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026"/>
  <workbookPr defaultThemeVersion="166925"/>
  <mc:AlternateContent xmlns:mc="http://schemas.openxmlformats.org/markup-compatibility/2006">
    <mc:Choice Requires="x15">
      <x15ac:absPath xmlns:x15ac="http://schemas.microsoft.com/office/spreadsheetml/2010/11/ac" url="C:\Users\Michael\Downloads\"/>
    </mc:Choice>
  </mc:AlternateContent>
  <xr:revisionPtr revIDLastSave="0" documentId="13_ncr:40009_{3DBE2877-F2F0-4995-8884-402A14DA19EC}" xr6:coauthVersionLast="47" xr6:coauthVersionMax="47" xr10:uidLastSave="{00000000-0000-0000-0000-000000000000}"/>
  <bookViews>
    <workbookView xWindow="-120" yWindow="-120" windowWidth="20730" windowHeight="11160"/>
  </bookViews>
  <sheets>
    <sheet name="Reydon Import FTP Images URL" sheetId="1" r:id="rId1"/>
  </sheets>
  <externalReferences>
    <externalReference r:id="rId2"/>
    <externalReference r:id="rId3"/>
    <externalReference r:id="rId4"/>
  </externalReferences>
  <definedNames>
    <definedName name="_xlnm._FilterDatabase" localSheetId="0" hidden="1">'Reydon Import FTP Images URL'!$A$1:$X$5526</definedName>
  </definedNames>
  <calcPr calcId="0"/>
</workbook>
</file>

<file path=xl/calcChain.xml><?xml version="1.0" encoding="utf-8"?>
<calcChain xmlns="http://schemas.openxmlformats.org/spreadsheetml/2006/main">
  <c r="C3" i="1" l="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2"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4116" i="1"/>
  <c r="L4117" i="1"/>
  <c r="L4118" i="1"/>
  <c r="L4119" i="1"/>
  <c r="L4120" i="1"/>
  <c r="L4121" i="1"/>
  <c r="L4122" i="1"/>
  <c r="L4123" i="1"/>
  <c r="L4124" i="1"/>
  <c r="L4125" i="1"/>
  <c r="L4126" i="1"/>
  <c r="L4127" i="1"/>
  <c r="L4128" i="1"/>
  <c r="L4129" i="1"/>
  <c r="L4130" i="1"/>
  <c r="L4131" i="1"/>
  <c r="L4132" i="1"/>
  <c r="L4133" i="1"/>
  <c r="L4134" i="1"/>
  <c r="L4135" i="1"/>
  <c r="L4136" i="1"/>
  <c r="L4137" i="1"/>
  <c r="L4138" i="1"/>
  <c r="L4139" i="1"/>
  <c r="L4140" i="1"/>
  <c r="L4141" i="1"/>
  <c r="L4142" i="1"/>
  <c r="L4143" i="1"/>
  <c r="L4144" i="1"/>
  <c r="L4145" i="1"/>
  <c r="L4146" i="1"/>
  <c r="L4147" i="1"/>
  <c r="L4148" i="1"/>
  <c r="L4149" i="1"/>
  <c r="L4150" i="1"/>
  <c r="L4151" i="1"/>
  <c r="L4152" i="1"/>
  <c r="L4153" i="1"/>
  <c r="L4154" i="1"/>
  <c r="L4155" i="1"/>
  <c r="L4156" i="1"/>
  <c r="L4157" i="1"/>
  <c r="L4158" i="1"/>
  <c r="L4159" i="1"/>
  <c r="L4160" i="1"/>
  <c r="L4161" i="1"/>
  <c r="L4162" i="1"/>
  <c r="L4163" i="1"/>
  <c r="L4164" i="1"/>
  <c r="L4165" i="1"/>
  <c r="L4166" i="1"/>
  <c r="L4167" i="1"/>
  <c r="L4168" i="1"/>
  <c r="L4169" i="1"/>
  <c r="L4170" i="1"/>
  <c r="L4171" i="1"/>
  <c r="L4172" i="1"/>
  <c r="L4173" i="1"/>
  <c r="L4174" i="1"/>
  <c r="L4175" i="1"/>
  <c r="L4176" i="1"/>
  <c r="L4177" i="1"/>
  <c r="L4178" i="1"/>
  <c r="L4179" i="1"/>
  <c r="L4180" i="1"/>
  <c r="L4181" i="1"/>
  <c r="L4182" i="1"/>
  <c r="L4183" i="1"/>
  <c r="L4184" i="1"/>
  <c r="L4185" i="1"/>
  <c r="L4186" i="1"/>
  <c r="L4187" i="1"/>
  <c r="L4188" i="1"/>
  <c r="L4189" i="1"/>
  <c r="L4190" i="1"/>
  <c r="L4191" i="1"/>
  <c r="L4192" i="1"/>
  <c r="L4193" i="1"/>
  <c r="L4194" i="1"/>
  <c r="L4195" i="1"/>
  <c r="L4196" i="1"/>
  <c r="L4197" i="1"/>
  <c r="L4198" i="1"/>
  <c r="L4199" i="1"/>
  <c r="L4200" i="1"/>
  <c r="L4201" i="1"/>
  <c r="L4202" i="1"/>
  <c r="L4203" i="1"/>
  <c r="L4204" i="1"/>
  <c r="L4205" i="1"/>
  <c r="L4206" i="1"/>
  <c r="L4207" i="1"/>
  <c r="L4208" i="1"/>
  <c r="L4209" i="1"/>
  <c r="L4210" i="1"/>
  <c r="L4211" i="1"/>
  <c r="L4212" i="1"/>
  <c r="L4213" i="1"/>
  <c r="L4214" i="1"/>
  <c r="L4215" i="1"/>
  <c r="L4216" i="1"/>
  <c r="L4217" i="1"/>
  <c r="L4218" i="1"/>
  <c r="L4219" i="1"/>
  <c r="L4220" i="1"/>
  <c r="L4221" i="1"/>
  <c r="L4222" i="1"/>
  <c r="L4223" i="1"/>
  <c r="L4224" i="1"/>
  <c r="L4225" i="1"/>
  <c r="L4226" i="1"/>
  <c r="L4227" i="1"/>
  <c r="L4228" i="1"/>
  <c r="L4229" i="1"/>
  <c r="L4230" i="1"/>
  <c r="L4231" i="1"/>
  <c r="L4232" i="1"/>
  <c r="L4233" i="1"/>
  <c r="L4234" i="1"/>
  <c r="L4235" i="1"/>
  <c r="L4236" i="1"/>
  <c r="L4237" i="1"/>
  <c r="L4238" i="1"/>
  <c r="L4239" i="1"/>
  <c r="L4240" i="1"/>
  <c r="L4241" i="1"/>
  <c r="L4242" i="1"/>
  <c r="L4243" i="1"/>
  <c r="L4244" i="1"/>
  <c r="L4245" i="1"/>
  <c r="L4246" i="1"/>
  <c r="L4247" i="1"/>
  <c r="L4248" i="1"/>
  <c r="L4249" i="1"/>
  <c r="L4250" i="1"/>
  <c r="L4251" i="1"/>
  <c r="L4252" i="1"/>
  <c r="L4253" i="1"/>
  <c r="L4254" i="1"/>
  <c r="L4255" i="1"/>
  <c r="L4256" i="1"/>
  <c r="L4257" i="1"/>
  <c r="L4258" i="1"/>
  <c r="L4259" i="1"/>
  <c r="L4260" i="1"/>
  <c r="L4261" i="1"/>
  <c r="L4262" i="1"/>
  <c r="L4263" i="1"/>
  <c r="L4264" i="1"/>
  <c r="L4265" i="1"/>
  <c r="L4266" i="1"/>
  <c r="L4267" i="1"/>
  <c r="L4268" i="1"/>
  <c r="L4269" i="1"/>
  <c r="L4270" i="1"/>
  <c r="L4271" i="1"/>
  <c r="L4272" i="1"/>
  <c r="L4273" i="1"/>
  <c r="L4274" i="1"/>
  <c r="L4275" i="1"/>
  <c r="L4276" i="1"/>
  <c r="L4277" i="1"/>
  <c r="L4278" i="1"/>
  <c r="L4279" i="1"/>
  <c r="L4280" i="1"/>
  <c r="L4281" i="1"/>
  <c r="L4282" i="1"/>
  <c r="L4283" i="1"/>
  <c r="L4284" i="1"/>
  <c r="L4285" i="1"/>
  <c r="L4286" i="1"/>
  <c r="L4287" i="1"/>
  <c r="L4288" i="1"/>
  <c r="L4289" i="1"/>
  <c r="L4290" i="1"/>
  <c r="L4291" i="1"/>
  <c r="L4292" i="1"/>
  <c r="L4293" i="1"/>
  <c r="L4294" i="1"/>
  <c r="L4295" i="1"/>
  <c r="L4296" i="1"/>
  <c r="L4297" i="1"/>
  <c r="L4298" i="1"/>
  <c r="L4299" i="1"/>
  <c r="L4300" i="1"/>
  <c r="L4301" i="1"/>
  <c r="L4302" i="1"/>
  <c r="L4303" i="1"/>
  <c r="L4304" i="1"/>
  <c r="L4305" i="1"/>
  <c r="L4306" i="1"/>
  <c r="L4307" i="1"/>
  <c r="L4308" i="1"/>
  <c r="L4309" i="1"/>
  <c r="L4310" i="1"/>
  <c r="L4311" i="1"/>
  <c r="L4312" i="1"/>
  <c r="L4313" i="1"/>
  <c r="L4314" i="1"/>
  <c r="L4315" i="1"/>
  <c r="L4316" i="1"/>
  <c r="L4317" i="1"/>
  <c r="L4318" i="1"/>
  <c r="L4319" i="1"/>
  <c r="L4320" i="1"/>
  <c r="L4321" i="1"/>
  <c r="L4322" i="1"/>
  <c r="L4323" i="1"/>
  <c r="L4324" i="1"/>
  <c r="L4325" i="1"/>
  <c r="L4326" i="1"/>
  <c r="L4327" i="1"/>
  <c r="L4328" i="1"/>
  <c r="L4329" i="1"/>
  <c r="L4330" i="1"/>
  <c r="L4331" i="1"/>
  <c r="L4332" i="1"/>
  <c r="L4333" i="1"/>
  <c r="L4334" i="1"/>
  <c r="L4335" i="1"/>
  <c r="L4336" i="1"/>
  <c r="L4337" i="1"/>
  <c r="L4338" i="1"/>
  <c r="L4339" i="1"/>
  <c r="L4340" i="1"/>
  <c r="L4341" i="1"/>
  <c r="L4342" i="1"/>
  <c r="L4343" i="1"/>
  <c r="L4344" i="1"/>
  <c r="L4345" i="1"/>
  <c r="L4346" i="1"/>
  <c r="L4347" i="1"/>
  <c r="L4348" i="1"/>
  <c r="L4349" i="1"/>
  <c r="L4350" i="1"/>
  <c r="L4351" i="1"/>
  <c r="L4352" i="1"/>
  <c r="L4353" i="1"/>
  <c r="L4354" i="1"/>
  <c r="L4355" i="1"/>
  <c r="L4356" i="1"/>
  <c r="L4357" i="1"/>
  <c r="L4358" i="1"/>
  <c r="L4359" i="1"/>
  <c r="L4360" i="1"/>
  <c r="L4361" i="1"/>
  <c r="L4362" i="1"/>
  <c r="L4363" i="1"/>
  <c r="L4364" i="1"/>
  <c r="L4365" i="1"/>
  <c r="L4366" i="1"/>
  <c r="L4367" i="1"/>
  <c r="L4368" i="1"/>
  <c r="L4369" i="1"/>
  <c r="L4370" i="1"/>
  <c r="L4371" i="1"/>
  <c r="L4372" i="1"/>
  <c r="L4373" i="1"/>
  <c r="L4374" i="1"/>
  <c r="L4375" i="1"/>
  <c r="L4376" i="1"/>
  <c r="L4377" i="1"/>
  <c r="L4378" i="1"/>
  <c r="L4379" i="1"/>
  <c r="L4380" i="1"/>
  <c r="L4381" i="1"/>
  <c r="L4382" i="1"/>
  <c r="L4383" i="1"/>
  <c r="L4384" i="1"/>
  <c r="L4385" i="1"/>
  <c r="L4386" i="1"/>
  <c r="L4387" i="1"/>
  <c r="L4388" i="1"/>
  <c r="L4389" i="1"/>
  <c r="L4390" i="1"/>
  <c r="L4391" i="1"/>
  <c r="L4392" i="1"/>
  <c r="L4393" i="1"/>
  <c r="L4394" i="1"/>
  <c r="L4395" i="1"/>
  <c r="L4396" i="1"/>
  <c r="L4397" i="1"/>
  <c r="L4398" i="1"/>
  <c r="L4399" i="1"/>
  <c r="L4400" i="1"/>
  <c r="L4401" i="1"/>
  <c r="L4402" i="1"/>
  <c r="L4403" i="1"/>
  <c r="L4404" i="1"/>
  <c r="L4405" i="1"/>
  <c r="L4406" i="1"/>
  <c r="L4407" i="1"/>
  <c r="L4408" i="1"/>
  <c r="L4409" i="1"/>
  <c r="L4410" i="1"/>
  <c r="L4411" i="1"/>
  <c r="L4412" i="1"/>
  <c r="L4413" i="1"/>
  <c r="L4414" i="1"/>
  <c r="L4415" i="1"/>
  <c r="L4416" i="1"/>
  <c r="L4417" i="1"/>
  <c r="L4418" i="1"/>
  <c r="L4419" i="1"/>
  <c r="L4420" i="1"/>
  <c r="L4421" i="1"/>
  <c r="L4422" i="1"/>
  <c r="L4423" i="1"/>
  <c r="L4424" i="1"/>
  <c r="L4425" i="1"/>
  <c r="L4426" i="1"/>
  <c r="L4427" i="1"/>
  <c r="L4428" i="1"/>
  <c r="L4429" i="1"/>
  <c r="L4430" i="1"/>
  <c r="L4431" i="1"/>
  <c r="L4432" i="1"/>
  <c r="L4433" i="1"/>
  <c r="L4434" i="1"/>
  <c r="L4435" i="1"/>
  <c r="L4436" i="1"/>
  <c r="L4437" i="1"/>
  <c r="L4438" i="1"/>
  <c r="L4439" i="1"/>
  <c r="L4440" i="1"/>
  <c r="L4441" i="1"/>
  <c r="L4442" i="1"/>
  <c r="L4443" i="1"/>
  <c r="L4444" i="1"/>
  <c r="L4445" i="1"/>
  <c r="L4446" i="1"/>
  <c r="L4447" i="1"/>
  <c r="L4448" i="1"/>
  <c r="L4449" i="1"/>
  <c r="L4450" i="1"/>
  <c r="L4451" i="1"/>
  <c r="L4452" i="1"/>
  <c r="L4453" i="1"/>
  <c r="L4454" i="1"/>
  <c r="L4455" i="1"/>
  <c r="L4456" i="1"/>
  <c r="L4457" i="1"/>
  <c r="L4458" i="1"/>
  <c r="L4459" i="1"/>
  <c r="L4460" i="1"/>
  <c r="L4461" i="1"/>
  <c r="L4462" i="1"/>
  <c r="L4463" i="1"/>
  <c r="L4464" i="1"/>
  <c r="L4465" i="1"/>
  <c r="L4466" i="1"/>
  <c r="L4467" i="1"/>
  <c r="L4468" i="1"/>
  <c r="L4469" i="1"/>
  <c r="L4470" i="1"/>
  <c r="L4471" i="1"/>
  <c r="L4472" i="1"/>
  <c r="L4473" i="1"/>
  <c r="L4474" i="1"/>
  <c r="L4475" i="1"/>
  <c r="L4476" i="1"/>
  <c r="L4477" i="1"/>
  <c r="L4478" i="1"/>
  <c r="L4479" i="1"/>
  <c r="L4480" i="1"/>
  <c r="L4481" i="1"/>
  <c r="L4482" i="1"/>
  <c r="L4483" i="1"/>
  <c r="L4484" i="1"/>
  <c r="L4485" i="1"/>
  <c r="L4486" i="1"/>
  <c r="L4487" i="1"/>
  <c r="L4488" i="1"/>
  <c r="L4489" i="1"/>
  <c r="L4490" i="1"/>
  <c r="L4491" i="1"/>
  <c r="L4492" i="1"/>
  <c r="L4493" i="1"/>
  <c r="L4494" i="1"/>
  <c r="L4495" i="1"/>
  <c r="L4496" i="1"/>
  <c r="L4497" i="1"/>
  <c r="L4498" i="1"/>
  <c r="L4499" i="1"/>
  <c r="L4500" i="1"/>
  <c r="L4501" i="1"/>
  <c r="L4502" i="1"/>
  <c r="L4503" i="1"/>
  <c r="L4504" i="1"/>
  <c r="L4505" i="1"/>
  <c r="L4506" i="1"/>
  <c r="L4507" i="1"/>
  <c r="L4508" i="1"/>
  <c r="L4509" i="1"/>
  <c r="L4510" i="1"/>
  <c r="L4511" i="1"/>
  <c r="L4512" i="1"/>
  <c r="L4513" i="1"/>
  <c r="L4514" i="1"/>
  <c r="L4515" i="1"/>
  <c r="L4516" i="1"/>
  <c r="L4517" i="1"/>
  <c r="L4518" i="1"/>
  <c r="L4519" i="1"/>
  <c r="L4520" i="1"/>
  <c r="L4521" i="1"/>
  <c r="L4522" i="1"/>
  <c r="L4523" i="1"/>
  <c r="L4524" i="1"/>
  <c r="L4525" i="1"/>
  <c r="L4526" i="1"/>
  <c r="L4527" i="1"/>
  <c r="L4528" i="1"/>
  <c r="L4529" i="1"/>
  <c r="L4530" i="1"/>
  <c r="L4531" i="1"/>
  <c r="L4532" i="1"/>
  <c r="L4533" i="1"/>
  <c r="L4534" i="1"/>
  <c r="L4535" i="1"/>
  <c r="L4536" i="1"/>
  <c r="L4537" i="1"/>
  <c r="L4538" i="1"/>
  <c r="L4539" i="1"/>
  <c r="L4540" i="1"/>
  <c r="L4541" i="1"/>
  <c r="L4542" i="1"/>
  <c r="L4543" i="1"/>
  <c r="L4544" i="1"/>
  <c r="L4545" i="1"/>
  <c r="L4546" i="1"/>
  <c r="L4547" i="1"/>
  <c r="L4548" i="1"/>
  <c r="L4549" i="1"/>
  <c r="L4550" i="1"/>
  <c r="L4551" i="1"/>
  <c r="L4552" i="1"/>
  <c r="L4553" i="1"/>
  <c r="L4554" i="1"/>
  <c r="L4555" i="1"/>
  <c r="L4556" i="1"/>
  <c r="L4557" i="1"/>
  <c r="L4558" i="1"/>
  <c r="L4559" i="1"/>
  <c r="L4560" i="1"/>
  <c r="L4561" i="1"/>
  <c r="L4562" i="1"/>
  <c r="L4563" i="1"/>
  <c r="L4564" i="1"/>
  <c r="L4565" i="1"/>
  <c r="L4566" i="1"/>
  <c r="L4567" i="1"/>
  <c r="L4568" i="1"/>
  <c r="L4569" i="1"/>
  <c r="L4570" i="1"/>
  <c r="L4571" i="1"/>
  <c r="L4572" i="1"/>
  <c r="L4573" i="1"/>
  <c r="L4574" i="1"/>
  <c r="L4575" i="1"/>
  <c r="L4576" i="1"/>
  <c r="L4577" i="1"/>
  <c r="L4578" i="1"/>
  <c r="L4579" i="1"/>
  <c r="L4580" i="1"/>
  <c r="L4581" i="1"/>
  <c r="L4582" i="1"/>
  <c r="L4583" i="1"/>
  <c r="L4584" i="1"/>
  <c r="L4585" i="1"/>
  <c r="L4586" i="1"/>
  <c r="L4587" i="1"/>
  <c r="L4588" i="1"/>
  <c r="L4589" i="1"/>
  <c r="L4590" i="1"/>
  <c r="L4591" i="1"/>
  <c r="L4592" i="1"/>
  <c r="L4593" i="1"/>
  <c r="L4594" i="1"/>
  <c r="L4595" i="1"/>
  <c r="L4596" i="1"/>
  <c r="L4597" i="1"/>
  <c r="L4598" i="1"/>
  <c r="L4599" i="1"/>
  <c r="L4600" i="1"/>
  <c r="L4601" i="1"/>
  <c r="L4602" i="1"/>
  <c r="L4603" i="1"/>
  <c r="L4604" i="1"/>
  <c r="L4605" i="1"/>
  <c r="L4606" i="1"/>
  <c r="L4607" i="1"/>
  <c r="L4608" i="1"/>
  <c r="L4609" i="1"/>
  <c r="L4610" i="1"/>
  <c r="L4611" i="1"/>
  <c r="L4612" i="1"/>
  <c r="L4613" i="1"/>
  <c r="L4614" i="1"/>
  <c r="L4615" i="1"/>
  <c r="L4616" i="1"/>
  <c r="L4617" i="1"/>
  <c r="L4618" i="1"/>
  <c r="L4619" i="1"/>
  <c r="L4620" i="1"/>
  <c r="L4621" i="1"/>
  <c r="L4622" i="1"/>
  <c r="L4623" i="1"/>
  <c r="L4624" i="1"/>
  <c r="L4625" i="1"/>
  <c r="L4626" i="1"/>
  <c r="L4627" i="1"/>
  <c r="L4628" i="1"/>
  <c r="L4629" i="1"/>
  <c r="L4630" i="1"/>
  <c r="L4631" i="1"/>
  <c r="L4632" i="1"/>
  <c r="L4633" i="1"/>
  <c r="L4634" i="1"/>
  <c r="L4635" i="1"/>
  <c r="L4636" i="1"/>
  <c r="L4637" i="1"/>
  <c r="L4638" i="1"/>
  <c r="L4639" i="1"/>
  <c r="L4640" i="1"/>
  <c r="L4641" i="1"/>
  <c r="L4642" i="1"/>
  <c r="L4643" i="1"/>
  <c r="L4644" i="1"/>
  <c r="L4645" i="1"/>
  <c r="L4646" i="1"/>
  <c r="L4647" i="1"/>
  <c r="L4648" i="1"/>
  <c r="L4649" i="1"/>
  <c r="L4650" i="1"/>
  <c r="L4651" i="1"/>
  <c r="L4652" i="1"/>
  <c r="L4653" i="1"/>
  <c r="L4654" i="1"/>
  <c r="L4655" i="1"/>
  <c r="L4656" i="1"/>
  <c r="L4657" i="1"/>
  <c r="L4658" i="1"/>
  <c r="L4659" i="1"/>
  <c r="L4660" i="1"/>
  <c r="L4661" i="1"/>
  <c r="L4662" i="1"/>
  <c r="L4663" i="1"/>
  <c r="L4664" i="1"/>
  <c r="L4665" i="1"/>
  <c r="L4666" i="1"/>
  <c r="L4667" i="1"/>
  <c r="L4668" i="1"/>
  <c r="L4669" i="1"/>
  <c r="L4670" i="1"/>
  <c r="L4671" i="1"/>
  <c r="L4672" i="1"/>
  <c r="L4673" i="1"/>
  <c r="L4674" i="1"/>
  <c r="L4675" i="1"/>
  <c r="L4676" i="1"/>
  <c r="L4677" i="1"/>
  <c r="L4678" i="1"/>
  <c r="L4679" i="1"/>
  <c r="L4680" i="1"/>
  <c r="L4681" i="1"/>
  <c r="L4682" i="1"/>
  <c r="L4683" i="1"/>
  <c r="L4684" i="1"/>
  <c r="L4685" i="1"/>
  <c r="L4686" i="1"/>
  <c r="L4687" i="1"/>
  <c r="L4688" i="1"/>
  <c r="L4689" i="1"/>
  <c r="L4690" i="1"/>
  <c r="L4691" i="1"/>
  <c r="L4692" i="1"/>
  <c r="L4693" i="1"/>
  <c r="L4694" i="1"/>
  <c r="L4695" i="1"/>
  <c r="L4696" i="1"/>
  <c r="L4697" i="1"/>
  <c r="L4698" i="1"/>
  <c r="L4699" i="1"/>
  <c r="L4700" i="1"/>
  <c r="L4701" i="1"/>
  <c r="L4702" i="1"/>
  <c r="L4703" i="1"/>
  <c r="L4704" i="1"/>
  <c r="L4705" i="1"/>
  <c r="L4706" i="1"/>
  <c r="L4707" i="1"/>
  <c r="L4708" i="1"/>
  <c r="L4709" i="1"/>
  <c r="L4710" i="1"/>
  <c r="L4711" i="1"/>
  <c r="L4712" i="1"/>
  <c r="L4713" i="1"/>
  <c r="L4714" i="1"/>
  <c r="L4715" i="1"/>
  <c r="L4716" i="1"/>
  <c r="L4717" i="1"/>
  <c r="L4718" i="1"/>
  <c r="L4719" i="1"/>
  <c r="L4720" i="1"/>
  <c r="L4721" i="1"/>
  <c r="L4722" i="1"/>
  <c r="L4723" i="1"/>
  <c r="L4724" i="1"/>
  <c r="L4725" i="1"/>
  <c r="L4726" i="1"/>
  <c r="L4727" i="1"/>
  <c r="L4728" i="1"/>
  <c r="L4729" i="1"/>
  <c r="L4730" i="1"/>
  <c r="L4731" i="1"/>
  <c r="L4732" i="1"/>
  <c r="L4733" i="1"/>
  <c r="L4734" i="1"/>
  <c r="L4735" i="1"/>
  <c r="L4736" i="1"/>
  <c r="L4737" i="1"/>
  <c r="L4738" i="1"/>
  <c r="L4739" i="1"/>
  <c r="L4740" i="1"/>
  <c r="L4741" i="1"/>
  <c r="L4742" i="1"/>
  <c r="L4743" i="1"/>
  <c r="L4744" i="1"/>
  <c r="L4745" i="1"/>
  <c r="L4746" i="1"/>
  <c r="L4747" i="1"/>
  <c r="L4748" i="1"/>
  <c r="L4749" i="1"/>
  <c r="L4750" i="1"/>
  <c r="L4751" i="1"/>
  <c r="L4752" i="1"/>
  <c r="L4753" i="1"/>
  <c r="L4754" i="1"/>
  <c r="L4755" i="1"/>
  <c r="L4756" i="1"/>
  <c r="L4757" i="1"/>
  <c r="L4758" i="1"/>
  <c r="L4759" i="1"/>
  <c r="L4760" i="1"/>
  <c r="L4761" i="1"/>
  <c r="L4762" i="1"/>
  <c r="L4763" i="1"/>
  <c r="L4764" i="1"/>
  <c r="L4765" i="1"/>
  <c r="L4766" i="1"/>
  <c r="L4767" i="1"/>
  <c r="L4768" i="1"/>
  <c r="L4769" i="1"/>
  <c r="L4770" i="1"/>
  <c r="L4771" i="1"/>
  <c r="L4772" i="1"/>
  <c r="L4773" i="1"/>
  <c r="L4774" i="1"/>
  <c r="L4775" i="1"/>
  <c r="L4776" i="1"/>
  <c r="L4777" i="1"/>
  <c r="L4778" i="1"/>
  <c r="L4779" i="1"/>
  <c r="L4780" i="1"/>
  <c r="L4781" i="1"/>
  <c r="L4782" i="1"/>
  <c r="L4783" i="1"/>
  <c r="L4784" i="1"/>
  <c r="L4785" i="1"/>
  <c r="L4786" i="1"/>
  <c r="L4787" i="1"/>
  <c r="L4788" i="1"/>
  <c r="L4789" i="1"/>
  <c r="L4790" i="1"/>
  <c r="L4791" i="1"/>
  <c r="L4792" i="1"/>
  <c r="L4793" i="1"/>
  <c r="L4794" i="1"/>
  <c r="L4795" i="1"/>
  <c r="L4796" i="1"/>
  <c r="L4797" i="1"/>
  <c r="L4798" i="1"/>
  <c r="L4799" i="1"/>
  <c r="L4800" i="1"/>
  <c r="L4801" i="1"/>
  <c r="L4802" i="1"/>
  <c r="L4803" i="1"/>
  <c r="L4804" i="1"/>
  <c r="L4805" i="1"/>
  <c r="L4806" i="1"/>
  <c r="L4807" i="1"/>
  <c r="L4808" i="1"/>
  <c r="L4809" i="1"/>
  <c r="L4810" i="1"/>
  <c r="L4811" i="1"/>
  <c r="L4812" i="1"/>
  <c r="L4813" i="1"/>
  <c r="L4814" i="1"/>
  <c r="L4815" i="1"/>
  <c r="L4816" i="1"/>
  <c r="L4817" i="1"/>
  <c r="L4818" i="1"/>
  <c r="L4819" i="1"/>
  <c r="L4820" i="1"/>
  <c r="L4821" i="1"/>
  <c r="L4822" i="1"/>
  <c r="L4823" i="1"/>
  <c r="L4824" i="1"/>
  <c r="L4825" i="1"/>
  <c r="L4826" i="1"/>
  <c r="L4827" i="1"/>
  <c r="L4828" i="1"/>
  <c r="L4829" i="1"/>
  <c r="L4830" i="1"/>
  <c r="L4831" i="1"/>
  <c r="L4832" i="1"/>
  <c r="L4833" i="1"/>
  <c r="L4834" i="1"/>
  <c r="L4835" i="1"/>
  <c r="L4836" i="1"/>
  <c r="L4837" i="1"/>
  <c r="L4838" i="1"/>
  <c r="L4839" i="1"/>
  <c r="L4840" i="1"/>
  <c r="L4841" i="1"/>
  <c r="L4842" i="1"/>
  <c r="L4843" i="1"/>
  <c r="L4844" i="1"/>
  <c r="L4845" i="1"/>
  <c r="L4846" i="1"/>
  <c r="L4847" i="1"/>
  <c r="L4848" i="1"/>
  <c r="L4849" i="1"/>
  <c r="L4850" i="1"/>
  <c r="L4851" i="1"/>
  <c r="L4852" i="1"/>
  <c r="L4853" i="1"/>
  <c r="L4854" i="1"/>
  <c r="L4855" i="1"/>
  <c r="L4856" i="1"/>
  <c r="L4857" i="1"/>
  <c r="L4858" i="1"/>
  <c r="L4859" i="1"/>
  <c r="L4860" i="1"/>
  <c r="L4861" i="1"/>
  <c r="L4862" i="1"/>
  <c r="L4863" i="1"/>
  <c r="L4864" i="1"/>
  <c r="L4865" i="1"/>
  <c r="L4866" i="1"/>
  <c r="L4867" i="1"/>
  <c r="L4868" i="1"/>
  <c r="L4869" i="1"/>
  <c r="L4870" i="1"/>
  <c r="L4871" i="1"/>
  <c r="L4872" i="1"/>
  <c r="L4873" i="1"/>
  <c r="L4874" i="1"/>
  <c r="L4875" i="1"/>
  <c r="L4876" i="1"/>
  <c r="L4877" i="1"/>
  <c r="L4878" i="1"/>
  <c r="L4879" i="1"/>
  <c r="L4880" i="1"/>
  <c r="L4881" i="1"/>
  <c r="L4882" i="1"/>
  <c r="L4883" i="1"/>
  <c r="L4884" i="1"/>
  <c r="L4885" i="1"/>
  <c r="L4886" i="1"/>
  <c r="L4887" i="1"/>
  <c r="L4888" i="1"/>
  <c r="L4889" i="1"/>
  <c r="L4890" i="1"/>
  <c r="L4891" i="1"/>
  <c r="L4892" i="1"/>
  <c r="L4893" i="1"/>
  <c r="L4894" i="1"/>
  <c r="L4895" i="1"/>
  <c r="L4896" i="1"/>
  <c r="L4897" i="1"/>
  <c r="L4898" i="1"/>
  <c r="L4899" i="1"/>
  <c r="L4900" i="1"/>
  <c r="L4901" i="1"/>
  <c r="L4902" i="1"/>
  <c r="L4903" i="1"/>
  <c r="L4904" i="1"/>
  <c r="L4905" i="1"/>
  <c r="L4906" i="1"/>
  <c r="L4907" i="1"/>
  <c r="L4908" i="1"/>
  <c r="L4909" i="1"/>
  <c r="L4910" i="1"/>
  <c r="L4911" i="1"/>
  <c r="L4912" i="1"/>
  <c r="L4913" i="1"/>
  <c r="L4914" i="1"/>
  <c r="L4915" i="1"/>
  <c r="L4916" i="1"/>
  <c r="L4917" i="1"/>
  <c r="L4918" i="1"/>
  <c r="L4919" i="1"/>
  <c r="L4920" i="1"/>
  <c r="L4921" i="1"/>
  <c r="L4922" i="1"/>
  <c r="L4923" i="1"/>
  <c r="L4924" i="1"/>
  <c r="L4925" i="1"/>
  <c r="L4926" i="1"/>
  <c r="L4927" i="1"/>
  <c r="L4928" i="1"/>
  <c r="L4929" i="1"/>
  <c r="L4930" i="1"/>
  <c r="L4931" i="1"/>
  <c r="L4932" i="1"/>
  <c r="L4933" i="1"/>
  <c r="L4934" i="1"/>
  <c r="L4935" i="1"/>
  <c r="L4936" i="1"/>
  <c r="L4937" i="1"/>
  <c r="L4938" i="1"/>
  <c r="L4939" i="1"/>
  <c r="L4940" i="1"/>
  <c r="L4941" i="1"/>
  <c r="L4942" i="1"/>
  <c r="L4943" i="1"/>
  <c r="L4944" i="1"/>
  <c r="L4945" i="1"/>
  <c r="L4946" i="1"/>
  <c r="L4947" i="1"/>
  <c r="L4948" i="1"/>
  <c r="L4949" i="1"/>
  <c r="L4950" i="1"/>
  <c r="L4951" i="1"/>
  <c r="L4952" i="1"/>
  <c r="L4953" i="1"/>
  <c r="L4954" i="1"/>
  <c r="L4955" i="1"/>
  <c r="L4956" i="1"/>
  <c r="L4957" i="1"/>
  <c r="L4958" i="1"/>
  <c r="L4959" i="1"/>
  <c r="L4960" i="1"/>
  <c r="L4961" i="1"/>
  <c r="L4962" i="1"/>
  <c r="L4963" i="1"/>
  <c r="L4964" i="1"/>
  <c r="L4965" i="1"/>
  <c r="L4966" i="1"/>
  <c r="L4967" i="1"/>
  <c r="L4968" i="1"/>
  <c r="L4969" i="1"/>
  <c r="L4970" i="1"/>
  <c r="L4971" i="1"/>
  <c r="L4972" i="1"/>
  <c r="L4973" i="1"/>
  <c r="L4974" i="1"/>
  <c r="L4975" i="1"/>
  <c r="L4976" i="1"/>
  <c r="L4977" i="1"/>
  <c r="L4978" i="1"/>
  <c r="L4979" i="1"/>
  <c r="L4980" i="1"/>
  <c r="L4981" i="1"/>
  <c r="L4982" i="1"/>
  <c r="L4983" i="1"/>
  <c r="L4984" i="1"/>
  <c r="L4985" i="1"/>
  <c r="L4986" i="1"/>
  <c r="L4987" i="1"/>
  <c r="L4988" i="1"/>
  <c r="L4989" i="1"/>
  <c r="L4990" i="1"/>
  <c r="L4991" i="1"/>
  <c r="L4992" i="1"/>
  <c r="L4993" i="1"/>
  <c r="L4994" i="1"/>
  <c r="L4995" i="1"/>
  <c r="L4996" i="1"/>
  <c r="L4997" i="1"/>
  <c r="L4998" i="1"/>
  <c r="L4999" i="1"/>
  <c r="L5000" i="1"/>
  <c r="L5001" i="1"/>
  <c r="L5002" i="1"/>
  <c r="L5003" i="1"/>
  <c r="L5004" i="1"/>
  <c r="L5005" i="1"/>
  <c r="L5006" i="1"/>
  <c r="L5007" i="1"/>
  <c r="L5008" i="1"/>
  <c r="L5009" i="1"/>
  <c r="L5010" i="1"/>
  <c r="L5011" i="1"/>
  <c r="L5012" i="1"/>
  <c r="L5013" i="1"/>
  <c r="L5014" i="1"/>
  <c r="L5015" i="1"/>
  <c r="L5016" i="1"/>
  <c r="L5017" i="1"/>
  <c r="L5018" i="1"/>
  <c r="L5019" i="1"/>
  <c r="L5020" i="1"/>
  <c r="L5021" i="1"/>
  <c r="L5022" i="1"/>
  <c r="L5023" i="1"/>
  <c r="L5024" i="1"/>
  <c r="L5025" i="1"/>
  <c r="L5026" i="1"/>
  <c r="L5027" i="1"/>
  <c r="L5028" i="1"/>
  <c r="L5029" i="1"/>
  <c r="L5030" i="1"/>
  <c r="L5031" i="1"/>
  <c r="L5032" i="1"/>
  <c r="L5033" i="1"/>
  <c r="L5034" i="1"/>
  <c r="L5035" i="1"/>
  <c r="L5036" i="1"/>
  <c r="L5037" i="1"/>
  <c r="L5038" i="1"/>
  <c r="L5039" i="1"/>
  <c r="L5040" i="1"/>
  <c r="L5041" i="1"/>
  <c r="L5042" i="1"/>
  <c r="L5043" i="1"/>
  <c r="L5044" i="1"/>
  <c r="L5045" i="1"/>
  <c r="L5046" i="1"/>
  <c r="L5047" i="1"/>
  <c r="L5048" i="1"/>
  <c r="L5049" i="1"/>
  <c r="L5050" i="1"/>
  <c r="L5051" i="1"/>
  <c r="L5052" i="1"/>
  <c r="L5053" i="1"/>
  <c r="L5054" i="1"/>
  <c r="L5055" i="1"/>
  <c r="L5056" i="1"/>
  <c r="L5057" i="1"/>
  <c r="L5058" i="1"/>
  <c r="L5059" i="1"/>
  <c r="L5060" i="1"/>
  <c r="L5061" i="1"/>
  <c r="L5062" i="1"/>
  <c r="L5063" i="1"/>
  <c r="L5064" i="1"/>
  <c r="L5065" i="1"/>
  <c r="L5066" i="1"/>
  <c r="L5067" i="1"/>
  <c r="L5068" i="1"/>
  <c r="L5069" i="1"/>
  <c r="L5070" i="1"/>
  <c r="L5071" i="1"/>
  <c r="L5072" i="1"/>
  <c r="L5073" i="1"/>
  <c r="L5074" i="1"/>
  <c r="L5075" i="1"/>
  <c r="L5076" i="1"/>
  <c r="L5077" i="1"/>
  <c r="L5078" i="1"/>
  <c r="L5079" i="1"/>
  <c r="L5080" i="1"/>
  <c r="L5081" i="1"/>
  <c r="L5082" i="1"/>
  <c r="L5083" i="1"/>
  <c r="L5084" i="1"/>
  <c r="L5085" i="1"/>
  <c r="L5086" i="1"/>
  <c r="L5087" i="1"/>
  <c r="L5088" i="1"/>
  <c r="L5089" i="1"/>
  <c r="L5090" i="1"/>
  <c r="L5091" i="1"/>
  <c r="L5092" i="1"/>
  <c r="L5093" i="1"/>
  <c r="L5094" i="1"/>
  <c r="L5095" i="1"/>
  <c r="L5096" i="1"/>
  <c r="L5097" i="1"/>
  <c r="L5098" i="1"/>
  <c r="L5099" i="1"/>
  <c r="L5100" i="1"/>
  <c r="L5101" i="1"/>
  <c r="L5102" i="1"/>
  <c r="L5103" i="1"/>
  <c r="L5104" i="1"/>
  <c r="L5105" i="1"/>
  <c r="L5106" i="1"/>
  <c r="L5107" i="1"/>
  <c r="L5108" i="1"/>
  <c r="L5109" i="1"/>
  <c r="L5110" i="1"/>
  <c r="L5111" i="1"/>
  <c r="L5112" i="1"/>
  <c r="L5113" i="1"/>
  <c r="L5114" i="1"/>
  <c r="L5115" i="1"/>
  <c r="L5116" i="1"/>
  <c r="L5117" i="1"/>
  <c r="L5118" i="1"/>
  <c r="L5119" i="1"/>
  <c r="L5120" i="1"/>
  <c r="L5121" i="1"/>
  <c r="L5122" i="1"/>
  <c r="L5123" i="1"/>
  <c r="L5124" i="1"/>
  <c r="L5125" i="1"/>
  <c r="L5126" i="1"/>
  <c r="L5127" i="1"/>
  <c r="L5128" i="1"/>
  <c r="L5129" i="1"/>
  <c r="L5130" i="1"/>
  <c r="L5131" i="1"/>
  <c r="L5132" i="1"/>
  <c r="L5133" i="1"/>
  <c r="L5134" i="1"/>
  <c r="L5135" i="1"/>
  <c r="L5136" i="1"/>
  <c r="L5137" i="1"/>
  <c r="L5138" i="1"/>
  <c r="L5139" i="1"/>
  <c r="L5140" i="1"/>
  <c r="L5141" i="1"/>
  <c r="L5142" i="1"/>
  <c r="L5143" i="1"/>
  <c r="L5144" i="1"/>
  <c r="L5145" i="1"/>
  <c r="L5146" i="1"/>
  <c r="L5147" i="1"/>
  <c r="L5148" i="1"/>
  <c r="L5149" i="1"/>
  <c r="L5150" i="1"/>
  <c r="L5151" i="1"/>
  <c r="L5152" i="1"/>
  <c r="L5153" i="1"/>
  <c r="L5154" i="1"/>
  <c r="L5155" i="1"/>
  <c r="L5156" i="1"/>
  <c r="L5157" i="1"/>
  <c r="L5158" i="1"/>
  <c r="L5159" i="1"/>
  <c r="L5160" i="1"/>
  <c r="L5161" i="1"/>
  <c r="L5162" i="1"/>
  <c r="L5163" i="1"/>
  <c r="L5164" i="1"/>
  <c r="L5165" i="1"/>
  <c r="L5166" i="1"/>
  <c r="L5167" i="1"/>
  <c r="L5168" i="1"/>
  <c r="L5169" i="1"/>
  <c r="L5170" i="1"/>
  <c r="L5171" i="1"/>
  <c r="L5172" i="1"/>
  <c r="L5173" i="1"/>
  <c r="L5174" i="1"/>
  <c r="L5175" i="1"/>
  <c r="L5176" i="1"/>
  <c r="L5177" i="1"/>
  <c r="L5178" i="1"/>
  <c r="L5179" i="1"/>
  <c r="L5180" i="1"/>
  <c r="L5181" i="1"/>
  <c r="L5182" i="1"/>
  <c r="L5183" i="1"/>
  <c r="L5184" i="1"/>
  <c r="L5185" i="1"/>
  <c r="L5186" i="1"/>
  <c r="L5187" i="1"/>
  <c r="L5188" i="1"/>
  <c r="L5189" i="1"/>
  <c r="L5190" i="1"/>
  <c r="L5191" i="1"/>
  <c r="L5192" i="1"/>
  <c r="L5193" i="1"/>
  <c r="L5194" i="1"/>
  <c r="L5195" i="1"/>
  <c r="L5196" i="1"/>
  <c r="L5197" i="1"/>
  <c r="L5198" i="1"/>
  <c r="L5199" i="1"/>
  <c r="L5200" i="1"/>
  <c r="L5201" i="1"/>
  <c r="L5202" i="1"/>
  <c r="L5203" i="1"/>
  <c r="L5204" i="1"/>
  <c r="L5205" i="1"/>
  <c r="L5206" i="1"/>
  <c r="L5207" i="1"/>
  <c r="L5208" i="1"/>
  <c r="L5209" i="1"/>
  <c r="L5210" i="1"/>
  <c r="L5211" i="1"/>
  <c r="L5212" i="1"/>
  <c r="L5213" i="1"/>
  <c r="L5214" i="1"/>
  <c r="L5215" i="1"/>
  <c r="L5216" i="1"/>
  <c r="L5217" i="1"/>
  <c r="L5218" i="1"/>
  <c r="L5219" i="1"/>
  <c r="L5220" i="1"/>
  <c r="L5221" i="1"/>
  <c r="L5222" i="1"/>
  <c r="L5223" i="1"/>
  <c r="L5224" i="1"/>
  <c r="L5225" i="1"/>
  <c r="L5226" i="1"/>
  <c r="L5227" i="1"/>
  <c r="L5228" i="1"/>
  <c r="L5229" i="1"/>
  <c r="L5230" i="1"/>
  <c r="L5231" i="1"/>
  <c r="L5232" i="1"/>
  <c r="L5233" i="1"/>
  <c r="L5234" i="1"/>
  <c r="L5235" i="1"/>
  <c r="L5236" i="1"/>
  <c r="L5237" i="1"/>
  <c r="L5238" i="1"/>
  <c r="L5239" i="1"/>
  <c r="L5240" i="1"/>
  <c r="L5241" i="1"/>
  <c r="L5242" i="1"/>
  <c r="L5243" i="1"/>
  <c r="L5244" i="1"/>
  <c r="L5245" i="1"/>
  <c r="L5246" i="1"/>
  <c r="L5247" i="1"/>
  <c r="L5248" i="1"/>
  <c r="L5249" i="1"/>
  <c r="L5250" i="1"/>
  <c r="L5251" i="1"/>
  <c r="L5252" i="1"/>
  <c r="L5253" i="1"/>
  <c r="L5254" i="1"/>
  <c r="L5255" i="1"/>
  <c r="L5256" i="1"/>
  <c r="L5257" i="1"/>
  <c r="L5258" i="1"/>
  <c r="L5259" i="1"/>
  <c r="L5260" i="1"/>
  <c r="L5261" i="1"/>
  <c r="L5262" i="1"/>
  <c r="L5263" i="1"/>
  <c r="L5264" i="1"/>
  <c r="L5265" i="1"/>
  <c r="L5266" i="1"/>
  <c r="L5267" i="1"/>
  <c r="L5268" i="1"/>
  <c r="L5269" i="1"/>
  <c r="L5270" i="1"/>
  <c r="L5271" i="1"/>
  <c r="L5272" i="1"/>
  <c r="L5273" i="1"/>
  <c r="L5274" i="1"/>
  <c r="L5275" i="1"/>
  <c r="L5276" i="1"/>
  <c r="L5277" i="1"/>
  <c r="L5278" i="1"/>
  <c r="L5279" i="1"/>
  <c r="L5280" i="1"/>
  <c r="L5281" i="1"/>
  <c r="L5282" i="1"/>
  <c r="L5283" i="1"/>
  <c r="L5284" i="1"/>
  <c r="L5285" i="1"/>
  <c r="L5286" i="1"/>
  <c r="L5287" i="1"/>
  <c r="L5288" i="1"/>
  <c r="L5289" i="1"/>
  <c r="L5290" i="1"/>
  <c r="L5291" i="1"/>
  <c r="L5292" i="1"/>
  <c r="L5293" i="1"/>
  <c r="L5294" i="1"/>
  <c r="L5295" i="1"/>
  <c r="L5296" i="1"/>
  <c r="L5297" i="1"/>
  <c r="L5298" i="1"/>
  <c r="L5299" i="1"/>
  <c r="L5300" i="1"/>
  <c r="L5301" i="1"/>
  <c r="L5302" i="1"/>
  <c r="L5303" i="1"/>
  <c r="L5304" i="1"/>
  <c r="L5305" i="1"/>
  <c r="L5306" i="1"/>
  <c r="L5307" i="1"/>
  <c r="L5308" i="1"/>
  <c r="L5309" i="1"/>
  <c r="L5310" i="1"/>
  <c r="L5311" i="1"/>
  <c r="L5312" i="1"/>
  <c r="L5313" i="1"/>
  <c r="L5314" i="1"/>
  <c r="L5315" i="1"/>
  <c r="L5316" i="1"/>
  <c r="L5317" i="1"/>
  <c r="L5318" i="1"/>
  <c r="L5319" i="1"/>
  <c r="L5320" i="1"/>
  <c r="L5321" i="1"/>
  <c r="L5322" i="1"/>
  <c r="L5323" i="1"/>
  <c r="L5324" i="1"/>
  <c r="L5325" i="1"/>
  <c r="L5326" i="1"/>
  <c r="L5327" i="1"/>
  <c r="L5328" i="1"/>
  <c r="L5329" i="1"/>
  <c r="L5330" i="1"/>
  <c r="L5331" i="1"/>
  <c r="L5332" i="1"/>
  <c r="L5333" i="1"/>
  <c r="L5334" i="1"/>
  <c r="L5335" i="1"/>
  <c r="L5336" i="1"/>
  <c r="L5337" i="1"/>
  <c r="L5338" i="1"/>
  <c r="L5339" i="1"/>
  <c r="L5340" i="1"/>
  <c r="L5341" i="1"/>
  <c r="L5342" i="1"/>
  <c r="L5343" i="1"/>
  <c r="L5344" i="1"/>
  <c r="L5345" i="1"/>
  <c r="L5346" i="1"/>
  <c r="L5347" i="1"/>
  <c r="L5348" i="1"/>
  <c r="L5349" i="1"/>
  <c r="L5350" i="1"/>
  <c r="L5351" i="1"/>
  <c r="L5352" i="1"/>
  <c r="L5353" i="1"/>
  <c r="L5354" i="1"/>
  <c r="L5355" i="1"/>
  <c r="L5356" i="1"/>
  <c r="L5357" i="1"/>
  <c r="L5358" i="1"/>
  <c r="L5359" i="1"/>
  <c r="L5360" i="1"/>
  <c r="L5361" i="1"/>
  <c r="L5362" i="1"/>
  <c r="L5363" i="1"/>
  <c r="L5364" i="1"/>
  <c r="L5365" i="1"/>
  <c r="L5366" i="1"/>
  <c r="L5367" i="1"/>
  <c r="L5368" i="1"/>
  <c r="L5369" i="1"/>
  <c r="L5370" i="1"/>
  <c r="L5371" i="1"/>
  <c r="L5372" i="1"/>
  <c r="L5373" i="1"/>
  <c r="L5374" i="1"/>
  <c r="L5375" i="1"/>
  <c r="L5376" i="1"/>
  <c r="L5377" i="1"/>
  <c r="L5378" i="1"/>
  <c r="L5379" i="1"/>
  <c r="L5380" i="1"/>
  <c r="L5381" i="1"/>
  <c r="L5382" i="1"/>
  <c r="L5383" i="1"/>
  <c r="L5384" i="1"/>
  <c r="L5385" i="1"/>
  <c r="L5386" i="1"/>
  <c r="L5387" i="1"/>
  <c r="L5388" i="1"/>
  <c r="L5389" i="1"/>
  <c r="L5390" i="1"/>
  <c r="L5391" i="1"/>
  <c r="L5392" i="1"/>
  <c r="L5393" i="1"/>
  <c r="L5394" i="1"/>
  <c r="L5395" i="1"/>
  <c r="L5396" i="1"/>
  <c r="L5397" i="1"/>
  <c r="L5398" i="1"/>
  <c r="L5399" i="1"/>
  <c r="L5400" i="1"/>
  <c r="L5401" i="1"/>
  <c r="L5402" i="1"/>
  <c r="L5403" i="1"/>
  <c r="L5404" i="1"/>
  <c r="L5405" i="1"/>
  <c r="L5406" i="1"/>
  <c r="L5407" i="1"/>
  <c r="L5408" i="1"/>
  <c r="L5409" i="1"/>
  <c r="L5410" i="1"/>
  <c r="L5411" i="1"/>
  <c r="L5412" i="1"/>
  <c r="L5413" i="1"/>
  <c r="L5414" i="1"/>
  <c r="L5415" i="1"/>
  <c r="L5416" i="1"/>
  <c r="L5417" i="1"/>
  <c r="L5418" i="1"/>
  <c r="L5419" i="1"/>
  <c r="L5420" i="1"/>
  <c r="L5421" i="1"/>
  <c r="L5422" i="1"/>
  <c r="L5423" i="1"/>
  <c r="L5424" i="1"/>
  <c r="L5425" i="1"/>
  <c r="L5426" i="1"/>
  <c r="L5427" i="1"/>
  <c r="L5428" i="1"/>
  <c r="L5429" i="1"/>
  <c r="L5430" i="1"/>
  <c r="L5431" i="1"/>
  <c r="L5432" i="1"/>
  <c r="L5433" i="1"/>
  <c r="L5434" i="1"/>
  <c r="L5435" i="1"/>
  <c r="L5436" i="1"/>
  <c r="L5437" i="1"/>
  <c r="L5438" i="1"/>
  <c r="L5439" i="1"/>
  <c r="L5440" i="1"/>
  <c r="L5441" i="1"/>
  <c r="L5442" i="1"/>
  <c r="L5443" i="1"/>
  <c r="L5444" i="1"/>
  <c r="L5445" i="1"/>
  <c r="L5446" i="1"/>
  <c r="L5447" i="1"/>
  <c r="L5448" i="1"/>
  <c r="L5449" i="1"/>
  <c r="L5450" i="1"/>
  <c r="L5451" i="1"/>
  <c r="L5452" i="1"/>
  <c r="L5453" i="1"/>
  <c r="L5454" i="1"/>
  <c r="L5455" i="1"/>
  <c r="L5456" i="1"/>
  <c r="L5457" i="1"/>
  <c r="L5458" i="1"/>
  <c r="L5459" i="1"/>
  <c r="L5460" i="1"/>
  <c r="L5461" i="1"/>
  <c r="L5462" i="1"/>
  <c r="L5463" i="1"/>
  <c r="L5464" i="1"/>
  <c r="L5465" i="1"/>
  <c r="L5466" i="1"/>
  <c r="L5467" i="1"/>
  <c r="L5468" i="1"/>
  <c r="L5469" i="1"/>
  <c r="L5470" i="1"/>
  <c r="L5471" i="1"/>
  <c r="L5472" i="1"/>
  <c r="L5473" i="1"/>
  <c r="L5474" i="1"/>
  <c r="L5475" i="1"/>
  <c r="L5476" i="1"/>
  <c r="L5477" i="1"/>
  <c r="L5478" i="1"/>
  <c r="L5479" i="1"/>
  <c r="L5480" i="1"/>
  <c r="L5481" i="1"/>
  <c r="L5482" i="1"/>
  <c r="L5483" i="1"/>
  <c r="L5484" i="1"/>
  <c r="L5485" i="1"/>
  <c r="L5486" i="1"/>
  <c r="L5487" i="1"/>
  <c r="L5488" i="1"/>
  <c r="L5489" i="1"/>
  <c r="L5490" i="1"/>
  <c r="L5491" i="1"/>
  <c r="L5492" i="1"/>
  <c r="L5493" i="1"/>
  <c r="L5494" i="1"/>
  <c r="L5495" i="1"/>
  <c r="L5496" i="1"/>
  <c r="L5497" i="1"/>
  <c r="L5498" i="1"/>
  <c r="L5499" i="1"/>
  <c r="L5500" i="1"/>
  <c r="L5501" i="1"/>
  <c r="L5502" i="1"/>
  <c r="L5503" i="1"/>
  <c r="L5504" i="1"/>
  <c r="L5505" i="1"/>
  <c r="L5506" i="1"/>
  <c r="L5507" i="1"/>
  <c r="L5508" i="1"/>
  <c r="L5509" i="1"/>
  <c r="L5510" i="1"/>
  <c r="L5511" i="1"/>
  <c r="L5512" i="1"/>
  <c r="L5513" i="1"/>
  <c r="L5514" i="1"/>
  <c r="L5515" i="1"/>
  <c r="L5516" i="1"/>
  <c r="L5517" i="1"/>
  <c r="L5518" i="1"/>
  <c r="L5519" i="1"/>
  <c r="L5520" i="1"/>
  <c r="L5521" i="1"/>
  <c r="L5522" i="1"/>
  <c r="L5523" i="1"/>
  <c r="L5524" i="1"/>
  <c r="L5525" i="1"/>
  <c r="L5526" i="1"/>
  <c r="L2" i="1"/>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4116" i="1"/>
  <c r="K4117" i="1"/>
  <c r="K4118" i="1"/>
  <c r="K4119" i="1"/>
  <c r="K4120" i="1"/>
  <c r="K4121" i="1"/>
  <c r="K4122" i="1"/>
  <c r="K4123" i="1"/>
  <c r="K4124" i="1"/>
  <c r="K4125" i="1"/>
  <c r="K4126" i="1"/>
  <c r="K4127" i="1"/>
  <c r="K4128" i="1"/>
  <c r="K4129" i="1"/>
  <c r="K4130" i="1"/>
  <c r="K4131" i="1"/>
  <c r="K4132" i="1"/>
  <c r="K4133" i="1"/>
  <c r="K4134" i="1"/>
  <c r="K4135" i="1"/>
  <c r="K4136" i="1"/>
  <c r="K4137" i="1"/>
  <c r="K4138" i="1"/>
  <c r="K4139" i="1"/>
  <c r="K4140" i="1"/>
  <c r="K4141" i="1"/>
  <c r="K4142" i="1"/>
  <c r="K4143" i="1"/>
  <c r="K4144" i="1"/>
  <c r="K4145" i="1"/>
  <c r="K4146" i="1"/>
  <c r="K4147" i="1"/>
  <c r="K4148" i="1"/>
  <c r="K4149" i="1"/>
  <c r="K4150" i="1"/>
  <c r="K4151" i="1"/>
  <c r="K4152" i="1"/>
  <c r="K4153" i="1"/>
  <c r="K4154" i="1"/>
  <c r="K4155" i="1"/>
  <c r="K4156" i="1"/>
  <c r="K4157" i="1"/>
  <c r="K4158" i="1"/>
  <c r="K4159" i="1"/>
  <c r="K4160" i="1"/>
  <c r="K4161" i="1"/>
  <c r="K4162" i="1"/>
  <c r="K4163" i="1"/>
  <c r="K4164" i="1"/>
  <c r="K4165" i="1"/>
  <c r="K4166" i="1"/>
  <c r="K4167" i="1"/>
  <c r="K4168" i="1"/>
  <c r="K4169" i="1"/>
  <c r="K4170" i="1"/>
  <c r="K4171" i="1"/>
  <c r="K4172" i="1"/>
  <c r="K4173" i="1"/>
  <c r="K4174" i="1"/>
  <c r="K4175" i="1"/>
  <c r="K4176" i="1"/>
  <c r="K4177" i="1"/>
  <c r="K4178" i="1"/>
  <c r="K4179" i="1"/>
  <c r="K4180" i="1"/>
  <c r="K4181" i="1"/>
  <c r="K4182" i="1"/>
  <c r="K4183" i="1"/>
  <c r="K4184" i="1"/>
  <c r="K4185" i="1"/>
  <c r="K4186" i="1"/>
  <c r="K4187" i="1"/>
  <c r="K4188" i="1"/>
  <c r="K4189" i="1"/>
  <c r="K4190" i="1"/>
  <c r="K4191" i="1"/>
  <c r="K4192" i="1"/>
  <c r="K4193" i="1"/>
  <c r="K4194" i="1"/>
  <c r="K4195" i="1"/>
  <c r="K4196" i="1"/>
  <c r="K4197" i="1"/>
  <c r="K4198" i="1"/>
  <c r="K4199" i="1"/>
  <c r="K4200" i="1"/>
  <c r="K4201" i="1"/>
  <c r="K4202" i="1"/>
  <c r="K4203" i="1"/>
  <c r="K4204" i="1"/>
  <c r="K4205" i="1"/>
  <c r="K4206" i="1"/>
  <c r="K4207" i="1"/>
  <c r="K4208" i="1"/>
  <c r="K4209" i="1"/>
  <c r="K4210" i="1"/>
  <c r="K4211" i="1"/>
  <c r="K4212" i="1"/>
  <c r="K4213" i="1"/>
  <c r="K4214" i="1"/>
  <c r="K4215" i="1"/>
  <c r="K4216" i="1"/>
  <c r="K4217" i="1"/>
  <c r="K4218" i="1"/>
  <c r="K4219" i="1"/>
  <c r="K4220" i="1"/>
  <c r="K4221" i="1"/>
  <c r="K4222" i="1"/>
  <c r="K4223" i="1"/>
  <c r="K4224" i="1"/>
  <c r="K4225" i="1"/>
  <c r="K4226" i="1"/>
  <c r="K4227" i="1"/>
  <c r="K4228" i="1"/>
  <c r="K4229" i="1"/>
  <c r="K4230" i="1"/>
  <c r="K4231" i="1"/>
  <c r="K4232" i="1"/>
  <c r="K4233" i="1"/>
  <c r="K4234" i="1"/>
  <c r="K4235" i="1"/>
  <c r="K4236" i="1"/>
  <c r="K4237" i="1"/>
  <c r="K4238" i="1"/>
  <c r="K4239" i="1"/>
  <c r="K4240" i="1"/>
  <c r="K4241" i="1"/>
  <c r="K4242" i="1"/>
  <c r="K4243" i="1"/>
  <c r="K4244" i="1"/>
  <c r="K4245" i="1"/>
  <c r="K4246" i="1"/>
  <c r="K4247" i="1"/>
  <c r="K4248" i="1"/>
  <c r="K4249" i="1"/>
  <c r="K4250" i="1"/>
  <c r="K4251" i="1"/>
  <c r="K4252" i="1"/>
  <c r="K4253" i="1"/>
  <c r="K4254" i="1"/>
  <c r="K4255" i="1"/>
  <c r="K4256" i="1"/>
  <c r="K4257" i="1"/>
  <c r="K4258" i="1"/>
  <c r="K4259" i="1"/>
  <c r="K4260" i="1"/>
  <c r="K4261" i="1"/>
  <c r="K4262" i="1"/>
  <c r="K4263" i="1"/>
  <c r="K4264" i="1"/>
  <c r="K4265" i="1"/>
  <c r="K4266" i="1"/>
  <c r="K4267" i="1"/>
  <c r="K4268" i="1"/>
  <c r="K4269" i="1"/>
  <c r="K4270" i="1"/>
  <c r="K4271" i="1"/>
  <c r="K4272" i="1"/>
  <c r="K4273" i="1"/>
  <c r="K4274" i="1"/>
  <c r="K4275" i="1"/>
  <c r="K4276" i="1"/>
  <c r="K4277" i="1"/>
  <c r="K4278" i="1"/>
  <c r="K4279" i="1"/>
  <c r="K4280" i="1"/>
  <c r="K4281" i="1"/>
  <c r="K4282" i="1"/>
  <c r="K4283" i="1"/>
  <c r="K4284" i="1"/>
  <c r="K4285" i="1"/>
  <c r="K4286" i="1"/>
  <c r="K4287" i="1"/>
  <c r="K4288" i="1"/>
  <c r="K4289" i="1"/>
  <c r="K4290" i="1"/>
  <c r="K4291" i="1"/>
  <c r="K4292" i="1"/>
  <c r="K4293" i="1"/>
  <c r="K4294" i="1"/>
  <c r="K4295" i="1"/>
  <c r="K4296" i="1"/>
  <c r="K4297" i="1"/>
  <c r="K4298" i="1"/>
  <c r="K4299" i="1"/>
  <c r="K4300" i="1"/>
  <c r="K4301" i="1"/>
  <c r="K4302" i="1"/>
  <c r="K4303" i="1"/>
  <c r="K4304" i="1"/>
  <c r="K4305" i="1"/>
  <c r="K4306" i="1"/>
  <c r="K4307" i="1"/>
  <c r="K4308" i="1"/>
  <c r="K4309" i="1"/>
  <c r="K4310" i="1"/>
  <c r="K4311" i="1"/>
  <c r="K4312" i="1"/>
  <c r="K4313" i="1"/>
  <c r="K4314" i="1"/>
  <c r="K4315" i="1"/>
  <c r="K4316" i="1"/>
  <c r="K4317" i="1"/>
  <c r="K4318" i="1"/>
  <c r="K4319" i="1"/>
  <c r="K4320" i="1"/>
  <c r="K4321" i="1"/>
  <c r="K4322" i="1"/>
  <c r="K4323" i="1"/>
  <c r="K4324" i="1"/>
  <c r="K4325" i="1"/>
  <c r="K4326" i="1"/>
  <c r="K4327" i="1"/>
  <c r="K4328" i="1"/>
  <c r="K4329" i="1"/>
  <c r="K4330" i="1"/>
  <c r="K4331" i="1"/>
  <c r="K4332" i="1"/>
  <c r="K4333" i="1"/>
  <c r="K4334" i="1"/>
  <c r="K4335" i="1"/>
  <c r="K4336" i="1"/>
  <c r="K4337" i="1"/>
  <c r="K4338" i="1"/>
  <c r="K4339" i="1"/>
  <c r="K4340" i="1"/>
  <c r="K4341" i="1"/>
  <c r="K4342" i="1"/>
  <c r="K4343" i="1"/>
  <c r="K4344" i="1"/>
  <c r="K4345" i="1"/>
  <c r="K4346" i="1"/>
  <c r="K4347" i="1"/>
  <c r="K4348" i="1"/>
  <c r="K4349" i="1"/>
  <c r="K4350" i="1"/>
  <c r="K4351" i="1"/>
  <c r="K4352" i="1"/>
  <c r="K4353" i="1"/>
  <c r="K4354" i="1"/>
  <c r="K4355" i="1"/>
  <c r="K4356" i="1"/>
  <c r="K4357" i="1"/>
  <c r="K4358" i="1"/>
  <c r="K4359" i="1"/>
  <c r="K4360" i="1"/>
  <c r="K4361" i="1"/>
  <c r="K4362" i="1"/>
  <c r="K4363" i="1"/>
  <c r="K4364" i="1"/>
  <c r="K4365" i="1"/>
  <c r="K4366" i="1"/>
  <c r="K4367" i="1"/>
  <c r="K4368" i="1"/>
  <c r="K4369" i="1"/>
  <c r="K4370" i="1"/>
  <c r="K4371" i="1"/>
  <c r="K4372" i="1"/>
  <c r="K4373" i="1"/>
  <c r="K4374" i="1"/>
  <c r="K4375" i="1"/>
  <c r="K4376" i="1"/>
  <c r="K4377" i="1"/>
  <c r="K4378" i="1"/>
  <c r="K4379" i="1"/>
  <c r="K4380" i="1"/>
  <c r="K4381" i="1"/>
  <c r="K4382" i="1"/>
  <c r="K4383" i="1"/>
  <c r="K4384" i="1"/>
  <c r="K4385" i="1"/>
  <c r="K4386" i="1"/>
  <c r="K4387" i="1"/>
  <c r="K4388" i="1"/>
  <c r="K4389" i="1"/>
  <c r="K4390" i="1"/>
  <c r="K4391" i="1"/>
  <c r="K4392" i="1"/>
  <c r="K4393" i="1"/>
  <c r="K4394" i="1"/>
  <c r="K4395" i="1"/>
  <c r="K4396" i="1"/>
  <c r="K4397" i="1"/>
  <c r="K4398" i="1"/>
  <c r="K4399" i="1"/>
  <c r="K4400" i="1"/>
  <c r="K4401" i="1"/>
  <c r="K4402" i="1"/>
  <c r="K4403" i="1"/>
  <c r="K4404" i="1"/>
  <c r="K4405" i="1"/>
  <c r="K4406" i="1"/>
  <c r="K4407" i="1"/>
  <c r="K4408" i="1"/>
  <c r="K4409" i="1"/>
  <c r="K4410" i="1"/>
  <c r="K4411" i="1"/>
  <c r="K4412" i="1"/>
  <c r="K4413" i="1"/>
  <c r="K4414" i="1"/>
  <c r="K4415" i="1"/>
  <c r="K4416" i="1"/>
  <c r="K4417" i="1"/>
  <c r="K4418" i="1"/>
  <c r="K4419" i="1"/>
  <c r="K4420" i="1"/>
  <c r="K4421" i="1"/>
  <c r="K4422" i="1"/>
  <c r="K4423" i="1"/>
  <c r="K4424" i="1"/>
  <c r="K4425" i="1"/>
  <c r="K4426" i="1"/>
  <c r="K4427" i="1"/>
  <c r="K4428" i="1"/>
  <c r="K4429" i="1"/>
  <c r="K4430" i="1"/>
  <c r="K4431" i="1"/>
  <c r="K4432" i="1"/>
  <c r="K4433" i="1"/>
  <c r="K4434" i="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K4464" i="1"/>
  <c r="K4465" i="1"/>
  <c r="K4466" i="1"/>
  <c r="K4467" i="1"/>
  <c r="K4468" i="1"/>
  <c r="K4469" i="1"/>
  <c r="K4470" i="1"/>
  <c r="K4471" i="1"/>
  <c r="K4472" i="1"/>
  <c r="K4473" i="1"/>
  <c r="K4474" i="1"/>
  <c r="K4475" i="1"/>
  <c r="K4476" i="1"/>
  <c r="K4477" i="1"/>
  <c r="K4478" i="1"/>
  <c r="K4479" i="1"/>
  <c r="K4480" i="1"/>
  <c r="K4481" i="1"/>
  <c r="K4482" i="1"/>
  <c r="K4483" i="1"/>
  <c r="K4484" i="1"/>
  <c r="K4485" i="1"/>
  <c r="K4486" i="1"/>
  <c r="K4487" i="1"/>
  <c r="K4488" i="1"/>
  <c r="K4489" i="1"/>
  <c r="K4490" i="1"/>
  <c r="K4491" i="1"/>
  <c r="K4492" i="1"/>
  <c r="K4493" i="1"/>
  <c r="K4494" i="1"/>
  <c r="K4495" i="1"/>
  <c r="K4496" i="1"/>
  <c r="K4497" i="1"/>
  <c r="K4498" i="1"/>
  <c r="K4499" i="1"/>
  <c r="K4500" i="1"/>
  <c r="K4501" i="1"/>
  <c r="K4502" i="1"/>
  <c r="K4503" i="1"/>
  <c r="K4504" i="1"/>
  <c r="K4505" i="1"/>
  <c r="K4506" i="1"/>
  <c r="K4507" i="1"/>
  <c r="K4508" i="1"/>
  <c r="K4509" i="1"/>
  <c r="K4510" i="1"/>
  <c r="K4511" i="1"/>
  <c r="K4512" i="1"/>
  <c r="K4513" i="1"/>
  <c r="K4514" i="1"/>
  <c r="K4515" i="1"/>
  <c r="K4516" i="1"/>
  <c r="K4517" i="1"/>
  <c r="K4518" i="1"/>
  <c r="K4519" i="1"/>
  <c r="K4520" i="1"/>
  <c r="K4521" i="1"/>
  <c r="K4522" i="1"/>
  <c r="K4523" i="1"/>
  <c r="K4524" i="1"/>
  <c r="K4525" i="1"/>
  <c r="K4526" i="1"/>
  <c r="K4527" i="1"/>
  <c r="K4528" i="1"/>
  <c r="K4529" i="1"/>
  <c r="K4530" i="1"/>
  <c r="K4531" i="1"/>
  <c r="K4532" i="1"/>
  <c r="K4533" i="1"/>
  <c r="K4534" i="1"/>
  <c r="K4535" i="1"/>
  <c r="K4536" i="1"/>
  <c r="K4537" i="1"/>
  <c r="K4538" i="1"/>
  <c r="K4539" i="1"/>
  <c r="K4540" i="1"/>
  <c r="K4541" i="1"/>
  <c r="K4542" i="1"/>
  <c r="K4543" i="1"/>
  <c r="K4544" i="1"/>
  <c r="K4545" i="1"/>
  <c r="K4546" i="1"/>
  <c r="K4547" i="1"/>
  <c r="K4548" i="1"/>
  <c r="K4549" i="1"/>
  <c r="K4550" i="1"/>
  <c r="K4551" i="1"/>
  <c r="K4552" i="1"/>
  <c r="K4553" i="1"/>
  <c r="K4554" i="1"/>
  <c r="K4555" i="1"/>
  <c r="K4556" i="1"/>
  <c r="K4557" i="1"/>
  <c r="K4558" i="1"/>
  <c r="K4559" i="1"/>
  <c r="K4560" i="1"/>
  <c r="K4561" i="1"/>
  <c r="K4562" i="1"/>
  <c r="K4563" i="1"/>
  <c r="K4564" i="1"/>
  <c r="K4565" i="1"/>
  <c r="K4566" i="1"/>
  <c r="K4567" i="1"/>
  <c r="K4568" i="1"/>
  <c r="K4569" i="1"/>
  <c r="K4570" i="1"/>
  <c r="K4571" i="1"/>
  <c r="K4572" i="1"/>
  <c r="K4573" i="1"/>
  <c r="K4574" i="1"/>
  <c r="K4575" i="1"/>
  <c r="K4576" i="1"/>
  <c r="K4577" i="1"/>
  <c r="K4578" i="1"/>
  <c r="K4579" i="1"/>
  <c r="K4580" i="1"/>
  <c r="K4581" i="1"/>
  <c r="K4582" i="1"/>
  <c r="K4583" i="1"/>
  <c r="K4584" i="1"/>
  <c r="K4585" i="1"/>
  <c r="K4586" i="1"/>
  <c r="K4587" i="1"/>
  <c r="K4588" i="1"/>
  <c r="K4589" i="1"/>
  <c r="K4590" i="1"/>
  <c r="K4591" i="1"/>
  <c r="K4592" i="1"/>
  <c r="K4593" i="1"/>
  <c r="K4594" i="1"/>
  <c r="K4595" i="1"/>
  <c r="K4596" i="1"/>
  <c r="K4597" i="1"/>
  <c r="K4598" i="1"/>
  <c r="K4599" i="1"/>
  <c r="K4600" i="1"/>
  <c r="K4601" i="1"/>
  <c r="K4602" i="1"/>
  <c r="K4603" i="1"/>
  <c r="K4604" i="1"/>
  <c r="K4605" i="1"/>
  <c r="K4606" i="1"/>
  <c r="K4607" i="1"/>
  <c r="K4608" i="1"/>
  <c r="K4609" i="1"/>
  <c r="K4610" i="1"/>
  <c r="K4611" i="1"/>
  <c r="K4612" i="1"/>
  <c r="K4613" i="1"/>
  <c r="K4614" i="1"/>
  <c r="K4615" i="1"/>
  <c r="K4616" i="1"/>
  <c r="K4617" i="1"/>
  <c r="K4618" i="1"/>
  <c r="K4619" i="1"/>
  <c r="K4620" i="1"/>
  <c r="K4621" i="1"/>
  <c r="K4622" i="1"/>
  <c r="K4623" i="1"/>
  <c r="K4624" i="1"/>
  <c r="K4625" i="1"/>
  <c r="K4626" i="1"/>
  <c r="K4627" i="1"/>
  <c r="K4628" i="1"/>
  <c r="K4629" i="1"/>
  <c r="K4630" i="1"/>
  <c r="K4631" i="1"/>
  <c r="K4632" i="1"/>
  <c r="K4633" i="1"/>
  <c r="K4634" i="1"/>
  <c r="K4635" i="1"/>
  <c r="K4636" i="1"/>
  <c r="K4637" i="1"/>
  <c r="K4638" i="1"/>
  <c r="K4639" i="1"/>
  <c r="K4640" i="1"/>
  <c r="K4641" i="1"/>
  <c r="K4642" i="1"/>
  <c r="K4643" i="1"/>
  <c r="K4644" i="1"/>
  <c r="K4645" i="1"/>
  <c r="K4646" i="1"/>
  <c r="K4647" i="1"/>
  <c r="K4648" i="1"/>
  <c r="K4649" i="1"/>
  <c r="K4650" i="1"/>
  <c r="K4651" i="1"/>
  <c r="K4652" i="1"/>
  <c r="K4653" i="1"/>
  <c r="K4654" i="1"/>
  <c r="K4655" i="1"/>
  <c r="K4656" i="1"/>
  <c r="K4657" i="1"/>
  <c r="K4658" i="1"/>
  <c r="K4659" i="1"/>
  <c r="K4660" i="1"/>
  <c r="K4661" i="1"/>
  <c r="K4662" i="1"/>
  <c r="K4663" i="1"/>
  <c r="K4664" i="1"/>
  <c r="K4665" i="1"/>
  <c r="K4666" i="1"/>
  <c r="K4667" i="1"/>
  <c r="K4668" i="1"/>
  <c r="K4669" i="1"/>
  <c r="K4670" i="1"/>
  <c r="K4671" i="1"/>
  <c r="K4672" i="1"/>
  <c r="K4673" i="1"/>
  <c r="K4674" i="1"/>
  <c r="K4675" i="1"/>
  <c r="K4676" i="1"/>
  <c r="K4677" i="1"/>
  <c r="K4678" i="1"/>
  <c r="K4679" i="1"/>
  <c r="K4680" i="1"/>
  <c r="K4681" i="1"/>
  <c r="K4682" i="1"/>
  <c r="K4683" i="1"/>
  <c r="K4684" i="1"/>
  <c r="K4685" i="1"/>
  <c r="K4686" i="1"/>
  <c r="K4687" i="1"/>
  <c r="K4688" i="1"/>
  <c r="K4689" i="1"/>
  <c r="K4690" i="1"/>
  <c r="K4691" i="1"/>
  <c r="K4692" i="1"/>
  <c r="K4693" i="1"/>
  <c r="K4694" i="1"/>
  <c r="K4695" i="1"/>
  <c r="K4696" i="1"/>
  <c r="K4697" i="1"/>
  <c r="K4698" i="1"/>
  <c r="K4699" i="1"/>
  <c r="K4700" i="1"/>
  <c r="K4701" i="1"/>
  <c r="K4702" i="1"/>
  <c r="K4703" i="1"/>
  <c r="K4704" i="1"/>
  <c r="K4705" i="1"/>
  <c r="K4706" i="1"/>
  <c r="K4707" i="1"/>
  <c r="K4708" i="1"/>
  <c r="K4709" i="1"/>
  <c r="K4710" i="1"/>
  <c r="K4711" i="1"/>
  <c r="K4712" i="1"/>
  <c r="K4713" i="1"/>
  <c r="K4714" i="1"/>
  <c r="K4715" i="1"/>
  <c r="K4716" i="1"/>
  <c r="K4717" i="1"/>
  <c r="K4718" i="1"/>
  <c r="K4719" i="1"/>
  <c r="K4720" i="1"/>
  <c r="K4721" i="1"/>
  <c r="K4722" i="1"/>
  <c r="K4723" i="1"/>
  <c r="K4724" i="1"/>
  <c r="K4725" i="1"/>
  <c r="K4726" i="1"/>
  <c r="K4727" i="1"/>
  <c r="K4728" i="1"/>
  <c r="K4729" i="1"/>
  <c r="K4730" i="1"/>
  <c r="K4731" i="1"/>
  <c r="K4732" i="1"/>
  <c r="K4733" i="1"/>
  <c r="K4734" i="1"/>
  <c r="K4735" i="1"/>
  <c r="K4736" i="1"/>
  <c r="K4737" i="1"/>
  <c r="K4738" i="1"/>
  <c r="K4739" i="1"/>
  <c r="K4740" i="1"/>
  <c r="K4741" i="1"/>
  <c r="K4742" i="1"/>
  <c r="K4743" i="1"/>
  <c r="K4744" i="1"/>
  <c r="K4745" i="1"/>
  <c r="K4746" i="1"/>
  <c r="K4747" i="1"/>
  <c r="K4748" i="1"/>
  <c r="K4749" i="1"/>
  <c r="K4750" i="1"/>
  <c r="K4751" i="1"/>
  <c r="K4752" i="1"/>
  <c r="K4753" i="1"/>
  <c r="K4754" i="1"/>
  <c r="K4755" i="1"/>
  <c r="K4756" i="1"/>
  <c r="K4757" i="1"/>
  <c r="K4758" i="1"/>
  <c r="K4759" i="1"/>
  <c r="K4760" i="1"/>
  <c r="K4761" i="1"/>
  <c r="K4762" i="1"/>
  <c r="K4763" i="1"/>
  <c r="K4764" i="1"/>
  <c r="K4765" i="1"/>
  <c r="K4766" i="1"/>
  <c r="K4767" i="1"/>
  <c r="K4768" i="1"/>
  <c r="K4769" i="1"/>
  <c r="K4770" i="1"/>
  <c r="K4771" i="1"/>
  <c r="K4772" i="1"/>
  <c r="K4773" i="1"/>
  <c r="K4774" i="1"/>
  <c r="K4775" i="1"/>
  <c r="K4776" i="1"/>
  <c r="K4777" i="1"/>
  <c r="K4778" i="1"/>
  <c r="K4779" i="1"/>
  <c r="K4780" i="1"/>
  <c r="K4781" i="1"/>
  <c r="K4782" i="1"/>
  <c r="K4783" i="1"/>
  <c r="K4784" i="1"/>
  <c r="K4785" i="1"/>
  <c r="K4786" i="1"/>
  <c r="K4787" i="1"/>
  <c r="K4788" i="1"/>
  <c r="K4789" i="1"/>
  <c r="K4790" i="1"/>
  <c r="K4791" i="1"/>
  <c r="K4792" i="1"/>
  <c r="K4793" i="1"/>
  <c r="K4794" i="1"/>
  <c r="K4795" i="1"/>
  <c r="K4796" i="1"/>
  <c r="K4797" i="1"/>
  <c r="K4798" i="1"/>
  <c r="K4799" i="1"/>
  <c r="K4800" i="1"/>
  <c r="K4801" i="1"/>
  <c r="K4802" i="1"/>
  <c r="K4803" i="1"/>
  <c r="K4804" i="1"/>
  <c r="K4805" i="1"/>
  <c r="K4806" i="1"/>
  <c r="K4807" i="1"/>
  <c r="K4808" i="1"/>
  <c r="K4809" i="1"/>
  <c r="K4810" i="1"/>
  <c r="K4811" i="1"/>
  <c r="K4812" i="1"/>
  <c r="K4813" i="1"/>
  <c r="K4814" i="1"/>
  <c r="K4815" i="1"/>
  <c r="K4816" i="1"/>
  <c r="K4817" i="1"/>
  <c r="K4818" i="1"/>
  <c r="K4819" i="1"/>
  <c r="K4820" i="1"/>
  <c r="K4821" i="1"/>
  <c r="K4822" i="1"/>
  <c r="K4823" i="1"/>
  <c r="K4824" i="1"/>
  <c r="K4825" i="1"/>
  <c r="K4826" i="1"/>
  <c r="K4827" i="1"/>
  <c r="K4828" i="1"/>
  <c r="K4829" i="1"/>
  <c r="K4830" i="1"/>
  <c r="K4831" i="1"/>
  <c r="K4832" i="1"/>
  <c r="K4833" i="1"/>
  <c r="K4834" i="1"/>
  <c r="K4835" i="1"/>
  <c r="K4836" i="1"/>
  <c r="K4837" i="1"/>
  <c r="K4838" i="1"/>
  <c r="K4839" i="1"/>
  <c r="K4840" i="1"/>
  <c r="K4841" i="1"/>
  <c r="K4842" i="1"/>
  <c r="K4843" i="1"/>
  <c r="K4844" i="1"/>
  <c r="K4845" i="1"/>
  <c r="K4846" i="1"/>
  <c r="K4847" i="1"/>
  <c r="K4848" i="1"/>
  <c r="K4849" i="1"/>
  <c r="K4850" i="1"/>
  <c r="K4851" i="1"/>
  <c r="K4852" i="1"/>
  <c r="K4853" i="1"/>
  <c r="K4854" i="1"/>
  <c r="K4855" i="1"/>
  <c r="K4856" i="1"/>
  <c r="K4857" i="1"/>
  <c r="K4858" i="1"/>
  <c r="K4859" i="1"/>
  <c r="K4860" i="1"/>
  <c r="K4861" i="1"/>
  <c r="K4862" i="1"/>
  <c r="K4863" i="1"/>
  <c r="K4864" i="1"/>
  <c r="K4865" i="1"/>
  <c r="K4866" i="1"/>
  <c r="K4867" i="1"/>
  <c r="K4868" i="1"/>
  <c r="K4869" i="1"/>
  <c r="K4870" i="1"/>
  <c r="K4871" i="1"/>
  <c r="K4872" i="1"/>
  <c r="K4873" i="1"/>
  <c r="K4874" i="1"/>
  <c r="K4875" i="1"/>
  <c r="K4876" i="1"/>
  <c r="K4877" i="1"/>
  <c r="K4878" i="1"/>
  <c r="K4879" i="1"/>
  <c r="K4880" i="1"/>
  <c r="K4881" i="1"/>
  <c r="K4882" i="1"/>
  <c r="K4883" i="1"/>
  <c r="K4884" i="1"/>
  <c r="K4885" i="1"/>
  <c r="K4886" i="1"/>
  <c r="K4887" i="1"/>
  <c r="K4888" i="1"/>
  <c r="K4889" i="1"/>
  <c r="K4890" i="1"/>
  <c r="K4891" i="1"/>
  <c r="K4892" i="1"/>
  <c r="K4893" i="1"/>
  <c r="K4894" i="1"/>
  <c r="K4895" i="1"/>
  <c r="K4896" i="1"/>
  <c r="K4897" i="1"/>
  <c r="K4898" i="1"/>
  <c r="K4899" i="1"/>
  <c r="K4900" i="1"/>
  <c r="K4901" i="1"/>
  <c r="K4902" i="1"/>
  <c r="K4903" i="1"/>
  <c r="K4904" i="1"/>
  <c r="K4905" i="1"/>
  <c r="K4906" i="1"/>
  <c r="K4907" i="1"/>
  <c r="K4908" i="1"/>
  <c r="K4909" i="1"/>
  <c r="K4910" i="1"/>
  <c r="K4911" i="1"/>
  <c r="K4912" i="1"/>
  <c r="K4913" i="1"/>
  <c r="K4914" i="1"/>
  <c r="K4915" i="1"/>
  <c r="K4916" i="1"/>
  <c r="K4917" i="1"/>
  <c r="K4918" i="1"/>
  <c r="K4919" i="1"/>
  <c r="K4920" i="1"/>
  <c r="K4921" i="1"/>
  <c r="K4922" i="1"/>
  <c r="K4923" i="1"/>
  <c r="K4924" i="1"/>
  <c r="K4925" i="1"/>
  <c r="K4926" i="1"/>
  <c r="K4927" i="1"/>
  <c r="K4928" i="1"/>
  <c r="K4929" i="1"/>
  <c r="K4930" i="1"/>
  <c r="K4931" i="1"/>
  <c r="K4932" i="1"/>
  <c r="K4933" i="1"/>
  <c r="K4934" i="1"/>
  <c r="K4935" i="1"/>
  <c r="K4936" i="1"/>
  <c r="K4937" i="1"/>
  <c r="K4938" i="1"/>
  <c r="K4939" i="1"/>
  <c r="K4940" i="1"/>
  <c r="K4941" i="1"/>
  <c r="K4942" i="1"/>
  <c r="K4943" i="1"/>
  <c r="K4944" i="1"/>
  <c r="K4945" i="1"/>
  <c r="K4946" i="1"/>
  <c r="K4947" i="1"/>
  <c r="K4948" i="1"/>
  <c r="K4949" i="1"/>
  <c r="K4950" i="1"/>
  <c r="K4951" i="1"/>
  <c r="K4952" i="1"/>
  <c r="K4953" i="1"/>
  <c r="K4954" i="1"/>
  <c r="K4955" i="1"/>
  <c r="K4956" i="1"/>
  <c r="K4957" i="1"/>
  <c r="K4958" i="1"/>
  <c r="K4959" i="1"/>
  <c r="K4960" i="1"/>
  <c r="K4961" i="1"/>
  <c r="K4962" i="1"/>
  <c r="K4963" i="1"/>
  <c r="K4964" i="1"/>
  <c r="K4965" i="1"/>
  <c r="K4966" i="1"/>
  <c r="K4967" i="1"/>
  <c r="K4968" i="1"/>
  <c r="K4969" i="1"/>
  <c r="K4970" i="1"/>
  <c r="K4971" i="1"/>
  <c r="K4972" i="1"/>
  <c r="K4973" i="1"/>
  <c r="K4974" i="1"/>
  <c r="K4975" i="1"/>
  <c r="K4976" i="1"/>
  <c r="K4977" i="1"/>
  <c r="K4978" i="1"/>
  <c r="K4979" i="1"/>
  <c r="K4980" i="1"/>
  <c r="K4981" i="1"/>
  <c r="K4982" i="1"/>
  <c r="K4983" i="1"/>
  <c r="K4984" i="1"/>
  <c r="K4985" i="1"/>
  <c r="K4986" i="1"/>
  <c r="K4987" i="1"/>
  <c r="K4988" i="1"/>
  <c r="K4989" i="1"/>
  <c r="K4990" i="1"/>
  <c r="K4991" i="1"/>
  <c r="K4992" i="1"/>
  <c r="K4993" i="1"/>
  <c r="K4994" i="1"/>
  <c r="K4995" i="1"/>
  <c r="K4996" i="1"/>
  <c r="K4997" i="1"/>
  <c r="K4998" i="1"/>
  <c r="K4999" i="1"/>
  <c r="K5000" i="1"/>
  <c r="K5001" i="1"/>
  <c r="K5002" i="1"/>
  <c r="K5003" i="1"/>
  <c r="K5004" i="1"/>
  <c r="K5005" i="1"/>
  <c r="K5006" i="1"/>
  <c r="K5007" i="1"/>
  <c r="K5008" i="1"/>
  <c r="K5009" i="1"/>
  <c r="K5010" i="1"/>
  <c r="K5011" i="1"/>
  <c r="K5012" i="1"/>
  <c r="K5013" i="1"/>
  <c r="K5014" i="1"/>
  <c r="K5015" i="1"/>
  <c r="K5016" i="1"/>
  <c r="K5017" i="1"/>
  <c r="K5018" i="1"/>
  <c r="K5019" i="1"/>
  <c r="K5020" i="1"/>
  <c r="K5021" i="1"/>
  <c r="K5022" i="1"/>
  <c r="K5023" i="1"/>
  <c r="K5024" i="1"/>
  <c r="K5025" i="1"/>
  <c r="K5026" i="1"/>
  <c r="K5027" i="1"/>
  <c r="K5028" i="1"/>
  <c r="K5029" i="1"/>
  <c r="K5030" i="1"/>
  <c r="K5031" i="1"/>
  <c r="K5032" i="1"/>
  <c r="K5033" i="1"/>
  <c r="K5034" i="1"/>
  <c r="K5035" i="1"/>
  <c r="K5036" i="1"/>
  <c r="K5037" i="1"/>
  <c r="K5038" i="1"/>
  <c r="K5039" i="1"/>
  <c r="K5040" i="1"/>
  <c r="K5041" i="1"/>
  <c r="K5042" i="1"/>
  <c r="K5043" i="1"/>
  <c r="K5044" i="1"/>
  <c r="K5045" i="1"/>
  <c r="K5046" i="1"/>
  <c r="K5047" i="1"/>
  <c r="K5048" i="1"/>
  <c r="K5049" i="1"/>
  <c r="K5050" i="1"/>
  <c r="K5051" i="1"/>
  <c r="K5052" i="1"/>
  <c r="K5053" i="1"/>
  <c r="K5054" i="1"/>
  <c r="K5055" i="1"/>
  <c r="K5056" i="1"/>
  <c r="K5057" i="1"/>
  <c r="K5058" i="1"/>
  <c r="K5059" i="1"/>
  <c r="K5060" i="1"/>
  <c r="K5061" i="1"/>
  <c r="K5062" i="1"/>
  <c r="K5063" i="1"/>
  <c r="K5064" i="1"/>
  <c r="K5065" i="1"/>
  <c r="K5066" i="1"/>
  <c r="K5067" i="1"/>
  <c r="K5068" i="1"/>
  <c r="K5069" i="1"/>
  <c r="K5070" i="1"/>
  <c r="K5071" i="1"/>
  <c r="K5072" i="1"/>
  <c r="K5073" i="1"/>
  <c r="K5074" i="1"/>
  <c r="K5075" i="1"/>
  <c r="K5076" i="1"/>
  <c r="K5077" i="1"/>
  <c r="K5078" i="1"/>
  <c r="K5079" i="1"/>
  <c r="K5080" i="1"/>
  <c r="K5081" i="1"/>
  <c r="K5082" i="1"/>
  <c r="K5083" i="1"/>
  <c r="K5084" i="1"/>
  <c r="K5085" i="1"/>
  <c r="K5086" i="1"/>
  <c r="K5087" i="1"/>
  <c r="K5088" i="1"/>
  <c r="K5089" i="1"/>
  <c r="K5090" i="1"/>
  <c r="K5091" i="1"/>
  <c r="K5092" i="1"/>
  <c r="K5093" i="1"/>
  <c r="K5094" i="1"/>
  <c r="K5095" i="1"/>
  <c r="K5096" i="1"/>
  <c r="K5097" i="1"/>
  <c r="K5098" i="1"/>
  <c r="K5099" i="1"/>
  <c r="K5100" i="1"/>
  <c r="K5101" i="1"/>
  <c r="K5102" i="1"/>
  <c r="K5103" i="1"/>
  <c r="K5104" i="1"/>
  <c r="K5105" i="1"/>
  <c r="K5106" i="1"/>
  <c r="K5107" i="1"/>
  <c r="K5108" i="1"/>
  <c r="K5109" i="1"/>
  <c r="K5110" i="1"/>
  <c r="K5111" i="1"/>
  <c r="K5112" i="1"/>
  <c r="K5113" i="1"/>
  <c r="K5114" i="1"/>
  <c r="K5115" i="1"/>
  <c r="K5116" i="1"/>
  <c r="K5117" i="1"/>
  <c r="K5118" i="1"/>
  <c r="K5119" i="1"/>
  <c r="K5120" i="1"/>
  <c r="K5121" i="1"/>
  <c r="K5122" i="1"/>
  <c r="K5123" i="1"/>
  <c r="K5124" i="1"/>
  <c r="K5125" i="1"/>
  <c r="K5126" i="1"/>
  <c r="K5127" i="1"/>
  <c r="K5128" i="1"/>
  <c r="K5129" i="1"/>
  <c r="K5130" i="1"/>
  <c r="K5131" i="1"/>
  <c r="K5132" i="1"/>
  <c r="K5133" i="1"/>
  <c r="K5134" i="1"/>
  <c r="K5135" i="1"/>
  <c r="K5136" i="1"/>
  <c r="K5137" i="1"/>
  <c r="K5138" i="1"/>
  <c r="K5139" i="1"/>
  <c r="K5140" i="1"/>
  <c r="K5141" i="1"/>
  <c r="K5142" i="1"/>
  <c r="K5143" i="1"/>
  <c r="K5144" i="1"/>
  <c r="K5145" i="1"/>
  <c r="K5146" i="1"/>
  <c r="K5147" i="1"/>
  <c r="K5148" i="1"/>
  <c r="K5149" i="1"/>
  <c r="K5150" i="1"/>
  <c r="K5151" i="1"/>
  <c r="K5152" i="1"/>
  <c r="K5153" i="1"/>
  <c r="K5154" i="1"/>
  <c r="K5155" i="1"/>
  <c r="K5156" i="1"/>
  <c r="K5157" i="1"/>
  <c r="K5158" i="1"/>
  <c r="K5159" i="1"/>
  <c r="K5160" i="1"/>
  <c r="K5161" i="1"/>
  <c r="K5162" i="1"/>
  <c r="K5163" i="1"/>
  <c r="K5164" i="1"/>
  <c r="K5165" i="1"/>
  <c r="K5166" i="1"/>
  <c r="K5167" i="1"/>
  <c r="K5168" i="1"/>
  <c r="K5169" i="1"/>
  <c r="K5170" i="1"/>
  <c r="K5171" i="1"/>
  <c r="K5172" i="1"/>
  <c r="K5173" i="1"/>
  <c r="K5174" i="1"/>
  <c r="K5175" i="1"/>
  <c r="K5176" i="1"/>
  <c r="K5177" i="1"/>
  <c r="K5178" i="1"/>
  <c r="K5179" i="1"/>
  <c r="K5180" i="1"/>
  <c r="K5181" i="1"/>
  <c r="K5182" i="1"/>
  <c r="K5183" i="1"/>
  <c r="K5184" i="1"/>
  <c r="K5185" i="1"/>
  <c r="K5186" i="1"/>
  <c r="K5187" i="1"/>
  <c r="K5188" i="1"/>
  <c r="K5189" i="1"/>
  <c r="K5190" i="1"/>
  <c r="K5191" i="1"/>
  <c r="K5192" i="1"/>
  <c r="K5193" i="1"/>
  <c r="K5194" i="1"/>
  <c r="K5195" i="1"/>
  <c r="K5196" i="1"/>
  <c r="K5197" i="1"/>
  <c r="K5198" i="1"/>
  <c r="K5199" i="1"/>
  <c r="K5200" i="1"/>
  <c r="K5201" i="1"/>
  <c r="K5202" i="1"/>
  <c r="K5203" i="1"/>
  <c r="K5204" i="1"/>
  <c r="K5205" i="1"/>
  <c r="K5206" i="1"/>
  <c r="K5207" i="1"/>
  <c r="K5208" i="1"/>
  <c r="K5209" i="1"/>
  <c r="K5210" i="1"/>
  <c r="K5211" i="1"/>
  <c r="K5212" i="1"/>
  <c r="K5213" i="1"/>
  <c r="K5214" i="1"/>
  <c r="K5215" i="1"/>
  <c r="K5216" i="1"/>
  <c r="K5217" i="1"/>
  <c r="K5218" i="1"/>
  <c r="K5219" i="1"/>
  <c r="K5220" i="1"/>
  <c r="K5221" i="1"/>
  <c r="K5222" i="1"/>
  <c r="K5223" i="1"/>
  <c r="K5224" i="1"/>
  <c r="K5225" i="1"/>
  <c r="K5226" i="1"/>
  <c r="K5227" i="1"/>
  <c r="K5228" i="1"/>
  <c r="K5229" i="1"/>
  <c r="K5230" i="1"/>
  <c r="K5231" i="1"/>
  <c r="K5232" i="1"/>
  <c r="K5233" i="1"/>
  <c r="K5234" i="1"/>
  <c r="K5235" i="1"/>
  <c r="K5236" i="1"/>
  <c r="K5237" i="1"/>
  <c r="K5238" i="1"/>
  <c r="K5239" i="1"/>
  <c r="K5240" i="1"/>
  <c r="K5241" i="1"/>
  <c r="K5242" i="1"/>
  <c r="K5243" i="1"/>
  <c r="K5244" i="1"/>
  <c r="K5245" i="1"/>
  <c r="K5246" i="1"/>
  <c r="K5247" i="1"/>
  <c r="K5248" i="1"/>
  <c r="K5249" i="1"/>
  <c r="K5250" i="1"/>
  <c r="K5251" i="1"/>
  <c r="K5252" i="1"/>
  <c r="K5253" i="1"/>
  <c r="K5254" i="1"/>
  <c r="K5255" i="1"/>
  <c r="K5256" i="1"/>
  <c r="K5257" i="1"/>
  <c r="K5258" i="1"/>
  <c r="K5259" i="1"/>
  <c r="K5260" i="1"/>
  <c r="K5261" i="1"/>
  <c r="K5262" i="1"/>
  <c r="K5263" i="1"/>
  <c r="K5264" i="1"/>
  <c r="K5265" i="1"/>
  <c r="K5266" i="1"/>
  <c r="K5267" i="1"/>
  <c r="K5268" i="1"/>
  <c r="K5269" i="1"/>
  <c r="K5270" i="1"/>
  <c r="K5271" i="1"/>
  <c r="K5272" i="1"/>
  <c r="K5273" i="1"/>
  <c r="K5274" i="1"/>
  <c r="K5275" i="1"/>
  <c r="K5276" i="1"/>
  <c r="K5277" i="1"/>
  <c r="K5278" i="1"/>
  <c r="K5279" i="1"/>
  <c r="K5280" i="1"/>
  <c r="K5281" i="1"/>
  <c r="K5282" i="1"/>
  <c r="K5283" i="1"/>
  <c r="K5284" i="1"/>
  <c r="K5285" i="1"/>
  <c r="K5286" i="1"/>
  <c r="K5287" i="1"/>
  <c r="K5288" i="1"/>
  <c r="K5289" i="1"/>
  <c r="K5290" i="1"/>
  <c r="K5291" i="1"/>
  <c r="K5292" i="1"/>
  <c r="K5293" i="1"/>
  <c r="K5294" i="1"/>
  <c r="K5295" i="1"/>
  <c r="K5296" i="1"/>
  <c r="K5297" i="1"/>
  <c r="K5298" i="1"/>
  <c r="K5299" i="1"/>
  <c r="K5300" i="1"/>
  <c r="K5301" i="1"/>
  <c r="K5302" i="1"/>
  <c r="K5303" i="1"/>
  <c r="K5304" i="1"/>
  <c r="K5305" i="1"/>
  <c r="K5306" i="1"/>
  <c r="K5307" i="1"/>
  <c r="K5308" i="1"/>
  <c r="K5309" i="1"/>
  <c r="K5310" i="1"/>
  <c r="K5311" i="1"/>
  <c r="K5312" i="1"/>
  <c r="K5313" i="1"/>
  <c r="K5314" i="1"/>
  <c r="K5315" i="1"/>
  <c r="K5316" i="1"/>
  <c r="K5317" i="1"/>
  <c r="K5318" i="1"/>
  <c r="K5319" i="1"/>
  <c r="K5320" i="1"/>
  <c r="K5321" i="1"/>
  <c r="K5322" i="1"/>
  <c r="K5323" i="1"/>
  <c r="K5324" i="1"/>
  <c r="K5325" i="1"/>
  <c r="K5326" i="1"/>
  <c r="K5327" i="1"/>
  <c r="K5328" i="1"/>
  <c r="K5329" i="1"/>
  <c r="K5330" i="1"/>
  <c r="K5331" i="1"/>
  <c r="K5332" i="1"/>
  <c r="K5333" i="1"/>
  <c r="K5334" i="1"/>
  <c r="K5335" i="1"/>
  <c r="K5336" i="1"/>
  <c r="K5337" i="1"/>
  <c r="K5338" i="1"/>
  <c r="K5339" i="1"/>
  <c r="K5340" i="1"/>
  <c r="K5341" i="1"/>
  <c r="K5342" i="1"/>
  <c r="K5343" i="1"/>
  <c r="K5344" i="1"/>
  <c r="K5345" i="1"/>
  <c r="K5346" i="1"/>
  <c r="K5347" i="1"/>
  <c r="K5348" i="1"/>
  <c r="K5349" i="1"/>
  <c r="K5350" i="1"/>
  <c r="K5351" i="1"/>
  <c r="K5352" i="1"/>
  <c r="K5353" i="1"/>
  <c r="K5354" i="1"/>
  <c r="K5355" i="1"/>
  <c r="K5356" i="1"/>
  <c r="K5357" i="1"/>
  <c r="K5358" i="1"/>
  <c r="K5359" i="1"/>
  <c r="K5360" i="1"/>
  <c r="K5361" i="1"/>
  <c r="K5362" i="1"/>
  <c r="K5363" i="1"/>
  <c r="K5364" i="1"/>
  <c r="K5365" i="1"/>
  <c r="K5366" i="1"/>
  <c r="K5367" i="1"/>
  <c r="K5368" i="1"/>
  <c r="K5369" i="1"/>
  <c r="K5370" i="1"/>
  <c r="K5371" i="1"/>
  <c r="K5372" i="1"/>
  <c r="K5373" i="1"/>
  <c r="K5374" i="1"/>
  <c r="K5375" i="1"/>
  <c r="K5376" i="1"/>
  <c r="K5377" i="1"/>
  <c r="K5378" i="1"/>
  <c r="K5379" i="1"/>
  <c r="K5380" i="1"/>
  <c r="K5381" i="1"/>
  <c r="K5382" i="1"/>
  <c r="K5383" i="1"/>
  <c r="K5384" i="1"/>
  <c r="K5385" i="1"/>
  <c r="K5386" i="1"/>
  <c r="K5387" i="1"/>
  <c r="K5388" i="1"/>
  <c r="K5389" i="1"/>
  <c r="K5390" i="1"/>
  <c r="K5391" i="1"/>
  <c r="K5392" i="1"/>
  <c r="K5393" i="1"/>
  <c r="K5394" i="1"/>
  <c r="K5395" i="1"/>
  <c r="K5396" i="1"/>
  <c r="K5397" i="1"/>
  <c r="K5398" i="1"/>
  <c r="K5399" i="1"/>
  <c r="K5400" i="1"/>
  <c r="K5401" i="1"/>
  <c r="K5402" i="1"/>
  <c r="K5403" i="1"/>
  <c r="K5404" i="1"/>
  <c r="K5405" i="1"/>
  <c r="K5406" i="1"/>
  <c r="K5407" i="1"/>
  <c r="K5408" i="1"/>
  <c r="K5409" i="1"/>
  <c r="K5410" i="1"/>
  <c r="K5411" i="1"/>
  <c r="K5412" i="1"/>
  <c r="K5413" i="1"/>
  <c r="K5414" i="1"/>
  <c r="K5415" i="1"/>
  <c r="K5416" i="1"/>
  <c r="K5417" i="1"/>
  <c r="K5418" i="1"/>
  <c r="K5419" i="1"/>
  <c r="K5420" i="1"/>
  <c r="K5421" i="1"/>
  <c r="K5422" i="1"/>
  <c r="K5423" i="1"/>
  <c r="K5424" i="1"/>
  <c r="K5425" i="1"/>
  <c r="K5426" i="1"/>
  <c r="K5427" i="1"/>
  <c r="K5428" i="1"/>
  <c r="K5429" i="1"/>
  <c r="K5430" i="1"/>
  <c r="K5431" i="1"/>
  <c r="K5432" i="1"/>
  <c r="K5433" i="1"/>
  <c r="K5434" i="1"/>
  <c r="K5435" i="1"/>
  <c r="K5436" i="1"/>
  <c r="K5437" i="1"/>
  <c r="K5438" i="1"/>
  <c r="K5439" i="1"/>
  <c r="K5440" i="1"/>
  <c r="K5441" i="1"/>
  <c r="K5442" i="1"/>
  <c r="K5443" i="1"/>
  <c r="K5444" i="1"/>
  <c r="K5445" i="1"/>
  <c r="K5446" i="1"/>
  <c r="K5447" i="1"/>
  <c r="K5448" i="1"/>
  <c r="K5449" i="1"/>
  <c r="K5450" i="1"/>
  <c r="K5451" i="1"/>
  <c r="K5452" i="1"/>
  <c r="K5453" i="1"/>
  <c r="K5454" i="1"/>
  <c r="K5455" i="1"/>
  <c r="K5456" i="1"/>
  <c r="K5457" i="1"/>
  <c r="K5458" i="1"/>
  <c r="K5459" i="1"/>
  <c r="K5460" i="1"/>
  <c r="K5461" i="1"/>
  <c r="K5462" i="1"/>
  <c r="K5463" i="1"/>
  <c r="K5464" i="1"/>
  <c r="K5465" i="1"/>
  <c r="K5466" i="1"/>
  <c r="K5467" i="1"/>
  <c r="K5468" i="1"/>
  <c r="K5469" i="1"/>
  <c r="K5470" i="1"/>
  <c r="K5471" i="1"/>
  <c r="K5472" i="1"/>
  <c r="K5473" i="1"/>
  <c r="K5474" i="1"/>
  <c r="K5475" i="1"/>
  <c r="K5476" i="1"/>
  <c r="K5477" i="1"/>
  <c r="K5478" i="1"/>
  <c r="K5479" i="1"/>
  <c r="K5480" i="1"/>
  <c r="K5481" i="1"/>
  <c r="K5482" i="1"/>
  <c r="K5483" i="1"/>
  <c r="K5484" i="1"/>
  <c r="K5485" i="1"/>
  <c r="K5486" i="1"/>
  <c r="K5487" i="1"/>
  <c r="K5488" i="1"/>
  <c r="K5489" i="1"/>
  <c r="K5490" i="1"/>
  <c r="K5491" i="1"/>
  <c r="K5492" i="1"/>
  <c r="K5493" i="1"/>
  <c r="K5494" i="1"/>
  <c r="K5495" i="1"/>
  <c r="K5496" i="1"/>
  <c r="K5497" i="1"/>
  <c r="K5498" i="1"/>
  <c r="K5499" i="1"/>
  <c r="K5500" i="1"/>
  <c r="K5501" i="1"/>
  <c r="K5502" i="1"/>
  <c r="K5503" i="1"/>
  <c r="K5504" i="1"/>
  <c r="K5505" i="1"/>
  <c r="K5506" i="1"/>
  <c r="K5507" i="1"/>
  <c r="K5508" i="1"/>
  <c r="K5509" i="1"/>
  <c r="K5510" i="1"/>
  <c r="K5511" i="1"/>
  <c r="K5512" i="1"/>
  <c r="K5513" i="1"/>
  <c r="K5514" i="1"/>
  <c r="K5515" i="1"/>
  <c r="K5516" i="1"/>
  <c r="K5517" i="1"/>
  <c r="K5518" i="1"/>
  <c r="K5519" i="1"/>
  <c r="K5520" i="1"/>
  <c r="K5521" i="1"/>
  <c r="K5522" i="1"/>
  <c r="K5523" i="1"/>
  <c r="K5524" i="1"/>
  <c r="K5525" i="1"/>
  <c r="K5526" i="1"/>
  <c r="K2"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5" i="1"/>
  <c r="I1416" i="1"/>
  <c r="I1417" i="1"/>
  <c r="I1418"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6" i="1"/>
  <c r="I1447" i="1"/>
  <c r="I1448" i="1"/>
  <c r="I1449" i="1"/>
  <c r="I1450" i="1"/>
  <c r="I1451" i="1"/>
  <c r="I1452" i="1"/>
  <c r="I1453" i="1"/>
  <c r="I1454" i="1"/>
  <c r="I1455" i="1"/>
  <c r="I1456" i="1"/>
  <c r="I1457" i="1"/>
  <c r="I1458" i="1"/>
  <c r="I1459" i="1"/>
  <c r="I1460" i="1"/>
  <c r="I1461" i="1"/>
  <c r="I1462" i="1"/>
  <c r="I1463" i="1"/>
  <c r="I1464" i="1"/>
  <c r="I1465" i="1"/>
  <c r="I1466" i="1"/>
  <c r="I1467" i="1"/>
  <c r="I1468" i="1"/>
  <c r="I1469" i="1"/>
  <c r="I1470" i="1"/>
  <c r="I1471" i="1"/>
  <c r="I1472" i="1"/>
  <c r="I1473" i="1"/>
  <c r="I1474" i="1"/>
  <c r="I1475" i="1"/>
  <c r="I1476" i="1"/>
  <c r="I1477" i="1"/>
  <c r="I1478" i="1"/>
  <c r="I1479" i="1"/>
  <c r="I1480" i="1"/>
  <c r="I1481" i="1"/>
  <c r="I1482" i="1"/>
  <c r="I1483" i="1"/>
  <c r="I1484" i="1"/>
  <c r="I1485" i="1"/>
  <c r="I1486" i="1"/>
  <c r="I1487" i="1"/>
  <c r="I1488" i="1"/>
  <c r="I1489" i="1"/>
  <c r="I1490" i="1"/>
  <c r="I1491" i="1"/>
  <c r="I1492" i="1"/>
  <c r="I1493" i="1"/>
  <c r="I1494" i="1"/>
  <c r="I1495" i="1"/>
  <c r="I1496" i="1"/>
  <c r="I1497" i="1"/>
  <c r="I1498" i="1"/>
  <c r="I1499" i="1"/>
  <c r="I1500" i="1"/>
  <c r="I1501" i="1"/>
  <c r="I1502" i="1"/>
  <c r="I1503" i="1"/>
  <c r="I1504" i="1"/>
  <c r="I1505" i="1"/>
  <c r="I1506" i="1"/>
  <c r="I1507" i="1"/>
  <c r="I1508" i="1"/>
  <c r="I1509" i="1"/>
  <c r="I1510" i="1"/>
  <c r="I1511" i="1"/>
  <c r="I1512" i="1"/>
  <c r="I1513" i="1"/>
  <c r="I1514" i="1"/>
  <c r="I1515" i="1"/>
  <c r="I1516" i="1"/>
  <c r="I1517" i="1"/>
  <c r="I1518" i="1"/>
  <c r="I1519" i="1"/>
  <c r="I1520" i="1"/>
  <c r="I1521" i="1"/>
  <c r="I1522" i="1"/>
  <c r="I1523" i="1"/>
  <c r="I1524" i="1"/>
  <c r="I1525" i="1"/>
  <c r="I1526" i="1"/>
  <c r="I1527" i="1"/>
  <c r="I1528" i="1"/>
  <c r="I1529" i="1"/>
  <c r="I1530" i="1"/>
  <c r="I1531" i="1"/>
  <c r="I1532" i="1"/>
  <c r="I1533" i="1"/>
  <c r="I1534" i="1"/>
  <c r="I1535" i="1"/>
  <c r="I1536" i="1"/>
  <c r="I1537" i="1"/>
  <c r="I1538" i="1"/>
  <c r="I1539" i="1"/>
  <c r="I1540" i="1"/>
  <c r="I1541" i="1"/>
  <c r="I1542" i="1"/>
  <c r="I1543" i="1"/>
  <c r="I1544" i="1"/>
  <c r="I1545" i="1"/>
  <c r="I1546" i="1"/>
  <c r="I1547" i="1"/>
  <c r="I1548" i="1"/>
  <c r="I1549" i="1"/>
  <c r="I1550" i="1"/>
  <c r="I1551" i="1"/>
  <c r="I1552" i="1"/>
  <c r="I1553" i="1"/>
  <c r="I1554" i="1"/>
  <c r="I1555" i="1"/>
  <c r="I1556" i="1"/>
  <c r="I1557" i="1"/>
  <c r="I1558" i="1"/>
  <c r="I1559" i="1"/>
  <c r="I1560" i="1"/>
  <c r="I1561" i="1"/>
  <c r="I1562" i="1"/>
  <c r="I1563" i="1"/>
  <c r="I1564" i="1"/>
  <c r="I1565" i="1"/>
  <c r="I1566" i="1"/>
  <c r="I1567" i="1"/>
  <c r="I1568" i="1"/>
  <c r="I1569" i="1"/>
  <c r="I1570" i="1"/>
  <c r="I1571" i="1"/>
  <c r="I1572" i="1"/>
  <c r="I1573" i="1"/>
  <c r="I1574" i="1"/>
  <c r="I1575" i="1"/>
  <c r="I1576" i="1"/>
  <c r="I1577" i="1"/>
  <c r="I1578" i="1"/>
  <c r="I1579" i="1"/>
  <c r="I1580" i="1"/>
  <c r="I1581" i="1"/>
  <c r="I1582" i="1"/>
  <c r="I1583" i="1"/>
  <c r="I1584" i="1"/>
  <c r="I1585" i="1"/>
  <c r="I1586" i="1"/>
  <c r="I1587" i="1"/>
  <c r="I1588" i="1"/>
  <c r="I1589" i="1"/>
  <c r="I1590" i="1"/>
  <c r="I1591" i="1"/>
  <c r="I1592" i="1"/>
  <c r="I1593" i="1"/>
  <c r="I1594" i="1"/>
  <c r="I1595" i="1"/>
  <c r="I1596" i="1"/>
  <c r="I1597" i="1"/>
  <c r="I1598" i="1"/>
  <c r="I1599" i="1"/>
  <c r="I1600" i="1"/>
  <c r="I1601" i="1"/>
  <c r="I1602" i="1"/>
  <c r="I1603" i="1"/>
  <c r="I1604" i="1"/>
  <c r="I1605" i="1"/>
  <c r="I1606" i="1"/>
  <c r="I1607" i="1"/>
  <c r="I1608" i="1"/>
  <c r="I1609" i="1"/>
  <c r="I1610" i="1"/>
  <c r="I1611" i="1"/>
  <c r="I1612" i="1"/>
  <c r="I1613" i="1"/>
  <c r="I1614" i="1"/>
  <c r="I1615" i="1"/>
  <c r="I1616" i="1"/>
  <c r="I1617" i="1"/>
  <c r="I1618" i="1"/>
  <c r="I1619" i="1"/>
  <c r="I1620" i="1"/>
  <c r="I1621" i="1"/>
  <c r="I1622" i="1"/>
  <c r="I1623" i="1"/>
  <c r="I1624" i="1"/>
  <c r="I1625" i="1"/>
  <c r="I1626" i="1"/>
  <c r="I1627" i="1"/>
  <c r="I1628" i="1"/>
  <c r="I1629" i="1"/>
  <c r="I1630" i="1"/>
  <c r="I1631" i="1"/>
  <c r="I1632" i="1"/>
  <c r="I1633" i="1"/>
  <c r="I1634" i="1"/>
  <c r="I1635" i="1"/>
  <c r="I1636" i="1"/>
  <c r="I1637" i="1"/>
  <c r="I1638" i="1"/>
  <c r="I1639" i="1"/>
  <c r="I1640" i="1"/>
  <c r="I1641" i="1"/>
  <c r="I1642" i="1"/>
  <c r="I1643" i="1"/>
  <c r="I1644" i="1"/>
  <c r="I1645" i="1"/>
  <c r="I1646" i="1"/>
  <c r="I1647" i="1"/>
  <c r="I1648" i="1"/>
  <c r="I1649" i="1"/>
  <c r="I1650" i="1"/>
  <c r="I1651" i="1"/>
  <c r="I1652" i="1"/>
  <c r="I1653" i="1"/>
  <c r="I1654" i="1"/>
  <c r="I1655" i="1"/>
  <c r="I1656" i="1"/>
  <c r="I1657" i="1"/>
  <c r="I1658" i="1"/>
  <c r="I1659" i="1"/>
  <c r="I1660" i="1"/>
  <c r="I1661" i="1"/>
  <c r="I1662" i="1"/>
  <c r="I1663" i="1"/>
  <c r="I1664" i="1"/>
  <c r="I1665" i="1"/>
  <c r="I1666" i="1"/>
  <c r="I1667" i="1"/>
  <c r="I1668" i="1"/>
  <c r="I1669" i="1"/>
  <c r="I1670" i="1"/>
  <c r="I1671" i="1"/>
  <c r="I1672" i="1"/>
  <c r="I1673" i="1"/>
  <c r="I1674" i="1"/>
  <c r="I1675" i="1"/>
  <c r="I1676" i="1"/>
  <c r="I1677" i="1"/>
  <c r="I1678" i="1"/>
  <c r="I1679" i="1"/>
  <c r="I1680" i="1"/>
  <c r="I1681" i="1"/>
  <c r="I1682" i="1"/>
  <c r="I1683" i="1"/>
  <c r="I1684" i="1"/>
  <c r="I1685" i="1"/>
  <c r="I1686" i="1"/>
  <c r="I1687" i="1"/>
  <c r="I1688" i="1"/>
  <c r="I1689" i="1"/>
  <c r="I1690" i="1"/>
  <c r="I1691" i="1"/>
  <c r="I1692" i="1"/>
  <c r="I1693" i="1"/>
  <c r="I1694" i="1"/>
  <c r="I1695" i="1"/>
  <c r="I1696" i="1"/>
  <c r="I1697" i="1"/>
  <c r="I1698" i="1"/>
  <c r="I1699" i="1"/>
  <c r="I1700" i="1"/>
  <c r="I1701" i="1"/>
  <c r="I1702" i="1"/>
  <c r="I1703" i="1"/>
  <c r="I1704" i="1"/>
  <c r="I1705" i="1"/>
  <c r="I1706" i="1"/>
  <c r="I1707" i="1"/>
  <c r="I1708" i="1"/>
  <c r="I1709" i="1"/>
  <c r="I1710" i="1"/>
  <c r="I1711" i="1"/>
  <c r="I1712" i="1"/>
  <c r="I1713" i="1"/>
  <c r="I1714" i="1"/>
  <c r="I1715" i="1"/>
  <c r="I1716" i="1"/>
  <c r="I1717" i="1"/>
  <c r="I1718" i="1"/>
  <c r="I1719" i="1"/>
  <c r="I1720" i="1"/>
  <c r="I1721" i="1"/>
  <c r="I1722" i="1"/>
  <c r="I1723" i="1"/>
  <c r="I1724" i="1"/>
  <c r="I1725" i="1"/>
  <c r="I1726" i="1"/>
  <c r="I1727" i="1"/>
  <c r="I1728" i="1"/>
  <c r="I1729" i="1"/>
  <c r="I1730" i="1"/>
  <c r="I1731" i="1"/>
  <c r="I1732" i="1"/>
  <c r="I1733" i="1"/>
  <c r="I1734" i="1"/>
  <c r="I1735" i="1"/>
  <c r="I1736" i="1"/>
  <c r="I1737" i="1"/>
  <c r="I1738" i="1"/>
  <c r="I1739" i="1"/>
  <c r="I1740" i="1"/>
  <c r="I1741" i="1"/>
  <c r="I1742" i="1"/>
  <c r="I1743" i="1"/>
  <c r="I1744" i="1"/>
  <c r="I1745" i="1"/>
  <c r="I1746" i="1"/>
  <c r="I1747" i="1"/>
  <c r="I1748" i="1"/>
  <c r="I1749" i="1"/>
  <c r="I1750" i="1"/>
  <c r="I1751" i="1"/>
  <c r="I1752" i="1"/>
  <c r="I1753" i="1"/>
  <c r="I1754" i="1"/>
  <c r="I1755" i="1"/>
  <c r="I1756" i="1"/>
  <c r="I1757" i="1"/>
  <c r="I1758" i="1"/>
  <c r="I1759" i="1"/>
  <c r="I1760" i="1"/>
  <c r="I1761" i="1"/>
  <c r="I1762" i="1"/>
  <c r="I1763" i="1"/>
  <c r="I1764" i="1"/>
  <c r="I1765" i="1"/>
  <c r="I1766" i="1"/>
  <c r="I1767" i="1"/>
  <c r="I1768" i="1"/>
  <c r="I1769" i="1"/>
  <c r="I1770" i="1"/>
  <c r="I1771" i="1"/>
  <c r="I1772" i="1"/>
  <c r="I1773" i="1"/>
  <c r="I1774" i="1"/>
  <c r="I1775" i="1"/>
  <c r="I1776" i="1"/>
  <c r="I1777" i="1"/>
  <c r="I1778" i="1"/>
  <c r="I1779" i="1"/>
  <c r="I1780" i="1"/>
  <c r="I1781" i="1"/>
  <c r="I1782" i="1"/>
  <c r="I1783" i="1"/>
  <c r="I1784" i="1"/>
  <c r="I1785" i="1"/>
  <c r="I1786" i="1"/>
  <c r="I1787" i="1"/>
  <c r="I1788" i="1"/>
  <c r="I1789" i="1"/>
  <c r="I1790" i="1"/>
  <c r="I1791" i="1"/>
  <c r="I1792" i="1"/>
  <c r="I1793" i="1"/>
  <c r="I1794" i="1"/>
  <c r="I1795" i="1"/>
  <c r="I1796" i="1"/>
  <c r="I1797" i="1"/>
  <c r="I1798" i="1"/>
  <c r="I1799" i="1"/>
  <c r="I1800" i="1"/>
  <c r="I1801" i="1"/>
  <c r="I1802" i="1"/>
  <c r="I1803" i="1"/>
  <c r="I1804" i="1"/>
  <c r="I1805" i="1"/>
  <c r="I1806" i="1"/>
  <c r="I1807" i="1"/>
  <c r="I1808" i="1"/>
  <c r="I1809" i="1"/>
  <c r="I1810" i="1"/>
  <c r="I1811" i="1"/>
  <c r="I1812" i="1"/>
  <c r="I1813" i="1"/>
  <c r="I1814" i="1"/>
  <c r="I1815" i="1"/>
  <c r="I1816" i="1"/>
  <c r="I1817" i="1"/>
  <c r="I1818" i="1"/>
  <c r="I1819" i="1"/>
  <c r="I1820" i="1"/>
  <c r="I1821" i="1"/>
  <c r="I1822" i="1"/>
  <c r="I1823" i="1"/>
  <c r="I1824" i="1"/>
  <c r="I1825" i="1"/>
  <c r="I1826" i="1"/>
  <c r="I1827" i="1"/>
  <c r="I1828" i="1"/>
  <c r="I1829" i="1"/>
  <c r="I1830" i="1"/>
  <c r="I1831" i="1"/>
  <c r="I1832" i="1"/>
  <c r="I1833" i="1"/>
  <c r="I1834" i="1"/>
  <c r="I1835" i="1"/>
  <c r="I1836" i="1"/>
  <c r="I1837" i="1"/>
  <c r="I1838" i="1"/>
  <c r="I1839" i="1"/>
  <c r="I1840" i="1"/>
  <c r="I1841" i="1"/>
  <c r="I1842" i="1"/>
  <c r="I1843" i="1"/>
  <c r="I1844" i="1"/>
  <c r="I1845" i="1"/>
  <c r="I1846" i="1"/>
  <c r="I1847" i="1"/>
  <c r="I1848" i="1"/>
  <c r="I1849" i="1"/>
  <c r="I1850" i="1"/>
  <c r="I1851" i="1"/>
  <c r="I1852" i="1"/>
  <c r="I1853" i="1"/>
  <c r="I1854" i="1"/>
  <c r="I1855" i="1"/>
  <c r="I1856" i="1"/>
  <c r="I1857" i="1"/>
  <c r="I1858" i="1"/>
  <c r="I1859" i="1"/>
  <c r="I1860" i="1"/>
  <c r="I1861" i="1"/>
  <c r="I1862" i="1"/>
  <c r="I1863" i="1"/>
  <c r="I1864" i="1"/>
  <c r="I1865" i="1"/>
  <c r="I1866" i="1"/>
  <c r="I1867" i="1"/>
  <c r="I1868" i="1"/>
  <c r="I1869" i="1"/>
  <c r="I1870" i="1"/>
  <c r="I1871" i="1"/>
  <c r="I1872" i="1"/>
  <c r="I1873" i="1"/>
  <c r="I1874" i="1"/>
  <c r="I1875" i="1"/>
  <c r="I1876" i="1"/>
  <c r="I1877" i="1"/>
  <c r="I1878" i="1"/>
  <c r="I1879" i="1"/>
  <c r="I1880" i="1"/>
  <c r="I1881" i="1"/>
  <c r="I1882" i="1"/>
  <c r="I1883" i="1"/>
  <c r="I1884" i="1"/>
  <c r="I1885" i="1"/>
  <c r="I1886" i="1"/>
  <c r="I1887" i="1"/>
  <c r="I1888" i="1"/>
  <c r="I1889" i="1"/>
  <c r="I1890" i="1"/>
  <c r="I1891" i="1"/>
  <c r="I1892" i="1"/>
  <c r="I1893" i="1"/>
  <c r="I1894" i="1"/>
  <c r="I1895" i="1"/>
  <c r="I1896" i="1"/>
  <c r="I1897" i="1"/>
  <c r="I1898" i="1"/>
  <c r="I1899" i="1"/>
  <c r="I1900" i="1"/>
  <c r="I1901" i="1"/>
  <c r="I1902" i="1"/>
  <c r="I1903" i="1"/>
  <c r="I1904" i="1"/>
  <c r="I1905" i="1"/>
  <c r="I1906" i="1"/>
  <c r="I1907" i="1"/>
  <c r="I1908" i="1"/>
  <c r="I1909" i="1"/>
  <c r="I1910" i="1"/>
  <c r="I1911" i="1"/>
  <c r="I1912" i="1"/>
  <c r="I1913" i="1"/>
  <c r="I1914" i="1"/>
  <c r="I1915" i="1"/>
  <c r="I1916" i="1"/>
  <c r="I1917" i="1"/>
  <c r="I1918" i="1"/>
  <c r="I1919" i="1"/>
  <c r="I1920" i="1"/>
  <c r="I1921" i="1"/>
  <c r="I1922" i="1"/>
  <c r="I1923" i="1"/>
  <c r="I1924" i="1"/>
  <c r="I1925" i="1"/>
  <c r="I1926" i="1"/>
  <c r="I1927" i="1"/>
  <c r="I1928" i="1"/>
  <c r="I1929" i="1"/>
  <c r="I1930" i="1"/>
  <c r="I1931" i="1"/>
  <c r="I1932" i="1"/>
  <c r="I1933" i="1"/>
  <c r="I1934" i="1"/>
  <c r="I1935" i="1"/>
  <c r="I1936" i="1"/>
  <c r="I1937" i="1"/>
  <c r="I1938" i="1"/>
  <c r="I1939" i="1"/>
  <c r="I1940" i="1"/>
  <c r="I1941" i="1"/>
  <c r="I1942" i="1"/>
  <c r="I1943" i="1"/>
  <c r="I1944" i="1"/>
  <c r="I1945" i="1"/>
  <c r="I1946" i="1"/>
  <c r="I1947" i="1"/>
  <c r="I1948" i="1"/>
  <c r="I1949" i="1"/>
  <c r="I1950" i="1"/>
  <c r="I1951" i="1"/>
  <c r="I1952" i="1"/>
  <c r="I1953" i="1"/>
  <c r="I1954" i="1"/>
  <c r="I1955" i="1"/>
  <c r="I1956" i="1"/>
  <c r="I1957" i="1"/>
  <c r="I1958" i="1"/>
  <c r="I1959" i="1"/>
  <c r="I1960" i="1"/>
  <c r="I1961" i="1"/>
  <c r="I1962" i="1"/>
  <c r="I1963" i="1"/>
  <c r="I1964" i="1"/>
  <c r="I1965" i="1"/>
  <c r="I1966" i="1"/>
  <c r="I1967" i="1"/>
  <c r="I1968" i="1"/>
  <c r="I1969" i="1"/>
  <c r="I1970" i="1"/>
  <c r="I1971" i="1"/>
  <c r="I1972" i="1"/>
  <c r="I1973" i="1"/>
  <c r="I1974" i="1"/>
  <c r="I1975" i="1"/>
  <c r="I1976" i="1"/>
  <c r="I1977" i="1"/>
  <c r="I1978" i="1"/>
  <c r="I1979" i="1"/>
  <c r="I1980" i="1"/>
  <c r="I1981" i="1"/>
  <c r="I1982" i="1"/>
  <c r="I1983" i="1"/>
  <c r="I1984" i="1"/>
  <c r="I1985" i="1"/>
  <c r="I1986" i="1"/>
  <c r="I1987" i="1"/>
  <c r="I1988" i="1"/>
  <c r="I1989" i="1"/>
  <c r="I1990" i="1"/>
  <c r="I1991" i="1"/>
  <c r="I1992" i="1"/>
  <c r="I1993" i="1"/>
  <c r="I1994" i="1"/>
  <c r="I1995" i="1"/>
  <c r="I1996" i="1"/>
  <c r="I1997" i="1"/>
  <c r="I1998" i="1"/>
  <c r="I1999" i="1"/>
  <c r="I2000" i="1"/>
  <c r="I2001" i="1"/>
  <c r="I2002" i="1"/>
  <c r="I2003" i="1"/>
  <c r="I2004" i="1"/>
  <c r="I2005" i="1"/>
  <c r="I2006" i="1"/>
  <c r="I2007" i="1"/>
  <c r="I2008" i="1"/>
  <c r="I2009" i="1"/>
  <c r="I2010" i="1"/>
  <c r="I2011" i="1"/>
  <c r="I2012" i="1"/>
  <c r="I2013" i="1"/>
  <c r="I2014" i="1"/>
  <c r="I2015" i="1"/>
  <c r="I2016" i="1"/>
  <c r="I2017" i="1"/>
  <c r="I2018" i="1"/>
  <c r="I2019" i="1"/>
  <c r="I2020" i="1"/>
  <c r="I2021" i="1"/>
  <c r="I2022" i="1"/>
  <c r="I2023" i="1"/>
  <c r="I2024" i="1"/>
  <c r="I2025" i="1"/>
  <c r="I2026" i="1"/>
  <c r="I2027" i="1"/>
  <c r="I2028" i="1"/>
  <c r="I2029" i="1"/>
  <c r="I2030" i="1"/>
  <c r="I2031" i="1"/>
  <c r="I2032" i="1"/>
  <c r="I2033" i="1"/>
  <c r="I2034" i="1"/>
  <c r="I2035" i="1"/>
  <c r="I2036" i="1"/>
  <c r="I2037" i="1"/>
  <c r="I2038" i="1"/>
  <c r="I2039" i="1"/>
  <c r="I2040" i="1"/>
  <c r="I2041" i="1"/>
  <c r="I2042" i="1"/>
  <c r="I2043" i="1"/>
  <c r="I2044" i="1"/>
  <c r="I2045" i="1"/>
  <c r="I2046" i="1"/>
  <c r="I2047" i="1"/>
  <c r="I2048" i="1"/>
  <c r="I2049" i="1"/>
  <c r="I2050" i="1"/>
  <c r="I2051" i="1"/>
  <c r="I2052" i="1"/>
  <c r="I2053" i="1"/>
  <c r="I2054" i="1"/>
  <c r="I2055" i="1"/>
  <c r="I2056" i="1"/>
  <c r="I2057" i="1"/>
  <c r="I2058" i="1"/>
  <c r="I2059" i="1"/>
  <c r="I2060" i="1"/>
  <c r="I2061" i="1"/>
  <c r="I2062" i="1"/>
  <c r="I2063" i="1"/>
  <c r="I2064" i="1"/>
  <c r="I2065" i="1"/>
  <c r="I2066" i="1"/>
  <c r="I2067" i="1"/>
  <c r="I2068" i="1"/>
  <c r="I2069" i="1"/>
  <c r="I2070" i="1"/>
  <c r="I2071" i="1"/>
  <c r="I2072" i="1"/>
  <c r="I2073" i="1"/>
  <c r="I2074" i="1"/>
  <c r="I2075" i="1"/>
  <c r="I2076" i="1"/>
  <c r="I2077" i="1"/>
  <c r="I2078" i="1"/>
  <c r="I2079" i="1"/>
  <c r="I2080" i="1"/>
  <c r="I2081" i="1"/>
  <c r="I2082" i="1"/>
  <c r="I2083" i="1"/>
  <c r="I2084" i="1"/>
  <c r="I2085" i="1"/>
  <c r="I2086" i="1"/>
  <c r="I2087" i="1"/>
  <c r="I2088" i="1"/>
  <c r="I2089" i="1"/>
  <c r="I2090" i="1"/>
  <c r="I2091" i="1"/>
  <c r="I2092" i="1"/>
  <c r="I2093" i="1"/>
  <c r="I2094" i="1"/>
  <c r="I2095" i="1"/>
  <c r="I2096" i="1"/>
  <c r="I2097" i="1"/>
  <c r="I2098" i="1"/>
  <c r="I2099" i="1"/>
  <c r="I2100" i="1"/>
  <c r="I2101" i="1"/>
  <c r="I2102" i="1"/>
  <c r="I2103" i="1"/>
  <c r="I2104" i="1"/>
  <c r="I2105" i="1"/>
  <c r="I2106" i="1"/>
  <c r="I2107" i="1"/>
  <c r="I2108" i="1"/>
  <c r="I2109" i="1"/>
  <c r="I2110" i="1"/>
  <c r="I2111" i="1"/>
  <c r="I2112" i="1"/>
  <c r="I2113" i="1"/>
  <c r="I2114" i="1"/>
  <c r="I2115" i="1"/>
  <c r="I2116" i="1"/>
  <c r="I2117" i="1"/>
  <c r="I2118" i="1"/>
  <c r="I2119" i="1"/>
  <c r="I2120" i="1"/>
  <c r="I2121" i="1"/>
  <c r="I2122" i="1"/>
  <c r="I2123" i="1"/>
  <c r="I2124" i="1"/>
  <c r="I2125" i="1"/>
  <c r="I2126" i="1"/>
  <c r="I2127" i="1"/>
  <c r="I2128" i="1"/>
  <c r="I2129" i="1"/>
  <c r="I2130" i="1"/>
  <c r="I2131" i="1"/>
  <c r="I2132" i="1"/>
  <c r="I2133" i="1"/>
  <c r="I2134" i="1"/>
  <c r="I2135" i="1"/>
  <c r="I2136" i="1"/>
  <c r="I2137" i="1"/>
  <c r="I2138" i="1"/>
  <c r="I2139" i="1"/>
  <c r="I2140" i="1"/>
  <c r="I2141" i="1"/>
  <c r="I2142" i="1"/>
  <c r="I2143" i="1"/>
  <c r="I2144" i="1"/>
  <c r="I2145" i="1"/>
  <c r="I2146" i="1"/>
  <c r="I2147" i="1"/>
  <c r="I2148" i="1"/>
  <c r="I2149" i="1"/>
  <c r="I2150" i="1"/>
  <c r="I2151" i="1"/>
  <c r="I2152" i="1"/>
  <c r="I2153" i="1"/>
  <c r="I2154" i="1"/>
  <c r="I2155" i="1"/>
  <c r="I2156" i="1"/>
  <c r="I2157" i="1"/>
  <c r="I2158" i="1"/>
  <c r="I2159" i="1"/>
  <c r="I2160" i="1"/>
  <c r="I2161" i="1"/>
  <c r="I2162" i="1"/>
  <c r="I2163" i="1"/>
  <c r="I2164" i="1"/>
  <c r="I2165" i="1"/>
  <c r="I2166" i="1"/>
  <c r="I2167" i="1"/>
  <c r="I2168" i="1"/>
  <c r="I2169" i="1"/>
  <c r="I2170" i="1"/>
  <c r="I2171" i="1"/>
  <c r="I2172" i="1"/>
  <c r="I2173" i="1"/>
  <c r="I2174" i="1"/>
  <c r="I2175" i="1"/>
  <c r="I2176" i="1"/>
  <c r="I2177" i="1"/>
  <c r="I2178" i="1"/>
  <c r="I2179" i="1"/>
  <c r="I2180" i="1"/>
  <c r="I2181" i="1"/>
  <c r="I2182" i="1"/>
  <c r="I2183" i="1"/>
  <c r="I2184" i="1"/>
  <c r="I2185" i="1"/>
  <c r="I2186" i="1"/>
  <c r="I2187" i="1"/>
  <c r="I2188" i="1"/>
  <c r="I2189" i="1"/>
  <c r="I2190" i="1"/>
  <c r="I2191" i="1"/>
  <c r="I2192" i="1"/>
  <c r="I2193" i="1"/>
  <c r="I2194" i="1"/>
  <c r="I2195" i="1"/>
  <c r="I2196" i="1"/>
  <c r="I2197" i="1"/>
  <c r="I2198" i="1"/>
  <c r="I2199" i="1"/>
  <c r="I2200" i="1"/>
  <c r="I2201" i="1"/>
  <c r="I2202" i="1"/>
  <c r="I2203" i="1"/>
  <c r="I2204" i="1"/>
  <c r="I2205" i="1"/>
  <c r="I2206" i="1"/>
  <c r="I2207" i="1"/>
  <c r="I2208" i="1"/>
  <c r="I2209" i="1"/>
  <c r="I2210" i="1"/>
  <c r="I2211" i="1"/>
  <c r="I2212" i="1"/>
  <c r="I2213" i="1"/>
  <c r="I2214" i="1"/>
  <c r="I2215" i="1"/>
  <c r="I2216" i="1"/>
  <c r="I2217" i="1"/>
  <c r="I2218" i="1"/>
  <c r="I2219" i="1"/>
  <c r="I2220" i="1"/>
  <c r="I2221" i="1"/>
  <c r="I2222" i="1"/>
  <c r="I2223" i="1"/>
  <c r="I2224" i="1"/>
  <c r="I2225" i="1"/>
  <c r="I2226" i="1"/>
  <c r="I2227" i="1"/>
  <c r="I2228" i="1"/>
  <c r="I2229" i="1"/>
  <c r="I2230" i="1"/>
  <c r="I2231" i="1"/>
  <c r="I2232" i="1"/>
  <c r="I2233" i="1"/>
  <c r="I2234" i="1"/>
  <c r="I2235" i="1"/>
  <c r="I2236" i="1"/>
  <c r="I2237" i="1"/>
  <c r="I2238" i="1"/>
  <c r="I2239" i="1"/>
  <c r="I2240" i="1"/>
  <c r="I2241" i="1"/>
  <c r="I2242" i="1"/>
  <c r="I2243" i="1"/>
  <c r="I2244" i="1"/>
  <c r="I2245" i="1"/>
  <c r="I2246" i="1"/>
  <c r="I2247" i="1"/>
  <c r="I2248" i="1"/>
  <c r="I2249" i="1"/>
  <c r="I2250" i="1"/>
  <c r="I2251" i="1"/>
  <c r="I2252" i="1"/>
  <c r="I2253" i="1"/>
  <c r="I2254" i="1"/>
  <c r="I2255" i="1"/>
  <c r="I2256" i="1"/>
  <c r="I2257" i="1"/>
  <c r="I2258" i="1"/>
  <c r="I2259" i="1"/>
  <c r="I2260" i="1"/>
  <c r="I2261" i="1"/>
  <c r="I2262" i="1"/>
  <c r="I2263" i="1"/>
  <c r="I2264" i="1"/>
  <c r="I2265" i="1"/>
  <c r="I2266" i="1"/>
  <c r="I2267" i="1"/>
  <c r="I2268" i="1"/>
  <c r="I2269" i="1"/>
  <c r="I2270" i="1"/>
  <c r="I2271" i="1"/>
  <c r="I2272" i="1"/>
  <c r="I2273" i="1"/>
  <c r="I2274" i="1"/>
  <c r="I2275" i="1"/>
  <c r="I2276" i="1"/>
  <c r="I2277" i="1"/>
  <c r="I2278" i="1"/>
  <c r="I2279" i="1"/>
  <c r="I2280" i="1"/>
  <c r="I2281" i="1"/>
  <c r="I2282" i="1"/>
  <c r="I2283" i="1"/>
  <c r="I2284" i="1"/>
  <c r="I2285" i="1"/>
  <c r="I2286" i="1"/>
  <c r="I2287" i="1"/>
  <c r="I2288" i="1"/>
  <c r="I2289" i="1"/>
  <c r="I2290" i="1"/>
  <c r="I2291" i="1"/>
  <c r="I2292" i="1"/>
  <c r="I2293" i="1"/>
  <c r="I2294" i="1"/>
  <c r="I2295" i="1"/>
  <c r="I2296" i="1"/>
  <c r="I2297" i="1"/>
  <c r="I2298" i="1"/>
  <c r="I2299" i="1"/>
  <c r="I2300" i="1"/>
  <c r="I2301" i="1"/>
  <c r="I2302" i="1"/>
  <c r="I2303" i="1"/>
  <c r="I2304" i="1"/>
  <c r="I2305" i="1"/>
  <c r="I2306" i="1"/>
  <c r="I2307" i="1"/>
  <c r="I2308" i="1"/>
  <c r="I2309" i="1"/>
  <c r="I2310" i="1"/>
  <c r="I2311" i="1"/>
  <c r="I2312" i="1"/>
  <c r="I2313" i="1"/>
  <c r="I2314" i="1"/>
  <c r="I2315" i="1"/>
  <c r="I2316" i="1"/>
  <c r="I2317" i="1"/>
  <c r="I2318" i="1"/>
  <c r="I2319" i="1"/>
  <c r="I2320" i="1"/>
  <c r="I2321" i="1"/>
  <c r="I2322" i="1"/>
  <c r="I2323" i="1"/>
  <c r="I2324" i="1"/>
  <c r="I2325" i="1"/>
  <c r="I2326" i="1"/>
  <c r="I2327" i="1"/>
  <c r="I2328" i="1"/>
  <c r="I2329" i="1"/>
  <c r="I2330" i="1"/>
  <c r="I2331" i="1"/>
  <c r="I2332" i="1"/>
  <c r="I2333" i="1"/>
  <c r="I2334" i="1"/>
  <c r="I2335" i="1"/>
  <c r="I2336" i="1"/>
  <c r="I2337" i="1"/>
  <c r="I2338" i="1"/>
  <c r="I2339" i="1"/>
  <c r="I2340" i="1"/>
  <c r="I2341" i="1"/>
  <c r="I2342" i="1"/>
  <c r="I2343" i="1"/>
  <c r="I2344" i="1"/>
  <c r="I2345" i="1"/>
  <c r="I2346" i="1"/>
  <c r="I2347" i="1"/>
  <c r="I2348" i="1"/>
  <c r="I2349" i="1"/>
  <c r="I2350" i="1"/>
  <c r="I2351" i="1"/>
  <c r="I2352" i="1"/>
  <c r="I2353" i="1"/>
  <c r="I2354" i="1"/>
  <c r="I2355" i="1"/>
  <c r="I2356" i="1"/>
  <c r="I2357" i="1"/>
  <c r="I2358" i="1"/>
  <c r="I2359" i="1"/>
  <c r="I2360" i="1"/>
  <c r="I2361" i="1"/>
  <c r="I2362" i="1"/>
  <c r="I2363" i="1"/>
  <c r="I2364" i="1"/>
  <c r="I2365" i="1"/>
  <c r="I2366" i="1"/>
  <c r="I2367" i="1"/>
  <c r="I2368" i="1"/>
  <c r="I2369" i="1"/>
  <c r="I2370" i="1"/>
  <c r="I2371" i="1"/>
  <c r="I2372" i="1"/>
  <c r="I2373" i="1"/>
  <c r="I2374" i="1"/>
  <c r="I2375" i="1"/>
  <c r="I2376" i="1"/>
  <c r="I2377" i="1"/>
  <c r="I2378" i="1"/>
  <c r="I2379" i="1"/>
  <c r="I2380" i="1"/>
  <c r="I2381" i="1"/>
  <c r="I2382" i="1"/>
  <c r="I2383" i="1"/>
  <c r="I2384" i="1"/>
  <c r="I2385" i="1"/>
  <c r="I2386" i="1"/>
  <c r="I2387" i="1"/>
  <c r="I2388" i="1"/>
  <c r="I2389" i="1"/>
  <c r="I2390" i="1"/>
  <c r="I2391" i="1"/>
  <c r="I2392" i="1"/>
  <c r="I2393" i="1"/>
  <c r="I2394" i="1"/>
  <c r="I2395" i="1"/>
  <c r="I2396" i="1"/>
  <c r="I2397" i="1"/>
  <c r="I2398" i="1"/>
  <c r="I2399" i="1"/>
  <c r="I2400" i="1"/>
  <c r="I2401" i="1"/>
  <c r="I2402" i="1"/>
  <c r="I2403" i="1"/>
  <c r="I2404" i="1"/>
  <c r="I2405" i="1"/>
  <c r="I2406" i="1"/>
  <c r="I2407" i="1"/>
  <c r="I2408" i="1"/>
  <c r="I2409" i="1"/>
  <c r="I2410" i="1"/>
  <c r="I2411" i="1"/>
  <c r="I2412" i="1"/>
  <c r="I2413" i="1"/>
  <c r="I2414" i="1"/>
  <c r="I2415" i="1"/>
  <c r="I2416" i="1"/>
  <c r="I2417" i="1"/>
  <c r="I2418" i="1"/>
  <c r="I2419" i="1"/>
  <c r="I2420" i="1"/>
  <c r="I2421" i="1"/>
  <c r="I2422" i="1"/>
  <c r="I2423" i="1"/>
  <c r="I2424" i="1"/>
  <c r="I2425" i="1"/>
  <c r="I2426" i="1"/>
  <c r="I2427" i="1"/>
  <c r="I2428" i="1"/>
  <c r="I2429" i="1"/>
  <c r="I2430" i="1"/>
  <c r="I2431" i="1"/>
  <c r="I2432" i="1"/>
  <c r="I2433" i="1"/>
  <c r="I2434" i="1"/>
  <c r="I2435" i="1"/>
  <c r="I2436" i="1"/>
  <c r="I2437" i="1"/>
  <c r="I2438" i="1"/>
  <c r="I2439" i="1"/>
  <c r="I2440" i="1"/>
  <c r="I2441" i="1"/>
  <c r="I2442" i="1"/>
  <c r="I2443" i="1"/>
  <c r="I2444" i="1"/>
  <c r="I2445" i="1"/>
  <c r="I2446" i="1"/>
  <c r="I2447" i="1"/>
  <c r="I2448" i="1"/>
  <c r="I2449" i="1"/>
  <c r="I2450" i="1"/>
  <c r="I2451" i="1"/>
  <c r="I2452" i="1"/>
  <c r="I2453" i="1"/>
  <c r="I2454" i="1"/>
  <c r="I2455" i="1"/>
  <c r="I2456" i="1"/>
  <c r="I2457" i="1"/>
  <c r="I2458" i="1"/>
  <c r="I2459" i="1"/>
  <c r="I2460" i="1"/>
  <c r="I2461" i="1"/>
  <c r="I2462" i="1"/>
  <c r="I2463" i="1"/>
  <c r="I2464" i="1"/>
  <c r="I2465" i="1"/>
  <c r="I2466" i="1"/>
  <c r="I2467" i="1"/>
  <c r="I2468" i="1"/>
  <c r="I2469" i="1"/>
  <c r="I2470" i="1"/>
  <c r="I2471" i="1"/>
  <c r="I2472" i="1"/>
  <c r="I2473" i="1"/>
  <c r="I2474" i="1"/>
  <c r="I2475" i="1"/>
  <c r="I2476" i="1"/>
  <c r="I2477" i="1"/>
  <c r="I2478" i="1"/>
  <c r="I2479" i="1"/>
  <c r="I2480" i="1"/>
  <c r="I2481" i="1"/>
  <c r="I2482" i="1"/>
  <c r="I2483" i="1"/>
  <c r="I2484" i="1"/>
  <c r="I2485" i="1"/>
  <c r="I2486" i="1"/>
  <c r="I2487" i="1"/>
  <c r="I2488" i="1"/>
  <c r="I2489" i="1"/>
  <c r="I2490" i="1"/>
  <c r="I2491" i="1"/>
  <c r="I2492" i="1"/>
  <c r="I2493" i="1"/>
  <c r="I2494" i="1"/>
  <c r="I2495" i="1"/>
  <c r="I2496" i="1"/>
  <c r="I2497" i="1"/>
  <c r="I2498" i="1"/>
  <c r="I2499" i="1"/>
  <c r="I2500" i="1"/>
  <c r="I2501" i="1"/>
  <c r="I2502" i="1"/>
  <c r="I2503" i="1"/>
  <c r="I2504" i="1"/>
  <c r="I2505" i="1"/>
  <c r="I2506" i="1"/>
  <c r="I2507" i="1"/>
  <c r="I2508" i="1"/>
  <c r="I2509" i="1"/>
  <c r="I2510" i="1"/>
  <c r="I2511" i="1"/>
  <c r="I2512" i="1"/>
  <c r="I2513" i="1"/>
  <c r="I2514" i="1"/>
  <c r="I2515" i="1"/>
  <c r="I2516" i="1"/>
  <c r="I2517" i="1"/>
  <c r="I2518" i="1"/>
  <c r="I2519" i="1"/>
  <c r="I2520" i="1"/>
  <c r="I2521" i="1"/>
  <c r="I2522" i="1"/>
  <c r="I2523" i="1"/>
  <c r="I2524" i="1"/>
  <c r="I2525" i="1"/>
  <c r="I2526" i="1"/>
  <c r="I2527" i="1"/>
  <c r="I2528" i="1"/>
  <c r="I2529" i="1"/>
  <c r="I2530" i="1"/>
  <c r="I2531" i="1"/>
  <c r="I2532" i="1"/>
  <c r="I2533" i="1"/>
  <c r="I2534" i="1"/>
  <c r="I2535" i="1"/>
  <c r="I2536" i="1"/>
  <c r="I2537" i="1"/>
  <c r="I2538" i="1"/>
  <c r="I2539" i="1"/>
  <c r="I2540" i="1"/>
  <c r="I2541" i="1"/>
  <c r="I2542" i="1"/>
  <c r="I2543" i="1"/>
  <c r="I2544" i="1"/>
  <c r="I2545" i="1"/>
  <c r="I2546" i="1"/>
  <c r="I2547" i="1"/>
  <c r="I2548" i="1"/>
  <c r="I2549" i="1"/>
  <c r="I2550" i="1"/>
  <c r="I2551" i="1"/>
  <c r="I2552" i="1"/>
  <c r="I2553" i="1"/>
  <c r="I2554" i="1"/>
  <c r="I2555" i="1"/>
  <c r="I2556" i="1"/>
  <c r="I2557" i="1"/>
  <c r="I2558" i="1"/>
  <c r="I2559" i="1"/>
  <c r="I2560" i="1"/>
  <c r="I2561" i="1"/>
  <c r="I2562" i="1"/>
  <c r="I2563" i="1"/>
  <c r="I2564" i="1"/>
  <c r="I2565" i="1"/>
  <c r="I2566" i="1"/>
  <c r="I2567" i="1"/>
  <c r="I2568" i="1"/>
  <c r="I2569" i="1"/>
  <c r="I2570" i="1"/>
  <c r="I2571" i="1"/>
  <c r="I2572" i="1"/>
  <c r="I2573" i="1"/>
  <c r="I2574" i="1"/>
  <c r="I2575" i="1"/>
  <c r="I2576" i="1"/>
  <c r="I2577" i="1"/>
  <c r="I2578" i="1"/>
  <c r="I2579" i="1"/>
  <c r="I2580" i="1"/>
  <c r="I2581" i="1"/>
  <c r="I2582" i="1"/>
  <c r="I2583" i="1"/>
  <c r="I2584" i="1"/>
  <c r="I2585" i="1"/>
  <c r="I2586" i="1"/>
  <c r="I2587" i="1"/>
  <c r="I2588" i="1"/>
  <c r="I2589" i="1"/>
  <c r="I2590" i="1"/>
  <c r="I2591" i="1"/>
  <c r="I2592" i="1"/>
  <c r="I2593" i="1"/>
  <c r="I2594" i="1"/>
  <c r="I2595" i="1"/>
  <c r="I2596" i="1"/>
  <c r="I2597" i="1"/>
  <c r="I2598" i="1"/>
  <c r="I2599" i="1"/>
  <c r="I2600" i="1"/>
  <c r="I2601" i="1"/>
  <c r="I2602" i="1"/>
  <c r="I2603" i="1"/>
  <c r="I2604" i="1"/>
  <c r="I2605" i="1"/>
  <c r="I2606" i="1"/>
  <c r="I2607" i="1"/>
  <c r="I2608" i="1"/>
  <c r="I2609" i="1"/>
  <c r="I2610" i="1"/>
  <c r="I2611" i="1"/>
  <c r="I2612" i="1"/>
  <c r="I2613" i="1"/>
  <c r="I2614" i="1"/>
  <c r="I2615" i="1"/>
  <c r="I2616" i="1"/>
  <c r="I2617" i="1"/>
  <c r="I2618" i="1"/>
  <c r="I2619" i="1"/>
  <c r="I2620" i="1"/>
  <c r="I2621" i="1"/>
  <c r="I2622" i="1"/>
  <c r="I2623" i="1"/>
  <c r="I2624" i="1"/>
  <c r="I2625" i="1"/>
  <c r="I2626" i="1"/>
  <c r="I2627" i="1"/>
  <c r="I2628" i="1"/>
  <c r="I2629" i="1"/>
  <c r="I2630" i="1"/>
  <c r="I2631" i="1"/>
  <c r="I2632" i="1"/>
  <c r="I2633" i="1"/>
  <c r="I2634" i="1"/>
  <c r="I2635" i="1"/>
  <c r="I2636" i="1"/>
  <c r="I2637" i="1"/>
  <c r="I2638" i="1"/>
  <c r="I2639" i="1"/>
  <c r="I2640" i="1"/>
  <c r="I2641" i="1"/>
  <c r="I2642" i="1"/>
  <c r="I2643" i="1"/>
  <c r="I2644" i="1"/>
  <c r="I2645" i="1"/>
  <c r="I2646" i="1"/>
  <c r="I2647" i="1"/>
  <c r="I2648" i="1"/>
  <c r="I2649" i="1"/>
  <c r="I2650" i="1"/>
  <c r="I2651" i="1"/>
  <c r="I2652" i="1"/>
  <c r="I2653" i="1"/>
  <c r="I2654" i="1"/>
  <c r="I2655" i="1"/>
  <c r="I2656" i="1"/>
  <c r="I2657" i="1"/>
  <c r="I2658" i="1"/>
  <c r="I2659" i="1"/>
  <c r="I2660" i="1"/>
  <c r="I2661" i="1"/>
  <c r="I2662" i="1"/>
  <c r="I2663" i="1"/>
  <c r="I2664" i="1"/>
  <c r="I2665" i="1"/>
  <c r="I2666" i="1"/>
  <c r="I2667" i="1"/>
  <c r="I2668" i="1"/>
  <c r="I2669" i="1"/>
  <c r="I2670" i="1"/>
  <c r="I2671" i="1"/>
  <c r="I2672" i="1"/>
  <c r="I2673" i="1"/>
  <c r="I2674" i="1"/>
  <c r="I2675" i="1"/>
  <c r="I2676" i="1"/>
  <c r="I2677" i="1"/>
  <c r="I2678" i="1"/>
  <c r="I2679" i="1"/>
  <c r="I2680" i="1"/>
  <c r="I2681" i="1"/>
  <c r="I2682" i="1"/>
  <c r="I2683" i="1"/>
  <c r="I2684" i="1"/>
  <c r="I2685" i="1"/>
  <c r="I2686" i="1"/>
  <c r="I2687" i="1"/>
  <c r="I2688" i="1"/>
  <c r="I2689" i="1"/>
  <c r="I2690" i="1"/>
  <c r="I2691" i="1"/>
  <c r="I2692" i="1"/>
  <c r="I2693" i="1"/>
  <c r="I2694" i="1"/>
  <c r="I2695" i="1"/>
  <c r="I2696" i="1"/>
  <c r="I2697" i="1"/>
  <c r="I2698" i="1"/>
  <c r="I2699" i="1"/>
  <c r="I2700" i="1"/>
  <c r="I2701" i="1"/>
  <c r="I2702" i="1"/>
  <c r="I2703" i="1"/>
  <c r="I2704" i="1"/>
  <c r="I2705" i="1"/>
  <c r="I2706" i="1"/>
  <c r="I2707" i="1"/>
  <c r="I2708" i="1"/>
  <c r="I2709" i="1"/>
  <c r="I2710" i="1"/>
  <c r="I2711" i="1"/>
  <c r="I2712" i="1"/>
  <c r="I2713" i="1"/>
  <c r="I2714" i="1"/>
  <c r="I2715" i="1"/>
  <c r="I2716" i="1"/>
  <c r="I2717" i="1"/>
  <c r="I2718" i="1"/>
  <c r="I2719" i="1"/>
  <c r="I2720" i="1"/>
  <c r="I2721" i="1"/>
  <c r="I2722" i="1"/>
  <c r="I2723" i="1"/>
  <c r="I2724" i="1"/>
  <c r="I2725" i="1"/>
  <c r="I2726" i="1"/>
  <c r="I2727" i="1"/>
  <c r="I2728" i="1"/>
  <c r="I2729" i="1"/>
  <c r="I2730" i="1"/>
  <c r="I2731" i="1"/>
  <c r="I2732" i="1"/>
  <c r="I2733" i="1"/>
  <c r="I2734" i="1"/>
  <c r="I2735" i="1"/>
  <c r="I2736" i="1"/>
  <c r="I2737" i="1"/>
  <c r="I2738" i="1"/>
  <c r="I2739" i="1"/>
  <c r="I2740" i="1"/>
  <c r="I2741" i="1"/>
  <c r="I2742" i="1"/>
  <c r="I2743" i="1"/>
  <c r="I2744" i="1"/>
  <c r="I2745" i="1"/>
  <c r="I2746" i="1"/>
  <c r="I2747" i="1"/>
  <c r="I2748" i="1"/>
  <c r="I2749" i="1"/>
  <c r="I2750" i="1"/>
  <c r="I2751" i="1"/>
  <c r="I2752" i="1"/>
  <c r="I2753" i="1"/>
  <c r="I2754" i="1"/>
  <c r="I2755" i="1"/>
  <c r="I2756" i="1"/>
  <c r="I2757" i="1"/>
  <c r="I2758" i="1"/>
  <c r="I2759" i="1"/>
  <c r="I2760" i="1"/>
  <c r="I2761" i="1"/>
  <c r="I2762" i="1"/>
  <c r="I2763" i="1"/>
  <c r="I2764" i="1"/>
  <c r="I2765" i="1"/>
  <c r="I2766" i="1"/>
  <c r="I2767" i="1"/>
  <c r="I2768" i="1"/>
  <c r="I2769" i="1"/>
  <c r="I2770" i="1"/>
  <c r="I2771" i="1"/>
  <c r="I2772" i="1"/>
  <c r="I2773" i="1"/>
  <c r="I2774" i="1"/>
  <c r="I2775" i="1"/>
  <c r="I2776" i="1"/>
  <c r="I2777" i="1"/>
  <c r="I2778" i="1"/>
  <c r="I2779" i="1"/>
  <c r="I2780" i="1"/>
  <c r="I2781" i="1"/>
  <c r="I2782" i="1"/>
  <c r="I2783" i="1"/>
  <c r="I2784" i="1"/>
  <c r="I2785" i="1"/>
  <c r="I2786" i="1"/>
  <c r="I2787" i="1"/>
  <c r="I2788" i="1"/>
  <c r="I2789" i="1"/>
  <c r="I2790" i="1"/>
  <c r="I2791" i="1"/>
  <c r="I2792" i="1"/>
  <c r="I2793" i="1"/>
  <c r="I2794" i="1"/>
  <c r="I2795" i="1"/>
  <c r="I2796" i="1"/>
  <c r="I2797" i="1"/>
  <c r="I2798" i="1"/>
  <c r="I2799" i="1"/>
  <c r="I2800" i="1"/>
  <c r="I2801" i="1"/>
  <c r="I2802" i="1"/>
  <c r="I2803" i="1"/>
  <c r="I2804" i="1"/>
  <c r="I2805" i="1"/>
  <c r="I2806" i="1"/>
  <c r="I2807" i="1"/>
  <c r="I2808" i="1"/>
  <c r="I2809" i="1"/>
  <c r="I2810" i="1"/>
  <c r="I2811" i="1"/>
  <c r="I2812" i="1"/>
  <c r="I2813" i="1"/>
  <c r="I2814" i="1"/>
  <c r="I2815" i="1"/>
  <c r="I2816" i="1"/>
  <c r="I2817" i="1"/>
  <c r="I2818" i="1"/>
  <c r="I2819" i="1"/>
  <c r="I2820" i="1"/>
  <c r="I2821" i="1"/>
  <c r="I2822" i="1"/>
  <c r="I2823" i="1"/>
  <c r="I2824" i="1"/>
  <c r="I2825" i="1"/>
  <c r="I2826" i="1"/>
  <c r="I2827" i="1"/>
  <c r="I2828" i="1"/>
  <c r="I2829" i="1"/>
  <c r="I2830" i="1"/>
  <c r="I2831" i="1"/>
  <c r="I2832" i="1"/>
  <c r="I2833" i="1"/>
  <c r="I2834" i="1"/>
  <c r="I2835" i="1"/>
  <c r="I2836" i="1"/>
  <c r="I2837" i="1"/>
  <c r="I2838" i="1"/>
  <c r="I2839" i="1"/>
  <c r="I2840" i="1"/>
  <c r="I2841" i="1"/>
  <c r="I2842" i="1"/>
  <c r="I2843" i="1"/>
  <c r="I2844" i="1"/>
  <c r="I2845" i="1"/>
  <c r="I2846" i="1"/>
  <c r="I2847" i="1"/>
  <c r="I2848" i="1"/>
  <c r="I2849" i="1"/>
  <c r="I2850" i="1"/>
  <c r="I2851" i="1"/>
  <c r="I2852" i="1"/>
  <c r="I2853" i="1"/>
  <c r="I2854" i="1"/>
  <c r="I2855" i="1"/>
  <c r="I2856" i="1"/>
  <c r="I2857" i="1"/>
  <c r="I2858" i="1"/>
  <c r="I2859" i="1"/>
  <c r="I2860" i="1"/>
  <c r="I2861" i="1"/>
  <c r="I2862" i="1"/>
  <c r="I2863" i="1"/>
  <c r="I2864" i="1"/>
  <c r="I2865" i="1"/>
  <c r="I2866" i="1"/>
  <c r="I2867" i="1"/>
  <c r="I2868" i="1"/>
  <c r="I2869" i="1"/>
  <c r="I2870" i="1"/>
  <c r="I2871" i="1"/>
  <c r="I2872" i="1"/>
  <c r="I2873" i="1"/>
  <c r="I2874" i="1"/>
  <c r="I2875" i="1"/>
  <c r="I2876" i="1"/>
  <c r="I2877" i="1"/>
  <c r="I2878" i="1"/>
  <c r="I2879" i="1"/>
  <c r="I2880" i="1"/>
  <c r="I2881" i="1"/>
  <c r="I2882" i="1"/>
  <c r="I2883" i="1"/>
  <c r="I2884" i="1"/>
  <c r="I2885" i="1"/>
  <c r="I2886" i="1"/>
  <c r="I2887" i="1"/>
  <c r="I2888" i="1"/>
  <c r="I2889" i="1"/>
  <c r="I2890" i="1"/>
  <c r="I2891" i="1"/>
  <c r="I2892" i="1"/>
  <c r="I2893" i="1"/>
  <c r="I2894" i="1"/>
  <c r="I2895" i="1"/>
  <c r="I2896" i="1"/>
  <c r="I2897" i="1"/>
  <c r="I2898" i="1"/>
  <c r="I2899" i="1"/>
  <c r="I2900" i="1"/>
  <c r="I2901" i="1"/>
  <c r="I2902" i="1"/>
  <c r="I2903" i="1"/>
  <c r="I2904" i="1"/>
  <c r="I2905" i="1"/>
  <c r="I2906" i="1"/>
  <c r="I2907" i="1"/>
  <c r="I2908" i="1"/>
  <c r="I2909" i="1"/>
  <c r="I2910" i="1"/>
  <c r="I2911" i="1"/>
  <c r="I2912" i="1"/>
  <c r="I2913" i="1"/>
  <c r="I2914" i="1"/>
  <c r="I2915" i="1"/>
  <c r="I2916" i="1"/>
  <c r="I2917" i="1"/>
  <c r="I2918" i="1"/>
  <c r="I2919" i="1"/>
  <c r="I2920" i="1"/>
  <c r="I2921" i="1"/>
  <c r="I2922" i="1"/>
  <c r="I2923" i="1"/>
  <c r="I2924" i="1"/>
  <c r="I2925" i="1"/>
  <c r="I2926" i="1"/>
  <c r="I2927" i="1"/>
  <c r="I2928" i="1"/>
  <c r="I2929" i="1"/>
  <c r="I2930" i="1"/>
  <c r="I2931" i="1"/>
  <c r="I2932" i="1"/>
  <c r="I2933" i="1"/>
  <c r="I2934" i="1"/>
  <c r="I2935" i="1"/>
  <c r="I2936" i="1"/>
  <c r="I2937" i="1"/>
  <c r="I2938" i="1"/>
  <c r="I2939" i="1"/>
  <c r="I2940" i="1"/>
  <c r="I2941" i="1"/>
  <c r="I2942" i="1"/>
  <c r="I2943" i="1"/>
  <c r="I2944" i="1"/>
  <c r="I2945" i="1"/>
  <c r="I2946" i="1"/>
  <c r="I2947" i="1"/>
  <c r="I2948" i="1"/>
  <c r="I2949" i="1"/>
  <c r="I2950" i="1"/>
  <c r="I2951" i="1"/>
  <c r="I2952" i="1"/>
  <c r="I2953" i="1"/>
  <c r="I2954" i="1"/>
  <c r="I2955" i="1"/>
  <c r="I2956" i="1"/>
  <c r="I2957" i="1"/>
  <c r="I2958" i="1"/>
  <c r="I2959" i="1"/>
  <c r="I2960" i="1"/>
  <c r="I2961" i="1"/>
  <c r="I2962" i="1"/>
  <c r="I2963" i="1"/>
  <c r="I2964" i="1"/>
  <c r="I2965" i="1"/>
  <c r="I2966" i="1"/>
  <c r="I2967" i="1"/>
  <c r="I2968" i="1"/>
  <c r="I2969" i="1"/>
  <c r="I2970" i="1"/>
  <c r="I2971" i="1"/>
  <c r="I2972" i="1"/>
  <c r="I2973" i="1"/>
  <c r="I2974" i="1"/>
  <c r="I2975" i="1"/>
  <c r="I2976" i="1"/>
  <c r="I2977" i="1"/>
  <c r="I2978" i="1"/>
  <c r="I2979" i="1"/>
  <c r="I2980" i="1"/>
  <c r="I2981" i="1"/>
  <c r="I2982" i="1"/>
  <c r="I2983" i="1"/>
  <c r="I2984" i="1"/>
  <c r="I2985" i="1"/>
  <c r="I2986" i="1"/>
  <c r="I2987" i="1"/>
  <c r="I2988" i="1"/>
  <c r="I2989" i="1"/>
  <c r="I2990" i="1"/>
  <c r="I2991" i="1"/>
  <c r="I2992" i="1"/>
  <c r="I2993" i="1"/>
  <c r="I2994" i="1"/>
  <c r="I2995" i="1"/>
  <c r="I2996" i="1"/>
  <c r="I2997" i="1"/>
  <c r="I2998" i="1"/>
  <c r="I2999" i="1"/>
  <c r="I3000" i="1"/>
  <c r="I3001" i="1"/>
  <c r="I3002" i="1"/>
  <c r="I3003" i="1"/>
  <c r="I3004" i="1"/>
  <c r="I3005" i="1"/>
  <c r="I3006" i="1"/>
  <c r="I3007" i="1"/>
  <c r="I3008" i="1"/>
  <c r="I3009" i="1"/>
  <c r="I3010" i="1"/>
  <c r="I3011" i="1"/>
  <c r="I3012" i="1"/>
  <c r="I3013" i="1"/>
  <c r="I3014" i="1"/>
  <c r="I3015" i="1"/>
  <c r="I3016" i="1"/>
  <c r="I3017" i="1"/>
  <c r="I3018" i="1"/>
  <c r="I3019" i="1"/>
  <c r="I3020" i="1"/>
  <c r="I3021" i="1"/>
  <c r="I3022" i="1"/>
  <c r="I3023" i="1"/>
  <c r="I3024" i="1"/>
  <c r="I3025" i="1"/>
  <c r="I3026" i="1"/>
  <c r="I3027" i="1"/>
  <c r="I3028" i="1"/>
  <c r="I3029" i="1"/>
  <c r="I3030" i="1"/>
  <c r="I3031" i="1"/>
  <c r="I3032" i="1"/>
  <c r="I3033" i="1"/>
  <c r="I3034" i="1"/>
  <c r="I3035" i="1"/>
  <c r="I3036" i="1"/>
  <c r="I3037" i="1"/>
  <c r="I3038" i="1"/>
  <c r="I3039" i="1"/>
  <c r="I3040" i="1"/>
  <c r="I3041" i="1"/>
  <c r="I3042" i="1"/>
  <c r="I3043" i="1"/>
  <c r="I3044" i="1"/>
  <c r="I3045" i="1"/>
  <c r="I3046" i="1"/>
  <c r="I3047" i="1"/>
  <c r="I3048" i="1"/>
  <c r="I3049" i="1"/>
  <c r="I3050" i="1"/>
  <c r="I3051" i="1"/>
  <c r="I3052" i="1"/>
  <c r="I3053" i="1"/>
  <c r="I3054" i="1"/>
  <c r="I3055" i="1"/>
  <c r="I3056" i="1"/>
  <c r="I3057" i="1"/>
  <c r="I3058" i="1"/>
  <c r="I3059" i="1"/>
  <c r="I3060" i="1"/>
  <c r="I3061" i="1"/>
  <c r="I3062" i="1"/>
  <c r="I3063" i="1"/>
  <c r="I3064" i="1"/>
  <c r="I3065" i="1"/>
  <c r="I3066" i="1"/>
  <c r="I3067" i="1"/>
  <c r="I3068" i="1"/>
  <c r="I3069" i="1"/>
  <c r="I3070" i="1"/>
  <c r="I3071" i="1"/>
  <c r="I3072" i="1"/>
  <c r="I3073" i="1"/>
  <c r="I3074" i="1"/>
  <c r="I3075" i="1"/>
  <c r="I3076" i="1"/>
  <c r="I3077" i="1"/>
  <c r="I3078" i="1"/>
  <c r="I3079" i="1"/>
  <c r="I3080" i="1"/>
  <c r="I3081" i="1"/>
  <c r="I3082" i="1"/>
  <c r="I3083" i="1"/>
  <c r="I3084" i="1"/>
  <c r="I3085" i="1"/>
  <c r="I3086" i="1"/>
  <c r="I3087" i="1"/>
  <c r="I3088" i="1"/>
  <c r="I3089" i="1"/>
  <c r="I3090" i="1"/>
  <c r="I3091" i="1"/>
  <c r="I3092" i="1"/>
  <c r="I3093" i="1"/>
  <c r="I3094" i="1"/>
  <c r="I3095" i="1"/>
  <c r="I3096" i="1"/>
  <c r="I3097" i="1"/>
  <c r="I3098" i="1"/>
  <c r="I3099" i="1"/>
  <c r="I3100" i="1"/>
  <c r="I3101" i="1"/>
  <c r="I3102" i="1"/>
  <c r="I3103" i="1"/>
  <c r="I3104" i="1"/>
  <c r="I3105" i="1"/>
  <c r="I3106" i="1"/>
  <c r="I3107" i="1"/>
  <c r="I3108" i="1"/>
  <c r="I3109" i="1"/>
  <c r="I3110" i="1"/>
  <c r="I3111" i="1"/>
  <c r="I3112" i="1"/>
  <c r="I3113" i="1"/>
  <c r="I3114" i="1"/>
  <c r="I3115" i="1"/>
  <c r="I3116" i="1"/>
  <c r="I3117" i="1"/>
  <c r="I3118" i="1"/>
  <c r="I3119" i="1"/>
  <c r="I3120" i="1"/>
  <c r="I3121" i="1"/>
  <c r="I3122" i="1"/>
  <c r="I3123" i="1"/>
  <c r="I3124" i="1"/>
  <c r="I3125" i="1"/>
  <c r="I3126" i="1"/>
  <c r="I3127" i="1"/>
  <c r="I3128" i="1"/>
  <c r="I3129" i="1"/>
  <c r="I3130" i="1"/>
  <c r="I3131" i="1"/>
  <c r="I3132" i="1"/>
  <c r="I3133" i="1"/>
  <c r="I3134" i="1"/>
  <c r="I3135" i="1"/>
  <c r="I3136" i="1"/>
  <c r="I3137" i="1"/>
  <c r="I3138" i="1"/>
  <c r="I3139" i="1"/>
  <c r="I3140" i="1"/>
  <c r="I3141" i="1"/>
  <c r="I3142" i="1"/>
  <c r="I3143" i="1"/>
  <c r="I3144" i="1"/>
  <c r="I3145" i="1"/>
  <c r="I3146" i="1"/>
  <c r="I3147" i="1"/>
  <c r="I3148" i="1"/>
  <c r="I3149" i="1"/>
  <c r="I3150" i="1"/>
  <c r="I3151" i="1"/>
  <c r="I3152" i="1"/>
  <c r="I3153" i="1"/>
  <c r="I3154" i="1"/>
  <c r="I3155" i="1"/>
  <c r="I3156" i="1"/>
  <c r="I3157" i="1"/>
  <c r="I3158" i="1"/>
  <c r="I3159" i="1"/>
  <c r="I3160" i="1"/>
  <c r="I3161" i="1"/>
  <c r="I3162" i="1"/>
  <c r="I3163" i="1"/>
  <c r="I3164" i="1"/>
  <c r="I3165" i="1"/>
  <c r="I3166" i="1"/>
  <c r="I3167" i="1"/>
  <c r="I3168" i="1"/>
  <c r="I3169" i="1"/>
  <c r="I3170" i="1"/>
  <c r="I3171" i="1"/>
  <c r="I3172" i="1"/>
  <c r="I3173" i="1"/>
  <c r="I3174" i="1"/>
  <c r="I3175" i="1"/>
  <c r="I3176" i="1"/>
  <c r="I3177" i="1"/>
  <c r="I3178" i="1"/>
  <c r="I3179" i="1"/>
  <c r="I3180" i="1"/>
  <c r="I3181" i="1"/>
  <c r="I3182" i="1"/>
  <c r="I3183" i="1"/>
  <c r="I3184" i="1"/>
  <c r="I3185" i="1"/>
  <c r="I3186" i="1"/>
  <c r="I3187" i="1"/>
  <c r="I3188" i="1"/>
  <c r="I3189" i="1"/>
  <c r="I3190" i="1"/>
  <c r="I3191" i="1"/>
  <c r="I3192" i="1"/>
  <c r="I3193" i="1"/>
  <c r="I3194" i="1"/>
  <c r="I3195" i="1"/>
  <c r="I3196" i="1"/>
  <c r="I3197" i="1"/>
  <c r="I3198" i="1"/>
  <c r="I3199" i="1"/>
  <c r="I3200" i="1"/>
  <c r="I3201" i="1"/>
  <c r="I3202" i="1"/>
  <c r="I3203" i="1"/>
  <c r="I3204" i="1"/>
  <c r="I3205" i="1"/>
  <c r="I3206" i="1"/>
  <c r="I3207" i="1"/>
  <c r="I3208" i="1"/>
  <c r="I3209" i="1"/>
  <c r="I3210" i="1"/>
  <c r="I3211" i="1"/>
  <c r="I3212" i="1"/>
  <c r="I3213" i="1"/>
  <c r="I3214" i="1"/>
  <c r="I3215" i="1"/>
  <c r="I3216" i="1"/>
  <c r="I3217" i="1"/>
  <c r="I3218" i="1"/>
  <c r="I3219" i="1"/>
  <c r="I3220" i="1"/>
  <c r="I3221" i="1"/>
  <c r="I3222" i="1"/>
  <c r="I3223" i="1"/>
  <c r="I3224" i="1"/>
  <c r="I3225" i="1"/>
  <c r="I3226" i="1"/>
  <c r="I3227" i="1"/>
  <c r="I3228" i="1"/>
  <c r="I3229" i="1"/>
  <c r="I3230" i="1"/>
  <c r="I3231" i="1"/>
  <c r="I3232" i="1"/>
  <c r="I3233" i="1"/>
  <c r="I3234" i="1"/>
  <c r="I3235" i="1"/>
  <c r="I3236" i="1"/>
  <c r="I3237" i="1"/>
  <c r="I3238" i="1"/>
  <c r="I3239" i="1"/>
  <c r="I3240" i="1"/>
  <c r="I3241" i="1"/>
  <c r="I3242" i="1"/>
  <c r="I3243" i="1"/>
  <c r="I3244" i="1"/>
  <c r="I3245" i="1"/>
  <c r="I3246" i="1"/>
  <c r="I3247" i="1"/>
  <c r="I3248" i="1"/>
  <c r="I3249" i="1"/>
  <c r="I3250" i="1"/>
  <c r="I3251" i="1"/>
  <c r="I3252" i="1"/>
  <c r="I3253" i="1"/>
  <c r="I3254" i="1"/>
  <c r="I3255" i="1"/>
  <c r="I3256" i="1"/>
  <c r="I3257" i="1"/>
  <c r="I3258" i="1"/>
  <c r="I3259" i="1"/>
  <c r="I3260" i="1"/>
  <c r="I3261" i="1"/>
  <c r="I3262" i="1"/>
  <c r="I3263" i="1"/>
  <c r="I3264" i="1"/>
  <c r="I3265" i="1"/>
  <c r="I3266" i="1"/>
  <c r="I3267" i="1"/>
  <c r="I3268" i="1"/>
  <c r="I3269" i="1"/>
  <c r="I3270" i="1"/>
  <c r="I3271" i="1"/>
  <c r="I3272" i="1"/>
  <c r="I3273" i="1"/>
  <c r="I3274" i="1"/>
  <c r="I3275" i="1"/>
  <c r="I3276" i="1"/>
  <c r="I3277" i="1"/>
  <c r="I3278" i="1"/>
  <c r="I3279" i="1"/>
  <c r="I3280" i="1"/>
  <c r="I3281" i="1"/>
  <c r="I3282" i="1"/>
  <c r="I3283" i="1"/>
  <c r="I3284" i="1"/>
  <c r="I3285" i="1"/>
  <c r="I3286" i="1"/>
  <c r="I3287" i="1"/>
  <c r="I3288" i="1"/>
  <c r="I3289" i="1"/>
  <c r="I3290" i="1"/>
  <c r="I3291" i="1"/>
  <c r="I3292" i="1"/>
  <c r="I3293" i="1"/>
  <c r="I3294" i="1"/>
  <c r="I3295" i="1"/>
  <c r="I3296" i="1"/>
  <c r="I3297" i="1"/>
  <c r="I3298" i="1"/>
  <c r="I3299" i="1"/>
  <c r="I3300" i="1"/>
  <c r="I3301" i="1"/>
  <c r="I3302" i="1"/>
  <c r="I3303" i="1"/>
  <c r="I3304" i="1"/>
  <c r="I3305" i="1"/>
  <c r="I3306" i="1"/>
  <c r="I3307" i="1"/>
  <c r="I3308" i="1"/>
  <c r="I3309" i="1"/>
  <c r="I3310" i="1"/>
  <c r="I3311" i="1"/>
  <c r="I3312" i="1"/>
  <c r="I3313" i="1"/>
  <c r="I3314" i="1"/>
  <c r="I3315" i="1"/>
  <c r="I3316" i="1"/>
  <c r="I3317" i="1"/>
  <c r="I3318" i="1"/>
  <c r="I3319" i="1"/>
  <c r="I3320" i="1"/>
  <c r="I3321" i="1"/>
  <c r="I3322" i="1"/>
  <c r="I3323" i="1"/>
  <c r="I3324" i="1"/>
  <c r="I3325" i="1"/>
  <c r="I3326" i="1"/>
  <c r="I3327" i="1"/>
  <c r="I3328" i="1"/>
  <c r="I3329" i="1"/>
  <c r="I3330" i="1"/>
  <c r="I3331" i="1"/>
  <c r="I3332" i="1"/>
  <c r="I3333" i="1"/>
  <c r="I3334" i="1"/>
  <c r="I3335" i="1"/>
  <c r="I3336" i="1"/>
  <c r="I3337" i="1"/>
  <c r="I3338" i="1"/>
  <c r="I3339" i="1"/>
  <c r="I3340" i="1"/>
  <c r="I3341" i="1"/>
  <c r="I3342" i="1"/>
  <c r="I3343" i="1"/>
  <c r="I3344" i="1"/>
  <c r="I3345" i="1"/>
  <c r="I3346" i="1"/>
  <c r="I3347" i="1"/>
  <c r="I3348" i="1"/>
  <c r="I3349" i="1"/>
  <c r="I3350" i="1"/>
  <c r="I3351" i="1"/>
  <c r="I3352" i="1"/>
  <c r="I3353" i="1"/>
  <c r="I3354" i="1"/>
  <c r="I3355" i="1"/>
  <c r="I3356" i="1"/>
  <c r="I3357" i="1"/>
  <c r="I3358" i="1"/>
  <c r="I3359" i="1"/>
  <c r="I3360" i="1"/>
  <c r="I3361" i="1"/>
  <c r="I3362" i="1"/>
  <c r="I3363" i="1"/>
  <c r="I3364" i="1"/>
  <c r="I3365" i="1"/>
  <c r="I3366" i="1"/>
  <c r="I3367" i="1"/>
  <c r="I3368" i="1"/>
  <c r="I3369" i="1"/>
  <c r="I3370" i="1"/>
  <c r="I3371" i="1"/>
  <c r="I3372" i="1"/>
  <c r="I3373" i="1"/>
  <c r="I3374" i="1"/>
  <c r="I3375" i="1"/>
  <c r="I3376" i="1"/>
  <c r="I3377" i="1"/>
  <c r="I3378" i="1"/>
  <c r="I3379" i="1"/>
  <c r="I3380" i="1"/>
  <c r="I3381" i="1"/>
  <c r="I3382" i="1"/>
  <c r="I3383" i="1"/>
  <c r="I3384" i="1"/>
  <c r="I3385" i="1"/>
  <c r="I3386" i="1"/>
  <c r="I3387" i="1"/>
  <c r="I3388" i="1"/>
  <c r="I3389" i="1"/>
  <c r="I3390" i="1"/>
  <c r="I3391" i="1"/>
  <c r="I3392" i="1"/>
  <c r="I3393" i="1"/>
  <c r="I3394" i="1"/>
  <c r="I3395" i="1"/>
  <c r="I3396" i="1"/>
  <c r="I3397" i="1"/>
  <c r="I3398" i="1"/>
  <c r="I3399" i="1"/>
  <c r="I3400" i="1"/>
  <c r="I3401" i="1"/>
  <c r="I3402" i="1"/>
  <c r="I3403" i="1"/>
  <c r="I3404" i="1"/>
  <c r="I3405" i="1"/>
  <c r="I3406" i="1"/>
  <c r="I3407" i="1"/>
  <c r="I3408" i="1"/>
  <c r="I3409" i="1"/>
  <c r="I3410" i="1"/>
  <c r="I3411" i="1"/>
  <c r="I3412" i="1"/>
  <c r="I3413" i="1"/>
  <c r="I3414" i="1"/>
  <c r="I3415" i="1"/>
  <c r="I3416" i="1"/>
  <c r="I3417" i="1"/>
  <c r="I3418" i="1"/>
  <c r="I3419" i="1"/>
  <c r="I3420" i="1"/>
  <c r="I3421" i="1"/>
  <c r="I3422" i="1"/>
  <c r="I3423" i="1"/>
  <c r="I3424" i="1"/>
  <c r="I3425" i="1"/>
  <c r="I3426" i="1"/>
  <c r="I3427" i="1"/>
  <c r="I3428" i="1"/>
  <c r="I3429" i="1"/>
  <c r="I3430" i="1"/>
  <c r="I3431" i="1"/>
  <c r="I3432" i="1"/>
  <c r="I3433" i="1"/>
  <c r="I3434" i="1"/>
  <c r="I3435" i="1"/>
  <c r="I3436" i="1"/>
  <c r="I3437" i="1"/>
  <c r="I3438" i="1"/>
  <c r="I3439" i="1"/>
  <c r="I3440" i="1"/>
  <c r="I3441" i="1"/>
  <c r="I3442" i="1"/>
  <c r="I3443" i="1"/>
  <c r="I3444" i="1"/>
  <c r="I3445" i="1"/>
  <c r="I3446" i="1"/>
  <c r="I3447" i="1"/>
  <c r="I3448" i="1"/>
  <c r="I3449" i="1"/>
  <c r="I3450" i="1"/>
  <c r="I3451" i="1"/>
  <c r="I3452" i="1"/>
  <c r="I3453" i="1"/>
  <c r="I3454" i="1"/>
  <c r="I3455" i="1"/>
  <c r="I3456" i="1"/>
  <c r="I3457" i="1"/>
  <c r="I3458" i="1"/>
  <c r="I3459" i="1"/>
  <c r="I3460" i="1"/>
  <c r="I3461" i="1"/>
  <c r="I3462" i="1"/>
  <c r="I3463" i="1"/>
  <c r="I3464" i="1"/>
  <c r="I3465" i="1"/>
  <c r="I3466" i="1"/>
  <c r="I3467" i="1"/>
  <c r="I3468" i="1"/>
  <c r="I3469" i="1"/>
  <c r="I3470" i="1"/>
  <c r="I3471" i="1"/>
  <c r="I3472" i="1"/>
  <c r="I3473" i="1"/>
  <c r="I3474" i="1"/>
  <c r="I3475" i="1"/>
  <c r="I3476" i="1"/>
  <c r="I3477" i="1"/>
  <c r="I3478" i="1"/>
  <c r="I3479" i="1"/>
  <c r="I3480" i="1"/>
  <c r="I3481" i="1"/>
  <c r="I3482" i="1"/>
  <c r="I3483" i="1"/>
  <c r="I3484" i="1"/>
  <c r="I3485" i="1"/>
  <c r="I3486" i="1"/>
  <c r="I3487" i="1"/>
  <c r="I3488" i="1"/>
  <c r="I3489" i="1"/>
  <c r="I3490" i="1"/>
  <c r="I3491" i="1"/>
  <c r="I3492" i="1"/>
  <c r="I3493" i="1"/>
  <c r="I3494" i="1"/>
  <c r="I3495" i="1"/>
  <c r="I3496" i="1"/>
  <c r="I3497" i="1"/>
  <c r="I3498" i="1"/>
  <c r="I3499" i="1"/>
  <c r="I3500" i="1"/>
  <c r="I3501" i="1"/>
  <c r="I3502" i="1"/>
  <c r="I3503" i="1"/>
  <c r="I3504" i="1"/>
  <c r="I3505" i="1"/>
  <c r="I3506" i="1"/>
  <c r="I3507" i="1"/>
  <c r="I3508" i="1"/>
  <c r="I3509" i="1"/>
  <c r="I3510" i="1"/>
  <c r="I3511" i="1"/>
  <c r="I3512" i="1"/>
  <c r="I3513" i="1"/>
  <c r="I3514" i="1"/>
  <c r="I3515" i="1"/>
  <c r="I3516" i="1"/>
  <c r="I3517" i="1"/>
  <c r="I3518" i="1"/>
  <c r="I3519" i="1"/>
  <c r="I3520" i="1"/>
  <c r="I3521" i="1"/>
  <c r="I3522" i="1"/>
  <c r="I3523" i="1"/>
  <c r="I3524" i="1"/>
  <c r="I3525" i="1"/>
  <c r="I3526" i="1"/>
  <c r="I3527" i="1"/>
  <c r="I3528" i="1"/>
  <c r="I3529" i="1"/>
  <c r="I3530" i="1"/>
  <c r="I3531" i="1"/>
  <c r="I3532" i="1"/>
  <c r="I3533" i="1"/>
  <c r="I3534" i="1"/>
  <c r="I3535" i="1"/>
  <c r="I3536" i="1"/>
  <c r="I3537" i="1"/>
  <c r="I3538" i="1"/>
  <c r="I3539" i="1"/>
  <c r="I3540" i="1"/>
  <c r="I3541" i="1"/>
  <c r="I3542" i="1"/>
  <c r="I3543" i="1"/>
  <c r="I3544" i="1"/>
  <c r="I3545" i="1"/>
  <c r="I3546" i="1"/>
  <c r="I3547" i="1"/>
  <c r="I3548" i="1"/>
  <c r="I3549" i="1"/>
  <c r="I3550" i="1"/>
  <c r="I3551" i="1"/>
  <c r="I3552" i="1"/>
  <c r="I3553" i="1"/>
  <c r="I3554" i="1"/>
  <c r="I3555" i="1"/>
  <c r="I3556" i="1"/>
  <c r="I3557" i="1"/>
  <c r="I3558" i="1"/>
  <c r="I3559" i="1"/>
  <c r="I3560" i="1"/>
  <c r="I3561" i="1"/>
  <c r="I3562" i="1"/>
  <c r="I3563" i="1"/>
  <c r="I3564" i="1"/>
  <c r="I3565" i="1"/>
  <c r="I3566" i="1"/>
  <c r="I3567" i="1"/>
  <c r="I3568" i="1"/>
  <c r="I3569" i="1"/>
  <c r="I3570" i="1"/>
  <c r="I3571" i="1"/>
  <c r="I3572" i="1"/>
  <c r="I3573" i="1"/>
  <c r="I3574" i="1"/>
  <c r="I3575" i="1"/>
  <c r="I3576" i="1"/>
  <c r="I3577" i="1"/>
  <c r="I3578" i="1"/>
  <c r="I3579" i="1"/>
  <c r="I3580" i="1"/>
  <c r="I3581" i="1"/>
  <c r="I3582" i="1"/>
  <c r="I3583" i="1"/>
  <c r="I3584" i="1"/>
  <c r="I3585" i="1"/>
  <c r="I3586" i="1"/>
  <c r="I3587" i="1"/>
  <c r="I3588" i="1"/>
  <c r="I3589" i="1"/>
  <c r="I3590" i="1"/>
  <c r="I3591" i="1"/>
  <c r="I3592" i="1"/>
  <c r="I3593" i="1"/>
  <c r="I3594" i="1"/>
  <c r="I3595" i="1"/>
  <c r="I3596" i="1"/>
  <c r="I3597" i="1"/>
  <c r="I3598" i="1"/>
  <c r="I3599" i="1"/>
  <c r="I3600" i="1"/>
  <c r="I3601" i="1"/>
  <c r="I3602" i="1"/>
  <c r="I3603" i="1"/>
  <c r="I3604" i="1"/>
  <c r="I3605" i="1"/>
  <c r="I3606" i="1"/>
  <c r="I3607" i="1"/>
  <c r="I3608" i="1"/>
  <c r="I3609" i="1"/>
  <c r="I3610" i="1"/>
  <c r="I3611" i="1"/>
  <c r="I3612" i="1"/>
  <c r="I3613" i="1"/>
  <c r="I3614" i="1"/>
  <c r="I3615" i="1"/>
  <c r="I3616" i="1"/>
  <c r="I3617" i="1"/>
  <c r="I3618" i="1"/>
  <c r="I3619" i="1"/>
  <c r="I3620" i="1"/>
  <c r="I3621" i="1"/>
  <c r="I3622" i="1"/>
  <c r="I3623" i="1"/>
  <c r="I3624" i="1"/>
  <c r="I3625" i="1"/>
  <c r="I3626" i="1"/>
  <c r="I3627" i="1"/>
  <c r="I3628" i="1"/>
  <c r="I3629" i="1"/>
  <c r="I3630" i="1"/>
  <c r="I3631" i="1"/>
  <c r="I3632" i="1"/>
  <c r="I3633" i="1"/>
  <c r="I3634" i="1"/>
  <c r="I3635" i="1"/>
  <c r="I3636" i="1"/>
  <c r="I3637" i="1"/>
  <c r="I3638" i="1"/>
  <c r="I3639" i="1"/>
  <c r="I3640" i="1"/>
  <c r="I3641" i="1"/>
  <c r="I3642" i="1"/>
  <c r="I3643" i="1"/>
  <c r="I3644" i="1"/>
  <c r="I3645" i="1"/>
  <c r="I3646" i="1"/>
  <c r="I3647" i="1"/>
  <c r="I3648" i="1"/>
  <c r="I3649" i="1"/>
  <c r="I3650" i="1"/>
  <c r="I3651" i="1"/>
  <c r="I3652" i="1"/>
  <c r="I3653" i="1"/>
  <c r="I3654" i="1"/>
  <c r="I3655" i="1"/>
  <c r="I3656" i="1"/>
  <c r="I3657" i="1"/>
  <c r="I3658" i="1"/>
  <c r="I3659" i="1"/>
  <c r="I3660" i="1"/>
  <c r="I3661" i="1"/>
  <c r="I3662" i="1"/>
  <c r="I3663" i="1"/>
  <c r="I3664" i="1"/>
  <c r="I3665" i="1"/>
  <c r="I3666" i="1"/>
  <c r="I3667" i="1"/>
  <c r="I3668" i="1"/>
  <c r="I3669" i="1"/>
  <c r="I3670" i="1"/>
  <c r="I3671" i="1"/>
  <c r="I3672" i="1"/>
  <c r="I3673" i="1"/>
  <c r="I3674" i="1"/>
  <c r="I3675" i="1"/>
  <c r="I3676" i="1"/>
  <c r="I3677" i="1"/>
  <c r="I3678" i="1"/>
  <c r="I3679" i="1"/>
  <c r="I3680" i="1"/>
  <c r="I3681" i="1"/>
  <c r="I3682" i="1"/>
  <c r="I3683" i="1"/>
  <c r="I3684" i="1"/>
  <c r="I3685" i="1"/>
  <c r="I3686" i="1"/>
  <c r="I3687" i="1"/>
  <c r="I3688" i="1"/>
  <c r="I3689" i="1"/>
  <c r="I3690" i="1"/>
  <c r="I3691" i="1"/>
  <c r="I3692" i="1"/>
  <c r="I3693" i="1"/>
  <c r="I3694" i="1"/>
  <c r="I3695" i="1"/>
  <c r="I3696" i="1"/>
  <c r="I3697" i="1"/>
  <c r="I3698" i="1"/>
  <c r="I3699" i="1"/>
  <c r="I3700" i="1"/>
  <c r="I3701" i="1"/>
  <c r="I3702" i="1"/>
  <c r="I3703" i="1"/>
  <c r="I3704" i="1"/>
  <c r="I3705" i="1"/>
  <c r="I3706" i="1"/>
  <c r="I3707" i="1"/>
  <c r="I3708" i="1"/>
  <c r="I3709" i="1"/>
  <c r="I3710" i="1"/>
  <c r="I3711" i="1"/>
  <c r="I3712" i="1"/>
  <c r="I3713" i="1"/>
  <c r="I3714" i="1"/>
  <c r="I3715" i="1"/>
  <c r="I3716" i="1"/>
  <c r="I3717" i="1"/>
  <c r="I3718" i="1"/>
  <c r="I3719" i="1"/>
  <c r="I3720" i="1"/>
  <c r="I3721" i="1"/>
  <c r="I3722" i="1"/>
  <c r="I3723" i="1"/>
  <c r="I3724" i="1"/>
  <c r="I3725" i="1"/>
  <c r="I3726" i="1"/>
  <c r="I3727" i="1"/>
  <c r="I3728" i="1"/>
  <c r="I3729" i="1"/>
  <c r="I3730" i="1"/>
  <c r="I3731" i="1"/>
  <c r="I3732" i="1"/>
  <c r="I3733" i="1"/>
  <c r="I3734" i="1"/>
  <c r="I3735" i="1"/>
  <c r="I3736" i="1"/>
  <c r="I3737" i="1"/>
  <c r="I3738" i="1"/>
  <c r="I3739" i="1"/>
  <c r="I3740" i="1"/>
  <c r="I3741" i="1"/>
  <c r="I3742" i="1"/>
  <c r="I3743" i="1"/>
  <c r="I3744" i="1"/>
  <c r="I3745" i="1"/>
  <c r="I3746" i="1"/>
  <c r="I3747" i="1"/>
  <c r="I3748" i="1"/>
  <c r="I3749" i="1"/>
  <c r="I3750" i="1"/>
  <c r="I3751" i="1"/>
  <c r="I3752" i="1"/>
  <c r="I3753" i="1"/>
  <c r="I3754" i="1"/>
  <c r="I3755" i="1"/>
  <c r="I3756" i="1"/>
  <c r="I3757" i="1"/>
  <c r="I3758" i="1"/>
  <c r="I3759" i="1"/>
  <c r="I3760" i="1"/>
  <c r="I3761" i="1"/>
  <c r="I3762" i="1"/>
  <c r="I3763" i="1"/>
  <c r="I3764" i="1"/>
  <c r="I3765" i="1"/>
  <c r="I3766" i="1"/>
  <c r="I3767" i="1"/>
  <c r="I3768" i="1"/>
  <c r="I3769" i="1"/>
  <c r="I3770" i="1"/>
  <c r="I3771" i="1"/>
  <c r="I3772" i="1"/>
  <c r="I3773" i="1"/>
  <c r="I3774" i="1"/>
  <c r="I3775" i="1"/>
  <c r="I3776" i="1"/>
  <c r="I3777" i="1"/>
  <c r="I3778" i="1"/>
  <c r="I3779" i="1"/>
  <c r="I3780" i="1"/>
  <c r="I3781" i="1"/>
  <c r="I3782" i="1"/>
  <c r="I3783" i="1"/>
  <c r="I3784" i="1"/>
  <c r="I3785" i="1"/>
  <c r="I3786" i="1"/>
  <c r="I3787" i="1"/>
  <c r="I3788" i="1"/>
  <c r="I3789" i="1"/>
  <c r="I3790" i="1"/>
  <c r="I3791" i="1"/>
  <c r="I3792" i="1"/>
  <c r="I3793" i="1"/>
  <c r="I3794" i="1"/>
  <c r="I3795" i="1"/>
  <c r="I3796" i="1"/>
  <c r="I3797" i="1"/>
  <c r="I3798" i="1"/>
  <c r="I3799" i="1"/>
  <c r="I3800" i="1"/>
  <c r="I3801" i="1"/>
  <c r="I3802" i="1"/>
  <c r="I3803" i="1"/>
  <c r="I3804" i="1"/>
  <c r="I3805" i="1"/>
  <c r="I3806" i="1"/>
  <c r="I3807" i="1"/>
  <c r="I3808" i="1"/>
  <c r="I3809" i="1"/>
  <c r="I3810" i="1"/>
  <c r="I3811" i="1"/>
  <c r="I3812" i="1"/>
  <c r="I3813" i="1"/>
  <c r="I3814" i="1"/>
  <c r="I3815" i="1"/>
  <c r="I3816" i="1"/>
  <c r="I3817" i="1"/>
  <c r="I3818" i="1"/>
  <c r="I3819" i="1"/>
  <c r="I3820" i="1"/>
  <c r="I3821" i="1"/>
  <c r="I3822" i="1"/>
  <c r="I3823" i="1"/>
  <c r="I3824" i="1"/>
  <c r="I3825" i="1"/>
  <c r="I3826" i="1"/>
  <c r="I3827" i="1"/>
  <c r="I3828" i="1"/>
  <c r="I3829" i="1"/>
  <c r="I3830" i="1"/>
  <c r="I3831" i="1"/>
  <c r="I3832" i="1"/>
  <c r="I3833" i="1"/>
  <c r="I3834" i="1"/>
  <c r="I3835" i="1"/>
  <c r="I3836" i="1"/>
  <c r="I3837" i="1"/>
  <c r="I3838" i="1"/>
  <c r="I3839" i="1"/>
  <c r="I3840" i="1"/>
  <c r="I3841" i="1"/>
  <c r="I3842" i="1"/>
  <c r="I3843" i="1"/>
  <c r="I3844" i="1"/>
  <c r="I3845" i="1"/>
  <c r="I3846" i="1"/>
  <c r="I3847" i="1"/>
  <c r="I3848" i="1"/>
  <c r="I3849" i="1"/>
  <c r="I3850" i="1"/>
  <c r="I3851" i="1"/>
  <c r="I3852" i="1"/>
  <c r="I3853" i="1"/>
  <c r="I3854" i="1"/>
  <c r="I3855" i="1"/>
  <c r="I3856" i="1"/>
  <c r="I3857" i="1"/>
  <c r="I3858" i="1"/>
  <c r="I3859" i="1"/>
  <c r="I3860" i="1"/>
  <c r="I3861" i="1"/>
  <c r="I3862" i="1"/>
  <c r="I3863" i="1"/>
  <c r="I3864" i="1"/>
  <c r="I3865" i="1"/>
  <c r="I3866" i="1"/>
  <c r="I3867" i="1"/>
  <c r="I3868" i="1"/>
  <c r="I3869" i="1"/>
  <c r="I3870" i="1"/>
  <c r="I3871" i="1"/>
  <c r="I3872" i="1"/>
  <c r="I3873" i="1"/>
  <c r="I3874" i="1"/>
  <c r="I3875" i="1"/>
  <c r="I3876" i="1"/>
  <c r="I3877" i="1"/>
  <c r="I3878" i="1"/>
  <c r="I3879" i="1"/>
  <c r="I3880" i="1"/>
  <c r="I3881" i="1"/>
  <c r="I3882" i="1"/>
  <c r="I3883" i="1"/>
  <c r="I3884" i="1"/>
  <c r="I3885" i="1"/>
  <c r="I3886" i="1"/>
  <c r="I3887" i="1"/>
  <c r="I3888" i="1"/>
  <c r="I3889" i="1"/>
  <c r="I3890" i="1"/>
  <c r="I3891" i="1"/>
  <c r="I3892" i="1"/>
  <c r="I3893" i="1"/>
  <c r="I3894" i="1"/>
  <c r="I3895" i="1"/>
  <c r="I3896" i="1"/>
  <c r="I3897" i="1"/>
  <c r="I3898" i="1"/>
  <c r="I3899" i="1"/>
  <c r="I3900" i="1"/>
  <c r="I3901" i="1"/>
  <c r="I3902" i="1"/>
  <c r="I3903" i="1"/>
  <c r="I3904" i="1"/>
  <c r="I3905" i="1"/>
  <c r="I3906" i="1"/>
  <c r="I3907" i="1"/>
  <c r="I3908" i="1"/>
  <c r="I3909" i="1"/>
  <c r="I3910" i="1"/>
  <c r="I3911" i="1"/>
  <c r="I3912" i="1"/>
  <c r="I3913" i="1"/>
  <c r="I3914" i="1"/>
  <c r="I3915" i="1"/>
  <c r="I3916" i="1"/>
  <c r="I3917" i="1"/>
  <c r="I3918" i="1"/>
  <c r="I3919" i="1"/>
  <c r="I3920" i="1"/>
  <c r="I3921" i="1"/>
  <c r="I3922" i="1"/>
  <c r="I3923" i="1"/>
  <c r="I3924" i="1"/>
  <c r="I3925" i="1"/>
  <c r="I3926" i="1"/>
  <c r="I3927" i="1"/>
  <c r="I3928" i="1"/>
  <c r="I3929" i="1"/>
  <c r="I3930" i="1"/>
  <c r="I3931" i="1"/>
  <c r="I3932" i="1"/>
  <c r="I3933" i="1"/>
  <c r="I3934" i="1"/>
  <c r="I3935" i="1"/>
  <c r="I3936" i="1"/>
  <c r="I3937" i="1"/>
  <c r="I3938" i="1"/>
  <c r="I3939" i="1"/>
  <c r="I3940" i="1"/>
  <c r="I3941" i="1"/>
  <c r="I3942" i="1"/>
  <c r="I3943" i="1"/>
  <c r="I3944" i="1"/>
  <c r="I3945" i="1"/>
  <c r="I3946" i="1"/>
  <c r="I3947" i="1"/>
  <c r="I3948" i="1"/>
  <c r="I3949" i="1"/>
  <c r="I3950" i="1"/>
  <c r="I3951" i="1"/>
  <c r="I3952" i="1"/>
  <c r="I3953" i="1"/>
  <c r="I3954" i="1"/>
  <c r="I3955" i="1"/>
  <c r="I3956" i="1"/>
  <c r="I3957" i="1"/>
  <c r="I3958" i="1"/>
  <c r="I3959" i="1"/>
  <c r="I3960" i="1"/>
  <c r="I3961" i="1"/>
  <c r="I3962" i="1"/>
  <c r="I3963" i="1"/>
  <c r="I3964" i="1"/>
  <c r="I3965" i="1"/>
  <c r="I3966" i="1"/>
  <c r="I3967" i="1"/>
  <c r="I3968" i="1"/>
  <c r="I3969" i="1"/>
  <c r="I3970" i="1"/>
  <c r="I3971" i="1"/>
  <c r="I3972" i="1"/>
  <c r="I3973" i="1"/>
  <c r="I3974" i="1"/>
  <c r="I3975" i="1"/>
  <c r="I3976" i="1"/>
  <c r="I3977" i="1"/>
  <c r="I3978" i="1"/>
  <c r="I3979" i="1"/>
  <c r="I3980" i="1"/>
  <c r="I3981" i="1"/>
  <c r="I3982" i="1"/>
  <c r="I3983" i="1"/>
  <c r="I3984" i="1"/>
  <c r="I3985" i="1"/>
  <c r="I3986" i="1"/>
  <c r="I3987" i="1"/>
  <c r="I3988" i="1"/>
  <c r="I3989" i="1"/>
  <c r="I3990" i="1"/>
  <c r="I3991" i="1"/>
  <c r="I3992" i="1"/>
  <c r="I3993" i="1"/>
  <c r="I3994" i="1"/>
  <c r="I3995" i="1"/>
  <c r="I3996" i="1"/>
  <c r="I3997" i="1"/>
  <c r="I3998" i="1"/>
  <c r="I3999" i="1"/>
  <c r="I4000" i="1"/>
  <c r="I4001" i="1"/>
  <c r="I4002" i="1"/>
  <c r="I4003" i="1"/>
  <c r="I4004" i="1"/>
  <c r="I4005" i="1"/>
  <c r="I4006" i="1"/>
  <c r="I4007" i="1"/>
  <c r="I4008" i="1"/>
  <c r="I4009" i="1"/>
  <c r="I4010" i="1"/>
  <c r="I4011" i="1"/>
  <c r="I4012" i="1"/>
  <c r="I4013" i="1"/>
  <c r="I4014" i="1"/>
  <c r="I4015" i="1"/>
  <c r="I4016" i="1"/>
  <c r="I4017" i="1"/>
  <c r="I4018" i="1"/>
  <c r="I4019" i="1"/>
  <c r="I4020" i="1"/>
  <c r="I4021" i="1"/>
  <c r="I4022" i="1"/>
  <c r="I4023" i="1"/>
  <c r="I4024" i="1"/>
  <c r="I4025" i="1"/>
  <c r="I4026" i="1"/>
  <c r="I4027" i="1"/>
  <c r="I4028" i="1"/>
  <c r="I4029" i="1"/>
  <c r="I4030" i="1"/>
  <c r="I4031" i="1"/>
  <c r="I4032" i="1"/>
  <c r="I4033" i="1"/>
  <c r="I4034" i="1"/>
  <c r="I4035" i="1"/>
  <c r="I4036" i="1"/>
  <c r="I4037" i="1"/>
  <c r="I4038" i="1"/>
  <c r="I4039" i="1"/>
  <c r="I4040" i="1"/>
  <c r="I4041" i="1"/>
  <c r="I4042" i="1"/>
  <c r="I4043" i="1"/>
  <c r="I4044" i="1"/>
  <c r="I4045" i="1"/>
  <c r="I4046" i="1"/>
  <c r="I4047" i="1"/>
  <c r="I4048" i="1"/>
  <c r="I4049" i="1"/>
  <c r="I4050" i="1"/>
  <c r="I4051" i="1"/>
  <c r="I4052" i="1"/>
  <c r="I4053" i="1"/>
  <c r="I4054" i="1"/>
  <c r="I4055" i="1"/>
  <c r="I4056" i="1"/>
  <c r="I4057" i="1"/>
  <c r="I4058" i="1"/>
  <c r="I4059" i="1"/>
  <c r="I4060" i="1"/>
  <c r="I4061" i="1"/>
  <c r="I4062" i="1"/>
  <c r="I4063" i="1"/>
  <c r="I4064" i="1"/>
  <c r="I4065" i="1"/>
  <c r="I4066" i="1"/>
  <c r="I4067" i="1"/>
  <c r="I4068" i="1"/>
  <c r="I4069" i="1"/>
  <c r="I4070" i="1"/>
  <c r="I4071" i="1"/>
  <c r="I4072" i="1"/>
  <c r="I4073" i="1"/>
  <c r="I4074" i="1"/>
  <c r="I4075" i="1"/>
  <c r="I4076" i="1"/>
  <c r="I4077" i="1"/>
  <c r="I4078" i="1"/>
  <c r="I4079" i="1"/>
  <c r="I4080" i="1"/>
  <c r="I4081" i="1"/>
  <c r="I4082" i="1"/>
  <c r="I4083" i="1"/>
  <c r="I4084" i="1"/>
  <c r="I4085" i="1"/>
  <c r="I4086" i="1"/>
  <c r="I4087" i="1"/>
  <c r="I4088" i="1"/>
  <c r="I4089" i="1"/>
  <c r="I4090" i="1"/>
  <c r="I4091" i="1"/>
  <c r="I4092" i="1"/>
  <c r="I4093" i="1"/>
  <c r="I4094" i="1"/>
  <c r="I4095" i="1"/>
  <c r="I4096" i="1"/>
  <c r="I4097" i="1"/>
  <c r="I4098" i="1"/>
  <c r="I4099" i="1"/>
  <c r="I4100" i="1"/>
  <c r="I4101" i="1"/>
  <c r="I4102" i="1"/>
  <c r="I4103" i="1"/>
  <c r="I4104" i="1"/>
  <c r="I4105" i="1"/>
  <c r="I4106" i="1"/>
  <c r="I4107" i="1"/>
  <c r="I4108" i="1"/>
  <c r="I4109" i="1"/>
  <c r="I4110" i="1"/>
  <c r="I4111" i="1"/>
  <c r="I4112" i="1"/>
  <c r="I4113" i="1"/>
  <c r="I4114" i="1"/>
  <c r="I4115" i="1"/>
  <c r="I4116" i="1"/>
  <c r="I4117" i="1"/>
  <c r="I4118" i="1"/>
  <c r="I4119" i="1"/>
  <c r="I4120" i="1"/>
  <c r="I4121" i="1"/>
  <c r="I4122" i="1"/>
  <c r="I4123" i="1"/>
  <c r="I4124" i="1"/>
  <c r="I4125" i="1"/>
  <c r="I4126" i="1"/>
  <c r="I4127" i="1"/>
  <c r="I4128" i="1"/>
  <c r="I4129" i="1"/>
  <c r="I4130" i="1"/>
  <c r="I4131" i="1"/>
  <c r="I4132" i="1"/>
  <c r="I4133" i="1"/>
  <c r="I4134" i="1"/>
  <c r="I4135" i="1"/>
  <c r="I4136" i="1"/>
  <c r="I4137" i="1"/>
  <c r="I4138" i="1"/>
  <c r="I4139" i="1"/>
  <c r="I4140" i="1"/>
  <c r="I4141" i="1"/>
  <c r="I4142" i="1"/>
  <c r="I4143" i="1"/>
  <c r="I4144" i="1"/>
  <c r="I4145" i="1"/>
  <c r="I4146" i="1"/>
  <c r="I4147" i="1"/>
  <c r="I4148" i="1"/>
  <c r="I4149" i="1"/>
  <c r="I4150" i="1"/>
  <c r="I4151" i="1"/>
  <c r="I4152" i="1"/>
  <c r="I4153" i="1"/>
  <c r="I4154" i="1"/>
  <c r="I4155" i="1"/>
  <c r="I4156" i="1"/>
  <c r="I4157" i="1"/>
  <c r="I4158" i="1"/>
  <c r="I4159" i="1"/>
  <c r="I4160" i="1"/>
  <c r="I4161" i="1"/>
  <c r="I4162" i="1"/>
  <c r="I4163" i="1"/>
  <c r="I4164" i="1"/>
  <c r="I4165" i="1"/>
  <c r="I4166" i="1"/>
  <c r="I4167" i="1"/>
  <c r="I4168" i="1"/>
  <c r="I4169" i="1"/>
  <c r="I4170" i="1"/>
  <c r="I4171" i="1"/>
  <c r="I4172" i="1"/>
  <c r="I4173" i="1"/>
  <c r="I4174" i="1"/>
  <c r="I4175" i="1"/>
  <c r="I4176" i="1"/>
  <c r="I4177" i="1"/>
  <c r="I4178" i="1"/>
  <c r="I4179" i="1"/>
  <c r="I4180" i="1"/>
  <c r="I4181" i="1"/>
  <c r="I4182" i="1"/>
  <c r="I4183" i="1"/>
  <c r="I4184" i="1"/>
  <c r="I4185" i="1"/>
  <c r="I4186" i="1"/>
  <c r="I4187" i="1"/>
  <c r="I4188" i="1"/>
  <c r="I4189" i="1"/>
  <c r="I4190" i="1"/>
  <c r="I4191" i="1"/>
  <c r="I4192" i="1"/>
  <c r="I4193" i="1"/>
  <c r="I4194" i="1"/>
  <c r="I4195" i="1"/>
  <c r="I4196" i="1"/>
  <c r="I4197" i="1"/>
  <c r="I4198" i="1"/>
  <c r="I4199" i="1"/>
  <c r="I4200" i="1"/>
  <c r="I4201" i="1"/>
  <c r="I4202" i="1"/>
  <c r="I4203" i="1"/>
  <c r="I4204" i="1"/>
  <c r="I4205" i="1"/>
  <c r="I4206" i="1"/>
  <c r="I4207" i="1"/>
  <c r="I4208" i="1"/>
  <c r="I4209" i="1"/>
  <c r="I4210" i="1"/>
  <c r="I4211" i="1"/>
  <c r="I4212" i="1"/>
  <c r="I4213" i="1"/>
  <c r="I4214" i="1"/>
  <c r="I4215" i="1"/>
  <c r="I4216" i="1"/>
  <c r="I4217" i="1"/>
  <c r="I4218" i="1"/>
  <c r="I4219" i="1"/>
  <c r="I4220" i="1"/>
  <c r="I4221" i="1"/>
  <c r="I4222" i="1"/>
  <c r="I4223" i="1"/>
  <c r="I4224" i="1"/>
  <c r="I4225" i="1"/>
  <c r="I4226" i="1"/>
  <c r="I4227" i="1"/>
  <c r="I4228" i="1"/>
  <c r="I4229" i="1"/>
  <c r="I4230" i="1"/>
  <c r="I4231" i="1"/>
  <c r="I4232" i="1"/>
  <c r="I4233" i="1"/>
  <c r="I4234" i="1"/>
  <c r="I4235" i="1"/>
  <c r="I4236" i="1"/>
  <c r="I4237" i="1"/>
  <c r="I4238" i="1"/>
  <c r="I4239" i="1"/>
  <c r="I4240" i="1"/>
  <c r="I4241" i="1"/>
  <c r="I4242" i="1"/>
  <c r="I4243" i="1"/>
  <c r="I4244" i="1"/>
  <c r="I4245" i="1"/>
  <c r="I4246" i="1"/>
  <c r="I4247" i="1"/>
  <c r="I4248" i="1"/>
  <c r="I4249" i="1"/>
  <c r="I4250" i="1"/>
  <c r="I4251" i="1"/>
  <c r="I4252" i="1"/>
  <c r="I4253" i="1"/>
  <c r="I4254" i="1"/>
  <c r="I4255" i="1"/>
  <c r="I4256" i="1"/>
  <c r="I4257" i="1"/>
  <c r="I4258" i="1"/>
  <c r="I4259" i="1"/>
  <c r="I4260" i="1"/>
  <c r="I4261" i="1"/>
  <c r="I4262" i="1"/>
  <c r="I4263" i="1"/>
  <c r="I4264" i="1"/>
  <c r="I4265" i="1"/>
  <c r="I4266" i="1"/>
  <c r="I4267" i="1"/>
  <c r="I4268" i="1"/>
  <c r="I4269" i="1"/>
  <c r="I4270" i="1"/>
  <c r="I4271" i="1"/>
  <c r="I4272" i="1"/>
  <c r="I4273" i="1"/>
  <c r="I4274" i="1"/>
  <c r="I4275" i="1"/>
  <c r="I4276" i="1"/>
  <c r="I4277" i="1"/>
  <c r="I4278" i="1"/>
  <c r="I4279" i="1"/>
  <c r="I4280" i="1"/>
  <c r="I4281" i="1"/>
  <c r="I4282" i="1"/>
  <c r="I4283" i="1"/>
  <c r="I4284" i="1"/>
  <c r="I4285" i="1"/>
  <c r="I4286" i="1"/>
  <c r="I4287" i="1"/>
  <c r="I4288" i="1"/>
  <c r="I4289" i="1"/>
  <c r="I4290" i="1"/>
  <c r="I4291" i="1"/>
  <c r="I4292" i="1"/>
  <c r="I4293" i="1"/>
  <c r="I4294" i="1"/>
  <c r="I4295" i="1"/>
  <c r="I4296" i="1"/>
  <c r="I4297" i="1"/>
  <c r="I4298" i="1"/>
  <c r="I4299" i="1"/>
  <c r="I4300" i="1"/>
  <c r="I4301" i="1"/>
  <c r="I4302" i="1"/>
  <c r="I4303" i="1"/>
  <c r="I4304" i="1"/>
  <c r="I4305" i="1"/>
  <c r="I4306" i="1"/>
  <c r="I4307" i="1"/>
  <c r="I4308" i="1"/>
  <c r="I4309" i="1"/>
  <c r="I4310" i="1"/>
  <c r="I4311" i="1"/>
  <c r="I4312" i="1"/>
  <c r="I4313" i="1"/>
  <c r="I4314" i="1"/>
  <c r="I4315" i="1"/>
  <c r="I4316" i="1"/>
  <c r="I4317" i="1"/>
  <c r="I4318" i="1"/>
  <c r="I4319" i="1"/>
  <c r="I4320" i="1"/>
  <c r="I4321" i="1"/>
  <c r="I4322" i="1"/>
  <c r="I4323" i="1"/>
  <c r="I4324" i="1"/>
  <c r="I4325" i="1"/>
  <c r="I4326" i="1"/>
  <c r="I4327" i="1"/>
  <c r="I4328" i="1"/>
  <c r="I4329" i="1"/>
  <c r="I4330" i="1"/>
  <c r="I4331" i="1"/>
  <c r="I4332" i="1"/>
  <c r="I4333" i="1"/>
  <c r="I4334" i="1"/>
  <c r="I4335" i="1"/>
  <c r="I4336" i="1"/>
  <c r="I4337" i="1"/>
  <c r="I4338" i="1"/>
  <c r="I4339" i="1"/>
  <c r="I4340" i="1"/>
  <c r="I4341" i="1"/>
  <c r="I4342" i="1"/>
  <c r="I4343" i="1"/>
  <c r="I4344" i="1"/>
  <c r="I4345" i="1"/>
  <c r="I4346" i="1"/>
  <c r="I4347" i="1"/>
  <c r="I4348" i="1"/>
  <c r="I4349" i="1"/>
  <c r="I4350" i="1"/>
  <c r="I4351" i="1"/>
  <c r="I4352" i="1"/>
  <c r="I4353" i="1"/>
  <c r="I4354" i="1"/>
  <c r="I4355" i="1"/>
  <c r="I4356" i="1"/>
  <c r="I4357" i="1"/>
  <c r="I4358" i="1"/>
  <c r="I4359" i="1"/>
  <c r="I4360" i="1"/>
  <c r="I4361" i="1"/>
  <c r="I4362" i="1"/>
  <c r="I4363" i="1"/>
  <c r="I4364" i="1"/>
  <c r="I4365" i="1"/>
  <c r="I4366" i="1"/>
  <c r="I4367" i="1"/>
  <c r="I4368" i="1"/>
  <c r="I4369" i="1"/>
  <c r="I4370" i="1"/>
  <c r="I4371" i="1"/>
  <c r="I4372" i="1"/>
  <c r="I4373" i="1"/>
  <c r="I4374" i="1"/>
  <c r="I4375" i="1"/>
  <c r="I4376" i="1"/>
  <c r="I4377" i="1"/>
  <c r="I4378" i="1"/>
  <c r="I4379" i="1"/>
  <c r="I4380" i="1"/>
  <c r="I4381" i="1"/>
  <c r="I4382" i="1"/>
  <c r="I4383" i="1"/>
  <c r="I4384" i="1"/>
  <c r="I4385" i="1"/>
  <c r="I4386" i="1"/>
  <c r="I4387" i="1"/>
  <c r="I4388" i="1"/>
  <c r="I4389" i="1"/>
  <c r="I4390" i="1"/>
  <c r="I4391" i="1"/>
  <c r="I4392" i="1"/>
  <c r="I4393" i="1"/>
  <c r="I4394" i="1"/>
  <c r="I4395" i="1"/>
  <c r="I4396" i="1"/>
  <c r="I4397" i="1"/>
  <c r="I4398" i="1"/>
  <c r="I4399" i="1"/>
  <c r="I4400" i="1"/>
  <c r="I4401" i="1"/>
  <c r="I4402" i="1"/>
  <c r="I4403" i="1"/>
  <c r="I4404" i="1"/>
  <c r="I4405" i="1"/>
  <c r="I4406" i="1"/>
  <c r="I4407" i="1"/>
  <c r="I4408" i="1"/>
  <c r="I4409" i="1"/>
  <c r="I4410" i="1"/>
  <c r="I4411" i="1"/>
  <c r="I4412" i="1"/>
  <c r="I4413" i="1"/>
  <c r="I4414" i="1"/>
  <c r="I4415" i="1"/>
  <c r="I4416" i="1"/>
  <c r="I4417" i="1"/>
  <c r="I4418" i="1"/>
  <c r="I4419" i="1"/>
  <c r="I4420" i="1"/>
  <c r="I4421" i="1"/>
  <c r="I4422" i="1"/>
  <c r="I4423" i="1"/>
  <c r="I4424" i="1"/>
  <c r="I4425" i="1"/>
  <c r="I4426" i="1"/>
  <c r="I4427" i="1"/>
  <c r="I4428" i="1"/>
  <c r="I4429" i="1"/>
  <c r="I4430" i="1"/>
  <c r="I4431" i="1"/>
  <c r="I4432" i="1"/>
  <c r="I4433" i="1"/>
  <c r="I4434" i="1"/>
  <c r="I4435" i="1"/>
  <c r="I4436" i="1"/>
  <c r="I4437" i="1"/>
  <c r="I4438" i="1"/>
  <c r="I4439" i="1"/>
  <c r="I4440" i="1"/>
  <c r="I4441" i="1"/>
  <c r="I4442" i="1"/>
  <c r="I4443" i="1"/>
  <c r="I4444" i="1"/>
  <c r="I4445" i="1"/>
  <c r="I4446" i="1"/>
  <c r="I4447" i="1"/>
  <c r="I4448" i="1"/>
  <c r="I4449" i="1"/>
  <c r="I4450" i="1"/>
  <c r="I4451" i="1"/>
  <c r="I4452" i="1"/>
  <c r="I4453" i="1"/>
  <c r="I4454" i="1"/>
  <c r="I4455" i="1"/>
  <c r="I4456" i="1"/>
  <c r="I4457" i="1"/>
  <c r="I4458" i="1"/>
  <c r="I4459" i="1"/>
  <c r="I4460" i="1"/>
  <c r="I4461" i="1"/>
  <c r="I4462" i="1"/>
  <c r="I4463" i="1"/>
  <c r="I4464" i="1"/>
  <c r="I4465" i="1"/>
  <c r="I4466" i="1"/>
  <c r="I4467" i="1"/>
  <c r="I4468" i="1"/>
  <c r="I4469" i="1"/>
  <c r="I4470" i="1"/>
  <c r="I4471" i="1"/>
  <c r="I4472" i="1"/>
  <c r="I4473" i="1"/>
  <c r="I4474" i="1"/>
  <c r="I4475" i="1"/>
  <c r="I4476" i="1"/>
  <c r="I4477" i="1"/>
  <c r="I4478" i="1"/>
  <c r="I4479" i="1"/>
  <c r="I4480" i="1"/>
  <c r="I4481" i="1"/>
  <c r="I4482" i="1"/>
  <c r="I4483" i="1"/>
  <c r="I4484" i="1"/>
  <c r="I4485" i="1"/>
  <c r="I4486" i="1"/>
  <c r="I4487" i="1"/>
  <c r="I4488" i="1"/>
  <c r="I4489" i="1"/>
  <c r="I4490" i="1"/>
  <c r="I4491" i="1"/>
  <c r="I4492" i="1"/>
  <c r="I4493" i="1"/>
  <c r="I4494" i="1"/>
  <c r="I4495" i="1"/>
  <c r="I4496" i="1"/>
  <c r="I4497" i="1"/>
  <c r="I4498" i="1"/>
  <c r="I4499" i="1"/>
  <c r="I4500" i="1"/>
  <c r="I4501" i="1"/>
  <c r="I4502" i="1"/>
  <c r="I4503" i="1"/>
  <c r="I4504" i="1"/>
  <c r="I4505" i="1"/>
  <c r="I4506" i="1"/>
  <c r="I4507" i="1"/>
  <c r="I4508" i="1"/>
  <c r="I4509" i="1"/>
  <c r="I4510" i="1"/>
  <c r="I4511" i="1"/>
  <c r="I4512" i="1"/>
  <c r="I4513" i="1"/>
  <c r="I4514" i="1"/>
  <c r="I4515" i="1"/>
  <c r="I4516" i="1"/>
  <c r="I4517" i="1"/>
  <c r="I4518" i="1"/>
  <c r="I4519" i="1"/>
  <c r="I4520" i="1"/>
  <c r="I4521" i="1"/>
  <c r="I4522" i="1"/>
  <c r="I4523" i="1"/>
  <c r="I4524" i="1"/>
  <c r="I4525" i="1"/>
  <c r="I4526" i="1"/>
  <c r="I4527" i="1"/>
  <c r="I4528" i="1"/>
  <c r="I4529" i="1"/>
  <c r="I4530" i="1"/>
  <c r="I4531" i="1"/>
  <c r="I4532" i="1"/>
  <c r="I4533" i="1"/>
  <c r="I4534" i="1"/>
  <c r="I4535" i="1"/>
  <c r="I4536" i="1"/>
  <c r="I4537" i="1"/>
  <c r="I4538" i="1"/>
  <c r="I4539" i="1"/>
  <c r="I4540" i="1"/>
  <c r="I4541" i="1"/>
  <c r="I4542" i="1"/>
  <c r="I4543" i="1"/>
  <c r="I4544" i="1"/>
  <c r="I4545" i="1"/>
  <c r="I4546" i="1"/>
  <c r="I4547" i="1"/>
  <c r="I4548" i="1"/>
  <c r="I4549" i="1"/>
  <c r="I4550" i="1"/>
  <c r="I4551" i="1"/>
  <c r="I4552" i="1"/>
  <c r="I4553" i="1"/>
  <c r="I4554" i="1"/>
  <c r="I4555" i="1"/>
  <c r="I4556" i="1"/>
  <c r="I4557" i="1"/>
  <c r="I4558" i="1"/>
  <c r="I4559" i="1"/>
  <c r="I4560" i="1"/>
  <c r="I4561" i="1"/>
  <c r="I4562" i="1"/>
  <c r="I4563" i="1"/>
  <c r="I4564" i="1"/>
  <c r="I4565" i="1"/>
  <c r="I4566" i="1"/>
  <c r="I4567" i="1"/>
  <c r="I4568" i="1"/>
  <c r="I4569" i="1"/>
  <c r="I4570" i="1"/>
  <c r="I4571" i="1"/>
  <c r="I4572" i="1"/>
  <c r="I4573" i="1"/>
  <c r="I4574" i="1"/>
  <c r="I4575" i="1"/>
  <c r="I4576" i="1"/>
  <c r="I4577" i="1"/>
  <c r="I4578" i="1"/>
  <c r="I4579" i="1"/>
  <c r="I4580" i="1"/>
  <c r="I4581" i="1"/>
  <c r="I4582" i="1"/>
  <c r="I4583" i="1"/>
  <c r="I4584" i="1"/>
  <c r="I4585" i="1"/>
  <c r="I4586" i="1"/>
  <c r="I4587" i="1"/>
  <c r="I4588" i="1"/>
  <c r="I4589" i="1"/>
  <c r="I4590" i="1"/>
  <c r="I4591" i="1"/>
  <c r="I4592" i="1"/>
  <c r="I4593" i="1"/>
  <c r="I4594" i="1"/>
  <c r="I4595" i="1"/>
  <c r="I4596" i="1"/>
  <c r="I4597" i="1"/>
  <c r="I4598" i="1"/>
  <c r="I4599" i="1"/>
  <c r="I4600" i="1"/>
  <c r="I4601" i="1"/>
  <c r="I4602" i="1"/>
  <c r="I4603" i="1"/>
  <c r="I4604" i="1"/>
  <c r="I4605" i="1"/>
  <c r="I4606" i="1"/>
  <c r="I4607" i="1"/>
  <c r="I4608" i="1"/>
  <c r="I4609" i="1"/>
  <c r="I4610" i="1"/>
  <c r="I4611" i="1"/>
  <c r="I4612" i="1"/>
  <c r="I4613" i="1"/>
  <c r="I4614" i="1"/>
  <c r="I4615" i="1"/>
  <c r="I4616" i="1"/>
  <c r="I4617" i="1"/>
  <c r="I4618" i="1"/>
  <c r="I4619" i="1"/>
  <c r="I4620" i="1"/>
  <c r="I4621" i="1"/>
  <c r="I4622" i="1"/>
  <c r="I4623" i="1"/>
  <c r="I4624" i="1"/>
  <c r="I4625" i="1"/>
  <c r="I4626" i="1"/>
  <c r="I4627" i="1"/>
  <c r="I4628" i="1"/>
  <c r="I4629" i="1"/>
  <c r="I4630" i="1"/>
  <c r="I4631" i="1"/>
  <c r="I4632" i="1"/>
  <c r="I4633" i="1"/>
  <c r="I4634" i="1"/>
  <c r="I4635" i="1"/>
  <c r="I4636" i="1"/>
  <c r="I4637" i="1"/>
  <c r="I4638" i="1"/>
  <c r="I4639" i="1"/>
  <c r="I4640" i="1"/>
  <c r="I4641" i="1"/>
  <c r="I4642" i="1"/>
  <c r="I4643" i="1"/>
  <c r="I4644" i="1"/>
  <c r="I4645" i="1"/>
  <c r="I4646" i="1"/>
  <c r="I4647" i="1"/>
  <c r="I4648" i="1"/>
  <c r="I4649" i="1"/>
  <c r="I4650" i="1"/>
  <c r="I4651" i="1"/>
  <c r="I4652" i="1"/>
  <c r="I4653" i="1"/>
  <c r="I4654" i="1"/>
  <c r="I4655" i="1"/>
  <c r="I4656" i="1"/>
  <c r="I4657" i="1"/>
  <c r="I4658" i="1"/>
  <c r="I4659" i="1"/>
  <c r="I4660" i="1"/>
  <c r="I4661" i="1"/>
  <c r="I4662" i="1"/>
  <c r="I4663" i="1"/>
  <c r="I4664" i="1"/>
  <c r="I4665" i="1"/>
  <c r="I4666" i="1"/>
  <c r="I4667" i="1"/>
  <c r="I4668" i="1"/>
  <c r="I4669" i="1"/>
  <c r="I4670" i="1"/>
  <c r="I4671" i="1"/>
  <c r="I4672" i="1"/>
  <c r="I4673" i="1"/>
  <c r="I4674" i="1"/>
  <c r="I4675" i="1"/>
  <c r="I4676" i="1"/>
  <c r="I4677" i="1"/>
  <c r="I4678" i="1"/>
  <c r="I4679" i="1"/>
  <c r="I4680" i="1"/>
  <c r="I4681" i="1"/>
  <c r="I4682" i="1"/>
  <c r="I4683" i="1"/>
  <c r="I4684" i="1"/>
  <c r="I4685" i="1"/>
  <c r="I4686" i="1"/>
  <c r="I4687" i="1"/>
  <c r="I4688" i="1"/>
  <c r="I4689" i="1"/>
  <c r="I4690" i="1"/>
  <c r="I4691" i="1"/>
  <c r="I4692" i="1"/>
  <c r="I4693" i="1"/>
  <c r="I4694" i="1"/>
  <c r="I4695" i="1"/>
  <c r="I4696" i="1"/>
  <c r="I4697" i="1"/>
  <c r="I4698" i="1"/>
  <c r="I4699" i="1"/>
  <c r="I4700" i="1"/>
  <c r="I4701" i="1"/>
  <c r="I4702" i="1"/>
  <c r="I4703" i="1"/>
  <c r="I4704" i="1"/>
  <c r="I4705" i="1"/>
  <c r="I4706" i="1"/>
  <c r="I4707" i="1"/>
  <c r="I4708" i="1"/>
  <c r="I4709" i="1"/>
  <c r="I4710" i="1"/>
  <c r="I4711" i="1"/>
  <c r="I4712" i="1"/>
  <c r="I4713" i="1"/>
  <c r="I4714" i="1"/>
  <c r="I4715" i="1"/>
  <c r="I4716" i="1"/>
  <c r="I4717" i="1"/>
  <c r="I4718" i="1"/>
  <c r="I4719" i="1"/>
  <c r="I4720" i="1"/>
  <c r="I4721" i="1"/>
  <c r="I4722" i="1"/>
  <c r="I4723" i="1"/>
  <c r="I4724" i="1"/>
  <c r="I4725" i="1"/>
  <c r="I4726" i="1"/>
  <c r="I4727" i="1"/>
  <c r="I4728" i="1"/>
  <c r="I4729" i="1"/>
  <c r="I4730" i="1"/>
  <c r="I4731" i="1"/>
  <c r="I4732" i="1"/>
  <c r="I4733" i="1"/>
  <c r="I4734" i="1"/>
  <c r="I4735" i="1"/>
  <c r="I4736" i="1"/>
  <c r="I4737" i="1"/>
  <c r="I4738" i="1"/>
  <c r="I4739" i="1"/>
  <c r="I4740" i="1"/>
  <c r="I4741" i="1"/>
  <c r="I4742" i="1"/>
  <c r="I4743" i="1"/>
  <c r="I4744" i="1"/>
  <c r="I4745" i="1"/>
  <c r="I4746" i="1"/>
  <c r="I4747" i="1"/>
  <c r="I4748" i="1"/>
  <c r="I4749" i="1"/>
  <c r="I4750" i="1"/>
  <c r="I4751" i="1"/>
  <c r="I4752" i="1"/>
  <c r="I4753" i="1"/>
  <c r="I4754" i="1"/>
  <c r="I4755" i="1"/>
  <c r="I4756" i="1"/>
  <c r="I4757" i="1"/>
  <c r="I4758" i="1"/>
  <c r="I4759" i="1"/>
  <c r="I4760" i="1"/>
  <c r="I4761" i="1"/>
  <c r="I4762" i="1"/>
  <c r="I4763" i="1"/>
  <c r="I4764" i="1"/>
  <c r="I4765" i="1"/>
  <c r="I4766" i="1"/>
  <c r="I4767" i="1"/>
  <c r="I4768" i="1"/>
  <c r="I4769" i="1"/>
  <c r="I4770" i="1"/>
  <c r="I4771" i="1"/>
  <c r="I4772" i="1"/>
  <c r="I4773" i="1"/>
  <c r="I4774" i="1"/>
  <c r="I4775" i="1"/>
  <c r="I4776" i="1"/>
  <c r="I4777" i="1"/>
  <c r="I4778" i="1"/>
  <c r="I4779" i="1"/>
  <c r="I4780" i="1"/>
  <c r="I4781" i="1"/>
  <c r="I4782" i="1"/>
  <c r="I4783" i="1"/>
  <c r="I4784" i="1"/>
  <c r="I4785" i="1"/>
  <c r="I4786" i="1"/>
  <c r="I4787" i="1"/>
  <c r="I4788" i="1"/>
  <c r="I4789" i="1"/>
  <c r="I4790" i="1"/>
  <c r="I4791" i="1"/>
  <c r="I4792" i="1"/>
  <c r="I4793" i="1"/>
  <c r="I4794" i="1"/>
  <c r="I4795" i="1"/>
  <c r="I4796" i="1"/>
  <c r="I4797" i="1"/>
  <c r="I4798" i="1"/>
  <c r="I4799" i="1"/>
  <c r="I4800" i="1"/>
  <c r="I4801" i="1"/>
  <c r="I4802" i="1"/>
  <c r="I4803" i="1"/>
  <c r="I4804" i="1"/>
  <c r="I4805" i="1"/>
  <c r="I4806" i="1"/>
  <c r="I4807" i="1"/>
  <c r="I4808" i="1"/>
  <c r="I4809" i="1"/>
  <c r="I4810" i="1"/>
  <c r="I4811" i="1"/>
  <c r="I4812" i="1"/>
  <c r="I4813" i="1"/>
  <c r="I4814" i="1"/>
  <c r="I4815" i="1"/>
  <c r="I4816" i="1"/>
  <c r="I4817" i="1"/>
  <c r="I4818" i="1"/>
  <c r="I4819" i="1"/>
  <c r="I4820" i="1"/>
  <c r="I4821" i="1"/>
  <c r="I4822" i="1"/>
  <c r="I4823" i="1"/>
  <c r="I4824" i="1"/>
  <c r="I4825" i="1"/>
  <c r="I4826" i="1"/>
  <c r="I4827" i="1"/>
  <c r="I4828" i="1"/>
  <c r="I4829" i="1"/>
  <c r="I4830" i="1"/>
  <c r="I4831" i="1"/>
  <c r="I4832" i="1"/>
  <c r="I4833" i="1"/>
  <c r="I4834" i="1"/>
  <c r="I4835" i="1"/>
  <c r="I4836" i="1"/>
  <c r="I4837" i="1"/>
  <c r="I4838" i="1"/>
  <c r="I4839" i="1"/>
  <c r="I4840" i="1"/>
  <c r="I4841" i="1"/>
  <c r="I4842" i="1"/>
  <c r="I4843" i="1"/>
  <c r="I4844" i="1"/>
  <c r="I4845" i="1"/>
  <c r="I4846" i="1"/>
  <c r="I4847" i="1"/>
  <c r="I4848" i="1"/>
  <c r="I4849" i="1"/>
  <c r="I4850" i="1"/>
  <c r="I4851" i="1"/>
  <c r="I4852" i="1"/>
  <c r="I4853" i="1"/>
  <c r="I4854" i="1"/>
  <c r="I4855" i="1"/>
  <c r="I4856" i="1"/>
  <c r="I4857" i="1"/>
  <c r="I4858" i="1"/>
  <c r="I4859" i="1"/>
  <c r="I4860" i="1"/>
  <c r="I4861" i="1"/>
  <c r="I4862" i="1"/>
  <c r="I4863" i="1"/>
  <c r="I4864" i="1"/>
  <c r="I4865" i="1"/>
  <c r="I4866" i="1"/>
  <c r="I4867" i="1"/>
  <c r="I4868" i="1"/>
  <c r="I4869" i="1"/>
  <c r="I4870" i="1"/>
  <c r="I4871" i="1"/>
  <c r="I4872" i="1"/>
  <c r="I4873" i="1"/>
  <c r="I4874" i="1"/>
  <c r="I4875" i="1"/>
  <c r="I4876" i="1"/>
  <c r="I4877" i="1"/>
  <c r="I4878" i="1"/>
  <c r="I4879" i="1"/>
  <c r="I4880" i="1"/>
  <c r="I4881" i="1"/>
  <c r="I4882" i="1"/>
  <c r="I4883" i="1"/>
  <c r="I4884" i="1"/>
  <c r="I4885" i="1"/>
  <c r="I4886" i="1"/>
  <c r="I4887" i="1"/>
  <c r="I4888" i="1"/>
  <c r="I4889" i="1"/>
  <c r="I4890" i="1"/>
  <c r="I4891" i="1"/>
  <c r="I4892" i="1"/>
  <c r="I4893" i="1"/>
  <c r="I4894" i="1"/>
  <c r="I4895" i="1"/>
  <c r="I4896" i="1"/>
  <c r="I4897" i="1"/>
  <c r="I4898" i="1"/>
  <c r="I4899" i="1"/>
  <c r="I4900" i="1"/>
  <c r="I4901" i="1"/>
  <c r="I4902" i="1"/>
  <c r="I4903" i="1"/>
  <c r="I4904" i="1"/>
  <c r="I4905" i="1"/>
  <c r="I4906" i="1"/>
  <c r="I4907" i="1"/>
  <c r="I4908" i="1"/>
  <c r="I4909" i="1"/>
  <c r="I4910" i="1"/>
  <c r="I4911" i="1"/>
  <c r="I4912" i="1"/>
  <c r="I4913" i="1"/>
  <c r="I4914" i="1"/>
  <c r="I4915" i="1"/>
  <c r="I4916" i="1"/>
  <c r="I4917" i="1"/>
  <c r="I4918" i="1"/>
  <c r="I4919" i="1"/>
  <c r="I4920" i="1"/>
  <c r="I4921" i="1"/>
  <c r="I4922" i="1"/>
  <c r="I4923" i="1"/>
  <c r="I4924" i="1"/>
  <c r="I4925" i="1"/>
  <c r="I4926" i="1"/>
  <c r="I4927" i="1"/>
  <c r="I4928" i="1"/>
  <c r="I4929" i="1"/>
  <c r="I4930" i="1"/>
  <c r="I4931" i="1"/>
  <c r="I4932" i="1"/>
  <c r="I4933" i="1"/>
  <c r="I4934" i="1"/>
  <c r="I4935" i="1"/>
  <c r="I4936" i="1"/>
  <c r="I4937" i="1"/>
  <c r="I4938" i="1"/>
  <c r="I4939" i="1"/>
  <c r="I4940" i="1"/>
  <c r="I4941" i="1"/>
  <c r="I4942" i="1"/>
  <c r="I4943" i="1"/>
  <c r="I4944" i="1"/>
  <c r="I4945" i="1"/>
  <c r="I4946" i="1"/>
  <c r="I4947" i="1"/>
  <c r="I4948" i="1"/>
  <c r="I4949" i="1"/>
  <c r="I4950" i="1"/>
  <c r="I4951" i="1"/>
  <c r="I4952" i="1"/>
  <c r="I4953" i="1"/>
  <c r="I4954" i="1"/>
  <c r="I4955" i="1"/>
  <c r="I4956" i="1"/>
  <c r="I4957" i="1"/>
  <c r="I4958" i="1"/>
  <c r="I4959" i="1"/>
  <c r="I4960" i="1"/>
  <c r="I4961" i="1"/>
  <c r="I4962" i="1"/>
  <c r="I4963" i="1"/>
  <c r="I4964" i="1"/>
  <c r="I4965" i="1"/>
  <c r="I4966" i="1"/>
  <c r="I4967" i="1"/>
  <c r="I4968" i="1"/>
  <c r="I4969" i="1"/>
  <c r="I4970" i="1"/>
  <c r="I4971" i="1"/>
  <c r="I4972" i="1"/>
  <c r="I4973" i="1"/>
  <c r="I4974" i="1"/>
  <c r="I4975" i="1"/>
  <c r="I4976" i="1"/>
  <c r="I4977" i="1"/>
  <c r="I4978" i="1"/>
  <c r="I4979" i="1"/>
  <c r="I4980" i="1"/>
  <c r="I4981" i="1"/>
  <c r="I4982" i="1"/>
  <c r="I4983" i="1"/>
  <c r="I4984" i="1"/>
  <c r="I4985" i="1"/>
  <c r="I4986" i="1"/>
  <c r="I4987" i="1"/>
  <c r="I4988" i="1"/>
  <c r="I4989" i="1"/>
  <c r="I4990" i="1"/>
  <c r="I4991" i="1"/>
  <c r="I4992" i="1"/>
  <c r="I4993" i="1"/>
  <c r="I4994" i="1"/>
  <c r="I4995" i="1"/>
  <c r="I4996" i="1"/>
  <c r="I4997" i="1"/>
  <c r="I4998" i="1"/>
  <c r="I4999" i="1"/>
  <c r="I5000" i="1"/>
  <c r="I5001" i="1"/>
  <c r="I5002" i="1"/>
  <c r="I5003" i="1"/>
  <c r="I5004" i="1"/>
  <c r="I5005" i="1"/>
  <c r="I5006" i="1"/>
  <c r="I5007" i="1"/>
  <c r="I5008" i="1"/>
  <c r="I5009" i="1"/>
  <c r="I5010" i="1"/>
  <c r="I5011" i="1"/>
  <c r="I5012" i="1"/>
  <c r="I5013" i="1"/>
  <c r="I5014" i="1"/>
  <c r="I5015" i="1"/>
  <c r="I5016" i="1"/>
  <c r="I5017" i="1"/>
  <c r="I5018" i="1"/>
  <c r="I5019" i="1"/>
  <c r="I5020" i="1"/>
  <c r="I5021" i="1"/>
  <c r="I5022" i="1"/>
  <c r="I5023" i="1"/>
  <c r="I5024" i="1"/>
  <c r="I5025" i="1"/>
  <c r="I5026" i="1"/>
  <c r="I5027" i="1"/>
  <c r="I5028" i="1"/>
  <c r="I5029" i="1"/>
  <c r="I5030" i="1"/>
  <c r="I5031" i="1"/>
  <c r="I5032" i="1"/>
  <c r="I5033" i="1"/>
  <c r="I5034" i="1"/>
  <c r="I5035" i="1"/>
  <c r="I5036" i="1"/>
  <c r="I5037" i="1"/>
  <c r="I5038" i="1"/>
  <c r="I5039" i="1"/>
  <c r="I5040" i="1"/>
  <c r="I5041" i="1"/>
  <c r="I5042" i="1"/>
  <c r="I5043" i="1"/>
  <c r="I5044" i="1"/>
  <c r="I5045" i="1"/>
  <c r="I5046" i="1"/>
  <c r="I5047" i="1"/>
  <c r="I5048" i="1"/>
  <c r="I5049" i="1"/>
  <c r="I5050" i="1"/>
  <c r="I5051" i="1"/>
  <c r="I5052" i="1"/>
  <c r="I5053" i="1"/>
  <c r="I5054" i="1"/>
  <c r="I5055" i="1"/>
  <c r="I5056" i="1"/>
  <c r="I5057" i="1"/>
  <c r="I5058" i="1"/>
  <c r="I5059" i="1"/>
  <c r="I5060" i="1"/>
  <c r="I5061" i="1"/>
  <c r="I5062" i="1"/>
  <c r="I5063" i="1"/>
  <c r="I5064" i="1"/>
  <c r="I5065" i="1"/>
  <c r="I5066" i="1"/>
  <c r="I5067" i="1"/>
  <c r="I5068" i="1"/>
  <c r="I5069" i="1"/>
  <c r="I5070" i="1"/>
  <c r="I5071" i="1"/>
  <c r="I5072" i="1"/>
  <c r="I5073" i="1"/>
  <c r="I5074" i="1"/>
  <c r="I5075" i="1"/>
  <c r="I5076" i="1"/>
  <c r="I5077" i="1"/>
  <c r="I5078" i="1"/>
  <c r="I5079" i="1"/>
  <c r="I5080" i="1"/>
  <c r="I5081" i="1"/>
  <c r="I5082" i="1"/>
  <c r="I5083" i="1"/>
  <c r="I5084" i="1"/>
  <c r="I5085" i="1"/>
  <c r="I5086" i="1"/>
  <c r="I5087" i="1"/>
  <c r="I5088" i="1"/>
  <c r="I5089" i="1"/>
  <c r="I5090" i="1"/>
  <c r="I5091" i="1"/>
  <c r="I5092" i="1"/>
  <c r="I5093" i="1"/>
  <c r="I5094" i="1"/>
  <c r="I5095" i="1"/>
  <c r="I5096" i="1"/>
  <c r="I5097" i="1"/>
  <c r="I5098" i="1"/>
  <c r="I5099" i="1"/>
  <c r="I5100" i="1"/>
  <c r="I5101" i="1"/>
  <c r="I5102" i="1"/>
  <c r="I5103" i="1"/>
  <c r="I5104" i="1"/>
  <c r="I5105" i="1"/>
  <c r="I5106" i="1"/>
  <c r="I5107" i="1"/>
  <c r="I5108" i="1"/>
  <c r="I5109" i="1"/>
  <c r="I5110" i="1"/>
  <c r="I5111" i="1"/>
  <c r="I5112" i="1"/>
  <c r="I5113" i="1"/>
  <c r="I5114" i="1"/>
  <c r="I5115" i="1"/>
  <c r="I5116" i="1"/>
  <c r="I5117" i="1"/>
  <c r="I5118" i="1"/>
  <c r="I5119" i="1"/>
  <c r="I5120" i="1"/>
  <c r="I5121" i="1"/>
  <c r="I5122" i="1"/>
  <c r="I5123" i="1"/>
  <c r="I5124" i="1"/>
  <c r="I5125" i="1"/>
  <c r="I5126" i="1"/>
  <c r="I5127" i="1"/>
  <c r="I5128" i="1"/>
  <c r="I5129" i="1"/>
  <c r="I5130" i="1"/>
  <c r="I5131" i="1"/>
  <c r="I5132" i="1"/>
  <c r="I5133" i="1"/>
  <c r="I5134" i="1"/>
  <c r="I5135" i="1"/>
  <c r="I5136" i="1"/>
  <c r="I5137" i="1"/>
  <c r="I5138" i="1"/>
  <c r="I5139" i="1"/>
  <c r="I5140" i="1"/>
  <c r="I5141" i="1"/>
  <c r="I5142" i="1"/>
  <c r="I5143" i="1"/>
  <c r="I5144" i="1"/>
  <c r="I5145" i="1"/>
  <c r="I5146" i="1"/>
  <c r="I5147" i="1"/>
  <c r="I5148" i="1"/>
  <c r="I5149" i="1"/>
  <c r="I5150" i="1"/>
  <c r="I5151" i="1"/>
  <c r="I5152" i="1"/>
  <c r="I5153" i="1"/>
  <c r="I5154" i="1"/>
  <c r="I5155" i="1"/>
  <c r="I5156" i="1"/>
  <c r="I5157" i="1"/>
  <c r="I5158" i="1"/>
  <c r="I5159" i="1"/>
  <c r="I5160" i="1"/>
  <c r="I5161" i="1"/>
  <c r="I5162" i="1"/>
  <c r="I5163" i="1"/>
  <c r="I5164" i="1"/>
  <c r="I5165" i="1"/>
  <c r="I5166" i="1"/>
  <c r="I5167" i="1"/>
  <c r="I5168" i="1"/>
  <c r="I5169" i="1"/>
  <c r="I5170" i="1"/>
  <c r="I5171" i="1"/>
  <c r="I5172" i="1"/>
  <c r="I5173" i="1"/>
  <c r="I5174" i="1"/>
  <c r="I5175" i="1"/>
  <c r="I5176" i="1"/>
  <c r="I5177" i="1"/>
  <c r="I5178" i="1"/>
  <c r="I5179" i="1"/>
  <c r="I5180" i="1"/>
  <c r="I5181" i="1"/>
  <c r="I5182" i="1"/>
  <c r="I5183" i="1"/>
  <c r="I5184" i="1"/>
  <c r="I5185" i="1"/>
  <c r="I5186" i="1"/>
  <c r="I5187" i="1"/>
  <c r="I5188" i="1"/>
  <c r="I5189" i="1"/>
  <c r="I5190" i="1"/>
  <c r="I5191" i="1"/>
  <c r="I5192" i="1"/>
  <c r="I5193" i="1"/>
  <c r="I5194" i="1"/>
  <c r="I5195" i="1"/>
  <c r="I5196" i="1"/>
  <c r="I5197" i="1"/>
  <c r="I5198" i="1"/>
  <c r="I5199" i="1"/>
  <c r="I5200" i="1"/>
  <c r="I5201" i="1"/>
  <c r="I5202" i="1"/>
  <c r="I5203" i="1"/>
  <c r="I5204" i="1"/>
  <c r="I5205" i="1"/>
  <c r="I5206" i="1"/>
  <c r="I5207" i="1"/>
  <c r="I5208" i="1"/>
  <c r="I5209" i="1"/>
  <c r="I5210" i="1"/>
  <c r="I5211" i="1"/>
  <c r="I5212" i="1"/>
  <c r="I5213" i="1"/>
  <c r="I5214" i="1"/>
  <c r="I5215" i="1"/>
  <c r="I5216" i="1"/>
  <c r="I5217" i="1"/>
  <c r="I5218" i="1"/>
  <c r="I5219" i="1"/>
  <c r="I5220" i="1"/>
  <c r="I5221" i="1"/>
  <c r="I5222" i="1"/>
  <c r="I5223" i="1"/>
  <c r="I5224" i="1"/>
  <c r="I5225" i="1"/>
  <c r="I5226" i="1"/>
  <c r="I5227" i="1"/>
  <c r="I5228" i="1"/>
  <c r="I5229" i="1"/>
  <c r="I5230" i="1"/>
  <c r="I5231" i="1"/>
  <c r="I5232" i="1"/>
  <c r="I5233" i="1"/>
  <c r="I5234" i="1"/>
  <c r="I5235" i="1"/>
  <c r="I5236" i="1"/>
  <c r="I5237" i="1"/>
  <c r="I5238" i="1"/>
  <c r="I5239" i="1"/>
  <c r="I5240" i="1"/>
  <c r="I5241" i="1"/>
  <c r="I5242" i="1"/>
  <c r="I5243" i="1"/>
  <c r="I5244" i="1"/>
  <c r="I5245" i="1"/>
  <c r="I5246" i="1"/>
  <c r="I5247" i="1"/>
  <c r="I5248" i="1"/>
  <c r="I5249" i="1"/>
  <c r="I5250" i="1"/>
  <c r="I5251" i="1"/>
  <c r="I5252" i="1"/>
  <c r="I5253" i="1"/>
  <c r="I5254" i="1"/>
  <c r="I5255" i="1"/>
  <c r="I5256" i="1"/>
  <c r="I5257" i="1"/>
  <c r="I5258" i="1"/>
  <c r="I5259" i="1"/>
  <c r="I5260" i="1"/>
  <c r="I5261" i="1"/>
  <c r="I5262" i="1"/>
  <c r="I5263" i="1"/>
  <c r="I5264" i="1"/>
  <c r="I5265" i="1"/>
  <c r="I5266" i="1"/>
  <c r="I5267" i="1"/>
  <c r="I5268" i="1"/>
  <c r="I5269" i="1"/>
  <c r="I5270" i="1"/>
  <c r="I5271" i="1"/>
  <c r="I5272" i="1"/>
  <c r="I5273" i="1"/>
  <c r="I5274" i="1"/>
  <c r="I5275" i="1"/>
  <c r="I5276" i="1"/>
  <c r="I5277" i="1"/>
  <c r="I5278" i="1"/>
  <c r="I5279" i="1"/>
  <c r="I5280" i="1"/>
  <c r="I5281" i="1"/>
  <c r="I5282" i="1"/>
  <c r="I5283" i="1"/>
  <c r="I5284" i="1"/>
  <c r="I5285" i="1"/>
  <c r="I5286" i="1"/>
  <c r="I5287" i="1"/>
  <c r="I5288" i="1"/>
  <c r="I5289" i="1"/>
  <c r="I5290" i="1"/>
  <c r="I5291" i="1"/>
  <c r="I5292" i="1"/>
  <c r="I5293" i="1"/>
  <c r="I5294" i="1"/>
  <c r="I5295" i="1"/>
  <c r="I5296" i="1"/>
  <c r="I5297" i="1"/>
  <c r="I5298" i="1"/>
  <c r="I5299" i="1"/>
  <c r="I5300" i="1"/>
  <c r="I5301" i="1"/>
  <c r="I5302" i="1"/>
  <c r="I5303" i="1"/>
  <c r="I5304" i="1"/>
  <c r="I5305" i="1"/>
  <c r="I5306" i="1"/>
  <c r="I5307" i="1"/>
  <c r="I5308" i="1"/>
  <c r="I5309" i="1"/>
  <c r="I5310" i="1"/>
  <c r="I5311" i="1"/>
  <c r="I5312" i="1"/>
  <c r="I5313" i="1"/>
  <c r="I5314" i="1"/>
  <c r="I5315" i="1"/>
  <c r="I5316" i="1"/>
  <c r="I5317" i="1"/>
  <c r="I5318" i="1"/>
  <c r="I5319" i="1"/>
  <c r="I5320" i="1"/>
  <c r="I5321" i="1"/>
  <c r="I5322" i="1"/>
  <c r="I5323" i="1"/>
  <c r="I5324" i="1"/>
  <c r="I5325" i="1"/>
  <c r="I5326" i="1"/>
  <c r="I5327" i="1"/>
  <c r="I5328" i="1"/>
  <c r="I5329" i="1"/>
  <c r="I5330" i="1"/>
  <c r="I5331" i="1"/>
  <c r="I5332" i="1"/>
  <c r="I5333" i="1"/>
  <c r="I5334" i="1"/>
  <c r="I5335" i="1"/>
  <c r="I5336" i="1"/>
  <c r="I5337" i="1"/>
  <c r="I5338" i="1"/>
  <c r="I5339" i="1"/>
  <c r="I5340" i="1"/>
  <c r="I5341" i="1"/>
  <c r="I5342" i="1"/>
  <c r="I5343" i="1"/>
  <c r="I5344" i="1"/>
  <c r="I5345" i="1"/>
  <c r="I5346" i="1"/>
  <c r="I5347" i="1"/>
  <c r="I5348" i="1"/>
  <c r="I5349" i="1"/>
  <c r="I5350" i="1"/>
  <c r="I5351" i="1"/>
  <c r="I5352" i="1"/>
  <c r="I5353" i="1"/>
  <c r="I5354" i="1"/>
  <c r="I5355" i="1"/>
  <c r="I5356" i="1"/>
  <c r="I5357" i="1"/>
  <c r="I5358" i="1"/>
  <c r="I5359" i="1"/>
  <c r="I5360" i="1"/>
  <c r="I5361" i="1"/>
  <c r="I5362" i="1"/>
  <c r="I5363" i="1"/>
  <c r="I5364" i="1"/>
  <c r="I5365" i="1"/>
  <c r="I5366" i="1"/>
  <c r="I5367" i="1"/>
  <c r="I5368" i="1"/>
  <c r="I5369" i="1"/>
  <c r="I5370" i="1"/>
  <c r="I5371" i="1"/>
  <c r="I5372" i="1"/>
  <c r="I5373" i="1"/>
  <c r="I5374" i="1"/>
  <c r="I5375" i="1"/>
  <c r="I5376" i="1"/>
  <c r="I5377" i="1"/>
  <c r="I5378" i="1"/>
  <c r="I5379" i="1"/>
  <c r="I5380" i="1"/>
  <c r="I5381" i="1"/>
  <c r="I5382" i="1"/>
  <c r="I5383" i="1"/>
  <c r="I5384" i="1"/>
  <c r="I5385" i="1"/>
  <c r="I5386" i="1"/>
  <c r="I5387" i="1"/>
  <c r="I5388" i="1"/>
  <c r="I5389" i="1"/>
  <c r="I5390" i="1"/>
  <c r="I5391" i="1"/>
  <c r="I5392" i="1"/>
  <c r="I5393" i="1"/>
  <c r="I5394" i="1"/>
  <c r="I5395" i="1"/>
  <c r="I5396" i="1"/>
  <c r="I5397" i="1"/>
  <c r="I5398" i="1"/>
  <c r="I5399" i="1"/>
  <c r="I5400" i="1"/>
  <c r="I5401" i="1"/>
  <c r="I5402" i="1"/>
  <c r="I5403" i="1"/>
  <c r="I5404" i="1"/>
  <c r="I5405" i="1"/>
  <c r="I5406" i="1"/>
  <c r="I5407" i="1"/>
  <c r="I5408" i="1"/>
  <c r="I5409" i="1"/>
  <c r="I5410" i="1"/>
  <c r="I5411" i="1"/>
  <c r="I5412" i="1"/>
  <c r="I5413" i="1"/>
  <c r="I5414" i="1"/>
  <c r="I5415" i="1"/>
  <c r="I5416" i="1"/>
  <c r="I5417" i="1"/>
  <c r="I5418" i="1"/>
  <c r="I5419" i="1"/>
  <c r="I5420" i="1"/>
  <c r="I5421" i="1"/>
  <c r="I5422" i="1"/>
  <c r="I5423" i="1"/>
  <c r="I5424" i="1"/>
  <c r="I5425" i="1"/>
  <c r="I5426" i="1"/>
  <c r="I5427" i="1"/>
  <c r="I5428" i="1"/>
  <c r="I5429" i="1"/>
  <c r="I5430" i="1"/>
  <c r="I5431" i="1"/>
  <c r="I5432" i="1"/>
  <c r="I5433" i="1"/>
  <c r="I5434" i="1"/>
  <c r="I5435" i="1"/>
  <c r="I5436" i="1"/>
  <c r="I5437" i="1"/>
  <c r="I5438" i="1"/>
  <c r="I5439" i="1"/>
  <c r="I5440" i="1"/>
  <c r="I5441" i="1"/>
  <c r="I5442" i="1"/>
  <c r="I5443" i="1"/>
  <c r="I5444" i="1"/>
  <c r="I5445" i="1"/>
  <c r="I5446" i="1"/>
  <c r="I5447" i="1"/>
  <c r="I5448" i="1"/>
  <c r="I5449" i="1"/>
  <c r="I5450" i="1"/>
  <c r="I5451" i="1"/>
  <c r="I5452" i="1"/>
  <c r="I5453" i="1"/>
  <c r="I5454" i="1"/>
  <c r="I5455" i="1"/>
  <c r="I5456" i="1"/>
  <c r="I5457" i="1"/>
  <c r="I5458" i="1"/>
  <c r="I5459" i="1"/>
  <c r="I5460" i="1"/>
  <c r="I5461" i="1"/>
  <c r="I5462" i="1"/>
  <c r="I5463" i="1"/>
  <c r="I5464" i="1"/>
  <c r="I5465" i="1"/>
  <c r="I5466" i="1"/>
  <c r="I5467" i="1"/>
  <c r="I5468" i="1"/>
  <c r="I5469" i="1"/>
  <c r="I5470" i="1"/>
  <c r="I5471" i="1"/>
  <c r="I5472" i="1"/>
  <c r="I5473" i="1"/>
  <c r="I5474" i="1"/>
  <c r="I5475" i="1"/>
  <c r="I5476" i="1"/>
  <c r="I5477" i="1"/>
  <c r="I5478" i="1"/>
  <c r="I5479" i="1"/>
  <c r="I5480" i="1"/>
  <c r="I5481" i="1"/>
  <c r="I5482" i="1"/>
  <c r="I5483" i="1"/>
  <c r="I5484" i="1"/>
  <c r="I5485" i="1"/>
  <c r="I5486" i="1"/>
  <c r="I5487" i="1"/>
  <c r="I5488" i="1"/>
  <c r="I5489" i="1"/>
  <c r="I5490" i="1"/>
  <c r="I5491" i="1"/>
  <c r="I5492" i="1"/>
  <c r="I5493" i="1"/>
  <c r="I5494" i="1"/>
  <c r="I5495" i="1"/>
  <c r="I5496" i="1"/>
  <c r="I5497" i="1"/>
  <c r="I5498" i="1"/>
  <c r="I5499" i="1"/>
  <c r="I5500" i="1"/>
  <c r="I5501" i="1"/>
  <c r="I5502" i="1"/>
  <c r="I5503" i="1"/>
  <c r="I5504" i="1"/>
  <c r="I5505" i="1"/>
  <c r="I5506" i="1"/>
  <c r="I5507" i="1"/>
  <c r="I5508" i="1"/>
  <c r="I5509" i="1"/>
  <c r="I5510" i="1"/>
  <c r="I5511" i="1"/>
  <c r="I5512" i="1"/>
  <c r="I5513" i="1"/>
  <c r="I5514" i="1"/>
  <c r="I5515" i="1"/>
  <c r="I5516" i="1"/>
  <c r="I5517" i="1"/>
  <c r="I5518" i="1"/>
  <c r="I5519" i="1"/>
  <c r="I5520" i="1"/>
  <c r="I5521" i="1"/>
  <c r="I5522" i="1"/>
  <c r="I5523" i="1"/>
  <c r="I5524" i="1"/>
  <c r="I5525" i="1"/>
  <c r="I5526" i="1"/>
  <c r="I2" i="1"/>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 r="H1502" i="1"/>
  <c r="H1503" i="1"/>
  <c r="H1504" i="1"/>
  <c r="H1505" i="1"/>
  <c r="H1506" i="1"/>
  <c r="H1507" i="1"/>
  <c r="H1508" i="1"/>
  <c r="H1509" i="1"/>
  <c r="H1510" i="1"/>
  <c r="H1511" i="1"/>
  <c r="H1512" i="1"/>
  <c r="H151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1538" i="1"/>
  <c r="H1539" i="1"/>
  <c r="H1540" i="1"/>
  <c r="H1541" i="1"/>
  <c r="H1542" i="1"/>
  <c r="H1543" i="1"/>
  <c r="H1544" i="1"/>
  <c r="H1545" i="1"/>
  <c r="H1546" i="1"/>
  <c r="H1547" i="1"/>
  <c r="H1548" i="1"/>
  <c r="H1549" i="1"/>
  <c r="H1550" i="1"/>
  <c r="H1551" i="1"/>
  <c r="H1552"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1578" i="1"/>
  <c r="H1579" i="1"/>
  <c r="H1580" i="1"/>
  <c r="H1581" i="1"/>
  <c r="H1582" i="1"/>
  <c r="H1583" i="1"/>
  <c r="H1584" i="1"/>
  <c r="H1585" i="1"/>
  <c r="H1586" i="1"/>
  <c r="H1587" i="1"/>
  <c r="H1588" i="1"/>
  <c r="H1589" i="1"/>
  <c r="H1590" i="1"/>
  <c r="H1591" i="1"/>
  <c r="H15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1620" i="1"/>
  <c r="H1621" i="1"/>
  <c r="H1622" i="1"/>
  <c r="H1623" i="1"/>
  <c r="H1624" i="1"/>
  <c r="H1625" i="1"/>
  <c r="H1626" i="1"/>
  <c r="H1627" i="1"/>
  <c r="H1628" i="1"/>
  <c r="H1629" i="1"/>
  <c r="H1630" i="1"/>
  <c r="H1631" i="1"/>
  <c r="H1632" i="1"/>
  <c r="H1633" i="1"/>
  <c r="H1634" i="1"/>
  <c r="H1635" i="1"/>
  <c r="H1636" i="1"/>
  <c r="H1637" i="1"/>
  <c r="H1638" i="1"/>
  <c r="H1639" i="1"/>
  <c r="H1640" i="1"/>
  <c r="H1641" i="1"/>
  <c r="H1642" i="1"/>
  <c r="H1643" i="1"/>
  <c r="H1644" i="1"/>
  <c r="H1645" i="1"/>
  <c r="H1646" i="1"/>
  <c r="H1647" i="1"/>
  <c r="H1648" i="1"/>
  <c r="H1649" i="1"/>
  <c r="H1650" i="1"/>
  <c r="H1651" i="1"/>
  <c r="H1652" i="1"/>
  <c r="H1653" i="1"/>
  <c r="H1654" i="1"/>
  <c r="H1655" i="1"/>
  <c r="H1656" i="1"/>
  <c r="H1657" i="1"/>
  <c r="H1658" i="1"/>
  <c r="H1659" i="1"/>
  <c r="H1660" i="1"/>
  <c r="H1661" i="1"/>
  <c r="H1662" i="1"/>
  <c r="H1663" i="1"/>
  <c r="H1664" i="1"/>
  <c r="H1665" i="1"/>
  <c r="H1666" i="1"/>
  <c r="H1667" i="1"/>
  <c r="H1668" i="1"/>
  <c r="H1669" i="1"/>
  <c r="H1670" i="1"/>
  <c r="H1671" i="1"/>
  <c r="H1672" i="1"/>
  <c r="H1673" i="1"/>
  <c r="H1674" i="1"/>
  <c r="H1675" i="1"/>
  <c r="H1676" i="1"/>
  <c r="H1677" i="1"/>
  <c r="H1678" i="1"/>
  <c r="H1679" i="1"/>
  <c r="H1680" i="1"/>
  <c r="H1681" i="1"/>
  <c r="H1682" i="1"/>
  <c r="H1683" i="1"/>
  <c r="H1684" i="1"/>
  <c r="H1685" i="1"/>
  <c r="H1686" i="1"/>
  <c r="H1687" i="1"/>
  <c r="H1688" i="1"/>
  <c r="H1689" i="1"/>
  <c r="H1690" i="1"/>
  <c r="H1691" i="1"/>
  <c r="H1692" i="1"/>
  <c r="H1693" i="1"/>
  <c r="H1694" i="1"/>
  <c r="H1695" i="1"/>
  <c r="H1696" i="1"/>
  <c r="H1697" i="1"/>
  <c r="H1698" i="1"/>
  <c r="H1699" i="1"/>
  <c r="H1700" i="1"/>
  <c r="H1701" i="1"/>
  <c r="H1702" i="1"/>
  <c r="H1703" i="1"/>
  <c r="H1704" i="1"/>
  <c r="H1705" i="1"/>
  <c r="H1706" i="1"/>
  <c r="H1707" i="1"/>
  <c r="H1708" i="1"/>
  <c r="H1709" i="1"/>
  <c r="H1710" i="1"/>
  <c r="H1711" i="1"/>
  <c r="H1712" i="1"/>
  <c r="H1713" i="1"/>
  <c r="H1714" i="1"/>
  <c r="H1715" i="1"/>
  <c r="H1716" i="1"/>
  <c r="H1717" i="1"/>
  <c r="H1718" i="1"/>
  <c r="H1719" i="1"/>
  <c r="H1720" i="1"/>
  <c r="H1721" i="1"/>
  <c r="H1722" i="1"/>
  <c r="H1723" i="1"/>
  <c r="H1724" i="1"/>
  <c r="H1725" i="1"/>
  <c r="H1726" i="1"/>
  <c r="H1727" i="1"/>
  <c r="H1728" i="1"/>
  <c r="H1729" i="1"/>
  <c r="H1730" i="1"/>
  <c r="H1731" i="1"/>
  <c r="H1732" i="1"/>
  <c r="H1733" i="1"/>
  <c r="H1734" i="1"/>
  <c r="H1735" i="1"/>
  <c r="H1736" i="1"/>
  <c r="H1737" i="1"/>
  <c r="H1738" i="1"/>
  <c r="H1739" i="1"/>
  <c r="H1740" i="1"/>
  <c r="H1741" i="1"/>
  <c r="H1742" i="1"/>
  <c r="H1743" i="1"/>
  <c r="H1744" i="1"/>
  <c r="H1745" i="1"/>
  <c r="H1746" i="1"/>
  <c r="H1747" i="1"/>
  <c r="H1748" i="1"/>
  <c r="H1749" i="1"/>
  <c r="H1750" i="1"/>
  <c r="H1751" i="1"/>
  <c r="H1752" i="1"/>
  <c r="H1753" i="1"/>
  <c r="H1754" i="1"/>
  <c r="H1755" i="1"/>
  <c r="H1756" i="1"/>
  <c r="H1757" i="1"/>
  <c r="H1758" i="1"/>
  <c r="H1759" i="1"/>
  <c r="H1760" i="1"/>
  <c r="H1761" i="1"/>
  <c r="H1762" i="1"/>
  <c r="H1763" i="1"/>
  <c r="H1764" i="1"/>
  <c r="H1765" i="1"/>
  <c r="H1766" i="1"/>
  <c r="H1767" i="1"/>
  <c r="H1768" i="1"/>
  <c r="H1769" i="1"/>
  <c r="H1770" i="1"/>
  <c r="H1771" i="1"/>
  <c r="H1772" i="1"/>
  <c r="H1773" i="1"/>
  <c r="H1774" i="1"/>
  <c r="H1775" i="1"/>
  <c r="H1776" i="1"/>
  <c r="H1777" i="1"/>
  <c r="H1778" i="1"/>
  <c r="H1779" i="1"/>
  <c r="H1780" i="1"/>
  <c r="H1781" i="1"/>
  <c r="H1782" i="1"/>
  <c r="H1783" i="1"/>
  <c r="H1784" i="1"/>
  <c r="H1785" i="1"/>
  <c r="H1786" i="1"/>
  <c r="H1787" i="1"/>
  <c r="H1788" i="1"/>
  <c r="H1789" i="1"/>
  <c r="H1790" i="1"/>
  <c r="H1791" i="1"/>
  <c r="H1792" i="1"/>
  <c r="H1793" i="1"/>
  <c r="H1794" i="1"/>
  <c r="H1795" i="1"/>
  <c r="H1796" i="1"/>
  <c r="H1797" i="1"/>
  <c r="H1798" i="1"/>
  <c r="H1799" i="1"/>
  <c r="H1800" i="1"/>
  <c r="H1801" i="1"/>
  <c r="H1802" i="1"/>
  <c r="H1803" i="1"/>
  <c r="H1804" i="1"/>
  <c r="H1805" i="1"/>
  <c r="H1806" i="1"/>
  <c r="H1807" i="1"/>
  <c r="H1808" i="1"/>
  <c r="H1809" i="1"/>
  <c r="H1810" i="1"/>
  <c r="H1811" i="1"/>
  <c r="H1812" i="1"/>
  <c r="H1813" i="1"/>
  <c r="H1814" i="1"/>
  <c r="H1815" i="1"/>
  <c r="H1816" i="1"/>
  <c r="H1817" i="1"/>
  <c r="H1818" i="1"/>
  <c r="H1819" i="1"/>
  <c r="H1820" i="1"/>
  <c r="H1821" i="1"/>
  <c r="H1822" i="1"/>
  <c r="H1823" i="1"/>
  <c r="H1824" i="1"/>
  <c r="H1825" i="1"/>
  <c r="H1826" i="1"/>
  <c r="H1827" i="1"/>
  <c r="H1828" i="1"/>
  <c r="H1829" i="1"/>
  <c r="H1830" i="1"/>
  <c r="H1831" i="1"/>
  <c r="H1832" i="1"/>
  <c r="H1833" i="1"/>
  <c r="H1834" i="1"/>
  <c r="H1835" i="1"/>
  <c r="H1836" i="1"/>
  <c r="H1837" i="1"/>
  <c r="H1838" i="1"/>
  <c r="H1839" i="1"/>
  <c r="H1840" i="1"/>
  <c r="H1841" i="1"/>
  <c r="H1842" i="1"/>
  <c r="H1843" i="1"/>
  <c r="H1844" i="1"/>
  <c r="H1845" i="1"/>
  <c r="H1846" i="1"/>
  <c r="H1847" i="1"/>
  <c r="H1848" i="1"/>
  <c r="H1849" i="1"/>
  <c r="H1850" i="1"/>
  <c r="H1851" i="1"/>
  <c r="H1852" i="1"/>
  <c r="H1853" i="1"/>
  <c r="H1854" i="1"/>
  <c r="H1855" i="1"/>
  <c r="H1856" i="1"/>
  <c r="H1857" i="1"/>
  <c r="H1858" i="1"/>
  <c r="H1859" i="1"/>
  <c r="H1860" i="1"/>
  <c r="H1861" i="1"/>
  <c r="H1862" i="1"/>
  <c r="H1863" i="1"/>
  <c r="H1864" i="1"/>
  <c r="H1865" i="1"/>
  <c r="H1866" i="1"/>
  <c r="H1867" i="1"/>
  <c r="H1868" i="1"/>
  <c r="H1869" i="1"/>
  <c r="H1870" i="1"/>
  <c r="H1871" i="1"/>
  <c r="H1872" i="1"/>
  <c r="H1873" i="1"/>
  <c r="H1874" i="1"/>
  <c r="H1875" i="1"/>
  <c r="H1876" i="1"/>
  <c r="H1877" i="1"/>
  <c r="H1878" i="1"/>
  <c r="H1879" i="1"/>
  <c r="H1880" i="1"/>
  <c r="H1881" i="1"/>
  <c r="H1882" i="1"/>
  <c r="H1883" i="1"/>
  <c r="H1884" i="1"/>
  <c r="H1885" i="1"/>
  <c r="H1886" i="1"/>
  <c r="H1887" i="1"/>
  <c r="H1888" i="1"/>
  <c r="H1889" i="1"/>
  <c r="H1890" i="1"/>
  <c r="H1891" i="1"/>
  <c r="H1892" i="1"/>
  <c r="H1893" i="1"/>
  <c r="H1894" i="1"/>
  <c r="H1895" i="1"/>
  <c r="H1896" i="1"/>
  <c r="H1897" i="1"/>
  <c r="H1898" i="1"/>
  <c r="H1899" i="1"/>
  <c r="H1900" i="1"/>
  <c r="H1901" i="1"/>
  <c r="H1902" i="1"/>
  <c r="H1903" i="1"/>
  <c r="H1904" i="1"/>
  <c r="H1905" i="1"/>
  <c r="H1906" i="1"/>
  <c r="H1907" i="1"/>
  <c r="H1908" i="1"/>
  <c r="H1909" i="1"/>
  <c r="H1910" i="1"/>
  <c r="H1911" i="1"/>
  <c r="H1912" i="1"/>
  <c r="H1913" i="1"/>
  <c r="H1914" i="1"/>
  <c r="H1915" i="1"/>
  <c r="H1916" i="1"/>
  <c r="H1917" i="1"/>
  <c r="H1918" i="1"/>
  <c r="H1919" i="1"/>
  <c r="H1920" i="1"/>
  <c r="H1921" i="1"/>
  <c r="H1922" i="1"/>
  <c r="H1923" i="1"/>
  <c r="H1924" i="1"/>
  <c r="H1925" i="1"/>
  <c r="H1926" i="1"/>
  <c r="H1927" i="1"/>
  <c r="H1928" i="1"/>
  <c r="H1929" i="1"/>
  <c r="H1930" i="1"/>
  <c r="H1931" i="1"/>
  <c r="H1932" i="1"/>
  <c r="H1933" i="1"/>
  <c r="H1934" i="1"/>
  <c r="H1935" i="1"/>
  <c r="H1936" i="1"/>
  <c r="H1937" i="1"/>
  <c r="H1938" i="1"/>
  <c r="H1939" i="1"/>
  <c r="H1940" i="1"/>
  <c r="H1941" i="1"/>
  <c r="H1942" i="1"/>
  <c r="H1943" i="1"/>
  <c r="H1944" i="1"/>
  <c r="H1945" i="1"/>
  <c r="H1946" i="1"/>
  <c r="H1947" i="1"/>
  <c r="H1948" i="1"/>
  <c r="H1949" i="1"/>
  <c r="H1950" i="1"/>
  <c r="H1951" i="1"/>
  <c r="H1952" i="1"/>
  <c r="H1953" i="1"/>
  <c r="H1954" i="1"/>
  <c r="H1955" i="1"/>
  <c r="H1956" i="1"/>
  <c r="H1957" i="1"/>
  <c r="H1958" i="1"/>
  <c r="H1959" i="1"/>
  <c r="H1960" i="1"/>
  <c r="H1961" i="1"/>
  <c r="H1962" i="1"/>
  <c r="H1963" i="1"/>
  <c r="H1964" i="1"/>
  <c r="H1965" i="1"/>
  <c r="H1966" i="1"/>
  <c r="H1967" i="1"/>
  <c r="H1968" i="1"/>
  <c r="H1969" i="1"/>
  <c r="H1970" i="1"/>
  <c r="H1971" i="1"/>
  <c r="H1972" i="1"/>
  <c r="H1973" i="1"/>
  <c r="H1974" i="1"/>
  <c r="H1975" i="1"/>
  <c r="H1976" i="1"/>
  <c r="H1977" i="1"/>
  <c r="H1978" i="1"/>
  <c r="H1979" i="1"/>
  <c r="H1980" i="1"/>
  <c r="H1981" i="1"/>
  <c r="H1982" i="1"/>
  <c r="H1983" i="1"/>
  <c r="H1984" i="1"/>
  <c r="H1985" i="1"/>
  <c r="H1986" i="1"/>
  <c r="H1987" i="1"/>
  <c r="H1988" i="1"/>
  <c r="H1989" i="1"/>
  <c r="H1990" i="1"/>
  <c r="H1991" i="1"/>
  <c r="H1992" i="1"/>
  <c r="H1993" i="1"/>
  <c r="H1994" i="1"/>
  <c r="H1995" i="1"/>
  <c r="H1996" i="1"/>
  <c r="H1997" i="1"/>
  <c r="H1998" i="1"/>
  <c r="H1999" i="1"/>
  <c r="H2000" i="1"/>
  <c r="H2001" i="1"/>
  <c r="H2002" i="1"/>
  <c r="H2003" i="1"/>
  <c r="H2004" i="1"/>
  <c r="H2005" i="1"/>
  <c r="H2006" i="1"/>
  <c r="H2007" i="1"/>
  <c r="H2008" i="1"/>
  <c r="H2009" i="1"/>
  <c r="H2010" i="1"/>
  <c r="H2011" i="1"/>
  <c r="H2012" i="1"/>
  <c r="H2013" i="1"/>
  <c r="H2014" i="1"/>
  <c r="H2015" i="1"/>
  <c r="H2016" i="1"/>
  <c r="H2017" i="1"/>
  <c r="H2018" i="1"/>
  <c r="H2019" i="1"/>
  <c r="H2020" i="1"/>
  <c r="H2021" i="1"/>
  <c r="H2022" i="1"/>
  <c r="H2023" i="1"/>
  <c r="H2024" i="1"/>
  <c r="H2025" i="1"/>
  <c r="H2026" i="1"/>
  <c r="H2027" i="1"/>
  <c r="H2028" i="1"/>
  <c r="H2029" i="1"/>
  <c r="H2030" i="1"/>
  <c r="H2031" i="1"/>
  <c r="H2032" i="1"/>
  <c r="H2033" i="1"/>
  <c r="H2034" i="1"/>
  <c r="H2035" i="1"/>
  <c r="H2036" i="1"/>
  <c r="H2037" i="1"/>
  <c r="H2038" i="1"/>
  <c r="H2039" i="1"/>
  <c r="H2040" i="1"/>
  <c r="H2041" i="1"/>
  <c r="H2042" i="1"/>
  <c r="H2043" i="1"/>
  <c r="H2044" i="1"/>
  <c r="H2045" i="1"/>
  <c r="H2046" i="1"/>
  <c r="H2047" i="1"/>
  <c r="H2048" i="1"/>
  <c r="H2049" i="1"/>
  <c r="H2050" i="1"/>
  <c r="H2051" i="1"/>
  <c r="H2052" i="1"/>
  <c r="H2053" i="1"/>
  <c r="H2054" i="1"/>
  <c r="H2055" i="1"/>
  <c r="H2056" i="1"/>
  <c r="H2057" i="1"/>
  <c r="H2058" i="1"/>
  <c r="H2059" i="1"/>
  <c r="H2060" i="1"/>
  <c r="H2061" i="1"/>
  <c r="H2062" i="1"/>
  <c r="H2063" i="1"/>
  <c r="H2064" i="1"/>
  <c r="H2065" i="1"/>
  <c r="H2066" i="1"/>
  <c r="H2067" i="1"/>
  <c r="H2068" i="1"/>
  <c r="H2069" i="1"/>
  <c r="H2070" i="1"/>
  <c r="H2071" i="1"/>
  <c r="H2072" i="1"/>
  <c r="H2073" i="1"/>
  <c r="H2074" i="1"/>
  <c r="H2075" i="1"/>
  <c r="H2076" i="1"/>
  <c r="H2077" i="1"/>
  <c r="H2078" i="1"/>
  <c r="H2079" i="1"/>
  <c r="H2080" i="1"/>
  <c r="H2081" i="1"/>
  <c r="H2082" i="1"/>
  <c r="H2083" i="1"/>
  <c r="H2084" i="1"/>
  <c r="H2085" i="1"/>
  <c r="H2086" i="1"/>
  <c r="H2087" i="1"/>
  <c r="H2088" i="1"/>
  <c r="H2089" i="1"/>
  <c r="H2090" i="1"/>
  <c r="H2091" i="1"/>
  <c r="H2092" i="1"/>
  <c r="H2093" i="1"/>
  <c r="H2094" i="1"/>
  <c r="H2095" i="1"/>
  <c r="H2096" i="1"/>
  <c r="H2097" i="1"/>
  <c r="H2098" i="1"/>
  <c r="H2099" i="1"/>
  <c r="H2100" i="1"/>
  <c r="H2101" i="1"/>
  <c r="H2102" i="1"/>
  <c r="H2103" i="1"/>
  <c r="H2104" i="1"/>
  <c r="H2105" i="1"/>
  <c r="H2106" i="1"/>
  <c r="H2107" i="1"/>
  <c r="H2108" i="1"/>
  <c r="H2109" i="1"/>
  <c r="H2110" i="1"/>
  <c r="H2111" i="1"/>
  <c r="H2112" i="1"/>
  <c r="H2113" i="1"/>
  <c r="H2114" i="1"/>
  <c r="H2115" i="1"/>
  <c r="H2116" i="1"/>
  <c r="H2117" i="1"/>
  <c r="H2118" i="1"/>
  <c r="H2119" i="1"/>
  <c r="H2120" i="1"/>
  <c r="H2121" i="1"/>
  <c r="H2122" i="1"/>
  <c r="H2123" i="1"/>
  <c r="H2124" i="1"/>
  <c r="H2125" i="1"/>
  <c r="H2126" i="1"/>
  <c r="H2127" i="1"/>
  <c r="H2128" i="1"/>
  <c r="H2129" i="1"/>
  <c r="H2130" i="1"/>
  <c r="H2131" i="1"/>
  <c r="H2132" i="1"/>
  <c r="H2133" i="1"/>
  <c r="H2134" i="1"/>
  <c r="H2135" i="1"/>
  <c r="H2136" i="1"/>
  <c r="H2137" i="1"/>
  <c r="H2138" i="1"/>
  <c r="H2139" i="1"/>
  <c r="H2140" i="1"/>
  <c r="H2141" i="1"/>
  <c r="H2142" i="1"/>
  <c r="H2143" i="1"/>
  <c r="H2144" i="1"/>
  <c r="H2145" i="1"/>
  <c r="H2146" i="1"/>
  <c r="H2147" i="1"/>
  <c r="H2148" i="1"/>
  <c r="H2149" i="1"/>
  <c r="H2150" i="1"/>
  <c r="H2151" i="1"/>
  <c r="H2152" i="1"/>
  <c r="H2153" i="1"/>
  <c r="H2154" i="1"/>
  <c r="H2155" i="1"/>
  <c r="H2156" i="1"/>
  <c r="H2157" i="1"/>
  <c r="H2158" i="1"/>
  <c r="H2159" i="1"/>
  <c r="H2160" i="1"/>
  <c r="H2161" i="1"/>
  <c r="H2162" i="1"/>
  <c r="H2163" i="1"/>
  <c r="H2164" i="1"/>
  <c r="H2165" i="1"/>
  <c r="H2166" i="1"/>
  <c r="H2167" i="1"/>
  <c r="H2168" i="1"/>
  <c r="H2169" i="1"/>
  <c r="H2170" i="1"/>
  <c r="H2171" i="1"/>
  <c r="H2172" i="1"/>
  <c r="H2173" i="1"/>
  <c r="H2174" i="1"/>
  <c r="H2175" i="1"/>
  <c r="H2176" i="1"/>
  <c r="H2177" i="1"/>
  <c r="H2178" i="1"/>
  <c r="H2179" i="1"/>
  <c r="H2180" i="1"/>
  <c r="H2181" i="1"/>
  <c r="H2182" i="1"/>
  <c r="H2183" i="1"/>
  <c r="H2184" i="1"/>
  <c r="H2185" i="1"/>
  <c r="H2186" i="1"/>
  <c r="H2187" i="1"/>
  <c r="H2188" i="1"/>
  <c r="H2189" i="1"/>
  <c r="H2190" i="1"/>
  <c r="H2191" i="1"/>
  <c r="H2192" i="1"/>
  <c r="H2193" i="1"/>
  <c r="H2194" i="1"/>
  <c r="H2195" i="1"/>
  <c r="H2196" i="1"/>
  <c r="H2197" i="1"/>
  <c r="H2198" i="1"/>
  <c r="H2199" i="1"/>
  <c r="H2200" i="1"/>
  <c r="H2201" i="1"/>
  <c r="H2202" i="1"/>
  <c r="H2203" i="1"/>
  <c r="H2204" i="1"/>
  <c r="H2205" i="1"/>
  <c r="H2206" i="1"/>
  <c r="H2207" i="1"/>
  <c r="H2208" i="1"/>
  <c r="H2209" i="1"/>
  <c r="H2210" i="1"/>
  <c r="H2211" i="1"/>
  <c r="H2212" i="1"/>
  <c r="H2213" i="1"/>
  <c r="H2214" i="1"/>
  <c r="H2215" i="1"/>
  <c r="H2216" i="1"/>
  <c r="H2217" i="1"/>
  <c r="H2218" i="1"/>
  <c r="H2219" i="1"/>
  <c r="H2220" i="1"/>
  <c r="H2221" i="1"/>
  <c r="H2222" i="1"/>
  <c r="H2223" i="1"/>
  <c r="H2224" i="1"/>
  <c r="H2225" i="1"/>
  <c r="H2226" i="1"/>
  <c r="H2227" i="1"/>
  <c r="H2228" i="1"/>
  <c r="H2229" i="1"/>
  <c r="H2230" i="1"/>
  <c r="H2231" i="1"/>
  <c r="H2232" i="1"/>
  <c r="H2233" i="1"/>
  <c r="H2234" i="1"/>
  <c r="H2235" i="1"/>
  <c r="H2236" i="1"/>
  <c r="H2237" i="1"/>
  <c r="H2238" i="1"/>
  <c r="H2239" i="1"/>
  <c r="H2240" i="1"/>
  <c r="H2241" i="1"/>
  <c r="H2242" i="1"/>
  <c r="H2243" i="1"/>
  <c r="H2244" i="1"/>
  <c r="H2245" i="1"/>
  <c r="H2246" i="1"/>
  <c r="H2247" i="1"/>
  <c r="H2248" i="1"/>
  <c r="H2249" i="1"/>
  <c r="H2250" i="1"/>
  <c r="H2251" i="1"/>
  <c r="H2252" i="1"/>
  <c r="H2253" i="1"/>
  <c r="H2254" i="1"/>
  <c r="H2255" i="1"/>
  <c r="H2256" i="1"/>
  <c r="H2257" i="1"/>
  <c r="H2258" i="1"/>
  <c r="H2259" i="1"/>
  <c r="H2260" i="1"/>
  <c r="H2261" i="1"/>
  <c r="H2262" i="1"/>
  <c r="H2263" i="1"/>
  <c r="H2264" i="1"/>
  <c r="H2265" i="1"/>
  <c r="H2266" i="1"/>
  <c r="H2267" i="1"/>
  <c r="H2268" i="1"/>
  <c r="H2269" i="1"/>
  <c r="H2270" i="1"/>
  <c r="H2271" i="1"/>
  <c r="H2272" i="1"/>
  <c r="H2273" i="1"/>
  <c r="H2274" i="1"/>
  <c r="H2275" i="1"/>
  <c r="H2276" i="1"/>
  <c r="H2277" i="1"/>
  <c r="H2278" i="1"/>
  <c r="H2279" i="1"/>
  <c r="H2280" i="1"/>
  <c r="H2281" i="1"/>
  <c r="H2282" i="1"/>
  <c r="H2283" i="1"/>
  <c r="H2284" i="1"/>
  <c r="H2285" i="1"/>
  <c r="H2286" i="1"/>
  <c r="H2287" i="1"/>
  <c r="H2288" i="1"/>
  <c r="H2289" i="1"/>
  <c r="H2290" i="1"/>
  <c r="H2291" i="1"/>
  <c r="H2292" i="1"/>
  <c r="H2293" i="1"/>
  <c r="H2294" i="1"/>
  <c r="H2295" i="1"/>
  <c r="H2296" i="1"/>
  <c r="H2297" i="1"/>
  <c r="H2298" i="1"/>
  <c r="H2299" i="1"/>
  <c r="H2300" i="1"/>
  <c r="H2301" i="1"/>
  <c r="H2302" i="1"/>
  <c r="H2303" i="1"/>
  <c r="H2304" i="1"/>
  <c r="H2305" i="1"/>
  <c r="H2306" i="1"/>
  <c r="H2307" i="1"/>
  <c r="H2308" i="1"/>
  <c r="H2309" i="1"/>
  <c r="H2310" i="1"/>
  <c r="H2311" i="1"/>
  <c r="H2312" i="1"/>
  <c r="H2313" i="1"/>
  <c r="H2314" i="1"/>
  <c r="H2315" i="1"/>
  <c r="H2316" i="1"/>
  <c r="H2317" i="1"/>
  <c r="H2318" i="1"/>
  <c r="H2319" i="1"/>
  <c r="H2320" i="1"/>
  <c r="H2321" i="1"/>
  <c r="H2322" i="1"/>
  <c r="H2323" i="1"/>
  <c r="H2324" i="1"/>
  <c r="H2325" i="1"/>
  <c r="H2326" i="1"/>
  <c r="H2327" i="1"/>
  <c r="H2328" i="1"/>
  <c r="H2329" i="1"/>
  <c r="H2330" i="1"/>
  <c r="H2331" i="1"/>
  <c r="H2332" i="1"/>
  <c r="H2333" i="1"/>
  <c r="H2334" i="1"/>
  <c r="H2335" i="1"/>
  <c r="H2336" i="1"/>
  <c r="H2337" i="1"/>
  <c r="H2338" i="1"/>
  <c r="H2339" i="1"/>
  <c r="H2340" i="1"/>
  <c r="H2341" i="1"/>
  <c r="H2342" i="1"/>
  <c r="H2343" i="1"/>
  <c r="H2344" i="1"/>
  <c r="H2345" i="1"/>
  <c r="H2346" i="1"/>
  <c r="H2347" i="1"/>
  <c r="H2348" i="1"/>
  <c r="H2349" i="1"/>
  <c r="H2350" i="1"/>
  <c r="H2351" i="1"/>
  <c r="H2352" i="1"/>
  <c r="H2353" i="1"/>
  <c r="H2354" i="1"/>
  <c r="H2355" i="1"/>
  <c r="H2356" i="1"/>
  <c r="H2357" i="1"/>
  <c r="H2358" i="1"/>
  <c r="H2359" i="1"/>
  <c r="H2360" i="1"/>
  <c r="H2361" i="1"/>
  <c r="H2362" i="1"/>
  <c r="H2363" i="1"/>
  <c r="H2364" i="1"/>
  <c r="H2365" i="1"/>
  <c r="H2366" i="1"/>
  <c r="H2367" i="1"/>
  <c r="H2368" i="1"/>
  <c r="H2369" i="1"/>
  <c r="H2370" i="1"/>
  <c r="H2371" i="1"/>
  <c r="H2372" i="1"/>
  <c r="H2373" i="1"/>
  <c r="H2374" i="1"/>
  <c r="H2375" i="1"/>
  <c r="H2376" i="1"/>
  <c r="H2377" i="1"/>
  <c r="H2378" i="1"/>
  <c r="H2379" i="1"/>
  <c r="H2380" i="1"/>
  <c r="H2381" i="1"/>
  <c r="H2382" i="1"/>
  <c r="H2383" i="1"/>
  <c r="H2384" i="1"/>
  <c r="H2385" i="1"/>
  <c r="H2386" i="1"/>
  <c r="H2387" i="1"/>
  <c r="H2388" i="1"/>
  <c r="H2389" i="1"/>
  <c r="H2390" i="1"/>
  <c r="H2391" i="1"/>
  <c r="H2392" i="1"/>
  <c r="H2393" i="1"/>
  <c r="H2394" i="1"/>
  <c r="H2395" i="1"/>
  <c r="H2396" i="1"/>
  <c r="H2397" i="1"/>
  <c r="H2398" i="1"/>
  <c r="H2399" i="1"/>
  <c r="H2400" i="1"/>
  <c r="H2401" i="1"/>
  <c r="H2402" i="1"/>
  <c r="H2403" i="1"/>
  <c r="H2404" i="1"/>
  <c r="H2405" i="1"/>
  <c r="H2406" i="1"/>
  <c r="H2407" i="1"/>
  <c r="H2408" i="1"/>
  <c r="H2409" i="1"/>
  <c r="H2410" i="1"/>
  <c r="H2411" i="1"/>
  <c r="H2412" i="1"/>
  <c r="H2413" i="1"/>
  <c r="H2414" i="1"/>
  <c r="H2415" i="1"/>
  <c r="H2416" i="1"/>
  <c r="H2417" i="1"/>
  <c r="H2418" i="1"/>
  <c r="H2419" i="1"/>
  <c r="H2420" i="1"/>
  <c r="H2421" i="1"/>
  <c r="H2422" i="1"/>
  <c r="H2423" i="1"/>
  <c r="H2424" i="1"/>
  <c r="H2425" i="1"/>
  <c r="H2426" i="1"/>
  <c r="H2427" i="1"/>
  <c r="H2428" i="1"/>
  <c r="H2429" i="1"/>
  <c r="H2430" i="1"/>
  <c r="H2431" i="1"/>
  <c r="H2432" i="1"/>
  <c r="H2433" i="1"/>
  <c r="H2434" i="1"/>
  <c r="H2435" i="1"/>
  <c r="H2436" i="1"/>
  <c r="H2437" i="1"/>
  <c r="H2438" i="1"/>
  <c r="H2439" i="1"/>
  <c r="H2440" i="1"/>
  <c r="H2441" i="1"/>
  <c r="H2442" i="1"/>
  <c r="H2443" i="1"/>
  <c r="H2444" i="1"/>
  <c r="H2445" i="1"/>
  <c r="H2446" i="1"/>
  <c r="H2447" i="1"/>
  <c r="H2448" i="1"/>
  <c r="H2449" i="1"/>
  <c r="H2450" i="1"/>
  <c r="H2451" i="1"/>
  <c r="H2452" i="1"/>
  <c r="H2453" i="1"/>
  <c r="H2454" i="1"/>
  <c r="H2455" i="1"/>
  <c r="H2456" i="1"/>
  <c r="H2457" i="1"/>
  <c r="H2458" i="1"/>
  <c r="H2459" i="1"/>
  <c r="H2460" i="1"/>
  <c r="H2461" i="1"/>
  <c r="H2462" i="1"/>
  <c r="H2463" i="1"/>
  <c r="H2464" i="1"/>
  <c r="H2465" i="1"/>
  <c r="H2466" i="1"/>
  <c r="H2467" i="1"/>
  <c r="H2468" i="1"/>
  <c r="H2469" i="1"/>
  <c r="H2470" i="1"/>
  <c r="H2471" i="1"/>
  <c r="H2472" i="1"/>
  <c r="H2473" i="1"/>
  <c r="H2474" i="1"/>
  <c r="H2475" i="1"/>
  <c r="H2476" i="1"/>
  <c r="H2477" i="1"/>
  <c r="H2478" i="1"/>
  <c r="H2479" i="1"/>
  <c r="H2480" i="1"/>
  <c r="H2481" i="1"/>
  <c r="H2482" i="1"/>
  <c r="H2483" i="1"/>
  <c r="H2484" i="1"/>
  <c r="H2485" i="1"/>
  <c r="H2486" i="1"/>
  <c r="H2487" i="1"/>
  <c r="H2488" i="1"/>
  <c r="H2489" i="1"/>
  <c r="H2490" i="1"/>
  <c r="H2491" i="1"/>
  <c r="H2492" i="1"/>
  <c r="H2493" i="1"/>
  <c r="H2494" i="1"/>
  <c r="H2495" i="1"/>
  <c r="H2496" i="1"/>
  <c r="H2497" i="1"/>
  <c r="H2498" i="1"/>
  <c r="H2499" i="1"/>
  <c r="H2500" i="1"/>
  <c r="H2501" i="1"/>
  <c r="H2502" i="1"/>
  <c r="H2503" i="1"/>
  <c r="H2504" i="1"/>
  <c r="H2505" i="1"/>
  <c r="H2506" i="1"/>
  <c r="H2507" i="1"/>
  <c r="H2508" i="1"/>
  <c r="H2509" i="1"/>
  <c r="H2510" i="1"/>
  <c r="H2511" i="1"/>
  <c r="H2512" i="1"/>
  <c r="H2513" i="1"/>
  <c r="H2514" i="1"/>
  <c r="H2515" i="1"/>
  <c r="H2516" i="1"/>
  <c r="H2517" i="1"/>
  <c r="H2518" i="1"/>
  <c r="H2519" i="1"/>
  <c r="H2520" i="1"/>
  <c r="H2521" i="1"/>
  <c r="H2522" i="1"/>
  <c r="H2523" i="1"/>
  <c r="H2524" i="1"/>
  <c r="H2525" i="1"/>
  <c r="H2526" i="1"/>
  <c r="H2527" i="1"/>
  <c r="H2528" i="1"/>
  <c r="H2529" i="1"/>
  <c r="H2530" i="1"/>
  <c r="H2531" i="1"/>
  <c r="H2532" i="1"/>
  <c r="H2533" i="1"/>
  <c r="H2534" i="1"/>
  <c r="H2535" i="1"/>
  <c r="H2536" i="1"/>
  <c r="H2537" i="1"/>
  <c r="H2538" i="1"/>
  <c r="H2539" i="1"/>
  <c r="H2540" i="1"/>
  <c r="H2541" i="1"/>
  <c r="H2542" i="1"/>
  <c r="H2543" i="1"/>
  <c r="H2544" i="1"/>
  <c r="H2545" i="1"/>
  <c r="H2546" i="1"/>
  <c r="H2547" i="1"/>
  <c r="H2548" i="1"/>
  <c r="H2549" i="1"/>
  <c r="H2550" i="1"/>
  <c r="H2551" i="1"/>
  <c r="H2552" i="1"/>
  <c r="H2553" i="1"/>
  <c r="H2554" i="1"/>
  <c r="H2555" i="1"/>
  <c r="H2556" i="1"/>
  <c r="H2557" i="1"/>
  <c r="H2558" i="1"/>
  <c r="H2559" i="1"/>
  <c r="H2560" i="1"/>
  <c r="H2561" i="1"/>
  <c r="H2562" i="1"/>
  <c r="H2563" i="1"/>
  <c r="H2564" i="1"/>
  <c r="H2565" i="1"/>
  <c r="H2566" i="1"/>
  <c r="H2567" i="1"/>
  <c r="H2568" i="1"/>
  <c r="H2569" i="1"/>
  <c r="H2570" i="1"/>
  <c r="H2571" i="1"/>
  <c r="H2572" i="1"/>
  <c r="H2573" i="1"/>
  <c r="H2574" i="1"/>
  <c r="H2575" i="1"/>
  <c r="H2576" i="1"/>
  <c r="H2577" i="1"/>
  <c r="H2578" i="1"/>
  <c r="H2579" i="1"/>
  <c r="H2580" i="1"/>
  <c r="H2581" i="1"/>
  <c r="H2582" i="1"/>
  <c r="H2583" i="1"/>
  <c r="H2584" i="1"/>
  <c r="H2585" i="1"/>
  <c r="H2586" i="1"/>
  <c r="H2587" i="1"/>
  <c r="H2588" i="1"/>
  <c r="H2589" i="1"/>
  <c r="H2590" i="1"/>
  <c r="H2591" i="1"/>
  <c r="H2592" i="1"/>
  <c r="H2593" i="1"/>
  <c r="H2594" i="1"/>
  <c r="H2595" i="1"/>
  <c r="H2596" i="1"/>
  <c r="H2597" i="1"/>
  <c r="H2598" i="1"/>
  <c r="H2599" i="1"/>
  <c r="H2600" i="1"/>
  <c r="H2601" i="1"/>
  <c r="H2602" i="1"/>
  <c r="H2603" i="1"/>
  <c r="H2604" i="1"/>
  <c r="H2605" i="1"/>
  <c r="H2606" i="1"/>
  <c r="H2607" i="1"/>
  <c r="H2608" i="1"/>
  <c r="H2609" i="1"/>
  <c r="H2610" i="1"/>
  <c r="H2611" i="1"/>
  <c r="H2612" i="1"/>
  <c r="H2613" i="1"/>
  <c r="H2614" i="1"/>
  <c r="H2615" i="1"/>
  <c r="H2616" i="1"/>
  <c r="H2617" i="1"/>
  <c r="H2618" i="1"/>
  <c r="H2619" i="1"/>
  <c r="H2620" i="1"/>
  <c r="H2621" i="1"/>
  <c r="H2622" i="1"/>
  <c r="H2623" i="1"/>
  <c r="H2624" i="1"/>
  <c r="H2625" i="1"/>
  <c r="H2626" i="1"/>
  <c r="H2627" i="1"/>
  <c r="H2628" i="1"/>
  <c r="H2629" i="1"/>
  <c r="H2630" i="1"/>
  <c r="H2631" i="1"/>
  <c r="H2632" i="1"/>
  <c r="H2633" i="1"/>
  <c r="H2634" i="1"/>
  <c r="H2635" i="1"/>
  <c r="H2636" i="1"/>
  <c r="H2637" i="1"/>
  <c r="H2638" i="1"/>
  <c r="H2639" i="1"/>
  <c r="H2640" i="1"/>
  <c r="H2641" i="1"/>
  <c r="H2642" i="1"/>
  <c r="H2643" i="1"/>
  <c r="H2644" i="1"/>
  <c r="H2645" i="1"/>
  <c r="H2646" i="1"/>
  <c r="H2647" i="1"/>
  <c r="H2648" i="1"/>
  <c r="H2649" i="1"/>
  <c r="H2650" i="1"/>
  <c r="H2651" i="1"/>
  <c r="H2652" i="1"/>
  <c r="H2653" i="1"/>
  <c r="H2654" i="1"/>
  <c r="H2655" i="1"/>
  <c r="H2656" i="1"/>
  <c r="H2657" i="1"/>
  <c r="H2658" i="1"/>
  <c r="H2659" i="1"/>
  <c r="H2660" i="1"/>
  <c r="H2661" i="1"/>
  <c r="H2662" i="1"/>
  <c r="H2663" i="1"/>
  <c r="H2664" i="1"/>
  <c r="H2665" i="1"/>
  <c r="H2666" i="1"/>
  <c r="H2667" i="1"/>
  <c r="H2668" i="1"/>
  <c r="H2669" i="1"/>
  <c r="H2670" i="1"/>
  <c r="H2671" i="1"/>
  <c r="H2672" i="1"/>
  <c r="H2673" i="1"/>
  <c r="H2674" i="1"/>
  <c r="H2675" i="1"/>
  <c r="H2676" i="1"/>
  <c r="H2677" i="1"/>
  <c r="H2678" i="1"/>
  <c r="H2679" i="1"/>
  <c r="H2680" i="1"/>
  <c r="H2681" i="1"/>
  <c r="H2682" i="1"/>
  <c r="H2683" i="1"/>
  <c r="H2684" i="1"/>
  <c r="H2685" i="1"/>
  <c r="H2686" i="1"/>
  <c r="H2687" i="1"/>
  <c r="H2688" i="1"/>
  <c r="H2689" i="1"/>
  <c r="H2690" i="1"/>
  <c r="H2691" i="1"/>
  <c r="H2692" i="1"/>
  <c r="H2693" i="1"/>
  <c r="H2694" i="1"/>
  <c r="H2695" i="1"/>
  <c r="H2696" i="1"/>
  <c r="H2697" i="1"/>
  <c r="H2698" i="1"/>
  <c r="H2699" i="1"/>
  <c r="H2700" i="1"/>
  <c r="H2701" i="1"/>
  <c r="H2702" i="1"/>
  <c r="H2703" i="1"/>
  <c r="H2704" i="1"/>
  <c r="H2705" i="1"/>
  <c r="H2706" i="1"/>
  <c r="H2707" i="1"/>
  <c r="H2708" i="1"/>
  <c r="H2709" i="1"/>
  <c r="H2710" i="1"/>
  <c r="H2711" i="1"/>
  <c r="H2712" i="1"/>
  <c r="H2713" i="1"/>
  <c r="H2714" i="1"/>
  <c r="H2715" i="1"/>
  <c r="H2716" i="1"/>
  <c r="H2717" i="1"/>
  <c r="H2718" i="1"/>
  <c r="H2719" i="1"/>
  <c r="H2720" i="1"/>
  <c r="H2721" i="1"/>
  <c r="H2722" i="1"/>
  <c r="H2723" i="1"/>
  <c r="H2724" i="1"/>
  <c r="H2725" i="1"/>
  <c r="H2726" i="1"/>
  <c r="H2727" i="1"/>
  <c r="H2728" i="1"/>
  <c r="H2729" i="1"/>
  <c r="H2730" i="1"/>
  <c r="H2731" i="1"/>
  <c r="H2732" i="1"/>
  <c r="H2733" i="1"/>
  <c r="H2734" i="1"/>
  <c r="H2735" i="1"/>
  <c r="H2736" i="1"/>
  <c r="H2737" i="1"/>
  <c r="H2738" i="1"/>
  <c r="H2739" i="1"/>
  <c r="H2740" i="1"/>
  <c r="H2741" i="1"/>
  <c r="H2742" i="1"/>
  <c r="H2743" i="1"/>
  <c r="H2744" i="1"/>
  <c r="H2745" i="1"/>
  <c r="H2746" i="1"/>
  <c r="H2747" i="1"/>
  <c r="H2748" i="1"/>
  <c r="H2749" i="1"/>
  <c r="H2750" i="1"/>
  <c r="H2751" i="1"/>
  <c r="H2752" i="1"/>
  <c r="H2753" i="1"/>
  <c r="H2754" i="1"/>
  <c r="H2755" i="1"/>
  <c r="H2756" i="1"/>
  <c r="H2757" i="1"/>
  <c r="H2758" i="1"/>
  <c r="H2759" i="1"/>
  <c r="H2760" i="1"/>
  <c r="H2761" i="1"/>
  <c r="H2762" i="1"/>
  <c r="H2763" i="1"/>
  <c r="H2764" i="1"/>
  <c r="H2765" i="1"/>
  <c r="H2766" i="1"/>
  <c r="H2767" i="1"/>
  <c r="H2768" i="1"/>
  <c r="H2769" i="1"/>
  <c r="H2770" i="1"/>
  <c r="H2771" i="1"/>
  <c r="H2772" i="1"/>
  <c r="H2773" i="1"/>
  <c r="H2774" i="1"/>
  <c r="H2775" i="1"/>
  <c r="H2776" i="1"/>
  <c r="H2777" i="1"/>
  <c r="H2778" i="1"/>
  <c r="H2779" i="1"/>
  <c r="H2780" i="1"/>
  <c r="H2781" i="1"/>
  <c r="H2782" i="1"/>
  <c r="H2783" i="1"/>
  <c r="H2784" i="1"/>
  <c r="H2785" i="1"/>
  <c r="H2786" i="1"/>
  <c r="H2787" i="1"/>
  <c r="H2788" i="1"/>
  <c r="H2789" i="1"/>
  <c r="H2790" i="1"/>
  <c r="H2791" i="1"/>
  <c r="H2792" i="1"/>
  <c r="H2793" i="1"/>
  <c r="H2794" i="1"/>
  <c r="H2795" i="1"/>
  <c r="H2796" i="1"/>
  <c r="H2797" i="1"/>
  <c r="H2798" i="1"/>
  <c r="H2799" i="1"/>
  <c r="H2800" i="1"/>
  <c r="H2801" i="1"/>
  <c r="H2802" i="1"/>
  <c r="H2803" i="1"/>
  <c r="H2804" i="1"/>
  <c r="H2805" i="1"/>
  <c r="H2806" i="1"/>
  <c r="H2807" i="1"/>
  <c r="H2808" i="1"/>
  <c r="H2809" i="1"/>
  <c r="H2810" i="1"/>
  <c r="H2811" i="1"/>
  <c r="H2812" i="1"/>
  <c r="H2813" i="1"/>
  <c r="H2814" i="1"/>
  <c r="H2815" i="1"/>
  <c r="H2816" i="1"/>
  <c r="H2817" i="1"/>
  <c r="H2818" i="1"/>
  <c r="H2819" i="1"/>
  <c r="H2820" i="1"/>
  <c r="H2821" i="1"/>
  <c r="H2822" i="1"/>
  <c r="H2823" i="1"/>
  <c r="H2824" i="1"/>
  <c r="H2825" i="1"/>
  <c r="H2826" i="1"/>
  <c r="H2827" i="1"/>
  <c r="H2828" i="1"/>
  <c r="H2829" i="1"/>
  <c r="H2830" i="1"/>
  <c r="H2831" i="1"/>
  <c r="H2832" i="1"/>
  <c r="H2833" i="1"/>
  <c r="H2834" i="1"/>
  <c r="H2835" i="1"/>
  <c r="H2836" i="1"/>
  <c r="H2837" i="1"/>
  <c r="H2838" i="1"/>
  <c r="H2839" i="1"/>
  <c r="H2840" i="1"/>
  <c r="H2841" i="1"/>
  <c r="H2842" i="1"/>
  <c r="H2843" i="1"/>
  <c r="H2844" i="1"/>
  <c r="H2845" i="1"/>
  <c r="H2846" i="1"/>
  <c r="H2847" i="1"/>
  <c r="H2848" i="1"/>
  <c r="H2849" i="1"/>
  <c r="H2850" i="1"/>
  <c r="H2851" i="1"/>
  <c r="H2852" i="1"/>
  <c r="H2853" i="1"/>
  <c r="H2854" i="1"/>
  <c r="H2855" i="1"/>
  <c r="H2856" i="1"/>
  <c r="H2857" i="1"/>
  <c r="H2858" i="1"/>
  <c r="H2859" i="1"/>
  <c r="H2860" i="1"/>
  <c r="H2861" i="1"/>
  <c r="H2862" i="1"/>
  <c r="H2863" i="1"/>
  <c r="H2864" i="1"/>
  <c r="H2865" i="1"/>
  <c r="H2866" i="1"/>
  <c r="H2867" i="1"/>
  <c r="H2868" i="1"/>
  <c r="H2869" i="1"/>
  <c r="H2870" i="1"/>
  <c r="H2871" i="1"/>
  <c r="H2872" i="1"/>
  <c r="H2873" i="1"/>
  <c r="H2874" i="1"/>
  <c r="H2875" i="1"/>
  <c r="H2876" i="1"/>
  <c r="H2877" i="1"/>
  <c r="H2878" i="1"/>
  <c r="H2879" i="1"/>
  <c r="H2880" i="1"/>
  <c r="H2881" i="1"/>
  <c r="H2882" i="1"/>
  <c r="H2883" i="1"/>
  <c r="H2884" i="1"/>
  <c r="H2885" i="1"/>
  <c r="H2886" i="1"/>
  <c r="H2887" i="1"/>
  <c r="H2888" i="1"/>
  <c r="H2889" i="1"/>
  <c r="H2890" i="1"/>
  <c r="H2891" i="1"/>
  <c r="H2892" i="1"/>
  <c r="H2893" i="1"/>
  <c r="H2894" i="1"/>
  <c r="H2895" i="1"/>
  <c r="H2896" i="1"/>
  <c r="H2897" i="1"/>
  <c r="H2898" i="1"/>
  <c r="H2899" i="1"/>
  <c r="H2900" i="1"/>
  <c r="H2901" i="1"/>
  <c r="H2902" i="1"/>
  <c r="H2903" i="1"/>
  <c r="H2904" i="1"/>
  <c r="H2905" i="1"/>
  <c r="H2906" i="1"/>
  <c r="H2907" i="1"/>
  <c r="H2908" i="1"/>
  <c r="H2909" i="1"/>
  <c r="H2910" i="1"/>
  <c r="H2911" i="1"/>
  <c r="H2912" i="1"/>
  <c r="H2913" i="1"/>
  <c r="H2914" i="1"/>
  <c r="H2915" i="1"/>
  <c r="H2916" i="1"/>
  <c r="H2917" i="1"/>
  <c r="H2918" i="1"/>
  <c r="H2919" i="1"/>
  <c r="H2920" i="1"/>
  <c r="H2921" i="1"/>
  <c r="H2922" i="1"/>
  <c r="H2923" i="1"/>
  <c r="H2924" i="1"/>
  <c r="H2925" i="1"/>
  <c r="H2926" i="1"/>
  <c r="H2927" i="1"/>
  <c r="H2928" i="1"/>
  <c r="H2929" i="1"/>
  <c r="H2930" i="1"/>
  <c r="H2931" i="1"/>
  <c r="H2932" i="1"/>
  <c r="H2933" i="1"/>
  <c r="H2934" i="1"/>
  <c r="H2935" i="1"/>
  <c r="H2936" i="1"/>
  <c r="H2937" i="1"/>
  <c r="H2938" i="1"/>
  <c r="H2939" i="1"/>
  <c r="H2940" i="1"/>
  <c r="H2941" i="1"/>
  <c r="H2942" i="1"/>
  <c r="H2943" i="1"/>
  <c r="H2944" i="1"/>
  <c r="H2945" i="1"/>
  <c r="H2946" i="1"/>
  <c r="H2947" i="1"/>
  <c r="H2948" i="1"/>
  <c r="H2949" i="1"/>
  <c r="H2950" i="1"/>
  <c r="H2951" i="1"/>
  <c r="H2952" i="1"/>
  <c r="H2953" i="1"/>
  <c r="H2954" i="1"/>
  <c r="H2955" i="1"/>
  <c r="H2956" i="1"/>
  <c r="H2957" i="1"/>
  <c r="H2958" i="1"/>
  <c r="H2959" i="1"/>
  <c r="H2960" i="1"/>
  <c r="H2961" i="1"/>
  <c r="H2962" i="1"/>
  <c r="H2963" i="1"/>
  <c r="H2964" i="1"/>
  <c r="H2965" i="1"/>
  <c r="H2966" i="1"/>
  <c r="H2967" i="1"/>
  <c r="H2968" i="1"/>
  <c r="H2969" i="1"/>
  <c r="H2970" i="1"/>
  <c r="H2971" i="1"/>
  <c r="H2972" i="1"/>
  <c r="H2973" i="1"/>
  <c r="H2974" i="1"/>
  <c r="H2975" i="1"/>
  <c r="H2976" i="1"/>
  <c r="H2977" i="1"/>
  <c r="H2978" i="1"/>
  <c r="H2979" i="1"/>
  <c r="H2980" i="1"/>
  <c r="H2981" i="1"/>
  <c r="H2982" i="1"/>
  <c r="H2983" i="1"/>
  <c r="H2984" i="1"/>
  <c r="H2985" i="1"/>
  <c r="H2986" i="1"/>
  <c r="H2987" i="1"/>
  <c r="H2988" i="1"/>
  <c r="H2989" i="1"/>
  <c r="H2990" i="1"/>
  <c r="H2991" i="1"/>
  <c r="H2992" i="1"/>
  <c r="H2993" i="1"/>
  <c r="H2994" i="1"/>
  <c r="H2995" i="1"/>
  <c r="H2996" i="1"/>
  <c r="H2997" i="1"/>
  <c r="H2998" i="1"/>
  <c r="H2999" i="1"/>
  <c r="H3000" i="1"/>
  <c r="H3001" i="1"/>
  <c r="H3002" i="1"/>
  <c r="H3003" i="1"/>
  <c r="H3004" i="1"/>
  <c r="H3005" i="1"/>
  <c r="H3006" i="1"/>
  <c r="H3007" i="1"/>
  <c r="H3008" i="1"/>
  <c r="H3009" i="1"/>
  <c r="H3010" i="1"/>
  <c r="H3011" i="1"/>
  <c r="H3012" i="1"/>
  <c r="H3013" i="1"/>
  <c r="H3014" i="1"/>
  <c r="H3015" i="1"/>
  <c r="H3016" i="1"/>
  <c r="H3017" i="1"/>
  <c r="H3018" i="1"/>
  <c r="H3019" i="1"/>
  <c r="H3020" i="1"/>
  <c r="H3021" i="1"/>
  <c r="H3022" i="1"/>
  <c r="H3023" i="1"/>
  <c r="H3024" i="1"/>
  <c r="H3025" i="1"/>
  <c r="H3026" i="1"/>
  <c r="H3027" i="1"/>
  <c r="H3028" i="1"/>
  <c r="H3029" i="1"/>
  <c r="H3030" i="1"/>
  <c r="H3031" i="1"/>
  <c r="H3032" i="1"/>
  <c r="H3033" i="1"/>
  <c r="H3034" i="1"/>
  <c r="H3035" i="1"/>
  <c r="H3036" i="1"/>
  <c r="H3037" i="1"/>
  <c r="H3038" i="1"/>
  <c r="H3039" i="1"/>
  <c r="H3040" i="1"/>
  <c r="H3041" i="1"/>
  <c r="H3042" i="1"/>
  <c r="H3043" i="1"/>
  <c r="H3044" i="1"/>
  <c r="H3045" i="1"/>
  <c r="H3046" i="1"/>
  <c r="H3047" i="1"/>
  <c r="H3048" i="1"/>
  <c r="H3049" i="1"/>
  <c r="H3050" i="1"/>
  <c r="H3051" i="1"/>
  <c r="H3052" i="1"/>
  <c r="H3053" i="1"/>
  <c r="H3054" i="1"/>
  <c r="H3055" i="1"/>
  <c r="H3056" i="1"/>
  <c r="H3057" i="1"/>
  <c r="H3058" i="1"/>
  <c r="H3059" i="1"/>
  <c r="H3060" i="1"/>
  <c r="H3061" i="1"/>
  <c r="H3062" i="1"/>
  <c r="H3063" i="1"/>
  <c r="H3064" i="1"/>
  <c r="H3065" i="1"/>
  <c r="H3066" i="1"/>
  <c r="H3067" i="1"/>
  <c r="H3068" i="1"/>
  <c r="H3069" i="1"/>
  <c r="H3070" i="1"/>
  <c r="H3071" i="1"/>
  <c r="H3072" i="1"/>
  <c r="H3073" i="1"/>
  <c r="H3074" i="1"/>
  <c r="H3075" i="1"/>
  <c r="H3076" i="1"/>
  <c r="H3077" i="1"/>
  <c r="H3078" i="1"/>
  <c r="H3079" i="1"/>
  <c r="H3080" i="1"/>
  <c r="H3081" i="1"/>
  <c r="H3082" i="1"/>
  <c r="H3083" i="1"/>
  <c r="H3084" i="1"/>
  <c r="H3085" i="1"/>
  <c r="H3086" i="1"/>
  <c r="H3087" i="1"/>
  <c r="H3088" i="1"/>
  <c r="H3089" i="1"/>
  <c r="H3090" i="1"/>
  <c r="H3091" i="1"/>
  <c r="H3092" i="1"/>
  <c r="H3093" i="1"/>
  <c r="H3094" i="1"/>
  <c r="H3095" i="1"/>
  <c r="H3096" i="1"/>
  <c r="H3097" i="1"/>
  <c r="H3098" i="1"/>
  <c r="H3099" i="1"/>
  <c r="H3100" i="1"/>
  <c r="H3101" i="1"/>
  <c r="H3102" i="1"/>
  <c r="H3103" i="1"/>
  <c r="H3104" i="1"/>
  <c r="H3105" i="1"/>
  <c r="H3106" i="1"/>
  <c r="H3107" i="1"/>
  <c r="H3108" i="1"/>
  <c r="H3109" i="1"/>
  <c r="H3110" i="1"/>
  <c r="H3111" i="1"/>
  <c r="H3112" i="1"/>
  <c r="H3113" i="1"/>
  <c r="H3114" i="1"/>
  <c r="H3115" i="1"/>
  <c r="H3116" i="1"/>
  <c r="H3117" i="1"/>
  <c r="H3118" i="1"/>
  <c r="H3119" i="1"/>
  <c r="H3120" i="1"/>
  <c r="H3121" i="1"/>
  <c r="H3122" i="1"/>
  <c r="H3123" i="1"/>
  <c r="H3124" i="1"/>
  <c r="H3125" i="1"/>
  <c r="H3126" i="1"/>
  <c r="H3127" i="1"/>
  <c r="H3128" i="1"/>
  <c r="H3129" i="1"/>
  <c r="H3130" i="1"/>
  <c r="H3131" i="1"/>
  <c r="H3132" i="1"/>
  <c r="H3133" i="1"/>
  <c r="H3134" i="1"/>
  <c r="H3135" i="1"/>
  <c r="H3136" i="1"/>
  <c r="H3137" i="1"/>
  <c r="H3138" i="1"/>
  <c r="H3139" i="1"/>
  <c r="H3140" i="1"/>
  <c r="H3141" i="1"/>
  <c r="H3142" i="1"/>
  <c r="H3143" i="1"/>
  <c r="H3144" i="1"/>
  <c r="H3145" i="1"/>
  <c r="H3146" i="1"/>
  <c r="H3147" i="1"/>
  <c r="H3148" i="1"/>
  <c r="H3149" i="1"/>
  <c r="H3150" i="1"/>
  <c r="H3151" i="1"/>
  <c r="H3152" i="1"/>
  <c r="H3153" i="1"/>
  <c r="H3154" i="1"/>
  <c r="H3155" i="1"/>
  <c r="H3156" i="1"/>
  <c r="H3157" i="1"/>
  <c r="H3158" i="1"/>
  <c r="H3159" i="1"/>
  <c r="H3160" i="1"/>
  <c r="H3161" i="1"/>
  <c r="H3162" i="1"/>
  <c r="H3163" i="1"/>
  <c r="H3164" i="1"/>
  <c r="H3165" i="1"/>
  <c r="H3166" i="1"/>
  <c r="H3167" i="1"/>
  <c r="H3168" i="1"/>
  <c r="H3169" i="1"/>
  <c r="H3170" i="1"/>
  <c r="H3171" i="1"/>
  <c r="H3172" i="1"/>
  <c r="H3173" i="1"/>
  <c r="H3174" i="1"/>
  <c r="H3175" i="1"/>
  <c r="H3176" i="1"/>
  <c r="H3177" i="1"/>
  <c r="H3178" i="1"/>
  <c r="H3179" i="1"/>
  <c r="H3180" i="1"/>
  <c r="H3181" i="1"/>
  <c r="H3182" i="1"/>
  <c r="H3183" i="1"/>
  <c r="H3184" i="1"/>
  <c r="H3185" i="1"/>
  <c r="H3186" i="1"/>
  <c r="H3187" i="1"/>
  <c r="H3188" i="1"/>
  <c r="H3189" i="1"/>
  <c r="H3190" i="1"/>
  <c r="H3191" i="1"/>
  <c r="H3192" i="1"/>
  <c r="H3193" i="1"/>
  <c r="H3194" i="1"/>
  <c r="H3195" i="1"/>
  <c r="H3196" i="1"/>
  <c r="H3197" i="1"/>
  <c r="H3198" i="1"/>
  <c r="H3199" i="1"/>
  <c r="H3200" i="1"/>
  <c r="H3201" i="1"/>
  <c r="H3202" i="1"/>
  <c r="H3203" i="1"/>
  <c r="H3204" i="1"/>
  <c r="H3205" i="1"/>
  <c r="H3206" i="1"/>
  <c r="H3207" i="1"/>
  <c r="H3208" i="1"/>
  <c r="H3209" i="1"/>
  <c r="H3210" i="1"/>
  <c r="H3211" i="1"/>
  <c r="H3212" i="1"/>
  <c r="H3213" i="1"/>
  <c r="H3214" i="1"/>
  <c r="H3215" i="1"/>
  <c r="H3216" i="1"/>
  <c r="H3217" i="1"/>
  <c r="H3218" i="1"/>
  <c r="H3219" i="1"/>
  <c r="H3220" i="1"/>
  <c r="H3221" i="1"/>
  <c r="H3222" i="1"/>
  <c r="H3223" i="1"/>
  <c r="H3224" i="1"/>
  <c r="H3225" i="1"/>
  <c r="H3226" i="1"/>
  <c r="H3227" i="1"/>
  <c r="H3228" i="1"/>
  <c r="H3229" i="1"/>
  <c r="H3230" i="1"/>
  <c r="H3231" i="1"/>
  <c r="H3232" i="1"/>
  <c r="H3233" i="1"/>
  <c r="H3234" i="1"/>
  <c r="H3235" i="1"/>
  <c r="H3236" i="1"/>
  <c r="H3237" i="1"/>
  <c r="H3238" i="1"/>
  <c r="H3239" i="1"/>
  <c r="H3240" i="1"/>
  <c r="H3241" i="1"/>
  <c r="H3242" i="1"/>
  <c r="H3243" i="1"/>
  <c r="H3244" i="1"/>
  <c r="H3245" i="1"/>
  <c r="H3246" i="1"/>
  <c r="H3247" i="1"/>
  <c r="H3248" i="1"/>
  <c r="H3249" i="1"/>
  <c r="H3250" i="1"/>
  <c r="H3251" i="1"/>
  <c r="H3252" i="1"/>
  <c r="H3253" i="1"/>
  <c r="H3254" i="1"/>
  <c r="H3255" i="1"/>
  <c r="H3256" i="1"/>
  <c r="H3257" i="1"/>
  <c r="H3258" i="1"/>
  <c r="H3259" i="1"/>
  <c r="H3260" i="1"/>
  <c r="H3261" i="1"/>
  <c r="H3262" i="1"/>
  <c r="H3263" i="1"/>
  <c r="H3264" i="1"/>
  <c r="H3265" i="1"/>
  <c r="H3266" i="1"/>
  <c r="H3267" i="1"/>
  <c r="H3268" i="1"/>
  <c r="H3269" i="1"/>
  <c r="H3270" i="1"/>
  <c r="H3271" i="1"/>
  <c r="H3272" i="1"/>
  <c r="H3273" i="1"/>
  <c r="H3274" i="1"/>
  <c r="H3275" i="1"/>
  <c r="H3276" i="1"/>
  <c r="H3277" i="1"/>
  <c r="H3278" i="1"/>
  <c r="H3279" i="1"/>
  <c r="H3280" i="1"/>
  <c r="H3281" i="1"/>
  <c r="H3282" i="1"/>
  <c r="H3283" i="1"/>
  <c r="H3284" i="1"/>
  <c r="H3285" i="1"/>
  <c r="H3286" i="1"/>
  <c r="H3287" i="1"/>
  <c r="H3288" i="1"/>
  <c r="H3289" i="1"/>
  <c r="H3290" i="1"/>
  <c r="H3291" i="1"/>
  <c r="H3292" i="1"/>
  <c r="H3293" i="1"/>
  <c r="H3294" i="1"/>
  <c r="H3295" i="1"/>
  <c r="H3296" i="1"/>
  <c r="H3297" i="1"/>
  <c r="H3298" i="1"/>
  <c r="H3299" i="1"/>
  <c r="H3300" i="1"/>
  <c r="H3301" i="1"/>
  <c r="H3302" i="1"/>
  <c r="H3303" i="1"/>
  <c r="H3304" i="1"/>
  <c r="H3305" i="1"/>
  <c r="H3306" i="1"/>
  <c r="H3307" i="1"/>
  <c r="H3308" i="1"/>
  <c r="H3309" i="1"/>
  <c r="H3310" i="1"/>
  <c r="H3311" i="1"/>
  <c r="H3312" i="1"/>
  <c r="H3313" i="1"/>
  <c r="H3314" i="1"/>
  <c r="H3315" i="1"/>
  <c r="H3316" i="1"/>
  <c r="H3317" i="1"/>
  <c r="H3318" i="1"/>
  <c r="H3319" i="1"/>
  <c r="H3320" i="1"/>
  <c r="H3321" i="1"/>
  <c r="H3322" i="1"/>
  <c r="H3323" i="1"/>
  <c r="H3324" i="1"/>
  <c r="H3325" i="1"/>
  <c r="H3326" i="1"/>
  <c r="H3327" i="1"/>
  <c r="H3328" i="1"/>
  <c r="H3329" i="1"/>
  <c r="H3330" i="1"/>
  <c r="H3331" i="1"/>
  <c r="H3332" i="1"/>
  <c r="H3333" i="1"/>
  <c r="H3334" i="1"/>
  <c r="H3335" i="1"/>
  <c r="H3336" i="1"/>
  <c r="H3337" i="1"/>
  <c r="H3338" i="1"/>
  <c r="H3339" i="1"/>
  <c r="H3340" i="1"/>
  <c r="H3341" i="1"/>
  <c r="H3342" i="1"/>
  <c r="H3343" i="1"/>
  <c r="H3344" i="1"/>
  <c r="H3345" i="1"/>
  <c r="H3346" i="1"/>
  <c r="H3347" i="1"/>
  <c r="H3348" i="1"/>
  <c r="H3349" i="1"/>
  <c r="H3350" i="1"/>
  <c r="H3351" i="1"/>
  <c r="H3352" i="1"/>
  <c r="H3353" i="1"/>
  <c r="H3354" i="1"/>
  <c r="H3355" i="1"/>
  <c r="H3356" i="1"/>
  <c r="H3357" i="1"/>
  <c r="H3358" i="1"/>
  <c r="H3359" i="1"/>
  <c r="H3360" i="1"/>
  <c r="H3361" i="1"/>
  <c r="H3362" i="1"/>
  <c r="H3363" i="1"/>
  <c r="H3364" i="1"/>
  <c r="H3365" i="1"/>
  <c r="H3366" i="1"/>
  <c r="H3367" i="1"/>
  <c r="H3368" i="1"/>
  <c r="H3369" i="1"/>
  <c r="H3370" i="1"/>
  <c r="H3371" i="1"/>
  <c r="H3372" i="1"/>
  <c r="H3373" i="1"/>
  <c r="H3374" i="1"/>
  <c r="H3375" i="1"/>
  <c r="H3376" i="1"/>
  <c r="H3377" i="1"/>
  <c r="H3378" i="1"/>
  <c r="H3379" i="1"/>
  <c r="H3380" i="1"/>
  <c r="H3381" i="1"/>
  <c r="H3382" i="1"/>
  <c r="H3383" i="1"/>
  <c r="H3384" i="1"/>
  <c r="H3385" i="1"/>
  <c r="H3386" i="1"/>
  <c r="H3387" i="1"/>
  <c r="H3388" i="1"/>
  <c r="H3389" i="1"/>
  <c r="H3390" i="1"/>
  <c r="H3391" i="1"/>
  <c r="H3392" i="1"/>
  <c r="H3393" i="1"/>
  <c r="H3394" i="1"/>
  <c r="H3395" i="1"/>
  <c r="H3396" i="1"/>
  <c r="H3397" i="1"/>
  <c r="H3398" i="1"/>
  <c r="H3399" i="1"/>
  <c r="H3400" i="1"/>
  <c r="H3401" i="1"/>
  <c r="H3402" i="1"/>
  <c r="H3403" i="1"/>
  <c r="H3404" i="1"/>
  <c r="H3405" i="1"/>
  <c r="H3406" i="1"/>
  <c r="H3407" i="1"/>
  <c r="H3408" i="1"/>
  <c r="H3409" i="1"/>
  <c r="H3410" i="1"/>
  <c r="H3411" i="1"/>
  <c r="H3412" i="1"/>
  <c r="H3413" i="1"/>
  <c r="H3414" i="1"/>
  <c r="H3415" i="1"/>
  <c r="H3416" i="1"/>
  <c r="H3417" i="1"/>
  <c r="H3418" i="1"/>
  <c r="H3419" i="1"/>
  <c r="H3420" i="1"/>
  <c r="H3421" i="1"/>
  <c r="H3422" i="1"/>
  <c r="H3423" i="1"/>
  <c r="H3424" i="1"/>
  <c r="H3425" i="1"/>
  <c r="H3426" i="1"/>
  <c r="H3427" i="1"/>
  <c r="H3428" i="1"/>
  <c r="H3429" i="1"/>
  <c r="H3430" i="1"/>
  <c r="H3431" i="1"/>
  <c r="H3432" i="1"/>
  <c r="H3433" i="1"/>
  <c r="H3434" i="1"/>
  <c r="H3435" i="1"/>
  <c r="H3436" i="1"/>
  <c r="H3437" i="1"/>
  <c r="H3438" i="1"/>
  <c r="H3439" i="1"/>
  <c r="H3440" i="1"/>
  <c r="H3441" i="1"/>
  <c r="H3442" i="1"/>
  <c r="H3443" i="1"/>
  <c r="H3444" i="1"/>
  <c r="H3445" i="1"/>
  <c r="H3446" i="1"/>
  <c r="H3447" i="1"/>
  <c r="H3448" i="1"/>
  <c r="H3449" i="1"/>
  <c r="H3450" i="1"/>
  <c r="H3451" i="1"/>
  <c r="H3452" i="1"/>
  <c r="H3453" i="1"/>
  <c r="H3454" i="1"/>
  <c r="H3455" i="1"/>
  <c r="H3456" i="1"/>
  <c r="H3457" i="1"/>
  <c r="H3458" i="1"/>
  <c r="H3459" i="1"/>
  <c r="H3460" i="1"/>
  <c r="H3461" i="1"/>
  <c r="H3462" i="1"/>
  <c r="H3463" i="1"/>
  <c r="H3464" i="1"/>
  <c r="H3465" i="1"/>
  <c r="H3466" i="1"/>
  <c r="H3467" i="1"/>
  <c r="H3468" i="1"/>
  <c r="H3469" i="1"/>
  <c r="H3470" i="1"/>
  <c r="H3471" i="1"/>
  <c r="H3472" i="1"/>
  <c r="H3473" i="1"/>
  <c r="H3474" i="1"/>
  <c r="H3475" i="1"/>
  <c r="H3476" i="1"/>
  <c r="H3477" i="1"/>
  <c r="H3478" i="1"/>
  <c r="H3479" i="1"/>
  <c r="H3480" i="1"/>
  <c r="H3481" i="1"/>
  <c r="H3482" i="1"/>
  <c r="H3483" i="1"/>
  <c r="H3484" i="1"/>
  <c r="H3485" i="1"/>
  <c r="H3486" i="1"/>
  <c r="H3487" i="1"/>
  <c r="H3488" i="1"/>
  <c r="H3489" i="1"/>
  <c r="H3490" i="1"/>
  <c r="H3491" i="1"/>
  <c r="H3492" i="1"/>
  <c r="H3493" i="1"/>
  <c r="H3494" i="1"/>
  <c r="H3495" i="1"/>
  <c r="H3496" i="1"/>
  <c r="H3497" i="1"/>
  <c r="H3498" i="1"/>
  <c r="H3499" i="1"/>
  <c r="H3500" i="1"/>
  <c r="H3501" i="1"/>
  <c r="H3502" i="1"/>
  <c r="H3503" i="1"/>
  <c r="H3504" i="1"/>
  <c r="H3505" i="1"/>
  <c r="H3506" i="1"/>
  <c r="H3507" i="1"/>
  <c r="H3508" i="1"/>
  <c r="H3509" i="1"/>
  <c r="H3510" i="1"/>
  <c r="H3511" i="1"/>
  <c r="H3512" i="1"/>
  <c r="H3513" i="1"/>
  <c r="H3514" i="1"/>
  <c r="H3515" i="1"/>
  <c r="H3516" i="1"/>
  <c r="H3517" i="1"/>
  <c r="H3518" i="1"/>
  <c r="H3519" i="1"/>
  <c r="H3520" i="1"/>
  <c r="H3521" i="1"/>
  <c r="H3522" i="1"/>
  <c r="H3523" i="1"/>
  <c r="H3524" i="1"/>
  <c r="H3525" i="1"/>
  <c r="H3526" i="1"/>
  <c r="H3527" i="1"/>
  <c r="H3528" i="1"/>
  <c r="H3529" i="1"/>
  <c r="H3530" i="1"/>
  <c r="H3531" i="1"/>
  <c r="H3532" i="1"/>
  <c r="H3533" i="1"/>
  <c r="H3534" i="1"/>
  <c r="H3535" i="1"/>
  <c r="H3536" i="1"/>
  <c r="H3537" i="1"/>
  <c r="H3538" i="1"/>
  <c r="H3539" i="1"/>
  <c r="H3540" i="1"/>
  <c r="H3541" i="1"/>
  <c r="H3542" i="1"/>
  <c r="H3543" i="1"/>
  <c r="H3544" i="1"/>
  <c r="H3545" i="1"/>
  <c r="H3546" i="1"/>
  <c r="H3547" i="1"/>
  <c r="H3548" i="1"/>
  <c r="H3549" i="1"/>
  <c r="H3550" i="1"/>
  <c r="H3551" i="1"/>
  <c r="H3552" i="1"/>
  <c r="H3553" i="1"/>
  <c r="H3554" i="1"/>
  <c r="H3555" i="1"/>
  <c r="H3556" i="1"/>
  <c r="H3557" i="1"/>
  <c r="H3558" i="1"/>
  <c r="H3559" i="1"/>
  <c r="H3560" i="1"/>
  <c r="H3561" i="1"/>
  <c r="H3562" i="1"/>
  <c r="H3563" i="1"/>
  <c r="H3564" i="1"/>
  <c r="H3565" i="1"/>
  <c r="H3566" i="1"/>
  <c r="H3567" i="1"/>
  <c r="H3568" i="1"/>
  <c r="H3569" i="1"/>
  <c r="H3570" i="1"/>
  <c r="H3571" i="1"/>
  <c r="H3572" i="1"/>
  <c r="H3573" i="1"/>
  <c r="H3574" i="1"/>
  <c r="H3575" i="1"/>
  <c r="H3576" i="1"/>
  <c r="H3577" i="1"/>
  <c r="H3578" i="1"/>
  <c r="H3579" i="1"/>
  <c r="H3580" i="1"/>
  <c r="H3581" i="1"/>
  <c r="H3582" i="1"/>
  <c r="H3583" i="1"/>
  <c r="H3584" i="1"/>
  <c r="H3585" i="1"/>
  <c r="H3586" i="1"/>
  <c r="H3587" i="1"/>
  <c r="H3588" i="1"/>
  <c r="H3589" i="1"/>
  <c r="H3590" i="1"/>
  <c r="H3591" i="1"/>
  <c r="H3592" i="1"/>
  <c r="H3593" i="1"/>
  <c r="H3594" i="1"/>
  <c r="H3595" i="1"/>
  <c r="H3596" i="1"/>
  <c r="H3597" i="1"/>
  <c r="H3598" i="1"/>
  <c r="H3599" i="1"/>
  <c r="H3600" i="1"/>
  <c r="H3601" i="1"/>
  <c r="H3602" i="1"/>
  <c r="H3603" i="1"/>
  <c r="H3604" i="1"/>
  <c r="H3605" i="1"/>
  <c r="H3606" i="1"/>
  <c r="H3607" i="1"/>
  <c r="H3608" i="1"/>
  <c r="H3609" i="1"/>
  <c r="H3610" i="1"/>
  <c r="H3611" i="1"/>
  <c r="H3612" i="1"/>
  <c r="H3613" i="1"/>
  <c r="H3614" i="1"/>
  <c r="H3615" i="1"/>
  <c r="H3616" i="1"/>
  <c r="H3617" i="1"/>
  <c r="H3618" i="1"/>
  <c r="H3619" i="1"/>
  <c r="H3620" i="1"/>
  <c r="H3621" i="1"/>
  <c r="H3622" i="1"/>
  <c r="H3623" i="1"/>
  <c r="H3624" i="1"/>
  <c r="H3625" i="1"/>
  <c r="H3626" i="1"/>
  <c r="H3627" i="1"/>
  <c r="H3628" i="1"/>
  <c r="H3629" i="1"/>
  <c r="H3630" i="1"/>
  <c r="H3631" i="1"/>
  <c r="H3632" i="1"/>
  <c r="H3633" i="1"/>
  <c r="H3634" i="1"/>
  <c r="H3635" i="1"/>
  <c r="H3636" i="1"/>
  <c r="H3637" i="1"/>
  <c r="H3638" i="1"/>
  <c r="H3639" i="1"/>
  <c r="H3640" i="1"/>
  <c r="H3641" i="1"/>
  <c r="H3642" i="1"/>
  <c r="H3643" i="1"/>
  <c r="H3644" i="1"/>
  <c r="H3645" i="1"/>
  <c r="H3646" i="1"/>
  <c r="H3647" i="1"/>
  <c r="H3648" i="1"/>
  <c r="H3649" i="1"/>
  <c r="H3650" i="1"/>
  <c r="H3651" i="1"/>
  <c r="H3652" i="1"/>
  <c r="H3653" i="1"/>
  <c r="H3654" i="1"/>
  <c r="H3655" i="1"/>
  <c r="H3656" i="1"/>
  <c r="H3657" i="1"/>
  <c r="H3658" i="1"/>
  <c r="H3659" i="1"/>
  <c r="H3660" i="1"/>
  <c r="H3661" i="1"/>
  <c r="H3662" i="1"/>
  <c r="H3663" i="1"/>
  <c r="H3664" i="1"/>
  <c r="H3665" i="1"/>
  <c r="H3666" i="1"/>
  <c r="H3667" i="1"/>
  <c r="H3668" i="1"/>
  <c r="H3669" i="1"/>
  <c r="H3670" i="1"/>
  <c r="H3671" i="1"/>
  <c r="H3672" i="1"/>
  <c r="H3673" i="1"/>
  <c r="H3674" i="1"/>
  <c r="H3675" i="1"/>
  <c r="H3676" i="1"/>
  <c r="H3677" i="1"/>
  <c r="H3678" i="1"/>
  <c r="H3679" i="1"/>
  <c r="H3680" i="1"/>
  <c r="H3681" i="1"/>
  <c r="H3682" i="1"/>
  <c r="H3683" i="1"/>
  <c r="H3684" i="1"/>
  <c r="H3685" i="1"/>
  <c r="H3686" i="1"/>
  <c r="H3687" i="1"/>
  <c r="H3688" i="1"/>
  <c r="H3689" i="1"/>
  <c r="H3690" i="1"/>
  <c r="H3691" i="1"/>
  <c r="H3692" i="1"/>
  <c r="H3693" i="1"/>
  <c r="H3694" i="1"/>
  <c r="H3695" i="1"/>
  <c r="H3696" i="1"/>
  <c r="H3697" i="1"/>
  <c r="H3698" i="1"/>
  <c r="H3699" i="1"/>
  <c r="H3700" i="1"/>
  <c r="H3701" i="1"/>
  <c r="H3702" i="1"/>
  <c r="H3703" i="1"/>
  <c r="H3704" i="1"/>
  <c r="H3705" i="1"/>
  <c r="H3706" i="1"/>
  <c r="H3707" i="1"/>
  <c r="H3708" i="1"/>
  <c r="H3709" i="1"/>
  <c r="H3710" i="1"/>
  <c r="H3711" i="1"/>
  <c r="H3712" i="1"/>
  <c r="H3713" i="1"/>
  <c r="H3714" i="1"/>
  <c r="H3715" i="1"/>
  <c r="H3716" i="1"/>
  <c r="H3717" i="1"/>
  <c r="H3718" i="1"/>
  <c r="H3719" i="1"/>
  <c r="H3720" i="1"/>
  <c r="H3721" i="1"/>
  <c r="H3722" i="1"/>
  <c r="H3723" i="1"/>
  <c r="H3724" i="1"/>
  <c r="H3725" i="1"/>
  <c r="H3726" i="1"/>
  <c r="H3727" i="1"/>
  <c r="H3728" i="1"/>
  <c r="H3729" i="1"/>
  <c r="H3730" i="1"/>
  <c r="H3731" i="1"/>
  <c r="H3732" i="1"/>
  <c r="H3733" i="1"/>
  <c r="H3734" i="1"/>
  <c r="H3735" i="1"/>
  <c r="H3736" i="1"/>
  <c r="H3737" i="1"/>
  <c r="H3738" i="1"/>
  <c r="H3739" i="1"/>
  <c r="H3740" i="1"/>
  <c r="H3741" i="1"/>
  <c r="H3742" i="1"/>
  <c r="H3743" i="1"/>
  <c r="H3744" i="1"/>
  <c r="H3745" i="1"/>
  <c r="H3746" i="1"/>
  <c r="H3747" i="1"/>
  <c r="H3748" i="1"/>
  <c r="H3749" i="1"/>
  <c r="H3750" i="1"/>
  <c r="H3751" i="1"/>
  <c r="H3752" i="1"/>
  <c r="H3753" i="1"/>
  <c r="H3754" i="1"/>
  <c r="H3755" i="1"/>
  <c r="H3756" i="1"/>
  <c r="H3757" i="1"/>
  <c r="H3758" i="1"/>
  <c r="H3759" i="1"/>
  <c r="H3760" i="1"/>
  <c r="H3761" i="1"/>
  <c r="H3762" i="1"/>
  <c r="H3763" i="1"/>
  <c r="H3764" i="1"/>
  <c r="H3765" i="1"/>
  <c r="H3766" i="1"/>
  <c r="H3767" i="1"/>
  <c r="H3768" i="1"/>
  <c r="H3769" i="1"/>
  <c r="H3770" i="1"/>
  <c r="H3771" i="1"/>
  <c r="H3772" i="1"/>
  <c r="H3773" i="1"/>
  <c r="H3774" i="1"/>
  <c r="H3775" i="1"/>
  <c r="H3776" i="1"/>
  <c r="H3777" i="1"/>
  <c r="H3778" i="1"/>
  <c r="H3779" i="1"/>
  <c r="H3780" i="1"/>
  <c r="H3781" i="1"/>
  <c r="H3782" i="1"/>
  <c r="H3783" i="1"/>
  <c r="H3784" i="1"/>
  <c r="H3785" i="1"/>
  <c r="H3786" i="1"/>
  <c r="H3787" i="1"/>
  <c r="H3788" i="1"/>
  <c r="H3789" i="1"/>
  <c r="H3790" i="1"/>
  <c r="H3791" i="1"/>
  <c r="H3792" i="1"/>
  <c r="H3793" i="1"/>
  <c r="H3794" i="1"/>
  <c r="H3795" i="1"/>
  <c r="H3796" i="1"/>
  <c r="H3797" i="1"/>
  <c r="H3798" i="1"/>
  <c r="H3799" i="1"/>
  <c r="H3800" i="1"/>
  <c r="H3801" i="1"/>
  <c r="H3802" i="1"/>
  <c r="H3803" i="1"/>
  <c r="H3804" i="1"/>
  <c r="H3805" i="1"/>
  <c r="H3806" i="1"/>
  <c r="H3807" i="1"/>
  <c r="H3808" i="1"/>
  <c r="H3809" i="1"/>
  <c r="H3810" i="1"/>
  <c r="H3811" i="1"/>
  <c r="H3812" i="1"/>
  <c r="H3813" i="1"/>
  <c r="H3814" i="1"/>
  <c r="H3815" i="1"/>
  <c r="H3816" i="1"/>
  <c r="H3817" i="1"/>
  <c r="H3818" i="1"/>
  <c r="H3819" i="1"/>
  <c r="H3820" i="1"/>
  <c r="H3821" i="1"/>
  <c r="H3822" i="1"/>
  <c r="H3823" i="1"/>
  <c r="H3824" i="1"/>
  <c r="H3825" i="1"/>
  <c r="H3826" i="1"/>
  <c r="H3827" i="1"/>
  <c r="H3828" i="1"/>
  <c r="H3829" i="1"/>
  <c r="H3830" i="1"/>
  <c r="H3831" i="1"/>
  <c r="H3832" i="1"/>
  <c r="H3833" i="1"/>
  <c r="H3834" i="1"/>
  <c r="H3835" i="1"/>
  <c r="H3836" i="1"/>
  <c r="H3837" i="1"/>
  <c r="H3838" i="1"/>
  <c r="H3839" i="1"/>
  <c r="H3840" i="1"/>
  <c r="H3841" i="1"/>
  <c r="H3842" i="1"/>
  <c r="H3843" i="1"/>
  <c r="H3844" i="1"/>
  <c r="H3845" i="1"/>
  <c r="H3846" i="1"/>
  <c r="H3847" i="1"/>
  <c r="H3848" i="1"/>
  <c r="H3849" i="1"/>
  <c r="H3850" i="1"/>
  <c r="H3851" i="1"/>
  <c r="H3852" i="1"/>
  <c r="H3853" i="1"/>
  <c r="H3854" i="1"/>
  <c r="H3855" i="1"/>
  <c r="H3856" i="1"/>
  <c r="H3857" i="1"/>
  <c r="H3858" i="1"/>
  <c r="H3859" i="1"/>
  <c r="H3860" i="1"/>
  <c r="H3861" i="1"/>
  <c r="H3862" i="1"/>
  <c r="H3863" i="1"/>
  <c r="H3864" i="1"/>
  <c r="H3865" i="1"/>
  <c r="H3866" i="1"/>
  <c r="H3867" i="1"/>
  <c r="H3868" i="1"/>
  <c r="H3869" i="1"/>
  <c r="H3870" i="1"/>
  <c r="H3871" i="1"/>
  <c r="H3872" i="1"/>
  <c r="H3873" i="1"/>
  <c r="H3874" i="1"/>
  <c r="H3875" i="1"/>
  <c r="H3876" i="1"/>
  <c r="H3877" i="1"/>
  <c r="H3878" i="1"/>
  <c r="H3879" i="1"/>
  <c r="H3880" i="1"/>
  <c r="H3881" i="1"/>
  <c r="H3882" i="1"/>
  <c r="H3883" i="1"/>
  <c r="H3884" i="1"/>
  <c r="H3885" i="1"/>
  <c r="H3886" i="1"/>
  <c r="H3887" i="1"/>
  <c r="H3888" i="1"/>
  <c r="H3889" i="1"/>
  <c r="H3890" i="1"/>
  <c r="H3891" i="1"/>
  <c r="H3892" i="1"/>
  <c r="H3893" i="1"/>
  <c r="H3894" i="1"/>
  <c r="H3895" i="1"/>
  <c r="H3896" i="1"/>
  <c r="H3897" i="1"/>
  <c r="H3898" i="1"/>
  <c r="H3899" i="1"/>
  <c r="H3900" i="1"/>
  <c r="H3901" i="1"/>
  <c r="H3902" i="1"/>
  <c r="H3903" i="1"/>
  <c r="H3904" i="1"/>
  <c r="H3905" i="1"/>
  <c r="H3906" i="1"/>
  <c r="H3907" i="1"/>
  <c r="H3908" i="1"/>
  <c r="H3909" i="1"/>
  <c r="H3910" i="1"/>
  <c r="H3911" i="1"/>
  <c r="H3912" i="1"/>
  <c r="H3913" i="1"/>
  <c r="H3914" i="1"/>
  <c r="H3915" i="1"/>
  <c r="H3916" i="1"/>
  <c r="H3917" i="1"/>
  <c r="H3918" i="1"/>
  <c r="H3919" i="1"/>
  <c r="H3920" i="1"/>
  <c r="H3921" i="1"/>
  <c r="H3922" i="1"/>
  <c r="H3923" i="1"/>
  <c r="H3924" i="1"/>
  <c r="H3925" i="1"/>
  <c r="H3926" i="1"/>
  <c r="H3927" i="1"/>
  <c r="H3928" i="1"/>
  <c r="H3929" i="1"/>
  <c r="H3930" i="1"/>
  <c r="H3931" i="1"/>
  <c r="H3932" i="1"/>
  <c r="H3933" i="1"/>
  <c r="H3934" i="1"/>
  <c r="H3935" i="1"/>
  <c r="H3936" i="1"/>
  <c r="H3937" i="1"/>
  <c r="H3938" i="1"/>
  <c r="H3939" i="1"/>
  <c r="H3940" i="1"/>
  <c r="H3941" i="1"/>
  <c r="H3942" i="1"/>
  <c r="H3943" i="1"/>
  <c r="H3944" i="1"/>
  <c r="H3945" i="1"/>
  <c r="H3946" i="1"/>
  <c r="H3947" i="1"/>
  <c r="H3948" i="1"/>
  <c r="H3949" i="1"/>
  <c r="H3950" i="1"/>
  <c r="H3951" i="1"/>
  <c r="H3952" i="1"/>
  <c r="H3953" i="1"/>
  <c r="H3954" i="1"/>
  <c r="H3955" i="1"/>
  <c r="H3956" i="1"/>
  <c r="H3957" i="1"/>
  <c r="H3958" i="1"/>
  <c r="H3959" i="1"/>
  <c r="H3960" i="1"/>
  <c r="H3961" i="1"/>
  <c r="H3962" i="1"/>
  <c r="H3963" i="1"/>
  <c r="H3964" i="1"/>
  <c r="H3965" i="1"/>
  <c r="H3966" i="1"/>
  <c r="H3967" i="1"/>
  <c r="H3968" i="1"/>
  <c r="H3969" i="1"/>
  <c r="H3970" i="1"/>
  <c r="H3971" i="1"/>
  <c r="H3972" i="1"/>
  <c r="H3973" i="1"/>
  <c r="H3974" i="1"/>
  <c r="H3975" i="1"/>
  <c r="H3976" i="1"/>
  <c r="H3977" i="1"/>
  <c r="H3978" i="1"/>
  <c r="H3979" i="1"/>
  <c r="H3980" i="1"/>
  <c r="H3981" i="1"/>
  <c r="H3982" i="1"/>
  <c r="H3983" i="1"/>
  <c r="H3984" i="1"/>
  <c r="H3985" i="1"/>
  <c r="H3986" i="1"/>
  <c r="H3987" i="1"/>
  <c r="H3988" i="1"/>
  <c r="H3989" i="1"/>
  <c r="H3990" i="1"/>
  <c r="H3991" i="1"/>
  <c r="H3992" i="1"/>
  <c r="H3993" i="1"/>
  <c r="H3994" i="1"/>
  <c r="H3995" i="1"/>
  <c r="H3996" i="1"/>
  <c r="H3997" i="1"/>
  <c r="H3998" i="1"/>
  <c r="H3999" i="1"/>
  <c r="H4000" i="1"/>
  <c r="H4001" i="1"/>
  <c r="H4002" i="1"/>
  <c r="H4003" i="1"/>
  <c r="H4004" i="1"/>
  <c r="H4005" i="1"/>
  <c r="H4006" i="1"/>
  <c r="H4007" i="1"/>
  <c r="H4008" i="1"/>
  <c r="H4009" i="1"/>
  <c r="H4010" i="1"/>
  <c r="H4011" i="1"/>
  <c r="H4012" i="1"/>
  <c r="H4013" i="1"/>
  <c r="H4014" i="1"/>
  <c r="H4015" i="1"/>
  <c r="H4016" i="1"/>
  <c r="H4017" i="1"/>
  <c r="H4018" i="1"/>
  <c r="H4019" i="1"/>
  <c r="H4020" i="1"/>
  <c r="H4021" i="1"/>
  <c r="H4022" i="1"/>
  <c r="H4023" i="1"/>
  <c r="H4024" i="1"/>
  <c r="H4025" i="1"/>
  <c r="H4026" i="1"/>
  <c r="H4027" i="1"/>
  <c r="H4028" i="1"/>
  <c r="H4029" i="1"/>
  <c r="H4030" i="1"/>
  <c r="H4031" i="1"/>
  <c r="H4032" i="1"/>
  <c r="H4033" i="1"/>
  <c r="H4034" i="1"/>
  <c r="H4035" i="1"/>
  <c r="H4036" i="1"/>
  <c r="H4037" i="1"/>
  <c r="H4038" i="1"/>
  <c r="H4039" i="1"/>
  <c r="H4040" i="1"/>
  <c r="H4041" i="1"/>
  <c r="H4042" i="1"/>
  <c r="H4043" i="1"/>
  <c r="H4044" i="1"/>
  <c r="H4045" i="1"/>
  <c r="H4046" i="1"/>
  <c r="H4047" i="1"/>
  <c r="H4048" i="1"/>
  <c r="H4049" i="1"/>
  <c r="H4050" i="1"/>
  <c r="H4051" i="1"/>
  <c r="H4052" i="1"/>
  <c r="H4053" i="1"/>
  <c r="H4054" i="1"/>
  <c r="H4055" i="1"/>
  <c r="H4056" i="1"/>
  <c r="H4057" i="1"/>
  <c r="H4058" i="1"/>
  <c r="H4059" i="1"/>
  <c r="H4060" i="1"/>
  <c r="H4061" i="1"/>
  <c r="H4062" i="1"/>
  <c r="H4063" i="1"/>
  <c r="H4064" i="1"/>
  <c r="H4065" i="1"/>
  <c r="H4066" i="1"/>
  <c r="H4067" i="1"/>
  <c r="H4068" i="1"/>
  <c r="H4069" i="1"/>
  <c r="H4070" i="1"/>
  <c r="H4071" i="1"/>
  <c r="H4072" i="1"/>
  <c r="H4073" i="1"/>
  <c r="H4074" i="1"/>
  <c r="H4075" i="1"/>
  <c r="H4076" i="1"/>
  <c r="H4077" i="1"/>
  <c r="H4078" i="1"/>
  <c r="H4079" i="1"/>
  <c r="H4080" i="1"/>
  <c r="H4081" i="1"/>
  <c r="H4082" i="1"/>
  <c r="H4083" i="1"/>
  <c r="H4084" i="1"/>
  <c r="H4085" i="1"/>
  <c r="H4086" i="1"/>
  <c r="H4087" i="1"/>
  <c r="H4088" i="1"/>
  <c r="H4089" i="1"/>
  <c r="H4090" i="1"/>
  <c r="H4091" i="1"/>
  <c r="H4092" i="1"/>
  <c r="H4093" i="1"/>
  <c r="H4094" i="1"/>
  <c r="H4095" i="1"/>
  <c r="H4096" i="1"/>
  <c r="H4097" i="1"/>
  <c r="H4098" i="1"/>
  <c r="H4099" i="1"/>
  <c r="H4100" i="1"/>
  <c r="H4101" i="1"/>
  <c r="H4102" i="1"/>
  <c r="H4103" i="1"/>
  <c r="H4104" i="1"/>
  <c r="H4105" i="1"/>
  <c r="H4106" i="1"/>
  <c r="H4107" i="1"/>
  <c r="H4108" i="1"/>
  <c r="H4109" i="1"/>
  <c r="H4110" i="1"/>
  <c r="H4111" i="1"/>
  <c r="H4112" i="1"/>
  <c r="H4113" i="1"/>
  <c r="H4114" i="1"/>
  <c r="H4115" i="1"/>
  <c r="H4116" i="1"/>
  <c r="H4117" i="1"/>
  <c r="H4118" i="1"/>
  <c r="H4119" i="1"/>
  <c r="H4120" i="1"/>
  <c r="H4121" i="1"/>
  <c r="H4122" i="1"/>
  <c r="H4123" i="1"/>
  <c r="H4124" i="1"/>
  <c r="H4125" i="1"/>
  <c r="H4126" i="1"/>
  <c r="H4127" i="1"/>
  <c r="H4128" i="1"/>
  <c r="H4129" i="1"/>
  <c r="H4130" i="1"/>
  <c r="H4131" i="1"/>
  <c r="H4132" i="1"/>
  <c r="H4133" i="1"/>
  <c r="H4134" i="1"/>
  <c r="H4135" i="1"/>
  <c r="H4136" i="1"/>
  <c r="H4137" i="1"/>
  <c r="H4138" i="1"/>
  <c r="H4139" i="1"/>
  <c r="H4140" i="1"/>
  <c r="H4141" i="1"/>
  <c r="H4142" i="1"/>
  <c r="H4143" i="1"/>
  <c r="H4144" i="1"/>
  <c r="H4145" i="1"/>
  <c r="H4146" i="1"/>
  <c r="H4147" i="1"/>
  <c r="H4148" i="1"/>
  <c r="H4149" i="1"/>
  <c r="H4150" i="1"/>
  <c r="H4151" i="1"/>
  <c r="H4152" i="1"/>
  <c r="H4153" i="1"/>
  <c r="H4154" i="1"/>
  <c r="H4155" i="1"/>
  <c r="H4156" i="1"/>
  <c r="H4157" i="1"/>
  <c r="H4158" i="1"/>
  <c r="H4159" i="1"/>
  <c r="H4160" i="1"/>
  <c r="H4161" i="1"/>
  <c r="H4162" i="1"/>
  <c r="H4163" i="1"/>
  <c r="H4164" i="1"/>
  <c r="H4165" i="1"/>
  <c r="H4166" i="1"/>
  <c r="H4167" i="1"/>
  <c r="H4168" i="1"/>
  <c r="H4169" i="1"/>
  <c r="H4170" i="1"/>
  <c r="H4171" i="1"/>
  <c r="H4172" i="1"/>
  <c r="H4173" i="1"/>
  <c r="H4174" i="1"/>
  <c r="H4175" i="1"/>
  <c r="H4176" i="1"/>
  <c r="H4177" i="1"/>
  <c r="H4178" i="1"/>
  <c r="H4179" i="1"/>
  <c r="H4180" i="1"/>
  <c r="H4181" i="1"/>
  <c r="H4182" i="1"/>
  <c r="H4183" i="1"/>
  <c r="H4184" i="1"/>
  <c r="H4185" i="1"/>
  <c r="H4186" i="1"/>
  <c r="H4187" i="1"/>
  <c r="H4188" i="1"/>
  <c r="H4189" i="1"/>
  <c r="H4190" i="1"/>
  <c r="H4191" i="1"/>
  <c r="H4192" i="1"/>
  <c r="H4193" i="1"/>
  <c r="H4194" i="1"/>
  <c r="H4195" i="1"/>
  <c r="H4196" i="1"/>
  <c r="H4197" i="1"/>
  <c r="H4198" i="1"/>
  <c r="H4199" i="1"/>
  <c r="H4200" i="1"/>
  <c r="H4201" i="1"/>
  <c r="H4202" i="1"/>
  <c r="H4203" i="1"/>
  <c r="H4204" i="1"/>
  <c r="H4205" i="1"/>
  <c r="H4206" i="1"/>
  <c r="H4207" i="1"/>
  <c r="H4208" i="1"/>
  <c r="H4209" i="1"/>
  <c r="H4210" i="1"/>
  <c r="H4211" i="1"/>
  <c r="H4212" i="1"/>
  <c r="H4213" i="1"/>
  <c r="H4214" i="1"/>
  <c r="H4215" i="1"/>
  <c r="H4216" i="1"/>
  <c r="H4217" i="1"/>
  <c r="H4218" i="1"/>
  <c r="H4219" i="1"/>
  <c r="H4220" i="1"/>
  <c r="H4221" i="1"/>
  <c r="H4222" i="1"/>
  <c r="H4223" i="1"/>
  <c r="H4224" i="1"/>
  <c r="H4225" i="1"/>
  <c r="H4226" i="1"/>
  <c r="H4227" i="1"/>
  <c r="H4228" i="1"/>
  <c r="H4229" i="1"/>
  <c r="H4230" i="1"/>
  <c r="H4231" i="1"/>
  <c r="H4232" i="1"/>
  <c r="H4233" i="1"/>
  <c r="H4234" i="1"/>
  <c r="H4235" i="1"/>
  <c r="H4236" i="1"/>
  <c r="H4237" i="1"/>
  <c r="H4238" i="1"/>
  <c r="H4239" i="1"/>
  <c r="H4240" i="1"/>
  <c r="H4241" i="1"/>
  <c r="H4242" i="1"/>
  <c r="H4243" i="1"/>
  <c r="H4244" i="1"/>
  <c r="H4245" i="1"/>
  <c r="H4246" i="1"/>
  <c r="H4247" i="1"/>
  <c r="H4248" i="1"/>
  <c r="H4249" i="1"/>
  <c r="H4250" i="1"/>
  <c r="H4251" i="1"/>
  <c r="H4252" i="1"/>
  <c r="H4253" i="1"/>
  <c r="H4254" i="1"/>
  <c r="H4255" i="1"/>
  <c r="H4256" i="1"/>
  <c r="H4257" i="1"/>
  <c r="H4258" i="1"/>
  <c r="H4259" i="1"/>
  <c r="H4260" i="1"/>
  <c r="H4261" i="1"/>
  <c r="H4262" i="1"/>
  <c r="H4263" i="1"/>
  <c r="H4264" i="1"/>
  <c r="H4265" i="1"/>
  <c r="H4266" i="1"/>
  <c r="H4267" i="1"/>
  <c r="H4268" i="1"/>
  <c r="H4269" i="1"/>
  <c r="H4270" i="1"/>
  <c r="H4271" i="1"/>
  <c r="H4272" i="1"/>
  <c r="H4273" i="1"/>
  <c r="H4274" i="1"/>
  <c r="H4275" i="1"/>
  <c r="H4276" i="1"/>
  <c r="H4277" i="1"/>
  <c r="H4278" i="1"/>
  <c r="H4279" i="1"/>
  <c r="H4280" i="1"/>
  <c r="H4281" i="1"/>
  <c r="H4282" i="1"/>
  <c r="H4283" i="1"/>
  <c r="H4284" i="1"/>
  <c r="H4285" i="1"/>
  <c r="H4286" i="1"/>
  <c r="H4287" i="1"/>
  <c r="H4288" i="1"/>
  <c r="H4289" i="1"/>
  <c r="H4290" i="1"/>
  <c r="H4291" i="1"/>
  <c r="H4292" i="1"/>
  <c r="H4293" i="1"/>
  <c r="H4294" i="1"/>
  <c r="H4295" i="1"/>
  <c r="H4296" i="1"/>
  <c r="H4297" i="1"/>
  <c r="H4298" i="1"/>
  <c r="H4299" i="1"/>
  <c r="H4300" i="1"/>
  <c r="H4301" i="1"/>
  <c r="H4302" i="1"/>
  <c r="H4303" i="1"/>
  <c r="H4304" i="1"/>
  <c r="H4305" i="1"/>
  <c r="H4306" i="1"/>
  <c r="H4307" i="1"/>
  <c r="H4308" i="1"/>
  <c r="H4309" i="1"/>
  <c r="H4310" i="1"/>
  <c r="H4311" i="1"/>
  <c r="H4312" i="1"/>
  <c r="H4313" i="1"/>
  <c r="H4314" i="1"/>
  <c r="H4315" i="1"/>
  <c r="H4316" i="1"/>
  <c r="H4317" i="1"/>
  <c r="H4318" i="1"/>
  <c r="H4319" i="1"/>
  <c r="H4320" i="1"/>
  <c r="H4321" i="1"/>
  <c r="H4322" i="1"/>
  <c r="H4323" i="1"/>
  <c r="H4324" i="1"/>
  <c r="H4325" i="1"/>
  <c r="H4326" i="1"/>
  <c r="H4327" i="1"/>
  <c r="H4328" i="1"/>
  <c r="H4329" i="1"/>
  <c r="H4330" i="1"/>
  <c r="H4331" i="1"/>
  <c r="H4332" i="1"/>
  <c r="H4333" i="1"/>
  <c r="H4334" i="1"/>
  <c r="H4335" i="1"/>
  <c r="H4336" i="1"/>
  <c r="H4337" i="1"/>
  <c r="H4338" i="1"/>
  <c r="H4339" i="1"/>
  <c r="H4340" i="1"/>
  <c r="H4341" i="1"/>
  <c r="H4342" i="1"/>
  <c r="H4343" i="1"/>
  <c r="H4344" i="1"/>
  <c r="H4345" i="1"/>
  <c r="H4346" i="1"/>
  <c r="H4347" i="1"/>
  <c r="H4348" i="1"/>
  <c r="H4349" i="1"/>
  <c r="H4350" i="1"/>
  <c r="H4351" i="1"/>
  <c r="H4352" i="1"/>
  <c r="H4353" i="1"/>
  <c r="H4354" i="1"/>
  <c r="H4355" i="1"/>
  <c r="H4356" i="1"/>
  <c r="H4357" i="1"/>
  <c r="H4358" i="1"/>
  <c r="H4359" i="1"/>
  <c r="H4360" i="1"/>
  <c r="H4361" i="1"/>
  <c r="H4362" i="1"/>
  <c r="H4363" i="1"/>
  <c r="H4364" i="1"/>
  <c r="H4365" i="1"/>
  <c r="H4366" i="1"/>
  <c r="H4367" i="1"/>
  <c r="H4368" i="1"/>
  <c r="H4369" i="1"/>
  <c r="H4370" i="1"/>
  <c r="H4371" i="1"/>
  <c r="H4372" i="1"/>
  <c r="H4373" i="1"/>
  <c r="H4374" i="1"/>
  <c r="H4375" i="1"/>
  <c r="H4376" i="1"/>
  <c r="H4377" i="1"/>
  <c r="H4378" i="1"/>
  <c r="H4379" i="1"/>
  <c r="H4380" i="1"/>
  <c r="H4381" i="1"/>
  <c r="H4382" i="1"/>
  <c r="H4383" i="1"/>
  <c r="H4384" i="1"/>
  <c r="H4385" i="1"/>
  <c r="H4386" i="1"/>
  <c r="H4387" i="1"/>
  <c r="H4388" i="1"/>
  <c r="H4389" i="1"/>
  <c r="H4390" i="1"/>
  <c r="H4391" i="1"/>
  <c r="H4392" i="1"/>
  <c r="H4393" i="1"/>
  <c r="H4394" i="1"/>
  <c r="H4395" i="1"/>
  <c r="H4396" i="1"/>
  <c r="H4397" i="1"/>
  <c r="H4398" i="1"/>
  <c r="H4399" i="1"/>
  <c r="H4400" i="1"/>
  <c r="H4401" i="1"/>
  <c r="H4402" i="1"/>
  <c r="H4403" i="1"/>
  <c r="H4404" i="1"/>
  <c r="H4405" i="1"/>
  <c r="H4406" i="1"/>
  <c r="H4407" i="1"/>
  <c r="H4408" i="1"/>
  <c r="H4409" i="1"/>
  <c r="H4410" i="1"/>
  <c r="H4411" i="1"/>
  <c r="H4412" i="1"/>
  <c r="H4413" i="1"/>
  <c r="H4414" i="1"/>
  <c r="H4415" i="1"/>
  <c r="H4416" i="1"/>
  <c r="H4417" i="1"/>
  <c r="H4418" i="1"/>
  <c r="H4419" i="1"/>
  <c r="H4420" i="1"/>
  <c r="H4421" i="1"/>
  <c r="H4422" i="1"/>
  <c r="H4423" i="1"/>
  <c r="H4424" i="1"/>
  <c r="H4425" i="1"/>
  <c r="H4426" i="1"/>
  <c r="H4427" i="1"/>
  <c r="H4428" i="1"/>
  <c r="H4429" i="1"/>
  <c r="H4430" i="1"/>
  <c r="H4431" i="1"/>
  <c r="H4432" i="1"/>
  <c r="H4433" i="1"/>
  <c r="H4434" i="1"/>
  <c r="H4435" i="1"/>
  <c r="H4436" i="1"/>
  <c r="H4437" i="1"/>
  <c r="H4438" i="1"/>
  <c r="H4439" i="1"/>
  <c r="H4440" i="1"/>
  <c r="H4441" i="1"/>
  <c r="H4442" i="1"/>
  <c r="H4443" i="1"/>
  <c r="H4444" i="1"/>
  <c r="H4445" i="1"/>
  <c r="H4446" i="1"/>
  <c r="H4447" i="1"/>
  <c r="H4448" i="1"/>
  <c r="H4449" i="1"/>
  <c r="H4450" i="1"/>
  <c r="H4451" i="1"/>
  <c r="H4452" i="1"/>
  <c r="H4453" i="1"/>
  <c r="H4454" i="1"/>
  <c r="H4455" i="1"/>
  <c r="H4456" i="1"/>
  <c r="H4457" i="1"/>
  <c r="H4458" i="1"/>
  <c r="H4459" i="1"/>
  <c r="H4460" i="1"/>
  <c r="H4461" i="1"/>
  <c r="H4462" i="1"/>
  <c r="H4463" i="1"/>
  <c r="H4464" i="1"/>
  <c r="H4465" i="1"/>
  <c r="H4466" i="1"/>
  <c r="H4467" i="1"/>
  <c r="H4468" i="1"/>
  <c r="H4469" i="1"/>
  <c r="H4470" i="1"/>
  <c r="H4471" i="1"/>
  <c r="H4472" i="1"/>
  <c r="H4473" i="1"/>
  <c r="H4474" i="1"/>
  <c r="H4475" i="1"/>
  <c r="H4476" i="1"/>
  <c r="H4477" i="1"/>
  <c r="H4478" i="1"/>
  <c r="H4479" i="1"/>
  <c r="H4480" i="1"/>
  <c r="H4481" i="1"/>
  <c r="H4482" i="1"/>
  <c r="H4483" i="1"/>
  <c r="H4484" i="1"/>
  <c r="H4485" i="1"/>
  <c r="H4486" i="1"/>
  <c r="H4487" i="1"/>
  <c r="H4488" i="1"/>
  <c r="H4489" i="1"/>
  <c r="H4490" i="1"/>
  <c r="H4491" i="1"/>
  <c r="H4492" i="1"/>
  <c r="H4493" i="1"/>
  <c r="H4494" i="1"/>
  <c r="H4495" i="1"/>
  <c r="H4496" i="1"/>
  <c r="H4497" i="1"/>
  <c r="H4498" i="1"/>
  <c r="H4499" i="1"/>
  <c r="H4500" i="1"/>
  <c r="H4501" i="1"/>
  <c r="H4502" i="1"/>
  <c r="H4503" i="1"/>
  <c r="H4504" i="1"/>
  <c r="H4505" i="1"/>
  <c r="H4506" i="1"/>
  <c r="H4507" i="1"/>
  <c r="H4508" i="1"/>
  <c r="H4509" i="1"/>
  <c r="H4510" i="1"/>
  <c r="H4511" i="1"/>
  <c r="H4512" i="1"/>
  <c r="H4513" i="1"/>
  <c r="H4514" i="1"/>
  <c r="H4515" i="1"/>
  <c r="H4516" i="1"/>
  <c r="H4517" i="1"/>
  <c r="H4518" i="1"/>
  <c r="H4519" i="1"/>
  <c r="H4520" i="1"/>
  <c r="H4521" i="1"/>
  <c r="H4522" i="1"/>
  <c r="H4523" i="1"/>
  <c r="H4524" i="1"/>
  <c r="H4525" i="1"/>
  <c r="H4526" i="1"/>
  <c r="H4527" i="1"/>
  <c r="H4528" i="1"/>
  <c r="H4529" i="1"/>
  <c r="H4530" i="1"/>
  <c r="H4531" i="1"/>
  <c r="H4532" i="1"/>
  <c r="H4533" i="1"/>
  <c r="H4534" i="1"/>
  <c r="H4535" i="1"/>
  <c r="H4536" i="1"/>
  <c r="H4537" i="1"/>
  <c r="H4538" i="1"/>
  <c r="H4539" i="1"/>
  <c r="H4540" i="1"/>
  <c r="H4541" i="1"/>
  <c r="H4542" i="1"/>
  <c r="H4543" i="1"/>
  <c r="H4544" i="1"/>
  <c r="H4545" i="1"/>
  <c r="H4546" i="1"/>
  <c r="H4547" i="1"/>
  <c r="H4548" i="1"/>
  <c r="H4549" i="1"/>
  <c r="H4550" i="1"/>
  <c r="H4551" i="1"/>
  <c r="H4552" i="1"/>
  <c r="H4553" i="1"/>
  <c r="H4554" i="1"/>
  <c r="H4555" i="1"/>
  <c r="H4556" i="1"/>
  <c r="H4557" i="1"/>
  <c r="H4558" i="1"/>
  <c r="H4559" i="1"/>
  <c r="H4560" i="1"/>
  <c r="H4561" i="1"/>
  <c r="H4562" i="1"/>
  <c r="H4563" i="1"/>
  <c r="H4564" i="1"/>
  <c r="H4565" i="1"/>
  <c r="H4566" i="1"/>
  <c r="H4567" i="1"/>
  <c r="H4568" i="1"/>
  <c r="H4569" i="1"/>
  <c r="H4570" i="1"/>
  <c r="H4571" i="1"/>
  <c r="H4572" i="1"/>
  <c r="H4573" i="1"/>
  <c r="H4574" i="1"/>
  <c r="H4575" i="1"/>
  <c r="H4576" i="1"/>
  <c r="H4577" i="1"/>
  <c r="H4578" i="1"/>
  <c r="H4579" i="1"/>
  <c r="H4580" i="1"/>
  <c r="H4581" i="1"/>
  <c r="H4582" i="1"/>
  <c r="H4583" i="1"/>
  <c r="H4584" i="1"/>
  <c r="H4585" i="1"/>
  <c r="H4586" i="1"/>
  <c r="H4587" i="1"/>
  <c r="H4588" i="1"/>
  <c r="H4589" i="1"/>
  <c r="H4590" i="1"/>
  <c r="H4591" i="1"/>
  <c r="H4592" i="1"/>
  <c r="H4593" i="1"/>
  <c r="H4594" i="1"/>
  <c r="H4595" i="1"/>
  <c r="H4596" i="1"/>
  <c r="H4597" i="1"/>
  <c r="H4598" i="1"/>
  <c r="H4599" i="1"/>
  <c r="H4600" i="1"/>
  <c r="H4601" i="1"/>
  <c r="H4602" i="1"/>
  <c r="H4603" i="1"/>
  <c r="H4604" i="1"/>
  <c r="H4605" i="1"/>
  <c r="H4606" i="1"/>
  <c r="H4607" i="1"/>
  <c r="H4608" i="1"/>
  <c r="H4609" i="1"/>
  <c r="H4610" i="1"/>
  <c r="H4611" i="1"/>
  <c r="H4612" i="1"/>
  <c r="H4613" i="1"/>
  <c r="H4614" i="1"/>
  <c r="H4615" i="1"/>
  <c r="H4616" i="1"/>
  <c r="H4617" i="1"/>
  <c r="H4618" i="1"/>
  <c r="H4619" i="1"/>
  <c r="H4620" i="1"/>
  <c r="H4621" i="1"/>
  <c r="H4622" i="1"/>
  <c r="H4623" i="1"/>
  <c r="H4624" i="1"/>
  <c r="H4625" i="1"/>
  <c r="H4626" i="1"/>
  <c r="H4627" i="1"/>
  <c r="H4628" i="1"/>
  <c r="H4629" i="1"/>
  <c r="H4630" i="1"/>
  <c r="H4631" i="1"/>
  <c r="H4632" i="1"/>
  <c r="H4633" i="1"/>
  <c r="H4634" i="1"/>
  <c r="H4635" i="1"/>
  <c r="H4636" i="1"/>
  <c r="H4637" i="1"/>
  <c r="H4638" i="1"/>
  <c r="H4639" i="1"/>
  <c r="H4640" i="1"/>
  <c r="H4641" i="1"/>
  <c r="H4642" i="1"/>
  <c r="H4643" i="1"/>
  <c r="H4644" i="1"/>
  <c r="H4645" i="1"/>
  <c r="H4646" i="1"/>
  <c r="H4647" i="1"/>
  <c r="H4648" i="1"/>
  <c r="H4649" i="1"/>
  <c r="H4650" i="1"/>
  <c r="H4651" i="1"/>
  <c r="H4652" i="1"/>
  <c r="H4653" i="1"/>
  <c r="H4654" i="1"/>
  <c r="H4655" i="1"/>
  <c r="H4656" i="1"/>
  <c r="H4657" i="1"/>
  <c r="H4658" i="1"/>
  <c r="H4659" i="1"/>
  <c r="H4660" i="1"/>
  <c r="H4661" i="1"/>
  <c r="H4662" i="1"/>
  <c r="H4663" i="1"/>
  <c r="H4664" i="1"/>
  <c r="H4665" i="1"/>
  <c r="H4666" i="1"/>
  <c r="H4667" i="1"/>
  <c r="H4668" i="1"/>
  <c r="H4669" i="1"/>
  <c r="H4670" i="1"/>
  <c r="H4671" i="1"/>
  <c r="H4672" i="1"/>
  <c r="H4673" i="1"/>
  <c r="H4674" i="1"/>
  <c r="H4675" i="1"/>
  <c r="H4676" i="1"/>
  <c r="H4677" i="1"/>
  <c r="H4678" i="1"/>
  <c r="H4679" i="1"/>
  <c r="H4680" i="1"/>
  <c r="H4681" i="1"/>
  <c r="H4682" i="1"/>
  <c r="H4683" i="1"/>
  <c r="H4684" i="1"/>
  <c r="H4685" i="1"/>
  <c r="H4686" i="1"/>
  <c r="H4687" i="1"/>
  <c r="H4688" i="1"/>
  <c r="H4689" i="1"/>
  <c r="H4690" i="1"/>
  <c r="H4691" i="1"/>
  <c r="H4692" i="1"/>
  <c r="H4693" i="1"/>
  <c r="H4694" i="1"/>
  <c r="H4695" i="1"/>
  <c r="H4696" i="1"/>
  <c r="H4697" i="1"/>
  <c r="H4698" i="1"/>
  <c r="H4699" i="1"/>
  <c r="H4700" i="1"/>
  <c r="H4701" i="1"/>
  <c r="H4702" i="1"/>
  <c r="H4703" i="1"/>
  <c r="H4704" i="1"/>
  <c r="H4705" i="1"/>
  <c r="H4706" i="1"/>
  <c r="H4707" i="1"/>
  <c r="H4708" i="1"/>
  <c r="H4709" i="1"/>
  <c r="H4710" i="1"/>
  <c r="H4711" i="1"/>
  <c r="H4712" i="1"/>
  <c r="H4713" i="1"/>
  <c r="H4714" i="1"/>
  <c r="H4715" i="1"/>
  <c r="H4716" i="1"/>
  <c r="H4717" i="1"/>
  <c r="H4718" i="1"/>
  <c r="H4719" i="1"/>
  <c r="H4720" i="1"/>
  <c r="H4721" i="1"/>
  <c r="H4722" i="1"/>
  <c r="H4723" i="1"/>
  <c r="H4724" i="1"/>
  <c r="H4725" i="1"/>
  <c r="H4726" i="1"/>
  <c r="H4727" i="1"/>
  <c r="H4728" i="1"/>
  <c r="H4729" i="1"/>
  <c r="H4730" i="1"/>
  <c r="H4731" i="1"/>
  <c r="H4732" i="1"/>
  <c r="H4733" i="1"/>
  <c r="H4734" i="1"/>
  <c r="H4735" i="1"/>
  <c r="H4736" i="1"/>
  <c r="H4737" i="1"/>
  <c r="H4738" i="1"/>
  <c r="H4739" i="1"/>
  <c r="H4740" i="1"/>
  <c r="H4741" i="1"/>
  <c r="H4742" i="1"/>
  <c r="H4743" i="1"/>
  <c r="H4744" i="1"/>
  <c r="H4745" i="1"/>
  <c r="H4746" i="1"/>
  <c r="H4747" i="1"/>
  <c r="H4748" i="1"/>
  <c r="H4749" i="1"/>
  <c r="H4750" i="1"/>
  <c r="H4751" i="1"/>
  <c r="H4752" i="1"/>
  <c r="H4753" i="1"/>
  <c r="H4754" i="1"/>
  <c r="H4755" i="1"/>
  <c r="H4756" i="1"/>
  <c r="H4757" i="1"/>
  <c r="H4758" i="1"/>
  <c r="H4759" i="1"/>
  <c r="H4760" i="1"/>
  <c r="H4761" i="1"/>
  <c r="H4762" i="1"/>
  <c r="H4763" i="1"/>
  <c r="H4764" i="1"/>
  <c r="H4765" i="1"/>
  <c r="H4766" i="1"/>
  <c r="H4767" i="1"/>
  <c r="H4768" i="1"/>
  <c r="H4769" i="1"/>
  <c r="H4770" i="1"/>
  <c r="H4771" i="1"/>
  <c r="H4772" i="1"/>
  <c r="H4773" i="1"/>
  <c r="H4774" i="1"/>
  <c r="H4775" i="1"/>
  <c r="H4776" i="1"/>
  <c r="H4777" i="1"/>
  <c r="H4778" i="1"/>
  <c r="H4779" i="1"/>
  <c r="H4780" i="1"/>
  <c r="H4781" i="1"/>
  <c r="H4782" i="1"/>
  <c r="H4783" i="1"/>
  <c r="H4784" i="1"/>
  <c r="H4785" i="1"/>
  <c r="H4786" i="1"/>
  <c r="H4787" i="1"/>
  <c r="H4788" i="1"/>
  <c r="H4789" i="1"/>
  <c r="H4790" i="1"/>
  <c r="H4791" i="1"/>
  <c r="H4792" i="1"/>
  <c r="H4793" i="1"/>
  <c r="H4794" i="1"/>
  <c r="H4795" i="1"/>
  <c r="H4796" i="1"/>
  <c r="H4797" i="1"/>
  <c r="H4798" i="1"/>
  <c r="H4799" i="1"/>
  <c r="H4800" i="1"/>
  <c r="H4801" i="1"/>
  <c r="H4802" i="1"/>
  <c r="H4803" i="1"/>
  <c r="H4804" i="1"/>
  <c r="H4805" i="1"/>
  <c r="H4806" i="1"/>
  <c r="H4807" i="1"/>
  <c r="H4808" i="1"/>
  <c r="H4809" i="1"/>
  <c r="H4810" i="1"/>
  <c r="H4811" i="1"/>
  <c r="H4812" i="1"/>
  <c r="H4813" i="1"/>
  <c r="H4814" i="1"/>
  <c r="H4815" i="1"/>
  <c r="H4816" i="1"/>
  <c r="H4817" i="1"/>
  <c r="H4818" i="1"/>
  <c r="H4819" i="1"/>
  <c r="H4820" i="1"/>
  <c r="H4821" i="1"/>
  <c r="H4822" i="1"/>
  <c r="H4823" i="1"/>
  <c r="H4824" i="1"/>
  <c r="H4825" i="1"/>
  <c r="H4826" i="1"/>
  <c r="H4827" i="1"/>
  <c r="H4828" i="1"/>
  <c r="H4829" i="1"/>
  <c r="H4830" i="1"/>
  <c r="H4831" i="1"/>
  <c r="H4832" i="1"/>
  <c r="H4833" i="1"/>
  <c r="H4834" i="1"/>
  <c r="H4835" i="1"/>
  <c r="H4836" i="1"/>
  <c r="H4837" i="1"/>
  <c r="H4838" i="1"/>
  <c r="H4839" i="1"/>
  <c r="H4840" i="1"/>
  <c r="H4841" i="1"/>
  <c r="H4842" i="1"/>
  <c r="H4843" i="1"/>
  <c r="H4844" i="1"/>
  <c r="H4845" i="1"/>
  <c r="H4846" i="1"/>
  <c r="H4847" i="1"/>
  <c r="H4848" i="1"/>
  <c r="H4849" i="1"/>
  <c r="H4850" i="1"/>
  <c r="H4851" i="1"/>
  <c r="H4852" i="1"/>
  <c r="H4853" i="1"/>
  <c r="H4854" i="1"/>
  <c r="H4855" i="1"/>
  <c r="H4856" i="1"/>
  <c r="H4857" i="1"/>
  <c r="H4858" i="1"/>
  <c r="H4859" i="1"/>
  <c r="H4860" i="1"/>
  <c r="H4861" i="1"/>
  <c r="H4862" i="1"/>
  <c r="H4863" i="1"/>
  <c r="H4864" i="1"/>
  <c r="H4865" i="1"/>
  <c r="H4866" i="1"/>
  <c r="H4867" i="1"/>
  <c r="H4868" i="1"/>
  <c r="H4869" i="1"/>
  <c r="H4870" i="1"/>
  <c r="H4871" i="1"/>
  <c r="H4872" i="1"/>
  <c r="H4873" i="1"/>
  <c r="H4874" i="1"/>
  <c r="H4875" i="1"/>
  <c r="H4876" i="1"/>
  <c r="H4877" i="1"/>
  <c r="H4878" i="1"/>
  <c r="H4879" i="1"/>
  <c r="H4880" i="1"/>
  <c r="H4881" i="1"/>
  <c r="H4882" i="1"/>
  <c r="H4883" i="1"/>
  <c r="H4884" i="1"/>
  <c r="H4885" i="1"/>
  <c r="H4886" i="1"/>
  <c r="H4887" i="1"/>
  <c r="H4888" i="1"/>
  <c r="H4889" i="1"/>
  <c r="H4890" i="1"/>
  <c r="H4891" i="1"/>
  <c r="H4892" i="1"/>
  <c r="H4893" i="1"/>
  <c r="H4894" i="1"/>
  <c r="H4895" i="1"/>
  <c r="H4896" i="1"/>
  <c r="H4897" i="1"/>
  <c r="H4898" i="1"/>
  <c r="H4899" i="1"/>
  <c r="H4900" i="1"/>
  <c r="H4901" i="1"/>
  <c r="H4902" i="1"/>
  <c r="H4903" i="1"/>
  <c r="H4904" i="1"/>
  <c r="H4905" i="1"/>
  <c r="H4906" i="1"/>
  <c r="H4907" i="1"/>
  <c r="H4908" i="1"/>
  <c r="H4909" i="1"/>
  <c r="H4910" i="1"/>
  <c r="H4911" i="1"/>
  <c r="H4912" i="1"/>
  <c r="H4913" i="1"/>
  <c r="H4914" i="1"/>
  <c r="H4915" i="1"/>
  <c r="H4916" i="1"/>
  <c r="H4917" i="1"/>
  <c r="H4918" i="1"/>
  <c r="H4919" i="1"/>
  <c r="H4920" i="1"/>
  <c r="H4921" i="1"/>
  <c r="H4922" i="1"/>
  <c r="H4923" i="1"/>
  <c r="H4924" i="1"/>
  <c r="H4925" i="1"/>
  <c r="H4926" i="1"/>
  <c r="H4927" i="1"/>
  <c r="H4928" i="1"/>
  <c r="H4929" i="1"/>
  <c r="H4930" i="1"/>
  <c r="H4931" i="1"/>
  <c r="H4932" i="1"/>
  <c r="H4933" i="1"/>
  <c r="H4934" i="1"/>
  <c r="H4935" i="1"/>
  <c r="H4936" i="1"/>
  <c r="H4937" i="1"/>
  <c r="H4938" i="1"/>
  <c r="H4939" i="1"/>
  <c r="H4940" i="1"/>
  <c r="H4941" i="1"/>
  <c r="H4942" i="1"/>
  <c r="H4943" i="1"/>
  <c r="H4944" i="1"/>
  <c r="H4945" i="1"/>
  <c r="H4946" i="1"/>
  <c r="H4947" i="1"/>
  <c r="H4948" i="1"/>
  <c r="H4949" i="1"/>
  <c r="H4950" i="1"/>
  <c r="H4951" i="1"/>
  <c r="H4952" i="1"/>
  <c r="H4953" i="1"/>
  <c r="H4954" i="1"/>
  <c r="H4955" i="1"/>
  <c r="H4956" i="1"/>
  <c r="H4957" i="1"/>
  <c r="H4958" i="1"/>
  <c r="H4959" i="1"/>
  <c r="H4960" i="1"/>
  <c r="H4961" i="1"/>
  <c r="H4962" i="1"/>
  <c r="H4963" i="1"/>
  <c r="H4964" i="1"/>
  <c r="H4965" i="1"/>
  <c r="H4966" i="1"/>
  <c r="H4967" i="1"/>
  <c r="H4968" i="1"/>
  <c r="H4969" i="1"/>
  <c r="H4970" i="1"/>
  <c r="H4971" i="1"/>
  <c r="H4972" i="1"/>
  <c r="H4973" i="1"/>
  <c r="H4974" i="1"/>
  <c r="H4975" i="1"/>
  <c r="H4976" i="1"/>
  <c r="H4977" i="1"/>
  <c r="H4978" i="1"/>
  <c r="H4979" i="1"/>
  <c r="H4980" i="1"/>
  <c r="H4981" i="1"/>
  <c r="H4982" i="1"/>
  <c r="H4983" i="1"/>
  <c r="H4984" i="1"/>
  <c r="H4985" i="1"/>
  <c r="H4986" i="1"/>
  <c r="H4987" i="1"/>
  <c r="H4988" i="1"/>
  <c r="H4989" i="1"/>
  <c r="H4990" i="1"/>
  <c r="H4991" i="1"/>
  <c r="H4992" i="1"/>
  <c r="H4993" i="1"/>
  <c r="H4994" i="1"/>
  <c r="H4995" i="1"/>
  <c r="H4996" i="1"/>
  <c r="H4997" i="1"/>
  <c r="H4998" i="1"/>
  <c r="H4999" i="1"/>
  <c r="H5000" i="1"/>
  <c r="H5001" i="1"/>
  <c r="H5002" i="1"/>
  <c r="H5003" i="1"/>
  <c r="H5004" i="1"/>
  <c r="H5005" i="1"/>
  <c r="H5006" i="1"/>
  <c r="H5007" i="1"/>
  <c r="H5008" i="1"/>
  <c r="H5009" i="1"/>
  <c r="H5010" i="1"/>
  <c r="H5011" i="1"/>
  <c r="H5012" i="1"/>
  <c r="H5013" i="1"/>
  <c r="H5014" i="1"/>
  <c r="H5015" i="1"/>
  <c r="H5016" i="1"/>
  <c r="H5017" i="1"/>
  <c r="H5018" i="1"/>
  <c r="H5019" i="1"/>
  <c r="H5020" i="1"/>
  <c r="H5021" i="1"/>
  <c r="H5022" i="1"/>
  <c r="H5023" i="1"/>
  <c r="H5024" i="1"/>
  <c r="H5025" i="1"/>
  <c r="H5026" i="1"/>
  <c r="H5027" i="1"/>
  <c r="H5028" i="1"/>
  <c r="H5029" i="1"/>
  <c r="H5030" i="1"/>
  <c r="H5031" i="1"/>
  <c r="H5032" i="1"/>
  <c r="H5033" i="1"/>
  <c r="H5034" i="1"/>
  <c r="H5035" i="1"/>
  <c r="H5036" i="1"/>
  <c r="H5037" i="1"/>
  <c r="H5038" i="1"/>
  <c r="H5039" i="1"/>
  <c r="H5040" i="1"/>
  <c r="H5041" i="1"/>
  <c r="H5042" i="1"/>
  <c r="H5043" i="1"/>
  <c r="H5044" i="1"/>
  <c r="H5045" i="1"/>
  <c r="H5046" i="1"/>
  <c r="H5047" i="1"/>
  <c r="H5048" i="1"/>
  <c r="H5049" i="1"/>
  <c r="H5050" i="1"/>
  <c r="H5051" i="1"/>
  <c r="H5052" i="1"/>
  <c r="H5053" i="1"/>
  <c r="H5054" i="1"/>
  <c r="H5055" i="1"/>
  <c r="H5056" i="1"/>
  <c r="H5057" i="1"/>
  <c r="H5058" i="1"/>
  <c r="H5059" i="1"/>
  <c r="H5060" i="1"/>
  <c r="H5061" i="1"/>
  <c r="H5062" i="1"/>
  <c r="H5063" i="1"/>
  <c r="H5064" i="1"/>
  <c r="H5065" i="1"/>
  <c r="H5066" i="1"/>
  <c r="H5067" i="1"/>
  <c r="H5068" i="1"/>
  <c r="H5069" i="1"/>
  <c r="H5070" i="1"/>
  <c r="H5071" i="1"/>
  <c r="H5072" i="1"/>
  <c r="H5073" i="1"/>
  <c r="H5074" i="1"/>
  <c r="H5075" i="1"/>
  <c r="H5076" i="1"/>
  <c r="H5077" i="1"/>
  <c r="H5078" i="1"/>
  <c r="H5079" i="1"/>
  <c r="H5080" i="1"/>
  <c r="H5081" i="1"/>
  <c r="H5082" i="1"/>
  <c r="H5083" i="1"/>
  <c r="H5084" i="1"/>
  <c r="H5085" i="1"/>
  <c r="H5086" i="1"/>
  <c r="H5087" i="1"/>
  <c r="H5088" i="1"/>
  <c r="H5089" i="1"/>
  <c r="H5090" i="1"/>
  <c r="H5091" i="1"/>
  <c r="H5092" i="1"/>
  <c r="H5093" i="1"/>
  <c r="H5094" i="1"/>
  <c r="H5095" i="1"/>
  <c r="H5096" i="1"/>
  <c r="H5097" i="1"/>
  <c r="H5098" i="1"/>
  <c r="H5099" i="1"/>
  <c r="H5100" i="1"/>
  <c r="H5101" i="1"/>
  <c r="H5102" i="1"/>
  <c r="H5103" i="1"/>
  <c r="H5104" i="1"/>
  <c r="H5105" i="1"/>
  <c r="H5106" i="1"/>
  <c r="H5107" i="1"/>
  <c r="H5108" i="1"/>
  <c r="H5109" i="1"/>
  <c r="H5110" i="1"/>
  <c r="H5111" i="1"/>
  <c r="H5112" i="1"/>
  <c r="H5113" i="1"/>
  <c r="H5114" i="1"/>
  <c r="H5115" i="1"/>
  <c r="H5116" i="1"/>
  <c r="H5117" i="1"/>
  <c r="H5118" i="1"/>
  <c r="H5119" i="1"/>
  <c r="H5120" i="1"/>
  <c r="H5121" i="1"/>
  <c r="H5122" i="1"/>
  <c r="H5123" i="1"/>
  <c r="H5124" i="1"/>
  <c r="H5125" i="1"/>
  <c r="H5126" i="1"/>
  <c r="H5127" i="1"/>
  <c r="H5128" i="1"/>
  <c r="H5129" i="1"/>
  <c r="H5130" i="1"/>
  <c r="H5131" i="1"/>
  <c r="H5132" i="1"/>
  <c r="H5133" i="1"/>
  <c r="H5134" i="1"/>
  <c r="H5135" i="1"/>
  <c r="H5136" i="1"/>
  <c r="H5137" i="1"/>
  <c r="H5138" i="1"/>
  <c r="H5139" i="1"/>
  <c r="H5140" i="1"/>
  <c r="H5141" i="1"/>
  <c r="H5142" i="1"/>
  <c r="H5143" i="1"/>
  <c r="H5144" i="1"/>
  <c r="H5145" i="1"/>
  <c r="H5146" i="1"/>
  <c r="H5147" i="1"/>
  <c r="H5148" i="1"/>
  <c r="H5149" i="1"/>
  <c r="H5150" i="1"/>
  <c r="H5151" i="1"/>
  <c r="H5152" i="1"/>
  <c r="H5153" i="1"/>
  <c r="H5154" i="1"/>
  <c r="H5155" i="1"/>
  <c r="H5156" i="1"/>
  <c r="H5157" i="1"/>
  <c r="H5158" i="1"/>
  <c r="H5159" i="1"/>
  <c r="H5160" i="1"/>
  <c r="H5161" i="1"/>
  <c r="H5162" i="1"/>
  <c r="H5163" i="1"/>
  <c r="H5164" i="1"/>
  <c r="H5165" i="1"/>
  <c r="H5166" i="1"/>
  <c r="H5167" i="1"/>
  <c r="H5168" i="1"/>
  <c r="H5169" i="1"/>
  <c r="H5170" i="1"/>
  <c r="H5171" i="1"/>
  <c r="H5172" i="1"/>
  <c r="H5173" i="1"/>
  <c r="H5174" i="1"/>
  <c r="H5175" i="1"/>
  <c r="H5176" i="1"/>
  <c r="H5177" i="1"/>
  <c r="H5178" i="1"/>
  <c r="H5179" i="1"/>
  <c r="H5180" i="1"/>
  <c r="H5181" i="1"/>
  <c r="H5182" i="1"/>
  <c r="H5183" i="1"/>
  <c r="H5184" i="1"/>
  <c r="H5185" i="1"/>
  <c r="H5186" i="1"/>
  <c r="H5187" i="1"/>
  <c r="H5188" i="1"/>
  <c r="H5189" i="1"/>
  <c r="H5190" i="1"/>
  <c r="H5191" i="1"/>
  <c r="H5192" i="1"/>
  <c r="H5193" i="1"/>
  <c r="H5194" i="1"/>
  <c r="H5195" i="1"/>
  <c r="H5196" i="1"/>
  <c r="H5197" i="1"/>
  <c r="H5198" i="1"/>
  <c r="H5199" i="1"/>
  <c r="H5200" i="1"/>
  <c r="H5201" i="1"/>
  <c r="H5202" i="1"/>
  <c r="H5203" i="1"/>
  <c r="H5204" i="1"/>
  <c r="H5205" i="1"/>
  <c r="H5206" i="1"/>
  <c r="H5207" i="1"/>
  <c r="H5208" i="1"/>
  <c r="H5209" i="1"/>
  <c r="H5210" i="1"/>
  <c r="H5211" i="1"/>
  <c r="H5212" i="1"/>
  <c r="H5213" i="1"/>
  <c r="H5214" i="1"/>
  <c r="H5215" i="1"/>
  <c r="H5216" i="1"/>
  <c r="H5217" i="1"/>
  <c r="H5218" i="1"/>
  <c r="H5219" i="1"/>
  <c r="H5220" i="1"/>
  <c r="H5221" i="1"/>
  <c r="H5222" i="1"/>
  <c r="H5223" i="1"/>
  <c r="H5224" i="1"/>
  <c r="H5225" i="1"/>
  <c r="H5226" i="1"/>
  <c r="H5227" i="1"/>
  <c r="H5228" i="1"/>
  <c r="H5229" i="1"/>
  <c r="H5230" i="1"/>
  <c r="H5231" i="1"/>
  <c r="H5232" i="1"/>
  <c r="H5233" i="1"/>
  <c r="H5234" i="1"/>
  <c r="H5235" i="1"/>
  <c r="H5236" i="1"/>
  <c r="H5237" i="1"/>
  <c r="H5238" i="1"/>
  <c r="H5239" i="1"/>
  <c r="H5240" i="1"/>
  <c r="H5241" i="1"/>
  <c r="H5242" i="1"/>
  <c r="H5243" i="1"/>
  <c r="H5244" i="1"/>
  <c r="H5245" i="1"/>
  <c r="H5246" i="1"/>
  <c r="H5247" i="1"/>
  <c r="H5248" i="1"/>
  <c r="H5249" i="1"/>
  <c r="H5250" i="1"/>
  <c r="H5251" i="1"/>
  <c r="H5252" i="1"/>
  <c r="H5253" i="1"/>
  <c r="H5254" i="1"/>
  <c r="H5255" i="1"/>
  <c r="H5256" i="1"/>
  <c r="H5257" i="1"/>
  <c r="H5258" i="1"/>
  <c r="H5259" i="1"/>
  <c r="H5260" i="1"/>
  <c r="H5261" i="1"/>
  <c r="H5262" i="1"/>
  <c r="H5263" i="1"/>
  <c r="H5264" i="1"/>
  <c r="H5265" i="1"/>
  <c r="H5266" i="1"/>
  <c r="H5267" i="1"/>
  <c r="H5268" i="1"/>
  <c r="H5269" i="1"/>
  <c r="H5270" i="1"/>
  <c r="H5271" i="1"/>
  <c r="H5272" i="1"/>
  <c r="H5273" i="1"/>
  <c r="H5274" i="1"/>
  <c r="H5275" i="1"/>
  <c r="H5276" i="1"/>
  <c r="H5277" i="1"/>
  <c r="H5278" i="1"/>
  <c r="H5279" i="1"/>
  <c r="H5280" i="1"/>
  <c r="H5281" i="1"/>
  <c r="H5282" i="1"/>
  <c r="H5283" i="1"/>
  <c r="H5284" i="1"/>
  <c r="H5285" i="1"/>
  <c r="H5286" i="1"/>
  <c r="H5287" i="1"/>
  <c r="H5288" i="1"/>
  <c r="H5289" i="1"/>
  <c r="H5290" i="1"/>
  <c r="H5291" i="1"/>
  <c r="H5292" i="1"/>
  <c r="H5293" i="1"/>
  <c r="H5294" i="1"/>
  <c r="H5295" i="1"/>
  <c r="H5296" i="1"/>
  <c r="H5297" i="1"/>
  <c r="H5298" i="1"/>
  <c r="H5299" i="1"/>
  <c r="H5300" i="1"/>
  <c r="H5301" i="1"/>
  <c r="H5302" i="1"/>
  <c r="H5303" i="1"/>
  <c r="H5304" i="1"/>
  <c r="H5305" i="1"/>
  <c r="H5306" i="1"/>
  <c r="H5307" i="1"/>
  <c r="H5308" i="1"/>
  <c r="H5309" i="1"/>
  <c r="H5310" i="1"/>
  <c r="H5311" i="1"/>
  <c r="H5312" i="1"/>
  <c r="H5313" i="1"/>
  <c r="H5314" i="1"/>
  <c r="H5315" i="1"/>
  <c r="H5316" i="1"/>
  <c r="H5317" i="1"/>
  <c r="H5318" i="1"/>
  <c r="H5319" i="1"/>
  <c r="H5320" i="1"/>
  <c r="H5321" i="1"/>
  <c r="H5322" i="1"/>
  <c r="H5323" i="1"/>
  <c r="H5324" i="1"/>
  <c r="H5325" i="1"/>
  <c r="H5326" i="1"/>
  <c r="H5327" i="1"/>
  <c r="H5328" i="1"/>
  <c r="H5329" i="1"/>
  <c r="H5330" i="1"/>
  <c r="H5331" i="1"/>
  <c r="H5332" i="1"/>
  <c r="H5333" i="1"/>
  <c r="H5334" i="1"/>
  <c r="H5335" i="1"/>
  <c r="H5336" i="1"/>
  <c r="H5337" i="1"/>
  <c r="H5338" i="1"/>
  <c r="H5339" i="1"/>
  <c r="H5340" i="1"/>
  <c r="H5341" i="1"/>
  <c r="H5342" i="1"/>
  <c r="H5343" i="1"/>
  <c r="H5344" i="1"/>
  <c r="H5345" i="1"/>
  <c r="H5346" i="1"/>
  <c r="H5347" i="1"/>
  <c r="H5348" i="1"/>
  <c r="H5349" i="1"/>
  <c r="H5350" i="1"/>
  <c r="H5351" i="1"/>
  <c r="H5352" i="1"/>
  <c r="H5353" i="1"/>
  <c r="H5354" i="1"/>
  <c r="H5355" i="1"/>
  <c r="H5356" i="1"/>
  <c r="H5357" i="1"/>
  <c r="H5358" i="1"/>
  <c r="H5359" i="1"/>
  <c r="H5360" i="1"/>
  <c r="H5361" i="1"/>
  <c r="H5362" i="1"/>
  <c r="H5363" i="1"/>
  <c r="H5364" i="1"/>
  <c r="H5365" i="1"/>
  <c r="H5366" i="1"/>
  <c r="H5367" i="1"/>
  <c r="H5368" i="1"/>
  <c r="H5369" i="1"/>
  <c r="H5370" i="1"/>
  <c r="H5371" i="1"/>
  <c r="H5372" i="1"/>
  <c r="H5373" i="1"/>
  <c r="H5374" i="1"/>
  <c r="H5375" i="1"/>
  <c r="H5376" i="1"/>
  <c r="H5377" i="1"/>
  <c r="H5378" i="1"/>
  <c r="H5379" i="1"/>
  <c r="H5380" i="1"/>
  <c r="H5381" i="1"/>
  <c r="H5382" i="1"/>
  <c r="H5383" i="1"/>
  <c r="H5384" i="1"/>
  <c r="H5385" i="1"/>
  <c r="H5386" i="1"/>
  <c r="H5387" i="1"/>
  <c r="H5388" i="1"/>
  <c r="H5389" i="1"/>
  <c r="H5390" i="1"/>
  <c r="H5391" i="1"/>
  <c r="H5392" i="1"/>
  <c r="H5393" i="1"/>
  <c r="H5394" i="1"/>
  <c r="H5395" i="1"/>
  <c r="H5396" i="1"/>
  <c r="H5397" i="1"/>
  <c r="H5398" i="1"/>
  <c r="H5399" i="1"/>
  <c r="H5400" i="1"/>
  <c r="H5401" i="1"/>
  <c r="H5402" i="1"/>
  <c r="H5403" i="1"/>
  <c r="H5404" i="1"/>
  <c r="H5405" i="1"/>
  <c r="H5406" i="1"/>
  <c r="H5407" i="1"/>
  <c r="H5408" i="1"/>
  <c r="H5409" i="1"/>
  <c r="H5410" i="1"/>
  <c r="H5411" i="1"/>
  <c r="H5412" i="1"/>
  <c r="H5413" i="1"/>
  <c r="H5414" i="1"/>
  <c r="H5415" i="1"/>
  <c r="H5416" i="1"/>
  <c r="H5417" i="1"/>
  <c r="H5418" i="1"/>
  <c r="H5419" i="1"/>
  <c r="H5420" i="1"/>
  <c r="H5421" i="1"/>
  <c r="H5422" i="1"/>
  <c r="H5423" i="1"/>
  <c r="H5424" i="1"/>
  <c r="H5425" i="1"/>
  <c r="H5426" i="1"/>
  <c r="H5427" i="1"/>
  <c r="H5428" i="1"/>
  <c r="H5429" i="1"/>
  <c r="H5430" i="1"/>
  <c r="H5431" i="1"/>
  <c r="H5432" i="1"/>
  <c r="H5433" i="1"/>
  <c r="H5434" i="1"/>
  <c r="H5435" i="1"/>
  <c r="H5436" i="1"/>
  <c r="H5437" i="1"/>
  <c r="H5438" i="1"/>
  <c r="H5439" i="1"/>
  <c r="H5440" i="1"/>
  <c r="H5441" i="1"/>
  <c r="H5442" i="1"/>
  <c r="H5443" i="1"/>
  <c r="H5444" i="1"/>
  <c r="H5445" i="1"/>
  <c r="H5446" i="1"/>
  <c r="H5447" i="1"/>
  <c r="H5448" i="1"/>
  <c r="H5449" i="1"/>
  <c r="H5450" i="1"/>
  <c r="H5451" i="1"/>
  <c r="H5452" i="1"/>
  <c r="H5453" i="1"/>
  <c r="H5454" i="1"/>
  <c r="H5455" i="1"/>
  <c r="H5456" i="1"/>
  <c r="H5457" i="1"/>
  <c r="H5458" i="1"/>
  <c r="H5459" i="1"/>
  <c r="H5460" i="1"/>
  <c r="H5461" i="1"/>
  <c r="H5462" i="1"/>
  <c r="H5463" i="1"/>
  <c r="H5464" i="1"/>
  <c r="H5465" i="1"/>
  <c r="H5466" i="1"/>
  <c r="H5467" i="1"/>
  <c r="H5468" i="1"/>
  <c r="H5469" i="1"/>
  <c r="H5470" i="1"/>
  <c r="H5471" i="1"/>
  <c r="H5472" i="1"/>
  <c r="H5473" i="1"/>
  <c r="H5474" i="1"/>
  <c r="H5475" i="1"/>
  <c r="H5476" i="1"/>
  <c r="H5477" i="1"/>
  <c r="H5478" i="1"/>
  <c r="H5479" i="1"/>
  <c r="H5480" i="1"/>
  <c r="H5481" i="1"/>
  <c r="H5482" i="1"/>
  <c r="H5483" i="1"/>
  <c r="H5484" i="1"/>
  <c r="H5485" i="1"/>
  <c r="H5486" i="1"/>
  <c r="H5487" i="1"/>
  <c r="H5488" i="1"/>
  <c r="H5489" i="1"/>
  <c r="H5490" i="1"/>
  <c r="H5491" i="1"/>
  <c r="H5492" i="1"/>
  <c r="H5493" i="1"/>
  <c r="H5494" i="1"/>
  <c r="H5495" i="1"/>
  <c r="H5496" i="1"/>
  <c r="H5497" i="1"/>
  <c r="H5498" i="1"/>
  <c r="H5499" i="1"/>
  <c r="H5500" i="1"/>
  <c r="H5501" i="1"/>
  <c r="H5502" i="1"/>
  <c r="H5503" i="1"/>
  <c r="H5504" i="1"/>
  <c r="H5505" i="1"/>
  <c r="H5506" i="1"/>
  <c r="H5507" i="1"/>
  <c r="H5508" i="1"/>
  <c r="H5509" i="1"/>
  <c r="H5510" i="1"/>
  <c r="H5511" i="1"/>
  <c r="H5512" i="1"/>
  <c r="H5513" i="1"/>
  <c r="H5514" i="1"/>
  <c r="H5515" i="1"/>
  <c r="H5516" i="1"/>
  <c r="H5517" i="1"/>
  <c r="H5518" i="1"/>
  <c r="H5519" i="1"/>
  <c r="H5520" i="1"/>
  <c r="H5521" i="1"/>
  <c r="H5522" i="1"/>
  <c r="H5523" i="1"/>
  <c r="H5524" i="1"/>
  <c r="H5525" i="1"/>
  <c r="H5526" i="1"/>
  <c r="H2" i="1"/>
</calcChain>
</file>

<file path=xl/sharedStrings.xml><?xml version="1.0" encoding="utf-8"?>
<sst xmlns="http://schemas.openxmlformats.org/spreadsheetml/2006/main" count="56025" uniqueCount="20525">
  <si>
    <t>Sku Code</t>
  </si>
  <si>
    <t>Product Name</t>
  </si>
  <si>
    <t>Description</t>
  </si>
  <si>
    <t>Image File</t>
  </si>
  <si>
    <t>Image FTP</t>
  </si>
  <si>
    <t>Size</t>
  </si>
  <si>
    <t>Colour</t>
  </si>
  <si>
    <t>Brand</t>
  </si>
  <si>
    <t>VAT</t>
  </si>
  <si>
    <t>Barcode</t>
  </si>
  <si>
    <t>Weight KG</t>
  </si>
  <si>
    <t>Length CM</t>
  </si>
  <si>
    <t>Width CM</t>
  </si>
  <si>
    <t>Height CM</t>
  </si>
  <si>
    <t>Commodity Code</t>
  </si>
  <si>
    <t>Product Parent Grouping</t>
  </si>
  <si>
    <t>3S211102</t>
  </si>
  <si>
    <t>Kookaburra 8.0 Wheelie Bag</t>
  </si>
  <si>
    <t>3S211102.png</t>
  </si>
  <si>
    <t>ftp://media.reydonsports.com/images/web/3S211102.png</t>
  </si>
  <si>
    <t>Black/White</t>
  </si>
  <si>
    <t>Kookaburra</t>
  </si>
  <si>
    <t>6S2016</t>
  </si>
  <si>
    <t>Kookaburra Phantom Bag</t>
  </si>
  <si>
    <t>Up to 4 Sticks Plus Kit.</t>
  </si>
  <si>
    <t>6S2016.png</t>
  </si>
  <si>
    <t>ftp://media.reydonsports.com/images/web/6S2016.png</t>
  </si>
  <si>
    <t>Black</t>
  </si>
  <si>
    <t>GLOV115</t>
  </si>
  <si>
    <t>Masters Men's Ultimate RX Golf Glove LH</t>
  </si>
  <si>
    <t>GLOV115.png</t>
  </si>
  <si>
    <t>ftp://media.reydonsports.com/images/web/GLOV115.png</t>
  </si>
  <si>
    <t>Small</t>
  </si>
  <si>
    <t>White</t>
  </si>
  <si>
    <t>Masters</t>
  </si>
  <si>
    <t>GLOV116</t>
  </si>
  <si>
    <t>GLOV116.png</t>
  </si>
  <si>
    <t>ftp://media.reydonsports.com/images/web/GLOV116.png</t>
  </si>
  <si>
    <t>Medium</t>
  </si>
  <si>
    <t>GLOV117</t>
  </si>
  <si>
    <t>GLOV117.png</t>
  </si>
  <si>
    <t>ftp://media.reydonsports.com/images/web/GLOV117.png</t>
  </si>
  <si>
    <t>Medium/Large</t>
  </si>
  <si>
    <t>GLOV118</t>
  </si>
  <si>
    <t>GLOV118.png</t>
  </si>
  <si>
    <t>ftp://media.reydonsports.com/images/web/GLOV118.png</t>
  </si>
  <si>
    <t>Large</t>
  </si>
  <si>
    <t>GLOV119</t>
  </si>
  <si>
    <t>GLOV119.png</t>
  </si>
  <si>
    <t>ftp://media.reydonsports.com/images/web/GLOV119.png</t>
  </si>
  <si>
    <t>XLarge</t>
  </si>
  <si>
    <t>GLOV135</t>
  </si>
  <si>
    <t>Masters Men's Ultimate RX Golf Glove RH</t>
  </si>
  <si>
    <t>GLOV135.png</t>
  </si>
  <si>
    <t>ftp://media.reydonsports.com/images/web/GLOV135.png</t>
  </si>
  <si>
    <t>GLOV136</t>
  </si>
  <si>
    <t>GLOV136.png</t>
  </si>
  <si>
    <t>ftp://media.reydonsports.com/images/web/GLOV136.png</t>
  </si>
  <si>
    <t>GLOV137</t>
  </si>
  <si>
    <t>GLOV137.png</t>
  </si>
  <si>
    <t>ftp://media.reydonsports.com/images/web/GLOV137.png</t>
  </si>
  <si>
    <t>GLOV138</t>
  </si>
  <si>
    <t>GLOV138.png</t>
  </si>
  <si>
    <t>ftp://media.reydonsports.com/images/web/GLOV138.png</t>
  </si>
  <si>
    <t>GLOV139</t>
  </si>
  <si>
    <t>GLOV139.png</t>
  </si>
  <si>
    <t>ftp://media.reydonsports.com/images/web/GLOV139.png</t>
  </si>
  <si>
    <t>SN57169</t>
  </si>
  <si>
    <t>Powerglide Plastic Triangle</t>
  </si>
  <si>
    <t>Plastic 21/4" (57mm). Pool (15 balls).</t>
  </si>
  <si>
    <t>SN57169.png</t>
  </si>
  <si>
    <t>ftp://media.reydonsports.com/images/web/SN57169.png</t>
  </si>
  <si>
    <t>2 1/16"</t>
  </si>
  <si>
    <t>PowerGlide</t>
  </si>
  <si>
    <t>Precision</t>
  </si>
  <si>
    <t>UFE</t>
  </si>
  <si>
    <t>AMF520</t>
  </si>
  <si>
    <t>Midwest Pro Touch American Football</t>
  </si>
  <si>
    <t>High grip composite leather american football with a laminated 1.3mm PU construction, making it an ideal ball for more competitive play. Suitable for indoor and outdoor use. 30% butyl bladder for improved air retention. Semi-deflated.</t>
  </si>
  <si>
    <t>AMF520.png</t>
  </si>
  <si>
    <t>ftp://media.reydonsports.com/images/web/AMF520.png</t>
  </si>
  <si>
    <t>Official</t>
  </si>
  <si>
    <t>Dark Tan</t>
  </si>
  <si>
    <t>Midwest</t>
  </si>
  <si>
    <t>AMF507</t>
  </si>
  <si>
    <t>Midwest Touch Down American Football</t>
  </si>
  <si>
    <t>Performance american football with a PU shell and a rubber lining, making it an ideal ball for advancing play. Suitable for indoor and outdoor use. Machine sewn with excellent durability. Rubber bladder.</t>
  </si>
  <si>
    <t>AMF507.png</t>
  </si>
  <si>
    <t>ftp://media.reydonsports.com/images/web/AMF507.png</t>
  </si>
  <si>
    <t>Junior</t>
  </si>
  <si>
    <t>Tan</t>
  </si>
  <si>
    <t>AMF509</t>
  </si>
  <si>
    <t>AMF509.png</t>
  </si>
  <si>
    <t>ftp://media.reydonsports.com/images/web/AMF509.png</t>
  </si>
  <si>
    <t>AMF500</t>
  </si>
  <si>
    <t>Midwest Club American Football</t>
  </si>
  <si>
    <t>Moulded rubber american football, suitable for indoor and outdoor use. An ideal ball for club use with excellent durability. Rubber bladder.</t>
  </si>
  <si>
    <t>AMF500.png</t>
  </si>
  <si>
    <t>ftp://media.reydonsports.com/images/web/AMF500.png</t>
  </si>
  <si>
    <t>WTF1825XBBRS</t>
  </si>
  <si>
    <t>Wilson NFL Duke Replica American Football</t>
  </si>
  <si>
    <t>WTF1825XBBRS.png</t>
  </si>
  <si>
    <t>ftp://media.reydonsports.com/images/web/WTF1825XBBRS.png</t>
  </si>
  <si>
    <t>Wilson</t>
  </si>
  <si>
    <t>WAF209</t>
  </si>
  <si>
    <t>Wilson NFL 32 Team Logo American Football</t>
  </si>
  <si>
    <t>High performance composite. Features all 32 teamsâ€™ colour logos.</t>
  </si>
  <si>
    <t>WAF209.png</t>
  </si>
  <si>
    <t>ftp://media.reydonsports.com/images/web/WAF209.png</t>
  </si>
  <si>
    <t>WAF207</t>
  </si>
  <si>
    <t>Wilson NFL Force Official American Football</t>
  </si>
  <si>
    <t>Quality PVC construction built for the casual fan for the everyday backyard experience.</t>
  </si>
  <si>
    <t>WAF207.png</t>
  </si>
  <si>
    <t>ftp://media.reydonsports.com/images/web/WAF207.png</t>
  </si>
  <si>
    <t>WAF204</t>
  </si>
  <si>
    <t>Wilson NFL American Football Junior</t>
  </si>
  <si>
    <t>WAF204.png</t>
  </si>
  <si>
    <t>ftp://media.reydonsports.com/images/web/WAF204.png</t>
  </si>
  <si>
    <t>WAF205</t>
  </si>
  <si>
    <t>Wilson NFL American Football Official</t>
  </si>
  <si>
    <t>WAF205.png</t>
  </si>
  <si>
    <t>ftp://media.reydonsports.com/images/web/WAF205.png</t>
  </si>
  <si>
    <t>WTF1847XB</t>
  </si>
  <si>
    <t>Wilson NFL American Football</t>
  </si>
  <si>
    <t>The Wilson NFL Jet Black combines grippy, high-performance black composite material with matching jet-streamed graphics to give your game a sleek, effortless look - off the throw, and on the reception.</t>
  </si>
  <si>
    <t>WTF1847XB.png</t>
  </si>
  <si>
    <t>ftp://media.reydonsports.com/images/web/WTF1847XB.png</t>
  </si>
  <si>
    <t>WTF1846XB</t>
  </si>
  <si>
    <t>WTF1846XB.png</t>
  </si>
  <si>
    <t>ftp://media.reydonsports.com/images/web/WTF1846XB.png</t>
  </si>
  <si>
    <t>WTF1534XBNE</t>
  </si>
  <si>
    <t>Wilson NFL Team Logo American Football</t>
  </si>
  <si>
    <t>WTF1534XBNE.png</t>
  </si>
  <si>
    <t>ftp://media.reydonsports.com/images/web/WTF1534XBNE.png</t>
  </si>
  <si>
    <t>New England Patriots</t>
  </si>
  <si>
    <t>WTF1534XBGB</t>
  </si>
  <si>
    <t>WTF1534XBGB.png</t>
  </si>
  <si>
    <t>ftp://media.reydonsports.com/images/web/WTF1534XBGB.png</t>
  </si>
  <si>
    <t>Green Bay Packers</t>
  </si>
  <si>
    <t>WTF1534XBSE</t>
  </si>
  <si>
    <t>WTF1534XBSE.png</t>
  </si>
  <si>
    <t>ftp://media.reydonsports.com/images/web/WTF1534XBSE.png</t>
  </si>
  <si>
    <t>Seattle Seahawks</t>
  </si>
  <si>
    <t>WTF1534XBPT</t>
  </si>
  <si>
    <t>WTF1534XBPT.png</t>
  </si>
  <si>
    <t>ftp://media.reydonsports.com/images/web/WTF1534XBPT.png</t>
  </si>
  <si>
    <t>Pittsburgh Steelers</t>
  </si>
  <si>
    <t>WAF203</t>
  </si>
  <si>
    <t>Wilson NFL Micro American Football</t>
  </si>
  <si>
    <t>High performance composite. For indoor and outdoor use.</t>
  </si>
  <si>
    <t>WAF203.png</t>
  </si>
  <si>
    <t>ftp://media.reydonsports.com/images/web/WAF203.png</t>
  </si>
  <si>
    <t>WTF930600</t>
  </si>
  <si>
    <t>Wilson NFL Stretch Fit Receivers Gloves</t>
  </si>
  <si>
    <t>WTF930600.png</t>
  </si>
  <si>
    <t>ftp://media.reydonsports.com/images/web/WTF930600.png</t>
  </si>
  <si>
    <t>OSFA</t>
  </si>
  <si>
    <t>Black/Gold</t>
  </si>
  <si>
    <t>WTF930700</t>
  </si>
  <si>
    <t>WTF930700.png</t>
  </si>
  <si>
    <t>ftp://media.reydonsports.com/images/web/WTF930700.png</t>
  </si>
  <si>
    <t>Black/Silver</t>
  </si>
  <si>
    <t>WR041610H</t>
  </si>
  <si>
    <t>Wilson Attacker Badminton Racket</t>
  </si>
  <si>
    <t>Go on the offense while brandishing Wilson's Attacker badminton racket, a one-piece fused frame featuring an aluminum hoop with a graphite shaft for a nice blend of lightweight power and control.</t>
  </si>
  <si>
    <t>WR041610H.png</t>
  </si>
  <si>
    <t>ftp://media.reydonsports.com/images/web/WR041610H.png</t>
  </si>
  <si>
    <t>Red</t>
  </si>
  <si>
    <t>WR042010H</t>
  </si>
  <si>
    <t>Wilson Reaction 70 Badminton Racket</t>
  </si>
  <si>
    <t>Designed with easy power and optimal play ability in mind, the Reaction 70 badminton racket is perfect for beginners and recreational players seeking a frame to get into the game.</t>
  </si>
  <si>
    <t>WR042010H.png</t>
  </si>
  <si>
    <t>ftp://media.reydonsports.com/images/web/WR042010H.png</t>
  </si>
  <si>
    <t>Black/Blue</t>
  </si>
  <si>
    <t>WR042110H</t>
  </si>
  <si>
    <t>Wilson Tour 30 Junior Badminton Racket</t>
  </si>
  <si>
    <t>Shorter in length to help youths and juniors get acquainted with badminton. The Tour 30 features a generous sweet spot and a lightweight construction for easy, powerful contact.</t>
  </si>
  <si>
    <t>WR042110H.png</t>
  </si>
  <si>
    <t>ftp://media.reydonsports.com/images/web/WR042110H.png</t>
  </si>
  <si>
    <t>Blue/Grey</t>
  </si>
  <si>
    <t>WBS302</t>
  </si>
  <si>
    <t>Wilson Team 60 Shuttle (Tube of 12)</t>
  </si>
  <si>
    <t xml:space="preserve">12 Practice and training shuttlecocks. Top quality feathers &amp; natural cork base. Hand-turned and flight-tested for reliable flight characteristics. </t>
  </si>
  <si>
    <t>WBS302.png</t>
  </si>
  <si>
    <t>ftp://media.reydonsports.com/images/web/WBS302.png</t>
  </si>
  <si>
    <t>WBS301</t>
  </si>
  <si>
    <t>Wilson Club 20 Shuttle (Tube of 12)</t>
  </si>
  <si>
    <t xml:space="preserve">12 Practice and training shuttlecocks. Natural feathers &amp; natural cork base hand-turned and flight-tested for reliable flight characteristics. </t>
  </si>
  <si>
    <t>WBS301.png</t>
  </si>
  <si>
    <t>ftp://media.reydonsports.com/images/web/WBS301.png</t>
  </si>
  <si>
    <t>WBS307W</t>
  </si>
  <si>
    <t>Wilson Smashstar Shuttle (Tube of 6)</t>
  </si>
  <si>
    <t xml:space="preserve">Premium Nylon skirt &amp; natural cork base. Ideal for indoor and outdoor play. Engineered for durability and consistent flight characteristics.  </t>
  </si>
  <si>
    <t>WBS307W.png</t>
  </si>
  <si>
    <t>ftp://media.reydonsports.com/images/web/WBS307W.png</t>
  </si>
  <si>
    <t>WBS305W</t>
  </si>
  <si>
    <t>Wilson Championship Shuttle (Tube of 6)</t>
  </si>
  <si>
    <t xml:space="preserve">Premium Nylon skirt &amp; natural cork base. Ideal for indoor and outdoor play. Engineered for durability and consistent flight characteristics. Available in tubes of 6, in white or yellow. </t>
  </si>
  <si>
    <t>WBS305W.png</t>
  </si>
  <si>
    <t>ftp://media.reydonsports.com/images/web/WBS305W.png</t>
  </si>
  <si>
    <t>WBS306Y</t>
  </si>
  <si>
    <t>WBS306Y.png</t>
  </si>
  <si>
    <t>ftp://media.reydonsports.com/images/web/WBS306Y.png</t>
  </si>
  <si>
    <t>Yellow</t>
  </si>
  <si>
    <t>WBS303W</t>
  </si>
  <si>
    <t>Wilson Dropshot Shuttle (Tube of 6)</t>
  </si>
  <si>
    <t>WBS303W.png</t>
  </si>
  <si>
    <t>ftp://media.reydonsports.com/images/web/WBS303W.png</t>
  </si>
  <si>
    <t>WBS304Y</t>
  </si>
  <si>
    <t>WBS304Y.png</t>
  </si>
  <si>
    <t>ftp://media.reydonsports.com/images/web/WBS304Y.png</t>
  </si>
  <si>
    <t>YX229</t>
  </si>
  <si>
    <t>Yonex Nano Flare 170 Badminton Racket</t>
  </si>
  <si>
    <t>Lighting-fast speed meets exceptional repulsion in the NANOFLARE series. NANOFLARE was created to give you the edge.</t>
  </si>
  <si>
    <t>YX229.png</t>
  </si>
  <si>
    <t>ftp://media.reydonsports.com/images/web/YX229.png</t>
  </si>
  <si>
    <t>Black/Yellow</t>
  </si>
  <si>
    <t>Yonex</t>
  </si>
  <si>
    <t>NF-160FXGE</t>
  </si>
  <si>
    <t>Yonex Nanoflare 160 FX Badminton Racket</t>
  </si>
  <si>
    <t>NF-160FXGE.png</t>
  </si>
  <si>
    <t>ftp://media.reydonsports.com/images/web/NF-160FXGE.png</t>
  </si>
  <si>
    <t>Marine</t>
  </si>
  <si>
    <t>YXR225</t>
  </si>
  <si>
    <t>Yonex Astrox 2 Badminton Racket</t>
  </si>
  <si>
    <t>Overwhelm the opposition with the fast and powerful ASTROX. For players who demand a steep angled and devastating smash, taking the point to their opponent.</t>
  </si>
  <si>
    <t>YXR225.png</t>
  </si>
  <si>
    <t>ftp://media.reydonsports.com/images/web/YXR225.png</t>
  </si>
  <si>
    <t>AXFBGE</t>
  </si>
  <si>
    <t>Yonex Astrox FB Badminton Racket</t>
  </si>
  <si>
    <t>AXFBGE.png</t>
  </si>
  <si>
    <t>ftp://media.reydonsports.com/images/web/AXFBGE.png</t>
  </si>
  <si>
    <t>Navy/Orange</t>
  </si>
  <si>
    <t>AXSMGEB</t>
  </si>
  <si>
    <t>Yonex Astrox Smash Badminton Racket</t>
  </si>
  <si>
    <t>AXSMGEB.png</t>
  </si>
  <si>
    <t>ftp://media.reydonsports.com/images/web/AXSMGEB.png</t>
  </si>
  <si>
    <t>Black/Red</t>
  </si>
  <si>
    <t>AXSMGEP</t>
  </si>
  <si>
    <t>AXSMGEP.png</t>
  </si>
  <si>
    <t>ftp://media.reydonsports.com/images/web/AXSMGEP.png</t>
  </si>
  <si>
    <t>Purple/Pink</t>
  </si>
  <si>
    <t>LNA104W</t>
  </si>
  <si>
    <t>Li-Ning NS95 String Reel</t>
  </si>
  <si>
    <t>An all-round string with balanced performance. Nano coating extends the life of the string and provides excellent repulsion power and control. Diameter: 0.70. String tension: up to 30lbs.</t>
  </si>
  <si>
    <t>LNA104W.png</t>
  </si>
  <si>
    <t>ftp://media.reydonsports.com/images/web/LNA104W.png</t>
  </si>
  <si>
    <t>200m</t>
  </si>
  <si>
    <t>Li-Ning</t>
  </si>
  <si>
    <t>LNA104Y</t>
  </si>
  <si>
    <t>LNA104Y.png</t>
  </si>
  <si>
    <t>ftp://media.reydonsports.com/images/web/LNA104Y.png</t>
  </si>
  <si>
    <t>18MP2JRGE</t>
  </si>
  <si>
    <t>Yonex Muscle Power 2 Junior Badminton Racket</t>
  </si>
  <si>
    <t>18MP2JRGE.png</t>
  </si>
  <si>
    <t>ftp://media.reydonsports.com/images/web/18MP2JRGE.png</t>
  </si>
  <si>
    <t>YXR131R</t>
  </si>
  <si>
    <t>Yonex B7000MDM Badminton Racket Blue</t>
  </si>
  <si>
    <t>Mega frame steel shaft aluminium head with an enlarged sweet spot. Includes cover.</t>
  </si>
  <si>
    <t>YXR131R.png</t>
  </si>
  <si>
    <t>ftp://media.reydonsports.com/images/web/YXR131R.png</t>
  </si>
  <si>
    <t>YXR132S</t>
  </si>
  <si>
    <t>Yonex B4000 Badminton Racket Red</t>
  </si>
  <si>
    <t>Good, durable and well strung entry level racket for juniors and adults. Includes cover.</t>
  </si>
  <si>
    <t>YXR132S.png</t>
  </si>
  <si>
    <t>ftp://media.reydonsports.com/images/web/YXR132S.png</t>
  </si>
  <si>
    <t>YX010</t>
  </si>
  <si>
    <t>Yonex Aerosensa 10 Shuttles (Tube of 12)</t>
  </si>
  <si>
    <t>Official shuttlecock for the worldâ€™s leading international tournaments. 100% solid cork and goose feathers. Speed: 3. Colour: white.</t>
  </si>
  <si>
    <t>YX010.png</t>
  </si>
  <si>
    <t>ftp://media.reydonsports.com/images/web/YX010.png</t>
  </si>
  <si>
    <t>YX020</t>
  </si>
  <si>
    <t>Yonex Aerosensa 20 Shuttles (Tube of 12)</t>
  </si>
  <si>
    <t>YX020.png</t>
  </si>
  <si>
    <t>ftp://media.reydonsports.com/images/web/YX020.png</t>
  </si>
  <si>
    <t>YX030</t>
  </si>
  <si>
    <t>Yonex Aerosensa 30 Shuttles (Tube of 12)</t>
  </si>
  <si>
    <t>YX030.png</t>
  </si>
  <si>
    <t>ftp://media.reydonsports.com/images/web/YX030.png</t>
  </si>
  <si>
    <t>YX040</t>
  </si>
  <si>
    <t>Yonex Aerosensa 40 Shuttles (Tube of 12)</t>
  </si>
  <si>
    <t>YX040.png</t>
  </si>
  <si>
    <t>ftp://media.reydonsports.com/images/web/YX040.png</t>
  </si>
  <si>
    <t>YX050</t>
  </si>
  <si>
    <t>Yonex Aerosensa 50 Shuttles (Tube of 12)</t>
  </si>
  <si>
    <t>YX050.png</t>
  </si>
  <si>
    <t>ftp://media.reydonsports.com/images/web/YX050.png</t>
  </si>
  <si>
    <t>YX060</t>
  </si>
  <si>
    <t>Yonex Aeroclub TR Shuttles (Tube of 12)</t>
  </si>
  <si>
    <t>For general training. Composite cork and duck feathers. Speed: 3.</t>
  </si>
  <si>
    <t>YX060.png</t>
  </si>
  <si>
    <t>ftp://media.reydonsports.com/images/web/YX060.png</t>
  </si>
  <si>
    <t>YX2000</t>
  </si>
  <si>
    <t>Yonex Mavis 2000 Shuttles (Tube of 6)</t>
  </si>
  <si>
    <t>Designed to be the ultimate practice and tournament shuttlecock for club players. Innovative Wing Ribâ„¢ cross-section means the flight path almost exactly mimics that of a feather shuttlecock. Natural cork base. Speed: 3.</t>
  </si>
  <si>
    <t>YX2000.png</t>
  </si>
  <si>
    <t>ftp://media.reydonsports.com/images/web/YX2000.png</t>
  </si>
  <si>
    <t>YX600W</t>
  </si>
  <si>
    <t>Yonex Mavis 600 Shuttles (Tube of 6)</t>
  </si>
  <si>
    <t>The Wing Ribâ„¢ design utilises air flow through the shuttlecock to restore shape quickly on impact. Based on flight dynamics, this original design grants stable flight, contrary to conventional models that restore shape via stiff construction. Natural cork base. Speed: 3.</t>
  </si>
  <si>
    <t>YX600W.png</t>
  </si>
  <si>
    <t>ftp://media.reydonsports.com/images/web/YX600W.png</t>
  </si>
  <si>
    <t>YX600Y</t>
  </si>
  <si>
    <t>YX600Y.png</t>
  </si>
  <si>
    <t>ftp://media.reydonsports.com/images/web/YX600Y.png</t>
  </si>
  <si>
    <t>YX300W</t>
  </si>
  <si>
    <t>Yonex Mavis 300 Shuttles (Tube of 6)</t>
  </si>
  <si>
    <t>Close-to-feather shuttlecock flight performance and four to five times more durability than an ordinary nylon shuttlecock. A cost-effective choice for practice sessions. Natural cork base. Speed: 3.</t>
  </si>
  <si>
    <t>YX300W.png</t>
  </si>
  <si>
    <t>ftp://media.reydonsports.com/images/web/YX300W.png</t>
  </si>
  <si>
    <t>YX300Y</t>
  </si>
  <si>
    <t>YX300Y.png</t>
  </si>
  <si>
    <t>ftp://media.reydonsports.com/images/web/YX300Y.png</t>
  </si>
  <si>
    <t>YX10</t>
  </si>
  <si>
    <t>Yonex Mavis 10 Shuttles (Tube of 6)</t>
  </si>
  <si>
    <t>A cost-effective choice for practice sessions. Speed: 3.</t>
  </si>
  <si>
    <t>YX10.png</t>
  </si>
  <si>
    <t>ftp://media.reydonsports.com/images/web/YX10.png</t>
  </si>
  <si>
    <t>YX10Y</t>
  </si>
  <si>
    <t>YX10Y.png</t>
  </si>
  <si>
    <t>ftp://media.reydonsports.com/images/web/YX10Y.png</t>
  </si>
  <si>
    <t>YX11W</t>
  </si>
  <si>
    <t>Yonex Mavis 10 Shuttles (Tube of 3)</t>
  </si>
  <si>
    <t>YX11W.png</t>
  </si>
  <si>
    <t>ftp://media.reydonsports.com/images/web/YX11W.png</t>
  </si>
  <si>
    <t>YX11Y</t>
  </si>
  <si>
    <t>YX11Y.png</t>
  </si>
  <si>
    <t>ftp://media.reydonsports.com/images/web/YX11Y.png</t>
  </si>
  <si>
    <t>M-200EX</t>
  </si>
  <si>
    <t>Yonex Mavis 200 Shuttles (Tube of 6)</t>
  </si>
  <si>
    <t xml:space="preserve">Synthetic Cork and skirt design offering an economical and durable alternative. Ideal for indoor or outdoor use </t>
  </si>
  <si>
    <t>M-200EX.png</t>
  </si>
  <si>
    <t>ftp://media.reydonsports.com/images/web/M-200EX.png</t>
  </si>
  <si>
    <t>M-250EX</t>
  </si>
  <si>
    <t>Yonex Mavis 250 Shuttles (Tube of 6)</t>
  </si>
  <si>
    <t>Natural Cork Shuttlecock with a synthetic skirt designed to have the same flight time as a feather shuttle giving an accurate and durable performance with a traditional feel.</t>
  </si>
  <si>
    <t>M-250EX.png</t>
  </si>
  <si>
    <t>ftp://media.reydonsports.com/images/web/M-250EX.png</t>
  </si>
  <si>
    <t>M-250CEX</t>
  </si>
  <si>
    <t>M-250CEX.png</t>
  </si>
  <si>
    <t>ftp://media.reydonsports.com/images/web/M-250CEX.png</t>
  </si>
  <si>
    <t>YXR150</t>
  </si>
  <si>
    <t>Yonex 4 Player Badminton Set</t>
  </si>
  <si>
    <t>Ideal for the beach or garden. Includes 4 rackets, 2 shuttles and net and post set in a carry bag.</t>
  </si>
  <si>
    <t>YXR150.png</t>
  </si>
  <si>
    <t>ftp://media.reydonsports.com/images/web/YXR150.png</t>
  </si>
  <si>
    <t>WBR106</t>
  </si>
  <si>
    <t>Wilson Badminton 2 Player Gear Set (Inc 2 Rackets and 2 Shuttles)</t>
  </si>
  <si>
    <t>Wilson Â® Badminton Gear Kit, ideal for garden, park or beach. 2 Hyper 6000 Series alloy racquets. 2 Shuttlecocks. Carry bag.</t>
  </si>
  <si>
    <t>WBR106.png</t>
  </si>
  <si>
    <t>ftp://media.reydonsports.com/images/web/WBR106.png</t>
  </si>
  <si>
    <t>WRT875400</t>
  </si>
  <si>
    <t>Wilson Badminton 4 Player Set</t>
  </si>
  <si>
    <t>WRT875400.png</t>
  </si>
  <si>
    <t>ftp://media.reydonsports.com/images/web/WRT875400.png</t>
  </si>
  <si>
    <t>MA0071</t>
  </si>
  <si>
    <t>Adidas Spieler E06 Badminton Racket</t>
  </si>
  <si>
    <t xml:space="preserve">    Graphite shaft, Aluminium head for durability, Medium flex for power, One piece design offers better shock absorption.</t>
  </si>
  <si>
    <t>MA0071.png</t>
  </si>
  <si>
    <t>ftp://media.reydonsports.com/images/web/MA0071.png</t>
  </si>
  <si>
    <t>Adidas</t>
  </si>
  <si>
    <t>MC0214</t>
  </si>
  <si>
    <t>Adidas Spieler E Aktiv 4U Badminton Racket</t>
  </si>
  <si>
    <t>MC0214.png</t>
  </si>
  <si>
    <t>ftp://media.reydonsports.com/images/web/MC0214.png</t>
  </si>
  <si>
    <t>Light Blue/Black</t>
  </si>
  <si>
    <t>MA0101</t>
  </si>
  <si>
    <t>Adidas Flieger TS5 Cork Shuttlecocks (Tube of 6)</t>
  </si>
  <si>
    <t>Good durability. 100% Natural cork base. Medium speed. 6 shuttlecocks per tube.</t>
  </si>
  <si>
    <t>MA0101.png</t>
  </si>
  <si>
    <t>ftp://media.reydonsports.com/images/web/MA0101.png</t>
  </si>
  <si>
    <t>MA0102</t>
  </si>
  <si>
    <t>MA0102.png</t>
  </si>
  <si>
    <t>ftp://media.reydonsports.com/images/web/MA0102.png</t>
  </si>
  <si>
    <t>MC0254</t>
  </si>
  <si>
    <t>Adidas Racket Bag</t>
  </si>
  <si>
    <t>MC0254.png</t>
  </si>
  <si>
    <t>ftp://media.reydonsports.com/images/web/MC0254.png</t>
  </si>
  <si>
    <t>Holds 3</t>
  </si>
  <si>
    <t>Grey</t>
  </si>
  <si>
    <t>MC0255</t>
  </si>
  <si>
    <t>Adidas Racket Backpack</t>
  </si>
  <si>
    <t>MC0255.png</t>
  </si>
  <si>
    <t>ftp://media.reydonsports.com/images/web/MC0255.png</t>
  </si>
  <si>
    <t>UBR101</t>
  </si>
  <si>
    <t>Uwin Phantom 2 Player Badminton Racket Set</t>
  </si>
  <si>
    <t>UBR101.png</t>
  </si>
  <si>
    <t>ftp://media.reydonsports.com/images/web/UBR101.png</t>
  </si>
  <si>
    <t>Uwin</t>
  </si>
  <si>
    <t>UBR105</t>
  </si>
  <si>
    <t>Uwin Phantom Badminton Racket</t>
  </si>
  <si>
    <t>UBR105.png</t>
  </si>
  <si>
    <t>ftp://media.reydonsports.com/images/web/UBR105.png</t>
  </si>
  <si>
    <t>UBR108</t>
  </si>
  <si>
    <t>Uwin Phantom PRO Badminton Racket</t>
  </si>
  <si>
    <t>UBR108.png</t>
  </si>
  <si>
    <t>ftp://media.reydonsports.com/images/web/UBR108.png</t>
  </si>
  <si>
    <t>UBA150W</t>
  </si>
  <si>
    <t>Uwin Airflow 150 Badminton Shuttlecocks (Tube of 6)</t>
  </si>
  <si>
    <t>UBA150W.png</t>
  </si>
  <si>
    <t>ftp://media.reydonsports.com/images/web/UBA150W.png</t>
  </si>
  <si>
    <t>UBA150Y</t>
  </si>
  <si>
    <t>UBA150Y.png</t>
  </si>
  <si>
    <t>ftp://media.reydonsports.com/images/web/UBA150Y.png</t>
  </si>
  <si>
    <t>MS452</t>
  </si>
  <si>
    <t>Midwest Baseball Fielders Glove</t>
  </si>
  <si>
    <t>Left hand vinyl glove, nylon stitched.</t>
  </si>
  <si>
    <t>MS452.png</t>
  </si>
  <si>
    <t>ftp://media.reydonsports.com/images/web/MS452.png</t>
  </si>
  <si>
    <t>MS451</t>
  </si>
  <si>
    <t>MS451.png</t>
  </si>
  <si>
    <t>ftp://media.reydonsports.com/images/web/MS451.png</t>
  </si>
  <si>
    <t>Adult</t>
  </si>
  <si>
    <t>MS400</t>
  </si>
  <si>
    <t>Midwest Baseball Glove &amp; Ball</t>
  </si>
  <si>
    <t>Left hand glove, soft phthalate-free PVC. Soft vinyl ball.</t>
  </si>
  <si>
    <t>MS400.png</t>
  </si>
  <si>
    <t>ftp://media.reydonsports.com/images/web/MS400.png</t>
  </si>
  <si>
    <t>MS556</t>
  </si>
  <si>
    <t>Midwest Soft-Tee Baseball Ball</t>
  </si>
  <si>
    <t>Rubber centre, PVC outer.</t>
  </si>
  <si>
    <t>MS556.png</t>
  </si>
  <si>
    <t>ftp://media.reydonsports.com/images/web/MS556.png</t>
  </si>
  <si>
    <t>MS557</t>
  </si>
  <si>
    <t>Midwest Baseball Ball</t>
  </si>
  <si>
    <t>Cortex centre, vinyl outer. Official size and weight.</t>
  </si>
  <si>
    <t>MS557.png</t>
  </si>
  <si>
    <t>ftp://media.reydonsports.com/images/web/MS557.png</t>
  </si>
  <si>
    <t>MS402</t>
  </si>
  <si>
    <t>Midwest Junior Baseball Set</t>
  </si>
  <si>
    <t>24" wooden bat, 9Â½" phthalate-free PVC baseball glove, 9" Sof-T ball and batting glove.</t>
  </si>
  <si>
    <t>MS402.png</t>
  </si>
  <si>
    <t>ftp://media.reydonsports.com/images/web/MS402.png</t>
  </si>
  <si>
    <t>MS405</t>
  </si>
  <si>
    <t>Midwest Alloy Baseball Bat</t>
  </si>
  <si>
    <t>34" long barrel.</t>
  </si>
  <si>
    <t>MS405.png</t>
  </si>
  <si>
    <t>ftp://media.reydonsports.com/images/web/MS405.png</t>
  </si>
  <si>
    <t>34"</t>
  </si>
  <si>
    <t>MS407</t>
  </si>
  <si>
    <t>Midwest Slugger Baseball Bat</t>
  </si>
  <si>
    <t>Solid wood.</t>
  </si>
  <si>
    <t>MS407.png</t>
  </si>
  <si>
    <t>ftp://media.reydonsports.com/images/web/MS407.png</t>
  </si>
  <si>
    <t>28"</t>
  </si>
  <si>
    <t>MS413</t>
  </si>
  <si>
    <t>MS413.png</t>
  </si>
  <si>
    <t>ftp://media.reydonsports.com/images/web/MS413.png</t>
  </si>
  <si>
    <t>30"</t>
  </si>
  <si>
    <t>MS408</t>
  </si>
  <si>
    <t>MS408.png</t>
  </si>
  <si>
    <t>ftp://media.reydonsports.com/images/web/MS408.png</t>
  </si>
  <si>
    <t>32"</t>
  </si>
  <si>
    <t>MS414</t>
  </si>
  <si>
    <t>MS414.png</t>
  </si>
  <si>
    <t>ftp://media.reydonsports.com/images/web/MS414.png</t>
  </si>
  <si>
    <t>MS410</t>
  </si>
  <si>
    <t>Midwest Slugger Baseball Bat &amp; Ball</t>
  </si>
  <si>
    <t>32" bat, 9" synthetic ball.</t>
  </si>
  <si>
    <t>MS410.png</t>
  </si>
  <si>
    <t>ftp://media.reydonsports.com/images/web/MS410.png</t>
  </si>
  <si>
    <t>WTLISBRA14UK26</t>
  </si>
  <si>
    <t>Louisville Slugger Reaction Softball Bat</t>
  </si>
  <si>
    <t>WTLISBRA14UK26.png</t>
  </si>
  <si>
    <t>ftp://media.reydonsports.com/images/web/WTLISBRA14UK26.png</t>
  </si>
  <si>
    <t>34"/26oz</t>
  </si>
  <si>
    <t>MS559</t>
  </si>
  <si>
    <t>Synthetic Softball 12"</t>
  </si>
  <si>
    <t>12" cork centre, synthetic leather.</t>
  </si>
  <si>
    <t>MS559.png</t>
  </si>
  <si>
    <t>ftp://media.reydonsports.com/images/web/MS559.png</t>
  </si>
  <si>
    <t>ABR380</t>
  </si>
  <si>
    <t>Wilks Force Soft Softball Ball</t>
  </si>
  <si>
    <t>Top quality, tough practice ball. Leather cover and soft PU core.</t>
  </si>
  <si>
    <t>ABR380.png</t>
  </si>
  <si>
    <t>ftp://media.reydonsports.com/images/web/ABR380.png</t>
  </si>
  <si>
    <t>Aresson</t>
  </si>
  <si>
    <t>ABR210</t>
  </si>
  <si>
    <t>Wilks Big Hitter Maxi Softball Bat</t>
  </si>
  <si>
    <t>Tough 34" hardwood bat for school and general use. Non-slip rubber grip. 2.25" barrel. Approximately 26oz.</t>
  </si>
  <si>
    <t>ABR210.png</t>
  </si>
  <si>
    <t>ftp://media.reydonsports.com/images/web/ABR210.png</t>
  </si>
  <si>
    <t>ABR930</t>
  </si>
  <si>
    <t>Wilks Senior Softball Set</t>
  </si>
  <si>
    <t>Big Hitter Maxi bat, Storm softball and 12" catching glove in a clear plastic carry case.</t>
  </si>
  <si>
    <t>ABR930.png</t>
  </si>
  <si>
    <t>ftp://media.reydonsports.com/images/web/ABR930.png</t>
  </si>
  <si>
    <t>Senior</t>
  </si>
  <si>
    <t>BB501</t>
  </si>
  <si>
    <t>Midwest Junior Basketball Stand (5ft - 8ft)</t>
  </si>
  <si>
    <t>BB501.png</t>
  </si>
  <si>
    <t>ftp://media.reydonsports.com/images/web/BB501.png</t>
  </si>
  <si>
    <t>BB502</t>
  </si>
  <si>
    <t>Midwest Pro Basketball Stand (8ft, 9ft,10ft)</t>
  </si>
  <si>
    <t>BB502.png</t>
  </si>
  <si>
    <t>ftp://media.reydonsports.com/images/web/BB502.png</t>
  </si>
  <si>
    <t>BB395</t>
  </si>
  <si>
    <t>Slam Dunk Plain Basketball Ring &amp; Backboard</t>
  </si>
  <si>
    <t>Set contains 18" ring, net, 31 x 23" backboard and fitting kit.</t>
  </si>
  <si>
    <t>BB395.png</t>
  </si>
  <si>
    <t>ftp://media.reydonsports.com/images/web/BB395.png</t>
  </si>
  <si>
    <t>Slam Dunk</t>
  </si>
  <si>
    <t>BB102</t>
  </si>
  <si>
    <t>Basketball Nets (Pair)</t>
  </si>
  <si>
    <t>SBB103T3</t>
  </si>
  <si>
    <t>Spalding NBA Silver Outdoor Basketball</t>
  </si>
  <si>
    <t xml:space="preserve">The NBA Silver Basketball is made from durable, hard-wearing rubber that improves grip and ball-handling. </t>
  </si>
  <si>
    <t>SBB103T3.png</t>
  </si>
  <si>
    <t>ftp://media.reydonsports.com/images/web/SBB103T3.png</t>
  </si>
  <si>
    <t>Spalding</t>
  </si>
  <si>
    <t>Spalding NBA Team Basketball</t>
  </si>
  <si>
    <t>Show your support to the favourite team and practice your skills using the Spalding NBA team collection basketball's. This size 7 ball is designed for outdoor use and features a rubber cover for enhanced durability.</t>
  </si>
  <si>
    <t>3001587011217.png</t>
  </si>
  <si>
    <t>ftp://media.reydonsports.com/images/web/3001587011217.png</t>
  </si>
  <si>
    <t>Chicago Bulls</t>
  </si>
  <si>
    <t>3001587013217.png</t>
  </si>
  <si>
    <t>ftp://media.reydonsports.com/images/web/3001587013217.png</t>
  </si>
  <si>
    <t>LA Lakers</t>
  </si>
  <si>
    <t>3001587013417.png</t>
  </si>
  <si>
    <t>ftp://media.reydonsports.com/images/web/3001587013417.png</t>
  </si>
  <si>
    <t>Boston Celtics</t>
  </si>
  <si>
    <t>3001587013517.png</t>
  </si>
  <si>
    <t>ftp://media.reydonsports.com/images/web/3001587013517.png</t>
  </si>
  <si>
    <t>NY Knicks</t>
  </si>
  <si>
    <t>WTB0586XBEMEA</t>
  </si>
  <si>
    <t>Wilson Evolution Basketball</t>
  </si>
  <si>
    <t>WTB0586XBEMEA.png</t>
  </si>
  <si>
    <t>ftp://media.reydonsports.com/images/web/WTB0586XBEMEA.png</t>
  </si>
  <si>
    <t>WTB0516XBEMEA</t>
  </si>
  <si>
    <t>WTB0516XBEMEA.png</t>
  </si>
  <si>
    <t>ftp://media.reydonsports.com/images/web/WTB0516XBEMEA.png</t>
  </si>
  <si>
    <t>WBB10135</t>
  </si>
  <si>
    <t>Wilson Reaction Pro Basketball</t>
  </si>
  <si>
    <t xml:space="preserve">The Wilson Reaction Pro Basketball has a high performance composite outer cover which offers unrivalled grip and control. </t>
  </si>
  <si>
    <t>WBB10135.png</t>
  </si>
  <si>
    <t>ftp://media.reydonsports.com/images/web/WBB10135.png</t>
  </si>
  <si>
    <t>WBB10136</t>
  </si>
  <si>
    <t>WBB10136.png</t>
  </si>
  <si>
    <t>ftp://media.reydonsports.com/images/web/WBB10136.png</t>
  </si>
  <si>
    <t>WBB10137</t>
  </si>
  <si>
    <t>WBB10137.png</t>
  </si>
  <si>
    <t>ftp://media.reydonsports.com/images/web/WBB10137.png</t>
  </si>
  <si>
    <t>WTB2901XB07</t>
  </si>
  <si>
    <t>Wilson Elevate Basketball</t>
  </si>
  <si>
    <t>WTB2901XB07.png</t>
  </si>
  <si>
    <t>ftp://media.reydonsports.com/images/web/WTB2901XB07.png</t>
  </si>
  <si>
    <t>WTB0533XB2020</t>
  </si>
  <si>
    <t>Wilson FIBA 3X3 Official Game Ball</t>
  </si>
  <si>
    <t>WTB0533XB2020.png</t>
  </si>
  <si>
    <t>ftp://media.reydonsports.com/images/web/WTB0533XB2020.png</t>
  </si>
  <si>
    <t>WTB2103XB07</t>
  </si>
  <si>
    <t>Wilson 21 Series TGT Basketball</t>
  </si>
  <si>
    <t>WTB2103XB07.png</t>
  </si>
  <si>
    <t>ftp://media.reydonsports.com/images/web/WTB2103XB07.png</t>
  </si>
  <si>
    <t>WBB100</t>
  </si>
  <si>
    <t>Wilson Performance All-Star Basketball</t>
  </si>
  <si>
    <t>Ultimate rubber basketball with new performance All Star design. Revolutionary rubber cover. Designed for competitive play. Soft feel and enhanced durability.</t>
  </si>
  <si>
    <t>WBB100.png</t>
  </si>
  <si>
    <t>ftp://media.reydonsports.com/images/web/WBB100.png</t>
  </si>
  <si>
    <t>WBB0065</t>
  </si>
  <si>
    <t>Wilson Sensation Basketball</t>
  </si>
  <si>
    <t>Suitable For Indoor Or Outdoor Use, The Wilson Sensation Basketball Features A Wide Channel Design And Delivers Exceptional Grip And Feel.</t>
  </si>
  <si>
    <t>WBB0065.png</t>
  </si>
  <si>
    <t>ftp://media.reydonsports.com/images/web/WBB0065.png</t>
  </si>
  <si>
    <t>Orange</t>
  </si>
  <si>
    <t>WBB0066</t>
  </si>
  <si>
    <t>WBB0066.png</t>
  </si>
  <si>
    <t>ftp://media.reydonsports.com/images/web/WBB0066.png</t>
  </si>
  <si>
    <t>WBB0067</t>
  </si>
  <si>
    <t>WBB0067.png</t>
  </si>
  <si>
    <t>ftp://media.reydonsports.com/images/web/WBB0067.png</t>
  </si>
  <si>
    <t>WTB1461XB07</t>
  </si>
  <si>
    <t>Wilson MVP Elite Basketball</t>
  </si>
  <si>
    <t>WTB1461XB07.png</t>
  </si>
  <si>
    <t>ftp://media.reydonsports.com/images/web/WTB1461XB07.png</t>
  </si>
  <si>
    <t>Purple/Black</t>
  </si>
  <si>
    <t>WTB1460XB07</t>
  </si>
  <si>
    <t>WTB1460XB07.png</t>
  </si>
  <si>
    <t>ftp://media.reydonsports.com/images/web/WTB1460XB07.png</t>
  </si>
  <si>
    <t>Red/Black</t>
  </si>
  <si>
    <t>WTB1463XB06</t>
  </si>
  <si>
    <t>WTB1463XB06.png</t>
  </si>
  <si>
    <t>ftp://media.reydonsports.com/images/web/WTB1463XB06.png</t>
  </si>
  <si>
    <t>Pink/Seafoam Green</t>
  </si>
  <si>
    <t>WBB1025</t>
  </si>
  <si>
    <t>Wilson MVP Basketball</t>
  </si>
  <si>
    <t>Heritage performance rubber basketball. Innovative rubber cover for recreational outdoor play. Exceptional durability. Perfect for basketball camps.</t>
  </si>
  <si>
    <t>WBB1025.png</t>
  </si>
  <si>
    <t>ftp://media.reydonsports.com/images/web/WBB1025.png</t>
  </si>
  <si>
    <t>Brown</t>
  </si>
  <si>
    <t>WBB1026</t>
  </si>
  <si>
    <t>WBB1026.png</t>
  </si>
  <si>
    <t>ftp://media.reydonsports.com/images/web/WBB1026.png</t>
  </si>
  <si>
    <t>WBB1027</t>
  </si>
  <si>
    <t>WBB1027.png</t>
  </si>
  <si>
    <t>ftp://media.reydonsports.com/images/web/WBB1027.png</t>
  </si>
  <si>
    <t>BBB10405</t>
  </si>
  <si>
    <t>Midwest Pro League Basketball</t>
  </si>
  <si>
    <t>BBB10405.png</t>
  </si>
  <si>
    <t>ftp://media.reydonsports.com/images/web/BBB10405.png</t>
  </si>
  <si>
    <t>BBB10406</t>
  </si>
  <si>
    <t>BBB10406.png</t>
  </si>
  <si>
    <t>ftp://media.reydonsports.com/images/web/BBB10406.png</t>
  </si>
  <si>
    <t>BBB10407</t>
  </si>
  <si>
    <t>BBB10407.png</t>
  </si>
  <si>
    <t>ftp://media.reydonsports.com/images/web/BBB10407.png</t>
  </si>
  <si>
    <t>BBB1033BR</t>
  </si>
  <si>
    <t>Midwest League Basketball</t>
  </si>
  <si>
    <t>Performance rubber basketball. Suitable for indoor and outdoor use. An ideal ball for club and home use with excellent durability. Rubber bladder. Colours: purple/yellow, blue/orange.</t>
  </si>
  <si>
    <t>BBB1033BR.png</t>
  </si>
  <si>
    <t>ftp://media.reydonsports.com/images/web/BBB1033BR.png</t>
  </si>
  <si>
    <t>BBB1035BR</t>
  </si>
  <si>
    <t>BBB1035BR.png</t>
  </si>
  <si>
    <t>ftp://media.reydonsports.com/images/web/BBB1035BR.png</t>
  </si>
  <si>
    <t>BBB1036BR</t>
  </si>
  <si>
    <t>BBB1036BR.png</t>
  </si>
  <si>
    <t>ftp://media.reydonsports.com/images/web/BBB1036BR.png</t>
  </si>
  <si>
    <t>BBB1037BR</t>
  </si>
  <si>
    <t>BBB1037BR.png</t>
  </si>
  <si>
    <t>ftp://media.reydonsports.com/images/web/BBB1037BR.png</t>
  </si>
  <si>
    <t>BBB1033RO</t>
  </si>
  <si>
    <t>BBB1033RO.png</t>
  </si>
  <si>
    <t>ftp://media.reydonsports.com/images/web/BBB1033RO.png</t>
  </si>
  <si>
    <t>Blue/Orange</t>
  </si>
  <si>
    <t>BBB1035RO</t>
  </si>
  <si>
    <t>BBB1035RO.png</t>
  </si>
  <si>
    <t>ftp://media.reydonsports.com/images/web/BBB1035RO.png</t>
  </si>
  <si>
    <t>BBB1036RO</t>
  </si>
  <si>
    <t>BBB1036RO.png</t>
  </si>
  <si>
    <t>ftp://media.reydonsports.com/images/web/BBB1036RO.png</t>
  </si>
  <si>
    <t>BBB1037RO</t>
  </si>
  <si>
    <t>BBB1037RO.png</t>
  </si>
  <si>
    <t>ftp://media.reydonsports.com/images/web/BBB1037RO.png</t>
  </si>
  <si>
    <t>BBB1033YP</t>
  </si>
  <si>
    <t>BBB1033YP.png</t>
  </si>
  <si>
    <t>ftp://media.reydonsports.com/images/web/BBB1033YP.png</t>
  </si>
  <si>
    <t>Yellow/Purple</t>
  </si>
  <si>
    <t>BBB1035YP</t>
  </si>
  <si>
    <t>BBB1035YP.png</t>
  </si>
  <si>
    <t>ftp://media.reydonsports.com/images/web/BBB1035YP.png</t>
  </si>
  <si>
    <t>BBB1036YP</t>
  </si>
  <si>
    <t>BBB1036YP.png</t>
  </si>
  <si>
    <t>ftp://media.reydonsports.com/images/web/BBB1036YP.png</t>
  </si>
  <si>
    <t>BBB1037YP</t>
  </si>
  <si>
    <t>BBB1037YP.png</t>
  </si>
  <si>
    <t>ftp://media.reydonsports.com/images/web/BBB1037YP.png</t>
  </si>
  <si>
    <t>B5G3800</t>
  </si>
  <si>
    <t>Molten 3800 Composite Basketball</t>
  </si>
  <si>
    <t>B5G3800.png</t>
  </si>
  <si>
    <t>ftp://media.reydonsports.com/images/web/B5G3800.png</t>
  </si>
  <si>
    <t>Tan/White</t>
  </si>
  <si>
    <t>Molten</t>
  </si>
  <si>
    <t>B6G3800</t>
  </si>
  <si>
    <t>B6G3800.png</t>
  </si>
  <si>
    <t>ftp://media.reydonsports.com/images/web/B6G3800.png</t>
  </si>
  <si>
    <t>B7G3800</t>
  </si>
  <si>
    <t>B7G3800.png</t>
  </si>
  <si>
    <t>ftp://media.reydonsports.com/images/web/B7G3800.png</t>
  </si>
  <si>
    <t>B5G3000</t>
  </si>
  <si>
    <t>Molten 3000 Synthetic Basketball</t>
  </si>
  <si>
    <t>B5G3000.png</t>
  </si>
  <si>
    <t>ftp://media.reydonsports.com/images/web/B5G3000.png</t>
  </si>
  <si>
    <t>B6G3000</t>
  </si>
  <si>
    <t>B6G3000.png</t>
  </si>
  <si>
    <t>ftp://media.reydonsports.com/images/web/B6G3000.png</t>
  </si>
  <si>
    <t>B7G3000</t>
  </si>
  <si>
    <t>B7G3000.png</t>
  </si>
  <si>
    <t>ftp://media.reydonsports.com/images/web/B7G3000.png</t>
  </si>
  <si>
    <t>B5G2010</t>
  </si>
  <si>
    <t>Molten 2010 Deep Channel Basketball</t>
  </si>
  <si>
    <t>B5G2010.png</t>
  </si>
  <si>
    <t>ftp://media.reydonsports.com/images/web/B5G2010.png</t>
  </si>
  <si>
    <t>B6G2010</t>
  </si>
  <si>
    <t>B6G2010.png</t>
  </si>
  <si>
    <t>ftp://media.reydonsports.com/images/web/B6G2010.png</t>
  </si>
  <si>
    <t>B7G2010</t>
  </si>
  <si>
    <t>B7G2010.png</t>
  </si>
  <si>
    <t>ftp://media.reydonsports.com/images/web/B7G2010.png</t>
  </si>
  <si>
    <t>B5G1600</t>
  </si>
  <si>
    <t>Molten 1600 Rubber Basketball</t>
  </si>
  <si>
    <t>B5G1600.png</t>
  </si>
  <si>
    <t>ftp://media.reydonsports.com/images/web/B5G1600.png</t>
  </si>
  <si>
    <t>B6G1600</t>
  </si>
  <si>
    <t>B6G1600.png</t>
  </si>
  <si>
    <t>ftp://media.reydonsports.com/images/web/B6G1600.png</t>
  </si>
  <si>
    <t>B7G1600</t>
  </si>
  <si>
    <t>B7G1600.png</t>
  </si>
  <si>
    <t>ftp://media.reydonsports.com/images/web/B7G1600.png</t>
  </si>
  <si>
    <t>BWL009N</t>
  </si>
  <si>
    <t>Henselite  Sydney Bowls Bag</t>
  </si>
  <si>
    <t>Mid sized, lightweight bag made with imitation leather. Sturdy base compartment holds four bowls and shoes. Upper zipped compartment for clothing and accessories. Additional small pockets to inside, front and side. Address label holder to rear. Soft grip handles and adjustable shoulder strap. Colours: burgundy, navy blue. Size 13 x 19.5 x 12â€.</t>
  </si>
  <si>
    <t>BWL009N.png</t>
  </si>
  <si>
    <t>ftp://media.reydonsports.com/images/web/BWL009N.png</t>
  </si>
  <si>
    <t>Navy</t>
  </si>
  <si>
    <t>Henselite</t>
  </si>
  <si>
    <t>BWL009U</t>
  </si>
  <si>
    <t>BWL009U.png</t>
  </si>
  <si>
    <t>ftp://media.reydonsports.com/images/web/BWL009U.png</t>
  </si>
  <si>
    <t>Burgundy</t>
  </si>
  <si>
    <t>BWL001</t>
  </si>
  <si>
    <t>Henselite 2 Bowl Carrier</t>
  </si>
  <si>
    <t>Two or four bowl carriers for carrying your bowls from the changing room to the rink. Available in various colours.</t>
  </si>
  <si>
    <t>BWL001.png</t>
  </si>
  <si>
    <t>ftp://media.reydonsports.com/images/web/BWL001.png</t>
  </si>
  <si>
    <t>Emsmorn</t>
  </si>
  <si>
    <t>BWL002</t>
  </si>
  <si>
    <t>Henselite 4 Bowl Carrier</t>
  </si>
  <si>
    <t>BWL002.png</t>
  </si>
  <si>
    <t>ftp://media.reydonsports.com/images/web/BWL002.png</t>
  </si>
  <si>
    <t>BR356</t>
  </si>
  <si>
    <t>Clubhawk Gold Bowls Measure</t>
  </si>
  <si>
    <t>9' string measure with callipers.</t>
  </si>
  <si>
    <t>BR356.png</t>
  </si>
  <si>
    <t>ftp://media.reydonsports.com/images/web/BR356.png</t>
  </si>
  <si>
    <t>BR354</t>
  </si>
  <si>
    <t>Prohawk Bowls Measure</t>
  </si>
  <si>
    <t>11' string measure.</t>
  </si>
  <si>
    <t>BR354.png</t>
  </si>
  <si>
    <t>ftp://media.reydonsports.com/images/web/BR354.png</t>
  </si>
  <si>
    <t>BR353</t>
  </si>
  <si>
    <t>Clubhawk Bowls Measure White</t>
  </si>
  <si>
    <t>9' string measure.</t>
  </si>
  <si>
    <t>BR353.png</t>
  </si>
  <si>
    <t>ftp://media.reydonsports.com/images/web/BR353.png</t>
  </si>
  <si>
    <t>BR350</t>
  </si>
  <si>
    <t>Kestrel Bowls Measure</t>
  </si>
  <si>
    <t>7' metal tape with callipers.</t>
  </si>
  <si>
    <t>BR350.png</t>
  </si>
  <si>
    <t>ftp://media.reydonsports.com/images/web/BR350.png</t>
  </si>
  <si>
    <t>BR253W</t>
  </si>
  <si>
    <t>Henselite Bowls Jack White</t>
  </si>
  <si>
    <t>Standard outdoor. White.</t>
  </si>
  <si>
    <t>BR253W.png</t>
  </si>
  <si>
    <t>ftp://media.reydonsports.com/images/web/BR253W.png</t>
  </si>
  <si>
    <t>BW450</t>
  </si>
  <si>
    <t>Henselite Flat Green Bowls Mat Black</t>
  </si>
  <si>
    <t>Rectangular. Official size. Rubber, white border.</t>
  </si>
  <si>
    <t>BW450.png</t>
  </si>
  <si>
    <t>ftp://media.reydonsports.com/images/web/BW450.png</t>
  </si>
  <si>
    <t>BW235S</t>
  </si>
  <si>
    <t>Mens Leather Bowls Glove Right Hand</t>
  </si>
  <si>
    <t>Leather. Menâ€™s and ladiesâ€™. Right. Sizes: S - XL.</t>
  </si>
  <si>
    <t>BW235S.png</t>
  </si>
  <si>
    <t>ftp://media.reydonsports.com/images/web/BW235S.png</t>
  </si>
  <si>
    <t>BW235M</t>
  </si>
  <si>
    <t>BW235M.png</t>
  </si>
  <si>
    <t>ftp://media.reydonsports.com/images/web/BW235M.png</t>
  </si>
  <si>
    <t>BW235L</t>
  </si>
  <si>
    <t>BW235L.png</t>
  </si>
  <si>
    <t>ftp://media.reydonsports.com/images/web/BW235L.png</t>
  </si>
  <si>
    <t>BW235XL</t>
  </si>
  <si>
    <t>BW235XL.png</t>
  </si>
  <si>
    <t>ftp://media.reydonsports.com/images/web/BW235XL.png</t>
  </si>
  <si>
    <t>BW236S</t>
  </si>
  <si>
    <t>Ladies Leather Bowls Glove Right Hand</t>
  </si>
  <si>
    <t>BW236S.png</t>
  </si>
  <si>
    <t>ftp://media.reydonsports.com/images/web/BW236S.png</t>
  </si>
  <si>
    <t>BW236M</t>
  </si>
  <si>
    <t>BW236M.png</t>
  </si>
  <si>
    <t>ftp://media.reydonsports.com/images/web/BW236M.png</t>
  </si>
  <si>
    <t>BW236L</t>
  </si>
  <si>
    <t>BW236L.png</t>
  </si>
  <si>
    <t>ftp://media.reydonsports.com/images/web/BW236L.png</t>
  </si>
  <si>
    <t>BW236XL</t>
  </si>
  <si>
    <t>BW236XL.png</t>
  </si>
  <si>
    <t>ftp://media.reydonsports.com/images/web/BW236XL.png</t>
  </si>
  <si>
    <t>BR320</t>
  </si>
  <si>
    <t>Henselite Bowls Score Cards (Pack of 100)</t>
  </si>
  <si>
    <t>Pack of 100.</t>
  </si>
  <si>
    <t>BR320.png</t>
  </si>
  <si>
    <t>ftp://media.reydonsports.com/images/web/BR320.png</t>
  </si>
  <si>
    <t>BR312</t>
  </si>
  <si>
    <t>Henselite Bowls Polishing Kit</t>
  </si>
  <si>
    <t>Tube of Grippo wax, polishing sleeve and polishing cloth in a carry case.</t>
  </si>
  <si>
    <t>BR312.png</t>
  </si>
  <si>
    <t>ftp://media.reydonsports.com/images/web/BR312.png</t>
  </si>
  <si>
    <t>BR315</t>
  </si>
  <si>
    <t>Henselite Bowls Polishing Cloth</t>
  </si>
  <si>
    <t>Spotless white selected premium quality cloth.</t>
  </si>
  <si>
    <t>BR315.png</t>
  </si>
  <si>
    <t>ftp://media.reydonsports.com/images/web/BR315.png</t>
  </si>
  <si>
    <t>BWA1000</t>
  </si>
  <si>
    <t>Henselite Grippo Jar</t>
  </si>
  <si>
    <t>Wax polish in a jar.</t>
  </si>
  <si>
    <t>BWA1000.png</t>
  </si>
  <si>
    <t>ftp://media.reydonsports.com/images/web/BWA1000.png</t>
  </si>
  <si>
    <t>BR3101</t>
  </si>
  <si>
    <t>Henselite Grippo Tube</t>
  </si>
  <si>
    <t>Wax polish in a tube.</t>
  </si>
  <si>
    <t>BR3101.png</t>
  </si>
  <si>
    <t>ftp://media.reydonsports.com/images/web/BR3101.png</t>
  </si>
  <si>
    <t>BR3180</t>
  </si>
  <si>
    <t>Henselite Bowls Touchachalk</t>
  </si>
  <si>
    <t>Spray chalk marker. Blister packed.</t>
  </si>
  <si>
    <t>BR3180.png</t>
  </si>
  <si>
    <t>ftp://media.reydonsports.com/images/web/BR3180.png</t>
  </si>
  <si>
    <t>BR309</t>
  </si>
  <si>
    <t>Henselite Wilgrip Tube</t>
  </si>
  <si>
    <t>Tube. Suitable in all weather conditions.</t>
  </si>
  <si>
    <t>BR309.png</t>
  </si>
  <si>
    <t>ftp://media.reydonsports.com/images/web/BR309.png</t>
  </si>
  <si>
    <t>UP4010</t>
  </si>
  <si>
    <t>Ultimate Performance Fine Chalk Powder</t>
  </si>
  <si>
    <t>UP4010.png</t>
  </si>
  <si>
    <t>ftp://media.reydonsports.com/images/web/UP4010.png</t>
  </si>
  <si>
    <t>1kg</t>
  </si>
  <si>
    <t>Ultimate Performance</t>
  </si>
  <si>
    <t>UP4030</t>
  </si>
  <si>
    <t>UP4030.png</t>
  </si>
  <si>
    <t>ftp://media.reydonsports.com/images/web/UP4030.png</t>
  </si>
  <si>
    <t>300g</t>
  </si>
  <si>
    <t>UP4060</t>
  </si>
  <si>
    <t>Ultimate Performance 60g Chalk Ball</t>
  </si>
  <si>
    <t>UP4060.png</t>
  </si>
  <si>
    <t>ftp://media.reydonsports.com/images/web/UP4060.png</t>
  </si>
  <si>
    <t>60g</t>
  </si>
  <si>
    <t>UP4050</t>
  </si>
  <si>
    <t>Ultimate Performance Climbing Brush</t>
  </si>
  <si>
    <t>UP4050.png</t>
  </si>
  <si>
    <t>ftp://media.reydonsports.com/images/web/UP4050.png</t>
  </si>
  <si>
    <t>UP4070</t>
  </si>
  <si>
    <t>Ultimate Performance Climbing Bag</t>
  </si>
  <si>
    <t>UP4070.png</t>
  </si>
  <si>
    <t>ftp://media.reydonsports.com/images/web/UP4070.png</t>
  </si>
  <si>
    <t>Blue</t>
  </si>
  <si>
    <t>UP4080</t>
  </si>
  <si>
    <t>Ultimate Performance Bouldering Bag</t>
  </si>
  <si>
    <t>UP4080.png</t>
  </si>
  <si>
    <t>ftp://media.reydonsports.com/images/web/UP4080.png</t>
  </si>
  <si>
    <t>Blue/White</t>
  </si>
  <si>
    <t>58679901XS</t>
  </si>
  <si>
    <t>Puma Womens ESS Small Logo Hoodie</t>
  </si>
  <si>
    <t>Jersey lined hood with drawcord for an adjustable fit. Kangaroo pocket for a convenient storage solution. Rib cuffs and waistband.</t>
  </si>
  <si>
    <t>58679901XS.png</t>
  </si>
  <si>
    <t>ftp://media.reydonsports.com/images/web/58679901XS.png</t>
  </si>
  <si>
    <t>XSmall</t>
  </si>
  <si>
    <t>Puma</t>
  </si>
  <si>
    <t>58679901S</t>
  </si>
  <si>
    <t>58679901S.png</t>
  </si>
  <si>
    <t>ftp://media.reydonsports.com/images/web/58679901S.png</t>
  </si>
  <si>
    <t>58679901M</t>
  </si>
  <si>
    <t>58679901M.png</t>
  </si>
  <si>
    <t>ftp://media.reydonsports.com/images/web/58679901M.png</t>
  </si>
  <si>
    <t>58679901L</t>
  </si>
  <si>
    <t>58679901L.png</t>
  </si>
  <si>
    <t>ftp://media.reydonsports.com/images/web/58679901L.png</t>
  </si>
  <si>
    <t>58679901XL</t>
  </si>
  <si>
    <t>58679901XL.png</t>
  </si>
  <si>
    <t>ftp://media.reydonsports.com/images/web/58679901XL.png</t>
  </si>
  <si>
    <t>58679904XS</t>
  </si>
  <si>
    <t>58679904XS.png</t>
  </si>
  <si>
    <t>ftp://media.reydonsports.com/images/web/58679904XS.png</t>
  </si>
  <si>
    <t>58679904S</t>
  </si>
  <si>
    <t>58679904S.png</t>
  </si>
  <si>
    <t>ftp://media.reydonsports.com/images/web/58679904S.png</t>
  </si>
  <si>
    <t>58679904M</t>
  </si>
  <si>
    <t>58679904M.png</t>
  </si>
  <si>
    <t>ftp://media.reydonsports.com/images/web/58679904M.png</t>
  </si>
  <si>
    <t>58679904L</t>
  </si>
  <si>
    <t>58679904L.png</t>
  </si>
  <si>
    <t>ftp://media.reydonsports.com/images/web/58679904L.png</t>
  </si>
  <si>
    <t>58679904XL</t>
  </si>
  <si>
    <t>58679904XL.png</t>
  </si>
  <si>
    <t>ftp://media.reydonsports.com/images/web/58679904XL.png</t>
  </si>
  <si>
    <t>58677601XS</t>
  </si>
  <si>
    <t>Puma Womens ESS Small Logo Tee</t>
  </si>
  <si>
    <t xml:space="preserve">No. 1 Logo raised rubber print, Regular fit and Made with cotton from Better Cotton Initiative.
</t>
  </si>
  <si>
    <t>58677601XS.png</t>
  </si>
  <si>
    <t>ftp://media.reydonsports.com/images/web/58677601XS.png</t>
  </si>
  <si>
    <t>58677601S</t>
  </si>
  <si>
    <t>58677601S.png</t>
  </si>
  <si>
    <t>ftp://media.reydonsports.com/images/web/58677601S.png</t>
  </si>
  <si>
    <t>58677601M</t>
  </si>
  <si>
    <t>58677601M.png</t>
  </si>
  <si>
    <t>ftp://media.reydonsports.com/images/web/58677601M.png</t>
  </si>
  <si>
    <t>58677601L</t>
  </si>
  <si>
    <t>58677601L.png</t>
  </si>
  <si>
    <t>ftp://media.reydonsports.com/images/web/58677601L.png</t>
  </si>
  <si>
    <t>58677601XL</t>
  </si>
  <si>
    <t>58677601XL.png</t>
  </si>
  <si>
    <t>ftp://media.reydonsports.com/images/web/58677601XL.png</t>
  </si>
  <si>
    <t>58677602XS</t>
  </si>
  <si>
    <t>58677602XS.png</t>
  </si>
  <si>
    <t>ftp://media.reydonsports.com/images/web/58677602XS.png</t>
  </si>
  <si>
    <t>58677602S</t>
  </si>
  <si>
    <t>58677602S.png</t>
  </si>
  <si>
    <t>ftp://media.reydonsports.com/images/web/58677602S.png</t>
  </si>
  <si>
    <t>58677602M</t>
  </si>
  <si>
    <t>58677602M.png</t>
  </si>
  <si>
    <t>ftp://media.reydonsports.com/images/web/58677602M.png</t>
  </si>
  <si>
    <t>58677602L</t>
  </si>
  <si>
    <t>58677602L.png</t>
  </si>
  <si>
    <t>ftp://media.reydonsports.com/images/web/58677602L.png</t>
  </si>
  <si>
    <t>58677602XL</t>
  </si>
  <si>
    <t>58677602XL.png</t>
  </si>
  <si>
    <t>ftp://media.reydonsports.com/images/web/58677602XL.png</t>
  </si>
  <si>
    <t>58669001XS</t>
  </si>
  <si>
    <t>Puma Mens ESS Hoodie</t>
  </si>
  <si>
    <t>Hood with drawcord for an adjustable fit. Jersey lined hood, rib cuffs and hem.</t>
  </si>
  <si>
    <t>58669001XS.png</t>
  </si>
  <si>
    <t>ftp://media.reydonsports.com/images/web/58669001XS.png</t>
  </si>
  <si>
    <t>58669001S</t>
  </si>
  <si>
    <t>58669001S.png</t>
  </si>
  <si>
    <t>ftp://media.reydonsports.com/images/web/58669001S.png</t>
  </si>
  <si>
    <t>58669001M</t>
  </si>
  <si>
    <t>58669001M.png</t>
  </si>
  <si>
    <t>ftp://media.reydonsports.com/images/web/58669001M.png</t>
  </si>
  <si>
    <t>58669001L</t>
  </si>
  <si>
    <t>58669001L.png</t>
  </si>
  <si>
    <t>ftp://media.reydonsports.com/images/web/58669001L.png</t>
  </si>
  <si>
    <t>58669001XL</t>
  </si>
  <si>
    <t>58669001XL.png</t>
  </si>
  <si>
    <t>ftp://media.reydonsports.com/images/web/58669001XL.png</t>
  </si>
  <si>
    <t>58669006XS</t>
  </si>
  <si>
    <t>58669006XS.png</t>
  </si>
  <si>
    <t>ftp://media.reydonsports.com/images/web/58669006XS.png</t>
  </si>
  <si>
    <t>58669006S</t>
  </si>
  <si>
    <t>58669006S.png</t>
  </si>
  <si>
    <t>ftp://media.reydonsports.com/images/web/58669006S.png</t>
  </si>
  <si>
    <t>58669006M</t>
  </si>
  <si>
    <t>58669006M.png</t>
  </si>
  <si>
    <t>ftp://media.reydonsports.com/images/web/58669006M.png</t>
  </si>
  <si>
    <t>58669006L</t>
  </si>
  <si>
    <t>58669006L.png</t>
  </si>
  <si>
    <t>ftp://media.reydonsports.com/images/web/58669006L.png</t>
  </si>
  <si>
    <t>58669006XL</t>
  </si>
  <si>
    <t>58669006XL.png</t>
  </si>
  <si>
    <t>ftp://media.reydonsports.com/images/web/58669006XL.png</t>
  </si>
  <si>
    <t>58666801XS</t>
  </si>
  <si>
    <t>Puma Mens ESS Small Logo Tee</t>
  </si>
  <si>
    <t>Puma Mens ESS Small Logo Tee. Rib crew neck and made with Cotton from Better Cotton Initiative.</t>
  </si>
  <si>
    <t>58666801XS.png</t>
  </si>
  <si>
    <t>ftp://media.reydonsports.com/images/web/58666801XS.png</t>
  </si>
  <si>
    <t>58666801S</t>
  </si>
  <si>
    <t>58666801S.png</t>
  </si>
  <si>
    <t>ftp://media.reydonsports.com/images/web/58666801S.png</t>
  </si>
  <si>
    <t>58666801M</t>
  </si>
  <si>
    <t>58666801M.png</t>
  </si>
  <si>
    <t>ftp://media.reydonsports.com/images/web/58666801M.png</t>
  </si>
  <si>
    <t>58666801L</t>
  </si>
  <si>
    <t>58666801L.png</t>
  </si>
  <si>
    <t>ftp://media.reydonsports.com/images/web/58666801L.png</t>
  </si>
  <si>
    <t>58666801XL</t>
  </si>
  <si>
    <t>58666801XL.png</t>
  </si>
  <si>
    <t>ftp://media.reydonsports.com/images/web/58666801XL.png</t>
  </si>
  <si>
    <t>58666802XS</t>
  </si>
  <si>
    <t>58666802XS.png</t>
  </si>
  <si>
    <t>ftp://media.reydonsports.com/images/web/58666802XS.png</t>
  </si>
  <si>
    <t>58666802S</t>
  </si>
  <si>
    <t>58666802S.png</t>
  </si>
  <si>
    <t>ftp://media.reydonsports.com/images/web/58666802S.png</t>
  </si>
  <si>
    <t>58666802M</t>
  </si>
  <si>
    <t>58666802M.png</t>
  </si>
  <si>
    <t>ftp://media.reydonsports.com/images/web/58666802M.png</t>
  </si>
  <si>
    <t>58666802L</t>
  </si>
  <si>
    <t>58666802L.png</t>
  </si>
  <si>
    <t>ftp://media.reydonsports.com/images/web/58666802L.png</t>
  </si>
  <si>
    <t>58666802XL</t>
  </si>
  <si>
    <t>58666802XL.png</t>
  </si>
  <si>
    <t>ftp://media.reydonsports.com/images/web/58666802XL.png</t>
  </si>
  <si>
    <t>58674801XS</t>
  </si>
  <si>
    <t>Puma Mens ESS Slim Pants</t>
  </si>
  <si>
    <t>Elastic waistband with internal drawcord for customized comfort. Side pockets for a convenient storage solution. Rib cuffs and Slim fit</t>
  </si>
  <si>
    <t>58674801XS.png</t>
  </si>
  <si>
    <t>ftp://media.reydonsports.com/images/web/58674801XS.png</t>
  </si>
  <si>
    <t>58674801S</t>
  </si>
  <si>
    <t>58674801S.png</t>
  </si>
  <si>
    <t>ftp://media.reydonsports.com/images/web/58674801S.png</t>
  </si>
  <si>
    <t>58674801M</t>
  </si>
  <si>
    <t>58674801M.png</t>
  </si>
  <si>
    <t>ftp://media.reydonsports.com/images/web/58674801M.png</t>
  </si>
  <si>
    <t>58674801L</t>
  </si>
  <si>
    <t>58674801L.png</t>
  </si>
  <si>
    <t>ftp://media.reydonsports.com/images/web/58674801L.png</t>
  </si>
  <si>
    <t>58674801XL</t>
  </si>
  <si>
    <t>58674801XL.png</t>
  </si>
  <si>
    <t>ftp://media.reydonsports.com/images/web/58674801XL.png</t>
  </si>
  <si>
    <t>58670901XS</t>
  </si>
  <si>
    <t>Puma Mens ESS 10" Shorts</t>
  </si>
  <si>
    <t xml:space="preserve">Elastic waistband with internal drawcord for customized comfort; Side pockets for a convenient storage solution.
</t>
  </si>
  <si>
    <t>58670901XS.png</t>
  </si>
  <si>
    <t>ftp://media.reydonsports.com/images/web/58670901XS.png</t>
  </si>
  <si>
    <t>58670901S</t>
  </si>
  <si>
    <t>58670901S.png</t>
  </si>
  <si>
    <t>ftp://media.reydonsports.com/images/web/58670901S.png</t>
  </si>
  <si>
    <t>58670901M</t>
  </si>
  <si>
    <t>58670901M.png</t>
  </si>
  <si>
    <t>ftp://media.reydonsports.com/images/web/58670901M.png</t>
  </si>
  <si>
    <t>58670901L</t>
  </si>
  <si>
    <t>58670901L.png</t>
  </si>
  <si>
    <t>ftp://media.reydonsports.com/images/web/58670901L.png</t>
  </si>
  <si>
    <t>58670901XL</t>
  </si>
  <si>
    <t>58670901XL.png</t>
  </si>
  <si>
    <t>ftp://media.reydonsports.com/images/web/58670901XL.png</t>
  </si>
  <si>
    <t>58670903XS</t>
  </si>
  <si>
    <t>58670903XS.png</t>
  </si>
  <si>
    <t>ftp://media.reydonsports.com/images/web/58670903XS.png</t>
  </si>
  <si>
    <t>58670903S</t>
  </si>
  <si>
    <t>58670903S.png</t>
  </si>
  <si>
    <t>ftp://media.reydonsports.com/images/web/58670903S.png</t>
  </si>
  <si>
    <t>58670903M</t>
  </si>
  <si>
    <t>58670903M.png</t>
  </si>
  <si>
    <t>ftp://media.reydonsports.com/images/web/58670903M.png</t>
  </si>
  <si>
    <t>58670903L</t>
  </si>
  <si>
    <t>58670903L.png</t>
  </si>
  <si>
    <t>ftp://media.reydonsports.com/images/web/58670903L.png</t>
  </si>
  <si>
    <t>58670903XL</t>
  </si>
  <si>
    <t>58670903XL.png</t>
  </si>
  <si>
    <t>ftp://media.reydonsports.com/images/web/58670903XL.png</t>
  </si>
  <si>
    <t>TRC05018B</t>
  </si>
  <si>
    <t>Precision Essentials Skort Junior</t>
  </si>
  <si>
    <t>88% polyester/12% spandex. 200gsm permanent wicking fabric. Skirt with shorts inside. Elasticated waistband. Silver print logos on left leg of short. Split on both sides of skirt. Colours: maroon, red, black, white, navy, royal.</t>
  </si>
  <si>
    <t>TRC05018B.png</t>
  </si>
  <si>
    <t>ftp://media.reydonsports.com/images/web/TRC05018B.png</t>
  </si>
  <si>
    <t>S Junior 18-20"</t>
  </si>
  <si>
    <t>TRC05022B</t>
  </si>
  <si>
    <t>TRC05022B.png</t>
  </si>
  <si>
    <t>ftp://media.reydonsports.com/images/web/TRC05022B.png</t>
  </si>
  <si>
    <t>M Junior 22-24"</t>
  </si>
  <si>
    <t>TRC05026B</t>
  </si>
  <si>
    <t>TRC05026B.png</t>
  </si>
  <si>
    <t>ftp://media.reydonsports.com/images/web/TRC05026B.png</t>
  </si>
  <si>
    <t>L Junior 26-28"</t>
  </si>
  <si>
    <t>TRC05030B</t>
  </si>
  <si>
    <t>Precision Essentials Skort Adult</t>
  </si>
  <si>
    <t>TRC05030B.png</t>
  </si>
  <si>
    <t>ftp://media.reydonsports.com/images/web/TRC05030B.png</t>
  </si>
  <si>
    <t>S/M 30-32"</t>
  </si>
  <si>
    <t>TRC05034B</t>
  </si>
  <si>
    <t>TRC05034B.png</t>
  </si>
  <si>
    <t>ftp://media.reydonsports.com/images/web/TRC05034B.png</t>
  </si>
  <si>
    <t>L 34-36"</t>
  </si>
  <si>
    <t>TRC05038B</t>
  </si>
  <si>
    <t>TRC05038B.png</t>
  </si>
  <si>
    <t>ftp://media.reydonsports.com/images/web/TRC05038B.png</t>
  </si>
  <si>
    <t>XL 38-40"</t>
  </si>
  <si>
    <t>TRC05018N</t>
  </si>
  <si>
    <t>TRC05018N.png</t>
  </si>
  <si>
    <t>ftp://media.reydonsports.com/images/web/TRC05018N.png</t>
  </si>
  <si>
    <t>TRC05022N</t>
  </si>
  <si>
    <t>TRC05022N.png</t>
  </si>
  <si>
    <t>ftp://media.reydonsports.com/images/web/TRC05022N.png</t>
  </si>
  <si>
    <t>TRC05026N</t>
  </si>
  <si>
    <t>TRC05026N.png</t>
  </si>
  <si>
    <t>ftp://media.reydonsports.com/images/web/TRC05026N.png</t>
  </si>
  <si>
    <t>TRC05030N</t>
  </si>
  <si>
    <t>TRC05030N.png</t>
  </si>
  <si>
    <t>ftp://media.reydonsports.com/images/web/TRC05030N.png</t>
  </si>
  <si>
    <t>TRC05034N</t>
  </si>
  <si>
    <t>TRC05034N.png</t>
  </si>
  <si>
    <t>ftp://media.reydonsports.com/images/web/TRC05034N.png</t>
  </si>
  <si>
    <t>TRC05038N</t>
  </si>
  <si>
    <t>TRC05038N.png</t>
  </si>
  <si>
    <t>ftp://media.reydonsports.com/images/web/TRC05038N.png</t>
  </si>
  <si>
    <t>TRC05022R</t>
  </si>
  <si>
    <t>TRC05022R.png</t>
  </si>
  <si>
    <t>ftp://media.reydonsports.com/images/web/TRC05022R.png</t>
  </si>
  <si>
    <t>Royal</t>
  </si>
  <si>
    <t>TRC05026R</t>
  </si>
  <si>
    <t>TRC05026R.png</t>
  </si>
  <si>
    <t>ftp://media.reydonsports.com/images/web/TRC05026R.png</t>
  </si>
  <si>
    <t>TRC05030R</t>
  </si>
  <si>
    <t>TRC05030R.png</t>
  </si>
  <si>
    <t>ftp://media.reydonsports.com/images/web/TRC05030R.png</t>
  </si>
  <si>
    <t>TRC05034R</t>
  </si>
  <si>
    <t>TRC05034R.png</t>
  </si>
  <si>
    <t>ftp://media.reydonsports.com/images/web/TRC05034R.png</t>
  </si>
  <si>
    <t>TRC05038R</t>
  </si>
  <si>
    <t>TRC05038R.png</t>
  </si>
  <si>
    <t>ftp://media.reydonsports.com/images/web/TRC05038R.png</t>
  </si>
  <si>
    <t>01718B</t>
  </si>
  <si>
    <t>Precision Micro-stripe Football Shorts Junior</t>
  </si>
  <si>
    <t>100% soft touch polyester short with tie cord waist. Colours: black, white, red, maroon, green, navy, royal, sky.</t>
  </si>
  <si>
    <t>01718B.png</t>
  </si>
  <si>
    <t>ftp://media.reydonsports.com/images/web/01718B.png</t>
  </si>
  <si>
    <t>XS Junior 18-20"</t>
  </si>
  <si>
    <t>01722B</t>
  </si>
  <si>
    <t>01722B.png</t>
  </si>
  <si>
    <t>ftp://media.reydonsports.com/images/web/01722B.png</t>
  </si>
  <si>
    <t>S Junior 22-24"</t>
  </si>
  <si>
    <t>01726B</t>
  </si>
  <si>
    <t>01726B.png</t>
  </si>
  <si>
    <t>ftp://media.reydonsports.com/images/web/01726B.png</t>
  </si>
  <si>
    <t>M/L Junior 26-28"</t>
  </si>
  <si>
    <t>01730B</t>
  </si>
  <si>
    <t>Precision Micro-stripe Football Shorts Adult</t>
  </si>
  <si>
    <t>01730B.png</t>
  </si>
  <si>
    <t>ftp://media.reydonsports.com/images/web/01730B.png</t>
  </si>
  <si>
    <t>S 30-32"</t>
  </si>
  <si>
    <t>01734B</t>
  </si>
  <si>
    <t>01734B.png</t>
  </si>
  <si>
    <t>ftp://media.reydonsports.com/images/web/01734B.png</t>
  </si>
  <si>
    <t>M/L 34-36"</t>
  </si>
  <si>
    <t>01738B</t>
  </si>
  <si>
    <t>01738B.png</t>
  </si>
  <si>
    <t>ftp://media.reydonsports.com/images/web/01738B.png</t>
  </si>
  <si>
    <t>01742B</t>
  </si>
  <si>
    <t>01742B.png</t>
  </si>
  <si>
    <t>ftp://media.reydonsports.com/images/web/01742B.png</t>
  </si>
  <si>
    <t>XXL 42-44"</t>
  </si>
  <si>
    <t>01718N</t>
  </si>
  <si>
    <t>01718N.png</t>
  </si>
  <si>
    <t>ftp://media.reydonsports.com/images/web/01718N.png</t>
  </si>
  <si>
    <t>01722N</t>
  </si>
  <si>
    <t>01722N.png</t>
  </si>
  <si>
    <t>ftp://media.reydonsports.com/images/web/01722N.png</t>
  </si>
  <si>
    <t>01726N</t>
  </si>
  <si>
    <t>01726N.png</t>
  </si>
  <si>
    <t>ftp://media.reydonsports.com/images/web/01726N.png</t>
  </si>
  <si>
    <t>01730N</t>
  </si>
  <si>
    <t>01730N.png</t>
  </si>
  <si>
    <t>ftp://media.reydonsports.com/images/web/01730N.png</t>
  </si>
  <si>
    <t>01734N</t>
  </si>
  <si>
    <t>01734N.png</t>
  </si>
  <si>
    <t>ftp://media.reydonsports.com/images/web/01734N.png</t>
  </si>
  <si>
    <t>01738N</t>
  </si>
  <si>
    <t>01738N.png</t>
  </si>
  <si>
    <t>ftp://media.reydonsports.com/images/web/01738N.png</t>
  </si>
  <si>
    <t>01742N</t>
  </si>
  <si>
    <t>01742N.png</t>
  </si>
  <si>
    <t>ftp://media.reydonsports.com/images/web/01742N.png</t>
  </si>
  <si>
    <t>01718W</t>
  </si>
  <si>
    <t>01718W.png</t>
  </si>
  <si>
    <t>ftp://media.reydonsports.com/images/web/01718W.png</t>
  </si>
  <si>
    <t>01722W</t>
  </si>
  <si>
    <t>01722W.png</t>
  </si>
  <si>
    <t>ftp://media.reydonsports.com/images/web/01722W.png</t>
  </si>
  <si>
    <t>01726W</t>
  </si>
  <si>
    <t>01726W.png</t>
  </si>
  <si>
    <t>ftp://media.reydonsports.com/images/web/01726W.png</t>
  </si>
  <si>
    <t>01730W</t>
  </si>
  <si>
    <t>01730W.png</t>
  </si>
  <si>
    <t>ftp://media.reydonsports.com/images/web/01730W.png</t>
  </si>
  <si>
    <t>01734W</t>
  </si>
  <si>
    <t>01734W.png</t>
  </si>
  <si>
    <t>ftp://media.reydonsports.com/images/web/01734W.png</t>
  </si>
  <si>
    <t>01738W</t>
  </si>
  <si>
    <t>01738W.png</t>
  </si>
  <si>
    <t>ftp://media.reydonsports.com/images/web/01738W.png</t>
  </si>
  <si>
    <t>01742W</t>
  </si>
  <si>
    <t>01742W.png</t>
  </si>
  <si>
    <t>ftp://media.reydonsports.com/images/web/01742W.png</t>
  </si>
  <si>
    <t>01718M</t>
  </si>
  <si>
    <t>01718M.png</t>
  </si>
  <si>
    <t>ftp://media.reydonsports.com/images/web/01718M.png</t>
  </si>
  <si>
    <t>Maroon</t>
  </si>
  <si>
    <t>01722M</t>
  </si>
  <si>
    <t>01722M.png</t>
  </si>
  <si>
    <t>ftp://media.reydonsports.com/images/web/01722M.png</t>
  </si>
  <si>
    <t>01726M</t>
  </si>
  <si>
    <t>01726M.png</t>
  </si>
  <si>
    <t>ftp://media.reydonsports.com/images/web/01726M.png</t>
  </si>
  <si>
    <t>01730M</t>
  </si>
  <si>
    <t>01730M.png</t>
  </si>
  <si>
    <t>ftp://media.reydonsports.com/images/web/01730M.png</t>
  </si>
  <si>
    <t>01734M</t>
  </si>
  <si>
    <t>01734M.png</t>
  </si>
  <si>
    <t>ftp://media.reydonsports.com/images/web/01734M.png</t>
  </si>
  <si>
    <t>01738M</t>
  </si>
  <si>
    <t>01738M.png</t>
  </si>
  <si>
    <t>ftp://media.reydonsports.com/images/web/01738M.png</t>
  </si>
  <si>
    <t>01742M</t>
  </si>
  <si>
    <t>01742M.png</t>
  </si>
  <si>
    <t>ftp://media.reydonsports.com/images/web/01742M.png</t>
  </si>
  <si>
    <t>01718R</t>
  </si>
  <si>
    <t>01718R.png</t>
  </si>
  <si>
    <t>ftp://media.reydonsports.com/images/web/01718R.png</t>
  </si>
  <si>
    <t>01722R</t>
  </si>
  <si>
    <t>01722R.png</t>
  </si>
  <si>
    <t>ftp://media.reydonsports.com/images/web/01722R.png</t>
  </si>
  <si>
    <t>01726R</t>
  </si>
  <si>
    <t>01726R.png</t>
  </si>
  <si>
    <t>ftp://media.reydonsports.com/images/web/01726R.png</t>
  </si>
  <si>
    <t>01730R</t>
  </si>
  <si>
    <t>01730R.png</t>
  </si>
  <si>
    <t>ftp://media.reydonsports.com/images/web/01730R.png</t>
  </si>
  <si>
    <t>01734R</t>
  </si>
  <si>
    <t>01734R.png</t>
  </si>
  <si>
    <t>ftp://media.reydonsports.com/images/web/01734R.png</t>
  </si>
  <si>
    <t>01738R</t>
  </si>
  <si>
    <t>01738R.png</t>
  </si>
  <si>
    <t>ftp://media.reydonsports.com/images/web/01738R.png</t>
  </si>
  <si>
    <t>01742R</t>
  </si>
  <si>
    <t>01742R.png</t>
  </si>
  <si>
    <t>ftp://media.reydonsports.com/images/web/01742R.png</t>
  </si>
  <si>
    <t>01718K</t>
  </si>
  <si>
    <t>01718K.png</t>
  </si>
  <si>
    <t>ftp://media.reydonsports.com/images/web/01718K.png</t>
  </si>
  <si>
    <t>Sky</t>
  </si>
  <si>
    <t>01722K</t>
  </si>
  <si>
    <t>01722K.png</t>
  </si>
  <si>
    <t>ftp://media.reydonsports.com/images/web/01722K.png</t>
  </si>
  <si>
    <t>01726K</t>
  </si>
  <si>
    <t>01726K.png</t>
  </si>
  <si>
    <t>ftp://media.reydonsports.com/images/web/01726K.png</t>
  </si>
  <si>
    <t>01730K</t>
  </si>
  <si>
    <t>01730K.png</t>
  </si>
  <si>
    <t>ftp://media.reydonsports.com/images/web/01730K.png</t>
  </si>
  <si>
    <t>01734K</t>
  </si>
  <si>
    <t>01734K.png</t>
  </si>
  <si>
    <t>ftp://media.reydonsports.com/images/web/01734K.png</t>
  </si>
  <si>
    <t>01738K</t>
  </si>
  <si>
    <t>01738K.png</t>
  </si>
  <si>
    <t>ftp://media.reydonsports.com/images/web/01738K.png</t>
  </si>
  <si>
    <t>01742K</t>
  </si>
  <si>
    <t>01742K.png</t>
  </si>
  <si>
    <t>ftp://media.reydonsports.com/images/web/01742K.png</t>
  </si>
  <si>
    <t>01718S</t>
  </si>
  <si>
    <t>01718S.png</t>
  </si>
  <si>
    <t>ftp://media.reydonsports.com/images/web/01718S.png</t>
  </si>
  <si>
    <t>01722S</t>
  </si>
  <si>
    <t>01722S.png</t>
  </si>
  <si>
    <t>ftp://media.reydonsports.com/images/web/01722S.png</t>
  </si>
  <si>
    <t>01726S</t>
  </si>
  <si>
    <t>01726S.png</t>
  </si>
  <si>
    <t>ftp://media.reydonsports.com/images/web/01726S.png</t>
  </si>
  <si>
    <t>01730S</t>
  </si>
  <si>
    <t>01730S.png</t>
  </si>
  <si>
    <t>ftp://media.reydonsports.com/images/web/01730S.png</t>
  </si>
  <si>
    <t>01734S</t>
  </si>
  <si>
    <t>01734S.png</t>
  </si>
  <si>
    <t>ftp://media.reydonsports.com/images/web/01734S.png</t>
  </si>
  <si>
    <t>01738S</t>
  </si>
  <si>
    <t>01738S.png</t>
  </si>
  <si>
    <t>ftp://media.reydonsports.com/images/web/01738S.png</t>
  </si>
  <si>
    <t>01742S</t>
  </si>
  <si>
    <t>01742S.png</t>
  </si>
  <si>
    <t>ftp://media.reydonsports.com/images/web/01742S.png</t>
  </si>
  <si>
    <t>01718G</t>
  </si>
  <si>
    <t>01718G.png</t>
  </si>
  <si>
    <t>ftp://media.reydonsports.com/images/web/01718G.png</t>
  </si>
  <si>
    <t>Green</t>
  </si>
  <si>
    <t>01722G</t>
  </si>
  <si>
    <t>01722G.png</t>
  </si>
  <si>
    <t>ftp://media.reydonsports.com/images/web/01722G.png</t>
  </si>
  <si>
    <t>01726G</t>
  </si>
  <si>
    <t>01726G.png</t>
  </si>
  <si>
    <t>ftp://media.reydonsports.com/images/web/01726G.png</t>
  </si>
  <si>
    <t>01730G</t>
  </si>
  <si>
    <t>01730G.png</t>
  </si>
  <si>
    <t>ftp://media.reydonsports.com/images/web/01730G.png</t>
  </si>
  <si>
    <t>01734G</t>
  </si>
  <si>
    <t>01734G.png</t>
  </si>
  <si>
    <t>ftp://media.reydonsports.com/images/web/01734G.png</t>
  </si>
  <si>
    <t>01738G</t>
  </si>
  <si>
    <t>01738G.png</t>
  </si>
  <si>
    <t>ftp://media.reydonsports.com/images/web/01738G.png</t>
  </si>
  <si>
    <t>01742G</t>
  </si>
  <si>
    <t>01742G.png</t>
  </si>
  <si>
    <t>ftp://media.reydonsports.com/images/web/01742G.png</t>
  </si>
  <si>
    <t>00718B</t>
  </si>
  <si>
    <t>Precision Striped Continental Football Shorts Junior</t>
  </si>
  <si>
    <t>100% soft touch polyester longer length short. Self stripe and tie cord waist. Colours: black, white, red, maroon, green, navy, royal, sky.</t>
  </si>
  <si>
    <t>00718B.png</t>
  </si>
  <si>
    <t>ftp://media.reydonsports.com/images/web/00718B.png</t>
  </si>
  <si>
    <t>00722B</t>
  </si>
  <si>
    <t>00722B.png</t>
  </si>
  <si>
    <t>ftp://media.reydonsports.com/images/web/00722B.png</t>
  </si>
  <si>
    <t>00726B</t>
  </si>
  <si>
    <t>00726B.png</t>
  </si>
  <si>
    <t>ftp://media.reydonsports.com/images/web/00726B.png</t>
  </si>
  <si>
    <t>00730B</t>
  </si>
  <si>
    <t>Precision Striped Continental Football Shorts Adult</t>
  </si>
  <si>
    <t>00730B.png</t>
  </si>
  <si>
    <t>ftp://media.reydonsports.com/images/web/00730B.png</t>
  </si>
  <si>
    <t>00734B</t>
  </si>
  <si>
    <t>00734B.png</t>
  </si>
  <si>
    <t>ftp://media.reydonsports.com/images/web/00734B.png</t>
  </si>
  <si>
    <t>00738B</t>
  </si>
  <si>
    <t>00738B.png</t>
  </si>
  <si>
    <t>ftp://media.reydonsports.com/images/web/00738B.png</t>
  </si>
  <si>
    <t>00742B</t>
  </si>
  <si>
    <t>00742B.png</t>
  </si>
  <si>
    <t>ftp://media.reydonsports.com/images/web/00742B.png</t>
  </si>
  <si>
    <t>00718N</t>
  </si>
  <si>
    <t>00718N.png</t>
  </si>
  <si>
    <t>ftp://media.reydonsports.com/images/web/00718N.png</t>
  </si>
  <si>
    <t>00722N</t>
  </si>
  <si>
    <t>00722N.png</t>
  </si>
  <si>
    <t>ftp://media.reydonsports.com/images/web/00722N.png</t>
  </si>
  <si>
    <t>00726N</t>
  </si>
  <si>
    <t>00726N.png</t>
  </si>
  <si>
    <t>ftp://media.reydonsports.com/images/web/00726N.png</t>
  </si>
  <si>
    <t>00730N</t>
  </si>
  <si>
    <t>00730N.png</t>
  </si>
  <si>
    <t>ftp://media.reydonsports.com/images/web/00730N.png</t>
  </si>
  <si>
    <t>00734N</t>
  </si>
  <si>
    <t>00734N.png</t>
  </si>
  <si>
    <t>ftp://media.reydonsports.com/images/web/00734N.png</t>
  </si>
  <si>
    <t>00738N</t>
  </si>
  <si>
    <t>00738N.png</t>
  </si>
  <si>
    <t>ftp://media.reydonsports.com/images/web/00738N.png</t>
  </si>
  <si>
    <t>00742N</t>
  </si>
  <si>
    <t>00742N.png</t>
  </si>
  <si>
    <t>ftp://media.reydonsports.com/images/web/00742N.png</t>
  </si>
  <si>
    <t>00718W</t>
  </si>
  <si>
    <t>00718W.png</t>
  </si>
  <si>
    <t>ftp://media.reydonsports.com/images/web/00718W.png</t>
  </si>
  <si>
    <t>00722W</t>
  </si>
  <si>
    <t>00722W.png</t>
  </si>
  <si>
    <t>ftp://media.reydonsports.com/images/web/00722W.png</t>
  </si>
  <si>
    <t>00726W</t>
  </si>
  <si>
    <t>00726W.png</t>
  </si>
  <si>
    <t>ftp://media.reydonsports.com/images/web/00726W.png</t>
  </si>
  <si>
    <t>00730W</t>
  </si>
  <si>
    <t>00730W.png</t>
  </si>
  <si>
    <t>ftp://media.reydonsports.com/images/web/00730W.png</t>
  </si>
  <si>
    <t>00734W</t>
  </si>
  <si>
    <t>00734W.png</t>
  </si>
  <si>
    <t>ftp://media.reydonsports.com/images/web/00734W.png</t>
  </si>
  <si>
    <t>00738W</t>
  </si>
  <si>
    <t>00738W.png</t>
  </si>
  <si>
    <t>ftp://media.reydonsports.com/images/web/00738W.png</t>
  </si>
  <si>
    <t>00742W</t>
  </si>
  <si>
    <t>00742W.png</t>
  </si>
  <si>
    <t>ftp://media.reydonsports.com/images/web/00742W.png</t>
  </si>
  <si>
    <t>00718M</t>
  </si>
  <si>
    <t>00718M.png</t>
  </si>
  <si>
    <t>ftp://media.reydonsports.com/images/web/00718M.png</t>
  </si>
  <si>
    <t>00722M</t>
  </si>
  <si>
    <t>00722M.png</t>
  </si>
  <si>
    <t>ftp://media.reydonsports.com/images/web/00722M.png</t>
  </si>
  <si>
    <t>00726M</t>
  </si>
  <si>
    <t>00726M.png</t>
  </si>
  <si>
    <t>ftp://media.reydonsports.com/images/web/00726M.png</t>
  </si>
  <si>
    <t>00730M</t>
  </si>
  <si>
    <t>00730M.png</t>
  </si>
  <si>
    <t>ftp://media.reydonsports.com/images/web/00730M.png</t>
  </si>
  <si>
    <t>00734M</t>
  </si>
  <si>
    <t>00734M.png</t>
  </si>
  <si>
    <t>ftp://media.reydonsports.com/images/web/00734M.png</t>
  </si>
  <si>
    <t>00738M</t>
  </si>
  <si>
    <t>00738M.png</t>
  </si>
  <si>
    <t>ftp://media.reydonsports.com/images/web/00738M.png</t>
  </si>
  <si>
    <t>00742M</t>
  </si>
  <si>
    <t>00742M.png</t>
  </si>
  <si>
    <t>ftp://media.reydonsports.com/images/web/00742M.png</t>
  </si>
  <si>
    <t>00718R</t>
  </si>
  <si>
    <t>00718R.png</t>
  </si>
  <si>
    <t>ftp://media.reydonsports.com/images/web/00718R.png</t>
  </si>
  <si>
    <t>00722R</t>
  </si>
  <si>
    <t>00722R.png</t>
  </si>
  <si>
    <t>ftp://media.reydonsports.com/images/web/00722R.png</t>
  </si>
  <si>
    <t>00726R</t>
  </si>
  <si>
    <t>00726R.png</t>
  </si>
  <si>
    <t>ftp://media.reydonsports.com/images/web/00726R.png</t>
  </si>
  <si>
    <t>00730R</t>
  </si>
  <si>
    <t>00730R.png</t>
  </si>
  <si>
    <t>ftp://media.reydonsports.com/images/web/00730R.png</t>
  </si>
  <si>
    <t>00734R</t>
  </si>
  <si>
    <t>00734R.png</t>
  </si>
  <si>
    <t>ftp://media.reydonsports.com/images/web/00734R.png</t>
  </si>
  <si>
    <t>00738R</t>
  </si>
  <si>
    <t>00738R.png</t>
  </si>
  <si>
    <t>ftp://media.reydonsports.com/images/web/00738R.png</t>
  </si>
  <si>
    <t>00742R</t>
  </si>
  <si>
    <t>00742R.png</t>
  </si>
  <si>
    <t>ftp://media.reydonsports.com/images/web/00742R.png</t>
  </si>
  <si>
    <t>00718K</t>
  </si>
  <si>
    <t>00718K.png</t>
  </si>
  <si>
    <t>ftp://media.reydonsports.com/images/web/00718K.png</t>
  </si>
  <si>
    <t>00722K</t>
  </si>
  <si>
    <t>00722K.png</t>
  </si>
  <si>
    <t>ftp://media.reydonsports.com/images/web/00722K.png</t>
  </si>
  <si>
    <t>00726K</t>
  </si>
  <si>
    <t>00726K.png</t>
  </si>
  <si>
    <t>ftp://media.reydonsports.com/images/web/00726K.png</t>
  </si>
  <si>
    <t>00730K</t>
  </si>
  <si>
    <t>00730K.png</t>
  </si>
  <si>
    <t>ftp://media.reydonsports.com/images/web/00730K.png</t>
  </si>
  <si>
    <t>00734K</t>
  </si>
  <si>
    <t>00734K.png</t>
  </si>
  <si>
    <t>ftp://media.reydonsports.com/images/web/00734K.png</t>
  </si>
  <si>
    <t>00738K</t>
  </si>
  <si>
    <t>00738K.png</t>
  </si>
  <si>
    <t>ftp://media.reydonsports.com/images/web/00738K.png</t>
  </si>
  <si>
    <t>00742K</t>
  </si>
  <si>
    <t>00742K.png</t>
  </si>
  <si>
    <t>ftp://media.reydonsports.com/images/web/00742K.png</t>
  </si>
  <si>
    <t>00718S</t>
  </si>
  <si>
    <t>00718S.png</t>
  </si>
  <si>
    <t>ftp://media.reydonsports.com/images/web/00718S.png</t>
  </si>
  <si>
    <t>00722S</t>
  </si>
  <si>
    <t>00722S.png</t>
  </si>
  <si>
    <t>ftp://media.reydonsports.com/images/web/00722S.png</t>
  </si>
  <si>
    <t>00726S</t>
  </si>
  <si>
    <t>00726S.png</t>
  </si>
  <si>
    <t>ftp://media.reydonsports.com/images/web/00726S.png</t>
  </si>
  <si>
    <t>00730S</t>
  </si>
  <si>
    <t>00730S.png</t>
  </si>
  <si>
    <t>ftp://media.reydonsports.com/images/web/00730S.png</t>
  </si>
  <si>
    <t>00734S</t>
  </si>
  <si>
    <t>00734S.png</t>
  </si>
  <si>
    <t>ftp://media.reydonsports.com/images/web/00734S.png</t>
  </si>
  <si>
    <t>00738S</t>
  </si>
  <si>
    <t>00738S.png</t>
  </si>
  <si>
    <t>ftp://media.reydonsports.com/images/web/00738S.png</t>
  </si>
  <si>
    <t>00742S</t>
  </si>
  <si>
    <t>00742S.png</t>
  </si>
  <si>
    <t>ftp://media.reydonsports.com/images/web/00742S.png</t>
  </si>
  <si>
    <t>00718G</t>
  </si>
  <si>
    <t>00718G.png</t>
  </si>
  <si>
    <t>ftp://media.reydonsports.com/images/web/00718G.png</t>
  </si>
  <si>
    <t>00722G</t>
  </si>
  <si>
    <t>00722G.png</t>
  </si>
  <si>
    <t>ftp://media.reydonsports.com/images/web/00722G.png</t>
  </si>
  <si>
    <t>00726G</t>
  </si>
  <si>
    <t>00726G.png</t>
  </si>
  <si>
    <t>ftp://media.reydonsports.com/images/web/00726G.png</t>
  </si>
  <si>
    <t>00730G</t>
  </si>
  <si>
    <t>00730G.png</t>
  </si>
  <si>
    <t>ftp://media.reydonsports.com/images/web/00730G.png</t>
  </si>
  <si>
    <t>00734G</t>
  </si>
  <si>
    <t>00734G.png</t>
  </si>
  <si>
    <t>ftp://media.reydonsports.com/images/web/00734G.png</t>
  </si>
  <si>
    <t>00738G</t>
  </si>
  <si>
    <t>00738G.png</t>
  </si>
  <si>
    <t>ftp://media.reydonsports.com/images/web/00738G.png</t>
  </si>
  <si>
    <t>00742G</t>
  </si>
  <si>
    <t>00742G.png</t>
  </si>
  <si>
    <t>ftp://media.reydonsports.com/images/web/00742G.png</t>
  </si>
  <si>
    <t>PRC2418B</t>
  </si>
  <si>
    <t>Precision Attack Shorts Junior</t>
  </si>
  <si>
    <t>100% soft touch polyester sports fabric. Elasticated waistband with drawcord. Colours: black, white, navy, royal.</t>
  </si>
  <si>
    <t>PRC2418B.png</t>
  </si>
  <si>
    <t>ftp://media.reydonsports.com/images/web/PRC2418B.png</t>
  </si>
  <si>
    <t>PRC2422B</t>
  </si>
  <si>
    <t>PRC2422B.png</t>
  </si>
  <si>
    <t>ftp://media.reydonsports.com/images/web/PRC2422B.png</t>
  </si>
  <si>
    <t>PRC2426B</t>
  </si>
  <si>
    <t>PRC2426B.png</t>
  </si>
  <si>
    <t>ftp://media.reydonsports.com/images/web/PRC2426B.png</t>
  </si>
  <si>
    <t>PRC2430B</t>
  </si>
  <si>
    <t>Precision Attack Shorts Adult</t>
  </si>
  <si>
    <t>PRC2430B.png</t>
  </si>
  <si>
    <t>ftp://media.reydonsports.com/images/web/PRC2430B.png</t>
  </si>
  <si>
    <t>PRC2434B</t>
  </si>
  <si>
    <t>PRC2434B.png</t>
  </si>
  <si>
    <t>ftp://media.reydonsports.com/images/web/PRC2434B.png</t>
  </si>
  <si>
    <t>M 34-36"</t>
  </si>
  <si>
    <t>PRC2438B</t>
  </si>
  <si>
    <t>PRC2438B.png</t>
  </si>
  <si>
    <t>ftp://media.reydonsports.com/images/web/PRC2438B.png</t>
  </si>
  <si>
    <t>L 38-40"</t>
  </si>
  <si>
    <t>PRC2442B</t>
  </si>
  <si>
    <t>PRC2442B.png</t>
  </si>
  <si>
    <t>ftp://media.reydonsports.com/images/web/PRC2442B.png</t>
  </si>
  <si>
    <t>XL 42-44"</t>
  </si>
  <si>
    <t>PRC2418N</t>
  </si>
  <si>
    <t>PRC2418N.png</t>
  </si>
  <si>
    <t>ftp://media.reydonsports.com/images/web/PRC2418N.png</t>
  </si>
  <si>
    <t>PRC2422N</t>
  </si>
  <si>
    <t>PRC2422N.png</t>
  </si>
  <si>
    <t>ftp://media.reydonsports.com/images/web/PRC2422N.png</t>
  </si>
  <si>
    <t>PRC2426N</t>
  </si>
  <si>
    <t>PRC2426N.png</t>
  </si>
  <si>
    <t>ftp://media.reydonsports.com/images/web/PRC2426N.png</t>
  </si>
  <si>
    <t>PRC2430N</t>
  </si>
  <si>
    <t>PRC2430N.png</t>
  </si>
  <si>
    <t>ftp://media.reydonsports.com/images/web/PRC2430N.png</t>
  </si>
  <si>
    <t>PRC2434N</t>
  </si>
  <si>
    <t>PRC2434N.png</t>
  </si>
  <si>
    <t>ftp://media.reydonsports.com/images/web/PRC2434N.png</t>
  </si>
  <si>
    <t>PRC2438N</t>
  </si>
  <si>
    <t>PRC2438N.png</t>
  </si>
  <si>
    <t>ftp://media.reydonsports.com/images/web/PRC2438N.png</t>
  </si>
  <si>
    <t>PRC2442N</t>
  </si>
  <si>
    <t>PRC2442N.png</t>
  </si>
  <si>
    <t>ftp://media.reydonsports.com/images/web/PRC2442N.png</t>
  </si>
  <si>
    <t>PRC2418W</t>
  </si>
  <si>
    <t>PRC2418W.png</t>
  </si>
  <si>
    <t>ftp://media.reydonsports.com/images/web/PRC2418W.png</t>
  </si>
  <si>
    <t>PRC2422W</t>
  </si>
  <si>
    <t>PRC2422W.png</t>
  </si>
  <si>
    <t>ftp://media.reydonsports.com/images/web/PRC2422W.png</t>
  </si>
  <si>
    <t>PRC2426W</t>
  </si>
  <si>
    <t>PRC2426W.png</t>
  </si>
  <si>
    <t>ftp://media.reydonsports.com/images/web/PRC2426W.png</t>
  </si>
  <si>
    <t>PRC2430W</t>
  </si>
  <si>
    <t>PRC2430W.png</t>
  </si>
  <si>
    <t>ftp://media.reydonsports.com/images/web/PRC2430W.png</t>
  </si>
  <si>
    <t>PRC2434W</t>
  </si>
  <si>
    <t>PRC2434W.png</t>
  </si>
  <si>
    <t>ftp://media.reydonsports.com/images/web/PRC2434W.png</t>
  </si>
  <si>
    <t>PRC2438W</t>
  </si>
  <si>
    <t>PRC2438W.png</t>
  </si>
  <si>
    <t>ftp://media.reydonsports.com/images/web/PRC2438W.png</t>
  </si>
  <si>
    <t>PRC2442W</t>
  </si>
  <si>
    <t>PRC2442W.png</t>
  </si>
  <si>
    <t>ftp://media.reydonsports.com/images/web/PRC2442W.png</t>
  </si>
  <si>
    <t>PRC2418R</t>
  </si>
  <si>
    <t>PRC2418R.png</t>
  </si>
  <si>
    <t>ftp://media.reydonsports.com/images/web/PRC2418R.png</t>
  </si>
  <si>
    <t>PRC2422R</t>
  </si>
  <si>
    <t>PRC2422R.png</t>
  </si>
  <si>
    <t>ftp://media.reydonsports.com/images/web/PRC2422R.png</t>
  </si>
  <si>
    <t>PRC2426R</t>
  </si>
  <si>
    <t>PRC2426R.png</t>
  </si>
  <si>
    <t>ftp://media.reydonsports.com/images/web/PRC2426R.png</t>
  </si>
  <si>
    <t>PRC2430R</t>
  </si>
  <si>
    <t>PRC2430R.png</t>
  </si>
  <si>
    <t>ftp://media.reydonsports.com/images/web/PRC2430R.png</t>
  </si>
  <si>
    <t>PRC2434R</t>
  </si>
  <si>
    <t>PRC2434R.png</t>
  </si>
  <si>
    <t>ftp://media.reydonsports.com/images/web/PRC2434R.png</t>
  </si>
  <si>
    <t>PRC2438R</t>
  </si>
  <si>
    <t>PRC2438R.png</t>
  </si>
  <si>
    <t>ftp://media.reydonsports.com/images/web/PRC2438R.png</t>
  </si>
  <si>
    <t>PRC2442R</t>
  </si>
  <si>
    <t>PRC2442R.png</t>
  </si>
  <si>
    <t>ftp://media.reydonsports.com/images/web/PRC2442R.png</t>
  </si>
  <si>
    <t>PRB041SBB</t>
  </si>
  <si>
    <t>Precision Essential Baselayer Long Sleeve Shirt Junior</t>
  </si>
  <si>
    <t>90% polyester, 10% elastane. Inside of garment is brushed. Vented panel at back. Colours: black, white, navy, royal, red, grey. Sizes available in: SM, MB, LB, XS, S, M, L, XL.</t>
  </si>
  <si>
    <t>PRB041SBB.png</t>
  </si>
  <si>
    <t>ftp://media.reydonsports.com/images/web/PRB041SBB.png</t>
  </si>
  <si>
    <t>S Junior 24-26"</t>
  </si>
  <si>
    <t>PRB041MBB</t>
  </si>
  <si>
    <t>PRB041MBB.png</t>
  </si>
  <si>
    <t>ftp://media.reydonsports.com/images/web/PRB041MBB.png</t>
  </si>
  <si>
    <t>M Junior 26-28"</t>
  </si>
  <si>
    <t>PRB041LBB</t>
  </si>
  <si>
    <t>PRB041LBB.png</t>
  </si>
  <si>
    <t>ftp://media.reydonsports.com/images/web/PRB041LBB.png</t>
  </si>
  <si>
    <t>L Junior 28-30"</t>
  </si>
  <si>
    <t>PRB041XSB</t>
  </si>
  <si>
    <t>Precision Essential Baselayer Long Sleeve Shirt Adult</t>
  </si>
  <si>
    <t>PRB041XSB.png</t>
  </si>
  <si>
    <t>ftp://media.reydonsports.com/images/web/PRB041XSB.png</t>
  </si>
  <si>
    <t>XSmall 32-34"</t>
  </si>
  <si>
    <t>PRB041SB</t>
  </si>
  <si>
    <t>PRB041SB.png</t>
  </si>
  <si>
    <t>ftp://media.reydonsports.com/images/web/PRB041SB.png</t>
  </si>
  <si>
    <t>Small 34-36"</t>
  </si>
  <si>
    <t>PRB041MB</t>
  </si>
  <si>
    <t>PRB041MB.png</t>
  </si>
  <si>
    <t>ftp://media.reydonsports.com/images/web/PRB041MB.png</t>
  </si>
  <si>
    <t>Medium 38-40"</t>
  </si>
  <si>
    <t>PRB041LB</t>
  </si>
  <si>
    <t>PRB041LB.png</t>
  </si>
  <si>
    <t>ftp://media.reydonsports.com/images/web/PRB041LB.png</t>
  </si>
  <si>
    <t>Large 42-44"</t>
  </si>
  <si>
    <t>PRB041XLB</t>
  </si>
  <si>
    <t>PRB041XLB.png</t>
  </si>
  <si>
    <t>ftp://media.reydonsports.com/images/web/PRB041XLB.png</t>
  </si>
  <si>
    <t>XLarge 46-48"</t>
  </si>
  <si>
    <t>PRB041XXLB</t>
  </si>
  <si>
    <t>PRB041XXLB.png</t>
  </si>
  <si>
    <t>ftp://media.reydonsports.com/images/web/PRB041XXLB.png</t>
  </si>
  <si>
    <t>XXLarge 48-50"</t>
  </si>
  <si>
    <t>PRB041SBN</t>
  </si>
  <si>
    <t>PRB041SBN.png</t>
  </si>
  <si>
    <t>ftp://media.reydonsports.com/images/web/PRB041SBN.png</t>
  </si>
  <si>
    <t>PRB041MBN</t>
  </si>
  <si>
    <t>PRB041MBN.png</t>
  </si>
  <si>
    <t>ftp://media.reydonsports.com/images/web/PRB041MBN.png</t>
  </si>
  <si>
    <t>PRB041LBN</t>
  </si>
  <si>
    <t>PRB041LBN.png</t>
  </si>
  <si>
    <t>ftp://media.reydonsports.com/images/web/PRB041LBN.png</t>
  </si>
  <si>
    <t>PRB041XSN</t>
  </si>
  <si>
    <t>PRB041XSN.png</t>
  </si>
  <si>
    <t>ftp://media.reydonsports.com/images/web/PRB041XSN.png</t>
  </si>
  <si>
    <t>PRB041SN</t>
  </si>
  <si>
    <t>PRB041SN.png</t>
  </si>
  <si>
    <t>ftp://media.reydonsports.com/images/web/PRB041SN.png</t>
  </si>
  <si>
    <t>PRB041MN</t>
  </si>
  <si>
    <t>PRB041MN.png</t>
  </si>
  <si>
    <t>ftp://media.reydonsports.com/images/web/PRB041MN.png</t>
  </si>
  <si>
    <t>PRB041LN</t>
  </si>
  <si>
    <t>PRB041LN.png</t>
  </si>
  <si>
    <t>ftp://media.reydonsports.com/images/web/PRB041LN.png</t>
  </si>
  <si>
    <t>PRB041XLN</t>
  </si>
  <si>
    <t>PRB041XLN.png</t>
  </si>
  <si>
    <t>ftp://media.reydonsports.com/images/web/PRB041XLN.png</t>
  </si>
  <si>
    <t>PRB041XXLN</t>
  </si>
  <si>
    <t>PRB041XXLN.png</t>
  </si>
  <si>
    <t>ftp://media.reydonsports.com/images/web/PRB041XXLN.png</t>
  </si>
  <si>
    <t>PRB041SBW</t>
  </si>
  <si>
    <t>PRB041SBW.png</t>
  </si>
  <si>
    <t>ftp://media.reydonsports.com/images/web/PRB041SBW.png</t>
  </si>
  <si>
    <t>PRB041MBW</t>
  </si>
  <si>
    <t>PRB041MBW.png</t>
  </si>
  <si>
    <t>ftp://media.reydonsports.com/images/web/PRB041MBW.png</t>
  </si>
  <si>
    <t>PRB041LBW</t>
  </si>
  <si>
    <t>PRB041LBW.png</t>
  </si>
  <si>
    <t>ftp://media.reydonsports.com/images/web/PRB041LBW.png</t>
  </si>
  <si>
    <t>PRB041XSW</t>
  </si>
  <si>
    <t>PRB041XSW.png</t>
  </si>
  <si>
    <t>ftp://media.reydonsports.com/images/web/PRB041XSW.png</t>
  </si>
  <si>
    <t>PRB041SW</t>
  </si>
  <si>
    <t>PRB041SW.png</t>
  </si>
  <si>
    <t>ftp://media.reydonsports.com/images/web/PRB041SW.png</t>
  </si>
  <si>
    <t>PRB041MW</t>
  </si>
  <si>
    <t>PRB041MW.png</t>
  </si>
  <si>
    <t>ftp://media.reydonsports.com/images/web/PRB041MW.png</t>
  </si>
  <si>
    <t>PRB041LW</t>
  </si>
  <si>
    <t>PRB041LW.png</t>
  </si>
  <si>
    <t>ftp://media.reydonsports.com/images/web/PRB041LW.png</t>
  </si>
  <si>
    <t>PRB041XLW</t>
  </si>
  <si>
    <t>PRB041XLW.png</t>
  </si>
  <si>
    <t>ftp://media.reydonsports.com/images/web/PRB041XLW.png</t>
  </si>
  <si>
    <t>PRB041XXLW</t>
  </si>
  <si>
    <t>PRB041XXLW.png</t>
  </si>
  <si>
    <t>ftp://media.reydonsports.com/images/web/PRB041XXLW.png</t>
  </si>
  <si>
    <t>PRB041SBG</t>
  </si>
  <si>
    <t>PRB041SBG.png</t>
  </si>
  <si>
    <t>ftp://media.reydonsports.com/images/web/PRB041SBG.png</t>
  </si>
  <si>
    <t>PRB041MBG</t>
  </si>
  <si>
    <t>PRB041MBG.png</t>
  </si>
  <si>
    <t>ftp://media.reydonsports.com/images/web/PRB041MBG.png</t>
  </si>
  <si>
    <t>PRB041LBG</t>
  </si>
  <si>
    <t>PRB041LBG.png</t>
  </si>
  <si>
    <t>ftp://media.reydonsports.com/images/web/PRB041LBG.png</t>
  </si>
  <si>
    <t>PRB041XSG</t>
  </si>
  <si>
    <t>PRB041XSG.png</t>
  </si>
  <si>
    <t>ftp://media.reydonsports.com/images/web/PRB041XSG.png</t>
  </si>
  <si>
    <t>PRB041SG</t>
  </si>
  <si>
    <t>PRB041SG.png</t>
  </si>
  <si>
    <t>ftp://media.reydonsports.com/images/web/PRB041SG.png</t>
  </si>
  <si>
    <t>PRB041MG</t>
  </si>
  <si>
    <t>PRB041MG.png</t>
  </si>
  <si>
    <t>ftp://media.reydonsports.com/images/web/PRB041MG.png</t>
  </si>
  <si>
    <t>PRB041LG</t>
  </si>
  <si>
    <t>PRB041LG.png</t>
  </si>
  <si>
    <t>ftp://media.reydonsports.com/images/web/PRB041LG.png</t>
  </si>
  <si>
    <t>PRB041XLG</t>
  </si>
  <si>
    <t>PRB041XLG.png</t>
  </si>
  <si>
    <t>ftp://media.reydonsports.com/images/web/PRB041XLG.png</t>
  </si>
  <si>
    <t>PRB041SBE</t>
  </si>
  <si>
    <t>PRB041SBE.png</t>
  </si>
  <si>
    <t>ftp://media.reydonsports.com/images/web/PRB041SBE.png</t>
  </si>
  <si>
    <t>PRB041MBE</t>
  </si>
  <si>
    <t>PRB041MBE.png</t>
  </si>
  <si>
    <t>ftp://media.reydonsports.com/images/web/PRB041MBE.png</t>
  </si>
  <si>
    <t>PRB041LBE</t>
  </si>
  <si>
    <t>PRB041LBE.png</t>
  </si>
  <si>
    <t>ftp://media.reydonsports.com/images/web/PRB041LBE.png</t>
  </si>
  <si>
    <t>PRB041XSE</t>
  </si>
  <si>
    <t>PRB041XSE.png</t>
  </si>
  <si>
    <t>ftp://media.reydonsports.com/images/web/PRB041XSE.png</t>
  </si>
  <si>
    <t>PRB041SE</t>
  </si>
  <si>
    <t>PRB041SE.png</t>
  </si>
  <si>
    <t>ftp://media.reydonsports.com/images/web/PRB041SE.png</t>
  </si>
  <si>
    <t>PRB041ME</t>
  </si>
  <si>
    <t>PRB041ME.png</t>
  </si>
  <si>
    <t>ftp://media.reydonsports.com/images/web/PRB041ME.png</t>
  </si>
  <si>
    <t>PRB041LE</t>
  </si>
  <si>
    <t>PRB041LE.png</t>
  </si>
  <si>
    <t>ftp://media.reydonsports.com/images/web/PRB041LE.png</t>
  </si>
  <si>
    <t>PRB041XLE</t>
  </si>
  <si>
    <t>PRB041XLE.png</t>
  </si>
  <si>
    <t>ftp://media.reydonsports.com/images/web/PRB041XLE.png</t>
  </si>
  <si>
    <t>PRB041SBR</t>
  </si>
  <si>
    <t>PRB041SBR.png</t>
  </si>
  <si>
    <t>ftp://media.reydonsports.com/images/web/PRB041SBR.png</t>
  </si>
  <si>
    <t>PRB041MBR</t>
  </si>
  <si>
    <t>PRB041MBR.png</t>
  </si>
  <si>
    <t>ftp://media.reydonsports.com/images/web/PRB041MBR.png</t>
  </si>
  <si>
    <t>PRB041LBR</t>
  </si>
  <si>
    <t>PRB041LBR.png</t>
  </si>
  <si>
    <t>ftp://media.reydonsports.com/images/web/PRB041LBR.png</t>
  </si>
  <si>
    <t>PRB041XSR</t>
  </si>
  <si>
    <t>PRB041XSR.png</t>
  </si>
  <si>
    <t>ftp://media.reydonsports.com/images/web/PRB041XSR.png</t>
  </si>
  <si>
    <t>PRB041SR</t>
  </si>
  <si>
    <t>PRB041SR.png</t>
  </si>
  <si>
    <t>ftp://media.reydonsports.com/images/web/PRB041SR.png</t>
  </si>
  <si>
    <t>PRB041MR</t>
  </si>
  <si>
    <t>PRB041MR.png</t>
  </si>
  <si>
    <t>ftp://media.reydonsports.com/images/web/PRB041MR.png</t>
  </si>
  <si>
    <t>PRB041LR</t>
  </si>
  <si>
    <t>PRB041LR.png</t>
  </si>
  <si>
    <t>ftp://media.reydonsports.com/images/web/PRB041LR.png</t>
  </si>
  <si>
    <t>PRB041XLR</t>
  </si>
  <si>
    <t>PRB041XLR.png</t>
  </si>
  <si>
    <t>ftp://media.reydonsports.com/images/web/PRB041XLR.png</t>
  </si>
  <si>
    <t>PRB041SBS</t>
  </si>
  <si>
    <t>PRB041SBS.png</t>
  </si>
  <si>
    <t>ftp://media.reydonsports.com/images/web/PRB041SBS.png</t>
  </si>
  <si>
    <t>PRB041MBS</t>
  </si>
  <si>
    <t>PRB041MBS.png</t>
  </si>
  <si>
    <t>ftp://media.reydonsports.com/images/web/PRB041MBS.png</t>
  </si>
  <si>
    <t>PRB041LBS</t>
  </si>
  <si>
    <t>PRB041LBS.png</t>
  </si>
  <si>
    <t>ftp://media.reydonsports.com/images/web/PRB041LBS.png</t>
  </si>
  <si>
    <t>PRB041XSS</t>
  </si>
  <si>
    <t>PRB041XSS.png</t>
  </si>
  <si>
    <t>ftp://media.reydonsports.com/images/web/PRB041XSS.png</t>
  </si>
  <si>
    <t>PRB041SS</t>
  </si>
  <si>
    <t>PRB041SS.png</t>
  </si>
  <si>
    <t>ftp://media.reydonsports.com/images/web/PRB041SS.png</t>
  </si>
  <si>
    <t>PRB041MS</t>
  </si>
  <si>
    <t>PRB041MS.png</t>
  </si>
  <si>
    <t>ftp://media.reydonsports.com/images/web/PRB041MS.png</t>
  </si>
  <si>
    <t>PRB041LS</t>
  </si>
  <si>
    <t>PRB041LS.png</t>
  </si>
  <si>
    <t>ftp://media.reydonsports.com/images/web/PRB041LS.png</t>
  </si>
  <si>
    <t>PRB041XLS</t>
  </si>
  <si>
    <t>PRB041XLS.png</t>
  </si>
  <si>
    <t>ftp://media.reydonsports.com/images/web/PRB041XLS.png</t>
  </si>
  <si>
    <t>PRB035SBB</t>
  </si>
  <si>
    <t>Precision Essential Baselayer Leggings Junior</t>
  </si>
  <si>
    <t>90% polyester, 10% elastane. Inside of garment is brushed. Colours: black, navy. Size available in: SB, MB, LB, XS, S, M, L, XL.</t>
  </si>
  <si>
    <t>PRB035SBB.png</t>
  </si>
  <si>
    <t>ftp://media.reydonsports.com/images/web/PRB035SBB.png</t>
  </si>
  <si>
    <t>PRB035MBB</t>
  </si>
  <si>
    <t>PRB035MBB.png</t>
  </si>
  <si>
    <t>ftp://media.reydonsports.com/images/web/PRB035MBB.png</t>
  </si>
  <si>
    <t>M Junior 24-26"</t>
  </si>
  <si>
    <t>PRB035LBB</t>
  </si>
  <si>
    <t>PRB035LBB.png</t>
  </si>
  <si>
    <t>ftp://media.reydonsports.com/images/web/PRB035LBB.png</t>
  </si>
  <si>
    <t>PRB035XSB</t>
  </si>
  <si>
    <t>Precision Essential Baselayer Leggings Adult</t>
  </si>
  <si>
    <t>PRB035XSB.png</t>
  </si>
  <si>
    <t>ftp://media.reydonsports.com/images/web/PRB035XSB.png</t>
  </si>
  <si>
    <t>XSmall 30-32"</t>
  </si>
  <si>
    <t>PRB035SB</t>
  </si>
  <si>
    <t>PRB035SB.png</t>
  </si>
  <si>
    <t>ftp://media.reydonsports.com/images/web/PRB035SB.png</t>
  </si>
  <si>
    <t>Small 32-34"</t>
  </si>
  <si>
    <t>PRB035MB</t>
  </si>
  <si>
    <t>PRB035MB.png</t>
  </si>
  <si>
    <t>ftp://media.reydonsports.com/images/web/PRB035MB.png</t>
  </si>
  <si>
    <t>Medium 34-36"</t>
  </si>
  <si>
    <t>PRB035LB</t>
  </si>
  <si>
    <t>PRB035LB.png</t>
  </si>
  <si>
    <t>ftp://media.reydonsports.com/images/web/PRB035LB.png</t>
  </si>
  <si>
    <t>Large 36-38"</t>
  </si>
  <si>
    <t>PRB035XLB</t>
  </si>
  <si>
    <t>PRB035XLB.png</t>
  </si>
  <si>
    <t>ftp://media.reydonsports.com/images/web/PRB035XLB.png</t>
  </si>
  <si>
    <t>XLarge 38-40"</t>
  </si>
  <si>
    <t>PRB035XXLB</t>
  </si>
  <si>
    <t>PRB035XXLB.png</t>
  </si>
  <si>
    <t>ftp://media.reydonsports.com/images/web/PRB035XXLB.png</t>
  </si>
  <si>
    <t>XXLarge 42-44"</t>
  </si>
  <si>
    <t>PRB035SBN</t>
  </si>
  <si>
    <t>PRB035SBN.png</t>
  </si>
  <si>
    <t>ftp://media.reydonsports.com/images/web/PRB035SBN.png</t>
  </si>
  <si>
    <t>PRB035MBN</t>
  </si>
  <si>
    <t>PRB035MBN.png</t>
  </si>
  <si>
    <t>ftp://media.reydonsports.com/images/web/PRB035MBN.png</t>
  </si>
  <si>
    <t>PRB035LBN</t>
  </si>
  <si>
    <t>PRB035LBN.png</t>
  </si>
  <si>
    <t>ftp://media.reydonsports.com/images/web/PRB035LBN.png</t>
  </si>
  <si>
    <t>PRB035XSN</t>
  </si>
  <si>
    <t>PRB035XSN.png</t>
  </si>
  <si>
    <t>ftp://media.reydonsports.com/images/web/PRB035XSN.png</t>
  </si>
  <si>
    <t>PRB035SN</t>
  </si>
  <si>
    <t>PRB035SN.png</t>
  </si>
  <si>
    <t>ftp://media.reydonsports.com/images/web/PRB035SN.png</t>
  </si>
  <si>
    <t>PRB035MN</t>
  </si>
  <si>
    <t>PRB035MN.png</t>
  </si>
  <si>
    <t>ftp://media.reydonsports.com/images/web/PRB035MN.png</t>
  </si>
  <si>
    <t>PRB035LN</t>
  </si>
  <si>
    <t>PRB035LN.png</t>
  </si>
  <si>
    <t>ftp://media.reydonsports.com/images/web/PRB035LN.png</t>
  </si>
  <si>
    <t>PRB035XLN</t>
  </si>
  <si>
    <t>PRB035XLN.png</t>
  </si>
  <si>
    <t>ftp://media.reydonsports.com/images/web/PRB035XLN.png</t>
  </si>
  <si>
    <t>PRB035XXLN</t>
  </si>
  <si>
    <t>PRB035XXLN.png</t>
  </si>
  <si>
    <t>ftp://media.reydonsports.com/images/web/PRB035XXLN.png</t>
  </si>
  <si>
    <t>PRB038SBB</t>
  </si>
  <si>
    <t>Precision Essential Baselayer Shorts Junior</t>
  </si>
  <si>
    <t>90% polyester, 10% elastane. Inside of garment is brushed. XS, S,, M, L, XL. Colours: black, navy, white. Sizes availablee in: SB, MB,LB</t>
  </si>
  <si>
    <t>PRB038SBB.png</t>
  </si>
  <si>
    <t>ftp://media.reydonsports.com/images/web/PRB038SBB.png</t>
  </si>
  <si>
    <t>PRB038MBB</t>
  </si>
  <si>
    <t>PRB038MBB.png</t>
  </si>
  <si>
    <t>ftp://media.reydonsports.com/images/web/PRB038MBB.png</t>
  </si>
  <si>
    <t>PRB038LBB</t>
  </si>
  <si>
    <t>PRB038LBB.png</t>
  </si>
  <si>
    <t>ftp://media.reydonsports.com/images/web/PRB038LBB.png</t>
  </si>
  <si>
    <t>PRB038XSB</t>
  </si>
  <si>
    <t>Precision Essential Baselayer Shorts Adult</t>
  </si>
  <si>
    <t>PRB038XSB.png</t>
  </si>
  <si>
    <t>ftp://media.reydonsports.com/images/web/PRB038XSB.png</t>
  </si>
  <si>
    <t>PRB038SB</t>
  </si>
  <si>
    <t>PRB038SB.png</t>
  </si>
  <si>
    <t>ftp://media.reydonsports.com/images/web/PRB038SB.png</t>
  </si>
  <si>
    <t>PRB038MB</t>
  </si>
  <si>
    <t>PRB038MB.png</t>
  </si>
  <si>
    <t>ftp://media.reydonsports.com/images/web/PRB038MB.png</t>
  </si>
  <si>
    <t>PRB038LB</t>
  </si>
  <si>
    <t>PRB038LB.png</t>
  </si>
  <si>
    <t>ftp://media.reydonsports.com/images/web/PRB038LB.png</t>
  </si>
  <si>
    <t>PRB038XLB</t>
  </si>
  <si>
    <t>PRB038XLB.png</t>
  </si>
  <si>
    <t>ftp://media.reydonsports.com/images/web/PRB038XLB.png</t>
  </si>
  <si>
    <t>PRB038XXLB</t>
  </si>
  <si>
    <t>PRB038XXLB.png</t>
  </si>
  <si>
    <t>ftp://media.reydonsports.com/images/web/PRB038XXLB.png</t>
  </si>
  <si>
    <t>PRB038SBN</t>
  </si>
  <si>
    <t>PRB038SBN.png</t>
  </si>
  <si>
    <t>ftp://media.reydonsports.com/images/web/PRB038SBN.png</t>
  </si>
  <si>
    <t>PRB038MBN</t>
  </si>
  <si>
    <t>PRB038MBN.png</t>
  </si>
  <si>
    <t>ftp://media.reydonsports.com/images/web/PRB038MBN.png</t>
  </si>
  <si>
    <t>PRB038LBN</t>
  </si>
  <si>
    <t>PRB038LBN.png</t>
  </si>
  <si>
    <t>ftp://media.reydonsports.com/images/web/PRB038LBN.png</t>
  </si>
  <si>
    <t>PRB038XSN</t>
  </si>
  <si>
    <t>PRB038XSN.png</t>
  </si>
  <si>
    <t>ftp://media.reydonsports.com/images/web/PRB038XSN.png</t>
  </si>
  <si>
    <t>PRB038SN</t>
  </si>
  <si>
    <t>PRB038SN.png</t>
  </si>
  <si>
    <t>ftp://media.reydonsports.com/images/web/PRB038SN.png</t>
  </si>
  <si>
    <t>PRB038MN</t>
  </si>
  <si>
    <t>PRB038MN.png</t>
  </si>
  <si>
    <t>ftp://media.reydonsports.com/images/web/PRB038MN.png</t>
  </si>
  <si>
    <t>PRB038LN</t>
  </si>
  <si>
    <t>PRB038LN.png</t>
  </si>
  <si>
    <t>ftp://media.reydonsports.com/images/web/PRB038LN.png</t>
  </si>
  <si>
    <t>PRB038XLN</t>
  </si>
  <si>
    <t>PRB038XLN.png</t>
  </si>
  <si>
    <t>ftp://media.reydonsports.com/images/web/PRB038XLN.png</t>
  </si>
  <si>
    <t>PRB038XXLN</t>
  </si>
  <si>
    <t>PRB038XXLN.png</t>
  </si>
  <si>
    <t>ftp://media.reydonsports.com/images/web/PRB038XXLN.png</t>
  </si>
  <si>
    <t>PRB038SBW</t>
  </si>
  <si>
    <t>PRB038SBW.png</t>
  </si>
  <si>
    <t>ftp://media.reydonsports.com/images/web/PRB038SBW.png</t>
  </si>
  <si>
    <t>PRB038MBW</t>
  </si>
  <si>
    <t>PRB038MBW.png</t>
  </si>
  <si>
    <t>ftp://media.reydonsports.com/images/web/PRB038MBW.png</t>
  </si>
  <si>
    <t>PRB038LBW</t>
  </si>
  <si>
    <t>PRB038LBW.png</t>
  </si>
  <si>
    <t>ftp://media.reydonsports.com/images/web/PRB038LBW.png</t>
  </si>
  <si>
    <t>PRB038XSW</t>
  </si>
  <si>
    <t>PRB038XSW.png</t>
  </si>
  <si>
    <t>ftp://media.reydonsports.com/images/web/PRB038XSW.png</t>
  </si>
  <si>
    <t>PRB038SW</t>
  </si>
  <si>
    <t>PRB038SW.png</t>
  </si>
  <si>
    <t>ftp://media.reydonsports.com/images/web/PRB038SW.png</t>
  </si>
  <si>
    <t>PRB038MW</t>
  </si>
  <si>
    <t>PRB038MW.png</t>
  </si>
  <si>
    <t>ftp://media.reydonsports.com/images/web/PRB038MW.png</t>
  </si>
  <si>
    <t>PRB038LW</t>
  </si>
  <si>
    <t>PRB038LW.png</t>
  </si>
  <si>
    <t>ftp://media.reydonsports.com/images/web/PRB038LW.png</t>
  </si>
  <si>
    <t>PRB038XLW</t>
  </si>
  <si>
    <t>PRB038XLW.png</t>
  </si>
  <si>
    <t>ftp://media.reydonsports.com/images/web/PRB038XLW.png</t>
  </si>
  <si>
    <t>PRB038XXLW</t>
  </si>
  <si>
    <t>PRB038XXLW.png</t>
  </si>
  <si>
    <t>ftp://media.reydonsports.com/images/web/PRB038XXLW.png</t>
  </si>
  <si>
    <t>UFC0001B</t>
  </si>
  <si>
    <t>Urban Fight Punch Bag Kit</t>
  </si>
  <si>
    <t>UFC0001B.png</t>
  </si>
  <si>
    <t>ftp://media.reydonsports.com/images/web/UFC0001B.png</t>
  </si>
  <si>
    <t>Urban Fight</t>
  </si>
  <si>
    <t>UFC0009B</t>
  </si>
  <si>
    <t>Urban Fight Punch Bag</t>
  </si>
  <si>
    <t>UFC0009B.png</t>
  </si>
  <si>
    <t>ftp://media.reydonsports.com/images/web/UFC0009B.png</t>
  </si>
  <si>
    <t>90cm</t>
  </si>
  <si>
    <t>UFC0012B</t>
  </si>
  <si>
    <t>UFC0012B.png</t>
  </si>
  <si>
    <t>ftp://media.reydonsports.com/images/web/UFC0012B.png</t>
  </si>
  <si>
    <t>120cm</t>
  </si>
  <si>
    <t>UFC00100</t>
  </si>
  <si>
    <t>Urban Fight Punch Bag Wall Bracket</t>
  </si>
  <si>
    <t>UFC00100.png</t>
  </si>
  <si>
    <t>ftp://media.reydonsports.com/images/web/UFC00100.png</t>
  </si>
  <si>
    <t>ABX01114B</t>
  </si>
  <si>
    <t>Adidas Performer Leather Boxing Gloves</t>
  </si>
  <si>
    <t>Leather, palm and thumb in nubuck.</t>
  </si>
  <si>
    <t>ABX01114B.png</t>
  </si>
  <si>
    <t>ftp://media.reydonsports.com/images/web/ABX01114B.png</t>
  </si>
  <si>
    <t>14oz</t>
  </si>
  <si>
    <t>ABX0098B</t>
  </si>
  <si>
    <t>Adidas 100 Hybrid Boxing Gloves</t>
  </si>
  <si>
    <t>Ergonomic shape for powerful and fast punch. PU material. Inside lining for comfort. Two-piece injection moulded foam padding. Two-tone large rigid touch fastener elasticated strap. Colours: red, blue.</t>
  </si>
  <si>
    <t>ABX0098B.png</t>
  </si>
  <si>
    <t>ftp://media.reydonsports.com/images/web/ABX0098B.png</t>
  </si>
  <si>
    <t>8oz</t>
  </si>
  <si>
    <t>ABX00910B</t>
  </si>
  <si>
    <t>ABX00910B.png</t>
  </si>
  <si>
    <t>ftp://media.reydonsports.com/images/web/ABX00910B.png</t>
  </si>
  <si>
    <t>10oz</t>
  </si>
  <si>
    <t>ABX00912B</t>
  </si>
  <si>
    <t>ABX00912B.png</t>
  </si>
  <si>
    <t>ftp://media.reydonsports.com/images/web/ABX00912B.png</t>
  </si>
  <si>
    <t>12oz</t>
  </si>
  <si>
    <t>ABX00914B</t>
  </si>
  <si>
    <t>ABX00914B.png</t>
  </si>
  <si>
    <t>ftp://media.reydonsports.com/images/web/ABX00914B.png</t>
  </si>
  <si>
    <t>ABX00916B</t>
  </si>
  <si>
    <t>ABX00916B.png</t>
  </si>
  <si>
    <t>ftp://media.reydonsports.com/images/web/ABX00916B.png</t>
  </si>
  <si>
    <t>16oz</t>
  </si>
  <si>
    <t>ABX0098R</t>
  </si>
  <si>
    <t>ABX0098R.png</t>
  </si>
  <si>
    <t>ftp://media.reydonsports.com/images/web/ABX0098R.png</t>
  </si>
  <si>
    <t>ABX00910R</t>
  </si>
  <si>
    <t>ABX00910R.png</t>
  </si>
  <si>
    <t>ftp://media.reydonsports.com/images/web/ABX00910R.png</t>
  </si>
  <si>
    <t>ABX00912R</t>
  </si>
  <si>
    <t>ABX00912R.png</t>
  </si>
  <si>
    <t>ftp://media.reydonsports.com/images/web/ABX00912R.png</t>
  </si>
  <si>
    <t>ABX00914R</t>
  </si>
  <si>
    <t>ABX00914R.png</t>
  </si>
  <si>
    <t>ftp://media.reydonsports.com/images/web/ABX00914R.png</t>
  </si>
  <si>
    <t>ABX00916R</t>
  </si>
  <si>
    <t>ABX00916R.png</t>
  </si>
  <si>
    <t>ftp://media.reydonsports.com/images/web/ABX00916R.png</t>
  </si>
  <si>
    <t>ABX0098S</t>
  </si>
  <si>
    <t>ABX0098S.png</t>
  </si>
  <si>
    <t>ftp://media.reydonsports.com/images/web/ABX0098S.png</t>
  </si>
  <si>
    <t>ABX00910S</t>
  </si>
  <si>
    <t>ABX00910S.png</t>
  </si>
  <si>
    <t>ftp://media.reydonsports.com/images/web/ABX00910S.png</t>
  </si>
  <si>
    <t>ABX00912S</t>
  </si>
  <si>
    <t>ABX00912S.png</t>
  </si>
  <si>
    <t>ftp://media.reydonsports.com/images/web/ABX00912S.png</t>
  </si>
  <si>
    <t>ABX00914S</t>
  </si>
  <si>
    <t>ABX00914S.png</t>
  </si>
  <si>
    <t>ftp://media.reydonsports.com/images/web/ABX00914S.png</t>
  </si>
  <si>
    <t>ABX00916S</t>
  </si>
  <si>
    <t>ABX00916S.png</t>
  </si>
  <si>
    <t>ftp://media.reydonsports.com/images/web/ABX00916S.png</t>
  </si>
  <si>
    <t>ABX0086</t>
  </si>
  <si>
    <t>Adidas Hybrid Boxing Gloves</t>
  </si>
  <si>
    <t>100% PU. Injection moulded foam padding. 7.5cm rigid strap.</t>
  </si>
  <si>
    <t>ABX0086.png</t>
  </si>
  <si>
    <t>ftp://media.reydonsports.com/images/web/ABX0086.png</t>
  </si>
  <si>
    <t>6oz</t>
  </si>
  <si>
    <t>Pink</t>
  </si>
  <si>
    <t>ABX00810</t>
  </si>
  <si>
    <t>ABX00810.png</t>
  </si>
  <si>
    <t>ftp://media.reydonsports.com/images/web/ABX00810.png</t>
  </si>
  <si>
    <t>ABX01010B</t>
  </si>
  <si>
    <t>Adidas 65 Hybrid Boxing Gloves</t>
  </si>
  <si>
    <t>Constructed with a tough high-tech durable Maya dazzle PU that lasts and performs like leather for extra durability and long life.</t>
  </si>
  <si>
    <t>ABX01010B.png</t>
  </si>
  <si>
    <t>ftp://media.reydonsports.com/images/web/ABX01010B.png</t>
  </si>
  <si>
    <t>ABX01012B</t>
  </si>
  <si>
    <t>ABX01012B.png</t>
  </si>
  <si>
    <t>ftp://media.reydonsports.com/images/web/ABX01012B.png</t>
  </si>
  <si>
    <t>ABX0506</t>
  </si>
  <si>
    <t>Adidas Speed 50 Boxing Gloves</t>
  </si>
  <si>
    <t>Constructed of high-tech durable Maya dazzle PU that lasts and performs like leather. Wraparound wrist strap keeps gloves snug and secure during training. Patented ClimaCool palm allows hot air to escape and helps keep athletes cooler and drier.</t>
  </si>
  <si>
    <t>ABX0506.png</t>
  </si>
  <si>
    <t>ftp://media.reydonsports.com/images/web/ABX0506.png</t>
  </si>
  <si>
    <t>ABX0508</t>
  </si>
  <si>
    <t>ABX0508.png</t>
  </si>
  <si>
    <t>ftp://media.reydonsports.com/images/web/ABX0508.png</t>
  </si>
  <si>
    <t>ABX05010</t>
  </si>
  <si>
    <t>ABX05010.png</t>
  </si>
  <si>
    <t>ftp://media.reydonsports.com/images/web/ABX05010.png</t>
  </si>
  <si>
    <t>ABX05012</t>
  </si>
  <si>
    <t>ABX05012.png</t>
  </si>
  <si>
    <t>ftp://media.reydonsports.com/images/web/ABX05012.png</t>
  </si>
  <si>
    <t>ABX05014</t>
  </si>
  <si>
    <t>ABX05014.png</t>
  </si>
  <si>
    <t>ftp://media.reydonsports.com/images/web/ABX05014.png</t>
  </si>
  <si>
    <t>ABX05016</t>
  </si>
  <si>
    <t>ABX05016.png</t>
  </si>
  <si>
    <t>ftp://media.reydonsports.com/images/web/ABX05016.png</t>
  </si>
  <si>
    <t>ABX041</t>
  </si>
  <si>
    <t>Adidas Boxing Focus Mitts</t>
  </si>
  <si>
    <t>PU material. Soft polyester lining. EVA and polymax foam. Padded palm with grip ball.</t>
  </si>
  <si>
    <t>ABX041.png</t>
  </si>
  <si>
    <t>ftp://media.reydonsports.com/images/web/ABX041.png</t>
  </si>
  <si>
    <t>ABX031B</t>
  </si>
  <si>
    <t>Adidas Boxing Hand Wraps</t>
  </si>
  <si>
    <t>100% soft low stretchable woven tape. 5cm touch fastener closing. Colours: white, red, blue, black. 4.5m available in black only.</t>
  </si>
  <si>
    <t>ABX031B.png</t>
  </si>
  <si>
    <t>ftp://media.reydonsports.com/images/web/ABX031B.png</t>
  </si>
  <si>
    <t>2.55m</t>
  </si>
  <si>
    <t>ABX031R</t>
  </si>
  <si>
    <t>ABX031R.png</t>
  </si>
  <si>
    <t>ftp://media.reydonsports.com/images/web/ABX031R.png</t>
  </si>
  <si>
    <t>ABX031S</t>
  </si>
  <si>
    <t>ABX031S.png</t>
  </si>
  <si>
    <t>ftp://media.reydonsports.com/images/web/ABX031S.png</t>
  </si>
  <si>
    <t>ABX031W</t>
  </si>
  <si>
    <t>ABX031W.png</t>
  </si>
  <si>
    <t>ftp://media.reydonsports.com/images/web/ABX031W.png</t>
  </si>
  <si>
    <t>ABX032B</t>
  </si>
  <si>
    <t>ABX032B.png</t>
  </si>
  <si>
    <t>ftp://media.reydonsports.com/images/web/ABX032B.png</t>
  </si>
  <si>
    <t>4.5m</t>
  </si>
  <si>
    <t>ABX033S</t>
  </si>
  <si>
    <t>Adidas Boxing Super Inner</t>
  </si>
  <si>
    <t>100% polyester woven fabric. Thumb hole. Stitching between fingers. Touch fastener closing.</t>
  </si>
  <si>
    <t>ABX033S.png</t>
  </si>
  <si>
    <t>ftp://media.reydonsports.com/images/web/ABX033S.png</t>
  </si>
  <si>
    <t>ABX033L</t>
  </si>
  <si>
    <t>ABX033L.png</t>
  </si>
  <si>
    <t>ftp://media.reydonsports.com/images/web/ABX033L.png</t>
  </si>
  <si>
    <t>ABX060S</t>
  </si>
  <si>
    <t>Adidas Mens Groin Guard White</t>
  </si>
  <si>
    <t>Climacool technology for optimal ventilation. Reinforced plastic cup. Wide elastic support ban. Approved for all amateur and professional boxing contests.</t>
  </si>
  <si>
    <t>ABX060S.png</t>
  </si>
  <si>
    <t>ftp://media.reydonsports.com/images/web/ABX060S.png</t>
  </si>
  <si>
    <t>ABX060M</t>
  </si>
  <si>
    <t>ABX060M.png</t>
  </si>
  <si>
    <t>ftp://media.reydonsports.com/images/web/ABX060M.png</t>
  </si>
  <si>
    <t>ABX060L</t>
  </si>
  <si>
    <t>ABX060L.png</t>
  </si>
  <si>
    <t>ftp://media.reydonsports.com/images/web/ABX060L.png</t>
  </si>
  <si>
    <t>ABX060XL</t>
  </si>
  <si>
    <t>ABX060XL.png</t>
  </si>
  <si>
    <t>ftp://media.reydonsports.com/images/web/ABX060XL.png</t>
  </si>
  <si>
    <t>ABX021SB</t>
  </si>
  <si>
    <t>Adidas Boxing Rookie Headguard</t>
  </si>
  <si>
    <t>PU injection moulded foam. Adjustable touch fastener strap at the back. Adjustable PU/Touch fastener jaw strap. CE approved. Colours: red, blue, black.</t>
  </si>
  <si>
    <t>ABX021SB.png</t>
  </si>
  <si>
    <t>ftp://media.reydonsports.com/images/web/ABX021SB.png</t>
  </si>
  <si>
    <t>ABX022MB</t>
  </si>
  <si>
    <t>ABX022MB.png</t>
  </si>
  <si>
    <t>ftp://media.reydonsports.com/images/web/ABX022MB.png</t>
  </si>
  <si>
    <t>ABX022LB</t>
  </si>
  <si>
    <t>ABX022LB.png</t>
  </si>
  <si>
    <t>ftp://media.reydonsports.com/images/web/ABX022LB.png</t>
  </si>
  <si>
    <t>ABX022XLB</t>
  </si>
  <si>
    <t>ABX022XLB.png</t>
  </si>
  <si>
    <t>ftp://media.reydonsports.com/images/web/ABX022XLB.png</t>
  </si>
  <si>
    <t>ABX021SR</t>
  </si>
  <si>
    <t>ABX021SR.png</t>
  </si>
  <si>
    <t>ftp://media.reydonsports.com/images/web/ABX021SR.png</t>
  </si>
  <si>
    <t>ABX022MR</t>
  </si>
  <si>
    <t>ABX022MR.png</t>
  </si>
  <si>
    <t>ftp://media.reydonsports.com/images/web/ABX022MR.png</t>
  </si>
  <si>
    <t>ABX022LR</t>
  </si>
  <si>
    <t>ABX022LR.png</t>
  </si>
  <si>
    <t>ftp://media.reydonsports.com/images/web/ABX022LR.png</t>
  </si>
  <si>
    <t>ABX022XLR</t>
  </si>
  <si>
    <t>ABX022XLR.png</t>
  </si>
  <si>
    <t>ftp://media.reydonsports.com/images/web/ABX022XLR.png</t>
  </si>
  <si>
    <t>ABX021SS</t>
  </si>
  <si>
    <t>ABX021SS.png</t>
  </si>
  <si>
    <t>ftp://media.reydonsports.com/images/web/ABX021SS.png</t>
  </si>
  <si>
    <t>ABX022MS</t>
  </si>
  <si>
    <t>ABX022MS.png</t>
  </si>
  <si>
    <t>ftp://media.reydonsports.com/images/web/ABX022MS.png</t>
  </si>
  <si>
    <t>ABX022LS</t>
  </si>
  <si>
    <t>ABX022LS.png</t>
  </si>
  <si>
    <t>ftp://media.reydonsports.com/images/web/ABX022LS.png</t>
  </si>
  <si>
    <t>ABX022XLS</t>
  </si>
  <si>
    <t>ABX022XLS.png</t>
  </si>
  <si>
    <t>ftp://media.reydonsports.com/images/web/ABX022XLS.png</t>
  </si>
  <si>
    <t>ABX065XXSB</t>
  </si>
  <si>
    <t>Adidas Boxing Vest</t>
  </si>
  <si>
    <t>Climalite soft lightweight fabric for superior moisture management. Specifically cut for function and comfort. Colours: black, blue, red, white.</t>
  </si>
  <si>
    <t>ABX065XXSB.png</t>
  </si>
  <si>
    <t>ftp://media.reydonsports.com/images/web/ABX065XXSB.png</t>
  </si>
  <si>
    <t>XXSmall</t>
  </si>
  <si>
    <t>ABX065XSB</t>
  </si>
  <si>
    <t>ABX065XSB.png</t>
  </si>
  <si>
    <t>ftp://media.reydonsports.com/images/web/ABX065XSB.png</t>
  </si>
  <si>
    <t>ABX065SB</t>
  </si>
  <si>
    <t>ABX065SB.png</t>
  </si>
  <si>
    <t>ftp://media.reydonsports.com/images/web/ABX065SB.png</t>
  </si>
  <si>
    <t>ABX065MB</t>
  </si>
  <si>
    <t>ABX065MB.png</t>
  </si>
  <si>
    <t>ftp://media.reydonsports.com/images/web/ABX065MB.png</t>
  </si>
  <si>
    <t>ABX065LB</t>
  </si>
  <si>
    <t>ABX065LB.png</t>
  </si>
  <si>
    <t>ftp://media.reydonsports.com/images/web/ABX065LB.png</t>
  </si>
  <si>
    <t>ABX065XLB</t>
  </si>
  <si>
    <t>ABX065XLB.png</t>
  </si>
  <si>
    <t>ftp://media.reydonsports.com/images/web/ABX065XLB.png</t>
  </si>
  <si>
    <t>ABX065XXLB</t>
  </si>
  <si>
    <t>ABX065XXLB.png</t>
  </si>
  <si>
    <t>ftp://media.reydonsports.com/images/web/ABX065XXLB.png</t>
  </si>
  <si>
    <t>XXLarge</t>
  </si>
  <si>
    <t>ABX065XXSW</t>
  </si>
  <si>
    <t>ABX065XXSW.png</t>
  </si>
  <si>
    <t>ftp://media.reydonsports.com/images/web/ABX065XXSW.png</t>
  </si>
  <si>
    <t>ABX065XSW</t>
  </si>
  <si>
    <t>ABX065XSW.png</t>
  </si>
  <si>
    <t>ftp://media.reydonsports.com/images/web/ABX065XSW.png</t>
  </si>
  <si>
    <t>ABX065SW</t>
  </si>
  <si>
    <t>ABX065SW.png</t>
  </si>
  <si>
    <t>ftp://media.reydonsports.com/images/web/ABX065SW.png</t>
  </si>
  <si>
    <t>ABX065MW</t>
  </si>
  <si>
    <t>ABX065MW.png</t>
  </si>
  <si>
    <t>ftp://media.reydonsports.com/images/web/ABX065MW.png</t>
  </si>
  <si>
    <t>ABX065LW</t>
  </si>
  <si>
    <t>ABX065LW.png</t>
  </si>
  <si>
    <t>ftp://media.reydonsports.com/images/web/ABX065LW.png</t>
  </si>
  <si>
    <t>ABX065XLW</t>
  </si>
  <si>
    <t>ABX065XLW.png</t>
  </si>
  <si>
    <t>ftp://media.reydonsports.com/images/web/ABX065XLW.png</t>
  </si>
  <si>
    <t>ABX065XXLW</t>
  </si>
  <si>
    <t>ABX065XXLW.png</t>
  </si>
  <si>
    <t>ftp://media.reydonsports.com/images/web/ABX065XXLW.png</t>
  </si>
  <si>
    <t>ABX065XXSR</t>
  </si>
  <si>
    <t>ABX065XXSR.png</t>
  </si>
  <si>
    <t>ftp://media.reydonsports.com/images/web/ABX065XXSR.png</t>
  </si>
  <si>
    <t>ABX065XSR</t>
  </si>
  <si>
    <t>ABX065XSR.png</t>
  </si>
  <si>
    <t>ftp://media.reydonsports.com/images/web/ABX065XSR.png</t>
  </si>
  <si>
    <t>ABX065SR</t>
  </si>
  <si>
    <t>ABX065SR.png</t>
  </si>
  <si>
    <t>ftp://media.reydonsports.com/images/web/ABX065SR.png</t>
  </si>
  <si>
    <t>ABX065MR</t>
  </si>
  <si>
    <t>ABX065MR.png</t>
  </si>
  <si>
    <t>ftp://media.reydonsports.com/images/web/ABX065MR.png</t>
  </si>
  <si>
    <t>ABX065LR</t>
  </si>
  <si>
    <t>ABX065LR.png</t>
  </si>
  <si>
    <t>ftp://media.reydonsports.com/images/web/ABX065LR.png</t>
  </si>
  <si>
    <t>ABX065XLR</t>
  </si>
  <si>
    <t>ABX065XLR.png</t>
  </si>
  <si>
    <t>ftp://media.reydonsports.com/images/web/ABX065XLR.png</t>
  </si>
  <si>
    <t>ABX065XXLR</t>
  </si>
  <si>
    <t>ABX065XXLR.png</t>
  </si>
  <si>
    <t>ftp://media.reydonsports.com/images/web/ABX065XXLR.png</t>
  </si>
  <si>
    <t>ABX065XXSS</t>
  </si>
  <si>
    <t>ABX065XXSS.png</t>
  </si>
  <si>
    <t>ftp://media.reydonsports.com/images/web/ABX065XXSS.png</t>
  </si>
  <si>
    <t>ABX065XSS</t>
  </si>
  <si>
    <t>ABX065XSS.png</t>
  </si>
  <si>
    <t>ftp://media.reydonsports.com/images/web/ABX065XSS.png</t>
  </si>
  <si>
    <t>ABX065SS</t>
  </si>
  <si>
    <t>ABX065SS.png</t>
  </si>
  <si>
    <t>ftp://media.reydonsports.com/images/web/ABX065SS.png</t>
  </si>
  <si>
    <t>ABX065MS</t>
  </si>
  <si>
    <t>ABX065MS.png</t>
  </si>
  <si>
    <t>ftp://media.reydonsports.com/images/web/ABX065MS.png</t>
  </si>
  <si>
    <t>ABX065LS</t>
  </si>
  <si>
    <t>ABX065LS.png</t>
  </si>
  <si>
    <t>ftp://media.reydonsports.com/images/web/ABX065LS.png</t>
  </si>
  <si>
    <t>ABX065XLS</t>
  </si>
  <si>
    <t>ABX065XLS.png</t>
  </si>
  <si>
    <t>ftp://media.reydonsports.com/images/web/ABX065XLS.png</t>
  </si>
  <si>
    <t>ABX065XXLS</t>
  </si>
  <si>
    <t>ABX065XXLS.png</t>
  </si>
  <si>
    <t>ftp://media.reydonsports.com/images/web/ABX065XXLS.png</t>
  </si>
  <si>
    <t>ABX066XXSB</t>
  </si>
  <si>
    <t>Adidas Boxing Shorts</t>
  </si>
  <si>
    <t>Climalite soft lightweight fabric for superior moisture management. Large waistband for improved fit and comfort. Colours: black, blue, red, white.</t>
  </si>
  <si>
    <t>ABX066XXSB.png</t>
  </si>
  <si>
    <t>ftp://media.reydonsports.com/images/web/ABX066XXSB.png</t>
  </si>
  <si>
    <t>ABX066XSB</t>
  </si>
  <si>
    <t>ABX066XSB.png</t>
  </si>
  <si>
    <t>ftp://media.reydonsports.com/images/web/ABX066XSB.png</t>
  </si>
  <si>
    <t>ABX066SB</t>
  </si>
  <si>
    <t>ABX066SB.png</t>
  </si>
  <si>
    <t>ftp://media.reydonsports.com/images/web/ABX066SB.png</t>
  </si>
  <si>
    <t>ABX066MB</t>
  </si>
  <si>
    <t>ABX066MB.png</t>
  </si>
  <si>
    <t>ftp://media.reydonsports.com/images/web/ABX066MB.png</t>
  </si>
  <si>
    <t>ABX066LB</t>
  </si>
  <si>
    <t>ABX066LB.png</t>
  </si>
  <si>
    <t>ftp://media.reydonsports.com/images/web/ABX066LB.png</t>
  </si>
  <si>
    <t>ABX066XLB</t>
  </si>
  <si>
    <t>ABX066XLB.png</t>
  </si>
  <si>
    <t>ftp://media.reydonsports.com/images/web/ABX066XLB.png</t>
  </si>
  <si>
    <t>ABX066XXLB</t>
  </si>
  <si>
    <t>ABX066XXLB.png</t>
  </si>
  <si>
    <t>ftp://media.reydonsports.com/images/web/ABX066XXLB.png</t>
  </si>
  <si>
    <t>ABX066XXSW</t>
  </si>
  <si>
    <t>ABX066XXSW.png</t>
  </si>
  <si>
    <t>ftp://media.reydonsports.com/images/web/ABX066XXSW.png</t>
  </si>
  <si>
    <t>ABX066XSW</t>
  </si>
  <si>
    <t>ABX066XSW.png</t>
  </si>
  <si>
    <t>ftp://media.reydonsports.com/images/web/ABX066XSW.png</t>
  </si>
  <si>
    <t>ABX066SW</t>
  </si>
  <si>
    <t>ABX066SW.png</t>
  </si>
  <si>
    <t>ftp://media.reydonsports.com/images/web/ABX066SW.png</t>
  </si>
  <si>
    <t>ABX066MW</t>
  </si>
  <si>
    <t>ABX066MW.png</t>
  </si>
  <si>
    <t>ftp://media.reydonsports.com/images/web/ABX066MW.png</t>
  </si>
  <si>
    <t>ABX066LW</t>
  </si>
  <si>
    <t>ABX066LW.png</t>
  </si>
  <si>
    <t>ftp://media.reydonsports.com/images/web/ABX066LW.png</t>
  </si>
  <si>
    <t>ABX066XLW</t>
  </si>
  <si>
    <t>ABX066XLW.png</t>
  </si>
  <si>
    <t>ftp://media.reydonsports.com/images/web/ABX066XLW.png</t>
  </si>
  <si>
    <t>ABX066XXLW</t>
  </si>
  <si>
    <t>ABX066XXLW.png</t>
  </si>
  <si>
    <t>ftp://media.reydonsports.com/images/web/ABX066XXLW.png</t>
  </si>
  <si>
    <t>ABX066XXSR</t>
  </si>
  <si>
    <t>ABX066XXSR.png</t>
  </si>
  <si>
    <t>ftp://media.reydonsports.com/images/web/ABX066XXSR.png</t>
  </si>
  <si>
    <t>ABX066XSR</t>
  </si>
  <si>
    <t>ABX066XSR.png</t>
  </si>
  <si>
    <t>ftp://media.reydonsports.com/images/web/ABX066XSR.png</t>
  </si>
  <si>
    <t>ABX066SR</t>
  </si>
  <si>
    <t>ABX066SR.png</t>
  </si>
  <si>
    <t>ftp://media.reydonsports.com/images/web/ABX066SR.png</t>
  </si>
  <si>
    <t>ABX066MR</t>
  </si>
  <si>
    <t>ABX066MR.png</t>
  </si>
  <si>
    <t>ftp://media.reydonsports.com/images/web/ABX066MR.png</t>
  </si>
  <si>
    <t>ABX066LR</t>
  </si>
  <si>
    <t>ABX066LR.png</t>
  </si>
  <si>
    <t>ftp://media.reydonsports.com/images/web/ABX066LR.png</t>
  </si>
  <si>
    <t>ABX066XLR</t>
  </si>
  <si>
    <t>ABX066XLR.png</t>
  </si>
  <si>
    <t>ftp://media.reydonsports.com/images/web/ABX066XLR.png</t>
  </si>
  <si>
    <t>ABX066XXSS</t>
  </si>
  <si>
    <t>ABX066XXSS.png</t>
  </si>
  <si>
    <t>ftp://media.reydonsports.com/images/web/ABX066XXSS.png</t>
  </si>
  <si>
    <t>ABX066XSS</t>
  </si>
  <si>
    <t>ABX066XSS.png</t>
  </si>
  <si>
    <t>ftp://media.reydonsports.com/images/web/ABX066XSS.png</t>
  </si>
  <si>
    <t>ABX066SS</t>
  </si>
  <si>
    <t>ABX066SS.png</t>
  </si>
  <si>
    <t>ftp://media.reydonsports.com/images/web/ABX066SS.png</t>
  </si>
  <si>
    <t>ABX066MS</t>
  </si>
  <si>
    <t>ABX066MS.png</t>
  </si>
  <si>
    <t>ftp://media.reydonsports.com/images/web/ABX066MS.png</t>
  </si>
  <si>
    <t>ABX066LS</t>
  </si>
  <si>
    <t>ABX066LS.png</t>
  </si>
  <si>
    <t>ftp://media.reydonsports.com/images/web/ABX066LS.png</t>
  </si>
  <si>
    <t>ABX066XLS</t>
  </si>
  <si>
    <t>ABX066XLS.png</t>
  </si>
  <si>
    <t>ftp://media.reydonsports.com/images/web/ABX066XLS.png</t>
  </si>
  <si>
    <t>ABX066XXLS</t>
  </si>
  <si>
    <t>ABX066XXLS.png</t>
  </si>
  <si>
    <t>ftp://media.reydonsports.com/images/web/ABX066XXLS.png</t>
  </si>
  <si>
    <t>BXG30010</t>
  </si>
  <si>
    <t>Cimac Leather Boxing Glove</t>
  </si>
  <si>
    <t>Nubuck palm and thumb. Mesh finger area plus full moisture-wicking palm. New IMF moulded foam. Thicker foam palm and joint cuff system. 8cm wide PU/elastic wraparound strap with touch fastener closure.</t>
  </si>
  <si>
    <t>BXG30010.png</t>
  </si>
  <si>
    <t>ftp://media.reydonsports.com/images/web/BXG30010.png</t>
  </si>
  <si>
    <t>Cimac</t>
  </si>
  <si>
    <t>BXG30012</t>
  </si>
  <si>
    <t>BXG30012.png</t>
  </si>
  <si>
    <t>ftp://media.reydonsports.com/images/web/BXG30012.png</t>
  </si>
  <si>
    <t>BXG30014</t>
  </si>
  <si>
    <t>BXG30014.png</t>
  </si>
  <si>
    <t>ftp://media.reydonsports.com/images/web/BXG30014.png</t>
  </si>
  <si>
    <t>BXG30016</t>
  </si>
  <si>
    <t>BXG30016.png</t>
  </si>
  <si>
    <t>ftp://media.reydonsports.com/images/web/BXG30016.png</t>
  </si>
  <si>
    <t>BXG30110</t>
  </si>
  <si>
    <t>Cimac PU Boxing Gloves</t>
  </si>
  <si>
    <t>Nubuck PU material. Newly developed IMF foam padding. 7.5cm wide PU/touch fastener fixed strap</t>
  </si>
  <si>
    <t>BXG30110.png</t>
  </si>
  <si>
    <t>ftp://media.reydonsports.com/images/web/BXG30110.png</t>
  </si>
  <si>
    <t>BXG30116</t>
  </si>
  <si>
    <t>BXG30116.png</t>
  </si>
  <si>
    <t>ftp://media.reydonsports.com/images/web/BXG30116.png</t>
  </si>
  <si>
    <t>BXG310S</t>
  </si>
  <si>
    <t>Cimac Ultimate Bag Gloves</t>
  </si>
  <si>
    <t>PU hi-tech artifi cial leather. Soft hydra fl ow moisture-wicking foam palm. Full mesh thumb. IMF foam padding. 4cm wide elastic closure.</t>
  </si>
  <si>
    <t>BXG310S.png</t>
  </si>
  <si>
    <t>ftp://media.reydonsports.com/images/web/BXG310S.png</t>
  </si>
  <si>
    <t>Small/Medium</t>
  </si>
  <si>
    <t>BXG310L</t>
  </si>
  <si>
    <t>BXG310L.png</t>
  </si>
  <si>
    <t>ftp://media.reydonsports.com/images/web/BXG310L.png</t>
  </si>
  <si>
    <t>Large/XLarge</t>
  </si>
  <si>
    <t>BXG321</t>
  </si>
  <si>
    <t>Cimac Curved Focus Mitts 10" Black/Red</t>
  </si>
  <si>
    <t>PU material. Padded palm with grip ball. Finger shield with mesh top.</t>
  </si>
  <si>
    <t>BXG321.png</t>
  </si>
  <si>
    <t>ftp://media.reydonsports.com/images/web/BXG321.png</t>
  </si>
  <si>
    <t>BXA449SM</t>
  </si>
  <si>
    <t>Cimac Gel Shock Wraps</t>
  </si>
  <si>
    <t>Black neoprene with 10mm gel padded red neoprene knuckles. 300cm long black stretchable wrap sewn to the palm of the glove. Touch fastener closure.</t>
  </si>
  <si>
    <t>BXA449SM.png</t>
  </si>
  <si>
    <t>ftp://media.reydonsports.com/images/web/BXA449SM.png</t>
  </si>
  <si>
    <t>BXA449L</t>
  </si>
  <si>
    <t>BXA449L.png</t>
  </si>
  <si>
    <t>ftp://media.reydonsports.com/images/web/BXA449L.png</t>
  </si>
  <si>
    <t>BXA450B</t>
  </si>
  <si>
    <t>Cimac 2.55m Hand Wraps (PAIR)</t>
  </si>
  <si>
    <t>Stretchable. Provide coverage for the hand and support for the wrist. Hook and loop closure. Colours: black, red.</t>
  </si>
  <si>
    <t>BXA450B.png</t>
  </si>
  <si>
    <t>ftp://media.reydonsports.com/images/web/BXA450B.png</t>
  </si>
  <si>
    <t>BXA450S</t>
  </si>
  <si>
    <t>BXA450S.png</t>
  </si>
  <si>
    <t>ftp://media.reydonsports.com/images/web/BXA450S.png</t>
  </si>
  <si>
    <t>CIM203B</t>
  </si>
  <si>
    <t>Cimac Jigsaw Mat 1m X 1m X 20mm</t>
  </si>
  <si>
    <t>EVA foam. 1m x 1m. 20mm thick. 35lbs density. Non-slip. Water repellent.</t>
  </si>
  <si>
    <t>CIM203B.png</t>
  </si>
  <si>
    <t>ftp://media.reydonsports.com/images/web/CIM203B.png</t>
  </si>
  <si>
    <t>CIM201R</t>
  </si>
  <si>
    <t>CIM201R.png</t>
  </si>
  <si>
    <t>ftp://media.reydonsports.com/images/web/CIM201R.png</t>
  </si>
  <si>
    <t>CIM021B</t>
  </si>
  <si>
    <t>Cimac Belt</t>
  </si>
  <si>
    <t>Easy care fabric. 45mm width. 8 rows of stitching. Colours: white, yellow, orange, green, blue, purple, red, brown, black.</t>
  </si>
  <si>
    <t>CIM021B.png</t>
  </si>
  <si>
    <t>ftp://media.reydonsports.com/images/web/CIM021B.png</t>
  </si>
  <si>
    <t>240cm</t>
  </si>
  <si>
    <t>CIM021C</t>
  </si>
  <si>
    <t>CIM021C.png</t>
  </si>
  <si>
    <t>ftp://media.reydonsports.com/images/web/CIM021C.png</t>
  </si>
  <si>
    <t>CIM021G</t>
  </si>
  <si>
    <t>CIM021G.png</t>
  </si>
  <si>
    <t>ftp://media.reydonsports.com/images/web/CIM021G.png</t>
  </si>
  <si>
    <t>CIM021O</t>
  </si>
  <si>
    <t>CIM021O.png</t>
  </si>
  <si>
    <t>ftp://media.reydonsports.com/images/web/CIM021O.png</t>
  </si>
  <si>
    <t>CIM021P</t>
  </si>
  <si>
    <t>CIM021P.png</t>
  </si>
  <si>
    <t>ftp://media.reydonsports.com/images/web/CIM021P.png</t>
  </si>
  <si>
    <t>Purple</t>
  </si>
  <si>
    <t>CIM021R</t>
  </si>
  <si>
    <t>CIM021R.png</t>
  </si>
  <si>
    <t>ftp://media.reydonsports.com/images/web/CIM021R.png</t>
  </si>
  <si>
    <t>CIM021S</t>
  </si>
  <si>
    <t>CIM021S.png</t>
  </si>
  <si>
    <t>ftp://media.reydonsports.com/images/web/CIM021S.png</t>
  </si>
  <si>
    <t>CIM021W</t>
  </si>
  <si>
    <t>CIM021W.png</t>
  </si>
  <si>
    <t>ftp://media.reydonsports.com/images/web/CIM021W.png</t>
  </si>
  <si>
    <t>CIM021Y</t>
  </si>
  <si>
    <t>CIM021Y.png</t>
  </si>
  <si>
    <t>ftp://media.reydonsports.com/images/web/CIM021Y.png</t>
  </si>
  <si>
    <t>CIM022B</t>
  </si>
  <si>
    <t>CIM022B.png</t>
  </si>
  <si>
    <t>ftp://media.reydonsports.com/images/web/CIM022B.png</t>
  </si>
  <si>
    <t>280cm</t>
  </si>
  <si>
    <t>CIM022C</t>
  </si>
  <si>
    <t>CIM022C.png</t>
  </si>
  <si>
    <t>ftp://media.reydonsports.com/images/web/CIM022C.png</t>
  </si>
  <si>
    <t>CIM022G</t>
  </si>
  <si>
    <t>CIM022G.png</t>
  </si>
  <si>
    <t>ftp://media.reydonsports.com/images/web/CIM022G.png</t>
  </si>
  <si>
    <t>CIM022O</t>
  </si>
  <si>
    <t>CIM022O.png</t>
  </si>
  <si>
    <t>ftp://media.reydonsports.com/images/web/CIM022O.png</t>
  </si>
  <si>
    <t>CIM022P</t>
  </si>
  <si>
    <t>CIM022P.png</t>
  </si>
  <si>
    <t>ftp://media.reydonsports.com/images/web/CIM022P.png</t>
  </si>
  <si>
    <t>CIM022R</t>
  </si>
  <si>
    <t>CIM022R.png</t>
  </si>
  <si>
    <t>ftp://media.reydonsports.com/images/web/CIM022R.png</t>
  </si>
  <si>
    <t>CIM022S</t>
  </si>
  <si>
    <t>CIM022S.png</t>
  </si>
  <si>
    <t>ftp://media.reydonsports.com/images/web/CIM022S.png</t>
  </si>
  <si>
    <t>CIM022W</t>
  </si>
  <si>
    <t>CIM022W.png</t>
  </si>
  <si>
    <t>ftp://media.reydonsports.com/images/web/CIM022W.png</t>
  </si>
  <si>
    <t>CIM022Y</t>
  </si>
  <si>
    <t>CIM022Y.png</t>
  </si>
  <si>
    <t>ftp://media.reydonsports.com/images/web/CIM022Y.png</t>
  </si>
  <si>
    <t>CIM023B</t>
  </si>
  <si>
    <t>CIM023B.png</t>
  </si>
  <si>
    <t>ftp://media.reydonsports.com/images/web/CIM023B.png</t>
  </si>
  <si>
    <t>320cm</t>
  </si>
  <si>
    <t>CIM023C</t>
  </si>
  <si>
    <t>CIM023C.png</t>
  </si>
  <si>
    <t>ftp://media.reydonsports.com/images/web/CIM023C.png</t>
  </si>
  <si>
    <t>CIM023G</t>
  </si>
  <si>
    <t>CIM023G.png</t>
  </si>
  <si>
    <t>ftp://media.reydonsports.com/images/web/CIM023G.png</t>
  </si>
  <si>
    <t>CIM023O</t>
  </si>
  <si>
    <t>CIM023O.png</t>
  </si>
  <si>
    <t>ftp://media.reydonsports.com/images/web/CIM023O.png</t>
  </si>
  <si>
    <t>CIM023P</t>
  </si>
  <si>
    <t>CIM023P.png</t>
  </si>
  <si>
    <t>ftp://media.reydonsports.com/images/web/CIM023P.png</t>
  </si>
  <si>
    <t>CIM023R</t>
  </si>
  <si>
    <t>CIM023R.png</t>
  </si>
  <si>
    <t>ftp://media.reydonsports.com/images/web/CIM023R.png</t>
  </si>
  <si>
    <t>CIM023S</t>
  </si>
  <si>
    <t>CIM023S.png</t>
  </si>
  <si>
    <t>ftp://media.reydonsports.com/images/web/CIM023S.png</t>
  </si>
  <si>
    <t>CIM023W</t>
  </si>
  <si>
    <t>CIM023W.png</t>
  </si>
  <si>
    <t>ftp://media.reydonsports.com/images/web/CIM023W.png</t>
  </si>
  <si>
    <t>CIM023Y</t>
  </si>
  <si>
    <t>CIM023Y.png</t>
  </si>
  <si>
    <t>ftp://media.reydonsports.com/images/web/CIM023Y.png</t>
  </si>
  <si>
    <t>CIM001110W</t>
  </si>
  <si>
    <t>Cimac Giko Karate Suit White Junior</t>
  </si>
  <si>
    <t>Great quality uniform. 200g/7oz polycotton material. Elasticated waistband. White belt included</t>
  </si>
  <si>
    <t>CIM001110W.png</t>
  </si>
  <si>
    <t>ftp://media.reydonsports.com/images/web/CIM001110W.png</t>
  </si>
  <si>
    <t>110cm</t>
  </si>
  <si>
    <t>CIM001120W</t>
  </si>
  <si>
    <t>CIM001120W.png</t>
  </si>
  <si>
    <t>ftp://media.reydonsports.com/images/web/CIM001120W.png</t>
  </si>
  <si>
    <t>CIM001130W</t>
  </si>
  <si>
    <t>CIM001130W.png</t>
  </si>
  <si>
    <t>ftp://media.reydonsports.com/images/web/CIM001130W.png</t>
  </si>
  <si>
    <t>130cm</t>
  </si>
  <si>
    <t>CIM001140W</t>
  </si>
  <si>
    <t>CIM001140W.png</t>
  </si>
  <si>
    <t>ftp://media.reydonsports.com/images/web/CIM001140W.png</t>
  </si>
  <si>
    <t>140cm</t>
  </si>
  <si>
    <t>CIM001150W</t>
  </si>
  <si>
    <t>CIM001150W.png</t>
  </si>
  <si>
    <t>ftp://media.reydonsports.com/images/web/CIM001150W.png</t>
  </si>
  <si>
    <t>150cm</t>
  </si>
  <si>
    <t>CIM001160W</t>
  </si>
  <si>
    <t>Cimac Giko Karate Suit White Adult</t>
  </si>
  <si>
    <t>CIM001160W.png</t>
  </si>
  <si>
    <t>ftp://media.reydonsports.com/images/web/CIM001160W.png</t>
  </si>
  <si>
    <t>160cm</t>
  </si>
  <si>
    <t>CIM001170W</t>
  </si>
  <si>
    <t>CIM001170W.png</t>
  </si>
  <si>
    <t>ftp://media.reydonsports.com/images/web/CIM001170W.png</t>
  </si>
  <si>
    <t>170cm</t>
  </si>
  <si>
    <t>CIM001180W</t>
  </si>
  <si>
    <t>CIM001180W.png</t>
  </si>
  <si>
    <t>ftp://media.reydonsports.com/images/web/CIM001180W.png</t>
  </si>
  <si>
    <t>180cm</t>
  </si>
  <si>
    <t>CIM001190W</t>
  </si>
  <si>
    <t>CIM001190W.png</t>
  </si>
  <si>
    <t>ftp://media.reydonsports.com/images/web/CIM001190W.png</t>
  </si>
  <si>
    <t>190cm</t>
  </si>
  <si>
    <t>CIM001200W</t>
  </si>
  <si>
    <t>CIM001200W.png</t>
  </si>
  <si>
    <t>ftp://media.reydonsports.com/images/web/CIM001200W.png</t>
  </si>
  <si>
    <t>200cm</t>
  </si>
  <si>
    <t>CIM011120W</t>
  </si>
  <si>
    <t>Cimac Giko Judo Suit White Junior</t>
  </si>
  <si>
    <t>Ideal for beginners and intermediates. Single weave. 350g/13oz polycotton. White belt included.</t>
  </si>
  <si>
    <t>CIM011120W.png</t>
  </si>
  <si>
    <t>ftp://media.reydonsports.com/images/web/CIM011120W.png</t>
  </si>
  <si>
    <t>CIM011130W</t>
  </si>
  <si>
    <t>CIM011130W.png</t>
  </si>
  <si>
    <t>ftp://media.reydonsports.com/images/web/CIM011130W.png</t>
  </si>
  <si>
    <t>CIM011140W</t>
  </si>
  <si>
    <t>CIM011140W.png</t>
  </si>
  <si>
    <t>ftp://media.reydonsports.com/images/web/CIM011140W.png</t>
  </si>
  <si>
    <t>CIM011150W</t>
  </si>
  <si>
    <t>CIM011150W.png</t>
  </si>
  <si>
    <t>ftp://media.reydonsports.com/images/web/CIM011150W.png</t>
  </si>
  <si>
    <t>CIM011160W</t>
  </si>
  <si>
    <t>Cimac Giko Judo Suit White Adult</t>
  </si>
  <si>
    <t>CIM011160W.png</t>
  </si>
  <si>
    <t>ftp://media.reydonsports.com/images/web/CIM011160W.png</t>
  </si>
  <si>
    <t>CIM011170W</t>
  </si>
  <si>
    <t>CIM011170W.png</t>
  </si>
  <si>
    <t>ftp://media.reydonsports.com/images/web/CIM011170W.png</t>
  </si>
  <si>
    <t>CIM011180W</t>
  </si>
  <si>
    <t>CIM011180W.png</t>
  </si>
  <si>
    <t>ftp://media.reydonsports.com/images/web/CIM011180W.png</t>
  </si>
  <si>
    <t>CIM011190W</t>
  </si>
  <si>
    <t>CIM011190W.png</t>
  </si>
  <si>
    <t>ftp://media.reydonsports.com/images/web/CIM011190W.png</t>
  </si>
  <si>
    <t>2A21136C</t>
  </si>
  <si>
    <t>Kookaburra Kahuna 6.1 Cricket Bat</t>
  </si>
  <si>
    <t>2A21136C.png</t>
  </si>
  <si>
    <t>ftp://media.reydonsports.com/images/web/2A21136C.png</t>
  </si>
  <si>
    <t>Short Handle</t>
  </si>
  <si>
    <t>2A21356C</t>
  </si>
  <si>
    <t>Kookaburra Beast 6.3 Cricket Bat</t>
  </si>
  <si>
    <t xml:space="preserve">A new powerful profile with exceptional 'pick-up' by virtue of the Kookaburra 'Counterbalance' handle makes sure that the Beast will pack a heavyweight punch.
Power - built for the big hits
Quality Grade 6 Unbleached English Willow
Short Handle only
â€˜Siliconâ€™ Grip
â€˜Kookaburra Pre-Preparedâ€™ (KPP)    </t>
  </si>
  <si>
    <t>2A21356C.png</t>
  </si>
  <si>
    <t>ftp://media.reydonsports.com/images/web/2A21356C.png</t>
  </si>
  <si>
    <t>2A20196C</t>
  </si>
  <si>
    <t>Kookaburra Ghost 6.3 Cricket Bat</t>
  </si>
  <si>
    <t>The Ghost with itsâ€™ clean striking looks and traditional profile is a firm favourite amongst stylish players at all levels of the game.</t>
  </si>
  <si>
    <t>2A20196C.png</t>
  </si>
  <si>
    <t>ftp://media.reydonsports.com/images/web/2A20196C.png</t>
  </si>
  <si>
    <t>2B20193C</t>
  </si>
  <si>
    <t>Kookaburra Ghost 8.0 Cricket Bat</t>
  </si>
  <si>
    <t>Kookaburra Alternative Willow offers a low-cost alternative to English Willow. Grade 3 Kashmir Willow.</t>
  </si>
  <si>
    <t>2B20193C.png</t>
  </si>
  <si>
    <t>ftp://media.reydonsports.com/images/web/2B20193C.png</t>
  </si>
  <si>
    <t>2B20193H</t>
  </si>
  <si>
    <t>2B20193H.png</t>
  </si>
  <si>
    <t>ftp://media.reydonsports.com/images/web/2B20193H.png</t>
  </si>
  <si>
    <t>2B20193I</t>
  </si>
  <si>
    <t>2B20193I.png</t>
  </si>
  <si>
    <t>ftp://media.reydonsports.com/images/web/2B20193I.png</t>
  </si>
  <si>
    <t>2B21355C</t>
  </si>
  <si>
    <t>Kookaburra Beast 9.0 Cricket Bat</t>
  </si>
  <si>
    <t>Kashmir Willow
Non-Oil â€˜Armourtecâ€™ Face applied 
Sizes â€“ Short Handle only</t>
  </si>
  <si>
    <t>2B21355C.png</t>
  </si>
  <si>
    <t>ftp://media.reydonsports.com/images/web/2B21355C.png</t>
  </si>
  <si>
    <t>2B21355H</t>
  </si>
  <si>
    <t>2B21355H.png</t>
  </si>
  <si>
    <t>ftp://media.reydonsports.com/images/web/2B21355H.png</t>
  </si>
  <si>
    <t>2B21355I</t>
  </si>
  <si>
    <t>2B21355I.png</t>
  </si>
  <si>
    <t>ftp://media.reydonsports.com/images/web/2B21355I.png</t>
  </si>
  <si>
    <t>2B20307I</t>
  </si>
  <si>
    <t>Kookaburra  Pace 10.0 Cricket Bat</t>
  </si>
  <si>
    <t>Kookaburra Alternative Willow offers a low-cost alternative to English Willow. Kashmir Willow with â€˜Full Wrapâ€™ Finish.</t>
  </si>
  <si>
    <t>2B20307I.png</t>
  </si>
  <si>
    <t>ftp://media.reydonsports.com/images/web/2B20307I.png</t>
  </si>
  <si>
    <t>2B20307J</t>
  </si>
  <si>
    <t>2B20307J.png</t>
  </si>
  <si>
    <t>ftp://media.reydonsports.com/images/web/2B20307J.png</t>
  </si>
  <si>
    <t>2B20307K</t>
  </si>
  <si>
    <t>2B20307K.png</t>
  </si>
  <si>
    <t>ftp://media.reydonsports.com/images/web/2B20307K.png</t>
  </si>
  <si>
    <t>2B20307L</t>
  </si>
  <si>
    <t>2B20307L.png</t>
  </si>
  <si>
    <t>ftp://media.reydonsports.com/images/web/2B20307L.png</t>
  </si>
  <si>
    <t>3A21353C</t>
  </si>
  <si>
    <t>Kookaburra Beast 3.2 Batting Gloves</t>
  </si>
  <si>
    <t>Grade 3 quality
Leather Palm with Kookaburra â€˜Max Floâ€™ ventilation                  
Premium Mesh Back
Square HDF Finger Protection
2 Piece square HDF Thumb
Super Soft Brushed Cotton with Foam â€˜Soft Fillâ€™ Lining
Airflow Mesh Gusset
50mm Single Sided Soft Towel with â€˜Standard Pullâ€™ Hook &amp; Loop fastening wrist</t>
  </si>
  <si>
    <t>3A21353C.png</t>
  </si>
  <si>
    <t>ftp://media.reydonsports.com/images/web/3A21353C.png</t>
  </si>
  <si>
    <t>Adult RH</t>
  </si>
  <si>
    <t>3A21353G</t>
  </si>
  <si>
    <t>3A21353G.png</t>
  </si>
  <si>
    <t>ftp://media.reydonsports.com/images/web/3A21353G.png</t>
  </si>
  <si>
    <t>Youths RH</t>
  </si>
  <si>
    <t>3A20194C</t>
  </si>
  <si>
    <t>Kookaburra Ghost 4.2 Batting Gloves</t>
  </si>
  <si>
    <t xml:space="preserve">Traditional styling and padding with a 21st century twist for fabulous protection &amp; comfort. </t>
  </si>
  <si>
    <t>3A20194C.png</t>
  </si>
  <si>
    <t>ftp://media.reydonsports.com/images/web/3A20194C.png</t>
  </si>
  <si>
    <t>Adults RH</t>
  </si>
  <si>
    <t>3A20194G</t>
  </si>
  <si>
    <t>3A20194G.png</t>
  </si>
  <si>
    <t>ftp://media.reydonsports.com/images/web/3A20194G.png</t>
  </si>
  <si>
    <t>3A21135C</t>
  </si>
  <si>
    <t>Kookaburra Kahuna 5.1 Batting Gloves</t>
  </si>
  <si>
    <t>Grade 5 quality
Premium Synthetic Palm with Kookaburra 'Max Flo' ventilation
Premium Mesh Back
Rounded Cotton Fibre Finger Protection
2 Piece Thumb
Super Soft Brushed Cotton Lining
Premium Cotton Gusset
50mm Single Sided Towel with â€˜Standard Pullâ€™ Hook &amp; Loop fastening wrist</t>
  </si>
  <si>
    <t>3A21135C.png</t>
  </si>
  <si>
    <t>ftp://media.reydonsports.com/images/web/3A21135C.png</t>
  </si>
  <si>
    <t>3A21135G</t>
  </si>
  <si>
    <t>3A21135G.png</t>
  </si>
  <si>
    <t>ftp://media.reydonsports.com/images/web/3A21135G.png</t>
  </si>
  <si>
    <t>3A21135I</t>
  </si>
  <si>
    <t>3A21135I.png</t>
  </si>
  <si>
    <t>ftp://media.reydonsports.com/images/web/3A21135I.png</t>
  </si>
  <si>
    <t>Junior RH</t>
  </si>
  <si>
    <t>3C21353C</t>
  </si>
  <si>
    <t>Kookaburra Beast 3.2 Batting Pads</t>
  </si>
  <si>
    <t>Grade 3 quality
Microweight square HDF with Reinforced Cane rods &amp; sculptured HDF Side Wing featuring 'GT Stripe'
Three Piece Knee Roll with Vertical Bolsters provides enhanced shape retention
â€˜Hybrid Tecâ€™ Liner â€“ combining shaped HDF with Comfort Fit MDF to enhance protection &amp; reduce bulk
Ergonomically Shaped Thigh, Calf and ankle Straps to make fastening easier
PVC Instep with PVC Piping 
50mm Calf &amp; Ankle with 30mm Hook &amp; Loop, 25mm Thigh with 25mm Hook &amp; Loop
Duo load Calf Strap to reduce pressure and increase comfort
Pad strap guards (Calf Strap) for additional comfort</t>
  </si>
  <si>
    <t>3C21353C.png</t>
  </si>
  <si>
    <t>ftp://media.reydonsports.com/images/web/3C21353C.png</t>
  </si>
  <si>
    <t>3C21353G</t>
  </si>
  <si>
    <t>3C21353G.png</t>
  </si>
  <si>
    <t>ftp://media.reydonsports.com/images/web/3C21353G.png</t>
  </si>
  <si>
    <t>3C20194C</t>
  </si>
  <si>
    <t>Kookaburra Ghost 4.2 Ambi Batting Pads</t>
  </si>
  <si>
    <t>3C20194C.png</t>
  </si>
  <si>
    <t>ftp://media.reydonsports.com/images/web/3C20194C.png</t>
  </si>
  <si>
    <t>3C20194G</t>
  </si>
  <si>
    <t>3C20194G.png</t>
  </si>
  <si>
    <t>ftp://media.reydonsports.com/images/web/3C20194G.png</t>
  </si>
  <si>
    <t>Youths</t>
  </si>
  <si>
    <t>3C21135C</t>
  </si>
  <si>
    <t>Kookaburra Kahuna 5.1 Ambi Batting Pads</t>
  </si>
  <si>
    <t>Grade 5 quality
Lightweight Reversed Foam &amp; Cane rods
Three Piece Knee Roll with Vertical Bolster provides enhanced shape retention
Hybrid Tec Liner - combining shaped HDF with comfort fit MDF to enhance protection and reduce bulk
Ambidextrous 7 Cane design with Cotton Padded Side Wings
PVC Instep
White PVC
20mm Calf Straps, Thigh &amp; Ankle with 25mm Hook &amp; Loop</t>
  </si>
  <si>
    <t>3C21135C.png</t>
  </si>
  <si>
    <t>ftp://media.reydonsports.com/images/web/3C21135C.png</t>
  </si>
  <si>
    <t>3C21135G</t>
  </si>
  <si>
    <t>3C21135G.png</t>
  </si>
  <si>
    <t>ftp://media.reydonsports.com/images/web/3C21135G.png</t>
  </si>
  <si>
    <t>3C21135I</t>
  </si>
  <si>
    <t>3C21135I.png</t>
  </si>
  <si>
    <t>ftp://media.reydonsports.com/images/web/3C21135I.png</t>
  </si>
  <si>
    <t>CT905</t>
  </si>
  <si>
    <t>Precision Soft Cricket Spikes (Single)</t>
  </si>
  <si>
    <t>Screw-in. 20 spikes per set.</t>
  </si>
  <si>
    <t>CT905.png</t>
  </si>
  <si>
    <t>ftp://media.reydonsports.com/images/web/CT905.png</t>
  </si>
  <si>
    <t>CT904</t>
  </si>
  <si>
    <t>Soft Golf/Cricket Spikes (Bag of 100)</t>
  </si>
  <si>
    <t>CT904.png</t>
  </si>
  <si>
    <t>ftp://media.reydonsports.com/images/web/CT904.png</t>
  </si>
  <si>
    <t>Pro Studs</t>
  </si>
  <si>
    <t>CT903</t>
  </si>
  <si>
    <t>Precision Steel Cricket Spikes (Single)</t>
  </si>
  <si>
    <t>CT903.png</t>
  </si>
  <si>
    <t>ftp://media.reydonsports.com/images/web/CT903.png</t>
  </si>
  <si>
    <t>CT900</t>
  </si>
  <si>
    <t>Steel Cricket Spikes (Bag of 200)</t>
  </si>
  <si>
    <t>Steel Spikes, bag of 200</t>
  </si>
  <si>
    <t>CT902</t>
  </si>
  <si>
    <t>Precision County Spikes (Single)</t>
  </si>
  <si>
    <t>CT902.png</t>
  </si>
  <si>
    <t>ftp://media.reydonsports.com/images/web/CT902.png</t>
  </si>
  <si>
    <t>CT901</t>
  </si>
  <si>
    <t>Precision Steel Spike Key</t>
  </si>
  <si>
    <t>Steel Spike Key.</t>
  </si>
  <si>
    <t>CT901.png</t>
  </si>
  <si>
    <t>ftp://media.reydonsports.com/images/web/CT901.png</t>
  </si>
  <si>
    <t>KCA103</t>
  </si>
  <si>
    <t>Kookaburra Cricket Bat Oil - 100ml</t>
  </si>
  <si>
    <t>Linseed oil to protect your bat.</t>
  </si>
  <si>
    <t>KCA103.png</t>
  </si>
  <si>
    <t>ftp://media.reydonsports.com/images/web/KCA103.png</t>
  </si>
  <si>
    <t>KCA105</t>
  </si>
  <si>
    <t>Kookaburra Plastic Return Stumps</t>
  </si>
  <si>
    <t>Durable plastic stumps with rubber base.</t>
  </si>
  <si>
    <t>KCA105.png</t>
  </si>
  <si>
    <t>ftp://media.reydonsports.com/images/web/KCA105.png</t>
  </si>
  <si>
    <t>KCA111</t>
  </si>
  <si>
    <t>Kookaburra Cricket Bat Toe protector</t>
  </si>
  <si>
    <t>Kookaburra Toe Guards are constructed from a durable rubber, designed to be applied to the bat toe to prevent moisture absorption and prevent damage.</t>
  </si>
  <si>
    <t>KCA111.png</t>
  </si>
  <si>
    <t>ftp://media.reydonsports.com/images/web/KCA111.png</t>
  </si>
  <si>
    <t>KCA101</t>
  </si>
  <si>
    <t>Kookaburra Boundary Flags (Pack of 25)</t>
  </si>
  <si>
    <t>Set of 25 boundary markers.</t>
  </si>
  <si>
    <t>KCA101.png</t>
  </si>
  <si>
    <t>ftp://media.reydonsports.com/images/web/KCA101.png</t>
  </si>
  <si>
    <t>KCC110J</t>
  </si>
  <si>
    <t>Kookaburra Protective Shorts With Protective Padding</t>
  </si>
  <si>
    <t>Integral support short with protective padding. Ambidextrous design. Integral pouch for abdo guard (not included).</t>
  </si>
  <si>
    <t>KCC110J.png</t>
  </si>
  <si>
    <t>ftp://media.reydonsports.com/images/web/KCC110J.png</t>
  </si>
  <si>
    <t>KCC110Y</t>
  </si>
  <si>
    <t>KCC110Y.png</t>
  </si>
  <si>
    <t>ftp://media.reydonsports.com/images/web/KCC110Y.png</t>
  </si>
  <si>
    <t>KCC110S</t>
  </si>
  <si>
    <t>KCC110S.png</t>
  </si>
  <si>
    <t>ftp://media.reydonsports.com/images/web/KCC110S.png</t>
  </si>
  <si>
    <t>KCC110M</t>
  </si>
  <si>
    <t>KCC110M.png</t>
  </si>
  <si>
    <t>ftp://media.reydonsports.com/images/web/KCC110M.png</t>
  </si>
  <si>
    <t>KCC110L</t>
  </si>
  <si>
    <t>KCC110L.png</t>
  </si>
  <si>
    <t>ftp://media.reydonsports.com/images/web/KCC110L.png</t>
  </si>
  <si>
    <t>KCC110XL</t>
  </si>
  <si>
    <t>KCC110XL.png</t>
  </si>
  <si>
    <t>ftp://media.reydonsports.com/images/web/KCC110XL.png</t>
  </si>
  <si>
    <t>KCC316J</t>
  </si>
  <si>
    <t>Kookaburra Jock Short With Integral Pouch Junior</t>
  </si>
  <si>
    <t>With an integral pouch for a players abdo guard (not included) with the material made out of cotton and lycra mix.</t>
  </si>
  <si>
    <t>KCC316J.png</t>
  </si>
  <si>
    <t>ftp://media.reydonsports.com/images/web/KCC316J.png</t>
  </si>
  <si>
    <t>KCC316Y</t>
  </si>
  <si>
    <t>KCC316Y.png</t>
  </si>
  <si>
    <t>ftp://media.reydonsports.com/images/web/KCC316Y.png</t>
  </si>
  <si>
    <t>KCC316S</t>
  </si>
  <si>
    <t>Kookaburra Jock Short With Integral Pouch</t>
  </si>
  <si>
    <t>KCC316S.png</t>
  </si>
  <si>
    <t>ftp://media.reydonsports.com/images/web/KCC316S.png</t>
  </si>
  <si>
    <t>KCC316M</t>
  </si>
  <si>
    <t>KCC316M.png</t>
  </si>
  <si>
    <t>ftp://media.reydonsports.com/images/web/KCC316M.png</t>
  </si>
  <si>
    <t>KCC316L</t>
  </si>
  <si>
    <t>KCC316L.png</t>
  </si>
  <si>
    <t>ftp://media.reydonsports.com/images/web/KCC316L.png</t>
  </si>
  <si>
    <t>KCC316XL</t>
  </si>
  <si>
    <t>KCC316XL.png</t>
  </si>
  <si>
    <t>ftp://media.reydonsports.com/images/web/KCC316XL.png</t>
  </si>
  <si>
    <t>KCC108M</t>
  </si>
  <si>
    <t>Kookaburra Pro Player Slipover</t>
  </si>
  <si>
    <t>Kookaburra Pro Players Slipover, stretch fabric for ease of movement and intergrated stay cool technology.</t>
  </si>
  <si>
    <t>KCC108M.png</t>
  </si>
  <si>
    <t>ftp://media.reydonsports.com/images/web/KCC108M.png</t>
  </si>
  <si>
    <t>KCC108L</t>
  </si>
  <si>
    <t>KCC108L.png</t>
  </si>
  <si>
    <t>ftp://media.reydonsports.com/images/web/KCC108L.png</t>
  </si>
  <si>
    <t>KCC120S</t>
  </si>
  <si>
    <t>Kookaburra Sun Hat Neutral</t>
  </si>
  <si>
    <t>Comfortable wide brim sun hat, Integral towel band.</t>
  </si>
  <si>
    <t>KCC120S.png</t>
  </si>
  <si>
    <t>ftp://media.reydonsports.com/images/web/KCC120S.png</t>
  </si>
  <si>
    <t>KCC120M</t>
  </si>
  <si>
    <t>KCC120M.png</t>
  </si>
  <si>
    <t>ftp://media.reydonsports.com/images/web/KCC120M.png</t>
  </si>
  <si>
    <t>KCC120L</t>
  </si>
  <si>
    <t>KCC120L.png</t>
  </si>
  <si>
    <t>ftp://media.reydonsports.com/images/web/KCC120L.png</t>
  </si>
  <si>
    <t>KCC120XL</t>
  </si>
  <si>
    <t>KCC120XL.png</t>
  </si>
  <si>
    <t>ftp://media.reydonsports.com/images/web/KCC120XL.png</t>
  </si>
  <si>
    <t>EXS100C065</t>
  </si>
  <si>
    <t>Exceptio Advanced Test Cricket Socks</t>
  </si>
  <si>
    <t>Merino wool for comfort, moisture wicking and performance with Cordura added to give extra strength. Breathing channels and grip support with the addition of reinforced achilles and arch support. Fully cushioned throughout with a flat linked toe seam and comfort short welt.</t>
  </si>
  <si>
    <t>EXS100C065.png</t>
  </si>
  <si>
    <t>ftp://media.reydonsports.com/images/web/EXS100C065.png</t>
  </si>
  <si>
    <t>6.5-9</t>
  </si>
  <si>
    <t>Cream</t>
  </si>
  <si>
    <t>Exceptio</t>
  </si>
  <si>
    <t>EXS100C095</t>
  </si>
  <si>
    <t>EXS100C095.png</t>
  </si>
  <si>
    <t>ftp://media.reydonsports.com/images/web/EXS100C095.png</t>
  </si>
  <si>
    <t>9.5-12</t>
  </si>
  <si>
    <t>EXS102C04</t>
  </si>
  <si>
    <t>Exceptio Traditional Club Cricket Socks</t>
  </si>
  <si>
    <t>Hydrovent yarn used to offer an exceptional wicking performance. Breathable mesh and grip support with a half cushioned foot for extra comfort. Comfy ribbed leg with a flat linked toe seam and in addition, reinforced achilles and arch support.</t>
  </si>
  <si>
    <t>EXS102C04.png</t>
  </si>
  <si>
    <t>ftp://media.reydonsports.com/images/web/EXS102C04.png</t>
  </si>
  <si>
    <t>EXS102C08</t>
  </si>
  <si>
    <t>EXS102C08.png</t>
  </si>
  <si>
    <t>ftp://media.reydonsports.com/images/web/EXS102C08.png</t>
  </si>
  <si>
    <t>3S201236</t>
  </si>
  <si>
    <t>Kookaburra D5 Duffle</t>
  </si>
  <si>
    <t>Braided 600d and Ribbed 500d
Medium Sized Storage
Padded Shoulder Straps &amp; Hanger
External Bat Pocket â€“ 1 bat
Multiple External Pockets</t>
  </si>
  <si>
    <t>3S201236.png</t>
  </si>
  <si>
    <t>ftp://media.reydonsports.com/images/web/3S201236.png</t>
  </si>
  <si>
    <t>Black/Lime</t>
  </si>
  <si>
    <t>3S201237</t>
  </si>
  <si>
    <t>3S201237.png</t>
  </si>
  <si>
    <t>ftp://media.reydonsports.com/images/web/3S201237.png</t>
  </si>
  <si>
    <t>Navy/Cyan</t>
  </si>
  <si>
    <t>3S11233</t>
  </si>
  <si>
    <t>Kookaburra D6 Duffle</t>
  </si>
  <si>
    <t>Braided 600d and Ribbed 500d. Medium Sized Storage, Padded Shoulder Straps &amp; Hanger. External Bat Pocket for 1 bat. Multiple External Pockets. Capacity â€“ 50 Litres</t>
  </si>
  <si>
    <t>3S11233.png</t>
  </si>
  <si>
    <t>ftp://media.reydonsports.com/images/web/3S11233.png</t>
  </si>
  <si>
    <t>3S201109</t>
  </si>
  <si>
    <t>Kookaburra 5.0 Wheelie Bag</t>
  </si>
  <si>
    <t>3S201109.png</t>
  </si>
  <si>
    <t>ftp://media.reydonsports.com/images/web/3S201109.png</t>
  </si>
  <si>
    <t>3S201110</t>
  </si>
  <si>
    <t>3S201110.png</t>
  </si>
  <si>
    <t>ftp://media.reydonsports.com/images/web/3S201110.png</t>
  </si>
  <si>
    <t>13445X10</t>
  </si>
  <si>
    <t>GM Diamond 606 English Willow Cricket Bat</t>
  </si>
  <si>
    <t>Shortened L540 Blade Design For A Dynamic Sweetspot.</t>
  </si>
  <si>
    <t>13445X10.png</t>
  </si>
  <si>
    <t>ftp://media.reydonsports.com/images/web/13445X10.png</t>
  </si>
  <si>
    <t>Gunn and Moore</t>
  </si>
  <si>
    <t>13445X12</t>
  </si>
  <si>
    <t>13445X12.png</t>
  </si>
  <si>
    <t>ftp://media.reydonsports.com/images/web/13445X12.png</t>
  </si>
  <si>
    <t>Harrow</t>
  </si>
  <si>
    <t>13445X13</t>
  </si>
  <si>
    <t>13445X13.png</t>
  </si>
  <si>
    <t>ftp://media.reydonsports.com/images/web/13445X13.png</t>
  </si>
  <si>
    <t>13945X10</t>
  </si>
  <si>
    <t>GM Siren 606 English Willow Cricket Bat</t>
  </si>
  <si>
    <t>13945X10.png</t>
  </si>
  <si>
    <t>ftp://media.reydonsports.com/images/web/13945X10.png</t>
  </si>
  <si>
    <t>13945X12</t>
  </si>
  <si>
    <t>13945X12.png</t>
  </si>
  <si>
    <t>ftp://media.reydonsports.com/images/web/13945X12.png</t>
  </si>
  <si>
    <t>KCC103J14</t>
  </si>
  <si>
    <t>Kookaburra Pro Player Cricket Trouser Junior</t>
  </si>
  <si>
    <t>100% polyester pique. Full, loose fit stretch fabric for enhanced range of movement, allowing room for protective gear to be worn underneath. Integrated Stay Cool technology.</t>
  </si>
  <si>
    <t>KCC103J14.png</t>
  </si>
  <si>
    <t>ftp://media.reydonsports.com/images/web/KCC103J14.png</t>
  </si>
  <si>
    <t>14 Years</t>
  </si>
  <si>
    <t>13945X13</t>
  </si>
  <si>
    <t>13945X13.png</t>
  </si>
  <si>
    <t>ftp://media.reydonsports.com/images/web/13945X13.png</t>
  </si>
  <si>
    <t>GM Siren 202 Kashmir Willow Cricket Bat</t>
  </si>
  <si>
    <t>19031913.png</t>
  </si>
  <si>
    <t>ftp://media.reydonsports.com/images/web/19031913.png</t>
  </si>
  <si>
    <t>19031914.png</t>
  </si>
  <si>
    <t>ftp://media.reydonsports.com/images/web/19031914.png</t>
  </si>
  <si>
    <t>19031915.png</t>
  </si>
  <si>
    <t>ftp://media.reydonsports.com/images/web/19031915.png</t>
  </si>
  <si>
    <t>GM Diamond 101 Kashmir Willow Cricket Bat</t>
  </si>
  <si>
    <t>19091913.png</t>
  </si>
  <si>
    <t>ftp://media.reydonsports.com/images/web/19091913.png</t>
  </si>
  <si>
    <t>19091914.png</t>
  </si>
  <si>
    <t>ftp://media.reydonsports.com/images/web/19091914.png</t>
  </si>
  <si>
    <t>19091915.png</t>
  </si>
  <si>
    <t>ftp://media.reydonsports.com/images/web/19091915.png</t>
  </si>
  <si>
    <t>13045X10</t>
  </si>
  <si>
    <t>GM Icon 606 English Willow Cricket Bat</t>
  </si>
  <si>
    <t>Traditional L555 Blade Length.  Handle Length 295mm. F4.5 Face Profile. Powerarc Bow Face Profile. Mid To High Swell Position For All Round The Wicket Stroke Play. Full Concaved Back Profile To Maximise Pick-Up. HEX Grip. Prime English Willow.</t>
  </si>
  <si>
    <t>13045X10.png</t>
  </si>
  <si>
    <t>ftp://media.reydonsports.com/images/web/13045X10.png</t>
  </si>
  <si>
    <t>GMA3013</t>
  </si>
  <si>
    <t>GM Diamond Cricket Set</t>
  </si>
  <si>
    <t xml:space="preserve">Contains: 1 Diamond Cricket Bat, 1 Soft Tennis/Cricket Ball, 4 Stumps &amp; 1 Bail with Durable carry bag. </t>
  </si>
  <si>
    <t>GMA3013.png</t>
  </si>
  <si>
    <t>ftp://media.reydonsports.com/images/web/GMA3013.png</t>
  </si>
  <si>
    <t>GMA3015</t>
  </si>
  <si>
    <t>GMA3015.png</t>
  </si>
  <si>
    <t>ftp://media.reydonsports.com/images/web/GMA3015.png</t>
  </si>
  <si>
    <t>GMA302</t>
  </si>
  <si>
    <t>GM Opener Cricket Set</t>
  </si>
  <si>
    <t xml:space="preserve">Contains: 1 Moulded Cricket Bat, 1 All-weather Rubber Ball, 1 All-weather base and 3 All-weather stumps. </t>
  </si>
  <si>
    <t>GMA302.png</t>
  </si>
  <si>
    <t>ftp://media.reydonsports.com/images/web/GMA302.png</t>
  </si>
  <si>
    <t>4-8 Years</t>
  </si>
  <si>
    <t>4260A101</t>
  </si>
  <si>
    <t>GM Striker Cricket SET</t>
  </si>
  <si>
    <t>4260A101.png</t>
  </si>
  <si>
    <t>ftp://media.reydonsports.com/images/web/4260A101.png</t>
  </si>
  <si>
    <t>8-11 Years</t>
  </si>
  <si>
    <t>4600A101</t>
  </si>
  <si>
    <t>GM Striker Cricket Bat</t>
  </si>
  <si>
    <t>4600A101.png</t>
  </si>
  <si>
    <t>ftp://media.reydonsports.com/images/web/4600A101.png</t>
  </si>
  <si>
    <t>GMP050Y</t>
  </si>
  <si>
    <t>GM 909 Thigh Pad</t>
  </si>
  <si>
    <t>Dual layered high density foam. Ambidextrous lightweight design. Soft elasticated straps with secure â€œtouchâ€ fastening.</t>
  </si>
  <si>
    <t>GMP050Y.png</t>
  </si>
  <si>
    <t>ftp://media.reydonsports.com/images/web/GMP050Y.png</t>
  </si>
  <si>
    <t>GMP050L</t>
  </si>
  <si>
    <t>GMP050L.png</t>
  </si>
  <si>
    <t>ftp://media.reydonsports.com/images/web/GMP050L.png</t>
  </si>
  <si>
    <t>GM Siren 606 Batting Gloves</t>
  </si>
  <si>
    <t>51942013.png</t>
  </si>
  <si>
    <t>ftp://media.reydonsports.com/images/web/51942013.png</t>
  </si>
  <si>
    <t>51942015.png</t>
  </si>
  <si>
    <t>ftp://media.reydonsports.com/images/web/51942015.png</t>
  </si>
  <si>
    <t>GM Siren 606 Batting Gloves Junior</t>
  </si>
  <si>
    <t>51942017.png</t>
  </si>
  <si>
    <t>ftp://media.reydonsports.com/images/web/51942017.png</t>
  </si>
  <si>
    <t>GM Diamond Batting Glove</t>
  </si>
  <si>
    <t>51962013.png</t>
  </si>
  <si>
    <t>ftp://media.reydonsports.com/images/web/51962013.png</t>
  </si>
  <si>
    <t>51962015.png</t>
  </si>
  <si>
    <t>ftp://media.reydonsports.com/images/web/51962015.png</t>
  </si>
  <si>
    <t>GM Diamond Batting Glove Junior</t>
  </si>
  <si>
    <t>51962017.png</t>
  </si>
  <si>
    <t>ftp://media.reydonsports.com/images/web/51962017.png</t>
  </si>
  <si>
    <t>GM 303 Batting Glove</t>
  </si>
  <si>
    <t>51792013.png</t>
  </si>
  <si>
    <t>ftp://media.reydonsports.com/images/web/51792013.png</t>
  </si>
  <si>
    <t>51792015.png</t>
  </si>
  <si>
    <t>ftp://media.reydonsports.com/images/web/51792015.png</t>
  </si>
  <si>
    <t>GM 303 Batting Glove Junior</t>
  </si>
  <si>
    <t>51792017.png</t>
  </si>
  <si>
    <t>ftp://media.reydonsports.com/images/web/51792017.png</t>
  </si>
  <si>
    <t>GM Cotton Padded Full Inners</t>
  </si>
  <si>
    <t>53071701.png</t>
  </si>
  <si>
    <t>ftp://media.reydonsports.com/images/web/53071701.png</t>
  </si>
  <si>
    <t>5308A101</t>
  </si>
  <si>
    <t>GM Cotton Full Batting Glove Inners</t>
  </si>
  <si>
    <t>5308A101.png</t>
  </si>
  <si>
    <t>ftp://media.reydonsports.com/images/web/5308A101.png</t>
  </si>
  <si>
    <t>5309A101</t>
  </si>
  <si>
    <t>GM Cotton Fingerless Batting Glove Inners</t>
  </si>
  <si>
    <t>5309A101.png</t>
  </si>
  <si>
    <t>ftp://media.reydonsports.com/images/web/5309A101.png</t>
  </si>
  <si>
    <t>TR114S</t>
  </si>
  <si>
    <t>Precision Athletic Support</t>
  </si>
  <si>
    <t>Hard plastic protective shell. Comfort rubber edges.</t>
  </si>
  <si>
    <t>TR114S.png</t>
  </si>
  <si>
    <t>ftp://media.reydonsports.com/images/web/TR114S.png</t>
  </si>
  <si>
    <t>TR114M</t>
  </si>
  <si>
    <t>TR114M.png</t>
  </si>
  <si>
    <t>ftp://media.reydonsports.com/images/web/TR114M.png</t>
  </si>
  <si>
    <t>TR114L</t>
  </si>
  <si>
    <t>TR114L.png</t>
  </si>
  <si>
    <t>ftp://media.reydonsports.com/images/web/TR114L.png</t>
  </si>
  <si>
    <t>TR114XL</t>
  </si>
  <si>
    <t>TR114XL.png</t>
  </si>
  <si>
    <t>ftp://media.reydonsports.com/images/web/TR114XL.png</t>
  </si>
  <si>
    <t>GM Siren Wicket Keeping Gloves</t>
  </si>
  <si>
    <t>PVC Back of Hand, Cotton Lining, Pimple Rubber Palm Facing, PVC Palm, GM Cotton Palm Filling, Padded Cuffs, â€˜Tâ€™ Web (Law 40.2).</t>
  </si>
  <si>
    <t>52082006.png</t>
  </si>
  <si>
    <t>ftp://media.reydonsports.com/images/web/52082006.png</t>
  </si>
  <si>
    <t>52082007.png</t>
  </si>
  <si>
    <t>ftp://media.reydonsports.com/images/web/52082007.png</t>
  </si>
  <si>
    <t>GM Siren Wicket Keeping Gloves Junior</t>
  </si>
  <si>
    <t>52082008.png</t>
  </si>
  <si>
    <t>ftp://media.reydonsports.com/images/web/52082008.png</t>
  </si>
  <si>
    <t>GM Siren 606 Batting Pads</t>
  </si>
  <si>
    <t>50302013.png</t>
  </si>
  <si>
    <t>ftp://media.reydonsports.com/images/web/50302013.png</t>
  </si>
  <si>
    <t>50302015.png</t>
  </si>
  <si>
    <t>ftp://media.reydonsports.com/images/web/50302015.png</t>
  </si>
  <si>
    <t>50302017.png</t>
  </si>
  <si>
    <t>ftp://media.reydonsports.com/images/web/50302017.png</t>
  </si>
  <si>
    <t>GM Diamond Batting Pads RH</t>
  </si>
  <si>
    <t>50262013.png</t>
  </si>
  <si>
    <t>ftp://media.reydonsports.com/images/web/50262013.png</t>
  </si>
  <si>
    <t>50262015.png</t>
  </si>
  <si>
    <t>ftp://media.reydonsports.com/images/web/50262015.png</t>
  </si>
  <si>
    <t>50262017.png</t>
  </si>
  <si>
    <t>ftp://media.reydonsports.com/images/web/50262017.png</t>
  </si>
  <si>
    <t>GM 303 Ambidextrous Batting Pads</t>
  </si>
  <si>
    <t>50272006.png</t>
  </si>
  <si>
    <t>ftp://media.reydonsports.com/images/web/50272006.png</t>
  </si>
  <si>
    <t>50272007.png</t>
  </si>
  <si>
    <t>ftp://media.reydonsports.com/images/web/50272007.png</t>
  </si>
  <si>
    <t>50272008.png</t>
  </si>
  <si>
    <t>ftp://media.reydonsports.com/images/web/50272008.png</t>
  </si>
  <si>
    <t>5620A106</t>
  </si>
  <si>
    <t>GM Traditionally Shaped Padded Abdo Guard</t>
  </si>
  <si>
    <t>5620A106.png</t>
  </si>
  <si>
    <t>ftp://media.reydonsports.com/images/web/5620A106.png</t>
  </si>
  <si>
    <t>5620A108</t>
  </si>
  <si>
    <t>5620A108.png</t>
  </si>
  <si>
    <t>ftp://media.reydonsports.com/images/web/5620A108.png</t>
  </si>
  <si>
    <t>5017C422</t>
  </si>
  <si>
    <t>GM Purist Geo II Cricket Helmet</t>
  </si>
  <si>
    <t>5017C422.png</t>
  </si>
  <si>
    <t>ftp://media.reydonsports.com/images/web/5017C422.png</t>
  </si>
  <si>
    <t>5017C423</t>
  </si>
  <si>
    <t>GM Purist Geo II Cricket Helmet Junior</t>
  </si>
  <si>
    <t>5017C423.png</t>
  </si>
  <si>
    <t>ftp://media.reydonsports.com/images/web/5017C423.png</t>
  </si>
  <si>
    <t>7015SS17</t>
  </si>
  <si>
    <t>GM Maestro SS Cricket Shirt Junior</t>
  </si>
  <si>
    <t xml:space="preserve">100% Polyester interlock jersey.  Material weight 150g. Super lightweight, quick drying, modern fabric. </t>
  </si>
  <si>
    <t>7015SS17.png</t>
  </si>
  <si>
    <t>ftp://media.reydonsports.com/images/web/7015SS17.png</t>
  </si>
  <si>
    <t>XS Boys</t>
  </si>
  <si>
    <t>7015SS18</t>
  </si>
  <si>
    <t>7015SS18.png</t>
  </si>
  <si>
    <t>ftp://media.reydonsports.com/images/web/7015SS18.png</t>
  </si>
  <si>
    <t>Small Boys</t>
  </si>
  <si>
    <t>7015SS01</t>
  </si>
  <si>
    <t>7015SS01.png</t>
  </si>
  <si>
    <t>ftp://media.reydonsports.com/images/web/7015SS01.png</t>
  </si>
  <si>
    <t>Medium Boys</t>
  </si>
  <si>
    <t>7015SS02</t>
  </si>
  <si>
    <t>7015SS02.png</t>
  </si>
  <si>
    <t>ftp://media.reydonsports.com/images/web/7015SS02.png</t>
  </si>
  <si>
    <t>Large Boys</t>
  </si>
  <si>
    <t>7015SS05</t>
  </si>
  <si>
    <t>GM Maestro SS Cricket Shirt</t>
  </si>
  <si>
    <t>100% Polyester interlock jersey.  Material weight 150g. Super lightweight, quick drying, modern fabric. Short sleeve and long Sleeve.</t>
  </si>
  <si>
    <t>7015SS05.png</t>
  </si>
  <si>
    <t>ftp://media.reydonsports.com/images/web/7015SS05.png</t>
  </si>
  <si>
    <t>7015SS06</t>
  </si>
  <si>
    <t>7015SS06.png</t>
  </si>
  <si>
    <t>ftp://media.reydonsports.com/images/web/7015SS06.png</t>
  </si>
  <si>
    <t>7015SS07</t>
  </si>
  <si>
    <t>7015SS07.png</t>
  </si>
  <si>
    <t>ftp://media.reydonsports.com/images/web/7015SS07.png</t>
  </si>
  <si>
    <t>7015SS08</t>
  </si>
  <si>
    <t>7015SS08.png</t>
  </si>
  <si>
    <t>ftp://media.reydonsports.com/images/web/7015SS08.png</t>
  </si>
  <si>
    <t>GM Maestro Cricket Trousers Junior</t>
  </si>
  <si>
    <t>70312004.png</t>
  </si>
  <si>
    <t>ftp://media.reydonsports.com/images/web/70312004.png</t>
  </si>
  <si>
    <t>70312005.png</t>
  </si>
  <si>
    <t>ftp://media.reydonsports.com/images/web/70312005.png</t>
  </si>
  <si>
    <t>70312006.png</t>
  </si>
  <si>
    <t>ftp://media.reydonsports.com/images/web/70312006.png</t>
  </si>
  <si>
    <t>70312007.png</t>
  </si>
  <si>
    <t>ftp://media.reydonsports.com/images/web/70312007.png</t>
  </si>
  <si>
    <t>GM Maestro Cricket Trousers</t>
  </si>
  <si>
    <t>70322010.png</t>
  </si>
  <si>
    <t>ftp://media.reydonsports.com/images/web/70322010.png</t>
  </si>
  <si>
    <t>70322011.png</t>
  </si>
  <si>
    <t>ftp://media.reydonsports.com/images/web/70322011.png</t>
  </si>
  <si>
    <t>70322012.png</t>
  </si>
  <si>
    <t>ftp://media.reydonsports.com/images/web/70322012.png</t>
  </si>
  <si>
    <t>70322013.png</t>
  </si>
  <si>
    <t>ftp://media.reydonsports.com/images/web/70322013.png</t>
  </si>
  <si>
    <t>GM 707 Wheelie Bag</t>
  </si>
  <si>
    <t>Engineered Wheel Housing System, All Terrain Wheels.</t>
  </si>
  <si>
    <t>41802001.png</t>
  </si>
  <si>
    <t>ftp://media.reydonsports.com/images/web/41802001.png</t>
  </si>
  <si>
    <t>4180B001</t>
  </si>
  <si>
    <t>4180B001.png</t>
  </si>
  <si>
    <t>ftp://media.reydonsports.com/images/web/4180B001.png</t>
  </si>
  <si>
    <t>GM 606 Wheelie Bag</t>
  </si>
  <si>
    <t xml:space="preserve">Engineered Wheel Housing System, 600 Denier Polyester Fabric, End Panel Handle Ring Pocket, Internal Pouch, 2 x Padded Handles, Carry Strap, 8mm Heavy Duty â€˜Dâ€™ Opening, Rust Proof GM Designer Zip, Anti-Scuff Corner Protection. </t>
  </si>
  <si>
    <t>40852001.png</t>
  </si>
  <si>
    <t>ftp://media.reydonsports.com/images/web/40852001.png</t>
  </si>
  <si>
    <t>4085B001</t>
  </si>
  <si>
    <t>4085B001.png</t>
  </si>
  <si>
    <t>ftp://media.reydonsports.com/images/web/4085B001.png</t>
  </si>
  <si>
    <t>GM 707 Duffle Bag</t>
  </si>
  <si>
    <t>41792001.png</t>
  </si>
  <si>
    <t>ftp://media.reydonsports.com/images/web/41792001.png</t>
  </si>
  <si>
    <t>GM Select Duffle</t>
  </si>
  <si>
    <t>600 Denier Polyester Fabric, Shoe Tunnel, 2 x Integrated Bat Pockets, 2 x Padded Adjustable Shoulder Straps, Rust Proof GM Designer Zip.</t>
  </si>
  <si>
    <t>41782001.png</t>
  </si>
  <si>
    <t>ftp://media.reydonsports.com/images/web/41782001.png</t>
  </si>
  <si>
    <t>CTA065</t>
  </si>
  <si>
    <t>Readers/Kookaburra Scorebook 100 Innings Wirebound</t>
  </si>
  <si>
    <t>Readers Wire Bound 100 Innings scorebook: 14 x 10â€ 100 innings scorebook. Fully folding with stiff cover.</t>
  </si>
  <si>
    <t>CTA065.png</t>
  </si>
  <si>
    <t>ftp://media.reydonsports.com/images/web/CTA065.png</t>
  </si>
  <si>
    <t>Readers</t>
  </si>
  <si>
    <t>CTA066</t>
  </si>
  <si>
    <t>Readers Scorebook 100 Innings</t>
  </si>
  <si>
    <t>Readers 100 Innings scorebook: 12 x 10â€ 100 innings scorebook (6â€™ x 10â€™ when shut). Fully folding with stiff cover.</t>
  </si>
  <si>
    <t>CTA066.png</t>
  </si>
  <si>
    <t>ftp://media.reydonsports.com/images/web/CTA066.png</t>
  </si>
  <si>
    <t>CTA067</t>
  </si>
  <si>
    <t>Readers Scorebook 60 innings</t>
  </si>
  <si>
    <t>Readers 100 Innings scorebook: 13 x 6â€ 60 innings scorebook. One innings to view with stiff cover.</t>
  </si>
  <si>
    <t>CTA067.png</t>
  </si>
  <si>
    <t>ftp://media.reydonsports.com/images/web/CTA067.png</t>
  </si>
  <si>
    <t>CTA026</t>
  </si>
  <si>
    <t>ReadersTuf Tec Sheet</t>
  </si>
  <si>
    <t>Readers Tuf Tec Cricket Bat Protection Sheet protects your cricket bats face from the impact of cricket balls and eliminates the need for oil.</t>
  </si>
  <si>
    <t>CTA026.png</t>
  </si>
  <si>
    <t>ftp://media.reydonsports.com/images/web/CTA026.png</t>
  </si>
  <si>
    <t>CTA007</t>
  </si>
  <si>
    <t>Readers Bat Mallet</t>
  </si>
  <si>
    <t>The Readers Wooden Bat Mallet is used to knock in your cricket bat and prepare it for action.</t>
  </si>
  <si>
    <t>CTA007.png</t>
  </si>
  <si>
    <t>ftp://media.reydonsports.com/images/web/CTA007.png</t>
  </si>
  <si>
    <t>CTA024</t>
  </si>
  <si>
    <t>Readers Fibreglass Tape</t>
  </si>
  <si>
    <t>Bat repair tape ideal for bat edge protection and minor repairs.</t>
  </si>
  <si>
    <t>CTA024.png</t>
  </si>
  <si>
    <t>ftp://media.reydonsports.com/images/web/CTA024.png</t>
  </si>
  <si>
    <t>CTA141</t>
  </si>
  <si>
    <t>Readers Octopus Bat Grip</t>
  </si>
  <si>
    <t>Suitable for any cricket bat. by using â€˜Octopus Suckersâ€™ to give that ultimate â€˜tackyâ€™ feel for a secure grip. Colours: electric blue, pink, red, white, yellow.</t>
  </si>
  <si>
    <t>CTA141.png</t>
  </si>
  <si>
    <t>ftp://media.reydonsports.com/images/web/CTA141.png</t>
  </si>
  <si>
    <t>CTA143</t>
  </si>
  <si>
    <t>CTA143.png</t>
  </si>
  <si>
    <t>ftp://media.reydonsports.com/images/web/CTA143.png</t>
  </si>
  <si>
    <t>CTA144</t>
  </si>
  <si>
    <t>CTA144.png</t>
  </si>
  <si>
    <t>ftp://media.reydonsports.com/images/web/CTA144.png</t>
  </si>
  <si>
    <t>CTA100</t>
  </si>
  <si>
    <t>Readers Deluxe Bat Grip</t>
  </si>
  <si>
    <t>The Readers Deluxe Bat Grip is an entry level bat grip mostcommonly used with junior cricket bats. Colours: black, royal, green, yellow, red.</t>
  </si>
  <si>
    <t>CTA100.png</t>
  </si>
  <si>
    <t>ftp://media.reydonsports.com/images/web/CTA100.png</t>
  </si>
  <si>
    <t>CTA101</t>
  </si>
  <si>
    <t>CTA101.png</t>
  </si>
  <si>
    <t>ftp://media.reydonsports.com/images/web/CTA101.png</t>
  </si>
  <si>
    <t>CTA102</t>
  </si>
  <si>
    <t>CTA102.png</t>
  </si>
  <si>
    <t>ftp://media.reydonsports.com/images/web/CTA102.png</t>
  </si>
  <si>
    <t>CTA103</t>
  </si>
  <si>
    <t>CTA103.png</t>
  </si>
  <si>
    <t>ftp://media.reydonsports.com/images/web/CTA103.png</t>
  </si>
  <si>
    <t>CTA104</t>
  </si>
  <si>
    <t>CTA104.png</t>
  </si>
  <si>
    <t>ftp://media.reydonsports.com/images/web/CTA104.png</t>
  </si>
  <si>
    <t>CTS060</t>
  </si>
  <si>
    <t>Readers Match Cricket Stump Bails</t>
  </si>
  <si>
    <t>Set of 4 match bails.</t>
  </si>
  <si>
    <t>CTS060.png</t>
  </si>
  <si>
    <t>ftp://media.reydonsports.com/images/web/CTS060.png</t>
  </si>
  <si>
    <t>CTS059</t>
  </si>
  <si>
    <t>CTS059.png</t>
  </si>
  <si>
    <t>ftp://media.reydonsports.com/images/web/CTS059.png</t>
  </si>
  <si>
    <t>9"</t>
  </si>
  <si>
    <t>CTS056</t>
  </si>
  <si>
    <t>Readers Heavyweight Cricket Stump Bails</t>
  </si>
  <si>
    <t>Wooden bails which are twice are twice the weight of standard match bails, standard 9â€™ spread.</t>
  </si>
  <si>
    <t>CTS056.png</t>
  </si>
  <si>
    <t>ftp://media.reydonsports.com/images/web/CTS056.png</t>
  </si>
  <si>
    <t>CTS047</t>
  </si>
  <si>
    <t>Readers Match Cricket Stumps</t>
  </si>
  <si>
    <t>Comprising of six stumps and 4 bails. Ideal for club and school use.</t>
  </si>
  <si>
    <t>CTS047.png</t>
  </si>
  <si>
    <t>ftp://media.reydonsports.com/images/web/CTS047.png</t>
  </si>
  <si>
    <t>Boys 25"</t>
  </si>
  <si>
    <t>CTS046</t>
  </si>
  <si>
    <t>CTS046.png</t>
  </si>
  <si>
    <t>ftp://media.reydonsports.com/images/web/CTS046.png</t>
  </si>
  <si>
    <t>Youths 27"</t>
  </si>
  <si>
    <t>CTS045</t>
  </si>
  <si>
    <t>CTS045.png</t>
  </si>
  <si>
    <t>ftp://media.reydonsports.com/images/web/CTS045.png</t>
  </si>
  <si>
    <t>Mens 28"</t>
  </si>
  <si>
    <t>CTS049</t>
  </si>
  <si>
    <t>Readers Target Stump</t>
  </si>
  <si>
    <t>Springback style.</t>
  </si>
  <si>
    <t>CTS049.png</t>
  </si>
  <si>
    <t>ftp://media.reydonsports.com/images/web/CTS049.png</t>
  </si>
  <si>
    <t>CTB006M</t>
  </si>
  <si>
    <t>Readers Sovereign Special County 'A' Cricket Ball</t>
  </si>
  <si>
    <t>Test Match 5 layerâ€™ centre providing better shape retention and more consistent performance. Mens only.</t>
  </si>
  <si>
    <t>CTB006M.png</t>
  </si>
  <si>
    <t>ftp://media.reydonsports.com/images/web/CTB006M.png</t>
  </si>
  <si>
    <t>Mens</t>
  </si>
  <si>
    <t>CTB014M</t>
  </si>
  <si>
    <t>Readers County Match 'A' Cricket Ball</t>
  </si>
  <si>
    <t>â€˜Grade Aâ€™ league and cup cricket ball. Finished and quality controlled in the UK. Mens only.</t>
  </si>
  <si>
    <t>CTB014M.png</t>
  </si>
  <si>
    <t>ftp://media.reydonsports.com/images/web/CTB014M.png</t>
  </si>
  <si>
    <t>CTB021Y</t>
  </si>
  <si>
    <t>Readers County Crown Cricket Ball</t>
  </si>
  <si>
    <t>Leather ball with traditional hand sewn seems. Ideal for fun and midweek 20/20 games. Colour: white.</t>
  </si>
  <si>
    <t>CTB021Y.png</t>
  </si>
  <si>
    <t>ftp://media.reydonsports.com/images/web/CTB021Y.png</t>
  </si>
  <si>
    <t>CTB021M</t>
  </si>
  <si>
    <t>CTB021M.png</t>
  </si>
  <si>
    <t>ftp://media.reydonsports.com/images/web/CTB021M.png</t>
  </si>
  <si>
    <t>CTB021W</t>
  </si>
  <si>
    <t>CTB021W.png</t>
  </si>
  <si>
    <t>ftp://media.reydonsports.com/images/web/CTB021W.png</t>
  </si>
  <si>
    <t>Womens</t>
  </si>
  <si>
    <t>CTB024Y</t>
  </si>
  <si>
    <t>CTB024Y.png</t>
  </si>
  <si>
    <t>ftp://media.reydonsports.com/images/web/CTB024Y.png</t>
  </si>
  <si>
    <t>CTB024M</t>
  </si>
  <si>
    <t>CTB024M.png</t>
  </si>
  <si>
    <t>ftp://media.reydonsports.com/images/web/CTB024M.png</t>
  </si>
  <si>
    <t>CTA142</t>
  </si>
  <si>
    <t>CTA142.png</t>
  </si>
  <si>
    <t>ftp://media.reydonsports.com/images/web/CTA142.png</t>
  </si>
  <si>
    <t>CTB024W</t>
  </si>
  <si>
    <t>CTB024W.png</t>
  </si>
  <si>
    <t>ftp://media.reydonsports.com/images/web/CTB024W.png</t>
  </si>
  <si>
    <t>CTB023M</t>
  </si>
  <si>
    <t>CTB023M.png</t>
  </si>
  <si>
    <t>ftp://media.reydonsports.com/images/web/CTB023M.png</t>
  </si>
  <si>
    <t>CTB028Y</t>
  </si>
  <si>
    <t>Readers Gold 'A' Cricket Ball</t>
  </si>
  <si>
    <t>The Readers Gold â€˜Aâ€™ Cricket Ball is a top Quality, Club Match Ball. Many clubs throughout the UK, that are not tied to a sponsored league ball, choose this ball for their league and friendly matches.</t>
  </si>
  <si>
    <t>CTB028Y.png</t>
  </si>
  <si>
    <t>ftp://media.reydonsports.com/images/web/CTB028Y.png</t>
  </si>
  <si>
    <t>CTB028M</t>
  </si>
  <si>
    <t>CTB028M.png</t>
  </si>
  <si>
    <t>ftp://media.reydonsports.com/images/web/CTB028M.png</t>
  </si>
  <si>
    <t>CTB103Y</t>
  </si>
  <si>
    <t>Readers County Elite 'A' Cricket Ball</t>
  </si>
  <si>
    <t>Ideal Practice ball. 4 Piece Leather. Hand Stitched.</t>
  </si>
  <si>
    <t>CTB103Y.png</t>
  </si>
  <si>
    <t>ftp://media.reydonsports.com/images/web/CTB103Y.png</t>
  </si>
  <si>
    <t>CTB103M</t>
  </si>
  <si>
    <t>CTB103M.png</t>
  </si>
  <si>
    <t>ftp://media.reydonsports.com/images/web/CTB103M.png</t>
  </si>
  <si>
    <t>CTB106M</t>
  </si>
  <si>
    <t>Readers Club Cricket Ball</t>
  </si>
  <si>
    <t>Practice / Recreational Quality Cricket Ball.</t>
  </si>
  <si>
    <t>CTB106M.png</t>
  </si>
  <si>
    <t>ftp://media.reydonsports.com/images/web/CTB106M.png</t>
  </si>
  <si>
    <t>CTB108Y</t>
  </si>
  <si>
    <t>Readers Special School Cricket Ball</t>
  </si>
  <si>
    <t>4 piece leather construction. Ideal for all Youth games and training sessions. Available in Youths only.</t>
  </si>
  <si>
    <t>CTB108Y.png</t>
  </si>
  <si>
    <t>ftp://media.reydonsports.com/images/web/CTB108Y.png</t>
  </si>
  <si>
    <t>CTB114Y</t>
  </si>
  <si>
    <t>Readers Windball Training Cricket Ball</t>
  </si>
  <si>
    <t>Coaching and general practice ball. Soft plastic construction. Ideal for garden and park use.</t>
  </si>
  <si>
    <t>CTB114Y.png</t>
  </si>
  <si>
    <t>ftp://media.reydonsports.com/images/web/CTB114Y.png</t>
  </si>
  <si>
    <t>CTB114M</t>
  </si>
  <si>
    <t>CTB114M.png</t>
  </si>
  <si>
    <t>ftp://media.reydonsports.com/images/web/CTB114M.png</t>
  </si>
  <si>
    <t>CTB117Y</t>
  </si>
  <si>
    <t>CTB117Y.png</t>
  </si>
  <si>
    <t>ftp://media.reydonsports.com/images/web/CTB117Y.png</t>
  </si>
  <si>
    <t>CTB117M</t>
  </si>
  <si>
    <t>CTB117M.png</t>
  </si>
  <si>
    <t>ftp://media.reydonsports.com/images/web/CTB117M.png</t>
  </si>
  <si>
    <t>CTB118M</t>
  </si>
  <si>
    <t>Readers Supaball Training Cricket Ball</t>
  </si>
  <si>
    <t>The Readers Supaball in the only choice for the serious coach. The perfect ball for coaching indoors when a cricket back is not ideal.</t>
  </si>
  <si>
    <t>CTB118M.png</t>
  </si>
  <si>
    <t>ftp://media.reydonsports.com/images/web/CTB118M.png</t>
  </si>
  <si>
    <t>CTB118Y</t>
  </si>
  <si>
    <t>CTB118Y.png</t>
  </si>
  <si>
    <t>ftp://media.reydonsports.com/images/web/CTB118Y.png</t>
  </si>
  <si>
    <t>CTB119M</t>
  </si>
  <si>
    <t>CTB119M.png</t>
  </si>
  <si>
    <t>ftp://media.reydonsports.com/images/web/CTB119M.png</t>
  </si>
  <si>
    <t>Red/Yellow</t>
  </si>
  <si>
    <t>CTB119Y</t>
  </si>
  <si>
    <t>CTB119Y.png</t>
  </si>
  <si>
    <t>ftp://media.reydonsports.com/images/web/CTB119Y.png</t>
  </si>
  <si>
    <t>CT202</t>
  </si>
  <si>
    <t>aero Senior Match Cricket Balls</t>
  </si>
  <si>
    <t>Full regulation weight. Traditional stitched seam. Ideal for pre match fielding practice. Normal bounce. Individual box only.</t>
  </si>
  <si>
    <t>CT202.png</t>
  </si>
  <si>
    <t>ftp://media.reydonsports.com/images/web/CT202.png</t>
  </si>
  <si>
    <t>Easton</t>
  </si>
  <si>
    <t>CT201</t>
  </si>
  <si>
    <t>aero Club Cricket ball Blister Packed Red</t>
  </si>
  <si>
    <t>The original cricket IncrediballÂ®. Traditional stitched seam, ideal for training, practice and coaching.</t>
  </si>
  <si>
    <t>CT201.png</t>
  </si>
  <si>
    <t>ftp://media.reydonsports.com/images/web/CT201.png</t>
  </si>
  <si>
    <t>CT200</t>
  </si>
  <si>
    <t>CT200.png</t>
  </si>
  <si>
    <t>ftp://media.reydonsports.com/images/web/CT200.png</t>
  </si>
  <si>
    <t>CT208</t>
  </si>
  <si>
    <t>aero Club Cricket Balls Blister Packed Pink</t>
  </si>
  <si>
    <t>8" circumference. Traditional stitched seam.Ideal for coaching youngsters. Safe and realistic.</t>
  </si>
  <si>
    <t>CT208.png</t>
  </si>
  <si>
    <t>ftp://media.reydonsports.com/images/web/CT208.png</t>
  </si>
  <si>
    <t>CT209</t>
  </si>
  <si>
    <t>CT209.png</t>
  </si>
  <si>
    <t>ftp://media.reydonsports.com/images/web/CT209.png</t>
  </si>
  <si>
    <t>CT204</t>
  </si>
  <si>
    <t>aero Trainer</t>
  </si>
  <si>
    <t>As Trainer Senior but 8" circumference. Ideal for coaching youngsters to learn to bowl properly.</t>
  </si>
  <si>
    <t>CT204.png</t>
  </si>
  <si>
    <t>ftp://media.reydonsports.com/images/web/CT204.png</t>
  </si>
  <si>
    <t>CT203</t>
  </si>
  <si>
    <t>CT203.png</t>
  </si>
  <si>
    <t>ftp://media.reydonsports.com/images/web/CT203.png</t>
  </si>
  <si>
    <t>CT210</t>
  </si>
  <si>
    <t>Quick-Tech Ball</t>
  </si>
  <si>
    <t>A seamed, all-purpose soft ball, particularly suited for coaching or general play. Colour: Pink</t>
  </si>
  <si>
    <t>CT210.png</t>
  </si>
  <si>
    <t>ftp://media.reydonsports.com/images/web/CT210.png</t>
  </si>
  <si>
    <t>Aero</t>
  </si>
  <si>
    <t>CT211</t>
  </si>
  <si>
    <t>CT211.png</t>
  </si>
  <si>
    <t>ftp://media.reydonsports.com/images/web/CT211.png</t>
  </si>
  <si>
    <t>CT212</t>
  </si>
  <si>
    <t>CT212.png</t>
  </si>
  <si>
    <t>ftp://media.reydonsports.com/images/web/CT212.png</t>
  </si>
  <si>
    <t>CT213</t>
  </si>
  <si>
    <t>CT213.png</t>
  </si>
  <si>
    <t>ftp://media.reydonsports.com/images/web/CT213.png</t>
  </si>
  <si>
    <t>HA14721</t>
  </si>
  <si>
    <t>Harrows Predator 90% Tungsten Darts</t>
  </si>
  <si>
    <t xml:space="preserve">The tungsten 21g have tapered barrels to ensure consistent finger positioning with an intense feel. </t>
  </si>
  <si>
    <t>HA14721.png</t>
  </si>
  <si>
    <t>ftp://media.reydonsports.com/images/web/HA14721.png</t>
  </si>
  <si>
    <t>21g</t>
  </si>
  <si>
    <t>Harrows</t>
  </si>
  <si>
    <t>HA14723</t>
  </si>
  <si>
    <t>HA14723.png</t>
  </si>
  <si>
    <t>ftp://media.reydonsports.com/images/web/HA14723.png</t>
  </si>
  <si>
    <t>23g</t>
  </si>
  <si>
    <t>HA14725</t>
  </si>
  <si>
    <t>HA14725.png</t>
  </si>
  <si>
    <t>ftp://media.reydonsports.com/images/web/HA14725.png</t>
  </si>
  <si>
    <t>25g</t>
  </si>
  <si>
    <t>HA14922</t>
  </si>
  <si>
    <t>Harrows Chizzy 80% Tungsten Darts</t>
  </si>
  <si>
    <t xml:space="preserve">Chizzy's 80% model is a 51mm parallel barrel, divided into three distinctive zones. </t>
  </si>
  <si>
    <t>HA14922.png</t>
  </si>
  <si>
    <t>ftp://media.reydonsports.com/images/web/HA14922.png</t>
  </si>
  <si>
    <t>22g</t>
  </si>
  <si>
    <t>HA14924</t>
  </si>
  <si>
    <t>HA14924.png</t>
  </si>
  <si>
    <t>ftp://media.reydonsports.com/images/web/HA14924.png</t>
  </si>
  <si>
    <t>24g</t>
  </si>
  <si>
    <t>HA14926</t>
  </si>
  <si>
    <t>HA14926.png</t>
  </si>
  <si>
    <t>ftp://media.reydonsports.com/images/web/HA14926.png</t>
  </si>
  <si>
    <t>26g</t>
  </si>
  <si>
    <t>HA14622</t>
  </si>
  <si>
    <t>Harrows Verve 90% Tungsten Darts</t>
  </si>
  <si>
    <t xml:space="preserve">Designed for serious players, by serious players. The all over grip has been finely adjusted to ensure maximum cohesion whilst still offering an easy, free-flow release. </t>
  </si>
  <si>
    <t>HA14622.png</t>
  </si>
  <si>
    <t>ftp://media.reydonsports.com/images/web/HA14622.png</t>
  </si>
  <si>
    <t>HA14624</t>
  </si>
  <si>
    <t>HA14624.png</t>
  </si>
  <si>
    <t>ftp://media.reydonsports.com/images/web/HA14624.png</t>
  </si>
  <si>
    <t>HA14626</t>
  </si>
  <si>
    <t>HA14626.png</t>
  </si>
  <si>
    <t>ftp://media.reydonsports.com/images/web/HA14626.png</t>
  </si>
  <si>
    <t>HA14121</t>
  </si>
  <si>
    <t>Harrows Genesis Tungsten Darts</t>
  </si>
  <si>
    <t>These precision machined tungsten darts are engineered for close grouping and high scoring, for players who are serious about winning.</t>
  </si>
  <si>
    <t>HA14121.png</t>
  </si>
  <si>
    <t>ftp://media.reydonsports.com/images/web/HA14121.png</t>
  </si>
  <si>
    <t>HA14122</t>
  </si>
  <si>
    <t>HA14122.png</t>
  </si>
  <si>
    <t>ftp://media.reydonsports.com/images/web/HA14122.png</t>
  </si>
  <si>
    <t>HA14123</t>
  </si>
  <si>
    <t>HA14123.png</t>
  </si>
  <si>
    <t>ftp://media.reydonsports.com/images/web/HA14123.png</t>
  </si>
  <si>
    <t>HA14124</t>
  </si>
  <si>
    <t>HA14124.png</t>
  </si>
  <si>
    <t>ftp://media.reydonsports.com/images/web/HA14124.png</t>
  </si>
  <si>
    <t>HA14125</t>
  </si>
  <si>
    <t>HA14125.png</t>
  </si>
  <si>
    <t>ftp://media.reydonsports.com/images/web/HA14125.png</t>
  </si>
  <si>
    <t>HA14126</t>
  </si>
  <si>
    <t>HA14126.png</t>
  </si>
  <si>
    <t>ftp://media.reydonsports.com/images/web/HA14126.png</t>
  </si>
  <si>
    <t>HA14822</t>
  </si>
  <si>
    <t>Harrows Chizzy Alloy Darts</t>
  </si>
  <si>
    <t>Chizzy Brass darts have the same grip sequence as the 80% model, double shark grips at the front and rear and flat double ringed grips in the mid-section.</t>
  </si>
  <si>
    <t>HA14822.png</t>
  </si>
  <si>
    <t>ftp://media.reydonsports.com/images/web/HA14822.png</t>
  </si>
  <si>
    <t>HA14823</t>
  </si>
  <si>
    <t>HA14823.png</t>
  </si>
  <si>
    <t>ftp://media.reydonsports.com/images/web/HA14823.png</t>
  </si>
  <si>
    <t>HA14824</t>
  </si>
  <si>
    <t>HA14824.png</t>
  </si>
  <si>
    <t>ftp://media.reydonsports.com/images/web/HA14824.png</t>
  </si>
  <si>
    <t>HA14221</t>
  </si>
  <si>
    <t>Harrows Blaze Inox Steel Darts</t>
  </si>
  <si>
    <t>Blaze darts are precision engineered from inox steel, a high carbon, iron alloy. The sleek and stylish non-tarnish barrels feature a unique combination of horizontal and reverse cut micro-grooves, for ultimate control.</t>
  </si>
  <si>
    <t>HA14221.png</t>
  </si>
  <si>
    <t>ftp://media.reydonsports.com/images/web/HA14221.png</t>
  </si>
  <si>
    <t>HA14222</t>
  </si>
  <si>
    <t>HA14222.png</t>
  </si>
  <si>
    <t>ftp://media.reydonsports.com/images/web/HA14222.png</t>
  </si>
  <si>
    <t>HA14223</t>
  </si>
  <si>
    <t>HA14223.png</t>
  </si>
  <si>
    <t>ftp://media.reydonsports.com/images/web/HA14223.png</t>
  </si>
  <si>
    <t>HA14224</t>
  </si>
  <si>
    <t>HA14224.png</t>
  </si>
  <si>
    <t>ftp://media.reydonsports.com/images/web/HA14224.png</t>
  </si>
  <si>
    <t>HA14322</t>
  </si>
  <si>
    <t>Harrows Ace Rubber Coated Brass Darts</t>
  </si>
  <si>
    <t>Experience ultimate non-slip performance with Ace darts. The barrels feature a unique vulcanised rubber grip for improved control. Supergrip shafts and 100 micron Marathon fl ights complete the total grip concept.</t>
  </si>
  <si>
    <t>HA14322.png</t>
  </si>
  <si>
    <t>ftp://media.reydonsports.com/images/web/HA14322.png</t>
  </si>
  <si>
    <t>HA14324</t>
  </si>
  <si>
    <t>HA14324.png</t>
  </si>
  <si>
    <t>ftp://media.reydonsports.com/images/web/HA14324.png</t>
  </si>
  <si>
    <t>HA14326</t>
  </si>
  <si>
    <t>HA14326.png</t>
  </si>
  <si>
    <t>ftp://media.reydonsports.com/images/web/HA14326.png</t>
  </si>
  <si>
    <t>HA15021</t>
  </si>
  <si>
    <t>Harrows Vodoo Brass Darts</t>
  </si>
  <si>
    <t>Harrows Voodoo range of superbly styled brass darts features unique black knurled barrels, which are designed to give optimum grip and control.</t>
  </si>
  <si>
    <t>HA15021.png</t>
  </si>
  <si>
    <t>ftp://media.reydonsports.com/images/web/HA15021.png</t>
  </si>
  <si>
    <t>HA15023</t>
  </si>
  <si>
    <t>HA15023.png</t>
  </si>
  <si>
    <t>ftp://media.reydonsports.com/images/web/HA15023.png</t>
  </si>
  <si>
    <t>HA15025</t>
  </si>
  <si>
    <t>HA15025.png</t>
  </si>
  <si>
    <t>ftp://media.reydonsports.com/images/web/HA15025.png</t>
  </si>
  <si>
    <t>HA10520</t>
  </si>
  <si>
    <t>Harrows Club Brass Darts</t>
  </si>
  <si>
    <t>The worldâ€™s most popular brass series. The precision barrels are available in a wide choice of weights and styles. Complete with nylon shafts and Marathon flights for great performance.</t>
  </si>
  <si>
    <t>HA10520.png</t>
  </si>
  <si>
    <t>ftp://media.reydonsports.com/images/web/HA10520.png</t>
  </si>
  <si>
    <t>20g</t>
  </si>
  <si>
    <t>HA10522</t>
  </si>
  <si>
    <t>HA10522.png</t>
  </si>
  <si>
    <t>ftp://media.reydonsports.com/images/web/HA10522.png</t>
  </si>
  <si>
    <t>HA10524</t>
  </si>
  <si>
    <t>HA10524.png</t>
  </si>
  <si>
    <t>ftp://media.reydonsports.com/images/web/HA10524.png</t>
  </si>
  <si>
    <t>HA10526</t>
  </si>
  <si>
    <t>HA10526.png</t>
  </si>
  <si>
    <t>ftp://media.reydonsports.com/images/web/HA10526.png</t>
  </si>
  <si>
    <t>HA10528</t>
  </si>
  <si>
    <t>HA10528.png</t>
  </si>
  <si>
    <t>ftp://media.reydonsports.com/images/web/HA10528.png</t>
  </si>
  <si>
    <t>28g</t>
  </si>
  <si>
    <t>HA1560</t>
  </si>
  <si>
    <t>Harrows 100 Micron Marathon Flights Set</t>
  </si>
  <si>
    <t>105 micron world beating concept. 33% thicker, for extra strength and ridgity.</t>
  </si>
  <si>
    <t>HA1560.png</t>
  </si>
  <si>
    <t>ftp://media.reydonsports.com/images/web/HA1560.png</t>
  </si>
  <si>
    <t>England</t>
  </si>
  <si>
    <t>HA1561</t>
  </si>
  <si>
    <t>HA1561.png</t>
  </si>
  <si>
    <t>ftp://media.reydonsports.com/images/web/HA1561.png</t>
  </si>
  <si>
    <t>Scotland</t>
  </si>
  <si>
    <t>HA1563</t>
  </si>
  <si>
    <t>HA1563.png</t>
  </si>
  <si>
    <t>ftp://media.reydonsports.com/images/web/HA1563.png</t>
  </si>
  <si>
    <t>Wales</t>
  </si>
  <si>
    <t>HA1564</t>
  </si>
  <si>
    <t>HA1564.png</t>
  </si>
  <si>
    <t>ftp://media.reydonsports.com/images/web/HA1564.png</t>
  </si>
  <si>
    <t>Ireland</t>
  </si>
  <si>
    <t>HA1562</t>
  </si>
  <si>
    <t>HA1562.png</t>
  </si>
  <si>
    <t>ftp://media.reydonsports.com/images/web/HA1562.png</t>
  </si>
  <si>
    <t>Union Jack Covered</t>
  </si>
  <si>
    <t>HA1565</t>
  </si>
  <si>
    <t>HA1565.png</t>
  </si>
  <si>
    <t>ftp://media.reydonsports.com/images/web/HA1565.png</t>
  </si>
  <si>
    <t>Union Jack</t>
  </si>
  <si>
    <t>HA160B</t>
  </si>
  <si>
    <t>Harrows 100 Micron Velos Flights Set</t>
  </si>
  <si>
    <t xml:space="preserve">Tapered front wings, decreased wingspan and extended wing tips all contribute to creating the unique Velos Shape. </t>
  </si>
  <si>
    <t>HA160B.png</t>
  </si>
  <si>
    <t>ftp://media.reydonsports.com/images/web/HA160B.png</t>
  </si>
  <si>
    <t>Smoke</t>
  </si>
  <si>
    <t>HA160R</t>
  </si>
  <si>
    <t>HA160R.png</t>
  </si>
  <si>
    <t>ftp://media.reydonsports.com/images/web/HA160R.png</t>
  </si>
  <si>
    <t>Aqua</t>
  </si>
  <si>
    <t>HA160S</t>
  </si>
  <si>
    <t>HA160S.png</t>
  </si>
  <si>
    <t>ftp://media.reydonsports.com/images/web/HA160S.png</t>
  </si>
  <si>
    <t>HA6800</t>
  </si>
  <si>
    <t>Harrows 100 Micron Quantum Flights Set</t>
  </si>
  <si>
    <t>Revolutionary 3D UV laminate and feature a colourful, transparent centre display which, combined with our new ultra-strong 100 micron material, gives player dart fl ights off ering boh added strength and unrivalled beauty.</t>
  </si>
  <si>
    <t>HA6800.png</t>
  </si>
  <si>
    <t>ftp://media.reydonsports.com/images/web/HA6800.png</t>
  </si>
  <si>
    <t>Charcoal/Green</t>
  </si>
  <si>
    <t>HA6805</t>
  </si>
  <si>
    <t>HA6805.png</t>
  </si>
  <si>
    <t>ftp://media.reydonsports.com/images/web/HA6805.png</t>
  </si>
  <si>
    <t>Charcoal/Royal</t>
  </si>
  <si>
    <t>HA6807</t>
  </si>
  <si>
    <t>HA6807.png</t>
  </si>
  <si>
    <t>ftp://media.reydonsports.com/images/web/HA6807.png</t>
  </si>
  <si>
    <t>Charcoal/White</t>
  </si>
  <si>
    <t>HA2501</t>
  </si>
  <si>
    <t>Harrows 100 Micron Rapide Flights Set</t>
  </si>
  <si>
    <t>A fusion of tough, 100 micron, translucent membrane and cutting edge print technology, combined to produced a dart flight off ering both increased strength and visual appeal.</t>
  </si>
  <si>
    <t>HA2501.png</t>
  </si>
  <si>
    <t>ftp://media.reydonsports.com/images/web/HA2501.png</t>
  </si>
  <si>
    <t>Red/White</t>
  </si>
  <si>
    <t>HA2502</t>
  </si>
  <si>
    <t>HA2502.png</t>
  </si>
  <si>
    <t>ftp://media.reydonsports.com/images/web/HA2502.png</t>
  </si>
  <si>
    <t>HA2503</t>
  </si>
  <si>
    <t>HA2503.png</t>
  </si>
  <si>
    <t>ftp://media.reydonsports.com/images/web/HA2503.png</t>
  </si>
  <si>
    <t>Green/White</t>
  </si>
  <si>
    <t>HA5505</t>
  </si>
  <si>
    <t>Harrows Retina Flights (Pack of 10 Sets)</t>
  </si>
  <si>
    <t>Tough 100 micron, industry leading design with central sight zone.</t>
  </si>
  <si>
    <t>HA5505.png</t>
  </si>
  <si>
    <t>ftp://media.reydonsports.com/images/web/HA5505.png</t>
  </si>
  <si>
    <t>HAF5500</t>
  </si>
  <si>
    <t>Harrows Retina Flights</t>
  </si>
  <si>
    <t>The Retina 100 micron flights is a unique fusion of a high definition translucent central display with a tough outer performance laminate.</t>
  </si>
  <si>
    <t>HAF5500.png</t>
  </si>
  <si>
    <t>ftp://media.reydonsports.com/images/web/HAF5500.png</t>
  </si>
  <si>
    <t>HAF5501</t>
  </si>
  <si>
    <t>HAF5501.png</t>
  </si>
  <si>
    <t>ftp://media.reydonsports.com/images/web/HAF5501.png</t>
  </si>
  <si>
    <t>Clear</t>
  </si>
  <si>
    <t>HAF5505</t>
  </si>
  <si>
    <t>HAF5505.png</t>
  </si>
  <si>
    <t>ftp://media.reydonsports.com/images/web/HAF5505.png</t>
  </si>
  <si>
    <t>HA240A</t>
  </si>
  <si>
    <t>Harrows Twin Pack Dart Flight/Shafts</t>
  </si>
  <si>
    <t>A unique accessory concept twinning world class Supergrip shafts and next generation concept flights.</t>
  </si>
  <si>
    <t>HA240A.png</t>
  </si>
  <si>
    <t>ftp://media.reydonsports.com/images/web/HA240A.png</t>
  </si>
  <si>
    <t>HA240B</t>
  </si>
  <si>
    <t>HA240B.png</t>
  </si>
  <si>
    <t>ftp://media.reydonsports.com/images/web/HA240B.png</t>
  </si>
  <si>
    <t>HA240S</t>
  </si>
  <si>
    <t>HA240S.png</t>
  </si>
  <si>
    <t>ftp://media.reydonsports.com/images/web/HA240S.png</t>
  </si>
  <si>
    <t>HA231SB</t>
  </si>
  <si>
    <t>Harrows Super Grip Carbon Shafts</t>
  </si>
  <si>
    <t>Supergrip Carbon is the latest addition to the ever popular Supergrip shaft range.</t>
  </si>
  <si>
    <t>HA231SB.png</t>
  </si>
  <si>
    <t>ftp://media.reydonsports.com/images/web/HA231SB.png</t>
  </si>
  <si>
    <t>Short</t>
  </si>
  <si>
    <t>HA231MIDI</t>
  </si>
  <si>
    <t>HA231MIDI.png</t>
  </si>
  <si>
    <t>ftp://media.reydonsports.com/images/web/HA231MIDI.png</t>
  </si>
  <si>
    <t>Midi</t>
  </si>
  <si>
    <t>HA231MB</t>
  </si>
  <si>
    <t>HA231MB.png</t>
  </si>
  <si>
    <t>ftp://media.reydonsports.com/images/web/HA231MB.png</t>
  </si>
  <si>
    <t>HA230SJ</t>
  </si>
  <si>
    <t>Harrows Dimplex Shafts</t>
  </si>
  <si>
    <t>Using golf ball technology, the dimples act as turbulators and induce a stabilising layer of air around the shaft.</t>
  </si>
  <si>
    <t>HA230SJ.png</t>
  </si>
  <si>
    <t>ftp://media.reydonsports.com/images/web/HA230SJ.png</t>
  </si>
  <si>
    <t>Jade</t>
  </si>
  <si>
    <t>HA230MJ</t>
  </si>
  <si>
    <t>HA230MJ.png</t>
  </si>
  <si>
    <t>ftp://media.reydonsports.com/images/web/HA230MJ.png</t>
  </si>
  <si>
    <t>HA232S</t>
  </si>
  <si>
    <t>Harrows Supergrip Fusion Shafts</t>
  </si>
  <si>
    <t>The 21st Century shaft features precision factory-fitted machined rings, which, unlike traditional springs, do not open when flights are fitted.</t>
  </si>
  <si>
    <t>HA232S.png</t>
  </si>
  <si>
    <t>ftp://media.reydonsports.com/images/web/HA232S.png</t>
  </si>
  <si>
    <t>Black/Aqua</t>
  </si>
  <si>
    <t>HA232MIDI</t>
  </si>
  <si>
    <t>HA232MIDI.png</t>
  </si>
  <si>
    <t>ftp://media.reydonsports.com/images/web/HA232MIDI.png</t>
  </si>
  <si>
    <t>HA232M</t>
  </si>
  <si>
    <t>HA232M.png</t>
  </si>
  <si>
    <t>ftp://media.reydonsports.com/images/web/HA232M.png</t>
  </si>
  <si>
    <t>HA205SB</t>
  </si>
  <si>
    <t>Harrows Supergrip Darts Shafts (Pack of 10 Sets)</t>
  </si>
  <si>
    <t>Supergrip shafts do not open when flights are fitted. This results in an incredible vice-like grip.</t>
  </si>
  <si>
    <t>HA205SB.png</t>
  </si>
  <si>
    <t>ftp://media.reydonsports.com/images/web/HA205SB.png</t>
  </si>
  <si>
    <t>HA233S</t>
  </si>
  <si>
    <t>Harrows Supergrip Darts Shafts</t>
  </si>
  <si>
    <t xml:space="preserve">This 21st Century shaft features precision factory-fitted machined rings,which, unlike traditional springs, do not open when flights are fitted. </t>
  </si>
  <si>
    <t>HA233S.png</t>
  </si>
  <si>
    <t>ftp://media.reydonsports.com/images/web/HA233S.png</t>
  </si>
  <si>
    <t>HA233MIDI</t>
  </si>
  <si>
    <t>HA233MIDI.png</t>
  </si>
  <si>
    <t>ftp://media.reydonsports.com/images/web/HA233MIDI.png</t>
  </si>
  <si>
    <t>HA233M</t>
  </si>
  <si>
    <t>HA233M.png</t>
  </si>
  <si>
    <t>ftp://media.reydonsports.com/images/web/HA233M.png</t>
  </si>
  <si>
    <t>HA203SB</t>
  </si>
  <si>
    <t>Harrows Nylon Darts Shafts</t>
  </si>
  <si>
    <t>High grade nylon shafts for easy flight loading.</t>
  </si>
  <si>
    <t>HA203SB.png</t>
  </si>
  <si>
    <t>ftp://media.reydonsports.com/images/web/HA203SB.png</t>
  </si>
  <si>
    <t>HA203MIDIB</t>
  </si>
  <si>
    <t>HA203MIDIB.png</t>
  </si>
  <si>
    <t>ftp://media.reydonsports.com/images/web/HA203MIDIB.png</t>
  </si>
  <si>
    <t>HA203MB</t>
  </si>
  <si>
    <t>HA203MB.png</t>
  </si>
  <si>
    <t>ftp://media.reydonsports.com/images/web/HA203MB.png</t>
  </si>
  <si>
    <t>HA220B</t>
  </si>
  <si>
    <t>Harrows Blaze Pro 6 Darts Case</t>
  </si>
  <si>
    <t xml:space="preserve">The new Blaze Pro 6 can store 6 fully assembled darts along with 8 storage compartments and 1 accessory net. </t>
  </si>
  <si>
    <t>HA220B.png</t>
  </si>
  <si>
    <t>ftp://media.reydonsports.com/images/web/HA220B.png</t>
  </si>
  <si>
    <t>HA219BB</t>
  </si>
  <si>
    <t>Harrows Blaze Case</t>
  </si>
  <si>
    <t>Designed To Hold and Protect Fully Assembled darts.</t>
  </si>
  <si>
    <t>HA219BB.png</t>
  </si>
  <si>
    <t>ftp://media.reydonsports.com/images/web/HA219BB.png</t>
  </si>
  <si>
    <t>HA219BR</t>
  </si>
  <si>
    <t>HA219BR.png</t>
  </si>
  <si>
    <t>ftp://media.reydonsports.com/images/web/HA219BR.png</t>
  </si>
  <si>
    <t>HA217</t>
  </si>
  <si>
    <t>Harrows Pro Tune Up Set</t>
  </si>
  <si>
    <t xml:space="preserve">The professional level technical tune set. </t>
  </si>
  <si>
    <t>HA217.png</t>
  </si>
  <si>
    <t>ftp://media.reydonsports.com/images/web/HA217.png</t>
  </si>
  <si>
    <t>HA214</t>
  </si>
  <si>
    <t>Harrows Dart Sharpener (Pack of 10)</t>
  </si>
  <si>
    <t>Tubed for maximum abrasion.</t>
  </si>
  <si>
    <t>HA214.png</t>
  </si>
  <si>
    <t>ftp://media.reydonsports.com/images/web/HA214.png</t>
  </si>
  <si>
    <t>HA222</t>
  </si>
  <si>
    <t>Harrows Dart Sharpener</t>
  </si>
  <si>
    <t xml:space="preserve">    Tubed for maximum abrasion.</t>
  </si>
  <si>
    <t>HA222.png</t>
  </si>
  <si>
    <t>ftp://media.reydonsports.com/images/web/HA222.png</t>
  </si>
  <si>
    <t>DS710</t>
  </si>
  <si>
    <t>Harrows Dartboard Bracket</t>
  </si>
  <si>
    <t>For bristle dartboards.</t>
  </si>
  <si>
    <t>DS710.png</t>
  </si>
  <si>
    <t>ftp://media.reydonsports.com/images/web/DS710.png</t>
  </si>
  <si>
    <t>HA311B</t>
  </si>
  <si>
    <t>Harrows 4 Piece Dartboard Surround</t>
  </si>
  <si>
    <t>Double sided for double life â€“ Harrows logo printed front and back. Deluxe velvet finish on tough EVA. When stray darts are removed, unsightly holes are invisible. Quick fi t four-piece construction.</t>
  </si>
  <si>
    <t>HA311B.png</t>
  </si>
  <si>
    <t>ftp://media.reydonsports.com/images/web/HA311B.png</t>
  </si>
  <si>
    <t>HA306</t>
  </si>
  <si>
    <t>Harrows Matchplay Bristle Dartboard</t>
  </si>
  <si>
    <t>Tournament tested under extreme match play conditions, this high specification, knife wire dartboard has proved to be the pro playerâ€™s choice. This high density staple-free dartboard features a low glare number ring and is truly the ultimate no bounce-out board.</t>
  </si>
  <si>
    <t>HA306.png</t>
  </si>
  <si>
    <t>ftp://media.reydonsports.com/images/web/HA306.png</t>
  </si>
  <si>
    <t>HA300</t>
  </si>
  <si>
    <t>Harrows Official Competition Dartboard</t>
  </si>
  <si>
    <t>The Official Competition bristle board is made to International Matchplay standards. This round wire board has a staple-free bullseye, which reduces the chance of dart bounce-outs and it is the bullseye of choice for sharp shooters worldwide.</t>
  </si>
  <si>
    <t>HA300.png</t>
  </si>
  <si>
    <t>ftp://media.reydonsports.com/images/web/HA300.png</t>
  </si>
  <si>
    <t>HA308</t>
  </si>
  <si>
    <t>Harrows Pro's Choice Complete Dart Set</t>
  </si>
  <si>
    <t>This complete ready-to-go steeltip combination set is presented in a superb full colour carton containing: light oak finish cabinet, Official Competition bristle dartboard, two sets (six pieces) of brass darts, chalks and duster.</t>
  </si>
  <si>
    <t>HA308.png</t>
  </si>
  <si>
    <t>ftp://media.reydonsports.com/images/web/HA308.png</t>
  </si>
  <si>
    <t>HA307</t>
  </si>
  <si>
    <t>Harrows Chizzy Champion Family Dart Game</t>
  </si>
  <si>
    <t>Fun for all the family, this tournament sized (18 x 1") paper coil steeltip game comes complete with six 18g brass darts.</t>
  </si>
  <si>
    <t>HA307.png</t>
  </si>
  <si>
    <t>ftp://media.reydonsports.com/images/web/HA307.png</t>
  </si>
  <si>
    <t>HA305</t>
  </si>
  <si>
    <t>Harrows Lets Play Darts Bristle Board Game</t>
  </si>
  <si>
    <t>Featuring a tournament specification round wire bristle board, the Let's Play Darts game set comes complete with 2 sets of quality darts and is ready for matchplay action.</t>
  </si>
  <si>
    <t>HA305.png</t>
  </si>
  <si>
    <t>ftp://media.reydonsports.com/images/web/HA305.png</t>
  </si>
  <si>
    <t>HA302</t>
  </si>
  <si>
    <t>Harrows Pro Rubber Darts Mat 300x65cm</t>
  </si>
  <si>
    <t xml:space="preserve">Heavy duty rubber (10kg). Printed with the Harrows logo and international throw lines. </t>
  </si>
  <si>
    <t>HA302.png</t>
  </si>
  <si>
    <t>ftp://media.reydonsports.com/images/web/HA302.png</t>
  </si>
  <si>
    <t>HA303</t>
  </si>
  <si>
    <t>Harrows Nyon Fibre Darts Mat 300 x 65cms</t>
  </si>
  <si>
    <t>3mm nylon 250g/sgm loop pile top with anti-slip latex backing. Printed with Harrows logo and official tournament oche measurements. 65 x 300cm. Supplied in a high visibilty colour display carton.</t>
  </si>
  <si>
    <t>HA303.png</t>
  </si>
  <si>
    <t>ftp://media.reydonsports.com/images/web/HA303.png</t>
  </si>
  <si>
    <t>Target Phil Taylor Power 9 95% Tungsten - Five Gen 7 - Swiss Point Darts</t>
  </si>
  <si>
    <t>The Phil Taylor Power 9-Five Generation 7 shares dimensions from the Generation 4 design, though now features additional CNC milling on the barrel nose.</t>
  </si>
  <si>
    <t>200948.png</t>
  </si>
  <si>
    <t>ftp://media.reydonsports.com/images/web/200948.png</t>
  </si>
  <si>
    <t>Target</t>
  </si>
  <si>
    <t>200949.png</t>
  </si>
  <si>
    <t>ftp://media.reydonsports.com/images/web/200949.png</t>
  </si>
  <si>
    <t>Target Phil Taylor Power 8 80% Tungsten - Zero Black Darts</t>
  </si>
  <si>
    <t>Phil in conjunction with Target's team of designers has collaborated to produce the Power 8-Zero Black.
This stunning range is machined from an ultra-dense 80% Tungsten billet, the dart is then hand loaded into a Japanese CNC lathe for its machining process.</t>
  </si>
  <si>
    <t>190003.png</t>
  </si>
  <si>
    <t>ftp://media.reydonsports.com/images/web/190003.png</t>
  </si>
  <si>
    <t>190004.png</t>
  </si>
  <si>
    <t>ftp://media.reydonsports.com/images/web/190004.png</t>
  </si>
  <si>
    <t>Target Phil Taylor Power 8 80% Tunsten - Zero 2 Darts</t>
  </si>
  <si>
    <t>Phil 'The Power' Taylor -- with 16 World Championship titles and 76 other major titles worldwide -- is known as the greatest darts player of all time. Phil, in conjunction with Target's team of designers has collaborated to produce the finest range of darts ever seen.</t>
  </si>
  <si>
    <t>190006.png</t>
  </si>
  <si>
    <t>ftp://media.reydonsports.com/images/web/190006.png</t>
  </si>
  <si>
    <t>190007.png</t>
  </si>
  <si>
    <t>ftp://media.reydonsports.com/images/web/190007.png</t>
  </si>
  <si>
    <t>Target Phil Taylor Power Silverlight Darts</t>
  </si>
  <si>
    <t>An entry level brass dart for beginners or avid fans of 16 x World Champion - Phil 'The Power' Taylor. Comes with a dart case and flight protectors.</t>
  </si>
  <si>
    <t>200260.png</t>
  </si>
  <si>
    <t>ftp://media.reydonsports.com/images/web/200260.png</t>
  </si>
  <si>
    <t>Target Nathan Aspinall Gen 1 - 90% Tungsten Darts</t>
  </si>
  <si>
    <t>As used by Nathan 'The Asp' Aspinall, these stunning 90% Tungsten darts have been designed specifically for Nathan after examining his throw to create the ultimate set-up for him.</t>
  </si>
  <si>
    <t>190000.png</t>
  </si>
  <si>
    <t>ftp://media.reydonsports.com/images/web/190000.png</t>
  </si>
  <si>
    <t>190001.png</t>
  </si>
  <si>
    <t>ftp://media.reydonsports.com/images/web/190001.png</t>
  </si>
  <si>
    <t>Target Rob Cross Black - 80% Tungsten Darts</t>
  </si>
  <si>
    <t>Endorsed by the 2019 World Champion, we are pleased to introduce Rob's faultlessly designed 80% Tungsten Barrel.
Featuring detailed, radial grooves, the barrel is highlighted with vivid 'Voltage' Aqua coloured ring sections, ensuring your dart will stand out from the rest</t>
  </si>
  <si>
    <t>190009.png</t>
  </si>
  <si>
    <t>ftp://media.reydonsports.com/images/web/190009.png</t>
  </si>
  <si>
    <t>190010.png</t>
  </si>
  <si>
    <t>ftp://media.reydonsports.com/images/web/190010.png</t>
  </si>
  <si>
    <t>Target Raymond Van Barneveld RVB - 80% Tungsten Darts</t>
  </si>
  <si>
    <t>Endorsed by the 5 x World Champion.
Barney's faultlessly designed 80% dart consists of a perfectly balanced 52mm barrel cut to optimise synergy between player and barrel, complimented with orange Pro Grip shaft and Vision Ultra flight.</t>
  </si>
  <si>
    <t>100122.png</t>
  </si>
  <si>
    <t>ftp://media.reydonsports.com/images/web/100122.png</t>
  </si>
  <si>
    <t>100124.png</t>
  </si>
  <si>
    <t>ftp://media.reydonsports.com/images/web/100124.png</t>
  </si>
  <si>
    <t>Target Agora Swiss Point - 90% Tungsten Swiss Point Darts</t>
  </si>
  <si>
    <t>Agora features a combination of radial grooves and precision milling to create a premium, yet accessible dart design.
Multiple milled cuts on the 4 steel-tip barrel designs, means that Agora provides a suitable solution for varied grip styles.
Finished with Pro Grip shaft and the eye-catching Agora flight range.</t>
  </si>
  <si>
    <t>190036.png</t>
  </si>
  <si>
    <t>ftp://media.reydonsports.com/images/web/190036.png</t>
  </si>
  <si>
    <t>190037.png</t>
  </si>
  <si>
    <t>ftp://media.reydonsports.com/images/web/190037.png</t>
  </si>
  <si>
    <t>Target Bolide 01 SP - 90% Tungsten Swiss Point Darts</t>
  </si>
  <si>
    <t>The Bolide range features 5-barrel designs providing a solution for all grips and playing styles. Intricately constructed with precise radial grooved cuts and a hand-sandblasted coating gives the dart added grip and feel. Each barrel is finished with a yellow Pro Grip shaft and eye-catching flight exclusively designed for the range.</t>
  </si>
  <si>
    <t>190051.png</t>
  </si>
  <si>
    <t>ftp://media.reydonsports.com/images/web/190051.png</t>
  </si>
  <si>
    <t>190052.png</t>
  </si>
  <si>
    <t>ftp://media.reydonsports.com/images/web/190052.png</t>
  </si>
  <si>
    <t>190053.png</t>
  </si>
  <si>
    <t>ftp://media.reydonsports.com/images/web/190053.png</t>
  </si>
  <si>
    <t>Target Vapor8 Black Green - 80% Tungsten Swiss Point Darts</t>
  </si>
  <si>
    <t>Re-invented and re-defined. The Vapor 8 Black features detailed, axial cuts, overlaid with Black Titanium Nitride coating delivering enhanced grip and barrel protection. Highlighted with vivid coloured ring sections to give this range a distinct recognition.
The darts come fitted with Black Point, Target Pro Grip shafts, Vision Ultra flights and dart wallet. The Vapor8 Black &amp; Green has been upgraded to feature Targets Swiss Point technology.</t>
  </si>
  <si>
    <t>190033.png</t>
  </si>
  <si>
    <t>ftp://media.reydonsports.com/images/web/190033.png</t>
  </si>
  <si>
    <t>190034.png</t>
  </si>
  <si>
    <t>ftp://media.reydonsports.com/images/web/190034.png</t>
  </si>
  <si>
    <t>Target Corona Vision Lighting System</t>
  </si>
  <si>
    <t>With Magnetic attachment, the Corona lighting system is the new and more convenient way of lighting your dartboard. The feet of the Corona are magnetic, allowing them to attach to the steel ring of the Dartboard.</t>
  </si>
  <si>
    <t>121105.png</t>
  </si>
  <si>
    <t>ftp://media.reydonsports.com/images/web/121105.png</t>
  </si>
  <si>
    <t>Target Swiss Point Diamond Pro Black Points</t>
  </si>
  <si>
    <t>Swiss Point is a patented interchangeable point system which allows you to switch your point length, style and colour in seconds with the pocket-sized Swiss Point tool being all you need to remove and install your points.</t>
  </si>
  <si>
    <t>100081.png</t>
  </si>
  <si>
    <t>ftp://media.reydonsports.com/images/web/100081.png</t>
  </si>
  <si>
    <t>26mm</t>
  </si>
  <si>
    <t>Target Swiss Point Firepoint Silver Points</t>
  </si>
  <si>
    <t>100086.png</t>
  </si>
  <si>
    <t>ftp://media.reydonsports.com/images/web/100086.png</t>
  </si>
  <si>
    <t>30mm</t>
  </si>
  <si>
    <t>Target Pro Grip Shafts</t>
  </si>
  <si>
    <t>The Pro Grip Shaft is one of the most popular shafts in the world.
Specially moulded to provide a smooth lead in and offers fantastic strength in gripping flights to reduce fall outs.</t>
  </si>
  <si>
    <t>110842.png</t>
  </si>
  <si>
    <t>ftp://media.reydonsports.com/images/web/110842.png</t>
  </si>
  <si>
    <t>Short - Lime</t>
  </si>
  <si>
    <t>110854.png</t>
  </si>
  <si>
    <t>ftp://media.reydonsports.com/images/web/110854.png</t>
  </si>
  <si>
    <t>Short - Pink</t>
  </si>
  <si>
    <t>110847.png</t>
  </si>
  <si>
    <t>ftp://media.reydonsports.com/images/web/110847.png</t>
  </si>
  <si>
    <t>Intermediate - Aqua</t>
  </si>
  <si>
    <t>110850.png</t>
  </si>
  <si>
    <t>ftp://media.reydonsports.com/images/web/110850.png</t>
  </si>
  <si>
    <t>Intermediate - Purple</t>
  </si>
  <si>
    <t>Target ID Pro. Ultra No.2 Flights</t>
  </si>
  <si>
    <t>The vibrant coloured ID Pro.Ultra flights feature a spot UV print to enhance flight to shaft grip. Offering an array of colours each flight is finished with a Target emblem and comes in shapes Standard No2, No6, Kite and Ten-X.</t>
  </si>
  <si>
    <t>335050.png</t>
  </si>
  <si>
    <t>ftp://media.reydonsports.com/images/web/335050.png</t>
  </si>
  <si>
    <t>335010.png</t>
  </si>
  <si>
    <t>ftp://media.reydonsports.com/images/web/335010.png</t>
  </si>
  <si>
    <t>334930.png</t>
  </si>
  <si>
    <t>ftp://media.reydonsports.com/images/web/334930.png</t>
  </si>
  <si>
    <t>Lime Green</t>
  </si>
  <si>
    <t>334770.png</t>
  </si>
  <si>
    <t>ftp://media.reydonsports.com/images/web/334770.png</t>
  </si>
  <si>
    <t>Unicorn Striker 80% Tungsten Darts</t>
  </si>
  <si>
    <t>No nonsense precision engineered ultra quality darts offering great value and strength in depth across materials. A great dart for all social players.
80% Tungsten
Precision engineered barrels
Matched weight series
Gripper 4 Elements shafts
ULTRAFLY Firestorm Flights
25028 - 21G L: 45.70mm D: 7.0mm
25027 - 23G L: 45.70mm D: 7.4mm</t>
  </si>
  <si>
    <t>25028.png</t>
  </si>
  <si>
    <t>ftp://media.reydonsports.com/images/web/25028.png</t>
  </si>
  <si>
    <t>Unicorn</t>
  </si>
  <si>
    <t>25023.png</t>
  </si>
  <si>
    <t>ftp://media.reydonsports.com/images/web/25023.png</t>
  </si>
  <si>
    <t>25027.png</t>
  </si>
  <si>
    <t>ftp://media.reydonsports.com/images/web/25027.png</t>
  </si>
  <si>
    <t>UDD8630</t>
  </si>
  <si>
    <t>Unicorn Core Plus Win Tungsten Darts</t>
  </si>
  <si>
    <t>Gripper II shafts. Compact footprint. Engraved Unicorn Hallmark. High impact shelf appeal. Complete with Dart Wallet.</t>
  </si>
  <si>
    <t>UDD8630.png</t>
  </si>
  <si>
    <t>ftp://media.reydonsports.com/images/web/UDD8630.png</t>
  </si>
  <si>
    <t>UDD8631</t>
  </si>
  <si>
    <t>UDD8631.png</t>
  </si>
  <si>
    <t>ftp://media.reydonsports.com/images/web/UDD8631.png</t>
  </si>
  <si>
    <t>UDD8632</t>
  </si>
  <si>
    <t>UDD8632.png</t>
  </si>
  <si>
    <t>ftp://media.reydonsports.com/images/web/UDD8632.png</t>
  </si>
  <si>
    <t>UDD8636</t>
  </si>
  <si>
    <t>Unicorn Core Plus Win Black Brass Darts</t>
  </si>
  <si>
    <t>Coated brass barrels Gripper II shafts Compact footprint Engraved Unicorn Hallmark High impact shelf appeal Complete with Dart Wallet.</t>
  </si>
  <si>
    <t>UDD8636.png</t>
  </si>
  <si>
    <t>ftp://media.reydonsports.com/images/web/UDD8636.png</t>
  </si>
  <si>
    <t>UDD8637</t>
  </si>
  <si>
    <t>UDD8637.png</t>
  </si>
  <si>
    <t>ftp://media.reydonsports.com/images/web/UDD8637.png</t>
  </si>
  <si>
    <t>UDD8638</t>
  </si>
  <si>
    <t>UDD8638.png</t>
  </si>
  <si>
    <t>ftp://media.reydonsports.com/images/web/UDD8638.png</t>
  </si>
  <si>
    <t>UDD8641</t>
  </si>
  <si>
    <t>Unicorn Core Plus Win Brass Darts</t>
  </si>
  <si>
    <t>Precision machined brass barrels. Gripper II shafts. Compact footprint. High impact shelf appeal. Complete with Dart Wallet.</t>
  </si>
  <si>
    <t>UDD8641.png</t>
  </si>
  <si>
    <t>ftp://media.reydonsports.com/images/web/UDD8641.png</t>
  </si>
  <si>
    <t>UDD8642</t>
  </si>
  <si>
    <t>UDD8642.png</t>
  </si>
  <si>
    <t>ftp://media.reydonsports.com/images/web/UDD8642.png</t>
  </si>
  <si>
    <t>UDD8643</t>
  </si>
  <si>
    <t>UDD8643.png</t>
  </si>
  <si>
    <t>ftp://media.reydonsports.com/images/web/UDD8643.png</t>
  </si>
  <si>
    <t>UDD8644</t>
  </si>
  <si>
    <t>UDD8644.png</t>
  </si>
  <si>
    <t>ftp://media.reydonsports.com/images/web/UDD8644.png</t>
  </si>
  <si>
    <t>27g</t>
  </si>
  <si>
    <t>Unicorn Michael Smith Silver Star 80% Tungsten Darts</t>
  </si>
  <si>
    <t>8784.png</t>
  </si>
  <si>
    <t>ftp://media.reydonsports.com/images/web/8784.png</t>
  </si>
  <si>
    <t>8785.png</t>
  </si>
  <si>
    <t>ftp://media.reydonsports.com/images/web/8785.png</t>
  </si>
  <si>
    <t>8786.png</t>
  </si>
  <si>
    <t>ftp://media.reydonsports.com/images/web/8786.png</t>
  </si>
  <si>
    <t>UDD27520</t>
  </si>
  <si>
    <t>Unicorn Gary Anderson Bullet Stainless Steel Darts</t>
  </si>
  <si>
    <t>Stainless Steel Barrels. Engraved Unicorn hallmark of quality. Gripper 3 Shafts.</t>
  </si>
  <si>
    <t>UDD27520.png</t>
  </si>
  <si>
    <t>ftp://media.reydonsports.com/images/web/UDD27520.png</t>
  </si>
  <si>
    <t>UDD27521</t>
  </si>
  <si>
    <t>UDD27521.png</t>
  </si>
  <si>
    <t>ftp://media.reydonsports.com/images/web/UDD27521.png</t>
  </si>
  <si>
    <t>UDD27522</t>
  </si>
  <si>
    <t>UDD27522.png</t>
  </si>
  <si>
    <t>ftp://media.reydonsports.com/images/web/UDD27522.png</t>
  </si>
  <si>
    <t>UDD27523</t>
  </si>
  <si>
    <t>UDD27523.png</t>
  </si>
  <si>
    <t>ftp://media.reydonsports.com/images/web/UDD27523.png</t>
  </si>
  <si>
    <t>UDD27524</t>
  </si>
  <si>
    <t>UDD27524.png</t>
  </si>
  <si>
    <t>ftp://media.reydonsports.com/images/web/UDD27524.png</t>
  </si>
  <si>
    <t>UDD27525</t>
  </si>
  <si>
    <t>UDD27525.png</t>
  </si>
  <si>
    <t>ftp://media.reydonsports.com/images/web/UDD27525.png</t>
  </si>
  <si>
    <t>UDD27661</t>
  </si>
  <si>
    <t>Unicorn Gary Anderson Black Brass Darts</t>
  </si>
  <si>
    <t>Matt Black brass barrels - Gripper 3 Shafts - Engraved Unicorn Hallmark.</t>
  </si>
  <si>
    <t>UDD27661.png</t>
  </si>
  <si>
    <t>ftp://media.reydonsports.com/images/web/UDD27661.png</t>
  </si>
  <si>
    <t>UDD27662</t>
  </si>
  <si>
    <t>UDD27662.png</t>
  </si>
  <si>
    <t>ftp://media.reydonsports.com/images/web/UDD27662.png</t>
  </si>
  <si>
    <t>UDD27663</t>
  </si>
  <si>
    <t>UDD27663.png</t>
  </si>
  <si>
    <t>ftp://media.reydonsports.com/images/web/UDD27663.png</t>
  </si>
  <si>
    <t>UDD27664</t>
  </si>
  <si>
    <t>UDD27664.png</t>
  </si>
  <si>
    <t>ftp://media.reydonsports.com/images/web/UDD27664.png</t>
  </si>
  <si>
    <t>UDD27665</t>
  </si>
  <si>
    <t>UDD27665.png</t>
  </si>
  <si>
    <t>ftp://media.reydonsports.com/images/web/UDD27665.png</t>
  </si>
  <si>
    <t>UDD27666</t>
  </si>
  <si>
    <t>UDD27666.png</t>
  </si>
  <si>
    <t>ftp://media.reydonsports.com/images/web/UDD27666.png</t>
  </si>
  <si>
    <t>Unicorn Q.100 Plus Flights</t>
  </si>
  <si>
    <t>68509.png</t>
  </si>
  <si>
    <t>ftp://media.reydonsports.com/images/web/68509.png</t>
  </si>
  <si>
    <t>68510.png</t>
  </si>
  <si>
    <t>ftp://media.reydonsports.com/images/web/68510.png</t>
  </si>
  <si>
    <t>68511.png</t>
  </si>
  <si>
    <t>ftp://media.reydonsports.com/images/web/68511.png</t>
  </si>
  <si>
    <t>Unicorn Core .75 Plus Flights</t>
  </si>
  <si>
    <t>68730.png</t>
  </si>
  <si>
    <t>ftp://media.reydonsports.com/images/web/68730.png</t>
  </si>
  <si>
    <t>68732.png</t>
  </si>
  <si>
    <t>ftp://media.reydonsports.com/images/web/68732.png</t>
  </si>
  <si>
    <t>68733.png</t>
  </si>
  <si>
    <t>ftp://media.reydonsports.com/images/web/68733.png</t>
  </si>
  <si>
    <t>UDA77404</t>
  </si>
  <si>
    <t>83 micron nominal material thickness.</t>
  </si>
  <si>
    <t>UDA77404.png</t>
  </si>
  <si>
    <t>ftp://media.reydonsports.com/images/web/UDA77404.png</t>
  </si>
  <si>
    <t>Royal Flush</t>
  </si>
  <si>
    <t>UDA68429</t>
  </si>
  <si>
    <t>UDA68429.png</t>
  </si>
  <si>
    <t>ftp://media.reydonsports.com/images/web/UDA68429.png</t>
  </si>
  <si>
    <t>Eye of the Tiger</t>
  </si>
  <si>
    <t>UDA68388</t>
  </si>
  <si>
    <t>UDA68388.png</t>
  </si>
  <si>
    <t>ftp://media.reydonsports.com/images/web/UDA68388.png</t>
  </si>
  <si>
    <t>Lightning</t>
  </si>
  <si>
    <t>UDA78280</t>
  </si>
  <si>
    <t>Unicorn XL Aluminium Shafts</t>
  </si>
  <si>
    <t>Precision natural aluminium alloy shaft - Small Thread. Length S 35.1mm M 45.6mm. Weight S 1.15g M 1.32g.</t>
  </si>
  <si>
    <t>UDA78280.png</t>
  </si>
  <si>
    <t>ftp://media.reydonsports.com/images/web/UDA78280.png</t>
  </si>
  <si>
    <t>UDA78281</t>
  </si>
  <si>
    <t>UDA78281.png</t>
  </si>
  <si>
    <t>ftp://media.reydonsports.com/images/web/UDA78281.png</t>
  </si>
  <si>
    <t>Unicorn Gripper 360 Shafts Small Thread</t>
  </si>
  <si>
    <t>78661.png</t>
  </si>
  <si>
    <t>ftp://media.reydonsports.com/images/web/78661.png</t>
  </si>
  <si>
    <t>Black/Aluminium</t>
  </si>
  <si>
    <t>UDA78662</t>
  </si>
  <si>
    <t>Full 360Â° rotating shafts. Alloy tipped flight holders. Rotatable flight holders to allow following darts an unrestricted passage. Small Thread. Length U 35.0mm S 40.1mm M 44.9mm. Weight U 0.95g S 1.04g M 1.13g.</t>
  </si>
  <si>
    <t>UDA78662.png</t>
  </si>
  <si>
    <t>ftp://media.reydonsports.com/images/web/UDA78662.png</t>
  </si>
  <si>
    <t>UDA78739</t>
  </si>
  <si>
    <t>Unicorn Gripper Softflex Shafts Small Thread</t>
  </si>
  <si>
    <t>Soft feel outer. Flexible core. Superb flight grip. Length 44.2mm. Weight 1.03g.</t>
  </si>
  <si>
    <t>UDA78739.png</t>
  </si>
  <si>
    <t>ftp://media.reydonsports.com/images/web/UDA78739.png</t>
  </si>
  <si>
    <t>UDA78702</t>
  </si>
  <si>
    <t>Unicorn Gripper 3 Shafts Small Thread</t>
  </si>
  <si>
    <t>Easy-flight load. Super lock flight hold. Spring compression for security. Small Thread. Length S 34.4mm M 44.2mm. Weight S 0.78g M 1.03g.</t>
  </si>
  <si>
    <t>UDA78702.png</t>
  </si>
  <si>
    <t>ftp://media.reydonsports.com/images/web/UDA78702.png</t>
  </si>
  <si>
    <t>UDA78703</t>
  </si>
  <si>
    <t>UDA78703.png</t>
  </si>
  <si>
    <t>ftp://media.reydonsports.com/images/web/UDA78703.png</t>
  </si>
  <si>
    <t>UDA78706</t>
  </si>
  <si>
    <t>UDA78706.png</t>
  </si>
  <si>
    <t>ftp://media.reydonsports.com/images/web/UDA78706.png</t>
  </si>
  <si>
    <t>UDA78707</t>
  </si>
  <si>
    <t>UDA78707.png</t>
  </si>
  <si>
    <t>ftp://media.reydonsports.com/images/web/UDA78707.png</t>
  </si>
  <si>
    <t>Unicorn Gripper 3 Two-Tone Shafts Small Thread</t>
  </si>
  <si>
    <t>Moulded shafts with easi-flight load and super lock flight hold</t>
  </si>
  <si>
    <t>78747.png</t>
  </si>
  <si>
    <t>ftp://media.reydonsports.com/images/web/78747.png</t>
  </si>
  <si>
    <t>78730.png</t>
  </si>
  <si>
    <t>ftp://media.reydonsports.com/images/web/78730.png</t>
  </si>
  <si>
    <t>UDA78748</t>
  </si>
  <si>
    <t>Easy-flight load. Super lock flight hold. Spring compression for security. Small Thread. Length S 34.4mm M 44.2mm.Weight S 0.78g M 1.03g.</t>
  </si>
  <si>
    <t>UDA78748.png</t>
  </si>
  <si>
    <t>ftp://media.reydonsports.com/images/web/UDA78748.png</t>
  </si>
  <si>
    <t>UDA78731</t>
  </si>
  <si>
    <t>UDA78731.png</t>
  </si>
  <si>
    <t>ftp://media.reydonsports.com/images/web/UDA78731.png</t>
  </si>
  <si>
    <t>UDA46090</t>
  </si>
  <si>
    <t>Unicorn Midi Wallet - Black/Silver - Interior Blue</t>
  </si>
  <si>
    <t>Compact version of the best selling Maxi Case - Versatile and secure storage - Holds darts fully loaded - Specially designed compartments for flights and a full range of accessories. Products not included.</t>
  </si>
  <si>
    <t>UDA46090.png</t>
  </si>
  <si>
    <t>ftp://media.reydonsports.com/images/web/UDA46090.png</t>
  </si>
  <si>
    <t>UDA71878</t>
  </si>
  <si>
    <t>Unicorn Team Darts Tune Up Kit</t>
  </si>
  <si>
    <t>6 sets of Authentic flights - 18 Gripper Shafts - 8 ozones locking rings - 8 flight protectors - 12 shaft springs.</t>
  </si>
  <si>
    <t>UDA71878.png</t>
  </si>
  <si>
    <t>ftp://media.reydonsports.com/images/web/UDA71878.png</t>
  </si>
  <si>
    <t>UDB79527</t>
  </si>
  <si>
    <t>Unicorn MK 2 -Electronic LCD Soft Tip Dartboard inc 2 Sets of Darts</t>
  </si>
  <si>
    <t>Dartboard Type Soft Tip. Suitable for up to 8 players. 25 games with 176 variations. LCD automatic scoring display.Play against the computer feature.</t>
  </si>
  <si>
    <t>UDB79527.png</t>
  </si>
  <si>
    <t>ftp://media.reydonsports.com/images/web/UDB79527.png</t>
  </si>
  <si>
    <t>UDB79448</t>
  </si>
  <si>
    <t>Unicorn Eclipse HD2 Bristle Dartboard -PDC Endorsed</t>
  </si>
  <si>
    <t>Seamless Playing Surface. Championship Quality Bristle Dartboard. Tournament Regulation Segments. Used in All PDC Tournaments. Staple Free Construction. High Visibility Replaceable Moulded Numbers Ultra-Slim Wire.</t>
  </si>
  <si>
    <t>UDB79448.png</t>
  </si>
  <si>
    <t>ftp://media.reydonsports.com/images/web/UDB79448.png</t>
  </si>
  <si>
    <t>UDB79453</t>
  </si>
  <si>
    <t>Unicorn Eclipse Pro2 Bristle Dartboard - PDC Endorsed</t>
  </si>
  <si>
    <t>PDC endorsed. Tournament Regulation Segments. Staple-free Construction. Slimmer Bullseye Wire. Increases Playing Area by 14%. Flat Profile Numbers on a Pure White Rotatable Number RIng. Ultra-slim Wire. No External Legs for High Definition Radial Spider.</t>
  </si>
  <si>
    <t>UDB79453.png</t>
  </si>
  <si>
    <t>ftp://media.reydonsports.com/images/web/UDB79453.png</t>
  </si>
  <si>
    <t>UDB79383</t>
  </si>
  <si>
    <t>Unicorn Striker Bristle Dartboard - PDC Endorsed</t>
  </si>
  <si>
    <t>PDC endorsed - World Champions endorsements. High quality round wire construction. SuperSlimâ„¢ wire fasteners to increase playing area. Staple free Bullseye. Competition quality bristle board.</t>
  </si>
  <si>
    <t>UDB79383.png</t>
  </si>
  <si>
    <t>ftp://media.reydonsports.com/images/web/UDB79383.png</t>
  </si>
  <si>
    <t>UDB46136</t>
  </si>
  <si>
    <t>Unicorn Striker Home Dart Center inc 2 Sets of Darts</t>
  </si>
  <si>
    <t>Wooden cabinet with shaped doors. Wipe-clean whiteboards on door inners for scoring. Striker bristle dartboard with SuperSlimâ„¢ wire fasteners and staple-free Bullseye. Free marker pen and wiper. Checkout Chart.</t>
  </si>
  <si>
    <t>UDB46136.png</t>
  </si>
  <si>
    <t>ftp://media.reydonsports.com/images/web/UDB46136.png</t>
  </si>
  <si>
    <t>UDB79085</t>
  </si>
  <si>
    <t>Unicorn XL Paper Darboard 17"x 3/4" inc 2 Sets of Darts</t>
  </si>
  <si>
    <t>Double sided with target game on reverse. Size 17â€™â€™ x 3/4â€™â€™. Complete with 2 sets of Darts. Full size playing surface.</t>
  </si>
  <si>
    <t>UDB79085.png</t>
  </si>
  <si>
    <t>ftp://media.reydonsports.com/images/web/UDB79085.png</t>
  </si>
  <si>
    <t>UFM100R</t>
  </si>
  <si>
    <t>Urban Fitness  4mm Yoga Mat</t>
  </si>
  <si>
    <t>PVC yoga mat, offering excellent grip and cushioning. Comes complete with shoulder strap, making it easy to carry. It also keeps the mat rolled up when not in use. Size: 183cm x 61cm x 4mm. Colours: blue, green, pink.</t>
  </si>
  <si>
    <t>UFM100R.png</t>
  </si>
  <si>
    <t>ftp://media.reydonsports.com/images/web/UFM100R.png</t>
  </si>
  <si>
    <t>UFM100I</t>
  </si>
  <si>
    <t>UFM100I.png</t>
  </si>
  <si>
    <t>ftp://media.reydonsports.com/images/web/UFM100I.png</t>
  </si>
  <si>
    <t>UFM100G</t>
  </si>
  <si>
    <t>UFM100G.png</t>
  </si>
  <si>
    <t>ftp://media.reydonsports.com/images/web/UFM100G.png</t>
  </si>
  <si>
    <t>UFM100P</t>
  </si>
  <si>
    <t>UFM100P.png</t>
  </si>
  <si>
    <t>ftp://media.reydonsports.com/images/web/UFM100P.png</t>
  </si>
  <si>
    <t>UFM110B</t>
  </si>
  <si>
    <t>Urban Fitness  NBR Fitness Mat 183 x 61cm x 10mm</t>
  </si>
  <si>
    <t>UFE NBR Fitness Mat 183 x 61cm x 10cm.</t>
  </si>
  <si>
    <t>UFM110B.png</t>
  </si>
  <si>
    <t>ftp://media.reydonsports.com/images/web/UFM110B.png</t>
  </si>
  <si>
    <t>UFM110R</t>
  </si>
  <si>
    <t>UFM110R.png</t>
  </si>
  <si>
    <t>ftp://media.reydonsports.com/images/web/UFM110R.png</t>
  </si>
  <si>
    <t>UFA259</t>
  </si>
  <si>
    <t>Urban Fitness  Pilates Yoga Wheel 33cm Diameter</t>
  </si>
  <si>
    <t>Designed to open up your shoulders, chest and back and to aid balance. Perfect for myofascial release, spine realignment and improving core strength. Comfortable 6mm TPE exterior and ABS inner that is strong and supportive. Surface area 12.7cm wide.</t>
  </si>
  <si>
    <t>UFA259.png</t>
  </si>
  <si>
    <t>ftp://media.reydonsports.com/images/web/UFA259.png</t>
  </si>
  <si>
    <t>UFM205</t>
  </si>
  <si>
    <t>Urban Fitness Marbled Yoga Brick</t>
  </si>
  <si>
    <t>UFM205.png</t>
  </si>
  <si>
    <t>ftp://media.reydonsports.com/images/web/UFM205.png</t>
  </si>
  <si>
    <t>UFM207</t>
  </si>
  <si>
    <t>Urban Fitness Marbled Yoga Block</t>
  </si>
  <si>
    <t>UFM207.png</t>
  </si>
  <si>
    <t>ftp://media.reydonsports.com/images/web/UFM207.png</t>
  </si>
  <si>
    <t>UFA230L</t>
  </si>
  <si>
    <t>Urban Fitness  Egg Power Grip</t>
  </si>
  <si>
    <t>Relieve stress and strengthen your hands, forearms and fingers with simple exercises. Available in three strengths.</t>
  </si>
  <si>
    <t>UFA230L.png</t>
  </si>
  <si>
    <t>ftp://media.reydonsports.com/images/web/UFA230L.png</t>
  </si>
  <si>
    <t>Light</t>
  </si>
  <si>
    <t>UFA230M</t>
  </si>
  <si>
    <t>UFA230M.png</t>
  </si>
  <si>
    <t>ftp://media.reydonsports.com/images/web/UFA230M.png</t>
  </si>
  <si>
    <t>UFA230S</t>
  </si>
  <si>
    <t>UFA230S.png</t>
  </si>
  <si>
    <t>ftp://media.reydonsports.com/images/web/UFA230S.png</t>
  </si>
  <si>
    <t>Strong</t>
  </si>
  <si>
    <t>UFA244</t>
  </si>
  <si>
    <t>Urban Fitness  Massage Stick</t>
  </si>
  <si>
    <t xml:space="preserve">Relieves muscle tension and improves circulation. </t>
  </si>
  <si>
    <t>UFA244.png</t>
  </si>
  <si>
    <t>ftp://media.reydonsports.com/images/web/UFA244.png</t>
  </si>
  <si>
    <t>UFA243</t>
  </si>
  <si>
    <t>Urban Fitness  Adjustable Massage Stick</t>
  </si>
  <si>
    <t>The twelve reconfigurable wheels make this a must-have tool to massage large muscle groups, target knots, improve circulation, hydrate fascia and alleviate discomfort.</t>
  </si>
  <si>
    <t>UFA243.png</t>
  </si>
  <si>
    <t>ftp://media.reydonsports.com/images/web/UFA243.png</t>
  </si>
  <si>
    <t>UFA245</t>
  </si>
  <si>
    <t>Urban Fitness Dual Sided Massage Roller</t>
  </si>
  <si>
    <t>UFA245.png</t>
  </si>
  <si>
    <t>ftp://media.reydonsports.com/images/web/UFA245.png</t>
  </si>
  <si>
    <t>UFA040</t>
  </si>
  <si>
    <t>Urban Fitness  Foot Massage Roller</t>
  </si>
  <si>
    <t xml:space="preserve">The UFE Foot Massage Roller improves blood circulation, speeds up recovery time from injury. Achieves a deep massage efffect. </t>
  </si>
  <si>
    <t>UFA040.png</t>
  </si>
  <si>
    <t>ftp://media.reydonsports.com/images/web/UFA040.png</t>
  </si>
  <si>
    <t>Turquoise/Grey</t>
  </si>
  <si>
    <t>UFA024</t>
  </si>
  <si>
    <t>Urban Fitness EVA Mini Massage Roller</t>
  </si>
  <si>
    <t>UFA024.png</t>
  </si>
  <si>
    <t>ftp://media.reydonsports.com/images/web/UFA024.png</t>
  </si>
  <si>
    <t>UFA027</t>
  </si>
  <si>
    <t>Urban Fitness Foam Massage Roller</t>
  </si>
  <si>
    <t>Ideal for improving core stability, strength and balance. Relaxes muscles and improves circulation. Excellent for rehabilitation exercises. Made from high density EPP.</t>
  </si>
  <si>
    <t>UFA027.png</t>
  </si>
  <si>
    <t>ftp://media.reydonsports.com/images/web/UFA027.png</t>
  </si>
  <si>
    <t>White/Black</t>
  </si>
  <si>
    <t>UFA314</t>
  </si>
  <si>
    <t>Urban Fitness  2 in 1 Massage Roller Set</t>
  </si>
  <si>
    <t xml:space="preserve">UFE 2 in 1 black and silver Massage Roller, giving a deep and targeted massage. </t>
  </si>
  <si>
    <t>UFA314.png</t>
  </si>
  <si>
    <t>ftp://media.reydonsports.com/images/web/UFA314.png</t>
  </si>
  <si>
    <t>UFA035</t>
  </si>
  <si>
    <t>Urban Fitness  Massage Roller 33 x 14cm</t>
  </si>
  <si>
    <t xml:space="preserve">UFE Massage Roller improves core stability, strength and balance. Relaxes muscles and improves circulation. Excellent for rehabiliation exercises after injury. </t>
  </si>
  <si>
    <t>UFA035.png</t>
  </si>
  <si>
    <t>ftp://media.reydonsports.com/images/web/UFA035.png</t>
  </si>
  <si>
    <t>UFA030</t>
  </si>
  <si>
    <t>Urban Fitness  Deep Massage Roller</t>
  </si>
  <si>
    <t>Deep tissue massage roller, helps recovery and prevention of injury. Lightweight and portable.</t>
  </si>
  <si>
    <t>UFA030.png</t>
  </si>
  <si>
    <t>ftp://media.reydonsports.com/images/web/UFA030.png</t>
  </si>
  <si>
    <t>UFA037</t>
  </si>
  <si>
    <t>Urban Fitness Vibrating Foam Roller</t>
  </si>
  <si>
    <t>The powerful vibrating foam roller for athletes. Rolling out muscles, coupled with knock-out vibrations, improves mobility and flexibility while helping break up crippling muscle tension.</t>
  </si>
  <si>
    <t>UFA037.png</t>
  </si>
  <si>
    <t>ftp://media.reydonsports.com/images/web/UFA037.png</t>
  </si>
  <si>
    <t>UFA042</t>
  </si>
  <si>
    <t>Urban Fitness EVA Peanut Roller</t>
  </si>
  <si>
    <t>UFA042.png</t>
  </si>
  <si>
    <t>ftp://media.reydonsports.com/images/web/UFA042.png</t>
  </si>
  <si>
    <t>UFA620</t>
  </si>
  <si>
    <t>Urban Fitness Massage Gun</t>
  </si>
  <si>
    <t xml:space="preserve">Rub away your muscles sores and say goodbye to multiple back pains. Rapid strokes help reduce inflammation, break up tissue and minimise muscle soreness and tension. </t>
  </si>
  <si>
    <t>UFA620.png</t>
  </si>
  <si>
    <t>ftp://media.reydonsports.com/images/web/UFA620.png</t>
  </si>
  <si>
    <t>UFA621</t>
  </si>
  <si>
    <t>Urban Fitness Mini Massage Gun</t>
  </si>
  <si>
    <t>UFA621.png</t>
  </si>
  <si>
    <t>ftp://media.reydonsports.com/images/web/UFA621.png</t>
  </si>
  <si>
    <t>UFA038</t>
  </si>
  <si>
    <t>Urban Fitness Vibration Peanut Roller</t>
  </si>
  <si>
    <t>UFA038.png</t>
  </si>
  <si>
    <t>ftp://media.reydonsports.com/images/web/UFA038.png</t>
  </si>
  <si>
    <t>UFA039</t>
  </si>
  <si>
    <t>Urban Fitness Mini Vibration Ball</t>
  </si>
  <si>
    <t>UFA039.png</t>
  </si>
  <si>
    <t>ftp://media.reydonsports.com/images/web/UFA039.png</t>
  </si>
  <si>
    <t>UFA315</t>
  </si>
  <si>
    <t>Urban Fitness  3 in 1 Massage Kit</t>
  </si>
  <si>
    <t xml:space="preserve">UFE 3 in 1 Massage Kit. Black Yoga Block 23 x 15 x 8cm. Green Peanut Massage Ball 16 x 8cm. Green Massage Ball 6cm. </t>
  </si>
  <si>
    <t>UFA315.png</t>
  </si>
  <si>
    <t>ftp://media.reydonsports.com/images/web/UFA315.png</t>
  </si>
  <si>
    <t>Black/Green</t>
  </si>
  <si>
    <t>UFA310</t>
  </si>
  <si>
    <t>Urban Fitness  4piece Massage Set</t>
  </si>
  <si>
    <t xml:space="preserve">UFE 4 Piece Massage Set giving 4 different types of massage to relieve pain in all areas of the body. </t>
  </si>
  <si>
    <t>UFA310.png</t>
  </si>
  <si>
    <t>ftp://media.reydonsports.com/images/web/UFA310.png</t>
  </si>
  <si>
    <t>Turquoise/Black</t>
  </si>
  <si>
    <t>UFA239</t>
  </si>
  <si>
    <t>Urban Fitness  Hot Cold Massage Balls (Set of 2)</t>
  </si>
  <si>
    <t>Relieves muscle tension and improves circulation. Can be used hot or cold.</t>
  </si>
  <si>
    <t>UFA239.png</t>
  </si>
  <si>
    <t>ftp://media.reydonsports.com/images/web/UFA239.png</t>
  </si>
  <si>
    <t>UFA300</t>
  </si>
  <si>
    <t>Urban Fitness  Massage Ball PVC 12cm</t>
  </si>
  <si>
    <t xml:space="preserve">UFE Massage Ball sustains normal functioning of muscular length, increases blood flow and reduces muscle soreness. </t>
  </si>
  <si>
    <t>UFA300.png</t>
  </si>
  <si>
    <t>ftp://media.reydonsports.com/images/web/UFA300.png</t>
  </si>
  <si>
    <t>UFA272</t>
  </si>
  <si>
    <t>Urban Fitness Ultimate Soft Massage Ball</t>
  </si>
  <si>
    <t>UFA272.png</t>
  </si>
  <si>
    <t>ftp://media.reydonsports.com/images/web/UFA272.png</t>
  </si>
  <si>
    <t>8cm</t>
  </si>
  <si>
    <t>UFA2757</t>
  </si>
  <si>
    <t>Urban Fitness Soft Spikey Massage Balls</t>
  </si>
  <si>
    <t>UFA2757.png</t>
  </si>
  <si>
    <t>ftp://media.reydonsports.com/images/web/UFA2757.png</t>
  </si>
  <si>
    <t>7cm</t>
  </si>
  <si>
    <t>UFA2758</t>
  </si>
  <si>
    <t>UFA2758.png</t>
  </si>
  <si>
    <t>ftp://media.reydonsports.com/images/web/UFA2758.png</t>
  </si>
  <si>
    <t>UFA2759</t>
  </si>
  <si>
    <t>UFA2759.png</t>
  </si>
  <si>
    <t>ftp://media.reydonsports.com/images/web/UFA2759.png</t>
  </si>
  <si>
    <t>9cm</t>
  </si>
  <si>
    <t>UFA237</t>
  </si>
  <si>
    <t>Urban Fitness Massage Balls Set</t>
  </si>
  <si>
    <t>UFA237.png</t>
  </si>
  <si>
    <t>ftp://media.reydonsports.com/images/web/UFA237.png</t>
  </si>
  <si>
    <t>UFA248</t>
  </si>
  <si>
    <t>Urban Fitness  Adjustable Aerobic Step</t>
  </si>
  <si>
    <t>The Urban Fitness Step allows for a high-intensity cardio workout without putting stress on your joints. It improves overall fitness by building strength , reducing fat, and boosting your cardiovascular health. Complete with 3 different heights to suit the required workout.</t>
  </si>
  <si>
    <t>UFA248.png</t>
  </si>
  <si>
    <t>ftp://media.reydonsports.com/images/web/UFA248.png</t>
  </si>
  <si>
    <t>UFA260</t>
  </si>
  <si>
    <t>Urban Fitness Weighted Hula Hoop</t>
  </si>
  <si>
    <t>UFA260.png</t>
  </si>
  <si>
    <t>ftp://media.reydonsports.com/images/web/UFA260.png</t>
  </si>
  <si>
    <t>1.5kg</t>
  </si>
  <si>
    <t>UFA253</t>
  </si>
  <si>
    <t>Urban Fitness  Push Up Bars</t>
  </si>
  <si>
    <t>Set of two angled push-up bars with comfortable non-slip foam grips. Great for strengthening arms, chest and shoulders. The angled bar helps reduce stress on your wrists and forearms.</t>
  </si>
  <si>
    <t>UFA253.png</t>
  </si>
  <si>
    <t>ftp://media.reydonsports.com/images/web/UFA253.png</t>
  </si>
  <si>
    <t>UFA247</t>
  </si>
  <si>
    <t>Urban Fitness Rebound Ab Wheel</t>
  </si>
  <si>
    <t>UFA247.png</t>
  </si>
  <si>
    <t>ftp://media.reydonsports.com/images/web/UFA247.png</t>
  </si>
  <si>
    <t>UFA246</t>
  </si>
  <si>
    <t>Urban Fitness  Ab Roller</t>
  </si>
  <si>
    <t>Dual wheeled Ab roller offers great stability, and is great for improving your core fitness. Grooved foam handles provide superb grip.</t>
  </si>
  <si>
    <t>UFA246.png</t>
  </si>
  <si>
    <t>ftp://media.reydonsports.com/images/web/UFA246.png</t>
  </si>
  <si>
    <t>UFA270</t>
  </si>
  <si>
    <t>Urban Fitness  Core Gliding Discs 7inch (Set of 2)</t>
  </si>
  <si>
    <t>Improve your core stability with the UFE sliding discs. A great addition to your Calisthenics fitness routine. Hard wearing plastic for use on all indoor surface. Soft foam offers great comfort and grip.</t>
  </si>
  <si>
    <t>UFA270.png</t>
  </si>
  <si>
    <t>ftp://media.reydonsports.com/images/web/UFA270.png</t>
  </si>
  <si>
    <t>UFA255</t>
  </si>
  <si>
    <t>Urban Fitness  Wobble Board</t>
  </si>
  <si>
    <t>Excellent for improving balance and coordination. Helps increase core strength and abdominal muscles. Also good for rehabilitation after ankle and knee injuries.</t>
  </si>
  <si>
    <t>UFA255.png</t>
  </si>
  <si>
    <t>ftp://media.reydonsports.com/images/web/UFA255.png</t>
  </si>
  <si>
    <t>UFA257</t>
  </si>
  <si>
    <t>Urban Fitness  Stability Cushion and Pump</t>
  </si>
  <si>
    <t>The double-sided stability cushion has one smooth side and a raised pattern on the other, which gives a massage and sensory workout. Excellent for improving balance, coordination, physical instability, fatigueand pain. Inflate to the desired level with the included pump.</t>
  </si>
  <si>
    <t>UFA257.png</t>
  </si>
  <si>
    <t>ftp://media.reydonsports.com/images/web/UFA257.png</t>
  </si>
  <si>
    <t>UFB012</t>
  </si>
  <si>
    <t>Urban Fitness  Pilates Ball Blue</t>
  </si>
  <si>
    <t>Provides resistance for strength and rehabilitation exercises while helping you target and work on specific muscle groups. Excellent grip anti-burst material. Phthalate-free PVC. 150g.</t>
  </si>
  <si>
    <t>UFB012.png</t>
  </si>
  <si>
    <t>ftp://media.reydonsports.com/images/web/UFB012.png</t>
  </si>
  <si>
    <t>25cm</t>
  </si>
  <si>
    <t>UFB01955</t>
  </si>
  <si>
    <t>Urban Fitness  500kg Burst Resistance Swiss Gym Ball</t>
  </si>
  <si>
    <t>Factory tested 500kg burst resistance. Helps relax muscles, remove tension and increase tone. Increases flexibility in abdominals, thighs and lower back. Improves posture and balance. Instructions and pump included.</t>
  </si>
  <si>
    <t>UFB01955.png</t>
  </si>
  <si>
    <t>ftp://media.reydonsports.com/images/web/UFB01955.png</t>
  </si>
  <si>
    <t>55cm</t>
  </si>
  <si>
    <t>UFB01965</t>
  </si>
  <si>
    <t>UFB01965.png</t>
  </si>
  <si>
    <t>ftp://media.reydonsports.com/images/web/UFB01965.png</t>
  </si>
  <si>
    <t>65cm</t>
  </si>
  <si>
    <t>UFB01975</t>
  </si>
  <si>
    <t>UFB01975.png</t>
  </si>
  <si>
    <t>ftp://media.reydonsports.com/images/web/UFB01975.png</t>
  </si>
  <si>
    <t>75cm</t>
  </si>
  <si>
    <t>Silver</t>
  </si>
  <si>
    <t>UFA193L</t>
  </si>
  <si>
    <t>Urban Fitness  Resistance Band 1.5m</t>
  </si>
  <si>
    <t>Latex resistance bands are ideal for improving strength, resistance workouts and rehabilitation. An ideal training aid while travelling. Length: 1.5m.</t>
  </si>
  <si>
    <t>UFA193L.png</t>
  </si>
  <si>
    <t>ftp://media.reydonsports.com/images/web/UFA193L.png</t>
  </si>
  <si>
    <t>UFA193M</t>
  </si>
  <si>
    <t>UFA193M.png</t>
  </si>
  <si>
    <t>ftp://media.reydonsports.com/images/web/UFA193M.png</t>
  </si>
  <si>
    <t>UFA193S</t>
  </si>
  <si>
    <t>UFA193S.png</t>
  </si>
  <si>
    <t>ftp://media.reydonsports.com/images/web/UFA193S.png</t>
  </si>
  <si>
    <t>UFA219L</t>
  </si>
  <si>
    <t>Urban Fitness 2m TPE Resistance Band</t>
  </si>
  <si>
    <t>Made of durable, flexible latex-free TPE for long-lasting strength and performance. Ideal for everyday fitness, stretching, strength training and physical therapy.</t>
  </si>
  <si>
    <t>UFA219L.png</t>
  </si>
  <si>
    <t>ftp://media.reydonsports.com/images/web/UFA219L.png</t>
  </si>
  <si>
    <t>UFA219M</t>
  </si>
  <si>
    <t>UFA219M.png</t>
  </si>
  <si>
    <t>ftp://media.reydonsports.com/images/web/UFA219M.png</t>
  </si>
  <si>
    <t>UFA219S</t>
  </si>
  <si>
    <t>UFA219S.png</t>
  </si>
  <si>
    <t>ftp://media.reydonsports.com/images/web/UFA219S.png</t>
  </si>
  <si>
    <t>UFA191</t>
  </si>
  <si>
    <t>Urban Fitness  Fabric Resistance Band Loop (Set of 3) 15 Inch</t>
  </si>
  <si>
    <t>The set of which features 3 different strengths of resistance will help you hit your goals by pushing you from beginner to being able to use the expert band to make those workouts harder.</t>
  </si>
  <si>
    <t>UFA191.png</t>
  </si>
  <si>
    <t>ftp://media.reydonsports.com/images/web/UFA191.png</t>
  </si>
  <si>
    <t>UFA195</t>
  </si>
  <si>
    <t>Urban Fitness  Resistance Band Loop (Set of 5) 10 Inch</t>
  </si>
  <si>
    <t>Suitable for all fitness levels, with each band having a different resistance level. Ideal for yoga, Pilates, stretching exercises, fitness programs and can also be used for physical therapy and rehabilitation. 100% natural latex. Set of five.</t>
  </si>
  <si>
    <t>UFA195.png</t>
  </si>
  <si>
    <t>ftp://media.reydonsports.com/images/web/UFA195.png</t>
  </si>
  <si>
    <t>UFA197L</t>
  </si>
  <si>
    <t>Urban Fitness  Resistance Band Loop 12 Inch</t>
  </si>
  <si>
    <t>UFE Resistance Loop Bands are suitable for all fitness levels, being ideal for yoga, Pilates, stretching exercises, fitness programs and can also be used for physical therapy and rehabilitation. 100% Natural Latex, ideal to have with you at any time.</t>
  </si>
  <si>
    <t>UFA197L.png</t>
  </si>
  <si>
    <t>ftp://media.reydonsports.com/images/web/UFA197L.png</t>
  </si>
  <si>
    <t>UFA197M</t>
  </si>
  <si>
    <t>UFA197M.png</t>
  </si>
  <si>
    <t>ftp://media.reydonsports.com/images/web/UFA197M.png</t>
  </si>
  <si>
    <t>UFA197S</t>
  </si>
  <si>
    <t>UFA197S.png</t>
  </si>
  <si>
    <t>ftp://media.reydonsports.com/images/web/UFA197S.png</t>
  </si>
  <si>
    <t>UFA197XS</t>
  </si>
  <si>
    <t>UFA197XS.png</t>
  </si>
  <si>
    <t>ftp://media.reydonsports.com/images/web/UFA197XS.png</t>
  </si>
  <si>
    <t>XStrong</t>
  </si>
  <si>
    <t>UFB107</t>
  </si>
  <si>
    <t>Urban Fitness Chin Up Bar</t>
  </si>
  <si>
    <t>UFB107.png</t>
  </si>
  <si>
    <t>ftp://media.reydonsports.com/images/web/UFB107.png</t>
  </si>
  <si>
    <t>UFA217</t>
  </si>
  <si>
    <t>Urban Fitness Exercise Resistance Bar Kit</t>
  </si>
  <si>
    <t>The Exercise Resistance Bar Kit stick can be helpful when doing yoga and pilates exercises, improving and helping you lose weight.</t>
  </si>
  <si>
    <t>UFA217.png</t>
  </si>
  <si>
    <t>ftp://media.reydonsports.com/images/web/UFA217.png</t>
  </si>
  <si>
    <t>UFA214</t>
  </si>
  <si>
    <t>Urban Fitness 11pc Resistance Tube Set</t>
  </si>
  <si>
    <t>UFA214.png</t>
  </si>
  <si>
    <t>ftp://media.reydonsports.com/images/web/UFA214.png</t>
  </si>
  <si>
    <t>UFA212L</t>
  </si>
  <si>
    <t>Urban Fitness Safety Resistance Tube</t>
  </si>
  <si>
    <t>UFA212L.png</t>
  </si>
  <si>
    <t>ftp://media.reydonsports.com/images/web/UFA212L.png</t>
  </si>
  <si>
    <t>UFA212M</t>
  </si>
  <si>
    <t>UFA212M.png</t>
  </si>
  <si>
    <t>ftp://media.reydonsports.com/images/web/UFA212M.png</t>
  </si>
  <si>
    <t>UFA212S</t>
  </si>
  <si>
    <t>UFA212S.png</t>
  </si>
  <si>
    <t>ftp://media.reydonsports.com/images/web/UFA212S.png</t>
  </si>
  <si>
    <t>UFA199L</t>
  </si>
  <si>
    <t>Urban Fitness  Resistance Loops</t>
  </si>
  <si>
    <t>Heavy-duty. Help build strength and improve mobility. With resistance band training, every part of the exercise has resistance, resulting in a better range of motion strength. 100% natural latex. Circumference: 208mm.</t>
  </si>
  <si>
    <t>UFA199L.png</t>
  </si>
  <si>
    <t>ftp://media.reydonsports.com/images/web/UFA199L.png</t>
  </si>
  <si>
    <t>UFA199M</t>
  </si>
  <si>
    <t>UFA199M.png</t>
  </si>
  <si>
    <t>ftp://media.reydonsports.com/images/web/UFA199M.png</t>
  </si>
  <si>
    <t>UFA199S</t>
  </si>
  <si>
    <t>UFA199S.png</t>
  </si>
  <si>
    <t>ftp://media.reydonsports.com/images/web/UFA199S.png</t>
  </si>
  <si>
    <t>UFA199XS</t>
  </si>
  <si>
    <t>UFA199XS.png</t>
  </si>
  <si>
    <t>ftp://media.reydonsports.com/images/web/UFA199XS.png</t>
  </si>
  <si>
    <t>UFR2018</t>
  </si>
  <si>
    <t>Urban Fitness Speed Rope</t>
  </si>
  <si>
    <t>UFR2018.png</t>
  </si>
  <si>
    <t>ftp://media.reydonsports.com/images/web/UFR2018.png</t>
  </si>
  <si>
    <t>8' - Red</t>
  </si>
  <si>
    <t>UFR2019</t>
  </si>
  <si>
    <t>UFR2019.png</t>
  </si>
  <si>
    <t>ftp://media.reydonsports.com/images/web/UFR2019.png</t>
  </si>
  <si>
    <t>9' - Green</t>
  </si>
  <si>
    <t>UFR20110</t>
  </si>
  <si>
    <t>UFR20110.png</t>
  </si>
  <si>
    <t>ftp://media.reydonsports.com/images/web/UFR20110.png</t>
  </si>
  <si>
    <t>10' - Blue</t>
  </si>
  <si>
    <t>UFR151</t>
  </si>
  <si>
    <t>Urban Fitness  High Grip Speed Rope</t>
  </si>
  <si>
    <t>A lightweight speed rope benefi ting from high grip handles which greatly improve slip- resistance. Bearings in the handles ensure a smooth running rope for even faster skipping</t>
  </si>
  <si>
    <t>UFR151.png</t>
  </si>
  <si>
    <t>ftp://media.reydonsports.com/images/web/UFR151.png</t>
  </si>
  <si>
    <t>2.8m</t>
  </si>
  <si>
    <t>UFR196</t>
  </si>
  <si>
    <t>Urban Fitness Cable Jump Rope 3m</t>
  </si>
  <si>
    <t>UFR196.png</t>
  </si>
  <si>
    <t>ftp://media.reydonsports.com/images/web/UFR196.png</t>
  </si>
  <si>
    <t>UFR157</t>
  </si>
  <si>
    <t>Urban Fitness  2.7m Leather Jump Rope</t>
  </si>
  <si>
    <t>2.7 metre Leather skipping rope. Foam covered handles off er superb grip. Ball bearing mechanism improves speed and provides smooth movement.</t>
  </si>
  <si>
    <t>UFR157.png</t>
  </si>
  <si>
    <t>ftp://media.reydonsports.com/images/web/UFR157.png</t>
  </si>
  <si>
    <t>UFA205</t>
  </si>
  <si>
    <t>Urban Fitness  Adjustable Spring Grip</t>
  </si>
  <si>
    <t>Allows you to set the desired resistance from 10 to 40kg. The grip can then be easily adjusted as your requirements change.</t>
  </si>
  <si>
    <t>UFA205.png</t>
  </si>
  <si>
    <t>ftp://media.reydonsports.com/images/web/UFA205.png</t>
  </si>
  <si>
    <t>10-40kg</t>
  </si>
  <si>
    <t>UFW003</t>
  </si>
  <si>
    <t>Urban Fitness  Ankle / Wrist Weights</t>
  </si>
  <si>
    <t>Set of two weights with easy to use touch fastener locking system. Great for increasing the intensity of your workout. The neoprene cover makes for a comfortable fit.</t>
  </si>
  <si>
    <t>UFW003.png</t>
  </si>
  <si>
    <t>ftp://media.reydonsports.com/images/web/UFW003.png</t>
  </si>
  <si>
    <t>0.5kg</t>
  </si>
  <si>
    <t>UFW004</t>
  </si>
  <si>
    <t>UFW004.png</t>
  </si>
  <si>
    <t>ftp://media.reydonsports.com/images/web/UFW004.png</t>
  </si>
  <si>
    <t>UFA950</t>
  </si>
  <si>
    <t>Urban Fitness  Sports Towel</t>
  </si>
  <si>
    <t>Super absorbent, absorbs five times faster than a regular cotton towel. Also provides cooling relief. Lightweight and ideal for use at the gym, pitch side or pool. Includes storage container.</t>
  </si>
  <si>
    <t>UFA950.png</t>
  </si>
  <si>
    <t>ftp://media.reydonsports.com/images/web/UFA950.png</t>
  </si>
  <si>
    <t>UFL952</t>
  </si>
  <si>
    <t>Urban Fitness 5pc Essential Set</t>
  </si>
  <si>
    <t>UFL952.png</t>
  </si>
  <si>
    <t>ftp://media.reydonsports.com/images/web/UFL952.png</t>
  </si>
  <si>
    <t>Charcoal Black/Green</t>
  </si>
  <si>
    <t>UFL950</t>
  </si>
  <si>
    <t>Urban Fitness Small Holdall Bag</t>
  </si>
  <si>
    <t>UFL950.png</t>
  </si>
  <si>
    <t>ftp://media.reydonsports.com/images/web/UFL950.png</t>
  </si>
  <si>
    <t>UFL940</t>
  </si>
  <si>
    <t>Urban Fitness Drawstring Bag</t>
  </si>
  <si>
    <t>UFL940.png</t>
  </si>
  <si>
    <t>ftp://media.reydonsports.com/images/web/UFL940.png</t>
  </si>
  <si>
    <t>UFA903</t>
  </si>
  <si>
    <t>Urban Fitness  2in1 Protein Shaker 700ml</t>
  </si>
  <si>
    <t>UFA903.png</t>
  </si>
  <si>
    <t>ftp://media.reydonsports.com/images/web/UFA903.png</t>
  </si>
  <si>
    <t>UFA912R</t>
  </si>
  <si>
    <t>Urban Fitness  Cool Insulated Stainless Steel Water Bottle 500ml</t>
  </si>
  <si>
    <t xml:space="preserve">Double walled, keeping your dink cooler for longer. Take this bottle everywhere with you with its integrated carry handle and the convenient carabiner clip. Flip out mouthpiece means you can drink on the move with the secure and comfortable feel of the rubber finish. </t>
  </si>
  <si>
    <t>UFA912R.png</t>
  </si>
  <si>
    <t>ftp://media.reydonsports.com/images/web/UFA912R.png</t>
  </si>
  <si>
    <t>Ocean Blue</t>
  </si>
  <si>
    <t>UFA912P</t>
  </si>
  <si>
    <t>UFA912P.png</t>
  </si>
  <si>
    <t>ftp://media.reydonsports.com/images/web/UFA912P.png</t>
  </si>
  <si>
    <t>Orchid</t>
  </si>
  <si>
    <t>UFA910R</t>
  </si>
  <si>
    <t>Urban Fitness  Flow Flip Lid Water Bottle 700ml</t>
  </si>
  <si>
    <t xml:space="preserve">The urban fitness flow flip lid water is designed for ease of use. Lock in lid means in one click you can drink on the go. The carry strap makes transport of the bottle even easier. The rubber finish gives a secure and comfortable feel. </t>
  </si>
  <si>
    <t>UFA910R.png</t>
  </si>
  <si>
    <t>ftp://media.reydonsports.com/images/web/UFA910R.png</t>
  </si>
  <si>
    <t>UFA910P</t>
  </si>
  <si>
    <t>UFA910P.png</t>
  </si>
  <si>
    <t>ftp://media.reydonsports.com/images/web/UFA910P.png</t>
  </si>
  <si>
    <t>UFA907R</t>
  </si>
  <si>
    <t>Urban Fitness  Hydro Drinks Bottle 700ml</t>
  </si>
  <si>
    <t>The Urban Fitness Hydro water bottle is a strong clear bottle which is BPA, BPS and BPF free. The 700ml capacity holds enough for most needs and is easy to refill with its easy grip lid.  The lid includes a flip out mouth piece, straw and an integrated carry handle built into the lid to make it easy to carry.</t>
  </si>
  <si>
    <t>UFA907R.png</t>
  </si>
  <si>
    <t>ftp://media.reydonsports.com/images/web/UFA907R.png</t>
  </si>
  <si>
    <t>Clear/Blue</t>
  </si>
  <si>
    <t>UFA907G</t>
  </si>
  <si>
    <t>UFA907G.png</t>
  </si>
  <si>
    <t>ftp://media.reydonsports.com/images/web/UFA907G.png</t>
  </si>
  <si>
    <t>Clear/Green</t>
  </si>
  <si>
    <t>UFA907I</t>
  </si>
  <si>
    <t>UFA907I.png</t>
  </si>
  <si>
    <t>ftp://media.reydonsports.com/images/web/UFA907I.png</t>
  </si>
  <si>
    <t>Clear/Pink</t>
  </si>
  <si>
    <t>UFA915B</t>
  </si>
  <si>
    <t>Urban Fitness  Quench 2.2L Water Bottle</t>
  </si>
  <si>
    <t xml:space="preserve">The Urban Fitness Quench bottle helps to keep you hydrated and consume your daily fluid intake. Holding up to 2.2 litres of water. Easy and convenient to transport. BPA free. </t>
  </si>
  <si>
    <t>UFA915B.png</t>
  </si>
  <si>
    <t>ftp://media.reydonsports.com/images/web/UFA915B.png</t>
  </si>
  <si>
    <t>Shadow</t>
  </si>
  <si>
    <t>UFA915R</t>
  </si>
  <si>
    <t>UFA915R.png</t>
  </si>
  <si>
    <t>ftp://media.reydonsports.com/images/web/UFA915R.png</t>
  </si>
  <si>
    <t>UFA915P</t>
  </si>
  <si>
    <t>UFA915P.png</t>
  </si>
  <si>
    <t>ftp://media.reydonsports.com/images/web/UFA915P.png</t>
  </si>
  <si>
    <t>UFA935XS</t>
  </si>
  <si>
    <t>Urban Fitness Training Glove</t>
  </si>
  <si>
    <t>This is an ideal training glove with its padded palm giving good grip and comfort. The backhand is made from Mesh which gives good ventilation and stretch for a perfect fit. The Palm has a vented material which helps to avoid heat related loss in performance while training.</t>
  </si>
  <si>
    <t>UFA935XS.png</t>
  </si>
  <si>
    <t>ftp://media.reydonsports.com/images/web/UFA935XS.png</t>
  </si>
  <si>
    <t>UFA935S</t>
  </si>
  <si>
    <t>UFA935S.png</t>
  </si>
  <si>
    <t>ftp://media.reydonsports.com/images/web/UFA935S.png</t>
  </si>
  <si>
    <t>UFA935M</t>
  </si>
  <si>
    <t>UFA935M.png</t>
  </si>
  <si>
    <t>ftp://media.reydonsports.com/images/web/UFA935M.png</t>
  </si>
  <si>
    <t>UFA935L</t>
  </si>
  <si>
    <t>UFA935L.png</t>
  </si>
  <si>
    <t>ftp://media.reydonsports.com/images/web/UFA935L.png</t>
  </si>
  <si>
    <t>UFA939S</t>
  </si>
  <si>
    <t>Urban Fitness Pro Gel Training Glove</t>
  </si>
  <si>
    <t>The Pro Gel Training Gloves is for the more serious users. The backhand fabric is a 4 way stretchable fabric, which gives excellent fit. The palm has thick gel padding and grips giving extreme comfort and grip while training. Pull off tabs are built into both middle fingers for easy removal.</t>
  </si>
  <si>
    <t>UFA939S.png</t>
  </si>
  <si>
    <t>ftp://media.reydonsports.com/images/web/UFA939S.png</t>
  </si>
  <si>
    <t>Black/Grey</t>
  </si>
  <si>
    <t>UFA939M</t>
  </si>
  <si>
    <t>UFA939M.png</t>
  </si>
  <si>
    <t>ftp://media.reydonsports.com/images/web/UFA939M.png</t>
  </si>
  <si>
    <t>UFA939L</t>
  </si>
  <si>
    <t>UFA939L.png</t>
  </si>
  <si>
    <t>ftp://media.reydonsports.com/images/web/UFA939L.png</t>
  </si>
  <si>
    <t>UFA939XL</t>
  </si>
  <si>
    <t>UFA939XL.png</t>
  </si>
  <si>
    <t>ftp://media.reydonsports.com/images/web/UFA939XL.png</t>
  </si>
  <si>
    <t>UFA949</t>
  </si>
  <si>
    <t>Urban Fitness Wrist Support Wraps</t>
  </si>
  <si>
    <t xml:space="preserve">Heavy duty cotton elastic wrist supports, with an extra wide 3â€ strap with thumb loops and hook and loop closure.  Great when doing heavy bench press, overhead press and other weightlifting movements. </t>
  </si>
  <si>
    <t>UFA949.png</t>
  </si>
  <si>
    <t>ftp://media.reydonsports.com/images/web/UFA949.png</t>
  </si>
  <si>
    <t>UFW028B</t>
  </si>
  <si>
    <t>Urban Fitness Adjustable Kettlebell - Max Weight 18kg/40lb</t>
  </si>
  <si>
    <t>UFW028B.png</t>
  </si>
  <si>
    <t>ftp://media.reydonsports.com/images/web/UFW028B.png</t>
  </si>
  <si>
    <t>UFW028BG</t>
  </si>
  <si>
    <t>UFW028BG.png</t>
  </si>
  <si>
    <t>ftp://media.reydonsports.com/images/web/UFW028BG.png</t>
  </si>
  <si>
    <t>UFW06625</t>
  </si>
  <si>
    <t>Urban Fitness Six in One Dumbbell</t>
  </si>
  <si>
    <t>UFW06625.png</t>
  </si>
  <si>
    <t>ftp://media.reydonsports.com/images/web/UFW06625.png</t>
  </si>
  <si>
    <t>25kg</t>
  </si>
  <si>
    <t>UFW06640</t>
  </si>
  <si>
    <t>UFW06640.png</t>
  </si>
  <si>
    <t>ftp://media.reydonsports.com/images/web/UFW06640.png</t>
  </si>
  <si>
    <t>40kg</t>
  </si>
  <si>
    <t>UFB105</t>
  </si>
  <si>
    <t>Urban Fitness Adjustable Bench</t>
  </si>
  <si>
    <t>UFB105.png</t>
  </si>
  <si>
    <t>ftp://media.reydonsports.com/images/web/UFB105.png</t>
  </si>
  <si>
    <t>UFA269</t>
  </si>
  <si>
    <t>Urban Fitness Trampoline</t>
  </si>
  <si>
    <t>UFA269.png</t>
  </si>
  <si>
    <t>ftp://media.reydonsports.com/images/web/UFA269.png</t>
  </si>
  <si>
    <t>48"</t>
  </si>
  <si>
    <t>KFM213L</t>
  </si>
  <si>
    <t>Hi-density Yoga Brick</t>
  </si>
  <si>
    <t>Helps achieve proper alignment, support the body and extend reach. Made from non-toxic EVA foam. Colours: blue, purple, lime green. Size: 22 x 11 x 7cm.</t>
  </si>
  <si>
    <t>KFM213L.png</t>
  </si>
  <si>
    <t>ftp://media.reydonsports.com/images/web/KFM213L.png</t>
  </si>
  <si>
    <t>Lime</t>
  </si>
  <si>
    <t>Fitness-Mad</t>
  </si>
  <si>
    <t>KFM213P</t>
  </si>
  <si>
    <t>KFM213P.png</t>
  </si>
  <si>
    <t>ftp://media.reydonsports.com/images/web/KFM213P.png</t>
  </si>
  <si>
    <t>KFM213R</t>
  </si>
  <si>
    <t>KFM213R.png</t>
  </si>
  <si>
    <t>ftp://media.reydonsports.com/images/web/KFM213R.png</t>
  </si>
  <si>
    <t>KFM212L</t>
  </si>
  <si>
    <t>Full Yoga Block</t>
  </si>
  <si>
    <t>Helps achieve proper alignment, support the body and extend reach. Made from non-toxic EVA foam. Colours: blue, purple, lime green. Size: 30 x 20 x 5cm.</t>
  </si>
  <si>
    <t>KFM212L.png</t>
  </si>
  <si>
    <t>ftp://media.reydonsports.com/images/web/KFM212L.png</t>
  </si>
  <si>
    <t>KFM212P</t>
  </si>
  <si>
    <t>KFM212P.png</t>
  </si>
  <si>
    <t>ftp://media.reydonsports.com/images/web/KFM212P.png</t>
  </si>
  <si>
    <t>KFM212R</t>
  </si>
  <si>
    <t>KFM212R.png</t>
  </si>
  <si>
    <t>ftp://media.reydonsports.com/images/web/KFM212R.png</t>
  </si>
  <si>
    <t>FAMATVINYL</t>
  </si>
  <si>
    <t>Fitness Mad Club Aerobic Mat - 9.5mm</t>
  </si>
  <si>
    <t>Save space in your studio with the two-toned studio quality Club Aerobic Mat with Eyelets from Fitness-Mad.</t>
  </si>
  <si>
    <t>FAMATVINYL.png</t>
  </si>
  <si>
    <t>ftp://media.reydonsports.com/images/web/FAMATVINYL.png</t>
  </si>
  <si>
    <t>Graphite</t>
  </si>
  <si>
    <t>KFM107E</t>
  </si>
  <si>
    <t>Fitness Mad Pro Stretch Tri-Fold Aerobic Mat</t>
  </si>
  <si>
    <t>Three fold design, closed cell, wipe clean embossed EVA foam with double hinge construction. Reversible and non-slip. Folds for storage or for extra cushioning when doing sit-ups or crunches. Perfect for gym use as lots of mats can be stacked in a small place or for fit pros who need to carry a number of mats for group classes.</t>
  </si>
  <si>
    <t>KFM107E.png</t>
  </si>
  <si>
    <t>ftp://media.reydonsports.com/images/web/KFM107E.png</t>
  </si>
  <si>
    <t>KFM104B</t>
  </si>
  <si>
    <t>Fitness Mad Core Fitness Mat 10mm</t>
  </si>
  <si>
    <t>Soft and comfortable 10mm mat which rolls for easy transport and storage. Removable shoulder strap keeps the mat rolled up. Closed cell NBR foam offers excellent cushioning and memory (DOP, AZO, heavy metal and Phenol-free). Weight 1.1kg. Colours: blue, black. Size: 182cm x 58cm x 10mm.</t>
  </si>
  <si>
    <t>KFM104B.png</t>
  </si>
  <si>
    <t>ftp://media.reydonsports.com/images/web/KFM104B.png</t>
  </si>
  <si>
    <t>KFM104R</t>
  </si>
  <si>
    <t>KFM104R.png</t>
  </si>
  <si>
    <t>ftp://media.reydonsports.com/images/web/KFM104R.png</t>
  </si>
  <si>
    <t>KFM110AE</t>
  </si>
  <si>
    <t>Yoga-Mad Evolution Yoga Mat 4mm</t>
  </si>
  <si>
    <t xml:space="preserve">The Evolution Eco Yoga Mat excellent grip, great cushioning and a stylish double-sided design. Dimensions - 183cm x 60cm x 4mm. Weight - 1kg. Material - TPE (thermo plastic elastomer:recyclable and degradable. No internal mesh as the mat is independently stretch resistant. Free from - PVC and Latex. </t>
  </si>
  <si>
    <t>KFM110AE.png</t>
  </si>
  <si>
    <t>ftp://media.reydonsports.com/images/web/KFM110AE.png</t>
  </si>
  <si>
    <t>Aubergine/Grey</t>
  </si>
  <si>
    <t>KFM110RE</t>
  </si>
  <si>
    <t>KFM110RE.png</t>
  </si>
  <si>
    <t>ftp://media.reydonsports.com/images/web/KFM110RE.png</t>
  </si>
  <si>
    <t>KFM109K</t>
  </si>
  <si>
    <t>Yoga-Mad Warrior II Plus Mat 6mm</t>
  </si>
  <si>
    <t>Provides excellent grip and at 6mm offers more cushioning for those seeking extra comfort. Phthalate-free PVC. Machine washable at 40 degrees. Colours: lime green, light blue. Size: 183cm x 61cm x 6mm</t>
  </si>
  <si>
    <t>KFM109K.png</t>
  </si>
  <si>
    <t>ftp://media.reydonsports.com/images/web/KFM109K.png</t>
  </si>
  <si>
    <t>Light Blue</t>
  </si>
  <si>
    <t>KFM108E</t>
  </si>
  <si>
    <t>Yoga-Mad Warrior II Mat 4mm</t>
  </si>
  <si>
    <t>Fitness Madâ€™s best selling yoga mat. Offers improved grip and cushioning and is a full 6ft in length. Phthalate-free PVC. Machine washable at 40 degrees. Colours: lime green, hot pink, navy, burgundy, purple, light blue, graphite. Size: 183cm x 61cm x 4mm.</t>
  </si>
  <si>
    <t>KFM108E.png</t>
  </si>
  <si>
    <t>ftp://media.reydonsports.com/images/web/KFM108E.png</t>
  </si>
  <si>
    <t>KFM108I</t>
  </si>
  <si>
    <t>KFM108I.png</t>
  </si>
  <si>
    <t>ftp://media.reydonsports.com/images/web/KFM108I.png</t>
  </si>
  <si>
    <t>KFM108K</t>
  </si>
  <si>
    <t>KFM108K.png</t>
  </si>
  <si>
    <t>ftp://media.reydonsports.com/images/web/KFM108K.png</t>
  </si>
  <si>
    <t>KFM108N</t>
  </si>
  <si>
    <t>KFM108N.png</t>
  </si>
  <si>
    <t>ftp://media.reydonsports.com/images/web/KFM108N.png</t>
  </si>
  <si>
    <t>Dark Blue</t>
  </si>
  <si>
    <t>KFM108P</t>
  </si>
  <si>
    <t>KFM108P.png</t>
  </si>
  <si>
    <t>ftp://media.reydonsports.com/images/web/KFM108P.png</t>
  </si>
  <si>
    <t>KFM108U</t>
  </si>
  <si>
    <t>KFM108U.png</t>
  </si>
  <si>
    <t>ftp://media.reydonsports.com/images/web/KFM108U.png</t>
  </si>
  <si>
    <t>YWARRIORII4-BLK</t>
  </si>
  <si>
    <t>YWARRIORII4-BLK.png</t>
  </si>
  <si>
    <t>ftp://media.reydonsports.com/images/web/YWARRIORII4-BLK.png</t>
  </si>
  <si>
    <t>YWARRIORII6-DBLU</t>
  </si>
  <si>
    <t>YWARRIORII6-DBLU.png</t>
  </si>
  <si>
    <t>ftp://media.reydonsports.com/images/web/YWARRIORII6-DBLU.png</t>
  </si>
  <si>
    <t>YWARRIORII6-GRA</t>
  </si>
  <si>
    <t>YWARRIORII6-GRA.png</t>
  </si>
  <si>
    <t>ftp://media.reydonsports.com/images/web/YWARRIORII6-GRA.png</t>
  </si>
  <si>
    <t>KFA255R</t>
  </si>
  <si>
    <t>Fitness Belt &amp; Mat Carry Strap</t>
  </si>
  <si>
    <t>A simple way to hold your yoga mat neatly rolled up. Can also be used as a yoga belt. Colours: light blue, lime green. Please note: mat not included.</t>
  </si>
  <si>
    <t>KFA255R.png</t>
  </si>
  <si>
    <t>ftp://media.reydonsports.com/images/web/KFA255R.png</t>
  </si>
  <si>
    <t>KFA248B</t>
  </si>
  <si>
    <t>Fitness Mad Vari-Massage Roller</t>
  </si>
  <si>
    <t>The ultimate roller for myofascial release and to help massage and release tight muscles. Features a range of diff erent patterns so you can vary the intensity of the massage to suit your needs. The ABS and EVA construction will not break down or lose its shape as a result of day-to-day use. Colours: black, lime green.</t>
  </si>
  <si>
    <t>KFA248B.png</t>
  </si>
  <si>
    <t>ftp://media.reydonsports.com/images/web/KFA248B.png</t>
  </si>
  <si>
    <t>KFA263B</t>
  </si>
  <si>
    <t>Fitness Mad Tread Roller</t>
  </si>
  <si>
    <t>This foam roller is ideal for muscle massage and self myofascial release for tight muscles, before or after exercise, or even if you wish to roll your muscles out after a long day on standing or sitting. Made from strong tubing to prevent deformation whilst rolling with a moulded EVA tread pattern. Available in Green or Black.</t>
  </si>
  <si>
    <t>KFA263B.png</t>
  </si>
  <si>
    <t>ftp://media.reydonsports.com/images/web/KFA263B.png</t>
  </si>
  <si>
    <t>KFA263G</t>
  </si>
  <si>
    <t>KFA263G.png</t>
  </si>
  <si>
    <t>ftp://media.reydonsports.com/images/web/KFA263G.png</t>
  </si>
  <si>
    <t>KFA240</t>
  </si>
  <si>
    <t>Fitness Mad Roller</t>
  </si>
  <si>
    <t>Rollers are used to enhance balance, body awareness, muscle re-education and muscular flexibility and provide dynamic strengthening. Originally used to relieve muscular tension along the spine, hips, neck and shoulders, rollers are now widely used in Pilates and physiotherapy to help to develop core stability through a range of exercises. Can be used in conjunction with resistance bands and Swiss balls. Made from lightweight LDPE. Available in two sizes.</t>
  </si>
  <si>
    <t>KFA240.png</t>
  </si>
  <si>
    <t>ftp://media.reydonsports.com/images/web/KFA240.png</t>
  </si>
  <si>
    <t>36"</t>
  </si>
  <si>
    <t>KFA241</t>
  </si>
  <si>
    <t>KFA241.png</t>
  </si>
  <si>
    <t>ftp://media.reydonsports.com/images/web/KFA241.png</t>
  </si>
  <si>
    <t>18"</t>
  </si>
  <si>
    <t>FROLLER6T</t>
  </si>
  <si>
    <t>Fitness Mad 30cm Foam Roller</t>
  </si>
  <si>
    <t>FROLLER6T.png</t>
  </si>
  <si>
    <t>ftp://media.reydonsports.com/images/web/FROLLER6T.png</t>
  </si>
  <si>
    <t>30cm</t>
  </si>
  <si>
    <t>FROLLERTRD-BLUE</t>
  </si>
  <si>
    <t>FROLLERTRD-BLUE.png</t>
  </si>
  <si>
    <t>ftp://media.reydonsports.com/images/web/FROLLERTRD-BLUE.png</t>
  </si>
  <si>
    <t>FROLLERTRD-SILVER</t>
  </si>
  <si>
    <t>FROLLERTRD-SILVER.png</t>
  </si>
  <si>
    <t>ftp://media.reydonsports.com/images/web/FROLLERTRD-SILVER.png</t>
  </si>
  <si>
    <t>KFA238</t>
  </si>
  <si>
    <t>Fitness Mad Mini Massage Roller</t>
  </si>
  <si>
    <t>Relieves tight muscles and targets fascia management. Portable and easy to use. Perfect for before and after exercise. ABS tube with EVA foam padding.</t>
  </si>
  <si>
    <t>KFA238.png</t>
  </si>
  <si>
    <t>ftp://media.reydonsports.com/images/web/KFA238.png</t>
  </si>
  <si>
    <t>FMASSAGEP</t>
  </si>
  <si>
    <t>Fitness Mad Peanut Massage Ball</t>
  </si>
  <si>
    <t>Our Fitness-Mad peanut massage ball design is perfect for rolling out tight muscles. The dip allows the ball to get close into your back muscles, without putting pressure on your spine. Also great to use for massaging your neck, shoulders, hips, glutes, hamstrings and calves. Ideal for helping to reduce muscle pain and tension. Can be used before or after exercise, or as a general massage too.</t>
  </si>
  <si>
    <t>FMASSAGEP.png</t>
  </si>
  <si>
    <t>ftp://media.reydonsports.com/images/web/FMASSAGEP.png</t>
  </si>
  <si>
    <t>KFA242</t>
  </si>
  <si>
    <t>Fitness Mad Massage Ball</t>
  </si>
  <si>
    <t>These small spikey massage balls are used to release tight, uncomfortable muscles and can help to release toxins and improve circulation. Available in two sizes: 7cm or 9cm. The balls are often used in pairs but sold singly.</t>
  </si>
  <si>
    <t>KFA242.png</t>
  </si>
  <si>
    <t>ftp://media.reydonsports.com/images/web/KFA242.png</t>
  </si>
  <si>
    <t>KFA243</t>
  </si>
  <si>
    <t>KFA243.png</t>
  </si>
  <si>
    <t>ftp://media.reydonsports.com/images/web/KFA243.png</t>
  </si>
  <si>
    <t>KFA250</t>
  </si>
  <si>
    <t>Fitness Mad Trigger Point Massage Ball Set</t>
  </si>
  <si>
    <t>Set of massage balls in three diff erent hardnesses for acupressure massage and trigger point release. Use in conjunction with a foam roller for the best results. Grey: soft, green: medium, blue: hard.</t>
  </si>
  <si>
    <t>KFA250.png</t>
  </si>
  <si>
    <t>ftp://media.reydonsports.com/images/web/KFA250.png</t>
  </si>
  <si>
    <t>KFA249</t>
  </si>
  <si>
    <t>Fitness Mad Pinpoint Trigger Ball</t>
  </si>
  <si>
    <t xml:space="preserve">Give your muscles a precise acupressure massage with the PinPoint Trigger Ball. Dimensions - 44mm diameter. Material - PVC. </t>
  </si>
  <si>
    <t>KFA249.png</t>
  </si>
  <si>
    <t>ftp://media.reydonsports.com/images/web/KFA249.png</t>
  </si>
  <si>
    <t>FGRIP3</t>
  </si>
  <si>
    <t>Fitness Mad Hand Therapy Ball Set of 3</t>
  </si>
  <si>
    <t>FGRIP3.png</t>
  </si>
  <si>
    <t>ftp://media.reydonsports.com/images/web/FGRIP3.png</t>
  </si>
  <si>
    <t>KFA210L</t>
  </si>
  <si>
    <t>Yoga-Mad Egg Shaped Hand Exerciser</t>
  </si>
  <si>
    <t>Specially formulated thermoplastic rubber egg. Strengthens wrists, hands, forearms and fingers and increases hand coordination. Simply squeeze the egg in any plane to target the required muscle. Ideal for players of racket sports and for rehabilitation. Available in light, medium and strong.</t>
  </si>
  <si>
    <t>KFA210L.png</t>
  </si>
  <si>
    <t>ftp://media.reydonsports.com/images/web/KFA210L.png</t>
  </si>
  <si>
    <t>KFA210M</t>
  </si>
  <si>
    <t>KFA210M.png</t>
  </si>
  <si>
    <t>ftp://media.reydonsports.com/images/web/KFA210M.png</t>
  </si>
  <si>
    <t>KFA210S</t>
  </si>
  <si>
    <t>Specially formulated thermoplastic rubber egg. Strengthens wrists, hands, forearms and fi ngers and increases hand coordination. Simply squeeze the egg in any plane to target the required muscle. Ideal for players of racket sports and for rehabilitation. Available in light, medium and strong.</t>
  </si>
  <si>
    <t>KFA210S.png</t>
  </si>
  <si>
    <t>ftp://media.reydonsports.com/images/web/KFA210S.png</t>
  </si>
  <si>
    <t>KFA267</t>
  </si>
  <si>
    <t>Fitness Mad Atom Massage Stick</t>
  </si>
  <si>
    <t>The atom nodules massage your muscles for optimum trigger point release as well as helping to stimulate circulation. The ergonomic handles make self massage easy so you can adjust the pressure accordingly. Lightweight and portable design, pack it into your gym bag for on-the-go massage or use as part of a rehab programme.</t>
  </si>
  <si>
    <t>KFA267.png</t>
  </si>
  <si>
    <t>ftp://media.reydonsports.com/images/web/KFA267.png</t>
  </si>
  <si>
    <t>KFA261</t>
  </si>
  <si>
    <t>Fitness Mad Foot Massage Roller</t>
  </si>
  <si>
    <t>Fitness-Madâ€™s foot roller helps to relieve foot, heel and plantar fasciitis pain. Ease tight and tired muscles of the feet before or after exercise.</t>
  </si>
  <si>
    <t>KFA261.png</t>
  </si>
  <si>
    <t>ftp://media.reydonsports.com/images/web/KFA261.png</t>
  </si>
  <si>
    <t>KFA262</t>
  </si>
  <si>
    <t>Fitness Mad Spikey Massage Ball (Set of 3)</t>
  </si>
  <si>
    <t>Fitness-Madâ€™s set of 3 spikey massage trigger balls are perfect for self-massage. Use to help release muscle tension which can also help to release toxins and improve circulation.</t>
  </si>
  <si>
    <t>KFA262.png</t>
  </si>
  <si>
    <t>ftp://media.reydonsports.com/images/web/KFA262.png</t>
  </si>
  <si>
    <t>KFB501</t>
  </si>
  <si>
    <t>Yoga-Mad 500kg Swiss Gym Ball &amp; Pump</t>
  </si>
  <si>
    <t>These balls have been extensively tested by SGS Laboratories for burst-resistance and static loading. Perfect for weight training, Fit Ball workouts, Yoga, Pilates or physiotherapy.</t>
  </si>
  <si>
    <t>KFB501.png</t>
  </si>
  <si>
    <t>ftp://media.reydonsports.com/images/web/KFB501.png</t>
  </si>
  <si>
    <t>KFB502</t>
  </si>
  <si>
    <t>KFB502.png</t>
  </si>
  <si>
    <t>ftp://media.reydonsports.com/images/web/KFB502.png</t>
  </si>
  <si>
    <t>KFB503</t>
  </si>
  <si>
    <t>KFB503.png</t>
  </si>
  <si>
    <t>ftp://media.reydonsports.com/images/web/KFB503.png</t>
  </si>
  <si>
    <t>FBALL10055</t>
  </si>
  <si>
    <t>Fitness Mad 150kg Anti-Burst Swiss Ball</t>
  </si>
  <si>
    <t>FBALL10055.png</t>
  </si>
  <si>
    <t>ftp://media.reydonsports.com/images/web/FBALL10055.png</t>
  </si>
  <si>
    <t>FBALL10065</t>
  </si>
  <si>
    <t>FBALL10065.png</t>
  </si>
  <si>
    <t>ftp://media.reydonsports.com/images/web/FBALL10065.png</t>
  </si>
  <si>
    <t>FBALL10075</t>
  </si>
  <si>
    <t>FBALL10075.png</t>
  </si>
  <si>
    <t>ftp://media.reydonsports.com/images/web/FBALL10075.png</t>
  </si>
  <si>
    <t>KFA213</t>
  </si>
  <si>
    <t>Fitness Mad Pro Suspension Trainer</t>
  </si>
  <si>
    <t>A portable lightweight training system that allows you to workout anytime, anywhere be it from a door frame, wall anchor or a tree! Use your own body weight as resistance and strengthen the whole body, whilst building muscle and burning unwanted fat. Independently load tested to over 1000lb (450kgs). High strength polyester webbing with industrial bartack stitching. Unique steel T-fastener buckles allow for quick strap adjustment to suit users of all sizes and abilities. Quality ABS hand grips with integrated foot cradles allow ground-based exercises. Maximum user weight: 125kgs. Includes mesh carry bag.</t>
  </si>
  <si>
    <t>KFA213.png</t>
  </si>
  <si>
    <t>ftp://media.reydonsports.com/images/web/KFA213.png</t>
  </si>
  <si>
    <t>KFB512</t>
  </si>
  <si>
    <t>Yoga-Mad Exer-Soft Ball</t>
  </si>
  <si>
    <t>Ideal for pelvic floor exercises, will enhance Pilates workouts and help develop strength, endurance and concentration as well as promoting relaxation and coordination. The balls are anti-slip, offering excellent grip.</t>
  </si>
  <si>
    <t>KFB512.png</t>
  </si>
  <si>
    <t>ftp://media.reydonsports.com/images/web/KFB512.png</t>
  </si>
  <si>
    <t>12"</t>
  </si>
  <si>
    <t>KFB499</t>
  </si>
  <si>
    <t>KFB499.png</t>
  </si>
  <si>
    <t>ftp://media.reydonsports.com/images/web/KFB499.png</t>
  </si>
  <si>
    <t>7"</t>
  </si>
  <si>
    <t>KFB500</t>
  </si>
  <si>
    <t>KFB500.png</t>
  </si>
  <si>
    <t>ftp://media.reydonsports.com/images/web/KFB500.png</t>
  </si>
  <si>
    <t>KFA244</t>
  </si>
  <si>
    <t>Fitness Mad Safety Resistance Trainer</t>
  </si>
  <si>
    <t>A safe alternative to latex resistance tubes without compromising performance. The protection sleeve virtually removes the risks associated with latex tube failure and also extends the life of the latex tube. Includes resistance training and usage guide with 19 key resistance exercises. Also includes a door attachment that enables you to turn the Resistance Trainer into a virtual gym. Maximum tube stretch: 4 x original length. The protection sleeve virtually removes the risks associated with latex tube failure and also extends the life of the latex tube.</t>
  </si>
  <si>
    <t>KFA244.png</t>
  </si>
  <si>
    <t>ftp://media.reydonsports.com/images/web/KFA244.png</t>
  </si>
  <si>
    <t>KFA245</t>
  </si>
  <si>
    <t>KFA245.png</t>
  </si>
  <si>
    <t>ftp://media.reydonsports.com/images/web/KFA245.png</t>
  </si>
  <si>
    <t>KFA246</t>
  </si>
  <si>
    <t>KFA246.png</t>
  </si>
  <si>
    <t>ftp://media.reydonsports.com/images/web/KFA246.png</t>
  </si>
  <si>
    <t>Extra Strong</t>
  </si>
  <si>
    <t>KFA207</t>
  </si>
  <si>
    <t>Resistance Tube With User Guide</t>
  </si>
  <si>
    <t>High quality safety resistance tubing with comfortable integral foam covered handles. A safe alternative to latex; multi-stranded rubber core with a protective nylon sleeve prevents the possibility of sudden tube failure. Includes user guide with 10 key resistance exercises. Maximum tube stretch: 3 x original length. Length: 1.3m.</t>
  </si>
  <si>
    <t>KFA207.png</t>
  </si>
  <si>
    <t>ftp://media.reydonsports.com/images/web/KFA207.png</t>
  </si>
  <si>
    <t>KFA208</t>
  </si>
  <si>
    <t>KFA208.png</t>
  </si>
  <si>
    <t>ftp://media.reydonsports.com/images/web/KFA208.png</t>
  </si>
  <si>
    <t>KFA209</t>
  </si>
  <si>
    <t>KFA209.png</t>
  </si>
  <si>
    <t>ftp://media.reydonsports.com/images/web/KFA209.png</t>
  </si>
  <si>
    <t>Heavy</t>
  </si>
  <si>
    <t>KFA202</t>
  </si>
  <si>
    <t>Yoga-Mad Resistance Bands</t>
  </si>
  <si>
    <t>Available in three strengths. For all kinds of resistance training, Pilates and therapy. Made of latex which off ers the most natural resistance and best elasticity of any material. Includes colour workout guide. Size: 150 x 15cm. Warning: these bands are latex. Do not use if allergic.</t>
  </si>
  <si>
    <t>KFA202.png</t>
  </si>
  <si>
    <t>ftp://media.reydonsports.com/images/web/KFA202.png</t>
  </si>
  <si>
    <t>KFA203</t>
  </si>
  <si>
    <t>KFA203.png</t>
  </si>
  <si>
    <t>ftp://media.reydonsports.com/images/web/KFA203.png</t>
  </si>
  <si>
    <t>KFA204</t>
  </si>
  <si>
    <t>KFA204.png</t>
  </si>
  <si>
    <t>ftp://media.reydonsports.com/images/web/KFA204.png</t>
  </si>
  <si>
    <t>FSQUATBANDSET</t>
  </si>
  <si>
    <t>Fitness Mad Squat Band Set of 3</t>
  </si>
  <si>
    <t>FSQUATBANDSET.png</t>
  </si>
  <si>
    <t>ftp://media.reydonsports.com/images/web/FSQUATBANDSET.png</t>
  </si>
  <si>
    <t>KFA195</t>
  </si>
  <si>
    <t>Fitness Mad Mini-Power Loop Set</t>
  </si>
  <si>
    <t xml:space="preserve">This Mini Power Loop set of 5 resistance bands gives you the option of 5 different strength options so you can progress your workout as you get stronger. Do not stretch these bands more than x2.5 their original length. </t>
  </si>
  <si>
    <t>KFA195.png</t>
  </si>
  <si>
    <t>ftp://media.reydonsports.com/images/web/KFA195.png</t>
  </si>
  <si>
    <t>FRING14L</t>
  </si>
  <si>
    <t>Fitness Mad Pilates Ring - Double Handle</t>
  </si>
  <si>
    <t>Pilates rings (also known as a magic circle) are commonly used
in Pilates to add intensity to floor exercises.</t>
  </si>
  <si>
    <t>FRING14L.png</t>
  </si>
  <si>
    <t>ftp://media.reydonsports.com/images/web/FRING14L.png</t>
  </si>
  <si>
    <t>KFR603</t>
  </si>
  <si>
    <t>Fitness Mad Leather Weighted Rope</t>
  </si>
  <si>
    <t xml:space="preserve">Traditional style leather weighted jump rope. Smooth action hi-speed bearings ensure a perfct skip. </t>
  </si>
  <si>
    <t>KFR603.png</t>
  </si>
  <si>
    <t>ftp://media.reydonsports.com/images/web/KFR603.png</t>
  </si>
  <si>
    <t>3m</t>
  </si>
  <si>
    <t>KFR6611</t>
  </si>
  <si>
    <t>Fitness Mad Ultra Speed Rope Adjustable</t>
  </si>
  <si>
    <t>Ultra Speed Rope is fast, tangle-proof, and intelligently designed with a metal bearing, smooth-turning system to never slow you down. Ideal for CrossFit, Double Unders, HIIT, Cardio, MMA, and Boxing training for boosting speed, agility, and co-ordination.</t>
  </si>
  <si>
    <t>KFR6611.png</t>
  </si>
  <si>
    <t>ftp://media.reydonsports.com/images/web/KFR6611.png</t>
  </si>
  <si>
    <t>KFR6008</t>
  </si>
  <si>
    <t>Yoga-Mad Speed Rope</t>
  </si>
  <si>
    <t>A durable, smooth-turning rope with free- spinning handles to ensure a perfect skipping arc, suitable for all general skipping routines. Available in 3 sizes: 8ft (height up to 5'3"), 9ft (height 5'4" - 5'10") and 10ft (height 5'11" - 6'6").</t>
  </si>
  <si>
    <t>KFR6008.png</t>
  </si>
  <si>
    <t>ftp://media.reydonsports.com/images/web/KFR6008.png</t>
  </si>
  <si>
    <t>8'</t>
  </si>
  <si>
    <t>KFR6009</t>
  </si>
  <si>
    <t>KFR6009.png</t>
  </si>
  <si>
    <t>ftp://media.reydonsports.com/images/web/KFR6009.png</t>
  </si>
  <si>
    <t>9'</t>
  </si>
  <si>
    <t>KFR60010</t>
  </si>
  <si>
    <t>KFR60010.png</t>
  </si>
  <si>
    <t>ftp://media.reydonsports.com/images/web/KFR60010.png</t>
  </si>
  <si>
    <t>10'</t>
  </si>
  <si>
    <t>KFA281</t>
  </si>
  <si>
    <t>Fitness Mad Balance Pod Dome (Pair)</t>
  </si>
  <si>
    <t>Increase your coordination, improve your balance and challenge your core with these Balance Pods by Fitness-Mad.</t>
  </si>
  <si>
    <t>KFA281.png</t>
  </si>
  <si>
    <t>ftp://media.reydonsports.com/images/web/KFA281.png</t>
  </si>
  <si>
    <t>KFA265</t>
  </si>
  <si>
    <t>Fitness Mad 40cm Adjustable Wobble Board</t>
  </si>
  <si>
    <t>A great way to improve balance, increase core strength and improve your range of movements. Angle can be adjusted from 19 to 23 degrees by unscrewing the rocker, allowing you to progressively improve your balance.</t>
  </si>
  <si>
    <t>KFA265.png</t>
  </si>
  <si>
    <t>ftp://media.reydonsports.com/images/web/KFA265.png</t>
  </si>
  <si>
    <t>KFA268</t>
  </si>
  <si>
    <t>Fitness Mad Push-Up Stands Iron pair</t>
  </si>
  <si>
    <t>The ergonomically angled handles help develop muscles in the arms, shoulders and chest and reduce stress on wrists and forearms. Polypropylene handles with robust TPE rubber on the tops for extra grip and stability. Anti-slip feet. Lightweight and easily transportable.</t>
  </si>
  <si>
    <t>KFA268.png</t>
  </si>
  <si>
    <t>ftp://media.reydonsports.com/images/web/KFA268.png</t>
  </si>
  <si>
    <t>KFA282</t>
  </si>
  <si>
    <t>Fitness Mad Abdominal Sit Up Support</t>
  </si>
  <si>
    <t>Fitness-Mad Abdominal sit up support designed to keep your back properly aligned. Dimensions - 38.5cm x 24cm x 7cm. Material - EVA foam. Care - wipe clean with damp cloth .</t>
  </si>
  <si>
    <t>KFA282.png</t>
  </si>
  <si>
    <t>ftp://media.reydonsports.com/images/web/KFA282.png</t>
  </si>
  <si>
    <t>KFA264</t>
  </si>
  <si>
    <t>Fitness Mad Gym Towel</t>
  </si>
  <si>
    <t>This fitness towel is long enough to fi t on an exercise bench whilst performing a chest press, fold it up to use whilst seated, such as a tricept extension, or hang over the handle bars of a treadmill or bike ready and waiting to mop your brow. Plus, itâ€™s comfortable to have around your neck on the way back to the locker room. Made from ultra soft microfi bre meaning itâ€™s super absorbent and lightweight, folds up into itâ€™s mesh carry bag with ease to take up a minimal amount of space in your kit bag.</t>
  </si>
  <si>
    <t>KFA264.png</t>
  </si>
  <si>
    <t>ftp://media.reydonsports.com/images/web/KFA264.png</t>
  </si>
  <si>
    <t>KFA215</t>
  </si>
  <si>
    <t>Fitness Mad Universal Training Bar</t>
  </si>
  <si>
    <t>The Universal Training Bar allows any room to be turned into a gym! It can be attached to most door frames to perform multi-position pull-ups, chin-ups and suspended crunches. Placed at the bottom of the door frame it acts as a sit-up bar and when placed on the floor it becomes a multi-position push-up bar, making it a perfect training companion. Includes a basic user guide and assembly and installation instructions. Maximum weight capacity: 120kg.</t>
  </si>
  <si>
    <t>KFA215.png</t>
  </si>
  <si>
    <t>ftp://media.reydonsports.com/images/web/KFA215.png</t>
  </si>
  <si>
    <t>KFA216</t>
  </si>
  <si>
    <t>Fitness Mad Deluxe Doorway Gym Bar</t>
  </si>
  <si>
    <t>Turn your door frame into a workstation. Use the bar high in the door frame for pull-ups, crunches and chin-ups or, at the bottom of the door frame for sit-ups and an abdominal workout. Double action opening makes the door gym quick to set up and the large non-marking pads ensure a secure grip and prevent damage to the door frame. Foam grips add extra comfort. Includes support brackets and basic exercise guide. Note: maximum user weight 100kg. Not warranted for commercial use.</t>
  </si>
  <si>
    <t>KFA216.png</t>
  </si>
  <si>
    <t>ftp://media.reydonsports.com/images/web/KFA216.png</t>
  </si>
  <si>
    <t>KFA229L</t>
  </si>
  <si>
    <t>Fitness Mad Aluminium Hand Grip</t>
  </si>
  <si>
    <t>These hand grip strengtheners provide resistance to help develop muscles and strengthen the forearms, hands, wrists and fingers.</t>
  </si>
  <si>
    <t>KFA229L.png</t>
  </si>
  <si>
    <t>ftp://media.reydonsports.com/images/web/KFA229L.png</t>
  </si>
  <si>
    <t>KFA229M</t>
  </si>
  <si>
    <t>KFA229M.png</t>
  </si>
  <si>
    <t>ftp://media.reydonsports.com/images/web/KFA229M.png</t>
  </si>
  <si>
    <t>KFW4084</t>
  </si>
  <si>
    <t>Fitness Mad  Wrist/Ankle Weights</t>
  </si>
  <si>
    <t>Our Neoprone wrist and ankle weights can help to increase the intensity of your workout. Dimensions - 23cm (L) x 8.1cm (W). Weight - 2 x 0.5kg. Sold in pairs. Material - neoprene material with iron sand filling. Velcro attachment with metal D-ring. Care - wipe clean with a damp cloth.</t>
  </si>
  <si>
    <t>KFW4084.png</t>
  </si>
  <si>
    <t>ftp://media.reydonsports.com/images/web/KFW4084.png</t>
  </si>
  <si>
    <t>2 x 2kg</t>
  </si>
  <si>
    <t>KFW4082</t>
  </si>
  <si>
    <t>KFW4082.png</t>
  </si>
  <si>
    <t>ftp://media.reydonsports.com/images/web/KFW4082.png</t>
  </si>
  <si>
    <t>2 x 1kg</t>
  </si>
  <si>
    <t>KFW4081</t>
  </si>
  <si>
    <t>KFW4081.png</t>
  </si>
  <si>
    <t>ftp://media.reydonsports.com/images/web/KFW4081.png</t>
  </si>
  <si>
    <t>2 x 0.5kg</t>
  </si>
  <si>
    <t>KFW405</t>
  </si>
  <si>
    <t>Yoga-Mad Wrist &amp; Ankle Weights (Set of 2)</t>
  </si>
  <si>
    <t>Feature a unique double fastening system to ensure a snug, friction-free fi t. No buckles to stick in to you and the weight is evenly distributed for maximum comfort. Attach easily over your wrist or ankle to increase the intensity of your workout routine. One size fits all.</t>
  </si>
  <si>
    <t>KFW405.png</t>
  </si>
  <si>
    <t>ftp://media.reydonsports.com/images/web/KFW405.png</t>
  </si>
  <si>
    <t>KFA235S</t>
  </si>
  <si>
    <t>Fitness Mad Weight Wrist Wrap Gloves</t>
  </si>
  <si>
    <t>Highly supportive for heavy weightlifting. 50mm wide heavy-duty cotton wrist wraps help stabilize wrists during lifts. Palm, fi ngers and thumb feature a double layer of durable suede with a 5mm foam core. reathable, extra stretchy 4-way spandex back. Double stitched throughout with piped edges. Machine washable leather.</t>
  </si>
  <si>
    <t>KFA235S.png</t>
  </si>
  <si>
    <t>ftp://media.reydonsports.com/images/web/KFA235S.png</t>
  </si>
  <si>
    <t>KFA235M</t>
  </si>
  <si>
    <t>KFA235M.png</t>
  </si>
  <si>
    <t>ftp://media.reydonsports.com/images/web/KFA235M.png</t>
  </si>
  <si>
    <t>KFA235L</t>
  </si>
  <si>
    <t>KFA235L.png</t>
  </si>
  <si>
    <t>ftp://media.reydonsports.com/images/web/KFA235L.png</t>
  </si>
  <si>
    <t>KFA235XL</t>
  </si>
  <si>
    <t>KFA235XL.png</t>
  </si>
  <si>
    <t>ftp://media.reydonsports.com/images/web/KFA235XL.png</t>
  </si>
  <si>
    <t>KFA236</t>
  </si>
  <si>
    <t>Fitness Mad Weightlifting Support Wraps</t>
  </si>
  <si>
    <t>Excellent for preventing injury when doing heavy bench press, overhead press and other weightlifting movements. Also great for use after injury for supporting sore or painful wrists during rehabilitation. Elastic thumb loops and extended length touch fastener closures. Washable. One size fits all. Please note: colours may vary.</t>
  </si>
  <si>
    <t>KFA236.png</t>
  </si>
  <si>
    <t>ftp://media.reydonsports.com/images/web/KFA236.png</t>
  </si>
  <si>
    <t>KFA270S</t>
  </si>
  <si>
    <t>Fitness Mad Mens Weight Training Gloves</t>
  </si>
  <si>
    <t>Perfect for weightlifting or general fi tness training. The leather palm with soft padding offers great comfort and a good grip, whilst the half finger design has pull-off tabs for easy removal and a two layer stretch spandex back for breathability.</t>
  </si>
  <si>
    <t>KFA270S.png</t>
  </si>
  <si>
    <t>ftp://media.reydonsports.com/images/web/KFA270S.png</t>
  </si>
  <si>
    <t>KFA270M</t>
  </si>
  <si>
    <t>KFA270M.png</t>
  </si>
  <si>
    <t>ftp://media.reydonsports.com/images/web/KFA270M.png</t>
  </si>
  <si>
    <t>KFA270L</t>
  </si>
  <si>
    <t>KFA270L.png</t>
  </si>
  <si>
    <t>ftp://media.reydonsports.com/images/web/KFA270L.png</t>
  </si>
  <si>
    <t>KFA270XL</t>
  </si>
  <si>
    <t>KFA270XL.png</t>
  </si>
  <si>
    <t>ftp://media.reydonsports.com/images/web/KFA270XL.png</t>
  </si>
  <si>
    <t>KFA233S</t>
  </si>
  <si>
    <t>Fitness Mad Womens Cross Training Gloves</t>
  </si>
  <si>
    <t>KFA233S.png</t>
  </si>
  <si>
    <t>ftp://media.reydonsports.com/images/web/KFA233S.png</t>
  </si>
  <si>
    <t>KFA233M</t>
  </si>
  <si>
    <t>KFA233M.png</t>
  </si>
  <si>
    <t>ftp://media.reydonsports.com/images/web/KFA233M.png</t>
  </si>
  <si>
    <t>KFA234S</t>
  </si>
  <si>
    <t>KFA234S.png</t>
  </si>
  <si>
    <t>ftp://media.reydonsports.com/images/web/KFA234S.png</t>
  </si>
  <si>
    <t>KFA234M</t>
  </si>
  <si>
    <t>KFA234M.png</t>
  </si>
  <si>
    <t>ftp://media.reydonsports.com/images/web/KFA234M.png</t>
  </si>
  <si>
    <t>KFA266SM</t>
  </si>
  <si>
    <t>Fitness Mad Mesh fitness Gloves</t>
  </si>
  <si>
    <t>Classic design fitness gloves with cotton mesh back for extra breathability and padded leather palm for a comfortable and effective grip.</t>
  </si>
  <si>
    <t>KFA266SM.png</t>
  </si>
  <si>
    <t>ftp://media.reydonsports.com/images/web/KFA266SM.png</t>
  </si>
  <si>
    <t>KFA266LX</t>
  </si>
  <si>
    <t>KFA266LX.png</t>
  </si>
  <si>
    <t>ftp://media.reydonsports.com/images/web/KFA266LX.png</t>
  </si>
  <si>
    <t>BFINGMBS</t>
  </si>
  <si>
    <t>Fitness Mad Leather Fingerless Bag Glove</t>
  </si>
  <si>
    <t>Premium leather fingerless bag mitts are a lighter, more flexible alternative to a traditional bag mitt and are ideally suited to speedball workouts.</t>
  </si>
  <si>
    <t>BFINGMBS.png</t>
  </si>
  <si>
    <t>ftp://media.reydonsports.com/images/web/BFINGMBS.png</t>
  </si>
  <si>
    <t>BFINGMBM</t>
  </si>
  <si>
    <t>BFINGMBM.png</t>
  </si>
  <si>
    <t>ftp://media.reydonsports.com/images/web/BFINGMBM.png</t>
  </si>
  <si>
    <t>BFINGMBL</t>
  </si>
  <si>
    <t>BFINGMBL.png</t>
  </si>
  <si>
    <t>ftp://media.reydonsports.com/images/web/BFINGMBL.png</t>
  </si>
  <si>
    <t>BFINGMBXL</t>
  </si>
  <si>
    <t>BFINGMBXL.png</t>
  </si>
  <si>
    <t>ftp://media.reydonsports.com/images/web/BFINGMBXL.png</t>
  </si>
  <si>
    <t>KFA269</t>
  </si>
  <si>
    <t>Fitness Mad Weight Lifting Knee Support WrapsPair</t>
  </si>
  <si>
    <t>These Fitness-Mad weight lifting knee support wraps are perfect for competitive powerlifters and bodybuilders to support the knees. Designed to be wrapped around the knees to help reduce stress and pulling foreces on the quadricep tendons, thus reducing the risk of tearing your tendons or quad muscles. Elasticated with touch fastener tabs so they remain secure whilst training with a useful foot loop to slide on over trainers for easier wrapping.</t>
  </si>
  <si>
    <t>KFA269.png</t>
  </si>
  <si>
    <t>ftp://media.reydonsports.com/images/web/KFA269.png</t>
  </si>
  <si>
    <t>KFA237</t>
  </si>
  <si>
    <t>Fitness Mad Padded lifting Straps</t>
  </si>
  <si>
    <t>Lifting straps help with heavy lifting by providing a more secure grip of the bar. Feature comfortable neoprene wrist pads on heavy-duty cotton webbing straps.</t>
  </si>
  <si>
    <t>KFA237.png</t>
  </si>
  <si>
    <t>ftp://media.reydonsports.com/images/web/KFA237.png</t>
  </si>
  <si>
    <t>KFD300</t>
  </si>
  <si>
    <t>Yoga-Mad Neoprene Dumbbells</t>
  </si>
  <si>
    <t>Neoprene-coated iron dumbbells for aerobic and fitness training. Flat bottoms prevent weights from rolling away.</t>
  </si>
  <si>
    <t>KFD300.png</t>
  </si>
  <si>
    <t>ftp://media.reydonsports.com/images/web/KFD300.png</t>
  </si>
  <si>
    <t>KFD301</t>
  </si>
  <si>
    <t>KFD301.png</t>
  </si>
  <si>
    <t>ftp://media.reydonsports.com/images/web/KFD301.png</t>
  </si>
  <si>
    <t>KFD302</t>
  </si>
  <si>
    <t>KFD302.png</t>
  </si>
  <si>
    <t>ftp://media.reydonsports.com/images/web/KFD302.png</t>
  </si>
  <si>
    <t>KFD303</t>
  </si>
  <si>
    <t>KFD303.png</t>
  </si>
  <si>
    <t>ftp://media.reydonsports.com/images/web/KFD303.png</t>
  </si>
  <si>
    <t>2kg</t>
  </si>
  <si>
    <t>KFD304</t>
  </si>
  <si>
    <t>KFD304.png</t>
  </si>
  <si>
    <t>ftp://media.reydonsports.com/images/web/KFD304.png</t>
  </si>
  <si>
    <t>3kg</t>
  </si>
  <si>
    <t>KFD305</t>
  </si>
  <si>
    <t>KFD305.png</t>
  </si>
  <si>
    <t>ftp://media.reydonsports.com/images/web/KFD305.png</t>
  </si>
  <si>
    <t>4kg</t>
  </si>
  <si>
    <t>KFD306</t>
  </si>
  <si>
    <t>KFD306.png</t>
  </si>
  <si>
    <t>ftp://media.reydonsports.com/images/web/KFD306.png</t>
  </si>
  <si>
    <t>5kg</t>
  </si>
  <si>
    <t>KFW120</t>
  </si>
  <si>
    <t>Fitness Mad Kettlebell</t>
  </si>
  <si>
    <t>Working with kettlebells increases strength, endurance, agility and balance. Whether you want to burn fat, develop your cardio fitness or increase your strength it can all be done with a kettlebell. Oversize powder coated handle provides excellent grip whilst allowing for full and fluid motion. Base is colour coded and covered with a heavy-duty vinyl. Guide to weight selection: Women new to strength training should start with 4kg. Fit women (excluding athletes) from 8-12kg. Men new to strength training should start with 8-12kg. Fit males used to strength training should start with 12kg.</t>
  </si>
  <si>
    <t>KFW120.png</t>
  </si>
  <si>
    <t>ftp://media.reydonsports.com/images/web/KFW120.png</t>
  </si>
  <si>
    <t>KFW121</t>
  </si>
  <si>
    <t>KFW121.png</t>
  </si>
  <si>
    <t>ftp://media.reydonsports.com/images/web/KFW121.png</t>
  </si>
  <si>
    <t>6kg</t>
  </si>
  <si>
    <t>KFW122</t>
  </si>
  <si>
    <t>KFW122.png</t>
  </si>
  <si>
    <t>ftp://media.reydonsports.com/images/web/KFW122.png</t>
  </si>
  <si>
    <t>8kg</t>
  </si>
  <si>
    <t>KFW123</t>
  </si>
  <si>
    <t>KFW123.png</t>
  </si>
  <si>
    <t>ftp://media.reydonsports.com/images/web/KFW123.png</t>
  </si>
  <si>
    <t>10kg</t>
  </si>
  <si>
    <t>KFW124</t>
  </si>
  <si>
    <t>KFW124.png</t>
  </si>
  <si>
    <t>ftp://media.reydonsports.com/images/web/KFW124.png</t>
  </si>
  <si>
    <t>12kg</t>
  </si>
  <si>
    <t>KFW125</t>
  </si>
  <si>
    <t>KFW125.png</t>
  </si>
  <si>
    <t>ftp://media.reydonsports.com/images/web/KFW125.png</t>
  </si>
  <si>
    <t>16kg</t>
  </si>
  <si>
    <t>ASTUDIO5-BLK</t>
  </si>
  <si>
    <t>Studio Pro Yoga Mat 4.5mm</t>
  </si>
  <si>
    <t>The Yoga-Mad Studio Mat was the very first yoga mat we produced, and was the first to be tested against harmful substances for skin contact which is now Oeko-Tex Level 1 certified.</t>
  </si>
  <si>
    <t>ASTUDIO5-BLK.png</t>
  </si>
  <si>
    <t>ftp://media.reydonsports.com/images/web/ASTUDIO5-BLK.png</t>
  </si>
  <si>
    <t>ASTUDIO5-BLU</t>
  </si>
  <si>
    <t>ASTUDIO5-BLU.png</t>
  </si>
  <si>
    <t>ftp://media.reydonsports.com/images/web/ASTUDIO5-BLU.png</t>
  </si>
  <si>
    <t>ASTUDIO5-PUR</t>
  </si>
  <si>
    <t>ASTUDIO5-PUR.png</t>
  </si>
  <si>
    <t>ftp://media.reydonsports.com/images/web/ASTUDIO5-PUR.png</t>
  </si>
  <si>
    <t>VXVD1005</t>
  </si>
  <si>
    <t>Vector X Round Vinyl Dumbbells (Pair)</t>
  </si>
  <si>
    <t>Vinyl dumbbells are perfect for aerobics or light lifting at home, heavier lifting or body building and toning, strengthening, relieving stress and reducing common aches and pains.
Set of 2 dumbbells
Made of sturdy steel and vinyl coated to ensure a comfortable grip</t>
  </si>
  <si>
    <t>VXVD1005.png</t>
  </si>
  <si>
    <t>ftp://media.reydonsports.com/images/web/VXVD1005.png</t>
  </si>
  <si>
    <t>2 x 5kg</t>
  </si>
  <si>
    <t>Vector X</t>
  </si>
  <si>
    <t>PFITPU13</t>
  </si>
  <si>
    <t>ProForm Tricep Pushup Stands</t>
  </si>
  <si>
    <t>The Proform Triceps and Push Up Stand is the ultimate training tool for powerful upper body stability training.</t>
  </si>
  <si>
    <t>PFITPU13.png</t>
  </si>
  <si>
    <t>ftp://media.reydonsports.com/images/web/PFITPU13.png</t>
  </si>
  <si>
    <t>ProForm</t>
  </si>
  <si>
    <t>VFRL000H</t>
  </si>
  <si>
    <t>Viva Fitness Resistance Loops</t>
  </si>
  <si>
    <t>VFRL000H.png</t>
  </si>
  <si>
    <t>ftp://media.reydonsports.com/images/web/VFRL000H.png</t>
  </si>
  <si>
    <t>Viva Fitness</t>
  </si>
  <si>
    <t>KFS102BS</t>
  </si>
  <si>
    <t>Toesox Low Rise Full Toe Socks</t>
  </si>
  <si>
    <t>Ballet inspired Bellarina feels barely there and features ToeSox patented non slip sole for secure footing on any surface. The heel tab provides extra comfort and protection to the Achilles tendon.</t>
  </si>
  <si>
    <t>KFS102BS.png</t>
  </si>
  <si>
    <t>ftp://media.reydonsports.com/images/web/KFS102BS.png</t>
  </si>
  <si>
    <t>Small 3.5-5;5</t>
  </si>
  <si>
    <t>KFS102BM</t>
  </si>
  <si>
    <t>KFS102BM.png</t>
  </si>
  <si>
    <t>ftp://media.reydonsports.com/images/web/KFS102BM.png</t>
  </si>
  <si>
    <t>Medium 6-8.5</t>
  </si>
  <si>
    <t>KFS102ES</t>
  </si>
  <si>
    <t>KFS102ES.png</t>
  </si>
  <si>
    <t>ftp://media.reydonsports.com/images/web/KFS102ES.png</t>
  </si>
  <si>
    <t>Heather Grey</t>
  </si>
  <si>
    <t>KFS102EM</t>
  </si>
  <si>
    <t>KFS102EM.png</t>
  </si>
  <si>
    <t>ftp://media.reydonsports.com/images/web/KFS102EM.png</t>
  </si>
  <si>
    <t>KFS100BS</t>
  </si>
  <si>
    <t>Toesox Bellarina Full Toe Non Slip Socks</t>
  </si>
  <si>
    <t>KFS100BS.png</t>
  </si>
  <si>
    <t>ftp://media.reydonsports.com/images/web/KFS100BS.png</t>
  </si>
  <si>
    <t>KFS100BM</t>
  </si>
  <si>
    <t>KFS100BM.png</t>
  </si>
  <si>
    <t>ftp://media.reydonsports.com/images/web/KFS100BM.png</t>
  </si>
  <si>
    <t>KFS100BL</t>
  </si>
  <si>
    <t>KFS100BL.png</t>
  </si>
  <si>
    <t>ftp://media.reydonsports.com/images/web/KFS100BL.png</t>
  </si>
  <si>
    <t>Large 9-11</t>
  </si>
  <si>
    <t>KFS100ES</t>
  </si>
  <si>
    <t>KFS100ES.png</t>
  </si>
  <si>
    <t>ftp://media.reydonsports.com/images/web/KFS100ES.png</t>
  </si>
  <si>
    <t>KFS100EM</t>
  </si>
  <si>
    <t>KFS100EM.png</t>
  </si>
  <si>
    <t>ftp://media.reydonsports.com/images/web/KFS100EM.png</t>
  </si>
  <si>
    <t>KFS100EL</t>
  </si>
  <si>
    <t>KFS100EL.png</t>
  </si>
  <si>
    <t>ftp://media.reydonsports.com/images/web/KFS100EL.png</t>
  </si>
  <si>
    <t>YTAVISAVVYEBONY-S</t>
  </si>
  <si>
    <t>Tavi Noir Savvy Socks</t>
  </si>
  <si>
    <t>Give your sporty side a touch of sensual style. Savvy's low rise design hugs below the ankle while Tavi's grip sock pattern safely moves you through your barre, Pilates, and yoga classes. Express the heart of Tavi with Function that Flows into Fashion.</t>
  </si>
  <si>
    <t>YTAVISAVVYEBONY-S.png</t>
  </si>
  <si>
    <t>ftp://media.reydonsports.com/images/web/YTAVISAVVYEBONY-S.png</t>
  </si>
  <si>
    <t>YTAVISAVVYEBONY-M</t>
  </si>
  <si>
    <t>YTAVISAVVYEBONY-M.png</t>
  </si>
  <si>
    <t>ftp://media.reydonsports.com/images/web/YTAVISAVVYEBONY-M.png</t>
  </si>
  <si>
    <t>YTAVISAVVYEBONY-L</t>
  </si>
  <si>
    <t>YTAVISAVVYEBONY-L.png</t>
  </si>
  <si>
    <t>ftp://media.reydonsports.com/images/web/YTAVISAVVYEBONY-L.png</t>
  </si>
  <si>
    <t>YTAVISAVVYHAZE-S</t>
  </si>
  <si>
    <t>YTAVISAVVYHAZE-S.png</t>
  </si>
  <si>
    <t>ftp://media.reydonsports.com/images/web/YTAVISAVVYHAZE-S.png</t>
  </si>
  <si>
    <t>YTAVISAVVYHAZE-M</t>
  </si>
  <si>
    <t>YTAVISAVVYHAZE-M.png</t>
  </si>
  <si>
    <t>ftp://media.reydonsports.com/images/web/YTAVISAVVYHAZE-M.png</t>
  </si>
  <si>
    <t>YTAVISAVVYBLOOM-S</t>
  </si>
  <si>
    <t>YTAVISAVVYBLOOM-S.png</t>
  </si>
  <si>
    <t>ftp://media.reydonsports.com/images/web/YTAVISAVVYBLOOM-S.png</t>
  </si>
  <si>
    <t>Pink/Purple</t>
  </si>
  <si>
    <t>YTAVISAVVYBLOOM-M</t>
  </si>
  <si>
    <t>YTAVISAVVYBLOOM-M.png</t>
  </si>
  <si>
    <t>ftp://media.reydonsports.com/images/web/YTAVISAVVYBLOOM-M.png</t>
  </si>
  <si>
    <t>52030451XS</t>
  </si>
  <si>
    <t>Puma 4keeps Sports Bra</t>
  </si>
  <si>
    <t xml:space="preserve">The 4Keeps Bra is a go to mid impact bra.
Bold graphic across the front of garment to make a statement. </t>
  </si>
  <si>
    <t>52030451XS.png</t>
  </si>
  <si>
    <t>ftp://media.reydonsports.com/images/web/52030451XS.png</t>
  </si>
  <si>
    <t>52030451S</t>
  </si>
  <si>
    <t>52030451S.png</t>
  </si>
  <si>
    <t>ftp://media.reydonsports.com/images/web/52030451S.png</t>
  </si>
  <si>
    <t>52030451M</t>
  </si>
  <si>
    <t>52030451M.png</t>
  </si>
  <si>
    <t>ftp://media.reydonsports.com/images/web/52030451M.png</t>
  </si>
  <si>
    <t>52030451L</t>
  </si>
  <si>
    <t>52030451L.png</t>
  </si>
  <si>
    <t>ftp://media.reydonsports.com/images/web/52030451L.png</t>
  </si>
  <si>
    <t>52030451XL</t>
  </si>
  <si>
    <t>52030451XL.png</t>
  </si>
  <si>
    <t>ftp://media.reydonsports.com/images/web/52030451XL.png</t>
  </si>
  <si>
    <t>52019101XS</t>
  </si>
  <si>
    <t>Puma Women's Mid Rise Long Tight</t>
  </si>
  <si>
    <t>The Puma Tight is a go to running favourite. This tight was created with running in mind. A staple in the runnerâ€™s wardrobe to help her achieve her goals.</t>
  </si>
  <si>
    <t>52019101XS.png</t>
  </si>
  <si>
    <t>ftp://media.reydonsports.com/images/web/52019101XS.png</t>
  </si>
  <si>
    <t>52019101S</t>
  </si>
  <si>
    <t>52019101S.png</t>
  </si>
  <si>
    <t>ftp://media.reydonsports.com/images/web/52019101S.png</t>
  </si>
  <si>
    <t>52019101M</t>
  </si>
  <si>
    <t>52019101M.png</t>
  </si>
  <si>
    <t>ftp://media.reydonsports.com/images/web/52019101M.png</t>
  </si>
  <si>
    <t>52019101L</t>
  </si>
  <si>
    <t>52019101L.png</t>
  </si>
  <si>
    <t>ftp://media.reydonsports.com/images/web/52019101L.png</t>
  </si>
  <si>
    <t>52019101XL</t>
  </si>
  <si>
    <t>52019101XL.png</t>
  </si>
  <si>
    <t>ftp://media.reydonsports.com/images/web/52019101XL.png</t>
  </si>
  <si>
    <t>PUC020XSB</t>
  </si>
  <si>
    <t>Puma Ignite 3/4 Legging</t>
  </si>
  <si>
    <t xml:space="preserve">The Ignite Â¾ Tight is a go to running favorite. This tight was created with running in mind_x001A_featuring versatile storage solutions, an internal draw cord for adjustability, 360 reflectivity, mesh inserts for breathability, and PUMA's signature dryCELL technology. This tight is a staple in the runner's wardrobe to help her achieve her goals.Â 		</t>
  </si>
  <si>
    <t>PUC020XSB.png</t>
  </si>
  <si>
    <t>ftp://media.reydonsports.com/images/web/PUC020XSB.png</t>
  </si>
  <si>
    <t>PUC020SB</t>
  </si>
  <si>
    <t>PUC020SB.png</t>
  </si>
  <si>
    <t>ftp://media.reydonsports.com/images/web/PUC020SB.png</t>
  </si>
  <si>
    <t>VXGB0055</t>
  </si>
  <si>
    <t>Vector X Swiss Gym Ball</t>
  </si>
  <si>
    <t>VXGB0055.png</t>
  </si>
  <si>
    <t>ftp://media.reydonsports.com/images/web/VXGB0055.png</t>
  </si>
  <si>
    <t>VXGB0065</t>
  </si>
  <si>
    <t>VXGB0065.png</t>
  </si>
  <si>
    <t>ftp://media.reydonsports.com/images/web/VXGB0065.png</t>
  </si>
  <si>
    <t>VXJR0001</t>
  </si>
  <si>
    <t>Vector X Adjustable Jump Rope</t>
  </si>
  <si>
    <t>VXJR0001.png</t>
  </si>
  <si>
    <t>ftp://media.reydonsports.com/images/web/VXJR0001.png</t>
  </si>
  <si>
    <t>VXJR0002</t>
  </si>
  <si>
    <t>Vector X Adjustable Padded Jump Rope</t>
  </si>
  <si>
    <t>VXJR0002.png</t>
  </si>
  <si>
    <t>ftp://media.reydonsports.com/images/web/VXJR0002.png</t>
  </si>
  <si>
    <t>VXMB0001</t>
  </si>
  <si>
    <t>Vector X Inflatable Bounce Medicine Ball</t>
  </si>
  <si>
    <t>VXMB0001.png</t>
  </si>
  <si>
    <t>ftp://media.reydonsports.com/images/web/VXMB0001.png</t>
  </si>
  <si>
    <t>VXMB0002</t>
  </si>
  <si>
    <t>VXMB0002.png</t>
  </si>
  <si>
    <t>ftp://media.reydonsports.com/images/web/VXMB0002.png</t>
  </si>
  <si>
    <t>VXMB0004</t>
  </si>
  <si>
    <t>VXMB0004.png</t>
  </si>
  <si>
    <t>ftp://media.reydonsports.com/images/web/VXMB0004.png</t>
  </si>
  <si>
    <t>VXRB000L</t>
  </si>
  <si>
    <t>Vector X TPE Resistant Band</t>
  </si>
  <si>
    <t>VXRB000L.png</t>
  </si>
  <si>
    <t>ftp://media.reydonsports.com/images/web/VXRB000L.png</t>
  </si>
  <si>
    <t>TR544S</t>
  </si>
  <si>
    <t>Precision Full Leather Weightlifting Gloves</t>
  </si>
  <si>
    <t>Full leather. Quality padded palm. Touch fastener fastening. Finger loops for easy removal. Colour: black</t>
  </si>
  <si>
    <t>TR544S.png</t>
  </si>
  <si>
    <t>ftp://media.reydonsports.com/images/web/TR544S.png</t>
  </si>
  <si>
    <t>TR545S</t>
  </si>
  <si>
    <t>Precision Mesh Back Weightlifting Gloves</t>
  </si>
  <si>
    <t>Leather palm, string back. Touch fastening. Finger loops for easy removal. Colour: black.</t>
  </si>
  <si>
    <t>TR545S.png</t>
  </si>
  <si>
    <t>ftp://media.reydonsports.com/images/web/TR545S.png</t>
  </si>
  <si>
    <t>TR545XL</t>
  </si>
  <si>
    <t>TR545XL.png</t>
  </si>
  <si>
    <t>ftp://media.reydonsports.com/images/web/TR545XL.png</t>
  </si>
  <si>
    <t>TR708</t>
  </si>
  <si>
    <t>Precision Balance Board</t>
  </si>
  <si>
    <t>Train your way back to full fitness and integrate balance into every aspect of sports performance or rehabilitation. Heavy-duty plastic construction.</t>
  </si>
  <si>
    <t>TR708.png</t>
  </si>
  <si>
    <t>ftp://media.reydonsports.com/images/web/TR708.png</t>
  </si>
  <si>
    <t>TR511</t>
  </si>
  <si>
    <t>Precision Rubber Medicine Ball</t>
  </si>
  <si>
    <t>Easy to handle and perfect for indoor and outdoor training. 1-piece moulded rubber.</t>
  </si>
  <si>
    <t>TR511.png</t>
  </si>
  <si>
    <t>ftp://media.reydonsports.com/images/web/TR511.png</t>
  </si>
  <si>
    <t>TR512</t>
  </si>
  <si>
    <t>TR512.png</t>
  </si>
  <si>
    <t>ftp://media.reydonsports.com/images/web/TR512.png</t>
  </si>
  <si>
    <t>TR514</t>
  </si>
  <si>
    <t>TR514.png</t>
  </si>
  <si>
    <t>ftp://media.reydonsports.com/images/web/TR514.png</t>
  </si>
  <si>
    <t>TR515</t>
  </si>
  <si>
    <t>TR515.png</t>
  </si>
  <si>
    <t>ftp://media.reydonsports.com/images/web/TR515.png</t>
  </si>
  <si>
    <t>TRC001B</t>
  </si>
  <si>
    <t>Precision Wristbands</t>
  </si>
  <si>
    <t>100% cotton with elastic.</t>
  </si>
  <si>
    <t>TRC001B.png</t>
  </si>
  <si>
    <t>ftp://media.reydonsports.com/images/web/TRC001B.png</t>
  </si>
  <si>
    <t>TRC001N</t>
  </si>
  <si>
    <t>TRC001N.png</t>
  </si>
  <si>
    <t>ftp://media.reydonsports.com/images/web/TRC001N.png</t>
  </si>
  <si>
    <t>TRC001W</t>
  </si>
  <si>
    <t>TRC001W.png</t>
  </si>
  <si>
    <t>ftp://media.reydonsports.com/images/web/TRC001W.png</t>
  </si>
  <si>
    <t>TRC001K</t>
  </si>
  <si>
    <t>TRC001K.png</t>
  </si>
  <si>
    <t>ftp://media.reydonsports.com/images/web/TRC001K.png</t>
  </si>
  <si>
    <t>TRC001S</t>
  </si>
  <si>
    <t>TRC001S.png</t>
  </si>
  <si>
    <t>ftp://media.reydonsports.com/images/web/TRC001S.png</t>
  </si>
  <si>
    <t>TRC001I</t>
  </si>
  <si>
    <t>TRC001I.png</t>
  </si>
  <si>
    <t>ftp://media.reydonsports.com/images/web/TRC001I.png</t>
  </si>
  <si>
    <t>TRC002B</t>
  </si>
  <si>
    <t>Precision Headbands</t>
  </si>
  <si>
    <t>TRC002B.png</t>
  </si>
  <si>
    <t>ftp://media.reydonsports.com/images/web/TRC002B.png</t>
  </si>
  <si>
    <t>TRC002N</t>
  </si>
  <si>
    <t>TRC002N.png</t>
  </si>
  <si>
    <t>ftp://media.reydonsports.com/images/web/TRC002N.png</t>
  </si>
  <si>
    <t>TRC002W</t>
  </si>
  <si>
    <t>TRC002W.png</t>
  </si>
  <si>
    <t>ftp://media.reydonsports.com/images/web/TRC002W.png</t>
  </si>
  <si>
    <t>TRC002K</t>
  </si>
  <si>
    <t>TRC002K.png</t>
  </si>
  <si>
    <t>ftp://media.reydonsports.com/images/web/TRC002K.png</t>
  </si>
  <si>
    <t>TRC002S</t>
  </si>
  <si>
    <t>TRC002S.png</t>
  </si>
  <si>
    <t>ftp://media.reydonsports.com/images/web/TRC002S.png</t>
  </si>
  <si>
    <t>TRC002I</t>
  </si>
  <si>
    <t>TRC002I.png</t>
  </si>
  <si>
    <t>ftp://media.reydonsports.com/images/web/TRC002I.png</t>
  </si>
  <si>
    <t>PRF1514</t>
  </si>
  <si>
    <t>Precision Nueno FIFA Quality Pro Match Football</t>
  </si>
  <si>
    <t>FIFA Quality Pro ball. 32 panel machine stitched. Anli 1.20 Quick Silver PU outer with Mars embossing. High rebound 2mm EVA plus polyester and 4mm EVA foam linings. Polyester thread bonded 25% butyl bladder. Weight: 400-440gms. Colour: white/blue/fl uo orange.</t>
  </si>
  <si>
    <t>PRF1514.png</t>
  </si>
  <si>
    <t>ftp://media.reydonsports.com/images/web/PRF1514.png</t>
  </si>
  <si>
    <t>White/Black/Red</t>
  </si>
  <si>
    <t>PRF1515</t>
  </si>
  <si>
    <t>PRF1515.png</t>
  </si>
  <si>
    <t>ftp://media.reydonsports.com/images/web/PRF1515.png</t>
  </si>
  <si>
    <t>PRF1523</t>
  </si>
  <si>
    <t>Precision Rotario FIFA Quality Match Football</t>
  </si>
  <si>
    <t>FIFA Quality ball. Anli 1mm Quick Silver PU outer with Hempton embossing. High rebound 2mm EVA plus polyester and 4mm EVA foam linings. Polyester thread bonded 25% butyl bladder. Weight: 400-440gms.</t>
  </si>
  <si>
    <t>PRF1523.png</t>
  </si>
  <si>
    <t>ftp://media.reydonsports.com/images/web/PRF1523.png</t>
  </si>
  <si>
    <t>White/Black/Cyan</t>
  </si>
  <si>
    <t>PRF1524</t>
  </si>
  <si>
    <t>PRF1524.png</t>
  </si>
  <si>
    <t>ftp://media.reydonsports.com/images/web/PRF1524.png</t>
  </si>
  <si>
    <t>PRF1525</t>
  </si>
  <si>
    <t>PRF1525.png</t>
  </si>
  <si>
    <t>ftp://media.reydonsports.com/images/web/PRF1525.png</t>
  </si>
  <si>
    <t>PRF2503</t>
  </si>
  <si>
    <t>Precision Fusion IMS Training Ball</t>
  </si>
  <si>
    <t>Fusion training balls combine 32-panel machine-sewn construction with a wound bladder. They retain their shape better; require less re-inflation; are more accurate in flight; and offer greater power and speed than alternative balls. They come in a host of eye catching colours, and all carry 
the IMS stamp of approval.</t>
  </si>
  <si>
    <t>PRF2503.png</t>
  </si>
  <si>
    <t>ftp://media.reydonsports.com/images/web/PRF2503.png</t>
  </si>
  <si>
    <t>White/Red/Grey/Black</t>
  </si>
  <si>
    <t>PRF2504</t>
  </si>
  <si>
    <t>PRF2504.png</t>
  </si>
  <si>
    <t>ftp://media.reydonsports.com/images/web/PRF2504.png</t>
  </si>
  <si>
    <t>PRF2505</t>
  </si>
  <si>
    <t>PRF2505.png</t>
  </si>
  <si>
    <t>ftp://media.reydonsports.com/images/web/PRF2505.png</t>
  </si>
  <si>
    <t>PRF2513</t>
  </si>
  <si>
    <t>PRF2513.png</t>
  </si>
  <si>
    <t>ftp://media.reydonsports.com/images/web/PRF2513.png</t>
  </si>
  <si>
    <t>White/Silver/Black/White</t>
  </si>
  <si>
    <t>PRF2514</t>
  </si>
  <si>
    <t>PRF2514.png</t>
  </si>
  <si>
    <t>ftp://media.reydonsports.com/images/web/PRF2514.png</t>
  </si>
  <si>
    <t>PRF2515</t>
  </si>
  <si>
    <t>PRF2515.png</t>
  </si>
  <si>
    <t>ftp://media.reydonsports.com/images/web/PRF2515.png</t>
  </si>
  <si>
    <t>PRF2523</t>
  </si>
  <si>
    <t>PRF2523.png</t>
  </si>
  <si>
    <t>ftp://media.reydonsports.com/images/web/PRF2523.png</t>
  </si>
  <si>
    <t>White/Cyan/Orange/Grey</t>
  </si>
  <si>
    <t>PRF2524</t>
  </si>
  <si>
    <t>PRF2524.png</t>
  </si>
  <si>
    <t>ftp://media.reydonsports.com/images/web/PRF2524.png</t>
  </si>
  <si>
    <t>PRF2525</t>
  </si>
  <si>
    <t>PRF2525.png</t>
  </si>
  <si>
    <t>ftp://media.reydonsports.com/images/web/PRF2525.png</t>
  </si>
  <si>
    <t>PRF2533</t>
  </si>
  <si>
    <t>PRF2533.png</t>
  </si>
  <si>
    <t>ftp://media.reydonsports.com/images/web/PRF2533.png</t>
  </si>
  <si>
    <t>White/Pink/Purple/Grey</t>
  </si>
  <si>
    <t>PRF2534</t>
  </si>
  <si>
    <t>PRF2534.png</t>
  </si>
  <si>
    <t>ftp://media.reydonsports.com/images/web/PRF2534.png</t>
  </si>
  <si>
    <t>PRF2535</t>
  </si>
  <si>
    <t>PRF2535.png</t>
  </si>
  <si>
    <t>ftp://media.reydonsports.com/images/web/PRF2535.png</t>
  </si>
  <si>
    <t>PRF2543</t>
  </si>
  <si>
    <t>PRF2543.png</t>
  </si>
  <si>
    <t>ftp://media.reydonsports.com/images/web/PRF2543.png</t>
  </si>
  <si>
    <t>Fluo Orange/Blue/Royal/Grey</t>
  </si>
  <si>
    <t>PRF2544</t>
  </si>
  <si>
    <t>PRF2544.png</t>
  </si>
  <si>
    <t>ftp://media.reydonsports.com/images/web/PRF2544.png</t>
  </si>
  <si>
    <t>PRF2545</t>
  </si>
  <si>
    <t>PRF2545.png</t>
  </si>
  <si>
    <t>ftp://media.reydonsports.com/images/web/PRF2545.png</t>
  </si>
  <si>
    <t>PRF2553</t>
  </si>
  <si>
    <t>PRF2553.png</t>
  </si>
  <si>
    <t>ftp://media.reydonsports.com/images/web/PRF2553.png</t>
  </si>
  <si>
    <t>Fluo Yellow/Teal/Cyan/Red</t>
  </si>
  <si>
    <t>PRF2554</t>
  </si>
  <si>
    <t>PRF2554.png</t>
  </si>
  <si>
    <t>ftp://media.reydonsports.com/images/web/PRF2554.png</t>
  </si>
  <si>
    <t>PRF2555</t>
  </si>
  <si>
    <t>PRF2555.png</t>
  </si>
  <si>
    <t>ftp://media.reydonsports.com/images/web/PRF2555.png</t>
  </si>
  <si>
    <t>PRF2561</t>
  </si>
  <si>
    <t>Precision Fusion Mini Size 1 Training Ball</t>
  </si>
  <si>
    <t>Features
Machine stitched construction
TPU film outer
Two polyester plus 2mm EVA linings
Rubber bladder
Weight: 160g</t>
  </si>
  <si>
    <t>PRF2561.png</t>
  </si>
  <si>
    <t>ftp://media.reydonsports.com/images/web/PRF2561.png</t>
  </si>
  <si>
    <t>Mini (Size 1)</t>
  </si>
  <si>
    <t>Red/Black/Grey</t>
  </si>
  <si>
    <t>PRF2571</t>
  </si>
  <si>
    <t>PRF2571.png</t>
  </si>
  <si>
    <t>ftp://media.reydonsports.com/images/web/PRF2571.png</t>
  </si>
  <si>
    <t>Silver/Black/White</t>
  </si>
  <si>
    <t>PRF2581</t>
  </si>
  <si>
    <t>PRF2581.png</t>
  </si>
  <si>
    <t>ftp://media.reydonsports.com/images/web/PRF2581.png</t>
  </si>
  <si>
    <t>Pink/Blue/Silver</t>
  </si>
  <si>
    <t>PRF2562</t>
  </si>
  <si>
    <t>Precision Fusion Midi Size 2 Training Ball</t>
  </si>
  <si>
    <t>Features
Machine stitched construction
TPU film outer
Two polyester plus 2mm EVA linings
Rubber bladder
Weight: 220g</t>
  </si>
  <si>
    <t>PRF2562.png</t>
  </si>
  <si>
    <t>ftp://media.reydonsports.com/images/web/PRF2562.png</t>
  </si>
  <si>
    <t>Midi (Size 2)</t>
  </si>
  <si>
    <t>Black/Red/Silver</t>
  </si>
  <si>
    <t>PRF2582</t>
  </si>
  <si>
    <t>PRF2582.png</t>
  </si>
  <si>
    <t>ftp://media.reydonsports.com/images/web/PRF2582.png</t>
  </si>
  <si>
    <t>Blue/Pink/Silver</t>
  </si>
  <si>
    <t>PRF2572</t>
  </si>
  <si>
    <t>PRF2572.png</t>
  </si>
  <si>
    <t>ftp://media.reydonsports.com/images/web/PRF2572.png</t>
  </si>
  <si>
    <t>Black/Silver/White</t>
  </si>
  <si>
    <t>PRF208</t>
  </si>
  <si>
    <t>Precision Fusion Midi Training Ball</t>
  </si>
  <si>
    <t>Machine stitched construction- TPU fi lm outer- Two polyester plus 2mm EVA linings- Rubber bladder- Weight: 220g.</t>
  </si>
  <si>
    <t>PRF208.png</t>
  </si>
  <si>
    <t>ftp://media.reydonsports.com/images/web/PRF208.png</t>
  </si>
  <si>
    <t>Fluo Green/Black</t>
  </si>
  <si>
    <t>TR4404</t>
  </si>
  <si>
    <t>Precision Street Mania Football</t>
  </si>
  <si>
    <t>For use on hard surfaces. 32 panel machine stitched vulcanised black rubber sheet with tyre emboss. Two polyester and one cotton lining. Synthetic rubber bladder.</t>
  </si>
  <si>
    <t>TR4404.png</t>
  </si>
  <si>
    <t>ftp://media.reydonsports.com/images/web/TR4404.png</t>
  </si>
  <si>
    <t>TR440</t>
  </si>
  <si>
    <t>TR440.png</t>
  </si>
  <si>
    <t>ftp://media.reydonsports.com/images/web/TR440.png</t>
  </si>
  <si>
    <t>PRF2603</t>
  </si>
  <si>
    <t>Precision Fusion Sala Futsal Ball</t>
  </si>
  <si>
    <t>Construction: Hybrid. Material: Pu Anli Campus Vimini 1.00mm textured. Lining: 2.0mm EPDM foam + 1 PV fabric + patches 2.50MM eva. Bladder: Hr winding stuffed.</t>
  </si>
  <si>
    <t>PRF2603.png</t>
  </si>
  <si>
    <t>ftp://media.reydonsports.com/images/web/PRF2603.png</t>
  </si>
  <si>
    <t>White/Fluo Green/Fluo Yellow/Blue</t>
  </si>
  <si>
    <t>PRF2604</t>
  </si>
  <si>
    <t>PRF2604.png</t>
  </si>
  <si>
    <t>ftp://media.reydonsports.com/images/web/PRF2604.png</t>
  </si>
  <si>
    <t>PRF1624</t>
  </si>
  <si>
    <t>Precision Fusion Indoor Football</t>
  </si>
  <si>
    <t>Machine Stitched construction. Acrylic woven felt outer. Polyester lining. Nylon wound butyl bladder. Official size and weight. Colour: yellow/black.</t>
  </si>
  <si>
    <t>PRF1624.png</t>
  </si>
  <si>
    <t>ftp://media.reydonsports.com/images/web/PRF1624.png</t>
  </si>
  <si>
    <t>PRF1625</t>
  </si>
  <si>
    <t>PRF1625.png</t>
  </si>
  <si>
    <t>ftp://media.reydonsports.com/images/web/PRF1625.png</t>
  </si>
  <si>
    <t>PRF1615</t>
  </si>
  <si>
    <t>Precision Rio Indoor Football</t>
  </si>
  <si>
    <t>Thermobonded construction. Acrylic woven felt outer. Polyester lining. Nylon wound butyl bladder. Official size and weight. Colour: yellow/black.</t>
  </si>
  <si>
    <t>PRF1615.png</t>
  </si>
  <si>
    <t>ftp://media.reydonsports.com/images/web/PRF1615.png</t>
  </si>
  <si>
    <t>Yellow/Black</t>
  </si>
  <si>
    <t>PRF2205</t>
  </si>
  <si>
    <t>Precision Fusion Lite Football</t>
  </si>
  <si>
    <t>FAI regulation weighted football - in-line with FAI Player development plan</t>
  </si>
  <si>
    <t>PRF2205.png</t>
  </si>
  <si>
    <t>ftp://media.reydonsports.com/images/web/PRF2205.png</t>
  </si>
  <si>
    <t>5 - 290gms</t>
  </si>
  <si>
    <t>PRF2305</t>
  </si>
  <si>
    <t>PRF2305.png</t>
  </si>
  <si>
    <t>ftp://media.reydonsports.com/images/web/PRF2305.png</t>
  </si>
  <si>
    <t>5 - 320gms</t>
  </si>
  <si>
    <t>PRF2405</t>
  </si>
  <si>
    <t>PRF2405.png</t>
  </si>
  <si>
    <t>ftp://media.reydonsports.com/images/web/PRF2405.png</t>
  </si>
  <si>
    <t>5 - 370gms</t>
  </si>
  <si>
    <t>P083311013</t>
  </si>
  <si>
    <t>Puma Final 6 MS Training Football</t>
  </si>
  <si>
    <t>Entry level ball. Good training ball for trainage usage. 32 Panel stitched ball.</t>
  </si>
  <si>
    <t>P083311013.png</t>
  </si>
  <si>
    <t>ftp://media.reydonsports.com/images/web/P083311013.png</t>
  </si>
  <si>
    <t>White/Blue/Red</t>
  </si>
  <si>
    <t>P083311014</t>
  </si>
  <si>
    <t>P083311014.png</t>
  </si>
  <si>
    <t>ftp://media.reydonsports.com/images/web/P083311014.png</t>
  </si>
  <si>
    <t>P083311015</t>
  </si>
  <si>
    <t>P083311015.png</t>
  </si>
  <si>
    <t>ftp://media.reydonsports.com/images/web/P083311015.png</t>
  </si>
  <si>
    <t>P083311063</t>
  </si>
  <si>
    <t>P083311063.png</t>
  </si>
  <si>
    <t>ftp://media.reydonsports.com/images/web/P083311063.png</t>
  </si>
  <si>
    <t>Fluo Yellow/Blue/Red</t>
  </si>
  <si>
    <t>P083311064</t>
  </si>
  <si>
    <t>P083311064.png</t>
  </si>
  <si>
    <t>ftp://media.reydonsports.com/images/web/P083311064.png</t>
  </si>
  <si>
    <t>P083311065</t>
  </si>
  <si>
    <t>P083311065.png</t>
  </si>
  <si>
    <t>ftp://media.reydonsports.com/images/web/P083311065.png</t>
  </si>
  <si>
    <t>P083311033</t>
  </si>
  <si>
    <t>P083311033.png</t>
  </si>
  <si>
    <t>ftp://media.reydonsports.com/images/web/P083311033.png</t>
  </si>
  <si>
    <t>White/Blue/Black</t>
  </si>
  <si>
    <t>P083311034</t>
  </si>
  <si>
    <t>P083311034.png</t>
  </si>
  <si>
    <t>ftp://media.reydonsports.com/images/web/P083311034.png</t>
  </si>
  <si>
    <t>P083311035</t>
  </si>
  <si>
    <t>P083311035.png</t>
  </si>
  <si>
    <t>ftp://media.reydonsports.com/images/web/P083311035.png</t>
  </si>
  <si>
    <t>P08330601</t>
  </si>
  <si>
    <t>Puma Final 3 Match Football</t>
  </si>
  <si>
    <t>High level match ball, with high performance criteria.</t>
  </si>
  <si>
    <t>P08330601.png</t>
  </si>
  <si>
    <t>ftp://media.reydonsports.com/images/web/P08330601.png</t>
  </si>
  <si>
    <t>P08330501</t>
  </si>
  <si>
    <t>P08330501.png</t>
  </si>
  <si>
    <t>ftp://media.reydonsports.com/images/web/P08330501.png</t>
  </si>
  <si>
    <t>MTB2304</t>
  </si>
  <si>
    <t>Mitre Delta Plus Professional Ball</t>
  </si>
  <si>
    <t>Mitre's Mid-Level professional ball. FIFA Pro Quality stamp accreditation mark. 14-Panel configuration.</t>
  </si>
  <si>
    <t>MTB2304.png</t>
  </si>
  <si>
    <t>ftp://media.reydonsports.com/images/web/MTB2304.png</t>
  </si>
  <si>
    <t>White/Black/Yellow</t>
  </si>
  <si>
    <t>Mitre</t>
  </si>
  <si>
    <t>MTB2305</t>
  </si>
  <si>
    <t>MTB2305.png</t>
  </si>
  <si>
    <t>ftp://media.reydonsports.com/images/web/MTB2305.png</t>
  </si>
  <si>
    <t>MTB2104</t>
  </si>
  <si>
    <t>Mitre Delta Professional Ball</t>
  </si>
  <si>
    <t>Mitre's Base-Level professional ball, FIFA Pro Quality stamp accreditation mark.</t>
  </si>
  <si>
    <t>MTB2104.png</t>
  </si>
  <si>
    <t>ftp://media.reydonsports.com/images/web/MTB2104.png</t>
  </si>
  <si>
    <t>White/Black/Blue</t>
  </si>
  <si>
    <t>MTB2105</t>
  </si>
  <si>
    <t>MTB2105.png</t>
  </si>
  <si>
    <t>ftp://media.reydonsports.com/images/web/MTB2105.png</t>
  </si>
  <si>
    <t>MTB2115</t>
  </si>
  <si>
    <t>MTB2115.png</t>
  </si>
  <si>
    <t>ftp://media.reydonsports.com/images/web/MTB2115.png</t>
  </si>
  <si>
    <t>Yellow/Black/Blue</t>
  </si>
  <si>
    <t>MTB1904</t>
  </si>
  <si>
    <t>Mitre Ultimatch Max Match Ball</t>
  </si>
  <si>
    <t>Mitre's Top-Level professional ball, FIFA Quality stamp accreditation mark.</t>
  </si>
  <si>
    <t>MTB1904.png</t>
  </si>
  <si>
    <t>ftp://media.reydonsports.com/images/web/MTB1904.png</t>
  </si>
  <si>
    <t>White/Silver/Orange</t>
  </si>
  <si>
    <t>MTB1914</t>
  </si>
  <si>
    <t>MTB1914.png</t>
  </si>
  <si>
    <t>ftp://media.reydonsports.com/images/web/MTB1914.png</t>
  </si>
  <si>
    <t>Yellow/Orange/Black</t>
  </si>
  <si>
    <t>MTB1703</t>
  </si>
  <si>
    <t>Mitre Ultimatch Plus Match Ball</t>
  </si>
  <si>
    <t>Mitre's Mid-Level match ball, IMS (Internation Match Standard) stamp.</t>
  </si>
  <si>
    <t>MTB1703.png</t>
  </si>
  <si>
    <t>ftp://media.reydonsports.com/images/web/MTB1703.png</t>
  </si>
  <si>
    <t>White/Silver/Pink</t>
  </si>
  <si>
    <t>MTB1704</t>
  </si>
  <si>
    <t>MTB1704.png</t>
  </si>
  <si>
    <t>ftp://media.reydonsports.com/images/web/MTB1704.png</t>
  </si>
  <si>
    <t>MTB1713</t>
  </si>
  <si>
    <t>MTB1713.png</t>
  </si>
  <si>
    <t>ftp://media.reydonsports.com/images/web/MTB1713.png</t>
  </si>
  <si>
    <t>Yellow/Orange/Pink</t>
  </si>
  <si>
    <t>MTB1714</t>
  </si>
  <si>
    <t>MTB1714.png</t>
  </si>
  <si>
    <t>ftp://media.reydonsports.com/images/web/MTB1714.png</t>
  </si>
  <si>
    <t>MTB1715</t>
  </si>
  <si>
    <t>MTB1715.png</t>
  </si>
  <si>
    <t>ftp://media.reydonsports.com/images/web/MTB1715.png</t>
  </si>
  <si>
    <t>MTB1503</t>
  </si>
  <si>
    <t>Mitre Ultimatch Match Ball</t>
  </si>
  <si>
    <t>Mitre's Base-Level match ball, built for control &amp; accuracy.</t>
  </si>
  <si>
    <t>MTB1503.png</t>
  </si>
  <si>
    <t>ftp://media.reydonsports.com/images/web/MTB1503.png</t>
  </si>
  <si>
    <t>White/Silver/Blue</t>
  </si>
  <si>
    <t>MTB1504</t>
  </si>
  <si>
    <t>MTB1504.png</t>
  </si>
  <si>
    <t>ftp://media.reydonsports.com/images/web/MTB1504.png</t>
  </si>
  <si>
    <t>MTB1505</t>
  </si>
  <si>
    <t>MTB1505.png</t>
  </si>
  <si>
    <t>ftp://media.reydonsports.com/images/web/MTB1505.png</t>
  </si>
  <si>
    <t>MTB0524</t>
  </si>
  <si>
    <t>Mitre Ultimatch Indoor Football</t>
  </si>
  <si>
    <t xml:space="preserve">Match level indoor football. An update to Mitreâ€™s iconic indoor football â€“ great for use in schools and sports halls on indoor or laminate surfaces. New 20 panel design. </t>
  </si>
  <si>
    <t>MTB0524.png</t>
  </si>
  <si>
    <t>ftp://media.reydonsports.com/images/web/MTB0524.png</t>
  </si>
  <si>
    <t>Fluo Yellow</t>
  </si>
  <si>
    <t>MTB0525</t>
  </si>
  <si>
    <t>MTB0525.png</t>
  </si>
  <si>
    <t>ftp://media.reydonsports.com/images/web/MTB0525.png</t>
  </si>
  <si>
    <t>MTB1203</t>
  </si>
  <si>
    <t>Mitre Impel Max Training Ball</t>
  </si>
  <si>
    <t>Mitre's Top-Level training ball. constructed with â€˜Viminiâ€™ outer texture for enhanced grip.</t>
  </si>
  <si>
    <t>MTB1203.png</t>
  </si>
  <si>
    <t>ftp://media.reydonsports.com/images/web/MTB1203.png</t>
  </si>
  <si>
    <t>MTB1204</t>
  </si>
  <si>
    <t>MTB1204.png</t>
  </si>
  <si>
    <t>ftp://media.reydonsports.com/images/web/MTB1204.png</t>
  </si>
  <si>
    <t>MTB1205</t>
  </si>
  <si>
    <t>MTB1205.png</t>
  </si>
  <si>
    <t>ftp://media.reydonsports.com/images/web/MTB1205.png</t>
  </si>
  <si>
    <t>MTB1213</t>
  </si>
  <si>
    <t>MTB1213.png</t>
  </si>
  <si>
    <t>ftp://media.reydonsports.com/images/web/MTB1213.png</t>
  </si>
  <si>
    <t>Yellow/Silver/Blue</t>
  </si>
  <si>
    <t>MTB1214</t>
  </si>
  <si>
    <t>MTB1214.png</t>
  </si>
  <si>
    <t>ftp://media.reydonsports.com/images/web/MTB1214.png</t>
  </si>
  <si>
    <t>MTB1215</t>
  </si>
  <si>
    <t>MTB1215.png</t>
  </si>
  <si>
    <t>ftp://media.reydonsports.com/images/web/MTB1215.png</t>
  </si>
  <si>
    <t>MTB1003</t>
  </si>
  <si>
    <t>Mitre Impel Plus Training Ball</t>
  </si>
  <si>
    <t>Mitre's  Mid-Level training ball, offers a consistent and long lasting performance.</t>
  </si>
  <si>
    <t>MTB1003.png</t>
  </si>
  <si>
    <t>ftp://media.reydonsports.com/images/web/MTB1003.png</t>
  </si>
  <si>
    <t>MTB1004</t>
  </si>
  <si>
    <t>MTB1004.png</t>
  </si>
  <si>
    <t>ftp://media.reydonsports.com/images/web/MTB1004.png</t>
  </si>
  <si>
    <t>MTB1005</t>
  </si>
  <si>
    <t>MTB1005.png</t>
  </si>
  <si>
    <t>ftp://media.reydonsports.com/images/web/MTB1005.png</t>
  </si>
  <si>
    <t>MTB1013</t>
  </si>
  <si>
    <t>MTB1013.png</t>
  </si>
  <si>
    <t>ftp://media.reydonsports.com/images/web/MTB1013.png</t>
  </si>
  <si>
    <t>Yellow/Silver/Orange</t>
  </si>
  <si>
    <t>MTB1014</t>
  </si>
  <si>
    <t>MTB1014.png</t>
  </si>
  <si>
    <t>ftp://media.reydonsports.com/images/web/MTB1014.png</t>
  </si>
  <si>
    <t>MTB1015</t>
  </si>
  <si>
    <t>MTB1015.png</t>
  </si>
  <si>
    <t>ftp://media.reydonsports.com/images/web/MTB1015.png</t>
  </si>
  <si>
    <t>MTB0804</t>
  </si>
  <si>
    <t>Mitre Impel Training Ball</t>
  </si>
  <si>
    <t>Base-level training ball. Efficient and hard wearing. 30 panel construction.</t>
  </si>
  <si>
    <t>MTB0804.png</t>
  </si>
  <si>
    <t>ftp://media.reydonsports.com/images/web/MTB0804.png</t>
  </si>
  <si>
    <t>White/Silver/Black</t>
  </si>
  <si>
    <t>MTB0815</t>
  </si>
  <si>
    <t>MTB0815.png</t>
  </si>
  <si>
    <t>ftp://media.reydonsports.com/images/web/MTB0815.png</t>
  </si>
  <si>
    <t>Yellow/Silver/Black</t>
  </si>
  <si>
    <t>BB1981A93-3</t>
  </si>
  <si>
    <t>Mitre EFL Delta Replica Training Ball</t>
  </si>
  <si>
    <t>The Official Replica of the EFL Delta, Mitre's most advanced football.
High performance training football. 
Foam backed lining ensures smoother control. Durable outer and superior air-retention bladder.</t>
  </si>
  <si>
    <t>BB1981A93-3.png</t>
  </si>
  <si>
    <t>ftp://media.reydonsports.com/images/web/BB1981A93-3.png</t>
  </si>
  <si>
    <t>BB1981A93-4</t>
  </si>
  <si>
    <t>BB1981A93-4.png</t>
  </si>
  <si>
    <t>ftp://media.reydonsports.com/images/web/BB1981A93-4.png</t>
  </si>
  <si>
    <t>BB2000A94-3</t>
  </si>
  <si>
    <t>Mitre Delta SPFL Replica Football</t>
  </si>
  <si>
    <t>BB2000A94-3.png</t>
  </si>
  <si>
    <t>ftp://media.reydonsports.com/images/web/BB2000A94-3.png</t>
  </si>
  <si>
    <t>BB2000A94-4</t>
  </si>
  <si>
    <t>BB2000A94-4.png</t>
  </si>
  <si>
    <t>ftp://media.reydonsports.com/images/web/BB2000A94-4.png</t>
  </si>
  <si>
    <t>BB2000A94-5</t>
  </si>
  <si>
    <t>BB2000A94-5.png</t>
  </si>
  <si>
    <t>ftp://media.reydonsports.com/images/web/BB2000A94-5.png</t>
  </si>
  <si>
    <t>5A0029WC5-3</t>
  </si>
  <si>
    <t>Mitre Impel Futsal Football</t>
  </si>
  <si>
    <t xml:space="preserve">3.5mm soft foam. 30 Panel design for reliable performance. Durable lifespan. Built for optimal control. </t>
  </si>
  <si>
    <t>5A0029WC5-3.png</t>
  </si>
  <si>
    <t>ftp://media.reydonsports.com/images/web/5A0029WC5-3.png</t>
  </si>
  <si>
    <t>White/Green</t>
  </si>
  <si>
    <t>5A0029WC5-4</t>
  </si>
  <si>
    <t>5A0029WC5-4.png</t>
  </si>
  <si>
    <t>ftp://media.reydonsports.com/images/web/5A0029WC5-4.png</t>
  </si>
  <si>
    <t>MTL005</t>
  </si>
  <si>
    <t>Mitre Football Sack - 12 Ball</t>
  </si>
  <si>
    <t>Polyester sack holds up to 12 inflated size 5 footballs.</t>
  </si>
  <si>
    <t>MTL005.png</t>
  </si>
  <si>
    <t>ftp://media.reydonsports.com/images/web/MTL005.png</t>
  </si>
  <si>
    <t>FB647</t>
  </si>
  <si>
    <t>Precision Thin Needle Adaptor (Single)</t>
  </si>
  <si>
    <t>Standard 3mm and thin 2mm sizes available. Screw thread. One adaptor in clam pack, or bag of 24 loose.</t>
  </si>
  <si>
    <t>FB647.png</t>
  </si>
  <si>
    <t>ftp://media.reydonsports.com/images/web/FB647.png</t>
  </si>
  <si>
    <t>FB648</t>
  </si>
  <si>
    <t>Precision Standard Needle Adaptor (Single)</t>
  </si>
  <si>
    <t>Includes a 2mm needle adaptor and two plastic adaptors. Designed specifically for the Electric Compressor/Infl ator shown above.</t>
  </si>
  <si>
    <t>FB648.png</t>
  </si>
  <si>
    <t>ftp://media.reydonsports.com/images/web/FB648.png</t>
  </si>
  <si>
    <t>FB649</t>
  </si>
  <si>
    <t>Thin Needle Adaptors (Bag of 24)</t>
  </si>
  <si>
    <t>Thin 2mm needle adaptor. Screw thread.</t>
  </si>
  <si>
    <t>FB649.png</t>
  </si>
  <si>
    <t>ftp://media.reydonsports.com/images/web/FB649.png</t>
  </si>
  <si>
    <t>FB650</t>
  </si>
  <si>
    <t>Standard Needle Adaptors (Bag of 24)</t>
  </si>
  <si>
    <t>FB650.png</t>
  </si>
  <si>
    <t>ftp://media.reydonsports.com/images/web/FB650.png</t>
  </si>
  <si>
    <t>FB645</t>
  </si>
  <si>
    <t>Precision Electric Compressor Adaptor (Single)</t>
  </si>
  <si>
    <t>Includes a 2mm needle adaptor and two plastic adaptors. Designed specifi cally for the Electric Compressor/Infl ator shown above</t>
  </si>
  <si>
    <t>FB645.png</t>
  </si>
  <si>
    <t>ftp://media.reydonsports.com/images/web/FB645.png</t>
  </si>
  <si>
    <t>TR553</t>
  </si>
  <si>
    <t>Precision Easi Gauge</t>
  </si>
  <si>
    <t>For ball pressure measurement. Standard size needle attached.</t>
  </si>
  <si>
    <t>TR553.png</t>
  </si>
  <si>
    <t>ftp://media.reydonsports.com/images/web/TR553.png</t>
  </si>
  <si>
    <t>TR559</t>
  </si>
  <si>
    <t>Precision Electric Air Compressor</t>
  </si>
  <si>
    <t>Powerful and durable motor. Fan cooled and double insulated. Inflates up to 150 psi. Built-in on/off switch and pressure gauge. Air hose with universal quick connector. Includes two adaptors and standard size needle. Integrated storage for air hose and power cable. Sturdy rubber feet. Includes instruction manual</t>
  </si>
  <si>
    <t>TR559.png</t>
  </si>
  <si>
    <t>ftp://media.reydonsports.com/images/web/TR559.png</t>
  </si>
  <si>
    <t>TR551</t>
  </si>
  <si>
    <t>Precision Stirrup Pump</t>
  </si>
  <si>
    <t>Quick and easy to use. Features an air pressure tank, spring clip valve lock, reinforced air hose and a fold down footplate. Standard size needle. Durable. For club or shop use.</t>
  </si>
  <si>
    <t>TR551.png</t>
  </si>
  <si>
    <t>ftp://media.reydonsports.com/images/web/TR551.png</t>
  </si>
  <si>
    <t>TR552</t>
  </si>
  <si>
    <t>Precision Handpump</t>
  </si>
  <si>
    <t>Includes flexible air hose and adaptor. Standard size needle. Display packet.</t>
  </si>
  <si>
    <t>TR552.png</t>
  </si>
  <si>
    <t>ftp://media.reydonsports.com/images/web/TR552.png</t>
  </si>
  <si>
    <t>TR555</t>
  </si>
  <si>
    <t>Precision Double Action Pump</t>
  </si>
  <si>
    <t>Half the size, twice as fast. Extendable rubber air hose and adaptor. Standard size needle. Display packet.</t>
  </si>
  <si>
    <t>TR555.png</t>
  </si>
  <si>
    <t>ftp://media.reydonsports.com/images/web/TR555.png</t>
  </si>
  <si>
    <t>TR750</t>
  </si>
  <si>
    <t>Precision 6" Transparent Hand Pump</t>
  </si>
  <si>
    <t>Standard size needle. Display packet.</t>
  </si>
  <si>
    <t>TR750.png</t>
  </si>
  <si>
    <t>ftp://media.reydonsports.com/images/web/TR750.png</t>
  </si>
  <si>
    <t>TR154</t>
  </si>
  <si>
    <t>Precision Football Mesh Sack -10 Ball</t>
  </si>
  <si>
    <t>Nylon mesh ball sack, drawcord closure. Holds 10 fully inflated size 5 balls.</t>
  </si>
  <si>
    <t>TR154.png</t>
  </si>
  <si>
    <t>ftp://media.reydonsports.com/images/web/TR154.png</t>
  </si>
  <si>
    <t>TR151</t>
  </si>
  <si>
    <t>Precision Football Carry Net - 12 Ball</t>
  </si>
  <si>
    <t>Nylon ball carry net.</t>
  </si>
  <si>
    <t>TR151.png</t>
  </si>
  <si>
    <t>ftp://media.reydonsports.com/images/web/TR151.png</t>
  </si>
  <si>
    <t>TRL212</t>
  </si>
  <si>
    <t>Precision 20 Ball "Jumbo" Sack (Black/Silver)</t>
  </si>
  <si>
    <t>420D PVC with mesh panels. Ventilation holes and four stud feet on base. Drawstring closure and adjustable shoulder strap. Diameter: 50cm. Height: 97cm. Colour: black/silver.</t>
  </si>
  <si>
    <t>TRL212.png</t>
  </si>
  <si>
    <t>ftp://media.reydonsports.com/images/web/TRL212.png</t>
  </si>
  <si>
    <t>TRL211</t>
  </si>
  <si>
    <t>Precision 12 Ball Sack (Black/Silver)</t>
  </si>
  <si>
    <t>420D PVC with mesh panels. Ventilation holes and four stud feet on base. Drawstring closure and adjustable shoulder strap. Diameter: 50cm. Height: 78cm. Colour: black/silver.</t>
  </si>
  <si>
    <t>TRL211.png</t>
  </si>
  <si>
    <t>ftp://media.reydonsports.com/images/web/TRL211.png</t>
  </si>
  <si>
    <t>TRL105</t>
  </si>
  <si>
    <t>Precision Tubular 3 Ball Match Bag</t>
  </si>
  <si>
    <t>Nylon mesh and PU. Shoulder strap and drawcord closure. Available in two sizes holding up to five or up to three fully inflated size 5 balls. Colour: black</t>
  </si>
  <si>
    <t>TRL105.png</t>
  </si>
  <si>
    <t>ftp://media.reydonsports.com/images/web/TRL105.png</t>
  </si>
  <si>
    <t>TRL106</t>
  </si>
  <si>
    <t>Precision Tubular 5 Ball Bag</t>
  </si>
  <si>
    <t>TRL106.png</t>
  </si>
  <si>
    <t>ftp://media.reydonsports.com/images/web/TRL106.png</t>
  </si>
  <si>
    <t>PRF0001</t>
  </si>
  <si>
    <t>Precision Ball Bin - POS/On Field</t>
  </si>
  <si>
    <t>Precision Ball Bin is ideal for point of sale in retail stores or showrooms.</t>
  </si>
  <si>
    <t>PRF0001.png</t>
  </si>
  <si>
    <t>ftp://media.reydonsports.com/images/web/PRF0001.png</t>
  </si>
  <si>
    <t>50 x 75cm</t>
  </si>
  <si>
    <t>PRF0002</t>
  </si>
  <si>
    <t>PRF0002.png</t>
  </si>
  <si>
    <t>ftp://media.reydonsports.com/images/web/PRF0002.png</t>
  </si>
  <si>
    <t>80 x 75cm</t>
  </si>
  <si>
    <t>TR661</t>
  </si>
  <si>
    <t>Precision Crowd Barrier</t>
  </si>
  <si>
    <t>Lightweight, easy to erect and dismantle and easily transportable. Includes: 6 x poles with spikes, 60 metres of rope, 2 x ground anchors, 1 x carry bag.</t>
  </si>
  <si>
    <t>TR661.png</t>
  </si>
  <si>
    <t>ftp://media.reydonsports.com/images/web/TR661.png</t>
  </si>
  <si>
    <t>TR329</t>
  </si>
  <si>
    <t>Precision 6 Seater Quick Bench</t>
  </si>
  <si>
    <t>Heavy-duty steel frame and cloth construction. Quick assembly. Folds for easy transportation. Includes carry bag. Length: 8' 6".</t>
  </si>
  <si>
    <t>TR329.png</t>
  </si>
  <si>
    <t>ftp://media.reydonsports.com/images/web/TR329.png</t>
  </si>
  <si>
    <t>TR452</t>
  </si>
  <si>
    <t>Precision Pro Corner Posts (Set of 4)</t>
  </si>
  <si>
    <t>Set of 4 spiked posts. Heavy-duty tubes and springs. Plastic ground sleeves. Supplied in a bag. Includes 4 red fl ags. To be used with Pro Corner Flags only. Height: 6', diameter: 2".</t>
  </si>
  <si>
    <t>TR452.png</t>
  </si>
  <si>
    <t>ftp://media.reydonsports.com/images/web/TR452.png</t>
  </si>
  <si>
    <t>TR301</t>
  </si>
  <si>
    <t>Precision "Sprung" Corner Posts - Fluo Yellow (Set of 4)</t>
  </si>
  <si>
    <t>Set of 4 spiked weatherproof posts. Supplied in a bag. Includes 4 red flags. Height: 5', diameter: 1Â¼".</t>
  </si>
  <si>
    <t>TR301.png</t>
  </si>
  <si>
    <t>ftp://media.reydonsports.com/images/web/TR301.png</t>
  </si>
  <si>
    <t>TR302</t>
  </si>
  <si>
    <t>Precision Corner Posts (Pack of 4)</t>
  </si>
  <si>
    <t>Set of 4 spiked weatherproof posts. Flexible PVC. Please note: flags are not included. Height: 6', diameter: 24mm".</t>
  </si>
  <si>
    <t>TR302.png</t>
  </si>
  <si>
    <t>ftp://media.reydonsports.com/images/web/TR302.png</t>
  </si>
  <si>
    <t>TR453N</t>
  </si>
  <si>
    <t>Precision Pro Corner Flag</t>
  </si>
  <si>
    <t>Single corner flag made from 100% polyester. Colours: emerald, navy, royal, red, yellow. To be used with Pro Corner Posts only. Size: 14 x 12.5".</t>
  </si>
  <si>
    <t>TR453N.png</t>
  </si>
  <si>
    <t>ftp://media.reydonsports.com/images/web/TR453N.png</t>
  </si>
  <si>
    <t>TR453R</t>
  </si>
  <si>
    <t>TR453R.png</t>
  </si>
  <si>
    <t>ftp://media.reydonsports.com/images/web/TR453R.png</t>
  </si>
  <si>
    <t>TR453Y</t>
  </si>
  <si>
    <t>TR453Y.png</t>
  </si>
  <si>
    <t>ftp://media.reydonsports.com/images/web/TR453Y.png</t>
  </si>
  <si>
    <t>TR453S</t>
  </si>
  <si>
    <t>TR453S.png</t>
  </si>
  <si>
    <t>ftp://media.reydonsports.com/images/web/TR453S.png</t>
  </si>
  <si>
    <t>TR453G</t>
  </si>
  <si>
    <t>TR453G.png</t>
  </si>
  <si>
    <t>ftp://media.reydonsports.com/images/web/TR453G.png</t>
  </si>
  <si>
    <t>Emerald</t>
  </si>
  <si>
    <t>TR426</t>
  </si>
  <si>
    <t>Precision Rubber Corner &amp; Boundary Pole Base</t>
  </si>
  <si>
    <t>Weighted rubber base for use on AstroTurf or hard surfaces. Comes with additional upright socket for use with 1 1/4" (32mm) spiked and non spiked poles</t>
  </si>
  <si>
    <t>TR426.png</t>
  </si>
  <si>
    <t>ftp://media.reydonsports.com/images/web/TR426.png</t>
  </si>
  <si>
    <t>TR586</t>
  </si>
  <si>
    <t>Precision Heavy-Duty Rubber Base (for Boundary Pole)</t>
  </si>
  <si>
    <t>Rubberised, heavy-duty base that fi ts TR452 Pro Corner Posts. Ensures they stay put, even in the windiest of conditions. Weight: 3.6kg.</t>
  </si>
  <si>
    <t>TR586.png</t>
  </si>
  <si>
    <t>ftp://media.reydonsports.com/images/web/TR586.png</t>
  </si>
  <si>
    <t>TR484</t>
  </si>
  <si>
    <t>Precision Collapsible Corner Posts (Set of 4)</t>
  </si>
  <si>
    <t>Set of 4 spiked weatherproof posts. Supplied in a bag. Please note: flags are not included. Height: 5', diameter: 1Â¼".</t>
  </si>
  <si>
    <t>TR484.png</t>
  </si>
  <si>
    <t>ftp://media.reydonsports.com/images/web/TR484.png</t>
  </si>
  <si>
    <t>TR720</t>
  </si>
  <si>
    <t>Precision Corner Poles Carry Bag</t>
  </si>
  <si>
    <t>Nylon bag with carry handles and zip opening. Designed to hold 1 set of TR452 Pro Corner Posts (4), or 2 sets of TR302 Corner Posts (8). Please note: posts are not included.</t>
  </si>
  <si>
    <t>TR720.png</t>
  </si>
  <si>
    <t>ftp://media.reydonsports.com/images/web/TR720.png</t>
  </si>
  <si>
    <t>TR406BW</t>
  </si>
  <si>
    <t>Precision Corner Flag</t>
  </si>
  <si>
    <t>Single corner fl ag made from 100% polyester. Plain: emerald, navy, royal, red, yellow. 2 colour: black/white, emerald/white, sky/black, maroon/sky, navy/white, royal/white, red/black, red/white, yellow/black, yellow/royal. Size: 14 x 11".</t>
  </si>
  <si>
    <t>TR406BW.png</t>
  </si>
  <si>
    <t>ftp://media.reydonsports.com/images/web/TR406BW.png</t>
  </si>
  <si>
    <t>TR406N</t>
  </si>
  <si>
    <t>TR406N.png</t>
  </si>
  <si>
    <t>ftp://media.reydonsports.com/images/web/TR406N.png</t>
  </si>
  <si>
    <t>TR406NW</t>
  </si>
  <si>
    <t>TR406NW.png</t>
  </si>
  <si>
    <t>ftp://media.reydonsports.com/images/web/TR406NW.png</t>
  </si>
  <si>
    <t>Navy/White</t>
  </si>
  <si>
    <t>TR406MK</t>
  </si>
  <si>
    <t>TR406MK.png</t>
  </si>
  <si>
    <t>ftp://media.reydonsports.com/images/web/TR406MK.png</t>
  </si>
  <si>
    <t>Maroon/Sky</t>
  </si>
  <si>
    <t>TR406R</t>
  </si>
  <si>
    <t>TR406R.png</t>
  </si>
  <si>
    <t>ftp://media.reydonsports.com/images/web/TR406R.png</t>
  </si>
  <si>
    <t>TR406RW</t>
  </si>
  <si>
    <t>TR406RW.png</t>
  </si>
  <si>
    <t>ftp://media.reydonsports.com/images/web/TR406RW.png</t>
  </si>
  <si>
    <t>Royal/White</t>
  </si>
  <si>
    <t>TR406KB</t>
  </si>
  <si>
    <t>TR406KB.png</t>
  </si>
  <si>
    <t>ftp://media.reydonsports.com/images/web/TR406KB.png</t>
  </si>
  <si>
    <t>Sky/Black</t>
  </si>
  <si>
    <t>TR406Y</t>
  </si>
  <si>
    <t>TR406Y.png</t>
  </si>
  <si>
    <t>ftp://media.reydonsports.com/images/web/TR406Y.png</t>
  </si>
  <si>
    <t>TR406YB</t>
  </si>
  <si>
    <t>TR406YB.png</t>
  </si>
  <si>
    <t>ftp://media.reydonsports.com/images/web/TR406YB.png</t>
  </si>
  <si>
    <t>TR406YR</t>
  </si>
  <si>
    <t>TR406YR.png</t>
  </si>
  <si>
    <t>ftp://media.reydonsports.com/images/web/TR406YR.png</t>
  </si>
  <si>
    <t>Yellow/Royal</t>
  </si>
  <si>
    <t>TR406S</t>
  </si>
  <si>
    <t>TR406S.png</t>
  </si>
  <si>
    <t>ftp://media.reydonsports.com/images/web/TR406S.png</t>
  </si>
  <si>
    <t>TR406SB</t>
  </si>
  <si>
    <t>TR406SB.png</t>
  </si>
  <si>
    <t>ftp://media.reydonsports.com/images/web/TR406SB.png</t>
  </si>
  <si>
    <t>TR406SW</t>
  </si>
  <si>
    <t>TR406SW.png</t>
  </si>
  <si>
    <t>ftp://media.reydonsports.com/images/web/TR406SW.png</t>
  </si>
  <si>
    <t>TR406G</t>
  </si>
  <si>
    <t>TR406G.png</t>
  </si>
  <si>
    <t>ftp://media.reydonsports.com/images/web/TR406G.png</t>
  </si>
  <si>
    <t>TR406GW</t>
  </si>
  <si>
    <t>TR406GW.png</t>
  </si>
  <si>
    <t>ftp://media.reydonsports.com/images/web/TR406GW.png</t>
  </si>
  <si>
    <t>Emerald/White</t>
  </si>
  <si>
    <t>BOWFUT</t>
  </si>
  <si>
    <t>Bownet Futsal Soccer Goal</t>
  </si>
  <si>
    <t>Set-up time: 120 seconds. Carton size and weight: 51 x 11 x 7". 32lbs. Includes roller bag.</t>
  </si>
  <si>
    <t>BOWFUT.png</t>
  </si>
  <si>
    <t>ftp://media.reydonsports.com/images/web/BOWFUT.png</t>
  </si>
  <si>
    <t>2m x 3m</t>
  </si>
  <si>
    <t>Bownet</t>
  </si>
  <si>
    <t>TR821</t>
  </si>
  <si>
    <t>Precision Futsal Tactics Board</t>
  </si>
  <si>
    <t>Magnetic. Single-sided board with hanging hooks. Full futsal pitch. Bump-proof corners. Ideal for use in the dressing room. Includes 2 x dry-wipe marker pens, coloured magnets, foam eraser and carry bag.</t>
  </si>
  <si>
    <t>TR821.png</t>
  </si>
  <si>
    <t>ftp://media.reydonsports.com/images/web/TR821.png</t>
  </si>
  <si>
    <t>90x60cm</t>
  </si>
  <si>
    <t>TR822</t>
  </si>
  <si>
    <t>TR822.png</t>
  </si>
  <si>
    <t>ftp://media.reydonsports.com/images/web/TR822.png</t>
  </si>
  <si>
    <t>45x30cm</t>
  </si>
  <si>
    <t>TRA625</t>
  </si>
  <si>
    <t>Precision A5 Futsal Coach Notepad (Pack 6)</t>
  </si>
  <si>
    <t>Designed specifically for the fast emerging futsal game. Includes futsal pitch diagrams and pages for notes. Ideal for futsal coaches.</t>
  </si>
  <si>
    <t>TRA625.png</t>
  </si>
  <si>
    <t>ftp://media.reydonsports.com/images/web/TRA625.png</t>
  </si>
  <si>
    <t>TR825</t>
  </si>
  <si>
    <t>Precision Pro Futsal Coaches Tactic Folder</t>
  </si>
  <si>
    <t>Magnetic full futsal pitch on one side, clipboard with 20 x planning sheets on the other. Ideal for use on the pitch side or dressing room. Includes dry-wipe marker pen with foam eraser, 23 x 1cm magnets and blue biro.</t>
  </si>
  <si>
    <t>TR825.png</t>
  </si>
  <si>
    <t>ftp://media.reydonsports.com/images/web/TR825.png</t>
  </si>
  <si>
    <t>TR813</t>
  </si>
  <si>
    <t>Precision Double-Sided "Folding" Soccer Tactics Board</t>
  </si>
  <si>
    <t>Magnetic. Full pitch on one side, set play and full pitch on the other. Hanging hooks. Ideal for use in the dressing room. Weight: 9.8kg. Includes 27 x 4cm magnets, marker pens, eraser and carry bag.</t>
  </si>
  <si>
    <t>TR813.png</t>
  </si>
  <si>
    <t>ftp://media.reydonsports.com/images/web/TR813.png</t>
  </si>
  <si>
    <t>90x120cm</t>
  </si>
  <si>
    <t>RMTR807</t>
  </si>
  <si>
    <t>Precision Replacement Magnets (Set of 27)</t>
  </si>
  <si>
    <t>Spare Magnet sets for the Tactic boards.</t>
  </si>
  <si>
    <t>RMTR807.png</t>
  </si>
  <si>
    <t>ftp://media.reydonsports.com/images/web/RMTR807.png</t>
  </si>
  <si>
    <t>4cm</t>
  </si>
  <si>
    <t>TR808</t>
  </si>
  <si>
    <t>Precision Double-Sided Soccer Tactics Board</t>
  </si>
  <si>
    <t>Magnetic. Full pitch on one side, set play half pitch on the other. Bump-proof rubber corners. Hanging hooks. Ideal for use in the dressing room. Includes 2 x dry-wipe marker pens, 27 x 3cm magnets, foam eraser and carry bag.</t>
  </si>
  <si>
    <t>TR808.png</t>
  </si>
  <si>
    <t>ftp://media.reydonsports.com/images/web/TR808.png</t>
  </si>
  <si>
    <t>60x90cm</t>
  </si>
  <si>
    <t>RMTR806</t>
  </si>
  <si>
    <t>RMTR806.png</t>
  </si>
  <si>
    <t>ftp://media.reydonsports.com/images/web/RMTR806.png</t>
  </si>
  <si>
    <t>3cm</t>
  </si>
  <si>
    <t>TR809</t>
  </si>
  <si>
    <t>TR809.png</t>
  </si>
  <si>
    <t>ftp://media.reydonsports.com/images/web/TR809.png</t>
  </si>
  <si>
    <t>30x45cm</t>
  </si>
  <si>
    <t>RMTR805</t>
  </si>
  <si>
    <t>RMTR805.png</t>
  </si>
  <si>
    <t>ftp://media.reydonsports.com/images/web/RMTR805.png</t>
  </si>
  <si>
    <t>2cm</t>
  </si>
  <si>
    <t>TR812</t>
  </si>
  <si>
    <t>Precision Soccer Coaches Double-Sided Clipboard</t>
  </si>
  <si>
    <t>Magnetic clipboard. Full pitch on one side, set play half pitch on the other. Includes dry-wipe marker pen and 27 x 1cm numbered magnets.</t>
  </si>
  <si>
    <t>TR812.png</t>
  </si>
  <si>
    <t>ftp://media.reydonsports.com/images/web/TR812.png</t>
  </si>
  <si>
    <t>AFCSTK006</t>
  </si>
  <si>
    <t>Team Merchandise Core Cap</t>
  </si>
  <si>
    <t>AFCSTK006.png</t>
  </si>
  <si>
    <t>ftp://media.reydonsports.com/images/web/AFCSTK006.png</t>
  </si>
  <si>
    <t>Arsenal</t>
  </si>
  <si>
    <t>Team Merchandise</t>
  </si>
  <si>
    <t>AFCSTK007</t>
  </si>
  <si>
    <t>AFCSTK007.png</t>
  </si>
  <si>
    <t>ftp://media.reydonsports.com/images/web/AFCSTK007.png</t>
  </si>
  <si>
    <t>BFCSTK007</t>
  </si>
  <si>
    <t>BFCSTK007.png</t>
  </si>
  <si>
    <t>ftp://media.reydonsports.com/images/web/BFCSTK007.png</t>
  </si>
  <si>
    <t>Barcelona</t>
  </si>
  <si>
    <t>CELSTK001</t>
  </si>
  <si>
    <t>CELSTK001.png</t>
  </si>
  <si>
    <t>ftp://media.reydonsports.com/images/web/CELSTK001.png</t>
  </si>
  <si>
    <t>Celtic</t>
  </si>
  <si>
    <t>CFCSTK0007</t>
  </si>
  <si>
    <t>CFCSTK0007.png</t>
  </si>
  <si>
    <t>ftp://media.reydonsports.com/images/web/CFCSTK0007.png</t>
  </si>
  <si>
    <t>Chelsea</t>
  </si>
  <si>
    <t>EFASTK001</t>
  </si>
  <si>
    <t>EFASTK001.png</t>
  </si>
  <si>
    <t>ftp://media.reydonsports.com/images/web/EFASTK001.png</t>
  </si>
  <si>
    <t>AFCSTK023</t>
  </si>
  <si>
    <t>Team Merchandise Cuff Beanie</t>
  </si>
  <si>
    <t>AFCSTK023.png</t>
  </si>
  <si>
    <t>ftp://media.reydonsports.com/images/web/AFCSTK023.png</t>
  </si>
  <si>
    <t>BFCSTK012</t>
  </si>
  <si>
    <t>Team Merchandise Rolldown Beanie</t>
  </si>
  <si>
    <t>BFCSTK012.png</t>
  </si>
  <si>
    <t>ftp://media.reydonsports.com/images/web/BFCSTK012.png</t>
  </si>
  <si>
    <t>CFCSTK0019</t>
  </si>
  <si>
    <t>CFCSTK0019.png</t>
  </si>
  <si>
    <t>ftp://media.reydonsports.com/images/web/CFCSTK0019.png</t>
  </si>
  <si>
    <t>CFCSTK0014</t>
  </si>
  <si>
    <t>Team Merchandise Core Cuff Beanie</t>
  </si>
  <si>
    <t>CFCSTK0014.png</t>
  </si>
  <si>
    <t>ftp://media.reydonsports.com/images/web/CFCSTK0014.png</t>
  </si>
  <si>
    <t>AFCSTK013</t>
  </si>
  <si>
    <t>AFCSTK013.png</t>
  </si>
  <si>
    <t>ftp://media.reydonsports.com/images/web/AFCSTK013.png</t>
  </si>
  <si>
    <t>CFCSTK0015</t>
  </si>
  <si>
    <t>Team Merchandise Chelsea Core Cuff Beanie</t>
  </si>
  <si>
    <t>CFCSTK0015.png</t>
  </si>
  <si>
    <t>ftp://media.reydonsports.com/images/web/CFCSTK0015.png</t>
  </si>
  <si>
    <t>EN06850</t>
  </si>
  <si>
    <t>Team Merchandise - Pride Football</t>
  </si>
  <si>
    <t>EN06850.png</t>
  </si>
  <si>
    <t>ftp://media.reydonsports.com/images/web/EN06850.png</t>
  </si>
  <si>
    <t>EN06882</t>
  </si>
  <si>
    <t>Team Merchandise - Cape Flag</t>
  </si>
  <si>
    <t>EN06882.png</t>
  </si>
  <si>
    <t>ftp://media.reydonsports.com/images/web/EN06882.png</t>
  </si>
  <si>
    <t>CH06331</t>
  </si>
  <si>
    <t>Team Merchandise - Vector PVC Football</t>
  </si>
  <si>
    <t>Support your team with this official Size 5 football. Featuring printed club crest and logo. Weight: 330gms.</t>
  </si>
  <si>
    <t>CH06331.png</t>
  </si>
  <si>
    <t>ftp://media.reydonsports.com/images/web/CH06331.png</t>
  </si>
  <si>
    <t>TH06334</t>
  </si>
  <si>
    <t>TH06334.png</t>
  </si>
  <si>
    <t>ftp://media.reydonsports.com/images/web/TH06334.png</t>
  </si>
  <si>
    <t>Tottenham Hotspur</t>
  </si>
  <si>
    <t>EN06856</t>
  </si>
  <si>
    <t>EN06856.png</t>
  </si>
  <si>
    <t>ftp://media.reydonsports.com/images/web/EN06856.png</t>
  </si>
  <si>
    <t>LI07064</t>
  </si>
  <si>
    <t>Team Merchandise - Reflex PVC Football</t>
  </si>
  <si>
    <t>LI07064.png</t>
  </si>
  <si>
    <t>ftp://media.reydonsports.com/images/web/LI07064.png</t>
  </si>
  <si>
    <t>Liverpool</t>
  </si>
  <si>
    <t>BC07027</t>
  </si>
  <si>
    <t>BC07027.png</t>
  </si>
  <si>
    <t>ftp://media.reydonsports.com/images/web/BC07027.png</t>
  </si>
  <si>
    <t>CH07002</t>
  </si>
  <si>
    <t>CH07002.png</t>
  </si>
  <si>
    <t>ftp://media.reydonsports.com/images/web/CH07002.png</t>
  </si>
  <si>
    <t>AR06989</t>
  </si>
  <si>
    <t>AR06989.png</t>
  </si>
  <si>
    <t>ftp://media.reydonsports.com/images/web/AR06989.png</t>
  </si>
  <si>
    <t>LI07066</t>
  </si>
  <si>
    <t>Team Merchandise - Phantom Signature Football</t>
  </si>
  <si>
    <t>LI07066.png</t>
  </si>
  <si>
    <t>ftp://media.reydonsports.com/images/web/LI07066.png</t>
  </si>
  <si>
    <t>CH07004</t>
  </si>
  <si>
    <t>CH07004.png</t>
  </si>
  <si>
    <t>ftp://media.reydonsports.com/images/web/CH07004.png</t>
  </si>
  <si>
    <t>AR06991</t>
  </si>
  <si>
    <t>AR06991.png</t>
  </si>
  <si>
    <t>ftp://media.reydonsports.com/images/web/AR06991.png</t>
  </si>
  <si>
    <t>MC07078</t>
  </si>
  <si>
    <t>MC07078.png</t>
  </si>
  <si>
    <t>ftp://media.reydonsports.com/images/web/MC07078.png</t>
  </si>
  <si>
    <t>Man City</t>
  </si>
  <si>
    <t>BC06510</t>
  </si>
  <si>
    <t>Team Merchandise - 4 Inch Soft Miniball</t>
  </si>
  <si>
    <t>Support your team with this official 4inch soft miniball. PVC Material Featuring printed club crest and logo.</t>
  </si>
  <si>
    <t>BC06510.png</t>
  </si>
  <si>
    <t>ftp://media.reydonsports.com/images/web/BC06510.png</t>
  </si>
  <si>
    <t>4"</t>
  </si>
  <si>
    <t>CH03448</t>
  </si>
  <si>
    <t>CH03448.png</t>
  </si>
  <si>
    <t>ftp://media.reydonsports.com/images/web/CH03448.png</t>
  </si>
  <si>
    <t>CH06570</t>
  </si>
  <si>
    <t>CH06570.png</t>
  </si>
  <si>
    <t>ftp://media.reydonsports.com/images/web/CH06570.png</t>
  </si>
  <si>
    <t xml:space="preserve">Chelsea </t>
  </si>
  <si>
    <t>AR06627</t>
  </si>
  <si>
    <t>AR06627.png</t>
  </si>
  <si>
    <t>ftp://media.reydonsports.com/images/web/AR06627.png</t>
  </si>
  <si>
    <t>MC06406</t>
  </si>
  <si>
    <t>MC06406.png</t>
  </si>
  <si>
    <t>ftp://media.reydonsports.com/images/web/MC06406.png</t>
  </si>
  <si>
    <t>EN06876</t>
  </si>
  <si>
    <t>EN06876.png</t>
  </si>
  <si>
    <t>ftp://media.reydonsports.com/images/web/EN06876.png</t>
  </si>
  <si>
    <t>CH05100</t>
  </si>
  <si>
    <t>Team Merchandise - Slip In Guards</t>
  </si>
  <si>
    <t>To fit average 7-9 year old. Thick moulded plastic shell with printed logo to front. Comfortable padded interior. Velcro elasticated strap.</t>
  </si>
  <si>
    <t>CH05100.png</t>
  </si>
  <si>
    <t>ftp://media.reydonsports.com/images/web/CH05100.png</t>
  </si>
  <si>
    <t>AR05460</t>
  </si>
  <si>
    <t>AR05460.png</t>
  </si>
  <si>
    <t>ftp://media.reydonsports.com/images/web/AR05460.png</t>
  </si>
  <si>
    <t>LI07396</t>
  </si>
  <si>
    <t>LI07396.png</t>
  </si>
  <si>
    <t>ftp://media.reydonsports.com/images/web/LI07396.png</t>
  </si>
  <si>
    <t>BC07428</t>
  </si>
  <si>
    <t>BC07428.png</t>
  </si>
  <si>
    <t>ftp://media.reydonsports.com/images/web/BC07428.png</t>
  </si>
  <si>
    <t>CH07424</t>
  </si>
  <si>
    <t>CH07424.png</t>
  </si>
  <si>
    <t>ftp://media.reydonsports.com/images/web/CH07424.png</t>
  </si>
  <si>
    <t>AR07422</t>
  </si>
  <si>
    <t>AR07422.png</t>
  </si>
  <si>
    <t>ftp://media.reydonsports.com/images/web/AR07422.png</t>
  </si>
  <si>
    <t>MC07432</t>
  </si>
  <si>
    <t>MC07432.png</t>
  </si>
  <si>
    <t>ftp://media.reydonsports.com/images/web/MC07432.png</t>
  </si>
  <si>
    <t>LI07397</t>
  </si>
  <si>
    <t>LI07397.png</t>
  </si>
  <si>
    <t>ftp://media.reydonsports.com/images/web/LI07397.png</t>
  </si>
  <si>
    <t>BC07429</t>
  </si>
  <si>
    <t>BC07429.png</t>
  </si>
  <si>
    <t>ftp://media.reydonsports.com/images/web/BC07429.png</t>
  </si>
  <si>
    <t>CH07425</t>
  </si>
  <si>
    <t>CH07425.png</t>
  </si>
  <si>
    <t>ftp://media.reydonsports.com/images/web/CH07425.png</t>
  </si>
  <si>
    <t>AR07423</t>
  </si>
  <si>
    <t>AR07423.png</t>
  </si>
  <si>
    <t>ftp://media.reydonsports.com/images/web/AR07423.png</t>
  </si>
  <si>
    <t>MC07433</t>
  </si>
  <si>
    <t>MC07433.png</t>
  </si>
  <si>
    <t>ftp://media.reydonsports.com/images/web/MC07433.png</t>
  </si>
  <si>
    <t>LI01664</t>
  </si>
  <si>
    <t>Team Merchandise- 750ml Plastic Water Bottle</t>
  </si>
  <si>
    <t>Support your team with this official waterbottle. Featuring printed club crest. Non spill spout and cap. Contoured design for easy grip. Hand wash.</t>
  </si>
  <si>
    <t>LI01664.png</t>
  </si>
  <si>
    <t>ftp://media.reydonsports.com/images/web/LI01664.png</t>
  </si>
  <si>
    <t>BC02906</t>
  </si>
  <si>
    <t>BC02906.png</t>
  </si>
  <si>
    <t>ftp://media.reydonsports.com/images/web/BC02906.png</t>
  </si>
  <si>
    <t>CH01576</t>
  </si>
  <si>
    <t>CH01576.png</t>
  </si>
  <si>
    <t>ftp://media.reydonsports.com/images/web/CH01576.png</t>
  </si>
  <si>
    <t>AR06617</t>
  </si>
  <si>
    <t>AR06617.png</t>
  </si>
  <si>
    <t>ftp://media.reydonsports.com/images/web/AR06617.png</t>
  </si>
  <si>
    <t>TH01645</t>
  </si>
  <si>
    <t>TH01645.png</t>
  </si>
  <si>
    <t>ftp://media.reydonsports.com/images/web/TH01645.png</t>
  </si>
  <si>
    <t>MC06398</t>
  </si>
  <si>
    <t>MC06398.png</t>
  </si>
  <si>
    <t>ftp://media.reydonsports.com/images/web/MC06398.png</t>
  </si>
  <si>
    <t>EN06643</t>
  </si>
  <si>
    <t>EN06643.png</t>
  </si>
  <si>
    <t>ftp://media.reydonsports.com/images/web/EN06643.png</t>
  </si>
  <si>
    <t>LI05895</t>
  </si>
  <si>
    <t>Team Merchandise - 750ml Alu Fade Bottle</t>
  </si>
  <si>
    <t>Support your team with this official waterbottle. Featuring printed club crest. Non spill spout and carry handle. Hand wash.</t>
  </si>
  <si>
    <t>LI05895.png</t>
  </si>
  <si>
    <t>ftp://media.reydonsports.com/images/web/LI05895.png</t>
  </si>
  <si>
    <t>BC05898</t>
  </si>
  <si>
    <t>BC05898.png</t>
  </si>
  <si>
    <t>ftp://media.reydonsports.com/images/web/BC05898.png</t>
  </si>
  <si>
    <t>CH05894</t>
  </si>
  <si>
    <t>CH05894.png</t>
  </si>
  <si>
    <t>ftp://media.reydonsports.com/images/web/CH05894.png</t>
  </si>
  <si>
    <t>AR06620</t>
  </si>
  <si>
    <t>AR06620.png</t>
  </si>
  <si>
    <t>ftp://media.reydonsports.com/images/web/AR06620.png</t>
  </si>
  <si>
    <t>TH05896</t>
  </si>
  <si>
    <t>TH05896.png</t>
  </si>
  <si>
    <t>ftp://media.reydonsports.com/images/web/TH05896.png</t>
  </si>
  <si>
    <t>MC06400</t>
  </si>
  <si>
    <t>MC06400.png</t>
  </si>
  <si>
    <t>ftp://media.reydonsports.com/images/web/MC06400.png</t>
  </si>
  <si>
    <t>EN06871</t>
  </si>
  <si>
    <t>EN06871.png</t>
  </si>
  <si>
    <t>ftp://media.reydonsports.com/images/web/EN06871.png</t>
  </si>
  <si>
    <t>LI06037</t>
  </si>
  <si>
    <t>Team Merchandise - Signature Gift Set</t>
  </si>
  <si>
    <t>LI06037.png</t>
  </si>
  <si>
    <t>ftp://media.reydonsports.com/images/web/LI06037.png</t>
  </si>
  <si>
    <t>CH06036</t>
  </si>
  <si>
    <t>CH06036.png</t>
  </si>
  <si>
    <t>ftp://media.reydonsports.com/images/web/CH06036.png</t>
  </si>
  <si>
    <t>AR06050</t>
  </si>
  <si>
    <t>AR06050.png</t>
  </si>
  <si>
    <t>ftp://media.reydonsports.com/images/web/AR06050.png</t>
  </si>
  <si>
    <t>MC06449</t>
  </si>
  <si>
    <t>MC06449.png</t>
  </si>
  <si>
    <t>ftp://media.reydonsports.com/images/web/MC06449.png</t>
  </si>
  <si>
    <t>EN00000</t>
  </si>
  <si>
    <t>EN00000.png</t>
  </si>
  <si>
    <t>ftp://media.reydonsports.com/images/web/EN00000.png</t>
  </si>
  <si>
    <t>LI02304</t>
  </si>
  <si>
    <t>Team Merchandise - Table Football 20"</t>
  </si>
  <si>
    <t>LI02304.png</t>
  </si>
  <si>
    <t>ftp://media.reydonsports.com/images/web/LI02304.png</t>
  </si>
  <si>
    <t>BC03826</t>
  </si>
  <si>
    <t>BC03826.png</t>
  </si>
  <si>
    <t>ftp://media.reydonsports.com/images/web/BC03826.png</t>
  </si>
  <si>
    <t>MC06426</t>
  </si>
  <si>
    <t>MC06426.png</t>
  </si>
  <si>
    <t>ftp://media.reydonsports.com/images/web/MC06426.png</t>
  </si>
  <si>
    <t>TRA604</t>
  </si>
  <si>
    <t>Precision A6 Football Pro-Coach Notepad (Pack 6)</t>
  </si>
  <si>
    <t>The professional planning tool for all football coaches. Notes page on one side, football pitch diagram on the other.</t>
  </si>
  <si>
    <t>TRA604.png</t>
  </si>
  <si>
    <t>ftp://media.reydonsports.com/images/web/TRA604.png</t>
  </si>
  <si>
    <t>TRA613</t>
  </si>
  <si>
    <t>Precision A5 Football Pro-Coach Notepad (Pack 6)</t>
  </si>
  <si>
    <t>TRA613.png</t>
  </si>
  <si>
    <t>ftp://media.reydonsports.com/images/web/TRA613.png</t>
  </si>
  <si>
    <t>TRA612</t>
  </si>
  <si>
    <t>Precision A5 Football Slimline Scouts Notepad (Pack 6)</t>
  </si>
  <si>
    <t>The professional planning tool for all football coaches and scouts. Includes full pitch diagram and set play boxes.</t>
  </si>
  <si>
    <t>TRA612.png</t>
  </si>
  <si>
    <t>ftp://media.reydonsports.com/images/web/TRA612.png</t>
  </si>
  <si>
    <t>TRA622</t>
  </si>
  <si>
    <t>Precision A4 Football Session Planner (Pack 6)</t>
  </si>
  <si>
    <t>Includes pages on personnel, warm up and warm down, practice grids and pages for all training session notes.</t>
  </si>
  <si>
    <t>TRA622.png</t>
  </si>
  <si>
    <t>ftp://media.reydonsports.com/images/web/TRA622.png</t>
  </si>
  <si>
    <t>TRA656</t>
  </si>
  <si>
    <t>Precision A4 Football Match Day Planner (Single)</t>
  </si>
  <si>
    <t>The complete planning tool for all coaches on match day. Enter team line-ups, pre-match and half-time notes. A total game evaluation requirement with 20 games per planner.</t>
  </si>
  <si>
    <t>TRA656.png</t>
  </si>
  <si>
    <t>ftp://media.reydonsports.com/images/web/TRA656.png</t>
  </si>
  <si>
    <t>PRG930</t>
  </si>
  <si>
    <t>Precision Essential Warm Players Gloves Junior</t>
  </si>
  <si>
    <t>100% polyester. Brushed inner for warmth. For outfield wear.</t>
  </si>
  <si>
    <t>PRG930.png</t>
  </si>
  <si>
    <t>ftp://media.reydonsports.com/images/web/PRG930.png</t>
  </si>
  <si>
    <t>Infants</t>
  </si>
  <si>
    <t>PRG931</t>
  </si>
  <si>
    <t>PRG931.png</t>
  </si>
  <si>
    <t>ftp://media.reydonsports.com/images/web/PRG931.png</t>
  </si>
  <si>
    <t>PRG932</t>
  </si>
  <si>
    <t>Precision Essential Warm Players Gloves Adult</t>
  </si>
  <si>
    <t>Precision Essential Warm Players Gloves are ideal in cold weather sports and have been designed with an internal fleece lining to ensure superior warmth.</t>
  </si>
  <si>
    <t>PRG932.png</t>
  </si>
  <si>
    <t>ftp://media.reydonsports.com/images/web/PRG932.png</t>
  </si>
  <si>
    <t>PRG940B</t>
  </si>
  <si>
    <t>Precision Essential Neck Warmer</t>
  </si>
  <si>
    <t>Precision Essential Warm Neck Warmer is ideal for weather sports.</t>
  </si>
  <si>
    <t>PRG940B.png</t>
  </si>
  <si>
    <t>ftp://media.reydonsports.com/images/web/PRG940B.png</t>
  </si>
  <si>
    <t>One Size</t>
  </si>
  <si>
    <t>P05221202</t>
  </si>
  <si>
    <t>Puma Neck warmer II</t>
  </si>
  <si>
    <t xml:space="preserve">Fleece neck warmer . 
</t>
  </si>
  <si>
    <t>P05221202.png</t>
  </si>
  <si>
    <t>ftp://media.reydonsports.com/images/web/P05221202.png</t>
  </si>
  <si>
    <t>TR41FI</t>
  </si>
  <si>
    <t>Precision Big C Captains Armband</t>
  </si>
  <si>
    <t>Colours: royal/silver (available in senior only) red/white, yellow/black, black/white. Black/white has plain black reverse.</t>
  </si>
  <si>
    <t>TR41FI.png</t>
  </si>
  <si>
    <t>ftp://media.reydonsports.com/images/web/TR41FI.png</t>
  </si>
  <si>
    <t>Fluo Pink</t>
  </si>
  <si>
    <t>TR41FO</t>
  </si>
  <si>
    <t>TR41FO.png</t>
  </si>
  <si>
    <t>ftp://media.reydonsports.com/images/web/TR41FO.png</t>
  </si>
  <si>
    <t>Fluo Orange</t>
  </si>
  <si>
    <t>TR41FY</t>
  </si>
  <si>
    <t>TR41FY.png</t>
  </si>
  <si>
    <t>ftp://media.reydonsports.com/images/web/TR41FY.png</t>
  </si>
  <si>
    <t>TR41B</t>
  </si>
  <si>
    <t>TR41B.png</t>
  </si>
  <si>
    <t>ftp://media.reydonsports.com/images/web/TR41B.png</t>
  </si>
  <si>
    <t>TR41S</t>
  </si>
  <si>
    <t>TR41S.png</t>
  </si>
  <si>
    <t>ftp://media.reydonsports.com/images/web/TR41S.png</t>
  </si>
  <si>
    <t>TR41Y</t>
  </si>
  <si>
    <t>TR41Y.png</t>
  </si>
  <si>
    <t>ftp://media.reydonsports.com/images/web/TR41Y.png</t>
  </si>
  <si>
    <t>TR40FI</t>
  </si>
  <si>
    <t>TR40FI.png</t>
  </si>
  <si>
    <t>ftp://media.reydonsports.com/images/web/TR40FI.png</t>
  </si>
  <si>
    <t>TR40FO</t>
  </si>
  <si>
    <t>TR40FO.png</t>
  </si>
  <si>
    <t>ftp://media.reydonsports.com/images/web/TR40FO.png</t>
  </si>
  <si>
    <t>TR40FY</t>
  </si>
  <si>
    <t>TR40FY.png</t>
  </si>
  <si>
    <t>ftp://media.reydonsports.com/images/web/TR40FY.png</t>
  </si>
  <si>
    <t>TR40B</t>
  </si>
  <si>
    <t>TR40B.png</t>
  </si>
  <si>
    <t>ftp://media.reydonsports.com/images/web/TR40B.png</t>
  </si>
  <si>
    <t>TR40S</t>
  </si>
  <si>
    <t>TR40S.png</t>
  </si>
  <si>
    <t>ftp://media.reydonsports.com/images/web/TR40S.png</t>
  </si>
  <si>
    <t>TR40Y</t>
  </si>
  <si>
    <t>TR40Y.png</t>
  </si>
  <si>
    <t>ftp://media.reydonsports.com/images/web/TR40Y.png</t>
  </si>
  <si>
    <t>TR691B</t>
  </si>
  <si>
    <t>Precision Captains Armband</t>
  </si>
  <si>
    <t>Colours: black, blue, green, red.</t>
  </si>
  <si>
    <t>TR691B.png</t>
  </si>
  <si>
    <t>ftp://media.reydonsports.com/images/web/TR691B.png</t>
  </si>
  <si>
    <t>TR691G</t>
  </si>
  <si>
    <t>TR691G.png</t>
  </si>
  <si>
    <t>ftp://media.reydonsports.com/images/web/TR691G.png</t>
  </si>
  <si>
    <t>TR691R</t>
  </si>
  <si>
    <t>TR691R.png</t>
  </si>
  <si>
    <t>ftp://media.reydonsports.com/images/web/TR691R.png</t>
  </si>
  <si>
    <t>TR691S</t>
  </si>
  <si>
    <t>TR691S.png</t>
  </si>
  <si>
    <t>ftp://media.reydonsports.com/images/web/TR691S.png</t>
  </si>
  <si>
    <t>TR692B</t>
  </si>
  <si>
    <t>TR692B.png</t>
  </si>
  <si>
    <t>ftp://media.reydonsports.com/images/web/TR692B.png</t>
  </si>
  <si>
    <t>TR692G</t>
  </si>
  <si>
    <t>TR692G.png</t>
  </si>
  <si>
    <t>ftp://media.reydonsports.com/images/web/TR692G.png</t>
  </si>
  <si>
    <t>TR692R</t>
  </si>
  <si>
    <t>TR692R.png</t>
  </si>
  <si>
    <t>ftp://media.reydonsports.com/images/web/TR692R.png</t>
  </si>
  <si>
    <t>TR692S</t>
  </si>
  <si>
    <t>TR692S.png</t>
  </si>
  <si>
    <t>ftp://media.reydonsports.com/images/web/TR692S.png</t>
  </si>
  <si>
    <t>FB859</t>
  </si>
  <si>
    <t>Precision Alloy Football Studs Sets (Single)</t>
  </si>
  <si>
    <t>Screw-in. Alloy. Set of 8 short, 4 long.</t>
  </si>
  <si>
    <t>FB859.png</t>
  </si>
  <si>
    <t>ftp://media.reydonsports.com/images/web/FB859.png</t>
  </si>
  <si>
    <t>FB852</t>
  </si>
  <si>
    <t>Precision Super Pro Football Stud Sets (Single)</t>
  </si>
  <si>
    <t>Screw-in. Alloy tipped. Set of 8 short, 4 long.</t>
  </si>
  <si>
    <t>FB852.png</t>
  </si>
  <si>
    <t>ftp://media.reydonsports.com/images/web/FB852.png</t>
  </si>
  <si>
    <t>FB867</t>
  </si>
  <si>
    <t>Precision Football Stud Key (Single)</t>
  </si>
  <si>
    <t>For fluted studs.</t>
  </si>
  <si>
    <t>FB867.png</t>
  </si>
  <si>
    <t>ftp://media.reydonsports.com/images/web/FB867.png</t>
  </si>
  <si>
    <t>FB879</t>
  </si>
  <si>
    <t>Precision League Pro Football Stud Set (Single)</t>
  </si>
  <si>
    <t>Screw-in. Metal tipped. Set of 8 short, 4 long.</t>
  </si>
  <si>
    <t>FB879.png</t>
  </si>
  <si>
    <t>ftp://media.reydonsports.com/images/web/FB879.png</t>
  </si>
  <si>
    <t>FB844</t>
  </si>
  <si>
    <t>Precision Premier Pro Football Stud Sets (Single)</t>
  </si>
  <si>
    <t>Screw-in. Metal. Set of 8 short, 4 long.</t>
  </si>
  <si>
    <t>FB844.png</t>
  </si>
  <si>
    <t>ftp://media.reydonsports.com/images/web/FB844.png</t>
  </si>
  <si>
    <t>FB862</t>
  </si>
  <si>
    <t>Precision Nylon Safety Football Studs Sets (Single)</t>
  </si>
  <si>
    <t>Screw-in. Nylon. Set of 8 short, 4 long. Black/white.</t>
  </si>
  <si>
    <t>FB862.png</t>
  </si>
  <si>
    <t>ftp://media.reydonsports.com/images/web/FB862.png</t>
  </si>
  <si>
    <t>FB860</t>
  </si>
  <si>
    <t>Precision Ultra Flat Rubber Football Stud Sets (Single)</t>
  </si>
  <si>
    <t>Screw-in. Rubber. Set of 12 x 10mm.</t>
  </si>
  <si>
    <t>FB860.png</t>
  </si>
  <si>
    <t>ftp://media.reydonsports.com/images/web/FB860.png</t>
  </si>
  <si>
    <t>FB868</t>
  </si>
  <si>
    <t>Precision Football Stud Spanner (Single)</t>
  </si>
  <si>
    <t>For fluted football and rugby studs.</t>
  </si>
  <si>
    <t>FB868.png</t>
  </si>
  <si>
    <t>ftp://media.reydonsports.com/images/web/FB868.png</t>
  </si>
  <si>
    <t>FB802</t>
  </si>
  <si>
    <t>Precision Match Pro Studs (Bag 100)</t>
  </si>
  <si>
    <t>Screw-in. Alloy tipped 2-piece.</t>
  </si>
  <si>
    <t>FB802.png</t>
  </si>
  <si>
    <t>ftp://media.reydonsports.com/images/web/FB802.png</t>
  </si>
  <si>
    <t>17mm</t>
  </si>
  <si>
    <t>FB105B</t>
  </si>
  <si>
    <t>Bootclaw Football Boot Mud Scraper with built in Stud Key</t>
  </si>
  <si>
    <t>The pocket mud scraper loved by football players, rugby players, runners, golfers and hikers.</t>
  </si>
  <si>
    <t>FB105B.png</t>
  </si>
  <si>
    <t>ftp://media.reydonsports.com/images/web/FB105B.png</t>
  </si>
  <si>
    <t>Bootclaw</t>
  </si>
  <si>
    <t>FB105Y</t>
  </si>
  <si>
    <t>FB105Y.png</t>
  </si>
  <si>
    <t>ftp://media.reydonsports.com/images/web/FB105Y.png</t>
  </si>
  <si>
    <t>PUF16306</t>
  </si>
  <si>
    <t>Puma King Hero FG Football Boots</t>
  </si>
  <si>
    <t xml:space="preserve">The classic leather boot has been and still is the choice of top professionals and Sunday league players alike. With its soft full grain leather upper, the new KING Hero is the epitome of a modern classic. </t>
  </si>
  <si>
    <t>PUF16306.png</t>
  </si>
  <si>
    <t>ftp://media.reydonsports.com/images/web/PUF16306.png</t>
  </si>
  <si>
    <t>PUF16307</t>
  </si>
  <si>
    <t>PUF16307.png</t>
  </si>
  <si>
    <t>ftp://media.reydonsports.com/images/web/PUF16307.png</t>
  </si>
  <si>
    <t>PUF16307H</t>
  </si>
  <si>
    <t>PUF16307H.png</t>
  </si>
  <si>
    <t>ftp://media.reydonsports.com/images/web/PUF16307H.png</t>
  </si>
  <si>
    <t>PUF16308</t>
  </si>
  <si>
    <t>PUF16308.png</t>
  </si>
  <si>
    <t>ftp://media.reydonsports.com/images/web/PUF16308.png</t>
  </si>
  <si>
    <t>PUF16308H</t>
  </si>
  <si>
    <t>PUF16308H.png</t>
  </si>
  <si>
    <t>ftp://media.reydonsports.com/images/web/PUF16308H.png</t>
  </si>
  <si>
    <t>PUF16309</t>
  </si>
  <si>
    <t>PUF16309.png</t>
  </si>
  <si>
    <t>ftp://media.reydonsports.com/images/web/PUF16309.png</t>
  </si>
  <si>
    <t>PUF163010</t>
  </si>
  <si>
    <t>PUF163010.png</t>
  </si>
  <si>
    <t>ftp://media.reydonsports.com/images/web/PUF163010.png</t>
  </si>
  <si>
    <t>PUF16406</t>
  </si>
  <si>
    <t>Puma King Hero TT (Astro Turf) Football Boots</t>
  </si>
  <si>
    <t>The classic leather boot has been and still is the choice of top professionals and Sunday league players alike. With its soft full grain leather upper, the new KING Hero is the epitome of a modern classic.Â </t>
  </si>
  <si>
    <t>PUF16406.png</t>
  </si>
  <si>
    <t>ftp://media.reydonsports.com/images/web/PUF16406.png</t>
  </si>
  <si>
    <t>PUF16407</t>
  </si>
  <si>
    <t>PUF16407.png</t>
  </si>
  <si>
    <t>ftp://media.reydonsports.com/images/web/PUF16407.png</t>
  </si>
  <si>
    <t>PUF16408</t>
  </si>
  <si>
    <t>PUF16408.png</t>
  </si>
  <si>
    <t>ftp://media.reydonsports.com/images/web/PUF16408.png</t>
  </si>
  <si>
    <t>PUF16409H</t>
  </si>
  <si>
    <t>PUF16409H.png</t>
  </si>
  <si>
    <t>ftp://media.reydonsports.com/images/web/PUF16409H.png</t>
  </si>
  <si>
    <t>PUF164010</t>
  </si>
  <si>
    <t>PUF164010.png</t>
  </si>
  <si>
    <t>ftp://media.reydonsports.com/images/web/PUF164010.png</t>
  </si>
  <si>
    <t>PUF164010H</t>
  </si>
  <si>
    <t>PUF164010H.png</t>
  </si>
  <si>
    <t>ftp://media.reydonsports.com/images/web/PUF164010H.png</t>
  </si>
  <si>
    <t>PUF164011</t>
  </si>
  <si>
    <t>PUF164011.png</t>
  </si>
  <si>
    <t>ftp://media.reydonsports.com/images/web/PUF164011.png</t>
  </si>
  <si>
    <t>PUF164012</t>
  </si>
  <si>
    <t>PUF164012.png</t>
  </si>
  <si>
    <t>ftp://media.reydonsports.com/images/web/PUF164012.png</t>
  </si>
  <si>
    <t>10578502-10</t>
  </si>
  <si>
    <t>Puma Future 5.4 FG Football Boots</t>
  </si>
  <si>
    <t>Combining lightweight comfort, durability and superb on-the-ball feel, the FUTURE 5.4's are fast on the pitch, allowing for quick, agile movements</t>
  </si>
  <si>
    <t>10578502-10.png</t>
  </si>
  <si>
    <t>ftp://media.reydonsports.com/images/web/10578502-10.png</t>
  </si>
  <si>
    <t>PUF16501</t>
  </si>
  <si>
    <t>Puma Monarch Junior FG Football Boots</t>
  </si>
  <si>
    <t>The new Monarch  combines comfort and longevity by using soft, yet highly durable synthetic leather in a stylish classic design.Â </t>
  </si>
  <si>
    <t>PUF16501.png</t>
  </si>
  <si>
    <t>ftp://media.reydonsports.com/images/web/PUF16501.png</t>
  </si>
  <si>
    <t>PUF16505</t>
  </si>
  <si>
    <t>PUF16505.png</t>
  </si>
  <si>
    <t>ftp://media.reydonsports.com/images/web/PUF16505.png</t>
  </si>
  <si>
    <t>PUF16606</t>
  </si>
  <si>
    <t>Puma Monarch FG Football Boots</t>
  </si>
  <si>
    <t>PUF16606.png</t>
  </si>
  <si>
    <t>ftp://media.reydonsports.com/images/web/PUF16606.png</t>
  </si>
  <si>
    <t>PUF16607</t>
  </si>
  <si>
    <t>PUF16607.png</t>
  </si>
  <si>
    <t>ftp://media.reydonsports.com/images/web/PUF16607.png</t>
  </si>
  <si>
    <t>PUF16609</t>
  </si>
  <si>
    <t>PUF16609.png</t>
  </si>
  <si>
    <t>ftp://media.reydonsports.com/images/web/PUF16609.png</t>
  </si>
  <si>
    <t>PUF16702</t>
  </si>
  <si>
    <t>Puma Monarch Junior TT (Astro Turf) Football Boots</t>
  </si>
  <si>
    <t>PUF16702.png</t>
  </si>
  <si>
    <t>ftp://media.reydonsports.com/images/web/PUF16702.png</t>
  </si>
  <si>
    <t>PUF16705</t>
  </si>
  <si>
    <t>PUF16705.png</t>
  </si>
  <si>
    <t>ftp://media.reydonsports.com/images/web/PUF16705.png</t>
  </si>
  <si>
    <t>PUF16806</t>
  </si>
  <si>
    <t>Puma Monarch TT (Astro Turf) Football Boots</t>
  </si>
  <si>
    <t>PUF16806.png</t>
  </si>
  <si>
    <t>ftp://media.reydonsports.com/images/web/PUF16806.png</t>
  </si>
  <si>
    <t>PUF16808</t>
  </si>
  <si>
    <t>PUF16808.png</t>
  </si>
  <si>
    <t>ftp://media.reydonsports.com/images/web/PUF16808.png</t>
  </si>
  <si>
    <t>PUF16906</t>
  </si>
  <si>
    <t>Puma Monarch IT Training Shoes</t>
  </si>
  <si>
    <t>PUF16906.png</t>
  </si>
  <si>
    <t>ftp://media.reydonsports.com/images/web/PUF16906.png</t>
  </si>
  <si>
    <t>PUF16907</t>
  </si>
  <si>
    <t>PUF16907.png</t>
  </si>
  <si>
    <t>ftp://media.reydonsports.com/images/web/PUF16907.png</t>
  </si>
  <si>
    <t>PUF16908</t>
  </si>
  <si>
    <t>PUF16908.png</t>
  </si>
  <si>
    <t>ftp://media.reydonsports.com/images/web/PUF16908.png</t>
  </si>
  <si>
    <t>PUF16909</t>
  </si>
  <si>
    <t>PUF16909.png</t>
  </si>
  <si>
    <t>ftp://media.reydonsports.com/images/web/PUF16909.png</t>
  </si>
  <si>
    <t>PUF16910</t>
  </si>
  <si>
    <t>PUF16910.png</t>
  </si>
  <si>
    <t>ftp://media.reydonsports.com/images/web/PUF16910.png</t>
  </si>
  <si>
    <t>PUF16911</t>
  </si>
  <si>
    <t>PUF16911.png</t>
  </si>
  <si>
    <t>ftp://media.reydonsports.com/images/web/PUF16911.png</t>
  </si>
  <si>
    <t>PUF16912</t>
  </si>
  <si>
    <t>PUF16912.png</t>
  </si>
  <si>
    <t>ftp://media.reydonsports.com/images/web/PUF16912.png</t>
  </si>
  <si>
    <t>PUF15810</t>
  </si>
  <si>
    <t>Puma Junior Classico SG Football Boots</t>
  </si>
  <si>
    <t>Entry level football boot in a timeless design. Combines comfort and longevity by using soft yet highly durable synthetic leather. Lightweight TPU injected outsole with metal tipped conical studs. Suitable for use on soft natural surfaces.</t>
  </si>
  <si>
    <t>PUF15810.png</t>
  </si>
  <si>
    <t>ftp://media.reydonsports.com/images/web/PUF15810.png</t>
  </si>
  <si>
    <t>J10</t>
  </si>
  <si>
    <t>PUF15811</t>
  </si>
  <si>
    <t>PUF15811.png</t>
  </si>
  <si>
    <t>ftp://media.reydonsports.com/images/web/PUF15811.png</t>
  </si>
  <si>
    <t>J11</t>
  </si>
  <si>
    <t>PUF15812</t>
  </si>
  <si>
    <t>PUF15812.png</t>
  </si>
  <si>
    <t>ftp://media.reydonsports.com/images/web/PUF15812.png</t>
  </si>
  <si>
    <t>J12</t>
  </si>
  <si>
    <t>PUF1017H</t>
  </si>
  <si>
    <t>Puma King Pro SG Football Boots</t>
  </si>
  <si>
    <t>Professional football shoe for use on soft natural surfaces, especially good in wet conditions. The thin and lightweight Puma Lite leather upper off ers the player maximum comfort and ball control. Quilted vamp, GripTex ankle lining, distinctive pro style foldover tongue. Pebax cleated outsole with DuoFlex technology and tipped conical cleats. Includes half sizes.</t>
  </si>
  <si>
    <t>PUF1017H.png</t>
  </si>
  <si>
    <t>ftp://media.reydonsports.com/images/web/PUF1017H.png</t>
  </si>
  <si>
    <t>PUF1219</t>
  </si>
  <si>
    <t>Puma Universal II FG Football Boots</t>
  </si>
  <si>
    <t>Offers perfect value for money for football players that are looking for a reliable leather boot in a classical design. The soft full grain leather upper provides the great fi t and touch all players are looking for. Low-profi le multi-studded rubber outsole. Suitable for use on hard natural surfaces and synthetic grass. Includes half sizes.</t>
  </si>
  <si>
    <t>PUF1219.png</t>
  </si>
  <si>
    <t>ftp://media.reydonsports.com/images/web/PUF1219.png</t>
  </si>
  <si>
    <t>PUF12110</t>
  </si>
  <si>
    <t>PUF12110.png</t>
  </si>
  <si>
    <t>ftp://media.reydonsports.com/images/web/PUF12110.png</t>
  </si>
  <si>
    <t>PUF12111</t>
  </si>
  <si>
    <t>PUF12111.png</t>
  </si>
  <si>
    <t>ftp://media.reydonsports.com/images/web/PUF12111.png</t>
  </si>
  <si>
    <t>Puma Popcat 20 Slider's</t>
  </si>
  <si>
    <t>372279014.png</t>
  </si>
  <si>
    <t>ftp://media.reydonsports.com/images/web/372279014.png</t>
  </si>
  <si>
    <t>372279015.png</t>
  </si>
  <si>
    <t>ftp://media.reydonsports.com/images/web/372279015.png</t>
  </si>
  <si>
    <t>372279016.png</t>
  </si>
  <si>
    <t>ftp://media.reydonsports.com/images/web/372279016.png</t>
  </si>
  <si>
    <t>372279017.png</t>
  </si>
  <si>
    <t>ftp://media.reydonsports.com/images/web/372279017.png</t>
  </si>
  <si>
    <t>372279018.png</t>
  </si>
  <si>
    <t>ftp://media.reydonsports.com/images/web/372279018.png</t>
  </si>
  <si>
    <t>372279019.png</t>
  </si>
  <si>
    <t>ftp://media.reydonsports.com/images/web/372279019.png</t>
  </si>
  <si>
    <t>3722790110.png</t>
  </si>
  <si>
    <t>ftp://media.reydonsports.com/images/web/3722790110.png</t>
  </si>
  <si>
    <t>3722790111.png</t>
  </si>
  <si>
    <t>ftp://media.reydonsports.com/images/web/3722790111.png</t>
  </si>
  <si>
    <t>3722790112.png</t>
  </si>
  <si>
    <t>ftp://media.reydonsports.com/images/web/3722790112.png</t>
  </si>
  <si>
    <t>372279024.png</t>
  </si>
  <si>
    <t>ftp://media.reydonsports.com/images/web/372279024.png</t>
  </si>
  <si>
    <t>372279025.png</t>
  </si>
  <si>
    <t>ftp://media.reydonsports.com/images/web/372279025.png</t>
  </si>
  <si>
    <t>372279026.png</t>
  </si>
  <si>
    <t>ftp://media.reydonsports.com/images/web/372279026.png</t>
  </si>
  <si>
    <t>372279027.png</t>
  </si>
  <si>
    <t>ftp://media.reydonsports.com/images/web/372279027.png</t>
  </si>
  <si>
    <t>372279028.png</t>
  </si>
  <si>
    <t>ftp://media.reydonsports.com/images/web/372279028.png</t>
  </si>
  <si>
    <t>372279029.png</t>
  </si>
  <si>
    <t>ftp://media.reydonsports.com/images/web/372279029.png</t>
  </si>
  <si>
    <t>3722790210.png</t>
  </si>
  <si>
    <t>ftp://media.reydonsports.com/images/web/3722790210.png</t>
  </si>
  <si>
    <t>3722790211.png</t>
  </si>
  <si>
    <t>ftp://media.reydonsports.com/images/web/3722790211.png</t>
  </si>
  <si>
    <t>3722790212.png</t>
  </si>
  <si>
    <t>ftp://media.reydonsports.com/images/web/3722790212.png</t>
  </si>
  <si>
    <t>PUS563S</t>
  </si>
  <si>
    <t>Puma King IS Shin &amp; Ankle Guards</t>
  </si>
  <si>
    <t>Anatomically shaped guard with an internal PE shell and embossed EVA cover for high impact protection. The EVA backing provides further cushioning and provides comfort. The fixed ankle sock with integrated EVA padding provides lightweight and comfortable ankle protection. Front-fastening velcro strap keeps the guard in place. Packaging : OPP bagÂ </t>
  </si>
  <si>
    <t>PUS563S.png</t>
  </si>
  <si>
    <t>ftp://media.reydonsports.com/images/web/PUS563S.png</t>
  </si>
  <si>
    <t>Black-Gold</t>
  </si>
  <si>
    <t>PUS563M</t>
  </si>
  <si>
    <t>PUS563M.png</t>
  </si>
  <si>
    <t>ftp://media.reydonsports.com/images/web/PUS563M.png</t>
  </si>
  <si>
    <t>PUS563L</t>
  </si>
  <si>
    <t>PUS563L.png</t>
  </si>
  <si>
    <t>ftp://media.reydonsports.com/images/web/PUS563L.png</t>
  </si>
  <si>
    <t>PUS565S</t>
  </si>
  <si>
    <t>Puma King ES 2 Slip In Guards</t>
  </si>
  <si>
    <t xml:space="preserve">Lightweight shinguard with EVA foam backing provides excellent protection and impact cushioning. Two elasticated adjustable straps secure the guard to the leg. Packaging : OPP bag </t>
  </si>
  <si>
    <t>PUS565S.png</t>
  </si>
  <si>
    <t>ftp://media.reydonsports.com/images/web/PUS565S.png</t>
  </si>
  <si>
    <t>PUS565M</t>
  </si>
  <si>
    <t>PUS565M.png</t>
  </si>
  <si>
    <t>ftp://media.reydonsports.com/images/web/PUS565M.png</t>
  </si>
  <si>
    <t>PUS565L</t>
  </si>
  <si>
    <t>PUS565L.png</t>
  </si>
  <si>
    <t>ftp://media.reydonsports.com/images/web/PUS565L.png</t>
  </si>
  <si>
    <t>PUS575S</t>
  </si>
  <si>
    <t>PUS575S.png</t>
  </si>
  <si>
    <t>ftp://media.reydonsports.com/images/web/PUS575S.png</t>
  </si>
  <si>
    <t>White-Gold</t>
  </si>
  <si>
    <t>PUS562SB</t>
  </si>
  <si>
    <t>Puma Pro Training II Slip In Guards</t>
  </si>
  <si>
    <t>Lightweight shinguard with EVA foam backing provides excellent protection and impact cushioning. Two elasticated adjustable straps secure the guard to the leg. Colours: black/white, white/black.</t>
  </si>
  <si>
    <t>PUS562SB.png</t>
  </si>
  <si>
    <t>ftp://media.reydonsports.com/images/web/PUS562SB.png</t>
  </si>
  <si>
    <t>PUS562MB</t>
  </si>
  <si>
    <t>PUS562MB.png</t>
  </si>
  <si>
    <t>ftp://media.reydonsports.com/images/web/PUS562MB.png</t>
  </si>
  <si>
    <t>PUS562LW</t>
  </si>
  <si>
    <t>PUS562LW.png</t>
  </si>
  <si>
    <t>ftp://media.reydonsports.com/images/web/PUS562LW.png</t>
  </si>
  <si>
    <t>PRA214XSB</t>
  </si>
  <si>
    <t>Precision Pro Shin &amp; Ankle Pads</t>
  </si>
  <si>
    <t>Plastic PPCP shield. 6mm EVA foam backing. Stitched ankle sock with padding. Colours: black/red, fluo lime/blue, blue/fluo lime.</t>
  </si>
  <si>
    <t>PRA214XSB.png</t>
  </si>
  <si>
    <t>ftp://media.reydonsports.com/images/web/PRA214XSB.png</t>
  </si>
  <si>
    <t>PRA214SB</t>
  </si>
  <si>
    <t>PRA214SB.png</t>
  </si>
  <si>
    <t>ftp://media.reydonsports.com/images/web/PRA214SB.png</t>
  </si>
  <si>
    <t>PRA214MB</t>
  </si>
  <si>
    <t>PRA214MB.png</t>
  </si>
  <si>
    <t>ftp://media.reydonsports.com/images/web/PRA214MB.png</t>
  </si>
  <si>
    <t>PRA214LB</t>
  </si>
  <si>
    <t>PRA214LB.png</t>
  </si>
  <si>
    <t>ftp://media.reydonsports.com/images/web/PRA214LB.png</t>
  </si>
  <si>
    <t>PRA214XSL</t>
  </si>
  <si>
    <t>PRA214XSL.png</t>
  </si>
  <si>
    <t>ftp://media.reydonsports.com/images/web/PRA214XSL.png</t>
  </si>
  <si>
    <t>Fluo Lime/Blue</t>
  </si>
  <si>
    <t>PRA214SL</t>
  </si>
  <si>
    <t>PRA214SL.png</t>
  </si>
  <si>
    <t>ftp://media.reydonsports.com/images/web/PRA214SL.png</t>
  </si>
  <si>
    <t>PRA214ML</t>
  </si>
  <si>
    <t>PRA214ML.png</t>
  </si>
  <si>
    <t>ftp://media.reydonsports.com/images/web/PRA214ML.png</t>
  </si>
  <si>
    <t>PRA214LL</t>
  </si>
  <si>
    <t>PRA214LL.png</t>
  </si>
  <si>
    <t>ftp://media.reydonsports.com/images/web/PRA214LL.png</t>
  </si>
  <si>
    <t>PRA214XSR</t>
  </si>
  <si>
    <t>PRA214XSR.png</t>
  </si>
  <si>
    <t>ftp://media.reydonsports.com/images/web/PRA214XSR.png</t>
  </si>
  <si>
    <t>Blue/Fluo Lime</t>
  </si>
  <si>
    <t>PRA214SR</t>
  </si>
  <si>
    <t>PRA214SR.png</t>
  </si>
  <si>
    <t>ftp://media.reydonsports.com/images/web/PRA214SR.png</t>
  </si>
  <si>
    <t>PRA214MR</t>
  </si>
  <si>
    <t>PRA214MR.png</t>
  </si>
  <si>
    <t>ftp://media.reydonsports.com/images/web/PRA214MR.png</t>
  </si>
  <si>
    <t>PRA214LR</t>
  </si>
  <si>
    <t>PRA214LR.png</t>
  </si>
  <si>
    <t>ftp://media.reydonsports.com/images/web/PRA214LR.png</t>
  </si>
  <si>
    <t>PRA215XSB</t>
  </si>
  <si>
    <t>Precision League "Slip-in" Pads</t>
  </si>
  <si>
    <t>Plastic shield with full glossy finish. 6mm EVA foam backing. Colours: black/red, fluo lime/blue, blue/fluo lime.</t>
  </si>
  <si>
    <t>PRA215XSB.png</t>
  </si>
  <si>
    <t>ftp://media.reydonsports.com/images/web/PRA215XSB.png</t>
  </si>
  <si>
    <t>PRA215SB</t>
  </si>
  <si>
    <t>PRA215SB.png</t>
  </si>
  <si>
    <t>ftp://media.reydonsports.com/images/web/PRA215SB.png</t>
  </si>
  <si>
    <t>PRA215MB</t>
  </si>
  <si>
    <t>PRA215MB.png</t>
  </si>
  <si>
    <t>ftp://media.reydonsports.com/images/web/PRA215MB.png</t>
  </si>
  <si>
    <t>PRA215LB</t>
  </si>
  <si>
    <t>PRA215LB.png</t>
  </si>
  <si>
    <t>ftp://media.reydonsports.com/images/web/PRA215LB.png</t>
  </si>
  <si>
    <t>PRA215XSL</t>
  </si>
  <si>
    <t>PRA215XSL.png</t>
  </si>
  <si>
    <t>ftp://media.reydonsports.com/images/web/PRA215XSL.png</t>
  </si>
  <si>
    <t>PRA215SL</t>
  </si>
  <si>
    <t>PRA215SL.png</t>
  </si>
  <si>
    <t>ftp://media.reydonsports.com/images/web/PRA215SL.png</t>
  </si>
  <si>
    <t>PRA215ML</t>
  </si>
  <si>
    <t>PRA215ML.png</t>
  </si>
  <si>
    <t>ftp://media.reydonsports.com/images/web/PRA215ML.png</t>
  </si>
  <si>
    <t>PRA215LL</t>
  </si>
  <si>
    <t>PRA215LL.png</t>
  </si>
  <si>
    <t>ftp://media.reydonsports.com/images/web/PRA215LL.png</t>
  </si>
  <si>
    <t>PRA215XSR</t>
  </si>
  <si>
    <t>PRA215XSR.png</t>
  </si>
  <si>
    <t>ftp://media.reydonsports.com/images/web/PRA215XSR.png</t>
  </si>
  <si>
    <t>PRA215SR</t>
  </si>
  <si>
    <t>PRA215SR.png</t>
  </si>
  <si>
    <t>ftp://media.reydonsports.com/images/web/PRA215SR.png</t>
  </si>
  <si>
    <t>PRA215MR</t>
  </si>
  <si>
    <t>PRA215MR.png</t>
  </si>
  <si>
    <t>ftp://media.reydonsports.com/images/web/PRA215MR.png</t>
  </si>
  <si>
    <t>PRA215LR</t>
  </si>
  <si>
    <t>PRA215LR.png</t>
  </si>
  <si>
    <t>ftp://media.reydonsports.com/images/web/PRA215LR.png</t>
  </si>
  <si>
    <t>PRA220SB</t>
  </si>
  <si>
    <t>Precision Pro Matrix Shinguards</t>
  </si>
  <si>
    <t>Precision Shinguard's are designed and developed to fit the anatomical form of the leg, giving maximum comfort and performance.</t>
  </si>
  <si>
    <t>PRA220SB.png</t>
  </si>
  <si>
    <t>ftp://media.reydonsports.com/images/web/PRA220SB.png</t>
  </si>
  <si>
    <t>Black/Chrome</t>
  </si>
  <si>
    <t>PRA220MB</t>
  </si>
  <si>
    <t>PRA220MB.png</t>
  </si>
  <si>
    <t>ftp://media.reydonsports.com/images/web/PRA220MB.png</t>
  </si>
  <si>
    <t>PRA220LB</t>
  </si>
  <si>
    <t>PRA220LB.png</t>
  </si>
  <si>
    <t>ftp://media.reydonsports.com/images/web/PRA220LB.png</t>
  </si>
  <si>
    <t>PRA220SW</t>
  </si>
  <si>
    <t>PRA220SW.png</t>
  </si>
  <si>
    <t>ftp://media.reydonsports.com/images/web/PRA220SW.png</t>
  </si>
  <si>
    <t>PRA220MW</t>
  </si>
  <si>
    <t>PRA220MW.png</t>
  </si>
  <si>
    <t>ftp://media.reydonsports.com/images/web/PRA220MW.png</t>
  </si>
  <si>
    <t>PRA220LW</t>
  </si>
  <si>
    <t>PRA220LW.png</t>
  </si>
  <si>
    <t>ftp://media.reydonsports.com/images/web/PRA220LW.png</t>
  </si>
  <si>
    <t>PRA221LB</t>
  </si>
  <si>
    <t>Precision Pro Matrix Shinguard Sleeves</t>
  </si>
  <si>
    <t>Spare/replacement sleeve for matrix Shinguard's.</t>
  </si>
  <si>
    <t>PRA221LB.png</t>
  </si>
  <si>
    <t>ftp://media.reydonsports.com/images/web/PRA221LB.png</t>
  </si>
  <si>
    <t>PRA221LW</t>
  </si>
  <si>
    <t>PRA221LW.png</t>
  </si>
  <si>
    <t>ftp://media.reydonsports.com/images/web/PRA221LW.png</t>
  </si>
  <si>
    <t>PRA221MB</t>
  </si>
  <si>
    <t>PRA221MB.png</t>
  </si>
  <si>
    <t>ftp://media.reydonsports.com/images/web/PRA221MB.png</t>
  </si>
  <si>
    <t>PRA221MW</t>
  </si>
  <si>
    <t>PRA221MW.png</t>
  </si>
  <si>
    <t>ftp://media.reydonsports.com/images/web/PRA221MW.png</t>
  </si>
  <si>
    <t>PRA221SB</t>
  </si>
  <si>
    <t>PRA221SB.png</t>
  </si>
  <si>
    <t>ftp://media.reydonsports.com/images/web/PRA221SB.png</t>
  </si>
  <si>
    <t>PRA221SW</t>
  </si>
  <si>
    <t>PRA221SW.png</t>
  </si>
  <si>
    <t>ftp://media.reydonsports.com/images/web/PRA221SW.png</t>
  </si>
  <si>
    <t>PRA240</t>
  </si>
  <si>
    <t>Precision Shin Guard Stays</t>
  </si>
  <si>
    <t>Fit around the bottom of shinguards. Colour: black.</t>
  </si>
  <si>
    <t>PRA240.png</t>
  </si>
  <si>
    <t>ftp://media.reydonsports.com/images/web/PRA240.png</t>
  </si>
  <si>
    <t>PRA241J</t>
  </si>
  <si>
    <t>Precision Ankle Protectors</t>
  </si>
  <si>
    <t>Polyester knitted anklet with protective discs.</t>
  </si>
  <si>
    <t>PRA241J.png</t>
  </si>
  <si>
    <t>ftp://media.reydonsports.com/images/web/PRA241J.png</t>
  </si>
  <si>
    <t>PRA241S</t>
  </si>
  <si>
    <t>PRA241S.png</t>
  </si>
  <si>
    <t>ftp://media.reydonsports.com/images/web/PRA241S.png</t>
  </si>
  <si>
    <t>PRG83806</t>
  </si>
  <si>
    <t>Precision Junior Elite 2.0 Blackout GK Gloves</t>
  </si>
  <si>
    <t>Super lite negative cut style featuring a quartz latex palm for incredible grip in all conditions, especially heavy rain.</t>
  </si>
  <si>
    <t>PRG83806.png</t>
  </si>
  <si>
    <t>ftp://media.reydonsports.com/images/web/PRG83806.png</t>
  </si>
  <si>
    <t>PRG83807</t>
  </si>
  <si>
    <t>PRG83807.png</t>
  </si>
  <si>
    <t>ftp://media.reydonsports.com/images/web/PRG83807.png</t>
  </si>
  <si>
    <t>PRG83908</t>
  </si>
  <si>
    <t>Precision Elite 2.0 Blackout GK Gloves</t>
  </si>
  <si>
    <t>PRG83908.png</t>
  </si>
  <si>
    <t>ftp://media.reydonsports.com/images/web/PRG83908.png</t>
  </si>
  <si>
    <t>PRG83908H</t>
  </si>
  <si>
    <t>PRG83908H.png</t>
  </si>
  <si>
    <t>ftp://media.reydonsports.com/images/web/PRG83908H.png</t>
  </si>
  <si>
    <t>PRG83909</t>
  </si>
  <si>
    <t>PRG83909.png</t>
  </si>
  <si>
    <t>ftp://media.reydonsports.com/images/web/PRG83909.png</t>
  </si>
  <si>
    <t>PRG83909H</t>
  </si>
  <si>
    <t>PRG83909H.png</t>
  </si>
  <si>
    <t>ftp://media.reydonsports.com/images/web/PRG83909H.png</t>
  </si>
  <si>
    <t>PRG83910</t>
  </si>
  <si>
    <t>PRG83910.png</t>
  </si>
  <si>
    <t>ftp://media.reydonsports.com/images/web/PRG83910.png</t>
  </si>
  <si>
    <t>PRG83910H</t>
  </si>
  <si>
    <t>PRG83910H.png</t>
  </si>
  <si>
    <t>ftp://media.reydonsports.com/images/web/PRG83910H.png</t>
  </si>
  <si>
    <t>PRG83911</t>
  </si>
  <si>
    <t>PRG83911.png</t>
  </si>
  <si>
    <t>ftp://media.reydonsports.com/images/web/PRG83911.png</t>
  </si>
  <si>
    <t>PRG83006</t>
  </si>
  <si>
    <t>Precision Junior Elite 2.0 Contact GK Gloves</t>
  </si>
  <si>
    <t>PRG83006.png</t>
  </si>
  <si>
    <t>ftp://media.reydonsports.com/images/web/PRG83006.png</t>
  </si>
  <si>
    <t>PRG83007</t>
  </si>
  <si>
    <t>PRG83007.png</t>
  </si>
  <si>
    <t>ftp://media.reydonsports.com/images/web/PRG83007.png</t>
  </si>
  <si>
    <t>PRG83108</t>
  </si>
  <si>
    <t>Precision Elite 2.0 Contact GK Gloves</t>
  </si>
  <si>
    <t>PRG83108.png</t>
  </si>
  <si>
    <t>ftp://media.reydonsports.com/images/web/PRG83108.png</t>
  </si>
  <si>
    <t>PRG83108H</t>
  </si>
  <si>
    <t>PRG83108H.png</t>
  </si>
  <si>
    <t>ftp://media.reydonsports.com/images/web/PRG83108H.png</t>
  </si>
  <si>
    <t>PRG83109</t>
  </si>
  <si>
    <t>PRG83109.png</t>
  </si>
  <si>
    <t>ftp://media.reydonsports.com/images/web/PRG83109.png</t>
  </si>
  <si>
    <t>PRG83109H</t>
  </si>
  <si>
    <t>PRG83109H.png</t>
  </si>
  <si>
    <t>ftp://media.reydonsports.com/images/web/PRG83109H.png</t>
  </si>
  <si>
    <t>PRG83110</t>
  </si>
  <si>
    <t>PRG83110.png</t>
  </si>
  <si>
    <t>ftp://media.reydonsports.com/images/web/PRG83110.png</t>
  </si>
  <si>
    <t>PRG83110H</t>
  </si>
  <si>
    <t>PRG83110H.png</t>
  </si>
  <si>
    <t>ftp://media.reydonsports.com/images/web/PRG83110H.png</t>
  </si>
  <si>
    <t>PRG83111</t>
  </si>
  <si>
    <t>PRG83111.png</t>
  </si>
  <si>
    <t>ftp://media.reydonsports.com/images/web/PRG83111.png</t>
  </si>
  <si>
    <t>PRG83206</t>
  </si>
  <si>
    <t>Precision Junior Elite 2.0 Quartz GK Gloves</t>
  </si>
  <si>
    <t>PRG83206.png</t>
  </si>
  <si>
    <t>ftp://media.reydonsports.com/images/web/PRG83206.png</t>
  </si>
  <si>
    <t>PRG83207</t>
  </si>
  <si>
    <t>PRG83207.png</t>
  </si>
  <si>
    <t>ftp://media.reydonsports.com/images/web/PRG83207.png</t>
  </si>
  <si>
    <t>PRG83308</t>
  </si>
  <si>
    <t>Precision Elite 2.0 Quartz GK Gloves</t>
  </si>
  <si>
    <t>PRG83308.png</t>
  </si>
  <si>
    <t>ftp://media.reydonsports.com/images/web/PRG83308.png</t>
  </si>
  <si>
    <t>PRG83308H</t>
  </si>
  <si>
    <t>PRG83308H.png</t>
  </si>
  <si>
    <t>ftp://media.reydonsports.com/images/web/PRG83308H.png</t>
  </si>
  <si>
    <t>PRG83309</t>
  </si>
  <si>
    <t>PRG83309.png</t>
  </si>
  <si>
    <t>ftp://media.reydonsports.com/images/web/PRG83309.png</t>
  </si>
  <si>
    <t>PRG83309H</t>
  </si>
  <si>
    <t>PRG83309H.png</t>
  </si>
  <si>
    <t>ftp://media.reydonsports.com/images/web/PRG83309H.png</t>
  </si>
  <si>
    <t>PRG83310</t>
  </si>
  <si>
    <t>PRG83310.png</t>
  </si>
  <si>
    <t>ftp://media.reydonsports.com/images/web/PRG83310.png</t>
  </si>
  <si>
    <t>PRG83310H</t>
  </si>
  <si>
    <t>PRG83310H.png</t>
  </si>
  <si>
    <t>ftp://media.reydonsports.com/images/web/PRG83310H.png</t>
  </si>
  <si>
    <t>PRG83311</t>
  </si>
  <si>
    <t>PRG83311.png</t>
  </si>
  <si>
    <t>ftp://media.reydonsports.com/images/web/PRG83311.png</t>
  </si>
  <si>
    <t>PRG83406</t>
  </si>
  <si>
    <t>Precision Junior Elite 2.0 Giga GK Gloves</t>
  </si>
  <si>
    <t>PRG83406.png</t>
  </si>
  <si>
    <t>ftp://media.reydonsports.com/images/web/PRG83406.png</t>
  </si>
  <si>
    <t>PRG83407</t>
  </si>
  <si>
    <t>PRG83407.png</t>
  </si>
  <si>
    <t>ftp://media.reydonsports.com/images/web/PRG83407.png</t>
  </si>
  <si>
    <t>PRG83508</t>
  </si>
  <si>
    <t>Precision Elite 2.0 Giga GK Gloves</t>
  </si>
  <si>
    <t>PRG83508.png</t>
  </si>
  <si>
    <t>ftp://media.reydonsports.com/images/web/PRG83508.png</t>
  </si>
  <si>
    <t>PRG83508H</t>
  </si>
  <si>
    <t>PRG83508H.png</t>
  </si>
  <si>
    <t>ftp://media.reydonsports.com/images/web/PRG83508H.png</t>
  </si>
  <si>
    <t>PRG83509</t>
  </si>
  <si>
    <t>PRG83509.png</t>
  </si>
  <si>
    <t>ftp://media.reydonsports.com/images/web/PRG83509.png</t>
  </si>
  <si>
    <t>PRG83509H</t>
  </si>
  <si>
    <t>PRG83509H.png</t>
  </si>
  <si>
    <t>ftp://media.reydonsports.com/images/web/PRG83509H.png</t>
  </si>
  <si>
    <t>PRG83510</t>
  </si>
  <si>
    <t>PRG83510.png</t>
  </si>
  <si>
    <t>ftp://media.reydonsports.com/images/web/PRG83510.png</t>
  </si>
  <si>
    <t>PRG83510H</t>
  </si>
  <si>
    <t>PRG83510H.png</t>
  </si>
  <si>
    <t>ftp://media.reydonsports.com/images/web/PRG83510H.png</t>
  </si>
  <si>
    <t>PRG83511</t>
  </si>
  <si>
    <t>PRG83511.png</t>
  </si>
  <si>
    <t>ftp://media.reydonsports.com/images/web/PRG83511.png</t>
  </si>
  <si>
    <t>PRG83604</t>
  </si>
  <si>
    <t>Precision Junior Elite 2.0 Grip GK Gloves</t>
  </si>
  <si>
    <t>PRG83604.png</t>
  </si>
  <si>
    <t>ftp://media.reydonsports.com/images/web/PRG83604.png</t>
  </si>
  <si>
    <t>PRG83605</t>
  </si>
  <si>
    <t>PRG83605.png</t>
  </si>
  <si>
    <t>ftp://media.reydonsports.com/images/web/PRG83605.png</t>
  </si>
  <si>
    <t>PRG83606</t>
  </si>
  <si>
    <t>PRG83606.png</t>
  </si>
  <si>
    <t>ftp://media.reydonsports.com/images/web/PRG83606.png</t>
  </si>
  <si>
    <t>PRG83607</t>
  </si>
  <si>
    <t>PRG83607.png</t>
  </si>
  <si>
    <t>ftp://media.reydonsports.com/images/web/PRG83607.png</t>
  </si>
  <si>
    <t>PRG83708</t>
  </si>
  <si>
    <t>Precision Elite 2.0 Grip GK Gloves</t>
  </si>
  <si>
    <t>PRG83708.png</t>
  </si>
  <si>
    <t>ftp://media.reydonsports.com/images/web/PRG83708.png</t>
  </si>
  <si>
    <t>PRG83708H</t>
  </si>
  <si>
    <t>PRG83708H.png</t>
  </si>
  <si>
    <t>ftp://media.reydonsports.com/images/web/PRG83708H.png</t>
  </si>
  <si>
    <t>PRG83709</t>
  </si>
  <si>
    <t>PRG83709.png</t>
  </si>
  <si>
    <t>ftp://media.reydonsports.com/images/web/PRG83709.png</t>
  </si>
  <si>
    <t>PRG83709H</t>
  </si>
  <si>
    <t>PRG83709H.png</t>
  </si>
  <si>
    <t>ftp://media.reydonsports.com/images/web/PRG83709H.png</t>
  </si>
  <si>
    <t>PRG83710</t>
  </si>
  <si>
    <t>PRG83710.png</t>
  </si>
  <si>
    <t>ftp://media.reydonsports.com/images/web/PRG83710.png</t>
  </si>
  <si>
    <t>PRG83710H</t>
  </si>
  <si>
    <t>PRG83710H.png</t>
  </si>
  <si>
    <t>ftp://media.reydonsports.com/images/web/PRG83710H.png</t>
  </si>
  <si>
    <t>PRG83711</t>
  </si>
  <si>
    <t>PRG83711.png</t>
  </si>
  <si>
    <t>ftp://media.reydonsports.com/images/web/PRG83711.png</t>
  </si>
  <si>
    <t>PRG82010H</t>
  </si>
  <si>
    <t>Precision Elite Quartz GK Gloves</t>
  </si>
  <si>
    <t>PRG82010H.png</t>
  </si>
  <si>
    <t>ftp://media.reydonsports.com/images/web/PRG82010H.png</t>
  </si>
  <si>
    <t>PRG82011</t>
  </si>
  <si>
    <t>PRG82011.png</t>
  </si>
  <si>
    <t>ftp://media.reydonsports.com/images/web/PRG82011.png</t>
  </si>
  <si>
    <t>PRG82110H</t>
  </si>
  <si>
    <t>Precision Elite Giga GK Gloves</t>
  </si>
  <si>
    <t>Super Lite negative cut style. Supremely soft Giga-grip latex palm for outstanding grip in all conditions. Multi wrap palm system. As worn by Keiran Oâ€™hara.</t>
  </si>
  <si>
    <t>PRG82110H.png</t>
  </si>
  <si>
    <t>ftp://media.reydonsports.com/images/web/PRG82110H.png</t>
  </si>
  <si>
    <t>PRG82111</t>
  </si>
  <si>
    <t>PRG82111.png</t>
  </si>
  <si>
    <t>ftp://media.reydonsports.com/images/web/PRG82111.png</t>
  </si>
  <si>
    <t>PRG12108</t>
  </si>
  <si>
    <t>Precision Fusion_X.3D Pro Negative Contact</t>
  </si>
  <si>
    <t>Fusion_X.3D is the second generation to our highly successful Fusion X range. Super stylish 3D fully embossed design.</t>
  </si>
  <si>
    <t>PRG12108.png</t>
  </si>
  <si>
    <t>ftp://media.reydonsports.com/images/web/PRG12108.png</t>
  </si>
  <si>
    <t>PRG12108H</t>
  </si>
  <si>
    <t>PRG12108H.png</t>
  </si>
  <si>
    <t>ftp://media.reydonsports.com/images/web/PRG12108H.png</t>
  </si>
  <si>
    <t>8H</t>
  </si>
  <si>
    <t>PRG12109</t>
  </si>
  <si>
    <t>PRG12109.png</t>
  </si>
  <si>
    <t>ftp://media.reydonsports.com/images/web/PRG12109.png</t>
  </si>
  <si>
    <t>PRG12109H</t>
  </si>
  <si>
    <t>PRG12109H.png</t>
  </si>
  <si>
    <t>ftp://media.reydonsports.com/images/web/PRG12109H.png</t>
  </si>
  <si>
    <t>9H</t>
  </si>
  <si>
    <t>PRG12110</t>
  </si>
  <si>
    <t>PRG12110.png</t>
  </si>
  <si>
    <t>ftp://media.reydonsports.com/images/web/PRG12110.png</t>
  </si>
  <si>
    <t>PRG12110H</t>
  </si>
  <si>
    <t>PRG12110H.png</t>
  </si>
  <si>
    <t>ftp://media.reydonsports.com/images/web/PRG12110H.png</t>
  </si>
  <si>
    <t>10H</t>
  </si>
  <si>
    <t>PRG12111</t>
  </si>
  <si>
    <t>PRG12111.png</t>
  </si>
  <si>
    <t>ftp://media.reydonsports.com/images/web/PRG12111.png</t>
  </si>
  <si>
    <t>PRG12208</t>
  </si>
  <si>
    <t>Precision Fusion_X.3D Pro Surround Quartz</t>
  </si>
  <si>
    <t>Designed and tested by Professional Goalkeepers to not only look great but also to withstand the intensity and vigor of daily training and all-important match days.</t>
  </si>
  <si>
    <t>PRG12208.png</t>
  </si>
  <si>
    <t>ftp://media.reydonsports.com/images/web/PRG12208.png</t>
  </si>
  <si>
    <t>PRG12208H</t>
  </si>
  <si>
    <t>PRG12208H.png</t>
  </si>
  <si>
    <t>ftp://media.reydonsports.com/images/web/PRG12208H.png</t>
  </si>
  <si>
    <t>PRG12209</t>
  </si>
  <si>
    <t>PRG12209.png</t>
  </si>
  <si>
    <t>ftp://media.reydonsports.com/images/web/PRG12209.png</t>
  </si>
  <si>
    <t>PRG12209H</t>
  </si>
  <si>
    <t>PRG12209H.png</t>
  </si>
  <si>
    <t>ftp://media.reydonsports.com/images/web/PRG12209H.png</t>
  </si>
  <si>
    <t>PRG12210</t>
  </si>
  <si>
    <t>PRG12210.png</t>
  </si>
  <si>
    <t>ftp://media.reydonsports.com/images/web/PRG12210.png</t>
  </si>
  <si>
    <t>PRG12210H</t>
  </si>
  <si>
    <t>PRG12210H.png</t>
  </si>
  <si>
    <t>ftp://media.reydonsports.com/images/web/PRG12210H.png</t>
  </si>
  <si>
    <t>PRG12211</t>
  </si>
  <si>
    <t>PRG12211.png</t>
  </si>
  <si>
    <t>ftp://media.reydonsports.com/images/web/PRG12211.png</t>
  </si>
  <si>
    <t>PRG14308</t>
  </si>
  <si>
    <t>Precision Fusion_X.3D Pro Roll Finger Giga</t>
  </si>
  <si>
    <t>PRG14308.png</t>
  </si>
  <si>
    <t>ftp://media.reydonsports.com/images/web/PRG14308.png</t>
  </si>
  <si>
    <t>PRG14308H</t>
  </si>
  <si>
    <t>PRG14308H.png</t>
  </si>
  <si>
    <t>ftp://media.reydonsports.com/images/web/PRG14308H.png</t>
  </si>
  <si>
    <t>PRG14309</t>
  </si>
  <si>
    <t>PRG14309.png</t>
  </si>
  <si>
    <t>ftp://media.reydonsports.com/images/web/PRG14309.png</t>
  </si>
  <si>
    <t>PRG14309H</t>
  </si>
  <si>
    <t>PRG14309H.png</t>
  </si>
  <si>
    <t>ftp://media.reydonsports.com/images/web/PRG14309H.png</t>
  </si>
  <si>
    <t>PRG14310</t>
  </si>
  <si>
    <t>PRG14310.png</t>
  </si>
  <si>
    <t>ftp://media.reydonsports.com/images/web/PRG14310.png</t>
  </si>
  <si>
    <t>PRG14310H</t>
  </si>
  <si>
    <t>PRG14310H.png</t>
  </si>
  <si>
    <t>ftp://media.reydonsports.com/images/web/PRG14310H.png</t>
  </si>
  <si>
    <t>PRG14311</t>
  </si>
  <si>
    <t>PRG14311.png</t>
  </si>
  <si>
    <t>ftp://media.reydonsports.com/images/web/PRG14311.png</t>
  </si>
  <si>
    <t>PRG12308</t>
  </si>
  <si>
    <t>Precision Fusion_X.3D Pro Negative Roll Giga</t>
  </si>
  <si>
    <t>PRG12308.png</t>
  </si>
  <si>
    <t>ftp://media.reydonsports.com/images/web/PRG12308.png</t>
  </si>
  <si>
    <t>PRG12309</t>
  </si>
  <si>
    <t>PRG12309.png</t>
  </si>
  <si>
    <t>ftp://media.reydonsports.com/images/web/PRG12309.png</t>
  </si>
  <si>
    <t>PRG12310</t>
  </si>
  <si>
    <t>PRG12310.png</t>
  </si>
  <si>
    <t>ftp://media.reydonsports.com/images/web/PRG12310.png</t>
  </si>
  <si>
    <t>PRG12311</t>
  </si>
  <si>
    <t>PRG12311.png</t>
  </si>
  <si>
    <t>ftp://media.reydonsports.com/images/web/PRG12311.png</t>
  </si>
  <si>
    <t>PRG12404</t>
  </si>
  <si>
    <t>Precision Fusion_X.3D Junior Roll Protect Lime</t>
  </si>
  <si>
    <t>Classic Rollfinger cut provides the best ball contact as the cut ensures the latex is always in contact with the ball, when both catching and throwing, therefore providing a better feel when in contact with the football.</t>
  </si>
  <si>
    <t>PRG12404.png</t>
  </si>
  <si>
    <t>ftp://media.reydonsports.com/images/web/PRG12404.png</t>
  </si>
  <si>
    <t>PRG12405</t>
  </si>
  <si>
    <t>PRG12405.png</t>
  </si>
  <si>
    <t>ftp://media.reydonsports.com/images/web/PRG12405.png</t>
  </si>
  <si>
    <t>PRG12406</t>
  </si>
  <si>
    <t>PRG12406.png</t>
  </si>
  <si>
    <t>ftp://media.reydonsports.com/images/web/PRG12406.png</t>
  </si>
  <si>
    <t>PRG12407</t>
  </si>
  <si>
    <t>PRG12407.png</t>
  </si>
  <si>
    <t>ftp://media.reydonsports.com/images/web/PRG12407.png</t>
  </si>
  <si>
    <t>PRG12508</t>
  </si>
  <si>
    <t>Precision Fusion_X.3D Roll Protect Lime</t>
  </si>
  <si>
    <t>PRG12508.png</t>
  </si>
  <si>
    <t>ftp://media.reydonsports.com/images/web/PRG12508.png</t>
  </si>
  <si>
    <t>PRG12509</t>
  </si>
  <si>
    <t>PRG12509.png</t>
  </si>
  <si>
    <t>ftp://media.reydonsports.com/images/web/PRG12509.png</t>
  </si>
  <si>
    <t>PRG12510</t>
  </si>
  <si>
    <t>PRG12510.png</t>
  </si>
  <si>
    <t>ftp://media.reydonsports.com/images/web/PRG12510.png</t>
  </si>
  <si>
    <t>PRG12511</t>
  </si>
  <si>
    <t>PRG12511.png</t>
  </si>
  <si>
    <t>ftp://media.reydonsports.com/images/web/PRG12511.png</t>
  </si>
  <si>
    <t>PRG12604</t>
  </si>
  <si>
    <t>Precision Fusion_X.3D Junior Negative Replica</t>
  </si>
  <si>
    <t>New negative specially designed to provide total comfort, whilst increasing your grip and feel for the ball. The stitching is inside the glove, leading to a much tighter and snug fit.</t>
  </si>
  <si>
    <t>PRG12604.png</t>
  </si>
  <si>
    <t>ftp://media.reydonsports.com/images/web/PRG12604.png</t>
  </si>
  <si>
    <t>PRG12605</t>
  </si>
  <si>
    <t>PRG12605.png</t>
  </si>
  <si>
    <t>ftp://media.reydonsports.com/images/web/PRG12605.png</t>
  </si>
  <si>
    <t>PRG12606</t>
  </si>
  <si>
    <t>PRG12606.png</t>
  </si>
  <si>
    <t>ftp://media.reydonsports.com/images/web/PRG12606.png</t>
  </si>
  <si>
    <t>PRG12607</t>
  </si>
  <si>
    <t>PRG12607.png</t>
  </si>
  <si>
    <t>ftp://media.reydonsports.com/images/web/PRG12607.png</t>
  </si>
  <si>
    <t>PRG12708</t>
  </si>
  <si>
    <t>Precision Fusion_X.3D Negative Replica</t>
  </si>
  <si>
    <t>PRG12708.png</t>
  </si>
  <si>
    <t>ftp://media.reydonsports.com/images/web/PRG12708.png</t>
  </si>
  <si>
    <t>PRG12709</t>
  </si>
  <si>
    <t>PRG12709.png</t>
  </si>
  <si>
    <t>ftp://media.reydonsports.com/images/web/PRG12709.png</t>
  </si>
  <si>
    <t>PRG12710</t>
  </si>
  <si>
    <t>PRG12710.png</t>
  </si>
  <si>
    <t>ftp://media.reydonsports.com/images/web/PRG12710.png</t>
  </si>
  <si>
    <t>PRG12711</t>
  </si>
  <si>
    <t>PRG12711.png</t>
  </si>
  <si>
    <t>ftp://media.reydonsports.com/images/web/PRG12711.png</t>
  </si>
  <si>
    <t>PRG12802</t>
  </si>
  <si>
    <t>Precision Fusion_X.3D Junior Flat Cut Finger Protect</t>
  </si>
  <si>
    <t>Flat cut Offers optimum fit and stability and guarantees long-term, constant ball contact. With its box shape fingers with fewer seams and lighter weight, the keeper has more stability in controlling the ball.</t>
  </si>
  <si>
    <t>PRG12802.png</t>
  </si>
  <si>
    <t>ftp://media.reydonsports.com/images/web/PRG12802.png</t>
  </si>
  <si>
    <t>PRG12803</t>
  </si>
  <si>
    <t>PRG12803.png</t>
  </si>
  <si>
    <t>ftp://media.reydonsports.com/images/web/PRG12803.png</t>
  </si>
  <si>
    <t>PRG12804</t>
  </si>
  <si>
    <t>PRG12804.png</t>
  </si>
  <si>
    <t>ftp://media.reydonsports.com/images/web/PRG12804.png</t>
  </si>
  <si>
    <t>PRG12805</t>
  </si>
  <si>
    <t>PRG12805.png</t>
  </si>
  <si>
    <t>ftp://media.reydonsports.com/images/web/PRG12805.png</t>
  </si>
  <si>
    <t>PRG12806</t>
  </si>
  <si>
    <t>PRG12806.png</t>
  </si>
  <si>
    <t>ftp://media.reydonsports.com/images/web/PRG12806.png</t>
  </si>
  <si>
    <t>PRG12807</t>
  </si>
  <si>
    <t>PRG12807.png</t>
  </si>
  <si>
    <t>ftp://media.reydonsports.com/images/web/PRG12807.png</t>
  </si>
  <si>
    <t>PRG12908</t>
  </si>
  <si>
    <t>Precision Fusion_X.3D Flat Cut Finger Protect</t>
  </si>
  <si>
    <t>PRG12908.png</t>
  </si>
  <si>
    <t>ftp://media.reydonsports.com/images/web/PRG12908.png</t>
  </si>
  <si>
    <t>PRG12909</t>
  </si>
  <si>
    <t>PRG12909.png</t>
  </si>
  <si>
    <t>ftp://media.reydonsports.com/images/web/PRG12909.png</t>
  </si>
  <si>
    <t>PRG12910</t>
  </si>
  <si>
    <t>PRG12910.png</t>
  </si>
  <si>
    <t>ftp://media.reydonsports.com/images/web/PRG12910.png</t>
  </si>
  <si>
    <t>PRG12911</t>
  </si>
  <si>
    <t>PRG12911.png</t>
  </si>
  <si>
    <t>ftp://media.reydonsports.com/images/web/PRG12911.png</t>
  </si>
  <si>
    <t>PRG13202</t>
  </si>
  <si>
    <t>Precision Fusion_X.3D Junior Flat Cut Basic</t>
  </si>
  <si>
    <t>PRG13202.png</t>
  </si>
  <si>
    <t>ftp://media.reydonsports.com/images/web/PRG13202.png</t>
  </si>
  <si>
    <t>PRG13203</t>
  </si>
  <si>
    <t>PRG13203.png</t>
  </si>
  <si>
    <t>ftp://media.reydonsports.com/images/web/PRG13203.png</t>
  </si>
  <si>
    <t>PRG13204</t>
  </si>
  <si>
    <t>PRG13204.png</t>
  </si>
  <si>
    <t>ftp://media.reydonsports.com/images/web/PRG13204.png</t>
  </si>
  <si>
    <t>PRG13205</t>
  </si>
  <si>
    <t>PRG13205.png</t>
  </si>
  <si>
    <t>ftp://media.reydonsports.com/images/web/PRG13205.png</t>
  </si>
  <si>
    <t>PRG13206</t>
  </si>
  <si>
    <t>PRG13206.png</t>
  </si>
  <si>
    <t>ftp://media.reydonsports.com/images/web/PRG13206.png</t>
  </si>
  <si>
    <t>PRG13207</t>
  </si>
  <si>
    <t>PRG13207.png</t>
  </si>
  <si>
    <t>ftp://media.reydonsports.com/images/web/PRG13207.png</t>
  </si>
  <si>
    <t>PRG13308</t>
  </si>
  <si>
    <t>Precision Fusion_X.3D Flat Cut Basic</t>
  </si>
  <si>
    <t>PRG13308.png</t>
  </si>
  <si>
    <t>ftp://media.reydonsports.com/images/web/PRG13308.png</t>
  </si>
  <si>
    <t>PRG13309</t>
  </si>
  <si>
    <t>PRG13309.png</t>
  </si>
  <si>
    <t>ftp://media.reydonsports.com/images/web/PRG13309.png</t>
  </si>
  <si>
    <t>PRG13310</t>
  </si>
  <si>
    <t>PRG13310.png</t>
  </si>
  <si>
    <t>ftp://media.reydonsports.com/images/web/PRG13310.png</t>
  </si>
  <si>
    <t>PRG13311</t>
  </si>
  <si>
    <t>PRG13311.png</t>
  </si>
  <si>
    <t>ftp://media.reydonsports.com/images/web/PRG13311.png</t>
  </si>
  <si>
    <t>PRG13004</t>
  </si>
  <si>
    <t>Precision Fusion_X.3D Junior Flat Cut Turf</t>
  </si>
  <si>
    <t>PRG13004.png</t>
  </si>
  <si>
    <t>ftp://media.reydonsports.com/images/web/PRG13004.png</t>
  </si>
  <si>
    <t>PRG13005</t>
  </si>
  <si>
    <t>PRG13005.png</t>
  </si>
  <si>
    <t>ftp://media.reydonsports.com/images/web/PRG13005.png</t>
  </si>
  <si>
    <t>PRG13006</t>
  </si>
  <si>
    <t>PRG13006.png</t>
  </si>
  <si>
    <t>ftp://media.reydonsports.com/images/web/PRG13006.png</t>
  </si>
  <si>
    <t>PRG13007</t>
  </si>
  <si>
    <t>PRG13007.png</t>
  </si>
  <si>
    <t>ftp://media.reydonsports.com/images/web/PRG13007.png</t>
  </si>
  <si>
    <t>PRG13108</t>
  </si>
  <si>
    <t>Precision Fusion_X.3D Flat Cut Turf</t>
  </si>
  <si>
    <t>PRG13108.png</t>
  </si>
  <si>
    <t>ftp://media.reydonsports.com/images/web/PRG13108.png</t>
  </si>
  <si>
    <t>PRG13109</t>
  </si>
  <si>
    <t>PRG13109.png</t>
  </si>
  <si>
    <t>ftp://media.reydonsports.com/images/web/PRG13109.png</t>
  </si>
  <si>
    <t>PRG13110</t>
  </si>
  <si>
    <t>PRG13110.png</t>
  </si>
  <si>
    <t>ftp://media.reydonsports.com/images/web/PRG13110.png</t>
  </si>
  <si>
    <t>PRG13111</t>
  </si>
  <si>
    <t>PRG13111.png</t>
  </si>
  <si>
    <t>ftp://media.reydonsports.com/images/web/PRG13111.png</t>
  </si>
  <si>
    <t>PRG14005</t>
  </si>
  <si>
    <t>Precision Womens Fusion_X.3D Roll Giga</t>
  </si>
  <si>
    <t>PRG14005.png</t>
  </si>
  <si>
    <t>ftp://media.reydonsports.com/images/web/PRG14005.png</t>
  </si>
  <si>
    <t>PRG14006</t>
  </si>
  <si>
    <t>PRG14006.png</t>
  </si>
  <si>
    <t>ftp://media.reydonsports.com/images/web/PRG14006.png</t>
  </si>
  <si>
    <t>PRG14007</t>
  </si>
  <si>
    <t>PRG14007.png</t>
  </si>
  <si>
    <t>ftp://media.reydonsports.com/images/web/PRG14007.png</t>
  </si>
  <si>
    <t>PRG14008</t>
  </si>
  <si>
    <t>PRG14008.png</t>
  </si>
  <si>
    <t>ftp://media.reydonsports.com/images/web/PRG14008.png</t>
  </si>
  <si>
    <t>PRG14105</t>
  </si>
  <si>
    <t>Precision Womens Fusion_X.3D Negative NB Pink</t>
  </si>
  <si>
    <t>PRG14105.png</t>
  </si>
  <si>
    <t>ftp://media.reydonsports.com/images/web/PRG14105.png</t>
  </si>
  <si>
    <t>PRG14106</t>
  </si>
  <si>
    <t>PRG14106.png</t>
  </si>
  <si>
    <t>ftp://media.reydonsports.com/images/web/PRG14106.png</t>
  </si>
  <si>
    <t>PRG14107</t>
  </si>
  <si>
    <t>PRG14107.png</t>
  </si>
  <si>
    <t>ftp://media.reydonsports.com/images/web/PRG14107.png</t>
  </si>
  <si>
    <t>PRG14108</t>
  </si>
  <si>
    <t>PRG14108.png</t>
  </si>
  <si>
    <t>ftp://media.reydonsports.com/images/web/PRG14108.png</t>
  </si>
  <si>
    <t>PRG14205</t>
  </si>
  <si>
    <t>Precision Womens Fusion_X.3D Roll Superlow</t>
  </si>
  <si>
    <t>PRG14205.png</t>
  </si>
  <si>
    <t>ftp://media.reydonsports.com/images/web/PRG14205.png</t>
  </si>
  <si>
    <t>PRG14206</t>
  </si>
  <si>
    <t>PRG14206.png</t>
  </si>
  <si>
    <t>ftp://media.reydonsports.com/images/web/PRG14206.png</t>
  </si>
  <si>
    <t>PRG14207</t>
  </si>
  <si>
    <t>PRG14207.png</t>
  </si>
  <si>
    <t>ftp://media.reydonsports.com/images/web/PRG14207.png</t>
  </si>
  <si>
    <t>PRG14208</t>
  </si>
  <si>
    <t>PRG14208.png</t>
  </si>
  <si>
    <t>ftp://media.reydonsports.com/images/web/PRG14208.png</t>
  </si>
  <si>
    <t>PRG8038</t>
  </si>
  <si>
    <t>Precision Fusion Shock Pro Gaelic GK Gloves</t>
  </si>
  <si>
    <t>NEW fusion surround cut. White German Giga latex extended palm. Latex back hand. Sizes 8-11.</t>
  </si>
  <si>
    <t>PRG8038.png</t>
  </si>
  <si>
    <t>ftp://media.reydonsports.com/images/web/PRG8038.png</t>
  </si>
  <si>
    <t>PRG8039</t>
  </si>
  <si>
    <t>PRG8039.png</t>
  </si>
  <si>
    <t>ftp://media.reydonsports.com/images/web/PRG8039.png</t>
  </si>
  <si>
    <t>PRG80310</t>
  </si>
  <si>
    <t>PRG80310.png</t>
  </si>
  <si>
    <t>ftp://media.reydonsports.com/images/web/PRG80310.png</t>
  </si>
  <si>
    <t>PRG80311</t>
  </si>
  <si>
    <t>PRG80311.png</t>
  </si>
  <si>
    <t>ftp://media.reydonsports.com/images/web/PRG80311.png</t>
  </si>
  <si>
    <t>PRG8024</t>
  </si>
  <si>
    <t>Precision Junior Fusion Trainer Gaelic GK Gloves</t>
  </si>
  <si>
    <t>NEW fusion surround cut. NEW basic latex extended palm. EVA back hand.</t>
  </si>
  <si>
    <t>PRG8024.png</t>
  </si>
  <si>
    <t>ftp://media.reydonsports.com/images/web/PRG8024.png</t>
  </si>
  <si>
    <t>PRG8025</t>
  </si>
  <si>
    <t>PRG8025.png</t>
  </si>
  <si>
    <t>ftp://media.reydonsports.com/images/web/PRG8025.png</t>
  </si>
  <si>
    <t>PRG8026</t>
  </si>
  <si>
    <t>PRG8026.png</t>
  </si>
  <si>
    <t>ftp://media.reydonsports.com/images/web/PRG8026.png</t>
  </si>
  <si>
    <t>PRG8027</t>
  </si>
  <si>
    <t>PRG8027.png</t>
  </si>
  <si>
    <t>ftp://media.reydonsports.com/images/web/PRG8027.png</t>
  </si>
  <si>
    <t>PRG8028</t>
  </si>
  <si>
    <t>Precision Fusion Trainer Gaelic GK Gloves</t>
  </si>
  <si>
    <t>PRG8028.png</t>
  </si>
  <si>
    <t>ftp://media.reydonsports.com/images/web/PRG8028.png</t>
  </si>
  <si>
    <t>PRG8029</t>
  </si>
  <si>
    <t>PRG8029.png</t>
  </si>
  <si>
    <t>ftp://media.reydonsports.com/images/web/PRG8029.png</t>
  </si>
  <si>
    <t>PRG80210</t>
  </si>
  <si>
    <t>PRG80210.png</t>
  </si>
  <si>
    <t>ftp://media.reydonsports.com/images/web/PRG80210.png</t>
  </si>
  <si>
    <t>PRG80211</t>
  </si>
  <si>
    <t>PRG80211.png</t>
  </si>
  <si>
    <t>ftp://media.reydonsports.com/images/web/PRG80211.png</t>
  </si>
  <si>
    <t>PRG8014</t>
  </si>
  <si>
    <t>Precision Fusion Scholar Junior Gaelic GK Gloves</t>
  </si>
  <si>
    <t>Normal fusion surround cut. Super Low Latex Palm. EVA back hand.</t>
  </si>
  <si>
    <t>PRG8014.png</t>
  </si>
  <si>
    <t>ftp://media.reydonsports.com/images/web/PRG8014.png</t>
  </si>
  <si>
    <t>PRG8015</t>
  </si>
  <si>
    <t>PRG8015.png</t>
  </si>
  <si>
    <t>ftp://media.reydonsports.com/images/web/PRG8015.png</t>
  </si>
  <si>
    <t>PRG8016</t>
  </si>
  <si>
    <t>PRG8016.png</t>
  </si>
  <si>
    <t>ftp://media.reydonsports.com/images/web/PRG8016.png</t>
  </si>
  <si>
    <t>PRG8017</t>
  </si>
  <si>
    <t>PRG8017.png</t>
  </si>
  <si>
    <t>ftp://media.reydonsports.com/images/web/PRG8017.png</t>
  </si>
  <si>
    <t>PREK01</t>
  </si>
  <si>
    <t>Precision Elite 2.0 Keyrings</t>
  </si>
  <si>
    <t>PREK01.png</t>
  </si>
  <si>
    <t>ftp://media.reydonsports.com/images/web/PREK01.png</t>
  </si>
  <si>
    <t>Blackout</t>
  </si>
  <si>
    <t>PREK02</t>
  </si>
  <si>
    <t>PREK02.png</t>
  </si>
  <si>
    <t>ftp://media.reydonsports.com/images/web/PREK02.png</t>
  </si>
  <si>
    <t>Contact</t>
  </si>
  <si>
    <t>PREK03</t>
  </si>
  <si>
    <t>PREK03.png</t>
  </si>
  <si>
    <t>ftp://media.reydonsports.com/images/web/PREK03.png</t>
  </si>
  <si>
    <t>Quartz</t>
  </si>
  <si>
    <t>PREK04</t>
  </si>
  <si>
    <t>PREK04.png</t>
  </si>
  <si>
    <t>ftp://media.reydonsports.com/images/web/PREK04.png</t>
  </si>
  <si>
    <t>Giga</t>
  </si>
  <si>
    <t>PREK05</t>
  </si>
  <si>
    <t>PREK05.png</t>
  </si>
  <si>
    <t>ftp://media.reydonsports.com/images/web/PREK05.png</t>
  </si>
  <si>
    <t>Grip</t>
  </si>
  <si>
    <t>RB00104</t>
  </si>
  <si>
    <t>Response Ball</t>
  </si>
  <si>
    <t xml:space="preserve">The RESPONSEBALL is ideal for any keeper, any age, playing at any level, for use in training reactions, movement, shot-stopping, making saves or just for adding a little something different into your session. A great addition to any coaches bag.
</t>
  </si>
  <si>
    <t>RB00104.png</t>
  </si>
  <si>
    <t>ftp://media.reydonsports.com/images/web/RB00104.png</t>
  </si>
  <si>
    <t>Responseball</t>
  </si>
  <si>
    <t>RB00105</t>
  </si>
  <si>
    <t>RB00105.png</t>
  </si>
  <si>
    <t>ftp://media.reydonsports.com/images/web/RB00105.png</t>
  </si>
  <si>
    <t>TR733</t>
  </si>
  <si>
    <t>Precision Goalkeepers Bungee Kit</t>
  </si>
  <si>
    <t>Kit comprises two flexi-bungee cords that attach to both posts plus a harness system. Allows the goalkeeper to work against the resistance.</t>
  </si>
  <si>
    <t>TR733.png</t>
  </si>
  <si>
    <t>ftp://media.reydonsports.com/images/web/TR733.png</t>
  </si>
  <si>
    <t>TR430</t>
  </si>
  <si>
    <t>Precision Hand-Held Rebounder</t>
  </si>
  <si>
    <t>Steel construction and nylon netting with elasticated surround.</t>
  </si>
  <si>
    <t>TR430.png</t>
  </si>
  <si>
    <t>ftp://media.reydonsports.com/images/web/TR430.png</t>
  </si>
  <si>
    <t>TR429</t>
  </si>
  <si>
    <t>Precision Pro Rebounder</t>
  </si>
  <si>
    <t>Classic rebounder. Can be adjusted to alter the angle of rebound. Steel construction and nylon netting with elasticated surround.</t>
  </si>
  <si>
    <t>TR429.png</t>
  </si>
  <si>
    <t>ftp://media.reydonsports.com/images/web/TR429.png</t>
  </si>
  <si>
    <t>TRL238E</t>
  </si>
  <si>
    <t>Precision Pro HX Goalkeeping Glove Bag</t>
  </si>
  <si>
    <t>Durable Pro HX GK Glove bag.</t>
  </si>
  <si>
    <t>TRL238E.png</t>
  </si>
  <si>
    <t>ftp://media.reydonsports.com/images/web/TRL238E.png</t>
  </si>
  <si>
    <t>Charcoal Black/Grey</t>
  </si>
  <si>
    <t>TRL238B</t>
  </si>
  <si>
    <t>TRL238B.png</t>
  </si>
  <si>
    <t>ftp://media.reydonsports.com/images/web/TRL238B.png</t>
  </si>
  <si>
    <t>Charcoal Black/Red</t>
  </si>
  <si>
    <t>TRL238N</t>
  </si>
  <si>
    <t>TRL238N.png</t>
  </si>
  <si>
    <t>ftp://media.reydonsports.com/images/web/TRL238N.png</t>
  </si>
  <si>
    <t>PRG910W</t>
  </si>
  <si>
    <t>Precision GK Finger Tape</t>
  </si>
  <si>
    <t>Designed to protect and reduce injury to the fingers and wrists.</t>
  </si>
  <si>
    <t>PRG910W.png</t>
  </si>
  <si>
    <t>ftp://media.reydonsports.com/images/web/PRG910W.png</t>
  </si>
  <si>
    <t>PRG910R</t>
  </si>
  <si>
    <t>PRG910R.png</t>
  </si>
  <si>
    <t>ftp://media.reydonsports.com/images/web/PRG910R.png</t>
  </si>
  <si>
    <t>PRG910B</t>
  </si>
  <si>
    <t>PRG910B.png</t>
  </si>
  <si>
    <t>ftp://media.reydonsports.com/images/web/PRG910B.png</t>
  </si>
  <si>
    <t>TRS115S</t>
  </si>
  <si>
    <t>Precision Neoprene Padded Goal-Keeping Shorts</t>
  </si>
  <si>
    <t>Lightweight 1mm neoprene. For comfort, support, protection and rehabilitation against groin, hamstring and thigh injuries. Moulded EVA padding on hips, outer legs and lower back. Drawstring waistband. Material: 45% neoprene, 25% EVA, 15% nylon, 10% polyester, 5% latex.</t>
  </si>
  <si>
    <t>TRS115S.png</t>
  </si>
  <si>
    <t>ftp://media.reydonsports.com/images/web/TRS115S.png</t>
  </si>
  <si>
    <t>TRS115M</t>
  </si>
  <si>
    <t>TRS115M.png</t>
  </si>
  <si>
    <t>ftp://media.reydonsports.com/images/web/TRS115M.png</t>
  </si>
  <si>
    <t>TRS115L</t>
  </si>
  <si>
    <t>TRS115L.png</t>
  </si>
  <si>
    <t>ftp://media.reydonsports.com/images/web/TRS115L.png</t>
  </si>
  <si>
    <t>TRS115XL</t>
  </si>
  <si>
    <t>TRS115XL.png</t>
  </si>
  <si>
    <t>ftp://media.reydonsports.com/images/web/TRS115XL.png</t>
  </si>
  <si>
    <t>PRG054B</t>
  </si>
  <si>
    <t>Precision Padded Baselayer G K Trousers Junior</t>
  </si>
  <si>
    <t>90% polyester, 10% elastane. Precision Fit fabric. Brushed inside. Elasticated waistband with drawcord. Padding on hips and knees. Colour: black/silver.</t>
  </si>
  <si>
    <t>PRG054B.png</t>
  </si>
  <si>
    <t>ftp://media.reydonsports.com/images/web/PRG054B.png</t>
  </si>
  <si>
    <t>PRG054LB</t>
  </si>
  <si>
    <t>PRG054LB.png</t>
  </si>
  <si>
    <t>ftp://media.reydonsports.com/images/web/PRG054LB.png</t>
  </si>
  <si>
    <t>PRG054XS</t>
  </si>
  <si>
    <t>Precision Padded Baselayer G K Trousers Adult</t>
  </si>
  <si>
    <t>PRG054XS.png</t>
  </si>
  <si>
    <t>ftp://media.reydonsports.com/images/web/PRG054XS.png</t>
  </si>
  <si>
    <t>PRG054S</t>
  </si>
  <si>
    <t>PRG054S.png</t>
  </si>
  <si>
    <t>ftp://media.reydonsports.com/images/web/PRG054S.png</t>
  </si>
  <si>
    <t>PRG054M</t>
  </si>
  <si>
    <t>PRG054M.png</t>
  </si>
  <si>
    <t>ftp://media.reydonsports.com/images/web/PRG054M.png</t>
  </si>
  <si>
    <t>PRG054L</t>
  </si>
  <si>
    <t>PRG054L.png</t>
  </si>
  <si>
    <t>ftp://media.reydonsports.com/images/web/PRG054L.png</t>
  </si>
  <si>
    <t>PRG054XL</t>
  </si>
  <si>
    <t>PRG054XL.png</t>
  </si>
  <si>
    <t>ftp://media.reydonsports.com/images/web/PRG054XL.png</t>
  </si>
  <si>
    <t>PRG055B</t>
  </si>
  <si>
    <t>Precision Padded Baselayer G K 3/4 Pants Junior</t>
  </si>
  <si>
    <t>90% polyester, 10% elastane. Precision Fit fabric. Brushed inside. Elasticated waistband with drawcord. Padding on hips. Colour: black/silver.</t>
  </si>
  <si>
    <t>PRG055B.png</t>
  </si>
  <si>
    <t>ftp://media.reydonsports.com/images/web/PRG055B.png</t>
  </si>
  <si>
    <t>PRG055LB</t>
  </si>
  <si>
    <t>PRG055LB.png</t>
  </si>
  <si>
    <t>ftp://media.reydonsports.com/images/web/PRG055LB.png</t>
  </si>
  <si>
    <t>PRG055XS</t>
  </si>
  <si>
    <t>Precision Padded Baselayer G K 3/4 Pants Adult</t>
  </si>
  <si>
    <t>PRG055XS.png</t>
  </si>
  <si>
    <t>ftp://media.reydonsports.com/images/web/PRG055XS.png</t>
  </si>
  <si>
    <t>PRG055S</t>
  </si>
  <si>
    <t>PRG055S.png</t>
  </si>
  <si>
    <t>ftp://media.reydonsports.com/images/web/PRG055S.png</t>
  </si>
  <si>
    <t>PRG055M</t>
  </si>
  <si>
    <t>PRG055M.png</t>
  </si>
  <si>
    <t>ftp://media.reydonsports.com/images/web/PRG055M.png</t>
  </si>
  <si>
    <t>PRG055L</t>
  </si>
  <si>
    <t>PRG055L.png</t>
  </si>
  <si>
    <t>ftp://media.reydonsports.com/images/web/PRG055L.png</t>
  </si>
  <si>
    <t>PRG055XL</t>
  </si>
  <si>
    <t>PRG055XL.png</t>
  </si>
  <si>
    <t>ftp://media.reydonsports.com/images/web/PRG055XL.png</t>
  </si>
  <si>
    <t>PRG053B</t>
  </si>
  <si>
    <t>Precision Padded Baselayer GK Shirt Junior</t>
  </si>
  <si>
    <t>90% polyester, 10% elastane. Precision Fit fabric. Brushed inside. Padding on shoulders and elbows. Vented underarms and central back panel. Extra length in body to maximise movement. Three-quarter-length sleeves. Colour: black/silver.</t>
  </si>
  <si>
    <t>PRG053B.png</t>
  </si>
  <si>
    <t>ftp://media.reydonsports.com/images/web/PRG053B.png</t>
  </si>
  <si>
    <t>PRG053LB</t>
  </si>
  <si>
    <t>PRG053LB.png</t>
  </si>
  <si>
    <t>ftp://media.reydonsports.com/images/web/PRG053LB.png</t>
  </si>
  <si>
    <t>PRG053XS</t>
  </si>
  <si>
    <t>Precision Padded Baselayer GK Shirt Adult</t>
  </si>
  <si>
    <t>PRG053XS.png</t>
  </si>
  <si>
    <t>ftp://media.reydonsports.com/images/web/PRG053XS.png</t>
  </si>
  <si>
    <t>PRG053S</t>
  </si>
  <si>
    <t>PRG053S.png</t>
  </si>
  <si>
    <t>ftp://media.reydonsports.com/images/web/PRG053S.png</t>
  </si>
  <si>
    <t>PRG053M</t>
  </si>
  <si>
    <t>PRG053M.png</t>
  </si>
  <si>
    <t>ftp://media.reydonsports.com/images/web/PRG053M.png</t>
  </si>
  <si>
    <t>PRG053L</t>
  </si>
  <si>
    <t>PRG053L.png</t>
  </si>
  <si>
    <t>ftp://media.reydonsports.com/images/web/PRG053L.png</t>
  </si>
  <si>
    <t>PRG053XL</t>
  </si>
  <si>
    <t>PRG053XL.png</t>
  </si>
  <si>
    <t>ftp://media.reydonsports.com/images/web/PRG053XL.png</t>
  </si>
  <si>
    <t>PRG1726EB</t>
  </si>
  <si>
    <t>Precision Premier Goalkeeping Shirt Junior</t>
  </si>
  <si>
    <t>100% polyester interlock (135gms). Cut and sewn design. Round neck and padded elbows. Knitted ribbed cuff s and neck. Contrasting trim. Note: back of shirt is not numbered. Colours: green, electric blue.</t>
  </si>
  <si>
    <t>PRG1726EB.png</t>
  </si>
  <si>
    <t>ftp://media.reydonsports.com/images/web/PRG1726EB.png</t>
  </si>
  <si>
    <t>Electric Blue</t>
  </si>
  <si>
    <t>PRG1730EB</t>
  </si>
  <si>
    <t>PRG1730EB.png</t>
  </si>
  <si>
    <t>ftp://media.reydonsports.com/images/web/PRG1730EB.png</t>
  </si>
  <si>
    <t>L Junior 30-32"</t>
  </si>
  <si>
    <t>PRG1734EB</t>
  </si>
  <si>
    <t>Precision Premier Goalkeeping Shirt Adult</t>
  </si>
  <si>
    <t>PRG1734EB.png</t>
  </si>
  <si>
    <t>ftp://media.reydonsports.com/images/web/PRG1734EB.png</t>
  </si>
  <si>
    <t>PRG1738EB</t>
  </si>
  <si>
    <t>PRG1738EB.png</t>
  </si>
  <si>
    <t>ftp://media.reydonsports.com/images/web/PRG1738EB.png</t>
  </si>
  <si>
    <t>PRG1742EB</t>
  </si>
  <si>
    <t>PRG1742EB.png</t>
  </si>
  <si>
    <t>ftp://media.reydonsports.com/images/web/PRG1742EB.png</t>
  </si>
  <si>
    <t>PRG1746EB</t>
  </si>
  <si>
    <t>PRG1746EB.png</t>
  </si>
  <si>
    <t>ftp://media.reydonsports.com/images/web/PRG1746EB.png</t>
  </si>
  <si>
    <t>XXL 46-48"</t>
  </si>
  <si>
    <t>PRG1726G</t>
  </si>
  <si>
    <t>PRG1726G.png</t>
  </si>
  <si>
    <t>ftp://media.reydonsports.com/images/web/PRG1726G.png</t>
  </si>
  <si>
    <t>PRG1730G</t>
  </si>
  <si>
    <t>PRG1730G.png</t>
  </si>
  <si>
    <t>ftp://media.reydonsports.com/images/web/PRG1730G.png</t>
  </si>
  <si>
    <t>PRG1734G</t>
  </si>
  <si>
    <t>PRG1734G.png</t>
  </si>
  <si>
    <t>ftp://media.reydonsports.com/images/web/PRG1734G.png</t>
  </si>
  <si>
    <t>PRG1738G</t>
  </si>
  <si>
    <t>PRG1738G.png</t>
  </si>
  <si>
    <t>ftp://media.reydonsports.com/images/web/PRG1738G.png</t>
  </si>
  <si>
    <t>PRG1742G</t>
  </si>
  <si>
    <t>PRG1742G.png</t>
  </si>
  <si>
    <t>ftp://media.reydonsports.com/images/web/PRG1742G.png</t>
  </si>
  <si>
    <t>PRG1746G</t>
  </si>
  <si>
    <t>PRG1746G.png</t>
  </si>
  <si>
    <t>ftp://media.reydonsports.com/images/web/PRG1746G.png</t>
  </si>
  <si>
    <t>PRG902</t>
  </si>
  <si>
    <t>GloveGlu Goalkeeping GloveGlu (120ml)</t>
  </si>
  <si>
    <t>Enhances the grip and performance of any goalkeeping glove. Revives old gloves and improves new. Equally effective in wet or dry conditions.</t>
  </si>
  <si>
    <t>PRG902.png</t>
  </si>
  <si>
    <t>ftp://media.reydonsports.com/images/web/PRG902.png</t>
  </si>
  <si>
    <t>GloveGlu</t>
  </si>
  <si>
    <t>PRG904</t>
  </si>
  <si>
    <t>GloveGlu Goalkeeping Glove Fresh Spray (120ml)</t>
  </si>
  <si>
    <t>Unlike a perfume based spray, that simply masks a smell, GloveFresh works directly on the odour producing bacteria eliminating them and the unpleasant smell.</t>
  </si>
  <si>
    <t>PRG904.png</t>
  </si>
  <si>
    <t>ftp://media.reydonsports.com/images/web/PRG904.png</t>
  </si>
  <si>
    <t>PRG903</t>
  </si>
  <si>
    <t>GloveGlu Goalkeeping GloveGlu MEGAgrip 120ml</t>
  </si>
  <si>
    <t>Revive your old gloves. Improve your new. Enhances grip and performance for all goalkeeping gloves in all conditions.</t>
  </si>
  <si>
    <t>PRG903.png</t>
  </si>
  <si>
    <t>ftp://media.reydonsports.com/images/web/PRG903.png</t>
  </si>
  <si>
    <t>PRG907</t>
  </si>
  <si>
    <t>GloveGlu Stikee Stik (50ml)</t>
  </si>
  <si>
    <t>Gloveglu can be applied using stikee stik before or during the game and is equally effective in wet or dry conditions.</t>
  </si>
  <si>
    <t>PRG907.png</t>
  </si>
  <si>
    <t>ftp://media.reydonsports.com/images/web/PRG907.png</t>
  </si>
  <si>
    <t>GloveGlu Wash &amp; Prepare 250ml</t>
  </si>
  <si>
    <t>250ml Finger Spray. Suitable for any type of goalkeeping glove palm.</t>
  </si>
  <si>
    <t>900444.png</t>
  </si>
  <si>
    <t>ftp://media.reydonsports.com/images/web/900444.png</t>
  </si>
  <si>
    <t>PRG908</t>
  </si>
  <si>
    <t>GloveGlu MultiSport Gloves</t>
  </si>
  <si>
    <t>Multisport - suitable for any sport requiring grip and comfort.</t>
  </si>
  <si>
    <t>PRG908.png</t>
  </si>
  <si>
    <t>ftp://media.reydonsports.com/images/web/PRG908.png</t>
  </si>
  <si>
    <t>Black/Black</t>
  </si>
  <si>
    <t>PRG911</t>
  </si>
  <si>
    <t>PRG911.png</t>
  </si>
  <si>
    <t>ftp://media.reydonsports.com/images/web/PRG911.png</t>
  </si>
  <si>
    <t>PRG912</t>
  </si>
  <si>
    <t>GloveGlu MultiSport Gloves Adult</t>
  </si>
  <si>
    <t>PRG912.png</t>
  </si>
  <si>
    <t>ftp://media.reydonsports.com/images/web/PRG912.png</t>
  </si>
  <si>
    <t>PRG913</t>
  </si>
  <si>
    <t>PRG913.png</t>
  </si>
  <si>
    <t>ftp://media.reydonsports.com/images/web/PRG913.png</t>
  </si>
  <si>
    <t>PRG914</t>
  </si>
  <si>
    <t>PRG914.png</t>
  </si>
  <si>
    <t>ftp://media.reydonsports.com/images/web/PRG914.png</t>
  </si>
  <si>
    <t>400102L</t>
  </si>
  <si>
    <t>GloveGlu G Palm Active Winter Gloves</t>
  </si>
  <si>
    <t>400102L.png</t>
  </si>
  <si>
    <t>ftp://media.reydonsports.com/images/web/400102L.png</t>
  </si>
  <si>
    <t>400102M</t>
  </si>
  <si>
    <t>400102M.png</t>
  </si>
  <si>
    <t>ftp://media.reydonsports.com/images/web/400102M.png</t>
  </si>
  <si>
    <t>400102XL</t>
  </si>
  <si>
    <t>400102XL.png</t>
  </si>
  <si>
    <t>ftp://media.reydonsports.com/images/web/400102XL.png</t>
  </si>
  <si>
    <t>GloveGlu Keeper Bag</t>
  </si>
  <si>
    <t>500101.png</t>
  </si>
  <si>
    <t>ftp://media.reydonsports.com/images/web/500101.png</t>
  </si>
  <si>
    <t>PRG905</t>
  </si>
  <si>
    <t>GloveGlu Goalkeeping Glove Care System Pack</t>
  </si>
  <si>
    <t>The gloveglu care system comprises of our three signature products. We can ensure that with this pack you have the perfect care system for your gloves, old or new. Glove care system x 3 120ml. Wash. Refresh. Revive.</t>
  </si>
  <si>
    <t>PRG905.png</t>
  </si>
  <si>
    <t>ftp://media.reydonsports.com/images/web/PRG905.png</t>
  </si>
  <si>
    <t>PRG906</t>
  </si>
  <si>
    <t>GloveGlu Goalkeeping Glove Care Essentials Pack</t>
  </si>
  <si>
    <t>The gloveglu care system comprises of our three MINI signature products. We can ensure that with this pack you have the perfect care system for your gloves, old or new. Glove care system, 3 x 50ml. Wash. Refresh. Revive.</t>
  </si>
  <si>
    <t>PRG906.png</t>
  </si>
  <si>
    <t>ftp://media.reydonsports.com/images/web/PRG906.png</t>
  </si>
  <si>
    <t>PRG909</t>
  </si>
  <si>
    <t>Glove Glu 'stop em smelling' spray</t>
  </si>
  <si>
    <t>Stop â€™Em Smelling is an odor eliminator for footwear or equipment.</t>
  </si>
  <si>
    <t>PRG909.png</t>
  </si>
  <si>
    <t>ftp://media.reydonsports.com/images/web/PRG909.png</t>
  </si>
  <si>
    <t>PRG950</t>
  </si>
  <si>
    <t>GloveGlu Keep 'Em Clean Foama (200ml)</t>
  </si>
  <si>
    <t xml:space="preserve">Enhance the performance and longevity of your goalkeeper gloves latex and your football boot upper with the scientifically formulated Keep 'Em Clean Foama. </t>
  </si>
  <si>
    <t>PRG950.png</t>
  </si>
  <si>
    <t>ftp://media.reydonsports.com/images/web/PRG950.png</t>
  </si>
  <si>
    <t>PRG951</t>
  </si>
  <si>
    <t>GloveGlu Keep 'Em Clean Sponge</t>
  </si>
  <si>
    <t xml:space="preserve">Premium quality micro cell sponge contoured to an ergonomic shape for maximum comfort and surface area cleaning. </t>
  </si>
  <si>
    <t>PRG951.png</t>
  </si>
  <si>
    <t>ftp://media.reydonsports.com/images/web/PRG951.png</t>
  </si>
  <si>
    <t>PRG952</t>
  </si>
  <si>
    <t>GloveGlu Fresh 'n Dry Deodorizer</t>
  </si>
  <si>
    <t xml:space="preserve">Keep those unwanted odors in check. Filled with moisture absorbing bamboo charcoal that works to keep your gear Fresh 'n Dry. Ideal for all sports gloves, shoes, bags,equipment and more. </t>
  </si>
  <si>
    <t>PRG952.png</t>
  </si>
  <si>
    <t>ftp://media.reydonsports.com/images/web/PRG952.png</t>
  </si>
  <si>
    <t>600104B</t>
  </si>
  <si>
    <t>GloveGlu Finger, Wrist &amp; Guard Tape (Box of 12)</t>
  </si>
  <si>
    <t>600104B.png</t>
  </si>
  <si>
    <t>ftp://media.reydonsports.com/images/web/600104B.png</t>
  </si>
  <si>
    <t>600105B</t>
  </si>
  <si>
    <t>600105B.png</t>
  </si>
  <si>
    <t>ftp://media.reydonsports.com/images/web/600105B.png</t>
  </si>
  <si>
    <t>600106B</t>
  </si>
  <si>
    <t>600106B.png</t>
  </si>
  <si>
    <t>ftp://media.reydonsports.com/images/web/600106B.png</t>
  </si>
  <si>
    <t>600107B</t>
  </si>
  <si>
    <t>600107B.png</t>
  </si>
  <si>
    <t>ftp://media.reydonsports.com/images/web/600107B.png</t>
  </si>
  <si>
    <t>600108B</t>
  </si>
  <si>
    <t>600108B.png</t>
  </si>
  <si>
    <t>ftp://media.reydonsports.com/images/web/600108B.png</t>
  </si>
  <si>
    <t>600109B</t>
  </si>
  <si>
    <t>600109B.png</t>
  </si>
  <si>
    <t>ftp://media.reydonsports.com/images/web/600109B.png</t>
  </si>
  <si>
    <t>600110B</t>
  </si>
  <si>
    <t>600110B.png</t>
  </si>
  <si>
    <t>ftp://media.reydonsports.com/images/web/600110B.png</t>
  </si>
  <si>
    <t>600111B</t>
  </si>
  <si>
    <t>600111B.png</t>
  </si>
  <si>
    <t>ftp://media.reydonsports.com/images/web/600111B.png</t>
  </si>
  <si>
    <t>600112B</t>
  </si>
  <si>
    <t>600112B.png</t>
  </si>
  <si>
    <t>ftp://media.reydonsports.com/images/web/600112B.png</t>
  </si>
  <si>
    <t>600113B</t>
  </si>
  <si>
    <t>600113B.png</t>
  </si>
  <si>
    <t>ftp://media.reydonsports.com/images/web/600113B.png</t>
  </si>
  <si>
    <t>600114B</t>
  </si>
  <si>
    <t>600114B.png</t>
  </si>
  <si>
    <t>ftp://media.reydonsports.com/images/web/600114B.png</t>
  </si>
  <si>
    <t>TRG300</t>
  </si>
  <si>
    <t>Precision Match Goal Posts (BS 8462 approved)</t>
  </si>
  <si>
    <t>TRG300.png</t>
  </si>
  <si>
    <t>ftp://media.reydonsports.com/images/web/TRG300.png</t>
  </si>
  <si>
    <t>5' x 4'</t>
  </si>
  <si>
    <t>TRG301</t>
  </si>
  <si>
    <t>TRG301.png</t>
  </si>
  <si>
    <t>ftp://media.reydonsports.com/images/web/TRG301.png</t>
  </si>
  <si>
    <t>8' x 4'</t>
  </si>
  <si>
    <t>TRG302</t>
  </si>
  <si>
    <t>TRG302.png</t>
  </si>
  <si>
    <t>ftp://media.reydonsports.com/images/web/TRG302.png</t>
  </si>
  <si>
    <t>12' x 4'</t>
  </si>
  <si>
    <t>TRG303</t>
  </si>
  <si>
    <t>TRG303.png</t>
  </si>
  <si>
    <t>ftp://media.reydonsports.com/images/web/TRG303.png</t>
  </si>
  <si>
    <t>3m x 2m</t>
  </si>
  <si>
    <t>TRG304</t>
  </si>
  <si>
    <t>TRG304.png</t>
  </si>
  <si>
    <t>ftp://media.reydonsports.com/images/web/TRG304.png</t>
  </si>
  <si>
    <t>12' x 6'</t>
  </si>
  <si>
    <t>TRG305</t>
  </si>
  <si>
    <t>TRG305.png</t>
  </si>
  <si>
    <t>ftp://media.reydonsports.com/images/web/TRG305.png</t>
  </si>
  <si>
    <t>16' x 7'</t>
  </si>
  <si>
    <t>TRN3054N</t>
  </si>
  <si>
    <t>Precision Match Goal Posts Spares (BS 8462 approved)</t>
  </si>
  <si>
    <t>TRN3054N.png</t>
  </si>
  <si>
    <t>ftp://media.reydonsports.com/images/web/TRN3054N.png</t>
  </si>
  <si>
    <t>5' x 4' Net</t>
  </si>
  <si>
    <t>TRN3084N</t>
  </si>
  <si>
    <t>TRN3084N.png</t>
  </si>
  <si>
    <t>ftp://media.reydonsports.com/images/web/TRN3084N.png</t>
  </si>
  <si>
    <t>8' x 4' Net</t>
  </si>
  <si>
    <t>TRN3124N</t>
  </si>
  <si>
    <t>TRN3124N.png</t>
  </si>
  <si>
    <t>ftp://media.reydonsports.com/images/web/TRN3124N.png</t>
  </si>
  <si>
    <t>12' x 4' Net</t>
  </si>
  <si>
    <t>TRN3032N</t>
  </si>
  <si>
    <t>TRN3032N.png</t>
  </si>
  <si>
    <t>ftp://media.reydonsports.com/images/web/TRN3032N.png</t>
  </si>
  <si>
    <t>3m x 2m Net</t>
  </si>
  <si>
    <t>TRN3126N</t>
  </si>
  <si>
    <t>TRN3126N.png</t>
  </si>
  <si>
    <t>ftp://media.reydonsports.com/images/web/TRN3126N.png</t>
  </si>
  <si>
    <t>12' x 6' Net</t>
  </si>
  <si>
    <t>TRN3167N</t>
  </si>
  <si>
    <t>TRN3167N.png</t>
  </si>
  <si>
    <t>ftp://media.reydonsports.com/images/web/TRN3167N.png</t>
  </si>
  <si>
    <t>16' x 7' Net</t>
  </si>
  <si>
    <t>TRG3BELB</t>
  </si>
  <si>
    <t>TRG3BELB.png</t>
  </si>
  <si>
    <t>ftp://media.reydonsports.com/images/web/TRG3BELB.png</t>
  </si>
  <si>
    <t>Bottom Elbow</t>
  </si>
  <si>
    <t>TRG3BSCO</t>
  </si>
  <si>
    <t>TRG3BSCO.png</t>
  </si>
  <si>
    <t>ftp://media.reydonsports.com/images/web/TRG3BSCO.png</t>
  </si>
  <si>
    <t>Back Stanchion Connector</t>
  </si>
  <si>
    <t>TRG3CCON</t>
  </si>
  <si>
    <t>TRG3CCON.png</t>
  </si>
  <si>
    <t>ftp://media.reydonsports.com/images/web/TRG3CCON.png</t>
  </si>
  <si>
    <t>Crossbar Connector</t>
  </si>
  <si>
    <t>TRG3TELB</t>
  </si>
  <si>
    <t>TRG3TELB.png</t>
  </si>
  <si>
    <t>ftp://media.reydonsports.com/images/web/TRG3TELB.png</t>
  </si>
  <si>
    <t>Top Elbow</t>
  </si>
  <si>
    <t>TRG400</t>
  </si>
  <si>
    <t>Precision Multi Sport Steel Goal</t>
  </si>
  <si>
    <t>Precision 10ft x 12ft (with extension posts) &amp; 10ft x 6ft Multi Sport Steel Goal.</t>
  </si>
  <si>
    <t>TRG400.png</t>
  </si>
  <si>
    <t>ftp://media.reydonsports.com/images/web/TRG400.png</t>
  </si>
  <si>
    <t>10ft</t>
  </si>
  <si>
    <t>TRG400N</t>
  </si>
  <si>
    <t>Precision Multi Sport Steel Goal Spares</t>
  </si>
  <si>
    <t>TRG400N.png</t>
  </si>
  <si>
    <t>ftp://media.reydonsports.com/images/web/TRG400N.png</t>
  </si>
  <si>
    <t>Net</t>
  </si>
  <si>
    <t>TRG400F</t>
  </si>
  <si>
    <t>TRG400F.png</t>
  </si>
  <si>
    <t>ftp://media.reydonsports.com/images/web/TRG400F.png</t>
  </si>
  <si>
    <t>Net Fasteners</t>
  </si>
  <si>
    <t>TRN4112</t>
  </si>
  <si>
    <t>Precision Football Goal Nets 2.5mm Knotted (Pair)</t>
  </si>
  <si>
    <t>Club football goal nets with high grade tensile 2.5mm weatherproof Knotted polypropylene. These club football nets are built to last, even when exposed to all weather conditions. Can be used with straight back and run back goals with stanchions up to 1m</t>
  </si>
  <si>
    <t>TRN4112.png</t>
  </si>
  <si>
    <t>ftp://media.reydonsports.com/images/web/TRN4112.png</t>
  </si>
  <si>
    <t>TRN4116</t>
  </si>
  <si>
    <t>TRN4116.png</t>
  </si>
  <si>
    <t>ftp://media.reydonsports.com/images/web/TRN4116.png</t>
  </si>
  <si>
    <t>TRN4121</t>
  </si>
  <si>
    <t>TRN4121.png</t>
  </si>
  <si>
    <t>ftp://media.reydonsports.com/images/web/TRN4121.png</t>
  </si>
  <si>
    <t>21' x 7'</t>
  </si>
  <si>
    <t>TRN4124</t>
  </si>
  <si>
    <t>TRN4124.png</t>
  </si>
  <si>
    <t>ftp://media.reydonsports.com/images/web/TRN4124.png</t>
  </si>
  <si>
    <t>24' x 8'</t>
  </si>
  <si>
    <t>TRN4012</t>
  </si>
  <si>
    <t>Precision Pro Football Goal Nets 4mm Braided (Pair)</t>
  </si>
  <si>
    <t>Professional football goal nets with high grade tensile 4mm weatherproof braided knotless polypropylene. This professional football net is built to last, even when exposed to all weather conditions. Can be used with straight back and run back goals with stanchions up to 1m</t>
  </si>
  <si>
    <t>TRN4012.png</t>
  </si>
  <si>
    <t>ftp://media.reydonsports.com/images/web/TRN4012.png</t>
  </si>
  <si>
    <t>TRN4016</t>
  </si>
  <si>
    <t>TRN4016.png</t>
  </si>
  <si>
    <t>ftp://media.reydonsports.com/images/web/TRN4016.png</t>
  </si>
  <si>
    <t>TRN4021</t>
  </si>
  <si>
    <t>TRN4021.png</t>
  </si>
  <si>
    <t>ftp://media.reydonsports.com/images/web/TRN4021.png</t>
  </si>
  <si>
    <t>TRN4024</t>
  </si>
  <si>
    <t>TRN4024.png</t>
  </si>
  <si>
    <t>ftp://media.reydonsports.com/images/web/TRN4024.png</t>
  </si>
  <si>
    <t>TRG206</t>
  </si>
  <si>
    <t>Precision Junior Garden Goal</t>
  </si>
  <si>
    <t>Locking system, net and net clips. Includes ground anchors and carry holdall. Plastic construction.</t>
  </si>
  <si>
    <t>TRG206.png</t>
  </si>
  <si>
    <t>ftp://media.reydonsports.com/images/web/TRG206.png</t>
  </si>
  <si>
    <t>6' x 4'</t>
  </si>
  <si>
    <t>TRG208</t>
  </si>
  <si>
    <t>TRG208.png</t>
  </si>
  <si>
    <t>ftp://media.reydonsports.com/images/web/TRG208.png</t>
  </si>
  <si>
    <t>8' x 6'</t>
  </si>
  <si>
    <t>TR527</t>
  </si>
  <si>
    <t>Precision "Fold-a-Goal" (Set of 2)</t>
  </si>
  <si>
    <t>For recreational use only. Ideal for small pitches and small sided games. Goals fold down easily without dismantling and spring back into shape. Supplied with ground pegs and carry bag.</t>
  </si>
  <si>
    <t>TR527.png</t>
  </si>
  <si>
    <t>ftp://media.reydonsports.com/images/web/TR527.png</t>
  </si>
  <si>
    <t>3' x 2.25'</t>
  </si>
  <si>
    <t>TR525</t>
  </si>
  <si>
    <t>TR525.png</t>
  </si>
  <si>
    <t>ftp://media.reydonsports.com/images/web/TR525.png</t>
  </si>
  <si>
    <t>4' x 3'</t>
  </si>
  <si>
    <t>TR524</t>
  </si>
  <si>
    <t>TR524.png</t>
  </si>
  <si>
    <t>ftp://media.reydonsports.com/images/web/TR524.png</t>
  </si>
  <si>
    <t>4.5' x 3.5'</t>
  </si>
  <si>
    <t>TR522</t>
  </si>
  <si>
    <t>Precision Pop-Up Goals (Set)</t>
  </si>
  <si>
    <t>Nylon mesh. Ideal for small sided games. Easy to assemble and collapse. Comprises 2 goals, ground anchor pegs and carry bag.</t>
  </si>
  <si>
    <t>TR522.png</t>
  </si>
  <si>
    <t>ftp://media.reydonsports.com/images/web/TR522.png</t>
  </si>
  <si>
    <t>80cm x 45cm</t>
  </si>
  <si>
    <t>TR521</t>
  </si>
  <si>
    <t>TR521.png</t>
  </si>
  <si>
    <t>ftp://media.reydonsports.com/images/web/TR521.png</t>
  </si>
  <si>
    <t>110cm x 80cm</t>
  </si>
  <si>
    <t>TR520</t>
  </si>
  <si>
    <t>TR520.png</t>
  </si>
  <si>
    <t>ftp://media.reydonsports.com/images/web/TR520.png</t>
  </si>
  <si>
    <t>180cm x 110cm</t>
  </si>
  <si>
    <t>TRG310</t>
  </si>
  <si>
    <t>Precision Pro Flex Net Goal</t>
  </si>
  <si>
    <t>The Precision Pro Flex Net Goal can be used by coaches and players at any level; Whether itâ€™s on a pitch, sports hall, park, garden, you can setup a game anywhere, anytime in just 180 seconds</t>
  </si>
  <si>
    <t>TRG310.png</t>
  </si>
  <si>
    <t>ftp://media.reydonsports.com/images/web/TRG310.png</t>
  </si>
  <si>
    <t>5' x 3'</t>
  </si>
  <si>
    <t>TRG312</t>
  </si>
  <si>
    <t>TRG312.png</t>
  </si>
  <si>
    <t>ftp://media.reydonsports.com/images/web/TRG312.png</t>
  </si>
  <si>
    <t>TR509</t>
  </si>
  <si>
    <t>Precision Heavy Duty Steel Net Pegs (Bag of 20)</t>
  </si>
  <si>
    <t>Supplied in polybag. Bag of 20.</t>
  </si>
  <si>
    <t>TR509.png</t>
  </si>
  <si>
    <t>ftp://media.reydonsports.com/images/web/TR509.png</t>
  </si>
  <si>
    <t>FB417</t>
  </si>
  <si>
    <t>Precision Fastclips (Pack of 80)</t>
  </si>
  <si>
    <t>Fastclip plastic clips for fixing goal nets to posts. Pack of 80.</t>
  </si>
  <si>
    <t>FB417.png</t>
  </si>
  <si>
    <t>ftp://media.reydonsports.com/images/web/FB417.png</t>
  </si>
  <si>
    <t>FB418</t>
  </si>
  <si>
    <t>Precision Easyclips (Pack of 80)</t>
  </si>
  <si>
    <t>FB418.png</t>
  </si>
  <si>
    <t>ftp://media.reydonsports.com/images/web/FB418.png</t>
  </si>
  <si>
    <t>TRL215</t>
  </si>
  <si>
    <t>Precision Football Goalnets Carry Bag</t>
  </si>
  <si>
    <t>Holds one pair of goal nets. Two compartments with mesh panels at the ends for ventilation and full zip openings. External pocket for holding net pegs. Two long handles. Colour: black.</t>
  </si>
  <si>
    <t>TRL215.png</t>
  </si>
  <si>
    <t>ftp://media.reydonsports.com/images/web/TRL215.png</t>
  </si>
  <si>
    <t>TR454</t>
  </si>
  <si>
    <t>Precision Plastic Net Pegs (Set of 10)</t>
  </si>
  <si>
    <t>Supplied in plastic display pack.</t>
  </si>
  <si>
    <t>TR454.png</t>
  </si>
  <si>
    <t>ftp://media.reydonsports.com/images/web/TR454.png</t>
  </si>
  <si>
    <t>TR135</t>
  </si>
  <si>
    <t>Precision Net Fabric Fasteners (Roll of 24)</t>
  </si>
  <si>
    <t>Pre-cut double sided touch fastener. 24 x 12" pieces on a roll (sufficient for one goal net).</t>
  </si>
  <si>
    <t>TR135.png</t>
  </si>
  <si>
    <t>ftp://media.reydonsports.com/images/web/TR135.png</t>
  </si>
  <si>
    <t>CG827</t>
  </si>
  <si>
    <t>7" Wire Tent Pegs (Set of 10)</t>
  </si>
  <si>
    <t>Supplied in polybag.</t>
  </si>
  <si>
    <t>CG827.png</t>
  </si>
  <si>
    <t>ftp://media.reydonsports.com/images/web/CG827.png</t>
  </si>
  <si>
    <t>TR510</t>
  </si>
  <si>
    <t>Precision Ground Anchors</t>
  </si>
  <si>
    <t xml:space="preserve">Precision Ground Anchor, ensuring all nets or sporting equipment is safely secured to the ground. </t>
  </si>
  <si>
    <t>TR510.png</t>
  </si>
  <si>
    <t>ftp://media.reydonsports.com/images/web/TR510.png</t>
  </si>
  <si>
    <t>TRN021</t>
  </si>
  <si>
    <t>Precision Training Target Shot</t>
  </si>
  <si>
    <t>Excellent training tool for perfecting shooting skills, an essential for any striker. Easily assembled with adjustable straps on top &amp; sides. Steel chain at the bottom for stability. Made of durable heavy-duty mesh and nylon fabric. Comes with own carry bag. Available in 12' x 6â€™, 16' x 7', and 24' x 8â€™.</t>
  </si>
  <si>
    <t>TRN021.png</t>
  </si>
  <si>
    <t>ftp://media.reydonsports.com/images/web/TRN021.png</t>
  </si>
  <si>
    <t>TRN022</t>
  </si>
  <si>
    <t>TRN022.png</t>
  </si>
  <si>
    <t>ftp://media.reydonsports.com/images/web/TRN022.png</t>
  </si>
  <si>
    <t>TRN020</t>
  </si>
  <si>
    <t>TRN020.png</t>
  </si>
  <si>
    <t>ftp://media.reydonsports.com/images/web/TRN020.png</t>
  </si>
  <si>
    <t>TRN023</t>
  </si>
  <si>
    <t>Precision Training GAA Target Shot</t>
  </si>
  <si>
    <t xml:space="preserve">Excellent training tool for perfecting shooting skills, an essential for any striker. Easily assembled with adjustable straps on top &amp; sides. Steel chain at the bottom for stability. Made of durable heavy-duty mesh and nylon fabric. Comes with own carry bag. Available in 21' x 8' (Gaelic) </t>
  </si>
  <si>
    <t>TRN023.png</t>
  </si>
  <si>
    <t>ftp://media.reydonsports.com/images/web/TRN023.png</t>
  </si>
  <si>
    <t>21' x 8'</t>
  </si>
  <si>
    <t>TR427</t>
  </si>
  <si>
    <t>Precision Deluxe Sand Bag</t>
  </si>
  <si>
    <t>An invaluable tool for securing items to the ground. Holds up to 20kg of sand. Supplied unfilled.</t>
  </si>
  <si>
    <t>TR427.png</t>
  </si>
  <si>
    <t>ftp://media.reydonsports.com/images/web/TR427.png</t>
  </si>
  <si>
    <t>TR529</t>
  </si>
  <si>
    <t>Precision Indoor Rubber Bases (Set of 3)</t>
  </si>
  <si>
    <t>Heavyweight rubber bases designed to keep all indoor goals in place.</t>
  </si>
  <si>
    <t>TR529.png</t>
  </si>
  <si>
    <t>ftp://media.reydonsports.com/images/web/TR529.png</t>
  </si>
  <si>
    <t>BOWFAI</t>
  </si>
  <si>
    <t>Bownet Soccer Goal</t>
  </si>
  <si>
    <t>A safe, stable goal, perfect for indoor and outdoor use.</t>
  </si>
  <si>
    <t>BOWFAI.png</t>
  </si>
  <si>
    <t>ftp://media.reydonsports.com/images/web/BOWFAI.png</t>
  </si>
  <si>
    <t>3m x 1m</t>
  </si>
  <si>
    <t>BOW005</t>
  </si>
  <si>
    <t>Features Bownetâ€™s Quick Clip for easy assembly. Set-up time: 80 seconds. Carton size and weight: 50 x 9.5 x 5". 18lbs. Includes carry bag.</t>
  </si>
  <si>
    <t>BOW005.png</t>
  </si>
  <si>
    <t>ftp://media.reydonsports.com/images/web/BOW005.png</t>
  </si>
  <si>
    <t>BOW005BAG</t>
  </si>
  <si>
    <t>Bownet Replacement Carry Bag</t>
  </si>
  <si>
    <t>Replacement Carry Bag</t>
  </si>
  <si>
    <t>BOW005BAG.png</t>
  </si>
  <si>
    <t>ftp://media.reydonsports.com/images/web/BOW005BAG.png</t>
  </si>
  <si>
    <t>BOW006</t>
  </si>
  <si>
    <t>BOW006.png</t>
  </si>
  <si>
    <t>ftp://media.reydonsports.com/images/web/BOW006.png</t>
  </si>
  <si>
    <t>BOW008</t>
  </si>
  <si>
    <t>BOW008.png</t>
  </si>
  <si>
    <t>ftp://media.reydonsports.com/images/web/BOW008.png</t>
  </si>
  <si>
    <t>BOW006BAG</t>
  </si>
  <si>
    <t>BOW006BAG.png</t>
  </si>
  <si>
    <t>ftp://media.reydonsports.com/images/web/BOW006BAG.png</t>
  </si>
  <si>
    <t>6' x 4'/8' x 4'</t>
  </si>
  <si>
    <t>BOW010</t>
  </si>
  <si>
    <t>BOW010.png</t>
  </si>
  <si>
    <t>ftp://media.reydonsports.com/images/web/BOW010.png</t>
  </si>
  <si>
    <t>10' x 5'</t>
  </si>
  <si>
    <t>BOW012</t>
  </si>
  <si>
    <t>BOW012.png</t>
  </si>
  <si>
    <t>ftp://media.reydonsports.com/images/web/BOW012.png</t>
  </si>
  <si>
    <t>BOW010BAG</t>
  </si>
  <si>
    <t>BOW010BAG.png</t>
  </si>
  <si>
    <t>ftp://media.reydonsports.com/images/web/BOW010BAG.png</t>
  </si>
  <si>
    <t>10' x 5'/12' x 6'/2m x 3m Futsal/Lax</t>
  </si>
  <si>
    <t>BOW016</t>
  </si>
  <si>
    <t>BOW016.png</t>
  </si>
  <si>
    <t>ftp://media.reydonsports.com/images/web/BOW016.png</t>
  </si>
  <si>
    <t>BOW016BAG</t>
  </si>
  <si>
    <t>BOW016BAG.png</t>
  </si>
  <si>
    <t>ftp://media.reydonsports.com/images/web/BOW016BAG.png</t>
  </si>
  <si>
    <t>BOW021</t>
  </si>
  <si>
    <t>BOW021.png</t>
  </si>
  <si>
    <t>ftp://media.reydonsports.com/images/web/BOW021.png</t>
  </si>
  <si>
    <t>BOW021BAG</t>
  </si>
  <si>
    <t>BOW021BAG.png</t>
  </si>
  <si>
    <t>ftp://media.reydonsports.com/images/web/BOW021BAG.png</t>
  </si>
  <si>
    <t>BOW024</t>
  </si>
  <si>
    <t>BOW024.png</t>
  </si>
  <si>
    <t>ftp://media.reydonsports.com/images/web/BOW024.png</t>
  </si>
  <si>
    <t>BOW024BAG</t>
  </si>
  <si>
    <t>BOW024BAG.png</t>
  </si>
  <si>
    <t>ftp://media.reydonsports.com/images/web/BOW024BAG.png</t>
  </si>
  <si>
    <t>BOW124</t>
  </si>
  <si>
    <t>BOW124.png</t>
  </si>
  <si>
    <t>ftp://media.reydonsports.com/images/web/BOW124.png</t>
  </si>
  <si>
    <t>BOW124BAG</t>
  </si>
  <si>
    <t>BOW124BAG.png</t>
  </si>
  <si>
    <t>ftp://media.reydonsports.com/images/web/BOW124BAG.png</t>
  </si>
  <si>
    <t>BOW216BAG</t>
  </si>
  <si>
    <t>BOW216BAG.png</t>
  </si>
  <si>
    <t>ftp://media.reydonsports.com/images/web/BOW216BAG.png</t>
  </si>
  <si>
    <t>21' 6in x 11' 6in Barrier</t>
  </si>
  <si>
    <t>BOWBARR</t>
  </si>
  <si>
    <t>Bownet Barrier Net</t>
  </si>
  <si>
    <t>Portable barrier net suitable for all sports. Can be used as a backstop, barrier net or for field division. Set-up time for two people: 80 seconds. Carton size and weight: 60 x 17 x 8". 60lbs. Includes roller bag.</t>
  </si>
  <si>
    <t>BOWBARR.png</t>
  </si>
  <si>
    <t>ftp://media.reydonsports.com/images/web/BOWBARR.png</t>
  </si>
  <si>
    <t>21' 6in x 11' 6in</t>
  </si>
  <si>
    <t>PRC15026BW</t>
  </si>
  <si>
    <t>Precision Valencia Shirt Junior</t>
  </si>
  <si>
    <t>100% polyester material. Stylish crew neck ribbed fabric collar. Polyester rib on cuffs. Cut and sewn design. Sublimation print. Plain back to allow the printing of numbers. Available in six colourways.</t>
  </si>
  <si>
    <t>PRC15026BW.png</t>
  </si>
  <si>
    <t>ftp://media.reydonsports.com/images/web/PRC15026BW.png</t>
  </si>
  <si>
    <t>26-28"</t>
  </si>
  <si>
    <t>PRC15030BW</t>
  </si>
  <si>
    <t>PRC15030BW.png</t>
  </si>
  <si>
    <t>ftp://media.reydonsports.com/images/web/PRC15030BW.png</t>
  </si>
  <si>
    <t>30-32"</t>
  </si>
  <si>
    <t>PRC15034BW</t>
  </si>
  <si>
    <t>Precision Valencia Shirt Adult</t>
  </si>
  <si>
    <t>PRC15034BW.png</t>
  </si>
  <si>
    <t>ftp://media.reydonsports.com/images/web/PRC15034BW.png</t>
  </si>
  <si>
    <t>PRC15038BW</t>
  </si>
  <si>
    <t>PRC15038BW.png</t>
  </si>
  <si>
    <t>ftp://media.reydonsports.com/images/web/PRC15038BW.png</t>
  </si>
  <si>
    <t>PRC15042BW</t>
  </si>
  <si>
    <t>PRC15042BW.png</t>
  </si>
  <si>
    <t>ftp://media.reydonsports.com/images/web/PRC15042BW.png</t>
  </si>
  <si>
    <t>PRC15046BW</t>
  </si>
  <si>
    <t>PRC15046BW.png</t>
  </si>
  <si>
    <t>ftp://media.reydonsports.com/images/web/PRC15046BW.png</t>
  </si>
  <si>
    <t>PRC15026BA</t>
  </si>
  <si>
    <t>PRC15026BA.png</t>
  </si>
  <si>
    <t>ftp://media.reydonsports.com/images/web/PRC15026BA.png</t>
  </si>
  <si>
    <t>Black/Azure</t>
  </si>
  <si>
    <t>PRC15030BA</t>
  </si>
  <si>
    <t>PRC15030BA.png</t>
  </si>
  <si>
    <t>ftp://media.reydonsports.com/images/web/PRC15030BA.png</t>
  </si>
  <si>
    <t>PRC15034BA</t>
  </si>
  <si>
    <t>PRC15034BA.png</t>
  </si>
  <si>
    <t>ftp://media.reydonsports.com/images/web/PRC15034BA.png</t>
  </si>
  <si>
    <t>PRC15038BA</t>
  </si>
  <si>
    <t>PRC15038BA.png</t>
  </si>
  <si>
    <t>ftp://media.reydonsports.com/images/web/PRC15038BA.png</t>
  </si>
  <si>
    <t>PRC15042BA</t>
  </si>
  <si>
    <t>PRC15042BA.png</t>
  </si>
  <si>
    <t>ftp://media.reydonsports.com/images/web/PRC15042BA.png</t>
  </si>
  <si>
    <t>PRC15046BA</t>
  </si>
  <si>
    <t>PRC15046BA.png</t>
  </si>
  <si>
    <t>ftp://media.reydonsports.com/images/web/PRC15046BA.png</t>
  </si>
  <si>
    <t>PRC15026BS</t>
  </si>
  <si>
    <t>PRC15026BS.png</t>
  </si>
  <si>
    <t>ftp://media.reydonsports.com/images/web/PRC15026BS.png</t>
  </si>
  <si>
    <t>PRC15030BS</t>
  </si>
  <si>
    <t>PRC15030BS.png</t>
  </si>
  <si>
    <t>ftp://media.reydonsports.com/images/web/PRC15030BS.png</t>
  </si>
  <si>
    <t>PRC15034BS</t>
  </si>
  <si>
    <t>PRC15034BS.png</t>
  </si>
  <si>
    <t>ftp://media.reydonsports.com/images/web/PRC15034BS.png</t>
  </si>
  <si>
    <t>PRC15038BS</t>
  </si>
  <si>
    <t>PRC15038BS.png</t>
  </si>
  <si>
    <t>ftp://media.reydonsports.com/images/web/PRC15038BS.png</t>
  </si>
  <si>
    <t>PRC15042BS</t>
  </si>
  <si>
    <t>PRC15042BS.png</t>
  </si>
  <si>
    <t>ftp://media.reydonsports.com/images/web/PRC15042BS.png</t>
  </si>
  <si>
    <t>PRC15046BS</t>
  </si>
  <si>
    <t>PRC15046BS.png</t>
  </si>
  <si>
    <t>ftp://media.reydonsports.com/images/web/PRC15046BS.png</t>
  </si>
  <si>
    <t>PRC15026NS</t>
  </si>
  <si>
    <t>PRC15026NS.png</t>
  </si>
  <si>
    <t>ftp://media.reydonsports.com/images/web/PRC15026NS.png</t>
  </si>
  <si>
    <t>Navy/Red</t>
  </si>
  <si>
    <t>PRC15030NS</t>
  </si>
  <si>
    <t>PRC15030NS.png</t>
  </si>
  <si>
    <t>ftp://media.reydonsports.com/images/web/PRC15030NS.png</t>
  </si>
  <si>
    <t>PRC15034NS</t>
  </si>
  <si>
    <t>PRC15034NS.png</t>
  </si>
  <si>
    <t>ftp://media.reydonsports.com/images/web/PRC15034NS.png</t>
  </si>
  <si>
    <t>PRC15038NS</t>
  </si>
  <si>
    <t>PRC15038NS.png</t>
  </si>
  <si>
    <t>ftp://media.reydonsports.com/images/web/PRC15038NS.png</t>
  </si>
  <si>
    <t>PRC15042NS</t>
  </si>
  <si>
    <t>PRC15042NS.png</t>
  </si>
  <si>
    <t>ftp://media.reydonsports.com/images/web/PRC15042NS.png</t>
  </si>
  <si>
    <t>PRC15046NS</t>
  </si>
  <si>
    <t>PRC15046NS.png</t>
  </si>
  <si>
    <t>ftp://media.reydonsports.com/images/web/PRC15046NS.png</t>
  </si>
  <si>
    <t>PRC15026RW</t>
  </si>
  <si>
    <t>PRC15026RW.png</t>
  </si>
  <si>
    <t>ftp://media.reydonsports.com/images/web/PRC15026RW.png</t>
  </si>
  <si>
    <t>PRC15030RW</t>
  </si>
  <si>
    <t>PRC15030RW.png</t>
  </si>
  <si>
    <t>ftp://media.reydonsports.com/images/web/PRC15030RW.png</t>
  </si>
  <si>
    <t>PRC15034RW</t>
  </si>
  <si>
    <t>PRC15034RW.png</t>
  </si>
  <si>
    <t>ftp://media.reydonsports.com/images/web/PRC15034RW.png</t>
  </si>
  <si>
    <t>PRC15038RW</t>
  </si>
  <si>
    <t>PRC15038RW.png</t>
  </si>
  <si>
    <t>ftp://media.reydonsports.com/images/web/PRC15038RW.png</t>
  </si>
  <si>
    <t>PRC15042RW</t>
  </si>
  <si>
    <t>PRC15042RW.png</t>
  </si>
  <si>
    <t>ftp://media.reydonsports.com/images/web/PRC15042RW.png</t>
  </si>
  <si>
    <t>PRC15046RW</t>
  </si>
  <si>
    <t>PRC15046RW.png</t>
  </si>
  <si>
    <t>ftp://media.reydonsports.com/images/web/PRC15046RW.png</t>
  </si>
  <si>
    <t>PRC15026SW</t>
  </si>
  <si>
    <t>PRC15026SW.png</t>
  </si>
  <si>
    <t>ftp://media.reydonsports.com/images/web/PRC15026SW.png</t>
  </si>
  <si>
    <t>PRC15030SW</t>
  </si>
  <si>
    <t>PRC15030SW.png</t>
  </si>
  <si>
    <t>ftp://media.reydonsports.com/images/web/PRC15030SW.png</t>
  </si>
  <si>
    <t>PRC15034SW</t>
  </si>
  <si>
    <t>PRC15034SW.png</t>
  </si>
  <si>
    <t>ftp://media.reydonsports.com/images/web/PRC15034SW.png</t>
  </si>
  <si>
    <t>PRC15038SW</t>
  </si>
  <si>
    <t>PRC15038SW.png</t>
  </si>
  <si>
    <t>ftp://media.reydonsports.com/images/web/PRC15038SW.png</t>
  </si>
  <si>
    <t>PRC15042SW</t>
  </si>
  <si>
    <t>PRC15042SW.png</t>
  </si>
  <si>
    <t>ftp://media.reydonsports.com/images/web/PRC15042SW.png</t>
  </si>
  <si>
    <t>PRC15046SW</t>
  </si>
  <si>
    <t>PRC15046SW.png</t>
  </si>
  <si>
    <t>ftp://media.reydonsports.com/images/web/PRC15046SW.png</t>
  </si>
  <si>
    <t>PRC17026NY</t>
  </si>
  <si>
    <t>Precision Marseille Shirt &amp; Short Set Junior</t>
  </si>
  <si>
    <t>100% soft-touch polyester fabric with an overlock stripe design. Shirt: v-neck body fabric collar. Polyester rib on cuffs. Shorts: Elasticated waistband with drawcord. Available in sizes to fit men, women and younger players.</t>
  </si>
  <si>
    <t>PRC17026NY.png</t>
  </si>
  <si>
    <t>ftp://media.reydonsports.com/images/web/PRC17026NY.png</t>
  </si>
  <si>
    <t>Navy/Fluo</t>
  </si>
  <si>
    <t>PRC17030NY</t>
  </si>
  <si>
    <t>PRC17030NY.png</t>
  </si>
  <si>
    <t>ftp://media.reydonsports.com/images/web/PRC17030NY.png</t>
  </si>
  <si>
    <t>PRC17034NY</t>
  </si>
  <si>
    <t>Precision Marseille Shirt &amp; Short Set Adult</t>
  </si>
  <si>
    <t>PRC17034NY.png</t>
  </si>
  <si>
    <t>ftp://media.reydonsports.com/images/web/PRC17034NY.png</t>
  </si>
  <si>
    <t>PRC17038NY</t>
  </si>
  <si>
    <t>PRC17038NY.png</t>
  </si>
  <si>
    <t>ftp://media.reydonsports.com/images/web/PRC17038NY.png</t>
  </si>
  <si>
    <t>PRC17042NY</t>
  </si>
  <si>
    <t>PRC17042NY.png</t>
  </si>
  <si>
    <t>ftp://media.reydonsports.com/images/web/PRC17042NY.png</t>
  </si>
  <si>
    <t>PRC17046NY</t>
  </si>
  <si>
    <t>PRC17046NY.png</t>
  </si>
  <si>
    <t>ftp://media.reydonsports.com/images/web/PRC17046NY.png</t>
  </si>
  <si>
    <t>PRC17026NS</t>
  </si>
  <si>
    <t>PRC17026NS.png</t>
  </si>
  <si>
    <t>ftp://media.reydonsports.com/images/web/PRC17026NS.png</t>
  </si>
  <si>
    <t>PRC17030NS</t>
  </si>
  <si>
    <t>PRC17030NS.png</t>
  </si>
  <si>
    <t>ftp://media.reydonsports.com/images/web/PRC17030NS.png</t>
  </si>
  <si>
    <t>PRC17034NS</t>
  </si>
  <si>
    <t>PRC17034NS.png</t>
  </si>
  <si>
    <t>ftp://media.reydonsports.com/images/web/PRC17034NS.png</t>
  </si>
  <si>
    <t>PRC17038NS</t>
  </si>
  <si>
    <t>PRC17038NS.png</t>
  </si>
  <si>
    <t>ftp://media.reydonsports.com/images/web/PRC17038NS.png</t>
  </si>
  <si>
    <t>PRC17042NS</t>
  </si>
  <si>
    <t>PRC17042NS.png</t>
  </si>
  <si>
    <t>ftp://media.reydonsports.com/images/web/PRC17042NS.png</t>
  </si>
  <si>
    <t>PRC17046NS</t>
  </si>
  <si>
    <t>PRC17046NS.png</t>
  </si>
  <si>
    <t>ftp://media.reydonsports.com/images/web/PRC17046NS.png</t>
  </si>
  <si>
    <t>PRC17026KN</t>
  </si>
  <si>
    <t>PRC17026KN.png</t>
  </si>
  <si>
    <t>ftp://media.reydonsports.com/images/web/PRC17026KN.png</t>
  </si>
  <si>
    <t>Sky/Navy</t>
  </si>
  <si>
    <t>PRC17030KN</t>
  </si>
  <si>
    <t>PRC17030KN.png</t>
  </si>
  <si>
    <t>ftp://media.reydonsports.com/images/web/PRC17030KN.png</t>
  </si>
  <si>
    <t>PRC17034KN</t>
  </si>
  <si>
    <t>PRC17034KN.png</t>
  </si>
  <si>
    <t>ftp://media.reydonsports.com/images/web/PRC17034KN.png</t>
  </si>
  <si>
    <t>PRC17038KN</t>
  </si>
  <si>
    <t>PRC17038KN.png</t>
  </si>
  <si>
    <t>ftp://media.reydonsports.com/images/web/PRC17038KN.png</t>
  </si>
  <si>
    <t>PRC17042KN</t>
  </si>
  <si>
    <t>PRC17042KN.png</t>
  </si>
  <si>
    <t>ftp://media.reydonsports.com/images/web/PRC17042KN.png</t>
  </si>
  <si>
    <t>PRC17046KN</t>
  </si>
  <si>
    <t>PRC17046KN.png</t>
  </si>
  <si>
    <t>ftp://media.reydonsports.com/images/web/PRC17046KN.png</t>
  </si>
  <si>
    <t>PRC17026RW</t>
  </si>
  <si>
    <t>PRC17026RW.png</t>
  </si>
  <si>
    <t>ftp://media.reydonsports.com/images/web/PRC17026RW.png</t>
  </si>
  <si>
    <t>PRC17030RW</t>
  </si>
  <si>
    <t>PRC17030RW.png</t>
  </si>
  <si>
    <t>ftp://media.reydonsports.com/images/web/PRC17030RW.png</t>
  </si>
  <si>
    <t>PRC17034RW</t>
  </si>
  <si>
    <t>PRC17034RW.png</t>
  </si>
  <si>
    <t>ftp://media.reydonsports.com/images/web/PRC17034RW.png</t>
  </si>
  <si>
    <t>PRC17038RW</t>
  </si>
  <si>
    <t>PRC17038RW.png</t>
  </si>
  <si>
    <t>ftp://media.reydonsports.com/images/web/PRC17038RW.png</t>
  </si>
  <si>
    <t>PRC17042RW</t>
  </si>
  <si>
    <t>PRC17042RW.png</t>
  </si>
  <si>
    <t>ftp://media.reydonsports.com/images/web/PRC17042RW.png</t>
  </si>
  <si>
    <t>PRC17046RW</t>
  </si>
  <si>
    <t>PRC17046RW.png</t>
  </si>
  <si>
    <t>ftp://media.reydonsports.com/images/web/PRC17046RW.png</t>
  </si>
  <si>
    <t>PRC17026TB</t>
  </si>
  <si>
    <t>PRC17026TB.png</t>
  </si>
  <si>
    <t>ftp://media.reydonsports.com/images/web/PRC17026TB.png</t>
  </si>
  <si>
    <t>Tangerine/Black</t>
  </si>
  <si>
    <t>PRC17030TB</t>
  </si>
  <si>
    <t>PRC17030TB.png</t>
  </si>
  <si>
    <t>ftp://media.reydonsports.com/images/web/PRC17030TB.png</t>
  </si>
  <si>
    <t>PRC17034TB</t>
  </si>
  <si>
    <t>PRC17034TB.png</t>
  </si>
  <si>
    <t>ftp://media.reydonsports.com/images/web/PRC17034TB.png</t>
  </si>
  <si>
    <t>PRC17038TB</t>
  </si>
  <si>
    <t>PRC17038TB.png</t>
  </si>
  <si>
    <t>ftp://media.reydonsports.com/images/web/PRC17038TB.png</t>
  </si>
  <si>
    <t>PRC17042TB</t>
  </si>
  <si>
    <t>PRC17042TB.png</t>
  </si>
  <si>
    <t>ftp://media.reydonsports.com/images/web/PRC17042TB.png</t>
  </si>
  <si>
    <t>PRC17046TB</t>
  </si>
  <si>
    <t>PRC17046TB.png</t>
  </si>
  <si>
    <t>ftp://media.reydonsports.com/images/web/PRC17046TB.png</t>
  </si>
  <si>
    <t>PRC17026YR</t>
  </si>
  <si>
    <t>PRC17026YR.png</t>
  </si>
  <si>
    <t>ftp://media.reydonsports.com/images/web/PRC17026YR.png</t>
  </si>
  <si>
    <t>PRC17030YR</t>
  </si>
  <si>
    <t>PRC17030YR.png</t>
  </si>
  <si>
    <t>ftp://media.reydonsports.com/images/web/PRC17030YR.png</t>
  </si>
  <si>
    <t>PRC17034YR</t>
  </si>
  <si>
    <t>PRC17034YR.png</t>
  </si>
  <si>
    <t>ftp://media.reydonsports.com/images/web/PRC17034YR.png</t>
  </si>
  <si>
    <t>PRC17038YR</t>
  </si>
  <si>
    <t>PRC17038YR.png</t>
  </si>
  <si>
    <t>ftp://media.reydonsports.com/images/web/PRC17038YR.png</t>
  </si>
  <si>
    <t>PRC17042YR</t>
  </si>
  <si>
    <t>PRC17042YR.png</t>
  </si>
  <si>
    <t>ftp://media.reydonsports.com/images/web/PRC17042YR.png</t>
  </si>
  <si>
    <t>PRC17046YR</t>
  </si>
  <si>
    <t>PRC17046YR.png</t>
  </si>
  <si>
    <t>ftp://media.reydonsports.com/images/web/PRC17046YR.png</t>
  </si>
  <si>
    <t>PRC17026SW</t>
  </si>
  <si>
    <t>PRC17026SW.png</t>
  </si>
  <si>
    <t>ftp://media.reydonsports.com/images/web/PRC17026SW.png</t>
  </si>
  <si>
    <t>PRC17030SW</t>
  </si>
  <si>
    <t>PRC17030SW.png</t>
  </si>
  <si>
    <t>ftp://media.reydonsports.com/images/web/PRC17030SW.png</t>
  </si>
  <si>
    <t>PRC17034SW</t>
  </si>
  <si>
    <t>PRC17034SW.png</t>
  </si>
  <si>
    <t>ftp://media.reydonsports.com/images/web/PRC17034SW.png</t>
  </si>
  <si>
    <t>PRC17038SW</t>
  </si>
  <si>
    <t>PRC17038SW.png</t>
  </si>
  <si>
    <t>ftp://media.reydonsports.com/images/web/PRC17038SW.png</t>
  </si>
  <si>
    <t>PRC17042SW</t>
  </si>
  <si>
    <t>PRC17042SW.png</t>
  </si>
  <si>
    <t>ftp://media.reydonsports.com/images/web/PRC17042SW.png</t>
  </si>
  <si>
    <t>PRC17046SW</t>
  </si>
  <si>
    <t>PRC17046SW.png</t>
  </si>
  <si>
    <t>ftp://media.reydonsports.com/images/web/PRC17046SW.png</t>
  </si>
  <si>
    <t>PRC18026BW</t>
  </si>
  <si>
    <t>Precision Lyon Training Shirt &amp; Short Set Junior</t>
  </si>
  <si>
    <t>An ideal five-a-side and training kit. 100% soft-touch polyester. Shirt: crew neck polyester rib collar. Short sleeves. Shorts: Elasticated waistband with drawcord. Available in sizes to fit men, women and younger players.</t>
  </si>
  <si>
    <t>PRC18026BW.png</t>
  </si>
  <si>
    <t>ftp://media.reydonsports.com/images/web/PRC18026BW.png</t>
  </si>
  <si>
    <t>PRC18030BW</t>
  </si>
  <si>
    <t>PRC18030BW.png</t>
  </si>
  <si>
    <t>ftp://media.reydonsports.com/images/web/PRC18030BW.png</t>
  </si>
  <si>
    <t>PRC18034BW</t>
  </si>
  <si>
    <t>Precision Lyon Training Shirt &amp; Short Set Adult</t>
  </si>
  <si>
    <t>PRC18034BW.png</t>
  </si>
  <si>
    <t>ftp://media.reydonsports.com/images/web/PRC18034BW.png</t>
  </si>
  <si>
    <t>PRC18038BW</t>
  </si>
  <si>
    <t>PRC18038BW.png</t>
  </si>
  <si>
    <t>ftp://media.reydonsports.com/images/web/PRC18038BW.png</t>
  </si>
  <si>
    <t>PRC18042BW</t>
  </si>
  <si>
    <t>PRC18042BW.png</t>
  </si>
  <si>
    <t>ftp://media.reydonsports.com/images/web/PRC18042BW.png</t>
  </si>
  <si>
    <t>PRC18046BW</t>
  </si>
  <si>
    <t>PRC18046BW.png</t>
  </si>
  <si>
    <t>ftp://media.reydonsports.com/images/web/PRC18046BW.png</t>
  </si>
  <si>
    <t>PRC18026NW</t>
  </si>
  <si>
    <t>PRC18026NW.png</t>
  </si>
  <si>
    <t>ftp://media.reydonsports.com/images/web/PRC18026NW.png</t>
  </si>
  <si>
    <t>PRC18030NW</t>
  </si>
  <si>
    <t>PRC18030NW.png</t>
  </si>
  <si>
    <t>ftp://media.reydonsports.com/images/web/PRC18030NW.png</t>
  </si>
  <si>
    <t>PRC18034NW</t>
  </si>
  <si>
    <t>PRC18034NW.png</t>
  </si>
  <si>
    <t>ftp://media.reydonsports.com/images/web/PRC18034NW.png</t>
  </si>
  <si>
    <t>PRC18038NW</t>
  </si>
  <si>
    <t>PRC18038NW.png</t>
  </si>
  <si>
    <t>ftp://media.reydonsports.com/images/web/PRC18038NW.png</t>
  </si>
  <si>
    <t>PRC18042NW</t>
  </si>
  <si>
    <t>PRC18042NW.png</t>
  </si>
  <si>
    <t>ftp://media.reydonsports.com/images/web/PRC18042NW.png</t>
  </si>
  <si>
    <t>PRC18046NW</t>
  </si>
  <si>
    <t>PRC18046NW.png</t>
  </si>
  <si>
    <t>ftp://media.reydonsports.com/images/web/PRC18046NW.png</t>
  </si>
  <si>
    <t>PRC18026RW</t>
  </si>
  <si>
    <t>PRC18026RW.png</t>
  </si>
  <si>
    <t>ftp://media.reydonsports.com/images/web/PRC18026RW.png</t>
  </si>
  <si>
    <t>PRC18030RW</t>
  </si>
  <si>
    <t>PRC18030RW.png</t>
  </si>
  <si>
    <t>ftp://media.reydonsports.com/images/web/PRC18030RW.png</t>
  </si>
  <si>
    <t>PRC18034RW</t>
  </si>
  <si>
    <t>PRC18034RW.png</t>
  </si>
  <si>
    <t>ftp://media.reydonsports.com/images/web/PRC18034RW.png</t>
  </si>
  <si>
    <t>PRC18038RW</t>
  </si>
  <si>
    <t>PRC18038RW.png</t>
  </si>
  <si>
    <t>ftp://media.reydonsports.com/images/web/PRC18038RW.png</t>
  </si>
  <si>
    <t>PRC18042RW</t>
  </si>
  <si>
    <t>PRC18042RW.png</t>
  </si>
  <si>
    <t>ftp://media.reydonsports.com/images/web/PRC18042RW.png</t>
  </si>
  <si>
    <t>PRC18046RW</t>
  </si>
  <si>
    <t>PRC18046RW.png</t>
  </si>
  <si>
    <t>ftp://media.reydonsports.com/images/web/PRC18046RW.png</t>
  </si>
  <si>
    <t>PRC18026SB</t>
  </si>
  <si>
    <t>PRC18026SB.png</t>
  </si>
  <si>
    <t>ftp://media.reydonsports.com/images/web/PRC18026SB.png</t>
  </si>
  <si>
    <t>PRC18030SB</t>
  </si>
  <si>
    <t>PRC18030SB.png</t>
  </si>
  <si>
    <t>ftp://media.reydonsports.com/images/web/PRC18030SB.png</t>
  </si>
  <si>
    <t>PRC18034SB</t>
  </si>
  <si>
    <t>PRC18034SB.png</t>
  </si>
  <si>
    <t>ftp://media.reydonsports.com/images/web/PRC18034SB.png</t>
  </si>
  <si>
    <t>PRC18038SB</t>
  </si>
  <si>
    <t>PRC18038SB.png</t>
  </si>
  <si>
    <t>ftp://media.reydonsports.com/images/web/PRC18038SB.png</t>
  </si>
  <si>
    <t>PRC18042SB</t>
  </si>
  <si>
    <t>PRC18042SB.png</t>
  </si>
  <si>
    <t>ftp://media.reydonsports.com/images/web/PRC18042SB.png</t>
  </si>
  <si>
    <t>PRC18046SB</t>
  </si>
  <si>
    <t>PRC18046SB.png</t>
  </si>
  <si>
    <t>ftp://media.reydonsports.com/images/web/PRC18046SB.png</t>
  </si>
  <si>
    <t>PRC16022BW</t>
  </si>
  <si>
    <t>Precision Mestalla Shorts Junior</t>
  </si>
  <si>
    <t>100% soft touch polyester sports fabric. Elasticated waistband with drawcord. Colours: black/white, black/red, black/azure, navy/red, royal/white.</t>
  </si>
  <si>
    <t>PRC16022BW.png</t>
  </si>
  <si>
    <t>ftp://media.reydonsports.com/images/web/PRC16022BW.png</t>
  </si>
  <si>
    <t>PRC16026BW</t>
  </si>
  <si>
    <t>PRC16026BW.png</t>
  </si>
  <si>
    <t>ftp://media.reydonsports.com/images/web/PRC16026BW.png</t>
  </si>
  <si>
    <t>PRC16030BW</t>
  </si>
  <si>
    <t>Precision Mestalla Shorts Adult</t>
  </si>
  <si>
    <t>PRC16030BW.png</t>
  </si>
  <si>
    <t>ftp://media.reydonsports.com/images/web/PRC16030BW.png</t>
  </si>
  <si>
    <t>PRC16034BW</t>
  </si>
  <si>
    <t>PRC16034BW.png</t>
  </si>
  <si>
    <t>ftp://media.reydonsports.com/images/web/PRC16034BW.png</t>
  </si>
  <si>
    <t>PRC16038BW</t>
  </si>
  <si>
    <t>PRC16038BW.png</t>
  </si>
  <si>
    <t>ftp://media.reydonsports.com/images/web/PRC16038BW.png</t>
  </si>
  <si>
    <t>PRC16042BW</t>
  </si>
  <si>
    <t>PRC16042BW.png</t>
  </si>
  <si>
    <t>ftp://media.reydonsports.com/images/web/PRC16042BW.png</t>
  </si>
  <si>
    <t>PRC16022BA</t>
  </si>
  <si>
    <t>PRC16022BA.png</t>
  </si>
  <si>
    <t>ftp://media.reydonsports.com/images/web/PRC16022BA.png</t>
  </si>
  <si>
    <t>PRC16026BA</t>
  </si>
  <si>
    <t>PRC16026BA.png</t>
  </si>
  <si>
    <t>ftp://media.reydonsports.com/images/web/PRC16026BA.png</t>
  </si>
  <si>
    <t>PRC16030BA</t>
  </si>
  <si>
    <t>PRC16030BA.png</t>
  </si>
  <si>
    <t>ftp://media.reydonsports.com/images/web/PRC16030BA.png</t>
  </si>
  <si>
    <t>PRC16034BA</t>
  </si>
  <si>
    <t>PRC16034BA.png</t>
  </si>
  <si>
    <t>ftp://media.reydonsports.com/images/web/PRC16034BA.png</t>
  </si>
  <si>
    <t>PRC16038BA</t>
  </si>
  <si>
    <t>PRC16038BA.png</t>
  </si>
  <si>
    <t>ftp://media.reydonsports.com/images/web/PRC16038BA.png</t>
  </si>
  <si>
    <t>PRC16042BA</t>
  </si>
  <si>
    <t>PRC16042BA.png</t>
  </si>
  <si>
    <t>ftp://media.reydonsports.com/images/web/PRC16042BA.png</t>
  </si>
  <si>
    <t>PRC16022BS</t>
  </si>
  <si>
    <t>PRC16022BS.png</t>
  </si>
  <si>
    <t>ftp://media.reydonsports.com/images/web/PRC16022BS.png</t>
  </si>
  <si>
    <t>PRC16026BS</t>
  </si>
  <si>
    <t>PRC16026BS.png</t>
  </si>
  <si>
    <t>ftp://media.reydonsports.com/images/web/PRC16026BS.png</t>
  </si>
  <si>
    <t>PRC16030BS</t>
  </si>
  <si>
    <t>PRC16030BS.png</t>
  </si>
  <si>
    <t>ftp://media.reydonsports.com/images/web/PRC16030BS.png</t>
  </si>
  <si>
    <t>PRC16034BS</t>
  </si>
  <si>
    <t>PRC16034BS.png</t>
  </si>
  <si>
    <t>ftp://media.reydonsports.com/images/web/PRC16034BS.png</t>
  </si>
  <si>
    <t>PRC16038BS</t>
  </si>
  <si>
    <t>PRC16038BS.png</t>
  </si>
  <si>
    <t>ftp://media.reydonsports.com/images/web/PRC16038BS.png</t>
  </si>
  <si>
    <t>PRC16042BS</t>
  </si>
  <si>
    <t>PRC16042BS.png</t>
  </si>
  <si>
    <t>ftp://media.reydonsports.com/images/web/PRC16042BS.png</t>
  </si>
  <si>
    <t>PRC16022NS</t>
  </si>
  <si>
    <t>PRC16022NS.png</t>
  </si>
  <si>
    <t>ftp://media.reydonsports.com/images/web/PRC16022NS.png</t>
  </si>
  <si>
    <t>PRC16026NS</t>
  </si>
  <si>
    <t>PRC16026NS.png</t>
  </si>
  <si>
    <t>ftp://media.reydonsports.com/images/web/PRC16026NS.png</t>
  </si>
  <si>
    <t>PRC16030NS</t>
  </si>
  <si>
    <t>PRC16030NS.png</t>
  </si>
  <si>
    <t>ftp://media.reydonsports.com/images/web/PRC16030NS.png</t>
  </si>
  <si>
    <t>PRC16034NS</t>
  </si>
  <si>
    <t>PRC16034NS.png</t>
  </si>
  <si>
    <t>ftp://media.reydonsports.com/images/web/PRC16034NS.png</t>
  </si>
  <si>
    <t>PRC16038NS</t>
  </si>
  <si>
    <t>PRC16038NS.png</t>
  </si>
  <si>
    <t>ftp://media.reydonsports.com/images/web/PRC16038NS.png</t>
  </si>
  <si>
    <t>PRC16042NS</t>
  </si>
  <si>
    <t>PRC16042NS.png</t>
  </si>
  <si>
    <t>ftp://media.reydonsports.com/images/web/PRC16042NS.png</t>
  </si>
  <si>
    <t>PRC16022RW</t>
  </si>
  <si>
    <t>PRC16022RW.png</t>
  </si>
  <si>
    <t>ftp://media.reydonsports.com/images/web/PRC16022RW.png</t>
  </si>
  <si>
    <t>PRC16026RW</t>
  </si>
  <si>
    <t>PRC16026RW.png</t>
  </si>
  <si>
    <t>ftp://media.reydonsports.com/images/web/PRC16026RW.png</t>
  </si>
  <si>
    <t>PRC16030RW</t>
  </si>
  <si>
    <t>PRC16030RW.png</t>
  </si>
  <si>
    <t>ftp://media.reydonsports.com/images/web/PRC16030RW.png</t>
  </si>
  <si>
    <t>PRC16034RW</t>
  </si>
  <si>
    <t>PRC16034RW.png</t>
  </si>
  <si>
    <t>ftp://media.reydonsports.com/images/web/PRC16034RW.png</t>
  </si>
  <si>
    <t>PRC16038RW</t>
  </si>
  <si>
    <t>PRC16038RW.png</t>
  </si>
  <si>
    <t>ftp://media.reydonsports.com/images/web/PRC16038RW.png</t>
  </si>
  <si>
    <t>PRC16042RW</t>
  </si>
  <si>
    <t>PRC16042RW.png</t>
  </si>
  <si>
    <t>ftp://media.reydonsports.com/images/web/PRC16042RW.png</t>
  </si>
  <si>
    <t>PRC1422B</t>
  </si>
  <si>
    <t>Precision Madrid Shorts Junior</t>
  </si>
  <si>
    <t>100% soft touch polyester sports fabric. Elasticated waistband with drawcord. Precision logo. Colours: black, white, red, Anfield red, navy, royal, sky.</t>
  </si>
  <si>
    <t>PRC1422B.png</t>
  </si>
  <si>
    <t>ftp://media.reydonsports.com/images/web/PRC1422B.png</t>
  </si>
  <si>
    <t>PRC1426B</t>
  </si>
  <si>
    <t>PRC1426B.png</t>
  </si>
  <si>
    <t>ftp://media.reydonsports.com/images/web/PRC1426B.png</t>
  </si>
  <si>
    <t>PRC1430B</t>
  </si>
  <si>
    <t>Precision Madrid Shorts Adult</t>
  </si>
  <si>
    <t>PRC1430B.png</t>
  </si>
  <si>
    <t>ftp://media.reydonsports.com/images/web/PRC1430B.png</t>
  </si>
  <si>
    <t>PRC1434B</t>
  </si>
  <si>
    <t>PRC1434B.png</t>
  </si>
  <si>
    <t>ftp://media.reydonsports.com/images/web/PRC1434B.png</t>
  </si>
  <si>
    <t>PRC1438B</t>
  </si>
  <si>
    <t>PRC1438B.png</t>
  </si>
  <si>
    <t>ftp://media.reydonsports.com/images/web/PRC1438B.png</t>
  </si>
  <si>
    <t>PRC1442B</t>
  </si>
  <si>
    <t>PRC1442B.png</t>
  </si>
  <si>
    <t>ftp://media.reydonsports.com/images/web/PRC1442B.png</t>
  </si>
  <si>
    <t>PRC1422N</t>
  </si>
  <si>
    <t>PRC1422N.png</t>
  </si>
  <si>
    <t>ftp://media.reydonsports.com/images/web/PRC1422N.png</t>
  </si>
  <si>
    <t>PRC1426N</t>
  </si>
  <si>
    <t>PRC1426N.png</t>
  </si>
  <si>
    <t>ftp://media.reydonsports.com/images/web/PRC1426N.png</t>
  </si>
  <si>
    <t>PRC1430N</t>
  </si>
  <si>
    <t>PRC1430N.png</t>
  </si>
  <si>
    <t>ftp://media.reydonsports.com/images/web/PRC1430N.png</t>
  </si>
  <si>
    <t>PRC1434N</t>
  </si>
  <si>
    <t>PRC1434N.png</t>
  </si>
  <si>
    <t>ftp://media.reydonsports.com/images/web/PRC1434N.png</t>
  </si>
  <si>
    <t>PRC1438N</t>
  </si>
  <si>
    <t>PRC1438N.png</t>
  </si>
  <si>
    <t>ftp://media.reydonsports.com/images/web/PRC1438N.png</t>
  </si>
  <si>
    <t>PRC1442N</t>
  </si>
  <si>
    <t>PRC1442N.png</t>
  </si>
  <si>
    <t>ftp://media.reydonsports.com/images/web/PRC1442N.png</t>
  </si>
  <si>
    <t>PRC1422W</t>
  </si>
  <si>
    <t>PRC1422W.png</t>
  </si>
  <si>
    <t>ftp://media.reydonsports.com/images/web/PRC1422W.png</t>
  </si>
  <si>
    <t>PRC1426W</t>
  </si>
  <si>
    <t>PRC1426W.png</t>
  </si>
  <si>
    <t>ftp://media.reydonsports.com/images/web/PRC1426W.png</t>
  </si>
  <si>
    <t>PRC1430W</t>
  </si>
  <si>
    <t>PRC1430W.png</t>
  </si>
  <si>
    <t>ftp://media.reydonsports.com/images/web/PRC1430W.png</t>
  </si>
  <si>
    <t>PRC1434W</t>
  </si>
  <si>
    <t>PRC1434W.png</t>
  </si>
  <si>
    <t>ftp://media.reydonsports.com/images/web/PRC1434W.png</t>
  </si>
  <si>
    <t>PRC1438W</t>
  </si>
  <si>
    <t>PRC1438W.png</t>
  </si>
  <si>
    <t>ftp://media.reydonsports.com/images/web/PRC1438W.png</t>
  </si>
  <si>
    <t>PRC1442W</t>
  </si>
  <si>
    <t>PRC1442W.png</t>
  </si>
  <si>
    <t>ftp://media.reydonsports.com/images/web/PRC1442W.png</t>
  </si>
  <si>
    <t>PRC1422R</t>
  </si>
  <si>
    <t>PRC1422R.png</t>
  </si>
  <si>
    <t>ftp://media.reydonsports.com/images/web/PRC1422R.png</t>
  </si>
  <si>
    <t>PRC1426R</t>
  </si>
  <si>
    <t>PRC1426R.png</t>
  </si>
  <si>
    <t>ftp://media.reydonsports.com/images/web/PRC1426R.png</t>
  </si>
  <si>
    <t>PRC1430R</t>
  </si>
  <si>
    <t>PRC1430R.png</t>
  </si>
  <si>
    <t>ftp://media.reydonsports.com/images/web/PRC1430R.png</t>
  </si>
  <si>
    <t>PRC1434R</t>
  </si>
  <si>
    <t>PRC1434R.png</t>
  </si>
  <si>
    <t>ftp://media.reydonsports.com/images/web/PRC1434R.png</t>
  </si>
  <si>
    <t>PRC1438R</t>
  </si>
  <si>
    <t>PRC1438R.png</t>
  </si>
  <si>
    <t>ftp://media.reydonsports.com/images/web/PRC1438R.png</t>
  </si>
  <si>
    <t>PRC1442R</t>
  </si>
  <si>
    <t>PRC1442R.png</t>
  </si>
  <si>
    <t>ftp://media.reydonsports.com/images/web/PRC1442R.png</t>
  </si>
  <si>
    <t>PRC1422K</t>
  </si>
  <si>
    <t>PRC1422K.png</t>
  </si>
  <si>
    <t>ftp://media.reydonsports.com/images/web/PRC1422K.png</t>
  </si>
  <si>
    <t>PRC1426K</t>
  </si>
  <si>
    <t>PRC1426K.png</t>
  </si>
  <si>
    <t>ftp://media.reydonsports.com/images/web/PRC1426K.png</t>
  </si>
  <si>
    <t>PRC1430K</t>
  </si>
  <si>
    <t>PRC1430K.png</t>
  </si>
  <si>
    <t>ftp://media.reydonsports.com/images/web/PRC1430K.png</t>
  </si>
  <si>
    <t>PRC1434K</t>
  </si>
  <si>
    <t>PRC1434K.png</t>
  </si>
  <si>
    <t>ftp://media.reydonsports.com/images/web/PRC1434K.png</t>
  </si>
  <si>
    <t>PRC1438K</t>
  </si>
  <si>
    <t>PRC1438K.png</t>
  </si>
  <si>
    <t>ftp://media.reydonsports.com/images/web/PRC1438K.png</t>
  </si>
  <si>
    <t>PRC1442K</t>
  </si>
  <si>
    <t>PRC1442K.png</t>
  </si>
  <si>
    <t>ftp://media.reydonsports.com/images/web/PRC1442K.png</t>
  </si>
  <si>
    <t>PRC1422S</t>
  </si>
  <si>
    <t>PRC1422S.png</t>
  </si>
  <si>
    <t>ftp://media.reydonsports.com/images/web/PRC1422S.png</t>
  </si>
  <si>
    <t>PRC1426S</t>
  </si>
  <si>
    <t>PRC1426S.png</t>
  </si>
  <si>
    <t>ftp://media.reydonsports.com/images/web/PRC1426S.png</t>
  </si>
  <si>
    <t>PRC1430S</t>
  </si>
  <si>
    <t>PRC1430S.png</t>
  </si>
  <si>
    <t>ftp://media.reydonsports.com/images/web/PRC1430S.png</t>
  </si>
  <si>
    <t>PRC1434S</t>
  </si>
  <si>
    <t>PRC1434S.png</t>
  </si>
  <si>
    <t>ftp://media.reydonsports.com/images/web/PRC1434S.png</t>
  </si>
  <si>
    <t>PRC1438S</t>
  </si>
  <si>
    <t>PRC1438S.png</t>
  </si>
  <si>
    <t>ftp://media.reydonsports.com/images/web/PRC1438S.png</t>
  </si>
  <si>
    <t>PRC1442S</t>
  </si>
  <si>
    <t>PRC1442S.png</t>
  </si>
  <si>
    <t>ftp://media.reydonsports.com/images/web/PRC1442S.png</t>
  </si>
  <si>
    <t>PRC1422AS</t>
  </si>
  <si>
    <t>PRC1422AS.png</t>
  </si>
  <si>
    <t>ftp://media.reydonsports.com/images/web/PRC1422AS.png</t>
  </si>
  <si>
    <t>Anfield Red</t>
  </si>
  <si>
    <t>PRC1426AS</t>
  </si>
  <si>
    <t>PRC1426AS.png</t>
  </si>
  <si>
    <t>ftp://media.reydonsports.com/images/web/PRC1426AS.png</t>
  </si>
  <si>
    <t>PRC1430AS</t>
  </si>
  <si>
    <t>PRC1430AS.png</t>
  </si>
  <si>
    <t>ftp://media.reydonsports.com/images/web/PRC1430AS.png</t>
  </si>
  <si>
    <t>PRC1434AS</t>
  </si>
  <si>
    <t>PRC1434AS.png</t>
  </si>
  <si>
    <t>ftp://media.reydonsports.com/images/web/PRC1434AS.png</t>
  </si>
  <si>
    <t>PRC1438AS</t>
  </si>
  <si>
    <t>PRC1438AS.png</t>
  </si>
  <si>
    <t>ftp://media.reydonsports.com/images/web/PRC1438AS.png</t>
  </si>
  <si>
    <t>PRC1442AS</t>
  </si>
  <si>
    <t>PRC1442AS.png</t>
  </si>
  <si>
    <t>ftp://media.reydonsports.com/images/web/PRC1442AS.png</t>
  </si>
  <si>
    <t>711BN</t>
  </si>
  <si>
    <t>Precision Pro Grip Football Socks Junior</t>
  </si>
  <si>
    <t xml:space="preserve">Grip for optimum acceleration, deceleration ,change of direction on the pitch. </t>
  </si>
  <si>
    <t>711BN.png</t>
  </si>
  <si>
    <t>ftp://media.reydonsports.com/images/web/711BN.png</t>
  </si>
  <si>
    <t>J12-2</t>
  </si>
  <si>
    <t>711BR</t>
  </si>
  <si>
    <t>711BR.png</t>
  </si>
  <si>
    <t>ftp://media.reydonsports.com/images/web/711BR.png</t>
  </si>
  <si>
    <t>711BS</t>
  </si>
  <si>
    <t>711BS.png</t>
  </si>
  <si>
    <t>ftp://media.reydonsports.com/images/web/711BS.png</t>
  </si>
  <si>
    <t>711BG</t>
  </si>
  <si>
    <t>711BG.png</t>
  </si>
  <si>
    <t>ftp://media.reydonsports.com/images/web/711BG.png</t>
  </si>
  <si>
    <t>708IB</t>
  </si>
  <si>
    <t>Precision Plain Pro Football Socks Junior</t>
  </si>
  <si>
    <t>60% nylon/40% cotton. Colours: black, white, red, maroon, yellow, green, navy, royal, sky.</t>
  </si>
  <si>
    <t>708IB.png</t>
  </si>
  <si>
    <t>ftp://media.reydonsports.com/images/web/708IB.png</t>
  </si>
  <si>
    <t>J8-J11</t>
  </si>
  <si>
    <t>708BB</t>
  </si>
  <si>
    <t>708BB.png</t>
  </si>
  <si>
    <t>ftp://media.reydonsports.com/images/web/708BB.png</t>
  </si>
  <si>
    <t>708YB</t>
  </si>
  <si>
    <t>708YB.png</t>
  </si>
  <si>
    <t>ftp://media.reydonsports.com/images/web/708YB.png</t>
  </si>
  <si>
    <t>708MB</t>
  </si>
  <si>
    <t>Precision Plain Pro Football Socks Adult</t>
  </si>
  <si>
    <t>708MB.png</t>
  </si>
  <si>
    <t>ftp://media.reydonsports.com/images/web/708MB.png</t>
  </si>
  <si>
    <t>708IN</t>
  </si>
  <si>
    <t>708IN.png</t>
  </si>
  <si>
    <t>ftp://media.reydonsports.com/images/web/708IN.png</t>
  </si>
  <si>
    <t>708BN</t>
  </si>
  <si>
    <t>708BN.png</t>
  </si>
  <si>
    <t>ftp://media.reydonsports.com/images/web/708BN.png</t>
  </si>
  <si>
    <t>708YN</t>
  </si>
  <si>
    <t>708YN.png</t>
  </si>
  <si>
    <t>ftp://media.reydonsports.com/images/web/708YN.png</t>
  </si>
  <si>
    <t>708MN</t>
  </si>
  <si>
    <t>708MN.png</t>
  </si>
  <si>
    <t>ftp://media.reydonsports.com/images/web/708MN.png</t>
  </si>
  <si>
    <t>708IW</t>
  </si>
  <si>
    <t>708IW.png</t>
  </si>
  <si>
    <t>ftp://media.reydonsports.com/images/web/708IW.png</t>
  </si>
  <si>
    <t>708BW</t>
  </si>
  <si>
    <t>708BW.png</t>
  </si>
  <si>
    <t>ftp://media.reydonsports.com/images/web/708BW.png</t>
  </si>
  <si>
    <t>708YW</t>
  </si>
  <si>
    <t>708YW.png</t>
  </si>
  <si>
    <t>ftp://media.reydonsports.com/images/web/708YW.png</t>
  </si>
  <si>
    <t>708MW</t>
  </si>
  <si>
    <t>708MW.png</t>
  </si>
  <si>
    <t>ftp://media.reydonsports.com/images/web/708MW.png</t>
  </si>
  <si>
    <t>708IM</t>
  </si>
  <si>
    <t>708IM.png</t>
  </si>
  <si>
    <t>ftp://media.reydonsports.com/images/web/708IM.png</t>
  </si>
  <si>
    <t>708BM</t>
  </si>
  <si>
    <t>708BM.png</t>
  </si>
  <si>
    <t>ftp://media.reydonsports.com/images/web/708BM.png</t>
  </si>
  <si>
    <t>708YM</t>
  </si>
  <si>
    <t>708YM.png</t>
  </si>
  <si>
    <t>ftp://media.reydonsports.com/images/web/708YM.png</t>
  </si>
  <si>
    <t>708MM</t>
  </si>
  <si>
    <t>708MM.png</t>
  </si>
  <si>
    <t>ftp://media.reydonsports.com/images/web/708MM.png</t>
  </si>
  <si>
    <t>708IR</t>
  </si>
  <si>
    <t>708IR.png</t>
  </si>
  <si>
    <t>ftp://media.reydonsports.com/images/web/708IR.png</t>
  </si>
  <si>
    <t>708BR</t>
  </si>
  <si>
    <t>708BR.png</t>
  </si>
  <si>
    <t>ftp://media.reydonsports.com/images/web/708BR.png</t>
  </si>
  <si>
    <t>708YR</t>
  </si>
  <si>
    <t>708YR.png</t>
  </si>
  <si>
    <t>ftp://media.reydonsports.com/images/web/708YR.png</t>
  </si>
  <si>
    <t>708MR</t>
  </si>
  <si>
    <t>708MR.png</t>
  </si>
  <si>
    <t>ftp://media.reydonsports.com/images/web/708MR.png</t>
  </si>
  <si>
    <t>708IK</t>
  </si>
  <si>
    <t>708IK.png</t>
  </si>
  <si>
    <t>ftp://media.reydonsports.com/images/web/708IK.png</t>
  </si>
  <si>
    <t>708BK</t>
  </si>
  <si>
    <t>708BK.png</t>
  </si>
  <si>
    <t>ftp://media.reydonsports.com/images/web/708BK.png</t>
  </si>
  <si>
    <t>708YK</t>
  </si>
  <si>
    <t>708YK.png</t>
  </si>
  <si>
    <t>ftp://media.reydonsports.com/images/web/708YK.png</t>
  </si>
  <si>
    <t>708MK</t>
  </si>
  <si>
    <t>708MK.png</t>
  </si>
  <si>
    <t>ftp://media.reydonsports.com/images/web/708MK.png</t>
  </si>
  <si>
    <t>708IY</t>
  </si>
  <si>
    <t>708IY.png</t>
  </si>
  <si>
    <t>ftp://media.reydonsports.com/images/web/708IY.png</t>
  </si>
  <si>
    <t>708BY</t>
  </si>
  <si>
    <t>708BY.png</t>
  </si>
  <si>
    <t>ftp://media.reydonsports.com/images/web/708BY.png</t>
  </si>
  <si>
    <t>708YY</t>
  </si>
  <si>
    <t>708YY.png</t>
  </si>
  <si>
    <t>ftp://media.reydonsports.com/images/web/708YY.png</t>
  </si>
  <si>
    <t>708MY</t>
  </si>
  <si>
    <t>708MY.png</t>
  </si>
  <si>
    <t>ftp://media.reydonsports.com/images/web/708MY.png</t>
  </si>
  <si>
    <t>708IS</t>
  </si>
  <si>
    <t>708IS.png</t>
  </si>
  <si>
    <t>ftp://media.reydonsports.com/images/web/708IS.png</t>
  </si>
  <si>
    <t>708BS</t>
  </si>
  <si>
    <t>708BS.png</t>
  </si>
  <si>
    <t>ftp://media.reydonsports.com/images/web/708BS.png</t>
  </si>
  <si>
    <t>708YS</t>
  </si>
  <si>
    <t>708YS.png</t>
  </si>
  <si>
    <t>ftp://media.reydonsports.com/images/web/708YS.png</t>
  </si>
  <si>
    <t>708MS</t>
  </si>
  <si>
    <t>708MS.png</t>
  </si>
  <si>
    <t>ftp://media.reydonsports.com/images/web/708MS.png</t>
  </si>
  <si>
    <t>708IG</t>
  </si>
  <si>
    <t>708IG.png</t>
  </si>
  <si>
    <t>ftp://media.reydonsports.com/images/web/708IG.png</t>
  </si>
  <si>
    <t>708BG</t>
  </si>
  <si>
    <t>708BG.png</t>
  </si>
  <si>
    <t>ftp://media.reydonsports.com/images/web/708BG.png</t>
  </si>
  <si>
    <t>708YG</t>
  </si>
  <si>
    <t>708YG.png</t>
  </si>
  <si>
    <t>ftp://media.reydonsports.com/images/web/708YG.png</t>
  </si>
  <si>
    <t>708MG</t>
  </si>
  <si>
    <t>708MG.png</t>
  </si>
  <si>
    <t>ftp://media.reydonsports.com/images/web/708MG.png</t>
  </si>
  <si>
    <t>709BBW</t>
  </si>
  <si>
    <t>Precision 3 Stripe Pro Football Socks Junior</t>
  </si>
  <si>
    <t>60% nylon/40% cotton. Colours: black/white, black/red, black/gold, white/royal, red/white, red/yellow, red/green, maroon/white, maroon/sky, yellow/green, yellow/royal, green/white, green/gold, navy/ white, navy/sky, royal/white, royal/red, royal/gold, sky/maroon, sky/navy.</t>
  </si>
  <si>
    <t>709BBW.png</t>
  </si>
  <si>
    <t>ftp://media.reydonsports.com/images/web/709BBW.png</t>
  </si>
  <si>
    <t>709YBW</t>
  </si>
  <si>
    <t>709YBW.png</t>
  </si>
  <si>
    <t>ftp://media.reydonsports.com/images/web/709YBW.png</t>
  </si>
  <si>
    <t>709MBW</t>
  </si>
  <si>
    <t>Precision 3 Stripe Pro Football Socks Adult</t>
  </si>
  <si>
    <t>709MBW.png</t>
  </si>
  <si>
    <t>ftp://media.reydonsports.com/images/web/709MBW.png</t>
  </si>
  <si>
    <t>709BBD</t>
  </si>
  <si>
    <t>709BBD.png</t>
  </si>
  <si>
    <t>ftp://media.reydonsports.com/images/web/709BBD.png</t>
  </si>
  <si>
    <t>709YBD</t>
  </si>
  <si>
    <t>709YBD.png</t>
  </si>
  <si>
    <t>ftp://media.reydonsports.com/images/web/709YBD.png</t>
  </si>
  <si>
    <t>709MBD</t>
  </si>
  <si>
    <t>709MBD.png</t>
  </si>
  <si>
    <t>ftp://media.reydonsports.com/images/web/709MBD.png</t>
  </si>
  <si>
    <t>709BBS</t>
  </si>
  <si>
    <t>709BBS.png</t>
  </si>
  <si>
    <t>ftp://media.reydonsports.com/images/web/709BBS.png</t>
  </si>
  <si>
    <t>709YBS</t>
  </si>
  <si>
    <t>709YBS.png</t>
  </si>
  <si>
    <t>ftp://media.reydonsports.com/images/web/709YBS.png</t>
  </si>
  <si>
    <t>709MBS</t>
  </si>
  <si>
    <t>709MBS.png</t>
  </si>
  <si>
    <t>ftp://media.reydonsports.com/images/web/709MBS.png</t>
  </si>
  <si>
    <t>709YBT</t>
  </si>
  <si>
    <t>709YBT.png</t>
  </si>
  <si>
    <t>ftp://media.reydonsports.com/images/web/709YBT.png</t>
  </si>
  <si>
    <t>Black/Tangerine</t>
  </si>
  <si>
    <t>709MBT</t>
  </si>
  <si>
    <t>709MBT.png</t>
  </si>
  <si>
    <t>ftp://media.reydonsports.com/images/web/709MBT.png</t>
  </si>
  <si>
    <t>709BBT</t>
  </si>
  <si>
    <t>709BBT.png</t>
  </si>
  <si>
    <t>ftp://media.reydonsports.com/images/web/709BBT.png</t>
  </si>
  <si>
    <t>709BNW</t>
  </si>
  <si>
    <t>709BNW.png</t>
  </si>
  <si>
    <t>ftp://media.reydonsports.com/images/web/709BNW.png</t>
  </si>
  <si>
    <t>709YNW</t>
  </si>
  <si>
    <t>709YNW.png</t>
  </si>
  <si>
    <t>ftp://media.reydonsports.com/images/web/709YNW.png</t>
  </si>
  <si>
    <t>709MNW</t>
  </si>
  <si>
    <t>709MNW.png</t>
  </si>
  <si>
    <t>ftp://media.reydonsports.com/images/web/709MNW.png</t>
  </si>
  <si>
    <t>709BNK</t>
  </si>
  <si>
    <t>709BNK.png</t>
  </si>
  <si>
    <t>ftp://media.reydonsports.com/images/web/709BNK.png</t>
  </si>
  <si>
    <t>Navy/Sky</t>
  </si>
  <si>
    <t>709YNK</t>
  </si>
  <si>
    <t>709YNK.png</t>
  </si>
  <si>
    <t>ftp://media.reydonsports.com/images/web/709YNK.png</t>
  </si>
  <si>
    <t>709MNK</t>
  </si>
  <si>
    <t>709MNK.png</t>
  </si>
  <si>
    <t>ftp://media.reydonsports.com/images/web/709MNK.png</t>
  </si>
  <si>
    <t>709BWR</t>
  </si>
  <si>
    <t>709BWR.png</t>
  </si>
  <si>
    <t>ftp://media.reydonsports.com/images/web/709BWR.png</t>
  </si>
  <si>
    <t>White/Royal</t>
  </si>
  <si>
    <t>709YWR</t>
  </si>
  <si>
    <t>709YWR.png</t>
  </si>
  <si>
    <t>ftp://media.reydonsports.com/images/web/709YWR.png</t>
  </si>
  <si>
    <t>709MWR</t>
  </si>
  <si>
    <t>709MWR.png</t>
  </si>
  <si>
    <t>ftp://media.reydonsports.com/images/web/709MWR.png</t>
  </si>
  <si>
    <t>709BMW</t>
  </si>
  <si>
    <t>709BMW.png</t>
  </si>
  <si>
    <t>ftp://media.reydonsports.com/images/web/709BMW.png</t>
  </si>
  <si>
    <t>Maroon/White</t>
  </si>
  <si>
    <t>709YMW</t>
  </si>
  <si>
    <t>709YMW.png</t>
  </si>
  <si>
    <t>ftp://media.reydonsports.com/images/web/709YMW.png</t>
  </si>
  <si>
    <t>709MMW</t>
  </si>
  <si>
    <t>709MMW.png</t>
  </si>
  <si>
    <t>ftp://media.reydonsports.com/images/web/709MMW.png</t>
  </si>
  <si>
    <t>709BMK</t>
  </si>
  <si>
    <t>709BMK.png</t>
  </si>
  <si>
    <t>ftp://media.reydonsports.com/images/web/709BMK.png</t>
  </si>
  <si>
    <t>709YMK</t>
  </si>
  <si>
    <t>709YMK.png</t>
  </si>
  <si>
    <t>ftp://media.reydonsports.com/images/web/709YMK.png</t>
  </si>
  <si>
    <t>709MMK</t>
  </si>
  <si>
    <t>709MMK.png</t>
  </si>
  <si>
    <t>ftp://media.reydonsports.com/images/web/709MMK.png</t>
  </si>
  <si>
    <t>709BRW</t>
  </si>
  <si>
    <t>709BRW.png</t>
  </si>
  <si>
    <t>ftp://media.reydonsports.com/images/web/709BRW.png</t>
  </si>
  <si>
    <t>709YRW</t>
  </si>
  <si>
    <t>709YRW.png</t>
  </si>
  <si>
    <t>ftp://media.reydonsports.com/images/web/709YRW.png</t>
  </si>
  <si>
    <t>709MRW</t>
  </si>
  <si>
    <t>709MRW.png</t>
  </si>
  <si>
    <t>ftp://media.reydonsports.com/images/web/709MRW.png</t>
  </si>
  <si>
    <t>709BRD</t>
  </si>
  <si>
    <t>709BRD.png</t>
  </si>
  <si>
    <t>ftp://media.reydonsports.com/images/web/709BRD.png</t>
  </si>
  <si>
    <t>Royal/Gold</t>
  </si>
  <si>
    <t>709YRD</t>
  </si>
  <si>
    <t>709YRD.png</t>
  </si>
  <si>
    <t>ftp://media.reydonsports.com/images/web/709YRD.png</t>
  </si>
  <si>
    <t>709MRD</t>
  </si>
  <si>
    <t>709MRD.png</t>
  </si>
  <si>
    <t>ftp://media.reydonsports.com/images/web/709MRD.png</t>
  </si>
  <si>
    <t>709BRS</t>
  </si>
  <si>
    <t>709BRS.png</t>
  </si>
  <si>
    <t>ftp://media.reydonsports.com/images/web/709BRS.png</t>
  </si>
  <si>
    <t>Royal/Red</t>
  </si>
  <si>
    <t>709YRS</t>
  </si>
  <si>
    <t>709YRS.png</t>
  </si>
  <si>
    <t>ftp://media.reydonsports.com/images/web/709YRS.png</t>
  </si>
  <si>
    <t>709MRS</t>
  </si>
  <si>
    <t>709MRS.png</t>
  </si>
  <si>
    <t>ftp://media.reydonsports.com/images/web/709MRS.png</t>
  </si>
  <si>
    <t>709BKN</t>
  </si>
  <si>
    <t>709BKN.png</t>
  </si>
  <si>
    <t>ftp://media.reydonsports.com/images/web/709BKN.png</t>
  </si>
  <si>
    <t>709YKN</t>
  </si>
  <si>
    <t>709YKN.png</t>
  </si>
  <si>
    <t>ftp://media.reydonsports.com/images/web/709YKN.png</t>
  </si>
  <si>
    <t>709MKN</t>
  </si>
  <si>
    <t>709MKN.png</t>
  </si>
  <si>
    <t>ftp://media.reydonsports.com/images/web/709MKN.png</t>
  </si>
  <si>
    <t>709BKM</t>
  </si>
  <si>
    <t>709BKM.png</t>
  </si>
  <si>
    <t>ftp://media.reydonsports.com/images/web/709BKM.png</t>
  </si>
  <si>
    <t>Sky/Maroon</t>
  </si>
  <si>
    <t>709YKM</t>
  </si>
  <si>
    <t>709YKM.png</t>
  </si>
  <si>
    <t>ftp://media.reydonsports.com/images/web/709YKM.png</t>
  </si>
  <si>
    <t>709MKM</t>
  </si>
  <si>
    <t>709MKM.png</t>
  </si>
  <si>
    <t>ftp://media.reydonsports.com/images/web/709MKM.png</t>
  </si>
  <si>
    <t>709YTB</t>
  </si>
  <si>
    <t>709YTB.png</t>
  </si>
  <si>
    <t>ftp://media.reydonsports.com/images/web/709YTB.png</t>
  </si>
  <si>
    <t>709MTB</t>
  </si>
  <si>
    <t>709MTB.png</t>
  </si>
  <si>
    <t>ftp://media.reydonsports.com/images/web/709MTB.png</t>
  </si>
  <si>
    <t>709BTB</t>
  </si>
  <si>
    <t>709BTB.png</t>
  </si>
  <si>
    <t>ftp://media.reydonsports.com/images/web/709BTB.png</t>
  </si>
  <si>
    <t>709BYR</t>
  </si>
  <si>
    <t>709BYR.png</t>
  </si>
  <si>
    <t>ftp://media.reydonsports.com/images/web/709BYR.png</t>
  </si>
  <si>
    <t>709YYR</t>
  </si>
  <si>
    <t>709YYR.png</t>
  </si>
  <si>
    <t>ftp://media.reydonsports.com/images/web/709YYR.png</t>
  </si>
  <si>
    <t>709MYR</t>
  </si>
  <si>
    <t>709MYR.png</t>
  </si>
  <si>
    <t>ftp://media.reydonsports.com/images/web/709MYR.png</t>
  </si>
  <si>
    <t>709BYG</t>
  </si>
  <si>
    <t>709BYG.png</t>
  </si>
  <si>
    <t>ftp://media.reydonsports.com/images/web/709BYG.png</t>
  </si>
  <si>
    <t>Yellow/Green</t>
  </si>
  <si>
    <t>709YYG</t>
  </si>
  <si>
    <t>709YYG.png</t>
  </si>
  <si>
    <t>ftp://media.reydonsports.com/images/web/709YYG.png</t>
  </si>
  <si>
    <t>709MYG</t>
  </si>
  <si>
    <t>709MYG.png</t>
  </si>
  <si>
    <t>ftp://media.reydonsports.com/images/web/709MYG.png</t>
  </si>
  <si>
    <t>709BSW</t>
  </si>
  <si>
    <t>709BSW.png</t>
  </si>
  <si>
    <t>ftp://media.reydonsports.com/images/web/709BSW.png</t>
  </si>
  <si>
    <t>709YSW</t>
  </si>
  <si>
    <t>709YSW.png</t>
  </si>
  <si>
    <t>ftp://media.reydonsports.com/images/web/709YSW.png</t>
  </si>
  <si>
    <t>709MSW</t>
  </si>
  <si>
    <t>709MSW.png</t>
  </si>
  <si>
    <t>ftp://media.reydonsports.com/images/web/709MSW.png</t>
  </si>
  <si>
    <t>709BSY</t>
  </si>
  <si>
    <t>709BSY.png</t>
  </si>
  <si>
    <t>ftp://media.reydonsports.com/images/web/709BSY.png</t>
  </si>
  <si>
    <t>709YSY</t>
  </si>
  <si>
    <t>709YSY.png</t>
  </si>
  <si>
    <t>ftp://media.reydonsports.com/images/web/709YSY.png</t>
  </si>
  <si>
    <t>709MSY</t>
  </si>
  <si>
    <t>709MSY.png</t>
  </si>
  <si>
    <t>ftp://media.reydonsports.com/images/web/709MSY.png</t>
  </si>
  <si>
    <t>709BSG</t>
  </si>
  <si>
    <t>709BSG.png</t>
  </si>
  <si>
    <t>ftp://media.reydonsports.com/images/web/709BSG.png</t>
  </si>
  <si>
    <t>Red/Green</t>
  </si>
  <si>
    <t>709YSG</t>
  </si>
  <si>
    <t>709YSG.png</t>
  </si>
  <si>
    <t>ftp://media.reydonsports.com/images/web/709YSG.png</t>
  </si>
  <si>
    <t>709MSG</t>
  </si>
  <si>
    <t>709MSG.png</t>
  </si>
  <si>
    <t>ftp://media.reydonsports.com/images/web/709MSG.png</t>
  </si>
  <si>
    <t>709BGW</t>
  </si>
  <si>
    <t>709BGW.png</t>
  </si>
  <si>
    <t>ftp://media.reydonsports.com/images/web/709BGW.png</t>
  </si>
  <si>
    <t>709YGW</t>
  </si>
  <si>
    <t>709YGW.png</t>
  </si>
  <si>
    <t>ftp://media.reydonsports.com/images/web/709YGW.png</t>
  </si>
  <si>
    <t>709MGW</t>
  </si>
  <si>
    <t>709MGW.png</t>
  </si>
  <si>
    <t>ftp://media.reydonsports.com/images/web/709MGW.png</t>
  </si>
  <si>
    <t>709BGD</t>
  </si>
  <si>
    <t>709BGD.png</t>
  </si>
  <si>
    <t>ftp://media.reydonsports.com/images/web/709BGD.png</t>
  </si>
  <si>
    <t>Green/Gold</t>
  </si>
  <si>
    <t>709YGD</t>
  </si>
  <si>
    <t>709YGD.png</t>
  </si>
  <si>
    <t>ftp://media.reydonsports.com/images/web/709YGD.png</t>
  </si>
  <si>
    <t>709MGD</t>
  </si>
  <si>
    <t>709MGD.png</t>
  </si>
  <si>
    <t>ftp://media.reydonsports.com/images/web/709MGD.png</t>
  </si>
  <si>
    <t>710BBW</t>
  </si>
  <si>
    <t>Precision Hooped Pro Football Socks Junior</t>
  </si>
  <si>
    <t>60% nylon/40% cotton. 1-1Â¼" hoops. Colours: black/white, black/red, black/amber, white/maroon, red/black, red/white,maroon/amber, maroon/sky, gold/black, green/white, green/gold, navy/white, navy/red, navy/sky, royal/white, royal/yellow, royal/gold.</t>
  </si>
  <si>
    <t>710BBW.png</t>
  </si>
  <si>
    <t>ftp://media.reydonsports.com/images/web/710BBW.png</t>
  </si>
  <si>
    <t>710YBW</t>
  </si>
  <si>
    <t>710YBW.png</t>
  </si>
  <si>
    <t>ftp://media.reydonsports.com/images/web/710YBW.png</t>
  </si>
  <si>
    <t>710MBW</t>
  </si>
  <si>
    <t>Precision Hooped Pro Football Socks Adult</t>
  </si>
  <si>
    <t>710MBW.png</t>
  </si>
  <si>
    <t>ftp://media.reydonsports.com/images/web/710MBW.png</t>
  </si>
  <si>
    <t>710BBA</t>
  </si>
  <si>
    <t>710BBA.png</t>
  </si>
  <si>
    <t>ftp://media.reydonsports.com/images/web/710BBA.png</t>
  </si>
  <si>
    <t>Black/Amber</t>
  </si>
  <si>
    <t>710YBA</t>
  </si>
  <si>
    <t>710YBA.png</t>
  </si>
  <si>
    <t>ftp://media.reydonsports.com/images/web/710YBA.png</t>
  </si>
  <si>
    <t>710MBA</t>
  </si>
  <si>
    <t>710MBA.png</t>
  </si>
  <si>
    <t>ftp://media.reydonsports.com/images/web/710MBA.png</t>
  </si>
  <si>
    <t>710BBS</t>
  </si>
  <si>
    <t>710BBS.png</t>
  </si>
  <si>
    <t>ftp://media.reydonsports.com/images/web/710BBS.png</t>
  </si>
  <si>
    <t>710YBS</t>
  </si>
  <si>
    <t>710YBS.png</t>
  </si>
  <si>
    <t>ftp://media.reydonsports.com/images/web/710YBS.png</t>
  </si>
  <si>
    <t>710MBS</t>
  </si>
  <si>
    <t>710MBS.png</t>
  </si>
  <si>
    <t>ftp://media.reydonsports.com/images/web/710MBS.png</t>
  </si>
  <si>
    <t>710BNW</t>
  </si>
  <si>
    <t>710BNW.png</t>
  </si>
  <si>
    <t>ftp://media.reydonsports.com/images/web/710BNW.png</t>
  </si>
  <si>
    <t>710YNW</t>
  </si>
  <si>
    <t>710YNW.png</t>
  </si>
  <si>
    <t>ftp://media.reydonsports.com/images/web/710YNW.png</t>
  </si>
  <si>
    <t>710MNW</t>
  </si>
  <si>
    <t>710MNW.png</t>
  </si>
  <si>
    <t>ftp://media.reydonsports.com/images/web/710MNW.png</t>
  </si>
  <si>
    <t>710BNK</t>
  </si>
  <si>
    <t>710BNK.png</t>
  </si>
  <si>
    <t>ftp://media.reydonsports.com/images/web/710BNK.png</t>
  </si>
  <si>
    <t>710YNK</t>
  </si>
  <si>
    <t>710YNK.png</t>
  </si>
  <si>
    <t>ftp://media.reydonsports.com/images/web/710YNK.png</t>
  </si>
  <si>
    <t>710MNK</t>
  </si>
  <si>
    <t>710MNK.png</t>
  </si>
  <si>
    <t>ftp://media.reydonsports.com/images/web/710MNK.png</t>
  </si>
  <si>
    <t>710BNS</t>
  </si>
  <si>
    <t>710BNS.png</t>
  </si>
  <si>
    <t>ftp://media.reydonsports.com/images/web/710BNS.png</t>
  </si>
  <si>
    <t>710YNS</t>
  </si>
  <si>
    <t>710YNS.png</t>
  </si>
  <si>
    <t>ftp://media.reydonsports.com/images/web/710YNS.png</t>
  </si>
  <si>
    <t>710MNS</t>
  </si>
  <si>
    <t>710MNS.png</t>
  </si>
  <si>
    <t>ftp://media.reydonsports.com/images/web/710MNS.png</t>
  </si>
  <si>
    <t>710BWM</t>
  </si>
  <si>
    <t>710BWM.png</t>
  </si>
  <si>
    <t>ftp://media.reydonsports.com/images/web/710BWM.png</t>
  </si>
  <si>
    <t>White/Maroon</t>
  </si>
  <si>
    <t>710YWM</t>
  </si>
  <si>
    <t>710YWM.png</t>
  </si>
  <si>
    <t>ftp://media.reydonsports.com/images/web/710YWM.png</t>
  </si>
  <si>
    <t>710MWM</t>
  </si>
  <si>
    <t>710MWM.png</t>
  </si>
  <si>
    <t>ftp://media.reydonsports.com/images/web/710MWM.png</t>
  </si>
  <si>
    <t>710BMK</t>
  </si>
  <si>
    <t>710BMK.png</t>
  </si>
  <si>
    <t>ftp://media.reydonsports.com/images/web/710BMK.png</t>
  </si>
  <si>
    <t>710YMK</t>
  </si>
  <si>
    <t>710YMK.png</t>
  </si>
  <si>
    <t>ftp://media.reydonsports.com/images/web/710YMK.png</t>
  </si>
  <si>
    <t>710MMK</t>
  </si>
  <si>
    <t>710MMK.png</t>
  </si>
  <si>
    <t>ftp://media.reydonsports.com/images/web/710MMK.png</t>
  </si>
  <si>
    <t>710BMA</t>
  </si>
  <si>
    <t>710BMA.png</t>
  </si>
  <si>
    <t>ftp://media.reydonsports.com/images/web/710BMA.png</t>
  </si>
  <si>
    <t>Maroon/Amber</t>
  </si>
  <si>
    <t>710YMA</t>
  </si>
  <si>
    <t>710YMA.png</t>
  </si>
  <si>
    <t>ftp://media.reydonsports.com/images/web/710YMA.png</t>
  </si>
  <si>
    <t>710MMA</t>
  </si>
  <si>
    <t>710MMA.png</t>
  </si>
  <si>
    <t>ftp://media.reydonsports.com/images/web/710MMA.png</t>
  </si>
  <si>
    <t>710BDB</t>
  </si>
  <si>
    <t>710BDB.png</t>
  </si>
  <si>
    <t>ftp://media.reydonsports.com/images/web/710BDB.png</t>
  </si>
  <si>
    <t>Gold/Black</t>
  </si>
  <si>
    <t>710YDB</t>
  </si>
  <si>
    <t>710YDB.png</t>
  </si>
  <si>
    <t>ftp://media.reydonsports.com/images/web/710YDB.png</t>
  </si>
  <si>
    <t>710MDB</t>
  </si>
  <si>
    <t>710MDB.png</t>
  </si>
  <si>
    <t>ftp://media.reydonsports.com/images/web/710MDB.png</t>
  </si>
  <si>
    <t>710BRW</t>
  </si>
  <si>
    <t>710BRW.png</t>
  </si>
  <si>
    <t>ftp://media.reydonsports.com/images/web/710BRW.png</t>
  </si>
  <si>
    <t>710YRW</t>
  </si>
  <si>
    <t>710YRW.png</t>
  </si>
  <si>
    <t>ftp://media.reydonsports.com/images/web/710YRW.png</t>
  </si>
  <si>
    <t>710MRW</t>
  </si>
  <si>
    <t>710MRW.png</t>
  </si>
  <si>
    <t>ftp://media.reydonsports.com/images/web/710MRW.png</t>
  </si>
  <si>
    <t>710BRD</t>
  </si>
  <si>
    <t>710BRD.png</t>
  </si>
  <si>
    <t>ftp://media.reydonsports.com/images/web/710BRD.png</t>
  </si>
  <si>
    <t>710YRD</t>
  </si>
  <si>
    <t>710YRD.png</t>
  </si>
  <si>
    <t>ftp://media.reydonsports.com/images/web/710YRD.png</t>
  </si>
  <si>
    <t>710MRD</t>
  </si>
  <si>
    <t>710MRD.png</t>
  </si>
  <si>
    <t>ftp://media.reydonsports.com/images/web/710MRD.png</t>
  </si>
  <si>
    <t>710BRY</t>
  </si>
  <si>
    <t>710BRY.png</t>
  </si>
  <si>
    <t>ftp://media.reydonsports.com/images/web/710BRY.png</t>
  </si>
  <si>
    <t>Royal/Yellow</t>
  </si>
  <si>
    <t>710YRY</t>
  </si>
  <si>
    <t>710YRY.png</t>
  </si>
  <si>
    <t>ftp://media.reydonsports.com/images/web/710YRY.png</t>
  </si>
  <si>
    <t>710MRY</t>
  </si>
  <si>
    <t>710MRY.png</t>
  </si>
  <si>
    <t>ftp://media.reydonsports.com/images/web/710MRY.png</t>
  </si>
  <si>
    <t>710BSB</t>
  </si>
  <si>
    <t>710BSB.png</t>
  </si>
  <si>
    <t>ftp://media.reydonsports.com/images/web/710BSB.png</t>
  </si>
  <si>
    <t>710YSB</t>
  </si>
  <si>
    <t>710YSB.png</t>
  </si>
  <si>
    <t>ftp://media.reydonsports.com/images/web/710YSB.png</t>
  </si>
  <si>
    <t>710MSB</t>
  </si>
  <si>
    <t>710MSB.png</t>
  </si>
  <si>
    <t>ftp://media.reydonsports.com/images/web/710MSB.png</t>
  </si>
  <si>
    <t>710BSW</t>
  </si>
  <si>
    <t>710BSW.png</t>
  </si>
  <si>
    <t>ftp://media.reydonsports.com/images/web/710BSW.png</t>
  </si>
  <si>
    <t>710YSW</t>
  </si>
  <si>
    <t>710YSW.png</t>
  </si>
  <si>
    <t>ftp://media.reydonsports.com/images/web/710YSW.png</t>
  </si>
  <si>
    <t>710MSW</t>
  </si>
  <si>
    <t>710MSW.png</t>
  </si>
  <si>
    <t>ftp://media.reydonsports.com/images/web/710MSW.png</t>
  </si>
  <si>
    <t>710BGW</t>
  </si>
  <si>
    <t>710BGW.png</t>
  </si>
  <si>
    <t>ftp://media.reydonsports.com/images/web/710BGW.png</t>
  </si>
  <si>
    <t>710YGW</t>
  </si>
  <si>
    <t>710YGW.png</t>
  </si>
  <si>
    <t>ftp://media.reydonsports.com/images/web/710YGW.png</t>
  </si>
  <si>
    <t>710MGW</t>
  </si>
  <si>
    <t>710MGW.png</t>
  </si>
  <si>
    <t>ftp://media.reydonsports.com/images/web/710MGW.png</t>
  </si>
  <si>
    <t>710BGD</t>
  </si>
  <si>
    <t>710BGD.png</t>
  </si>
  <si>
    <t>ftp://media.reydonsports.com/images/web/710BGD.png</t>
  </si>
  <si>
    <t>710YGD</t>
  </si>
  <si>
    <t>710YGD.png</t>
  </si>
  <si>
    <t>ftp://media.reydonsports.com/images/web/710YGD.png</t>
  </si>
  <si>
    <t>710MGD</t>
  </si>
  <si>
    <t>710MGD.png</t>
  </si>
  <si>
    <t>ftp://media.reydonsports.com/images/web/710MGD.png</t>
  </si>
  <si>
    <t>701BN</t>
  </si>
  <si>
    <t>Precision Plain Football Socks Junior</t>
  </si>
  <si>
    <t>Stretch nylon. Colours: black, white, red, maroon, yellow, amber, green, bottle, navy, royal, sky.</t>
  </si>
  <si>
    <t>701BN.png</t>
  </si>
  <si>
    <t>ftp://media.reydonsports.com/images/web/701BN.png</t>
  </si>
  <si>
    <t>701MN</t>
  </si>
  <si>
    <t>Precision Plain Football Socks Adult</t>
  </si>
  <si>
    <t>701MN.png</t>
  </si>
  <si>
    <t>ftp://media.reydonsports.com/images/web/701MN.png</t>
  </si>
  <si>
    <t>701BW</t>
  </si>
  <si>
    <t>701BW.png</t>
  </si>
  <si>
    <t>ftp://media.reydonsports.com/images/web/701BW.png</t>
  </si>
  <si>
    <t>701YW</t>
  </si>
  <si>
    <t>701YW.png</t>
  </si>
  <si>
    <t>ftp://media.reydonsports.com/images/web/701YW.png</t>
  </si>
  <si>
    <t>701MW</t>
  </si>
  <si>
    <t>701MW.png</t>
  </si>
  <si>
    <t>ftp://media.reydonsports.com/images/web/701MW.png</t>
  </si>
  <si>
    <t>701BM</t>
  </si>
  <si>
    <t>701BM.png</t>
  </si>
  <si>
    <t>ftp://media.reydonsports.com/images/web/701BM.png</t>
  </si>
  <si>
    <t>701YM</t>
  </si>
  <si>
    <t>701YM.png</t>
  </si>
  <si>
    <t>ftp://media.reydonsports.com/images/web/701YM.png</t>
  </si>
  <si>
    <t>701MM</t>
  </si>
  <si>
    <t>701MM.png</t>
  </si>
  <si>
    <t>ftp://media.reydonsports.com/images/web/701MM.png</t>
  </si>
  <si>
    <t>701BR</t>
  </si>
  <si>
    <t>701BR.png</t>
  </si>
  <si>
    <t>ftp://media.reydonsports.com/images/web/701BR.png</t>
  </si>
  <si>
    <t>701BK</t>
  </si>
  <si>
    <t>701BK.png</t>
  </si>
  <si>
    <t>ftp://media.reydonsports.com/images/web/701BK.png</t>
  </si>
  <si>
    <t>701YK</t>
  </si>
  <si>
    <t>701YK.png</t>
  </si>
  <si>
    <t>ftp://media.reydonsports.com/images/web/701YK.png</t>
  </si>
  <si>
    <t>701MK</t>
  </si>
  <si>
    <t>701MK.png</t>
  </si>
  <si>
    <t>ftp://media.reydonsports.com/images/web/701MK.png</t>
  </si>
  <si>
    <t>701MA</t>
  </si>
  <si>
    <t>701MA.png</t>
  </si>
  <si>
    <t>ftp://media.reydonsports.com/images/web/701MA.png</t>
  </si>
  <si>
    <t>Amber</t>
  </si>
  <si>
    <t>701BY</t>
  </si>
  <si>
    <t>701BY.png</t>
  </si>
  <si>
    <t>ftp://media.reydonsports.com/images/web/701BY.png</t>
  </si>
  <si>
    <t>701YY</t>
  </si>
  <si>
    <t>701YY.png</t>
  </si>
  <si>
    <t>ftp://media.reydonsports.com/images/web/701YY.png</t>
  </si>
  <si>
    <t>701MY</t>
  </si>
  <si>
    <t>701MY.png</t>
  </si>
  <si>
    <t>ftp://media.reydonsports.com/images/web/701MY.png</t>
  </si>
  <si>
    <t>701BS</t>
  </si>
  <si>
    <t>701BS.png</t>
  </si>
  <si>
    <t>ftp://media.reydonsports.com/images/web/701BS.png</t>
  </si>
  <si>
    <t>701YS</t>
  </si>
  <si>
    <t>701YS.png</t>
  </si>
  <si>
    <t>ftp://media.reydonsports.com/images/web/701YS.png</t>
  </si>
  <si>
    <t>701MS</t>
  </si>
  <si>
    <t>701MS.png</t>
  </si>
  <si>
    <t>ftp://media.reydonsports.com/images/web/701MS.png</t>
  </si>
  <si>
    <t>701BT</t>
  </si>
  <si>
    <t>701BT.png</t>
  </si>
  <si>
    <t>ftp://media.reydonsports.com/images/web/701BT.png</t>
  </si>
  <si>
    <t>Bottle</t>
  </si>
  <si>
    <t>701YT</t>
  </si>
  <si>
    <t>701YT.png</t>
  </si>
  <si>
    <t>ftp://media.reydonsports.com/images/web/701YT.png</t>
  </si>
  <si>
    <t>701MT</t>
  </si>
  <si>
    <t>701MT.png</t>
  </si>
  <si>
    <t>ftp://media.reydonsports.com/images/web/701MT.png</t>
  </si>
  <si>
    <t>701BG</t>
  </si>
  <si>
    <t>701BG.png</t>
  </si>
  <si>
    <t>ftp://media.reydonsports.com/images/web/701BG.png</t>
  </si>
  <si>
    <t>701YG</t>
  </si>
  <si>
    <t>701YG.png</t>
  </si>
  <si>
    <t>ftp://media.reydonsports.com/images/web/701YG.png</t>
  </si>
  <si>
    <t>701MG</t>
  </si>
  <si>
    <t>701MG.png</t>
  </si>
  <si>
    <t>ftp://media.reydonsports.com/images/web/701MG.png</t>
  </si>
  <si>
    <t>704BBW</t>
  </si>
  <si>
    <t>Precision 3 Stripe Football Socks Junior</t>
  </si>
  <si>
    <t>Club weight, stretch nylon, 3 hoops. Colours: black/white, black/red, white/red, white/royal, red/white, maroon/sky, yellow/green, yellow/royal, green/white, navy/white, navy/sky, royal/white, sky/white, sky/maroon, sky/navy.</t>
  </si>
  <si>
    <t>704BBW.png</t>
  </si>
  <si>
    <t>ftp://media.reydonsports.com/images/web/704BBW.png</t>
  </si>
  <si>
    <t>704YBW</t>
  </si>
  <si>
    <t>704YBW.png</t>
  </si>
  <si>
    <t>ftp://media.reydonsports.com/images/web/704YBW.png</t>
  </si>
  <si>
    <t>704BBS</t>
  </si>
  <si>
    <t>704BBS.png</t>
  </si>
  <si>
    <t>ftp://media.reydonsports.com/images/web/704BBS.png</t>
  </si>
  <si>
    <t>704YBS</t>
  </si>
  <si>
    <t>704YBS.png</t>
  </si>
  <si>
    <t>ftp://media.reydonsports.com/images/web/704YBS.png</t>
  </si>
  <si>
    <t>704MBS</t>
  </si>
  <si>
    <t>Precision 3 Stripe Football Socks Adult</t>
  </si>
  <si>
    <t>704MBS.png</t>
  </si>
  <si>
    <t>ftp://media.reydonsports.com/images/web/704MBS.png</t>
  </si>
  <si>
    <t>704BNW</t>
  </si>
  <si>
    <t>704BNW.png</t>
  </si>
  <si>
    <t>ftp://media.reydonsports.com/images/web/704BNW.png</t>
  </si>
  <si>
    <t>704YNW</t>
  </si>
  <si>
    <t>704YNW.png</t>
  </si>
  <si>
    <t>ftp://media.reydonsports.com/images/web/704YNW.png</t>
  </si>
  <si>
    <t>704MNW</t>
  </si>
  <si>
    <t>704MNW.png</t>
  </si>
  <si>
    <t>ftp://media.reydonsports.com/images/web/704MNW.png</t>
  </si>
  <si>
    <t>704BNK</t>
  </si>
  <si>
    <t>704BNK.png</t>
  </si>
  <si>
    <t>ftp://media.reydonsports.com/images/web/704BNK.png</t>
  </si>
  <si>
    <t>704YNK</t>
  </si>
  <si>
    <t>704YNK.png</t>
  </si>
  <si>
    <t>ftp://media.reydonsports.com/images/web/704YNK.png</t>
  </si>
  <si>
    <t>704MNK</t>
  </si>
  <si>
    <t>704MNK.png</t>
  </si>
  <si>
    <t>ftp://media.reydonsports.com/images/web/704MNK.png</t>
  </si>
  <si>
    <t>704BWR</t>
  </si>
  <si>
    <t>704BWR.png</t>
  </si>
  <si>
    <t>ftp://media.reydonsports.com/images/web/704BWR.png</t>
  </si>
  <si>
    <t>704MWR</t>
  </si>
  <si>
    <t>704MWR.png</t>
  </si>
  <si>
    <t>ftp://media.reydonsports.com/images/web/704MWR.png</t>
  </si>
  <si>
    <t>704BWS</t>
  </si>
  <si>
    <t>704BWS.png</t>
  </si>
  <si>
    <t>ftp://media.reydonsports.com/images/web/704BWS.png</t>
  </si>
  <si>
    <t>White/Red</t>
  </si>
  <si>
    <t>704MWS</t>
  </si>
  <si>
    <t>704MWS.png</t>
  </si>
  <si>
    <t>ftp://media.reydonsports.com/images/web/704MWS.png</t>
  </si>
  <si>
    <t>704BMK</t>
  </si>
  <si>
    <t>704BMK.png</t>
  </si>
  <si>
    <t>ftp://media.reydonsports.com/images/web/704BMK.png</t>
  </si>
  <si>
    <t>704YMK</t>
  </si>
  <si>
    <t>704YMK.png</t>
  </si>
  <si>
    <t>ftp://media.reydonsports.com/images/web/704YMK.png</t>
  </si>
  <si>
    <t>704BRW</t>
  </si>
  <si>
    <t>704BRW.png</t>
  </si>
  <si>
    <t>ftp://media.reydonsports.com/images/web/704BRW.png</t>
  </si>
  <si>
    <t>704YRW</t>
  </si>
  <si>
    <t>704YRW.png</t>
  </si>
  <si>
    <t>ftp://media.reydonsports.com/images/web/704YRW.png</t>
  </si>
  <si>
    <t>704MRW</t>
  </si>
  <si>
    <t>704MRW.png</t>
  </si>
  <si>
    <t>ftp://media.reydonsports.com/images/web/704MRW.png</t>
  </si>
  <si>
    <t>704BKN</t>
  </si>
  <si>
    <t>704BKN.png</t>
  </si>
  <si>
    <t>ftp://media.reydonsports.com/images/web/704BKN.png</t>
  </si>
  <si>
    <t>705YBW</t>
  </si>
  <si>
    <t>Precision Hooped Football Socks Junior</t>
  </si>
  <si>
    <t>Club weight, stretch nylon, 1Â½" hoops. Colours: black/white, black/red, black/amber, white/maroon, red/white, maroon/amber, maroon/sky, green/white, bottle/sky, navy/white, navy/red, navy/sky, royal/white, royal/yellow, royal/amber. Please note: images show boysâ€™ size. Both large boysâ€™ and menâ€™s have more stripes.</t>
  </si>
  <si>
    <t>705YBW.png</t>
  </si>
  <si>
    <t>ftp://media.reydonsports.com/images/web/705YBW.png</t>
  </si>
  <si>
    <t>704YKN</t>
  </si>
  <si>
    <t>704YKN.png</t>
  </si>
  <si>
    <t>ftp://media.reydonsports.com/images/web/704YKN.png</t>
  </si>
  <si>
    <t>704MKN</t>
  </si>
  <si>
    <t>704MKN.png</t>
  </si>
  <si>
    <t>ftp://media.reydonsports.com/images/web/704MKN.png</t>
  </si>
  <si>
    <t>704BKW</t>
  </si>
  <si>
    <t>704BKW.png</t>
  </si>
  <si>
    <t>ftp://media.reydonsports.com/images/web/704BKW.png</t>
  </si>
  <si>
    <t>Sky/White</t>
  </si>
  <si>
    <t>704YKW</t>
  </si>
  <si>
    <t>704YKW.png</t>
  </si>
  <si>
    <t>ftp://media.reydonsports.com/images/web/704YKW.png</t>
  </si>
  <si>
    <t>704MKW</t>
  </si>
  <si>
    <t>704MKW.png</t>
  </si>
  <si>
    <t>ftp://media.reydonsports.com/images/web/704MKW.png</t>
  </si>
  <si>
    <t>704BKM</t>
  </si>
  <si>
    <t>704BKM.png</t>
  </si>
  <si>
    <t>ftp://media.reydonsports.com/images/web/704BKM.png</t>
  </si>
  <si>
    <t>704YKM</t>
  </si>
  <si>
    <t>704YKM.png</t>
  </si>
  <si>
    <t>ftp://media.reydonsports.com/images/web/704YKM.png</t>
  </si>
  <si>
    <t>704MKM</t>
  </si>
  <si>
    <t>704MKM.png</t>
  </si>
  <si>
    <t>ftp://media.reydonsports.com/images/web/704MKM.png</t>
  </si>
  <si>
    <t>704BYR</t>
  </si>
  <si>
    <t>704BYR.png</t>
  </si>
  <si>
    <t>ftp://media.reydonsports.com/images/web/704BYR.png</t>
  </si>
  <si>
    <t>704YYR</t>
  </si>
  <si>
    <t>704YYR.png</t>
  </si>
  <si>
    <t>ftp://media.reydonsports.com/images/web/704YYR.png</t>
  </si>
  <si>
    <t>704MYR</t>
  </si>
  <si>
    <t>704MYR.png</t>
  </si>
  <si>
    <t>ftp://media.reydonsports.com/images/web/704MYR.png</t>
  </si>
  <si>
    <t>704BYG</t>
  </si>
  <si>
    <t>704BYG.png</t>
  </si>
  <si>
    <t>ftp://media.reydonsports.com/images/web/704BYG.png</t>
  </si>
  <si>
    <t>Yellow/Emerald</t>
  </si>
  <si>
    <t>704YYG</t>
  </si>
  <si>
    <t>704YYG.png</t>
  </si>
  <si>
    <t>ftp://media.reydonsports.com/images/web/704YYG.png</t>
  </si>
  <si>
    <t>704MYG</t>
  </si>
  <si>
    <t>704MYG.png</t>
  </si>
  <si>
    <t>ftp://media.reydonsports.com/images/web/704MYG.png</t>
  </si>
  <si>
    <t>704BSW</t>
  </si>
  <si>
    <t>704BSW.png</t>
  </si>
  <si>
    <t>ftp://media.reydonsports.com/images/web/704BSW.png</t>
  </si>
  <si>
    <t>704YSW</t>
  </si>
  <si>
    <t>704YSW.png</t>
  </si>
  <si>
    <t>ftp://media.reydonsports.com/images/web/704YSW.png</t>
  </si>
  <si>
    <t>704MSW</t>
  </si>
  <si>
    <t>704MSW.png</t>
  </si>
  <si>
    <t>ftp://media.reydonsports.com/images/web/704MSW.png</t>
  </si>
  <si>
    <t>704BGW</t>
  </si>
  <si>
    <t>704BGW.png</t>
  </si>
  <si>
    <t>ftp://media.reydonsports.com/images/web/704BGW.png</t>
  </si>
  <si>
    <t>704YGW</t>
  </si>
  <si>
    <t>704YGW.png</t>
  </si>
  <si>
    <t>ftp://media.reydonsports.com/images/web/704YGW.png</t>
  </si>
  <si>
    <t>704MGW</t>
  </si>
  <si>
    <t>704MGW.png</t>
  </si>
  <si>
    <t>ftp://media.reydonsports.com/images/web/704MGW.png</t>
  </si>
  <si>
    <t>PRA100B</t>
  </si>
  <si>
    <t>Precision Sock Tape 19mm (Pack of 10)</t>
  </si>
  <si>
    <t>Keeps socks up and shin guards in place.Non-marking adhesive. 33 metres per roll. Colours: black, white, red, maroon, yellow, orange, green, navy, royal, sky</t>
  </si>
  <si>
    <t>PRA100B.png</t>
  </si>
  <si>
    <t>ftp://media.reydonsports.com/images/web/PRA100B.png</t>
  </si>
  <si>
    <t>19mm x 33m</t>
  </si>
  <si>
    <t>PRA100N</t>
  </si>
  <si>
    <t>PRA100N.png</t>
  </si>
  <si>
    <t>ftp://media.reydonsports.com/images/web/PRA100N.png</t>
  </si>
  <si>
    <t>PRA100W</t>
  </si>
  <si>
    <t>PRA100W.png</t>
  </si>
  <si>
    <t>ftp://media.reydonsports.com/images/web/PRA100W.png</t>
  </si>
  <si>
    <t>PRA100M</t>
  </si>
  <si>
    <t>PRA100M.png</t>
  </si>
  <si>
    <t>ftp://media.reydonsports.com/images/web/PRA100M.png</t>
  </si>
  <si>
    <t>PRA100R</t>
  </si>
  <si>
    <t>PRA100R.png</t>
  </si>
  <si>
    <t>ftp://media.reydonsports.com/images/web/PRA100R.png</t>
  </si>
  <si>
    <t>PRA100K</t>
  </si>
  <si>
    <t>PRA100K.png</t>
  </si>
  <si>
    <t>ftp://media.reydonsports.com/images/web/PRA100K.png</t>
  </si>
  <si>
    <t>PRA100O</t>
  </si>
  <si>
    <t>PRA100O.png</t>
  </si>
  <si>
    <t>ftp://media.reydonsports.com/images/web/PRA100O.png</t>
  </si>
  <si>
    <t>PRA100Y</t>
  </si>
  <si>
    <t>PRA100Y.png</t>
  </si>
  <si>
    <t>ftp://media.reydonsports.com/images/web/PRA100Y.png</t>
  </si>
  <si>
    <t>PRA100S</t>
  </si>
  <si>
    <t>PRA100S.png</t>
  </si>
  <si>
    <t>ftp://media.reydonsports.com/images/web/PRA100S.png</t>
  </si>
  <si>
    <t>PRA100G</t>
  </si>
  <si>
    <t>PRA100G.png</t>
  </si>
  <si>
    <t>ftp://media.reydonsports.com/images/web/PRA100G.png</t>
  </si>
  <si>
    <t>PRA105B</t>
  </si>
  <si>
    <t>Precision SGR Sock Tape 38mm (Pack of 5)</t>
  </si>
  <si>
    <t>PRA105B.png</t>
  </si>
  <si>
    <t>ftp://media.reydonsports.com/images/web/PRA105B.png</t>
  </si>
  <si>
    <t>38mm x 20m</t>
  </si>
  <si>
    <t>PRA105N</t>
  </si>
  <si>
    <t>PRA105N.png</t>
  </si>
  <si>
    <t>ftp://media.reydonsports.com/images/web/PRA105N.png</t>
  </si>
  <si>
    <t>PRA105W</t>
  </si>
  <si>
    <t>PRA105W.png</t>
  </si>
  <si>
    <t>ftp://media.reydonsports.com/images/web/PRA105W.png</t>
  </si>
  <si>
    <t>PRA105M</t>
  </si>
  <si>
    <t>PRA105M.png</t>
  </si>
  <si>
    <t>ftp://media.reydonsports.com/images/web/PRA105M.png</t>
  </si>
  <si>
    <t>PRA105R</t>
  </si>
  <si>
    <t>PRA105R.png</t>
  </si>
  <si>
    <t>ftp://media.reydonsports.com/images/web/PRA105R.png</t>
  </si>
  <si>
    <t>PRA105K</t>
  </si>
  <si>
    <t>PRA105K.png</t>
  </si>
  <si>
    <t>ftp://media.reydonsports.com/images/web/PRA105K.png</t>
  </si>
  <si>
    <t>PRA105O</t>
  </si>
  <si>
    <t>PRA105O.png</t>
  </si>
  <si>
    <t>ftp://media.reydonsports.com/images/web/PRA105O.png</t>
  </si>
  <si>
    <t>PRA105Y</t>
  </si>
  <si>
    <t>PRA105Y.png</t>
  </si>
  <si>
    <t>ftp://media.reydonsports.com/images/web/PRA105Y.png</t>
  </si>
  <si>
    <t>PRA105S</t>
  </si>
  <si>
    <t>PRA105S.png</t>
  </si>
  <si>
    <t>ftp://media.reydonsports.com/images/web/PRA105S.png</t>
  </si>
  <si>
    <t>PRA105G</t>
  </si>
  <si>
    <t>PRA105G.png</t>
  </si>
  <si>
    <t>ftp://media.reydonsports.com/images/web/PRA105G.png</t>
  </si>
  <si>
    <t>705BBW</t>
  </si>
  <si>
    <t>705BBW.png</t>
  </si>
  <si>
    <t>ftp://media.reydonsports.com/images/web/705BBW.png</t>
  </si>
  <si>
    <t>705MBW</t>
  </si>
  <si>
    <t>Precision Hooped Football Socks Adult</t>
  </si>
  <si>
    <t>705MBW.png</t>
  </si>
  <si>
    <t>ftp://media.reydonsports.com/images/web/705MBW.png</t>
  </si>
  <si>
    <t>705BBA</t>
  </si>
  <si>
    <t>705BBA.png</t>
  </si>
  <si>
    <t>ftp://media.reydonsports.com/images/web/705BBA.png</t>
  </si>
  <si>
    <t>705YBA</t>
  </si>
  <si>
    <t>705YBA.png</t>
  </si>
  <si>
    <t>ftp://media.reydonsports.com/images/web/705YBA.png</t>
  </si>
  <si>
    <t>705MBA</t>
  </si>
  <si>
    <t>705MBA.png</t>
  </si>
  <si>
    <t>ftp://media.reydonsports.com/images/web/705MBA.png</t>
  </si>
  <si>
    <t>705BBS</t>
  </si>
  <si>
    <t>705BBS.png</t>
  </si>
  <si>
    <t>ftp://media.reydonsports.com/images/web/705BBS.png</t>
  </si>
  <si>
    <t>705BNW</t>
  </si>
  <si>
    <t>705BNW.png</t>
  </si>
  <si>
    <t>ftp://media.reydonsports.com/images/web/705BNW.png</t>
  </si>
  <si>
    <t>705YNW</t>
  </si>
  <si>
    <t>705YNW.png</t>
  </si>
  <si>
    <t>ftp://media.reydonsports.com/images/web/705YNW.png</t>
  </si>
  <si>
    <t>705MNW</t>
  </si>
  <si>
    <t>705MNW.png</t>
  </si>
  <si>
    <t>ftp://media.reydonsports.com/images/web/705MNW.png</t>
  </si>
  <si>
    <t>705BNK</t>
  </si>
  <si>
    <t>705BNK.png</t>
  </si>
  <si>
    <t>ftp://media.reydonsports.com/images/web/705BNK.png</t>
  </si>
  <si>
    <t>705YNK</t>
  </si>
  <si>
    <t>705YNK.png</t>
  </si>
  <si>
    <t>ftp://media.reydonsports.com/images/web/705YNK.png</t>
  </si>
  <si>
    <t>705BNS</t>
  </si>
  <si>
    <t>705BNS.png</t>
  </si>
  <si>
    <t>ftp://media.reydonsports.com/images/web/705BNS.png</t>
  </si>
  <si>
    <t>705BWM</t>
  </si>
  <si>
    <t>705BWM.png</t>
  </si>
  <si>
    <t>ftp://media.reydonsports.com/images/web/705BWM.png</t>
  </si>
  <si>
    <t>705YWM</t>
  </si>
  <si>
    <t>705YWM.png</t>
  </si>
  <si>
    <t>ftp://media.reydonsports.com/images/web/705YWM.png</t>
  </si>
  <si>
    <t>705MWM</t>
  </si>
  <si>
    <t>705MWM.png</t>
  </si>
  <si>
    <t>ftp://media.reydonsports.com/images/web/705MWM.png</t>
  </si>
  <si>
    <t>705BMA</t>
  </si>
  <si>
    <t>705BMA.png</t>
  </si>
  <si>
    <t>ftp://media.reydonsports.com/images/web/705BMA.png</t>
  </si>
  <si>
    <t>705MMA</t>
  </si>
  <si>
    <t>705MMA.png</t>
  </si>
  <si>
    <t>ftp://media.reydonsports.com/images/web/705MMA.png</t>
  </si>
  <si>
    <t>705BMK</t>
  </si>
  <si>
    <t>705BMK.png</t>
  </si>
  <si>
    <t>ftp://media.reydonsports.com/images/web/705BMK.png</t>
  </si>
  <si>
    <t>705YMK</t>
  </si>
  <si>
    <t>705YMK.png</t>
  </si>
  <si>
    <t>ftp://media.reydonsports.com/images/web/705YMK.png</t>
  </si>
  <si>
    <t>705MMK</t>
  </si>
  <si>
    <t>705MMK.png</t>
  </si>
  <si>
    <t>ftp://media.reydonsports.com/images/web/705MMK.png</t>
  </si>
  <si>
    <t>705BRW</t>
  </si>
  <si>
    <t>705BRW.png</t>
  </si>
  <si>
    <t>ftp://media.reydonsports.com/images/web/705BRW.png</t>
  </si>
  <si>
    <t>705YRW</t>
  </si>
  <si>
    <t>705YRW.png</t>
  </si>
  <si>
    <t>ftp://media.reydonsports.com/images/web/705YRW.png</t>
  </si>
  <si>
    <t>705MRW</t>
  </si>
  <si>
    <t>705MRW.png</t>
  </si>
  <si>
    <t>ftp://media.reydonsports.com/images/web/705MRW.png</t>
  </si>
  <si>
    <t>705BRA</t>
  </si>
  <si>
    <t>705BRA.png</t>
  </si>
  <si>
    <t>ftp://media.reydonsports.com/images/web/705BRA.png</t>
  </si>
  <si>
    <t>Royal/Amber</t>
  </si>
  <si>
    <t>705MRA</t>
  </si>
  <si>
    <t>705MRA.png</t>
  </si>
  <si>
    <t>ftp://media.reydonsports.com/images/web/705MRA.png</t>
  </si>
  <si>
    <t>705BRY</t>
  </si>
  <si>
    <t>705BRY.png</t>
  </si>
  <si>
    <t>ftp://media.reydonsports.com/images/web/705BRY.png</t>
  </si>
  <si>
    <t>705YRY</t>
  </si>
  <si>
    <t>705YRY.png</t>
  </si>
  <si>
    <t>ftp://media.reydonsports.com/images/web/705YRY.png</t>
  </si>
  <si>
    <t>705BSW</t>
  </si>
  <si>
    <t>705BSW.png</t>
  </si>
  <si>
    <t>ftp://media.reydonsports.com/images/web/705BSW.png</t>
  </si>
  <si>
    <t>705MSW</t>
  </si>
  <si>
    <t>705MSW.png</t>
  </si>
  <si>
    <t>ftp://media.reydonsports.com/images/web/705MSW.png</t>
  </si>
  <si>
    <t>705BTK</t>
  </si>
  <si>
    <t>705BTK.png</t>
  </si>
  <si>
    <t>ftp://media.reydonsports.com/images/web/705BTK.png</t>
  </si>
  <si>
    <t>Bottle/Sky</t>
  </si>
  <si>
    <t>705YTK</t>
  </si>
  <si>
    <t>705YTK.png</t>
  </si>
  <si>
    <t>ftp://media.reydonsports.com/images/web/705YTK.png</t>
  </si>
  <si>
    <t>705MTK</t>
  </si>
  <si>
    <t>705MTK.png</t>
  </si>
  <si>
    <t>ftp://media.reydonsports.com/images/web/705MTK.png</t>
  </si>
  <si>
    <t>705BGW</t>
  </si>
  <si>
    <t>705BGW.png</t>
  </si>
  <si>
    <t>ftp://media.reydonsports.com/images/web/705BGW.png</t>
  </si>
  <si>
    <t>705YGW</t>
  </si>
  <si>
    <t>705YGW.png</t>
  </si>
  <si>
    <t>ftp://media.reydonsports.com/images/web/705YGW.png</t>
  </si>
  <si>
    <t>705MGW</t>
  </si>
  <si>
    <t>705MGW.png</t>
  </si>
  <si>
    <t>ftp://media.reydonsports.com/images/web/705MGW.png</t>
  </si>
  <si>
    <t>707BBW</t>
  </si>
  <si>
    <t>Precision Turnover Football Socks Junior</t>
  </si>
  <si>
    <t>Club weight, stretch nylon. Colours: black/white, black/red, black/amber, red/white, red/royal, maroon/white, amber/black, green/white, bottle/white, navy/white, navy/sky, royal/white, royal/red, royal/amber.</t>
  </si>
  <si>
    <t>707BBW.png</t>
  </si>
  <si>
    <t>ftp://media.reydonsports.com/images/web/707BBW.png</t>
  </si>
  <si>
    <t>707YBW</t>
  </si>
  <si>
    <t>707YBW.png</t>
  </si>
  <si>
    <t>ftp://media.reydonsports.com/images/web/707YBW.png</t>
  </si>
  <si>
    <t>707MBW</t>
  </si>
  <si>
    <t>Precision Turnover Football Socks Adult</t>
  </si>
  <si>
    <t>707MBW.png</t>
  </si>
  <si>
    <t>ftp://media.reydonsports.com/images/web/707MBW.png</t>
  </si>
  <si>
    <t>707BBA</t>
  </si>
  <si>
    <t>707BBA.png</t>
  </si>
  <si>
    <t>ftp://media.reydonsports.com/images/web/707BBA.png</t>
  </si>
  <si>
    <t>707YBA</t>
  </si>
  <si>
    <t>707YBA.png</t>
  </si>
  <si>
    <t>ftp://media.reydonsports.com/images/web/707YBA.png</t>
  </si>
  <si>
    <t>707MBA</t>
  </si>
  <si>
    <t>707MBA.png</t>
  </si>
  <si>
    <t>ftp://media.reydonsports.com/images/web/707MBA.png</t>
  </si>
  <si>
    <t>707BBS</t>
  </si>
  <si>
    <t>707BBS.png</t>
  </si>
  <si>
    <t>ftp://media.reydonsports.com/images/web/707BBS.png</t>
  </si>
  <si>
    <t>707YBS</t>
  </si>
  <si>
    <t>707YBS.png</t>
  </si>
  <si>
    <t>ftp://media.reydonsports.com/images/web/707YBS.png</t>
  </si>
  <si>
    <t>707MBS</t>
  </si>
  <si>
    <t>707MBS.png</t>
  </si>
  <si>
    <t>ftp://media.reydonsports.com/images/web/707MBS.png</t>
  </si>
  <si>
    <t>707BNW</t>
  </si>
  <si>
    <t>707BNW.png</t>
  </si>
  <si>
    <t>ftp://media.reydonsports.com/images/web/707BNW.png</t>
  </si>
  <si>
    <t>707BNK</t>
  </si>
  <si>
    <t>707BNK.png</t>
  </si>
  <si>
    <t>ftp://media.reydonsports.com/images/web/707BNK.png</t>
  </si>
  <si>
    <t>707MNK</t>
  </si>
  <si>
    <t>707MNK.png</t>
  </si>
  <si>
    <t>ftp://media.reydonsports.com/images/web/707MNK.png</t>
  </si>
  <si>
    <t>707BMW</t>
  </si>
  <si>
    <t>707BMW.png</t>
  </si>
  <si>
    <t>ftp://media.reydonsports.com/images/web/707BMW.png</t>
  </si>
  <si>
    <t>707YMW</t>
  </si>
  <si>
    <t>707YMW.png</t>
  </si>
  <si>
    <t>ftp://media.reydonsports.com/images/web/707YMW.png</t>
  </si>
  <si>
    <t>707MMW</t>
  </si>
  <si>
    <t>707MMW.png</t>
  </si>
  <si>
    <t>ftp://media.reydonsports.com/images/web/707MMW.png</t>
  </si>
  <si>
    <t>707BRW</t>
  </si>
  <si>
    <t>707BRW.png</t>
  </si>
  <si>
    <t>ftp://media.reydonsports.com/images/web/707BRW.png</t>
  </si>
  <si>
    <t>707YRW</t>
  </si>
  <si>
    <t>707YRW.png</t>
  </si>
  <si>
    <t>ftp://media.reydonsports.com/images/web/707YRW.png</t>
  </si>
  <si>
    <t>707MRW</t>
  </si>
  <si>
    <t>707MRW.png</t>
  </si>
  <si>
    <t>ftp://media.reydonsports.com/images/web/707MRW.png</t>
  </si>
  <si>
    <t>707BRA</t>
  </si>
  <si>
    <t>707BRA.png</t>
  </si>
  <si>
    <t>ftp://media.reydonsports.com/images/web/707BRA.png</t>
  </si>
  <si>
    <t>707YRA</t>
  </si>
  <si>
    <t>707YRA.png</t>
  </si>
  <si>
    <t>ftp://media.reydonsports.com/images/web/707YRA.png</t>
  </si>
  <si>
    <t>707MRA</t>
  </si>
  <si>
    <t>707MRA.png</t>
  </si>
  <si>
    <t>ftp://media.reydonsports.com/images/web/707MRA.png</t>
  </si>
  <si>
    <t>707BRS</t>
  </si>
  <si>
    <t>707BRS.png</t>
  </si>
  <si>
    <t>ftp://media.reydonsports.com/images/web/707BRS.png</t>
  </si>
  <si>
    <t>707YRS</t>
  </si>
  <si>
    <t>707YRS.png</t>
  </si>
  <si>
    <t>ftp://media.reydonsports.com/images/web/707YRS.png</t>
  </si>
  <si>
    <t>707MRS</t>
  </si>
  <si>
    <t>707MRS.png</t>
  </si>
  <si>
    <t>ftp://media.reydonsports.com/images/web/707MRS.png</t>
  </si>
  <si>
    <t>707BAB</t>
  </si>
  <si>
    <t>707BAB.png</t>
  </si>
  <si>
    <t>ftp://media.reydonsports.com/images/web/707BAB.png</t>
  </si>
  <si>
    <t>Amber/Black</t>
  </si>
  <si>
    <t>707YAB</t>
  </si>
  <si>
    <t>707YAB.png</t>
  </si>
  <si>
    <t>ftp://media.reydonsports.com/images/web/707YAB.png</t>
  </si>
  <si>
    <t>707MAB</t>
  </si>
  <si>
    <t>707MAB.png</t>
  </si>
  <si>
    <t>ftp://media.reydonsports.com/images/web/707MAB.png</t>
  </si>
  <si>
    <t>707BSW</t>
  </si>
  <si>
    <t>707BSW.png</t>
  </si>
  <si>
    <t>ftp://media.reydonsports.com/images/web/707BSW.png</t>
  </si>
  <si>
    <t>707YSW</t>
  </si>
  <si>
    <t>707YSW.png</t>
  </si>
  <si>
    <t>ftp://media.reydonsports.com/images/web/707YSW.png</t>
  </si>
  <si>
    <t>707BSR</t>
  </si>
  <si>
    <t>707BSR.png</t>
  </si>
  <si>
    <t>ftp://media.reydonsports.com/images/web/707BSR.png</t>
  </si>
  <si>
    <t>Red/Royal</t>
  </si>
  <si>
    <t>707YSR</t>
  </si>
  <si>
    <t>707YSR.png</t>
  </si>
  <si>
    <t>ftp://media.reydonsports.com/images/web/707YSR.png</t>
  </si>
  <si>
    <t>707MSR</t>
  </si>
  <si>
    <t>707MSR.png</t>
  </si>
  <si>
    <t>ftp://media.reydonsports.com/images/web/707MSR.png</t>
  </si>
  <si>
    <t>707BTW</t>
  </si>
  <si>
    <t>707BTW.png</t>
  </si>
  <si>
    <t>ftp://media.reydonsports.com/images/web/707BTW.png</t>
  </si>
  <si>
    <t>Bottle/White</t>
  </si>
  <si>
    <t>707YTW</t>
  </si>
  <si>
    <t>707YTW.png</t>
  </si>
  <si>
    <t>ftp://media.reydonsports.com/images/web/707YTW.png</t>
  </si>
  <si>
    <t>707MTW</t>
  </si>
  <si>
    <t>707MTW.png</t>
  </si>
  <si>
    <t>ftp://media.reydonsports.com/images/web/707MTW.png</t>
  </si>
  <si>
    <t>707BGW</t>
  </si>
  <si>
    <t>707BGW.png</t>
  </si>
  <si>
    <t>ftp://media.reydonsports.com/images/web/707BGW.png</t>
  </si>
  <si>
    <t>707YGW</t>
  </si>
  <si>
    <t>707YGW.png</t>
  </si>
  <si>
    <t>ftp://media.reydonsports.com/images/web/707YGW.png</t>
  </si>
  <si>
    <t>707MGW</t>
  </si>
  <si>
    <t>707MGW.png</t>
  </si>
  <si>
    <t>ftp://media.reydonsports.com/images/web/707MGW.png</t>
  </si>
  <si>
    <t>721BBW</t>
  </si>
  <si>
    <t>Precision Pro Hooped GAA Mid Socks Junior</t>
  </si>
  <si>
    <t>721BBW.png</t>
  </si>
  <si>
    <t>ftp://media.reydonsports.com/images/web/721BBW.png</t>
  </si>
  <si>
    <t>721YBW</t>
  </si>
  <si>
    <t>721YBW.png</t>
  </si>
  <si>
    <t>ftp://media.reydonsports.com/images/web/721YBW.png</t>
  </si>
  <si>
    <t>721MBW</t>
  </si>
  <si>
    <t>Precision Pro Hooped GAA Mid Socks</t>
  </si>
  <si>
    <t>721MBW.png</t>
  </si>
  <si>
    <t>ftp://media.reydonsports.com/images/web/721MBW.png</t>
  </si>
  <si>
    <t>721BBS</t>
  </si>
  <si>
    <t>721BBS.png</t>
  </si>
  <si>
    <t>ftp://media.reydonsports.com/images/web/721BBS.png</t>
  </si>
  <si>
    <t>721YBS</t>
  </si>
  <si>
    <t>721YBS.png</t>
  </si>
  <si>
    <t>ftp://media.reydonsports.com/images/web/721YBS.png</t>
  </si>
  <si>
    <t>721MBS</t>
  </si>
  <si>
    <t>721MBS.png</t>
  </si>
  <si>
    <t>ftp://media.reydonsports.com/images/web/721MBS.png</t>
  </si>
  <si>
    <t>721BNK</t>
  </si>
  <si>
    <t>721BNK.png</t>
  </si>
  <si>
    <t>ftp://media.reydonsports.com/images/web/721BNK.png</t>
  </si>
  <si>
    <t>721YNK</t>
  </si>
  <si>
    <t>721YNK.png</t>
  </si>
  <si>
    <t>ftp://media.reydonsports.com/images/web/721YNK.png</t>
  </si>
  <si>
    <t>721MNK</t>
  </si>
  <si>
    <t>721MNK.png</t>
  </si>
  <si>
    <t>ftp://media.reydonsports.com/images/web/721MNK.png</t>
  </si>
  <si>
    <t>721BMW</t>
  </si>
  <si>
    <t>721BMW.png</t>
  </si>
  <si>
    <t>ftp://media.reydonsports.com/images/web/721BMW.png</t>
  </si>
  <si>
    <t>721YMW</t>
  </si>
  <si>
    <t>721YMW.png</t>
  </si>
  <si>
    <t>ftp://media.reydonsports.com/images/web/721YMW.png</t>
  </si>
  <si>
    <t>721MMW</t>
  </si>
  <si>
    <t>721MMW.png</t>
  </si>
  <si>
    <t>ftp://media.reydonsports.com/images/web/721MMW.png</t>
  </si>
  <si>
    <t>721BRW</t>
  </si>
  <si>
    <t>721BRW.png</t>
  </si>
  <si>
    <t>ftp://media.reydonsports.com/images/web/721BRW.png</t>
  </si>
  <si>
    <t>721YRW</t>
  </si>
  <si>
    <t>721YRW.png</t>
  </si>
  <si>
    <t>ftp://media.reydonsports.com/images/web/721YRW.png</t>
  </si>
  <si>
    <t>721MRW</t>
  </si>
  <si>
    <t>721MRW.png</t>
  </si>
  <si>
    <t>ftp://media.reydonsports.com/images/web/721MRW.png</t>
  </si>
  <si>
    <t>721BRA</t>
  </si>
  <si>
    <t>721BRA.png</t>
  </si>
  <si>
    <t>ftp://media.reydonsports.com/images/web/721BRA.png</t>
  </si>
  <si>
    <t>721YRA</t>
  </si>
  <si>
    <t>721YRA.png</t>
  </si>
  <si>
    <t>ftp://media.reydonsports.com/images/web/721YRA.png</t>
  </si>
  <si>
    <t>721MRA</t>
  </si>
  <si>
    <t>721MRA.png</t>
  </si>
  <si>
    <t>ftp://media.reydonsports.com/images/web/721MRA.png</t>
  </si>
  <si>
    <t>721BSW</t>
  </si>
  <si>
    <t>721BSW.png</t>
  </si>
  <si>
    <t>ftp://media.reydonsports.com/images/web/721BSW.png</t>
  </si>
  <si>
    <t>721YSW</t>
  </si>
  <si>
    <t>721YSW.png</t>
  </si>
  <si>
    <t>ftp://media.reydonsports.com/images/web/721YSW.png</t>
  </si>
  <si>
    <t>721MSW</t>
  </si>
  <si>
    <t>721MSW.png</t>
  </si>
  <si>
    <t>ftp://media.reydonsports.com/images/web/721MSW.png</t>
  </si>
  <si>
    <t>721BGW</t>
  </si>
  <si>
    <t>721BGW.png</t>
  </si>
  <si>
    <t>ftp://media.reydonsports.com/images/web/721BGW.png</t>
  </si>
  <si>
    <t>721YGW</t>
  </si>
  <si>
    <t>721YGW.png</t>
  </si>
  <si>
    <t>ftp://media.reydonsports.com/images/web/721YGW.png</t>
  </si>
  <si>
    <t>721MGW</t>
  </si>
  <si>
    <t>721MGW.png</t>
  </si>
  <si>
    <t>ftp://media.reydonsports.com/images/web/721MGW.png</t>
  </si>
  <si>
    <t>721BGD</t>
  </si>
  <si>
    <t>721BGD.png</t>
  </si>
  <si>
    <t>ftp://media.reydonsports.com/images/web/721BGD.png</t>
  </si>
  <si>
    <t>721YGD</t>
  </si>
  <si>
    <t>721YGD.png</t>
  </si>
  <si>
    <t>ftp://media.reydonsports.com/images/web/721YGD.png</t>
  </si>
  <si>
    <t>721MGD</t>
  </si>
  <si>
    <t>721MGD.png</t>
  </si>
  <si>
    <t>ftp://media.reydonsports.com/images/web/721MGD.png</t>
  </si>
  <si>
    <t>721BBA</t>
  </si>
  <si>
    <t>721BBA.png</t>
  </si>
  <si>
    <t>ftp://media.reydonsports.com/images/web/721BBA.png</t>
  </si>
  <si>
    <t>721YBA</t>
  </si>
  <si>
    <t>721YBA.png</t>
  </si>
  <si>
    <t>ftp://media.reydonsports.com/images/web/721YBA.png</t>
  </si>
  <si>
    <t>721MBA</t>
  </si>
  <si>
    <t>721MBA.png</t>
  </si>
  <si>
    <t>ftp://media.reydonsports.com/images/web/721MBA.png</t>
  </si>
  <si>
    <t>721BSG</t>
  </si>
  <si>
    <t>721BSG.png</t>
  </si>
  <si>
    <t>ftp://media.reydonsports.com/images/web/721BSG.png</t>
  </si>
  <si>
    <t>721YSG</t>
  </si>
  <si>
    <t>721YSG.png</t>
  </si>
  <si>
    <t>ftp://media.reydonsports.com/images/web/721YSG.png</t>
  </si>
  <si>
    <t>721MSG</t>
  </si>
  <si>
    <t>721MSG.png</t>
  </si>
  <si>
    <t>ftp://media.reydonsports.com/images/web/721MSG.png</t>
  </si>
  <si>
    <t>TRA631</t>
  </si>
  <si>
    <t>Precision A4 Football Referee Assessors Notebook (Single)</t>
  </si>
  <si>
    <t>The professional planning tools for all referee and assistant referee assessors. Include match record pages, football pitch diagrams, space for match incident reports and other discussion points. Record 15 matches. Available in 2 sizes.</t>
  </si>
  <si>
    <t>TRA631.png</t>
  </si>
  <si>
    <t>ftp://media.reydonsports.com/images/web/TRA631.png</t>
  </si>
  <si>
    <t>TRA633</t>
  </si>
  <si>
    <t>Precision A5 Football Referee Assessors Notebook  (Pack 6)</t>
  </si>
  <si>
    <t>TRA633.png</t>
  </si>
  <si>
    <t>ftp://media.reydonsports.com/images/web/TRA633.png</t>
  </si>
  <si>
    <t>TRL220</t>
  </si>
  <si>
    <t>Precision Pro Referees Bag</t>
  </si>
  <si>
    <t>Roll-out bag with zipped pocket and compartments to hold all your match day accessories. Hanging loop and carry handle.</t>
  </si>
  <si>
    <t>TRL220.png</t>
  </si>
  <si>
    <t>ftp://media.reydonsports.com/images/web/TRL220.png</t>
  </si>
  <si>
    <t>TR410</t>
  </si>
  <si>
    <t>Precision Linesman Flag Set</t>
  </si>
  <si>
    <t>2 chequered flags and plastic poles with foam handles. Includes protective carry sleeve.</t>
  </si>
  <si>
    <t>TR410.png</t>
  </si>
  <si>
    <t>ftp://media.reydonsports.com/images/web/TR410.png</t>
  </si>
  <si>
    <t>TR483</t>
  </si>
  <si>
    <t>Precision Pro Substitutes Board</t>
  </si>
  <si>
    <t>Improve your pitch side management with this substitute board. Indicates player numbers coming on and off the pitch. Includes mesh carry bag.</t>
  </si>
  <si>
    <t>TR483.png</t>
  </si>
  <si>
    <t>ftp://media.reydonsports.com/images/web/TR483.png</t>
  </si>
  <si>
    <t>TR722</t>
  </si>
  <si>
    <t>Precision Substitutes Number Board</t>
  </si>
  <si>
    <t>One colour on each side. Orange digits for players coming off, yellow for players going on. Includes mesh carry bag.</t>
  </si>
  <si>
    <t>TR722.png</t>
  </si>
  <si>
    <t>ftp://media.reydonsports.com/images/web/TR722.png</t>
  </si>
  <si>
    <t>TR554</t>
  </si>
  <si>
    <t>Precision Referees Note Book</t>
  </si>
  <si>
    <t>Red and yellow cards in PVC case with note sheet and pencil.</t>
  </si>
  <si>
    <t>TR554.png</t>
  </si>
  <si>
    <t>ftp://media.reydonsports.com/images/web/TR554.png</t>
  </si>
  <si>
    <t>PRC34534</t>
  </si>
  <si>
    <t>Precision Referee Short Sleeve Shirt</t>
  </si>
  <si>
    <t xml:space="preserve">100% polyester. 2 button placket collar with white trim inside. Touch fastener front pocket. </t>
  </si>
  <si>
    <t>PRC34534.png</t>
  </si>
  <si>
    <t>ftp://media.reydonsports.com/images/web/PRC34534.png</t>
  </si>
  <si>
    <t>PRC34538</t>
  </si>
  <si>
    <t>PRC34538.png</t>
  </si>
  <si>
    <t>ftp://media.reydonsports.com/images/web/PRC34538.png</t>
  </si>
  <si>
    <t>PRC34542</t>
  </si>
  <si>
    <t>PRC34542.png</t>
  </si>
  <si>
    <t>ftp://media.reydonsports.com/images/web/PRC34542.png</t>
  </si>
  <si>
    <t>PRC34546</t>
  </si>
  <si>
    <t>PRC34546.png</t>
  </si>
  <si>
    <t>ftp://media.reydonsports.com/images/web/PRC34546.png</t>
  </si>
  <si>
    <t>PRC34550</t>
  </si>
  <si>
    <t>PRC34550.png</t>
  </si>
  <si>
    <t>ftp://media.reydonsports.com/images/web/PRC34550.png</t>
  </si>
  <si>
    <t>XXXL 50-52"</t>
  </si>
  <si>
    <t>PRC35030</t>
  </si>
  <si>
    <t>Precision Referee Shorts</t>
  </si>
  <si>
    <t>100% soft touch polyester fabric. 2 side pockets and 2 rear touch fastener pockets. Elasticated waist with tie cord.</t>
  </si>
  <si>
    <t>PRC35030.png</t>
  </si>
  <si>
    <t>ftp://media.reydonsports.com/images/web/PRC35030.png</t>
  </si>
  <si>
    <t>PRC35034</t>
  </si>
  <si>
    <t>PRC35034.png</t>
  </si>
  <si>
    <t>ftp://media.reydonsports.com/images/web/PRC35034.png</t>
  </si>
  <si>
    <t>PRC35038</t>
  </si>
  <si>
    <t>PRC35038.png</t>
  </si>
  <si>
    <t>ftp://media.reydonsports.com/images/web/PRC35038.png</t>
  </si>
  <si>
    <t>PRC35042</t>
  </si>
  <si>
    <t>PRC35042.png</t>
  </si>
  <si>
    <t>ftp://media.reydonsports.com/images/web/PRC35042.png</t>
  </si>
  <si>
    <t>PRC35046</t>
  </si>
  <si>
    <t>PRC35046.png</t>
  </si>
  <si>
    <t>ftp://media.reydonsports.com/images/web/PRC35046.png</t>
  </si>
  <si>
    <t>XXXL 46-48"</t>
  </si>
  <si>
    <t>PRC34034</t>
  </si>
  <si>
    <t>Precision Referee Long Sleeve Shirt</t>
  </si>
  <si>
    <t>PRC34034.png</t>
  </si>
  <si>
    <t>ftp://media.reydonsports.com/images/web/PRC34034.png</t>
  </si>
  <si>
    <t>PRC34038</t>
  </si>
  <si>
    <t>PRC34038.png</t>
  </si>
  <si>
    <t>ftp://media.reydonsports.com/images/web/PRC34038.png</t>
  </si>
  <si>
    <t>PRC34042</t>
  </si>
  <si>
    <t>PRC34042.png</t>
  </si>
  <si>
    <t>ftp://media.reydonsports.com/images/web/PRC34042.png</t>
  </si>
  <si>
    <t>PRC34046</t>
  </si>
  <si>
    <t>PRC34046.png</t>
  </si>
  <si>
    <t>ftp://media.reydonsports.com/images/web/PRC34046.png</t>
  </si>
  <si>
    <t>PRC34050</t>
  </si>
  <si>
    <t>PRC34050.png</t>
  </si>
  <si>
    <t>ftp://media.reydonsports.com/images/web/PRC34050.png</t>
  </si>
  <si>
    <t>PRB301BI</t>
  </si>
  <si>
    <t>Mesh Training Bib (Infants, Kids)</t>
  </si>
  <si>
    <t>The Precision Mesh Training bib is ideal for any training session.</t>
  </si>
  <si>
    <t>PRB301BI.png</t>
  </si>
  <si>
    <t>ftp://media.reydonsports.com/images/web/PRB301BI.png</t>
  </si>
  <si>
    <t>PRB301BK</t>
  </si>
  <si>
    <t>PRB301BK.png</t>
  </si>
  <si>
    <t>ftp://media.reydonsports.com/images/web/PRB301BK.png</t>
  </si>
  <si>
    <t>Kids</t>
  </si>
  <si>
    <t>PRB301BY</t>
  </si>
  <si>
    <t>Mesh Training Bib (Youth, Adult)</t>
  </si>
  <si>
    <t>100% polyester mesh bibs with black trim. Available in Orange, Green, Royal, Yellow, Red.</t>
  </si>
  <si>
    <t>PRB301BY.png</t>
  </si>
  <si>
    <t>ftp://media.reydonsports.com/images/web/PRB301BY.png</t>
  </si>
  <si>
    <t>PRB301BA</t>
  </si>
  <si>
    <t>PRB301BA.png</t>
  </si>
  <si>
    <t>ftp://media.reydonsports.com/images/web/PRB301BA.png</t>
  </si>
  <si>
    <t>PRB301GI</t>
  </si>
  <si>
    <t>PRB301GI.png</t>
  </si>
  <si>
    <t>ftp://media.reydonsports.com/images/web/PRB301GI.png</t>
  </si>
  <si>
    <t>PRB301GK</t>
  </si>
  <si>
    <t>PRB301GK.png</t>
  </si>
  <si>
    <t>ftp://media.reydonsports.com/images/web/PRB301GK.png</t>
  </si>
  <si>
    <t>PRB301GY</t>
  </si>
  <si>
    <t>PRB301GY.png</t>
  </si>
  <si>
    <t>ftp://media.reydonsports.com/images/web/PRB301GY.png</t>
  </si>
  <si>
    <t>PRB301GA</t>
  </si>
  <si>
    <t>PRB301GA.png</t>
  </si>
  <si>
    <t>ftp://media.reydonsports.com/images/web/PRB301GA.png</t>
  </si>
  <si>
    <t>PRB301II</t>
  </si>
  <si>
    <t>PRB301II.png</t>
  </si>
  <si>
    <t>ftp://media.reydonsports.com/images/web/PRB301II.png</t>
  </si>
  <si>
    <t>PRB301IK</t>
  </si>
  <si>
    <t>PRB301IK.png</t>
  </si>
  <si>
    <t>ftp://media.reydonsports.com/images/web/PRB301IK.png</t>
  </si>
  <si>
    <t>PRB301IY</t>
  </si>
  <si>
    <t>PRB301IY.png</t>
  </si>
  <si>
    <t>ftp://media.reydonsports.com/images/web/PRB301IY.png</t>
  </si>
  <si>
    <t>PRB301IA</t>
  </si>
  <si>
    <t>PRB301IA.png</t>
  </si>
  <si>
    <t>ftp://media.reydonsports.com/images/web/PRB301IA.png</t>
  </si>
  <si>
    <t>PRB301KI</t>
  </si>
  <si>
    <t>PRB301KI.png</t>
  </si>
  <si>
    <t>ftp://media.reydonsports.com/images/web/PRB301KI.png</t>
  </si>
  <si>
    <t>PRB301KK</t>
  </si>
  <si>
    <t>PRB301KK.png</t>
  </si>
  <si>
    <t>ftp://media.reydonsports.com/images/web/PRB301KK.png</t>
  </si>
  <si>
    <t>PRB301KY</t>
  </si>
  <si>
    <t>PRB301KY.png</t>
  </si>
  <si>
    <t>ftp://media.reydonsports.com/images/web/PRB301KY.png</t>
  </si>
  <si>
    <t>PRB301KA</t>
  </si>
  <si>
    <t>PRB301KA.png</t>
  </si>
  <si>
    <t>ftp://media.reydonsports.com/images/web/PRB301KA.png</t>
  </si>
  <si>
    <t>PRB301OI</t>
  </si>
  <si>
    <t>PRB301OI.png</t>
  </si>
  <si>
    <t>ftp://media.reydonsports.com/images/web/PRB301OI.png</t>
  </si>
  <si>
    <t>PRB301OK</t>
  </si>
  <si>
    <t>PRB301OK.png</t>
  </si>
  <si>
    <t>ftp://media.reydonsports.com/images/web/PRB301OK.png</t>
  </si>
  <si>
    <t>PRB301OY</t>
  </si>
  <si>
    <t>PRB301OY.png</t>
  </si>
  <si>
    <t>ftp://media.reydonsports.com/images/web/PRB301OY.png</t>
  </si>
  <si>
    <t>PRB301OA</t>
  </si>
  <si>
    <t>PRB301OA.png</t>
  </si>
  <si>
    <t>ftp://media.reydonsports.com/images/web/PRB301OA.png</t>
  </si>
  <si>
    <t>PRB301PI</t>
  </si>
  <si>
    <t>PRB301PI.png</t>
  </si>
  <si>
    <t>ftp://media.reydonsports.com/images/web/PRB301PI.png</t>
  </si>
  <si>
    <t>PRB301PK</t>
  </si>
  <si>
    <t>PRB301PK.png</t>
  </si>
  <si>
    <t>ftp://media.reydonsports.com/images/web/PRB301PK.png</t>
  </si>
  <si>
    <t>PRB301PY</t>
  </si>
  <si>
    <t>PRB301PY.png</t>
  </si>
  <si>
    <t>ftp://media.reydonsports.com/images/web/PRB301PY.png</t>
  </si>
  <si>
    <t>PRB301PA</t>
  </si>
  <si>
    <t>PRB301PA.png</t>
  </si>
  <si>
    <t>ftp://media.reydonsports.com/images/web/PRB301PA.png</t>
  </si>
  <si>
    <t>PRB301RI</t>
  </si>
  <si>
    <t>PRB301RI.png</t>
  </si>
  <si>
    <t>ftp://media.reydonsports.com/images/web/PRB301RI.png</t>
  </si>
  <si>
    <t>PRB301RK</t>
  </si>
  <si>
    <t>PRB301RK.png</t>
  </si>
  <si>
    <t>ftp://media.reydonsports.com/images/web/PRB301RK.png</t>
  </si>
  <si>
    <t>PRB301RY</t>
  </si>
  <si>
    <t>PRB301RY.png</t>
  </si>
  <si>
    <t>ftp://media.reydonsports.com/images/web/PRB301RY.png</t>
  </si>
  <si>
    <t>PRB301RA</t>
  </si>
  <si>
    <t>PRB301RA.png</t>
  </si>
  <si>
    <t>ftp://media.reydonsports.com/images/web/PRB301RA.png</t>
  </si>
  <si>
    <t>PRB301SI</t>
  </si>
  <si>
    <t>PRB301SI.png</t>
  </si>
  <si>
    <t>ftp://media.reydonsports.com/images/web/PRB301SI.png</t>
  </si>
  <si>
    <t>PRB301SK</t>
  </si>
  <si>
    <t>PRB301SK.png</t>
  </si>
  <si>
    <t>ftp://media.reydonsports.com/images/web/PRB301SK.png</t>
  </si>
  <si>
    <t>PRB301SY</t>
  </si>
  <si>
    <t>PRB301SY.png</t>
  </si>
  <si>
    <t>ftp://media.reydonsports.com/images/web/PRB301SY.png</t>
  </si>
  <si>
    <t>PRB301SA</t>
  </si>
  <si>
    <t>PRB301SA.png</t>
  </si>
  <si>
    <t>ftp://media.reydonsports.com/images/web/PRB301SA.png</t>
  </si>
  <si>
    <t>PRB301WI</t>
  </si>
  <si>
    <t>PRB301WI.png</t>
  </si>
  <si>
    <t>ftp://media.reydonsports.com/images/web/PRB301WI.png</t>
  </si>
  <si>
    <t>PRB301WK</t>
  </si>
  <si>
    <t>PRB301WK.png</t>
  </si>
  <si>
    <t>ftp://media.reydonsports.com/images/web/PRB301WK.png</t>
  </si>
  <si>
    <t>PRB301WY</t>
  </si>
  <si>
    <t>PRB301WY.png</t>
  </si>
  <si>
    <t>ftp://media.reydonsports.com/images/web/PRB301WY.png</t>
  </si>
  <si>
    <t>PRB301WA</t>
  </si>
  <si>
    <t>PRB301WA.png</t>
  </si>
  <si>
    <t>ftp://media.reydonsports.com/images/web/PRB301WA.png</t>
  </si>
  <si>
    <t>PRB301YI</t>
  </si>
  <si>
    <t>PRB301YI.png</t>
  </si>
  <si>
    <t>ftp://media.reydonsports.com/images/web/PRB301YI.png</t>
  </si>
  <si>
    <t>PRB301YK</t>
  </si>
  <si>
    <t>PRB301YK.png</t>
  </si>
  <si>
    <t>ftp://media.reydonsports.com/images/web/PRB301YK.png</t>
  </si>
  <si>
    <t>PRB301YY</t>
  </si>
  <si>
    <t>PRB301YY.png</t>
  </si>
  <si>
    <t>ftp://media.reydonsports.com/images/web/PRB301YY.png</t>
  </si>
  <si>
    <t>PRB301YA</t>
  </si>
  <si>
    <t>PRB301YA.png</t>
  </si>
  <si>
    <t>ftp://media.reydonsports.com/images/web/PRB301YA.png</t>
  </si>
  <si>
    <t>PRB40OGI</t>
  </si>
  <si>
    <t>Reversible Mesh Training Bib (Infants,Kids)</t>
  </si>
  <si>
    <t>100% polyester micro mesh bib with black trim. Bibs are double layered with a different colour mesh on the inside. Colours: orange/green, yellow/royal.</t>
  </si>
  <si>
    <t>PRB40OGI.png</t>
  </si>
  <si>
    <t>ftp://media.reydonsports.com/images/web/PRB40OGI.png</t>
  </si>
  <si>
    <t>Orange/Green</t>
  </si>
  <si>
    <t>PRB40OGK</t>
  </si>
  <si>
    <t>PRB40OGK.png</t>
  </si>
  <si>
    <t>ftp://media.reydonsports.com/images/web/PRB40OGK.png</t>
  </si>
  <si>
    <t>PRB40OGY</t>
  </si>
  <si>
    <t>Reversible Mesh Training Bib (Youth, Adult)</t>
  </si>
  <si>
    <t>PRB40OGY.png</t>
  </si>
  <si>
    <t>ftp://media.reydonsports.com/images/web/PRB40OGY.png</t>
  </si>
  <si>
    <t>PRB40OGA</t>
  </si>
  <si>
    <t>PRB40OGA.png</t>
  </si>
  <si>
    <t>ftp://media.reydonsports.com/images/web/PRB40OGA.png</t>
  </si>
  <si>
    <t>PRB40PSI</t>
  </si>
  <si>
    <t>PRB40PSI.png</t>
  </si>
  <si>
    <t>ftp://media.reydonsports.com/images/web/PRB40PSI.png</t>
  </si>
  <si>
    <t>Pink/Sky</t>
  </si>
  <si>
    <t>PRB40PSK</t>
  </si>
  <si>
    <t>PRB40PSK.png</t>
  </si>
  <si>
    <t>ftp://media.reydonsports.com/images/web/PRB40PSK.png</t>
  </si>
  <si>
    <t>PRB40PSY</t>
  </si>
  <si>
    <t>PRB40PSY.png</t>
  </si>
  <si>
    <t>ftp://media.reydonsports.com/images/web/PRB40PSY.png</t>
  </si>
  <si>
    <t>PRB40PSA</t>
  </si>
  <si>
    <t>PRB40PSA.png</t>
  </si>
  <si>
    <t>ftp://media.reydonsports.com/images/web/PRB40PSA.png</t>
  </si>
  <si>
    <t>PRB40YRI</t>
  </si>
  <si>
    <t>PRB40YRI.png</t>
  </si>
  <si>
    <t>ftp://media.reydonsports.com/images/web/PRB40YRI.png</t>
  </si>
  <si>
    <t>PRB40YRK</t>
  </si>
  <si>
    <t>PRB40YRK.png</t>
  </si>
  <si>
    <t>ftp://media.reydonsports.com/images/web/PRB40YRK.png</t>
  </si>
  <si>
    <t>PRB40YRY</t>
  </si>
  <si>
    <t>PRB40YRY.png</t>
  </si>
  <si>
    <t>ftp://media.reydonsports.com/images/web/PRB40YRY.png</t>
  </si>
  <si>
    <t>PRB40YRA</t>
  </si>
  <si>
    <t>PRB40YRA.png</t>
  </si>
  <si>
    <t>ftp://media.reydonsports.com/images/web/PRB40YRA.png</t>
  </si>
  <si>
    <t>TR507</t>
  </si>
  <si>
    <t>Precision Bib Wash/Carry Bag (White)</t>
  </si>
  <si>
    <t>Mesh drawstring bag ideal for transporting bibs to and from training sessions. Also suitable as a wash bag. Mesh fabric allows maximum breathability. Will hold approximately 75 bibs. Colour: white.</t>
  </si>
  <si>
    <t>TR507.png</t>
  </si>
  <si>
    <t>ftp://media.reydonsports.com/images/web/TR507.png</t>
  </si>
  <si>
    <t>PRB234G</t>
  </si>
  <si>
    <t>Precision Pro Training Bib (S - XL)</t>
  </si>
  <si>
    <t>Shorter length professional style plain mesh bib with black trim. 100% polyester. Colours: fluo orange, fluo yellow, green, royal.</t>
  </si>
  <si>
    <t>PRB234G.png</t>
  </si>
  <si>
    <t>ftp://media.reydonsports.com/images/web/PRB234G.png</t>
  </si>
  <si>
    <t>S 34-36"</t>
  </si>
  <si>
    <t>PRC46038BS</t>
  </si>
  <si>
    <t>Precision Ultimate Rain Jacket Adult</t>
  </si>
  <si>
    <t>100% PU-coated soft feel polyester shell. Water-resistant critical taped seams. Mesh lining. Right zipped pocket with woven zip puller, left pocket without zip. Storm flap with touch fastener opening on front zip. Elasticated cuffs and open hem waistband with elasticated toggled cord stopper. Zip inside back hem for easy access inside lining for printing. Integral hood in collar. Rubberised logo. Back slightly curved and lengthened.</t>
  </si>
  <si>
    <t>PRC46038BS.png</t>
  </si>
  <si>
    <t>ftp://media.reydonsports.com/images/web/PRC46038BS.png</t>
  </si>
  <si>
    <t>TR455BB</t>
  </si>
  <si>
    <t>Precision Subsuit Junior</t>
  </si>
  <si>
    <t>100% polyester. Shower-proof. Quilted lining and full length zip. Stay dry off the pitch, ready for action. Colours: black, navy.</t>
  </si>
  <si>
    <t>TR455BB.png</t>
  </si>
  <si>
    <t>ftp://media.reydonsports.com/images/web/TR455BB.png</t>
  </si>
  <si>
    <t>TR455LBB</t>
  </si>
  <si>
    <t>TR455LBB.png</t>
  </si>
  <si>
    <t>ftp://media.reydonsports.com/images/web/TR455LBB.png</t>
  </si>
  <si>
    <t>TR455XSB</t>
  </si>
  <si>
    <t>TR455XSB.png</t>
  </si>
  <si>
    <t>ftp://media.reydonsports.com/images/web/TR455XSB.png</t>
  </si>
  <si>
    <t>TR455BN</t>
  </si>
  <si>
    <t>TR455BN.png</t>
  </si>
  <si>
    <t>ftp://media.reydonsports.com/images/web/TR455BN.png</t>
  </si>
  <si>
    <t>TR455LBN</t>
  </si>
  <si>
    <t>TR455LBN.png</t>
  </si>
  <si>
    <t>ftp://media.reydonsports.com/images/web/TR455LBN.png</t>
  </si>
  <si>
    <t>TR455XSN</t>
  </si>
  <si>
    <t>TR455XSN.png</t>
  </si>
  <si>
    <t>ftp://media.reydonsports.com/images/web/TR455XSN.png</t>
  </si>
  <si>
    <t>65681606XS</t>
  </si>
  <si>
    <t>Puma ftblPLAY 1/4 Zip Top</t>
  </si>
  <si>
    <t xml:space="preserve">Whether amateur or star of the future, ftblPLAY is designed to enhance performance at every level. </t>
  </si>
  <si>
    <t>65681606XS.png</t>
  </si>
  <si>
    <t>ftp://media.reydonsports.com/images/web/65681606XS.png</t>
  </si>
  <si>
    <t>Puma Black/Asphalt</t>
  </si>
  <si>
    <t>65681606S</t>
  </si>
  <si>
    <t>65681606S.png</t>
  </si>
  <si>
    <t>ftp://media.reydonsports.com/images/web/65681606S.png</t>
  </si>
  <si>
    <t>65681606M</t>
  </si>
  <si>
    <t>65681606M.png</t>
  </si>
  <si>
    <t>ftp://media.reydonsports.com/images/web/65681606M.png</t>
  </si>
  <si>
    <t>65681606L</t>
  </si>
  <si>
    <t>65681606L.png</t>
  </si>
  <si>
    <t>ftp://media.reydonsports.com/images/web/65681606L.png</t>
  </si>
  <si>
    <t>65681606XL</t>
  </si>
  <si>
    <t>65681606XL.png</t>
  </si>
  <si>
    <t>ftp://media.reydonsports.com/images/web/65681606XL.png</t>
  </si>
  <si>
    <t>PUK0205XS</t>
  </si>
  <si>
    <t xml:space="preserve">Play hard. Whether amateur or star of the future, ftblPLAY is designed to enhance performance at every level PUMA Cat Logo on right chest; contrast color collar; 1/4 zip on collar; color blocking sleeve panel; half elasticated cuff Regular Fit dryCELL </t>
  </si>
  <si>
    <t>PUK0205XS.png</t>
  </si>
  <si>
    <t>ftp://media.reydonsports.com/images/web/PUK0205XS.png</t>
  </si>
  <si>
    <t>Red-Burgundy</t>
  </si>
  <si>
    <t>PUK0205S</t>
  </si>
  <si>
    <t>PUK0205S.png</t>
  </si>
  <si>
    <t>ftp://media.reydonsports.com/images/web/PUK0205S.png</t>
  </si>
  <si>
    <t>PUK0215XS</t>
  </si>
  <si>
    <t>PUK0215XS.png</t>
  </si>
  <si>
    <t>ftp://media.reydonsports.com/images/web/PUK0215XS.png</t>
  </si>
  <si>
    <t>Asphalt-Black</t>
  </si>
  <si>
    <t>65681802XS</t>
  </si>
  <si>
    <t>Puma ftblPLAY Tracksuit</t>
  </si>
  <si>
    <t>65681802XS.png</t>
  </si>
  <si>
    <t>ftp://media.reydonsports.com/images/web/65681802XS.png</t>
  </si>
  <si>
    <t>Navy/Electric Blue</t>
  </si>
  <si>
    <t>65681802S</t>
  </si>
  <si>
    <t>65681802S.png</t>
  </si>
  <si>
    <t>ftp://media.reydonsports.com/images/web/65681802S.png</t>
  </si>
  <si>
    <t>65681802M</t>
  </si>
  <si>
    <t>65681802M.png</t>
  </si>
  <si>
    <t>ftp://media.reydonsports.com/images/web/65681802M.png</t>
  </si>
  <si>
    <t>65681802L</t>
  </si>
  <si>
    <t>65681802L.png</t>
  </si>
  <si>
    <t>ftp://media.reydonsports.com/images/web/65681802L.png</t>
  </si>
  <si>
    <t>65681802XL</t>
  </si>
  <si>
    <t>65681802XL.png</t>
  </si>
  <si>
    <t>ftp://media.reydonsports.com/images/web/65681802XL.png</t>
  </si>
  <si>
    <t>65681806XS</t>
  </si>
  <si>
    <t>65681806XS.png</t>
  </si>
  <si>
    <t>ftp://media.reydonsports.com/images/web/65681806XS.png</t>
  </si>
  <si>
    <t>65681806S</t>
  </si>
  <si>
    <t>65681806S.png</t>
  </si>
  <si>
    <t>ftp://media.reydonsports.com/images/web/65681806S.png</t>
  </si>
  <si>
    <t>65681806M</t>
  </si>
  <si>
    <t>65681806M.png</t>
  </si>
  <si>
    <t>ftp://media.reydonsports.com/images/web/65681806M.png</t>
  </si>
  <si>
    <t>65681806L</t>
  </si>
  <si>
    <t>65681806L.png</t>
  </si>
  <si>
    <t>ftp://media.reydonsports.com/images/web/65681806L.png</t>
  </si>
  <si>
    <t>65681806XL</t>
  </si>
  <si>
    <t>65681806XL.png</t>
  </si>
  <si>
    <t>ftp://media.reydonsports.com/images/web/65681806XL.png</t>
  </si>
  <si>
    <t>PUK0225XS</t>
  </si>
  <si>
    <t>Play hard. Whether amateur or star of the future, ftblPLAY is designed to enhance performance at every level JACKET: PUMA Cat Logo on right chest; contrast color collar; full zip; color blocking sleeve panel; in seam pockets; half elasticated cuff PANT: PUMA Cat Logo on left leg; elasticated waistband with drawcord; welt pockets Regular Fit dryCELLÃ‚Â </t>
  </si>
  <si>
    <t>PUK0225XS.png</t>
  </si>
  <si>
    <t>ftp://media.reydonsports.com/images/web/PUK0225XS.png</t>
  </si>
  <si>
    <t>PUK0225S</t>
  </si>
  <si>
    <t>PUK0225S.png</t>
  </si>
  <si>
    <t>ftp://media.reydonsports.com/images/web/PUK0225S.png</t>
  </si>
  <si>
    <t>PUK0245XS</t>
  </si>
  <si>
    <t>Puma ftblPLAY Training Shirt</t>
  </si>
  <si>
    <t xml:space="preserve">Play hard. Whether amateur or star of the future, ftblPLAY is designed to enhance performance at every level PUMA Cat Logo on right chest; color blocking sleeve panel Regular Fit dryCELL </t>
  </si>
  <si>
    <t>PUK0245XS.png</t>
  </si>
  <si>
    <t>ftp://media.reydonsports.com/images/web/PUK0245XS.png</t>
  </si>
  <si>
    <t>Puma Junior ftblPLAY Training Pant</t>
  </si>
  <si>
    <t xml:space="preserve">Play hard. 
Whether amateur or star of the future, ftblPLAY is designed to enhance performance at every level. </t>
  </si>
  <si>
    <t>6569470111.png</t>
  </si>
  <si>
    <t>ftp://media.reydonsports.com/images/web/6569470111.png</t>
  </si>
  <si>
    <t>11-12 Years</t>
  </si>
  <si>
    <t>Puma Black</t>
  </si>
  <si>
    <t>Puma Teen ftblPLAY Training Pant</t>
  </si>
  <si>
    <t xml:space="preserve">Play hard. Whether amateur or star of the future, ftblPLAY is designed to enhance performance at every level. </t>
  </si>
  <si>
    <t>6569470113.png</t>
  </si>
  <si>
    <t>ftp://media.reydonsports.com/images/web/6569470113.png</t>
  </si>
  <si>
    <t>13-14 Years</t>
  </si>
  <si>
    <t>6569470115.png</t>
  </si>
  <si>
    <t>ftp://media.reydonsports.com/images/web/6569470115.png</t>
  </si>
  <si>
    <t>15-16 Years</t>
  </si>
  <si>
    <t>65694601XS</t>
  </si>
  <si>
    <t>Puma ftblPLAY Training Pant</t>
  </si>
  <si>
    <t>65694601XS.png</t>
  </si>
  <si>
    <t>ftp://media.reydonsports.com/images/web/65694601XS.png</t>
  </si>
  <si>
    <t>65694601S</t>
  </si>
  <si>
    <t>65694601S.png</t>
  </si>
  <si>
    <t>ftp://media.reydonsports.com/images/web/65694601S.png</t>
  </si>
  <si>
    <t>65694601M</t>
  </si>
  <si>
    <t>65694601M.png</t>
  </si>
  <si>
    <t>ftp://media.reydonsports.com/images/web/65694601M.png</t>
  </si>
  <si>
    <t>65694601L</t>
  </si>
  <si>
    <t>65694601L.png</t>
  </si>
  <si>
    <t>ftp://media.reydonsports.com/images/web/65694601L.png</t>
  </si>
  <si>
    <t>65694601XL</t>
  </si>
  <si>
    <t>65694601XL.png</t>
  </si>
  <si>
    <t>ftp://media.reydonsports.com/images/web/65694601XL.png</t>
  </si>
  <si>
    <t>PUK015XS</t>
  </si>
  <si>
    <t>Puma ftblPLAY Training Short</t>
  </si>
  <si>
    <t>Play hard. Whether amateur or star of the future, ftblPLAY is designed to enhance performance at every level. The FTBLPLAY short features full DRY CELL technology and draw strings for fit. Colour.: Blue, Asphalt black.</t>
  </si>
  <si>
    <t>PUK015XS.png</t>
  </si>
  <si>
    <t>ftp://media.reydonsports.com/images/web/PUK015XS.png</t>
  </si>
  <si>
    <t>PUK015S</t>
  </si>
  <si>
    <t>PUK015S.png</t>
  </si>
  <si>
    <t>ftp://media.reydonsports.com/images/web/PUK015S.png</t>
  </si>
  <si>
    <t>PUK015M</t>
  </si>
  <si>
    <t>PUK015M.png</t>
  </si>
  <si>
    <t>ftp://media.reydonsports.com/images/web/PUK015M.png</t>
  </si>
  <si>
    <t>PUK015L</t>
  </si>
  <si>
    <t>PUK015L.png</t>
  </si>
  <si>
    <t>ftp://media.reydonsports.com/images/web/PUK015L.png</t>
  </si>
  <si>
    <t>PUK015XL</t>
  </si>
  <si>
    <t>PUK015XL.png</t>
  </si>
  <si>
    <t>ftp://media.reydonsports.com/images/web/PUK015XL.png</t>
  </si>
  <si>
    <t>PUK01905</t>
  </si>
  <si>
    <t>Puma Junior ftblPLAY Training Short</t>
  </si>
  <si>
    <t>PUK01905.png</t>
  </si>
  <si>
    <t>ftp://media.reydonsports.com/images/web/PUK01905.png</t>
  </si>
  <si>
    <t>5-6 Years</t>
  </si>
  <si>
    <t>PUK01907</t>
  </si>
  <si>
    <t>PUK01907.png</t>
  </si>
  <si>
    <t>ftp://media.reydonsports.com/images/web/PUK01907.png</t>
  </si>
  <si>
    <t>7-8 Years</t>
  </si>
  <si>
    <t>PUK01909</t>
  </si>
  <si>
    <t>PUK01909.png</t>
  </si>
  <si>
    <t>ftp://media.reydonsports.com/images/web/PUK01909.png</t>
  </si>
  <si>
    <t>9-10 Years</t>
  </si>
  <si>
    <t>PUK01913</t>
  </si>
  <si>
    <t>Puma Teen ftblPLAY Training Short</t>
  </si>
  <si>
    <t>PUK01913.png</t>
  </si>
  <si>
    <t>ftp://media.reydonsports.com/images/web/PUK01913.png</t>
  </si>
  <si>
    <t>PUK01915</t>
  </si>
  <si>
    <t>PUK01915.png</t>
  </si>
  <si>
    <t>ftp://media.reydonsports.com/images/web/PUK01915.png</t>
  </si>
  <si>
    <t>TR432</t>
  </si>
  <si>
    <t>Precision Pro Dual Rebounder</t>
  </si>
  <si>
    <t>The Precision Dual Rebounder delivers quick training drills, repetition, improves skills and techniques. Using a double sided, two size net system.</t>
  </si>
  <si>
    <t>TR432.png</t>
  </si>
  <si>
    <t>ftp://media.reydonsports.com/images/web/TR432.png</t>
  </si>
  <si>
    <t>TR431</t>
  </si>
  <si>
    <t>Precision Quick Setup Portable Rebounder 5' x 3'</t>
  </si>
  <si>
    <t>TR431.png</t>
  </si>
  <si>
    <t>ftp://media.reydonsports.com/images/web/TR431.png</t>
  </si>
  <si>
    <t>TR434</t>
  </si>
  <si>
    <t>Precision Pro Jumbo Rebounder</t>
  </si>
  <si>
    <t>Precision 9ft x 7ft Jumbo multi-sport rebounder. Manufactured from a strong powder coated steel frame, high-spec netting and elastic bungee ties.</t>
  </si>
  <si>
    <t>TR434.png</t>
  </si>
  <si>
    <t>ftp://media.reydonsports.com/images/web/TR434.png</t>
  </si>
  <si>
    <t>9' x 7'</t>
  </si>
  <si>
    <t>TR434E</t>
  </si>
  <si>
    <t>Precision Pro Jumbo Rebounder Spares</t>
  </si>
  <si>
    <t>Elastics (10pcs per bag)</t>
  </si>
  <si>
    <t>TR434N</t>
  </si>
  <si>
    <t>TR330</t>
  </si>
  <si>
    <t>Precision Pro Team Shelter</t>
  </si>
  <si>
    <t xml:space="preserve">Precision Pro Portable Team Shelter is designed to keep your team covered from the elements on a match day or training. </t>
  </si>
  <si>
    <t>TR330.png</t>
  </si>
  <si>
    <t>ftp://media.reydonsports.com/images/web/TR330.png</t>
  </si>
  <si>
    <t>TR133</t>
  </si>
  <si>
    <t>Precision Top Bins Corner Target</t>
  </si>
  <si>
    <t>Precision Top Bins Corner Target are designed to help with shooting accuracy and proficiency in front goal.</t>
  </si>
  <si>
    <t>TR133.png</t>
  </si>
  <si>
    <t>ftp://media.reydonsports.com/images/web/TR133.png</t>
  </si>
  <si>
    <t>TR335</t>
  </si>
  <si>
    <t>Precision Tiki Taka Ring</t>
  </si>
  <si>
    <t>Precision Tiki Taka/Rondo Ring 17ft tiki taka ring is a football training tool for small sided passing games.</t>
  </si>
  <si>
    <t>TR335.png</t>
  </si>
  <si>
    <t>ftp://media.reydonsports.com/images/web/TR335.png</t>
  </si>
  <si>
    <t>20' Diameter</t>
  </si>
  <si>
    <t>TR420</t>
  </si>
  <si>
    <t>Precision Pro Near Flat Markers (Set of 40)</t>
  </si>
  <si>
    <t>Precision Pro Near Flat Markers come as a set of 40 â€“ 10 x Blue, 10 x Orange, 10 x White &amp; 10 x Yellow.</t>
  </si>
  <si>
    <t>TR420.png</t>
  </si>
  <si>
    <t>ftp://media.reydonsports.com/images/web/TR420.png</t>
  </si>
  <si>
    <t>Assorted</t>
  </si>
  <si>
    <t>TR420O</t>
  </si>
  <si>
    <t>TR420O.png</t>
  </si>
  <si>
    <t>ftp://media.reydonsports.com/images/web/TR420O.png</t>
  </si>
  <si>
    <t>TR420R</t>
  </si>
  <si>
    <t>TR420R.png</t>
  </si>
  <si>
    <t>ftp://media.reydonsports.com/images/web/TR420R.png</t>
  </si>
  <si>
    <t>TR420W</t>
  </si>
  <si>
    <t>TR420W.png</t>
  </si>
  <si>
    <t>ftp://media.reydonsports.com/images/web/TR420W.png</t>
  </si>
  <si>
    <t>TR420Y</t>
  </si>
  <si>
    <t>TR420Y.png</t>
  </si>
  <si>
    <t>ftp://media.reydonsports.com/images/web/TR420Y.png</t>
  </si>
  <si>
    <t>TR421</t>
  </si>
  <si>
    <t>Precision Pro HX Flat Markers : Set of 10 (Assorted)</t>
  </si>
  <si>
    <t>Set of 10 non-slip, flexible markers. For marking out training sessions indoors and outdoors. Includes carry bag. Colours: orange, red, yellow, blue, white.</t>
  </si>
  <si>
    <t>TR421.png</t>
  </si>
  <si>
    <t>ftp://media.reydonsports.com/images/web/TR421.png</t>
  </si>
  <si>
    <t>TR422G</t>
  </si>
  <si>
    <t>Precision Pro HX Flat Markers : Set of 10</t>
  </si>
  <si>
    <t>TR422G.png</t>
  </si>
  <si>
    <t>ftp://media.reydonsports.com/images/web/TR422G.png</t>
  </si>
  <si>
    <t>Fluo Green</t>
  </si>
  <si>
    <t>TR422O</t>
  </si>
  <si>
    <t>TR422O.png</t>
  </si>
  <si>
    <t>ftp://media.reydonsports.com/images/web/TR422O.png</t>
  </si>
  <si>
    <t>TR422PI</t>
  </si>
  <si>
    <t>TR422PI.png</t>
  </si>
  <si>
    <t>ftp://media.reydonsports.com/images/web/TR422PI.png</t>
  </si>
  <si>
    <t>TR422PU</t>
  </si>
  <si>
    <t>TR422PU.png</t>
  </si>
  <si>
    <t>ftp://media.reydonsports.com/images/web/TR422PU.png</t>
  </si>
  <si>
    <t>TR422Y</t>
  </si>
  <si>
    <t>TR422Y.png</t>
  </si>
  <si>
    <t>ftp://media.reydonsports.com/images/web/TR422Y.png</t>
  </si>
  <si>
    <t>TR320O</t>
  </si>
  <si>
    <t>Precision Round Rubber Marker Discs (Set of 20)</t>
  </si>
  <si>
    <t>Set of 20 markers with non-slip backing grid. Includes carry bag. Colours: orange, yellow, white.</t>
  </si>
  <si>
    <t>TR320O.png</t>
  </si>
  <si>
    <t>ftp://media.reydonsports.com/images/web/TR320O.png</t>
  </si>
  <si>
    <t>TR320W</t>
  </si>
  <si>
    <t>TR320W.png</t>
  </si>
  <si>
    <t>ftp://media.reydonsports.com/images/web/TR320W.png</t>
  </si>
  <si>
    <t>TR320Y</t>
  </si>
  <si>
    <t>TR320Y.png</t>
  </si>
  <si>
    <t>ftp://media.reydonsports.com/images/web/TR320Y.png</t>
  </si>
  <si>
    <t>TR321O</t>
  </si>
  <si>
    <t>TR321O.png</t>
  </si>
  <si>
    <t>ftp://media.reydonsports.com/images/web/TR321O.png</t>
  </si>
  <si>
    <t>TR321W</t>
  </si>
  <si>
    <t>TR321W.png</t>
  </si>
  <si>
    <t>ftp://media.reydonsports.com/images/web/TR321W.png</t>
  </si>
  <si>
    <t>TR321Y</t>
  </si>
  <si>
    <t>TR321Y.png</t>
  </si>
  <si>
    <t>ftp://media.reydonsports.com/images/web/TR321Y.png</t>
  </si>
  <si>
    <t>TR322</t>
  </si>
  <si>
    <t>Precision Small Round Rubber Marker Discs (Set of 50)</t>
  </si>
  <si>
    <t>Set of 50 mixed colour markers with non-slip backing grid on a metal stand. Includes carry bag. Colours: orange, yellow, red, blue, white.</t>
  </si>
  <si>
    <t>TR322.png</t>
  </si>
  <si>
    <t>ftp://media.reydonsports.com/images/web/TR322.png</t>
  </si>
  <si>
    <t>TR328O</t>
  </si>
  <si>
    <t>Precision Rectangular Rubber Markers (Set of 15)</t>
  </si>
  <si>
    <t>Set of 15 markers with non-slip backing grid. Includes carry bag. Colours: orange, yellow, white.</t>
  </si>
  <si>
    <t>TR328O.png</t>
  </si>
  <si>
    <t>ftp://media.reydonsports.com/images/web/TR328O.png</t>
  </si>
  <si>
    <t>TR328W</t>
  </si>
  <si>
    <t>TR328W.png</t>
  </si>
  <si>
    <t>ftp://media.reydonsports.com/images/web/TR328W.png</t>
  </si>
  <si>
    <t>TR328Y</t>
  </si>
  <si>
    <t>TR328Y.png</t>
  </si>
  <si>
    <t>ftp://media.reydonsports.com/images/web/TR328Y.png</t>
  </si>
  <si>
    <t>TR425O</t>
  </si>
  <si>
    <t>Precision Rectangular Markers (Set of 10)</t>
  </si>
  <si>
    <t>Set of 10 non-slip, flexible markers. For marking out training sessions indoors and outdoors. Includes carry bag. Colours: fluo orange, fluo yellow, white.</t>
  </si>
  <si>
    <t>TR425O.png</t>
  </si>
  <si>
    <t>ftp://media.reydonsports.com/images/web/TR425O.png</t>
  </si>
  <si>
    <t>TR425W</t>
  </si>
  <si>
    <t>TR425W.png</t>
  </si>
  <si>
    <t>ftp://media.reydonsports.com/images/web/TR425W.png</t>
  </si>
  <si>
    <t>TR425Y</t>
  </si>
  <si>
    <t>TR425Y.png</t>
  </si>
  <si>
    <t>ftp://media.reydonsports.com/images/web/TR425Y.png</t>
  </si>
  <si>
    <t>TR424O</t>
  </si>
  <si>
    <t>Precision Round Marker Discs (Set of 10)</t>
  </si>
  <si>
    <t>TR424O.png</t>
  </si>
  <si>
    <t>ftp://media.reydonsports.com/images/web/TR424O.png</t>
  </si>
  <si>
    <t>TR424R</t>
  </si>
  <si>
    <t>TR424R.png</t>
  </si>
  <si>
    <t>ftp://media.reydonsports.com/images/web/TR424R.png</t>
  </si>
  <si>
    <t>TR424S</t>
  </si>
  <si>
    <t>TR424S.png</t>
  </si>
  <si>
    <t>ftp://media.reydonsports.com/images/web/TR424S.png</t>
  </si>
  <si>
    <t>TR424W</t>
  </si>
  <si>
    <t>TR424W.png</t>
  </si>
  <si>
    <t>ftp://media.reydonsports.com/images/web/TR424W.png</t>
  </si>
  <si>
    <t>TR424Y</t>
  </si>
  <si>
    <t>TR424Y.png</t>
  </si>
  <si>
    <t>ftp://media.reydonsports.com/images/web/TR424Y.png</t>
  </si>
  <si>
    <t>TR404</t>
  </si>
  <si>
    <t>Precision Rubber Sequencing Discs (Pack of 6)</t>
  </si>
  <si>
    <t>Set of 6 assorted colour flat rubber discs. Ideal for teaching positioning skills for sports and athletic activities. Can be used to designate court positions or mark distances. A special textured back keeps them in place. Includes mesh carry bag.</t>
  </si>
  <si>
    <t>TR404.png</t>
  </si>
  <si>
    <t>ftp://media.reydonsports.com/images/web/TR404.png</t>
  </si>
  <si>
    <t>TR546</t>
  </si>
  <si>
    <t>Precision Pro HX Saucer Cones : Set of 50 (Assorted)</t>
  </si>
  <si>
    <t>200mm diameter flexible soft plastic. Easy use carrier. Set of 50 packed in a printed box.</t>
  </si>
  <si>
    <t>TR546.png</t>
  </si>
  <si>
    <t>ftp://media.reydonsports.com/images/web/TR546.png</t>
  </si>
  <si>
    <t>TR547G</t>
  </si>
  <si>
    <t>Precision Pro HX Saucer Cones : Set of 50</t>
  </si>
  <si>
    <t>TR547G.png</t>
  </si>
  <si>
    <t>ftp://media.reydonsports.com/images/web/TR547G.png</t>
  </si>
  <si>
    <t>TR547O</t>
  </si>
  <si>
    <t>TR547O.png</t>
  </si>
  <si>
    <t>ftp://media.reydonsports.com/images/web/TR547O.png</t>
  </si>
  <si>
    <t>TR547PI</t>
  </si>
  <si>
    <t>TR547PI.png</t>
  </si>
  <si>
    <t>ftp://media.reydonsports.com/images/web/TR547PI.png</t>
  </si>
  <si>
    <t>TR547PU</t>
  </si>
  <si>
    <t>TR547PU.png</t>
  </si>
  <si>
    <t>ftp://media.reydonsports.com/images/web/TR547PU.png</t>
  </si>
  <si>
    <t>TR547Y</t>
  </si>
  <si>
    <t>TR547Y.png</t>
  </si>
  <si>
    <t>ftp://media.reydonsports.com/images/web/TR547Y.png</t>
  </si>
  <si>
    <t>TR549</t>
  </si>
  <si>
    <t>Precision Saucer Cones : Set of 50</t>
  </si>
  <si>
    <t>TR549.png</t>
  </si>
  <si>
    <t>ftp://media.reydonsports.com/images/web/TR549.png</t>
  </si>
  <si>
    <t>TR548O</t>
  </si>
  <si>
    <t>Precision Saucer Cones (Set of 50)</t>
  </si>
  <si>
    <t>TR548O.png</t>
  </si>
  <si>
    <t>ftp://media.reydonsports.com/images/web/TR548O.png</t>
  </si>
  <si>
    <t>TR548R</t>
  </si>
  <si>
    <t>TR548R.png</t>
  </si>
  <si>
    <t>ftp://media.reydonsports.com/images/web/TR548R.png</t>
  </si>
  <si>
    <t>TR548S</t>
  </si>
  <si>
    <t>TR548S.png</t>
  </si>
  <si>
    <t>ftp://media.reydonsports.com/images/web/TR548S.png</t>
  </si>
  <si>
    <t>TR548W</t>
  </si>
  <si>
    <t>TR548W.png</t>
  </si>
  <si>
    <t>ftp://media.reydonsports.com/images/web/TR548W.png</t>
  </si>
  <si>
    <t>TR548Y</t>
  </si>
  <si>
    <t>TR548Y.png</t>
  </si>
  <si>
    <t>ftp://media.reydonsports.com/images/web/TR548Y.png</t>
  </si>
  <si>
    <t>EDB029</t>
  </si>
  <si>
    <t>Essential Saucer Cones : Set of 50</t>
  </si>
  <si>
    <t xml:space="preserve">200mm diameter flexible soft plastic. Easy use carrier. Set of 50 </t>
  </si>
  <si>
    <t>EDB029.png</t>
  </si>
  <si>
    <t>ftp://media.reydonsports.com/images/web/EDB029.png</t>
  </si>
  <si>
    <t>Pre-Sport</t>
  </si>
  <si>
    <t>TR316</t>
  </si>
  <si>
    <t>Precision Disc Cone Strap</t>
  </si>
  <si>
    <t>Webbing strap for securing and transporting cones. Will comfortably hold two sets of Space Markers. Adjustable with a strong clip closure. Full length: 123cm. Please note: cones are not included.</t>
  </si>
  <si>
    <t>TR316.png</t>
  </si>
  <si>
    <t>ftp://media.reydonsports.com/images/web/TR316.png</t>
  </si>
  <si>
    <t>TR315O</t>
  </si>
  <si>
    <t>Precision Sleeved Set of 10 Saucer Cones</t>
  </si>
  <si>
    <t>Set of 10 cones in individual colours. Supplied in a polybag.</t>
  </si>
  <si>
    <t>TR315O.png</t>
  </si>
  <si>
    <t>ftp://media.reydonsports.com/images/web/TR315O.png</t>
  </si>
  <si>
    <t>TR315R</t>
  </si>
  <si>
    <t>TR315R.png</t>
  </si>
  <si>
    <t>ftp://media.reydonsports.com/images/web/TR315R.png</t>
  </si>
  <si>
    <t>TR315S</t>
  </si>
  <si>
    <t>TR315S.png</t>
  </si>
  <si>
    <t>ftp://media.reydonsports.com/images/web/TR315S.png</t>
  </si>
  <si>
    <t>TR315W</t>
  </si>
  <si>
    <t>TR315W.png</t>
  </si>
  <si>
    <t>ftp://media.reydonsports.com/images/web/TR315W.png</t>
  </si>
  <si>
    <t>TR315Y</t>
  </si>
  <si>
    <t>TR315Y.png</t>
  </si>
  <si>
    <t>ftp://media.reydonsports.com/images/web/TR315Y.png</t>
  </si>
  <si>
    <t>TR423</t>
  </si>
  <si>
    <t>Precision Multi Colour Round Marker Discs (Set of 10)</t>
  </si>
  <si>
    <t>Non-slip, flexible vinyl markers. A special textured back keeps them in place. Set of 10 (2 x yellow, 2 x orange, 2 x white, 2 x red, 2 x blue). Includes carry bag.</t>
  </si>
  <si>
    <t>TR423.png</t>
  </si>
  <si>
    <t>ftp://media.reydonsports.com/images/web/TR423.png</t>
  </si>
  <si>
    <t>TR550</t>
  </si>
  <si>
    <t>Precision Dome Markers (Set of 40)</t>
  </si>
  <si>
    <t>Ideal for coaching, dribbling and target practice. Soft plastic. Set of 40 packed in a printed box.</t>
  </si>
  <si>
    <t>TR550.png</t>
  </si>
  <si>
    <t>ftp://media.reydonsports.com/images/web/TR550.png</t>
  </si>
  <si>
    <t>TR565</t>
  </si>
  <si>
    <t>Precision Collapsible Cones (Set of 4)</t>
  </si>
  <si>
    <t>Set of 4 plastic safety cones. Split sides will allow them to collapse under pressure and then pop back into shape.</t>
  </si>
  <si>
    <t>TR565.png</t>
  </si>
  <si>
    <t>ftp://media.reydonsports.com/images/web/TR565.png</t>
  </si>
  <si>
    <t>TR701</t>
  </si>
  <si>
    <t>TR701.png</t>
  </si>
  <si>
    <t>ftp://media.reydonsports.com/images/web/TR701.png</t>
  </si>
  <si>
    <t>TR702</t>
  </si>
  <si>
    <t>TR702.png</t>
  </si>
  <si>
    <t>ftp://media.reydonsports.com/images/web/TR702.png</t>
  </si>
  <si>
    <t>15"</t>
  </si>
  <si>
    <t>TR560</t>
  </si>
  <si>
    <t>Precision Traffic Cones (Set of 4)</t>
  </si>
  <si>
    <t>Set of 4. Vinyl.</t>
  </si>
  <si>
    <t>TR560.png</t>
  </si>
  <si>
    <t>ftp://media.reydonsports.com/images/web/TR560.png</t>
  </si>
  <si>
    <t>TR561</t>
  </si>
  <si>
    <t>TR561.png</t>
  </si>
  <si>
    <t>ftp://media.reydonsports.com/images/web/TR561.png</t>
  </si>
  <si>
    <t>TR664</t>
  </si>
  <si>
    <t>TR664.png</t>
  </si>
  <si>
    <t>ftp://media.reydonsports.com/images/web/TR664.png</t>
  </si>
  <si>
    <t>TR666</t>
  </si>
  <si>
    <t>TR666.png</t>
  </si>
  <si>
    <t>ftp://media.reydonsports.com/images/web/TR666.png</t>
  </si>
  <si>
    <t>TR715</t>
  </si>
  <si>
    <t>Precision Giant Saucer Cone (Set of 20)</t>
  </si>
  <si>
    <t>Set of 20 x 7" high giant cones in a bag. 12" diameter.</t>
  </si>
  <si>
    <t>TR715.png</t>
  </si>
  <si>
    <t>ftp://media.reydonsports.com/images/web/TR715.png</t>
  </si>
  <si>
    <t>TR715W</t>
  </si>
  <si>
    <t>TR715W.png</t>
  </si>
  <si>
    <t>ftp://media.reydonsports.com/images/web/TR715W.png</t>
  </si>
  <si>
    <t>TR715Y</t>
  </si>
  <si>
    <t>TR715Y.png</t>
  </si>
  <si>
    <t>ftp://media.reydonsports.com/images/web/TR715Y.png</t>
  </si>
  <si>
    <t>TR652</t>
  </si>
  <si>
    <t>Precision Mini Pro Cones (Set of 60)</t>
  </si>
  <si>
    <t>Set of 60 cones (20 x yellow, 20 x orange, 20 x white). Includes carry strap. Ideal for coaching in all sports.</t>
  </si>
  <si>
    <t>TR652.png</t>
  </si>
  <si>
    <t>ftp://media.reydonsports.com/images/web/TR652.png</t>
  </si>
  <si>
    <t>TR718</t>
  </si>
  <si>
    <t>Precision Marker Cone Drill Set</t>
  </si>
  <si>
    <t>Set of 24 Pro cones (8 x yellow, 8 x orange and 8 x red). Supplied with a bag.</t>
  </si>
  <si>
    <t>TR718.png</t>
  </si>
  <si>
    <t>ftp://media.reydonsports.com/images/web/TR718.png</t>
  </si>
  <si>
    <t>TR580</t>
  </si>
  <si>
    <t>Precision Agility Hurdle Cone Set</t>
  </si>
  <si>
    <t>20 x 30cm high cones with a series of 3 holes at different heights to which are fitted 10 x 100cm long poles. Supplied with a bag.</t>
  </si>
  <si>
    <t>TR580.png</t>
  </si>
  <si>
    <t>ftp://media.reydonsports.com/images/web/TR580.png</t>
  </si>
  <si>
    <t>TR583</t>
  </si>
  <si>
    <t>Precision 100cm Yellow Post</t>
  </si>
  <si>
    <t xml:space="preserve"> For agility pole set.</t>
  </si>
  <si>
    <t>TR583.png</t>
  </si>
  <si>
    <t>ftp://media.reydonsports.com/images/web/TR583.png</t>
  </si>
  <si>
    <t>TR567</t>
  </si>
  <si>
    <t>Precision Speed Agility Cone Set</t>
  </si>
  <si>
    <t>20 x cones, 10 x 48cm poles. Set out in any shape to suit any drill. Ideal forn both seasoned athletes who need agility and plyometrics and for younger sportsmen and women.</t>
  </si>
  <si>
    <t>TR567.png</t>
  </si>
  <si>
    <t>ftp://media.reydonsports.com/images/web/TR567.png</t>
  </si>
  <si>
    <t>TR801</t>
  </si>
  <si>
    <t>Precision Micro Training Cone Kit</t>
  </si>
  <si>
    <t>12 x 23cm high cones with 12 holes, 6 x 120cm plastic canes. Cones and canes can be used for many different activities; ideal for skill progression with speed mechanics and controlled plyometric exercises.</t>
  </si>
  <si>
    <t>TR801.png</t>
  </si>
  <si>
    <t>ftp://media.reydonsports.com/images/web/TR801.png</t>
  </si>
  <si>
    <t>TR014</t>
  </si>
  <si>
    <t>Precision Reaction Ball</t>
  </si>
  <si>
    <t>Sharpen up reflexes and reactions with these unevenly shaped balls that bounce unpredictably. Ideal for rehabilitation and hand/eye co-ordination.</t>
  </si>
  <si>
    <t>TR014.png</t>
  </si>
  <si>
    <t>ftp://media.reydonsports.com/images/web/TR014.png</t>
  </si>
  <si>
    <t>6.5cm</t>
  </si>
  <si>
    <t>TR015</t>
  </si>
  <si>
    <t>TR015.png</t>
  </si>
  <si>
    <t>ftp://media.reydonsports.com/images/web/TR015.png</t>
  </si>
  <si>
    <t>10cm</t>
  </si>
  <si>
    <t>TR016</t>
  </si>
  <si>
    <t>20cm Reaction Ball</t>
  </si>
  <si>
    <t>TR016.png</t>
  </si>
  <si>
    <t>ftp://media.reydonsports.com/images/web/TR016.png</t>
  </si>
  <si>
    <t>TR706</t>
  </si>
  <si>
    <t>Precision Speed Agility Hoop Ladder</t>
  </si>
  <si>
    <t>12 x 16" hoops (4 red, 4 yellow, 4 blue) in an interlocking ladder formation. Designed to improve speed, footwork and co-ordination. A great stamina builder when built into other training routines. Supplied with a bag.</t>
  </si>
  <si>
    <t>TR706.png</t>
  </si>
  <si>
    <t>ftp://media.reydonsports.com/images/web/TR706.png</t>
  </si>
  <si>
    <t>TR591</t>
  </si>
  <si>
    <t>Precision Training Agility Dome</t>
  </si>
  <si>
    <t>Made of heavy duty plastic. Can be filled with sand or water for added stability. Specifi cally designed to take 32mm pole. Can also hold agility hoops and speed hoops.</t>
  </si>
  <si>
    <t>TR591.png</t>
  </si>
  <si>
    <t>ftp://media.reydonsports.com/images/web/TR591.png</t>
  </si>
  <si>
    <t>TR403</t>
  </si>
  <si>
    <t>Precision Speed Agility Hoops (Set of 12)</t>
  </si>
  <si>
    <t>16" hoops. Set of 12 (4 red, 4 yellow, 4 blue). Designed to improve speed, footwork and co-ordination. Supplied with a bag.</t>
  </si>
  <si>
    <t>TR403.png</t>
  </si>
  <si>
    <t>ftp://media.reydonsports.com/images/web/TR403.png</t>
  </si>
  <si>
    <t>TR311</t>
  </si>
  <si>
    <t>Precision Octa Ring System</t>
  </si>
  <si>
    <t>Set of 12 octagon-shaped rings which join together with special clips. Can be arranged into various formations. Designed to improve speed, footwork and co-ordination. Heavy-duty plastic. Supplied with a bag. Size: 42 x 42cm.</t>
  </si>
  <si>
    <t>TR311.png</t>
  </si>
  <si>
    <t>ftp://media.reydonsports.com/images/web/TR311.png</t>
  </si>
  <si>
    <t>TR578</t>
  </si>
  <si>
    <t>Precision Multi Jump Trainer Set</t>
  </si>
  <si>
    <t>A versatile all-surface trainer for circuit work, power and stability. Heavy dome base. Three 18" cross-poles attach to swivel clips which can be adjusted to various heights and directions. Pole diameter: 1". Replacement swivel clips available.</t>
  </si>
  <si>
    <t>TR578.png</t>
  </si>
  <si>
    <t>ftp://media.reydonsports.com/images/web/TR578.png</t>
  </si>
  <si>
    <t>TR790</t>
  </si>
  <si>
    <t>Precision 1" Diameter Replacement Swivel Clips (Bag of 6)</t>
  </si>
  <si>
    <t>TR717</t>
  </si>
  <si>
    <t>Precision Ultimate Speed Agility Kit</t>
  </si>
  <si>
    <t>Contains: 3 x 12" hurdles, 3 x 9" hurdles, 2 x 4m ladders, 20 x space markers (10 red and 10 blue), 1 x speed resistor, 1 x evasion belt, 1 x speed chute and 1 x reaction ball. Supplied with a bag.</t>
  </si>
  <si>
    <t>TR717.png</t>
  </si>
  <si>
    <t>ftp://media.reydonsports.com/images/web/TR717.png</t>
  </si>
  <si>
    <t>TR716</t>
  </si>
  <si>
    <t>Precision Junior Speed Agility Kit</t>
  </si>
  <si>
    <t>Contains: 3 x 9" hurdles, 3 x 6" hurdles, 2 x 2m ladders, 12 x 9" collapsible cones. Supplied with a bag.</t>
  </si>
  <si>
    <t>TR716.png</t>
  </si>
  <si>
    <t>ftp://media.reydonsports.com/images/web/TR716.png</t>
  </si>
  <si>
    <t>TR310</t>
  </si>
  <si>
    <t>Precision Poly Grid System (set of 10)</t>
  </si>
  <si>
    <t>TR310.png</t>
  </si>
  <si>
    <t>ftp://media.reydonsports.com/images/web/TR310.png</t>
  </si>
  <si>
    <t>TR312</t>
  </si>
  <si>
    <t>Precision Pinnacle Ladder</t>
  </si>
  <si>
    <t>2m hurdle ladder with 48cm wide, 10cm high rungs. Quick to assemble. Can also be used flat as a ladder. Collapses for easy storage. Made from strong, durable plastic. Supplied with a bag.</t>
  </si>
  <si>
    <t>TR312.png</t>
  </si>
  <si>
    <t>ftp://media.reydonsports.com/images/web/TR312.png</t>
  </si>
  <si>
    <t>TR724</t>
  </si>
  <si>
    <t>Precision 2 Metre Speed Ladder (Yellow/Black)</t>
  </si>
  <si>
    <t>20" wide nylon bound plastic rungs. Space between rungs approximately 15". Forces the feet to adapt to extremely fast patterns of footwork by repeating the exercises over and over. Supplied with a bag.</t>
  </si>
  <si>
    <t>TR724.png</t>
  </si>
  <si>
    <t>ftp://media.reydonsports.com/images/web/TR724.png</t>
  </si>
  <si>
    <t>TR569</t>
  </si>
  <si>
    <t>Precision Speed Ladder</t>
  </si>
  <si>
    <t>TR569.png</t>
  </si>
  <si>
    <t>ftp://media.reydonsports.com/images/web/TR569.png</t>
  </si>
  <si>
    <t>4m</t>
  </si>
  <si>
    <t>TR572</t>
  </si>
  <si>
    <t>TR572.png</t>
  </si>
  <si>
    <t>ftp://media.reydonsports.com/images/web/TR572.png</t>
  </si>
  <si>
    <t>8m</t>
  </si>
  <si>
    <t>TR658</t>
  </si>
  <si>
    <t>Precision Neo 4 Metre Speed Ladder</t>
  </si>
  <si>
    <t>4m ladder with 20" wide soft non-slip rungs. Suitable for indoor, outdoor and AstroTurf surfaces. Ideal for footwork exercises. Supplied with a bag.</t>
  </si>
  <si>
    <t>TR658.png</t>
  </si>
  <si>
    <t>ftp://media.reydonsports.com/images/web/TR658.png</t>
  </si>
  <si>
    <t>TR594</t>
  </si>
  <si>
    <t>Precision 4 Metre Adjustable Speed Ladder</t>
  </si>
  <si>
    <t>4m ladder with 20" wide plastic rungs. Rungs slide into diff erent positions to alter stride patterns for all work-outs. Supplied with a bag.</t>
  </si>
  <si>
    <t>TR594.png</t>
  </si>
  <si>
    <t>ftp://media.reydonsports.com/images/web/TR594.png</t>
  </si>
  <si>
    <t>TR725</t>
  </si>
  <si>
    <t>Precision 4metre Indoor (Weighted) Ladder - Yellow/Black</t>
  </si>
  <si>
    <t>4m ladder with 20" wide soft non-slip rungs. Space between rungs approximately 15". Specifi cally designed for indoor use with added weights for stability. Supplied with a bag.</t>
  </si>
  <si>
    <t>TR725.png</t>
  </si>
  <si>
    <t>ftp://media.reydonsports.com/images/web/TR725.png</t>
  </si>
  <si>
    <t>TR562</t>
  </si>
  <si>
    <t>Precision Agility Hurdle</t>
  </si>
  <si>
    <t>Indispensable for exercising in striding, jumping, arm control and lateral speed. Made from heavy-duty PVC. Each size is a different colour.</t>
  </si>
  <si>
    <t>TR562.png</t>
  </si>
  <si>
    <t>ftp://media.reydonsports.com/images/web/TR562.png</t>
  </si>
  <si>
    <t>6"</t>
  </si>
  <si>
    <t>TR713</t>
  </si>
  <si>
    <t>Precision 9" High Agility Hurdle (Red)</t>
  </si>
  <si>
    <t>TR713.png</t>
  </si>
  <si>
    <t>ftp://media.reydonsports.com/images/web/TR713.png</t>
  </si>
  <si>
    <t>TR563</t>
  </si>
  <si>
    <t>TR563.png</t>
  </si>
  <si>
    <t>ftp://media.reydonsports.com/images/web/TR563.png</t>
  </si>
  <si>
    <t>TR564</t>
  </si>
  <si>
    <t>Precision Adjustable 6"/12" Hurdles Set</t>
  </si>
  <si>
    <t>Step training hurdles which are adjustable from 6" to 12". Made from heavy-duty PVC. Set of 6. Supplied with a bag.</t>
  </si>
  <si>
    <t>TR564.png</t>
  </si>
  <si>
    <t>ftp://media.reydonsports.com/images/web/TR564.png</t>
  </si>
  <si>
    <t>TR757</t>
  </si>
  <si>
    <t>Precision Multi Height Hurdles (Set of 3)</t>
  </si>
  <si>
    <t>Can be set to 3 different heights, 15, 20 and 25cm. Width: 40cm. Sturdy plastic construction. Set of 3 with a carry strap.</t>
  </si>
  <si>
    <t>TR757.png</t>
  </si>
  <si>
    <t>ftp://media.reydonsports.com/images/web/TR757.png</t>
  </si>
  <si>
    <t>TR707</t>
  </si>
  <si>
    <t>Precision Hurdles Carry Bag</t>
  </si>
  <si>
    <t>Top zip opening, two fabric handles, mesh panel to front. Carries up to 10 hurdles (not included).Made from heavy-duty cloth.</t>
  </si>
  <si>
    <t>TR707.png</t>
  </si>
  <si>
    <t>ftp://media.reydonsports.com/images/web/TR707.png</t>
  </si>
  <si>
    <t>TR783</t>
  </si>
  <si>
    <t>Precision Bounce-Back Hurdles (Set of 3)</t>
  </si>
  <si>
    <t>100cm wide hurdles made from heavy-duty PVC. Return to position when knocked over. Fold flat and come with a bag. Set of 3 per size.</t>
  </si>
  <si>
    <t>TR783.png</t>
  </si>
  <si>
    <t>ftp://media.reydonsports.com/images/web/TR783.png</t>
  </si>
  <si>
    <t>TR784</t>
  </si>
  <si>
    <t>TR784.png</t>
  </si>
  <si>
    <t>ftp://media.reydonsports.com/images/web/TR784.png</t>
  </si>
  <si>
    <t>40cm</t>
  </si>
  <si>
    <t>TR785</t>
  </si>
  <si>
    <t>TR785.png</t>
  </si>
  <si>
    <t>ftp://media.reydonsports.com/images/web/TR785.png</t>
  </si>
  <si>
    <t>50cm</t>
  </si>
  <si>
    <t>TR786</t>
  </si>
  <si>
    <t>TR786.png</t>
  </si>
  <si>
    <t>ftp://media.reydonsports.com/images/web/TR786.png</t>
  </si>
  <si>
    <t>60cm</t>
  </si>
  <si>
    <t>TR596</t>
  </si>
  <si>
    <t>Precision Flat Hurdles Set (Set of 6)</t>
  </si>
  <si>
    <t>Lightweight and flexible, will revert back to shape after being put under pressure. Virtually indestructible. Width: 48cm. Set of 6.</t>
  </si>
  <si>
    <t>TR596.png</t>
  </si>
  <si>
    <t>ftp://media.reydonsports.com/images/web/TR596.png</t>
  </si>
  <si>
    <t>TR597</t>
  </si>
  <si>
    <t>TR597.png</t>
  </si>
  <si>
    <t>ftp://media.reydonsports.com/images/web/TR597.png</t>
  </si>
  <si>
    <t>TR598</t>
  </si>
  <si>
    <t>TR598.png</t>
  </si>
  <si>
    <t>ftp://media.reydonsports.com/images/web/TR598.png</t>
  </si>
  <si>
    <t>TR599</t>
  </si>
  <si>
    <t>TR599.png</t>
  </si>
  <si>
    <t>ftp://media.reydonsports.com/images/web/TR599.png</t>
  </si>
  <si>
    <t>TR442</t>
  </si>
  <si>
    <t>Precision Solo Ball Return Trainer</t>
  </si>
  <si>
    <t>Hone in your skills and develop your confidence with the Precision Solo Ball Return Trainer. Minimise time spent chasing the ball as the bungee cord makes sure the ball always returns back to you. Offering efficient solo training that improves shooting, passing, receiving, Kick ups, throw-ins and more</t>
  </si>
  <si>
    <t>TR442.png</t>
  </si>
  <si>
    <t>ftp://media.reydonsports.com/images/web/TR442.png</t>
  </si>
  <si>
    <t>TR759</t>
  </si>
  <si>
    <t>Precision Outdoor Passing Arcs (Set of 3)</t>
  </si>
  <si>
    <t>These spiked passing arcs help to build passing accuracy between two or more players. PVC construction. Available in a set of 3 with tie lock or as singles.</t>
  </si>
  <si>
    <t>TR759.png</t>
  </si>
  <si>
    <t>ftp://media.reydonsports.com/images/web/TR759.png</t>
  </si>
  <si>
    <t>TR760</t>
  </si>
  <si>
    <t>Precision Spiked Passing Arc (Outdoor)</t>
  </si>
  <si>
    <t>TR760.png</t>
  </si>
  <si>
    <t>ftp://media.reydonsports.com/images/web/TR760.png</t>
  </si>
  <si>
    <t>TR428</t>
  </si>
  <si>
    <t>Precision Pro Heading Gantry</t>
  </si>
  <si>
    <t>For practising heading. The balls can be adjusted to diff erent heights as required. Includes a ground preparation tool, two balls and carry bag.</t>
  </si>
  <si>
    <t>TR428.png</t>
  </si>
  <si>
    <t>ftp://media.reydonsports.com/images/web/TR428.png</t>
  </si>
  <si>
    <t>TR761</t>
  </si>
  <si>
    <t>Precision Indoor/Outdoor Passing Arcs (Bag of 6)</t>
  </si>
  <si>
    <t>Stable passing arcs for passing drills and practice. Interchangeable feet and spikes enable indoor and outdoor usage. Set of 6. Includes carry bag.</t>
  </si>
  <si>
    <t>TR761.png</t>
  </si>
  <si>
    <t>ftp://media.reydonsports.com/images/web/TR761.png</t>
  </si>
  <si>
    <t>TR980</t>
  </si>
  <si>
    <t>Precision Coaches Starter Pack</t>
  </si>
  <si>
    <t xml:space="preserve">Precision Coaches Starter Pack. </t>
  </si>
  <si>
    <t>TR980.png</t>
  </si>
  <si>
    <t>ftp://media.reydonsports.com/images/web/TR980.png</t>
  </si>
  <si>
    <t>TR791</t>
  </si>
  <si>
    <t>Precision 1 1/4" Diameter Replacement Swivel Clips (Bag of 6)</t>
  </si>
  <si>
    <t>Will fit poles with 1Â¼" diameter to enable the creation of hurdles. Set of 6 supplied with a bag.</t>
  </si>
  <si>
    <t>TR791.png</t>
  </si>
  <si>
    <t>ftp://media.reydonsports.com/images/web/TR791.png</t>
  </si>
  <si>
    <t>TR709</t>
  </si>
  <si>
    <t>Precision Pro HX Boundary Poles (Set of 6)</t>
  </si>
  <si>
    <t>TR709.png</t>
  </si>
  <si>
    <t>ftp://media.reydonsports.com/images/web/TR709.png</t>
  </si>
  <si>
    <t>TR710</t>
  </si>
  <si>
    <t>Precision Pro HX Heavy Duty Boundary Pole Base</t>
  </si>
  <si>
    <t>TR710.png</t>
  </si>
  <si>
    <t>ftp://media.reydonsports.com/images/web/TR710.png</t>
  </si>
  <si>
    <t>TR570</t>
  </si>
  <si>
    <t>Precision Boundary Poles Set of 12</t>
  </si>
  <si>
    <t>Set of 12 mixed colours (4 fluo yellow, 4 fluo orange, 4 red). 1.7m high poles with ground spikes. Pole diameter: 1Â¼". Poles can also be used with a base. Includes bag.</t>
  </si>
  <si>
    <t>TR570.png</t>
  </si>
  <si>
    <t>ftp://media.reydonsports.com/images/web/TR570.png</t>
  </si>
  <si>
    <t>TR571</t>
  </si>
  <si>
    <t>Precision Mini Boundary Poles (Set of 12)</t>
  </si>
  <si>
    <t>Set of 12 (6 fluo yellow, 6 fl uo pink). 1.5m high poles with ground spikes. Pole diameter: 1Â¼". Poles shown here used with the Heavy-Duty Pole Base. Includes bag.</t>
  </si>
  <si>
    <t>TR571.png</t>
  </si>
  <si>
    <t>ftp://media.reydonsports.com/images/web/TR571.png</t>
  </si>
  <si>
    <t>TR570S</t>
  </si>
  <si>
    <t>Precision Boundary Poles (Set of 12)</t>
  </si>
  <si>
    <t>Set of 12 single colours available in white, red and fl uo yellow. 1.7m high poles with ground spikes. Pole diameter: 1Â¼". Poles shown here used with the Heavy-Duty Pole Base. Includes bag.</t>
  </si>
  <si>
    <t>TR570S.png</t>
  </si>
  <si>
    <t>ftp://media.reydonsports.com/images/web/TR570S.png</t>
  </si>
  <si>
    <t>TR570W</t>
  </si>
  <si>
    <t>TR570W.png</t>
  </si>
  <si>
    <t>ftp://media.reydonsports.com/images/web/TR570W.png</t>
  </si>
  <si>
    <t>TR570Y</t>
  </si>
  <si>
    <t>TR570Y.png</t>
  </si>
  <si>
    <t>ftp://media.reydonsports.com/images/web/TR570Y.png</t>
  </si>
  <si>
    <t>TR728</t>
  </si>
  <si>
    <t>Precision Telescopic Boundary Poles (Set of 12)</t>
  </si>
  <si>
    <t>Set of 12 (4 fl uo yellow, 4 fluo orange, 4 red). 1.7m high poles with ground spikes. Adjustable from 90 to 170cm (full height). Pole diameter: 1Â¼". Poles shown here used with the Heavy-Duty Pole Base. Includes bag.</t>
  </si>
  <si>
    <t>TR728.png</t>
  </si>
  <si>
    <t>ftp://media.reydonsports.com/images/web/TR728.png</t>
  </si>
  <si>
    <t>TR704Y</t>
  </si>
  <si>
    <t>Precision Split 2pc Boundary Pole</t>
  </si>
  <si>
    <t>TR704Y.png</t>
  </si>
  <si>
    <t>ftp://media.reydonsports.com/images/web/TR704Y.png</t>
  </si>
  <si>
    <t>TR582</t>
  </si>
  <si>
    <t>Precision Spring-Base Boundary Poles</t>
  </si>
  <si>
    <t>Set of 12 (4 fluo yellow, 4 fluo orange, 4 red). 1.7m high fl exible poles with ground spikes. Pole diameter: 1Â¼". Ground spike fi tting can be unscrewed to enable each pole to be used with a base. Includes bag.</t>
  </si>
  <si>
    <t>TR582.png</t>
  </si>
  <si>
    <t>ftp://media.reydonsports.com/images/web/TR582.png</t>
  </si>
  <si>
    <t>TR588</t>
  </si>
  <si>
    <t>Precision Carry Bag (for 30 Boundary Poles)</t>
  </si>
  <si>
    <t>Carry bag with reinforced base to ensure it can hold in excess of 30 boundary poles for large training sessions. Poles not included.</t>
  </si>
  <si>
    <t>TR588.png</t>
  </si>
  <si>
    <t>ftp://media.reydonsports.com/images/web/TR588.png</t>
  </si>
  <si>
    <t>TR581</t>
  </si>
  <si>
    <t>Precision Spare Bag (for Boundary Poles)</t>
  </si>
  <si>
    <t>Heavy-duty cloth. Can hold 12 x 1.7m boundary poles with ground spikes. Poles not included.</t>
  </si>
  <si>
    <t>TR581.png</t>
  </si>
  <si>
    <t>ftp://media.reydonsports.com/images/web/TR581.png</t>
  </si>
  <si>
    <t>TR592</t>
  </si>
  <si>
    <t>Precision Training  Boundary Pole Carry Strap</t>
  </si>
  <si>
    <t>Heavy duty nylon. Easily adjustable. Can hold up to 12 poles.</t>
  </si>
  <si>
    <t>TR592.png</t>
  </si>
  <si>
    <t>ftp://media.reydonsports.com/images/web/TR592.png</t>
  </si>
  <si>
    <t>TR729</t>
  </si>
  <si>
    <t>Precision Pro Mannequin Carry Bag (Black)</t>
  </si>
  <si>
    <t>Holds up to five 6' free kick mannequins. Easy access zip opening at one end. Strong carry handles. Reinforced base.</t>
  </si>
  <si>
    <t>TR729.png</t>
  </si>
  <si>
    <t>ftp://media.reydonsports.com/images/web/TR729.png</t>
  </si>
  <si>
    <t>TR741O</t>
  </si>
  <si>
    <t>Precision Pro HX Mannequin</t>
  </si>
  <si>
    <t>Precision Pro HX Mannequin are perfect for use at any level. Ideal for free kick training, slalom, dribbling, goalkeeper exercises, tactical player positioning etc.</t>
  </si>
  <si>
    <t>TR741O.png</t>
  </si>
  <si>
    <t>ftp://media.reydonsports.com/images/web/TR741O.png</t>
  </si>
  <si>
    <t>TR745O</t>
  </si>
  <si>
    <t>Precision Senior Pro Club Mannequin</t>
  </si>
  <si>
    <t>Precision Senior Pro Club Mannequin are perfect for use at any level. Ideal for free kick training, slalom, dribbling, goalkeeper exercises, tactical player positioning etc.</t>
  </si>
  <si>
    <t>TR745O.png</t>
  </si>
  <si>
    <t>ftp://media.reydonsports.com/images/web/TR745O.png</t>
  </si>
  <si>
    <t>TR745R</t>
  </si>
  <si>
    <t>TR745R.png</t>
  </si>
  <si>
    <t>ftp://media.reydonsports.com/images/web/TR745R.png</t>
  </si>
  <si>
    <t>TR745S</t>
  </si>
  <si>
    <t>TR745S.png</t>
  </si>
  <si>
    <t>ftp://media.reydonsports.com/images/web/TR745S.png</t>
  </si>
  <si>
    <t>TR742O</t>
  </si>
  <si>
    <t>Precision Mini Mannequins (set of 3)</t>
  </si>
  <si>
    <t>TR742O.png</t>
  </si>
  <si>
    <t>ftp://media.reydonsports.com/images/web/TR742O.png</t>
  </si>
  <si>
    <t>TR743</t>
  </si>
  <si>
    <t>Precision Rubber Mini Mannequin Base</t>
  </si>
  <si>
    <t>Precision Rubber Mini Mannequin Base is a heavy-duty base for use with Mini Mannequins.</t>
  </si>
  <si>
    <t>TR743.png</t>
  </si>
  <si>
    <t>ftp://media.reydonsports.com/images/web/TR743.png</t>
  </si>
  <si>
    <t>TR737</t>
  </si>
  <si>
    <t>Precision Junior Pro Mannequin Set (Set of 3 + Carry Bag)</t>
  </si>
  <si>
    <t>Heavy-duty plastic tubular frame with moulded plastic chest panels. Set of 3. Includes carry bag. Available in two sizes.</t>
  </si>
  <si>
    <t>TR737.png</t>
  </si>
  <si>
    <t>ftp://media.reydonsports.com/images/web/TR737.png</t>
  </si>
  <si>
    <t>TR727</t>
  </si>
  <si>
    <t>Precision Senior Pro Mannequin Set (Set of 3 + Carry Bag)</t>
  </si>
  <si>
    <t>TR727.png</t>
  </si>
  <si>
    <t>ftp://media.reydonsports.com/images/web/TR727.png</t>
  </si>
  <si>
    <t>TR736</t>
  </si>
  <si>
    <t>Precision Rubber Mannequin Base</t>
  </si>
  <si>
    <t>Enables TR727 and TR737 to be used indoors or on AstroTurf.</t>
  </si>
  <si>
    <t>TR736.png</t>
  </si>
  <si>
    <t>ftp://media.reydonsports.com/images/web/TR736.png</t>
  </si>
  <si>
    <t>TR734</t>
  </si>
  <si>
    <t>Precision Mannequin Roller Base</t>
  </si>
  <si>
    <t>Enables PRT001, TR727 and TR737 to be used on AstroTurf or indoors. Wheels also allow base to be used as a transporter both outdoors and indoors. Can be weighted with sand for increased stability.</t>
  </si>
  <si>
    <t>TR734.png</t>
  </si>
  <si>
    <t>ftp://media.reydonsports.com/images/web/TR734.png</t>
  </si>
  <si>
    <t>TR575</t>
  </si>
  <si>
    <t>Precision Base Only (for Boundary Pole)</t>
  </si>
  <si>
    <t>Stable, heavy plastic base allows boundary poles to be used on astro or hard ground surfaces. Weight:0.4kg.</t>
  </si>
  <si>
    <t>TR575.png</t>
  </si>
  <si>
    <t>ftp://media.reydonsports.com/images/web/TR575.png</t>
  </si>
  <si>
    <t>TR723</t>
  </si>
  <si>
    <t>Precision "Pop Up" Mannequin Set (Set of 3 + Carry Bag)</t>
  </si>
  <si>
    <t>Set of 3 mesh mannequins which fold down to a convenient portable size. Suitable for both indoor and outdoor use. Must be used with boundary poles TR570 and boundary pole bases TR575 (not included). Attach to poles with touch fastener and elasticated tie cords. Includes carry bag.</t>
  </si>
  <si>
    <t>TR723.png</t>
  </si>
  <si>
    <t>ftp://media.reydonsports.com/images/web/TR723.png</t>
  </si>
  <si>
    <t>TR726</t>
  </si>
  <si>
    <t>Precision Freekick Man Kit (Set of 3 + Poles)</t>
  </si>
  <si>
    <t>3 free kick men and 6 two-piece spring-loaded boundary poles. Pole diameter: 1Â¼". Height: 6'. Includes carry bag. Also available without poles.</t>
  </si>
  <si>
    <t>TR726.png</t>
  </si>
  <si>
    <t>ftp://media.reydonsports.com/images/web/TR726.png</t>
  </si>
  <si>
    <t>TR703</t>
  </si>
  <si>
    <t>Precision Freekick Men (Pack of 3 Bagged)</t>
  </si>
  <si>
    <t>TR703.png</t>
  </si>
  <si>
    <t>ftp://media.reydonsports.com/images/web/TR703.png</t>
  </si>
  <si>
    <t>TR744</t>
  </si>
  <si>
    <t>Precision Inflatable Mannequin</t>
  </si>
  <si>
    <t>Made from 0.5mm PVC. Lightweight but sturdy construction. Inflates with hand pump sold separately. Base fills with water for added stability. Carry handles for easy maneuvering.</t>
  </si>
  <si>
    <t>TR744.png</t>
  </si>
  <si>
    <t>ftp://media.reydonsports.com/images/web/TR744.png</t>
  </si>
  <si>
    <t>175cm</t>
  </si>
  <si>
    <t>TR738</t>
  </si>
  <si>
    <t>TR738.png</t>
  </si>
  <si>
    <t>ftp://media.reydonsports.com/images/web/TR738.png</t>
  </si>
  <si>
    <t>TR573</t>
  </si>
  <si>
    <t>Precision Power Speed Resister</t>
  </si>
  <si>
    <t>This harness system uses partner controlled resistance. Suitable for short sprints, lateral shuffles and explosive forward and backward movements. Nylon harness and webbing, padded shoulder strap.</t>
  </si>
  <si>
    <t>TR573.png</t>
  </si>
  <si>
    <t>ftp://media.reydonsports.com/images/web/TR573.png</t>
  </si>
  <si>
    <t>TR481</t>
  </si>
  <si>
    <t>Precision Pro Quick Release Belt</t>
  </si>
  <si>
    <t>This harness system uses partner controlled resistance. Suitable for short sprints and explosive forward movements. Pulling the red cord releases partner.</t>
  </si>
  <si>
    <t>TR481.png</t>
  </si>
  <si>
    <t>ftp://media.reydonsports.com/images/web/TR481.png</t>
  </si>
  <si>
    <t>TR730</t>
  </si>
  <si>
    <t>Precision Speed Sled</t>
  </si>
  <si>
    <t>Straight line speed device. Build power with resisted sprinting. Includes sled, heavy-duty harness and connecting leads. Pole diameter: 1". A maximum load of 70kg is recommended.</t>
  </si>
  <si>
    <t>TR730.png</t>
  </si>
  <si>
    <t>ftp://media.reydonsports.com/images/web/TR730.png</t>
  </si>
  <si>
    <t>TR576</t>
  </si>
  <si>
    <t>Precision Evasion Belt</t>
  </si>
  <si>
    <t>The attacker tries to break away from the defender during multi-directional quickness drills, by ripping the touch fastener tab on the 5' umbilical between the two. One size fits all</t>
  </si>
  <si>
    <t>TR576.png</t>
  </si>
  <si>
    <t>ftp://media.reydonsports.com/images/web/TR576.png</t>
  </si>
  <si>
    <t>TR714</t>
  </si>
  <si>
    <t>Precision Leg Toner</t>
  </si>
  <si>
    <t>Helps to maintain proper body positioning for lateral movements and strengthens the muscles responsible for lateral speed. Padded ankle collars with adjustable touch fastener fit and strong, durable stretchy connector band. Includes carry bag.</t>
  </si>
  <si>
    <t>TR714.png</t>
  </si>
  <si>
    <t>ftp://media.reydonsports.com/images/web/TR714.png</t>
  </si>
  <si>
    <t>TR482</t>
  </si>
  <si>
    <t>Precision Pro Dual Speed Chute</t>
  </si>
  <si>
    <t>Dual parachute with padded waist belt. Improves speed and strength and provides increased resistance. Suitable for distances from 10m up to 200m</t>
  </si>
  <si>
    <t>TR482.png</t>
  </si>
  <si>
    <t>ftp://media.reydonsports.com/images/web/TR482.png</t>
  </si>
  <si>
    <t>TR574</t>
  </si>
  <si>
    <t>Precision Power Speed Parachute</t>
  </si>
  <si>
    <t>Chute with padded waist belt. Applies even resistance. Improves speed, strength and resistance. Span approx. 36". Suitable for distances from 10m up to 200m.</t>
  </si>
  <si>
    <t>TR574.png</t>
  </si>
  <si>
    <t>ftp://media.reydonsports.com/images/web/TR574.png</t>
  </si>
  <si>
    <t>TR131</t>
  </si>
  <si>
    <t>Precision Soccer Skills Net (single)</t>
  </si>
  <si>
    <t>Mini collapsible 8' net similar to a tennis court net. Height approx. 30". Helps improve skills in training sessions. Ideal for head tennis and one-touch tennis. Supplied with a bag.</t>
  </si>
  <si>
    <t>TR131.png</t>
  </si>
  <si>
    <t>ftp://media.reydonsports.com/images/web/TR131.png</t>
  </si>
  <si>
    <t>TR952</t>
  </si>
  <si>
    <t>Precision Mini Foot Tennis Set</t>
  </si>
  <si>
    <t>TR952.png</t>
  </si>
  <si>
    <t>ftp://media.reydonsports.com/images/web/TR952.png</t>
  </si>
  <si>
    <t>TR951</t>
  </si>
  <si>
    <t>Precision Compact Tennis Net Set</t>
  </si>
  <si>
    <t>Free-standing tennis type posts. Heavy-duty aluminium construction complete with quality net. Size: 6m x 1m</t>
  </si>
  <si>
    <t>TR951.png</t>
  </si>
  <si>
    <t>ftp://media.reydonsports.com/images/web/TR951.png</t>
  </si>
  <si>
    <t>TR950</t>
  </si>
  <si>
    <t>Precision Senior Head-Tennis Set</t>
  </si>
  <si>
    <t>A 30' net with adjustable poles. Can be used at either head or ground setting. Excellent for developing ball and heading skills. Supplied with a bag.</t>
  </si>
  <si>
    <t>TR950.png</t>
  </si>
  <si>
    <t>ftp://media.reydonsports.com/images/web/TR950.png</t>
  </si>
  <si>
    <t>PRB350OA</t>
  </si>
  <si>
    <t>Precision GAA Officials Bib</t>
  </si>
  <si>
    <t xml:space="preserve">100% polyester mesh bibs with black trim. </t>
  </si>
  <si>
    <t>PRB350OA.png</t>
  </si>
  <si>
    <t>ftp://media.reydonsports.com/images/web/PRB350OA.png</t>
  </si>
  <si>
    <t>Bainisteoir - Fluo Orange</t>
  </si>
  <si>
    <t>PRB351OA</t>
  </si>
  <si>
    <t>PRB351OA.png</t>
  </si>
  <si>
    <t>ftp://media.reydonsports.com/images/web/PRB351OA.png</t>
  </si>
  <si>
    <t>DochtÃºir - Fluo Orange</t>
  </si>
  <si>
    <t>PRB352OA</t>
  </si>
  <si>
    <t>PRB352OA.png</t>
  </si>
  <si>
    <t>ftp://media.reydonsports.com/images/web/PRB352OA.png</t>
  </si>
  <si>
    <t>Physio - Fluo Orange</t>
  </si>
  <si>
    <t>PRB353OA</t>
  </si>
  <si>
    <t>PRB353OA.png</t>
  </si>
  <si>
    <t>ftp://media.reydonsports.com/images/web/PRB353OA.png</t>
  </si>
  <si>
    <t>Maor Uisce - Fluo Orange</t>
  </si>
  <si>
    <t>PRB354OA</t>
  </si>
  <si>
    <t>PRB354OA.png</t>
  </si>
  <si>
    <t>ftp://media.reydonsports.com/images/web/PRB354OA.png</t>
  </si>
  <si>
    <t>Maor Foirne - Fluo Orange</t>
  </si>
  <si>
    <t>GAL0001B</t>
  </si>
  <si>
    <t>Murphy's Drawstring Bag</t>
  </si>
  <si>
    <t>GAL0001B.png</t>
  </si>
  <si>
    <t>ftp://media.reydonsports.com/images/web/GAL0001B.png</t>
  </si>
  <si>
    <t>Murphy's</t>
  </si>
  <si>
    <t>HUR6001</t>
  </si>
  <si>
    <t>Murphy's Hurling Sliotar Ball</t>
  </si>
  <si>
    <t>HUR6001.png</t>
  </si>
  <si>
    <t>ftp://media.reydonsports.com/images/web/HUR6001.png</t>
  </si>
  <si>
    <t>First Touch</t>
  </si>
  <si>
    <t>HUR6002</t>
  </si>
  <si>
    <t>HUR6002.png</t>
  </si>
  <si>
    <t>ftp://media.reydonsports.com/images/web/HUR6002.png</t>
  </si>
  <si>
    <t>Quick Touch</t>
  </si>
  <si>
    <t>HUR6003</t>
  </si>
  <si>
    <t>HUR6003.png</t>
  </si>
  <si>
    <t>ftp://media.reydonsports.com/images/web/HUR6003.png</t>
  </si>
  <si>
    <t>Smart Touch</t>
  </si>
  <si>
    <t>HUR6004</t>
  </si>
  <si>
    <t>HUR6004.png</t>
  </si>
  <si>
    <t>ftp://media.reydonsports.com/images/web/HUR6004.png</t>
  </si>
  <si>
    <t>4/Trainer</t>
  </si>
  <si>
    <t>HUR6005</t>
  </si>
  <si>
    <t>HUR6005.png</t>
  </si>
  <si>
    <t>ftp://media.reydonsports.com/images/web/HUR6005.png</t>
  </si>
  <si>
    <t>5/Trainer</t>
  </si>
  <si>
    <t>GAF1001</t>
  </si>
  <si>
    <t>Murphy's Gaelic Footballs</t>
  </si>
  <si>
    <t>GAF1001.png</t>
  </si>
  <si>
    <t>ftp://media.reydonsports.com/images/web/GAF1001.png</t>
  </si>
  <si>
    <t>3/First Touch</t>
  </si>
  <si>
    <t>GAF1002</t>
  </si>
  <si>
    <t>GAF1002.png</t>
  </si>
  <si>
    <t>ftp://media.reydonsports.com/images/web/GAF1002.png</t>
  </si>
  <si>
    <t>4/Quick Touch</t>
  </si>
  <si>
    <t>GAF1003</t>
  </si>
  <si>
    <t>GAF1003.png</t>
  </si>
  <si>
    <t>ftp://media.reydonsports.com/images/web/GAF1003.png</t>
  </si>
  <si>
    <t>4/Smart Touch</t>
  </si>
  <si>
    <t>GAF1004</t>
  </si>
  <si>
    <t>GAF1004.png</t>
  </si>
  <si>
    <t>ftp://media.reydonsports.com/images/web/GAF1004.png</t>
  </si>
  <si>
    <t>GAF1005</t>
  </si>
  <si>
    <t>GAF1005.png</t>
  </si>
  <si>
    <t>ftp://media.reydonsports.com/images/web/GAF1005.png</t>
  </si>
  <si>
    <t>GAG20002B</t>
  </si>
  <si>
    <t>Murphy's Gaelic Gloves Junior</t>
  </si>
  <si>
    <t>The innovative design brings superior performance, comfort and durability than any of its competitors. They are made from the highest quality latex for the best possible grip.</t>
  </si>
  <si>
    <t>GAG20002B.png</t>
  </si>
  <si>
    <t>ftp://media.reydonsports.com/images/web/GAG20002B.png</t>
  </si>
  <si>
    <t>2 / Under 4</t>
  </si>
  <si>
    <t>GAG20003B</t>
  </si>
  <si>
    <t>GAG20003B.png</t>
  </si>
  <si>
    <t>ftp://media.reydonsports.com/images/web/GAG20003B.png</t>
  </si>
  <si>
    <t>3 / Under 6</t>
  </si>
  <si>
    <t>GAG20004B</t>
  </si>
  <si>
    <t>GAG20004B.png</t>
  </si>
  <si>
    <t>ftp://media.reydonsports.com/images/web/GAG20004B.png</t>
  </si>
  <si>
    <t>4 / Under 8</t>
  </si>
  <si>
    <t>GAG20005B</t>
  </si>
  <si>
    <t>GAG20005B.png</t>
  </si>
  <si>
    <t>ftp://media.reydonsports.com/images/web/GAG20005B.png</t>
  </si>
  <si>
    <t>5 / Under 10</t>
  </si>
  <si>
    <t>GAG20006B</t>
  </si>
  <si>
    <t>GAG20006B.png</t>
  </si>
  <si>
    <t>ftp://media.reydonsports.com/images/web/GAG20006B.png</t>
  </si>
  <si>
    <t>6 / Under 12</t>
  </si>
  <si>
    <t>GAG20107B</t>
  </si>
  <si>
    <t>Murphy's Gaelic Gloves</t>
  </si>
  <si>
    <t>GAG20107B.png</t>
  </si>
  <si>
    <t>ftp://media.reydonsports.com/images/web/GAG20107B.png</t>
  </si>
  <si>
    <t>7 / X-Small</t>
  </si>
  <si>
    <t>GAG20108B</t>
  </si>
  <si>
    <t>GAG20108B.png</t>
  </si>
  <si>
    <t>ftp://media.reydonsports.com/images/web/GAG20108B.png</t>
  </si>
  <si>
    <t>8 / Small</t>
  </si>
  <si>
    <t>GAG20109B</t>
  </si>
  <si>
    <t>GAG20109B.png</t>
  </si>
  <si>
    <t>ftp://media.reydonsports.com/images/web/GAG20109B.png</t>
  </si>
  <si>
    <t>9 / Medium</t>
  </si>
  <si>
    <t>GAG20110B</t>
  </si>
  <si>
    <t>GAG20110B.png</t>
  </si>
  <si>
    <t>ftp://media.reydonsports.com/images/web/GAG20110B.png</t>
  </si>
  <si>
    <t>10 / Large</t>
  </si>
  <si>
    <t>GAG20111B</t>
  </si>
  <si>
    <t>GAG20111B.png</t>
  </si>
  <si>
    <t>ftp://media.reydonsports.com/images/web/GAG20111B.png</t>
  </si>
  <si>
    <t>11 / X-Large</t>
  </si>
  <si>
    <t>GAG20004BR</t>
  </si>
  <si>
    <t>GAG20004BR.png</t>
  </si>
  <si>
    <t>ftp://media.reydonsports.com/images/web/GAG20004BR.png</t>
  </si>
  <si>
    <t>GAG20005BR</t>
  </si>
  <si>
    <t>GAG20005BR.png</t>
  </si>
  <si>
    <t>ftp://media.reydonsports.com/images/web/GAG20005BR.png</t>
  </si>
  <si>
    <t>GAG20006BR</t>
  </si>
  <si>
    <t>GAG20006BR.png</t>
  </si>
  <si>
    <t>ftp://media.reydonsports.com/images/web/GAG20006BR.png</t>
  </si>
  <si>
    <t>GAG20107BR</t>
  </si>
  <si>
    <t>GAG20107BR.png</t>
  </si>
  <si>
    <t>ftp://media.reydonsports.com/images/web/GAG20107BR.png</t>
  </si>
  <si>
    <t>GAG20108BR</t>
  </si>
  <si>
    <t>GAG20108BR.png</t>
  </si>
  <si>
    <t>ftp://media.reydonsports.com/images/web/GAG20108BR.png</t>
  </si>
  <si>
    <t>GAG20109BR</t>
  </si>
  <si>
    <t>GAG20109BR.png</t>
  </si>
  <si>
    <t>ftp://media.reydonsports.com/images/web/GAG20109BR.png</t>
  </si>
  <si>
    <t>GAG20110BR</t>
  </si>
  <si>
    <t>GAG20110BR.png</t>
  </si>
  <si>
    <t>ftp://media.reydonsports.com/images/web/GAG20110BR.png</t>
  </si>
  <si>
    <t>GAG20111BR</t>
  </si>
  <si>
    <t>GAG20111BR.png</t>
  </si>
  <si>
    <t>ftp://media.reydonsports.com/images/web/GAG20111BR.png</t>
  </si>
  <si>
    <t>GAG20004BL</t>
  </si>
  <si>
    <t>GAG20004BL.png</t>
  </si>
  <si>
    <t>ftp://media.reydonsports.com/images/web/GAG20004BL.png</t>
  </si>
  <si>
    <t>GAG20005BL</t>
  </si>
  <si>
    <t>GAG20005BL.png</t>
  </si>
  <si>
    <t>ftp://media.reydonsports.com/images/web/GAG20005BL.png</t>
  </si>
  <si>
    <t>GAG20006BL</t>
  </si>
  <si>
    <t>GAG20006BL.png</t>
  </si>
  <si>
    <t>ftp://media.reydonsports.com/images/web/GAG20006BL.png</t>
  </si>
  <si>
    <t>GAG20107BL</t>
  </si>
  <si>
    <t>GAG20107BL.png</t>
  </si>
  <si>
    <t>ftp://media.reydonsports.com/images/web/GAG20107BL.png</t>
  </si>
  <si>
    <t>GAG20108BL</t>
  </si>
  <si>
    <t>GAG20108BL.png</t>
  </si>
  <si>
    <t>ftp://media.reydonsports.com/images/web/GAG20108BL.png</t>
  </si>
  <si>
    <t>GAG20109BL</t>
  </si>
  <si>
    <t>GAG20109BL.png</t>
  </si>
  <si>
    <t>ftp://media.reydonsports.com/images/web/GAG20109BL.png</t>
  </si>
  <si>
    <t>GAG20110BL</t>
  </si>
  <si>
    <t>GAG20110BL.png</t>
  </si>
  <si>
    <t>ftp://media.reydonsports.com/images/web/GAG20110BL.png</t>
  </si>
  <si>
    <t>GAG20111BL</t>
  </si>
  <si>
    <t>GAG20111BL.png</t>
  </si>
  <si>
    <t>ftp://media.reydonsports.com/images/web/GAG20111BL.png</t>
  </si>
  <si>
    <t>GAG20004ER</t>
  </si>
  <si>
    <t>GAG20004ER.png</t>
  </si>
  <si>
    <t>ftp://media.reydonsports.com/images/web/GAG20004ER.png</t>
  </si>
  <si>
    <t>Grey/Blue/White</t>
  </si>
  <si>
    <t>GAG20005ER</t>
  </si>
  <si>
    <t>GAG20005ER.png</t>
  </si>
  <si>
    <t>ftp://media.reydonsports.com/images/web/GAG20005ER.png</t>
  </si>
  <si>
    <t>GAG20006ER</t>
  </si>
  <si>
    <t>GAG20006ER.png</t>
  </si>
  <si>
    <t>ftp://media.reydonsports.com/images/web/GAG20006ER.png</t>
  </si>
  <si>
    <t>GAG20107ER</t>
  </si>
  <si>
    <t>GAG20107ER.png</t>
  </si>
  <si>
    <t>ftp://media.reydonsports.com/images/web/GAG20107ER.png</t>
  </si>
  <si>
    <t>GAG20108ER</t>
  </si>
  <si>
    <t>GAG20108ER.png</t>
  </si>
  <si>
    <t>ftp://media.reydonsports.com/images/web/GAG20108ER.png</t>
  </si>
  <si>
    <t>GAG20109ER</t>
  </si>
  <si>
    <t>GAG20109ER.png</t>
  </si>
  <si>
    <t>ftp://media.reydonsports.com/images/web/GAG20109ER.png</t>
  </si>
  <si>
    <t>GAG20110ER</t>
  </si>
  <si>
    <t>GAG20110ER.png</t>
  </si>
  <si>
    <t>ftp://media.reydonsports.com/images/web/GAG20110ER.png</t>
  </si>
  <si>
    <t>GAG20111ER</t>
  </si>
  <si>
    <t>GAG20111ER.png</t>
  </si>
  <si>
    <t>ftp://media.reydonsports.com/images/web/GAG20111ER.png</t>
  </si>
  <si>
    <t>GAG20004EG</t>
  </si>
  <si>
    <t>GAG20004EG.png</t>
  </si>
  <si>
    <t>ftp://media.reydonsports.com/images/web/GAG20004EG.png</t>
  </si>
  <si>
    <t>Grey/Green/Yellow</t>
  </si>
  <si>
    <t>GAG20005EG</t>
  </si>
  <si>
    <t>GAG20005EG.png</t>
  </si>
  <si>
    <t>ftp://media.reydonsports.com/images/web/GAG20005EG.png</t>
  </si>
  <si>
    <t>GAG20006EG</t>
  </si>
  <si>
    <t>GAG20006EG.png</t>
  </si>
  <si>
    <t>ftp://media.reydonsports.com/images/web/GAG20006EG.png</t>
  </si>
  <si>
    <t>GAG20107EG</t>
  </si>
  <si>
    <t>GAG20107EG.png</t>
  </si>
  <si>
    <t>ftp://media.reydonsports.com/images/web/GAG20107EG.png</t>
  </si>
  <si>
    <t>GAG20108EG</t>
  </si>
  <si>
    <t>GAG20108EG.png</t>
  </si>
  <si>
    <t>ftp://media.reydonsports.com/images/web/GAG20108EG.png</t>
  </si>
  <si>
    <t>GAG20109EG</t>
  </si>
  <si>
    <t>GAG20109EG.png</t>
  </si>
  <si>
    <t>ftp://media.reydonsports.com/images/web/GAG20109EG.png</t>
  </si>
  <si>
    <t>GAG20110EG</t>
  </si>
  <si>
    <t>GAG20110EG.png</t>
  </si>
  <si>
    <t>ftp://media.reydonsports.com/images/web/GAG20110EG.png</t>
  </si>
  <si>
    <t>GAG20111EG</t>
  </si>
  <si>
    <t>GAG20111EG.png</t>
  </si>
  <si>
    <t>ftp://media.reydonsports.com/images/web/GAG20111EG.png</t>
  </si>
  <si>
    <t>GAG20004ES</t>
  </si>
  <si>
    <t>GAG20004ES.png</t>
  </si>
  <si>
    <t>ftp://media.reydonsports.com/images/web/GAG20004ES.png</t>
  </si>
  <si>
    <t>Grey/Red/White</t>
  </si>
  <si>
    <t>GAG20005ES</t>
  </si>
  <si>
    <t>GAG20005ES.png</t>
  </si>
  <si>
    <t>ftp://media.reydonsports.com/images/web/GAG20005ES.png</t>
  </si>
  <si>
    <t>GAG20006ES</t>
  </si>
  <si>
    <t>GAG20006ES.png</t>
  </si>
  <si>
    <t>ftp://media.reydonsports.com/images/web/GAG20006ES.png</t>
  </si>
  <si>
    <t>GAG20107ES</t>
  </si>
  <si>
    <t>GAG20107ES.png</t>
  </si>
  <si>
    <t>ftp://media.reydonsports.com/images/web/GAG20107ES.png</t>
  </si>
  <si>
    <t>GAG20108ES</t>
  </si>
  <si>
    <t>GAG20108ES.png</t>
  </si>
  <si>
    <t>ftp://media.reydonsports.com/images/web/GAG20108ES.png</t>
  </si>
  <si>
    <t>GAG20109ES</t>
  </si>
  <si>
    <t>GAG20109ES.png</t>
  </si>
  <si>
    <t>ftp://media.reydonsports.com/images/web/GAG20109ES.png</t>
  </si>
  <si>
    <t>GAG20110ES</t>
  </si>
  <si>
    <t>GAG20110ES.png</t>
  </si>
  <si>
    <t>ftp://media.reydonsports.com/images/web/GAG20110ES.png</t>
  </si>
  <si>
    <t>GAG20111ES</t>
  </si>
  <si>
    <t>GAG20111ES.png</t>
  </si>
  <si>
    <t>ftp://media.reydonsports.com/images/web/GAG20111ES.png</t>
  </si>
  <si>
    <t>GAG20004EM</t>
  </si>
  <si>
    <t>GAG20004EM.png</t>
  </si>
  <si>
    <t>ftp://media.reydonsports.com/images/web/GAG20004EM.png</t>
  </si>
  <si>
    <t>Grey/Maroon/White</t>
  </si>
  <si>
    <t>GAG20005EM</t>
  </si>
  <si>
    <t>GAG20005EM.png</t>
  </si>
  <si>
    <t>ftp://media.reydonsports.com/images/web/GAG20005EM.png</t>
  </si>
  <si>
    <t>GAG20006EM</t>
  </si>
  <si>
    <t>GAG20006EM.png</t>
  </si>
  <si>
    <t>ftp://media.reydonsports.com/images/web/GAG20006EM.png</t>
  </si>
  <si>
    <t>GAG20107EM</t>
  </si>
  <si>
    <t>GAG20107EM.png</t>
  </si>
  <si>
    <t>ftp://media.reydonsports.com/images/web/GAG20107EM.png</t>
  </si>
  <si>
    <t>GAG20108EM</t>
  </si>
  <si>
    <t>GAG20108EM.png</t>
  </si>
  <si>
    <t>ftp://media.reydonsports.com/images/web/GAG20108EM.png</t>
  </si>
  <si>
    <t>GAG20109EM</t>
  </si>
  <si>
    <t>GAG20109EM.png</t>
  </si>
  <si>
    <t>ftp://media.reydonsports.com/images/web/GAG20109EM.png</t>
  </si>
  <si>
    <t>GAG20110EM</t>
  </si>
  <si>
    <t>GAG20110EM.png</t>
  </si>
  <si>
    <t>ftp://media.reydonsports.com/images/web/GAG20110EM.png</t>
  </si>
  <si>
    <t>GAG20111EM</t>
  </si>
  <si>
    <t>GAG20111EM.png</t>
  </si>
  <si>
    <t>ftp://media.reydonsports.com/images/web/GAG20111EM.png</t>
  </si>
  <si>
    <t>GAG20002NR</t>
  </si>
  <si>
    <t>GAG20002NR.png</t>
  </si>
  <si>
    <t>ftp://media.reydonsports.com/images/web/GAG20002NR.png</t>
  </si>
  <si>
    <t>Navy/Blue</t>
  </si>
  <si>
    <t>GAG20003NR</t>
  </si>
  <si>
    <t>GAG20003NR.png</t>
  </si>
  <si>
    <t>ftp://media.reydonsports.com/images/web/GAG20003NR.png</t>
  </si>
  <si>
    <t>GAG20004NR</t>
  </si>
  <si>
    <t>GAG20004NR.png</t>
  </si>
  <si>
    <t>ftp://media.reydonsports.com/images/web/GAG20004NR.png</t>
  </si>
  <si>
    <t>GAG20005NR</t>
  </si>
  <si>
    <t>GAG20005NR.png</t>
  </si>
  <si>
    <t>ftp://media.reydonsports.com/images/web/GAG20005NR.png</t>
  </si>
  <si>
    <t>GAG20006NR</t>
  </si>
  <si>
    <t>GAG20006NR.png</t>
  </si>
  <si>
    <t>ftp://media.reydonsports.com/images/web/GAG20006NR.png</t>
  </si>
  <si>
    <t>GAG20107NR</t>
  </si>
  <si>
    <t>GAG20107NR.png</t>
  </si>
  <si>
    <t>ftp://media.reydonsports.com/images/web/GAG20107NR.png</t>
  </si>
  <si>
    <t>GAG20108NR</t>
  </si>
  <si>
    <t>GAG20108NR.png</t>
  </si>
  <si>
    <t>ftp://media.reydonsports.com/images/web/GAG20108NR.png</t>
  </si>
  <si>
    <t>GAG20109NR</t>
  </si>
  <si>
    <t>GAG20109NR.png</t>
  </si>
  <si>
    <t>ftp://media.reydonsports.com/images/web/GAG20109NR.png</t>
  </si>
  <si>
    <t>GAG20110NR</t>
  </si>
  <si>
    <t>GAG20110NR.png</t>
  </si>
  <si>
    <t>ftp://media.reydonsports.com/images/web/GAG20110NR.png</t>
  </si>
  <si>
    <t>GAG20111NR</t>
  </si>
  <si>
    <t>GAG20111NR.png</t>
  </si>
  <si>
    <t>ftp://media.reydonsports.com/images/web/GAG20111NR.png</t>
  </si>
  <si>
    <t>GAG20004NY</t>
  </si>
  <si>
    <t>GAG20004NY.png</t>
  </si>
  <si>
    <t>ftp://media.reydonsports.com/images/web/GAG20004NY.png</t>
  </si>
  <si>
    <t>Navy/Yellow</t>
  </si>
  <si>
    <t>GAG20005NY</t>
  </si>
  <si>
    <t>GAG20005NY.png</t>
  </si>
  <si>
    <t>ftp://media.reydonsports.com/images/web/GAG20005NY.png</t>
  </si>
  <si>
    <t>GAG20006NY</t>
  </si>
  <si>
    <t>GAG20006NY.png</t>
  </si>
  <si>
    <t>ftp://media.reydonsports.com/images/web/GAG20006NY.png</t>
  </si>
  <si>
    <t>GAG20107NY</t>
  </si>
  <si>
    <t>GAG20107NY.png</t>
  </si>
  <si>
    <t>ftp://media.reydonsports.com/images/web/GAG20107NY.png</t>
  </si>
  <si>
    <t>GAG20108NY</t>
  </si>
  <si>
    <t>GAG20108NY.png</t>
  </si>
  <si>
    <t>ftp://media.reydonsports.com/images/web/GAG20108NY.png</t>
  </si>
  <si>
    <t>GAG20109NY</t>
  </si>
  <si>
    <t>GAG20109NY.png</t>
  </si>
  <si>
    <t>ftp://media.reydonsports.com/images/web/GAG20109NY.png</t>
  </si>
  <si>
    <t>GAG20110NY</t>
  </si>
  <si>
    <t>GAG20110NY.png</t>
  </si>
  <si>
    <t>ftp://media.reydonsports.com/images/web/GAG20110NY.png</t>
  </si>
  <si>
    <t>GAG20111NY</t>
  </si>
  <si>
    <t>GAG20111NY.png</t>
  </si>
  <si>
    <t>ftp://media.reydonsports.com/images/web/GAG20111NY.png</t>
  </si>
  <si>
    <t>GAG20002PR</t>
  </si>
  <si>
    <t>GAG20002PR.png</t>
  </si>
  <si>
    <t>ftp://media.reydonsports.com/images/web/GAG20002PR.png</t>
  </si>
  <si>
    <t>Pink/Blue</t>
  </si>
  <si>
    <t>GAG20003PR</t>
  </si>
  <si>
    <t>GAG20003PR.png</t>
  </si>
  <si>
    <t>ftp://media.reydonsports.com/images/web/GAG20003PR.png</t>
  </si>
  <si>
    <t>GAG20004PR</t>
  </si>
  <si>
    <t>GAG20004PR.png</t>
  </si>
  <si>
    <t>ftp://media.reydonsports.com/images/web/GAG20004PR.png</t>
  </si>
  <si>
    <t>GAG20005PR</t>
  </si>
  <si>
    <t>GAG20005PR.png</t>
  </si>
  <si>
    <t>ftp://media.reydonsports.com/images/web/GAG20005PR.png</t>
  </si>
  <si>
    <t>GAG20006PR</t>
  </si>
  <si>
    <t>GAG20006PR.png</t>
  </si>
  <si>
    <t>ftp://media.reydonsports.com/images/web/GAG20006PR.png</t>
  </si>
  <si>
    <t>GAG20107PR</t>
  </si>
  <si>
    <t>GAG20107PR.png</t>
  </si>
  <si>
    <t>ftp://media.reydonsports.com/images/web/GAG20107PR.png</t>
  </si>
  <si>
    <t>GAG20108PR</t>
  </si>
  <si>
    <t>GAG20108PR.png</t>
  </si>
  <si>
    <t>ftp://media.reydonsports.com/images/web/GAG20108PR.png</t>
  </si>
  <si>
    <t>GAG20109PR</t>
  </si>
  <si>
    <t>GAG20109PR.png</t>
  </si>
  <si>
    <t>ftp://media.reydonsports.com/images/web/GAG20109PR.png</t>
  </si>
  <si>
    <t>GAG20110PR</t>
  </si>
  <si>
    <t>GAG20110PR.png</t>
  </si>
  <si>
    <t>ftp://media.reydonsports.com/images/web/GAG20110PR.png</t>
  </si>
  <si>
    <t>GAG20111PR</t>
  </si>
  <si>
    <t>GAG20111PR.png</t>
  </si>
  <si>
    <t>ftp://media.reydonsports.com/images/web/GAG20111PR.png</t>
  </si>
  <si>
    <t>HUR41020</t>
  </si>
  <si>
    <t>Murphy's Ash Hurling Stick</t>
  </si>
  <si>
    <t>Hand finished hurling stick made from top quality ash.</t>
  </si>
  <si>
    <t>HUR41020.png</t>
  </si>
  <si>
    <t>ftp://media.reydonsports.com/images/web/HUR41020.png</t>
  </si>
  <si>
    <t>20"</t>
  </si>
  <si>
    <t>HUR41022</t>
  </si>
  <si>
    <t>HUR41022.png</t>
  </si>
  <si>
    <t>ftp://media.reydonsports.com/images/web/HUR41022.png</t>
  </si>
  <si>
    <t>22"</t>
  </si>
  <si>
    <t>HUR41024</t>
  </si>
  <si>
    <t>HUR41024.png</t>
  </si>
  <si>
    <t>ftp://media.reydonsports.com/images/web/HUR41024.png</t>
  </si>
  <si>
    <t>24"</t>
  </si>
  <si>
    <t>HUR41026</t>
  </si>
  <si>
    <t>HUR41026.png</t>
  </si>
  <si>
    <t>ftp://media.reydonsports.com/images/web/HUR41026.png</t>
  </si>
  <si>
    <t>26"</t>
  </si>
  <si>
    <t>HUR41028</t>
  </si>
  <si>
    <t>HUR41028.png</t>
  </si>
  <si>
    <t>ftp://media.reydonsports.com/images/web/HUR41028.png</t>
  </si>
  <si>
    <t>HUR41030</t>
  </si>
  <si>
    <t>HUR41030.png</t>
  </si>
  <si>
    <t>ftp://media.reydonsports.com/images/web/HUR41030.png</t>
  </si>
  <si>
    <t>HUR41032</t>
  </si>
  <si>
    <t>HUR41032.png</t>
  </si>
  <si>
    <t>ftp://media.reydonsports.com/images/web/HUR41032.png</t>
  </si>
  <si>
    <t>HUR41033</t>
  </si>
  <si>
    <t>HUR41033.png</t>
  </si>
  <si>
    <t>ftp://media.reydonsports.com/images/web/HUR41033.png</t>
  </si>
  <si>
    <t>33"</t>
  </si>
  <si>
    <t>HUR41034</t>
  </si>
  <si>
    <t>HUR41034.png</t>
  </si>
  <si>
    <t>ftp://media.reydonsports.com/images/web/HUR41034.png</t>
  </si>
  <si>
    <t>HUR41035</t>
  </si>
  <si>
    <t>HUR41035.png</t>
  </si>
  <si>
    <t>ftp://media.reydonsports.com/images/web/HUR41035.png</t>
  </si>
  <si>
    <t>35"</t>
  </si>
  <si>
    <t>HUR41036</t>
  </si>
  <si>
    <t>HUR41036.png</t>
  </si>
  <si>
    <t>ftp://media.reydonsports.com/images/web/HUR41036.png</t>
  </si>
  <si>
    <t>GAF6070</t>
  </si>
  <si>
    <t>LS Sportif A4 GAA Tactic Folder</t>
  </si>
  <si>
    <t>GAF6070.png</t>
  </si>
  <si>
    <t>ftp://media.reydonsports.com/images/web/GAF6070.png</t>
  </si>
  <si>
    <t>LS-Sportif</t>
  </si>
  <si>
    <t>GAF6072</t>
  </si>
  <si>
    <t>LS Sportif Large GAA Tactic Board 60 x 90cm</t>
  </si>
  <si>
    <t>GAF6072.png</t>
  </si>
  <si>
    <t>ftp://media.reydonsports.com/images/web/GAF6072.png</t>
  </si>
  <si>
    <t>GAF203</t>
  </si>
  <si>
    <t>LS First Touch Football</t>
  </si>
  <si>
    <t>Made to official specifications.</t>
  </si>
  <si>
    <t>GAF203.png</t>
  </si>
  <si>
    <t>ftp://media.reydonsports.com/images/web/GAF203.png</t>
  </si>
  <si>
    <t>GAF201</t>
  </si>
  <si>
    <t>LS Quick Touch Football</t>
  </si>
  <si>
    <t>GAF201.png</t>
  </si>
  <si>
    <t>ftp://media.reydonsports.com/images/web/GAF201.png</t>
  </si>
  <si>
    <t>GAF202</t>
  </si>
  <si>
    <t>LS Smart Touch Football</t>
  </si>
  <si>
    <t>GAF202.png</t>
  </si>
  <si>
    <t>ftp://media.reydonsports.com/images/web/GAF202.png</t>
  </si>
  <si>
    <t>GAF2004</t>
  </si>
  <si>
    <t>LS All-Star Football</t>
  </si>
  <si>
    <t>Excellent, high quality Gaelic training football.</t>
  </si>
  <si>
    <t>GAF2004.png</t>
  </si>
  <si>
    <t>ftp://media.reydonsports.com/images/web/GAF2004.png</t>
  </si>
  <si>
    <t>GAF2005</t>
  </si>
  <si>
    <t>GAF2005.png</t>
  </si>
  <si>
    <t>ftp://media.reydonsports.com/images/web/GAF2005.png</t>
  </si>
  <si>
    <t>HUR10044</t>
  </si>
  <si>
    <t>LS Lightning Football</t>
  </si>
  <si>
    <t xml:space="preserve">Quality GAELIC training football. 18 Panel, Hand Stitched Rubberized Material, 3 Layer Linings. The Bladder is Enkay Super for longer air retention. Approx. 430grams. </t>
  </si>
  <si>
    <t>HUR10044.png</t>
  </si>
  <si>
    <t>ftp://media.reydonsports.com/images/web/HUR10044.png</t>
  </si>
  <si>
    <t>HUR10045</t>
  </si>
  <si>
    <t>HUR10045.png</t>
  </si>
  <si>
    <t>ftp://media.reydonsports.com/images/web/HUR10045.png</t>
  </si>
  <si>
    <t>GAA102L</t>
  </si>
  <si>
    <t>Puntee GAA Goalkeeper Kicking Tee</t>
  </si>
  <si>
    <t xml:space="preserve">The Puntee GAA Goalkeeper kicking Tee lets you kick further, more accurately and consistently whilst also reducing the risk of injury. </t>
  </si>
  <si>
    <t>GAA102L.png</t>
  </si>
  <si>
    <t>ftp://media.reydonsports.com/images/web/GAA102L.png</t>
  </si>
  <si>
    <t>Puntee</t>
  </si>
  <si>
    <t>GAA102M</t>
  </si>
  <si>
    <t>GAA102M.png</t>
  </si>
  <si>
    <t>ftp://media.reydonsports.com/images/web/GAA102M.png</t>
  </si>
  <si>
    <t>GAA102S</t>
  </si>
  <si>
    <t>GAA102S.png</t>
  </si>
  <si>
    <t>ftp://media.reydonsports.com/images/web/GAA102S.png</t>
  </si>
  <si>
    <t>TRG330</t>
  </si>
  <si>
    <t>Precision GAA Match Goal Posts</t>
  </si>
  <si>
    <t>TRG330.png</t>
  </si>
  <si>
    <t>ftp://media.reydonsports.com/images/web/TRG330.png</t>
  </si>
  <si>
    <t>8' x 5'</t>
  </si>
  <si>
    <t>TRG331</t>
  </si>
  <si>
    <t>TRG331.png</t>
  </si>
  <si>
    <t>ftp://media.reydonsports.com/images/web/TRG331.png</t>
  </si>
  <si>
    <t>10' x 6'</t>
  </si>
  <si>
    <t>TRG332</t>
  </si>
  <si>
    <t>TRG332.png</t>
  </si>
  <si>
    <t>ftp://media.reydonsports.com/images/web/TRG332.png</t>
  </si>
  <si>
    <t>GAH050BM</t>
  </si>
  <si>
    <t>Marc GAA Helmet Junior</t>
  </si>
  <si>
    <t>GAH050BM.png</t>
  </si>
  <si>
    <t>ftp://media.reydonsports.com/images/web/GAH050BM.png</t>
  </si>
  <si>
    <t>Medium 56-58cm</t>
  </si>
  <si>
    <t>Marc</t>
  </si>
  <si>
    <t>GAH050RM</t>
  </si>
  <si>
    <t>GAH050RM.png</t>
  </si>
  <si>
    <t>ftp://media.reydonsports.com/images/web/GAH050RM.png</t>
  </si>
  <si>
    <t>GAH050RL</t>
  </si>
  <si>
    <t>Marc GAA Helmet Adult</t>
  </si>
  <si>
    <t>GAH050RL.png</t>
  </si>
  <si>
    <t>ftp://media.reydonsports.com/images/web/GAH050RL.png</t>
  </si>
  <si>
    <t>Large 58-60cm</t>
  </si>
  <si>
    <t>HUR500</t>
  </si>
  <si>
    <t>Hurley Master</t>
  </si>
  <si>
    <t>Hurley Master is a purpose designed frame with net and target area for, training and practising your skills for Hurling, Cricket, Hockey, Tennis, Baseball and Rounders.</t>
  </si>
  <si>
    <t>HUR500.png</t>
  </si>
  <si>
    <t>ftp://media.reydonsports.com/images/web/HUR500.png</t>
  </si>
  <si>
    <t>HUR500E</t>
  </si>
  <si>
    <t>Hurley Master Spares</t>
  </si>
  <si>
    <t>HUR500E.png</t>
  </si>
  <si>
    <t>ftp://media.reydonsports.com/images/web/HUR500E.png</t>
  </si>
  <si>
    <t>HUR500N</t>
  </si>
  <si>
    <t>HUR500N.png</t>
  </si>
  <si>
    <t>ftp://media.reydonsports.com/images/web/HUR500N.png</t>
  </si>
  <si>
    <t>HUR500Y</t>
  </si>
  <si>
    <t>HUR500Y.png</t>
  </si>
  <si>
    <t>ftp://media.reydonsports.com/images/web/HUR500Y.png</t>
  </si>
  <si>
    <t>Y Joint</t>
  </si>
  <si>
    <t>HUR40020</t>
  </si>
  <si>
    <t>Uwin Ash Hurling Stick</t>
  </si>
  <si>
    <t>HUR40020.png</t>
  </si>
  <si>
    <t>ftp://media.reydonsports.com/images/web/HUR40020.png</t>
  </si>
  <si>
    <t>HUR40022</t>
  </si>
  <si>
    <t>HUR40022.png</t>
  </si>
  <si>
    <t>ftp://media.reydonsports.com/images/web/HUR40022.png</t>
  </si>
  <si>
    <t>HUR40024</t>
  </si>
  <si>
    <t>HUR40024.png</t>
  </si>
  <si>
    <t>ftp://media.reydonsports.com/images/web/HUR40024.png</t>
  </si>
  <si>
    <t>HUR40026</t>
  </si>
  <si>
    <t>HUR40026.png</t>
  </si>
  <si>
    <t>ftp://media.reydonsports.com/images/web/HUR40026.png</t>
  </si>
  <si>
    <t>HUR40028</t>
  </si>
  <si>
    <t>HUR40028.png</t>
  </si>
  <si>
    <t>ftp://media.reydonsports.com/images/web/HUR40028.png</t>
  </si>
  <si>
    <t>HUR40030</t>
  </si>
  <si>
    <t>HUR40030.png</t>
  </si>
  <si>
    <t>ftp://media.reydonsports.com/images/web/HUR40030.png</t>
  </si>
  <si>
    <t>HUR40035</t>
  </si>
  <si>
    <t>HUR40035.png</t>
  </si>
  <si>
    <t>ftp://media.reydonsports.com/images/web/HUR40035.png</t>
  </si>
  <si>
    <t>HUR40036</t>
  </si>
  <si>
    <t>HUR40036.png</t>
  </si>
  <si>
    <t>ftp://media.reydonsports.com/images/web/HUR40036.png</t>
  </si>
  <si>
    <t>HUR202</t>
  </si>
  <si>
    <t>Hurling Quick Touch Sliotar Ball</t>
  </si>
  <si>
    <t>Leather ball with lamination. Soft feel. Size and weight to specific guidelines.</t>
  </si>
  <si>
    <t>HUR202.png</t>
  </si>
  <si>
    <t>ftp://media.reydonsports.com/images/web/HUR202.png</t>
  </si>
  <si>
    <t>HUR201</t>
  </si>
  <si>
    <t>Hurling First Touch Sliotar Ball</t>
  </si>
  <si>
    <t>Oversized â€˜sponge feelâ€™ synthetic ball for beginners. Weight to specific guidelines.</t>
  </si>
  <si>
    <t>HUR201.png</t>
  </si>
  <si>
    <t>ftp://media.reydonsports.com/images/web/HUR201.png</t>
  </si>
  <si>
    <t>HUR203</t>
  </si>
  <si>
    <t>Hurling Smart Touch Sliotar Ball</t>
  </si>
  <si>
    <t>HUR203.png</t>
  </si>
  <si>
    <t>ftp://media.reydonsports.com/images/web/HUR203.png</t>
  </si>
  <si>
    <t>HUR0014</t>
  </si>
  <si>
    <t>LS Lightning Training &amp; Match Sliotar</t>
  </si>
  <si>
    <t>Top of the range synthetic training ball.</t>
  </si>
  <si>
    <t>HUR0014.png</t>
  </si>
  <si>
    <t>ftp://media.reydonsports.com/images/web/HUR0014.png</t>
  </si>
  <si>
    <t>HUR0015</t>
  </si>
  <si>
    <t>HUR0015.png</t>
  </si>
  <si>
    <t>ftp://media.reydonsports.com/images/web/HUR0015.png</t>
  </si>
  <si>
    <t>HUR220</t>
  </si>
  <si>
    <t>LS Sportif Lightning All Weather - All Surface Sliotar (Box of 12)</t>
  </si>
  <si>
    <t>Box of 12</t>
  </si>
  <si>
    <t>HUR220.png</t>
  </si>
  <si>
    <t>ftp://media.reydonsports.com/images/web/HUR220.png</t>
  </si>
  <si>
    <t>155W</t>
  </si>
  <si>
    <t>LS Sportif Lightning Eyeball Sliotar</t>
  </si>
  <si>
    <t>Unique Hand to eye co-ordination training ball can be attached to the wrist or pegged to the ground using the strong Velcro strap attached.</t>
  </si>
  <si>
    <t>155W.png</t>
  </si>
  <si>
    <t>ftp://media.reydonsports.com/images/web/155W.png</t>
  </si>
  <si>
    <t>155Y</t>
  </si>
  <si>
    <t>155Y.png</t>
  </si>
  <si>
    <t>ftp://media.reydonsports.com/images/web/155Y.png</t>
  </si>
  <si>
    <t>HUR100SJBRH</t>
  </si>
  <si>
    <t>LS Guardian Hurling Gloves Junior</t>
  </si>
  <si>
    <t>Open fingered catching glove. Hard shell protection with Pittards leather palm. Available in left and right hand. Colour: black/gold.</t>
  </si>
  <si>
    <t>HUR100SJBRH.png</t>
  </si>
  <si>
    <t>ftp://media.reydonsports.com/images/web/HUR100SJBRH.png</t>
  </si>
  <si>
    <t>Small RH</t>
  </si>
  <si>
    <t>HUR100MJBRH</t>
  </si>
  <si>
    <t>HUR100MJBRH.png</t>
  </si>
  <si>
    <t>ftp://media.reydonsports.com/images/web/HUR100MJBRH.png</t>
  </si>
  <si>
    <t>Medium RH</t>
  </si>
  <si>
    <t>HUR100LJBRH</t>
  </si>
  <si>
    <t>HUR100LJBRH.png</t>
  </si>
  <si>
    <t>ftp://media.reydonsports.com/images/web/HUR100LJBRH.png</t>
  </si>
  <si>
    <t>Large RH</t>
  </si>
  <si>
    <t>HUR100MBLH</t>
  </si>
  <si>
    <t>LS Guardian Hurling Gloves Adult</t>
  </si>
  <si>
    <t>HUR100MBLH.png</t>
  </si>
  <si>
    <t>ftp://media.reydonsports.com/images/web/HUR100MBLH.png</t>
  </si>
  <si>
    <t>Medium LH</t>
  </si>
  <si>
    <t>HUR100LBLH</t>
  </si>
  <si>
    <t>HUR100LBLH.png</t>
  </si>
  <si>
    <t>ftp://media.reydonsports.com/images/web/HUR100LBLH.png</t>
  </si>
  <si>
    <t>Large LH</t>
  </si>
  <si>
    <t>HUR100XLBLH</t>
  </si>
  <si>
    <t>HUR100XLBLH.png</t>
  </si>
  <si>
    <t>ftp://media.reydonsports.com/images/web/HUR100XLBLH.png</t>
  </si>
  <si>
    <t>XLarge LH</t>
  </si>
  <si>
    <t>HUR100SBRH</t>
  </si>
  <si>
    <t>HUR100SBRH.png</t>
  </si>
  <si>
    <t>ftp://media.reydonsports.com/images/web/HUR100SBRH.png</t>
  </si>
  <si>
    <t>HUR100LJBLH</t>
  </si>
  <si>
    <t>HUR100LJBLH.png</t>
  </si>
  <si>
    <t>ftp://media.reydonsports.com/images/web/HUR100LJBLH.png</t>
  </si>
  <si>
    <t>HUR100SBLH</t>
  </si>
  <si>
    <t>HUR100SBLH.png</t>
  </si>
  <si>
    <t>ftp://media.reydonsports.com/images/web/HUR100SBLH.png</t>
  </si>
  <si>
    <t>Small LH</t>
  </si>
  <si>
    <t>HUR100SJBLH</t>
  </si>
  <si>
    <t>HUR100SJBLH.png</t>
  </si>
  <si>
    <t>ftp://media.reydonsports.com/images/web/HUR100SJBLH.png</t>
  </si>
  <si>
    <t>HUR100XLBRH</t>
  </si>
  <si>
    <t>HUR100XLBRH.png</t>
  </si>
  <si>
    <t>ftp://media.reydonsports.com/images/web/HUR100XLBRH.png</t>
  </si>
  <si>
    <t>XLarge RH</t>
  </si>
  <si>
    <t>HUR210JSW</t>
  </si>
  <si>
    <t>Hurling Club and County Sliotar Ball</t>
  </si>
  <si>
    <t>Training quality sliotar. Colours: red/white, green/white, black/white, royal/white, pink/white, maroon/white, purple/gold, green/gold, black/gold, royal/gold, navy/sky.</t>
  </si>
  <si>
    <t>HUR210JSW.png</t>
  </si>
  <si>
    <t>ftp://media.reydonsports.com/images/web/HUR210JSW.png</t>
  </si>
  <si>
    <t>HUR210JGW</t>
  </si>
  <si>
    <t>HUR210JGW.png</t>
  </si>
  <si>
    <t>ftp://media.reydonsports.com/images/web/HUR210JGW.png</t>
  </si>
  <si>
    <t>HUR210JBW</t>
  </si>
  <si>
    <t>HUR210JBW.png</t>
  </si>
  <si>
    <t>ftp://media.reydonsports.com/images/web/HUR210JBW.png</t>
  </si>
  <si>
    <t>HUR210JRW</t>
  </si>
  <si>
    <t>HUR210JRW.png</t>
  </si>
  <si>
    <t>ftp://media.reydonsports.com/images/web/HUR210JRW.png</t>
  </si>
  <si>
    <t>HUR210JIW</t>
  </si>
  <si>
    <t>HUR210JIW.png</t>
  </si>
  <si>
    <t>ftp://media.reydonsports.com/images/web/HUR210JIW.png</t>
  </si>
  <si>
    <t>Pink/White</t>
  </si>
  <si>
    <t>HUR210JPD</t>
  </si>
  <si>
    <t>HUR210JPD.png</t>
  </si>
  <si>
    <t>ftp://media.reydonsports.com/images/web/HUR210JPD.png</t>
  </si>
  <si>
    <t>Purple/Gold</t>
  </si>
  <si>
    <t>HUR210JGD</t>
  </si>
  <si>
    <t>HUR210JGD.png</t>
  </si>
  <si>
    <t>ftp://media.reydonsports.com/images/web/HUR210JGD.png</t>
  </si>
  <si>
    <t>HUR210JBD</t>
  </si>
  <si>
    <t>HUR210JBD.png</t>
  </si>
  <si>
    <t>ftp://media.reydonsports.com/images/web/HUR210JBD.png</t>
  </si>
  <si>
    <t>HUR210JRD</t>
  </si>
  <si>
    <t>HUR210JRD.png</t>
  </si>
  <si>
    <t>ftp://media.reydonsports.com/images/web/HUR210JRD.png</t>
  </si>
  <si>
    <t>HUR210JNK</t>
  </si>
  <si>
    <t>HUR210JNK.png</t>
  </si>
  <si>
    <t>ftp://media.reydonsports.com/images/web/HUR210JNK.png</t>
  </si>
  <si>
    <t>HUR210JMW</t>
  </si>
  <si>
    <t>HUR210JMW.png</t>
  </si>
  <si>
    <t>ftp://media.reydonsports.com/images/web/HUR210JMW.png</t>
  </si>
  <si>
    <t>HUR210SSW</t>
  </si>
  <si>
    <t>HUR210SSW.png</t>
  </si>
  <si>
    <t>ftp://media.reydonsports.com/images/web/HUR210SSW.png</t>
  </si>
  <si>
    <t>HUR210SGW</t>
  </si>
  <si>
    <t>HUR210SGW.png</t>
  </si>
  <si>
    <t>ftp://media.reydonsports.com/images/web/HUR210SGW.png</t>
  </si>
  <si>
    <t>HUR210SBW</t>
  </si>
  <si>
    <t>HUR210SBW.png</t>
  </si>
  <si>
    <t>ftp://media.reydonsports.com/images/web/HUR210SBW.png</t>
  </si>
  <si>
    <t>HUR210SRW</t>
  </si>
  <si>
    <t>HUR210SRW.png</t>
  </si>
  <si>
    <t>ftp://media.reydonsports.com/images/web/HUR210SRW.png</t>
  </si>
  <si>
    <t>HUR210SIW</t>
  </si>
  <si>
    <t>HUR210SIW.png</t>
  </si>
  <si>
    <t>ftp://media.reydonsports.com/images/web/HUR210SIW.png</t>
  </si>
  <si>
    <t>HUR210SPD</t>
  </si>
  <si>
    <t>HUR210SPD.png</t>
  </si>
  <si>
    <t>ftp://media.reydonsports.com/images/web/HUR210SPD.png</t>
  </si>
  <si>
    <t>HUR210SGD</t>
  </si>
  <si>
    <t>HUR210SGD.png</t>
  </si>
  <si>
    <t>ftp://media.reydonsports.com/images/web/HUR210SGD.png</t>
  </si>
  <si>
    <t>HUR210SBD</t>
  </si>
  <si>
    <t>HUR210SBD.png</t>
  </si>
  <si>
    <t>ftp://media.reydonsports.com/images/web/HUR210SBD.png</t>
  </si>
  <si>
    <t>HUR210SRD</t>
  </si>
  <si>
    <t>HUR210SRD.png</t>
  </si>
  <si>
    <t>ftp://media.reydonsports.com/images/web/HUR210SRD.png</t>
  </si>
  <si>
    <t>HUR210SNK</t>
  </si>
  <si>
    <t>HUR210SNK.png</t>
  </si>
  <si>
    <t>ftp://media.reydonsports.com/images/web/HUR210SNK.png</t>
  </si>
  <si>
    <t>HUR210SMW</t>
  </si>
  <si>
    <t>HUR210SMW.png</t>
  </si>
  <si>
    <t>ftp://media.reydonsports.com/images/web/HUR210SMW.png</t>
  </si>
  <si>
    <t>HUR215I</t>
  </si>
  <si>
    <t>LS Sportif Lightning All Weather - All Surface Sliotar</t>
  </si>
  <si>
    <t>All weather Sliotar ball. Colours: pink, orange, white, yellow.</t>
  </si>
  <si>
    <t>HUR215I.png</t>
  </si>
  <si>
    <t>ftp://media.reydonsports.com/images/web/HUR215I.png</t>
  </si>
  <si>
    <t>HUR215O</t>
  </si>
  <si>
    <t>HUR215O.png</t>
  </si>
  <si>
    <t>ftp://media.reydonsports.com/images/web/HUR215O.png</t>
  </si>
  <si>
    <t>HUR215Y</t>
  </si>
  <si>
    <t>HUR215Y.png</t>
  </si>
  <si>
    <t>ftp://media.reydonsports.com/images/web/HUR215Y.png</t>
  </si>
  <si>
    <t>HUR215W</t>
  </si>
  <si>
    <t>HUR215W.png</t>
  </si>
  <si>
    <t>ftp://media.reydonsports.com/images/web/HUR215W.png</t>
  </si>
  <si>
    <t>HUR216I</t>
  </si>
  <si>
    <t>HUR216I.png</t>
  </si>
  <si>
    <t>ftp://media.reydonsports.com/images/web/HUR216I.png</t>
  </si>
  <si>
    <t>HUR216O</t>
  </si>
  <si>
    <t>HUR216O.png</t>
  </si>
  <si>
    <t>ftp://media.reydonsports.com/images/web/HUR216O.png</t>
  </si>
  <si>
    <t>HUR216Y</t>
  </si>
  <si>
    <t>HUR216Y.png</t>
  </si>
  <si>
    <t>ftp://media.reydonsports.com/images/web/HUR216Y.png</t>
  </si>
  <si>
    <t>HUR216W</t>
  </si>
  <si>
    <t>HUR216W.png</t>
  </si>
  <si>
    <t>ftp://media.reydonsports.com/images/web/HUR216W.png</t>
  </si>
  <si>
    <t>HUR100MJBLH</t>
  </si>
  <si>
    <t>HUR100MJBLH.png</t>
  </si>
  <si>
    <t>ftp://media.reydonsports.com/images/web/HUR100MJBLH.png</t>
  </si>
  <si>
    <t>HUR100MBRH</t>
  </si>
  <si>
    <t>HUR100MBRH.png</t>
  </si>
  <si>
    <t>ftp://media.reydonsports.com/images/web/HUR100MBRH.png</t>
  </si>
  <si>
    <t>HUR100LBRH</t>
  </si>
  <si>
    <t>HUR100LBRH.png</t>
  </si>
  <si>
    <t>ftp://media.reydonsports.com/images/web/HUR100LBRH.png</t>
  </si>
  <si>
    <t>3002C</t>
  </si>
  <si>
    <t>Hurling LS XL Lightning Grip Box (40pcs)</t>
  </si>
  <si>
    <t>3002C.png</t>
  </si>
  <si>
    <t>ftp://media.reydonsports.com/images/web/3002C.png</t>
  </si>
  <si>
    <t>3002SI</t>
  </si>
  <si>
    <t>Hurling LS Standard Lightning Grip Box (48pcs)</t>
  </si>
  <si>
    <t>3002SI.png</t>
  </si>
  <si>
    <t>ftp://media.reydonsports.com/images/web/3002SI.png</t>
  </si>
  <si>
    <t>3002BD</t>
  </si>
  <si>
    <t>Hurling LS XL Lightning Grip</t>
  </si>
  <si>
    <t>3002BD.png</t>
  </si>
  <si>
    <t>ftp://media.reydonsports.com/images/web/3002BD.png</t>
  </si>
  <si>
    <t>3002BI</t>
  </si>
  <si>
    <t>3002BI.png</t>
  </si>
  <si>
    <t>ftp://media.reydonsports.com/images/web/3002BI.png</t>
  </si>
  <si>
    <t>Black/Pink</t>
  </si>
  <si>
    <t>3002BL</t>
  </si>
  <si>
    <t>3002BL.png</t>
  </si>
  <si>
    <t>ftp://media.reydonsports.com/images/web/3002BL.png</t>
  </si>
  <si>
    <t>3002BW</t>
  </si>
  <si>
    <t>3002BW.png</t>
  </si>
  <si>
    <t>ftp://media.reydonsports.com/images/web/3002BW.png</t>
  </si>
  <si>
    <t>3002FGB</t>
  </si>
  <si>
    <t>3002FGB.png</t>
  </si>
  <si>
    <t>ftp://media.reydonsports.com/images/web/3002FGB.png</t>
  </si>
  <si>
    <t>3002FYB</t>
  </si>
  <si>
    <t>3002FYB.png</t>
  </si>
  <si>
    <t>ftp://media.reydonsports.com/images/web/3002FYB.png</t>
  </si>
  <si>
    <t>Fluo Yellow/Black</t>
  </si>
  <si>
    <t>3002GW</t>
  </si>
  <si>
    <t>3002GW.png</t>
  </si>
  <si>
    <t>ftp://media.reydonsports.com/images/web/3002GW.png</t>
  </si>
  <si>
    <t>3002IB</t>
  </si>
  <si>
    <t>3002IB.png</t>
  </si>
  <si>
    <t>ftp://media.reydonsports.com/images/web/3002IB.png</t>
  </si>
  <si>
    <t>Pink/Black</t>
  </si>
  <si>
    <t>3002OB</t>
  </si>
  <si>
    <t>3002OB.png</t>
  </si>
  <si>
    <t>ftp://media.reydonsports.com/images/web/3002OB.png</t>
  </si>
  <si>
    <t>Orange/Black</t>
  </si>
  <si>
    <t>3002PD</t>
  </si>
  <si>
    <t>3002PD.png</t>
  </si>
  <si>
    <t>ftp://media.reydonsports.com/images/web/3002PD.png</t>
  </si>
  <si>
    <t>3002RD</t>
  </si>
  <si>
    <t>3002RD.png</t>
  </si>
  <si>
    <t>ftp://media.reydonsports.com/images/web/3002RD.png</t>
  </si>
  <si>
    <t>Blue/Gold</t>
  </si>
  <si>
    <t>3002RW</t>
  </si>
  <si>
    <t>3002RW.png</t>
  </si>
  <si>
    <t>ftp://media.reydonsports.com/images/web/3002RW.png</t>
  </si>
  <si>
    <t>3002SN</t>
  </si>
  <si>
    <t>3002SN.png</t>
  </si>
  <si>
    <t>ftp://media.reydonsports.com/images/web/3002SN.png</t>
  </si>
  <si>
    <t>3002SW</t>
  </si>
  <si>
    <t>3002SW.png</t>
  </si>
  <si>
    <t>ftp://media.reydonsports.com/images/web/3002SW.png</t>
  </si>
  <si>
    <t>3002WB</t>
  </si>
  <si>
    <t>3002WB.png</t>
  </si>
  <si>
    <t>ftp://media.reydonsports.com/images/web/3002WB.png</t>
  </si>
  <si>
    <t>3002WS</t>
  </si>
  <si>
    <t>3002WS.png</t>
  </si>
  <si>
    <t>ftp://media.reydonsports.com/images/web/3002WS.png</t>
  </si>
  <si>
    <t>KA695</t>
  </si>
  <si>
    <t>Karakal Coloured PU Super Air Grip (Box of 24)</t>
  </si>
  <si>
    <t>Multiple air hole SRF (Slow Release Formula) surface for a cooler grip. Greatly improved durability, gripping power and comfort. Super tacky. Self adhesive. Extra long life. Universal length for all racket types. Box of 24 in 6 assorted colours.</t>
  </si>
  <si>
    <t>KA695.png</t>
  </si>
  <si>
    <t>ftp://media.reydonsports.com/images/web/KA695.png</t>
  </si>
  <si>
    <t>Karakal</t>
  </si>
  <si>
    <t>KA680</t>
  </si>
  <si>
    <t>Karakal Tribal Grip (Pack of 12)</t>
  </si>
  <si>
    <t>Traction embossed, non-slip NST PU surface. Super absorbent. Super tacky. Extra thick.</t>
  </si>
  <si>
    <t>KA680.png</t>
  </si>
  <si>
    <t>ftp://media.reydonsports.com/images/web/KA680.png</t>
  </si>
  <si>
    <t>KA601</t>
  </si>
  <si>
    <t>Karakal Duo PU Super Grip (Box of 24)</t>
  </si>
  <si>
    <t>A two colour grip in assorted colours.</t>
  </si>
  <si>
    <t>KA601.png</t>
  </si>
  <si>
    <t>ftp://media.reydonsports.com/images/web/KA601.png</t>
  </si>
  <si>
    <t>KA666</t>
  </si>
  <si>
    <t>Karakal Multi PU Super Grip (Box of 24)</t>
  </si>
  <si>
    <t>A marbled effect finish in assorted colours.</t>
  </si>
  <si>
    <t>KA666.png</t>
  </si>
  <si>
    <t>ftp://media.reydonsports.com/images/web/KA666.png</t>
  </si>
  <si>
    <t>KA667</t>
  </si>
  <si>
    <t>Karakal Black PU Super Grip (Box of 24)</t>
  </si>
  <si>
    <t>A box of plain black.</t>
  </si>
  <si>
    <t>KA667.png</t>
  </si>
  <si>
    <t>ftp://media.reydonsports.com/images/web/KA667.png</t>
  </si>
  <si>
    <t>KA665</t>
  </si>
  <si>
    <t>Karakal Coloured PU Super Grip (Box of 24)</t>
  </si>
  <si>
    <t>A box of assorted plain colours.</t>
  </si>
  <si>
    <t>KA665.png</t>
  </si>
  <si>
    <t>ftp://media.reydonsports.com/images/web/KA665.png</t>
  </si>
  <si>
    <t>FB050B</t>
  </si>
  <si>
    <t>Precision Flat Laces (Single)</t>
  </si>
  <si>
    <t>100% polyester. Black or white.</t>
  </si>
  <si>
    <t>FB050B.png</t>
  </si>
  <si>
    <t>ftp://media.reydonsports.com/images/web/FB050B.png</t>
  </si>
  <si>
    <t>100cm</t>
  </si>
  <si>
    <t>FB051B</t>
  </si>
  <si>
    <t>FB051B.png</t>
  </si>
  <si>
    <t>ftp://media.reydonsports.com/images/web/FB051B.png</t>
  </si>
  <si>
    <t>FB052B</t>
  </si>
  <si>
    <t>FB052B.png</t>
  </si>
  <si>
    <t>ftp://media.reydonsports.com/images/web/FB052B.png</t>
  </si>
  <si>
    <t>FB050W</t>
  </si>
  <si>
    <t>FB050W.png</t>
  </si>
  <si>
    <t>ftp://media.reydonsports.com/images/web/FB050W.png</t>
  </si>
  <si>
    <t>FB051W</t>
  </si>
  <si>
    <t>FB051W.png</t>
  </si>
  <si>
    <t>ftp://media.reydonsports.com/images/web/FB051W.png</t>
  </si>
  <si>
    <t>FB052W</t>
  </si>
  <si>
    <t>FB052W.png</t>
  </si>
  <si>
    <t>ftp://media.reydonsports.com/images/web/FB052W.png</t>
  </si>
  <si>
    <t>FB060B</t>
  </si>
  <si>
    <t>Precision Oval Laces (Single)</t>
  </si>
  <si>
    <t>FB060B.png</t>
  </si>
  <si>
    <t>ftp://media.reydonsports.com/images/web/FB060B.png</t>
  </si>
  <si>
    <t>FB061B</t>
  </si>
  <si>
    <t>FB061B.png</t>
  </si>
  <si>
    <t>ftp://media.reydonsports.com/images/web/FB061B.png</t>
  </si>
  <si>
    <t>FB062B</t>
  </si>
  <si>
    <t>FB062B.png</t>
  </si>
  <si>
    <t>ftp://media.reydonsports.com/images/web/FB062B.png</t>
  </si>
  <si>
    <t>FB060W</t>
  </si>
  <si>
    <t>FB060W.png</t>
  </si>
  <si>
    <t>ftp://media.reydonsports.com/images/web/FB060W.png</t>
  </si>
  <si>
    <t>FB061W</t>
  </si>
  <si>
    <t>FB061W.png</t>
  </si>
  <si>
    <t>ftp://media.reydonsports.com/images/web/FB061W.png</t>
  </si>
  <si>
    <t>FB062W</t>
  </si>
  <si>
    <t>FB062W.png</t>
  </si>
  <si>
    <t>ftp://media.reydonsports.com/images/web/FB062W.png</t>
  </si>
  <si>
    <t>PE754</t>
  </si>
  <si>
    <t>Precision Tartan Athletic Spikes (Single)</t>
  </si>
  <si>
    <t>5mm to 9mm. 12 spikes per set</t>
  </si>
  <si>
    <t>PE754.png</t>
  </si>
  <si>
    <t>ftp://media.reydonsports.com/images/web/PE754.png</t>
  </si>
  <si>
    <t>5mm</t>
  </si>
  <si>
    <t>PE755</t>
  </si>
  <si>
    <t>PE755.png</t>
  </si>
  <si>
    <t>ftp://media.reydonsports.com/images/web/PE755.png</t>
  </si>
  <si>
    <t>7mm</t>
  </si>
  <si>
    <t>PE756</t>
  </si>
  <si>
    <t>PE756.png</t>
  </si>
  <si>
    <t>ftp://media.reydonsports.com/images/web/PE756.png</t>
  </si>
  <si>
    <t>9mm</t>
  </si>
  <si>
    <t>PE748</t>
  </si>
  <si>
    <t>Precision Athletic Spike Key (Single)</t>
  </si>
  <si>
    <t>Precision Athletic Spike Key (Box of 6)</t>
  </si>
  <si>
    <t>PE748.png</t>
  </si>
  <si>
    <t>ftp://media.reydonsports.com/images/web/PE748.png</t>
  </si>
  <si>
    <t>PE749</t>
  </si>
  <si>
    <t>Precision Pyramid Athletic Spikes (Single)</t>
  </si>
  <si>
    <t>4mm to 15mm. 12 spikes per set.</t>
  </si>
  <si>
    <t>PE749.png</t>
  </si>
  <si>
    <t>ftp://media.reydonsports.com/images/web/PE749.png</t>
  </si>
  <si>
    <t>4mm</t>
  </si>
  <si>
    <t>PE750</t>
  </si>
  <si>
    <t>PE750.png</t>
  </si>
  <si>
    <t>ftp://media.reydonsports.com/images/web/PE750.png</t>
  </si>
  <si>
    <t>6mm</t>
  </si>
  <si>
    <t>PE751</t>
  </si>
  <si>
    <t>PE751.png</t>
  </si>
  <si>
    <t>ftp://media.reydonsports.com/images/web/PE751.png</t>
  </si>
  <si>
    <t>PE752</t>
  </si>
  <si>
    <t>PE752.png</t>
  </si>
  <si>
    <t>ftp://media.reydonsports.com/images/web/PE752.png</t>
  </si>
  <si>
    <t>12mm</t>
  </si>
  <si>
    <t>PE753</t>
  </si>
  <si>
    <t>PE753.png</t>
  </si>
  <si>
    <t>ftp://media.reydonsports.com/images/web/PE753.png</t>
  </si>
  <si>
    <t>15mm</t>
  </si>
  <si>
    <t>SB-CLE</t>
  </si>
  <si>
    <t>Sneaky Shoe Cleaner</t>
  </si>
  <si>
    <t>SB-CLE.png</t>
  </si>
  <si>
    <t>ftp://media.reydonsports.com/images/web/SB-CLE.png</t>
  </si>
  <si>
    <t>150ml</t>
  </si>
  <si>
    <t>Sneaky</t>
  </si>
  <si>
    <t>SB-PRO</t>
  </si>
  <si>
    <t>Sneaky Proof</t>
  </si>
  <si>
    <t>SB-PRO.png</t>
  </si>
  <si>
    <t>ftp://media.reydonsports.com/images/web/SB-PRO.png</t>
  </si>
  <si>
    <t>275ml</t>
  </si>
  <si>
    <t>SB-WIP</t>
  </si>
  <si>
    <t>Sneaky Shoe Wipes (12pack)</t>
  </si>
  <si>
    <t>SB-WIP.png</t>
  </si>
  <si>
    <t>ftp://media.reydonsports.com/images/web/SB-WIP.png</t>
  </si>
  <si>
    <t>SB-CLK</t>
  </si>
  <si>
    <t>Sneaky Cleaner Kit</t>
  </si>
  <si>
    <t>SB-CLK.png</t>
  </si>
  <si>
    <t>ftp://media.reydonsports.com/images/web/SB-CLK.png</t>
  </si>
  <si>
    <t>SB-SUE</t>
  </si>
  <si>
    <t>Sneaky Eraser</t>
  </si>
  <si>
    <t>SB-SUE.png</t>
  </si>
  <si>
    <t>ftp://media.reydonsports.com/images/web/SB-SUE.png</t>
  </si>
  <si>
    <t>SB-TRE</t>
  </si>
  <si>
    <t>Sneaky Shoe Tree's</t>
  </si>
  <si>
    <t>SB-TRE.png</t>
  </si>
  <si>
    <t>ftp://media.reydonsports.com/images/web/SB-TRE.png</t>
  </si>
  <si>
    <t>SB-PEN</t>
  </si>
  <si>
    <t>Sneaky Midsole Pen (Pack of 2)</t>
  </si>
  <si>
    <t>SB-PEN.png</t>
  </si>
  <si>
    <t>ftp://media.reydonsports.com/images/web/SB-PEN.png</t>
  </si>
  <si>
    <t>UP6731B</t>
  </si>
  <si>
    <t>Ultimate Elastic Laces</t>
  </si>
  <si>
    <t>Colours: black, silver, white, royal, lime, yellow, orange, red, navy, pink, purple.</t>
  </si>
  <si>
    <t>UP6731B.png</t>
  </si>
  <si>
    <t>ftp://media.reydonsports.com/images/web/UP6731B.png</t>
  </si>
  <si>
    <t>UP6731N</t>
  </si>
  <si>
    <t>UP6731N.png</t>
  </si>
  <si>
    <t>ftp://media.reydonsports.com/images/web/UP6731N.png</t>
  </si>
  <si>
    <t>UP6731W</t>
  </si>
  <si>
    <t>UP6731W.png</t>
  </si>
  <si>
    <t>ftp://media.reydonsports.com/images/web/UP6731W.png</t>
  </si>
  <si>
    <t>UP6731V</t>
  </si>
  <si>
    <t>UP6731V.png</t>
  </si>
  <si>
    <t>ftp://media.reydonsports.com/images/web/UP6731V.png</t>
  </si>
  <si>
    <t>UP6731R</t>
  </si>
  <si>
    <t>UP6731R.png</t>
  </si>
  <si>
    <t>ftp://media.reydonsports.com/images/web/UP6731R.png</t>
  </si>
  <si>
    <t>UP6731O</t>
  </si>
  <si>
    <t>UP6731O.png</t>
  </si>
  <si>
    <t>ftp://media.reydonsports.com/images/web/UP6731O.png</t>
  </si>
  <si>
    <t>UP6731Y</t>
  </si>
  <si>
    <t>UP6731Y.png</t>
  </si>
  <si>
    <t>ftp://media.reydonsports.com/images/web/UP6731Y.png</t>
  </si>
  <si>
    <t>UP6731S</t>
  </si>
  <si>
    <t>UP6731S.png</t>
  </si>
  <si>
    <t>ftp://media.reydonsports.com/images/web/UP6731S.png</t>
  </si>
  <si>
    <t>UP6731FL</t>
  </si>
  <si>
    <t>UP6731FL.png</t>
  </si>
  <si>
    <t>ftp://media.reydonsports.com/images/web/UP6731FL.png</t>
  </si>
  <si>
    <t>Fluo Lime</t>
  </si>
  <si>
    <t>UP6731P</t>
  </si>
  <si>
    <t>UP6731P.png</t>
  </si>
  <si>
    <t>ftp://media.reydonsports.com/images/web/UP6731P.png</t>
  </si>
  <si>
    <t>UP6731I</t>
  </si>
  <si>
    <t>UP6731I.png</t>
  </si>
  <si>
    <t>ftp://media.reydonsports.com/images/web/UP6731I.png</t>
  </si>
  <si>
    <t>Hot Pink</t>
  </si>
  <si>
    <t>lac_tra_max</t>
  </si>
  <si>
    <t>Laceeze Max</t>
  </si>
  <si>
    <t>Made in the UK from the highest quality silicon with ribbed technology to improve grip around your shoe.</t>
  </si>
  <si>
    <t>lac_tra_max.png</t>
  </si>
  <si>
    <t>ftp://media.reydonsports.com/images/web/lac_tra_max.png</t>
  </si>
  <si>
    <t>Trans White</t>
  </si>
  <si>
    <t>Laceeze</t>
  </si>
  <si>
    <t>FOABSORBMULTI</t>
  </si>
  <si>
    <t>Fitness Mad Sports Odour Absorber</t>
  </si>
  <si>
    <t xml:space="preserve">Smelly sports bag? Stinky boxing gloves? Smell no more with the sports odour absorbers. Use in gloves, shoes, or sports bags to stop smells and kill of germs! These deodorisers contain active charcoal which works by removing moisture and killing bacteria and stopping mold/mildew. Recharge by leaving in direct sunlight once a month for at least one hour. </t>
  </si>
  <si>
    <t>FOABSORBMULTI.png</t>
  </si>
  <si>
    <t>ftp://media.reydonsports.com/images/web/FOABSORBMULTI.png</t>
  </si>
  <si>
    <t>UP4510SM</t>
  </si>
  <si>
    <t>Ultimate Performance Gel Heel Pad</t>
  </si>
  <si>
    <t>UP4510SM.png</t>
  </si>
  <si>
    <t>ftp://media.reydonsports.com/images/web/UP4510SM.png</t>
  </si>
  <si>
    <t>Small/Medium UK3-8</t>
  </si>
  <si>
    <t>UP4510LXL</t>
  </si>
  <si>
    <t>UP4510LXL.png</t>
  </si>
  <si>
    <t>ftp://media.reydonsports.com/images/web/UP4510LXL.png</t>
  </si>
  <si>
    <t>Large/XLarge UK8-13</t>
  </si>
  <si>
    <t>UP4565SM</t>
  </si>
  <si>
    <t>Ultimate Performance Gel Insole</t>
  </si>
  <si>
    <t>UP4565SM.png</t>
  </si>
  <si>
    <t>ftp://media.reydonsports.com/images/web/UP4565SM.png</t>
  </si>
  <si>
    <t>UP4565LXL</t>
  </si>
  <si>
    <t>UP4565LXL.png</t>
  </si>
  <si>
    <t>ftp://media.reydonsports.com/images/web/UP4565LXL.png</t>
  </si>
  <si>
    <t>SOI1043</t>
  </si>
  <si>
    <t>Sorbothane Sports Heel Pads</t>
  </si>
  <si>
    <t>Convenient and lightweight. Suitable for all sports footwear. Helps to relieve calf strain and Achilles tendon injuries. Eases fatigue as well as discomfort after long periods of standing or walking. Available in sizes: 3-5, 6-8, 9-13.</t>
  </si>
  <si>
    <t>SOI1043.png</t>
  </si>
  <si>
    <t>ftp://media.reydonsports.com/images/web/SOI1043.png</t>
  </si>
  <si>
    <t>Sorbothane</t>
  </si>
  <si>
    <t>SOI1046</t>
  </si>
  <si>
    <t>SOI1046.png</t>
  </si>
  <si>
    <t>ftp://media.reydonsports.com/images/web/SOI1046.png</t>
  </si>
  <si>
    <t>SOI1049</t>
  </si>
  <si>
    <t>SOI1049.png</t>
  </si>
  <si>
    <t>ftp://media.reydonsports.com/images/web/SOI1049.png</t>
  </si>
  <si>
    <t>SOI1053</t>
  </si>
  <si>
    <t>Sorbothane Cush N Step Insoles</t>
  </si>
  <si>
    <t>Developed using SorbothaneÂ® technology. 100% polyurethane foam for ultimate cushioning. Covered in breathable polyester fabric to wick away moisture. Replaces existing insole. Available in sizes: 3-4.5, 5-6.5, 7, 8, 9, 10, 11-12.5.</t>
  </si>
  <si>
    <t>SOI1053.png</t>
  </si>
  <si>
    <t>ftp://media.reydonsports.com/images/web/SOI1053.png</t>
  </si>
  <si>
    <t>SOI1055</t>
  </si>
  <si>
    <t>SOI1055.png</t>
  </si>
  <si>
    <t>ftp://media.reydonsports.com/images/web/SOI1055.png</t>
  </si>
  <si>
    <t>SOI1057</t>
  </si>
  <si>
    <t>SOI1057.png</t>
  </si>
  <si>
    <t>ftp://media.reydonsports.com/images/web/SOI1057.png</t>
  </si>
  <si>
    <t>SOI1058</t>
  </si>
  <si>
    <t>SOI1058.png</t>
  </si>
  <si>
    <t>ftp://media.reydonsports.com/images/web/SOI1058.png</t>
  </si>
  <si>
    <t>SOI1059</t>
  </si>
  <si>
    <t>SOI1059.png</t>
  </si>
  <si>
    <t>ftp://media.reydonsports.com/images/web/SOI1059.png</t>
  </si>
  <si>
    <t>SOI10510</t>
  </si>
  <si>
    <t>SOI10510.png</t>
  </si>
  <si>
    <t>ftp://media.reydonsports.com/images/web/SOI10510.png</t>
  </si>
  <si>
    <t>SOI10511</t>
  </si>
  <si>
    <t>SOI10511.png</t>
  </si>
  <si>
    <t>ftp://media.reydonsports.com/images/web/SOI10511.png</t>
  </si>
  <si>
    <t>SOI2023</t>
  </si>
  <si>
    <t>Sorbothane Full Strike Insoles</t>
  </si>
  <si>
    <t>Ideal for activities where the whole foot is subject to impact shock. Suitable for all sports footwear. As an addition to or replacement of the original insole. Trim to fit lines. Abrasion-resistant top sheet. Available in sizes: 3-4.5, 5-6.5, 7, 8, 9, 10, 11-12.5.</t>
  </si>
  <si>
    <t>SOI2023.png</t>
  </si>
  <si>
    <t>ftp://media.reydonsports.com/images/web/SOI2023.png</t>
  </si>
  <si>
    <t>3-4.5</t>
  </si>
  <si>
    <t>SOI2025</t>
  </si>
  <si>
    <t>SOI2025.png</t>
  </si>
  <si>
    <t>ftp://media.reydonsports.com/images/web/SOI2025.png</t>
  </si>
  <si>
    <t>5-6.5</t>
  </si>
  <si>
    <t>SOI2027</t>
  </si>
  <si>
    <t>SOI2027.png</t>
  </si>
  <si>
    <t>ftp://media.reydonsports.com/images/web/SOI2027.png</t>
  </si>
  <si>
    <t>SOI2028</t>
  </si>
  <si>
    <t>SOI2028.png</t>
  </si>
  <si>
    <t>ftp://media.reydonsports.com/images/web/SOI2028.png</t>
  </si>
  <si>
    <t>SOI2029</t>
  </si>
  <si>
    <t>SOI2029.png</t>
  </si>
  <si>
    <t>ftp://media.reydonsports.com/images/web/SOI2029.png</t>
  </si>
  <si>
    <t>SOI20210</t>
  </si>
  <si>
    <t>SOI20210.png</t>
  </si>
  <si>
    <t>ftp://media.reydonsports.com/images/web/SOI20210.png</t>
  </si>
  <si>
    <t>SOI20211</t>
  </si>
  <si>
    <t>SOI20211.png</t>
  </si>
  <si>
    <t>ftp://media.reydonsports.com/images/web/SOI20211.png</t>
  </si>
  <si>
    <t>11-12.5</t>
  </si>
  <si>
    <t>SOI2003</t>
  </si>
  <si>
    <t>Sorbothane Pro Insoles</t>
  </si>
  <si>
    <t>Pronation control insoles with SorbothaneÂ® shock impact protection. Suitable for all sports footwear. Replaces existing insole. Trim to fit lines. Abrasion-resistant top sheet. Available in sizes: 3-4.5, 5-6.5, 7, 8, 9, 10, 11-12.5.</t>
  </si>
  <si>
    <t>SOI2003.png</t>
  </si>
  <si>
    <t>ftp://media.reydonsports.com/images/web/SOI2003.png</t>
  </si>
  <si>
    <t>SOI2005</t>
  </si>
  <si>
    <t>SOI2005.png</t>
  </si>
  <si>
    <t>ftp://media.reydonsports.com/images/web/SOI2005.png</t>
  </si>
  <si>
    <t>SOI2007</t>
  </si>
  <si>
    <t>SOI2007.png</t>
  </si>
  <si>
    <t>ftp://media.reydonsports.com/images/web/SOI2007.png</t>
  </si>
  <si>
    <t>SOI2008</t>
  </si>
  <si>
    <t>SOI2008.png</t>
  </si>
  <si>
    <t>ftp://media.reydonsports.com/images/web/SOI2008.png</t>
  </si>
  <si>
    <t>SOI2009</t>
  </si>
  <si>
    <t>SOI2009.png</t>
  </si>
  <si>
    <t>ftp://media.reydonsports.com/images/web/SOI2009.png</t>
  </si>
  <si>
    <t>SOI20010</t>
  </si>
  <si>
    <t>SOI20010.png</t>
  </si>
  <si>
    <t>ftp://media.reydonsports.com/images/web/SOI20010.png</t>
  </si>
  <si>
    <t>SOI20011</t>
  </si>
  <si>
    <t>SOI20011.png</t>
  </si>
  <si>
    <t>ftp://media.reydonsports.com/images/web/SOI20011.png</t>
  </si>
  <si>
    <t>SOI2013</t>
  </si>
  <si>
    <t>Sorbothane Double Strike Insoles</t>
  </si>
  <si>
    <t>Ideal for activities where both the forefoot and heel are subjected to impact shock. Suitable for all sports footwear. Replaces existing insole. Abrasion-resistant top sheet. Available in sizes: 3-4.5, 5-6.5, 7, 8, 9, 10, 11-12.5.</t>
  </si>
  <si>
    <t>SOI2013.png</t>
  </si>
  <si>
    <t>ftp://media.reydonsports.com/images/web/SOI2013.png</t>
  </si>
  <si>
    <t>SOI2015</t>
  </si>
  <si>
    <t>SOI2015.png</t>
  </si>
  <si>
    <t>ftp://media.reydonsports.com/images/web/SOI2015.png</t>
  </si>
  <si>
    <t>SOI2017</t>
  </si>
  <si>
    <t>SOI2017.png</t>
  </si>
  <si>
    <t>ftp://media.reydonsports.com/images/web/SOI2017.png</t>
  </si>
  <si>
    <t>SOI2018</t>
  </si>
  <si>
    <t>SOI2018.png</t>
  </si>
  <si>
    <t>ftp://media.reydonsports.com/images/web/SOI2018.png</t>
  </si>
  <si>
    <t>SOI2019</t>
  </si>
  <si>
    <t>SOI2019.png</t>
  </si>
  <si>
    <t>ftp://media.reydonsports.com/images/web/SOI2019.png</t>
  </si>
  <si>
    <t>SOI20110</t>
  </si>
  <si>
    <t>SOI20110.png</t>
  </si>
  <si>
    <t>ftp://media.reydonsports.com/images/web/SOI20110.png</t>
  </si>
  <si>
    <t>SOI20111</t>
  </si>
  <si>
    <t>SOI20111.png</t>
  </si>
  <si>
    <t>ftp://media.reydonsports.com/images/web/SOI20111.png</t>
  </si>
  <si>
    <t>YR1293</t>
  </si>
  <si>
    <t>Padded Shaped Insoles</t>
  </si>
  <si>
    <t>Padded insoles, shaped for extra comfort.</t>
  </si>
  <si>
    <t>YR1293.png</t>
  </si>
  <si>
    <t>ftp://media.reydonsports.com/images/web/YR1293.png</t>
  </si>
  <si>
    <t>YR1294</t>
  </si>
  <si>
    <t>YR1294.png</t>
  </si>
  <si>
    <t>ftp://media.reydonsports.com/images/web/YR1294.png</t>
  </si>
  <si>
    <t>YR1296</t>
  </si>
  <si>
    <t>YR1296.png</t>
  </si>
  <si>
    <t>ftp://media.reydonsports.com/images/web/YR1296.png</t>
  </si>
  <si>
    <t>YR1298</t>
  </si>
  <si>
    <t>YR1298.png</t>
  </si>
  <si>
    <t>ftp://media.reydonsports.com/images/web/YR1298.png</t>
  </si>
  <si>
    <t>YR1299</t>
  </si>
  <si>
    <t>YR1299.png</t>
  </si>
  <si>
    <t>ftp://media.reydonsports.com/images/web/YR1299.png</t>
  </si>
  <si>
    <t>YR12910</t>
  </si>
  <si>
    <t>YR12910.png</t>
  </si>
  <si>
    <t>ftp://media.reydonsports.com/images/web/YR12910.png</t>
  </si>
  <si>
    <t>YR12911</t>
  </si>
  <si>
    <t>YR12911.png</t>
  </si>
  <si>
    <t>ftp://media.reydonsports.com/images/web/YR12911.png</t>
  </si>
  <si>
    <t>YR12912</t>
  </si>
  <si>
    <t>YR12912.png</t>
  </si>
  <si>
    <t>ftp://media.reydonsports.com/images/web/YR12912.png</t>
  </si>
  <si>
    <t>TRA2004</t>
  </si>
  <si>
    <t>Precision Iso Gel Dual Impact Insoles</t>
  </si>
  <si>
    <t>Extra cushioning in high impact zones. Reduces joint stress. Contoured heel and arch support. Dual polymer for maximum performance. Suitable for all sports and activities. Available in two sizes - trim to fit.</t>
  </si>
  <si>
    <t>TRA2004.png</t>
  </si>
  <si>
    <t>ftp://media.reydonsports.com/images/web/TRA2004.png</t>
  </si>
  <si>
    <t>OGB110</t>
  </si>
  <si>
    <t>Wicked Mega Bounce XTR</t>
  </si>
  <si>
    <t>Drop it onto a hard surface and itâ€™ll bounce 85% of its original height! Throw it down hard hard and watch it soar way higher than a 2 storey buildingâ€¦it really is MEGA!</t>
  </si>
  <si>
    <t>OGB110.png</t>
  </si>
  <si>
    <t>ftp://media.reydonsports.com/images/web/OGB110.png</t>
  </si>
  <si>
    <t>Wicked</t>
  </si>
  <si>
    <t>OGB111</t>
  </si>
  <si>
    <t>Wicked Mega Bounce H2O</t>
  </si>
  <si>
    <t>The aquatic, water loving cousin of the Mega Bounce XTR. Just throw it hard at an angle, and watch it miraculously bounce over the surface!</t>
  </si>
  <si>
    <t>OGB111.png</t>
  </si>
  <si>
    <t>ftp://media.reydonsports.com/images/web/OGB111.png</t>
  </si>
  <si>
    <t>OGB113</t>
  </si>
  <si>
    <t>Wicked Mega Bounce XL</t>
  </si>
  <si>
    <t>Up the ante with the Wicked Mega Bounce XL â€“ a super-sized sensation. With a whopping 2.51 METRE circumference</t>
  </si>
  <si>
    <t>OGB113.png</t>
  </si>
  <si>
    <t>ftp://media.reydonsports.com/images/web/OGB113.png</t>
  </si>
  <si>
    <t>WKMB</t>
  </si>
  <si>
    <t>Wicked Mega Bounce Ball</t>
  </si>
  <si>
    <t>WKMB.png</t>
  </si>
  <si>
    <t>ftp://media.reydonsports.com/images/web/WKMB.png</t>
  </si>
  <si>
    <t>WKMBM</t>
  </si>
  <si>
    <t>Wicked Mega Bounce Mini Ball</t>
  </si>
  <si>
    <t>WKMBM.png</t>
  </si>
  <si>
    <t>ftp://media.reydonsports.com/images/web/WKMBM.png</t>
  </si>
  <si>
    <t>WKMJD</t>
  </si>
  <si>
    <t>Wicked 4.3m Mega Jump Rope</t>
  </si>
  <si>
    <t>WKMJD.png</t>
  </si>
  <si>
    <t>ftp://media.reydonsports.com/images/web/WKMJD.png</t>
  </si>
  <si>
    <t>WKMJS</t>
  </si>
  <si>
    <t>Wicked 3m Mega Jump Rope</t>
  </si>
  <si>
    <t>WKMJS.png</t>
  </si>
  <si>
    <t>ftp://media.reydonsports.com/images/web/WKMJS.png</t>
  </si>
  <si>
    <t>OGD100</t>
  </si>
  <si>
    <t>Wicked Sky Rider Sport 95g (Assorted Colours)</t>
  </si>
  <si>
    <t>The Wicked Sky Rider Sport is a precision weighted 95g disc. Its perfectly balanced computer aided design allows you to throw smoother, more accurate and longer range fl ights.</t>
  </si>
  <si>
    <t>OGD100.png</t>
  </si>
  <si>
    <t>ftp://media.reydonsports.com/images/web/OGD100.png</t>
  </si>
  <si>
    <t>OGD101</t>
  </si>
  <si>
    <t>Wicked Sky Rider Pro 125g (Assorted Colours)</t>
  </si>
  <si>
    <t>The Wicked Sky Rider Pro is a precision weighted 125g disc. Its perfectly balanced computer aided design allows you to throw smoother, more accurate and longer range fl ights.</t>
  </si>
  <si>
    <t>OGD101.png</t>
  </si>
  <si>
    <t>ftp://media.reydonsports.com/images/web/OGD101.png</t>
  </si>
  <si>
    <t>OGD102</t>
  </si>
  <si>
    <t>Wicked Sky Rider Ultimate 175g (Assorted Colours)</t>
  </si>
  <si>
    <t>The Wicked Sky Rider Ultimate is a precision weighted 175g disc. This is the official disc weight for the sport Ultimate.</t>
  </si>
  <si>
    <t>OGD102.png</t>
  </si>
  <si>
    <t>ftp://media.reydonsports.com/images/web/OGD102.png</t>
  </si>
  <si>
    <t>OGG109</t>
  </si>
  <si>
    <t>Wicked Ukick (Assorted Colours)</t>
  </si>
  <si>
    <t>Fusing Elements of badminton and street football, the aim is to keep Ukick off the ground for as long as you can. Use your hands or feet, play alone or with friends.</t>
  </si>
  <si>
    <t>OGG109.png</t>
  </si>
  <si>
    <t>ftp://media.reydonsports.com/images/web/OGG109.png</t>
  </si>
  <si>
    <t>OGG105</t>
  </si>
  <si>
    <t>Wicked Indoor Booma (Assorted Colours)</t>
  </si>
  <si>
    <t>With a flight range of 4-6 metres, Wicked Indoor Booma allows you to throw and catch like a pro in the confines of an office, bedroom, park or gym. Made from special Memorang foam.</t>
  </si>
  <si>
    <t>OGG105.png</t>
  </si>
  <si>
    <t>ftp://media.reydonsports.com/images/web/OGG105.png</t>
  </si>
  <si>
    <t>OGG106</t>
  </si>
  <si>
    <t>Wicked Outdoor Booma (Assorted Colours)</t>
  </si>
  <si>
    <t>A flight range of 15-20m and featuring an advanced tri-blade design.</t>
  </si>
  <si>
    <t>OGG106.png</t>
  </si>
  <si>
    <t>ftp://media.reydonsports.com/images/web/OGG106.png</t>
  </si>
  <si>
    <t>OGG107</t>
  </si>
  <si>
    <t>Wicked Sonic Booma (Assorted Colours)</t>
  </si>
  <si>
    <t>A whistling version of the worldâ€™s best returning boomerang, mesmerises passers-by as it whizzes through the air. Suitable for ages 8 and above.</t>
  </si>
  <si>
    <t>OGG107.png</t>
  </si>
  <si>
    <t>ftp://media.reydonsports.com/images/web/OGG107.png</t>
  </si>
  <si>
    <t>WKAIS</t>
  </si>
  <si>
    <t>Wicked Sky Rider Air Square</t>
  </si>
  <si>
    <t>WKAIS.png</t>
  </si>
  <si>
    <t>ftp://media.reydonsports.com/images/web/WKAIS.png</t>
  </si>
  <si>
    <t>TY5967</t>
  </si>
  <si>
    <t>Garden Games Croquet Set</t>
  </si>
  <si>
    <t>Fun for all the family, croquet is a garden game that can be enjoyed by all.</t>
  </si>
  <si>
    <t>TY5967.png</t>
  </si>
  <si>
    <t>ftp://media.reydonsports.com/images/web/TY5967.png</t>
  </si>
  <si>
    <t>Garden Games</t>
  </si>
  <si>
    <t>WKNIG</t>
  </si>
  <si>
    <t>Wicked LED Night Booma</t>
  </si>
  <si>
    <t>WKNIG.png</t>
  </si>
  <si>
    <t>ftp://media.reydonsports.com/images/web/WKNIG.png</t>
  </si>
  <si>
    <t>WKSRL</t>
  </si>
  <si>
    <t>Wicked Sky Rider Ultimate LED</t>
  </si>
  <si>
    <t>WKSRL.png</t>
  </si>
  <si>
    <t>ftp://media.reydonsports.com/images/web/WKSRL.png</t>
  </si>
  <si>
    <t>WKSRM</t>
  </si>
  <si>
    <t>Wicked Sky Rider Micro (Assorted Colours)</t>
  </si>
  <si>
    <t>WKSRM.png</t>
  </si>
  <si>
    <t>ftp://media.reydonsports.com/images/web/WKSRM.png</t>
  </si>
  <si>
    <t>GGO0005S</t>
  </si>
  <si>
    <t>Gioco Body Bubble Ball</t>
  </si>
  <si>
    <t>GGO0005S.png</t>
  </si>
  <si>
    <t>ftp://media.reydonsports.com/images/web/GGO0005S.png</t>
  </si>
  <si>
    <t>Gioco</t>
  </si>
  <si>
    <t>GGO0005R</t>
  </si>
  <si>
    <t>GGO0005R.png</t>
  </si>
  <si>
    <t>ftp://media.reydonsports.com/images/web/GGO0005R.png</t>
  </si>
  <si>
    <t>GPB0002</t>
  </si>
  <si>
    <t>Gioco Soccer Dog Ball</t>
  </si>
  <si>
    <t>GPB0002.png</t>
  </si>
  <si>
    <t>ftp://media.reydonsports.com/images/web/GPB0002.png</t>
  </si>
  <si>
    <t>6.5"</t>
  </si>
  <si>
    <t>GPB0004</t>
  </si>
  <si>
    <t>Gioco American football Dog Ball</t>
  </si>
  <si>
    <t>GPB0004.png</t>
  </si>
  <si>
    <t>ftp://media.reydonsports.com/images/web/GPB0004.png</t>
  </si>
  <si>
    <t>5.5"</t>
  </si>
  <si>
    <t>GPB0005</t>
  </si>
  <si>
    <t>Gioco Rugby Dog Ball</t>
  </si>
  <si>
    <t>GPB0005.png</t>
  </si>
  <si>
    <t>ftp://media.reydonsports.com/images/web/GPB0005.png</t>
  </si>
  <si>
    <t>8"</t>
  </si>
  <si>
    <t>GPB0001</t>
  </si>
  <si>
    <t>Gioco Baseball Dog Ball</t>
  </si>
  <si>
    <t>GPB0001.png</t>
  </si>
  <si>
    <t>ftp://media.reydonsports.com/images/web/GPB0001.png</t>
  </si>
  <si>
    <t>3"</t>
  </si>
  <si>
    <t>GPB0006</t>
  </si>
  <si>
    <t>Gioco Tennis Dog Ball</t>
  </si>
  <si>
    <t>GPB0006.png</t>
  </si>
  <si>
    <t>ftp://media.reydonsports.com/images/web/GPB0006.png</t>
  </si>
  <si>
    <t>301C06</t>
  </si>
  <si>
    <t>Waboba Jetwag Dog Disc</t>
  </si>
  <si>
    <t>301C06.png</t>
  </si>
  <si>
    <t>ftp://media.reydonsports.com/images/web/301C06.png</t>
  </si>
  <si>
    <t>200mm</t>
  </si>
  <si>
    <t>Waboba</t>
  </si>
  <si>
    <t>105C02</t>
  </si>
  <si>
    <t>Waboba Fetch Dog Ball</t>
  </si>
  <si>
    <t>Paws down, the most fun retrieval toy for water-loving dogs! Bounces on water only. Perfect for playing fetch at the beach, lake, or river. Dog dreams do come true!</t>
  </si>
  <si>
    <t>105C02.png</t>
  </si>
  <si>
    <t>ftp://media.reydonsports.com/images/web/105C02.png</t>
  </si>
  <si>
    <t>60mm</t>
  </si>
  <si>
    <t>380C06</t>
  </si>
  <si>
    <t>Waboba Tailwind Dog Ball</t>
  </si>
  <si>
    <t>380C06.png</t>
  </si>
  <si>
    <t>ftp://media.reydonsports.com/images/web/380C06.png</t>
  </si>
  <si>
    <t>65mm</t>
  </si>
  <si>
    <t>162C01O</t>
  </si>
  <si>
    <t>Waboba Change Color 6" Water Football</t>
  </si>
  <si>
    <t>162C01O.png</t>
  </si>
  <si>
    <t>ftp://media.reydonsports.com/images/web/162C01O.png</t>
  </si>
  <si>
    <t>152mm</t>
  </si>
  <si>
    <t>162C01P</t>
  </si>
  <si>
    <t>162C01P.png</t>
  </si>
  <si>
    <t>ftp://media.reydonsports.com/images/web/162C01P.png</t>
  </si>
  <si>
    <t>701C01</t>
  </si>
  <si>
    <t>Waboba Rewild Soccer Ball</t>
  </si>
  <si>
    <t>701C01.png</t>
  </si>
  <si>
    <t>ftp://media.reydonsports.com/images/web/701C01.png</t>
  </si>
  <si>
    <t>235mm</t>
  </si>
  <si>
    <t>703C01</t>
  </si>
  <si>
    <t>Waboba Rewild Volley Ball</t>
  </si>
  <si>
    <t>703C01.png</t>
  </si>
  <si>
    <t>ftp://media.reydonsports.com/images/web/703C01.png</t>
  </si>
  <si>
    <t>702C01</t>
  </si>
  <si>
    <t>Waboba Rewild 9" Football</t>
  </si>
  <si>
    <t>702C01.png</t>
  </si>
  <si>
    <t>ftp://media.reydonsports.com/images/web/702C01.png</t>
  </si>
  <si>
    <t>705C01</t>
  </si>
  <si>
    <t>Waboba Rewild 6" Football</t>
  </si>
  <si>
    <t>705C01.png</t>
  </si>
  <si>
    <t>ftp://media.reydonsports.com/images/web/705C01.png</t>
  </si>
  <si>
    <t>103C02A</t>
  </si>
  <si>
    <t>Waboba Surf Gel Ball</t>
  </si>
  <si>
    <t>The Waboba Surf is like your perfect sunny day. Who doesn't love it? Its squishy and soft signature gel core makes it the perfect starter Waboba ball. The Surf is the easiest gel ball to bounce on water making it perfect for families, kids, or anyone who just wants to chill out with a chill Bobe.</t>
  </si>
  <si>
    <t>103C02A.png</t>
  </si>
  <si>
    <t>ftp://media.reydonsports.com/images/web/103C02A.png</t>
  </si>
  <si>
    <t>55mm</t>
  </si>
  <si>
    <t>103C02P</t>
  </si>
  <si>
    <t>103C02P.png</t>
  </si>
  <si>
    <t>ftp://media.reydonsports.com/images/web/103C02P.png</t>
  </si>
  <si>
    <t>Pineapple</t>
  </si>
  <si>
    <t>103C02SS</t>
  </si>
  <si>
    <t>103C02SS.png</t>
  </si>
  <si>
    <t>ftp://media.reydonsports.com/images/web/103C02SS.png</t>
  </si>
  <si>
    <t>Summer Sunset</t>
  </si>
  <si>
    <t>103C02SW</t>
  </si>
  <si>
    <t>103C02SW.png</t>
  </si>
  <si>
    <t>ftp://media.reydonsports.com/images/web/103C02SW.png</t>
  </si>
  <si>
    <t>Sunny Waves</t>
  </si>
  <si>
    <t>510C01</t>
  </si>
  <si>
    <t>Waboba Cracket Set (With Moon Ball)</t>
  </si>
  <si>
    <t>510C01.png</t>
  </si>
  <si>
    <t>ftp://media.reydonsports.com/images/web/510C01.png</t>
  </si>
  <si>
    <t>302C01A</t>
  </si>
  <si>
    <t>Waboba Wingman</t>
  </si>
  <si>
    <t xml:space="preserve">Always along for the ride! When youâ€™re ready to fly, you've got a Wingman in the sky. With its unique aerodynamic design, Wingman flies over 40 meters / 130 feet, and doesnâ€™t veer off course to leave you or your partner hanging. Like any Wingman should! Plus, with its silicone material, you can catch it easily by squishing it in your hand. </t>
  </si>
  <si>
    <t>302C01A.png</t>
  </si>
  <si>
    <t>ftp://media.reydonsports.com/images/web/302C01A.png</t>
  </si>
  <si>
    <t>150mm</t>
  </si>
  <si>
    <t>302C0180s</t>
  </si>
  <si>
    <t>302C0180s.png</t>
  </si>
  <si>
    <t>ftp://media.reydonsports.com/images/web/302C0180s.png</t>
  </si>
  <si>
    <t>80s</t>
  </si>
  <si>
    <t>302C01BS</t>
  </si>
  <si>
    <t>302C01BS.png</t>
  </si>
  <si>
    <t>ftp://media.reydonsports.com/images/web/302C01BS.png</t>
  </si>
  <si>
    <t>Brush Strokes</t>
  </si>
  <si>
    <t>302C01MA</t>
  </si>
  <si>
    <t>302C01MA.png</t>
  </si>
  <si>
    <t>ftp://media.reydonsports.com/images/web/302C01MA.png</t>
  </si>
  <si>
    <t>Modern Art</t>
  </si>
  <si>
    <t>302C01MP</t>
  </si>
  <si>
    <t>302C01MP.png</t>
  </si>
  <si>
    <t>ftp://media.reydonsports.com/images/web/302C01MP.png</t>
  </si>
  <si>
    <t>Mountain Peak</t>
  </si>
  <si>
    <t>302C01RP</t>
  </si>
  <si>
    <t>302C01RP.png</t>
  </si>
  <si>
    <t>ftp://media.reydonsports.com/images/web/302C01RP.png</t>
  </si>
  <si>
    <t>Retro Palm</t>
  </si>
  <si>
    <t>302C01S</t>
  </si>
  <si>
    <t>302C01S.png</t>
  </si>
  <si>
    <t>ftp://media.reydonsports.com/images/web/302C01S.png</t>
  </si>
  <si>
    <t>Seaweet</t>
  </si>
  <si>
    <t>304C01F</t>
  </si>
  <si>
    <t>Waboba Wingman Artist Series</t>
  </si>
  <si>
    <t>304C01F.png</t>
  </si>
  <si>
    <t>ftp://media.reydonsports.com/images/web/304C01F.png</t>
  </si>
  <si>
    <t>Favwave</t>
  </si>
  <si>
    <t>304C01KLF</t>
  </si>
  <si>
    <t>304C01KLF.png</t>
  </si>
  <si>
    <t>ftp://media.reydonsports.com/images/web/304C01KLF.png</t>
  </si>
  <si>
    <t>Keep Life Fun</t>
  </si>
  <si>
    <t>164C01LB</t>
  </si>
  <si>
    <t>Waboba Mini Beach Soccer Ball</t>
  </si>
  <si>
    <t>164C01LB.png</t>
  </si>
  <si>
    <t>ftp://media.reydonsports.com/images/web/164C01LB.png</t>
  </si>
  <si>
    <t>Laidback</t>
  </si>
  <si>
    <t>164C01SS</t>
  </si>
  <si>
    <t>164C01SS.png</t>
  </si>
  <si>
    <t>ftp://media.reydonsports.com/images/web/164C01SS.png</t>
  </si>
  <si>
    <t>Seashell</t>
  </si>
  <si>
    <t>166C01LB</t>
  </si>
  <si>
    <t>Waboba Classic 9" Water Football</t>
  </si>
  <si>
    <t>166C01LB.png</t>
  </si>
  <si>
    <t>ftp://media.reydonsports.com/images/web/166C01LB.png</t>
  </si>
  <si>
    <t>166C01SS</t>
  </si>
  <si>
    <t>166C01SS.png</t>
  </si>
  <si>
    <t>ftp://media.reydonsports.com/images/web/166C01SS.png</t>
  </si>
  <si>
    <t>100C02A</t>
  </si>
  <si>
    <t>Waboba Extreme Gel Ball</t>
  </si>
  <si>
    <t xml:space="preserve">Fun for the adventure seekers! Are you born to be wild? Do you love adventures on the water? Then the Extreme is for you. With its firm signature gel core, the Extreme bounces fast, far, and high, so you better spread out in the lake or ocean. Grab one for your next play day! Your friends will thank you for it. </t>
  </si>
  <si>
    <t>100C02A.png</t>
  </si>
  <si>
    <t>ftp://media.reydonsports.com/images/web/100C02A.png</t>
  </si>
  <si>
    <t>100C02C</t>
  </si>
  <si>
    <t>100C02C.png</t>
  </si>
  <si>
    <t>ftp://media.reydonsports.com/images/web/100C02C.png</t>
  </si>
  <si>
    <t>Chevron</t>
  </si>
  <si>
    <t>100C02CA</t>
  </si>
  <si>
    <t>100C02CA.png</t>
  </si>
  <si>
    <t>ftp://media.reydonsports.com/images/web/100C02CA.png</t>
  </si>
  <si>
    <t>90s Cave Art</t>
  </si>
  <si>
    <t>100C02PG</t>
  </si>
  <si>
    <t>100C02PG.png</t>
  </si>
  <si>
    <t>ftp://media.reydonsports.com/images/web/100C02PG.png</t>
  </si>
  <si>
    <t>Purple Grunge</t>
  </si>
  <si>
    <t>101C02C</t>
  </si>
  <si>
    <t>Waboba Pro Ball</t>
  </si>
  <si>
    <t>101C02C.png</t>
  </si>
  <si>
    <t>ftp://media.reydonsports.com/images/web/101C02C.png</t>
  </si>
  <si>
    <t>Chaos</t>
  </si>
  <si>
    <t>101C02GD</t>
  </si>
  <si>
    <t>101C02GD.png</t>
  </si>
  <si>
    <t>ftp://media.reydonsports.com/images/web/101C02GD.png</t>
  </si>
  <si>
    <t>Green Dream</t>
  </si>
  <si>
    <t>101C02P</t>
  </si>
  <si>
    <t>101C02P.png</t>
  </si>
  <si>
    <t>ftp://media.reydonsports.com/images/web/101C02P.png</t>
  </si>
  <si>
    <t>Picasso</t>
  </si>
  <si>
    <t>149C02F</t>
  </si>
  <si>
    <t>Waboba Sol Ball</t>
  </si>
  <si>
    <t>149C02F.png</t>
  </si>
  <si>
    <t>ftp://media.reydonsports.com/images/web/149C02F.png</t>
  </si>
  <si>
    <t>90mm</t>
  </si>
  <si>
    <t>Flamingo</t>
  </si>
  <si>
    <t>149C02H</t>
  </si>
  <si>
    <t>149C02H.png</t>
  </si>
  <si>
    <t>ftp://media.reydonsports.com/images/web/149C02H.png</t>
  </si>
  <si>
    <t>Hibiscus</t>
  </si>
  <si>
    <t>149C02PT</t>
  </si>
  <si>
    <t>149C02PT.png</t>
  </si>
  <si>
    <t>ftp://media.reydonsports.com/images/web/149C02PT.png</t>
  </si>
  <si>
    <t>Palm Tree</t>
  </si>
  <si>
    <t>151C02A</t>
  </si>
  <si>
    <t>Waboba Zag Ball</t>
  </si>
  <si>
    <t xml:space="preserve">When others zig at the beach with boring toys, you zag. ZAG features a sporty grip with its raised zig zag texture. Its unique design is engineered for more athletic play in the ocean, lake, or pool. The Waboba ZAG is excellent for Wabobians looking for more grip from our foam line of water bouncing balls. </t>
  </si>
  <si>
    <t>151C02A.png</t>
  </si>
  <si>
    <t>ftp://media.reydonsports.com/images/web/151C02A.png</t>
  </si>
  <si>
    <t>151C02B</t>
  </si>
  <si>
    <t>151C02B.png</t>
  </si>
  <si>
    <t>ftp://media.reydonsports.com/images/web/151C02B.png</t>
  </si>
  <si>
    <t>151C02RO</t>
  </si>
  <si>
    <t>151C02RO.png</t>
  </si>
  <si>
    <t>ftp://media.reydonsports.com/images/web/151C02RO.png</t>
  </si>
  <si>
    <t>Reddish Orange</t>
  </si>
  <si>
    <t>151C02Y</t>
  </si>
  <si>
    <t>151C02Y.png</t>
  </si>
  <si>
    <t>ftp://media.reydonsports.com/images/web/151C02Y.png</t>
  </si>
  <si>
    <t>108C02B</t>
  </si>
  <si>
    <t>Waboba Big Kahuna Ball</t>
  </si>
  <si>
    <t xml:space="preserve">Catch the big one! The Big Kahuna's large foam design makes it great for pools and the whole family. It's easy to bounce on water, and can be played in any water environment. The more water it absorbs, the higher and better it bounces! </t>
  </si>
  <si>
    <t>108C02B.png</t>
  </si>
  <si>
    <t>ftp://media.reydonsports.com/images/web/108C02B.png</t>
  </si>
  <si>
    <t>108C02G</t>
  </si>
  <si>
    <t>108C02G.png</t>
  </si>
  <si>
    <t>ftp://media.reydonsports.com/images/web/108C02G.png</t>
  </si>
  <si>
    <t>108C02O</t>
  </si>
  <si>
    <t>108C02O.png</t>
  </si>
  <si>
    <t>ftp://media.reydonsports.com/images/web/108C02O.png</t>
  </si>
  <si>
    <t>153C02M</t>
  </si>
  <si>
    <t>Waboba Seanimals Ball</t>
  </si>
  <si>
    <t>153C02M.png</t>
  </si>
  <si>
    <t>ftp://media.reydonsports.com/images/web/153C02M.png</t>
  </si>
  <si>
    <t>Mahi</t>
  </si>
  <si>
    <t>153C02RF</t>
  </si>
  <si>
    <t>153C02RF.png</t>
  </si>
  <si>
    <t>ftp://media.reydonsports.com/images/web/153C02RF.png</t>
  </si>
  <si>
    <t>Reef Fish</t>
  </si>
  <si>
    <t>153C02S</t>
  </si>
  <si>
    <t>153C02S.png</t>
  </si>
  <si>
    <t>ftp://media.reydonsports.com/images/web/153C02S.png</t>
  </si>
  <si>
    <t>Shark</t>
  </si>
  <si>
    <t>131C01B</t>
  </si>
  <si>
    <t>Waboba ZOObers Ball</t>
  </si>
  <si>
    <t>131C01B.png</t>
  </si>
  <si>
    <t>ftp://media.reydonsports.com/images/web/131C01B.png</t>
  </si>
  <si>
    <t>Bubba</t>
  </si>
  <si>
    <t>131C01F</t>
  </si>
  <si>
    <t>131C01F.png</t>
  </si>
  <si>
    <t>ftp://media.reydonsports.com/images/web/131C01F.png</t>
  </si>
  <si>
    <t>Frog</t>
  </si>
  <si>
    <t>131C01P</t>
  </si>
  <si>
    <t>131C01P.png</t>
  </si>
  <si>
    <t>ftp://media.reydonsports.com/images/web/131C01P.png</t>
  </si>
  <si>
    <t>Puffer</t>
  </si>
  <si>
    <t>TY5704</t>
  </si>
  <si>
    <t>Baseline 2 Player Tennis Set</t>
  </si>
  <si>
    <t>This Toyrific tennis set comes with everything you need to
start a match, with a net and posts, a pair of soft rackets and
two foam tennis balls.</t>
  </si>
  <si>
    <t>TY5704.png</t>
  </si>
  <si>
    <t>ftp://media.reydonsports.com/images/web/TY5704.png</t>
  </si>
  <si>
    <t>Baseline</t>
  </si>
  <si>
    <t>102C02B</t>
  </si>
  <si>
    <t>Waboba Blast Ball</t>
  </si>
  <si>
    <t>102C02B.png</t>
  </si>
  <si>
    <t>ftp://media.reydonsports.com/images/web/102C02B.png</t>
  </si>
  <si>
    <t>70mm</t>
  </si>
  <si>
    <t>102C02O</t>
  </si>
  <si>
    <t>102C02O.png</t>
  </si>
  <si>
    <t>ftp://media.reydonsports.com/images/web/102C02O.png</t>
  </si>
  <si>
    <t>102C02Y</t>
  </si>
  <si>
    <t>102C02Y.png</t>
  </si>
  <si>
    <t>ftp://media.reydonsports.com/images/web/102C02Y.png</t>
  </si>
  <si>
    <t>306C01</t>
  </si>
  <si>
    <t>Waboba Led Flyer</t>
  </si>
  <si>
    <t>306C01.png</t>
  </si>
  <si>
    <t>ftp://media.reydonsports.com/images/web/306C01.png</t>
  </si>
  <si>
    <t>305C01BB</t>
  </si>
  <si>
    <t>Waboba Flyer</t>
  </si>
  <si>
    <t>Hit it! Kick it! Smack it! The Flyer is a cross between hacky sack and badminton. Hit it with your hands, knees, or feet, or check out our VOLI Racket Set and play like badminton. Itâ€™s great for improving hand-eye and eye-foot coordination. See how long you can keep it off the ground.</t>
  </si>
  <si>
    <t>305C01BB.png</t>
  </si>
  <si>
    <t>ftp://media.reydonsports.com/images/web/305C01BB.png</t>
  </si>
  <si>
    <t>Blue/Blue/Titanium</t>
  </si>
  <si>
    <t>305C01BO</t>
  </si>
  <si>
    <t>305C01BO.png</t>
  </si>
  <si>
    <t>ftp://media.reydonsports.com/images/web/305C01BO.png</t>
  </si>
  <si>
    <t>305C01BY</t>
  </si>
  <si>
    <t>305C01BY.png</t>
  </si>
  <si>
    <t>ftp://media.reydonsports.com/images/web/305C01BY.png</t>
  </si>
  <si>
    <t>Blue/Yellow</t>
  </si>
  <si>
    <t>323C01I</t>
  </si>
  <si>
    <t>Waboba Octzilla Ball</t>
  </si>
  <si>
    <t>323C01I.png</t>
  </si>
  <si>
    <t>ftp://media.reydonsports.com/images/web/323C01I.png</t>
  </si>
  <si>
    <t>63mm</t>
  </si>
  <si>
    <t>Magenta</t>
  </si>
  <si>
    <t>323C01O</t>
  </si>
  <si>
    <t>323C01O.png</t>
  </si>
  <si>
    <t>ftp://media.reydonsports.com/images/web/323C01O.png</t>
  </si>
  <si>
    <t>323C01Y</t>
  </si>
  <si>
    <t>323C01Y.png</t>
  </si>
  <si>
    <t>ftp://media.reydonsports.com/images/web/323C01Y.png</t>
  </si>
  <si>
    <t>323C01R</t>
  </si>
  <si>
    <t>323C01R.png</t>
  </si>
  <si>
    <t>ftp://media.reydonsports.com/images/web/323C01R.png</t>
  </si>
  <si>
    <t>321C01B</t>
  </si>
  <si>
    <t>Waboba Moon ball</t>
  </si>
  <si>
    <t>A small step for Waboba, a giant bounce for mankind. The Moon's crazy, gravity-defying features will turn a routine game into an out of this world free-for-all on a playground, skate park, gym court or basement! Itâ€™s extremely addictive to bounce. Donâ€™t say we didnâ€™t warn you.</t>
  </si>
  <si>
    <t>321C01B.png</t>
  </si>
  <si>
    <t>ftp://media.reydonsports.com/images/web/321C01B.png</t>
  </si>
  <si>
    <t>BG888</t>
  </si>
  <si>
    <t>Powerplay 2020 Deluxe Size 3 Cricket Set</t>
  </si>
  <si>
    <t>Cricket set with everything you need; deluxe cricket bat, 4 wooden stumps, 2 bails and a cricket ball</t>
  </si>
  <si>
    <t>BG888.png</t>
  </si>
  <si>
    <t>ftp://media.reydonsports.com/images/web/BG888.png</t>
  </si>
  <si>
    <t>Powerplay</t>
  </si>
  <si>
    <t>321C01G</t>
  </si>
  <si>
    <t>321C01G.png</t>
  </si>
  <si>
    <t>ftp://media.reydonsports.com/images/web/321C01G.png</t>
  </si>
  <si>
    <t>321C01P</t>
  </si>
  <si>
    <t>321C01P.png</t>
  </si>
  <si>
    <t>ftp://media.reydonsports.com/images/web/321C01P.png</t>
  </si>
  <si>
    <t>321C01Y</t>
  </si>
  <si>
    <t>321C01Y.png</t>
  </si>
  <si>
    <t>ftp://media.reydonsports.com/images/web/321C01Y.png</t>
  </si>
  <si>
    <t>310C01DB</t>
  </si>
  <si>
    <t>Waboba Street ball</t>
  </si>
  <si>
    <t>Hit the ground running with the ball full of attitude! With the Street's unique shape, you don't know where it will bounce. The crazy contours make every bounce different. But the more force you use, the more you can contain the Street's bounce. Can you control the uncontrollable.</t>
  </si>
  <si>
    <t>310C01DB.png</t>
  </si>
  <si>
    <t>ftp://media.reydonsports.com/images/web/310C01DB.png</t>
  </si>
  <si>
    <t>57mm</t>
  </si>
  <si>
    <t>310C01G</t>
  </si>
  <si>
    <t>310C01G.png</t>
  </si>
  <si>
    <t>ftp://media.reydonsports.com/images/web/310C01G.png</t>
  </si>
  <si>
    <t>310C01LB</t>
  </si>
  <si>
    <t>310C01LB.png</t>
  </si>
  <si>
    <t>ftp://media.reydonsports.com/images/web/310C01LB.png</t>
  </si>
  <si>
    <t>310C01R</t>
  </si>
  <si>
    <t>310C01R.png</t>
  </si>
  <si>
    <t>ftp://media.reydonsports.com/images/web/310C01R.png</t>
  </si>
  <si>
    <t>340C01</t>
  </si>
  <si>
    <t>Waboba Lava Ball</t>
  </si>
  <si>
    <t>If you're looking for an excuse to play in the sun, the Lava is it. Take it outside and watch the yellow cracks erupt to red in the sun. The Lava ball features UV color changing technology, and bounces sky high.</t>
  </si>
  <si>
    <t>340C01.png</t>
  </si>
  <si>
    <t>ftp://media.reydonsports.com/images/web/340C01.png</t>
  </si>
  <si>
    <t>Lava Grey</t>
  </si>
  <si>
    <t>540C01</t>
  </si>
  <si>
    <t>Waboba Voli Racket Set</t>
  </si>
  <si>
    <t>540C01.png</t>
  </si>
  <si>
    <t>ftp://media.reydonsports.com/images/web/540C01.png</t>
  </si>
  <si>
    <t>321D99A</t>
  </si>
  <si>
    <t>Waboba Moon Ball (Pack of 25)</t>
  </si>
  <si>
    <t>321D99A.png</t>
  </si>
  <si>
    <t>ftp://media.reydonsports.com/images/web/321D99A.png</t>
  </si>
  <si>
    <t>322D99A</t>
  </si>
  <si>
    <t>322D99A.png</t>
  </si>
  <si>
    <t>ftp://media.reydonsports.com/images/web/322D99A.png</t>
  </si>
  <si>
    <t>Dark Side</t>
  </si>
  <si>
    <t>323D99A</t>
  </si>
  <si>
    <t>Waboba Octzilla Ball (Pack of 25)</t>
  </si>
  <si>
    <t>323D99A.png</t>
  </si>
  <si>
    <t>ftp://media.reydonsports.com/images/web/323D99A.png</t>
  </si>
  <si>
    <t>310D99A</t>
  </si>
  <si>
    <t>Waboba Street Ball (Pack of 25)</t>
  </si>
  <si>
    <t>310D99A.png</t>
  </si>
  <si>
    <t>ftp://media.reydonsports.com/images/web/310D99A.png</t>
  </si>
  <si>
    <t>Waboba Large Floor Display with 14" LCD Display</t>
  </si>
  <si>
    <t>Our floor displays feature a 14 inch LCD video monitor with our latest videos pre-installed, reversible side graphics, peg hooks, and a steel frame thatâ€™s build to last!</t>
  </si>
  <si>
    <t>93491114.png</t>
  </si>
  <si>
    <t>ftp://media.reydonsports.com/images/web/93491114.png</t>
  </si>
  <si>
    <t>Waboba Dump Bin for Moon Balls</t>
  </si>
  <si>
    <t xml:space="preserve">NEW! MOON DUMP DISPLAY
Increase your sales and create more Moon mania in stores! 
</t>
  </si>
  <si>
    <t>903.png</t>
  </si>
  <si>
    <t>ftp://media.reydonsports.com/images/web/903.png</t>
  </si>
  <si>
    <t>Waboba Counter Top Display with 10" LCD Display</t>
  </si>
  <si>
    <t>94091110.png</t>
  </si>
  <si>
    <t>ftp://media.reydonsports.com/images/web/94091110.png</t>
  </si>
  <si>
    <t>Swingball All Surface Reflex Soccer Trainer</t>
  </si>
  <si>
    <t>7212.png</t>
  </si>
  <si>
    <t>ftp://media.reydonsports.com/images/web/7212.png</t>
  </si>
  <si>
    <t>Swingball</t>
  </si>
  <si>
    <t>Swingball Classic</t>
  </si>
  <si>
    <t>7282.png</t>
  </si>
  <si>
    <t>ftp://media.reydonsports.com/images/web/7282.png</t>
  </si>
  <si>
    <t>Swingball Classic All Surface</t>
  </si>
  <si>
    <t>7287.png</t>
  </si>
  <si>
    <t>ftp://media.reydonsports.com/images/web/7287.png</t>
  </si>
  <si>
    <t>Swingball All Surface Reflex Tennis Trainer</t>
  </si>
  <si>
    <t>7288.png</t>
  </si>
  <si>
    <t>ftp://media.reydonsports.com/images/web/7288.png</t>
  </si>
  <si>
    <t>Wham-o 3 in1 Hula Hoop</t>
  </si>
  <si>
    <t>81801.png</t>
  </si>
  <si>
    <t>ftp://media.reydonsports.com/images/web/81801.png</t>
  </si>
  <si>
    <t>Wham-O</t>
  </si>
  <si>
    <t>TY5990</t>
  </si>
  <si>
    <t>Mavrix Diablo Set</t>
  </si>
  <si>
    <t>Get your diabolo spinning and throw it to the sky. Great for beginners and amateurs.</t>
  </si>
  <si>
    <t>TY5990.png</t>
  </si>
  <si>
    <t>ftp://media.reydonsports.com/images/web/TY5990.png</t>
  </si>
  <si>
    <t>Mavrix</t>
  </si>
  <si>
    <t>WH94020</t>
  </si>
  <si>
    <t>Wham-o Hacky Sack - Assorted</t>
  </si>
  <si>
    <t>WH94020.png</t>
  </si>
  <si>
    <t>ftp://media.reydonsports.com/images/web/WH94020.png</t>
  </si>
  <si>
    <t>GMO105</t>
  </si>
  <si>
    <t>Aerobie 13" Pro Ring</t>
  </si>
  <si>
    <t>Spectacular flights - set Guinness World Record for furthest throw. Soft rubber edges. 13" diameter.</t>
  </si>
  <si>
    <t>GMO105.png</t>
  </si>
  <si>
    <t>ftp://media.reydonsports.com/images/web/GMO105.png</t>
  </si>
  <si>
    <t>Aerobie Sports</t>
  </si>
  <si>
    <t>GMO109</t>
  </si>
  <si>
    <t>Aerobie Orbitor Boomerang</t>
  </si>
  <si>
    <t>High performance boomerang for throwing and catching. Soft rubber edges.</t>
  </si>
  <si>
    <t>GMO109.png</t>
  </si>
  <si>
    <t>ftp://media.reydonsports.com/images/web/GMO109.png</t>
  </si>
  <si>
    <t>YL007</t>
  </si>
  <si>
    <t>Yulu Helix</t>
  </si>
  <si>
    <t>YL007.png</t>
  </si>
  <si>
    <t>ftp://media.reydonsports.com/images/web/YL007.png</t>
  </si>
  <si>
    <t>Yulu</t>
  </si>
  <si>
    <t>YL10250</t>
  </si>
  <si>
    <t>Yulu Double Jungle</t>
  </si>
  <si>
    <t>YL10250.png</t>
  </si>
  <si>
    <t>ftp://media.reydonsports.com/images/web/YL10250.png</t>
  </si>
  <si>
    <t>Activo Junior Cricket Set - Size 3</t>
  </si>
  <si>
    <t>Play cricket wherever you go with the Complete Cricket Set. Set up the stumps in the garden, at the park or even on the beach and your little one will be hitting for 6 in no time!</t>
  </si>
  <si>
    <t>8692.png</t>
  </si>
  <si>
    <t>ftp://media.reydonsports.com/images/web/8692.png</t>
  </si>
  <si>
    <t>Activo</t>
  </si>
  <si>
    <t>TY5962</t>
  </si>
  <si>
    <t>Garden Games Giant Stack N Fall</t>
  </si>
  <si>
    <t>Features 60 Wooden blocks</t>
  </si>
  <si>
    <t>TY5962.png</t>
  </si>
  <si>
    <t>ftp://media.reydonsports.com/images/web/TY5962.png</t>
  </si>
  <si>
    <t>TY5964</t>
  </si>
  <si>
    <t>Garden Games Ring Toss</t>
  </si>
  <si>
    <t>Features 2 Base plates, 5 Stumps ,5 Rope hoops</t>
  </si>
  <si>
    <t>TY5964.png</t>
  </si>
  <si>
    <t>ftp://media.reydonsports.com/images/web/TY5964.png</t>
  </si>
  <si>
    <t>TY5966</t>
  </si>
  <si>
    <t>Garden Games 4 In A Row</t>
  </si>
  <si>
    <t>Features 1 Game board, 7 Columns, 2 Legs, 42 Discs</t>
  </si>
  <si>
    <t>TY5966.png</t>
  </si>
  <si>
    <t>ftp://media.reydonsports.com/images/web/TY5966.png</t>
  </si>
  <si>
    <t>TY6031</t>
  </si>
  <si>
    <t>Garden Games Crazy Golf</t>
  </si>
  <si>
    <t>TY6031.png</t>
  </si>
  <si>
    <t>ftp://media.reydonsports.com/images/web/TY6031.png</t>
  </si>
  <si>
    <t>BGG1535</t>
  </si>
  <si>
    <t>Toyrific Plastic Boules Set</t>
  </si>
  <si>
    <t>BGG1535.png</t>
  </si>
  <si>
    <t>ftp://media.reydonsports.com/images/web/BGG1535.png</t>
  </si>
  <si>
    <t>Toyrific</t>
  </si>
  <si>
    <t>BG889</t>
  </si>
  <si>
    <t>Powerplay 2020 Deluxe Size 5 Cricket Set</t>
  </si>
  <si>
    <t>Perfect For The Garden, Park Or Beach. Includes Lightweight Quality Wooden Bat, Stumps, Bails And Soft Red Ball.</t>
  </si>
  <si>
    <t>BG889.png</t>
  </si>
  <si>
    <t>ftp://media.reydonsports.com/images/web/BG889.png</t>
  </si>
  <si>
    <t>BGG1056</t>
  </si>
  <si>
    <t>Toyrific Catch Ball Set</t>
  </si>
  <si>
    <t>BGG1056.png</t>
  </si>
  <si>
    <t>ftp://media.reydonsports.com/images/web/BGG1056.png</t>
  </si>
  <si>
    <t>BG727</t>
  </si>
  <si>
    <t>Baseline 2 Player Badminton Rackets Set</t>
  </si>
  <si>
    <t>Complete two person badminton set - includes two rackets and one shuttlecock.</t>
  </si>
  <si>
    <t>BG727.png</t>
  </si>
  <si>
    <t>ftp://media.reydonsports.com/images/web/BG727.png</t>
  </si>
  <si>
    <t>BG958</t>
  </si>
  <si>
    <t>Baseline Junior 2 Player Tennis Rackets Set</t>
  </si>
  <si>
    <t>BG958.png</t>
  </si>
  <si>
    <t>ftp://media.reydonsports.com/images/web/BG958.png</t>
  </si>
  <si>
    <t>BGG1142</t>
  </si>
  <si>
    <t>Baseline 4 Player Pro Badminton Set</t>
  </si>
  <si>
    <t>Features
4 x 26â€ Badminton rackets, nets, poles, 2
shuttlecocks, ground pegs and carry bag</t>
  </si>
  <si>
    <t>BGG1142.png</t>
  </si>
  <si>
    <t>ftp://media.reydonsports.com/images/web/BGG1142.png</t>
  </si>
  <si>
    <t>TY5045</t>
  </si>
  <si>
    <t>Toyrific Boom Bats</t>
  </si>
  <si>
    <t>Features
2 Assorted colours
2 Bats with shuttlecock and ball</t>
  </si>
  <si>
    <t>TY5045.png</t>
  </si>
  <si>
    <t>ftp://media.reydonsports.com/images/web/TY5045.png</t>
  </si>
  <si>
    <t>TY5283</t>
  </si>
  <si>
    <t>Toyrific 38cm Racket Set</t>
  </si>
  <si>
    <t>TY5283.png</t>
  </si>
  <si>
    <t>ftp://media.reydonsports.com/images/web/TY5283.png</t>
  </si>
  <si>
    <t>TY5853</t>
  </si>
  <si>
    <t>Baseline Table Tennis Set</t>
  </si>
  <si>
    <t>Complete with two table tennis bats, three ping pong balls and net with table clamps.</t>
  </si>
  <si>
    <t>TY5853.png</t>
  </si>
  <si>
    <t>ftp://media.reydonsports.com/images/web/TY5853.png</t>
  </si>
  <si>
    <t>TY9934</t>
  </si>
  <si>
    <t>M.Y 4-Player Badminton Set</t>
  </si>
  <si>
    <t>This badminton set provides great outdoor fun for the whole family.</t>
  </si>
  <si>
    <t>TY9934.png</t>
  </si>
  <si>
    <t>ftp://media.reydonsports.com/images/web/TY9934.png</t>
  </si>
  <si>
    <t>M.Y</t>
  </si>
  <si>
    <t>TY0499</t>
  </si>
  <si>
    <t>M.Y Trainer Ball On Elastic and Pump</t>
  </si>
  <si>
    <t>Football on Elastic, attach the waistband &amp; practice your Skills!. Perfect for any Football Fan!!</t>
  </si>
  <si>
    <t>TY0499.png</t>
  </si>
  <si>
    <t>ftp://media.reydonsports.com/images/web/TY0499.png</t>
  </si>
  <si>
    <t>JC-9618BK</t>
  </si>
  <si>
    <t>Easy Score Kids Basketball Hoop Set</t>
  </si>
  <si>
    <t>Encourage budding athletes to aim high with the Easy Score Basketball Set. Adjustable hoop will help them jump high, stand tall and shoot the ball!</t>
  </si>
  <si>
    <t>JC-9618BK.png</t>
  </si>
  <si>
    <t>ftp://media.reydonsports.com/images/web/JC-9618BK.png</t>
  </si>
  <si>
    <t>Outdoor Play</t>
  </si>
  <si>
    <t>SC0001</t>
  </si>
  <si>
    <t>Sportcraft Junior Adjustable Basketball Net With Stand</t>
  </si>
  <si>
    <t>SC0001.png</t>
  </si>
  <si>
    <t>ftp://media.reydonsports.com/images/web/SC0001.png</t>
  </si>
  <si>
    <t>Sportcraft</t>
  </si>
  <si>
    <t>SOL22420</t>
  </si>
  <si>
    <t>Sportcraft Tennis &amp; Soccer Tetherball Set With Base</t>
  </si>
  <si>
    <t>Tennis and soccer tetherball. Adjustable heights:133cm/140cm/147cm</t>
  </si>
  <si>
    <t>SOL22420.png</t>
  </si>
  <si>
    <t>ftp://media.reydonsports.com/images/web/SOL22420.png</t>
  </si>
  <si>
    <t>GMO112</t>
  </si>
  <si>
    <t>Nerf Vortex Aero Howler</t>
  </si>
  <si>
    <t>Throw the Howler as far as you can and hear it whistle as it flies through the air. For ages 6+.</t>
  </si>
  <si>
    <t>GMO112.png</t>
  </si>
  <si>
    <t>ftp://media.reydonsports.com/images/web/GMO112.png</t>
  </si>
  <si>
    <t>Nerf</t>
  </si>
  <si>
    <t>Nerf Super Soaker Tornado Scream</t>
  </si>
  <si>
    <t>Unleash a cyclone of water with the Tornado Scream water blaster! The Tornado Scream features a spinning nozzle to unleash wide-stream soakage.</t>
  </si>
  <si>
    <t>810022.png</t>
  </si>
  <si>
    <t>ftp://media.reydonsports.com/images/web/810022.png</t>
  </si>
  <si>
    <t>Nerf Super Soaker Splash Mouth</t>
  </si>
  <si>
    <t>Blast it or dump it â€“ either way, the competitionâ€™s going to get soaked. The Nerf Super Soaker splash mouth water blaster has two modes for unleashing water.</t>
  </si>
  <si>
    <t>810023.png</t>
  </si>
  <si>
    <t>ftp://media.reydonsports.com/images/web/810023.png</t>
  </si>
  <si>
    <t>WH-64119</t>
  </si>
  <si>
    <t>Wham-o 16ft Slip 'N Slide Wave Rider Water Slide</t>
  </si>
  <si>
    <t>WH-64119.png</t>
  </si>
  <si>
    <t>ftp://media.reydonsports.com/images/web/WH-64119.png</t>
  </si>
  <si>
    <t>WH-64120</t>
  </si>
  <si>
    <t>Wham-o 16ft Slip 'N Slide Double Wave Rider Water Slide</t>
  </si>
  <si>
    <t>WH-64120.png</t>
  </si>
  <si>
    <t>ftp://media.reydonsports.com/images/web/WH-64120.png</t>
  </si>
  <si>
    <t>WH-93700</t>
  </si>
  <si>
    <t>Wham-o Aqua Force Reusable Water Balloon</t>
  </si>
  <si>
    <t>WH-93700.png</t>
  </si>
  <si>
    <t>ftp://media.reydonsports.com/images/web/WH-93700.png</t>
  </si>
  <si>
    <t>BW51004-20</t>
  </si>
  <si>
    <t>Bestway 60" x 12" Deep Dive 3 Ring Pool</t>
  </si>
  <si>
    <t>The Bestway Deep Dive 3-Ring Pool will be a great
addition to any garden this summer.</t>
  </si>
  <si>
    <t>BW51004-20.png</t>
  </si>
  <si>
    <t>ftp://media.reydonsports.com/images/web/BW51004-20.png</t>
  </si>
  <si>
    <t>Bestway</t>
  </si>
  <si>
    <t>BW51027</t>
  </si>
  <si>
    <t>Bestway FUN Play Pool</t>
  </si>
  <si>
    <t>Its compact size means it can even be used in gardens where space is in limited supply.</t>
  </si>
  <si>
    <t>BW51027.png</t>
  </si>
  <si>
    <t>ftp://media.reydonsports.com/images/web/BW51027.png</t>
  </si>
  <si>
    <t>72" x 13"</t>
  </si>
  <si>
    <t>BW55022-20</t>
  </si>
  <si>
    <t>Bestway 72" x 15" Dinosaur Fill N Fun Pool</t>
  </si>
  <si>
    <t>The Bestway Fill-N-Fun Dinosaurous Paddling Pool for kids features a fun realistic dinosaur graphic print.</t>
  </si>
  <si>
    <t>BW55022-20.png</t>
  </si>
  <si>
    <t>ftp://media.reydonsports.com/images/web/BW55022-20.png</t>
  </si>
  <si>
    <t>BW62086</t>
  </si>
  <si>
    <t>Bestway 14.5" Air Hammer - Inflation Pump (Inc Mannequins)</t>
  </si>
  <si>
    <t>Inflates/deflates on up and down stroke Air volume: 2 x 1,300 cc.</t>
  </si>
  <si>
    <t>BW62086.png</t>
  </si>
  <si>
    <t>ftp://media.reydonsports.com/images/web/BW62086.png</t>
  </si>
  <si>
    <t>BGG1655</t>
  </si>
  <si>
    <t>Little Roots Wheel Barrow</t>
  </si>
  <si>
    <t>BGG1655.png</t>
  </si>
  <si>
    <t>ftp://media.reydonsports.com/images/web/BGG1655.png</t>
  </si>
  <si>
    <t>Little Roots</t>
  </si>
  <si>
    <t>BGG1654</t>
  </si>
  <si>
    <t>Little Roots Tool Backpack</t>
  </si>
  <si>
    <t>BGG1654.png</t>
  </si>
  <si>
    <t>ftp://media.reydonsports.com/images/web/BGG1654.png</t>
  </si>
  <si>
    <t>BGG1653</t>
  </si>
  <si>
    <t>Little Roots Tool Bag</t>
  </si>
  <si>
    <t xml:space="preserve">Includes: Watering can, hand rake, hand trowel, hand fork, gloves and carry bag.
</t>
  </si>
  <si>
    <t>BGG1653.png</t>
  </si>
  <si>
    <t>ftp://media.reydonsports.com/images/web/BGG1653.png</t>
  </si>
  <si>
    <t>TY6140</t>
  </si>
  <si>
    <t>Play House Marvellous Mud Kitchen</t>
  </si>
  <si>
    <t xml:space="preserve">Features
Sustainably sourced Canadian hemlock wood
Removable steel sink
3 Stainless steel pans
2 Stainless steel utensils
3 Plant pots
Chalkboard
Weather resistant treated wood
</t>
  </si>
  <si>
    <t>TY6140.png</t>
  </si>
  <si>
    <t>ftp://media.reydonsports.com/images/web/TY6140.png</t>
  </si>
  <si>
    <t>Play House</t>
  </si>
  <si>
    <t>TY5973</t>
  </si>
  <si>
    <t>Jump 'N' Bounce Bungee Bouncer</t>
  </si>
  <si>
    <t>The bungee pogo works just like a pogo stick - kids can bounce around to their hearts content.</t>
  </si>
  <si>
    <t>TY5973.png</t>
  </si>
  <si>
    <t>ftp://media.reydonsports.com/images/web/TY5973.png</t>
  </si>
  <si>
    <t>Jump N Bounce</t>
  </si>
  <si>
    <t>TY5097</t>
  </si>
  <si>
    <t>Splash Attack 31cm Water Cannon</t>
  </si>
  <si>
    <t>TY5097.png</t>
  </si>
  <si>
    <t>ftp://media.reydonsports.com/images/web/TY5097.png</t>
  </si>
  <si>
    <t>Splash Attack</t>
  </si>
  <si>
    <t>DUWHE</t>
  </si>
  <si>
    <t>Duncan Wheels Yoyo - Assorted</t>
  </si>
  <si>
    <t>Duncan Wheels is one of the best beginner yo-yos in the world!</t>
  </si>
  <si>
    <t>DUWHE.png</t>
  </si>
  <si>
    <t>ftp://media.reydonsports.com/images/web/DUWHE.png</t>
  </si>
  <si>
    <t>Duncan</t>
  </si>
  <si>
    <t>SF6</t>
  </si>
  <si>
    <t>Kingfisher Pro Bowling</t>
  </si>
  <si>
    <t xml:space="preserve">Plastic bowling skittle set.  Includes 6 brightly coloured skittles and 2 bowls. </t>
  </si>
  <si>
    <t>SF6.png</t>
  </si>
  <si>
    <t>ftp://media.reydonsports.com/images/web/SF6.png</t>
  </si>
  <si>
    <t>Kingfisher</t>
  </si>
  <si>
    <t>GTIN</t>
  </si>
  <si>
    <t>Kingfisher Tin Can Alley</t>
  </si>
  <si>
    <t>Classic garden game, great for keeping kids and adults amused at home or on holiday.</t>
  </si>
  <si>
    <t>GTIN.png</t>
  </si>
  <si>
    <t>ftp://media.reydonsports.com/images/web/GTIN.png</t>
  </si>
  <si>
    <t>TY0734</t>
  </si>
  <si>
    <t>M.Y Comet Lawn Darts - Set of 3 90cm Comets</t>
  </si>
  <si>
    <t>Lots of great fun for all of the family to enjoy, a fun way to get all of your friends and family together.</t>
  </si>
  <si>
    <t>TY0734.png</t>
  </si>
  <si>
    <t>ftp://media.reydonsports.com/images/web/TY0734.png</t>
  </si>
  <si>
    <t>BGG1171</t>
  </si>
  <si>
    <t>Toyrific Wooden Paddle Bat Set (Assorted)</t>
  </si>
  <si>
    <t>BGG1171.png</t>
  </si>
  <si>
    <t>ftp://media.reydonsports.com/images/web/BGG1171.png</t>
  </si>
  <si>
    <t>TY1840</t>
  </si>
  <si>
    <t>M.Y 16" Doink It 16" Magnetic Dartboard and 6 Darts</t>
  </si>
  <si>
    <t>Traditional look darts game with 2 sets of magnetic darts. The darts have flat magnet end which offer a safer alternative to the traditional dart tip. Suitable for ages 6+</t>
  </si>
  <si>
    <t>TY1840.png</t>
  </si>
  <si>
    <t>ftp://media.reydonsports.com/images/web/TY1840.png</t>
  </si>
  <si>
    <t>TY9889</t>
  </si>
  <si>
    <t>M.Y 17" Dart Board and 6 Darts</t>
  </si>
  <si>
    <t>The M.Y 17" Dartboard is a perfect addition to any
Family Games Room!</t>
  </si>
  <si>
    <t>TY9889.png</t>
  </si>
  <si>
    <t>ftp://media.reydonsports.com/images/web/TY9889.png</t>
  </si>
  <si>
    <t>SUS0001B</t>
  </si>
  <si>
    <t>SURG City S Electric Scooter</t>
  </si>
  <si>
    <t>SUS0001B.png</t>
  </si>
  <si>
    <t>ftp://media.reydonsports.com/images/web/SUS0001B.png</t>
  </si>
  <si>
    <t>Anthracite</t>
  </si>
  <si>
    <t>SURG</t>
  </si>
  <si>
    <t>TY5888</t>
  </si>
  <si>
    <t>Xootz Large Wheeled Scooter</t>
  </si>
  <si>
    <t>TY5888.png</t>
  </si>
  <si>
    <t>ftp://media.reydonsports.com/images/web/TY5888.png</t>
  </si>
  <si>
    <t>Xootz</t>
  </si>
  <si>
    <t>TY5887</t>
  </si>
  <si>
    <t>TY5887.png</t>
  </si>
  <si>
    <t>ftp://media.reydonsports.com/images/web/TY5887.png</t>
  </si>
  <si>
    <t>Gunmetal/Red</t>
  </si>
  <si>
    <t>TY5766</t>
  </si>
  <si>
    <t>Xootz Stunt Scooter</t>
  </si>
  <si>
    <t>TY5766.png</t>
  </si>
  <si>
    <t>ftp://media.reydonsports.com/images/web/TY5766.png</t>
  </si>
  <si>
    <t>Slasher Blue</t>
  </si>
  <si>
    <t>TY5764</t>
  </si>
  <si>
    <t>TY5764.png</t>
  </si>
  <si>
    <t>ftp://media.reydonsports.com/images/web/TY5764.png</t>
  </si>
  <si>
    <t>Toxic Purple</t>
  </si>
  <si>
    <t>TY6093</t>
  </si>
  <si>
    <t>Xootz Y bar Stunt Scooter</t>
  </si>
  <si>
    <t>Features
Steel Y bar
Aluminium deck
Plastic hubs
ABEC-7 bearings
Rubber bar grips</t>
  </si>
  <si>
    <t>TY6093.png</t>
  </si>
  <si>
    <t>ftp://media.reydonsports.com/images/web/TY6093.png</t>
  </si>
  <si>
    <t>Green/Black</t>
  </si>
  <si>
    <t>TY6200BK</t>
  </si>
  <si>
    <t>Xootz Decoy Dirt Scooter</t>
  </si>
  <si>
    <t>Features:
8" Off-road tyres
Steel Y bar
Super wide heat treated aluminium deck
Full printed griptape
Wide rear aluminium brake
Quad bolt clamp
Threaded headset</t>
  </si>
  <si>
    <t>TY6200BK.png</t>
  </si>
  <si>
    <t>ftp://media.reydonsports.com/images/web/TY6200BK.png</t>
  </si>
  <si>
    <t>TY6042P</t>
  </si>
  <si>
    <t>Xootz Pulse Scooter</t>
  </si>
  <si>
    <t>Tubular steel frame
Front brake
Free wheel movement
ABEC 7 bearings
Adjustable height
Foldable</t>
  </si>
  <si>
    <t>TY6042P.png</t>
  </si>
  <si>
    <t>ftp://media.reydonsports.com/images/web/TY6042P.png</t>
  </si>
  <si>
    <t>Purple/Green</t>
  </si>
  <si>
    <t>TY6042W</t>
  </si>
  <si>
    <t>TY6042W.png</t>
  </si>
  <si>
    <t>ftp://media.reydonsports.com/images/web/TY6042W.png</t>
  </si>
  <si>
    <t>TY5618</t>
  </si>
  <si>
    <t>Xootz Mini Tri Scooter</t>
  </si>
  <si>
    <t>TY5618.png</t>
  </si>
  <si>
    <t>ftp://media.reydonsports.com/images/web/TY5618.png</t>
  </si>
  <si>
    <t>TY5619</t>
  </si>
  <si>
    <t>TY5619.png</t>
  </si>
  <si>
    <t>ftp://media.reydonsports.com/images/web/TY5619.png</t>
  </si>
  <si>
    <t>TY6069</t>
  </si>
  <si>
    <t>Xootz Bubble Scooter</t>
  </si>
  <si>
    <t>TY6069.png</t>
  </si>
  <si>
    <t>ftp://media.reydonsports.com/images/web/TY6069.png</t>
  </si>
  <si>
    <t>Green/Blue</t>
  </si>
  <si>
    <t>TY5876</t>
  </si>
  <si>
    <t>Xootz Balance Bike</t>
  </si>
  <si>
    <t>Features:
Steel frame
Puncture proof 10â€ EVA tyres
Handle bar height 49-54cm
Saddle height 34-40cm
Soft grip TPR handles</t>
  </si>
  <si>
    <t>TY5876.png</t>
  </si>
  <si>
    <t>ftp://media.reydonsports.com/images/web/TY5876.png</t>
  </si>
  <si>
    <t>TY5877</t>
  </si>
  <si>
    <t>TY5877.png</t>
  </si>
  <si>
    <t>ftp://media.reydonsports.com/images/web/TY5877.png</t>
  </si>
  <si>
    <t>TY5900PU</t>
  </si>
  <si>
    <t>Xootz Trike</t>
  </si>
  <si>
    <t>TY5900PU.png</t>
  </si>
  <si>
    <t>ftp://media.reydonsports.com/images/web/TY5900PU.png</t>
  </si>
  <si>
    <t>TY5900GR</t>
  </si>
  <si>
    <t>TY5900GR.png</t>
  </si>
  <si>
    <t>ftp://media.reydonsports.com/images/web/TY5900GR.png</t>
  </si>
  <si>
    <t>TY5727</t>
  </si>
  <si>
    <t>Xootz PP Skateboard LED 22"</t>
  </si>
  <si>
    <t>The Xootz range of plastic skateboards comes in so many fun colours, with contrasting wheels and plastic decks. The skateboard design is influenced by retro skateboarding, with a single kick tail and a shape inspired by surfboards. So much fun, with effortless vintage cool, in a smaller 22 inch size for littler skaters, this will make a perfect childrenâ€™s first skateboard.</t>
  </si>
  <si>
    <t>TY5727.png</t>
  </si>
  <si>
    <t>ftp://media.reydonsports.com/images/web/TY5727.png</t>
  </si>
  <si>
    <t>TY5726</t>
  </si>
  <si>
    <t>TY5726.png</t>
  </si>
  <si>
    <t>ftp://media.reydonsports.com/images/web/TY5726.png</t>
  </si>
  <si>
    <t>Green/Yellow</t>
  </si>
  <si>
    <t>TY5728</t>
  </si>
  <si>
    <t>TY5728.png</t>
  </si>
  <si>
    <t>ftp://media.reydonsports.com/images/web/TY5728.png</t>
  </si>
  <si>
    <t>TY5759</t>
  </si>
  <si>
    <t>Xootz Doublekick Skateboard 31"</t>
  </si>
  <si>
    <t>TY5759.png</t>
  </si>
  <si>
    <t>ftp://media.reydonsports.com/images/web/TY5759.png</t>
  </si>
  <si>
    <t>Skull</t>
  </si>
  <si>
    <t>TY5760</t>
  </si>
  <si>
    <t>TY5760.png</t>
  </si>
  <si>
    <t>ftp://media.reydonsports.com/images/web/TY5760.png</t>
  </si>
  <si>
    <t>Tentacle</t>
  </si>
  <si>
    <t>TY5761</t>
  </si>
  <si>
    <t>TY5761.png</t>
  </si>
  <si>
    <t>ftp://media.reydonsports.com/images/web/TY5761.png</t>
  </si>
  <si>
    <t>Industrial</t>
  </si>
  <si>
    <t>TY6066-M</t>
  </si>
  <si>
    <t>Xootz Inline Skates</t>
  </si>
  <si>
    <t>TY6066-S Size: 9C - 12C
TY6066-M Size: 13C - 3 
Features
High impact PP boot Poly mesh &amp; EVA inner boot
PVC stopper High impact PP truck
PVC bushing PVC Wheels
Wheel size: 70 x 24mm 608Z bearings</t>
  </si>
  <si>
    <t>TY6066-M.png</t>
  </si>
  <si>
    <t>ftp://media.reydonsports.com/images/web/TY6066-M.png</t>
  </si>
  <si>
    <t>TY6066-S</t>
  </si>
  <si>
    <t>TY6066-S.png</t>
  </si>
  <si>
    <t>ftp://media.reydonsports.com/images/web/TY6066-S.png</t>
  </si>
  <si>
    <t>TY6186-M</t>
  </si>
  <si>
    <t>Xootz Kids Helmet</t>
  </si>
  <si>
    <t>TY6186-XS Size: XS
TY6186-S Size: S 
TY6186-M Size: M
Features
11 Vents
Matte shell finish
High density EPS inner lining
Quick buckle chin strap
High impact lightweight ABS shell
Micro adjuster
Removable padding</t>
  </si>
  <si>
    <t>TY6186-M.png</t>
  </si>
  <si>
    <t>ftp://media.reydonsports.com/images/web/TY6186-M.png</t>
  </si>
  <si>
    <t>TY6186-S</t>
  </si>
  <si>
    <t>TY6186-S.png</t>
  </si>
  <si>
    <t>ftp://media.reydonsports.com/images/web/TY6186-S.png</t>
  </si>
  <si>
    <t>TY6186-XS</t>
  </si>
  <si>
    <t>TY6186-XS.png</t>
  </si>
  <si>
    <t>ftp://media.reydonsports.com/images/web/TY6186-XS.png</t>
  </si>
  <si>
    <t>TY5908</t>
  </si>
  <si>
    <t>Xootz Viper Go Kart</t>
  </si>
  <si>
    <t>TY5908.png</t>
  </si>
  <si>
    <t>ftp://media.reydonsports.com/images/web/TY5908.png</t>
  </si>
  <si>
    <t>TY6045</t>
  </si>
  <si>
    <t>Xootz Pogo Stick</t>
  </si>
  <si>
    <t>TY6045.png</t>
  </si>
  <si>
    <t>ftp://media.reydonsports.com/images/web/TY6045.png</t>
  </si>
  <si>
    <t>TY5893DB</t>
  </si>
  <si>
    <t>Powerplay 20" Table Football Game</t>
  </si>
  <si>
    <t>Hours of fun with this classic football or foosball game. 
Complete set: Includes football table, slider score boards, 12 players and a ball.</t>
  </si>
  <si>
    <t>TY5893DB.png</t>
  </si>
  <si>
    <t>ftp://media.reydonsports.com/images/web/TY5893DB.png</t>
  </si>
  <si>
    <t>TY5894DB</t>
  </si>
  <si>
    <t>Powerplay 20" Pool Table Game</t>
  </si>
  <si>
    <t>This 20â€ Power Play table top pool table is designed to look and play just like the real deal.</t>
  </si>
  <si>
    <t>TY5894DB.png</t>
  </si>
  <si>
    <t>ftp://media.reydonsports.com/images/web/TY5894DB.png</t>
  </si>
  <si>
    <t>TY5979</t>
  </si>
  <si>
    <t>Bubble Bonkaz Giant Bubble Wand</t>
  </si>
  <si>
    <t>Giant bubble wand is capable of making absolutely
massive bubbles.</t>
  </si>
  <si>
    <t>TY5979.png</t>
  </si>
  <si>
    <t>ftp://media.reydonsports.com/images/web/TY5979.png</t>
  </si>
  <si>
    <t>Bubble Bonkaz</t>
  </si>
  <si>
    <t>TY5982</t>
  </si>
  <si>
    <t>Bubble Bonkaz Bubble In A Bubble</t>
  </si>
  <si>
    <t>Go bubble mad with this ingenious bubble in a bubble
fan.</t>
  </si>
  <si>
    <t>TY5982.png</t>
  </si>
  <si>
    <t>ftp://media.reydonsports.com/images/web/TY5982.png</t>
  </si>
  <si>
    <t>OGK109</t>
  </si>
  <si>
    <t>Breeze Pirate Kite</t>
  </si>
  <si>
    <t>Fibreglass frame. 1 x 30m line. Size: 140 x 72cm.</t>
  </si>
  <si>
    <t>OGK109.png</t>
  </si>
  <si>
    <t>ftp://media.reydonsports.com/images/web/OGK109.png</t>
  </si>
  <si>
    <t>Breeze</t>
  </si>
  <si>
    <t>OGK114</t>
  </si>
  <si>
    <t>Breeze Dolphin Kite</t>
  </si>
  <si>
    <t>Fibreglass frame. 1 x 30m line.Size: 60 x 70cm.</t>
  </si>
  <si>
    <t>OGK114.png</t>
  </si>
  <si>
    <t>ftp://media.reydonsports.com/images/web/OGK114.png</t>
  </si>
  <si>
    <t>TY5969</t>
  </si>
  <si>
    <t>Toyrific 3 In 1 Board Games</t>
  </si>
  <si>
    <t>Features 
3 in 1 chess, draughts and backgammon board
Including: draughts, chess pieces and dice</t>
  </si>
  <si>
    <t>TY5969.png</t>
  </si>
  <si>
    <t>ftp://media.reydonsports.com/images/web/TY5969.png</t>
  </si>
  <si>
    <t>TY4661</t>
  </si>
  <si>
    <t>Toyrific Stack N Fall</t>
  </si>
  <si>
    <t>TY4661.png</t>
  </si>
  <si>
    <t>ftp://media.reydonsports.com/images/web/TY4661.png</t>
  </si>
  <si>
    <t>TY6038</t>
  </si>
  <si>
    <t>Made It! Paint Your Own</t>
  </si>
  <si>
    <t xml:space="preserve">Unleash their creativity, develop their hand to eye coordination and give them a finished piece in which they can be truly proud.It is really easy to create a fabulously painted finished piece with this complete kit. </t>
  </si>
  <si>
    <t>TY6038.png</t>
  </si>
  <si>
    <t>ftp://media.reydonsports.com/images/web/TY6038.png</t>
  </si>
  <si>
    <t>Mermaid</t>
  </si>
  <si>
    <t>Made It!</t>
  </si>
  <si>
    <t>TY6040</t>
  </si>
  <si>
    <t>TY6040.png</t>
  </si>
  <si>
    <t>ftp://media.reydonsports.com/images/web/TY6040.png</t>
  </si>
  <si>
    <t>GB208</t>
  </si>
  <si>
    <t>Precision High Density Foam Balls (Pack of 3)</t>
  </si>
  <si>
    <t>200mm. High density foam and high density foam with printed football style pattern</t>
  </si>
  <si>
    <t>GB208.png</t>
  </si>
  <si>
    <t>ftp://media.reydonsports.com/images/web/GB208.png</t>
  </si>
  <si>
    <t>80mm</t>
  </si>
  <si>
    <t>GMO110</t>
  </si>
  <si>
    <t>Aerobie Squidgie Disc</t>
  </si>
  <si>
    <t>Flexible flying disc. A breakthrough in long, accurate flight. Soft, comfortable catches.</t>
  </si>
  <si>
    <t>GMO110.png</t>
  </si>
  <si>
    <t>ftp://media.reydonsports.com/images/web/GMO110.png</t>
  </si>
  <si>
    <t>GMO106</t>
  </si>
  <si>
    <t>Aerobie Rocket Football</t>
  </si>
  <si>
    <t>Aerodynamic design for long distance flights. Patented curved fi ns for spectacular spirals. Soft squeezable foam. Recommended to be thrown with right hand.</t>
  </si>
  <si>
    <t>GMO106.png</t>
  </si>
  <si>
    <t>ftp://media.reydonsports.com/images/web/GMO106.png</t>
  </si>
  <si>
    <t>GB203</t>
  </si>
  <si>
    <t>Foam Ball (Standard Density)</t>
  </si>
  <si>
    <t>70mm and 80mm, Low density.</t>
  </si>
  <si>
    <t>GB203.png</t>
  </si>
  <si>
    <t>ftp://media.reydonsports.com/images/web/GB203.png</t>
  </si>
  <si>
    <t>GGO0003</t>
  </si>
  <si>
    <t>Gioco Kubb Set</t>
  </si>
  <si>
    <t>This wonderful version of the ancient Scandinavian game is made from varnished solid beech wood for durability.</t>
  </si>
  <si>
    <t>GGO0003.png</t>
  </si>
  <si>
    <t>ftp://media.reydonsports.com/images/web/GGO0003.png</t>
  </si>
  <si>
    <t>GGO0004</t>
  </si>
  <si>
    <t>Gioco Wooden Bowling Set</t>
  </si>
  <si>
    <t>GGO0004.png</t>
  </si>
  <si>
    <t>ftp://media.reydonsports.com/images/web/GGO0004.png</t>
  </si>
  <si>
    <t>GGB0012</t>
  </si>
  <si>
    <t>Gioco Football</t>
  </si>
  <si>
    <t>Machine Stichd PVC Football ideal for entry level training and educational use.</t>
  </si>
  <si>
    <t>GGB0012.png</t>
  </si>
  <si>
    <t>ftp://media.reydonsports.com/images/web/GGB0012.png</t>
  </si>
  <si>
    <t>White/Yellow/Black</t>
  </si>
  <si>
    <t>GGB0013</t>
  </si>
  <si>
    <t>GGB0013.png</t>
  </si>
  <si>
    <t>ftp://media.reydonsports.com/images/web/GGB0013.png</t>
  </si>
  <si>
    <t>GGB0014</t>
  </si>
  <si>
    <t>GGB0014.png</t>
  </si>
  <si>
    <t>ftp://media.reydonsports.com/images/web/GGB0014.png</t>
  </si>
  <si>
    <t>GGB0015</t>
  </si>
  <si>
    <t>GGB0015.png</t>
  </si>
  <si>
    <t>ftp://media.reydonsports.com/images/web/GGB0015.png</t>
  </si>
  <si>
    <t>GGB0034</t>
  </si>
  <si>
    <t>Gioco Moulded Football</t>
  </si>
  <si>
    <t>Ideal ball for playground, park and recreational use</t>
  </si>
  <si>
    <t>GGB0034.png</t>
  </si>
  <si>
    <t>ftp://media.reydonsports.com/images/web/GGB0034.png</t>
  </si>
  <si>
    <t>GGB0035</t>
  </si>
  <si>
    <t>GGB0035.png</t>
  </si>
  <si>
    <t>ftp://media.reydonsports.com/images/web/GGB0035.png</t>
  </si>
  <si>
    <t>GGB0233</t>
  </si>
  <si>
    <t>Gioco Mini Smile2 Basketball</t>
  </si>
  <si>
    <t xml:space="preserve">	
Junior rubber basketball with a design appeal for the younger player. Ideal for use indoor and outdoor surfaces</t>
  </si>
  <si>
    <t>GGB0233.png</t>
  </si>
  <si>
    <t>ftp://media.reydonsports.com/images/web/GGB0233.png</t>
  </si>
  <si>
    <t>GGB0215</t>
  </si>
  <si>
    <t>Gioco Street2 Basketball</t>
  </si>
  <si>
    <t xml:space="preserve">	
A colourful street rubber basketball ideal park, recreation and education play. for use indoor and outdoor surfaces</t>
  </si>
  <si>
    <t>GGB0215.png</t>
  </si>
  <si>
    <t>ftp://media.reydonsports.com/images/web/GGB0215.png</t>
  </si>
  <si>
    <t>GGB0216</t>
  </si>
  <si>
    <t>GGB0216.png</t>
  </si>
  <si>
    <t>ftp://media.reydonsports.com/images/web/GGB0216.png</t>
  </si>
  <si>
    <t>GGB0217</t>
  </si>
  <si>
    <t>GGB0217.png</t>
  </si>
  <si>
    <t>ftp://media.reydonsports.com/images/web/GGB0217.png</t>
  </si>
  <si>
    <t>GGB0118</t>
  </si>
  <si>
    <t>Gioco Giant Tennis Ball</t>
  </si>
  <si>
    <t>Oversized 8" felt covered tennis ball ideal to have fun with everyone also perfect for autographs.</t>
  </si>
  <si>
    <t>GGB0118.png</t>
  </si>
  <si>
    <t>ftp://media.reydonsports.com/images/web/GGB0118.png</t>
  </si>
  <si>
    <t>GGB015</t>
  </si>
  <si>
    <t>Gioco Softtouch Volleyball</t>
  </si>
  <si>
    <t>Durable PVC construction which gives a great responsive touch, with softtouch technology adding that softer feel for excellent grip.</t>
  </si>
  <si>
    <t>GGB015.png</t>
  </si>
  <si>
    <t>ftp://media.reydonsports.com/images/web/GGB015.png</t>
  </si>
  <si>
    <t>GGB017</t>
  </si>
  <si>
    <t>Gioco Vivid Volleyball</t>
  </si>
  <si>
    <t>GGB017.png</t>
  </si>
  <si>
    <t>ftp://media.reydonsports.com/images/web/GGB017.png</t>
  </si>
  <si>
    <t>SE1247</t>
  </si>
  <si>
    <t>Giant Shuttlecock 17cm x 6.5cm</t>
  </si>
  <si>
    <t>The Giant Shuttlecock is great for youngsters. This oversized Shuttlecock flies well in all conditions. It is 17.5cm (6.9") high having a diameter of 15cm (5.9") and a foam base measuring 7cm (2.75").</t>
  </si>
  <si>
    <t>SE1247.png</t>
  </si>
  <si>
    <t>ftp://media.reydonsports.com/images/web/SE1247.png</t>
  </si>
  <si>
    <t>UnBranded</t>
  </si>
  <si>
    <t>EDB002</t>
  </si>
  <si>
    <t>Animal Bean Bag (Pack of 12)</t>
  </si>
  <si>
    <t xml:space="preserve">Teach names of different types of animals in fun games and activities. Bean bags are made of cotton and filled with plastic pellets. </t>
  </si>
  <si>
    <t>EDB002.png</t>
  </si>
  <si>
    <t>ftp://media.reydonsports.com/images/web/EDB002.png</t>
  </si>
  <si>
    <t>EDB004</t>
  </si>
  <si>
    <t>Alphabet Bean Bag (Pack of 26)</t>
  </si>
  <si>
    <t>Teach the different letters in fun games / activities.
Bean bags are made of thick cotton and filled with plastic pellets.</t>
  </si>
  <si>
    <t>EDB004.png</t>
  </si>
  <si>
    <t>ftp://media.reydonsports.com/images/web/EDB004.png</t>
  </si>
  <si>
    <t>EDB009R</t>
  </si>
  <si>
    <t>Indoor Funball</t>
  </si>
  <si>
    <t xml:space="preserve"> Made of polyester mesh fabric. PU Foam backing. </t>
  </si>
  <si>
    <t>EDB009R.png</t>
  </si>
  <si>
    <t>ftp://media.reydonsports.com/images/web/EDB009R.png</t>
  </si>
  <si>
    <t>EDB003R</t>
  </si>
  <si>
    <t>Essential Bean Bag</t>
  </si>
  <si>
    <t xml:space="preserve">Incorporate within games and activities. Develop throwing and catching. Made of thick cotton cloth filled with plastic pellets. </t>
  </si>
  <si>
    <t>EDB003R.png</t>
  </si>
  <si>
    <t>ftp://media.reydonsports.com/images/web/EDB003R.png</t>
  </si>
  <si>
    <t>EDB003G</t>
  </si>
  <si>
    <t>EDB003G.png</t>
  </si>
  <si>
    <t>ftp://media.reydonsports.com/images/web/EDB003G.png</t>
  </si>
  <si>
    <t>EDB003S</t>
  </si>
  <si>
    <t>EDB003S.png</t>
  </si>
  <si>
    <t>ftp://media.reydonsports.com/images/web/EDB003S.png</t>
  </si>
  <si>
    <t>EDB003Y</t>
  </si>
  <si>
    <t>EDB003Y.png</t>
  </si>
  <si>
    <t>ftp://media.reydonsports.com/images/web/EDB003Y.png</t>
  </si>
  <si>
    <t>EDB028G</t>
  </si>
  <si>
    <t>Pyramid Bag (Poly filled)</t>
  </si>
  <si>
    <t xml:space="preserve">Pyramid made of soft PU fabric filled with poly fiber to maintain pyramid shape. </t>
  </si>
  <si>
    <t>EDB028G.png</t>
  </si>
  <si>
    <t>ftp://media.reydonsports.com/images/web/EDB028G.png</t>
  </si>
  <si>
    <t>EDB028R</t>
  </si>
  <si>
    <t>EDB028R.png</t>
  </si>
  <si>
    <t>ftp://media.reydonsports.com/images/web/EDB028R.png</t>
  </si>
  <si>
    <t>EDB028S</t>
  </si>
  <si>
    <t>EDB028S.png</t>
  </si>
  <si>
    <t>ftp://media.reydonsports.com/images/web/EDB028S.png</t>
  </si>
  <si>
    <t>EDB028Y</t>
  </si>
  <si>
    <t>EDB028Y.png</t>
  </si>
  <si>
    <t>ftp://media.reydonsports.com/images/web/EDB028Y.png</t>
  </si>
  <si>
    <t>EDB005P</t>
  </si>
  <si>
    <t>Arrow Floor Marker (Pack of 6)</t>
  </si>
  <si>
    <t xml:space="preserve"> Arrow shaped floor markers. Create pathways to follow.</t>
  </si>
  <si>
    <t>EDB005P.png</t>
  </si>
  <si>
    <t>ftp://media.reydonsports.com/images/web/EDB005P.png</t>
  </si>
  <si>
    <t>EDB005S</t>
  </si>
  <si>
    <t>EDB005S.png</t>
  </si>
  <si>
    <t>ftp://media.reydonsports.com/images/web/EDB005S.png</t>
  </si>
  <si>
    <t>EDB005Y</t>
  </si>
  <si>
    <t>EDB005Y.png</t>
  </si>
  <si>
    <t>ftp://media.reydonsports.com/images/web/EDB005Y.png</t>
  </si>
  <si>
    <t>EDB006P</t>
  </si>
  <si>
    <t>Hand Floor Marker (Pack of 6)</t>
  </si>
  <si>
    <t xml:space="preserve">Hand floor markers. Create pathways to follow. </t>
  </si>
  <si>
    <t>EDB006P.png</t>
  </si>
  <si>
    <t>ftp://media.reydonsports.com/images/web/EDB006P.png</t>
  </si>
  <si>
    <t>EDB006S</t>
  </si>
  <si>
    <t>EDB006S.png</t>
  </si>
  <si>
    <t>ftp://media.reydonsports.com/images/web/EDB006S.png</t>
  </si>
  <si>
    <t>EDB006Y</t>
  </si>
  <si>
    <t>EDB006Y.png</t>
  </si>
  <si>
    <t>ftp://media.reydonsports.com/images/web/EDB006Y.png</t>
  </si>
  <si>
    <t>EDB027P</t>
  </si>
  <si>
    <t>Foot Floor Marker (Pack of 6)</t>
  </si>
  <si>
    <t xml:space="preserve">Foot shaped floor markers. Create pathways to follow. </t>
  </si>
  <si>
    <t>EDB027P.png</t>
  </si>
  <si>
    <t>ftp://media.reydonsports.com/images/web/EDB027P.png</t>
  </si>
  <si>
    <t>EDB027S</t>
  </si>
  <si>
    <t>EDB027S.png</t>
  </si>
  <si>
    <t>ftp://media.reydonsports.com/images/web/EDB027S.png</t>
  </si>
  <si>
    <t>EDB027Y</t>
  </si>
  <si>
    <t>EDB027Y.png</t>
  </si>
  <si>
    <t>ftp://media.reydonsports.com/images/web/EDB027Y.png</t>
  </si>
  <si>
    <t>EDB007</t>
  </si>
  <si>
    <t>Airflow Ball (Pack of 6)</t>
  </si>
  <si>
    <t xml:space="preserve">Durable and lightweight, these balls can be used both indoor and outdoors. </t>
  </si>
  <si>
    <t>EDB007.png</t>
  </si>
  <si>
    <t>ftp://media.reydonsports.com/images/web/EDB007.png</t>
  </si>
  <si>
    <t>EDB008R</t>
  </si>
  <si>
    <t>Soft Touch Spike Ball</t>
  </si>
  <si>
    <t xml:space="preserve">The soft touch spike ball help's develop sensory awareness. </t>
  </si>
  <si>
    <t>EDB008R.png</t>
  </si>
  <si>
    <t>ftp://media.reydonsports.com/images/web/EDB008R.png</t>
  </si>
  <si>
    <t>100mm</t>
  </si>
  <si>
    <t>EDB008G</t>
  </si>
  <si>
    <t>EDB008G.png</t>
  </si>
  <si>
    <t>ftp://media.reydonsports.com/images/web/EDB008G.png</t>
  </si>
  <si>
    <t>EDB008S</t>
  </si>
  <si>
    <t>EDB008S.png</t>
  </si>
  <si>
    <t>ftp://media.reydonsports.com/images/web/EDB008S.png</t>
  </si>
  <si>
    <t>EDB008Y</t>
  </si>
  <si>
    <t>EDB008Y.png</t>
  </si>
  <si>
    <t>ftp://media.reydonsports.com/images/web/EDB008Y.png</t>
  </si>
  <si>
    <t>EDB010G</t>
  </si>
  <si>
    <t>Primary Tennis Racket</t>
  </si>
  <si>
    <t xml:space="preserve">The Primary Tennis Racket is lightweight and durable. Ideal for young players to develop their racket skills. </t>
  </si>
  <si>
    <t>EDB010G.png</t>
  </si>
  <si>
    <t>ftp://media.reydonsports.com/images/web/EDB010G.png</t>
  </si>
  <si>
    <t>EDB010S</t>
  </si>
  <si>
    <t>EDB010S.png</t>
  </si>
  <si>
    <t>ftp://media.reydonsports.com/images/web/EDB010S.png</t>
  </si>
  <si>
    <t>EDB011G</t>
  </si>
  <si>
    <t>Primary Skills Racket</t>
  </si>
  <si>
    <t xml:space="preserve">The Primary Skills Bat is ideal for developing racket skills. Has a short handle and comfortable grip. </t>
  </si>
  <si>
    <t>EDB011G.png</t>
  </si>
  <si>
    <t>ftp://media.reydonsports.com/images/web/EDB011G.png</t>
  </si>
  <si>
    <t>EDB011S</t>
  </si>
  <si>
    <t>EDB011S.png</t>
  </si>
  <si>
    <t>ftp://media.reydonsports.com/images/web/EDB011S.png</t>
  </si>
  <si>
    <t>EDB015S</t>
  </si>
  <si>
    <t>Essential Hula Hoop</t>
  </si>
  <si>
    <t xml:space="preserve">A playground favourite. Made of 118mm high quality pipes. </t>
  </si>
  <si>
    <t>EDB015S.png</t>
  </si>
  <si>
    <t>ftp://media.reydonsports.com/images/web/EDB015S.png</t>
  </si>
  <si>
    <t>EDB016Y</t>
  </si>
  <si>
    <t>EDB016Y.png</t>
  </si>
  <si>
    <t>ftp://media.reydonsports.com/images/web/EDB016Y.png</t>
  </si>
  <si>
    <t>EDB017G</t>
  </si>
  <si>
    <t>EDB017G.png</t>
  </si>
  <si>
    <t>ftp://media.reydonsports.com/images/web/EDB017G.png</t>
  </si>
  <si>
    <t>EDB014R</t>
  </si>
  <si>
    <t>Essential Flying Disk</t>
  </si>
  <si>
    <t xml:space="preserve">A great tool for developing hand-eye co-ordination. Durable.
</t>
  </si>
  <si>
    <t>EDB014R.png</t>
  </si>
  <si>
    <t>ftp://media.reydonsports.com/images/web/EDB014R.png</t>
  </si>
  <si>
    <t>EDB014G</t>
  </si>
  <si>
    <t>EDB014G.png</t>
  </si>
  <si>
    <t>ftp://media.reydonsports.com/images/web/EDB014G.png</t>
  </si>
  <si>
    <t>EDB014S</t>
  </si>
  <si>
    <t>EDB014S.png</t>
  </si>
  <si>
    <t>ftp://media.reydonsports.com/images/web/EDB014S.png</t>
  </si>
  <si>
    <t>EDB014Y</t>
  </si>
  <si>
    <t>EDB014Y.png</t>
  </si>
  <si>
    <t>ftp://media.reydonsports.com/images/web/EDB014Y.png</t>
  </si>
  <si>
    <t>EDB012R</t>
  </si>
  <si>
    <t>Flexi Throwing Ring</t>
  </si>
  <si>
    <t xml:space="preserve">Used to develop throwing and catching. Flexible so can be twisted. </t>
  </si>
  <si>
    <t>EDB012R.png</t>
  </si>
  <si>
    <t>ftp://media.reydonsports.com/images/web/EDB012R.png</t>
  </si>
  <si>
    <t>EDB012G</t>
  </si>
  <si>
    <t>EDB012G.png</t>
  </si>
  <si>
    <t>ftp://media.reydonsports.com/images/web/EDB012G.png</t>
  </si>
  <si>
    <t>EDB012S</t>
  </si>
  <si>
    <t>EDB012S.png</t>
  </si>
  <si>
    <t>ftp://media.reydonsports.com/images/web/EDB012S.png</t>
  </si>
  <si>
    <t>EDB013R</t>
  </si>
  <si>
    <t>Sponge Rubber Ring</t>
  </si>
  <si>
    <t xml:space="preserve">Used to develop throwing and catching. Made of soft rubber. </t>
  </si>
  <si>
    <t>EDB013R.png</t>
  </si>
  <si>
    <t>ftp://media.reydonsports.com/images/web/EDB013R.png</t>
  </si>
  <si>
    <t>EDB013G</t>
  </si>
  <si>
    <t>EDB013G.png</t>
  </si>
  <si>
    <t>ftp://media.reydonsports.com/images/web/EDB013G.png</t>
  </si>
  <si>
    <t>EDB013S</t>
  </si>
  <si>
    <t>EDB013S.png</t>
  </si>
  <si>
    <t>ftp://media.reydonsports.com/images/web/EDB013S.png</t>
  </si>
  <si>
    <t>EDB018S</t>
  </si>
  <si>
    <t>Scoop Racket</t>
  </si>
  <si>
    <t xml:space="preserve">Unique catching and throwing game. Secure grip handle and mesh design. Contain's two scoop's and one ball. </t>
  </si>
  <si>
    <t>EDB018S.png</t>
  </si>
  <si>
    <t>ftp://media.reydonsports.com/images/web/EDB018S.png</t>
  </si>
  <si>
    <t>EDB019S</t>
  </si>
  <si>
    <t>Essential Stilts</t>
  </si>
  <si>
    <t>Develop balance and co-ordination with the essential stilts.
Made of plastic with rubber trim.</t>
  </si>
  <si>
    <t>EDB019S.png</t>
  </si>
  <si>
    <t>ftp://media.reydonsports.com/images/web/EDB019S.png</t>
  </si>
  <si>
    <t>EDB021R</t>
  </si>
  <si>
    <t>Team Bands (Pack of 10)</t>
  </si>
  <si>
    <t xml:space="preserve">Differentiate between teams or groups. Place on or over clothing. </t>
  </si>
  <si>
    <t>EDB021R.png</t>
  </si>
  <si>
    <t>ftp://media.reydonsports.com/images/web/EDB021R.png</t>
  </si>
  <si>
    <t>EDB021G</t>
  </si>
  <si>
    <t>EDB021G.png</t>
  </si>
  <si>
    <t>ftp://media.reydonsports.com/images/web/EDB021G.png</t>
  </si>
  <si>
    <t>EDB021O</t>
  </si>
  <si>
    <t>EDB021O.png</t>
  </si>
  <si>
    <t>ftp://media.reydonsports.com/images/web/EDB021O.png</t>
  </si>
  <si>
    <t>EDB021S</t>
  </si>
  <si>
    <t>EDB021S.png</t>
  </si>
  <si>
    <t>ftp://media.reydonsports.com/images/web/EDB021S.png</t>
  </si>
  <si>
    <t>EDB022R</t>
  </si>
  <si>
    <t>EDB022R.png</t>
  </si>
  <si>
    <t>ftp://media.reydonsports.com/images/web/EDB022R.png</t>
  </si>
  <si>
    <t>EDB022G</t>
  </si>
  <si>
    <t>EDB022G.png</t>
  </si>
  <si>
    <t>ftp://media.reydonsports.com/images/web/EDB022G.png</t>
  </si>
  <si>
    <t>EDB022O</t>
  </si>
  <si>
    <t>EDB022O.png</t>
  </si>
  <si>
    <t>ftp://media.reydonsports.com/images/web/EDB022O.png</t>
  </si>
  <si>
    <t>EDB022S</t>
  </si>
  <si>
    <t>EDB022S.png</t>
  </si>
  <si>
    <t>ftp://media.reydonsports.com/images/web/EDB022S.png</t>
  </si>
  <si>
    <t>EDB023</t>
  </si>
  <si>
    <t>Stacking Cups (Pack of 12)</t>
  </si>
  <si>
    <t xml:space="preserve">Stacking cups that can be used for a variety of games. Use for targets or simple stacking. </t>
  </si>
  <si>
    <t>EDB023.png</t>
  </si>
  <si>
    <t>ftp://media.reydonsports.com/images/web/EDB023.png</t>
  </si>
  <si>
    <t>Blue/Green/Orange</t>
  </si>
  <si>
    <t>EDB024M</t>
  </si>
  <si>
    <t>Essential Parachute</t>
  </si>
  <si>
    <t xml:space="preserve">Parachute for group activity. Made of heavy duty nylon cloth. 5 metres.  </t>
  </si>
  <si>
    <t>EDB024M.png</t>
  </si>
  <si>
    <t>ftp://media.reydonsports.com/images/web/EDB024M.png</t>
  </si>
  <si>
    <t>5 Metres</t>
  </si>
  <si>
    <t>Multi</t>
  </si>
  <si>
    <t>EDB025</t>
  </si>
  <si>
    <t>Numbered Jumping Sacks (Pack of No.1 to 6)</t>
  </si>
  <si>
    <t xml:space="preserve">Jumping sacks are made of nylon fabric with two strong side handles. 6 pack. </t>
  </si>
  <si>
    <t>EDB025.png</t>
  </si>
  <si>
    <t>ftp://media.reydonsports.com/images/web/EDB025.png</t>
  </si>
  <si>
    <t>EDB026P</t>
  </si>
  <si>
    <t>Cup and Ball Catcher</t>
  </si>
  <si>
    <t>Develop hand-eye co-ordination. Ball and cup are joined with string.</t>
  </si>
  <si>
    <t>EDB026P.png</t>
  </si>
  <si>
    <t>ftp://media.reydonsports.com/images/web/EDB026P.png</t>
  </si>
  <si>
    <t>EDB026Y</t>
  </si>
  <si>
    <t>EDB026Y.png</t>
  </si>
  <si>
    <t>ftp://media.reydonsports.com/images/web/EDB026Y.png</t>
  </si>
  <si>
    <t>EDB001M</t>
  </si>
  <si>
    <t>Multi-colour Plastic Bowling Set</t>
  </si>
  <si>
    <t>Bowling set made of plastic.Fun game for all age groups.
Comes with plastic carrier for easy storage and transportation.</t>
  </si>
  <si>
    <t>EDB001M.png</t>
  </si>
  <si>
    <t>ftp://media.reydonsports.com/images/web/EDB001M.png</t>
  </si>
  <si>
    <t>GFA134</t>
  </si>
  <si>
    <t>Masters Jumbo Pyramid Tees</t>
  </si>
  <si>
    <t>Specifically designed for use on frozen ground or mats, meaning you can carry on playing whatever the weather. Each colour signifies a diff erent height allowing you to tee-up the ball to suit your preference. Blue: 5/8" (17mm), yellow: 7/8" (22mm), red: 13/4" (44mm). All included in set.</t>
  </si>
  <si>
    <t>GFA134.png</t>
  </si>
  <si>
    <t>ftp://media.reydonsports.com/images/web/GFA134.png</t>
  </si>
  <si>
    <t>GFA171W</t>
  </si>
  <si>
    <t>Masters Airflow Practice Balls White (Pack of 6)</t>
  </si>
  <si>
    <t>The scalloped holes make the ball fl y true off the club face simulating the flight of a real ball. They feature a softer compound making them safe for confined areas.</t>
  </si>
  <si>
    <t>GFA171W.png</t>
  </si>
  <si>
    <t>ftp://media.reydonsports.com/images/web/GFA171W.png</t>
  </si>
  <si>
    <t>GFA146</t>
  </si>
  <si>
    <t>Masters Plastic Graduated Tees (Bag of 35)</t>
  </si>
  <si>
    <t>Made from plastic which is more durable than wood. The stepped castle design gives a consistent tee height throughout your game. Available in a range of colour coded heights.</t>
  </si>
  <si>
    <t>GFA146.png</t>
  </si>
  <si>
    <t>ftp://media.reydonsports.com/images/web/GFA146.png</t>
  </si>
  <si>
    <t>1"</t>
  </si>
  <si>
    <t>GFA141</t>
  </si>
  <si>
    <t>Masters Plastic Graduated Tees (Bag of 25)</t>
  </si>
  <si>
    <t>GFA141.png</t>
  </si>
  <si>
    <t>ftp://media.reydonsports.com/images/web/GFA141.png</t>
  </si>
  <si>
    <t>2 1/4"</t>
  </si>
  <si>
    <t>GFA145</t>
  </si>
  <si>
    <t>GFA145.png</t>
  </si>
  <si>
    <t>ftp://media.reydonsports.com/images/web/GFA145.png</t>
  </si>
  <si>
    <t>1 1/4"</t>
  </si>
  <si>
    <t>GFA144</t>
  </si>
  <si>
    <t>Masters Plastic Graduated Tees (Bag of 30)</t>
  </si>
  <si>
    <t>GFA144.png</t>
  </si>
  <si>
    <t>ftp://media.reydonsports.com/images/web/GFA144.png</t>
  </si>
  <si>
    <t>1 1/2"</t>
  </si>
  <si>
    <t>GFA143</t>
  </si>
  <si>
    <t>GFA143.png</t>
  </si>
  <si>
    <t>ftp://media.reydonsports.com/images/web/GFA143.png</t>
  </si>
  <si>
    <t>1 3/4"</t>
  </si>
  <si>
    <t>GFA142</t>
  </si>
  <si>
    <t>GFA142.png</t>
  </si>
  <si>
    <t>ftp://media.reydonsports.com/images/web/GFA142.png</t>
  </si>
  <si>
    <t>2"</t>
  </si>
  <si>
    <t>GFA140</t>
  </si>
  <si>
    <t>Masters Plastic Graduated Tees (Bag of 20)</t>
  </si>
  <si>
    <t>GFA140.png</t>
  </si>
  <si>
    <t>ftp://media.reydonsports.com/images/web/GFA140.png</t>
  </si>
  <si>
    <t>2 3/4"</t>
  </si>
  <si>
    <t>GFA137</t>
  </si>
  <si>
    <t>Masters Plastic Tees (Bag of 50)</t>
  </si>
  <si>
    <t>Extremely durable plastic tees available in three sizes. Bursting with vibrant colour in every bag. Made from durable, recyclable plastic.</t>
  </si>
  <si>
    <t>GFA137.png</t>
  </si>
  <si>
    <t>ftp://media.reydonsports.com/images/web/GFA137.png</t>
  </si>
  <si>
    <t>GFA136</t>
  </si>
  <si>
    <t>Masters Plastic Tees (Bag of 40)</t>
  </si>
  <si>
    <t>GFA136.png</t>
  </si>
  <si>
    <t>ftp://media.reydonsports.com/images/web/GFA136.png</t>
  </si>
  <si>
    <t>2 1/8"</t>
  </si>
  <si>
    <t>GFA135</t>
  </si>
  <si>
    <t>Masters Plastic Tees (Bag of 30)</t>
  </si>
  <si>
    <t>GFA135.png</t>
  </si>
  <si>
    <t>ftp://media.reydonsports.com/images/web/GFA135.png</t>
  </si>
  <si>
    <t>GFA150W</t>
  </si>
  <si>
    <t>Masters Wood Tees (Bag of 110)</t>
  </si>
  <si>
    <t>GFA150W.png</t>
  </si>
  <si>
    <t>ftp://media.reydonsports.com/images/web/GFA150W.png</t>
  </si>
  <si>
    <t>GFA151W</t>
  </si>
  <si>
    <t>Masters Wood Tees (Bag of 130)</t>
  </si>
  <si>
    <t>GFA151W.png</t>
  </si>
  <si>
    <t>ftp://media.reydonsports.com/images/web/GFA151W.png</t>
  </si>
  <si>
    <t>TEP100</t>
  </si>
  <si>
    <t>Masters Extra Long Cone Tee (Bag 15)</t>
  </si>
  <si>
    <t>The Cone Tees are made from strong, durable plastic and feature a wide shoulder to keep the ball sturdy in windy conditions.</t>
  </si>
  <si>
    <t>TEP100.png</t>
  </si>
  <si>
    <t>ftp://media.reydonsports.com/images/web/TEP100.png</t>
  </si>
  <si>
    <t>GFG100SW</t>
  </si>
  <si>
    <t>Masters Mens RX Ultimate Golf Glove LH</t>
  </si>
  <si>
    <t>Offers all weather lasting performance and fit using advanced materials and the ultimate in high-tech fabrics. Lycra aids airflow and movement. Additional patch on palm provides extra grip and durability. Detachable magnetic ball marker. Colour: white/black.</t>
  </si>
  <si>
    <t>GFG100SW.png</t>
  </si>
  <si>
    <t>ftp://media.reydonsports.com/images/web/GFG100SW.png</t>
  </si>
  <si>
    <t>GFG100MW</t>
  </si>
  <si>
    <t>GFG100MW.png</t>
  </si>
  <si>
    <t>ftp://media.reydonsports.com/images/web/GFG100MW.png</t>
  </si>
  <si>
    <t>GFG100MLW</t>
  </si>
  <si>
    <t>GFG100MLW.png</t>
  </si>
  <si>
    <t>ftp://media.reydonsports.com/images/web/GFG100MLW.png</t>
  </si>
  <si>
    <t>GFG100LW</t>
  </si>
  <si>
    <t>GFG100LW.png</t>
  </si>
  <si>
    <t>ftp://media.reydonsports.com/images/web/GFG100LW.png</t>
  </si>
  <si>
    <t>GFG100XLW</t>
  </si>
  <si>
    <t>GFG100XLW.png</t>
  </si>
  <si>
    <t>ftp://media.reydonsports.com/images/web/GFG100XLW.png</t>
  </si>
  <si>
    <t>GFG101SW</t>
  </si>
  <si>
    <t>Masters Mens RX Ultimate Golf Glove RH</t>
  </si>
  <si>
    <t>GFG101SW.png</t>
  </si>
  <si>
    <t>ftp://media.reydonsports.com/images/web/GFG101SW.png</t>
  </si>
  <si>
    <t>GFG101XLW</t>
  </si>
  <si>
    <t>GFG101XLW.png</t>
  </si>
  <si>
    <t>ftp://media.reydonsports.com/images/web/GFG101XLW.png</t>
  </si>
  <si>
    <t>GFG102SW</t>
  </si>
  <si>
    <t>Masters Ladies RX Ultimate Golf Glove LH</t>
  </si>
  <si>
    <t>GFG102SW.png</t>
  </si>
  <si>
    <t>ftp://media.reydonsports.com/images/web/GFG102SW.png</t>
  </si>
  <si>
    <t>GFG102MW</t>
  </si>
  <si>
    <t>GFG102MW.png</t>
  </si>
  <si>
    <t>ftp://media.reydonsports.com/images/web/GFG102MW.png</t>
  </si>
  <si>
    <t>GFG102LW</t>
  </si>
  <si>
    <t>GFG102LW.png</t>
  </si>
  <si>
    <t>ftp://media.reydonsports.com/images/web/GFG102LW.png</t>
  </si>
  <si>
    <t>GFA116</t>
  </si>
  <si>
    <t>Masters Tri-Fold Towel Black</t>
  </si>
  <si>
    <t>This superb golfing accessory allows you to keep your equipment clean and free from dirt. It features the unique addition of a club face cleaner patch. 100% cotton with a bag attachment clip.</t>
  </si>
  <si>
    <t>GFA116.png</t>
  </si>
  <si>
    <t>ftp://media.reydonsports.com/images/web/GFA116.png</t>
  </si>
  <si>
    <t>GFA127</t>
  </si>
  <si>
    <t>Masters Trolley Webbing Straps</t>
  </si>
  <si>
    <t>These super strong handy webbing straps have many uses but are mainly used to secure the golf bag to the trolley. They feature durable quick release clips and can easily be adjusted to the desired length. Two straps per pack.</t>
  </si>
  <si>
    <t>GFA127.png</t>
  </si>
  <si>
    <t>ftp://media.reydonsports.com/images/web/GFA127.png</t>
  </si>
  <si>
    <t>GFA112</t>
  </si>
  <si>
    <t>Masters D/L Flight Coverall With Wheels</t>
  </si>
  <si>
    <t>Shaped and padded construction to fi t the contours of your bag and clubs ensuring a close fit and preventing excess movement inside. Features include: a large zipped storage pocket for storing clothes or accessories, easy rolling wheels, padded carry strap, pull handle, full length zip, address window. Dimensions: 120 x 32 x 32 cm.</t>
  </si>
  <si>
    <t>GFA112.png</t>
  </si>
  <si>
    <t>ftp://media.reydonsports.com/images/web/GFA112.png</t>
  </si>
  <si>
    <t>GFA123</t>
  </si>
  <si>
    <t>Masters Opti Club Cleaner Brush</t>
  </si>
  <si>
    <t>Keeps your clubs dirt-free, enhancing their performance. Comprises a brass brush and a nylon brush in one handy tool. It also features a carabiner clip to easily attach it to your bag.</t>
  </si>
  <si>
    <t>GFA123.png</t>
  </si>
  <si>
    <t>ftp://media.reydonsports.com/images/web/GFA123.png</t>
  </si>
  <si>
    <t>GFA132</t>
  </si>
  <si>
    <t>Masters Neon Ball Markers (Pack of 12)</t>
  </si>
  <si>
    <t>These brightly coloured ball markers allow you to mark the position of the ball when it is in the line of your opponentâ€™s putt.</t>
  </si>
  <si>
    <t>GFA132.png</t>
  </si>
  <si>
    <t>ftp://media.reydonsports.com/images/web/GFA132.png</t>
  </si>
  <si>
    <t>GFA133</t>
  </si>
  <si>
    <t>Masters Society Pack</t>
  </si>
  <si>
    <t>Ideal for social or business days out on the course. Each pack contains: 10 x 23/4" tees, 6 x 21/8" tees, 2 x ball markers, 1 x deluxe metal pitchfork with spike key, 1 x pencil with eraser.</t>
  </si>
  <si>
    <t>GFA133.png</t>
  </si>
  <si>
    <t>ftp://media.reydonsports.com/images/web/GFA133.png</t>
  </si>
  <si>
    <t>GFA128</t>
  </si>
  <si>
    <t>Masters D/L Pro Wrench</t>
  </si>
  <si>
    <t>Replacing and tightening spikes is made easy. It has a large comfortable heavy-duty nylon handle giving great grip and the solid construction ensures a lifetime of service.</t>
  </si>
  <si>
    <t>GFA128.png</t>
  </si>
  <si>
    <t>ftp://media.reydonsports.com/images/web/GFA128.png</t>
  </si>
  <si>
    <t>GFA122</t>
  </si>
  <si>
    <t>Masters Waterproof Ball Marker Pens X 2</t>
  </si>
  <si>
    <t>These pens will mark your golf ball permanently, aiding identification. They can be used on their own to make your own personal mark or in on junction with the Masters Align-M-Up ball alignment system. Pack contains two pens, one red, one black.</t>
  </si>
  <si>
    <t>GFA122.png</t>
  </si>
  <si>
    <t>ftp://media.reydonsports.com/images/web/GFA122.png</t>
  </si>
  <si>
    <t>GFA124</t>
  </si>
  <si>
    <t>Masters 3 in 1 Multi Cleaner Brush</t>
  </si>
  <si>
    <t>Combining a brass brush, a nylon brush and a club groove cleaner, this handy tool is great for maintaining your golf clubâ€™s performance. A dirty club-face and grooves will affect the flight of the ball, which in turn could severely affect your score.</t>
  </si>
  <si>
    <t>GFA124.png</t>
  </si>
  <si>
    <t>ftp://media.reydonsports.com/images/web/GFA124.png</t>
  </si>
  <si>
    <t>GFA125</t>
  </si>
  <si>
    <t>Masters Wood Pencils with Clip &amp; Eraser X 5</t>
  </si>
  <si>
    <t>A quality and practical golf pencil that has a handy clip and eraser. Pack contains five pencils.</t>
  </si>
  <si>
    <t>GFA125.png</t>
  </si>
  <si>
    <t>ftp://media.reydonsports.com/images/web/GFA125.png</t>
  </si>
  <si>
    <t>ZDGA0221</t>
  </si>
  <si>
    <t>Masters Retract Holder with Pencil</t>
  </si>
  <si>
    <t>The Masters Golf Retractable Pencil Holder extends for usage then retracts smoothly. The clip makes it easy to attach to a belt loop or golf bag so itÃ­s always to hand.</t>
  </si>
  <si>
    <t>ZDGA0221.png</t>
  </si>
  <si>
    <t>ftp://media.reydonsports.com/images/web/ZDGA0221.png</t>
  </si>
  <si>
    <t>GFA118</t>
  </si>
  <si>
    <t>Masters D/L Score Card Holder</t>
  </si>
  <si>
    <t>A protective case for your score card, keeping it dry and providing a firm writing surface. It features a lenticular handicap calculator and a pencil.</t>
  </si>
  <si>
    <t>GFA118.png</t>
  </si>
  <si>
    <t>ftp://media.reydonsports.com/images/web/GFA118.png</t>
  </si>
  <si>
    <t>GFA119</t>
  </si>
  <si>
    <t>Masters Bead Stroke Counter</t>
  </si>
  <si>
    <t>A simple and effective way to keep your score on the golf course. Every time a shot is taken, slide a bead across the string, ensuring you never forget your score. Attach it to your bag using the carabiner clip. Counts up to 10 strokes per hole.</t>
  </si>
  <si>
    <t>GFA119.png</t>
  </si>
  <si>
    <t>ftp://media.reydonsports.com/images/web/GFA119.png</t>
  </si>
  <si>
    <t>BGMS6503B</t>
  </si>
  <si>
    <t>Masters SL650 Standbag</t>
  </si>
  <si>
    <t>Introducing the all new SL650 SupaLite bag weighs in at 1.6kgs and is great for selected clubs, half sets, or winter golf when courses have banned the use of trolleys.</t>
  </si>
  <si>
    <t>BGMS6503B.png</t>
  </si>
  <si>
    <t>ftp://media.reydonsports.com/images/web/BGMS6503B.png</t>
  </si>
  <si>
    <t>BGMS6503BW</t>
  </si>
  <si>
    <t>BGMS6503BW.png</t>
  </si>
  <si>
    <t>ftp://media.reydonsports.com/images/web/BGMS6503BW.png</t>
  </si>
  <si>
    <t>BA78</t>
  </si>
  <si>
    <t>Masters Strong Arm Club Protector</t>
  </si>
  <si>
    <t>Protect your clubs when travelling, the Strong Arm Club Protector extends and has a protective "umbrella" at the top to stop impacts being transferred to your clubs.</t>
  </si>
  <si>
    <t>BA78.png</t>
  </si>
  <si>
    <t>ftp://media.reydonsports.com/images/web/BA78.png</t>
  </si>
  <si>
    <t>BR09B</t>
  </si>
  <si>
    <t>Masters Super Compact Ball Retriever 2m</t>
  </si>
  <si>
    <t>Whether in a pond or over a boundary fence, retrieval of those stray balls becomes a doddle.</t>
  </si>
  <si>
    <t>BR09B.png</t>
  </si>
  <si>
    <t>ftp://media.reydonsports.com/images/web/BR09B.png</t>
  </si>
  <si>
    <t>PE070</t>
  </si>
  <si>
    <t>Masters Putting Mat</t>
  </si>
  <si>
    <t>All the more reason to practice, better putting will lower your score dramatically. It is made from specially selected synthetic matting to ensure consistent roll and accuracy of the ball. It is raised at on end with a hole to give a real 'on the green' feel.</t>
  </si>
  <si>
    <t>PE070.png</t>
  </si>
  <si>
    <t>ftp://media.reydonsports.com/images/web/PE070.png</t>
  </si>
  <si>
    <t>GFA172</t>
  </si>
  <si>
    <t>Master Deluxe Putting Cup</t>
  </si>
  <si>
    <t>The Masters Golf Deluxe Putting Cup is a superb practice aid. Whether at home or in the office it is great for improving your putting. Simply place it on the ground at the desired distance and putt! It has hinged side plates which let the ball roll into the cup and stop it escaping once inside.</t>
  </si>
  <si>
    <t>GFA172.png</t>
  </si>
  <si>
    <t>ftp://media.reydonsports.com/images/web/GFA172.png</t>
  </si>
  <si>
    <t>GFB050G</t>
  </si>
  <si>
    <t>Masters Lite Flite Foam ball (Pack of 6)</t>
  </si>
  <si>
    <t xml:space="preserve">This practice ball mimics the flight of a standard golf ball but is made from a very soft compound and is safe for use in all confined areas. </t>
  </si>
  <si>
    <t>GFB050G.png</t>
  </si>
  <si>
    <t>ftp://media.reydonsports.com/images/web/GFB050G.png</t>
  </si>
  <si>
    <t>GFB050O</t>
  </si>
  <si>
    <t>GFB050O.png</t>
  </si>
  <si>
    <t>ftp://media.reydonsports.com/images/web/GFB050O.png</t>
  </si>
  <si>
    <t>GFB072G</t>
  </si>
  <si>
    <t>Masters Prisma Flouro Matt TI Golf Balls (Bag of 12)</t>
  </si>
  <si>
    <t>A titanium high energy core produces extra length while the soft surlyn cover provides superior feel and more control in the short irons and on the green. The unique dimple design ensures optimum trajectory. Sold in a reusable vinyl bag with drawstring.</t>
  </si>
  <si>
    <t>GFB072G.png</t>
  </si>
  <si>
    <t>ftp://media.reydonsports.com/images/web/GFB072G.png</t>
  </si>
  <si>
    <t>GBP003</t>
  </si>
  <si>
    <t>Masters Prisma Titanium Golf Balls (Box of 12)</t>
  </si>
  <si>
    <t>GBP003.png</t>
  </si>
  <si>
    <t>ftp://media.reydonsports.com/images/web/GBP003.png</t>
  </si>
  <si>
    <t>GBP004</t>
  </si>
  <si>
    <t>GBP004.png</t>
  </si>
  <si>
    <t>ftp://media.reydonsports.com/images/web/GBP004.png</t>
  </si>
  <si>
    <t>GBP002</t>
  </si>
  <si>
    <t>GBP002.png</t>
  </si>
  <si>
    <t>ftp://media.reydonsports.com/images/web/GBP002.png</t>
  </si>
  <si>
    <t>PE096</t>
  </si>
  <si>
    <t>Masters Pop Up Chipping Target Net</t>
  </si>
  <si>
    <t>It can be used with normal weight balls or practice balls. It folds down to a very small size and can be transported and used anywhere; on grass, the beach or indoors.</t>
  </si>
  <si>
    <t>PE096.png</t>
  </si>
  <si>
    <t>ftp://media.reydonsports.com/images/web/PE096.png</t>
  </si>
  <si>
    <t>TRA0016</t>
  </si>
  <si>
    <t>Masters Umbrella Holder For Universal Trolley Attachment</t>
  </si>
  <si>
    <t>The Masters Umbrella Holder simply attaches to the golf trolley and holds your umbrella while you take your shot, and at the same time offering cover for your equipment.</t>
  </si>
  <si>
    <t>TRA0016.png</t>
  </si>
  <si>
    <t>ftp://media.reydonsports.com/images/web/TRA0016.png</t>
  </si>
  <si>
    <t>GFA174B</t>
  </si>
  <si>
    <t>Masters TourDri GR 32 Inch UV Umbrella</t>
  </si>
  <si>
    <t>The larger 32â€ TourDri umbrellas, with UV Protection, has been redesigned to combat the worst of weathers whilst at the same time offer functionality, vibrant colourways and classic styling.</t>
  </si>
  <si>
    <t>GFA174B.png</t>
  </si>
  <si>
    <t>ftp://media.reydonsports.com/images/web/GFA174B.png</t>
  </si>
  <si>
    <t>GFA174N</t>
  </si>
  <si>
    <t>GFA174N.png</t>
  </si>
  <si>
    <t>ftp://media.reydonsports.com/images/web/GFA174N.png</t>
  </si>
  <si>
    <t>GFA175BC</t>
  </si>
  <si>
    <t>GFA175BC.png</t>
  </si>
  <si>
    <t>ftp://media.reydonsports.com/images/web/GFA175BC.png</t>
  </si>
  <si>
    <t>Black/Clear</t>
  </si>
  <si>
    <t>GFA175BR</t>
  </si>
  <si>
    <t>GFA175BR.png</t>
  </si>
  <si>
    <t>ftp://media.reydonsports.com/images/web/GFA175BR.png</t>
  </si>
  <si>
    <t>Blue/Black</t>
  </si>
  <si>
    <t>GFA176BW</t>
  </si>
  <si>
    <t>GFA176BW.png</t>
  </si>
  <si>
    <t>ftp://media.reydonsports.com/images/web/GFA176BW.png</t>
  </si>
  <si>
    <t>TR436</t>
  </si>
  <si>
    <t>Precision Multi Sport Practise Net (7' x 7')</t>
  </si>
  <si>
    <t>Practise your Swing, Bowling, Batting, Pitching with this easy to assemble and durable Multi-sport practise net.</t>
  </si>
  <si>
    <t>TR436.png</t>
  </si>
  <si>
    <t>ftp://media.reydonsports.com/images/web/TR436.png</t>
  </si>
  <si>
    <t>TR437</t>
  </si>
  <si>
    <t>Precision Launch Pad 2 in 1 Golf Practise Mat</t>
  </si>
  <si>
    <t xml:space="preserve">Stop cutting up your grass in the garden at home with this 2 In 1 launch Pad Golf Practise Mat.
Whether you are driving or using an iron into your Precision Practise Net or chipping play in the garden, you have the choice of smooth fairway or rough green textures while practising
 </t>
  </si>
  <si>
    <t>TR437.png</t>
  </si>
  <si>
    <t>ftp://media.reydonsports.com/images/web/TR437.png</t>
  </si>
  <si>
    <t>GFA180B</t>
  </si>
  <si>
    <t>Fiberglass Golf Umbrella</t>
  </si>
  <si>
    <t>High quality Fiberglass Golf Umbrella.</t>
  </si>
  <si>
    <t>GFA180B.png</t>
  </si>
  <si>
    <t>ftp://media.reydonsports.com/images/web/GFA180B.png</t>
  </si>
  <si>
    <t>GFA180N</t>
  </si>
  <si>
    <t>GFA180N.png</t>
  </si>
  <si>
    <t>ftp://media.reydonsports.com/images/web/GFA180N.png</t>
  </si>
  <si>
    <t>GFA180BR</t>
  </si>
  <si>
    <t>GFA180BR.png</t>
  </si>
  <si>
    <t>ftp://media.reydonsports.com/images/web/GFA180BR.png</t>
  </si>
  <si>
    <t>KHS01336</t>
  </si>
  <si>
    <t>Kookaburra Street Hype MBow 1.0 Hockey Stick</t>
  </si>
  <si>
    <t>The Hype Hockey Stick features GLOW in the dark paint!!</t>
  </si>
  <si>
    <t>KHS01336.png</t>
  </si>
  <si>
    <t>ftp://media.reydonsports.com/images/web/KHS01336.png</t>
  </si>
  <si>
    <t>36.5" Light</t>
  </si>
  <si>
    <t>Sky/Pink</t>
  </si>
  <si>
    <t>KHS01337</t>
  </si>
  <si>
    <t>KHS01337.png</t>
  </si>
  <si>
    <t>ftp://media.reydonsports.com/images/web/KHS01337.png</t>
  </si>
  <si>
    <t>37.5" Light</t>
  </si>
  <si>
    <t>KHS01436</t>
  </si>
  <si>
    <t>Kookaburra Street Vibe MBow 1.0 Hockey Stick</t>
  </si>
  <si>
    <t>The Vibe Hockey Stick features GLOW in the dark paint!!</t>
  </si>
  <si>
    <t>KHS01436.png</t>
  </si>
  <si>
    <t>ftp://media.reydonsports.com/images/web/KHS01436.png</t>
  </si>
  <si>
    <t>Blue/Sky</t>
  </si>
  <si>
    <t>KHS01437</t>
  </si>
  <si>
    <t>KHS01437.png</t>
  </si>
  <si>
    <t>ftp://media.reydonsports.com/images/web/KHS01437.png</t>
  </si>
  <si>
    <t>KHS00736</t>
  </si>
  <si>
    <t>Kookaburra Aura MBow 1.0 Hockey Stick</t>
  </si>
  <si>
    <t>For players that prefer a more coventional stick, MBow 1.0 places the optimum point of the bow in the mid-section of the shaft - enhancing ball control and â€˜sweep hittingâ€™ techniques, whilst specialising in the full blooded strike. OPTIMUM POINT 24mm through 310mm.</t>
  </si>
  <si>
    <t>KHS00736.png</t>
  </si>
  <si>
    <t>ftp://media.reydonsports.com/images/web/KHS00736.png</t>
  </si>
  <si>
    <t>KHS04026</t>
  </si>
  <si>
    <t>Kookaburra Meteor Wooden Hockey Stick</t>
  </si>
  <si>
    <t>Meteor Wooden Hockey Stick is profiled to be both usable and powerful, Pro contact grip and light.</t>
  </si>
  <si>
    <t>KHS04026.png</t>
  </si>
  <si>
    <t>ftp://media.reydonsports.com/images/web/KHS04026.png</t>
  </si>
  <si>
    <t>26" Light</t>
  </si>
  <si>
    <t>KHS04028</t>
  </si>
  <si>
    <t>KHS04028.png</t>
  </si>
  <si>
    <t>ftp://media.reydonsports.com/images/web/KHS04028.png</t>
  </si>
  <si>
    <t>28" Light</t>
  </si>
  <si>
    <t>KHS04030</t>
  </si>
  <si>
    <t>KHS04030.png</t>
  </si>
  <si>
    <t>ftp://media.reydonsports.com/images/web/KHS04030.png</t>
  </si>
  <si>
    <t>30" Light</t>
  </si>
  <si>
    <t>KHS04032</t>
  </si>
  <si>
    <t>KHS04032.png</t>
  </si>
  <si>
    <t>ftp://media.reydonsports.com/images/web/KHS04032.png</t>
  </si>
  <si>
    <t>32" Light</t>
  </si>
  <si>
    <t>KHB100O</t>
  </si>
  <si>
    <t>Kookaburra Dimple Saturn Hockey Ball</t>
  </si>
  <si>
    <t>KHB100O.png</t>
  </si>
  <si>
    <t>ftp://media.reydonsports.com/images/web/KHB100O.png</t>
  </si>
  <si>
    <t>KHB100I</t>
  </si>
  <si>
    <t>KHB100I.png</t>
  </si>
  <si>
    <t>ftp://media.reydonsports.com/images/web/KHB100I.png</t>
  </si>
  <si>
    <t>KHB100W</t>
  </si>
  <si>
    <t>KHB100W.png</t>
  </si>
  <si>
    <t>ftp://media.reydonsports.com/images/web/KHB100W.png</t>
  </si>
  <si>
    <t>KHB100Y</t>
  </si>
  <si>
    <t>KHB100Y.png</t>
  </si>
  <si>
    <t>ftp://media.reydonsports.com/images/web/KHB100Y.png</t>
  </si>
  <si>
    <t>KHB101W</t>
  </si>
  <si>
    <t>Kookaburra Burra Smooth Hockey Ball</t>
  </si>
  <si>
    <t>KHB101W.png</t>
  </si>
  <si>
    <t>ftp://media.reydonsports.com/images/web/KHB101W.png</t>
  </si>
  <si>
    <t>KHB102R</t>
  </si>
  <si>
    <t>Kookaburra Flare Hockey Ball</t>
  </si>
  <si>
    <t xml:space="preserve">Kookaburra Flare Hockey Ball </t>
  </si>
  <si>
    <t>KHB102R.png</t>
  </si>
  <si>
    <t>ftp://media.reydonsports.com/images/web/KHB102R.png</t>
  </si>
  <si>
    <t>KHB102I</t>
  </si>
  <si>
    <t>KHB102I.png</t>
  </si>
  <si>
    <t>ftp://media.reydonsports.com/images/web/KHB102I.png</t>
  </si>
  <si>
    <t>KHL308</t>
  </si>
  <si>
    <t>Kookaburra Hold Ball Bag</t>
  </si>
  <si>
    <t xml:space="preserve">Kookaburra Hold Ball Bag designed to hold up to 36 hockey balls and adjustable shoulder strap. </t>
  </si>
  <si>
    <t>KHL308.png</t>
  </si>
  <si>
    <t>ftp://media.reydonsports.com/images/web/KHL308.png</t>
  </si>
  <si>
    <t>KHL306M</t>
  </si>
  <si>
    <t>Kookaburra Strobe Rucksack</t>
  </si>
  <si>
    <t>KHL306M.png</t>
  </si>
  <si>
    <t>ftp://media.reydonsports.com/images/web/KHL306M.png</t>
  </si>
  <si>
    <t>Mauve</t>
  </si>
  <si>
    <t>KHL310IM</t>
  </si>
  <si>
    <t>KHL310IM.png</t>
  </si>
  <si>
    <t>ftp://media.reydonsports.com/images/web/KHL310IM.png</t>
  </si>
  <si>
    <t>Pink/Multi</t>
  </si>
  <si>
    <t>KHL310RB</t>
  </si>
  <si>
    <t>KHL310RB.png</t>
  </si>
  <si>
    <t>ftp://media.reydonsports.com/images/web/KHL310RB.png</t>
  </si>
  <si>
    <t>KHG200XS</t>
  </si>
  <si>
    <t>Kookaburra Clone Full Finger Hand Guard</t>
  </si>
  <si>
    <t>Our most comprehensive range to date uses the latest in materials, design and construction.</t>
  </si>
  <si>
    <t>KHG200XS.png</t>
  </si>
  <si>
    <t>ftp://media.reydonsports.com/images/web/KHG200XS.png</t>
  </si>
  <si>
    <t>XSmall LH</t>
  </si>
  <si>
    <t>KHG200S</t>
  </si>
  <si>
    <t>KHG200S.png</t>
  </si>
  <si>
    <t>ftp://media.reydonsports.com/images/web/KHG200S.png</t>
  </si>
  <si>
    <t>KHG200M</t>
  </si>
  <si>
    <t>KHG200M.png</t>
  </si>
  <si>
    <t>ftp://media.reydonsports.com/images/web/KHG200M.png</t>
  </si>
  <si>
    <t>KHG200L</t>
  </si>
  <si>
    <t>KHG200L.png</t>
  </si>
  <si>
    <t>ftp://media.reydonsports.com/images/web/KHG200L.png</t>
  </si>
  <si>
    <t>KHG203XS</t>
  </si>
  <si>
    <t>Kookaburra Xenon Plus 3/4 Finger Hand Guard</t>
  </si>
  <si>
    <t>Now fully updated and improved, the latest ergonomic designs shape to curve with hand and finger movement.</t>
  </si>
  <si>
    <t>KHG203XS.png</t>
  </si>
  <si>
    <t>ftp://media.reydonsports.com/images/web/KHG203XS.png</t>
  </si>
  <si>
    <t>KHG203L</t>
  </si>
  <si>
    <t>KHG203L.png</t>
  </si>
  <si>
    <t>ftp://media.reydonsports.com/images/web/KHG203L.png</t>
  </si>
  <si>
    <t>KHG205XS</t>
  </si>
  <si>
    <t>Kookaburra Xenon 1/2 Finger Hand Guard</t>
  </si>
  <si>
    <t>KHG205XS.png</t>
  </si>
  <si>
    <t>ftp://media.reydonsports.com/images/web/KHG205XS.png</t>
  </si>
  <si>
    <t>KHG205S</t>
  </si>
  <si>
    <t>KHG205S.png</t>
  </si>
  <si>
    <t>ftp://media.reydonsports.com/images/web/KHG205S.png</t>
  </si>
  <si>
    <t>KHG205M</t>
  </si>
  <si>
    <t>KHG205M.png</t>
  </si>
  <si>
    <t>ftp://media.reydonsports.com/images/web/KHG205M.png</t>
  </si>
  <si>
    <t>KHG205L</t>
  </si>
  <si>
    <t>KHG205L.png</t>
  </si>
  <si>
    <t>ftp://media.reydonsports.com/images/web/KHG205L.png</t>
  </si>
  <si>
    <t>KHG207XXS</t>
  </si>
  <si>
    <t>Kookaburra Nitrogen Full Finger Gloves</t>
  </si>
  <si>
    <t>Kookaburraâ€™s hand guard collection exudes quality and comfort.</t>
  </si>
  <si>
    <t>KHG207XXS.png</t>
  </si>
  <si>
    <t>ftp://media.reydonsports.com/images/web/KHG207XXS.png</t>
  </si>
  <si>
    <t>Mauve/Black</t>
  </si>
  <si>
    <t>KHG207XS</t>
  </si>
  <si>
    <t>KHG207XS.png</t>
  </si>
  <si>
    <t>ftp://media.reydonsports.com/images/web/KHG207XS.png</t>
  </si>
  <si>
    <t>UHB026I</t>
  </si>
  <si>
    <t>Uwin Dimple Hockey Ball (Single)</t>
  </si>
  <si>
    <t>The Uwin Dimple Hockey Ball. Perfect for school and club training</t>
  </si>
  <si>
    <t>UHB026I.png</t>
  </si>
  <si>
    <t>ftp://media.reydonsports.com/images/web/UHB026I.png</t>
  </si>
  <si>
    <t>UHB026W</t>
  </si>
  <si>
    <t>UHB026W.png</t>
  </si>
  <si>
    <t>ftp://media.reydonsports.com/images/web/UHB026W.png</t>
  </si>
  <si>
    <t>UHB026O</t>
  </si>
  <si>
    <t>UHB026O.png</t>
  </si>
  <si>
    <t>ftp://media.reydonsports.com/images/web/UHB026O.png</t>
  </si>
  <si>
    <t>UHL025I</t>
  </si>
  <si>
    <t>Uwin Hockey Bag</t>
  </si>
  <si>
    <t>UHL025I.png</t>
  </si>
  <si>
    <t>ftp://media.reydonsports.com/images/web/UHL025I.png</t>
  </si>
  <si>
    <t>Pink/Purple/Charcoal</t>
  </si>
  <si>
    <t>UHL025R</t>
  </si>
  <si>
    <t>UHL025R.png</t>
  </si>
  <si>
    <t>ftp://media.reydonsports.com/images/web/UHL025R.png</t>
  </si>
  <si>
    <t>Royal/Aqua/Charcoal</t>
  </si>
  <si>
    <t>UHL025E</t>
  </si>
  <si>
    <t>UHL025E.png</t>
  </si>
  <si>
    <t>ftp://media.reydonsports.com/images/web/UHL025E.png</t>
  </si>
  <si>
    <t>UHS01028</t>
  </si>
  <si>
    <t>Uwin TS-X Hockey Stick</t>
  </si>
  <si>
    <t>Uwin TS-X Hockey Stick, 100% Mulberry Wood, Fully Painted Finish, Ultrabow Micro 50.</t>
  </si>
  <si>
    <t>UHS01028.png</t>
  </si>
  <si>
    <t>ftp://media.reydonsports.com/images/web/UHS01028.png</t>
  </si>
  <si>
    <t>UHS01030</t>
  </si>
  <si>
    <t>UHS01030.png</t>
  </si>
  <si>
    <t>ftp://media.reydonsports.com/images/web/UHS01030.png</t>
  </si>
  <si>
    <t>UHS01032</t>
  </si>
  <si>
    <t>UHS01032.png</t>
  </si>
  <si>
    <t>ftp://media.reydonsports.com/images/web/UHS01032.png</t>
  </si>
  <si>
    <t>UHS01034</t>
  </si>
  <si>
    <t>UHS01034.png</t>
  </si>
  <si>
    <t>ftp://media.reydonsports.com/images/web/UHS01034.png</t>
  </si>
  <si>
    <t>UHS01036</t>
  </si>
  <si>
    <t>UHS01036.png</t>
  </si>
  <si>
    <t>ftp://media.reydonsports.com/images/web/UHS01036.png</t>
  </si>
  <si>
    <t>36.5"</t>
  </si>
  <si>
    <t>UHS01037</t>
  </si>
  <si>
    <t>UHS01037.png</t>
  </si>
  <si>
    <t>ftp://media.reydonsports.com/images/web/UHS01037.png</t>
  </si>
  <si>
    <t>37.5"</t>
  </si>
  <si>
    <t>UHS01128</t>
  </si>
  <si>
    <t>UHS01128.png</t>
  </si>
  <si>
    <t>ftp://media.reydonsports.com/images/web/UHS01128.png</t>
  </si>
  <si>
    <t>Aqua/Royal</t>
  </si>
  <si>
    <t>UHS01130</t>
  </si>
  <si>
    <t>UHS01130.png</t>
  </si>
  <si>
    <t>ftp://media.reydonsports.com/images/web/UHS01130.png</t>
  </si>
  <si>
    <t>UHS01132</t>
  </si>
  <si>
    <t>UHS01132.png</t>
  </si>
  <si>
    <t>ftp://media.reydonsports.com/images/web/UHS01132.png</t>
  </si>
  <si>
    <t>UHS01134</t>
  </si>
  <si>
    <t>UHS01134.png</t>
  </si>
  <si>
    <t>ftp://media.reydonsports.com/images/web/UHS01134.png</t>
  </si>
  <si>
    <t>UHS01136</t>
  </si>
  <si>
    <t>UHS01136.png</t>
  </si>
  <si>
    <t>ftp://media.reydonsports.com/images/web/UHS01136.png</t>
  </si>
  <si>
    <t>UHS01137</t>
  </si>
  <si>
    <t>UHS01137.png</t>
  </si>
  <si>
    <t>ftp://media.reydonsports.com/images/web/UHS01137.png</t>
  </si>
  <si>
    <t>UHS01228</t>
  </si>
  <si>
    <t>UHS01228.png</t>
  </si>
  <si>
    <t>ftp://media.reydonsports.com/images/web/UHS01228.png</t>
  </si>
  <si>
    <t>Metallic Silver/Black</t>
  </si>
  <si>
    <t>UHS01230</t>
  </si>
  <si>
    <t>UHS01230.png</t>
  </si>
  <si>
    <t>ftp://media.reydonsports.com/images/web/UHS01230.png</t>
  </si>
  <si>
    <t>UHS01232</t>
  </si>
  <si>
    <t>UHS01232.png</t>
  </si>
  <si>
    <t>ftp://media.reydonsports.com/images/web/UHS01232.png</t>
  </si>
  <si>
    <t>UHS01236</t>
  </si>
  <si>
    <t>UHS01236.png</t>
  </si>
  <si>
    <t>ftp://media.reydonsports.com/images/web/UHS01236.png</t>
  </si>
  <si>
    <t>UHS01237</t>
  </si>
  <si>
    <t>UHS01237.png</t>
  </si>
  <si>
    <t>ftp://media.reydonsports.com/images/web/UHS01237.png</t>
  </si>
  <si>
    <t>UHS01234</t>
  </si>
  <si>
    <t>UHS01234.png</t>
  </si>
  <si>
    <t>ftp://media.reydonsports.com/images/web/UHS01234.png</t>
  </si>
  <si>
    <t>UHP020M</t>
  </si>
  <si>
    <t>Uwin Hockey Shinguards</t>
  </si>
  <si>
    <t>UHP020M.png</t>
  </si>
  <si>
    <t>ftp://media.reydonsports.com/images/web/UHP020M.png</t>
  </si>
  <si>
    <t>Royal/Black/Aqua</t>
  </si>
  <si>
    <t>UHP020S</t>
  </si>
  <si>
    <t>UHP020S.png</t>
  </si>
  <si>
    <t>ftp://media.reydonsports.com/images/web/UHP020S.png</t>
  </si>
  <si>
    <t>UHP020XS</t>
  </si>
  <si>
    <t>UHP020XS.png</t>
  </si>
  <si>
    <t>ftp://media.reydonsports.com/images/web/UHP020XS.png</t>
  </si>
  <si>
    <t>UHP020XXS</t>
  </si>
  <si>
    <t>UHP020XXS.png</t>
  </si>
  <si>
    <t>ftp://media.reydonsports.com/images/web/UHP020XXS.png</t>
  </si>
  <si>
    <t>UHP021M</t>
  </si>
  <si>
    <t>UHP021M.png</t>
  </si>
  <si>
    <t>ftp://media.reydonsports.com/images/web/UHP021M.png</t>
  </si>
  <si>
    <t>Pink/Purple/Black</t>
  </si>
  <si>
    <t>UHP021S</t>
  </si>
  <si>
    <t>UHP021S.png</t>
  </si>
  <si>
    <t>ftp://media.reydonsports.com/images/web/UHP021S.png</t>
  </si>
  <si>
    <t>UHP021XS</t>
  </si>
  <si>
    <t>UHP021XS.png</t>
  </si>
  <si>
    <t>ftp://media.reydonsports.com/images/web/UHP021XS.png</t>
  </si>
  <si>
    <t>UHP021XXS</t>
  </si>
  <si>
    <t>UHP021XXS.png</t>
  </si>
  <si>
    <t>ftp://media.reydonsports.com/images/web/UHP021XXS.png</t>
  </si>
  <si>
    <t>BOWHOC</t>
  </si>
  <si>
    <t>Bownet Hockey Official Size Goal</t>
  </si>
  <si>
    <t>Bownet 12â€™ x 7â€™ Portable Outdoor Field Hockey Goal. Reliability, portability and strength make Bownet goals the resonated training and game goals among coaches and players worldwide.</t>
  </si>
  <si>
    <t>BOWHOC.png</t>
  </si>
  <si>
    <t>ftp://media.reydonsports.com/images/web/BOWHOC.png</t>
  </si>
  <si>
    <t>7' x 12' x 4'</t>
  </si>
  <si>
    <t>BOWHAN1</t>
  </si>
  <si>
    <t>Bownet 3m x 2m  Handball Net</t>
  </si>
  <si>
    <t>Bownet 2m x 3m Portable Official Handball Goal size</t>
  </si>
  <si>
    <t>BOWHAN1.png</t>
  </si>
  <si>
    <t>ftp://media.reydonsports.com/images/web/BOWHAN1.png</t>
  </si>
  <si>
    <t>BOWHOCBAG</t>
  </si>
  <si>
    <t>BOWHOCBAG.png</t>
  </si>
  <si>
    <t>ftp://media.reydonsports.com/images/web/BOWHOCBAG.png</t>
  </si>
  <si>
    <t>2m x 3m Hockey</t>
  </si>
  <si>
    <t>BOWLAX1</t>
  </si>
  <si>
    <t>Bownet 6' x 6'  Lacrosse Net</t>
  </si>
  <si>
    <t>Bownet 6' x 6' Full Size Portable Lacrosse Goal.</t>
  </si>
  <si>
    <t>BOWLAX1.png</t>
  </si>
  <si>
    <t>ftp://media.reydonsports.com/images/web/BOWLAX1.png</t>
  </si>
  <si>
    <t>6' X 6'</t>
  </si>
  <si>
    <t>HK610</t>
  </si>
  <si>
    <t>Eurohoc Hockey Ball</t>
  </si>
  <si>
    <t>HK610.png</t>
  </si>
  <si>
    <t>ftp://media.reydonsports.com/images/web/HK610.png</t>
  </si>
  <si>
    <t>Eurohoc</t>
  </si>
  <si>
    <t>HK611</t>
  </si>
  <si>
    <t>Eurohoc Hockey Puck</t>
  </si>
  <si>
    <t>HK611.png</t>
  </si>
  <si>
    <t>ftp://media.reydonsports.com/images/web/HK611.png</t>
  </si>
  <si>
    <t>HK612R</t>
  </si>
  <si>
    <t>Eurohoc Hockey Stick</t>
  </si>
  <si>
    <t xml:space="preserve">Eurohoc is a game, which has action and excitement, and boys and girls of all ages easily master the simple rules and skills. </t>
  </si>
  <si>
    <t>HK612R.png</t>
  </si>
  <si>
    <t>ftp://media.reydonsports.com/images/web/HK612R.png</t>
  </si>
  <si>
    <t>Club</t>
  </si>
  <si>
    <t>HK612W</t>
  </si>
  <si>
    <t>HK612W.png</t>
  </si>
  <si>
    <t>ftp://media.reydonsports.com/images/web/HK612W.png</t>
  </si>
  <si>
    <t>HK613S</t>
  </si>
  <si>
    <t>HK613S.png</t>
  </si>
  <si>
    <t>ftp://media.reydonsports.com/images/web/HK613S.png</t>
  </si>
  <si>
    <t>HK613Y</t>
  </si>
  <si>
    <t>HK613Y.png</t>
  </si>
  <si>
    <t>ftp://media.reydonsports.com/images/web/HK613Y.png</t>
  </si>
  <si>
    <t>HK605</t>
  </si>
  <si>
    <t>Eurohoc Hockey Goals</t>
  </si>
  <si>
    <t>Plastic goals and nets in a carry bag.</t>
  </si>
  <si>
    <t>HK605.png</t>
  </si>
  <si>
    <t>ftp://media.reydonsports.com/images/web/HK605.png</t>
  </si>
  <si>
    <t>90 x 60 x 45cm</t>
  </si>
  <si>
    <t>HK600</t>
  </si>
  <si>
    <t>Eurohoc Club Hockey Set</t>
  </si>
  <si>
    <t>Contains six blue and six white 90cm shaft sticks, two balls, two pucks, rules and work sheets.</t>
  </si>
  <si>
    <t>HK600.png</t>
  </si>
  <si>
    <t>ftp://media.reydonsports.com/images/web/HK600.png</t>
  </si>
  <si>
    <t>HK601</t>
  </si>
  <si>
    <t>Junior Eurohoc Hockey Set</t>
  </si>
  <si>
    <t>Contains six red and six yellow 75cm shaft sticks, two pucks, two balls and four 9" cones.</t>
  </si>
  <si>
    <t>HK601.png</t>
  </si>
  <si>
    <t>ftp://media.reydonsports.com/images/web/HK601.png</t>
  </si>
  <si>
    <t>TRL230E</t>
  </si>
  <si>
    <t>Precision Pro HX Small Holdall Bag</t>
  </si>
  <si>
    <t>Durable Pro HX Small Holdall Bag.</t>
  </si>
  <si>
    <t>TRL230E.png</t>
  </si>
  <si>
    <t>ftp://media.reydonsports.com/images/web/TRL230E.png</t>
  </si>
  <si>
    <t>TRL230B</t>
  </si>
  <si>
    <t>TRL230B.png</t>
  </si>
  <si>
    <t>ftp://media.reydonsports.com/images/web/TRL230B.png</t>
  </si>
  <si>
    <t>TRL230N</t>
  </si>
  <si>
    <t>TRL230N.png</t>
  </si>
  <si>
    <t>ftp://media.reydonsports.com/images/web/TRL230N.png</t>
  </si>
  <si>
    <t>TRL231E</t>
  </si>
  <si>
    <t>Precision Pro HX Medium Holdall Bag</t>
  </si>
  <si>
    <t>Durable Pro HX Medium Holdall Bag.</t>
  </si>
  <si>
    <t>TRL231E.png</t>
  </si>
  <si>
    <t>ftp://media.reydonsports.com/images/web/TRL231E.png</t>
  </si>
  <si>
    <t>TRL231B</t>
  </si>
  <si>
    <t>TRL231B.png</t>
  </si>
  <si>
    <t>ftp://media.reydonsports.com/images/web/TRL231B.png</t>
  </si>
  <si>
    <t>TRL231N</t>
  </si>
  <si>
    <t>TRL231N.png</t>
  </si>
  <si>
    <t>ftp://media.reydonsports.com/images/web/TRL231N.png</t>
  </si>
  <si>
    <t>TRL232E</t>
  </si>
  <si>
    <t>Precision Pro HX Players Twin Bag</t>
  </si>
  <si>
    <t>TRL232E.png</t>
  </si>
  <si>
    <t>ftp://media.reydonsports.com/images/web/TRL232E.png</t>
  </si>
  <si>
    <t>TRL232B</t>
  </si>
  <si>
    <t>TRL232B.png</t>
  </si>
  <si>
    <t>ftp://media.reydonsports.com/images/web/TRL232B.png</t>
  </si>
  <si>
    <t>TRL232N</t>
  </si>
  <si>
    <t>TRL232N.png</t>
  </si>
  <si>
    <t>ftp://media.reydonsports.com/images/web/TRL232N.png</t>
  </si>
  <si>
    <t>TRL236E</t>
  </si>
  <si>
    <t>Precision Pro HX Team Holdall Bag</t>
  </si>
  <si>
    <t>Durable Pro HX Team Holdall Bag with four stud feet.</t>
  </si>
  <si>
    <t>TRL236E.png</t>
  </si>
  <si>
    <t>ftp://media.reydonsports.com/images/web/TRL236E.png</t>
  </si>
  <si>
    <t>TRL236B</t>
  </si>
  <si>
    <t>TRL236B.png</t>
  </si>
  <si>
    <t>ftp://media.reydonsports.com/images/web/TRL236B.png</t>
  </si>
  <si>
    <t>TRL236N</t>
  </si>
  <si>
    <t>TRL236N.png</t>
  </si>
  <si>
    <t>ftp://media.reydonsports.com/images/web/TRL236N.png</t>
  </si>
  <si>
    <t>TRL237E</t>
  </si>
  <si>
    <t>Precision Pro HX Team Trolley Holdall Bag</t>
  </si>
  <si>
    <t>Durable Pro HX Trolley Holdall bag with four stud feet.</t>
  </si>
  <si>
    <t>TRL237E.png</t>
  </si>
  <si>
    <t>ftp://media.reydonsports.com/images/web/TRL237E.png</t>
  </si>
  <si>
    <t>TRL237B</t>
  </si>
  <si>
    <t>TRL237B.png</t>
  </si>
  <si>
    <t>ftp://media.reydonsports.com/images/web/TRL237B.png</t>
  </si>
  <si>
    <t>TRL237N</t>
  </si>
  <si>
    <t>TRL237N.png</t>
  </si>
  <si>
    <t>ftp://media.reydonsports.com/images/web/TRL237N.png</t>
  </si>
  <si>
    <t>TRL234E</t>
  </si>
  <si>
    <t>Precision Pro HX Drawstring Bag</t>
  </si>
  <si>
    <t>Lightweight bag with drawstring closure and a front compartment for additional storage.</t>
  </si>
  <si>
    <t>TRL234E.png</t>
  </si>
  <si>
    <t>ftp://media.reydonsports.com/images/web/TRL234E.png</t>
  </si>
  <si>
    <t>TRL234B</t>
  </si>
  <si>
    <t>TRL234B.png</t>
  </si>
  <si>
    <t>ftp://media.reydonsports.com/images/web/TRL234B.png</t>
  </si>
  <si>
    <t>TRL234N</t>
  </si>
  <si>
    <t>TRL234N.png</t>
  </si>
  <si>
    <t>ftp://media.reydonsports.com/images/web/TRL234N.png</t>
  </si>
  <si>
    <t>TRL233E</t>
  </si>
  <si>
    <t>Precision Pro HX Back Pack with Ball Holder</t>
  </si>
  <si>
    <t>TRL233E.png</t>
  </si>
  <si>
    <t>ftp://media.reydonsports.com/images/web/TRL233E.png</t>
  </si>
  <si>
    <t>TRL233B</t>
  </si>
  <si>
    <t>TRL233B.png</t>
  </si>
  <si>
    <t>ftp://media.reydonsports.com/images/web/TRL233B.png</t>
  </si>
  <si>
    <t>TRL233N</t>
  </si>
  <si>
    <t>TRL233N.png</t>
  </si>
  <si>
    <t>ftp://media.reydonsports.com/images/web/TRL233N.png</t>
  </si>
  <si>
    <t>TRL235E</t>
  </si>
  <si>
    <t>Precision Pro HX Shoe Bag</t>
  </si>
  <si>
    <t>TRL235E.png</t>
  </si>
  <si>
    <t>ftp://media.reydonsports.com/images/web/TRL235E.png</t>
  </si>
  <si>
    <t>TRL235B</t>
  </si>
  <si>
    <t>TRL235B.png</t>
  </si>
  <si>
    <t>ftp://media.reydonsports.com/images/web/TRL235B.png</t>
  </si>
  <si>
    <t>TRL235N</t>
  </si>
  <si>
    <t>TRL235N.png</t>
  </si>
  <si>
    <t>ftp://media.reydonsports.com/images/web/TRL235N.png</t>
  </si>
  <si>
    <t>TRL239B</t>
  </si>
  <si>
    <t>Precision Pro HX Water Bottle Carry Bag</t>
  </si>
  <si>
    <t>TRL239B.png</t>
  </si>
  <si>
    <t>ftp://media.reydonsports.com/images/web/TRL239B.png</t>
  </si>
  <si>
    <t>TRL204</t>
  </si>
  <si>
    <t>Precision Budget Team Kit Bag - Plain Black</t>
  </si>
  <si>
    <t>600 x 300D PVC. Team kit bag with reinforced base with four stud feet. Conventional zip closure and two carry handles. Colour: black.</t>
  </si>
  <si>
    <t>TRL204.png</t>
  </si>
  <si>
    <t>ftp://media.reydonsports.com/images/web/TRL204.png</t>
  </si>
  <si>
    <t>TRL216B</t>
  </si>
  <si>
    <t>Precision Gymsack</t>
  </si>
  <si>
    <t>Lightweight bag with drawstring closure. PU material. For wet or dry kit. Ideal for school use. Colours: black, cyan blue, cerise pink, navy.</t>
  </si>
  <si>
    <t>TRL216B.png</t>
  </si>
  <si>
    <t>ftp://media.reydonsports.com/images/web/TRL216B.png</t>
  </si>
  <si>
    <t>TRL216C</t>
  </si>
  <si>
    <t>TRL216C.png</t>
  </si>
  <si>
    <t>ftp://media.reydonsports.com/images/web/TRL216C.png</t>
  </si>
  <si>
    <t>Cyan</t>
  </si>
  <si>
    <t>TRL216I</t>
  </si>
  <si>
    <t>TRL216I.png</t>
  </si>
  <si>
    <t>ftp://media.reydonsports.com/images/web/TRL216I.png</t>
  </si>
  <si>
    <t>Cerise (Pink)</t>
  </si>
  <si>
    <t>TRL216N</t>
  </si>
  <si>
    <t>TRL216N.png</t>
  </si>
  <si>
    <t>ftp://media.reydonsports.com/images/web/TRL216N.png</t>
  </si>
  <si>
    <t>RCL003</t>
  </si>
  <si>
    <t>Adidas Tiro Teambag</t>
  </si>
  <si>
    <t>RCL003.png</t>
  </si>
  <si>
    <t>ftp://media.reydonsports.com/images/web/RCL003.png</t>
  </si>
  <si>
    <t>BA5501-010</t>
  </si>
  <si>
    <t>Nike Academy Team Backpack (30L)</t>
  </si>
  <si>
    <t>BA5501-010.png</t>
  </si>
  <si>
    <t>ftp://media.reydonsports.com/images/web/BA5501-010.png</t>
  </si>
  <si>
    <t>Nike</t>
  </si>
  <si>
    <t>BA5501-410</t>
  </si>
  <si>
    <t>BA5501-410.png</t>
  </si>
  <si>
    <t>ftp://media.reydonsports.com/images/web/BA5501-410.png</t>
  </si>
  <si>
    <t>Midnight Navy/Black/White</t>
  </si>
  <si>
    <t>BA5501-657</t>
  </si>
  <si>
    <t>BA5501-657.png</t>
  </si>
  <si>
    <t>ftp://media.reydonsports.com/images/web/BA5501-657.png</t>
  </si>
  <si>
    <t>P07685703</t>
  </si>
  <si>
    <t>Puma Team Goal 23 Teambag</t>
  </si>
  <si>
    <t xml:space="preserve">The Goal collection combines high-performance materials with modern design to keep your team prepared for the demands of the game at every level. </t>
  </si>
  <si>
    <t>P07685703.png</t>
  </si>
  <si>
    <t>ftp://media.reydonsports.com/images/web/P07685703.png</t>
  </si>
  <si>
    <t>P07685702</t>
  </si>
  <si>
    <t>P07685702.png</t>
  </si>
  <si>
    <t>ftp://media.reydonsports.com/images/web/P07685702.png</t>
  </si>
  <si>
    <t>P07685701</t>
  </si>
  <si>
    <t>P07685701.png</t>
  </si>
  <si>
    <t>ftp://media.reydonsports.com/images/web/P07685701.png</t>
  </si>
  <si>
    <t>P07685903</t>
  </si>
  <si>
    <t>The Goal collection combines high-performance materials with modern design to keep your team prepared for the demands of the game at every level. 54L.</t>
  </si>
  <si>
    <t>P07685903.png</t>
  </si>
  <si>
    <t>ftp://media.reydonsports.com/images/web/P07685903.png</t>
  </si>
  <si>
    <t>P07685902</t>
  </si>
  <si>
    <t>P07685902.png</t>
  </si>
  <si>
    <t>ftp://media.reydonsports.com/images/web/P07685902.png</t>
  </si>
  <si>
    <t>P07685901</t>
  </si>
  <si>
    <t>P07685901.png</t>
  </si>
  <si>
    <t>ftp://media.reydonsports.com/images/web/P07685901.png</t>
  </si>
  <si>
    <t>P07686103</t>
  </si>
  <si>
    <t>Puma Team Goal 23 Teambag with Boot Compartment</t>
  </si>
  <si>
    <t>The Goal collection combines high-performance materials with modern design to keep your team prepared for the demands of the game at every level.</t>
  </si>
  <si>
    <t>P07686103.png</t>
  </si>
  <si>
    <t>ftp://media.reydonsports.com/images/web/P07686103.png</t>
  </si>
  <si>
    <t>P07686203</t>
  </si>
  <si>
    <t>P07686203.png</t>
  </si>
  <si>
    <t>ftp://media.reydonsports.com/images/web/P07686203.png</t>
  </si>
  <si>
    <t>P07686202</t>
  </si>
  <si>
    <t>P07686202.png</t>
  </si>
  <si>
    <t>ftp://media.reydonsports.com/images/web/P07686202.png</t>
  </si>
  <si>
    <t>P07686201</t>
  </si>
  <si>
    <t>P07686201.png</t>
  </si>
  <si>
    <t>ftp://media.reydonsports.com/images/web/P07686201.png</t>
  </si>
  <si>
    <t>P07686303</t>
  </si>
  <si>
    <t>Puma Team Goal 23 Wheel Teambag</t>
  </si>
  <si>
    <t>P07686303.png</t>
  </si>
  <si>
    <t>ftp://media.reydonsports.com/images/web/P07686303.png</t>
  </si>
  <si>
    <t>P07686603</t>
  </si>
  <si>
    <t>P07686603.png</t>
  </si>
  <si>
    <t>ftp://media.reydonsports.com/images/web/P07686603.png</t>
  </si>
  <si>
    <t>P07685501</t>
  </si>
  <si>
    <t>Puma Team Goal 23 Backpack Core</t>
  </si>
  <si>
    <t>Two-way zip opening into main compartment. Large front zip compartment. Padded adjustable straps. 22L.</t>
  </si>
  <si>
    <t>P07685501.png</t>
  </si>
  <si>
    <t>ftp://media.reydonsports.com/images/web/P07685501.png</t>
  </si>
  <si>
    <t>P07685502</t>
  </si>
  <si>
    <t>P07685502.png</t>
  </si>
  <si>
    <t>ftp://media.reydonsports.com/images/web/P07685502.png</t>
  </si>
  <si>
    <t>P07685503</t>
  </si>
  <si>
    <t>P07685503.png</t>
  </si>
  <si>
    <t>ftp://media.reydonsports.com/images/web/P07685503.png</t>
  </si>
  <si>
    <t>P07685403</t>
  </si>
  <si>
    <t>Puma Team Goal 23 Backpack</t>
  </si>
  <si>
    <t>P07685403.png</t>
  </si>
  <si>
    <t>ftp://media.reydonsports.com/images/web/P07685403.png</t>
  </si>
  <si>
    <t>P07685402</t>
  </si>
  <si>
    <t>P07685402.png</t>
  </si>
  <si>
    <t>ftp://media.reydonsports.com/images/web/P07685402.png</t>
  </si>
  <si>
    <t>P07685401</t>
  </si>
  <si>
    <t>P07685401.png</t>
  </si>
  <si>
    <t>ftp://media.reydonsports.com/images/web/P07685401.png</t>
  </si>
  <si>
    <t>P07685603</t>
  </si>
  <si>
    <t>Puma Team Goal 23 Backpack with Boot Compartment</t>
  </si>
  <si>
    <t>P07685603.png</t>
  </si>
  <si>
    <t>ftp://media.reydonsports.com/images/web/P07685603.png</t>
  </si>
  <si>
    <t>P07686403</t>
  </si>
  <si>
    <t>Puma team GOAL 23 Shoe Bag</t>
  </si>
  <si>
    <t xml:space="preserve">Suitable for all sports shoes. Convenient carry handle. Features the classic puma logo. </t>
  </si>
  <si>
    <t>P07686403.png</t>
  </si>
  <si>
    <t>ftp://media.reydonsports.com/images/web/P07686403.png</t>
  </si>
  <si>
    <t>P07685303</t>
  </si>
  <si>
    <t>Puma Team Goal 23 Gym Sack</t>
  </si>
  <si>
    <t>Drawstring closure into main compartment. Dual string. 16L.</t>
  </si>
  <si>
    <t>P07685303.png</t>
  </si>
  <si>
    <t>ftp://media.reydonsports.com/images/web/P07685303.png</t>
  </si>
  <si>
    <t>P07685302</t>
  </si>
  <si>
    <t>P07685302.png</t>
  </si>
  <si>
    <t>ftp://media.reydonsports.com/images/web/P07685302.png</t>
  </si>
  <si>
    <t>P07685301</t>
  </si>
  <si>
    <t>P07685301.png</t>
  </si>
  <si>
    <t>ftp://media.reydonsports.com/images/web/P07685301.png</t>
  </si>
  <si>
    <t>PUL665B</t>
  </si>
  <si>
    <t>Puma Phase Backpack</t>
  </si>
  <si>
    <t xml:space="preserve">Puma Phase Backpack. </t>
  </si>
  <si>
    <t>PUL665B.png</t>
  </si>
  <si>
    <t>ftp://media.reydonsports.com/images/web/PUL665B.png</t>
  </si>
  <si>
    <t>P07548743P</t>
  </si>
  <si>
    <t>P07548743P.png</t>
  </si>
  <si>
    <t>ftp://media.reydonsports.com/images/web/P07548743P.png</t>
  </si>
  <si>
    <t>Peacoat</t>
  </si>
  <si>
    <t>P07548754A</t>
  </si>
  <si>
    <t>P07548754A.png</t>
  </si>
  <si>
    <t>ftp://media.reydonsports.com/images/web/P07548754A.png</t>
  </si>
  <si>
    <t>Apricot Blus</t>
  </si>
  <si>
    <t>P07548758</t>
  </si>
  <si>
    <t>P07548758.png</t>
  </si>
  <si>
    <t>ftp://media.reydonsports.com/images/web/P07548758.png</t>
  </si>
  <si>
    <t>Lotus</t>
  </si>
  <si>
    <t>P07803301B</t>
  </si>
  <si>
    <t>Puma Phase Sports Bag</t>
  </si>
  <si>
    <t xml:space="preserve">Long front zip pocket and a side mesh pocket. Two-way zip opening into main compartment, zip opening into front pocket. Padded base panel. Webbing carry handles connectable through press button closure. Adjustable webbing shoulder strap. PUMA No. 1 logo print on front panel. </t>
  </si>
  <si>
    <t>P07803301B.png</t>
  </si>
  <si>
    <t>ftp://media.reydonsports.com/images/web/P07803301B.png</t>
  </si>
  <si>
    <t>P07803354A</t>
  </si>
  <si>
    <t>P07803354A.png</t>
  </si>
  <si>
    <t>ftp://media.reydonsports.com/images/web/P07803354A.png</t>
  </si>
  <si>
    <t>PUL667B</t>
  </si>
  <si>
    <t>Puma Phase Gym Sack</t>
  </si>
  <si>
    <t>Drawcord opening, draw string doubles as shoulder straps, 150D Polyester lining with PU backing.</t>
  </si>
  <si>
    <t>PUL667B.png</t>
  </si>
  <si>
    <t>ftp://media.reydonsports.com/images/web/PUL667B.png</t>
  </si>
  <si>
    <t>P07494343P</t>
  </si>
  <si>
    <t>P07494343P.png</t>
  </si>
  <si>
    <t>ftp://media.reydonsports.com/images/web/P07494343P.png</t>
  </si>
  <si>
    <t>P07494354A</t>
  </si>
  <si>
    <t>P07494354A.png</t>
  </si>
  <si>
    <t>ftp://media.reydonsports.com/images/web/P07494354A.png</t>
  </si>
  <si>
    <t>P07494358</t>
  </si>
  <si>
    <t>P07494358.png</t>
  </si>
  <si>
    <t>ftp://media.reydonsports.com/images/web/P07494358.png</t>
  </si>
  <si>
    <t>PUL668B</t>
  </si>
  <si>
    <t>Puma Phase Wallet</t>
  </si>
  <si>
    <t xml:space="preserve">Hook-and-loop closure, one compartment for banknotes and three card comparments inside, coin compartment with zip closure inside, PUMA branded 150D Polyester lining with PU backing, branded metal zip puller, PUMA No. 1 logo print on front panel. </t>
  </si>
  <si>
    <t>PUL668B.png</t>
  </si>
  <si>
    <t>ftp://media.reydonsports.com/images/web/PUL668B.png</t>
  </si>
  <si>
    <t>P07561754A</t>
  </si>
  <si>
    <t>P07561754A.png</t>
  </si>
  <si>
    <t>ftp://media.reydonsports.com/images/web/P07561754A.png</t>
  </si>
  <si>
    <t>P07561758</t>
  </si>
  <si>
    <t>P07561758.png</t>
  </si>
  <si>
    <t>ftp://media.reydonsports.com/images/web/P07561758.png</t>
  </si>
  <si>
    <t>Puma Buzz Backpack</t>
  </si>
  <si>
    <t>The PUMA Buzz Backpack convinces through it's subtle branding and timeless silhouette. The many compartments help you to organise your school material.</t>
  </si>
  <si>
    <t>7358101.png</t>
  </si>
  <si>
    <t>ftp://media.reydonsports.com/images/web/7358101.png</t>
  </si>
  <si>
    <t>7358141.png</t>
  </si>
  <si>
    <t>ftp://media.reydonsports.com/images/web/7358141.png</t>
  </si>
  <si>
    <t>7358140.png</t>
  </si>
  <si>
    <t>ftp://media.reydonsports.com/images/web/7358140.png</t>
  </si>
  <si>
    <t>7358142.png</t>
  </si>
  <si>
    <t>ftp://media.reydonsports.com/images/web/7358142.png</t>
  </si>
  <si>
    <t>Puma Style Backpack</t>
  </si>
  <si>
    <t>The PUMA Style Backpack- get ready for the urban jungle!
A deep front pocket, two mesh pockets, webbing loops on the curved shoulder straps and a cool camoflage print.
With this Backpack you will stand out from the crowd.</t>
  </si>
  <si>
    <t>7670306.png</t>
  </si>
  <si>
    <t>ftp://media.reydonsports.com/images/web/7670306.png</t>
  </si>
  <si>
    <t>Camo Black</t>
  </si>
  <si>
    <t>7670308.png</t>
  </si>
  <si>
    <t>ftp://media.reydonsports.com/images/web/7670308.png</t>
  </si>
  <si>
    <t>Camo Grey</t>
  </si>
  <si>
    <t>FC515</t>
  </si>
  <si>
    <t>Face Mask (Single)</t>
  </si>
  <si>
    <t>FC515.png</t>
  </si>
  <si>
    <t>ftp://media.reydonsports.com/images/web/FC515.png</t>
  </si>
  <si>
    <t>FC501</t>
  </si>
  <si>
    <t>Face Mask/Covering (Single)</t>
  </si>
  <si>
    <t>100% Polyester anti-bacterial face mask, water repellent, Non-Medical, reusable / washable ( must be washed after every use), stretchable ear loop, extremely comfortable, durable and easy to wear.</t>
  </si>
  <si>
    <t>FC501.png</t>
  </si>
  <si>
    <t>ftp://media.reydonsports.com/images/web/FC501.png</t>
  </si>
  <si>
    <t>Rhino</t>
  </si>
  <si>
    <t>FC517</t>
  </si>
  <si>
    <t>FC517.png</t>
  </si>
  <si>
    <t>ftp://media.reydonsports.com/images/web/FC517.png</t>
  </si>
  <si>
    <t>FC503</t>
  </si>
  <si>
    <t>FC503.png</t>
  </si>
  <si>
    <t>ftp://media.reydonsports.com/images/web/FC503.png</t>
  </si>
  <si>
    <t>FC518</t>
  </si>
  <si>
    <t>FC518.png</t>
  </si>
  <si>
    <t>ftp://media.reydonsports.com/images/web/FC518.png</t>
  </si>
  <si>
    <t>FC502</t>
  </si>
  <si>
    <t>FC502.png</t>
  </si>
  <si>
    <t>ftp://media.reydonsports.com/images/web/FC502.png</t>
  </si>
  <si>
    <t>FC519</t>
  </si>
  <si>
    <t>FC519.png</t>
  </si>
  <si>
    <t>ftp://media.reydonsports.com/images/web/FC519.png</t>
  </si>
  <si>
    <t>FC505</t>
  </si>
  <si>
    <t>Youths Face Mask</t>
  </si>
  <si>
    <t xml:space="preserve">3 layer, stretch mask to fully cover nose, mouth &amp; chin </t>
  </si>
  <si>
    <t>FC505.png</t>
  </si>
  <si>
    <t>ftp://media.reydonsports.com/images/web/FC505.png</t>
  </si>
  <si>
    <t>Paws</t>
  </si>
  <si>
    <t>McKeever</t>
  </si>
  <si>
    <t>FC506</t>
  </si>
  <si>
    <t>FC506.png</t>
  </si>
  <si>
    <t>ftp://media.reydonsports.com/images/web/FC506.png</t>
  </si>
  <si>
    <t>Goal Time</t>
  </si>
  <si>
    <t>FC507</t>
  </si>
  <si>
    <t>FC507.png</t>
  </si>
  <si>
    <t>ftp://media.reydonsports.com/images/web/FC507.png</t>
  </si>
  <si>
    <t>Space</t>
  </si>
  <si>
    <t>FC520</t>
  </si>
  <si>
    <t>FC520.png</t>
  </si>
  <si>
    <t>ftp://media.reydonsports.com/images/web/FC520.png</t>
  </si>
  <si>
    <t>Cats</t>
  </si>
  <si>
    <t>FC521</t>
  </si>
  <si>
    <t>FC521.png</t>
  </si>
  <si>
    <t>ftp://media.reydonsports.com/images/web/FC521.png</t>
  </si>
  <si>
    <t>Dogs</t>
  </si>
  <si>
    <t>FC513</t>
  </si>
  <si>
    <t>Adult Face Mask</t>
  </si>
  <si>
    <t>FC513.png</t>
  </si>
  <si>
    <t>ftp://media.reydonsports.com/images/web/FC513.png</t>
  </si>
  <si>
    <t>Star</t>
  </si>
  <si>
    <t>FC511</t>
  </si>
  <si>
    <t>FC511.png</t>
  </si>
  <si>
    <t>ftp://media.reydonsports.com/images/web/FC511.png</t>
  </si>
  <si>
    <t>Wave</t>
  </si>
  <si>
    <t>FC512</t>
  </si>
  <si>
    <t>FC512.png</t>
  </si>
  <si>
    <t>ftp://media.reydonsports.com/images/web/FC512.png</t>
  </si>
  <si>
    <t>NS8701</t>
  </si>
  <si>
    <t>Disposable Daily Face Mask (x50)</t>
  </si>
  <si>
    <t>Healthy Protection, Strong Filtration, Three layers of protection, filtering harmful substances, Non woven material, A cured nose bar that fits the face, all round protection, Safe and Hygienic.</t>
  </si>
  <si>
    <t>NS8701.png</t>
  </si>
  <si>
    <t>ftp://media.reydonsports.com/images/web/NS8701.png</t>
  </si>
  <si>
    <t>SAC</t>
  </si>
  <si>
    <t>NS8720</t>
  </si>
  <si>
    <t>KN95 Face Mask (Single)</t>
  </si>
  <si>
    <t>Filtration Efficiency &gt;95%. 2 Layers Melt Blown Fabric. 2 Layer PP Non-woven Fabric. 1 Layer Hot Air Cotton. Effective Filter Material. Bendable Nose Clip. Not Designed To Be Washed.</t>
  </si>
  <si>
    <t>NS8720.png</t>
  </si>
  <si>
    <t>ftp://media.reydonsports.com/images/web/NS8720.png</t>
  </si>
  <si>
    <t>NS8722</t>
  </si>
  <si>
    <t>KN95 Face Mask (Pack of x10)</t>
  </si>
  <si>
    <t>Filtration Efficiency &gt;95%, 2 Layers Melt Blown Fabric, 2 Layer PP Non-woven Fabric, 1 Layer Hot Air Cotton, Effective Filter Material, Bendable Nose Clip, Not Designed To Be Washed.</t>
  </si>
  <si>
    <t>NS8722.png</t>
  </si>
  <si>
    <t>ftp://media.reydonsports.com/images/web/NS8722.png</t>
  </si>
  <si>
    <t>NS8725</t>
  </si>
  <si>
    <t>KN95 Face Mask (Pack of x50)</t>
  </si>
  <si>
    <t>Long-lasting Antibacterial, Effective Filter Material, Anti-fog/Anti-droplets/Anti-dust, Effective Filter Material, Bendable Nose Clip, Not Designed To Be Washed.</t>
  </si>
  <si>
    <t>NS8725.png</t>
  </si>
  <si>
    <t>ftp://media.reydonsports.com/images/web/NS8725.png</t>
  </si>
  <si>
    <t>NS8820</t>
  </si>
  <si>
    <t>Hand Sanitizer Gel</t>
  </si>
  <si>
    <t>Ethanol (70%-80%), Kills 99% of Germs, Water Free, Rapid Drying, Non-sticky, No Foam, Hypoallergenic.</t>
  </si>
  <si>
    <t>NS8820.png</t>
  </si>
  <si>
    <t>ftp://media.reydonsports.com/images/web/NS8820.png</t>
  </si>
  <si>
    <t>100ml</t>
  </si>
  <si>
    <t>NS8825</t>
  </si>
  <si>
    <t>NS8825.png</t>
  </si>
  <si>
    <t>ftp://media.reydonsports.com/images/web/NS8825.png</t>
  </si>
  <si>
    <t>480ml</t>
  </si>
  <si>
    <t>NS8801</t>
  </si>
  <si>
    <t>Disinfectant Spray</t>
  </si>
  <si>
    <t>NS8801.png</t>
  </si>
  <si>
    <t>ftp://media.reydonsports.com/images/web/NS8801.png</t>
  </si>
  <si>
    <t>GloveGlu Soccer Sanitizer</t>
  </si>
  <si>
    <t>Perfect for clubs to sanitise training equipment, footballs, changing rooms before, during, and after games/training</t>
  </si>
  <si>
    <t>500112.png</t>
  </si>
  <si>
    <t>ftp://media.reydonsports.com/images/web/500112.png</t>
  </si>
  <si>
    <t>100ml Gel</t>
  </si>
  <si>
    <t>500116.png</t>
  </si>
  <si>
    <t>ftp://media.reydonsports.com/images/web/500116.png</t>
  </si>
  <si>
    <t>250ml Spray</t>
  </si>
  <si>
    <t>VTP100</t>
  </si>
  <si>
    <t>Thera Pearl Back Wrap</t>
  </si>
  <si>
    <t>The generously sized back wrap provides comfort for lower/upper back pain, torso/midsection injuries and ham/quad pulls. The adjustable strap keeps it comfortably in place.</t>
  </si>
  <si>
    <t>VTP100.png</t>
  </si>
  <si>
    <t>ftp://media.reydonsports.com/images/web/VTP100.png</t>
  </si>
  <si>
    <t>Thera Pearl</t>
  </si>
  <si>
    <t>VTP101</t>
  </si>
  <si>
    <t>Thera Pearl Knee Wrap</t>
  </si>
  <si>
    <t>The large opening sits over your kneecap to preserve a wide range of motion, while the fl exible touch fastener strap keeps the wrap comfortably in place. For sprains/swelling, post-exercise soreness and arthritis.</t>
  </si>
  <si>
    <t>VTP101.png</t>
  </si>
  <si>
    <t>ftp://media.reydonsports.com/images/web/VTP101.png</t>
  </si>
  <si>
    <t>VTP102</t>
  </si>
  <si>
    <t>Thera Pearl Sports Pack with strap</t>
  </si>
  <si>
    <t>Oval-shaped with an adjustable strap. For ankle sprains, knee injuries, elbow pain and also wrists, hands, shoulders and chest.</t>
  </si>
  <si>
    <t>VTP102.png</t>
  </si>
  <si>
    <t>ftp://media.reydonsports.com/images/web/VTP102.png</t>
  </si>
  <si>
    <t>BIF100</t>
  </si>
  <si>
    <t>Biofreeze 4oz Tube</t>
  </si>
  <si>
    <t>Biofreeze is a topical pain reliever which offers a variety of benefits that assist in therapy, pain relief, exercise and training.</t>
  </si>
  <si>
    <t>BIF100.png</t>
  </si>
  <si>
    <t>ftp://media.reydonsports.com/images/web/BIF100.png</t>
  </si>
  <si>
    <t>Biofreeze</t>
  </si>
  <si>
    <t>BIF101</t>
  </si>
  <si>
    <t>Biofreeze 4oz Spray</t>
  </si>
  <si>
    <t>BIF101.png</t>
  </si>
  <si>
    <t>ftp://media.reydonsports.com/images/web/BIF101.png</t>
  </si>
  <si>
    <t>BIF102</t>
  </si>
  <si>
    <t>Biofreeze 3oz Roll On Gel</t>
  </si>
  <si>
    <t>BIF102.png</t>
  </si>
  <si>
    <t>ftp://media.reydonsports.com/images/web/BIF102.png</t>
  </si>
  <si>
    <t>R-1800-B</t>
  </si>
  <si>
    <t>RX Kinesiology Tape</t>
  </si>
  <si>
    <t>R-1800-B.png</t>
  </si>
  <si>
    <t>ftp://media.reydonsports.com/images/web/R-1800-B.png</t>
  </si>
  <si>
    <t>UP001B</t>
  </si>
  <si>
    <t>Ultimate Performance Kinesiology Tape Roll</t>
  </si>
  <si>
    <t>Designed to improve the bodyâ€™s natural healing process by helping to increase blood fl ow around the muscle. Non-restrictive, allowing for a full range of motion; the wave pattern adhesive backing moves with the skin and muscles. Size: 5cm x 5m roll, also available pre-cut into 25cm lengths. Colours: black, red, light blue, pink, fl esh, orange. Sold invidiually.</t>
  </si>
  <si>
    <t>UP001B.png</t>
  </si>
  <si>
    <t>ftp://media.reydonsports.com/images/web/UP001B.png</t>
  </si>
  <si>
    <t>UP001C</t>
  </si>
  <si>
    <t>UP001C.png</t>
  </si>
  <si>
    <t>ftp://media.reydonsports.com/images/web/UP001C.png</t>
  </si>
  <si>
    <t>Flesh</t>
  </si>
  <si>
    <t>UP001I</t>
  </si>
  <si>
    <t>UP001I.png</t>
  </si>
  <si>
    <t>ftp://media.reydonsports.com/images/web/UP001I.png</t>
  </si>
  <si>
    <t>UP001K</t>
  </si>
  <si>
    <t>UP001K.png</t>
  </si>
  <si>
    <t>ftp://media.reydonsports.com/images/web/UP001K.png</t>
  </si>
  <si>
    <t>UP001O</t>
  </si>
  <si>
    <t>UP001O.png</t>
  </si>
  <si>
    <t>ftp://media.reydonsports.com/images/web/UP001O.png</t>
  </si>
  <si>
    <t>UP001S</t>
  </si>
  <si>
    <t>UP001S.png</t>
  </si>
  <si>
    <t>ftp://media.reydonsports.com/images/web/UP001S.png</t>
  </si>
  <si>
    <t>UP002B</t>
  </si>
  <si>
    <t>Ultimate Performance Kinesiology Tape Pre-Cut</t>
  </si>
  <si>
    <t>UP002B.png</t>
  </si>
  <si>
    <t>ftp://media.reydonsports.com/images/web/UP002B.png</t>
  </si>
  <si>
    <t>UP002C</t>
  </si>
  <si>
    <t>UP002C.png</t>
  </si>
  <si>
    <t>ftp://media.reydonsports.com/images/web/UP002C.png</t>
  </si>
  <si>
    <t>UP002I</t>
  </si>
  <si>
    <t>UP002I.png</t>
  </si>
  <si>
    <t>ftp://media.reydonsports.com/images/web/UP002I.png</t>
  </si>
  <si>
    <t>UP002K</t>
  </si>
  <si>
    <t>UP002K.png</t>
  </si>
  <si>
    <t>ftp://media.reydonsports.com/images/web/UP002K.png</t>
  </si>
  <si>
    <t>UP002O</t>
  </si>
  <si>
    <t>UP002O.png</t>
  </si>
  <si>
    <t>ftp://media.reydonsports.com/images/web/UP002O.png</t>
  </si>
  <si>
    <t>UP002S</t>
  </si>
  <si>
    <t>UP002S.png</t>
  </si>
  <si>
    <t>ftp://media.reydonsports.com/images/web/UP002S.png</t>
  </si>
  <si>
    <t>UP7075</t>
  </si>
  <si>
    <t>Ultimate Performance Rip Light Tape II</t>
  </si>
  <si>
    <t>UP7075.png</t>
  </si>
  <si>
    <t>ftp://media.reydonsports.com/images/web/UP7075.png</t>
  </si>
  <si>
    <t>UP3151</t>
  </si>
  <si>
    <t>Ultimate Performance Blister Plaster Mixed</t>
  </si>
  <si>
    <t>UP3151.png</t>
  </si>
  <si>
    <t>ftp://media.reydonsports.com/images/web/UP3151.png</t>
  </si>
  <si>
    <t>UP4478</t>
  </si>
  <si>
    <t>Ultimate Performance Skin Shield</t>
  </si>
  <si>
    <t>A blister-preventing roll-on barrier between the skin and shoes, equipment etc. Apply directly to the skin on any areas that will be exposed to rubbing. Waterproof, non-staining, non-toxic, grease-free and contains no animal products.</t>
  </si>
  <si>
    <t>UP4478.png</t>
  </si>
  <si>
    <t>ftp://media.reydonsports.com/images/web/UP4478.png</t>
  </si>
  <si>
    <t>UP4466</t>
  </si>
  <si>
    <t>Ultimate Performance Cold Gel</t>
  </si>
  <si>
    <t>Designed for the efficient relief of joint and muscular pain and to aid in recovery from injury. May be used during and after physical exercise. It has a soothing eff ect and helps reduce swelling.</t>
  </si>
  <si>
    <t>UP4466.png</t>
  </si>
  <si>
    <t>ftp://media.reydonsports.com/images/web/UP4466.png</t>
  </si>
  <si>
    <t>UP4464</t>
  </si>
  <si>
    <t>Ultimate Performance Heat Rub 100ml</t>
  </si>
  <si>
    <t>The Ultimate Performance Heat Rub helps to ease pain from sore muscles, bruises, minor aches, sprains and strains.</t>
  </si>
  <si>
    <t>UP4464.png</t>
  </si>
  <si>
    <t>ftp://media.reydonsports.com/images/web/UP4464.png</t>
  </si>
  <si>
    <t>UP4467</t>
  </si>
  <si>
    <t>Ultimate Performance Non-Tack Grip Powder 50g</t>
  </si>
  <si>
    <t>Best suited for tennis, squash, badminton, basketball, golf, netball, gymnastics, bowls - any activity that requires improved grip. This non-tack powder works well on handles of sports equipment as it doesnâ€™t leave a sticky residue behind after use. 50g Bottle.</t>
  </si>
  <si>
    <t>UP4467.png</t>
  </si>
  <si>
    <t>ftp://media.reydonsports.com/images/web/UP4467.png</t>
  </si>
  <si>
    <t>UP4020</t>
  </si>
  <si>
    <t>Ultimate Performance Liquid Chalk</t>
  </si>
  <si>
    <t>UP4020.png</t>
  </si>
  <si>
    <t>ftp://media.reydonsports.com/images/web/UP4020.png</t>
  </si>
  <si>
    <t>TRM360</t>
  </si>
  <si>
    <t>Precision Pro HX Run On Touchline Medi Bag + Medical Kit A</t>
  </si>
  <si>
    <t>Complete with F.A. standard pack contents (Medi Kit A). 600 x 600D PVC. Excellent value run-on bag, ideal for any standard of club.</t>
  </si>
  <si>
    <t>TRM360.png</t>
  </si>
  <si>
    <t>ftp://media.reydonsports.com/images/web/TRM360.png</t>
  </si>
  <si>
    <t>PTRM360</t>
  </si>
  <si>
    <t>Precision Pro HX Run On Touchline Medi Bag</t>
  </si>
  <si>
    <t>Excellent value run-on bag, ideal for any standard of club.</t>
  </si>
  <si>
    <t>PTRM360.png</t>
  </si>
  <si>
    <t>ftp://media.reydonsports.com/images/web/PTRM360.png</t>
  </si>
  <si>
    <t>TR1540</t>
  </si>
  <si>
    <t>Precision Medical Kit Refill A</t>
  </si>
  <si>
    <t>Refill for Medi Run-on Bag.</t>
  </si>
  <si>
    <t>TR1540.png</t>
  </si>
  <si>
    <t>ftp://media.reydonsports.com/images/web/TR1540.png</t>
  </si>
  <si>
    <t>TRM363</t>
  </si>
  <si>
    <t>Precision Pro HX Team Medi  Bag + Astro Medical Kit</t>
  </si>
  <si>
    <t>Complete with F.A. standard pack contents. Excellent value run-on bag, ideal for any standard of club.</t>
  </si>
  <si>
    <t>TRM363.png</t>
  </si>
  <si>
    <t>ftp://media.reydonsports.com/images/web/TRM363.png</t>
  </si>
  <si>
    <t>PTRM363</t>
  </si>
  <si>
    <t>Precision Pro HX Team Medi Bag</t>
  </si>
  <si>
    <t>PTRM363.png</t>
  </si>
  <si>
    <t>ftp://media.reydonsports.com/images/web/PTRM363.png</t>
  </si>
  <si>
    <t>PRM275</t>
  </si>
  <si>
    <t>Astroturf Medical Refill Kit</t>
  </si>
  <si>
    <t>Refill for Astroturf Medical Bag.</t>
  </si>
  <si>
    <t>PRM275.png</t>
  </si>
  <si>
    <t>ftp://media.reydonsports.com/images/web/PRM275.png</t>
  </si>
  <si>
    <t>TRM361</t>
  </si>
  <si>
    <t>Precision Pro HX Academy Medi Bag + Medical Kit B</t>
  </si>
  <si>
    <t>TRM361.png</t>
  </si>
  <si>
    <t>ftp://media.reydonsports.com/images/web/TRM361.png</t>
  </si>
  <si>
    <t>PTRM361</t>
  </si>
  <si>
    <t>Precision Pro HX Academy Medi Bag</t>
  </si>
  <si>
    <t>PTRM361.png</t>
  </si>
  <si>
    <t>ftp://media.reydonsports.com/images/web/PTRM361.png</t>
  </si>
  <si>
    <t>TR1541</t>
  </si>
  <si>
    <t>Precision Medical Kit Refill B</t>
  </si>
  <si>
    <t>Refill for Medi Touchline Bag and Junior Medi Bag.</t>
  </si>
  <si>
    <t>TR1541.png</t>
  </si>
  <si>
    <t>ftp://media.reydonsports.com/images/web/TR1541.png</t>
  </si>
  <si>
    <t>TRM362</t>
  </si>
  <si>
    <t>Precision Pro HX  Medi Grab Bag + Medical Kit C</t>
  </si>
  <si>
    <t>TRM362.png</t>
  </si>
  <si>
    <t>ftp://media.reydonsports.com/images/web/TRM362.png</t>
  </si>
  <si>
    <t>PTRM362</t>
  </si>
  <si>
    <t>Precision Pro HX Medi Grab Bag</t>
  </si>
  <si>
    <t>PTRM362.png</t>
  </si>
  <si>
    <t>ftp://media.reydonsports.com/images/web/PTRM362.png</t>
  </si>
  <si>
    <t>TR1542</t>
  </si>
  <si>
    <t>Precision Medical Kit Refill C</t>
  </si>
  <si>
    <t>Complete with contents (Medi Kit C). 600 x 600D PVC. Excellent starter bag which will complement our larger bags. Comes complete with small starter First Aid kit.</t>
  </si>
  <si>
    <t>TR1542.png</t>
  </si>
  <si>
    <t>ftp://media.reydonsports.com/images/web/TR1542.png</t>
  </si>
  <si>
    <t>TRM102</t>
  </si>
  <si>
    <t>Precision Reusable Hot/Cold Pack</t>
  </si>
  <si>
    <t>Non-toxic environmentally friendly gel. Controls swelling and relieves pain. Stays hot/cold for hours. Remains flexible even at low temperatures. Includes removable cover.</t>
  </si>
  <si>
    <t>TRM102.png</t>
  </si>
  <si>
    <t>ftp://media.reydonsports.com/images/web/TRM102.png</t>
  </si>
  <si>
    <t>TRM100</t>
  </si>
  <si>
    <t>500ml Jet Spray Water Bottle</t>
  </si>
  <si>
    <t>Plastic. Two spray settings: single jet and wide spray. Nozzle can also be turned off.</t>
  </si>
  <si>
    <t>TRM100.png</t>
  </si>
  <si>
    <t>ftp://media.reydonsports.com/images/web/TRM100.png</t>
  </si>
  <si>
    <t>TRM104</t>
  </si>
  <si>
    <t>Precision 400ml Ice Cold Skin Coolant</t>
  </si>
  <si>
    <t>A convenient spray which provides an instant cooling effect. Can help reduce the sensations of burns, sprains, cramp and inflammation.</t>
  </si>
  <si>
    <t>TRM104.png</t>
  </si>
  <si>
    <t>ftp://media.reydonsports.com/images/web/TRM104.png</t>
  </si>
  <si>
    <t>TRM103</t>
  </si>
  <si>
    <t>Precision 150ml Ice Cold Skin Coolant (Box of 6)</t>
  </si>
  <si>
    <t>TRM103.png</t>
  </si>
  <si>
    <t>ftp://media.reydonsports.com/images/web/TRM103.png</t>
  </si>
  <si>
    <t>TRM101</t>
  </si>
  <si>
    <t>Precision Instant Ice Pack (Box of 20)</t>
  </si>
  <si>
    <t>Single use disposable pack. Ideal for soft tissue injuries, sprains, strains, bumps and bruises. Quickly relieves pain and reduces swelling.</t>
  </si>
  <si>
    <t>TRM101.png</t>
  </si>
  <si>
    <t>ftp://media.reydonsports.com/images/web/TRM101.png</t>
  </si>
  <si>
    <t>TRM108</t>
  </si>
  <si>
    <t>Precision Zinc Oxide Tape</t>
  </si>
  <si>
    <t>10 metres.</t>
  </si>
  <si>
    <t>TRM108.png</t>
  </si>
  <si>
    <t>ftp://media.reydonsports.com/images/web/TRM108.png</t>
  </si>
  <si>
    <t>25mm x 10m</t>
  </si>
  <si>
    <t>TRM107</t>
  </si>
  <si>
    <t>TRM107.png</t>
  </si>
  <si>
    <t>ftp://media.reydonsports.com/images/web/TRM107.png</t>
  </si>
  <si>
    <t>38mm x 10m</t>
  </si>
  <si>
    <t>KPM005</t>
  </si>
  <si>
    <t>Emergency Foil Blanket 130 x 210cm (Pack of 6)</t>
  </si>
  <si>
    <t>Reflective surfaces maintain core body heat and reduces risk of hypothermia</t>
  </si>
  <si>
    <t>KPM005.png</t>
  </si>
  <si>
    <t>ftp://media.reydonsports.com/images/web/KPM005.png</t>
  </si>
  <si>
    <t>Koolpak</t>
  </si>
  <si>
    <t>KPM001</t>
  </si>
  <si>
    <t>Koolpak Koolbead Hot &amp; Cold Pack 12.5 x 21cm</t>
  </si>
  <si>
    <t>The KoolBead Reusable Hot &amp; Cold Pack has a flexible gel bead technology which distributes the hot or cold temperature evenly to the injured area. Its ultra-soft velour backing provides superior patient comfort.</t>
  </si>
  <si>
    <t>KPM001.png</t>
  </si>
  <si>
    <t>ftp://media.reydonsports.com/images/web/KPM001.png</t>
  </si>
  <si>
    <t>KPM002</t>
  </si>
  <si>
    <t>Koolpak Koolbead Hot &amp; Cold Pack 17 x 28cm</t>
  </si>
  <si>
    <t>KPM002.png</t>
  </si>
  <si>
    <t>ftp://media.reydonsports.com/images/web/KPM002.png</t>
  </si>
  <si>
    <t>KPM003</t>
  </si>
  <si>
    <t>Koolpak Ice Bag Medium 23cm</t>
  </si>
  <si>
    <t>The pleated design allows the bag fabric to conform to the contours of the body for maximum comfort and effectiveness.</t>
  </si>
  <si>
    <t>KPM003.png</t>
  </si>
  <si>
    <t>ftp://media.reydonsports.com/images/web/KPM003.png</t>
  </si>
  <si>
    <t>KPM004</t>
  </si>
  <si>
    <t>Koolpak Elasticated Cold Bandage 7.5cm x 2m</t>
  </si>
  <si>
    <t>This elasticated bandage combines cooling with compression and is perfect for the immediate treatment of inflammation and bruising of muscles, tendons and ligaments.</t>
  </si>
  <si>
    <t>KPM004.png</t>
  </si>
  <si>
    <t>ftp://media.reydonsports.com/images/web/KPM004.png</t>
  </si>
  <si>
    <t>P26U3266WS</t>
  </si>
  <si>
    <t>Prevent Sprain Technology Knee High Sock</t>
  </si>
  <si>
    <t xml:space="preserve">90% Nylon, 10% Elastane. High Stability for ankles, compression and anti-slip foot grip. </t>
  </si>
  <si>
    <t>P26U3266WS.png</t>
  </si>
  <si>
    <t>ftp://media.reydonsports.com/images/web/P26U3266WS.png</t>
  </si>
  <si>
    <t>Small 4-6</t>
  </si>
  <si>
    <t>Prevent Sprain</t>
  </si>
  <si>
    <t>P26U3266WM</t>
  </si>
  <si>
    <t>P26U3266WM.png</t>
  </si>
  <si>
    <t>ftp://media.reydonsports.com/images/web/P26U3266WM.png</t>
  </si>
  <si>
    <t>P26U3266WL</t>
  </si>
  <si>
    <t>P26U3266WL.png</t>
  </si>
  <si>
    <t>ftp://media.reydonsports.com/images/web/P26U3266WL.png</t>
  </si>
  <si>
    <t>P26U3267WS</t>
  </si>
  <si>
    <t>Prevent Sprain Technology Calf Sock</t>
  </si>
  <si>
    <t xml:space="preserve">90% Nylon, 10% Elastane. High Stability for ankles, compression and anti-slip foot grip. 
</t>
  </si>
  <si>
    <t>P26U3267WS.png</t>
  </si>
  <si>
    <t>ftp://media.reydonsports.com/images/web/P26U3267WS.png</t>
  </si>
  <si>
    <t>P26U3267WM</t>
  </si>
  <si>
    <t>P26U3267WM.png</t>
  </si>
  <si>
    <t>ftp://media.reydonsports.com/images/web/P26U3267WM.png</t>
  </si>
  <si>
    <t>P26U3267WL</t>
  </si>
  <si>
    <t>P26U3267WL.png</t>
  </si>
  <si>
    <t>ftp://media.reydonsports.com/images/web/P26U3267WL.png</t>
  </si>
  <si>
    <t>P26U3267YS</t>
  </si>
  <si>
    <t>P26U3267YS.png</t>
  </si>
  <si>
    <t>ftp://media.reydonsports.com/images/web/P26U3267YS.png</t>
  </si>
  <si>
    <t>P26U3267YM</t>
  </si>
  <si>
    <t>P26U3267YM.png</t>
  </si>
  <si>
    <t>ftp://media.reydonsports.com/images/web/P26U3267YM.png</t>
  </si>
  <si>
    <t>P26U3267YL</t>
  </si>
  <si>
    <t>P26U3267YL.png</t>
  </si>
  <si>
    <t>ftp://media.reydonsports.com/images/web/P26U3267YL.png</t>
  </si>
  <si>
    <t>TRM113</t>
  </si>
  <si>
    <t>Precision Elasticated Adhesive Bandage</t>
  </si>
  <si>
    <t>Elastic Adhesive Bandage gives support and compression of the soft tissue.</t>
  </si>
  <si>
    <t>TRM113.png</t>
  </si>
  <si>
    <t>ftp://media.reydonsports.com/images/web/TRM113.png</t>
  </si>
  <si>
    <t>2.5cm x 450cm</t>
  </si>
  <si>
    <t>TRM114</t>
  </si>
  <si>
    <t>TRM114.png</t>
  </si>
  <si>
    <t>ftp://media.reydonsports.com/images/web/TRM114.png</t>
  </si>
  <si>
    <t>5cm x 450cm</t>
  </si>
  <si>
    <t>TRS219</t>
  </si>
  <si>
    <t>Precision Elasticated Wrist Wrap - Universal</t>
  </si>
  <si>
    <t>Provides light uniform compression and support. Easy to adjust for extra support and compression. Suitable for any activity and everyday use. Material: 55% nylon, 30% elastic, 15% polyester.</t>
  </si>
  <si>
    <t>TRS219.png</t>
  </si>
  <si>
    <t>ftp://media.reydonsports.com/images/web/TRS219.png</t>
  </si>
  <si>
    <t>TRS215</t>
  </si>
  <si>
    <t>Precision Tennis Elbow Strap</t>
  </si>
  <si>
    <t>Offers lightweight compression and support, providing support without limiting movement. Use for overuse injuries such as tennis elbow, golferâ€™s elbow or bursitis. Material: 40% elastic, 25% polyester, 25% nylon, 10% cotton.</t>
  </si>
  <si>
    <t>TRS215.png</t>
  </si>
  <si>
    <t>ftp://media.reydonsports.com/images/web/TRS215.png</t>
  </si>
  <si>
    <t>TRS217</t>
  </si>
  <si>
    <t>Precision Elasticated Knee/Thigh Wrap - Universal</t>
  </si>
  <si>
    <t>TRS217.png</t>
  </si>
  <si>
    <t>ftp://media.reydonsports.com/images/web/TRS217.png</t>
  </si>
  <si>
    <t>TRS218</t>
  </si>
  <si>
    <t>Precision Elasticated Ankle/Elbow Wrap - Universal</t>
  </si>
  <si>
    <t>TRS218.png</t>
  </si>
  <si>
    <t>ftp://media.reydonsports.com/images/web/TRS218.png</t>
  </si>
  <si>
    <t>TRS216</t>
  </si>
  <si>
    <t>Precision Patella Strap</t>
  </si>
  <si>
    <t>Offers light compression and support. Lightweight and adjustable, providing support without limiting movement. Use for Patella Tendonitis and Osgoods-Schlatters disease. Material: 40% elastic, 25% polyester, 25% nylon, 10% cotton.</t>
  </si>
  <si>
    <t>TRS216.png</t>
  </si>
  <si>
    <t>ftp://media.reydonsports.com/images/web/TRS216.png</t>
  </si>
  <si>
    <t>TRS112S</t>
  </si>
  <si>
    <t>Precision Neoprene Warm Shorts</t>
  </si>
  <si>
    <t>Manufactured from lightweight 1mm neoprene. Heat retention and compression designed for comfort, support, protection and rehabilitation against groin, hamstring and thigh injuries. Material: 80% neoprene, 20% nylon.</t>
  </si>
  <si>
    <t>TRS112S.png</t>
  </si>
  <si>
    <t>ftp://media.reydonsports.com/images/web/TRS112S.png</t>
  </si>
  <si>
    <t>TRS112M</t>
  </si>
  <si>
    <t>TRS112M.png</t>
  </si>
  <si>
    <t>ftp://media.reydonsports.com/images/web/TRS112M.png</t>
  </si>
  <si>
    <t>TRS112L</t>
  </si>
  <si>
    <t>TRS112L.png</t>
  </si>
  <si>
    <t>ftp://media.reydonsports.com/images/web/TRS112L.png</t>
  </si>
  <si>
    <t>TRS112XL</t>
  </si>
  <si>
    <t>TRS112XL.png</t>
  </si>
  <si>
    <t>ftp://media.reydonsports.com/images/web/TRS112XL.png</t>
  </si>
  <si>
    <t>TRS230S</t>
  </si>
  <si>
    <t>Precision Neoprene Back Brace with Stays</t>
  </si>
  <si>
    <t>For the support of a weak back and minor aches and pains around the central back. Fibreglass stays for extra support. Neoprene back panel. Breathable side panels. Touch fastener closure. Material: 42% polyester, 23% nylon, 11% neoprene, 7% rubber, 7% spandex, 6% PU foam, 4% fibreglass (stays).</t>
  </si>
  <si>
    <t>TRS230S.png</t>
  </si>
  <si>
    <t>ftp://media.reydonsports.com/images/web/TRS230S.png</t>
  </si>
  <si>
    <t>TRS230L</t>
  </si>
  <si>
    <t>TRS230L.png</t>
  </si>
  <si>
    <t>ftp://media.reydonsports.com/images/web/TRS230L.png</t>
  </si>
  <si>
    <t>TRS113</t>
  </si>
  <si>
    <t>Precision Neoprene Back Support with Stays - Universal</t>
  </si>
  <si>
    <t>For minor aches and pains around the central back, including sciatica and lumbago. Ideal for those with occupations which involve heavy lifting and carrying. Material: 65% neoprene, 17% fibreglass (stays), 10% nylon, 5% polyester, 3% latex.</t>
  </si>
  <si>
    <t>TRS113.png</t>
  </si>
  <si>
    <t>ftp://media.reydonsports.com/images/web/TRS113.png</t>
  </si>
  <si>
    <t>TRS103</t>
  </si>
  <si>
    <t>Precision Neoprene Back Support Universal</t>
  </si>
  <si>
    <t>For minor aches and pains around the central back, including sciatica and lumbago. Material: 75% neoprene, 15% nylon, 7% polyester, 3% latex.</t>
  </si>
  <si>
    <t>TRS103.png</t>
  </si>
  <si>
    <t>ftp://media.reydonsports.com/images/web/TRS103.png</t>
  </si>
  <si>
    <t>TRS225</t>
  </si>
  <si>
    <t>Precision Neoprene Thumb/Wrist Wrap (OSFA)</t>
  </si>
  <si>
    <t>For mild wrist pain, sprains and weak wrists. Fully adjustable closure creates easy fitting. One size fits all and can be used on either left or right wrist. Material: 65% neoprene, 20% nylon, 10% polyester, 5% latex.</t>
  </si>
  <si>
    <t>TRS225.png</t>
  </si>
  <si>
    <t>ftp://media.reydonsports.com/images/web/TRS225.png</t>
  </si>
  <si>
    <t>TRS224S</t>
  </si>
  <si>
    <t>Precision Neoprene Full Shoulder Support</t>
  </si>
  <si>
    <t>Helps recovery from dislocation, rheumatic pain, frozen shoulder and related shoulder conditions. Adjustable chest and bicep straps for comfort and fit. Material: 65% neoprene, 20% nylon, 10% polyester, 5% latex.</t>
  </si>
  <si>
    <t>TRS224S.png</t>
  </si>
  <si>
    <t>ftp://media.reydonsports.com/images/web/TRS224S.png</t>
  </si>
  <si>
    <t>TRS224M</t>
  </si>
  <si>
    <t>TRS224M.png</t>
  </si>
  <si>
    <t>ftp://media.reydonsports.com/images/web/TRS224M.png</t>
  </si>
  <si>
    <t>TRS224L</t>
  </si>
  <si>
    <t>TRS224L.png</t>
  </si>
  <si>
    <t>ftp://media.reydonsports.com/images/web/TRS224L.png</t>
  </si>
  <si>
    <t>TRS224XL</t>
  </si>
  <si>
    <t>TRS224XL.png</t>
  </si>
  <si>
    <t>ftp://media.reydonsports.com/images/web/TRS224XL.png</t>
  </si>
  <si>
    <t>TRS222S</t>
  </si>
  <si>
    <t>Precision Neoprene Half Shoulder Support (Left)</t>
  </si>
  <si>
    <t>TRS222S.png</t>
  </si>
  <si>
    <t>ftp://media.reydonsports.com/images/web/TRS222S.png</t>
  </si>
  <si>
    <t>TRS222M</t>
  </si>
  <si>
    <t>TRS222M.png</t>
  </si>
  <si>
    <t>ftp://media.reydonsports.com/images/web/TRS222M.png</t>
  </si>
  <si>
    <t>TRS222L</t>
  </si>
  <si>
    <t>TRS222L.png</t>
  </si>
  <si>
    <t>ftp://media.reydonsports.com/images/web/TRS222L.png</t>
  </si>
  <si>
    <t>TRS222XL</t>
  </si>
  <si>
    <t>TRS222XL.png</t>
  </si>
  <si>
    <t>ftp://media.reydonsports.com/images/web/TRS222XL.png</t>
  </si>
  <si>
    <t>TRS101S</t>
  </si>
  <si>
    <t>Precision Neoprene Wrist Support</t>
  </si>
  <si>
    <t>Helps recovery from recent injuries including sprains, strains or RSI. Can ease arthritic symptoms. Material: 55% neoprene, 25% nylon, 12% polyester, 8% latex.</t>
  </si>
  <si>
    <t>TRS101S.png</t>
  </si>
  <si>
    <t>ftp://media.reydonsports.com/images/web/TRS101S.png</t>
  </si>
  <si>
    <t>TRS101M</t>
  </si>
  <si>
    <t>TRS101M.png</t>
  </si>
  <si>
    <t>ftp://media.reydonsports.com/images/web/TRS101M.png</t>
  </si>
  <si>
    <t>TRS101L</t>
  </si>
  <si>
    <t>TRS101L.png</t>
  </si>
  <si>
    <t>ftp://media.reydonsports.com/images/web/TRS101L.png</t>
  </si>
  <si>
    <t>TRS101XL</t>
  </si>
  <si>
    <t>TRS101XL.png</t>
  </si>
  <si>
    <t>ftp://media.reydonsports.com/images/web/TRS101XL.png</t>
  </si>
  <si>
    <t>TRS223S</t>
  </si>
  <si>
    <t>Precision Neoprene Half Shoulder Support (Right)</t>
  </si>
  <si>
    <t>TRS223S.png</t>
  </si>
  <si>
    <t>ftp://media.reydonsports.com/images/web/TRS223S.png</t>
  </si>
  <si>
    <t>TRS223M</t>
  </si>
  <si>
    <t>TRS223M.png</t>
  </si>
  <si>
    <t>ftp://media.reydonsports.com/images/web/TRS223M.png</t>
  </si>
  <si>
    <t>TRS223L</t>
  </si>
  <si>
    <t>TRS223L.png</t>
  </si>
  <si>
    <t>ftp://media.reydonsports.com/images/web/TRS223L.png</t>
  </si>
  <si>
    <t>TRS223XL</t>
  </si>
  <si>
    <t>TRS223XL.png</t>
  </si>
  <si>
    <t>ftp://media.reydonsports.com/images/web/TRS223XL.png</t>
  </si>
  <si>
    <t>TRS111S</t>
  </si>
  <si>
    <t>Precision Neoprene Shoulder Strap</t>
  </si>
  <si>
    <t>Adjustable shoulder support ideal for symptomatic relief of sprains, strains, bursitis and tendonitis. Adjustable chest strap for comfort and fit. Fits left and right shoulder. Material: 80% neoprene, 10% elastic, 5% nylon, 5% polyester.</t>
  </si>
  <si>
    <t>TRS111S.png</t>
  </si>
  <si>
    <t>ftp://media.reydonsports.com/images/web/TRS111S.png</t>
  </si>
  <si>
    <t>TRS111M</t>
  </si>
  <si>
    <t>TRS111M.png</t>
  </si>
  <si>
    <t>ftp://media.reydonsports.com/images/web/TRS111M.png</t>
  </si>
  <si>
    <t>TRS111L</t>
  </si>
  <si>
    <t>TRS111L.png</t>
  </si>
  <si>
    <t>ftp://media.reydonsports.com/images/web/TRS111L.png</t>
  </si>
  <si>
    <t>TRS109S</t>
  </si>
  <si>
    <t>Precision Neoprene Calf/Shin Wrap</t>
  </si>
  <si>
    <t>Provides support and compression to calf, shin and Achilles. Adjustable straps help provide controlled compression and fit. Wraparound design can be worn on either leg. Material: 80% neoprene, 20% nylon.</t>
  </si>
  <si>
    <t>TRS109S.png</t>
  </si>
  <si>
    <t>ftp://media.reydonsports.com/images/web/TRS109S.png</t>
  </si>
  <si>
    <t>TRS109L</t>
  </si>
  <si>
    <t>TRS109L.png</t>
  </si>
  <si>
    <t>ftp://media.reydonsports.com/images/web/TRS109L.png</t>
  </si>
  <si>
    <t>TRS220S</t>
  </si>
  <si>
    <t>Precision Neoprene Hinged Knee Support</t>
  </si>
  <si>
    <t>For mild to moderate medial and lateral instability of the knee, cruciate ligament and post surgery conditions. Compression straps provide added support. Fibreglass hinged supports for additional medial and lateral support. Material: 60% neoprene, 20% nylon, 10% polyester, 5% latex, 5% fibreglass.</t>
  </si>
  <si>
    <t>TRS220S.png</t>
  </si>
  <si>
    <t>ftp://media.reydonsports.com/images/web/TRS220S.png</t>
  </si>
  <si>
    <t>TRS220M</t>
  </si>
  <si>
    <t>TRS220M.png</t>
  </si>
  <si>
    <t>ftp://media.reydonsports.com/images/web/TRS220M.png</t>
  </si>
  <si>
    <t>TRS220L</t>
  </si>
  <si>
    <t>TRS220L.png</t>
  </si>
  <si>
    <t>ftp://media.reydonsports.com/images/web/TRS220L.png</t>
  </si>
  <si>
    <t>TRS220XL</t>
  </si>
  <si>
    <t>TRS220XL.png</t>
  </si>
  <si>
    <t>ftp://media.reydonsports.com/images/web/TRS220XL.png</t>
  </si>
  <si>
    <t>TRS110S</t>
  </si>
  <si>
    <t>Precision Neoprene Knee Stabilizer</t>
  </si>
  <si>
    <t>For mild to moderate medial and lateral instability of the knee and conditions requiring extra support. Compression straps and spiral stays provide added support and stability. Material: 65% neoprene, 12% nylon, 8% stainless steel (stays), 6% polyester, 5% elastic, 4% polypropylene.</t>
  </si>
  <si>
    <t>TRS110S.png</t>
  </si>
  <si>
    <t>ftp://media.reydonsports.com/images/web/TRS110S.png</t>
  </si>
  <si>
    <t>TRS110M</t>
  </si>
  <si>
    <t>TRS110M.png</t>
  </si>
  <si>
    <t>ftp://media.reydonsports.com/images/web/TRS110M.png</t>
  </si>
  <si>
    <t>TRS110L</t>
  </si>
  <si>
    <t>TRS110L.png</t>
  </si>
  <si>
    <t>ftp://media.reydonsports.com/images/web/TRS110L.png</t>
  </si>
  <si>
    <t>TRS110XL</t>
  </si>
  <si>
    <t>TRS110XL.png</t>
  </si>
  <si>
    <t>ftp://media.reydonsports.com/images/web/TRS110XL.png</t>
  </si>
  <si>
    <t>TRS105S</t>
  </si>
  <si>
    <t>Precision Neoprene Knee Free Support</t>
  </si>
  <si>
    <t>Use for Osgoods-Schlatters disease, Chondromalacia Patella and conditions associated with overuse such as bursitis and tendonitis. Material: 65% neoprene, 20% nylon, 10% polyester, 5% latex.</t>
  </si>
  <si>
    <t>TRS105S.png</t>
  </si>
  <si>
    <t>ftp://media.reydonsports.com/images/web/TRS105S.png</t>
  </si>
  <si>
    <t>TRS105M</t>
  </si>
  <si>
    <t>TRS105M.png</t>
  </si>
  <si>
    <t>ftp://media.reydonsports.com/images/web/TRS105M.png</t>
  </si>
  <si>
    <t>TRS105L</t>
  </si>
  <si>
    <t>TRS105L.png</t>
  </si>
  <si>
    <t>ftp://media.reydonsports.com/images/web/TRS105L.png</t>
  </si>
  <si>
    <t>TRS105XL</t>
  </si>
  <si>
    <t>TRS105XL.png</t>
  </si>
  <si>
    <t>ftp://media.reydonsports.com/images/web/TRS105XL.png</t>
  </si>
  <si>
    <t>TRS104S</t>
  </si>
  <si>
    <t>Precision Neoprene Knee Support</t>
  </si>
  <si>
    <t>For minor knee conditions, mild to moderate inflammation, rheumatism, arthritis and conditions associated with overuse such as bursitis and tendonitis. Material: 65% neoprene, 20% nylon, 10% polyester, 5% latex</t>
  </si>
  <si>
    <t>TRS104S.png</t>
  </si>
  <si>
    <t>ftp://media.reydonsports.com/images/web/TRS104S.png</t>
  </si>
  <si>
    <t>TRS104M</t>
  </si>
  <si>
    <t>TRS104M.png</t>
  </si>
  <si>
    <t>ftp://media.reydonsports.com/images/web/TRS104M.png</t>
  </si>
  <si>
    <t>TRS104L</t>
  </si>
  <si>
    <t>TRS104L.png</t>
  </si>
  <si>
    <t>ftp://media.reydonsports.com/images/web/TRS104L.png</t>
  </si>
  <si>
    <t>TRS104XL</t>
  </si>
  <si>
    <t>TRS104XL.png</t>
  </si>
  <si>
    <t>ftp://media.reydonsports.com/images/web/TRS104XL.png</t>
  </si>
  <si>
    <t>TRS107S</t>
  </si>
  <si>
    <t>Precision Neoprene Padded Knee Support</t>
  </si>
  <si>
    <t>Helps to prevent sprains, strains, abrasion, bruising and other minor knee injuries. Material: 45% neoprene, 20% nylon, 10% polyester, 10% latex, 12% EVA, 3% Kevlar</t>
  </si>
  <si>
    <t>TRS107S.png</t>
  </si>
  <si>
    <t>ftp://media.reydonsports.com/images/web/TRS107S.png</t>
  </si>
  <si>
    <t>TRS107M</t>
  </si>
  <si>
    <t>TRS107M.png</t>
  </si>
  <si>
    <t>ftp://media.reydonsports.com/images/web/TRS107M.png</t>
  </si>
  <si>
    <t>TRS107L</t>
  </si>
  <si>
    <t>TRS107L.png</t>
  </si>
  <si>
    <t>ftp://media.reydonsports.com/images/web/TRS107L.png</t>
  </si>
  <si>
    <t>TRS107XL</t>
  </si>
  <si>
    <t>TRS107XL.png</t>
  </si>
  <si>
    <t>ftp://media.reydonsports.com/images/web/TRS107XL.png</t>
  </si>
  <si>
    <t>TRS100S</t>
  </si>
  <si>
    <t>Precision Neoprene Ankle Support</t>
  </si>
  <si>
    <t>For sprains, strains and injuries from overuse. Material: 65% neoprene, 20% nylon, 10% polyester, 5% latex.</t>
  </si>
  <si>
    <t>TRS100S.png</t>
  </si>
  <si>
    <t>ftp://media.reydonsports.com/images/web/TRS100S.png</t>
  </si>
  <si>
    <t>TRS100M</t>
  </si>
  <si>
    <t>TRS100M.png</t>
  </si>
  <si>
    <t>ftp://media.reydonsports.com/images/web/TRS100M.png</t>
  </si>
  <si>
    <t>TRS100L</t>
  </si>
  <si>
    <t>TRS100L.png</t>
  </si>
  <si>
    <t>ftp://media.reydonsports.com/images/web/TRS100L.png</t>
  </si>
  <si>
    <t>TRS100XL</t>
  </si>
  <si>
    <t>TRS100XL.png</t>
  </si>
  <si>
    <t>ftp://media.reydonsports.com/images/web/TRS100XL.png</t>
  </si>
  <si>
    <t>TRS108S</t>
  </si>
  <si>
    <t>Precision Neoprene Padded Elbow Support</t>
  </si>
  <si>
    <t>Helps to prevent sprains, strains, abrasion, bruising and other minor elbow injuries. Material: 45% neoprene, 20% nylon, 10% polyester, 10% latex, 12% EVA, 3% Kevlar.</t>
  </si>
  <si>
    <t>TRS108S.png</t>
  </si>
  <si>
    <t>ftp://media.reydonsports.com/images/web/TRS108S.png</t>
  </si>
  <si>
    <t>TRS108M</t>
  </si>
  <si>
    <t>TRS108M.png</t>
  </si>
  <si>
    <t>ftp://media.reydonsports.com/images/web/TRS108M.png</t>
  </si>
  <si>
    <t>TRS108L</t>
  </si>
  <si>
    <t>TRS108L.png</t>
  </si>
  <si>
    <t>ftp://media.reydonsports.com/images/web/TRS108L.png</t>
  </si>
  <si>
    <t>TRS108XL</t>
  </si>
  <si>
    <t>TRS108XL.png</t>
  </si>
  <si>
    <t>ftp://media.reydonsports.com/images/web/TRS108XL.png</t>
  </si>
  <si>
    <t>TRS102S</t>
  </si>
  <si>
    <t>Precision Neoprene Elbow Support</t>
  </si>
  <si>
    <t>For minor elbow injuries or similar discomforts around the elbow joint. Material: 65% neoprene, 20% nylon, 10% polyester, 5% latex.</t>
  </si>
  <si>
    <t>TRS102S.png</t>
  </si>
  <si>
    <t>ftp://media.reydonsports.com/images/web/TRS102S.png</t>
  </si>
  <si>
    <t>TRS102M</t>
  </si>
  <si>
    <t>TRS102M.png</t>
  </si>
  <si>
    <t>ftp://media.reydonsports.com/images/web/TRS102M.png</t>
  </si>
  <si>
    <t>TRS102L</t>
  </si>
  <si>
    <t>TRS102L.png</t>
  </si>
  <si>
    <t>ftp://media.reydonsports.com/images/web/TRS102L.png</t>
  </si>
  <si>
    <t>TRS102XL</t>
  </si>
  <si>
    <t>TRS102XL.png</t>
  </si>
  <si>
    <t>ftp://media.reydonsports.com/images/web/TRS102XL.png</t>
  </si>
  <si>
    <t>TRS231S</t>
  </si>
  <si>
    <t>Precision Neoprene Ankle Brace with Stays</t>
  </si>
  <si>
    <t>For moderate ankle pain, chronic weak ankles, sprains, ankle instabilities and injury prevention. Universal fitting for both feet. Lace-up front. Material: 70% polyester, 10% PVC, 10% PE, 5% PU foam, 3% rubber, 2% iron.</t>
  </si>
  <si>
    <t>TRS231S.png</t>
  </si>
  <si>
    <t>ftp://media.reydonsports.com/images/web/TRS231S.png</t>
  </si>
  <si>
    <t>TRS231M</t>
  </si>
  <si>
    <t>TRS231M.png</t>
  </si>
  <si>
    <t>ftp://media.reydonsports.com/images/web/TRS231M.png</t>
  </si>
  <si>
    <t>TRS231L</t>
  </si>
  <si>
    <t>TRS231L.png</t>
  </si>
  <si>
    <t>ftp://media.reydonsports.com/images/web/TRS231L.png</t>
  </si>
  <si>
    <t>TRS231XL</t>
  </si>
  <si>
    <t>TRS231XL.png</t>
  </si>
  <si>
    <t>ftp://media.reydonsports.com/images/web/TRS231XL.png</t>
  </si>
  <si>
    <t>TRS114S</t>
  </si>
  <si>
    <t>Precision Neoprene Ankle with Strap Support</t>
  </si>
  <si>
    <t>For weak ankles and minor sprains, strains and overuse injuries. Adjustable strap provides compression and support. Material: 65% neoprene, 15% nylon, 10% polyester, 10% elastic.</t>
  </si>
  <si>
    <t>TRS114S.png</t>
  </si>
  <si>
    <t>ftp://media.reydonsports.com/images/web/TRS114S.png</t>
  </si>
  <si>
    <t>TRS114M</t>
  </si>
  <si>
    <t>TRS114M.png</t>
  </si>
  <si>
    <t>ftp://media.reydonsports.com/images/web/TRS114M.png</t>
  </si>
  <si>
    <t>TRS114L</t>
  </si>
  <si>
    <t>TRS114L.png</t>
  </si>
  <si>
    <t>ftp://media.reydonsports.com/images/web/TRS114L.png</t>
  </si>
  <si>
    <t>TRS114XL</t>
  </si>
  <si>
    <t>TRS114XL.png</t>
  </si>
  <si>
    <t>ftp://media.reydonsports.com/images/web/TRS114XL.png</t>
  </si>
  <si>
    <t>TRS106</t>
  </si>
  <si>
    <t>Precision Neoprene Tennis Elbow Strap Universal</t>
  </si>
  <si>
    <t>For overuse injuries such as tennis elbow, golferâ€™s elbow or bursitis. Material: 65% neoprene, 20% nylon, 10% polyester, 5% latex.</t>
  </si>
  <si>
    <t>TRS106.png</t>
  </si>
  <si>
    <t>ftp://media.reydonsports.com/images/web/TRS106.png</t>
  </si>
  <si>
    <t>UP5184S</t>
  </si>
  <si>
    <t>Ultimate Performance Advanced Ultimate Compression Tennis Elbow Support</t>
  </si>
  <si>
    <t>Thinner than traditional Neoprene designs, the compressive element provides the same high level of support that you need whilst making it lighter and cooler to wear. Ideal for those who are allergic to neoprene and latex or just dislike the bulk and heat generation from Neoprene.</t>
  </si>
  <si>
    <t>UP5184S.png</t>
  </si>
  <si>
    <t>ftp://media.reydonsports.com/images/web/UP5184S.png</t>
  </si>
  <si>
    <t>UP5184M</t>
  </si>
  <si>
    <t>UP5184M.png</t>
  </si>
  <si>
    <t>ftp://media.reydonsports.com/images/web/UP5184M.png</t>
  </si>
  <si>
    <t>UP5184L</t>
  </si>
  <si>
    <t>UP5184L.png</t>
  </si>
  <si>
    <t>ftp://media.reydonsports.com/images/web/UP5184L.png</t>
  </si>
  <si>
    <t>UP5184XL</t>
  </si>
  <si>
    <t>UP5184XL.png</t>
  </si>
  <si>
    <t>ftp://media.reydonsports.com/images/web/UP5184XL.png</t>
  </si>
  <si>
    <t>UP5186S</t>
  </si>
  <si>
    <t>Ultimate Performance Advanced Ultimate Compression Wrist Support with Splint</t>
  </si>
  <si>
    <t>A removable strap system with rigid aluminium stay provides additional support and compression whilst also retaining the wrist in a neutral position if required.</t>
  </si>
  <si>
    <t>UP5186S.png</t>
  </si>
  <si>
    <t>ftp://media.reydonsports.com/images/web/UP5186S.png</t>
  </si>
  <si>
    <t>UP5186M</t>
  </si>
  <si>
    <t>UP5186M.png</t>
  </si>
  <si>
    <t>ftp://media.reydonsports.com/images/web/UP5186M.png</t>
  </si>
  <si>
    <t>UP5186L</t>
  </si>
  <si>
    <t>UP5186L.png</t>
  </si>
  <si>
    <t>ftp://media.reydonsports.com/images/web/UP5186L.png</t>
  </si>
  <si>
    <t>UP5186XL</t>
  </si>
  <si>
    <t>UP5186XL.png</t>
  </si>
  <si>
    <t>ftp://media.reydonsports.com/images/web/UP5186XL.png</t>
  </si>
  <si>
    <t>UP5177S</t>
  </si>
  <si>
    <t>Ultimate Performance Advanced Ultimate Compression Wrist Support</t>
  </si>
  <si>
    <t>Lightweight, advanced knitting technology provides a firm, even support whilst maintaining a full, natural range of movement. Reduce bulk compared to traditional Neoprene style supports.</t>
  </si>
  <si>
    <t>UP5177S.png</t>
  </si>
  <si>
    <t>ftp://media.reydonsports.com/images/web/UP5177S.png</t>
  </si>
  <si>
    <t>UP5177M</t>
  </si>
  <si>
    <t>UP5177M.png</t>
  </si>
  <si>
    <t>ftp://media.reydonsports.com/images/web/UP5177M.png</t>
  </si>
  <si>
    <t>UP5177L</t>
  </si>
  <si>
    <t>UP5177L.png</t>
  </si>
  <si>
    <t>ftp://media.reydonsports.com/images/web/UP5177L.png</t>
  </si>
  <si>
    <t>UP5177XL</t>
  </si>
  <si>
    <t>UP5177XL.png</t>
  </si>
  <si>
    <t>ftp://media.reydonsports.com/images/web/UP5177XL.png</t>
  </si>
  <si>
    <t>UP5744</t>
  </si>
  <si>
    <t>Ultimate Performance Advanced Thigh Support One Size</t>
  </si>
  <si>
    <t>Its fully adjustable wrap style fit helps provide firm, even support and helps promote healing. The critical additions to the Advanced model are, the 6-way front strap system and the extra, removable cross shaped touch fastener strap.</t>
  </si>
  <si>
    <t>UP5744.png</t>
  </si>
  <si>
    <t>ftp://media.reydonsports.com/images/web/UP5744.png</t>
  </si>
  <si>
    <t>UP5746LXL</t>
  </si>
  <si>
    <t>Ultimate Performance Advanced Back Support With Adjustable Tension</t>
  </si>
  <si>
    <t>Fully adjustable Bi-lateral tension straps allow the wearer to personalise the fit and pressure application to suit their own requirements.</t>
  </si>
  <si>
    <t>UP5746LXL.png</t>
  </si>
  <si>
    <t>ftp://media.reydonsports.com/images/web/UP5746LXL.png</t>
  </si>
  <si>
    <t>UP5252SM</t>
  </si>
  <si>
    <t>Ultimate Performance Advanced Back Support</t>
  </si>
  <si>
    <t>The Ultimate Performanceâ„¢ Neoprene Back Support provides adjustable light support and compression to the lower back region, which can help relieve lower back pressure and sciatica.</t>
  </si>
  <si>
    <t>UP5252SM.png</t>
  </si>
  <si>
    <t>ftp://media.reydonsports.com/images/web/UP5252SM.png</t>
  </si>
  <si>
    <t>UP5252LXL</t>
  </si>
  <si>
    <t>UP5252LXL.png</t>
  </si>
  <si>
    <t>ftp://media.reydonsports.com/images/web/UP5252LXL.png</t>
  </si>
  <si>
    <t>UP5170S</t>
  </si>
  <si>
    <t>Ultimate Performance Advanced Ultimate Compression Ankle Support</t>
  </si>
  <si>
    <t>The breathable, compressive 4-way stretch of the material targets support to the areaâ€™s most requiring it, mimicking the support and action planes of key ligaments and tendons.</t>
  </si>
  <si>
    <t>UP5170S.png</t>
  </si>
  <si>
    <t>ftp://media.reydonsports.com/images/web/UP5170S.png</t>
  </si>
  <si>
    <t>UP5170M</t>
  </si>
  <si>
    <t>UP5170M.png</t>
  </si>
  <si>
    <t>ftp://media.reydonsports.com/images/web/UP5170M.png</t>
  </si>
  <si>
    <t>UP5170L</t>
  </si>
  <si>
    <t>UP5170L.png</t>
  </si>
  <si>
    <t>ftp://media.reydonsports.com/images/web/UP5170L.png</t>
  </si>
  <si>
    <t>UP5170XL</t>
  </si>
  <si>
    <t>UP5170XL.png</t>
  </si>
  <si>
    <t>ftp://media.reydonsports.com/images/web/UP5170XL.png</t>
  </si>
  <si>
    <t>UP5172S</t>
  </si>
  <si>
    <t>Ultimate Performance Ultimate Compression Elastic Elbow Support</t>
  </si>
  <si>
    <t>Four-way stretch material targets support to the muscles, tendons and ligaments most requiring it whilst still allowing full range of movement.</t>
  </si>
  <si>
    <t>UP5172S.png</t>
  </si>
  <si>
    <t>ftp://media.reydonsports.com/images/web/UP5172S.png</t>
  </si>
  <si>
    <t>UP5172M</t>
  </si>
  <si>
    <t>UP5172M.png</t>
  </si>
  <si>
    <t>ftp://media.reydonsports.com/images/web/UP5172M.png</t>
  </si>
  <si>
    <t>UP5172L</t>
  </si>
  <si>
    <t>UP5172L.png</t>
  </si>
  <si>
    <t>ftp://media.reydonsports.com/images/web/UP5172L.png</t>
  </si>
  <si>
    <t>UP5172XL</t>
  </si>
  <si>
    <t>UP5172XL.png</t>
  </si>
  <si>
    <t>ftp://media.reydonsports.com/images/web/UP5172XL.png</t>
  </si>
  <si>
    <t>UP5175S</t>
  </si>
  <si>
    <t>Ultimate Performance Advanced Ultimate Compression Knee Support</t>
  </si>
  <si>
    <t>The higher support level stems from the addition of steel springs on either side of the knee for increased stability and the fully adjustable cross-over strapping system for extra support around the knee cap.</t>
  </si>
  <si>
    <t>UP5175S.png</t>
  </si>
  <si>
    <t>ftp://media.reydonsports.com/images/web/UP5175S.png</t>
  </si>
  <si>
    <t>UP5175M</t>
  </si>
  <si>
    <t>UP5175M.png</t>
  </si>
  <si>
    <t>ftp://media.reydonsports.com/images/web/UP5175M.png</t>
  </si>
  <si>
    <t>UP5175L</t>
  </si>
  <si>
    <t>UP5175L.png</t>
  </si>
  <si>
    <t>ftp://media.reydonsports.com/images/web/UP5175L.png</t>
  </si>
  <si>
    <t>UP5175XL</t>
  </si>
  <si>
    <t>UP5175XL.png</t>
  </si>
  <si>
    <t>ftp://media.reydonsports.com/images/web/UP5175XL.png</t>
  </si>
  <si>
    <t>UP5155S</t>
  </si>
  <si>
    <t>Ultimate Performance Ultimate Compression Elastic Ankle Support</t>
  </si>
  <si>
    <t>The compressive element also stimulates blood flow which can help prevent the build up of lactic acid during and post activity. This reduces the prospect of cramp and stiff ness whilst also being a valuable recovery and rehabilitation tool to injury</t>
  </si>
  <si>
    <t>UP5155S.png</t>
  </si>
  <si>
    <t>ftp://media.reydonsports.com/images/web/UP5155S.png</t>
  </si>
  <si>
    <t>UP5155M</t>
  </si>
  <si>
    <t>UP5155M.png</t>
  </si>
  <si>
    <t>ftp://media.reydonsports.com/images/web/UP5155M.png</t>
  </si>
  <si>
    <t>UP5155L</t>
  </si>
  <si>
    <t>UP5155L.png</t>
  </si>
  <si>
    <t>ftp://media.reydonsports.com/images/web/UP5155L.png</t>
  </si>
  <si>
    <t>UP5155XL</t>
  </si>
  <si>
    <t>UP5155XL.png</t>
  </si>
  <si>
    <t>ftp://media.reydonsports.com/images/web/UP5155XL.png</t>
  </si>
  <si>
    <t>UP5160S</t>
  </si>
  <si>
    <t>Ultimate Performance Ultimate Compression Elastic Calf Support</t>
  </si>
  <si>
    <t>UP5160S.png</t>
  </si>
  <si>
    <t>ftp://media.reydonsports.com/images/web/UP5160S.png</t>
  </si>
  <si>
    <t>UP5160M</t>
  </si>
  <si>
    <t>UP5160M.png</t>
  </si>
  <si>
    <t>ftp://media.reydonsports.com/images/web/UP5160M.png</t>
  </si>
  <si>
    <t>UP5160L</t>
  </si>
  <si>
    <t>UP5160L.png</t>
  </si>
  <si>
    <t>ftp://media.reydonsports.com/images/web/UP5160L.png</t>
  </si>
  <si>
    <t>UP5160XL</t>
  </si>
  <si>
    <t>UP5160XL.png</t>
  </si>
  <si>
    <t>ftp://media.reydonsports.com/images/web/UP5160XL.png</t>
  </si>
  <si>
    <t>UP5150S</t>
  </si>
  <si>
    <t>Ultimate Performance Ultimate Compression Elastic Knee Support</t>
  </si>
  <si>
    <t>The compressive element also stimulates blood flow which can help prevent the build up of lactic acid during and post activity. This reduces the prospect of cramp and stiff ness whilst also being a valuable recovery and rehabilitation tool to injury.</t>
  </si>
  <si>
    <t>UP5150S.png</t>
  </si>
  <si>
    <t>ftp://media.reydonsports.com/images/web/UP5150S.png</t>
  </si>
  <si>
    <t>UP5150M</t>
  </si>
  <si>
    <t>UP5150M.png</t>
  </si>
  <si>
    <t>ftp://media.reydonsports.com/images/web/UP5150M.png</t>
  </si>
  <si>
    <t>UP5150L</t>
  </si>
  <si>
    <t>UP5150L.png</t>
  </si>
  <si>
    <t>ftp://media.reydonsports.com/images/web/UP5150L.png</t>
  </si>
  <si>
    <t>UP5150XL</t>
  </si>
  <si>
    <t>UP5150XL.png</t>
  </si>
  <si>
    <t>ftp://media.reydonsports.com/images/web/UP5150XL.png</t>
  </si>
  <si>
    <t>BX360B</t>
  </si>
  <si>
    <t>Shockdoctor SuperFit All Sport</t>
  </si>
  <si>
    <t>Performance enhanced with InVent increased airfl ow. Protection from all angles and every sport. High tech injection molding at its finest. Simple low-temperature fitting has you comfortably fitted in no time. NEW for 2018.</t>
  </si>
  <si>
    <t>BX360B.png</t>
  </si>
  <si>
    <t>ftp://media.reydonsports.com/images/web/BX360B.png</t>
  </si>
  <si>
    <t>Shock Doctor</t>
  </si>
  <si>
    <t>BX360W</t>
  </si>
  <si>
    <t>BX360W.png</t>
  </si>
  <si>
    <t>ftp://media.reydonsports.com/images/web/BX360W.png</t>
  </si>
  <si>
    <t>BX361B</t>
  </si>
  <si>
    <t>BX361B.png</t>
  </si>
  <si>
    <t>ftp://media.reydonsports.com/images/web/BX361B.png</t>
  </si>
  <si>
    <t>BX361W</t>
  </si>
  <si>
    <t>BX361W.png</t>
  </si>
  <si>
    <t>ftp://media.reydonsports.com/images/web/BX361W.png</t>
  </si>
  <si>
    <t>BX363B</t>
  </si>
  <si>
    <t>Shockdoctor Gel Max Power</t>
  </si>
  <si>
    <t>This is high profile comfort and protection in a low-profile design. Fully revamped, the Gel Max Power features a tight, natural fit and a reinforced inner grid worthy of any sport. Power on. NEW for 2018.</t>
  </si>
  <si>
    <t>BX363B.png</t>
  </si>
  <si>
    <t>ftp://media.reydonsports.com/images/web/BX363B.png</t>
  </si>
  <si>
    <t>Carbon</t>
  </si>
  <si>
    <t>BX363R</t>
  </si>
  <si>
    <t>BX363R.png</t>
  </si>
  <si>
    <t>ftp://media.reydonsports.com/images/web/BX363R.png</t>
  </si>
  <si>
    <t>Trans Blue</t>
  </si>
  <si>
    <t>BX364B</t>
  </si>
  <si>
    <t>BX364B.png</t>
  </si>
  <si>
    <t>ftp://media.reydonsports.com/images/web/BX364B.png</t>
  </si>
  <si>
    <t>BX364R</t>
  </si>
  <si>
    <t>BX364R.png</t>
  </si>
  <si>
    <t>ftp://media.reydonsports.com/images/web/BX364R.png</t>
  </si>
  <si>
    <t>BX336I</t>
  </si>
  <si>
    <t>Shockdoctor Mouthguard Brace Adults</t>
  </si>
  <si>
    <t>Specifically designed for athletes with braces. Constructed of 100% medical grade silicon for ultimate comfort. Integrated Ortho-Channel fits securely over braces, protecting the mouth from lacerations and providing an instant fit.</t>
  </si>
  <si>
    <t>BX336I.png</t>
  </si>
  <si>
    <t>ftp://media.reydonsports.com/images/web/BX336I.png</t>
  </si>
  <si>
    <t>BX336R</t>
  </si>
  <si>
    <t>BX336R.png</t>
  </si>
  <si>
    <t>ftp://media.reydonsports.com/images/web/BX336R.png</t>
  </si>
  <si>
    <t>8701BKAD</t>
  </si>
  <si>
    <t>Shockdoctor MicroFit Mouthguard</t>
  </si>
  <si>
    <t>Ultra-custom fit, forms uniquely to your mouth. Lowest profile for easy breathing &amp; speaking. I-Mold technology for smooth contour and a high level of comfort.</t>
  </si>
  <si>
    <t>8701BKAD.png</t>
  </si>
  <si>
    <t>ftp://media.reydonsports.com/images/web/8701BKAD.png</t>
  </si>
  <si>
    <t>8702WHAD</t>
  </si>
  <si>
    <t>8702WHAD.png</t>
  </si>
  <si>
    <t>ftp://media.reydonsports.com/images/web/8702WHAD.png</t>
  </si>
  <si>
    <t>BX351O</t>
  </si>
  <si>
    <t>Shockdoctor Flavoured Mouthguard Gel Max</t>
  </si>
  <si>
    <t>Delivers all the protection and comfort of the Gel Max but has now been fused with flavour! Comes in four flavours: orange, blue raspberry, fruit punch and lemon lime.</t>
  </si>
  <si>
    <t>BX351O.png</t>
  </si>
  <si>
    <t>ftp://media.reydonsports.com/images/web/BX351O.png</t>
  </si>
  <si>
    <t>BX351L</t>
  </si>
  <si>
    <t>BX351L.png</t>
  </si>
  <si>
    <t>ftp://media.reydonsports.com/images/web/BX351L.png</t>
  </si>
  <si>
    <t>Lemon/Lime</t>
  </si>
  <si>
    <t>BX351B</t>
  </si>
  <si>
    <t>BX351B.png</t>
  </si>
  <si>
    <t>ftp://media.reydonsports.com/images/web/BX351B.png</t>
  </si>
  <si>
    <t>Blue Raspberry</t>
  </si>
  <si>
    <t>BX351F</t>
  </si>
  <si>
    <t>BX351F.png</t>
  </si>
  <si>
    <t>ftp://media.reydonsports.com/images/web/BX351F.png</t>
  </si>
  <si>
    <t>Fruit Punch</t>
  </si>
  <si>
    <t>BX350O</t>
  </si>
  <si>
    <t>BX350O.png</t>
  </si>
  <si>
    <t>ftp://media.reydonsports.com/images/web/BX350O.png</t>
  </si>
  <si>
    <t>BX350L</t>
  </si>
  <si>
    <t>BX350L.png</t>
  </si>
  <si>
    <t>ftp://media.reydonsports.com/images/web/BX350L.png</t>
  </si>
  <si>
    <t>BX350B</t>
  </si>
  <si>
    <t>BX350B.png</t>
  </si>
  <si>
    <t>ftp://media.reydonsports.com/images/web/BX350B.png</t>
  </si>
  <si>
    <t>BX350F</t>
  </si>
  <si>
    <t>BX350F.png</t>
  </si>
  <si>
    <t>ftp://media.reydonsports.com/images/web/BX350F.png</t>
  </si>
  <si>
    <t>BX333OB</t>
  </si>
  <si>
    <t>Shockdoctor Mouthguard Gel Max</t>
  </si>
  <si>
    <t>Heavy-duty rubber exoskeletal shock frame and Gel-fit liner provide maximum protection, fit and comfort in an easy to fit triple layer design. Colours: black, royal, black/orange, pink, white/clear, blue/black, green.</t>
  </si>
  <si>
    <t>BX333OB.png</t>
  </si>
  <si>
    <t>ftp://media.reydonsports.com/images/web/BX333OB.png</t>
  </si>
  <si>
    <t>BX333B</t>
  </si>
  <si>
    <t>BX333B.png</t>
  </si>
  <si>
    <t>ftp://media.reydonsports.com/images/web/BX333B.png</t>
  </si>
  <si>
    <t>BX333G</t>
  </si>
  <si>
    <t>BX333G.png</t>
  </si>
  <si>
    <t>ftp://media.reydonsports.com/images/web/BX333G.png</t>
  </si>
  <si>
    <t>BX333I</t>
  </si>
  <si>
    <t>BX333I.png</t>
  </si>
  <si>
    <t>ftp://media.reydonsports.com/images/web/BX333I.png</t>
  </si>
  <si>
    <t>BX333R</t>
  </si>
  <si>
    <t>BX333R.png</t>
  </si>
  <si>
    <t>ftp://media.reydonsports.com/images/web/BX333R.png</t>
  </si>
  <si>
    <t>BX333BR</t>
  </si>
  <si>
    <t>BX333BR.png</t>
  </si>
  <si>
    <t>ftp://media.reydonsports.com/images/web/BX333BR.png</t>
  </si>
  <si>
    <t>BX333W</t>
  </si>
  <si>
    <t>BX333W.png</t>
  </si>
  <si>
    <t>ftp://media.reydonsports.com/images/web/BX333W.png</t>
  </si>
  <si>
    <t>BX332OB</t>
  </si>
  <si>
    <t>BX332OB.png</t>
  </si>
  <si>
    <t>ftp://media.reydonsports.com/images/web/BX332OB.png</t>
  </si>
  <si>
    <t>BX332B</t>
  </si>
  <si>
    <t>BX332B.png</t>
  </si>
  <si>
    <t>ftp://media.reydonsports.com/images/web/BX332B.png</t>
  </si>
  <si>
    <t>BX332I</t>
  </si>
  <si>
    <t>BX332I.png</t>
  </si>
  <si>
    <t>ftp://media.reydonsports.com/images/web/BX332I.png</t>
  </si>
  <si>
    <t>BX332R</t>
  </si>
  <si>
    <t>BX332R.png</t>
  </si>
  <si>
    <t>ftp://media.reydonsports.com/images/web/BX332R.png</t>
  </si>
  <si>
    <t>BX332BR</t>
  </si>
  <si>
    <t>BX332BR.png</t>
  </si>
  <si>
    <t>ftp://media.reydonsports.com/images/web/BX332BR.png</t>
  </si>
  <si>
    <t>BX332W</t>
  </si>
  <si>
    <t>BX332W.png</t>
  </si>
  <si>
    <t>ftp://media.reydonsports.com/images/web/BX332W.png</t>
  </si>
  <si>
    <t>BX335RB</t>
  </si>
  <si>
    <t>Shockdoctor Mouthguard V1.5</t>
  </si>
  <si>
    <t>Shock-absorbing jaw pad helps protect against concussions and create a channel for improved breathing. Colours: black/white, black/orange, blue/black. Please note: 5% discount applies to pack purchase of 18.</t>
  </si>
  <si>
    <t>BX335RB.png</t>
  </si>
  <si>
    <t>ftp://media.reydonsports.com/images/web/BX335RB.png</t>
  </si>
  <si>
    <t>BX335BW</t>
  </si>
  <si>
    <t>BX335BW.png</t>
  </si>
  <si>
    <t>ftp://media.reydonsports.com/images/web/BX335BW.png</t>
  </si>
  <si>
    <t>BX335WG</t>
  </si>
  <si>
    <t>BX335WG.png</t>
  </si>
  <si>
    <t>ftp://media.reydonsports.com/images/web/BX335WG.png</t>
  </si>
  <si>
    <t>BX334BW</t>
  </si>
  <si>
    <t>BX334BW.png</t>
  </si>
  <si>
    <t>ftp://media.reydonsports.com/images/web/BX334BW.png</t>
  </si>
  <si>
    <t>BX341</t>
  </si>
  <si>
    <t>Shockdoctor Mouthguard V1.5 - Twin Pack</t>
  </si>
  <si>
    <t>Shock absorbing jaw pad helps protect against concussions and create a channel for improved breathing.</t>
  </si>
  <si>
    <t>BX341.png</t>
  </si>
  <si>
    <t>ftp://media.reydonsports.com/images/web/BX341.png</t>
  </si>
  <si>
    <t>BX340</t>
  </si>
  <si>
    <t>BX340.png</t>
  </si>
  <si>
    <t>ftp://media.reydonsports.com/images/web/BX340.png</t>
  </si>
  <si>
    <t>OPRO PLATINUM Self-Fit GEN4 Mouthguard</t>
  </si>
  <si>
    <t>This is the pinnacle in the OPRO Self-Fit mouth guard range.</t>
  </si>
  <si>
    <t>1002229001.png</t>
  </si>
  <si>
    <t>ftp://media.reydonsports.com/images/web/1002229001.png</t>
  </si>
  <si>
    <t>Black/Red/White</t>
  </si>
  <si>
    <t>Opro</t>
  </si>
  <si>
    <t>1002229003.png</t>
  </si>
  <si>
    <t>ftp://media.reydonsports.com/images/web/1002229003.png</t>
  </si>
  <si>
    <t>Red/Black/Silver</t>
  </si>
  <si>
    <t>OPRO GOLD Self-Fit GEN4 Mouthguard</t>
  </si>
  <si>
    <t xml:space="preserve">The OPRO Gold Level mouthguard is the competition level gum shield in the OPRO range. </t>
  </si>
  <si>
    <t>1002227001.png</t>
  </si>
  <si>
    <t>ftp://media.reydonsports.com/images/web/1002227001.png</t>
  </si>
  <si>
    <t xml:space="preserve">Black/Gold </t>
  </si>
  <si>
    <t>1002227002.png</t>
  </si>
  <si>
    <t>ftp://media.reydonsports.com/images/web/1002227002.png</t>
  </si>
  <si>
    <t>Sky Blue/Pearl</t>
  </si>
  <si>
    <t>1002227003.png</t>
  </si>
  <si>
    <t>ftp://media.reydonsports.com/images/web/1002227003.png</t>
  </si>
  <si>
    <t>Red/Pearl</t>
  </si>
  <si>
    <t>1002227004.png</t>
  </si>
  <si>
    <t>ftp://media.reydonsports.com/images/web/1002227004.png</t>
  </si>
  <si>
    <t>Pearl Blue/Pearl</t>
  </si>
  <si>
    <t>1002226001.png</t>
  </si>
  <si>
    <t>ftp://media.reydonsports.com/images/web/1002226001.png</t>
  </si>
  <si>
    <t>1002226002.png</t>
  </si>
  <si>
    <t>ftp://media.reydonsports.com/images/web/1002226002.png</t>
  </si>
  <si>
    <t>1002226005.png</t>
  </si>
  <si>
    <t>ftp://media.reydonsports.com/images/web/1002226005.png</t>
  </si>
  <si>
    <t>1002226006.png</t>
  </si>
  <si>
    <t>ftp://media.reydonsports.com/images/web/1002226006.png</t>
  </si>
  <si>
    <t>White/Mint</t>
  </si>
  <si>
    <t>OPRO GOLD Braces Self-Fit GEN4 Mouthguard</t>
  </si>
  <si>
    <t>1002227005.png</t>
  </si>
  <si>
    <t>ftp://media.reydonsports.com/images/web/1002227005.png</t>
  </si>
  <si>
    <t>1002227006.png</t>
  </si>
  <si>
    <t>ftp://media.reydonsports.com/images/web/1002227006.png</t>
  </si>
  <si>
    <t>Blue/Pearl</t>
  </si>
  <si>
    <t>OPRO BRONZE Self-Fit GEN4 Mouthguard</t>
  </si>
  <si>
    <t>It is the entry level self-fit guard in the OPRO range.</t>
  </si>
  <si>
    <t>1002221001.png</t>
  </si>
  <si>
    <t>ftp://media.reydonsports.com/images/web/1002221001.png</t>
  </si>
  <si>
    <t>1002221002.png</t>
  </si>
  <si>
    <t>ftp://media.reydonsports.com/images/web/1002221002.png</t>
  </si>
  <si>
    <t>1002221003.png</t>
  </si>
  <si>
    <t>ftp://media.reydonsports.com/images/web/1002221003.png</t>
  </si>
  <si>
    <t>1002221004.png</t>
  </si>
  <si>
    <t>ftp://media.reydonsports.com/images/web/1002221004.png</t>
  </si>
  <si>
    <t>1002219001.png</t>
  </si>
  <si>
    <t>ftp://media.reydonsports.com/images/web/1002219001.png</t>
  </si>
  <si>
    <t>1002219002.png</t>
  </si>
  <si>
    <t>ftp://media.reydonsports.com/images/web/1002219002.png</t>
  </si>
  <si>
    <t>1002219003.png</t>
  </si>
  <si>
    <t>ftp://media.reydonsports.com/images/web/1002219003.png</t>
  </si>
  <si>
    <t>1002219004.png</t>
  </si>
  <si>
    <t>ftp://media.reydonsports.com/images/web/1002219004.png</t>
  </si>
  <si>
    <t>BX052YBD</t>
  </si>
  <si>
    <t>UFC Gold Mouthguard by Opro</t>
  </si>
  <si>
    <t>BX052YBD.png</t>
  </si>
  <si>
    <t>ftp://media.reydonsports.com/images/web/BX052YBD.png</t>
  </si>
  <si>
    <t>UFC</t>
  </si>
  <si>
    <t>BX052YSV</t>
  </si>
  <si>
    <t>BX052YSV.png</t>
  </si>
  <si>
    <t>ftp://media.reydonsports.com/images/web/BX052YSV.png</t>
  </si>
  <si>
    <t>Red/Silver</t>
  </si>
  <si>
    <t>BX052ASV</t>
  </si>
  <si>
    <t>BX052ASV.png</t>
  </si>
  <si>
    <t>ftp://media.reydonsports.com/images/web/BX052ASV.png</t>
  </si>
  <si>
    <t>BX056YBS</t>
  </si>
  <si>
    <t>UFC Silver Mouthguard by Opro</t>
  </si>
  <si>
    <t xml:space="preserve">The Silver mouthguard for kids from OPRO is the match level gum shield. </t>
  </si>
  <si>
    <t>BX056YBS.png</t>
  </si>
  <si>
    <t>ftp://media.reydonsports.com/images/web/BX056YBS.png</t>
  </si>
  <si>
    <t>BX056YSB</t>
  </si>
  <si>
    <t>BX056YSB.png</t>
  </si>
  <si>
    <t>ftp://media.reydonsports.com/images/web/BX056YSB.png</t>
  </si>
  <si>
    <t>BX056ABS</t>
  </si>
  <si>
    <t>BX056ABS.png</t>
  </si>
  <si>
    <t>ftp://media.reydonsports.com/images/web/BX056ABS.png</t>
  </si>
  <si>
    <t>BX056ASB</t>
  </si>
  <si>
    <t>BX056ASB.png</t>
  </si>
  <si>
    <t>ftp://media.reydonsports.com/images/web/BX056ASB.png</t>
  </si>
  <si>
    <t>OPRO SILVER Self-Fit GEN4 Mouthguard</t>
  </si>
  <si>
    <t>1002223001.png</t>
  </si>
  <si>
    <t>ftp://media.reydonsports.com/images/web/1002223001.png</t>
  </si>
  <si>
    <t>1002223002.png</t>
  </si>
  <si>
    <t>ftp://media.reydonsports.com/images/web/1002223002.png</t>
  </si>
  <si>
    <t>Blue/Light Blue</t>
  </si>
  <si>
    <t>1002223003.png</t>
  </si>
  <si>
    <t>ftp://media.reydonsports.com/images/web/1002223003.png</t>
  </si>
  <si>
    <t>Red/Blue</t>
  </si>
  <si>
    <t>1002223004.png</t>
  </si>
  <si>
    <t>ftp://media.reydonsports.com/images/web/1002223004.png</t>
  </si>
  <si>
    <t>1002223007.png</t>
  </si>
  <si>
    <t>ftp://media.reydonsports.com/images/web/1002223007.png</t>
  </si>
  <si>
    <t>Pink/ Fluo Green</t>
  </si>
  <si>
    <t>1002222001.png</t>
  </si>
  <si>
    <t>ftp://media.reydonsports.com/images/web/1002222001.png</t>
  </si>
  <si>
    <t>1002222002.png</t>
  </si>
  <si>
    <t>ftp://media.reydonsports.com/images/web/1002222002.png</t>
  </si>
  <si>
    <t>1002222004.png</t>
  </si>
  <si>
    <t>ftp://media.reydonsports.com/images/web/1002222004.png</t>
  </si>
  <si>
    <t>1002222005.png</t>
  </si>
  <si>
    <t>ftp://media.reydonsports.com/images/web/1002222005.png</t>
  </si>
  <si>
    <t>1002222006.png</t>
  </si>
  <si>
    <t>ftp://media.reydonsports.com/images/web/1002222006.png</t>
  </si>
  <si>
    <t>BX415AB</t>
  </si>
  <si>
    <t>Safegard Snap Fit Mouthguard</t>
  </si>
  <si>
    <t>Made by the same people that brought you the Self-Fit mouth guard and revolutionary Power-Fit, the Snap-Fit is the entry level mouthguard.</t>
  </si>
  <si>
    <t>BX415AB.png</t>
  </si>
  <si>
    <t>ftp://media.reydonsports.com/images/web/BX415AB.png</t>
  </si>
  <si>
    <t>Jet Black</t>
  </si>
  <si>
    <t>Safegard</t>
  </si>
  <si>
    <t>BX415AI</t>
  </si>
  <si>
    <t>BX415AI.png</t>
  </si>
  <si>
    <t>ftp://media.reydonsports.com/images/web/BX415AI.png</t>
  </si>
  <si>
    <t>BX415AR</t>
  </si>
  <si>
    <t>BX415AR.png</t>
  </si>
  <si>
    <t>ftp://media.reydonsports.com/images/web/BX415AR.png</t>
  </si>
  <si>
    <t>BX415AW</t>
  </si>
  <si>
    <t>BX415AW.png</t>
  </si>
  <si>
    <t>ftp://media.reydonsports.com/images/web/BX415AW.png</t>
  </si>
  <si>
    <t>BX415JB</t>
  </si>
  <si>
    <t>BX415JB.png</t>
  </si>
  <si>
    <t>ftp://media.reydonsports.com/images/web/BX415JB.png</t>
  </si>
  <si>
    <t>BX415JI</t>
  </si>
  <si>
    <t>BX415JI.png</t>
  </si>
  <si>
    <t>ftp://media.reydonsports.com/images/web/BX415JI.png</t>
  </si>
  <si>
    <t>BX415JR</t>
  </si>
  <si>
    <t>BX415JR.png</t>
  </si>
  <si>
    <t>ftp://media.reydonsports.com/images/web/BX415JR.png</t>
  </si>
  <si>
    <t>BX415JW</t>
  </si>
  <si>
    <t>BX415JW.png</t>
  </si>
  <si>
    <t>ftp://media.reydonsports.com/images/web/BX415JW.png</t>
  </si>
  <si>
    <t>BX400JC</t>
  </si>
  <si>
    <t>Safegard Essential Mouthguard</t>
  </si>
  <si>
    <t>This mouthguard has been tested in accordance with BSI DD-253-2001 and CE compliant and therefore meets the standard for size, fit, retention, level 2 for transmitted force (impact testing) and quality.</t>
  </si>
  <si>
    <t>BX400JC.png</t>
  </si>
  <si>
    <t>ftp://media.reydonsports.com/images/web/BX400JC.png</t>
  </si>
  <si>
    <t>BX400AC</t>
  </si>
  <si>
    <t>BX400AC.png</t>
  </si>
  <si>
    <t>ftp://media.reydonsports.com/images/web/BX400AC.png</t>
  </si>
  <si>
    <t>BX400JB</t>
  </si>
  <si>
    <t>BX400JB.png</t>
  </si>
  <si>
    <t>ftp://media.reydonsports.com/images/web/BX400JB.png</t>
  </si>
  <si>
    <t>BX400AB</t>
  </si>
  <si>
    <t>BX400AB.png</t>
  </si>
  <si>
    <t>ftp://media.reydonsports.com/images/web/BX400AB.png</t>
  </si>
  <si>
    <t>BX400JR</t>
  </si>
  <si>
    <t>BX400JR.png</t>
  </si>
  <si>
    <t>ftp://media.reydonsports.com/images/web/BX400JR.png</t>
  </si>
  <si>
    <t>BX400AR</t>
  </si>
  <si>
    <t>BX400AR.png</t>
  </si>
  <si>
    <t>ftp://media.reydonsports.com/images/web/BX400AR.png</t>
  </si>
  <si>
    <t>BX400JG</t>
  </si>
  <si>
    <t>BX400JG.png</t>
  </si>
  <si>
    <t>ftp://media.reydonsports.com/images/web/BX400JG.png</t>
  </si>
  <si>
    <t>BX400AG</t>
  </si>
  <si>
    <t>BX400AG.png</t>
  </si>
  <si>
    <t>ftp://media.reydonsports.com/images/web/BX400AG.png</t>
  </si>
  <si>
    <t>BX400JY</t>
  </si>
  <si>
    <t>BX400JY.png</t>
  </si>
  <si>
    <t>ftp://media.reydonsports.com/images/web/BX400JY.png</t>
  </si>
  <si>
    <t>BX400AY</t>
  </si>
  <si>
    <t>BX400AY.png</t>
  </si>
  <si>
    <t>ftp://media.reydonsports.com/images/web/BX400AY.png</t>
  </si>
  <si>
    <t>BX400JI</t>
  </si>
  <si>
    <t>BX400JI.png</t>
  </si>
  <si>
    <t>ftp://media.reydonsports.com/images/web/BX400JI.png</t>
  </si>
  <si>
    <t>BX400AI</t>
  </si>
  <si>
    <t>BX400AI.png</t>
  </si>
  <si>
    <t>ftp://media.reydonsports.com/images/web/BX400AI.png</t>
  </si>
  <si>
    <t>MAK001WR</t>
  </si>
  <si>
    <t>Makura Ignis Pro Mouthguard</t>
  </si>
  <si>
    <t>Super-tough ShokblokerÂ® outer absorbs and diff uses both frontal and transverse impact. GelformÂ® liner creates precise mould of teeth for a secure fit. Airthru channel improves breathing while jaw is closed. Slipsafe pads on underside prevent slipping while jaw is closed. Latex-free. Colours: black/orange, white/green, white/pink, white/blue, white/red.</t>
  </si>
  <si>
    <t>MAK001WR.png</t>
  </si>
  <si>
    <t>ftp://media.reydonsports.com/images/web/MAK001WR.png</t>
  </si>
  <si>
    <t>White/Blue</t>
  </si>
  <si>
    <t>Makura</t>
  </si>
  <si>
    <t>MAK001RR</t>
  </si>
  <si>
    <t>MAK001RR.png</t>
  </si>
  <si>
    <t>ftp://media.reydonsports.com/images/web/MAK001RR.png</t>
  </si>
  <si>
    <t>Blue/Blue</t>
  </si>
  <si>
    <t>MAK001WG</t>
  </si>
  <si>
    <t>MAK001WG.png</t>
  </si>
  <si>
    <t>ftp://media.reydonsports.com/images/web/MAK001WG.png</t>
  </si>
  <si>
    <t>MAK001GG</t>
  </si>
  <si>
    <t>MAK001GG.png</t>
  </si>
  <si>
    <t>ftp://media.reydonsports.com/images/web/MAK001GG.png</t>
  </si>
  <si>
    <t>Green/Green</t>
  </si>
  <si>
    <t>MAK001WI</t>
  </si>
  <si>
    <t>MAK001WI.png</t>
  </si>
  <si>
    <t>ftp://media.reydonsports.com/images/web/MAK001WI.png</t>
  </si>
  <si>
    <t>White/Pink</t>
  </si>
  <si>
    <t>MAK001II</t>
  </si>
  <si>
    <t>MAK001II.png</t>
  </si>
  <si>
    <t>ftp://media.reydonsports.com/images/web/MAK001II.png</t>
  </si>
  <si>
    <t>Pink/Pink</t>
  </si>
  <si>
    <t>MAK001WS</t>
  </si>
  <si>
    <t>MAK001WS.png</t>
  </si>
  <si>
    <t>ftp://media.reydonsports.com/images/web/MAK001WS.png</t>
  </si>
  <si>
    <t>MAK001SS</t>
  </si>
  <si>
    <t>MAK001SS.png</t>
  </si>
  <si>
    <t>ftp://media.reydonsports.com/images/web/MAK001SS.png</t>
  </si>
  <si>
    <t>Red/Red</t>
  </si>
  <si>
    <t>MAK001BO</t>
  </si>
  <si>
    <t>MAK001BO.png</t>
  </si>
  <si>
    <t>ftp://media.reydonsports.com/images/web/MAK001BO.png</t>
  </si>
  <si>
    <t>Black/Orange</t>
  </si>
  <si>
    <t>MAK002WR</t>
  </si>
  <si>
    <t>MAK002WR.png</t>
  </si>
  <si>
    <t>ftp://media.reydonsports.com/images/web/MAK002WR.png</t>
  </si>
  <si>
    <t>MAK002RR</t>
  </si>
  <si>
    <t>MAK002RR.png</t>
  </si>
  <si>
    <t>ftp://media.reydonsports.com/images/web/MAK002RR.png</t>
  </si>
  <si>
    <t>MAK002WG</t>
  </si>
  <si>
    <t>MAK002WG.png</t>
  </si>
  <si>
    <t>ftp://media.reydonsports.com/images/web/MAK002WG.png</t>
  </si>
  <si>
    <t>MAK002GG</t>
  </si>
  <si>
    <t>MAK002GG.png</t>
  </si>
  <si>
    <t>ftp://media.reydonsports.com/images/web/MAK002GG.png</t>
  </si>
  <si>
    <t>MAK002WI</t>
  </si>
  <si>
    <t>MAK002WI.png</t>
  </si>
  <si>
    <t>ftp://media.reydonsports.com/images/web/MAK002WI.png</t>
  </si>
  <si>
    <t>MAK002II</t>
  </si>
  <si>
    <t>MAK002II.png</t>
  </si>
  <si>
    <t>ftp://media.reydonsports.com/images/web/MAK002II.png</t>
  </si>
  <si>
    <t>MAK002WS</t>
  </si>
  <si>
    <t>MAK002WS.png</t>
  </si>
  <si>
    <t>ftp://media.reydonsports.com/images/web/MAK002WS.png</t>
  </si>
  <si>
    <t>MAK002SS</t>
  </si>
  <si>
    <t>MAK002SS.png</t>
  </si>
  <si>
    <t>ftp://media.reydonsports.com/images/web/MAK002SS.png</t>
  </si>
  <si>
    <t>MAK002BO</t>
  </si>
  <si>
    <t>MAK002BO.png</t>
  </si>
  <si>
    <t>ftp://media.reydonsports.com/images/web/MAK002BO.png</t>
  </si>
  <si>
    <t>MAK003E</t>
  </si>
  <si>
    <t>Makura Toka Pro Mouthguard</t>
  </si>
  <si>
    <t>Super-tough ShokblokerÂ® outer absorbs and diff uses both frontal and transverse impact. Airthru channel improves breathing while jaw is closed. Slipsafe pads on underside prevent slipping while jaw is closed. Comfortable boil and bite fit. Colours: black, green, blue, white, red.</t>
  </si>
  <si>
    <t>MAK003E.png</t>
  </si>
  <si>
    <t>ftp://media.reydonsports.com/images/web/MAK003E.png</t>
  </si>
  <si>
    <t>MAK003B</t>
  </si>
  <si>
    <t>MAK003B.png</t>
  </si>
  <si>
    <t>ftp://media.reydonsports.com/images/web/MAK003B.png</t>
  </si>
  <si>
    <t>MAK003C</t>
  </si>
  <si>
    <t>MAK003C.png</t>
  </si>
  <si>
    <t>ftp://media.reydonsports.com/images/web/MAK003C.png</t>
  </si>
  <si>
    <t>MAK003W</t>
  </si>
  <si>
    <t>MAK003W.png</t>
  </si>
  <si>
    <t>ftp://media.reydonsports.com/images/web/MAK003W.png</t>
  </si>
  <si>
    <t>MAK003R</t>
  </si>
  <si>
    <t>MAK003R.png</t>
  </si>
  <si>
    <t>ftp://media.reydonsports.com/images/web/MAK003R.png</t>
  </si>
  <si>
    <t>MAK003S</t>
  </si>
  <si>
    <t>MAK003S.png</t>
  </si>
  <si>
    <t>ftp://media.reydonsports.com/images/web/MAK003S.png</t>
  </si>
  <si>
    <t>MAK004E</t>
  </si>
  <si>
    <t>MAK004E.png</t>
  </si>
  <si>
    <t>ftp://media.reydonsports.com/images/web/MAK004E.png</t>
  </si>
  <si>
    <t>MAK004B</t>
  </si>
  <si>
    <t>MAK004B.png</t>
  </si>
  <si>
    <t>ftp://media.reydonsports.com/images/web/MAK004B.png</t>
  </si>
  <si>
    <t>MAK004C</t>
  </si>
  <si>
    <t>MAK004C.png</t>
  </si>
  <si>
    <t>ftp://media.reydonsports.com/images/web/MAK004C.png</t>
  </si>
  <si>
    <t>MAK004W</t>
  </si>
  <si>
    <t>MAK004W.png</t>
  </si>
  <si>
    <t>ftp://media.reydonsports.com/images/web/MAK004W.png</t>
  </si>
  <si>
    <t>MAK004R</t>
  </si>
  <si>
    <t>MAK004R.png</t>
  </si>
  <si>
    <t>ftp://media.reydonsports.com/images/web/MAK004R.png</t>
  </si>
  <si>
    <t>MAK004S</t>
  </si>
  <si>
    <t>MAK004S.png</t>
  </si>
  <si>
    <t>ftp://media.reydonsports.com/images/web/MAK004S.png</t>
  </si>
  <si>
    <t>MTN1144</t>
  </si>
  <si>
    <t>Mitre Shooter Netball</t>
  </si>
  <si>
    <t>A highly durable classic - the match day choice of clubs and schools</t>
  </si>
  <si>
    <t>MTN1144.png</t>
  </si>
  <si>
    <t>ftp://media.reydonsports.com/images/web/MTN1144.png</t>
  </si>
  <si>
    <t>White/Ruby/Red</t>
  </si>
  <si>
    <t>5-BB1252A74-5</t>
  </si>
  <si>
    <t>Mitre Ultragrip 18 Panel Netball</t>
  </si>
  <si>
    <t>5-BB1252A74-5.png</t>
  </si>
  <si>
    <t>ftp://media.reydonsports.com/images/web/5-BB1252A74-5.png</t>
  </si>
  <si>
    <t>White/Red/Black</t>
  </si>
  <si>
    <t>5-BB1252A74-4</t>
  </si>
  <si>
    <t>5-BB1252A74-4.png</t>
  </si>
  <si>
    <t>ftp://media.reydonsports.com/images/web/5-BB1252A74-4.png</t>
  </si>
  <si>
    <t>5-BB1253A72-5</t>
  </si>
  <si>
    <t>Mitre Attack 18 Panel Netball</t>
  </si>
  <si>
    <t>5-BB1253A72-5.png</t>
  </si>
  <si>
    <t>ftp://media.reydonsports.com/images/web/5-BB1253A72-5.png</t>
  </si>
  <si>
    <t>Blue/Pink/Black</t>
  </si>
  <si>
    <t>5-BB1253A72-4</t>
  </si>
  <si>
    <t>5-BB1253A72-4.png</t>
  </si>
  <si>
    <t>ftp://media.reydonsports.com/images/web/5-BB1253A72-4.png</t>
  </si>
  <si>
    <t>5-BB1254A58-5</t>
  </si>
  <si>
    <t>Mitre Intercept 18 Panel Netball</t>
  </si>
  <si>
    <t>Soft-feel and durable construction. The popular choice of clubs and schools all over the world. Stylish 'wave' emboss doesn't just look good - it gives the ball added grip and makes it easy to handle</t>
  </si>
  <si>
    <t>5-BB1254A58-5.png</t>
  </si>
  <si>
    <t>ftp://media.reydonsports.com/images/web/5-BB1254A58-5.png</t>
  </si>
  <si>
    <t>White/Lime/Purple</t>
  </si>
  <si>
    <t>5-BB1254A58-4</t>
  </si>
  <si>
    <t>5-BB1254A58-4.png</t>
  </si>
  <si>
    <t>ftp://media.reydonsports.com/images/web/5-BB1254A58-4.png</t>
  </si>
  <si>
    <t>5-BB1255OYB-5</t>
  </si>
  <si>
    <t>Mitre Oasis 18 Panel Netball</t>
  </si>
  <si>
    <t>5-BB1255OYB-5.png</t>
  </si>
  <si>
    <t>ftp://media.reydonsports.com/images/web/5-BB1255OYB-5.png</t>
  </si>
  <si>
    <t>Orange/Yellow/Black</t>
  </si>
  <si>
    <t>5-BB1255OYB-4</t>
  </si>
  <si>
    <t>5-BB1255OYB-4.png</t>
  </si>
  <si>
    <t>ftp://media.reydonsports.com/images/web/5-BB1255OYB-4.png</t>
  </si>
  <si>
    <t>NBB1545</t>
  </si>
  <si>
    <t>Rhino Vortex Elite Pro Match Netball</t>
  </si>
  <si>
    <t>The Rhino Vortex Elite is a fantastic match ball. The outer surface is constructed from a blend of finest natural and synthetic rubber with silica reinforced technology. Nano grip pattern to enhance performance and durability. Beneath the surface there are 4 layers of laminated poly cotton with multiplex technology to ensure shape retention. An advanced Nitrile bladder incorporates a unique air lock system guaranteeing inflation every time. 100% hand stitched.</t>
  </si>
  <si>
    <t>NBB1545.png</t>
  </si>
  <si>
    <t>ftp://media.reydonsports.com/images/web/NBB1545.png</t>
  </si>
  <si>
    <t>NBB1524</t>
  </si>
  <si>
    <t>Rhino Hurricane Netball</t>
  </si>
  <si>
    <t>The Rhino Hurricane is a great netball for training at all levels and junior match ball. The outer surface is constructed from a blend of finest natural and synthetic rubber fibres. The strong GIL grip pattern offers an assured level of handling, ensuring maximum grip at all times. Beneath the surface 1 layer of laminated poly cotton and 2 layers of poly viscose offer consistency. An advanced Nitrile bladder incorporates a unique air lock system guaranteeing inflation every time. 100% hand stitched.</t>
  </si>
  <si>
    <t>NBB1524.png</t>
  </si>
  <si>
    <t>ftp://media.reydonsports.com/images/web/NBB1524.png</t>
  </si>
  <si>
    <t>NBB1525</t>
  </si>
  <si>
    <t>NBB1525.png</t>
  </si>
  <si>
    <t>ftp://media.reydonsports.com/images/web/NBB1525.png</t>
  </si>
  <si>
    <t>NBB1514</t>
  </si>
  <si>
    <t>Rhino Cyclone Netball</t>
  </si>
  <si>
    <t>The Rhino Cyclone is a great multi-purpose netball, ideal for schools, universities and clubs. The outer surface is constructed from a blend of virgin grade natural and synthetic fibres. Beneath the surface, two layers of laminated poly cotton and poly viscose ensure consistency. An advanced Nitrile bladder incorporates a unique air lock system guaranteeing inflation every time.100% hand stitched.</t>
  </si>
  <si>
    <t>NBB1514.png</t>
  </si>
  <si>
    <t>ftp://media.reydonsports.com/images/web/NBB1514.png</t>
  </si>
  <si>
    <t>NBB1515</t>
  </si>
  <si>
    <t>NBB1515.png</t>
  </si>
  <si>
    <t>ftp://media.reydonsports.com/images/web/NBB1515.png</t>
  </si>
  <si>
    <t>NBB1504</t>
  </si>
  <si>
    <t>Rhino Thunder Moulded Netball</t>
  </si>
  <si>
    <t>The Rhino Thunder is an ideal multi-purpose netball, offering schools, clubs and teams with an affordable option with limited budgets. This moulded, non-stitch netball features a bold grip pattern and is fitted with a nylon butyl bladder.</t>
  </si>
  <si>
    <t>NBB1504.png</t>
  </si>
  <si>
    <t>ftp://media.reydonsports.com/images/web/NBB1504.png</t>
  </si>
  <si>
    <t>NBB1505</t>
  </si>
  <si>
    <t>NBB1505.png</t>
  </si>
  <si>
    <t>ftp://media.reydonsports.com/images/web/NBB1505.png</t>
  </si>
  <si>
    <t>OL0190</t>
  </si>
  <si>
    <t>Yello Zig Zag Camping Chair</t>
  </si>
  <si>
    <t>Folding chair
Storage bag with carry handle
Drinks holder
Product size: L48cm x H85cm x W81
Packaging size: H86cm x W15cm x D15cm</t>
  </si>
  <si>
    <t>OL0190.png</t>
  </si>
  <si>
    <t>ftp://media.reydonsports.com/images/web/OL0190.png</t>
  </si>
  <si>
    <t>Yello</t>
  </si>
  <si>
    <t>BGG1721</t>
  </si>
  <si>
    <t>Yello Pop Up Sun Shelter</t>
  </si>
  <si>
    <t xml:space="preserve">Instant pop up tent with mesh rear panel, includes pegs, guy lines and carry bag.
Product Size: H145cm x W240cm x L200cm
</t>
  </si>
  <si>
    <t>BGG1721.png</t>
  </si>
  <si>
    <t>ftp://media.reydonsports.com/images/web/BGG1721.png</t>
  </si>
  <si>
    <t>UUACTTN30001</t>
  </si>
  <si>
    <t>Trespass Swift Pop-Up Tent</t>
  </si>
  <si>
    <t xml:space="preserve">2 Person pop-up tent. Full mosquito door. Fire retardant to ISO6940. Includes caarry bag, pegs and guy ropes. 
245 x 145 x 100cm. </t>
  </si>
  <si>
    <t>UUACTTN30001.png</t>
  </si>
  <si>
    <t>ftp://media.reydonsports.com/images/web/UUACTTN30001.png</t>
  </si>
  <si>
    <t>Trespass</t>
  </si>
  <si>
    <t>UUACTTD10002</t>
  </si>
  <si>
    <t>Trespass Tarmachan 2 Man Tent</t>
  </si>
  <si>
    <t xml:space="preserve">Tarmachan 2 man tent offers a comfortable sleeping space for two people or for one person with extra space for gear. Fire retardant to ISO 6940. 
285 x 150 x 115cm. </t>
  </si>
  <si>
    <t>UUACTTD10002.png</t>
  </si>
  <si>
    <t>ftp://media.reydonsports.com/images/web/UUACTTD10002.png</t>
  </si>
  <si>
    <t>Sunset</t>
  </si>
  <si>
    <t>UUACTTD10003</t>
  </si>
  <si>
    <t>Trespass Ghabhar 4 man Tent</t>
  </si>
  <si>
    <t xml:space="preserve">The Ghabhar double skin tent is a waterproof haven for 4 people. Waterproof to 1,500mm with taped seams, and a small porch for your wellies, this tent is a no-brainer for camping trips.
285 x 240 x 130cm. 
</t>
  </si>
  <si>
    <t>UUACTTD10003.png</t>
  </si>
  <si>
    <t>ftp://media.reydonsports.com/images/web/UUACTTD10003.png</t>
  </si>
  <si>
    <t>Dolphin</t>
  </si>
  <si>
    <t>UUACTVB20013</t>
  </si>
  <si>
    <t>Trespass Radix Camping Mat</t>
  </si>
  <si>
    <t xml:space="preserve">4 Season camping mat. Lightweight, non-toxic and washable. </t>
  </si>
  <si>
    <t>UUACTVB20013.png</t>
  </si>
  <si>
    <t>ftp://media.reydonsports.com/images/web/UUACTVB20013.png</t>
  </si>
  <si>
    <t>UUACSLL10001</t>
  </si>
  <si>
    <t>Trespass Envelop 3 Season Sleeping Bag</t>
  </si>
  <si>
    <t>Upper Limit: +6Â°C 
Comfort: +1Â°C
Lower Limit: -10Â°C 
Envelope Shape Sleeping Bag 3 Season. 2 Way Zipper.  
Size: 180L x 70W</t>
  </si>
  <si>
    <t>UUACSLL10001.png</t>
  </si>
  <si>
    <t>ftp://media.reydonsports.com/images/web/UUACSLL10001.png</t>
  </si>
  <si>
    <t>UUACSLN30001</t>
  </si>
  <si>
    <t>Trespass Snooze 2 Season Sleeping Bag</t>
  </si>
  <si>
    <t xml:space="preserve">2 Season Sleeping Bag. 2 Way Zipper Rectangular Shape with Ridge Hood, contrast Grey Lining. Zip Baffle.
Size: 220cm Length x 75cm Width. </t>
  </si>
  <si>
    <t>UUACSLN30001.png</t>
  </si>
  <si>
    <t>ftp://media.reydonsports.com/images/web/UUACSLN30001.png</t>
  </si>
  <si>
    <t>UUACMII30002</t>
  </si>
  <si>
    <t>Trespass Duoblimp Double Air Mattress</t>
  </si>
  <si>
    <t>Blow up double mattress. Soft flocked top surface and durable construction. Multi-adapter valve. Perfect for family camping.</t>
  </si>
  <si>
    <t>UUACMII30002.png</t>
  </si>
  <si>
    <t>ftp://media.reydonsports.com/images/web/UUACMII30002.png</t>
  </si>
  <si>
    <t>UUACTVF10001</t>
  </si>
  <si>
    <t>Trespass Settle Camping Chair</t>
  </si>
  <si>
    <t xml:space="preserve">Kick back and relax with a refreshing drink after a hard day in the Settle folding camping chair. Maximum holding weight: 125kg. Logo print at front and back of chair. </t>
  </si>
  <si>
    <t>UUACTVF10001.png</t>
  </si>
  <si>
    <t>ftp://media.reydonsports.com/images/web/UUACTVF10001.png</t>
  </si>
  <si>
    <t>UUACMITR0021</t>
  </si>
  <si>
    <t>Trespass Paddy Padded Chair</t>
  </si>
  <si>
    <t xml:space="preserve">Folding garden chair with foam padded seat. Sturdy steel frame. </t>
  </si>
  <si>
    <t>UUACMITR0021.png</t>
  </si>
  <si>
    <t>ftp://media.reydonsports.com/images/web/UUACMITR0021.png</t>
  </si>
  <si>
    <t>UUACMID10043</t>
  </si>
  <si>
    <t>Trespass Waterproof Blanket</t>
  </si>
  <si>
    <t>Folded Waterproof Acrylic Picnic Blanket
135 x 120cm</t>
  </si>
  <si>
    <t>UUACMID10043.png</t>
  </si>
  <si>
    <t>ftp://media.reydonsports.com/images/web/UUACMID10043.png</t>
  </si>
  <si>
    <t>Navy Stripe</t>
  </si>
  <si>
    <t>UUACMID30062</t>
  </si>
  <si>
    <t>Trespass Bungee Cord (Pack of 4)</t>
  </si>
  <si>
    <t>Use to secure your pack, fasten gear to your boke and much more. 4 pack. 
6mm x 76cm</t>
  </si>
  <si>
    <t>UUACMID30062.png</t>
  </si>
  <si>
    <t>ftp://media.reydonsports.com/images/web/UUACMID30062.png</t>
  </si>
  <si>
    <t>UUACMIE30018</t>
  </si>
  <si>
    <t>Trespass Antibacterial Towel</t>
  </si>
  <si>
    <t xml:space="preserve">Mega Size microfibre towel, super absorbent and fast drying. 75% polyester/25% polyamide. 75 x 130cm. </t>
  </si>
  <si>
    <t>UUACMIE30018.png</t>
  </si>
  <si>
    <t>ftp://media.reydonsports.com/images/web/UUACMIE30018.png</t>
  </si>
  <si>
    <t>UUACMIG10016</t>
  </si>
  <si>
    <t>Trespass Axion Tent Pegs (Pack of 10)</t>
  </si>
  <si>
    <t>The Axion tent pegs comes in a pack of ten and are 150mm long. Made from steel, these pegs are hard wearing and will ensure a strong hold wherever you next set up your tent.</t>
  </si>
  <si>
    <t>UUACMIG10016.png</t>
  </si>
  <si>
    <t>ftp://media.reydonsports.com/images/web/UUACMIG10016.png</t>
  </si>
  <si>
    <t>UUACMIG10021</t>
  </si>
  <si>
    <t>Trespass Illumination Rubber Torch</t>
  </si>
  <si>
    <t xml:space="preserve">Donâ€™t let the darkness stop you. The Illumination rubber torch is the dream guiding light thanks to its three ultra-bright LED lights. Requires 2x AA batteries (Not included). Moulded grip for comfort. </t>
  </si>
  <si>
    <t>UUACMIG10021.png</t>
  </si>
  <si>
    <t>ftp://media.reydonsports.com/images/web/UUACMIG10021.png</t>
  </si>
  <si>
    <t>UUACMIH10014</t>
  </si>
  <si>
    <t>Trespass Squeezebox Water Carrier 6L</t>
  </si>
  <si>
    <t xml:space="preserve">Collapsible camping water container. 6L capacity and strong carry handle. Compresses flat for easy storage. Easy pouring tap on lid. </t>
  </si>
  <si>
    <t>UUACMIH10014.png</t>
  </si>
  <si>
    <t>ftp://media.reydonsports.com/images/web/UUACMIH10014.png</t>
  </si>
  <si>
    <t>UUACMIH20004</t>
  </si>
  <si>
    <t>Trespass Embers 4 LED Lantern</t>
  </si>
  <si>
    <t>4 LED Lantern with carry handle. Long battery life and compact size. Requires 3x AAA Batteries (Not included).</t>
  </si>
  <si>
    <t>UUACMIH20004.png</t>
  </si>
  <si>
    <t>ftp://media.reydonsports.com/images/web/UUACMIH20004.png</t>
  </si>
  <si>
    <t>UUACMIJ10002</t>
  </si>
  <si>
    <t>Trespass Nukool Large Cool Bag</t>
  </si>
  <si>
    <t xml:space="preserve">Large cool bag with adjustable straps and side mesh pockets. Internal close-able pocket as well as front and side pouches. </t>
  </si>
  <si>
    <t>UUACMIJ10002.png</t>
  </si>
  <si>
    <t>ftp://media.reydonsports.com/images/web/UUACMIJ10002.png</t>
  </si>
  <si>
    <t>UUACMIJ30003</t>
  </si>
  <si>
    <t>Trespass Guidance LED Headtorch</t>
  </si>
  <si>
    <t>Adjustable 3 LED Headtorch. 2 White LED, 1 White LED. 
Requires 3x AAA Batteries (Not included). 70 x 40 x 40mm.</t>
  </si>
  <si>
    <t>UUACMIJ30003.png</t>
  </si>
  <si>
    <t>ftp://media.reydonsports.com/images/web/UUACMIJ30003.png</t>
  </si>
  <si>
    <t>UUACMIK10010</t>
  </si>
  <si>
    <t>Trespass Stainless Steel Flask (750ml)</t>
  </si>
  <si>
    <t>Heat insulating 750ml Flask. Unbreakable and lightweight with easy use, push/pull stopper. Keeps drinks hot and cold.</t>
  </si>
  <si>
    <t>UUACMIK10010.png</t>
  </si>
  <si>
    <t>ftp://media.reydonsports.com/images/web/UUACMIK10010.png</t>
  </si>
  <si>
    <t>750ml</t>
  </si>
  <si>
    <t>UUACMIK30090</t>
  </si>
  <si>
    <t>Trespass Belta Rubber Mallet</t>
  </si>
  <si>
    <t xml:space="preserve">Rubber mallet for tent pegs. Rubber head and grip with metal shaft. 
72mm W x 250mm L. </t>
  </si>
  <si>
    <t>UUACMIK30090.png</t>
  </si>
  <si>
    <t>ftp://media.reydonsports.com/images/web/UUACMIK30090.png</t>
  </si>
  <si>
    <t>UUACMIL30032</t>
  </si>
  <si>
    <t>Trespass Walter Ground Sheet</t>
  </si>
  <si>
    <t xml:space="preserve">PE Tarpaulin ground sheet. Water resistant and durable. 
6' x 4' (1.8m x 1.2m). </t>
  </si>
  <si>
    <t>UUACMIL30032.png</t>
  </si>
  <si>
    <t>ftp://media.reydonsports.com/images/web/UUACMIL30032.png</t>
  </si>
  <si>
    <t>UUACMIM10003</t>
  </si>
  <si>
    <t>Trespass Portable Camping Table</t>
  </si>
  <si>
    <t xml:space="preserve">Portable camping table with convenient carry handle. Folds flat for easy storage. Adjustable height: 25cm - 60cm. 
60cm x 45cm (When erected)  </t>
  </si>
  <si>
    <t>UUACMIM10003.png</t>
  </si>
  <si>
    <t>ftp://media.reydonsports.com/images/web/UUACMIM10003.png</t>
  </si>
  <si>
    <t>UUACMIM30008</t>
  </si>
  <si>
    <t>Trespass First Aid Kit</t>
  </si>
  <si>
    <t>Mini First Aid Kit. 5cm x 5cm Low Adhesive Dressing
6x Assorted Plasters, Assorted Safety Pins 6â€™s, 5 Antiseptic Wipes, 4cm x 1M Fabric Strip, 7.5cm x 5M WOW Bandage, 1.25cm x 1M Microporous Tape, Pair Vinyl Gloves and Scissors.</t>
  </si>
  <si>
    <t>UUACMIM30008.png</t>
  </si>
  <si>
    <t>ftp://media.reydonsports.com/images/web/UUACMIM30008.png</t>
  </si>
  <si>
    <t>UUACMITR0034</t>
  </si>
  <si>
    <t>Trespass Multi-Tool</t>
  </si>
  <si>
    <t>Trespass Multi-Tool with 12 functions.</t>
  </si>
  <si>
    <t>UUACMITR0034.png</t>
  </si>
  <si>
    <t>ftp://media.reydonsports.com/images/web/UUACMITR0034.png</t>
  </si>
  <si>
    <t>UUACMITR0035</t>
  </si>
  <si>
    <t>Trespass BBQ Multi-Tool</t>
  </si>
  <si>
    <t xml:space="preserve">6 Function BBQ Multi-Tool. Fork, Knife, Spatula, Basting Brush/Bottle Opener, Spoon and Corkscrew. </t>
  </si>
  <si>
    <t>UUACMITR0035.png</t>
  </si>
  <si>
    <t>ftp://media.reydonsports.com/images/web/UUACMITR0035.png</t>
  </si>
  <si>
    <t>UUACTVI30002</t>
  </si>
  <si>
    <t>Trespass 2L Water Bladder</t>
  </si>
  <si>
    <t>2 Litre Water bladder. Lightweight and fits into most hydration packs. Complete with sealable tube.</t>
  </si>
  <si>
    <t>UUACTVI30002.png</t>
  </si>
  <si>
    <t>ftp://media.reydonsports.com/images/web/UUACTVI30002.png</t>
  </si>
  <si>
    <t>UAACMIJ30002</t>
  </si>
  <si>
    <t>Trespass Resistant Umbrella</t>
  </si>
  <si>
    <t>The compact umbrella is a tri-fold automatic brolly with a button release to open and close with ease. Featuring a soft-touch handle and comes equipped with a fabric sleeve for convenient storage.</t>
  </si>
  <si>
    <t>UAACMIJ30002.png</t>
  </si>
  <si>
    <t>ftp://media.reydonsports.com/images/web/UAACMIJ30002.png</t>
  </si>
  <si>
    <t>Granite</t>
  </si>
  <si>
    <t>UAACMIL30002</t>
  </si>
  <si>
    <t>Trespass Dramcask Hip Flask</t>
  </si>
  <si>
    <t xml:space="preserve">Stainless Steel Hip Flask, includes 2x small tumblers and small funnel for decanting. </t>
  </si>
  <si>
    <t>UAACMIL30002.png</t>
  </si>
  <si>
    <t>ftp://media.reydonsports.com/images/web/UAACMIL30002.png</t>
  </si>
  <si>
    <t>200ml</t>
  </si>
  <si>
    <t>UAACMIM30002</t>
  </si>
  <si>
    <t>Trespass Dorne Running Belt</t>
  </si>
  <si>
    <t xml:space="preserve">Elasticated stretch running belt with Adjustable straps. Reflective pricing and waterproof zip. 100% Polyester. </t>
  </si>
  <si>
    <t>UAACMIM30002.png</t>
  </si>
  <si>
    <t>ftp://media.reydonsports.com/images/web/UAACMIM30002.png</t>
  </si>
  <si>
    <t>UUACBAH30001</t>
  </si>
  <si>
    <t>Trespass Euphoria Dry Bags (2 pack)</t>
  </si>
  <si>
    <t>If you like to brave it in the wet weather then the Euphoria dry bags are a complete essential. The pair of bags â€“ one 15L and one 10L â€“ will keep your valuables dry and secure while you travel as they are waterproof to 2 000mm.</t>
  </si>
  <si>
    <t>UUACBAH30001.png</t>
  </si>
  <si>
    <t>ftp://media.reydonsports.com/images/web/UUACBAH30001.png</t>
  </si>
  <si>
    <t>UAACBAF20002</t>
  </si>
  <si>
    <t>Trespass Trek Rucksack 33L</t>
  </si>
  <si>
    <t xml:space="preserve">33 Litre Rucksack, 2 side pockets and padded shoulder straps. Includes supportive back system as well as padded hip belt. 
20cm x 35xm x 60cm. </t>
  </si>
  <si>
    <t>UAACBAF20002.png</t>
  </si>
  <si>
    <t>ftp://media.reydonsports.com/images/web/UAACBAF20002.png</t>
  </si>
  <si>
    <t>Ash</t>
  </si>
  <si>
    <t>UAACBAG20001</t>
  </si>
  <si>
    <t>Trespass Mirror Hydration Pack 15L</t>
  </si>
  <si>
    <t>15 Litre Hydration Ruksack with 2 litre Water Reservoir. 
47cm x 24cm x 15cm.</t>
  </si>
  <si>
    <t>UAACBAG20001.png</t>
  </si>
  <si>
    <t>ftp://media.reydonsports.com/images/web/UAACBAG20001.png</t>
  </si>
  <si>
    <t>UCACHED1000144</t>
  </si>
  <si>
    <t>Trespass Cranky Children's Cycle Helmet</t>
  </si>
  <si>
    <t>Lightweight kidsâ€™ bike helmet, suitable for both boys and girls. Precision fit with adjustable features for customized perfection.
Conforms to CE EN 1078: 1997 safety standards.
Decorated with contrasting black logo stamps.</t>
  </si>
  <si>
    <t>UCACHED1000144.png</t>
  </si>
  <si>
    <t>ftp://media.reydonsports.com/images/web/UCACHED1000144.png</t>
  </si>
  <si>
    <t>44/48</t>
  </si>
  <si>
    <t>UCACHED1000148</t>
  </si>
  <si>
    <t>UCACHED1000148.png</t>
  </si>
  <si>
    <t>ftp://media.reydonsports.com/images/web/UCACHED1000148.png</t>
  </si>
  <si>
    <t>48/52</t>
  </si>
  <si>
    <t>UAACBAL30001</t>
  </si>
  <si>
    <t>Trespass Reverse Packaway Rucksack</t>
  </si>
  <si>
    <t>Ideal for days you don't want a big bag. The Reverse Packaway backpack is a light yet durable 15-litre bag that can carry what you need while on the go without getting in the way of things. 44cm x 28cm x 17cm (approx)</t>
  </si>
  <si>
    <t>UAACBAL30001.png</t>
  </si>
  <si>
    <t>ftp://media.reydonsports.com/images/web/UAACBAL30001.png</t>
  </si>
  <si>
    <t>UUACMIM30016</t>
  </si>
  <si>
    <t>Trespass Transduo Walking Pole (2pcs)</t>
  </si>
  <si>
    <t xml:space="preserve">Twin pack of walking poles with adjustable and collapsible features. Anti-Shock technology and fully collapsible. Ergonomic handle for comfort and enhanced grip. 
</t>
  </si>
  <si>
    <t>UUACMIM30016.png</t>
  </si>
  <si>
    <t>ftp://media.reydonsports.com/images/web/UUACMIM30016.png</t>
  </si>
  <si>
    <t>UABTRAI10001L</t>
  </si>
  <si>
    <t>Trespass Qikpac Waterproof Trouser</t>
  </si>
  <si>
    <t xml:space="preserve">Waterproof: 5000mm and breathable: 5000mvp. Taped seams, full elasticated waist and windproof. Packs into mesh pouch. </t>
  </si>
  <si>
    <t>UABTRAI10001L.png</t>
  </si>
  <si>
    <t>ftp://media.reydonsports.com/images/web/UABTRAI10001L.png</t>
  </si>
  <si>
    <t>UABTRAI10001M</t>
  </si>
  <si>
    <t>UABTRAI10001M.png</t>
  </si>
  <si>
    <t>ftp://media.reydonsports.com/images/web/UABTRAI10001M.png</t>
  </si>
  <si>
    <t>UABTRAI10001S</t>
  </si>
  <si>
    <t>UABTRAI10001S.png</t>
  </si>
  <si>
    <t>ftp://media.reydonsports.com/images/web/UABTRAI10001S.png</t>
  </si>
  <si>
    <t>UABTRAI10001XL</t>
  </si>
  <si>
    <t>UABTRAI10001XL.png</t>
  </si>
  <si>
    <t>ftp://media.reydonsports.com/images/web/UABTRAI10001XL.png</t>
  </si>
  <si>
    <t>UABTRAI10001XXL</t>
  </si>
  <si>
    <t>UABTRAI10001XXL.png</t>
  </si>
  <si>
    <t>ftp://media.reydonsports.com/images/web/UABTRAI10001XXL.png</t>
  </si>
  <si>
    <t>UACLOTI30001</t>
  </si>
  <si>
    <t>Trespass Waterproof Poncho</t>
  </si>
  <si>
    <t>Waterproof mid-length rain poncho. Front Placket stud opening and packaway pouch bag. Perfect for festivals. 
1250 x 1800mm when open.
160 x 120mm when packed.</t>
  </si>
  <si>
    <t>UACLOTI30001.png</t>
  </si>
  <si>
    <t>ftp://media.reydonsports.com/images/web/UACLOTI30001.png</t>
  </si>
  <si>
    <t>UAJKRAI10001L</t>
  </si>
  <si>
    <t>Trespass Qikpac Waterproof Jacket</t>
  </si>
  <si>
    <t>Itâ€™s a best-seller for a reason. The Qikpac unisex packaway jacket is the ultimate raincoat. Up to 5,000mm, windproof, taped seams, itâ€™s got it all!</t>
  </si>
  <si>
    <t>UAJKRAI10001L.png</t>
  </si>
  <si>
    <t>ftp://media.reydonsports.com/images/web/UAJKRAI10001L.png</t>
  </si>
  <si>
    <t>UAJKRAI10001M</t>
  </si>
  <si>
    <t>UAJKRAI10001M.png</t>
  </si>
  <si>
    <t>ftp://media.reydonsports.com/images/web/UAJKRAI10001M.png</t>
  </si>
  <si>
    <t>UAJKRAI10001S</t>
  </si>
  <si>
    <t>UAJKRAI10001S.png</t>
  </si>
  <si>
    <t>ftp://media.reydonsports.com/images/web/UAJKRAI10001S.png</t>
  </si>
  <si>
    <t>UAJKRAI10001XL</t>
  </si>
  <si>
    <t>UAJKRAI10001XL.png</t>
  </si>
  <si>
    <t>ftp://media.reydonsports.com/images/web/UAJKRAI10001XL.png</t>
  </si>
  <si>
    <t>UWA100B</t>
  </si>
  <si>
    <t>Uwin PU Grip - Box of 24</t>
  </si>
  <si>
    <t>UWA100B.png</t>
  </si>
  <si>
    <t>ftp://media.reydonsports.com/images/web/UWA100B.png</t>
  </si>
  <si>
    <t>UWA100A</t>
  </si>
  <si>
    <t>UWA100A.png</t>
  </si>
  <si>
    <t>ftp://media.reydonsports.com/images/web/UWA100A.png</t>
  </si>
  <si>
    <t>UWA103B</t>
  </si>
  <si>
    <t>Uwin PU Grip</t>
  </si>
  <si>
    <t>UWA103B.png</t>
  </si>
  <si>
    <t>ftp://media.reydonsports.com/images/web/UWA103B.png</t>
  </si>
  <si>
    <t>UWA103R</t>
  </si>
  <si>
    <t>UWA103R.png</t>
  </si>
  <si>
    <t>ftp://media.reydonsports.com/images/web/UWA103R.png</t>
  </si>
  <si>
    <t>UWA103G</t>
  </si>
  <si>
    <t>UWA103G.png</t>
  </si>
  <si>
    <t>ftp://media.reydonsports.com/images/web/UWA103G.png</t>
  </si>
  <si>
    <t>UWA103I</t>
  </si>
  <si>
    <t>UWA103I.png</t>
  </si>
  <si>
    <t>ftp://media.reydonsports.com/images/web/UWA103I.png</t>
  </si>
  <si>
    <t>UWA103S</t>
  </si>
  <si>
    <t>UWA103S.png</t>
  </si>
  <si>
    <t>ftp://media.reydonsports.com/images/web/UWA103S.png</t>
  </si>
  <si>
    <t>UWA103W</t>
  </si>
  <si>
    <t>UWA103W.png</t>
  </si>
  <si>
    <t>ftp://media.reydonsports.com/images/web/UWA103W.png</t>
  </si>
  <si>
    <t>UWA103Y</t>
  </si>
  <si>
    <t>UWA103Y.png</t>
  </si>
  <si>
    <t>ftp://media.reydonsports.com/images/web/UWA103Y.png</t>
  </si>
  <si>
    <t>UWA105B</t>
  </si>
  <si>
    <t>Uwin PU Hurling/Hockey Grip 1.6m</t>
  </si>
  <si>
    <t>UWA105B.png</t>
  </si>
  <si>
    <t>ftp://media.reydonsports.com/images/web/UWA105B.png</t>
  </si>
  <si>
    <t>UWA105R</t>
  </si>
  <si>
    <t>UWA105R.png</t>
  </si>
  <si>
    <t>ftp://media.reydonsports.com/images/web/UWA105R.png</t>
  </si>
  <si>
    <t>UWA105G</t>
  </si>
  <si>
    <t>UWA105G.png</t>
  </si>
  <si>
    <t>ftp://media.reydonsports.com/images/web/UWA105G.png</t>
  </si>
  <si>
    <t>UWA105I</t>
  </si>
  <si>
    <t>UWA105I.png</t>
  </si>
  <si>
    <t>ftp://media.reydonsports.com/images/web/UWA105I.png</t>
  </si>
  <si>
    <t>UWA105S</t>
  </si>
  <si>
    <t>UWA105S.png</t>
  </si>
  <si>
    <t>ftp://media.reydonsports.com/images/web/UWA105S.png</t>
  </si>
  <si>
    <t>UWA111B</t>
  </si>
  <si>
    <t>Uwin Over Grip - Pack of 3</t>
  </si>
  <si>
    <t>UWA111B.png</t>
  </si>
  <si>
    <t>ftp://media.reydonsports.com/images/web/UWA111B.png</t>
  </si>
  <si>
    <t>UWA111R</t>
  </si>
  <si>
    <t>UWA111R.png</t>
  </si>
  <si>
    <t>ftp://media.reydonsports.com/images/web/UWA111R.png</t>
  </si>
  <si>
    <t>UWA111G</t>
  </si>
  <si>
    <t>UWA111G.png</t>
  </si>
  <si>
    <t>ftp://media.reydonsports.com/images/web/UWA111G.png</t>
  </si>
  <si>
    <t>UWA111S</t>
  </si>
  <si>
    <t>UWA111S.png</t>
  </si>
  <si>
    <t>ftp://media.reydonsports.com/images/web/UWA111S.png</t>
  </si>
  <si>
    <t>TSG035</t>
  </si>
  <si>
    <t>Tournagrip Original Overgrip (Pack of 3 Grips)</t>
  </si>
  <si>
    <t>Tourna Grip offers an absorbent and soft feel. A Tourna Grip wrapped over a leather grip is regarded as the ultimate in feel and comfort for many advanced level players.</t>
  </si>
  <si>
    <t>TSG035.png</t>
  </si>
  <si>
    <t>ftp://media.reydonsports.com/images/web/TSG035.png</t>
  </si>
  <si>
    <t>Tournagrip</t>
  </si>
  <si>
    <t>TSG027Y</t>
  </si>
  <si>
    <t>MANTIS Tour Replacement Grip</t>
  </si>
  <si>
    <t>A high quality PU grip developed to provide the highest levels of comfort and feel. The top surface has been specially treated to provide extra tack and assist moisture reduction. 1.8mm thick. Colours: white, black, red, yellow.</t>
  </si>
  <si>
    <t>TSG027Y.png</t>
  </si>
  <si>
    <t>ftp://media.reydonsports.com/images/web/TSG027Y.png</t>
  </si>
  <si>
    <t>MANTIS</t>
  </si>
  <si>
    <t>MS703</t>
  </si>
  <si>
    <t>Leather Rounders Ball</t>
  </si>
  <si>
    <t>MS703.png</t>
  </si>
  <si>
    <t>ftp://media.reydonsports.com/images/web/MS703.png</t>
  </si>
  <si>
    <t>ASR440</t>
  </si>
  <si>
    <t>Aresson Flatty Rounders Bat</t>
  </si>
  <si>
    <t>Wooden flat bat with non-slip rubber grip. Ideal for training juniors.</t>
  </si>
  <si>
    <t>ASR440.png</t>
  </si>
  <si>
    <t>ftp://media.reydonsports.com/images/web/ASR440.png</t>
  </si>
  <si>
    <t>ASR405</t>
  </si>
  <si>
    <t>Aresson Autocrat Plus Rounders Bat</t>
  </si>
  <si>
    <t>Has the Dictatorâ€™s hitting power whilst being slightly lighter. Incorporates a metal striking area and excellent non-slip rubber grip.</t>
  </si>
  <si>
    <t>ASR405.png</t>
  </si>
  <si>
    <t>ftp://media.reydonsports.com/images/web/ASR405.png</t>
  </si>
  <si>
    <t>RD1065-BE</t>
  </si>
  <si>
    <t>Aresson Vision X Rounders Bat</t>
  </si>
  <si>
    <t>RD1065-BE.png</t>
  </si>
  <si>
    <t>ftp://media.reydonsports.com/images/web/RD1065-BE.png</t>
  </si>
  <si>
    <t>RD1065-OR</t>
  </si>
  <si>
    <t>RD1065-OR.png</t>
  </si>
  <si>
    <t>ftp://media.reydonsports.com/images/web/RD1065-OR.png</t>
  </si>
  <si>
    <t>RD1065-PK</t>
  </si>
  <si>
    <t>RD1065-PK.png</t>
  </si>
  <si>
    <t>ftp://media.reydonsports.com/images/web/RD1065-PK.png</t>
  </si>
  <si>
    <t>ASR410</t>
  </si>
  <si>
    <t>Aresson Mirage Rounders Bat</t>
  </si>
  <si>
    <t>Mid range wooden bat with a spliced handle to help reduce elbow shock. Non-slip rubber grip. Well balanced for all round use.</t>
  </si>
  <si>
    <t>ASR410.png</t>
  </si>
  <si>
    <t>ftp://media.reydonsports.com/images/web/ASR410.png</t>
  </si>
  <si>
    <t>ASR430</t>
  </si>
  <si>
    <t>Aresson Image Rounders Bat</t>
  </si>
  <si>
    <t>Standard wooden bat with non-slip rubber grip. The standard school bat.</t>
  </si>
  <si>
    <t>ASR430.png</t>
  </si>
  <si>
    <t>ftp://media.reydonsports.com/images/web/ASR430.png</t>
  </si>
  <si>
    <t>ASR540</t>
  </si>
  <si>
    <t>Aresson Rounders Post and Base Set</t>
  </si>
  <si>
    <t>4 rounders posts with safety caps and rubber bases. Rounders England approved.</t>
  </si>
  <si>
    <t>ASR540.png</t>
  </si>
  <si>
    <t>ftp://media.reydonsports.com/images/web/ASR540.png</t>
  </si>
  <si>
    <t>ASR500</t>
  </si>
  <si>
    <t>Aresson Rounders Post with Safety Cap</t>
  </si>
  <si>
    <t>Rounders post with safety cap. Rounders England approved.</t>
  </si>
  <si>
    <t>ASR500.png</t>
  </si>
  <si>
    <t>ftp://media.reydonsports.com/images/web/ASR500.png</t>
  </si>
  <si>
    <t>ASR510</t>
  </si>
  <si>
    <t>Aresson Rounders Rubber Base</t>
  </si>
  <si>
    <t>ASR510.png</t>
  </si>
  <si>
    <t>ftp://media.reydonsports.com/images/web/ASR510.png</t>
  </si>
  <si>
    <t>ASR940</t>
  </si>
  <si>
    <t>Aresson Teambuilder Rounders Set</t>
  </si>
  <si>
    <t>An all inclusive set ideal for school. Rounders bag contains: 4 x Image bats, 1 x Autocrat ball, 1 x Bullet ball, 4 x 1.2m posts with safety caps, 4 x bases, 1 x offi cial rules booklet.</t>
  </si>
  <si>
    <t>ASR940.png</t>
  </si>
  <si>
    <t>ftp://media.reydonsports.com/images/web/ASR940.png</t>
  </si>
  <si>
    <t>ASR370</t>
  </si>
  <si>
    <t>Aresson Bullet Rounders Ball</t>
  </si>
  <si>
    <t>Durable, hard practice ball with PU cover. Excellent value. 80gm, 19.5cm circumference.</t>
  </si>
  <si>
    <t>ASR370.png</t>
  </si>
  <si>
    <t>ftp://media.reydonsports.com/images/web/ASR370.png</t>
  </si>
  <si>
    <t>ASR380</t>
  </si>
  <si>
    <t>Aresson Softy Rounders Ball</t>
  </si>
  <si>
    <t>Soft leather practice ball. Lighter, for indoor use or play at home. Ideal for teaching juniors. 60gm, 19cm circumference.</t>
  </si>
  <si>
    <t>ASR380.png</t>
  </si>
  <si>
    <t>ftp://media.reydonsports.com/images/web/ASR380.png</t>
  </si>
  <si>
    <t>ASR310</t>
  </si>
  <si>
    <t>Aresson All Play Soft Indoor Rounders Ball</t>
  </si>
  <si>
    <t>Soft plastic with a hollow centre. Weight 60g. Circumference 19cm. Suitable for indoor play.</t>
  </si>
  <si>
    <t>ASR310.png</t>
  </si>
  <si>
    <t>ftp://media.reydonsports.com/images/web/ASR310.png</t>
  </si>
  <si>
    <t>ASR312</t>
  </si>
  <si>
    <t>ASR312.png</t>
  </si>
  <si>
    <t>ftp://media.reydonsports.com/images/web/ASR312.png</t>
  </si>
  <si>
    <t>ASR360</t>
  </si>
  <si>
    <t>Aresson Autocrat Rounders Ball</t>
  </si>
  <si>
    <t>Good quality leather match ball for school and general use. Best quality stitching and cork core. 80gm, 19.5cm circumference.</t>
  </si>
  <si>
    <t>ASR360.png</t>
  </si>
  <si>
    <t>ftp://media.reydonsports.com/images/web/ASR360.png</t>
  </si>
  <si>
    <t>ASR361</t>
  </si>
  <si>
    <t>ASR361.png</t>
  </si>
  <si>
    <t>ftp://media.reydonsports.com/images/web/ASR361.png</t>
  </si>
  <si>
    <t>ASR362</t>
  </si>
  <si>
    <t>ASR362.png</t>
  </si>
  <si>
    <t>ftp://media.reydonsports.com/images/web/ASR362.png</t>
  </si>
  <si>
    <t>ASR910</t>
  </si>
  <si>
    <t>Aresson Traditional Rounders Set</t>
  </si>
  <si>
    <t>Ideal for family games in the garden. Carry case contains: 1 x Image bat, 1 x Bullet ball, 4 x stumps, 1 x abbreviated rounders rules.</t>
  </si>
  <si>
    <t>ASR910.png</t>
  </si>
  <si>
    <t>ftp://media.reydonsports.com/images/web/ASR910.png</t>
  </si>
  <si>
    <t>ASR810</t>
  </si>
  <si>
    <t>Aresson Mirage Rounders Bat &amp; Ball Set</t>
  </si>
  <si>
    <t>Mirage bat and Bullet ball in a clear plastic case with a copy of the abbreviated rules.</t>
  </si>
  <si>
    <t>ASR810.png</t>
  </si>
  <si>
    <t>ftp://media.reydonsports.com/images/web/ASR810.png</t>
  </si>
  <si>
    <t>ASR820</t>
  </si>
  <si>
    <t>Aresson Image Rounders Bat &amp; Ball Set</t>
  </si>
  <si>
    <t>Image bat and Softy ball in a clear plastic case with a copy of the abbreviated rules.</t>
  </si>
  <si>
    <t>ASR820.png</t>
  </si>
  <si>
    <t>ftp://media.reydonsports.com/images/web/ASR820.png</t>
  </si>
  <si>
    <t>TR900G</t>
  </si>
  <si>
    <t>Precision Rugby Tag Belt</t>
  </si>
  <si>
    <t>Adjustable belt with clip fastening and touch fastener tags. Ideal for mini-rugby and juniors alike. Also useful as a training aid for seniors. 1" wide tags. Colours: blue, green, yellow.</t>
  </si>
  <si>
    <t>TR900G.png</t>
  </si>
  <si>
    <t>ftp://media.reydonsports.com/images/web/TR900G.png</t>
  </si>
  <si>
    <t>TR900R</t>
  </si>
  <si>
    <t>TR900R.png</t>
  </si>
  <si>
    <t>ftp://media.reydonsports.com/images/web/TR900R.png</t>
  </si>
  <si>
    <t>TR900Y</t>
  </si>
  <si>
    <t>TR900Y.png</t>
  </si>
  <si>
    <t>ftp://media.reydonsports.com/images/web/TR900Y.png</t>
  </si>
  <si>
    <t>TRA614</t>
  </si>
  <si>
    <t>Precision A5 Rugby Union Pro-Coach Notepad (Pack 6)</t>
  </si>
  <si>
    <t>The professional planning tool for all rugby coaches. Notes page on one side, rugby pitch diagram on the other.</t>
  </si>
  <si>
    <t>TRA614.png</t>
  </si>
  <si>
    <t>ftp://media.reydonsports.com/images/web/TRA614.png</t>
  </si>
  <si>
    <t>RGS014</t>
  </si>
  <si>
    <t>Precision Set of 12 Rugby Union Studs (Single)</t>
  </si>
  <si>
    <t>Screw-in. Alloy. 12 studs per set.</t>
  </si>
  <si>
    <t>RGS014.png</t>
  </si>
  <si>
    <t>ftp://media.reydonsports.com/images/web/RGS014.png</t>
  </si>
  <si>
    <t>RGS015</t>
  </si>
  <si>
    <t>Rugby Union Studs (Bag of 100)</t>
  </si>
  <si>
    <t>RGS015.png</t>
  </si>
  <si>
    <t>ftp://media.reydonsports.com/images/web/RGS015.png</t>
  </si>
  <si>
    <t>RGS017</t>
  </si>
  <si>
    <t>Precision Set Rugby Union Studs (Single)</t>
  </si>
  <si>
    <t>RGS017.png</t>
  </si>
  <si>
    <t>ftp://media.reydonsports.com/images/web/RGS017.png</t>
  </si>
  <si>
    <t>18mm</t>
  </si>
  <si>
    <t>RGS018</t>
  </si>
  <si>
    <t>RGS018.png</t>
  </si>
  <si>
    <t>ftp://media.reydonsports.com/images/web/RGS018.png</t>
  </si>
  <si>
    <t>RG874</t>
  </si>
  <si>
    <t>Precision Set of Rugby Union Studs (Single)</t>
  </si>
  <si>
    <t>RG874.png</t>
  </si>
  <si>
    <t>ftp://media.reydonsports.com/images/web/RG874.png</t>
  </si>
  <si>
    <t>21mm</t>
  </si>
  <si>
    <t>RG875</t>
  </si>
  <si>
    <t>RG875.png</t>
  </si>
  <si>
    <t>ftp://media.reydonsports.com/images/web/RG875.png</t>
  </si>
  <si>
    <t>RRL503B</t>
  </si>
  <si>
    <t>Rhino Ball Bag</t>
  </si>
  <si>
    <t>A great item to easily separate your match balls with your training balls when using our large ball bags.</t>
  </si>
  <si>
    <t>RRL503B.png</t>
  </si>
  <si>
    <t>ftp://media.reydonsports.com/images/web/RRL503B.png</t>
  </si>
  <si>
    <t>Charcoal</t>
  </si>
  <si>
    <t>RRL501B</t>
  </si>
  <si>
    <t>Rhino Shoe Bag</t>
  </si>
  <si>
    <t>Double zip opening to top. Carry handle to side. Colour: black.</t>
  </si>
  <si>
    <t>RRL501B.png</t>
  </si>
  <si>
    <t>ftp://media.reydonsports.com/images/web/RRL501B.png</t>
  </si>
  <si>
    <t>RRP190</t>
  </si>
  <si>
    <t>Rhino Pro Lifting Pads</t>
  </si>
  <si>
    <t>Neoprene Elasticated fabric with EVA foam. Bold touch fastener strap and red piping with transfer fused logo. Ideal for training. Packed in Pairs.</t>
  </si>
  <si>
    <t>RRP190.png</t>
  </si>
  <si>
    <t>ftp://media.reydonsports.com/images/web/RRP190.png</t>
  </si>
  <si>
    <t>RRL500B</t>
  </si>
  <si>
    <t>Rhino Players Bag</t>
  </si>
  <si>
    <t>Large main storage compartment and separate wet storage section. Bottom extends to increase size. 100% polyester. Capacity: 69 litres. Colour: black.</t>
  </si>
  <si>
    <t>RRL500B.png</t>
  </si>
  <si>
    <t>ftp://media.reydonsports.com/images/web/RRL500B.png</t>
  </si>
  <si>
    <t>CLUBRUCKB</t>
  </si>
  <si>
    <t>Rhino Club Rucksack</t>
  </si>
  <si>
    <t>Padded adjustable shoulder straps and back. Padded laptop sleeve. Mesh drinks bottle holder to both sides. 100% polyester.</t>
  </si>
  <si>
    <t>CLUBRUCKB.png</t>
  </si>
  <si>
    <t>ftp://media.reydonsports.com/images/web/CLUBRUCKB.png</t>
  </si>
  <si>
    <t>CLUBRUCKN</t>
  </si>
  <si>
    <t>CLUBRUCKN.png</t>
  </si>
  <si>
    <t>ftp://media.reydonsports.com/images/web/CLUBRUCKN.png</t>
  </si>
  <si>
    <t>RRL502B</t>
  </si>
  <si>
    <t>Rhino Rucksack</t>
  </si>
  <si>
    <t>Three zipped compartments and side zipped pocket. Padded laptop and tablet sleeve. Padded adjustable shoulder straps and back. 100% polyester. Capacity: 32 litres. Colour: black.</t>
  </si>
  <si>
    <t>RRL502B.png</t>
  </si>
  <si>
    <t>ftp://media.reydonsports.com/images/web/RRL502B.png</t>
  </si>
  <si>
    <t>SS45</t>
  </si>
  <si>
    <t>Rhino Pro Water Bottle</t>
  </si>
  <si>
    <t>Professional-style drinks bottle, Non-contact mouth piece. One-litre capacity.</t>
  </si>
  <si>
    <t>SS45.png</t>
  </si>
  <si>
    <t>ftp://media.reydonsports.com/images/web/SS45.png</t>
  </si>
  <si>
    <t>RRB1355</t>
  </si>
  <si>
    <t>Rhino Vortex Elite Rugby Ball</t>
  </si>
  <si>
    <t>Professional quality match ball used by GUINNESS PRO12 and the British &amp; Irish Lions. Fitted with In Seam bladder with dual balance to produce a more accurate fl ight path.</t>
  </si>
  <si>
    <t>RRB1355.png</t>
  </si>
  <si>
    <t>ftp://media.reydonsports.com/images/web/RRB1355.png</t>
  </si>
  <si>
    <t>RRB1025</t>
  </si>
  <si>
    <t>Rhino Meteor Match Rugby Ball</t>
  </si>
  <si>
    <t>Superior match ball. Outstanding flight qualities and handling. Blend of synthetic and natural rubber. Hand stitched. 4 ply. High-tech latex bladder.</t>
  </si>
  <si>
    <t>RRB1025.png</t>
  </si>
  <si>
    <t>ftp://media.reydonsports.com/images/web/RRB1025.png</t>
  </si>
  <si>
    <t>RRB1334</t>
  </si>
  <si>
    <t>Rhino Tornado XV Rugby Ball</t>
  </si>
  <si>
    <t>Match or Training ball for any conditions. MAX Pimple grip pattern Laminated with 3 layers of Poly Cotton with patented multiplex technology. Hi Tech INSEAM Latex Bladder for True Flight. Counter balanced and Pre Kickied ball. 100% Skill hand stitched.</t>
  </si>
  <si>
    <t>RRB1334.png</t>
  </si>
  <si>
    <t>ftp://media.reydonsports.com/images/web/RRB1334.png</t>
  </si>
  <si>
    <t>RRB1335</t>
  </si>
  <si>
    <t>RRB1335.png</t>
  </si>
  <si>
    <t>ftp://media.reydonsports.com/images/web/RRB1335.png</t>
  </si>
  <si>
    <t>RRB0983</t>
  </si>
  <si>
    <t>Rhino Cyclone  Rugby Ball</t>
  </si>
  <si>
    <t>Exclusive 3 dimensional grain pattern adds durability and longevity. 3 ply laminated construction. Constructed from blend of natural and synthetic rubber.</t>
  </si>
  <si>
    <t>RRB0983.png</t>
  </si>
  <si>
    <t>ftp://media.reydonsports.com/images/web/RRB0983.png</t>
  </si>
  <si>
    <t>RRB0984</t>
  </si>
  <si>
    <t>RRB0984.png</t>
  </si>
  <si>
    <t>ftp://media.reydonsports.com/images/web/RRB0984.png</t>
  </si>
  <si>
    <t>RRB0985</t>
  </si>
  <si>
    <t>RRB0985.png</t>
  </si>
  <si>
    <t>ftp://media.reydonsports.com/images/web/RRB0985.png</t>
  </si>
  <si>
    <t>RRB099Y3</t>
  </si>
  <si>
    <t>RRB099Y3.png</t>
  </si>
  <si>
    <t>ftp://media.reydonsports.com/images/web/RRB099Y3.png</t>
  </si>
  <si>
    <t>RRB099Y4</t>
  </si>
  <si>
    <t>RRB099Y4.png</t>
  </si>
  <si>
    <t>ftp://media.reydonsports.com/images/web/RRB099Y4.png</t>
  </si>
  <si>
    <t>RRB099Y5</t>
  </si>
  <si>
    <t>RRB099Y5.png</t>
  </si>
  <si>
    <t>ftp://media.reydonsports.com/images/web/RRB099Y5.png</t>
  </si>
  <si>
    <t>RRB1003</t>
  </si>
  <si>
    <t>Rhino Cyclone Rugby Ball</t>
  </si>
  <si>
    <t>RRB1003.png</t>
  </si>
  <si>
    <t>ftp://media.reydonsports.com/images/web/RRB1003.png</t>
  </si>
  <si>
    <t>RRB1004</t>
  </si>
  <si>
    <t>RRB1004.png</t>
  </si>
  <si>
    <t>ftp://media.reydonsports.com/images/web/RRB1004.png</t>
  </si>
  <si>
    <t>RRB1005</t>
  </si>
  <si>
    <t>RRB1005.png</t>
  </si>
  <si>
    <t>ftp://media.reydonsports.com/images/web/RRB1005.png</t>
  </si>
  <si>
    <t>RRB1323</t>
  </si>
  <si>
    <t>Rhino Rapide XV Rugby Ball</t>
  </si>
  <si>
    <t>Upper Surface made with Blend of Virgin Grade natural and Synthetic Rubber. Ideal ball for Leisure, Schools and Mini &amp; Junior Clubs. Ideal for all conditions. Exclusive RHINO embossed grip pattern. Laminated with 2 layers - 1 x Cotton canvas and 1 x Polyester Viscose. Hi Tech LatexBladder 100% Skill hand stitched.</t>
  </si>
  <si>
    <t>RRB1323.png</t>
  </si>
  <si>
    <t>ftp://media.reydonsports.com/images/web/RRB1323.png</t>
  </si>
  <si>
    <t>RRB1324</t>
  </si>
  <si>
    <t>RRB1324.png</t>
  </si>
  <si>
    <t>ftp://media.reydonsports.com/images/web/RRB1324.png</t>
  </si>
  <si>
    <t>RRB1325</t>
  </si>
  <si>
    <t>RRB1325.png</t>
  </si>
  <si>
    <t>ftp://media.reydonsports.com/images/web/RRB1325.png</t>
  </si>
  <si>
    <t>RRB130</t>
  </si>
  <si>
    <t>Rhino Barracuda Beach Pro Rugby Ball</t>
  </si>
  <si>
    <t>The Barracuda beach ball is a great ball to kick around at the beach or in the water. Lightweight and made from Carbonium PVC.</t>
  </si>
  <si>
    <t>RRB130.png</t>
  </si>
  <si>
    <t>ftp://media.reydonsports.com/images/web/RRB130.png</t>
  </si>
  <si>
    <t>Green/Blue/Wht</t>
  </si>
  <si>
    <t>RRB1315</t>
  </si>
  <si>
    <t>RRB1315.png</t>
  </si>
  <si>
    <t>ftp://media.reydonsports.com/images/web/RRB1315.png</t>
  </si>
  <si>
    <t>RRB138</t>
  </si>
  <si>
    <t>Rhino Vortex Elite Replica Rugby Ball</t>
  </si>
  <si>
    <t>Upper Surface made with Blend of Virgin Grade natural and Synthetic Rubber. Max Pimple Grip. Laminated with 2 layers - 1 x Cotton canvas and 1 x Polyester Viscose.</t>
  </si>
  <si>
    <t>RRB138.png</t>
  </si>
  <si>
    <t>ftp://media.reydonsports.com/images/web/RRB138.png</t>
  </si>
  <si>
    <t>RRB139</t>
  </si>
  <si>
    <t>RRB139.png</t>
  </si>
  <si>
    <t>ftp://media.reydonsports.com/images/web/RRB139.png</t>
  </si>
  <si>
    <t>SS214</t>
  </si>
  <si>
    <t>Rhino Reflex Ball</t>
  </si>
  <si>
    <t xml:space="preserve">	
Rhino Rugby Reflex training ball, half sized ball to allow one person to practice by throwing against a wall to help passing and catching.</t>
  </si>
  <si>
    <t>SS214.png</t>
  </si>
  <si>
    <t>ftp://media.reydonsports.com/images/web/SS214.png</t>
  </si>
  <si>
    <t>SS381</t>
  </si>
  <si>
    <t>Rhino Sponge Ball</t>
  </si>
  <si>
    <t>Soft foam inner and vinyl outer
Can also be used around the house and office by Older Rugby Enthusiasts
Size 3</t>
  </si>
  <si>
    <t>SS381.png</t>
  </si>
  <si>
    <t>ftp://media.reydonsports.com/images/web/SS381.png</t>
  </si>
  <si>
    <t>RRA303</t>
  </si>
  <si>
    <t>Rhino Screw-in Kicking Tee</t>
  </si>
  <si>
    <t>Professional quality kicking tee. Unique screw top system to adjust height. Made from durable rubber, soft and yet robust.</t>
  </si>
  <si>
    <t>RRA303.png</t>
  </si>
  <si>
    <t>ftp://media.reydonsports.com/images/web/RRA303.png</t>
  </si>
  <si>
    <t>RRA300</t>
  </si>
  <si>
    <t>Rhino Pro Adjustable Kicking Tee</t>
  </si>
  <si>
    <t>With a variable height, whether kicking from distance or needing accuracy from the side lines, your kicking game can reach all new heights. Bold colours are designed to stand out on the rugby fi eld. Ideal for all diff erent types of pitches and conditions.</t>
  </si>
  <si>
    <t>RRA300.png</t>
  </si>
  <si>
    <t>ftp://media.reydonsports.com/images/web/RRA300.png</t>
  </si>
  <si>
    <t>RRA302</t>
  </si>
  <si>
    <t>Rhino Crown Kicking Tee</t>
  </si>
  <si>
    <t>Fixed height kicking tee. Unique and simple design for ease of use. Made from durable rubber, soft and yet robust.</t>
  </si>
  <si>
    <t>RRA302.png</t>
  </si>
  <si>
    <t>ftp://media.reydonsports.com/images/web/RRA302.png</t>
  </si>
  <si>
    <t>RRA301</t>
  </si>
  <si>
    <t>Rhino Club Kicking Tee</t>
  </si>
  <si>
    <t>To meet the demands of the game at the highest level, you need a kicking tee which delivers a consistent strike every time. Manufactured to the highest specifications, good value and suitable for all ages as well as most kicking styles.</t>
  </si>
  <si>
    <t>RRA301.png</t>
  </si>
  <si>
    <t>ftp://media.reydonsports.com/images/web/RRA301.png</t>
  </si>
  <si>
    <t>RRP240</t>
  </si>
  <si>
    <t>Rhino Mini Hit Shield 50x30x10cm</t>
  </si>
  <si>
    <t xml:space="preserve">Rhino Mini Hit Shield. </t>
  </si>
  <si>
    <t>RRP240.png</t>
  </si>
  <si>
    <t>ftp://media.reydonsports.com/images/web/RRP240.png</t>
  </si>
  <si>
    <t>Blue/Red</t>
  </si>
  <si>
    <t>BOWKIC1</t>
  </si>
  <si>
    <t>Bownet Solo-Kicker Kicking/Punting Cage</t>
  </si>
  <si>
    <t>BOWKIC1.png</t>
  </si>
  <si>
    <t>ftp://media.reydonsports.com/images/web/BOWKIC1.png</t>
  </si>
  <si>
    <t>RRP229YS</t>
  </si>
  <si>
    <t>Rhino Pro Full Finger Mitts Adult</t>
  </si>
  <si>
    <t>Offer more grip in all weather conditions and also keep your hands warm. Polyester and elastic.</t>
  </si>
  <si>
    <t>RRP229YS.png</t>
  </si>
  <si>
    <t>ftp://media.reydonsports.com/images/web/RRP229YS.png</t>
  </si>
  <si>
    <t>RRP229YMB</t>
  </si>
  <si>
    <t>Rhino Pro Full Finger Mitts Junior</t>
  </si>
  <si>
    <t>Offer more grip in all weather conditions and also keep your hands warm. Polyester and elastic. Colour: black.</t>
  </si>
  <si>
    <t>RRP229YMB.png</t>
  </si>
  <si>
    <t>ftp://media.reydonsports.com/images/web/RRP229YMB.png</t>
  </si>
  <si>
    <t>RRP230XSB</t>
  </si>
  <si>
    <t>RRP230XSB.png</t>
  </si>
  <si>
    <t>ftp://media.reydonsports.com/images/web/RRP230XSB.png</t>
  </si>
  <si>
    <t>XSmall/Small</t>
  </si>
  <si>
    <t>RRP230MB</t>
  </si>
  <si>
    <t>RRP230MB.png</t>
  </si>
  <si>
    <t>ftp://media.reydonsports.com/images/web/RRP230MB.png</t>
  </si>
  <si>
    <t>RRP230S</t>
  </si>
  <si>
    <t>RRP230S.png</t>
  </si>
  <si>
    <t>ftp://media.reydonsports.com/images/web/RRP230S.png</t>
  </si>
  <si>
    <t>RRP231XSB</t>
  </si>
  <si>
    <t>Rhino Pro Half Finger Mitts Junior</t>
  </si>
  <si>
    <t>RRP231XSB.png</t>
  </si>
  <si>
    <t>ftp://media.reydonsports.com/images/web/RRP231XSB.png</t>
  </si>
  <si>
    <t>XSmall/Medium</t>
  </si>
  <si>
    <t>RRP231MB</t>
  </si>
  <si>
    <t>RRP231MB.png</t>
  </si>
  <si>
    <t>ftp://media.reydonsports.com/images/web/RRP231MB.png</t>
  </si>
  <si>
    <t>RRP231S</t>
  </si>
  <si>
    <t>Rhino Pro Half Finger Mitts Adult</t>
  </si>
  <si>
    <t>RRP231S.png</t>
  </si>
  <si>
    <t>ftp://media.reydonsports.com/images/web/RRP231S.png</t>
  </si>
  <si>
    <t>RRP200SB</t>
  </si>
  <si>
    <t>Rhino Pro Body Protection Top Junior</t>
  </si>
  <si>
    <t>Lightweight protection for the upper body, giving players the confi dence to go into any challenge. Designed with strategically placed EVA padding on the shoulders, biceps and sternum. Uses Dual Expansion Foam Technology which gives more memory and is very lightweight. Full length in body with a snug fit which ensures the padding stays securely in place. Fits comfortably beneath other layers such as a rugby shirt or training kit. Colours: black, yellow.</t>
  </si>
  <si>
    <t>RRP200SB.png</t>
  </si>
  <si>
    <t>ftp://media.reydonsports.com/images/web/RRP200SB.png</t>
  </si>
  <si>
    <t>RRP200MB</t>
  </si>
  <si>
    <t>RRP200MB.png</t>
  </si>
  <si>
    <t>ftp://media.reydonsports.com/images/web/RRP200MB.png</t>
  </si>
  <si>
    <t>RRP200LB</t>
  </si>
  <si>
    <t>RRP200LB.png</t>
  </si>
  <si>
    <t>ftp://media.reydonsports.com/images/web/RRP200LB.png</t>
  </si>
  <si>
    <t>RRP200S</t>
  </si>
  <si>
    <t>Rhino Pro Body Protection Top Adult</t>
  </si>
  <si>
    <t>RRP200S.png</t>
  </si>
  <si>
    <t>ftp://media.reydonsports.com/images/web/RRP200S.png</t>
  </si>
  <si>
    <t>RRP200M</t>
  </si>
  <si>
    <t>RRP200M.png</t>
  </si>
  <si>
    <t>ftp://media.reydonsports.com/images/web/RRP200M.png</t>
  </si>
  <si>
    <t>RRP200L</t>
  </si>
  <si>
    <t>RRP200L.png</t>
  </si>
  <si>
    <t>ftp://media.reydonsports.com/images/web/RRP200L.png</t>
  </si>
  <si>
    <t>RRP201YSB</t>
  </si>
  <si>
    <t>RRP201YSB.png</t>
  </si>
  <si>
    <t>ftp://media.reydonsports.com/images/web/RRP201YSB.png</t>
  </si>
  <si>
    <t>RRP201YMB</t>
  </si>
  <si>
    <t>RRP201YMB.png</t>
  </si>
  <si>
    <t>ftp://media.reydonsports.com/images/web/RRP201YMB.png</t>
  </si>
  <si>
    <t>RRP201YLB</t>
  </si>
  <si>
    <t>RRP201YLB.png</t>
  </si>
  <si>
    <t>ftp://media.reydonsports.com/images/web/RRP201YLB.png</t>
  </si>
  <si>
    <t>RRP201YS</t>
  </si>
  <si>
    <t>RRP201YS.png</t>
  </si>
  <si>
    <t>ftp://media.reydonsports.com/images/web/RRP201YS.png</t>
  </si>
  <si>
    <t>RRP201YM</t>
  </si>
  <si>
    <t>RRP201YM.png</t>
  </si>
  <si>
    <t>ftp://media.reydonsports.com/images/web/RRP201YM.png</t>
  </si>
  <si>
    <t>RRP201YL</t>
  </si>
  <si>
    <t>RRP201YL.png</t>
  </si>
  <si>
    <t>ftp://media.reydonsports.com/images/web/RRP201YL.png</t>
  </si>
  <si>
    <t>RHSENPTSB</t>
  </si>
  <si>
    <t>Rhino Senator Protection Top Junior</t>
  </si>
  <si>
    <t>Lightweight protection for the upper body, giving players the confidence to go into any challenge. Fits comfortably beneath other layers such as a rugby shirt or training kit.</t>
  </si>
  <si>
    <t>RHSENPTSB.png</t>
  </si>
  <si>
    <t>ftp://media.reydonsports.com/images/web/RHSENPTSB.png</t>
  </si>
  <si>
    <t>RHSENPTMB</t>
  </si>
  <si>
    <t>RHSENPTMB.png</t>
  </si>
  <si>
    <t>ftp://media.reydonsports.com/images/web/RHSENPTMB.png</t>
  </si>
  <si>
    <t>RHSENPTLB</t>
  </si>
  <si>
    <t>RHSENPTLB.png</t>
  </si>
  <si>
    <t>ftp://media.reydonsports.com/images/web/RHSENPTLB.png</t>
  </si>
  <si>
    <t>RHSENPTS</t>
  </si>
  <si>
    <t>Rhino Senator Protection Top</t>
  </si>
  <si>
    <t>RHSENPTS.png</t>
  </si>
  <si>
    <t>ftp://media.reydonsports.com/images/web/RHSENPTS.png</t>
  </si>
  <si>
    <t>RHSENPTM</t>
  </si>
  <si>
    <t>RHSENPTM.png</t>
  </si>
  <si>
    <t>ftp://media.reydonsports.com/images/web/RHSENPTM.png</t>
  </si>
  <si>
    <t>RHSENPTL</t>
  </si>
  <si>
    <t>RHSENPTL.png</t>
  </si>
  <si>
    <t>ftp://media.reydonsports.com/images/web/RHSENPTL.png</t>
  </si>
  <si>
    <t>RHHURPSS</t>
  </si>
  <si>
    <t>Rhino Hurricane Protection Shorts</t>
  </si>
  <si>
    <t>Four protected zones with EVA Foam. Polyester/elastane with elasticated waist. Ideal for training.</t>
  </si>
  <si>
    <t>RHHURPSS.png</t>
  </si>
  <si>
    <t>ftp://media.reydonsports.com/images/web/RHHURPSS.png</t>
  </si>
  <si>
    <t>RHHURPSM</t>
  </si>
  <si>
    <t>RHHURPSM.png</t>
  </si>
  <si>
    <t>ftp://media.reydonsports.com/images/web/RHHURPSM.png</t>
  </si>
  <si>
    <t>RHHURPSL</t>
  </si>
  <si>
    <t>RHHURPSL.png</t>
  </si>
  <si>
    <t>ftp://media.reydonsports.com/images/web/RHHURPSL.png</t>
  </si>
  <si>
    <t>RHHURPSSB</t>
  </si>
  <si>
    <t>Rhino Hurricane Protection Shorts Junior</t>
  </si>
  <si>
    <t>RHHURPSSB.png</t>
  </si>
  <si>
    <t>ftp://media.reydonsports.com/images/web/RHHURPSSB.png</t>
  </si>
  <si>
    <t>RHHURPSMB</t>
  </si>
  <si>
    <t>RHHURPSMB.png</t>
  </si>
  <si>
    <t>ftp://media.reydonsports.com/images/web/RHHURPSMB.png</t>
  </si>
  <si>
    <t>RHHURPSLB</t>
  </si>
  <si>
    <t>RHHURPSLB.png</t>
  </si>
  <si>
    <t>ftp://media.reydonsports.com/images/web/RHHURPSLB.png</t>
  </si>
  <si>
    <t>RRC400JSBB</t>
  </si>
  <si>
    <t>Rhino Auckland R/Shorts Junior</t>
  </si>
  <si>
    <t>Elasticated waistband with an internal drawcord. Lycra inserts to side of legs and crotch area. 100% polyester twill. Weight: 200gsm. Colours: black, white, navy.</t>
  </si>
  <si>
    <t>RRC400JSBB.png</t>
  </si>
  <si>
    <t>ftp://media.reydonsports.com/images/web/RRC400JSBB.png</t>
  </si>
  <si>
    <t>RRC400JMBB</t>
  </si>
  <si>
    <t>RRC400JMBB.png</t>
  </si>
  <si>
    <t>ftp://media.reydonsports.com/images/web/RRC400JMBB.png</t>
  </si>
  <si>
    <t>RRC400JLBB</t>
  </si>
  <si>
    <t>RRC400JLBB.png</t>
  </si>
  <si>
    <t>ftp://media.reydonsports.com/images/web/RRC400JLBB.png</t>
  </si>
  <si>
    <t>RRC400JXLBB</t>
  </si>
  <si>
    <t>RRC400JXLBB.png</t>
  </si>
  <si>
    <t>ftp://media.reydonsports.com/images/web/RRC400JXLBB.png</t>
  </si>
  <si>
    <t>RRC400SXSB</t>
  </si>
  <si>
    <t>Rhino Auckland R/Shorts Adult</t>
  </si>
  <si>
    <t>RRC400SXSB.png</t>
  </si>
  <si>
    <t>ftp://media.reydonsports.com/images/web/RRC400SXSB.png</t>
  </si>
  <si>
    <t>RRC400SSB</t>
  </si>
  <si>
    <t>RRC400SSB.png</t>
  </si>
  <si>
    <t>ftp://media.reydonsports.com/images/web/RRC400SSB.png</t>
  </si>
  <si>
    <t>RRC400SMB</t>
  </si>
  <si>
    <t>RRC400SMB.png</t>
  </si>
  <si>
    <t>ftp://media.reydonsports.com/images/web/RRC400SMB.png</t>
  </si>
  <si>
    <t>RRC400SLB</t>
  </si>
  <si>
    <t>RRC400SLB.png</t>
  </si>
  <si>
    <t>ftp://media.reydonsports.com/images/web/RRC400SLB.png</t>
  </si>
  <si>
    <t>RRC400SXLB</t>
  </si>
  <si>
    <t>RRC400SXLB.png</t>
  </si>
  <si>
    <t>ftp://media.reydonsports.com/images/web/RRC400SXLB.png</t>
  </si>
  <si>
    <t>RRC400SXXB</t>
  </si>
  <si>
    <t>RRC400SXXB.png</t>
  </si>
  <si>
    <t>ftp://media.reydonsports.com/images/web/RRC400SXXB.png</t>
  </si>
  <si>
    <t>RRC400JSBN</t>
  </si>
  <si>
    <t>RRC400JSBN.png</t>
  </si>
  <si>
    <t>ftp://media.reydonsports.com/images/web/RRC400JSBN.png</t>
  </si>
  <si>
    <t>RRC400JMBN</t>
  </si>
  <si>
    <t>RRC400JMBN.png</t>
  </si>
  <si>
    <t>ftp://media.reydonsports.com/images/web/RRC400JMBN.png</t>
  </si>
  <si>
    <t>RRC400JLBN</t>
  </si>
  <si>
    <t>RRC400JLBN.png</t>
  </si>
  <si>
    <t>ftp://media.reydonsports.com/images/web/RRC400JLBN.png</t>
  </si>
  <si>
    <t>RRC400JXLBN</t>
  </si>
  <si>
    <t>RRC400JXLBN.png</t>
  </si>
  <si>
    <t>ftp://media.reydonsports.com/images/web/RRC400JXLBN.png</t>
  </si>
  <si>
    <t>RRC400SXSN</t>
  </si>
  <si>
    <t>RRC400SXSN.png</t>
  </si>
  <si>
    <t>ftp://media.reydonsports.com/images/web/RRC400SXSN.png</t>
  </si>
  <si>
    <t>RRC400SSN</t>
  </si>
  <si>
    <t>RRC400SSN.png</t>
  </si>
  <si>
    <t>ftp://media.reydonsports.com/images/web/RRC400SSN.png</t>
  </si>
  <si>
    <t>RRC400SMN</t>
  </si>
  <si>
    <t>RRC400SMN.png</t>
  </si>
  <si>
    <t>ftp://media.reydonsports.com/images/web/RRC400SMN.png</t>
  </si>
  <si>
    <t>RRC400SLN</t>
  </si>
  <si>
    <t>RRC400SLN.png</t>
  </si>
  <si>
    <t>ftp://media.reydonsports.com/images/web/RRC400SLN.png</t>
  </si>
  <si>
    <t>RRC400SXLN</t>
  </si>
  <si>
    <t>RRC400SXLN.png</t>
  </si>
  <si>
    <t>ftp://media.reydonsports.com/images/web/RRC400SXLN.png</t>
  </si>
  <si>
    <t>RRC400SXXN</t>
  </si>
  <si>
    <t>RRC400SXXN.png</t>
  </si>
  <si>
    <t>ftp://media.reydonsports.com/images/web/RRC400SXXN.png</t>
  </si>
  <si>
    <t>RRC400SXXXN</t>
  </si>
  <si>
    <t>RRC400SXXXN.png</t>
  </si>
  <si>
    <t>ftp://media.reydonsports.com/images/web/RRC400SXXXN.png</t>
  </si>
  <si>
    <t>XXXLarge</t>
  </si>
  <si>
    <t>RRC400JSBW</t>
  </si>
  <si>
    <t>RRC400JSBW.png</t>
  </si>
  <si>
    <t>ftp://media.reydonsports.com/images/web/RRC400JSBW.png</t>
  </si>
  <si>
    <t>RRC400JMBW</t>
  </si>
  <si>
    <t>RRC400JMBW.png</t>
  </si>
  <si>
    <t>ftp://media.reydonsports.com/images/web/RRC400JMBW.png</t>
  </si>
  <si>
    <t>RRC400JLBW</t>
  </si>
  <si>
    <t>RRC400JLBW.png</t>
  </si>
  <si>
    <t>ftp://media.reydonsports.com/images/web/RRC400JLBW.png</t>
  </si>
  <si>
    <t>RRC400JXLBW</t>
  </si>
  <si>
    <t>RRC400JXLBW.png</t>
  </si>
  <si>
    <t>ftp://media.reydonsports.com/images/web/RRC400JXLBW.png</t>
  </si>
  <si>
    <t>RRC400SXSW</t>
  </si>
  <si>
    <t>RRC400SXSW.png</t>
  </si>
  <si>
    <t>ftp://media.reydonsports.com/images/web/RRC400SXSW.png</t>
  </si>
  <si>
    <t>RRC400SSW</t>
  </si>
  <si>
    <t>RRC400SSW.png</t>
  </si>
  <si>
    <t>ftp://media.reydonsports.com/images/web/RRC400SSW.png</t>
  </si>
  <si>
    <t>RRC400SMW</t>
  </si>
  <si>
    <t>RRC400SMW.png</t>
  </si>
  <si>
    <t>ftp://media.reydonsports.com/images/web/RRC400SMW.png</t>
  </si>
  <si>
    <t>RRC400SLW</t>
  </si>
  <si>
    <t>RRC400SLW.png</t>
  </si>
  <si>
    <t>ftp://media.reydonsports.com/images/web/RRC400SLW.png</t>
  </si>
  <si>
    <t>RRC400SXLW</t>
  </si>
  <si>
    <t>RRC400SXLW.png</t>
  </si>
  <si>
    <t>ftp://media.reydonsports.com/images/web/RRC400SXLW.png</t>
  </si>
  <si>
    <t>RRC400SXXW</t>
  </si>
  <si>
    <t>RRC400SXXW.png</t>
  </si>
  <si>
    <t>ftp://media.reydonsports.com/images/web/RRC400SXXW.png</t>
  </si>
  <si>
    <t>RRC400SXXXW</t>
  </si>
  <si>
    <t>RRC400SXXXW.png</t>
  </si>
  <si>
    <t>ftp://media.reydonsports.com/images/web/RRC400SXXXW.png</t>
  </si>
  <si>
    <t>RRP220SB</t>
  </si>
  <si>
    <t>Rhino Pro Head Guard Junior</t>
  </si>
  <si>
    <t>Featuring a closed cell foam design for maximum cranial comfort that brings vital protection to your head. Remains flexible as well as durable to sit comfortably on all head shapes and sizes. Uses Dual Expansion Foam Technology which gives more memory and is very lightweight. Multiple air vent sections help keep your head cool. The perfect fit is achieved through the elastic lace drawstring and the adjustable touch fastener chin strap.</t>
  </si>
  <si>
    <t>RRP220SB.png</t>
  </si>
  <si>
    <t>ftp://media.reydonsports.com/images/web/RRP220SB.png</t>
  </si>
  <si>
    <t>RRP220MB</t>
  </si>
  <si>
    <t>RRP220MB.png</t>
  </si>
  <si>
    <t>ftp://media.reydonsports.com/images/web/RRP220MB.png</t>
  </si>
  <si>
    <t>RRP220LB</t>
  </si>
  <si>
    <t>RRP220LB.png</t>
  </si>
  <si>
    <t>ftp://media.reydonsports.com/images/web/RRP220LB.png</t>
  </si>
  <si>
    <t>RRP220S</t>
  </si>
  <si>
    <t>Rhino Pro Head Guard Adult</t>
  </si>
  <si>
    <t>RRP220S.png</t>
  </si>
  <si>
    <t>ftp://media.reydonsports.com/images/web/RRP220S.png</t>
  </si>
  <si>
    <t>RRP220M</t>
  </si>
  <si>
    <t>RRP220M.png</t>
  </si>
  <si>
    <t>ftp://media.reydonsports.com/images/web/RRP220M.png</t>
  </si>
  <si>
    <t>RRP220L</t>
  </si>
  <si>
    <t>RRP220L.png</t>
  </si>
  <si>
    <t>ftp://media.reydonsports.com/images/web/RRP220L.png</t>
  </si>
  <si>
    <t>RRP221YSB</t>
  </si>
  <si>
    <t>RRP221YSB.png</t>
  </si>
  <si>
    <t>ftp://media.reydonsports.com/images/web/RRP221YSB.png</t>
  </si>
  <si>
    <t>RRP221YMB</t>
  </si>
  <si>
    <t>RRP221YMB.png</t>
  </si>
  <si>
    <t>ftp://media.reydonsports.com/images/web/RRP221YMB.png</t>
  </si>
  <si>
    <t>RRP221YLB</t>
  </si>
  <si>
    <t>RRP221YLB.png</t>
  </si>
  <si>
    <t>ftp://media.reydonsports.com/images/web/RRP221YLB.png</t>
  </si>
  <si>
    <t>RRP221YS</t>
  </si>
  <si>
    <t>RRP221YS.png</t>
  </si>
  <si>
    <t>ftp://media.reydonsports.com/images/web/RRP221YS.png</t>
  </si>
  <si>
    <t>RRP221YM</t>
  </si>
  <si>
    <t>RRP221YM.png</t>
  </si>
  <si>
    <t>ftp://media.reydonsports.com/images/web/RRP221YM.png</t>
  </si>
  <si>
    <t>RRP221YL</t>
  </si>
  <si>
    <t>RRP221YL.png</t>
  </si>
  <si>
    <t>ftp://media.reydonsports.com/images/web/RRP221YL.png</t>
  </si>
  <si>
    <t>RHSENHGSB</t>
  </si>
  <si>
    <t>Rhino Senator Head Guard Junior</t>
  </si>
  <si>
    <t>Closed-cell foam design for maximum protection and comfort. Multiple air vent sections keep your head cool. Flexible and durable for all head shapes and sizes.</t>
  </si>
  <si>
    <t>RHSENHGSB.png</t>
  </si>
  <si>
    <t>ftp://media.reydonsports.com/images/web/RHSENHGSB.png</t>
  </si>
  <si>
    <t>RHSENHGMB</t>
  </si>
  <si>
    <t>RHSENHGMB.png</t>
  </si>
  <si>
    <t>ftp://media.reydonsports.com/images/web/RHSENHGMB.png</t>
  </si>
  <si>
    <t>RHSENHGLB</t>
  </si>
  <si>
    <t>RHSENHGLB.png</t>
  </si>
  <si>
    <t>ftp://media.reydonsports.com/images/web/RHSENHGLB.png</t>
  </si>
  <si>
    <t>RHSENHGS</t>
  </si>
  <si>
    <t>Rhino Senator Head Guard</t>
  </si>
  <si>
    <t>RHSENHGS.png</t>
  </si>
  <si>
    <t>ftp://media.reydonsports.com/images/web/RHSENHGS.png</t>
  </si>
  <si>
    <t>RHSENHGM</t>
  </si>
  <si>
    <t>RHSENHGM.png</t>
  </si>
  <si>
    <t>ftp://media.reydonsports.com/images/web/RHSENHGM.png</t>
  </si>
  <si>
    <t>RHSENHGL</t>
  </si>
  <si>
    <t>RHSENHGL.png</t>
  </si>
  <si>
    <t>ftp://media.reydonsports.com/images/web/RHSENHGL.png</t>
  </si>
  <si>
    <t>RRP195OYS</t>
  </si>
  <si>
    <t>Rhino Reversible Training Vests</t>
  </si>
  <si>
    <t>The famous reversible training vest for all levels of the game. An essential training aid for all clubs, universities and schools.</t>
  </si>
  <si>
    <t>RRP195OYS.png</t>
  </si>
  <si>
    <t>ftp://media.reydonsports.com/images/web/RRP195OYS.png</t>
  </si>
  <si>
    <t>Orange/Yellow</t>
  </si>
  <si>
    <t>ERUSTK013</t>
  </si>
  <si>
    <t>England Rugby Core Beanie</t>
  </si>
  <si>
    <t>ERUSTK013.png</t>
  </si>
  <si>
    <t>ftp://media.reydonsports.com/images/web/ERUSTK013.png</t>
  </si>
  <si>
    <t>ERUSTK039</t>
  </si>
  <si>
    <t>ERUSTK039.png</t>
  </si>
  <si>
    <t>ftp://media.reydonsports.com/images/web/ERUSTK039.png</t>
  </si>
  <si>
    <t>ERUSTK047</t>
  </si>
  <si>
    <t>England Rugby Rose Cap</t>
  </si>
  <si>
    <t>ERUSTK047.png</t>
  </si>
  <si>
    <t>ftp://media.reydonsports.com/images/web/ERUSTK047.png</t>
  </si>
  <si>
    <t>ERUSTK048</t>
  </si>
  <si>
    <t>ERUSTK048.png</t>
  </si>
  <si>
    <t>ftp://media.reydonsports.com/images/web/ERUSTK048.png</t>
  </si>
  <si>
    <t>Q-E22A003989-2</t>
  </si>
  <si>
    <t>Canterbury Junior Phoenix Raze SG Rugby Boot</t>
  </si>
  <si>
    <t xml:space="preserve">Synthetic PU upper for durability, reinforced toe box for forefoot strength, 10mm foam cushioning in collar for comfort and wide-fitting forefoot shaping. </t>
  </si>
  <si>
    <t>Q-E22A003989-2.png</t>
  </si>
  <si>
    <t>ftp://media.reydonsports.com/images/web/Q-E22A003989-2.png</t>
  </si>
  <si>
    <t>Canterbury</t>
  </si>
  <si>
    <t>Q-E22A003989-3</t>
  </si>
  <si>
    <t>Q-E22A003989-3.png</t>
  </si>
  <si>
    <t>ftp://media.reydonsports.com/images/web/Q-E22A003989-3.png</t>
  </si>
  <si>
    <t>Q-E22A002989-7</t>
  </si>
  <si>
    <t>Canterbury Phoenix Raze SG Rugby Boot</t>
  </si>
  <si>
    <t xml:space="preserve">PU upper, heavily cushioned ankle collar, comfortable wide forefoot and a locked in toe box. </t>
  </si>
  <si>
    <t>Q-E22A002989-7.png</t>
  </si>
  <si>
    <t>ftp://media.reydonsports.com/images/web/Q-E22A002989-7.png</t>
  </si>
  <si>
    <t>Q-E22A002989-8</t>
  </si>
  <si>
    <t>Q-E22A002989-8.png</t>
  </si>
  <si>
    <t>ftp://media.reydonsports.com/images/web/Q-E22A002989-8.png</t>
  </si>
  <si>
    <t>Q-E22A002989-9</t>
  </si>
  <si>
    <t>Q-E22A002989-9.png</t>
  </si>
  <si>
    <t>ftp://media.reydonsports.com/images/web/Q-E22A002989-9.png</t>
  </si>
  <si>
    <t>Q-E22A002989-10</t>
  </si>
  <si>
    <t>Q-E22A002989-10.png</t>
  </si>
  <si>
    <t>ftp://media.reydonsports.com/images/web/Q-E22A002989-10.png</t>
  </si>
  <si>
    <t>Q-E22A002989-11</t>
  </si>
  <si>
    <t>Q-E22A002989-11.png</t>
  </si>
  <si>
    <t>ftp://media.reydonsports.com/images/web/Q-E22A002989-11.png</t>
  </si>
  <si>
    <t>Q-B000001989-S</t>
  </si>
  <si>
    <t>Canterbury Reinforcer Rugby Headguard</t>
  </si>
  <si>
    <t xml:space="preserve">Combining the very best in impact protection with construction methods to ensure thermal comfort. Ergonomic design to maximise protective zones and coverage </t>
  </si>
  <si>
    <t>Q-B000001989-S.png</t>
  </si>
  <si>
    <t>ftp://media.reydonsports.com/images/web/Q-B000001989-S.png</t>
  </si>
  <si>
    <t>Q-B000001989-M</t>
  </si>
  <si>
    <t>Q-B000001989-M.png</t>
  </si>
  <si>
    <t>ftp://media.reydonsports.com/images/web/Q-B000001989-M.png</t>
  </si>
  <si>
    <t>Q-B000001989-L</t>
  </si>
  <si>
    <t>Q-B000001989-L.png</t>
  </si>
  <si>
    <t>ftp://media.reydonsports.com/images/web/Q-B000001989-L.png</t>
  </si>
  <si>
    <t>Q-E21918002-ONESZ</t>
  </si>
  <si>
    <t>Canterbury Sports Waterbottle</t>
  </si>
  <si>
    <t xml:space="preserve">Secure Cap fastening, easy hold hand shaping and 800ml capacity. Soft squeeze plastic and easy grip hand shaping. </t>
  </si>
  <si>
    <t>Q-E21918002-ONESZ.png</t>
  </si>
  <si>
    <t>ftp://media.reydonsports.com/images/web/Q-E21918002-ONESZ.png</t>
  </si>
  <si>
    <t>Q-B000042989</t>
  </si>
  <si>
    <t>Canterbury Medium Sportsbag</t>
  </si>
  <si>
    <t>Offering plenty of room to have your kit and match day essentials organised, this Medium Sportsbag in black is ideal for training or travel.</t>
  </si>
  <si>
    <t>Q-B000042989.png</t>
  </si>
  <si>
    <t>ftp://media.reydonsports.com/images/web/Q-B000042989.png</t>
  </si>
  <si>
    <t>Q-B000040989</t>
  </si>
  <si>
    <t>Canterbury Medium Backpack</t>
  </si>
  <si>
    <t xml:space="preserve">A total rugby storage solution built to withstand every training need, this backpack in black is ideal whether you're heading to the gym or the pitch. </t>
  </si>
  <si>
    <t>Q-B000040989.png</t>
  </si>
  <si>
    <t>ftp://media.reydonsports.com/images/web/Q-B000040989.png</t>
  </si>
  <si>
    <t>Q-B976770989-XS</t>
  </si>
  <si>
    <t>Canterbury Vapodri Challenge Hooped Jersey</t>
  </si>
  <si>
    <t xml:space="preserve">VapoDri Challenge Hooped Rugby combines strength and comfort. Embossed sleeve fabric offers improved bicep stability. VapoDri technology boosts evaporation of sweat and wicks moisture from the fabric. </t>
  </si>
  <si>
    <t>Q-B976770989-XS.png</t>
  </si>
  <si>
    <t>ftp://media.reydonsports.com/images/web/Q-B976770989-XS.png</t>
  </si>
  <si>
    <t>Q-B976770989-S</t>
  </si>
  <si>
    <t>Q-B976770989-S.png</t>
  </si>
  <si>
    <t>ftp://media.reydonsports.com/images/web/Q-B976770989-S.png</t>
  </si>
  <si>
    <t>Q-B976770989-M</t>
  </si>
  <si>
    <t>Q-B976770989-M.png</t>
  </si>
  <si>
    <t>ftp://media.reydonsports.com/images/web/Q-B976770989-M.png</t>
  </si>
  <si>
    <t>Q-B976770989-L</t>
  </si>
  <si>
    <t>Q-B976770989-L.png</t>
  </si>
  <si>
    <t>ftp://media.reydonsports.com/images/web/Q-B976770989-L.png</t>
  </si>
  <si>
    <t>Q-B976770989-XL</t>
  </si>
  <si>
    <t>Q-B976770989-XL.png</t>
  </si>
  <si>
    <t>ftp://media.reydonsports.com/images/web/Q-B976770989-XL.png</t>
  </si>
  <si>
    <t>Q-B976770989-2XL</t>
  </si>
  <si>
    <t>Q-B976770989-2XL.png</t>
  </si>
  <si>
    <t>ftp://media.reydonsports.com/images/web/Q-B976770989-2XL.png</t>
  </si>
  <si>
    <t>Q-E553961989-XS</t>
  </si>
  <si>
    <t>Canterbury Vapodri Training Hoody</t>
  </si>
  <si>
    <t xml:space="preserve">Lightweight comfort. VapoDri technology boosts the evaporation of sweat and wicks moisture away from the body. Self fabric cuff and hem. </t>
  </si>
  <si>
    <t>Q-E553961989-XS.png</t>
  </si>
  <si>
    <t>ftp://media.reydonsports.com/images/web/Q-E553961989-XS.png</t>
  </si>
  <si>
    <t>Q-E553961989-S</t>
  </si>
  <si>
    <t>Q-E553961989-S.png</t>
  </si>
  <si>
    <t>ftp://media.reydonsports.com/images/web/Q-E553961989-S.png</t>
  </si>
  <si>
    <t>Q-E553961989-M</t>
  </si>
  <si>
    <t>Q-E553961989-M.png</t>
  </si>
  <si>
    <t>ftp://media.reydonsports.com/images/web/Q-E553961989-M.png</t>
  </si>
  <si>
    <t>Q-E553961989-XL</t>
  </si>
  <si>
    <t>Q-E553961989-XL.png</t>
  </si>
  <si>
    <t>ftp://media.reydonsports.com/images/web/Q-E553961989-XL.png</t>
  </si>
  <si>
    <t>Q-E533803989-XS</t>
  </si>
  <si>
    <t>Canterbury Waimak Polo Shirt</t>
  </si>
  <si>
    <t xml:space="preserve">Ultimate comfort: Crafted from a cotton blend fabric the Waimak Polo. Rib cuff and collar, side vents for wider range of motion. </t>
  </si>
  <si>
    <t>Q-E533803989-XS.png</t>
  </si>
  <si>
    <t>ftp://media.reydonsports.com/images/web/Q-E533803989-XS.png</t>
  </si>
  <si>
    <t>Q-E533803989-S</t>
  </si>
  <si>
    <t>Q-E533803989-S.png</t>
  </si>
  <si>
    <t>ftp://media.reydonsports.com/images/web/Q-E533803989-S.png</t>
  </si>
  <si>
    <t>Q-E533803989-M</t>
  </si>
  <si>
    <t>Q-E533803989-M.png</t>
  </si>
  <si>
    <t>ftp://media.reydonsports.com/images/web/Q-E533803989-M.png</t>
  </si>
  <si>
    <t>Q-E533803989-L</t>
  </si>
  <si>
    <t>Q-E533803989-L.png</t>
  </si>
  <si>
    <t>ftp://media.reydonsports.com/images/web/Q-E533803989-L.png</t>
  </si>
  <si>
    <t>Q-E533803989-XL</t>
  </si>
  <si>
    <t>Q-E533803989-XL.png</t>
  </si>
  <si>
    <t>ftp://media.reydonsports.com/images/web/Q-E533803989-XL.png</t>
  </si>
  <si>
    <t>Q-E533803989-2XL</t>
  </si>
  <si>
    <t>Q-E533803989-2XL.png</t>
  </si>
  <si>
    <t>ftp://media.reydonsports.com/images/web/Q-E533803989-2XL.png</t>
  </si>
  <si>
    <t>Q-E533803769-XS</t>
  </si>
  <si>
    <t>Q-E533803769-XS.png</t>
  </si>
  <si>
    <t>ftp://media.reydonsports.com/images/web/Q-E533803769-XS.png</t>
  </si>
  <si>
    <t>Q-E533803769-S</t>
  </si>
  <si>
    <t>Q-E533803769-S.png</t>
  </si>
  <si>
    <t>ftp://media.reydonsports.com/images/web/Q-E533803769-S.png</t>
  </si>
  <si>
    <t>Q-E533803769-M</t>
  </si>
  <si>
    <t>Q-E533803769-M.png</t>
  </si>
  <si>
    <t>ftp://media.reydonsports.com/images/web/Q-E533803769-M.png</t>
  </si>
  <si>
    <t>Q-E533803769-L</t>
  </si>
  <si>
    <t>Q-E533803769-L.png</t>
  </si>
  <si>
    <t>ftp://media.reydonsports.com/images/web/Q-E533803769-L.png</t>
  </si>
  <si>
    <t>Q-E533803769-XL</t>
  </si>
  <si>
    <t>Q-E533803769-XL.png</t>
  </si>
  <si>
    <t>ftp://media.reydonsports.com/images/web/Q-E533803769-XL.png</t>
  </si>
  <si>
    <t>Q-E533803769-XXL</t>
  </si>
  <si>
    <t>Q-E533803769-XXL.png</t>
  </si>
  <si>
    <t>ftp://media.reydonsports.com/images/web/Q-E533803769-XXL.png</t>
  </si>
  <si>
    <t>Q-E533803001-XS</t>
  </si>
  <si>
    <t>Q-E533803001-XS.png</t>
  </si>
  <si>
    <t>ftp://media.reydonsports.com/images/web/Q-E533803001-XS.png</t>
  </si>
  <si>
    <t>Q-E533803001-S</t>
  </si>
  <si>
    <t>Q-E533803001-S.png</t>
  </si>
  <si>
    <t>ftp://media.reydonsports.com/images/web/Q-E533803001-S.png</t>
  </si>
  <si>
    <t>Q-E533803001-M</t>
  </si>
  <si>
    <t>Q-E533803001-M.png</t>
  </si>
  <si>
    <t>ftp://media.reydonsports.com/images/web/Q-E533803001-M.png</t>
  </si>
  <si>
    <t>Q-E533803001-L</t>
  </si>
  <si>
    <t>Q-E533803001-L.png</t>
  </si>
  <si>
    <t>ftp://media.reydonsports.com/images/web/Q-E533803001-L.png</t>
  </si>
  <si>
    <t>Q-E533803001-XL</t>
  </si>
  <si>
    <t>Q-E533803001-XL.png</t>
  </si>
  <si>
    <t>ftp://media.reydonsports.com/images/web/Q-E533803001-XL.png</t>
  </si>
  <si>
    <t>Q-E533803001-2XL</t>
  </si>
  <si>
    <t>Q-E533803001-2XL.png</t>
  </si>
  <si>
    <t>ftp://media.reydonsports.com/images/web/Q-E533803001-2XL.png</t>
  </si>
  <si>
    <t>Q-B876770989-6</t>
  </si>
  <si>
    <t>Canterbury Junior Vapodri Challange Hooped Jersey</t>
  </si>
  <si>
    <t>The VapoDri Challenge Hooped Rugby combines strength and comfort. The embossed sleeve fabric offers improved bicep stability, while the VapoDri technology boosts evaporation of sweat and wicks moisture from the fabric.</t>
  </si>
  <si>
    <t>Q-B876770989-6.png</t>
  </si>
  <si>
    <t>ftp://media.reydonsports.com/images/web/Q-B876770989-6.png</t>
  </si>
  <si>
    <t>6 Years</t>
  </si>
  <si>
    <t>Q-B876770989-8</t>
  </si>
  <si>
    <t>Q-B876770989-8.png</t>
  </si>
  <si>
    <t>ftp://media.reydonsports.com/images/web/Q-B876770989-8.png</t>
  </si>
  <si>
    <t>8 Years</t>
  </si>
  <si>
    <t>Q-B876770989-10</t>
  </si>
  <si>
    <t>Q-B876770989-10.png</t>
  </si>
  <si>
    <t>ftp://media.reydonsports.com/images/web/Q-B876770989-10.png</t>
  </si>
  <si>
    <t>10 Years</t>
  </si>
  <si>
    <t>Q-B876770989-12</t>
  </si>
  <si>
    <t>Q-B876770989-12.png</t>
  </si>
  <si>
    <t>ftp://media.reydonsports.com/images/web/Q-B876770989-12.png</t>
  </si>
  <si>
    <t>12 Years</t>
  </si>
  <si>
    <t>Q-B876770989-14</t>
  </si>
  <si>
    <t>Q-B876770989-14.png</t>
  </si>
  <si>
    <t>ftp://media.reydonsports.com/images/web/Q-B876770989-14.png</t>
  </si>
  <si>
    <t>Q-E546649989-XS</t>
  </si>
  <si>
    <t>Canterbury Core Vapodri Large Logo T-Shirt</t>
  </si>
  <si>
    <t xml:space="preserve">The lowered back hem eliminates garment rise. VapoDri technology wicks moisture. The mesh back panel gives added breathability. </t>
  </si>
  <si>
    <t>Q-E546649989-XS.png</t>
  </si>
  <si>
    <t>ftp://media.reydonsports.com/images/web/Q-E546649989-XS.png</t>
  </si>
  <si>
    <t>Q-E546649989-S</t>
  </si>
  <si>
    <t>Q-E546649989-S.png</t>
  </si>
  <si>
    <t>ftp://media.reydonsports.com/images/web/Q-E546649989-S.png</t>
  </si>
  <si>
    <t>Q-E546649989-M</t>
  </si>
  <si>
    <t>Q-E546649989-M.png</t>
  </si>
  <si>
    <t>ftp://media.reydonsports.com/images/web/Q-E546649989-M.png</t>
  </si>
  <si>
    <t>Q-E546649989-L</t>
  </si>
  <si>
    <t>Q-E546649989-L.png</t>
  </si>
  <si>
    <t>ftp://media.reydonsports.com/images/web/Q-E546649989-L.png</t>
  </si>
  <si>
    <t>Q-E546649989-XL</t>
  </si>
  <si>
    <t>Q-E546649989-XL.png</t>
  </si>
  <si>
    <t>ftp://media.reydonsports.com/images/web/Q-E546649989-XL.png</t>
  </si>
  <si>
    <t>Q-E546649989-2XL</t>
  </si>
  <si>
    <t>Q-E546649989-2XL.png</t>
  </si>
  <si>
    <t>ftp://media.reydonsports.com/images/web/Q-E546649989-2XL.png</t>
  </si>
  <si>
    <t>Q-E546720989-XS</t>
  </si>
  <si>
    <t>Canterbury Logo T-Shirt</t>
  </si>
  <si>
    <t>Ultimate comfort, classic style: Crafted from a soft cotton blend fabric the CCC Logo Tee provides ultimate comfort for any activity.</t>
  </si>
  <si>
    <t>Q-E546720989-XS.png</t>
  </si>
  <si>
    <t>ftp://media.reydonsports.com/images/web/Q-E546720989-XS.png</t>
  </si>
  <si>
    <t>Black/White/Red</t>
  </si>
  <si>
    <t>Q-E546720989-S</t>
  </si>
  <si>
    <t>Q-E546720989-S.png</t>
  </si>
  <si>
    <t>ftp://media.reydonsports.com/images/web/Q-E546720989-S.png</t>
  </si>
  <si>
    <t>Q-E546720989-M</t>
  </si>
  <si>
    <t>Q-E546720989-M.png</t>
  </si>
  <si>
    <t>ftp://media.reydonsports.com/images/web/Q-E546720989-M.png</t>
  </si>
  <si>
    <t>Q-E546720989-L</t>
  </si>
  <si>
    <t>Q-E546720989-L.png</t>
  </si>
  <si>
    <t>ftp://media.reydonsports.com/images/web/Q-E546720989-L.png</t>
  </si>
  <si>
    <t>Q-E546720989-XL</t>
  </si>
  <si>
    <t>Q-E546720989-XL.png</t>
  </si>
  <si>
    <t>ftp://media.reydonsports.com/images/web/Q-E546720989-XL.png</t>
  </si>
  <si>
    <t>Q-E546720989-2XL</t>
  </si>
  <si>
    <t>Q-E546720989-2XL.png</t>
  </si>
  <si>
    <t>ftp://media.reydonsports.com/images/web/Q-E546720989-2XL.png</t>
  </si>
  <si>
    <t>Q-E54672092B-XS</t>
  </si>
  <si>
    <t>Q-E54672092B-XS.png</t>
  </si>
  <si>
    <t>ftp://media.reydonsports.com/images/web/Q-E54672092B-XS.png</t>
  </si>
  <si>
    <t>Q-E54672092B-S</t>
  </si>
  <si>
    <t>Q-E54672092B-S.png</t>
  </si>
  <si>
    <t>ftp://media.reydonsports.com/images/web/Q-E54672092B-S.png</t>
  </si>
  <si>
    <t>Q-E54672092B-M</t>
  </si>
  <si>
    <t>Q-E54672092B-M.png</t>
  </si>
  <si>
    <t>ftp://media.reydonsports.com/images/web/Q-E54672092B-M.png</t>
  </si>
  <si>
    <t>Q-E54672092B-L</t>
  </si>
  <si>
    <t>Q-E54672092B-L.png</t>
  </si>
  <si>
    <t>ftp://media.reydonsports.com/images/web/Q-E54672092B-L.png</t>
  </si>
  <si>
    <t>Q-E54672092B-XL</t>
  </si>
  <si>
    <t>Q-E54672092B-XL.png</t>
  </si>
  <si>
    <t>ftp://media.reydonsports.com/images/web/Q-E54672092B-XL.png</t>
  </si>
  <si>
    <t>Q-E54672092B-2XL</t>
  </si>
  <si>
    <t>Q-E54672092B-2XL.png</t>
  </si>
  <si>
    <t>ftp://media.reydonsports.com/images/web/Q-E54672092B-2XL.png</t>
  </si>
  <si>
    <t>Q-E512866989-XS</t>
  </si>
  <si>
    <t>Canterbury Stretch Tapered Pant</t>
  </si>
  <si>
    <t>The Canterbury Stretch Tapered Pant has an elasticated waist for comfort with rubber aglets on the drawcord, stretch fabric gives a comfortable great looking fit, while side seam pockets are zipped for added security. Side leg zips have been added at the ankle allow for the pant to be fitted on or off over boots</t>
  </si>
  <si>
    <t>Q-E512866989-XS.png</t>
  </si>
  <si>
    <t>ftp://media.reydonsports.com/images/web/Q-E512866989-XS.png</t>
  </si>
  <si>
    <t>Q-E512866989-S</t>
  </si>
  <si>
    <t>Q-E512866989-S.png</t>
  </si>
  <si>
    <t>ftp://media.reydonsports.com/images/web/Q-E512866989-S.png</t>
  </si>
  <si>
    <t>Q-E512866989-M</t>
  </si>
  <si>
    <t>Q-E512866989-M.png</t>
  </si>
  <si>
    <t>ftp://media.reydonsports.com/images/web/Q-E512866989-M.png</t>
  </si>
  <si>
    <t>Q-E512866989-L</t>
  </si>
  <si>
    <t>Q-E512866989-L.png</t>
  </si>
  <si>
    <t>ftp://media.reydonsports.com/images/web/Q-E512866989-L.png</t>
  </si>
  <si>
    <t>Q-E512866989-XL</t>
  </si>
  <si>
    <t>Q-E512866989-XL.png</t>
  </si>
  <si>
    <t>ftp://media.reydonsports.com/images/web/Q-E512866989-XL.png</t>
  </si>
  <si>
    <t>Q-E512866989-2XL</t>
  </si>
  <si>
    <t>Q-E512866989-2XL.png</t>
  </si>
  <si>
    <t>ftp://media.reydonsports.com/images/web/Q-E512866989-2XL.png</t>
  </si>
  <si>
    <t>Q-E512866769-XS</t>
  </si>
  <si>
    <t>Q-E512866769-XS.png</t>
  </si>
  <si>
    <t>ftp://media.reydonsports.com/images/web/Q-E512866769-XS.png</t>
  </si>
  <si>
    <t>Q-E512866769-S</t>
  </si>
  <si>
    <t>Q-E512866769-S.png</t>
  </si>
  <si>
    <t>ftp://media.reydonsports.com/images/web/Q-E512866769-S.png</t>
  </si>
  <si>
    <t>Q-E512866769-M</t>
  </si>
  <si>
    <t>Q-E512866769-M.png</t>
  </si>
  <si>
    <t>ftp://media.reydonsports.com/images/web/Q-E512866769-M.png</t>
  </si>
  <si>
    <t>Q-E512866769-L</t>
  </si>
  <si>
    <t>Q-E512866769-L.png</t>
  </si>
  <si>
    <t>ftp://media.reydonsports.com/images/web/Q-E512866769-L.png</t>
  </si>
  <si>
    <t>Q-E512866769-XL</t>
  </si>
  <si>
    <t>Q-E512866769-XL.png</t>
  </si>
  <si>
    <t>ftp://media.reydonsports.com/images/web/Q-E512866769-XL.png</t>
  </si>
  <si>
    <t>Q-E512866769-2XL</t>
  </si>
  <si>
    <t>Q-E512866769-2XL.png</t>
  </si>
  <si>
    <t>ftp://media.reydonsports.com/images/web/Q-E512866769-2XL.png</t>
  </si>
  <si>
    <t>Q-E513105989-XS</t>
  </si>
  <si>
    <t>Canterbury Open Hem Stadium Pant</t>
  </si>
  <si>
    <t>Whether it's a day of rugby training or just relaxing at home feel comfortable and supported in these men's open hem stadium pants.</t>
  </si>
  <si>
    <t>Q-E513105989-XS.png</t>
  </si>
  <si>
    <t>ftp://media.reydonsports.com/images/web/Q-E513105989-XS.png</t>
  </si>
  <si>
    <t>Q-E513105989-S</t>
  </si>
  <si>
    <t>Q-E513105989-S.png</t>
  </si>
  <si>
    <t>ftp://media.reydonsports.com/images/web/Q-E513105989-S.png</t>
  </si>
  <si>
    <t>Q-E513105989-M</t>
  </si>
  <si>
    <t>Q-E513105989-M.png</t>
  </si>
  <si>
    <t>ftp://media.reydonsports.com/images/web/Q-E513105989-M.png</t>
  </si>
  <si>
    <t>Q-E513105989-L</t>
  </si>
  <si>
    <t>Q-E513105989-L.png</t>
  </si>
  <si>
    <t>ftp://media.reydonsports.com/images/web/Q-E513105989-L.png</t>
  </si>
  <si>
    <t>Q-E513105989-XL</t>
  </si>
  <si>
    <t>Q-E513105989-XL.png</t>
  </si>
  <si>
    <t>ftp://media.reydonsports.com/images/web/Q-E513105989-XL.png</t>
  </si>
  <si>
    <t>Q-E513105769-XS</t>
  </si>
  <si>
    <t>Q-E513105769-XS.png</t>
  </si>
  <si>
    <t>ftp://media.reydonsports.com/images/web/Q-E513105769-XS.png</t>
  </si>
  <si>
    <t>Q-E513105769-S</t>
  </si>
  <si>
    <t>Q-E513105769-S.png</t>
  </si>
  <si>
    <t>ftp://media.reydonsports.com/images/web/Q-E513105769-S.png</t>
  </si>
  <si>
    <t>Q-E513105769-M</t>
  </si>
  <si>
    <t>Q-E513105769-M.png</t>
  </si>
  <si>
    <t>ftp://media.reydonsports.com/images/web/Q-E513105769-M.png</t>
  </si>
  <si>
    <t>Q-E513105769-L</t>
  </si>
  <si>
    <t>Q-E513105769-L.png</t>
  </si>
  <si>
    <t>ftp://media.reydonsports.com/images/web/Q-E513105769-L.png</t>
  </si>
  <si>
    <t>Q-E513105769-XL</t>
  </si>
  <si>
    <t>Q-E513105769-XL.png</t>
  </si>
  <si>
    <t>ftp://media.reydonsports.com/images/web/Q-E513105769-XL.png</t>
  </si>
  <si>
    <t>Q-E513106989-XS</t>
  </si>
  <si>
    <t>Canterbury Cuffed Stadium Pant</t>
  </si>
  <si>
    <t>Adaptable comfort: The Stadium Pant has stood the test of time offering ultimate durability and all day comfort. The full leg liner locks in heat to keep you warm.</t>
  </si>
  <si>
    <t>Q-E513106989-XS.png</t>
  </si>
  <si>
    <t>ftp://media.reydonsports.com/images/web/Q-E513106989-XS.png</t>
  </si>
  <si>
    <t>Q-E513106989-S</t>
  </si>
  <si>
    <t>Q-E513106989-S.png</t>
  </si>
  <si>
    <t>ftp://media.reydonsports.com/images/web/Q-E513106989-S.png</t>
  </si>
  <si>
    <t>Q-E513106989-M</t>
  </si>
  <si>
    <t>Q-E513106989-M.png</t>
  </si>
  <si>
    <t>ftp://media.reydonsports.com/images/web/Q-E513106989-M.png</t>
  </si>
  <si>
    <t>Q-E513106989-L</t>
  </si>
  <si>
    <t>Q-E513106989-L.png</t>
  </si>
  <si>
    <t>ftp://media.reydonsports.com/images/web/Q-E513106989-L.png</t>
  </si>
  <si>
    <t>Q-E513106989-XL</t>
  </si>
  <si>
    <t>Q-E513106989-XL.png</t>
  </si>
  <si>
    <t>ftp://media.reydonsports.com/images/web/Q-E513106989-XL.png</t>
  </si>
  <si>
    <t>Q-E513106989-2XL</t>
  </si>
  <si>
    <t>Q-E513106989-2XL.png</t>
  </si>
  <si>
    <t>ftp://media.reydonsports.com/images/web/Q-E513106989-2XL.png</t>
  </si>
  <si>
    <t>Q-E513106769-XS</t>
  </si>
  <si>
    <t>Q-E513106769-XS.png</t>
  </si>
  <si>
    <t>ftp://media.reydonsports.com/images/web/Q-E513106769-XS.png</t>
  </si>
  <si>
    <t>Q-E513106769-S</t>
  </si>
  <si>
    <t>Q-E513106769-S.png</t>
  </si>
  <si>
    <t>ftp://media.reydonsports.com/images/web/Q-E513106769-S.png</t>
  </si>
  <si>
    <t>Q-E513106769-M</t>
  </si>
  <si>
    <t>Q-E513106769-M.png</t>
  </si>
  <si>
    <t>ftp://media.reydonsports.com/images/web/Q-E513106769-M.png</t>
  </si>
  <si>
    <t>Q-E513106769-L</t>
  </si>
  <si>
    <t>Q-E513106769-L.png</t>
  </si>
  <si>
    <t>ftp://media.reydonsports.com/images/web/Q-E513106769-L.png</t>
  </si>
  <si>
    <t>Q-E513106769-XL</t>
  </si>
  <si>
    <t>Q-E513106769-XL.png</t>
  </si>
  <si>
    <t>ftp://media.reydonsports.com/images/web/Q-E513106769-XL.png</t>
  </si>
  <si>
    <t>Q-E513106769-2XL</t>
  </si>
  <si>
    <t>Q-E513106769-2XL.png</t>
  </si>
  <si>
    <t>ftp://media.reydonsports.com/images/web/Q-E513106769-2XL.png</t>
  </si>
  <si>
    <t>Q-E523487989-S</t>
  </si>
  <si>
    <t>Canterbury Advantage Rugby Short</t>
  </si>
  <si>
    <t xml:space="preserve">Advantage Short combines strength, durability and comfort, giving a update to the traditional playing and training rugby short. </t>
  </si>
  <si>
    <t>Q-E523487989-S.png</t>
  </si>
  <si>
    <t>ftp://media.reydonsports.com/images/web/Q-E523487989-S.png</t>
  </si>
  <si>
    <t>Q-E523487989-M</t>
  </si>
  <si>
    <t>Q-E523487989-M.png</t>
  </si>
  <si>
    <t>ftp://media.reydonsports.com/images/web/Q-E523487989-M.png</t>
  </si>
  <si>
    <t>Q-E523487989-L</t>
  </si>
  <si>
    <t>Q-E523487989-L.png</t>
  </si>
  <si>
    <t>ftp://media.reydonsports.com/images/web/Q-E523487989-L.png</t>
  </si>
  <si>
    <t>Q-E523487989-XL</t>
  </si>
  <si>
    <t>Q-E523487989-XL.png</t>
  </si>
  <si>
    <t>ftp://media.reydonsports.com/images/web/Q-E523487989-XL.png</t>
  </si>
  <si>
    <t>Q-E523487989-2XL</t>
  </si>
  <si>
    <t>Q-E523487989-2XL.png</t>
  </si>
  <si>
    <t>ftp://media.reydonsports.com/images/web/Q-E523487989-2XL.png</t>
  </si>
  <si>
    <t>Q-E523487769-S</t>
  </si>
  <si>
    <t>Q-E523487769-S.png</t>
  </si>
  <si>
    <t>ftp://media.reydonsports.com/images/web/Q-E523487769-S.png</t>
  </si>
  <si>
    <t>Q-E523487769-M</t>
  </si>
  <si>
    <t>Q-E523487769-M.png</t>
  </si>
  <si>
    <t>ftp://media.reydonsports.com/images/web/Q-E523487769-M.png</t>
  </si>
  <si>
    <t>Q-E523487769-L</t>
  </si>
  <si>
    <t>Q-E523487769-L.png</t>
  </si>
  <si>
    <t>ftp://media.reydonsports.com/images/web/Q-E523487769-L.png</t>
  </si>
  <si>
    <t>Q-E523487769-XL</t>
  </si>
  <si>
    <t>Q-E523487769-XL.png</t>
  </si>
  <si>
    <t>ftp://media.reydonsports.com/images/web/Q-E523487769-XL.png</t>
  </si>
  <si>
    <t>Q-E523487769-2XL</t>
  </si>
  <si>
    <t>Q-E523487769-2XL.png</t>
  </si>
  <si>
    <t>ftp://media.reydonsports.com/images/web/Q-E523487769-2XL.png</t>
  </si>
  <si>
    <t>Q-E523487001-S</t>
  </si>
  <si>
    <t>Q-E523487001-S.png</t>
  </si>
  <si>
    <t>ftp://media.reydonsports.com/images/web/Q-E523487001-S.png</t>
  </si>
  <si>
    <t>Q-E523487001-M</t>
  </si>
  <si>
    <t>Q-E523487001-M.png</t>
  </si>
  <si>
    <t>ftp://media.reydonsports.com/images/web/Q-E523487001-M.png</t>
  </si>
  <si>
    <t>Q-E523487001-L</t>
  </si>
  <si>
    <t>Q-E523487001-L.png</t>
  </si>
  <si>
    <t>ftp://media.reydonsports.com/images/web/Q-E523487001-L.png</t>
  </si>
  <si>
    <t>Q-E523487001-XL</t>
  </si>
  <si>
    <t>Q-E523487001-XL.png</t>
  </si>
  <si>
    <t>ftp://media.reydonsports.com/images/web/Q-E523487001-XL.png</t>
  </si>
  <si>
    <t>Q-E523487001-2XL</t>
  </si>
  <si>
    <t>Q-E523487001-2XL.png</t>
  </si>
  <si>
    <t>ftp://media.reydonsports.com/images/web/Q-E523487001-2XL.png</t>
  </si>
  <si>
    <t>Q-E523405989-S</t>
  </si>
  <si>
    <t>Canterbury Professional Cotton Rugby Short</t>
  </si>
  <si>
    <t>Rugby tradition and durability, the Professional Cotton Short is a classic drill short with elasticated waistband and internal draw cord. Pockets are built into the side seam and the Canterbury logo is embroidered for a classic finish.</t>
  </si>
  <si>
    <t>Q-E523405989-S.png</t>
  </si>
  <si>
    <t>ftp://media.reydonsports.com/images/web/Q-E523405989-S.png</t>
  </si>
  <si>
    <t>Q-E523405989-M</t>
  </si>
  <si>
    <t>Q-E523405989-M.png</t>
  </si>
  <si>
    <t>ftp://media.reydonsports.com/images/web/Q-E523405989-M.png</t>
  </si>
  <si>
    <t>Q-E523405989-L</t>
  </si>
  <si>
    <t>Q-E523405989-L.png</t>
  </si>
  <si>
    <t>ftp://media.reydonsports.com/images/web/Q-E523405989-L.png</t>
  </si>
  <si>
    <t>Q-E523405989-XL</t>
  </si>
  <si>
    <t>Q-E523405989-XL.png</t>
  </si>
  <si>
    <t>ftp://media.reydonsports.com/images/web/Q-E523405989-XL.png</t>
  </si>
  <si>
    <t>Q-E523405989-2XL</t>
  </si>
  <si>
    <t>Q-E523405989-2XL.png</t>
  </si>
  <si>
    <t>ftp://media.reydonsports.com/images/web/Q-E523405989-2XL.png</t>
  </si>
  <si>
    <t>Q-E523405769-S</t>
  </si>
  <si>
    <t>Q-E523405769-S.png</t>
  </si>
  <si>
    <t>ftp://media.reydonsports.com/images/web/Q-E523405769-S.png</t>
  </si>
  <si>
    <t>Q-E523405769-M</t>
  </si>
  <si>
    <t>Q-E523405769-M.png</t>
  </si>
  <si>
    <t>ftp://media.reydonsports.com/images/web/Q-E523405769-M.png</t>
  </si>
  <si>
    <t>Q-E523405769-L</t>
  </si>
  <si>
    <t>Q-E523405769-L.png</t>
  </si>
  <si>
    <t>ftp://media.reydonsports.com/images/web/Q-E523405769-L.png</t>
  </si>
  <si>
    <t>Q-E523405769-XL</t>
  </si>
  <si>
    <t>Q-E523405769-XL.png</t>
  </si>
  <si>
    <t>ftp://media.reydonsports.com/images/web/Q-E523405769-XL.png</t>
  </si>
  <si>
    <t>Q-E523405769-2XL</t>
  </si>
  <si>
    <t>Q-E523405769-2XL.png</t>
  </si>
  <si>
    <t>ftp://media.reydonsports.com/images/web/Q-E523405769-2XL.png</t>
  </si>
  <si>
    <t>Q-E523405001-S</t>
  </si>
  <si>
    <t>Q-E523405001-S.png</t>
  </si>
  <si>
    <t>ftp://media.reydonsports.com/images/web/Q-E523405001-S.png</t>
  </si>
  <si>
    <t>Q-E523405001-M</t>
  </si>
  <si>
    <t>Q-E523405001-M.png</t>
  </si>
  <si>
    <t>ftp://media.reydonsports.com/images/web/Q-E523405001-M.png</t>
  </si>
  <si>
    <t>Q-E523405001-L</t>
  </si>
  <si>
    <t>Q-E523405001-L.png</t>
  </si>
  <si>
    <t>ftp://media.reydonsports.com/images/web/Q-E523405001-L.png</t>
  </si>
  <si>
    <t>Q-E523405001-XL</t>
  </si>
  <si>
    <t>Q-E523405001-XL.png</t>
  </si>
  <si>
    <t>ftp://media.reydonsports.com/images/web/Q-E523405001-XL.png</t>
  </si>
  <si>
    <t>Q-E523405001-2XL</t>
  </si>
  <si>
    <t>Q-E523405001-2XL.png</t>
  </si>
  <si>
    <t>ftp://media.reydonsports.com/images/web/Q-E523405001-2XL.png</t>
  </si>
  <si>
    <t>Q-E712866989-8</t>
  </si>
  <si>
    <t>Canterbury Junior Core Stretch Tapered Pant</t>
  </si>
  <si>
    <t xml:space="preserve">The Canterbury Stretch Tapered Pants has an elasticated waist for comfort with rubber aglets on the drawcord. The stretch fabric gives a comfortable great looking fit, while side seam pockets are zipped for added security. </t>
  </si>
  <si>
    <t>Q-E712866989-8.png</t>
  </si>
  <si>
    <t>ftp://media.reydonsports.com/images/web/Q-E712866989-8.png</t>
  </si>
  <si>
    <t>Q-E712866989-10</t>
  </si>
  <si>
    <t>Q-E712866989-10.png</t>
  </si>
  <si>
    <t>ftp://media.reydonsports.com/images/web/Q-E712866989-10.png</t>
  </si>
  <si>
    <t>Q-E712866989-12</t>
  </si>
  <si>
    <t>Q-E712866989-12.png</t>
  </si>
  <si>
    <t>ftp://media.reydonsports.com/images/web/Q-E712866989-12.png</t>
  </si>
  <si>
    <t>Q-E712866989-14</t>
  </si>
  <si>
    <t>Q-E712866989-14.png</t>
  </si>
  <si>
    <t>ftp://media.reydonsports.com/images/web/Q-E712866989-14.png</t>
  </si>
  <si>
    <t>Q-E712866769-8</t>
  </si>
  <si>
    <t>Q-E712866769-8.png</t>
  </si>
  <si>
    <t>ftp://media.reydonsports.com/images/web/Q-E712866769-8.png</t>
  </si>
  <si>
    <t>Q-E712866769-10</t>
  </si>
  <si>
    <t>Q-E712866769-10.png</t>
  </si>
  <si>
    <t>ftp://media.reydonsports.com/images/web/Q-E712866769-10.png</t>
  </si>
  <si>
    <t>Q-E712866769-12</t>
  </si>
  <si>
    <t>Q-E712866769-12.png</t>
  </si>
  <si>
    <t>ftp://media.reydonsports.com/images/web/Q-E712866769-12.png</t>
  </si>
  <si>
    <t>Q-E712866769-14</t>
  </si>
  <si>
    <t>Q-E712866769-14.png</t>
  </si>
  <si>
    <t>ftp://media.reydonsports.com/images/web/Q-E712866769-14.png</t>
  </si>
  <si>
    <t>Q-E712606989-8</t>
  </si>
  <si>
    <t>Canterbury Junior Open Hem Stadium Pant</t>
  </si>
  <si>
    <t>Adaptable comfort: The Stadium Pant has stood the test of time offering ultimate durability and comfort. The open hem gives a greater range of movement and the liner provides warmth when you need it most.</t>
  </si>
  <si>
    <t>Q-E712606989-8.png</t>
  </si>
  <si>
    <t>ftp://media.reydonsports.com/images/web/Q-E712606989-8.png</t>
  </si>
  <si>
    <t>Q-E712606989-10</t>
  </si>
  <si>
    <t>Q-E712606989-10.png</t>
  </si>
  <si>
    <t>ftp://media.reydonsports.com/images/web/Q-E712606989-10.png</t>
  </si>
  <si>
    <t>Q-E712606989-12</t>
  </si>
  <si>
    <t>Q-E712606989-12.png</t>
  </si>
  <si>
    <t>ftp://media.reydonsports.com/images/web/Q-E712606989-12.png</t>
  </si>
  <si>
    <t>Q-E712606989-14</t>
  </si>
  <si>
    <t>Canterbury Teen Open Hem Stadium Pant</t>
  </si>
  <si>
    <t>Q-E712606989-14.png</t>
  </si>
  <si>
    <t>ftp://media.reydonsports.com/images/web/Q-E712606989-14.png</t>
  </si>
  <si>
    <t>Q-E712606769-8</t>
  </si>
  <si>
    <t>Q-E712606769-8.png</t>
  </si>
  <si>
    <t>ftp://media.reydonsports.com/images/web/Q-E712606769-8.png</t>
  </si>
  <si>
    <t>Q-E712606769-10</t>
  </si>
  <si>
    <t>Q-E712606769-10.png</t>
  </si>
  <si>
    <t>ftp://media.reydonsports.com/images/web/Q-E712606769-10.png</t>
  </si>
  <si>
    <t>Q-E712606769-12</t>
  </si>
  <si>
    <t>Q-E712606769-12.png</t>
  </si>
  <si>
    <t>ftp://media.reydonsports.com/images/web/Q-E712606769-12.png</t>
  </si>
  <si>
    <t>Q-E712606769-14</t>
  </si>
  <si>
    <t>Q-E712606769-14.png</t>
  </si>
  <si>
    <t>ftp://media.reydonsports.com/images/web/Q-E712606769-14.png</t>
  </si>
  <si>
    <t>Q-E712607989-8</t>
  </si>
  <si>
    <t>Canterbury Junior Cuffed Hem Stadium Pant</t>
  </si>
  <si>
    <t>Q-E712607989-8.png</t>
  </si>
  <si>
    <t>ftp://media.reydonsports.com/images/web/Q-E712607989-8.png</t>
  </si>
  <si>
    <t>Q-E712607989-10</t>
  </si>
  <si>
    <t>Q-E712607989-10.png</t>
  </si>
  <si>
    <t>ftp://media.reydonsports.com/images/web/Q-E712607989-10.png</t>
  </si>
  <si>
    <t>Q-E712607989-12</t>
  </si>
  <si>
    <t>Q-E712607989-12.png</t>
  </si>
  <si>
    <t>ftp://media.reydonsports.com/images/web/Q-E712607989-12.png</t>
  </si>
  <si>
    <t>Q-E712607989-14</t>
  </si>
  <si>
    <t>Q-E712607989-14.png</t>
  </si>
  <si>
    <t>ftp://media.reydonsports.com/images/web/Q-E712607989-14.png</t>
  </si>
  <si>
    <t>Q-E712607769-8</t>
  </si>
  <si>
    <t>Q-E712607769-8.png</t>
  </si>
  <si>
    <t>ftp://media.reydonsports.com/images/web/Q-E712607769-8.png</t>
  </si>
  <si>
    <t>Q-E712607769-10</t>
  </si>
  <si>
    <t>Q-E712607769-10.png</t>
  </si>
  <si>
    <t>ftp://media.reydonsports.com/images/web/Q-E712607769-10.png</t>
  </si>
  <si>
    <t>Q-E712607769-12</t>
  </si>
  <si>
    <t>Q-E712607769-12.png</t>
  </si>
  <si>
    <t>ftp://media.reydonsports.com/images/web/Q-E712607769-12.png</t>
  </si>
  <si>
    <t>Q-E712607769-14</t>
  </si>
  <si>
    <t>Q-E712607769-14.png</t>
  </si>
  <si>
    <t>ftp://media.reydonsports.com/images/web/Q-E712607769-14.png</t>
  </si>
  <si>
    <t>Q-E723406989-8</t>
  </si>
  <si>
    <t>Canterbury Junior Professional Polyester Rugby Short</t>
  </si>
  <si>
    <t xml:space="preserve">The Professional Polyester Short has an elasticated waistband with internal drawcord. Pockets are built into the side seams. </t>
  </si>
  <si>
    <t>Q-E723406989-8.png</t>
  </si>
  <si>
    <t>ftp://media.reydonsports.com/images/web/Q-E723406989-8.png</t>
  </si>
  <si>
    <t>Q-E723406989-10</t>
  </si>
  <si>
    <t>Q-E723406989-10.png</t>
  </si>
  <si>
    <t>ftp://media.reydonsports.com/images/web/Q-E723406989-10.png</t>
  </si>
  <si>
    <t>Q-E723406989-12</t>
  </si>
  <si>
    <t>Q-E723406989-12.png</t>
  </si>
  <si>
    <t>ftp://media.reydonsports.com/images/web/Q-E723406989-12.png</t>
  </si>
  <si>
    <t>Q-E723406989-14</t>
  </si>
  <si>
    <t>Canterbury Teen Professional Polyester Rugby Short</t>
  </si>
  <si>
    <t>Q-E723406989-14.png</t>
  </si>
  <si>
    <t>ftp://media.reydonsports.com/images/web/Q-E723406989-14.png</t>
  </si>
  <si>
    <t>Q-E723406769-8</t>
  </si>
  <si>
    <t>Q-E723406769-8.png</t>
  </si>
  <si>
    <t>ftp://media.reydonsports.com/images/web/Q-E723406769-8.png</t>
  </si>
  <si>
    <t>Q-E723406769-10</t>
  </si>
  <si>
    <t>Q-E723406769-10.png</t>
  </si>
  <si>
    <t>ftp://media.reydonsports.com/images/web/Q-E723406769-10.png</t>
  </si>
  <si>
    <t>Q-E723406769-12</t>
  </si>
  <si>
    <t>Q-E723406769-12.png</t>
  </si>
  <si>
    <t>ftp://media.reydonsports.com/images/web/Q-E723406769-12.png</t>
  </si>
  <si>
    <t>Q-E723406769-14</t>
  </si>
  <si>
    <t>Q-E723406769-14.png</t>
  </si>
  <si>
    <t>ftp://media.reydonsports.com/images/web/Q-E723406769-14.png</t>
  </si>
  <si>
    <t>Q-E723406001-8</t>
  </si>
  <si>
    <t>Q-E723406001-8.png</t>
  </si>
  <si>
    <t>ftp://media.reydonsports.com/images/web/Q-E723406001-8.png</t>
  </si>
  <si>
    <t>Q-E723406001-10</t>
  </si>
  <si>
    <t>Q-E723406001-10.png</t>
  </si>
  <si>
    <t>ftp://media.reydonsports.com/images/web/Q-E723406001-10.png</t>
  </si>
  <si>
    <t>Q-E723406001-12</t>
  </si>
  <si>
    <t>Q-E723406001-12.png</t>
  </si>
  <si>
    <t>ftp://media.reydonsports.com/images/web/Q-E723406001-12.png</t>
  </si>
  <si>
    <t>Q-E723406001-14</t>
  </si>
  <si>
    <t>Q-E723406001-14.png</t>
  </si>
  <si>
    <t>ftp://media.reydonsports.com/images/web/Q-E723406001-14.png</t>
  </si>
  <si>
    <t>TR601</t>
  </si>
  <si>
    <t>Precision 580ml Hand Water Bottle</t>
  </si>
  <si>
    <t>Flexible plastic. Contoured hand grip. Pull-out plastic mouthpiece with cover.</t>
  </si>
  <si>
    <t>TR601.png</t>
  </si>
  <si>
    <t>ftp://media.reydonsports.com/images/web/TR601.png</t>
  </si>
  <si>
    <t>TR602</t>
  </si>
  <si>
    <t>Precision 300ml Hand Water Bottle</t>
  </si>
  <si>
    <t>TR602.png</t>
  </si>
  <si>
    <t>ftp://media.reydonsports.com/images/web/TR602.png</t>
  </si>
  <si>
    <t>EF04368</t>
  </si>
  <si>
    <t>Adidas Archivo Trainer</t>
  </si>
  <si>
    <t>EF04368.png</t>
  </si>
  <si>
    <t>ftp://media.reydonsports.com/images/web/EF04368.png</t>
  </si>
  <si>
    <t>EF043685</t>
  </si>
  <si>
    <t>EF043685.png</t>
  </si>
  <si>
    <t>ftp://media.reydonsports.com/images/web/EF043685.png</t>
  </si>
  <si>
    <t>EF04369</t>
  </si>
  <si>
    <t>EF04369.png</t>
  </si>
  <si>
    <t>ftp://media.reydonsports.com/images/web/EF04369.png</t>
  </si>
  <si>
    <t>EF043695</t>
  </si>
  <si>
    <t>EF043695.png</t>
  </si>
  <si>
    <t>ftp://media.reydonsports.com/images/web/EF043695.png</t>
  </si>
  <si>
    <t>EF0436105</t>
  </si>
  <si>
    <t>EF0436105.png</t>
  </si>
  <si>
    <t>ftp://media.reydonsports.com/images/web/EF0436105.png</t>
  </si>
  <si>
    <t>EF043611</t>
  </si>
  <si>
    <t>EF043611.png</t>
  </si>
  <si>
    <t>ftp://media.reydonsports.com/images/web/EF043611.png</t>
  </si>
  <si>
    <t>EDW001R</t>
  </si>
  <si>
    <t>25mm Tyvek Wristbands (Pack of 1000)</t>
  </si>
  <si>
    <t>Choose from our selection of 25mm plain or neon-coloured wristbands.</t>
  </si>
  <si>
    <t>EDW001R.png</t>
  </si>
  <si>
    <t>ftp://media.reydonsports.com/images/web/EDW001R.png</t>
  </si>
  <si>
    <t>Makero</t>
  </si>
  <si>
    <t>EDW001Y</t>
  </si>
  <si>
    <t>EDW001Y.png</t>
  </si>
  <si>
    <t>ftp://media.reydonsports.com/images/web/EDW001Y.png</t>
  </si>
  <si>
    <t>EDW001O</t>
  </si>
  <si>
    <t>EDW001O.png</t>
  </si>
  <si>
    <t>ftp://media.reydonsports.com/images/web/EDW001O.png</t>
  </si>
  <si>
    <t>EDW001S</t>
  </si>
  <si>
    <t>EDW001S.png</t>
  </si>
  <si>
    <t>ftp://media.reydonsports.com/images/web/EDW001S.png</t>
  </si>
  <si>
    <t>EDW001G</t>
  </si>
  <si>
    <t>EDW001G.png</t>
  </si>
  <si>
    <t>ftp://media.reydonsports.com/images/web/EDW001G.png</t>
  </si>
  <si>
    <t>EDW001P</t>
  </si>
  <si>
    <t>EDW001P.png</t>
  </si>
  <si>
    <t>ftp://media.reydonsports.com/images/web/EDW001P.png</t>
  </si>
  <si>
    <t>UP146FS</t>
  </si>
  <si>
    <t>Ultimate Performance Reflective Glove</t>
  </si>
  <si>
    <t>Absolute wind protection with outstanding breathability. Wind blocking fabric on the back provides excellent heat insulation , anti-piling, abrasion resistance and breathability. Touch pad index fingers so you can use your touch screen phone/player.</t>
  </si>
  <si>
    <t>UP146FS.png</t>
  </si>
  <si>
    <t>ftp://media.reydonsports.com/images/web/UP146FS.png</t>
  </si>
  <si>
    <t>UP146FM</t>
  </si>
  <si>
    <t>UP146FM.png</t>
  </si>
  <si>
    <t>ftp://media.reydonsports.com/images/web/UP146FM.png</t>
  </si>
  <si>
    <t>UP146FL</t>
  </si>
  <si>
    <t>UP146FL.png</t>
  </si>
  <si>
    <t>ftp://media.reydonsports.com/images/web/UP146FL.png</t>
  </si>
  <si>
    <t>UP146FX</t>
  </si>
  <si>
    <t>UP146FX.png</t>
  </si>
  <si>
    <t>ftp://media.reydonsports.com/images/web/UP146FX.png</t>
  </si>
  <si>
    <t>UP6510R</t>
  </si>
  <si>
    <t>Ultimate Performance Titan Runners Pack</t>
  </si>
  <si>
    <t xml:space="preserve">The Ultimate Performanceâ„¢ Titan Runner's Pack keeps those small essentials every runner needs snug to the body for added comfort. </t>
  </si>
  <si>
    <t>UP6510R.png</t>
  </si>
  <si>
    <t>ftp://media.reydonsports.com/images/web/UP6510R.png</t>
  </si>
  <si>
    <t>UP6510I</t>
  </si>
  <si>
    <t>UP6510I.png</t>
  </si>
  <si>
    <t>ftp://media.reydonsports.com/images/web/UP6510I.png</t>
  </si>
  <si>
    <t>UP6510Y</t>
  </si>
  <si>
    <t>UP6510Y.png</t>
  </si>
  <si>
    <t>ftp://media.reydonsports.com/images/web/UP6510Y.png</t>
  </si>
  <si>
    <t>UP6448B</t>
  </si>
  <si>
    <t>Ultimate Performance Ridgeway Armband Phone Holder</t>
  </si>
  <si>
    <t xml:space="preserve">The carefully selected lightweight, performaThe Ultimate Performance Ridgeway Armband is designed to securely hold and access your smart phone during training sessions or races. </t>
  </si>
  <si>
    <t>UP6448B.png</t>
  </si>
  <si>
    <t>ftp://media.reydonsports.com/images/web/UP6448B.png</t>
  </si>
  <si>
    <t>UP6448I</t>
  </si>
  <si>
    <t>UP6448I.png</t>
  </si>
  <si>
    <t>ftp://media.reydonsports.com/images/web/UP6448I.png</t>
  </si>
  <si>
    <t>UP6448Y</t>
  </si>
  <si>
    <t>UP6448Y.png</t>
  </si>
  <si>
    <t>ftp://media.reydonsports.com/images/web/UP6448Y.png</t>
  </si>
  <si>
    <t>UP6538BS</t>
  </si>
  <si>
    <t>Ultimate Performance Fitbelt</t>
  </si>
  <si>
    <t>UP6538BS.png</t>
  </si>
  <si>
    <t>ftp://media.reydonsports.com/images/web/UP6538BS.png</t>
  </si>
  <si>
    <t>UP6538BM</t>
  </si>
  <si>
    <t>UP6538BM.png</t>
  </si>
  <si>
    <t>ftp://media.reydonsports.com/images/web/UP6538BM.png</t>
  </si>
  <si>
    <t>UP6538BL</t>
  </si>
  <si>
    <t>UP6538BL.png</t>
  </si>
  <si>
    <t>ftp://media.reydonsports.com/images/web/UP6538BL.png</t>
  </si>
  <si>
    <t>UP6538BX</t>
  </si>
  <si>
    <t>UP6538BX.png</t>
  </si>
  <si>
    <t>ftp://media.reydonsports.com/images/web/UP6538BX.png</t>
  </si>
  <si>
    <t>UP6393S</t>
  </si>
  <si>
    <t>Ultimate Performance Arrow 3 Race Vest Pack  3ltr</t>
  </si>
  <si>
    <t>UP6393S.png</t>
  </si>
  <si>
    <t>ftp://media.reydonsports.com/images/web/UP6393S.png</t>
  </si>
  <si>
    <t>S/M 30-40"</t>
  </si>
  <si>
    <t>UP6393L</t>
  </si>
  <si>
    <t>UP6393L.png</t>
  </si>
  <si>
    <t>ftp://media.reydonsports.com/images/web/UP6393L.png</t>
  </si>
  <si>
    <t>L/XL 40-50"</t>
  </si>
  <si>
    <t>UP6396S</t>
  </si>
  <si>
    <t>Ultimate Performance Fleet 6 Race Vest Pack 6ltr</t>
  </si>
  <si>
    <t>UP6396S.png</t>
  </si>
  <si>
    <t>ftp://media.reydonsports.com/images/web/UP6396S.png</t>
  </si>
  <si>
    <t>UP6396L</t>
  </si>
  <si>
    <t>UP6396L.png</t>
  </si>
  <si>
    <t>ftp://media.reydonsports.com/images/web/UP6396L.png</t>
  </si>
  <si>
    <t>UP176FS</t>
  </si>
  <si>
    <t>Ultimate Performance Reflective Hat</t>
  </si>
  <si>
    <t xml:space="preserve">Designed to keep you warm and visible at all times. 
The hat has been constructed using a soft, easy care fabric that offer excellent heat insulation. 
</t>
  </si>
  <si>
    <t>UP176FS.png</t>
  </si>
  <si>
    <t>ftp://media.reydonsports.com/images/web/UP176FS.png</t>
  </si>
  <si>
    <t>UP176FL</t>
  </si>
  <si>
    <t>UP176FL.png</t>
  </si>
  <si>
    <t>ftp://media.reydonsports.com/images/web/UP176FL.png</t>
  </si>
  <si>
    <t>UP156FS</t>
  </si>
  <si>
    <t>Ultimate Performance Reflective Ear Warmer</t>
  </si>
  <si>
    <t xml:space="preserve">Designed to keep you warm and visible at all times.
The ear warmer has been constructed using a soft, easy-care fabric that offers excellent heat insulation. </t>
  </si>
  <si>
    <t>UP156FS.png</t>
  </si>
  <si>
    <t>ftp://media.reydonsports.com/images/web/UP156FS.png</t>
  </si>
  <si>
    <t>UP156FL</t>
  </si>
  <si>
    <t>UP156FL.png</t>
  </si>
  <si>
    <t>ftp://media.reydonsports.com/images/web/UP156FL.png</t>
  </si>
  <si>
    <t>UP6734I</t>
  </si>
  <si>
    <t>Ultimate Performance Race Magnets - Set of 4</t>
  </si>
  <si>
    <t>Lightweight but strong magneticÂ connections keeps the race numbers in place - no more pins or damaged clothing!</t>
  </si>
  <si>
    <t>UP6734I.png</t>
  </si>
  <si>
    <t>ftp://media.reydonsports.com/images/web/UP6734I.png</t>
  </si>
  <si>
    <t>UP6734P</t>
  </si>
  <si>
    <t>UP6734P.png</t>
  </si>
  <si>
    <t>ftp://media.reydonsports.com/images/web/UP6734P.png</t>
  </si>
  <si>
    <t>UP6734S</t>
  </si>
  <si>
    <t>UP6734S.png</t>
  </si>
  <si>
    <t>ftp://media.reydonsports.com/images/web/UP6734S.png</t>
  </si>
  <si>
    <t>UP6734Y</t>
  </si>
  <si>
    <t>UP6734Y.png</t>
  </si>
  <si>
    <t>ftp://media.reydonsports.com/images/web/UP6734Y.png</t>
  </si>
  <si>
    <t>UP6740</t>
  </si>
  <si>
    <t>Ultimate Performance Eddystone Clip on LED Light</t>
  </si>
  <si>
    <t xml:space="preserve">The Ultimate Performance Eddystone Clip-On LED Light provides either a constant or flsahing ultra bright LED which is visible at upto Â½ mile. </t>
  </si>
  <si>
    <t>UP6740.png</t>
  </si>
  <si>
    <t>ftp://media.reydonsports.com/images/web/UP6740.png</t>
  </si>
  <si>
    <t>GGC001ME</t>
  </si>
  <si>
    <t>GloveGlu Gel Ride Half Finger Cycle Gloves</t>
  </si>
  <si>
    <t xml:space="preserve">Half finger amara and sirino leather cycling glove with GG Gel Tack Tech protection. Lightweight Lycra body body and soft thumb terry towel for sweat relief. Ideal for casual biking, professional biking, MTB and cycling in general. </t>
  </si>
  <si>
    <t>GGC001ME.png</t>
  </si>
  <si>
    <t>ftp://media.reydonsports.com/images/web/GGC001ME.png</t>
  </si>
  <si>
    <t>GGC001LE</t>
  </si>
  <si>
    <t>GGC001LE.png</t>
  </si>
  <si>
    <t>ftp://media.reydonsports.com/images/web/GGC001LE.png</t>
  </si>
  <si>
    <t>GGC001XLE</t>
  </si>
  <si>
    <t>GGC001XLE.png</t>
  </si>
  <si>
    <t>ftp://media.reydonsports.com/images/web/GGC001XLE.png</t>
  </si>
  <si>
    <t>SN52087</t>
  </si>
  <si>
    <t>Powerglide Prism 2 PC Snooker Cue</t>
  </si>
  <si>
    <t>Rosewood butt and Ash shaft with clear feathering and matching grains at joint. Natural, Ebony, Shadowwood hand spliced. Brass ferrule, 9.5mm tip.</t>
  </si>
  <si>
    <t>SN52087.png</t>
  </si>
  <si>
    <t>ftp://media.reydonsports.com/images/web/SN52087.png</t>
  </si>
  <si>
    <t>SN52095</t>
  </si>
  <si>
    <t>Powerglide Catalyst 2 PC Snooker Cue</t>
  </si>
  <si>
    <t>Rosewood butt and Ash shaft with clear feathering and matching grains at joint. Ash hand spliced. Brass ferrule, 9.5mm tip.</t>
  </si>
  <si>
    <t>SN52095.png</t>
  </si>
  <si>
    <t>ftp://media.reydonsports.com/images/web/SN52095.png</t>
  </si>
  <si>
    <t>SN52090</t>
  </si>
  <si>
    <t>Powerglide Aero 2 PC Snooker Cue</t>
  </si>
  <si>
    <t>Hardwood, black painted butt and Ash shaft with clear feathering. Rosewood, hardwood splice. Brass ferrule, 9.5mm tip.</t>
  </si>
  <si>
    <t>SN52090.png</t>
  </si>
  <si>
    <t>ftp://media.reydonsports.com/images/web/SN52090.png</t>
  </si>
  <si>
    <t>SN52091</t>
  </si>
  <si>
    <t>Powerglide Target 2-Piece Cue</t>
  </si>
  <si>
    <t>The Powerglide range of snooker cues uses the latest manufacturing technology and the best quality materials.</t>
  </si>
  <si>
    <t>SN52091.png</t>
  </si>
  <si>
    <t>ftp://media.reydonsports.com/images/web/SN52091.png</t>
  </si>
  <si>
    <t>SN55126</t>
  </si>
  <si>
    <t>Powerglide Burner Pool Cue 10mm Tip</t>
  </si>
  <si>
    <t>Poplar shaft. Ramin butt plus decal. Linen wrap. Rubber buffer. Plastic pool joint. Brass ferrule, 10mm standard tip.</t>
  </si>
  <si>
    <t>SN55126.png</t>
  </si>
  <si>
    <t>ftp://media.reydonsports.com/images/web/SN55126.png</t>
  </si>
  <si>
    <t>SN55123</t>
  </si>
  <si>
    <t>Powerglide Psychedelic Pool Cue  - Tip Size 10mm</t>
  </si>
  <si>
    <t>Ramin shaft. Ramin butt plus decal. Rubberised grip. Rubber buffer. Plastic pool joint. Brass ferrule, 10mm standard tip.</t>
  </si>
  <si>
    <t>SN55123.png</t>
  </si>
  <si>
    <t>ftp://media.reydonsports.com/images/web/SN55123.png</t>
  </si>
  <si>
    <t>SN52000</t>
  </si>
  <si>
    <t>Powerglide Original 2 PC Cue</t>
  </si>
  <si>
    <t>2-piece cue with 4 point butt design painted black, hardwood butt and natural hardwood shaft. Brass ferrule and 10mm screw-in tip.</t>
  </si>
  <si>
    <t>SN52000.png</t>
  </si>
  <si>
    <t>ftp://media.reydonsports.com/images/web/SN52000.png</t>
  </si>
  <si>
    <t>57"</t>
  </si>
  <si>
    <t>SN51000</t>
  </si>
  <si>
    <t>Powerglide Original 1 PC Cue</t>
  </si>
  <si>
    <t>1-piece hardwood cues in a range of lengths ideal for miniature home tables and restricted spaces. Painted 4 point butt design and natural shafts. Brass ferrules and 10mm screw-in tips.</t>
  </si>
  <si>
    <t>SN51000.png</t>
  </si>
  <si>
    <t>ftp://media.reydonsports.com/images/web/SN51000.png</t>
  </si>
  <si>
    <t>SN51001</t>
  </si>
  <si>
    <t>SN51001.png</t>
  </si>
  <si>
    <t>ftp://media.reydonsports.com/images/web/SN51001.png</t>
  </si>
  <si>
    <t>42"</t>
  </si>
  <si>
    <t>SN51002</t>
  </si>
  <si>
    <t>SN51002.png</t>
  </si>
  <si>
    <t>ftp://media.reydonsports.com/images/web/SN51002.png</t>
  </si>
  <si>
    <t>SN51004</t>
  </si>
  <si>
    <t>SN51004.png</t>
  </si>
  <si>
    <t>ftp://media.reydonsports.com/images/web/SN51004.png</t>
  </si>
  <si>
    <t>PowerGlide Nylon Spider</t>
  </si>
  <si>
    <t>Nylon spider cue rest with inner barrow thread.</t>
  </si>
  <si>
    <t>57026.png</t>
  </si>
  <si>
    <t>ftp://media.reydonsports.com/images/web/57026.png</t>
  </si>
  <si>
    <t>SN57038</t>
  </si>
  <si>
    <t>Powerglide Cue Tip Cement</t>
  </si>
  <si>
    <t xml:space="preserve">1 tube of high quality professional cue tip cement. </t>
  </si>
  <si>
    <t>SN57038.png</t>
  </si>
  <si>
    <t>ftp://media.reydonsports.com/images/web/SN57038.png</t>
  </si>
  <si>
    <t>SN57046</t>
  </si>
  <si>
    <t>Powerglide Tip Shaper</t>
  </si>
  <si>
    <t>Great for shaping or â€œdomingâ€ your tip.</t>
  </si>
  <si>
    <t>SN57046.png</t>
  </si>
  <si>
    <t>ftp://media.reydonsports.com/images/web/SN57046.png</t>
  </si>
  <si>
    <t>SN57042</t>
  </si>
  <si>
    <t>Powerglide Tip Trimmer</t>
  </si>
  <si>
    <t>Specially designed to fit over the cue and onto the tip with sandpaper material inside and at the back.</t>
  </si>
  <si>
    <t>SN57042.png</t>
  </si>
  <si>
    <t>ftp://media.reydonsports.com/images/web/SN57042.png</t>
  </si>
  <si>
    <t>SN57000</t>
  </si>
  <si>
    <t>Powerglide Snooker Chalk (4 Pack)</t>
  </si>
  <si>
    <t xml:space="preserve">4 pieces of chalk in blue or green for any cue sport. </t>
  </si>
  <si>
    <t>SN57000.png</t>
  </si>
  <si>
    <t>ftp://media.reydonsports.com/images/web/SN57000.png</t>
  </si>
  <si>
    <t>SN57001</t>
  </si>
  <si>
    <t>SN57001.png</t>
  </si>
  <si>
    <t>ftp://media.reydonsports.com/images/web/SN57001.png</t>
  </si>
  <si>
    <t>SN57005</t>
  </si>
  <si>
    <t>Powerglide Screw Tips</t>
  </si>
  <si>
    <t>10mm or 11mm screw tips.</t>
  </si>
  <si>
    <t>SN57005.png</t>
  </si>
  <si>
    <t>ftp://media.reydonsports.com/images/web/SN57005.png</t>
  </si>
  <si>
    <t>10mm</t>
  </si>
  <si>
    <t>SN57006</t>
  </si>
  <si>
    <t>SN57006.png</t>
  </si>
  <si>
    <t>ftp://media.reydonsports.com/images/web/SN57006.png</t>
  </si>
  <si>
    <t>11mm</t>
  </si>
  <si>
    <t>SN57010</t>
  </si>
  <si>
    <t>Powerglide Standard Cue Tips</t>
  </si>
  <si>
    <t xml:space="preserve">Hard standard blue leather stick-on tips suitable for most Snooker and Pool cues. </t>
  </si>
  <si>
    <t>SN57010.png</t>
  </si>
  <si>
    <t>ftp://media.reydonsports.com/images/web/SN57010.png</t>
  </si>
  <si>
    <t>SN57011</t>
  </si>
  <si>
    <t>SN57011.png</t>
  </si>
  <si>
    <t>ftp://media.reydonsports.com/images/web/SN57011.png</t>
  </si>
  <si>
    <t>SN57130</t>
  </si>
  <si>
    <t>Powerglide Pool Ball Stripe</t>
  </si>
  <si>
    <t>2 1/4" Spots &amp; Stripes Pool Ball Set - Recommended for tables from 6' in length.</t>
  </si>
  <si>
    <t>SN57130.png</t>
  </si>
  <si>
    <t>ftp://media.reydonsports.com/images/web/SN57130.png</t>
  </si>
  <si>
    <t>SN57147</t>
  </si>
  <si>
    <t>Powerglide Pool Ball Red/Yellow</t>
  </si>
  <si>
    <t xml:space="preserve">1 7/8" Red &amp; Yellow Pool Ball Set - Recommended for tables from 5â€™ in length. </t>
  </si>
  <si>
    <t>SN57147.png</t>
  </si>
  <si>
    <t>ftp://media.reydonsports.com/images/web/SN57147.png</t>
  </si>
  <si>
    <t>1 7/8"</t>
  </si>
  <si>
    <t>PowerGlide Pool Balls Red/Yellow</t>
  </si>
  <si>
    <t>PowerGlide Tournament snooker and pool balls are suitable for recreational and general use.</t>
  </si>
  <si>
    <t>57151.png</t>
  </si>
  <si>
    <t>ftp://media.reydonsports.com/images/web/57151.png</t>
  </si>
  <si>
    <t>SN57102</t>
  </si>
  <si>
    <t>Powerglide Snooker Balls</t>
  </si>
  <si>
    <t>PowerGlide Tournament snooker balls are suitable for recreational and general use.</t>
  </si>
  <si>
    <t>SN57102.png</t>
  </si>
  <si>
    <t>ftp://media.reydonsports.com/images/web/SN57102.png</t>
  </si>
  <si>
    <t>SN57110</t>
  </si>
  <si>
    <t>SN57110.png</t>
  </si>
  <si>
    <t>ftp://media.reydonsports.com/images/web/SN57110.png</t>
  </si>
  <si>
    <t>SN57507</t>
  </si>
  <si>
    <t>Powerglide Attache Style 2 PC Cue Case Black</t>
  </si>
  <si>
    <t>Black attachÃ© style 2-piece cue case with padded protective lining.</t>
  </si>
  <si>
    <t>SN57507.png</t>
  </si>
  <si>
    <t>ftp://media.reydonsports.com/images/web/SN57507.png</t>
  </si>
  <si>
    <t>SN57515</t>
  </si>
  <si>
    <t>Silver Edge 2 Piece Soft Cue Case</t>
  </si>
  <si>
    <t>Soft 2-piece case with padded lining. Black with silver edge trim.</t>
  </si>
  <si>
    <t>SN57515.png</t>
  </si>
  <si>
    <t>ftp://media.reydonsports.com/images/web/SN57515.png</t>
  </si>
  <si>
    <t>SN57500</t>
  </si>
  <si>
    <t>Powerglide Ultra Slim Cue Sleeve</t>
  </si>
  <si>
    <t>Ultra-light and ultra-slim black cue sleeve with padded lining and touch fastener closure.</t>
  </si>
  <si>
    <t>SN57500.png</t>
  </si>
  <si>
    <t>ftp://media.reydonsports.com/images/web/SN57500.png</t>
  </si>
  <si>
    <t>SN57166</t>
  </si>
  <si>
    <t>Powerglide Plastic Triangle Snooker</t>
  </si>
  <si>
    <t>Plastic 17/8" (47.5mm). Snooker (10 reds).</t>
  </si>
  <si>
    <t>SN57166.png</t>
  </si>
  <si>
    <t>ftp://media.reydonsports.com/images/web/SN57166.png</t>
  </si>
  <si>
    <t>SN57167</t>
  </si>
  <si>
    <t>Powerglide Plastic Triangle Pool</t>
  </si>
  <si>
    <t>Plastic 17/8" (47.5mm). Pool (15 balls).</t>
  </si>
  <si>
    <t>SN57167.png</t>
  </si>
  <si>
    <t>ftp://media.reydonsports.com/images/web/SN57167.png</t>
  </si>
  <si>
    <t>PowerGlide Plastic Triangle</t>
  </si>
  <si>
    <t>Triangles suitable for recreational and general use.</t>
  </si>
  <si>
    <t>57168.png</t>
  </si>
  <si>
    <t>ftp://media.reydonsports.com/images/web/57168.png</t>
  </si>
  <si>
    <t>SN57170</t>
  </si>
  <si>
    <t>SN57170.png</t>
  </si>
  <si>
    <t>ftp://media.reydonsports.com/images/web/SN57170.png</t>
  </si>
  <si>
    <t>SN57062</t>
  </si>
  <si>
    <t>Powerglide Telescopic Cue Extension</t>
  </si>
  <si>
    <t xml:space="preserve">Push-on Telescopic Cue Extension which fits most snooker cues. </t>
  </si>
  <si>
    <t>SN57062.png</t>
  </si>
  <si>
    <t>ftp://media.reydonsports.com/images/web/SN57062.png</t>
  </si>
  <si>
    <t>1477BM</t>
  </si>
  <si>
    <t>1000 Mile Active QTR Sock Mens (Single)</t>
  </si>
  <si>
    <t>Maximum comfort and support for all activities. The 1000 Mile Activ Qtr Sock  provides maximum comfort and support.
Super soft yarns and flat toe seam reduce irritation on the skin whilst the padded heel, toe and ankle offers cushioned protection.
 Ventilation panels on the top of the foot increase air flow.</t>
  </si>
  <si>
    <t>1477BM.png</t>
  </si>
  <si>
    <t>ftp://media.reydonsports.com/images/web/1477BM.png</t>
  </si>
  <si>
    <t>1000 Mile</t>
  </si>
  <si>
    <t>1477BL</t>
  </si>
  <si>
    <t>1477BL.png</t>
  </si>
  <si>
    <t>ftp://media.reydonsports.com/images/web/1477BL.png</t>
  </si>
  <si>
    <t>1477BX</t>
  </si>
  <si>
    <t>1477BX.png</t>
  </si>
  <si>
    <t>ftp://media.reydonsports.com/images/web/1477BX.png</t>
  </si>
  <si>
    <t>1477BLS</t>
  </si>
  <si>
    <t>1000 Mile Active QTR Sock Ladies (Single)</t>
  </si>
  <si>
    <t>1477BLS.png</t>
  </si>
  <si>
    <t>ftp://media.reydonsports.com/images/web/1477BLS.png</t>
  </si>
  <si>
    <t>1477BLM</t>
  </si>
  <si>
    <t>1477BLM.png</t>
  </si>
  <si>
    <t>ftp://media.reydonsports.com/images/web/1477BLM.png</t>
  </si>
  <si>
    <t>2263KM</t>
  </si>
  <si>
    <t>1000 Mile Run Socklet Mens (Twin Pack)</t>
  </si>
  <si>
    <t>2263KM.png</t>
  </si>
  <si>
    <t>ftp://media.reydonsports.com/images/web/2263KM.png</t>
  </si>
  <si>
    <t>Kingfisher/Navy</t>
  </si>
  <si>
    <t>2263KL</t>
  </si>
  <si>
    <t>2263KL.png</t>
  </si>
  <si>
    <t>ftp://media.reydonsports.com/images/web/2263KL.png</t>
  </si>
  <si>
    <t>2263KX</t>
  </si>
  <si>
    <t>2263KX.png</t>
  </si>
  <si>
    <t>ftp://media.reydonsports.com/images/web/2263KX.png</t>
  </si>
  <si>
    <t>2263HLS</t>
  </si>
  <si>
    <t>1000 Mile Run Socklet Ladies (Twin Pack)</t>
  </si>
  <si>
    <t>2263HLS.png</t>
  </si>
  <si>
    <t>ftp://media.reydonsports.com/images/web/2263HLS.png</t>
  </si>
  <si>
    <t>Pink/Lavander</t>
  </si>
  <si>
    <t>2263HLM</t>
  </si>
  <si>
    <t>2263HLM.png</t>
  </si>
  <si>
    <t>ftp://media.reydonsports.com/images/web/2263HLM.png</t>
  </si>
  <si>
    <t>TM2265VBM</t>
  </si>
  <si>
    <t>1000 Mile Trail Socks - Twin Pack</t>
  </si>
  <si>
    <t>The 1000 Mile Trail Sock is anatomically designed to give comfort and support during your off-road running.</t>
  </si>
  <si>
    <t>TM2265VBM.png</t>
  </si>
  <si>
    <t>ftp://media.reydonsports.com/images/web/TM2265VBM.png</t>
  </si>
  <si>
    <t>Silver/Black</t>
  </si>
  <si>
    <t>TM2265VBL</t>
  </si>
  <si>
    <t>TM2265VBL.png</t>
  </si>
  <si>
    <t>ftp://media.reydonsports.com/images/web/TM2265VBL.png</t>
  </si>
  <si>
    <t>TM2265VBXL</t>
  </si>
  <si>
    <t>TM2265VBXL.png</t>
  </si>
  <si>
    <t>ftp://media.reydonsports.com/images/web/TM2265VBXL.png</t>
  </si>
  <si>
    <t>TM1998NM</t>
  </si>
  <si>
    <t>1000 Mile Approach Walking Sock Mens</t>
  </si>
  <si>
    <t>The 100% TactelÂ® inner layer stays with the foot, wicking away moisture, whilst the soft merino wool-mix outer moves with the shoe, reducing friction and helping to prevent blisters and reduce wear.</t>
  </si>
  <si>
    <t>TM1998NM.png</t>
  </si>
  <si>
    <t>ftp://media.reydonsports.com/images/web/TM1998NM.png</t>
  </si>
  <si>
    <t>TM1998NL</t>
  </si>
  <si>
    <t>TM1998NL.png</t>
  </si>
  <si>
    <t>ftp://media.reydonsports.com/images/web/TM1998NL.png</t>
  </si>
  <si>
    <t>TM1998NLS</t>
  </si>
  <si>
    <t>1000 Mile Approach Walking Sock Ladies</t>
  </si>
  <si>
    <t>TM1998NLS.png</t>
  </si>
  <si>
    <t>ftp://media.reydonsports.com/images/web/TM1998NLS.png</t>
  </si>
  <si>
    <t>TM1998NLM</t>
  </si>
  <si>
    <t>TM1998NLM.png</t>
  </si>
  <si>
    <t>ftp://media.reydonsports.com/images/web/TM1998NLM.png</t>
  </si>
  <si>
    <t>TM1998CM</t>
  </si>
  <si>
    <t>TM1998CM.png</t>
  </si>
  <si>
    <t>ftp://media.reydonsports.com/images/web/TM1998CM.png</t>
  </si>
  <si>
    <t>TM1998CL</t>
  </si>
  <si>
    <t>TM1998CL.png</t>
  </si>
  <si>
    <t>ftp://media.reydonsports.com/images/web/TM1998CL.png</t>
  </si>
  <si>
    <t>TM1998FLS</t>
  </si>
  <si>
    <t>TM1998FLS.png</t>
  </si>
  <si>
    <t>ftp://media.reydonsports.com/images/web/TM1998FLS.png</t>
  </si>
  <si>
    <t>Fuscia</t>
  </si>
  <si>
    <t>TM1998FLM</t>
  </si>
  <si>
    <t>TM1998FLM.png</t>
  </si>
  <si>
    <t>ftp://media.reydonsports.com/images/web/TM1998FLM.png</t>
  </si>
  <si>
    <t>TM1950MMN</t>
  </si>
  <si>
    <t>1000 Mile All Terrain Sock Mens</t>
  </si>
  <si>
    <t>TactelÂ® inner layer stays with the foot, wicking away moisture, whilst the soft merino wool/cotton mix outer moves with the shoe. Top and side vents maintain an even temperature. Arch braces on both layers help prevent unwanted movement. For all types of off  road activity. Outer layer: 45% merino wool, 42% cotton, 12% nylon, 1% elastane Lycra. Inner layer 100% TactelÂ®. Colours: pink (ladiesâ€™). Navy (menâ€™s).</t>
  </si>
  <si>
    <t>TM1950MMN.png</t>
  </si>
  <si>
    <t>ftp://media.reydonsports.com/images/web/TM1950MMN.png</t>
  </si>
  <si>
    <t>Sapphire</t>
  </si>
  <si>
    <t>TM1950MLN</t>
  </si>
  <si>
    <t>TM1950MLN.png</t>
  </si>
  <si>
    <t>ftp://media.reydonsports.com/images/web/TM1950MLN.png</t>
  </si>
  <si>
    <t>TM1950LSI</t>
  </si>
  <si>
    <t>1000 Mile All Terrain Sock Ladies</t>
  </si>
  <si>
    <t>TM1950LSI.png</t>
  </si>
  <si>
    <t>ftp://media.reydonsports.com/images/web/TM1950LSI.png</t>
  </si>
  <si>
    <t>Raspberry</t>
  </si>
  <si>
    <t>TM1950LMI</t>
  </si>
  <si>
    <t>TM1950LMI.png</t>
  </si>
  <si>
    <t>ftp://media.reydonsports.com/images/web/TM1950LMI.png</t>
  </si>
  <si>
    <t>TM1950LSN</t>
  </si>
  <si>
    <t>TM1950LSN.png</t>
  </si>
  <si>
    <t>ftp://media.reydonsports.com/images/web/TM1950LSN.png</t>
  </si>
  <si>
    <t>TM1950LMN</t>
  </si>
  <si>
    <t>TM1950LMN.png</t>
  </si>
  <si>
    <t>ftp://media.reydonsports.com/images/web/TM1950LMN.png</t>
  </si>
  <si>
    <t>TM2010WNMM</t>
  </si>
  <si>
    <t>1000 Mile Breeze Lite Sock Mens</t>
  </si>
  <si>
    <t>Unique NILITÂ® Breeze ultra-soft lining keeps feet feeling refreshed and comfortable. Quickly transfers body heat and feels smooth on the skin, reducing friction and irritation. Lightweight outer venting increases breathability whilst the fl at toe seam and arch bracing provide added comfort. Outer layer: 46% nylon, 23% polyester, 21% TactelÂ®, 10% Lycra. Inner layer: 100% NILITÂ® Breeze.</t>
  </si>
  <si>
    <t>TM2010WNMM.png</t>
  </si>
  <si>
    <t>ftp://media.reydonsports.com/images/web/TM2010WNMM.png</t>
  </si>
  <si>
    <t>White/Navy</t>
  </si>
  <si>
    <t>TM2010WNML</t>
  </si>
  <si>
    <t>TM2010WNML.png</t>
  </si>
  <si>
    <t>ftp://media.reydonsports.com/images/web/TM2010WNML.png</t>
  </si>
  <si>
    <t>TM2010WNLS</t>
  </si>
  <si>
    <t>1000 Mile Breeze Lite Sock Ladies</t>
  </si>
  <si>
    <t>TM2010WNLS.png</t>
  </si>
  <si>
    <t>ftp://media.reydonsports.com/images/web/TM2010WNLS.png</t>
  </si>
  <si>
    <t>TM2010WNLM</t>
  </si>
  <si>
    <t>TM2010WNLM.png</t>
  </si>
  <si>
    <t>ftp://media.reydonsports.com/images/web/TM2010WNLM.png</t>
  </si>
  <si>
    <t>TM2026WM</t>
  </si>
  <si>
    <t>1000 Mile Fusion Sock Mens</t>
  </si>
  <si>
    <t>Unique double layer construction gives outstanding comfort with no blisters and no wear-out within 1000 miles of use. Arch brace for extra support. Top vent for superior breathability. Outer layer: 76% cotton, 22% nylon, 2% elastane Lycra. Inner layer: 100% TactelÂ®. Colour: white.</t>
  </si>
  <si>
    <t>TM2026WM.png</t>
  </si>
  <si>
    <t>ftp://media.reydonsports.com/images/web/TM2026WM.png</t>
  </si>
  <si>
    <t>White/Grey</t>
  </si>
  <si>
    <t>TM2026WL</t>
  </si>
  <si>
    <t>TM2026WL.png</t>
  </si>
  <si>
    <t>ftp://media.reydonsports.com/images/web/TM2026WL.png</t>
  </si>
  <si>
    <t>TM2026WXL</t>
  </si>
  <si>
    <t>TM2026WXL.png</t>
  </si>
  <si>
    <t>ftp://media.reydonsports.com/images/web/TM2026WXL.png</t>
  </si>
  <si>
    <t>TM2026WLS</t>
  </si>
  <si>
    <t>1000 Mile Fusion Sock Ladies</t>
  </si>
  <si>
    <t>Unique double layer construction gives outstanding comfort with no blisters and no wear-out within 1000 miles of use. Arch brace for extra support. Top vent for superior breathability. Outer layer: 76% cotton, 22% nylon, 2% elastane Lycra. Inner layer: 100% TactelÂ®.</t>
  </si>
  <si>
    <t>TM2026WLS.png</t>
  </si>
  <si>
    <t>ftp://media.reydonsports.com/images/web/TM2026WLS.png</t>
  </si>
  <si>
    <t>TM2026WLM</t>
  </si>
  <si>
    <t>TM2026WLM.png</t>
  </si>
  <si>
    <t>ftp://media.reydonsports.com/images/web/TM2026WLM.png</t>
  </si>
  <si>
    <t>TM2026EM</t>
  </si>
  <si>
    <t>TM2026EM.png</t>
  </si>
  <si>
    <t>ftp://media.reydonsports.com/images/web/TM2026EM.png</t>
  </si>
  <si>
    <t>Grey/Black/Green</t>
  </si>
  <si>
    <t>TM2026EL</t>
  </si>
  <si>
    <t>TM2026EL.png</t>
  </si>
  <si>
    <t>ftp://media.reydonsports.com/images/web/TM2026EL.png</t>
  </si>
  <si>
    <t>TM2026EXL</t>
  </si>
  <si>
    <t>TM2026EXL.png</t>
  </si>
  <si>
    <t>ftp://media.reydonsports.com/images/web/TM2026EXL.png</t>
  </si>
  <si>
    <t>TM2026ELS</t>
  </si>
  <si>
    <t>TM2026ELS.png</t>
  </si>
  <si>
    <t>ftp://media.reydonsports.com/images/web/TM2026ELS.png</t>
  </si>
  <si>
    <t>TM2026ELM</t>
  </si>
  <si>
    <t>TM2026ELM.png</t>
  </si>
  <si>
    <t>ftp://media.reydonsports.com/images/web/TM2026ELM.png</t>
  </si>
  <si>
    <t>TM2010MM</t>
  </si>
  <si>
    <t>TM2010MM.png</t>
  </si>
  <si>
    <t>ftp://media.reydonsports.com/images/web/TM2010MM.png</t>
  </si>
  <si>
    <t>TM2010ML</t>
  </si>
  <si>
    <t>TM2010ML.png</t>
  </si>
  <si>
    <t>ftp://media.reydonsports.com/images/web/TM2010ML.png</t>
  </si>
  <si>
    <t>TM2010MLS</t>
  </si>
  <si>
    <t>TM2010MLS.png</t>
  </si>
  <si>
    <t>ftp://media.reydonsports.com/images/web/TM2010MLS.png</t>
  </si>
  <si>
    <t>TM2010MLM</t>
  </si>
  <si>
    <t>TM2010MLM.png</t>
  </si>
  <si>
    <t>ftp://media.reydonsports.com/images/web/TM2010MLM.png</t>
  </si>
  <si>
    <t>TM1187BM</t>
  </si>
  <si>
    <t>1000 Mile Tactel Anklet Mens</t>
  </si>
  <si>
    <t>The Fusion Anklet Sock still combines the comfort and protection that comes from a padded sock with the 1000 Mile Double Layer System for reduced friction and blister protection.</t>
  </si>
  <si>
    <t>TM1187BM.png</t>
  </si>
  <si>
    <t>ftp://media.reydonsports.com/images/web/TM1187BM.png</t>
  </si>
  <si>
    <t>TM1548BM</t>
  </si>
  <si>
    <t>1000 Mile Ultimate Tactel Mens Liner Sock</t>
  </si>
  <si>
    <t>TactelÂ® inner liner. The combination of fibres and top venting maintain a comfortable temperature for the foot. Arch bracing for additional support. Outer layer: 76% cotton, 22% nylon, 2% Lycra. Inner layer: 100% TactelÂ®.</t>
  </si>
  <si>
    <t>TM1548BM.png</t>
  </si>
  <si>
    <t>ftp://media.reydonsports.com/images/web/TM1548BM.png</t>
  </si>
  <si>
    <t>TM1548BL</t>
  </si>
  <si>
    <t>TM1548BL.png</t>
  </si>
  <si>
    <t>ftp://media.reydonsports.com/images/web/TM1548BL.png</t>
  </si>
  <si>
    <t>TM1548WLB</t>
  </si>
  <si>
    <t>1000 Mile Ultimate Tactel Ladies Liner Sock</t>
  </si>
  <si>
    <t>Tactel inner liner. The combination of fibres and top venting maintain a comfortable temperature for the foot. Arch bracing for additional support. Outer layer: 76% cotton, 22% nylon, 2% Lycra. Inner layer: 100% TactelÃ‚Â®. Colours: white, hot pink, teal (ladiesÃ¢â‚¬â„¢). White, black, royal (mens).</t>
  </si>
  <si>
    <t>TM1548WLB.png</t>
  </si>
  <si>
    <t>ftp://media.reydonsports.com/images/web/TM1548WLB.png</t>
  </si>
  <si>
    <t>TM1548WMB</t>
  </si>
  <si>
    <t>TM1548WMB.png</t>
  </si>
  <si>
    <t>ftp://media.reydonsports.com/images/web/TM1548WMB.png</t>
  </si>
  <si>
    <t>TM1548WM</t>
  </si>
  <si>
    <t>TM1548WM.png</t>
  </si>
  <si>
    <t>ftp://media.reydonsports.com/images/web/TM1548WM.png</t>
  </si>
  <si>
    <t>TM1548WL</t>
  </si>
  <si>
    <t>TM1548WL.png</t>
  </si>
  <si>
    <t>ftp://media.reydonsports.com/images/web/TM1548WL.png</t>
  </si>
  <si>
    <t>TM1548WLS</t>
  </si>
  <si>
    <t>TM1548WLS.png</t>
  </si>
  <si>
    <t>ftp://media.reydonsports.com/images/web/TM1548WLS.png</t>
  </si>
  <si>
    <t>TM1548WLM</t>
  </si>
  <si>
    <t>TM1548WLM.png</t>
  </si>
  <si>
    <t>ftp://media.reydonsports.com/images/web/TM1548WLM.png</t>
  </si>
  <si>
    <t>TM1548ILS</t>
  </si>
  <si>
    <t>TM1548ILS.png</t>
  </si>
  <si>
    <t>ftp://media.reydonsports.com/images/web/TM1548ILS.png</t>
  </si>
  <si>
    <t>TM1548ILM</t>
  </si>
  <si>
    <t>TM1548ILM.png</t>
  </si>
  <si>
    <t>ftp://media.reydonsports.com/images/web/TM1548ILM.png</t>
  </si>
  <si>
    <t>TM1548TLS</t>
  </si>
  <si>
    <t>TM1548TLS.png</t>
  </si>
  <si>
    <t>ftp://media.reydonsports.com/images/web/TM1548TLS.png</t>
  </si>
  <si>
    <t>Teal</t>
  </si>
  <si>
    <t>TM1548TLM</t>
  </si>
  <si>
    <t>TM1548TLM.png</t>
  </si>
  <si>
    <t>ftp://media.reydonsports.com/images/web/TM1548TLM.png</t>
  </si>
  <si>
    <t>2261WM</t>
  </si>
  <si>
    <t>1000 Mile Run Anklet Sock Mens</t>
  </si>
  <si>
    <t>2 Pairs per packet, Single layer, Top of foot and arch ventilation mesh for breathability, Padded heel, toe and Achilles, Flat toe seam, Arch bracing for comfort.</t>
  </si>
  <si>
    <t>2261WM.png</t>
  </si>
  <si>
    <t>ftp://media.reydonsports.com/images/web/2261WM.png</t>
  </si>
  <si>
    <t>2261WL</t>
  </si>
  <si>
    <t>2261WL.png</t>
  </si>
  <si>
    <t>ftp://media.reydonsports.com/images/web/2261WL.png</t>
  </si>
  <si>
    <t>2261WX</t>
  </si>
  <si>
    <t>2261WX.png</t>
  </si>
  <si>
    <t>ftp://media.reydonsports.com/images/web/2261WX.png</t>
  </si>
  <si>
    <t>2261WLS</t>
  </si>
  <si>
    <t>1000 Mile Run Anklet Sock Ladies</t>
  </si>
  <si>
    <t>2261WLS.png</t>
  </si>
  <si>
    <t>ftp://media.reydonsports.com/images/web/2261WLS.png</t>
  </si>
  <si>
    <t>2261WLM</t>
  </si>
  <si>
    <t>2261WLM.png</t>
  </si>
  <si>
    <t>ftp://media.reydonsports.com/images/web/2261WLM.png</t>
  </si>
  <si>
    <t>TM2005GM</t>
  </si>
  <si>
    <t>1000 Mile Lightweight Cricket Socks</t>
  </si>
  <si>
    <t>The unique combination of Merino Wool and Cotton fi bres with 100% TactelÂ® wicking inner layer helps to maintain a comfortable temperature for the foot during activity.</t>
  </si>
  <si>
    <t>TM2005GM.png</t>
  </si>
  <si>
    <t>ftp://media.reydonsports.com/images/web/TM2005GM.png</t>
  </si>
  <si>
    <t>TM2005GL</t>
  </si>
  <si>
    <t>TM2005GL.png</t>
  </si>
  <si>
    <t>ftp://media.reydonsports.com/images/web/TM2005GL.png</t>
  </si>
  <si>
    <t>TM2005GXL</t>
  </si>
  <si>
    <t>TM2005GXL.png</t>
  </si>
  <si>
    <t>ftp://media.reydonsports.com/images/web/TM2005GXL.png</t>
  </si>
  <si>
    <t>TM2006ES</t>
  </si>
  <si>
    <t>1000 Mile Heavyweight Wool Ultra Cricket Socks</t>
  </si>
  <si>
    <t>This sock is knitted with a thick loop pile and padded sole/heel zones which add to the feeling of comfort, even after an arduous day in the field or at the crease.</t>
  </si>
  <si>
    <t>TM2006ES.png</t>
  </si>
  <si>
    <t>ftp://media.reydonsports.com/images/web/TM2006ES.png</t>
  </si>
  <si>
    <t>Ecru</t>
  </si>
  <si>
    <t>TM2006EM</t>
  </si>
  <si>
    <t>TM2006EM.png</t>
  </si>
  <si>
    <t>ftp://media.reydonsports.com/images/web/TM2006EM.png</t>
  </si>
  <si>
    <t>TM2006EL</t>
  </si>
  <si>
    <t>TM2006EL.png</t>
  </si>
  <si>
    <t>ftp://media.reydonsports.com/images/web/TM2006EL.png</t>
  </si>
  <si>
    <t>TM2006EXL</t>
  </si>
  <si>
    <t>TM2006EXL.png</t>
  </si>
  <si>
    <t>ftp://media.reydonsports.com/images/web/TM2006EXL.png</t>
  </si>
  <si>
    <t>EXS155W08</t>
  </si>
  <si>
    <t>Exceptio Slouch Socks</t>
  </si>
  <si>
    <t>Hydrocycled Cotton utilised to offer a more sustainable future for all.
Cotton loop cushioned foot, â€˜pushâ€™ down ribbed welt and a fine toe seam offering exceptional comfort throughout.</t>
  </si>
  <si>
    <t>EXS155W08.png</t>
  </si>
  <si>
    <t>ftp://media.reydonsports.com/images/web/EXS155W08.png</t>
  </si>
  <si>
    <t>EXS150BGW12J</t>
  </si>
  <si>
    <t>Exceptio Multi Sport Crew Socks Junior (3 Pairs)</t>
  </si>
  <si>
    <t>Hydrocycled Cotton utilised to offer a more sustainable future for all.
Cotton loop cushioned foot, relaxed ribbed leg and a fine toe seam offering exceptional comfort throughout.</t>
  </si>
  <si>
    <t>EXS150BGW12J.png</t>
  </si>
  <si>
    <t>ftp://media.reydonsports.com/images/web/EXS150BGW12J.png</t>
  </si>
  <si>
    <t>J12-4</t>
  </si>
  <si>
    <t>Black/Grey/White</t>
  </si>
  <si>
    <t>EXS150BGW04</t>
  </si>
  <si>
    <t>Exceptio Multi Sport Crew Socks (3 Pairs)</t>
  </si>
  <si>
    <t>EXS150BGW04.png</t>
  </si>
  <si>
    <t>ftp://media.reydonsports.com/images/web/EXS150BGW04.png</t>
  </si>
  <si>
    <t>EXS150BGW08</t>
  </si>
  <si>
    <t>EXS150BGW08.png</t>
  </si>
  <si>
    <t>ftp://media.reydonsports.com/images/web/EXS150BGW08.png</t>
  </si>
  <si>
    <t>EXS150W12J</t>
  </si>
  <si>
    <t>EXS150W12J.png</t>
  </si>
  <si>
    <t>ftp://media.reydonsports.com/images/web/EXS150W12J.png</t>
  </si>
  <si>
    <t>EXS150W04</t>
  </si>
  <si>
    <t>EXS150W04.png</t>
  </si>
  <si>
    <t>ftp://media.reydonsports.com/images/web/EXS150W04.png</t>
  </si>
  <si>
    <t>EXS150W08</t>
  </si>
  <si>
    <t>EXS150W08.png</t>
  </si>
  <si>
    <t>ftp://media.reydonsports.com/images/web/EXS150W08.png</t>
  </si>
  <si>
    <t>EXS151W12J</t>
  </si>
  <si>
    <t>Exceptio Sports Trainer Socks Junior (3 Pairs)</t>
  </si>
  <si>
    <t>Hydrocycled Cotton utilised to offer a more sustainable future for all.
Breathable mesh panel and grip support, flat linked toe seam and elasticated in turned welt offering exceptional comfort throughout.</t>
  </si>
  <si>
    <t>EXS151W12J.png</t>
  </si>
  <si>
    <t>ftp://media.reydonsports.com/images/web/EXS151W12J.png</t>
  </si>
  <si>
    <t>EXS151W04</t>
  </si>
  <si>
    <t>Exceptio Sports Trainer Socks (3 Pairs)</t>
  </si>
  <si>
    <t>EXS151W04.png</t>
  </si>
  <si>
    <t>ftp://media.reydonsports.com/images/web/EXS151W04.png</t>
  </si>
  <si>
    <t>EXS151W08</t>
  </si>
  <si>
    <t>EXS151W08.png</t>
  </si>
  <si>
    <t>ftp://media.reydonsports.com/images/web/EXS151W08.png</t>
  </si>
  <si>
    <t>HZS151MW</t>
  </si>
  <si>
    <t>Horizon Sports Trainer Socks (3 Pairs)</t>
  </si>
  <si>
    <t>Combed cotton. Sheer fitting and comfortable. Rossoe toe seam. 77% cotton, 21% nylon, 2% LycraÂ®. Colour: white.</t>
  </si>
  <si>
    <t>HZS151MW.png</t>
  </si>
  <si>
    <t>ftp://media.reydonsports.com/images/web/HZS151MW.png</t>
  </si>
  <si>
    <t>Horizon</t>
  </si>
  <si>
    <t>HZS150XSW</t>
  </si>
  <si>
    <t>Horizon Sports Crew Socks Junior (3 Pairs)</t>
  </si>
  <si>
    <t>Ribbed leg. Cotton loop pile. Rossoe toe seam. 75% cotton, 24% nylon, 1% LycraÂ®. Colour: white.</t>
  </si>
  <si>
    <t>HZS150XSW.png</t>
  </si>
  <si>
    <t>ftp://media.reydonsports.com/images/web/HZS150XSW.png</t>
  </si>
  <si>
    <t>PU507B2H</t>
  </si>
  <si>
    <t>Puma Short Crew Socks (3 Pairs)</t>
  </si>
  <si>
    <t>Sport socks for all activities. Flat toe seam to prevent irritation. Half terry cushioning for shock absorption and extra comfort. 74% cotton, 20% polyester, 4% polyamide, 2% LycraÂ®. Colours: black, white, grey mix.</t>
  </si>
  <si>
    <t>PU507B2H.png</t>
  </si>
  <si>
    <t>ftp://media.reydonsports.com/images/web/PU507B2H.png</t>
  </si>
  <si>
    <t>2.5-5</t>
  </si>
  <si>
    <t>PU507B6</t>
  </si>
  <si>
    <t>PU507B6.png</t>
  </si>
  <si>
    <t>ftp://media.reydonsports.com/images/web/PU507B6.png</t>
  </si>
  <si>
    <t>PU507B9</t>
  </si>
  <si>
    <t>PU507B9.png</t>
  </si>
  <si>
    <t>ftp://media.reydonsports.com/images/web/PU507B9.png</t>
  </si>
  <si>
    <t>PU507B12</t>
  </si>
  <si>
    <t>PU507B12.png</t>
  </si>
  <si>
    <t>ftp://media.reydonsports.com/images/web/PU507B12.png</t>
  </si>
  <si>
    <t>PU507E2H</t>
  </si>
  <si>
    <t>PU507E2H.png</t>
  </si>
  <si>
    <t>ftp://media.reydonsports.com/images/web/PU507E2H.png</t>
  </si>
  <si>
    <t>PU507E6</t>
  </si>
  <si>
    <t>PU507E6.png</t>
  </si>
  <si>
    <t>ftp://media.reydonsports.com/images/web/PU507E6.png</t>
  </si>
  <si>
    <t>PU507E9</t>
  </si>
  <si>
    <t>PU507E9.png</t>
  </si>
  <si>
    <t>ftp://media.reydonsports.com/images/web/PU507E9.png</t>
  </si>
  <si>
    <t>PU507E12</t>
  </si>
  <si>
    <t>PU507E12.png</t>
  </si>
  <si>
    <t>ftp://media.reydonsports.com/images/web/PU507E12.png</t>
  </si>
  <si>
    <t>PU507W2H</t>
  </si>
  <si>
    <t>PU507W2H.png</t>
  </si>
  <si>
    <t>ftp://media.reydonsports.com/images/web/PU507W2H.png</t>
  </si>
  <si>
    <t>PU507W6</t>
  </si>
  <si>
    <t>PU507W6.png</t>
  </si>
  <si>
    <t>ftp://media.reydonsports.com/images/web/PU507W6.png</t>
  </si>
  <si>
    <t>PU507W9</t>
  </si>
  <si>
    <t>PU507W9.png</t>
  </si>
  <si>
    <t>ftp://media.reydonsports.com/images/web/PU507W9.png</t>
  </si>
  <si>
    <t>PU507W12</t>
  </si>
  <si>
    <t>PU507W12.png</t>
  </si>
  <si>
    <t>ftp://media.reydonsports.com/images/web/PU507W12.png</t>
  </si>
  <si>
    <t>100000950-002-035</t>
  </si>
  <si>
    <t>Puma Crew Heritage Stripe Sock (2 Pair)</t>
  </si>
  <si>
    <t>100000950-002-035.png</t>
  </si>
  <si>
    <t>ftp://media.reydonsports.com/images/web/100000950-002-035.png</t>
  </si>
  <si>
    <t>100000950-002-039</t>
  </si>
  <si>
    <t>100000950-002-039.png</t>
  </si>
  <si>
    <t>ftp://media.reydonsports.com/images/web/100000950-002-039.png</t>
  </si>
  <si>
    <t>100000950-002-043</t>
  </si>
  <si>
    <t>100000950-002-043.png</t>
  </si>
  <si>
    <t>ftp://media.reydonsports.com/images/web/100000950-002-043.png</t>
  </si>
  <si>
    <t>261058001-200-035</t>
  </si>
  <si>
    <t>These heritage crew socks are perfect for your casual and sporty look.</t>
  </si>
  <si>
    <t>261058001-200-035.png</t>
  </si>
  <si>
    <t>ftp://media.reydonsports.com/images/web/261058001-200-035.png</t>
  </si>
  <si>
    <t>261058001-200-039</t>
  </si>
  <si>
    <t>261058001-200-039.png</t>
  </si>
  <si>
    <t>ftp://media.reydonsports.com/images/web/261058001-200-039.png</t>
  </si>
  <si>
    <t>261058001-200-043</t>
  </si>
  <si>
    <t>261058001-200-043.png</t>
  </si>
  <si>
    <t>ftp://media.reydonsports.com/images/web/261058001-200-043.png</t>
  </si>
  <si>
    <t>100000950-001-035</t>
  </si>
  <si>
    <t>100000950-001-035.png</t>
  </si>
  <si>
    <t>ftp://media.reydonsports.com/images/web/100000950-001-035.png</t>
  </si>
  <si>
    <t>100000950-001-039</t>
  </si>
  <si>
    <t>100000950-001-039.png</t>
  </si>
  <si>
    <t>ftp://media.reydonsports.com/images/web/100000950-001-039.png</t>
  </si>
  <si>
    <t>100000950-001-043</t>
  </si>
  <si>
    <t>100000950-001-043.png</t>
  </si>
  <si>
    <t>ftp://media.reydonsports.com/images/web/100000950-001-043.png</t>
  </si>
  <si>
    <t>261058001-300-035</t>
  </si>
  <si>
    <t>261058001-300-035.png</t>
  </si>
  <si>
    <t>ftp://media.reydonsports.com/images/web/261058001-300-035.png</t>
  </si>
  <si>
    <t>261058001-400-035</t>
  </si>
  <si>
    <t>261058001-400-035.png</t>
  </si>
  <si>
    <t>ftp://media.reydonsports.com/images/web/261058001-400-035.png</t>
  </si>
  <si>
    <t>Grey/Black</t>
  </si>
  <si>
    <t>100001455-001-035</t>
  </si>
  <si>
    <t>Puma Womens Studio Footie Sock</t>
  </si>
  <si>
    <t>Anti-slip on foot for better grip, Flexible elastic strap on top, Shaped toe for contoured fit, Breathable mesh for ventilation, Moisture wicking and Recycled polyester</t>
  </si>
  <si>
    <t>100001455-001-035.png</t>
  </si>
  <si>
    <t>ftp://media.reydonsports.com/images/web/100001455-001-035.png</t>
  </si>
  <si>
    <t>100001455-001-039</t>
  </si>
  <si>
    <t>100001455-001-039.png</t>
  </si>
  <si>
    <t>ftp://media.reydonsports.com/images/web/100001455-001-039.png</t>
  </si>
  <si>
    <t>100001455-002-035</t>
  </si>
  <si>
    <t>100001455-002-035.png</t>
  </si>
  <si>
    <t>ftp://media.reydonsports.com/images/web/100001455-002-035.png</t>
  </si>
  <si>
    <t>Light Pink</t>
  </si>
  <si>
    <t>100001455-002-039</t>
  </si>
  <si>
    <t>100001455-002-039.png</t>
  </si>
  <si>
    <t>ftp://media.reydonsports.com/images/web/100001455-002-039.png</t>
  </si>
  <si>
    <t>PU520B2H</t>
  </si>
  <si>
    <t>Puma Invisible Footie Socks (2 Pairs)</t>
  </si>
  <si>
    <t>Arch support. Anti-slip heel inside. 61% cotton, 35% polyamide, 4% elastane. Colours: black, white.</t>
  </si>
  <si>
    <t>PU520B2H.png</t>
  </si>
  <si>
    <t>ftp://media.reydonsports.com/images/web/PU520B2H.png</t>
  </si>
  <si>
    <t>PU520B6</t>
  </si>
  <si>
    <t>PU520B6.png</t>
  </si>
  <si>
    <t>ftp://media.reydonsports.com/images/web/PU520B6.png</t>
  </si>
  <si>
    <t>PU520B9</t>
  </si>
  <si>
    <t>PU520B9.png</t>
  </si>
  <si>
    <t>ftp://media.reydonsports.com/images/web/PU520B9.png</t>
  </si>
  <si>
    <t>PU520W2H</t>
  </si>
  <si>
    <t>PU520W2H.png</t>
  </si>
  <si>
    <t>ftp://media.reydonsports.com/images/web/PU520W2H.png</t>
  </si>
  <si>
    <t>PU520W6</t>
  </si>
  <si>
    <t>PU520W6.png</t>
  </si>
  <si>
    <t>ftp://media.reydonsports.com/images/web/PU520W6.png</t>
  </si>
  <si>
    <t>PU520W9</t>
  </si>
  <si>
    <t>PU520W9.png</t>
  </si>
  <si>
    <t>ftp://media.reydonsports.com/images/web/PU520W9.png</t>
  </si>
  <si>
    <t>291003001-213-035</t>
  </si>
  <si>
    <t>Puma Performance Train Light Quarter Sock</t>
  </si>
  <si>
    <t xml:space="preserve"> Anti-bacterial, Microfiber moisture wicking effect, Mesh for breathability ,Arch support
</t>
  </si>
  <si>
    <t>291003001-213-035.png</t>
  </si>
  <si>
    <t>ftp://media.reydonsports.com/images/web/291003001-213-035.png</t>
  </si>
  <si>
    <t>291003001-213-039</t>
  </si>
  <si>
    <t>291003001-213-039.png</t>
  </si>
  <si>
    <t>ftp://media.reydonsports.com/images/web/291003001-213-039.png</t>
  </si>
  <si>
    <t>291003001-213-043</t>
  </si>
  <si>
    <t>291003001-213-043.png</t>
  </si>
  <si>
    <t>ftp://media.reydonsports.com/images/web/291003001-213-043.png</t>
  </si>
  <si>
    <t>291003001-301-035</t>
  </si>
  <si>
    <t>291003001-301-035.png</t>
  </si>
  <si>
    <t>ftp://media.reydonsports.com/images/web/291003001-301-035.png</t>
  </si>
  <si>
    <t>291003001-301-039</t>
  </si>
  <si>
    <t>291003001-301-039.png</t>
  </si>
  <si>
    <t>ftp://media.reydonsports.com/images/web/291003001-301-039.png</t>
  </si>
  <si>
    <t>291003001-301-043</t>
  </si>
  <si>
    <t>291003001-301-043.png</t>
  </si>
  <si>
    <t>ftp://media.reydonsports.com/images/web/291003001-301-043.png</t>
  </si>
  <si>
    <t>281020001-200-035</t>
  </si>
  <si>
    <t>Puma Sport Crew Lightweight Sock (3 Pair)</t>
  </si>
  <si>
    <t>The perfect classic socks for working out or for everyday wear by Puma. Flexible socks made of durable cotton material with a rib stitched ankle band that fits securely without digging in.</t>
  </si>
  <si>
    <t>281020001-200-035.png</t>
  </si>
  <si>
    <t>ftp://media.reydonsports.com/images/web/281020001-200-035.png</t>
  </si>
  <si>
    <t>281020001-200-039</t>
  </si>
  <si>
    <t>281020001-200-039.png</t>
  </si>
  <si>
    <t>ftp://media.reydonsports.com/images/web/281020001-200-039.png</t>
  </si>
  <si>
    <t>281020001-200-047</t>
  </si>
  <si>
    <t>281020001-200-047.png</t>
  </si>
  <si>
    <t>ftp://media.reydonsports.com/images/web/281020001-200-047.png</t>
  </si>
  <si>
    <t>281020001-300-035</t>
  </si>
  <si>
    <t>281020001-300-035.png</t>
  </si>
  <si>
    <t>ftp://media.reydonsports.com/images/web/281020001-300-035.png</t>
  </si>
  <si>
    <t>281020001-300-039</t>
  </si>
  <si>
    <t>281020001-300-039.png</t>
  </si>
  <si>
    <t>ftp://media.reydonsports.com/images/web/281020001-300-039.png</t>
  </si>
  <si>
    <t>281020001-300-043</t>
  </si>
  <si>
    <t>281020001-300-043.png</t>
  </si>
  <si>
    <t>ftp://media.reydonsports.com/images/web/281020001-300-043.png</t>
  </si>
  <si>
    <t>281020001-300-047</t>
  </si>
  <si>
    <t>281020001-300-047.png</t>
  </si>
  <si>
    <t>ftp://media.reydonsports.com/images/web/281020001-300-047.png</t>
  </si>
  <si>
    <t>100000945-001-035</t>
  </si>
  <si>
    <t>Puma Sport Lightweight Crew Sock (3 Pair)</t>
  </si>
  <si>
    <t>100000945-001-035.png</t>
  </si>
  <si>
    <t>ftp://media.reydonsports.com/images/web/100000945-001-035.png</t>
  </si>
  <si>
    <t>100000945-001-039</t>
  </si>
  <si>
    <t>100000945-001-039.png</t>
  </si>
  <si>
    <t>ftp://media.reydonsports.com/images/web/100000945-001-039.png</t>
  </si>
  <si>
    <t>100000945-001-043</t>
  </si>
  <si>
    <t>100000945-001-043.png</t>
  </si>
  <si>
    <t>ftp://media.reydonsports.com/images/web/100000945-001-043.png</t>
  </si>
  <si>
    <t>100000945-001-047</t>
  </si>
  <si>
    <t>100000945-001-047.png</t>
  </si>
  <si>
    <t>ftp://media.reydonsports.com/images/web/100000945-001-047.png</t>
  </si>
  <si>
    <t>100000945-002-035</t>
  </si>
  <si>
    <t>100000945-002-035.png</t>
  </si>
  <si>
    <t>ftp://media.reydonsports.com/images/web/100000945-002-035.png</t>
  </si>
  <si>
    <t>100000945-002-039</t>
  </si>
  <si>
    <t>100000945-002-039.png</t>
  </si>
  <si>
    <t>ftp://media.reydonsports.com/images/web/100000945-002-039.png</t>
  </si>
  <si>
    <t>100000945-002-043</t>
  </si>
  <si>
    <t>100000945-002-043.png</t>
  </si>
  <si>
    <t>ftp://media.reydonsports.com/images/web/100000945-002-043.png</t>
  </si>
  <si>
    <t>100000945-002-047</t>
  </si>
  <si>
    <t>100000945-002-047.png</t>
  </si>
  <si>
    <t>ftp://media.reydonsports.com/images/web/100000945-002-047.png</t>
  </si>
  <si>
    <t>271003001-213-035</t>
  </si>
  <si>
    <t>Puma Performance Train Light Sneaker Socks</t>
  </si>
  <si>
    <t>2 Pack, Anti-bacterial, Mesh for breathability, Lightweight, Arch support.</t>
  </si>
  <si>
    <t>271003001-213-035.png</t>
  </si>
  <si>
    <t>ftp://media.reydonsports.com/images/web/271003001-213-035.png</t>
  </si>
  <si>
    <t>271003001-213-039</t>
  </si>
  <si>
    <t>271003001-213-039.png</t>
  </si>
  <si>
    <t>ftp://media.reydonsports.com/images/web/271003001-213-039.png</t>
  </si>
  <si>
    <t>271003001-213-043</t>
  </si>
  <si>
    <t>271003001-213-043.png</t>
  </si>
  <si>
    <t>ftp://media.reydonsports.com/images/web/271003001-213-043.png</t>
  </si>
  <si>
    <t>271003001-301-035</t>
  </si>
  <si>
    <t>271003001-301-035.png</t>
  </si>
  <si>
    <t>ftp://media.reydonsports.com/images/web/271003001-301-035.png</t>
  </si>
  <si>
    <t>271003001-301-039</t>
  </si>
  <si>
    <t>271003001-301-039.png</t>
  </si>
  <si>
    <t>ftp://media.reydonsports.com/images/web/271003001-301-039.png</t>
  </si>
  <si>
    <t>271003001-301-043</t>
  </si>
  <si>
    <t>271003001-301-043.png</t>
  </si>
  <si>
    <t>ftp://media.reydonsports.com/images/web/271003001-301-043.png</t>
  </si>
  <si>
    <t>PU505E6</t>
  </si>
  <si>
    <t>Puma Sports Crew Socks (3 Pairs)</t>
  </si>
  <si>
    <t>Sport socks for all activities. Flat toe seam to prevent irritation. Full cushioned foot for shock absorption and extra comfort. 70% cotton, 25% polyester, 3% polyamide, 2% LycraÂ®. Colours: black, white, grey mix, navy mix, brown mix.</t>
  </si>
  <si>
    <t>PU505E6.png</t>
  </si>
  <si>
    <t>ftp://media.reydonsports.com/images/web/PU505E6.png</t>
  </si>
  <si>
    <t>PU505E9</t>
  </si>
  <si>
    <t>PU505E9.png</t>
  </si>
  <si>
    <t>ftp://media.reydonsports.com/images/web/PU505E9.png</t>
  </si>
  <si>
    <t>PU505E12</t>
  </si>
  <si>
    <t>PU505E12.png</t>
  </si>
  <si>
    <t>ftp://media.reydonsports.com/images/web/PU505E12.png</t>
  </si>
  <si>
    <t>PU505N6</t>
  </si>
  <si>
    <t>PU505N6.png</t>
  </si>
  <si>
    <t>ftp://media.reydonsports.com/images/web/PU505N6.png</t>
  </si>
  <si>
    <t>PU505N9</t>
  </si>
  <si>
    <t>PU505N9.png</t>
  </si>
  <si>
    <t>ftp://media.reydonsports.com/images/web/PU505N9.png</t>
  </si>
  <si>
    <t>PU505N12</t>
  </si>
  <si>
    <t>PU505N12.png</t>
  </si>
  <si>
    <t>ftp://media.reydonsports.com/images/web/PU505N12.png</t>
  </si>
  <si>
    <t>PU505B6</t>
  </si>
  <si>
    <t>PU505B6.png</t>
  </si>
  <si>
    <t>ftp://media.reydonsports.com/images/web/PU505B6.png</t>
  </si>
  <si>
    <t>PU505B9</t>
  </si>
  <si>
    <t>PU505B9.png</t>
  </si>
  <si>
    <t>ftp://media.reydonsports.com/images/web/PU505B9.png</t>
  </si>
  <si>
    <t>PU505B12</t>
  </si>
  <si>
    <t>PU505B12.png</t>
  </si>
  <si>
    <t>ftp://media.reydonsports.com/images/web/PU505B12.png</t>
  </si>
  <si>
    <t>PU505W6</t>
  </si>
  <si>
    <t>PU505W6.png</t>
  </si>
  <si>
    <t>ftp://media.reydonsports.com/images/web/PU505W6.png</t>
  </si>
  <si>
    <t>PU505W9</t>
  </si>
  <si>
    <t>PU505W9.png</t>
  </si>
  <si>
    <t>ftp://media.reydonsports.com/images/web/PU505W9.png</t>
  </si>
  <si>
    <t>PU505W12</t>
  </si>
  <si>
    <t>PU505W12.png</t>
  </si>
  <si>
    <t>ftp://media.reydonsports.com/images/web/PU505W12.png</t>
  </si>
  <si>
    <t>PU501B2H</t>
  </si>
  <si>
    <t>Puma Sneaker Invisible Socks (3 Pairs)</t>
  </si>
  <si>
    <t>Extra flat toe seam to prevent irritation. 65% cotton, 33% polyamide, 2% elastane. Colours: black, white, black/white/grey, navy mix. (Pink available in 2Â½-5 and 6-8 only.)</t>
  </si>
  <si>
    <t>PU501B2H.png</t>
  </si>
  <si>
    <t>ftp://media.reydonsports.com/images/web/PU501B2H.png</t>
  </si>
  <si>
    <t>PU501B6</t>
  </si>
  <si>
    <t>PU501B6.png</t>
  </si>
  <si>
    <t>ftp://media.reydonsports.com/images/web/PU501B6.png</t>
  </si>
  <si>
    <t>PU501B9</t>
  </si>
  <si>
    <t>PU501B9.png</t>
  </si>
  <si>
    <t>ftp://media.reydonsports.com/images/web/PU501B9.png</t>
  </si>
  <si>
    <t>PU501B12</t>
  </si>
  <si>
    <t>PU501B12.png</t>
  </si>
  <si>
    <t>ftp://media.reydonsports.com/images/web/PU501B12.png</t>
  </si>
  <si>
    <t>PU501BSE2H</t>
  </si>
  <si>
    <t>PU501BSE2H.png</t>
  </si>
  <si>
    <t>ftp://media.reydonsports.com/images/web/PU501BSE2H.png</t>
  </si>
  <si>
    <t>Black/Red/Grey</t>
  </si>
  <si>
    <t>PU501BSE6</t>
  </si>
  <si>
    <t>PU501BSE6.png</t>
  </si>
  <si>
    <t>ftp://media.reydonsports.com/images/web/PU501BSE6.png</t>
  </si>
  <si>
    <t>PU501BSE9</t>
  </si>
  <si>
    <t>PU501BSE9.png</t>
  </si>
  <si>
    <t>ftp://media.reydonsports.com/images/web/PU501BSE9.png</t>
  </si>
  <si>
    <t>PU501BSE12</t>
  </si>
  <si>
    <t>PU501BSE12.png</t>
  </si>
  <si>
    <t>ftp://media.reydonsports.com/images/web/PU501BSE12.png</t>
  </si>
  <si>
    <t>PU501EWB2H</t>
  </si>
  <si>
    <t>PU501EWB2H.png</t>
  </si>
  <si>
    <t>ftp://media.reydonsports.com/images/web/PU501EWB2H.png</t>
  </si>
  <si>
    <t>Grey/White/Black</t>
  </si>
  <si>
    <t>PU501EWB6</t>
  </si>
  <si>
    <t>PU501EWB6.png</t>
  </si>
  <si>
    <t>ftp://media.reydonsports.com/images/web/PU501EWB6.png</t>
  </si>
  <si>
    <t>PU501EWB9</t>
  </si>
  <si>
    <t>PU501EWB9.png</t>
  </si>
  <si>
    <t>ftp://media.reydonsports.com/images/web/PU501EWB9.png</t>
  </si>
  <si>
    <t>PU501EWB12</t>
  </si>
  <si>
    <t>PU501EWB12.png</t>
  </si>
  <si>
    <t>ftp://media.reydonsports.com/images/web/PU501EWB12.png</t>
  </si>
  <si>
    <t>PU501I2H</t>
  </si>
  <si>
    <t>PU501I2H.png</t>
  </si>
  <si>
    <t>ftp://media.reydonsports.com/images/web/PU501I2H.png</t>
  </si>
  <si>
    <t>PU501I6H</t>
  </si>
  <si>
    <t>PU501I6H.png</t>
  </si>
  <si>
    <t>ftp://media.reydonsports.com/images/web/PU501I6H.png</t>
  </si>
  <si>
    <t>261080001-656-035</t>
  </si>
  <si>
    <t>261080001-656-035.png</t>
  </si>
  <si>
    <t>ftp://media.reydonsports.com/images/web/261080001-656-035.png</t>
  </si>
  <si>
    <t>Pink/Grey/Charcoal</t>
  </si>
  <si>
    <t>261080001-656-039</t>
  </si>
  <si>
    <t>261080001-656-039.png</t>
  </si>
  <si>
    <t>ftp://media.reydonsports.com/images/web/261080001-656-039.png</t>
  </si>
  <si>
    <t>PU501N2H</t>
  </si>
  <si>
    <t>PU501N2H.png</t>
  </si>
  <si>
    <t>ftp://media.reydonsports.com/images/web/PU501N2H.png</t>
  </si>
  <si>
    <t>Navy Mix</t>
  </si>
  <si>
    <t>PU501N6</t>
  </si>
  <si>
    <t>PU501N6.png</t>
  </si>
  <si>
    <t>ftp://media.reydonsports.com/images/web/PU501N6.png</t>
  </si>
  <si>
    <t>PU501N9</t>
  </si>
  <si>
    <t>PU501N9.png</t>
  </si>
  <si>
    <t>ftp://media.reydonsports.com/images/web/PU501N9.png</t>
  </si>
  <si>
    <t>PU501N12</t>
  </si>
  <si>
    <t>PU501N12.png</t>
  </si>
  <si>
    <t>ftp://media.reydonsports.com/images/web/PU501N12.png</t>
  </si>
  <si>
    <t>PU501W2H</t>
  </si>
  <si>
    <t>PU501W2H.png</t>
  </si>
  <si>
    <t>ftp://media.reydonsports.com/images/web/PU501W2H.png</t>
  </si>
  <si>
    <t>PU501W6</t>
  </si>
  <si>
    <t>PU501W6.png</t>
  </si>
  <si>
    <t>ftp://media.reydonsports.com/images/web/PU501W6.png</t>
  </si>
  <si>
    <t>PU501W9</t>
  </si>
  <si>
    <t>PU501W9.png</t>
  </si>
  <si>
    <t>ftp://media.reydonsports.com/images/web/PU501W9.png</t>
  </si>
  <si>
    <t>PU501W12</t>
  </si>
  <si>
    <t>PU501W12.png</t>
  </si>
  <si>
    <t>ftp://media.reydonsports.com/images/web/PU501W12.png</t>
  </si>
  <si>
    <t>PU502B2H</t>
  </si>
  <si>
    <t>Puma Quarter Training Socks (3 Pairs)</t>
  </si>
  <si>
    <t>Extra flat toe seam to prevent irritation. Comfort top, will not press against the skin. 65% cotton, 33% polyamide, 2% elastane. Colours: black, white, grey mix, navy mix. (Pink available in 2Â½-5 and 6-8 only.)</t>
  </si>
  <si>
    <t>PU502B2H.png</t>
  </si>
  <si>
    <t>ftp://media.reydonsports.com/images/web/PU502B2H.png</t>
  </si>
  <si>
    <t>PU502B6</t>
  </si>
  <si>
    <t>PU502B6.png</t>
  </si>
  <si>
    <t>ftp://media.reydonsports.com/images/web/PU502B6.png</t>
  </si>
  <si>
    <t>PU502B9</t>
  </si>
  <si>
    <t>PU502B9.png</t>
  </si>
  <si>
    <t>ftp://media.reydonsports.com/images/web/PU502B9.png</t>
  </si>
  <si>
    <t>PU502B12</t>
  </si>
  <si>
    <t>PU502B12.png</t>
  </si>
  <si>
    <t>ftp://media.reydonsports.com/images/web/PU502B12.png</t>
  </si>
  <si>
    <t>PU502BSE2H</t>
  </si>
  <si>
    <t>PU502BSE2H.png</t>
  </si>
  <si>
    <t>ftp://media.reydonsports.com/images/web/PU502BSE2H.png</t>
  </si>
  <si>
    <t>PU502BSE6</t>
  </si>
  <si>
    <t>PU502BSE6.png</t>
  </si>
  <si>
    <t>ftp://media.reydonsports.com/images/web/PU502BSE6.png</t>
  </si>
  <si>
    <t>PU502BSE9</t>
  </si>
  <si>
    <t>PU502BSE9.png</t>
  </si>
  <si>
    <t>ftp://media.reydonsports.com/images/web/PU502BSE9.png</t>
  </si>
  <si>
    <t>PU502BSE12</t>
  </si>
  <si>
    <t>PU502BSE12.png</t>
  </si>
  <si>
    <t>ftp://media.reydonsports.com/images/web/PU502BSE12.png</t>
  </si>
  <si>
    <t>PU502E2H</t>
  </si>
  <si>
    <t>PU502E2H.png</t>
  </si>
  <si>
    <t>ftp://media.reydonsports.com/images/web/PU502E2H.png</t>
  </si>
  <si>
    <t>PU502E6</t>
  </si>
  <si>
    <t>PU502E6.png</t>
  </si>
  <si>
    <t>ftp://media.reydonsports.com/images/web/PU502E6.png</t>
  </si>
  <si>
    <t>PU502E9</t>
  </si>
  <si>
    <t>PU502E9.png</t>
  </si>
  <si>
    <t>ftp://media.reydonsports.com/images/web/PU502E9.png</t>
  </si>
  <si>
    <t>PU502E12</t>
  </si>
  <si>
    <t>PU502E12.png</t>
  </si>
  <si>
    <t>ftp://media.reydonsports.com/images/web/PU502E12.png</t>
  </si>
  <si>
    <t>PU502I2H</t>
  </si>
  <si>
    <t>PU502I2H.png</t>
  </si>
  <si>
    <t>ftp://media.reydonsports.com/images/web/PU502I2H.png</t>
  </si>
  <si>
    <t>PU502I6</t>
  </si>
  <si>
    <t>PU502I6.png</t>
  </si>
  <si>
    <t>ftp://media.reydonsports.com/images/web/PU502I6.png</t>
  </si>
  <si>
    <t>271080001-656-035</t>
  </si>
  <si>
    <t>271080001-656-035.png</t>
  </si>
  <si>
    <t>ftp://media.reydonsports.com/images/web/271080001-656-035.png</t>
  </si>
  <si>
    <t>271080001-656-039</t>
  </si>
  <si>
    <t>271080001-656-039.png</t>
  </si>
  <si>
    <t>ftp://media.reydonsports.com/images/web/271080001-656-039.png</t>
  </si>
  <si>
    <t>PU502N2H</t>
  </si>
  <si>
    <t>PU502N2H.png</t>
  </si>
  <si>
    <t>ftp://media.reydonsports.com/images/web/PU502N2H.png</t>
  </si>
  <si>
    <t>PU502N6</t>
  </si>
  <si>
    <t>PU502N6.png</t>
  </si>
  <si>
    <t>ftp://media.reydonsports.com/images/web/PU502N6.png</t>
  </si>
  <si>
    <t>PU502N9</t>
  </si>
  <si>
    <t>PU502N9.png</t>
  </si>
  <si>
    <t>ftp://media.reydonsports.com/images/web/PU502N9.png</t>
  </si>
  <si>
    <t>PU502W2H</t>
  </si>
  <si>
    <t>PU502W2H.png</t>
  </si>
  <si>
    <t>ftp://media.reydonsports.com/images/web/PU502W2H.png</t>
  </si>
  <si>
    <t>PU502W6</t>
  </si>
  <si>
    <t>PU502W6.png</t>
  </si>
  <si>
    <t>ftp://media.reydonsports.com/images/web/PU502W6.png</t>
  </si>
  <si>
    <t>PU502W9</t>
  </si>
  <si>
    <t>PU502W9.png</t>
  </si>
  <si>
    <t>ftp://media.reydonsports.com/images/web/PU502W9.png</t>
  </si>
  <si>
    <t>PU502W12</t>
  </si>
  <si>
    <t>PU502W12.png</t>
  </si>
  <si>
    <t>ftp://media.reydonsports.com/images/web/PU502W12.png</t>
  </si>
  <si>
    <t>D700108</t>
  </si>
  <si>
    <t>Dunlop Pro Squash Balls (1 Ball Box 12)</t>
  </si>
  <si>
    <t>For advanced players. The official ball of the World Squash Federation (WSF), Professional Squash Association (PSA) and Womenâ€™s Squash Association (WSA) and the only ball used in all international professional competition. Elastic hydrocarbon polymer impregnated with 12 compounds for unrivalled durability.</t>
  </si>
  <si>
    <t>D700108.png</t>
  </si>
  <si>
    <t>ftp://media.reydonsports.com/images/web/D700108.png</t>
  </si>
  <si>
    <t>Dunlop</t>
  </si>
  <si>
    <t>D700110</t>
  </si>
  <si>
    <t>Dunlop Pro Squash Balls (3 Ball Tube)</t>
  </si>
  <si>
    <t>D700110.png</t>
  </si>
  <si>
    <t>ftp://media.reydonsports.com/images/web/D700110.png</t>
  </si>
  <si>
    <t>D700112</t>
  </si>
  <si>
    <t>Dunlop Competition Squash Balls (1 Ball Box 12)</t>
  </si>
  <si>
    <t>For intermediate players. Provides outstanding performance and great value for club play. Standard size with a 10% longer hang-time than the Pro.</t>
  </si>
  <si>
    <t>D700112.png</t>
  </si>
  <si>
    <t>ftp://media.reydonsports.com/images/web/D700112.png</t>
  </si>
  <si>
    <t>D700114</t>
  </si>
  <si>
    <t>Dunlop Competition Squash Balls (3 Ball Tube)</t>
  </si>
  <si>
    <t>D700114.png</t>
  </si>
  <si>
    <t>ftp://media.reydonsports.com/images/web/D700114.png</t>
  </si>
  <si>
    <t>D762034</t>
  </si>
  <si>
    <t>Dunlop Pro Racketball Balls (Box of 3)</t>
  </si>
  <si>
    <t>Engineered using N-1SR3 construction technology a feature of Dunlops World No.1 squash ball. This delivers unparalleled durability and consistency for advanced players.</t>
  </si>
  <si>
    <t>D762034.png</t>
  </si>
  <si>
    <t>ftp://media.reydonsports.com/images/web/D762034.png</t>
  </si>
  <si>
    <t>D700105</t>
  </si>
  <si>
    <t>Dunlop Intro Squash Balls (1 Ball Box of 12)</t>
  </si>
  <si>
    <t>For beginner players. Developed to ensure that players enjoy their initial introduction to the game and are able to quickly and easily develop correct technique. 12% larger than standard size with a 40% longer hang-time than the Pro.</t>
  </si>
  <si>
    <t>D700105.png</t>
  </si>
  <si>
    <t>ftp://media.reydonsports.com/images/web/D700105.png</t>
  </si>
  <si>
    <t>D700103</t>
  </si>
  <si>
    <t>Dunlop Progress Squash Balls (1 Ball Box of 12)</t>
  </si>
  <si>
    <t>Targeted at improvers and recreational players. Provides the perfect characteristics to help players develop technique. 6% larger than standard size with a 20% longer hang-time than the Pro.</t>
  </si>
  <si>
    <t>D700103.png</t>
  </si>
  <si>
    <t>ftp://media.reydonsports.com/images/web/D700103.png</t>
  </si>
  <si>
    <t>WSQ506</t>
  </si>
  <si>
    <t>Wilson Jet Goggles</t>
  </si>
  <si>
    <t>Compact design with windshield styling and ventilation holes to prevent fogging. Lightweight and sleek. For squash and racketball.</t>
  </si>
  <si>
    <t>WSQ506.png</t>
  </si>
  <si>
    <t>ftp://media.reydonsports.com/images/web/WSQ506.png</t>
  </si>
  <si>
    <t>WSQ505</t>
  </si>
  <si>
    <t>Wilson Omni Goggles</t>
  </si>
  <si>
    <t xml:space="preserve"> Ideal for squash, racketball and multi-sport usage.</t>
  </si>
  <si>
    <t>WSQ505.png</t>
  </si>
  <si>
    <t>ftp://media.reydonsports.com/images/web/WSQ505.png</t>
  </si>
  <si>
    <t>HDS590</t>
  </si>
  <si>
    <t>Head Start Squash Balls - Single White Dot - Box of 12</t>
  </si>
  <si>
    <t>The Head Start squash balls are suitable for recreational players who want to have a fun time with friends on the weekend courts. The balls offer a higher bounce height that makes them easy to handle and guarantees more dynamic and longer rallies. These quality white dot balls provide good playability and durability and come in a set of 1 dozen.</t>
  </si>
  <si>
    <t>HDS590.png</t>
  </si>
  <si>
    <t>ftp://media.reydonsports.com/images/web/HDS590.png</t>
  </si>
  <si>
    <t>Head</t>
  </si>
  <si>
    <t>HDS591</t>
  </si>
  <si>
    <t>Head Tournament Squash Balls - Single Yellow Dot - Box of 12</t>
  </si>
  <si>
    <t>Designed from a remarkable rubber compound material to provide enhanced resilience, the Head Tournament Squash ball is a yellow dot slow option ensuring proper handling and control over the strokes. The ball is meant for advanced players on a competitive level and it provides significantly longer and higher bounce. The set of twelve balls arrives in a great-looking tube.</t>
  </si>
  <si>
    <t>HDS591.png</t>
  </si>
  <si>
    <t>ftp://media.reydonsports.com/images/web/HDS591.png</t>
  </si>
  <si>
    <t>HDS592</t>
  </si>
  <si>
    <t>Head Prime Squash Balls - Double Yellow Dot - Box of 12</t>
  </si>
  <si>
    <t>The Head Prime are high-level double yellow dot squash balls for advanced players and have been designed to provide a combination of excellent control and enhanced durability. These quality balls are suitable for professional competitions and come in a 1 dozen set.</t>
  </si>
  <si>
    <t>HDS592.png</t>
  </si>
  <si>
    <t>ftp://media.reydonsports.com/images/web/HDS592.png</t>
  </si>
  <si>
    <t>Dunlop Blaze Inferno 4.0 Composite Squash Racket</t>
  </si>
  <si>
    <t>This entry-level, premium alloy racket is ideal for you if you're a beginner or a recreational player. Perfect to help you develop your technique.</t>
  </si>
  <si>
    <t>773327.png</t>
  </si>
  <si>
    <t>ftp://media.reydonsports.com/images/web/773327.png</t>
  </si>
  <si>
    <t>Dunlop Hyper Lite TI Alloy Squash Racket</t>
  </si>
  <si>
    <t>This beginner racket is ideal for you if you're a recreational player. Start playing, start loving the game!</t>
  </si>
  <si>
    <t>773335.png</t>
  </si>
  <si>
    <t>ftp://media.reydonsports.com/images/web/773335.png</t>
  </si>
  <si>
    <t>Silver/Lime/Black</t>
  </si>
  <si>
    <t>WSQ105</t>
  </si>
  <si>
    <t>Wilson Force Team Squash Racket</t>
  </si>
  <si>
    <t>Power Holes in the head enhance feel and control by making the contact time between ball and strings longer.</t>
  </si>
  <si>
    <t>WSQ105.png</t>
  </si>
  <si>
    <t>ftp://media.reydonsports.com/images/web/WSQ105.png</t>
  </si>
  <si>
    <t>WR043110U</t>
  </si>
  <si>
    <t>Wilson Pro Staff 900 Squash Racket</t>
  </si>
  <si>
    <t>WR043110U.png</t>
  </si>
  <si>
    <t>ftp://media.reydonsports.com/images/web/WR043110U.png</t>
  </si>
  <si>
    <t>WR043010U</t>
  </si>
  <si>
    <t>Wilson Blade 500 Squash Racket</t>
  </si>
  <si>
    <t>WR043010U.png</t>
  </si>
  <si>
    <t>ftp://media.reydonsports.com/images/web/WR043010U.png</t>
  </si>
  <si>
    <t>WR042910U</t>
  </si>
  <si>
    <t>Wilson Ultra 300 Squash Racket</t>
  </si>
  <si>
    <t>WR042910U.png</t>
  </si>
  <si>
    <t>ftp://media.reydonsports.com/images/web/WR042910U.png</t>
  </si>
  <si>
    <t>WRR102</t>
  </si>
  <si>
    <t>Wilson Blade Team Racketball Racket</t>
  </si>
  <si>
    <t xml:space="preserve">	
The Wilson Blade Team Racetball Racket is ideal for beginners to intermediate players. The heavy head is engineered for increased control, whilst the aluminium frame offers lightweight stability.</t>
  </si>
  <si>
    <t>WRR102.png</t>
  </si>
  <si>
    <t>ftp://media.reydonsports.com/images/web/WRR102.png</t>
  </si>
  <si>
    <t>WRR101</t>
  </si>
  <si>
    <t>Wilson Jammer Racketball Racket</t>
  </si>
  <si>
    <t xml:space="preserve">Wilson Jammer Racketball Racket featuring power stringsÂ®, shock shield, mega power holesâ„¢ and basalt. </t>
  </si>
  <si>
    <t>WRR101.png</t>
  </si>
  <si>
    <t>ftp://media.reydonsports.com/images/web/WRR101.png</t>
  </si>
  <si>
    <t>WRR100</t>
  </si>
  <si>
    <t>Wilson Strike Racketball Racket No Cover</t>
  </si>
  <si>
    <t>Aluminium alloy frame. V-Matrix beam design. Power: high. No head cover.</t>
  </si>
  <si>
    <t>WRR100.png</t>
  </si>
  <si>
    <t>ftp://media.reydonsports.com/images/web/WRR100.png</t>
  </si>
  <si>
    <t>HDS500</t>
  </si>
  <si>
    <t>Head Extreme 145 Squash Racket</t>
  </si>
  <si>
    <t>The Head Extreme 145 squash racket is the heaviest choice (145g) in the power series and has been made specifically for beginning club players who want stability and control. It features an oversized (495cm2) head for greater power and uses Innegra technology ensuring shock absorption and improved precision. The racket is head light balanced for speedy handling and to further increase power, it offers a teardrop head shape. A full cover is included for racketâ€™s protection.</t>
  </si>
  <si>
    <t>HDS500.png</t>
  </si>
  <si>
    <t>ftp://media.reydonsports.com/images/web/HDS500.png</t>
  </si>
  <si>
    <t>Head Cyber Tour Squash Racket</t>
  </si>
  <si>
    <t>A perfect choice for those who are all about power, the Head Cyber Tour squash racket has an oversized head (500cm2) and weighs 160g (5.6oz). It is the lightest racket in Cyber series and provides manoeuvrability while still generating power thanks to an even balance. The combination of a teardrop shape and Amplified Fibre Technology (AFT) results in increased stiffness and explosive power making the racket a great ally on the weekend court. Plus, for protection between uses, the Cyber Tour comes with a 3/4 cover.</t>
  </si>
  <si>
    <t>213019.png</t>
  </si>
  <si>
    <t>ftp://media.reydonsports.com/images/web/213019.png</t>
  </si>
  <si>
    <t>HDS503</t>
  </si>
  <si>
    <t>Head Cyber Pro Squash Racket</t>
  </si>
  <si>
    <t>Offering a heavier weight (170g) and an oversized head (500cm2), the Head Cyber Pro squash racket provides recreational players with more stability and great power potential. To increase your shot-making and power and ensure easy manoeuvrability, the racket is evenly balanced and boasts Amplified Fibre Technology (AFT) for optimized performance on the court and more stiffness. It is strung with a durable synthetic gut string in a 12x17 string pattern and arrives with a 3/4 protective cover.</t>
  </si>
  <si>
    <t>HDS503.png</t>
  </si>
  <si>
    <t>ftp://media.reydonsports.com/images/web/HDS503.png</t>
  </si>
  <si>
    <t>Head MX Cyclone Squash Racket - Grip SC05</t>
  </si>
  <si>
    <t>The MX FIRE offers Metallixâ„¢ Technology to players trying the sport for the first time. It also features Damp Plus, which isolates the impact for fewer vibrations. The durable frame with its new color update is perfect for first-timers.</t>
  </si>
  <si>
    <t>223030.png</t>
  </si>
  <si>
    <t>ftp://media.reydonsports.com/images/web/223030.png</t>
  </si>
  <si>
    <t>Head MX Fire Squash Racket - Grip SC05</t>
  </si>
  <si>
    <t>223010.png</t>
  </si>
  <si>
    <t>ftp://media.reydonsports.com/images/web/223010.png</t>
  </si>
  <si>
    <t>HDS509</t>
  </si>
  <si>
    <t>Head Cyber Edge Squash racket</t>
  </si>
  <si>
    <t>Best suited to novice and recreational players, the Head Cyber Edge squash racket has a mid-plus 75in2 (485cm2) head for great levels of power and control and offers a heavier weight (195g) for more stability. For a faster swing and more manoeuvrability, it is head light balanced and to provide optimized performance and increased power, the Cyber Edge uses Amplified Fibre Technology (AFT). The racket is strung with a durable synthetic gut string in a 14x19 string pattern and an included 3/4 cover guarantees protection when not in use.</t>
  </si>
  <si>
    <t>HDS509.png</t>
  </si>
  <si>
    <t>ftp://media.reydonsports.com/images/web/HDS509.png</t>
  </si>
  <si>
    <t>TIS018B</t>
  </si>
  <si>
    <t>TIS Pro 018 Stopwatch</t>
  </si>
  <si>
    <t>Time and date display (12/24 hr). Large scale display. 1/100 second precision. Split memory. Chrono data. Hourly chime. Daily alarm. Lanyard included. Colours: black, blue, red.</t>
  </si>
  <si>
    <t>TIS018B.png</t>
  </si>
  <si>
    <t>ftp://media.reydonsports.com/images/web/TIS018B.png</t>
  </si>
  <si>
    <t>TIS</t>
  </si>
  <si>
    <t>TIS018R</t>
  </si>
  <si>
    <t>TIS018R.png</t>
  </si>
  <si>
    <t>ftp://media.reydonsports.com/images/web/TIS018R.png</t>
  </si>
  <si>
    <t>TIS018S</t>
  </si>
  <si>
    <t>TIS018S.png</t>
  </si>
  <si>
    <t>ftp://media.reydonsports.com/images/web/TIS018S.png</t>
  </si>
  <si>
    <t>TIS025</t>
  </si>
  <si>
    <t>TIS Pro 025 Water-Resistant Stopwatch</t>
  </si>
  <si>
    <t xml:space="preserve">TIS Pro 025 Water-Resistant Stopwatch. </t>
  </si>
  <si>
    <t>TIS025.png</t>
  </si>
  <si>
    <t>ftp://media.reydonsports.com/images/web/TIS025.png</t>
  </si>
  <si>
    <t>TIS134</t>
  </si>
  <si>
    <t>TIS Pro 134 80 Lap Stopwatch</t>
  </si>
  <si>
    <t>TIS134.png</t>
  </si>
  <si>
    <t>ftp://media.reydonsports.com/images/web/TIS134.png</t>
  </si>
  <si>
    <t>TIS234</t>
  </si>
  <si>
    <t>TIS Pro 234 100 Lap Stopwatch</t>
  </si>
  <si>
    <t>TIS Pro 234 100 Lap Stopwatch.</t>
  </si>
  <si>
    <t>TIS234.png</t>
  </si>
  <si>
    <t>ftp://media.reydonsports.com/images/web/TIS234.png</t>
  </si>
  <si>
    <t>TIS322</t>
  </si>
  <si>
    <t>TIS Pro 322 Wrist Stopwatch</t>
  </si>
  <si>
    <t>TIS Pro 322 Wrist Stopwatch.</t>
  </si>
  <si>
    <t>TIS322.png</t>
  </si>
  <si>
    <t>ftp://media.reydonsports.com/images/web/TIS322.png</t>
  </si>
  <si>
    <t>TIS077W</t>
  </si>
  <si>
    <t>TIS Pro 077 3D Pedometer</t>
  </si>
  <si>
    <t>TIS077W.png</t>
  </si>
  <si>
    <t>ftp://media.reydonsports.com/images/web/TIS077W.png</t>
  </si>
  <si>
    <t>TIS077R</t>
  </si>
  <si>
    <t>TIS077R.png</t>
  </si>
  <si>
    <t>ftp://media.reydonsports.com/images/web/TIS077R.png</t>
  </si>
  <si>
    <t>TIS077S</t>
  </si>
  <si>
    <t>TIS077S.png</t>
  </si>
  <si>
    <t>ftp://media.reydonsports.com/images/web/TIS077S.png</t>
  </si>
  <si>
    <t>TIS077I</t>
  </si>
  <si>
    <t>TIS077I.png</t>
  </si>
  <si>
    <t>ftp://media.reydonsports.com/images/web/TIS077I.png</t>
  </si>
  <si>
    <t>TIS001</t>
  </si>
  <si>
    <t>TIS Safety Neck Lanyard</t>
  </si>
  <si>
    <t xml:space="preserve">A safety lanyard that releases with tension. </t>
  </si>
  <si>
    <t>TIS001.png</t>
  </si>
  <si>
    <t>ftp://media.reydonsports.com/images/web/TIS001.png</t>
  </si>
  <si>
    <t>TR584</t>
  </si>
  <si>
    <t>Precision Tally Counter</t>
  </si>
  <si>
    <t>Precision Tally Counter.</t>
  </si>
  <si>
    <t>TR584.png</t>
  </si>
  <si>
    <t>ftp://media.reydonsports.com/images/web/TR584.png</t>
  </si>
  <si>
    <t>BGG1736</t>
  </si>
  <si>
    <t>UB Kids Cotton Poncho</t>
  </si>
  <si>
    <t>100% Cotton
One Size
Product size: L80cm x H1.5cm x W70cm</t>
  </si>
  <si>
    <t>BGG1736.png</t>
  </si>
  <si>
    <t>ftp://media.reydonsports.com/images/web/BGG1736.png</t>
  </si>
  <si>
    <t>UB</t>
  </si>
  <si>
    <t>BGG1701</t>
  </si>
  <si>
    <t>UB Adult Cotton Poncho</t>
  </si>
  <si>
    <t>100% Cotton
Hangtag &amp; hanger
New packaging
Product size: L110cm x H2cm x W90cm</t>
  </si>
  <si>
    <t>BGG1701.png</t>
  </si>
  <si>
    <t>ftp://media.reydonsports.com/images/web/BGG1701.png</t>
  </si>
  <si>
    <t>BGG1726</t>
  </si>
  <si>
    <t>UB Blue Stripe Cotton Towel</t>
  </si>
  <si>
    <t>100% Cotton velour
Reactive colour print
New packaging
Product size: L150cm x W70cm</t>
  </si>
  <si>
    <t>BGG1726.png</t>
  </si>
  <si>
    <t>ftp://media.reydonsports.com/images/web/BGG1726.png</t>
  </si>
  <si>
    <t>Blue/Aqua/White</t>
  </si>
  <si>
    <t>BGG1700BL</t>
  </si>
  <si>
    <t>Yello Blue Stripe Quick Drying Towel</t>
  </si>
  <si>
    <t>Super absorbent
Fast drying
Compact
Storage bag
Product size: L154cm x W80cm
Packaging size: H16cm x W14cm x D5cm</t>
  </si>
  <si>
    <t>BGG1700BL.png</t>
  </si>
  <si>
    <t>ftp://media.reydonsports.com/images/web/BGG1700BL.png</t>
  </si>
  <si>
    <t>WS1214</t>
  </si>
  <si>
    <t>UB Mens Blacktip Mono Long Wetsuit</t>
  </si>
  <si>
    <t>2mm Neoprene
Polyester laminate
Glide-skin inner collar
Flatlock stitching
Mesh chest panel
UV 50+ sun protection
Hang tag and hanger</t>
  </si>
  <si>
    <t>WS1214.png</t>
  </si>
  <si>
    <t>ftp://media.reydonsports.com/images/web/WS1214.png</t>
  </si>
  <si>
    <t>WS1215</t>
  </si>
  <si>
    <t>WS1215.png</t>
  </si>
  <si>
    <t>ftp://media.reydonsports.com/images/web/WS1215.png</t>
  </si>
  <si>
    <t>WS1216</t>
  </si>
  <si>
    <t>WS1216.png</t>
  </si>
  <si>
    <t>ftp://media.reydonsports.com/images/web/WS1216.png</t>
  </si>
  <si>
    <t>WS1217</t>
  </si>
  <si>
    <t>WS1217.png</t>
  </si>
  <si>
    <t>ftp://media.reydonsports.com/images/web/WS1217.png</t>
  </si>
  <si>
    <t>WS1218</t>
  </si>
  <si>
    <t>WS1218.png</t>
  </si>
  <si>
    <t>ftp://media.reydonsports.com/images/web/WS1218.png</t>
  </si>
  <si>
    <t>WS1219</t>
  </si>
  <si>
    <t>WS1219.png</t>
  </si>
  <si>
    <t>ftp://media.reydonsports.com/images/web/WS1219.png</t>
  </si>
  <si>
    <t>WS1221</t>
  </si>
  <si>
    <t>UB Mens Blacktip Mono Shorty Wetsuit</t>
  </si>
  <si>
    <t>WS1221.png</t>
  </si>
  <si>
    <t>ftp://media.reydonsports.com/images/web/WS1221.png</t>
  </si>
  <si>
    <t>WS1222</t>
  </si>
  <si>
    <t>WS1222.png</t>
  </si>
  <si>
    <t>ftp://media.reydonsports.com/images/web/WS1222.png</t>
  </si>
  <si>
    <t>WS1223</t>
  </si>
  <si>
    <t>WS1223.png</t>
  </si>
  <si>
    <t>ftp://media.reydonsports.com/images/web/WS1223.png</t>
  </si>
  <si>
    <t>WS1224</t>
  </si>
  <si>
    <t>WS1224.png</t>
  </si>
  <si>
    <t>ftp://media.reydonsports.com/images/web/WS1224.png</t>
  </si>
  <si>
    <t>WS1225</t>
  </si>
  <si>
    <t>WS1225.png</t>
  </si>
  <si>
    <t>ftp://media.reydonsports.com/images/web/WS1225.png</t>
  </si>
  <si>
    <t>WS1226</t>
  </si>
  <si>
    <t>WS1226.png</t>
  </si>
  <si>
    <t>ftp://media.reydonsports.com/images/web/WS1226.png</t>
  </si>
  <si>
    <t>WS1229</t>
  </si>
  <si>
    <t>UB Womens Sailfin Shorty Wetsuit</t>
  </si>
  <si>
    <t>WS1229.png</t>
  </si>
  <si>
    <t>ftp://media.reydonsports.com/images/web/WS1229.png</t>
  </si>
  <si>
    <t>WS1230</t>
  </si>
  <si>
    <t>WS1230.png</t>
  </si>
  <si>
    <t>ftp://media.reydonsports.com/images/web/WS1230.png</t>
  </si>
  <si>
    <t>WS1231</t>
  </si>
  <si>
    <t>WS1231.png</t>
  </si>
  <si>
    <t>ftp://media.reydonsports.com/images/web/WS1231.png</t>
  </si>
  <si>
    <t>WS1232</t>
  </si>
  <si>
    <t>WS1232.png</t>
  </si>
  <si>
    <t>ftp://media.reydonsports.com/images/web/WS1232.png</t>
  </si>
  <si>
    <t>WS1233</t>
  </si>
  <si>
    <t>WS1233.png</t>
  </si>
  <si>
    <t>ftp://media.reydonsports.com/images/web/WS1233.png</t>
  </si>
  <si>
    <t>WS1234</t>
  </si>
  <si>
    <t>UB Womens Sailfin Long Wetsuit</t>
  </si>
  <si>
    <t>WS1234.png</t>
  </si>
  <si>
    <t>ftp://media.reydonsports.com/images/web/WS1234.png</t>
  </si>
  <si>
    <t>WS1235</t>
  </si>
  <si>
    <t>WS1235.png</t>
  </si>
  <si>
    <t>ftp://media.reydonsports.com/images/web/WS1235.png</t>
  </si>
  <si>
    <t>WS1236</t>
  </si>
  <si>
    <t>WS1236.png</t>
  </si>
  <si>
    <t>ftp://media.reydonsports.com/images/web/WS1236.png</t>
  </si>
  <si>
    <t>WS1237</t>
  </si>
  <si>
    <t>WS1237.png</t>
  </si>
  <si>
    <t>ftp://media.reydonsports.com/images/web/WS1237.png</t>
  </si>
  <si>
    <t>WS1238</t>
  </si>
  <si>
    <t>WS1238.png</t>
  </si>
  <si>
    <t>ftp://media.reydonsports.com/images/web/WS1238.png</t>
  </si>
  <si>
    <t>WS1250</t>
  </si>
  <si>
    <t>UB Kids Sharptooth Shorty Wetsuit</t>
  </si>
  <si>
    <t>2mm Neoprene
Polyester laminate
Glide-skin inner collar
Flatlock seam
UV 50+ sun protection
Hang tag and hanger</t>
  </si>
  <si>
    <t>WS1250.png</t>
  </si>
  <si>
    <t>ftp://media.reydonsports.com/images/web/WS1250.png</t>
  </si>
  <si>
    <t>3-4 Years</t>
  </si>
  <si>
    <t>WS1251</t>
  </si>
  <si>
    <t>WS1251.png</t>
  </si>
  <si>
    <t>ftp://media.reydonsports.com/images/web/WS1251.png</t>
  </si>
  <si>
    <t>WS1252</t>
  </si>
  <si>
    <t>WS1252.png</t>
  </si>
  <si>
    <t>ftp://media.reydonsports.com/images/web/WS1252.png</t>
  </si>
  <si>
    <t>WS1253</t>
  </si>
  <si>
    <t>WS1253.png</t>
  </si>
  <si>
    <t>ftp://media.reydonsports.com/images/web/WS1253.png</t>
  </si>
  <si>
    <t>WS1254</t>
  </si>
  <si>
    <t>WS1254.png</t>
  </si>
  <si>
    <t>ftp://media.reydonsports.com/images/web/WS1254.png</t>
  </si>
  <si>
    <t>WS1260</t>
  </si>
  <si>
    <t>UB Kids Sharptooth Long Wetsuit</t>
  </si>
  <si>
    <t>WS1260.png</t>
  </si>
  <si>
    <t>ftp://media.reydonsports.com/images/web/WS1260.png</t>
  </si>
  <si>
    <t>WS1261</t>
  </si>
  <si>
    <t>WS1261.png</t>
  </si>
  <si>
    <t>ftp://media.reydonsports.com/images/web/WS1261.png</t>
  </si>
  <si>
    <t>WS1262</t>
  </si>
  <si>
    <t>WS1262.png</t>
  </si>
  <si>
    <t>ftp://media.reydonsports.com/images/web/WS1262.png</t>
  </si>
  <si>
    <t>WS1263</t>
  </si>
  <si>
    <t>WS1263.png</t>
  </si>
  <si>
    <t>ftp://media.reydonsports.com/images/web/WS1263.png</t>
  </si>
  <si>
    <t>BGG1714</t>
  </si>
  <si>
    <t>Yello Slick Corp Bodyboard</t>
  </si>
  <si>
    <t>2 Assorted colours
6 pc Display unit
XPE Deck
EPS Core
PP Slick
Includes leash
Product size: L94cm x H6cm x W48.5cm
Display unit size: H94cm x W49cm x D34cm</t>
  </si>
  <si>
    <t>BGG1714.png</t>
  </si>
  <si>
    <t>ftp://media.reydonsports.com/images/web/BGG1714.png</t>
  </si>
  <si>
    <t>37"</t>
  </si>
  <si>
    <t>BGG1604</t>
  </si>
  <si>
    <t>Yello Slick Zig Zag Bodyboard</t>
  </si>
  <si>
    <t>2 Assorted colours
6 pc Display unit
XPE Deck
EPS Core
PP Slick
Includes leash
Product size: L84cm x H5.5cm x W47cm
Display unit size: H84cm x W48cm x D34cm</t>
  </si>
  <si>
    <t>BGG1604.png</t>
  </si>
  <si>
    <t>ftp://media.reydonsports.com/images/web/BGG1604.png</t>
  </si>
  <si>
    <t>BW24018</t>
  </si>
  <si>
    <t>Hydro Fun Snorkel Set</t>
  </si>
  <si>
    <t>2 Assorted colours
Ages 3+
Polycarbonate lens with UV protective coating
Double feathered edge skirt for precise, leak resistant fit
Fully adjustable split head strap
Soft, comfort-fit snorkel mouthpiece
100% Latex free
Packaging size: H39.5cm x W19.5cm D7.5cm</t>
  </si>
  <si>
    <t>BW24018.png</t>
  </si>
  <si>
    <t>ftp://media.reydonsports.com/images/web/BW24018.png</t>
  </si>
  <si>
    <t>Hydro</t>
  </si>
  <si>
    <t>BW25019</t>
  </si>
  <si>
    <t>Hydro Freestyle Snorkel Set</t>
  </si>
  <si>
    <t>2 Assorted colours
Ages 7+
Dual lens design with UV protective coating
Double feathered edge skirt to prevent against leakage
Fully adjustable head strap
Form-fitted snorkel mouthpiece
Soft, comfort-tested fins
Adjustable heel strap
100% Latex free
Packaging size: H18cm x W36cm D11.5cm
Fins sized: UK (4-7); EUR (37-41)</t>
  </si>
  <si>
    <t>BW25019.png</t>
  </si>
  <si>
    <t>ftp://media.reydonsports.com/images/web/BW25019.png</t>
  </si>
  <si>
    <t>SWA020B</t>
  </si>
  <si>
    <t>Swimovate Poolmate 2 Watch</t>
  </si>
  <si>
    <t>The PoolMate2 features all the patented lap-counting technology of our existing models with the addition of an open water mode to track swims in lakes, the sea or rivers. With a crystal glass face, larger clearer display and chrono mode for other activities itâ€™s a great watch.</t>
  </si>
  <si>
    <t>SWA020B.png</t>
  </si>
  <si>
    <t>ftp://media.reydonsports.com/images/web/SWA020B.png</t>
  </si>
  <si>
    <t>Swimovate</t>
  </si>
  <si>
    <t>SWA020E</t>
  </si>
  <si>
    <t>SWA020E.png</t>
  </si>
  <si>
    <t>ftp://media.reydonsports.com/images/web/SWA020E.png</t>
  </si>
  <si>
    <t>SWA020P</t>
  </si>
  <si>
    <t>SWA020P.png</t>
  </si>
  <si>
    <t>ftp://media.reydonsports.com/images/web/SWA020P.png</t>
  </si>
  <si>
    <t>SWA020R</t>
  </si>
  <si>
    <t>SWA020R.png</t>
  </si>
  <si>
    <t>ftp://media.reydonsports.com/images/web/SWA020R.png</t>
  </si>
  <si>
    <t>SWA023B</t>
  </si>
  <si>
    <t>Swimovate Poolmate Plus Watch</t>
  </si>
  <si>
    <t>SWA023B.png</t>
  </si>
  <si>
    <t>ftp://media.reydonsports.com/images/web/SWA023B.png</t>
  </si>
  <si>
    <t>SWA025B</t>
  </si>
  <si>
    <t>Swimovate Poolmate Live Watch &amp; Data Clip</t>
  </si>
  <si>
    <t>Breathable poolmate live with Silicone Grip,ergonomic fit for comfort. For use around the poolside and at the water only. Helps to protect against infection. Colours: blue, data.</t>
  </si>
  <si>
    <t>SWA025B.png</t>
  </si>
  <si>
    <t>ftp://media.reydonsports.com/images/web/SWA025B.png</t>
  </si>
  <si>
    <t>SWA029B</t>
  </si>
  <si>
    <t>Swimovate Poolmate Sport Watch</t>
  </si>
  <si>
    <t>Whether you just want help counting your laps or want more information about your swimming PoolMateSport is a valuable addition to your swimming kit.</t>
  </si>
  <si>
    <t>SWA029B.png</t>
  </si>
  <si>
    <t>ftp://media.reydonsports.com/images/web/SWA029B.png</t>
  </si>
  <si>
    <t>8-125150001-32</t>
  </si>
  <si>
    <t>Speedo Endurance+ Medalist Swimsuit</t>
  </si>
  <si>
    <t>For a classic look that never goes out of style this iconic silhouette is for perfect for regular young swimmers.</t>
  </si>
  <si>
    <t>8-125150001-32.png</t>
  </si>
  <si>
    <t>ftp://media.reydonsports.com/images/web/8-125150001-32.png</t>
  </si>
  <si>
    <t>Speedo</t>
  </si>
  <si>
    <t>8-125150001-34</t>
  </si>
  <si>
    <t>8-125150001-34.png</t>
  </si>
  <si>
    <t>ftp://media.reydonsports.com/images/web/8-125150001-34.png</t>
  </si>
  <si>
    <t>8-125150001-36</t>
  </si>
  <si>
    <t>8-125150001-36.png</t>
  </si>
  <si>
    <t>ftp://media.reydonsports.com/images/web/8-125150001-36.png</t>
  </si>
  <si>
    <t>8-125150001-38</t>
  </si>
  <si>
    <t>8-125150001-38.png</t>
  </si>
  <si>
    <t>ftp://media.reydonsports.com/images/web/8-125150001-38.png</t>
  </si>
  <si>
    <t>38"</t>
  </si>
  <si>
    <t>8-125150001-40</t>
  </si>
  <si>
    <t>8-125150001-40.png</t>
  </si>
  <si>
    <t>ftp://media.reydonsports.com/images/web/8-125150001-40.png</t>
  </si>
  <si>
    <t>40"</t>
  </si>
  <si>
    <t>8-125150001-42</t>
  </si>
  <si>
    <t>8-125150001-42.png</t>
  </si>
  <si>
    <t>ftp://media.reydonsports.com/images/web/8-125150001-42.png</t>
  </si>
  <si>
    <t>8-12515D740-32</t>
  </si>
  <si>
    <t>8-12515D740-32.png</t>
  </si>
  <si>
    <t>ftp://media.reydonsports.com/images/web/8-12515D740-32.png</t>
  </si>
  <si>
    <t>8-12515D740-34</t>
  </si>
  <si>
    <t>8-12515D740-34.png</t>
  </si>
  <si>
    <t>ftp://media.reydonsports.com/images/web/8-12515D740-34.png</t>
  </si>
  <si>
    <t>8-12515D740-36</t>
  </si>
  <si>
    <t>8-12515D740-36.png</t>
  </si>
  <si>
    <t>ftp://media.reydonsports.com/images/web/8-12515D740-36.png</t>
  </si>
  <si>
    <t>8-12515D740-38</t>
  </si>
  <si>
    <t>8-12515D740-38.png</t>
  </si>
  <si>
    <t>ftp://media.reydonsports.com/images/web/8-12515D740-38.png</t>
  </si>
  <si>
    <t>8-12515D740-40</t>
  </si>
  <si>
    <t>8-12515D740-40.png</t>
  </si>
  <si>
    <t>ftp://media.reydonsports.com/images/web/8-12515D740-40.png</t>
  </si>
  <si>
    <t>8-12515D740-42</t>
  </si>
  <si>
    <t>8-12515D740-42.png</t>
  </si>
  <si>
    <t>ftp://media.reydonsports.com/images/web/8-12515D740-42.png</t>
  </si>
  <si>
    <t>8-12199D756-30</t>
  </si>
  <si>
    <t>Speedo ColourGlow Medalist Swimsuit</t>
  </si>
  <si>
    <t>8-12199D756-30.png</t>
  </si>
  <si>
    <t>ftp://media.reydonsports.com/images/web/8-12199D756-30.png</t>
  </si>
  <si>
    <t>8-12199D756-32</t>
  </si>
  <si>
    <t>8-12199D756-32.png</t>
  </si>
  <si>
    <t>ftp://media.reydonsports.com/images/web/8-12199D756-32.png</t>
  </si>
  <si>
    <t>8-12199D756-34</t>
  </si>
  <si>
    <t>8-12199D756-34.png</t>
  </si>
  <si>
    <t>ftp://media.reydonsports.com/images/web/8-12199D756-34.png</t>
  </si>
  <si>
    <t>8-12199D756-36</t>
  </si>
  <si>
    <t>8-12199D756-36.png</t>
  </si>
  <si>
    <t>ftp://media.reydonsports.com/images/web/8-12199D756-36.png</t>
  </si>
  <si>
    <t>8-12199D756-38</t>
  </si>
  <si>
    <t>8-12199D756-38.png</t>
  </si>
  <si>
    <t>ftp://media.reydonsports.com/images/web/8-12199D756-38.png</t>
  </si>
  <si>
    <t>8-06187D760-30</t>
  </si>
  <si>
    <t>Speedo ColourRays Placement Powerback Swimsuit</t>
  </si>
  <si>
    <t>8-06187D760-30.png</t>
  </si>
  <si>
    <t>ftp://media.reydonsports.com/images/web/8-06187D760-30.png</t>
  </si>
  <si>
    <t>8-06187D760-32</t>
  </si>
  <si>
    <t>8-06187D760-32.png</t>
  </si>
  <si>
    <t>ftp://media.reydonsports.com/images/web/8-06187D760-32.png</t>
  </si>
  <si>
    <t>8-06187D760-38</t>
  </si>
  <si>
    <t>8-06187D760-38.png</t>
  </si>
  <si>
    <t>ftp://media.reydonsports.com/images/web/8-06187D760-38.png</t>
  </si>
  <si>
    <t>8-12355D773-30</t>
  </si>
  <si>
    <t>Speedo Solid Tie-Back Swimsuit</t>
  </si>
  <si>
    <t>8-12355D773-30.png</t>
  </si>
  <si>
    <t>ftp://media.reydonsports.com/images/web/8-12355D773-30.png</t>
  </si>
  <si>
    <t>Green/Purple</t>
  </si>
  <si>
    <t>8-12355D773-32</t>
  </si>
  <si>
    <t>8-12355D773-32.png</t>
  </si>
  <si>
    <t>ftp://media.reydonsports.com/images/web/8-12355D773-32.png</t>
  </si>
  <si>
    <t>8-12355D773-34</t>
  </si>
  <si>
    <t>8-12355D773-34.png</t>
  </si>
  <si>
    <t>ftp://media.reydonsports.com/images/web/8-12355D773-34.png</t>
  </si>
  <si>
    <t>8-12355D773-36</t>
  </si>
  <si>
    <t>8-12355D773-36.png</t>
  </si>
  <si>
    <t>ftp://media.reydonsports.com/images/web/8-12355D773-36.png</t>
  </si>
  <si>
    <t>8-11389D743-32</t>
  </si>
  <si>
    <t>Speedo Placement Laneback Swimsuit</t>
  </si>
  <si>
    <t>8-11389D743-32.png</t>
  </si>
  <si>
    <t>ftp://media.reydonsports.com/images/web/8-11389D743-32.png</t>
  </si>
  <si>
    <t>8-11389D743-34</t>
  </si>
  <si>
    <t>8-11389D743-34.png</t>
  </si>
  <si>
    <t>ftp://media.reydonsports.com/images/web/8-11389D743-34.png</t>
  </si>
  <si>
    <t>8-11389D743-36</t>
  </si>
  <si>
    <t>8-11389D743-36.png</t>
  </si>
  <si>
    <t>ftp://media.reydonsports.com/images/web/8-11389D743-36.png</t>
  </si>
  <si>
    <t>8-11389D743-38</t>
  </si>
  <si>
    <t>8-11389D743-38.png</t>
  </si>
  <si>
    <t>ftp://media.reydonsports.com/images/web/8-11389D743-38.png</t>
  </si>
  <si>
    <t>8-11389D743-40</t>
  </si>
  <si>
    <t>8-11389D743-40.png</t>
  </si>
  <si>
    <t>ftp://media.reydonsports.com/images/web/8-11389D743-40.png</t>
  </si>
  <si>
    <t>8-11389D744-32</t>
  </si>
  <si>
    <t>8-11389D744-32.png</t>
  </si>
  <si>
    <t>ftp://media.reydonsports.com/images/web/8-11389D744-32.png</t>
  </si>
  <si>
    <t>8-11389D744-36</t>
  </si>
  <si>
    <t>8-11389D744-36.png</t>
  </si>
  <si>
    <t>ftp://media.reydonsports.com/images/web/8-11389D744-36.png</t>
  </si>
  <si>
    <t>8-11389D744-38</t>
  </si>
  <si>
    <t>8-11389D744-38.png</t>
  </si>
  <si>
    <t>ftp://media.reydonsports.com/images/web/8-11389D744-38.png</t>
  </si>
  <si>
    <t>8-122999023-32</t>
  </si>
  <si>
    <t>Speedo Boomstar Allover Muscleback Swimsuit</t>
  </si>
  <si>
    <t>8-122999023-32.png</t>
  </si>
  <si>
    <t>ftp://media.reydonsports.com/images/web/8-122999023-32.png</t>
  </si>
  <si>
    <t>8-122999023-34</t>
  </si>
  <si>
    <t>8-122999023-34.png</t>
  </si>
  <si>
    <t>ftp://media.reydonsports.com/images/web/8-122999023-34.png</t>
  </si>
  <si>
    <t>8-122999023-36</t>
  </si>
  <si>
    <t>8-122999023-36.png</t>
  </si>
  <si>
    <t>ftp://media.reydonsports.com/images/web/8-122999023-36.png</t>
  </si>
  <si>
    <t>8-122999023-38</t>
  </si>
  <si>
    <t>8-122999023-38.png</t>
  </si>
  <si>
    <t>ftp://media.reydonsports.com/images/web/8-122999023-38.png</t>
  </si>
  <si>
    <t>8-122999023-40</t>
  </si>
  <si>
    <t>8-122999023-40.png</t>
  </si>
  <si>
    <t>ftp://media.reydonsports.com/images/web/8-122999023-40.png</t>
  </si>
  <si>
    <t>8-12299B344-32</t>
  </si>
  <si>
    <t>8-12299B344-32.png</t>
  </si>
  <si>
    <t>ftp://media.reydonsports.com/images/web/8-12299B344-32.png</t>
  </si>
  <si>
    <t>8-12299B344-34</t>
  </si>
  <si>
    <t>8-12299B344-34.png</t>
  </si>
  <si>
    <t>ftp://media.reydonsports.com/images/web/8-12299B344-34.png</t>
  </si>
  <si>
    <t>8-12299B344-36</t>
  </si>
  <si>
    <t>8-12299B344-36.png</t>
  </si>
  <si>
    <t>ftp://media.reydonsports.com/images/web/8-12299B344-36.png</t>
  </si>
  <si>
    <t>8-12299B344-38</t>
  </si>
  <si>
    <t>8-12299B344-38.png</t>
  </si>
  <si>
    <t>ftp://media.reydonsports.com/images/web/8-12299B344-38.png</t>
  </si>
  <si>
    <t>8-12299B344-40</t>
  </si>
  <si>
    <t>8-12299B344-40.png</t>
  </si>
  <si>
    <t>ftp://media.reydonsports.com/images/web/8-12299B344-40.png</t>
  </si>
  <si>
    <t>8-12299D737-32</t>
  </si>
  <si>
    <t>8-12299D737-32.png</t>
  </si>
  <si>
    <t>ftp://media.reydonsports.com/images/web/8-12299D737-32.png</t>
  </si>
  <si>
    <t>8-12299D737-34</t>
  </si>
  <si>
    <t>8-12299D737-34.png</t>
  </si>
  <si>
    <t>ftp://media.reydonsports.com/images/web/8-12299D737-34.png</t>
  </si>
  <si>
    <t>8-12299D737-36</t>
  </si>
  <si>
    <t>8-12299D737-36.png</t>
  </si>
  <si>
    <t>ftp://media.reydonsports.com/images/web/8-12299D737-36.png</t>
  </si>
  <si>
    <t>8-12299D737-38</t>
  </si>
  <si>
    <t>8-12299D737-38.png</t>
  </si>
  <si>
    <t>ftp://media.reydonsports.com/images/web/8-12299D737-38.png</t>
  </si>
  <si>
    <t>8-12299D737-40</t>
  </si>
  <si>
    <t>8-12299D737-40.png</t>
  </si>
  <si>
    <t>ftp://media.reydonsports.com/images/web/8-12299D737-40.png</t>
  </si>
  <si>
    <t>8-123033503-32</t>
  </si>
  <si>
    <t>Speedo Boomstar Splice Flyback Swimsuit</t>
  </si>
  <si>
    <t>8-123033503-32.png</t>
  </si>
  <si>
    <t>ftp://media.reydonsports.com/images/web/8-123033503-32.png</t>
  </si>
  <si>
    <t>8-123033503-34</t>
  </si>
  <si>
    <t>8-123033503-34.png</t>
  </si>
  <si>
    <t>ftp://media.reydonsports.com/images/web/8-123033503-34.png</t>
  </si>
  <si>
    <t>8-123033503-36</t>
  </si>
  <si>
    <t>8-123033503-36.png</t>
  </si>
  <si>
    <t>ftp://media.reydonsports.com/images/web/8-123033503-36.png</t>
  </si>
  <si>
    <t>8-123033503-38</t>
  </si>
  <si>
    <t>8-123033503-38.png</t>
  </si>
  <si>
    <t>ftp://media.reydonsports.com/images/web/8-123033503-38.png</t>
  </si>
  <si>
    <t>8-123033503-40</t>
  </si>
  <si>
    <t>8-123033503-40.png</t>
  </si>
  <si>
    <t>ftp://media.reydonsports.com/images/web/8-123033503-40.png</t>
  </si>
  <si>
    <t>8-12303B344-32</t>
  </si>
  <si>
    <t>8-12303B344-32.png</t>
  </si>
  <si>
    <t>ftp://media.reydonsports.com/images/web/8-12303B344-32.png</t>
  </si>
  <si>
    <t>8-12303B344-34</t>
  </si>
  <si>
    <t>8-12303B344-34.png</t>
  </si>
  <si>
    <t>ftp://media.reydonsports.com/images/web/8-12303B344-34.png</t>
  </si>
  <si>
    <t>8-12303B344-36</t>
  </si>
  <si>
    <t>8-12303B344-36.png</t>
  </si>
  <si>
    <t>ftp://media.reydonsports.com/images/web/8-12303B344-36.png</t>
  </si>
  <si>
    <t>8-12303B344-38</t>
  </si>
  <si>
    <t>8-12303B344-38.png</t>
  </si>
  <si>
    <t>ftp://media.reydonsports.com/images/web/8-12303B344-38.png</t>
  </si>
  <si>
    <t>8-12303B344-40</t>
  </si>
  <si>
    <t>8-12303B344-40.png</t>
  </si>
  <si>
    <t>ftp://media.reydonsports.com/images/web/8-12303B344-40.png</t>
  </si>
  <si>
    <t>8-12303D737-32</t>
  </si>
  <si>
    <t>8-12303D737-32.png</t>
  </si>
  <si>
    <t>ftp://media.reydonsports.com/images/web/8-12303D737-32.png</t>
  </si>
  <si>
    <t>8-12303D737-34</t>
  </si>
  <si>
    <t>8-12303D737-34.png</t>
  </si>
  <si>
    <t>ftp://media.reydonsports.com/images/web/8-12303D737-34.png</t>
  </si>
  <si>
    <t>8-12303D737-36</t>
  </si>
  <si>
    <t>8-12303D737-36.png</t>
  </si>
  <si>
    <t>ftp://media.reydonsports.com/images/web/8-12303D737-36.png</t>
  </si>
  <si>
    <t>8-12303D737-38</t>
  </si>
  <si>
    <t>8-12303D737-38.png</t>
  </si>
  <si>
    <t>ftp://media.reydonsports.com/images/web/8-12303D737-38.png</t>
  </si>
  <si>
    <t>SPC60432BW</t>
  </si>
  <si>
    <t>Speedo Boom Splice Muscleback Swimsuit</t>
  </si>
  <si>
    <t>53% polyester, 47% PBT. Leg height: medium.</t>
  </si>
  <si>
    <t>SPC60432BW.png</t>
  </si>
  <si>
    <t>ftp://media.reydonsports.com/images/web/SPC60432BW.png</t>
  </si>
  <si>
    <t>SPC60434BW</t>
  </si>
  <si>
    <t>SPC60434BW.png</t>
  </si>
  <si>
    <t>ftp://media.reydonsports.com/images/web/SPC60434BW.png</t>
  </si>
  <si>
    <t>SPC60436BW</t>
  </si>
  <si>
    <t>SPC60436BW.png</t>
  </si>
  <si>
    <t>ftp://media.reydonsports.com/images/web/SPC60436BW.png</t>
  </si>
  <si>
    <t>SPC60438BW</t>
  </si>
  <si>
    <t>SPC60438BW.png</t>
  </si>
  <si>
    <t>ftp://media.reydonsports.com/images/web/SPC60438BW.png</t>
  </si>
  <si>
    <t>SPC60436BLS</t>
  </si>
  <si>
    <t>SPC60436BLS.png</t>
  </si>
  <si>
    <t>ftp://media.reydonsports.com/images/web/SPC60436BLS.png</t>
  </si>
  <si>
    <t>Black/Lava</t>
  </si>
  <si>
    <t>SPC60440BLS</t>
  </si>
  <si>
    <t>SPC60440BLS.png</t>
  </si>
  <si>
    <t>ftp://media.reydonsports.com/images/web/SPC60440BLS.png</t>
  </si>
  <si>
    <t>8-11716D763-30</t>
  </si>
  <si>
    <t>Speedo ColourVibe Allover Turnback Swimsuit</t>
  </si>
  <si>
    <t>8-11716D763-30.png</t>
  </si>
  <si>
    <t>ftp://media.reydonsports.com/images/web/8-11716D763-30.png</t>
  </si>
  <si>
    <t>8-11716D763-32</t>
  </si>
  <si>
    <t>8-11716D763-32.png</t>
  </si>
  <si>
    <t>ftp://media.reydonsports.com/images/web/8-11716D763-32.png</t>
  </si>
  <si>
    <t>8-11716D763-34</t>
  </si>
  <si>
    <t>8-11716D763-34.png</t>
  </si>
  <si>
    <t>ftp://media.reydonsports.com/images/web/8-11716D763-34.png</t>
  </si>
  <si>
    <t>8-11716D763-36</t>
  </si>
  <si>
    <t>8-11716D763-36.png</t>
  </si>
  <si>
    <t>ftp://media.reydonsports.com/images/web/8-11716D763-36.png</t>
  </si>
  <si>
    <t>8-11716D763-38</t>
  </si>
  <si>
    <t>8-11716D763-38.png</t>
  </si>
  <si>
    <t>ftp://media.reydonsports.com/images/web/8-11716D763-38.png</t>
  </si>
  <si>
    <t>SPC41134BW</t>
  </si>
  <si>
    <t>Speedo Stripe Medalist Swimsuit</t>
  </si>
  <si>
    <t xml:space="preserve">Ideal for training and fitness sessions. </t>
  </si>
  <si>
    <t>SPC41134BW.png</t>
  </si>
  <si>
    <t>ftp://media.reydonsports.com/images/web/SPC41134BW.png</t>
  </si>
  <si>
    <t>SPC41136BW</t>
  </si>
  <si>
    <t>SPC41136BW.png</t>
  </si>
  <si>
    <t>ftp://media.reydonsports.com/images/web/SPC41136BW.png</t>
  </si>
  <si>
    <t>8-10835D729-38</t>
  </si>
  <si>
    <t>Speedo LunaLustre Swimsuit</t>
  </si>
  <si>
    <t>8-10835D729-38.png</t>
  </si>
  <si>
    <t>ftp://media.reydonsports.com/images/web/8-10835D729-38.png</t>
  </si>
  <si>
    <t>8-10835D729-40</t>
  </si>
  <si>
    <t>8-10835D729-40.png</t>
  </si>
  <si>
    <t>ftp://media.reydonsports.com/images/web/8-10835D729-40.png</t>
  </si>
  <si>
    <t>8-10835D729-42</t>
  </si>
  <si>
    <t>8-10835D729-42.png</t>
  </si>
  <si>
    <t>ftp://media.reydonsports.com/images/web/8-10835D729-42.png</t>
  </si>
  <si>
    <t>8-10835D729-46</t>
  </si>
  <si>
    <t>8-10835D729-46.png</t>
  </si>
  <si>
    <t>ftp://media.reydonsports.com/images/web/8-10835D729-46.png</t>
  </si>
  <si>
    <t>46"</t>
  </si>
  <si>
    <t>SPC70136B</t>
  </si>
  <si>
    <t>Speedo Watergem 1 Piece Swimsuit</t>
  </si>
  <si>
    <t>The Speedo Sculpture Â® Ladies Watergem Swimsuit features bust support, adjustable straps and tummy control, our Speedo Â® Sculpture swimwear range offers an array of confidence-boosting swimsuit.</t>
  </si>
  <si>
    <t>SPC70136B.png</t>
  </si>
  <si>
    <t>ftp://media.reydonsports.com/images/web/SPC70136B.png</t>
  </si>
  <si>
    <t>SPC70138B</t>
  </si>
  <si>
    <t>SPC70138B.png</t>
  </si>
  <si>
    <t>ftp://media.reydonsports.com/images/web/SPC70138B.png</t>
  </si>
  <si>
    <t>SPC70140B</t>
  </si>
  <si>
    <t>SPC70140B.png</t>
  </si>
  <si>
    <t>ftp://media.reydonsports.com/images/web/SPC70140B.png</t>
  </si>
  <si>
    <t>SPC70142B</t>
  </si>
  <si>
    <t>SPC70142B.png</t>
  </si>
  <si>
    <t>ftp://media.reydonsports.com/images/web/SPC70142B.png</t>
  </si>
  <si>
    <t>SPC70144B</t>
  </si>
  <si>
    <t>SPC70144B.png</t>
  </si>
  <si>
    <t>ftp://media.reydonsports.com/images/web/SPC70144B.png</t>
  </si>
  <si>
    <t>44"</t>
  </si>
  <si>
    <t>SPC70146B</t>
  </si>
  <si>
    <t>SPC70146B.png</t>
  </si>
  <si>
    <t>ftp://media.reydonsports.com/images/web/SPC70146B.png</t>
  </si>
  <si>
    <t>SPC40936B</t>
  </si>
  <si>
    <t>Speedo Brigitte 1 Piece Swimsuit</t>
  </si>
  <si>
    <t xml:space="preserve">One-piece with padded bust support and U back design. </t>
  </si>
  <si>
    <t>SPC40936B.png</t>
  </si>
  <si>
    <t>ftp://media.reydonsports.com/images/web/SPC40936B.png</t>
  </si>
  <si>
    <t>SPC40938B</t>
  </si>
  <si>
    <t>SPC40938B.png</t>
  </si>
  <si>
    <t>ftp://media.reydonsports.com/images/web/SPC40938B.png</t>
  </si>
  <si>
    <t>SPC40940B</t>
  </si>
  <si>
    <t>SPC40940B.png</t>
  </si>
  <si>
    <t>ftp://media.reydonsports.com/images/web/SPC40940B.png</t>
  </si>
  <si>
    <t>SPC40942B</t>
  </si>
  <si>
    <t>SPC40942B.png</t>
  </si>
  <si>
    <t>ftp://media.reydonsports.com/images/web/SPC40942B.png</t>
  </si>
  <si>
    <t>SPC40944B</t>
  </si>
  <si>
    <t>SPC40944B.png</t>
  </si>
  <si>
    <t>ftp://media.reydonsports.com/images/web/SPC40944B.png</t>
  </si>
  <si>
    <t>SPC40946B</t>
  </si>
  <si>
    <t>SPC40946B.png</t>
  </si>
  <si>
    <t>ftp://media.reydonsports.com/images/web/SPC40946B.png</t>
  </si>
  <si>
    <t>8-11379D728-36</t>
  </si>
  <si>
    <t>8-11379D728-36.png</t>
  </si>
  <si>
    <t>ftp://media.reydonsports.com/images/web/8-11379D728-36.png</t>
  </si>
  <si>
    <t>8-11379D728-40</t>
  </si>
  <si>
    <t>8-11379D728-40.png</t>
  </si>
  <si>
    <t>ftp://media.reydonsports.com/images/web/8-11379D728-40.png</t>
  </si>
  <si>
    <t>8-11379D728-42</t>
  </si>
  <si>
    <t>8-11379D728-42.png</t>
  </si>
  <si>
    <t>ftp://media.reydonsports.com/images/web/8-11379D728-42.png</t>
  </si>
  <si>
    <t>SPC40942S</t>
  </si>
  <si>
    <t>SPC40942S.png</t>
  </si>
  <si>
    <t>ftp://media.reydonsports.com/images/web/SPC40942S.png</t>
  </si>
  <si>
    <t>SPC40946S</t>
  </si>
  <si>
    <t>SPC40946S.png</t>
  </si>
  <si>
    <t>ftp://media.reydonsports.com/images/web/SPC40946S.png</t>
  </si>
  <si>
    <t>8-12305B344-32</t>
  </si>
  <si>
    <t>Speedo Boomstar Splice Legsuit</t>
  </si>
  <si>
    <t>8-12305B344-32.png</t>
  </si>
  <si>
    <t>ftp://media.reydonsports.com/images/web/8-12305B344-32.png</t>
  </si>
  <si>
    <t>8-12305B344-38</t>
  </si>
  <si>
    <t>8-12305B344-38.png</t>
  </si>
  <si>
    <t>ftp://media.reydonsports.com/images/web/8-12305B344-38.png</t>
  </si>
  <si>
    <t>8-12305B344-40</t>
  </si>
  <si>
    <t>8-12305B344-40.png</t>
  </si>
  <si>
    <t>ftp://media.reydonsports.com/images/web/8-12305B344-40.png</t>
  </si>
  <si>
    <t>8-125160001-5-6</t>
  </si>
  <si>
    <t>Speedo Endurance+ Medalist Swimsuit Junior</t>
  </si>
  <si>
    <t>8-125160001-5-6.png</t>
  </si>
  <si>
    <t>ftp://media.reydonsports.com/images/web/8-125160001-5-6.png</t>
  </si>
  <si>
    <t>5-6 Years / 24"</t>
  </si>
  <si>
    <t>8-125160001-7-8</t>
  </si>
  <si>
    <t>8-125160001-7-8.png</t>
  </si>
  <si>
    <t>ftp://media.reydonsports.com/images/web/8-125160001-7-8.png</t>
  </si>
  <si>
    <t>7-8 Years / 26"</t>
  </si>
  <si>
    <t>8-125160001-9-10</t>
  </si>
  <si>
    <t>8-125160001-9-10.png</t>
  </si>
  <si>
    <t>ftp://media.reydonsports.com/images/web/8-125160001-9-10.png</t>
  </si>
  <si>
    <t>9-10 Years / 28"</t>
  </si>
  <si>
    <t>8-125160001-11-12</t>
  </si>
  <si>
    <t>8-125160001-11-12.png</t>
  </si>
  <si>
    <t>ftp://media.reydonsports.com/images/web/8-125160001-11-12.png</t>
  </si>
  <si>
    <t>11-12 Years / 30"</t>
  </si>
  <si>
    <t>8-125160001-13-14</t>
  </si>
  <si>
    <t>8-125160001-13-14.png</t>
  </si>
  <si>
    <t>ftp://media.reydonsports.com/images/web/8-125160001-13-14.png</t>
  </si>
  <si>
    <t>13-14 Years / 32"</t>
  </si>
  <si>
    <t>8-125160001-15-16</t>
  </si>
  <si>
    <t>Speedo Endurance+ Medalist Swimsuit Teen</t>
  </si>
  <si>
    <t>8-125160001-15-16.png</t>
  </si>
  <si>
    <t>ftp://media.reydonsports.com/images/web/8-125160001-15-16.png</t>
  </si>
  <si>
    <t>15-16 Years / 34"</t>
  </si>
  <si>
    <t>8-12516D740-5-6</t>
  </si>
  <si>
    <t>8-12516D740-5-6.png</t>
  </si>
  <si>
    <t>ftp://media.reydonsports.com/images/web/8-12516D740-5-6.png</t>
  </si>
  <si>
    <t>8-12516D740-7-8</t>
  </si>
  <si>
    <t>8-12516D740-7-8.png</t>
  </si>
  <si>
    <t>ftp://media.reydonsports.com/images/web/8-12516D740-7-8.png</t>
  </si>
  <si>
    <t>8-12516D740-9-10</t>
  </si>
  <si>
    <t>8-12516D740-9-10.png</t>
  </si>
  <si>
    <t>ftp://media.reydonsports.com/images/web/8-12516D740-9-10.png</t>
  </si>
  <si>
    <t>8-12516D740-11-12</t>
  </si>
  <si>
    <t>8-12516D740-11-12.png</t>
  </si>
  <si>
    <t>ftp://media.reydonsports.com/images/web/8-12516D740-11-12.png</t>
  </si>
  <si>
    <t>8-12516D740-13-14</t>
  </si>
  <si>
    <t>8-12516D740-13-14.png</t>
  </si>
  <si>
    <t>ftp://media.reydonsports.com/images/web/8-12516D740-13-14.png</t>
  </si>
  <si>
    <t>8-12516D740-15-16</t>
  </si>
  <si>
    <t>8-12516D740-15-16.png</t>
  </si>
  <si>
    <t>ftp://media.reydonsports.com/images/web/8-12516D740-15-16.png</t>
  </si>
  <si>
    <t>SPC75124NO</t>
  </si>
  <si>
    <t>Speedo Dreamscape Fusion Placement Crossback Swimsuit Junior</t>
  </si>
  <si>
    <t>The crossback design of this One Piece offers freedom of movement in the water, and the suit is made from Endurance+ fabric, which is 100% chlorine resistant and designed to last for longer.</t>
  </si>
  <si>
    <t>SPC75124NO.png</t>
  </si>
  <si>
    <t>ftp://media.reydonsports.com/images/web/SPC75124NO.png</t>
  </si>
  <si>
    <t>SPC75132NO</t>
  </si>
  <si>
    <t>Speedo Dreamscape Fusion Placement Crossback Swimsuit Teen</t>
  </si>
  <si>
    <t>SPC75132NO.png</t>
  </si>
  <si>
    <t>ftp://media.reydonsports.com/images/web/SPC75132NO.png</t>
  </si>
  <si>
    <t>8-07386D811-11-12</t>
  </si>
  <si>
    <t>Speedo JungleGlow Allover Splashback Swimsuit Junior</t>
  </si>
  <si>
    <t>8-07386D811-11-12.png</t>
  </si>
  <si>
    <t>ftp://media.reydonsports.com/images/web/8-07386D811-11-12.png</t>
  </si>
  <si>
    <t>Black/White/Pink</t>
  </si>
  <si>
    <t>8-07386D811-15-16</t>
  </si>
  <si>
    <t>Speedo JungleGlow Allover Splashback Swimsuit Teen</t>
  </si>
  <si>
    <t>Splashback - straps set away from the shoulders increasing freedom of movement in the water. 100% Chlorine resistance - for long lasting performance. Quick Dry. Endurance +. 100% Polyester.</t>
  </si>
  <si>
    <t>8-07386D811-15-16.png</t>
  </si>
  <si>
    <t>ftp://media.reydonsports.com/images/web/8-07386D811-15-16.png</t>
  </si>
  <si>
    <t>8-12382D667-7-8</t>
  </si>
  <si>
    <t>Speedo Boomstar Allover Muscleback Junior</t>
  </si>
  <si>
    <t>A Speedo favourite, the Muscleback design features thick straps, positioned to free up the shoulder blades ensuring a comfortable fit, ideal for training or frequent pool use.</t>
  </si>
  <si>
    <t>8-12382D667-7-8.png</t>
  </si>
  <si>
    <t>ftp://media.reydonsports.com/images/web/8-12382D667-7-8.png</t>
  </si>
  <si>
    <t>8-12382D667-13-14</t>
  </si>
  <si>
    <t>8-12382D667-13-14.png</t>
  </si>
  <si>
    <t>ftp://media.reydonsports.com/images/web/8-12382D667-13-14.png</t>
  </si>
  <si>
    <t>8-12382D667-5-6</t>
  </si>
  <si>
    <t>8-12382D667-5-6.png</t>
  </si>
  <si>
    <t>ftp://media.reydonsports.com/images/web/8-12382D667-5-6.png</t>
  </si>
  <si>
    <t>8-12382D803-13-14</t>
  </si>
  <si>
    <t>8-12382D803-13-14.png</t>
  </si>
  <si>
    <t>ftp://media.reydonsports.com/images/web/8-12382D803-13-14.png</t>
  </si>
  <si>
    <t>8-10839D802-7-8</t>
  </si>
  <si>
    <t>Speedo DazzleGeo Allover X Back Swimsuit Junior</t>
  </si>
  <si>
    <t>8-10839D802-7-8.png</t>
  </si>
  <si>
    <t>ftp://media.reydonsports.com/images/web/8-10839D802-7-8.png</t>
  </si>
  <si>
    <t>Red/Pink</t>
  </si>
  <si>
    <t>8-10839D802-9-10</t>
  </si>
  <si>
    <t>8-10839D802-9-10.png</t>
  </si>
  <si>
    <t>ftp://media.reydonsports.com/images/web/8-10839D802-9-10.png</t>
  </si>
  <si>
    <t>8-10839D802-11-12</t>
  </si>
  <si>
    <t>8-10839D802-11-12.png</t>
  </si>
  <si>
    <t>ftp://media.reydonsports.com/images/web/8-10839D802-11-12.png</t>
  </si>
  <si>
    <t>8-10839D802-13-14</t>
  </si>
  <si>
    <t>8-10839D802-13-14.png</t>
  </si>
  <si>
    <t>ftp://media.reydonsports.com/images/web/8-10839D802-13-14.png</t>
  </si>
  <si>
    <t>8-10839D802-15-16</t>
  </si>
  <si>
    <t>Speedo DazzleGeo Allover X Back Swimsuit Teen</t>
  </si>
  <si>
    <t>Crossback - offers full range of motion with an open back design.</t>
  </si>
  <si>
    <t>8-10839D802-15-16.png</t>
  </si>
  <si>
    <t>ftp://media.reydonsports.com/images/web/8-10839D802-15-16.png</t>
  </si>
  <si>
    <t>8-08324D806-5-6</t>
  </si>
  <si>
    <t>Speedo Plastisol Placement Muscleback Swimsuit Junior</t>
  </si>
  <si>
    <t>8-08324D806-5-6.png</t>
  </si>
  <si>
    <t>ftp://media.reydonsports.com/images/web/8-08324D806-5-6.png</t>
  </si>
  <si>
    <t>Black/Red/Blue</t>
  </si>
  <si>
    <t>8-08324D806-9-10</t>
  </si>
  <si>
    <t>8-08324D806-9-10.png</t>
  </si>
  <si>
    <t>ftp://media.reydonsports.com/images/web/8-08324D806-9-10.png</t>
  </si>
  <si>
    <t>8-08324D806-11-12</t>
  </si>
  <si>
    <t>8-08324D806-11-12.png</t>
  </si>
  <si>
    <t>ftp://media.reydonsports.com/images/web/8-08324D806-11-12.png</t>
  </si>
  <si>
    <t>8-08324D806-13-14</t>
  </si>
  <si>
    <t>8-08324D806-13-14.png</t>
  </si>
  <si>
    <t>ftp://media.reydonsports.com/images/web/8-08324D806-13-14.png</t>
  </si>
  <si>
    <t>8-08324D806-15-16</t>
  </si>
  <si>
    <t>Speedo Plastisol Placement Muscleback Swimsuit Teen</t>
  </si>
  <si>
    <t>Muscleback - great for longer swim sessions with the design allowing full range of motion.</t>
  </si>
  <si>
    <t>8-08324D806-15-16.png</t>
  </si>
  <si>
    <t>ftp://media.reydonsports.com/images/web/8-08324D806-15-16.png</t>
  </si>
  <si>
    <t>SPC75624BI</t>
  </si>
  <si>
    <t>Speedo Boom Placement Muscleback Swimsuit Junior</t>
  </si>
  <si>
    <t>Shape-retaining thinstrap muscleback swimsuit for lessons and holiday fun.</t>
  </si>
  <si>
    <t>SPC75624BI.png</t>
  </si>
  <si>
    <t>ftp://media.reydonsports.com/images/web/SPC75624BI.png</t>
  </si>
  <si>
    <t>Black/Pink/Zest</t>
  </si>
  <si>
    <t>SPC75626BI</t>
  </si>
  <si>
    <t>SPC75626BI.png</t>
  </si>
  <si>
    <t>ftp://media.reydonsports.com/images/web/SPC75626BI.png</t>
  </si>
  <si>
    <t>8-12383B344-5-6</t>
  </si>
  <si>
    <t>Speedo Boomstar Splice Flyback Swimsuit Junior</t>
  </si>
  <si>
    <t>8-12383B344-5-6.png</t>
  </si>
  <si>
    <t>ftp://media.reydonsports.com/images/web/8-12383B344-5-6.png</t>
  </si>
  <si>
    <t>8-123839239-5-6</t>
  </si>
  <si>
    <t>8-123839239-5-6.png</t>
  </si>
  <si>
    <t>ftp://media.reydonsports.com/images/web/8-123839239-5-6.png</t>
  </si>
  <si>
    <t>8-123839239-9-10</t>
  </si>
  <si>
    <t>8-123839239-9-10.png</t>
  </si>
  <si>
    <t>ftp://media.reydonsports.com/images/web/8-123839239-9-10.png</t>
  </si>
  <si>
    <t>8-12383D803-5-6</t>
  </si>
  <si>
    <t>8-12383D803-5-6.png</t>
  </si>
  <si>
    <t>ftp://media.reydonsports.com/images/web/8-12383D803-5-6.png</t>
  </si>
  <si>
    <t>8-12383D803-11-12</t>
  </si>
  <si>
    <t>8-12383D803-11-12.png</t>
  </si>
  <si>
    <t>ftp://media.reydonsports.com/images/web/8-12383D803-11-12.png</t>
  </si>
  <si>
    <t>SPC75726BI</t>
  </si>
  <si>
    <t>Speedo Boom Rash Top Junior</t>
  </si>
  <si>
    <t xml:space="preserve">Long-sleeved infant Rash Top for sunny days and holiday fun. </t>
  </si>
  <si>
    <t>SPC75726BI.png</t>
  </si>
  <si>
    <t>ftp://media.reydonsports.com/images/web/SPC75726BI.png</t>
  </si>
  <si>
    <t>SPC75728BI</t>
  </si>
  <si>
    <t>SPC75728BI.png</t>
  </si>
  <si>
    <t>ftp://media.reydonsports.com/images/web/SPC75728BI.png</t>
  </si>
  <si>
    <t>SPC75730BI</t>
  </si>
  <si>
    <t>SPC75730BI.png</t>
  </si>
  <si>
    <t>ftp://media.reydonsports.com/images/web/SPC75730BI.png</t>
  </si>
  <si>
    <t>SPC75732BI</t>
  </si>
  <si>
    <t>Speedo Boom Rash Top Teen</t>
  </si>
  <si>
    <t>SPC75732BI.png</t>
  </si>
  <si>
    <t>ftp://media.reydonsports.com/images/web/SPC75732BI.png</t>
  </si>
  <si>
    <t>8-05394D820-9-12</t>
  </si>
  <si>
    <t>Speedo Tommy Turtle Placement Aquashort</t>
  </si>
  <si>
    <t>8-05394D820-9-12.png</t>
  </si>
  <si>
    <t>ftp://media.reydonsports.com/images/web/8-05394D820-9-12.png</t>
  </si>
  <si>
    <t>9-12 Months</t>
  </si>
  <si>
    <t>8-05394D820-2</t>
  </si>
  <si>
    <t>8-05394D820-2.png</t>
  </si>
  <si>
    <t>ftp://media.reydonsports.com/images/web/8-05394D820-2.png</t>
  </si>
  <si>
    <t>2 Years</t>
  </si>
  <si>
    <t>8-05394D820-3</t>
  </si>
  <si>
    <t>8-05394D820-3.png</t>
  </si>
  <si>
    <t>ftp://media.reydonsports.com/images/web/8-05394D820-3.png</t>
  </si>
  <si>
    <t>3 Years</t>
  </si>
  <si>
    <t>8-05394D820-4</t>
  </si>
  <si>
    <t>8-05394D820-4.png</t>
  </si>
  <si>
    <t>ftp://media.reydonsports.com/images/web/8-05394D820-4.png</t>
  </si>
  <si>
    <t>4 Years</t>
  </si>
  <si>
    <t>8-11336D821-9-12</t>
  </si>
  <si>
    <t>Speedo Corey Croc Aquashorts Infants</t>
  </si>
  <si>
    <t>8-11336D821-9-12.png</t>
  </si>
  <si>
    <t>ftp://media.reydonsports.com/images/web/8-11336D821-9-12.png</t>
  </si>
  <si>
    <t>Green/White/Blue</t>
  </si>
  <si>
    <t>8-11336D821-2</t>
  </si>
  <si>
    <t>8-11336D821-2.png</t>
  </si>
  <si>
    <t>ftp://media.reydonsports.com/images/web/8-11336D821-2.png</t>
  </si>
  <si>
    <t>8-11336D821-3</t>
  </si>
  <si>
    <t>8-11336D821-3.png</t>
  </si>
  <si>
    <t>ftp://media.reydonsports.com/images/web/8-11336D821-3.png</t>
  </si>
  <si>
    <t>8-10902D820-9-12</t>
  </si>
  <si>
    <t>Speedo Tommy Turtle Crossback Swimsuit Infants</t>
  </si>
  <si>
    <t>8-10902D820-9-12.png</t>
  </si>
  <si>
    <t>ftp://media.reydonsports.com/images/web/8-10902D820-9-12.png</t>
  </si>
  <si>
    <t>8-10902D820-2</t>
  </si>
  <si>
    <t>8-10902D820-2.png</t>
  </si>
  <si>
    <t>ftp://media.reydonsports.com/images/web/8-10902D820-2.png</t>
  </si>
  <si>
    <t>8-10902D820-3</t>
  </si>
  <si>
    <t>8-10902D820-3.png</t>
  </si>
  <si>
    <t>ftp://media.reydonsports.com/images/web/8-10902D820-3.png</t>
  </si>
  <si>
    <t>8-10902D818-9-12</t>
  </si>
  <si>
    <t>Speedo Koko Koala Crossback Swimsuit Infants</t>
  </si>
  <si>
    <t>8-10902D818-9-12.png</t>
  </si>
  <si>
    <t>ftp://media.reydonsports.com/images/web/8-10902D818-9-12.png</t>
  </si>
  <si>
    <t>Pink/Blue/Purple</t>
  </si>
  <si>
    <t>8-10902D818-2</t>
  </si>
  <si>
    <t>8-10902D818-2.png</t>
  </si>
  <si>
    <t>ftp://media.reydonsports.com/images/web/8-10902D818-2.png</t>
  </si>
  <si>
    <t>8-10902D818-3</t>
  </si>
  <si>
    <t>8-10902D818-3.png</t>
  </si>
  <si>
    <t>ftp://media.reydonsports.com/images/web/8-10902D818-3.png</t>
  </si>
  <si>
    <t>8-10902D818-4</t>
  </si>
  <si>
    <t>8-10902D818-4.png</t>
  </si>
  <si>
    <t>ftp://media.reydonsports.com/images/web/8-10902D818-4.png</t>
  </si>
  <si>
    <t>8-124330001-S</t>
  </si>
  <si>
    <t>Speedo Essentials 16" Watershorts</t>
  </si>
  <si>
    <t>8-124330001-S.png</t>
  </si>
  <si>
    <t>ftp://media.reydonsports.com/images/web/8-124330001-S.png</t>
  </si>
  <si>
    <t>8-124330001-M</t>
  </si>
  <si>
    <t>8-124330001-M.png</t>
  </si>
  <si>
    <t>ftp://media.reydonsports.com/images/web/8-124330001-M.png</t>
  </si>
  <si>
    <t>8-124330001-L</t>
  </si>
  <si>
    <t>8-124330001-L.png</t>
  </si>
  <si>
    <t>ftp://media.reydonsports.com/images/web/8-124330001-L.png</t>
  </si>
  <si>
    <t>8-124330001-XL</t>
  </si>
  <si>
    <t>8-124330001-XL.png</t>
  </si>
  <si>
    <t>ftp://media.reydonsports.com/images/web/8-124330001-XL.png</t>
  </si>
  <si>
    <t>8-124330001-XXL</t>
  </si>
  <si>
    <t>8-124330001-XXL.png</t>
  </si>
  <si>
    <t>ftp://media.reydonsports.com/images/web/8-124330001-XXL.png</t>
  </si>
  <si>
    <t>8-12433D740-S</t>
  </si>
  <si>
    <t>8-12433D740-S.png</t>
  </si>
  <si>
    <t>ftp://media.reydonsports.com/images/web/8-12433D740-S.png</t>
  </si>
  <si>
    <t>8-12433D740-M</t>
  </si>
  <si>
    <t>8-12433D740-M.png</t>
  </si>
  <si>
    <t>ftp://media.reydonsports.com/images/web/8-12433D740-M.png</t>
  </si>
  <si>
    <t>8-12433D740-L</t>
  </si>
  <si>
    <t>8-12433D740-L.png</t>
  </si>
  <si>
    <t>ftp://media.reydonsports.com/images/web/8-12433D740-L.png</t>
  </si>
  <si>
    <t>8-12433D740-XL</t>
  </si>
  <si>
    <t>8-12433D740-XL.png</t>
  </si>
  <si>
    <t>ftp://media.reydonsports.com/images/web/8-12433D740-XL.png</t>
  </si>
  <si>
    <t>8-12433D740-XXL</t>
  </si>
  <si>
    <t>8-12433D740-XXL.png</t>
  </si>
  <si>
    <t>ftp://media.reydonsports.com/images/web/8-12433D740-XXL.png</t>
  </si>
  <si>
    <t>8-12433D845-S</t>
  </si>
  <si>
    <t>8-12433D845-S.png</t>
  </si>
  <si>
    <t>ftp://media.reydonsports.com/images/web/8-12433D845-S.png</t>
  </si>
  <si>
    <t>Khaki</t>
  </si>
  <si>
    <t>8-12433D845-M</t>
  </si>
  <si>
    <t>8-12433D845-M.png</t>
  </si>
  <si>
    <t>ftp://media.reydonsports.com/images/web/8-12433D845-M.png</t>
  </si>
  <si>
    <t>8-12433D845-L</t>
  </si>
  <si>
    <t>8-12433D845-L.png</t>
  </si>
  <si>
    <t>ftp://media.reydonsports.com/images/web/8-12433D845-L.png</t>
  </si>
  <si>
    <t>8-12433D845-XL</t>
  </si>
  <si>
    <t>8-12433D845-XL.png</t>
  </si>
  <si>
    <t>ftp://media.reydonsports.com/images/web/8-12433D845-XL.png</t>
  </si>
  <si>
    <t>8-12433D845-XXL</t>
  </si>
  <si>
    <t>8-12433D845-XXL.png</t>
  </si>
  <si>
    <t>ftp://media.reydonsports.com/images/web/8-12433D845-XXL.png</t>
  </si>
  <si>
    <t>8-124336446-S</t>
  </si>
  <si>
    <t>8-124336446-S.png</t>
  </si>
  <si>
    <t>ftp://media.reydonsports.com/images/web/8-124336446-S.png</t>
  </si>
  <si>
    <t>8-124336446-M</t>
  </si>
  <si>
    <t>8-124336446-M.png</t>
  </si>
  <si>
    <t>ftp://media.reydonsports.com/images/web/8-124336446-M.png</t>
  </si>
  <si>
    <t>8-124336446-L</t>
  </si>
  <si>
    <t>8-124336446-L.png</t>
  </si>
  <si>
    <t>ftp://media.reydonsports.com/images/web/8-124336446-L.png</t>
  </si>
  <si>
    <t>8-124336446-XL</t>
  </si>
  <si>
    <t>8-124336446-XL.png</t>
  </si>
  <si>
    <t>ftp://media.reydonsports.com/images/web/8-124336446-XL.png</t>
  </si>
  <si>
    <t>8-124336446-XXL</t>
  </si>
  <si>
    <t>8-124336446-XXL.png</t>
  </si>
  <si>
    <t>ftp://media.reydonsports.com/images/web/8-124336446-XXL.png</t>
  </si>
  <si>
    <t>SPC105SS</t>
  </si>
  <si>
    <t>Speedo Mens Solid Leisure Shorts</t>
  </si>
  <si>
    <t>100% nylon. Elasticated waist with drawstring. Colours: red, black, navy.</t>
  </si>
  <si>
    <t>SPC105SS.png</t>
  </si>
  <si>
    <t>ftp://media.reydonsports.com/images/web/SPC105SS.png</t>
  </si>
  <si>
    <t>SPC105MS</t>
  </si>
  <si>
    <t>SPC105MS.png</t>
  </si>
  <si>
    <t>ftp://media.reydonsports.com/images/web/SPC105MS.png</t>
  </si>
  <si>
    <t>SPC105XLS</t>
  </si>
  <si>
    <t>SPC105XLS.png</t>
  </si>
  <si>
    <t>ftp://media.reydonsports.com/images/web/SPC105XLS.png</t>
  </si>
  <si>
    <t>SPC105XXLS</t>
  </si>
  <si>
    <t>SPC105XXLS.png</t>
  </si>
  <si>
    <t>ftp://media.reydonsports.com/images/web/SPC105XXLS.png</t>
  </si>
  <si>
    <t>8-125060001-32</t>
  </si>
  <si>
    <t>Speedo Endurance Jammer Shorts</t>
  </si>
  <si>
    <t>8-125060001-32.png</t>
  </si>
  <si>
    <t>ftp://media.reydonsports.com/images/web/8-125060001-32.png</t>
  </si>
  <si>
    <t>8-125060001-34</t>
  </si>
  <si>
    <t>8-125060001-34.png</t>
  </si>
  <si>
    <t>ftp://media.reydonsports.com/images/web/8-125060001-34.png</t>
  </si>
  <si>
    <t>8-125060001-36</t>
  </si>
  <si>
    <t>8-125060001-36.png</t>
  </si>
  <si>
    <t>ftp://media.reydonsports.com/images/web/8-125060001-36.png</t>
  </si>
  <si>
    <t>8-125060001-38</t>
  </si>
  <si>
    <t>8-125060001-38.png</t>
  </si>
  <si>
    <t>ftp://media.reydonsports.com/images/web/8-125060001-38.png</t>
  </si>
  <si>
    <t>8-12506D740-32</t>
  </si>
  <si>
    <t>8-12506D740-32.png</t>
  </si>
  <si>
    <t>ftp://media.reydonsports.com/images/web/8-12506D740-32.png</t>
  </si>
  <si>
    <t>8-12506D740-34</t>
  </si>
  <si>
    <t>8-12506D740-34.png</t>
  </si>
  <si>
    <t>ftp://media.reydonsports.com/images/web/8-12506D740-34.png</t>
  </si>
  <si>
    <t>8-12506D740-36</t>
  </si>
  <si>
    <t>8-12506D740-36.png</t>
  </si>
  <si>
    <t>ftp://media.reydonsports.com/images/web/8-12506D740-36.png</t>
  </si>
  <si>
    <t>8-12506D740-38</t>
  </si>
  <si>
    <t>8-12506D740-38.png</t>
  </si>
  <si>
    <t>ftp://media.reydonsports.com/images/web/8-12506D740-38.png</t>
  </si>
  <si>
    <t>8-125070001-32</t>
  </si>
  <si>
    <t>Speedo Endurance Aquashorts</t>
  </si>
  <si>
    <t>8-125070001-32.png</t>
  </si>
  <si>
    <t>ftp://media.reydonsports.com/images/web/8-125070001-32.png</t>
  </si>
  <si>
    <t>8-125070001-34</t>
  </si>
  <si>
    <t>8-125070001-34.png</t>
  </si>
  <si>
    <t>ftp://media.reydonsports.com/images/web/8-125070001-34.png</t>
  </si>
  <si>
    <t>8-125070001-36</t>
  </si>
  <si>
    <t>8-125070001-36.png</t>
  </si>
  <si>
    <t>ftp://media.reydonsports.com/images/web/8-125070001-36.png</t>
  </si>
  <si>
    <t>8-125070001-38</t>
  </si>
  <si>
    <t>8-125070001-38.png</t>
  </si>
  <si>
    <t>ftp://media.reydonsports.com/images/web/8-125070001-38.png</t>
  </si>
  <si>
    <t>8-12507D740-32</t>
  </si>
  <si>
    <t>8-12507D740-32.png</t>
  </si>
  <si>
    <t>ftp://media.reydonsports.com/images/web/8-12507D740-32.png</t>
  </si>
  <si>
    <t>8-12507D740-34</t>
  </si>
  <si>
    <t>8-12507D740-34.png</t>
  </si>
  <si>
    <t>ftp://media.reydonsports.com/images/web/8-12507D740-34.png</t>
  </si>
  <si>
    <t>8-12507D740-36</t>
  </si>
  <si>
    <t>8-12507D740-36.png</t>
  </si>
  <si>
    <t>ftp://media.reydonsports.com/images/web/8-12507D740-36.png</t>
  </si>
  <si>
    <t>8-12507D740-38</t>
  </si>
  <si>
    <t>8-12507D740-38.png</t>
  </si>
  <si>
    <t>ftp://media.reydonsports.com/images/web/8-12507D740-38.png</t>
  </si>
  <si>
    <t>SPC80032BO</t>
  </si>
  <si>
    <t>Speedo Graphic Splice Jammer Shorts</t>
  </si>
  <si>
    <t>This sporty design is built for training, featuring Endurance+ fabric which is 100% chlorine resistant.</t>
  </si>
  <si>
    <t>SPC80032BO.png</t>
  </si>
  <si>
    <t>ftp://media.reydonsports.com/images/web/SPC80032BO.png</t>
  </si>
  <si>
    <t>SPC80036BO</t>
  </si>
  <si>
    <t>SPC80036BO.png</t>
  </si>
  <si>
    <t>ftp://media.reydonsports.com/images/web/SPC80036BO.png</t>
  </si>
  <si>
    <t>SPC80038BO</t>
  </si>
  <si>
    <t>SPC80038BO.png</t>
  </si>
  <si>
    <t>ftp://media.reydonsports.com/images/web/SPC80038BO.png</t>
  </si>
  <si>
    <t>SPC80132BO</t>
  </si>
  <si>
    <t>Speedo Graphic Splice Aquashort</t>
  </si>
  <si>
    <t>Aquashort offers both comfort and freedom of movement. Made from Endurance+ fabric which is 100% chlorine resistant.</t>
  </si>
  <si>
    <t>SPC80132BO.png</t>
  </si>
  <si>
    <t>ftp://media.reydonsports.com/images/web/SPC80132BO.png</t>
  </si>
  <si>
    <t>SPC80330BR</t>
  </si>
  <si>
    <t>Speedo Placement Panel Aquashort</t>
  </si>
  <si>
    <t>Perfect for training and fitness, theyâ€™re engineered for great comfort and shape retention, thanks to our exclusive, snag-resistant EnduranceÂ®10 fabric technology.</t>
  </si>
  <si>
    <t>SPC80330BR.png</t>
  </si>
  <si>
    <t>ftp://media.reydonsports.com/images/web/SPC80330BR.png</t>
  </si>
  <si>
    <t>Black/Grey/Blue</t>
  </si>
  <si>
    <t>SPC80332BR</t>
  </si>
  <si>
    <t>SPC80332BR.png</t>
  </si>
  <si>
    <t>ftp://media.reydonsports.com/images/web/SPC80332BR.png</t>
  </si>
  <si>
    <t>8-124120001-S</t>
  </si>
  <si>
    <t>Speedo Essential 13" Watershorts Junior</t>
  </si>
  <si>
    <t>Featuring a modern plastisol version of Speedo's famous stack logo, these shorts are quick-drying and have a side pocket drainage system to ensure they stay comfortable, even when wet.</t>
  </si>
  <si>
    <t>8-124120001-S.png</t>
  </si>
  <si>
    <t>ftp://media.reydonsports.com/images/web/8-124120001-S.png</t>
  </si>
  <si>
    <t>8-124120001-M</t>
  </si>
  <si>
    <t>8-124120001-M.png</t>
  </si>
  <si>
    <t>ftp://media.reydonsports.com/images/web/8-124120001-M.png</t>
  </si>
  <si>
    <t>8-124120001-L</t>
  </si>
  <si>
    <t>8-124120001-L.png</t>
  </si>
  <si>
    <t>ftp://media.reydonsports.com/images/web/8-124120001-L.png</t>
  </si>
  <si>
    <t>8-124120001-XL</t>
  </si>
  <si>
    <t>Speedo Essential 13" Watershorts Teen</t>
  </si>
  <si>
    <t>8-124120001-XL.png</t>
  </si>
  <si>
    <t>ftp://media.reydonsports.com/images/web/8-124120001-XL.png</t>
  </si>
  <si>
    <t>8-124120001-XXL</t>
  </si>
  <si>
    <t>8-124120001-XXL.png</t>
  </si>
  <si>
    <t>ftp://media.reydonsports.com/images/web/8-124120001-XXL.png</t>
  </si>
  <si>
    <t>8-12412D740-S</t>
  </si>
  <si>
    <t>8-12412D740-S.png</t>
  </si>
  <si>
    <t>ftp://media.reydonsports.com/images/web/8-12412D740-S.png</t>
  </si>
  <si>
    <t>8-12412D740-M</t>
  </si>
  <si>
    <t>8-12412D740-M.png</t>
  </si>
  <si>
    <t>ftp://media.reydonsports.com/images/web/8-12412D740-M.png</t>
  </si>
  <si>
    <t>8-12412D740-L</t>
  </si>
  <si>
    <t>8-12412D740-L.png</t>
  </si>
  <si>
    <t>ftp://media.reydonsports.com/images/web/8-12412D740-L.png</t>
  </si>
  <si>
    <t>8-12412D740-XL</t>
  </si>
  <si>
    <t>8-12412D740-XL.png</t>
  </si>
  <si>
    <t>ftp://media.reydonsports.com/images/web/8-12412D740-XL.png</t>
  </si>
  <si>
    <t>8-12412D740-XXL</t>
  </si>
  <si>
    <t>8-12412D740-XXL.png</t>
  </si>
  <si>
    <t>ftp://media.reydonsports.com/images/web/8-12412D740-XXL.png</t>
  </si>
  <si>
    <t>8-12412D845-S</t>
  </si>
  <si>
    <t>8-12412D845-S.png</t>
  </si>
  <si>
    <t>ftp://media.reydonsports.com/images/web/8-12412D845-S.png</t>
  </si>
  <si>
    <t>8-12412D845-M</t>
  </si>
  <si>
    <t>8-12412D845-M.png</t>
  </si>
  <si>
    <t>ftp://media.reydonsports.com/images/web/8-12412D845-M.png</t>
  </si>
  <si>
    <t>8-12412D845-L</t>
  </si>
  <si>
    <t>8-12412D845-L.png</t>
  </si>
  <si>
    <t>ftp://media.reydonsports.com/images/web/8-12412D845-L.png</t>
  </si>
  <si>
    <t>8-12412D845-XL</t>
  </si>
  <si>
    <t>8-12412D845-XL.png</t>
  </si>
  <si>
    <t>ftp://media.reydonsports.com/images/web/8-12412D845-XL.png</t>
  </si>
  <si>
    <t>8-12412D845-XXL</t>
  </si>
  <si>
    <t>8-12412D845-XXL.png</t>
  </si>
  <si>
    <t>ftp://media.reydonsports.com/images/web/8-12412D845-XXL.png</t>
  </si>
  <si>
    <t>8-124126446-S</t>
  </si>
  <si>
    <t>8-124126446-S.png</t>
  </si>
  <si>
    <t>ftp://media.reydonsports.com/images/web/8-124126446-S.png</t>
  </si>
  <si>
    <t>8-124126446-M</t>
  </si>
  <si>
    <t>8-124126446-M.png</t>
  </si>
  <si>
    <t>ftp://media.reydonsports.com/images/web/8-124126446-M.png</t>
  </si>
  <si>
    <t>8-124126446-L</t>
  </si>
  <si>
    <t>8-124126446-L.png</t>
  </si>
  <si>
    <t>ftp://media.reydonsports.com/images/web/8-124126446-L.png</t>
  </si>
  <si>
    <t>8-124126446-XL</t>
  </si>
  <si>
    <t>8-124126446-XL.png</t>
  </si>
  <si>
    <t>ftp://media.reydonsports.com/images/web/8-124126446-XL.png</t>
  </si>
  <si>
    <t>8-124126446-XXL</t>
  </si>
  <si>
    <t>8-124126446-XXL.png</t>
  </si>
  <si>
    <t>ftp://media.reydonsports.com/images/web/8-124126446-XXL.png</t>
  </si>
  <si>
    <t>SPC123LB</t>
  </si>
  <si>
    <t>Speedo Boys Solid Leisure Shorts 15 Junior</t>
  </si>
  <si>
    <t xml:space="preserve">100% nylon. Elasticated waist with drawstring. </t>
  </si>
  <si>
    <t>SPC123LB.png</t>
  </si>
  <si>
    <t>ftp://media.reydonsports.com/images/web/SPC123LB.png</t>
  </si>
  <si>
    <t>SPC123MS</t>
  </si>
  <si>
    <t xml:space="preserve">Quick drying, classic design with a secure drawstring waist. </t>
  </si>
  <si>
    <t>SPC123MS.png</t>
  </si>
  <si>
    <t>ftp://media.reydonsports.com/images/web/SPC123MS.png</t>
  </si>
  <si>
    <t>SPC123LS</t>
  </si>
  <si>
    <t>SPC123LS.png</t>
  </si>
  <si>
    <t>ftp://media.reydonsports.com/images/web/SPC123LS.png</t>
  </si>
  <si>
    <t>SPC123XLS</t>
  </si>
  <si>
    <t>SPC123XLS.png</t>
  </si>
  <si>
    <t>ftp://media.reydonsports.com/images/web/SPC123XLS.png</t>
  </si>
  <si>
    <t>SPC123XXLS</t>
  </si>
  <si>
    <t>Speedo Boys Solid Leisure Shorts 15 Teen</t>
  </si>
  <si>
    <t>SPC123XXLS.png</t>
  </si>
  <si>
    <t>ftp://media.reydonsports.com/images/web/SPC123XXLS.png</t>
  </si>
  <si>
    <t>8-125190001-4</t>
  </si>
  <si>
    <t>Speedo Endurance+ Jammer Shorts Junior</t>
  </si>
  <si>
    <t>For kids who loves to be in and around the water, this jammer in classic black offers a playful style. With modernised fit and styling it's perfect for any swim from lessons to training sessions.</t>
  </si>
  <si>
    <t>8-125190001-4.png</t>
  </si>
  <si>
    <t>ftp://media.reydonsports.com/images/web/8-125190001-4.png</t>
  </si>
  <si>
    <t>4 Years / 22"</t>
  </si>
  <si>
    <t>8-125190001-5-6</t>
  </si>
  <si>
    <t>8-125190001-5-6.png</t>
  </si>
  <si>
    <t>ftp://media.reydonsports.com/images/web/8-125190001-5-6.png</t>
  </si>
  <si>
    <t>8-125190001-7-8</t>
  </si>
  <si>
    <t>8-125190001-7-8.png</t>
  </si>
  <si>
    <t>ftp://media.reydonsports.com/images/web/8-125190001-7-8.png</t>
  </si>
  <si>
    <t>8-125190001-9-10</t>
  </si>
  <si>
    <t>8-125190001-9-10.png</t>
  </si>
  <si>
    <t>ftp://media.reydonsports.com/images/web/8-125190001-9-10.png</t>
  </si>
  <si>
    <t>8-125190001-11-12</t>
  </si>
  <si>
    <t>8-125190001-11-12.png</t>
  </si>
  <si>
    <t>ftp://media.reydonsports.com/images/web/8-125190001-11-12.png</t>
  </si>
  <si>
    <t>8-125190001-13-14</t>
  </si>
  <si>
    <t>8-125190001-13-14.png</t>
  </si>
  <si>
    <t>ftp://media.reydonsports.com/images/web/8-125190001-13-14.png</t>
  </si>
  <si>
    <t>8-12519D740-4</t>
  </si>
  <si>
    <t>8-12519D740-4.png</t>
  </si>
  <si>
    <t>ftp://media.reydonsports.com/images/web/8-12519D740-4.png</t>
  </si>
  <si>
    <t>8-12519D740-5-6</t>
  </si>
  <si>
    <t>8-12519D740-5-6.png</t>
  </si>
  <si>
    <t>ftp://media.reydonsports.com/images/web/8-12519D740-5-6.png</t>
  </si>
  <si>
    <t>8-12519D740-7-8</t>
  </si>
  <si>
    <t>8-12519D740-7-8.png</t>
  </si>
  <si>
    <t>ftp://media.reydonsports.com/images/web/8-12519D740-7-8.png</t>
  </si>
  <si>
    <t>8-12519D740-9-10</t>
  </si>
  <si>
    <t>8-12519D740-9-10.png</t>
  </si>
  <si>
    <t>ftp://media.reydonsports.com/images/web/8-12519D740-9-10.png</t>
  </si>
  <si>
    <t>8-12519D740-11-12</t>
  </si>
  <si>
    <t>8-12519D740-11-12.png</t>
  </si>
  <si>
    <t>ftp://media.reydonsports.com/images/web/8-12519D740-11-12.png</t>
  </si>
  <si>
    <t>8-12519D740-13-14</t>
  </si>
  <si>
    <t>8-12519D740-13-14.png</t>
  </si>
  <si>
    <t>ftp://media.reydonsports.com/images/web/8-12519D740-13-14.png</t>
  </si>
  <si>
    <t>SPC12622</t>
  </si>
  <si>
    <t>Speedo Boys Endurance Jammer Shorts</t>
  </si>
  <si>
    <t>53% polyester, 47% PBT. Leg length â€“ mensâ€™: 44cm, boysâ€™: 39cm. Drawstring waist. Integral support in mensâ€™ sizes. Colours: navy, black.</t>
  </si>
  <si>
    <t>SPC12622.png</t>
  </si>
  <si>
    <t>ftp://media.reydonsports.com/images/web/SPC12622.png</t>
  </si>
  <si>
    <t>SPC12624</t>
  </si>
  <si>
    <t>SPC12624.png</t>
  </si>
  <si>
    <t>ftp://media.reydonsports.com/images/web/SPC12624.png</t>
  </si>
  <si>
    <t>SPC12626</t>
  </si>
  <si>
    <t>SPC12626.png</t>
  </si>
  <si>
    <t>ftp://media.reydonsports.com/images/web/SPC12626.png</t>
  </si>
  <si>
    <t>SPC12622N</t>
  </si>
  <si>
    <t>SPC12622N.png</t>
  </si>
  <si>
    <t>ftp://media.reydonsports.com/images/web/SPC12622N.png</t>
  </si>
  <si>
    <t>8-125180001-5-6</t>
  </si>
  <si>
    <t>Speedo Essential Endurance+ Aquashorts Junior</t>
  </si>
  <si>
    <t>For kids who loves to be in and around the water, this aquashort in classic black offer a playful style. With modernised fit and styling it's perfect for any swim from lessons to training sessions.</t>
  </si>
  <si>
    <t>8-125180001-5-6.png</t>
  </si>
  <si>
    <t>ftp://media.reydonsports.com/images/web/8-125180001-5-6.png</t>
  </si>
  <si>
    <t>8-125180001-7-8</t>
  </si>
  <si>
    <t>8-125180001-7-8.png</t>
  </si>
  <si>
    <t>ftp://media.reydonsports.com/images/web/8-125180001-7-8.png</t>
  </si>
  <si>
    <t>8-125180001-9-10</t>
  </si>
  <si>
    <t>8-125180001-9-10.png</t>
  </si>
  <si>
    <t>ftp://media.reydonsports.com/images/web/8-125180001-9-10.png</t>
  </si>
  <si>
    <t>8-125180001-11-12</t>
  </si>
  <si>
    <t>8-125180001-11-12.png</t>
  </si>
  <si>
    <t>ftp://media.reydonsports.com/images/web/8-125180001-11-12.png</t>
  </si>
  <si>
    <t>8-125180001-13-14</t>
  </si>
  <si>
    <t>8-125180001-13-14.png</t>
  </si>
  <si>
    <t>ftp://media.reydonsports.com/images/web/8-125180001-13-14.png</t>
  </si>
  <si>
    <t>8-12518D740-5-6</t>
  </si>
  <si>
    <t>8-12518D740-5-6.png</t>
  </si>
  <si>
    <t>ftp://media.reydonsports.com/images/web/8-12518D740-5-6.png</t>
  </si>
  <si>
    <t>8-12518D740-7-8</t>
  </si>
  <si>
    <t>8-12518D740-7-8.png</t>
  </si>
  <si>
    <t>ftp://media.reydonsports.com/images/web/8-12518D740-7-8.png</t>
  </si>
  <si>
    <t>8-12518D740-9-10</t>
  </si>
  <si>
    <t>8-12518D740-9-10.png</t>
  </si>
  <si>
    <t>ftp://media.reydonsports.com/images/web/8-12518D740-9-10.png</t>
  </si>
  <si>
    <t>8-12518D740-11-12</t>
  </si>
  <si>
    <t>8-12518D740-11-12.png</t>
  </si>
  <si>
    <t>ftp://media.reydonsports.com/images/web/8-12518D740-11-12.png</t>
  </si>
  <si>
    <t>8-12518D740-13-14</t>
  </si>
  <si>
    <t>8-12518D740-13-14.png</t>
  </si>
  <si>
    <t>ftp://media.reydonsports.com/images/web/8-12518D740-13-14.png</t>
  </si>
  <si>
    <t>SPC12224B</t>
  </si>
  <si>
    <t>Speedo Boys Essential Endurance+ Aquashort</t>
  </si>
  <si>
    <t>53% polyester, 47% PBT. Leg length: 22.5cm. Drawstring waist. Colour: black.</t>
  </si>
  <si>
    <t>SPC12224B.png</t>
  </si>
  <si>
    <t>ftp://media.reydonsports.com/images/web/SPC12224B.png</t>
  </si>
  <si>
    <t>SPC85024BY</t>
  </si>
  <si>
    <t>Speedo Boys Lightning Spritz Panel Jammer Shorts</t>
  </si>
  <si>
    <t>Waist is secured with a drawstring closure and the quick drying fabric is soft and comfortable to wear.</t>
  </si>
  <si>
    <t>SPC85024BY.png</t>
  </si>
  <si>
    <t>ftp://media.reydonsports.com/images/web/SPC85024BY.png</t>
  </si>
  <si>
    <t>SPC85026BY</t>
  </si>
  <si>
    <t>SPC85026BY.png</t>
  </si>
  <si>
    <t>ftp://media.reydonsports.com/images/web/SPC85026BY.png</t>
  </si>
  <si>
    <t>SPC85124BY</t>
  </si>
  <si>
    <t>Speedo Boys Lightning Spritz Panel Aquashorts</t>
  </si>
  <si>
    <t>SPC85124BY.png</t>
  </si>
  <si>
    <t>ftp://media.reydonsports.com/images/web/SPC85124BY.png</t>
  </si>
  <si>
    <t>SPC85126BY</t>
  </si>
  <si>
    <t>SPC85126BY.png</t>
  </si>
  <si>
    <t>ftp://media.reydonsports.com/images/web/SPC85126BY.png</t>
  </si>
  <si>
    <t>SPC85128BY</t>
  </si>
  <si>
    <t>SPC85128BY.png</t>
  </si>
  <si>
    <t>ftp://media.reydonsports.com/images/web/SPC85128BY.png</t>
  </si>
  <si>
    <t>SPC85130BY</t>
  </si>
  <si>
    <t>SPC85130BY.png</t>
  </si>
  <si>
    <t>ftp://media.reydonsports.com/images/web/SPC85130BY.png</t>
  </si>
  <si>
    <t>SPC85224BS</t>
  </si>
  <si>
    <t>Speedo Gala Logo Panel Jammer Shorts</t>
  </si>
  <si>
    <t>Made from Speedoâ€™s 100% chlorine-resistant Endurance+ fabric to ensure it withstands the rigours of regular training sessions, this jammer is comfortable, durable and shape-retaining, and will fit like new for longer.</t>
  </si>
  <si>
    <t>SPC85224BS.png</t>
  </si>
  <si>
    <t>ftp://media.reydonsports.com/images/web/SPC85224BS.png</t>
  </si>
  <si>
    <t>DYVG808002SMFP</t>
  </si>
  <si>
    <t>Vorgee Missile Silver Mirrored Goggles</t>
  </si>
  <si>
    <t>DYVG808002SMFP.png</t>
  </si>
  <si>
    <t>ftp://media.reydonsports.com/images/web/DYVG808002SMFP.png</t>
  </si>
  <si>
    <t>Vorgee</t>
  </si>
  <si>
    <t>SPG347BR</t>
  </si>
  <si>
    <t>Speedo Fastskin Elite Goggles</t>
  </si>
  <si>
    <t xml:space="preserve">Engineered for maximum speed when racing and training. </t>
  </si>
  <si>
    <t>SPG347BR.png</t>
  </si>
  <si>
    <t>ftp://media.reydonsports.com/images/web/SPG347BR.png</t>
  </si>
  <si>
    <t>Black/Aqua/Blue</t>
  </si>
  <si>
    <t>8-090028912</t>
  </si>
  <si>
    <t>Speedo Aquapure Goggles</t>
  </si>
  <si>
    <t>Feel confident in the water. Designed to deliver a precision fit, ultimate comfort and maximum leak-resistance, this stylish goggle is made for training. Featuring Speedoâ€™s most advanced goggle technology ever - IQfitâ„¢.</t>
  </si>
  <si>
    <t>8-090028912.png</t>
  </si>
  <si>
    <t>ftp://media.reydonsports.com/images/web/8-090028912.png</t>
  </si>
  <si>
    <t>Red/Smoke</t>
  </si>
  <si>
    <t>8-090029123</t>
  </si>
  <si>
    <t>8-090029123.png</t>
  </si>
  <si>
    <t>ftp://media.reydonsports.com/images/web/8-090029123.png</t>
  </si>
  <si>
    <t>Grey/Clear</t>
  </si>
  <si>
    <t>8-11312C105</t>
  </si>
  <si>
    <t>Speedo Futura Biofuse Flexiseal Female Goggles</t>
  </si>
  <si>
    <t>The new Futura Biofuse Flexiseal Female goggle is designed specifically for the female face, while utilising a super soft flexible seal to offer the ultimate in goggle comfort.</t>
  </si>
  <si>
    <t>8-11312C105.png</t>
  </si>
  <si>
    <t>ftp://media.reydonsports.com/images/web/8-11312C105.png</t>
  </si>
  <si>
    <t>Turquoise/Clear</t>
  </si>
  <si>
    <t>8-11314B978</t>
  </si>
  <si>
    <t>8-11314B978.png</t>
  </si>
  <si>
    <t>ftp://media.reydonsports.com/images/web/8-11314B978.png</t>
  </si>
  <si>
    <t>Purple/Blue</t>
  </si>
  <si>
    <t>SPG509IB</t>
  </si>
  <si>
    <t xml:space="preserve">Designed for comfort and clarity in the water. </t>
  </si>
  <si>
    <t>SPG509IB.png</t>
  </si>
  <si>
    <t>ftp://media.reydonsports.com/images/web/SPG509IB.png</t>
  </si>
  <si>
    <t>Pink/Smoke</t>
  </si>
  <si>
    <t>SPG507BB</t>
  </si>
  <si>
    <t>Speedo Futura Biofuse Flexiseal Goggles</t>
  </si>
  <si>
    <t>The new Futura Biofuse Flexiseal goggle utilises a super soft fl exible seal to offer the ultimate in goggle comfort. Designed using gel-like materials and featuring Speedo BiofuseÂ® technology, this goggle makes your comfort top priority</t>
  </si>
  <si>
    <t>SPG507BB.png</t>
  </si>
  <si>
    <t>ftp://media.reydonsports.com/images/web/SPG507BB.png</t>
  </si>
  <si>
    <t>Black/Smoke</t>
  </si>
  <si>
    <t>SPG507SC</t>
  </si>
  <si>
    <t>SPG507SC.png</t>
  </si>
  <si>
    <t>ftp://media.reydonsports.com/images/web/SPG507SC.png</t>
  </si>
  <si>
    <t>Red/Clear</t>
  </si>
  <si>
    <t>SPG507WR</t>
  </si>
  <si>
    <t>SPG507WR.png</t>
  </si>
  <si>
    <t>ftp://media.reydonsports.com/images/web/SPG507WR.png</t>
  </si>
  <si>
    <t>SPG505SV</t>
  </si>
  <si>
    <t>Speedo Mariner Supreme Mirror Goggles</t>
  </si>
  <si>
    <t>Great for lane swimming, the new Mariner Supreme Mirror goggle off ers a comfortable and secure fit thanks to its wide seal and strap. An adjustable nose bridge means you can tailor the fit, while a new lens design provides excellent underwater vision.</t>
  </si>
  <si>
    <t>SPG505SV.png</t>
  </si>
  <si>
    <t>ftp://media.reydonsports.com/images/web/SPG505SV.png</t>
  </si>
  <si>
    <t>SPG510MP</t>
  </si>
  <si>
    <t>Speedo Vengeance Goggles</t>
  </si>
  <si>
    <t xml:space="preserve">Perfect for regular swimming and racing. </t>
  </si>
  <si>
    <t>SPG510MP.png</t>
  </si>
  <si>
    <t>ftp://media.reydonsports.com/images/web/SPG510MP.png</t>
  </si>
  <si>
    <t>Mint/Purple/Aqua</t>
  </si>
  <si>
    <t>SPG510SB</t>
  </si>
  <si>
    <t>SPG510SB.png</t>
  </si>
  <si>
    <t>ftp://media.reydonsports.com/images/web/SPG510SB.png</t>
  </si>
  <si>
    <t>Red/Charcoal/Smoke</t>
  </si>
  <si>
    <t>8-12267D646</t>
  </si>
  <si>
    <t>Speedo Hydropulse Mirror Goggles</t>
  </si>
  <si>
    <t>Super-soft seals provide a cushioned fit while the double silicone head strap allows a secure fit with easy adjustment. Wide vision mirrored lenses with anti-fog and 100% UV protection offer superior peripheral vision and underwater clarity for an immersive experience.</t>
  </si>
  <si>
    <t>8-12267D646.png</t>
  </si>
  <si>
    <t>ftp://media.reydonsports.com/images/web/8-12267D646.png</t>
  </si>
  <si>
    <t>8-12268D647</t>
  </si>
  <si>
    <t>Speedo Hydropulse Goggles</t>
  </si>
  <si>
    <t>Great for all round swimmers, the new Hydropulse goggle offers excellent comfort for everyday swimming.</t>
  </si>
  <si>
    <t>8-12268D647.png</t>
  </si>
  <si>
    <t>ftp://media.reydonsports.com/images/web/8-12268D647.png</t>
  </si>
  <si>
    <t>8-12268D648</t>
  </si>
  <si>
    <t>8-12268D648.png</t>
  </si>
  <si>
    <t>ftp://media.reydonsports.com/images/web/8-12268D648.png</t>
  </si>
  <si>
    <t>Purple/Smoke</t>
  </si>
  <si>
    <t>8-12268D649</t>
  </si>
  <si>
    <t>8-12268D649.png</t>
  </si>
  <si>
    <t>ftp://media.reydonsports.com/images/web/8-12268D649.png</t>
  </si>
  <si>
    <t>SPG368CB</t>
  </si>
  <si>
    <t>Speedo Futura Plus Goggles</t>
  </si>
  <si>
    <t>SoftFrame goggle for increased comfort. Lens: CA. Seal: SEBS. Frame: TPR. Strap: liquid silicone. Wide vision lens. Easy to adjust silicone strap. AntiFog and UV protection. Colours: red/smoke, black/clear.</t>
  </si>
  <si>
    <t>SPG368CB.png</t>
  </si>
  <si>
    <t>ftp://media.reydonsports.com/images/web/SPG368CB.png</t>
  </si>
  <si>
    <t>SPG406CR</t>
  </si>
  <si>
    <t>Speedo Futura Classic Goggle</t>
  </si>
  <si>
    <t>The Futura Classic Junior goggle is perfect for regular swimming sessions. Constructed using soft and flexible materials for a comfortable and secure fit. Size, shape and style designed specifi cally to cater for juniors aged 6-14.</t>
  </si>
  <si>
    <t>SPG406CR.png</t>
  </si>
  <si>
    <t>ftp://media.reydonsports.com/images/web/SPG406CR.png</t>
  </si>
  <si>
    <t>SPG406GC</t>
  </si>
  <si>
    <t>Speedo Futura Classic Goggles</t>
  </si>
  <si>
    <t>SPG406GC.png</t>
  </si>
  <si>
    <t>ftp://media.reydonsports.com/images/web/SPG406GC.png</t>
  </si>
  <si>
    <t>Green/Clear</t>
  </si>
  <si>
    <t>SPG406SB</t>
  </si>
  <si>
    <t>SPG406SB.png</t>
  </si>
  <si>
    <t>ftp://media.reydonsports.com/images/web/SPG406SB.png</t>
  </si>
  <si>
    <t>SPG367RW</t>
  </si>
  <si>
    <t>Speedo Jet Goggles</t>
  </si>
  <si>
    <t>Lens: PC. Seal: silicone. Strap: silicone. Adjustable nose bridge to fit a range of face shapes. Single head strap allows easy fitting. AntiFog and UV protection. Colours: blue/white, red/smoke.</t>
  </si>
  <si>
    <t>SPG367RW.png</t>
  </si>
  <si>
    <t>ftp://media.reydonsports.com/images/web/SPG367RW.png</t>
  </si>
  <si>
    <t>SPG367SB</t>
  </si>
  <si>
    <t>SPG367SB.png</t>
  </si>
  <si>
    <t>ftp://media.reydonsports.com/images/web/SPG367SB.png</t>
  </si>
  <si>
    <t>8-012132255</t>
  </si>
  <si>
    <t>Speedo Biofuse Rift Goggles</t>
  </si>
  <si>
    <t>The child-friendly design means the goggle is quick and easy to adjust, and the anti-fog technology ensures clarity underwater.</t>
  </si>
  <si>
    <t>8-012132255.png</t>
  </si>
  <si>
    <t>ftp://media.reydonsports.com/images/web/8-012132255.png</t>
  </si>
  <si>
    <t>8-01213B998</t>
  </si>
  <si>
    <t>8-01213B998.png</t>
  </si>
  <si>
    <t>ftp://media.reydonsports.com/images/web/8-01213B998.png</t>
  </si>
  <si>
    <t>SPG552CW</t>
  </si>
  <si>
    <t>Speedo Futura Flexiseal Biofuse Goggles Junior</t>
  </si>
  <si>
    <t>SPG552CW.png</t>
  </si>
  <si>
    <t>ftp://media.reydonsports.com/images/web/SPG552CW.png</t>
  </si>
  <si>
    <t>Clear/White/Clear</t>
  </si>
  <si>
    <t>SPG552RL</t>
  </si>
  <si>
    <t>SPG552RL.png</t>
  </si>
  <si>
    <t>ftp://media.reydonsports.com/images/web/SPG552RL.png</t>
  </si>
  <si>
    <t>Blue/Lime/Blue</t>
  </si>
  <si>
    <t>SPG552RP</t>
  </si>
  <si>
    <t>SPG552RP.png</t>
  </si>
  <si>
    <t>ftp://media.reydonsports.com/images/web/SPG552RP.png</t>
  </si>
  <si>
    <t>Blue/Purple/Mint</t>
  </si>
  <si>
    <t>SPG501EV</t>
  </si>
  <si>
    <t>SPG501EV.png</t>
  </si>
  <si>
    <t>ftp://media.reydonsports.com/images/web/SPG501EV.png</t>
  </si>
  <si>
    <t>Grey/Silver</t>
  </si>
  <si>
    <t>SPG501OD</t>
  </si>
  <si>
    <t>SPG501OD.png</t>
  </si>
  <si>
    <t>ftp://media.reydonsports.com/images/web/SPG501OD.png</t>
  </si>
  <si>
    <t>Orange/Gold</t>
  </si>
  <si>
    <t>8-12269D656</t>
  </si>
  <si>
    <t>Super soft seals for a comfortable and cushioned fit. Double silicone head strap for a secure fit and easy adjustment.</t>
  </si>
  <si>
    <t>8-12269D656.png</t>
  </si>
  <si>
    <t>ftp://media.reydonsports.com/images/web/8-12269D656.png</t>
  </si>
  <si>
    <t>Navy/Gold</t>
  </si>
  <si>
    <t>8-12270D657</t>
  </si>
  <si>
    <t>8-12270D657.png</t>
  </si>
  <si>
    <t>ftp://media.reydonsports.com/images/web/8-12270D657.png</t>
  </si>
  <si>
    <t>8-12270D658</t>
  </si>
  <si>
    <t>8-12270D658.png</t>
  </si>
  <si>
    <t>ftp://media.reydonsports.com/images/web/8-12270D658.png</t>
  </si>
  <si>
    <t>Blue/Smoke</t>
  </si>
  <si>
    <t>SPG550LR</t>
  </si>
  <si>
    <t>Speedo Vengeance Goggles Junior</t>
  </si>
  <si>
    <t xml:space="preserve">Race-ready goggle that cuts through the water. </t>
  </si>
  <si>
    <t>SPG550LR.png</t>
  </si>
  <si>
    <t>ftp://media.reydonsports.com/images/web/SPG550LR.png</t>
  </si>
  <si>
    <t>Lime/Blue</t>
  </si>
  <si>
    <t>SPG550WI</t>
  </si>
  <si>
    <t>SPG550WI.png</t>
  </si>
  <si>
    <t>ftp://media.reydonsports.com/images/web/SPG550WI.png</t>
  </si>
  <si>
    <t>SPG371ES</t>
  </si>
  <si>
    <t>SPG371ES.png</t>
  </si>
  <si>
    <t>ftp://media.reydonsports.com/images/web/SPG371ES.png</t>
  </si>
  <si>
    <t>Grey/Red</t>
  </si>
  <si>
    <t>SPG371PG</t>
  </si>
  <si>
    <t>SPG371PG.png</t>
  </si>
  <si>
    <t>ftp://media.reydonsports.com/images/web/SPG371PG.png</t>
  </si>
  <si>
    <t>SPG500CR</t>
  </si>
  <si>
    <t>SPG500CR.png</t>
  </si>
  <si>
    <t>ftp://media.reydonsports.com/images/web/SPG500CR.png</t>
  </si>
  <si>
    <t>SPG500PI</t>
  </si>
  <si>
    <t>SPG500PI.png</t>
  </si>
  <si>
    <t>ftp://media.reydonsports.com/images/web/SPG500PI.png</t>
  </si>
  <si>
    <t>SPG500SC</t>
  </si>
  <si>
    <t>SPG500SC.png</t>
  </si>
  <si>
    <t>ftp://media.reydonsports.com/images/web/SPG500SC.png</t>
  </si>
  <si>
    <t>SPG365IB</t>
  </si>
  <si>
    <t>SPG365IB.png</t>
  </si>
  <si>
    <t>ftp://media.reydonsports.com/images/web/SPG365IB.png</t>
  </si>
  <si>
    <t>SPG365RS</t>
  </si>
  <si>
    <t>SPG365RS.png</t>
  </si>
  <si>
    <t>ftp://media.reydonsports.com/images/web/SPG365RS.png</t>
  </si>
  <si>
    <t>SPG365YR</t>
  </si>
  <si>
    <t>SPG365YR.png</t>
  </si>
  <si>
    <t>ftp://media.reydonsports.com/images/web/SPG365YR.png</t>
  </si>
  <si>
    <t>Yellow/Blue</t>
  </si>
  <si>
    <t>SPG366R</t>
  </si>
  <si>
    <t>Speedo Sea Squad Mask</t>
  </si>
  <si>
    <t>Speedo BiofuseÂ® technology for superior comfort and fit. Lens: CA Seal: TPR. Frame: TPR. Strap: neoprene. Side touch fastener adjustment for an easy fit. AntiFog and UV protection. Colours: blue, pink.</t>
  </si>
  <si>
    <t>SPG366R.png</t>
  </si>
  <si>
    <t>ftp://media.reydonsports.com/images/web/SPG366R.png</t>
  </si>
  <si>
    <t>SPG366I</t>
  </si>
  <si>
    <t>SPG366I.png</t>
  </si>
  <si>
    <t>ftp://media.reydonsports.com/images/web/SPG366I.png</t>
  </si>
  <si>
    <t>8-08382D660</t>
  </si>
  <si>
    <t>Speedo Infants Spot Goggles</t>
  </si>
  <si>
    <t>It's comfortable and features an easy back button adjuster, meaning little ones can concentrate on having fun in the water. Integrated Silicone seal and strap design for easy fitting, comfort and durability.</t>
  </si>
  <si>
    <t>8-08382D660.png</t>
  </si>
  <si>
    <t>ftp://media.reydonsports.com/images/web/8-08382D660.png</t>
  </si>
  <si>
    <t>Blue/Green</t>
  </si>
  <si>
    <t>8-08382D661</t>
  </si>
  <si>
    <t>8-08382D661.png</t>
  </si>
  <si>
    <t>ftp://media.reydonsports.com/images/web/8-08382D661.png</t>
  </si>
  <si>
    <t>8-08382D662</t>
  </si>
  <si>
    <t>8-08382D662.png</t>
  </si>
  <si>
    <t>ftp://media.reydonsports.com/images/web/8-08382D662.png</t>
  </si>
  <si>
    <t>SPG373IP</t>
  </si>
  <si>
    <t>Speedo Infants Sea Squad Skoogle Goggles</t>
  </si>
  <si>
    <t>The Skoogle is the perfect accessory for building your childâ€™s confidence in the water. Available in a range of fun, bright colours, these comfy soft - frame goggles are child - friendly and easy to adjust.</t>
  </si>
  <si>
    <t>SPG373IP.png</t>
  </si>
  <si>
    <t>ftp://media.reydonsports.com/images/web/SPG373IP.png</t>
  </si>
  <si>
    <t>SPG373RG</t>
  </si>
  <si>
    <t>SPG373RG.png</t>
  </si>
  <si>
    <t>ftp://media.reydonsports.com/images/web/SPG373RG.png</t>
  </si>
  <si>
    <t>SPA431I</t>
  </si>
  <si>
    <t>Speedo Sports Towel</t>
  </si>
  <si>
    <t>Soft, super-absorbent, quick-drying material. Compact and lightweight. Easy to store and ideal for poolside or gym use. PVA foam.</t>
  </si>
  <si>
    <t>SPA431I.png</t>
  </si>
  <si>
    <t>ftp://media.reydonsports.com/images/web/SPA431I.png</t>
  </si>
  <si>
    <t>SPA431R</t>
  </si>
  <si>
    <t>SPA431R.png</t>
  </si>
  <si>
    <t>ftp://media.reydonsports.com/images/web/SPA431R.png</t>
  </si>
  <si>
    <t>SPA550</t>
  </si>
  <si>
    <t>Speedo Kickboard</t>
  </si>
  <si>
    <t xml:space="preserve">Designed to improve your lower body's fitness, enhancing your speed in the water. </t>
  </si>
  <si>
    <t>SPA550.png</t>
  </si>
  <si>
    <t>ftp://media.reydonsports.com/images/web/SPA550.png</t>
  </si>
  <si>
    <t>Grey/Lime</t>
  </si>
  <si>
    <t>SPA551</t>
  </si>
  <si>
    <t>Speedo Pullkick</t>
  </si>
  <si>
    <t xml:space="preserve">Designed to improve your fitness for a stronger, faster swim. </t>
  </si>
  <si>
    <t>SPA551.png</t>
  </si>
  <si>
    <t>ftp://media.reydonsports.com/images/web/SPA551.png</t>
  </si>
  <si>
    <t>SPA552</t>
  </si>
  <si>
    <t>Speedo Pullbuoy</t>
  </si>
  <si>
    <t xml:space="preserve">Designed to improve your upper body fitness, enhancing your speed in the water. </t>
  </si>
  <si>
    <t>SPA552.png</t>
  </si>
  <si>
    <t>ftp://media.reydonsports.com/images/web/SPA552.png</t>
  </si>
  <si>
    <t>SPA601</t>
  </si>
  <si>
    <t>Speedo Aqua Belt</t>
  </si>
  <si>
    <t>Buoyancy aid for aqua aerobics and water running. Floats can be moved along the belt or removed to adjust buoyancy. EVA foam with nylon belt. Will fit waist size 56-145cm.</t>
  </si>
  <si>
    <t>SPA601.png</t>
  </si>
  <si>
    <t>ftp://media.reydonsports.com/images/web/SPA601.png</t>
  </si>
  <si>
    <t>SPA509</t>
  </si>
  <si>
    <t>Speedo Aqua Dumbells</t>
  </si>
  <si>
    <t>Designed for aquatic resistance training and to increase upper body strength and endurance. Soft padded grips for comfort. EVA foam with plastic tubing.</t>
  </si>
  <si>
    <t>SPA509.png</t>
  </si>
  <si>
    <t>ftp://media.reydonsports.com/images/web/SPA509.png</t>
  </si>
  <si>
    <t>SPA408B</t>
  </si>
  <si>
    <t>Speedo Pace Cap</t>
  </si>
  <si>
    <t xml:space="preserve">The pace cap is strong and durable, perfect for regular swimming and training sessions. </t>
  </si>
  <si>
    <t>SPA408B.png</t>
  </si>
  <si>
    <t>ftp://media.reydonsports.com/images/web/SPA408B.png</t>
  </si>
  <si>
    <t>SPA408I</t>
  </si>
  <si>
    <t>SPA408I.png</t>
  </si>
  <si>
    <t>ftp://media.reydonsports.com/images/web/SPA408I.png</t>
  </si>
  <si>
    <t>SPA408V</t>
  </si>
  <si>
    <t>SPA408V.png</t>
  </si>
  <si>
    <t>ftp://media.reydonsports.com/images/web/SPA408V.png</t>
  </si>
  <si>
    <t>SPA409R</t>
  </si>
  <si>
    <t>SPA409R.png</t>
  </si>
  <si>
    <t>ftp://media.reydonsports.com/images/web/SPA409R.png</t>
  </si>
  <si>
    <t>SPA409I</t>
  </si>
  <si>
    <t>SPA409I.png</t>
  </si>
  <si>
    <t>ftp://media.reydonsports.com/images/web/SPA409I.png</t>
  </si>
  <si>
    <t>SPA400Y</t>
  </si>
  <si>
    <t>Speedo Silicone Swim Cap</t>
  </si>
  <si>
    <t>Ergonomic 3D design for improved fi t. 100% silicone. Colours: royal, grey, black, red, white.</t>
  </si>
  <si>
    <t>SPA400Y.png</t>
  </si>
  <si>
    <t>ftp://media.reydonsports.com/images/web/SPA400Y.png</t>
  </si>
  <si>
    <t>Gold</t>
  </si>
  <si>
    <t>SPA401I</t>
  </si>
  <si>
    <t>Speedo Moulded Silicone Cap</t>
  </si>
  <si>
    <t>SPA401I.png</t>
  </si>
  <si>
    <t>ftp://media.reydonsports.com/images/web/SPA401I.png</t>
  </si>
  <si>
    <t>8-709849097</t>
  </si>
  <si>
    <t>Designed to help you create a smooth, hydrodynamic outline in the water, this plain moulded silicone cap features an ergonomic 3D design for an incredibly comfortable fit. Ideal for regular swim sessions, the durable silicone means you'll be able to wear it swim after swim.</t>
  </si>
  <si>
    <t>8-709849097.png</t>
  </si>
  <si>
    <t>ftp://media.reydonsports.com/images/web/8-709849097.png</t>
  </si>
  <si>
    <t>8-709842610</t>
  </si>
  <si>
    <t>8-709842610.png</t>
  </si>
  <si>
    <t>ftp://media.reydonsports.com/images/web/8-709842610.png</t>
  </si>
  <si>
    <t>8-709849086</t>
  </si>
  <si>
    <t>8-709849086.png</t>
  </si>
  <si>
    <t>ftp://media.reydonsports.com/images/web/8-709849086.png</t>
  </si>
  <si>
    <t>Chrome</t>
  </si>
  <si>
    <t>8-709845641</t>
  </si>
  <si>
    <t>8-709845641.png</t>
  </si>
  <si>
    <t>ftp://media.reydonsports.com/images/web/8-709845641.png</t>
  </si>
  <si>
    <t>8-70984D688</t>
  </si>
  <si>
    <t>8-70984D688.png</t>
  </si>
  <si>
    <t>ftp://media.reydonsports.com/images/web/8-70984D688.png</t>
  </si>
  <si>
    <t>8-709908420</t>
  </si>
  <si>
    <t>8-709908420.png</t>
  </si>
  <si>
    <t>ftp://media.reydonsports.com/images/web/8-709908420.png</t>
  </si>
  <si>
    <t>8-70990D438</t>
  </si>
  <si>
    <t>8-70990D438.png</t>
  </si>
  <si>
    <t>ftp://media.reydonsports.com/images/web/8-70990D438.png</t>
  </si>
  <si>
    <t>8-70990D693</t>
  </si>
  <si>
    <t>8-70990D693.png</t>
  </si>
  <si>
    <t>ftp://media.reydonsports.com/images/web/8-70990D693.png</t>
  </si>
  <si>
    <t>SPA406BLK</t>
  </si>
  <si>
    <t>Speedo Bubble Cap</t>
  </si>
  <si>
    <t>The bubbles on the cap are filled with air which will keep your head warmer than normal silicone caps, making it a great choice for outdoor swimming or in colder water temperatures.</t>
  </si>
  <si>
    <t>SPA406BLK.png</t>
  </si>
  <si>
    <t>ftp://media.reydonsports.com/images/web/SPA406BLK.png</t>
  </si>
  <si>
    <t>SPA406WHT</t>
  </si>
  <si>
    <t>SPA406WHT.png</t>
  </si>
  <si>
    <t>ftp://media.reydonsports.com/images/web/SPA406WHT.png</t>
  </si>
  <si>
    <t>SPA407B</t>
  </si>
  <si>
    <t>Speedo Polyester Caps</t>
  </si>
  <si>
    <t>Solid colour panelled cap. Excellent comfort and fit. Easy to fit and quick drying. Polyester.</t>
  </si>
  <si>
    <t>SPA407B.png</t>
  </si>
  <si>
    <t>ftp://media.reydonsports.com/images/web/SPA407B.png</t>
  </si>
  <si>
    <t>SPA407N</t>
  </si>
  <si>
    <t>SPA407N.png</t>
  </si>
  <si>
    <t>ftp://media.reydonsports.com/images/web/SPA407N.png</t>
  </si>
  <si>
    <t>SPA407R</t>
  </si>
  <si>
    <t>SPA407R.png</t>
  </si>
  <si>
    <t>ftp://media.reydonsports.com/images/web/SPA407R.png</t>
  </si>
  <si>
    <t>SPA407S</t>
  </si>
  <si>
    <t>SPA407S.png</t>
  </si>
  <si>
    <t>ftp://media.reydonsports.com/images/web/SPA407S.png</t>
  </si>
  <si>
    <t>SPA410B</t>
  </si>
  <si>
    <t>SPA410B.png</t>
  </si>
  <si>
    <t>ftp://media.reydonsports.com/images/web/SPA410B.png</t>
  </si>
  <si>
    <t>SPA410R</t>
  </si>
  <si>
    <t>SPA410R.png</t>
  </si>
  <si>
    <t>ftp://media.reydonsports.com/images/web/SPA410R.png</t>
  </si>
  <si>
    <t>SPA401E</t>
  </si>
  <si>
    <t>SPA401E.png</t>
  </si>
  <si>
    <t>ftp://media.reydonsports.com/images/web/SPA401E.png</t>
  </si>
  <si>
    <t>SPA401Y</t>
  </si>
  <si>
    <t>SPA401Y.png</t>
  </si>
  <si>
    <t>ftp://media.reydonsports.com/images/web/SPA401Y.png</t>
  </si>
  <si>
    <t>SPA401GRN</t>
  </si>
  <si>
    <t>SPA401GRN.png</t>
  </si>
  <si>
    <t>ftp://media.reydonsports.com/images/web/SPA401GRN.png</t>
  </si>
  <si>
    <t>SPA404B</t>
  </si>
  <si>
    <t>Speedo Long Hair Silicone Cap</t>
  </si>
  <si>
    <t>Featuring an ergonomic 3D design for a comfortable and secure fit, Speedo moulded silicone swim caps create a smooth, hydrodynamic outline in the water. Available in a variety of colours, they are ideal for regular training. Purple is only available in adults.</t>
  </si>
  <si>
    <t>SPA404B.png</t>
  </si>
  <si>
    <t>ftp://media.reydonsports.com/images/web/SPA404B.png</t>
  </si>
  <si>
    <t>8-06168B961</t>
  </si>
  <si>
    <t>8-06168B961.png</t>
  </si>
  <si>
    <t>ftp://media.reydonsports.com/images/web/8-06168B961.png</t>
  </si>
  <si>
    <t>SPA404I</t>
  </si>
  <si>
    <t>SPA404I.png</t>
  </si>
  <si>
    <t>ftp://media.reydonsports.com/images/web/SPA404I.png</t>
  </si>
  <si>
    <t>SPA405I</t>
  </si>
  <si>
    <t>Speedo Multi Colour Silicone Cap</t>
  </si>
  <si>
    <t>Offering excellent comfort and fit, this cap is great for for everything from swimming lessons to club training sessions, and will help to protect hair against chlorine.</t>
  </si>
  <si>
    <t>SPA405I.png</t>
  </si>
  <si>
    <t>ftp://media.reydonsports.com/images/web/SPA405I.png</t>
  </si>
  <si>
    <t>Pink/Red</t>
  </si>
  <si>
    <t>SPA405R</t>
  </si>
  <si>
    <t>SPA405R.png</t>
  </si>
  <si>
    <t>ftp://media.reydonsports.com/images/web/SPA405R.png</t>
  </si>
  <si>
    <t>SPA600S</t>
  </si>
  <si>
    <t>Speedo Aqua Gloves</t>
  </si>
  <si>
    <t>Designed for aquatic resistance training and to improve upper body strength. Provide a low impact workout which minimises pressure on joints. Neoprene.</t>
  </si>
  <si>
    <t>SPA600S.png</t>
  </si>
  <si>
    <t>ftp://media.reydonsports.com/images/web/SPA600S.png</t>
  </si>
  <si>
    <t>SPA600M</t>
  </si>
  <si>
    <t>SPA600M.png</t>
  </si>
  <si>
    <t>ftp://media.reydonsports.com/images/web/SPA600M.png</t>
  </si>
  <si>
    <t>SPA600L</t>
  </si>
  <si>
    <t>SPA600L.png</t>
  </si>
  <si>
    <t>ftp://media.reydonsports.com/images/web/SPA600L.png</t>
  </si>
  <si>
    <t>8-07361D699</t>
  </si>
  <si>
    <t>Speedo Center Snorkel</t>
  </si>
  <si>
    <t>The Centre Snorkel eliminates the need to turn your head to breathe, allowing you to focus on technique and body alignment.</t>
  </si>
  <si>
    <t>8-07361D699.png</t>
  </si>
  <si>
    <t>ftp://media.reydonsports.com/images/web/8-07361D699.png</t>
  </si>
  <si>
    <t>SPA5552</t>
  </si>
  <si>
    <t>Speedo Training Fin</t>
  </si>
  <si>
    <t>SPA5552.png</t>
  </si>
  <si>
    <t>ftp://media.reydonsports.com/images/web/SPA5552.png</t>
  </si>
  <si>
    <t>SPA5554</t>
  </si>
  <si>
    <t>SPA5554.png</t>
  </si>
  <si>
    <t>ftp://media.reydonsports.com/images/web/SPA5554.png</t>
  </si>
  <si>
    <t>SPA5556</t>
  </si>
  <si>
    <t>SPA5556.png</t>
  </si>
  <si>
    <t>ftp://media.reydonsports.com/images/web/SPA5556.png</t>
  </si>
  <si>
    <t>SPA5558</t>
  </si>
  <si>
    <t>SPA5558.png</t>
  </si>
  <si>
    <t>ftp://media.reydonsports.com/images/web/SPA5558.png</t>
  </si>
  <si>
    <t>SPA55510</t>
  </si>
  <si>
    <t>SPA55510.png</t>
  </si>
  <si>
    <t>ftp://media.reydonsports.com/images/web/SPA55510.png</t>
  </si>
  <si>
    <t>SPA55511</t>
  </si>
  <si>
    <t>SPA55511.png</t>
  </si>
  <si>
    <t>ftp://media.reydonsports.com/images/web/SPA55511.png</t>
  </si>
  <si>
    <t>SPA457</t>
  </si>
  <si>
    <t>Speedo Ergo Earplugs Assorted</t>
  </si>
  <si>
    <t xml:space="preserve">Easy insertion and removal, comes with reusable case. Essential accessory for serious swimmers. </t>
  </si>
  <si>
    <t>SPA457.png</t>
  </si>
  <si>
    <t>ftp://media.reydonsports.com/images/web/SPA457.png</t>
  </si>
  <si>
    <t>SPA456</t>
  </si>
  <si>
    <t>Speedo Biofuse Aquatic Earplug</t>
  </si>
  <si>
    <t>Featuring Speedo Biofuse technology for maximum comfort and fi t. Ergonomic design aids easy insertion and removal. Multiple flange construction creates improved seal. Flange: TPR. Core: PP. Comes with a reusable case.</t>
  </si>
  <si>
    <t>SPA456.png</t>
  </si>
  <si>
    <t>ftp://media.reydonsports.com/images/web/SPA456.png</t>
  </si>
  <si>
    <t>SPA454</t>
  </si>
  <si>
    <t>Speedo Universal Noseclip</t>
  </si>
  <si>
    <t>Memory plastic frame for optimum fit. Soft silicone pads for maximum comfort. Frame: nylon. Pad: silicone. Comes with a reusable case.</t>
  </si>
  <si>
    <t>SPA454.png</t>
  </si>
  <si>
    <t>ftp://media.reydonsports.com/images/web/SPA454.png</t>
  </si>
  <si>
    <t>SPA455</t>
  </si>
  <si>
    <t>Speedo Competition Nose Clip</t>
  </si>
  <si>
    <t>Ideal for racing or training. Adjustable frame to fit a range of face shapes. Frame: stainless steel. Pad: TPR. Comes with a reusable case.</t>
  </si>
  <si>
    <t>SPA455.png</t>
  </si>
  <si>
    <t>ftp://media.reydonsports.com/images/web/SPA455.png</t>
  </si>
  <si>
    <t>SPA430XS</t>
  </si>
  <si>
    <t>Speedo Latex Sock</t>
  </si>
  <si>
    <t>Shaped latex socks to protect feet against infection. Anti-slip soles. XS: 9-12, S: 1-3, M: 4-6, L: 7-9, XL: 8-10.</t>
  </si>
  <si>
    <t>SPA430XS.png</t>
  </si>
  <si>
    <t>ftp://media.reydonsports.com/images/web/SPA430XS.png</t>
  </si>
  <si>
    <t>XSmall J9-J12</t>
  </si>
  <si>
    <t>SPA430S</t>
  </si>
  <si>
    <t>SPA430S.png</t>
  </si>
  <si>
    <t>ftp://media.reydonsports.com/images/web/SPA430S.png</t>
  </si>
  <si>
    <t>Small 1-3</t>
  </si>
  <si>
    <t>SPA430M</t>
  </si>
  <si>
    <t>SPA430M.png</t>
  </si>
  <si>
    <t>ftp://media.reydonsports.com/images/web/SPA430M.png</t>
  </si>
  <si>
    <t>Medium 4-6</t>
  </si>
  <si>
    <t>SPA430L</t>
  </si>
  <si>
    <t>SPA430L.png</t>
  </si>
  <si>
    <t>ftp://media.reydonsports.com/images/web/SPA430L.png</t>
  </si>
  <si>
    <t>Large 7-9</t>
  </si>
  <si>
    <t>SPA430XL</t>
  </si>
  <si>
    <t>SPA430XL.png</t>
  </si>
  <si>
    <t>ftp://media.reydonsports.com/images/web/SPA430XL.png</t>
  </si>
  <si>
    <t>XLarge 10-12</t>
  </si>
  <si>
    <t>SPA602S</t>
  </si>
  <si>
    <t>Speedo Water Bottle 800ml</t>
  </si>
  <si>
    <t>Large capacity water bottle ideal for training. Wide neck for easy filling and cleaning. Colour: white/red.</t>
  </si>
  <si>
    <t>SPA602S.png</t>
  </si>
  <si>
    <t>ftp://media.reydonsports.com/images/web/SPA602S.png</t>
  </si>
  <si>
    <t>SPA445</t>
  </si>
  <si>
    <t>Speedo Rollup Junior Armbands</t>
  </si>
  <si>
    <t>Learn to Swim Stage 2 product. Easy to put on, even when inflated. Durable, low phthalate PVC with safety valves. Latex-free. One size.</t>
  </si>
  <si>
    <t>SPA445.png</t>
  </si>
  <si>
    <t>ftp://media.reydonsports.com/images/web/SPA445.png</t>
  </si>
  <si>
    <t>2-12 years</t>
  </si>
  <si>
    <t>SPA433</t>
  </si>
  <si>
    <t>Speedo Swim Seat</t>
  </si>
  <si>
    <t>Learn to Swim Stage 1 product. Ideal product to introduce a child to water. Low phthalate PVC. Latex-free.</t>
  </si>
  <si>
    <t>SPA433.png</t>
  </si>
  <si>
    <t>ftp://media.reydonsports.com/images/web/SPA433.png</t>
  </si>
  <si>
    <t>0-12 months</t>
  </si>
  <si>
    <t>SPA434</t>
  </si>
  <si>
    <t>SPA434.png</t>
  </si>
  <si>
    <t>ftp://media.reydonsports.com/images/web/SPA434.png</t>
  </si>
  <si>
    <t>1-2 years</t>
  </si>
  <si>
    <t>SPA440</t>
  </si>
  <si>
    <t>Speedo Armbands</t>
  </si>
  <si>
    <t>Learn to Swim Stage 2 product. High quality, low phthalate PVC with safety valves. Latex-free.</t>
  </si>
  <si>
    <t>SPA440.png</t>
  </si>
  <si>
    <t>ftp://media.reydonsports.com/images/web/SPA440.png</t>
  </si>
  <si>
    <t>0-2 Years</t>
  </si>
  <si>
    <t>SPA441</t>
  </si>
  <si>
    <t>SPA441.png</t>
  </si>
  <si>
    <t>ftp://media.reydonsports.com/images/web/SPA441.png</t>
  </si>
  <si>
    <t>2-6 years</t>
  </si>
  <si>
    <t>SPA442</t>
  </si>
  <si>
    <t>SPA442.png</t>
  </si>
  <si>
    <t>ftp://media.reydonsports.com/images/web/SPA442.png</t>
  </si>
  <si>
    <t>6-12 Years</t>
  </si>
  <si>
    <t>SPA443</t>
  </si>
  <si>
    <t>SPA443.png</t>
  </si>
  <si>
    <t>ftp://media.reydonsports.com/images/web/SPA443.png</t>
  </si>
  <si>
    <t>12+ Years</t>
  </si>
  <si>
    <t>8-11734D680-2-6</t>
  </si>
  <si>
    <t>Speedo Croc Armbands</t>
  </si>
  <si>
    <t>Make a mighty splash with our Corey Croc printed armbands! Armbands are the key to making little explorers feel confident in deeper water, and ready to unlock adventure beyond the shallows.</t>
  </si>
  <si>
    <t>8-11734D680-2-6.png</t>
  </si>
  <si>
    <t>ftp://media.reydonsports.com/images/web/8-11734D680-2-6.png</t>
  </si>
  <si>
    <t>8-11734D705-2-6</t>
  </si>
  <si>
    <t>Speedo Koala Armbands</t>
  </si>
  <si>
    <t>Dive down under with Koko Koala! Armbands are the key to making little explorers feel confident in deeper water, and ready to unlock adventure beyond the shallows.</t>
  </si>
  <si>
    <t>8-11734D705-2-6.png</t>
  </si>
  <si>
    <t>ftp://media.reydonsports.com/images/web/8-11734D705-2-6.png</t>
  </si>
  <si>
    <t>8-09063D712</t>
  </si>
  <si>
    <t>Speedo Pool Bag</t>
  </si>
  <si>
    <t>Made from lightweight, waterproof fabric, this bag is a pool essential. The design is stylish with a sporty edge.</t>
  </si>
  <si>
    <t>8-09063D712.png</t>
  </si>
  <si>
    <t>ftp://media.reydonsports.com/images/web/8-09063D712.png</t>
  </si>
  <si>
    <t>8-09063D714</t>
  </si>
  <si>
    <t>8-09063D714.png</t>
  </si>
  <si>
    <t>ftp://media.reydonsports.com/images/web/8-09063D714.png</t>
  </si>
  <si>
    <t>Teal/Black</t>
  </si>
  <si>
    <t>SPA514B</t>
  </si>
  <si>
    <t>Speedo Equipment Mesh Wet Kit Bag</t>
  </si>
  <si>
    <t>Spacious mesh drawstring bag allows great drainage and ventilation. 100% polyester. Colours: black, navy, blue, red.</t>
  </si>
  <si>
    <t>SPA514B.png</t>
  </si>
  <si>
    <t>ftp://media.reydonsports.com/images/web/SPA514B.png</t>
  </si>
  <si>
    <t>SPA514N</t>
  </si>
  <si>
    <t>SPA514N.png</t>
  </si>
  <si>
    <t>ftp://media.reydonsports.com/images/web/SPA514N.png</t>
  </si>
  <si>
    <t>SPA514R</t>
  </si>
  <si>
    <t>SPA514R.png</t>
  </si>
  <si>
    <t>ftp://media.reydonsports.com/images/web/SPA514R.png</t>
  </si>
  <si>
    <t>SPA514S</t>
  </si>
  <si>
    <t>SPA514S.png</t>
  </si>
  <si>
    <t>ftp://media.reydonsports.com/images/web/SPA514S.png</t>
  </si>
  <si>
    <t>8-08384D703</t>
  </si>
  <si>
    <t>Speedo Spinning Dive Toys</t>
  </si>
  <si>
    <t>These Spinning Dive Sticks slowly sink to the bottom of the pool making learning to swim underwater fun for little learners.</t>
  </si>
  <si>
    <t>8-08384D703.png</t>
  </si>
  <si>
    <t>ftp://media.reydonsports.com/images/web/8-08384D703.png</t>
  </si>
  <si>
    <t>Pack of 4</t>
  </si>
  <si>
    <t>SPA540</t>
  </si>
  <si>
    <t>Speedo Sea Squad Dive Puzzle</t>
  </si>
  <si>
    <t>Colourful and cleverly connectable, the Sea Squad Dive Puzzle sinks in the water ready for young swimmers to dive down, race and retrieve.</t>
  </si>
  <si>
    <t>SPA540.png</t>
  </si>
  <si>
    <t>ftp://media.reydonsports.com/images/web/SPA540.png</t>
  </si>
  <si>
    <t>8-11592D703</t>
  </si>
  <si>
    <t>Speedo Dive Rings</t>
  </si>
  <si>
    <t>These Dive Rings sink to the bottom of the pool encouraging little explorers to venture underwater and practise holding their breath.</t>
  </si>
  <si>
    <t>8-11592D703.png</t>
  </si>
  <si>
    <t>ftp://media.reydonsports.com/images/web/8-11592D703.png</t>
  </si>
  <si>
    <t>Pack of 3</t>
  </si>
  <si>
    <t>SPA543</t>
  </si>
  <si>
    <t>Speedo Sea Squad Squirty Toys</t>
  </si>
  <si>
    <t>Swim toys are a fantastic way for little ones to have fun with the family in the pool or in the bath at home.</t>
  </si>
  <si>
    <t>SPA543.png</t>
  </si>
  <si>
    <t>ftp://media.reydonsports.com/images/web/SPA543.png</t>
  </si>
  <si>
    <t>8-12248D702</t>
  </si>
  <si>
    <t>Speedo Turtle Dive Balls</t>
  </si>
  <si>
    <t>A fun game to use in the local pool or on holiday, these Dive Balls will sink to the bottom of the pool leaving a long tail, perfect for underwater explorers to discover.</t>
  </si>
  <si>
    <t>8-12248D702.png</t>
  </si>
  <si>
    <t>ftp://media.reydonsports.com/images/web/8-12248D702.png</t>
  </si>
  <si>
    <t>Pack of 2</t>
  </si>
  <si>
    <t>8-11839D702</t>
  </si>
  <si>
    <t>Speedo Turtle Noodle</t>
  </si>
  <si>
    <t>This noodle with playful Tommy Turtle design is a learning aid and support that kids will choose to play with for years, from first time splashers to little explorers.</t>
  </si>
  <si>
    <t>8-11839D702.png</t>
  </si>
  <si>
    <t>ftp://media.reydonsports.com/images/web/8-11839D702.png</t>
  </si>
  <si>
    <t>8-09058D703</t>
  </si>
  <si>
    <t>Speedo Flip Toys</t>
  </si>
  <si>
    <t>Fun and versatile, these starfish Flip Toys transfer perfectly from bath to pool, helping little splashers naturally discover how to breathe in the water.</t>
  </si>
  <si>
    <t>8-09058D703.png</t>
  </si>
  <si>
    <t>ftp://media.reydonsports.com/images/web/8-09058D703.png</t>
  </si>
  <si>
    <t>8-12250D703</t>
  </si>
  <si>
    <t>Speedo Water Balls</t>
  </si>
  <si>
    <t>A fun game to use in the bath or pool, these Water Balls are perfect for getting your child splashing and interacting with the water.</t>
  </si>
  <si>
    <t>8-12250D703.png</t>
  </si>
  <si>
    <t>ftp://media.reydonsports.com/images/web/8-12250D703.png</t>
  </si>
  <si>
    <t>STS05124B</t>
  </si>
  <si>
    <t>SwimTech Splashback Swimsuit Junior</t>
  </si>
  <si>
    <t>Specialist fabric retains shape and ensures longevity. Chlorine-resistant. Medium leg. 82% nylon, 18% spandex. Colours: black, navy.</t>
  </si>
  <si>
    <t>STS05124B.png</t>
  </si>
  <si>
    <t>ftp://media.reydonsports.com/images/web/STS05124B.png</t>
  </si>
  <si>
    <t>SwimTech</t>
  </si>
  <si>
    <t>STS05126B</t>
  </si>
  <si>
    <t>STS05126B.png</t>
  </si>
  <si>
    <t>ftp://media.reydonsports.com/images/web/STS05126B.png</t>
  </si>
  <si>
    <t>STS05128B</t>
  </si>
  <si>
    <t>STS05128B.png</t>
  </si>
  <si>
    <t>ftp://media.reydonsports.com/images/web/STS05128B.png</t>
  </si>
  <si>
    <t>STS05130B</t>
  </si>
  <si>
    <t>STS05130B.png</t>
  </si>
  <si>
    <t>ftp://media.reydonsports.com/images/web/STS05130B.png</t>
  </si>
  <si>
    <t>STS05132B</t>
  </si>
  <si>
    <t>STS05132B.png</t>
  </si>
  <si>
    <t>ftp://media.reydonsports.com/images/web/STS05132B.png</t>
  </si>
  <si>
    <t>STS05134B</t>
  </si>
  <si>
    <t>SwimTech Splashback Swimsuit Adult</t>
  </si>
  <si>
    <t>STS05134B.png</t>
  </si>
  <si>
    <t>ftp://media.reydonsports.com/images/web/STS05134B.png</t>
  </si>
  <si>
    <t>STS05136B</t>
  </si>
  <si>
    <t>STS05136B.png</t>
  </si>
  <si>
    <t>ftp://media.reydonsports.com/images/web/STS05136B.png</t>
  </si>
  <si>
    <t>STS05138B</t>
  </si>
  <si>
    <t>STS05138B.png</t>
  </si>
  <si>
    <t>ftp://media.reydonsports.com/images/web/STS05138B.png</t>
  </si>
  <si>
    <t>STS05140B</t>
  </si>
  <si>
    <t>STS05140B.png</t>
  </si>
  <si>
    <t>ftp://media.reydonsports.com/images/web/STS05140B.png</t>
  </si>
  <si>
    <t>STS05124N</t>
  </si>
  <si>
    <t>STS05124N.png</t>
  </si>
  <si>
    <t>ftp://media.reydonsports.com/images/web/STS05124N.png</t>
  </si>
  <si>
    <t>STS05126N</t>
  </si>
  <si>
    <t>STS05126N.png</t>
  </si>
  <si>
    <t>ftp://media.reydonsports.com/images/web/STS05126N.png</t>
  </si>
  <si>
    <t>STS05128N</t>
  </si>
  <si>
    <t>STS05128N.png</t>
  </si>
  <si>
    <t>ftp://media.reydonsports.com/images/web/STS05128N.png</t>
  </si>
  <si>
    <t>STS05130N</t>
  </si>
  <si>
    <t>STS05130N.png</t>
  </si>
  <si>
    <t>ftp://media.reydonsports.com/images/web/STS05130N.png</t>
  </si>
  <si>
    <t>STS05132N</t>
  </si>
  <si>
    <t>STS05132N.png</t>
  </si>
  <si>
    <t>ftp://media.reydonsports.com/images/web/STS05132N.png</t>
  </si>
  <si>
    <t>STS05134N</t>
  </si>
  <si>
    <t>STS05134N.png</t>
  </si>
  <si>
    <t>ftp://media.reydonsports.com/images/web/STS05134N.png</t>
  </si>
  <si>
    <t>STS05136N</t>
  </si>
  <si>
    <t>STS05136N.png</t>
  </si>
  <si>
    <t>ftp://media.reydonsports.com/images/web/STS05136N.png</t>
  </si>
  <si>
    <t>STS05138N</t>
  </si>
  <si>
    <t>STS05138N.png</t>
  </si>
  <si>
    <t>ftp://media.reydonsports.com/images/web/STS05138N.png</t>
  </si>
  <si>
    <t>STS05140N</t>
  </si>
  <si>
    <t>STS05140N.png</t>
  </si>
  <si>
    <t>ftp://media.reydonsports.com/images/web/STS05140N.png</t>
  </si>
  <si>
    <t>STS06024B</t>
  </si>
  <si>
    <t>SwimTech Aqua Swim Shorts Junior</t>
  </si>
  <si>
    <t>Fast drying, fade-resistant fabric. Chlorine-resistant. Drawstring waist. 82% nylon, 18% spandex. Colours: black, navy.</t>
  </si>
  <si>
    <t>STS06024B.png</t>
  </si>
  <si>
    <t>ftp://media.reydonsports.com/images/web/STS06024B.png</t>
  </si>
  <si>
    <t>STS06026B</t>
  </si>
  <si>
    <t>STS06026B.png</t>
  </si>
  <si>
    <t>ftp://media.reydonsports.com/images/web/STS06026B.png</t>
  </si>
  <si>
    <t>STS06028B</t>
  </si>
  <si>
    <t>STS06028B.png</t>
  </si>
  <si>
    <t>ftp://media.reydonsports.com/images/web/STS06028B.png</t>
  </si>
  <si>
    <t>STS06030B</t>
  </si>
  <si>
    <t>STS06030B.png</t>
  </si>
  <si>
    <t>ftp://media.reydonsports.com/images/web/STS06030B.png</t>
  </si>
  <si>
    <t>STS06032B</t>
  </si>
  <si>
    <t>SwimTech Aqua Swim Shorts Adult</t>
  </si>
  <si>
    <t>STS06032B.png</t>
  </si>
  <si>
    <t>ftp://media.reydonsports.com/images/web/STS06032B.png</t>
  </si>
  <si>
    <t>STS06034B</t>
  </si>
  <si>
    <t>STS06034B.png</t>
  </si>
  <si>
    <t>ftp://media.reydonsports.com/images/web/STS06034B.png</t>
  </si>
  <si>
    <t>STS06036B</t>
  </si>
  <si>
    <t>STS06036B.png</t>
  </si>
  <si>
    <t>ftp://media.reydonsports.com/images/web/STS06036B.png</t>
  </si>
  <si>
    <t>STS06038B</t>
  </si>
  <si>
    <t>STS06038B.png</t>
  </si>
  <si>
    <t>ftp://media.reydonsports.com/images/web/STS06038B.png</t>
  </si>
  <si>
    <t>STS06026N</t>
  </si>
  <si>
    <t>STS06026N.png</t>
  </si>
  <si>
    <t>ftp://media.reydonsports.com/images/web/STS06026N.png</t>
  </si>
  <si>
    <t>STS06028N</t>
  </si>
  <si>
    <t>STS06028N.png</t>
  </si>
  <si>
    <t>ftp://media.reydonsports.com/images/web/STS06028N.png</t>
  </si>
  <si>
    <t>STS06030N</t>
  </si>
  <si>
    <t>STS06030N.png</t>
  </si>
  <si>
    <t>ftp://media.reydonsports.com/images/web/STS06030N.png</t>
  </si>
  <si>
    <t>STS06032N</t>
  </si>
  <si>
    <t>STS06032N.png</t>
  </si>
  <si>
    <t>ftp://media.reydonsports.com/images/web/STS06032N.png</t>
  </si>
  <si>
    <t>STS06034N</t>
  </si>
  <si>
    <t>STS06034N.png</t>
  </si>
  <si>
    <t>ftp://media.reydonsports.com/images/web/STS06034N.png</t>
  </si>
  <si>
    <t>STS06036N</t>
  </si>
  <si>
    <t>STS06036N.png</t>
  </si>
  <si>
    <t>ftp://media.reydonsports.com/images/web/STS06036N.png</t>
  </si>
  <si>
    <t>STS06038N</t>
  </si>
  <si>
    <t>STS06038N.png</t>
  </si>
  <si>
    <t>ftp://media.reydonsports.com/images/web/STS06038N.png</t>
  </si>
  <si>
    <t>STS06124B</t>
  </si>
  <si>
    <t>SwimTech Jammer Swim Shorts Junior</t>
  </si>
  <si>
    <t>Fast drying, fade-resistant fabric. Chlorine-resistant. Drawstring waist. Integral support. 82% nylon, 18% spandex. Colours: black, navy.</t>
  </si>
  <si>
    <t>STS06124B.png</t>
  </si>
  <si>
    <t>ftp://media.reydonsports.com/images/web/STS06124B.png</t>
  </si>
  <si>
    <t>STS06126B</t>
  </si>
  <si>
    <t>STS06126B.png</t>
  </si>
  <si>
    <t>ftp://media.reydonsports.com/images/web/STS06126B.png</t>
  </si>
  <si>
    <t>STS06128B</t>
  </si>
  <si>
    <t>STS06128B.png</t>
  </si>
  <si>
    <t>ftp://media.reydonsports.com/images/web/STS06128B.png</t>
  </si>
  <si>
    <t>STS06130B</t>
  </si>
  <si>
    <t>STS06130B.png</t>
  </si>
  <si>
    <t>ftp://media.reydonsports.com/images/web/STS06130B.png</t>
  </si>
  <si>
    <t>STS06132B</t>
  </si>
  <si>
    <t>SwimTech Jammer Swim Shorts Adult</t>
  </si>
  <si>
    <t>STS06132B.png</t>
  </si>
  <si>
    <t>ftp://media.reydonsports.com/images/web/STS06132B.png</t>
  </si>
  <si>
    <t>STS06134B</t>
  </si>
  <si>
    <t>STS06134B.png</t>
  </si>
  <si>
    <t>ftp://media.reydonsports.com/images/web/STS06134B.png</t>
  </si>
  <si>
    <t>STS06136B</t>
  </si>
  <si>
    <t>STS06136B.png</t>
  </si>
  <si>
    <t>ftp://media.reydonsports.com/images/web/STS06136B.png</t>
  </si>
  <si>
    <t>STS06138B</t>
  </si>
  <si>
    <t>STS06138B.png</t>
  </si>
  <si>
    <t>ftp://media.reydonsports.com/images/web/STS06138B.png</t>
  </si>
  <si>
    <t>STS06124N</t>
  </si>
  <si>
    <t>STS06124N.png</t>
  </si>
  <si>
    <t>ftp://media.reydonsports.com/images/web/STS06124N.png</t>
  </si>
  <si>
    <t>STS06126N</t>
  </si>
  <si>
    <t>STS06126N.png</t>
  </si>
  <si>
    <t>ftp://media.reydonsports.com/images/web/STS06126N.png</t>
  </si>
  <si>
    <t>STS06128N</t>
  </si>
  <si>
    <t>STS06128N.png</t>
  </si>
  <si>
    <t>ftp://media.reydonsports.com/images/web/STS06128N.png</t>
  </si>
  <si>
    <t>STS06130N</t>
  </si>
  <si>
    <t>STS06130N.png</t>
  </si>
  <si>
    <t>ftp://media.reydonsports.com/images/web/STS06130N.png</t>
  </si>
  <si>
    <t>STS06132N</t>
  </si>
  <si>
    <t>STS06132N.png</t>
  </si>
  <si>
    <t>ftp://media.reydonsports.com/images/web/STS06132N.png</t>
  </si>
  <si>
    <t>STS06134N</t>
  </si>
  <si>
    <t>STS06134N.png</t>
  </si>
  <si>
    <t>ftp://media.reydonsports.com/images/web/STS06134N.png</t>
  </si>
  <si>
    <t>STS06136N</t>
  </si>
  <si>
    <t>STS06136N.png</t>
  </si>
  <si>
    <t>ftp://media.reydonsports.com/images/web/STS06136N.png</t>
  </si>
  <si>
    <t>STS06138N</t>
  </si>
  <si>
    <t>STS06138N.png</t>
  </si>
  <si>
    <t>ftp://media.reydonsports.com/images/web/STS06138N.png</t>
  </si>
  <si>
    <t>STA3107I</t>
  </si>
  <si>
    <t>SwimTech Pool Socks Junior</t>
  </si>
  <si>
    <t xml:space="preserve">For use around the poolside and in water. Helps protect against infection. </t>
  </si>
  <si>
    <t>STA3107I.png</t>
  </si>
  <si>
    <t>ftp://media.reydonsports.com/images/web/STA3107I.png</t>
  </si>
  <si>
    <t>J7-9</t>
  </si>
  <si>
    <t>STA31010I</t>
  </si>
  <si>
    <t>STA31010I.png</t>
  </si>
  <si>
    <t>ftp://media.reydonsports.com/images/web/STA31010I.png</t>
  </si>
  <si>
    <t>J10-13</t>
  </si>
  <si>
    <t>STA3101I</t>
  </si>
  <si>
    <t>STA3101I.png</t>
  </si>
  <si>
    <t>ftp://media.reydonsports.com/images/web/STA3101I.png</t>
  </si>
  <si>
    <t>STA3105I</t>
  </si>
  <si>
    <t>SwimTech Pool Socks</t>
  </si>
  <si>
    <t>STA3105I.png</t>
  </si>
  <si>
    <t>ftp://media.reydonsports.com/images/web/STA3105I.png</t>
  </si>
  <si>
    <t>STA3107R</t>
  </si>
  <si>
    <t>STA3107R.png</t>
  </si>
  <si>
    <t>ftp://media.reydonsports.com/images/web/STA3107R.png</t>
  </si>
  <si>
    <t>STA31010R</t>
  </si>
  <si>
    <t>STA31010R.png</t>
  </si>
  <si>
    <t>ftp://media.reydonsports.com/images/web/STA31010R.png</t>
  </si>
  <si>
    <t>STA3101R</t>
  </si>
  <si>
    <t>STA3101R.png</t>
  </si>
  <si>
    <t>ftp://media.reydonsports.com/images/web/STA3101R.png</t>
  </si>
  <si>
    <t>STA3105R</t>
  </si>
  <si>
    <t>STA3105R.png</t>
  </si>
  <si>
    <t>ftp://media.reydonsports.com/images/web/STA3105R.png</t>
  </si>
  <si>
    <t>STA3108R</t>
  </si>
  <si>
    <t>STA3108R.png</t>
  </si>
  <si>
    <t>ftp://media.reydonsports.com/images/web/STA3108R.png</t>
  </si>
  <si>
    <t>STA205R</t>
  </si>
  <si>
    <t>SwimTech Ear Plugs</t>
  </si>
  <si>
    <t>PP handle with an ergonomically shaped TPR plug for a comfortable fit. Includes a reusable storage case. Colours: white/clear, red/clear, blue/clear</t>
  </si>
  <si>
    <t>STA205R.png</t>
  </si>
  <si>
    <t>ftp://media.reydonsports.com/images/web/STA205R.png</t>
  </si>
  <si>
    <t>Blue/Clear</t>
  </si>
  <si>
    <t>STA205S</t>
  </si>
  <si>
    <t>STA205S.png</t>
  </si>
  <si>
    <t>ftp://media.reydonsports.com/images/web/STA205S.png</t>
  </si>
  <si>
    <t>STA205W</t>
  </si>
  <si>
    <t>STA205W.png</t>
  </si>
  <si>
    <t>ftp://media.reydonsports.com/images/web/STA205W.png</t>
  </si>
  <si>
    <t>White/Clear</t>
  </si>
  <si>
    <t>STA208CW</t>
  </si>
  <si>
    <t>SwimTech Nose Clip</t>
  </si>
  <si>
    <t>Polycarbonate frame with TPR pads and lining. Includes a reusable storage case. Colours: clear/white, red/white, black/blue.</t>
  </si>
  <si>
    <t>STA208CW.png</t>
  </si>
  <si>
    <t>ftp://media.reydonsports.com/images/web/STA208CW.png</t>
  </si>
  <si>
    <t>Clear/White</t>
  </si>
  <si>
    <t>STA208RB</t>
  </si>
  <si>
    <t>STA208RB.png</t>
  </si>
  <si>
    <t>ftp://media.reydonsports.com/images/web/STA208RB.png</t>
  </si>
  <si>
    <t>STA208SW</t>
  </si>
  <si>
    <t>STA208SW.png</t>
  </si>
  <si>
    <t>ftp://media.reydonsports.com/images/web/STA208SW.png</t>
  </si>
  <si>
    <t>STG140GB</t>
  </si>
  <si>
    <t>SwimTech Quantum Goggles</t>
  </si>
  <si>
    <t>STG140GB.png</t>
  </si>
  <si>
    <t>ftp://media.reydonsports.com/images/web/STG140GB.png</t>
  </si>
  <si>
    <t>STG140IP</t>
  </si>
  <si>
    <t>STG140IP.png</t>
  </si>
  <si>
    <t>ftp://media.reydonsports.com/images/web/STG140IP.png</t>
  </si>
  <si>
    <t>STG140RB</t>
  </si>
  <si>
    <t>STG140RB.png</t>
  </si>
  <si>
    <t>ftp://media.reydonsports.com/images/web/STG140RB.png</t>
  </si>
  <si>
    <t>STG142BS</t>
  </si>
  <si>
    <t>STG142BS.png</t>
  </si>
  <si>
    <t>ftp://media.reydonsports.com/images/web/STG142BS.png</t>
  </si>
  <si>
    <t>STG142VP</t>
  </si>
  <si>
    <t>STG142VP.png</t>
  </si>
  <si>
    <t>ftp://media.reydonsports.com/images/web/STG142VP.png</t>
  </si>
  <si>
    <t>Silver/Purple</t>
  </si>
  <si>
    <t>STG107BR</t>
  </si>
  <si>
    <t>SwimTech Fusion Goggles</t>
  </si>
  <si>
    <t>STG107BR.png</t>
  </si>
  <si>
    <t>ftp://media.reydonsports.com/images/web/STG107BR.png</t>
  </si>
  <si>
    <t>Black/Blue/Smoke</t>
  </si>
  <si>
    <t>STG107BS</t>
  </si>
  <si>
    <t>STG107BS.png</t>
  </si>
  <si>
    <t>ftp://media.reydonsports.com/images/web/STG107BS.png</t>
  </si>
  <si>
    <t>Black/Red/Clear</t>
  </si>
  <si>
    <t>STG105B</t>
  </si>
  <si>
    <t>SwimTech Aqua Goggles</t>
  </si>
  <si>
    <t>Entry level goggle. Polycarbonate lens with UV protection. Adjustable nose bridge and silicone seals. Silicone strap. Slide blister pack. Colours: black, purple, blue.</t>
  </si>
  <si>
    <t>STG105B.png</t>
  </si>
  <si>
    <t>ftp://media.reydonsports.com/images/web/STG105B.png</t>
  </si>
  <si>
    <t>STG105P</t>
  </si>
  <si>
    <t>STG105P.png</t>
  </si>
  <si>
    <t>ftp://media.reydonsports.com/images/web/STG105P.png</t>
  </si>
  <si>
    <t>STG105R</t>
  </si>
  <si>
    <t>STG105R.png</t>
  </si>
  <si>
    <t>ftp://media.reydonsports.com/images/web/STG105R.png</t>
  </si>
  <si>
    <t>STG100B</t>
  </si>
  <si>
    <t>STG100B.png</t>
  </si>
  <si>
    <t>ftp://media.reydonsports.com/images/web/STG100B.png</t>
  </si>
  <si>
    <t>STG100I</t>
  </si>
  <si>
    <t>STG100I.png</t>
  </si>
  <si>
    <t>ftp://media.reydonsports.com/images/web/STG100I.png</t>
  </si>
  <si>
    <t>STG100R</t>
  </si>
  <si>
    <t>STG100R.png</t>
  </si>
  <si>
    <t>ftp://media.reydonsports.com/images/web/STG100R.png</t>
  </si>
  <si>
    <t>STA200B</t>
  </si>
  <si>
    <t>SwimTech Silicone Swim Cap</t>
  </si>
  <si>
    <t>High strength 100% silicone. Includes a reusable storage wallet. Colours: black, white, navy, pink, red, sky, yellow, green, royal, purple.</t>
  </si>
  <si>
    <t>STA200B.png</t>
  </si>
  <si>
    <t>ftp://media.reydonsports.com/images/web/STA200B.png</t>
  </si>
  <si>
    <t>STA200W</t>
  </si>
  <si>
    <t>STA200W.png</t>
  </si>
  <si>
    <t>ftp://media.reydonsports.com/images/web/STA200W.png</t>
  </si>
  <si>
    <t>STA200N</t>
  </si>
  <si>
    <t>STA200N.png</t>
  </si>
  <si>
    <t>ftp://media.reydonsports.com/images/web/STA200N.png</t>
  </si>
  <si>
    <t>STA200I</t>
  </si>
  <si>
    <t>STA200I.png</t>
  </si>
  <si>
    <t>ftp://media.reydonsports.com/images/web/STA200I.png</t>
  </si>
  <si>
    <t>STA200S</t>
  </si>
  <si>
    <t>STA200S.png</t>
  </si>
  <si>
    <t>ftp://media.reydonsports.com/images/web/STA200S.png</t>
  </si>
  <si>
    <t>STA200K</t>
  </si>
  <si>
    <t>STA200K.png</t>
  </si>
  <si>
    <t>ftp://media.reydonsports.com/images/web/STA200K.png</t>
  </si>
  <si>
    <t>STA200Y</t>
  </si>
  <si>
    <t>STA200Y.png</t>
  </si>
  <si>
    <t>ftp://media.reydonsports.com/images/web/STA200Y.png</t>
  </si>
  <si>
    <t>STA200G</t>
  </si>
  <si>
    <t>STA200G.png</t>
  </si>
  <si>
    <t>ftp://media.reydonsports.com/images/web/STA200G.png</t>
  </si>
  <si>
    <t>STA200R</t>
  </si>
  <si>
    <t>STA200R.png</t>
  </si>
  <si>
    <t>ftp://media.reydonsports.com/images/web/STA200R.png</t>
  </si>
  <si>
    <t>STA200P</t>
  </si>
  <si>
    <t>STA200P.png</t>
  </si>
  <si>
    <t>ftp://media.reydonsports.com/images/web/STA200P.png</t>
  </si>
  <si>
    <t>STA250B</t>
  </si>
  <si>
    <t>Polyester Swim Caps</t>
  </si>
  <si>
    <t>Excellent value, high quality, tight fitting cap. Lightweight and quick drying.</t>
  </si>
  <si>
    <t>STA250B.png</t>
  </si>
  <si>
    <t>ftp://media.reydonsports.com/images/web/STA250B.png</t>
  </si>
  <si>
    <t>JP Lennard</t>
  </si>
  <si>
    <t>STA250S</t>
  </si>
  <si>
    <t>STA250S.png</t>
  </si>
  <si>
    <t>ftp://media.reydonsports.com/images/web/STA250S.png</t>
  </si>
  <si>
    <t>STA106</t>
  </si>
  <si>
    <t>Swim Square Raft 965mm X 955 X 60mm</t>
  </si>
  <si>
    <t>Blue on one side, red on the other. Available in two sizes. Square: 96.5 x 95.5 x 6cm. Rectangular: 143 x 95.5 x 6cm.</t>
  </si>
  <si>
    <t>STA106.png</t>
  </si>
  <si>
    <t>ftp://media.reydonsports.com/images/web/STA106.png</t>
  </si>
  <si>
    <t>STA108</t>
  </si>
  <si>
    <t>Swim Circular Raft</t>
  </si>
  <si>
    <t>Blue on one side, red on the other. Size: 94cm dia. x 6cm.</t>
  </si>
  <si>
    <t>STA108.png</t>
  </si>
  <si>
    <t>ftp://media.reydonsports.com/images/web/STA108.png</t>
  </si>
  <si>
    <t>STA105</t>
  </si>
  <si>
    <t>Swim Junior Frog</t>
  </si>
  <si>
    <t>STA105.png</t>
  </si>
  <si>
    <t>ftp://media.reydonsports.com/images/web/STA105.png</t>
  </si>
  <si>
    <t>STA101R</t>
  </si>
  <si>
    <t>Swim Floats</t>
  </si>
  <si>
    <t>Made of EVA/PE foam. Size: 242 x 325 x 27mm. Colours: blue, yellow.</t>
  </si>
  <si>
    <t>STA101R.png</t>
  </si>
  <si>
    <t>ftp://media.reydonsports.com/images/web/STA101R.png</t>
  </si>
  <si>
    <t>STA101Y</t>
  </si>
  <si>
    <t>STA101Y.png</t>
  </si>
  <si>
    <t>ftp://media.reydonsports.com/images/web/STA101Y.png</t>
  </si>
  <si>
    <t>STA300</t>
  </si>
  <si>
    <t>SwimTech Sports Towel Blue</t>
  </si>
  <si>
    <t>Super absorbent, provides cooling relief. Lightweight and ideal for use at the gym, pitch side or pool.</t>
  </si>
  <si>
    <t>STA300.png</t>
  </si>
  <si>
    <t>ftp://media.reydonsports.com/images/web/STA300.png</t>
  </si>
  <si>
    <t>STB1004</t>
  </si>
  <si>
    <t>SwimTech Water Polo Ball</t>
  </si>
  <si>
    <t>High quality rubber ball with a rough finish for excellent grip in the water. Perfect for school and recreational use. Rubber bladder.</t>
  </si>
  <si>
    <t>STB1004.png</t>
  </si>
  <si>
    <t>ftp://media.reydonsports.com/images/web/STB1004.png</t>
  </si>
  <si>
    <t>STB1005</t>
  </si>
  <si>
    <t>STB1005.png</t>
  </si>
  <si>
    <t>ftp://media.reydonsports.com/images/web/STB1005.png</t>
  </si>
  <si>
    <t>STA100</t>
  </si>
  <si>
    <t>Swim Noodle (Assorted Colours)</t>
  </si>
  <si>
    <t>Assorted colours. Size (approx.): 160 x 7cm dia.</t>
  </si>
  <si>
    <t>STA100.png</t>
  </si>
  <si>
    <t>ftp://media.reydonsports.com/images/web/STA100.png</t>
  </si>
  <si>
    <t>STA099</t>
  </si>
  <si>
    <t>Swim Noodle Connector Holed</t>
  </si>
  <si>
    <t>STA099.png</t>
  </si>
  <si>
    <t>ftp://media.reydonsports.com/images/web/STA099.png</t>
  </si>
  <si>
    <t>PRS0251</t>
  </si>
  <si>
    <t>Precision Swim Armbands Age</t>
  </si>
  <si>
    <t>Made from durable phthalate-free PVC. Dual air chambers in each armband. Non-return safety valves. Sizes: 1-2 yrs, 2-6 yrs.</t>
  </si>
  <si>
    <t>PRS0251.png</t>
  </si>
  <si>
    <t>ftp://media.reydonsports.com/images/web/PRS0251.png</t>
  </si>
  <si>
    <t>Precision Swim</t>
  </si>
  <si>
    <t>APFLOATBL</t>
  </si>
  <si>
    <t>AquaPlane Swim Float</t>
  </si>
  <si>
    <t>The revolutionary AquaPlane multi-functional swimming aid float is designed to enhance a childâ€™s swimming journey. Revolutionary Multi-functional design used throughout the swimmers journey.</t>
  </si>
  <si>
    <t>APFLOATBL.png</t>
  </si>
  <si>
    <t>ftp://media.reydonsports.com/images/web/APFLOATBL.png</t>
  </si>
  <si>
    <t>AquaPlane</t>
  </si>
  <si>
    <t>APFLOATPI</t>
  </si>
  <si>
    <t>APFLOATPI.png</t>
  </si>
  <si>
    <t>ftp://media.reydonsports.com/images/web/APFLOATPI.png</t>
  </si>
  <si>
    <t>APFLOATGR</t>
  </si>
  <si>
    <t>APFLOATGR.png</t>
  </si>
  <si>
    <t>ftp://media.reydonsports.com/images/web/APFLOATGR.png</t>
  </si>
  <si>
    <t>APFLOATOR</t>
  </si>
  <si>
    <t>APFLOATOR.png</t>
  </si>
  <si>
    <t>ftp://media.reydonsports.com/images/web/APFLOATOR.png</t>
  </si>
  <si>
    <t>APFLOATPU</t>
  </si>
  <si>
    <t>APFLOATPU.png</t>
  </si>
  <si>
    <t>ftp://media.reydonsports.com/images/web/APFLOATPU.png</t>
  </si>
  <si>
    <t>SWA100R</t>
  </si>
  <si>
    <t>SwimFin Swimfloat</t>
  </si>
  <si>
    <t>The worldâ€™s only vertical swimming aid. It works for all four strokes, all ages and abilities, toddlers to adults, even those with special needs. Worn on the back, it gives the arms and body complete freedom of movement. Complies with international safety standards. Colours: black, blue, pink, grey.</t>
  </si>
  <si>
    <t>SWA100R.png</t>
  </si>
  <si>
    <t>ftp://media.reydonsports.com/images/web/SWA100R.png</t>
  </si>
  <si>
    <t>SwimFin</t>
  </si>
  <si>
    <t>SWA100L</t>
  </si>
  <si>
    <t>SWA100L.png</t>
  </si>
  <si>
    <t>ftp://media.reydonsports.com/images/web/SWA100L.png</t>
  </si>
  <si>
    <t>SWA100P</t>
  </si>
  <si>
    <t>SWA100P.png</t>
  </si>
  <si>
    <t>ftp://media.reydonsports.com/images/web/SWA100P.png</t>
  </si>
  <si>
    <t>SWA100E</t>
  </si>
  <si>
    <t>SWA100E.png</t>
  </si>
  <si>
    <t>ftp://media.reydonsports.com/images/web/SWA100E.png</t>
  </si>
  <si>
    <t>SWA100I</t>
  </si>
  <si>
    <t>SWA100I.png</t>
  </si>
  <si>
    <t>ftp://media.reydonsports.com/images/web/SWA100I.png</t>
  </si>
  <si>
    <t>SWA100O</t>
  </si>
  <si>
    <t>SWA100O.png</t>
  </si>
  <si>
    <t>ftp://media.reydonsports.com/images/web/SWA100O.png</t>
  </si>
  <si>
    <t>SWA100B</t>
  </si>
  <si>
    <t>SWA100B.png</t>
  </si>
  <si>
    <t>ftp://media.reydonsports.com/images/web/SWA100B.png</t>
  </si>
  <si>
    <t>SWA100S</t>
  </si>
  <si>
    <t>SWA100S.png</t>
  </si>
  <si>
    <t>ftp://media.reydonsports.com/images/web/SWA100S.png</t>
  </si>
  <si>
    <t>100000037-200-005</t>
  </si>
  <si>
    <t>Puma Women's Triangle Bikini Top</t>
  </si>
  <si>
    <t>Get ready to enjoy the water with the PUMA triangle bikini top.</t>
  </si>
  <si>
    <t>100000037-200-005.png</t>
  </si>
  <si>
    <t>ftp://media.reydonsports.com/images/web/100000037-200-005.png</t>
  </si>
  <si>
    <t>XS / 6-8</t>
  </si>
  <si>
    <t>100000037-200-010</t>
  </si>
  <si>
    <t>100000037-200-010.png</t>
  </si>
  <si>
    <t>ftp://media.reydonsports.com/images/web/100000037-200-010.png</t>
  </si>
  <si>
    <t>Sml / 8-10</t>
  </si>
  <si>
    <t>100000037-200-020</t>
  </si>
  <si>
    <t>100000037-200-020.png</t>
  </si>
  <si>
    <t>ftp://media.reydonsports.com/images/web/100000037-200-020.png</t>
  </si>
  <si>
    <t>Med / 10-12</t>
  </si>
  <si>
    <t>100000037-200-030</t>
  </si>
  <si>
    <t>100000037-200-030.png</t>
  </si>
  <si>
    <t>ftp://media.reydonsports.com/images/web/100000037-200-030.png</t>
  </si>
  <si>
    <t>Lrg / 12-14</t>
  </si>
  <si>
    <t>100000037-004-005</t>
  </si>
  <si>
    <t>100000037-004-005.png</t>
  </si>
  <si>
    <t>ftp://media.reydonsports.com/images/web/100000037-004-005.png</t>
  </si>
  <si>
    <t>Mint</t>
  </si>
  <si>
    <t>100000037-004-010</t>
  </si>
  <si>
    <t>100000037-004-010.png</t>
  </si>
  <si>
    <t>ftp://media.reydonsports.com/images/web/100000037-004-010.png</t>
  </si>
  <si>
    <t>100000037-004-020</t>
  </si>
  <si>
    <t>100000037-004-020.png</t>
  </si>
  <si>
    <t>ftp://media.reydonsports.com/images/web/100000037-004-020.png</t>
  </si>
  <si>
    <t>100000037-004-030</t>
  </si>
  <si>
    <t>100000037-004-030.png</t>
  </si>
  <si>
    <t>ftp://media.reydonsports.com/images/web/100000037-004-030.png</t>
  </si>
  <si>
    <t>100000040-200-005</t>
  </si>
  <si>
    <t>Puma Women's Sporty Bikini Top</t>
  </si>
  <si>
    <t>The sporty bikini top cut is inspired by active-wear. More supportive and offering more coverage.</t>
  </si>
  <si>
    <t>100000040-200-005.png</t>
  </si>
  <si>
    <t>ftp://media.reydonsports.com/images/web/100000040-200-005.png</t>
  </si>
  <si>
    <t>100000040-200-010</t>
  </si>
  <si>
    <t>100000040-200-010.png</t>
  </si>
  <si>
    <t>ftp://media.reydonsports.com/images/web/100000040-200-010.png</t>
  </si>
  <si>
    <t>100000040-200-020</t>
  </si>
  <si>
    <t>100000040-200-020.png</t>
  </si>
  <si>
    <t>ftp://media.reydonsports.com/images/web/100000040-200-020.png</t>
  </si>
  <si>
    <t>100000040-200-030</t>
  </si>
  <si>
    <t>100000040-200-030.png</t>
  </si>
  <si>
    <t>ftp://media.reydonsports.com/images/web/100000040-200-030.png</t>
  </si>
  <si>
    <t>100000088-200-005</t>
  </si>
  <si>
    <t>Puma Women's Racerback Swim Top</t>
  </si>
  <si>
    <t>Mix until your ultimate match. Select the style that speaks to you and dive in with full confidence.</t>
  </si>
  <si>
    <t>100000088-200-005.png</t>
  </si>
  <si>
    <t>ftp://media.reydonsports.com/images/web/100000088-200-005.png</t>
  </si>
  <si>
    <t>100000088-200-010</t>
  </si>
  <si>
    <t>100000088-200-010.png</t>
  </si>
  <si>
    <t>ftp://media.reydonsports.com/images/web/100000088-200-010.png</t>
  </si>
  <si>
    <t>100000088-200-020</t>
  </si>
  <si>
    <t>100000088-200-020.png</t>
  </si>
  <si>
    <t>ftp://media.reydonsports.com/images/web/100000088-200-020.png</t>
  </si>
  <si>
    <t>100000088-200-030</t>
  </si>
  <si>
    <t>100000088-200-030.png</t>
  </si>
  <si>
    <t>ftp://media.reydonsports.com/images/web/100000088-200-030.png</t>
  </si>
  <si>
    <t>100000072-200-005</t>
  </si>
  <si>
    <t>Puma Women's Swimsuit</t>
  </si>
  <si>
    <t>The eye-catching PUMA womens swimsuit, with bold 'cat logo', is as fierce as you are.</t>
  </si>
  <si>
    <t>100000072-200-005.png</t>
  </si>
  <si>
    <t>ftp://media.reydonsports.com/images/web/100000072-200-005.png</t>
  </si>
  <si>
    <t>100000072-200-010</t>
  </si>
  <si>
    <t>100000072-200-010.png</t>
  </si>
  <si>
    <t>ftp://media.reydonsports.com/images/web/100000072-200-010.png</t>
  </si>
  <si>
    <t>100000072-200-020</t>
  </si>
  <si>
    <t>100000072-200-020.png</t>
  </si>
  <si>
    <t>ftp://media.reydonsports.com/images/web/100000072-200-020.png</t>
  </si>
  <si>
    <t>100000072-200-030</t>
  </si>
  <si>
    <t>100000072-200-030.png</t>
  </si>
  <si>
    <t>ftp://media.reydonsports.com/images/web/100000072-200-030.png</t>
  </si>
  <si>
    <t>100000072-002-005</t>
  </si>
  <si>
    <t>100000072-002-005.png</t>
  </si>
  <si>
    <t>ftp://media.reydonsports.com/images/web/100000072-002-005.png</t>
  </si>
  <si>
    <t>100000072-002-010</t>
  </si>
  <si>
    <t>100000072-002-010.png</t>
  </si>
  <si>
    <t>ftp://media.reydonsports.com/images/web/100000072-002-010.png</t>
  </si>
  <si>
    <t>100000072-002-020</t>
  </si>
  <si>
    <t>100000072-002-020.png</t>
  </si>
  <si>
    <t>ftp://media.reydonsports.com/images/web/100000072-002-020.png</t>
  </si>
  <si>
    <t>100000072-002-030</t>
  </si>
  <si>
    <t>100000072-002-030.png</t>
  </si>
  <si>
    <t>ftp://media.reydonsports.com/images/web/100000072-002-030.png</t>
  </si>
  <si>
    <t>100000087-200-005</t>
  </si>
  <si>
    <t>Puma Women's Side Tie Bikini Bottom</t>
  </si>
  <si>
    <t>Get ready to enjoy the water with the PUMA side-tie bikini bottom. A swim look that you can feel great in.</t>
  </si>
  <si>
    <t>100000087-200-005.png</t>
  </si>
  <si>
    <t>ftp://media.reydonsports.com/images/web/100000087-200-005.png</t>
  </si>
  <si>
    <t>100000087-200-010</t>
  </si>
  <si>
    <t>100000087-200-010.png</t>
  </si>
  <si>
    <t>ftp://media.reydonsports.com/images/web/100000087-200-010.png</t>
  </si>
  <si>
    <t>100000087-200-020</t>
  </si>
  <si>
    <t>100000087-200-020.png</t>
  </si>
  <si>
    <t>ftp://media.reydonsports.com/images/web/100000087-200-020.png</t>
  </si>
  <si>
    <t>100000087-200-030</t>
  </si>
  <si>
    <t>100000087-200-030.png</t>
  </si>
  <si>
    <t>ftp://media.reydonsports.com/images/web/100000087-200-030.png</t>
  </si>
  <si>
    <t>100000043-004-005</t>
  </si>
  <si>
    <t>Puma Women's Classic Bikini Bottom</t>
  </si>
  <si>
    <t>100000043-004-005.png</t>
  </si>
  <si>
    <t>ftp://media.reydonsports.com/images/web/100000043-004-005.png</t>
  </si>
  <si>
    <t>100000043-004-010</t>
  </si>
  <si>
    <t>100000043-004-010.png</t>
  </si>
  <si>
    <t>ftp://media.reydonsports.com/images/web/100000043-004-010.png</t>
  </si>
  <si>
    <t>100000043-004-020</t>
  </si>
  <si>
    <t>100000043-004-020.png</t>
  </si>
  <si>
    <t>ftp://media.reydonsports.com/images/web/100000043-004-020.png</t>
  </si>
  <si>
    <t>100000043-004-030</t>
  </si>
  <si>
    <t>100000043-004-030.png</t>
  </si>
  <si>
    <t>ftp://media.reydonsports.com/images/web/100000043-004-030.png</t>
  </si>
  <si>
    <t>100000044-200-005</t>
  </si>
  <si>
    <t>Puma Women Sporty Bikini Brief</t>
  </si>
  <si>
    <t>Puma Bikini Brief, Chlorine resistant, UV protection 50+, Soft touch durable fabric, Fully lined.</t>
  </si>
  <si>
    <t>100000044-200-005.png</t>
  </si>
  <si>
    <t>ftp://media.reydonsports.com/images/web/100000044-200-005.png</t>
  </si>
  <si>
    <t>100000044-200-010</t>
  </si>
  <si>
    <t>100000044-200-010.png</t>
  </si>
  <si>
    <t>ftp://media.reydonsports.com/images/web/100000044-200-010.png</t>
  </si>
  <si>
    <t>100000044-200-020</t>
  </si>
  <si>
    <t>100000044-200-020.png</t>
  </si>
  <si>
    <t>ftp://media.reydonsports.com/images/web/100000044-200-020.png</t>
  </si>
  <si>
    <t>100000044-200-030</t>
  </si>
  <si>
    <t>100000044-200-030.png</t>
  </si>
  <si>
    <t>ftp://media.reydonsports.com/images/web/100000044-200-030.png</t>
  </si>
  <si>
    <t>100000029-200-010</t>
  </si>
  <si>
    <t>Puma Men's Short Length Swim Shorts</t>
  </si>
  <si>
    <t>Keep pushing boundaries no matter the challenge with the PUMA mens's short length swim shorts. Comfort and style merge delivering the goods, so you can achieve greatness.</t>
  </si>
  <si>
    <t>100000029-200-010.png</t>
  </si>
  <si>
    <t>ftp://media.reydonsports.com/images/web/100000029-200-010.png</t>
  </si>
  <si>
    <t>100000029-200-020</t>
  </si>
  <si>
    <t>100000029-200-020.png</t>
  </si>
  <si>
    <t>ftp://media.reydonsports.com/images/web/100000029-200-020.png</t>
  </si>
  <si>
    <t>100000029-200-030</t>
  </si>
  <si>
    <t>100000029-200-030.png</t>
  </si>
  <si>
    <t>ftp://media.reydonsports.com/images/web/100000029-200-030.png</t>
  </si>
  <si>
    <t>100000029-200-040</t>
  </si>
  <si>
    <t>100000029-200-040.png</t>
  </si>
  <si>
    <t>ftp://media.reydonsports.com/images/web/100000029-200-040.png</t>
  </si>
  <si>
    <t>100000029-009-010</t>
  </si>
  <si>
    <t>100000029-009-010.png</t>
  </si>
  <si>
    <t>ftp://media.reydonsports.com/images/web/100000029-009-010.png</t>
  </si>
  <si>
    <t>100000029-009-020</t>
  </si>
  <si>
    <t>100000029-009-020.png</t>
  </si>
  <si>
    <t>ftp://media.reydonsports.com/images/web/100000029-009-020.png</t>
  </si>
  <si>
    <t>100000029-009-030</t>
  </si>
  <si>
    <t>100000029-009-030.png</t>
  </si>
  <si>
    <t>ftp://media.reydonsports.com/images/web/100000029-009-030.png</t>
  </si>
  <si>
    <t>100000029-009-040</t>
  </si>
  <si>
    <t>100000029-009-040.png</t>
  </si>
  <si>
    <t>ftp://media.reydonsports.com/images/web/100000029-009-040.png</t>
  </si>
  <si>
    <t>100000029-002-010</t>
  </si>
  <si>
    <t>100000029-002-010.png</t>
  </si>
  <si>
    <t>ftp://media.reydonsports.com/images/web/100000029-002-010.png</t>
  </si>
  <si>
    <t>100000029-002-020</t>
  </si>
  <si>
    <t>100000029-002-020.png</t>
  </si>
  <si>
    <t>ftp://media.reydonsports.com/images/web/100000029-002-020.png</t>
  </si>
  <si>
    <t>100000029-002-030</t>
  </si>
  <si>
    <t>100000029-002-030.png</t>
  </si>
  <si>
    <t>ftp://media.reydonsports.com/images/web/100000029-002-030.png</t>
  </si>
  <si>
    <t>100000029-002-040</t>
  </si>
  <si>
    <t>100000029-002-040.png</t>
  </si>
  <si>
    <t>ftp://media.reydonsports.com/images/web/100000029-002-040.png</t>
  </si>
  <si>
    <t>Zoggs Podium Titanium Goggles</t>
  </si>
  <si>
    <t>Blue/Lime/Mirror</t>
  </si>
  <si>
    <t>Zoggs</t>
  </si>
  <si>
    <t>ZOG215BG</t>
  </si>
  <si>
    <t>Zoggs Racespex Mirror Goggles</t>
  </si>
  <si>
    <t>Racespex Mirror goggles, off ering an ultra low profi le frame which sits close to the eyes for a more sleek design. The mirrored lenses make these goggles ideal for swimming in direct sunshine and bright conditions, reducing glare and refl ection of the sun, perfect for swimming outside.</t>
  </si>
  <si>
    <t>Black/Green/Mirror</t>
  </si>
  <si>
    <t>ZOG215IP</t>
  </si>
  <si>
    <t>Pink/Purple/Mirror</t>
  </si>
  <si>
    <t>ZOG221BS</t>
  </si>
  <si>
    <t>Zoggs Phantom 2.0 Goggles</t>
  </si>
  <si>
    <t>Breathable phantom 2.0  with Zilicone Grip,ergonomic fit for comfort. For use around the poolside and ed the water only. Helps to protect against infection. Colours: blue, black/red.</t>
  </si>
  <si>
    <t>Black/Red/Smoke</t>
  </si>
  <si>
    <t>ZOG219C</t>
  </si>
  <si>
    <t>Zoggs Endura Goggles</t>
  </si>
  <si>
    <t>Polycarbonate lenses with UV protection and anti-fog. Silicone seals. Slide adjust, split yoke silicone strap.</t>
  </si>
  <si>
    <t>Clear/Blue/Silver</t>
  </si>
  <si>
    <t>ZOG219R</t>
  </si>
  <si>
    <t>Blue/White/Tint</t>
  </si>
  <si>
    <t>ZOG219W</t>
  </si>
  <si>
    <t>White/Black/Smoke</t>
  </si>
  <si>
    <t>ZOG220R</t>
  </si>
  <si>
    <t>Zoggs Otter Goggles</t>
  </si>
  <si>
    <t>Otter Goggles are a basic design with smoke lenses suitable for indoor and outdoor swimming! These goggles have an adjustable nose bridge for a customised fi t and durable silicone head strap.</t>
  </si>
  <si>
    <t>Blue/Blue/Tint</t>
  </si>
  <si>
    <t>Zoggs Junior Phantom Elite Mirror Goggles</t>
  </si>
  <si>
    <t>ZOG266PR</t>
  </si>
  <si>
    <t>Zoggs Phantom 2.0 Junior Goggles</t>
  </si>
  <si>
    <t xml:space="preserve">This goggle is choc a bloc with features to make sure your child is comfortable and protected. </t>
  </si>
  <si>
    <t>Purple/Blue/Clear</t>
  </si>
  <si>
    <t>ZOG281S</t>
  </si>
  <si>
    <t>Zoggs Kids Little Sonic Air Goggles</t>
  </si>
  <si>
    <t>Little ones can learn to swim in superb comfort with our Little Sonic Air goggles for kids aged up to 6 years-old - our first kids goggle with Air Cushion Technology.</t>
  </si>
  <si>
    <t>Red/Blue/Tint</t>
  </si>
  <si>
    <t>ZOG283G</t>
  </si>
  <si>
    <t>Zoggs Kids Little Super Seal Goggles</t>
  </si>
  <si>
    <t>An easy adjust durable strap, which means kids and adults alike can fiddle with these. A fuss-free swim in these colourful kiddies goggles.</t>
  </si>
  <si>
    <t>Green/Purple/Pnk/Clear</t>
  </si>
  <si>
    <t>ZOG283R</t>
  </si>
  <si>
    <t>Blue/Orange/Green/Clear</t>
  </si>
  <si>
    <t>ZOG284I</t>
  </si>
  <si>
    <t>Zoggs Kids Little Ripper Goggles</t>
  </si>
  <si>
    <t>These goggles have an adjustable nose bridge and silicone head strap, along with tinted lenses with maximum UV protection, making them perfect for swimming lessons as well as indoor and outdoor swimming.</t>
  </si>
  <si>
    <t>Pink/Purple/Clear</t>
  </si>
  <si>
    <t>ZOG284R</t>
  </si>
  <si>
    <t>Aqua/Green/Tint</t>
  </si>
  <si>
    <t>ZOG60834</t>
  </si>
  <si>
    <t>Zoggs Aqualast Flame Sprintback Swimsuit</t>
  </si>
  <si>
    <t>Flame Sprintback Swimsuit is aqua-dynamic in design with slim straps for a close hold and open back for unrestricted freedom of movement.</t>
  </si>
  <si>
    <t>Black/Multi</t>
  </si>
  <si>
    <t>ZOG60032</t>
  </si>
  <si>
    <t>Zoggs Hydrolife Latino Love Hi Front Swimsuit</t>
  </si>
  <si>
    <t>Ultra-flattering swimsuit offers a tummy control lining with built in bust support featuring a shelf bra and fixed foam cups.</t>
  </si>
  <si>
    <t>ZOG60034</t>
  </si>
  <si>
    <t>ZOG60036</t>
  </si>
  <si>
    <t>ZOG60132</t>
  </si>
  <si>
    <t>Zoggs Hydrolife Latino Love Scoopback Swimsuit</t>
  </si>
  <si>
    <t>ZOG60134</t>
  </si>
  <si>
    <t>ZOG60232</t>
  </si>
  <si>
    <t>Zoggs Hydrolife Aqua Reef Scoopback Swimsuit</t>
  </si>
  <si>
    <t>Blue/Multi</t>
  </si>
  <si>
    <t>ZOG60434</t>
  </si>
  <si>
    <t>Zoggs Hydrolife Casuarina Scoopback Swimsuit</t>
  </si>
  <si>
    <t>Aqua Reef Casuarina Scoopback Swimsuit, featuring fixed foam cups for superb bust support and a discreet tummy control panel for fantastic hold.</t>
  </si>
  <si>
    <t>Blue/Jade</t>
  </si>
  <si>
    <t>ZOG60532</t>
  </si>
  <si>
    <t>Zoggs Hydrolife Sacred Craft X Scoopback Swimsuit</t>
  </si>
  <si>
    <t>Sacred Craft X Front Scoopback Swimsuit, featuring diagonal panelling designed to draw the eye to the waist and create a fl attering shape. Offering fixed foam cups and a tummy control panel for excellent support.</t>
  </si>
  <si>
    <t>ZOG60632</t>
  </si>
  <si>
    <t>Zoggs Hydrolife Sacred Craft Mesh Hi Front Swimsuit</t>
  </si>
  <si>
    <t>Sacred Craft Mesh Hi Front Swimsuit. This swimsuit features fixed foam cups for support on the bust combined with a high neck for added coverage.</t>
  </si>
  <si>
    <t>ZOG60732</t>
  </si>
  <si>
    <t>Zoggs Hydrolife Aqua Reef Modesty Swimsuit</t>
  </si>
  <si>
    <t>Aqua Reef Modesty Suit is a three-piece swimsuit with our Casuarina panel design. The top features a shelf bra and is designed to be long enough to cover the whole torso</t>
  </si>
  <si>
    <t>ZOG60734</t>
  </si>
  <si>
    <t>ZOG60736</t>
  </si>
  <si>
    <t>ZOG60738</t>
  </si>
  <si>
    <t>ZOG65232</t>
  </si>
  <si>
    <t>Zoggs Hydrolife Folk Tale Strappy Hi Front Swimsuit</t>
  </si>
  <si>
    <t>The Crossback straps ensure excellent freedom of movement in the rotation of the shoulders while the high front and slim straps create an aqua-dynamic fit.</t>
  </si>
  <si>
    <t>12-13 Years</t>
  </si>
  <si>
    <t>ZOG65234</t>
  </si>
  <si>
    <t>14-15 Years</t>
  </si>
  <si>
    <t>ZOG65032</t>
  </si>
  <si>
    <t>Zoggs Aqualast Fairy Bella Crossback Swimsuit</t>
  </si>
  <si>
    <t>Girls swimsuit is wonderfully colourful with a starry rainbow pattern! Ideal for active swimmers the Fairy Bella costume is made from Zoggs 100% chlorine resistant Aqualast material.</t>
  </si>
  <si>
    <t>ZOG65034</t>
  </si>
  <si>
    <t>ZOG304R</t>
  </si>
  <si>
    <t>Zoggs Adjustable Swim Nappy Deep Sea - 3-24 Months</t>
  </si>
  <si>
    <t>Adjustable Swim Nappy, designed for children aged 3-24mths and to be worn over a disposable swim nappy. The flat seams offer added comfort and the nappy also features a soft mesh lining.</t>
  </si>
  <si>
    <t>3-24 Months</t>
  </si>
  <si>
    <t>ZOG3014R</t>
  </si>
  <si>
    <t>Zoggs Water Wing Vest</t>
  </si>
  <si>
    <t>Water Wing Vest provides fixed buoyancy and encourages a natural swimming position to get little ones used to using their arms and legs to move around in the water.</t>
  </si>
  <si>
    <t>4-5 Years</t>
  </si>
  <si>
    <t>Deep Sea</t>
  </si>
  <si>
    <t>Zoggs Water Wings Vest</t>
  </si>
  <si>
    <t>Water Wing Vest provides fixed buoyancy and encourages a natural swimming position to get little ones used to using their arms and legs to move around in the water. The Water Wing Vest features a neoprene body and super soft sleeves
The vest features a zip which does up at the back and a tab to hold it in place. The sleeves help to stop the jacket from riding up around the neck, so little ones can build their swim confidence in comfort with this fantastic vest.</t>
  </si>
  <si>
    <t>2-3 Years</t>
  </si>
  <si>
    <t>ZOG307</t>
  </si>
  <si>
    <t>Zoggs Kids Swimming Ear Band</t>
  </si>
  <si>
    <t>Zoggs Kids Swimming Ear Band (Blue/Orange, Small/Medium).</t>
  </si>
  <si>
    <t>ZOG048</t>
  </si>
  <si>
    <t>Zoggs Dive Balls (Pack of 2)</t>
  </si>
  <si>
    <t>Our Zoggs Dive Balls balls are great for building confidence in the water, dive to retrieve them from the bottom of the pool.Â </t>
  </si>
  <si>
    <t>ZOG047</t>
  </si>
  <si>
    <t>Zoggs Aqua Ball</t>
  </si>
  <si>
    <t>Neoprene, water friendly ball. For hours of fun in and around the pool. 54-55cm circumference.</t>
  </si>
  <si>
    <t>ZOG041</t>
  </si>
  <si>
    <t>Zoggs Kick Buoy</t>
  </si>
  <si>
    <t>Two-in-one combined kickboard and pullbuoy. Unique design for optimum buoyancy. Lightweight and compact. Durable EVA construction. Size: 27.5 x 23cm.</t>
  </si>
  <si>
    <t>ZOG040</t>
  </si>
  <si>
    <t>Zoggs Pull Buoy</t>
  </si>
  <si>
    <t>Four layer contoured design for optimum buoyancy. Shaped for training. Durable EVA construction. Size: 23 x 8.5cm.</t>
  </si>
  <si>
    <t>ZOG042</t>
  </si>
  <si>
    <t>Zoggs Standard Kickboard</t>
  </si>
  <si>
    <t>Durable, high density construction. Designed for training.</t>
  </si>
  <si>
    <t>ZOG0263</t>
  </si>
  <si>
    <t>Zoggs Trainer Seat</t>
  </si>
  <si>
    <t>Stage 1 product. Heavy-duty VyluxÃ¢â€žÂ¢. Four chambers, each with separate safety valves. Pillow back for extra support and comfort. Colour: orange/green.</t>
  </si>
  <si>
    <t>3-12 Months</t>
  </si>
  <si>
    <t>ZOG120</t>
  </si>
  <si>
    <t>Zoggs Float Discs Set of 4 Discs</t>
  </si>
  <si>
    <t>Stage 2 product. Durable, puncture-free and easy to fit. Two discs per arm. Remove one disc at a time as confidence increases. Age: 2-6yrs (up to 25kg).</t>
  </si>
  <si>
    <t>ZOG023</t>
  </si>
  <si>
    <t>Zoggs Silicone Ear Plugs</t>
  </si>
  <si>
    <t>Four soft, pliable silicone putty ear plugs. Mould easily to fit the outer ear. Handy carry case.</t>
  </si>
  <si>
    <t>ZOG020S</t>
  </si>
  <si>
    <t>Zoggs Aqua Plugz</t>
  </si>
  <si>
    <t>Moulded silicone ear plugs. Ergonomically shaped to fit the outer ear. Ultra comfort fit. Hypoallergenic. Handy carry case.</t>
  </si>
  <si>
    <t>ZOG022</t>
  </si>
  <si>
    <t>Zoggs Nose Clip</t>
  </si>
  <si>
    <t>Easy fit plastic frame. Super comfort silicone pads. Regular size fits most noses. Handy carry case.</t>
  </si>
  <si>
    <t>ZOG06012</t>
  </si>
  <si>
    <t>Zoggs Roll Ups Armbands</t>
  </si>
  <si>
    <t>Stage 2 product. Heavy-duty Vylux roll on armbands can be put on with ease even when infl ated. Dual air chambers, separate non-return safety valves. Colour: orange. Age: 1-6yrs (up to 25kg).</t>
  </si>
  <si>
    <t>ZOG0213</t>
  </si>
  <si>
    <t>Zoggs Floatbands</t>
  </si>
  <si>
    <t>Stage 2 product. Heavy-duty Vyluxâ„¢. Flat contoured under arm gussets for comfort. Two air chambers in each armband, each with separate non-return safety valves. Colour: orange/green. Age: 1-3yrs (up to 15kg), 3-6yrs (up to 25kg).</t>
  </si>
  <si>
    <t>1-3 Years</t>
  </si>
  <si>
    <t>ZOG0216</t>
  </si>
  <si>
    <t>3-6 Years</t>
  </si>
  <si>
    <t>Zoggs Zoggy Dive Rings (Pack of3)</t>
  </si>
  <si>
    <t>Take the plunge with the confidence-building Zoggy Dive Rings. This dive and retrieve pool game consists of 3 soft and flexible Zoggy rings which can be thrown into the water to land at the bottom of the pool as they fill with water on the way down. Children can race to collect them or even see if they can collect all 3 at once! Perfect for developing competent skills with fun and a bit of healthy competition.</t>
  </si>
  <si>
    <t>Zoggs Zoggy Dive Sticks (Pack of3)</t>
  </si>
  <si>
    <t>Zoggs Seal Flips (Pack of 3)</t>
  </si>
  <si>
    <t>Seal Flips are designed to encourage and build confidence in the water, just blow the seal to make its head flip! As the seals float they can also be used as a swim and retrieve game to help boost confidence! This game is ideal for confident swimmers and also for building confidence in developing swimmers, as they can combine this game with a swim jacket or armbands.</t>
  </si>
  <si>
    <t>DT800XS</t>
  </si>
  <si>
    <t>Divetech Explorer Fins</t>
  </si>
  <si>
    <t>These fins have a unique fishtail flex blade design to improve efficiency to channel water. Drainage holes provide stability and give less resistance. Orthopaedic foot pockets for extra comfort. Mesh hanging bag. Colour: black/silver. XS: 2-4, S: 4-6, M: 6-8, L: 8-10, XL: 10-12</t>
  </si>
  <si>
    <t>DT800XS.png</t>
  </si>
  <si>
    <t>ftp://media.reydonsports.com/images/web/DT800XS.png</t>
  </si>
  <si>
    <t>Divetech</t>
  </si>
  <si>
    <t>DT800S</t>
  </si>
  <si>
    <t>DT800S.png</t>
  </si>
  <si>
    <t>ftp://media.reydonsports.com/images/web/DT800S.png</t>
  </si>
  <si>
    <t>DT800M</t>
  </si>
  <si>
    <t>DT800M.png</t>
  </si>
  <si>
    <t>ftp://media.reydonsports.com/images/web/DT800M.png</t>
  </si>
  <si>
    <t>DT800L</t>
  </si>
  <si>
    <t>DT800L.png</t>
  </si>
  <si>
    <t>ftp://media.reydonsports.com/images/web/DT800L.png</t>
  </si>
  <si>
    <t>FTT005</t>
  </si>
  <si>
    <t>Fox TT Arctic 5 Star Table Tennis Bat</t>
  </si>
  <si>
    <t xml:space="preserve">Designed for competitive players. </t>
  </si>
  <si>
    <t>FTT005.png</t>
  </si>
  <si>
    <t>ftp://media.reydonsports.com/images/web/FTT005.png</t>
  </si>
  <si>
    <t>Fox TT</t>
  </si>
  <si>
    <t>FTT004</t>
  </si>
  <si>
    <t>Fox TT Swift 4 Star Table Tennis Bat</t>
  </si>
  <si>
    <t>Designed for experienced recreational players and advanced club players.</t>
  </si>
  <si>
    <t>FTT004.png</t>
  </si>
  <si>
    <t>ftp://media.reydonsports.com/images/web/FTT004.png</t>
  </si>
  <si>
    <t>FTT003</t>
  </si>
  <si>
    <t>Fox TT Urban 3 Star Table Tennis Bat</t>
  </si>
  <si>
    <t>Designed for recreational and club players.</t>
  </si>
  <si>
    <t>FTT003.png</t>
  </si>
  <si>
    <t>ftp://media.reydonsports.com/images/web/FTT003.png</t>
  </si>
  <si>
    <t>FTT002</t>
  </si>
  <si>
    <t>Fox TT Silver 2 Star Table Tennis Bat</t>
  </si>
  <si>
    <t>Designed for recreational and budding club players.</t>
  </si>
  <si>
    <t>FTT002.png</t>
  </si>
  <si>
    <t>ftp://media.reydonsports.com/images/web/FTT002.png</t>
  </si>
  <si>
    <t>FTT001</t>
  </si>
  <si>
    <t>Fox TT Cub 1 Star Table Tennis Bat</t>
  </si>
  <si>
    <t>Designed for the apprentice who would typically play in schools and youth clubs. 5mm blade with flared handle and pimple-out rubber. Provides excellent control for those learning. Spin: 26. Speed: 27. Control: 99.</t>
  </si>
  <si>
    <t>FTT001.png</t>
  </si>
  <si>
    <t>ftp://media.reydonsports.com/images/web/FTT001.png</t>
  </si>
  <si>
    <t>FTT052</t>
  </si>
  <si>
    <t>Fox TT Silver 2 Player Table Tennis Set</t>
  </si>
  <si>
    <t>Ideal starter set for recreational and budding club players.</t>
  </si>
  <si>
    <t>FTT052.png</t>
  </si>
  <si>
    <t>ftp://media.reydonsports.com/images/web/FTT052.png</t>
  </si>
  <si>
    <t>FTT205</t>
  </si>
  <si>
    <t>Fox TT Bat Cover With Pocket</t>
  </si>
  <si>
    <t>Padded nylon bat cover with wrist strap and ball pocket for up to three balls. Suitable for one table tennis bat.</t>
  </si>
  <si>
    <t>FTT205.png</t>
  </si>
  <si>
    <t>ftp://media.reydonsports.com/images/web/FTT205.png</t>
  </si>
  <si>
    <t>FTT103</t>
  </si>
  <si>
    <t>Fox TT Darwin 3 Star Table Tennis Balls (Pack of 6)</t>
  </si>
  <si>
    <t>Seamed white 40mm plastic balls. 3 star quality.</t>
  </si>
  <si>
    <t>FTT103.png</t>
  </si>
  <si>
    <t>ftp://media.reydonsports.com/images/web/FTT103.png</t>
  </si>
  <si>
    <t>FTT101</t>
  </si>
  <si>
    <t>Fox TT Darwin 1 Star Table Tennis Balls (Pack of 6)</t>
  </si>
  <si>
    <t>Seamed white 40mm plastic balls. 1 star quality.</t>
  </si>
  <si>
    <t>FTT101.png</t>
  </si>
  <si>
    <t>ftp://media.reydonsports.com/images/web/FTT101.png</t>
  </si>
  <si>
    <t>FTT107</t>
  </si>
  <si>
    <t>Fox TT Practice Table Tennis Balls &amp; Bag (Pack of 120)</t>
  </si>
  <si>
    <t>White 40mm practice balls complete with zipped carry bag for easy storage.</t>
  </si>
  <si>
    <t>FTT107.png</t>
  </si>
  <si>
    <t>ftp://media.reydonsports.com/images/web/FTT107.png</t>
  </si>
  <si>
    <t>FTT105</t>
  </si>
  <si>
    <t>Fox TT Coloured Table Tennis Balls (Pack of 6)</t>
  </si>
  <si>
    <t>Fun, coloured 40mm practice balls.</t>
  </si>
  <si>
    <t>FTT105.png</t>
  </si>
  <si>
    <t>ftp://media.reydonsports.com/images/web/FTT105.png</t>
  </si>
  <si>
    <t>FTT200</t>
  </si>
  <si>
    <t>Fox TT Net &amp; Post Set</t>
  </si>
  <si>
    <t>Ideal for home, school and leisure centre use. Strong metal post with clip-on fixing system. Cotton net with string tension.</t>
  </si>
  <si>
    <t>FTT200.png</t>
  </si>
  <si>
    <t>ftp://media.reydonsports.com/images/web/FTT200.png</t>
  </si>
  <si>
    <t>FTT201</t>
  </si>
  <si>
    <t>Fox TT Retractable Table Tennis Net</t>
  </si>
  <si>
    <t>Fox TT Retractable Table Tennis Net.</t>
  </si>
  <si>
    <t>FTT201.png</t>
  </si>
  <si>
    <t>ftp://media.reydonsports.com/images/web/FTT201.png</t>
  </si>
  <si>
    <t>FTT313</t>
  </si>
  <si>
    <t>Fox TT Mini Table Tennis Table</t>
  </si>
  <si>
    <t xml:space="preserve">Easy to fold down into a convenient suitcase style for ease of transport. Includes net, 2x table tennis bats and 3x table tennis balls. </t>
  </si>
  <si>
    <t>FTT313.png</t>
  </si>
  <si>
    <t>ftp://media.reydonsports.com/images/web/FTT313.png</t>
  </si>
  <si>
    <t>RSG10313</t>
  </si>
  <si>
    <t>Butterfly Timo Boll Bronze Table Tennis Bat</t>
  </si>
  <si>
    <t>Butterfly Timo Boll Bronze Table Tennis Bat.</t>
  </si>
  <si>
    <t>RSG10313.png</t>
  </si>
  <si>
    <t>ftp://media.reydonsports.com/images/web/RSG10313.png</t>
  </si>
  <si>
    <t>Butterfly</t>
  </si>
  <si>
    <t>TTB001</t>
  </si>
  <si>
    <t>Witess 3 Star Table Tennis Ball (Pack of 6)</t>
  </si>
  <si>
    <t>TTB001.png</t>
  </si>
  <si>
    <t>ftp://media.reydonsports.com/images/web/TTB001.png</t>
  </si>
  <si>
    <t>UTR01019</t>
  </si>
  <si>
    <t>Uwin Champion Junior Tennis Racket</t>
  </si>
  <si>
    <t xml:space="preserve">	
The Uwin Champion Junior Tennis Rackets, is an ideal starter racket. Made from lightweight aluminium, comes complete with 3/4  length cover.</t>
  </si>
  <si>
    <t>UTR01019.png</t>
  </si>
  <si>
    <t>ftp://media.reydonsports.com/images/web/UTR01019.png</t>
  </si>
  <si>
    <t>19" - Grip L000</t>
  </si>
  <si>
    <t>UTR01021</t>
  </si>
  <si>
    <t>UTR01021.png</t>
  </si>
  <si>
    <t>ftp://media.reydonsports.com/images/web/UTR01021.png</t>
  </si>
  <si>
    <t>21" - Grip L00</t>
  </si>
  <si>
    <t>UTR01023</t>
  </si>
  <si>
    <t>UTR01023.png</t>
  </si>
  <si>
    <t>ftp://media.reydonsports.com/images/web/UTR01023.png</t>
  </si>
  <si>
    <t>23" - Grip L00</t>
  </si>
  <si>
    <t>UTR01025</t>
  </si>
  <si>
    <t>UTR01025.png</t>
  </si>
  <si>
    <t>ftp://media.reydonsports.com/images/web/UTR01025.png</t>
  </si>
  <si>
    <t>25" - Grip L0</t>
  </si>
  <si>
    <t>UTR01026</t>
  </si>
  <si>
    <t>UTR01026.png</t>
  </si>
  <si>
    <t>ftp://media.reydonsports.com/images/web/UTR01026.png</t>
  </si>
  <si>
    <t>26" - Grip L2</t>
  </si>
  <si>
    <t>UTR015</t>
  </si>
  <si>
    <t>Uwin Champion Tennis Racket</t>
  </si>
  <si>
    <t>The Uwin Champion Tennis Rackets, is an ideal starter racket. Made from lightweight aluminium. With a 16*19 String Pattern, 740 sq cms Head Size and a L3 Grip. Comes complete with 3/4  length cover.</t>
  </si>
  <si>
    <t>UTR015.png</t>
  </si>
  <si>
    <t>ftp://media.reydonsports.com/images/web/UTR015.png</t>
  </si>
  <si>
    <t>27" - Grip 3</t>
  </si>
  <si>
    <t>UTR019</t>
  </si>
  <si>
    <t>Uwin Champion PRO Tennis Racket</t>
  </si>
  <si>
    <t>The Uwin Champion Pro Tennis Rackets, is designed for the improving player. Made Graphite/Aluminium composite. With a 16*19 String Pattern, 690 sq cms Head Size, 330mm Balance Point and a L3 Grip. Comes complete with 3/4  length cover.</t>
  </si>
  <si>
    <t>UTR019.png</t>
  </si>
  <si>
    <t>ftp://media.reydonsports.com/images/web/UTR019.png</t>
  </si>
  <si>
    <t>UWB114</t>
  </si>
  <si>
    <t>Uwin Stage Three Red Tennis Balls - Pack of 12 balls</t>
  </si>
  <si>
    <t>Uwin mini tennis red balls are designed for stage 3, facilitating learning tennis skills and makes it much quicker. These are a great choice for kids and adults who are new to the game.</t>
  </si>
  <si>
    <t>UWB114.png</t>
  </si>
  <si>
    <t>ftp://media.reydonsports.com/images/web/UWB114.png</t>
  </si>
  <si>
    <t>UWB115</t>
  </si>
  <si>
    <t>Uwin Trainer Tennis Balls - Pack of 3 balls</t>
  </si>
  <si>
    <t xml:space="preserve">    Mid-Bounce ball, used for recreational use. Trainer tennis balls. </t>
  </si>
  <si>
    <t>UWB115.png</t>
  </si>
  <si>
    <t>ftp://media.reydonsports.com/images/web/UWB115.png</t>
  </si>
  <si>
    <t>UWB112</t>
  </si>
  <si>
    <t>Uwin Team Tennis Balls - Bucket of 72 balls</t>
  </si>
  <si>
    <t>Pressureless balls, suitable for all court surfaces. Premium quality woven cloth. 72 ball bucket.</t>
  </si>
  <si>
    <t>UWB112.png</t>
  </si>
  <si>
    <t>ftp://media.reydonsports.com/images/web/UWB112.png</t>
  </si>
  <si>
    <t>UWB110</t>
  </si>
  <si>
    <t>Uwin Stage 1 Green Tennis Balls - Bucket of 72 balls</t>
  </si>
  <si>
    <t>Pressureless balls, 25% slower than a standard tennis ball. 72 ball bucket.</t>
  </si>
  <si>
    <t>UWB110.png</t>
  </si>
  <si>
    <t>ftp://media.reydonsports.com/images/web/UWB110.png</t>
  </si>
  <si>
    <t>UWB111</t>
  </si>
  <si>
    <t>Uwin Stage 2 Orange Tennis Balls - Bucket of 72 balls</t>
  </si>
  <si>
    <t>50% slower than a standard tennis ball. 72 ball bucket.</t>
  </si>
  <si>
    <t>UWB111.png</t>
  </si>
  <si>
    <t>ftp://media.reydonsports.com/images/web/UWB111.png</t>
  </si>
  <si>
    <t>UWB113</t>
  </si>
  <si>
    <t>Uwin Trainer Tennis Balls - Bucket of 60 balls</t>
  </si>
  <si>
    <t>UWB113.png</t>
  </si>
  <si>
    <t>ftp://media.reydonsports.com/images/web/UWB113.png</t>
  </si>
  <si>
    <t>Dunlop Fort All Court Tennis Balls</t>
  </si>
  <si>
    <t>The iconic, much-loved Dunlop premium ball. It has a consistent, durable construction with HD Core &amp; Fluoro Cloth making it the ball of choice for many leagues and ideal for elite tournament &amp; club play on all surfaces.</t>
  </si>
  <si>
    <t>601315.png</t>
  </si>
  <si>
    <t>ftp://media.reydonsports.com/images/web/601315.png</t>
  </si>
  <si>
    <t>Tube of 3</t>
  </si>
  <si>
    <t>601316.png</t>
  </si>
  <si>
    <t>ftp://media.reydonsports.com/images/web/601316.png</t>
  </si>
  <si>
    <t>Tube of 4</t>
  </si>
  <si>
    <t>Dunlop ATP Championship Tennis Balls</t>
  </si>
  <si>
    <t>Officially endorsed by the ATP World Tour, this mid-range ball is ideal for club and recreational players. The Max Core and Durafelt HD Cloth make this ball durable and suitable for play on all court surfaces.</t>
  </si>
  <si>
    <t>601332.png</t>
  </si>
  <si>
    <t>ftp://media.reydonsports.com/images/web/601332.png</t>
  </si>
  <si>
    <t>601333.png</t>
  </si>
  <si>
    <t>ftp://media.reydonsports.com/images/web/601333.png</t>
  </si>
  <si>
    <t>Dunlop Mini Tennis Balls</t>
  </si>
  <si>
    <t>Designed with a lower compression core that results in a lower bounce allowing for easy shot making.</t>
  </si>
  <si>
    <t>601342.png</t>
  </si>
  <si>
    <t>ftp://media.reydonsports.com/images/web/601342.png</t>
  </si>
  <si>
    <t>60 Ball Bucket</t>
  </si>
  <si>
    <t>601343.png</t>
  </si>
  <si>
    <t>ftp://media.reydonsports.com/images/web/601343.png</t>
  </si>
  <si>
    <t>Dunlop Trainer Tennis Balls</t>
  </si>
  <si>
    <t>The ideal training ball for consistent playing characteristics and longevity, thanks to a pressureless construction that means it never goes flat.</t>
  </si>
  <si>
    <t>601341.png</t>
  </si>
  <si>
    <t>ftp://media.reydonsports.com/images/web/601341.png</t>
  </si>
  <si>
    <t>Dunlop Mini Tennis Balls Red</t>
  </si>
  <si>
    <t>The ideal starter ball. The larger ball flies through the air slower, while the pressureless construction means absolute beginners can hit hard shots without the fear of constantly hitting the ball out of the court.</t>
  </si>
  <si>
    <t>601344.png</t>
  </si>
  <si>
    <t>ftp://media.reydonsports.com/images/web/601344.png</t>
  </si>
  <si>
    <t>Pack of 12</t>
  </si>
  <si>
    <t>WRT30210U</t>
  </si>
  <si>
    <t>Wilson Tour Slam Lite Tennis Racket</t>
  </si>
  <si>
    <t>WRT30210U.png</t>
  </si>
  <si>
    <t>ftp://media.reydonsports.com/images/web/WRT30210U.png</t>
  </si>
  <si>
    <t>Grip 3</t>
  </si>
  <si>
    <t>WRT30380U</t>
  </si>
  <si>
    <t>Wilson Court Zone Lite Tennis Racket</t>
  </si>
  <si>
    <t>WRT30380U.png</t>
  </si>
  <si>
    <t>ftp://media.reydonsports.com/images/web/WRT30380U.png</t>
  </si>
  <si>
    <t>WRT30270U</t>
  </si>
  <si>
    <t>Wilson Fusion XL Tennis Racket</t>
  </si>
  <si>
    <t>WRT30270U.png</t>
  </si>
  <si>
    <t>ftp://media.reydonsports.com/images/web/WRT30270U.png</t>
  </si>
  <si>
    <t>WRT30140U</t>
  </si>
  <si>
    <t>Wilson Advantage XL Tennis Racket</t>
  </si>
  <si>
    <t>WRT30140U.png</t>
  </si>
  <si>
    <t>ftp://media.reydonsports.com/images/web/WRT30140U.png</t>
  </si>
  <si>
    <t>WR054210H</t>
  </si>
  <si>
    <t>Wilson Roger Federer Tennis Racket Junior</t>
  </si>
  <si>
    <t>WR054210H.png</t>
  </si>
  <si>
    <t>ftp://media.reydonsports.com/images/web/WR054210H.png</t>
  </si>
  <si>
    <t>23"</t>
  </si>
  <si>
    <t>WR054310H</t>
  </si>
  <si>
    <t>WR054310H.png</t>
  </si>
  <si>
    <t>ftp://media.reydonsports.com/images/web/WR054310H.png</t>
  </si>
  <si>
    <t>25"</t>
  </si>
  <si>
    <t>WR054410H</t>
  </si>
  <si>
    <t>WR054410H.png</t>
  </si>
  <si>
    <t>ftp://media.reydonsports.com/images/web/WR054410H.png</t>
  </si>
  <si>
    <t>WR052410H</t>
  </si>
  <si>
    <t>Wilson Burn Pink Tennis Racket</t>
  </si>
  <si>
    <t>WR052410H.png</t>
  </si>
  <si>
    <t>ftp://media.reydonsports.com/images/web/WR052410H.png</t>
  </si>
  <si>
    <t>21"</t>
  </si>
  <si>
    <t>WR052510H</t>
  </si>
  <si>
    <t>WR052510H.png</t>
  </si>
  <si>
    <t>ftp://media.reydonsports.com/images/web/WR052510H.png</t>
  </si>
  <si>
    <t>WR052610H</t>
  </si>
  <si>
    <t>WR052610H.png</t>
  </si>
  <si>
    <t>ftp://media.reydonsports.com/images/web/WR052610H.png</t>
  </si>
  <si>
    <t>WTR10019</t>
  </si>
  <si>
    <t>Wilson US Open Junior Tennis Racket (No Headcover)</t>
  </si>
  <si>
    <t>Approved for 10 and under tennis. Strung. No head cover.</t>
  </si>
  <si>
    <t>WTR10019.png</t>
  </si>
  <si>
    <t>ftp://media.reydonsports.com/images/web/WTR10019.png</t>
  </si>
  <si>
    <t>19"</t>
  </si>
  <si>
    <t>WTR10021</t>
  </si>
  <si>
    <t>WTR10021.png</t>
  </si>
  <si>
    <t>ftp://media.reydonsports.com/images/web/WTR10021.png</t>
  </si>
  <si>
    <t>WTR10023</t>
  </si>
  <si>
    <t>WTR10023.png</t>
  </si>
  <si>
    <t>ftp://media.reydonsports.com/images/web/WTR10023.png</t>
  </si>
  <si>
    <t>WRT115200</t>
  </si>
  <si>
    <t>Wilson Triniti Tennis Balls (Tube of 4)</t>
  </si>
  <si>
    <t>WRT115200.png</t>
  </si>
  <si>
    <t>ftp://media.reydonsports.com/images/web/WRT115200.png</t>
  </si>
  <si>
    <t>WRT125200</t>
  </si>
  <si>
    <t>Wilson Triniti Tennis Balls (Tube of 3)</t>
  </si>
  <si>
    <t>WRT125200.png</t>
  </si>
  <si>
    <t>ftp://media.reydonsports.com/images/web/WRT125200.png</t>
  </si>
  <si>
    <t>WTB1162</t>
  </si>
  <si>
    <t>Wilson US Open 4 Ball Can</t>
  </si>
  <si>
    <t>The official ball of the toughest tournament in the world since 1978. Extra duty. Optimal performance and durability on hard courts.</t>
  </si>
  <si>
    <t>WTB1162.png</t>
  </si>
  <si>
    <t>ftp://media.reydonsports.com/images/web/WTB1162.png</t>
  </si>
  <si>
    <t>WTB10620</t>
  </si>
  <si>
    <t>Wilson US Open 3 Ball Can</t>
  </si>
  <si>
    <t>WTB10620.png</t>
  </si>
  <si>
    <t>ftp://media.reydonsports.com/images/web/WTB10620.png</t>
  </si>
  <si>
    <t>WTB1110E</t>
  </si>
  <si>
    <t>Wilson Championship 4 Ball Can</t>
  </si>
  <si>
    <t>Exclusive Dura-Weave for greater durability. Extra duty. Ideal for longer play on all court surfaces.</t>
  </si>
  <si>
    <t>WTB1110E.png</t>
  </si>
  <si>
    <t>ftp://media.reydonsports.com/images/web/WTB1110E.png</t>
  </si>
  <si>
    <t>WTB10010</t>
  </si>
  <si>
    <t>Wilson Championship 3 Ball Can</t>
  </si>
  <si>
    <t>WTB10010.png</t>
  </si>
  <si>
    <t>ftp://media.reydonsports.com/images/web/WTB10010.png</t>
  </si>
  <si>
    <t>WTA100</t>
  </si>
  <si>
    <t>Wilson Ball Pick Up 75</t>
  </si>
  <si>
    <t>Wilson Ball Pick Up 75.</t>
  </si>
  <si>
    <t>WTA100.png</t>
  </si>
  <si>
    <t>ftp://media.reydonsports.com/images/web/WTA100.png</t>
  </si>
  <si>
    <t>WR8011501</t>
  </si>
  <si>
    <t>Wilson Team Collection Racket Bag Adult</t>
  </si>
  <si>
    <t>WR8011501.png</t>
  </si>
  <si>
    <t>ftp://media.reydonsports.com/images/web/WR8011501.png</t>
  </si>
  <si>
    <t>WR8009902</t>
  </si>
  <si>
    <t>Wilson Team Collection Backpack Adult</t>
  </si>
  <si>
    <t>WR8009902.png</t>
  </si>
  <si>
    <t>ftp://media.reydonsports.com/images/web/WR8009902.png</t>
  </si>
  <si>
    <t>WR8012902</t>
  </si>
  <si>
    <t>Wilson Junior Collection Backpack</t>
  </si>
  <si>
    <t>WR8012902.png</t>
  </si>
  <si>
    <t>ftp://media.reydonsports.com/images/web/WR8012902.png</t>
  </si>
  <si>
    <t>Navy/White/Lime</t>
  </si>
  <si>
    <t>WR8012801</t>
  </si>
  <si>
    <t>Wilson Junior Collection Racket Bag</t>
  </si>
  <si>
    <t>WR8012801.png</t>
  </si>
  <si>
    <t>ftp://media.reydonsports.com/images/web/WR8012801.png</t>
  </si>
  <si>
    <t>WTA004</t>
  </si>
  <si>
    <t>Wilson Starter EZ Net 20'</t>
  </si>
  <si>
    <t>Wilson Starter EZ Net 18'.</t>
  </si>
  <si>
    <t>WTA004.png</t>
  </si>
  <si>
    <t>ftp://media.reydonsports.com/images/web/WTA004.png</t>
  </si>
  <si>
    <t>WTA005</t>
  </si>
  <si>
    <t>Wilson Starter EZ Net 10'</t>
  </si>
  <si>
    <t>Wilson Starter EZ Net 10'.</t>
  </si>
  <si>
    <t>WTA005.png</t>
  </si>
  <si>
    <t>ftp://media.reydonsports.com/images/web/WTA005.png</t>
  </si>
  <si>
    <t>Head Attitude Tour Tennis Racket - Grip 3</t>
  </si>
  <si>
    <t>This racquet will make sure that your first steps on the tennis court won't be your last. Pre-strung, the ATTITUDE TOUR model has a slightly higher beam and provides more power than the PRO version.</t>
  </si>
  <si>
    <t>234301.png</t>
  </si>
  <si>
    <t>ftp://media.reydonsports.com/images/web/234301.png</t>
  </si>
  <si>
    <t>Head Attitude Pro Tennis Racket - Grip 3</t>
  </si>
  <si>
    <t>This racquet will make sure that your first steps on the tennis court won't be your last. Pre-strung, the ATTITUDE PRO model provides easier handling and manoeuvrability.</t>
  </si>
  <si>
    <t>234311.png</t>
  </si>
  <si>
    <t>ftp://media.reydonsports.com/images/web/234311.png</t>
  </si>
  <si>
    <t>Head Attitude Elite Tennis Racket - Grip 3</t>
  </si>
  <si>
    <t xml:space="preserve">This racquet will make sure that your first steps on the tennis court won't be your last. The pre-strung ATTITUDE ELITE comes in an entirely new design and comes with a slightly bigger head for a bigger sweet spot and even more power. </t>
  </si>
  <si>
    <t>234321.png</t>
  </si>
  <si>
    <t>ftp://media.reydonsports.com/images/web/234321.png</t>
  </si>
  <si>
    <t>Head Radical Tennis Racket - Grip 3</t>
  </si>
  <si>
    <t>Ideal for the beginner or recreational adult player, the aluminium Radical 27" tennis racket from leading racket sports specialist, HEAD offers power, control and durability. Weight is 275g which helps with comfort and manoeuvrability.</t>
  </si>
  <si>
    <t>236211.png</t>
  </si>
  <si>
    <t>ftp://media.reydonsports.com/images/web/236211.png</t>
  </si>
  <si>
    <t>27"</t>
  </si>
  <si>
    <t>Head Radical Junior Tennis Racket Junior - Grip SC05</t>
  </si>
  <si>
    <t>The Radical Jr. series helps children start their tennis journey in the most comfortable way. The aluminum racquet features the unique Damp+ insert, which isolates the impact for fewer vibrations.</t>
  </si>
  <si>
    <t>235131.png</t>
  </si>
  <si>
    <t>ftp://media.reydonsports.com/images/web/235131.png</t>
  </si>
  <si>
    <t>235121.png</t>
  </si>
  <si>
    <t>ftp://media.reydonsports.com/images/web/235121.png</t>
  </si>
  <si>
    <t>235111.png</t>
  </si>
  <si>
    <t>ftp://media.reydonsports.com/images/web/235111.png</t>
  </si>
  <si>
    <t>Head Novak Junior Tennis Racket</t>
  </si>
  <si>
    <t xml:space="preserve">The Novak, named after Novak Djokovic, is the perfect racquet for boys who want to get a very first feel for the sport. </t>
  </si>
  <si>
    <t>233540.png</t>
  </si>
  <si>
    <t>ftp://media.reydonsports.com/images/web/233540.png</t>
  </si>
  <si>
    <t>17"</t>
  </si>
  <si>
    <t>233530.png</t>
  </si>
  <si>
    <t>ftp://media.reydonsports.com/images/web/233530.png</t>
  </si>
  <si>
    <t>233520.png</t>
  </si>
  <si>
    <t>ftp://media.reydonsports.com/images/web/233520.png</t>
  </si>
  <si>
    <t>233510.png</t>
  </si>
  <si>
    <t>ftp://media.reydonsports.com/images/web/233510.png</t>
  </si>
  <si>
    <t>Head Maria Junior Tennis Racket</t>
  </si>
  <si>
    <t xml:space="preserve">The Maria, named after Maria Sharapova, is the perfect racquet for girls who want to get a very first feel for the sport. </t>
  </si>
  <si>
    <t>233440.png</t>
  </si>
  <si>
    <t>ftp://media.reydonsports.com/images/web/233440.png</t>
  </si>
  <si>
    <t>233430.png</t>
  </si>
  <si>
    <t>ftp://media.reydonsports.com/images/web/233430.png</t>
  </si>
  <si>
    <t>233420.png</t>
  </si>
  <si>
    <t>ftp://media.reydonsports.com/images/web/233420.png</t>
  </si>
  <si>
    <t>233410.png</t>
  </si>
  <si>
    <t>ftp://media.reydonsports.com/images/web/233410.png</t>
  </si>
  <si>
    <t>Head Elite Backpack</t>
  </si>
  <si>
    <t xml:space="preserve">If youâ€™re always on the go and generally prefer backpacks, look no further than the Elite Backpack, which scores big on the tiny details. </t>
  </si>
  <si>
    <t>283570.png</t>
  </si>
  <si>
    <t>ftp://media.reydonsports.com/images/web/283570.png</t>
  </si>
  <si>
    <t>283710M</t>
  </si>
  <si>
    <t>Head Kids Backpack</t>
  </si>
  <si>
    <t>This light KIDS BACKPACK allows youngsters to follow into the footsteps of HEAD's top athletes.</t>
  </si>
  <si>
    <t>283710M.png</t>
  </si>
  <si>
    <t>ftp://media.reydonsports.com/images/web/283710M.png</t>
  </si>
  <si>
    <t>Blue/Pink</t>
  </si>
  <si>
    <t>283710N</t>
  </si>
  <si>
    <t>283710N.png</t>
  </si>
  <si>
    <t>ftp://media.reydonsports.com/images/web/283710N.png</t>
  </si>
  <si>
    <t>HDT003</t>
  </si>
  <si>
    <t>Head Tour Tennis Balls - Tube of 3</t>
  </si>
  <si>
    <t xml:space="preserve">The perfect ball for players who like to set the tone on the court. </t>
  </si>
  <si>
    <t>HDT003.png</t>
  </si>
  <si>
    <t>ftp://media.reydonsports.com/images/web/HDT003.png</t>
  </si>
  <si>
    <t>HDT004</t>
  </si>
  <si>
    <t>Head Tour Tennis Balls - Tube of 4</t>
  </si>
  <si>
    <t>HDT004.png</t>
  </si>
  <si>
    <t>ftp://media.reydonsports.com/images/web/HDT004.png</t>
  </si>
  <si>
    <t>Head Team Tennis Balls Pack of 12 (3 Tubes of 4)</t>
  </si>
  <si>
    <t>The HEAD TEAM ball is perfect for a quick fun game with a friend whether you guys are on a hard or a clay court.</t>
  </si>
  <si>
    <t>575761.png</t>
  </si>
  <si>
    <t>ftp://media.reydonsports.com/images/web/575761.png</t>
  </si>
  <si>
    <t>WTH01020XB</t>
  </si>
  <si>
    <t>Wilson OPTX Replica AVP Volleyball</t>
  </si>
  <si>
    <t xml:space="preserve">The breakthrough design of the AVP Optx volleyball brings a whole new approach to the beach. </t>
  </si>
  <si>
    <t>WTH01020XB.png</t>
  </si>
  <si>
    <t>ftp://media.reydonsports.com/images/web/WTH01020XB.png</t>
  </si>
  <si>
    <t>WVB2011</t>
  </si>
  <si>
    <t>Wilson Pro Tour Volleyball</t>
  </si>
  <si>
    <t>Durable synthetic leather cover. V-Tec seams. Official size &amp; weight. Perfect ball for outdoor use.</t>
  </si>
  <si>
    <t>WVB2011.png</t>
  </si>
  <si>
    <t>ftp://media.reydonsports.com/images/web/WVB2011.png</t>
  </si>
  <si>
    <t>WVB102</t>
  </si>
  <si>
    <t>Wilson Mr Wilson (Cast Away) Volleyball</t>
  </si>
  <si>
    <t xml:space="preserve">Featuring a PU outer, 18 panel machine stitched construction, MR Wilson face and Wilson branding to finish. </t>
  </si>
  <si>
    <t>WVB102.png</t>
  </si>
  <si>
    <t>ftp://media.reydonsports.com/images/web/WVB102.png</t>
  </si>
  <si>
    <t>WTH30120X</t>
  </si>
  <si>
    <t>Wilson Splatter AVP Volleyball</t>
  </si>
  <si>
    <t>Synthetic leather cover for enhances durability.</t>
  </si>
  <si>
    <t>WTH30120X.png</t>
  </si>
  <si>
    <t>ftp://media.reydonsports.com/images/web/WTH30120X.png</t>
  </si>
  <si>
    <t>WVB9011</t>
  </si>
  <si>
    <t>Wilson Super Soft Play Volleyball</t>
  </si>
  <si>
    <t>Wilson Super Soft Play Volleyball (Orange/Blue).</t>
  </si>
  <si>
    <t>WVB9011.png</t>
  </si>
  <si>
    <t>ftp://media.reydonsports.com/images/web/WVB9011.png</t>
  </si>
  <si>
    <t>Orange/Blue</t>
  </si>
  <si>
    <t>WTH12020X</t>
  </si>
  <si>
    <t>Wilson Shoreline Volleyball</t>
  </si>
  <si>
    <t>A modern look and vibrant gradients make the Shoreline Volleyball a perfect beach companion.</t>
  </si>
  <si>
    <t>WTH12020X.png</t>
  </si>
  <si>
    <t>ftp://media.reydonsports.com/images/web/WTH12020X.png</t>
  </si>
  <si>
    <t>MVB001</t>
  </si>
  <si>
    <t>Molten V5M3500 Volleyball</t>
  </si>
  <si>
    <t>PU leather. FIVB approved. Official size and weight. 18 panels. Laminated construction. Butyl bladder.</t>
  </si>
  <si>
    <t>MVB001.png</t>
  </si>
  <si>
    <t>ftp://media.reydonsports.com/images/web/MVB001.png</t>
  </si>
  <si>
    <t>MVB002</t>
  </si>
  <si>
    <t>Molten V5M1800-L Volleyball</t>
  </si>
  <si>
    <t>Perfect for junior schools matches. Synthetic leather, hand-stitched. Official size and weight. 18 panels. Lightweight (230-250g). Latex bladder</t>
  </si>
  <si>
    <t>MVB002.png</t>
  </si>
  <si>
    <t>ftp://media.reydonsports.com/images/web/MVB002.png</t>
  </si>
  <si>
    <t>MVB003</t>
  </si>
  <si>
    <t>Molten V5T-R6 Volleyball</t>
  </si>
  <si>
    <t>Synthetic leather. Soft touch, lightweight machine-stitched construction. 18 panels. Latex bladder.</t>
  </si>
  <si>
    <t>MVB003.png</t>
  </si>
  <si>
    <t>ftp://media.reydonsports.com/images/web/MVB003.png</t>
  </si>
  <si>
    <t>MVB004</t>
  </si>
  <si>
    <t>Molten SV2P Volleyball Non-Sting</t>
  </si>
  <si>
    <t>Soft touch, no sting. Moulded construction.</t>
  </si>
  <si>
    <t>MVB004.png</t>
  </si>
  <si>
    <t>ftp://media.reydonsports.com/images/web/MVB004.png</t>
  </si>
  <si>
    <t>MDB001</t>
  </si>
  <si>
    <t>Molten LD3G Dodgeball</t>
  </si>
  <si>
    <t>Moulded construction.</t>
  </si>
  <si>
    <t>MDB001.png</t>
  </si>
  <si>
    <t>ftp://media.reydonsports.com/images/web/MDB001.png</t>
  </si>
  <si>
    <t>MDB002</t>
  </si>
  <si>
    <t>Molten D2S1200-UK Soft Dodgeball</t>
  </si>
  <si>
    <t>MDB002.png</t>
  </si>
  <si>
    <t>ftp://media.reydonsports.com/images/web/MDB002.png</t>
  </si>
  <si>
    <t>MHB4003</t>
  </si>
  <si>
    <t>Molten 4000 IHF Match Handball</t>
  </si>
  <si>
    <t>Molten 4000 IHF Match Handball (3, Yellow/Blue).</t>
  </si>
  <si>
    <t>MHB4003.png</t>
  </si>
  <si>
    <t>ftp://media.reydonsports.com/images/web/MHB4003.png</t>
  </si>
  <si>
    <t>TR603</t>
  </si>
  <si>
    <t>Precision Water Bottle 750ml</t>
  </si>
  <si>
    <t xml:space="preserve">Screw top design with pull-out rubber mouthpiece. 750ml. </t>
  </si>
  <si>
    <t>TR603.png</t>
  </si>
  <si>
    <t>ftp://media.reydonsports.com/images/web/TR603.png</t>
  </si>
  <si>
    <t>TR700</t>
  </si>
  <si>
    <t>TR700.png</t>
  </si>
  <si>
    <t>ftp://media.reydonsports.com/images/web/TR700.png</t>
  </si>
  <si>
    <t>TR610G</t>
  </si>
  <si>
    <t>TR610G.png</t>
  </si>
  <si>
    <t>ftp://media.reydonsports.com/images/web/TR610G.png</t>
  </si>
  <si>
    <t>TR610O</t>
  </si>
  <si>
    <t>TR610O.png</t>
  </si>
  <si>
    <t>ftp://media.reydonsports.com/images/web/TR610O.png</t>
  </si>
  <si>
    <t>TR610R</t>
  </si>
  <si>
    <t>TR610R.png</t>
  </si>
  <si>
    <t>ftp://media.reydonsports.com/images/web/TR610R.png</t>
  </si>
  <si>
    <t>PRA120BS</t>
  </si>
  <si>
    <t>Precision Team Hygiene Water Bottle</t>
  </si>
  <si>
    <t>A squeeze water bottle designed to eliminate mouth contact with the liquid outlet nozzle, thereby reducing the risk of cross contamination. Colours: black/red, fluo lime/black.</t>
  </si>
  <si>
    <t>PRA120BS.png</t>
  </si>
  <si>
    <t>ftp://media.reydonsports.com/images/web/PRA120BS.png</t>
  </si>
  <si>
    <t>PRA120LB</t>
  </si>
  <si>
    <t>PRA120LB.png</t>
  </si>
  <si>
    <t>ftp://media.reydonsports.com/images/web/PRA120LB.png</t>
  </si>
  <si>
    <t>Fluo Lime/Black</t>
  </si>
  <si>
    <t>TR719</t>
  </si>
  <si>
    <t>Precision Elastic Bottle Numbers (1-17)</t>
  </si>
  <si>
    <t>Non-slip. Will fit any standard water bottle. Numbered 1-17. (Bottles not included.)</t>
  </si>
  <si>
    <t>TR719.png</t>
  </si>
  <si>
    <t>ftp://media.reydonsports.com/images/web/TR719.png</t>
  </si>
  <si>
    <t>TR600</t>
  </si>
  <si>
    <t>"School" Clear Water Bottle</t>
  </si>
  <si>
    <t>Clear plastic. 4" space in which to write childs name.</t>
  </si>
  <si>
    <t>TR600.png</t>
  </si>
  <si>
    <t>ftp://media.reydonsports.com/images/web/TR600.png</t>
  </si>
  <si>
    <t>TR60A</t>
  </si>
  <si>
    <t>Universal Long Spout Water Bottle Adapter (single)</t>
  </si>
  <si>
    <t>Screw top design with pull-out rubber mouthpiece. These 750ml bottles are designed to fit in all carriers.</t>
  </si>
  <si>
    <t>TR60A.png</t>
  </si>
  <si>
    <t>ftp://media.reydonsports.com/images/web/TR60A.png</t>
  </si>
  <si>
    <t>TR611R</t>
  </si>
  <si>
    <t>Sport Water Bottle 600ml</t>
  </si>
  <si>
    <t>TR611R.png</t>
  </si>
  <si>
    <t>ftp://media.reydonsports.com/images/web/TR611R.png</t>
  </si>
  <si>
    <t>TR611C</t>
  </si>
  <si>
    <t>TR611C.png</t>
  </si>
  <si>
    <t>ftp://media.reydonsports.com/images/web/TR611C.png</t>
  </si>
  <si>
    <t>TR611B</t>
  </si>
  <si>
    <t>TR611B.png</t>
  </si>
  <si>
    <t>ftp://media.reydonsports.com/images/web/TR611B.png</t>
  </si>
  <si>
    <t>TR611Y</t>
  </si>
  <si>
    <t>TR611Y.png</t>
  </si>
  <si>
    <t>ftp://media.reydonsports.com/images/web/TR611Y.png</t>
  </si>
  <si>
    <t>TR611P</t>
  </si>
  <si>
    <t>TR611P.png</t>
  </si>
  <si>
    <t>ftp://media.reydonsports.com/images/web/TR611P.png</t>
  </si>
  <si>
    <t>TR611S</t>
  </si>
  <si>
    <t>TR611S.png</t>
  </si>
  <si>
    <t>ftp://media.reydonsports.com/images/web/TR611S.png</t>
  </si>
  <si>
    <t>LUC100</t>
  </si>
  <si>
    <t>Lucozade Water Bottle 1000ml</t>
  </si>
  <si>
    <t>1 Litre/35oz, easy squeeze water bottle.</t>
  </si>
  <si>
    <t>LUC100.png</t>
  </si>
  <si>
    <t>ftp://media.reydonsports.com/images/web/LUC100.png</t>
  </si>
  <si>
    <t>Lucozade</t>
  </si>
  <si>
    <t>LUC200</t>
  </si>
  <si>
    <t>Lucozade Lionesses Water Bottle 1000ml</t>
  </si>
  <si>
    <t>LUC200.png</t>
  </si>
  <si>
    <t>ftp://media.reydonsports.com/images/web/LUC200.png</t>
  </si>
  <si>
    <t>PUA001B</t>
  </si>
  <si>
    <t>Puma TR Sportstyle Water Bottle</t>
  </si>
  <si>
    <t xml:space="preserve">Screw top opening, click spill proof, transparent swing lid open with the push of a button, metall safety hook to secure that bottle does not open unintentional, large opening for drinking, transparent body to see the level of your drink, plastic hook at top to attach bottle to something or as carry hook, vertical printed PUMA wording Logo on front.   </t>
  </si>
  <si>
    <t>PUA001B.png</t>
  </si>
  <si>
    <t>ftp://media.reydonsports.com/images/web/PUA001B.png</t>
  </si>
  <si>
    <t>600ml</t>
  </si>
  <si>
    <t>PUA001R</t>
  </si>
  <si>
    <t>PUA001R.png</t>
  </si>
  <si>
    <t>ftp://media.reydonsports.com/images/web/PUA001R.png</t>
  </si>
  <si>
    <t>PUA002B</t>
  </si>
  <si>
    <t>PUA002B.png</t>
  </si>
  <si>
    <t>ftp://media.reydonsports.com/images/web/PUA002B.png</t>
  </si>
  <si>
    <t>1000ml</t>
  </si>
  <si>
    <t>PUA002R</t>
  </si>
  <si>
    <t>PUA002R.png</t>
  </si>
  <si>
    <t>ftp://media.reydonsports.com/images/web/PUA002R.png</t>
  </si>
  <si>
    <t>DYFBW300E</t>
  </si>
  <si>
    <t>Cool Gear Igloo Marathon Insulated Drinks Bottle</t>
  </si>
  <si>
    <t>18oz Marathon. Pull top sipper cap. Removable sipper for easy cleaning. Double wall foil coated foam insulation.</t>
  </si>
  <si>
    <t>DYFBW300E.png</t>
  </si>
  <si>
    <t>ftp://media.reydonsports.com/images/web/DYFBW300E.png</t>
  </si>
  <si>
    <t>Cool Gear</t>
  </si>
  <si>
    <t>DYFBW300G</t>
  </si>
  <si>
    <t>DYFBW300G.png</t>
  </si>
  <si>
    <t>ftp://media.reydonsports.com/images/web/DYFBW300G.png</t>
  </si>
  <si>
    <t>DYFBW302I</t>
  </si>
  <si>
    <t>Cool Gear Igloo Infuser Drinks Bottle</t>
  </si>
  <si>
    <t>29oz infuser. High grade of Tritan used in construction. Flavour your water on the go. Carry loop.</t>
  </si>
  <si>
    <t>DYFBW302I.png</t>
  </si>
  <si>
    <t>ftp://media.reydonsports.com/images/web/DYFBW302I.png</t>
  </si>
  <si>
    <t>DYFBW302R</t>
  </si>
  <si>
    <t>DYFBW302R.png</t>
  </si>
  <si>
    <t>ftp://media.reydonsports.com/images/web/DYFBW302R.png</t>
  </si>
  <si>
    <t>DYFBW305B</t>
  </si>
  <si>
    <t>Cool Gear Igloo Straightwall Drinks Bottler</t>
  </si>
  <si>
    <t>22oz Straightwall. Flash cap. Rubber overmould grip for ease of use. Carry loop.</t>
  </si>
  <si>
    <t>DYFBW305B.png</t>
  </si>
  <si>
    <t>ftp://media.reydonsports.com/images/web/DYFBW305B.png</t>
  </si>
  <si>
    <t>New Black</t>
  </si>
  <si>
    <t>DYFBW305S</t>
  </si>
  <si>
    <t>DYFBW305S.png</t>
  </si>
  <si>
    <t>ftp://media.reydonsports.com/images/web/DYFBW305S.png</t>
  </si>
  <si>
    <t>Seas</t>
  </si>
  <si>
    <t>TRA100</t>
  </si>
  <si>
    <t>Precision 12 Water Bottles &amp; Carrier</t>
  </si>
  <si>
    <t xml:space="preserve">Plastic Holder, holds up to 12, 750ml bottles. </t>
  </si>
  <si>
    <t>TRA100.png</t>
  </si>
  <si>
    <t>ftp://media.reydonsports.com/images/web/TRA100.png</t>
  </si>
  <si>
    <t>TRA101</t>
  </si>
  <si>
    <t>Precision 8 Water Bottles &amp; Wire Carrier</t>
  </si>
  <si>
    <t xml:space="preserve">Wire Bottle Carrier with 8x 750ml bottles (white). </t>
  </si>
  <si>
    <t>TRA101.png</t>
  </si>
  <si>
    <t>ftp://media.reydonsports.com/images/web/TRA101.png</t>
  </si>
  <si>
    <t>TRA105</t>
  </si>
  <si>
    <t>Precision 12 Bottle Plastic Carrier</t>
  </si>
  <si>
    <t>Will hold up to 12 bottles (not included).</t>
  </si>
  <si>
    <t>TRA105.png</t>
  </si>
  <si>
    <t>ftp://media.reydonsports.com/images/web/TRA105.png</t>
  </si>
  <si>
    <t>TR850</t>
  </si>
  <si>
    <t>Precision '10 Bottle' Folding Carrier</t>
  </si>
  <si>
    <t>Made from heavy-duty plastic. Folds flat for easy storage when not in use. Will hold up to 10 bottles (not included).</t>
  </si>
  <si>
    <t>TR850.png</t>
  </si>
  <si>
    <t>ftp://media.reydonsports.com/images/web/TR850.png</t>
  </si>
  <si>
    <t>TRA013</t>
  </si>
  <si>
    <t>Precision "8 Hole" Bottle Carrier</t>
  </si>
  <si>
    <t>Plastic-coated wire. The larger 82mm2 compartments mean this carrier will accommodate slightly broader bottles. Will hold up to 8 bottles (not included).</t>
  </si>
  <si>
    <t>TRA013.png</t>
  </si>
  <si>
    <t>ftp://media.reydonsports.com/images/web/TRA013.png</t>
  </si>
  <si>
    <t>Sigg Traveller Water Bottle</t>
  </si>
  <si>
    <t>752330.png</t>
  </si>
  <si>
    <t>ftp://media.reydonsports.com/images/web/752330.png</t>
  </si>
  <si>
    <t>0.6L</t>
  </si>
  <si>
    <t>SIGG</t>
  </si>
  <si>
    <t>753330.png</t>
  </si>
  <si>
    <t>ftp://media.reydonsports.com/images/web/753330.png</t>
  </si>
  <si>
    <t>1L</t>
  </si>
  <si>
    <t>832690.png</t>
  </si>
  <si>
    <t>ftp://media.reydonsports.com/images/web/832690.png</t>
  </si>
  <si>
    <t>Aluminium</t>
  </si>
  <si>
    <t>832700.png</t>
  </si>
  <si>
    <t>ftp://media.reydonsports.com/images/web/832700.png</t>
  </si>
  <si>
    <t>832730.png</t>
  </si>
  <si>
    <t>ftp://media.reydonsports.com/images/web/832730.png</t>
  </si>
  <si>
    <t>832740.png</t>
  </si>
  <si>
    <t>ftp://media.reydonsports.com/images/web/832740.png</t>
  </si>
  <si>
    <t>Sigg Viva One Children's Water Bottle</t>
  </si>
  <si>
    <t>859650.png</t>
  </si>
  <si>
    <t>ftp://media.reydonsports.com/images/web/859650.png</t>
  </si>
  <si>
    <t>0.5L</t>
  </si>
  <si>
    <t>Football</t>
  </si>
  <si>
    <t>868600.png</t>
  </si>
  <si>
    <t>ftp://media.reydonsports.com/images/web/868600.png</t>
  </si>
  <si>
    <t>Hearts</t>
  </si>
  <si>
    <t>868660.png</t>
  </si>
  <si>
    <t>ftp://media.reydonsports.com/images/web/868660.png</t>
  </si>
  <si>
    <t>868670.png</t>
  </si>
  <si>
    <t>ftp://media.reydonsports.com/images/web/868670.png</t>
  </si>
  <si>
    <t>Dino's</t>
  </si>
  <si>
    <t>Sigg Total Color Water Bottle</t>
  </si>
  <si>
    <t>869160.png</t>
  </si>
  <si>
    <t>ftp://media.reydonsports.com/images/web/869160.png</t>
  </si>
  <si>
    <t>869170.png</t>
  </si>
  <si>
    <t>ftp://media.reydonsports.com/images/web/869170.png</t>
  </si>
  <si>
    <t>Berry</t>
  </si>
  <si>
    <t>869180.png</t>
  </si>
  <si>
    <t>ftp://media.reydonsports.com/images/web/869180.png</t>
  </si>
  <si>
    <t>869190.png</t>
  </si>
  <si>
    <t>ftp://media.reydonsports.com/images/web/869190.png</t>
  </si>
  <si>
    <t>869200.png</t>
  </si>
  <si>
    <t>ftp://media.reydonsports.com/images/web/869200.png</t>
  </si>
  <si>
    <t>Sigg Miracle Mug</t>
  </si>
  <si>
    <t>869490.png</t>
  </si>
  <si>
    <t>ftp://media.reydonsports.com/images/web/869490.png</t>
  </si>
  <si>
    <t>0.4L</t>
  </si>
  <si>
    <t>869500.png</t>
  </si>
  <si>
    <t>ftp://media.reydonsports.com/images/web/869500.png</t>
  </si>
  <si>
    <t>Brushed</t>
  </si>
  <si>
    <t>874410.png</t>
  </si>
  <si>
    <t>ftp://media.reydonsports.com/images/web/874410.png</t>
  </si>
  <si>
    <t>Leaf Green</t>
  </si>
  <si>
    <t>874420.png</t>
  </si>
  <si>
    <t>ftp://media.reydonsports.com/images/web/874420.png</t>
  </si>
  <si>
    <t>877670.png</t>
  </si>
  <si>
    <t>ftp://media.reydonsports.com/images/web/877670.png</t>
  </si>
  <si>
    <t>877710.png</t>
  </si>
  <si>
    <t>ftp://media.reydonsports.com/images/web/877710.png</t>
  </si>
  <si>
    <t>896860.png</t>
  </si>
  <si>
    <t>ftp://media.reydonsports.com/images/web/896860.png</t>
  </si>
  <si>
    <t>896870.png</t>
  </si>
  <si>
    <t>ftp://media.reydonsports.com/images/web/896870.png</t>
  </si>
  <si>
    <t>896880.png</t>
  </si>
  <si>
    <t>ftp://media.reydonsports.com/images/web/896880.png</t>
  </si>
  <si>
    <t>896890.png</t>
  </si>
  <si>
    <t>ftp://media.reydonsports.com/images/web/896890.png</t>
  </si>
  <si>
    <t>Transparent</t>
  </si>
  <si>
    <t>Sigg Meridian Bottle</t>
  </si>
  <si>
    <t>899910.png</t>
  </si>
  <si>
    <t>ftp://media.reydonsports.com/images/web/899910.png</t>
  </si>
  <si>
    <t>899920.png</t>
  </si>
  <si>
    <t>ftp://media.reydonsports.com/images/web/899920.png</t>
  </si>
  <si>
    <t>899930.png</t>
  </si>
  <si>
    <t>ftp://media.reydonsports.com/images/web/899930.png</t>
  </si>
  <si>
    <t>899960.png</t>
  </si>
  <si>
    <t>ftp://media.reydonsports.com/images/web/899960.png</t>
  </si>
  <si>
    <t>899970.png</t>
  </si>
  <si>
    <t>ftp://media.reydonsports.com/images/web/899970.png</t>
  </si>
  <si>
    <t>0.7L</t>
  </si>
  <si>
    <t>899980.png</t>
  </si>
  <si>
    <t>ftp://media.reydonsports.com/images/web/899980.png</t>
  </si>
  <si>
    <t>899990.png</t>
  </si>
  <si>
    <t>ftp://media.reydonsports.com/images/web/899990.png</t>
  </si>
  <si>
    <t>900000.png</t>
  </si>
  <si>
    <t>ftp://media.reydonsports.com/images/web/900000.png</t>
  </si>
  <si>
    <t>FXW102B</t>
  </si>
  <si>
    <t>Fox 40 Classic Official Fingergrip Whistle</t>
  </si>
  <si>
    <t>Fox 40 classic whistles. Colour: black.</t>
  </si>
  <si>
    <t>FXW102B.png</t>
  </si>
  <si>
    <t>ftp://media.reydonsports.com/images/web/FXW102B.png</t>
  </si>
  <si>
    <t>Fox 40</t>
  </si>
  <si>
    <t>FXW104B</t>
  </si>
  <si>
    <t>Fox 40 Pearl Official Fingergrip Whistle</t>
  </si>
  <si>
    <t>Fox40 pearl whistle. Colour: black.</t>
  </si>
  <si>
    <t>FXW104B.png</t>
  </si>
  <si>
    <t>ftp://media.reydonsports.com/images/web/FXW104B.png</t>
  </si>
  <si>
    <t>FXW101B</t>
  </si>
  <si>
    <t>Fox 40 Classic Whistle</t>
  </si>
  <si>
    <t>Fox 40 original, authentic pealess whistle. Official referees whistle. Colour: black.</t>
  </si>
  <si>
    <t>FXW101B.png</t>
  </si>
  <si>
    <t>ftp://media.reydonsports.com/images/web/FXW101B.png</t>
  </si>
  <si>
    <t>FB531</t>
  </si>
  <si>
    <t>Acme Thunderer Metal Whistle LRG 58.5</t>
  </si>
  <si>
    <t>Pro model. Large, lead-free metal pea whistle with a deep tone. Big, deep, far carrying sound. Recommended for coaching and football.</t>
  </si>
  <si>
    <t>FB531.png</t>
  </si>
  <si>
    <t>ftp://media.reydonsports.com/images/web/FB531.png</t>
  </si>
  <si>
    <t>Acme</t>
  </si>
  <si>
    <t>FB532</t>
  </si>
  <si>
    <t>Acme Thunderer Metal Whistle Med 59.5</t>
  </si>
  <si>
    <t>Medium size, lead-free metal pea whistle with medium tone. Very popular across many sports including soccer, rugby and basketball.</t>
  </si>
  <si>
    <t>FB532.png</t>
  </si>
  <si>
    <t>ftp://media.reydonsports.com/images/web/FB532.png</t>
  </si>
  <si>
    <t>FB533</t>
  </si>
  <si>
    <t>Acme Thunderer Metal Whistle Sml 60.5</t>
  </si>
  <si>
    <t>Best selling coaches whistle. Ideal for coaching and teachers.</t>
  </si>
  <si>
    <t>FB533.png</t>
  </si>
  <si>
    <t>ftp://media.reydonsports.com/images/web/FB533.png</t>
  </si>
  <si>
    <t>FB530</t>
  </si>
  <si>
    <t>Acme Tornado 2000 Black Plastic Whistle</t>
  </si>
  <si>
    <t>As used in FIFA Internationals, Premier League and Champions League.</t>
  </si>
  <si>
    <t>FB530.png</t>
  </si>
  <si>
    <t>ftp://media.reydonsports.com/images/web/FB530.png</t>
  </si>
  <si>
    <t>FB535</t>
  </si>
  <si>
    <t>Acme Thunderer Brass Finger Whistle 58.5</t>
  </si>
  <si>
    <t xml:space="preserve">The legendary no. 58.5 big thunderer on a cushioned fingergrip. </t>
  </si>
  <si>
    <t>FB535.png</t>
  </si>
  <si>
    <t>ftp://media.reydonsports.com/images/web/FB535.png</t>
  </si>
  <si>
    <t>FB536</t>
  </si>
  <si>
    <t>Acme Thunderer Black Plastic Finger Whistle</t>
  </si>
  <si>
    <t xml:space="preserve">Lead-free whistle with waterproof speed pea and fingergrip. </t>
  </si>
  <si>
    <t>FB536.png</t>
  </si>
  <si>
    <t>ftp://media.reydonsports.com/images/web/FB536.png</t>
  </si>
  <si>
    <t>FB505</t>
  </si>
  <si>
    <t>Precision Hand Whistle Red</t>
  </si>
  <si>
    <t xml:space="preserve">Operated by hand, just squeeze to make it whistle. Totally hygienic. </t>
  </si>
  <si>
    <t>FB505.png</t>
  </si>
  <si>
    <t>ftp://media.reydonsports.com/images/web/FB505.png</t>
  </si>
  <si>
    <t>FB509</t>
  </si>
  <si>
    <t>Precision Electronic Whistle</t>
  </si>
  <si>
    <t xml:space="preserve">Easy to use: Operate by single hand. Strong and consistent sound. </t>
  </si>
  <si>
    <t>FB509.png</t>
  </si>
  <si>
    <t>ftp://media.reydonsports.com/images/web/FB509.png</t>
  </si>
  <si>
    <t>FB500</t>
  </si>
  <si>
    <t>Precision Metal Whistle &amp; Lanyard (Single)</t>
  </si>
  <si>
    <t>With lanyard. Clam packed.</t>
  </si>
  <si>
    <t>FB500.png</t>
  </si>
  <si>
    <t>ftp://media.reydonsports.com/images/web/FB500.png</t>
  </si>
  <si>
    <t>FB499</t>
  </si>
  <si>
    <t>Precision Plastic Whistle &amp; Lanyard (Single)</t>
  </si>
  <si>
    <t>Clam packed.</t>
  </si>
  <si>
    <t>FB499.png</t>
  </si>
  <si>
    <t>ftp://media.reydonsports.com/images/web/FB499.png</t>
  </si>
  <si>
    <t>FB503</t>
  </si>
  <si>
    <t>Precision Plastic Whistle (Single)</t>
  </si>
  <si>
    <t>FB503.png</t>
  </si>
  <si>
    <t>ftp://media.reydonsports.com/images/web/FB503.png</t>
  </si>
  <si>
    <t>FXW224</t>
  </si>
  <si>
    <t>Fox 40 Whistle and Watch Set</t>
  </si>
  <si>
    <t>Fox 40 Whistle and Watch set combination kit for referees and coaches of all sports.</t>
  </si>
  <si>
    <t>FXW224.png</t>
  </si>
  <si>
    <t>ftp://media.reydonsports.com/images/web/FXW224.png</t>
  </si>
  <si>
    <t>FXW221</t>
  </si>
  <si>
    <t>Fox 40 3-Pack</t>
  </si>
  <si>
    <t xml:space="preserve">Fox 40 3-Pack. </t>
  </si>
  <si>
    <t>FXW221.png</t>
  </si>
  <si>
    <t>ftp://media.reydonsports.com/images/web/FXW221.png</t>
  </si>
  <si>
    <t>FXW110B</t>
  </si>
  <si>
    <t>Fox 40 Fuziun CMG Whistle and Strap</t>
  </si>
  <si>
    <t xml:space="preserve">Two great whistles that sound great together - Optimal sound power. </t>
  </si>
  <si>
    <t>FXW110B.png</t>
  </si>
  <si>
    <t>ftp://media.reydonsports.com/images/web/FXW110B.png</t>
  </si>
  <si>
    <t>FXW110R</t>
  </si>
  <si>
    <t>FXW110R.png</t>
  </si>
  <si>
    <t>ftp://media.reydonsports.com/images/web/FXW110R.png</t>
  </si>
  <si>
    <t>FXW110S</t>
  </si>
  <si>
    <t>FXW110S.png</t>
  </si>
  <si>
    <t>ftp://media.reydonsports.com/images/web/FXW110S.png</t>
  </si>
  <si>
    <t>FXW100B</t>
  </si>
  <si>
    <t>Fox 40 Epik CMG Official Whistle and Strap</t>
  </si>
  <si>
    <t xml:space="preserve">Fox 40 three-chamber pealess whistle. Easy to blow, optimised performance. Flawless, consistent and reliable. Sound power: 115 dB. </t>
  </si>
  <si>
    <t>FXW100B.png</t>
  </si>
  <si>
    <t>ftp://media.reydonsports.com/images/web/FXW100B.png</t>
  </si>
  <si>
    <t>FXW100O</t>
  </si>
  <si>
    <t>Fox 40 Epik CMG Safety Whistle and Strap</t>
  </si>
  <si>
    <t>FXW100O.png</t>
  </si>
  <si>
    <t>ftp://media.reydonsports.com/images/web/FXW100O.png</t>
  </si>
  <si>
    <t>FXW100R</t>
  </si>
  <si>
    <t>FXW100R.png</t>
  </si>
  <si>
    <t>ftp://media.reydonsports.com/images/web/FXW100R.png</t>
  </si>
  <si>
    <t>FXW100S</t>
  </si>
  <si>
    <t>FXW100S.png</t>
  </si>
  <si>
    <t>ftp://media.reydonsports.com/images/web/FXW100S.png</t>
  </si>
  <si>
    <t>FXW201</t>
  </si>
  <si>
    <t>Fox 40 Wrist Lanyard</t>
  </si>
  <si>
    <t xml:space="preserve">With this lanyard, your whistle is never far away. </t>
  </si>
  <si>
    <t>FXW201.png</t>
  </si>
  <si>
    <t>ftp://media.reydonsports.com/images/web/FXW201.png</t>
  </si>
  <si>
    <t>FXW200</t>
  </si>
  <si>
    <t>Fox 40 Breakaway Neck Lanyard</t>
  </si>
  <si>
    <t>FXW200.png</t>
  </si>
  <si>
    <t>ftp://media.reydonsports.com/images/web/FXW200.png</t>
  </si>
  <si>
    <t>FXW103B</t>
  </si>
  <si>
    <t>Fox 40 Classic Official Whistle and Strap</t>
  </si>
  <si>
    <t>Fox 40 three-chamber pealess whistle for referees and coaches at all levels who want every call to be heard. Flawless, consistent and reliable. Sound power: 115 dB. Will be heard up to a mile away. Colours: blue, black, orange, red.</t>
  </si>
  <si>
    <t>FXW103B.png</t>
  </si>
  <si>
    <t>ftp://media.reydonsports.com/images/web/FXW103B.png</t>
  </si>
  <si>
    <t>FXW103O</t>
  </si>
  <si>
    <t>Fox 40 Classic Safety Whistle and Strap</t>
  </si>
  <si>
    <t>FXW103O.png</t>
  </si>
  <si>
    <t>ftp://media.reydonsports.com/images/web/FXW103O.png</t>
  </si>
  <si>
    <t>FXW103R</t>
  </si>
  <si>
    <t>FXW103R.png</t>
  </si>
  <si>
    <t>ftp://media.reydonsports.com/images/web/FXW103R.png</t>
  </si>
  <si>
    <t>FXW103S</t>
  </si>
  <si>
    <t>FXW103S.png</t>
  </si>
  <si>
    <t>ftp://media.reydonsports.com/images/web/FXW103S.png</t>
  </si>
  <si>
    <t>FXW121</t>
  </si>
  <si>
    <t>Fox 40 Electronic Whistle</t>
  </si>
  <si>
    <t xml:space="preserve">Ideal hygienic solution for multiple users. </t>
  </si>
  <si>
    <t>FXW121.png</t>
  </si>
  <si>
    <t>ftp://media.reydonsports.com/images/web/FXW121.png</t>
  </si>
  <si>
    <t>FXW230</t>
  </si>
  <si>
    <t>Fox 40 Ecoblast Air Horn and Pump</t>
  </si>
  <si>
    <t xml:space="preserve">Environmentally-friendly EcoBlast Signal Air Horn comes with mini pump. </t>
  </si>
  <si>
    <t>FXW230.png</t>
  </si>
  <si>
    <t>ftp://media.reydonsports.com/images/web/FXW230.png</t>
  </si>
  <si>
    <t>FXW105B</t>
  </si>
  <si>
    <t>Fox 40 Pearl Official Whistle and Strap</t>
  </si>
  <si>
    <t>Fox 40 two-chamber pealess whistle with a lower tone that is ideal for multi-field games. Perfect for those who donâ€™t need a loud piercing shriek, yet want a blast above man-made and environmental noise. Sound power: 90 dB. An ideal choice for wherever there is a need for a distinct sounding whistle. Colours: blue, black, orange, red.</t>
  </si>
  <si>
    <t>FXW105B.png</t>
  </si>
  <si>
    <t>ftp://media.reydonsports.com/images/web/FXW105B.png</t>
  </si>
  <si>
    <t>FXW105O</t>
  </si>
  <si>
    <t>Fox 40 Pearl Safety Whistle and Strap</t>
  </si>
  <si>
    <t>FXW105O.png</t>
  </si>
  <si>
    <t>ftp://media.reydonsports.com/images/web/FXW105O.png</t>
  </si>
  <si>
    <t>FXW105R</t>
  </si>
  <si>
    <t>FXW105R.png</t>
  </si>
  <si>
    <t>ftp://media.reydonsports.com/images/web/FXW105R.png</t>
  </si>
  <si>
    <t>FXW105S</t>
  </si>
  <si>
    <t>FXW105S.png</t>
  </si>
  <si>
    <t>ftp://media.reydonsports.com/images/web/FXW105S.png</t>
  </si>
  <si>
    <t>HH001</t>
  </si>
  <si>
    <t>HotHands Hand Warmers</t>
  </si>
  <si>
    <t>Hothands Hand Warmers are rectangular shaped single-use air-activated heat packs that provide up to 10 hours of continuous warmth for the hands.</t>
  </si>
  <si>
    <t>HH001.png</t>
  </si>
  <si>
    <t>ftp://media.reydonsports.com/images/web/HH001.png</t>
  </si>
  <si>
    <t>HotHands</t>
  </si>
  <si>
    <t>HH003</t>
  </si>
  <si>
    <t>HH003.png</t>
  </si>
  <si>
    <t>ftp://media.reydonsports.com/images/web/HH003.png</t>
  </si>
  <si>
    <t>Pack of 5 Pairs</t>
  </si>
  <si>
    <t>HH007</t>
  </si>
  <si>
    <t>HotHands Foot/Toe Warmers</t>
  </si>
  <si>
    <t>Hothands Toe Warmers are single-use air-activated heat packs that provide up to 8 hours of continuous warmth for the toes.</t>
  </si>
  <si>
    <t>HH007.png</t>
  </si>
  <si>
    <t>ftp://media.reydonsports.com/images/web/HH007.png</t>
  </si>
  <si>
    <t>WNG050XS</t>
  </si>
  <si>
    <t>Winter Glove</t>
  </si>
  <si>
    <t>WNG050XS.png</t>
  </si>
  <si>
    <t>ftp://media.reydonsports.com/images/web/WNG050XS.png</t>
  </si>
  <si>
    <t>WNG050S</t>
  </si>
  <si>
    <t>WNG050S.png</t>
  </si>
  <si>
    <t>ftp://media.reydonsports.com/images/web/WNG050S.png</t>
  </si>
  <si>
    <t>WNG050M</t>
  </si>
  <si>
    <t>WNG050M.png</t>
  </si>
  <si>
    <t>ftp://media.reydonsports.com/images/web/WNG050M.png</t>
  </si>
  <si>
    <t>WNG050L</t>
  </si>
  <si>
    <t>WNG050L.png</t>
  </si>
  <si>
    <t>ftp://media.reydonsports.com/images/web/WNG050L.png</t>
  </si>
  <si>
    <t>WNG050XL</t>
  </si>
  <si>
    <t>WNG050XL.png</t>
  </si>
  <si>
    <t>ftp://media.reydonsports.com/images/web/WNG050XL.png</t>
  </si>
  <si>
    <t>SIH0001B</t>
  </si>
  <si>
    <t>LED Lighted Beanie Hat</t>
  </si>
  <si>
    <t>SIH0001B.png</t>
  </si>
  <si>
    <t>ftp://media.reydonsports.com/images/web/SIH0001B.png</t>
  </si>
  <si>
    <t>Six Peaks</t>
  </si>
  <si>
    <t>SIH0001E</t>
  </si>
  <si>
    <t>SIH0001E.png</t>
  </si>
  <si>
    <t>ftp://media.reydonsports.com/images/web/SIH0001E.png</t>
  </si>
  <si>
    <t>SIH0001I</t>
  </si>
  <si>
    <t>SIH0001I.png</t>
  </si>
  <si>
    <t>ftp://media.reydonsports.com/images/web/SIH0001I.png</t>
  </si>
  <si>
    <t>SIH0002B</t>
  </si>
  <si>
    <t>Six Peaks Beanie Hat</t>
  </si>
  <si>
    <t xml:space="preserve">Stay prepped for the colder seasons with this Beanie from Six Peaks. </t>
  </si>
  <si>
    <t>SIH0002B.png</t>
  </si>
  <si>
    <t>ftp://media.reydonsports.com/images/web/SIH0002B.png</t>
  </si>
  <si>
    <t>SIH0002E</t>
  </si>
  <si>
    <t>SIH0002E.png</t>
  </si>
  <si>
    <t>ftp://media.reydonsports.com/images/web/SIH0002E.png</t>
  </si>
  <si>
    <t>SIH0002N</t>
  </si>
  <si>
    <t>SIH0002N.png</t>
  </si>
  <si>
    <t>ftp://media.reydonsports.com/images/web/SIH0002N.png</t>
  </si>
  <si>
    <t>SIH0003BE</t>
  </si>
  <si>
    <t>Six Peaks Pom Beanie Hat</t>
  </si>
  <si>
    <t>Stay prepped for the colder seasons with this Pom Beanie from Six Peaks.</t>
  </si>
  <si>
    <t>SIH0003BE.png</t>
  </si>
  <si>
    <t>ftp://media.reydonsports.com/images/web/SIH0003BE.png</t>
  </si>
  <si>
    <t>SIH0003EB</t>
  </si>
  <si>
    <t>SIH0003EB.png</t>
  </si>
  <si>
    <t>ftp://media.reydonsports.com/images/web/SIH0003EB.png</t>
  </si>
  <si>
    <t>SIH0003NE</t>
  </si>
  <si>
    <t>SIH0003NE.png</t>
  </si>
  <si>
    <t>ftp://media.reydonsports.com/images/web/SIH0003NE.png</t>
  </si>
  <si>
    <t>Navy/Grey</t>
  </si>
  <si>
    <t>PRC5000B</t>
  </si>
  <si>
    <t>Precision Pom Beanie Hat</t>
  </si>
  <si>
    <t>Whether you are training, running, walking; stay prepped for the colder seasons with this Pom Beanie from Precision.</t>
  </si>
  <si>
    <t>PRC5000B.png</t>
  </si>
  <si>
    <t>ftp://media.reydonsports.com/images/web/PRC5000B.png</t>
  </si>
  <si>
    <t>Black/Grey/Grey</t>
  </si>
  <si>
    <t>PRC5000BE</t>
  </si>
  <si>
    <t>PRC5000BE.png</t>
  </si>
  <si>
    <t>ftp://media.reydonsports.com/images/web/PRC5000BE.png</t>
  </si>
  <si>
    <t>PRC5000BS</t>
  </si>
  <si>
    <t>PRC5000BS.png</t>
  </si>
  <si>
    <t>ftp://media.reydonsports.com/images/web/PRC5000BS.png</t>
  </si>
  <si>
    <t>Black/Grey/Red</t>
  </si>
  <si>
    <t>4172601S</t>
  </si>
  <si>
    <t>Puma Knit Gloves (Pair)</t>
  </si>
  <si>
    <t xml:space="preserve">Knit gloves with touch-screen function on thumb and index finger of both hands. Striped cuff in contrast color. Embroidered Cat Logo on back of the hand </t>
  </si>
  <si>
    <t>4172601S.png</t>
  </si>
  <si>
    <t>ftp://media.reydonsports.com/images/web/4172601S.png</t>
  </si>
  <si>
    <t>4172601M</t>
  </si>
  <si>
    <t>4172601M.png</t>
  </si>
  <si>
    <t>ftp://media.reydonsports.com/images/web/4172601M.png</t>
  </si>
  <si>
    <t>4172601ML</t>
  </si>
  <si>
    <t>4172601ML.png</t>
  </si>
  <si>
    <t>ftp://media.reydonsports.com/images/web/4172601ML.png</t>
  </si>
  <si>
    <t>4172601LXL</t>
  </si>
  <si>
    <t>4172601LXL.png</t>
  </si>
  <si>
    <t>ftp://media.reydonsports.com/images/web/4172601LXL.png</t>
  </si>
  <si>
    <t>Puma Ribbed Classic Beanie</t>
  </si>
  <si>
    <t>2283106.png</t>
  </si>
  <si>
    <t>ftp://media.reydonsports.com/images/web/2283106.png</t>
  </si>
  <si>
    <t>Gray Heather</t>
  </si>
  <si>
    <t>2283101.png</t>
  </si>
  <si>
    <t>ftp://media.reydonsports.com/images/web/2283101.png</t>
  </si>
  <si>
    <t>2283102.png</t>
  </si>
  <si>
    <t>ftp://media.reydonsports.com/images/web/2283102.png</t>
  </si>
  <si>
    <t>10008474A01</t>
  </si>
  <si>
    <t>Converse Core Baseball Cap</t>
  </si>
  <si>
    <t>10008474A01.png</t>
  </si>
  <si>
    <t>ftp://media.reydonsports.com/images/web/10008474A01.png</t>
  </si>
  <si>
    <t>Converse</t>
  </si>
  <si>
    <t>10008474A02</t>
  </si>
  <si>
    <t>10008474A02.png</t>
  </si>
  <si>
    <t>ftp://media.reydonsports.com/images/web/10008474A02.png</t>
  </si>
  <si>
    <t>10008474A05</t>
  </si>
  <si>
    <t>10008474A05.png</t>
  </si>
  <si>
    <t>ftp://media.reydonsports.com/images/web/10008474A05.png</t>
  </si>
  <si>
    <t>10019012A02</t>
  </si>
  <si>
    <t>Converse Tall Cuff Knit Beanie</t>
  </si>
  <si>
    <t>10019012A02.png</t>
  </si>
  <si>
    <t>ftp://media.reydonsports.com/images/web/10019012A02.png</t>
  </si>
  <si>
    <t>EDS110</t>
  </si>
  <si>
    <t>Diving Hoop</t>
  </si>
  <si>
    <t xml:space="preserve">Children, adolescents and adults alike enjoy diving with the diving half hoop. </t>
  </si>
  <si>
    <t>EDS110.png</t>
  </si>
  <si>
    <t>ftp://media.reydonsports.com/images/web/EDS110.png</t>
  </si>
  <si>
    <t>Epsan</t>
  </si>
  <si>
    <t>Category</t>
  </si>
  <si>
    <t>Our Buying Price</t>
  </si>
  <si>
    <t>Retail Selling Price</t>
  </si>
  <si>
    <t xml:space="preserve">Supplier </t>
  </si>
  <si>
    <t>Ry</t>
  </si>
  <si>
    <t>Delivery</t>
  </si>
  <si>
    <t>1-2 weeks</t>
  </si>
  <si>
    <t>On Reydon New Stock File</t>
  </si>
  <si>
    <t>Review</t>
  </si>
  <si>
    <t>No</t>
  </si>
  <si>
    <t>Should be good but review</t>
  </si>
  <si>
    <t>Good to Go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</si>
</sst>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44" formatCode="_-&quot;€&quot;* #,##0.00_-;\-&quot;€&quot;* #,##0.00_-;_-&quot;€&quot;* &quot;-&quot;??_-;_-@_-"/>
    <numFmt numFmtId="164" formatCode="&quot;€&quot;#,##0.0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0000"/>
        <bgColor indexed="64"/>
      </patternFill>
    </fill>
    <fill>
      <patternFill patternType="solid">
        <fgColor rgb="FF00B05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44"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3">
    <xf numFmtId="0" fontId="0" fillId="0" borderId="0" xfId="0"/>
    <xf numFmtId="164" fontId="0" fillId="0" borderId="0" xfId="1" applyNumberFormat="1" applyFont="1" applyAlignment="1">
      <alignment horizontal="left"/>
    </xf>
    <xf numFmtId="0" fontId="0" fillId="33" borderId="0" xfId="0" applyFill="1"/>
    <xf numFmtId="164" fontId="0" fillId="33" borderId="0" xfId="1" applyNumberFormat="1" applyFont="1" applyFill="1" applyAlignment="1">
      <alignment horizontal="left"/>
    </xf>
    <xf numFmtId="0" fontId="0" fillId="33" borderId="0" xfId="0" applyFill="1" applyAlignment="1">
      <alignment wrapText="1"/>
    </xf>
    <xf numFmtId="16" fontId="0" fillId="33" borderId="0" xfId="0" applyNumberFormat="1" applyFill="1"/>
    <xf numFmtId="0" fontId="0" fillId="34" borderId="0" xfId="0" applyFill="1"/>
    <xf numFmtId="164" fontId="0" fillId="34" borderId="0" xfId="1" applyNumberFormat="1" applyFont="1" applyFill="1" applyAlignment="1">
      <alignment horizontal="left"/>
    </xf>
    <xf numFmtId="0" fontId="0" fillId="34" borderId="0" xfId="0" applyFill="1" applyAlignment="1">
      <alignment wrapText="1"/>
    </xf>
    <xf numFmtId="16" fontId="0" fillId="34" borderId="0" xfId="0" applyNumberFormat="1" applyFill="1"/>
    <xf numFmtId="17" fontId="0" fillId="34" borderId="0" xfId="0" applyNumberFormat="1" applyFill="1"/>
    <xf numFmtId="12" fontId="0" fillId="34" borderId="0" xfId="0" applyNumberFormat="1" applyFill="1"/>
    <xf numFmtId="0" fontId="0" fillId="0" borderId="0" xfId="0" applyFill="1"/>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urrency" xfId="1" builtinId="4"/>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Title" xfId="2" builtinId="15" customBuiltin="1"/>
    <cellStyle name="Total" xfId="18" builtinId="25" customBuiltin="1"/>
    <cellStyle name="Warning Text" xfId="15" builtinId="11" customBuiltin="1"/>
  </cellStyles>
  <dxfs count="1">
    <dxf>
      <fill>
        <patternFill patternType="solid">
          <fgColor rgb="FF00B050"/>
          <bgColor rgb="FF00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externalLink" Target="externalLinks/externalLink2.xml"/><Relationship Id="rId7" Type="http://schemas.openxmlformats.org/officeDocument/2006/relationships/sharedStrings" Target="sharedStrings.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Reydon%20Import%20Product%20Prices%2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Reydon%20Import%20Product%20Categorie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Michael/AppData/Local/Microsoft/Windows/INetCache/Content.Outlook/IXMTK72K/reydon-stock.csv"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ydon Pricelist+"/>
    </sheetNames>
    <sheetDataSet>
      <sheetData sheetId="0">
        <row r="1">
          <cell r="A1" t="str">
            <v>Code</v>
          </cell>
          <cell r="B1" t="str">
            <v>Description  (Click to View on Website)
(Yellow= New Product,  Green = New Product Now Available)</v>
          </cell>
          <cell r="C1" t="str">
            <v>Description</v>
          </cell>
          <cell r="D1" t="str">
            <v>URL</v>
          </cell>
          <cell r="E1" t="str">
            <v>Colour</v>
          </cell>
          <cell r="F1" t="str">
            <v>Size</v>
          </cell>
          <cell r="G1" t="str">
            <v>Barcode</v>
          </cell>
          <cell r="H1" t="str">
            <v>Sporting 
Category</v>
          </cell>
          <cell r="I1" t="str">
            <v>Brand</v>
          </cell>
          <cell r="J1" t="str">
            <v>In Team Sports
Catalogue</v>
          </cell>
          <cell r="K1" t="str">
            <v>Purchased
in 2020</v>
          </cell>
          <cell r="L1" t="str">
            <v>SRP</v>
          </cell>
          <cell r="M1" t="str">
            <v>2021
Trade</v>
          </cell>
          <cell r="N1" t="str">
            <v>VAT 
( UK )</v>
          </cell>
          <cell r="O1" t="str">
            <v>Column1</v>
          </cell>
          <cell r="P1" t="str">
            <v>Your 2021 Price</v>
          </cell>
        </row>
        <row r="2">
          <cell r="A2" t="str">
            <v>CATREY2021GBP</v>
          </cell>
          <cell r="B2" t="str">
            <v>Reydon Sports Catalogue 2021 Sterling Priced</v>
          </cell>
          <cell r="C2" t="str">
            <v>Reydon Sports Catalogue 2021 Sterling Priced</v>
          </cell>
          <cell r="D2" t="str">
            <v>https://www.reydonsports.com/shop/product/49627</v>
          </cell>
          <cell r="E2" t="str">
            <v/>
          </cell>
          <cell r="F2" t="str">
            <v/>
          </cell>
          <cell r="G2" t="str">
            <v>5027535009006</v>
          </cell>
          <cell r="H2" t="str">
            <v>Point of Sale</v>
          </cell>
          <cell r="I2" t="str">
            <v>Precision</v>
          </cell>
          <cell r="J2" t="str">
            <v/>
          </cell>
          <cell r="K2" t="str">
            <v/>
          </cell>
          <cell r="L2">
            <v>0</v>
          </cell>
          <cell r="M2">
            <v>0.01</v>
          </cell>
          <cell r="N2" t="str">
            <v>20%</v>
          </cell>
          <cell r="P2">
            <v>0.01</v>
          </cell>
        </row>
        <row r="3">
          <cell r="A3" t="str">
            <v>CATREY2021EUR</v>
          </cell>
          <cell r="B3" t="str">
            <v>Reydon Sports Catalogue 2021 Euro Priced</v>
          </cell>
          <cell r="C3" t="str">
            <v>Reydon Sports Catalogue 2021 Euro Priced</v>
          </cell>
          <cell r="D3" t="str">
            <v>https://www.reydonsports.com/shop/product/49628</v>
          </cell>
          <cell r="E3" t="str">
            <v/>
          </cell>
          <cell r="F3" t="str">
            <v/>
          </cell>
          <cell r="G3" t="str">
            <v>5027535009013</v>
          </cell>
          <cell r="H3" t="str">
            <v>Point of Sale</v>
          </cell>
          <cell r="I3" t="str">
            <v>Precision</v>
          </cell>
          <cell r="J3" t="str">
            <v/>
          </cell>
          <cell r="K3" t="str">
            <v/>
          </cell>
          <cell r="L3">
            <v>0</v>
          </cell>
          <cell r="M3">
            <v>0.01</v>
          </cell>
          <cell r="N3" t="str">
            <v>20%</v>
          </cell>
          <cell r="P3">
            <v>0.01</v>
          </cell>
        </row>
        <row r="4">
          <cell r="A4" t="str">
            <v>CATTEAM2021GBP</v>
          </cell>
          <cell r="B4" t="str">
            <v>Team Sports Catalogue 2021 Sterling Priced</v>
          </cell>
          <cell r="C4" t="str">
            <v>Team Sports Catalogue 2021 Sterling Priced</v>
          </cell>
          <cell r="D4" t="str">
            <v>https://www.reydonsports.com/shop/product/48201</v>
          </cell>
          <cell r="E4" t="str">
            <v/>
          </cell>
          <cell r="F4" t="str">
            <v/>
          </cell>
          <cell r="G4" t="str">
            <v>5027535007873</v>
          </cell>
          <cell r="H4" t="str">
            <v>Point of Sale</v>
          </cell>
          <cell r="I4" t="str">
            <v>Precision</v>
          </cell>
          <cell r="J4" t="str">
            <v/>
          </cell>
          <cell r="K4" t="str">
            <v/>
          </cell>
          <cell r="L4">
            <v>0</v>
          </cell>
          <cell r="M4">
            <v>0.01</v>
          </cell>
          <cell r="N4" t="str">
            <v>20%</v>
          </cell>
          <cell r="P4">
            <v>0.01</v>
          </cell>
        </row>
        <row r="5">
          <cell r="A5" t="str">
            <v>CATTEAM2021EUR</v>
          </cell>
          <cell r="B5" t="str">
            <v>Team Sports Catalogue 2021 Euro Priced</v>
          </cell>
          <cell r="C5" t="str">
            <v>Team Sports Catalogue 2021 Euro Priced</v>
          </cell>
          <cell r="D5" t="str">
            <v>https://www.reydonsports.com/shop/product/48202</v>
          </cell>
          <cell r="E5" t="str">
            <v/>
          </cell>
          <cell r="F5" t="str">
            <v/>
          </cell>
          <cell r="G5" t="str">
            <v>5027535007880</v>
          </cell>
          <cell r="H5" t="str">
            <v>Point of Sale</v>
          </cell>
          <cell r="I5" t="str">
            <v>Precision</v>
          </cell>
          <cell r="J5" t="str">
            <v/>
          </cell>
          <cell r="K5" t="str">
            <v/>
          </cell>
          <cell r="L5">
            <v>0</v>
          </cell>
          <cell r="M5">
            <v>0.01</v>
          </cell>
          <cell r="N5" t="str">
            <v>20%</v>
          </cell>
          <cell r="P5">
            <v>0.01</v>
          </cell>
        </row>
        <row r="6">
          <cell r="A6" t="str">
            <v>CATUFE2019GBP</v>
          </cell>
          <cell r="B6" t="str">
            <v>Urban Fitness A5 Catalogue 2019 Sterling Priced</v>
          </cell>
          <cell r="C6" t="str">
            <v>Urban Fitness A5 Catalogue 2019 Sterling Priced</v>
          </cell>
          <cell r="D6" t="str">
            <v>https://www.reydonsports.com/shop/product/40269</v>
          </cell>
          <cell r="E6" t="str">
            <v/>
          </cell>
          <cell r="F6" t="str">
            <v/>
          </cell>
          <cell r="G6" t="str">
            <v>5027535001352</v>
          </cell>
          <cell r="H6" t="str">
            <v>Point of Sale</v>
          </cell>
          <cell r="I6" t="str">
            <v>UFE</v>
          </cell>
          <cell r="J6" t="str">
            <v/>
          </cell>
          <cell r="K6" t="str">
            <v/>
          </cell>
          <cell r="L6">
            <v>0</v>
          </cell>
          <cell r="M6">
            <v>0.01</v>
          </cell>
          <cell r="N6" t="str">
            <v>20%</v>
          </cell>
          <cell r="P6">
            <v>0.01</v>
          </cell>
        </row>
        <row r="7">
          <cell r="A7" t="str">
            <v>CATUFE2019EUR</v>
          </cell>
          <cell r="B7" t="str">
            <v>Urban Fitness A5 Catalogue 2019 Euro Priced</v>
          </cell>
          <cell r="C7" t="str">
            <v>Urban Fitness A5 Catalogue 2019 Euro Priced</v>
          </cell>
          <cell r="D7" t="str">
            <v>https://www.reydonsports.com/shop/product/40268</v>
          </cell>
          <cell r="E7" t="str">
            <v/>
          </cell>
          <cell r="F7" t="str">
            <v/>
          </cell>
          <cell r="G7" t="str">
            <v>5027535001369</v>
          </cell>
          <cell r="H7" t="str">
            <v>Point of Sale</v>
          </cell>
          <cell r="I7" t="str">
            <v>UFE</v>
          </cell>
          <cell r="J7" t="str">
            <v/>
          </cell>
          <cell r="K7" t="str">
            <v/>
          </cell>
          <cell r="L7">
            <v>0</v>
          </cell>
          <cell r="M7">
            <v>0.01</v>
          </cell>
          <cell r="N7" t="str">
            <v>20%</v>
          </cell>
          <cell r="P7">
            <v>0.01</v>
          </cell>
        </row>
        <row r="8">
          <cell r="A8" t="str">
            <v>AMF520</v>
          </cell>
          <cell r="B8" t="str">
            <v>Midwest Pro Touch American Football</v>
          </cell>
          <cell r="C8" t="str">
            <v>Midwest Pro Touch American Football</v>
          </cell>
          <cell r="D8" t="str">
            <v>https://www.reydonsports.com/shop/product/765</v>
          </cell>
          <cell r="E8" t="str">
            <v>Dark Tan</v>
          </cell>
          <cell r="F8" t="str">
            <v>Official</v>
          </cell>
          <cell r="G8" t="str">
            <v>5027535168055</v>
          </cell>
          <cell r="H8" t="str">
            <v>American Football</v>
          </cell>
          <cell r="I8" t="str">
            <v>Midwest</v>
          </cell>
          <cell r="J8" t="str">
            <v>Yes</v>
          </cell>
          <cell r="K8" t="str">
            <v/>
          </cell>
          <cell r="L8">
            <v>15</v>
          </cell>
          <cell r="M8">
            <v>7.14</v>
          </cell>
          <cell r="N8" t="str">
            <v>20%</v>
          </cell>
          <cell r="P8">
            <v>4.8</v>
          </cell>
        </row>
        <row r="9">
          <cell r="A9" t="str">
            <v>AMF507</v>
          </cell>
          <cell r="B9" t="str">
            <v>Midwest Touch Down American Football</v>
          </cell>
          <cell r="C9" t="str">
            <v>Midwest Touch Down American Football</v>
          </cell>
          <cell r="D9" t="str">
            <v>https://www.reydonsports.com/shop/product/769</v>
          </cell>
          <cell r="E9" t="str">
            <v>Tan</v>
          </cell>
          <cell r="F9" t="str">
            <v>Junior</v>
          </cell>
          <cell r="G9" t="str">
            <v>5027535168031</v>
          </cell>
          <cell r="H9" t="str">
            <v>American Football</v>
          </cell>
          <cell r="I9" t="str">
            <v>Midwest</v>
          </cell>
          <cell r="J9" t="str">
            <v>Yes</v>
          </cell>
          <cell r="K9" t="str">
            <v/>
          </cell>
          <cell r="L9">
            <v>12</v>
          </cell>
          <cell r="M9">
            <v>5.76</v>
          </cell>
          <cell r="N9" t="str">
            <v>20%</v>
          </cell>
          <cell r="P9">
            <v>3.6</v>
          </cell>
        </row>
        <row r="10">
          <cell r="A10" t="str">
            <v>AMF509</v>
          </cell>
          <cell r="B10" t="str">
            <v>Midwest Touch Down American Football</v>
          </cell>
          <cell r="C10" t="str">
            <v>Midwest Touch Down American Football</v>
          </cell>
          <cell r="D10" t="str">
            <v>https://www.reydonsports.com/shop/product/769</v>
          </cell>
          <cell r="E10" t="str">
            <v>Tan</v>
          </cell>
          <cell r="F10" t="str">
            <v>Official</v>
          </cell>
          <cell r="G10" t="str">
            <v>5027535168048</v>
          </cell>
          <cell r="H10" t="str">
            <v>American Football</v>
          </cell>
          <cell r="I10" t="str">
            <v>Midwest</v>
          </cell>
          <cell r="J10" t="str">
            <v>Yes</v>
          </cell>
          <cell r="K10" t="str">
            <v/>
          </cell>
          <cell r="L10">
            <v>12</v>
          </cell>
          <cell r="M10">
            <v>6.06</v>
          </cell>
          <cell r="N10" t="str">
            <v>20%</v>
          </cell>
          <cell r="P10">
            <v>3.6</v>
          </cell>
        </row>
        <row r="11">
          <cell r="A11" t="str">
            <v>AMF500</v>
          </cell>
          <cell r="B11" t="str">
            <v>Midwest Club American Football</v>
          </cell>
          <cell r="C11" t="str">
            <v>Midwest Club American Football</v>
          </cell>
          <cell r="D11" t="str">
            <v>https://www.reydonsports.com/shop/product/759</v>
          </cell>
          <cell r="E11" t="str">
            <v>Tan</v>
          </cell>
          <cell r="F11" t="str">
            <v>Junior</v>
          </cell>
          <cell r="G11" t="str">
            <v>5027535168000</v>
          </cell>
          <cell r="H11" t="str">
            <v>American Football</v>
          </cell>
          <cell r="I11" t="str">
            <v>Midwest</v>
          </cell>
          <cell r="J11" t="str">
            <v>Yes</v>
          </cell>
          <cell r="K11" t="str">
            <v/>
          </cell>
          <cell r="L11">
            <v>8</v>
          </cell>
          <cell r="M11">
            <v>3.48</v>
          </cell>
          <cell r="N11" t="str">
            <v>20%</v>
          </cell>
          <cell r="P11">
            <v>3</v>
          </cell>
        </row>
        <row r="12">
          <cell r="A12" t="str">
            <v>WTF1825XBBRS</v>
          </cell>
          <cell r="B12" t="str">
            <v>Wilson NFL Duke Replica American Football</v>
          </cell>
          <cell r="C12" t="str">
            <v>Wilson NFL Duke Replica American Football</v>
          </cell>
          <cell r="D12" t="str">
            <v>https://www.reydonsports.com/shop/product/48130</v>
          </cell>
          <cell r="E12" t="str">
            <v/>
          </cell>
          <cell r="F12" t="str">
            <v/>
          </cell>
          <cell r="G12" t="str">
            <v>887768998639</v>
          </cell>
          <cell r="H12" t="str">
            <v>American Football</v>
          </cell>
          <cell r="I12" t="str">
            <v>Wilson</v>
          </cell>
          <cell r="J12" t="str">
            <v>Yes</v>
          </cell>
          <cell r="K12" t="str">
            <v/>
          </cell>
          <cell r="L12">
            <v>30</v>
          </cell>
          <cell r="M12">
            <v>15</v>
          </cell>
          <cell r="N12" t="str">
            <v>20%</v>
          </cell>
          <cell r="P12">
            <v>14.7</v>
          </cell>
        </row>
        <row r="13">
          <cell r="A13" t="str">
            <v>WAF209</v>
          </cell>
          <cell r="B13" t="str">
            <v>Wilson NFL 32 Team Logo American Football</v>
          </cell>
          <cell r="C13" t="str">
            <v>Wilson NFL 32 Team Logo American Football</v>
          </cell>
          <cell r="D13" t="str">
            <v>https://www.reydonsports.com/shop/product/2038</v>
          </cell>
          <cell r="E13" t="str">
            <v/>
          </cell>
          <cell r="F13" t="str">
            <v/>
          </cell>
          <cell r="G13" t="str">
            <v>887768472054</v>
          </cell>
          <cell r="H13" t="str">
            <v>American Football</v>
          </cell>
          <cell r="I13" t="str">
            <v>Wilson</v>
          </cell>
          <cell r="J13" t="str">
            <v>Yes</v>
          </cell>
          <cell r="K13" t="str">
            <v/>
          </cell>
          <cell r="L13">
            <v>30</v>
          </cell>
          <cell r="M13">
            <v>15</v>
          </cell>
          <cell r="N13" t="str">
            <v>20%</v>
          </cell>
          <cell r="P13">
            <v>14.7</v>
          </cell>
        </row>
        <row r="14">
          <cell r="A14" t="str">
            <v>WAF207</v>
          </cell>
          <cell r="B14" t="str">
            <v>Wilson NFL Force Official American Football</v>
          </cell>
          <cell r="C14" t="str">
            <v>Wilson NFL Force Official American Football</v>
          </cell>
          <cell r="D14" t="str">
            <v>https://www.reydonsports.com/shop/product/2040</v>
          </cell>
          <cell r="E14" t="str">
            <v/>
          </cell>
          <cell r="F14" t="str">
            <v/>
          </cell>
          <cell r="G14" t="str">
            <v>026388614455</v>
          </cell>
          <cell r="H14" t="str">
            <v>American Football</v>
          </cell>
          <cell r="I14" t="str">
            <v>Wilson</v>
          </cell>
          <cell r="J14" t="str">
            <v>Yes</v>
          </cell>
          <cell r="K14" t="str">
            <v/>
          </cell>
          <cell r="L14">
            <v>24</v>
          </cell>
          <cell r="M14">
            <v>12</v>
          </cell>
          <cell r="N14" t="str">
            <v>20%</v>
          </cell>
          <cell r="P14">
            <v>11.76</v>
          </cell>
        </row>
        <row r="15">
          <cell r="A15" t="str">
            <v>WAF204</v>
          </cell>
          <cell r="B15" t="str">
            <v>Wilson NFL American Football Junior</v>
          </cell>
          <cell r="C15" t="str">
            <v>Wilson NFL American Football Junior</v>
          </cell>
          <cell r="D15" t="str">
            <v>https://www.reydonsports.com/shop/product/2041</v>
          </cell>
          <cell r="E15" t="str">
            <v>Tan</v>
          </cell>
          <cell r="F15" t="str">
            <v>Junior</v>
          </cell>
          <cell r="G15" t="str">
            <v>887768374150</v>
          </cell>
          <cell r="H15" t="str">
            <v>American Football</v>
          </cell>
          <cell r="I15" t="str">
            <v>Wilson</v>
          </cell>
          <cell r="J15" t="str">
            <v>Yes</v>
          </cell>
          <cell r="K15" t="str">
            <v/>
          </cell>
          <cell r="L15">
            <v>17</v>
          </cell>
          <cell r="M15">
            <v>8.4</v>
          </cell>
          <cell r="N15" t="str">
            <v>20%</v>
          </cell>
          <cell r="P15">
            <v>8.23</v>
          </cell>
        </row>
        <row r="16">
          <cell r="A16" t="str">
            <v>WAF205</v>
          </cell>
          <cell r="B16" t="str">
            <v>Wilson NFL American Football Official</v>
          </cell>
          <cell r="C16" t="str">
            <v>Wilson NFL American Football Official</v>
          </cell>
          <cell r="D16" t="str">
            <v>https://www.reydonsports.com/shop/product/2043</v>
          </cell>
          <cell r="E16" t="str">
            <v>Tan</v>
          </cell>
          <cell r="F16" t="str">
            <v>Official</v>
          </cell>
          <cell r="G16" t="str">
            <v>887768374105</v>
          </cell>
          <cell r="H16" t="str">
            <v>American Football</v>
          </cell>
          <cell r="I16" t="str">
            <v>Wilson</v>
          </cell>
          <cell r="J16" t="str">
            <v>Yes</v>
          </cell>
          <cell r="K16" t="str">
            <v/>
          </cell>
          <cell r="L16">
            <v>22</v>
          </cell>
          <cell r="M16">
            <v>10.8</v>
          </cell>
          <cell r="N16" t="str">
            <v>20%</v>
          </cell>
          <cell r="P16">
            <v>10.58</v>
          </cell>
        </row>
        <row r="17">
          <cell r="A17" t="str">
            <v>WTF1847XB</v>
          </cell>
          <cell r="B17" t="str">
            <v>Wilson NFL American Football</v>
          </cell>
          <cell r="C17" t="str">
            <v>Wilson NFL American Football</v>
          </cell>
          <cell r="D17" t="str">
            <v>https://www.reydonsports.com/shop/product/40401</v>
          </cell>
          <cell r="E17" t="str">
            <v>Black</v>
          </cell>
          <cell r="F17" t="str">
            <v>Junior</v>
          </cell>
          <cell r="G17" t="str">
            <v>887768765767</v>
          </cell>
          <cell r="H17" t="str">
            <v>American Football</v>
          </cell>
          <cell r="I17" t="str">
            <v>Wilson</v>
          </cell>
          <cell r="J17" t="str">
            <v>Yes</v>
          </cell>
          <cell r="K17" t="str">
            <v/>
          </cell>
          <cell r="L17">
            <v>17</v>
          </cell>
          <cell r="M17">
            <v>8.4</v>
          </cell>
          <cell r="N17" t="str">
            <v>20%</v>
          </cell>
          <cell r="P17">
            <v>8.23</v>
          </cell>
        </row>
        <row r="18">
          <cell r="A18" t="str">
            <v>WTF1846XB</v>
          </cell>
          <cell r="B18" t="str">
            <v>Wilson NFL American Football</v>
          </cell>
          <cell r="C18" t="str">
            <v>Wilson NFL American Football</v>
          </cell>
          <cell r="D18" t="str">
            <v>https://www.reydonsports.com/shop/product/40401</v>
          </cell>
          <cell r="E18" t="str">
            <v>Black</v>
          </cell>
          <cell r="F18" t="str">
            <v>Official</v>
          </cell>
          <cell r="G18" t="str">
            <v>887768765750</v>
          </cell>
          <cell r="H18" t="str">
            <v>American Football</v>
          </cell>
          <cell r="I18" t="str">
            <v>Wilson</v>
          </cell>
          <cell r="J18" t="str">
            <v>Yes</v>
          </cell>
          <cell r="K18" t="str">
            <v/>
          </cell>
          <cell r="L18">
            <v>22</v>
          </cell>
          <cell r="M18">
            <v>10.8</v>
          </cell>
          <cell r="N18" t="str">
            <v>20%</v>
          </cell>
          <cell r="P18">
            <v>10.58</v>
          </cell>
        </row>
        <row r="19">
          <cell r="A19" t="str">
            <v>WTF1534XBNE</v>
          </cell>
          <cell r="B19" t="str">
            <v>Wilson NFL Team Logo American Football</v>
          </cell>
          <cell r="C19" t="str">
            <v>Wilson NFL Team Logo American Football</v>
          </cell>
          <cell r="D19" t="str">
            <v>https://www.reydonsports.com/shop/product/40402</v>
          </cell>
          <cell r="E19" t="str">
            <v>New England Patriots</v>
          </cell>
          <cell r="F19" t="str">
            <v>Junior</v>
          </cell>
          <cell r="G19" t="str">
            <v>883813846702</v>
          </cell>
          <cell r="H19" t="str">
            <v>American Football</v>
          </cell>
          <cell r="I19" t="str">
            <v>Wilson</v>
          </cell>
          <cell r="J19" t="str">
            <v>Yes</v>
          </cell>
          <cell r="K19" t="str">
            <v/>
          </cell>
          <cell r="L19">
            <v>22</v>
          </cell>
          <cell r="M19">
            <v>10.8</v>
          </cell>
          <cell r="N19" t="str">
            <v>20%</v>
          </cell>
          <cell r="P19">
            <v>10.58</v>
          </cell>
        </row>
        <row r="20">
          <cell r="A20" t="str">
            <v>WTF1534XBGB</v>
          </cell>
          <cell r="B20" t="str">
            <v>Wilson NFL Team Logo American Football</v>
          </cell>
          <cell r="C20" t="str">
            <v>Wilson NFL Team Logo American Football</v>
          </cell>
          <cell r="D20" t="str">
            <v>https://www.reydonsports.com/shop/product/40402</v>
          </cell>
          <cell r="E20" t="str">
            <v>Green Bay Packers</v>
          </cell>
          <cell r="F20" t="str">
            <v>Junior</v>
          </cell>
          <cell r="G20" t="str">
            <v>883813846634</v>
          </cell>
          <cell r="H20" t="str">
            <v>American Football</v>
          </cell>
          <cell r="I20" t="str">
            <v>Wilson</v>
          </cell>
          <cell r="J20" t="str">
            <v>Yes</v>
          </cell>
          <cell r="K20" t="str">
            <v/>
          </cell>
          <cell r="L20">
            <v>22</v>
          </cell>
          <cell r="M20">
            <v>10.8</v>
          </cell>
          <cell r="N20" t="str">
            <v>20%</v>
          </cell>
          <cell r="P20">
            <v>10.58</v>
          </cell>
        </row>
        <row r="21">
          <cell r="A21" t="str">
            <v>WTF1534XBSE</v>
          </cell>
          <cell r="B21" t="str">
            <v>Wilson NFL Team Logo American Football</v>
          </cell>
          <cell r="C21" t="str">
            <v>Wilson NFL Team Logo American Football</v>
          </cell>
          <cell r="D21" t="str">
            <v>https://www.reydonsports.com/shop/product/40402</v>
          </cell>
          <cell r="E21" t="str">
            <v>Seattle Seahawks</v>
          </cell>
          <cell r="F21" t="str">
            <v>Junior</v>
          </cell>
          <cell r="G21" t="str">
            <v>883813846801</v>
          </cell>
          <cell r="H21" t="str">
            <v>American Football</v>
          </cell>
          <cell r="I21" t="str">
            <v>Wilson</v>
          </cell>
          <cell r="J21" t="str">
            <v>Yes</v>
          </cell>
          <cell r="K21" t="str">
            <v/>
          </cell>
          <cell r="L21">
            <v>22</v>
          </cell>
          <cell r="M21">
            <v>10.8</v>
          </cell>
          <cell r="N21" t="str">
            <v>20%</v>
          </cell>
          <cell r="P21">
            <v>10.58</v>
          </cell>
        </row>
        <row r="22">
          <cell r="A22" t="str">
            <v>WTF1534XBPT</v>
          </cell>
          <cell r="B22" t="str">
            <v>Wilson NFL Team Logo American Football</v>
          </cell>
          <cell r="C22" t="str">
            <v>Wilson NFL Team Logo American Football</v>
          </cell>
          <cell r="D22" t="str">
            <v>https://www.reydonsports.com/shop/product/40402</v>
          </cell>
          <cell r="E22" t="str">
            <v>Pittsburgh Steelers</v>
          </cell>
          <cell r="F22" t="str">
            <v>Junior</v>
          </cell>
          <cell r="G22" t="str">
            <v>883813846771</v>
          </cell>
          <cell r="H22" t="str">
            <v>American Football</v>
          </cell>
          <cell r="I22" t="str">
            <v>Wilson</v>
          </cell>
          <cell r="J22" t="str">
            <v>Yes</v>
          </cell>
          <cell r="K22" t="str">
            <v/>
          </cell>
          <cell r="L22">
            <v>22</v>
          </cell>
          <cell r="M22">
            <v>10.8</v>
          </cell>
          <cell r="N22" t="str">
            <v>20%</v>
          </cell>
          <cell r="P22">
            <v>10.58</v>
          </cell>
        </row>
        <row r="23">
          <cell r="A23" t="str">
            <v>WAF203</v>
          </cell>
          <cell r="B23" t="str">
            <v>Wilson NFL Micro American Football</v>
          </cell>
          <cell r="C23" t="str">
            <v>Wilson NFL Micro American Football</v>
          </cell>
          <cell r="D23" t="str">
            <v>https://www.reydonsports.com/shop/product/2042</v>
          </cell>
          <cell r="E23" t="str">
            <v/>
          </cell>
          <cell r="F23" t="str">
            <v/>
          </cell>
          <cell r="G23" t="str">
            <v>5019973788865</v>
          </cell>
          <cell r="H23" t="str">
            <v>American Football</v>
          </cell>
          <cell r="I23" t="str">
            <v>Wilson</v>
          </cell>
          <cell r="J23" t="str">
            <v/>
          </cell>
          <cell r="K23" t="str">
            <v/>
          </cell>
          <cell r="L23">
            <v>10</v>
          </cell>
          <cell r="M23">
            <v>4.8</v>
          </cell>
          <cell r="N23" t="str">
            <v>20%</v>
          </cell>
          <cell r="P23">
            <v>4.7</v>
          </cell>
        </row>
        <row r="24">
          <cell r="A24" t="str">
            <v>WTF930600</v>
          </cell>
          <cell r="B24" t="str">
            <v>Wilson NFL Stretch Fit Receivers Gloves</v>
          </cell>
          <cell r="C24" t="str">
            <v>Wilson NFL Stretch Fit Receivers Gloves</v>
          </cell>
          <cell r="D24" t="str">
            <v>https://www.reydonsports.com/shop/product/40405</v>
          </cell>
          <cell r="E24" t="str">
            <v>Black/Gold</v>
          </cell>
          <cell r="F24" t="str">
            <v>OSFA</v>
          </cell>
          <cell r="G24" t="str">
            <v>887768890506</v>
          </cell>
          <cell r="H24" t="str">
            <v>Baseball &amp; Softball</v>
          </cell>
          <cell r="I24" t="str">
            <v>Wilson</v>
          </cell>
          <cell r="J24" t="str">
            <v/>
          </cell>
          <cell r="K24" t="str">
            <v/>
          </cell>
          <cell r="L24">
            <v>30</v>
          </cell>
          <cell r="M24">
            <v>15</v>
          </cell>
          <cell r="N24" t="str">
            <v>20%</v>
          </cell>
          <cell r="P24">
            <v>14.7</v>
          </cell>
        </row>
        <row r="25">
          <cell r="A25" t="str">
            <v>WTF930700</v>
          </cell>
          <cell r="B25" t="str">
            <v>Wilson NFL Stretch Fit Receivers Gloves</v>
          </cell>
          <cell r="C25" t="str">
            <v>Wilson NFL Stretch Fit Receivers Gloves</v>
          </cell>
          <cell r="D25" t="str">
            <v>https://www.reydonsports.com/shop/product/40405</v>
          </cell>
          <cell r="E25" t="str">
            <v>Black/Silver</v>
          </cell>
          <cell r="F25" t="str">
            <v>OSFA</v>
          </cell>
          <cell r="G25" t="str">
            <v>887768890513</v>
          </cell>
          <cell r="H25" t="str">
            <v>Baseball &amp; Softball</v>
          </cell>
          <cell r="I25" t="str">
            <v>Wilson</v>
          </cell>
          <cell r="J25" t="str">
            <v/>
          </cell>
          <cell r="K25" t="str">
            <v/>
          </cell>
          <cell r="L25">
            <v>30</v>
          </cell>
          <cell r="M25">
            <v>15</v>
          </cell>
          <cell r="N25" t="str">
            <v>20%</v>
          </cell>
          <cell r="P25">
            <v>14.7</v>
          </cell>
        </row>
        <row r="26">
          <cell r="A26" t="str">
            <v>WR041610H</v>
          </cell>
          <cell r="B26" t="str">
            <v>Wilson Attacker Badminton Racket</v>
          </cell>
          <cell r="C26" t="str">
            <v>Wilson Attacker Badminton Racket</v>
          </cell>
          <cell r="D26" t="str">
            <v>https://www.reydonsports.com/shop/product/40505</v>
          </cell>
          <cell r="E26" t="str">
            <v>Red</v>
          </cell>
          <cell r="F26" t="str">
            <v/>
          </cell>
          <cell r="G26" t="str">
            <v>097512438247</v>
          </cell>
          <cell r="H26" t="str">
            <v>Badminton</v>
          </cell>
          <cell r="I26" t="str">
            <v>Wilson</v>
          </cell>
          <cell r="J26" t="str">
            <v/>
          </cell>
          <cell r="K26" t="str">
            <v/>
          </cell>
          <cell r="L26">
            <v>36</v>
          </cell>
          <cell r="M26">
            <v>18</v>
          </cell>
          <cell r="N26" t="str">
            <v>20%</v>
          </cell>
          <cell r="P26">
            <v>17.64</v>
          </cell>
        </row>
        <row r="27">
          <cell r="A27" t="str">
            <v>WR042010H</v>
          </cell>
          <cell r="B27" t="str">
            <v>Wilson Reaction 70 Badminton Racket</v>
          </cell>
          <cell r="C27" t="str">
            <v>Wilson Reaction 70 Badminton Racket</v>
          </cell>
          <cell r="D27" t="str">
            <v>https://www.reydonsports.com/shop/product/40506</v>
          </cell>
          <cell r="E27" t="str">
            <v>Black/Blue</v>
          </cell>
          <cell r="F27" t="str">
            <v/>
          </cell>
          <cell r="G27" t="str">
            <v>097512438308</v>
          </cell>
          <cell r="H27" t="str">
            <v>Badminton</v>
          </cell>
          <cell r="I27" t="str">
            <v>Wilson</v>
          </cell>
          <cell r="J27" t="str">
            <v/>
          </cell>
          <cell r="K27" t="str">
            <v/>
          </cell>
          <cell r="L27">
            <v>14</v>
          </cell>
          <cell r="M27">
            <v>6.67</v>
          </cell>
          <cell r="N27" t="str">
            <v>20%</v>
          </cell>
          <cell r="P27">
            <v>6.54</v>
          </cell>
        </row>
        <row r="28">
          <cell r="A28" t="str">
            <v>WR042110H</v>
          </cell>
          <cell r="B28" t="str">
            <v>Wilson Tour 30 Junior Badminton Racket</v>
          </cell>
          <cell r="C28" t="str">
            <v>Wilson Tour 30 Junior Badminton Racket</v>
          </cell>
          <cell r="D28" t="str">
            <v>https://www.reydonsports.com/shop/product/40507</v>
          </cell>
          <cell r="E28" t="str">
            <v>Blue/Grey</v>
          </cell>
          <cell r="F28" t="str">
            <v/>
          </cell>
          <cell r="G28" t="str">
            <v>097512438285</v>
          </cell>
          <cell r="H28" t="str">
            <v>Badminton</v>
          </cell>
          <cell r="I28" t="str">
            <v>Wilson</v>
          </cell>
          <cell r="J28" t="str">
            <v/>
          </cell>
          <cell r="K28" t="str">
            <v/>
          </cell>
          <cell r="L28">
            <v>14</v>
          </cell>
          <cell r="M28">
            <v>6.67</v>
          </cell>
          <cell r="N28" t="str">
            <v>20%</v>
          </cell>
          <cell r="P28">
            <v>6.54</v>
          </cell>
        </row>
        <row r="29">
          <cell r="A29" t="str">
            <v>WBS302</v>
          </cell>
          <cell r="B29" t="str">
            <v>Wilson Team 60 Shuttle (Tube of 12)</v>
          </cell>
          <cell r="C29" t="str">
            <v>Wilson Team 60 Shuttle (Tube of 12)</v>
          </cell>
          <cell r="D29" t="str">
            <v>https://www.reydonsports.com/shop/product/10884</v>
          </cell>
          <cell r="E29" t="str">
            <v>White</v>
          </cell>
          <cell r="F29" t="str">
            <v/>
          </cell>
          <cell r="G29" t="str">
            <v>887768211349</v>
          </cell>
          <cell r="H29" t="str">
            <v>Badminton</v>
          </cell>
          <cell r="I29" t="str">
            <v>Wilson</v>
          </cell>
          <cell r="J29" t="str">
            <v/>
          </cell>
          <cell r="K29" t="str">
            <v/>
          </cell>
          <cell r="L29">
            <v>36</v>
          </cell>
          <cell r="M29">
            <v>18</v>
          </cell>
          <cell r="N29" t="str">
            <v>20%</v>
          </cell>
          <cell r="P29">
            <v>17.64</v>
          </cell>
        </row>
        <row r="30">
          <cell r="A30" t="str">
            <v>WBS301</v>
          </cell>
          <cell r="B30" t="str">
            <v>Wilson Club 20 Shuttle (Tube of 12)</v>
          </cell>
          <cell r="C30" t="str">
            <v>Wilson Club 20 Shuttle (Tube of 12)</v>
          </cell>
          <cell r="D30" t="str">
            <v>https://www.reydonsports.com/shop/product/10883</v>
          </cell>
          <cell r="E30" t="str">
            <v>White</v>
          </cell>
          <cell r="F30" t="str">
            <v/>
          </cell>
          <cell r="G30" t="str">
            <v>887768211530</v>
          </cell>
          <cell r="H30" t="str">
            <v>Badminton</v>
          </cell>
          <cell r="I30" t="str">
            <v>Wilson</v>
          </cell>
          <cell r="J30" t="str">
            <v/>
          </cell>
          <cell r="K30" t="str">
            <v/>
          </cell>
          <cell r="L30">
            <v>22</v>
          </cell>
          <cell r="M30">
            <v>10.8</v>
          </cell>
          <cell r="N30" t="str">
            <v>20%</v>
          </cell>
          <cell r="P30">
            <v>10.58</v>
          </cell>
        </row>
        <row r="31">
          <cell r="A31" t="str">
            <v>WBS307W</v>
          </cell>
          <cell r="B31" t="str">
            <v>Wilson Smashstar Shuttle (Tube of 6)</v>
          </cell>
          <cell r="C31" t="str">
            <v>Wilson Smashstar Shuttle (Tube of 6)</v>
          </cell>
          <cell r="D31" t="str">
            <v>https://www.reydonsports.com/shop/product/10887</v>
          </cell>
          <cell r="E31" t="str">
            <v>White</v>
          </cell>
          <cell r="F31" t="str">
            <v/>
          </cell>
          <cell r="G31" t="str">
            <v>887768211844</v>
          </cell>
          <cell r="H31" t="str">
            <v>Badminton</v>
          </cell>
          <cell r="I31" t="str">
            <v>Wilson</v>
          </cell>
          <cell r="J31" t="str">
            <v/>
          </cell>
          <cell r="K31" t="str">
            <v/>
          </cell>
          <cell r="L31">
            <v>15</v>
          </cell>
          <cell r="M31">
            <v>7.2</v>
          </cell>
          <cell r="N31" t="str">
            <v>20%</v>
          </cell>
          <cell r="P31">
            <v>7.06</v>
          </cell>
        </row>
        <row r="32">
          <cell r="A32" t="str">
            <v>WBS305W</v>
          </cell>
          <cell r="B32" t="str">
            <v>Wilson Championship Shuttle (Tube of 6)</v>
          </cell>
          <cell r="C32" t="str">
            <v>Wilson Championship Shuttle (Tube of 6)</v>
          </cell>
          <cell r="D32" t="str">
            <v>https://www.reydonsports.com/shop/product/10886</v>
          </cell>
          <cell r="E32" t="str">
            <v>White</v>
          </cell>
          <cell r="F32" t="str">
            <v/>
          </cell>
          <cell r="G32" t="str">
            <v>887768211783</v>
          </cell>
          <cell r="H32" t="str">
            <v>Badminton</v>
          </cell>
          <cell r="I32" t="str">
            <v>Wilson</v>
          </cell>
          <cell r="J32" t="str">
            <v/>
          </cell>
          <cell r="K32" t="str">
            <v/>
          </cell>
          <cell r="L32">
            <v>12</v>
          </cell>
          <cell r="M32">
            <v>6</v>
          </cell>
          <cell r="N32" t="str">
            <v>20%</v>
          </cell>
          <cell r="P32">
            <v>5.88</v>
          </cell>
        </row>
        <row r="33">
          <cell r="A33" t="str">
            <v>WBS306Y</v>
          </cell>
          <cell r="B33" t="str">
            <v>Wilson Championship Shuttle (Tube of 6)</v>
          </cell>
          <cell r="C33" t="str">
            <v>Wilson Championship Shuttle (Tube of 6)</v>
          </cell>
          <cell r="D33" t="str">
            <v>https://www.reydonsports.com/shop/product/10886</v>
          </cell>
          <cell r="E33" t="str">
            <v>Yellow</v>
          </cell>
          <cell r="F33" t="str">
            <v/>
          </cell>
          <cell r="G33" t="str">
            <v>887768211813</v>
          </cell>
          <cell r="H33" t="str">
            <v>Badminton</v>
          </cell>
          <cell r="I33" t="str">
            <v>Wilson</v>
          </cell>
          <cell r="J33" t="str">
            <v/>
          </cell>
          <cell r="K33" t="str">
            <v/>
          </cell>
          <cell r="L33">
            <v>12</v>
          </cell>
          <cell r="M33">
            <v>6</v>
          </cell>
          <cell r="N33" t="str">
            <v>20%</v>
          </cell>
          <cell r="P33">
            <v>5.88</v>
          </cell>
        </row>
        <row r="34">
          <cell r="A34" t="str">
            <v>WBS303W</v>
          </cell>
          <cell r="B34" t="str">
            <v>Wilson Dropshot Shuttle (Tube of 6)</v>
          </cell>
          <cell r="C34" t="str">
            <v>Wilson Dropshot Shuttle (Tube of 6)</v>
          </cell>
          <cell r="D34" t="str">
            <v>https://www.reydonsports.com/shop/product/10885</v>
          </cell>
          <cell r="E34" t="str">
            <v>White</v>
          </cell>
          <cell r="F34" t="str">
            <v/>
          </cell>
          <cell r="G34" t="str">
            <v>887768211899</v>
          </cell>
          <cell r="H34" t="str">
            <v>Badminton</v>
          </cell>
          <cell r="I34" t="str">
            <v>Wilson</v>
          </cell>
          <cell r="J34" t="str">
            <v/>
          </cell>
          <cell r="K34" t="str">
            <v/>
          </cell>
          <cell r="L34">
            <v>10</v>
          </cell>
          <cell r="M34">
            <v>4.8</v>
          </cell>
          <cell r="N34" t="str">
            <v>20%</v>
          </cell>
          <cell r="P34">
            <v>4.7</v>
          </cell>
        </row>
        <row r="35">
          <cell r="A35" t="str">
            <v>WBS304Y</v>
          </cell>
          <cell r="B35" t="str">
            <v>Wilson Dropshot Shuttle (Tube of 6)</v>
          </cell>
          <cell r="C35" t="str">
            <v>Wilson Dropshot Shuttle (Tube of 6)</v>
          </cell>
          <cell r="D35" t="str">
            <v>https://www.reydonsports.com/shop/product/10885</v>
          </cell>
          <cell r="E35" t="str">
            <v>Yellow</v>
          </cell>
          <cell r="F35" t="str">
            <v/>
          </cell>
          <cell r="G35" t="str">
            <v>887768211905</v>
          </cell>
          <cell r="H35" t="str">
            <v>Badminton</v>
          </cell>
          <cell r="I35" t="str">
            <v>Wilson</v>
          </cell>
          <cell r="J35" t="str">
            <v/>
          </cell>
          <cell r="K35" t="str">
            <v/>
          </cell>
          <cell r="L35">
            <v>10</v>
          </cell>
          <cell r="M35">
            <v>4.8</v>
          </cell>
          <cell r="N35" t="str">
            <v>20%</v>
          </cell>
          <cell r="P35">
            <v>4.7</v>
          </cell>
        </row>
        <row r="36">
          <cell r="A36" t="str">
            <v>YX229</v>
          </cell>
          <cell r="B36" t="str">
            <v>Yonex Nano Flare 170 Badminton Racket</v>
          </cell>
          <cell r="C36" t="str">
            <v>Yonex Nano Flare 170 Badminton Racket</v>
          </cell>
          <cell r="D36" t="str">
            <v>https://www.reydonsports.com/shop/product/9376</v>
          </cell>
          <cell r="E36" t="str">
            <v>Black/Yellow</v>
          </cell>
          <cell r="F36" t="str">
            <v/>
          </cell>
          <cell r="G36" t="str">
            <v>4550086367031</v>
          </cell>
          <cell r="H36" t="str">
            <v>Badminton</v>
          </cell>
          <cell r="I36" t="str">
            <v>Yonex</v>
          </cell>
          <cell r="J36" t="str">
            <v/>
          </cell>
          <cell r="K36" t="str">
            <v/>
          </cell>
          <cell r="L36">
            <v>96</v>
          </cell>
          <cell r="M36">
            <v>49.92</v>
          </cell>
          <cell r="N36" t="str">
            <v>20%</v>
          </cell>
          <cell r="P36">
            <v>48.92</v>
          </cell>
        </row>
        <row r="37">
          <cell r="A37" t="str">
            <v>NF-160FXGE</v>
          </cell>
          <cell r="B37" t="str">
            <v>Yonex Nanoflare 160 FX Badminton Racket</v>
          </cell>
          <cell r="C37" t="str">
            <v>Yonex Nanoflare 160 FX Badminton Racket</v>
          </cell>
          <cell r="D37" t="str">
            <v>https://www.reydonsports.com/shop/product/40504</v>
          </cell>
          <cell r="E37" t="str">
            <v>Marine</v>
          </cell>
          <cell r="F37" t="str">
            <v/>
          </cell>
          <cell r="G37" t="str">
            <v>4550086534013</v>
          </cell>
          <cell r="H37" t="str">
            <v>Badminton</v>
          </cell>
          <cell r="I37" t="str">
            <v>Yonex</v>
          </cell>
          <cell r="J37" t="str">
            <v/>
          </cell>
          <cell r="K37" t="str">
            <v/>
          </cell>
          <cell r="L37">
            <v>90</v>
          </cell>
          <cell r="M37">
            <v>46.8</v>
          </cell>
          <cell r="N37" t="str">
            <v>20%</v>
          </cell>
          <cell r="P37">
            <v>45.86</v>
          </cell>
        </row>
        <row r="38">
          <cell r="A38" t="str">
            <v>YXR225</v>
          </cell>
          <cell r="B38" t="str">
            <v>Yonex Astrox 2 Badminton Racket</v>
          </cell>
          <cell r="C38" t="str">
            <v>Yonex Astrox 2 Badminton Racket</v>
          </cell>
          <cell r="D38" t="str">
            <v>https://www.reydonsports.com/shop/product/2082</v>
          </cell>
          <cell r="E38" t="str">
            <v>Black/Yellow</v>
          </cell>
          <cell r="F38" t="str">
            <v/>
          </cell>
          <cell r="G38" t="str">
            <v>4550086024347</v>
          </cell>
          <cell r="H38" t="str">
            <v>Badminton</v>
          </cell>
          <cell r="I38" t="str">
            <v>Yonex</v>
          </cell>
          <cell r="J38" t="str">
            <v/>
          </cell>
          <cell r="K38" t="str">
            <v/>
          </cell>
          <cell r="L38">
            <v>84</v>
          </cell>
          <cell r="M38">
            <v>43.68</v>
          </cell>
          <cell r="N38" t="str">
            <v>20%</v>
          </cell>
          <cell r="P38">
            <v>42.8</v>
          </cell>
        </row>
        <row r="39">
          <cell r="A39" t="str">
            <v>AXFBGE</v>
          </cell>
          <cell r="B39" t="str">
            <v>Yonex Astrox FB Badminton Racket</v>
          </cell>
          <cell r="C39" t="str">
            <v>Yonex Astrox FB Badminton Racket</v>
          </cell>
          <cell r="D39" t="str">
            <v>https://www.reydonsports.com/shop/product/40503</v>
          </cell>
          <cell r="E39" t="str">
            <v>Navy/Orange</v>
          </cell>
          <cell r="F39" t="str">
            <v/>
          </cell>
          <cell r="G39" t="str">
            <v>4550086229261</v>
          </cell>
          <cell r="H39" t="str">
            <v>Badminton</v>
          </cell>
          <cell r="I39" t="str">
            <v>Yonex</v>
          </cell>
          <cell r="J39" t="str">
            <v/>
          </cell>
          <cell r="K39" t="str">
            <v/>
          </cell>
          <cell r="L39">
            <v>60</v>
          </cell>
          <cell r="M39">
            <v>31.2</v>
          </cell>
          <cell r="N39" t="str">
            <v>20%</v>
          </cell>
          <cell r="P39">
            <v>30.58</v>
          </cell>
        </row>
        <row r="40">
          <cell r="A40" t="str">
            <v>AXSMGEB</v>
          </cell>
          <cell r="B40" t="str">
            <v>Yonex Astrox Smash Badminton Racket</v>
          </cell>
          <cell r="C40" t="str">
            <v>Yonex Astrox Smash Badminton Racket</v>
          </cell>
          <cell r="D40" t="str">
            <v>https://www.reydonsports.com/shop/product/40502</v>
          </cell>
          <cell r="E40" t="str">
            <v>Black/Red</v>
          </cell>
          <cell r="F40" t="str">
            <v/>
          </cell>
          <cell r="G40" t="str">
            <v>4550086547686</v>
          </cell>
          <cell r="H40" t="str">
            <v>Badminton</v>
          </cell>
          <cell r="I40" t="str">
            <v>Yonex</v>
          </cell>
          <cell r="J40" t="str">
            <v/>
          </cell>
          <cell r="K40" t="str">
            <v/>
          </cell>
          <cell r="L40">
            <v>54</v>
          </cell>
          <cell r="M40">
            <v>24.96</v>
          </cell>
          <cell r="N40" t="str">
            <v>20%</v>
          </cell>
          <cell r="P40">
            <v>24.46</v>
          </cell>
        </row>
        <row r="41">
          <cell r="A41" t="str">
            <v>AXSMGEP</v>
          </cell>
          <cell r="B41" t="str">
            <v>Yonex Astrox Smash Badminton Racket</v>
          </cell>
          <cell r="C41" t="str">
            <v>Yonex Astrox Smash Badminton Racket</v>
          </cell>
          <cell r="D41" t="str">
            <v>https://www.reydonsports.com/shop/product/40502</v>
          </cell>
          <cell r="E41" t="str">
            <v>Purple/Pink</v>
          </cell>
          <cell r="F41" t="str">
            <v/>
          </cell>
          <cell r="G41" t="str">
            <v>4550086547785</v>
          </cell>
          <cell r="H41" t="str">
            <v>Badminton</v>
          </cell>
          <cell r="I41" t="str">
            <v>Yonex</v>
          </cell>
          <cell r="J41" t="str">
            <v/>
          </cell>
          <cell r="K41" t="str">
            <v/>
          </cell>
          <cell r="L41">
            <v>54</v>
          </cell>
          <cell r="M41">
            <v>24.96</v>
          </cell>
          <cell r="N41" t="str">
            <v>20%</v>
          </cell>
          <cell r="P41">
            <v>24.46</v>
          </cell>
        </row>
        <row r="42">
          <cell r="A42" t="str">
            <v>LNA104W</v>
          </cell>
          <cell r="B42" t="str">
            <v>Li-Ning NS95 String Reel</v>
          </cell>
          <cell r="C42" t="str">
            <v>Li-Ning NS95 String Reel</v>
          </cell>
          <cell r="D42" t="str">
            <v>https://www.reydonsports.com/shop/product/575</v>
          </cell>
          <cell r="E42" t="str">
            <v>White</v>
          </cell>
          <cell r="F42" t="str">
            <v>200m</v>
          </cell>
          <cell r="G42" t="str">
            <v>6914163222350</v>
          </cell>
          <cell r="H42" t="str">
            <v>Badminton</v>
          </cell>
          <cell r="I42" t="str">
            <v>Li-Ning</v>
          </cell>
          <cell r="J42" t="str">
            <v/>
          </cell>
          <cell r="K42" t="str">
            <v/>
          </cell>
          <cell r="L42">
            <v>84</v>
          </cell>
          <cell r="M42">
            <v>42</v>
          </cell>
          <cell r="N42" t="str">
            <v>20%</v>
          </cell>
          <cell r="P42">
            <v>22.8</v>
          </cell>
        </row>
        <row r="43">
          <cell r="A43" t="str">
            <v>LNA104Y</v>
          </cell>
          <cell r="B43" t="str">
            <v>Li-Ning NS95 String Reel</v>
          </cell>
          <cell r="C43" t="str">
            <v>Li-Ning NS95 String Reel</v>
          </cell>
          <cell r="D43" t="str">
            <v>https://www.reydonsports.com/shop/product/575</v>
          </cell>
          <cell r="E43" t="str">
            <v>Yellow</v>
          </cell>
          <cell r="F43" t="str">
            <v>200m</v>
          </cell>
          <cell r="G43" t="str">
            <v>6901034682610</v>
          </cell>
          <cell r="H43" t="str">
            <v>Badminton</v>
          </cell>
          <cell r="I43" t="str">
            <v>Li-Ning</v>
          </cell>
          <cell r="J43" t="str">
            <v/>
          </cell>
          <cell r="K43" t="str">
            <v/>
          </cell>
          <cell r="L43">
            <v>90</v>
          </cell>
          <cell r="M43">
            <v>45.6</v>
          </cell>
          <cell r="N43" t="str">
            <v>20%</v>
          </cell>
          <cell r="P43">
            <v>22.8</v>
          </cell>
        </row>
        <row r="44">
          <cell r="A44" t="str">
            <v>18MP2JRGE</v>
          </cell>
          <cell r="B44" t="str">
            <v>Yonex Muscle Power 2 Junior Badminton Racket</v>
          </cell>
          <cell r="C44" t="str">
            <v>Yonex Muscle Power 2 Junior Badminton Racket</v>
          </cell>
          <cell r="D44" t="str">
            <v>https://www.reydonsports.com/shop/product/40447</v>
          </cell>
          <cell r="E44" t="str">
            <v>Yellow</v>
          </cell>
          <cell r="F44" t="str">
            <v/>
          </cell>
          <cell r="G44" t="str">
            <v>4549317937570</v>
          </cell>
          <cell r="H44" t="str">
            <v>Badminton</v>
          </cell>
          <cell r="I44" t="str">
            <v>Yonex</v>
          </cell>
          <cell r="J44" t="str">
            <v/>
          </cell>
          <cell r="K44" t="str">
            <v/>
          </cell>
          <cell r="L44">
            <v>18</v>
          </cell>
          <cell r="M44">
            <v>9.5399999999999991</v>
          </cell>
          <cell r="N44" t="str">
            <v>20%</v>
          </cell>
          <cell r="P44">
            <v>9.35</v>
          </cell>
        </row>
        <row r="45">
          <cell r="A45" t="str">
            <v>YXR131R</v>
          </cell>
          <cell r="B45" t="str">
            <v>Yonex B7000MDM Badminton Racket Blue</v>
          </cell>
          <cell r="C45" t="str">
            <v>Yonex B7000MDM Badminton Racket Blue</v>
          </cell>
          <cell r="D45" t="str">
            <v>https://www.reydonsports.com/shop/product/2084</v>
          </cell>
          <cell r="E45" t="str">
            <v/>
          </cell>
          <cell r="F45" t="str">
            <v/>
          </cell>
          <cell r="G45" t="str">
            <v>4549317935781</v>
          </cell>
          <cell r="H45" t="str">
            <v>Badminton</v>
          </cell>
          <cell r="I45" t="str">
            <v>Yonex</v>
          </cell>
          <cell r="J45" t="str">
            <v/>
          </cell>
          <cell r="K45" t="str">
            <v/>
          </cell>
          <cell r="L45">
            <v>21</v>
          </cell>
          <cell r="M45">
            <v>10.68</v>
          </cell>
          <cell r="N45" t="str">
            <v>20%</v>
          </cell>
          <cell r="P45">
            <v>10.46</v>
          </cell>
        </row>
        <row r="46">
          <cell r="A46" t="str">
            <v>YXR132S</v>
          </cell>
          <cell r="B46" t="str">
            <v>Yonex B4000 Badminton Racket Red</v>
          </cell>
          <cell r="C46" t="str">
            <v>Yonex B4000 Badminton Racket Red</v>
          </cell>
          <cell r="D46" t="str">
            <v>https://www.reydonsports.com/shop/product/2083</v>
          </cell>
          <cell r="E46" t="str">
            <v/>
          </cell>
          <cell r="F46" t="str">
            <v/>
          </cell>
          <cell r="G46" t="str">
            <v>4549317937495</v>
          </cell>
          <cell r="H46" t="str">
            <v>Badminton</v>
          </cell>
          <cell r="I46" t="str">
            <v>Yonex</v>
          </cell>
          <cell r="J46" t="str">
            <v/>
          </cell>
          <cell r="K46" t="str">
            <v/>
          </cell>
          <cell r="L46">
            <v>15</v>
          </cell>
          <cell r="M46">
            <v>7.56</v>
          </cell>
          <cell r="N46" t="str">
            <v>20%</v>
          </cell>
          <cell r="P46">
            <v>7.4</v>
          </cell>
        </row>
        <row r="47">
          <cell r="A47" t="str">
            <v>YX010</v>
          </cell>
          <cell r="B47" t="str">
            <v>Yonex Aerosensa 10 Shuttles (Tube of 12)</v>
          </cell>
          <cell r="C47" t="str">
            <v>Yonex Aerosensa 10 Shuttles (Tube of 12)</v>
          </cell>
          <cell r="D47" t="str">
            <v>https://www.reydonsports.com/shop/product/2077</v>
          </cell>
          <cell r="E47" t="str">
            <v/>
          </cell>
          <cell r="F47" t="str">
            <v/>
          </cell>
          <cell r="G47" t="str">
            <v>4930379413438</v>
          </cell>
          <cell r="H47" t="str">
            <v>Badminton</v>
          </cell>
          <cell r="I47" t="str">
            <v>Yonex</v>
          </cell>
          <cell r="J47" t="str">
            <v/>
          </cell>
          <cell r="K47" t="str">
            <v/>
          </cell>
          <cell r="L47">
            <v>40</v>
          </cell>
          <cell r="M47">
            <v>19.920000000000002</v>
          </cell>
          <cell r="N47" t="str">
            <v>20%</v>
          </cell>
          <cell r="P47">
            <v>19.52</v>
          </cell>
        </row>
        <row r="48">
          <cell r="A48" t="str">
            <v>YX020</v>
          </cell>
          <cell r="B48" t="str">
            <v>Yonex Aerosensa 20 Shuttles (Tube of 12)</v>
          </cell>
          <cell r="C48" t="str">
            <v>Yonex Aerosensa 20 Shuttles (Tube of 12)</v>
          </cell>
          <cell r="D48" t="str">
            <v>https://www.reydonsports.com/shop/product/2078</v>
          </cell>
          <cell r="E48" t="str">
            <v/>
          </cell>
          <cell r="F48" t="str">
            <v/>
          </cell>
          <cell r="G48" t="str">
            <v>4930379413339</v>
          </cell>
          <cell r="H48" t="str">
            <v>Badminton</v>
          </cell>
          <cell r="I48" t="str">
            <v>Yonex</v>
          </cell>
          <cell r="J48" t="str">
            <v/>
          </cell>
          <cell r="K48" t="str">
            <v/>
          </cell>
          <cell r="L48">
            <v>44</v>
          </cell>
          <cell r="M48">
            <v>21.48</v>
          </cell>
          <cell r="N48" t="str">
            <v>20%</v>
          </cell>
          <cell r="P48">
            <v>21.05</v>
          </cell>
        </row>
        <row r="49">
          <cell r="A49" t="str">
            <v>YX030</v>
          </cell>
          <cell r="B49" t="str">
            <v>Yonex Aerosensa 30 Shuttles (Tube of 12)</v>
          </cell>
          <cell r="C49" t="str">
            <v>Yonex Aerosensa 30 Shuttles (Tube of 12)</v>
          </cell>
          <cell r="D49" t="str">
            <v>https://www.reydonsports.com/shop/product/2079</v>
          </cell>
          <cell r="E49" t="str">
            <v/>
          </cell>
          <cell r="F49" t="str">
            <v/>
          </cell>
          <cell r="G49" t="str">
            <v>4930379413230</v>
          </cell>
          <cell r="H49" t="str">
            <v>Badminton</v>
          </cell>
          <cell r="I49" t="str">
            <v>Yonex</v>
          </cell>
          <cell r="J49" t="str">
            <v/>
          </cell>
          <cell r="K49" t="str">
            <v/>
          </cell>
          <cell r="L49">
            <v>47</v>
          </cell>
          <cell r="M49">
            <v>23.64</v>
          </cell>
          <cell r="N49" t="str">
            <v>20%</v>
          </cell>
          <cell r="P49">
            <v>23.17</v>
          </cell>
        </row>
        <row r="50">
          <cell r="A50" t="str">
            <v>YX040</v>
          </cell>
          <cell r="B50" t="str">
            <v>Yonex Aerosensa 40 Shuttles (Tube of 12)</v>
          </cell>
          <cell r="C50" t="str">
            <v>Yonex Aerosensa 40 Shuttles (Tube of 12)</v>
          </cell>
          <cell r="D50" t="str">
            <v>https://www.reydonsports.com/shop/product/2080</v>
          </cell>
          <cell r="E50" t="str">
            <v/>
          </cell>
          <cell r="F50" t="str">
            <v/>
          </cell>
          <cell r="G50" t="str">
            <v>4930379413131</v>
          </cell>
          <cell r="H50" t="str">
            <v>Badminton</v>
          </cell>
          <cell r="I50" t="str">
            <v>Yonex</v>
          </cell>
          <cell r="J50" t="str">
            <v/>
          </cell>
          <cell r="K50" t="str">
            <v/>
          </cell>
          <cell r="L50">
            <v>58</v>
          </cell>
          <cell r="M50">
            <v>28.68</v>
          </cell>
          <cell r="N50" t="str">
            <v>20%</v>
          </cell>
          <cell r="P50">
            <v>28.1</v>
          </cell>
        </row>
        <row r="51">
          <cell r="A51" t="str">
            <v>YX050</v>
          </cell>
          <cell r="B51" t="str">
            <v>Yonex Aerosensa 50 Shuttles (Tube of 12)</v>
          </cell>
          <cell r="C51" t="str">
            <v>Yonex Aerosensa 50 Shuttles (Tube of 12)</v>
          </cell>
          <cell r="D51" t="str">
            <v>https://www.reydonsports.com/shop/product/2081</v>
          </cell>
          <cell r="E51" t="str">
            <v/>
          </cell>
          <cell r="F51" t="str">
            <v/>
          </cell>
          <cell r="G51" t="str">
            <v>4930379413032</v>
          </cell>
          <cell r="H51" t="str">
            <v>Badminton</v>
          </cell>
          <cell r="I51" t="str">
            <v>Yonex</v>
          </cell>
          <cell r="J51" t="str">
            <v/>
          </cell>
          <cell r="K51" t="str">
            <v/>
          </cell>
          <cell r="L51">
            <v>65</v>
          </cell>
          <cell r="M51">
            <v>32.28</v>
          </cell>
          <cell r="N51" t="str">
            <v>20%</v>
          </cell>
          <cell r="P51">
            <v>31.63</v>
          </cell>
        </row>
        <row r="52">
          <cell r="A52" t="str">
            <v>YX060</v>
          </cell>
          <cell r="B52" t="str">
            <v>Yonex Aeroclub TR Shuttles (Tube of 12)</v>
          </cell>
          <cell r="C52" t="str">
            <v>Yonex Aeroclub TR Shuttles (Tube of 12)</v>
          </cell>
          <cell r="D52" t="str">
            <v>https://www.reydonsports.com/shop/product/2076</v>
          </cell>
          <cell r="E52" t="str">
            <v/>
          </cell>
          <cell r="F52" t="str">
            <v/>
          </cell>
          <cell r="G52" t="str">
            <v>4547656712667</v>
          </cell>
          <cell r="H52" t="str">
            <v>Badminton</v>
          </cell>
          <cell r="I52" t="str">
            <v>Yonex</v>
          </cell>
          <cell r="J52" t="str">
            <v/>
          </cell>
          <cell r="K52" t="str">
            <v/>
          </cell>
          <cell r="L52">
            <v>35</v>
          </cell>
          <cell r="M52">
            <v>17.04</v>
          </cell>
          <cell r="N52" t="str">
            <v>20%</v>
          </cell>
          <cell r="P52">
            <v>16.7</v>
          </cell>
        </row>
        <row r="53">
          <cell r="A53" t="str">
            <v>YX2000</v>
          </cell>
          <cell r="B53" t="str">
            <v>Yonex Mavis 2000 Shuttles (Tube of 6)</v>
          </cell>
          <cell r="C53" t="str">
            <v>Yonex Mavis 2000 Shuttles (Tube of 6)</v>
          </cell>
          <cell r="D53" t="str">
            <v>https://www.reydonsports.com/shop/product/2088</v>
          </cell>
          <cell r="E53" t="str">
            <v/>
          </cell>
          <cell r="F53" t="str">
            <v/>
          </cell>
          <cell r="G53" t="str">
            <v>4547656343892</v>
          </cell>
          <cell r="H53" t="str">
            <v>Badminton</v>
          </cell>
          <cell r="I53" t="str">
            <v>Yonex</v>
          </cell>
          <cell r="J53" t="str">
            <v/>
          </cell>
          <cell r="K53" t="str">
            <v/>
          </cell>
          <cell r="L53">
            <v>20</v>
          </cell>
          <cell r="M53">
            <v>9.7799999999999994</v>
          </cell>
          <cell r="N53" t="str">
            <v>20%</v>
          </cell>
          <cell r="P53">
            <v>9.59</v>
          </cell>
        </row>
        <row r="54">
          <cell r="A54" t="str">
            <v>YX600W</v>
          </cell>
          <cell r="B54" t="str">
            <v>Yonex Mavis 600 Shuttles (Tube of 6)</v>
          </cell>
          <cell r="C54" t="str">
            <v>Yonex Mavis 600 Shuttles (Tube of 6)</v>
          </cell>
          <cell r="D54" t="str">
            <v>https://www.reydonsports.com/shop/product/2090</v>
          </cell>
          <cell r="E54" t="str">
            <v>White</v>
          </cell>
          <cell r="F54" t="str">
            <v/>
          </cell>
          <cell r="G54" t="str">
            <v>4549317566169</v>
          </cell>
          <cell r="H54" t="str">
            <v>Badminton</v>
          </cell>
          <cell r="I54" t="str">
            <v>Yonex</v>
          </cell>
          <cell r="J54" t="str">
            <v/>
          </cell>
          <cell r="K54" t="str">
            <v/>
          </cell>
          <cell r="L54">
            <v>21</v>
          </cell>
          <cell r="M54">
            <v>9.9600000000000009</v>
          </cell>
          <cell r="N54" t="str">
            <v>20%</v>
          </cell>
          <cell r="P54">
            <v>9.76</v>
          </cell>
        </row>
        <row r="55">
          <cell r="A55" t="str">
            <v>YX600Y</v>
          </cell>
          <cell r="B55" t="str">
            <v>Yonex Mavis 600 Shuttles (Tube of 6)</v>
          </cell>
          <cell r="C55" t="str">
            <v>Yonex Mavis 600 Shuttles (Tube of 6)</v>
          </cell>
          <cell r="D55" t="str">
            <v>https://www.reydonsports.com/shop/product/2090</v>
          </cell>
          <cell r="E55" t="str">
            <v>Yellow</v>
          </cell>
          <cell r="F55" t="str">
            <v/>
          </cell>
          <cell r="G55" t="str">
            <v>4549317566237</v>
          </cell>
          <cell r="H55" t="str">
            <v>Badminton</v>
          </cell>
          <cell r="I55" t="str">
            <v>Yonex</v>
          </cell>
          <cell r="J55" t="str">
            <v/>
          </cell>
          <cell r="K55" t="str">
            <v/>
          </cell>
          <cell r="L55">
            <v>21</v>
          </cell>
          <cell r="M55">
            <v>9.9600000000000009</v>
          </cell>
          <cell r="N55" t="str">
            <v>20%</v>
          </cell>
          <cell r="P55">
            <v>9.76</v>
          </cell>
        </row>
        <row r="56">
          <cell r="A56" t="str">
            <v>YX300W</v>
          </cell>
          <cell r="B56" t="str">
            <v>Yonex Mavis 300 Shuttles (Tube of 6)</v>
          </cell>
          <cell r="C56" t="str">
            <v>Yonex Mavis 300 Shuttles (Tube of 6)</v>
          </cell>
          <cell r="D56" t="str">
            <v>https://www.reydonsports.com/shop/product/2089</v>
          </cell>
          <cell r="E56" t="str">
            <v>White</v>
          </cell>
          <cell r="F56" t="str">
            <v/>
          </cell>
          <cell r="G56" t="str">
            <v>4930379418631</v>
          </cell>
          <cell r="H56" t="str">
            <v>Badminton</v>
          </cell>
          <cell r="I56" t="str">
            <v>Yonex</v>
          </cell>
          <cell r="J56" t="str">
            <v/>
          </cell>
          <cell r="K56" t="str">
            <v/>
          </cell>
          <cell r="L56">
            <v>18</v>
          </cell>
          <cell r="M56">
            <v>8.58</v>
          </cell>
          <cell r="N56" t="str">
            <v>20%</v>
          </cell>
          <cell r="P56">
            <v>8.41</v>
          </cell>
        </row>
        <row r="57">
          <cell r="A57" t="str">
            <v>YX300Y</v>
          </cell>
          <cell r="B57" t="str">
            <v>Yonex Mavis 300 Shuttles (Tube of 6)</v>
          </cell>
          <cell r="C57" t="str">
            <v>Yonex Mavis 300 Shuttles (Tube of 6)</v>
          </cell>
          <cell r="D57" t="str">
            <v>https://www.reydonsports.com/shop/product/2089</v>
          </cell>
          <cell r="E57" t="str">
            <v>Yellow</v>
          </cell>
          <cell r="F57" t="str">
            <v/>
          </cell>
          <cell r="G57" t="str">
            <v>4930379419911</v>
          </cell>
          <cell r="H57" t="str">
            <v>Badminton</v>
          </cell>
          <cell r="I57" t="str">
            <v>Yonex</v>
          </cell>
          <cell r="J57" t="str">
            <v/>
          </cell>
          <cell r="K57" t="str">
            <v/>
          </cell>
          <cell r="L57">
            <v>18</v>
          </cell>
          <cell r="M57">
            <v>8.58</v>
          </cell>
          <cell r="N57" t="str">
            <v>20%</v>
          </cell>
          <cell r="P57">
            <v>8.41</v>
          </cell>
        </row>
        <row r="58">
          <cell r="A58" t="str">
            <v>YX10</v>
          </cell>
          <cell r="B58" t="str">
            <v>Yonex Mavis 10 Shuttles (Tube of 6)</v>
          </cell>
          <cell r="C58" t="str">
            <v>Yonex Mavis 10 Shuttles (Tube of 6)</v>
          </cell>
          <cell r="D58" t="str">
            <v>https://www.reydonsports.com/shop/product/2087</v>
          </cell>
          <cell r="E58" t="str">
            <v>White</v>
          </cell>
          <cell r="F58" t="str">
            <v/>
          </cell>
          <cell r="G58" t="str">
            <v>4930379419430</v>
          </cell>
          <cell r="H58" t="str">
            <v>Badminton</v>
          </cell>
          <cell r="I58" t="str">
            <v>Yonex</v>
          </cell>
          <cell r="J58" t="str">
            <v/>
          </cell>
          <cell r="K58" t="str">
            <v/>
          </cell>
          <cell r="L58">
            <v>11</v>
          </cell>
          <cell r="M58">
            <v>5.4</v>
          </cell>
          <cell r="N58" t="str">
            <v>20%</v>
          </cell>
          <cell r="P58">
            <v>5.29</v>
          </cell>
        </row>
        <row r="59">
          <cell r="A59" t="str">
            <v>YX10Y</v>
          </cell>
          <cell r="B59" t="str">
            <v>Yonex Mavis 10 Shuttles (Tube of 6)</v>
          </cell>
          <cell r="C59" t="str">
            <v>Yonex Mavis 10 Shuttles (Tube of 6)</v>
          </cell>
          <cell r="D59" t="str">
            <v>https://www.reydonsports.com/shop/product/2087</v>
          </cell>
          <cell r="E59" t="str">
            <v>Yellow</v>
          </cell>
          <cell r="F59" t="str">
            <v/>
          </cell>
          <cell r="G59" t="str">
            <v>4547656507485</v>
          </cell>
          <cell r="H59" t="str">
            <v>Badminton</v>
          </cell>
          <cell r="I59" t="str">
            <v>Yonex</v>
          </cell>
          <cell r="J59" t="str">
            <v/>
          </cell>
          <cell r="K59" t="str">
            <v/>
          </cell>
          <cell r="L59">
            <v>11</v>
          </cell>
          <cell r="M59">
            <v>5.4</v>
          </cell>
          <cell r="N59" t="str">
            <v>20%</v>
          </cell>
          <cell r="P59">
            <v>5.29</v>
          </cell>
        </row>
        <row r="60">
          <cell r="A60" t="str">
            <v>YX11W</v>
          </cell>
          <cell r="B60" t="str">
            <v>Yonex Mavis 10 Shuttles (Tube of 3)</v>
          </cell>
          <cell r="C60" t="str">
            <v>Yonex Mavis 10 Shuttles (Tube of 3)</v>
          </cell>
          <cell r="D60" t="str">
            <v>https://www.reydonsports.com/shop/product/2086</v>
          </cell>
          <cell r="E60" t="str">
            <v>White</v>
          </cell>
          <cell r="F60" t="str">
            <v/>
          </cell>
          <cell r="G60" t="str">
            <v>4930379419706</v>
          </cell>
          <cell r="H60" t="str">
            <v>Badminton</v>
          </cell>
          <cell r="I60" t="str">
            <v>Yonex</v>
          </cell>
          <cell r="J60" t="str">
            <v/>
          </cell>
          <cell r="K60" t="str">
            <v/>
          </cell>
          <cell r="L60">
            <v>8</v>
          </cell>
          <cell r="M60">
            <v>3.16</v>
          </cell>
          <cell r="N60" t="str">
            <v>20%</v>
          </cell>
          <cell r="P60">
            <v>3.1</v>
          </cell>
        </row>
        <row r="61">
          <cell r="A61" t="str">
            <v>YX11Y</v>
          </cell>
          <cell r="B61" t="str">
            <v>Yonex Mavis 10 Shuttles (Tube of 3)</v>
          </cell>
          <cell r="C61" t="str">
            <v>Yonex Mavis 10 Shuttles (Tube of 3)</v>
          </cell>
          <cell r="D61" t="str">
            <v>https://www.reydonsports.com/shop/product/2086</v>
          </cell>
          <cell r="E61" t="str">
            <v>Yellow</v>
          </cell>
          <cell r="F61" t="str">
            <v/>
          </cell>
          <cell r="G61" t="str">
            <v>4930379419720</v>
          </cell>
          <cell r="H61" t="str">
            <v>Badminton</v>
          </cell>
          <cell r="I61" t="str">
            <v>Yonex</v>
          </cell>
          <cell r="J61" t="str">
            <v/>
          </cell>
          <cell r="K61" t="str">
            <v/>
          </cell>
          <cell r="L61">
            <v>8</v>
          </cell>
          <cell r="M61">
            <v>3.16</v>
          </cell>
          <cell r="N61" t="str">
            <v>20%</v>
          </cell>
          <cell r="P61">
            <v>3.1</v>
          </cell>
        </row>
        <row r="62">
          <cell r="A62" t="str">
            <v>M-200EX</v>
          </cell>
          <cell r="B62" t="str">
            <v>Yonex Mavis 200 Shuttles (Tube of 6)</v>
          </cell>
          <cell r="C62" t="str">
            <v>Yonex Mavis 200 Shuttles (Tube of 6)</v>
          </cell>
          <cell r="D62" t="str">
            <v>https://www.reydonsports.com/shop/product/36761</v>
          </cell>
          <cell r="E62" t="str">
            <v>White</v>
          </cell>
          <cell r="F62" t="str">
            <v/>
          </cell>
          <cell r="G62" t="str">
            <v>4549317433959</v>
          </cell>
          <cell r="H62" t="str">
            <v>Badminton</v>
          </cell>
          <cell r="I62" t="str">
            <v>Yonex</v>
          </cell>
          <cell r="J62" t="str">
            <v/>
          </cell>
          <cell r="K62" t="str">
            <v/>
          </cell>
          <cell r="L62">
            <v>11</v>
          </cell>
          <cell r="M62">
            <v>4.92</v>
          </cell>
          <cell r="N62" t="str">
            <v>20%</v>
          </cell>
          <cell r="P62">
            <v>4.82</v>
          </cell>
        </row>
        <row r="63">
          <cell r="A63" t="str">
            <v>M-250EX</v>
          </cell>
          <cell r="B63" t="str">
            <v>Yonex Mavis 250 Shuttles (Tube of 6)</v>
          </cell>
          <cell r="C63" t="str">
            <v>Yonex Mavis 250 Shuttles (Tube of 6)</v>
          </cell>
          <cell r="D63" t="str">
            <v>https://www.reydonsports.com/shop/product/36760</v>
          </cell>
          <cell r="E63" t="str">
            <v>White</v>
          </cell>
          <cell r="F63" t="str">
            <v/>
          </cell>
          <cell r="G63" t="str">
            <v>4549317433935</v>
          </cell>
          <cell r="H63" t="str">
            <v>Badminton</v>
          </cell>
          <cell r="I63" t="str">
            <v>Yonex</v>
          </cell>
          <cell r="J63" t="str">
            <v/>
          </cell>
          <cell r="K63" t="str">
            <v/>
          </cell>
          <cell r="L63">
            <v>12</v>
          </cell>
          <cell r="M63">
            <v>5.94</v>
          </cell>
          <cell r="N63" t="str">
            <v>20%</v>
          </cell>
          <cell r="P63">
            <v>5.82</v>
          </cell>
        </row>
        <row r="64">
          <cell r="A64" t="str">
            <v>M-250CEX</v>
          </cell>
          <cell r="B64" t="str">
            <v>Yonex Mavis 250 Shuttles (Tube of 6)</v>
          </cell>
          <cell r="C64" t="str">
            <v>Yonex Mavis 250 Shuttles (Tube of 6)</v>
          </cell>
          <cell r="D64" t="str">
            <v>https://www.reydonsports.com/shop/product/36760</v>
          </cell>
          <cell r="E64" t="str">
            <v>Yellow</v>
          </cell>
          <cell r="F64" t="str">
            <v/>
          </cell>
          <cell r="G64" t="str">
            <v>4549317433980</v>
          </cell>
          <cell r="H64" t="str">
            <v>Badminton</v>
          </cell>
          <cell r="I64" t="str">
            <v>Yonex</v>
          </cell>
          <cell r="J64" t="str">
            <v/>
          </cell>
          <cell r="K64" t="str">
            <v/>
          </cell>
          <cell r="L64">
            <v>12</v>
          </cell>
          <cell r="M64">
            <v>5.94</v>
          </cell>
          <cell r="N64" t="str">
            <v>20%</v>
          </cell>
          <cell r="P64">
            <v>5.82</v>
          </cell>
        </row>
        <row r="65">
          <cell r="A65" t="str">
            <v>YXR150</v>
          </cell>
          <cell r="B65" t="str">
            <v>Yonex 4 Player Badminton Set</v>
          </cell>
          <cell r="C65" t="str">
            <v>Yonex 4 Player Badminton Set</v>
          </cell>
          <cell r="D65" t="str">
            <v>https://www.reydonsports.com/shop/product/2075</v>
          </cell>
          <cell r="E65" t="str">
            <v/>
          </cell>
          <cell r="F65" t="str">
            <v/>
          </cell>
          <cell r="G65" t="str">
            <v>4547656714906</v>
          </cell>
          <cell r="H65" t="str">
            <v>Badminton</v>
          </cell>
          <cell r="I65" t="str">
            <v>Yonex</v>
          </cell>
          <cell r="J65" t="str">
            <v/>
          </cell>
          <cell r="K65" t="str">
            <v/>
          </cell>
          <cell r="L65">
            <v>48</v>
          </cell>
          <cell r="M65">
            <v>24.48</v>
          </cell>
          <cell r="N65" t="str">
            <v>20%</v>
          </cell>
          <cell r="P65">
            <v>23.99</v>
          </cell>
        </row>
        <row r="66">
          <cell r="A66" t="str">
            <v>WBR106</v>
          </cell>
          <cell r="B66" t="str">
            <v>Wilson Badminton 2 Player Gear Set (Inc 2 Rackets and 2 Shuttles)</v>
          </cell>
          <cell r="C66" t="str">
            <v>Wilson Badminton 2 Player Gear Set (Inc 2 Rackets and 2 Shuttles)</v>
          </cell>
          <cell r="D66" t="str">
            <v>https://www.reydonsports.com/shop/product/2011</v>
          </cell>
          <cell r="E66" t="str">
            <v/>
          </cell>
          <cell r="F66" t="str">
            <v/>
          </cell>
          <cell r="G66" t="str">
            <v>887768447878</v>
          </cell>
          <cell r="H66" t="str">
            <v>Badminton</v>
          </cell>
          <cell r="I66" t="str">
            <v>Wilson</v>
          </cell>
          <cell r="J66" t="str">
            <v/>
          </cell>
          <cell r="K66" t="str">
            <v/>
          </cell>
          <cell r="L66">
            <v>22</v>
          </cell>
          <cell r="M66">
            <v>10.8</v>
          </cell>
          <cell r="N66" t="str">
            <v>20%</v>
          </cell>
          <cell r="P66">
            <v>10.58</v>
          </cell>
        </row>
        <row r="67">
          <cell r="A67" t="str">
            <v>WRT875400</v>
          </cell>
          <cell r="B67" t="str">
            <v>Wilson Badminton 4 Player Set</v>
          </cell>
          <cell r="C67" t="str">
            <v>Wilson Badminton 4 Player Set</v>
          </cell>
          <cell r="D67" t="str">
            <v>https://www.reydonsports.com/shop/product/40772</v>
          </cell>
          <cell r="E67" t="str">
            <v/>
          </cell>
          <cell r="F67" t="str">
            <v/>
          </cell>
          <cell r="G67" t="str">
            <v>887768447830</v>
          </cell>
          <cell r="H67" t="str">
            <v>Badminton</v>
          </cell>
          <cell r="I67" t="str">
            <v>Wilson</v>
          </cell>
          <cell r="J67" t="str">
            <v/>
          </cell>
          <cell r="K67" t="str">
            <v/>
          </cell>
          <cell r="L67">
            <v>48</v>
          </cell>
          <cell r="M67">
            <v>24</v>
          </cell>
          <cell r="N67" t="str">
            <v>20%</v>
          </cell>
          <cell r="P67">
            <v>23.52</v>
          </cell>
        </row>
        <row r="68">
          <cell r="A68" t="str">
            <v>MD0011</v>
          </cell>
          <cell r="B68" t="str">
            <v>Adidas Spieler E05.1 Badminton Racket</v>
          </cell>
          <cell r="C68" t="str">
            <v>Adidas Spieler E05.1 Badminton Racket</v>
          </cell>
          <cell r="D68" t="str">
            <v>https://www.reydonsports.com/shop/product/48303</v>
          </cell>
          <cell r="E68" t="str">
            <v>Red</v>
          </cell>
          <cell r="F68" t="str">
            <v/>
          </cell>
          <cell r="G68" t="str">
            <v>4895233104016</v>
          </cell>
          <cell r="H68" t="str">
            <v>Badminton</v>
          </cell>
          <cell r="I68" t="str">
            <v>Adidas</v>
          </cell>
          <cell r="J68" t="str">
            <v/>
          </cell>
          <cell r="K68" t="str">
            <v/>
          </cell>
          <cell r="L68">
            <v>15</v>
          </cell>
          <cell r="M68">
            <v>7.2</v>
          </cell>
          <cell r="N68" t="str">
            <v>20%</v>
          </cell>
          <cell r="P68">
            <v>7.06</v>
          </cell>
        </row>
        <row r="69">
          <cell r="A69" t="str">
            <v>MD0037</v>
          </cell>
          <cell r="B69" t="str">
            <v>Adidas Flieger FS09 Hybrid Badminton Shuttles (Tube of 12)</v>
          </cell>
          <cell r="C69" t="str">
            <v>Adidas Flieger FS09 Hybrid Badminton Shuttles (Tube of 12)</v>
          </cell>
          <cell r="D69" t="str">
            <v>https://www.reydonsports.com/shop/product/48305</v>
          </cell>
          <cell r="E69" t="str">
            <v/>
          </cell>
          <cell r="F69" t="str">
            <v>77</v>
          </cell>
          <cell r="G69" t="str">
            <v>4895233104450</v>
          </cell>
          <cell r="H69" t="str">
            <v>Badminton</v>
          </cell>
          <cell r="I69" t="str">
            <v>Adidas</v>
          </cell>
          <cell r="J69" t="str">
            <v/>
          </cell>
          <cell r="K69" t="str">
            <v/>
          </cell>
          <cell r="L69">
            <v>19</v>
          </cell>
          <cell r="M69">
            <v>9.6</v>
          </cell>
          <cell r="N69" t="str">
            <v>20%</v>
          </cell>
          <cell r="P69">
            <v>9.41</v>
          </cell>
        </row>
        <row r="70">
          <cell r="A70" t="str">
            <v>MA0071</v>
          </cell>
          <cell r="B70" t="str">
            <v>Adidas Spieler E06 Badminton Racket</v>
          </cell>
          <cell r="C70" t="str">
            <v>Adidas Spieler E06 Badminton Racket</v>
          </cell>
          <cell r="D70" t="str">
            <v>https://www.reydonsports.com/shop/product/40719</v>
          </cell>
          <cell r="E70" t="str">
            <v>Yellow</v>
          </cell>
          <cell r="F70" t="str">
            <v/>
          </cell>
          <cell r="G70" t="str">
            <v>4897079692115</v>
          </cell>
          <cell r="H70" t="str">
            <v>Badminton</v>
          </cell>
          <cell r="I70" t="str">
            <v>Adidas</v>
          </cell>
          <cell r="J70" t="str">
            <v/>
          </cell>
          <cell r="K70" t="str">
            <v/>
          </cell>
          <cell r="L70">
            <v>24</v>
          </cell>
          <cell r="M70">
            <v>12.66</v>
          </cell>
          <cell r="N70" t="str">
            <v>20%</v>
          </cell>
          <cell r="P70">
            <v>12.41</v>
          </cell>
        </row>
        <row r="71">
          <cell r="A71" t="str">
            <v>MC0214</v>
          </cell>
          <cell r="B71" t="str">
            <v>Adidas Spieler E Aktiv 4U Badminton Racket</v>
          </cell>
          <cell r="C71" t="str">
            <v>Adidas Spieler E Aktiv 4U Badminton Racket</v>
          </cell>
          <cell r="D71" t="str">
            <v>https://www.reydonsports.com/shop/product/40718</v>
          </cell>
          <cell r="E71" t="str">
            <v>Light Blue/Black</v>
          </cell>
          <cell r="F71" t="str">
            <v/>
          </cell>
          <cell r="G71" t="str">
            <v>4897079698773</v>
          </cell>
          <cell r="H71" t="str">
            <v>Badminton</v>
          </cell>
          <cell r="I71" t="str">
            <v>Adidas</v>
          </cell>
          <cell r="J71" t="str">
            <v/>
          </cell>
          <cell r="K71" t="str">
            <v/>
          </cell>
          <cell r="L71">
            <v>36</v>
          </cell>
          <cell r="M71">
            <v>19.079999999999998</v>
          </cell>
          <cell r="N71" t="str">
            <v>20%</v>
          </cell>
          <cell r="P71">
            <v>18.7</v>
          </cell>
        </row>
        <row r="72">
          <cell r="A72" t="str">
            <v>MA0101</v>
          </cell>
          <cell r="B72" t="str">
            <v>Adidas Flieger TS5 Cork Shuttlecocks (Tube of 6)</v>
          </cell>
          <cell r="C72" t="str">
            <v>Adidas Flieger TS5 Cork Shuttlecocks (Tube of 6)</v>
          </cell>
          <cell r="D72" t="str">
            <v>https://www.reydonsports.com/shop/product/40720</v>
          </cell>
          <cell r="E72" t="str">
            <v>White</v>
          </cell>
          <cell r="F72" t="str">
            <v>Medium</v>
          </cell>
          <cell r="G72" t="str">
            <v>4897079691194</v>
          </cell>
          <cell r="H72" t="str">
            <v>Badminton</v>
          </cell>
          <cell r="I72" t="str">
            <v>Adidas</v>
          </cell>
          <cell r="J72" t="str">
            <v/>
          </cell>
          <cell r="K72" t="str">
            <v/>
          </cell>
          <cell r="L72">
            <v>12</v>
          </cell>
          <cell r="M72">
            <v>6.66</v>
          </cell>
          <cell r="N72" t="str">
            <v>20%</v>
          </cell>
          <cell r="P72">
            <v>6.53</v>
          </cell>
        </row>
        <row r="73">
          <cell r="A73" t="str">
            <v>MA0102</v>
          </cell>
          <cell r="B73" t="str">
            <v>Adidas Flieger TS5 Cork Shuttlecocks (Tube of 6)</v>
          </cell>
          <cell r="C73" t="str">
            <v>Adidas Flieger TS5 Cork Shuttlecocks (Tube of 6)</v>
          </cell>
          <cell r="D73" t="str">
            <v>https://www.reydonsports.com/shop/product/40720</v>
          </cell>
          <cell r="E73" t="str">
            <v>Yellow</v>
          </cell>
          <cell r="F73" t="str">
            <v>Medium</v>
          </cell>
          <cell r="G73" t="str">
            <v>4897079691200</v>
          </cell>
          <cell r="H73" t="str">
            <v>Badminton</v>
          </cell>
          <cell r="I73" t="str">
            <v>Adidas</v>
          </cell>
          <cell r="J73" t="str">
            <v/>
          </cell>
          <cell r="K73" t="str">
            <v/>
          </cell>
          <cell r="L73">
            <v>12</v>
          </cell>
          <cell r="M73">
            <v>6.66</v>
          </cell>
          <cell r="N73" t="str">
            <v>20%</v>
          </cell>
          <cell r="P73">
            <v>6.53</v>
          </cell>
        </row>
        <row r="74">
          <cell r="A74" t="str">
            <v>MC0254</v>
          </cell>
          <cell r="B74" t="str">
            <v>Adidas Racket Bag</v>
          </cell>
          <cell r="C74" t="str">
            <v>Adidas Racket Bag</v>
          </cell>
          <cell r="D74" t="str">
            <v>https://www.reydonsports.com/shop/product/40721</v>
          </cell>
          <cell r="E74" t="str">
            <v>Grey</v>
          </cell>
          <cell r="F74" t="str">
            <v>Holds 3</v>
          </cell>
          <cell r="G74" t="str">
            <v>4895233102234</v>
          </cell>
          <cell r="H74" t="str">
            <v>Badminton</v>
          </cell>
          <cell r="I74" t="str">
            <v>Adidas</v>
          </cell>
          <cell r="J74" t="str">
            <v/>
          </cell>
          <cell r="K74" t="str">
            <v/>
          </cell>
          <cell r="L74">
            <v>48</v>
          </cell>
          <cell r="M74">
            <v>24.96</v>
          </cell>
          <cell r="N74" t="str">
            <v>20%</v>
          </cell>
          <cell r="P74">
            <v>24.46</v>
          </cell>
        </row>
        <row r="75">
          <cell r="A75" t="str">
            <v>MC0255</v>
          </cell>
          <cell r="B75" t="str">
            <v>Adidas Racket Backpack</v>
          </cell>
          <cell r="C75" t="str">
            <v>Adidas Racket Backpack</v>
          </cell>
          <cell r="D75" t="str">
            <v>https://www.reydonsports.com/shop/product/40722</v>
          </cell>
          <cell r="E75" t="str">
            <v>Grey</v>
          </cell>
          <cell r="F75" t="str">
            <v/>
          </cell>
          <cell r="G75" t="str">
            <v>4895233102241</v>
          </cell>
          <cell r="H75" t="str">
            <v>Badminton</v>
          </cell>
          <cell r="I75" t="str">
            <v>Adidas</v>
          </cell>
          <cell r="J75" t="str">
            <v/>
          </cell>
          <cell r="K75" t="str">
            <v/>
          </cell>
          <cell r="L75">
            <v>48</v>
          </cell>
          <cell r="M75">
            <v>24.96</v>
          </cell>
          <cell r="N75" t="str">
            <v>20%</v>
          </cell>
          <cell r="P75">
            <v>24.46</v>
          </cell>
        </row>
        <row r="76">
          <cell r="A76" t="str">
            <v>MD0016</v>
          </cell>
          <cell r="B76" t="str">
            <v>Adidas Spieler E.1 Badminton Set - 2 Player</v>
          </cell>
          <cell r="C76" t="str">
            <v>Adidas Spieler E.1 Badminton Set - 2 Player</v>
          </cell>
          <cell r="D76" t="str">
            <v>https://www.reydonsports.com/shop/product/48304</v>
          </cell>
          <cell r="E76" t="str">
            <v>Blue</v>
          </cell>
          <cell r="F76" t="str">
            <v/>
          </cell>
          <cell r="G76" t="str">
            <v>4895233104061</v>
          </cell>
          <cell r="H76" t="str">
            <v>Badminton</v>
          </cell>
          <cell r="I76" t="str">
            <v>Adidas</v>
          </cell>
          <cell r="J76" t="str">
            <v/>
          </cell>
          <cell r="K76" t="str">
            <v/>
          </cell>
          <cell r="L76">
            <v>36</v>
          </cell>
          <cell r="M76">
            <v>18</v>
          </cell>
          <cell r="N76" t="str">
            <v>20%</v>
          </cell>
          <cell r="P76">
            <v>17.64</v>
          </cell>
        </row>
        <row r="77">
          <cell r="A77" t="str">
            <v>UBR101</v>
          </cell>
          <cell r="B77" t="str">
            <v>Uwin Phantom 2 Player Badminton Racket Set</v>
          </cell>
          <cell r="C77" t="str">
            <v>Uwin Phantom 2 Player Badminton Racket Set</v>
          </cell>
          <cell r="D77" t="str">
            <v>https://www.reydonsports.com/shop/product/47807</v>
          </cell>
          <cell r="E77" t="str">
            <v/>
          </cell>
          <cell r="F77" t="str">
            <v/>
          </cell>
          <cell r="G77" t="str">
            <v>5027535005930</v>
          </cell>
          <cell r="H77" t="str">
            <v>Badminton</v>
          </cell>
          <cell r="I77" t="str">
            <v>Uwin</v>
          </cell>
          <cell r="J77" t="str">
            <v/>
          </cell>
          <cell r="K77" t="str">
            <v/>
          </cell>
          <cell r="L77">
            <v>16</v>
          </cell>
          <cell r="M77">
            <v>6.6</v>
          </cell>
          <cell r="N77" t="str">
            <v>20%</v>
          </cell>
          <cell r="P77">
            <v>6.28</v>
          </cell>
        </row>
        <row r="78">
          <cell r="A78" t="str">
            <v>UBR105</v>
          </cell>
          <cell r="B78" t="str">
            <v>Uwin Phantom Badminton Racket</v>
          </cell>
          <cell r="C78" t="str">
            <v>Uwin Phantom Badminton Racket</v>
          </cell>
          <cell r="D78" t="str">
            <v>https://www.reydonsports.com/shop/product/47808</v>
          </cell>
          <cell r="E78" t="str">
            <v/>
          </cell>
          <cell r="F78" t="str">
            <v/>
          </cell>
          <cell r="G78" t="str">
            <v>5027535005947</v>
          </cell>
          <cell r="H78" t="str">
            <v>Badminton</v>
          </cell>
          <cell r="I78" t="str">
            <v>Uwin</v>
          </cell>
          <cell r="J78" t="str">
            <v/>
          </cell>
          <cell r="K78" t="str">
            <v/>
          </cell>
          <cell r="L78">
            <v>12</v>
          </cell>
          <cell r="M78">
            <v>4.8</v>
          </cell>
          <cell r="N78" t="str">
            <v>20%</v>
          </cell>
          <cell r="P78">
            <v>4.5599999999999996</v>
          </cell>
        </row>
        <row r="79">
          <cell r="A79" t="str">
            <v>UBR108</v>
          </cell>
          <cell r="B79" t="str">
            <v>Uwin Phantom PRO Badminton Racket</v>
          </cell>
          <cell r="C79" t="str">
            <v>Uwin Phantom PRO Badminton Racket</v>
          </cell>
          <cell r="D79" t="str">
            <v>https://www.reydonsports.com/shop/product/47809</v>
          </cell>
          <cell r="E79" t="str">
            <v/>
          </cell>
          <cell r="F79" t="str">
            <v/>
          </cell>
          <cell r="G79" t="str">
            <v>5027535005954</v>
          </cell>
          <cell r="H79" t="str">
            <v>Badminton</v>
          </cell>
          <cell r="I79" t="str">
            <v>Uwin</v>
          </cell>
          <cell r="J79" t="str">
            <v/>
          </cell>
          <cell r="K79" t="str">
            <v/>
          </cell>
          <cell r="L79">
            <v>24</v>
          </cell>
          <cell r="M79">
            <v>9.6</v>
          </cell>
          <cell r="N79" t="str">
            <v>20%</v>
          </cell>
          <cell r="P79">
            <v>9.1199999999999992</v>
          </cell>
        </row>
        <row r="80">
          <cell r="A80" t="str">
            <v>UBA150W</v>
          </cell>
          <cell r="B80" t="str">
            <v>Uwin Airflow 150 Badminton Shuttlecocks (Tube of 6)</v>
          </cell>
          <cell r="C80" t="str">
            <v>Uwin Airflow 150 Badminton Shuttlecocks (Tube of 6)</v>
          </cell>
          <cell r="D80" t="str">
            <v>https://www.reydonsports.com/shop/product/47822</v>
          </cell>
          <cell r="E80" t="str">
            <v>White</v>
          </cell>
          <cell r="F80" t="str">
            <v>Medium</v>
          </cell>
          <cell r="G80" t="str">
            <v>5027535005916</v>
          </cell>
          <cell r="H80" t="str">
            <v>Badminton</v>
          </cell>
          <cell r="I80" t="str">
            <v>Uwin</v>
          </cell>
          <cell r="J80" t="str">
            <v/>
          </cell>
          <cell r="K80" t="str">
            <v/>
          </cell>
          <cell r="L80">
            <v>8</v>
          </cell>
          <cell r="M80">
            <v>2.94</v>
          </cell>
          <cell r="N80" t="str">
            <v>20%</v>
          </cell>
          <cell r="P80">
            <v>2.8</v>
          </cell>
        </row>
        <row r="81">
          <cell r="A81" t="str">
            <v>UBA150Y</v>
          </cell>
          <cell r="B81" t="str">
            <v>Uwin Airflow 150 Badminton Shuttlecocks (Tube of 6)</v>
          </cell>
          <cell r="C81" t="str">
            <v>Uwin Airflow 150 Badminton Shuttlecocks (Tube of 6)</v>
          </cell>
          <cell r="D81" t="str">
            <v>https://www.reydonsports.com/shop/product/47822</v>
          </cell>
          <cell r="E81" t="str">
            <v>Yellow</v>
          </cell>
          <cell r="F81" t="str">
            <v>Medium</v>
          </cell>
          <cell r="G81" t="str">
            <v>5027535005923</v>
          </cell>
          <cell r="H81" t="str">
            <v>Badminton</v>
          </cell>
          <cell r="I81" t="str">
            <v>Uwin</v>
          </cell>
          <cell r="J81" t="str">
            <v/>
          </cell>
          <cell r="K81" t="str">
            <v/>
          </cell>
          <cell r="L81">
            <v>8</v>
          </cell>
          <cell r="M81">
            <v>2.94</v>
          </cell>
          <cell r="N81" t="str">
            <v>20%</v>
          </cell>
          <cell r="P81">
            <v>2.8</v>
          </cell>
        </row>
        <row r="82">
          <cell r="A82" t="str">
            <v>MS452</v>
          </cell>
          <cell r="B82" t="str">
            <v>Midwest Baseball Fielders Glove</v>
          </cell>
          <cell r="C82" t="str">
            <v>Midwest Baseball Fielders Glove</v>
          </cell>
          <cell r="D82" t="str">
            <v>https://www.reydonsports.com/shop/product/770</v>
          </cell>
          <cell r="E82" t="str">
            <v/>
          </cell>
          <cell r="F82" t="str">
            <v>Junior</v>
          </cell>
          <cell r="G82" t="str">
            <v>5027535116018</v>
          </cell>
          <cell r="H82" t="str">
            <v>Baseball &amp; Softball</v>
          </cell>
          <cell r="I82" t="str">
            <v>Midwest</v>
          </cell>
          <cell r="J82" t="str">
            <v/>
          </cell>
          <cell r="K82" t="str">
            <v/>
          </cell>
          <cell r="L82">
            <v>21</v>
          </cell>
          <cell r="M82">
            <v>10.14</v>
          </cell>
          <cell r="N82" t="str">
            <v>20%</v>
          </cell>
          <cell r="P82">
            <v>9.64</v>
          </cell>
        </row>
        <row r="83">
          <cell r="A83" t="str">
            <v>MS451</v>
          </cell>
          <cell r="B83" t="str">
            <v>Midwest Baseball Fielders Glove</v>
          </cell>
          <cell r="C83" t="str">
            <v>Midwest Baseball Fielders Glove</v>
          </cell>
          <cell r="D83" t="str">
            <v>https://www.reydonsports.com/shop/product/770</v>
          </cell>
          <cell r="E83" t="str">
            <v/>
          </cell>
          <cell r="F83" t="str">
            <v>Adult</v>
          </cell>
          <cell r="G83" t="str">
            <v>5027535116001</v>
          </cell>
          <cell r="H83" t="str">
            <v>Baseball &amp; Softball</v>
          </cell>
          <cell r="I83" t="str">
            <v>Midwest</v>
          </cell>
          <cell r="J83" t="str">
            <v/>
          </cell>
          <cell r="K83" t="str">
            <v/>
          </cell>
          <cell r="L83">
            <v>26</v>
          </cell>
          <cell r="M83">
            <v>12.36</v>
          </cell>
          <cell r="N83" t="str">
            <v>20%</v>
          </cell>
          <cell r="P83">
            <v>11.75</v>
          </cell>
        </row>
        <row r="84">
          <cell r="A84" t="str">
            <v>MS400</v>
          </cell>
          <cell r="B84" t="str">
            <v>Midwest Baseball Glove &amp; Ball</v>
          </cell>
          <cell r="C84" t="str">
            <v>Midwest Baseball Glove &amp; Ball</v>
          </cell>
          <cell r="D84" t="str">
            <v>https://www.reydonsports.com/shop/product/758</v>
          </cell>
          <cell r="E84" t="str">
            <v/>
          </cell>
          <cell r="F84" t="str">
            <v/>
          </cell>
          <cell r="G84" t="str">
            <v>5027535114021</v>
          </cell>
          <cell r="H84" t="str">
            <v>Baseball &amp; Softball</v>
          </cell>
          <cell r="I84" t="str">
            <v>Midwest</v>
          </cell>
          <cell r="J84" t="str">
            <v/>
          </cell>
          <cell r="K84" t="str">
            <v/>
          </cell>
          <cell r="L84">
            <v>21</v>
          </cell>
          <cell r="M84">
            <v>9.89</v>
          </cell>
          <cell r="N84" t="str">
            <v>20%</v>
          </cell>
          <cell r="P84">
            <v>9.4</v>
          </cell>
        </row>
        <row r="85">
          <cell r="A85" t="str">
            <v>MS556</v>
          </cell>
          <cell r="B85" t="str">
            <v>Midwest Soft-Tee Baseball Ball</v>
          </cell>
          <cell r="C85" t="str">
            <v>Midwest Soft-Tee Baseball Ball</v>
          </cell>
          <cell r="D85" t="str">
            <v>https://www.reydonsports.com/shop/product/768</v>
          </cell>
          <cell r="E85" t="str">
            <v/>
          </cell>
          <cell r="F85" t="str">
            <v/>
          </cell>
          <cell r="G85" t="str">
            <v>5027535115073</v>
          </cell>
          <cell r="H85" t="str">
            <v>Baseball &amp; Softball</v>
          </cell>
          <cell r="I85" t="str">
            <v>Midwest</v>
          </cell>
          <cell r="J85" t="str">
            <v/>
          </cell>
          <cell r="K85" t="str">
            <v/>
          </cell>
          <cell r="L85">
            <v>8</v>
          </cell>
          <cell r="M85">
            <v>2.78</v>
          </cell>
          <cell r="N85" t="str">
            <v>20%</v>
          </cell>
          <cell r="P85">
            <v>2.64</v>
          </cell>
        </row>
        <row r="86">
          <cell r="A86" t="str">
            <v>MS557</v>
          </cell>
          <cell r="B86" t="str">
            <v>Midwest Baseball Ball</v>
          </cell>
          <cell r="C86" t="str">
            <v>Midwest Baseball Ball</v>
          </cell>
          <cell r="D86" t="str">
            <v>https://www.reydonsports.com/shop/product/757</v>
          </cell>
          <cell r="E86" t="str">
            <v/>
          </cell>
          <cell r="F86" t="str">
            <v/>
          </cell>
          <cell r="G86" t="str">
            <v>5027535116025</v>
          </cell>
          <cell r="H86" t="str">
            <v>Baseball &amp; Softball</v>
          </cell>
          <cell r="I86" t="str">
            <v>Midwest</v>
          </cell>
          <cell r="J86" t="str">
            <v/>
          </cell>
          <cell r="K86" t="str">
            <v/>
          </cell>
          <cell r="L86">
            <v>8</v>
          </cell>
          <cell r="M86">
            <v>2.78</v>
          </cell>
          <cell r="N86" t="str">
            <v>20%</v>
          </cell>
          <cell r="P86">
            <v>2.64</v>
          </cell>
        </row>
        <row r="87">
          <cell r="A87" t="str">
            <v>MS402</v>
          </cell>
          <cell r="B87" t="str">
            <v>Midwest Junior Baseball Set</v>
          </cell>
          <cell r="C87" t="str">
            <v>Midwest Junior Baseball Set</v>
          </cell>
          <cell r="D87" t="str">
            <v>https://www.reydonsports.com/shop/product/762</v>
          </cell>
          <cell r="E87" t="str">
            <v/>
          </cell>
          <cell r="F87" t="str">
            <v/>
          </cell>
          <cell r="G87" t="str">
            <v>5027535114007</v>
          </cell>
          <cell r="H87" t="str">
            <v>Baseball &amp; Softball</v>
          </cell>
          <cell r="I87" t="str">
            <v>Midwest</v>
          </cell>
          <cell r="J87" t="str">
            <v/>
          </cell>
          <cell r="K87" t="str">
            <v/>
          </cell>
          <cell r="L87">
            <v>37</v>
          </cell>
          <cell r="M87">
            <v>17.3</v>
          </cell>
          <cell r="N87" t="str">
            <v>20%</v>
          </cell>
          <cell r="P87">
            <v>16.440000000000001</v>
          </cell>
        </row>
        <row r="88">
          <cell r="A88" t="str">
            <v>MS405</v>
          </cell>
          <cell r="B88" t="str">
            <v>Midwest Alloy Baseball Bat</v>
          </cell>
          <cell r="C88" t="str">
            <v>Midwest Alloy Baseball Bat</v>
          </cell>
          <cell r="D88" t="str">
            <v>https://www.reydonsports.com/shop/product/756</v>
          </cell>
          <cell r="E88" t="str">
            <v/>
          </cell>
          <cell r="F88" t="str">
            <v>34"</v>
          </cell>
          <cell r="G88" t="str">
            <v>5027535115004</v>
          </cell>
          <cell r="H88" t="str">
            <v>Baseball &amp; Softball</v>
          </cell>
          <cell r="I88" t="str">
            <v>Midwest</v>
          </cell>
          <cell r="J88" t="str">
            <v/>
          </cell>
          <cell r="K88" t="str">
            <v/>
          </cell>
          <cell r="L88">
            <v>57</v>
          </cell>
          <cell r="M88">
            <v>27.19</v>
          </cell>
          <cell r="N88" t="str">
            <v>20%</v>
          </cell>
          <cell r="P88">
            <v>25.84</v>
          </cell>
        </row>
        <row r="89">
          <cell r="A89" t="str">
            <v>MS407</v>
          </cell>
          <cell r="B89" t="str">
            <v>Midwest Slugger Baseball Bat</v>
          </cell>
          <cell r="C89" t="str">
            <v>Midwest Slugger Baseball Bat</v>
          </cell>
          <cell r="D89" t="str">
            <v>https://www.reydonsports.com/shop/product/766</v>
          </cell>
          <cell r="E89" t="str">
            <v/>
          </cell>
          <cell r="F89" t="str">
            <v>28"</v>
          </cell>
          <cell r="G89" t="str">
            <v>5027535115066</v>
          </cell>
          <cell r="H89" t="str">
            <v>Baseball &amp; Softball</v>
          </cell>
          <cell r="I89" t="str">
            <v>Midwest</v>
          </cell>
          <cell r="J89" t="str">
            <v/>
          </cell>
          <cell r="K89" t="str">
            <v/>
          </cell>
          <cell r="L89">
            <v>17</v>
          </cell>
          <cell r="M89">
            <v>7.16</v>
          </cell>
          <cell r="N89" t="str">
            <v>20%</v>
          </cell>
          <cell r="P89">
            <v>6.8</v>
          </cell>
        </row>
        <row r="90">
          <cell r="A90" t="str">
            <v>MS413</v>
          </cell>
          <cell r="B90" t="str">
            <v>Midwest Slugger Baseball Bat</v>
          </cell>
          <cell r="C90" t="str">
            <v>Midwest Slugger Baseball Bat</v>
          </cell>
          <cell r="D90" t="str">
            <v>https://www.reydonsports.com/shop/product/766</v>
          </cell>
          <cell r="E90" t="str">
            <v/>
          </cell>
          <cell r="F90" t="str">
            <v>30"</v>
          </cell>
          <cell r="G90" t="str">
            <v>5027535115035</v>
          </cell>
          <cell r="H90" t="str">
            <v>Baseball &amp; Softball</v>
          </cell>
          <cell r="I90" t="str">
            <v>Midwest</v>
          </cell>
          <cell r="J90" t="str">
            <v/>
          </cell>
          <cell r="K90" t="str">
            <v/>
          </cell>
          <cell r="L90">
            <v>18</v>
          </cell>
          <cell r="M90">
            <v>8.0399999999999991</v>
          </cell>
          <cell r="N90" t="str">
            <v>20%</v>
          </cell>
          <cell r="P90">
            <v>7.64</v>
          </cell>
        </row>
        <row r="91">
          <cell r="A91" t="str">
            <v>MS408</v>
          </cell>
          <cell r="B91" t="str">
            <v>Midwest Slugger Baseball Bat</v>
          </cell>
          <cell r="C91" t="str">
            <v>Midwest Slugger Baseball Bat</v>
          </cell>
          <cell r="D91" t="str">
            <v>https://www.reydonsports.com/shop/product/766</v>
          </cell>
          <cell r="E91" t="str">
            <v/>
          </cell>
          <cell r="F91" t="str">
            <v>32"</v>
          </cell>
          <cell r="G91" t="str">
            <v>5027535115059</v>
          </cell>
          <cell r="H91" t="str">
            <v>Baseball &amp; Softball</v>
          </cell>
          <cell r="I91" t="str">
            <v>Midwest</v>
          </cell>
          <cell r="J91" t="str">
            <v/>
          </cell>
          <cell r="K91" t="str">
            <v/>
          </cell>
          <cell r="L91">
            <v>20</v>
          </cell>
          <cell r="M91">
            <v>8.65</v>
          </cell>
          <cell r="N91" t="str">
            <v>20%</v>
          </cell>
          <cell r="P91">
            <v>8.2200000000000006</v>
          </cell>
        </row>
        <row r="92">
          <cell r="A92" t="str">
            <v>MS414</v>
          </cell>
          <cell r="B92" t="str">
            <v>Midwest Slugger Baseball Bat</v>
          </cell>
          <cell r="C92" t="str">
            <v>Midwest Slugger Baseball Bat</v>
          </cell>
          <cell r="D92" t="str">
            <v>https://www.reydonsports.com/shop/product/766</v>
          </cell>
          <cell r="E92" t="str">
            <v/>
          </cell>
          <cell r="F92" t="str">
            <v>34"</v>
          </cell>
          <cell r="G92" t="str">
            <v>5027535115042</v>
          </cell>
          <cell r="H92" t="str">
            <v>Baseball &amp; Softball</v>
          </cell>
          <cell r="I92" t="str">
            <v>Midwest</v>
          </cell>
          <cell r="J92" t="str">
            <v/>
          </cell>
          <cell r="K92" t="str">
            <v/>
          </cell>
          <cell r="L92">
            <v>22</v>
          </cell>
          <cell r="M92">
            <v>9.89</v>
          </cell>
          <cell r="N92" t="str">
            <v>20%</v>
          </cell>
          <cell r="P92">
            <v>9.4</v>
          </cell>
        </row>
        <row r="93">
          <cell r="A93" t="str">
            <v>MS410</v>
          </cell>
          <cell r="B93" t="str">
            <v>Midwest Slugger Baseball Bat &amp; Ball</v>
          </cell>
          <cell r="C93" t="str">
            <v>Midwest Slugger Baseball Bat &amp; Ball</v>
          </cell>
          <cell r="D93" t="str">
            <v>https://www.reydonsports.com/shop/product/767</v>
          </cell>
          <cell r="E93" t="str">
            <v/>
          </cell>
          <cell r="F93" t="str">
            <v/>
          </cell>
          <cell r="G93" t="str">
            <v>5027535115011</v>
          </cell>
          <cell r="H93" t="str">
            <v>Baseball &amp; Softball</v>
          </cell>
          <cell r="I93" t="str">
            <v>Midwest</v>
          </cell>
          <cell r="J93" t="str">
            <v/>
          </cell>
          <cell r="K93" t="str">
            <v/>
          </cell>
          <cell r="L93">
            <v>27</v>
          </cell>
          <cell r="M93">
            <v>12.36</v>
          </cell>
          <cell r="N93" t="str">
            <v>20%</v>
          </cell>
          <cell r="P93">
            <v>11.75</v>
          </cell>
        </row>
        <row r="94">
          <cell r="A94" t="str">
            <v>MS559</v>
          </cell>
          <cell r="B94" t="str">
            <v>Synthetic Softball 12"</v>
          </cell>
          <cell r="C94" t="str">
            <v>Synthetic Softball 12"</v>
          </cell>
          <cell r="D94" t="str">
            <v>https://www.reydonsports.com/shop/product/1833</v>
          </cell>
          <cell r="E94" t="str">
            <v/>
          </cell>
          <cell r="F94" t="str">
            <v/>
          </cell>
          <cell r="G94" t="str">
            <v>5027535116032</v>
          </cell>
          <cell r="H94" t="str">
            <v>Baseball &amp; Softball</v>
          </cell>
          <cell r="I94" t="str">
            <v>Precision</v>
          </cell>
          <cell r="J94" t="str">
            <v/>
          </cell>
          <cell r="K94" t="str">
            <v/>
          </cell>
          <cell r="L94">
            <v>8</v>
          </cell>
          <cell r="M94">
            <v>3</v>
          </cell>
          <cell r="N94" t="str">
            <v>20%</v>
          </cell>
          <cell r="P94">
            <v>2.86</v>
          </cell>
        </row>
        <row r="95">
          <cell r="A95" t="str">
            <v>ABR380</v>
          </cell>
          <cell r="B95" t="str">
            <v>Wilks Force Soft Softball Ball</v>
          </cell>
          <cell r="C95" t="str">
            <v>Wilks Force Soft Softball Ball</v>
          </cell>
          <cell r="D95" t="str">
            <v>https://www.reydonsports.com/shop/product/73</v>
          </cell>
          <cell r="E95" t="str">
            <v/>
          </cell>
          <cell r="F95" t="str">
            <v/>
          </cell>
          <cell r="G95" t="str">
            <v>5060147992113</v>
          </cell>
          <cell r="H95" t="str">
            <v>Baseball &amp; Softball</v>
          </cell>
          <cell r="I95" t="str">
            <v>Aresson</v>
          </cell>
          <cell r="J95" t="str">
            <v/>
          </cell>
          <cell r="K95" t="str">
            <v/>
          </cell>
          <cell r="L95">
            <v>17</v>
          </cell>
          <cell r="M95">
            <v>8.44</v>
          </cell>
          <cell r="N95" t="str">
            <v>20%</v>
          </cell>
          <cell r="P95">
            <v>8.18</v>
          </cell>
        </row>
        <row r="96">
          <cell r="A96" t="str">
            <v>ABR210</v>
          </cell>
          <cell r="B96" t="str">
            <v>Wilks Big Hitter Maxi Softball Bat</v>
          </cell>
          <cell r="C96" t="str">
            <v>Wilks Big Hitter Maxi Softball Bat</v>
          </cell>
          <cell r="D96" t="str">
            <v>https://www.reydonsports.com/shop/product/66</v>
          </cell>
          <cell r="E96" t="str">
            <v/>
          </cell>
          <cell r="F96" t="str">
            <v/>
          </cell>
          <cell r="G96" t="str">
            <v>5060147990614</v>
          </cell>
          <cell r="H96" t="str">
            <v>Baseball &amp; Softball</v>
          </cell>
          <cell r="I96" t="str">
            <v>Aresson</v>
          </cell>
          <cell r="J96" t="str">
            <v/>
          </cell>
          <cell r="K96" t="str">
            <v/>
          </cell>
          <cell r="L96">
            <v>22</v>
          </cell>
          <cell r="M96">
            <v>10.75</v>
          </cell>
          <cell r="N96" t="str">
            <v>20%</v>
          </cell>
          <cell r="P96">
            <v>10.43</v>
          </cell>
        </row>
        <row r="97">
          <cell r="A97" t="str">
            <v>ABR930</v>
          </cell>
          <cell r="B97" t="str">
            <v>Wilks Senior Softball Set</v>
          </cell>
          <cell r="C97" t="str">
            <v>Wilks Senior Softball Set</v>
          </cell>
          <cell r="D97" t="str">
            <v>https://www.reydonsports.com/shop/product/84</v>
          </cell>
          <cell r="E97" t="str">
            <v/>
          </cell>
          <cell r="F97" t="str">
            <v>Senior</v>
          </cell>
          <cell r="G97" t="str">
            <v>ABR930</v>
          </cell>
          <cell r="H97" t="str">
            <v>Baseball &amp; Softball</v>
          </cell>
          <cell r="I97" t="str">
            <v>Aresson</v>
          </cell>
          <cell r="J97" t="str">
            <v/>
          </cell>
          <cell r="K97" t="str">
            <v/>
          </cell>
          <cell r="L97">
            <v>70</v>
          </cell>
          <cell r="M97">
            <v>34.5</v>
          </cell>
          <cell r="N97" t="str">
            <v>20%</v>
          </cell>
          <cell r="P97">
            <v>25.8</v>
          </cell>
        </row>
        <row r="98">
          <cell r="A98" t="str">
            <v>BB501</v>
          </cell>
          <cell r="B98" t="str">
            <v>Midwest Junior Basketball Stand (5ft - 8ft)</v>
          </cell>
          <cell r="C98" t="str">
            <v>Midwest Junior Basketball Stand (5ft - 8ft)</v>
          </cell>
          <cell r="D98" t="str">
            <v>https://www.reydonsports.com/shop/product/47843</v>
          </cell>
          <cell r="E98" t="str">
            <v/>
          </cell>
          <cell r="F98" t="str">
            <v/>
          </cell>
          <cell r="G98" t="str">
            <v>5027535006920</v>
          </cell>
          <cell r="H98" t="str">
            <v>Basketball</v>
          </cell>
          <cell r="I98" t="str">
            <v>Midwest</v>
          </cell>
          <cell r="J98" t="str">
            <v>Yes</v>
          </cell>
          <cell r="K98" t="str">
            <v/>
          </cell>
          <cell r="L98">
            <v>108</v>
          </cell>
          <cell r="M98">
            <v>54</v>
          </cell>
          <cell r="N98" t="str">
            <v>20%</v>
          </cell>
          <cell r="P98">
            <v>51.3</v>
          </cell>
        </row>
        <row r="99">
          <cell r="A99" t="str">
            <v>BB502</v>
          </cell>
          <cell r="B99" t="str">
            <v>Midwest Pro Basketball Stand (8ft, 9ft,10ft)</v>
          </cell>
          <cell r="C99" t="str">
            <v>Midwest Pro Basketball Stand (8ft, 9ft,10ft)</v>
          </cell>
          <cell r="D99" t="str">
            <v>https://www.reydonsports.com/shop/product/47844</v>
          </cell>
          <cell r="E99" t="str">
            <v/>
          </cell>
          <cell r="F99" t="str">
            <v/>
          </cell>
          <cell r="G99" t="str">
            <v>5027535006937</v>
          </cell>
          <cell r="H99" t="str">
            <v>Basketball</v>
          </cell>
          <cell r="I99" t="str">
            <v>Midwest</v>
          </cell>
          <cell r="J99" t="str">
            <v>Yes</v>
          </cell>
          <cell r="K99" t="str">
            <v/>
          </cell>
          <cell r="L99">
            <v>264</v>
          </cell>
          <cell r="M99">
            <v>132</v>
          </cell>
          <cell r="N99" t="str">
            <v>20%</v>
          </cell>
          <cell r="P99">
            <v>125.4</v>
          </cell>
        </row>
        <row r="100">
          <cell r="A100" t="str">
            <v>BB395</v>
          </cell>
          <cell r="B100" t="str">
            <v>Slam Dunk Plain Basketball Ring &amp; Backboard</v>
          </cell>
          <cell r="C100" t="str">
            <v>Slam Dunk Plain Basketball Ring &amp; Backboard</v>
          </cell>
          <cell r="D100" t="str">
            <v>https://www.reydonsports.com/shop/product/1636</v>
          </cell>
          <cell r="E100" t="str">
            <v/>
          </cell>
          <cell r="F100" t="str">
            <v/>
          </cell>
          <cell r="G100" t="str">
            <v>5027535128028</v>
          </cell>
          <cell r="H100" t="str">
            <v>Basketball</v>
          </cell>
          <cell r="I100" t="str">
            <v>Slam Dunk</v>
          </cell>
          <cell r="J100" t="str">
            <v>Yes</v>
          </cell>
          <cell r="K100" t="str">
            <v/>
          </cell>
          <cell r="L100">
            <v>42</v>
          </cell>
          <cell r="M100">
            <v>21</v>
          </cell>
          <cell r="N100" t="str">
            <v>20%</v>
          </cell>
          <cell r="P100">
            <v>19.96</v>
          </cell>
        </row>
        <row r="101">
          <cell r="A101" t="str">
            <v>SBB103T3</v>
          </cell>
          <cell r="B101" t="str">
            <v>Spalding NBA Silver Outdoor Basketball</v>
          </cell>
          <cell r="C101" t="str">
            <v>Spalding NBA Silver Outdoor Basketball</v>
          </cell>
          <cell r="D101" t="str">
            <v>https://www.reydonsports.com/shop/product/9259</v>
          </cell>
          <cell r="E101" t="str">
            <v>Tan</v>
          </cell>
          <cell r="F101" t="str">
            <v>3</v>
          </cell>
          <cell r="G101" t="str">
            <v>4051309623175</v>
          </cell>
          <cell r="H101" t="str">
            <v>Basketball</v>
          </cell>
          <cell r="I101" t="str">
            <v>Spalding</v>
          </cell>
          <cell r="J101" t="str">
            <v>Yes</v>
          </cell>
          <cell r="K101" t="str">
            <v/>
          </cell>
          <cell r="L101">
            <v>24</v>
          </cell>
          <cell r="M101">
            <v>11.88</v>
          </cell>
          <cell r="N101" t="str">
            <v>20%</v>
          </cell>
          <cell r="P101">
            <v>11.52</v>
          </cell>
        </row>
        <row r="102">
          <cell r="A102" t="str">
            <v>3001587011217</v>
          </cell>
          <cell r="B102" t="str">
            <v>Spalding NBA Team Basketball</v>
          </cell>
          <cell r="C102" t="str">
            <v>Spalding NBA Team Basketball</v>
          </cell>
          <cell r="D102" t="str">
            <v>https://www.reydonsports.com/shop/product/47664</v>
          </cell>
          <cell r="E102" t="str">
            <v>Chicago Bulls</v>
          </cell>
          <cell r="F102" t="str">
            <v>7</v>
          </cell>
          <cell r="G102" t="str">
            <v>4051309622918</v>
          </cell>
          <cell r="H102" t="str">
            <v>Basketball</v>
          </cell>
          <cell r="I102" t="str">
            <v>Spalding</v>
          </cell>
          <cell r="J102" t="str">
            <v>Yes</v>
          </cell>
          <cell r="K102" t="str">
            <v/>
          </cell>
          <cell r="L102">
            <v>27</v>
          </cell>
          <cell r="M102">
            <v>13.2</v>
          </cell>
          <cell r="N102" t="str">
            <v>20%</v>
          </cell>
          <cell r="P102">
            <v>10.199999999999999</v>
          </cell>
        </row>
        <row r="103">
          <cell r="A103" t="str">
            <v>3001587013217</v>
          </cell>
          <cell r="B103" t="str">
            <v>Spalding NBA Team Basketball</v>
          </cell>
          <cell r="C103" t="str">
            <v>Spalding NBA Team Basketball</v>
          </cell>
          <cell r="D103" t="str">
            <v>https://www.reydonsports.com/shop/product/47664</v>
          </cell>
          <cell r="E103" t="str">
            <v>LA Lakers</v>
          </cell>
          <cell r="F103" t="str">
            <v>7</v>
          </cell>
          <cell r="G103" t="str">
            <v>4051309622932</v>
          </cell>
          <cell r="H103" t="str">
            <v>Basketball</v>
          </cell>
          <cell r="I103" t="str">
            <v>Spalding</v>
          </cell>
          <cell r="J103" t="str">
            <v>Yes</v>
          </cell>
          <cell r="K103" t="str">
            <v/>
          </cell>
          <cell r="L103">
            <v>27</v>
          </cell>
          <cell r="M103">
            <v>13.2</v>
          </cell>
          <cell r="N103" t="str">
            <v>20%</v>
          </cell>
          <cell r="P103">
            <v>10.199999999999999</v>
          </cell>
        </row>
        <row r="104">
          <cell r="A104" t="str">
            <v>3001587013417</v>
          </cell>
          <cell r="B104" t="str">
            <v>Spalding NBA Team Basketball</v>
          </cell>
          <cell r="C104" t="str">
            <v>Spalding NBA Team Basketball</v>
          </cell>
          <cell r="D104" t="str">
            <v>https://www.reydonsports.com/shop/product/47664</v>
          </cell>
          <cell r="E104" t="str">
            <v>Boston Celtics</v>
          </cell>
          <cell r="F104" t="str">
            <v>7</v>
          </cell>
          <cell r="G104" t="str">
            <v>4051309622963</v>
          </cell>
          <cell r="H104" t="str">
            <v>Basketball</v>
          </cell>
          <cell r="I104" t="str">
            <v>Spalding</v>
          </cell>
          <cell r="J104" t="str">
            <v>Yes</v>
          </cell>
          <cell r="K104" t="str">
            <v/>
          </cell>
          <cell r="L104">
            <v>27</v>
          </cell>
          <cell r="M104">
            <v>13.2</v>
          </cell>
          <cell r="N104" t="str">
            <v>20%</v>
          </cell>
          <cell r="P104">
            <v>10.199999999999999</v>
          </cell>
        </row>
        <row r="105">
          <cell r="A105" t="str">
            <v>3001587013517</v>
          </cell>
          <cell r="B105" t="str">
            <v>Spalding NBA Team Basketball</v>
          </cell>
          <cell r="C105" t="str">
            <v>Spalding NBA Team Basketball</v>
          </cell>
          <cell r="D105" t="str">
            <v>https://www.reydonsports.com/shop/product/47664</v>
          </cell>
          <cell r="E105" t="str">
            <v>NY Knicks</v>
          </cell>
          <cell r="F105" t="str">
            <v>7</v>
          </cell>
          <cell r="G105" t="str">
            <v>4051309622970</v>
          </cell>
          <cell r="H105" t="str">
            <v>Basketball</v>
          </cell>
          <cell r="I105" t="str">
            <v>Spalding</v>
          </cell>
          <cell r="J105" t="str">
            <v>Yes</v>
          </cell>
          <cell r="K105" t="str">
            <v/>
          </cell>
          <cell r="L105">
            <v>27</v>
          </cell>
          <cell r="M105">
            <v>13.2</v>
          </cell>
          <cell r="N105" t="str">
            <v>20%</v>
          </cell>
          <cell r="P105">
            <v>10.199999999999999</v>
          </cell>
        </row>
        <row r="106">
          <cell r="A106" t="str">
            <v>WTB0586XBEMEA</v>
          </cell>
          <cell r="B106" t="str">
            <v>Wilson Evolution Basketball</v>
          </cell>
          <cell r="C106" t="str">
            <v>Wilson Evolution Basketball</v>
          </cell>
          <cell r="D106" t="str">
            <v>https://www.reydonsports.com/shop/product/48127</v>
          </cell>
          <cell r="E106" t="str">
            <v>Tan</v>
          </cell>
          <cell r="F106" t="str">
            <v>6</v>
          </cell>
          <cell r="G106" t="str">
            <v>887768789350</v>
          </cell>
          <cell r="H106" t="str">
            <v>BasketBall</v>
          </cell>
          <cell r="I106" t="str">
            <v>Wilson</v>
          </cell>
          <cell r="J106" t="str">
            <v>Yes</v>
          </cell>
          <cell r="K106" t="str">
            <v/>
          </cell>
          <cell r="L106">
            <v>66</v>
          </cell>
          <cell r="M106">
            <v>33.6</v>
          </cell>
          <cell r="N106" t="str">
            <v>20%</v>
          </cell>
          <cell r="P106">
            <v>32.93</v>
          </cell>
        </row>
        <row r="107">
          <cell r="A107" t="str">
            <v>WTB0516XBEMEA</v>
          </cell>
          <cell r="B107" t="str">
            <v>Wilson Evolution Basketball</v>
          </cell>
          <cell r="C107" t="str">
            <v>Wilson Evolution Basketball</v>
          </cell>
          <cell r="D107" t="str">
            <v>https://www.reydonsports.com/shop/product/48127</v>
          </cell>
          <cell r="E107" t="str">
            <v>Tan</v>
          </cell>
          <cell r="F107" t="str">
            <v>7</v>
          </cell>
          <cell r="G107" t="str">
            <v>887768789343</v>
          </cell>
          <cell r="H107" t="str">
            <v>BasketBall</v>
          </cell>
          <cell r="I107" t="str">
            <v>Wilson</v>
          </cell>
          <cell r="J107" t="str">
            <v>Yes</v>
          </cell>
          <cell r="K107" t="str">
            <v/>
          </cell>
          <cell r="L107">
            <v>66</v>
          </cell>
          <cell r="M107">
            <v>33.6</v>
          </cell>
          <cell r="N107" t="str">
            <v>20%</v>
          </cell>
          <cell r="P107">
            <v>32.93</v>
          </cell>
        </row>
        <row r="108">
          <cell r="A108" t="str">
            <v>WBB10135</v>
          </cell>
          <cell r="B108" t="str">
            <v>Wilson Reaction Pro Basketball</v>
          </cell>
          <cell r="C108" t="str">
            <v>Wilson Reaction Pro Basketball</v>
          </cell>
          <cell r="D108" t="str">
            <v>https://www.reydonsports.com/shop/product/9205</v>
          </cell>
          <cell r="E108" t="str">
            <v>Tan</v>
          </cell>
          <cell r="F108" t="str">
            <v>5</v>
          </cell>
          <cell r="G108" t="str">
            <v>887768764579</v>
          </cell>
          <cell r="H108" t="str">
            <v>Basketball</v>
          </cell>
          <cell r="I108" t="str">
            <v>Wilson</v>
          </cell>
          <cell r="J108" t="str">
            <v>Yes</v>
          </cell>
          <cell r="K108" t="str">
            <v/>
          </cell>
          <cell r="L108">
            <v>36</v>
          </cell>
          <cell r="M108">
            <v>18</v>
          </cell>
          <cell r="N108" t="str">
            <v>20%</v>
          </cell>
          <cell r="P108">
            <v>17.64</v>
          </cell>
        </row>
        <row r="109">
          <cell r="A109" t="str">
            <v>WBB10136</v>
          </cell>
          <cell r="B109" t="str">
            <v>Wilson Reaction Pro Basketball</v>
          </cell>
          <cell r="C109" t="str">
            <v>Wilson Reaction Pro Basketball</v>
          </cell>
          <cell r="D109" t="str">
            <v>https://www.reydonsports.com/shop/product/9205</v>
          </cell>
          <cell r="E109" t="str">
            <v>Tan</v>
          </cell>
          <cell r="F109" t="str">
            <v>6</v>
          </cell>
          <cell r="G109" t="str">
            <v>887768764562</v>
          </cell>
          <cell r="H109" t="str">
            <v>Basketball</v>
          </cell>
          <cell r="I109" t="str">
            <v>Wilson</v>
          </cell>
          <cell r="J109" t="str">
            <v>Yes</v>
          </cell>
          <cell r="K109" t="str">
            <v/>
          </cell>
          <cell r="L109">
            <v>36</v>
          </cell>
          <cell r="M109">
            <v>18</v>
          </cell>
          <cell r="N109" t="str">
            <v>20%</v>
          </cell>
          <cell r="P109">
            <v>17.64</v>
          </cell>
        </row>
        <row r="110">
          <cell r="A110" t="str">
            <v>WBB10137</v>
          </cell>
          <cell r="B110" t="str">
            <v>Wilson Reaction Pro Basketball</v>
          </cell>
          <cell r="C110" t="str">
            <v>Wilson Reaction Pro Basketball</v>
          </cell>
          <cell r="D110" t="str">
            <v>https://www.reydonsports.com/shop/product/9205</v>
          </cell>
          <cell r="E110" t="str">
            <v>Tan</v>
          </cell>
          <cell r="F110" t="str">
            <v>7</v>
          </cell>
          <cell r="G110" t="str">
            <v>887768764555</v>
          </cell>
          <cell r="H110" t="str">
            <v>Basketball</v>
          </cell>
          <cell r="I110" t="str">
            <v>Wilson</v>
          </cell>
          <cell r="J110" t="str">
            <v>Yes</v>
          </cell>
          <cell r="K110" t="str">
            <v/>
          </cell>
          <cell r="L110">
            <v>36</v>
          </cell>
          <cell r="M110">
            <v>18</v>
          </cell>
          <cell r="N110" t="str">
            <v>20%</v>
          </cell>
          <cell r="P110">
            <v>17.64</v>
          </cell>
        </row>
        <row r="111">
          <cell r="A111" t="str">
            <v>WTB2901XB07</v>
          </cell>
          <cell r="B111" t="str">
            <v>Wilson Elevate Basketball</v>
          </cell>
          <cell r="C111" t="str">
            <v>Wilson Elevate Basketball</v>
          </cell>
          <cell r="D111" t="str">
            <v>https://www.reydonsports.com/shop/product/48129</v>
          </cell>
          <cell r="E111" t="str">
            <v>Tan</v>
          </cell>
          <cell r="F111" t="str">
            <v>7</v>
          </cell>
          <cell r="G111" t="str">
            <v>194979004555</v>
          </cell>
          <cell r="H111" t="str">
            <v>BasketBall</v>
          </cell>
          <cell r="I111" t="str">
            <v>Wilson</v>
          </cell>
          <cell r="J111" t="str">
            <v>Yes</v>
          </cell>
          <cell r="K111" t="str">
            <v/>
          </cell>
          <cell r="L111">
            <v>24</v>
          </cell>
          <cell r="M111">
            <v>12</v>
          </cell>
          <cell r="N111" t="str">
            <v>20%</v>
          </cell>
          <cell r="P111">
            <v>11.76</v>
          </cell>
        </row>
        <row r="112">
          <cell r="A112" t="str">
            <v>WTB0533XB2020</v>
          </cell>
          <cell r="B112" t="str">
            <v>Wilson FIBA 3X3 Official Game Ball</v>
          </cell>
          <cell r="C112" t="str">
            <v>Wilson FIBA 3X3 Official Game Ball</v>
          </cell>
          <cell r="D112" t="str">
            <v>https://www.reydonsports.com/shop/product/48135</v>
          </cell>
          <cell r="E112" t="str">
            <v/>
          </cell>
          <cell r="F112" t="str">
            <v>6</v>
          </cell>
          <cell r="G112" t="str">
            <v>887768893125</v>
          </cell>
          <cell r="H112" t="str">
            <v>BasketBall</v>
          </cell>
          <cell r="I112" t="str">
            <v>Wilson</v>
          </cell>
          <cell r="J112" t="str">
            <v>Yes</v>
          </cell>
          <cell r="K112" t="str">
            <v/>
          </cell>
          <cell r="L112">
            <v>42</v>
          </cell>
          <cell r="M112">
            <v>21</v>
          </cell>
          <cell r="N112" t="str">
            <v>20%</v>
          </cell>
          <cell r="P112">
            <v>20.58</v>
          </cell>
        </row>
        <row r="113">
          <cell r="A113" t="str">
            <v>WTB2103XB07</v>
          </cell>
          <cell r="B113" t="str">
            <v>Wilson 21 Series TGT Basketball</v>
          </cell>
          <cell r="C113" t="str">
            <v>Wilson 21 Series TGT Basketball</v>
          </cell>
          <cell r="D113" t="str">
            <v>https://www.reydonsports.com/shop/product/40404</v>
          </cell>
          <cell r="E113" t="str">
            <v>Black/Red</v>
          </cell>
          <cell r="F113" t="str">
            <v>7</v>
          </cell>
          <cell r="G113" t="str">
            <v>887768887452</v>
          </cell>
          <cell r="H113" t="str">
            <v>Basketball</v>
          </cell>
          <cell r="I113" t="str">
            <v>Wilson</v>
          </cell>
          <cell r="J113" t="str">
            <v>Yes</v>
          </cell>
          <cell r="K113" t="str">
            <v/>
          </cell>
          <cell r="L113">
            <v>22</v>
          </cell>
          <cell r="M113">
            <v>10.8</v>
          </cell>
          <cell r="N113" t="str">
            <v>20%</v>
          </cell>
          <cell r="P113">
            <v>10.58</v>
          </cell>
        </row>
        <row r="114">
          <cell r="A114" t="str">
            <v>WBB100</v>
          </cell>
          <cell r="B114" t="str">
            <v>Wilson Performance All-Star Basketball</v>
          </cell>
          <cell r="C114" t="str">
            <v>Wilson Performance All-Star Basketball</v>
          </cell>
          <cell r="D114" t="str">
            <v>https://www.reydonsports.com/shop/product/2045</v>
          </cell>
          <cell r="E114" t="str">
            <v/>
          </cell>
          <cell r="F114" t="str">
            <v/>
          </cell>
          <cell r="G114" t="str">
            <v>887768787370</v>
          </cell>
          <cell r="H114" t="str">
            <v>Basketball</v>
          </cell>
          <cell r="I114" t="str">
            <v>Wilson</v>
          </cell>
          <cell r="J114" t="str">
            <v>Yes</v>
          </cell>
          <cell r="K114" t="str">
            <v/>
          </cell>
          <cell r="L114">
            <v>22</v>
          </cell>
          <cell r="M114">
            <v>10.8</v>
          </cell>
          <cell r="N114" t="str">
            <v>20%</v>
          </cell>
          <cell r="P114">
            <v>10.58</v>
          </cell>
        </row>
        <row r="115">
          <cell r="A115" t="str">
            <v>WBB0065</v>
          </cell>
          <cell r="B115" t="str">
            <v>Wilson Sensation Basketball</v>
          </cell>
          <cell r="C115" t="str">
            <v>Wilson Sensation Basketball</v>
          </cell>
          <cell r="D115" t="str">
            <v>https://www.reydonsports.com/shop/product/2049</v>
          </cell>
          <cell r="E115" t="str">
            <v>Orange</v>
          </cell>
          <cell r="F115" t="str">
            <v>5</v>
          </cell>
          <cell r="G115" t="str">
            <v>887768684358</v>
          </cell>
          <cell r="H115" t="str">
            <v>Basketball</v>
          </cell>
          <cell r="I115" t="str">
            <v>Wilson</v>
          </cell>
          <cell r="J115" t="str">
            <v>Yes</v>
          </cell>
          <cell r="K115" t="str">
            <v/>
          </cell>
          <cell r="L115">
            <v>18</v>
          </cell>
          <cell r="M115">
            <v>9</v>
          </cell>
          <cell r="N115" t="str">
            <v>20%</v>
          </cell>
          <cell r="P115">
            <v>8.82</v>
          </cell>
        </row>
        <row r="116">
          <cell r="A116" t="str">
            <v>WBB0066</v>
          </cell>
          <cell r="B116" t="str">
            <v>Wilson Sensation Basketball</v>
          </cell>
          <cell r="C116" t="str">
            <v>Wilson Sensation Basketball</v>
          </cell>
          <cell r="D116" t="str">
            <v>https://www.reydonsports.com/shop/product/2049</v>
          </cell>
          <cell r="E116" t="str">
            <v>Orange</v>
          </cell>
          <cell r="F116" t="str">
            <v>6</v>
          </cell>
          <cell r="G116" t="str">
            <v>887768684341</v>
          </cell>
          <cell r="H116" t="str">
            <v>Basketball</v>
          </cell>
          <cell r="I116" t="str">
            <v>Wilson</v>
          </cell>
          <cell r="J116" t="str">
            <v>Yes</v>
          </cell>
          <cell r="K116" t="str">
            <v/>
          </cell>
          <cell r="L116">
            <v>18</v>
          </cell>
          <cell r="M116">
            <v>9</v>
          </cell>
          <cell r="N116" t="str">
            <v>20%</v>
          </cell>
          <cell r="P116">
            <v>8.82</v>
          </cell>
        </row>
        <row r="117">
          <cell r="A117" t="str">
            <v>WBB0067</v>
          </cell>
          <cell r="B117" t="str">
            <v>Wilson Sensation Basketball</v>
          </cell>
          <cell r="C117" t="str">
            <v>Wilson Sensation Basketball</v>
          </cell>
          <cell r="D117" t="str">
            <v>https://www.reydonsports.com/shop/product/2049</v>
          </cell>
          <cell r="E117" t="str">
            <v>Orange</v>
          </cell>
          <cell r="F117" t="str">
            <v>7</v>
          </cell>
          <cell r="G117" t="str">
            <v>887768684334</v>
          </cell>
          <cell r="H117" t="str">
            <v>Basketball</v>
          </cell>
          <cell r="I117" t="str">
            <v>Wilson</v>
          </cell>
          <cell r="J117" t="str">
            <v>Yes</v>
          </cell>
          <cell r="K117" t="str">
            <v/>
          </cell>
          <cell r="L117">
            <v>18</v>
          </cell>
          <cell r="M117">
            <v>9</v>
          </cell>
          <cell r="N117" t="str">
            <v>20%</v>
          </cell>
          <cell r="P117">
            <v>8.82</v>
          </cell>
        </row>
        <row r="118">
          <cell r="A118" t="str">
            <v>WTB1461XB07</v>
          </cell>
          <cell r="B118" t="str">
            <v>Wilson MVP Elite Basketball</v>
          </cell>
          <cell r="C118" t="str">
            <v>Wilson MVP Elite Basketball</v>
          </cell>
          <cell r="D118" t="str">
            <v>https://www.reydonsports.com/shop/product/40403</v>
          </cell>
          <cell r="E118" t="str">
            <v>Purple/Black</v>
          </cell>
          <cell r="F118" t="str">
            <v>7</v>
          </cell>
          <cell r="G118" t="str">
            <v>887768887391</v>
          </cell>
          <cell r="H118" t="str">
            <v>Basketball</v>
          </cell>
          <cell r="I118" t="str">
            <v>Wilson</v>
          </cell>
          <cell r="J118" t="str">
            <v>Yes</v>
          </cell>
          <cell r="K118" t="str">
            <v/>
          </cell>
          <cell r="L118">
            <v>17</v>
          </cell>
          <cell r="M118">
            <v>8.4</v>
          </cell>
          <cell r="N118" t="str">
            <v>20%</v>
          </cell>
          <cell r="P118">
            <v>8.23</v>
          </cell>
        </row>
        <row r="119">
          <cell r="A119" t="str">
            <v>WTB1460XB07</v>
          </cell>
          <cell r="B119" t="str">
            <v>Wilson MVP Elite Basketball</v>
          </cell>
          <cell r="C119" t="str">
            <v>Wilson MVP Elite Basketball</v>
          </cell>
          <cell r="D119" t="str">
            <v>https://www.reydonsports.com/shop/product/40403</v>
          </cell>
          <cell r="E119" t="str">
            <v>Red/Black</v>
          </cell>
          <cell r="F119" t="str">
            <v>7</v>
          </cell>
          <cell r="G119" t="str">
            <v>887768887384</v>
          </cell>
          <cell r="H119" t="str">
            <v>BasketBall</v>
          </cell>
          <cell r="I119" t="str">
            <v>Wilson</v>
          </cell>
          <cell r="J119" t="str">
            <v>Yes</v>
          </cell>
          <cell r="K119" t="str">
            <v/>
          </cell>
          <cell r="L119">
            <v>17</v>
          </cell>
          <cell r="M119">
            <v>8.4</v>
          </cell>
          <cell r="N119" t="str">
            <v>20%</v>
          </cell>
          <cell r="P119">
            <v>8.23</v>
          </cell>
        </row>
        <row r="120">
          <cell r="A120" t="str">
            <v>WTB1463XB06</v>
          </cell>
          <cell r="B120" t="str">
            <v>Wilson MVP Elite Basketball</v>
          </cell>
          <cell r="C120" t="str">
            <v>Wilson MVP Elite Basketball</v>
          </cell>
          <cell r="D120" t="str">
            <v>https://www.reydonsports.com/shop/product/40403</v>
          </cell>
          <cell r="E120" t="str">
            <v>Pink/Seafoam Green</v>
          </cell>
          <cell r="F120" t="str">
            <v>6</v>
          </cell>
          <cell r="G120" t="str">
            <v>887768887353</v>
          </cell>
          <cell r="H120" t="str">
            <v>BasketBall</v>
          </cell>
          <cell r="I120" t="str">
            <v>Wilson</v>
          </cell>
          <cell r="J120" t="str">
            <v>Yes</v>
          </cell>
          <cell r="K120" t="str">
            <v/>
          </cell>
          <cell r="L120">
            <v>17</v>
          </cell>
          <cell r="M120">
            <v>8.4</v>
          </cell>
          <cell r="N120" t="str">
            <v>20%</v>
          </cell>
          <cell r="P120">
            <v>8.23</v>
          </cell>
        </row>
        <row r="121">
          <cell r="A121" t="str">
            <v>WBB1025</v>
          </cell>
          <cell r="B121" t="str">
            <v>Wilson MVP Basketball</v>
          </cell>
          <cell r="C121" t="str">
            <v>Wilson MVP Basketball</v>
          </cell>
          <cell r="D121" t="str">
            <v>https://www.reydonsports.com/shop/product/2037</v>
          </cell>
          <cell r="E121" t="str">
            <v>Brown</v>
          </cell>
          <cell r="F121" t="str">
            <v>5</v>
          </cell>
          <cell r="G121" t="str">
            <v>887768756895</v>
          </cell>
          <cell r="H121" t="str">
            <v>Basketball</v>
          </cell>
          <cell r="I121" t="str">
            <v>Wilson</v>
          </cell>
          <cell r="J121" t="str">
            <v>Yes</v>
          </cell>
          <cell r="K121" t="str">
            <v/>
          </cell>
          <cell r="L121">
            <v>14</v>
          </cell>
          <cell r="M121">
            <v>6.6</v>
          </cell>
          <cell r="N121" t="str">
            <v>20%</v>
          </cell>
          <cell r="P121">
            <v>6.47</v>
          </cell>
        </row>
        <row r="122">
          <cell r="A122" t="str">
            <v>WBB1026</v>
          </cell>
          <cell r="B122" t="str">
            <v>Wilson MVP Basketball</v>
          </cell>
          <cell r="C122" t="str">
            <v>Wilson MVP Basketball</v>
          </cell>
          <cell r="D122" t="str">
            <v>https://www.reydonsports.com/shop/product/2037</v>
          </cell>
          <cell r="E122" t="str">
            <v>Brown</v>
          </cell>
          <cell r="F122" t="str">
            <v>6</v>
          </cell>
          <cell r="G122" t="str">
            <v>887768756963</v>
          </cell>
          <cell r="H122" t="str">
            <v>Basketball</v>
          </cell>
          <cell r="I122" t="str">
            <v>Wilson</v>
          </cell>
          <cell r="J122" t="str">
            <v>Yes</v>
          </cell>
          <cell r="K122" t="str">
            <v/>
          </cell>
          <cell r="L122">
            <v>14</v>
          </cell>
          <cell r="M122">
            <v>6.6</v>
          </cell>
          <cell r="N122" t="str">
            <v>20%</v>
          </cell>
          <cell r="P122">
            <v>6.47</v>
          </cell>
        </row>
        <row r="123">
          <cell r="A123" t="str">
            <v>WBB1027</v>
          </cell>
          <cell r="B123" t="str">
            <v>Wilson MVP Basketball</v>
          </cell>
          <cell r="C123" t="str">
            <v>Wilson MVP Basketball</v>
          </cell>
          <cell r="D123" t="str">
            <v>https://www.reydonsports.com/shop/product/2037</v>
          </cell>
          <cell r="E123" t="str">
            <v>Brown</v>
          </cell>
          <cell r="F123" t="str">
            <v>7</v>
          </cell>
          <cell r="G123" t="str">
            <v>887768756833</v>
          </cell>
          <cell r="H123" t="str">
            <v>Basketball</v>
          </cell>
          <cell r="I123" t="str">
            <v>Wilson</v>
          </cell>
          <cell r="J123" t="str">
            <v>Yes</v>
          </cell>
          <cell r="K123" t="str">
            <v/>
          </cell>
          <cell r="L123">
            <v>14</v>
          </cell>
          <cell r="M123">
            <v>6.6</v>
          </cell>
          <cell r="N123" t="str">
            <v>20%</v>
          </cell>
          <cell r="P123">
            <v>6.47</v>
          </cell>
        </row>
        <row r="124">
          <cell r="A124" t="str">
            <v>BBB10405</v>
          </cell>
          <cell r="B124" t="str">
            <v>Midwest Pro League Basketball</v>
          </cell>
          <cell r="C124" t="str">
            <v>Midwest Pro League Basketball</v>
          </cell>
          <cell r="D124" t="str">
            <v>https://www.reydonsports.com/shop/product/40619</v>
          </cell>
          <cell r="E124" t="str">
            <v>Tan</v>
          </cell>
          <cell r="F124" t="str">
            <v>5</v>
          </cell>
          <cell r="G124" t="str">
            <v>5027535004216</v>
          </cell>
          <cell r="H124" t="str">
            <v>Basketball</v>
          </cell>
          <cell r="I124" t="str">
            <v>Midwest</v>
          </cell>
          <cell r="J124" t="str">
            <v>Yes</v>
          </cell>
          <cell r="K124" t="str">
            <v/>
          </cell>
          <cell r="L124">
            <v>14</v>
          </cell>
          <cell r="M124">
            <v>6</v>
          </cell>
          <cell r="N124" t="str">
            <v>20%</v>
          </cell>
          <cell r="P124">
            <v>5.7</v>
          </cell>
        </row>
        <row r="125">
          <cell r="A125" t="str">
            <v>BBB10406</v>
          </cell>
          <cell r="B125" t="str">
            <v>Midwest Pro League Basketball</v>
          </cell>
          <cell r="C125" t="str">
            <v>Midwest Pro League Basketball</v>
          </cell>
          <cell r="D125" t="str">
            <v>https://www.reydonsports.com/shop/product/40619</v>
          </cell>
          <cell r="E125" t="str">
            <v>Tan</v>
          </cell>
          <cell r="F125" t="str">
            <v>6</v>
          </cell>
          <cell r="G125" t="str">
            <v>5027535004223</v>
          </cell>
          <cell r="H125" t="str">
            <v>Basketball</v>
          </cell>
          <cell r="I125" t="str">
            <v>Midwest</v>
          </cell>
          <cell r="J125" t="str">
            <v>Yes</v>
          </cell>
          <cell r="K125" t="str">
            <v/>
          </cell>
          <cell r="L125">
            <v>14</v>
          </cell>
          <cell r="M125">
            <v>6</v>
          </cell>
          <cell r="N125" t="str">
            <v>20%</v>
          </cell>
          <cell r="P125">
            <v>5.7</v>
          </cell>
        </row>
        <row r="126">
          <cell r="A126" t="str">
            <v>BBB10407</v>
          </cell>
          <cell r="B126" t="str">
            <v>Midwest Pro League Basketball</v>
          </cell>
          <cell r="C126" t="str">
            <v>Midwest Pro League Basketball</v>
          </cell>
          <cell r="D126" t="str">
            <v>https://www.reydonsports.com/shop/product/40619</v>
          </cell>
          <cell r="E126" t="str">
            <v>Tan</v>
          </cell>
          <cell r="F126" t="str">
            <v>7</v>
          </cell>
          <cell r="G126" t="str">
            <v>5027535004230</v>
          </cell>
          <cell r="H126" t="str">
            <v>Basketball</v>
          </cell>
          <cell r="I126" t="str">
            <v>Midwest</v>
          </cell>
          <cell r="J126" t="str">
            <v>Yes</v>
          </cell>
          <cell r="K126" t="str">
            <v/>
          </cell>
          <cell r="L126">
            <v>14</v>
          </cell>
          <cell r="M126">
            <v>6</v>
          </cell>
          <cell r="N126" t="str">
            <v>20%</v>
          </cell>
          <cell r="P126">
            <v>5.7</v>
          </cell>
        </row>
        <row r="127">
          <cell r="A127" t="str">
            <v>BBB1033BR</v>
          </cell>
          <cell r="B127" t="str">
            <v>Midwest League Basketball</v>
          </cell>
          <cell r="C127" t="str">
            <v>Midwest League Basketball</v>
          </cell>
          <cell r="D127" t="str">
            <v>https://www.reydonsports.com/shop/product/763</v>
          </cell>
          <cell r="E127" t="str">
            <v>Black/Red</v>
          </cell>
          <cell r="F127" t="str">
            <v>3</v>
          </cell>
          <cell r="G127" t="str">
            <v>5027535002687</v>
          </cell>
          <cell r="H127" t="str">
            <v>Basketball</v>
          </cell>
          <cell r="I127" t="str">
            <v>Midwest</v>
          </cell>
          <cell r="J127" t="str">
            <v>Yes</v>
          </cell>
          <cell r="K127" t="str">
            <v/>
          </cell>
          <cell r="L127">
            <v>10</v>
          </cell>
          <cell r="M127">
            <v>3.72</v>
          </cell>
          <cell r="N127" t="str">
            <v>20%</v>
          </cell>
          <cell r="P127">
            <v>3.54</v>
          </cell>
        </row>
        <row r="128">
          <cell r="A128" t="str">
            <v>BBB1035BR</v>
          </cell>
          <cell r="B128" t="str">
            <v>Midwest League Basketball</v>
          </cell>
          <cell r="C128" t="str">
            <v>Midwest League Basketball</v>
          </cell>
          <cell r="D128" t="str">
            <v>https://www.reydonsports.com/shop/product/763</v>
          </cell>
          <cell r="E128" t="str">
            <v>Black/Red</v>
          </cell>
          <cell r="F128" t="str">
            <v>5</v>
          </cell>
          <cell r="G128" t="str">
            <v>5027535002694</v>
          </cell>
          <cell r="H128" t="str">
            <v>Basketball</v>
          </cell>
          <cell r="I128" t="str">
            <v>Midwest</v>
          </cell>
          <cell r="J128" t="str">
            <v>Yes</v>
          </cell>
          <cell r="K128" t="str">
            <v/>
          </cell>
          <cell r="L128">
            <v>11</v>
          </cell>
          <cell r="M128">
            <v>4.92</v>
          </cell>
          <cell r="N128" t="str">
            <v>20%</v>
          </cell>
          <cell r="P128">
            <v>4.68</v>
          </cell>
        </row>
        <row r="129">
          <cell r="A129" t="str">
            <v>BBB1036BR</v>
          </cell>
          <cell r="B129" t="str">
            <v>Midwest League Basketball</v>
          </cell>
          <cell r="C129" t="str">
            <v>Midwest League Basketball</v>
          </cell>
          <cell r="D129" t="str">
            <v>https://www.reydonsports.com/shop/product/763</v>
          </cell>
          <cell r="E129" t="str">
            <v>Black/Red</v>
          </cell>
          <cell r="F129" t="str">
            <v>6</v>
          </cell>
          <cell r="G129" t="str">
            <v>5027535002700</v>
          </cell>
          <cell r="H129" t="str">
            <v>Basketball</v>
          </cell>
          <cell r="I129" t="str">
            <v>Midwest</v>
          </cell>
          <cell r="J129" t="str">
            <v>Yes</v>
          </cell>
          <cell r="K129" t="str">
            <v/>
          </cell>
          <cell r="L129">
            <v>11</v>
          </cell>
          <cell r="M129">
            <v>4.92</v>
          </cell>
          <cell r="N129" t="str">
            <v>20%</v>
          </cell>
          <cell r="P129">
            <v>4.68</v>
          </cell>
        </row>
        <row r="130">
          <cell r="A130" t="str">
            <v>BBB1037BR</v>
          </cell>
          <cell r="B130" t="str">
            <v>Midwest League Basketball</v>
          </cell>
          <cell r="C130" t="str">
            <v>Midwest League Basketball</v>
          </cell>
          <cell r="D130" t="str">
            <v>https://www.reydonsports.com/shop/product/763</v>
          </cell>
          <cell r="E130" t="str">
            <v>Black/Red</v>
          </cell>
          <cell r="F130" t="str">
            <v>7</v>
          </cell>
          <cell r="G130" t="str">
            <v>5027535002717</v>
          </cell>
          <cell r="H130" t="str">
            <v>Basketball</v>
          </cell>
          <cell r="I130" t="str">
            <v>Midwest</v>
          </cell>
          <cell r="J130" t="str">
            <v>Yes</v>
          </cell>
          <cell r="K130" t="str">
            <v/>
          </cell>
          <cell r="L130">
            <v>11</v>
          </cell>
          <cell r="M130">
            <v>4.92</v>
          </cell>
          <cell r="N130" t="str">
            <v>20%</v>
          </cell>
          <cell r="P130">
            <v>4.68</v>
          </cell>
        </row>
        <row r="131">
          <cell r="A131" t="str">
            <v>BBB1033RO</v>
          </cell>
          <cell r="B131" t="str">
            <v>Midwest League Basketball</v>
          </cell>
          <cell r="C131" t="str">
            <v>Midwest League Basketball</v>
          </cell>
          <cell r="D131" t="str">
            <v>https://www.reydonsports.com/shop/product/763</v>
          </cell>
          <cell r="E131" t="str">
            <v>Blue/Orange</v>
          </cell>
          <cell r="F131" t="str">
            <v>3</v>
          </cell>
          <cell r="G131" t="str">
            <v>5027535166167</v>
          </cell>
          <cell r="H131" t="str">
            <v>Basketball</v>
          </cell>
          <cell r="I131" t="str">
            <v>Midwest</v>
          </cell>
          <cell r="J131" t="str">
            <v>Yes</v>
          </cell>
          <cell r="K131" t="str">
            <v/>
          </cell>
          <cell r="L131">
            <v>10</v>
          </cell>
          <cell r="M131">
            <v>3.72</v>
          </cell>
          <cell r="N131" t="str">
            <v>20%</v>
          </cell>
          <cell r="P131">
            <v>3.54</v>
          </cell>
        </row>
        <row r="132">
          <cell r="A132" t="str">
            <v>BBB1035RO</v>
          </cell>
          <cell r="B132" t="str">
            <v>Midwest League Basketball</v>
          </cell>
          <cell r="C132" t="str">
            <v>Midwest League Basketball</v>
          </cell>
          <cell r="D132" t="str">
            <v>https://www.reydonsports.com/shop/product/763</v>
          </cell>
          <cell r="E132" t="str">
            <v>Blue/Orange</v>
          </cell>
          <cell r="F132" t="str">
            <v>5</v>
          </cell>
          <cell r="G132" t="str">
            <v>5027535166174</v>
          </cell>
          <cell r="H132" t="str">
            <v>Basketball</v>
          </cell>
          <cell r="I132" t="str">
            <v>Midwest</v>
          </cell>
          <cell r="J132" t="str">
            <v>Yes</v>
          </cell>
          <cell r="K132" t="str">
            <v/>
          </cell>
          <cell r="L132">
            <v>11</v>
          </cell>
          <cell r="M132">
            <v>4.92</v>
          </cell>
          <cell r="N132" t="str">
            <v>20%</v>
          </cell>
          <cell r="P132">
            <v>4.68</v>
          </cell>
        </row>
        <row r="133">
          <cell r="A133" t="str">
            <v>BBB1036RO</v>
          </cell>
          <cell r="B133" t="str">
            <v>Midwest League Basketball</v>
          </cell>
          <cell r="C133" t="str">
            <v>Midwest League Basketball</v>
          </cell>
          <cell r="D133" t="str">
            <v>https://www.reydonsports.com/shop/product/763</v>
          </cell>
          <cell r="E133" t="str">
            <v>Blue/Orange</v>
          </cell>
          <cell r="F133" t="str">
            <v>6</v>
          </cell>
          <cell r="G133" t="str">
            <v>5027535166181</v>
          </cell>
          <cell r="H133" t="str">
            <v>Basketball</v>
          </cell>
          <cell r="I133" t="str">
            <v>Midwest</v>
          </cell>
          <cell r="J133" t="str">
            <v>Yes</v>
          </cell>
          <cell r="K133" t="str">
            <v/>
          </cell>
          <cell r="L133">
            <v>11</v>
          </cell>
          <cell r="M133">
            <v>4.92</v>
          </cell>
          <cell r="N133" t="str">
            <v>20%</v>
          </cell>
          <cell r="P133">
            <v>4.68</v>
          </cell>
        </row>
        <row r="134">
          <cell r="A134" t="str">
            <v>BBB1037RO</v>
          </cell>
          <cell r="B134" t="str">
            <v>Midwest League Basketball</v>
          </cell>
          <cell r="C134" t="str">
            <v>Midwest League Basketball</v>
          </cell>
          <cell r="D134" t="str">
            <v>https://www.reydonsports.com/shop/product/763</v>
          </cell>
          <cell r="E134" t="str">
            <v>Blue/Orange</v>
          </cell>
          <cell r="F134" t="str">
            <v>7</v>
          </cell>
          <cell r="G134" t="str">
            <v>5027535166198</v>
          </cell>
          <cell r="H134" t="str">
            <v>Basketball</v>
          </cell>
          <cell r="I134" t="str">
            <v>Midwest</v>
          </cell>
          <cell r="J134" t="str">
            <v>Yes</v>
          </cell>
          <cell r="K134" t="str">
            <v/>
          </cell>
          <cell r="L134">
            <v>11</v>
          </cell>
          <cell r="M134">
            <v>4.92</v>
          </cell>
          <cell r="N134" t="str">
            <v>20%</v>
          </cell>
          <cell r="P134">
            <v>4.68</v>
          </cell>
        </row>
        <row r="135">
          <cell r="A135" t="str">
            <v>BBB1033YP</v>
          </cell>
          <cell r="B135" t="str">
            <v>Midwest League Basketball</v>
          </cell>
          <cell r="C135" t="str">
            <v>Midwest League Basketball</v>
          </cell>
          <cell r="D135" t="str">
            <v>https://www.reydonsports.com/shop/product/763</v>
          </cell>
          <cell r="E135" t="str">
            <v>Yellow/Purple</v>
          </cell>
          <cell r="F135" t="str">
            <v>3</v>
          </cell>
          <cell r="G135" t="str">
            <v>5027535166129</v>
          </cell>
          <cell r="H135" t="str">
            <v>Basketball</v>
          </cell>
          <cell r="I135" t="str">
            <v>Midwest</v>
          </cell>
          <cell r="J135" t="str">
            <v>Yes</v>
          </cell>
          <cell r="K135" t="str">
            <v/>
          </cell>
          <cell r="L135">
            <v>10</v>
          </cell>
          <cell r="M135">
            <v>3.72</v>
          </cell>
          <cell r="N135" t="str">
            <v>20%</v>
          </cell>
          <cell r="P135">
            <v>3.54</v>
          </cell>
        </row>
        <row r="136">
          <cell r="A136" t="str">
            <v>BBB1035YP</v>
          </cell>
          <cell r="B136" t="str">
            <v>Midwest League Basketball</v>
          </cell>
          <cell r="C136" t="str">
            <v>Midwest League Basketball</v>
          </cell>
          <cell r="D136" t="str">
            <v>https://www.reydonsports.com/shop/product/763</v>
          </cell>
          <cell r="E136" t="str">
            <v>Yellow/Purple</v>
          </cell>
          <cell r="F136" t="str">
            <v>5</v>
          </cell>
          <cell r="G136" t="str">
            <v>5027535166136</v>
          </cell>
          <cell r="H136" t="str">
            <v>Basketball</v>
          </cell>
          <cell r="I136" t="str">
            <v>Midwest</v>
          </cell>
          <cell r="J136" t="str">
            <v>Yes</v>
          </cell>
          <cell r="K136" t="str">
            <v/>
          </cell>
          <cell r="L136">
            <v>11</v>
          </cell>
          <cell r="M136">
            <v>4.92</v>
          </cell>
          <cell r="N136" t="str">
            <v>20%</v>
          </cell>
          <cell r="P136">
            <v>4.68</v>
          </cell>
        </row>
        <row r="137">
          <cell r="A137" t="str">
            <v>BBB1036YP</v>
          </cell>
          <cell r="B137" t="str">
            <v>Midwest League Basketball</v>
          </cell>
          <cell r="C137" t="str">
            <v>Midwest League Basketball</v>
          </cell>
          <cell r="D137" t="str">
            <v>https://www.reydonsports.com/shop/product/763</v>
          </cell>
          <cell r="E137" t="str">
            <v>Yellow/Purple</v>
          </cell>
          <cell r="F137" t="str">
            <v>6</v>
          </cell>
          <cell r="G137" t="str">
            <v>5027535166143</v>
          </cell>
          <cell r="H137" t="str">
            <v>Basketball</v>
          </cell>
          <cell r="I137" t="str">
            <v>Midwest</v>
          </cell>
          <cell r="J137" t="str">
            <v>Yes</v>
          </cell>
          <cell r="K137" t="str">
            <v/>
          </cell>
          <cell r="L137">
            <v>11</v>
          </cell>
          <cell r="M137">
            <v>4.92</v>
          </cell>
          <cell r="N137" t="str">
            <v>20%</v>
          </cell>
          <cell r="P137">
            <v>4.68</v>
          </cell>
        </row>
        <row r="138">
          <cell r="A138" t="str">
            <v>BBB1037YP</v>
          </cell>
          <cell r="B138" t="str">
            <v>Midwest League Basketball</v>
          </cell>
          <cell r="C138" t="str">
            <v>Midwest League Basketball</v>
          </cell>
          <cell r="D138" t="str">
            <v>https://www.reydonsports.com/shop/product/763</v>
          </cell>
          <cell r="E138" t="str">
            <v>Yellow/Purple</v>
          </cell>
          <cell r="F138" t="str">
            <v>7</v>
          </cell>
          <cell r="G138" t="str">
            <v>5027535166150</v>
          </cell>
          <cell r="H138" t="str">
            <v>Basketball</v>
          </cell>
          <cell r="I138" t="str">
            <v>Midwest</v>
          </cell>
          <cell r="J138" t="str">
            <v>Yes</v>
          </cell>
          <cell r="K138" t="str">
            <v/>
          </cell>
          <cell r="L138">
            <v>11</v>
          </cell>
          <cell r="M138">
            <v>4.92</v>
          </cell>
          <cell r="N138" t="str">
            <v>20%</v>
          </cell>
          <cell r="P138">
            <v>4.68</v>
          </cell>
        </row>
        <row r="139">
          <cell r="A139" t="str">
            <v>B5G3800</v>
          </cell>
          <cell r="B139" t="str">
            <v>Molten 3800 Composite Basketball</v>
          </cell>
          <cell r="C139" t="str">
            <v>Molten 3800 Composite Basketball</v>
          </cell>
          <cell r="D139" t="str">
            <v>https://www.reydonsports.com/shop/product/40514</v>
          </cell>
          <cell r="E139" t="str">
            <v>Tan/White</v>
          </cell>
          <cell r="F139" t="str">
            <v>5</v>
          </cell>
          <cell r="G139" t="str">
            <v>4905741849016</v>
          </cell>
          <cell r="H139" t="str">
            <v>Basketball</v>
          </cell>
          <cell r="I139" t="str">
            <v>Molten</v>
          </cell>
          <cell r="J139" t="str">
            <v>Yes</v>
          </cell>
          <cell r="K139" t="str">
            <v/>
          </cell>
          <cell r="L139">
            <v>54</v>
          </cell>
          <cell r="M139">
            <v>27.84</v>
          </cell>
          <cell r="N139" t="str">
            <v>20%</v>
          </cell>
          <cell r="P139">
            <v>27.29</v>
          </cell>
        </row>
        <row r="140">
          <cell r="A140" t="str">
            <v>B6G3800</v>
          </cell>
          <cell r="B140" t="str">
            <v>Molten 3800 Composite Basketball</v>
          </cell>
          <cell r="C140" t="str">
            <v>Molten 3800 Composite Basketball</v>
          </cell>
          <cell r="D140" t="str">
            <v>https://www.reydonsports.com/shop/product/40514</v>
          </cell>
          <cell r="E140" t="str">
            <v>Tan/White</v>
          </cell>
          <cell r="F140" t="str">
            <v>6</v>
          </cell>
          <cell r="G140" t="str">
            <v>4905741848996</v>
          </cell>
          <cell r="H140" t="str">
            <v>Basketball</v>
          </cell>
          <cell r="I140" t="str">
            <v>Molten</v>
          </cell>
          <cell r="J140" t="str">
            <v>Yes</v>
          </cell>
          <cell r="K140" t="str">
            <v/>
          </cell>
          <cell r="L140">
            <v>54</v>
          </cell>
          <cell r="M140">
            <v>27.84</v>
          </cell>
          <cell r="N140" t="str">
            <v>20%</v>
          </cell>
          <cell r="P140">
            <v>27.29</v>
          </cell>
        </row>
        <row r="141">
          <cell r="A141" t="str">
            <v>B7G3800</v>
          </cell>
          <cell r="B141" t="str">
            <v>Molten 3800 Composite Basketball</v>
          </cell>
          <cell r="C141" t="str">
            <v>Molten 3800 Composite Basketball</v>
          </cell>
          <cell r="D141" t="str">
            <v>https://www.reydonsports.com/shop/product/40514</v>
          </cell>
          <cell r="E141" t="str">
            <v>Tan/White</v>
          </cell>
          <cell r="F141" t="str">
            <v>7</v>
          </cell>
          <cell r="G141" t="str">
            <v>4905741848965</v>
          </cell>
          <cell r="H141" t="str">
            <v>Basketball</v>
          </cell>
          <cell r="I141" t="str">
            <v>Molten</v>
          </cell>
          <cell r="J141" t="str">
            <v>Yes</v>
          </cell>
          <cell r="K141" t="str">
            <v/>
          </cell>
          <cell r="L141">
            <v>54</v>
          </cell>
          <cell r="M141">
            <v>27.84</v>
          </cell>
          <cell r="N141" t="str">
            <v>20%</v>
          </cell>
          <cell r="P141">
            <v>27.29</v>
          </cell>
        </row>
        <row r="142">
          <cell r="A142" t="str">
            <v>B5G3000</v>
          </cell>
          <cell r="B142" t="str">
            <v>Molten 3000 Synthetic Basketball</v>
          </cell>
          <cell r="C142" t="str">
            <v>Molten 3000 Synthetic Basketball</v>
          </cell>
          <cell r="D142" t="str">
            <v>https://www.reydonsports.com/shop/product/40513</v>
          </cell>
          <cell r="E142" t="str">
            <v>Tan/White</v>
          </cell>
          <cell r="F142" t="str">
            <v>5</v>
          </cell>
          <cell r="G142" t="str">
            <v>4905741892074</v>
          </cell>
          <cell r="H142" t="str">
            <v>Basketball</v>
          </cell>
          <cell r="I142" t="str">
            <v>Molten</v>
          </cell>
          <cell r="J142" t="str">
            <v>Yes</v>
          </cell>
          <cell r="K142" t="str">
            <v/>
          </cell>
          <cell r="L142">
            <v>36</v>
          </cell>
          <cell r="M142">
            <v>19.079999999999998</v>
          </cell>
          <cell r="N142" t="str">
            <v>20%</v>
          </cell>
          <cell r="P142">
            <v>18.7</v>
          </cell>
        </row>
        <row r="143">
          <cell r="A143" t="str">
            <v>B6G3000</v>
          </cell>
          <cell r="B143" t="str">
            <v>Molten 3000 Synthetic Basketball</v>
          </cell>
          <cell r="C143" t="str">
            <v>Molten 3000 Synthetic Basketball</v>
          </cell>
          <cell r="D143" t="str">
            <v>https://www.reydonsports.com/shop/product/40513</v>
          </cell>
          <cell r="E143" t="str">
            <v>Tan/White</v>
          </cell>
          <cell r="F143" t="str">
            <v>6</v>
          </cell>
          <cell r="G143" t="str">
            <v>4905741892067</v>
          </cell>
          <cell r="H143" t="str">
            <v>Basketball</v>
          </cell>
          <cell r="I143" t="str">
            <v>Molten</v>
          </cell>
          <cell r="J143" t="str">
            <v>Yes</v>
          </cell>
          <cell r="K143" t="str">
            <v/>
          </cell>
          <cell r="L143">
            <v>36</v>
          </cell>
          <cell r="M143">
            <v>19.079999999999998</v>
          </cell>
          <cell r="N143" t="str">
            <v>20%</v>
          </cell>
          <cell r="P143">
            <v>18.7</v>
          </cell>
        </row>
        <row r="144">
          <cell r="A144" t="str">
            <v>B7G3000</v>
          </cell>
          <cell r="B144" t="str">
            <v>Molten 3000 Synthetic Basketball</v>
          </cell>
          <cell r="C144" t="str">
            <v>Molten 3000 Synthetic Basketball</v>
          </cell>
          <cell r="D144" t="str">
            <v>https://www.reydonsports.com/shop/product/40513</v>
          </cell>
          <cell r="E144" t="str">
            <v>Tan/White</v>
          </cell>
          <cell r="F144" t="str">
            <v>7</v>
          </cell>
          <cell r="G144" t="str">
            <v>4905741892050</v>
          </cell>
          <cell r="H144" t="str">
            <v>Basketball</v>
          </cell>
          <cell r="I144" t="str">
            <v>Molten</v>
          </cell>
          <cell r="J144" t="str">
            <v>Yes</v>
          </cell>
          <cell r="K144" t="str">
            <v/>
          </cell>
          <cell r="L144">
            <v>36</v>
          </cell>
          <cell r="M144">
            <v>19.079999999999998</v>
          </cell>
          <cell r="N144" t="str">
            <v>20%</v>
          </cell>
          <cell r="P144">
            <v>18.7</v>
          </cell>
        </row>
        <row r="145">
          <cell r="A145" t="str">
            <v>B5G2010</v>
          </cell>
          <cell r="B145" t="str">
            <v>Molten 2010 Deep Channel Basketball</v>
          </cell>
          <cell r="C145" t="str">
            <v>Molten 2010 Deep Channel Basketball</v>
          </cell>
          <cell r="D145" t="str">
            <v>https://www.reydonsports.com/shop/product/40512</v>
          </cell>
          <cell r="E145" t="str">
            <v>Tan/White</v>
          </cell>
          <cell r="F145" t="str">
            <v>5</v>
          </cell>
          <cell r="G145" t="str">
            <v>4905741891466</v>
          </cell>
          <cell r="H145" t="str">
            <v>Basketball</v>
          </cell>
          <cell r="I145" t="str">
            <v>Molten</v>
          </cell>
          <cell r="J145" t="str">
            <v>Yes</v>
          </cell>
          <cell r="K145" t="str">
            <v/>
          </cell>
          <cell r="L145">
            <v>24</v>
          </cell>
          <cell r="M145">
            <v>12.48</v>
          </cell>
          <cell r="N145" t="str">
            <v>20%</v>
          </cell>
          <cell r="P145">
            <v>12.23</v>
          </cell>
        </row>
        <row r="146">
          <cell r="A146" t="str">
            <v>B6G2010</v>
          </cell>
          <cell r="B146" t="str">
            <v>Molten 2010 Deep Channel Basketball</v>
          </cell>
          <cell r="C146" t="str">
            <v>Molten 2010 Deep Channel Basketball</v>
          </cell>
          <cell r="D146" t="str">
            <v>https://www.reydonsports.com/shop/product/40512</v>
          </cell>
          <cell r="E146" t="str">
            <v>Tan/White</v>
          </cell>
          <cell r="F146" t="str">
            <v>6</v>
          </cell>
          <cell r="G146" t="str">
            <v>4905741891473</v>
          </cell>
          <cell r="H146" t="str">
            <v>Basketball</v>
          </cell>
          <cell r="I146" t="str">
            <v>Molten</v>
          </cell>
          <cell r="J146" t="str">
            <v>Yes</v>
          </cell>
          <cell r="K146" t="str">
            <v/>
          </cell>
          <cell r="L146">
            <v>24</v>
          </cell>
          <cell r="M146">
            <v>12.48</v>
          </cell>
          <cell r="N146" t="str">
            <v>20%</v>
          </cell>
          <cell r="P146">
            <v>12.23</v>
          </cell>
        </row>
        <row r="147">
          <cell r="A147" t="str">
            <v>B7G2010</v>
          </cell>
          <cell r="B147" t="str">
            <v>Molten 2010 Deep Channel Basketball</v>
          </cell>
          <cell r="C147" t="str">
            <v>Molten 2010 Deep Channel Basketball</v>
          </cell>
          <cell r="D147" t="str">
            <v>https://www.reydonsports.com/shop/product/40512</v>
          </cell>
          <cell r="E147" t="str">
            <v>Tan/White</v>
          </cell>
          <cell r="F147" t="str">
            <v>7</v>
          </cell>
          <cell r="G147" t="str">
            <v>4905741890803</v>
          </cell>
          <cell r="H147" t="str">
            <v>Basketball</v>
          </cell>
          <cell r="I147" t="str">
            <v>Molten</v>
          </cell>
          <cell r="J147" t="str">
            <v>Yes</v>
          </cell>
          <cell r="K147" t="str">
            <v/>
          </cell>
          <cell r="L147">
            <v>24</v>
          </cell>
          <cell r="M147">
            <v>12.48</v>
          </cell>
          <cell r="N147" t="str">
            <v>20%</v>
          </cell>
          <cell r="P147">
            <v>12.23</v>
          </cell>
        </row>
        <row r="148">
          <cell r="A148" t="str">
            <v>B5G1600</v>
          </cell>
          <cell r="B148" t="str">
            <v>Molten 1600 Rubber Basketball</v>
          </cell>
          <cell r="C148" t="str">
            <v>Molten 1600 Rubber Basketball</v>
          </cell>
          <cell r="D148" t="str">
            <v>https://www.reydonsports.com/shop/product/40511</v>
          </cell>
          <cell r="E148" t="str">
            <v>Tan/White</v>
          </cell>
          <cell r="F148" t="str">
            <v>5</v>
          </cell>
          <cell r="G148" t="str">
            <v>4905741891169</v>
          </cell>
          <cell r="H148" t="str">
            <v>Basketball</v>
          </cell>
          <cell r="I148" t="str">
            <v>Molten</v>
          </cell>
          <cell r="J148" t="str">
            <v>Yes</v>
          </cell>
          <cell r="K148" t="str">
            <v/>
          </cell>
          <cell r="L148">
            <v>20</v>
          </cell>
          <cell r="M148">
            <v>9.9600000000000009</v>
          </cell>
          <cell r="N148" t="str">
            <v>20%</v>
          </cell>
          <cell r="P148">
            <v>9.76</v>
          </cell>
        </row>
        <row r="149">
          <cell r="A149" t="str">
            <v>B6G1600</v>
          </cell>
          <cell r="B149" t="str">
            <v>Molten 1600 Rubber Basketball</v>
          </cell>
          <cell r="C149" t="str">
            <v>Molten 1600 Rubber Basketball</v>
          </cell>
          <cell r="D149" t="str">
            <v>https://www.reydonsports.com/shop/product/40511</v>
          </cell>
          <cell r="E149" t="str">
            <v>Tan/White</v>
          </cell>
          <cell r="F149" t="str">
            <v>6</v>
          </cell>
          <cell r="G149" t="str">
            <v>4905741891152</v>
          </cell>
          <cell r="H149" t="str">
            <v>Basketball</v>
          </cell>
          <cell r="I149" t="str">
            <v>Molten</v>
          </cell>
          <cell r="J149" t="str">
            <v>Yes</v>
          </cell>
          <cell r="K149" t="str">
            <v/>
          </cell>
          <cell r="L149">
            <v>20</v>
          </cell>
          <cell r="M149">
            <v>9.9600000000000009</v>
          </cell>
          <cell r="N149" t="str">
            <v>20%</v>
          </cell>
          <cell r="P149">
            <v>9.76</v>
          </cell>
        </row>
        <row r="150">
          <cell r="A150" t="str">
            <v>B7G1600</v>
          </cell>
          <cell r="B150" t="str">
            <v>Molten 1600 Rubber Basketball</v>
          </cell>
          <cell r="C150" t="str">
            <v>Molten 1600 Rubber Basketball</v>
          </cell>
          <cell r="D150" t="str">
            <v>https://www.reydonsports.com/shop/product/40511</v>
          </cell>
          <cell r="E150" t="str">
            <v>Tan/White</v>
          </cell>
          <cell r="F150" t="str">
            <v>7</v>
          </cell>
          <cell r="G150" t="str">
            <v>4905741891121</v>
          </cell>
          <cell r="H150" t="str">
            <v>Basketball</v>
          </cell>
          <cell r="I150" t="str">
            <v>Molten</v>
          </cell>
          <cell r="J150" t="str">
            <v>Yes</v>
          </cell>
          <cell r="K150" t="str">
            <v/>
          </cell>
          <cell r="L150">
            <v>20</v>
          </cell>
          <cell r="M150">
            <v>9.9600000000000009</v>
          </cell>
          <cell r="N150" t="str">
            <v>20%</v>
          </cell>
          <cell r="P150">
            <v>9.76</v>
          </cell>
        </row>
        <row r="151">
          <cell r="A151" t="str">
            <v>BWL009N</v>
          </cell>
          <cell r="B151" t="str">
            <v>Henselite  Sydney Bowls Bag</v>
          </cell>
          <cell r="C151" t="str">
            <v>Henselite  Sydney Bowls Bag</v>
          </cell>
          <cell r="D151" t="str">
            <v>https://www.reydonsports.com/shop/product/436</v>
          </cell>
          <cell r="E151" t="str">
            <v>Navy</v>
          </cell>
          <cell r="F151" t="str">
            <v/>
          </cell>
          <cell r="G151" t="str">
            <v>BWL009N</v>
          </cell>
          <cell r="H151" t="str">
            <v>Bowls</v>
          </cell>
          <cell r="I151" t="str">
            <v>Henselite</v>
          </cell>
          <cell r="J151" t="str">
            <v/>
          </cell>
          <cell r="K151" t="str">
            <v/>
          </cell>
          <cell r="L151">
            <v>75</v>
          </cell>
          <cell r="M151">
            <v>37.200000000000003</v>
          </cell>
          <cell r="N151" t="str">
            <v>20%</v>
          </cell>
          <cell r="P151">
            <v>36.46</v>
          </cell>
        </row>
        <row r="152">
          <cell r="A152" t="str">
            <v>BWL009U</v>
          </cell>
          <cell r="B152" t="str">
            <v>Henselite  Sydney Bowls Bag</v>
          </cell>
          <cell r="C152" t="str">
            <v>Henselite  Sydney Bowls Bag</v>
          </cell>
          <cell r="D152" t="str">
            <v>https://www.reydonsports.com/shop/product/436</v>
          </cell>
          <cell r="E152" t="str">
            <v>Burgundy</v>
          </cell>
          <cell r="F152" t="str">
            <v/>
          </cell>
          <cell r="G152" t="str">
            <v>BWL009U</v>
          </cell>
          <cell r="H152" t="str">
            <v>Bowls</v>
          </cell>
          <cell r="I152" t="str">
            <v>Henselite</v>
          </cell>
          <cell r="J152" t="str">
            <v/>
          </cell>
          <cell r="K152" t="str">
            <v/>
          </cell>
          <cell r="L152">
            <v>75</v>
          </cell>
          <cell r="M152">
            <v>37.200000000000003</v>
          </cell>
          <cell r="N152" t="str">
            <v>20%</v>
          </cell>
          <cell r="P152">
            <v>36.46</v>
          </cell>
        </row>
        <row r="153">
          <cell r="A153" t="str">
            <v>BWL001</v>
          </cell>
          <cell r="B153" t="str">
            <v>Henselite 2 Bowl Carrier</v>
          </cell>
          <cell r="C153" t="str">
            <v>Henselite 2 Bowl Carrier</v>
          </cell>
          <cell r="D153" t="str">
            <v>https://www.reydonsports.com/shop/product/437</v>
          </cell>
          <cell r="E153" t="str">
            <v/>
          </cell>
          <cell r="F153" t="str">
            <v/>
          </cell>
          <cell r="G153" t="str">
            <v>BWL001</v>
          </cell>
          <cell r="H153" t="str">
            <v>Bowls</v>
          </cell>
          <cell r="I153" t="str">
            <v>Emsmorn</v>
          </cell>
          <cell r="J153" t="str">
            <v/>
          </cell>
          <cell r="K153" t="str">
            <v/>
          </cell>
          <cell r="L153">
            <v>10</v>
          </cell>
          <cell r="M153">
            <v>4.8</v>
          </cell>
          <cell r="N153" t="str">
            <v>20%</v>
          </cell>
          <cell r="P153">
            <v>4.7</v>
          </cell>
        </row>
        <row r="154">
          <cell r="A154" t="str">
            <v>BWL002</v>
          </cell>
          <cell r="B154" t="str">
            <v>Henselite 4 Bowl Carrier</v>
          </cell>
          <cell r="C154" t="str">
            <v>Henselite 4 Bowl Carrier</v>
          </cell>
          <cell r="D154" t="str">
            <v>https://www.reydonsports.com/shop/product/438</v>
          </cell>
          <cell r="E154" t="str">
            <v/>
          </cell>
          <cell r="F154" t="str">
            <v/>
          </cell>
          <cell r="G154" t="str">
            <v>9310629770514</v>
          </cell>
          <cell r="H154" t="str">
            <v>Bowls</v>
          </cell>
          <cell r="I154" t="str">
            <v>Emsmorn</v>
          </cell>
          <cell r="J154" t="str">
            <v/>
          </cell>
          <cell r="K154" t="str">
            <v/>
          </cell>
          <cell r="L154">
            <v>15</v>
          </cell>
          <cell r="M154">
            <v>7.2</v>
          </cell>
          <cell r="N154" t="str">
            <v>20%</v>
          </cell>
          <cell r="P154">
            <v>7.06</v>
          </cell>
        </row>
        <row r="155">
          <cell r="A155" t="str">
            <v>BR356</v>
          </cell>
          <cell r="B155" t="str">
            <v>Clubhawk Gold Bowls Measure</v>
          </cell>
          <cell r="C155" t="str">
            <v>Clubhawk Gold Bowls Measure</v>
          </cell>
          <cell r="D155" t="str">
            <v>https://www.reydonsports.com/shop/product/184</v>
          </cell>
          <cell r="E155" t="str">
            <v/>
          </cell>
          <cell r="F155" t="str">
            <v/>
          </cell>
          <cell r="G155" t="str">
            <v>BR356</v>
          </cell>
          <cell r="H155" t="str">
            <v>Bowls</v>
          </cell>
          <cell r="I155" t="str">
            <v>Henselite</v>
          </cell>
          <cell r="J155" t="str">
            <v/>
          </cell>
          <cell r="K155" t="str">
            <v/>
          </cell>
          <cell r="L155">
            <v>36</v>
          </cell>
          <cell r="M155">
            <v>18</v>
          </cell>
          <cell r="N155" t="str">
            <v>20%</v>
          </cell>
          <cell r="P155">
            <v>17.64</v>
          </cell>
        </row>
        <row r="156">
          <cell r="A156" t="str">
            <v>BR354</v>
          </cell>
          <cell r="B156" t="str">
            <v>Prohawk Bowls Measure</v>
          </cell>
          <cell r="C156" t="str">
            <v>Prohawk Bowls Measure</v>
          </cell>
          <cell r="D156" t="str">
            <v>https://www.reydonsports.com/shop/product/1435</v>
          </cell>
          <cell r="E156" t="str">
            <v/>
          </cell>
          <cell r="F156" t="str">
            <v/>
          </cell>
          <cell r="G156" t="str">
            <v>BR354</v>
          </cell>
          <cell r="H156" t="str">
            <v>Bowls</v>
          </cell>
          <cell r="I156" t="str">
            <v>Henselite</v>
          </cell>
          <cell r="J156" t="str">
            <v/>
          </cell>
          <cell r="K156" t="str">
            <v/>
          </cell>
          <cell r="L156">
            <v>41</v>
          </cell>
          <cell r="M156">
            <v>20.16</v>
          </cell>
          <cell r="N156" t="str">
            <v>20%</v>
          </cell>
          <cell r="P156">
            <v>19.75</v>
          </cell>
        </row>
        <row r="157">
          <cell r="A157" t="str">
            <v>BR353</v>
          </cell>
          <cell r="B157" t="str">
            <v>Clubhawk Bowls Measure White</v>
          </cell>
          <cell r="C157" t="str">
            <v>Clubhawk Bowls Measure White</v>
          </cell>
          <cell r="D157" t="str">
            <v>https://www.reydonsports.com/shop/product/183</v>
          </cell>
          <cell r="E157" t="str">
            <v/>
          </cell>
          <cell r="F157" t="str">
            <v/>
          </cell>
          <cell r="G157" t="str">
            <v>BR353</v>
          </cell>
          <cell r="H157" t="str">
            <v>Bowls</v>
          </cell>
          <cell r="I157" t="str">
            <v>Henselite</v>
          </cell>
          <cell r="J157" t="str">
            <v/>
          </cell>
          <cell r="K157" t="str">
            <v/>
          </cell>
          <cell r="L157">
            <v>32</v>
          </cell>
          <cell r="M157">
            <v>15.6</v>
          </cell>
          <cell r="N157" t="str">
            <v>20%</v>
          </cell>
          <cell r="P157">
            <v>15.29</v>
          </cell>
        </row>
        <row r="158">
          <cell r="A158" t="str">
            <v>BR350</v>
          </cell>
          <cell r="B158" t="str">
            <v>Kestrel Bowls Measure</v>
          </cell>
          <cell r="C158" t="str">
            <v>Kestrel Bowls Measure</v>
          </cell>
          <cell r="D158" t="str">
            <v>https://www.reydonsports.com/shop/product/505</v>
          </cell>
          <cell r="E158" t="str">
            <v/>
          </cell>
          <cell r="F158" t="str">
            <v/>
          </cell>
          <cell r="G158" t="str">
            <v>BR350</v>
          </cell>
          <cell r="H158" t="str">
            <v>Bowls</v>
          </cell>
          <cell r="I158" t="str">
            <v>Henselite</v>
          </cell>
          <cell r="J158" t="str">
            <v/>
          </cell>
          <cell r="K158" t="str">
            <v/>
          </cell>
          <cell r="L158">
            <v>27</v>
          </cell>
          <cell r="M158">
            <v>13.2</v>
          </cell>
          <cell r="N158" t="str">
            <v>20%</v>
          </cell>
          <cell r="P158">
            <v>12.94</v>
          </cell>
        </row>
        <row r="159">
          <cell r="A159" t="str">
            <v>BR253W</v>
          </cell>
          <cell r="B159" t="str">
            <v>Henselite Bowls Jack White</v>
          </cell>
          <cell r="C159" t="str">
            <v>Henselite Bowls Jack White</v>
          </cell>
          <cell r="D159" t="str">
            <v>https://www.reydonsports.com/shop/product/439</v>
          </cell>
          <cell r="E159" t="str">
            <v/>
          </cell>
          <cell r="F159" t="str">
            <v/>
          </cell>
          <cell r="G159" t="str">
            <v>BR253W</v>
          </cell>
          <cell r="H159" t="str">
            <v>Bowls</v>
          </cell>
          <cell r="I159" t="str">
            <v>Henselite</v>
          </cell>
          <cell r="J159" t="str">
            <v/>
          </cell>
          <cell r="K159" t="str">
            <v/>
          </cell>
          <cell r="L159">
            <v>23</v>
          </cell>
          <cell r="M159">
            <v>11.4</v>
          </cell>
          <cell r="N159" t="str">
            <v>20%</v>
          </cell>
          <cell r="P159">
            <v>11.17</v>
          </cell>
        </row>
        <row r="160">
          <cell r="A160" t="str">
            <v>BW450</v>
          </cell>
          <cell r="B160" t="str">
            <v>Henselite Flat Green Bowls Mat Black</v>
          </cell>
          <cell r="C160" t="str">
            <v>Henselite Flat Green Bowls Mat Black</v>
          </cell>
          <cell r="D160" t="str">
            <v>https://www.reydonsports.com/shop/product/447</v>
          </cell>
          <cell r="E160" t="str">
            <v/>
          </cell>
          <cell r="F160" t="str">
            <v/>
          </cell>
          <cell r="G160" t="str">
            <v>BW450</v>
          </cell>
          <cell r="H160" t="str">
            <v>Bowls</v>
          </cell>
          <cell r="I160" t="str">
            <v>Henselite</v>
          </cell>
          <cell r="J160" t="str">
            <v/>
          </cell>
          <cell r="K160" t="str">
            <v/>
          </cell>
          <cell r="L160">
            <v>24</v>
          </cell>
          <cell r="M160">
            <v>12</v>
          </cell>
          <cell r="N160" t="str">
            <v>20%</v>
          </cell>
          <cell r="P160">
            <v>11.76</v>
          </cell>
        </row>
        <row r="161">
          <cell r="A161" t="str">
            <v>BW235S</v>
          </cell>
          <cell r="B161" t="str">
            <v>Mens Leather Bowls Glove Right Hand</v>
          </cell>
          <cell r="C161" t="str">
            <v>Mens Leather Bowls Glove Right Hand</v>
          </cell>
          <cell r="D161" t="str">
            <v>https://www.reydonsports.com/shop/product/750</v>
          </cell>
          <cell r="E161" t="str">
            <v/>
          </cell>
          <cell r="F161" t="str">
            <v>Small</v>
          </cell>
          <cell r="G161" t="str">
            <v>BW235S</v>
          </cell>
          <cell r="H161" t="str">
            <v>Bowls</v>
          </cell>
          <cell r="I161" t="str">
            <v>Henselite</v>
          </cell>
          <cell r="J161" t="str">
            <v/>
          </cell>
          <cell r="K161" t="str">
            <v/>
          </cell>
          <cell r="L161">
            <v>26</v>
          </cell>
          <cell r="M161">
            <v>12.6</v>
          </cell>
          <cell r="N161" t="str">
            <v>20%</v>
          </cell>
          <cell r="P161">
            <v>12.35</v>
          </cell>
        </row>
        <row r="162">
          <cell r="A162" t="str">
            <v>BW235M</v>
          </cell>
          <cell r="B162" t="str">
            <v>Mens Leather Bowls Glove Right Hand</v>
          </cell>
          <cell r="C162" t="str">
            <v>Mens Leather Bowls Glove Right Hand</v>
          </cell>
          <cell r="D162" t="str">
            <v>https://www.reydonsports.com/shop/product/750</v>
          </cell>
          <cell r="E162" t="str">
            <v/>
          </cell>
          <cell r="F162" t="str">
            <v>Medium</v>
          </cell>
          <cell r="G162" t="str">
            <v>BW235M</v>
          </cell>
          <cell r="H162" t="str">
            <v>Bowls</v>
          </cell>
          <cell r="I162" t="str">
            <v>Henselite</v>
          </cell>
          <cell r="J162" t="str">
            <v/>
          </cell>
          <cell r="K162" t="str">
            <v/>
          </cell>
          <cell r="L162">
            <v>26</v>
          </cell>
          <cell r="M162">
            <v>12.6</v>
          </cell>
          <cell r="N162" t="str">
            <v>20%</v>
          </cell>
          <cell r="P162">
            <v>12.35</v>
          </cell>
        </row>
        <row r="163">
          <cell r="A163" t="str">
            <v>BW235L</v>
          </cell>
          <cell r="B163" t="str">
            <v>Mens Leather Bowls Glove Right Hand</v>
          </cell>
          <cell r="C163" t="str">
            <v>Mens Leather Bowls Glove Right Hand</v>
          </cell>
          <cell r="D163" t="str">
            <v>https://www.reydonsports.com/shop/product/750</v>
          </cell>
          <cell r="E163" t="str">
            <v/>
          </cell>
          <cell r="F163" t="str">
            <v>Large</v>
          </cell>
          <cell r="G163" t="str">
            <v>BW235L</v>
          </cell>
          <cell r="H163" t="str">
            <v>Bowls</v>
          </cell>
          <cell r="I163" t="str">
            <v>Henselite</v>
          </cell>
          <cell r="J163" t="str">
            <v/>
          </cell>
          <cell r="K163" t="str">
            <v/>
          </cell>
          <cell r="L163">
            <v>26</v>
          </cell>
          <cell r="M163">
            <v>12.6</v>
          </cell>
          <cell r="N163" t="str">
            <v>20%</v>
          </cell>
          <cell r="P163">
            <v>12.35</v>
          </cell>
        </row>
        <row r="164">
          <cell r="A164" t="str">
            <v>BW235XL</v>
          </cell>
          <cell r="B164" t="str">
            <v>Mens Leather Bowls Glove Right Hand</v>
          </cell>
          <cell r="C164" t="str">
            <v>Mens Leather Bowls Glove Right Hand</v>
          </cell>
          <cell r="D164" t="str">
            <v>https://www.reydonsports.com/shop/product/750</v>
          </cell>
          <cell r="E164" t="str">
            <v/>
          </cell>
          <cell r="F164" t="str">
            <v>XLarge</v>
          </cell>
          <cell r="G164" t="str">
            <v>BW235XL</v>
          </cell>
          <cell r="H164" t="str">
            <v>Bowls</v>
          </cell>
          <cell r="I164" t="str">
            <v>Henselite</v>
          </cell>
          <cell r="J164" t="str">
            <v/>
          </cell>
          <cell r="K164" t="str">
            <v/>
          </cell>
          <cell r="L164">
            <v>26</v>
          </cell>
          <cell r="M164">
            <v>12.6</v>
          </cell>
          <cell r="N164" t="str">
            <v>20%</v>
          </cell>
          <cell r="P164">
            <v>12.35</v>
          </cell>
        </row>
        <row r="165">
          <cell r="A165" t="str">
            <v>BW236S</v>
          </cell>
          <cell r="B165" t="str">
            <v>Ladies Leather Bowls Glove Right Hand</v>
          </cell>
          <cell r="C165" t="str">
            <v>Ladies Leather Bowls Glove Right Hand</v>
          </cell>
          <cell r="D165" t="str">
            <v>https://www.reydonsports.com/shop/product/563</v>
          </cell>
          <cell r="E165" t="str">
            <v/>
          </cell>
          <cell r="F165" t="str">
            <v>Small</v>
          </cell>
          <cell r="G165" t="str">
            <v>BW236S</v>
          </cell>
          <cell r="H165" t="str">
            <v>Bowls</v>
          </cell>
          <cell r="I165" t="str">
            <v>Henselite</v>
          </cell>
          <cell r="J165" t="str">
            <v/>
          </cell>
          <cell r="K165" t="str">
            <v/>
          </cell>
          <cell r="L165">
            <v>26</v>
          </cell>
          <cell r="M165">
            <v>12.6</v>
          </cell>
          <cell r="N165" t="str">
            <v>20%</v>
          </cell>
          <cell r="P165">
            <v>12.35</v>
          </cell>
        </row>
        <row r="166">
          <cell r="A166" t="str">
            <v>BW236M</v>
          </cell>
          <cell r="B166" t="str">
            <v>Ladies Leather Bowls Glove Right Hand</v>
          </cell>
          <cell r="C166" t="str">
            <v>Ladies Leather Bowls Glove Right Hand</v>
          </cell>
          <cell r="D166" t="str">
            <v>https://www.reydonsports.com/shop/product/563</v>
          </cell>
          <cell r="E166" t="str">
            <v/>
          </cell>
          <cell r="F166" t="str">
            <v>Medium</v>
          </cell>
          <cell r="G166" t="str">
            <v>BW236M</v>
          </cell>
          <cell r="H166" t="str">
            <v>Bowls</v>
          </cell>
          <cell r="I166" t="str">
            <v>Henselite</v>
          </cell>
          <cell r="J166" t="str">
            <v/>
          </cell>
          <cell r="K166" t="str">
            <v/>
          </cell>
          <cell r="L166">
            <v>26</v>
          </cell>
          <cell r="M166">
            <v>12.6</v>
          </cell>
          <cell r="N166" t="str">
            <v>20%</v>
          </cell>
          <cell r="P166">
            <v>12.35</v>
          </cell>
        </row>
        <row r="167">
          <cell r="A167" t="str">
            <v>BW236L</v>
          </cell>
          <cell r="B167" t="str">
            <v>Ladies Leather Bowls Glove Right Hand</v>
          </cell>
          <cell r="C167" t="str">
            <v>Ladies Leather Bowls Glove Right Hand</v>
          </cell>
          <cell r="D167" t="str">
            <v>https://www.reydonsports.com/shop/product/563</v>
          </cell>
          <cell r="E167" t="str">
            <v/>
          </cell>
          <cell r="F167" t="str">
            <v>Large</v>
          </cell>
          <cell r="G167" t="str">
            <v>BW236L</v>
          </cell>
          <cell r="H167" t="str">
            <v>Bowls</v>
          </cell>
          <cell r="I167" t="str">
            <v>Henselite</v>
          </cell>
          <cell r="J167" t="str">
            <v/>
          </cell>
          <cell r="K167" t="str">
            <v/>
          </cell>
          <cell r="L167">
            <v>26</v>
          </cell>
          <cell r="M167">
            <v>12.6</v>
          </cell>
          <cell r="N167" t="str">
            <v>20%</v>
          </cell>
          <cell r="P167">
            <v>12.35</v>
          </cell>
        </row>
        <row r="168">
          <cell r="A168" t="str">
            <v>BW236XL</v>
          </cell>
          <cell r="B168" t="str">
            <v>Ladies Leather Bowls Glove Right Hand</v>
          </cell>
          <cell r="C168" t="str">
            <v>Ladies Leather Bowls Glove Right Hand</v>
          </cell>
          <cell r="D168" t="str">
            <v>https://www.reydonsports.com/shop/product/563</v>
          </cell>
          <cell r="E168" t="str">
            <v/>
          </cell>
          <cell r="F168" t="str">
            <v>XLarge</v>
          </cell>
          <cell r="G168" t="str">
            <v>BW236XL</v>
          </cell>
          <cell r="H168" t="str">
            <v>Bowls</v>
          </cell>
          <cell r="I168" t="str">
            <v>Henselite</v>
          </cell>
          <cell r="J168" t="str">
            <v/>
          </cell>
          <cell r="K168" t="str">
            <v/>
          </cell>
          <cell r="L168">
            <v>26</v>
          </cell>
          <cell r="M168">
            <v>12.6</v>
          </cell>
          <cell r="N168" t="str">
            <v>20%</v>
          </cell>
          <cell r="P168">
            <v>12.35</v>
          </cell>
        </row>
        <row r="169">
          <cell r="A169" t="str">
            <v>BR320</v>
          </cell>
          <cell r="B169" t="str">
            <v>Henselite Bowls Score Cards (Pack of 100)</v>
          </cell>
          <cell r="C169" t="str">
            <v>Henselite Bowls Score Cards (Pack of 100)</v>
          </cell>
          <cell r="D169" t="str">
            <v>https://www.reydonsports.com/shop/product/443</v>
          </cell>
          <cell r="E169" t="str">
            <v/>
          </cell>
          <cell r="F169" t="str">
            <v/>
          </cell>
          <cell r="G169" t="str">
            <v>BR320</v>
          </cell>
          <cell r="H169" t="str">
            <v>Bowls</v>
          </cell>
          <cell r="I169" t="str">
            <v>Henselite</v>
          </cell>
          <cell r="J169" t="str">
            <v/>
          </cell>
          <cell r="K169" t="str">
            <v/>
          </cell>
          <cell r="L169">
            <v>11</v>
          </cell>
          <cell r="M169">
            <v>5.28</v>
          </cell>
          <cell r="N169" t="str">
            <v>20%</v>
          </cell>
          <cell r="P169">
            <v>5.17</v>
          </cell>
        </row>
        <row r="170">
          <cell r="A170" t="str">
            <v>BR312</v>
          </cell>
          <cell r="B170" t="str">
            <v>Henselite Bowls Polishing Kit</v>
          </cell>
          <cell r="C170" t="str">
            <v>Henselite Bowls Polishing Kit</v>
          </cell>
          <cell r="D170" t="str">
            <v>https://www.reydonsports.com/shop/product/441</v>
          </cell>
          <cell r="E170" t="str">
            <v/>
          </cell>
          <cell r="F170" t="str">
            <v/>
          </cell>
          <cell r="G170" t="str">
            <v>BR312</v>
          </cell>
          <cell r="H170" t="str">
            <v>Bowls</v>
          </cell>
          <cell r="I170" t="str">
            <v>Henselite</v>
          </cell>
          <cell r="J170" t="str">
            <v/>
          </cell>
          <cell r="K170" t="str">
            <v/>
          </cell>
          <cell r="L170">
            <v>27</v>
          </cell>
          <cell r="M170">
            <v>13.2</v>
          </cell>
          <cell r="N170" t="str">
            <v>20%</v>
          </cell>
          <cell r="P170">
            <v>12.94</v>
          </cell>
        </row>
        <row r="171">
          <cell r="A171" t="str">
            <v>BR315</v>
          </cell>
          <cell r="B171" t="str">
            <v>Henselite Bowls Polishing Cloth</v>
          </cell>
          <cell r="C171" t="str">
            <v>Henselite Bowls Polishing Cloth</v>
          </cell>
          <cell r="D171" t="str">
            <v>https://www.reydonsports.com/shop/product/440</v>
          </cell>
          <cell r="E171" t="str">
            <v/>
          </cell>
          <cell r="F171" t="str">
            <v/>
          </cell>
          <cell r="G171" t="str">
            <v>9313099080503</v>
          </cell>
          <cell r="H171" t="str">
            <v>Bowls</v>
          </cell>
          <cell r="I171" t="str">
            <v>Henselite</v>
          </cell>
          <cell r="J171" t="str">
            <v/>
          </cell>
          <cell r="K171" t="str">
            <v/>
          </cell>
          <cell r="L171">
            <v>9</v>
          </cell>
          <cell r="M171">
            <v>4.5599999999999996</v>
          </cell>
          <cell r="N171" t="str">
            <v>20%</v>
          </cell>
          <cell r="P171">
            <v>4.46</v>
          </cell>
        </row>
        <row r="172">
          <cell r="A172" t="str">
            <v>BWA1000</v>
          </cell>
          <cell r="B172" t="str">
            <v>Henselite Grippo Jar</v>
          </cell>
          <cell r="C172" t="str">
            <v>Henselite Grippo Jar</v>
          </cell>
          <cell r="D172" t="str">
            <v>https://www.reydonsports.com/shop/product/448</v>
          </cell>
          <cell r="E172" t="str">
            <v/>
          </cell>
          <cell r="F172" t="str">
            <v/>
          </cell>
          <cell r="G172" t="str">
            <v>9313099076100</v>
          </cell>
          <cell r="H172" t="str">
            <v>Bowls</v>
          </cell>
          <cell r="I172" t="str">
            <v>Henselite</v>
          </cell>
          <cell r="J172" t="str">
            <v/>
          </cell>
          <cell r="K172" t="str">
            <v/>
          </cell>
          <cell r="L172">
            <v>11</v>
          </cell>
          <cell r="M172">
            <v>5.52</v>
          </cell>
          <cell r="N172" t="str">
            <v>20%</v>
          </cell>
          <cell r="P172">
            <v>5.41</v>
          </cell>
        </row>
        <row r="173">
          <cell r="A173" t="str">
            <v>BR3101</v>
          </cell>
          <cell r="B173" t="str">
            <v>Henselite Grippo Tube</v>
          </cell>
          <cell r="C173" t="str">
            <v>Henselite Grippo Tube</v>
          </cell>
          <cell r="D173" t="str">
            <v>https://www.reydonsports.com/shop/product/449</v>
          </cell>
          <cell r="E173" t="str">
            <v/>
          </cell>
          <cell r="F173" t="str">
            <v/>
          </cell>
          <cell r="G173" t="str">
            <v>9313099075202</v>
          </cell>
          <cell r="H173" t="str">
            <v>Bowls</v>
          </cell>
          <cell r="I173" t="str">
            <v>Henselite</v>
          </cell>
          <cell r="J173" t="str">
            <v/>
          </cell>
          <cell r="K173" t="str">
            <v/>
          </cell>
          <cell r="L173">
            <v>11</v>
          </cell>
          <cell r="M173">
            <v>5.04</v>
          </cell>
          <cell r="N173" t="str">
            <v>20%</v>
          </cell>
          <cell r="P173">
            <v>4.9400000000000004</v>
          </cell>
        </row>
        <row r="174">
          <cell r="A174" t="str">
            <v>BR3180</v>
          </cell>
          <cell r="B174" t="str">
            <v>Henselite Bowls Touchachalk</v>
          </cell>
          <cell r="C174" t="str">
            <v>Henselite Bowls Touchachalk</v>
          </cell>
          <cell r="D174" t="str">
            <v>https://www.reydonsports.com/shop/product/445</v>
          </cell>
          <cell r="E174" t="str">
            <v/>
          </cell>
          <cell r="F174" t="str">
            <v/>
          </cell>
          <cell r="G174" t="str">
            <v>9313099530503</v>
          </cell>
          <cell r="H174" t="str">
            <v>Bowls</v>
          </cell>
          <cell r="I174" t="str">
            <v>Henselite</v>
          </cell>
          <cell r="J174" t="str">
            <v/>
          </cell>
          <cell r="K174" t="str">
            <v/>
          </cell>
          <cell r="L174">
            <v>11</v>
          </cell>
          <cell r="M174">
            <v>5.52</v>
          </cell>
          <cell r="N174" t="str">
            <v>20%</v>
          </cell>
          <cell r="P174">
            <v>5.41</v>
          </cell>
        </row>
        <row r="175">
          <cell r="A175" t="str">
            <v>BR309</v>
          </cell>
          <cell r="B175" t="str">
            <v>Henselite Wilgrip Tube</v>
          </cell>
          <cell r="C175" t="str">
            <v>Henselite Wilgrip Tube</v>
          </cell>
          <cell r="D175" t="str">
            <v>https://www.reydonsports.com/shop/product/450</v>
          </cell>
          <cell r="E175" t="str">
            <v/>
          </cell>
          <cell r="F175" t="str">
            <v/>
          </cell>
          <cell r="G175" t="str">
            <v>9313099078104</v>
          </cell>
          <cell r="H175" t="str">
            <v>Bowls</v>
          </cell>
          <cell r="I175" t="str">
            <v>Henselite</v>
          </cell>
          <cell r="J175" t="str">
            <v/>
          </cell>
          <cell r="K175" t="str">
            <v/>
          </cell>
          <cell r="L175">
            <v>10</v>
          </cell>
          <cell r="M175">
            <v>4.5599999999999996</v>
          </cell>
          <cell r="N175" t="str">
            <v>20%</v>
          </cell>
          <cell r="P175">
            <v>4.46</v>
          </cell>
        </row>
        <row r="176">
          <cell r="A176" t="str">
            <v>UP4010</v>
          </cell>
          <cell r="B176" t="str">
            <v>Ultimate Performance Fine Chalk Powder</v>
          </cell>
          <cell r="C176" t="str">
            <v>Ultimate Performance Fine Chalk Powder</v>
          </cell>
          <cell r="D176" t="str">
            <v>https://www.reydonsports.com/shop/product/40260</v>
          </cell>
          <cell r="E176" t="str">
            <v/>
          </cell>
          <cell r="F176" t="str">
            <v>1kg</v>
          </cell>
          <cell r="G176" t="str">
            <v>5060242686214</v>
          </cell>
          <cell r="H176" t="str">
            <v>Climbing</v>
          </cell>
          <cell r="I176" t="str">
            <v>Ultimate Performance</v>
          </cell>
          <cell r="J176" t="str">
            <v/>
          </cell>
          <cell r="K176" t="str">
            <v/>
          </cell>
          <cell r="L176">
            <v>24</v>
          </cell>
          <cell r="M176">
            <v>11.94</v>
          </cell>
          <cell r="N176" t="str">
            <v>20%</v>
          </cell>
          <cell r="P176">
            <v>11.46</v>
          </cell>
        </row>
        <row r="177">
          <cell r="A177" t="str">
            <v>UP4030</v>
          </cell>
          <cell r="B177" t="str">
            <v>Ultimate Performance Fine Chalk Powder</v>
          </cell>
          <cell r="C177" t="str">
            <v>Ultimate Performance Fine Chalk Powder</v>
          </cell>
          <cell r="D177" t="str">
            <v>https://www.reydonsports.com/shop/product/40260</v>
          </cell>
          <cell r="E177" t="str">
            <v/>
          </cell>
          <cell r="F177" t="str">
            <v>300g</v>
          </cell>
          <cell r="G177" t="str">
            <v>5060242686238</v>
          </cell>
          <cell r="H177" t="str">
            <v>Climbing</v>
          </cell>
          <cell r="I177" t="str">
            <v>Ultimate Performance</v>
          </cell>
          <cell r="J177" t="str">
            <v/>
          </cell>
          <cell r="K177" t="str">
            <v/>
          </cell>
          <cell r="L177">
            <v>12</v>
          </cell>
          <cell r="M177">
            <v>5.94</v>
          </cell>
          <cell r="N177" t="str">
            <v>20%</v>
          </cell>
          <cell r="P177">
            <v>5.7</v>
          </cell>
        </row>
        <row r="178">
          <cell r="A178" t="str">
            <v>UP4060</v>
          </cell>
          <cell r="B178" t="str">
            <v>Ultimate Performance 60g Chalk Ball</v>
          </cell>
          <cell r="C178" t="str">
            <v>Ultimate Performance 60g Chalk Ball</v>
          </cell>
          <cell r="D178" t="str">
            <v>https://www.reydonsports.com/shop/product/40261</v>
          </cell>
          <cell r="E178" t="str">
            <v/>
          </cell>
          <cell r="F178" t="str">
            <v>60g</v>
          </cell>
          <cell r="G178" t="str">
            <v>5060242686269</v>
          </cell>
          <cell r="H178" t="str">
            <v>Climbing</v>
          </cell>
          <cell r="I178" t="str">
            <v>Ultimate Performance</v>
          </cell>
          <cell r="J178" t="str">
            <v/>
          </cell>
          <cell r="K178" t="str">
            <v/>
          </cell>
          <cell r="L178">
            <v>5</v>
          </cell>
          <cell r="M178">
            <v>2.34</v>
          </cell>
          <cell r="N178" t="str">
            <v>20%</v>
          </cell>
          <cell r="P178">
            <v>2.2400000000000002</v>
          </cell>
        </row>
        <row r="179">
          <cell r="A179" t="str">
            <v>UP4050</v>
          </cell>
          <cell r="B179" t="str">
            <v>Ultimate Performance Climbing Brush</v>
          </cell>
          <cell r="C179" t="str">
            <v>Ultimate Performance Climbing Brush</v>
          </cell>
          <cell r="D179" t="str">
            <v>https://www.reydonsports.com/shop/product/40262</v>
          </cell>
          <cell r="E179" t="str">
            <v/>
          </cell>
          <cell r="F179" t="str">
            <v/>
          </cell>
          <cell r="G179" t="str">
            <v>5060242686252</v>
          </cell>
          <cell r="H179" t="str">
            <v>Climbing</v>
          </cell>
          <cell r="I179" t="str">
            <v>Ultimate Performance</v>
          </cell>
          <cell r="J179" t="str">
            <v/>
          </cell>
          <cell r="K179" t="str">
            <v/>
          </cell>
          <cell r="L179">
            <v>6</v>
          </cell>
          <cell r="M179">
            <v>3</v>
          </cell>
          <cell r="N179" t="str">
            <v>20%</v>
          </cell>
          <cell r="P179">
            <v>2.88</v>
          </cell>
        </row>
        <row r="180">
          <cell r="A180" t="str">
            <v>UP4070</v>
          </cell>
          <cell r="B180" t="str">
            <v>Ultimate Performance Climbing Bag</v>
          </cell>
          <cell r="C180" t="str">
            <v>Ultimate Performance Climbing Bag</v>
          </cell>
          <cell r="D180" t="str">
            <v>https://www.reydonsports.com/shop/product/40263</v>
          </cell>
          <cell r="E180" t="str">
            <v>Blue</v>
          </cell>
          <cell r="F180" t="str">
            <v/>
          </cell>
          <cell r="G180" t="str">
            <v>5060242686313</v>
          </cell>
          <cell r="H180" t="str">
            <v>Climbing</v>
          </cell>
          <cell r="I180" t="str">
            <v>Ultimate Performance</v>
          </cell>
          <cell r="J180" t="str">
            <v/>
          </cell>
          <cell r="K180" t="str">
            <v/>
          </cell>
          <cell r="L180">
            <v>14</v>
          </cell>
          <cell r="M180">
            <v>6.3</v>
          </cell>
          <cell r="N180" t="str">
            <v>20%</v>
          </cell>
          <cell r="P180">
            <v>6.05</v>
          </cell>
        </row>
        <row r="181">
          <cell r="A181" t="str">
            <v>UP4080</v>
          </cell>
          <cell r="B181" t="str">
            <v>Ultimate Performance Bouldering Bag</v>
          </cell>
          <cell r="C181" t="str">
            <v>Ultimate Performance Bouldering Bag</v>
          </cell>
          <cell r="D181" t="str">
            <v>https://www.reydonsports.com/shop/product/40264</v>
          </cell>
          <cell r="E181" t="str">
            <v>Blue/White</v>
          </cell>
          <cell r="F181" t="str">
            <v/>
          </cell>
          <cell r="G181" t="str">
            <v>5060242686320</v>
          </cell>
          <cell r="H181" t="str">
            <v>Climbing</v>
          </cell>
          <cell r="I181" t="str">
            <v>Ultimate Performance</v>
          </cell>
          <cell r="J181" t="str">
            <v/>
          </cell>
          <cell r="K181" t="str">
            <v/>
          </cell>
          <cell r="L181">
            <v>20</v>
          </cell>
          <cell r="M181">
            <v>9.18</v>
          </cell>
          <cell r="N181" t="str">
            <v>20%</v>
          </cell>
          <cell r="P181">
            <v>8.81</v>
          </cell>
        </row>
        <row r="182">
          <cell r="A182" t="str">
            <v>58679901XS</v>
          </cell>
          <cell r="B182" t="str">
            <v>Puma Womens ESS Small Logo Hoodie</v>
          </cell>
          <cell r="C182" t="str">
            <v>Puma Womens ESS Small Logo Hoodie</v>
          </cell>
          <cell r="D182" t="str">
            <v>https://www.reydonsports.com/shop/product/47975</v>
          </cell>
          <cell r="E182" t="str">
            <v>Black</v>
          </cell>
          <cell r="F182" t="str">
            <v>XSmall</v>
          </cell>
          <cell r="G182" t="str">
            <v>4063697185067</v>
          </cell>
          <cell r="H182" t="str">
            <v>Clothing</v>
          </cell>
          <cell r="I182" t="str">
            <v>Puma</v>
          </cell>
          <cell r="J182" t="str">
            <v/>
          </cell>
          <cell r="K182" t="str">
            <v/>
          </cell>
          <cell r="L182">
            <v>48</v>
          </cell>
          <cell r="M182">
            <v>25.02</v>
          </cell>
          <cell r="N182" t="str">
            <v>20%</v>
          </cell>
          <cell r="P182">
            <v>24.52</v>
          </cell>
        </row>
        <row r="183">
          <cell r="A183" t="str">
            <v>58679901S</v>
          </cell>
          <cell r="B183" t="str">
            <v>Puma Womens ESS Small Logo Hoodie</v>
          </cell>
          <cell r="C183" t="str">
            <v>Puma Womens ESS Small Logo Hoodie</v>
          </cell>
          <cell r="D183" t="str">
            <v>https://www.reydonsports.com/shop/product/47975</v>
          </cell>
          <cell r="E183" t="str">
            <v>Black</v>
          </cell>
          <cell r="F183" t="str">
            <v>Small</v>
          </cell>
          <cell r="G183" t="str">
            <v>4063697185074</v>
          </cell>
          <cell r="H183" t="str">
            <v>Clothing</v>
          </cell>
          <cell r="I183" t="str">
            <v>Puma</v>
          </cell>
          <cell r="J183" t="str">
            <v/>
          </cell>
          <cell r="K183" t="str">
            <v/>
          </cell>
          <cell r="L183">
            <v>48</v>
          </cell>
          <cell r="M183">
            <v>25.02</v>
          </cell>
          <cell r="N183" t="str">
            <v>20%</v>
          </cell>
          <cell r="P183">
            <v>24.52</v>
          </cell>
        </row>
        <row r="184">
          <cell r="A184" t="str">
            <v>58679901M</v>
          </cell>
          <cell r="B184" t="str">
            <v>Puma Womens ESS Small Logo Hoodie</v>
          </cell>
          <cell r="C184" t="str">
            <v>Puma Womens ESS Small Logo Hoodie</v>
          </cell>
          <cell r="D184" t="str">
            <v>https://www.reydonsports.com/shop/product/47975</v>
          </cell>
          <cell r="E184" t="str">
            <v>Black</v>
          </cell>
          <cell r="F184" t="str">
            <v>Medium</v>
          </cell>
          <cell r="G184" t="str">
            <v>4063697185081</v>
          </cell>
          <cell r="H184" t="str">
            <v>Clothing</v>
          </cell>
          <cell r="I184" t="str">
            <v>Puma</v>
          </cell>
          <cell r="J184" t="str">
            <v/>
          </cell>
          <cell r="K184" t="str">
            <v/>
          </cell>
          <cell r="L184">
            <v>48</v>
          </cell>
          <cell r="M184">
            <v>25.02</v>
          </cell>
          <cell r="N184" t="str">
            <v>20%</v>
          </cell>
          <cell r="P184">
            <v>24.52</v>
          </cell>
        </row>
        <row r="185">
          <cell r="A185" t="str">
            <v>58679901L</v>
          </cell>
          <cell r="B185" t="str">
            <v>Puma Womens ESS Small Logo Hoodie</v>
          </cell>
          <cell r="C185" t="str">
            <v>Puma Womens ESS Small Logo Hoodie</v>
          </cell>
          <cell r="D185" t="str">
            <v>https://www.reydonsports.com/shop/product/47975</v>
          </cell>
          <cell r="E185" t="str">
            <v>Black</v>
          </cell>
          <cell r="F185" t="str">
            <v>Large</v>
          </cell>
          <cell r="G185" t="str">
            <v>4063697185098</v>
          </cell>
          <cell r="H185" t="str">
            <v>Clothing</v>
          </cell>
          <cell r="I185" t="str">
            <v>Puma</v>
          </cell>
          <cell r="J185" t="str">
            <v/>
          </cell>
          <cell r="K185" t="str">
            <v/>
          </cell>
          <cell r="L185">
            <v>48</v>
          </cell>
          <cell r="M185">
            <v>25.02</v>
          </cell>
          <cell r="N185" t="str">
            <v>20%</v>
          </cell>
          <cell r="P185">
            <v>24.52</v>
          </cell>
        </row>
        <row r="186">
          <cell r="A186" t="str">
            <v>58679901XL</v>
          </cell>
          <cell r="B186" t="str">
            <v>Puma Womens ESS Small Logo Hoodie</v>
          </cell>
          <cell r="C186" t="str">
            <v>Puma Womens ESS Small Logo Hoodie</v>
          </cell>
          <cell r="D186" t="str">
            <v>https://www.reydonsports.com/shop/product/47975</v>
          </cell>
          <cell r="E186" t="str">
            <v>Black</v>
          </cell>
          <cell r="F186" t="str">
            <v>XLarge</v>
          </cell>
          <cell r="G186" t="str">
            <v>4063697185104</v>
          </cell>
          <cell r="H186" t="str">
            <v>Clothing</v>
          </cell>
          <cell r="I186" t="str">
            <v>Puma</v>
          </cell>
          <cell r="J186" t="str">
            <v/>
          </cell>
          <cell r="K186" t="str">
            <v/>
          </cell>
          <cell r="L186">
            <v>48</v>
          </cell>
          <cell r="M186">
            <v>25.02</v>
          </cell>
          <cell r="N186" t="str">
            <v>20%</v>
          </cell>
          <cell r="P186">
            <v>24.52</v>
          </cell>
        </row>
        <row r="187">
          <cell r="A187" t="str">
            <v>58679904XS</v>
          </cell>
          <cell r="B187" t="str">
            <v>Puma Womens ESS Small Logo Hoodie</v>
          </cell>
          <cell r="C187" t="str">
            <v>Puma Womens ESS Small Logo Hoodie</v>
          </cell>
          <cell r="D187" t="str">
            <v>https://www.reydonsports.com/shop/product/47975</v>
          </cell>
          <cell r="E187" t="str">
            <v>Grey</v>
          </cell>
          <cell r="F187" t="str">
            <v>XSmall</v>
          </cell>
          <cell r="G187" t="str">
            <v>4063697186156</v>
          </cell>
          <cell r="H187" t="str">
            <v>Clothing</v>
          </cell>
          <cell r="I187" t="str">
            <v>Puma</v>
          </cell>
          <cell r="J187" t="str">
            <v/>
          </cell>
          <cell r="K187" t="str">
            <v/>
          </cell>
          <cell r="L187">
            <v>48</v>
          </cell>
          <cell r="M187">
            <v>25.02</v>
          </cell>
          <cell r="N187" t="str">
            <v>20%</v>
          </cell>
          <cell r="P187">
            <v>24.52</v>
          </cell>
        </row>
        <row r="188">
          <cell r="A188" t="str">
            <v>58679904S</v>
          </cell>
          <cell r="B188" t="str">
            <v>Puma Womens ESS Small Logo Hoodie</v>
          </cell>
          <cell r="C188" t="str">
            <v>Puma Womens ESS Small Logo Hoodie</v>
          </cell>
          <cell r="D188" t="str">
            <v>https://www.reydonsports.com/shop/product/47975</v>
          </cell>
          <cell r="E188" t="str">
            <v>Grey</v>
          </cell>
          <cell r="F188" t="str">
            <v>Small</v>
          </cell>
          <cell r="G188" t="str">
            <v>4063697186163</v>
          </cell>
          <cell r="H188" t="str">
            <v>Clothing</v>
          </cell>
          <cell r="I188" t="str">
            <v>Puma</v>
          </cell>
          <cell r="J188" t="str">
            <v/>
          </cell>
          <cell r="K188" t="str">
            <v/>
          </cell>
          <cell r="L188">
            <v>48</v>
          </cell>
          <cell r="M188">
            <v>25.02</v>
          </cell>
          <cell r="N188" t="str">
            <v>20%</v>
          </cell>
          <cell r="P188">
            <v>24.52</v>
          </cell>
        </row>
        <row r="189">
          <cell r="A189" t="str">
            <v>58679904M</v>
          </cell>
          <cell r="B189" t="str">
            <v>Puma Womens ESS Small Logo Hoodie</v>
          </cell>
          <cell r="C189" t="str">
            <v>Puma Womens ESS Small Logo Hoodie</v>
          </cell>
          <cell r="D189" t="str">
            <v>https://www.reydonsports.com/shop/product/47975</v>
          </cell>
          <cell r="E189" t="str">
            <v>Grey</v>
          </cell>
          <cell r="F189" t="str">
            <v>Medium</v>
          </cell>
          <cell r="G189" t="str">
            <v>4063697186170</v>
          </cell>
          <cell r="H189" t="str">
            <v>Clothing</v>
          </cell>
          <cell r="I189" t="str">
            <v>Puma</v>
          </cell>
          <cell r="J189" t="str">
            <v/>
          </cell>
          <cell r="K189" t="str">
            <v/>
          </cell>
          <cell r="L189">
            <v>48</v>
          </cell>
          <cell r="M189">
            <v>25.02</v>
          </cell>
          <cell r="N189" t="str">
            <v>20%</v>
          </cell>
          <cell r="P189">
            <v>24.52</v>
          </cell>
        </row>
        <row r="190">
          <cell r="A190" t="str">
            <v>58679904L</v>
          </cell>
          <cell r="B190" t="str">
            <v>Puma Womens ESS Small Logo Hoodie</v>
          </cell>
          <cell r="C190" t="str">
            <v>Puma Womens ESS Small Logo Hoodie</v>
          </cell>
          <cell r="D190" t="str">
            <v>https://www.reydonsports.com/shop/product/47975</v>
          </cell>
          <cell r="E190" t="str">
            <v>Grey</v>
          </cell>
          <cell r="F190" t="str">
            <v>Large</v>
          </cell>
          <cell r="G190" t="str">
            <v>4063697186187</v>
          </cell>
          <cell r="H190" t="str">
            <v>Clothing</v>
          </cell>
          <cell r="I190" t="str">
            <v>Puma</v>
          </cell>
          <cell r="J190" t="str">
            <v/>
          </cell>
          <cell r="K190" t="str">
            <v/>
          </cell>
          <cell r="L190">
            <v>48</v>
          </cell>
          <cell r="M190">
            <v>25.02</v>
          </cell>
          <cell r="N190" t="str">
            <v>20%</v>
          </cell>
          <cell r="P190">
            <v>24.52</v>
          </cell>
        </row>
        <row r="191">
          <cell r="A191" t="str">
            <v>58679904XL</v>
          </cell>
          <cell r="B191" t="str">
            <v>Puma Womens ESS Small Logo Hoodie</v>
          </cell>
          <cell r="C191" t="str">
            <v>Puma Womens ESS Small Logo Hoodie</v>
          </cell>
          <cell r="D191" t="str">
            <v>https://www.reydonsports.com/shop/product/47975</v>
          </cell>
          <cell r="E191" t="str">
            <v>Grey</v>
          </cell>
          <cell r="F191" t="str">
            <v>XLarge</v>
          </cell>
          <cell r="G191" t="str">
            <v>4063697186194</v>
          </cell>
          <cell r="H191" t="str">
            <v>Clothing</v>
          </cell>
          <cell r="I191" t="str">
            <v>Puma</v>
          </cell>
          <cell r="J191" t="str">
            <v/>
          </cell>
          <cell r="K191" t="str">
            <v/>
          </cell>
          <cell r="L191">
            <v>48</v>
          </cell>
          <cell r="M191">
            <v>25.02</v>
          </cell>
          <cell r="N191" t="str">
            <v>20%</v>
          </cell>
          <cell r="P191">
            <v>24.52</v>
          </cell>
        </row>
        <row r="192">
          <cell r="A192" t="str">
            <v>58677601XS</v>
          </cell>
          <cell r="B192" t="str">
            <v>Puma Womens ESS Small Logo Tee</v>
          </cell>
          <cell r="C192" t="str">
            <v>Puma Womens ESS Small Logo Tee</v>
          </cell>
          <cell r="D192" t="str">
            <v>https://www.reydonsports.com/shop/product/47976</v>
          </cell>
          <cell r="E192" t="str">
            <v>Black</v>
          </cell>
          <cell r="F192" t="str">
            <v>XSmall</v>
          </cell>
          <cell r="G192" t="str">
            <v>4063697270169</v>
          </cell>
          <cell r="H192" t="str">
            <v>Clothing</v>
          </cell>
          <cell r="I192" t="str">
            <v>Puma</v>
          </cell>
          <cell r="J192" t="str">
            <v/>
          </cell>
          <cell r="K192" t="str">
            <v/>
          </cell>
          <cell r="L192">
            <v>18</v>
          </cell>
          <cell r="M192">
            <v>9.42</v>
          </cell>
          <cell r="N192" t="str">
            <v>20%</v>
          </cell>
          <cell r="P192">
            <v>9.23</v>
          </cell>
        </row>
        <row r="193">
          <cell r="A193" t="str">
            <v>58677601S</v>
          </cell>
          <cell r="B193" t="str">
            <v>Puma Womens ESS Small Logo Tee</v>
          </cell>
          <cell r="C193" t="str">
            <v>Puma Womens ESS Small Logo Tee</v>
          </cell>
          <cell r="D193" t="str">
            <v>https://www.reydonsports.com/shop/product/47976</v>
          </cell>
          <cell r="E193" t="str">
            <v>Black</v>
          </cell>
          <cell r="F193" t="str">
            <v>Small</v>
          </cell>
          <cell r="G193" t="str">
            <v>4063697270176</v>
          </cell>
          <cell r="H193" t="str">
            <v>Clothing</v>
          </cell>
          <cell r="I193" t="str">
            <v>Puma</v>
          </cell>
          <cell r="J193" t="str">
            <v/>
          </cell>
          <cell r="K193" t="str">
            <v/>
          </cell>
          <cell r="L193">
            <v>18</v>
          </cell>
          <cell r="M193">
            <v>9.42</v>
          </cell>
          <cell r="N193" t="str">
            <v>20%</v>
          </cell>
          <cell r="P193">
            <v>9.23</v>
          </cell>
        </row>
        <row r="194">
          <cell r="A194" t="str">
            <v>58677601M</v>
          </cell>
          <cell r="B194" t="str">
            <v>Puma Womens ESS Small Logo Tee</v>
          </cell>
          <cell r="C194" t="str">
            <v>Puma Womens ESS Small Logo Tee</v>
          </cell>
          <cell r="D194" t="str">
            <v>https://www.reydonsports.com/shop/product/47976</v>
          </cell>
          <cell r="E194" t="str">
            <v>Black</v>
          </cell>
          <cell r="F194" t="str">
            <v>Medium</v>
          </cell>
          <cell r="G194" t="str">
            <v>4063697270183</v>
          </cell>
          <cell r="H194" t="str">
            <v>Clothing</v>
          </cell>
          <cell r="I194" t="str">
            <v>Puma</v>
          </cell>
          <cell r="J194" t="str">
            <v/>
          </cell>
          <cell r="K194" t="str">
            <v/>
          </cell>
          <cell r="L194">
            <v>18</v>
          </cell>
          <cell r="M194">
            <v>9.42</v>
          </cell>
          <cell r="N194" t="str">
            <v>20%</v>
          </cell>
          <cell r="P194">
            <v>9.23</v>
          </cell>
        </row>
        <row r="195">
          <cell r="A195" t="str">
            <v>58677601L</v>
          </cell>
          <cell r="B195" t="str">
            <v>Puma Womens ESS Small Logo Tee</v>
          </cell>
          <cell r="C195" t="str">
            <v>Puma Womens ESS Small Logo Tee</v>
          </cell>
          <cell r="D195" t="str">
            <v>https://www.reydonsports.com/shop/product/47976</v>
          </cell>
          <cell r="E195" t="str">
            <v>Black</v>
          </cell>
          <cell r="F195" t="str">
            <v>Large</v>
          </cell>
          <cell r="G195" t="str">
            <v>4063697270190</v>
          </cell>
          <cell r="H195" t="str">
            <v>Clothing</v>
          </cell>
          <cell r="I195" t="str">
            <v>Puma</v>
          </cell>
          <cell r="J195" t="str">
            <v/>
          </cell>
          <cell r="K195" t="str">
            <v/>
          </cell>
          <cell r="L195">
            <v>18</v>
          </cell>
          <cell r="M195">
            <v>9.42</v>
          </cell>
          <cell r="N195" t="str">
            <v>20%</v>
          </cell>
          <cell r="P195">
            <v>9.23</v>
          </cell>
        </row>
        <row r="196">
          <cell r="A196" t="str">
            <v>58677601XL</v>
          </cell>
          <cell r="B196" t="str">
            <v>Puma Womens ESS Small Logo Tee</v>
          </cell>
          <cell r="C196" t="str">
            <v>Puma Womens ESS Small Logo Tee</v>
          </cell>
          <cell r="D196" t="str">
            <v>https://www.reydonsports.com/shop/product/47976</v>
          </cell>
          <cell r="E196" t="str">
            <v>Black</v>
          </cell>
          <cell r="F196" t="str">
            <v>XLarge</v>
          </cell>
          <cell r="G196" t="str">
            <v>4063697270206</v>
          </cell>
          <cell r="H196" t="str">
            <v>Clothing</v>
          </cell>
          <cell r="I196" t="str">
            <v>Puma</v>
          </cell>
          <cell r="J196" t="str">
            <v/>
          </cell>
          <cell r="K196" t="str">
            <v/>
          </cell>
          <cell r="L196">
            <v>18</v>
          </cell>
          <cell r="M196">
            <v>9.42</v>
          </cell>
          <cell r="N196" t="str">
            <v>20%</v>
          </cell>
          <cell r="P196">
            <v>9.23</v>
          </cell>
        </row>
        <row r="197">
          <cell r="A197" t="str">
            <v>58677602XS</v>
          </cell>
          <cell r="B197" t="str">
            <v>Puma Womens ESS Small Logo Tee</v>
          </cell>
          <cell r="C197" t="str">
            <v>Puma Womens ESS Small Logo Tee</v>
          </cell>
          <cell r="D197" t="str">
            <v>https://www.reydonsports.com/shop/product/47976</v>
          </cell>
          <cell r="E197" t="str">
            <v>White</v>
          </cell>
          <cell r="F197" t="str">
            <v>XSmall</v>
          </cell>
          <cell r="G197" t="str">
            <v>4063697260948</v>
          </cell>
          <cell r="H197" t="str">
            <v>Clothing</v>
          </cell>
          <cell r="I197" t="str">
            <v>Puma</v>
          </cell>
          <cell r="J197" t="str">
            <v/>
          </cell>
          <cell r="K197" t="str">
            <v/>
          </cell>
          <cell r="L197">
            <v>18</v>
          </cell>
          <cell r="M197">
            <v>9.42</v>
          </cell>
          <cell r="N197" t="str">
            <v>20%</v>
          </cell>
          <cell r="P197">
            <v>9.23</v>
          </cell>
        </row>
        <row r="198">
          <cell r="A198" t="str">
            <v>58677602S</v>
          </cell>
          <cell r="B198" t="str">
            <v>Puma Womens ESS Small Logo Tee</v>
          </cell>
          <cell r="C198" t="str">
            <v>Puma Womens ESS Small Logo Tee</v>
          </cell>
          <cell r="D198" t="str">
            <v>https://www.reydonsports.com/shop/product/47976</v>
          </cell>
          <cell r="E198" t="str">
            <v>White</v>
          </cell>
          <cell r="F198" t="str">
            <v>Small</v>
          </cell>
          <cell r="G198" t="str">
            <v>4063697260955</v>
          </cell>
          <cell r="H198" t="str">
            <v>Clothing</v>
          </cell>
          <cell r="I198" t="str">
            <v>Puma</v>
          </cell>
          <cell r="J198" t="str">
            <v/>
          </cell>
          <cell r="K198" t="str">
            <v/>
          </cell>
          <cell r="L198">
            <v>18</v>
          </cell>
          <cell r="M198">
            <v>9.42</v>
          </cell>
          <cell r="N198" t="str">
            <v>20%</v>
          </cell>
          <cell r="P198">
            <v>9.23</v>
          </cell>
        </row>
        <row r="199">
          <cell r="A199" t="str">
            <v>58677602M</v>
          </cell>
          <cell r="B199" t="str">
            <v>Puma Womens ESS Small Logo Tee</v>
          </cell>
          <cell r="C199" t="str">
            <v>Puma Womens ESS Small Logo Tee</v>
          </cell>
          <cell r="D199" t="str">
            <v>https://www.reydonsports.com/shop/product/47976</v>
          </cell>
          <cell r="E199" t="str">
            <v>White</v>
          </cell>
          <cell r="F199" t="str">
            <v>Medium</v>
          </cell>
          <cell r="G199" t="str">
            <v>4063697260962</v>
          </cell>
          <cell r="H199" t="str">
            <v>Clothing</v>
          </cell>
          <cell r="I199" t="str">
            <v>Puma</v>
          </cell>
          <cell r="J199" t="str">
            <v/>
          </cell>
          <cell r="K199" t="str">
            <v/>
          </cell>
          <cell r="L199">
            <v>18</v>
          </cell>
          <cell r="M199">
            <v>9.42</v>
          </cell>
          <cell r="N199" t="str">
            <v>20%</v>
          </cell>
          <cell r="P199">
            <v>9.23</v>
          </cell>
        </row>
        <row r="200">
          <cell r="A200" t="str">
            <v>58677602L</v>
          </cell>
          <cell r="B200" t="str">
            <v>Puma Womens ESS Small Logo Tee</v>
          </cell>
          <cell r="C200" t="str">
            <v>Puma Womens ESS Small Logo Tee</v>
          </cell>
          <cell r="D200" t="str">
            <v>https://www.reydonsports.com/shop/product/47976</v>
          </cell>
          <cell r="E200" t="str">
            <v>White</v>
          </cell>
          <cell r="F200" t="str">
            <v>Large</v>
          </cell>
          <cell r="G200" t="str">
            <v>4063697260979</v>
          </cell>
          <cell r="H200" t="str">
            <v>Clothing</v>
          </cell>
          <cell r="I200" t="str">
            <v>Puma</v>
          </cell>
          <cell r="J200" t="str">
            <v/>
          </cell>
          <cell r="K200" t="str">
            <v/>
          </cell>
          <cell r="L200">
            <v>18</v>
          </cell>
          <cell r="M200">
            <v>9.42</v>
          </cell>
          <cell r="N200" t="str">
            <v>20%</v>
          </cell>
          <cell r="P200">
            <v>9.23</v>
          </cell>
        </row>
        <row r="201">
          <cell r="A201" t="str">
            <v>58677602XL</v>
          </cell>
          <cell r="B201" t="str">
            <v>Puma Womens ESS Small Logo Tee</v>
          </cell>
          <cell r="C201" t="str">
            <v>Puma Womens ESS Small Logo Tee</v>
          </cell>
          <cell r="D201" t="str">
            <v>https://www.reydonsports.com/shop/product/47976</v>
          </cell>
          <cell r="E201" t="str">
            <v>White</v>
          </cell>
          <cell r="F201" t="str">
            <v>XLarge</v>
          </cell>
          <cell r="G201" t="str">
            <v>4063697260986</v>
          </cell>
          <cell r="H201" t="str">
            <v>Clothing</v>
          </cell>
          <cell r="I201" t="str">
            <v>Puma</v>
          </cell>
          <cell r="J201" t="str">
            <v/>
          </cell>
          <cell r="K201" t="str">
            <v/>
          </cell>
          <cell r="L201">
            <v>18</v>
          </cell>
          <cell r="M201">
            <v>9.42</v>
          </cell>
          <cell r="N201" t="str">
            <v>20%</v>
          </cell>
          <cell r="P201">
            <v>9.23</v>
          </cell>
        </row>
        <row r="202">
          <cell r="A202" t="str">
            <v>58669001XS</v>
          </cell>
          <cell r="B202" t="str">
            <v>Puma Mens ESS Hoodie</v>
          </cell>
          <cell r="C202" t="str">
            <v>Puma Mens ESS Hoodie</v>
          </cell>
          <cell r="D202" t="str">
            <v>https://www.reydonsports.com/shop/product/47966</v>
          </cell>
          <cell r="E202" t="str">
            <v>Black</v>
          </cell>
          <cell r="F202" t="str">
            <v>XSmall</v>
          </cell>
          <cell r="G202" t="str">
            <v>4063697319073</v>
          </cell>
          <cell r="H202" t="str">
            <v>Clothing</v>
          </cell>
          <cell r="I202" t="str">
            <v>Puma</v>
          </cell>
          <cell r="J202" t="str">
            <v/>
          </cell>
          <cell r="K202" t="str">
            <v/>
          </cell>
          <cell r="L202">
            <v>48</v>
          </cell>
          <cell r="M202">
            <v>25.02</v>
          </cell>
          <cell r="N202" t="str">
            <v>20%</v>
          </cell>
          <cell r="P202">
            <v>24.52</v>
          </cell>
        </row>
        <row r="203">
          <cell r="A203" t="str">
            <v>58669001S</v>
          </cell>
          <cell r="B203" t="str">
            <v>Puma Mens ESS Hoodie</v>
          </cell>
          <cell r="C203" t="str">
            <v>Puma Mens ESS Hoodie</v>
          </cell>
          <cell r="D203" t="str">
            <v>https://www.reydonsports.com/shop/product/47966</v>
          </cell>
          <cell r="E203" t="str">
            <v>Black</v>
          </cell>
          <cell r="F203" t="str">
            <v>Small</v>
          </cell>
          <cell r="G203" t="str">
            <v>4063697319059</v>
          </cell>
          <cell r="H203" t="str">
            <v>Clothing</v>
          </cell>
          <cell r="I203" t="str">
            <v>Puma</v>
          </cell>
          <cell r="J203" t="str">
            <v/>
          </cell>
          <cell r="K203" t="str">
            <v/>
          </cell>
          <cell r="L203">
            <v>48</v>
          </cell>
          <cell r="M203">
            <v>25.02</v>
          </cell>
          <cell r="N203" t="str">
            <v>20%</v>
          </cell>
          <cell r="P203">
            <v>24.52</v>
          </cell>
        </row>
        <row r="204">
          <cell r="A204" t="str">
            <v>58669001M</v>
          </cell>
          <cell r="B204" t="str">
            <v>Puma Mens ESS Hoodie</v>
          </cell>
          <cell r="C204" t="str">
            <v>Puma Mens ESS Hoodie</v>
          </cell>
          <cell r="D204" t="str">
            <v>https://www.reydonsports.com/shop/product/47966</v>
          </cell>
          <cell r="E204" t="str">
            <v>Black</v>
          </cell>
          <cell r="F204" t="str">
            <v>Medium</v>
          </cell>
          <cell r="G204" t="str">
            <v>4063697319011</v>
          </cell>
          <cell r="H204" t="str">
            <v>Clothing</v>
          </cell>
          <cell r="I204" t="str">
            <v>Puma</v>
          </cell>
          <cell r="J204" t="str">
            <v/>
          </cell>
          <cell r="K204" t="str">
            <v/>
          </cell>
          <cell r="L204">
            <v>48</v>
          </cell>
          <cell r="M204">
            <v>25.02</v>
          </cell>
          <cell r="N204" t="str">
            <v>20%</v>
          </cell>
          <cell r="P204">
            <v>24.52</v>
          </cell>
        </row>
        <row r="205">
          <cell r="A205" t="str">
            <v>58669001L</v>
          </cell>
          <cell r="B205" t="str">
            <v>Puma Mens ESS Hoodie</v>
          </cell>
          <cell r="C205" t="str">
            <v>Puma Mens ESS Hoodie</v>
          </cell>
          <cell r="D205" t="str">
            <v>https://www.reydonsports.com/shop/product/47966</v>
          </cell>
          <cell r="E205" t="str">
            <v>Black</v>
          </cell>
          <cell r="F205" t="str">
            <v>Large</v>
          </cell>
          <cell r="G205" t="str">
            <v>4063697319066</v>
          </cell>
          <cell r="H205" t="str">
            <v>Clothing</v>
          </cell>
          <cell r="I205" t="str">
            <v>Puma</v>
          </cell>
          <cell r="J205" t="str">
            <v/>
          </cell>
          <cell r="K205" t="str">
            <v/>
          </cell>
          <cell r="L205">
            <v>48</v>
          </cell>
          <cell r="M205">
            <v>25.02</v>
          </cell>
          <cell r="N205" t="str">
            <v>20%</v>
          </cell>
          <cell r="P205">
            <v>24.52</v>
          </cell>
        </row>
        <row r="206">
          <cell r="A206" t="str">
            <v>58669001XL</v>
          </cell>
          <cell r="B206" t="str">
            <v>Puma Mens ESS Hoodie</v>
          </cell>
          <cell r="C206" t="str">
            <v>Puma Mens ESS Hoodie</v>
          </cell>
          <cell r="D206" t="str">
            <v>https://www.reydonsports.com/shop/product/47966</v>
          </cell>
          <cell r="E206" t="str">
            <v>Black</v>
          </cell>
          <cell r="F206" t="str">
            <v>XLarge</v>
          </cell>
          <cell r="G206" t="str">
            <v>4063697319042</v>
          </cell>
          <cell r="H206" t="str">
            <v>Clothing</v>
          </cell>
          <cell r="I206" t="str">
            <v>Puma</v>
          </cell>
          <cell r="J206" t="str">
            <v/>
          </cell>
          <cell r="K206" t="str">
            <v/>
          </cell>
          <cell r="L206">
            <v>48</v>
          </cell>
          <cell r="M206">
            <v>25.02</v>
          </cell>
          <cell r="N206" t="str">
            <v>20%</v>
          </cell>
          <cell r="P206">
            <v>24.52</v>
          </cell>
        </row>
        <row r="207">
          <cell r="A207" t="str">
            <v>58669006XS</v>
          </cell>
          <cell r="B207" t="str">
            <v>Puma Mens ESS Hoodie</v>
          </cell>
          <cell r="C207" t="str">
            <v>Puma Mens ESS Hoodie</v>
          </cell>
          <cell r="D207" t="str">
            <v>https://www.reydonsports.com/shop/product/47966</v>
          </cell>
          <cell r="E207" t="str">
            <v>Navy</v>
          </cell>
          <cell r="F207" t="str">
            <v>XSmall</v>
          </cell>
          <cell r="G207" t="str">
            <v>4063697318663</v>
          </cell>
          <cell r="H207" t="str">
            <v>Clothing</v>
          </cell>
          <cell r="I207" t="str">
            <v>Puma</v>
          </cell>
          <cell r="J207" t="str">
            <v/>
          </cell>
          <cell r="K207" t="str">
            <v/>
          </cell>
          <cell r="L207">
            <v>48</v>
          </cell>
          <cell r="M207">
            <v>25.02</v>
          </cell>
          <cell r="N207" t="str">
            <v>20%</v>
          </cell>
          <cell r="P207">
            <v>24.52</v>
          </cell>
        </row>
        <row r="208">
          <cell r="A208" t="str">
            <v>58669006S</v>
          </cell>
          <cell r="B208" t="str">
            <v>Puma Mens ESS Hoodie</v>
          </cell>
          <cell r="C208" t="str">
            <v>Puma Mens ESS Hoodie</v>
          </cell>
          <cell r="D208" t="str">
            <v>https://www.reydonsports.com/shop/product/47966</v>
          </cell>
          <cell r="E208" t="str">
            <v>Navy</v>
          </cell>
          <cell r="F208" t="str">
            <v>Small</v>
          </cell>
          <cell r="G208" t="str">
            <v>4063697318649</v>
          </cell>
          <cell r="H208" t="str">
            <v>Clothing</v>
          </cell>
          <cell r="I208" t="str">
            <v>Puma</v>
          </cell>
          <cell r="J208" t="str">
            <v/>
          </cell>
          <cell r="K208" t="str">
            <v/>
          </cell>
          <cell r="L208">
            <v>48</v>
          </cell>
          <cell r="M208">
            <v>25.02</v>
          </cell>
          <cell r="N208" t="str">
            <v>20%</v>
          </cell>
          <cell r="P208">
            <v>24.52</v>
          </cell>
        </row>
        <row r="209">
          <cell r="A209" t="str">
            <v>58669006M</v>
          </cell>
          <cell r="B209" t="str">
            <v>Puma Mens ESS Hoodie</v>
          </cell>
          <cell r="C209" t="str">
            <v>Puma Mens ESS Hoodie</v>
          </cell>
          <cell r="D209" t="str">
            <v>https://www.reydonsports.com/shop/product/47966</v>
          </cell>
          <cell r="E209" t="str">
            <v>Navy</v>
          </cell>
          <cell r="F209" t="str">
            <v>Medium</v>
          </cell>
          <cell r="G209" t="str">
            <v>4063697318632</v>
          </cell>
          <cell r="H209" t="str">
            <v>Clothing</v>
          </cell>
          <cell r="I209" t="str">
            <v>Puma</v>
          </cell>
          <cell r="J209" t="str">
            <v/>
          </cell>
          <cell r="K209" t="str">
            <v/>
          </cell>
          <cell r="L209">
            <v>48</v>
          </cell>
          <cell r="M209">
            <v>25.02</v>
          </cell>
          <cell r="N209" t="str">
            <v>20%</v>
          </cell>
          <cell r="P209">
            <v>24.52</v>
          </cell>
        </row>
        <row r="210">
          <cell r="A210" t="str">
            <v>58669006L</v>
          </cell>
          <cell r="B210" t="str">
            <v>Puma Mens ESS Hoodie</v>
          </cell>
          <cell r="C210" t="str">
            <v>Puma Mens ESS Hoodie</v>
          </cell>
          <cell r="D210" t="str">
            <v>https://www.reydonsports.com/shop/product/47966</v>
          </cell>
          <cell r="E210" t="str">
            <v>Navy</v>
          </cell>
          <cell r="F210" t="str">
            <v>Large</v>
          </cell>
          <cell r="G210" t="str">
            <v>4063697318670</v>
          </cell>
          <cell r="H210" t="str">
            <v>Clothing</v>
          </cell>
          <cell r="I210" t="str">
            <v>Puma</v>
          </cell>
          <cell r="J210" t="str">
            <v/>
          </cell>
          <cell r="K210" t="str">
            <v/>
          </cell>
          <cell r="L210">
            <v>48</v>
          </cell>
          <cell r="M210">
            <v>25.02</v>
          </cell>
          <cell r="N210" t="str">
            <v>20%</v>
          </cell>
          <cell r="P210">
            <v>24.52</v>
          </cell>
        </row>
        <row r="211">
          <cell r="A211" t="str">
            <v>58669006XL</v>
          </cell>
          <cell r="B211" t="str">
            <v>Puma Mens ESS Hoodie</v>
          </cell>
          <cell r="C211" t="str">
            <v>Puma Mens ESS Hoodie</v>
          </cell>
          <cell r="D211" t="str">
            <v>https://www.reydonsports.com/shop/product/47966</v>
          </cell>
          <cell r="E211" t="str">
            <v>Navy</v>
          </cell>
          <cell r="F211" t="str">
            <v>XLarge</v>
          </cell>
          <cell r="G211" t="str">
            <v>4063697318656</v>
          </cell>
          <cell r="H211" t="str">
            <v>Clothing</v>
          </cell>
          <cell r="I211" t="str">
            <v>Puma</v>
          </cell>
          <cell r="J211" t="str">
            <v/>
          </cell>
          <cell r="K211" t="str">
            <v/>
          </cell>
          <cell r="L211">
            <v>48</v>
          </cell>
          <cell r="M211">
            <v>25.02</v>
          </cell>
          <cell r="N211" t="str">
            <v>20%</v>
          </cell>
          <cell r="P211">
            <v>24.52</v>
          </cell>
        </row>
        <row r="212">
          <cell r="A212" t="str">
            <v>58666801XS</v>
          </cell>
          <cell r="B212" t="str">
            <v>Puma Mens ESS Small Logo Tee</v>
          </cell>
          <cell r="C212" t="str">
            <v>Puma Mens ESS Small Logo Tee</v>
          </cell>
          <cell r="D212" t="str">
            <v>https://www.reydonsports.com/shop/product/47972</v>
          </cell>
          <cell r="E212" t="str">
            <v>Black</v>
          </cell>
          <cell r="F212" t="str">
            <v>XSmall</v>
          </cell>
          <cell r="G212" t="str">
            <v>4063697396074</v>
          </cell>
          <cell r="H212" t="str">
            <v>Clothing</v>
          </cell>
          <cell r="I212" t="str">
            <v>Puma</v>
          </cell>
          <cell r="J212" t="str">
            <v/>
          </cell>
          <cell r="K212" t="str">
            <v/>
          </cell>
          <cell r="L212">
            <v>22</v>
          </cell>
          <cell r="M212">
            <v>11.28</v>
          </cell>
          <cell r="N212" t="str">
            <v>20%</v>
          </cell>
          <cell r="P212">
            <v>11.05</v>
          </cell>
        </row>
        <row r="213">
          <cell r="A213" t="str">
            <v>58666801S</v>
          </cell>
          <cell r="B213" t="str">
            <v>Puma Mens ESS Small Logo Tee</v>
          </cell>
          <cell r="C213" t="str">
            <v>Puma Mens ESS Small Logo Tee</v>
          </cell>
          <cell r="D213" t="str">
            <v>https://www.reydonsports.com/shop/product/47972</v>
          </cell>
          <cell r="E213" t="str">
            <v>Black</v>
          </cell>
          <cell r="F213" t="str">
            <v>Small</v>
          </cell>
          <cell r="G213" t="str">
            <v>4063697396012</v>
          </cell>
          <cell r="H213" t="str">
            <v>Clothing</v>
          </cell>
          <cell r="I213" t="str">
            <v>Puma</v>
          </cell>
          <cell r="J213" t="str">
            <v/>
          </cell>
          <cell r="K213" t="str">
            <v/>
          </cell>
          <cell r="L213">
            <v>22</v>
          </cell>
          <cell r="M213">
            <v>11.28</v>
          </cell>
          <cell r="N213" t="str">
            <v>20%</v>
          </cell>
          <cell r="P213">
            <v>11.05</v>
          </cell>
        </row>
        <row r="214">
          <cell r="A214" t="str">
            <v>58666801M</v>
          </cell>
          <cell r="B214" t="str">
            <v>Puma Mens ESS Small Logo Tee</v>
          </cell>
          <cell r="C214" t="str">
            <v>Puma Mens ESS Small Logo Tee</v>
          </cell>
          <cell r="D214" t="str">
            <v>https://www.reydonsports.com/shop/product/47972</v>
          </cell>
          <cell r="E214" t="str">
            <v>Black</v>
          </cell>
          <cell r="F214" t="str">
            <v>Medium</v>
          </cell>
          <cell r="G214" t="str">
            <v>4063697396036</v>
          </cell>
          <cell r="H214" t="str">
            <v>Clothing</v>
          </cell>
          <cell r="I214" t="str">
            <v>Puma</v>
          </cell>
          <cell r="J214" t="str">
            <v/>
          </cell>
          <cell r="K214" t="str">
            <v/>
          </cell>
          <cell r="L214">
            <v>22</v>
          </cell>
          <cell r="M214">
            <v>11.28</v>
          </cell>
          <cell r="N214" t="str">
            <v>20%</v>
          </cell>
          <cell r="P214">
            <v>11.05</v>
          </cell>
        </row>
        <row r="215">
          <cell r="A215" t="str">
            <v>58666801L</v>
          </cell>
          <cell r="B215" t="str">
            <v>Puma Mens ESS Small Logo Tee</v>
          </cell>
          <cell r="C215" t="str">
            <v>Puma Mens ESS Small Logo Tee</v>
          </cell>
          <cell r="D215" t="str">
            <v>https://www.reydonsports.com/shop/product/47972</v>
          </cell>
          <cell r="E215" t="str">
            <v>Black</v>
          </cell>
          <cell r="F215" t="str">
            <v>Large</v>
          </cell>
          <cell r="G215" t="str">
            <v>4063697396005</v>
          </cell>
          <cell r="H215" t="str">
            <v>Clothing</v>
          </cell>
          <cell r="I215" t="str">
            <v>Puma</v>
          </cell>
          <cell r="J215" t="str">
            <v/>
          </cell>
          <cell r="K215" t="str">
            <v/>
          </cell>
          <cell r="L215">
            <v>22</v>
          </cell>
          <cell r="M215">
            <v>11.28</v>
          </cell>
          <cell r="N215" t="str">
            <v>20%</v>
          </cell>
          <cell r="P215">
            <v>11.05</v>
          </cell>
        </row>
        <row r="216">
          <cell r="A216" t="str">
            <v>58666801XL</v>
          </cell>
          <cell r="B216" t="str">
            <v>Puma Mens ESS Small Logo Tee</v>
          </cell>
          <cell r="C216" t="str">
            <v>Puma Mens ESS Small Logo Tee</v>
          </cell>
          <cell r="D216" t="str">
            <v>https://www.reydonsports.com/shop/product/47972</v>
          </cell>
          <cell r="E216" t="str">
            <v>Black</v>
          </cell>
          <cell r="F216" t="str">
            <v>XLarge</v>
          </cell>
          <cell r="G216" t="str">
            <v>4063697396029</v>
          </cell>
          <cell r="H216" t="str">
            <v>Clothing</v>
          </cell>
          <cell r="I216" t="str">
            <v>Puma</v>
          </cell>
          <cell r="J216" t="str">
            <v/>
          </cell>
          <cell r="K216" t="str">
            <v/>
          </cell>
          <cell r="L216">
            <v>22</v>
          </cell>
          <cell r="M216">
            <v>11.28</v>
          </cell>
          <cell r="N216" t="str">
            <v>20%</v>
          </cell>
          <cell r="P216">
            <v>11.05</v>
          </cell>
        </row>
        <row r="217">
          <cell r="A217" t="str">
            <v>58666802XS</v>
          </cell>
          <cell r="B217" t="str">
            <v>Puma Mens ESS Small Logo Tee</v>
          </cell>
          <cell r="C217" t="str">
            <v>Puma Mens ESS Small Logo Tee</v>
          </cell>
          <cell r="D217" t="str">
            <v>https://www.reydonsports.com/shop/product/47972</v>
          </cell>
          <cell r="E217" t="str">
            <v>White</v>
          </cell>
          <cell r="F217" t="str">
            <v>XSmall</v>
          </cell>
          <cell r="G217" t="str">
            <v>4063697402546</v>
          </cell>
          <cell r="H217" t="str">
            <v>Clothing</v>
          </cell>
          <cell r="I217" t="str">
            <v>Puma</v>
          </cell>
          <cell r="J217" t="str">
            <v/>
          </cell>
          <cell r="K217" t="str">
            <v/>
          </cell>
          <cell r="L217">
            <v>22</v>
          </cell>
          <cell r="M217">
            <v>11.28</v>
          </cell>
          <cell r="N217" t="str">
            <v>20%</v>
          </cell>
          <cell r="P217">
            <v>11.05</v>
          </cell>
        </row>
        <row r="218">
          <cell r="A218" t="str">
            <v>58666802S</v>
          </cell>
          <cell r="B218" t="str">
            <v>Puma Mens ESS Small Logo Tee</v>
          </cell>
          <cell r="C218" t="str">
            <v>Puma Mens ESS Small Logo Tee</v>
          </cell>
          <cell r="D218" t="str">
            <v>https://www.reydonsports.com/shop/product/47972</v>
          </cell>
          <cell r="E218" t="str">
            <v>White</v>
          </cell>
          <cell r="F218" t="str">
            <v>Small</v>
          </cell>
          <cell r="G218" t="str">
            <v>4063697402553</v>
          </cell>
          <cell r="H218" t="str">
            <v>Clothing</v>
          </cell>
          <cell r="I218" t="str">
            <v>Puma</v>
          </cell>
          <cell r="J218" t="str">
            <v/>
          </cell>
          <cell r="K218" t="str">
            <v/>
          </cell>
          <cell r="L218">
            <v>22</v>
          </cell>
          <cell r="M218">
            <v>11.28</v>
          </cell>
          <cell r="N218" t="str">
            <v>20%</v>
          </cell>
          <cell r="P218">
            <v>11.05</v>
          </cell>
        </row>
        <row r="219">
          <cell r="A219" t="str">
            <v>58666802M</v>
          </cell>
          <cell r="B219" t="str">
            <v>Puma Mens ESS Small Logo Tee</v>
          </cell>
          <cell r="C219" t="str">
            <v>Puma Mens ESS Small Logo Tee</v>
          </cell>
          <cell r="D219" t="str">
            <v>https://www.reydonsports.com/shop/product/47972</v>
          </cell>
          <cell r="E219" t="str">
            <v>White</v>
          </cell>
          <cell r="F219" t="str">
            <v>Medium</v>
          </cell>
          <cell r="G219" t="str">
            <v>4063697402522</v>
          </cell>
          <cell r="H219" t="str">
            <v>Clothing</v>
          </cell>
          <cell r="I219" t="str">
            <v>Puma</v>
          </cell>
          <cell r="J219" t="str">
            <v/>
          </cell>
          <cell r="K219" t="str">
            <v/>
          </cell>
          <cell r="L219">
            <v>22</v>
          </cell>
          <cell r="M219">
            <v>11.28</v>
          </cell>
          <cell r="N219" t="str">
            <v>20%</v>
          </cell>
          <cell r="P219">
            <v>11.05</v>
          </cell>
        </row>
        <row r="220">
          <cell r="A220" t="str">
            <v>58666802L</v>
          </cell>
          <cell r="B220" t="str">
            <v>Puma Mens ESS Small Logo Tee</v>
          </cell>
          <cell r="C220" t="str">
            <v>Puma Mens ESS Small Logo Tee</v>
          </cell>
          <cell r="D220" t="str">
            <v>https://www.reydonsports.com/shop/product/47972</v>
          </cell>
          <cell r="E220" t="str">
            <v>White</v>
          </cell>
          <cell r="F220" t="str">
            <v>Large</v>
          </cell>
          <cell r="G220" t="str">
            <v>4063697402539</v>
          </cell>
          <cell r="H220" t="str">
            <v>Clothing</v>
          </cell>
          <cell r="I220" t="str">
            <v>Puma</v>
          </cell>
          <cell r="J220" t="str">
            <v/>
          </cell>
          <cell r="K220" t="str">
            <v/>
          </cell>
          <cell r="L220">
            <v>22</v>
          </cell>
          <cell r="M220">
            <v>11.28</v>
          </cell>
          <cell r="N220" t="str">
            <v>20%</v>
          </cell>
          <cell r="P220">
            <v>11.05</v>
          </cell>
        </row>
        <row r="221">
          <cell r="A221" t="str">
            <v>58666802XL</v>
          </cell>
          <cell r="B221" t="str">
            <v>Puma Mens ESS Small Logo Tee</v>
          </cell>
          <cell r="C221" t="str">
            <v>Puma Mens ESS Small Logo Tee</v>
          </cell>
          <cell r="D221" t="str">
            <v>https://www.reydonsports.com/shop/product/47972</v>
          </cell>
          <cell r="E221" t="str">
            <v>White</v>
          </cell>
          <cell r="F221" t="str">
            <v>XLarge</v>
          </cell>
          <cell r="G221" t="str">
            <v>4063697402515</v>
          </cell>
          <cell r="H221" t="str">
            <v>Clothing</v>
          </cell>
          <cell r="I221" t="str">
            <v>Puma</v>
          </cell>
          <cell r="J221" t="str">
            <v/>
          </cell>
          <cell r="K221" t="str">
            <v/>
          </cell>
          <cell r="L221">
            <v>22</v>
          </cell>
          <cell r="M221">
            <v>11.28</v>
          </cell>
          <cell r="N221" t="str">
            <v>20%</v>
          </cell>
          <cell r="P221">
            <v>11.05</v>
          </cell>
        </row>
        <row r="222">
          <cell r="A222" t="str">
            <v>58674801XS</v>
          </cell>
          <cell r="B222" t="str">
            <v>Puma Mens ESS Slim Pants</v>
          </cell>
          <cell r="C222" t="str">
            <v>Puma Mens ESS Slim Pants</v>
          </cell>
          <cell r="D222" t="str">
            <v>https://www.reydonsports.com/shop/product/47973</v>
          </cell>
          <cell r="E222" t="str">
            <v>Black</v>
          </cell>
          <cell r="F222" t="str">
            <v>XSmall</v>
          </cell>
          <cell r="G222" t="str">
            <v>4063697286641</v>
          </cell>
          <cell r="H222" t="str">
            <v>Clothing</v>
          </cell>
          <cell r="I222" t="str">
            <v>Puma</v>
          </cell>
          <cell r="J222" t="str">
            <v/>
          </cell>
          <cell r="K222" t="str">
            <v/>
          </cell>
          <cell r="L222">
            <v>42</v>
          </cell>
          <cell r="M222">
            <v>21.9</v>
          </cell>
          <cell r="N222" t="str">
            <v>20%</v>
          </cell>
          <cell r="P222">
            <v>21.47</v>
          </cell>
        </row>
        <row r="223">
          <cell r="A223" t="str">
            <v>58674801S</v>
          </cell>
          <cell r="B223" t="str">
            <v>Puma Mens ESS Slim Pants</v>
          </cell>
          <cell r="C223" t="str">
            <v>Puma Mens ESS Slim Pants</v>
          </cell>
          <cell r="D223" t="str">
            <v>https://www.reydonsports.com/shop/product/47973</v>
          </cell>
          <cell r="E223" t="str">
            <v>Black</v>
          </cell>
          <cell r="F223" t="str">
            <v>Small</v>
          </cell>
          <cell r="G223" t="str">
            <v>4063697286658</v>
          </cell>
          <cell r="H223" t="str">
            <v>Clothing</v>
          </cell>
          <cell r="I223" t="str">
            <v>Puma</v>
          </cell>
          <cell r="J223" t="str">
            <v/>
          </cell>
          <cell r="K223" t="str">
            <v/>
          </cell>
          <cell r="L223">
            <v>42</v>
          </cell>
          <cell r="M223">
            <v>21.9</v>
          </cell>
          <cell r="N223" t="str">
            <v>20%</v>
          </cell>
          <cell r="P223">
            <v>21.47</v>
          </cell>
        </row>
        <row r="224">
          <cell r="A224" t="str">
            <v>58674801M</v>
          </cell>
          <cell r="B224" t="str">
            <v>Puma Mens ESS Slim Pants</v>
          </cell>
          <cell r="C224" t="str">
            <v>Puma Mens ESS Slim Pants</v>
          </cell>
          <cell r="D224" t="str">
            <v>https://www.reydonsports.com/shop/product/47973</v>
          </cell>
          <cell r="E224" t="str">
            <v>Black</v>
          </cell>
          <cell r="F224" t="str">
            <v>Medium</v>
          </cell>
          <cell r="G224" t="str">
            <v>4063697286665</v>
          </cell>
          <cell r="H224" t="str">
            <v>Clothing</v>
          </cell>
          <cell r="I224" t="str">
            <v>Puma</v>
          </cell>
          <cell r="J224" t="str">
            <v/>
          </cell>
          <cell r="K224" t="str">
            <v/>
          </cell>
          <cell r="L224">
            <v>42</v>
          </cell>
          <cell r="M224">
            <v>21.9</v>
          </cell>
          <cell r="N224" t="str">
            <v>20%</v>
          </cell>
          <cell r="P224">
            <v>21.47</v>
          </cell>
        </row>
        <row r="225">
          <cell r="A225" t="str">
            <v>58674801L</v>
          </cell>
          <cell r="B225" t="str">
            <v>Puma Mens ESS Slim Pants</v>
          </cell>
          <cell r="C225" t="str">
            <v>Puma Mens ESS Slim Pants</v>
          </cell>
          <cell r="D225" t="str">
            <v>https://www.reydonsports.com/shop/product/47973</v>
          </cell>
          <cell r="E225" t="str">
            <v>Black</v>
          </cell>
          <cell r="F225" t="str">
            <v>Large</v>
          </cell>
          <cell r="G225" t="str">
            <v>4063697286672</v>
          </cell>
          <cell r="H225" t="str">
            <v>Clothing</v>
          </cell>
          <cell r="I225" t="str">
            <v>Puma</v>
          </cell>
          <cell r="J225" t="str">
            <v/>
          </cell>
          <cell r="K225" t="str">
            <v/>
          </cell>
          <cell r="L225">
            <v>42</v>
          </cell>
          <cell r="M225">
            <v>21.9</v>
          </cell>
          <cell r="N225" t="str">
            <v>20%</v>
          </cell>
          <cell r="P225">
            <v>21.47</v>
          </cell>
        </row>
        <row r="226">
          <cell r="A226" t="str">
            <v>58674801XL</v>
          </cell>
          <cell r="B226" t="str">
            <v>Puma Mens ESS Slim Pants</v>
          </cell>
          <cell r="C226" t="str">
            <v>Puma Mens ESS Slim Pants</v>
          </cell>
          <cell r="D226" t="str">
            <v>https://www.reydonsports.com/shop/product/47973</v>
          </cell>
          <cell r="E226" t="str">
            <v>Black</v>
          </cell>
          <cell r="F226" t="str">
            <v>XLarge</v>
          </cell>
          <cell r="G226" t="str">
            <v>4063697286689</v>
          </cell>
          <cell r="H226" t="str">
            <v>Clothing</v>
          </cell>
          <cell r="I226" t="str">
            <v>Puma</v>
          </cell>
          <cell r="J226" t="str">
            <v/>
          </cell>
          <cell r="K226" t="str">
            <v/>
          </cell>
          <cell r="L226">
            <v>42</v>
          </cell>
          <cell r="M226">
            <v>21.9</v>
          </cell>
          <cell r="N226" t="str">
            <v>20%</v>
          </cell>
          <cell r="P226">
            <v>21.47</v>
          </cell>
        </row>
        <row r="227">
          <cell r="A227" t="str">
            <v>58670901XS</v>
          </cell>
          <cell r="B227" t="str">
            <v>Puma Mens ESS 10" Shorts</v>
          </cell>
          <cell r="C227" t="str">
            <v>Puma Mens ESS 10" Shorts</v>
          </cell>
          <cell r="D227" t="str">
            <v>https://www.reydonsports.com/shop/product/47974</v>
          </cell>
          <cell r="E227" t="str">
            <v>Black</v>
          </cell>
          <cell r="F227" t="str">
            <v>XSmall</v>
          </cell>
          <cell r="G227" t="str">
            <v>4063697310643</v>
          </cell>
          <cell r="H227" t="str">
            <v>Clothing</v>
          </cell>
          <cell r="I227" t="str">
            <v>Puma</v>
          </cell>
          <cell r="J227" t="str">
            <v/>
          </cell>
          <cell r="K227" t="str">
            <v/>
          </cell>
          <cell r="L227">
            <v>24</v>
          </cell>
          <cell r="M227">
            <v>12.54</v>
          </cell>
          <cell r="N227" t="str">
            <v>20%</v>
          </cell>
          <cell r="P227">
            <v>12.29</v>
          </cell>
        </row>
        <row r="228">
          <cell r="A228" t="str">
            <v>58670901S</v>
          </cell>
          <cell r="B228" t="str">
            <v>Puma Mens ESS 10" Shorts</v>
          </cell>
          <cell r="C228" t="str">
            <v>Puma Mens ESS 10" Shorts</v>
          </cell>
          <cell r="D228" t="str">
            <v>https://www.reydonsports.com/shop/product/47974</v>
          </cell>
          <cell r="E228" t="str">
            <v>Black</v>
          </cell>
          <cell r="F228" t="str">
            <v>Small</v>
          </cell>
          <cell r="G228" t="str">
            <v>4063697310650</v>
          </cell>
          <cell r="H228" t="str">
            <v>Clothing</v>
          </cell>
          <cell r="I228" t="str">
            <v>Puma</v>
          </cell>
          <cell r="J228" t="str">
            <v/>
          </cell>
          <cell r="K228" t="str">
            <v/>
          </cell>
          <cell r="L228">
            <v>24</v>
          </cell>
          <cell r="M228">
            <v>12.54</v>
          </cell>
          <cell r="N228" t="str">
            <v>20%</v>
          </cell>
          <cell r="P228">
            <v>12.29</v>
          </cell>
        </row>
        <row r="229">
          <cell r="A229" t="str">
            <v>58670901M</v>
          </cell>
          <cell r="B229" t="str">
            <v>Puma Mens ESS 10" Shorts</v>
          </cell>
          <cell r="C229" t="str">
            <v>Puma Mens ESS 10" Shorts</v>
          </cell>
          <cell r="D229" t="str">
            <v>https://www.reydonsports.com/shop/product/47974</v>
          </cell>
          <cell r="E229" t="str">
            <v>Black</v>
          </cell>
          <cell r="F229" t="str">
            <v>Medium</v>
          </cell>
          <cell r="G229" t="str">
            <v>4063697310667</v>
          </cell>
          <cell r="H229" t="str">
            <v>Clothing</v>
          </cell>
          <cell r="I229" t="str">
            <v>Puma</v>
          </cell>
          <cell r="J229" t="str">
            <v/>
          </cell>
          <cell r="K229" t="str">
            <v/>
          </cell>
          <cell r="L229">
            <v>24</v>
          </cell>
          <cell r="M229">
            <v>12.54</v>
          </cell>
          <cell r="N229" t="str">
            <v>20%</v>
          </cell>
          <cell r="P229">
            <v>12.29</v>
          </cell>
        </row>
        <row r="230">
          <cell r="A230" t="str">
            <v>58670901L</v>
          </cell>
          <cell r="B230" t="str">
            <v>Puma Mens ESS 10" Shorts</v>
          </cell>
          <cell r="C230" t="str">
            <v>Puma Mens ESS 10" Shorts</v>
          </cell>
          <cell r="D230" t="str">
            <v>https://www.reydonsports.com/shop/product/47974</v>
          </cell>
          <cell r="E230" t="str">
            <v>Black</v>
          </cell>
          <cell r="F230" t="str">
            <v>Large</v>
          </cell>
          <cell r="G230" t="str">
            <v>4063697310674</v>
          </cell>
          <cell r="H230" t="str">
            <v>Clothing</v>
          </cell>
          <cell r="I230" t="str">
            <v>Puma</v>
          </cell>
          <cell r="J230" t="str">
            <v/>
          </cell>
          <cell r="K230" t="str">
            <v/>
          </cell>
          <cell r="L230">
            <v>24</v>
          </cell>
          <cell r="M230">
            <v>12.54</v>
          </cell>
          <cell r="N230" t="str">
            <v>20%</v>
          </cell>
          <cell r="P230">
            <v>12.29</v>
          </cell>
        </row>
        <row r="231">
          <cell r="A231" t="str">
            <v>58670901XL</v>
          </cell>
          <cell r="B231" t="str">
            <v>Puma Mens ESS 10" Shorts</v>
          </cell>
          <cell r="C231" t="str">
            <v>Puma Mens ESS 10" Shorts</v>
          </cell>
          <cell r="D231" t="str">
            <v>https://www.reydonsports.com/shop/product/47974</v>
          </cell>
          <cell r="E231" t="str">
            <v>Black</v>
          </cell>
          <cell r="F231" t="str">
            <v>XLarge</v>
          </cell>
          <cell r="G231" t="str">
            <v>4063697310681</v>
          </cell>
          <cell r="H231" t="str">
            <v>Clothing</v>
          </cell>
          <cell r="I231" t="str">
            <v>Puma</v>
          </cell>
          <cell r="J231" t="str">
            <v/>
          </cell>
          <cell r="K231" t="str">
            <v/>
          </cell>
          <cell r="L231">
            <v>24</v>
          </cell>
          <cell r="M231">
            <v>12.54</v>
          </cell>
          <cell r="N231" t="str">
            <v>20%</v>
          </cell>
          <cell r="P231">
            <v>12.29</v>
          </cell>
        </row>
        <row r="232">
          <cell r="A232" t="str">
            <v>58670903XS</v>
          </cell>
          <cell r="B232" t="str">
            <v>Puma Mens ESS 10" Shorts</v>
          </cell>
          <cell r="C232" t="str">
            <v>Puma Mens ESS 10" Shorts</v>
          </cell>
          <cell r="D232" t="str">
            <v>https://www.reydonsports.com/shop/product/47974</v>
          </cell>
          <cell r="E232" t="str">
            <v>Grey</v>
          </cell>
          <cell r="F232" t="str">
            <v>XSmall</v>
          </cell>
          <cell r="G232" t="str">
            <v>4063697313255</v>
          </cell>
          <cell r="H232" t="str">
            <v>Clothing</v>
          </cell>
          <cell r="I232" t="str">
            <v>Puma</v>
          </cell>
          <cell r="J232" t="str">
            <v/>
          </cell>
          <cell r="K232" t="str">
            <v/>
          </cell>
          <cell r="L232">
            <v>24</v>
          </cell>
          <cell r="M232">
            <v>12.54</v>
          </cell>
          <cell r="N232" t="str">
            <v>20%</v>
          </cell>
          <cell r="P232">
            <v>12.29</v>
          </cell>
        </row>
        <row r="233">
          <cell r="A233" t="str">
            <v>58670903S</v>
          </cell>
          <cell r="B233" t="str">
            <v>Puma Mens ESS 10" Shorts</v>
          </cell>
          <cell r="C233" t="str">
            <v>Puma Mens ESS 10" Shorts</v>
          </cell>
          <cell r="D233" t="str">
            <v>https://www.reydonsports.com/shop/product/47974</v>
          </cell>
          <cell r="E233" t="str">
            <v>Grey</v>
          </cell>
          <cell r="F233" t="str">
            <v>Small</v>
          </cell>
          <cell r="G233" t="str">
            <v>4063697313262</v>
          </cell>
          <cell r="H233" t="str">
            <v>Clothing</v>
          </cell>
          <cell r="I233" t="str">
            <v>Puma</v>
          </cell>
          <cell r="J233" t="str">
            <v/>
          </cell>
          <cell r="K233" t="str">
            <v/>
          </cell>
          <cell r="L233">
            <v>24</v>
          </cell>
          <cell r="M233">
            <v>12.54</v>
          </cell>
          <cell r="N233" t="str">
            <v>20%</v>
          </cell>
          <cell r="P233">
            <v>12.29</v>
          </cell>
        </row>
        <row r="234">
          <cell r="A234" t="str">
            <v>58670903M</v>
          </cell>
          <cell r="B234" t="str">
            <v>Puma Mens ESS 10" Shorts</v>
          </cell>
          <cell r="C234" t="str">
            <v>Puma Mens ESS 10" Shorts</v>
          </cell>
          <cell r="D234" t="str">
            <v>https://www.reydonsports.com/shop/product/47974</v>
          </cell>
          <cell r="E234" t="str">
            <v>Grey</v>
          </cell>
          <cell r="F234" t="str">
            <v>Medium</v>
          </cell>
          <cell r="G234" t="str">
            <v>4063697313279</v>
          </cell>
          <cell r="H234" t="str">
            <v>Clothing</v>
          </cell>
          <cell r="I234" t="str">
            <v>Puma</v>
          </cell>
          <cell r="J234" t="str">
            <v/>
          </cell>
          <cell r="K234" t="str">
            <v/>
          </cell>
          <cell r="L234">
            <v>24</v>
          </cell>
          <cell r="M234">
            <v>12.54</v>
          </cell>
          <cell r="N234" t="str">
            <v>20%</v>
          </cell>
          <cell r="P234">
            <v>12.29</v>
          </cell>
        </row>
        <row r="235">
          <cell r="A235" t="str">
            <v>58670903L</v>
          </cell>
          <cell r="B235" t="str">
            <v>Puma Mens ESS 10" Shorts</v>
          </cell>
          <cell r="C235" t="str">
            <v>Puma Mens ESS 10" Shorts</v>
          </cell>
          <cell r="D235" t="str">
            <v>https://www.reydonsports.com/shop/product/47974</v>
          </cell>
          <cell r="E235" t="str">
            <v>Grey</v>
          </cell>
          <cell r="F235" t="str">
            <v>Large</v>
          </cell>
          <cell r="G235" t="str">
            <v>4063697313286</v>
          </cell>
          <cell r="H235" t="str">
            <v>Clothing</v>
          </cell>
          <cell r="I235" t="str">
            <v>Puma</v>
          </cell>
          <cell r="J235" t="str">
            <v/>
          </cell>
          <cell r="K235" t="str">
            <v/>
          </cell>
          <cell r="L235">
            <v>24</v>
          </cell>
          <cell r="M235">
            <v>12.54</v>
          </cell>
          <cell r="N235" t="str">
            <v>20%</v>
          </cell>
          <cell r="P235">
            <v>12.29</v>
          </cell>
        </row>
        <row r="236">
          <cell r="A236" t="str">
            <v>58670903XL</v>
          </cell>
          <cell r="B236" t="str">
            <v>Puma Mens ESS 10" Shorts</v>
          </cell>
          <cell r="C236" t="str">
            <v>Puma Mens ESS 10" Shorts</v>
          </cell>
          <cell r="D236" t="str">
            <v>https://www.reydonsports.com/shop/product/47974</v>
          </cell>
          <cell r="E236" t="str">
            <v>Grey</v>
          </cell>
          <cell r="F236" t="str">
            <v>XLarge</v>
          </cell>
          <cell r="G236" t="str">
            <v>4063697313293</v>
          </cell>
          <cell r="H236" t="str">
            <v>Clothing</v>
          </cell>
          <cell r="I236" t="str">
            <v>Puma</v>
          </cell>
          <cell r="J236" t="str">
            <v/>
          </cell>
          <cell r="K236" t="str">
            <v/>
          </cell>
          <cell r="L236">
            <v>24</v>
          </cell>
          <cell r="M236">
            <v>12.54</v>
          </cell>
          <cell r="N236" t="str">
            <v>20%</v>
          </cell>
          <cell r="P236">
            <v>12.29</v>
          </cell>
        </row>
        <row r="237">
          <cell r="A237" t="str">
            <v>TRC05018B</v>
          </cell>
          <cell r="B237" t="str">
            <v>Precision Essentials Skort Junior</v>
          </cell>
          <cell r="C237" t="str">
            <v>Precision Essentials Skort Junior</v>
          </cell>
          <cell r="D237" t="str">
            <v>https://www.reydonsports.com/shop/product/982</v>
          </cell>
          <cell r="E237" t="str">
            <v>Black</v>
          </cell>
          <cell r="F237" t="str">
            <v>S Junior 18-20"</v>
          </cell>
          <cell r="G237" t="str">
            <v>5027535083068</v>
          </cell>
          <cell r="H237" t="str">
            <v>Clothing</v>
          </cell>
          <cell r="I237" t="str">
            <v>Precision</v>
          </cell>
          <cell r="J237" t="str">
            <v>Yes</v>
          </cell>
          <cell r="K237" t="str">
            <v/>
          </cell>
          <cell r="L237">
            <v>17</v>
          </cell>
          <cell r="M237">
            <v>9.5399999999999991</v>
          </cell>
          <cell r="N237" t="str">
            <v>0%</v>
          </cell>
          <cell r="P237">
            <v>9.06</v>
          </cell>
        </row>
        <row r="238">
          <cell r="A238" t="str">
            <v>TRC05022B</v>
          </cell>
          <cell r="B238" t="str">
            <v>Precision Essentials Skort Junior</v>
          </cell>
          <cell r="C238" t="str">
            <v>Precision Essentials Skort Junior</v>
          </cell>
          <cell r="D238" t="str">
            <v>https://www.reydonsports.com/shop/product/982</v>
          </cell>
          <cell r="E238" t="str">
            <v>Black</v>
          </cell>
          <cell r="F238" t="str">
            <v>M Junior 22-24"</v>
          </cell>
          <cell r="G238" t="str">
            <v>5027535083082</v>
          </cell>
          <cell r="H238" t="str">
            <v>Clothing</v>
          </cell>
          <cell r="I238" t="str">
            <v>Precision</v>
          </cell>
          <cell r="J238" t="str">
            <v>Yes</v>
          </cell>
          <cell r="K238" t="str">
            <v/>
          </cell>
          <cell r="L238">
            <v>17</v>
          </cell>
          <cell r="M238">
            <v>9.5399999999999991</v>
          </cell>
          <cell r="N238" t="str">
            <v>0%</v>
          </cell>
          <cell r="P238">
            <v>9.06</v>
          </cell>
        </row>
        <row r="239">
          <cell r="A239" t="str">
            <v>TRC05026B</v>
          </cell>
          <cell r="B239" t="str">
            <v>Precision Essentials Skort Junior</v>
          </cell>
          <cell r="C239" t="str">
            <v>Precision Essentials Skort Junior</v>
          </cell>
          <cell r="D239" t="str">
            <v>https://www.reydonsports.com/shop/product/982</v>
          </cell>
          <cell r="E239" t="str">
            <v>Black</v>
          </cell>
          <cell r="F239" t="str">
            <v>L Junior 26-28"</v>
          </cell>
          <cell r="G239" t="str">
            <v>5027535083143</v>
          </cell>
          <cell r="H239" t="str">
            <v>Clothing</v>
          </cell>
          <cell r="I239" t="str">
            <v>Precision</v>
          </cell>
          <cell r="J239" t="str">
            <v>Yes</v>
          </cell>
          <cell r="K239" t="str">
            <v/>
          </cell>
          <cell r="L239">
            <v>17</v>
          </cell>
          <cell r="M239">
            <v>9.5399999999999991</v>
          </cell>
          <cell r="N239" t="str">
            <v>0%</v>
          </cell>
          <cell r="P239">
            <v>9.06</v>
          </cell>
        </row>
        <row r="240">
          <cell r="A240" t="str">
            <v>TRC05030B</v>
          </cell>
          <cell r="B240" t="str">
            <v>Precision Essentials Skort Adult</v>
          </cell>
          <cell r="C240" t="str">
            <v>Precision Essentials Skort Adult</v>
          </cell>
          <cell r="D240" t="str">
            <v>https://www.reydonsports.com/shop/product/981</v>
          </cell>
          <cell r="E240" t="str">
            <v>Black</v>
          </cell>
          <cell r="F240" t="str">
            <v>S/M 30-32"</v>
          </cell>
          <cell r="G240" t="str">
            <v>5027535083204</v>
          </cell>
          <cell r="H240" t="str">
            <v>Clothing</v>
          </cell>
          <cell r="I240" t="str">
            <v>Precision</v>
          </cell>
          <cell r="J240" t="str">
            <v>Yes</v>
          </cell>
          <cell r="K240" t="str">
            <v/>
          </cell>
          <cell r="L240">
            <v>21</v>
          </cell>
          <cell r="M240">
            <v>9.5399999999999991</v>
          </cell>
          <cell r="N240" t="str">
            <v>20%</v>
          </cell>
          <cell r="P240">
            <v>9.06</v>
          </cell>
        </row>
        <row r="241">
          <cell r="A241" t="str">
            <v>TRC05034B</v>
          </cell>
          <cell r="B241" t="str">
            <v>Precision Essentials Skort Adult</v>
          </cell>
          <cell r="C241" t="str">
            <v>Precision Essentials Skort Adult</v>
          </cell>
          <cell r="D241" t="str">
            <v>https://www.reydonsports.com/shop/product/981</v>
          </cell>
          <cell r="E241" t="str">
            <v>Black</v>
          </cell>
          <cell r="F241" t="str">
            <v>L 34-36"</v>
          </cell>
          <cell r="G241" t="str">
            <v>5027535083266</v>
          </cell>
          <cell r="H241" t="str">
            <v>Clothing</v>
          </cell>
          <cell r="I241" t="str">
            <v>Precision</v>
          </cell>
          <cell r="J241" t="str">
            <v>Yes</v>
          </cell>
          <cell r="K241" t="str">
            <v/>
          </cell>
          <cell r="L241">
            <v>21</v>
          </cell>
          <cell r="M241">
            <v>9.5399999999999991</v>
          </cell>
          <cell r="N241" t="str">
            <v>20%</v>
          </cell>
          <cell r="P241">
            <v>9.06</v>
          </cell>
        </row>
        <row r="242">
          <cell r="A242" t="str">
            <v>TRC05038B</v>
          </cell>
          <cell r="B242" t="str">
            <v>Precision Essentials Skort Adult</v>
          </cell>
          <cell r="C242" t="str">
            <v>Precision Essentials Skort Adult</v>
          </cell>
          <cell r="D242" t="str">
            <v>https://www.reydonsports.com/shop/product/981</v>
          </cell>
          <cell r="E242" t="str">
            <v>Black</v>
          </cell>
          <cell r="F242" t="str">
            <v>XL 38-40"</v>
          </cell>
          <cell r="G242" t="str">
            <v>5027535083327</v>
          </cell>
          <cell r="H242" t="str">
            <v>Clothing</v>
          </cell>
          <cell r="I242" t="str">
            <v>Precision</v>
          </cell>
          <cell r="J242" t="str">
            <v>Yes</v>
          </cell>
          <cell r="K242" t="str">
            <v/>
          </cell>
          <cell r="L242">
            <v>21</v>
          </cell>
          <cell r="M242">
            <v>9.5399999999999991</v>
          </cell>
          <cell r="N242" t="str">
            <v>20%</v>
          </cell>
          <cell r="P242">
            <v>9.06</v>
          </cell>
        </row>
        <row r="243">
          <cell r="A243" t="str">
            <v>TRC05018N</v>
          </cell>
          <cell r="B243" t="str">
            <v>Precision Essentials Skort Junior</v>
          </cell>
          <cell r="C243" t="str">
            <v>Precision Essentials Skort Junior</v>
          </cell>
          <cell r="D243" t="str">
            <v>https://www.reydonsports.com/shop/product/982</v>
          </cell>
          <cell r="E243" t="str">
            <v>Navy</v>
          </cell>
          <cell r="F243" t="str">
            <v>S Junior 18-20"</v>
          </cell>
          <cell r="G243" t="str">
            <v>5027535083075</v>
          </cell>
          <cell r="H243" t="str">
            <v>Clothing</v>
          </cell>
          <cell r="I243" t="str">
            <v>Precision</v>
          </cell>
          <cell r="J243" t="str">
            <v>Yes</v>
          </cell>
          <cell r="K243" t="str">
            <v/>
          </cell>
          <cell r="L243">
            <v>17</v>
          </cell>
          <cell r="M243">
            <v>9.5399999999999991</v>
          </cell>
          <cell r="N243" t="str">
            <v>0%</v>
          </cell>
          <cell r="P243">
            <v>9.06</v>
          </cell>
        </row>
        <row r="244">
          <cell r="A244" t="str">
            <v>TRC05022N</v>
          </cell>
          <cell r="B244" t="str">
            <v>Precision Essentials Skort Junior</v>
          </cell>
          <cell r="C244" t="str">
            <v>Precision Essentials Skort Junior</v>
          </cell>
          <cell r="D244" t="str">
            <v>https://www.reydonsports.com/shop/product/982</v>
          </cell>
          <cell r="E244" t="str">
            <v>Navy</v>
          </cell>
          <cell r="F244" t="str">
            <v>M Junior 22-24"</v>
          </cell>
          <cell r="G244" t="str">
            <v>5027535083105</v>
          </cell>
          <cell r="H244" t="str">
            <v>Clothing</v>
          </cell>
          <cell r="I244" t="str">
            <v>Precision</v>
          </cell>
          <cell r="J244" t="str">
            <v>Yes</v>
          </cell>
          <cell r="K244" t="str">
            <v/>
          </cell>
          <cell r="L244">
            <v>17</v>
          </cell>
          <cell r="M244">
            <v>9.5399999999999991</v>
          </cell>
          <cell r="N244" t="str">
            <v>0%</v>
          </cell>
          <cell r="P244">
            <v>9.06</v>
          </cell>
        </row>
        <row r="245">
          <cell r="A245" t="str">
            <v>TRC05026N</v>
          </cell>
          <cell r="B245" t="str">
            <v>Precision Essentials Skort Junior</v>
          </cell>
          <cell r="C245" t="str">
            <v>Precision Essentials Skort Junior</v>
          </cell>
          <cell r="D245" t="str">
            <v>https://www.reydonsports.com/shop/product/982</v>
          </cell>
          <cell r="E245" t="str">
            <v>Navy</v>
          </cell>
          <cell r="F245" t="str">
            <v>L Junior 26-28"</v>
          </cell>
          <cell r="G245" t="str">
            <v>5027535083167</v>
          </cell>
          <cell r="H245" t="str">
            <v>Clothing</v>
          </cell>
          <cell r="I245" t="str">
            <v>Precision</v>
          </cell>
          <cell r="J245" t="str">
            <v>Yes</v>
          </cell>
          <cell r="K245" t="str">
            <v/>
          </cell>
          <cell r="L245">
            <v>17</v>
          </cell>
          <cell r="M245">
            <v>9.5399999999999991</v>
          </cell>
          <cell r="N245" t="str">
            <v>0%</v>
          </cell>
          <cell r="P245">
            <v>9.06</v>
          </cell>
        </row>
        <row r="246">
          <cell r="A246" t="str">
            <v>TRC05030N</v>
          </cell>
          <cell r="B246" t="str">
            <v>Precision Essentials Skort Adult</v>
          </cell>
          <cell r="C246" t="str">
            <v>Precision Essentials Skort Adult</v>
          </cell>
          <cell r="D246" t="str">
            <v>https://www.reydonsports.com/shop/product/981</v>
          </cell>
          <cell r="E246" t="str">
            <v>Navy</v>
          </cell>
          <cell r="F246" t="str">
            <v>S/M 30-32"</v>
          </cell>
          <cell r="G246" t="str">
            <v>5027535083228</v>
          </cell>
          <cell r="H246" t="str">
            <v>Clothing</v>
          </cell>
          <cell r="I246" t="str">
            <v>Precision</v>
          </cell>
          <cell r="J246" t="str">
            <v>Yes</v>
          </cell>
          <cell r="K246" t="str">
            <v/>
          </cell>
          <cell r="L246">
            <v>21</v>
          </cell>
          <cell r="M246">
            <v>9.5399999999999991</v>
          </cell>
          <cell r="N246" t="str">
            <v>20%</v>
          </cell>
          <cell r="P246">
            <v>9.06</v>
          </cell>
        </row>
        <row r="247">
          <cell r="A247" t="str">
            <v>TRC05034N</v>
          </cell>
          <cell r="B247" t="str">
            <v>Precision Essentials Skort Adult</v>
          </cell>
          <cell r="C247" t="str">
            <v>Precision Essentials Skort Adult</v>
          </cell>
          <cell r="D247" t="str">
            <v>https://www.reydonsports.com/shop/product/981</v>
          </cell>
          <cell r="E247" t="str">
            <v>Navy</v>
          </cell>
          <cell r="F247" t="str">
            <v>L 34-36"</v>
          </cell>
          <cell r="G247" t="str">
            <v>5027535083280</v>
          </cell>
          <cell r="H247" t="str">
            <v>Clothing</v>
          </cell>
          <cell r="I247" t="str">
            <v>Precision</v>
          </cell>
          <cell r="J247" t="str">
            <v>Yes</v>
          </cell>
          <cell r="K247" t="str">
            <v/>
          </cell>
          <cell r="L247">
            <v>21</v>
          </cell>
          <cell r="M247">
            <v>9.5399999999999991</v>
          </cell>
          <cell r="N247" t="str">
            <v>20%</v>
          </cell>
          <cell r="P247">
            <v>9.06</v>
          </cell>
        </row>
        <row r="248">
          <cell r="A248" t="str">
            <v>TRC05038N</v>
          </cell>
          <cell r="B248" t="str">
            <v>Precision Essentials Skort Adult</v>
          </cell>
          <cell r="C248" t="str">
            <v>Precision Essentials Skort Adult</v>
          </cell>
          <cell r="D248" t="str">
            <v>https://www.reydonsports.com/shop/product/981</v>
          </cell>
          <cell r="E248" t="str">
            <v>Navy</v>
          </cell>
          <cell r="F248" t="str">
            <v>XL 38-40"</v>
          </cell>
          <cell r="G248" t="str">
            <v>5027535083341</v>
          </cell>
          <cell r="H248" t="str">
            <v>Clothing</v>
          </cell>
          <cell r="I248" t="str">
            <v>Precision</v>
          </cell>
          <cell r="J248" t="str">
            <v>Yes</v>
          </cell>
          <cell r="K248" t="str">
            <v/>
          </cell>
          <cell r="L248">
            <v>21</v>
          </cell>
          <cell r="M248">
            <v>9.5399999999999991</v>
          </cell>
          <cell r="N248" t="str">
            <v>20%</v>
          </cell>
          <cell r="P248">
            <v>9.06</v>
          </cell>
        </row>
        <row r="249">
          <cell r="A249" t="str">
            <v>TRC05022R</v>
          </cell>
          <cell r="B249" t="str">
            <v>Precision Essentials Skort Junior</v>
          </cell>
          <cell r="C249" t="str">
            <v>Precision Essentials Skort Junior</v>
          </cell>
          <cell r="D249" t="str">
            <v>https://www.reydonsports.com/shop/product/982</v>
          </cell>
          <cell r="E249" t="str">
            <v>Royal</v>
          </cell>
          <cell r="F249" t="str">
            <v>M Junior 22-24"</v>
          </cell>
          <cell r="G249" t="str">
            <v>5027535083112</v>
          </cell>
          <cell r="H249" t="str">
            <v>Clothing</v>
          </cell>
          <cell r="I249" t="str">
            <v>Precision</v>
          </cell>
          <cell r="J249" t="str">
            <v>Yes</v>
          </cell>
          <cell r="K249" t="str">
            <v/>
          </cell>
          <cell r="L249">
            <v>17</v>
          </cell>
          <cell r="M249">
            <v>9.5399999999999991</v>
          </cell>
          <cell r="N249" t="str">
            <v>0%</v>
          </cell>
          <cell r="P249">
            <v>9.06</v>
          </cell>
        </row>
        <row r="250">
          <cell r="A250" t="str">
            <v>TRC05026R</v>
          </cell>
          <cell r="B250" t="str">
            <v>Precision Essentials Skort Junior</v>
          </cell>
          <cell r="C250" t="str">
            <v>Precision Essentials Skort Junior</v>
          </cell>
          <cell r="D250" t="str">
            <v>https://www.reydonsports.com/shop/product/982</v>
          </cell>
          <cell r="E250" t="str">
            <v>Royal</v>
          </cell>
          <cell r="F250" t="str">
            <v>L Junior 26-28"</v>
          </cell>
          <cell r="G250" t="str">
            <v>5027535083174</v>
          </cell>
          <cell r="H250" t="str">
            <v>Clothing</v>
          </cell>
          <cell r="I250" t="str">
            <v>Precision</v>
          </cell>
          <cell r="J250" t="str">
            <v>Yes</v>
          </cell>
          <cell r="K250" t="str">
            <v/>
          </cell>
          <cell r="L250">
            <v>17</v>
          </cell>
          <cell r="M250">
            <v>9.5399999999999991</v>
          </cell>
          <cell r="N250" t="str">
            <v>0%</v>
          </cell>
          <cell r="P250">
            <v>9.06</v>
          </cell>
        </row>
        <row r="251">
          <cell r="A251" t="str">
            <v>TRC05030R</v>
          </cell>
          <cell r="B251" t="str">
            <v>Precision Essentials Skort Adult</v>
          </cell>
          <cell r="C251" t="str">
            <v>Precision Essentials Skort Adult</v>
          </cell>
          <cell r="D251" t="str">
            <v>https://www.reydonsports.com/shop/product/981</v>
          </cell>
          <cell r="E251" t="str">
            <v>Royal</v>
          </cell>
          <cell r="F251" t="str">
            <v>S/M 30-32"</v>
          </cell>
          <cell r="G251" t="str">
            <v>5027535083235</v>
          </cell>
          <cell r="H251" t="str">
            <v>Clothing</v>
          </cell>
          <cell r="I251" t="str">
            <v>Precision</v>
          </cell>
          <cell r="J251" t="str">
            <v>Yes</v>
          </cell>
          <cell r="K251" t="str">
            <v/>
          </cell>
          <cell r="L251">
            <v>21</v>
          </cell>
          <cell r="M251">
            <v>9.5399999999999991</v>
          </cell>
          <cell r="N251" t="str">
            <v>20%</v>
          </cell>
          <cell r="P251">
            <v>9.06</v>
          </cell>
        </row>
        <row r="252">
          <cell r="A252" t="str">
            <v>TRC05034R</v>
          </cell>
          <cell r="B252" t="str">
            <v>Precision Essentials Skort Adult</v>
          </cell>
          <cell r="C252" t="str">
            <v>Precision Essentials Skort Adult</v>
          </cell>
          <cell r="D252" t="str">
            <v>https://www.reydonsports.com/shop/product/981</v>
          </cell>
          <cell r="E252" t="str">
            <v>Royal</v>
          </cell>
          <cell r="F252" t="str">
            <v>L 34-36"</v>
          </cell>
          <cell r="G252" t="str">
            <v>5027535083297</v>
          </cell>
          <cell r="H252" t="str">
            <v>Clothing</v>
          </cell>
          <cell r="I252" t="str">
            <v>Precision</v>
          </cell>
          <cell r="J252" t="str">
            <v>Yes</v>
          </cell>
          <cell r="K252" t="str">
            <v/>
          </cell>
          <cell r="L252">
            <v>21</v>
          </cell>
          <cell r="M252">
            <v>9.5399999999999991</v>
          </cell>
          <cell r="N252" t="str">
            <v>20%</v>
          </cell>
          <cell r="P252">
            <v>9.06</v>
          </cell>
        </row>
        <row r="253">
          <cell r="A253" t="str">
            <v>TRC05038R</v>
          </cell>
          <cell r="B253" t="str">
            <v>Precision Essentials Skort Adult</v>
          </cell>
          <cell r="C253" t="str">
            <v>Precision Essentials Skort Adult</v>
          </cell>
          <cell r="D253" t="str">
            <v>https://www.reydonsports.com/shop/product/981</v>
          </cell>
          <cell r="E253" t="str">
            <v>Royal</v>
          </cell>
          <cell r="F253" t="str">
            <v>XL 38-40"</v>
          </cell>
          <cell r="G253" t="str">
            <v>5027535083358</v>
          </cell>
          <cell r="H253" t="str">
            <v>Clothing</v>
          </cell>
          <cell r="I253" t="str">
            <v>Precision</v>
          </cell>
          <cell r="J253" t="str">
            <v>Yes</v>
          </cell>
          <cell r="K253" t="str">
            <v/>
          </cell>
          <cell r="L253">
            <v>21</v>
          </cell>
          <cell r="M253">
            <v>9.5399999999999991</v>
          </cell>
          <cell r="N253" t="str">
            <v>20%</v>
          </cell>
          <cell r="P253">
            <v>9.06</v>
          </cell>
        </row>
        <row r="254">
          <cell r="A254" t="str">
            <v>01718B</v>
          </cell>
          <cell r="B254" t="str">
            <v>Precision Micro-stripe Football Shorts Junior</v>
          </cell>
          <cell r="C254" t="str">
            <v>Precision Micro-stripe Football Shorts Junior</v>
          </cell>
          <cell r="D254" t="str">
            <v>https://www.reydonsports.com/shop/product/1161</v>
          </cell>
          <cell r="E254" t="str">
            <v>Black</v>
          </cell>
          <cell r="F254" t="str">
            <v>XS Junior 18-20"</v>
          </cell>
          <cell r="G254" t="str">
            <v>5027535178320</v>
          </cell>
          <cell r="H254" t="str">
            <v>Clothing</v>
          </cell>
          <cell r="I254" t="str">
            <v>Precision</v>
          </cell>
          <cell r="J254" t="str">
            <v>Yes</v>
          </cell>
          <cell r="K254" t="str">
            <v/>
          </cell>
          <cell r="L254">
            <v>7</v>
          </cell>
          <cell r="M254">
            <v>2.76</v>
          </cell>
          <cell r="N254" t="str">
            <v>0%</v>
          </cell>
          <cell r="P254">
            <v>2.63</v>
          </cell>
        </row>
        <row r="255">
          <cell r="A255" t="str">
            <v>01722B</v>
          </cell>
          <cell r="B255" t="str">
            <v>Precision Micro-stripe Football Shorts Junior</v>
          </cell>
          <cell r="C255" t="str">
            <v>Precision Micro-stripe Football Shorts Junior</v>
          </cell>
          <cell r="D255" t="str">
            <v>https://www.reydonsports.com/shop/product/1161</v>
          </cell>
          <cell r="E255" t="str">
            <v>Black</v>
          </cell>
          <cell r="F255" t="str">
            <v>S Junior 22-24"</v>
          </cell>
          <cell r="G255" t="str">
            <v>5027535178009</v>
          </cell>
          <cell r="H255" t="str">
            <v>Clothing</v>
          </cell>
          <cell r="I255" t="str">
            <v>Precision</v>
          </cell>
          <cell r="J255" t="str">
            <v>Yes</v>
          </cell>
          <cell r="K255" t="str">
            <v/>
          </cell>
          <cell r="L255">
            <v>7</v>
          </cell>
          <cell r="M255">
            <v>2.76</v>
          </cell>
          <cell r="N255" t="str">
            <v>0%</v>
          </cell>
          <cell r="P255">
            <v>2.63</v>
          </cell>
        </row>
        <row r="256">
          <cell r="A256" t="str">
            <v>01726B</v>
          </cell>
          <cell r="B256" t="str">
            <v>Precision Micro-stripe Football Shorts Junior</v>
          </cell>
          <cell r="C256" t="str">
            <v>Precision Micro-stripe Football Shorts Junior</v>
          </cell>
          <cell r="D256" t="str">
            <v>https://www.reydonsports.com/shop/product/1161</v>
          </cell>
          <cell r="E256" t="str">
            <v>Black</v>
          </cell>
          <cell r="F256" t="str">
            <v>M/L Junior 26-28"</v>
          </cell>
          <cell r="G256" t="str">
            <v>5027535178030</v>
          </cell>
          <cell r="H256" t="str">
            <v>Clothing</v>
          </cell>
          <cell r="I256" t="str">
            <v>Precision</v>
          </cell>
          <cell r="J256" t="str">
            <v>Yes</v>
          </cell>
          <cell r="K256" t="str">
            <v/>
          </cell>
          <cell r="L256">
            <v>7</v>
          </cell>
          <cell r="M256">
            <v>2.76</v>
          </cell>
          <cell r="N256" t="str">
            <v>0%</v>
          </cell>
          <cell r="P256">
            <v>2.63</v>
          </cell>
        </row>
        <row r="257">
          <cell r="A257" t="str">
            <v>01730B</v>
          </cell>
          <cell r="B257" t="str">
            <v>Precision Micro-stripe Football Shorts Adult</v>
          </cell>
          <cell r="C257" t="str">
            <v>Precision Micro-stripe Football Shorts Adult</v>
          </cell>
          <cell r="D257" t="str">
            <v>https://www.reydonsports.com/shop/product/1160</v>
          </cell>
          <cell r="E257" t="str">
            <v>Black</v>
          </cell>
          <cell r="F257" t="str">
            <v>S 30-32"</v>
          </cell>
          <cell r="G257" t="str">
            <v>5027535178061</v>
          </cell>
          <cell r="H257" t="str">
            <v>Clothing</v>
          </cell>
          <cell r="I257" t="str">
            <v>Precision</v>
          </cell>
          <cell r="J257" t="str">
            <v>Yes</v>
          </cell>
          <cell r="K257" t="str">
            <v/>
          </cell>
          <cell r="L257">
            <v>8</v>
          </cell>
          <cell r="M257">
            <v>2.76</v>
          </cell>
          <cell r="N257" t="str">
            <v>20%</v>
          </cell>
          <cell r="P257">
            <v>2.63</v>
          </cell>
        </row>
        <row r="258">
          <cell r="A258" t="str">
            <v>01734B</v>
          </cell>
          <cell r="B258" t="str">
            <v>Precision Micro-stripe Football Shorts Adult</v>
          </cell>
          <cell r="C258" t="str">
            <v>Precision Micro-stripe Football Shorts Adult</v>
          </cell>
          <cell r="D258" t="str">
            <v>https://www.reydonsports.com/shop/product/1160</v>
          </cell>
          <cell r="E258" t="str">
            <v>Black</v>
          </cell>
          <cell r="F258" t="str">
            <v>M/L 34-36"</v>
          </cell>
          <cell r="G258" t="str">
            <v>5027535178108</v>
          </cell>
          <cell r="H258" t="str">
            <v>Clothing</v>
          </cell>
          <cell r="I258" t="str">
            <v>Precision</v>
          </cell>
          <cell r="J258" t="str">
            <v>Yes</v>
          </cell>
          <cell r="K258" t="str">
            <v/>
          </cell>
          <cell r="L258">
            <v>8</v>
          </cell>
          <cell r="M258">
            <v>2.76</v>
          </cell>
          <cell r="N258" t="str">
            <v>20%</v>
          </cell>
          <cell r="P258">
            <v>2.63</v>
          </cell>
        </row>
        <row r="259">
          <cell r="A259" t="str">
            <v>01738B</v>
          </cell>
          <cell r="B259" t="str">
            <v>Precision Micro-stripe Football Shorts Adult</v>
          </cell>
          <cell r="C259" t="str">
            <v>Precision Micro-stripe Football Shorts Adult</v>
          </cell>
          <cell r="D259" t="str">
            <v>https://www.reydonsports.com/shop/product/1160</v>
          </cell>
          <cell r="E259" t="str">
            <v>Black</v>
          </cell>
          <cell r="F259" t="str">
            <v>XL 38-40"</v>
          </cell>
          <cell r="G259" t="str">
            <v>5027535178146</v>
          </cell>
          <cell r="H259" t="str">
            <v>Clothing</v>
          </cell>
          <cell r="I259" t="str">
            <v>Precision</v>
          </cell>
          <cell r="J259" t="str">
            <v>Yes</v>
          </cell>
          <cell r="K259" t="str">
            <v/>
          </cell>
          <cell r="L259">
            <v>8</v>
          </cell>
          <cell r="M259">
            <v>2.76</v>
          </cell>
          <cell r="N259" t="str">
            <v>20%</v>
          </cell>
          <cell r="P259">
            <v>2.63</v>
          </cell>
        </row>
        <row r="260">
          <cell r="A260" t="str">
            <v>01742B</v>
          </cell>
          <cell r="B260" t="str">
            <v>Precision Micro-stripe Football Shorts Adult</v>
          </cell>
          <cell r="C260" t="str">
            <v>Precision Micro-stripe Football Shorts Adult</v>
          </cell>
          <cell r="D260" t="str">
            <v>https://www.reydonsports.com/shop/product/1160</v>
          </cell>
          <cell r="E260" t="str">
            <v>Black</v>
          </cell>
          <cell r="F260" t="str">
            <v>XXL 42-44"</v>
          </cell>
          <cell r="G260" t="str">
            <v>5027535178191</v>
          </cell>
          <cell r="H260" t="str">
            <v>Clothing</v>
          </cell>
          <cell r="I260" t="str">
            <v>Precision</v>
          </cell>
          <cell r="J260" t="str">
            <v>Yes</v>
          </cell>
          <cell r="K260" t="str">
            <v/>
          </cell>
          <cell r="L260">
            <v>8</v>
          </cell>
          <cell r="M260">
            <v>2.76</v>
          </cell>
          <cell r="N260" t="str">
            <v>20%</v>
          </cell>
          <cell r="P260">
            <v>2.63</v>
          </cell>
        </row>
        <row r="261">
          <cell r="A261" t="str">
            <v>01718N</v>
          </cell>
          <cell r="B261" t="str">
            <v>Precision Micro-stripe Football Shorts Junior</v>
          </cell>
          <cell r="C261" t="str">
            <v>Precision Micro-stripe Football Shorts Junior</v>
          </cell>
          <cell r="D261" t="str">
            <v>https://www.reydonsports.com/shop/product/1161</v>
          </cell>
          <cell r="E261" t="str">
            <v>Navy</v>
          </cell>
          <cell r="F261" t="str">
            <v>XS Junior 18-20"</v>
          </cell>
          <cell r="G261" t="str">
            <v>5027535178337</v>
          </cell>
          <cell r="H261" t="str">
            <v>Clothing</v>
          </cell>
          <cell r="I261" t="str">
            <v>Precision</v>
          </cell>
          <cell r="J261" t="str">
            <v>Yes</v>
          </cell>
          <cell r="K261" t="str">
            <v/>
          </cell>
          <cell r="L261">
            <v>7</v>
          </cell>
          <cell r="M261">
            <v>2.76</v>
          </cell>
          <cell r="N261" t="str">
            <v>0%</v>
          </cell>
          <cell r="P261">
            <v>2.63</v>
          </cell>
        </row>
        <row r="262">
          <cell r="A262" t="str">
            <v>01722N</v>
          </cell>
          <cell r="B262" t="str">
            <v>Precision Micro-stripe Football Shorts Junior</v>
          </cell>
          <cell r="C262" t="str">
            <v>Precision Micro-stripe Football Shorts Junior</v>
          </cell>
          <cell r="D262" t="str">
            <v>https://www.reydonsports.com/shop/product/1161</v>
          </cell>
          <cell r="E262" t="str">
            <v>Navy</v>
          </cell>
          <cell r="F262" t="str">
            <v>S Junior 22-24"</v>
          </cell>
          <cell r="G262" t="str">
            <v>5027535178016</v>
          </cell>
          <cell r="H262" t="str">
            <v>Clothing</v>
          </cell>
          <cell r="I262" t="str">
            <v>Precision</v>
          </cell>
          <cell r="J262" t="str">
            <v>Yes</v>
          </cell>
          <cell r="K262" t="str">
            <v/>
          </cell>
          <cell r="L262">
            <v>7</v>
          </cell>
          <cell r="M262">
            <v>2.76</v>
          </cell>
          <cell r="N262" t="str">
            <v>0%</v>
          </cell>
          <cell r="P262">
            <v>2.63</v>
          </cell>
        </row>
        <row r="263">
          <cell r="A263" t="str">
            <v>01726N</v>
          </cell>
          <cell r="B263" t="str">
            <v>Precision Micro-stripe Football Shorts Junior</v>
          </cell>
          <cell r="C263" t="str">
            <v>Precision Micro-stripe Football Shorts Junior</v>
          </cell>
          <cell r="D263" t="str">
            <v>https://www.reydonsports.com/shop/product/1161</v>
          </cell>
          <cell r="E263" t="str">
            <v>Navy</v>
          </cell>
          <cell r="F263" t="str">
            <v>M/L Junior 26-28"</v>
          </cell>
          <cell r="G263" t="str">
            <v>5027535178047</v>
          </cell>
          <cell r="H263" t="str">
            <v>Clothing</v>
          </cell>
          <cell r="I263" t="str">
            <v>Precision</v>
          </cell>
          <cell r="J263" t="str">
            <v>Yes</v>
          </cell>
          <cell r="K263" t="str">
            <v/>
          </cell>
          <cell r="L263">
            <v>7</v>
          </cell>
          <cell r="M263">
            <v>2.76</v>
          </cell>
          <cell r="N263" t="str">
            <v>0%</v>
          </cell>
          <cell r="P263">
            <v>2.63</v>
          </cell>
        </row>
        <row r="264">
          <cell r="A264" t="str">
            <v>01730N</v>
          </cell>
          <cell r="B264" t="str">
            <v>Precision Micro-stripe Football Shorts Adult</v>
          </cell>
          <cell r="C264" t="str">
            <v>Precision Micro-stripe Football Shorts Adult</v>
          </cell>
          <cell r="D264" t="str">
            <v>https://www.reydonsports.com/shop/product/1160</v>
          </cell>
          <cell r="E264" t="str">
            <v>Navy</v>
          </cell>
          <cell r="F264" t="str">
            <v>S 30-32"</v>
          </cell>
          <cell r="G264" t="str">
            <v>5027535178078</v>
          </cell>
          <cell r="H264" t="str">
            <v>Clothing</v>
          </cell>
          <cell r="I264" t="str">
            <v>Precision</v>
          </cell>
          <cell r="J264" t="str">
            <v>Yes</v>
          </cell>
          <cell r="K264" t="str">
            <v/>
          </cell>
          <cell r="L264">
            <v>8</v>
          </cell>
          <cell r="M264">
            <v>2.76</v>
          </cell>
          <cell r="N264" t="str">
            <v>20%</v>
          </cell>
          <cell r="P264">
            <v>2.63</v>
          </cell>
        </row>
        <row r="265">
          <cell r="A265" t="str">
            <v>01734N</v>
          </cell>
          <cell r="B265" t="str">
            <v>Precision Micro-stripe Football Shorts Adult</v>
          </cell>
          <cell r="C265" t="str">
            <v>Precision Micro-stripe Football Shorts Adult</v>
          </cell>
          <cell r="D265" t="str">
            <v>https://www.reydonsports.com/shop/product/1160</v>
          </cell>
          <cell r="E265" t="str">
            <v>Navy</v>
          </cell>
          <cell r="F265" t="str">
            <v>M/L 34-36"</v>
          </cell>
          <cell r="G265" t="str">
            <v>5027535178115</v>
          </cell>
          <cell r="H265" t="str">
            <v>Clothing</v>
          </cell>
          <cell r="I265" t="str">
            <v>Precision</v>
          </cell>
          <cell r="J265" t="str">
            <v>Yes</v>
          </cell>
          <cell r="K265" t="str">
            <v/>
          </cell>
          <cell r="L265">
            <v>8</v>
          </cell>
          <cell r="M265">
            <v>2.76</v>
          </cell>
          <cell r="N265" t="str">
            <v>20%</v>
          </cell>
          <cell r="P265">
            <v>2.63</v>
          </cell>
        </row>
        <row r="266">
          <cell r="A266" t="str">
            <v>01738N</v>
          </cell>
          <cell r="B266" t="str">
            <v>Precision Micro-stripe Football Shorts Adult</v>
          </cell>
          <cell r="C266" t="str">
            <v>Precision Micro-stripe Football Shorts Adult</v>
          </cell>
          <cell r="D266" t="str">
            <v>https://www.reydonsports.com/shop/product/1160</v>
          </cell>
          <cell r="E266" t="str">
            <v>Navy</v>
          </cell>
          <cell r="F266" t="str">
            <v>XL 38-40"</v>
          </cell>
          <cell r="G266" t="str">
            <v>5027535178153</v>
          </cell>
          <cell r="H266" t="str">
            <v>Clothing</v>
          </cell>
          <cell r="I266" t="str">
            <v>Precision</v>
          </cell>
          <cell r="J266" t="str">
            <v>Yes</v>
          </cell>
          <cell r="K266" t="str">
            <v/>
          </cell>
          <cell r="L266">
            <v>8</v>
          </cell>
          <cell r="M266">
            <v>2.76</v>
          </cell>
          <cell r="N266" t="str">
            <v>20%</v>
          </cell>
          <cell r="P266">
            <v>2.63</v>
          </cell>
        </row>
        <row r="267">
          <cell r="A267" t="str">
            <v>01742N</v>
          </cell>
          <cell r="B267" t="str">
            <v>Precision Micro-stripe Football Shorts Adult</v>
          </cell>
          <cell r="C267" t="str">
            <v>Precision Micro-stripe Football Shorts Adult</v>
          </cell>
          <cell r="D267" t="str">
            <v>https://www.reydonsports.com/shop/product/1160</v>
          </cell>
          <cell r="E267" t="str">
            <v>Navy</v>
          </cell>
          <cell r="F267" t="str">
            <v>XXL 42-44"</v>
          </cell>
          <cell r="G267" t="str">
            <v>5027535178238</v>
          </cell>
          <cell r="H267" t="str">
            <v>Clothing</v>
          </cell>
          <cell r="I267" t="str">
            <v>Precision</v>
          </cell>
          <cell r="J267" t="str">
            <v>Yes</v>
          </cell>
          <cell r="K267" t="str">
            <v/>
          </cell>
          <cell r="L267">
            <v>8</v>
          </cell>
          <cell r="M267">
            <v>2.76</v>
          </cell>
          <cell r="N267" t="str">
            <v>20%</v>
          </cell>
          <cell r="P267">
            <v>2.63</v>
          </cell>
        </row>
        <row r="268">
          <cell r="A268" t="str">
            <v>01718W</v>
          </cell>
          <cell r="B268" t="str">
            <v>Precision Micro-stripe Football Shorts Junior</v>
          </cell>
          <cell r="C268" t="str">
            <v>Precision Micro-stripe Football Shorts Junior</v>
          </cell>
          <cell r="D268" t="str">
            <v>https://www.reydonsports.com/shop/product/1161</v>
          </cell>
          <cell r="E268" t="str">
            <v>White</v>
          </cell>
          <cell r="F268" t="str">
            <v>XS Junior 18-20"</v>
          </cell>
          <cell r="G268" t="str">
            <v>5027535178436</v>
          </cell>
          <cell r="H268" t="str">
            <v>Clothing</v>
          </cell>
          <cell r="I268" t="str">
            <v>Precision</v>
          </cell>
          <cell r="J268" t="str">
            <v>Yes</v>
          </cell>
          <cell r="K268" t="str">
            <v/>
          </cell>
          <cell r="L268">
            <v>7</v>
          </cell>
          <cell r="M268">
            <v>2.76</v>
          </cell>
          <cell r="N268" t="str">
            <v>0%</v>
          </cell>
          <cell r="P268">
            <v>2.63</v>
          </cell>
        </row>
        <row r="269">
          <cell r="A269" t="str">
            <v>01722W</v>
          </cell>
          <cell r="B269" t="str">
            <v>Precision Micro-stripe Football Shorts Junior</v>
          </cell>
          <cell r="C269" t="str">
            <v>Precision Micro-stripe Football Shorts Junior</v>
          </cell>
          <cell r="D269" t="str">
            <v>https://www.reydonsports.com/shop/product/1161</v>
          </cell>
          <cell r="E269" t="str">
            <v>White</v>
          </cell>
          <cell r="F269" t="str">
            <v>S Junior 22-24"</v>
          </cell>
          <cell r="G269" t="str">
            <v>5027535178184</v>
          </cell>
          <cell r="H269" t="str">
            <v>Clothing</v>
          </cell>
          <cell r="I269" t="str">
            <v>Precision</v>
          </cell>
          <cell r="J269" t="str">
            <v>Yes</v>
          </cell>
          <cell r="K269" t="str">
            <v/>
          </cell>
          <cell r="L269">
            <v>7</v>
          </cell>
          <cell r="M269">
            <v>2.76</v>
          </cell>
          <cell r="N269" t="str">
            <v>0%</v>
          </cell>
          <cell r="P269">
            <v>2.63</v>
          </cell>
        </row>
        <row r="270">
          <cell r="A270" t="str">
            <v>01726W</v>
          </cell>
          <cell r="B270" t="str">
            <v>Precision Micro-stripe Football Shorts Junior</v>
          </cell>
          <cell r="C270" t="str">
            <v>Precision Micro-stripe Football Shorts Junior</v>
          </cell>
          <cell r="D270" t="str">
            <v>https://www.reydonsports.com/shop/product/1161</v>
          </cell>
          <cell r="E270" t="str">
            <v>White</v>
          </cell>
          <cell r="F270" t="str">
            <v>M/L Junior 26-28"</v>
          </cell>
          <cell r="G270" t="str">
            <v>5027535178054</v>
          </cell>
          <cell r="H270" t="str">
            <v>Clothing</v>
          </cell>
          <cell r="I270" t="str">
            <v>Precision</v>
          </cell>
          <cell r="J270" t="str">
            <v>Yes</v>
          </cell>
          <cell r="K270" t="str">
            <v/>
          </cell>
          <cell r="L270">
            <v>7</v>
          </cell>
          <cell r="M270">
            <v>2.76</v>
          </cell>
          <cell r="N270" t="str">
            <v>0%</v>
          </cell>
          <cell r="P270">
            <v>2.63</v>
          </cell>
        </row>
        <row r="271">
          <cell r="A271" t="str">
            <v>01730W</v>
          </cell>
          <cell r="B271" t="str">
            <v>Precision Micro-stripe Football Shorts Adult</v>
          </cell>
          <cell r="C271" t="str">
            <v>Precision Micro-stripe Football Shorts Adult</v>
          </cell>
          <cell r="D271" t="str">
            <v>https://www.reydonsports.com/shop/product/1160</v>
          </cell>
          <cell r="E271" t="str">
            <v>White</v>
          </cell>
          <cell r="F271" t="str">
            <v>S 30-32"</v>
          </cell>
          <cell r="G271" t="str">
            <v>5027535178092</v>
          </cell>
          <cell r="H271" t="str">
            <v>Clothing</v>
          </cell>
          <cell r="I271" t="str">
            <v>Precision</v>
          </cell>
          <cell r="J271" t="str">
            <v>Yes</v>
          </cell>
          <cell r="K271" t="str">
            <v/>
          </cell>
          <cell r="L271">
            <v>8</v>
          </cell>
          <cell r="M271">
            <v>2.76</v>
          </cell>
          <cell r="N271" t="str">
            <v>20%</v>
          </cell>
          <cell r="P271">
            <v>2.63</v>
          </cell>
        </row>
        <row r="272">
          <cell r="A272" t="str">
            <v>01734W</v>
          </cell>
          <cell r="B272" t="str">
            <v>Precision Micro-stripe Football Shorts Adult</v>
          </cell>
          <cell r="C272" t="str">
            <v>Precision Micro-stripe Football Shorts Adult</v>
          </cell>
          <cell r="D272" t="str">
            <v>https://www.reydonsports.com/shop/product/1160</v>
          </cell>
          <cell r="E272" t="str">
            <v>White</v>
          </cell>
          <cell r="F272" t="str">
            <v>M/L 34-36"</v>
          </cell>
          <cell r="G272" t="str">
            <v>5027535178139</v>
          </cell>
          <cell r="H272" t="str">
            <v>Clothing</v>
          </cell>
          <cell r="I272" t="str">
            <v>Precision</v>
          </cell>
          <cell r="J272" t="str">
            <v>Yes</v>
          </cell>
          <cell r="K272" t="str">
            <v/>
          </cell>
          <cell r="L272">
            <v>8</v>
          </cell>
          <cell r="M272">
            <v>2.76</v>
          </cell>
          <cell r="N272" t="str">
            <v>20%</v>
          </cell>
          <cell r="P272">
            <v>2.63</v>
          </cell>
        </row>
        <row r="273">
          <cell r="A273" t="str">
            <v>01738W</v>
          </cell>
          <cell r="B273" t="str">
            <v>Precision Micro-stripe Football Shorts Adult</v>
          </cell>
          <cell r="C273" t="str">
            <v>Precision Micro-stripe Football Shorts Adult</v>
          </cell>
          <cell r="D273" t="str">
            <v>https://www.reydonsports.com/shop/product/1160</v>
          </cell>
          <cell r="E273" t="str">
            <v>White</v>
          </cell>
          <cell r="F273" t="str">
            <v>XL 38-40"</v>
          </cell>
          <cell r="G273" t="str">
            <v>5027535178306</v>
          </cell>
          <cell r="H273" t="str">
            <v>Clothing</v>
          </cell>
          <cell r="I273" t="str">
            <v>Precision</v>
          </cell>
          <cell r="J273" t="str">
            <v>Yes</v>
          </cell>
          <cell r="K273" t="str">
            <v/>
          </cell>
          <cell r="L273">
            <v>8</v>
          </cell>
          <cell r="M273">
            <v>2.76</v>
          </cell>
          <cell r="N273" t="str">
            <v>20%</v>
          </cell>
          <cell r="P273">
            <v>2.63</v>
          </cell>
        </row>
        <row r="274">
          <cell r="A274" t="str">
            <v>01742W</v>
          </cell>
          <cell r="B274" t="str">
            <v>Precision Micro-stripe Football Shorts Adult</v>
          </cell>
          <cell r="C274" t="str">
            <v>Precision Micro-stripe Football Shorts Adult</v>
          </cell>
          <cell r="D274" t="str">
            <v>https://www.reydonsports.com/shop/product/1160</v>
          </cell>
          <cell r="E274" t="str">
            <v>White</v>
          </cell>
          <cell r="F274" t="str">
            <v>XXL 42-44"</v>
          </cell>
          <cell r="G274" t="str">
            <v>5027535178252</v>
          </cell>
          <cell r="H274" t="str">
            <v>Clothing</v>
          </cell>
          <cell r="I274" t="str">
            <v>Precision</v>
          </cell>
          <cell r="J274" t="str">
            <v>Yes</v>
          </cell>
          <cell r="K274" t="str">
            <v/>
          </cell>
          <cell r="L274">
            <v>8</v>
          </cell>
          <cell r="M274">
            <v>2.76</v>
          </cell>
          <cell r="N274" t="str">
            <v>20%</v>
          </cell>
          <cell r="P274">
            <v>2.63</v>
          </cell>
        </row>
        <row r="275">
          <cell r="A275" t="str">
            <v>01718M</v>
          </cell>
          <cell r="B275" t="str">
            <v>Precision Micro-stripe Football Shorts Junior</v>
          </cell>
          <cell r="C275" t="str">
            <v>Precision Micro-stripe Football Shorts Junior</v>
          </cell>
          <cell r="D275" t="str">
            <v>https://www.reydonsports.com/shop/product/1161</v>
          </cell>
          <cell r="E275" t="str">
            <v>Maroon</v>
          </cell>
          <cell r="F275" t="str">
            <v>XS Junior 18-20"</v>
          </cell>
          <cell r="G275" t="str">
            <v>5027535178412</v>
          </cell>
          <cell r="H275" t="str">
            <v>Clothing</v>
          </cell>
          <cell r="I275" t="str">
            <v>Precision</v>
          </cell>
          <cell r="J275" t="str">
            <v>Yes</v>
          </cell>
          <cell r="K275" t="str">
            <v/>
          </cell>
          <cell r="L275">
            <v>7</v>
          </cell>
          <cell r="M275">
            <v>2.76</v>
          </cell>
          <cell r="N275" t="str">
            <v>0%</v>
          </cell>
          <cell r="P275">
            <v>2.63</v>
          </cell>
        </row>
        <row r="276">
          <cell r="A276" t="str">
            <v>01722M</v>
          </cell>
          <cell r="B276" t="str">
            <v>Precision Micro-stripe Football Shorts Junior</v>
          </cell>
          <cell r="C276" t="str">
            <v>Precision Micro-stripe Football Shorts Junior</v>
          </cell>
          <cell r="D276" t="str">
            <v>https://www.reydonsports.com/shop/product/1161</v>
          </cell>
          <cell r="E276" t="str">
            <v>Maroon</v>
          </cell>
          <cell r="F276" t="str">
            <v>S Junior 22-24"</v>
          </cell>
          <cell r="G276" t="str">
            <v>5027535178344</v>
          </cell>
          <cell r="H276" t="str">
            <v>Clothing</v>
          </cell>
          <cell r="I276" t="str">
            <v>Precision</v>
          </cell>
          <cell r="J276" t="str">
            <v>Yes</v>
          </cell>
          <cell r="K276" t="str">
            <v/>
          </cell>
          <cell r="L276">
            <v>7</v>
          </cell>
          <cell r="M276">
            <v>2.76</v>
          </cell>
          <cell r="N276" t="str">
            <v>0%</v>
          </cell>
          <cell r="P276">
            <v>2.63</v>
          </cell>
        </row>
        <row r="277">
          <cell r="A277" t="str">
            <v>01726M</v>
          </cell>
          <cell r="B277" t="str">
            <v>Precision Micro-stripe Football Shorts Junior</v>
          </cell>
          <cell r="C277" t="str">
            <v>Precision Micro-stripe Football Shorts Junior</v>
          </cell>
          <cell r="D277" t="str">
            <v>https://www.reydonsports.com/shop/product/1161</v>
          </cell>
          <cell r="E277" t="str">
            <v>Maroon</v>
          </cell>
          <cell r="F277" t="str">
            <v>M/L Junior 26-28"</v>
          </cell>
          <cell r="G277" t="str">
            <v>5027535178351</v>
          </cell>
          <cell r="H277" t="str">
            <v>Clothing</v>
          </cell>
          <cell r="I277" t="str">
            <v>Precision</v>
          </cell>
          <cell r="J277" t="str">
            <v>Yes</v>
          </cell>
          <cell r="K277" t="str">
            <v/>
          </cell>
          <cell r="L277">
            <v>7</v>
          </cell>
          <cell r="M277">
            <v>2.76</v>
          </cell>
          <cell r="N277" t="str">
            <v>0%</v>
          </cell>
          <cell r="P277">
            <v>2.63</v>
          </cell>
        </row>
        <row r="278">
          <cell r="A278" t="str">
            <v>01730M</v>
          </cell>
          <cell r="B278" t="str">
            <v>Precision Micro-stripe Football Shorts Adult</v>
          </cell>
          <cell r="C278" t="str">
            <v>Precision Micro-stripe Football Shorts Adult</v>
          </cell>
          <cell r="D278" t="str">
            <v>https://www.reydonsports.com/shop/product/1160</v>
          </cell>
          <cell r="E278" t="str">
            <v>Maroon</v>
          </cell>
          <cell r="F278" t="str">
            <v>S 30-32"</v>
          </cell>
          <cell r="G278" t="str">
            <v>5027535178290</v>
          </cell>
          <cell r="H278" t="str">
            <v>Clothing</v>
          </cell>
          <cell r="I278" t="str">
            <v>Precision</v>
          </cell>
          <cell r="J278" t="str">
            <v>Yes</v>
          </cell>
          <cell r="K278" t="str">
            <v/>
          </cell>
          <cell r="L278">
            <v>8</v>
          </cell>
          <cell r="M278">
            <v>2.76</v>
          </cell>
          <cell r="N278" t="str">
            <v>20%</v>
          </cell>
          <cell r="P278">
            <v>2.63</v>
          </cell>
        </row>
        <row r="279">
          <cell r="A279" t="str">
            <v>01734M</v>
          </cell>
          <cell r="B279" t="str">
            <v>Precision Micro-stripe Football Shorts Adult</v>
          </cell>
          <cell r="C279" t="str">
            <v>Precision Micro-stripe Football Shorts Adult</v>
          </cell>
          <cell r="D279" t="str">
            <v>https://www.reydonsports.com/shop/product/1160</v>
          </cell>
          <cell r="E279" t="str">
            <v>Maroon</v>
          </cell>
          <cell r="F279" t="str">
            <v>M/L 34-36"</v>
          </cell>
          <cell r="G279" t="str">
            <v>5027535178368</v>
          </cell>
          <cell r="H279" t="str">
            <v>Clothing</v>
          </cell>
          <cell r="I279" t="str">
            <v>Precision</v>
          </cell>
          <cell r="J279" t="str">
            <v>Yes</v>
          </cell>
          <cell r="K279" t="str">
            <v/>
          </cell>
          <cell r="L279">
            <v>8</v>
          </cell>
          <cell r="M279">
            <v>2.76</v>
          </cell>
          <cell r="N279" t="str">
            <v>20%</v>
          </cell>
          <cell r="P279">
            <v>2.63</v>
          </cell>
        </row>
        <row r="280">
          <cell r="A280" t="str">
            <v>01738M</v>
          </cell>
          <cell r="B280" t="str">
            <v>Precision Micro-stripe Football Shorts Adult</v>
          </cell>
          <cell r="C280" t="str">
            <v>Precision Micro-stripe Football Shorts Adult</v>
          </cell>
          <cell r="D280" t="str">
            <v>https://www.reydonsports.com/shop/product/1160</v>
          </cell>
          <cell r="E280" t="str">
            <v>Maroon</v>
          </cell>
          <cell r="F280" t="str">
            <v>XL 38-40"</v>
          </cell>
          <cell r="G280" t="str">
            <v>5027535178559</v>
          </cell>
          <cell r="H280" t="str">
            <v>Clothing</v>
          </cell>
          <cell r="I280" t="str">
            <v>Precision</v>
          </cell>
          <cell r="J280" t="str">
            <v>Yes</v>
          </cell>
          <cell r="K280" t="str">
            <v/>
          </cell>
          <cell r="L280">
            <v>8</v>
          </cell>
          <cell r="M280">
            <v>2.76</v>
          </cell>
          <cell r="N280" t="str">
            <v>20%</v>
          </cell>
          <cell r="P280">
            <v>2.63</v>
          </cell>
        </row>
        <row r="281">
          <cell r="A281" t="str">
            <v>01742M</v>
          </cell>
          <cell r="B281" t="str">
            <v>Precision Micro-stripe Football Shorts Adult</v>
          </cell>
          <cell r="C281" t="str">
            <v>Precision Micro-stripe Football Shorts Adult</v>
          </cell>
          <cell r="D281" t="str">
            <v>https://www.reydonsports.com/shop/product/1160</v>
          </cell>
          <cell r="E281" t="str">
            <v>Maroon</v>
          </cell>
          <cell r="F281" t="str">
            <v>XXL 42-44"</v>
          </cell>
          <cell r="G281" t="str">
            <v>5027535178221</v>
          </cell>
          <cell r="H281" t="str">
            <v>Clothing</v>
          </cell>
          <cell r="I281" t="str">
            <v>Precision</v>
          </cell>
          <cell r="J281" t="str">
            <v>Yes</v>
          </cell>
          <cell r="K281" t="str">
            <v/>
          </cell>
          <cell r="L281">
            <v>8</v>
          </cell>
          <cell r="M281">
            <v>2.76</v>
          </cell>
          <cell r="N281" t="str">
            <v>20%</v>
          </cell>
          <cell r="P281">
            <v>2.63</v>
          </cell>
        </row>
        <row r="282">
          <cell r="A282" t="str">
            <v>01718R</v>
          </cell>
          <cell r="B282" t="str">
            <v>Precision Micro-stripe Football Shorts Junior</v>
          </cell>
          <cell r="C282" t="str">
            <v>Precision Micro-stripe Football Shorts Junior</v>
          </cell>
          <cell r="D282" t="str">
            <v>https://www.reydonsports.com/shop/product/1161</v>
          </cell>
          <cell r="E282" t="str">
            <v>Royal</v>
          </cell>
          <cell r="F282" t="str">
            <v>XS Junior 18-20"</v>
          </cell>
          <cell r="G282" t="str">
            <v>5027535178375</v>
          </cell>
          <cell r="H282" t="str">
            <v>Clothing</v>
          </cell>
          <cell r="I282" t="str">
            <v>Precision</v>
          </cell>
          <cell r="J282" t="str">
            <v>Yes</v>
          </cell>
          <cell r="K282" t="str">
            <v/>
          </cell>
          <cell r="L282">
            <v>7</v>
          </cell>
          <cell r="M282">
            <v>2.76</v>
          </cell>
          <cell r="N282" t="str">
            <v>0%</v>
          </cell>
          <cell r="P282">
            <v>2.63</v>
          </cell>
        </row>
        <row r="283">
          <cell r="A283" t="str">
            <v>01722R</v>
          </cell>
          <cell r="B283" t="str">
            <v>Precision Micro-stripe Football Shorts Junior</v>
          </cell>
          <cell r="C283" t="str">
            <v>Precision Micro-stripe Football Shorts Junior</v>
          </cell>
          <cell r="D283" t="str">
            <v>https://www.reydonsports.com/shop/product/1161</v>
          </cell>
          <cell r="E283" t="str">
            <v>Royal</v>
          </cell>
          <cell r="F283" t="str">
            <v>S Junior 22-24"</v>
          </cell>
          <cell r="G283" t="str">
            <v>5027535178023</v>
          </cell>
          <cell r="H283" t="str">
            <v>Clothing</v>
          </cell>
          <cell r="I283" t="str">
            <v>Precision</v>
          </cell>
          <cell r="J283" t="str">
            <v>Yes</v>
          </cell>
          <cell r="K283" t="str">
            <v/>
          </cell>
          <cell r="L283">
            <v>7</v>
          </cell>
          <cell r="M283">
            <v>2.76</v>
          </cell>
          <cell r="N283" t="str">
            <v>0%</v>
          </cell>
          <cell r="P283">
            <v>2.63</v>
          </cell>
        </row>
        <row r="284">
          <cell r="A284" t="str">
            <v>01726R</v>
          </cell>
          <cell r="B284" t="str">
            <v>Precision Micro-stripe Football Shorts Junior</v>
          </cell>
          <cell r="C284" t="str">
            <v>Precision Micro-stripe Football Shorts Junior</v>
          </cell>
          <cell r="D284" t="str">
            <v>https://www.reydonsports.com/shop/product/1161</v>
          </cell>
          <cell r="E284" t="str">
            <v>Royal</v>
          </cell>
          <cell r="F284" t="str">
            <v>M/L Junior 26-28"</v>
          </cell>
          <cell r="G284" t="str">
            <v>5027535178283</v>
          </cell>
          <cell r="H284" t="str">
            <v>Clothing</v>
          </cell>
          <cell r="I284" t="str">
            <v>Precision</v>
          </cell>
          <cell r="J284" t="str">
            <v>Yes</v>
          </cell>
          <cell r="K284" t="str">
            <v/>
          </cell>
          <cell r="L284">
            <v>7</v>
          </cell>
          <cell r="M284">
            <v>2.76</v>
          </cell>
          <cell r="N284" t="str">
            <v>0%</v>
          </cell>
          <cell r="P284">
            <v>2.63</v>
          </cell>
        </row>
        <row r="285">
          <cell r="A285" t="str">
            <v>01730R</v>
          </cell>
          <cell r="B285" t="str">
            <v>Precision Micro-stripe Football Shorts Adult</v>
          </cell>
          <cell r="C285" t="str">
            <v>Precision Micro-stripe Football Shorts Adult</v>
          </cell>
          <cell r="D285" t="str">
            <v>https://www.reydonsports.com/shop/product/1160</v>
          </cell>
          <cell r="E285" t="str">
            <v>Royal</v>
          </cell>
          <cell r="F285" t="str">
            <v>S 30-32"</v>
          </cell>
          <cell r="G285" t="str">
            <v>5027535178085</v>
          </cell>
          <cell r="H285" t="str">
            <v>Clothing</v>
          </cell>
          <cell r="I285" t="str">
            <v>Precision</v>
          </cell>
          <cell r="J285" t="str">
            <v>Yes</v>
          </cell>
          <cell r="K285" t="str">
            <v/>
          </cell>
          <cell r="L285">
            <v>8</v>
          </cell>
          <cell r="M285">
            <v>2.76</v>
          </cell>
          <cell r="N285" t="str">
            <v>20%</v>
          </cell>
          <cell r="P285">
            <v>2.63</v>
          </cell>
        </row>
        <row r="286">
          <cell r="A286" t="str">
            <v>01734R</v>
          </cell>
          <cell r="B286" t="str">
            <v>Precision Micro-stripe Football Shorts Adult</v>
          </cell>
          <cell r="C286" t="str">
            <v>Precision Micro-stripe Football Shorts Adult</v>
          </cell>
          <cell r="D286" t="str">
            <v>https://www.reydonsports.com/shop/product/1160</v>
          </cell>
          <cell r="E286" t="str">
            <v>Royal</v>
          </cell>
          <cell r="F286" t="str">
            <v>M/L 34-36"</v>
          </cell>
          <cell r="G286" t="str">
            <v>5027535178122</v>
          </cell>
          <cell r="H286" t="str">
            <v>Clothing</v>
          </cell>
          <cell r="I286" t="str">
            <v>Precision</v>
          </cell>
          <cell r="J286" t="str">
            <v>Yes</v>
          </cell>
          <cell r="K286" t="str">
            <v/>
          </cell>
          <cell r="L286">
            <v>8</v>
          </cell>
          <cell r="M286">
            <v>2.76</v>
          </cell>
          <cell r="N286" t="str">
            <v>20%</v>
          </cell>
          <cell r="P286">
            <v>2.63</v>
          </cell>
        </row>
        <row r="287">
          <cell r="A287" t="str">
            <v>01738R</v>
          </cell>
          <cell r="B287" t="str">
            <v>Precision Micro-stripe Football Shorts Adult</v>
          </cell>
          <cell r="C287" t="str">
            <v>Precision Micro-stripe Football Shorts Adult</v>
          </cell>
          <cell r="D287" t="str">
            <v>https://www.reydonsports.com/shop/product/1160</v>
          </cell>
          <cell r="E287" t="str">
            <v>Royal</v>
          </cell>
          <cell r="F287" t="str">
            <v>XL 38-40"</v>
          </cell>
          <cell r="G287" t="str">
            <v>5027535178160</v>
          </cell>
          <cell r="H287" t="str">
            <v>Clothing</v>
          </cell>
          <cell r="I287" t="str">
            <v>Precision</v>
          </cell>
          <cell r="J287" t="str">
            <v>Yes</v>
          </cell>
          <cell r="K287" t="str">
            <v/>
          </cell>
          <cell r="L287">
            <v>8</v>
          </cell>
          <cell r="M287">
            <v>2.76</v>
          </cell>
          <cell r="N287" t="str">
            <v>20%</v>
          </cell>
          <cell r="P287">
            <v>2.63</v>
          </cell>
        </row>
        <row r="288">
          <cell r="A288" t="str">
            <v>01742R</v>
          </cell>
          <cell r="B288" t="str">
            <v>Precision Micro-stripe Football Shorts Adult</v>
          </cell>
          <cell r="C288" t="str">
            <v>Precision Micro-stripe Football Shorts Adult</v>
          </cell>
          <cell r="D288" t="str">
            <v>https://www.reydonsports.com/shop/product/1160</v>
          </cell>
          <cell r="E288" t="str">
            <v>Royal</v>
          </cell>
          <cell r="F288" t="str">
            <v>XXL 42-44"</v>
          </cell>
          <cell r="G288" t="str">
            <v>5027535178245</v>
          </cell>
          <cell r="H288" t="str">
            <v>Clothing</v>
          </cell>
          <cell r="I288" t="str">
            <v>Precision</v>
          </cell>
          <cell r="J288" t="str">
            <v>Yes</v>
          </cell>
          <cell r="K288" t="str">
            <v/>
          </cell>
          <cell r="L288">
            <v>8</v>
          </cell>
          <cell r="M288">
            <v>2.76</v>
          </cell>
          <cell r="N288" t="str">
            <v>20%</v>
          </cell>
          <cell r="P288">
            <v>2.63</v>
          </cell>
        </row>
        <row r="289">
          <cell r="A289" t="str">
            <v>01718K</v>
          </cell>
          <cell r="B289" t="str">
            <v>Precision Micro-stripe Football Shorts Junior</v>
          </cell>
          <cell r="C289" t="str">
            <v>Precision Micro-stripe Football Shorts Junior</v>
          </cell>
          <cell r="D289" t="str">
            <v>https://www.reydonsports.com/shop/product/1161</v>
          </cell>
          <cell r="E289" t="str">
            <v>Sky</v>
          </cell>
          <cell r="F289" t="str">
            <v>XS Junior 18-20"</v>
          </cell>
          <cell r="G289" t="str">
            <v>5027535178405</v>
          </cell>
          <cell r="H289" t="str">
            <v>Clothing</v>
          </cell>
          <cell r="I289" t="str">
            <v>Precision</v>
          </cell>
          <cell r="J289" t="str">
            <v>Yes</v>
          </cell>
          <cell r="K289" t="str">
            <v/>
          </cell>
          <cell r="L289">
            <v>7</v>
          </cell>
          <cell r="M289">
            <v>2.76</v>
          </cell>
          <cell r="N289" t="str">
            <v>0%</v>
          </cell>
          <cell r="P289">
            <v>2.63</v>
          </cell>
        </row>
        <row r="290">
          <cell r="A290" t="str">
            <v>01722K</v>
          </cell>
          <cell r="B290" t="str">
            <v>Precision Micro-stripe Football Shorts Junior</v>
          </cell>
          <cell r="C290" t="str">
            <v>Precision Micro-stripe Football Shorts Junior</v>
          </cell>
          <cell r="D290" t="str">
            <v>https://www.reydonsports.com/shop/product/1161</v>
          </cell>
          <cell r="E290" t="str">
            <v>Sky</v>
          </cell>
          <cell r="F290" t="str">
            <v>S Junior 22-24"</v>
          </cell>
          <cell r="G290" t="str">
            <v>5027535178450</v>
          </cell>
          <cell r="H290" t="str">
            <v>Clothing</v>
          </cell>
          <cell r="I290" t="str">
            <v>Precision</v>
          </cell>
          <cell r="J290" t="str">
            <v>Yes</v>
          </cell>
          <cell r="K290" t="str">
            <v/>
          </cell>
          <cell r="L290">
            <v>7</v>
          </cell>
          <cell r="M290">
            <v>2.76</v>
          </cell>
          <cell r="N290" t="str">
            <v>0%</v>
          </cell>
          <cell r="P290">
            <v>2.63</v>
          </cell>
        </row>
        <row r="291">
          <cell r="A291" t="str">
            <v>01726K</v>
          </cell>
          <cell r="B291" t="str">
            <v>Precision Micro-stripe Football Shorts Junior</v>
          </cell>
          <cell r="C291" t="str">
            <v>Precision Micro-stripe Football Shorts Junior</v>
          </cell>
          <cell r="D291" t="str">
            <v>https://www.reydonsports.com/shop/product/1161</v>
          </cell>
          <cell r="E291" t="str">
            <v>Sky</v>
          </cell>
          <cell r="F291" t="str">
            <v>M/L Junior 26-28"</v>
          </cell>
          <cell r="G291" t="str">
            <v>5027535178481</v>
          </cell>
          <cell r="H291" t="str">
            <v>Clothing</v>
          </cell>
          <cell r="I291" t="str">
            <v>Precision</v>
          </cell>
          <cell r="J291" t="str">
            <v>Yes</v>
          </cell>
          <cell r="K291" t="str">
            <v/>
          </cell>
          <cell r="L291">
            <v>7</v>
          </cell>
          <cell r="M291">
            <v>2.76</v>
          </cell>
          <cell r="N291" t="str">
            <v>0%</v>
          </cell>
          <cell r="P291">
            <v>2.63</v>
          </cell>
        </row>
        <row r="292">
          <cell r="A292" t="str">
            <v>01730K</v>
          </cell>
          <cell r="B292" t="str">
            <v>Precision Micro-stripe Football Shorts Adult</v>
          </cell>
          <cell r="C292" t="str">
            <v>Precision Micro-stripe Football Shorts Adult</v>
          </cell>
          <cell r="D292" t="str">
            <v>https://www.reydonsports.com/shop/product/1160</v>
          </cell>
          <cell r="E292" t="str">
            <v>Sky</v>
          </cell>
          <cell r="F292" t="str">
            <v>S 30-32"</v>
          </cell>
          <cell r="G292" t="str">
            <v>5027535178504</v>
          </cell>
          <cell r="H292" t="str">
            <v>Clothing</v>
          </cell>
          <cell r="I292" t="str">
            <v>Precision</v>
          </cell>
          <cell r="J292" t="str">
            <v>Yes</v>
          </cell>
          <cell r="K292" t="str">
            <v/>
          </cell>
          <cell r="L292">
            <v>8</v>
          </cell>
          <cell r="M292">
            <v>2.76</v>
          </cell>
          <cell r="N292" t="str">
            <v>20%</v>
          </cell>
          <cell r="P292">
            <v>2.63</v>
          </cell>
        </row>
        <row r="293">
          <cell r="A293" t="str">
            <v>01734K</v>
          </cell>
          <cell r="B293" t="str">
            <v>Precision Micro-stripe Football Shorts Adult</v>
          </cell>
          <cell r="C293" t="str">
            <v>Precision Micro-stripe Football Shorts Adult</v>
          </cell>
          <cell r="D293" t="str">
            <v>https://www.reydonsports.com/shop/product/1160</v>
          </cell>
          <cell r="E293" t="str">
            <v>Sky</v>
          </cell>
          <cell r="F293" t="str">
            <v>M/L 34-36"</v>
          </cell>
          <cell r="G293" t="str">
            <v>5027535178528</v>
          </cell>
          <cell r="H293" t="str">
            <v>Clothing</v>
          </cell>
          <cell r="I293" t="str">
            <v>Precision</v>
          </cell>
          <cell r="J293" t="str">
            <v>Yes</v>
          </cell>
          <cell r="K293" t="str">
            <v/>
          </cell>
          <cell r="L293">
            <v>8</v>
          </cell>
          <cell r="M293">
            <v>2.76</v>
          </cell>
          <cell r="N293" t="str">
            <v>20%</v>
          </cell>
          <cell r="P293">
            <v>2.63</v>
          </cell>
        </row>
        <row r="294">
          <cell r="A294" t="str">
            <v>01738K</v>
          </cell>
          <cell r="B294" t="str">
            <v>Precision Micro-stripe Football Shorts Adult</v>
          </cell>
          <cell r="C294" t="str">
            <v>Precision Micro-stripe Football Shorts Adult</v>
          </cell>
          <cell r="D294" t="str">
            <v>https://www.reydonsports.com/shop/product/1160</v>
          </cell>
          <cell r="E294" t="str">
            <v>Sky</v>
          </cell>
          <cell r="F294" t="str">
            <v>XL 38-40"</v>
          </cell>
          <cell r="G294" t="str">
            <v>5027535178542</v>
          </cell>
          <cell r="H294" t="str">
            <v>Clothing</v>
          </cell>
          <cell r="I294" t="str">
            <v>Precision</v>
          </cell>
          <cell r="J294" t="str">
            <v>Yes</v>
          </cell>
          <cell r="K294" t="str">
            <v/>
          </cell>
          <cell r="L294">
            <v>8</v>
          </cell>
          <cell r="M294">
            <v>2.76</v>
          </cell>
          <cell r="N294" t="str">
            <v>20%</v>
          </cell>
          <cell r="P294">
            <v>2.63</v>
          </cell>
        </row>
        <row r="295">
          <cell r="A295" t="str">
            <v>01742K</v>
          </cell>
          <cell r="B295" t="str">
            <v>Precision Micro-stripe Football Shorts Adult</v>
          </cell>
          <cell r="C295" t="str">
            <v>Precision Micro-stripe Football Shorts Adult</v>
          </cell>
          <cell r="D295" t="str">
            <v>https://www.reydonsports.com/shop/product/1160</v>
          </cell>
          <cell r="E295" t="str">
            <v>Sky</v>
          </cell>
          <cell r="F295" t="str">
            <v>XXL 42-44"</v>
          </cell>
          <cell r="G295" t="str">
            <v>5027535178214</v>
          </cell>
          <cell r="H295" t="str">
            <v>Clothing</v>
          </cell>
          <cell r="I295" t="str">
            <v>Precision</v>
          </cell>
          <cell r="J295" t="str">
            <v>Yes</v>
          </cell>
          <cell r="K295" t="str">
            <v/>
          </cell>
          <cell r="L295">
            <v>8</v>
          </cell>
          <cell r="M295">
            <v>2.76</v>
          </cell>
          <cell r="N295" t="str">
            <v>20%</v>
          </cell>
          <cell r="P295">
            <v>2.63</v>
          </cell>
        </row>
        <row r="296">
          <cell r="A296" t="str">
            <v>01718S</v>
          </cell>
          <cell r="B296" t="str">
            <v>Precision Micro-stripe Football Shorts Junior</v>
          </cell>
          <cell r="C296" t="str">
            <v>Precision Micro-stripe Football Shorts Junior</v>
          </cell>
          <cell r="D296" t="str">
            <v>https://www.reydonsports.com/shop/product/1161</v>
          </cell>
          <cell r="E296" t="str">
            <v>Red</v>
          </cell>
          <cell r="F296" t="str">
            <v>XS Junior 18-20"</v>
          </cell>
          <cell r="G296" t="str">
            <v>5027535178429</v>
          </cell>
          <cell r="H296" t="str">
            <v>Clothing</v>
          </cell>
          <cell r="I296" t="str">
            <v>Precision</v>
          </cell>
          <cell r="J296" t="str">
            <v>Yes</v>
          </cell>
          <cell r="K296" t="str">
            <v/>
          </cell>
          <cell r="L296">
            <v>7</v>
          </cell>
          <cell r="M296">
            <v>2.76</v>
          </cell>
          <cell r="N296" t="str">
            <v>0%</v>
          </cell>
          <cell r="P296">
            <v>2.63</v>
          </cell>
        </row>
        <row r="297">
          <cell r="A297" t="str">
            <v>01722S</v>
          </cell>
          <cell r="B297" t="str">
            <v>Precision Micro-stripe Football Shorts Junior</v>
          </cell>
          <cell r="C297" t="str">
            <v>Precision Micro-stripe Football Shorts Junior</v>
          </cell>
          <cell r="D297" t="str">
            <v>https://www.reydonsports.com/shop/product/1161</v>
          </cell>
          <cell r="E297" t="str">
            <v>Red</v>
          </cell>
          <cell r="F297" t="str">
            <v>S Junior 22-24"</v>
          </cell>
          <cell r="G297" t="str">
            <v>5027535178467</v>
          </cell>
          <cell r="H297" t="str">
            <v>Clothing</v>
          </cell>
          <cell r="I297" t="str">
            <v>Precision</v>
          </cell>
          <cell r="J297" t="str">
            <v>Yes</v>
          </cell>
          <cell r="K297" t="str">
            <v/>
          </cell>
          <cell r="L297">
            <v>7</v>
          </cell>
          <cell r="M297">
            <v>2.76</v>
          </cell>
          <cell r="N297" t="str">
            <v>0%</v>
          </cell>
          <cell r="P297">
            <v>2.63</v>
          </cell>
        </row>
        <row r="298">
          <cell r="A298" t="str">
            <v>01726S</v>
          </cell>
          <cell r="B298" t="str">
            <v>Precision Micro-stripe Football Shorts Junior</v>
          </cell>
          <cell r="C298" t="str">
            <v>Precision Micro-stripe Football Shorts Junior</v>
          </cell>
          <cell r="D298" t="str">
            <v>https://www.reydonsports.com/shop/product/1161</v>
          </cell>
          <cell r="E298" t="str">
            <v>Red</v>
          </cell>
          <cell r="F298" t="str">
            <v>M/L Junior 26-28"</v>
          </cell>
          <cell r="G298" t="str">
            <v>5027535178382</v>
          </cell>
          <cell r="H298" t="str">
            <v>Clothing</v>
          </cell>
          <cell r="I298" t="str">
            <v>Precision</v>
          </cell>
          <cell r="J298" t="str">
            <v>Yes</v>
          </cell>
          <cell r="K298" t="str">
            <v/>
          </cell>
          <cell r="L298">
            <v>7</v>
          </cell>
          <cell r="M298">
            <v>2.76</v>
          </cell>
          <cell r="N298" t="str">
            <v>0%</v>
          </cell>
          <cell r="P298">
            <v>2.63</v>
          </cell>
        </row>
        <row r="299">
          <cell r="A299" t="str">
            <v>01730S</v>
          </cell>
          <cell r="B299" t="str">
            <v>Precision Micro-stripe Football Shorts Adult</v>
          </cell>
          <cell r="C299" t="str">
            <v>Precision Micro-stripe Football Shorts Adult</v>
          </cell>
          <cell r="D299" t="str">
            <v>https://www.reydonsports.com/shop/product/1160</v>
          </cell>
          <cell r="E299" t="str">
            <v>Red</v>
          </cell>
          <cell r="F299" t="str">
            <v>S 30-32"</v>
          </cell>
          <cell r="G299" t="str">
            <v>5027535178399</v>
          </cell>
          <cell r="H299" t="str">
            <v>Clothing</v>
          </cell>
          <cell r="I299" t="str">
            <v>Precision</v>
          </cell>
          <cell r="J299" t="str">
            <v>Yes</v>
          </cell>
          <cell r="K299" t="str">
            <v/>
          </cell>
          <cell r="L299">
            <v>8</v>
          </cell>
          <cell r="M299">
            <v>2.76</v>
          </cell>
          <cell r="N299" t="str">
            <v>20%</v>
          </cell>
          <cell r="P299">
            <v>2.63</v>
          </cell>
        </row>
        <row r="300">
          <cell r="A300" t="str">
            <v>01734S</v>
          </cell>
          <cell r="B300" t="str">
            <v>Precision Micro-stripe Football Shorts Adult</v>
          </cell>
          <cell r="C300" t="str">
            <v>Precision Micro-stripe Football Shorts Adult</v>
          </cell>
          <cell r="D300" t="str">
            <v>https://www.reydonsports.com/shop/product/1160</v>
          </cell>
          <cell r="E300" t="str">
            <v>Red</v>
          </cell>
          <cell r="F300" t="str">
            <v>M/L 34-36"</v>
          </cell>
          <cell r="G300" t="str">
            <v>5027535178313</v>
          </cell>
          <cell r="H300" t="str">
            <v>Clothing</v>
          </cell>
          <cell r="I300" t="str">
            <v>Precision</v>
          </cell>
          <cell r="J300" t="str">
            <v>Yes</v>
          </cell>
          <cell r="K300" t="str">
            <v/>
          </cell>
          <cell r="L300">
            <v>8</v>
          </cell>
          <cell r="M300">
            <v>2.76</v>
          </cell>
          <cell r="N300" t="str">
            <v>20%</v>
          </cell>
          <cell r="P300">
            <v>2.63</v>
          </cell>
        </row>
        <row r="301">
          <cell r="A301" t="str">
            <v>01738S</v>
          </cell>
          <cell r="B301" t="str">
            <v>Precision Micro-stripe Football Shorts Adult</v>
          </cell>
          <cell r="C301" t="str">
            <v>Precision Micro-stripe Football Shorts Adult</v>
          </cell>
          <cell r="D301" t="str">
            <v>https://www.reydonsports.com/shop/product/1160</v>
          </cell>
          <cell r="E301" t="str">
            <v>Red</v>
          </cell>
          <cell r="F301" t="str">
            <v>XL 38-40"</v>
          </cell>
          <cell r="G301" t="str">
            <v>5027535178177</v>
          </cell>
          <cell r="H301" t="str">
            <v>Clothing</v>
          </cell>
          <cell r="I301" t="str">
            <v>Precision</v>
          </cell>
          <cell r="J301" t="str">
            <v>Yes</v>
          </cell>
          <cell r="K301" t="str">
            <v/>
          </cell>
          <cell r="L301">
            <v>8</v>
          </cell>
          <cell r="M301">
            <v>2.76</v>
          </cell>
          <cell r="N301" t="str">
            <v>20%</v>
          </cell>
          <cell r="P301">
            <v>2.63</v>
          </cell>
        </row>
        <row r="302">
          <cell r="A302" t="str">
            <v>01742S</v>
          </cell>
          <cell r="B302" t="str">
            <v>Precision Micro-stripe Football Shorts Adult</v>
          </cell>
          <cell r="C302" t="str">
            <v>Precision Micro-stripe Football Shorts Adult</v>
          </cell>
          <cell r="D302" t="str">
            <v>https://www.reydonsports.com/shop/product/1160</v>
          </cell>
          <cell r="E302" t="str">
            <v>Red</v>
          </cell>
          <cell r="F302" t="str">
            <v>XXL 42-44"</v>
          </cell>
          <cell r="G302" t="str">
            <v>5027535178269</v>
          </cell>
          <cell r="H302" t="str">
            <v>Clothing</v>
          </cell>
          <cell r="I302" t="str">
            <v>Precision</v>
          </cell>
          <cell r="J302" t="str">
            <v>Yes</v>
          </cell>
          <cell r="K302" t="str">
            <v/>
          </cell>
          <cell r="L302">
            <v>8</v>
          </cell>
          <cell r="M302">
            <v>2.76</v>
          </cell>
          <cell r="N302" t="str">
            <v>20%</v>
          </cell>
          <cell r="P302">
            <v>2.63</v>
          </cell>
        </row>
        <row r="303">
          <cell r="A303" t="str">
            <v>01718G</v>
          </cell>
          <cell r="B303" t="str">
            <v>Precision Micro-stripe Football Shorts Junior</v>
          </cell>
          <cell r="C303" t="str">
            <v>Precision Micro-stripe Football Shorts Junior</v>
          </cell>
          <cell r="D303" t="str">
            <v>https://www.reydonsports.com/shop/product/1161</v>
          </cell>
          <cell r="E303" t="str">
            <v>Green</v>
          </cell>
          <cell r="F303" t="str">
            <v>XS Junior 18-20"</v>
          </cell>
          <cell r="G303" t="str">
            <v>5027535178276</v>
          </cell>
          <cell r="H303" t="str">
            <v>Clothing</v>
          </cell>
          <cell r="I303" t="str">
            <v>Precision</v>
          </cell>
          <cell r="J303" t="str">
            <v>Yes</v>
          </cell>
          <cell r="K303" t="str">
            <v/>
          </cell>
          <cell r="L303">
            <v>7</v>
          </cell>
          <cell r="M303">
            <v>2.76</v>
          </cell>
          <cell r="N303" t="str">
            <v>0%</v>
          </cell>
          <cell r="P303">
            <v>2.63</v>
          </cell>
        </row>
        <row r="304">
          <cell r="A304" t="str">
            <v>01722G</v>
          </cell>
          <cell r="B304" t="str">
            <v>Precision Micro-stripe Football Shorts Junior</v>
          </cell>
          <cell r="C304" t="str">
            <v>Precision Micro-stripe Football Shorts Junior</v>
          </cell>
          <cell r="D304" t="str">
            <v>https://www.reydonsports.com/shop/product/1161</v>
          </cell>
          <cell r="E304" t="str">
            <v>Green</v>
          </cell>
          <cell r="F304" t="str">
            <v>S Junior 22-24"</v>
          </cell>
          <cell r="G304" t="str">
            <v>5027535178443</v>
          </cell>
          <cell r="H304" t="str">
            <v>Clothing</v>
          </cell>
          <cell r="I304" t="str">
            <v>Precision</v>
          </cell>
          <cell r="J304" t="str">
            <v>Yes</v>
          </cell>
          <cell r="K304" t="str">
            <v/>
          </cell>
          <cell r="L304">
            <v>7</v>
          </cell>
          <cell r="M304">
            <v>2.76</v>
          </cell>
          <cell r="N304" t="str">
            <v>0%</v>
          </cell>
          <cell r="P304">
            <v>2.63</v>
          </cell>
        </row>
        <row r="305">
          <cell r="A305" t="str">
            <v>01726G</v>
          </cell>
          <cell r="B305" t="str">
            <v>Precision Micro-stripe Football Shorts Junior</v>
          </cell>
          <cell r="C305" t="str">
            <v>Precision Micro-stripe Football Shorts Junior</v>
          </cell>
          <cell r="D305" t="str">
            <v>https://www.reydonsports.com/shop/product/1161</v>
          </cell>
          <cell r="E305" t="str">
            <v>Green</v>
          </cell>
          <cell r="F305" t="str">
            <v>M/L Junior 26-28"</v>
          </cell>
          <cell r="G305" t="str">
            <v>5027535178474</v>
          </cell>
          <cell r="H305" t="str">
            <v>Clothing</v>
          </cell>
          <cell r="I305" t="str">
            <v>Precision</v>
          </cell>
          <cell r="J305" t="str">
            <v>Yes</v>
          </cell>
          <cell r="K305" t="str">
            <v/>
          </cell>
          <cell r="L305">
            <v>7</v>
          </cell>
          <cell r="M305">
            <v>2.76</v>
          </cell>
          <cell r="N305" t="str">
            <v>0%</v>
          </cell>
          <cell r="P305">
            <v>2.63</v>
          </cell>
        </row>
        <row r="306">
          <cell r="A306" t="str">
            <v>01730G</v>
          </cell>
          <cell r="B306" t="str">
            <v>Precision Micro-stripe Football Shorts Adult</v>
          </cell>
          <cell r="C306" t="str">
            <v>Precision Micro-stripe Football Shorts Adult</v>
          </cell>
          <cell r="D306" t="str">
            <v>https://www.reydonsports.com/shop/product/1160</v>
          </cell>
          <cell r="E306" t="str">
            <v>Green</v>
          </cell>
          <cell r="F306" t="str">
            <v>S 30-32"</v>
          </cell>
          <cell r="G306" t="str">
            <v>5027535178498</v>
          </cell>
          <cell r="H306" t="str">
            <v>Clothing</v>
          </cell>
          <cell r="I306" t="str">
            <v>Precision</v>
          </cell>
          <cell r="J306" t="str">
            <v>Yes</v>
          </cell>
          <cell r="K306" t="str">
            <v/>
          </cell>
          <cell r="L306">
            <v>8</v>
          </cell>
          <cell r="M306">
            <v>2.76</v>
          </cell>
          <cell r="N306" t="str">
            <v>20%</v>
          </cell>
          <cell r="P306">
            <v>2.63</v>
          </cell>
        </row>
        <row r="307">
          <cell r="A307" t="str">
            <v>01734G</v>
          </cell>
          <cell r="B307" t="str">
            <v>Precision Micro-stripe Football Shorts Adult</v>
          </cell>
          <cell r="C307" t="str">
            <v>Precision Micro-stripe Football Shorts Adult</v>
          </cell>
          <cell r="D307" t="str">
            <v>https://www.reydonsports.com/shop/product/1160</v>
          </cell>
          <cell r="E307" t="str">
            <v>Green</v>
          </cell>
          <cell r="F307" t="str">
            <v>M/L 34-36"</v>
          </cell>
          <cell r="G307" t="str">
            <v>5027535178511</v>
          </cell>
          <cell r="H307" t="str">
            <v>Clothing</v>
          </cell>
          <cell r="I307" t="str">
            <v>Precision</v>
          </cell>
          <cell r="J307" t="str">
            <v>Yes</v>
          </cell>
          <cell r="K307" t="str">
            <v/>
          </cell>
          <cell r="L307">
            <v>8</v>
          </cell>
          <cell r="M307">
            <v>2.76</v>
          </cell>
          <cell r="N307" t="str">
            <v>20%</v>
          </cell>
          <cell r="P307">
            <v>2.63</v>
          </cell>
        </row>
        <row r="308">
          <cell r="A308" t="str">
            <v>01738G</v>
          </cell>
          <cell r="B308" t="str">
            <v>Precision Micro-stripe Football Shorts Adult</v>
          </cell>
          <cell r="C308" t="str">
            <v>Precision Micro-stripe Football Shorts Adult</v>
          </cell>
          <cell r="D308" t="str">
            <v>https://www.reydonsports.com/shop/product/1160</v>
          </cell>
          <cell r="E308" t="str">
            <v>Green</v>
          </cell>
          <cell r="F308" t="str">
            <v>XL 38-40"</v>
          </cell>
          <cell r="G308" t="str">
            <v>5027535178535</v>
          </cell>
          <cell r="H308" t="str">
            <v>Clothing</v>
          </cell>
          <cell r="I308" t="str">
            <v>Precision</v>
          </cell>
          <cell r="J308" t="str">
            <v>Yes</v>
          </cell>
          <cell r="K308" t="str">
            <v/>
          </cell>
          <cell r="L308">
            <v>8</v>
          </cell>
          <cell r="M308">
            <v>2.76</v>
          </cell>
          <cell r="N308" t="str">
            <v>20%</v>
          </cell>
          <cell r="P308">
            <v>2.63</v>
          </cell>
        </row>
        <row r="309">
          <cell r="A309" t="str">
            <v>01742G</v>
          </cell>
          <cell r="B309" t="str">
            <v>Precision Micro-stripe Football Shorts Adult</v>
          </cell>
          <cell r="C309" t="str">
            <v>Precision Micro-stripe Football Shorts Adult</v>
          </cell>
          <cell r="D309" t="str">
            <v>https://www.reydonsports.com/shop/product/1160</v>
          </cell>
          <cell r="E309" t="str">
            <v>Green</v>
          </cell>
          <cell r="F309" t="str">
            <v>XXL 42-44"</v>
          </cell>
          <cell r="G309" t="str">
            <v>5027535178207</v>
          </cell>
          <cell r="H309" t="str">
            <v>Clothing</v>
          </cell>
          <cell r="I309" t="str">
            <v>Precision</v>
          </cell>
          <cell r="J309" t="str">
            <v>Yes</v>
          </cell>
          <cell r="K309" t="str">
            <v/>
          </cell>
          <cell r="L309">
            <v>8</v>
          </cell>
          <cell r="M309">
            <v>2.76</v>
          </cell>
          <cell r="N309" t="str">
            <v>20%</v>
          </cell>
          <cell r="P309">
            <v>2.63</v>
          </cell>
        </row>
        <row r="310">
          <cell r="A310" t="str">
            <v>00718B</v>
          </cell>
          <cell r="B310" t="str">
            <v>Precision Striped Continental Football Shorts Junior</v>
          </cell>
          <cell r="C310" t="str">
            <v>Precision Striped Continental Football Shorts Junior</v>
          </cell>
          <cell r="D310" t="str">
            <v>https://www.reydonsports.com/shop/product/1359</v>
          </cell>
          <cell r="E310" t="str">
            <v>Black</v>
          </cell>
          <cell r="F310" t="str">
            <v>XS Junior 18-20"</v>
          </cell>
          <cell r="G310" t="str">
            <v>5027535298004</v>
          </cell>
          <cell r="H310" t="str">
            <v>Clothing</v>
          </cell>
          <cell r="I310" t="str">
            <v>Precision</v>
          </cell>
          <cell r="J310" t="str">
            <v>Yes</v>
          </cell>
          <cell r="K310" t="str">
            <v/>
          </cell>
          <cell r="L310">
            <v>7</v>
          </cell>
          <cell r="M310">
            <v>2.76</v>
          </cell>
          <cell r="N310" t="str">
            <v>0%</v>
          </cell>
          <cell r="P310">
            <v>2.63</v>
          </cell>
        </row>
        <row r="311">
          <cell r="A311" t="str">
            <v>00722B</v>
          </cell>
          <cell r="B311" t="str">
            <v>Precision Striped Continental Football Shorts Junior</v>
          </cell>
          <cell r="C311" t="str">
            <v>Precision Striped Continental Football Shorts Junior</v>
          </cell>
          <cell r="D311" t="str">
            <v>https://www.reydonsports.com/shop/product/1359</v>
          </cell>
          <cell r="E311" t="str">
            <v>Black</v>
          </cell>
          <cell r="F311" t="str">
            <v>S Junior 22-24"</v>
          </cell>
          <cell r="G311" t="str">
            <v>5027535298042</v>
          </cell>
          <cell r="H311" t="str">
            <v>Clothing</v>
          </cell>
          <cell r="I311" t="str">
            <v>Precision</v>
          </cell>
          <cell r="J311" t="str">
            <v>Yes</v>
          </cell>
          <cell r="K311" t="str">
            <v/>
          </cell>
          <cell r="L311">
            <v>7</v>
          </cell>
          <cell r="M311">
            <v>2.76</v>
          </cell>
          <cell r="N311" t="str">
            <v>0%</v>
          </cell>
          <cell r="P311">
            <v>2.63</v>
          </cell>
        </row>
        <row r="312">
          <cell r="A312" t="str">
            <v>00726B</v>
          </cell>
          <cell r="B312" t="str">
            <v>Precision Striped Continental Football Shorts Junior</v>
          </cell>
          <cell r="C312" t="str">
            <v>Precision Striped Continental Football Shorts Junior</v>
          </cell>
          <cell r="D312" t="str">
            <v>https://www.reydonsports.com/shop/product/1359</v>
          </cell>
          <cell r="E312" t="str">
            <v>Black</v>
          </cell>
          <cell r="F312" t="str">
            <v>M/L Junior 26-28"</v>
          </cell>
          <cell r="G312" t="str">
            <v>5027535298080</v>
          </cell>
          <cell r="H312" t="str">
            <v>Clothing</v>
          </cell>
          <cell r="I312" t="str">
            <v>Precision</v>
          </cell>
          <cell r="J312" t="str">
            <v>Yes</v>
          </cell>
          <cell r="K312" t="str">
            <v/>
          </cell>
          <cell r="L312">
            <v>7</v>
          </cell>
          <cell r="M312">
            <v>2.76</v>
          </cell>
          <cell r="N312" t="str">
            <v>0%</v>
          </cell>
          <cell r="P312">
            <v>2.63</v>
          </cell>
        </row>
        <row r="313">
          <cell r="A313" t="str">
            <v>00730B</v>
          </cell>
          <cell r="B313" t="str">
            <v>Precision Striped Continental Football Shorts Adult</v>
          </cell>
          <cell r="C313" t="str">
            <v>Precision Striped Continental Football Shorts Adult</v>
          </cell>
          <cell r="D313" t="str">
            <v>https://www.reydonsports.com/shop/product/1358</v>
          </cell>
          <cell r="E313" t="str">
            <v>Black</v>
          </cell>
          <cell r="F313" t="str">
            <v>S 30-32"</v>
          </cell>
          <cell r="G313" t="str">
            <v>5027535298141</v>
          </cell>
          <cell r="H313" t="str">
            <v>Clothing</v>
          </cell>
          <cell r="I313" t="str">
            <v>Precision</v>
          </cell>
          <cell r="J313" t="str">
            <v>Yes</v>
          </cell>
          <cell r="K313" t="str">
            <v/>
          </cell>
          <cell r="L313">
            <v>8</v>
          </cell>
          <cell r="M313">
            <v>2.76</v>
          </cell>
          <cell r="N313" t="str">
            <v>20%</v>
          </cell>
          <cell r="P313">
            <v>2.63</v>
          </cell>
        </row>
        <row r="314">
          <cell r="A314" t="str">
            <v>00734B</v>
          </cell>
          <cell r="B314" t="str">
            <v>Precision Striped Continental Football Shorts Adult</v>
          </cell>
          <cell r="C314" t="str">
            <v>Precision Striped Continental Football Shorts Adult</v>
          </cell>
          <cell r="D314" t="str">
            <v>https://www.reydonsports.com/shop/product/1358</v>
          </cell>
          <cell r="E314" t="str">
            <v>Black</v>
          </cell>
          <cell r="F314" t="str">
            <v>M/L 34-36"</v>
          </cell>
          <cell r="G314" t="str">
            <v>5027535298202</v>
          </cell>
          <cell r="H314" t="str">
            <v>Clothing</v>
          </cell>
          <cell r="I314" t="str">
            <v>Precision</v>
          </cell>
          <cell r="J314" t="str">
            <v>Yes</v>
          </cell>
          <cell r="K314" t="str">
            <v/>
          </cell>
          <cell r="L314">
            <v>8</v>
          </cell>
          <cell r="M314">
            <v>2.76</v>
          </cell>
          <cell r="N314" t="str">
            <v>20%</v>
          </cell>
          <cell r="P314">
            <v>2.63</v>
          </cell>
        </row>
        <row r="315">
          <cell r="A315" t="str">
            <v>00738B</v>
          </cell>
          <cell r="B315" t="str">
            <v>Precision Striped Continental Football Shorts Adult</v>
          </cell>
          <cell r="C315" t="str">
            <v>Precision Striped Continental Football Shorts Adult</v>
          </cell>
          <cell r="D315" t="str">
            <v>https://www.reydonsports.com/shop/product/1358</v>
          </cell>
          <cell r="E315" t="str">
            <v>Black</v>
          </cell>
          <cell r="F315" t="str">
            <v>XL 38-40"</v>
          </cell>
          <cell r="G315" t="str">
            <v>5027535298257</v>
          </cell>
          <cell r="H315" t="str">
            <v>Clothing</v>
          </cell>
          <cell r="I315" t="str">
            <v>Precision</v>
          </cell>
          <cell r="J315" t="str">
            <v>Yes</v>
          </cell>
          <cell r="K315" t="str">
            <v/>
          </cell>
          <cell r="L315">
            <v>8</v>
          </cell>
          <cell r="M315">
            <v>2.76</v>
          </cell>
          <cell r="N315" t="str">
            <v>20%</v>
          </cell>
          <cell r="P315">
            <v>2.63</v>
          </cell>
        </row>
        <row r="316">
          <cell r="A316" t="str">
            <v>00742B</v>
          </cell>
          <cell r="B316" t="str">
            <v>Precision Striped Continental Football Shorts Adult</v>
          </cell>
          <cell r="C316" t="str">
            <v>Precision Striped Continental Football Shorts Adult</v>
          </cell>
          <cell r="D316" t="str">
            <v>https://www.reydonsports.com/shop/product/1358</v>
          </cell>
          <cell r="E316" t="str">
            <v>Black</v>
          </cell>
          <cell r="F316" t="str">
            <v>XXL 42-44"</v>
          </cell>
          <cell r="G316" t="str">
            <v>5027535298387</v>
          </cell>
          <cell r="H316" t="str">
            <v>Clothing</v>
          </cell>
          <cell r="I316" t="str">
            <v>Precision</v>
          </cell>
          <cell r="J316" t="str">
            <v>Yes</v>
          </cell>
          <cell r="K316" t="str">
            <v/>
          </cell>
          <cell r="L316">
            <v>8</v>
          </cell>
          <cell r="M316">
            <v>2.76</v>
          </cell>
          <cell r="N316" t="str">
            <v>20%</v>
          </cell>
          <cell r="P316">
            <v>2.63</v>
          </cell>
        </row>
        <row r="317">
          <cell r="A317" t="str">
            <v>00718N</v>
          </cell>
          <cell r="B317" t="str">
            <v>Precision Striped Continental Football Shorts Junior</v>
          </cell>
          <cell r="C317" t="str">
            <v>Precision Striped Continental Football Shorts Junior</v>
          </cell>
          <cell r="D317" t="str">
            <v>https://www.reydonsports.com/shop/product/1359</v>
          </cell>
          <cell r="E317" t="str">
            <v>Navy</v>
          </cell>
          <cell r="F317" t="str">
            <v>XS Junior 18-20"</v>
          </cell>
          <cell r="G317" t="str">
            <v>5027535298028</v>
          </cell>
          <cell r="H317" t="str">
            <v>Clothing</v>
          </cell>
          <cell r="I317" t="str">
            <v>Precision</v>
          </cell>
          <cell r="J317" t="str">
            <v>Yes</v>
          </cell>
          <cell r="K317" t="str">
            <v/>
          </cell>
          <cell r="L317">
            <v>7</v>
          </cell>
          <cell r="M317">
            <v>2.76</v>
          </cell>
          <cell r="N317" t="str">
            <v>0%</v>
          </cell>
          <cell r="P317">
            <v>2.63</v>
          </cell>
        </row>
        <row r="318">
          <cell r="A318" t="str">
            <v>00722N</v>
          </cell>
          <cell r="B318" t="str">
            <v>Precision Striped Continental Football Shorts Junior</v>
          </cell>
          <cell r="C318" t="str">
            <v>Precision Striped Continental Football Shorts Junior</v>
          </cell>
          <cell r="D318" t="str">
            <v>https://www.reydonsports.com/shop/product/1359</v>
          </cell>
          <cell r="E318" t="str">
            <v>Navy</v>
          </cell>
          <cell r="F318" t="str">
            <v>S Junior 22-24"</v>
          </cell>
          <cell r="G318" t="str">
            <v>5027535298059</v>
          </cell>
          <cell r="H318" t="str">
            <v>Clothing</v>
          </cell>
          <cell r="I318" t="str">
            <v>Precision</v>
          </cell>
          <cell r="J318" t="str">
            <v>Yes</v>
          </cell>
          <cell r="K318" t="str">
            <v/>
          </cell>
          <cell r="L318">
            <v>7</v>
          </cell>
          <cell r="M318">
            <v>2.76</v>
          </cell>
          <cell r="N318" t="str">
            <v>0%</v>
          </cell>
          <cell r="P318">
            <v>2.63</v>
          </cell>
        </row>
        <row r="319">
          <cell r="A319" t="str">
            <v>00726N</v>
          </cell>
          <cell r="B319" t="str">
            <v>Precision Striped Continental Football Shorts Junior</v>
          </cell>
          <cell r="C319" t="str">
            <v>Precision Striped Continental Football Shorts Junior</v>
          </cell>
          <cell r="D319" t="str">
            <v>https://www.reydonsports.com/shop/product/1359</v>
          </cell>
          <cell r="E319" t="str">
            <v>Navy</v>
          </cell>
          <cell r="F319" t="str">
            <v>M/L Junior 26-28"</v>
          </cell>
          <cell r="G319" t="str">
            <v>5027535298103</v>
          </cell>
          <cell r="H319" t="str">
            <v>Clothing</v>
          </cell>
          <cell r="I319" t="str">
            <v>Precision</v>
          </cell>
          <cell r="J319" t="str">
            <v>Yes</v>
          </cell>
          <cell r="K319" t="str">
            <v/>
          </cell>
          <cell r="L319">
            <v>7</v>
          </cell>
          <cell r="M319">
            <v>2.76</v>
          </cell>
          <cell r="N319" t="str">
            <v>0%</v>
          </cell>
          <cell r="P319">
            <v>2.63</v>
          </cell>
        </row>
        <row r="320">
          <cell r="A320" t="str">
            <v>00730N</v>
          </cell>
          <cell r="B320" t="str">
            <v>Precision Striped Continental Football Shorts Adult</v>
          </cell>
          <cell r="C320" t="str">
            <v>Precision Striped Continental Football Shorts Adult</v>
          </cell>
          <cell r="D320" t="str">
            <v>https://www.reydonsports.com/shop/product/1358</v>
          </cell>
          <cell r="E320" t="str">
            <v>Navy</v>
          </cell>
          <cell r="F320" t="str">
            <v>S 30-32"</v>
          </cell>
          <cell r="G320" t="str">
            <v>5027535298165</v>
          </cell>
          <cell r="H320" t="str">
            <v>Clothing</v>
          </cell>
          <cell r="I320" t="str">
            <v>Precision</v>
          </cell>
          <cell r="J320" t="str">
            <v>Yes</v>
          </cell>
          <cell r="K320" t="str">
            <v/>
          </cell>
          <cell r="L320">
            <v>8</v>
          </cell>
          <cell r="M320">
            <v>2.76</v>
          </cell>
          <cell r="N320" t="str">
            <v>20%</v>
          </cell>
          <cell r="P320">
            <v>2.63</v>
          </cell>
        </row>
        <row r="321">
          <cell r="A321" t="str">
            <v>00734N</v>
          </cell>
          <cell r="B321" t="str">
            <v>Precision Striped Continental Football Shorts Adult</v>
          </cell>
          <cell r="C321" t="str">
            <v>Precision Striped Continental Football Shorts Adult</v>
          </cell>
          <cell r="D321" t="str">
            <v>https://www.reydonsports.com/shop/product/1358</v>
          </cell>
          <cell r="E321" t="str">
            <v>Navy</v>
          </cell>
          <cell r="F321" t="str">
            <v>M/L 34-36"</v>
          </cell>
          <cell r="G321" t="str">
            <v>5027535298219</v>
          </cell>
          <cell r="H321" t="str">
            <v>Clothing</v>
          </cell>
          <cell r="I321" t="str">
            <v>Precision</v>
          </cell>
          <cell r="J321" t="str">
            <v>Yes</v>
          </cell>
          <cell r="K321" t="str">
            <v/>
          </cell>
          <cell r="L321">
            <v>8</v>
          </cell>
          <cell r="M321">
            <v>2.76</v>
          </cell>
          <cell r="N321" t="str">
            <v>20%</v>
          </cell>
          <cell r="P321">
            <v>2.63</v>
          </cell>
        </row>
        <row r="322">
          <cell r="A322" t="str">
            <v>00738N</v>
          </cell>
          <cell r="B322" t="str">
            <v>Precision Striped Continental Football Shorts Adult</v>
          </cell>
          <cell r="C322" t="str">
            <v>Precision Striped Continental Football Shorts Adult</v>
          </cell>
          <cell r="D322" t="str">
            <v>https://www.reydonsports.com/shop/product/1358</v>
          </cell>
          <cell r="E322" t="str">
            <v>Navy</v>
          </cell>
          <cell r="F322" t="str">
            <v>XL 38-40"</v>
          </cell>
          <cell r="G322" t="str">
            <v>5027535298271</v>
          </cell>
          <cell r="H322" t="str">
            <v>Clothing</v>
          </cell>
          <cell r="I322" t="str">
            <v>Precision</v>
          </cell>
          <cell r="J322" t="str">
            <v>Yes</v>
          </cell>
          <cell r="K322" t="str">
            <v/>
          </cell>
          <cell r="L322">
            <v>8</v>
          </cell>
          <cell r="M322">
            <v>2.76</v>
          </cell>
          <cell r="N322" t="str">
            <v>20%</v>
          </cell>
          <cell r="P322">
            <v>2.63</v>
          </cell>
        </row>
        <row r="323">
          <cell r="A323" t="str">
            <v>00742N</v>
          </cell>
          <cell r="B323" t="str">
            <v>Precision Striped Continental Football Shorts Adult</v>
          </cell>
          <cell r="C323" t="str">
            <v>Precision Striped Continental Football Shorts Adult</v>
          </cell>
          <cell r="D323" t="str">
            <v>https://www.reydonsports.com/shop/product/1358</v>
          </cell>
          <cell r="E323" t="str">
            <v>Navy</v>
          </cell>
          <cell r="F323" t="str">
            <v>XXL 42-44"</v>
          </cell>
          <cell r="G323" t="str">
            <v>5027535298424</v>
          </cell>
          <cell r="H323" t="str">
            <v>Clothing</v>
          </cell>
          <cell r="I323" t="str">
            <v>Precision</v>
          </cell>
          <cell r="J323" t="str">
            <v>Yes</v>
          </cell>
          <cell r="K323" t="str">
            <v/>
          </cell>
          <cell r="L323">
            <v>8</v>
          </cell>
          <cell r="M323">
            <v>2.76</v>
          </cell>
          <cell r="N323" t="str">
            <v>20%</v>
          </cell>
          <cell r="P323">
            <v>2.63</v>
          </cell>
        </row>
        <row r="324">
          <cell r="A324" t="str">
            <v>00718W</v>
          </cell>
          <cell r="B324" t="str">
            <v>Precision Striped Continental Football Shorts Junior</v>
          </cell>
          <cell r="C324" t="str">
            <v>Precision Striped Continental Football Shorts Junior</v>
          </cell>
          <cell r="D324" t="str">
            <v>https://www.reydonsports.com/shop/product/1359</v>
          </cell>
          <cell r="E324" t="str">
            <v>White</v>
          </cell>
          <cell r="F324" t="str">
            <v>XS Junior 18-20"</v>
          </cell>
          <cell r="G324" t="str">
            <v>5027535298370</v>
          </cell>
          <cell r="H324" t="str">
            <v>Clothing</v>
          </cell>
          <cell r="I324" t="str">
            <v>Precision</v>
          </cell>
          <cell r="J324" t="str">
            <v>Yes</v>
          </cell>
          <cell r="K324" t="str">
            <v/>
          </cell>
          <cell r="L324">
            <v>7</v>
          </cell>
          <cell r="M324">
            <v>2.76</v>
          </cell>
          <cell r="N324" t="str">
            <v>0%</v>
          </cell>
          <cell r="P324">
            <v>2.63</v>
          </cell>
        </row>
        <row r="325">
          <cell r="A325" t="str">
            <v>00722W</v>
          </cell>
          <cell r="B325" t="str">
            <v>Precision Striped Continental Football Shorts Junior</v>
          </cell>
          <cell r="C325" t="str">
            <v>Precision Striped Continental Football Shorts Junior</v>
          </cell>
          <cell r="D325" t="str">
            <v>https://www.reydonsports.com/shop/product/1359</v>
          </cell>
          <cell r="E325" t="str">
            <v>White</v>
          </cell>
          <cell r="F325" t="str">
            <v>S Junior 22-24"</v>
          </cell>
          <cell r="G325" t="str">
            <v>5027535298073</v>
          </cell>
          <cell r="H325" t="str">
            <v>Clothing</v>
          </cell>
          <cell r="I325" t="str">
            <v>Precision</v>
          </cell>
          <cell r="J325" t="str">
            <v>Yes</v>
          </cell>
          <cell r="K325" t="str">
            <v/>
          </cell>
          <cell r="L325">
            <v>7</v>
          </cell>
          <cell r="M325">
            <v>2.76</v>
          </cell>
          <cell r="N325" t="str">
            <v>0%</v>
          </cell>
          <cell r="P325">
            <v>2.63</v>
          </cell>
        </row>
        <row r="326">
          <cell r="A326" t="str">
            <v>00726W</v>
          </cell>
          <cell r="B326" t="str">
            <v>Precision Striped Continental Football Shorts Junior</v>
          </cell>
          <cell r="C326" t="str">
            <v>Precision Striped Continental Football Shorts Junior</v>
          </cell>
          <cell r="D326" t="str">
            <v>https://www.reydonsports.com/shop/product/1359</v>
          </cell>
          <cell r="E326" t="str">
            <v>White</v>
          </cell>
          <cell r="F326" t="str">
            <v>M/L Junior 26-28"</v>
          </cell>
          <cell r="G326" t="str">
            <v>5027535298134</v>
          </cell>
          <cell r="H326" t="str">
            <v>Clothing</v>
          </cell>
          <cell r="I326" t="str">
            <v>Precision</v>
          </cell>
          <cell r="J326" t="str">
            <v>Yes</v>
          </cell>
          <cell r="K326" t="str">
            <v/>
          </cell>
          <cell r="L326">
            <v>7</v>
          </cell>
          <cell r="M326">
            <v>2.76</v>
          </cell>
          <cell r="N326" t="str">
            <v>0%</v>
          </cell>
          <cell r="P326">
            <v>2.63</v>
          </cell>
        </row>
        <row r="327">
          <cell r="A327" t="str">
            <v>00730W</v>
          </cell>
          <cell r="B327" t="str">
            <v>Precision Striped Continental Football Shorts Adult</v>
          </cell>
          <cell r="C327" t="str">
            <v>Precision Striped Continental Football Shorts Adult</v>
          </cell>
          <cell r="D327" t="str">
            <v>https://www.reydonsports.com/shop/product/1358</v>
          </cell>
          <cell r="E327" t="str">
            <v>White</v>
          </cell>
          <cell r="F327" t="str">
            <v>S 30-32"</v>
          </cell>
          <cell r="G327" t="str">
            <v>5027535298196</v>
          </cell>
          <cell r="H327" t="str">
            <v>Clothing</v>
          </cell>
          <cell r="I327" t="str">
            <v>Precision</v>
          </cell>
          <cell r="J327" t="str">
            <v>Yes</v>
          </cell>
          <cell r="K327" t="str">
            <v/>
          </cell>
          <cell r="L327">
            <v>8</v>
          </cell>
          <cell r="M327">
            <v>2.76</v>
          </cell>
          <cell r="N327" t="str">
            <v>20%</v>
          </cell>
          <cell r="P327">
            <v>2.63</v>
          </cell>
        </row>
        <row r="328">
          <cell r="A328" t="str">
            <v>00734W</v>
          </cell>
          <cell r="B328" t="str">
            <v>Precision Striped Continental Football Shorts Adult</v>
          </cell>
          <cell r="C328" t="str">
            <v>Precision Striped Continental Football Shorts Adult</v>
          </cell>
          <cell r="D328" t="str">
            <v>https://www.reydonsports.com/shop/product/1358</v>
          </cell>
          <cell r="E328" t="str">
            <v>White</v>
          </cell>
          <cell r="F328" t="str">
            <v>M/L 34-36"</v>
          </cell>
          <cell r="G328" t="str">
            <v>5027535298240</v>
          </cell>
          <cell r="H328" t="str">
            <v>Clothing</v>
          </cell>
          <cell r="I328" t="str">
            <v>Precision</v>
          </cell>
          <cell r="J328" t="str">
            <v>Yes</v>
          </cell>
          <cell r="K328" t="str">
            <v/>
          </cell>
          <cell r="L328">
            <v>8</v>
          </cell>
          <cell r="M328">
            <v>2.76</v>
          </cell>
          <cell r="N328" t="str">
            <v>20%</v>
          </cell>
          <cell r="P328">
            <v>2.63</v>
          </cell>
        </row>
        <row r="329">
          <cell r="A329" t="str">
            <v>00738W</v>
          </cell>
          <cell r="B329" t="str">
            <v>Precision Striped Continental Football Shorts Adult</v>
          </cell>
          <cell r="C329" t="str">
            <v>Precision Striped Continental Football Shorts Adult</v>
          </cell>
          <cell r="D329" t="str">
            <v>https://www.reydonsports.com/shop/product/1358</v>
          </cell>
          <cell r="E329" t="str">
            <v>White</v>
          </cell>
          <cell r="F329" t="str">
            <v>XL 38-40"</v>
          </cell>
          <cell r="G329" t="str">
            <v>5027535298295</v>
          </cell>
          <cell r="H329" t="str">
            <v>Clothing</v>
          </cell>
          <cell r="I329" t="str">
            <v>Precision</v>
          </cell>
          <cell r="J329" t="str">
            <v>Yes</v>
          </cell>
          <cell r="K329" t="str">
            <v/>
          </cell>
          <cell r="L329">
            <v>8</v>
          </cell>
          <cell r="M329">
            <v>2.76</v>
          </cell>
          <cell r="N329" t="str">
            <v>20%</v>
          </cell>
          <cell r="P329">
            <v>2.63</v>
          </cell>
        </row>
        <row r="330">
          <cell r="A330" t="str">
            <v>00742W</v>
          </cell>
          <cell r="B330" t="str">
            <v>Precision Striped Continental Football Shorts Adult</v>
          </cell>
          <cell r="C330" t="str">
            <v>Precision Striped Continental Football Shorts Adult</v>
          </cell>
          <cell r="D330" t="str">
            <v>https://www.reydonsports.com/shop/product/1358</v>
          </cell>
          <cell r="E330" t="str">
            <v>White</v>
          </cell>
          <cell r="F330" t="str">
            <v>XXL 42-44"</v>
          </cell>
          <cell r="G330" t="str">
            <v>5027535298455</v>
          </cell>
          <cell r="H330" t="str">
            <v>Clothing</v>
          </cell>
          <cell r="I330" t="str">
            <v>Precision</v>
          </cell>
          <cell r="J330" t="str">
            <v>Yes</v>
          </cell>
          <cell r="K330" t="str">
            <v/>
          </cell>
          <cell r="L330">
            <v>8</v>
          </cell>
          <cell r="M330">
            <v>2.76</v>
          </cell>
          <cell r="N330" t="str">
            <v>20%</v>
          </cell>
          <cell r="P330">
            <v>2.63</v>
          </cell>
        </row>
        <row r="331">
          <cell r="A331" t="str">
            <v>00718M</v>
          </cell>
          <cell r="B331" t="str">
            <v>Precision Striped Continental Football Shorts Junior</v>
          </cell>
          <cell r="C331" t="str">
            <v>Precision Striped Continental Football Shorts Junior</v>
          </cell>
          <cell r="D331" t="str">
            <v>https://www.reydonsports.com/shop/product/1359</v>
          </cell>
          <cell r="E331" t="str">
            <v>Maroon</v>
          </cell>
          <cell r="F331" t="str">
            <v>XS Junior 18-20"</v>
          </cell>
          <cell r="G331" t="str">
            <v>5027535298011</v>
          </cell>
          <cell r="H331" t="str">
            <v>Clothing</v>
          </cell>
          <cell r="I331" t="str">
            <v>Precision</v>
          </cell>
          <cell r="J331" t="str">
            <v>Yes</v>
          </cell>
          <cell r="K331" t="str">
            <v/>
          </cell>
          <cell r="L331">
            <v>7</v>
          </cell>
          <cell r="M331">
            <v>2.76</v>
          </cell>
          <cell r="N331" t="str">
            <v>0%</v>
          </cell>
          <cell r="P331">
            <v>2.63</v>
          </cell>
        </row>
        <row r="332">
          <cell r="A332" t="str">
            <v>00722M</v>
          </cell>
          <cell r="B332" t="str">
            <v>Precision Striped Continental Football Shorts Junior</v>
          </cell>
          <cell r="C332" t="str">
            <v>Precision Striped Continental Football Shorts Junior</v>
          </cell>
          <cell r="D332" t="str">
            <v>https://www.reydonsports.com/shop/product/1359</v>
          </cell>
          <cell r="E332" t="str">
            <v>Maroon</v>
          </cell>
          <cell r="F332" t="str">
            <v>S Junior 22-24"</v>
          </cell>
          <cell r="G332" t="str">
            <v>5027535298462</v>
          </cell>
          <cell r="H332" t="str">
            <v>Clothing</v>
          </cell>
          <cell r="I332" t="str">
            <v>Precision</v>
          </cell>
          <cell r="J332" t="str">
            <v>Yes</v>
          </cell>
          <cell r="K332" t="str">
            <v/>
          </cell>
          <cell r="L332">
            <v>7</v>
          </cell>
          <cell r="M332">
            <v>2.76</v>
          </cell>
          <cell r="N332" t="str">
            <v>0%</v>
          </cell>
          <cell r="P332">
            <v>2.63</v>
          </cell>
        </row>
        <row r="333">
          <cell r="A333" t="str">
            <v>00726M</v>
          </cell>
          <cell r="B333" t="str">
            <v>Precision Striped Continental Football Shorts Junior</v>
          </cell>
          <cell r="C333" t="str">
            <v>Precision Striped Continental Football Shorts Junior</v>
          </cell>
          <cell r="D333" t="str">
            <v>https://www.reydonsports.com/shop/product/1359</v>
          </cell>
          <cell r="E333" t="str">
            <v>Maroon</v>
          </cell>
          <cell r="F333" t="str">
            <v>M/L Junior 26-28"</v>
          </cell>
          <cell r="G333" t="str">
            <v>5027535298332</v>
          </cell>
          <cell r="H333" t="str">
            <v>Clothing</v>
          </cell>
          <cell r="I333" t="str">
            <v>Precision</v>
          </cell>
          <cell r="J333" t="str">
            <v>Yes</v>
          </cell>
          <cell r="K333" t="str">
            <v/>
          </cell>
          <cell r="L333">
            <v>7</v>
          </cell>
          <cell r="M333">
            <v>2.76</v>
          </cell>
          <cell r="N333" t="str">
            <v>0%</v>
          </cell>
          <cell r="P333">
            <v>2.63</v>
          </cell>
        </row>
        <row r="334">
          <cell r="A334" t="str">
            <v>00730M</v>
          </cell>
          <cell r="B334" t="str">
            <v>Precision Striped Continental Football Shorts Adult</v>
          </cell>
          <cell r="C334" t="str">
            <v>Precision Striped Continental Football Shorts Adult</v>
          </cell>
          <cell r="D334" t="str">
            <v>https://www.reydonsports.com/shop/product/1358</v>
          </cell>
          <cell r="E334" t="str">
            <v>Maroon</v>
          </cell>
          <cell r="F334" t="str">
            <v>S 30-32"</v>
          </cell>
          <cell r="G334" t="str">
            <v>5027535298158</v>
          </cell>
          <cell r="H334" t="str">
            <v>Clothing</v>
          </cell>
          <cell r="I334" t="str">
            <v>Precision</v>
          </cell>
          <cell r="J334" t="str">
            <v>Yes</v>
          </cell>
          <cell r="K334" t="str">
            <v/>
          </cell>
          <cell r="L334">
            <v>8</v>
          </cell>
          <cell r="M334">
            <v>2.76</v>
          </cell>
          <cell r="N334" t="str">
            <v>20%</v>
          </cell>
          <cell r="P334">
            <v>2.63</v>
          </cell>
        </row>
        <row r="335">
          <cell r="A335" t="str">
            <v>00734M</v>
          </cell>
          <cell r="B335" t="str">
            <v>Precision Striped Continental Football Shorts Adult</v>
          </cell>
          <cell r="C335" t="str">
            <v>Precision Striped Continental Football Shorts Adult</v>
          </cell>
          <cell r="D335" t="str">
            <v>https://www.reydonsports.com/shop/product/1358</v>
          </cell>
          <cell r="E335" t="str">
            <v>Maroon</v>
          </cell>
          <cell r="F335" t="str">
            <v>M/L 34-36"</v>
          </cell>
          <cell r="G335" t="str">
            <v>5027535298349</v>
          </cell>
          <cell r="H335" t="str">
            <v>Clothing</v>
          </cell>
          <cell r="I335" t="str">
            <v>Precision</v>
          </cell>
          <cell r="J335" t="str">
            <v>Yes</v>
          </cell>
          <cell r="K335" t="str">
            <v/>
          </cell>
          <cell r="L335">
            <v>8</v>
          </cell>
          <cell r="M335">
            <v>2.76</v>
          </cell>
          <cell r="N335" t="str">
            <v>20%</v>
          </cell>
          <cell r="P335">
            <v>2.63</v>
          </cell>
        </row>
        <row r="336">
          <cell r="A336" t="str">
            <v>00738M</v>
          </cell>
          <cell r="B336" t="str">
            <v>Precision Striped Continental Football Shorts Adult</v>
          </cell>
          <cell r="C336" t="str">
            <v>Precision Striped Continental Football Shorts Adult</v>
          </cell>
          <cell r="D336" t="str">
            <v>https://www.reydonsports.com/shop/product/1358</v>
          </cell>
          <cell r="E336" t="str">
            <v>Maroon</v>
          </cell>
          <cell r="F336" t="str">
            <v>XL 38-40"</v>
          </cell>
          <cell r="G336" t="str">
            <v>5027535298264</v>
          </cell>
          <cell r="H336" t="str">
            <v>Clothing</v>
          </cell>
          <cell r="I336" t="str">
            <v>Precision</v>
          </cell>
          <cell r="J336" t="str">
            <v>Yes</v>
          </cell>
          <cell r="K336" t="str">
            <v/>
          </cell>
          <cell r="L336">
            <v>8</v>
          </cell>
          <cell r="M336">
            <v>2.76</v>
          </cell>
          <cell r="N336" t="str">
            <v>20%</v>
          </cell>
          <cell r="P336">
            <v>2.63</v>
          </cell>
        </row>
        <row r="337">
          <cell r="A337" t="str">
            <v>00742M</v>
          </cell>
          <cell r="B337" t="str">
            <v>Precision Striped Continental Football Shorts Adult</v>
          </cell>
          <cell r="C337" t="str">
            <v>Precision Striped Continental Football Shorts Adult</v>
          </cell>
          <cell r="D337" t="str">
            <v>https://www.reydonsports.com/shop/product/1358</v>
          </cell>
          <cell r="E337" t="str">
            <v>Maroon</v>
          </cell>
          <cell r="F337" t="str">
            <v>XXL 42-44"</v>
          </cell>
          <cell r="G337" t="str">
            <v>5027535298417</v>
          </cell>
          <cell r="H337" t="str">
            <v>Clothing</v>
          </cell>
          <cell r="I337" t="str">
            <v>Precision</v>
          </cell>
          <cell r="J337" t="str">
            <v>Yes</v>
          </cell>
          <cell r="K337" t="str">
            <v/>
          </cell>
          <cell r="L337">
            <v>8</v>
          </cell>
          <cell r="M337">
            <v>2.76</v>
          </cell>
          <cell r="N337" t="str">
            <v>20%</v>
          </cell>
          <cell r="P337">
            <v>2.63</v>
          </cell>
        </row>
        <row r="338">
          <cell r="A338" t="str">
            <v>00718R</v>
          </cell>
          <cell r="B338" t="str">
            <v>Precision Striped Continental Football Shorts Junior</v>
          </cell>
          <cell r="C338" t="str">
            <v>Precision Striped Continental Football Shorts Junior</v>
          </cell>
          <cell r="D338" t="str">
            <v>https://www.reydonsports.com/shop/product/1359</v>
          </cell>
          <cell r="E338" t="str">
            <v>Royal</v>
          </cell>
          <cell r="F338" t="str">
            <v>XS Junior 18-20"</v>
          </cell>
          <cell r="G338" t="str">
            <v>5027535298509</v>
          </cell>
          <cell r="H338" t="str">
            <v>Clothing</v>
          </cell>
          <cell r="I338" t="str">
            <v>Precision</v>
          </cell>
          <cell r="J338" t="str">
            <v>Yes</v>
          </cell>
          <cell r="K338" t="str">
            <v/>
          </cell>
          <cell r="L338">
            <v>7</v>
          </cell>
          <cell r="M338">
            <v>2.76</v>
          </cell>
          <cell r="N338" t="str">
            <v>0%</v>
          </cell>
          <cell r="P338">
            <v>2.63</v>
          </cell>
        </row>
        <row r="339">
          <cell r="A339" t="str">
            <v>00722R</v>
          </cell>
          <cell r="B339" t="str">
            <v>Precision Striped Continental Football Shorts Junior</v>
          </cell>
          <cell r="C339" t="str">
            <v>Precision Striped Continental Football Shorts Junior</v>
          </cell>
          <cell r="D339" t="str">
            <v>https://www.reydonsports.com/shop/product/1359</v>
          </cell>
          <cell r="E339" t="str">
            <v>Royal</v>
          </cell>
          <cell r="F339" t="str">
            <v>S Junior 22-24"</v>
          </cell>
          <cell r="G339" t="str">
            <v>5027535298066</v>
          </cell>
          <cell r="H339" t="str">
            <v>Clothing</v>
          </cell>
          <cell r="I339" t="str">
            <v>Precision</v>
          </cell>
          <cell r="J339" t="str">
            <v>Yes</v>
          </cell>
          <cell r="K339" t="str">
            <v/>
          </cell>
          <cell r="L339">
            <v>7</v>
          </cell>
          <cell r="M339">
            <v>2.76</v>
          </cell>
          <cell r="N339" t="str">
            <v>0%</v>
          </cell>
          <cell r="P339">
            <v>2.63</v>
          </cell>
        </row>
        <row r="340">
          <cell r="A340" t="str">
            <v>00726R</v>
          </cell>
          <cell r="B340" t="str">
            <v>Precision Striped Continental Football Shorts Junior</v>
          </cell>
          <cell r="C340" t="str">
            <v>Precision Striped Continental Football Shorts Junior</v>
          </cell>
          <cell r="D340" t="str">
            <v>https://www.reydonsports.com/shop/product/1359</v>
          </cell>
          <cell r="E340" t="str">
            <v>Royal</v>
          </cell>
          <cell r="F340" t="str">
            <v>M/L Junior 26-28"</v>
          </cell>
          <cell r="G340" t="str">
            <v>5027535298110</v>
          </cell>
          <cell r="H340" t="str">
            <v>Clothing</v>
          </cell>
          <cell r="I340" t="str">
            <v>Precision</v>
          </cell>
          <cell r="J340" t="str">
            <v>Yes</v>
          </cell>
          <cell r="K340" t="str">
            <v/>
          </cell>
          <cell r="L340">
            <v>7</v>
          </cell>
          <cell r="M340">
            <v>2.76</v>
          </cell>
          <cell r="N340" t="str">
            <v>0%</v>
          </cell>
          <cell r="P340">
            <v>2.63</v>
          </cell>
        </row>
        <row r="341">
          <cell r="A341" t="str">
            <v>00730R</v>
          </cell>
          <cell r="B341" t="str">
            <v>Precision Striped Continental Football Shorts Adult</v>
          </cell>
          <cell r="C341" t="str">
            <v>Precision Striped Continental Football Shorts Adult</v>
          </cell>
          <cell r="D341" t="str">
            <v>https://www.reydonsports.com/shop/product/1358</v>
          </cell>
          <cell r="E341" t="str">
            <v>Royal</v>
          </cell>
          <cell r="F341" t="str">
            <v>S 30-32"</v>
          </cell>
          <cell r="G341" t="str">
            <v>5027535298172</v>
          </cell>
          <cell r="H341" t="str">
            <v>Clothing</v>
          </cell>
          <cell r="I341" t="str">
            <v>Precision</v>
          </cell>
          <cell r="J341" t="str">
            <v>Yes</v>
          </cell>
          <cell r="K341" t="str">
            <v/>
          </cell>
          <cell r="L341">
            <v>8</v>
          </cell>
          <cell r="M341">
            <v>2.76</v>
          </cell>
          <cell r="N341" t="str">
            <v>20%</v>
          </cell>
          <cell r="P341">
            <v>2.63</v>
          </cell>
        </row>
        <row r="342">
          <cell r="A342" t="str">
            <v>00734R</v>
          </cell>
          <cell r="B342" t="str">
            <v>Precision Striped Continental Football Shorts Adult</v>
          </cell>
          <cell r="C342" t="str">
            <v>Precision Striped Continental Football Shorts Adult</v>
          </cell>
          <cell r="D342" t="str">
            <v>https://www.reydonsports.com/shop/product/1358</v>
          </cell>
          <cell r="E342" t="str">
            <v>Royal</v>
          </cell>
          <cell r="F342" t="str">
            <v>M/L 34-36"</v>
          </cell>
          <cell r="G342" t="str">
            <v>5027535298226</v>
          </cell>
          <cell r="H342" t="str">
            <v>Clothing</v>
          </cell>
          <cell r="I342" t="str">
            <v>Precision</v>
          </cell>
          <cell r="J342" t="str">
            <v>Yes</v>
          </cell>
          <cell r="K342" t="str">
            <v/>
          </cell>
          <cell r="L342">
            <v>8</v>
          </cell>
          <cell r="M342">
            <v>2.76</v>
          </cell>
          <cell r="N342" t="str">
            <v>20%</v>
          </cell>
          <cell r="P342">
            <v>2.63</v>
          </cell>
        </row>
        <row r="343">
          <cell r="A343" t="str">
            <v>00738R</v>
          </cell>
          <cell r="B343" t="str">
            <v>Precision Striped Continental Football Shorts Adult</v>
          </cell>
          <cell r="C343" t="str">
            <v>Precision Striped Continental Football Shorts Adult</v>
          </cell>
          <cell r="D343" t="str">
            <v>https://www.reydonsports.com/shop/product/1358</v>
          </cell>
          <cell r="E343" t="str">
            <v>Royal</v>
          </cell>
          <cell r="F343" t="str">
            <v>XL 38-40"</v>
          </cell>
          <cell r="G343" t="str">
            <v>5027535298356</v>
          </cell>
          <cell r="H343" t="str">
            <v>Clothing</v>
          </cell>
          <cell r="I343" t="str">
            <v>Precision</v>
          </cell>
          <cell r="J343" t="str">
            <v>Yes</v>
          </cell>
          <cell r="K343" t="str">
            <v/>
          </cell>
          <cell r="L343">
            <v>8</v>
          </cell>
          <cell r="M343">
            <v>2.76</v>
          </cell>
          <cell r="N343" t="str">
            <v>20%</v>
          </cell>
          <cell r="P343">
            <v>2.63</v>
          </cell>
        </row>
        <row r="344">
          <cell r="A344" t="str">
            <v>00742R</v>
          </cell>
          <cell r="B344" t="str">
            <v>Precision Striped Continental Football Shorts Adult</v>
          </cell>
          <cell r="C344" t="str">
            <v>Precision Striped Continental Football Shorts Adult</v>
          </cell>
          <cell r="D344" t="str">
            <v>https://www.reydonsports.com/shop/product/1358</v>
          </cell>
          <cell r="E344" t="str">
            <v>Royal</v>
          </cell>
          <cell r="F344" t="str">
            <v>XXL 42-44"</v>
          </cell>
          <cell r="G344" t="str">
            <v>5027535298431</v>
          </cell>
          <cell r="H344" t="str">
            <v>Clothing</v>
          </cell>
          <cell r="I344" t="str">
            <v>Precision</v>
          </cell>
          <cell r="J344" t="str">
            <v>Yes</v>
          </cell>
          <cell r="K344" t="str">
            <v/>
          </cell>
          <cell r="L344">
            <v>8</v>
          </cell>
          <cell r="M344">
            <v>2.76</v>
          </cell>
          <cell r="N344" t="str">
            <v>20%</v>
          </cell>
          <cell r="P344">
            <v>2.63</v>
          </cell>
        </row>
        <row r="345">
          <cell r="A345" t="str">
            <v>00718K</v>
          </cell>
          <cell r="B345" t="str">
            <v>Precision Striped Continental Football Shorts Junior</v>
          </cell>
          <cell r="C345" t="str">
            <v>Precision Striped Continental Football Shorts Junior</v>
          </cell>
          <cell r="D345" t="str">
            <v>https://www.reydonsports.com/shop/product/1359</v>
          </cell>
          <cell r="E345" t="str">
            <v>Sky</v>
          </cell>
          <cell r="F345" t="str">
            <v>XS Junior 18-20"</v>
          </cell>
          <cell r="G345" t="str">
            <v>5027535298516</v>
          </cell>
          <cell r="H345" t="str">
            <v>Clothing</v>
          </cell>
          <cell r="I345" t="str">
            <v>Precision</v>
          </cell>
          <cell r="J345" t="str">
            <v>Yes</v>
          </cell>
          <cell r="K345" t="str">
            <v/>
          </cell>
          <cell r="L345">
            <v>7</v>
          </cell>
          <cell r="M345">
            <v>2.76</v>
          </cell>
          <cell r="N345" t="str">
            <v>0%</v>
          </cell>
          <cell r="P345">
            <v>2.63</v>
          </cell>
        </row>
        <row r="346">
          <cell r="A346" t="str">
            <v>00722K</v>
          </cell>
          <cell r="B346" t="str">
            <v>Precision Striped Continental Football Shorts Junior</v>
          </cell>
          <cell r="C346" t="str">
            <v>Precision Striped Continental Football Shorts Junior</v>
          </cell>
          <cell r="D346" t="str">
            <v>https://www.reydonsports.com/shop/product/1359</v>
          </cell>
          <cell r="E346" t="str">
            <v>Sky</v>
          </cell>
          <cell r="F346" t="str">
            <v>S Junior 22-24"</v>
          </cell>
          <cell r="G346" t="str">
            <v>5027535298523</v>
          </cell>
          <cell r="H346" t="str">
            <v>Clothing</v>
          </cell>
          <cell r="I346" t="str">
            <v>Precision</v>
          </cell>
          <cell r="J346" t="str">
            <v>Yes</v>
          </cell>
          <cell r="K346" t="str">
            <v/>
          </cell>
          <cell r="L346">
            <v>7</v>
          </cell>
          <cell r="M346">
            <v>2.76</v>
          </cell>
          <cell r="N346" t="str">
            <v>0%</v>
          </cell>
          <cell r="P346">
            <v>2.63</v>
          </cell>
        </row>
        <row r="347">
          <cell r="A347" t="str">
            <v>00726K</v>
          </cell>
          <cell r="B347" t="str">
            <v>Precision Striped Continental Football Shorts Junior</v>
          </cell>
          <cell r="C347" t="str">
            <v>Precision Striped Continental Football Shorts Junior</v>
          </cell>
          <cell r="D347" t="str">
            <v>https://www.reydonsports.com/shop/product/1359</v>
          </cell>
          <cell r="E347" t="str">
            <v>Sky</v>
          </cell>
          <cell r="F347" t="str">
            <v>M/L Junior 26-28"</v>
          </cell>
          <cell r="G347" t="str">
            <v>5027535298530</v>
          </cell>
          <cell r="H347" t="str">
            <v>Clothing</v>
          </cell>
          <cell r="I347" t="str">
            <v>Precision</v>
          </cell>
          <cell r="J347" t="str">
            <v>Yes</v>
          </cell>
          <cell r="K347" t="str">
            <v/>
          </cell>
          <cell r="L347">
            <v>7</v>
          </cell>
          <cell r="M347">
            <v>2.76</v>
          </cell>
          <cell r="N347" t="str">
            <v>0%</v>
          </cell>
          <cell r="P347">
            <v>2.63</v>
          </cell>
        </row>
        <row r="348">
          <cell r="A348" t="str">
            <v>00730K</v>
          </cell>
          <cell r="B348" t="str">
            <v>Precision Striped Continental Football Shorts Adult</v>
          </cell>
          <cell r="C348" t="str">
            <v>Precision Striped Continental Football Shorts Adult</v>
          </cell>
          <cell r="D348" t="str">
            <v>https://www.reydonsports.com/shop/product/1358</v>
          </cell>
          <cell r="E348" t="str">
            <v>Sky</v>
          </cell>
          <cell r="F348" t="str">
            <v>S 30-32"</v>
          </cell>
          <cell r="G348" t="str">
            <v>5027535298547</v>
          </cell>
          <cell r="H348" t="str">
            <v>Clothing</v>
          </cell>
          <cell r="I348" t="str">
            <v>Precision</v>
          </cell>
          <cell r="J348" t="str">
            <v>Yes</v>
          </cell>
          <cell r="K348" t="str">
            <v/>
          </cell>
          <cell r="L348">
            <v>8</v>
          </cell>
          <cell r="M348">
            <v>2.76</v>
          </cell>
          <cell r="N348" t="str">
            <v>20%</v>
          </cell>
          <cell r="P348">
            <v>2.63</v>
          </cell>
        </row>
        <row r="349">
          <cell r="A349" t="str">
            <v>00734K</v>
          </cell>
          <cell r="B349" t="str">
            <v>Precision Striped Continental Football Shorts Adult</v>
          </cell>
          <cell r="C349" t="str">
            <v>Precision Striped Continental Football Shorts Adult</v>
          </cell>
          <cell r="D349" t="str">
            <v>https://www.reydonsports.com/shop/product/1358</v>
          </cell>
          <cell r="E349" t="str">
            <v>Sky</v>
          </cell>
          <cell r="F349" t="str">
            <v>M/L 34-36"</v>
          </cell>
          <cell r="G349" t="str">
            <v>5027535298493</v>
          </cell>
          <cell r="H349" t="str">
            <v>Clothing</v>
          </cell>
          <cell r="I349" t="str">
            <v>Precision</v>
          </cell>
          <cell r="J349" t="str">
            <v>Yes</v>
          </cell>
          <cell r="K349" t="str">
            <v/>
          </cell>
          <cell r="L349">
            <v>8</v>
          </cell>
          <cell r="M349">
            <v>2.76</v>
          </cell>
          <cell r="N349" t="str">
            <v>20%</v>
          </cell>
          <cell r="P349">
            <v>2.63</v>
          </cell>
        </row>
        <row r="350">
          <cell r="A350" t="str">
            <v>00738K</v>
          </cell>
          <cell r="B350" t="str">
            <v>Precision Striped Continental Football Shorts Adult</v>
          </cell>
          <cell r="C350" t="str">
            <v>Precision Striped Continental Football Shorts Adult</v>
          </cell>
          <cell r="D350" t="str">
            <v>https://www.reydonsports.com/shop/product/1358</v>
          </cell>
          <cell r="E350" t="str">
            <v>Sky</v>
          </cell>
          <cell r="F350" t="str">
            <v>XL 38-40"</v>
          </cell>
          <cell r="G350" t="str">
            <v>5027535298554</v>
          </cell>
          <cell r="H350" t="str">
            <v>Clothing</v>
          </cell>
          <cell r="I350" t="str">
            <v>Precision</v>
          </cell>
          <cell r="J350" t="str">
            <v>Yes</v>
          </cell>
          <cell r="K350" t="str">
            <v/>
          </cell>
          <cell r="L350">
            <v>8</v>
          </cell>
          <cell r="M350">
            <v>2.76</v>
          </cell>
          <cell r="N350" t="str">
            <v>20%</v>
          </cell>
          <cell r="P350">
            <v>2.63</v>
          </cell>
        </row>
        <row r="351">
          <cell r="A351" t="str">
            <v>00742K</v>
          </cell>
          <cell r="B351" t="str">
            <v>Precision Striped Continental Football Shorts Adult</v>
          </cell>
          <cell r="C351" t="str">
            <v>Precision Striped Continental Football Shorts Adult</v>
          </cell>
          <cell r="D351" t="str">
            <v>https://www.reydonsports.com/shop/product/1358</v>
          </cell>
          <cell r="E351" t="str">
            <v>Sky</v>
          </cell>
          <cell r="F351" t="str">
            <v>XXL 42-44"</v>
          </cell>
          <cell r="G351" t="str">
            <v>5027535298400</v>
          </cell>
          <cell r="H351" t="str">
            <v>Clothing</v>
          </cell>
          <cell r="I351" t="str">
            <v>Precision</v>
          </cell>
          <cell r="J351" t="str">
            <v>Yes</v>
          </cell>
          <cell r="K351" t="str">
            <v/>
          </cell>
          <cell r="L351">
            <v>8</v>
          </cell>
          <cell r="M351">
            <v>2.76</v>
          </cell>
          <cell r="N351" t="str">
            <v>20%</v>
          </cell>
          <cell r="P351">
            <v>2.63</v>
          </cell>
        </row>
        <row r="352">
          <cell r="A352" t="str">
            <v>00718S</v>
          </cell>
          <cell r="B352" t="str">
            <v>Precision Striped Continental Football Shorts Junior</v>
          </cell>
          <cell r="C352" t="str">
            <v>Precision Striped Continental Football Shorts Junior</v>
          </cell>
          <cell r="D352" t="str">
            <v>https://www.reydonsports.com/shop/product/1359</v>
          </cell>
          <cell r="E352" t="str">
            <v>Red</v>
          </cell>
          <cell r="F352" t="str">
            <v>XS Junior 18-20"</v>
          </cell>
          <cell r="G352" t="str">
            <v>5027535298035</v>
          </cell>
          <cell r="H352" t="str">
            <v>Clothing</v>
          </cell>
          <cell r="I352" t="str">
            <v>Precision</v>
          </cell>
          <cell r="J352" t="str">
            <v>Yes</v>
          </cell>
          <cell r="K352" t="str">
            <v/>
          </cell>
          <cell r="L352">
            <v>7</v>
          </cell>
          <cell r="M352">
            <v>2.76</v>
          </cell>
          <cell r="N352" t="str">
            <v>0%</v>
          </cell>
          <cell r="P352">
            <v>2.63</v>
          </cell>
        </row>
        <row r="353">
          <cell r="A353" t="str">
            <v>00722S</v>
          </cell>
          <cell r="B353" t="str">
            <v>Precision Striped Continental Football Shorts Junior</v>
          </cell>
          <cell r="C353" t="str">
            <v>Precision Striped Continental Football Shorts Junior</v>
          </cell>
          <cell r="D353" t="str">
            <v>https://www.reydonsports.com/shop/product/1359</v>
          </cell>
          <cell r="E353" t="str">
            <v>Red</v>
          </cell>
          <cell r="F353" t="str">
            <v>S Junior 22-24"</v>
          </cell>
          <cell r="G353" t="str">
            <v>5027535298363</v>
          </cell>
          <cell r="H353" t="str">
            <v>Clothing</v>
          </cell>
          <cell r="I353" t="str">
            <v>Precision</v>
          </cell>
          <cell r="J353" t="str">
            <v>Yes</v>
          </cell>
          <cell r="K353" t="str">
            <v/>
          </cell>
          <cell r="L353">
            <v>7</v>
          </cell>
          <cell r="M353">
            <v>2.76</v>
          </cell>
          <cell r="N353" t="str">
            <v>0%</v>
          </cell>
          <cell r="P353">
            <v>2.63</v>
          </cell>
        </row>
        <row r="354">
          <cell r="A354" t="str">
            <v>00726S</v>
          </cell>
          <cell r="B354" t="str">
            <v>Precision Striped Continental Football Shorts Junior</v>
          </cell>
          <cell r="C354" t="str">
            <v>Precision Striped Continental Football Shorts Junior</v>
          </cell>
          <cell r="D354" t="str">
            <v>https://www.reydonsports.com/shop/product/1359</v>
          </cell>
          <cell r="E354" t="str">
            <v>Red</v>
          </cell>
          <cell r="F354" t="str">
            <v>M/L Junior 26-28"</v>
          </cell>
          <cell r="G354" t="str">
            <v>5027535298127</v>
          </cell>
          <cell r="H354" t="str">
            <v>Clothing</v>
          </cell>
          <cell r="I354" t="str">
            <v>Precision</v>
          </cell>
          <cell r="J354" t="str">
            <v>Yes</v>
          </cell>
          <cell r="K354" t="str">
            <v/>
          </cell>
          <cell r="L354">
            <v>7</v>
          </cell>
          <cell r="M354">
            <v>2.76</v>
          </cell>
          <cell r="N354" t="str">
            <v>0%</v>
          </cell>
          <cell r="P354">
            <v>2.63</v>
          </cell>
        </row>
        <row r="355">
          <cell r="A355" t="str">
            <v>00730S</v>
          </cell>
          <cell r="B355" t="str">
            <v>Precision Striped Continental Football Shorts Adult</v>
          </cell>
          <cell r="C355" t="str">
            <v>Precision Striped Continental Football Shorts Adult</v>
          </cell>
          <cell r="D355" t="str">
            <v>https://www.reydonsports.com/shop/product/1358</v>
          </cell>
          <cell r="E355" t="str">
            <v>Red</v>
          </cell>
          <cell r="F355" t="str">
            <v>S 30-32"</v>
          </cell>
          <cell r="G355" t="str">
            <v>5027535298189</v>
          </cell>
          <cell r="H355" t="str">
            <v>Clothing</v>
          </cell>
          <cell r="I355" t="str">
            <v>Precision</v>
          </cell>
          <cell r="J355" t="str">
            <v>Yes</v>
          </cell>
          <cell r="K355" t="str">
            <v/>
          </cell>
          <cell r="L355">
            <v>8</v>
          </cell>
          <cell r="M355">
            <v>2.76</v>
          </cell>
          <cell r="N355" t="str">
            <v>20%</v>
          </cell>
          <cell r="P355">
            <v>2.63</v>
          </cell>
        </row>
        <row r="356">
          <cell r="A356" t="str">
            <v>00734S</v>
          </cell>
          <cell r="B356" t="str">
            <v>Precision Striped Continental Football Shorts Adult</v>
          </cell>
          <cell r="C356" t="str">
            <v>Precision Striped Continental Football Shorts Adult</v>
          </cell>
          <cell r="D356" t="str">
            <v>https://www.reydonsports.com/shop/product/1358</v>
          </cell>
          <cell r="E356" t="str">
            <v>Red</v>
          </cell>
          <cell r="F356" t="str">
            <v>M/L 34-36"</v>
          </cell>
          <cell r="G356" t="str">
            <v>5027535298233</v>
          </cell>
          <cell r="H356" t="str">
            <v>Clothing</v>
          </cell>
          <cell r="I356" t="str">
            <v>Precision</v>
          </cell>
          <cell r="J356" t="str">
            <v>Yes</v>
          </cell>
          <cell r="K356" t="str">
            <v/>
          </cell>
          <cell r="L356">
            <v>8</v>
          </cell>
          <cell r="M356">
            <v>2.76</v>
          </cell>
          <cell r="N356" t="str">
            <v>20%</v>
          </cell>
          <cell r="P356">
            <v>2.63</v>
          </cell>
        </row>
        <row r="357">
          <cell r="A357" t="str">
            <v>00738S</v>
          </cell>
          <cell r="B357" t="str">
            <v>Precision Striped Continental Football Shorts Adult</v>
          </cell>
          <cell r="C357" t="str">
            <v>Precision Striped Continental Football Shorts Adult</v>
          </cell>
          <cell r="D357" t="str">
            <v>https://www.reydonsports.com/shop/product/1358</v>
          </cell>
          <cell r="E357" t="str">
            <v>Red</v>
          </cell>
          <cell r="F357" t="str">
            <v>XL 38-40"</v>
          </cell>
          <cell r="G357" t="str">
            <v>5027535298288</v>
          </cell>
          <cell r="H357" t="str">
            <v>Clothing</v>
          </cell>
          <cell r="I357" t="str">
            <v>Precision</v>
          </cell>
          <cell r="J357" t="str">
            <v>Yes</v>
          </cell>
          <cell r="K357" t="str">
            <v/>
          </cell>
          <cell r="L357">
            <v>8</v>
          </cell>
          <cell r="M357">
            <v>2.76</v>
          </cell>
          <cell r="N357" t="str">
            <v>20%</v>
          </cell>
          <cell r="P357">
            <v>2.63</v>
          </cell>
        </row>
        <row r="358">
          <cell r="A358" t="str">
            <v>00742S</v>
          </cell>
          <cell r="B358" t="str">
            <v>Precision Striped Continental Football Shorts Adult</v>
          </cell>
          <cell r="C358" t="str">
            <v>Precision Striped Continental Football Shorts Adult</v>
          </cell>
          <cell r="D358" t="str">
            <v>https://www.reydonsports.com/shop/product/1358</v>
          </cell>
          <cell r="E358" t="str">
            <v>Red</v>
          </cell>
          <cell r="F358" t="str">
            <v>XXL 42-44"</v>
          </cell>
          <cell r="G358" t="str">
            <v>5027535298448</v>
          </cell>
          <cell r="H358" t="str">
            <v>Clothing</v>
          </cell>
          <cell r="I358" t="str">
            <v>Precision</v>
          </cell>
          <cell r="J358" t="str">
            <v>Yes</v>
          </cell>
          <cell r="K358" t="str">
            <v/>
          </cell>
          <cell r="L358">
            <v>8</v>
          </cell>
          <cell r="M358">
            <v>2.76</v>
          </cell>
          <cell r="N358" t="str">
            <v>20%</v>
          </cell>
          <cell r="P358">
            <v>2.63</v>
          </cell>
        </row>
        <row r="359">
          <cell r="A359" t="str">
            <v>00718G</v>
          </cell>
          <cell r="B359" t="str">
            <v>Precision Striped Continental Football Shorts Junior</v>
          </cell>
          <cell r="C359" t="str">
            <v>Precision Striped Continental Football Shorts Junior</v>
          </cell>
          <cell r="D359" t="str">
            <v>https://www.reydonsports.com/shop/product/1359</v>
          </cell>
          <cell r="E359" t="str">
            <v>Green</v>
          </cell>
          <cell r="F359" t="str">
            <v>XS Junior 18-20"</v>
          </cell>
          <cell r="G359" t="str">
            <v>5027535298301</v>
          </cell>
          <cell r="H359" t="str">
            <v>Clothing</v>
          </cell>
          <cell r="I359" t="str">
            <v>Precision</v>
          </cell>
          <cell r="J359" t="str">
            <v>Yes</v>
          </cell>
          <cell r="K359" t="str">
            <v/>
          </cell>
          <cell r="L359">
            <v>7</v>
          </cell>
          <cell r="M359">
            <v>2.76</v>
          </cell>
          <cell r="N359" t="str">
            <v>0%</v>
          </cell>
          <cell r="P359">
            <v>2.63</v>
          </cell>
        </row>
        <row r="360">
          <cell r="A360" t="str">
            <v>00722G</v>
          </cell>
          <cell r="B360" t="str">
            <v>Precision Striped Continental Football Shorts Junior</v>
          </cell>
          <cell r="C360" t="str">
            <v>Precision Striped Continental Football Shorts Junior</v>
          </cell>
          <cell r="D360" t="str">
            <v>https://www.reydonsports.com/shop/product/1359</v>
          </cell>
          <cell r="E360" t="str">
            <v>Green</v>
          </cell>
          <cell r="F360" t="str">
            <v>S Junior 22-24"</v>
          </cell>
          <cell r="G360" t="str">
            <v>5027535298318</v>
          </cell>
          <cell r="H360" t="str">
            <v>Clothing</v>
          </cell>
          <cell r="I360" t="str">
            <v>Precision</v>
          </cell>
          <cell r="J360" t="str">
            <v>Yes</v>
          </cell>
          <cell r="K360" t="str">
            <v/>
          </cell>
          <cell r="L360">
            <v>7</v>
          </cell>
          <cell r="M360">
            <v>2.76</v>
          </cell>
          <cell r="N360" t="str">
            <v>0%</v>
          </cell>
          <cell r="P360">
            <v>2.63</v>
          </cell>
        </row>
        <row r="361">
          <cell r="A361" t="str">
            <v>00726G</v>
          </cell>
          <cell r="B361" t="str">
            <v>Precision Striped Continental Football Shorts Junior</v>
          </cell>
          <cell r="C361" t="str">
            <v>Precision Striped Continental Football Shorts Junior</v>
          </cell>
          <cell r="D361" t="str">
            <v>https://www.reydonsports.com/shop/product/1359</v>
          </cell>
          <cell r="E361" t="str">
            <v>Green</v>
          </cell>
          <cell r="F361" t="str">
            <v>M/L Junior 26-28"</v>
          </cell>
          <cell r="G361" t="str">
            <v>5027535298097</v>
          </cell>
          <cell r="H361" t="str">
            <v>Clothing</v>
          </cell>
          <cell r="I361" t="str">
            <v>Precision</v>
          </cell>
          <cell r="J361" t="str">
            <v>Yes</v>
          </cell>
          <cell r="K361" t="str">
            <v/>
          </cell>
          <cell r="L361">
            <v>7</v>
          </cell>
          <cell r="M361">
            <v>2.76</v>
          </cell>
          <cell r="N361" t="str">
            <v>0%</v>
          </cell>
          <cell r="P361">
            <v>2.63</v>
          </cell>
        </row>
        <row r="362">
          <cell r="A362" t="str">
            <v>00730G</v>
          </cell>
          <cell r="B362" t="str">
            <v>Precision Striped Continental Football Shorts Adult</v>
          </cell>
          <cell r="C362" t="str">
            <v>Precision Striped Continental Football Shorts Adult</v>
          </cell>
          <cell r="D362" t="str">
            <v>https://www.reydonsports.com/shop/product/1358</v>
          </cell>
          <cell r="E362" t="str">
            <v>Green</v>
          </cell>
          <cell r="F362" t="str">
            <v>S 30-32"</v>
          </cell>
          <cell r="G362" t="str">
            <v>5027535298479</v>
          </cell>
          <cell r="H362" t="str">
            <v>Clothing</v>
          </cell>
          <cell r="I362" t="str">
            <v>Precision</v>
          </cell>
          <cell r="J362" t="str">
            <v>Yes</v>
          </cell>
          <cell r="K362" t="str">
            <v/>
          </cell>
          <cell r="L362">
            <v>8</v>
          </cell>
          <cell r="M362">
            <v>2.76</v>
          </cell>
          <cell r="N362" t="str">
            <v>20%</v>
          </cell>
          <cell r="P362">
            <v>2.63</v>
          </cell>
        </row>
        <row r="363">
          <cell r="A363" t="str">
            <v>00734G</v>
          </cell>
          <cell r="B363" t="str">
            <v>Precision Striped Continental Football Shorts Adult</v>
          </cell>
          <cell r="C363" t="str">
            <v>Precision Striped Continental Football Shorts Adult</v>
          </cell>
          <cell r="D363" t="str">
            <v>https://www.reydonsports.com/shop/product/1358</v>
          </cell>
          <cell r="E363" t="str">
            <v>Green</v>
          </cell>
          <cell r="F363" t="str">
            <v>M/L 34-36"</v>
          </cell>
          <cell r="G363" t="str">
            <v>5027535298486</v>
          </cell>
          <cell r="H363" t="str">
            <v>Clothing</v>
          </cell>
          <cell r="I363" t="str">
            <v>Precision</v>
          </cell>
          <cell r="J363" t="str">
            <v>Yes</v>
          </cell>
          <cell r="K363" t="str">
            <v/>
          </cell>
          <cell r="L363">
            <v>8</v>
          </cell>
          <cell r="M363">
            <v>2.76</v>
          </cell>
          <cell r="N363" t="str">
            <v>20%</v>
          </cell>
          <cell r="P363">
            <v>2.63</v>
          </cell>
        </row>
        <row r="364">
          <cell r="A364" t="str">
            <v>00738G</v>
          </cell>
          <cell r="B364" t="str">
            <v>Precision Striped Continental Football Shorts Adult</v>
          </cell>
          <cell r="C364" t="str">
            <v>Precision Striped Continental Football Shorts Adult</v>
          </cell>
          <cell r="D364" t="str">
            <v>https://www.reydonsports.com/shop/product/1358</v>
          </cell>
          <cell r="E364" t="str">
            <v>Green</v>
          </cell>
          <cell r="F364" t="str">
            <v>XL 38-40"</v>
          </cell>
          <cell r="G364" t="str">
            <v>5027535298325</v>
          </cell>
          <cell r="H364" t="str">
            <v>Clothing</v>
          </cell>
          <cell r="I364" t="str">
            <v>Precision</v>
          </cell>
          <cell r="J364" t="str">
            <v>Yes</v>
          </cell>
          <cell r="K364" t="str">
            <v/>
          </cell>
          <cell r="L364">
            <v>8</v>
          </cell>
          <cell r="M364">
            <v>2.76</v>
          </cell>
          <cell r="N364" t="str">
            <v>20%</v>
          </cell>
          <cell r="P364">
            <v>2.63</v>
          </cell>
        </row>
        <row r="365">
          <cell r="A365" t="str">
            <v>00742G</v>
          </cell>
          <cell r="B365" t="str">
            <v>Precision Striped Continental Football Shorts Adult</v>
          </cell>
          <cell r="C365" t="str">
            <v>Precision Striped Continental Football Shorts Adult</v>
          </cell>
          <cell r="D365" t="str">
            <v>https://www.reydonsports.com/shop/product/1358</v>
          </cell>
          <cell r="E365" t="str">
            <v>Green</v>
          </cell>
          <cell r="F365" t="str">
            <v>XXL 42-44"</v>
          </cell>
          <cell r="G365" t="str">
            <v>5027535298394</v>
          </cell>
          <cell r="H365" t="str">
            <v>Clothing</v>
          </cell>
          <cell r="I365" t="str">
            <v>Precision</v>
          </cell>
          <cell r="J365" t="str">
            <v>Yes</v>
          </cell>
          <cell r="K365" t="str">
            <v/>
          </cell>
          <cell r="L365">
            <v>8</v>
          </cell>
          <cell r="M365">
            <v>2.76</v>
          </cell>
          <cell r="N365" t="str">
            <v>20%</v>
          </cell>
          <cell r="P365">
            <v>2.63</v>
          </cell>
        </row>
        <row r="366">
          <cell r="A366" t="str">
            <v>PRC2418B</v>
          </cell>
          <cell r="B366" t="str">
            <v>Precision Attack Shorts Junior</v>
          </cell>
          <cell r="C366" t="str">
            <v>Precision Attack Shorts Junior</v>
          </cell>
          <cell r="D366" t="str">
            <v>https://www.reydonsports.com/shop/product/898</v>
          </cell>
          <cell r="E366" t="str">
            <v>Black</v>
          </cell>
          <cell r="F366" t="str">
            <v>XS Junior 18-20"</v>
          </cell>
          <cell r="G366" t="str">
            <v>5027535195006</v>
          </cell>
          <cell r="H366" t="str">
            <v>Clothing</v>
          </cell>
          <cell r="I366" t="str">
            <v>Precision</v>
          </cell>
          <cell r="J366" t="str">
            <v>Yes</v>
          </cell>
          <cell r="K366" t="str">
            <v/>
          </cell>
          <cell r="L366">
            <v>8</v>
          </cell>
          <cell r="M366">
            <v>3.54</v>
          </cell>
          <cell r="N366" t="str">
            <v>0%</v>
          </cell>
          <cell r="P366">
            <v>3.36</v>
          </cell>
        </row>
        <row r="367">
          <cell r="A367" t="str">
            <v>PRC2422B</v>
          </cell>
          <cell r="B367" t="str">
            <v>Precision Attack Shorts Junior</v>
          </cell>
          <cell r="C367" t="str">
            <v>Precision Attack Shorts Junior</v>
          </cell>
          <cell r="D367" t="str">
            <v>https://www.reydonsports.com/shop/product/898</v>
          </cell>
          <cell r="E367" t="str">
            <v>Black</v>
          </cell>
          <cell r="F367" t="str">
            <v>S Junior 22-24"</v>
          </cell>
          <cell r="G367" t="str">
            <v>5027535195044</v>
          </cell>
          <cell r="H367" t="str">
            <v>Clothing</v>
          </cell>
          <cell r="I367" t="str">
            <v>Precision</v>
          </cell>
          <cell r="J367" t="str">
            <v>Yes</v>
          </cell>
          <cell r="K367" t="str">
            <v/>
          </cell>
          <cell r="L367">
            <v>8</v>
          </cell>
          <cell r="M367">
            <v>3.54</v>
          </cell>
          <cell r="N367" t="str">
            <v>0%</v>
          </cell>
          <cell r="P367">
            <v>3.36</v>
          </cell>
        </row>
        <row r="368">
          <cell r="A368" t="str">
            <v>PRC2426B</v>
          </cell>
          <cell r="B368" t="str">
            <v>Precision Attack Shorts Junior</v>
          </cell>
          <cell r="C368" t="str">
            <v>Precision Attack Shorts Junior</v>
          </cell>
          <cell r="D368" t="str">
            <v>https://www.reydonsports.com/shop/product/898</v>
          </cell>
          <cell r="E368" t="str">
            <v>Black</v>
          </cell>
          <cell r="F368" t="str">
            <v>M/L Junior 26-28"</v>
          </cell>
          <cell r="G368" t="str">
            <v>5027535195082</v>
          </cell>
          <cell r="H368" t="str">
            <v>Clothing</v>
          </cell>
          <cell r="I368" t="str">
            <v>Precision</v>
          </cell>
          <cell r="J368" t="str">
            <v>Yes</v>
          </cell>
          <cell r="K368" t="str">
            <v/>
          </cell>
          <cell r="L368">
            <v>8</v>
          </cell>
          <cell r="M368">
            <v>3.54</v>
          </cell>
          <cell r="N368" t="str">
            <v>0%</v>
          </cell>
          <cell r="P368">
            <v>3.36</v>
          </cell>
        </row>
        <row r="369">
          <cell r="A369" t="str">
            <v>PRC2430B</v>
          </cell>
          <cell r="B369" t="str">
            <v>Precision Attack Shorts Adult</v>
          </cell>
          <cell r="C369" t="str">
            <v>Precision Attack Shorts Adult</v>
          </cell>
          <cell r="D369" t="str">
            <v>https://www.reydonsports.com/shop/product/897</v>
          </cell>
          <cell r="E369" t="str">
            <v>Black</v>
          </cell>
          <cell r="F369" t="str">
            <v>S 30-32"</v>
          </cell>
          <cell r="G369" t="str">
            <v>5027535195129</v>
          </cell>
          <cell r="H369" t="str">
            <v>Clothing</v>
          </cell>
          <cell r="I369" t="str">
            <v>Precision</v>
          </cell>
          <cell r="J369" t="str">
            <v>Yes</v>
          </cell>
          <cell r="K369" t="str">
            <v/>
          </cell>
          <cell r="L369">
            <v>9</v>
          </cell>
          <cell r="M369">
            <v>3.54</v>
          </cell>
          <cell r="N369" t="str">
            <v>20%</v>
          </cell>
          <cell r="P369">
            <v>3.36</v>
          </cell>
        </row>
        <row r="370">
          <cell r="A370" t="str">
            <v>PRC2434B</v>
          </cell>
          <cell r="B370" t="str">
            <v>Precision Attack Shorts Adult</v>
          </cell>
          <cell r="C370" t="str">
            <v>Precision Attack Shorts Adult</v>
          </cell>
          <cell r="D370" t="str">
            <v>https://www.reydonsports.com/shop/product/897</v>
          </cell>
          <cell r="E370" t="str">
            <v>Black</v>
          </cell>
          <cell r="F370" t="str">
            <v>M 34-36"</v>
          </cell>
          <cell r="G370" t="str">
            <v>5027535195167</v>
          </cell>
          <cell r="H370" t="str">
            <v>Clothing</v>
          </cell>
          <cell r="I370" t="str">
            <v>Precision</v>
          </cell>
          <cell r="J370" t="str">
            <v>Yes</v>
          </cell>
          <cell r="K370" t="str">
            <v/>
          </cell>
          <cell r="L370">
            <v>9</v>
          </cell>
          <cell r="M370">
            <v>3.54</v>
          </cell>
          <cell r="N370" t="str">
            <v>20%</v>
          </cell>
          <cell r="P370">
            <v>3.36</v>
          </cell>
        </row>
        <row r="371">
          <cell r="A371" t="str">
            <v>PRC2438B</v>
          </cell>
          <cell r="B371" t="str">
            <v>Precision Attack Shorts Adult</v>
          </cell>
          <cell r="C371" t="str">
            <v>Precision Attack Shorts Adult</v>
          </cell>
          <cell r="D371" t="str">
            <v>https://www.reydonsports.com/shop/product/897</v>
          </cell>
          <cell r="E371" t="str">
            <v>Black</v>
          </cell>
          <cell r="F371" t="str">
            <v>L 38-40"</v>
          </cell>
          <cell r="G371" t="str">
            <v>5027535195204</v>
          </cell>
          <cell r="H371" t="str">
            <v>Clothing</v>
          </cell>
          <cell r="I371" t="str">
            <v>Precision</v>
          </cell>
          <cell r="J371" t="str">
            <v>Yes</v>
          </cell>
          <cell r="K371" t="str">
            <v/>
          </cell>
          <cell r="L371">
            <v>9</v>
          </cell>
          <cell r="M371">
            <v>3.54</v>
          </cell>
          <cell r="N371" t="str">
            <v>20%</v>
          </cell>
          <cell r="P371">
            <v>3.36</v>
          </cell>
        </row>
        <row r="372">
          <cell r="A372" t="str">
            <v>PRC2442B</v>
          </cell>
          <cell r="B372" t="str">
            <v>Precision Attack Shorts Adult</v>
          </cell>
          <cell r="C372" t="str">
            <v>Precision Attack Shorts Adult</v>
          </cell>
          <cell r="D372" t="str">
            <v>https://www.reydonsports.com/shop/product/897</v>
          </cell>
          <cell r="E372" t="str">
            <v>Black</v>
          </cell>
          <cell r="F372" t="str">
            <v>XL 42-44"</v>
          </cell>
          <cell r="G372" t="str">
            <v>5027535195242</v>
          </cell>
          <cell r="H372" t="str">
            <v>Clothing</v>
          </cell>
          <cell r="I372" t="str">
            <v>Precision</v>
          </cell>
          <cell r="J372" t="str">
            <v>Yes</v>
          </cell>
          <cell r="K372" t="str">
            <v/>
          </cell>
          <cell r="L372">
            <v>9</v>
          </cell>
          <cell r="M372">
            <v>3.54</v>
          </cell>
          <cell r="N372" t="str">
            <v>20%</v>
          </cell>
          <cell r="P372">
            <v>3.36</v>
          </cell>
        </row>
        <row r="373">
          <cell r="A373" t="str">
            <v>PRC2418N</v>
          </cell>
          <cell r="B373" t="str">
            <v>Precision Attack Shorts Junior</v>
          </cell>
          <cell r="C373" t="str">
            <v>Precision Attack Shorts Junior</v>
          </cell>
          <cell r="D373" t="str">
            <v>https://www.reydonsports.com/shop/product/898</v>
          </cell>
          <cell r="E373" t="str">
            <v>Navy</v>
          </cell>
          <cell r="F373" t="str">
            <v>XS Junior 18-20"</v>
          </cell>
          <cell r="G373" t="str">
            <v>5027535195013</v>
          </cell>
          <cell r="H373" t="str">
            <v>Clothing</v>
          </cell>
          <cell r="I373" t="str">
            <v>Precision</v>
          </cell>
          <cell r="J373" t="str">
            <v>Yes</v>
          </cell>
          <cell r="K373" t="str">
            <v/>
          </cell>
          <cell r="L373">
            <v>8</v>
          </cell>
          <cell r="M373">
            <v>3.54</v>
          </cell>
          <cell r="N373" t="str">
            <v>0%</v>
          </cell>
          <cell r="P373">
            <v>3.36</v>
          </cell>
        </row>
        <row r="374">
          <cell r="A374" t="str">
            <v>PRC2422N</v>
          </cell>
          <cell r="B374" t="str">
            <v>Precision Attack Shorts Junior</v>
          </cell>
          <cell r="C374" t="str">
            <v>Precision Attack Shorts Junior</v>
          </cell>
          <cell r="D374" t="str">
            <v>https://www.reydonsports.com/shop/product/898</v>
          </cell>
          <cell r="E374" t="str">
            <v>Navy</v>
          </cell>
          <cell r="F374" t="str">
            <v>S Junior 22-24"</v>
          </cell>
          <cell r="G374" t="str">
            <v>5027535195051</v>
          </cell>
          <cell r="H374" t="str">
            <v>Clothing</v>
          </cell>
          <cell r="I374" t="str">
            <v>Precision</v>
          </cell>
          <cell r="J374" t="str">
            <v>Yes</v>
          </cell>
          <cell r="K374" t="str">
            <v/>
          </cell>
          <cell r="L374">
            <v>8</v>
          </cell>
          <cell r="M374">
            <v>3.54</v>
          </cell>
          <cell r="N374" t="str">
            <v>0%</v>
          </cell>
          <cell r="P374">
            <v>3.36</v>
          </cell>
        </row>
        <row r="375">
          <cell r="A375" t="str">
            <v>PRC2426N</v>
          </cell>
          <cell r="B375" t="str">
            <v>Precision Attack Shorts Junior</v>
          </cell>
          <cell r="C375" t="str">
            <v>Precision Attack Shorts Junior</v>
          </cell>
          <cell r="D375" t="str">
            <v>https://www.reydonsports.com/shop/product/898</v>
          </cell>
          <cell r="E375" t="str">
            <v>Navy</v>
          </cell>
          <cell r="F375" t="str">
            <v>M/L Junior 26-28"</v>
          </cell>
          <cell r="G375" t="str">
            <v>5027535195099</v>
          </cell>
          <cell r="H375" t="str">
            <v>Clothing</v>
          </cell>
          <cell r="I375" t="str">
            <v>Precision</v>
          </cell>
          <cell r="J375" t="str">
            <v>Yes</v>
          </cell>
          <cell r="K375" t="str">
            <v/>
          </cell>
          <cell r="L375">
            <v>8</v>
          </cell>
          <cell r="M375">
            <v>3.54</v>
          </cell>
          <cell r="N375" t="str">
            <v>0%</v>
          </cell>
          <cell r="P375">
            <v>3.36</v>
          </cell>
        </row>
        <row r="376">
          <cell r="A376" t="str">
            <v>PRC2430N</v>
          </cell>
          <cell r="B376" t="str">
            <v>Precision Attack Shorts Adult</v>
          </cell>
          <cell r="C376" t="str">
            <v>Precision Attack Shorts Adult</v>
          </cell>
          <cell r="D376" t="str">
            <v>https://www.reydonsports.com/shop/product/897</v>
          </cell>
          <cell r="E376" t="str">
            <v>Navy</v>
          </cell>
          <cell r="F376" t="str">
            <v>S 30-32"</v>
          </cell>
          <cell r="G376" t="str">
            <v>5027535195136</v>
          </cell>
          <cell r="H376" t="str">
            <v>Clothing</v>
          </cell>
          <cell r="I376" t="str">
            <v>Precision</v>
          </cell>
          <cell r="J376" t="str">
            <v>Yes</v>
          </cell>
          <cell r="K376" t="str">
            <v/>
          </cell>
          <cell r="L376">
            <v>9</v>
          </cell>
          <cell r="M376">
            <v>3.54</v>
          </cell>
          <cell r="N376" t="str">
            <v>20%</v>
          </cell>
          <cell r="P376">
            <v>3.36</v>
          </cell>
        </row>
        <row r="377">
          <cell r="A377" t="str">
            <v>PRC2434N</v>
          </cell>
          <cell r="B377" t="str">
            <v>Precision Attack Shorts Adult</v>
          </cell>
          <cell r="C377" t="str">
            <v>Precision Attack Shorts Adult</v>
          </cell>
          <cell r="D377" t="str">
            <v>https://www.reydonsports.com/shop/product/897</v>
          </cell>
          <cell r="E377" t="str">
            <v>Navy</v>
          </cell>
          <cell r="F377" t="str">
            <v>M 34-36"</v>
          </cell>
          <cell r="G377" t="str">
            <v>5027535195174</v>
          </cell>
          <cell r="H377" t="str">
            <v>Clothing</v>
          </cell>
          <cell r="I377" t="str">
            <v>Precision</v>
          </cell>
          <cell r="J377" t="str">
            <v>Yes</v>
          </cell>
          <cell r="K377" t="str">
            <v/>
          </cell>
          <cell r="L377">
            <v>9</v>
          </cell>
          <cell r="M377">
            <v>3.54</v>
          </cell>
          <cell r="N377" t="str">
            <v>20%</v>
          </cell>
          <cell r="P377">
            <v>3.36</v>
          </cell>
        </row>
        <row r="378">
          <cell r="A378" t="str">
            <v>PRC2438N</v>
          </cell>
          <cell r="B378" t="str">
            <v>Precision Attack Shorts Adult</v>
          </cell>
          <cell r="C378" t="str">
            <v>Precision Attack Shorts Adult</v>
          </cell>
          <cell r="D378" t="str">
            <v>https://www.reydonsports.com/shop/product/897</v>
          </cell>
          <cell r="E378" t="str">
            <v>Navy</v>
          </cell>
          <cell r="F378" t="str">
            <v>L 38-40"</v>
          </cell>
          <cell r="G378" t="str">
            <v>5027535195211</v>
          </cell>
          <cell r="H378" t="str">
            <v>Clothing</v>
          </cell>
          <cell r="I378" t="str">
            <v>Precision</v>
          </cell>
          <cell r="J378" t="str">
            <v>Yes</v>
          </cell>
          <cell r="K378" t="str">
            <v/>
          </cell>
          <cell r="L378">
            <v>9</v>
          </cell>
          <cell r="M378">
            <v>3.54</v>
          </cell>
          <cell r="N378" t="str">
            <v>20%</v>
          </cell>
          <cell r="P378">
            <v>3.36</v>
          </cell>
        </row>
        <row r="379">
          <cell r="A379" t="str">
            <v>PRC2442N</v>
          </cell>
          <cell r="B379" t="str">
            <v>Precision Attack Shorts Adult</v>
          </cell>
          <cell r="C379" t="str">
            <v>Precision Attack Shorts Adult</v>
          </cell>
          <cell r="D379" t="str">
            <v>https://www.reydonsports.com/shop/product/897</v>
          </cell>
          <cell r="E379" t="str">
            <v>Navy</v>
          </cell>
          <cell r="F379" t="str">
            <v>XL 42-44"</v>
          </cell>
          <cell r="G379" t="str">
            <v>5027535195259</v>
          </cell>
          <cell r="H379" t="str">
            <v>Clothing</v>
          </cell>
          <cell r="I379" t="str">
            <v>Precision</v>
          </cell>
          <cell r="J379" t="str">
            <v>Yes</v>
          </cell>
          <cell r="K379" t="str">
            <v/>
          </cell>
          <cell r="L379">
            <v>9</v>
          </cell>
          <cell r="M379">
            <v>3.54</v>
          </cell>
          <cell r="N379" t="str">
            <v>20%</v>
          </cell>
          <cell r="P379">
            <v>3.36</v>
          </cell>
        </row>
        <row r="380">
          <cell r="A380" t="str">
            <v>PRC2418W</v>
          </cell>
          <cell r="B380" t="str">
            <v>Precision Attack Shorts Junior</v>
          </cell>
          <cell r="C380" t="str">
            <v>Precision Attack Shorts Junior</v>
          </cell>
          <cell r="D380" t="str">
            <v>https://www.reydonsports.com/shop/product/898</v>
          </cell>
          <cell r="E380" t="str">
            <v>White</v>
          </cell>
          <cell r="F380" t="str">
            <v>XS Junior 18-20"</v>
          </cell>
          <cell r="G380" t="str">
            <v>5027535195037</v>
          </cell>
          <cell r="H380" t="str">
            <v>Clothing</v>
          </cell>
          <cell r="I380" t="str">
            <v>Precision</v>
          </cell>
          <cell r="J380" t="str">
            <v>Yes</v>
          </cell>
          <cell r="K380" t="str">
            <v/>
          </cell>
          <cell r="L380">
            <v>8</v>
          </cell>
          <cell r="M380">
            <v>3.54</v>
          </cell>
          <cell r="N380" t="str">
            <v>0%</v>
          </cell>
          <cell r="P380">
            <v>3.36</v>
          </cell>
        </row>
        <row r="381">
          <cell r="A381" t="str">
            <v>PRC2422W</v>
          </cell>
          <cell r="B381" t="str">
            <v>Precision Attack Shorts Junior</v>
          </cell>
          <cell r="C381" t="str">
            <v>Precision Attack Shorts Junior</v>
          </cell>
          <cell r="D381" t="str">
            <v>https://www.reydonsports.com/shop/product/898</v>
          </cell>
          <cell r="E381" t="str">
            <v>White</v>
          </cell>
          <cell r="F381" t="str">
            <v>S Junior 22-24"</v>
          </cell>
          <cell r="G381" t="str">
            <v>5027535195075</v>
          </cell>
          <cell r="H381" t="str">
            <v>Clothing</v>
          </cell>
          <cell r="I381" t="str">
            <v>Precision</v>
          </cell>
          <cell r="J381" t="str">
            <v>Yes</v>
          </cell>
          <cell r="K381" t="str">
            <v/>
          </cell>
          <cell r="L381">
            <v>8</v>
          </cell>
          <cell r="M381">
            <v>3.54</v>
          </cell>
          <cell r="N381" t="str">
            <v>0%</v>
          </cell>
          <cell r="P381">
            <v>3.36</v>
          </cell>
        </row>
        <row r="382">
          <cell r="A382" t="str">
            <v>PRC2426W</v>
          </cell>
          <cell r="B382" t="str">
            <v>Precision Attack Shorts Junior</v>
          </cell>
          <cell r="C382" t="str">
            <v>Precision Attack Shorts Junior</v>
          </cell>
          <cell r="D382" t="str">
            <v>https://www.reydonsports.com/shop/product/898</v>
          </cell>
          <cell r="E382" t="str">
            <v>White</v>
          </cell>
          <cell r="F382" t="str">
            <v>M/L Junior 26-28"</v>
          </cell>
          <cell r="G382" t="str">
            <v>5027535195112</v>
          </cell>
          <cell r="H382" t="str">
            <v>Clothing</v>
          </cell>
          <cell r="I382" t="str">
            <v>Precision</v>
          </cell>
          <cell r="J382" t="str">
            <v>Yes</v>
          </cell>
          <cell r="K382" t="str">
            <v/>
          </cell>
          <cell r="L382">
            <v>8</v>
          </cell>
          <cell r="M382">
            <v>3.54</v>
          </cell>
          <cell r="N382" t="str">
            <v>0%</v>
          </cell>
          <cell r="P382">
            <v>3.36</v>
          </cell>
        </row>
        <row r="383">
          <cell r="A383" t="str">
            <v>PRC2430W</v>
          </cell>
          <cell r="B383" t="str">
            <v>Precision Attack Shorts Adult</v>
          </cell>
          <cell r="C383" t="str">
            <v>Precision Attack Shorts Adult</v>
          </cell>
          <cell r="D383" t="str">
            <v>https://www.reydonsports.com/shop/product/897</v>
          </cell>
          <cell r="E383" t="str">
            <v>White</v>
          </cell>
          <cell r="F383" t="str">
            <v>S 30-32"</v>
          </cell>
          <cell r="G383" t="str">
            <v>5027535195150</v>
          </cell>
          <cell r="H383" t="str">
            <v>Clothing</v>
          </cell>
          <cell r="I383" t="str">
            <v>Precision</v>
          </cell>
          <cell r="J383" t="str">
            <v>Yes</v>
          </cell>
          <cell r="K383" t="str">
            <v/>
          </cell>
          <cell r="L383">
            <v>9</v>
          </cell>
          <cell r="M383">
            <v>3.54</v>
          </cell>
          <cell r="N383" t="str">
            <v>20%</v>
          </cell>
          <cell r="P383">
            <v>3.36</v>
          </cell>
        </row>
        <row r="384">
          <cell r="A384" t="str">
            <v>PRC2434W</v>
          </cell>
          <cell r="B384" t="str">
            <v>Precision Attack Shorts Adult</v>
          </cell>
          <cell r="C384" t="str">
            <v>Precision Attack Shorts Adult</v>
          </cell>
          <cell r="D384" t="str">
            <v>https://www.reydonsports.com/shop/product/897</v>
          </cell>
          <cell r="E384" t="str">
            <v>White</v>
          </cell>
          <cell r="F384" t="str">
            <v>M 34-36"</v>
          </cell>
          <cell r="G384" t="str">
            <v>5027535195198</v>
          </cell>
          <cell r="H384" t="str">
            <v>Clothing</v>
          </cell>
          <cell r="I384" t="str">
            <v>Precision</v>
          </cell>
          <cell r="J384" t="str">
            <v>Yes</v>
          </cell>
          <cell r="K384" t="str">
            <v/>
          </cell>
          <cell r="L384">
            <v>9</v>
          </cell>
          <cell r="M384">
            <v>3.54</v>
          </cell>
          <cell r="N384" t="str">
            <v>20%</v>
          </cell>
          <cell r="P384">
            <v>3.36</v>
          </cell>
        </row>
        <row r="385">
          <cell r="A385" t="str">
            <v>PRC2438W</v>
          </cell>
          <cell r="B385" t="str">
            <v>Precision Attack Shorts Adult</v>
          </cell>
          <cell r="C385" t="str">
            <v>Precision Attack Shorts Adult</v>
          </cell>
          <cell r="D385" t="str">
            <v>https://www.reydonsports.com/shop/product/897</v>
          </cell>
          <cell r="E385" t="str">
            <v>White</v>
          </cell>
          <cell r="F385" t="str">
            <v>L 38-40"</v>
          </cell>
          <cell r="G385" t="str">
            <v>5027535195235</v>
          </cell>
          <cell r="H385" t="str">
            <v>Clothing</v>
          </cell>
          <cell r="I385" t="str">
            <v>Precision</v>
          </cell>
          <cell r="J385" t="str">
            <v>Yes</v>
          </cell>
          <cell r="K385" t="str">
            <v/>
          </cell>
          <cell r="L385">
            <v>9</v>
          </cell>
          <cell r="M385">
            <v>3.54</v>
          </cell>
          <cell r="N385" t="str">
            <v>20%</v>
          </cell>
          <cell r="P385">
            <v>3.36</v>
          </cell>
        </row>
        <row r="386">
          <cell r="A386" t="str">
            <v>PRC2442W</v>
          </cell>
          <cell r="B386" t="str">
            <v>Precision Attack Shorts Adult</v>
          </cell>
          <cell r="C386" t="str">
            <v>Precision Attack Shorts Adult</v>
          </cell>
          <cell r="D386" t="str">
            <v>https://www.reydonsports.com/shop/product/897</v>
          </cell>
          <cell r="E386" t="str">
            <v>White</v>
          </cell>
          <cell r="F386" t="str">
            <v>XL 42-44"</v>
          </cell>
          <cell r="G386" t="str">
            <v>5027535195273</v>
          </cell>
          <cell r="H386" t="str">
            <v>Clothing</v>
          </cell>
          <cell r="I386" t="str">
            <v>Precision</v>
          </cell>
          <cell r="J386" t="str">
            <v>Yes</v>
          </cell>
          <cell r="K386" t="str">
            <v/>
          </cell>
          <cell r="L386">
            <v>9</v>
          </cell>
          <cell r="M386">
            <v>3.54</v>
          </cell>
          <cell r="N386" t="str">
            <v>20%</v>
          </cell>
          <cell r="P386">
            <v>3.36</v>
          </cell>
        </row>
        <row r="387">
          <cell r="A387" t="str">
            <v>PRC2418R</v>
          </cell>
          <cell r="B387" t="str">
            <v>Precision Attack Shorts Junior</v>
          </cell>
          <cell r="C387" t="str">
            <v>Precision Attack Shorts Junior</v>
          </cell>
          <cell r="D387" t="str">
            <v>https://www.reydonsports.com/shop/product/898</v>
          </cell>
          <cell r="E387" t="str">
            <v>Royal</v>
          </cell>
          <cell r="F387" t="str">
            <v>XS Junior 18-20"</v>
          </cell>
          <cell r="G387" t="str">
            <v>5027535195020</v>
          </cell>
          <cell r="H387" t="str">
            <v>Clothing</v>
          </cell>
          <cell r="I387" t="str">
            <v>Precision</v>
          </cell>
          <cell r="J387" t="str">
            <v>Yes</v>
          </cell>
          <cell r="K387" t="str">
            <v/>
          </cell>
          <cell r="L387">
            <v>8</v>
          </cell>
          <cell r="M387">
            <v>3.54</v>
          </cell>
          <cell r="N387" t="str">
            <v>0%</v>
          </cell>
          <cell r="P387">
            <v>3.36</v>
          </cell>
        </row>
        <row r="388">
          <cell r="A388" t="str">
            <v>PRC2422R</v>
          </cell>
          <cell r="B388" t="str">
            <v>Precision Attack Shorts Junior</v>
          </cell>
          <cell r="C388" t="str">
            <v>Precision Attack Shorts Junior</v>
          </cell>
          <cell r="D388" t="str">
            <v>https://www.reydonsports.com/shop/product/898</v>
          </cell>
          <cell r="E388" t="str">
            <v>Royal</v>
          </cell>
          <cell r="F388" t="str">
            <v>S Junior 22-24"</v>
          </cell>
          <cell r="G388" t="str">
            <v>5027535195068</v>
          </cell>
          <cell r="H388" t="str">
            <v>Clothing</v>
          </cell>
          <cell r="I388" t="str">
            <v>Precision</v>
          </cell>
          <cell r="J388" t="str">
            <v>Yes</v>
          </cell>
          <cell r="K388" t="str">
            <v/>
          </cell>
          <cell r="L388">
            <v>8</v>
          </cell>
          <cell r="M388">
            <v>3.54</v>
          </cell>
          <cell r="N388" t="str">
            <v>0%</v>
          </cell>
          <cell r="P388">
            <v>3.36</v>
          </cell>
        </row>
        <row r="389">
          <cell r="A389" t="str">
            <v>PRC2426R</v>
          </cell>
          <cell r="B389" t="str">
            <v>Precision Attack Shorts Junior</v>
          </cell>
          <cell r="C389" t="str">
            <v>Precision Attack Shorts Junior</v>
          </cell>
          <cell r="D389" t="str">
            <v>https://www.reydonsports.com/shop/product/898</v>
          </cell>
          <cell r="E389" t="str">
            <v>Royal</v>
          </cell>
          <cell r="F389" t="str">
            <v>M/L Junior 26-28"</v>
          </cell>
          <cell r="G389" t="str">
            <v>5027535195105</v>
          </cell>
          <cell r="H389" t="str">
            <v>Clothing</v>
          </cell>
          <cell r="I389" t="str">
            <v>Precision</v>
          </cell>
          <cell r="J389" t="str">
            <v>Yes</v>
          </cell>
          <cell r="K389" t="str">
            <v/>
          </cell>
          <cell r="L389">
            <v>8</v>
          </cell>
          <cell r="M389">
            <v>3.54</v>
          </cell>
          <cell r="N389" t="str">
            <v>0%</v>
          </cell>
          <cell r="P389">
            <v>3.36</v>
          </cell>
        </row>
        <row r="390">
          <cell r="A390" t="str">
            <v>PRC2430R</v>
          </cell>
          <cell r="B390" t="str">
            <v>Precision Attack Shorts Adult</v>
          </cell>
          <cell r="C390" t="str">
            <v>Precision Attack Shorts Adult</v>
          </cell>
          <cell r="D390" t="str">
            <v>https://www.reydonsports.com/shop/product/897</v>
          </cell>
          <cell r="E390" t="str">
            <v>Royal</v>
          </cell>
          <cell r="F390" t="str">
            <v>S 30-32"</v>
          </cell>
          <cell r="G390" t="str">
            <v>5027535195143</v>
          </cell>
          <cell r="H390" t="str">
            <v>Clothing</v>
          </cell>
          <cell r="I390" t="str">
            <v>Precision</v>
          </cell>
          <cell r="J390" t="str">
            <v>Yes</v>
          </cell>
          <cell r="K390" t="str">
            <v/>
          </cell>
          <cell r="L390">
            <v>9</v>
          </cell>
          <cell r="M390">
            <v>3.54</v>
          </cell>
          <cell r="N390" t="str">
            <v>20%</v>
          </cell>
          <cell r="P390">
            <v>3.36</v>
          </cell>
        </row>
        <row r="391">
          <cell r="A391" t="str">
            <v>PRC2434R</v>
          </cell>
          <cell r="B391" t="str">
            <v>Precision Attack Shorts Adult</v>
          </cell>
          <cell r="C391" t="str">
            <v>Precision Attack Shorts Adult</v>
          </cell>
          <cell r="D391" t="str">
            <v>https://www.reydonsports.com/shop/product/897</v>
          </cell>
          <cell r="E391" t="str">
            <v>Royal</v>
          </cell>
          <cell r="F391" t="str">
            <v>M 34-36"</v>
          </cell>
          <cell r="G391" t="str">
            <v>5027535195181</v>
          </cell>
          <cell r="H391" t="str">
            <v>Clothing</v>
          </cell>
          <cell r="I391" t="str">
            <v>Precision</v>
          </cell>
          <cell r="J391" t="str">
            <v>Yes</v>
          </cell>
          <cell r="K391" t="str">
            <v/>
          </cell>
          <cell r="L391">
            <v>9</v>
          </cell>
          <cell r="M391">
            <v>3.54</v>
          </cell>
          <cell r="N391" t="str">
            <v>20%</v>
          </cell>
          <cell r="P391">
            <v>3.36</v>
          </cell>
        </row>
        <row r="392">
          <cell r="A392" t="str">
            <v>PRC2438R</v>
          </cell>
          <cell r="B392" t="str">
            <v>Precision Attack Shorts Adult</v>
          </cell>
          <cell r="C392" t="str">
            <v>Precision Attack Shorts Adult</v>
          </cell>
          <cell r="D392" t="str">
            <v>https://www.reydonsports.com/shop/product/897</v>
          </cell>
          <cell r="E392" t="str">
            <v>Royal</v>
          </cell>
          <cell r="F392" t="str">
            <v>L 38-40"</v>
          </cell>
          <cell r="G392" t="str">
            <v>5027535195228</v>
          </cell>
          <cell r="H392" t="str">
            <v>Clothing</v>
          </cell>
          <cell r="I392" t="str">
            <v>Precision</v>
          </cell>
          <cell r="J392" t="str">
            <v>Yes</v>
          </cell>
          <cell r="K392" t="str">
            <v/>
          </cell>
          <cell r="L392">
            <v>9</v>
          </cell>
          <cell r="M392">
            <v>3.54</v>
          </cell>
          <cell r="N392" t="str">
            <v>20%</v>
          </cell>
          <cell r="P392">
            <v>3.36</v>
          </cell>
        </row>
        <row r="393">
          <cell r="A393" t="str">
            <v>PRC2442R</v>
          </cell>
          <cell r="B393" t="str">
            <v>Precision Attack Shorts Adult</v>
          </cell>
          <cell r="C393" t="str">
            <v>Precision Attack Shorts Adult</v>
          </cell>
          <cell r="D393" t="str">
            <v>https://www.reydonsports.com/shop/product/897</v>
          </cell>
          <cell r="E393" t="str">
            <v>Royal</v>
          </cell>
          <cell r="F393" t="str">
            <v>XL 42-44"</v>
          </cell>
          <cell r="G393" t="str">
            <v>5027535195266</v>
          </cell>
          <cell r="H393" t="str">
            <v>Clothing</v>
          </cell>
          <cell r="I393" t="str">
            <v>Precision</v>
          </cell>
          <cell r="J393" t="str">
            <v>Yes</v>
          </cell>
          <cell r="K393" t="str">
            <v/>
          </cell>
          <cell r="L393">
            <v>9</v>
          </cell>
          <cell r="M393">
            <v>3.54</v>
          </cell>
          <cell r="N393" t="str">
            <v>20%</v>
          </cell>
          <cell r="P393">
            <v>3.36</v>
          </cell>
        </row>
        <row r="394">
          <cell r="A394" t="str">
            <v>PRB041SBB</v>
          </cell>
          <cell r="B394" t="str">
            <v>Precision Essential Baselayer Long Sleeve Shirt Junior</v>
          </cell>
          <cell r="C394" t="str">
            <v>Precision Essential Baselayer Long Sleeve Shirt Junior</v>
          </cell>
          <cell r="D394" t="str">
            <v>https://www.reydonsports.com/shop/product/978</v>
          </cell>
          <cell r="E394" t="str">
            <v>Black</v>
          </cell>
          <cell r="F394" t="str">
            <v>S Junior 24-26"</v>
          </cell>
          <cell r="G394" t="str">
            <v>5027535223372</v>
          </cell>
          <cell r="H394" t="str">
            <v>Clothing</v>
          </cell>
          <cell r="I394" t="str">
            <v>Precision</v>
          </cell>
          <cell r="J394" t="str">
            <v>Yes</v>
          </cell>
          <cell r="K394" t="str">
            <v/>
          </cell>
          <cell r="L394">
            <v>25</v>
          </cell>
          <cell r="M394">
            <v>13.55</v>
          </cell>
          <cell r="N394" t="str">
            <v>0%</v>
          </cell>
          <cell r="P394">
            <v>12.88</v>
          </cell>
        </row>
        <row r="395">
          <cell r="A395" t="str">
            <v>PRB041MBB</v>
          </cell>
          <cell r="B395" t="str">
            <v>Precision Essential Baselayer Long Sleeve Shirt Junior</v>
          </cell>
          <cell r="C395" t="str">
            <v>Precision Essential Baselayer Long Sleeve Shirt Junior</v>
          </cell>
          <cell r="D395" t="str">
            <v>https://www.reydonsports.com/shop/product/978</v>
          </cell>
          <cell r="E395" t="str">
            <v>Black</v>
          </cell>
          <cell r="F395" t="str">
            <v>M Junior 26-28"</v>
          </cell>
          <cell r="G395" t="str">
            <v>5027535223389</v>
          </cell>
          <cell r="H395" t="str">
            <v>Clothing</v>
          </cell>
          <cell r="I395" t="str">
            <v>Precision</v>
          </cell>
          <cell r="J395" t="str">
            <v>Yes</v>
          </cell>
          <cell r="K395" t="str">
            <v/>
          </cell>
          <cell r="L395">
            <v>25</v>
          </cell>
          <cell r="M395">
            <v>13.55</v>
          </cell>
          <cell r="N395" t="str">
            <v>0%</v>
          </cell>
          <cell r="P395">
            <v>12.88</v>
          </cell>
        </row>
        <row r="396">
          <cell r="A396" t="str">
            <v>PRB041LBB</v>
          </cell>
          <cell r="B396" t="str">
            <v>Precision Essential Baselayer Long Sleeve Shirt Junior</v>
          </cell>
          <cell r="C396" t="str">
            <v>Precision Essential Baselayer Long Sleeve Shirt Junior</v>
          </cell>
          <cell r="D396" t="str">
            <v>https://www.reydonsports.com/shop/product/978</v>
          </cell>
          <cell r="E396" t="str">
            <v>Black</v>
          </cell>
          <cell r="F396" t="str">
            <v>L Junior 28-30"</v>
          </cell>
          <cell r="G396" t="str">
            <v>5027535223396</v>
          </cell>
          <cell r="H396" t="str">
            <v>Clothing</v>
          </cell>
          <cell r="I396" t="str">
            <v>Precision</v>
          </cell>
          <cell r="J396" t="str">
            <v>Yes</v>
          </cell>
          <cell r="K396" t="str">
            <v/>
          </cell>
          <cell r="L396">
            <v>25</v>
          </cell>
          <cell r="M396">
            <v>13.55</v>
          </cell>
          <cell r="N396" t="str">
            <v>0%</v>
          </cell>
          <cell r="P396">
            <v>12.88</v>
          </cell>
        </row>
        <row r="397">
          <cell r="A397" t="str">
            <v>PRB041XSB</v>
          </cell>
          <cell r="B397" t="str">
            <v>Precision Essential Baselayer Long Sleeve Shirt Adult</v>
          </cell>
          <cell r="C397" t="str">
            <v>Precision Essential Baselayer Long Sleeve Shirt Adult</v>
          </cell>
          <cell r="D397" t="str">
            <v>https://www.reydonsports.com/shop/product/977</v>
          </cell>
          <cell r="E397" t="str">
            <v>Black</v>
          </cell>
          <cell r="F397" t="str">
            <v>XSmall 32-34"</v>
          </cell>
          <cell r="G397" t="str">
            <v>5027535223402</v>
          </cell>
          <cell r="H397" t="str">
            <v>Clothing</v>
          </cell>
          <cell r="I397" t="str">
            <v>Precision</v>
          </cell>
          <cell r="J397" t="str">
            <v>Yes</v>
          </cell>
          <cell r="K397" t="str">
            <v/>
          </cell>
          <cell r="L397">
            <v>30</v>
          </cell>
          <cell r="M397">
            <v>13.55</v>
          </cell>
          <cell r="N397" t="str">
            <v>20%</v>
          </cell>
          <cell r="P397">
            <v>12.88</v>
          </cell>
        </row>
        <row r="398">
          <cell r="A398" t="str">
            <v>PRB041SB</v>
          </cell>
          <cell r="B398" t="str">
            <v>Precision Essential Baselayer Long Sleeve Shirt Adult</v>
          </cell>
          <cell r="C398" t="str">
            <v>Precision Essential Baselayer Long Sleeve Shirt Adult</v>
          </cell>
          <cell r="D398" t="str">
            <v>https://www.reydonsports.com/shop/product/977</v>
          </cell>
          <cell r="E398" t="str">
            <v>Black</v>
          </cell>
          <cell r="F398" t="str">
            <v>Small 34-36"</v>
          </cell>
          <cell r="G398" t="str">
            <v>5027535223419</v>
          </cell>
          <cell r="H398" t="str">
            <v>Clothing</v>
          </cell>
          <cell r="I398" t="str">
            <v>Precision</v>
          </cell>
          <cell r="J398" t="str">
            <v>Yes</v>
          </cell>
          <cell r="K398" t="str">
            <v/>
          </cell>
          <cell r="L398">
            <v>30</v>
          </cell>
          <cell r="M398">
            <v>13.55</v>
          </cell>
          <cell r="N398" t="str">
            <v>20%</v>
          </cell>
          <cell r="P398">
            <v>12.88</v>
          </cell>
        </row>
        <row r="399">
          <cell r="A399" t="str">
            <v>PRB041MB</v>
          </cell>
          <cell r="B399" t="str">
            <v>Precision Essential Baselayer Long Sleeve Shirt Adult</v>
          </cell>
          <cell r="C399" t="str">
            <v>Precision Essential Baselayer Long Sleeve Shirt Adult</v>
          </cell>
          <cell r="D399" t="str">
            <v>https://www.reydonsports.com/shop/product/977</v>
          </cell>
          <cell r="E399" t="str">
            <v>Black</v>
          </cell>
          <cell r="F399" t="str">
            <v>Medium 38-40"</v>
          </cell>
          <cell r="G399" t="str">
            <v>5027535223426</v>
          </cell>
          <cell r="H399" t="str">
            <v>Clothing</v>
          </cell>
          <cell r="I399" t="str">
            <v>Precision</v>
          </cell>
          <cell r="J399" t="str">
            <v>Yes</v>
          </cell>
          <cell r="K399" t="str">
            <v/>
          </cell>
          <cell r="L399">
            <v>30</v>
          </cell>
          <cell r="M399">
            <v>13.55</v>
          </cell>
          <cell r="N399" t="str">
            <v>20%</v>
          </cell>
          <cell r="P399">
            <v>12.88</v>
          </cell>
        </row>
        <row r="400">
          <cell r="A400" t="str">
            <v>PRB041LB</v>
          </cell>
          <cell r="B400" t="str">
            <v>Precision Essential Baselayer Long Sleeve Shirt Adult</v>
          </cell>
          <cell r="C400" t="str">
            <v>Precision Essential Baselayer Long Sleeve Shirt Adult</v>
          </cell>
          <cell r="D400" t="str">
            <v>https://www.reydonsports.com/shop/product/977</v>
          </cell>
          <cell r="E400" t="str">
            <v>Black</v>
          </cell>
          <cell r="F400" t="str">
            <v>Large 42-44"</v>
          </cell>
          <cell r="G400" t="str">
            <v>5027535223433</v>
          </cell>
          <cell r="H400" t="str">
            <v>Clothing</v>
          </cell>
          <cell r="I400" t="str">
            <v>Precision</v>
          </cell>
          <cell r="J400" t="str">
            <v>Yes</v>
          </cell>
          <cell r="K400" t="str">
            <v/>
          </cell>
          <cell r="L400">
            <v>30</v>
          </cell>
          <cell r="M400">
            <v>13.55</v>
          </cell>
          <cell r="N400" t="str">
            <v>20%</v>
          </cell>
          <cell r="P400">
            <v>12.88</v>
          </cell>
        </row>
        <row r="401">
          <cell r="A401" t="str">
            <v>PRB041XLB</v>
          </cell>
          <cell r="B401" t="str">
            <v>Precision Essential Baselayer Long Sleeve Shirt Adult</v>
          </cell>
          <cell r="C401" t="str">
            <v>Precision Essential Baselayer Long Sleeve Shirt Adult</v>
          </cell>
          <cell r="D401" t="str">
            <v>https://www.reydonsports.com/shop/product/977</v>
          </cell>
          <cell r="E401" t="str">
            <v>Black</v>
          </cell>
          <cell r="F401" t="str">
            <v>XLarge 46-48"</v>
          </cell>
          <cell r="G401" t="str">
            <v>5027535223440</v>
          </cell>
          <cell r="H401" t="str">
            <v>Clothing</v>
          </cell>
          <cell r="I401" t="str">
            <v>Precision</v>
          </cell>
          <cell r="J401" t="str">
            <v>Yes</v>
          </cell>
          <cell r="K401" t="str">
            <v/>
          </cell>
          <cell r="L401">
            <v>30</v>
          </cell>
          <cell r="M401">
            <v>13.55</v>
          </cell>
          <cell r="N401" t="str">
            <v>20%</v>
          </cell>
          <cell r="P401">
            <v>12.88</v>
          </cell>
        </row>
        <row r="402">
          <cell r="A402" t="str">
            <v>PRB041XXLB</v>
          </cell>
          <cell r="B402" t="str">
            <v>Precision Essential Baselayer Long Sleeve Shirt Adult</v>
          </cell>
          <cell r="C402" t="str">
            <v>Precision Essential Baselayer Long Sleeve Shirt Adult</v>
          </cell>
          <cell r="D402" t="str">
            <v>https://www.reydonsports.com/shop/product/977</v>
          </cell>
          <cell r="E402" t="str">
            <v>Black</v>
          </cell>
          <cell r="F402" t="str">
            <v>XXLarge 48-50"</v>
          </cell>
          <cell r="G402" t="str">
            <v>5027535223907</v>
          </cell>
          <cell r="H402" t="str">
            <v>Clothing</v>
          </cell>
          <cell r="I402" t="str">
            <v>Precision</v>
          </cell>
          <cell r="J402" t="str">
            <v>Yes</v>
          </cell>
          <cell r="K402" t="str">
            <v/>
          </cell>
          <cell r="L402">
            <v>30</v>
          </cell>
          <cell r="M402">
            <v>13.55</v>
          </cell>
          <cell r="N402" t="str">
            <v>20%</v>
          </cell>
          <cell r="P402">
            <v>12.88</v>
          </cell>
        </row>
        <row r="403">
          <cell r="A403" t="str">
            <v>PRB041SBN</v>
          </cell>
          <cell r="B403" t="str">
            <v>Precision Essential Baselayer Long Sleeve Shirt Junior</v>
          </cell>
          <cell r="C403" t="str">
            <v>Precision Essential Baselayer Long Sleeve Shirt Junior</v>
          </cell>
          <cell r="D403" t="str">
            <v>https://www.reydonsports.com/shop/product/978</v>
          </cell>
          <cell r="E403" t="str">
            <v>Navy</v>
          </cell>
          <cell r="F403" t="str">
            <v>S Junior 24-26"</v>
          </cell>
          <cell r="G403" t="str">
            <v>5027535223532</v>
          </cell>
          <cell r="H403" t="str">
            <v>Clothing</v>
          </cell>
          <cell r="I403" t="str">
            <v>Precision</v>
          </cell>
          <cell r="J403" t="str">
            <v>Yes</v>
          </cell>
          <cell r="K403" t="str">
            <v/>
          </cell>
          <cell r="L403">
            <v>25</v>
          </cell>
          <cell r="M403">
            <v>13.55</v>
          </cell>
          <cell r="N403" t="str">
            <v>0%</v>
          </cell>
          <cell r="P403">
            <v>12.88</v>
          </cell>
        </row>
        <row r="404">
          <cell r="A404" t="str">
            <v>PRB041MBN</v>
          </cell>
          <cell r="B404" t="str">
            <v>Precision Essential Baselayer Long Sleeve Shirt Junior</v>
          </cell>
          <cell r="C404" t="str">
            <v>Precision Essential Baselayer Long Sleeve Shirt Junior</v>
          </cell>
          <cell r="D404" t="str">
            <v>https://www.reydonsports.com/shop/product/978</v>
          </cell>
          <cell r="E404" t="str">
            <v>Navy</v>
          </cell>
          <cell r="F404" t="str">
            <v>M Junior 26-28"</v>
          </cell>
          <cell r="G404" t="str">
            <v>5027535223549</v>
          </cell>
          <cell r="H404" t="str">
            <v>Clothing</v>
          </cell>
          <cell r="I404" t="str">
            <v>Precision</v>
          </cell>
          <cell r="J404" t="str">
            <v>Yes</v>
          </cell>
          <cell r="K404" t="str">
            <v/>
          </cell>
          <cell r="L404">
            <v>25</v>
          </cell>
          <cell r="M404">
            <v>13.55</v>
          </cell>
          <cell r="N404" t="str">
            <v>0%</v>
          </cell>
          <cell r="P404">
            <v>12.88</v>
          </cell>
        </row>
        <row r="405">
          <cell r="A405" t="str">
            <v>PRB041LBN</v>
          </cell>
          <cell r="B405" t="str">
            <v>Precision Essential Baselayer Long Sleeve Shirt Junior</v>
          </cell>
          <cell r="C405" t="str">
            <v>Precision Essential Baselayer Long Sleeve Shirt Junior</v>
          </cell>
          <cell r="D405" t="str">
            <v>https://www.reydonsports.com/shop/product/978</v>
          </cell>
          <cell r="E405" t="str">
            <v>Navy</v>
          </cell>
          <cell r="F405" t="str">
            <v>L Junior 28-30"</v>
          </cell>
          <cell r="G405" t="str">
            <v>5027535223556</v>
          </cell>
          <cell r="H405" t="str">
            <v>Clothing</v>
          </cell>
          <cell r="I405" t="str">
            <v>Precision</v>
          </cell>
          <cell r="J405" t="str">
            <v>Yes</v>
          </cell>
          <cell r="K405" t="str">
            <v/>
          </cell>
          <cell r="L405">
            <v>25</v>
          </cell>
          <cell r="M405">
            <v>13.55</v>
          </cell>
          <cell r="N405" t="str">
            <v>0%</v>
          </cell>
          <cell r="P405">
            <v>12.88</v>
          </cell>
        </row>
        <row r="406">
          <cell r="A406" t="str">
            <v>PRB041XSN</v>
          </cell>
          <cell r="B406" t="str">
            <v>Precision Essential Baselayer Long Sleeve Shirt Adult</v>
          </cell>
          <cell r="C406" t="str">
            <v>Precision Essential Baselayer Long Sleeve Shirt Adult</v>
          </cell>
          <cell r="D406" t="str">
            <v>https://www.reydonsports.com/shop/product/977</v>
          </cell>
          <cell r="E406" t="str">
            <v>Navy</v>
          </cell>
          <cell r="F406" t="str">
            <v>XSmall 32-34"</v>
          </cell>
          <cell r="G406" t="str">
            <v>5027535223563</v>
          </cell>
          <cell r="H406" t="str">
            <v>Clothing</v>
          </cell>
          <cell r="I406" t="str">
            <v>Precision</v>
          </cell>
          <cell r="J406" t="str">
            <v>Yes</v>
          </cell>
          <cell r="K406" t="str">
            <v/>
          </cell>
          <cell r="L406">
            <v>30</v>
          </cell>
          <cell r="M406">
            <v>13.55</v>
          </cell>
          <cell r="N406" t="str">
            <v>20%</v>
          </cell>
          <cell r="P406">
            <v>12.88</v>
          </cell>
        </row>
        <row r="407">
          <cell r="A407" t="str">
            <v>PRB041SN</v>
          </cell>
          <cell r="B407" t="str">
            <v>Precision Essential Baselayer Long Sleeve Shirt Adult</v>
          </cell>
          <cell r="C407" t="str">
            <v>Precision Essential Baselayer Long Sleeve Shirt Adult</v>
          </cell>
          <cell r="D407" t="str">
            <v>https://www.reydonsports.com/shop/product/977</v>
          </cell>
          <cell r="E407" t="str">
            <v>Navy</v>
          </cell>
          <cell r="F407" t="str">
            <v>Small 34-36"</v>
          </cell>
          <cell r="G407" t="str">
            <v>5027535223570</v>
          </cell>
          <cell r="H407" t="str">
            <v>Clothing</v>
          </cell>
          <cell r="I407" t="str">
            <v>Precision</v>
          </cell>
          <cell r="J407" t="str">
            <v>Yes</v>
          </cell>
          <cell r="K407" t="str">
            <v/>
          </cell>
          <cell r="L407">
            <v>30</v>
          </cell>
          <cell r="M407">
            <v>13.55</v>
          </cell>
          <cell r="N407" t="str">
            <v>20%</v>
          </cell>
          <cell r="P407">
            <v>12.88</v>
          </cell>
        </row>
        <row r="408">
          <cell r="A408" t="str">
            <v>PRB041MN</v>
          </cell>
          <cell r="B408" t="str">
            <v>Precision Essential Baselayer Long Sleeve Shirt Adult</v>
          </cell>
          <cell r="C408" t="str">
            <v>Precision Essential Baselayer Long Sleeve Shirt Adult</v>
          </cell>
          <cell r="D408" t="str">
            <v>https://www.reydonsports.com/shop/product/977</v>
          </cell>
          <cell r="E408" t="str">
            <v>Navy</v>
          </cell>
          <cell r="F408" t="str">
            <v>Medium 38-40"</v>
          </cell>
          <cell r="G408" t="str">
            <v>5027535223587</v>
          </cell>
          <cell r="H408" t="str">
            <v>Clothing</v>
          </cell>
          <cell r="I408" t="str">
            <v>Precision</v>
          </cell>
          <cell r="J408" t="str">
            <v>Yes</v>
          </cell>
          <cell r="K408" t="str">
            <v/>
          </cell>
          <cell r="L408">
            <v>30</v>
          </cell>
          <cell r="M408">
            <v>13.55</v>
          </cell>
          <cell r="N408" t="str">
            <v>20%</v>
          </cell>
          <cell r="P408">
            <v>12.88</v>
          </cell>
        </row>
        <row r="409">
          <cell r="A409" t="str">
            <v>PRB041LN</v>
          </cell>
          <cell r="B409" t="str">
            <v>Precision Essential Baselayer Long Sleeve Shirt Adult</v>
          </cell>
          <cell r="C409" t="str">
            <v>Precision Essential Baselayer Long Sleeve Shirt Adult</v>
          </cell>
          <cell r="D409" t="str">
            <v>https://www.reydonsports.com/shop/product/977</v>
          </cell>
          <cell r="E409" t="str">
            <v>Navy</v>
          </cell>
          <cell r="F409" t="str">
            <v>Large 42-44"</v>
          </cell>
          <cell r="G409" t="str">
            <v>5027535223594</v>
          </cell>
          <cell r="H409" t="str">
            <v>Clothing</v>
          </cell>
          <cell r="I409" t="str">
            <v>Precision</v>
          </cell>
          <cell r="J409" t="str">
            <v>Yes</v>
          </cell>
          <cell r="K409" t="str">
            <v/>
          </cell>
          <cell r="L409">
            <v>30</v>
          </cell>
          <cell r="M409">
            <v>13.55</v>
          </cell>
          <cell r="N409" t="str">
            <v>20%</v>
          </cell>
          <cell r="P409">
            <v>12.88</v>
          </cell>
        </row>
        <row r="410">
          <cell r="A410" t="str">
            <v>PRB041XLN</v>
          </cell>
          <cell r="B410" t="str">
            <v>Precision Essential Baselayer Long Sleeve Shirt Adult</v>
          </cell>
          <cell r="C410" t="str">
            <v>Precision Essential Baselayer Long Sleeve Shirt Adult</v>
          </cell>
          <cell r="D410" t="str">
            <v>https://www.reydonsports.com/shop/product/977</v>
          </cell>
          <cell r="E410" t="str">
            <v>Navy</v>
          </cell>
          <cell r="F410" t="str">
            <v>XLarge 46-48"</v>
          </cell>
          <cell r="G410" t="str">
            <v>5027535223600</v>
          </cell>
          <cell r="H410" t="str">
            <v>Clothing</v>
          </cell>
          <cell r="I410" t="str">
            <v>Precision</v>
          </cell>
          <cell r="J410" t="str">
            <v>Yes</v>
          </cell>
          <cell r="K410" t="str">
            <v/>
          </cell>
          <cell r="L410">
            <v>30</v>
          </cell>
          <cell r="M410">
            <v>13.55</v>
          </cell>
          <cell r="N410" t="str">
            <v>20%</v>
          </cell>
          <cell r="P410">
            <v>12.88</v>
          </cell>
        </row>
        <row r="411">
          <cell r="A411" t="str">
            <v>PRB041XXLN</v>
          </cell>
          <cell r="B411" t="str">
            <v>Precision Essential Baselayer Long Sleeve Shirt Adult</v>
          </cell>
          <cell r="C411" t="str">
            <v>Precision Essential Baselayer Long Sleeve Shirt Adult</v>
          </cell>
          <cell r="D411" t="str">
            <v>https://www.reydonsports.com/shop/product/977</v>
          </cell>
          <cell r="E411" t="str">
            <v>Navy</v>
          </cell>
          <cell r="F411" t="str">
            <v>XXLarge 48-50"</v>
          </cell>
          <cell r="G411" t="str">
            <v>5027535223914</v>
          </cell>
          <cell r="H411" t="str">
            <v>Clothing</v>
          </cell>
          <cell r="I411" t="str">
            <v>Precision</v>
          </cell>
          <cell r="J411" t="str">
            <v>Yes</v>
          </cell>
          <cell r="K411" t="str">
            <v/>
          </cell>
          <cell r="L411">
            <v>30</v>
          </cell>
          <cell r="M411">
            <v>13.55</v>
          </cell>
          <cell r="N411" t="str">
            <v>20%</v>
          </cell>
          <cell r="P411">
            <v>12.88</v>
          </cell>
        </row>
        <row r="412">
          <cell r="A412" t="str">
            <v>PRB041SBW</v>
          </cell>
          <cell r="B412" t="str">
            <v>Precision Essential Baselayer Long Sleeve Shirt Junior</v>
          </cell>
          <cell r="C412" t="str">
            <v>Precision Essential Baselayer Long Sleeve Shirt Junior</v>
          </cell>
          <cell r="D412" t="str">
            <v>https://www.reydonsports.com/shop/product/978</v>
          </cell>
          <cell r="E412" t="str">
            <v>White</v>
          </cell>
          <cell r="F412" t="str">
            <v>S Junior 24-26"</v>
          </cell>
          <cell r="G412" t="str">
            <v>5027535223778</v>
          </cell>
          <cell r="H412" t="str">
            <v>Clothing</v>
          </cell>
          <cell r="I412" t="str">
            <v>Precision</v>
          </cell>
          <cell r="J412" t="str">
            <v>Yes</v>
          </cell>
          <cell r="K412" t="str">
            <v/>
          </cell>
          <cell r="L412">
            <v>25</v>
          </cell>
          <cell r="M412">
            <v>13.55</v>
          </cell>
          <cell r="N412" t="str">
            <v>0%</v>
          </cell>
          <cell r="P412">
            <v>12.88</v>
          </cell>
        </row>
        <row r="413">
          <cell r="A413" t="str">
            <v>PRB041MBW</v>
          </cell>
          <cell r="B413" t="str">
            <v>Precision Essential Baselayer Long Sleeve Shirt Junior</v>
          </cell>
          <cell r="C413" t="str">
            <v>Precision Essential Baselayer Long Sleeve Shirt Junior</v>
          </cell>
          <cell r="D413" t="str">
            <v>https://www.reydonsports.com/shop/product/978</v>
          </cell>
          <cell r="E413" t="str">
            <v>White</v>
          </cell>
          <cell r="F413" t="str">
            <v>M Junior 26-28"</v>
          </cell>
          <cell r="G413" t="str">
            <v>5027535223785</v>
          </cell>
          <cell r="H413" t="str">
            <v>Clothing</v>
          </cell>
          <cell r="I413" t="str">
            <v>Precision</v>
          </cell>
          <cell r="J413" t="str">
            <v>Yes</v>
          </cell>
          <cell r="K413" t="str">
            <v/>
          </cell>
          <cell r="L413">
            <v>25</v>
          </cell>
          <cell r="M413">
            <v>13.55</v>
          </cell>
          <cell r="N413" t="str">
            <v>0%</v>
          </cell>
          <cell r="P413">
            <v>12.88</v>
          </cell>
        </row>
        <row r="414">
          <cell r="A414" t="str">
            <v>PRB041LBW</v>
          </cell>
          <cell r="B414" t="str">
            <v>Precision Essential Baselayer Long Sleeve Shirt Junior</v>
          </cell>
          <cell r="C414" t="str">
            <v>Precision Essential Baselayer Long Sleeve Shirt Junior</v>
          </cell>
          <cell r="D414" t="str">
            <v>https://www.reydonsports.com/shop/product/978</v>
          </cell>
          <cell r="E414" t="str">
            <v>White</v>
          </cell>
          <cell r="F414" t="str">
            <v>L Junior 28-30"</v>
          </cell>
          <cell r="G414" t="str">
            <v>5027535223792</v>
          </cell>
          <cell r="H414" t="str">
            <v>Clothing</v>
          </cell>
          <cell r="I414" t="str">
            <v>Precision</v>
          </cell>
          <cell r="J414" t="str">
            <v>Yes</v>
          </cell>
          <cell r="K414" t="str">
            <v/>
          </cell>
          <cell r="L414">
            <v>25</v>
          </cell>
          <cell r="M414">
            <v>13.55</v>
          </cell>
          <cell r="N414" t="str">
            <v>0%</v>
          </cell>
          <cell r="P414">
            <v>12.88</v>
          </cell>
        </row>
        <row r="415">
          <cell r="A415" t="str">
            <v>PRB041XSW</v>
          </cell>
          <cell r="B415" t="str">
            <v>Precision Essential Baselayer Long Sleeve Shirt Adult</v>
          </cell>
          <cell r="C415" t="str">
            <v>Precision Essential Baselayer Long Sleeve Shirt Adult</v>
          </cell>
          <cell r="D415" t="str">
            <v>https://www.reydonsports.com/shop/product/977</v>
          </cell>
          <cell r="E415" t="str">
            <v>White</v>
          </cell>
          <cell r="F415" t="str">
            <v>XSmall 32-34"</v>
          </cell>
          <cell r="G415" t="str">
            <v>5027535223808</v>
          </cell>
          <cell r="H415" t="str">
            <v>Clothing</v>
          </cell>
          <cell r="I415" t="str">
            <v>Precision</v>
          </cell>
          <cell r="J415" t="str">
            <v>Yes</v>
          </cell>
          <cell r="K415" t="str">
            <v/>
          </cell>
          <cell r="L415">
            <v>30</v>
          </cell>
          <cell r="M415">
            <v>13.55</v>
          </cell>
          <cell r="N415" t="str">
            <v>20%</v>
          </cell>
          <cell r="P415">
            <v>12.88</v>
          </cell>
        </row>
        <row r="416">
          <cell r="A416" t="str">
            <v>PRB041SW</v>
          </cell>
          <cell r="B416" t="str">
            <v>Precision Essential Baselayer Long Sleeve Shirt Adult</v>
          </cell>
          <cell r="C416" t="str">
            <v>Precision Essential Baselayer Long Sleeve Shirt Adult</v>
          </cell>
          <cell r="D416" t="str">
            <v>https://www.reydonsports.com/shop/product/977</v>
          </cell>
          <cell r="E416" t="str">
            <v>White</v>
          </cell>
          <cell r="F416" t="str">
            <v>Small 34-36"</v>
          </cell>
          <cell r="G416" t="str">
            <v>5027535223815</v>
          </cell>
          <cell r="H416" t="str">
            <v>Clothing</v>
          </cell>
          <cell r="I416" t="str">
            <v>Precision</v>
          </cell>
          <cell r="J416" t="str">
            <v>Yes</v>
          </cell>
          <cell r="K416" t="str">
            <v/>
          </cell>
          <cell r="L416">
            <v>30</v>
          </cell>
          <cell r="M416">
            <v>13.55</v>
          </cell>
          <cell r="N416" t="str">
            <v>20%</v>
          </cell>
          <cell r="P416">
            <v>12.88</v>
          </cell>
        </row>
        <row r="417">
          <cell r="A417" t="str">
            <v>PRB041MW</v>
          </cell>
          <cell r="B417" t="str">
            <v>Precision Essential Baselayer Long Sleeve Shirt Adult</v>
          </cell>
          <cell r="C417" t="str">
            <v>Precision Essential Baselayer Long Sleeve Shirt Adult</v>
          </cell>
          <cell r="D417" t="str">
            <v>https://www.reydonsports.com/shop/product/977</v>
          </cell>
          <cell r="E417" t="str">
            <v>White</v>
          </cell>
          <cell r="F417" t="str">
            <v>Medium 38-40"</v>
          </cell>
          <cell r="G417" t="str">
            <v>5027535223822</v>
          </cell>
          <cell r="H417" t="str">
            <v>Clothing</v>
          </cell>
          <cell r="I417" t="str">
            <v>Precision</v>
          </cell>
          <cell r="J417" t="str">
            <v>Yes</v>
          </cell>
          <cell r="K417" t="str">
            <v/>
          </cell>
          <cell r="L417">
            <v>30</v>
          </cell>
          <cell r="M417">
            <v>13.55</v>
          </cell>
          <cell r="N417" t="str">
            <v>20%</v>
          </cell>
          <cell r="P417">
            <v>12.88</v>
          </cell>
        </row>
        <row r="418">
          <cell r="A418" t="str">
            <v>PRB041LW</v>
          </cell>
          <cell r="B418" t="str">
            <v>Precision Essential Baselayer Long Sleeve Shirt Adult</v>
          </cell>
          <cell r="C418" t="str">
            <v>Precision Essential Baselayer Long Sleeve Shirt Adult</v>
          </cell>
          <cell r="D418" t="str">
            <v>https://www.reydonsports.com/shop/product/977</v>
          </cell>
          <cell r="E418" t="str">
            <v>White</v>
          </cell>
          <cell r="F418" t="str">
            <v>Large 42-44"</v>
          </cell>
          <cell r="G418" t="str">
            <v>5027535223839</v>
          </cell>
          <cell r="H418" t="str">
            <v>Clothing</v>
          </cell>
          <cell r="I418" t="str">
            <v>Precision</v>
          </cell>
          <cell r="J418" t="str">
            <v>Yes</v>
          </cell>
          <cell r="K418" t="str">
            <v/>
          </cell>
          <cell r="L418">
            <v>30</v>
          </cell>
          <cell r="M418">
            <v>13.55</v>
          </cell>
          <cell r="N418" t="str">
            <v>20%</v>
          </cell>
          <cell r="P418">
            <v>12.88</v>
          </cell>
        </row>
        <row r="419">
          <cell r="A419" t="str">
            <v>PRB041XLW</v>
          </cell>
          <cell r="B419" t="str">
            <v>Precision Essential Baselayer Long Sleeve Shirt Adult</v>
          </cell>
          <cell r="C419" t="str">
            <v>Precision Essential Baselayer Long Sleeve Shirt Adult</v>
          </cell>
          <cell r="D419" t="str">
            <v>https://www.reydonsports.com/shop/product/977</v>
          </cell>
          <cell r="E419" t="str">
            <v>White</v>
          </cell>
          <cell r="F419" t="str">
            <v>XLarge 46-48"</v>
          </cell>
          <cell r="G419" t="str">
            <v>5027535223846</v>
          </cell>
          <cell r="H419" t="str">
            <v>Clothing</v>
          </cell>
          <cell r="I419" t="str">
            <v>Precision</v>
          </cell>
          <cell r="J419" t="str">
            <v>Yes</v>
          </cell>
          <cell r="K419" t="str">
            <v/>
          </cell>
          <cell r="L419">
            <v>30</v>
          </cell>
          <cell r="M419">
            <v>13.55</v>
          </cell>
          <cell r="N419" t="str">
            <v>20%</v>
          </cell>
          <cell r="P419">
            <v>12.88</v>
          </cell>
        </row>
        <row r="420">
          <cell r="A420" t="str">
            <v>PRB041XXLW</v>
          </cell>
          <cell r="B420" t="str">
            <v>Precision Essential Baselayer Long Sleeve Shirt Adult</v>
          </cell>
          <cell r="C420" t="str">
            <v>Precision Essential Baselayer Long Sleeve Shirt Adult</v>
          </cell>
          <cell r="D420" t="str">
            <v>https://www.reydonsports.com/shop/product/977</v>
          </cell>
          <cell r="E420" t="str">
            <v>White</v>
          </cell>
          <cell r="F420" t="str">
            <v>XXLarge 48-50"</v>
          </cell>
          <cell r="G420" t="str">
            <v>5027535223921</v>
          </cell>
          <cell r="H420" t="str">
            <v>Clothing</v>
          </cell>
          <cell r="I420" t="str">
            <v>Precision</v>
          </cell>
          <cell r="J420" t="str">
            <v>Yes</v>
          </cell>
          <cell r="K420" t="str">
            <v/>
          </cell>
          <cell r="L420">
            <v>30</v>
          </cell>
          <cell r="M420">
            <v>13.55</v>
          </cell>
          <cell r="N420" t="str">
            <v>20%</v>
          </cell>
          <cell r="P420">
            <v>12.88</v>
          </cell>
        </row>
        <row r="421">
          <cell r="A421" t="str">
            <v>PRB041SBG</v>
          </cell>
          <cell r="B421" t="str">
            <v>Precision Essential Baselayer Long Sleeve Shirt Junior</v>
          </cell>
          <cell r="C421" t="str">
            <v>Precision Essential Baselayer Long Sleeve Shirt Junior</v>
          </cell>
          <cell r="D421" t="str">
            <v>https://www.reydonsports.com/shop/product/978</v>
          </cell>
          <cell r="E421" t="str">
            <v>Green</v>
          </cell>
          <cell r="F421" t="str">
            <v>S Junior 24-26"</v>
          </cell>
          <cell r="G421" t="str">
            <v>5027535007477</v>
          </cell>
          <cell r="H421" t="str">
            <v>Clothing</v>
          </cell>
          <cell r="I421" t="str">
            <v>Precision</v>
          </cell>
          <cell r="J421" t="str">
            <v>Yes</v>
          </cell>
          <cell r="K421" t="str">
            <v/>
          </cell>
          <cell r="L421">
            <v>25</v>
          </cell>
          <cell r="M421">
            <v>13.55</v>
          </cell>
          <cell r="N421" t="str">
            <v>0%</v>
          </cell>
          <cell r="P421">
            <v>12.88</v>
          </cell>
        </row>
        <row r="422">
          <cell r="A422" t="str">
            <v>PRB041MBG</v>
          </cell>
          <cell r="B422" t="str">
            <v>Precision Essential Baselayer Long Sleeve Shirt Junior</v>
          </cell>
          <cell r="C422" t="str">
            <v>Precision Essential Baselayer Long Sleeve Shirt Junior</v>
          </cell>
          <cell r="D422" t="str">
            <v>https://www.reydonsports.com/shop/product/978</v>
          </cell>
          <cell r="E422" t="str">
            <v>Green</v>
          </cell>
          <cell r="F422" t="str">
            <v>M Junior 26-28"</v>
          </cell>
          <cell r="G422" t="str">
            <v>5027535007484</v>
          </cell>
          <cell r="H422" t="str">
            <v>Clothing</v>
          </cell>
          <cell r="I422" t="str">
            <v>Precision</v>
          </cell>
          <cell r="J422" t="str">
            <v>Yes</v>
          </cell>
          <cell r="K422" t="str">
            <v/>
          </cell>
          <cell r="L422">
            <v>25</v>
          </cell>
          <cell r="M422">
            <v>13.55</v>
          </cell>
          <cell r="N422" t="str">
            <v>0%</v>
          </cell>
          <cell r="P422">
            <v>12.88</v>
          </cell>
        </row>
        <row r="423">
          <cell r="A423" t="str">
            <v>PRB041LBG</v>
          </cell>
          <cell r="B423" t="str">
            <v>Precision Essential Baselayer Long Sleeve Shirt Junior</v>
          </cell>
          <cell r="C423" t="str">
            <v>Precision Essential Baselayer Long Sleeve Shirt Junior</v>
          </cell>
          <cell r="D423" t="str">
            <v>https://www.reydonsports.com/shop/product/978</v>
          </cell>
          <cell r="E423" t="str">
            <v>Green</v>
          </cell>
          <cell r="F423" t="str">
            <v>L Junior 28-30"</v>
          </cell>
          <cell r="G423" t="str">
            <v>5027535007491</v>
          </cell>
          <cell r="H423" t="str">
            <v>Clothing</v>
          </cell>
          <cell r="I423" t="str">
            <v>Precision</v>
          </cell>
          <cell r="J423" t="str">
            <v>Yes</v>
          </cell>
          <cell r="K423" t="str">
            <v/>
          </cell>
          <cell r="L423">
            <v>25</v>
          </cell>
          <cell r="M423">
            <v>13.55</v>
          </cell>
          <cell r="N423" t="str">
            <v>0%</v>
          </cell>
          <cell r="P423">
            <v>12.88</v>
          </cell>
        </row>
        <row r="424">
          <cell r="A424" t="str">
            <v>PRB041XSG</v>
          </cell>
          <cell r="B424" t="str">
            <v>Precision Essential Baselayer Long Sleeve Shirt Adult</v>
          </cell>
          <cell r="C424" t="str">
            <v>Precision Essential Baselayer Long Sleeve Shirt Adult</v>
          </cell>
          <cell r="D424" t="str">
            <v>https://www.reydonsports.com/shop/product/977</v>
          </cell>
          <cell r="E424" t="str">
            <v>Green</v>
          </cell>
          <cell r="F424" t="str">
            <v>XSmall 32-34"</v>
          </cell>
          <cell r="G424" t="str">
            <v>5027535007507</v>
          </cell>
          <cell r="H424" t="str">
            <v>Clothing</v>
          </cell>
          <cell r="I424" t="str">
            <v>Precision</v>
          </cell>
          <cell r="J424" t="str">
            <v>Yes</v>
          </cell>
          <cell r="K424" t="str">
            <v/>
          </cell>
          <cell r="L424">
            <v>30</v>
          </cell>
          <cell r="M424">
            <v>13.55</v>
          </cell>
          <cell r="N424" t="str">
            <v>20%</v>
          </cell>
          <cell r="P424">
            <v>12.88</v>
          </cell>
        </row>
        <row r="425">
          <cell r="A425" t="str">
            <v>PRB041SG</v>
          </cell>
          <cell r="B425" t="str">
            <v>Precision Essential Baselayer Long Sleeve Shirt Adult</v>
          </cell>
          <cell r="C425" t="str">
            <v>Precision Essential Baselayer Long Sleeve Shirt Adult</v>
          </cell>
          <cell r="D425" t="str">
            <v>https://www.reydonsports.com/shop/product/977</v>
          </cell>
          <cell r="E425" t="str">
            <v>Green</v>
          </cell>
          <cell r="F425" t="str">
            <v>Small 34-36"</v>
          </cell>
          <cell r="G425" t="str">
            <v>5027535007514</v>
          </cell>
          <cell r="H425" t="str">
            <v>Clothing</v>
          </cell>
          <cell r="I425" t="str">
            <v>Precision</v>
          </cell>
          <cell r="J425" t="str">
            <v>Yes</v>
          </cell>
          <cell r="K425" t="str">
            <v/>
          </cell>
          <cell r="L425">
            <v>30</v>
          </cell>
          <cell r="M425">
            <v>13.55</v>
          </cell>
          <cell r="N425" t="str">
            <v>20%</v>
          </cell>
          <cell r="P425">
            <v>12.88</v>
          </cell>
        </row>
        <row r="426">
          <cell r="A426" t="str">
            <v>PRB041MG</v>
          </cell>
          <cell r="B426" t="str">
            <v>Precision Essential Baselayer Long Sleeve Shirt Adult</v>
          </cell>
          <cell r="C426" t="str">
            <v>Precision Essential Baselayer Long Sleeve Shirt Adult</v>
          </cell>
          <cell r="D426" t="str">
            <v>https://www.reydonsports.com/shop/product/977</v>
          </cell>
          <cell r="E426" t="str">
            <v>Green</v>
          </cell>
          <cell r="F426" t="str">
            <v>Medium 38-40"</v>
          </cell>
          <cell r="G426" t="str">
            <v>5027535007521</v>
          </cell>
          <cell r="H426" t="str">
            <v>Clothing</v>
          </cell>
          <cell r="I426" t="str">
            <v>Precision</v>
          </cell>
          <cell r="J426" t="str">
            <v>Yes</v>
          </cell>
          <cell r="K426" t="str">
            <v/>
          </cell>
          <cell r="L426">
            <v>30</v>
          </cell>
          <cell r="M426">
            <v>13.55</v>
          </cell>
          <cell r="N426" t="str">
            <v>20%</v>
          </cell>
          <cell r="P426">
            <v>12.88</v>
          </cell>
        </row>
        <row r="427">
          <cell r="A427" t="str">
            <v>PRB041LG</v>
          </cell>
          <cell r="B427" t="str">
            <v>Precision Essential Baselayer Long Sleeve Shirt Adult</v>
          </cell>
          <cell r="C427" t="str">
            <v>Precision Essential Baselayer Long Sleeve Shirt Adult</v>
          </cell>
          <cell r="D427" t="str">
            <v>https://www.reydonsports.com/shop/product/977</v>
          </cell>
          <cell r="E427" t="str">
            <v>Green</v>
          </cell>
          <cell r="F427" t="str">
            <v>Large 42-44"</v>
          </cell>
          <cell r="G427" t="str">
            <v>5027535007538</v>
          </cell>
          <cell r="H427" t="str">
            <v>Clothing</v>
          </cell>
          <cell r="I427" t="str">
            <v>Precision</v>
          </cell>
          <cell r="J427" t="str">
            <v>Yes</v>
          </cell>
          <cell r="K427" t="str">
            <v/>
          </cell>
          <cell r="L427">
            <v>30</v>
          </cell>
          <cell r="M427">
            <v>13.55</v>
          </cell>
          <cell r="N427" t="str">
            <v>20%</v>
          </cell>
          <cell r="P427">
            <v>12.88</v>
          </cell>
        </row>
        <row r="428">
          <cell r="A428" t="str">
            <v>PRB041XLG</v>
          </cell>
          <cell r="B428" t="str">
            <v>Precision Essential Baselayer Long Sleeve Shirt Adult</v>
          </cell>
          <cell r="C428" t="str">
            <v>Precision Essential Baselayer Long Sleeve Shirt Adult</v>
          </cell>
          <cell r="D428" t="str">
            <v>https://www.reydonsports.com/shop/product/977</v>
          </cell>
          <cell r="E428" t="str">
            <v>Green</v>
          </cell>
          <cell r="F428" t="str">
            <v>XLarge 46-48"</v>
          </cell>
          <cell r="G428" t="str">
            <v>5027535007545</v>
          </cell>
          <cell r="H428" t="str">
            <v>Clothing</v>
          </cell>
          <cell r="I428" t="str">
            <v>Precision</v>
          </cell>
          <cell r="J428" t="str">
            <v>Yes</v>
          </cell>
          <cell r="K428" t="str">
            <v/>
          </cell>
          <cell r="L428">
            <v>30</v>
          </cell>
          <cell r="M428">
            <v>13.55</v>
          </cell>
          <cell r="N428" t="str">
            <v>20%</v>
          </cell>
          <cell r="P428">
            <v>12.88</v>
          </cell>
        </row>
        <row r="429">
          <cell r="A429" t="str">
            <v>PRB041SBE</v>
          </cell>
          <cell r="B429" t="str">
            <v>Precision Essential Baselayer Long Sleeve Shirt Junior</v>
          </cell>
          <cell r="C429" t="str">
            <v>Precision Essential Baselayer Long Sleeve Shirt Junior</v>
          </cell>
          <cell r="D429" t="str">
            <v>https://www.reydonsports.com/shop/product/978</v>
          </cell>
          <cell r="E429" t="str">
            <v>Grey</v>
          </cell>
          <cell r="F429" t="str">
            <v>S Junior 24-26"</v>
          </cell>
          <cell r="G429" t="str">
            <v>5027535223457</v>
          </cell>
          <cell r="H429" t="str">
            <v>Clothing</v>
          </cell>
          <cell r="I429" t="str">
            <v>Precision</v>
          </cell>
          <cell r="J429" t="str">
            <v>Yes</v>
          </cell>
          <cell r="K429" t="str">
            <v/>
          </cell>
          <cell r="L429">
            <v>25</v>
          </cell>
          <cell r="M429">
            <v>13.55</v>
          </cell>
          <cell r="N429" t="str">
            <v>0%</v>
          </cell>
          <cell r="P429">
            <v>12.88</v>
          </cell>
        </row>
        <row r="430">
          <cell r="A430" t="str">
            <v>PRB041MBE</v>
          </cell>
          <cell r="B430" t="str">
            <v>Precision Essential Baselayer Long Sleeve Shirt Junior</v>
          </cell>
          <cell r="C430" t="str">
            <v>Precision Essential Baselayer Long Sleeve Shirt Junior</v>
          </cell>
          <cell r="D430" t="str">
            <v>https://www.reydonsports.com/shop/product/978</v>
          </cell>
          <cell r="E430" t="str">
            <v>Grey</v>
          </cell>
          <cell r="F430" t="str">
            <v>M Junior 26-28"</v>
          </cell>
          <cell r="G430" t="str">
            <v>5027535223464</v>
          </cell>
          <cell r="H430" t="str">
            <v>Clothing</v>
          </cell>
          <cell r="I430" t="str">
            <v>Precision</v>
          </cell>
          <cell r="J430" t="str">
            <v>Yes</v>
          </cell>
          <cell r="K430" t="str">
            <v/>
          </cell>
          <cell r="L430">
            <v>25</v>
          </cell>
          <cell r="M430">
            <v>13.55</v>
          </cell>
          <cell r="N430" t="str">
            <v>0%</v>
          </cell>
          <cell r="P430">
            <v>12.88</v>
          </cell>
        </row>
        <row r="431">
          <cell r="A431" t="str">
            <v>PRB041LBE</v>
          </cell>
          <cell r="B431" t="str">
            <v>Precision Essential Baselayer Long Sleeve Shirt Junior</v>
          </cell>
          <cell r="C431" t="str">
            <v>Precision Essential Baselayer Long Sleeve Shirt Junior</v>
          </cell>
          <cell r="D431" t="str">
            <v>https://www.reydonsports.com/shop/product/978</v>
          </cell>
          <cell r="E431" t="str">
            <v>Grey</v>
          </cell>
          <cell r="F431" t="str">
            <v>L Junior 28-30"</v>
          </cell>
          <cell r="G431" t="str">
            <v>5027535223471</v>
          </cell>
          <cell r="H431" t="str">
            <v>Clothing</v>
          </cell>
          <cell r="I431" t="str">
            <v>Precision</v>
          </cell>
          <cell r="J431" t="str">
            <v>Yes</v>
          </cell>
          <cell r="K431" t="str">
            <v/>
          </cell>
          <cell r="L431">
            <v>25</v>
          </cell>
          <cell r="M431">
            <v>13.55</v>
          </cell>
          <cell r="N431" t="str">
            <v>0%</v>
          </cell>
          <cell r="P431">
            <v>12.88</v>
          </cell>
        </row>
        <row r="432">
          <cell r="A432" t="str">
            <v>PRB041XSE</v>
          </cell>
          <cell r="B432" t="str">
            <v>Precision Essential Baselayer Long Sleeve Shirt Adult</v>
          </cell>
          <cell r="C432" t="str">
            <v>Precision Essential Baselayer Long Sleeve Shirt Adult</v>
          </cell>
          <cell r="D432" t="str">
            <v>https://www.reydonsports.com/shop/product/977</v>
          </cell>
          <cell r="E432" t="str">
            <v>Grey</v>
          </cell>
          <cell r="F432" t="str">
            <v>XSmall 32-34"</v>
          </cell>
          <cell r="G432" t="str">
            <v>5027535223488</v>
          </cell>
          <cell r="H432" t="str">
            <v>Clothing</v>
          </cell>
          <cell r="I432" t="str">
            <v>Precision</v>
          </cell>
          <cell r="J432" t="str">
            <v>Yes</v>
          </cell>
          <cell r="K432" t="str">
            <v/>
          </cell>
          <cell r="L432">
            <v>30</v>
          </cell>
          <cell r="M432">
            <v>13.55</v>
          </cell>
          <cell r="N432" t="str">
            <v>20%</v>
          </cell>
          <cell r="P432">
            <v>12.88</v>
          </cell>
        </row>
        <row r="433">
          <cell r="A433" t="str">
            <v>PRB041SE</v>
          </cell>
          <cell r="B433" t="str">
            <v>Precision Essential Baselayer Long Sleeve Shirt Adult</v>
          </cell>
          <cell r="C433" t="str">
            <v>Precision Essential Baselayer Long Sleeve Shirt Adult</v>
          </cell>
          <cell r="D433" t="str">
            <v>https://www.reydonsports.com/shop/product/977</v>
          </cell>
          <cell r="E433" t="str">
            <v>Grey</v>
          </cell>
          <cell r="F433" t="str">
            <v>Small 34-36"</v>
          </cell>
          <cell r="G433" t="str">
            <v>5027535223495</v>
          </cell>
          <cell r="H433" t="str">
            <v>Clothing</v>
          </cell>
          <cell r="I433" t="str">
            <v>Precision</v>
          </cell>
          <cell r="J433" t="str">
            <v>Yes</v>
          </cell>
          <cell r="K433" t="str">
            <v/>
          </cell>
          <cell r="L433">
            <v>30</v>
          </cell>
          <cell r="M433">
            <v>13.55</v>
          </cell>
          <cell r="N433" t="str">
            <v>20%</v>
          </cell>
          <cell r="P433">
            <v>12.88</v>
          </cell>
        </row>
        <row r="434">
          <cell r="A434" t="str">
            <v>PRB041ME</v>
          </cell>
          <cell r="B434" t="str">
            <v>Precision Essential Baselayer Long Sleeve Shirt Adult</v>
          </cell>
          <cell r="C434" t="str">
            <v>Precision Essential Baselayer Long Sleeve Shirt Adult</v>
          </cell>
          <cell r="D434" t="str">
            <v>https://www.reydonsports.com/shop/product/977</v>
          </cell>
          <cell r="E434" t="str">
            <v>Grey</v>
          </cell>
          <cell r="F434" t="str">
            <v>Medium 38-40"</v>
          </cell>
          <cell r="G434" t="str">
            <v>5027535223501</v>
          </cell>
          <cell r="H434" t="str">
            <v>Clothing</v>
          </cell>
          <cell r="I434" t="str">
            <v>Precision</v>
          </cell>
          <cell r="J434" t="str">
            <v>Yes</v>
          </cell>
          <cell r="K434" t="str">
            <v/>
          </cell>
          <cell r="L434">
            <v>30</v>
          </cell>
          <cell r="M434">
            <v>13.55</v>
          </cell>
          <cell r="N434" t="str">
            <v>20%</v>
          </cell>
          <cell r="P434">
            <v>12.88</v>
          </cell>
        </row>
        <row r="435">
          <cell r="A435" t="str">
            <v>PRB041LE</v>
          </cell>
          <cell r="B435" t="str">
            <v>Precision Essential Baselayer Long Sleeve Shirt Adult</v>
          </cell>
          <cell r="C435" t="str">
            <v>Precision Essential Baselayer Long Sleeve Shirt Adult</v>
          </cell>
          <cell r="D435" t="str">
            <v>https://www.reydonsports.com/shop/product/977</v>
          </cell>
          <cell r="E435" t="str">
            <v>Grey</v>
          </cell>
          <cell r="F435" t="str">
            <v>Large 42-44"</v>
          </cell>
          <cell r="G435" t="str">
            <v>5027535223518</v>
          </cell>
          <cell r="H435" t="str">
            <v>Clothing</v>
          </cell>
          <cell r="I435" t="str">
            <v>Precision</v>
          </cell>
          <cell r="J435" t="str">
            <v>Yes</v>
          </cell>
          <cell r="K435" t="str">
            <v/>
          </cell>
          <cell r="L435">
            <v>30</v>
          </cell>
          <cell r="M435">
            <v>13.55</v>
          </cell>
          <cell r="N435" t="str">
            <v>20%</v>
          </cell>
          <cell r="P435">
            <v>12.88</v>
          </cell>
        </row>
        <row r="436">
          <cell r="A436" t="str">
            <v>PRB041XLE</v>
          </cell>
          <cell r="B436" t="str">
            <v>Precision Essential Baselayer Long Sleeve Shirt Adult</v>
          </cell>
          <cell r="C436" t="str">
            <v>Precision Essential Baselayer Long Sleeve Shirt Adult</v>
          </cell>
          <cell r="D436" t="str">
            <v>https://www.reydonsports.com/shop/product/977</v>
          </cell>
          <cell r="E436" t="str">
            <v>Grey</v>
          </cell>
          <cell r="F436" t="str">
            <v>XLarge 46-48"</v>
          </cell>
          <cell r="G436" t="str">
            <v>5027535223525</v>
          </cell>
          <cell r="H436" t="str">
            <v>Clothing</v>
          </cell>
          <cell r="I436" t="str">
            <v>Precision</v>
          </cell>
          <cell r="J436" t="str">
            <v>Yes</v>
          </cell>
          <cell r="K436" t="str">
            <v/>
          </cell>
          <cell r="L436">
            <v>30</v>
          </cell>
          <cell r="M436">
            <v>13.55</v>
          </cell>
          <cell r="N436" t="str">
            <v>20%</v>
          </cell>
          <cell r="P436">
            <v>12.88</v>
          </cell>
        </row>
        <row r="437">
          <cell r="A437" t="str">
            <v>PRB041SBR</v>
          </cell>
          <cell r="B437" t="str">
            <v>Precision Essential Baselayer Long Sleeve Shirt Junior</v>
          </cell>
          <cell r="C437" t="str">
            <v>Precision Essential Baselayer Long Sleeve Shirt Junior</v>
          </cell>
          <cell r="D437" t="str">
            <v>https://www.reydonsports.com/shop/product/978</v>
          </cell>
          <cell r="E437" t="str">
            <v>Royal</v>
          </cell>
          <cell r="F437" t="str">
            <v>S Junior 24-26"</v>
          </cell>
          <cell r="G437" t="str">
            <v>5027535223617</v>
          </cell>
          <cell r="H437" t="str">
            <v>Clothing</v>
          </cell>
          <cell r="I437" t="str">
            <v>Precision</v>
          </cell>
          <cell r="J437" t="str">
            <v>Yes</v>
          </cell>
          <cell r="K437" t="str">
            <v/>
          </cell>
          <cell r="L437">
            <v>25</v>
          </cell>
          <cell r="M437">
            <v>13.55</v>
          </cell>
          <cell r="N437" t="str">
            <v>0%</v>
          </cell>
          <cell r="P437">
            <v>12.88</v>
          </cell>
        </row>
        <row r="438">
          <cell r="A438" t="str">
            <v>PRB041MBR</v>
          </cell>
          <cell r="B438" t="str">
            <v>Precision Essential Baselayer Long Sleeve Shirt Junior</v>
          </cell>
          <cell r="C438" t="str">
            <v>Precision Essential Baselayer Long Sleeve Shirt Junior</v>
          </cell>
          <cell r="D438" t="str">
            <v>https://www.reydonsports.com/shop/product/978</v>
          </cell>
          <cell r="E438" t="str">
            <v>Royal</v>
          </cell>
          <cell r="F438" t="str">
            <v>M Junior 26-28"</v>
          </cell>
          <cell r="G438" t="str">
            <v>5027535223624</v>
          </cell>
          <cell r="H438" t="str">
            <v>Clothing</v>
          </cell>
          <cell r="I438" t="str">
            <v>Precision</v>
          </cell>
          <cell r="J438" t="str">
            <v>Yes</v>
          </cell>
          <cell r="K438" t="str">
            <v/>
          </cell>
          <cell r="L438">
            <v>25</v>
          </cell>
          <cell r="M438">
            <v>13.55</v>
          </cell>
          <cell r="N438" t="str">
            <v>0%</v>
          </cell>
          <cell r="P438">
            <v>12.88</v>
          </cell>
        </row>
        <row r="439">
          <cell r="A439" t="str">
            <v>PRB041LBR</v>
          </cell>
          <cell r="B439" t="str">
            <v>Precision Essential Baselayer Long Sleeve Shirt Junior</v>
          </cell>
          <cell r="C439" t="str">
            <v>Precision Essential Baselayer Long Sleeve Shirt Junior</v>
          </cell>
          <cell r="D439" t="str">
            <v>https://www.reydonsports.com/shop/product/978</v>
          </cell>
          <cell r="E439" t="str">
            <v>Royal</v>
          </cell>
          <cell r="F439" t="str">
            <v>L Junior 28-30"</v>
          </cell>
          <cell r="G439" t="str">
            <v>5027535223631</v>
          </cell>
          <cell r="H439" t="str">
            <v>Clothing</v>
          </cell>
          <cell r="I439" t="str">
            <v>Precision</v>
          </cell>
          <cell r="J439" t="str">
            <v>Yes</v>
          </cell>
          <cell r="K439" t="str">
            <v/>
          </cell>
          <cell r="L439">
            <v>25</v>
          </cell>
          <cell r="M439">
            <v>13.55</v>
          </cell>
          <cell r="N439" t="str">
            <v>0%</v>
          </cell>
          <cell r="P439">
            <v>12.88</v>
          </cell>
        </row>
        <row r="440">
          <cell r="A440" t="str">
            <v>PRB041XSR</v>
          </cell>
          <cell r="B440" t="str">
            <v>Precision Essential Baselayer Long Sleeve Shirt Adult</v>
          </cell>
          <cell r="C440" t="str">
            <v>Precision Essential Baselayer Long Sleeve Shirt Adult</v>
          </cell>
          <cell r="D440" t="str">
            <v>https://www.reydonsports.com/shop/product/977</v>
          </cell>
          <cell r="E440" t="str">
            <v>Royal</v>
          </cell>
          <cell r="F440" t="str">
            <v>XSmall 32-34"</v>
          </cell>
          <cell r="G440" t="str">
            <v>5027535223648</v>
          </cell>
          <cell r="H440" t="str">
            <v>Clothing</v>
          </cell>
          <cell r="I440" t="str">
            <v>Precision</v>
          </cell>
          <cell r="J440" t="str">
            <v>Yes</v>
          </cell>
          <cell r="K440" t="str">
            <v/>
          </cell>
          <cell r="L440">
            <v>30</v>
          </cell>
          <cell r="M440">
            <v>13.55</v>
          </cell>
          <cell r="N440" t="str">
            <v>20%</v>
          </cell>
          <cell r="P440">
            <v>12.88</v>
          </cell>
        </row>
        <row r="441">
          <cell r="A441" t="str">
            <v>PRB041SR</v>
          </cell>
          <cell r="B441" t="str">
            <v>Precision Essential Baselayer Long Sleeve Shirt Adult</v>
          </cell>
          <cell r="C441" t="str">
            <v>Precision Essential Baselayer Long Sleeve Shirt Adult</v>
          </cell>
          <cell r="D441" t="str">
            <v>https://www.reydonsports.com/shop/product/977</v>
          </cell>
          <cell r="E441" t="str">
            <v>Royal</v>
          </cell>
          <cell r="F441" t="str">
            <v>Small 34-36"</v>
          </cell>
          <cell r="G441" t="str">
            <v>5027535223655</v>
          </cell>
          <cell r="H441" t="str">
            <v>Clothing</v>
          </cell>
          <cell r="I441" t="str">
            <v>Precision</v>
          </cell>
          <cell r="J441" t="str">
            <v>Yes</v>
          </cell>
          <cell r="K441" t="str">
            <v/>
          </cell>
          <cell r="L441">
            <v>30</v>
          </cell>
          <cell r="M441">
            <v>13.55</v>
          </cell>
          <cell r="N441" t="str">
            <v>20%</v>
          </cell>
          <cell r="P441">
            <v>12.88</v>
          </cell>
        </row>
        <row r="442">
          <cell r="A442" t="str">
            <v>PRB041MR</v>
          </cell>
          <cell r="B442" t="str">
            <v>Precision Essential Baselayer Long Sleeve Shirt Adult</v>
          </cell>
          <cell r="C442" t="str">
            <v>Precision Essential Baselayer Long Sleeve Shirt Adult</v>
          </cell>
          <cell r="D442" t="str">
            <v>https://www.reydonsports.com/shop/product/977</v>
          </cell>
          <cell r="E442" t="str">
            <v>Royal</v>
          </cell>
          <cell r="F442" t="str">
            <v>Medium 38-40"</v>
          </cell>
          <cell r="G442" t="str">
            <v>5027535223662</v>
          </cell>
          <cell r="H442" t="str">
            <v>Clothing</v>
          </cell>
          <cell r="I442" t="str">
            <v>Precision</v>
          </cell>
          <cell r="J442" t="str">
            <v>Yes</v>
          </cell>
          <cell r="K442" t="str">
            <v/>
          </cell>
          <cell r="L442">
            <v>30</v>
          </cell>
          <cell r="M442">
            <v>13.55</v>
          </cell>
          <cell r="N442" t="str">
            <v>20%</v>
          </cell>
          <cell r="P442">
            <v>12.88</v>
          </cell>
        </row>
        <row r="443">
          <cell r="A443" t="str">
            <v>PRB041LR</v>
          </cell>
          <cell r="B443" t="str">
            <v>Precision Essential Baselayer Long Sleeve Shirt Adult</v>
          </cell>
          <cell r="C443" t="str">
            <v>Precision Essential Baselayer Long Sleeve Shirt Adult</v>
          </cell>
          <cell r="D443" t="str">
            <v>https://www.reydonsports.com/shop/product/977</v>
          </cell>
          <cell r="E443" t="str">
            <v>Royal</v>
          </cell>
          <cell r="F443" t="str">
            <v>Large 42-44"</v>
          </cell>
          <cell r="G443" t="str">
            <v>5027535223679</v>
          </cell>
          <cell r="H443" t="str">
            <v>Clothing</v>
          </cell>
          <cell r="I443" t="str">
            <v>Precision</v>
          </cell>
          <cell r="J443" t="str">
            <v>Yes</v>
          </cell>
          <cell r="K443" t="str">
            <v/>
          </cell>
          <cell r="L443">
            <v>30</v>
          </cell>
          <cell r="M443">
            <v>13.55</v>
          </cell>
          <cell r="N443" t="str">
            <v>20%</v>
          </cell>
          <cell r="P443">
            <v>12.88</v>
          </cell>
        </row>
        <row r="444">
          <cell r="A444" t="str">
            <v>PRB041XLR</v>
          </cell>
          <cell r="B444" t="str">
            <v>Precision Essential Baselayer Long Sleeve Shirt Adult</v>
          </cell>
          <cell r="C444" t="str">
            <v>Precision Essential Baselayer Long Sleeve Shirt Adult</v>
          </cell>
          <cell r="D444" t="str">
            <v>https://www.reydonsports.com/shop/product/977</v>
          </cell>
          <cell r="E444" t="str">
            <v>Royal</v>
          </cell>
          <cell r="F444" t="str">
            <v>XLarge 46-48"</v>
          </cell>
          <cell r="G444" t="str">
            <v>5027535223686</v>
          </cell>
          <cell r="H444" t="str">
            <v>Clothing</v>
          </cell>
          <cell r="I444" t="str">
            <v>Precision</v>
          </cell>
          <cell r="J444" t="str">
            <v>Yes</v>
          </cell>
          <cell r="K444" t="str">
            <v/>
          </cell>
          <cell r="L444">
            <v>30</v>
          </cell>
          <cell r="M444">
            <v>13.55</v>
          </cell>
          <cell r="N444" t="str">
            <v>20%</v>
          </cell>
          <cell r="P444">
            <v>12.88</v>
          </cell>
        </row>
        <row r="445">
          <cell r="A445" t="str">
            <v>PRB041SBS</v>
          </cell>
          <cell r="B445" t="str">
            <v>Precision Essential Baselayer Long Sleeve Shirt Junior</v>
          </cell>
          <cell r="C445" t="str">
            <v>Precision Essential Baselayer Long Sleeve Shirt Junior</v>
          </cell>
          <cell r="D445" t="str">
            <v>https://www.reydonsports.com/shop/product/978</v>
          </cell>
          <cell r="E445" t="str">
            <v>Red</v>
          </cell>
          <cell r="F445" t="str">
            <v>S Junior 24-26"</v>
          </cell>
          <cell r="G445" t="str">
            <v>5027535223693</v>
          </cell>
          <cell r="H445" t="str">
            <v>Clothing</v>
          </cell>
          <cell r="I445" t="str">
            <v>Precision</v>
          </cell>
          <cell r="J445" t="str">
            <v>Yes</v>
          </cell>
          <cell r="K445" t="str">
            <v/>
          </cell>
          <cell r="L445">
            <v>25</v>
          </cell>
          <cell r="M445">
            <v>13.55</v>
          </cell>
          <cell r="N445" t="str">
            <v>0%</v>
          </cell>
          <cell r="P445">
            <v>12.88</v>
          </cell>
        </row>
        <row r="446">
          <cell r="A446" t="str">
            <v>PRB041MBS</v>
          </cell>
          <cell r="B446" t="str">
            <v>Precision Essential Baselayer Long Sleeve Shirt Junior</v>
          </cell>
          <cell r="C446" t="str">
            <v>Precision Essential Baselayer Long Sleeve Shirt Junior</v>
          </cell>
          <cell r="D446" t="str">
            <v>https://www.reydonsports.com/shop/product/978</v>
          </cell>
          <cell r="E446" t="str">
            <v>Red</v>
          </cell>
          <cell r="F446" t="str">
            <v>M Junior 26-28"</v>
          </cell>
          <cell r="G446" t="str">
            <v>5027535223709</v>
          </cell>
          <cell r="H446" t="str">
            <v>Clothing</v>
          </cell>
          <cell r="I446" t="str">
            <v>Precision</v>
          </cell>
          <cell r="J446" t="str">
            <v>Yes</v>
          </cell>
          <cell r="K446" t="str">
            <v/>
          </cell>
          <cell r="L446">
            <v>25</v>
          </cell>
          <cell r="M446">
            <v>13.55</v>
          </cell>
          <cell r="N446" t="str">
            <v>0%</v>
          </cell>
          <cell r="P446">
            <v>12.88</v>
          </cell>
        </row>
        <row r="447">
          <cell r="A447" t="str">
            <v>PRB041LBS</v>
          </cell>
          <cell r="B447" t="str">
            <v>Precision Essential Baselayer Long Sleeve Shirt Junior</v>
          </cell>
          <cell r="C447" t="str">
            <v>Precision Essential Baselayer Long Sleeve Shirt Junior</v>
          </cell>
          <cell r="D447" t="str">
            <v>https://www.reydonsports.com/shop/product/978</v>
          </cell>
          <cell r="E447" t="str">
            <v>Red</v>
          </cell>
          <cell r="F447" t="str">
            <v>L Junior 28-30"</v>
          </cell>
          <cell r="G447" t="str">
            <v>5027535223716</v>
          </cell>
          <cell r="H447" t="str">
            <v>Clothing</v>
          </cell>
          <cell r="I447" t="str">
            <v>Precision</v>
          </cell>
          <cell r="J447" t="str">
            <v>Yes</v>
          </cell>
          <cell r="K447" t="str">
            <v/>
          </cell>
          <cell r="L447">
            <v>25</v>
          </cell>
          <cell r="M447">
            <v>13.55</v>
          </cell>
          <cell r="N447" t="str">
            <v>0%</v>
          </cell>
          <cell r="P447">
            <v>12.88</v>
          </cell>
        </row>
        <row r="448">
          <cell r="A448" t="str">
            <v>PRB041XSS</v>
          </cell>
          <cell r="B448" t="str">
            <v>Precision Essential Baselayer Long Sleeve Shirt Adult</v>
          </cell>
          <cell r="C448" t="str">
            <v>Precision Essential Baselayer Long Sleeve Shirt Adult</v>
          </cell>
          <cell r="D448" t="str">
            <v>https://www.reydonsports.com/shop/product/977</v>
          </cell>
          <cell r="E448" t="str">
            <v>Red</v>
          </cell>
          <cell r="F448" t="str">
            <v>XSmall 32-34"</v>
          </cell>
          <cell r="G448" t="str">
            <v>5027535223723</v>
          </cell>
          <cell r="H448" t="str">
            <v>Clothing</v>
          </cell>
          <cell r="I448" t="str">
            <v>Precision</v>
          </cell>
          <cell r="J448" t="str">
            <v>Yes</v>
          </cell>
          <cell r="K448" t="str">
            <v/>
          </cell>
          <cell r="L448">
            <v>30</v>
          </cell>
          <cell r="M448">
            <v>13.55</v>
          </cell>
          <cell r="N448" t="str">
            <v>20%</v>
          </cell>
          <cell r="P448">
            <v>12.88</v>
          </cell>
        </row>
        <row r="449">
          <cell r="A449" t="str">
            <v>PRB041SS</v>
          </cell>
          <cell r="B449" t="str">
            <v>Precision Essential Baselayer Long Sleeve Shirt Adult</v>
          </cell>
          <cell r="C449" t="str">
            <v>Precision Essential Baselayer Long Sleeve Shirt Adult</v>
          </cell>
          <cell r="D449" t="str">
            <v>https://www.reydonsports.com/shop/product/977</v>
          </cell>
          <cell r="E449" t="str">
            <v>Red</v>
          </cell>
          <cell r="F449" t="str">
            <v>Small 34-36"</v>
          </cell>
          <cell r="G449" t="str">
            <v>5027535223730</v>
          </cell>
          <cell r="H449" t="str">
            <v>Clothing</v>
          </cell>
          <cell r="I449" t="str">
            <v>Precision</v>
          </cell>
          <cell r="J449" t="str">
            <v>Yes</v>
          </cell>
          <cell r="K449" t="str">
            <v/>
          </cell>
          <cell r="L449">
            <v>30</v>
          </cell>
          <cell r="M449">
            <v>13.55</v>
          </cell>
          <cell r="N449" t="str">
            <v>20%</v>
          </cell>
          <cell r="P449">
            <v>12.88</v>
          </cell>
        </row>
        <row r="450">
          <cell r="A450" t="str">
            <v>PRB041MS</v>
          </cell>
          <cell r="B450" t="str">
            <v>Precision Essential Baselayer Long Sleeve Shirt Adult</v>
          </cell>
          <cell r="C450" t="str">
            <v>Precision Essential Baselayer Long Sleeve Shirt Adult</v>
          </cell>
          <cell r="D450" t="str">
            <v>https://www.reydonsports.com/shop/product/977</v>
          </cell>
          <cell r="E450" t="str">
            <v>Red</v>
          </cell>
          <cell r="F450" t="str">
            <v>Medium 38-40"</v>
          </cell>
          <cell r="G450" t="str">
            <v>5027535223747</v>
          </cell>
          <cell r="H450" t="str">
            <v>Clothing</v>
          </cell>
          <cell r="I450" t="str">
            <v>Precision</v>
          </cell>
          <cell r="J450" t="str">
            <v>Yes</v>
          </cell>
          <cell r="K450" t="str">
            <v/>
          </cell>
          <cell r="L450">
            <v>30</v>
          </cell>
          <cell r="M450">
            <v>13.55</v>
          </cell>
          <cell r="N450" t="str">
            <v>20%</v>
          </cell>
          <cell r="P450">
            <v>12.88</v>
          </cell>
        </row>
        <row r="451">
          <cell r="A451" t="str">
            <v>PRB041LS</v>
          </cell>
          <cell r="B451" t="str">
            <v>Precision Essential Baselayer Long Sleeve Shirt Adult</v>
          </cell>
          <cell r="C451" t="str">
            <v>Precision Essential Baselayer Long Sleeve Shirt Adult</v>
          </cell>
          <cell r="D451" t="str">
            <v>https://www.reydonsports.com/shop/product/977</v>
          </cell>
          <cell r="E451" t="str">
            <v>Red</v>
          </cell>
          <cell r="F451" t="str">
            <v>Large 42-44"</v>
          </cell>
          <cell r="G451" t="str">
            <v>5027535223754</v>
          </cell>
          <cell r="H451" t="str">
            <v>Clothing</v>
          </cell>
          <cell r="I451" t="str">
            <v>Precision</v>
          </cell>
          <cell r="J451" t="str">
            <v>Yes</v>
          </cell>
          <cell r="K451" t="str">
            <v/>
          </cell>
          <cell r="L451">
            <v>30</v>
          </cell>
          <cell r="M451">
            <v>13.55</v>
          </cell>
          <cell r="N451" t="str">
            <v>20%</v>
          </cell>
          <cell r="P451">
            <v>12.88</v>
          </cell>
        </row>
        <row r="452">
          <cell r="A452" t="str">
            <v>PRB041XLS</v>
          </cell>
          <cell r="B452" t="str">
            <v>Precision Essential Baselayer Long Sleeve Shirt Adult</v>
          </cell>
          <cell r="C452" t="str">
            <v>Precision Essential Baselayer Long Sleeve Shirt Adult</v>
          </cell>
          <cell r="D452" t="str">
            <v>https://www.reydonsports.com/shop/product/977</v>
          </cell>
          <cell r="E452" t="str">
            <v>Red</v>
          </cell>
          <cell r="F452" t="str">
            <v>XLarge 46-48"</v>
          </cell>
          <cell r="G452" t="str">
            <v>5027535223761</v>
          </cell>
          <cell r="H452" t="str">
            <v>Clothing</v>
          </cell>
          <cell r="I452" t="str">
            <v>Precision</v>
          </cell>
          <cell r="J452" t="str">
            <v>Yes</v>
          </cell>
          <cell r="K452" t="str">
            <v/>
          </cell>
          <cell r="L452">
            <v>30</v>
          </cell>
          <cell r="M452">
            <v>13.55</v>
          </cell>
          <cell r="N452" t="str">
            <v>20%</v>
          </cell>
          <cell r="P452">
            <v>12.88</v>
          </cell>
        </row>
        <row r="453">
          <cell r="A453" t="str">
            <v>PRB035SBB</v>
          </cell>
          <cell r="B453" t="str">
            <v>Precision Essential Baselayer Leggings Junior</v>
          </cell>
          <cell r="C453" t="str">
            <v>Precision Essential Baselayer Leggings Junior</v>
          </cell>
          <cell r="D453" t="str">
            <v>https://www.reydonsports.com/shop/product/976</v>
          </cell>
          <cell r="E453" t="str">
            <v>Black</v>
          </cell>
          <cell r="F453" t="str">
            <v>S Junior 22-24"</v>
          </cell>
          <cell r="G453" t="str">
            <v>5027535222979</v>
          </cell>
          <cell r="H453" t="str">
            <v>Clothing</v>
          </cell>
          <cell r="I453" t="str">
            <v>Precision</v>
          </cell>
          <cell r="J453" t="str">
            <v>Yes</v>
          </cell>
          <cell r="K453" t="str">
            <v/>
          </cell>
          <cell r="L453">
            <v>22</v>
          </cell>
          <cell r="M453">
            <v>12.41</v>
          </cell>
          <cell r="N453" t="str">
            <v>0%</v>
          </cell>
          <cell r="P453">
            <v>11.78</v>
          </cell>
        </row>
        <row r="454">
          <cell r="A454" t="str">
            <v>PRB035MBB</v>
          </cell>
          <cell r="B454" t="str">
            <v>Precision Essential Baselayer Leggings Junior</v>
          </cell>
          <cell r="C454" t="str">
            <v>Precision Essential Baselayer Leggings Junior</v>
          </cell>
          <cell r="D454" t="str">
            <v>https://www.reydonsports.com/shop/product/976</v>
          </cell>
          <cell r="E454" t="str">
            <v>Black</v>
          </cell>
          <cell r="F454" t="str">
            <v>M Junior 24-26"</v>
          </cell>
          <cell r="G454" t="str">
            <v>5027535222986</v>
          </cell>
          <cell r="H454" t="str">
            <v>Clothing</v>
          </cell>
          <cell r="I454" t="str">
            <v>Precision</v>
          </cell>
          <cell r="J454" t="str">
            <v>Yes</v>
          </cell>
          <cell r="K454" t="str">
            <v/>
          </cell>
          <cell r="L454">
            <v>22</v>
          </cell>
          <cell r="M454">
            <v>12.41</v>
          </cell>
          <cell r="N454" t="str">
            <v>0%</v>
          </cell>
          <cell r="P454">
            <v>11.78</v>
          </cell>
        </row>
        <row r="455">
          <cell r="A455" t="str">
            <v>PRB035LBB</v>
          </cell>
          <cell r="B455" t="str">
            <v>Precision Essential Baselayer Leggings Junior</v>
          </cell>
          <cell r="C455" t="str">
            <v>Precision Essential Baselayer Leggings Junior</v>
          </cell>
          <cell r="D455" t="str">
            <v>https://www.reydonsports.com/shop/product/976</v>
          </cell>
          <cell r="E455" t="str">
            <v>Black</v>
          </cell>
          <cell r="F455" t="str">
            <v>L Junior 26-28"</v>
          </cell>
          <cell r="G455" t="str">
            <v>5027535222993</v>
          </cell>
          <cell r="H455" t="str">
            <v>Clothing</v>
          </cell>
          <cell r="I455" t="str">
            <v>Precision</v>
          </cell>
          <cell r="J455" t="str">
            <v>Yes</v>
          </cell>
          <cell r="K455" t="str">
            <v/>
          </cell>
          <cell r="L455">
            <v>22</v>
          </cell>
          <cell r="M455">
            <v>12.41</v>
          </cell>
          <cell r="N455" t="str">
            <v>0%</v>
          </cell>
          <cell r="P455">
            <v>11.78</v>
          </cell>
        </row>
        <row r="456">
          <cell r="A456" t="str">
            <v>PRB035XSB</v>
          </cell>
          <cell r="B456" t="str">
            <v>Precision Essential Baselayer Leggings Adult</v>
          </cell>
          <cell r="C456" t="str">
            <v>Precision Essential Baselayer Leggings Adult</v>
          </cell>
          <cell r="D456" t="str">
            <v>https://www.reydonsports.com/shop/product/975</v>
          </cell>
          <cell r="E456" t="str">
            <v>Black</v>
          </cell>
          <cell r="F456" t="str">
            <v>XSmall 30-32"</v>
          </cell>
          <cell r="G456" t="str">
            <v>5027535223006</v>
          </cell>
          <cell r="H456" t="str">
            <v>Clothing</v>
          </cell>
          <cell r="I456" t="str">
            <v>Precision</v>
          </cell>
          <cell r="J456" t="str">
            <v>Yes</v>
          </cell>
          <cell r="K456" t="str">
            <v/>
          </cell>
          <cell r="L456">
            <v>27</v>
          </cell>
          <cell r="M456">
            <v>12.41</v>
          </cell>
          <cell r="N456" t="str">
            <v>20%</v>
          </cell>
          <cell r="P456">
            <v>11.78</v>
          </cell>
        </row>
        <row r="457">
          <cell r="A457" t="str">
            <v>PRB035SB</v>
          </cell>
          <cell r="B457" t="str">
            <v>Precision Essential Baselayer Leggings Adult</v>
          </cell>
          <cell r="C457" t="str">
            <v>Precision Essential Baselayer Leggings Adult</v>
          </cell>
          <cell r="D457" t="str">
            <v>https://www.reydonsports.com/shop/product/975</v>
          </cell>
          <cell r="E457" t="str">
            <v>Black</v>
          </cell>
          <cell r="F457" t="str">
            <v>Small 32-34"</v>
          </cell>
          <cell r="G457" t="str">
            <v>5027535223013</v>
          </cell>
          <cell r="H457" t="str">
            <v>Clothing</v>
          </cell>
          <cell r="I457" t="str">
            <v>Precision</v>
          </cell>
          <cell r="J457" t="str">
            <v>Yes</v>
          </cell>
          <cell r="K457" t="str">
            <v/>
          </cell>
          <cell r="L457">
            <v>27</v>
          </cell>
          <cell r="M457">
            <v>12.41</v>
          </cell>
          <cell r="N457" t="str">
            <v>20%</v>
          </cell>
          <cell r="P457">
            <v>11.78</v>
          </cell>
        </row>
        <row r="458">
          <cell r="A458" t="str">
            <v>PRB035MB</v>
          </cell>
          <cell r="B458" t="str">
            <v>Precision Essential Baselayer Leggings Adult</v>
          </cell>
          <cell r="C458" t="str">
            <v>Precision Essential Baselayer Leggings Adult</v>
          </cell>
          <cell r="D458" t="str">
            <v>https://www.reydonsports.com/shop/product/975</v>
          </cell>
          <cell r="E458" t="str">
            <v>Black</v>
          </cell>
          <cell r="F458" t="str">
            <v>Medium 34-36"</v>
          </cell>
          <cell r="G458" t="str">
            <v>5027535223020</v>
          </cell>
          <cell r="H458" t="str">
            <v>Clothing</v>
          </cell>
          <cell r="I458" t="str">
            <v>Precision</v>
          </cell>
          <cell r="J458" t="str">
            <v>Yes</v>
          </cell>
          <cell r="K458" t="str">
            <v/>
          </cell>
          <cell r="L458">
            <v>27</v>
          </cell>
          <cell r="M458">
            <v>12.41</v>
          </cell>
          <cell r="N458" t="str">
            <v>20%</v>
          </cell>
          <cell r="P458">
            <v>11.78</v>
          </cell>
        </row>
        <row r="459">
          <cell r="A459" t="str">
            <v>PRB035LB</v>
          </cell>
          <cell r="B459" t="str">
            <v>Precision Essential Baselayer Leggings Adult</v>
          </cell>
          <cell r="C459" t="str">
            <v>Precision Essential Baselayer Leggings Adult</v>
          </cell>
          <cell r="D459" t="str">
            <v>https://www.reydonsports.com/shop/product/975</v>
          </cell>
          <cell r="E459" t="str">
            <v>Black</v>
          </cell>
          <cell r="F459" t="str">
            <v>Large 36-38"</v>
          </cell>
          <cell r="G459" t="str">
            <v>5027535223037</v>
          </cell>
          <cell r="H459" t="str">
            <v>Clothing</v>
          </cell>
          <cell r="I459" t="str">
            <v>Precision</v>
          </cell>
          <cell r="J459" t="str">
            <v>Yes</v>
          </cell>
          <cell r="K459" t="str">
            <v/>
          </cell>
          <cell r="L459">
            <v>27</v>
          </cell>
          <cell r="M459">
            <v>12.41</v>
          </cell>
          <cell r="N459" t="str">
            <v>20%</v>
          </cell>
          <cell r="P459">
            <v>11.78</v>
          </cell>
        </row>
        <row r="460">
          <cell r="A460" t="str">
            <v>PRB035XLB</v>
          </cell>
          <cell r="B460" t="str">
            <v>Precision Essential Baselayer Leggings Adult</v>
          </cell>
          <cell r="C460" t="str">
            <v>Precision Essential Baselayer Leggings Adult</v>
          </cell>
          <cell r="D460" t="str">
            <v>https://www.reydonsports.com/shop/product/975</v>
          </cell>
          <cell r="E460" t="str">
            <v>Black</v>
          </cell>
          <cell r="F460" t="str">
            <v>XLarge 38-40"</v>
          </cell>
          <cell r="G460" t="str">
            <v>5027535223044</v>
          </cell>
          <cell r="H460" t="str">
            <v>Clothing</v>
          </cell>
          <cell r="I460" t="str">
            <v>Precision</v>
          </cell>
          <cell r="J460" t="str">
            <v>Yes</v>
          </cell>
          <cell r="K460" t="str">
            <v/>
          </cell>
          <cell r="L460">
            <v>27</v>
          </cell>
          <cell r="M460">
            <v>12.41</v>
          </cell>
          <cell r="N460" t="str">
            <v>20%</v>
          </cell>
          <cell r="P460">
            <v>11.78</v>
          </cell>
        </row>
        <row r="461">
          <cell r="A461" t="str">
            <v>PRB035XXLB</v>
          </cell>
          <cell r="B461" t="str">
            <v>Precision Essential Baselayer Leggings Adult</v>
          </cell>
          <cell r="C461" t="str">
            <v>Precision Essential Baselayer Leggings Adult</v>
          </cell>
          <cell r="D461" t="str">
            <v>https://www.reydonsports.com/shop/product/975</v>
          </cell>
          <cell r="E461" t="str">
            <v>Black</v>
          </cell>
          <cell r="F461" t="str">
            <v>XXLarge 42-44"</v>
          </cell>
          <cell r="G461" t="str">
            <v>5027535223853</v>
          </cell>
          <cell r="H461" t="str">
            <v>Clothing</v>
          </cell>
          <cell r="I461" t="str">
            <v>Precision</v>
          </cell>
          <cell r="J461" t="str">
            <v>Yes</v>
          </cell>
          <cell r="K461" t="str">
            <v/>
          </cell>
          <cell r="L461">
            <v>27</v>
          </cell>
          <cell r="M461">
            <v>12.41</v>
          </cell>
          <cell r="N461" t="str">
            <v>20%</v>
          </cell>
          <cell r="P461">
            <v>11.78</v>
          </cell>
        </row>
        <row r="462">
          <cell r="A462" t="str">
            <v>PRB035SBN</v>
          </cell>
          <cell r="B462" t="str">
            <v>Precision Essential Baselayer Leggings Junior</v>
          </cell>
          <cell r="C462" t="str">
            <v>Precision Essential Baselayer Leggings Junior</v>
          </cell>
          <cell r="D462" t="str">
            <v>https://www.reydonsports.com/shop/product/976</v>
          </cell>
          <cell r="E462" t="str">
            <v>Navy</v>
          </cell>
          <cell r="F462" t="str">
            <v>S Junior 22-24"</v>
          </cell>
          <cell r="G462" t="str">
            <v>5027535223051</v>
          </cell>
          <cell r="H462" t="str">
            <v>Clothing</v>
          </cell>
          <cell r="I462" t="str">
            <v>Precision</v>
          </cell>
          <cell r="J462" t="str">
            <v>Yes</v>
          </cell>
          <cell r="K462" t="str">
            <v/>
          </cell>
          <cell r="L462">
            <v>22</v>
          </cell>
          <cell r="M462">
            <v>12.41</v>
          </cell>
          <cell r="N462" t="str">
            <v>0%</v>
          </cell>
          <cell r="P462">
            <v>11.78</v>
          </cell>
        </row>
        <row r="463">
          <cell r="A463" t="str">
            <v>PRB035MBN</v>
          </cell>
          <cell r="B463" t="str">
            <v>Precision Essential Baselayer Leggings Junior</v>
          </cell>
          <cell r="C463" t="str">
            <v>Precision Essential Baselayer Leggings Junior</v>
          </cell>
          <cell r="D463" t="str">
            <v>https://www.reydonsports.com/shop/product/976</v>
          </cell>
          <cell r="E463" t="str">
            <v>Navy</v>
          </cell>
          <cell r="F463" t="str">
            <v>M Junior 24-26"</v>
          </cell>
          <cell r="G463" t="str">
            <v>5027535223068</v>
          </cell>
          <cell r="H463" t="str">
            <v>Clothing</v>
          </cell>
          <cell r="I463" t="str">
            <v>Precision</v>
          </cell>
          <cell r="J463" t="str">
            <v>Yes</v>
          </cell>
          <cell r="K463" t="str">
            <v/>
          </cell>
          <cell r="L463">
            <v>22</v>
          </cell>
          <cell r="M463">
            <v>12.41</v>
          </cell>
          <cell r="N463" t="str">
            <v>0%</v>
          </cell>
          <cell r="P463">
            <v>11.78</v>
          </cell>
        </row>
        <row r="464">
          <cell r="A464" t="str">
            <v>PRB035LBN</v>
          </cell>
          <cell r="B464" t="str">
            <v>Precision Essential Baselayer Leggings Junior</v>
          </cell>
          <cell r="C464" t="str">
            <v>Precision Essential Baselayer Leggings Junior</v>
          </cell>
          <cell r="D464" t="str">
            <v>https://www.reydonsports.com/shop/product/976</v>
          </cell>
          <cell r="E464" t="str">
            <v>Navy</v>
          </cell>
          <cell r="F464" t="str">
            <v>L Junior 26-28"</v>
          </cell>
          <cell r="G464" t="str">
            <v>5027535223075</v>
          </cell>
          <cell r="H464" t="str">
            <v>Clothing</v>
          </cell>
          <cell r="I464" t="str">
            <v>Precision</v>
          </cell>
          <cell r="J464" t="str">
            <v>Yes</v>
          </cell>
          <cell r="K464" t="str">
            <v/>
          </cell>
          <cell r="L464">
            <v>22</v>
          </cell>
          <cell r="M464">
            <v>12.41</v>
          </cell>
          <cell r="N464" t="str">
            <v>0%</v>
          </cell>
          <cell r="P464">
            <v>11.78</v>
          </cell>
        </row>
        <row r="465">
          <cell r="A465" t="str">
            <v>PRB035XSN</v>
          </cell>
          <cell r="B465" t="str">
            <v>Precision Essential Baselayer Leggings Adult</v>
          </cell>
          <cell r="C465" t="str">
            <v>Precision Essential Baselayer Leggings Adult</v>
          </cell>
          <cell r="D465" t="str">
            <v>https://www.reydonsports.com/shop/product/975</v>
          </cell>
          <cell r="E465" t="str">
            <v>Navy</v>
          </cell>
          <cell r="F465" t="str">
            <v>XSmall 30-32"</v>
          </cell>
          <cell r="G465" t="str">
            <v>5027535223082</v>
          </cell>
          <cell r="H465" t="str">
            <v>Clothing</v>
          </cell>
          <cell r="I465" t="str">
            <v>Precision</v>
          </cell>
          <cell r="J465" t="str">
            <v>Yes</v>
          </cell>
          <cell r="K465" t="str">
            <v/>
          </cell>
          <cell r="L465">
            <v>27</v>
          </cell>
          <cell r="M465">
            <v>12.41</v>
          </cell>
          <cell r="N465" t="str">
            <v>20%</v>
          </cell>
          <cell r="P465">
            <v>11.78</v>
          </cell>
        </row>
        <row r="466">
          <cell r="A466" t="str">
            <v>PRB035SN</v>
          </cell>
          <cell r="B466" t="str">
            <v>Precision Essential Baselayer Leggings Adult</v>
          </cell>
          <cell r="C466" t="str">
            <v>Precision Essential Baselayer Leggings Adult</v>
          </cell>
          <cell r="D466" t="str">
            <v>https://www.reydonsports.com/shop/product/975</v>
          </cell>
          <cell r="E466" t="str">
            <v>Navy</v>
          </cell>
          <cell r="F466" t="str">
            <v>Small 32-34"</v>
          </cell>
          <cell r="G466" t="str">
            <v>5027535223099</v>
          </cell>
          <cell r="H466" t="str">
            <v>Clothing</v>
          </cell>
          <cell r="I466" t="str">
            <v>Precision</v>
          </cell>
          <cell r="J466" t="str">
            <v>Yes</v>
          </cell>
          <cell r="K466" t="str">
            <v/>
          </cell>
          <cell r="L466">
            <v>27</v>
          </cell>
          <cell r="M466">
            <v>12.41</v>
          </cell>
          <cell r="N466" t="str">
            <v>20%</v>
          </cell>
          <cell r="P466">
            <v>11.78</v>
          </cell>
        </row>
        <row r="467">
          <cell r="A467" t="str">
            <v>PRB035MN</v>
          </cell>
          <cell r="B467" t="str">
            <v>Precision Essential Baselayer Leggings Adult</v>
          </cell>
          <cell r="C467" t="str">
            <v>Precision Essential Baselayer Leggings Adult</v>
          </cell>
          <cell r="D467" t="str">
            <v>https://www.reydonsports.com/shop/product/975</v>
          </cell>
          <cell r="E467" t="str">
            <v>Navy</v>
          </cell>
          <cell r="F467" t="str">
            <v>Medium 34-36"</v>
          </cell>
          <cell r="G467" t="str">
            <v>5027535223105</v>
          </cell>
          <cell r="H467" t="str">
            <v>Clothing</v>
          </cell>
          <cell r="I467" t="str">
            <v>Precision</v>
          </cell>
          <cell r="J467" t="str">
            <v>Yes</v>
          </cell>
          <cell r="K467" t="str">
            <v/>
          </cell>
          <cell r="L467">
            <v>27</v>
          </cell>
          <cell r="M467">
            <v>12.41</v>
          </cell>
          <cell r="N467" t="str">
            <v>20%</v>
          </cell>
          <cell r="P467">
            <v>11.78</v>
          </cell>
        </row>
        <row r="468">
          <cell r="A468" t="str">
            <v>PRB035LN</v>
          </cell>
          <cell r="B468" t="str">
            <v>Precision Essential Baselayer Leggings Adult</v>
          </cell>
          <cell r="C468" t="str">
            <v>Precision Essential Baselayer Leggings Adult</v>
          </cell>
          <cell r="D468" t="str">
            <v>https://www.reydonsports.com/shop/product/975</v>
          </cell>
          <cell r="E468" t="str">
            <v>Navy</v>
          </cell>
          <cell r="F468" t="str">
            <v>Large 36-38"</v>
          </cell>
          <cell r="G468" t="str">
            <v>5027535223112</v>
          </cell>
          <cell r="H468" t="str">
            <v>Clothing</v>
          </cell>
          <cell r="I468" t="str">
            <v>Precision</v>
          </cell>
          <cell r="J468" t="str">
            <v>Yes</v>
          </cell>
          <cell r="K468" t="str">
            <v/>
          </cell>
          <cell r="L468">
            <v>27</v>
          </cell>
          <cell r="M468">
            <v>12.41</v>
          </cell>
          <cell r="N468" t="str">
            <v>20%</v>
          </cell>
          <cell r="P468">
            <v>11.78</v>
          </cell>
        </row>
        <row r="469">
          <cell r="A469" t="str">
            <v>PRB035XLN</v>
          </cell>
          <cell r="B469" t="str">
            <v>Precision Essential Baselayer Leggings Adult</v>
          </cell>
          <cell r="C469" t="str">
            <v>Precision Essential Baselayer Leggings Adult</v>
          </cell>
          <cell r="D469" t="str">
            <v>https://www.reydonsports.com/shop/product/975</v>
          </cell>
          <cell r="E469" t="str">
            <v>Navy</v>
          </cell>
          <cell r="F469" t="str">
            <v>XLarge 38-40"</v>
          </cell>
          <cell r="G469" t="str">
            <v>5027535223129</v>
          </cell>
          <cell r="H469" t="str">
            <v>Clothing</v>
          </cell>
          <cell r="I469" t="str">
            <v>Precision</v>
          </cell>
          <cell r="J469" t="str">
            <v>Yes</v>
          </cell>
          <cell r="K469" t="str">
            <v/>
          </cell>
          <cell r="L469">
            <v>27</v>
          </cell>
          <cell r="M469">
            <v>12.41</v>
          </cell>
          <cell r="N469" t="str">
            <v>20%</v>
          </cell>
          <cell r="P469">
            <v>11.78</v>
          </cell>
        </row>
        <row r="470">
          <cell r="A470" t="str">
            <v>PRB035XXLN</v>
          </cell>
          <cell r="B470" t="str">
            <v>Precision Essential Baselayer Leggings Adult</v>
          </cell>
          <cell r="C470" t="str">
            <v>Precision Essential Baselayer Leggings Adult</v>
          </cell>
          <cell r="D470" t="str">
            <v>https://www.reydonsports.com/shop/product/975</v>
          </cell>
          <cell r="E470" t="str">
            <v>Navy</v>
          </cell>
          <cell r="F470" t="str">
            <v>XXLarge 42-44"</v>
          </cell>
          <cell r="G470" t="str">
            <v>5027535223860</v>
          </cell>
          <cell r="H470" t="str">
            <v>Clothing</v>
          </cell>
          <cell r="I470" t="str">
            <v>Precision</v>
          </cell>
          <cell r="J470" t="str">
            <v>Yes</v>
          </cell>
          <cell r="K470" t="str">
            <v/>
          </cell>
          <cell r="L470">
            <v>27</v>
          </cell>
          <cell r="M470">
            <v>12.41</v>
          </cell>
          <cell r="N470" t="str">
            <v>20%</v>
          </cell>
          <cell r="P470">
            <v>11.78</v>
          </cell>
        </row>
        <row r="471">
          <cell r="A471" t="str">
            <v>PRB038SBB</v>
          </cell>
          <cell r="B471" t="str">
            <v>Precision Essential Baselayer Shorts Junior</v>
          </cell>
          <cell r="C471" t="str">
            <v>Precision Essential Baselayer Shorts Junior</v>
          </cell>
          <cell r="D471" t="str">
            <v>https://www.reydonsports.com/shop/product/980</v>
          </cell>
          <cell r="E471" t="str">
            <v>Black</v>
          </cell>
          <cell r="F471" t="str">
            <v>S Junior 22-24"</v>
          </cell>
          <cell r="G471" t="str">
            <v>5027535223136</v>
          </cell>
          <cell r="H471" t="str">
            <v>Clothing</v>
          </cell>
          <cell r="I471" t="str">
            <v>Precision</v>
          </cell>
          <cell r="J471" t="str">
            <v>Yes</v>
          </cell>
          <cell r="K471" t="str">
            <v/>
          </cell>
          <cell r="L471">
            <v>17</v>
          </cell>
          <cell r="M471">
            <v>9.3800000000000008</v>
          </cell>
          <cell r="N471" t="str">
            <v>0%</v>
          </cell>
          <cell r="P471">
            <v>8.92</v>
          </cell>
        </row>
        <row r="472">
          <cell r="A472" t="str">
            <v>PRB038MBB</v>
          </cell>
          <cell r="B472" t="str">
            <v>Precision Essential Baselayer Shorts Junior</v>
          </cell>
          <cell r="C472" t="str">
            <v>Precision Essential Baselayer Shorts Junior</v>
          </cell>
          <cell r="D472" t="str">
            <v>https://www.reydonsports.com/shop/product/980</v>
          </cell>
          <cell r="E472" t="str">
            <v>Black</v>
          </cell>
          <cell r="F472" t="str">
            <v>M Junior 24-26"</v>
          </cell>
          <cell r="G472" t="str">
            <v>5027535223143</v>
          </cell>
          <cell r="H472" t="str">
            <v>Clothing</v>
          </cell>
          <cell r="I472" t="str">
            <v>Precision</v>
          </cell>
          <cell r="J472" t="str">
            <v>Yes</v>
          </cell>
          <cell r="K472" t="str">
            <v/>
          </cell>
          <cell r="L472">
            <v>17</v>
          </cell>
          <cell r="M472">
            <v>9.3800000000000008</v>
          </cell>
          <cell r="N472" t="str">
            <v>0%</v>
          </cell>
          <cell r="P472">
            <v>8.92</v>
          </cell>
        </row>
        <row r="473">
          <cell r="A473" t="str">
            <v>PRB038LBB</v>
          </cell>
          <cell r="B473" t="str">
            <v>Precision Essential Baselayer Shorts Junior</v>
          </cell>
          <cell r="C473" t="str">
            <v>Precision Essential Baselayer Shorts Junior</v>
          </cell>
          <cell r="D473" t="str">
            <v>https://www.reydonsports.com/shop/product/980</v>
          </cell>
          <cell r="E473" t="str">
            <v>Black</v>
          </cell>
          <cell r="F473" t="str">
            <v>L Junior 26-28"</v>
          </cell>
          <cell r="G473" t="str">
            <v>5027535223150</v>
          </cell>
          <cell r="H473" t="str">
            <v>Clothing</v>
          </cell>
          <cell r="I473" t="str">
            <v>Precision</v>
          </cell>
          <cell r="J473" t="str">
            <v>Yes</v>
          </cell>
          <cell r="K473" t="str">
            <v/>
          </cell>
          <cell r="L473">
            <v>17</v>
          </cell>
          <cell r="M473">
            <v>9.3800000000000008</v>
          </cell>
          <cell r="N473" t="str">
            <v>0%</v>
          </cell>
          <cell r="P473">
            <v>8.92</v>
          </cell>
        </row>
        <row r="474">
          <cell r="A474" t="str">
            <v>PRB038XSB</v>
          </cell>
          <cell r="B474" t="str">
            <v>Precision Essential Baselayer Shorts Adult</v>
          </cell>
          <cell r="C474" t="str">
            <v>Precision Essential Baselayer Shorts Adult</v>
          </cell>
          <cell r="D474" t="str">
            <v>https://www.reydonsports.com/shop/product/979</v>
          </cell>
          <cell r="E474" t="str">
            <v>Black</v>
          </cell>
          <cell r="F474" t="str">
            <v>XSmall 30-32"</v>
          </cell>
          <cell r="G474" t="str">
            <v>5027535223167</v>
          </cell>
          <cell r="H474" t="str">
            <v>Clothing</v>
          </cell>
          <cell r="I474" t="str">
            <v>Precision</v>
          </cell>
          <cell r="J474" t="str">
            <v>Yes</v>
          </cell>
          <cell r="K474" t="str">
            <v/>
          </cell>
          <cell r="L474">
            <v>21</v>
          </cell>
          <cell r="M474">
            <v>9.3800000000000008</v>
          </cell>
          <cell r="N474" t="str">
            <v>20%</v>
          </cell>
          <cell r="P474">
            <v>8.92</v>
          </cell>
        </row>
        <row r="475">
          <cell r="A475" t="str">
            <v>PRB038SB</v>
          </cell>
          <cell r="B475" t="str">
            <v>Precision Essential Baselayer Shorts Adult</v>
          </cell>
          <cell r="C475" t="str">
            <v>Precision Essential Baselayer Shorts Adult</v>
          </cell>
          <cell r="D475" t="str">
            <v>https://www.reydonsports.com/shop/product/979</v>
          </cell>
          <cell r="E475" t="str">
            <v>Black</v>
          </cell>
          <cell r="F475" t="str">
            <v>Small 32-34"</v>
          </cell>
          <cell r="G475" t="str">
            <v>5027535223174</v>
          </cell>
          <cell r="H475" t="str">
            <v>Clothing</v>
          </cell>
          <cell r="I475" t="str">
            <v>Precision</v>
          </cell>
          <cell r="J475" t="str">
            <v>Yes</v>
          </cell>
          <cell r="K475" t="str">
            <v/>
          </cell>
          <cell r="L475">
            <v>21</v>
          </cell>
          <cell r="M475">
            <v>9.3800000000000008</v>
          </cell>
          <cell r="N475" t="str">
            <v>20%</v>
          </cell>
          <cell r="P475">
            <v>8.92</v>
          </cell>
        </row>
        <row r="476">
          <cell r="A476" t="str">
            <v>PRB038MB</v>
          </cell>
          <cell r="B476" t="str">
            <v>Precision Essential Baselayer Shorts Adult</v>
          </cell>
          <cell r="C476" t="str">
            <v>Precision Essential Baselayer Shorts Adult</v>
          </cell>
          <cell r="D476" t="str">
            <v>https://www.reydonsports.com/shop/product/979</v>
          </cell>
          <cell r="E476" t="str">
            <v>Black</v>
          </cell>
          <cell r="F476" t="str">
            <v>Medium 34-36"</v>
          </cell>
          <cell r="G476" t="str">
            <v>5027535223181</v>
          </cell>
          <cell r="H476" t="str">
            <v>Clothing</v>
          </cell>
          <cell r="I476" t="str">
            <v>Precision</v>
          </cell>
          <cell r="J476" t="str">
            <v>Yes</v>
          </cell>
          <cell r="K476" t="str">
            <v/>
          </cell>
          <cell r="L476">
            <v>21</v>
          </cell>
          <cell r="M476">
            <v>9.3800000000000008</v>
          </cell>
          <cell r="N476" t="str">
            <v>20%</v>
          </cell>
          <cell r="P476">
            <v>8.92</v>
          </cell>
        </row>
        <row r="477">
          <cell r="A477" t="str">
            <v>PRB038LB</v>
          </cell>
          <cell r="B477" t="str">
            <v>Precision Essential Baselayer Shorts Adult</v>
          </cell>
          <cell r="C477" t="str">
            <v>Precision Essential Baselayer Shorts Adult</v>
          </cell>
          <cell r="D477" t="str">
            <v>https://www.reydonsports.com/shop/product/979</v>
          </cell>
          <cell r="E477" t="str">
            <v>Black</v>
          </cell>
          <cell r="F477" t="str">
            <v>Large 36-38"</v>
          </cell>
          <cell r="G477" t="str">
            <v>5027535223198</v>
          </cell>
          <cell r="H477" t="str">
            <v>Clothing</v>
          </cell>
          <cell r="I477" t="str">
            <v>Precision</v>
          </cell>
          <cell r="J477" t="str">
            <v>Yes</v>
          </cell>
          <cell r="K477" t="str">
            <v/>
          </cell>
          <cell r="L477">
            <v>21</v>
          </cell>
          <cell r="M477">
            <v>9.3800000000000008</v>
          </cell>
          <cell r="N477" t="str">
            <v>20%</v>
          </cell>
          <cell r="P477">
            <v>8.92</v>
          </cell>
        </row>
        <row r="478">
          <cell r="A478" t="str">
            <v>PRB038XLB</v>
          </cell>
          <cell r="B478" t="str">
            <v>Precision Essential Baselayer Shorts Adult</v>
          </cell>
          <cell r="C478" t="str">
            <v>Precision Essential Baselayer Shorts Adult</v>
          </cell>
          <cell r="D478" t="str">
            <v>https://www.reydonsports.com/shop/product/979</v>
          </cell>
          <cell r="E478" t="str">
            <v>Black</v>
          </cell>
          <cell r="F478" t="str">
            <v>XLarge 38-40"</v>
          </cell>
          <cell r="G478" t="str">
            <v>5027535223204</v>
          </cell>
          <cell r="H478" t="str">
            <v>Clothing</v>
          </cell>
          <cell r="I478" t="str">
            <v>Precision</v>
          </cell>
          <cell r="J478" t="str">
            <v>Yes</v>
          </cell>
          <cell r="K478" t="str">
            <v/>
          </cell>
          <cell r="L478">
            <v>21</v>
          </cell>
          <cell r="M478">
            <v>9.3800000000000008</v>
          </cell>
          <cell r="N478" t="str">
            <v>20%</v>
          </cell>
          <cell r="P478">
            <v>8.92</v>
          </cell>
        </row>
        <row r="479">
          <cell r="A479" t="str">
            <v>PRB038XXLB</v>
          </cell>
          <cell r="B479" t="str">
            <v>Precision Essential Baselayer Shorts Adult</v>
          </cell>
          <cell r="C479" t="str">
            <v>Precision Essential Baselayer Shorts Adult</v>
          </cell>
          <cell r="D479" t="str">
            <v>https://www.reydonsports.com/shop/product/979</v>
          </cell>
          <cell r="E479" t="str">
            <v>Black</v>
          </cell>
          <cell r="F479" t="str">
            <v>XXLarge 42-44"</v>
          </cell>
          <cell r="G479" t="str">
            <v>5027535223877</v>
          </cell>
          <cell r="H479" t="str">
            <v>Clothing</v>
          </cell>
          <cell r="I479" t="str">
            <v>Precision</v>
          </cell>
          <cell r="J479" t="str">
            <v>Yes</v>
          </cell>
          <cell r="K479" t="str">
            <v/>
          </cell>
          <cell r="L479">
            <v>21</v>
          </cell>
          <cell r="M479">
            <v>9.3800000000000008</v>
          </cell>
          <cell r="N479" t="str">
            <v>20%</v>
          </cell>
          <cell r="P479">
            <v>8.92</v>
          </cell>
        </row>
        <row r="480">
          <cell r="A480" t="str">
            <v>PRB038SBN</v>
          </cell>
          <cell r="B480" t="str">
            <v>Precision Essential Baselayer Shorts Junior</v>
          </cell>
          <cell r="C480" t="str">
            <v>Precision Essential Baselayer Shorts Junior</v>
          </cell>
          <cell r="D480" t="str">
            <v>https://www.reydonsports.com/shop/product/980</v>
          </cell>
          <cell r="E480" t="str">
            <v>Navy</v>
          </cell>
          <cell r="F480" t="str">
            <v>S Junior 22-24"</v>
          </cell>
          <cell r="G480" t="str">
            <v>5027535223211</v>
          </cell>
          <cell r="H480" t="str">
            <v>Clothing</v>
          </cell>
          <cell r="I480" t="str">
            <v>Precision</v>
          </cell>
          <cell r="J480" t="str">
            <v>Yes</v>
          </cell>
          <cell r="K480" t="str">
            <v/>
          </cell>
          <cell r="L480">
            <v>17</v>
          </cell>
          <cell r="M480">
            <v>9.3800000000000008</v>
          </cell>
          <cell r="N480" t="str">
            <v>0%</v>
          </cell>
          <cell r="P480">
            <v>8.92</v>
          </cell>
        </row>
        <row r="481">
          <cell r="A481" t="str">
            <v>PRB038MBN</v>
          </cell>
          <cell r="B481" t="str">
            <v>Precision Essential Baselayer Shorts Junior</v>
          </cell>
          <cell r="C481" t="str">
            <v>Precision Essential Baselayer Shorts Junior</v>
          </cell>
          <cell r="D481" t="str">
            <v>https://www.reydonsports.com/shop/product/980</v>
          </cell>
          <cell r="E481" t="str">
            <v>Navy</v>
          </cell>
          <cell r="F481" t="str">
            <v>M Junior 24-26"</v>
          </cell>
          <cell r="G481" t="str">
            <v>5027535223228</v>
          </cell>
          <cell r="H481" t="str">
            <v>Clothing</v>
          </cell>
          <cell r="I481" t="str">
            <v>Precision</v>
          </cell>
          <cell r="J481" t="str">
            <v>Yes</v>
          </cell>
          <cell r="K481" t="str">
            <v/>
          </cell>
          <cell r="L481">
            <v>17</v>
          </cell>
          <cell r="M481">
            <v>9.3800000000000008</v>
          </cell>
          <cell r="N481" t="str">
            <v>0%</v>
          </cell>
          <cell r="P481">
            <v>8.92</v>
          </cell>
        </row>
        <row r="482">
          <cell r="A482" t="str">
            <v>PRB038LBN</v>
          </cell>
          <cell r="B482" t="str">
            <v>Precision Essential Baselayer Shorts Junior</v>
          </cell>
          <cell r="C482" t="str">
            <v>Precision Essential Baselayer Shorts Junior</v>
          </cell>
          <cell r="D482" t="str">
            <v>https://www.reydonsports.com/shop/product/980</v>
          </cell>
          <cell r="E482" t="str">
            <v>Navy</v>
          </cell>
          <cell r="F482" t="str">
            <v>L Junior 26-28"</v>
          </cell>
          <cell r="G482" t="str">
            <v>5027535223235</v>
          </cell>
          <cell r="H482" t="str">
            <v>Clothing</v>
          </cell>
          <cell r="I482" t="str">
            <v>Precision</v>
          </cell>
          <cell r="J482" t="str">
            <v>Yes</v>
          </cell>
          <cell r="K482" t="str">
            <v/>
          </cell>
          <cell r="L482">
            <v>17</v>
          </cell>
          <cell r="M482">
            <v>9.3800000000000008</v>
          </cell>
          <cell r="N482" t="str">
            <v>0%</v>
          </cell>
          <cell r="P482">
            <v>8.92</v>
          </cell>
        </row>
        <row r="483">
          <cell r="A483" t="str">
            <v>PRB038XSN</v>
          </cell>
          <cell r="B483" t="str">
            <v>Precision Essential Baselayer Shorts Adult</v>
          </cell>
          <cell r="C483" t="str">
            <v>Precision Essential Baselayer Shorts Adult</v>
          </cell>
          <cell r="D483" t="str">
            <v>https://www.reydonsports.com/shop/product/979</v>
          </cell>
          <cell r="E483" t="str">
            <v>Navy</v>
          </cell>
          <cell r="F483" t="str">
            <v>XSmall 30-32"</v>
          </cell>
          <cell r="G483" t="str">
            <v>5027535223242</v>
          </cell>
          <cell r="H483" t="str">
            <v>Clothing</v>
          </cell>
          <cell r="I483" t="str">
            <v>Precision</v>
          </cell>
          <cell r="J483" t="str">
            <v>Yes</v>
          </cell>
          <cell r="K483" t="str">
            <v/>
          </cell>
          <cell r="L483">
            <v>21</v>
          </cell>
          <cell r="M483">
            <v>9.3800000000000008</v>
          </cell>
          <cell r="N483" t="str">
            <v>20%</v>
          </cell>
          <cell r="P483">
            <v>8.92</v>
          </cell>
        </row>
        <row r="484">
          <cell r="A484" t="str">
            <v>PRB038SN</v>
          </cell>
          <cell r="B484" t="str">
            <v>Precision Essential Baselayer Shorts Adult</v>
          </cell>
          <cell r="C484" t="str">
            <v>Precision Essential Baselayer Shorts Adult</v>
          </cell>
          <cell r="D484" t="str">
            <v>https://www.reydonsports.com/shop/product/979</v>
          </cell>
          <cell r="E484" t="str">
            <v>Navy</v>
          </cell>
          <cell r="F484" t="str">
            <v>Small 32-34"</v>
          </cell>
          <cell r="G484" t="str">
            <v>5027535223259</v>
          </cell>
          <cell r="H484" t="str">
            <v>Clothing</v>
          </cell>
          <cell r="I484" t="str">
            <v>Precision</v>
          </cell>
          <cell r="J484" t="str">
            <v>Yes</v>
          </cell>
          <cell r="K484" t="str">
            <v/>
          </cell>
          <cell r="L484">
            <v>21</v>
          </cell>
          <cell r="M484">
            <v>9.3800000000000008</v>
          </cell>
          <cell r="N484" t="str">
            <v>20%</v>
          </cell>
          <cell r="P484">
            <v>8.92</v>
          </cell>
        </row>
        <row r="485">
          <cell r="A485" t="str">
            <v>PRB038MN</v>
          </cell>
          <cell r="B485" t="str">
            <v>Precision Essential Baselayer Shorts Adult</v>
          </cell>
          <cell r="C485" t="str">
            <v>Precision Essential Baselayer Shorts Adult</v>
          </cell>
          <cell r="D485" t="str">
            <v>https://www.reydonsports.com/shop/product/979</v>
          </cell>
          <cell r="E485" t="str">
            <v>Navy</v>
          </cell>
          <cell r="F485" t="str">
            <v>Medium 34-36"</v>
          </cell>
          <cell r="G485" t="str">
            <v>5027535223266</v>
          </cell>
          <cell r="H485" t="str">
            <v>Clothing</v>
          </cell>
          <cell r="I485" t="str">
            <v>Precision</v>
          </cell>
          <cell r="J485" t="str">
            <v>Yes</v>
          </cell>
          <cell r="K485" t="str">
            <v/>
          </cell>
          <cell r="L485">
            <v>21</v>
          </cell>
          <cell r="M485">
            <v>9.3800000000000008</v>
          </cell>
          <cell r="N485" t="str">
            <v>20%</v>
          </cell>
          <cell r="P485">
            <v>8.92</v>
          </cell>
        </row>
        <row r="486">
          <cell r="A486" t="str">
            <v>PRB038LN</v>
          </cell>
          <cell r="B486" t="str">
            <v>Precision Essential Baselayer Shorts Adult</v>
          </cell>
          <cell r="C486" t="str">
            <v>Precision Essential Baselayer Shorts Adult</v>
          </cell>
          <cell r="D486" t="str">
            <v>https://www.reydonsports.com/shop/product/979</v>
          </cell>
          <cell r="E486" t="str">
            <v>Navy</v>
          </cell>
          <cell r="F486" t="str">
            <v>Large 36-38"</v>
          </cell>
          <cell r="G486" t="str">
            <v>5027535223273</v>
          </cell>
          <cell r="H486" t="str">
            <v>Clothing</v>
          </cell>
          <cell r="I486" t="str">
            <v>Precision</v>
          </cell>
          <cell r="J486" t="str">
            <v>Yes</v>
          </cell>
          <cell r="K486" t="str">
            <v/>
          </cell>
          <cell r="L486">
            <v>21</v>
          </cell>
          <cell r="M486">
            <v>9.3800000000000008</v>
          </cell>
          <cell r="N486" t="str">
            <v>20%</v>
          </cell>
          <cell r="P486">
            <v>8.92</v>
          </cell>
        </row>
        <row r="487">
          <cell r="A487" t="str">
            <v>PRB038XLN</v>
          </cell>
          <cell r="B487" t="str">
            <v>Precision Essential Baselayer Shorts Adult</v>
          </cell>
          <cell r="C487" t="str">
            <v>Precision Essential Baselayer Shorts Adult</v>
          </cell>
          <cell r="D487" t="str">
            <v>https://www.reydonsports.com/shop/product/979</v>
          </cell>
          <cell r="E487" t="str">
            <v>Navy</v>
          </cell>
          <cell r="F487" t="str">
            <v>XLarge 38-40"</v>
          </cell>
          <cell r="G487" t="str">
            <v>5027535223280</v>
          </cell>
          <cell r="H487" t="str">
            <v>Clothing</v>
          </cell>
          <cell r="I487" t="str">
            <v>Precision</v>
          </cell>
          <cell r="J487" t="str">
            <v>Yes</v>
          </cell>
          <cell r="K487" t="str">
            <v/>
          </cell>
          <cell r="L487">
            <v>21</v>
          </cell>
          <cell r="M487">
            <v>9.3800000000000008</v>
          </cell>
          <cell r="N487" t="str">
            <v>20%</v>
          </cell>
          <cell r="P487">
            <v>8.92</v>
          </cell>
        </row>
        <row r="488">
          <cell r="A488" t="str">
            <v>PRB038XXLN</v>
          </cell>
          <cell r="B488" t="str">
            <v>Precision Essential Baselayer Shorts Adult</v>
          </cell>
          <cell r="C488" t="str">
            <v>Precision Essential Baselayer Shorts Adult</v>
          </cell>
          <cell r="D488" t="str">
            <v>https://www.reydonsports.com/shop/product/979</v>
          </cell>
          <cell r="E488" t="str">
            <v>Navy</v>
          </cell>
          <cell r="F488" t="str">
            <v>XXLarge 42-44"</v>
          </cell>
          <cell r="G488" t="str">
            <v>5027535223884</v>
          </cell>
          <cell r="H488" t="str">
            <v>Clothing</v>
          </cell>
          <cell r="I488" t="str">
            <v>Precision</v>
          </cell>
          <cell r="J488" t="str">
            <v>Yes</v>
          </cell>
          <cell r="K488" t="str">
            <v/>
          </cell>
          <cell r="L488">
            <v>21</v>
          </cell>
          <cell r="M488">
            <v>9.3800000000000008</v>
          </cell>
          <cell r="N488" t="str">
            <v>20%</v>
          </cell>
          <cell r="P488">
            <v>8.92</v>
          </cell>
        </row>
        <row r="489">
          <cell r="A489" t="str">
            <v>PRB038SBW</v>
          </cell>
          <cell r="B489" t="str">
            <v>Precision Essential Baselayer Shorts Junior</v>
          </cell>
          <cell r="C489" t="str">
            <v>Precision Essential Baselayer Shorts Junior</v>
          </cell>
          <cell r="D489" t="str">
            <v>https://www.reydonsports.com/shop/product/980</v>
          </cell>
          <cell r="E489" t="str">
            <v>White</v>
          </cell>
          <cell r="F489" t="str">
            <v>S Junior 22-24"</v>
          </cell>
          <cell r="G489" t="str">
            <v>5027535223297</v>
          </cell>
          <cell r="H489" t="str">
            <v>Clothing</v>
          </cell>
          <cell r="I489" t="str">
            <v>Precision</v>
          </cell>
          <cell r="J489" t="str">
            <v>Yes</v>
          </cell>
          <cell r="K489" t="str">
            <v/>
          </cell>
          <cell r="L489">
            <v>17</v>
          </cell>
          <cell r="M489">
            <v>9.3800000000000008</v>
          </cell>
          <cell r="N489" t="str">
            <v>0%</v>
          </cell>
          <cell r="P489">
            <v>8.92</v>
          </cell>
        </row>
        <row r="490">
          <cell r="A490" t="str">
            <v>PRB038MBW</v>
          </cell>
          <cell r="B490" t="str">
            <v>Precision Essential Baselayer Shorts Junior</v>
          </cell>
          <cell r="C490" t="str">
            <v>Precision Essential Baselayer Shorts Junior</v>
          </cell>
          <cell r="D490" t="str">
            <v>https://www.reydonsports.com/shop/product/980</v>
          </cell>
          <cell r="E490" t="str">
            <v>White</v>
          </cell>
          <cell r="F490" t="str">
            <v>M Junior 24-26"</v>
          </cell>
          <cell r="G490" t="str">
            <v>5027535223303</v>
          </cell>
          <cell r="H490" t="str">
            <v>Clothing</v>
          </cell>
          <cell r="I490" t="str">
            <v>Precision</v>
          </cell>
          <cell r="J490" t="str">
            <v>Yes</v>
          </cell>
          <cell r="K490" t="str">
            <v/>
          </cell>
          <cell r="L490">
            <v>17</v>
          </cell>
          <cell r="M490">
            <v>9.3800000000000008</v>
          </cell>
          <cell r="N490" t="str">
            <v>0%</v>
          </cell>
          <cell r="P490">
            <v>8.92</v>
          </cell>
        </row>
        <row r="491">
          <cell r="A491" t="str">
            <v>PRB038LBW</v>
          </cell>
          <cell r="B491" t="str">
            <v>Precision Essential Baselayer Shorts Junior</v>
          </cell>
          <cell r="C491" t="str">
            <v>Precision Essential Baselayer Shorts Junior</v>
          </cell>
          <cell r="D491" t="str">
            <v>https://www.reydonsports.com/shop/product/980</v>
          </cell>
          <cell r="E491" t="str">
            <v>White</v>
          </cell>
          <cell r="F491" t="str">
            <v>L Junior 26-28"</v>
          </cell>
          <cell r="G491" t="str">
            <v>5027535223310</v>
          </cell>
          <cell r="H491" t="str">
            <v>Clothing</v>
          </cell>
          <cell r="I491" t="str">
            <v>Precision</v>
          </cell>
          <cell r="J491" t="str">
            <v>Yes</v>
          </cell>
          <cell r="K491" t="str">
            <v/>
          </cell>
          <cell r="L491">
            <v>17</v>
          </cell>
          <cell r="M491">
            <v>9.3800000000000008</v>
          </cell>
          <cell r="N491" t="str">
            <v>0%</v>
          </cell>
          <cell r="P491">
            <v>8.92</v>
          </cell>
        </row>
        <row r="492">
          <cell r="A492" t="str">
            <v>PRB038XSW</v>
          </cell>
          <cell r="B492" t="str">
            <v>Precision Essential Baselayer Shorts Adult</v>
          </cell>
          <cell r="C492" t="str">
            <v>Precision Essential Baselayer Shorts Adult</v>
          </cell>
          <cell r="D492" t="str">
            <v>https://www.reydonsports.com/shop/product/979</v>
          </cell>
          <cell r="E492" t="str">
            <v>White</v>
          </cell>
          <cell r="F492" t="str">
            <v>XSmall 30-32"</v>
          </cell>
          <cell r="G492" t="str">
            <v>5027535223327</v>
          </cell>
          <cell r="H492" t="str">
            <v>Clothing</v>
          </cell>
          <cell r="I492" t="str">
            <v>Precision</v>
          </cell>
          <cell r="J492" t="str">
            <v>Yes</v>
          </cell>
          <cell r="K492" t="str">
            <v/>
          </cell>
          <cell r="L492">
            <v>21</v>
          </cell>
          <cell r="M492">
            <v>9.3800000000000008</v>
          </cell>
          <cell r="N492" t="str">
            <v>20%</v>
          </cell>
          <cell r="P492">
            <v>8.92</v>
          </cell>
        </row>
        <row r="493">
          <cell r="A493" t="str">
            <v>PRB038SW</v>
          </cell>
          <cell r="B493" t="str">
            <v>Precision Essential Baselayer Shorts Adult</v>
          </cell>
          <cell r="C493" t="str">
            <v>Precision Essential Baselayer Shorts Adult</v>
          </cell>
          <cell r="D493" t="str">
            <v>https://www.reydonsports.com/shop/product/979</v>
          </cell>
          <cell r="E493" t="str">
            <v>White</v>
          </cell>
          <cell r="F493" t="str">
            <v>Small 32-34"</v>
          </cell>
          <cell r="G493" t="str">
            <v>5027535223334</v>
          </cell>
          <cell r="H493" t="str">
            <v>Clothing</v>
          </cell>
          <cell r="I493" t="str">
            <v>Precision</v>
          </cell>
          <cell r="J493" t="str">
            <v>Yes</v>
          </cell>
          <cell r="K493" t="str">
            <v/>
          </cell>
          <cell r="L493">
            <v>21</v>
          </cell>
          <cell r="M493">
            <v>9.3800000000000008</v>
          </cell>
          <cell r="N493" t="str">
            <v>20%</v>
          </cell>
          <cell r="P493">
            <v>8.92</v>
          </cell>
        </row>
        <row r="494">
          <cell r="A494" t="str">
            <v>PRB038MW</v>
          </cell>
          <cell r="B494" t="str">
            <v>Precision Essential Baselayer Shorts Adult</v>
          </cell>
          <cell r="C494" t="str">
            <v>Precision Essential Baselayer Shorts Adult</v>
          </cell>
          <cell r="D494" t="str">
            <v>https://www.reydonsports.com/shop/product/979</v>
          </cell>
          <cell r="E494" t="str">
            <v>White</v>
          </cell>
          <cell r="F494" t="str">
            <v>Medium 34-36"</v>
          </cell>
          <cell r="G494" t="str">
            <v>5027535223341</v>
          </cell>
          <cell r="H494" t="str">
            <v>Clothing</v>
          </cell>
          <cell r="I494" t="str">
            <v>Precision</v>
          </cell>
          <cell r="J494" t="str">
            <v>Yes</v>
          </cell>
          <cell r="K494" t="str">
            <v/>
          </cell>
          <cell r="L494">
            <v>21</v>
          </cell>
          <cell r="M494">
            <v>9.3800000000000008</v>
          </cell>
          <cell r="N494" t="str">
            <v>20%</v>
          </cell>
          <cell r="P494">
            <v>8.92</v>
          </cell>
        </row>
        <row r="495">
          <cell r="A495" t="str">
            <v>PRB038LW</v>
          </cell>
          <cell r="B495" t="str">
            <v>Precision Essential Baselayer Shorts Adult</v>
          </cell>
          <cell r="C495" t="str">
            <v>Precision Essential Baselayer Shorts Adult</v>
          </cell>
          <cell r="D495" t="str">
            <v>https://www.reydonsports.com/shop/product/979</v>
          </cell>
          <cell r="E495" t="str">
            <v>White</v>
          </cell>
          <cell r="F495" t="str">
            <v>Large 36-38"</v>
          </cell>
          <cell r="G495" t="str">
            <v>5027535223358</v>
          </cell>
          <cell r="H495" t="str">
            <v>Clothing</v>
          </cell>
          <cell r="I495" t="str">
            <v>Precision</v>
          </cell>
          <cell r="J495" t="str">
            <v>Yes</v>
          </cell>
          <cell r="K495" t="str">
            <v/>
          </cell>
          <cell r="L495">
            <v>21</v>
          </cell>
          <cell r="M495">
            <v>9.3800000000000008</v>
          </cell>
          <cell r="N495" t="str">
            <v>20%</v>
          </cell>
          <cell r="P495">
            <v>8.92</v>
          </cell>
        </row>
        <row r="496">
          <cell r="A496" t="str">
            <v>PRB038XLW</v>
          </cell>
          <cell r="B496" t="str">
            <v>Precision Essential Baselayer Shorts Adult</v>
          </cell>
          <cell r="C496" t="str">
            <v>Precision Essential Baselayer Shorts Adult</v>
          </cell>
          <cell r="D496" t="str">
            <v>https://www.reydonsports.com/shop/product/979</v>
          </cell>
          <cell r="E496" t="str">
            <v>White</v>
          </cell>
          <cell r="F496" t="str">
            <v>XLarge 38-40"</v>
          </cell>
          <cell r="G496" t="str">
            <v>5027535223365</v>
          </cell>
          <cell r="H496" t="str">
            <v>Clothing</v>
          </cell>
          <cell r="I496" t="str">
            <v>Precision</v>
          </cell>
          <cell r="J496" t="str">
            <v>Yes</v>
          </cell>
          <cell r="K496" t="str">
            <v/>
          </cell>
          <cell r="L496">
            <v>21</v>
          </cell>
          <cell r="M496">
            <v>9.3800000000000008</v>
          </cell>
          <cell r="N496" t="str">
            <v>20%</v>
          </cell>
          <cell r="P496">
            <v>8.92</v>
          </cell>
        </row>
        <row r="497">
          <cell r="A497" t="str">
            <v>PRB038XXLW</v>
          </cell>
          <cell r="B497" t="str">
            <v>Precision Essential Baselayer Shorts Adult</v>
          </cell>
          <cell r="C497" t="str">
            <v>Precision Essential Baselayer Shorts Adult</v>
          </cell>
          <cell r="D497" t="str">
            <v>https://www.reydonsports.com/shop/product/979</v>
          </cell>
          <cell r="E497" t="str">
            <v>White</v>
          </cell>
          <cell r="F497" t="str">
            <v>XXLarge 42-44"</v>
          </cell>
          <cell r="G497" t="str">
            <v>5027535223891</v>
          </cell>
          <cell r="H497" t="str">
            <v>Clothing</v>
          </cell>
          <cell r="I497" t="str">
            <v>Precision</v>
          </cell>
          <cell r="J497" t="str">
            <v>Yes</v>
          </cell>
          <cell r="K497" t="str">
            <v/>
          </cell>
          <cell r="L497">
            <v>21</v>
          </cell>
          <cell r="M497">
            <v>9.3800000000000008</v>
          </cell>
          <cell r="N497" t="str">
            <v>20%</v>
          </cell>
          <cell r="P497">
            <v>8.92</v>
          </cell>
        </row>
        <row r="498">
          <cell r="A498" t="str">
            <v>UFC0001B</v>
          </cell>
          <cell r="B498" t="str">
            <v>Urban Fight Punch Bag Kit</v>
          </cell>
          <cell r="C498" t="str">
            <v>Urban Fight Punch Bag Kit</v>
          </cell>
          <cell r="D498" t="str">
            <v>https://www.reydonsports.com/shop/product/47871</v>
          </cell>
          <cell r="E498" t="str">
            <v/>
          </cell>
          <cell r="F498" t="str">
            <v/>
          </cell>
          <cell r="G498" t="str">
            <v>5027535006944</v>
          </cell>
          <cell r="H498" t="str">
            <v>Fitness</v>
          </cell>
          <cell r="I498" t="str">
            <v>Urban Fight</v>
          </cell>
          <cell r="J498" t="str">
            <v/>
          </cell>
          <cell r="K498" t="str">
            <v/>
          </cell>
          <cell r="L498">
            <v>90</v>
          </cell>
          <cell r="M498">
            <v>45</v>
          </cell>
          <cell r="N498" t="str">
            <v>20%</v>
          </cell>
          <cell r="P498">
            <v>42.76</v>
          </cell>
        </row>
        <row r="499">
          <cell r="A499" t="str">
            <v>UFC0009B</v>
          </cell>
          <cell r="B499" t="str">
            <v>Urban Fight Punch Bag</v>
          </cell>
          <cell r="C499" t="str">
            <v>Urban Fight Punch Bag</v>
          </cell>
          <cell r="D499" t="str">
            <v>https://www.reydonsports.com/shop/product/47872</v>
          </cell>
          <cell r="E499" t="str">
            <v/>
          </cell>
          <cell r="F499" t="str">
            <v>90cm</v>
          </cell>
          <cell r="G499" t="str">
            <v>5027535006951</v>
          </cell>
          <cell r="H499" t="str">
            <v>Fitness</v>
          </cell>
          <cell r="I499" t="str">
            <v>Urban Fight</v>
          </cell>
          <cell r="J499" t="str">
            <v/>
          </cell>
          <cell r="K499" t="str">
            <v/>
          </cell>
          <cell r="L499">
            <v>66</v>
          </cell>
          <cell r="M499">
            <v>33</v>
          </cell>
          <cell r="N499" t="str">
            <v>20%</v>
          </cell>
          <cell r="P499">
            <v>31.36</v>
          </cell>
        </row>
        <row r="500">
          <cell r="A500" t="str">
            <v>UFC0012B</v>
          </cell>
          <cell r="B500" t="str">
            <v>Urban Fight Punch Bag</v>
          </cell>
          <cell r="C500" t="str">
            <v>Urban Fight Punch Bag</v>
          </cell>
          <cell r="D500" t="str">
            <v>https://www.reydonsports.com/shop/product/47872</v>
          </cell>
          <cell r="E500" t="str">
            <v/>
          </cell>
          <cell r="F500" t="str">
            <v>120cm</v>
          </cell>
          <cell r="G500" t="str">
            <v>5027535006968</v>
          </cell>
          <cell r="H500" t="str">
            <v>Fitness</v>
          </cell>
          <cell r="I500" t="str">
            <v>Urban Fight</v>
          </cell>
          <cell r="J500" t="str">
            <v/>
          </cell>
          <cell r="K500" t="str">
            <v/>
          </cell>
          <cell r="L500">
            <v>78</v>
          </cell>
          <cell r="M500">
            <v>39</v>
          </cell>
          <cell r="N500" t="str">
            <v>20%</v>
          </cell>
          <cell r="P500">
            <v>37.06</v>
          </cell>
        </row>
        <row r="501">
          <cell r="A501" t="str">
            <v>UFC00100</v>
          </cell>
          <cell r="B501" t="str">
            <v>Urban Fight Punch Bag Wall Bracket</v>
          </cell>
          <cell r="C501" t="str">
            <v>Urban Fight Punch Bag Wall Bracket</v>
          </cell>
          <cell r="D501" t="str">
            <v>https://www.reydonsports.com/shop/product/47910</v>
          </cell>
          <cell r="E501" t="str">
            <v/>
          </cell>
          <cell r="F501" t="str">
            <v/>
          </cell>
          <cell r="G501" t="str">
            <v>5027535009037</v>
          </cell>
          <cell r="H501" t="str">
            <v>Fitness</v>
          </cell>
          <cell r="I501" t="str">
            <v>Urban Fight</v>
          </cell>
          <cell r="J501" t="str">
            <v/>
          </cell>
          <cell r="K501" t="str">
            <v/>
          </cell>
          <cell r="L501">
            <v>36</v>
          </cell>
          <cell r="M501">
            <v>16.38</v>
          </cell>
          <cell r="N501" t="str">
            <v>20%</v>
          </cell>
          <cell r="P501">
            <v>15.56</v>
          </cell>
        </row>
        <row r="502">
          <cell r="A502" t="str">
            <v>UFC002LB</v>
          </cell>
          <cell r="B502" t="str">
            <v>Urban Fight Punch Bag Mitts</v>
          </cell>
          <cell r="C502" t="str">
            <v>Urban Fight Punch Bag Mitts</v>
          </cell>
          <cell r="D502" t="str">
            <v>https://www.reydonsports.com/shop/product/49598</v>
          </cell>
          <cell r="E502" t="str">
            <v>Matt Black/Black</v>
          </cell>
          <cell r="F502" t="str">
            <v>Large</v>
          </cell>
          <cell r="G502" t="str">
            <v>5027535008665</v>
          </cell>
          <cell r="H502" t="str">
            <v/>
          </cell>
          <cell r="I502" t="str">
            <v>Urban Fight</v>
          </cell>
          <cell r="J502" t="str">
            <v/>
          </cell>
          <cell r="K502" t="str">
            <v/>
          </cell>
          <cell r="L502">
            <v>23</v>
          </cell>
          <cell r="M502">
            <v>10.32</v>
          </cell>
          <cell r="N502" t="str">
            <v>20%</v>
          </cell>
          <cell r="P502">
            <v>9.8000000000000007</v>
          </cell>
        </row>
        <row r="503">
          <cell r="A503" t="str">
            <v>UFC002MB</v>
          </cell>
          <cell r="B503" t="str">
            <v>Urban Fight Punch Bag Mitts</v>
          </cell>
          <cell r="C503" t="str">
            <v>Urban Fight Punch Bag Mitts</v>
          </cell>
          <cell r="D503" t="str">
            <v>https://www.reydonsports.com/shop/product/49598</v>
          </cell>
          <cell r="E503" t="str">
            <v>Matt Black/Black</v>
          </cell>
          <cell r="F503" t="str">
            <v>Medium</v>
          </cell>
          <cell r="G503" t="str">
            <v>5027535008672</v>
          </cell>
          <cell r="H503" t="str">
            <v/>
          </cell>
          <cell r="I503" t="str">
            <v>Urban Fight</v>
          </cell>
          <cell r="J503" t="str">
            <v/>
          </cell>
          <cell r="K503" t="str">
            <v/>
          </cell>
          <cell r="L503">
            <v>23</v>
          </cell>
          <cell r="M503">
            <v>10.32</v>
          </cell>
          <cell r="N503" t="str">
            <v>20%</v>
          </cell>
          <cell r="P503">
            <v>9.8000000000000007</v>
          </cell>
        </row>
        <row r="504">
          <cell r="A504" t="str">
            <v>UFC002SB</v>
          </cell>
          <cell r="B504" t="str">
            <v>Urban Fight Punch Bag Mitts</v>
          </cell>
          <cell r="C504" t="str">
            <v>Urban Fight Punch Bag Mitts</v>
          </cell>
          <cell r="D504" t="str">
            <v>https://www.reydonsports.com/shop/product/49598</v>
          </cell>
          <cell r="E504" t="str">
            <v>Matt Black/Black</v>
          </cell>
          <cell r="F504" t="str">
            <v>Small</v>
          </cell>
          <cell r="G504" t="str">
            <v>5027535008689</v>
          </cell>
          <cell r="H504" t="str">
            <v/>
          </cell>
          <cell r="I504" t="str">
            <v>Urban Fight</v>
          </cell>
          <cell r="J504" t="str">
            <v/>
          </cell>
          <cell r="K504" t="str">
            <v/>
          </cell>
          <cell r="L504">
            <v>23</v>
          </cell>
          <cell r="M504">
            <v>10.32</v>
          </cell>
          <cell r="N504" t="str">
            <v>20%</v>
          </cell>
          <cell r="P504">
            <v>9.8000000000000007</v>
          </cell>
        </row>
        <row r="505">
          <cell r="A505" t="str">
            <v>UFC00308B</v>
          </cell>
          <cell r="B505" t="str">
            <v>Urban Fight Training Boxing Gloves</v>
          </cell>
          <cell r="C505" t="str">
            <v>Urban Fight Training Boxing Gloves</v>
          </cell>
          <cell r="D505" t="str">
            <v>https://www.reydonsports.com/shop/product/49597</v>
          </cell>
          <cell r="E505" t="str">
            <v>Matt Black/Black</v>
          </cell>
          <cell r="F505" t="str">
            <v>8oz</v>
          </cell>
          <cell r="G505" t="str">
            <v>5027535008696</v>
          </cell>
          <cell r="H505" t="str">
            <v/>
          </cell>
          <cell r="I505" t="str">
            <v>Urban Fight</v>
          </cell>
          <cell r="J505" t="str">
            <v/>
          </cell>
          <cell r="K505" t="str">
            <v/>
          </cell>
          <cell r="L505">
            <v>33</v>
          </cell>
          <cell r="M505">
            <v>15</v>
          </cell>
          <cell r="N505" t="str">
            <v>20%</v>
          </cell>
          <cell r="P505">
            <v>14.26</v>
          </cell>
        </row>
        <row r="506">
          <cell r="A506" t="str">
            <v>UFC00310B</v>
          </cell>
          <cell r="B506" t="str">
            <v>Urban Fight Training Boxing Gloves</v>
          </cell>
          <cell r="C506" t="str">
            <v>Urban Fight Training Boxing Gloves</v>
          </cell>
          <cell r="D506" t="str">
            <v>https://www.reydonsports.com/shop/product/49597</v>
          </cell>
          <cell r="E506" t="str">
            <v>Matt Black/Black</v>
          </cell>
          <cell r="F506" t="str">
            <v>10oz</v>
          </cell>
          <cell r="G506" t="str">
            <v>5027535008702</v>
          </cell>
          <cell r="H506" t="str">
            <v/>
          </cell>
          <cell r="I506" t="str">
            <v>Urban Fight</v>
          </cell>
          <cell r="J506" t="str">
            <v/>
          </cell>
          <cell r="K506" t="str">
            <v/>
          </cell>
          <cell r="L506">
            <v>33</v>
          </cell>
          <cell r="M506">
            <v>15</v>
          </cell>
          <cell r="N506" t="str">
            <v>20%</v>
          </cell>
          <cell r="P506">
            <v>14.26</v>
          </cell>
        </row>
        <row r="507">
          <cell r="A507" t="str">
            <v>UFC00312B</v>
          </cell>
          <cell r="B507" t="str">
            <v>Urban Fight Training Boxing Gloves</v>
          </cell>
          <cell r="C507" t="str">
            <v>Urban Fight Training Boxing Gloves</v>
          </cell>
          <cell r="D507" t="str">
            <v>https://www.reydonsports.com/shop/product/49597</v>
          </cell>
          <cell r="E507" t="str">
            <v>Matt Black/Black</v>
          </cell>
          <cell r="F507" t="str">
            <v>12oz</v>
          </cell>
          <cell r="G507" t="str">
            <v>5027535008719</v>
          </cell>
          <cell r="H507" t="str">
            <v/>
          </cell>
          <cell r="I507" t="str">
            <v>Urban Fight</v>
          </cell>
          <cell r="J507" t="str">
            <v/>
          </cell>
          <cell r="K507" t="str">
            <v/>
          </cell>
          <cell r="L507">
            <v>33</v>
          </cell>
          <cell r="M507">
            <v>15</v>
          </cell>
          <cell r="N507" t="str">
            <v>20%</v>
          </cell>
          <cell r="P507">
            <v>14.26</v>
          </cell>
        </row>
        <row r="508">
          <cell r="A508" t="str">
            <v>UFC00314B</v>
          </cell>
          <cell r="B508" t="str">
            <v>Urban Fight Training Boxing Gloves</v>
          </cell>
          <cell r="C508" t="str">
            <v>Urban Fight Training Boxing Gloves</v>
          </cell>
          <cell r="D508" t="str">
            <v>https://www.reydonsports.com/shop/product/49597</v>
          </cell>
          <cell r="E508" t="str">
            <v>Matt Black/Black</v>
          </cell>
          <cell r="F508" t="str">
            <v>14oz</v>
          </cell>
          <cell r="G508" t="str">
            <v>5027535008726</v>
          </cell>
          <cell r="H508" t="str">
            <v/>
          </cell>
          <cell r="I508" t="str">
            <v>Urban Fight</v>
          </cell>
          <cell r="J508" t="str">
            <v/>
          </cell>
          <cell r="K508" t="str">
            <v/>
          </cell>
          <cell r="L508">
            <v>33</v>
          </cell>
          <cell r="M508">
            <v>15</v>
          </cell>
          <cell r="N508" t="str">
            <v>20%</v>
          </cell>
          <cell r="P508">
            <v>14.26</v>
          </cell>
        </row>
        <row r="509">
          <cell r="A509" t="str">
            <v>UFC00316B</v>
          </cell>
          <cell r="B509" t="str">
            <v>Urban Fight Training Boxing Gloves</v>
          </cell>
          <cell r="C509" t="str">
            <v>Urban Fight Training Boxing Gloves</v>
          </cell>
          <cell r="D509" t="str">
            <v>https://www.reydonsports.com/shop/product/49597</v>
          </cell>
          <cell r="E509" t="str">
            <v>Matt Black/Black</v>
          </cell>
          <cell r="F509" t="str">
            <v>16oz</v>
          </cell>
          <cell r="G509" t="str">
            <v>5027535008733</v>
          </cell>
          <cell r="H509" t="str">
            <v/>
          </cell>
          <cell r="I509" t="str">
            <v>Urban Fight</v>
          </cell>
          <cell r="J509" t="str">
            <v/>
          </cell>
          <cell r="K509" t="str">
            <v/>
          </cell>
          <cell r="L509">
            <v>33</v>
          </cell>
          <cell r="M509">
            <v>15</v>
          </cell>
          <cell r="N509" t="str">
            <v>20%</v>
          </cell>
          <cell r="P509">
            <v>14.26</v>
          </cell>
        </row>
        <row r="510">
          <cell r="A510" t="str">
            <v>UFC00400B</v>
          </cell>
          <cell r="B510" t="str">
            <v>Urban Fight Training Focus Mitts</v>
          </cell>
          <cell r="C510" t="str">
            <v>Urban Fight Training Focus Mitts</v>
          </cell>
          <cell r="D510" t="str">
            <v>https://www.reydonsports.com/shop/product/49600</v>
          </cell>
          <cell r="E510" t="str">
            <v>Matt Black/Black</v>
          </cell>
          <cell r="F510" t="str">
            <v/>
          </cell>
          <cell r="G510" t="str">
            <v>5027535008740</v>
          </cell>
          <cell r="H510" t="str">
            <v/>
          </cell>
          <cell r="I510" t="str">
            <v>Urban Fight</v>
          </cell>
          <cell r="J510" t="str">
            <v/>
          </cell>
          <cell r="K510" t="str">
            <v/>
          </cell>
          <cell r="L510">
            <v>27</v>
          </cell>
          <cell r="M510">
            <v>12</v>
          </cell>
          <cell r="N510" t="str">
            <v>20%</v>
          </cell>
          <cell r="P510">
            <v>11.4</v>
          </cell>
        </row>
        <row r="511">
          <cell r="A511" t="str">
            <v>UFC00500</v>
          </cell>
          <cell r="B511" t="str">
            <v>Urban Fight Boxing Reflex Ball Trainer</v>
          </cell>
          <cell r="C511" t="str">
            <v>Urban Fight Boxing Reflex Ball Trainer</v>
          </cell>
          <cell r="D511" t="str">
            <v>https://www.reydonsports.com/shop/product/49601</v>
          </cell>
          <cell r="E511" t="str">
            <v/>
          </cell>
          <cell r="F511" t="str">
            <v/>
          </cell>
          <cell r="G511" t="str">
            <v>5027535008757</v>
          </cell>
          <cell r="H511" t="str">
            <v/>
          </cell>
          <cell r="I511" t="str">
            <v>Urban Fight</v>
          </cell>
          <cell r="J511" t="str">
            <v/>
          </cell>
          <cell r="K511" t="str">
            <v/>
          </cell>
          <cell r="L511">
            <v>12</v>
          </cell>
          <cell r="M511">
            <v>5.46</v>
          </cell>
          <cell r="N511" t="str">
            <v>20%</v>
          </cell>
          <cell r="P511">
            <v>5.18</v>
          </cell>
        </row>
        <row r="512">
          <cell r="A512" t="str">
            <v>UFC00600B</v>
          </cell>
          <cell r="B512" t="str">
            <v>Urban Fight Hand Wraps</v>
          </cell>
          <cell r="C512" t="str">
            <v>Urban Fight Hand Wraps</v>
          </cell>
          <cell r="D512" t="str">
            <v>https://www.reydonsports.com/shop/product/49606</v>
          </cell>
          <cell r="E512" t="str">
            <v>Black</v>
          </cell>
          <cell r="F512" t="str">
            <v>2.5m</v>
          </cell>
          <cell r="G512" t="str">
            <v>5027535008764</v>
          </cell>
          <cell r="H512" t="str">
            <v/>
          </cell>
          <cell r="I512" t="str">
            <v>Urban Fight</v>
          </cell>
          <cell r="J512" t="str">
            <v/>
          </cell>
          <cell r="K512" t="str">
            <v/>
          </cell>
          <cell r="L512">
            <v>6</v>
          </cell>
          <cell r="M512">
            <v>2.4</v>
          </cell>
          <cell r="N512" t="str">
            <v>20%</v>
          </cell>
          <cell r="P512">
            <v>2.2799999999999998</v>
          </cell>
        </row>
        <row r="513">
          <cell r="A513" t="str">
            <v>UFC00601B</v>
          </cell>
          <cell r="B513" t="str">
            <v>Urban Fight Hand Wraps</v>
          </cell>
          <cell r="C513" t="str">
            <v>Urban Fight Hand Wraps</v>
          </cell>
          <cell r="D513" t="str">
            <v>https://www.reydonsports.com/shop/product/49606</v>
          </cell>
          <cell r="E513" t="str">
            <v>Black</v>
          </cell>
          <cell r="F513" t="str">
            <v>4m</v>
          </cell>
          <cell r="G513" t="str">
            <v>5027535008771</v>
          </cell>
          <cell r="H513" t="str">
            <v/>
          </cell>
          <cell r="I513" t="str">
            <v>Urban Fight</v>
          </cell>
          <cell r="J513" t="str">
            <v/>
          </cell>
          <cell r="K513" t="str">
            <v/>
          </cell>
          <cell r="L513">
            <v>10</v>
          </cell>
          <cell r="M513">
            <v>3.6</v>
          </cell>
          <cell r="N513" t="str">
            <v>20%</v>
          </cell>
          <cell r="P513">
            <v>3.42</v>
          </cell>
        </row>
        <row r="514">
          <cell r="A514" t="str">
            <v>ABX0098B</v>
          </cell>
          <cell r="B514" t="str">
            <v>Adidas 100 Hybrid Boxing Gloves</v>
          </cell>
          <cell r="C514" t="str">
            <v>Adidas 100 Hybrid Boxing Gloves</v>
          </cell>
          <cell r="D514" t="str">
            <v>https://www.reydonsports.com/shop/product/42</v>
          </cell>
          <cell r="E514" t="str">
            <v>Black</v>
          </cell>
          <cell r="F514" t="str">
            <v>8oz</v>
          </cell>
          <cell r="G514" t="str">
            <v>3662513258735</v>
          </cell>
          <cell r="H514" t="str">
            <v>Combat Sports</v>
          </cell>
          <cell r="I514" t="str">
            <v>Adidas</v>
          </cell>
          <cell r="J514" t="str">
            <v/>
          </cell>
          <cell r="K514" t="str">
            <v/>
          </cell>
          <cell r="L514">
            <v>56</v>
          </cell>
          <cell r="M514">
            <v>28.96</v>
          </cell>
          <cell r="N514" t="str">
            <v>20%</v>
          </cell>
          <cell r="P514">
            <v>28.38</v>
          </cell>
        </row>
        <row r="515">
          <cell r="A515" t="str">
            <v>ABX00910B</v>
          </cell>
          <cell r="B515" t="str">
            <v>Adidas 100 Hybrid Boxing Gloves</v>
          </cell>
          <cell r="C515" t="str">
            <v>Adidas 100 Hybrid Boxing Gloves</v>
          </cell>
          <cell r="D515" t="str">
            <v>https://www.reydonsports.com/shop/product/42</v>
          </cell>
          <cell r="E515" t="str">
            <v>Black</v>
          </cell>
          <cell r="F515" t="str">
            <v>10oz</v>
          </cell>
          <cell r="G515" t="str">
            <v>3662513258742</v>
          </cell>
          <cell r="H515" t="str">
            <v>Combat Sports</v>
          </cell>
          <cell r="I515" t="str">
            <v>Adidas</v>
          </cell>
          <cell r="J515" t="str">
            <v/>
          </cell>
          <cell r="K515" t="str">
            <v/>
          </cell>
          <cell r="L515">
            <v>56</v>
          </cell>
          <cell r="M515">
            <v>28.96</v>
          </cell>
          <cell r="N515" t="str">
            <v>20%</v>
          </cell>
          <cell r="P515">
            <v>28.38</v>
          </cell>
        </row>
        <row r="516">
          <cell r="A516" t="str">
            <v>ABX00912B</v>
          </cell>
          <cell r="B516" t="str">
            <v>Adidas 100 Hybrid Boxing Gloves</v>
          </cell>
          <cell r="C516" t="str">
            <v>Adidas 100 Hybrid Boxing Gloves</v>
          </cell>
          <cell r="D516" t="str">
            <v>https://www.reydonsports.com/shop/product/42</v>
          </cell>
          <cell r="E516" t="str">
            <v>Black</v>
          </cell>
          <cell r="F516" t="str">
            <v>12oz</v>
          </cell>
          <cell r="G516" t="str">
            <v>3662513258759</v>
          </cell>
          <cell r="H516" t="str">
            <v>Combat Sports</v>
          </cell>
          <cell r="I516" t="str">
            <v>Adidas</v>
          </cell>
          <cell r="J516" t="str">
            <v/>
          </cell>
          <cell r="K516" t="str">
            <v/>
          </cell>
          <cell r="L516">
            <v>56</v>
          </cell>
          <cell r="M516">
            <v>28.96</v>
          </cell>
          <cell r="N516" t="str">
            <v>20%</v>
          </cell>
          <cell r="P516">
            <v>28.38</v>
          </cell>
        </row>
        <row r="517">
          <cell r="A517" t="str">
            <v>ABX0098R</v>
          </cell>
          <cell r="B517" t="str">
            <v>Adidas 100 Hybrid Boxing Gloves</v>
          </cell>
          <cell r="C517" t="str">
            <v>Adidas 100 Hybrid Boxing Gloves</v>
          </cell>
          <cell r="D517" t="str">
            <v>https://www.reydonsports.com/shop/product/42</v>
          </cell>
          <cell r="E517" t="str">
            <v>Blue</v>
          </cell>
          <cell r="F517" t="str">
            <v>8oz</v>
          </cell>
          <cell r="G517" t="str">
            <v>3662513153702</v>
          </cell>
          <cell r="H517" t="str">
            <v>Combat Sports</v>
          </cell>
          <cell r="I517" t="str">
            <v>Adidas</v>
          </cell>
          <cell r="J517" t="str">
            <v/>
          </cell>
          <cell r="K517" t="str">
            <v/>
          </cell>
          <cell r="L517">
            <v>56</v>
          </cell>
          <cell r="M517">
            <v>28.96</v>
          </cell>
          <cell r="N517" t="str">
            <v>20%</v>
          </cell>
          <cell r="P517">
            <v>28.38</v>
          </cell>
        </row>
        <row r="518">
          <cell r="A518" t="str">
            <v>ABX00910R</v>
          </cell>
          <cell r="B518" t="str">
            <v>Adidas 100 Hybrid Boxing Gloves</v>
          </cell>
          <cell r="C518" t="str">
            <v>Adidas 100 Hybrid Boxing Gloves</v>
          </cell>
          <cell r="D518" t="str">
            <v>https://www.reydonsports.com/shop/product/42</v>
          </cell>
          <cell r="E518" t="str">
            <v>Blue</v>
          </cell>
          <cell r="F518" t="str">
            <v>10oz</v>
          </cell>
          <cell r="G518" t="str">
            <v>3662513153719</v>
          </cell>
          <cell r="H518" t="str">
            <v>Combat Sports</v>
          </cell>
          <cell r="I518" t="str">
            <v>Adidas</v>
          </cell>
          <cell r="J518" t="str">
            <v/>
          </cell>
          <cell r="K518" t="str">
            <v/>
          </cell>
          <cell r="L518">
            <v>56</v>
          </cell>
          <cell r="M518">
            <v>28.96</v>
          </cell>
          <cell r="N518" t="str">
            <v>20%</v>
          </cell>
          <cell r="P518">
            <v>28.38</v>
          </cell>
        </row>
        <row r="519">
          <cell r="A519" t="str">
            <v>ABX00912R</v>
          </cell>
          <cell r="B519" t="str">
            <v>Adidas 100 Hybrid Boxing Gloves</v>
          </cell>
          <cell r="C519" t="str">
            <v>Adidas 100 Hybrid Boxing Gloves</v>
          </cell>
          <cell r="D519" t="str">
            <v>https://www.reydonsports.com/shop/product/42</v>
          </cell>
          <cell r="E519" t="str">
            <v>Blue</v>
          </cell>
          <cell r="F519" t="str">
            <v>12oz</v>
          </cell>
          <cell r="G519" t="str">
            <v>3662513153726</v>
          </cell>
          <cell r="H519" t="str">
            <v>Combat Sports</v>
          </cell>
          <cell r="I519" t="str">
            <v>Adidas</v>
          </cell>
          <cell r="J519" t="str">
            <v/>
          </cell>
          <cell r="K519" t="str">
            <v/>
          </cell>
          <cell r="L519">
            <v>56</v>
          </cell>
          <cell r="M519">
            <v>28.96</v>
          </cell>
          <cell r="N519" t="str">
            <v>20%</v>
          </cell>
          <cell r="P519">
            <v>28.38</v>
          </cell>
        </row>
        <row r="520">
          <cell r="A520" t="str">
            <v>ABX0098S</v>
          </cell>
          <cell r="B520" t="str">
            <v>Adidas 100 Hybrid Boxing Gloves</v>
          </cell>
          <cell r="C520" t="str">
            <v>Adidas 100 Hybrid Boxing Gloves</v>
          </cell>
          <cell r="D520" t="str">
            <v>https://www.reydonsports.com/shop/product/42</v>
          </cell>
          <cell r="E520" t="str">
            <v>Red</v>
          </cell>
          <cell r="F520" t="str">
            <v>8oz</v>
          </cell>
          <cell r="G520" t="str">
            <v>3662513153757</v>
          </cell>
          <cell r="H520" t="str">
            <v>Combat Sports</v>
          </cell>
          <cell r="I520" t="str">
            <v>Adidas</v>
          </cell>
          <cell r="J520" t="str">
            <v/>
          </cell>
          <cell r="K520" t="str">
            <v/>
          </cell>
          <cell r="L520">
            <v>56</v>
          </cell>
          <cell r="M520">
            <v>28.96</v>
          </cell>
          <cell r="N520" t="str">
            <v>20%</v>
          </cell>
          <cell r="P520">
            <v>28.38</v>
          </cell>
        </row>
        <row r="521">
          <cell r="A521" t="str">
            <v>ABX00910S</v>
          </cell>
          <cell r="B521" t="str">
            <v>Adidas 100 Hybrid Boxing Gloves</v>
          </cell>
          <cell r="C521" t="str">
            <v>Adidas 100 Hybrid Boxing Gloves</v>
          </cell>
          <cell r="D521" t="str">
            <v>https://www.reydonsports.com/shop/product/42</v>
          </cell>
          <cell r="E521" t="str">
            <v>Red</v>
          </cell>
          <cell r="F521" t="str">
            <v>10oz</v>
          </cell>
          <cell r="G521" t="str">
            <v>3662513153764</v>
          </cell>
          <cell r="H521" t="str">
            <v>Combat Sports</v>
          </cell>
          <cell r="I521" t="str">
            <v>Adidas</v>
          </cell>
          <cell r="J521" t="str">
            <v/>
          </cell>
          <cell r="K521" t="str">
            <v/>
          </cell>
          <cell r="L521">
            <v>56</v>
          </cell>
          <cell r="M521">
            <v>28.96</v>
          </cell>
          <cell r="N521" t="str">
            <v>20%</v>
          </cell>
          <cell r="P521">
            <v>28.38</v>
          </cell>
        </row>
        <row r="522">
          <cell r="A522" t="str">
            <v>ABX00912S</v>
          </cell>
          <cell r="B522" t="str">
            <v>Adidas 100 Hybrid Boxing Gloves</v>
          </cell>
          <cell r="C522" t="str">
            <v>Adidas 100 Hybrid Boxing Gloves</v>
          </cell>
          <cell r="D522" t="str">
            <v>https://www.reydonsports.com/shop/product/42</v>
          </cell>
          <cell r="E522" t="str">
            <v>Red</v>
          </cell>
          <cell r="F522" t="str">
            <v>12oz</v>
          </cell>
          <cell r="G522" t="str">
            <v>3662513153771</v>
          </cell>
          <cell r="H522" t="str">
            <v>Combat Sports</v>
          </cell>
          <cell r="I522" t="str">
            <v>Adidas</v>
          </cell>
          <cell r="J522" t="str">
            <v/>
          </cell>
          <cell r="K522" t="str">
            <v/>
          </cell>
          <cell r="L522">
            <v>56</v>
          </cell>
          <cell r="M522">
            <v>28.96</v>
          </cell>
          <cell r="N522" t="str">
            <v>20%</v>
          </cell>
          <cell r="P522">
            <v>28.38</v>
          </cell>
        </row>
        <row r="523">
          <cell r="A523" t="str">
            <v>ABX0086</v>
          </cell>
          <cell r="B523" t="str">
            <v>Adidas Hybrid Boxing Gloves</v>
          </cell>
          <cell r="C523" t="str">
            <v>Adidas Hybrid Boxing Gloves</v>
          </cell>
          <cell r="D523" t="str">
            <v>https://www.reydonsports.com/shop/product/44</v>
          </cell>
          <cell r="E523" t="str">
            <v>Pink</v>
          </cell>
          <cell r="F523" t="str">
            <v>6oz</v>
          </cell>
          <cell r="G523" t="str">
            <v>3662513259251</v>
          </cell>
          <cell r="H523" t="str">
            <v>Combat Sports</v>
          </cell>
          <cell r="I523" t="str">
            <v>Adidas</v>
          </cell>
          <cell r="J523" t="str">
            <v/>
          </cell>
          <cell r="K523" t="str">
            <v/>
          </cell>
          <cell r="L523">
            <v>48</v>
          </cell>
          <cell r="M523">
            <v>25.14</v>
          </cell>
          <cell r="N523" t="str">
            <v>20%</v>
          </cell>
          <cell r="P523">
            <v>18</v>
          </cell>
        </row>
        <row r="524">
          <cell r="A524" t="str">
            <v>ABX01010B</v>
          </cell>
          <cell r="B524" t="str">
            <v>Adidas 65 Hybrid Boxing Gloves</v>
          </cell>
          <cell r="C524" t="str">
            <v>Adidas 65 Hybrid Boxing Gloves</v>
          </cell>
          <cell r="D524" t="str">
            <v>https://www.reydonsports.com/shop/product/9427</v>
          </cell>
          <cell r="E524" t="str">
            <v>Black/White</v>
          </cell>
          <cell r="F524" t="str">
            <v>10oz</v>
          </cell>
          <cell r="G524" t="str">
            <v>3662513351856</v>
          </cell>
          <cell r="H524" t="str">
            <v>Combat Sports</v>
          </cell>
          <cell r="I524" t="str">
            <v>Adidas</v>
          </cell>
          <cell r="J524" t="str">
            <v/>
          </cell>
          <cell r="K524" t="str">
            <v/>
          </cell>
          <cell r="L524">
            <v>60</v>
          </cell>
          <cell r="M524">
            <v>29.99</v>
          </cell>
          <cell r="N524" t="str">
            <v>20%</v>
          </cell>
          <cell r="P524">
            <v>22.8</v>
          </cell>
        </row>
        <row r="525">
          <cell r="A525" t="str">
            <v>ABX031B</v>
          </cell>
          <cell r="B525" t="str">
            <v>Adidas Boxing Hand Wraps</v>
          </cell>
          <cell r="C525" t="str">
            <v>Adidas Boxing Hand Wraps</v>
          </cell>
          <cell r="D525" t="str">
            <v>https://www.reydonsports.com/shop/product/37</v>
          </cell>
          <cell r="E525" t="str">
            <v>Black</v>
          </cell>
          <cell r="F525" t="str">
            <v>2.55m</v>
          </cell>
          <cell r="G525" t="str">
            <v>3700378385224</v>
          </cell>
          <cell r="H525" t="str">
            <v>Combat Sports</v>
          </cell>
          <cell r="I525" t="str">
            <v>Adidas</v>
          </cell>
          <cell r="J525" t="str">
            <v/>
          </cell>
          <cell r="K525" t="str">
            <v/>
          </cell>
          <cell r="L525">
            <v>9</v>
          </cell>
          <cell r="M525">
            <v>4.67</v>
          </cell>
          <cell r="N525" t="str">
            <v>20%</v>
          </cell>
          <cell r="P525">
            <v>4.57</v>
          </cell>
        </row>
        <row r="526">
          <cell r="A526" t="str">
            <v>ABX031S</v>
          </cell>
          <cell r="B526" t="str">
            <v>Adidas Boxing Hand Wraps</v>
          </cell>
          <cell r="C526" t="str">
            <v>Adidas Boxing Hand Wraps</v>
          </cell>
          <cell r="D526" t="str">
            <v>https://www.reydonsports.com/shop/product/37</v>
          </cell>
          <cell r="E526" t="str">
            <v>Red</v>
          </cell>
          <cell r="F526" t="str">
            <v>2.55m</v>
          </cell>
          <cell r="G526" t="str">
            <v>3700378385255</v>
          </cell>
          <cell r="H526" t="str">
            <v>Combat Sports</v>
          </cell>
          <cell r="I526" t="str">
            <v>Adidas</v>
          </cell>
          <cell r="J526" t="str">
            <v/>
          </cell>
          <cell r="K526" t="str">
            <v/>
          </cell>
          <cell r="L526">
            <v>9</v>
          </cell>
          <cell r="M526">
            <v>4.67</v>
          </cell>
          <cell r="N526" t="str">
            <v>20%</v>
          </cell>
          <cell r="P526">
            <v>4.57</v>
          </cell>
        </row>
        <row r="527">
          <cell r="A527" t="str">
            <v>ABX031W</v>
          </cell>
          <cell r="B527" t="str">
            <v>Adidas Boxing Hand Wraps</v>
          </cell>
          <cell r="C527" t="str">
            <v>Adidas Boxing Hand Wraps</v>
          </cell>
          <cell r="D527" t="str">
            <v>https://www.reydonsports.com/shop/product/37</v>
          </cell>
          <cell r="E527" t="str">
            <v>White</v>
          </cell>
          <cell r="F527" t="str">
            <v>2.55m</v>
          </cell>
          <cell r="G527" t="str">
            <v>3700378385231</v>
          </cell>
          <cell r="H527" t="str">
            <v>Combat Sports</v>
          </cell>
          <cell r="I527" t="str">
            <v>Adidas</v>
          </cell>
          <cell r="J527" t="str">
            <v/>
          </cell>
          <cell r="K527" t="str">
            <v/>
          </cell>
          <cell r="L527">
            <v>9</v>
          </cell>
          <cell r="M527">
            <v>4.67</v>
          </cell>
          <cell r="N527" t="str">
            <v>20%</v>
          </cell>
          <cell r="P527">
            <v>4.57</v>
          </cell>
        </row>
        <row r="528">
          <cell r="A528" t="str">
            <v>ABX033S</v>
          </cell>
          <cell r="B528" t="str">
            <v>Adidas Boxing Super Inner</v>
          </cell>
          <cell r="C528" t="str">
            <v>Adidas Boxing Super Inner</v>
          </cell>
          <cell r="D528" t="str">
            <v>https://www.reydonsports.com/shop/product/40</v>
          </cell>
          <cell r="E528" t="str">
            <v/>
          </cell>
          <cell r="F528" t="str">
            <v>Small</v>
          </cell>
          <cell r="G528" t="str">
            <v>3662513351467</v>
          </cell>
          <cell r="H528" t="str">
            <v>Combat Sports</v>
          </cell>
          <cell r="I528" t="str">
            <v>Adidas</v>
          </cell>
          <cell r="J528" t="str">
            <v/>
          </cell>
          <cell r="K528" t="str">
            <v/>
          </cell>
          <cell r="L528">
            <v>15</v>
          </cell>
          <cell r="M528">
            <v>7.15</v>
          </cell>
          <cell r="N528" t="str">
            <v>20%</v>
          </cell>
          <cell r="P528">
            <v>7.01</v>
          </cell>
        </row>
        <row r="529">
          <cell r="A529" t="str">
            <v>ABX033L</v>
          </cell>
          <cell r="B529" t="str">
            <v>Adidas Boxing Super Inner</v>
          </cell>
          <cell r="C529" t="str">
            <v>Adidas Boxing Super Inner</v>
          </cell>
          <cell r="D529" t="str">
            <v>https://www.reydonsports.com/shop/product/40</v>
          </cell>
          <cell r="E529" t="str">
            <v/>
          </cell>
          <cell r="F529" t="str">
            <v>Large</v>
          </cell>
          <cell r="G529" t="str">
            <v>3662513351481</v>
          </cell>
          <cell r="H529" t="str">
            <v>Combat Sports</v>
          </cell>
          <cell r="I529" t="str">
            <v>Adidas</v>
          </cell>
          <cell r="J529" t="str">
            <v/>
          </cell>
          <cell r="K529" t="str">
            <v/>
          </cell>
          <cell r="L529">
            <v>15</v>
          </cell>
          <cell r="M529">
            <v>7.15</v>
          </cell>
          <cell r="N529" t="str">
            <v>20%</v>
          </cell>
          <cell r="P529">
            <v>7.01</v>
          </cell>
        </row>
        <row r="530">
          <cell r="A530" t="str">
            <v>ABX060S</v>
          </cell>
          <cell r="B530" t="str">
            <v>Adidas Mens Groin Guard White</v>
          </cell>
          <cell r="C530" t="str">
            <v>Adidas Mens Groin Guard White</v>
          </cell>
          <cell r="D530" t="str">
            <v>https://www.reydonsports.com/shop/product/46</v>
          </cell>
          <cell r="E530" t="str">
            <v/>
          </cell>
          <cell r="F530" t="str">
            <v>Small</v>
          </cell>
          <cell r="G530" t="str">
            <v>3700378386047</v>
          </cell>
          <cell r="H530" t="str">
            <v>Combat Sports</v>
          </cell>
          <cell r="I530" t="str">
            <v>Adidas</v>
          </cell>
          <cell r="J530" t="str">
            <v/>
          </cell>
          <cell r="K530" t="str">
            <v/>
          </cell>
          <cell r="L530">
            <v>23</v>
          </cell>
          <cell r="M530">
            <v>11.34</v>
          </cell>
          <cell r="N530" t="str">
            <v>20%</v>
          </cell>
          <cell r="P530">
            <v>11.11</v>
          </cell>
        </row>
        <row r="531">
          <cell r="A531" t="str">
            <v>ABX060L</v>
          </cell>
          <cell r="B531" t="str">
            <v>Adidas Mens Groin Guard White</v>
          </cell>
          <cell r="C531" t="str">
            <v>Adidas Mens Groin Guard White</v>
          </cell>
          <cell r="D531" t="str">
            <v>https://www.reydonsports.com/shop/product/46</v>
          </cell>
          <cell r="E531" t="str">
            <v/>
          </cell>
          <cell r="F531" t="str">
            <v>Large</v>
          </cell>
          <cell r="G531" t="str">
            <v>3700378386061</v>
          </cell>
          <cell r="H531" t="str">
            <v>Combat Sports</v>
          </cell>
          <cell r="I531" t="str">
            <v>Adidas</v>
          </cell>
          <cell r="J531" t="str">
            <v/>
          </cell>
          <cell r="K531" t="str">
            <v/>
          </cell>
          <cell r="L531">
            <v>23</v>
          </cell>
          <cell r="M531">
            <v>11.34</v>
          </cell>
          <cell r="N531" t="str">
            <v>20%</v>
          </cell>
          <cell r="P531">
            <v>11.11</v>
          </cell>
        </row>
        <row r="532">
          <cell r="A532" t="str">
            <v>ABX021SB</v>
          </cell>
          <cell r="B532" t="str">
            <v>Adidas Boxing Rookie Headguard</v>
          </cell>
          <cell r="C532" t="str">
            <v>Adidas Boxing Rookie Headguard</v>
          </cell>
          <cell r="D532" t="str">
            <v>https://www.reydonsports.com/shop/product/38</v>
          </cell>
          <cell r="E532" t="str">
            <v>Black</v>
          </cell>
          <cell r="F532" t="str">
            <v>Small</v>
          </cell>
          <cell r="G532" t="str">
            <v>3662513065272</v>
          </cell>
          <cell r="H532" t="str">
            <v>Combat Sports</v>
          </cell>
          <cell r="I532" t="str">
            <v>Adidas</v>
          </cell>
          <cell r="J532" t="str">
            <v/>
          </cell>
          <cell r="K532" t="str">
            <v/>
          </cell>
          <cell r="L532">
            <v>60</v>
          </cell>
          <cell r="M532">
            <v>31.48</v>
          </cell>
          <cell r="N532" t="str">
            <v>20%</v>
          </cell>
          <cell r="P532">
            <v>30.85</v>
          </cell>
        </row>
        <row r="533">
          <cell r="A533" t="str">
            <v>ABX022MB</v>
          </cell>
          <cell r="B533" t="str">
            <v>Adidas Boxing Rookie Headguard</v>
          </cell>
          <cell r="C533" t="str">
            <v>Adidas Boxing Rookie Headguard</v>
          </cell>
          <cell r="D533" t="str">
            <v>https://www.reydonsports.com/shop/product/38</v>
          </cell>
          <cell r="E533" t="str">
            <v>Black</v>
          </cell>
          <cell r="F533" t="str">
            <v>Medium</v>
          </cell>
          <cell r="G533" t="str">
            <v>3662513065289</v>
          </cell>
          <cell r="H533" t="str">
            <v>Combat Sports</v>
          </cell>
          <cell r="I533" t="str">
            <v>Adidas</v>
          </cell>
          <cell r="J533" t="str">
            <v/>
          </cell>
          <cell r="K533" t="str">
            <v/>
          </cell>
          <cell r="L533">
            <v>60</v>
          </cell>
          <cell r="M533">
            <v>31.48</v>
          </cell>
          <cell r="N533" t="str">
            <v>20%</v>
          </cell>
          <cell r="P533">
            <v>30.85</v>
          </cell>
        </row>
        <row r="534">
          <cell r="A534" t="str">
            <v>ABX022LB</v>
          </cell>
          <cell r="B534" t="str">
            <v>Adidas Boxing Rookie Headguard</v>
          </cell>
          <cell r="C534" t="str">
            <v>Adidas Boxing Rookie Headguard</v>
          </cell>
          <cell r="D534" t="str">
            <v>https://www.reydonsports.com/shop/product/38</v>
          </cell>
          <cell r="E534" t="str">
            <v>Black</v>
          </cell>
          <cell r="F534" t="str">
            <v>Large</v>
          </cell>
          <cell r="G534" t="str">
            <v>3662513065296</v>
          </cell>
          <cell r="H534" t="str">
            <v>Combat Sports</v>
          </cell>
          <cell r="I534" t="str">
            <v>Adidas</v>
          </cell>
          <cell r="J534" t="str">
            <v/>
          </cell>
          <cell r="K534" t="str">
            <v/>
          </cell>
          <cell r="L534">
            <v>60</v>
          </cell>
          <cell r="M534">
            <v>31.48</v>
          </cell>
          <cell r="N534" t="str">
            <v>20%</v>
          </cell>
          <cell r="P534">
            <v>30.85</v>
          </cell>
        </row>
        <row r="535">
          <cell r="A535" t="str">
            <v>ABX022XLB</v>
          </cell>
          <cell r="B535" t="str">
            <v>Adidas Boxing Rookie Headguard</v>
          </cell>
          <cell r="C535" t="str">
            <v>Adidas Boxing Rookie Headguard</v>
          </cell>
          <cell r="D535" t="str">
            <v>https://www.reydonsports.com/shop/product/38</v>
          </cell>
          <cell r="E535" t="str">
            <v>Black</v>
          </cell>
          <cell r="F535" t="str">
            <v>XLarge</v>
          </cell>
          <cell r="G535" t="str">
            <v>3662513065302</v>
          </cell>
          <cell r="H535" t="str">
            <v>Combat Sports</v>
          </cell>
          <cell r="I535" t="str">
            <v>Adidas</v>
          </cell>
          <cell r="J535" t="str">
            <v/>
          </cell>
          <cell r="K535" t="str">
            <v/>
          </cell>
          <cell r="L535">
            <v>60</v>
          </cell>
          <cell r="M535">
            <v>31.48</v>
          </cell>
          <cell r="N535" t="str">
            <v>20%</v>
          </cell>
          <cell r="P535">
            <v>30.85</v>
          </cell>
        </row>
        <row r="536">
          <cell r="A536" t="str">
            <v>ABX021SR</v>
          </cell>
          <cell r="B536" t="str">
            <v>Adidas Boxing Rookie Headguard</v>
          </cell>
          <cell r="C536" t="str">
            <v>Adidas Boxing Rookie Headguard</v>
          </cell>
          <cell r="D536" t="str">
            <v>https://www.reydonsports.com/shop/product/38</v>
          </cell>
          <cell r="E536" t="str">
            <v>Blue</v>
          </cell>
          <cell r="F536" t="str">
            <v>Small</v>
          </cell>
          <cell r="G536" t="str">
            <v>3662513045083</v>
          </cell>
          <cell r="H536" t="str">
            <v>Combat Sports</v>
          </cell>
          <cell r="I536" t="str">
            <v>Adidas</v>
          </cell>
          <cell r="J536" t="str">
            <v/>
          </cell>
          <cell r="K536" t="str">
            <v/>
          </cell>
          <cell r="L536">
            <v>60</v>
          </cell>
          <cell r="M536">
            <v>31.48</v>
          </cell>
          <cell r="N536" t="str">
            <v>20%</v>
          </cell>
          <cell r="P536">
            <v>30.85</v>
          </cell>
        </row>
        <row r="537">
          <cell r="A537" t="str">
            <v>ABX022MR</v>
          </cell>
          <cell r="B537" t="str">
            <v>Adidas Boxing Rookie Headguard</v>
          </cell>
          <cell r="C537" t="str">
            <v>Adidas Boxing Rookie Headguard</v>
          </cell>
          <cell r="D537" t="str">
            <v>https://www.reydonsports.com/shop/product/38</v>
          </cell>
          <cell r="E537" t="str">
            <v>Blue</v>
          </cell>
          <cell r="F537" t="str">
            <v>Medium</v>
          </cell>
          <cell r="G537" t="str">
            <v>3700378385897</v>
          </cell>
          <cell r="H537" t="str">
            <v>Combat Sports</v>
          </cell>
          <cell r="I537" t="str">
            <v>Adidas</v>
          </cell>
          <cell r="J537" t="str">
            <v/>
          </cell>
          <cell r="K537" t="str">
            <v/>
          </cell>
          <cell r="L537">
            <v>60</v>
          </cell>
          <cell r="M537">
            <v>31.48</v>
          </cell>
          <cell r="N537" t="str">
            <v>20%</v>
          </cell>
          <cell r="P537">
            <v>30.85</v>
          </cell>
        </row>
        <row r="538">
          <cell r="A538" t="str">
            <v>ABX022XLR</v>
          </cell>
          <cell r="B538" t="str">
            <v>Adidas Boxing Rookie Headguard</v>
          </cell>
          <cell r="C538" t="str">
            <v>Adidas Boxing Rookie Headguard</v>
          </cell>
          <cell r="D538" t="str">
            <v>https://www.reydonsports.com/shop/product/38</v>
          </cell>
          <cell r="E538" t="str">
            <v>Blue</v>
          </cell>
          <cell r="F538" t="str">
            <v>XLarge</v>
          </cell>
          <cell r="G538" t="str">
            <v>3700378385910</v>
          </cell>
          <cell r="H538" t="str">
            <v>Combat Sports</v>
          </cell>
          <cell r="I538" t="str">
            <v>Adidas</v>
          </cell>
          <cell r="J538" t="str">
            <v/>
          </cell>
          <cell r="K538" t="str">
            <v/>
          </cell>
          <cell r="L538">
            <v>60</v>
          </cell>
          <cell r="M538">
            <v>31.48</v>
          </cell>
          <cell r="N538" t="str">
            <v>20%</v>
          </cell>
          <cell r="P538">
            <v>30.85</v>
          </cell>
        </row>
        <row r="539">
          <cell r="A539" t="str">
            <v>ABX021SS</v>
          </cell>
          <cell r="B539" t="str">
            <v>Adidas Boxing Rookie Headguard</v>
          </cell>
          <cell r="C539" t="str">
            <v>Adidas Boxing Rookie Headguard</v>
          </cell>
          <cell r="D539" t="str">
            <v>https://www.reydonsports.com/shop/product/38</v>
          </cell>
          <cell r="E539" t="str">
            <v>Red</v>
          </cell>
          <cell r="F539" t="str">
            <v>Small</v>
          </cell>
          <cell r="G539" t="str">
            <v>3662513045076</v>
          </cell>
          <cell r="H539" t="str">
            <v>Combat Sports</v>
          </cell>
          <cell r="I539" t="str">
            <v>Adidas</v>
          </cell>
          <cell r="J539" t="str">
            <v/>
          </cell>
          <cell r="K539" t="str">
            <v/>
          </cell>
          <cell r="L539">
            <v>60</v>
          </cell>
          <cell r="M539">
            <v>31.48</v>
          </cell>
          <cell r="N539" t="str">
            <v>20%</v>
          </cell>
          <cell r="P539">
            <v>30.85</v>
          </cell>
        </row>
        <row r="540">
          <cell r="A540" t="str">
            <v>ABX022MS</v>
          </cell>
          <cell r="B540" t="str">
            <v>Adidas Boxing Rookie Headguard</v>
          </cell>
          <cell r="C540" t="str">
            <v>Adidas Boxing Rookie Headguard</v>
          </cell>
          <cell r="D540" t="str">
            <v>https://www.reydonsports.com/shop/product/38</v>
          </cell>
          <cell r="E540" t="str">
            <v>Red</v>
          </cell>
          <cell r="F540" t="str">
            <v>Medium</v>
          </cell>
          <cell r="G540" t="str">
            <v>3700378385842</v>
          </cell>
          <cell r="H540" t="str">
            <v>Combat Sports</v>
          </cell>
          <cell r="I540" t="str">
            <v>Adidas</v>
          </cell>
          <cell r="J540" t="str">
            <v/>
          </cell>
          <cell r="K540" t="str">
            <v/>
          </cell>
          <cell r="L540">
            <v>60</v>
          </cell>
          <cell r="M540">
            <v>31.48</v>
          </cell>
          <cell r="N540" t="str">
            <v>20%</v>
          </cell>
          <cell r="P540">
            <v>30.85</v>
          </cell>
        </row>
        <row r="541">
          <cell r="A541" t="str">
            <v>ABX022LS</v>
          </cell>
          <cell r="B541" t="str">
            <v>Adidas Boxing Rookie Headguard</v>
          </cell>
          <cell r="C541" t="str">
            <v>Adidas Boxing Rookie Headguard</v>
          </cell>
          <cell r="D541" t="str">
            <v>https://www.reydonsports.com/shop/product/38</v>
          </cell>
          <cell r="E541" t="str">
            <v>Red</v>
          </cell>
          <cell r="F541" t="str">
            <v>Large</v>
          </cell>
          <cell r="G541" t="str">
            <v>3700378385859</v>
          </cell>
          <cell r="H541" t="str">
            <v>Combat Sports</v>
          </cell>
          <cell r="I541" t="str">
            <v>Adidas</v>
          </cell>
          <cell r="J541" t="str">
            <v/>
          </cell>
          <cell r="K541" t="str">
            <v/>
          </cell>
          <cell r="L541">
            <v>60</v>
          </cell>
          <cell r="M541">
            <v>31.48</v>
          </cell>
          <cell r="N541" t="str">
            <v>20%</v>
          </cell>
          <cell r="P541">
            <v>30.85</v>
          </cell>
        </row>
        <row r="542">
          <cell r="A542" t="str">
            <v>ABX022XLS</v>
          </cell>
          <cell r="B542" t="str">
            <v>Adidas Boxing Rookie Headguard</v>
          </cell>
          <cell r="C542" t="str">
            <v>Adidas Boxing Rookie Headguard</v>
          </cell>
          <cell r="D542" t="str">
            <v>https://www.reydonsports.com/shop/product/38</v>
          </cell>
          <cell r="E542" t="str">
            <v>Red</v>
          </cell>
          <cell r="F542" t="str">
            <v>XLarge</v>
          </cell>
          <cell r="G542" t="str">
            <v>3700378385866</v>
          </cell>
          <cell r="H542" t="str">
            <v>Combat Sports</v>
          </cell>
          <cell r="I542" t="str">
            <v>Adidas</v>
          </cell>
          <cell r="J542" t="str">
            <v/>
          </cell>
          <cell r="K542" t="str">
            <v/>
          </cell>
          <cell r="L542">
            <v>60</v>
          </cell>
          <cell r="M542">
            <v>31.48</v>
          </cell>
          <cell r="N542" t="str">
            <v>20%</v>
          </cell>
          <cell r="P542">
            <v>30.85</v>
          </cell>
        </row>
        <row r="543">
          <cell r="A543" t="str">
            <v>ABX065XXSB</v>
          </cell>
          <cell r="B543" t="str">
            <v>Adidas Boxing Vest</v>
          </cell>
          <cell r="C543" t="str">
            <v>Adidas Boxing Vest</v>
          </cell>
          <cell r="D543" t="str">
            <v>https://www.reydonsports.com/shop/product/41</v>
          </cell>
          <cell r="E543" t="str">
            <v>Black</v>
          </cell>
          <cell r="F543" t="str">
            <v>XXSmall</v>
          </cell>
          <cell r="G543" t="str">
            <v>3662513164081</v>
          </cell>
          <cell r="H543" t="str">
            <v>Combat Sports</v>
          </cell>
          <cell r="I543" t="str">
            <v>Adidas</v>
          </cell>
          <cell r="J543" t="str">
            <v/>
          </cell>
          <cell r="K543" t="str">
            <v/>
          </cell>
          <cell r="L543">
            <v>35</v>
          </cell>
          <cell r="M543">
            <v>18.14</v>
          </cell>
          <cell r="N543" t="str">
            <v>20%</v>
          </cell>
          <cell r="P543">
            <v>17.78</v>
          </cell>
        </row>
        <row r="544">
          <cell r="A544" t="str">
            <v>ABX065XSB</v>
          </cell>
          <cell r="B544" t="str">
            <v>Adidas Boxing Vest</v>
          </cell>
          <cell r="C544" t="str">
            <v>Adidas Boxing Vest</v>
          </cell>
          <cell r="D544" t="str">
            <v>https://www.reydonsports.com/shop/product/41</v>
          </cell>
          <cell r="E544" t="str">
            <v>Black</v>
          </cell>
          <cell r="F544" t="str">
            <v>XSmall</v>
          </cell>
          <cell r="G544" t="str">
            <v>3662513164098</v>
          </cell>
          <cell r="H544" t="str">
            <v>Combat Sports</v>
          </cell>
          <cell r="I544" t="str">
            <v>Adidas</v>
          </cell>
          <cell r="J544" t="str">
            <v/>
          </cell>
          <cell r="K544" t="str">
            <v/>
          </cell>
          <cell r="L544">
            <v>35</v>
          </cell>
          <cell r="M544">
            <v>18.14</v>
          </cell>
          <cell r="N544" t="str">
            <v>20%</v>
          </cell>
          <cell r="P544">
            <v>17.78</v>
          </cell>
        </row>
        <row r="545">
          <cell r="A545" t="str">
            <v>ABX065SB</v>
          </cell>
          <cell r="B545" t="str">
            <v>Adidas Boxing Vest</v>
          </cell>
          <cell r="C545" t="str">
            <v>Adidas Boxing Vest</v>
          </cell>
          <cell r="D545" t="str">
            <v>https://www.reydonsports.com/shop/product/41</v>
          </cell>
          <cell r="E545" t="str">
            <v>Black</v>
          </cell>
          <cell r="F545" t="str">
            <v>Small</v>
          </cell>
          <cell r="G545" t="str">
            <v>3662513164104</v>
          </cell>
          <cell r="H545" t="str">
            <v>Combat Sports</v>
          </cell>
          <cell r="I545" t="str">
            <v>Adidas</v>
          </cell>
          <cell r="J545" t="str">
            <v/>
          </cell>
          <cell r="K545" t="str">
            <v/>
          </cell>
          <cell r="L545">
            <v>35</v>
          </cell>
          <cell r="M545">
            <v>18.14</v>
          </cell>
          <cell r="N545" t="str">
            <v>20%</v>
          </cell>
          <cell r="P545">
            <v>17.78</v>
          </cell>
        </row>
        <row r="546">
          <cell r="A546" t="str">
            <v>ABX065MB</v>
          </cell>
          <cell r="B546" t="str">
            <v>Adidas Boxing Vest</v>
          </cell>
          <cell r="C546" t="str">
            <v>Adidas Boxing Vest</v>
          </cell>
          <cell r="D546" t="str">
            <v>https://www.reydonsports.com/shop/product/41</v>
          </cell>
          <cell r="E546" t="str">
            <v>Black</v>
          </cell>
          <cell r="F546" t="str">
            <v>Medium</v>
          </cell>
          <cell r="G546" t="str">
            <v>3662513164111</v>
          </cell>
          <cell r="H546" t="str">
            <v>Combat Sports</v>
          </cell>
          <cell r="I546" t="str">
            <v>Adidas</v>
          </cell>
          <cell r="J546" t="str">
            <v/>
          </cell>
          <cell r="K546" t="str">
            <v/>
          </cell>
          <cell r="L546">
            <v>35</v>
          </cell>
          <cell r="M546">
            <v>18.14</v>
          </cell>
          <cell r="N546" t="str">
            <v>20%</v>
          </cell>
          <cell r="P546">
            <v>17.78</v>
          </cell>
        </row>
        <row r="547">
          <cell r="A547" t="str">
            <v>ABX065XXLB</v>
          </cell>
          <cell r="B547" t="str">
            <v>Adidas Boxing Vest</v>
          </cell>
          <cell r="C547" t="str">
            <v>Adidas Boxing Vest</v>
          </cell>
          <cell r="D547" t="str">
            <v>https://www.reydonsports.com/shop/product/41</v>
          </cell>
          <cell r="E547" t="str">
            <v>Black</v>
          </cell>
          <cell r="F547" t="str">
            <v>XXLarge</v>
          </cell>
          <cell r="G547" t="str">
            <v>3662513164142</v>
          </cell>
          <cell r="H547" t="str">
            <v>Combat Sports</v>
          </cell>
          <cell r="I547" t="str">
            <v>Adidas</v>
          </cell>
          <cell r="J547" t="str">
            <v/>
          </cell>
          <cell r="K547" t="str">
            <v/>
          </cell>
          <cell r="L547">
            <v>35</v>
          </cell>
          <cell r="M547">
            <v>18.14</v>
          </cell>
          <cell r="N547" t="str">
            <v>20%</v>
          </cell>
          <cell r="P547">
            <v>17.78</v>
          </cell>
        </row>
        <row r="548">
          <cell r="A548" t="str">
            <v>ABX065XXSW</v>
          </cell>
          <cell r="B548" t="str">
            <v>Adidas Boxing Vest</v>
          </cell>
          <cell r="C548" t="str">
            <v>Adidas Boxing Vest</v>
          </cell>
          <cell r="D548" t="str">
            <v>https://www.reydonsports.com/shop/product/41</v>
          </cell>
          <cell r="E548" t="str">
            <v>White</v>
          </cell>
          <cell r="F548" t="str">
            <v>XXSmall</v>
          </cell>
          <cell r="G548" t="str">
            <v>3662513164296</v>
          </cell>
          <cell r="H548" t="str">
            <v>Combat Sports</v>
          </cell>
          <cell r="I548" t="str">
            <v>Adidas</v>
          </cell>
          <cell r="J548" t="str">
            <v/>
          </cell>
          <cell r="K548" t="str">
            <v/>
          </cell>
          <cell r="L548">
            <v>35</v>
          </cell>
          <cell r="M548">
            <v>18.14</v>
          </cell>
          <cell r="N548" t="str">
            <v>20%</v>
          </cell>
          <cell r="P548">
            <v>17.78</v>
          </cell>
        </row>
        <row r="549">
          <cell r="A549" t="str">
            <v>ABX065XSW</v>
          </cell>
          <cell r="B549" t="str">
            <v>Adidas Boxing Vest</v>
          </cell>
          <cell r="C549" t="str">
            <v>Adidas Boxing Vest</v>
          </cell>
          <cell r="D549" t="str">
            <v>https://www.reydonsports.com/shop/product/41</v>
          </cell>
          <cell r="E549" t="str">
            <v>White</v>
          </cell>
          <cell r="F549" t="str">
            <v>XSmall</v>
          </cell>
          <cell r="G549" t="str">
            <v>3662513164302</v>
          </cell>
          <cell r="H549" t="str">
            <v>Combat Sports</v>
          </cell>
          <cell r="I549" t="str">
            <v>Adidas</v>
          </cell>
          <cell r="J549" t="str">
            <v/>
          </cell>
          <cell r="K549" t="str">
            <v/>
          </cell>
          <cell r="L549">
            <v>35</v>
          </cell>
          <cell r="M549">
            <v>18.14</v>
          </cell>
          <cell r="N549" t="str">
            <v>20%</v>
          </cell>
          <cell r="P549">
            <v>17.78</v>
          </cell>
        </row>
        <row r="550">
          <cell r="A550" t="str">
            <v>ABX065SW</v>
          </cell>
          <cell r="B550" t="str">
            <v>Adidas Boxing Vest</v>
          </cell>
          <cell r="C550" t="str">
            <v>Adidas Boxing Vest</v>
          </cell>
          <cell r="D550" t="str">
            <v>https://www.reydonsports.com/shop/product/41</v>
          </cell>
          <cell r="E550" t="str">
            <v>White</v>
          </cell>
          <cell r="F550" t="str">
            <v>Small</v>
          </cell>
          <cell r="G550" t="str">
            <v>3662513164319</v>
          </cell>
          <cell r="H550" t="str">
            <v>Combat Sports</v>
          </cell>
          <cell r="I550" t="str">
            <v>Adidas</v>
          </cell>
          <cell r="J550" t="str">
            <v/>
          </cell>
          <cell r="K550" t="str">
            <v/>
          </cell>
          <cell r="L550">
            <v>35</v>
          </cell>
          <cell r="M550">
            <v>18.14</v>
          </cell>
          <cell r="N550" t="str">
            <v>20%</v>
          </cell>
          <cell r="P550">
            <v>17.78</v>
          </cell>
        </row>
        <row r="551">
          <cell r="A551" t="str">
            <v>ABX065MW</v>
          </cell>
          <cell r="B551" t="str">
            <v>Adidas Boxing Vest</v>
          </cell>
          <cell r="C551" t="str">
            <v>Adidas Boxing Vest</v>
          </cell>
          <cell r="D551" t="str">
            <v>https://www.reydonsports.com/shop/product/41</v>
          </cell>
          <cell r="E551" t="str">
            <v>White</v>
          </cell>
          <cell r="F551" t="str">
            <v>Medium</v>
          </cell>
          <cell r="G551" t="str">
            <v>3662513164326</v>
          </cell>
          <cell r="H551" t="str">
            <v>Combat Sports</v>
          </cell>
          <cell r="I551" t="str">
            <v>Adidas</v>
          </cell>
          <cell r="J551" t="str">
            <v/>
          </cell>
          <cell r="K551" t="str">
            <v/>
          </cell>
          <cell r="L551">
            <v>35</v>
          </cell>
          <cell r="M551">
            <v>18.14</v>
          </cell>
          <cell r="N551" t="str">
            <v>20%</v>
          </cell>
          <cell r="P551">
            <v>17.78</v>
          </cell>
        </row>
        <row r="552">
          <cell r="A552" t="str">
            <v>ABX065LW</v>
          </cell>
          <cell r="B552" t="str">
            <v>Adidas Boxing Vest</v>
          </cell>
          <cell r="C552" t="str">
            <v>Adidas Boxing Vest</v>
          </cell>
          <cell r="D552" t="str">
            <v>https://www.reydonsports.com/shop/product/41</v>
          </cell>
          <cell r="E552" t="str">
            <v>White</v>
          </cell>
          <cell r="F552" t="str">
            <v>Large</v>
          </cell>
          <cell r="G552" t="str">
            <v>3662513164333</v>
          </cell>
          <cell r="H552" t="str">
            <v>Combat Sports</v>
          </cell>
          <cell r="I552" t="str">
            <v>Adidas</v>
          </cell>
          <cell r="J552" t="str">
            <v/>
          </cell>
          <cell r="K552" t="str">
            <v/>
          </cell>
          <cell r="L552">
            <v>35</v>
          </cell>
          <cell r="M552">
            <v>18.14</v>
          </cell>
          <cell r="N552" t="str">
            <v>20%</v>
          </cell>
          <cell r="P552">
            <v>17.78</v>
          </cell>
        </row>
        <row r="553">
          <cell r="A553" t="str">
            <v>ABX065XXLW</v>
          </cell>
          <cell r="B553" t="str">
            <v>Adidas Boxing Vest</v>
          </cell>
          <cell r="C553" t="str">
            <v>Adidas Boxing Vest</v>
          </cell>
          <cell r="D553" t="str">
            <v>https://www.reydonsports.com/shop/product/41</v>
          </cell>
          <cell r="E553" t="str">
            <v>White</v>
          </cell>
          <cell r="F553" t="str">
            <v>XXLarge</v>
          </cell>
          <cell r="G553" t="str">
            <v>3662513164357</v>
          </cell>
          <cell r="H553" t="str">
            <v>Combat Sports</v>
          </cell>
          <cell r="I553" t="str">
            <v>Adidas</v>
          </cell>
          <cell r="J553" t="str">
            <v/>
          </cell>
          <cell r="K553" t="str">
            <v/>
          </cell>
          <cell r="L553">
            <v>35</v>
          </cell>
          <cell r="M553">
            <v>18.14</v>
          </cell>
          <cell r="N553" t="str">
            <v>20%</v>
          </cell>
          <cell r="P553">
            <v>17.78</v>
          </cell>
        </row>
        <row r="554">
          <cell r="A554" t="str">
            <v>ABX065XXSR</v>
          </cell>
          <cell r="B554" t="str">
            <v>Adidas Boxing Vest</v>
          </cell>
          <cell r="C554" t="str">
            <v>Adidas Boxing Vest</v>
          </cell>
          <cell r="D554" t="str">
            <v>https://www.reydonsports.com/shop/product/41</v>
          </cell>
          <cell r="E554" t="str">
            <v>Royal</v>
          </cell>
          <cell r="F554" t="str">
            <v>XXSmall</v>
          </cell>
          <cell r="G554" t="str">
            <v>3662513164159</v>
          </cell>
          <cell r="H554" t="str">
            <v>Combat Sports</v>
          </cell>
          <cell r="I554" t="str">
            <v>Adidas</v>
          </cell>
          <cell r="J554" t="str">
            <v/>
          </cell>
          <cell r="K554" t="str">
            <v/>
          </cell>
          <cell r="L554">
            <v>35</v>
          </cell>
          <cell r="M554">
            <v>18.14</v>
          </cell>
          <cell r="N554" t="str">
            <v>20%</v>
          </cell>
          <cell r="P554">
            <v>17.78</v>
          </cell>
        </row>
        <row r="555">
          <cell r="A555" t="str">
            <v>ABX065XSR</v>
          </cell>
          <cell r="B555" t="str">
            <v>Adidas Boxing Vest</v>
          </cell>
          <cell r="C555" t="str">
            <v>Adidas Boxing Vest</v>
          </cell>
          <cell r="D555" t="str">
            <v>https://www.reydonsports.com/shop/product/41</v>
          </cell>
          <cell r="E555" t="str">
            <v>Royal</v>
          </cell>
          <cell r="F555" t="str">
            <v>XSmall</v>
          </cell>
          <cell r="G555" t="str">
            <v>3662513164166</v>
          </cell>
          <cell r="H555" t="str">
            <v>Combat Sports</v>
          </cell>
          <cell r="I555" t="str">
            <v>Adidas</v>
          </cell>
          <cell r="J555" t="str">
            <v/>
          </cell>
          <cell r="K555" t="str">
            <v/>
          </cell>
          <cell r="L555">
            <v>35</v>
          </cell>
          <cell r="M555">
            <v>18.14</v>
          </cell>
          <cell r="N555" t="str">
            <v>20%</v>
          </cell>
          <cell r="P555">
            <v>17.78</v>
          </cell>
        </row>
        <row r="556">
          <cell r="A556" t="str">
            <v>ABX065SR</v>
          </cell>
          <cell r="B556" t="str">
            <v>Adidas Boxing Vest</v>
          </cell>
          <cell r="C556" t="str">
            <v>Adidas Boxing Vest</v>
          </cell>
          <cell r="D556" t="str">
            <v>https://www.reydonsports.com/shop/product/41</v>
          </cell>
          <cell r="E556" t="str">
            <v>Royal</v>
          </cell>
          <cell r="F556" t="str">
            <v>Small</v>
          </cell>
          <cell r="G556" t="str">
            <v>3662513164173</v>
          </cell>
          <cell r="H556" t="str">
            <v>Combat Sports</v>
          </cell>
          <cell r="I556" t="str">
            <v>Adidas</v>
          </cell>
          <cell r="J556" t="str">
            <v/>
          </cell>
          <cell r="K556" t="str">
            <v/>
          </cell>
          <cell r="L556">
            <v>35</v>
          </cell>
          <cell r="M556">
            <v>18.14</v>
          </cell>
          <cell r="N556" t="str">
            <v>20%</v>
          </cell>
          <cell r="P556">
            <v>17.78</v>
          </cell>
        </row>
        <row r="557">
          <cell r="A557" t="str">
            <v>ABX065MR</v>
          </cell>
          <cell r="B557" t="str">
            <v>Adidas Boxing Vest</v>
          </cell>
          <cell r="C557" t="str">
            <v>Adidas Boxing Vest</v>
          </cell>
          <cell r="D557" t="str">
            <v>https://www.reydonsports.com/shop/product/41</v>
          </cell>
          <cell r="E557" t="str">
            <v>Royal</v>
          </cell>
          <cell r="F557" t="str">
            <v>Medium</v>
          </cell>
          <cell r="G557" t="str">
            <v>3662513164180</v>
          </cell>
          <cell r="H557" t="str">
            <v>Combat Sports</v>
          </cell>
          <cell r="I557" t="str">
            <v>Adidas</v>
          </cell>
          <cell r="J557" t="str">
            <v/>
          </cell>
          <cell r="K557" t="str">
            <v/>
          </cell>
          <cell r="L557">
            <v>35</v>
          </cell>
          <cell r="M557">
            <v>18.14</v>
          </cell>
          <cell r="N557" t="str">
            <v>20%</v>
          </cell>
          <cell r="P557">
            <v>17.78</v>
          </cell>
        </row>
        <row r="558">
          <cell r="A558" t="str">
            <v>ABX065LR</v>
          </cell>
          <cell r="B558" t="str">
            <v>Adidas Boxing Vest</v>
          </cell>
          <cell r="C558" t="str">
            <v>Adidas Boxing Vest</v>
          </cell>
          <cell r="D558" t="str">
            <v>https://www.reydonsports.com/shop/product/41</v>
          </cell>
          <cell r="E558" t="str">
            <v>Royal</v>
          </cell>
          <cell r="F558" t="str">
            <v>Large</v>
          </cell>
          <cell r="G558" t="str">
            <v>3662513164197</v>
          </cell>
          <cell r="H558" t="str">
            <v>Combat Sports</v>
          </cell>
          <cell r="I558" t="str">
            <v>Adidas</v>
          </cell>
          <cell r="J558" t="str">
            <v/>
          </cell>
          <cell r="K558" t="str">
            <v/>
          </cell>
          <cell r="L558">
            <v>35</v>
          </cell>
          <cell r="M558">
            <v>18.14</v>
          </cell>
          <cell r="N558" t="str">
            <v>20%</v>
          </cell>
          <cell r="P558">
            <v>17.78</v>
          </cell>
        </row>
        <row r="559">
          <cell r="A559" t="str">
            <v>ABX065XLR</v>
          </cell>
          <cell r="B559" t="str">
            <v>Adidas Boxing Vest</v>
          </cell>
          <cell r="C559" t="str">
            <v>Adidas Boxing Vest</v>
          </cell>
          <cell r="D559" t="str">
            <v>https://www.reydonsports.com/shop/product/41</v>
          </cell>
          <cell r="E559" t="str">
            <v>Royal</v>
          </cell>
          <cell r="F559" t="str">
            <v>XLarge</v>
          </cell>
          <cell r="G559" t="str">
            <v>3662513164203</v>
          </cell>
          <cell r="H559" t="str">
            <v>Combat Sports</v>
          </cell>
          <cell r="I559" t="str">
            <v>Adidas</v>
          </cell>
          <cell r="J559" t="str">
            <v/>
          </cell>
          <cell r="K559" t="str">
            <v/>
          </cell>
          <cell r="L559">
            <v>35</v>
          </cell>
          <cell r="M559">
            <v>18.14</v>
          </cell>
          <cell r="N559" t="str">
            <v>20%</v>
          </cell>
          <cell r="P559">
            <v>17.78</v>
          </cell>
        </row>
        <row r="560">
          <cell r="A560" t="str">
            <v>ABX065XXLR</v>
          </cell>
          <cell r="B560" t="str">
            <v>Adidas Boxing Vest</v>
          </cell>
          <cell r="C560" t="str">
            <v>Adidas Boxing Vest</v>
          </cell>
          <cell r="D560" t="str">
            <v>https://www.reydonsports.com/shop/product/41</v>
          </cell>
          <cell r="E560" t="str">
            <v>Royal</v>
          </cell>
          <cell r="F560" t="str">
            <v>XXLarge</v>
          </cell>
          <cell r="G560" t="str">
            <v>3662513164210</v>
          </cell>
          <cell r="H560" t="str">
            <v>Combat Sports</v>
          </cell>
          <cell r="I560" t="str">
            <v>Adidas</v>
          </cell>
          <cell r="J560" t="str">
            <v/>
          </cell>
          <cell r="K560" t="str">
            <v/>
          </cell>
          <cell r="L560">
            <v>35</v>
          </cell>
          <cell r="M560">
            <v>18.14</v>
          </cell>
          <cell r="N560" t="str">
            <v>20%</v>
          </cell>
          <cell r="P560">
            <v>17.78</v>
          </cell>
        </row>
        <row r="561">
          <cell r="A561" t="str">
            <v>ABX065XXSS</v>
          </cell>
          <cell r="B561" t="str">
            <v>Adidas Boxing Vest</v>
          </cell>
          <cell r="C561" t="str">
            <v>Adidas Boxing Vest</v>
          </cell>
          <cell r="D561" t="str">
            <v>https://www.reydonsports.com/shop/product/41</v>
          </cell>
          <cell r="E561" t="str">
            <v>Red</v>
          </cell>
          <cell r="F561" t="str">
            <v>XXSmall</v>
          </cell>
          <cell r="G561" t="str">
            <v>3662513164227</v>
          </cell>
          <cell r="H561" t="str">
            <v>Combat Sports</v>
          </cell>
          <cell r="I561" t="str">
            <v>Adidas</v>
          </cell>
          <cell r="J561" t="str">
            <v/>
          </cell>
          <cell r="K561" t="str">
            <v/>
          </cell>
          <cell r="L561">
            <v>35</v>
          </cell>
          <cell r="M561">
            <v>18.14</v>
          </cell>
          <cell r="N561" t="str">
            <v>20%</v>
          </cell>
          <cell r="P561">
            <v>17.78</v>
          </cell>
        </row>
        <row r="562">
          <cell r="A562" t="str">
            <v>ABX065XSS</v>
          </cell>
          <cell r="B562" t="str">
            <v>Adidas Boxing Vest</v>
          </cell>
          <cell r="C562" t="str">
            <v>Adidas Boxing Vest</v>
          </cell>
          <cell r="D562" t="str">
            <v>https://www.reydonsports.com/shop/product/41</v>
          </cell>
          <cell r="E562" t="str">
            <v>Red</v>
          </cell>
          <cell r="F562" t="str">
            <v>XSmall</v>
          </cell>
          <cell r="G562" t="str">
            <v>3662513164234</v>
          </cell>
          <cell r="H562" t="str">
            <v>Combat Sports</v>
          </cell>
          <cell r="I562" t="str">
            <v>Adidas</v>
          </cell>
          <cell r="J562" t="str">
            <v/>
          </cell>
          <cell r="K562" t="str">
            <v/>
          </cell>
          <cell r="L562">
            <v>35</v>
          </cell>
          <cell r="M562">
            <v>18.14</v>
          </cell>
          <cell r="N562" t="str">
            <v>20%</v>
          </cell>
          <cell r="P562">
            <v>17.78</v>
          </cell>
        </row>
        <row r="563">
          <cell r="A563" t="str">
            <v>ABX065SS</v>
          </cell>
          <cell r="B563" t="str">
            <v>Adidas Boxing Vest</v>
          </cell>
          <cell r="C563" t="str">
            <v>Adidas Boxing Vest</v>
          </cell>
          <cell r="D563" t="str">
            <v>https://www.reydonsports.com/shop/product/41</v>
          </cell>
          <cell r="E563" t="str">
            <v>Red</v>
          </cell>
          <cell r="F563" t="str">
            <v>Small</v>
          </cell>
          <cell r="G563" t="str">
            <v>3662513164241</v>
          </cell>
          <cell r="H563" t="str">
            <v>Combat Sports</v>
          </cell>
          <cell r="I563" t="str">
            <v>Adidas</v>
          </cell>
          <cell r="J563" t="str">
            <v/>
          </cell>
          <cell r="K563" t="str">
            <v/>
          </cell>
          <cell r="L563">
            <v>35</v>
          </cell>
          <cell r="M563">
            <v>18.14</v>
          </cell>
          <cell r="N563" t="str">
            <v>20%</v>
          </cell>
          <cell r="P563">
            <v>17.78</v>
          </cell>
        </row>
        <row r="564">
          <cell r="A564" t="str">
            <v>ABX065MS</v>
          </cell>
          <cell r="B564" t="str">
            <v>Adidas Boxing Vest</v>
          </cell>
          <cell r="C564" t="str">
            <v>Adidas Boxing Vest</v>
          </cell>
          <cell r="D564" t="str">
            <v>https://www.reydonsports.com/shop/product/41</v>
          </cell>
          <cell r="E564" t="str">
            <v>Red</v>
          </cell>
          <cell r="F564" t="str">
            <v>Medium</v>
          </cell>
          <cell r="G564" t="str">
            <v>3662513164258</v>
          </cell>
          <cell r="H564" t="str">
            <v>Combat Sports</v>
          </cell>
          <cell r="I564" t="str">
            <v>Adidas</v>
          </cell>
          <cell r="J564" t="str">
            <v/>
          </cell>
          <cell r="K564" t="str">
            <v/>
          </cell>
          <cell r="L564">
            <v>35</v>
          </cell>
          <cell r="M564">
            <v>18.14</v>
          </cell>
          <cell r="N564" t="str">
            <v>20%</v>
          </cell>
          <cell r="P564">
            <v>17.78</v>
          </cell>
        </row>
        <row r="565">
          <cell r="A565" t="str">
            <v>ABX065LS</v>
          </cell>
          <cell r="B565" t="str">
            <v>Adidas Boxing Vest</v>
          </cell>
          <cell r="C565" t="str">
            <v>Adidas Boxing Vest</v>
          </cell>
          <cell r="D565" t="str">
            <v>https://www.reydonsports.com/shop/product/41</v>
          </cell>
          <cell r="E565" t="str">
            <v>Red</v>
          </cell>
          <cell r="F565" t="str">
            <v>Large</v>
          </cell>
          <cell r="G565" t="str">
            <v>3662513164265</v>
          </cell>
          <cell r="H565" t="str">
            <v>Combat Sports</v>
          </cell>
          <cell r="I565" t="str">
            <v>Adidas</v>
          </cell>
          <cell r="J565" t="str">
            <v/>
          </cell>
          <cell r="K565" t="str">
            <v/>
          </cell>
          <cell r="L565">
            <v>35</v>
          </cell>
          <cell r="M565">
            <v>18.14</v>
          </cell>
          <cell r="N565" t="str">
            <v>20%</v>
          </cell>
          <cell r="P565">
            <v>17.78</v>
          </cell>
        </row>
        <row r="566">
          <cell r="A566" t="str">
            <v>ABX065XLS</v>
          </cell>
          <cell r="B566" t="str">
            <v>Adidas Boxing Vest</v>
          </cell>
          <cell r="C566" t="str">
            <v>Adidas Boxing Vest</v>
          </cell>
          <cell r="D566" t="str">
            <v>https://www.reydonsports.com/shop/product/41</v>
          </cell>
          <cell r="E566" t="str">
            <v>Red</v>
          </cell>
          <cell r="F566" t="str">
            <v>XLarge</v>
          </cell>
          <cell r="G566" t="str">
            <v>3662513164272</v>
          </cell>
          <cell r="H566" t="str">
            <v>Combat Sports</v>
          </cell>
          <cell r="I566" t="str">
            <v>Adidas</v>
          </cell>
          <cell r="J566" t="str">
            <v/>
          </cell>
          <cell r="K566" t="str">
            <v/>
          </cell>
          <cell r="L566">
            <v>35</v>
          </cell>
          <cell r="M566">
            <v>18.14</v>
          </cell>
          <cell r="N566" t="str">
            <v>20%</v>
          </cell>
          <cell r="P566">
            <v>17.78</v>
          </cell>
        </row>
        <row r="567">
          <cell r="A567" t="str">
            <v>ABX065XXLS</v>
          </cell>
          <cell r="B567" t="str">
            <v>Adidas Boxing Vest</v>
          </cell>
          <cell r="C567" t="str">
            <v>Adidas Boxing Vest</v>
          </cell>
          <cell r="D567" t="str">
            <v>https://www.reydonsports.com/shop/product/41</v>
          </cell>
          <cell r="E567" t="str">
            <v>Red</v>
          </cell>
          <cell r="F567" t="str">
            <v>XXLarge</v>
          </cell>
          <cell r="G567" t="str">
            <v>3662513164289</v>
          </cell>
          <cell r="H567" t="str">
            <v>Combat Sports</v>
          </cell>
          <cell r="I567" t="str">
            <v>Adidas</v>
          </cell>
          <cell r="J567" t="str">
            <v/>
          </cell>
          <cell r="K567" t="str">
            <v/>
          </cell>
          <cell r="L567">
            <v>35</v>
          </cell>
          <cell r="M567">
            <v>18.14</v>
          </cell>
          <cell r="N567" t="str">
            <v>20%</v>
          </cell>
          <cell r="P567">
            <v>17.78</v>
          </cell>
        </row>
        <row r="568">
          <cell r="A568" t="str">
            <v>ABX066XXSB</v>
          </cell>
          <cell r="B568" t="str">
            <v>Adidas Boxing Shorts</v>
          </cell>
          <cell r="C568" t="str">
            <v>Adidas Boxing Shorts</v>
          </cell>
          <cell r="D568" t="str">
            <v>https://www.reydonsports.com/shop/product/39</v>
          </cell>
          <cell r="E568" t="str">
            <v>Black</v>
          </cell>
          <cell r="F568" t="str">
            <v>XXSmall</v>
          </cell>
          <cell r="G568" t="str">
            <v>3662513164364</v>
          </cell>
          <cell r="H568" t="str">
            <v>Combat Sports</v>
          </cell>
          <cell r="I568" t="str">
            <v>Adidas</v>
          </cell>
          <cell r="J568" t="str">
            <v/>
          </cell>
          <cell r="K568" t="str">
            <v/>
          </cell>
          <cell r="L568">
            <v>35</v>
          </cell>
          <cell r="M568">
            <v>18.14</v>
          </cell>
          <cell r="N568" t="str">
            <v>20%</v>
          </cell>
          <cell r="P568">
            <v>17.78</v>
          </cell>
        </row>
        <row r="569">
          <cell r="A569" t="str">
            <v>ABX066XSB</v>
          </cell>
          <cell r="B569" t="str">
            <v>Adidas Boxing Shorts</v>
          </cell>
          <cell r="C569" t="str">
            <v>Adidas Boxing Shorts</v>
          </cell>
          <cell r="D569" t="str">
            <v>https://www.reydonsports.com/shop/product/39</v>
          </cell>
          <cell r="E569" t="str">
            <v>Black</v>
          </cell>
          <cell r="F569" t="str">
            <v>XSmall</v>
          </cell>
          <cell r="G569" t="str">
            <v>3662513164371</v>
          </cell>
          <cell r="H569" t="str">
            <v>Combat Sports</v>
          </cell>
          <cell r="I569" t="str">
            <v>Adidas</v>
          </cell>
          <cell r="J569" t="str">
            <v/>
          </cell>
          <cell r="K569" t="str">
            <v/>
          </cell>
          <cell r="L569">
            <v>35</v>
          </cell>
          <cell r="M569">
            <v>18.14</v>
          </cell>
          <cell r="N569" t="str">
            <v>20%</v>
          </cell>
          <cell r="P569">
            <v>17.78</v>
          </cell>
        </row>
        <row r="570">
          <cell r="A570" t="str">
            <v>ABX066SB</v>
          </cell>
          <cell r="B570" t="str">
            <v>Adidas Boxing Shorts</v>
          </cell>
          <cell r="C570" t="str">
            <v>Adidas Boxing Shorts</v>
          </cell>
          <cell r="D570" t="str">
            <v>https://www.reydonsports.com/shop/product/39</v>
          </cell>
          <cell r="E570" t="str">
            <v>Black</v>
          </cell>
          <cell r="F570" t="str">
            <v>Small</v>
          </cell>
          <cell r="G570" t="str">
            <v>3662513164388</v>
          </cell>
          <cell r="H570" t="str">
            <v>Combat Sports</v>
          </cell>
          <cell r="I570" t="str">
            <v>Adidas</v>
          </cell>
          <cell r="J570" t="str">
            <v/>
          </cell>
          <cell r="K570" t="str">
            <v/>
          </cell>
          <cell r="L570">
            <v>35</v>
          </cell>
          <cell r="M570">
            <v>18.14</v>
          </cell>
          <cell r="N570" t="str">
            <v>20%</v>
          </cell>
          <cell r="P570">
            <v>17.78</v>
          </cell>
        </row>
        <row r="571">
          <cell r="A571" t="str">
            <v>ABX066LB</v>
          </cell>
          <cell r="B571" t="str">
            <v>Adidas Boxing Shorts</v>
          </cell>
          <cell r="C571" t="str">
            <v>Adidas Boxing Shorts</v>
          </cell>
          <cell r="D571" t="str">
            <v>https://www.reydonsports.com/shop/product/39</v>
          </cell>
          <cell r="E571" t="str">
            <v>Black</v>
          </cell>
          <cell r="F571" t="str">
            <v>Large</v>
          </cell>
          <cell r="G571" t="str">
            <v>3662513164401</v>
          </cell>
          <cell r="H571" t="str">
            <v>Combat Sports</v>
          </cell>
          <cell r="I571" t="str">
            <v>Adidas</v>
          </cell>
          <cell r="J571" t="str">
            <v/>
          </cell>
          <cell r="K571" t="str">
            <v/>
          </cell>
          <cell r="L571">
            <v>35</v>
          </cell>
          <cell r="M571">
            <v>18.14</v>
          </cell>
          <cell r="N571" t="str">
            <v>20%</v>
          </cell>
          <cell r="P571">
            <v>17.78</v>
          </cell>
        </row>
        <row r="572">
          <cell r="A572" t="str">
            <v>ABX066XXLB</v>
          </cell>
          <cell r="B572" t="str">
            <v>Adidas Boxing Shorts</v>
          </cell>
          <cell r="C572" t="str">
            <v>Adidas Boxing Shorts</v>
          </cell>
          <cell r="D572" t="str">
            <v>https://www.reydonsports.com/shop/product/39</v>
          </cell>
          <cell r="E572" t="str">
            <v>Black</v>
          </cell>
          <cell r="F572" t="str">
            <v>XXLarge</v>
          </cell>
          <cell r="G572" t="str">
            <v>3662513164425</v>
          </cell>
          <cell r="H572" t="str">
            <v>Combat Sports</v>
          </cell>
          <cell r="I572" t="str">
            <v>Adidas</v>
          </cell>
          <cell r="J572" t="str">
            <v/>
          </cell>
          <cell r="K572" t="str">
            <v/>
          </cell>
          <cell r="L572">
            <v>35</v>
          </cell>
          <cell r="M572">
            <v>18.14</v>
          </cell>
          <cell r="N572" t="str">
            <v>20%</v>
          </cell>
          <cell r="P572">
            <v>17.78</v>
          </cell>
        </row>
        <row r="573">
          <cell r="A573" t="str">
            <v>ABX066XXSW</v>
          </cell>
          <cell r="B573" t="str">
            <v>Adidas Boxing Shorts</v>
          </cell>
          <cell r="C573" t="str">
            <v>Adidas Boxing Shorts</v>
          </cell>
          <cell r="D573" t="str">
            <v>https://www.reydonsports.com/shop/product/39</v>
          </cell>
          <cell r="E573" t="str">
            <v>White</v>
          </cell>
          <cell r="F573" t="str">
            <v>XXSmall</v>
          </cell>
          <cell r="G573" t="str">
            <v>3662513164579</v>
          </cell>
          <cell r="H573" t="str">
            <v>Combat Sports</v>
          </cell>
          <cell r="I573" t="str">
            <v>Adidas</v>
          </cell>
          <cell r="J573" t="str">
            <v/>
          </cell>
          <cell r="K573" t="str">
            <v/>
          </cell>
          <cell r="L573">
            <v>35</v>
          </cell>
          <cell r="M573">
            <v>18.14</v>
          </cell>
          <cell r="N573" t="str">
            <v>20%</v>
          </cell>
          <cell r="P573">
            <v>17.78</v>
          </cell>
        </row>
        <row r="574">
          <cell r="A574" t="str">
            <v>ABX066XSW</v>
          </cell>
          <cell r="B574" t="str">
            <v>Adidas Boxing Shorts</v>
          </cell>
          <cell r="C574" t="str">
            <v>Adidas Boxing Shorts</v>
          </cell>
          <cell r="D574" t="str">
            <v>https://www.reydonsports.com/shop/product/39</v>
          </cell>
          <cell r="E574" t="str">
            <v>White</v>
          </cell>
          <cell r="F574" t="str">
            <v>XSmall</v>
          </cell>
          <cell r="G574" t="str">
            <v>3662513164586</v>
          </cell>
          <cell r="H574" t="str">
            <v>Combat Sports</v>
          </cell>
          <cell r="I574" t="str">
            <v>Adidas</v>
          </cell>
          <cell r="J574" t="str">
            <v/>
          </cell>
          <cell r="K574" t="str">
            <v/>
          </cell>
          <cell r="L574">
            <v>35</v>
          </cell>
          <cell r="M574">
            <v>18.14</v>
          </cell>
          <cell r="N574" t="str">
            <v>20%</v>
          </cell>
          <cell r="P574">
            <v>17.78</v>
          </cell>
        </row>
        <row r="575">
          <cell r="A575" t="str">
            <v>ABX066MW</v>
          </cell>
          <cell r="B575" t="str">
            <v>Adidas Boxing Shorts</v>
          </cell>
          <cell r="C575" t="str">
            <v>Adidas Boxing Shorts</v>
          </cell>
          <cell r="D575" t="str">
            <v>https://www.reydonsports.com/shop/product/39</v>
          </cell>
          <cell r="E575" t="str">
            <v>White</v>
          </cell>
          <cell r="F575" t="str">
            <v>Medium</v>
          </cell>
          <cell r="G575" t="str">
            <v>3662513164609</v>
          </cell>
          <cell r="H575" t="str">
            <v>Combat Sports</v>
          </cell>
          <cell r="I575" t="str">
            <v>Adidas</v>
          </cell>
          <cell r="J575" t="str">
            <v/>
          </cell>
          <cell r="K575" t="str">
            <v/>
          </cell>
          <cell r="L575">
            <v>35</v>
          </cell>
          <cell r="M575">
            <v>18.14</v>
          </cell>
          <cell r="N575" t="str">
            <v>20%</v>
          </cell>
          <cell r="P575">
            <v>17.78</v>
          </cell>
        </row>
        <row r="576">
          <cell r="A576" t="str">
            <v>ABX066LW</v>
          </cell>
          <cell r="B576" t="str">
            <v>Adidas Boxing Shorts</v>
          </cell>
          <cell r="C576" t="str">
            <v>Adidas Boxing Shorts</v>
          </cell>
          <cell r="D576" t="str">
            <v>https://www.reydonsports.com/shop/product/39</v>
          </cell>
          <cell r="E576" t="str">
            <v>White</v>
          </cell>
          <cell r="F576" t="str">
            <v>Large</v>
          </cell>
          <cell r="G576" t="str">
            <v>3662513164616</v>
          </cell>
          <cell r="H576" t="str">
            <v>Combat Sports</v>
          </cell>
          <cell r="I576" t="str">
            <v>Adidas</v>
          </cell>
          <cell r="J576" t="str">
            <v/>
          </cell>
          <cell r="K576" t="str">
            <v/>
          </cell>
          <cell r="L576">
            <v>35</v>
          </cell>
          <cell r="M576">
            <v>18.14</v>
          </cell>
          <cell r="N576" t="str">
            <v>20%</v>
          </cell>
          <cell r="P576">
            <v>17.78</v>
          </cell>
        </row>
        <row r="577">
          <cell r="A577" t="str">
            <v>ABX066XLW</v>
          </cell>
          <cell r="B577" t="str">
            <v>Adidas Boxing Shorts</v>
          </cell>
          <cell r="C577" t="str">
            <v>Adidas Boxing Shorts</v>
          </cell>
          <cell r="D577" t="str">
            <v>https://www.reydonsports.com/shop/product/39</v>
          </cell>
          <cell r="E577" t="str">
            <v>White</v>
          </cell>
          <cell r="F577" t="str">
            <v>XLarge</v>
          </cell>
          <cell r="G577" t="str">
            <v>3662513164623</v>
          </cell>
          <cell r="H577" t="str">
            <v>Combat Sports</v>
          </cell>
          <cell r="I577" t="str">
            <v>Adidas</v>
          </cell>
          <cell r="J577" t="str">
            <v/>
          </cell>
          <cell r="K577" t="str">
            <v/>
          </cell>
          <cell r="L577">
            <v>35</v>
          </cell>
          <cell r="M577">
            <v>18.14</v>
          </cell>
          <cell r="N577" t="str">
            <v>20%</v>
          </cell>
          <cell r="P577">
            <v>17.78</v>
          </cell>
        </row>
        <row r="578">
          <cell r="A578" t="str">
            <v>ABX066XXLW</v>
          </cell>
          <cell r="B578" t="str">
            <v>Adidas Boxing Shorts</v>
          </cell>
          <cell r="C578" t="str">
            <v>Adidas Boxing Shorts</v>
          </cell>
          <cell r="D578" t="str">
            <v>https://www.reydonsports.com/shop/product/39</v>
          </cell>
          <cell r="E578" t="str">
            <v>White</v>
          </cell>
          <cell r="F578" t="str">
            <v>XXLarge</v>
          </cell>
          <cell r="G578" t="str">
            <v>3662513164630</v>
          </cell>
          <cell r="H578" t="str">
            <v>Combat Sports</v>
          </cell>
          <cell r="I578" t="str">
            <v>Adidas</v>
          </cell>
          <cell r="J578" t="str">
            <v/>
          </cell>
          <cell r="K578" t="str">
            <v/>
          </cell>
          <cell r="L578">
            <v>35</v>
          </cell>
          <cell r="M578">
            <v>18.14</v>
          </cell>
          <cell r="N578" t="str">
            <v>20%</v>
          </cell>
          <cell r="P578">
            <v>17.78</v>
          </cell>
        </row>
        <row r="579">
          <cell r="A579" t="str">
            <v>ABX066XXSR</v>
          </cell>
          <cell r="B579" t="str">
            <v>Adidas Boxing Shorts</v>
          </cell>
          <cell r="C579" t="str">
            <v>Adidas Boxing Shorts</v>
          </cell>
          <cell r="D579" t="str">
            <v>https://www.reydonsports.com/shop/product/39</v>
          </cell>
          <cell r="E579" t="str">
            <v>Royal</v>
          </cell>
          <cell r="F579" t="str">
            <v>XXSmall</v>
          </cell>
          <cell r="G579" t="str">
            <v>3662513164432</v>
          </cell>
          <cell r="H579" t="str">
            <v>Combat Sports</v>
          </cell>
          <cell r="I579" t="str">
            <v>Adidas</v>
          </cell>
          <cell r="J579" t="str">
            <v/>
          </cell>
          <cell r="K579" t="str">
            <v/>
          </cell>
          <cell r="L579">
            <v>35</v>
          </cell>
          <cell r="M579">
            <v>18.14</v>
          </cell>
          <cell r="N579" t="str">
            <v>20%</v>
          </cell>
          <cell r="P579">
            <v>17.78</v>
          </cell>
        </row>
        <row r="580">
          <cell r="A580" t="str">
            <v>ABX066XSR</v>
          </cell>
          <cell r="B580" t="str">
            <v>Adidas Boxing Shorts</v>
          </cell>
          <cell r="C580" t="str">
            <v>Adidas Boxing Shorts</v>
          </cell>
          <cell r="D580" t="str">
            <v>https://www.reydonsports.com/shop/product/39</v>
          </cell>
          <cell r="E580" t="str">
            <v>Royal</v>
          </cell>
          <cell r="F580" t="str">
            <v>XSmall</v>
          </cell>
          <cell r="G580" t="str">
            <v>3662513164449</v>
          </cell>
          <cell r="H580" t="str">
            <v>Combat Sports</v>
          </cell>
          <cell r="I580" t="str">
            <v>Adidas</v>
          </cell>
          <cell r="J580" t="str">
            <v/>
          </cell>
          <cell r="K580" t="str">
            <v/>
          </cell>
          <cell r="L580">
            <v>35</v>
          </cell>
          <cell r="M580">
            <v>18.14</v>
          </cell>
          <cell r="N580" t="str">
            <v>20%</v>
          </cell>
          <cell r="P580">
            <v>17.78</v>
          </cell>
        </row>
        <row r="581">
          <cell r="A581" t="str">
            <v>ABX066SR</v>
          </cell>
          <cell r="B581" t="str">
            <v>Adidas Boxing Shorts</v>
          </cell>
          <cell r="C581" t="str">
            <v>Adidas Boxing Shorts</v>
          </cell>
          <cell r="D581" t="str">
            <v>https://www.reydonsports.com/shop/product/39</v>
          </cell>
          <cell r="E581" t="str">
            <v>Royal</v>
          </cell>
          <cell r="F581" t="str">
            <v>Small</v>
          </cell>
          <cell r="G581" t="str">
            <v>3662513164456</v>
          </cell>
          <cell r="H581" t="str">
            <v>Combat Sports</v>
          </cell>
          <cell r="I581" t="str">
            <v>Adidas</v>
          </cell>
          <cell r="J581" t="str">
            <v/>
          </cell>
          <cell r="K581" t="str">
            <v/>
          </cell>
          <cell r="L581">
            <v>35</v>
          </cell>
          <cell r="M581">
            <v>18.14</v>
          </cell>
          <cell r="N581" t="str">
            <v>20%</v>
          </cell>
          <cell r="P581">
            <v>17.78</v>
          </cell>
        </row>
        <row r="582">
          <cell r="A582" t="str">
            <v>ABX066MR</v>
          </cell>
          <cell r="B582" t="str">
            <v>Adidas Boxing Shorts</v>
          </cell>
          <cell r="C582" t="str">
            <v>Adidas Boxing Shorts</v>
          </cell>
          <cell r="D582" t="str">
            <v>https://www.reydonsports.com/shop/product/39</v>
          </cell>
          <cell r="E582" t="str">
            <v>Royal</v>
          </cell>
          <cell r="F582" t="str">
            <v>Medium</v>
          </cell>
          <cell r="G582" t="str">
            <v>3662513164463</v>
          </cell>
          <cell r="H582" t="str">
            <v>Combat Sports</v>
          </cell>
          <cell r="I582" t="str">
            <v>Adidas</v>
          </cell>
          <cell r="J582" t="str">
            <v/>
          </cell>
          <cell r="K582" t="str">
            <v/>
          </cell>
          <cell r="L582">
            <v>35</v>
          </cell>
          <cell r="M582">
            <v>18.14</v>
          </cell>
          <cell r="N582" t="str">
            <v>20%</v>
          </cell>
          <cell r="P582">
            <v>17.78</v>
          </cell>
        </row>
        <row r="583">
          <cell r="A583" t="str">
            <v>ABX066XLR</v>
          </cell>
          <cell r="B583" t="str">
            <v>Adidas Boxing Shorts</v>
          </cell>
          <cell r="C583" t="str">
            <v>Adidas Boxing Shorts</v>
          </cell>
          <cell r="D583" t="str">
            <v>https://www.reydonsports.com/shop/product/39</v>
          </cell>
          <cell r="E583" t="str">
            <v>Royal</v>
          </cell>
          <cell r="F583" t="str">
            <v>XLarge</v>
          </cell>
          <cell r="G583" t="str">
            <v>3662513164487</v>
          </cell>
          <cell r="H583" t="str">
            <v>Combat Sports</v>
          </cell>
          <cell r="I583" t="str">
            <v>Adidas</v>
          </cell>
          <cell r="J583" t="str">
            <v/>
          </cell>
          <cell r="K583" t="str">
            <v/>
          </cell>
          <cell r="L583">
            <v>35</v>
          </cell>
          <cell r="M583">
            <v>18.14</v>
          </cell>
          <cell r="N583" t="str">
            <v>20%</v>
          </cell>
          <cell r="P583">
            <v>17.78</v>
          </cell>
        </row>
        <row r="584">
          <cell r="A584" t="str">
            <v>ABX066XXSS</v>
          </cell>
          <cell r="B584" t="str">
            <v>Adidas Boxing Shorts</v>
          </cell>
          <cell r="C584" t="str">
            <v>Adidas Boxing Shorts</v>
          </cell>
          <cell r="D584" t="str">
            <v>https://www.reydonsports.com/shop/product/39</v>
          </cell>
          <cell r="E584" t="str">
            <v>Red</v>
          </cell>
          <cell r="F584" t="str">
            <v>XXSmall</v>
          </cell>
          <cell r="G584" t="str">
            <v>3662513164500</v>
          </cell>
          <cell r="H584" t="str">
            <v>Combat Sports</v>
          </cell>
          <cell r="I584" t="str">
            <v>Adidas</v>
          </cell>
          <cell r="J584" t="str">
            <v/>
          </cell>
          <cell r="K584" t="str">
            <v/>
          </cell>
          <cell r="L584">
            <v>35</v>
          </cell>
          <cell r="M584">
            <v>18.14</v>
          </cell>
          <cell r="N584" t="str">
            <v>20%</v>
          </cell>
          <cell r="P584">
            <v>17.78</v>
          </cell>
        </row>
        <row r="585">
          <cell r="A585" t="str">
            <v>ABX066XSS</v>
          </cell>
          <cell r="B585" t="str">
            <v>Adidas Boxing Shorts</v>
          </cell>
          <cell r="C585" t="str">
            <v>Adidas Boxing Shorts</v>
          </cell>
          <cell r="D585" t="str">
            <v>https://www.reydonsports.com/shop/product/39</v>
          </cell>
          <cell r="E585" t="str">
            <v>Red</v>
          </cell>
          <cell r="F585" t="str">
            <v>XSmall</v>
          </cell>
          <cell r="G585" t="str">
            <v>3662513164517</v>
          </cell>
          <cell r="H585" t="str">
            <v>Combat Sports</v>
          </cell>
          <cell r="I585" t="str">
            <v>Adidas</v>
          </cell>
          <cell r="J585" t="str">
            <v/>
          </cell>
          <cell r="K585" t="str">
            <v/>
          </cell>
          <cell r="L585">
            <v>35</v>
          </cell>
          <cell r="M585">
            <v>18.14</v>
          </cell>
          <cell r="N585" t="str">
            <v>20%</v>
          </cell>
          <cell r="P585">
            <v>17.78</v>
          </cell>
        </row>
        <row r="586">
          <cell r="A586" t="str">
            <v>ABX066SS</v>
          </cell>
          <cell r="B586" t="str">
            <v>Adidas Boxing Shorts</v>
          </cell>
          <cell r="C586" t="str">
            <v>Adidas Boxing Shorts</v>
          </cell>
          <cell r="D586" t="str">
            <v>https://www.reydonsports.com/shop/product/39</v>
          </cell>
          <cell r="E586" t="str">
            <v>Red</v>
          </cell>
          <cell r="F586" t="str">
            <v>Small</v>
          </cell>
          <cell r="G586" t="str">
            <v>3662513164524</v>
          </cell>
          <cell r="H586" t="str">
            <v>Combat Sports</v>
          </cell>
          <cell r="I586" t="str">
            <v>Adidas</v>
          </cell>
          <cell r="J586" t="str">
            <v/>
          </cell>
          <cell r="K586" t="str">
            <v/>
          </cell>
          <cell r="L586">
            <v>35</v>
          </cell>
          <cell r="M586">
            <v>18.14</v>
          </cell>
          <cell r="N586" t="str">
            <v>20%</v>
          </cell>
          <cell r="P586">
            <v>17.78</v>
          </cell>
        </row>
        <row r="587">
          <cell r="A587" t="str">
            <v>ABX066MS</v>
          </cell>
          <cell r="B587" t="str">
            <v>Adidas Boxing Shorts</v>
          </cell>
          <cell r="C587" t="str">
            <v>Adidas Boxing Shorts</v>
          </cell>
          <cell r="D587" t="str">
            <v>https://www.reydonsports.com/shop/product/39</v>
          </cell>
          <cell r="E587" t="str">
            <v>Red</v>
          </cell>
          <cell r="F587" t="str">
            <v>Medium</v>
          </cell>
          <cell r="G587" t="str">
            <v>3662513164531</v>
          </cell>
          <cell r="H587" t="str">
            <v>Combat Sports</v>
          </cell>
          <cell r="I587" t="str">
            <v>Adidas</v>
          </cell>
          <cell r="J587" t="str">
            <v/>
          </cell>
          <cell r="K587" t="str">
            <v/>
          </cell>
          <cell r="L587">
            <v>35</v>
          </cell>
          <cell r="M587">
            <v>18.14</v>
          </cell>
          <cell r="N587" t="str">
            <v>20%</v>
          </cell>
          <cell r="P587">
            <v>17.78</v>
          </cell>
        </row>
        <row r="588">
          <cell r="A588" t="str">
            <v>ABX066LS</v>
          </cell>
          <cell r="B588" t="str">
            <v>Adidas Boxing Shorts</v>
          </cell>
          <cell r="C588" t="str">
            <v>Adidas Boxing Shorts</v>
          </cell>
          <cell r="D588" t="str">
            <v>https://www.reydonsports.com/shop/product/39</v>
          </cell>
          <cell r="E588" t="str">
            <v>Red</v>
          </cell>
          <cell r="F588" t="str">
            <v>Large</v>
          </cell>
          <cell r="G588" t="str">
            <v>3662513164548</v>
          </cell>
          <cell r="H588" t="str">
            <v>Combat Sports</v>
          </cell>
          <cell r="I588" t="str">
            <v>Adidas</v>
          </cell>
          <cell r="J588" t="str">
            <v/>
          </cell>
          <cell r="K588" t="str">
            <v/>
          </cell>
          <cell r="L588">
            <v>35</v>
          </cell>
          <cell r="M588">
            <v>18.14</v>
          </cell>
          <cell r="N588" t="str">
            <v>20%</v>
          </cell>
          <cell r="P588">
            <v>17.78</v>
          </cell>
        </row>
        <row r="589">
          <cell r="A589" t="str">
            <v>ABX066XLS</v>
          </cell>
          <cell r="B589" t="str">
            <v>Adidas Boxing Shorts</v>
          </cell>
          <cell r="C589" t="str">
            <v>Adidas Boxing Shorts</v>
          </cell>
          <cell r="D589" t="str">
            <v>https://www.reydonsports.com/shop/product/39</v>
          </cell>
          <cell r="E589" t="str">
            <v>Red</v>
          </cell>
          <cell r="F589" t="str">
            <v>XLarge</v>
          </cell>
          <cell r="G589" t="str">
            <v>3662513164555</v>
          </cell>
          <cell r="H589" t="str">
            <v>Combat Sports</v>
          </cell>
          <cell r="I589" t="str">
            <v>Adidas</v>
          </cell>
          <cell r="J589" t="str">
            <v/>
          </cell>
          <cell r="K589" t="str">
            <v/>
          </cell>
          <cell r="L589">
            <v>35</v>
          </cell>
          <cell r="M589">
            <v>18.14</v>
          </cell>
          <cell r="N589" t="str">
            <v>20%</v>
          </cell>
          <cell r="P589">
            <v>17.78</v>
          </cell>
        </row>
        <row r="590">
          <cell r="A590" t="str">
            <v>ABX066XXLS</v>
          </cell>
          <cell r="B590" t="str">
            <v>Adidas Boxing Shorts</v>
          </cell>
          <cell r="C590" t="str">
            <v>Adidas Boxing Shorts</v>
          </cell>
          <cell r="D590" t="str">
            <v>https://www.reydonsports.com/shop/product/39</v>
          </cell>
          <cell r="E590" t="str">
            <v>Red</v>
          </cell>
          <cell r="F590" t="str">
            <v>XXLarge</v>
          </cell>
          <cell r="G590" t="str">
            <v>3662513164562</v>
          </cell>
          <cell r="H590" t="str">
            <v>Combat Sports</v>
          </cell>
          <cell r="I590" t="str">
            <v>Adidas</v>
          </cell>
          <cell r="J590" t="str">
            <v/>
          </cell>
          <cell r="K590" t="str">
            <v/>
          </cell>
          <cell r="L590">
            <v>35</v>
          </cell>
          <cell r="M590">
            <v>18.14</v>
          </cell>
          <cell r="N590" t="str">
            <v>20%</v>
          </cell>
          <cell r="P590">
            <v>17.78</v>
          </cell>
        </row>
        <row r="591">
          <cell r="A591" t="str">
            <v>BXG30010</v>
          </cell>
          <cell r="B591" t="str">
            <v>Cimac Leather Boxing Glove</v>
          </cell>
          <cell r="C591" t="str">
            <v>Cimac Leather Boxing Glove</v>
          </cell>
          <cell r="D591" t="str">
            <v>https://www.reydonsports.com/shop/product/1859</v>
          </cell>
          <cell r="E591" t="str">
            <v>Black</v>
          </cell>
          <cell r="F591" t="str">
            <v>10oz</v>
          </cell>
          <cell r="G591" t="str">
            <v>BXG30010</v>
          </cell>
          <cell r="H591" t="str">
            <v>Combat Sports</v>
          </cell>
          <cell r="I591" t="str">
            <v>Cimac</v>
          </cell>
          <cell r="J591" t="str">
            <v/>
          </cell>
          <cell r="K591" t="str">
            <v/>
          </cell>
          <cell r="L591">
            <v>56</v>
          </cell>
          <cell r="M591">
            <v>27.37</v>
          </cell>
          <cell r="N591" t="str">
            <v>20%</v>
          </cell>
          <cell r="P591">
            <v>26.28</v>
          </cell>
        </row>
        <row r="592">
          <cell r="A592" t="str">
            <v>BXG30012</v>
          </cell>
          <cell r="B592" t="str">
            <v>Cimac Leather Boxing Glove</v>
          </cell>
          <cell r="C592" t="str">
            <v>Cimac Leather Boxing Glove</v>
          </cell>
          <cell r="D592" t="str">
            <v>https://www.reydonsports.com/shop/product/1859</v>
          </cell>
          <cell r="E592" t="str">
            <v>Black</v>
          </cell>
          <cell r="F592" t="str">
            <v>12oz</v>
          </cell>
          <cell r="G592" t="str">
            <v>BXG30012</v>
          </cell>
          <cell r="H592" t="str">
            <v>Combat Sports</v>
          </cell>
          <cell r="I592" t="str">
            <v>Cimac</v>
          </cell>
          <cell r="J592" t="str">
            <v/>
          </cell>
          <cell r="K592" t="str">
            <v/>
          </cell>
          <cell r="L592">
            <v>56</v>
          </cell>
          <cell r="M592">
            <v>27.37</v>
          </cell>
          <cell r="N592" t="str">
            <v>20%</v>
          </cell>
          <cell r="P592">
            <v>26.28</v>
          </cell>
        </row>
        <row r="593">
          <cell r="A593" t="str">
            <v>BXG30110</v>
          </cell>
          <cell r="B593" t="str">
            <v>Cimac PU Boxing Gloves</v>
          </cell>
          <cell r="C593" t="str">
            <v>Cimac PU Boxing Gloves</v>
          </cell>
          <cell r="D593" t="str">
            <v>https://www.reydonsports.com/shop/product/1860</v>
          </cell>
          <cell r="E593" t="str">
            <v>Black/White</v>
          </cell>
          <cell r="F593" t="str">
            <v>10oz</v>
          </cell>
          <cell r="G593" t="str">
            <v>7426851937600</v>
          </cell>
          <cell r="H593" t="str">
            <v>Combat Sports</v>
          </cell>
          <cell r="I593" t="str">
            <v>Cimac</v>
          </cell>
          <cell r="J593" t="str">
            <v/>
          </cell>
          <cell r="K593" t="str">
            <v/>
          </cell>
          <cell r="L593">
            <v>34</v>
          </cell>
          <cell r="M593">
            <v>17.54</v>
          </cell>
          <cell r="N593" t="str">
            <v>20%</v>
          </cell>
          <cell r="P593">
            <v>17.2</v>
          </cell>
        </row>
        <row r="594">
          <cell r="A594" t="str">
            <v>BXA449L</v>
          </cell>
          <cell r="B594" t="str">
            <v>Cimac Gel Shock Wraps</v>
          </cell>
          <cell r="C594" t="str">
            <v>Cimac Gel Shock Wraps</v>
          </cell>
          <cell r="D594" t="str">
            <v>https://www.reydonsports.com/shop/product/1857</v>
          </cell>
          <cell r="E594" t="str">
            <v/>
          </cell>
          <cell r="F594" t="str">
            <v>Large/XLarge</v>
          </cell>
          <cell r="G594" t="str">
            <v>BXA449L</v>
          </cell>
          <cell r="H594" t="str">
            <v>Combat Sports</v>
          </cell>
          <cell r="I594" t="str">
            <v>Cimac</v>
          </cell>
          <cell r="J594" t="str">
            <v/>
          </cell>
          <cell r="K594" t="str">
            <v/>
          </cell>
          <cell r="L594">
            <v>20</v>
          </cell>
          <cell r="M594">
            <v>9.41</v>
          </cell>
          <cell r="N594" t="str">
            <v>20%</v>
          </cell>
          <cell r="P594">
            <v>9.2200000000000006</v>
          </cell>
        </row>
        <row r="595">
          <cell r="A595" t="str">
            <v>BXA450B</v>
          </cell>
          <cell r="B595" t="str">
            <v>Cimac 2.55m Hand Wraps (PAIR)</v>
          </cell>
          <cell r="C595" t="str">
            <v>Cimac 2.55m Hand Wraps (PAIR)</v>
          </cell>
          <cell r="D595" t="str">
            <v>https://www.reydonsports.com/shop/product/1855</v>
          </cell>
          <cell r="E595" t="str">
            <v>Black</v>
          </cell>
          <cell r="F595" t="str">
            <v/>
          </cell>
          <cell r="G595" t="str">
            <v>BXA450B</v>
          </cell>
          <cell r="H595" t="str">
            <v>Combat Sports</v>
          </cell>
          <cell r="I595" t="str">
            <v>Cimac</v>
          </cell>
          <cell r="J595" t="str">
            <v/>
          </cell>
          <cell r="K595" t="str">
            <v/>
          </cell>
          <cell r="L595">
            <v>6</v>
          </cell>
          <cell r="M595">
            <v>2.83</v>
          </cell>
          <cell r="N595" t="str">
            <v>20%</v>
          </cell>
          <cell r="P595">
            <v>2.77</v>
          </cell>
        </row>
        <row r="596">
          <cell r="A596" t="str">
            <v>CIM203B</v>
          </cell>
          <cell r="B596" t="str">
            <v>Cimac Jigsaw Mat 1m X 1m X 20mm</v>
          </cell>
          <cell r="C596" t="str">
            <v>Cimac Jigsaw Mat 1m X 1m X 20mm</v>
          </cell>
          <cell r="D596" t="str">
            <v>https://www.reydonsports.com/shop/product/182</v>
          </cell>
          <cell r="E596" t="str">
            <v>Black</v>
          </cell>
          <cell r="F596" t="str">
            <v/>
          </cell>
          <cell r="G596" t="str">
            <v>CIM203B</v>
          </cell>
          <cell r="H596" t="str">
            <v>Combat Sports</v>
          </cell>
          <cell r="I596" t="str">
            <v>Cimac</v>
          </cell>
          <cell r="J596" t="str">
            <v/>
          </cell>
          <cell r="K596" t="str">
            <v/>
          </cell>
          <cell r="L596">
            <v>35</v>
          </cell>
          <cell r="M596">
            <v>20.22</v>
          </cell>
          <cell r="N596" t="str">
            <v>20%</v>
          </cell>
          <cell r="P596">
            <v>19.809999999999999</v>
          </cell>
        </row>
        <row r="597">
          <cell r="A597" t="str">
            <v>CIM201R</v>
          </cell>
          <cell r="B597" t="str">
            <v>Cimac Jigsaw Mat 1m X 1m X 20mm</v>
          </cell>
          <cell r="C597" t="str">
            <v>Cimac Jigsaw Mat 1m X 1m X 20mm</v>
          </cell>
          <cell r="D597" t="str">
            <v>https://www.reydonsports.com/shop/product/182</v>
          </cell>
          <cell r="E597" t="str">
            <v>Blue</v>
          </cell>
          <cell r="F597" t="str">
            <v/>
          </cell>
          <cell r="G597" t="str">
            <v>CIM201R</v>
          </cell>
          <cell r="H597" t="str">
            <v>Combat Sports</v>
          </cell>
          <cell r="I597" t="str">
            <v>Cimac</v>
          </cell>
          <cell r="J597" t="str">
            <v/>
          </cell>
          <cell r="K597" t="str">
            <v/>
          </cell>
          <cell r="L597">
            <v>35</v>
          </cell>
          <cell r="M597">
            <v>20.22</v>
          </cell>
          <cell r="N597" t="str">
            <v>20%</v>
          </cell>
          <cell r="P597">
            <v>19.809999999999999</v>
          </cell>
        </row>
        <row r="598">
          <cell r="A598" t="str">
            <v>CIM021B</v>
          </cell>
          <cell r="B598" t="str">
            <v>Cimac Belt</v>
          </cell>
          <cell r="C598" t="str">
            <v>Cimac Belt</v>
          </cell>
          <cell r="D598" t="str">
            <v>https://www.reydonsports.com/shop/product/177</v>
          </cell>
          <cell r="E598" t="str">
            <v>Black</v>
          </cell>
          <cell r="F598" t="str">
            <v>240cm</v>
          </cell>
          <cell r="G598" t="str">
            <v>CIM021B</v>
          </cell>
          <cell r="H598" t="str">
            <v>Combat Sports</v>
          </cell>
          <cell r="I598" t="str">
            <v>Cimac</v>
          </cell>
          <cell r="J598" t="str">
            <v/>
          </cell>
          <cell r="K598" t="str">
            <v/>
          </cell>
          <cell r="L598">
            <v>4</v>
          </cell>
          <cell r="M598">
            <v>1.7</v>
          </cell>
          <cell r="N598" t="str">
            <v>20%</v>
          </cell>
          <cell r="P598">
            <v>1.67</v>
          </cell>
        </row>
        <row r="599">
          <cell r="A599" t="str">
            <v>CIM021C</v>
          </cell>
          <cell r="B599" t="str">
            <v>Cimac Belt</v>
          </cell>
          <cell r="C599" t="str">
            <v>Cimac Belt</v>
          </cell>
          <cell r="D599" t="str">
            <v>https://www.reydonsports.com/shop/product/177</v>
          </cell>
          <cell r="E599" t="str">
            <v>Brown</v>
          </cell>
          <cell r="F599" t="str">
            <v>240cm</v>
          </cell>
          <cell r="G599" t="str">
            <v>CIM021C</v>
          </cell>
          <cell r="H599" t="str">
            <v>Combat Sports</v>
          </cell>
          <cell r="I599" t="str">
            <v>Cimac</v>
          </cell>
          <cell r="J599" t="str">
            <v/>
          </cell>
          <cell r="K599" t="str">
            <v/>
          </cell>
          <cell r="L599">
            <v>4</v>
          </cell>
          <cell r="M599">
            <v>1.7</v>
          </cell>
          <cell r="N599" t="str">
            <v>20%</v>
          </cell>
          <cell r="P599">
            <v>1.67</v>
          </cell>
        </row>
        <row r="600">
          <cell r="A600" t="str">
            <v>CIM021G</v>
          </cell>
          <cell r="B600" t="str">
            <v>Cimac Belt</v>
          </cell>
          <cell r="C600" t="str">
            <v>Cimac Belt</v>
          </cell>
          <cell r="D600" t="str">
            <v>https://www.reydonsports.com/shop/product/177</v>
          </cell>
          <cell r="E600" t="str">
            <v>Green</v>
          </cell>
          <cell r="F600" t="str">
            <v>240cm</v>
          </cell>
          <cell r="G600" t="str">
            <v>CIM021G</v>
          </cell>
          <cell r="H600" t="str">
            <v>Combat Sports</v>
          </cell>
          <cell r="I600" t="str">
            <v>Cimac</v>
          </cell>
          <cell r="J600" t="str">
            <v/>
          </cell>
          <cell r="K600" t="str">
            <v/>
          </cell>
          <cell r="L600">
            <v>4</v>
          </cell>
          <cell r="M600">
            <v>1.7</v>
          </cell>
          <cell r="N600" t="str">
            <v>20%</v>
          </cell>
          <cell r="P600">
            <v>1.67</v>
          </cell>
        </row>
        <row r="601">
          <cell r="A601" t="str">
            <v>CIM021O</v>
          </cell>
          <cell r="B601" t="str">
            <v>Cimac Belt</v>
          </cell>
          <cell r="C601" t="str">
            <v>Cimac Belt</v>
          </cell>
          <cell r="D601" t="str">
            <v>https://www.reydonsports.com/shop/product/177</v>
          </cell>
          <cell r="E601" t="str">
            <v>Orange</v>
          </cell>
          <cell r="F601" t="str">
            <v>240cm</v>
          </cell>
          <cell r="G601" t="str">
            <v>CIM021O</v>
          </cell>
          <cell r="H601" t="str">
            <v>Combat Sports</v>
          </cell>
          <cell r="I601" t="str">
            <v>Cimac</v>
          </cell>
          <cell r="J601" t="str">
            <v/>
          </cell>
          <cell r="K601" t="str">
            <v/>
          </cell>
          <cell r="L601">
            <v>4</v>
          </cell>
          <cell r="M601">
            <v>1.7</v>
          </cell>
          <cell r="N601" t="str">
            <v>20%</v>
          </cell>
          <cell r="P601">
            <v>1.67</v>
          </cell>
        </row>
        <row r="602">
          <cell r="A602" t="str">
            <v>CIM021P</v>
          </cell>
          <cell r="B602" t="str">
            <v>Cimac Belt</v>
          </cell>
          <cell r="C602" t="str">
            <v>Cimac Belt</v>
          </cell>
          <cell r="D602" t="str">
            <v>https://www.reydonsports.com/shop/product/177</v>
          </cell>
          <cell r="E602" t="str">
            <v>Purple</v>
          </cell>
          <cell r="F602" t="str">
            <v>240cm</v>
          </cell>
          <cell r="G602" t="str">
            <v>CIM021P</v>
          </cell>
          <cell r="H602" t="str">
            <v>Combat Sports</v>
          </cell>
          <cell r="I602" t="str">
            <v>Cimac</v>
          </cell>
          <cell r="J602" t="str">
            <v/>
          </cell>
          <cell r="K602" t="str">
            <v/>
          </cell>
          <cell r="L602">
            <v>4</v>
          </cell>
          <cell r="M602">
            <v>1.7</v>
          </cell>
          <cell r="N602" t="str">
            <v>20%</v>
          </cell>
          <cell r="P602">
            <v>1.67</v>
          </cell>
        </row>
        <row r="603">
          <cell r="A603" t="str">
            <v>CIM021R</v>
          </cell>
          <cell r="B603" t="str">
            <v>Cimac Belt</v>
          </cell>
          <cell r="C603" t="str">
            <v>Cimac Belt</v>
          </cell>
          <cell r="D603" t="str">
            <v>https://www.reydonsports.com/shop/product/177</v>
          </cell>
          <cell r="E603" t="str">
            <v>Blue</v>
          </cell>
          <cell r="F603" t="str">
            <v>240cm</v>
          </cell>
          <cell r="G603" t="str">
            <v>CIM021R</v>
          </cell>
          <cell r="H603" t="str">
            <v>Combat Sports</v>
          </cell>
          <cell r="I603" t="str">
            <v>Cimac</v>
          </cell>
          <cell r="J603" t="str">
            <v/>
          </cell>
          <cell r="K603" t="str">
            <v/>
          </cell>
          <cell r="L603">
            <v>4</v>
          </cell>
          <cell r="M603">
            <v>1.7</v>
          </cell>
          <cell r="N603" t="str">
            <v>20%</v>
          </cell>
          <cell r="P603">
            <v>1.67</v>
          </cell>
        </row>
        <row r="604">
          <cell r="A604" t="str">
            <v>CIM021S</v>
          </cell>
          <cell r="B604" t="str">
            <v>Cimac Belt</v>
          </cell>
          <cell r="C604" t="str">
            <v>Cimac Belt</v>
          </cell>
          <cell r="D604" t="str">
            <v>https://www.reydonsports.com/shop/product/177</v>
          </cell>
          <cell r="E604" t="str">
            <v>Red</v>
          </cell>
          <cell r="F604" t="str">
            <v>240cm</v>
          </cell>
          <cell r="G604" t="str">
            <v>CIM021S</v>
          </cell>
          <cell r="H604" t="str">
            <v>Combat Sports</v>
          </cell>
          <cell r="I604" t="str">
            <v>Cimac</v>
          </cell>
          <cell r="J604" t="str">
            <v/>
          </cell>
          <cell r="K604" t="str">
            <v/>
          </cell>
          <cell r="L604">
            <v>4</v>
          </cell>
          <cell r="M604">
            <v>1.7</v>
          </cell>
          <cell r="N604" t="str">
            <v>20%</v>
          </cell>
          <cell r="P604">
            <v>1.67</v>
          </cell>
        </row>
        <row r="605">
          <cell r="A605" t="str">
            <v>CIM021W</v>
          </cell>
          <cell r="B605" t="str">
            <v>Cimac Belt</v>
          </cell>
          <cell r="C605" t="str">
            <v>Cimac Belt</v>
          </cell>
          <cell r="D605" t="str">
            <v>https://www.reydonsports.com/shop/product/177</v>
          </cell>
          <cell r="E605" t="str">
            <v>White</v>
          </cell>
          <cell r="F605" t="str">
            <v>240cm</v>
          </cell>
          <cell r="G605" t="str">
            <v>CIM021W</v>
          </cell>
          <cell r="H605" t="str">
            <v>Combat Sports</v>
          </cell>
          <cell r="I605" t="str">
            <v>Cimac</v>
          </cell>
          <cell r="J605" t="str">
            <v/>
          </cell>
          <cell r="K605" t="str">
            <v/>
          </cell>
          <cell r="L605">
            <v>4</v>
          </cell>
          <cell r="M605">
            <v>1.7</v>
          </cell>
          <cell r="N605" t="str">
            <v>20%</v>
          </cell>
          <cell r="P605">
            <v>1.67</v>
          </cell>
        </row>
        <row r="606">
          <cell r="A606" t="str">
            <v>CIM021Y</v>
          </cell>
          <cell r="B606" t="str">
            <v>Cimac Belt</v>
          </cell>
          <cell r="C606" t="str">
            <v>Cimac Belt</v>
          </cell>
          <cell r="D606" t="str">
            <v>https://www.reydonsports.com/shop/product/177</v>
          </cell>
          <cell r="E606" t="str">
            <v>Yellow</v>
          </cell>
          <cell r="F606" t="str">
            <v>240cm</v>
          </cell>
          <cell r="G606" t="str">
            <v>CIM021Y</v>
          </cell>
          <cell r="H606" t="str">
            <v>Combat Sports</v>
          </cell>
          <cell r="I606" t="str">
            <v>Cimac</v>
          </cell>
          <cell r="J606" t="str">
            <v/>
          </cell>
          <cell r="K606" t="str">
            <v/>
          </cell>
          <cell r="L606">
            <v>4</v>
          </cell>
          <cell r="M606">
            <v>1.7</v>
          </cell>
          <cell r="N606" t="str">
            <v>20%</v>
          </cell>
          <cell r="P606">
            <v>1.67</v>
          </cell>
        </row>
        <row r="607">
          <cell r="A607" t="str">
            <v>CIM022B</v>
          </cell>
          <cell r="B607" t="str">
            <v>Cimac Belt</v>
          </cell>
          <cell r="C607" t="str">
            <v>Cimac Belt</v>
          </cell>
          <cell r="D607" t="str">
            <v>https://www.reydonsports.com/shop/product/177</v>
          </cell>
          <cell r="E607" t="str">
            <v>Black</v>
          </cell>
          <cell r="F607" t="str">
            <v>280cm</v>
          </cell>
          <cell r="G607" t="str">
            <v>CIM022B</v>
          </cell>
          <cell r="H607" t="str">
            <v>Combat Sports</v>
          </cell>
          <cell r="I607" t="str">
            <v>Cimac</v>
          </cell>
          <cell r="J607" t="str">
            <v/>
          </cell>
          <cell r="K607" t="str">
            <v/>
          </cell>
          <cell r="L607">
            <v>4</v>
          </cell>
          <cell r="M607">
            <v>1.7</v>
          </cell>
          <cell r="N607" t="str">
            <v>20%</v>
          </cell>
          <cell r="P607">
            <v>1.67</v>
          </cell>
        </row>
        <row r="608">
          <cell r="A608" t="str">
            <v>CIM022C</v>
          </cell>
          <cell r="B608" t="str">
            <v>Cimac Belt</v>
          </cell>
          <cell r="C608" t="str">
            <v>Cimac Belt</v>
          </cell>
          <cell r="D608" t="str">
            <v>https://www.reydonsports.com/shop/product/177</v>
          </cell>
          <cell r="E608" t="str">
            <v>Brown</v>
          </cell>
          <cell r="F608" t="str">
            <v>280cm</v>
          </cell>
          <cell r="G608" t="str">
            <v>CIM022C</v>
          </cell>
          <cell r="H608" t="str">
            <v>Combat Sports</v>
          </cell>
          <cell r="I608" t="str">
            <v>Cimac</v>
          </cell>
          <cell r="J608" t="str">
            <v/>
          </cell>
          <cell r="K608" t="str">
            <v/>
          </cell>
          <cell r="L608">
            <v>4</v>
          </cell>
          <cell r="M608">
            <v>1.7</v>
          </cell>
          <cell r="N608" t="str">
            <v>20%</v>
          </cell>
          <cell r="P608">
            <v>1.67</v>
          </cell>
        </row>
        <row r="609">
          <cell r="A609" t="str">
            <v>CIM022G</v>
          </cell>
          <cell r="B609" t="str">
            <v>Cimac Belt</v>
          </cell>
          <cell r="C609" t="str">
            <v>Cimac Belt</v>
          </cell>
          <cell r="D609" t="str">
            <v>https://www.reydonsports.com/shop/product/177</v>
          </cell>
          <cell r="E609" t="str">
            <v>Green</v>
          </cell>
          <cell r="F609" t="str">
            <v>280cm</v>
          </cell>
          <cell r="G609" t="str">
            <v>CIM022G</v>
          </cell>
          <cell r="H609" t="str">
            <v>Combat Sports</v>
          </cell>
          <cell r="I609" t="str">
            <v>Cimac</v>
          </cell>
          <cell r="J609" t="str">
            <v/>
          </cell>
          <cell r="K609" t="str">
            <v/>
          </cell>
          <cell r="L609">
            <v>4</v>
          </cell>
          <cell r="M609">
            <v>1.7</v>
          </cell>
          <cell r="N609" t="str">
            <v>20%</v>
          </cell>
          <cell r="P609">
            <v>1.67</v>
          </cell>
        </row>
        <row r="610">
          <cell r="A610" t="str">
            <v>CIM022O</v>
          </cell>
          <cell r="B610" t="str">
            <v>Cimac Belt</v>
          </cell>
          <cell r="C610" t="str">
            <v>Cimac Belt</v>
          </cell>
          <cell r="D610" t="str">
            <v>https://www.reydonsports.com/shop/product/177</v>
          </cell>
          <cell r="E610" t="str">
            <v>Orange</v>
          </cell>
          <cell r="F610" t="str">
            <v>280cm</v>
          </cell>
          <cell r="G610" t="str">
            <v>CIM022O</v>
          </cell>
          <cell r="H610" t="str">
            <v>Combat Sports</v>
          </cell>
          <cell r="I610" t="str">
            <v>Cimac</v>
          </cell>
          <cell r="J610" t="str">
            <v/>
          </cell>
          <cell r="K610" t="str">
            <v/>
          </cell>
          <cell r="L610">
            <v>4</v>
          </cell>
          <cell r="M610">
            <v>1.7</v>
          </cell>
          <cell r="N610" t="str">
            <v>20%</v>
          </cell>
          <cell r="P610">
            <v>1.67</v>
          </cell>
        </row>
        <row r="611">
          <cell r="A611" t="str">
            <v>CIM022P</v>
          </cell>
          <cell r="B611" t="str">
            <v>Cimac Belt</v>
          </cell>
          <cell r="C611" t="str">
            <v>Cimac Belt</v>
          </cell>
          <cell r="D611" t="str">
            <v>https://www.reydonsports.com/shop/product/177</v>
          </cell>
          <cell r="E611" t="str">
            <v>Purple</v>
          </cell>
          <cell r="F611" t="str">
            <v>280cm</v>
          </cell>
          <cell r="G611" t="str">
            <v>CIM022P</v>
          </cell>
          <cell r="H611" t="str">
            <v>Combat Sports</v>
          </cell>
          <cell r="I611" t="str">
            <v>Cimac</v>
          </cell>
          <cell r="J611" t="str">
            <v/>
          </cell>
          <cell r="K611" t="str">
            <v/>
          </cell>
          <cell r="L611">
            <v>4</v>
          </cell>
          <cell r="M611">
            <v>1.7</v>
          </cell>
          <cell r="N611" t="str">
            <v>20%</v>
          </cell>
          <cell r="P611">
            <v>1.67</v>
          </cell>
        </row>
        <row r="612">
          <cell r="A612" t="str">
            <v>CIM022R</v>
          </cell>
          <cell r="B612" t="str">
            <v>Cimac Belt</v>
          </cell>
          <cell r="C612" t="str">
            <v>Cimac Belt</v>
          </cell>
          <cell r="D612" t="str">
            <v>https://www.reydonsports.com/shop/product/177</v>
          </cell>
          <cell r="E612" t="str">
            <v>Blue</v>
          </cell>
          <cell r="F612" t="str">
            <v>280cm</v>
          </cell>
          <cell r="G612" t="str">
            <v>CIM022R</v>
          </cell>
          <cell r="H612" t="str">
            <v>Combat Sports</v>
          </cell>
          <cell r="I612" t="str">
            <v>Cimac</v>
          </cell>
          <cell r="J612" t="str">
            <v/>
          </cell>
          <cell r="K612" t="str">
            <v/>
          </cell>
          <cell r="L612">
            <v>4</v>
          </cell>
          <cell r="M612">
            <v>1.7</v>
          </cell>
          <cell r="N612" t="str">
            <v>20%</v>
          </cell>
          <cell r="P612">
            <v>1.67</v>
          </cell>
        </row>
        <row r="613">
          <cell r="A613" t="str">
            <v>CIM022S</v>
          </cell>
          <cell r="B613" t="str">
            <v>Cimac Belt</v>
          </cell>
          <cell r="C613" t="str">
            <v>Cimac Belt</v>
          </cell>
          <cell r="D613" t="str">
            <v>https://www.reydonsports.com/shop/product/177</v>
          </cell>
          <cell r="E613" t="str">
            <v>Red</v>
          </cell>
          <cell r="F613" t="str">
            <v>280cm</v>
          </cell>
          <cell r="G613" t="str">
            <v>CIM022S</v>
          </cell>
          <cell r="H613" t="str">
            <v>Combat Sports</v>
          </cell>
          <cell r="I613" t="str">
            <v>Cimac</v>
          </cell>
          <cell r="J613" t="str">
            <v/>
          </cell>
          <cell r="K613" t="str">
            <v/>
          </cell>
          <cell r="L613">
            <v>4</v>
          </cell>
          <cell r="M613">
            <v>1.7</v>
          </cell>
          <cell r="N613" t="str">
            <v>20%</v>
          </cell>
          <cell r="P613">
            <v>1.67</v>
          </cell>
        </row>
        <row r="614">
          <cell r="A614" t="str">
            <v>CIM022W</v>
          </cell>
          <cell r="B614" t="str">
            <v>Cimac Belt</v>
          </cell>
          <cell r="C614" t="str">
            <v>Cimac Belt</v>
          </cell>
          <cell r="D614" t="str">
            <v>https://www.reydonsports.com/shop/product/177</v>
          </cell>
          <cell r="E614" t="str">
            <v>White</v>
          </cell>
          <cell r="F614" t="str">
            <v>280cm</v>
          </cell>
          <cell r="G614" t="str">
            <v>CIM022W</v>
          </cell>
          <cell r="H614" t="str">
            <v>Combat Sports</v>
          </cell>
          <cell r="I614" t="str">
            <v>Cimac</v>
          </cell>
          <cell r="J614" t="str">
            <v/>
          </cell>
          <cell r="K614" t="str">
            <v/>
          </cell>
          <cell r="L614">
            <v>4</v>
          </cell>
          <cell r="M614">
            <v>1.7</v>
          </cell>
          <cell r="N614" t="str">
            <v>20%</v>
          </cell>
          <cell r="P614">
            <v>1.67</v>
          </cell>
        </row>
        <row r="615">
          <cell r="A615" t="str">
            <v>CIM022Y</v>
          </cell>
          <cell r="B615" t="str">
            <v>Cimac Belt</v>
          </cell>
          <cell r="C615" t="str">
            <v>Cimac Belt</v>
          </cell>
          <cell r="D615" t="str">
            <v>https://www.reydonsports.com/shop/product/177</v>
          </cell>
          <cell r="E615" t="str">
            <v>Yellow</v>
          </cell>
          <cell r="F615" t="str">
            <v>280cm</v>
          </cell>
          <cell r="G615" t="str">
            <v>CIM022Y</v>
          </cell>
          <cell r="H615" t="str">
            <v>Combat Sports</v>
          </cell>
          <cell r="I615" t="str">
            <v>Cimac</v>
          </cell>
          <cell r="J615" t="str">
            <v/>
          </cell>
          <cell r="K615" t="str">
            <v/>
          </cell>
          <cell r="L615">
            <v>4</v>
          </cell>
          <cell r="M615">
            <v>1.7</v>
          </cell>
          <cell r="N615" t="str">
            <v>20%</v>
          </cell>
          <cell r="P615">
            <v>1.67</v>
          </cell>
        </row>
        <row r="616">
          <cell r="A616" t="str">
            <v>CIM023B</v>
          </cell>
          <cell r="B616" t="str">
            <v>Cimac Belt</v>
          </cell>
          <cell r="C616" t="str">
            <v>Cimac Belt</v>
          </cell>
          <cell r="D616" t="str">
            <v>https://www.reydonsports.com/shop/product/177</v>
          </cell>
          <cell r="E616" t="str">
            <v>Black</v>
          </cell>
          <cell r="F616" t="str">
            <v>320cm</v>
          </cell>
          <cell r="G616" t="str">
            <v>CIM023B</v>
          </cell>
          <cell r="H616" t="str">
            <v>Combat Sports</v>
          </cell>
          <cell r="I616" t="str">
            <v>Cimac</v>
          </cell>
          <cell r="J616" t="str">
            <v/>
          </cell>
          <cell r="K616" t="str">
            <v/>
          </cell>
          <cell r="L616">
            <v>4</v>
          </cell>
          <cell r="M616">
            <v>1.7</v>
          </cell>
          <cell r="N616" t="str">
            <v>20%</v>
          </cell>
          <cell r="P616">
            <v>1.67</v>
          </cell>
        </row>
        <row r="617">
          <cell r="A617" t="str">
            <v>CIM023C</v>
          </cell>
          <cell r="B617" t="str">
            <v>Cimac Belt</v>
          </cell>
          <cell r="C617" t="str">
            <v>Cimac Belt</v>
          </cell>
          <cell r="D617" t="str">
            <v>https://www.reydonsports.com/shop/product/177</v>
          </cell>
          <cell r="E617" t="str">
            <v>Brown</v>
          </cell>
          <cell r="F617" t="str">
            <v>320cm</v>
          </cell>
          <cell r="G617" t="str">
            <v>CIM023C</v>
          </cell>
          <cell r="H617" t="str">
            <v>Combat Sports</v>
          </cell>
          <cell r="I617" t="str">
            <v>Cimac</v>
          </cell>
          <cell r="J617" t="str">
            <v/>
          </cell>
          <cell r="K617" t="str">
            <v/>
          </cell>
          <cell r="L617">
            <v>4</v>
          </cell>
          <cell r="M617">
            <v>1.7</v>
          </cell>
          <cell r="N617" t="str">
            <v>20%</v>
          </cell>
          <cell r="P617">
            <v>1.67</v>
          </cell>
        </row>
        <row r="618">
          <cell r="A618" t="str">
            <v>CIM023G</v>
          </cell>
          <cell r="B618" t="str">
            <v>Cimac Belt</v>
          </cell>
          <cell r="C618" t="str">
            <v>Cimac Belt</v>
          </cell>
          <cell r="D618" t="str">
            <v>https://www.reydonsports.com/shop/product/177</v>
          </cell>
          <cell r="E618" t="str">
            <v>Green</v>
          </cell>
          <cell r="F618" t="str">
            <v>320cm</v>
          </cell>
          <cell r="G618" t="str">
            <v>CIM023G</v>
          </cell>
          <cell r="H618" t="str">
            <v>Combat Sports</v>
          </cell>
          <cell r="I618" t="str">
            <v>Cimac</v>
          </cell>
          <cell r="J618" t="str">
            <v/>
          </cell>
          <cell r="K618" t="str">
            <v/>
          </cell>
          <cell r="L618">
            <v>4</v>
          </cell>
          <cell r="M618">
            <v>1.7</v>
          </cell>
          <cell r="N618" t="str">
            <v>20%</v>
          </cell>
          <cell r="P618">
            <v>1.67</v>
          </cell>
        </row>
        <row r="619">
          <cell r="A619" t="str">
            <v>CIM023O</v>
          </cell>
          <cell r="B619" t="str">
            <v>Cimac Belt</v>
          </cell>
          <cell r="C619" t="str">
            <v>Cimac Belt</v>
          </cell>
          <cell r="D619" t="str">
            <v>https://www.reydonsports.com/shop/product/177</v>
          </cell>
          <cell r="E619" t="str">
            <v>Orange</v>
          </cell>
          <cell r="F619" t="str">
            <v>320cm</v>
          </cell>
          <cell r="G619" t="str">
            <v>CIM023O</v>
          </cell>
          <cell r="H619" t="str">
            <v>Combat Sports</v>
          </cell>
          <cell r="I619" t="str">
            <v>Cimac</v>
          </cell>
          <cell r="J619" t="str">
            <v/>
          </cell>
          <cell r="K619" t="str">
            <v/>
          </cell>
          <cell r="L619">
            <v>4</v>
          </cell>
          <cell r="M619">
            <v>1.7</v>
          </cell>
          <cell r="N619" t="str">
            <v>20%</v>
          </cell>
          <cell r="P619">
            <v>1.67</v>
          </cell>
        </row>
        <row r="620">
          <cell r="A620" t="str">
            <v>CIM023P</v>
          </cell>
          <cell r="B620" t="str">
            <v>Cimac Belt</v>
          </cell>
          <cell r="C620" t="str">
            <v>Cimac Belt</v>
          </cell>
          <cell r="D620" t="str">
            <v>https://www.reydonsports.com/shop/product/177</v>
          </cell>
          <cell r="E620" t="str">
            <v>Purple</v>
          </cell>
          <cell r="F620" t="str">
            <v>320cm</v>
          </cell>
          <cell r="G620" t="str">
            <v>CIM023P</v>
          </cell>
          <cell r="H620" t="str">
            <v>Combat Sports</v>
          </cell>
          <cell r="I620" t="str">
            <v>Cimac</v>
          </cell>
          <cell r="J620" t="str">
            <v/>
          </cell>
          <cell r="K620" t="str">
            <v/>
          </cell>
          <cell r="L620">
            <v>4</v>
          </cell>
          <cell r="M620">
            <v>1.7</v>
          </cell>
          <cell r="N620" t="str">
            <v>20%</v>
          </cell>
          <cell r="P620">
            <v>1.67</v>
          </cell>
        </row>
        <row r="621">
          <cell r="A621" t="str">
            <v>CIM023R</v>
          </cell>
          <cell r="B621" t="str">
            <v>Cimac Belt</v>
          </cell>
          <cell r="C621" t="str">
            <v>Cimac Belt</v>
          </cell>
          <cell r="D621" t="str">
            <v>https://www.reydonsports.com/shop/product/177</v>
          </cell>
          <cell r="E621" t="str">
            <v>Blue</v>
          </cell>
          <cell r="F621" t="str">
            <v>320cm</v>
          </cell>
          <cell r="G621" t="str">
            <v>CIM023R</v>
          </cell>
          <cell r="H621" t="str">
            <v>Combat Sports</v>
          </cell>
          <cell r="I621" t="str">
            <v>Cimac</v>
          </cell>
          <cell r="J621" t="str">
            <v/>
          </cell>
          <cell r="K621" t="str">
            <v/>
          </cell>
          <cell r="L621">
            <v>4</v>
          </cell>
          <cell r="M621">
            <v>1.7</v>
          </cell>
          <cell r="N621" t="str">
            <v>20%</v>
          </cell>
          <cell r="P621">
            <v>1.67</v>
          </cell>
        </row>
        <row r="622">
          <cell r="A622" t="str">
            <v>CIM023S</v>
          </cell>
          <cell r="B622" t="str">
            <v>Cimac Belt</v>
          </cell>
          <cell r="C622" t="str">
            <v>Cimac Belt</v>
          </cell>
          <cell r="D622" t="str">
            <v>https://www.reydonsports.com/shop/product/177</v>
          </cell>
          <cell r="E622" t="str">
            <v>Red</v>
          </cell>
          <cell r="F622" t="str">
            <v>320cm</v>
          </cell>
          <cell r="G622" t="str">
            <v>CIM023S</v>
          </cell>
          <cell r="H622" t="str">
            <v>Combat Sports</v>
          </cell>
          <cell r="I622" t="str">
            <v>Cimac</v>
          </cell>
          <cell r="J622" t="str">
            <v/>
          </cell>
          <cell r="K622" t="str">
            <v/>
          </cell>
          <cell r="L622">
            <v>4</v>
          </cell>
          <cell r="M622">
            <v>1.7</v>
          </cell>
          <cell r="N622" t="str">
            <v>20%</v>
          </cell>
          <cell r="P622">
            <v>1.67</v>
          </cell>
        </row>
        <row r="623">
          <cell r="A623" t="str">
            <v>CIM023W</v>
          </cell>
          <cell r="B623" t="str">
            <v>Cimac Belt</v>
          </cell>
          <cell r="C623" t="str">
            <v>Cimac Belt</v>
          </cell>
          <cell r="D623" t="str">
            <v>https://www.reydonsports.com/shop/product/177</v>
          </cell>
          <cell r="E623" t="str">
            <v>White</v>
          </cell>
          <cell r="F623" t="str">
            <v>320cm</v>
          </cell>
          <cell r="G623" t="str">
            <v>CIM023W</v>
          </cell>
          <cell r="H623" t="str">
            <v>Combat Sports</v>
          </cell>
          <cell r="I623" t="str">
            <v>Cimac</v>
          </cell>
          <cell r="J623" t="str">
            <v/>
          </cell>
          <cell r="K623" t="str">
            <v/>
          </cell>
          <cell r="L623">
            <v>4</v>
          </cell>
          <cell r="M623">
            <v>1.7</v>
          </cell>
          <cell r="N623" t="str">
            <v>20%</v>
          </cell>
          <cell r="P623">
            <v>1.67</v>
          </cell>
        </row>
        <row r="624">
          <cell r="A624" t="str">
            <v>CIM023Y</v>
          </cell>
          <cell r="B624" t="str">
            <v>Cimac Belt</v>
          </cell>
          <cell r="C624" t="str">
            <v>Cimac Belt</v>
          </cell>
          <cell r="D624" t="str">
            <v>https://www.reydonsports.com/shop/product/177</v>
          </cell>
          <cell r="E624" t="str">
            <v>Yellow</v>
          </cell>
          <cell r="F624" t="str">
            <v>320cm</v>
          </cell>
          <cell r="G624" t="str">
            <v>CIM023Y</v>
          </cell>
          <cell r="H624" t="str">
            <v>Combat Sports</v>
          </cell>
          <cell r="I624" t="str">
            <v>Cimac</v>
          </cell>
          <cell r="J624" t="str">
            <v/>
          </cell>
          <cell r="K624" t="str">
            <v/>
          </cell>
          <cell r="L624">
            <v>4</v>
          </cell>
          <cell r="M624">
            <v>1.7</v>
          </cell>
          <cell r="N624" t="str">
            <v>20%</v>
          </cell>
          <cell r="P624">
            <v>1.67</v>
          </cell>
        </row>
        <row r="625">
          <cell r="A625" t="str">
            <v>CIM001110W</v>
          </cell>
          <cell r="B625" t="str">
            <v>Cimac Giko Karate Suit White Junior</v>
          </cell>
          <cell r="C625" t="str">
            <v>Cimac Giko Karate Suit White Junior</v>
          </cell>
          <cell r="D625" t="str">
            <v>https://www.reydonsports.com/shop/product/181</v>
          </cell>
          <cell r="E625" t="str">
            <v/>
          </cell>
          <cell r="F625" t="str">
            <v>110cm</v>
          </cell>
          <cell r="G625" t="str">
            <v>CIM001110W</v>
          </cell>
          <cell r="H625" t="str">
            <v>Combat Sports</v>
          </cell>
          <cell r="I625" t="str">
            <v>Cimac</v>
          </cell>
          <cell r="J625" t="str">
            <v/>
          </cell>
          <cell r="K625" t="str">
            <v/>
          </cell>
          <cell r="L625">
            <v>18</v>
          </cell>
          <cell r="M625">
            <v>8.99</v>
          </cell>
          <cell r="N625" t="str">
            <v>0%</v>
          </cell>
          <cell r="P625">
            <v>8.81</v>
          </cell>
        </row>
        <row r="626">
          <cell r="A626" t="str">
            <v>CIM001120W</v>
          </cell>
          <cell r="B626" t="str">
            <v>Cimac Giko Karate Suit White Junior</v>
          </cell>
          <cell r="C626" t="str">
            <v>Cimac Giko Karate Suit White Junior</v>
          </cell>
          <cell r="D626" t="str">
            <v>https://www.reydonsports.com/shop/product/181</v>
          </cell>
          <cell r="E626" t="str">
            <v/>
          </cell>
          <cell r="F626" t="str">
            <v>120cm</v>
          </cell>
          <cell r="G626" t="str">
            <v>CIM001120W</v>
          </cell>
          <cell r="H626" t="str">
            <v>Combat Sports</v>
          </cell>
          <cell r="I626" t="str">
            <v>Cimac</v>
          </cell>
          <cell r="J626" t="str">
            <v/>
          </cell>
          <cell r="K626" t="str">
            <v/>
          </cell>
          <cell r="L626">
            <v>20</v>
          </cell>
          <cell r="M626">
            <v>9.4600000000000009</v>
          </cell>
          <cell r="N626" t="str">
            <v>0%</v>
          </cell>
          <cell r="P626">
            <v>9.26</v>
          </cell>
        </row>
        <row r="627">
          <cell r="A627" t="str">
            <v>CIM001130W</v>
          </cell>
          <cell r="B627" t="str">
            <v>Cimac Giko Karate Suit White Junior</v>
          </cell>
          <cell r="C627" t="str">
            <v>Cimac Giko Karate Suit White Junior</v>
          </cell>
          <cell r="D627" t="str">
            <v>https://www.reydonsports.com/shop/product/181</v>
          </cell>
          <cell r="E627" t="str">
            <v/>
          </cell>
          <cell r="F627" t="str">
            <v>130cm</v>
          </cell>
          <cell r="G627" t="str">
            <v>CIM001130W</v>
          </cell>
          <cell r="H627" t="str">
            <v>Combat Sports</v>
          </cell>
          <cell r="I627" t="str">
            <v>Cimac</v>
          </cell>
          <cell r="J627" t="str">
            <v/>
          </cell>
          <cell r="K627" t="str">
            <v/>
          </cell>
          <cell r="L627">
            <v>21</v>
          </cell>
          <cell r="M627">
            <v>10.5</v>
          </cell>
          <cell r="N627" t="str">
            <v>0%</v>
          </cell>
          <cell r="P627">
            <v>10.3</v>
          </cell>
        </row>
        <row r="628">
          <cell r="A628" t="str">
            <v>CIM001140W</v>
          </cell>
          <cell r="B628" t="str">
            <v>Cimac Giko Karate Suit White Junior</v>
          </cell>
          <cell r="C628" t="str">
            <v>Cimac Giko Karate Suit White Junior</v>
          </cell>
          <cell r="D628" t="str">
            <v>https://www.reydonsports.com/shop/product/181</v>
          </cell>
          <cell r="E628" t="str">
            <v/>
          </cell>
          <cell r="F628" t="str">
            <v>140cm</v>
          </cell>
          <cell r="G628" t="str">
            <v>CIM001140W</v>
          </cell>
          <cell r="H628" t="str">
            <v>Combat Sports</v>
          </cell>
          <cell r="I628" t="str">
            <v>Cimac</v>
          </cell>
          <cell r="J628" t="str">
            <v/>
          </cell>
          <cell r="K628" t="str">
            <v/>
          </cell>
          <cell r="L628">
            <v>22</v>
          </cell>
          <cell r="M628">
            <v>11.18</v>
          </cell>
          <cell r="N628" t="str">
            <v>0%</v>
          </cell>
          <cell r="P628">
            <v>10.96</v>
          </cell>
        </row>
        <row r="629">
          <cell r="A629" t="str">
            <v>CIM001150W</v>
          </cell>
          <cell r="B629" t="str">
            <v>Cimac Giko Karate Suit White Junior</v>
          </cell>
          <cell r="C629" t="str">
            <v>Cimac Giko Karate Suit White Junior</v>
          </cell>
          <cell r="D629" t="str">
            <v>https://www.reydonsports.com/shop/product/181</v>
          </cell>
          <cell r="E629" t="str">
            <v/>
          </cell>
          <cell r="F629" t="str">
            <v>150cm</v>
          </cell>
          <cell r="G629" t="str">
            <v>CIM001150W</v>
          </cell>
          <cell r="H629" t="str">
            <v>Combat Sports</v>
          </cell>
          <cell r="I629" t="str">
            <v>Cimac</v>
          </cell>
          <cell r="J629" t="str">
            <v/>
          </cell>
          <cell r="K629" t="str">
            <v/>
          </cell>
          <cell r="L629">
            <v>24</v>
          </cell>
          <cell r="M629">
            <v>11.51</v>
          </cell>
          <cell r="N629" t="str">
            <v>0%</v>
          </cell>
          <cell r="P629">
            <v>11.28</v>
          </cell>
        </row>
        <row r="630">
          <cell r="A630" t="str">
            <v>CIM001160W</v>
          </cell>
          <cell r="B630" t="str">
            <v>Cimac Giko Karate Suit White Adult</v>
          </cell>
          <cell r="C630" t="str">
            <v>Cimac Giko Karate Suit White Adult</v>
          </cell>
          <cell r="D630" t="str">
            <v>https://www.reydonsports.com/shop/product/180</v>
          </cell>
          <cell r="E630" t="str">
            <v/>
          </cell>
          <cell r="F630" t="str">
            <v>160cm</v>
          </cell>
          <cell r="G630" t="str">
            <v>CIM001160W</v>
          </cell>
          <cell r="H630" t="str">
            <v>Combat Sports</v>
          </cell>
          <cell r="I630" t="str">
            <v>Cimac</v>
          </cell>
          <cell r="J630" t="str">
            <v/>
          </cell>
          <cell r="K630" t="str">
            <v/>
          </cell>
          <cell r="L630">
            <v>27</v>
          </cell>
          <cell r="M630">
            <v>12.67</v>
          </cell>
          <cell r="N630" t="str">
            <v>20%</v>
          </cell>
          <cell r="P630">
            <v>12.42</v>
          </cell>
        </row>
        <row r="631">
          <cell r="A631" t="str">
            <v>CIM001170W</v>
          </cell>
          <cell r="B631" t="str">
            <v>Cimac Giko Karate Suit White Adult</v>
          </cell>
          <cell r="C631" t="str">
            <v>Cimac Giko Karate Suit White Adult</v>
          </cell>
          <cell r="D631" t="str">
            <v>https://www.reydonsports.com/shop/product/180</v>
          </cell>
          <cell r="E631" t="str">
            <v/>
          </cell>
          <cell r="F631" t="str">
            <v>170cm</v>
          </cell>
          <cell r="G631" t="str">
            <v>CIM001170W</v>
          </cell>
          <cell r="H631" t="str">
            <v>Combat Sports</v>
          </cell>
          <cell r="I631" t="str">
            <v>Cimac</v>
          </cell>
          <cell r="J631" t="str">
            <v/>
          </cell>
          <cell r="K631" t="str">
            <v/>
          </cell>
          <cell r="L631">
            <v>28</v>
          </cell>
          <cell r="M631">
            <v>13.26</v>
          </cell>
          <cell r="N631" t="str">
            <v>20%</v>
          </cell>
          <cell r="P631">
            <v>13</v>
          </cell>
        </row>
        <row r="632">
          <cell r="A632" t="str">
            <v>CIM001180W</v>
          </cell>
          <cell r="B632" t="str">
            <v>Cimac Giko Karate Suit White Adult</v>
          </cell>
          <cell r="C632" t="str">
            <v>Cimac Giko Karate Suit White Adult</v>
          </cell>
          <cell r="D632" t="str">
            <v>https://www.reydonsports.com/shop/product/180</v>
          </cell>
          <cell r="E632" t="str">
            <v/>
          </cell>
          <cell r="F632" t="str">
            <v>180cm</v>
          </cell>
          <cell r="G632" t="str">
            <v>CIM001180W</v>
          </cell>
          <cell r="H632" t="str">
            <v>Combat Sports</v>
          </cell>
          <cell r="I632" t="str">
            <v>Cimac</v>
          </cell>
          <cell r="J632" t="str">
            <v/>
          </cell>
          <cell r="K632" t="str">
            <v/>
          </cell>
          <cell r="L632">
            <v>29</v>
          </cell>
          <cell r="M632">
            <v>14.2</v>
          </cell>
          <cell r="N632" t="str">
            <v>20%</v>
          </cell>
          <cell r="P632">
            <v>13.91</v>
          </cell>
        </row>
        <row r="633">
          <cell r="A633" t="str">
            <v>CIM001190W</v>
          </cell>
          <cell r="B633" t="str">
            <v>Cimac Giko Karate Suit White Adult</v>
          </cell>
          <cell r="C633" t="str">
            <v>Cimac Giko Karate Suit White Adult</v>
          </cell>
          <cell r="D633" t="str">
            <v>https://www.reydonsports.com/shop/product/180</v>
          </cell>
          <cell r="E633" t="str">
            <v/>
          </cell>
          <cell r="F633" t="str">
            <v>190cm</v>
          </cell>
          <cell r="G633" t="str">
            <v>CIM001190W</v>
          </cell>
          <cell r="H633" t="str">
            <v>Combat Sports</v>
          </cell>
          <cell r="I633" t="str">
            <v>Cimac</v>
          </cell>
          <cell r="J633" t="str">
            <v/>
          </cell>
          <cell r="K633" t="str">
            <v/>
          </cell>
          <cell r="L633">
            <v>30</v>
          </cell>
          <cell r="M633">
            <v>14.51</v>
          </cell>
          <cell r="N633" t="str">
            <v>20%</v>
          </cell>
          <cell r="P633">
            <v>14.22</v>
          </cell>
        </row>
        <row r="634">
          <cell r="A634" t="str">
            <v>CIM001200W</v>
          </cell>
          <cell r="B634" t="str">
            <v>Cimac Giko Karate Suit White Adult</v>
          </cell>
          <cell r="C634" t="str">
            <v>Cimac Giko Karate Suit White Adult</v>
          </cell>
          <cell r="D634" t="str">
            <v>https://www.reydonsports.com/shop/product/180</v>
          </cell>
          <cell r="E634" t="str">
            <v/>
          </cell>
          <cell r="F634" t="str">
            <v>200cm</v>
          </cell>
          <cell r="G634" t="str">
            <v>CIM001200W</v>
          </cell>
          <cell r="H634" t="str">
            <v>Combat Sports</v>
          </cell>
          <cell r="I634" t="str">
            <v>Cimac</v>
          </cell>
          <cell r="J634" t="str">
            <v/>
          </cell>
          <cell r="K634" t="str">
            <v/>
          </cell>
          <cell r="L634">
            <v>32</v>
          </cell>
          <cell r="M634">
            <v>14.76</v>
          </cell>
          <cell r="N634" t="str">
            <v>20%</v>
          </cell>
          <cell r="P634">
            <v>14.46</v>
          </cell>
        </row>
        <row r="635">
          <cell r="A635" t="str">
            <v>CIM011120W</v>
          </cell>
          <cell r="B635" t="str">
            <v>Cimac Giko Judo Suit White Junior</v>
          </cell>
          <cell r="C635" t="str">
            <v>Cimac Giko Judo Suit White Junior</v>
          </cell>
          <cell r="D635" t="str">
            <v>https://www.reydonsports.com/shop/product/179</v>
          </cell>
          <cell r="E635" t="str">
            <v/>
          </cell>
          <cell r="F635" t="str">
            <v>120cm</v>
          </cell>
          <cell r="G635" t="str">
            <v>CIM011120W</v>
          </cell>
          <cell r="H635" t="str">
            <v>Combat Sports</v>
          </cell>
          <cell r="I635" t="str">
            <v>Cimac</v>
          </cell>
          <cell r="J635" t="str">
            <v/>
          </cell>
          <cell r="K635" t="str">
            <v/>
          </cell>
          <cell r="L635">
            <v>33</v>
          </cell>
          <cell r="M635">
            <v>16.46</v>
          </cell>
          <cell r="N635" t="str">
            <v>0%</v>
          </cell>
          <cell r="P635">
            <v>16.14</v>
          </cell>
        </row>
        <row r="636">
          <cell r="A636" t="str">
            <v>CIM011130W</v>
          </cell>
          <cell r="B636" t="str">
            <v>Cimac Giko Judo Suit White Junior</v>
          </cell>
          <cell r="C636" t="str">
            <v>Cimac Giko Judo Suit White Junior</v>
          </cell>
          <cell r="D636" t="str">
            <v>https://www.reydonsports.com/shop/product/179</v>
          </cell>
          <cell r="E636" t="str">
            <v/>
          </cell>
          <cell r="F636" t="str">
            <v>130cm</v>
          </cell>
          <cell r="G636" t="str">
            <v>CIM011130W</v>
          </cell>
          <cell r="H636" t="str">
            <v>Combat Sports</v>
          </cell>
          <cell r="I636" t="str">
            <v>Cimac</v>
          </cell>
          <cell r="J636" t="str">
            <v/>
          </cell>
          <cell r="K636" t="str">
            <v/>
          </cell>
          <cell r="L636">
            <v>34</v>
          </cell>
          <cell r="M636">
            <v>17.559999999999999</v>
          </cell>
          <cell r="N636" t="str">
            <v>0%</v>
          </cell>
          <cell r="P636">
            <v>17.21</v>
          </cell>
        </row>
        <row r="637">
          <cell r="A637" t="str">
            <v>CIM011140W</v>
          </cell>
          <cell r="B637" t="str">
            <v>Cimac Giko Judo Suit White Junior</v>
          </cell>
          <cell r="C637" t="str">
            <v>Cimac Giko Judo Suit White Junior</v>
          </cell>
          <cell r="D637" t="str">
            <v>https://www.reydonsports.com/shop/product/179</v>
          </cell>
          <cell r="E637" t="str">
            <v/>
          </cell>
          <cell r="F637" t="str">
            <v>140cm</v>
          </cell>
          <cell r="G637" t="str">
            <v>CIM011140W</v>
          </cell>
          <cell r="H637" t="str">
            <v>Combat Sports</v>
          </cell>
          <cell r="I637" t="str">
            <v>Cimac</v>
          </cell>
          <cell r="J637" t="str">
            <v/>
          </cell>
          <cell r="K637" t="str">
            <v/>
          </cell>
          <cell r="L637">
            <v>36</v>
          </cell>
          <cell r="M637">
            <v>18.59</v>
          </cell>
          <cell r="N637" t="str">
            <v>0%</v>
          </cell>
          <cell r="P637">
            <v>18.22</v>
          </cell>
        </row>
        <row r="638">
          <cell r="A638" t="str">
            <v>CIM011150W</v>
          </cell>
          <cell r="B638" t="str">
            <v>Cimac Giko Judo Suit White Junior</v>
          </cell>
          <cell r="C638" t="str">
            <v>Cimac Giko Judo Suit White Junior</v>
          </cell>
          <cell r="D638" t="str">
            <v>https://www.reydonsports.com/shop/product/179</v>
          </cell>
          <cell r="E638" t="str">
            <v/>
          </cell>
          <cell r="F638" t="str">
            <v>150cm</v>
          </cell>
          <cell r="G638" t="str">
            <v>CIM011150W</v>
          </cell>
          <cell r="H638" t="str">
            <v>Combat Sports</v>
          </cell>
          <cell r="I638" t="str">
            <v>Cimac</v>
          </cell>
          <cell r="J638" t="str">
            <v/>
          </cell>
          <cell r="K638" t="str">
            <v/>
          </cell>
          <cell r="L638">
            <v>38</v>
          </cell>
          <cell r="M638">
            <v>19.579999999999998</v>
          </cell>
          <cell r="N638" t="str">
            <v>0%</v>
          </cell>
          <cell r="P638">
            <v>19.190000000000001</v>
          </cell>
        </row>
        <row r="639">
          <cell r="A639" t="str">
            <v>CIM011160W</v>
          </cell>
          <cell r="B639" t="str">
            <v>Cimac Giko Judo Suit White Adult</v>
          </cell>
          <cell r="C639" t="str">
            <v>Cimac Giko Judo Suit White Adult</v>
          </cell>
          <cell r="D639" t="str">
            <v>https://www.reydonsports.com/shop/product/178</v>
          </cell>
          <cell r="E639" t="str">
            <v/>
          </cell>
          <cell r="F639" t="str">
            <v>160cm</v>
          </cell>
          <cell r="G639" t="str">
            <v>CIM011160W</v>
          </cell>
          <cell r="H639" t="str">
            <v>Combat Sports</v>
          </cell>
          <cell r="I639" t="str">
            <v>Cimac</v>
          </cell>
          <cell r="J639" t="str">
            <v/>
          </cell>
          <cell r="K639" t="str">
            <v/>
          </cell>
          <cell r="L639">
            <v>40</v>
          </cell>
          <cell r="M639">
            <v>20.64</v>
          </cell>
          <cell r="N639" t="str">
            <v>20%</v>
          </cell>
          <cell r="P639">
            <v>20.23</v>
          </cell>
        </row>
        <row r="640">
          <cell r="A640" t="str">
            <v>CIM011170W</v>
          </cell>
          <cell r="B640" t="str">
            <v>Cimac Giko Judo Suit White Adult</v>
          </cell>
          <cell r="C640" t="str">
            <v>Cimac Giko Judo Suit White Adult</v>
          </cell>
          <cell r="D640" t="str">
            <v>https://www.reydonsports.com/shop/product/178</v>
          </cell>
          <cell r="E640" t="str">
            <v/>
          </cell>
          <cell r="F640" t="str">
            <v>170cm</v>
          </cell>
          <cell r="G640" t="str">
            <v>CIM011170W</v>
          </cell>
          <cell r="H640" t="str">
            <v>Combat Sports</v>
          </cell>
          <cell r="I640" t="str">
            <v>Cimac</v>
          </cell>
          <cell r="J640" t="str">
            <v/>
          </cell>
          <cell r="K640" t="str">
            <v/>
          </cell>
          <cell r="L640">
            <v>42</v>
          </cell>
          <cell r="M640">
            <v>21.74</v>
          </cell>
          <cell r="N640" t="str">
            <v>20%</v>
          </cell>
          <cell r="P640">
            <v>21.31</v>
          </cell>
        </row>
        <row r="641">
          <cell r="A641" t="str">
            <v>CIM011180W</v>
          </cell>
          <cell r="B641" t="str">
            <v>Cimac Giko Judo Suit White Adult</v>
          </cell>
          <cell r="C641" t="str">
            <v>Cimac Giko Judo Suit White Adult</v>
          </cell>
          <cell r="D641" t="str">
            <v>https://www.reydonsports.com/shop/product/178</v>
          </cell>
          <cell r="E641" t="str">
            <v/>
          </cell>
          <cell r="F641" t="str">
            <v>180cm</v>
          </cell>
          <cell r="G641" t="str">
            <v>CIM011180W</v>
          </cell>
          <cell r="H641" t="str">
            <v>Combat Sports</v>
          </cell>
          <cell r="I641" t="str">
            <v>Cimac</v>
          </cell>
          <cell r="J641" t="str">
            <v/>
          </cell>
          <cell r="K641" t="str">
            <v/>
          </cell>
          <cell r="L641">
            <v>45</v>
          </cell>
          <cell r="M641">
            <v>22.84</v>
          </cell>
          <cell r="N641" t="str">
            <v>20%</v>
          </cell>
          <cell r="P641">
            <v>22.38</v>
          </cell>
        </row>
        <row r="642">
          <cell r="A642" t="str">
            <v>CIM011190W</v>
          </cell>
          <cell r="B642" t="str">
            <v>Cimac Giko Judo Suit White Adult</v>
          </cell>
          <cell r="C642" t="str">
            <v>Cimac Giko Judo Suit White Adult</v>
          </cell>
          <cell r="D642" t="str">
            <v>https://www.reydonsports.com/shop/product/178</v>
          </cell>
          <cell r="E642" t="str">
            <v/>
          </cell>
          <cell r="F642" t="str">
            <v>190cm</v>
          </cell>
          <cell r="G642" t="str">
            <v>CIM011190W</v>
          </cell>
          <cell r="H642" t="str">
            <v>Combat Sports</v>
          </cell>
          <cell r="I642" t="str">
            <v>Cimac</v>
          </cell>
          <cell r="J642" t="str">
            <v/>
          </cell>
          <cell r="K642" t="str">
            <v/>
          </cell>
          <cell r="L642">
            <v>46</v>
          </cell>
          <cell r="M642">
            <v>23.87</v>
          </cell>
          <cell r="N642" t="str">
            <v>20%</v>
          </cell>
          <cell r="P642">
            <v>23.39</v>
          </cell>
        </row>
        <row r="643">
          <cell r="A643" t="str">
            <v>2A21136C</v>
          </cell>
          <cell r="B643" t="str">
            <v>Kookaburra Kahuna 6.1 Cricket Bat</v>
          </cell>
          <cell r="C643" t="str">
            <v>Kookaburra Kahuna 6.1 Cricket Bat</v>
          </cell>
          <cell r="D643" t="str">
            <v>https://www.reydonsports.com/shop/product/48147</v>
          </cell>
          <cell r="E643" t="str">
            <v/>
          </cell>
          <cell r="F643" t="str">
            <v>Short Handle</v>
          </cell>
          <cell r="G643" t="str">
            <v>9313131487659</v>
          </cell>
          <cell r="H643" t="str">
            <v>Cricket</v>
          </cell>
          <cell r="I643" t="str">
            <v>Kookaburra</v>
          </cell>
          <cell r="J643" t="str">
            <v>Yes</v>
          </cell>
          <cell r="K643" t="str">
            <v/>
          </cell>
          <cell r="L643">
            <v>156</v>
          </cell>
          <cell r="M643">
            <v>81.239999999999995</v>
          </cell>
          <cell r="N643" t="str">
            <v>20%</v>
          </cell>
          <cell r="P643">
            <v>79.62</v>
          </cell>
        </row>
        <row r="644">
          <cell r="A644" t="str">
            <v>2A21356C</v>
          </cell>
          <cell r="B644" t="str">
            <v>Kookaburra Beast 6.3 Cricket Bat</v>
          </cell>
          <cell r="C644" t="str">
            <v>Kookaburra Beast 6.3 Cricket Bat</v>
          </cell>
          <cell r="D644" t="str">
            <v>https://www.reydonsports.com/shop/product/48148</v>
          </cell>
          <cell r="E644" t="str">
            <v/>
          </cell>
          <cell r="F644" t="str">
            <v>Short Handle</v>
          </cell>
          <cell r="G644" t="str">
            <v>9313131487741</v>
          </cell>
          <cell r="H644" t="str">
            <v>Cricket</v>
          </cell>
          <cell r="I644" t="str">
            <v>Kookaburra</v>
          </cell>
          <cell r="J644" t="str">
            <v>Yes</v>
          </cell>
          <cell r="K644" t="str">
            <v/>
          </cell>
          <cell r="L644">
            <v>132</v>
          </cell>
          <cell r="M644">
            <v>68.75</v>
          </cell>
          <cell r="N644" t="str">
            <v>20%</v>
          </cell>
          <cell r="P644">
            <v>67.37</v>
          </cell>
        </row>
        <row r="645">
          <cell r="A645" t="str">
            <v>2A20196C</v>
          </cell>
          <cell r="B645" t="str">
            <v>Kookaburra Ghost 6.3 Cricket Bat</v>
          </cell>
          <cell r="C645" t="str">
            <v>Kookaburra Ghost 6.3 Cricket Bat</v>
          </cell>
          <cell r="D645" t="str">
            <v>https://www.reydonsports.com/shop/product/40361</v>
          </cell>
          <cell r="E645" t="str">
            <v/>
          </cell>
          <cell r="F645" t="str">
            <v>Short Handle</v>
          </cell>
          <cell r="G645" t="str">
            <v>9313131474055</v>
          </cell>
          <cell r="H645" t="str">
            <v>Cricket</v>
          </cell>
          <cell r="I645" t="str">
            <v>Kookaburra</v>
          </cell>
          <cell r="J645" t="str">
            <v>Yes</v>
          </cell>
          <cell r="K645" t="str">
            <v/>
          </cell>
          <cell r="L645">
            <v>102</v>
          </cell>
          <cell r="M645">
            <v>53.12</v>
          </cell>
          <cell r="N645" t="str">
            <v>20%</v>
          </cell>
          <cell r="P645">
            <v>52.06</v>
          </cell>
        </row>
        <row r="646">
          <cell r="A646" t="str">
            <v>2B20193C</v>
          </cell>
          <cell r="B646" t="str">
            <v>Kookaburra Ghost 8.0 Cricket Bat</v>
          </cell>
          <cell r="C646" t="str">
            <v>Kookaburra Ghost 8.0 Cricket Bat</v>
          </cell>
          <cell r="D646" t="str">
            <v>https://www.reydonsports.com/shop/product/40365</v>
          </cell>
          <cell r="E646" t="str">
            <v/>
          </cell>
          <cell r="F646" t="str">
            <v>Short Handle</v>
          </cell>
          <cell r="G646" t="str">
            <v>9313131474444</v>
          </cell>
          <cell r="H646" t="str">
            <v>Cricket</v>
          </cell>
          <cell r="I646" t="str">
            <v>Kookaburra</v>
          </cell>
          <cell r="J646" t="str">
            <v/>
          </cell>
          <cell r="K646" t="str">
            <v/>
          </cell>
          <cell r="L646">
            <v>60</v>
          </cell>
          <cell r="M646">
            <v>31.68</v>
          </cell>
          <cell r="N646" t="str">
            <v>20%</v>
          </cell>
          <cell r="P646">
            <v>31.04</v>
          </cell>
        </row>
        <row r="647">
          <cell r="A647" t="str">
            <v>2B20193H</v>
          </cell>
          <cell r="B647" t="str">
            <v>Kookaburra Ghost 8.0 Cricket Bat</v>
          </cell>
          <cell r="C647" t="str">
            <v>Kookaburra Ghost 8.0 Cricket Bat</v>
          </cell>
          <cell r="D647" t="str">
            <v>https://www.reydonsports.com/shop/product/40365</v>
          </cell>
          <cell r="E647" t="str">
            <v/>
          </cell>
          <cell r="F647" t="str">
            <v>6</v>
          </cell>
          <cell r="G647" t="str">
            <v>9313131474468</v>
          </cell>
          <cell r="H647" t="str">
            <v>Cricket</v>
          </cell>
          <cell r="I647" t="str">
            <v>Kookaburra</v>
          </cell>
          <cell r="J647" t="str">
            <v>Yes</v>
          </cell>
          <cell r="K647" t="str">
            <v/>
          </cell>
          <cell r="L647">
            <v>54</v>
          </cell>
          <cell r="M647">
            <v>28.12</v>
          </cell>
          <cell r="N647" t="str">
            <v>20%</v>
          </cell>
          <cell r="P647">
            <v>27.55</v>
          </cell>
        </row>
        <row r="648">
          <cell r="A648" t="str">
            <v>2B20193I</v>
          </cell>
          <cell r="B648" t="str">
            <v>Kookaburra Ghost 8.0 Cricket Bat</v>
          </cell>
          <cell r="C648" t="str">
            <v>Kookaburra Ghost 8.0 Cricket Bat</v>
          </cell>
          <cell r="D648" t="str">
            <v>https://www.reydonsports.com/shop/product/40365</v>
          </cell>
          <cell r="E648" t="str">
            <v/>
          </cell>
          <cell r="F648" t="str">
            <v>5</v>
          </cell>
          <cell r="G648" t="str">
            <v>9313131474475</v>
          </cell>
          <cell r="H648" t="str">
            <v>Cricket</v>
          </cell>
          <cell r="I648" t="str">
            <v>Kookaburra</v>
          </cell>
          <cell r="J648" t="str">
            <v>Yes</v>
          </cell>
          <cell r="K648" t="str">
            <v/>
          </cell>
          <cell r="L648">
            <v>54</v>
          </cell>
          <cell r="M648">
            <v>28.12</v>
          </cell>
          <cell r="N648" t="str">
            <v>20%</v>
          </cell>
          <cell r="P648">
            <v>27.55</v>
          </cell>
        </row>
        <row r="649">
          <cell r="A649" t="str">
            <v>2B21355C</v>
          </cell>
          <cell r="B649" t="str">
            <v>Kookaburra Beast 9.0 Cricket Bat</v>
          </cell>
          <cell r="C649" t="str">
            <v>Kookaburra Beast 9.0 Cricket Bat</v>
          </cell>
          <cell r="D649" t="str">
            <v>https://www.reydonsports.com/shop/product/48149</v>
          </cell>
          <cell r="E649" t="str">
            <v/>
          </cell>
          <cell r="F649" t="str">
            <v>Short Handle</v>
          </cell>
          <cell r="G649" t="str">
            <v>9313131488038</v>
          </cell>
          <cell r="H649" t="str">
            <v>Cricket</v>
          </cell>
          <cell r="I649" t="str">
            <v>Kookaburra</v>
          </cell>
          <cell r="J649" t="str">
            <v>Yes</v>
          </cell>
          <cell r="K649" t="str">
            <v/>
          </cell>
          <cell r="L649">
            <v>48</v>
          </cell>
          <cell r="M649">
            <v>25</v>
          </cell>
          <cell r="N649" t="str">
            <v>20%</v>
          </cell>
          <cell r="P649">
            <v>24.49</v>
          </cell>
        </row>
        <row r="650">
          <cell r="A650" t="str">
            <v>2B21355H</v>
          </cell>
          <cell r="B650" t="str">
            <v>Kookaburra Beast 9.0 Cricket Bat</v>
          </cell>
          <cell r="C650" t="str">
            <v>Kookaburra Beast 9.0 Cricket Bat</v>
          </cell>
          <cell r="D650" t="str">
            <v>https://www.reydonsports.com/shop/product/48149</v>
          </cell>
          <cell r="E650" t="str">
            <v/>
          </cell>
          <cell r="F650" t="str">
            <v>6</v>
          </cell>
          <cell r="G650" t="str">
            <v>9313131488052</v>
          </cell>
          <cell r="H650" t="str">
            <v>Cricket</v>
          </cell>
          <cell r="I650" t="str">
            <v>Kookaburra</v>
          </cell>
          <cell r="J650" t="str">
            <v>Yes</v>
          </cell>
          <cell r="K650" t="str">
            <v/>
          </cell>
          <cell r="L650">
            <v>42</v>
          </cell>
          <cell r="M650">
            <v>21.86</v>
          </cell>
          <cell r="N650" t="str">
            <v>20%</v>
          </cell>
          <cell r="P650">
            <v>21.43</v>
          </cell>
        </row>
        <row r="651">
          <cell r="A651" t="str">
            <v>2B21355I</v>
          </cell>
          <cell r="B651" t="str">
            <v>Kookaburra Beast 9.0 Cricket Bat</v>
          </cell>
          <cell r="C651" t="str">
            <v>Kookaburra Beast 9.0 Cricket Bat</v>
          </cell>
          <cell r="D651" t="str">
            <v>https://www.reydonsports.com/shop/product/48149</v>
          </cell>
          <cell r="E651" t="str">
            <v/>
          </cell>
          <cell r="F651" t="str">
            <v>5</v>
          </cell>
          <cell r="G651" t="str">
            <v>9313131488069</v>
          </cell>
          <cell r="H651" t="str">
            <v>Cricket</v>
          </cell>
          <cell r="I651" t="str">
            <v>Kookaburra</v>
          </cell>
          <cell r="J651" t="str">
            <v>Yes</v>
          </cell>
          <cell r="K651" t="str">
            <v/>
          </cell>
          <cell r="L651">
            <v>42</v>
          </cell>
          <cell r="M651">
            <v>21.86</v>
          </cell>
          <cell r="N651" t="str">
            <v>20%</v>
          </cell>
          <cell r="P651">
            <v>21.43</v>
          </cell>
        </row>
        <row r="652">
          <cell r="A652" t="str">
            <v>2B20307I</v>
          </cell>
          <cell r="B652" t="str">
            <v>Kookaburra  Pace 10.0 Cricket Bat</v>
          </cell>
          <cell r="C652" t="str">
            <v>Kookaburra  Pace 10.0 Cricket Bat</v>
          </cell>
          <cell r="D652" t="str">
            <v>https://www.reydonsports.com/shop/product/40363</v>
          </cell>
          <cell r="E652" t="str">
            <v/>
          </cell>
          <cell r="F652" t="str">
            <v>5</v>
          </cell>
          <cell r="G652" t="str">
            <v>9313131474628</v>
          </cell>
          <cell r="H652" t="str">
            <v>Cricket</v>
          </cell>
          <cell r="I652" t="str">
            <v>Kookaburra</v>
          </cell>
          <cell r="J652" t="str">
            <v/>
          </cell>
          <cell r="K652" t="str">
            <v/>
          </cell>
          <cell r="L652">
            <v>32</v>
          </cell>
          <cell r="M652">
            <v>16.25</v>
          </cell>
          <cell r="N652" t="str">
            <v>20%</v>
          </cell>
          <cell r="P652">
            <v>15.92</v>
          </cell>
        </row>
        <row r="653">
          <cell r="A653" t="str">
            <v>2B20307J</v>
          </cell>
          <cell r="B653" t="str">
            <v>Kookaburra  Pace 10.0 Cricket Bat</v>
          </cell>
          <cell r="C653" t="str">
            <v>Kookaburra  Pace 10.0 Cricket Bat</v>
          </cell>
          <cell r="D653" t="str">
            <v>https://www.reydonsports.com/shop/product/40363</v>
          </cell>
          <cell r="E653" t="str">
            <v/>
          </cell>
          <cell r="F653" t="str">
            <v>4</v>
          </cell>
          <cell r="G653" t="str">
            <v>9313131474635</v>
          </cell>
          <cell r="H653" t="str">
            <v>Cricket</v>
          </cell>
          <cell r="I653" t="str">
            <v>Kookaburra</v>
          </cell>
          <cell r="J653" t="str">
            <v/>
          </cell>
          <cell r="K653" t="str">
            <v/>
          </cell>
          <cell r="L653">
            <v>32</v>
          </cell>
          <cell r="M653">
            <v>16.25</v>
          </cell>
          <cell r="N653" t="str">
            <v>20%</v>
          </cell>
          <cell r="P653">
            <v>15.92</v>
          </cell>
        </row>
        <row r="654">
          <cell r="A654" t="str">
            <v>2B20307K</v>
          </cell>
          <cell r="B654" t="str">
            <v>Kookaburra  Pace 10.0 Cricket Bat</v>
          </cell>
          <cell r="C654" t="str">
            <v>Kookaburra  Pace 10.0 Cricket Bat</v>
          </cell>
          <cell r="D654" t="str">
            <v>https://www.reydonsports.com/shop/product/40363</v>
          </cell>
          <cell r="E654" t="str">
            <v/>
          </cell>
          <cell r="F654" t="str">
            <v>3</v>
          </cell>
          <cell r="G654" t="str">
            <v>9313131474642</v>
          </cell>
          <cell r="H654" t="str">
            <v>Cricket</v>
          </cell>
          <cell r="I654" t="str">
            <v>Kookaburra</v>
          </cell>
          <cell r="J654" t="str">
            <v/>
          </cell>
          <cell r="K654" t="str">
            <v/>
          </cell>
          <cell r="L654">
            <v>32</v>
          </cell>
          <cell r="M654">
            <v>16.25</v>
          </cell>
          <cell r="N654" t="str">
            <v>20%</v>
          </cell>
          <cell r="P654">
            <v>15.92</v>
          </cell>
        </row>
        <row r="655">
          <cell r="A655" t="str">
            <v>2B20307L</v>
          </cell>
          <cell r="B655" t="str">
            <v>Kookaburra  Pace 10.0 Cricket Bat</v>
          </cell>
          <cell r="C655" t="str">
            <v>Kookaburra  Pace 10.0 Cricket Bat</v>
          </cell>
          <cell r="D655" t="str">
            <v>https://www.reydonsports.com/shop/product/40363</v>
          </cell>
          <cell r="E655" t="str">
            <v/>
          </cell>
          <cell r="F655" t="str">
            <v>2</v>
          </cell>
          <cell r="G655" t="str">
            <v>9313131474659</v>
          </cell>
          <cell r="H655" t="str">
            <v>Cricket</v>
          </cell>
          <cell r="I655" t="str">
            <v>Kookaburra</v>
          </cell>
          <cell r="J655" t="str">
            <v/>
          </cell>
          <cell r="K655" t="str">
            <v/>
          </cell>
          <cell r="L655">
            <v>32</v>
          </cell>
          <cell r="M655">
            <v>16.25</v>
          </cell>
          <cell r="N655" t="str">
            <v>20%</v>
          </cell>
          <cell r="P655">
            <v>15.92</v>
          </cell>
        </row>
        <row r="656">
          <cell r="A656" t="str">
            <v>3A21353C</v>
          </cell>
          <cell r="B656" t="str">
            <v>Kookaburra Beast 3.2 Batting Gloves</v>
          </cell>
          <cell r="C656" t="str">
            <v>Kookaburra Beast 3.2 Batting Gloves</v>
          </cell>
          <cell r="D656" t="str">
            <v>https://www.reydonsports.com/shop/product/48151</v>
          </cell>
          <cell r="E656" t="str">
            <v/>
          </cell>
          <cell r="F656" t="str">
            <v>Adult RH</v>
          </cell>
          <cell r="G656" t="str">
            <v>9313131486836</v>
          </cell>
          <cell r="H656" t="str">
            <v>Cricket</v>
          </cell>
          <cell r="I656" t="str">
            <v>Kookaburra</v>
          </cell>
          <cell r="J656" t="str">
            <v>Yes</v>
          </cell>
          <cell r="K656" t="str">
            <v/>
          </cell>
          <cell r="L656">
            <v>48</v>
          </cell>
          <cell r="M656">
            <v>25</v>
          </cell>
          <cell r="N656" t="str">
            <v>20%</v>
          </cell>
          <cell r="P656">
            <v>24.49</v>
          </cell>
        </row>
        <row r="657">
          <cell r="A657" t="str">
            <v>3A21353G</v>
          </cell>
          <cell r="B657" t="str">
            <v>Kookaburra Beast 3.2 Batting Gloves</v>
          </cell>
          <cell r="C657" t="str">
            <v>Kookaburra Beast 3.2 Batting Gloves</v>
          </cell>
          <cell r="D657" t="str">
            <v>https://www.reydonsports.com/shop/product/48151</v>
          </cell>
          <cell r="E657" t="str">
            <v/>
          </cell>
          <cell r="F657" t="str">
            <v>Youths RH</v>
          </cell>
          <cell r="G657" t="str">
            <v>9313131486850</v>
          </cell>
          <cell r="H657" t="str">
            <v>Cricket</v>
          </cell>
          <cell r="I657" t="str">
            <v>Kookaburra</v>
          </cell>
          <cell r="J657" t="str">
            <v>Yes</v>
          </cell>
          <cell r="K657" t="str">
            <v/>
          </cell>
          <cell r="L657">
            <v>48</v>
          </cell>
          <cell r="M657">
            <v>25</v>
          </cell>
          <cell r="N657" t="str">
            <v>20%</v>
          </cell>
          <cell r="P657">
            <v>24.49</v>
          </cell>
        </row>
        <row r="658">
          <cell r="A658" t="str">
            <v>3A20194C</v>
          </cell>
          <cell r="B658" t="str">
            <v>Kookaburra Ghost 4.2 Batting Gloves</v>
          </cell>
          <cell r="C658" t="str">
            <v>Kookaburra Ghost 4.2 Batting Gloves</v>
          </cell>
          <cell r="D658" t="str">
            <v>https://www.reydonsports.com/shop/product/40366</v>
          </cell>
          <cell r="E658" t="str">
            <v/>
          </cell>
          <cell r="F658" t="str">
            <v>Adults RH</v>
          </cell>
          <cell r="G658" t="str">
            <v>9313131475472</v>
          </cell>
          <cell r="H658" t="str">
            <v>Cricket</v>
          </cell>
          <cell r="I658" t="str">
            <v>Kookaburra</v>
          </cell>
          <cell r="J658" t="str">
            <v/>
          </cell>
          <cell r="K658" t="str">
            <v/>
          </cell>
          <cell r="L658">
            <v>30</v>
          </cell>
          <cell r="M658">
            <v>15.62</v>
          </cell>
          <cell r="N658" t="str">
            <v>20%</v>
          </cell>
          <cell r="P658">
            <v>15.31</v>
          </cell>
        </row>
        <row r="659">
          <cell r="A659" t="str">
            <v>3A20194G</v>
          </cell>
          <cell r="B659" t="str">
            <v>Kookaburra Ghost 4.2 Batting Gloves</v>
          </cell>
          <cell r="C659" t="str">
            <v>Kookaburra Ghost 4.2 Batting Gloves</v>
          </cell>
          <cell r="D659" t="str">
            <v>https://www.reydonsports.com/shop/product/40366</v>
          </cell>
          <cell r="E659" t="str">
            <v/>
          </cell>
          <cell r="F659" t="str">
            <v>Youths RH</v>
          </cell>
          <cell r="G659" t="str">
            <v>9313131475496</v>
          </cell>
          <cell r="H659" t="str">
            <v>Cricket</v>
          </cell>
          <cell r="I659" t="str">
            <v>Kookaburra</v>
          </cell>
          <cell r="J659" t="str">
            <v>Yes</v>
          </cell>
          <cell r="K659" t="str">
            <v/>
          </cell>
          <cell r="L659">
            <v>30</v>
          </cell>
          <cell r="M659">
            <v>15.62</v>
          </cell>
          <cell r="N659" t="str">
            <v>20%</v>
          </cell>
          <cell r="P659">
            <v>15.31</v>
          </cell>
        </row>
        <row r="660">
          <cell r="A660" t="str">
            <v>3A21135C</v>
          </cell>
          <cell r="B660" t="str">
            <v>Kookaburra Kahuna 5.1 Batting Gloves</v>
          </cell>
          <cell r="C660" t="str">
            <v>Kookaburra Kahuna 5.1 Batting Gloves</v>
          </cell>
          <cell r="D660" t="str">
            <v>https://www.reydonsports.com/shop/product/48150</v>
          </cell>
          <cell r="E660" t="str">
            <v/>
          </cell>
          <cell r="F660" t="str">
            <v>Adult RH</v>
          </cell>
          <cell r="G660" t="str">
            <v>9313131486614</v>
          </cell>
          <cell r="H660" t="str">
            <v>Cricket</v>
          </cell>
          <cell r="I660" t="str">
            <v>Kookaburra</v>
          </cell>
          <cell r="J660" t="str">
            <v>Yes</v>
          </cell>
          <cell r="K660" t="str">
            <v/>
          </cell>
          <cell r="L660">
            <v>24</v>
          </cell>
          <cell r="M660">
            <v>12.49</v>
          </cell>
          <cell r="N660" t="str">
            <v>20%</v>
          </cell>
          <cell r="P660">
            <v>12.24</v>
          </cell>
        </row>
        <row r="661">
          <cell r="A661" t="str">
            <v>3A21135G</v>
          </cell>
          <cell r="B661" t="str">
            <v>Kookaburra Kahuna 5.1 Batting Gloves</v>
          </cell>
          <cell r="C661" t="str">
            <v>Kookaburra Kahuna 5.1 Batting Gloves</v>
          </cell>
          <cell r="D661" t="str">
            <v>https://www.reydonsports.com/shop/product/48150</v>
          </cell>
          <cell r="E661" t="str">
            <v/>
          </cell>
          <cell r="F661" t="str">
            <v>Youths RH</v>
          </cell>
          <cell r="G661" t="str">
            <v>9313131486638</v>
          </cell>
          <cell r="H661" t="str">
            <v>Cricket</v>
          </cell>
          <cell r="I661" t="str">
            <v>Kookaburra</v>
          </cell>
          <cell r="J661" t="str">
            <v>Yes</v>
          </cell>
          <cell r="K661" t="str">
            <v/>
          </cell>
          <cell r="L661">
            <v>24</v>
          </cell>
          <cell r="M661">
            <v>12.49</v>
          </cell>
          <cell r="N661" t="str">
            <v>20%</v>
          </cell>
          <cell r="P661">
            <v>12.24</v>
          </cell>
        </row>
        <row r="662">
          <cell r="A662" t="str">
            <v>3A21135I</v>
          </cell>
          <cell r="B662" t="str">
            <v>Kookaburra Kahuna 5.1 Batting Gloves</v>
          </cell>
          <cell r="C662" t="str">
            <v>Kookaburra Kahuna 5.1 Batting Gloves</v>
          </cell>
          <cell r="D662" t="str">
            <v>https://www.reydonsports.com/shop/product/48150</v>
          </cell>
          <cell r="E662" t="str">
            <v/>
          </cell>
          <cell r="F662" t="str">
            <v>Junior RH</v>
          </cell>
          <cell r="G662" t="str">
            <v>9313131486652</v>
          </cell>
          <cell r="H662" t="str">
            <v>Cricket</v>
          </cell>
          <cell r="I662" t="str">
            <v>Kookaburra</v>
          </cell>
          <cell r="J662" t="str">
            <v>Yes</v>
          </cell>
          <cell r="K662" t="str">
            <v/>
          </cell>
          <cell r="L662">
            <v>24</v>
          </cell>
          <cell r="M662">
            <v>12.49</v>
          </cell>
          <cell r="N662" t="str">
            <v>20%</v>
          </cell>
          <cell r="P662">
            <v>12.24</v>
          </cell>
        </row>
        <row r="663">
          <cell r="A663" t="str">
            <v>3C21353C</v>
          </cell>
          <cell r="B663" t="str">
            <v>Kookaburra Beast 3.2 Batting Pads</v>
          </cell>
          <cell r="C663" t="str">
            <v>Kookaburra Beast 3.2 Batting Pads</v>
          </cell>
          <cell r="D663" t="str">
            <v>https://www.reydonsports.com/shop/product/48153</v>
          </cell>
          <cell r="E663" t="str">
            <v/>
          </cell>
          <cell r="F663" t="str">
            <v>Adult RH</v>
          </cell>
          <cell r="G663" t="str">
            <v>9313131487444</v>
          </cell>
          <cell r="H663" t="str">
            <v>Cricket</v>
          </cell>
          <cell r="I663" t="str">
            <v>Kookaburra</v>
          </cell>
          <cell r="J663" t="str">
            <v>Yes</v>
          </cell>
          <cell r="K663" t="str">
            <v/>
          </cell>
          <cell r="L663">
            <v>66</v>
          </cell>
          <cell r="M663">
            <v>34.369999999999997</v>
          </cell>
          <cell r="N663" t="str">
            <v>20%</v>
          </cell>
          <cell r="P663">
            <v>33.68</v>
          </cell>
        </row>
        <row r="664">
          <cell r="A664" t="str">
            <v>3C21353G</v>
          </cell>
          <cell r="B664" t="str">
            <v>Kookaburra Beast 3.2 Batting Pads</v>
          </cell>
          <cell r="C664" t="str">
            <v>Kookaburra Beast 3.2 Batting Pads</v>
          </cell>
          <cell r="D664" t="str">
            <v>https://www.reydonsports.com/shop/product/48153</v>
          </cell>
          <cell r="E664" t="str">
            <v/>
          </cell>
          <cell r="F664" t="str">
            <v>Youths RH</v>
          </cell>
          <cell r="G664" t="str">
            <v>9313131487468</v>
          </cell>
          <cell r="H664" t="str">
            <v>Cricket</v>
          </cell>
          <cell r="I664" t="str">
            <v>Kookaburra</v>
          </cell>
          <cell r="J664" t="str">
            <v>Yes</v>
          </cell>
          <cell r="K664" t="str">
            <v/>
          </cell>
          <cell r="L664">
            <v>6</v>
          </cell>
          <cell r="M664">
            <v>34.369999999999997</v>
          </cell>
          <cell r="N664" t="str">
            <v>20%</v>
          </cell>
          <cell r="P664">
            <v>33.68</v>
          </cell>
        </row>
        <row r="665">
          <cell r="A665" t="str">
            <v>3C20194C</v>
          </cell>
          <cell r="B665" t="str">
            <v>Kookaburra Ghost 4.2 Ambi Batting Pads</v>
          </cell>
          <cell r="C665" t="str">
            <v>Kookaburra Ghost 4.2 Ambi Batting Pads</v>
          </cell>
          <cell r="D665" t="str">
            <v>https://www.reydonsports.com/shop/product/48199</v>
          </cell>
          <cell r="E665" t="str">
            <v/>
          </cell>
          <cell r="F665" t="str">
            <v>Adult</v>
          </cell>
          <cell r="G665" t="str">
            <v>9313131476714</v>
          </cell>
          <cell r="H665" t="str">
            <v>Cricket</v>
          </cell>
          <cell r="I665" t="str">
            <v>Kookaburra</v>
          </cell>
          <cell r="J665" t="str">
            <v>Yes</v>
          </cell>
          <cell r="K665" t="str">
            <v/>
          </cell>
          <cell r="L665">
            <v>30</v>
          </cell>
          <cell r="M665">
            <v>21.86</v>
          </cell>
          <cell r="N665" t="str">
            <v>20%</v>
          </cell>
          <cell r="P665">
            <v>21.43</v>
          </cell>
        </row>
        <row r="666">
          <cell r="A666" t="str">
            <v>3C20194G</v>
          </cell>
          <cell r="B666" t="str">
            <v>Kookaburra Ghost 4.2 Ambi Batting Pads</v>
          </cell>
          <cell r="C666" t="str">
            <v>Kookaburra Ghost 4.2 Ambi Batting Pads</v>
          </cell>
          <cell r="D666" t="str">
            <v>https://www.reydonsports.com/shop/product/48199</v>
          </cell>
          <cell r="E666" t="str">
            <v/>
          </cell>
          <cell r="F666" t="str">
            <v>Youths</v>
          </cell>
          <cell r="G666" t="str">
            <v>9313131476721</v>
          </cell>
          <cell r="H666" t="str">
            <v>Cricket</v>
          </cell>
          <cell r="I666" t="str">
            <v>Kookaburra</v>
          </cell>
          <cell r="J666" t="str">
            <v>Yes</v>
          </cell>
          <cell r="K666" t="str">
            <v/>
          </cell>
          <cell r="L666">
            <v>30</v>
          </cell>
          <cell r="M666">
            <v>21.86</v>
          </cell>
          <cell r="N666" t="str">
            <v>20%</v>
          </cell>
          <cell r="P666">
            <v>21.43</v>
          </cell>
        </row>
        <row r="667">
          <cell r="A667" t="str">
            <v>3C21135C</v>
          </cell>
          <cell r="B667" t="str">
            <v>Kookaburra Kahuna 5.1 Ambi Batting Pads</v>
          </cell>
          <cell r="C667" t="str">
            <v>Kookaburra Kahuna 5.1 Ambi Batting Pads</v>
          </cell>
          <cell r="D667" t="str">
            <v>https://www.reydonsports.com/shop/product/48152</v>
          </cell>
          <cell r="E667" t="str">
            <v/>
          </cell>
          <cell r="F667" t="str">
            <v>Adult</v>
          </cell>
          <cell r="G667" t="str">
            <v>9313131487277</v>
          </cell>
          <cell r="H667" t="str">
            <v>Cricket</v>
          </cell>
          <cell r="I667" t="str">
            <v>Kookaburra</v>
          </cell>
          <cell r="J667" t="str">
            <v>Yes</v>
          </cell>
          <cell r="K667" t="str">
            <v/>
          </cell>
          <cell r="L667">
            <v>36</v>
          </cell>
          <cell r="M667">
            <v>18.739999999999998</v>
          </cell>
          <cell r="N667" t="str">
            <v>20%</v>
          </cell>
          <cell r="P667">
            <v>18.37</v>
          </cell>
        </row>
        <row r="668">
          <cell r="A668" t="str">
            <v>3C21135G</v>
          </cell>
          <cell r="B668" t="str">
            <v>Kookaburra Kahuna 5.1 Ambi Batting Pads</v>
          </cell>
          <cell r="C668" t="str">
            <v>Kookaburra Kahuna 5.1 Ambi Batting Pads</v>
          </cell>
          <cell r="D668" t="str">
            <v>https://www.reydonsports.com/shop/product/48152</v>
          </cell>
          <cell r="E668" t="str">
            <v/>
          </cell>
          <cell r="F668" t="str">
            <v>Youths</v>
          </cell>
          <cell r="G668" t="str">
            <v>9313131487284</v>
          </cell>
          <cell r="H668" t="str">
            <v>Cricket</v>
          </cell>
          <cell r="I668" t="str">
            <v>Kookaburra</v>
          </cell>
          <cell r="J668" t="str">
            <v>Yes</v>
          </cell>
          <cell r="K668" t="str">
            <v/>
          </cell>
          <cell r="L668">
            <v>36</v>
          </cell>
          <cell r="M668">
            <v>18.739999999999998</v>
          </cell>
          <cell r="N668" t="str">
            <v>20%</v>
          </cell>
          <cell r="P668">
            <v>18.37</v>
          </cell>
        </row>
        <row r="669">
          <cell r="A669" t="str">
            <v>3C21135I</v>
          </cell>
          <cell r="B669" t="str">
            <v>Kookaburra Kahuna 5.1 Ambi Batting Pads</v>
          </cell>
          <cell r="C669" t="str">
            <v>Kookaburra Kahuna 5.1 Ambi Batting Pads</v>
          </cell>
          <cell r="D669" t="str">
            <v>https://www.reydonsports.com/shop/product/48152</v>
          </cell>
          <cell r="E669" t="str">
            <v/>
          </cell>
          <cell r="F669" t="str">
            <v>Junior</v>
          </cell>
          <cell r="G669" t="str">
            <v>9313131487291</v>
          </cell>
          <cell r="H669" t="str">
            <v>Cricket</v>
          </cell>
          <cell r="I669" t="str">
            <v>Kookaburra</v>
          </cell>
          <cell r="J669" t="str">
            <v>Yes</v>
          </cell>
          <cell r="K669" t="str">
            <v/>
          </cell>
          <cell r="L669">
            <v>36</v>
          </cell>
          <cell r="M669">
            <v>18.739999999999998</v>
          </cell>
          <cell r="N669" t="str">
            <v>20%</v>
          </cell>
          <cell r="P669">
            <v>18.37</v>
          </cell>
        </row>
        <row r="670">
          <cell r="A670" t="str">
            <v>CT905</v>
          </cell>
          <cell r="B670" t="str">
            <v>Precision Soft Cricket Spikes (Single)</v>
          </cell>
          <cell r="C670" t="str">
            <v>Precision Soft Cricket Spikes (Single)</v>
          </cell>
          <cell r="D670" t="str">
            <v>https://www.reydonsports.com/shop/product/40666</v>
          </cell>
          <cell r="E670" t="str">
            <v/>
          </cell>
          <cell r="F670" t="str">
            <v/>
          </cell>
          <cell r="G670" t="str">
            <v>5027535145049</v>
          </cell>
          <cell r="H670" t="str">
            <v>Cricket</v>
          </cell>
          <cell r="I670" t="str">
            <v>Precision</v>
          </cell>
          <cell r="J670" t="str">
            <v/>
          </cell>
          <cell r="K670" t="str">
            <v/>
          </cell>
          <cell r="L670">
            <v>9</v>
          </cell>
          <cell r="M670">
            <v>4.01</v>
          </cell>
          <cell r="N670" t="str">
            <v>20%</v>
          </cell>
          <cell r="P670">
            <v>3.8</v>
          </cell>
        </row>
        <row r="671">
          <cell r="A671" t="str">
            <v>CT903</v>
          </cell>
          <cell r="B671" t="str">
            <v>Precision Steel Cricket Spikes (Single)</v>
          </cell>
          <cell r="C671" t="str">
            <v>Precision Steel Cricket Spikes (Single)</v>
          </cell>
          <cell r="D671" t="str">
            <v>https://www.reydonsports.com/shop/product/40668</v>
          </cell>
          <cell r="E671" t="str">
            <v/>
          </cell>
          <cell r="F671" t="str">
            <v/>
          </cell>
          <cell r="G671" t="str">
            <v>5027535145025</v>
          </cell>
          <cell r="H671" t="str">
            <v>Cricket</v>
          </cell>
          <cell r="I671" t="str">
            <v>Precision</v>
          </cell>
          <cell r="J671" t="str">
            <v>Yes</v>
          </cell>
          <cell r="K671" t="str">
            <v/>
          </cell>
          <cell r="L671">
            <v>6</v>
          </cell>
          <cell r="M671">
            <v>3</v>
          </cell>
          <cell r="N671" t="str">
            <v>20%</v>
          </cell>
          <cell r="P671">
            <v>2.86</v>
          </cell>
        </row>
        <row r="672">
          <cell r="A672" t="str">
            <v>CT902</v>
          </cell>
          <cell r="B672" t="str">
            <v>Precision County Spikes (Single)</v>
          </cell>
          <cell r="C672" t="str">
            <v>Precision County Spikes (Single)</v>
          </cell>
          <cell r="D672" t="str">
            <v>https://www.reydonsports.com/shop/product/40669</v>
          </cell>
          <cell r="E672" t="str">
            <v/>
          </cell>
          <cell r="F672" t="str">
            <v/>
          </cell>
          <cell r="G672" t="str">
            <v>5027535145018</v>
          </cell>
          <cell r="H672" t="str">
            <v>Cricket</v>
          </cell>
          <cell r="I672" t="str">
            <v>Precision</v>
          </cell>
          <cell r="J672" t="str">
            <v>Yes</v>
          </cell>
          <cell r="K672" t="str">
            <v/>
          </cell>
          <cell r="L672">
            <v>6</v>
          </cell>
          <cell r="M672">
            <v>3</v>
          </cell>
          <cell r="N672" t="str">
            <v>20%</v>
          </cell>
          <cell r="P672">
            <v>2.86</v>
          </cell>
        </row>
        <row r="673">
          <cell r="A673" t="str">
            <v>CT901</v>
          </cell>
          <cell r="B673" t="str">
            <v>Precision Steel Spike Key</v>
          </cell>
          <cell r="C673" t="str">
            <v>Precision Steel Spike Key</v>
          </cell>
          <cell r="D673" t="str">
            <v>https://www.reydonsports.com/shop/product/1355</v>
          </cell>
          <cell r="E673" t="str">
            <v/>
          </cell>
          <cell r="F673" t="str">
            <v/>
          </cell>
          <cell r="G673" t="str">
            <v>5027535145001</v>
          </cell>
          <cell r="H673" t="str">
            <v>Cricket</v>
          </cell>
          <cell r="I673" t="str">
            <v>Precision</v>
          </cell>
          <cell r="J673" t="str">
            <v>Yes</v>
          </cell>
          <cell r="K673" t="str">
            <v/>
          </cell>
          <cell r="L673">
            <v>2</v>
          </cell>
          <cell r="M673">
            <v>0.6</v>
          </cell>
          <cell r="N673" t="str">
            <v>20%</v>
          </cell>
          <cell r="P673">
            <v>0.57999999999999996</v>
          </cell>
        </row>
        <row r="674">
          <cell r="A674" t="str">
            <v>KCA103</v>
          </cell>
          <cell r="B674" t="str">
            <v>Kookaburra Cricket Bat Oil - 100ml</v>
          </cell>
          <cell r="C674" t="str">
            <v>Kookaburra Cricket Bat Oil - 100ml</v>
          </cell>
          <cell r="D674" t="str">
            <v>https://www.reydonsports.com/shop/product/522</v>
          </cell>
          <cell r="E674" t="str">
            <v/>
          </cell>
          <cell r="F674" t="str">
            <v/>
          </cell>
          <cell r="G674" t="str">
            <v>9313131543287</v>
          </cell>
          <cell r="H674" t="str">
            <v>Cricket</v>
          </cell>
          <cell r="I674" t="str">
            <v>Kookaburra</v>
          </cell>
          <cell r="J674" t="str">
            <v>Yes</v>
          </cell>
          <cell r="K674" t="str">
            <v/>
          </cell>
          <cell r="L674">
            <v>5</v>
          </cell>
          <cell r="M674">
            <v>2.1800000000000002</v>
          </cell>
          <cell r="N674" t="str">
            <v>20%</v>
          </cell>
          <cell r="P674">
            <v>2.14</v>
          </cell>
        </row>
        <row r="675">
          <cell r="A675" t="str">
            <v>KCA105</v>
          </cell>
          <cell r="B675" t="str">
            <v>Kookaburra Plastic Return Stumps</v>
          </cell>
          <cell r="C675" t="str">
            <v>Kookaburra Plastic Return Stumps</v>
          </cell>
          <cell r="D675" t="str">
            <v>https://www.reydonsports.com/shop/product/540</v>
          </cell>
          <cell r="E675" t="str">
            <v/>
          </cell>
          <cell r="F675" t="str">
            <v/>
          </cell>
          <cell r="G675" t="str">
            <v>9313131558205</v>
          </cell>
          <cell r="H675" t="str">
            <v>Cricket</v>
          </cell>
          <cell r="I675" t="str">
            <v>Kookaburra</v>
          </cell>
          <cell r="J675" t="str">
            <v>Yes</v>
          </cell>
          <cell r="K675" t="str">
            <v/>
          </cell>
          <cell r="L675">
            <v>42</v>
          </cell>
          <cell r="M675">
            <v>21.86</v>
          </cell>
          <cell r="N675" t="str">
            <v>20%</v>
          </cell>
          <cell r="P675">
            <v>21.43</v>
          </cell>
        </row>
        <row r="676">
          <cell r="A676" t="str">
            <v>KCA111</v>
          </cell>
          <cell r="B676" t="str">
            <v>Kookaburra Cricket Bat Toe protector</v>
          </cell>
          <cell r="C676" t="str">
            <v>Kookaburra Cricket Bat Toe protector</v>
          </cell>
          <cell r="D676" t="str">
            <v>https://www.reydonsports.com/shop/product/523</v>
          </cell>
          <cell r="E676" t="str">
            <v/>
          </cell>
          <cell r="F676" t="str">
            <v/>
          </cell>
          <cell r="G676" t="str">
            <v>9313131542518</v>
          </cell>
          <cell r="H676" t="str">
            <v>Cricket</v>
          </cell>
          <cell r="I676" t="str">
            <v>Kookaburra</v>
          </cell>
          <cell r="J676" t="str">
            <v>Yes</v>
          </cell>
          <cell r="K676" t="str">
            <v/>
          </cell>
          <cell r="L676">
            <v>6</v>
          </cell>
          <cell r="M676">
            <v>3.12</v>
          </cell>
          <cell r="N676" t="str">
            <v>20%</v>
          </cell>
          <cell r="P676">
            <v>3.06</v>
          </cell>
        </row>
        <row r="677">
          <cell r="A677" t="str">
            <v>KCA101</v>
          </cell>
          <cell r="B677" t="str">
            <v>Kookaburra Boundary Flags (Pack of 25)</v>
          </cell>
          <cell r="C677" t="str">
            <v>Kookaburra Boundary Flags (Pack of 25)</v>
          </cell>
          <cell r="D677" t="str">
            <v>https://www.reydonsports.com/shop/product/521</v>
          </cell>
          <cell r="E677" t="str">
            <v/>
          </cell>
          <cell r="F677" t="str">
            <v/>
          </cell>
          <cell r="G677" t="str">
            <v>9313131558182</v>
          </cell>
          <cell r="H677" t="str">
            <v>Cricket</v>
          </cell>
          <cell r="I677" t="str">
            <v>Kookaburra</v>
          </cell>
          <cell r="J677" t="str">
            <v>Yes</v>
          </cell>
          <cell r="K677" t="str">
            <v/>
          </cell>
          <cell r="L677">
            <v>48</v>
          </cell>
          <cell r="M677">
            <v>25</v>
          </cell>
          <cell r="N677" t="str">
            <v>20%</v>
          </cell>
          <cell r="P677">
            <v>24.49</v>
          </cell>
        </row>
        <row r="678">
          <cell r="A678" t="str">
            <v>KCC110J</v>
          </cell>
          <cell r="B678" t="str">
            <v>Kookaburra Protective Shorts With Protective Padding</v>
          </cell>
          <cell r="C678" t="str">
            <v>Kookaburra Protective Shorts With Protective Padding</v>
          </cell>
          <cell r="D678" t="str">
            <v>https://www.reydonsports.com/shop/product/551</v>
          </cell>
          <cell r="E678" t="str">
            <v/>
          </cell>
          <cell r="F678" t="str">
            <v>Junior</v>
          </cell>
          <cell r="G678" t="str">
            <v>9313131542945</v>
          </cell>
          <cell r="H678" t="str">
            <v>Cricket</v>
          </cell>
          <cell r="I678" t="str">
            <v>Kookaburra</v>
          </cell>
          <cell r="J678" t="str">
            <v>Yes</v>
          </cell>
          <cell r="K678" t="str">
            <v/>
          </cell>
          <cell r="L678">
            <v>30</v>
          </cell>
          <cell r="M678">
            <v>15.62</v>
          </cell>
          <cell r="N678" t="str">
            <v>0%</v>
          </cell>
          <cell r="P678">
            <v>15.31</v>
          </cell>
        </row>
        <row r="679">
          <cell r="A679" t="str">
            <v>KCC110Y</v>
          </cell>
          <cell r="B679" t="str">
            <v>Kookaburra Protective Shorts With Protective Padding</v>
          </cell>
          <cell r="C679" t="str">
            <v>Kookaburra Protective Shorts With Protective Padding</v>
          </cell>
          <cell r="D679" t="str">
            <v>https://www.reydonsports.com/shop/product/552</v>
          </cell>
          <cell r="E679" t="str">
            <v/>
          </cell>
          <cell r="F679" t="str">
            <v>Youths</v>
          </cell>
          <cell r="G679" t="str">
            <v>9313131542952</v>
          </cell>
          <cell r="H679" t="str">
            <v>Cricket</v>
          </cell>
          <cell r="I679" t="str">
            <v>Kookaburra</v>
          </cell>
          <cell r="J679" t="str">
            <v>Yes</v>
          </cell>
          <cell r="K679" t="str">
            <v/>
          </cell>
          <cell r="L679">
            <v>30</v>
          </cell>
          <cell r="M679">
            <v>15.62</v>
          </cell>
          <cell r="N679" t="str">
            <v>0%</v>
          </cell>
          <cell r="P679">
            <v>15.31</v>
          </cell>
        </row>
        <row r="680">
          <cell r="A680" t="str">
            <v>KCC110S</v>
          </cell>
          <cell r="B680" t="str">
            <v>Kookaburra Protective Shorts With Protective Padding</v>
          </cell>
          <cell r="C680" t="str">
            <v>Kookaburra Protective Shorts With Protective Padding</v>
          </cell>
          <cell r="D680" t="str">
            <v>https://www.reydonsports.com/shop/product/550</v>
          </cell>
          <cell r="E680" t="str">
            <v/>
          </cell>
          <cell r="F680" t="str">
            <v>Small</v>
          </cell>
          <cell r="G680" t="str">
            <v>9313131542969</v>
          </cell>
          <cell r="H680" t="str">
            <v>Cricket</v>
          </cell>
          <cell r="I680" t="str">
            <v>Kookaburra</v>
          </cell>
          <cell r="J680" t="str">
            <v>Yes</v>
          </cell>
          <cell r="K680" t="str">
            <v/>
          </cell>
          <cell r="L680">
            <v>30</v>
          </cell>
          <cell r="M680">
            <v>15.62</v>
          </cell>
          <cell r="N680" t="str">
            <v>20%</v>
          </cell>
          <cell r="P680">
            <v>15.31</v>
          </cell>
        </row>
        <row r="681">
          <cell r="A681" t="str">
            <v>KCC110M</v>
          </cell>
          <cell r="B681" t="str">
            <v>Kookaburra Protective Shorts With Protective Padding</v>
          </cell>
          <cell r="C681" t="str">
            <v>Kookaburra Protective Shorts With Protective Padding</v>
          </cell>
          <cell r="D681" t="str">
            <v>https://www.reydonsports.com/shop/product/550</v>
          </cell>
          <cell r="E681" t="str">
            <v/>
          </cell>
          <cell r="F681" t="str">
            <v>Medium</v>
          </cell>
          <cell r="G681" t="str">
            <v>9313131542976</v>
          </cell>
          <cell r="H681" t="str">
            <v>Cricket</v>
          </cell>
          <cell r="I681" t="str">
            <v>Kookaburra</v>
          </cell>
          <cell r="J681" t="str">
            <v>Yes</v>
          </cell>
          <cell r="K681" t="str">
            <v/>
          </cell>
          <cell r="L681">
            <v>30</v>
          </cell>
          <cell r="M681">
            <v>15.62</v>
          </cell>
          <cell r="N681" t="str">
            <v>20%</v>
          </cell>
          <cell r="P681">
            <v>15.31</v>
          </cell>
        </row>
        <row r="682">
          <cell r="A682" t="str">
            <v>KCC110L</v>
          </cell>
          <cell r="B682" t="str">
            <v>Kookaburra Protective Shorts With Protective Padding</v>
          </cell>
          <cell r="C682" t="str">
            <v>Kookaburra Protective Shorts With Protective Padding</v>
          </cell>
          <cell r="D682" t="str">
            <v>https://www.reydonsports.com/shop/product/550</v>
          </cell>
          <cell r="E682" t="str">
            <v/>
          </cell>
          <cell r="F682" t="str">
            <v>Large</v>
          </cell>
          <cell r="G682" t="str">
            <v>9313131542983</v>
          </cell>
          <cell r="H682" t="str">
            <v>Cricket</v>
          </cell>
          <cell r="I682" t="str">
            <v>Kookaburra</v>
          </cell>
          <cell r="J682" t="str">
            <v>Yes</v>
          </cell>
          <cell r="K682" t="str">
            <v/>
          </cell>
          <cell r="L682">
            <v>30</v>
          </cell>
          <cell r="M682">
            <v>15.62</v>
          </cell>
          <cell r="N682" t="str">
            <v>20%</v>
          </cell>
          <cell r="P682">
            <v>15.31</v>
          </cell>
        </row>
        <row r="683">
          <cell r="A683" t="str">
            <v>KCC110XL</v>
          </cell>
          <cell r="B683" t="str">
            <v>Kookaburra Protective Shorts With Protective Padding</v>
          </cell>
          <cell r="C683" t="str">
            <v>Kookaburra Protective Shorts With Protective Padding</v>
          </cell>
          <cell r="D683" t="str">
            <v>https://www.reydonsports.com/shop/product/550</v>
          </cell>
          <cell r="E683" t="str">
            <v/>
          </cell>
          <cell r="F683" t="str">
            <v>XLarge</v>
          </cell>
          <cell r="G683" t="str">
            <v>9313131542990</v>
          </cell>
          <cell r="H683" t="str">
            <v>Cricket</v>
          </cell>
          <cell r="I683" t="str">
            <v>Kookaburra</v>
          </cell>
          <cell r="J683" t="str">
            <v>Yes</v>
          </cell>
          <cell r="K683" t="str">
            <v/>
          </cell>
          <cell r="L683">
            <v>30</v>
          </cell>
          <cell r="M683">
            <v>15.62</v>
          </cell>
          <cell r="N683" t="str">
            <v>20%</v>
          </cell>
          <cell r="P683">
            <v>15.31</v>
          </cell>
        </row>
        <row r="684">
          <cell r="A684" t="str">
            <v>KCC316J</v>
          </cell>
          <cell r="B684" t="str">
            <v>Kookaburra Jock Short With Integral Pouch Junior</v>
          </cell>
          <cell r="C684" t="str">
            <v>Kookaburra Jock Short With Integral Pouch Junior</v>
          </cell>
          <cell r="D684" t="str">
            <v>https://www.reydonsports.com/shop/product/529</v>
          </cell>
          <cell r="E684" t="str">
            <v/>
          </cell>
          <cell r="F684" t="str">
            <v>Junior</v>
          </cell>
          <cell r="G684" t="str">
            <v>9313131535015</v>
          </cell>
          <cell r="H684" t="str">
            <v>Cricket</v>
          </cell>
          <cell r="I684" t="str">
            <v>Kookaburra</v>
          </cell>
          <cell r="J684" t="str">
            <v>Yes</v>
          </cell>
          <cell r="K684" t="str">
            <v/>
          </cell>
          <cell r="L684">
            <v>14</v>
          </cell>
          <cell r="M684">
            <v>8.1199999999999992</v>
          </cell>
          <cell r="N684" t="str">
            <v>0%</v>
          </cell>
          <cell r="P684">
            <v>7.96</v>
          </cell>
        </row>
        <row r="685">
          <cell r="A685" t="str">
            <v>KCC316Y</v>
          </cell>
          <cell r="B685" t="str">
            <v>Kookaburra Jock Short With Integral Pouch Junior</v>
          </cell>
          <cell r="C685" t="str">
            <v>Kookaburra Jock Short With Integral Pouch Junior</v>
          </cell>
          <cell r="D685" t="str">
            <v>https://www.reydonsports.com/shop/product/529</v>
          </cell>
          <cell r="E685" t="str">
            <v/>
          </cell>
          <cell r="F685" t="str">
            <v>Youths</v>
          </cell>
          <cell r="G685" t="str">
            <v>9313131535022</v>
          </cell>
          <cell r="H685" t="str">
            <v>Cricket</v>
          </cell>
          <cell r="I685" t="str">
            <v>Kookaburra</v>
          </cell>
          <cell r="J685" t="str">
            <v>Yes</v>
          </cell>
          <cell r="K685" t="str">
            <v/>
          </cell>
          <cell r="L685">
            <v>14</v>
          </cell>
          <cell r="M685">
            <v>8.1199999999999992</v>
          </cell>
          <cell r="N685" t="str">
            <v>0%</v>
          </cell>
          <cell r="P685">
            <v>7.96</v>
          </cell>
        </row>
        <row r="686">
          <cell r="A686" t="str">
            <v>KCC316S</v>
          </cell>
          <cell r="B686" t="str">
            <v>Kookaburra Jock Short With Integral Pouch</v>
          </cell>
          <cell r="C686" t="str">
            <v>Kookaburra Jock Short With Integral Pouch</v>
          </cell>
          <cell r="D686" t="str">
            <v>https://www.reydonsports.com/shop/product/528</v>
          </cell>
          <cell r="E686" t="str">
            <v/>
          </cell>
          <cell r="F686" t="str">
            <v>Small</v>
          </cell>
          <cell r="G686" t="str">
            <v>9313131535039</v>
          </cell>
          <cell r="H686" t="str">
            <v>Cricket</v>
          </cell>
          <cell r="I686" t="str">
            <v>Kookaburra</v>
          </cell>
          <cell r="J686" t="str">
            <v>Yes</v>
          </cell>
          <cell r="K686" t="str">
            <v/>
          </cell>
          <cell r="L686">
            <v>16</v>
          </cell>
          <cell r="M686">
            <v>8.1199999999999992</v>
          </cell>
          <cell r="N686" t="str">
            <v>20%</v>
          </cell>
          <cell r="P686">
            <v>7.96</v>
          </cell>
        </row>
        <row r="687">
          <cell r="A687" t="str">
            <v>KCC316M</v>
          </cell>
          <cell r="B687" t="str">
            <v>Kookaburra Jock Short With Integral Pouch</v>
          </cell>
          <cell r="C687" t="str">
            <v>Kookaburra Jock Short With Integral Pouch</v>
          </cell>
          <cell r="D687" t="str">
            <v>https://www.reydonsports.com/shop/product/528</v>
          </cell>
          <cell r="E687" t="str">
            <v/>
          </cell>
          <cell r="F687" t="str">
            <v>Medium</v>
          </cell>
          <cell r="G687" t="str">
            <v>9313131535046</v>
          </cell>
          <cell r="H687" t="str">
            <v>Cricket</v>
          </cell>
          <cell r="I687" t="str">
            <v>Kookaburra</v>
          </cell>
          <cell r="J687" t="str">
            <v>Yes</v>
          </cell>
          <cell r="K687" t="str">
            <v/>
          </cell>
          <cell r="L687">
            <v>16</v>
          </cell>
          <cell r="M687">
            <v>8.1199999999999992</v>
          </cell>
          <cell r="N687" t="str">
            <v>20%</v>
          </cell>
          <cell r="P687">
            <v>7.96</v>
          </cell>
        </row>
        <row r="688">
          <cell r="A688" t="str">
            <v>KCC316L</v>
          </cell>
          <cell r="B688" t="str">
            <v>Kookaburra Jock Short With Integral Pouch</v>
          </cell>
          <cell r="C688" t="str">
            <v>Kookaburra Jock Short With Integral Pouch</v>
          </cell>
          <cell r="D688" t="str">
            <v>https://www.reydonsports.com/shop/product/528</v>
          </cell>
          <cell r="E688" t="str">
            <v/>
          </cell>
          <cell r="F688" t="str">
            <v>Large</v>
          </cell>
          <cell r="G688" t="str">
            <v>9313131535053</v>
          </cell>
          <cell r="H688" t="str">
            <v>Cricket</v>
          </cell>
          <cell r="I688" t="str">
            <v>Kookaburra</v>
          </cell>
          <cell r="J688" t="str">
            <v>Yes</v>
          </cell>
          <cell r="K688" t="str">
            <v/>
          </cell>
          <cell r="L688">
            <v>16</v>
          </cell>
          <cell r="M688">
            <v>8.1199999999999992</v>
          </cell>
          <cell r="N688" t="str">
            <v>20%</v>
          </cell>
          <cell r="P688">
            <v>7.96</v>
          </cell>
        </row>
        <row r="689">
          <cell r="A689" t="str">
            <v>KCC316XL</v>
          </cell>
          <cell r="B689" t="str">
            <v>Kookaburra Jock Short With Integral Pouch</v>
          </cell>
          <cell r="C689" t="str">
            <v>Kookaburra Jock Short With Integral Pouch</v>
          </cell>
          <cell r="D689" t="str">
            <v>https://www.reydonsports.com/shop/product/528</v>
          </cell>
          <cell r="E689" t="str">
            <v/>
          </cell>
          <cell r="F689" t="str">
            <v>XLarge</v>
          </cell>
          <cell r="G689" t="str">
            <v>9313131535060</v>
          </cell>
          <cell r="H689" t="str">
            <v>Cricket</v>
          </cell>
          <cell r="I689" t="str">
            <v>Kookaburra</v>
          </cell>
          <cell r="J689" t="str">
            <v>Yes</v>
          </cell>
          <cell r="K689" t="str">
            <v/>
          </cell>
          <cell r="L689">
            <v>16</v>
          </cell>
          <cell r="M689">
            <v>8.1199999999999992</v>
          </cell>
          <cell r="N689" t="str">
            <v>20%</v>
          </cell>
          <cell r="P689">
            <v>7.96</v>
          </cell>
        </row>
        <row r="690">
          <cell r="A690" t="str">
            <v>KCC108M</v>
          </cell>
          <cell r="B690" t="str">
            <v>Kookaburra Pro Player Slipover</v>
          </cell>
          <cell r="C690" t="str">
            <v>Kookaburra Pro Player Slipover</v>
          </cell>
          <cell r="D690" t="str">
            <v>https://www.reydonsports.com/shop/product/9085</v>
          </cell>
          <cell r="E690" t="str">
            <v/>
          </cell>
          <cell r="F690" t="str">
            <v>Medium</v>
          </cell>
          <cell r="G690" t="str">
            <v>9313131619647</v>
          </cell>
          <cell r="H690" t="str">
            <v>Cricket</v>
          </cell>
          <cell r="I690" t="str">
            <v>Kookaburra</v>
          </cell>
          <cell r="J690" t="str">
            <v>Yes</v>
          </cell>
          <cell r="K690" t="str">
            <v/>
          </cell>
          <cell r="L690">
            <v>33</v>
          </cell>
          <cell r="M690">
            <v>16.87</v>
          </cell>
          <cell r="N690" t="str">
            <v>20%</v>
          </cell>
          <cell r="P690">
            <v>10.8</v>
          </cell>
        </row>
        <row r="691">
          <cell r="A691" t="str">
            <v>KCC120S</v>
          </cell>
          <cell r="B691" t="str">
            <v>Kookaburra Sun Hat Neutral</v>
          </cell>
          <cell r="C691" t="str">
            <v>Kookaburra Sun Hat Neutral</v>
          </cell>
          <cell r="D691" t="str">
            <v>https://www.reydonsports.com/shop/product/553</v>
          </cell>
          <cell r="E691" t="str">
            <v/>
          </cell>
          <cell r="F691" t="str">
            <v>Small</v>
          </cell>
          <cell r="G691" t="str">
            <v>9313131543249</v>
          </cell>
          <cell r="H691" t="str">
            <v>Cricket</v>
          </cell>
          <cell r="I691" t="str">
            <v>Kookaburra</v>
          </cell>
          <cell r="J691" t="str">
            <v>Yes</v>
          </cell>
          <cell r="K691" t="str">
            <v/>
          </cell>
          <cell r="L691">
            <v>10</v>
          </cell>
          <cell r="M691">
            <v>4.99</v>
          </cell>
          <cell r="N691" t="str">
            <v>20%</v>
          </cell>
          <cell r="P691">
            <v>4.9000000000000004</v>
          </cell>
        </row>
        <row r="692">
          <cell r="A692" t="str">
            <v>KCC120M</v>
          </cell>
          <cell r="B692" t="str">
            <v>Kookaburra Sun Hat Neutral</v>
          </cell>
          <cell r="C692" t="str">
            <v>Kookaburra Sun Hat Neutral</v>
          </cell>
          <cell r="D692" t="str">
            <v>https://www.reydonsports.com/shop/product/553</v>
          </cell>
          <cell r="E692" t="str">
            <v/>
          </cell>
          <cell r="F692" t="str">
            <v>Medium</v>
          </cell>
          <cell r="G692" t="str">
            <v>9313131543256</v>
          </cell>
          <cell r="H692" t="str">
            <v>Cricket</v>
          </cell>
          <cell r="I692" t="str">
            <v>Kookaburra</v>
          </cell>
          <cell r="J692" t="str">
            <v>Yes</v>
          </cell>
          <cell r="K692" t="str">
            <v/>
          </cell>
          <cell r="L692">
            <v>10</v>
          </cell>
          <cell r="M692">
            <v>4.99</v>
          </cell>
          <cell r="N692" t="str">
            <v>20%</v>
          </cell>
          <cell r="P692">
            <v>4.9000000000000004</v>
          </cell>
        </row>
        <row r="693">
          <cell r="A693" t="str">
            <v>KCC120L</v>
          </cell>
          <cell r="B693" t="str">
            <v>Kookaburra Sun Hat Neutral</v>
          </cell>
          <cell r="C693" t="str">
            <v>Kookaburra Sun Hat Neutral</v>
          </cell>
          <cell r="D693" t="str">
            <v>https://www.reydonsports.com/shop/product/553</v>
          </cell>
          <cell r="E693" t="str">
            <v/>
          </cell>
          <cell r="F693" t="str">
            <v>Large</v>
          </cell>
          <cell r="G693" t="str">
            <v>9313131543263</v>
          </cell>
          <cell r="H693" t="str">
            <v>Cricket</v>
          </cell>
          <cell r="I693" t="str">
            <v>Kookaburra</v>
          </cell>
          <cell r="J693" t="str">
            <v>Yes</v>
          </cell>
          <cell r="K693" t="str">
            <v/>
          </cell>
          <cell r="L693">
            <v>10</v>
          </cell>
          <cell r="M693">
            <v>4.99</v>
          </cell>
          <cell r="N693" t="str">
            <v>20%</v>
          </cell>
          <cell r="P693">
            <v>4.9000000000000004</v>
          </cell>
        </row>
        <row r="694">
          <cell r="A694" t="str">
            <v>KCC120XL</v>
          </cell>
          <cell r="B694" t="str">
            <v>Kookaburra Sun Hat Neutral</v>
          </cell>
          <cell r="C694" t="str">
            <v>Kookaburra Sun Hat Neutral</v>
          </cell>
          <cell r="D694" t="str">
            <v>https://www.reydonsports.com/shop/product/553</v>
          </cell>
          <cell r="E694" t="str">
            <v/>
          </cell>
          <cell r="F694" t="str">
            <v>XLarge</v>
          </cell>
          <cell r="G694" t="str">
            <v>9313131543270</v>
          </cell>
          <cell r="H694" t="str">
            <v>Cricket</v>
          </cell>
          <cell r="I694" t="str">
            <v>Kookaburra</v>
          </cell>
          <cell r="J694" t="str">
            <v>Yes</v>
          </cell>
          <cell r="K694" t="str">
            <v/>
          </cell>
          <cell r="L694">
            <v>10</v>
          </cell>
          <cell r="M694">
            <v>4.99</v>
          </cell>
          <cell r="N694" t="str">
            <v>20%</v>
          </cell>
          <cell r="P694">
            <v>4.9000000000000004</v>
          </cell>
        </row>
        <row r="695">
          <cell r="A695" t="str">
            <v>EXS100C065</v>
          </cell>
          <cell r="B695" t="str">
            <v>Exceptio Advanced Test Cricket Socks</v>
          </cell>
          <cell r="C695" t="str">
            <v>Exceptio Advanced Test Cricket Socks</v>
          </cell>
          <cell r="D695" t="str">
            <v>https://www.reydonsports.com/shop/product/48292</v>
          </cell>
          <cell r="E695" t="str">
            <v>Cream</v>
          </cell>
          <cell r="F695" t="str">
            <v>6.5-9</v>
          </cell>
          <cell r="G695" t="str">
            <v>5056332307206</v>
          </cell>
          <cell r="H695" t="str">
            <v>Cricket</v>
          </cell>
          <cell r="I695" t="str">
            <v>Exceptio</v>
          </cell>
          <cell r="J695" t="str">
            <v/>
          </cell>
          <cell r="K695" t="str">
            <v/>
          </cell>
          <cell r="L695">
            <v>15</v>
          </cell>
          <cell r="M695">
            <v>6.5</v>
          </cell>
          <cell r="N695" t="str">
            <v>20%</v>
          </cell>
          <cell r="P695">
            <v>6.24</v>
          </cell>
        </row>
        <row r="696">
          <cell r="A696" t="str">
            <v>EXS100C095</v>
          </cell>
          <cell r="B696" t="str">
            <v>Exceptio Advanced Test Cricket Socks</v>
          </cell>
          <cell r="C696" t="str">
            <v>Exceptio Advanced Test Cricket Socks</v>
          </cell>
          <cell r="D696" t="str">
            <v>https://www.reydonsports.com/shop/product/48292</v>
          </cell>
          <cell r="E696" t="str">
            <v>Cream</v>
          </cell>
          <cell r="F696" t="str">
            <v>9.5-12</v>
          </cell>
          <cell r="G696" t="str">
            <v>5056332307213</v>
          </cell>
          <cell r="H696" t="str">
            <v>Cricket</v>
          </cell>
          <cell r="I696" t="str">
            <v>Exceptio</v>
          </cell>
          <cell r="J696" t="str">
            <v/>
          </cell>
          <cell r="K696" t="str">
            <v/>
          </cell>
          <cell r="L696">
            <v>15</v>
          </cell>
          <cell r="M696">
            <v>6.5</v>
          </cell>
          <cell r="N696" t="str">
            <v>20%</v>
          </cell>
          <cell r="P696">
            <v>6.24</v>
          </cell>
        </row>
        <row r="697">
          <cell r="A697" t="str">
            <v>EXS102C04</v>
          </cell>
          <cell r="B697" t="str">
            <v>Exceptio Traditional Club Cricket Socks</v>
          </cell>
          <cell r="C697" t="str">
            <v>Exceptio Traditional Club Cricket Socks</v>
          </cell>
          <cell r="D697" t="str">
            <v>https://www.reydonsports.com/shop/product/48293</v>
          </cell>
          <cell r="E697" t="str">
            <v>Cream</v>
          </cell>
          <cell r="F697" t="str">
            <v>4-8</v>
          </cell>
          <cell r="G697" t="str">
            <v>5056332307237</v>
          </cell>
          <cell r="H697" t="str">
            <v>Cricket</v>
          </cell>
          <cell r="I697" t="str">
            <v>Exceptio</v>
          </cell>
          <cell r="J697" t="str">
            <v/>
          </cell>
          <cell r="K697" t="str">
            <v/>
          </cell>
          <cell r="L697">
            <v>9</v>
          </cell>
          <cell r="M697">
            <v>3.6</v>
          </cell>
          <cell r="N697" t="str">
            <v>20%</v>
          </cell>
          <cell r="P697">
            <v>3.46</v>
          </cell>
        </row>
        <row r="698">
          <cell r="A698" t="str">
            <v>EXS102C08</v>
          </cell>
          <cell r="B698" t="str">
            <v>Exceptio Traditional Club Cricket Socks</v>
          </cell>
          <cell r="C698" t="str">
            <v>Exceptio Traditional Club Cricket Socks</v>
          </cell>
          <cell r="D698" t="str">
            <v>https://www.reydonsports.com/shop/product/48293</v>
          </cell>
          <cell r="E698" t="str">
            <v>Cream</v>
          </cell>
          <cell r="F698" t="str">
            <v>8-12</v>
          </cell>
          <cell r="G698" t="str">
            <v>5056332307220</v>
          </cell>
          <cell r="H698" t="str">
            <v>Cricket</v>
          </cell>
          <cell r="I698" t="str">
            <v>Exceptio</v>
          </cell>
          <cell r="J698" t="str">
            <v/>
          </cell>
          <cell r="K698" t="str">
            <v/>
          </cell>
          <cell r="L698">
            <v>9</v>
          </cell>
          <cell r="M698">
            <v>3.6</v>
          </cell>
          <cell r="N698" t="str">
            <v>20%</v>
          </cell>
          <cell r="P698">
            <v>3.46</v>
          </cell>
        </row>
        <row r="699">
          <cell r="A699" t="str">
            <v>3S201236</v>
          </cell>
          <cell r="B699" t="str">
            <v>Kookaburra D5 Duffle</v>
          </cell>
          <cell r="C699" t="str">
            <v>Kookaburra D5 Duffle</v>
          </cell>
          <cell r="D699" t="str">
            <v>https://www.reydonsports.com/shop/product/48154</v>
          </cell>
          <cell r="E699" t="str">
            <v>Black/Lime</v>
          </cell>
          <cell r="F699" t="str">
            <v/>
          </cell>
          <cell r="G699" t="str">
            <v>9313131478497</v>
          </cell>
          <cell r="H699" t="str">
            <v>Cricket</v>
          </cell>
          <cell r="I699" t="str">
            <v>Kookaburra</v>
          </cell>
          <cell r="J699" t="str">
            <v>Yes</v>
          </cell>
          <cell r="K699" t="str">
            <v/>
          </cell>
          <cell r="L699">
            <v>36</v>
          </cell>
          <cell r="M699">
            <v>18.739999999999998</v>
          </cell>
          <cell r="N699" t="str">
            <v>20%</v>
          </cell>
          <cell r="P699">
            <v>18.37</v>
          </cell>
        </row>
        <row r="700">
          <cell r="A700" t="str">
            <v>3S201237</v>
          </cell>
          <cell r="B700" t="str">
            <v>Kookaburra D5 Duffle</v>
          </cell>
          <cell r="C700" t="str">
            <v>Kookaburra D5 Duffle</v>
          </cell>
          <cell r="D700" t="str">
            <v>https://www.reydonsports.com/shop/product/48154</v>
          </cell>
          <cell r="E700" t="str">
            <v>Navy/Cyan</v>
          </cell>
          <cell r="F700" t="str">
            <v/>
          </cell>
          <cell r="G700" t="str">
            <v>9313131478503</v>
          </cell>
          <cell r="H700" t="str">
            <v>Cricket</v>
          </cell>
          <cell r="I700" t="str">
            <v>Kookaburra</v>
          </cell>
          <cell r="J700" t="str">
            <v>Yes</v>
          </cell>
          <cell r="K700" t="str">
            <v/>
          </cell>
          <cell r="L700">
            <v>36</v>
          </cell>
          <cell r="M700">
            <v>18.739999999999998</v>
          </cell>
          <cell r="N700" t="str">
            <v>20%</v>
          </cell>
          <cell r="P700">
            <v>18.37</v>
          </cell>
        </row>
        <row r="701">
          <cell r="A701" t="str">
            <v>3S11233</v>
          </cell>
          <cell r="B701" t="str">
            <v>Kookaburra D6 Duffle</v>
          </cell>
          <cell r="C701" t="str">
            <v>Kookaburra D6 Duffle</v>
          </cell>
          <cell r="D701" t="str">
            <v>https://www.reydonsports.com/shop/product/49629</v>
          </cell>
          <cell r="E701" t="str">
            <v>Black/Lime</v>
          </cell>
          <cell r="F701" t="str">
            <v/>
          </cell>
          <cell r="G701" t="str">
            <v>9313131485907</v>
          </cell>
          <cell r="H701" t="str">
            <v>Cricket</v>
          </cell>
          <cell r="I701" t="str">
            <v>Kookaburra</v>
          </cell>
          <cell r="J701" t="str">
            <v/>
          </cell>
          <cell r="K701" t="str">
            <v/>
          </cell>
          <cell r="L701">
            <v>36</v>
          </cell>
          <cell r="M701">
            <v>18.739999999999998</v>
          </cell>
          <cell r="N701" t="str">
            <v>20%</v>
          </cell>
          <cell r="P701">
            <v>18.37</v>
          </cell>
        </row>
        <row r="702">
          <cell r="A702" t="str">
            <v>3S201109</v>
          </cell>
          <cell r="B702" t="str">
            <v>Kookaburra 5.0 Wheelie Bag</v>
          </cell>
          <cell r="C702" t="str">
            <v>Kookaburra 5.0 Wheelie Bag</v>
          </cell>
          <cell r="D702" t="str">
            <v>https://www.reydonsports.com/shop/product/40371</v>
          </cell>
          <cell r="E702" t="str">
            <v>Black/Lime</v>
          </cell>
          <cell r="F702" t="str">
            <v/>
          </cell>
          <cell r="G702" t="str">
            <v>9313131478411</v>
          </cell>
          <cell r="H702" t="str">
            <v>Cricket</v>
          </cell>
          <cell r="I702" t="str">
            <v>Kookaburra</v>
          </cell>
          <cell r="J702" t="str">
            <v>Yes</v>
          </cell>
          <cell r="K702" t="str">
            <v/>
          </cell>
          <cell r="L702">
            <v>48</v>
          </cell>
          <cell r="M702">
            <v>25</v>
          </cell>
          <cell r="N702" t="str">
            <v>20%</v>
          </cell>
          <cell r="P702">
            <v>24.49</v>
          </cell>
        </row>
        <row r="703">
          <cell r="A703" t="str">
            <v>3S201110</v>
          </cell>
          <cell r="B703" t="str">
            <v>Kookaburra 5.0 Wheelie Bag</v>
          </cell>
          <cell r="C703" t="str">
            <v>Kookaburra 5.0 Wheelie Bag</v>
          </cell>
          <cell r="D703" t="str">
            <v>https://www.reydonsports.com/shop/product/40371</v>
          </cell>
          <cell r="E703" t="str">
            <v>Navy/Cyan</v>
          </cell>
          <cell r="F703" t="str">
            <v/>
          </cell>
          <cell r="G703" t="str">
            <v>9313131478428</v>
          </cell>
          <cell r="H703" t="str">
            <v>Cricket</v>
          </cell>
          <cell r="I703" t="str">
            <v>Kookaburra</v>
          </cell>
          <cell r="J703" t="str">
            <v>Yes</v>
          </cell>
          <cell r="K703" t="str">
            <v/>
          </cell>
          <cell r="L703">
            <v>48</v>
          </cell>
          <cell r="M703">
            <v>25</v>
          </cell>
          <cell r="N703" t="str">
            <v>20%</v>
          </cell>
          <cell r="P703">
            <v>24.49</v>
          </cell>
        </row>
        <row r="704">
          <cell r="A704" t="str">
            <v>13445X10</v>
          </cell>
          <cell r="B704" t="str">
            <v>GM Diamond 606 English Willow Cricket Bat</v>
          </cell>
          <cell r="C704" t="str">
            <v>GM Diamond 606 English Willow Cricket Bat</v>
          </cell>
          <cell r="D704" t="str">
            <v>https://www.reydonsports.com/shop/product/40373</v>
          </cell>
          <cell r="E704" t="str">
            <v/>
          </cell>
          <cell r="F704" t="str">
            <v>Short Handle</v>
          </cell>
          <cell r="G704" t="str">
            <v>054722967219</v>
          </cell>
          <cell r="H704" t="str">
            <v>Cricket</v>
          </cell>
          <cell r="I704" t="str">
            <v>Gunn and Moore</v>
          </cell>
          <cell r="J704" t="str">
            <v>Yes</v>
          </cell>
          <cell r="K704" t="str">
            <v/>
          </cell>
          <cell r="L704">
            <v>180</v>
          </cell>
          <cell r="M704">
            <v>93.14</v>
          </cell>
          <cell r="N704" t="str">
            <v>20%</v>
          </cell>
          <cell r="P704">
            <v>91.28</v>
          </cell>
        </row>
        <row r="705">
          <cell r="A705" t="str">
            <v>13445X12</v>
          </cell>
          <cell r="B705" t="str">
            <v>GM Diamond 606 English Willow Cricket Bat</v>
          </cell>
          <cell r="C705" t="str">
            <v>GM Diamond 606 English Willow Cricket Bat</v>
          </cell>
          <cell r="D705" t="str">
            <v>https://www.reydonsports.com/shop/product/40373</v>
          </cell>
          <cell r="E705" t="str">
            <v/>
          </cell>
          <cell r="F705" t="str">
            <v>Harrow</v>
          </cell>
          <cell r="G705" t="str">
            <v>547229672262</v>
          </cell>
          <cell r="H705" t="str">
            <v>Cricket</v>
          </cell>
          <cell r="I705" t="str">
            <v>Gunn and Moore</v>
          </cell>
          <cell r="J705" t="str">
            <v>Yes</v>
          </cell>
          <cell r="K705" t="str">
            <v/>
          </cell>
          <cell r="L705">
            <v>152</v>
          </cell>
          <cell r="M705">
            <v>79.12</v>
          </cell>
          <cell r="N705" t="str">
            <v>20%</v>
          </cell>
          <cell r="P705">
            <v>77.53</v>
          </cell>
        </row>
        <row r="706">
          <cell r="A706" t="str">
            <v>13445X13</v>
          </cell>
          <cell r="B706" t="str">
            <v>GM Diamond 606 English Willow Cricket Bat</v>
          </cell>
          <cell r="C706" t="str">
            <v>GM Diamond 606 English Willow Cricket Bat</v>
          </cell>
          <cell r="D706" t="str">
            <v>https://www.reydonsports.com/shop/product/40373</v>
          </cell>
          <cell r="E706" t="str">
            <v/>
          </cell>
          <cell r="F706" t="str">
            <v>6</v>
          </cell>
          <cell r="G706" t="str">
            <v>054722967233</v>
          </cell>
          <cell r="H706" t="str">
            <v>Cricket</v>
          </cell>
          <cell r="I706" t="str">
            <v>Gunn and Moore</v>
          </cell>
          <cell r="J706" t="str">
            <v>Yes</v>
          </cell>
          <cell r="K706" t="str">
            <v/>
          </cell>
          <cell r="L706">
            <v>138</v>
          </cell>
          <cell r="M706">
            <v>71.680000000000007</v>
          </cell>
          <cell r="N706" t="str">
            <v>20%</v>
          </cell>
          <cell r="P706">
            <v>70.25</v>
          </cell>
        </row>
        <row r="707">
          <cell r="A707" t="str">
            <v>13945X10</v>
          </cell>
          <cell r="B707" t="str">
            <v>GM Siren 606 English Willow Cricket Bat</v>
          </cell>
          <cell r="C707" t="str">
            <v>GM Siren 606 English Willow Cricket Bat</v>
          </cell>
          <cell r="D707" t="str">
            <v>https://www.reydonsports.com/shop/product/40374</v>
          </cell>
          <cell r="E707" t="str">
            <v/>
          </cell>
          <cell r="F707" t="str">
            <v>Short Handle</v>
          </cell>
          <cell r="G707" t="str">
            <v>054722976976</v>
          </cell>
          <cell r="H707" t="str">
            <v>Cricket</v>
          </cell>
          <cell r="I707" t="str">
            <v>Gunn and Moore</v>
          </cell>
          <cell r="J707" t="str">
            <v>Yes</v>
          </cell>
          <cell r="K707" t="str">
            <v/>
          </cell>
          <cell r="L707">
            <v>180</v>
          </cell>
          <cell r="M707">
            <v>93.14</v>
          </cell>
          <cell r="N707" t="str">
            <v>20%</v>
          </cell>
          <cell r="P707">
            <v>91.28</v>
          </cell>
        </row>
        <row r="708">
          <cell r="A708" t="str">
            <v>13945X12</v>
          </cell>
          <cell r="B708" t="str">
            <v>GM Siren 606 English Willow Cricket Bat</v>
          </cell>
          <cell r="C708" t="str">
            <v>GM Siren 606 English Willow Cricket Bat</v>
          </cell>
          <cell r="D708" t="str">
            <v>https://www.reydonsports.com/shop/product/40374</v>
          </cell>
          <cell r="E708" t="str">
            <v/>
          </cell>
          <cell r="F708" t="str">
            <v>Harrow</v>
          </cell>
          <cell r="G708" t="str">
            <v>054722977126</v>
          </cell>
          <cell r="H708" t="str">
            <v>Cricket</v>
          </cell>
          <cell r="I708" t="str">
            <v>Gunn and Moore</v>
          </cell>
          <cell r="J708" t="str">
            <v>Yes</v>
          </cell>
          <cell r="K708" t="str">
            <v/>
          </cell>
          <cell r="L708">
            <v>152</v>
          </cell>
          <cell r="M708">
            <v>79.12</v>
          </cell>
          <cell r="N708" t="str">
            <v>20%</v>
          </cell>
          <cell r="P708">
            <v>77.53</v>
          </cell>
        </row>
        <row r="709">
          <cell r="A709" t="str">
            <v>13945X13</v>
          </cell>
          <cell r="B709" t="str">
            <v>GM Siren 606 English Willow Cricket Bat</v>
          </cell>
          <cell r="C709" t="str">
            <v>GM Siren 606 English Willow Cricket Bat</v>
          </cell>
          <cell r="D709" t="str">
            <v>https://www.reydonsports.com/shop/product/40374</v>
          </cell>
          <cell r="E709" t="str">
            <v/>
          </cell>
          <cell r="F709" t="str">
            <v>6</v>
          </cell>
          <cell r="G709" t="str">
            <v>054722977249</v>
          </cell>
          <cell r="H709" t="str">
            <v>Cricket</v>
          </cell>
          <cell r="I709" t="str">
            <v>Gunn and Moore</v>
          </cell>
          <cell r="J709" t="str">
            <v>Yes</v>
          </cell>
          <cell r="K709" t="str">
            <v/>
          </cell>
          <cell r="L709">
            <v>138</v>
          </cell>
          <cell r="M709">
            <v>71.680000000000007</v>
          </cell>
          <cell r="N709" t="str">
            <v>20%</v>
          </cell>
          <cell r="P709">
            <v>70.25</v>
          </cell>
        </row>
        <row r="710">
          <cell r="A710" t="str">
            <v>19031913</v>
          </cell>
          <cell r="B710" t="str">
            <v>GM Siren 202 Kashmir Willow Cricket Bat</v>
          </cell>
          <cell r="C710" t="str">
            <v>GM Siren 202 Kashmir Willow Cricket Bat</v>
          </cell>
          <cell r="D710" t="str">
            <v>https://www.reydonsports.com/shop/product/40377</v>
          </cell>
          <cell r="E710" t="str">
            <v/>
          </cell>
          <cell r="F710" t="str">
            <v>6</v>
          </cell>
          <cell r="G710" t="str">
            <v>054722973456</v>
          </cell>
          <cell r="H710" t="str">
            <v>Cricket</v>
          </cell>
          <cell r="I710" t="str">
            <v>Gunn and Moore</v>
          </cell>
          <cell r="J710" t="str">
            <v>Yes</v>
          </cell>
          <cell r="K710" t="str">
            <v/>
          </cell>
          <cell r="L710">
            <v>72</v>
          </cell>
          <cell r="M710">
            <v>38.68</v>
          </cell>
          <cell r="N710" t="str">
            <v>20%</v>
          </cell>
          <cell r="P710">
            <v>37.909999999999997</v>
          </cell>
        </row>
        <row r="711">
          <cell r="A711" t="str">
            <v>19031914</v>
          </cell>
          <cell r="B711" t="str">
            <v>GM Siren 202 Kashmir Willow Cricket Bat</v>
          </cell>
          <cell r="C711" t="str">
            <v>GM Siren 202 Kashmir Willow Cricket Bat</v>
          </cell>
          <cell r="D711" t="str">
            <v>https://www.reydonsports.com/shop/product/40377</v>
          </cell>
          <cell r="E711" t="str">
            <v/>
          </cell>
          <cell r="F711" t="str">
            <v>5</v>
          </cell>
          <cell r="G711" t="str">
            <v>054722973463</v>
          </cell>
          <cell r="H711" t="str">
            <v>Cricket</v>
          </cell>
          <cell r="I711" t="str">
            <v>Gunn and Moore</v>
          </cell>
          <cell r="J711" t="str">
            <v>Yes</v>
          </cell>
          <cell r="K711" t="str">
            <v/>
          </cell>
          <cell r="L711">
            <v>72</v>
          </cell>
          <cell r="M711">
            <v>38.68</v>
          </cell>
          <cell r="N711" t="str">
            <v>20%</v>
          </cell>
          <cell r="P711">
            <v>37.909999999999997</v>
          </cell>
        </row>
        <row r="712">
          <cell r="A712" t="str">
            <v>19031915</v>
          </cell>
          <cell r="B712" t="str">
            <v>GM Siren 202 Kashmir Willow Cricket Bat</v>
          </cell>
          <cell r="C712" t="str">
            <v>GM Siren 202 Kashmir Willow Cricket Bat</v>
          </cell>
          <cell r="D712" t="str">
            <v>https://www.reydonsports.com/shop/product/40377</v>
          </cell>
          <cell r="E712" t="str">
            <v/>
          </cell>
          <cell r="F712" t="str">
            <v>4</v>
          </cell>
          <cell r="G712" t="str">
            <v>054722973470</v>
          </cell>
          <cell r="H712" t="str">
            <v>Cricket</v>
          </cell>
          <cell r="I712" t="str">
            <v>Gunn and Moore</v>
          </cell>
          <cell r="J712" t="str">
            <v>Yes</v>
          </cell>
          <cell r="K712" t="str">
            <v/>
          </cell>
          <cell r="L712">
            <v>72</v>
          </cell>
          <cell r="M712">
            <v>38.68</v>
          </cell>
          <cell r="N712" t="str">
            <v>20%</v>
          </cell>
          <cell r="P712">
            <v>37.909999999999997</v>
          </cell>
        </row>
        <row r="713">
          <cell r="A713" t="str">
            <v>19091913</v>
          </cell>
          <cell r="B713" t="str">
            <v>GM Diamond 101 Kashmir Willow Cricket Bat</v>
          </cell>
          <cell r="C713" t="str">
            <v>GM Diamond 101 Kashmir Willow Cricket Bat</v>
          </cell>
          <cell r="D713" t="str">
            <v>https://www.reydonsports.com/shop/product/40376</v>
          </cell>
          <cell r="E713" t="str">
            <v/>
          </cell>
          <cell r="F713" t="str">
            <v>6</v>
          </cell>
          <cell r="G713" t="str">
            <v>054722966571</v>
          </cell>
          <cell r="H713" t="str">
            <v>Cricket</v>
          </cell>
          <cell r="I713" t="str">
            <v>Gunn and Moore</v>
          </cell>
          <cell r="J713" t="str">
            <v>Yes</v>
          </cell>
          <cell r="K713" t="str">
            <v/>
          </cell>
          <cell r="L713">
            <v>59</v>
          </cell>
          <cell r="M713">
            <v>31.54</v>
          </cell>
          <cell r="N713" t="str">
            <v>20%</v>
          </cell>
          <cell r="P713">
            <v>30.9</v>
          </cell>
        </row>
        <row r="714">
          <cell r="A714" t="str">
            <v>19091914</v>
          </cell>
          <cell r="B714" t="str">
            <v>GM Diamond 101 Kashmir Willow Cricket Bat</v>
          </cell>
          <cell r="C714" t="str">
            <v>GM Diamond 101 Kashmir Willow Cricket Bat</v>
          </cell>
          <cell r="D714" t="str">
            <v>https://www.reydonsports.com/shop/product/40376</v>
          </cell>
          <cell r="E714" t="str">
            <v/>
          </cell>
          <cell r="F714" t="str">
            <v>5</v>
          </cell>
          <cell r="G714" t="str">
            <v>054722966625</v>
          </cell>
          <cell r="H714" t="str">
            <v>Cricket</v>
          </cell>
          <cell r="I714" t="str">
            <v>Gunn and Moore</v>
          </cell>
          <cell r="J714" t="str">
            <v>Yes</v>
          </cell>
          <cell r="K714" t="str">
            <v/>
          </cell>
          <cell r="L714">
            <v>59</v>
          </cell>
          <cell r="M714">
            <v>31.54</v>
          </cell>
          <cell r="N714" t="str">
            <v>20%</v>
          </cell>
          <cell r="P714">
            <v>30.9</v>
          </cell>
        </row>
        <row r="715">
          <cell r="A715" t="str">
            <v>19091915</v>
          </cell>
          <cell r="B715" t="str">
            <v>GM Diamond 101 Kashmir Willow Cricket Bat</v>
          </cell>
          <cell r="C715" t="str">
            <v>GM Diamond 101 Kashmir Willow Cricket Bat</v>
          </cell>
          <cell r="D715" t="str">
            <v>https://www.reydonsports.com/shop/product/40376</v>
          </cell>
          <cell r="E715" t="str">
            <v/>
          </cell>
          <cell r="F715" t="str">
            <v>4</v>
          </cell>
          <cell r="G715" t="str">
            <v>054722966632</v>
          </cell>
          <cell r="H715" t="str">
            <v>Cricket</v>
          </cell>
          <cell r="I715" t="str">
            <v>Gunn and Moore</v>
          </cell>
          <cell r="J715" t="str">
            <v>Yes</v>
          </cell>
          <cell r="K715" t="str">
            <v/>
          </cell>
          <cell r="L715">
            <v>59</v>
          </cell>
          <cell r="M715">
            <v>31.54</v>
          </cell>
          <cell r="N715" t="str">
            <v>20%</v>
          </cell>
          <cell r="P715">
            <v>30.9</v>
          </cell>
        </row>
        <row r="716">
          <cell r="A716" t="str">
            <v>13045X10</v>
          </cell>
          <cell r="B716" t="str">
            <v>GM Icon 606 English Willow Cricket Bat</v>
          </cell>
          <cell r="C716" t="str">
            <v>GM Icon 606 English Willow Cricket Bat</v>
          </cell>
          <cell r="D716" t="str">
            <v>https://www.reydonsports.com/shop/product/40372</v>
          </cell>
          <cell r="E716" t="str">
            <v/>
          </cell>
          <cell r="F716" t="str">
            <v>Short Handle</v>
          </cell>
          <cell r="G716" t="str">
            <v>054722976785</v>
          </cell>
          <cell r="H716" t="str">
            <v>Cricket</v>
          </cell>
          <cell r="I716" t="str">
            <v>Gunn and Moore</v>
          </cell>
          <cell r="J716" t="str">
            <v>Yes</v>
          </cell>
          <cell r="K716" t="str">
            <v/>
          </cell>
          <cell r="L716">
            <v>180</v>
          </cell>
          <cell r="M716">
            <v>93.14</v>
          </cell>
          <cell r="N716" t="str">
            <v>20%</v>
          </cell>
          <cell r="P716">
            <v>91.28</v>
          </cell>
        </row>
        <row r="717">
          <cell r="A717" t="str">
            <v>GMA3013</v>
          </cell>
          <cell r="B717" t="str">
            <v>GM Diamond Cricket Set</v>
          </cell>
          <cell r="C717" t="str">
            <v>GM Diamond Cricket Set</v>
          </cell>
          <cell r="D717" t="str">
            <v>https://www.reydonsports.com/shop/product/9416</v>
          </cell>
          <cell r="E717" t="str">
            <v/>
          </cell>
          <cell r="F717" t="str">
            <v>3</v>
          </cell>
          <cell r="G717" t="str">
            <v>054722966014</v>
          </cell>
          <cell r="H717" t="str">
            <v>Cricket</v>
          </cell>
          <cell r="I717" t="str">
            <v>Gunn and Moore</v>
          </cell>
          <cell r="J717" t="str">
            <v>Yes</v>
          </cell>
          <cell r="K717" t="str">
            <v/>
          </cell>
          <cell r="L717">
            <v>27</v>
          </cell>
          <cell r="M717">
            <v>14.1</v>
          </cell>
          <cell r="N717" t="str">
            <v>20%</v>
          </cell>
          <cell r="P717">
            <v>13.82</v>
          </cell>
        </row>
        <row r="718">
          <cell r="A718" t="str">
            <v>GMA3015</v>
          </cell>
          <cell r="B718" t="str">
            <v>GM Diamond Cricket Set</v>
          </cell>
          <cell r="C718" t="str">
            <v>GM Diamond Cricket Set</v>
          </cell>
          <cell r="D718" t="str">
            <v>https://www.reydonsports.com/shop/product/9416</v>
          </cell>
          <cell r="E718" t="str">
            <v/>
          </cell>
          <cell r="F718" t="str">
            <v>5</v>
          </cell>
          <cell r="G718" t="str">
            <v>054722966007</v>
          </cell>
          <cell r="H718" t="str">
            <v>Cricket</v>
          </cell>
          <cell r="I718" t="str">
            <v>Gunn and Moore</v>
          </cell>
          <cell r="J718" t="str">
            <v>Yes</v>
          </cell>
          <cell r="K718" t="str">
            <v/>
          </cell>
          <cell r="L718">
            <v>27</v>
          </cell>
          <cell r="M718">
            <v>14.1</v>
          </cell>
          <cell r="N718" t="str">
            <v>20%</v>
          </cell>
          <cell r="P718">
            <v>13.82</v>
          </cell>
        </row>
        <row r="719">
          <cell r="A719" t="str">
            <v>GMA302</v>
          </cell>
          <cell r="B719" t="str">
            <v>GM Opener Cricket Set</v>
          </cell>
          <cell r="C719" t="str">
            <v>GM Opener Cricket Set</v>
          </cell>
          <cell r="D719" t="str">
            <v>https://www.reydonsports.com/shop/product/9417</v>
          </cell>
          <cell r="E719" t="str">
            <v/>
          </cell>
          <cell r="F719" t="str">
            <v>4-8 Years</v>
          </cell>
          <cell r="G719" t="str">
            <v>054722948232</v>
          </cell>
          <cell r="H719" t="str">
            <v>Cricket</v>
          </cell>
          <cell r="I719" t="str">
            <v>Gunn and Moore</v>
          </cell>
          <cell r="J719" t="str">
            <v>Yes</v>
          </cell>
          <cell r="K719" t="str">
            <v/>
          </cell>
          <cell r="L719">
            <v>18</v>
          </cell>
          <cell r="M719">
            <v>9.8000000000000007</v>
          </cell>
          <cell r="N719" t="str">
            <v>20%</v>
          </cell>
          <cell r="P719">
            <v>9.61</v>
          </cell>
        </row>
        <row r="720">
          <cell r="A720" t="str">
            <v>4260A101</v>
          </cell>
          <cell r="B720" t="str">
            <v>GM Striker Cricket SET</v>
          </cell>
          <cell r="C720" t="str">
            <v>GM Striker Cricket SET</v>
          </cell>
          <cell r="D720" t="str">
            <v>https://www.reydonsports.com/shop/product/40379</v>
          </cell>
          <cell r="E720" t="str">
            <v/>
          </cell>
          <cell r="F720" t="str">
            <v>8-11 Years</v>
          </cell>
          <cell r="G720" t="str">
            <v>054722958354</v>
          </cell>
          <cell r="H720" t="str">
            <v>Cricket</v>
          </cell>
          <cell r="I720" t="str">
            <v>Gunn and Moore</v>
          </cell>
          <cell r="J720" t="str">
            <v>Yes</v>
          </cell>
          <cell r="K720" t="str">
            <v/>
          </cell>
          <cell r="L720">
            <v>21</v>
          </cell>
          <cell r="M720">
            <v>10.6</v>
          </cell>
          <cell r="N720" t="str">
            <v>20%</v>
          </cell>
          <cell r="P720">
            <v>10.38</v>
          </cell>
        </row>
        <row r="721">
          <cell r="A721" t="str">
            <v>4600A101</v>
          </cell>
          <cell r="B721" t="str">
            <v>GM Striker Cricket Bat</v>
          </cell>
          <cell r="C721" t="str">
            <v>GM Striker Cricket Bat</v>
          </cell>
          <cell r="D721" t="str">
            <v>https://www.reydonsports.com/shop/product/40380</v>
          </cell>
          <cell r="E721" t="str">
            <v/>
          </cell>
          <cell r="F721" t="str">
            <v>8-11 Years</v>
          </cell>
          <cell r="G721" t="str">
            <v>054722959498</v>
          </cell>
          <cell r="H721" t="str">
            <v>Cricket</v>
          </cell>
          <cell r="I721" t="str">
            <v>Gunn and Moore</v>
          </cell>
          <cell r="J721" t="str">
            <v>Yes</v>
          </cell>
          <cell r="K721" t="str">
            <v/>
          </cell>
          <cell r="L721">
            <v>10</v>
          </cell>
          <cell r="M721">
            <v>4.88</v>
          </cell>
          <cell r="N721" t="str">
            <v>20%</v>
          </cell>
          <cell r="P721">
            <v>4.79</v>
          </cell>
        </row>
        <row r="722">
          <cell r="A722" t="str">
            <v>GMP050Y</v>
          </cell>
          <cell r="B722" t="str">
            <v>GM 909 Thigh Pad</v>
          </cell>
          <cell r="C722" t="str">
            <v>GM 909 Thigh Pad</v>
          </cell>
          <cell r="D722" t="str">
            <v>https://www.reydonsports.com/shop/product/377</v>
          </cell>
          <cell r="E722" t="str">
            <v/>
          </cell>
          <cell r="F722" t="str">
            <v>Youths</v>
          </cell>
          <cell r="G722" t="str">
            <v>054722940229</v>
          </cell>
          <cell r="H722" t="str">
            <v>Cricket</v>
          </cell>
          <cell r="I722" t="str">
            <v>Gunn and Moore</v>
          </cell>
          <cell r="J722" t="str">
            <v>Yes</v>
          </cell>
          <cell r="K722" t="str">
            <v/>
          </cell>
          <cell r="L722">
            <v>21</v>
          </cell>
          <cell r="M722">
            <v>10.6</v>
          </cell>
          <cell r="N722" t="str">
            <v>20%</v>
          </cell>
          <cell r="P722">
            <v>10.38</v>
          </cell>
        </row>
        <row r="723">
          <cell r="A723" t="str">
            <v>GMP050L</v>
          </cell>
          <cell r="B723" t="str">
            <v>GM 909 Thigh Pad</v>
          </cell>
          <cell r="C723" t="str">
            <v>GM 909 Thigh Pad</v>
          </cell>
          <cell r="D723" t="str">
            <v>https://www.reydonsports.com/shop/product/377</v>
          </cell>
          <cell r="E723" t="str">
            <v/>
          </cell>
          <cell r="F723" t="str">
            <v>Large</v>
          </cell>
          <cell r="G723" t="str">
            <v>054722940212</v>
          </cell>
          <cell r="H723" t="str">
            <v>Cricket</v>
          </cell>
          <cell r="I723" t="str">
            <v>Gunn and Moore</v>
          </cell>
          <cell r="J723" t="str">
            <v>Yes</v>
          </cell>
          <cell r="K723" t="str">
            <v/>
          </cell>
          <cell r="L723">
            <v>21</v>
          </cell>
          <cell r="M723">
            <v>10.6</v>
          </cell>
          <cell r="N723" t="str">
            <v>20%</v>
          </cell>
          <cell r="P723">
            <v>10.38</v>
          </cell>
        </row>
        <row r="724">
          <cell r="A724" t="str">
            <v>51962013</v>
          </cell>
          <cell r="B724" t="str">
            <v>GM Diamond Batting Glove</v>
          </cell>
          <cell r="C724" t="str">
            <v>GM Diamond Batting Glove</v>
          </cell>
          <cell r="D724" t="str">
            <v>https://www.reydonsports.com/shop/product/40385</v>
          </cell>
          <cell r="E724" t="str">
            <v/>
          </cell>
          <cell r="F724" t="str">
            <v>Adults RH</v>
          </cell>
          <cell r="G724" t="str">
            <v>054722976037</v>
          </cell>
          <cell r="H724" t="str">
            <v>Cricket</v>
          </cell>
          <cell r="I724" t="str">
            <v>Gunn and Moore</v>
          </cell>
          <cell r="J724" t="str">
            <v>Yes</v>
          </cell>
          <cell r="K724" t="str">
            <v/>
          </cell>
          <cell r="L724">
            <v>41</v>
          </cell>
          <cell r="M724">
            <v>21.13</v>
          </cell>
          <cell r="N724" t="str">
            <v>20%</v>
          </cell>
          <cell r="P724">
            <v>20.71</v>
          </cell>
        </row>
        <row r="725">
          <cell r="A725" t="str">
            <v>51962015</v>
          </cell>
          <cell r="B725" t="str">
            <v>GM Diamond Batting Glove</v>
          </cell>
          <cell r="C725" t="str">
            <v>GM Diamond Batting Glove</v>
          </cell>
          <cell r="D725" t="str">
            <v>https://www.reydonsports.com/shop/product/40385</v>
          </cell>
          <cell r="E725" t="str">
            <v/>
          </cell>
          <cell r="F725" t="str">
            <v>Youths RH</v>
          </cell>
          <cell r="G725" t="str">
            <v>054722976099</v>
          </cell>
          <cell r="H725" t="str">
            <v>Cricket</v>
          </cell>
          <cell r="I725" t="str">
            <v>Gunn and Moore</v>
          </cell>
          <cell r="J725" t="str">
            <v>Yes</v>
          </cell>
          <cell r="K725" t="str">
            <v/>
          </cell>
          <cell r="L725">
            <v>41</v>
          </cell>
          <cell r="M725">
            <v>21.13</v>
          </cell>
          <cell r="N725" t="str">
            <v>20%</v>
          </cell>
          <cell r="P725">
            <v>20.71</v>
          </cell>
        </row>
        <row r="726">
          <cell r="A726" t="str">
            <v>51962017</v>
          </cell>
          <cell r="B726" t="str">
            <v>GM Diamond Batting Glove Junior</v>
          </cell>
          <cell r="C726" t="str">
            <v>GM Diamond Batting Glove Junior</v>
          </cell>
          <cell r="D726" t="str">
            <v>https://www.reydonsports.com/shop/product/40414</v>
          </cell>
          <cell r="E726" t="str">
            <v/>
          </cell>
          <cell r="F726" t="str">
            <v>Junior RH</v>
          </cell>
          <cell r="G726" t="str">
            <v>054722976112</v>
          </cell>
          <cell r="H726" t="str">
            <v>Cricket</v>
          </cell>
          <cell r="I726" t="str">
            <v>Gunn and Moore</v>
          </cell>
          <cell r="J726" t="str">
            <v>Yes</v>
          </cell>
          <cell r="K726" t="str">
            <v/>
          </cell>
          <cell r="L726">
            <v>34</v>
          </cell>
          <cell r="M726">
            <v>21.13</v>
          </cell>
          <cell r="N726" t="str">
            <v>0%</v>
          </cell>
          <cell r="P726">
            <v>20.71</v>
          </cell>
        </row>
        <row r="727">
          <cell r="A727" t="str">
            <v>51792013</v>
          </cell>
          <cell r="B727" t="str">
            <v>GM 303 Batting Glove</v>
          </cell>
          <cell r="C727" t="str">
            <v>GM 303 Batting Glove</v>
          </cell>
          <cell r="D727" t="str">
            <v>https://www.reydonsports.com/shop/product/40383</v>
          </cell>
          <cell r="E727" t="str">
            <v/>
          </cell>
          <cell r="F727" t="str">
            <v>Adults RH</v>
          </cell>
          <cell r="G727" t="str">
            <v>054722976150</v>
          </cell>
          <cell r="H727" t="str">
            <v>Cricket</v>
          </cell>
          <cell r="I727" t="str">
            <v>Gunn and Moore</v>
          </cell>
          <cell r="J727" t="str">
            <v>Yes</v>
          </cell>
          <cell r="K727" t="str">
            <v/>
          </cell>
          <cell r="L727">
            <v>34</v>
          </cell>
          <cell r="M727">
            <v>17.600000000000001</v>
          </cell>
          <cell r="N727" t="str">
            <v>20%</v>
          </cell>
          <cell r="P727">
            <v>17.260000000000002</v>
          </cell>
        </row>
        <row r="728">
          <cell r="A728" t="str">
            <v>51792015</v>
          </cell>
          <cell r="B728" t="str">
            <v>GM 303 Batting Glove</v>
          </cell>
          <cell r="C728" t="str">
            <v>GM 303 Batting Glove</v>
          </cell>
          <cell r="D728" t="str">
            <v>https://www.reydonsports.com/shop/product/40383</v>
          </cell>
          <cell r="E728" t="str">
            <v/>
          </cell>
          <cell r="F728" t="str">
            <v>Youths RH</v>
          </cell>
          <cell r="G728" t="str">
            <v>054722976198</v>
          </cell>
          <cell r="H728" t="str">
            <v>Cricket</v>
          </cell>
          <cell r="I728" t="str">
            <v>Gunn and Moore</v>
          </cell>
          <cell r="J728" t="str">
            <v>Yes</v>
          </cell>
          <cell r="K728" t="str">
            <v/>
          </cell>
          <cell r="L728">
            <v>34</v>
          </cell>
          <cell r="M728">
            <v>17.600000000000001</v>
          </cell>
          <cell r="N728" t="str">
            <v>20%</v>
          </cell>
          <cell r="P728">
            <v>17.260000000000002</v>
          </cell>
        </row>
        <row r="729">
          <cell r="A729" t="str">
            <v>51792017</v>
          </cell>
          <cell r="B729" t="str">
            <v>GM 303 Batting Glove Junior</v>
          </cell>
          <cell r="C729" t="str">
            <v>GM 303 Batting Glove Junior</v>
          </cell>
          <cell r="D729" t="str">
            <v>https://www.reydonsports.com/shop/product/40413</v>
          </cell>
          <cell r="E729" t="str">
            <v/>
          </cell>
          <cell r="F729" t="str">
            <v>Junior RH</v>
          </cell>
          <cell r="G729" t="str">
            <v>054722976211</v>
          </cell>
          <cell r="H729" t="str">
            <v>Cricket</v>
          </cell>
          <cell r="I729" t="str">
            <v>Gunn and Moore</v>
          </cell>
          <cell r="J729" t="str">
            <v>Yes</v>
          </cell>
          <cell r="K729" t="str">
            <v/>
          </cell>
          <cell r="L729">
            <v>29</v>
          </cell>
          <cell r="M729">
            <v>17.600000000000001</v>
          </cell>
          <cell r="N729" t="str">
            <v>0%</v>
          </cell>
          <cell r="P729">
            <v>17.260000000000002</v>
          </cell>
        </row>
        <row r="730">
          <cell r="A730" t="str">
            <v>53071701</v>
          </cell>
          <cell r="B730" t="str">
            <v>GM Cotton Padded Full Inners</v>
          </cell>
          <cell r="C730" t="str">
            <v>GM Cotton Padded Full Inners</v>
          </cell>
          <cell r="D730" t="str">
            <v>https://www.reydonsports.com/shop/product/40388</v>
          </cell>
          <cell r="E730" t="str">
            <v/>
          </cell>
          <cell r="F730" t="str">
            <v>Adult</v>
          </cell>
          <cell r="G730" t="str">
            <v>054722940045</v>
          </cell>
          <cell r="H730" t="str">
            <v>Cricket</v>
          </cell>
          <cell r="I730" t="str">
            <v>Gunn and Moore</v>
          </cell>
          <cell r="J730" t="str">
            <v>Yes</v>
          </cell>
          <cell r="K730" t="str">
            <v/>
          </cell>
          <cell r="L730">
            <v>8</v>
          </cell>
          <cell r="M730">
            <v>4.26</v>
          </cell>
          <cell r="N730" t="str">
            <v>20%</v>
          </cell>
          <cell r="P730">
            <v>4.18</v>
          </cell>
        </row>
        <row r="731">
          <cell r="A731" t="str">
            <v>5308A101</v>
          </cell>
          <cell r="B731" t="str">
            <v>GM Cotton Full Batting Glove Inners</v>
          </cell>
          <cell r="C731" t="str">
            <v>GM Cotton Full Batting Glove Inners</v>
          </cell>
          <cell r="D731" t="str">
            <v>https://www.reydonsports.com/shop/product/40389</v>
          </cell>
          <cell r="E731" t="str">
            <v/>
          </cell>
          <cell r="F731" t="str">
            <v>Adult</v>
          </cell>
          <cell r="G731" t="str">
            <v>054722101798</v>
          </cell>
          <cell r="H731" t="str">
            <v>Cricket</v>
          </cell>
          <cell r="I731" t="str">
            <v>Gunn and Moore</v>
          </cell>
          <cell r="J731" t="str">
            <v>Yes</v>
          </cell>
          <cell r="K731" t="str">
            <v/>
          </cell>
          <cell r="L731">
            <v>6</v>
          </cell>
          <cell r="M731">
            <v>2.83</v>
          </cell>
          <cell r="N731" t="str">
            <v>20%</v>
          </cell>
          <cell r="P731">
            <v>2.77</v>
          </cell>
        </row>
        <row r="732">
          <cell r="A732" t="str">
            <v>5309A101</v>
          </cell>
          <cell r="B732" t="str">
            <v>GM Cotton Fingerless Batting Glove Inners</v>
          </cell>
          <cell r="C732" t="str">
            <v>GM Cotton Fingerless Batting Glove Inners</v>
          </cell>
          <cell r="D732" t="str">
            <v>https://www.reydonsports.com/shop/product/40390</v>
          </cell>
          <cell r="E732" t="str">
            <v/>
          </cell>
          <cell r="F732" t="str">
            <v>Adult</v>
          </cell>
          <cell r="G732" t="str">
            <v>054722107608</v>
          </cell>
          <cell r="H732" t="str">
            <v>Cricket</v>
          </cell>
          <cell r="I732" t="str">
            <v>Gunn and Moore</v>
          </cell>
          <cell r="J732" t="str">
            <v>Yes</v>
          </cell>
          <cell r="K732" t="str">
            <v/>
          </cell>
          <cell r="L732">
            <v>6</v>
          </cell>
          <cell r="M732">
            <v>2.83</v>
          </cell>
          <cell r="N732" t="str">
            <v>20%</v>
          </cell>
          <cell r="P732">
            <v>2.77</v>
          </cell>
        </row>
        <row r="733">
          <cell r="A733" t="str">
            <v>TR114S</v>
          </cell>
          <cell r="B733" t="str">
            <v>Precision Athletic Support</v>
          </cell>
          <cell r="C733" t="str">
            <v>Precision Athletic Support</v>
          </cell>
          <cell r="D733" t="str">
            <v>https://www.reydonsports.com/shop/product/894</v>
          </cell>
          <cell r="E733" t="str">
            <v/>
          </cell>
          <cell r="F733" t="str">
            <v>Small</v>
          </cell>
          <cell r="G733" t="str">
            <v>5027535185434</v>
          </cell>
          <cell r="H733" t="str">
            <v>Cricket</v>
          </cell>
          <cell r="I733" t="str">
            <v>Precision</v>
          </cell>
          <cell r="J733" t="str">
            <v>Yes</v>
          </cell>
          <cell r="K733" t="str">
            <v/>
          </cell>
          <cell r="L733">
            <v>9</v>
          </cell>
          <cell r="M733">
            <v>3.6</v>
          </cell>
          <cell r="N733" t="str">
            <v>20%</v>
          </cell>
          <cell r="P733">
            <v>3.42</v>
          </cell>
        </row>
        <row r="734">
          <cell r="A734" t="str">
            <v>TR114M</v>
          </cell>
          <cell r="B734" t="str">
            <v>Precision Athletic Support</v>
          </cell>
          <cell r="C734" t="str">
            <v>Precision Athletic Support</v>
          </cell>
          <cell r="D734" t="str">
            <v>https://www.reydonsports.com/shop/product/894</v>
          </cell>
          <cell r="E734" t="str">
            <v/>
          </cell>
          <cell r="F734" t="str">
            <v>Medium</v>
          </cell>
          <cell r="G734" t="str">
            <v>5027535185441</v>
          </cell>
          <cell r="H734" t="str">
            <v>Cricket</v>
          </cell>
          <cell r="I734" t="str">
            <v>Precision</v>
          </cell>
          <cell r="J734" t="str">
            <v>Yes</v>
          </cell>
          <cell r="K734" t="str">
            <v/>
          </cell>
          <cell r="L734">
            <v>9</v>
          </cell>
          <cell r="M734">
            <v>3.6</v>
          </cell>
          <cell r="N734" t="str">
            <v>20%</v>
          </cell>
          <cell r="P734">
            <v>3.42</v>
          </cell>
        </row>
        <row r="735">
          <cell r="A735" t="str">
            <v>TR114L</v>
          </cell>
          <cell r="B735" t="str">
            <v>Precision Athletic Support</v>
          </cell>
          <cell r="C735" t="str">
            <v>Precision Athletic Support</v>
          </cell>
          <cell r="D735" t="str">
            <v>https://www.reydonsports.com/shop/product/894</v>
          </cell>
          <cell r="E735" t="str">
            <v/>
          </cell>
          <cell r="F735" t="str">
            <v>Large</v>
          </cell>
          <cell r="G735" t="str">
            <v>5027535185458</v>
          </cell>
          <cell r="H735" t="str">
            <v>Cricket</v>
          </cell>
          <cell r="I735" t="str">
            <v>Precision</v>
          </cell>
          <cell r="J735" t="str">
            <v>Yes</v>
          </cell>
          <cell r="K735" t="str">
            <v/>
          </cell>
          <cell r="L735">
            <v>9</v>
          </cell>
          <cell r="M735">
            <v>3.6</v>
          </cell>
          <cell r="N735" t="str">
            <v>20%</v>
          </cell>
          <cell r="P735">
            <v>3.42</v>
          </cell>
        </row>
        <row r="736">
          <cell r="A736" t="str">
            <v>TR114XL</v>
          </cell>
          <cell r="B736" t="str">
            <v>Precision Athletic Support</v>
          </cell>
          <cell r="C736" t="str">
            <v>Precision Athletic Support</v>
          </cell>
          <cell r="D736" t="str">
            <v>https://www.reydonsports.com/shop/product/894</v>
          </cell>
          <cell r="E736" t="str">
            <v/>
          </cell>
          <cell r="F736" t="str">
            <v>XLarge</v>
          </cell>
          <cell r="G736" t="str">
            <v>5027535185465</v>
          </cell>
          <cell r="H736" t="str">
            <v>Cricket</v>
          </cell>
          <cell r="I736" t="str">
            <v>Precision</v>
          </cell>
          <cell r="J736" t="str">
            <v>Yes</v>
          </cell>
          <cell r="K736" t="str">
            <v/>
          </cell>
          <cell r="L736">
            <v>9</v>
          </cell>
          <cell r="M736">
            <v>3.6</v>
          </cell>
          <cell r="N736" t="str">
            <v>20%</v>
          </cell>
          <cell r="P736">
            <v>3.42</v>
          </cell>
        </row>
        <row r="737">
          <cell r="A737" t="str">
            <v>52082006</v>
          </cell>
          <cell r="B737" t="str">
            <v>GM Siren Wicket Keeping Gloves</v>
          </cell>
          <cell r="C737" t="str">
            <v>GM Siren Wicket Keeping Gloves</v>
          </cell>
          <cell r="D737" t="str">
            <v>https://www.reydonsports.com/shop/product/40386</v>
          </cell>
          <cell r="E737" t="str">
            <v/>
          </cell>
          <cell r="F737" t="str">
            <v>Adult</v>
          </cell>
          <cell r="G737" t="str">
            <v>054722976662</v>
          </cell>
          <cell r="H737" t="str">
            <v>Cricket</v>
          </cell>
          <cell r="I737" t="str">
            <v>Gunn and Moore</v>
          </cell>
          <cell r="J737" t="str">
            <v>Yes</v>
          </cell>
          <cell r="K737" t="str">
            <v/>
          </cell>
          <cell r="L737">
            <v>41</v>
          </cell>
          <cell r="M737">
            <v>21.13</v>
          </cell>
          <cell r="N737" t="str">
            <v>20%</v>
          </cell>
          <cell r="P737">
            <v>20.71</v>
          </cell>
        </row>
        <row r="738">
          <cell r="A738" t="str">
            <v>52082007</v>
          </cell>
          <cell r="B738" t="str">
            <v>GM Siren Wicket Keeping Gloves</v>
          </cell>
          <cell r="C738" t="str">
            <v>GM Siren Wicket Keeping Gloves</v>
          </cell>
          <cell r="D738" t="str">
            <v>https://www.reydonsports.com/shop/product/40386</v>
          </cell>
          <cell r="E738" t="str">
            <v/>
          </cell>
          <cell r="F738" t="str">
            <v>Youths</v>
          </cell>
          <cell r="G738" t="str">
            <v>054722976679</v>
          </cell>
          <cell r="H738" t="str">
            <v>Cricket</v>
          </cell>
          <cell r="I738" t="str">
            <v>Gunn and Moore</v>
          </cell>
          <cell r="J738" t="str">
            <v>Yes</v>
          </cell>
          <cell r="K738" t="str">
            <v/>
          </cell>
          <cell r="L738">
            <v>41</v>
          </cell>
          <cell r="M738">
            <v>21.13</v>
          </cell>
          <cell r="N738" t="str">
            <v>20%</v>
          </cell>
          <cell r="P738">
            <v>20.71</v>
          </cell>
        </row>
        <row r="739">
          <cell r="A739" t="str">
            <v>52082008</v>
          </cell>
          <cell r="B739" t="str">
            <v>GM Siren Wicket Keeping Gloves Junior</v>
          </cell>
          <cell r="C739" t="str">
            <v>GM Siren Wicket Keeping Gloves Junior</v>
          </cell>
          <cell r="D739" t="str">
            <v>https://www.reydonsports.com/shop/product/40415</v>
          </cell>
          <cell r="E739" t="str">
            <v/>
          </cell>
          <cell r="F739" t="str">
            <v>Junior RH</v>
          </cell>
          <cell r="G739" t="str">
            <v>054722976686</v>
          </cell>
          <cell r="H739" t="str">
            <v>Cricket</v>
          </cell>
          <cell r="I739" t="str">
            <v>Gunn and Moore</v>
          </cell>
          <cell r="J739" t="str">
            <v>Yes</v>
          </cell>
          <cell r="K739" t="str">
            <v/>
          </cell>
          <cell r="L739">
            <v>34</v>
          </cell>
          <cell r="M739">
            <v>21.13</v>
          </cell>
          <cell r="N739" t="str">
            <v>0%</v>
          </cell>
          <cell r="P739">
            <v>20.71</v>
          </cell>
        </row>
        <row r="740">
          <cell r="A740" t="str">
            <v>50302013</v>
          </cell>
          <cell r="B740" t="str">
            <v>GM Siren 606 Batting Pads</v>
          </cell>
          <cell r="C740" t="str">
            <v>GM Siren 606 Batting Pads</v>
          </cell>
          <cell r="D740" t="str">
            <v>https://www.reydonsports.com/shop/product/48137</v>
          </cell>
          <cell r="E740" t="str">
            <v/>
          </cell>
          <cell r="F740" t="str">
            <v>Adult RH</v>
          </cell>
          <cell r="G740" t="str">
            <v>054722974323</v>
          </cell>
          <cell r="H740" t="str">
            <v>Cricket</v>
          </cell>
          <cell r="I740" t="str">
            <v>Gunn and Moore</v>
          </cell>
          <cell r="J740" t="str">
            <v>Yes</v>
          </cell>
          <cell r="K740" t="str">
            <v/>
          </cell>
          <cell r="L740">
            <v>80</v>
          </cell>
          <cell r="M740">
            <v>42.18</v>
          </cell>
          <cell r="N740" t="str">
            <v>20%</v>
          </cell>
          <cell r="P740">
            <v>41.34</v>
          </cell>
        </row>
        <row r="741">
          <cell r="A741" t="str">
            <v>50302015</v>
          </cell>
          <cell r="B741" t="str">
            <v>GM Siren 606 Batting Pads</v>
          </cell>
          <cell r="C741" t="str">
            <v>GM Siren 606 Batting Pads</v>
          </cell>
          <cell r="D741" t="str">
            <v>https://www.reydonsports.com/shop/product/48137</v>
          </cell>
          <cell r="E741" t="str">
            <v/>
          </cell>
          <cell r="F741" t="str">
            <v>Youths RH</v>
          </cell>
          <cell r="G741" t="str">
            <v>054722974385</v>
          </cell>
          <cell r="H741" t="str">
            <v>Cricket</v>
          </cell>
          <cell r="I741" t="str">
            <v>Gunn and Moore</v>
          </cell>
          <cell r="J741" t="str">
            <v>Yes</v>
          </cell>
          <cell r="K741" t="str">
            <v/>
          </cell>
          <cell r="L741">
            <v>80</v>
          </cell>
          <cell r="M741">
            <v>42.18</v>
          </cell>
          <cell r="N741" t="str">
            <v>20%</v>
          </cell>
          <cell r="P741">
            <v>41.34</v>
          </cell>
        </row>
        <row r="742">
          <cell r="A742" t="str">
            <v>50302017</v>
          </cell>
          <cell r="B742" t="str">
            <v>GM Siren 606 Batting Pads</v>
          </cell>
          <cell r="C742" t="str">
            <v>GM Siren 606 Batting Pads</v>
          </cell>
          <cell r="D742" t="str">
            <v>https://www.reydonsports.com/shop/product/48137</v>
          </cell>
          <cell r="E742" t="str">
            <v/>
          </cell>
          <cell r="F742" t="str">
            <v>Junior RH</v>
          </cell>
          <cell r="G742" t="str">
            <v>054722974408</v>
          </cell>
          <cell r="H742" t="str">
            <v>Cricket</v>
          </cell>
          <cell r="I742" t="str">
            <v>Gunn and Moore</v>
          </cell>
          <cell r="J742" t="str">
            <v>Yes</v>
          </cell>
          <cell r="K742" t="str">
            <v/>
          </cell>
          <cell r="L742">
            <v>80</v>
          </cell>
          <cell r="M742">
            <v>42.18</v>
          </cell>
          <cell r="N742" t="str">
            <v>20%</v>
          </cell>
          <cell r="P742">
            <v>41.34</v>
          </cell>
        </row>
        <row r="743">
          <cell r="A743" t="str">
            <v>50262013</v>
          </cell>
          <cell r="B743" t="str">
            <v>GM Diamond Batting Pads RH</v>
          </cell>
          <cell r="C743" t="str">
            <v>GM Diamond Batting Pads RH</v>
          </cell>
          <cell r="D743" t="str">
            <v>https://www.reydonsports.com/shop/product/40382</v>
          </cell>
          <cell r="E743" t="str">
            <v/>
          </cell>
          <cell r="F743" t="str">
            <v>Adults RH</v>
          </cell>
          <cell r="G743" t="str">
            <v>054722974521</v>
          </cell>
          <cell r="H743" t="str">
            <v>Cricket</v>
          </cell>
          <cell r="I743" t="str">
            <v>Gunn and Moore</v>
          </cell>
          <cell r="J743" t="str">
            <v>Yes</v>
          </cell>
          <cell r="K743" t="str">
            <v/>
          </cell>
          <cell r="L743">
            <v>54</v>
          </cell>
          <cell r="M743">
            <v>28.14</v>
          </cell>
          <cell r="N743" t="str">
            <v>20%</v>
          </cell>
          <cell r="P743">
            <v>27.58</v>
          </cell>
        </row>
        <row r="744">
          <cell r="A744" t="str">
            <v>50262015</v>
          </cell>
          <cell r="B744" t="str">
            <v>GM Diamond Batting Pads RH</v>
          </cell>
          <cell r="C744" t="str">
            <v>GM Diamond Batting Pads RH</v>
          </cell>
          <cell r="D744" t="str">
            <v>https://www.reydonsports.com/shop/product/40382</v>
          </cell>
          <cell r="E744" t="str">
            <v/>
          </cell>
          <cell r="F744" t="str">
            <v>Youths RH</v>
          </cell>
          <cell r="G744" t="str">
            <v>054722974583</v>
          </cell>
          <cell r="H744" t="str">
            <v>Cricket</v>
          </cell>
          <cell r="I744" t="str">
            <v>Gunn and Moore</v>
          </cell>
          <cell r="J744" t="str">
            <v>Yes</v>
          </cell>
          <cell r="K744" t="str">
            <v/>
          </cell>
          <cell r="L744">
            <v>54</v>
          </cell>
          <cell r="M744">
            <v>28.14</v>
          </cell>
          <cell r="N744" t="str">
            <v>20%</v>
          </cell>
          <cell r="P744">
            <v>27.58</v>
          </cell>
        </row>
        <row r="745">
          <cell r="A745" t="str">
            <v>50262017</v>
          </cell>
          <cell r="B745" t="str">
            <v>GM Diamond Batting Pads RH</v>
          </cell>
          <cell r="C745" t="str">
            <v>GM Diamond Batting Pads RH</v>
          </cell>
          <cell r="D745" t="str">
            <v>https://www.reydonsports.com/shop/product/40382</v>
          </cell>
          <cell r="E745" t="str">
            <v/>
          </cell>
          <cell r="F745" t="str">
            <v>Junior RH</v>
          </cell>
          <cell r="G745" t="str">
            <v>054722974606</v>
          </cell>
          <cell r="H745" t="str">
            <v>Cricket</v>
          </cell>
          <cell r="I745" t="str">
            <v>Gunn and Moore</v>
          </cell>
          <cell r="J745" t="str">
            <v>Yes</v>
          </cell>
          <cell r="K745" t="str">
            <v/>
          </cell>
          <cell r="L745">
            <v>54</v>
          </cell>
          <cell r="M745">
            <v>28.14</v>
          </cell>
          <cell r="N745" t="str">
            <v>20%</v>
          </cell>
          <cell r="P745">
            <v>27.58</v>
          </cell>
        </row>
        <row r="746">
          <cell r="A746" t="str">
            <v>50272006</v>
          </cell>
          <cell r="B746" t="str">
            <v>GM 303 Ambidextrous Batting Pads</v>
          </cell>
          <cell r="C746" t="str">
            <v>GM 303 Ambidextrous Batting Pads</v>
          </cell>
          <cell r="D746" t="str">
            <v>https://www.reydonsports.com/shop/product/40381</v>
          </cell>
          <cell r="E746" t="str">
            <v/>
          </cell>
          <cell r="F746" t="str">
            <v>Adult</v>
          </cell>
          <cell r="G746" t="str">
            <v>054722974644</v>
          </cell>
          <cell r="H746" t="str">
            <v>Cricket</v>
          </cell>
          <cell r="I746" t="str">
            <v>Gunn and Moore</v>
          </cell>
          <cell r="J746" t="str">
            <v>Yes</v>
          </cell>
          <cell r="K746" t="str">
            <v/>
          </cell>
          <cell r="L746">
            <v>48</v>
          </cell>
          <cell r="M746">
            <v>24.64</v>
          </cell>
          <cell r="N746" t="str">
            <v>20%</v>
          </cell>
          <cell r="P746">
            <v>24.14</v>
          </cell>
        </row>
        <row r="747">
          <cell r="A747" t="str">
            <v>50272007</v>
          </cell>
          <cell r="B747" t="str">
            <v>GM 303 Ambidextrous Batting Pads</v>
          </cell>
          <cell r="C747" t="str">
            <v>GM 303 Ambidextrous Batting Pads</v>
          </cell>
          <cell r="D747" t="str">
            <v>https://www.reydonsports.com/shop/product/40381</v>
          </cell>
          <cell r="E747" t="str">
            <v/>
          </cell>
          <cell r="F747" t="str">
            <v>Youths</v>
          </cell>
          <cell r="G747" t="str">
            <v>054722974668</v>
          </cell>
          <cell r="H747" t="str">
            <v>Cricket</v>
          </cell>
          <cell r="I747" t="str">
            <v>Gunn and Moore</v>
          </cell>
          <cell r="J747" t="str">
            <v>Yes</v>
          </cell>
          <cell r="K747" t="str">
            <v/>
          </cell>
          <cell r="L747">
            <v>48</v>
          </cell>
          <cell r="M747">
            <v>24.64</v>
          </cell>
          <cell r="N747" t="str">
            <v>20%</v>
          </cell>
          <cell r="P747">
            <v>24.14</v>
          </cell>
        </row>
        <row r="748">
          <cell r="A748" t="str">
            <v>50272008</v>
          </cell>
          <cell r="B748" t="str">
            <v>GM 303 Ambidextrous Batting Pads</v>
          </cell>
          <cell r="C748" t="str">
            <v>GM 303 Ambidextrous Batting Pads</v>
          </cell>
          <cell r="D748" t="str">
            <v>https://www.reydonsports.com/shop/product/40381</v>
          </cell>
          <cell r="E748" t="str">
            <v/>
          </cell>
          <cell r="F748" t="str">
            <v>Junior</v>
          </cell>
          <cell r="G748" t="str">
            <v>054722974675</v>
          </cell>
          <cell r="H748" t="str">
            <v>Cricket</v>
          </cell>
          <cell r="I748" t="str">
            <v>Gunn and Moore</v>
          </cell>
          <cell r="J748" t="str">
            <v>Yes</v>
          </cell>
          <cell r="K748" t="str">
            <v/>
          </cell>
          <cell r="L748">
            <v>41</v>
          </cell>
          <cell r="M748">
            <v>24.64</v>
          </cell>
          <cell r="N748" t="str">
            <v>20%</v>
          </cell>
          <cell r="P748">
            <v>24.14</v>
          </cell>
        </row>
        <row r="749">
          <cell r="A749" t="str">
            <v>5620A106</v>
          </cell>
          <cell r="B749" t="str">
            <v>GM Traditionally Shaped Padded Abdo Guard</v>
          </cell>
          <cell r="C749" t="str">
            <v>GM Traditionally Shaped Padded Abdo Guard</v>
          </cell>
          <cell r="D749" t="str">
            <v>https://www.reydonsports.com/shop/product/40387</v>
          </cell>
          <cell r="E749" t="str">
            <v/>
          </cell>
          <cell r="F749" t="str">
            <v>Adult</v>
          </cell>
          <cell r="G749" t="str">
            <v>097867018118</v>
          </cell>
          <cell r="H749" t="str">
            <v>Cricket</v>
          </cell>
          <cell r="I749" t="str">
            <v>Gunn and Moore</v>
          </cell>
          <cell r="J749" t="str">
            <v>Yes</v>
          </cell>
          <cell r="K749" t="str">
            <v/>
          </cell>
          <cell r="L749">
            <v>5</v>
          </cell>
          <cell r="M749">
            <v>2.57</v>
          </cell>
          <cell r="N749" t="str">
            <v>20%</v>
          </cell>
          <cell r="P749">
            <v>2.52</v>
          </cell>
        </row>
        <row r="750">
          <cell r="A750" t="str">
            <v>5620A108</v>
          </cell>
          <cell r="B750" t="str">
            <v>GM Traditionally Shaped Padded Abdo Guard</v>
          </cell>
          <cell r="C750" t="str">
            <v>GM Traditionally Shaped Padded Abdo Guard</v>
          </cell>
          <cell r="D750" t="str">
            <v>https://www.reydonsports.com/shop/product/40387</v>
          </cell>
          <cell r="E750" t="str">
            <v/>
          </cell>
          <cell r="F750" t="str">
            <v>Junior</v>
          </cell>
          <cell r="G750" t="str">
            <v>097867033920</v>
          </cell>
          <cell r="H750" t="str">
            <v>Cricket</v>
          </cell>
          <cell r="I750" t="str">
            <v>Gunn and Moore</v>
          </cell>
          <cell r="J750" t="str">
            <v>Yes</v>
          </cell>
          <cell r="K750" t="str">
            <v/>
          </cell>
          <cell r="L750">
            <v>5</v>
          </cell>
          <cell r="M750">
            <v>2.57</v>
          </cell>
          <cell r="N750" t="str">
            <v>20%</v>
          </cell>
          <cell r="P750">
            <v>2.52</v>
          </cell>
        </row>
        <row r="751">
          <cell r="A751" t="str">
            <v>5017C422</v>
          </cell>
          <cell r="B751" t="str">
            <v>GM Purist Geo II Cricket Helmet</v>
          </cell>
          <cell r="C751" t="str">
            <v>GM Purist Geo II Cricket Helmet</v>
          </cell>
          <cell r="D751" t="str">
            <v>https://www.reydonsports.com/shop/product/40391</v>
          </cell>
          <cell r="E751" t="str">
            <v>Navy</v>
          </cell>
          <cell r="F751" t="str">
            <v>Adult</v>
          </cell>
          <cell r="G751" t="str">
            <v>054722952017</v>
          </cell>
          <cell r="H751" t="str">
            <v>Cricket</v>
          </cell>
          <cell r="I751" t="str">
            <v>Gunn and Moore</v>
          </cell>
          <cell r="J751" t="str">
            <v>Yes</v>
          </cell>
          <cell r="K751" t="str">
            <v/>
          </cell>
          <cell r="L751">
            <v>68</v>
          </cell>
          <cell r="M751">
            <v>35.159999999999997</v>
          </cell>
          <cell r="N751" t="str">
            <v>20%</v>
          </cell>
          <cell r="P751">
            <v>34.450000000000003</v>
          </cell>
        </row>
        <row r="752">
          <cell r="A752" t="str">
            <v>5017C423</v>
          </cell>
          <cell r="B752" t="str">
            <v>GM Purist Geo II Cricket Helmet Junior</v>
          </cell>
          <cell r="C752" t="str">
            <v>GM Purist Geo II Cricket Helmet Junior</v>
          </cell>
          <cell r="D752" t="str">
            <v>https://www.reydonsports.com/shop/product/40416</v>
          </cell>
          <cell r="E752" t="str">
            <v>Navy</v>
          </cell>
          <cell r="F752" t="str">
            <v>Junior</v>
          </cell>
          <cell r="G752" t="str">
            <v>054722952024</v>
          </cell>
          <cell r="H752" t="str">
            <v>Cricket</v>
          </cell>
          <cell r="I752" t="str">
            <v>Gunn and Moore</v>
          </cell>
          <cell r="J752" t="str">
            <v>Yes</v>
          </cell>
          <cell r="K752" t="str">
            <v/>
          </cell>
          <cell r="L752">
            <v>57</v>
          </cell>
          <cell r="M752">
            <v>35.159999999999997</v>
          </cell>
          <cell r="N752" t="str">
            <v>0%</v>
          </cell>
          <cell r="P752">
            <v>34.450000000000003</v>
          </cell>
        </row>
        <row r="753">
          <cell r="A753" t="str">
            <v>7015SS17</v>
          </cell>
          <cell r="B753" t="str">
            <v>GM Maestro SS Cricket Shirt Junior</v>
          </cell>
          <cell r="C753" t="str">
            <v>GM Maestro SS Cricket Shirt Junior</v>
          </cell>
          <cell r="D753" t="str">
            <v>https://www.reydonsports.com/shop/product/40397</v>
          </cell>
          <cell r="E753" t="str">
            <v/>
          </cell>
          <cell r="F753" t="str">
            <v>XS Boys</v>
          </cell>
          <cell r="G753" t="str">
            <v>054722966342</v>
          </cell>
          <cell r="H753" t="str">
            <v>Cricket</v>
          </cell>
          <cell r="I753" t="str">
            <v>Gunn and Moore</v>
          </cell>
          <cell r="J753" t="str">
            <v>Yes</v>
          </cell>
          <cell r="K753" t="str">
            <v/>
          </cell>
          <cell r="L753">
            <v>23</v>
          </cell>
          <cell r="M753">
            <v>14.1</v>
          </cell>
          <cell r="N753" t="str">
            <v>0%</v>
          </cell>
          <cell r="P753">
            <v>13.82</v>
          </cell>
        </row>
        <row r="754">
          <cell r="A754" t="str">
            <v>7015SS18</v>
          </cell>
          <cell r="B754" t="str">
            <v>GM Maestro SS Cricket Shirt Junior</v>
          </cell>
          <cell r="C754" t="str">
            <v>GM Maestro SS Cricket Shirt Junior</v>
          </cell>
          <cell r="D754" t="str">
            <v>https://www.reydonsports.com/shop/product/40397</v>
          </cell>
          <cell r="E754" t="str">
            <v/>
          </cell>
          <cell r="F754" t="str">
            <v>Small Boys</v>
          </cell>
          <cell r="G754" t="str">
            <v>054722966359</v>
          </cell>
          <cell r="H754" t="str">
            <v>Cricket</v>
          </cell>
          <cell r="I754" t="str">
            <v>Gunn and Moore</v>
          </cell>
          <cell r="J754" t="str">
            <v>Yes</v>
          </cell>
          <cell r="K754" t="str">
            <v/>
          </cell>
          <cell r="L754">
            <v>23</v>
          </cell>
          <cell r="M754">
            <v>14.1</v>
          </cell>
          <cell r="N754" t="str">
            <v>0%</v>
          </cell>
          <cell r="P754">
            <v>13.82</v>
          </cell>
        </row>
        <row r="755">
          <cell r="A755" t="str">
            <v>7015SS01</v>
          </cell>
          <cell r="B755" t="str">
            <v>GM Maestro SS Cricket Shirt Junior</v>
          </cell>
          <cell r="C755" t="str">
            <v>GM Maestro SS Cricket Shirt Junior</v>
          </cell>
          <cell r="D755" t="str">
            <v>https://www.reydonsports.com/shop/product/40397</v>
          </cell>
          <cell r="E755" t="str">
            <v/>
          </cell>
          <cell r="F755" t="str">
            <v>Medium Boys</v>
          </cell>
          <cell r="G755" t="str">
            <v>054722966366</v>
          </cell>
          <cell r="H755" t="str">
            <v>Cricket</v>
          </cell>
          <cell r="I755" t="str">
            <v>Gunn and Moore</v>
          </cell>
          <cell r="J755" t="str">
            <v>Yes</v>
          </cell>
          <cell r="K755" t="str">
            <v/>
          </cell>
          <cell r="L755">
            <v>23</v>
          </cell>
          <cell r="M755">
            <v>14.1</v>
          </cell>
          <cell r="N755" t="str">
            <v>0%</v>
          </cell>
          <cell r="P755">
            <v>13.82</v>
          </cell>
        </row>
        <row r="756">
          <cell r="A756" t="str">
            <v>7015SS02</v>
          </cell>
          <cell r="B756" t="str">
            <v>GM Maestro SS Cricket Shirt Junior</v>
          </cell>
          <cell r="C756" t="str">
            <v>GM Maestro SS Cricket Shirt Junior</v>
          </cell>
          <cell r="D756" t="str">
            <v>https://www.reydonsports.com/shop/product/40397</v>
          </cell>
          <cell r="E756" t="str">
            <v/>
          </cell>
          <cell r="F756" t="str">
            <v>Large Boys</v>
          </cell>
          <cell r="G756" t="str">
            <v>054722966373</v>
          </cell>
          <cell r="H756" t="str">
            <v>Cricket</v>
          </cell>
          <cell r="I756" t="str">
            <v>Gunn and Moore</v>
          </cell>
          <cell r="J756" t="str">
            <v>Yes</v>
          </cell>
          <cell r="K756" t="str">
            <v/>
          </cell>
          <cell r="L756">
            <v>23</v>
          </cell>
          <cell r="M756">
            <v>14.1</v>
          </cell>
          <cell r="N756" t="str">
            <v>0%</v>
          </cell>
          <cell r="P756">
            <v>13.82</v>
          </cell>
        </row>
        <row r="757">
          <cell r="A757" t="str">
            <v>7015SS05</v>
          </cell>
          <cell r="B757" t="str">
            <v>GM Maestro SS Cricket Shirt</v>
          </cell>
          <cell r="C757" t="str">
            <v>GM Maestro SS Cricket Shirt</v>
          </cell>
          <cell r="D757" t="str">
            <v>https://www.reydonsports.com/shop/product/40398</v>
          </cell>
          <cell r="E757" t="str">
            <v/>
          </cell>
          <cell r="F757" t="str">
            <v>Small</v>
          </cell>
          <cell r="G757" t="str">
            <v>054722966380</v>
          </cell>
          <cell r="H757" t="str">
            <v>Cricket</v>
          </cell>
          <cell r="I757" t="str">
            <v>Gunn and Moore</v>
          </cell>
          <cell r="J757" t="str">
            <v>Yes</v>
          </cell>
          <cell r="K757" t="str">
            <v/>
          </cell>
          <cell r="L757">
            <v>28</v>
          </cell>
          <cell r="M757">
            <v>14.1</v>
          </cell>
          <cell r="N757" t="str">
            <v>20%</v>
          </cell>
          <cell r="P757">
            <v>13.82</v>
          </cell>
        </row>
        <row r="758">
          <cell r="A758" t="str">
            <v>7015SS06</v>
          </cell>
          <cell r="B758" t="str">
            <v>GM Maestro SS Cricket Shirt</v>
          </cell>
          <cell r="C758" t="str">
            <v>GM Maestro SS Cricket Shirt</v>
          </cell>
          <cell r="D758" t="str">
            <v>https://www.reydonsports.com/shop/product/40398</v>
          </cell>
          <cell r="E758" t="str">
            <v/>
          </cell>
          <cell r="F758" t="str">
            <v>Medium</v>
          </cell>
          <cell r="G758" t="str">
            <v>054722966397</v>
          </cell>
          <cell r="H758" t="str">
            <v>Cricket</v>
          </cell>
          <cell r="I758" t="str">
            <v>Gunn and Moore</v>
          </cell>
          <cell r="J758" t="str">
            <v>Yes</v>
          </cell>
          <cell r="K758" t="str">
            <v/>
          </cell>
          <cell r="L758">
            <v>28</v>
          </cell>
          <cell r="M758">
            <v>14.1</v>
          </cell>
          <cell r="N758" t="str">
            <v>20%</v>
          </cell>
          <cell r="P758">
            <v>13.82</v>
          </cell>
        </row>
        <row r="759">
          <cell r="A759" t="str">
            <v>7015SS07</v>
          </cell>
          <cell r="B759" t="str">
            <v>GM Maestro SS Cricket Shirt</v>
          </cell>
          <cell r="C759" t="str">
            <v>GM Maestro SS Cricket Shirt</v>
          </cell>
          <cell r="D759" t="str">
            <v>https://www.reydonsports.com/shop/product/40398</v>
          </cell>
          <cell r="E759" t="str">
            <v/>
          </cell>
          <cell r="F759" t="str">
            <v>Large</v>
          </cell>
          <cell r="G759" t="str">
            <v>054722966403</v>
          </cell>
          <cell r="H759" t="str">
            <v>Cricket</v>
          </cell>
          <cell r="I759" t="str">
            <v>Gunn and Moore</v>
          </cell>
          <cell r="J759" t="str">
            <v>Yes</v>
          </cell>
          <cell r="K759" t="str">
            <v/>
          </cell>
          <cell r="L759">
            <v>28</v>
          </cell>
          <cell r="M759">
            <v>14.1</v>
          </cell>
          <cell r="N759" t="str">
            <v>20%</v>
          </cell>
          <cell r="P759">
            <v>13.82</v>
          </cell>
        </row>
        <row r="760">
          <cell r="A760" t="str">
            <v>7015SS08</v>
          </cell>
          <cell r="B760" t="str">
            <v>GM Maestro SS Cricket Shirt</v>
          </cell>
          <cell r="C760" t="str">
            <v>GM Maestro SS Cricket Shirt</v>
          </cell>
          <cell r="D760" t="str">
            <v>https://www.reydonsports.com/shop/product/40398</v>
          </cell>
          <cell r="E760" t="str">
            <v/>
          </cell>
          <cell r="F760" t="str">
            <v>XLarge</v>
          </cell>
          <cell r="G760" t="str">
            <v>054722966410</v>
          </cell>
          <cell r="H760" t="str">
            <v>Cricket</v>
          </cell>
          <cell r="I760" t="str">
            <v>Gunn and Moore</v>
          </cell>
          <cell r="J760" t="str">
            <v>Yes</v>
          </cell>
          <cell r="K760" t="str">
            <v/>
          </cell>
          <cell r="L760">
            <v>28</v>
          </cell>
          <cell r="M760">
            <v>14.1</v>
          </cell>
          <cell r="N760" t="str">
            <v>20%</v>
          </cell>
          <cell r="P760">
            <v>13.82</v>
          </cell>
        </row>
        <row r="761">
          <cell r="A761" t="str">
            <v>70312004</v>
          </cell>
          <cell r="B761" t="str">
            <v>GM Maestro Cricket Trousers Junior</v>
          </cell>
          <cell r="C761" t="str">
            <v>GM Maestro Cricket Trousers Junior</v>
          </cell>
          <cell r="D761" t="str">
            <v>https://www.reydonsports.com/shop/product/40399</v>
          </cell>
          <cell r="E761" t="str">
            <v/>
          </cell>
          <cell r="F761" t="str">
            <v>XS Boys</v>
          </cell>
          <cell r="G761" t="str">
            <v>054722977584</v>
          </cell>
          <cell r="H761" t="str">
            <v>Cricket</v>
          </cell>
          <cell r="I761" t="str">
            <v>Gunn and Moore</v>
          </cell>
          <cell r="J761" t="str">
            <v>Yes</v>
          </cell>
          <cell r="K761" t="str">
            <v/>
          </cell>
          <cell r="L761">
            <v>28</v>
          </cell>
          <cell r="M761">
            <v>16.87</v>
          </cell>
          <cell r="N761" t="str">
            <v>0%</v>
          </cell>
          <cell r="P761">
            <v>16.54</v>
          </cell>
        </row>
        <row r="762">
          <cell r="A762" t="str">
            <v>70312005</v>
          </cell>
          <cell r="B762" t="str">
            <v>GM Maestro Cricket Trousers Junior</v>
          </cell>
          <cell r="C762" t="str">
            <v>GM Maestro Cricket Trousers Junior</v>
          </cell>
          <cell r="D762" t="str">
            <v>https://www.reydonsports.com/shop/product/40399</v>
          </cell>
          <cell r="E762" t="str">
            <v/>
          </cell>
          <cell r="F762" t="str">
            <v>Small Boys</v>
          </cell>
          <cell r="G762" t="str">
            <v>054722977591</v>
          </cell>
          <cell r="H762" t="str">
            <v>Cricket</v>
          </cell>
          <cell r="I762" t="str">
            <v>Gunn and Moore</v>
          </cell>
          <cell r="J762" t="str">
            <v>Yes</v>
          </cell>
          <cell r="K762" t="str">
            <v/>
          </cell>
          <cell r="L762">
            <v>28</v>
          </cell>
          <cell r="M762">
            <v>16.87</v>
          </cell>
          <cell r="N762" t="str">
            <v>0%</v>
          </cell>
          <cell r="P762">
            <v>16.54</v>
          </cell>
        </row>
        <row r="763">
          <cell r="A763" t="str">
            <v>70312006</v>
          </cell>
          <cell r="B763" t="str">
            <v>GM Maestro Cricket Trousers Junior</v>
          </cell>
          <cell r="C763" t="str">
            <v>GM Maestro Cricket Trousers Junior</v>
          </cell>
          <cell r="D763" t="str">
            <v>https://www.reydonsports.com/shop/product/40399</v>
          </cell>
          <cell r="E763" t="str">
            <v/>
          </cell>
          <cell r="F763" t="str">
            <v>Medium Boys</v>
          </cell>
          <cell r="G763" t="str">
            <v>054722977607</v>
          </cell>
          <cell r="H763" t="str">
            <v>Cricket</v>
          </cell>
          <cell r="I763" t="str">
            <v>Gunn and Moore</v>
          </cell>
          <cell r="J763" t="str">
            <v>Yes</v>
          </cell>
          <cell r="K763" t="str">
            <v/>
          </cell>
          <cell r="L763">
            <v>28</v>
          </cell>
          <cell r="M763">
            <v>16.87</v>
          </cell>
          <cell r="N763" t="str">
            <v>0%</v>
          </cell>
          <cell r="P763">
            <v>16.54</v>
          </cell>
        </row>
        <row r="764">
          <cell r="A764" t="str">
            <v>70312007</v>
          </cell>
          <cell r="B764" t="str">
            <v>GM Maestro Cricket Trousers Junior</v>
          </cell>
          <cell r="C764" t="str">
            <v>GM Maestro Cricket Trousers Junior</v>
          </cell>
          <cell r="D764" t="str">
            <v>https://www.reydonsports.com/shop/product/40399</v>
          </cell>
          <cell r="E764" t="str">
            <v/>
          </cell>
          <cell r="F764" t="str">
            <v>Large Boys</v>
          </cell>
          <cell r="G764" t="str">
            <v>054722977614</v>
          </cell>
          <cell r="H764" t="str">
            <v>Cricket</v>
          </cell>
          <cell r="I764" t="str">
            <v>Gunn and Moore</v>
          </cell>
          <cell r="J764" t="str">
            <v>Yes</v>
          </cell>
          <cell r="K764" t="str">
            <v/>
          </cell>
          <cell r="L764">
            <v>28</v>
          </cell>
          <cell r="M764">
            <v>16.87</v>
          </cell>
          <cell r="N764" t="str">
            <v>0%</v>
          </cell>
          <cell r="P764">
            <v>16.54</v>
          </cell>
        </row>
        <row r="765">
          <cell r="A765" t="str">
            <v>70322010</v>
          </cell>
          <cell r="B765" t="str">
            <v>GM Maestro Cricket Trousers</v>
          </cell>
          <cell r="C765" t="str">
            <v>GM Maestro Cricket Trousers</v>
          </cell>
          <cell r="D765" t="str">
            <v>https://www.reydonsports.com/shop/product/40400</v>
          </cell>
          <cell r="E765" t="str">
            <v/>
          </cell>
          <cell r="F765" t="str">
            <v>Small</v>
          </cell>
          <cell r="G765" t="str">
            <v>054722977621</v>
          </cell>
          <cell r="H765" t="str">
            <v>Cricket</v>
          </cell>
          <cell r="I765" t="str">
            <v>Gunn and Moore</v>
          </cell>
          <cell r="J765" t="str">
            <v>Yes</v>
          </cell>
          <cell r="K765" t="str">
            <v/>
          </cell>
          <cell r="L765">
            <v>34</v>
          </cell>
          <cell r="M765">
            <v>17.600000000000001</v>
          </cell>
          <cell r="N765" t="str">
            <v>20%</v>
          </cell>
          <cell r="P765">
            <v>17.260000000000002</v>
          </cell>
        </row>
        <row r="766">
          <cell r="A766" t="str">
            <v>70322011</v>
          </cell>
          <cell r="B766" t="str">
            <v>GM Maestro Cricket Trousers</v>
          </cell>
          <cell r="C766" t="str">
            <v>GM Maestro Cricket Trousers</v>
          </cell>
          <cell r="D766" t="str">
            <v>https://www.reydonsports.com/shop/product/40400</v>
          </cell>
          <cell r="E766" t="str">
            <v/>
          </cell>
          <cell r="F766" t="str">
            <v>Medium</v>
          </cell>
          <cell r="G766" t="str">
            <v>054722977638</v>
          </cell>
          <cell r="H766" t="str">
            <v>Cricket</v>
          </cell>
          <cell r="I766" t="str">
            <v>Gunn and Moore</v>
          </cell>
          <cell r="J766" t="str">
            <v>Yes</v>
          </cell>
          <cell r="K766" t="str">
            <v/>
          </cell>
          <cell r="L766">
            <v>34</v>
          </cell>
          <cell r="M766">
            <v>17.600000000000001</v>
          </cell>
          <cell r="N766" t="str">
            <v>20%</v>
          </cell>
          <cell r="P766">
            <v>17.260000000000002</v>
          </cell>
        </row>
        <row r="767">
          <cell r="A767" t="str">
            <v>70322012</v>
          </cell>
          <cell r="B767" t="str">
            <v>GM Maestro Cricket Trousers</v>
          </cell>
          <cell r="C767" t="str">
            <v>GM Maestro Cricket Trousers</v>
          </cell>
          <cell r="D767" t="str">
            <v>https://www.reydonsports.com/shop/product/40400</v>
          </cell>
          <cell r="E767" t="str">
            <v/>
          </cell>
          <cell r="F767" t="str">
            <v>Large</v>
          </cell>
          <cell r="G767" t="str">
            <v>054722977645</v>
          </cell>
          <cell r="H767" t="str">
            <v>Cricket</v>
          </cell>
          <cell r="I767" t="str">
            <v>Gunn and Moore</v>
          </cell>
          <cell r="J767" t="str">
            <v>Yes</v>
          </cell>
          <cell r="K767" t="str">
            <v/>
          </cell>
          <cell r="L767">
            <v>34</v>
          </cell>
          <cell r="M767">
            <v>17.600000000000001</v>
          </cell>
          <cell r="N767" t="str">
            <v>20%</v>
          </cell>
          <cell r="P767">
            <v>17.260000000000002</v>
          </cell>
        </row>
        <row r="768">
          <cell r="A768" t="str">
            <v>70322013</v>
          </cell>
          <cell r="B768" t="str">
            <v>GM Maestro Cricket Trousers</v>
          </cell>
          <cell r="C768" t="str">
            <v>GM Maestro Cricket Trousers</v>
          </cell>
          <cell r="D768" t="str">
            <v>https://www.reydonsports.com/shop/product/40400</v>
          </cell>
          <cell r="E768" t="str">
            <v/>
          </cell>
          <cell r="F768" t="str">
            <v>XLarge</v>
          </cell>
          <cell r="G768" t="str">
            <v>054722977652</v>
          </cell>
          <cell r="H768" t="str">
            <v>Cricket</v>
          </cell>
          <cell r="I768" t="str">
            <v>Gunn and Moore</v>
          </cell>
          <cell r="J768" t="str">
            <v>Yes</v>
          </cell>
          <cell r="K768" t="str">
            <v/>
          </cell>
          <cell r="L768">
            <v>34</v>
          </cell>
          <cell r="M768">
            <v>17.600000000000001</v>
          </cell>
          <cell r="N768" t="str">
            <v>20%</v>
          </cell>
          <cell r="P768">
            <v>17.260000000000002</v>
          </cell>
        </row>
        <row r="769">
          <cell r="A769" t="str">
            <v>41802001</v>
          </cell>
          <cell r="B769" t="str">
            <v>GM 707 Wheelie Bag</v>
          </cell>
          <cell r="C769" t="str">
            <v>GM 707 Wheelie Bag</v>
          </cell>
          <cell r="D769" t="str">
            <v>https://www.reydonsports.com/shop/product/40394</v>
          </cell>
          <cell r="E769" t="str">
            <v>Black</v>
          </cell>
          <cell r="F769" t="str">
            <v/>
          </cell>
          <cell r="G769" t="str">
            <v>054722974996</v>
          </cell>
          <cell r="H769" t="str">
            <v>Cricket</v>
          </cell>
          <cell r="I769" t="str">
            <v>Gunn and Moore</v>
          </cell>
          <cell r="J769" t="str">
            <v>Yes</v>
          </cell>
          <cell r="K769" t="str">
            <v/>
          </cell>
          <cell r="L769">
            <v>68</v>
          </cell>
          <cell r="M769">
            <v>35.229999999999997</v>
          </cell>
          <cell r="N769" t="str">
            <v>20%</v>
          </cell>
          <cell r="P769">
            <v>34.520000000000003</v>
          </cell>
        </row>
        <row r="770">
          <cell r="A770" t="str">
            <v>4180B001</v>
          </cell>
          <cell r="B770" t="str">
            <v>GM 707 Wheelie Bag</v>
          </cell>
          <cell r="C770" t="str">
            <v>GM 707 Wheelie Bag</v>
          </cell>
          <cell r="D770" t="str">
            <v>https://www.reydonsports.com/shop/product/40394</v>
          </cell>
          <cell r="E770" t="str">
            <v>Blue</v>
          </cell>
          <cell r="F770" t="str">
            <v/>
          </cell>
          <cell r="G770" t="str">
            <v>054722975009</v>
          </cell>
          <cell r="H770" t="str">
            <v>Cricket</v>
          </cell>
          <cell r="I770" t="str">
            <v>Gunn and Moore</v>
          </cell>
          <cell r="J770" t="str">
            <v>Yes</v>
          </cell>
          <cell r="K770" t="str">
            <v/>
          </cell>
          <cell r="L770">
            <v>68</v>
          </cell>
          <cell r="M770">
            <v>35.229999999999997</v>
          </cell>
          <cell r="N770" t="str">
            <v>20%</v>
          </cell>
          <cell r="P770">
            <v>34.520000000000003</v>
          </cell>
        </row>
        <row r="771">
          <cell r="A771" t="str">
            <v>40852001</v>
          </cell>
          <cell r="B771" t="str">
            <v>GM 606 Wheelie Bag</v>
          </cell>
          <cell r="C771" t="str">
            <v>GM 606 Wheelie Bag</v>
          </cell>
          <cell r="D771" t="str">
            <v>https://www.reydonsports.com/shop/product/40395</v>
          </cell>
          <cell r="E771" t="str">
            <v>Black</v>
          </cell>
          <cell r="F771" t="str">
            <v/>
          </cell>
          <cell r="G771" t="str">
            <v>054722975023</v>
          </cell>
          <cell r="H771" t="str">
            <v>Cricket</v>
          </cell>
          <cell r="I771" t="str">
            <v>Gunn and Moore</v>
          </cell>
          <cell r="J771" t="str">
            <v>Yes</v>
          </cell>
          <cell r="K771" t="str">
            <v/>
          </cell>
          <cell r="L771">
            <v>54</v>
          </cell>
          <cell r="M771">
            <v>28.14</v>
          </cell>
          <cell r="N771" t="str">
            <v>20%</v>
          </cell>
          <cell r="P771">
            <v>27.58</v>
          </cell>
        </row>
        <row r="772">
          <cell r="A772" t="str">
            <v>4085B001</v>
          </cell>
          <cell r="B772" t="str">
            <v>GM 606 Wheelie Bag</v>
          </cell>
          <cell r="C772" t="str">
            <v>GM 606 Wheelie Bag</v>
          </cell>
          <cell r="D772" t="str">
            <v>https://www.reydonsports.com/shop/product/40395</v>
          </cell>
          <cell r="E772" t="str">
            <v>Blue</v>
          </cell>
          <cell r="F772" t="str">
            <v/>
          </cell>
          <cell r="G772" t="str">
            <v>054722975030</v>
          </cell>
          <cell r="H772" t="str">
            <v>Cricket</v>
          </cell>
          <cell r="I772" t="str">
            <v>Gunn and Moore</v>
          </cell>
          <cell r="J772" t="str">
            <v>Yes</v>
          </cell>
          <cell r="K772" t="str">
            <v/>
          </cell>
          <cell r="L772">
            <v>54</v>
          </cell>
          <cell r="M772">
            <v>28.14</v>
          </cell>
          <cell r="N772" t="str">
            <v>20%</v>
          </cell>
          <cell r="P772">
            <v>27.58</v>
          </cell>
        </row>
        <row r="773">
          <cell r="A773" t="str">
            <v>41792001</v>
          </cell>
          <cell r="B773" t="str">
            <v>GM 707 Duffle Bag</v>
          </cell>
          <cell r="C773" t="str">
            <v>GM 707 Duffle Bag</v>
          </cell>
          <cell r="D773" t="str">
            <v>https://www.reydonsports.com/shop/product/40393</v>
          </cell>
          <cell r="E773" t="str">
            <v>Black</v>
          </cell>
          <cell r="F773" t="str">
            <v/>
          </cell>
          <cell r="G773" t="str">
            <v>054722975016</v>
          </cell>
          <cell r="H773" t="str">
            <v>Cricket</v>
          </cell>
          <cell r="I773" t="str">
            <v>Gunn and Moore</v>
          </cell>
          <cell r="J773" t="str">
            <v>Yes</v>
          </cell>
          <cell r="K773" t="str">
            <v/>
          </cell>
          <cell r="L773">
            <v>68</v>
          </cell>
          <cell r="M773">
            <v>35.229999999999997</v>
          </cell>
          <cell r="N773" t="str">
            <v>20%</v>
          </cell>
          <cell r="P773">
            <v>34.520000000000003</v>
          </cell>
        </row>
        <row r="774">
          <cell r="A774" t="str">
            <v>41782001</v>
          </cell>
          <cell r="B774" t="str">
            <v>GM Select Duffle</v>
          </cell>
          <cell r="C774" t="str">
            <v>GM Select Duffle</v>
          </cell>
          <cell r="D774" t="str">
            <v>https://www.reydonsports.com/shop/product/40396</v>
          </cell>
          <cell r="E774" t="str">
            <v>Blue</v>
          </cell>
          <cell r="F774" t="str">
            <v/>
          </cell>
          <cell r="G774" t="str">
            <v>054722975061</v>
          </cell>
          <cell r="H774" t="str">
            <v>Cricket</v>
          </cell>
          <cell r="I774" t="str">
            <v>Gunn and Moore</v>
          </cell>
          <cell r="J774" t="str">
            <v>Yes</v>
          </cell>
          <cell r="K774" t="str">
            <v/>
          </cell>
          <cell r="L774">
            <v>34</v>
          </cell>
          <cell r="M774">
            <v>17.54</v>
          </cell>
          <cell r="N774" t="str">
            <v>20%</v>
          </cell>
          <cell r="P774">
            <v>17.2</v>
          </cell>
        </row>
        <row r="775">
          <cell r="A775" t="str">
            <v>CTA065</v>
          </cell>
          <cell r="B775" t="str">
            <v>Readers/Kookaburra Scorebook 100 Innings Wirebound</v>
          </cell>
          <cell r="C775" t="str">
            <v>Readers/Kookaburra Scorebook 100 Innings Wirebound</v>
          </cell>
          <cell r="D775" t="str">
            <v>https://www.reydonsports.com/shop/product/1541</v>
          </cell>
          <cell r="E775" t="str">
            <v/>
          </cell>
          <cell r="F775" t="str">
            <v/>
          </cell>
          <cell r="G775" t="str">
            <v>9313131547353</v>
          </cell>
          <cell r="H775" t="str">
            <v>Cricket</v>
          </cell>
          <cell r="I775" t="str">
            <v>Readers</v>
          </cell>
          <cell r="J775" t="str">
            <v>Yes</v>
          </cell>
          <cell r="K775" t="str">
            <v/>
          </cell>
          <cell r="L775">
            <v>21</v>
          </cell>
          <cell r="M775">
            <v>11.24</v>
          </cell>
          <cell r="N775" t="str">
            <v>20%</v>
          </cell>
          <cell r="P775">
            <v>11.02</v>
          </cell>
        </row>
        <row r="776">
          <cell r="A776" t="str">
            <v>CTA066</v>
          </cell>
          <cell r="B776" t="str">
            <v>Readers Scorebook 100 Innings</v>
          </cell>
          <cell r="C776" t="str">
            <v>Readers Scorebook 100 Innings</v>
          </cell>
          <cell r="D776" t="str">
            <v>https://www.reydonsports.com/shop/product/1540</v>
          </cell>
          <cell r="E776" t="str">
            <v/>
          </cell>
          <cell r="F776" t="str">
            <v/>
          </cell>
          <cell r="G776" t="str">
            <v>9313131547360</v>
          </cell>
          <cell r="H776" t="str">
            <v>Cricket</v>
          </cell>
          <cell r="I776" t="str">
            <v>Readers</v>
          </cell>
          <cell r="J776" t="str">
            <v>Yes</v>
          </cell>
          <cell r="K776" t="str">
            <v/>
          </cell>
          <cell r="L776">
            <v>18</v>
          </cell>
          <cell r="M776">
            <v>9.3699999999999992</v>
          </cell>
          <cell r="N776" t="str">
            <v>20%</v>
          </cell>
          <cell r="P776">
            <v>9.18</v>
          </cell>
        </row>
        <row r="777">
          <cell r="A777" t="str">
            <v>CTA067</v>
          </cell>
          <cell r="B777" t="str">
            <v>Readers Scorebook 60 innings</v>
          </cell>
          <cell r="C777" t="str">
            <v>Readers Scorebook 60 innings</v>
          </cell>
          <cell r="D777" t="str">
            <v>https://www.reydonsports.com/shop/product/1542</v>
          </cell>
          <cell r="E777" t="str">
            <v/>
          </cell>
          <cell r="F777" t="str">
            <v/>
          </cell>
          <cell r="G777" t="str">
            <v>9313131547377</v>
          </cell>
          <cell r="H777" t="str">
            <v>Cricket</v>
          </cell>
          <cell r="I777" t="str">
            <v>Readers</v>
          </cell>
          <cell r="J777" t="str">
            <v>Yes</v>
          </cell>
          <cell r="K777" t="str">
            <v/>
          </cell>
          <cell r="L777">
            <v>16</v>
          </cell>
          <cell r="M777">
            <v>8.1199999999999992</v>
          </cell>
          <cell r="N777" t="str">
            <v>20%</v>
          </cell>
          <cell r="P777">
            <v>7.96</v>
          </cell>
        </row>
        <row r="778">
          <cell r="A778" t="str">
            <v>CTA026</v>
          </cell>
          <cell r="B778" t="str">
            <v>ReadersTuf Tec Sheet</v>
          </cell>
          <cell r="C778" t="str">
            <v>ReadersTuf Tec Sheet</v>
          </cell>
          <cell r="D778" t="str">
            <v>https://www.reydonsports.com/shop/product/1548</v>
          </cell>
          <cell r="E778" t="str">
            <v/>
          </cell>
          <cell r="F778" t="str">
            <v/>
          </cell>
          <cell r="G778" t="str">
            <v>9313131545595</v>
          </cell>
          <cell r="H778" t="str">
            <v>Cricket</v>
          </cell>
          <cell r="I778" t="str">
            <v>Readers</v>
          </cell>
          <cell r="J778" t="str">
            <v>Yes</v>
          </cell>
          <cell r="K778" t="str">
            <v/>
          </cell>
          <cell r="L778">
            <v>5</v>
          </cell>
          <cell r="M778">
            <v>2.5</v>
          </cell>
          <cell r="N778" t="str">
            <v>20%</v>
          </cell>
          <cell r="P778">
            <v>2.4500000000000002</v>
          </cell>
        </row>
        <row r="779">
          <cell r="A779" t="str">
            <v>CTA007</v>
          </cell>
          <cell r="B779" t="str">
            <v>Readers Bat Mallet</v>
          </cell>
          <cell r="C779" t="str">
            <v>Readers Bat Mallet</v>
          </cell>
          <cell r="D779" t="str">
            <v>https://www.reydonsports.com/shop/product/1526</v>
          </cell>
          <cell r="E779" t="str">
            <v/>
          </cell>
          <cell r="F779" t="str">
            <v/>
          </cell>
          <cell r="G779" t="str">
            <v>9313131545571</v>
          </cell>
          <cell r="H779" t="str">
            <v>Cricket</v>
          </cell>
          <cell r="I779" t="str">
            <v>Readers</v>
          </cell>
          <cell r="J779" t="str">
            <v>Yes</v>
          </cell>
          <cell r="K779" t="str">
            <v/>
          </cell>
          <cell r="L779">
            <v>10</v>
          </cell>
          <cell r="M779">
            <v>4.68</v>
          </cell>
          <cell r="N779" t="str">
            <v>20%</v>
          </cell>
          <cell r="P779">
            <v>4.58</v>
          </cell>
        </row>
        <row r="780">
          <cell r="A780" t="str">
            <v>CTA024</v>
          </cell>
          <cell r="B780" t="str">
            <v>Readers Fibreglass Tape</v>
          </cell>
          <cell r="C780" t="str">
            <v>Readers Fibreglass Tape</v>
          </cell>
          <cell r="D780" t="str">
            <v>https://www.reydonsports.com/shop/product/1533</v>
          </cell>
          <cell r="E780" t="str">
            <v/>
          </cell>
          <cell r="F780" t="str">
            <v/>
          </cell>
          <cell r="G780" t="str">
            <v>9313131545588</v>
          </cell>
          <cell r="H780" t="str">
            <v>Cricket</v>
          </cell>
          <cell r="I780" t="str">
            <v>Readers</v>
          </cell>
          <cell r="J780" t="str">
            <v>Yes</v>
          </cell>
          <cell r="K780" t="str">
            <v/>
          </cell>
          <cell r="L780">
            <v>3</v>
          </cell>
          <cell r="M780">
            <v>1.56</v>
          </cell>
          <cell r="N780" t="str">
            <v>20%</v>
          </cell>
          <cell r="P780">
            <v>1.52</v>
          </cell>
        </row>
        <row r="781">
          <cell r="A781" t="str">
            <v>CTA141</v>
          </cell>
          <cell r="B781" t="str">
            <v>Readers Octopus Bat Grip</v>
          </cell>
          <cell r="C781" t="str">
            <v>Readers Octopus Bat Grip</v>
          </cell>
          <cell r="D781" t="str">
            <v>https://www.reydonsports.com/shop/product/1538</v>
          </cell>
          <cell r="E781" t="str">
            <v>Pink</v>
          </cell>
          <cell r="F781" t="str">
            <v/>
          </cell>
          <cell r="G781" t="str">
            <v>19313131545687</v>
          </cell>
          <cell r="H781" t="str">
            <v>Cricket</v>
          </cell>
          <cell r="I781" t="str">
            <v>Readers</v>
          </cell>
          <cell r="J781" t="str">
            <v>Yes</v>
          </cell>
          <cell r="K781" t="str">
            <v/>
          </cell>
          <cell r="L781">
            <v>5</v>
          </cell>
          <cell r="M781">
            <v>2.1800000000000002</v>
          </cell>
          <cell r="N781" t="str">
            <v>20%</v>
          </cell>
          <cell r="P781">
            <v>2.14</v>
          </cell>
        </row>
        <row r="782">
          <cell r="A782" t="str">
            <v>CTA143</v>
          </cell>
          <cell r="B782" t="str">
            <v>Readers Octopus Bat Grip</v>
          </cell>
          <cell r="C782" t="str">
            <v>Readers Octopus Bat Grip</v>
          </cell>
          <cell r="D782" t="str">
            <v>https://www.reydonsports.com/shop/product/1538</v>
          </cell>
          <cell r="E782" t="str">
            <v>White</v>
          </cell>
          <cell r="F782" t="str">
            <v/>
          </cell>
          <cell r="G782" t="str">
            <v>19313131545700</v>
          </cell>
          <cell r="H782" t="str">
            <v>Cricket</v>
          </cell>
          <cell r="I782" t="str">
            <v>Readers</v>
          </cell>
          <cell r="J782" t="str">
            <v>Yes</v>
          </cell>
          <cell r="K782" t="str">
            <v/>
          </cell>
          <cell r="L782">
            <v>5</v>
          </cell>
          <cell r="M782">
            <v>2.1800000000000002</v>
          </cell>
          <cell r="N782" t="str">
            <v>20%</v>
          </cell>
          <cell r="P782">
            <v>2.14</v>
          </cell>
        </row>
        <row r="783">
          <cell r="A783" t="str">
            <v>CTA144</v>
          </cell>
          <cell r="B783" t="str">
            <v>Readers Octopus Bat Grip</v>
          </cell>
          <cell r="C783" t="str">
            <v>Readers Octopus Bat Grip</v>
          </cell>
          <cell r="D783" t="str">
            <v>https://www.reydonsports.com/shop/product/1538</v>
          </cell>
          <cell r="E783" t="str">
            <v>Yellow</v>
          </cell>
          <cell r="F783" t="str">
            <v/>
          </cell>
          <cell r="G783" t="str">
            <v>19313131545717</v>
          </cell>
          <cell r="H783" t="str">
            <v>Cricket</v>
          </cell>
          <cell r="I783" t="str">
            <v>Readers</v>
          </cell>
          <cell r="J783" t="str">
            <v/>
          </cell>
          <cell r="K783" t="str">
            <v/>
          </cell>
          <cell r="L783">
            <v>5</v>
          </cell>
          <cell r="M783">
            <v>2.1800000000000002</v>
          </cell>
          <cell r="N783" t="str">
            <v>20%</v>
          </cell>
          <cell r="P783">
            <v>2.14</v>
          </cell>
        </row>
        <row r="784">
          <cell r="A784" t="str">
            <v>CTA100</v>
          </cell>
          <cell r="B784" t="str">
            <v>Readers Deluxe Bat Grip</v>
          </cell>
          <cell r="C784" t="str">
            <v>Readers Deluxe Bat Grip</v>
          </cell>
          <cell r="D784" t="str">
            <v>https://www.reydonsports.com/shop/product/1532</v>
          </cell>
          <cell r="E784" t="str">
            <v>Black</v>
          </cell>
          <cell r="F784" t="str">
            <v/>
          </cell>
          <cell r="G784" t="str">
            <v>9313131545724</v>
          </cell>
          <cell r="H784" t="str">
            <v>Cricket</v>
          </cell>
          <cell r="I784" t="str">
            <v>Readers</v>
          </cell>
          <cell r="J784" t="str">
            <v>Yes</v>
          </cell>
          <cell r="K784" t="str">
            <v/>
          </cell>
          <cell r="L784">
            <v>3</v>
          </cell>
          <cell r="M784">
            <v>1.0900000000000001</v>
          </cell>
          <cell r="N784" t="str">
            <v>20%</v>
          </cell>
          <cell r="P784">
            <v>1.07</v>
          </cell>
        </row>
        <row r="785">
          <cell r="A785" t="str">
            <v>CTA101</v>
          </cell>
          <cell r="B785" t="str">
            <v>Readers Deluxe Bat Grip</v>
          </cell>
          <cell r="C785" t="str">
            <v>Readers Deluxe Bat Grip</v>
          </cell>
          <cell r="D785" t="str">
            <v>https://www.reydonsports.com/shop/product/1532</v>
          </cell>
          <cell r="E785" t="str">
            <v>Red</v>
          </cell>
          <cell r="F785" t="str">
            <v/>
          </cell>
          <cell r="G785" t="str">
            <v>9313131545731</v>
          </cell>
          <cell r="H785" t="str">
            <v>Cricket</v>
          </cell>
          <cell r="I785" t="str">
            <v>Readers</v>
          </cell>
          <cell r="J785" t="str">
            <v>Yes</v>
          </cell>
          <cell r="K785" t="str">
            <v/>
          </cell>
          <cell r="L785">
            <v>3</v>
          </cell>
          <cell r="M785">
            <v>1.0900000000000001</v>
          </cell>
          <cell r="N785" t="str">
            <v>20%</v>
          </cell>
          <cell r="P785">
            <v>1.07</v>
          </cell>
        </row>
        <row r="786">
          <cell r="A786" t="str">
            <v>CTA102</v>
          </cell>
          <cell r="B786" t="str">
            <v>Readers Deluxe Bat Grip</v>
          </cell>
          <cell r="C786" t="str">
            <v>Readers Deluxe Bat Grip</v>
          </cell>
          <cell r="D786" t="str">
            <v>https://www.reydonsports.com/shop/product/1532</v>
          </cell>
          <cell r="E786" t="str">
            <v>Royal</v>
          </cell>
          <cell r="F786" t="str">
            <v/>
          </cell>
          <cell r="G786" t="str">
            <v>19313131545748</v>
          </cell>
          <cell r="H786" t="str">
            <v>Cricket</v>
          </cell>
          <cell r="I786" t="str">
            <v>Readers</v>
          </cell>
          <cell r="J786" t="str">
            <v>Yes</v>
          </cell>
          <cell r="K786" t="str">
            <v/>
          </cell>
          <cell r="L786">
            <v>3</v>
          </cell>
          <cell r="M786">
            <v>1.0900000000000001</v>
          </cell>
          <cell r="N786" t="str">
            <v>20%</v>
          </cell>
          <cell r="P786">
            <v>1.07</v>
          </cell>
        </row>
        <row r="787">
          <cell r="A787" t="str">
            <v>CTA103</v>
          </cell>
          <cell r="B787" t="str">
            <v>Readers Deluxe Bat Grip</v>
          </cell>
          <cell r="C787" t="str">
            <v>Readers Deluxe Bat Grip</v>
          </cell>
          <cell r="D787" t="str">
            <v>https://www.reydonsports.com/shop/product/1532</v>
          </cell>
          <cell r="E787" t="str">
            <v>Green</v>
          </cell>
          <cell r="F787" t="str">
            <v/>
          </cell>
          <cell r="G787" t="str">
            <v>9313131545755</v>
          </cell>
          <cell r="H787" t="str">
            <v>Cricket</v>
          </cell>
          <cell r="I787" t="str">
            <v>Readers</v>
          </cell>
          <cell r="J787" t="str">
            <v>Yes</v>
          </cell>
          <cell r="K787" t="str">
            <v/>
          </cell>
          <cell r="L787">
            <v>3</v>
          </cell>
          <cell r="M787">
            <v>1.0900000000000001</v>
          </cell>
          <cell r="N787" t="str">
            <v>20%</v>
          </cell>
          <cell r="P787">
            <v>1.07</v>
          </cell>
        </row>
        <row r="788">
          <cell r="A788" t="str">
            <v>CTA104</v>
          </cell>
          <cell r="B788" t="str">
            <v>Readers Deluxe Bat Grip</v>
          </cell>
          <cell r="C788" t="str">
            <v>Readers Deluxe Bat Grip</v>
          </cell>
          <cell r="D788" t="str">
            <v>https://www.reydonsports.com/shop/product/1532</v>
          </cell>
          <cell r="E788" t="str">
            <v>Yellow</v>
          </cell>
          <cell r="F788" t="str">
            <v/>
          </cell>
          <cell r="G788" t="str">
            <v>19313131545762</v>
          </cell>
          <cell r="H788" t="str">
            <v>Cricket</v>
          </cell>
          <cell r="I788" t="str">
            <v>Readers</v>
          </cell>
          <cell r="J788" t="str">
            <v>Yes</v>
          </cell>
          <cell r="K788" t="str">
            <v/>
          </cell>
          <cell r="L788">
            <v>3</v>
          </cell>
          <cell r="M788">
            <v>1.0900000000000001</v>
          </cell>
          <cell r="N788" t="str">
            <v>20%</v>
          </cell>
          <cell r="P788">
            <v>1.07</v>
          </cell>
        </row>
        <row r="789">
          <cell r="A789" t="str">
            <v>CTS060</v>
          </cell>
          <cell r="B789" t="str">
            <v>Readers Match Cricket Stump Bails</v>
          </cell>
          <cell r="C789" t="str">
            <v>Readers Match Cricket Stump Bails</v>
          </cell>
          <cell r="D789" t="str">
            <v>https://www.reydonsports.com/shop/product/1536</v>
          </cell>
          <cell r="E789" t="str">
            <v/>
          </cell>
          <cell r="F789" t="str">
            <v>Junior</v>
          </cell>
          <cell r="G789" t="str">
            <v>9313131547322</v>
          </cell>
          <cell r="H789" t="str">
            <v>Cricket</v>
          </cell>
          <cell r="I789" t="str">
            <v>Readers</v>
          </cell>
          <cell r="J789" t="str">
            <v>Yes</v>
          </cell>
          <cell r="K789" t="str">
            <v/>
          </cell>
          <cell r="L789">
            <v>8</v>
          </cell>
          <cell r="M789">
            <v>3.96</v>
          </cell>
          <cell r="N789" t="str">
            <v>20%</v>
          </cell>
          <cell r="P789">
            <v>3.88</v>
          </cell>
        </row>
        <row r="790">
          <cell r="A790" t="str">
            <v>CTS059</v>
          </cell>
          <cell r="B790" t="str">
            <v>Readers Match Cricket Stump Bails</v>
          </cell>
          <cell r="C790" t="str">
            <v>Readers Match Cricket Stump Bails</v>
          </cell>
          <cell r="D790" t="str">
            <v>https://www.reydonsports.com/shop/product/1536</v>
          </cell>
          <cell r="E790" t="str">
            <v/>
          </cell>
          <cell r="F790" t="str">
            <v>9"</v>
          </cell>
          <cell r="G790" t="str">
            <v>9313131547315</v>
          </cell>
          <cell r="H790" t="str">
            <v>Cricket</v>
          </cell>
          <cell r="I790" t="str">
            <v>Readers</v>
          </cell>
          <cell r="J790" t="str">
            <v>Yes</v>
          </cell>
          <cell r="K790" t="str">
            <v/>
          </cell>
          <cell r="L790">
            <v>8</v>
          </cell>
          <cell r="M790">
            <v>3.96</v>
          </cell>
          <cell r="N790" t="str">
            <v>20%</v>
          </cell>
          <cell r="P790">
            <v>3.88</v>
          </cell>
        </row>
        <row r="791">
          <cell r="A791" t="str">
            <v>CTS056</v>
          </cell>
          <cell r="B791" t="str">
            <v>Readers Heavyweight Cricket Stump Bails</v>
          </cell>
          <cell r="C791" t="str">
            <v>Readers Heavyweight Cricket Stump Bails</v>
          </cell>
          <cell r="D791" t="str">
            <v>https://www.reydonsports.com/shop/product/1535</v>
          </cell>
          <cell r="E791" t="str">
            <v/>
          </cell>
          <cell r="F791" t="str">
            <v>9"</v>
          </cell>
          <cell r="G791" t="str">
            <v>9313131547308</v>
          </cell>
          <cell r="H791" t="str">
            <v>Cricket</v>
          </cell>
          <cell r="I791" t="str">
            <v>Readers</v>
          </cell>
          <cell r="J791" t="str">
            <v>Yes</v>
          </cell>
          <cell r="K791" t="str">
            <v/>
          </cell>
          <cell r="L791">
            <v>12</v>
          </cell>
          <cell r="M791">
            <v>5.82</v>
          </cell>
          <cell r="N791" t="str">
            <v>20%</v>
          </cell>
          <cell r="P791">
            <v>5.7</v>
          </cell>
        </row>
        <row r="792">
          <cell r="A792" t="str">
            <v>CTS047</v>
          </cell>
          <cell r="B792" t="str">
            <v>Readers Match Cricket Stumps</v>
          </cell>
          <cell r="C792" t="str">
            <v>Readers Match Cricket Stumps</v>
          </cell>
          <cell r="D792" t="str">
            <v>https://www.reydonsports.com/shop/product/1537</v>
          </cell>
          <cell r="E792" t="str">
            <v/>
          </cell>
          <cell r="F792" t="str">
            <v>Boys 25"</v>
          </cell>
          <cell r="G792" t="str">
            <v>9313131547223</v>
          </cell>
          <cell r="H792" t="str">
            <v>Cricket</v>
          </cell>
          <cell r="I792" t="str">
            <v>Readers</v>
          </cell>
          <cell r="J792" t="str">
            <v>Yes</v>
          </cell>
          <cell r="K792" t="str">
            <v/>
          </cell>
          <cell r="L792">
            <v>39</v>
          </cell>
          <cell r="M792">
            <v>19.98</v>
          </cell>
          <cell r="N792" t="str">
            <v>20%</v>
          </cell>
          <cell r="P792">
            <v>12</v>
          </cell>
        </row>
        <row r="793">
          <cell r="A793" t="str">
            <v>CTS046</v>
          </cell>
          <cell r="B793" t="str">
            <v>Readers Match Cricket Stumps</v>
          </cell>
          <cell r="C793" t="str">
            <v>Readers Match Cricket Stumps</v>
          </cell>
          <cell r="D793" t="str">
            <v>https://www.reydonsports.com/shop/product/1537</v>
          </cell>
          <cell r="E793" t="str">
            <v/>
          </cell>
          <cell r="F793" t="str">
            <v>Youths 27"</v>
          </cell>
          <cell r="G793" t="str">
            <v>9313131547216</v>
          </cell>
          <cell r="H793" t="str">
            <v>Cricket</v>
          </cell>
          <cell r="I793" t="str">
            <v>Readers</v>
          </cell>
          <cell r="J793" t="str">
            <v>Yes</v>
          </cell>
          <cell r="K793" t="str">
            <v/>
          </cell>
          <cell r="L793">
            <v>39</v>
          </cell>
          <cell r="M793">
            <v>19.98</v>
          </cell>
          <cell r="N793" t="str">
            <v>20%</v>
          </cell>
          <cell r="P793">
            <v>19.579999999999998</v>
          </cell>
        </row>
        <row r="794">
          <cell r="A794" t="str">
            <v>CTS045</v>
          </cell>
          <cell r="B794" t="str">
            <v>Readers Match Cricket Stumps</v>
          </cell>
          <cell r="C794" t="str">
            <v>Readers Match Cricket Stumps</v>
          </cell>
          <cell r="D794" t="str">
            <v>https://www.reydonsports.com/shop/product/1537</v>
          </cell>
          <cell r="E794" t="str">
            <v/>
          </cell>
          <cell r="F794" t="str">
            <v>Mens 28"</v>
          </cell>
          <cell r="G794" t="str">
            <v>9313131547209</v>
          </cell>
          <cell r="H794" t="str">
            <v>Cricket</v>
          </cell>
          <cell r="I794" t="str">
            <v>Readers</v>
          </cell>
          <cell r="J794" t="str">
            <v>Yes</v>
          </cell>
          <cell r="K794" t="str">
            <v/>
          </cell>
          <cell r="L794">
            <v>39</v>
          </cell>
          <cell r="M794">
            <v>19.98</v>
          </cell>
          <cell r="N794" t="str">
            <v>20%</v>
          </cell>
          <cell r="P794">
            <v>19.579999999999998</v>
          </cell>
        </row>
        <row r="795">
          <cell r="A795" t="str">
            <v>CTS049</v>
          </cell>
          <cell r="B795" t="str">
            <v>Readers Target Stump</v>
          </cell>
          <cell r="C795" t="str">
            <v>Readers Target Stump</v>
          </cell>
          <cell r="D795" t="str">
            <v>https://www.reydonsports.com/shop/product/1546</v>
          </cell>
          <cell r="E795" t="str">
            <v/>
          </cell>
          <cell r="F795" t="str">
            <v>28"</v>
          </cell>
          <cell r="G795" t="str">
            <v>9313131547247</v>
          </cell>
          <cell r="H795" t="str">
            <v>Cricket</v>
          </cell>
          <cell r="I795" t="str">
            <v>Readers</v>
          </cell>
          <cell r="J795" t="str">
            <v>Yes</v>
          </cell>
          <cell r="K795" t="str">
            <v/>
          </cell>
          <cell r="L795">
            <v>22</v>
          </cell>
          <cell r="M795">
            <v>11.22</v>
          </cell>
          <cell r="N795" t="str">
            <v>20%</v>
          </cell>
          <cell r="P795">
            <v>10.99</v>
          </cell>
        </row>
        <row r="796">
          <cell r="A796" t="str">
            <v>CTB006M</v>
          </cell>
          <cell r="B796" t="str">
            <v>Readers Sovereign Special County 'A' Cricket Ball</v>
          </cell>
          <cell r="C796" t="str">
            <v>Readers Sovereign Special County 'A' Cricket Ball</v>
          </cell>
          <cell r="D796" t="str">
            <v>https://www.reydonsports.com/shop/product/1543</v>
          </cell>
          <cell r="E796" t="str">
            <v/>
          </cell>
          <cell r="F796" t="str">
            <v>Mens</v>
          </cell>
          <cell r="G796" t="str">
            <v>19313131547636</v>
          </cell>
          <cell r="H796" t="str">
            <v>Cricket</v>
          </cell>
          <cell r="I796" t="str">
            <v>Readers</v>
          </cell>
          <cell r="J796" t="str">
            <v>Yes</v>
          </cell>
          <cell r="K796" t="str">
            <v/>
          </cell>
          <cell r="L796">
            <v>46</v>
          </cell>
          <cell r="M796">
            <v>23.94</v>
          </cell>
          <cell r="N796" t="str">
            <v>20%</v>
          </cell>
          <cell r="P796">
            <v>23.46</v>
          </cell>
        </row>
        <row r="797">
          <cell r="A797" t="str">
            <v>CTB014M</v>
          </cell>
          <cell r="B797" t="str">
            <v>Readers County Match 'A' Cricket Ball</v>
          </cell>
          <cell r="C797" t="str">
            <v>Readers County Match 'A' Cricket Ball</v>
          </cell>
          <cell r="D797" t="str">
            <v>https://www.reydonsports.com/shop/product/1531</v>
          </cell>
          <cell r="E797" t="str">
            <v/>
          </cell>
          <cell r="F797" t="str">
            <v>Mens</v>
          </cell>
          <cell r="G797" t="str">
            <v>19313131547643</v>
          </cell>
          <cell r="H797" t="str">
            <v>Cricket</v>
          </cell>
          <cell r="I797" t="str">
            <v>Readers</v>
          </cell>
          <cell r="J797" t="str">
            <v>Yes</v>
          </cell>
          <cell r="K797" t="str">
            <v/>
          </cell>
          <cell r="L797">
            <v>32</v>
          </cell>
          <cell r="M797">
            <v>16.559999999999999</v>
          </cell>
          <cell r="N797" t="str">
            <v>20%</v>
          </cell>
          <cell r="P797">
            <v>16.22</v>
          </cell>
        </row>
        <row r="798">
          <cell r="A798" t="str">
            <v>CTB021Y</v>
          </cell>
          <cell r="B798" t="str">
            <v>Readers County Crown Cricket Ball</v>
          </cell>
          <cell r="C798" t="str">
            <v>Readers County Crown Cricket Ball</v>
          </cell>
          <cell r="D798" t="str">
            <v>https://www.reydonsports.com/shop/product/1529</v>
          </cell>
          <cell r="E798" t="str">
            <v>Pink</v>
          </cell>
          <cell r="F798" t="str">
            <v>Youths</v>
          </cell>
          <cell r="G798" t="str">
            <v>9313131544628</v>
          </cell>
          <cell r="H798" t="str">
            <v>Cricket</v>
          </cell>
          <cell r="I798" t="str">
            <v>Readers</v>
          </cell>
          <cell r="J798" t="str">
            <v>Yes</v>
          </cell>
          <cell r="K798" t="str">
            <v/>
          </cell>
          <cell r="L798">
            <v>18</v>
          </cell>
          <cell r="M798">
            <v>9.36</v>
          </cell>
          <cell r="N798" t="str">
            <v>20%</v>
          </cell>
          <cell r="P798">
            <v>9.17</v>
          </cell>
        </row>
        <row r="799">
          <cell r="A799" t="str">
            <v>CTB021M</v>
          </cell>
          <cell r="B799" t="str">
            <v>Readers County Crown Cricket Ball</v>
          </cell>
          <cell r="C799" t="str">
            <v>Readers County Crown Cricket Ball</v>
          </cell>
          <cell r="D799" t="str">
            <v>https://www.reydonsports.com/shop/product/1529</v>
          </cell>
          <cell r="E799" t="str">
            <v>Pink</v>
          </cell>
          <cell r="F799" t="str">
            <v>Mens</v>
          </cell>
          <cell r="G799" t="str">
            <v>19313131544604</v>
          </cell>
          <cell r="H799" t="str">
            <v>Cricket</v>
          </cell>
          <cell r="I799" t="str">
            <v>Readers</v>
          </cell>
          <cell r="J799" t="str">
            <v>Yes</v>
          </cell>
          <cell r="K799" t="str">
            <v/>
          </cell>
          <cell r="L799">
            <v>18</v>
          </cell>
          <cell r="M799">
            <v>9.36</v>
          </cell>
          <cell r="N799" t="str">
            <v>20%</v>
          </cell>
          <cell r="P799">
            <v>9.17</v>
          </cell>
        </row>
        <row r="800">
          <cell r="A800" t="str">
            <v>CTB021W</v>
          </cell>
          <cell r="B800" t="str">
            <v>Readers County Crown Cricket Ball</v>
          </cell>
          <cell r="C800" t="str">
            <v>Readers County Crown Cricket Ball</v>
          </cell>
          <cell r="D800" t="str">
            <v>https://www.reydonsports.com/shop/product/1529</v>
          </cell>
          <cell r="E800" t="str">
            <v>Pink</v>
          </cell>
          <cell r="F800" t="str">
            <v>Womens</v>
          </cell>
          <cell r="G800" t="str">
            <v>9313131544611</v>
          </cell>
          <cell r="H800" t="str">
            <v>Cricket</v>
          </cell>
          <cell r="I800" t="str">
            <v>Readers</v>
          </cell>
          <cell r="J800" t="str">
            <v>Yes</v>
          </cell>
          <cell r="K800" t="str">
            <v/>
          </cell>
          <cell r="L800">
            <v>18</v>
          </cell>
          <cell r="M800">
            <v>9.36</v>
          </cell>
          <cell r="N800" t="str">
            <v>20%</v>
          </cell>
          <cell r="P800">
            <v>9.17</v>
          </cell>
        </row>
        <row r="801">
          <cell r="A801" t="str">
            <v>CTB024Y</v>
          </cell>
          <cell r="B801" t="str">
            <v>Readers County Crown Cricket Ball</v>
          </cell>
          <cell r="C801" t="str">
            <v>Readers County Crown Cricket Ball</v>
          </cell>
          <cell r="D801" t="str">
            <v>https://www.reydonsports.com/shop/product/1529</v>
          </cell>
          <cell r="E801" t="str">
            <v>White</v>
          </cell>
          <cell r="F801" t="str">
            <v>Youths</v>
          </cell>
          <cell r="G801" t="str">
            <v>9313131544697</v>
          </cell>
          <cell r="H801" t="str">
            <v>Cricket</v>
          </cell>
          <cell r="I801" t="str">
            <v>Readers</v>
          </cell>
          <cell r="J801" t="str">
            <v>Yes</v>
          </cell>
          <cell r="K801" t="str">
            <v/>
          </cell>
          <cell r="L801">
            <v>18</v>
          </cell>
          <cell r="M801">
            <v>9.36</v>
          </cell>
          <cell r="N801" t="str">
            <v>20%</v>
          </cell>
          <cell r="P801">
            <v>9.17</v>
          </cell>
        </row>
        <row r="802">
          <cell r="A802" t="str">
            <v>CTB024M</v>
          </cell>
          <cell r="B802" t="str">
            <v>Readers County Crown Cricket Ball</v>
          </cell>
          <cell r="C802" t="str">
            <v>Readers County Crown Cricket Ball</v>
          </cell>
          <cell r="D802" t="str">
            <v>https://www.reydonsports.com/shop/product/1529</v>
          </cell>
          <cell r="E802" t="str">
            <v>White</v>
          </cell>
          <cell r="F802" t="str">
            <v>Mens</v>
          </cell>
          <cell r="G802" t="str">
            <v>9313131544673</v>
          </cell>
          <cell r="H802" t="str">
            <v>Cricket</v>
          </cell>
          <cell r="I802" t="str">
            <v>Readers</v>
          </cell>
          <cell r="J802" t="str">
            <v>Yes</v>
          </cell>
          <cell r="K802" t="str">
            <v/>
          </cell>
          <cell r="L802">
            <v>18</v>
          </cell>
          <cell r="M802">
            <v>9.36</v>
          </cell>
          <cell r="N802" t="str">
            <v>20%</v>
          </cell>
          <cell r="P802">
            <v>9.17</v>
          </cell>
        </row>
        <row r="803">
          <cell r="A803" t="str">
            <v>CTA142</v>
          </cell>
          <cell r="B803" t="str">
            <v>Readers Octopus Bat Grip</v>
          </cell>
          <cell r="C803" t="str">
            <v>Readers Octopus Bat Grip</v>
          </cell>
          <cell r="D803" t="str">
            <v>https://www.reydonsports.com/shop/product/1538</v>
          </cell>
          <cell r="E803" t="str">
            <v>Red</v>
          </cell>
          <cell r="F803" t="str">
            <v/>
          </cell>
          <cell r="G803" t="str">
            <v>19313131545694</v>
          </cell>
          <cell r="H803" t="str">
            <v>Cricket</v>
          </cell>
          <cell r="I803" t="str">
            <v>Readers</v>
          </cell>
          <cell r="J803" t="str">
            <v/>
          </cell>
          <cell r="K803" t="str">
            <v/>
          </cell>
          <cell r="L803">
            <v>5</v>
          </cell>
          <cell r="M803">
            <v>2.1800000000000002</v>
          </cell>
          <cell r="N803" t="str">
            <v>20%</v>
          </cell>
          <cell r="P803">
            <v>2.14</v>
          </cell>
        </row>
        <row r="804">
          <cell r="A804" t="str">
            <v>CTB024W</v>
          </cell>
          <cell r="B804" t="str">
            <v>Readers County Crown Cricket Ball</v>
          </cell>
          <cell r="C804" t="str">
            <v>Readers County Crown Cricket Ball</v>
          </cell>
          <cell r="D804" t="str">
            <v>https://www.reydonsports.com/shop/product/1529</v>
          </cell>
          <cell r="E804" t="str">
            <v>White</v>
          </cell>
          <cell r="F804" t="str">
            <v>Womens</v>
          </cell>
          <cell r="G804" t="str">
            <v>9313131544680</v>
          </cell>
          <cell r="H804" t="str">
            <v>Cricket</v>
          </cell>
          <cell r="I804" t="str">
            <v>Readers</v>
          </cell>
          <cell r="J804" t="str">
            <v>Yes</v>
          </cell>
          <cell r="K804" t="str">
            <v/>
          </cell>
          <cell r="L804">
            <v>18</v>
          </cell>
          <cell r="M804">
            <v>9.36</v>
          </cell>
          <cell r="N804" t="str">
            <v>20%</v>
          </cell>
          <cell r="P804">
            <v>9.17</v>
          </cell>
        </row>
        <row r="805">
          <cell r="A805" t="str">
            <v>CTB023M</v>
          </cell>
          <cell r="B805" t="str">
            <v>Readers County Crown Cricket Ball</v>
          </cell>
          <cell r="C805" t="str">
            <v>Readers County Crown Cricket Ball</v>
          </cell>
          <cell r="D805" t="str">
            <v>https://www.reydonsports.com/shop/product/1529</v>
          </cell>
          <cell r="E805" t="str">
            <v>Orange</v>
          </cell>
          <cell r="F805" t="str">
            <v>Mens</v>
          </cell>
          <cell r="G805" t="str">
            <v>9313131544666</v>
          </cell>
          <cell r="H805" t="str">
            <v>Cricket</v>
          </cell>
          <cell r="I805" t="str">
            <v>Readers</v>
          </cell>
          <cell r="J805" t="str">
            <v>Yes</v>
          </cell>
          <cell r="K805" t="str">
            <v/>
          </cell>
          <cell r="L805">
            <v>18</v>
          </cell>
          <cell r="M805">
            <v>9.36</v>
          </cell>
          <cell r="N805" t="str">
            <v>20%</v>
          </cell>
          <cell r="P805">
            <v>9.17</v>
          </cell>
        </row>
        <row r="806">
          <cell r="A806" t="str">
            <v>CTB028Y</v>
          </cell>
          <cell r="B806" t="str">
            <v>Readers Gold 'A' Cricket Ball</v>
          </cell>
          <cell r="C806" t="str">
            <v>Readers Gold 'A' Cricket Ball</v>
          </cell>
          <cell r="D806" t="str">
            <v>https://www.reydonsports.com/shop/product/1534</v>
          </cell>
          <cell r="E806" t="str">
            <v/>
          </cell>
          <cell r="F806" t="str">
            <v>Youths</v>
          </cell>
          <cell r="G806" t="str">
            <v>9313131544505</v>
          </cell>
          <cell r="H806" t="str">
            <v>Cricket</v>
          </cell>
          <cell r="I806" t="str">
            <v>Readers</v>
          </cell>
          <cell r="J806" t="str">
            <v>Yes</v>
          </cell>
          <cell r="K806" t="str">
            <v/>
          </cell>
          <cell r="L806">
            <v>18</v>
          </cell>
          <cell r="M806">
            <v>9.36</v>
          </cell>
          <cell r="N806" t="str">
            <v>20%</v>
          </cell>
          <cell r="P806">
            <v>9.17</v>
          </cell>
        </row>
        <row r="807">
          <cell r="A807" t="str">
            <v>CTB028M</v>
          </cell>
          <cell r="B807" t="str">
            <v>Readers Gold 'A' Cricket Ball</v>
          </cell>
          <cell r="C807" t="str">
            <v>Readers Gold 'A' Cricket Ball</v>
          </cell>
          <cell r="D807" t="str">
            <v>https://www.reydonsports.com/shop/product/1534</v>
          </cell>
          <cell r="E807" t="str">
            <v/>
          </cell>
          <cell r="F807" t="str">
            <v>Mens</v>
          </cell>
          <cell r="G807" t="str">
            <v>19313131544499</v>
          </cell>
          <cell r="H807" t="str">
            <v>Cricket</v>
          </cell>
          <cell r="I807" t="str">
            <v>Readers</v>
          </cell>
          <cell r="J807" t="str">
            <v>Yes</v>
          </cell>
          <cell r="K807" t="str">
            <v/>
          </cell>
          <cell r="L807">
            <v>18</v>
          </cell>
          <cell r="M807">
            <v>9.36</v>
          </cell>
          <cell r="N807" t="str">
            <v>20%</v>
          </cell>
          <cell r="P807">
            <v>9.17</v>
          </cell>
        </row>
        <row r="808">
          <cell r="A808" t="str">
            <v>CTB103Y</v>
          </cell>
          <cell r="B808" t="str">
            <v>Readers County Elite 'A' Cricket Ball</v>
          </cell>
          <cell r="C808" t="str">
            <v>Readers County Elite 'A' Cricket Ball</v>
          </cell>
          <cell r="D808" t="str">
            <v>https://www.reydonsports.com/shop/product/1530</v>
          </cell>
          <cell r="E808" t="str">
            <v/>
          </cell>
          <cell r="F808" t="str">
            <v>Youths</v>
          </cell>
          <cell r="G808" t="str">
            <v>19313131568310</v>
          </cell>
          <cell r="H808" t="str">
            <v>Cricket</v>
          </cell>
          <cell r="I808" t="str">
            <v>Readers</v>
          </cell>
          <cell r="J808" t="str">
            <v>Yes</v>
          </cell>
          <cell r="K808" t="str">
            <v/>
          </cell>
          <cell r="L808">
            <v>16</v>
          </cell>
          <cell r="M808">
            <v>7.81</v>
          </cell>
          <cell r="N808" t="str">
            <v>20%</v>
          </cell>
          <cell r="P808">
            <v>7.66</v>
          </cell>
        </row>
        <row r="809">
          <cell r="A809" t="str">
            <v>CTB103M</v>
          </cell>
          <cell r="B809" t="str">
            <v>Readers County Elite 'A' Cricket Ball</v>
          </cell>
          <cell r="C809" t="str">
            <v>Readers County Elite 'A' Cricket Ball</v>
          </cell>
          <cell r="D809" t="str">
            <v>https://www.reydonsports.com/shop/product/1530</v>
          </cell>
          <cell r="E809" t="str">
            <v/>
          </cell>
          <cell r="F809" t="str">
            <v>Mens</v>
          </cell>
          <cell r="G809" t="str">
            <v>9313131568303</v>
          </cell>
          <cell r="H809" t="str">
            <v>Cricket</v>
          </cell>
          <cell r="I809" t="str">
            <v>Readers</v>
          </cell>
          <cell r="J809" t="str">
            <v>Yes</v>
          </cell>
          <cell r="K809" t="str">
            <v/>
          </cell>
          <cell r="L809">
            <v>16</v>
          </cell>
          <cell r="M809">
            <v>7.81</v>
          </cell>
          <cell r="N809" t="str">
            <v>20%</v>
          </cell>
          <cell r="P809">
            <v>7.66</v>
          </cell>
        </row>
        <row r="810">
          <cell r="A810" t="str">
            <v>CTB106M</v>
          </cell>
          <cell r="B810" t="str">
            <v>Readers Club Cricket Ball</v>
          </cell>
          <cell r="C810" t="str">
            <v>Readers Club Cricket Ball</v>
          </cell>
          <cell r="D810" t="str">
            <v>https://www.reydonsports.com/shop/product/1527</v>
          </cell>
          <cell r="E810" t="str">
            <v/>
          </cell>
          <cell r="F810" t="str">
            <v>Mens</v>
          </cell>
          <cell r="G810" t="str">
            <v>19313131544581</v>
          </cell>
          <cell r="H810" t="str">
            <v>Cricket</v>
          </cell>
          <cell r="I810" t="str">
            <v>Readers</v>
          </cell>
          <cell r="J810" t="str">
            <v>Yes</v>
          </cell>
          <cell r="K810" t="str">
            <v/>
          </cell>
          <cell r="L810">
            <v>10</v>
          </cell>
          <cell r="M810">
            <v>4.99</v>
          </cell>
          <cell r="N810" t="str">
            <v>20%</v>
          </cell>
          <cell r="P810">
            <v>4.9000000000000004</v>
          </cell>
        </row>
        <row r="811">
          <cell r="A811" t="str">
            <v>CTB108Y</v>
          </cell>
          <cell r="B811" t="str">
            <v>Readers Special School Cricket Ball</v>
          </cell>
          <cell r="C811" t="str">
            <v>Readers Special School Cricket Ball</v>
          </cell>
          <cell r="D811" t="str">
            <v>https://www.reydonsports.com/shop/product/1544</v>
          </cell>
          <cell r="E811" t="str">
            <v/>
          </cell>
          <cell r="F811" t="str">
            <v>Youths</v>
          </cell>
          <cell r="G811" t="str">
            <v>19313131544598</v>
          </cell>
          <cell r="H811" t="str">
            <v>Cricket</v>
          </cell>
          <cell r="I811" t="str">
            <v>Readers</v>
          </cell>
          <cell r="J811" t="str">
            <v>Yes</v>
          </cell>
          <cell r="K811" t="str">
            <v/>
          </cell>
          <cell r="L811">
            <v>10</v>
          </cell>
          <cell r="M811">
            <v>4.99</v>
          </cell>
          <cell r="N811" t="str">
            <v>20%</v>
          </cell>
          <cell r="P811">
            <v>4.9000000000000004</v>
          </cell>
        </row>
        <row r="812">
          <cell r="A812" t="str">
            <v>CTB114Y</v>
          </cell>
          <cell r="B812" t="str">
            <v>Readers Windball Training Cricket Ball</v>
          </cell>
          <cell r="C812" t="str">
            <v>Readers Windball Training Cricket Ball</v>
          </cell>
          <cell r="D812" t="str">
            <v>https://www.reydonsports.com/shop/product/1547</v>
          </cell>
          <cell r="E812" t="str">
            <v>Orange</v>
          </cell>
          <cell r="F812" t="str">
            <v>Youths</v>
          </cell>
          <cell r="G812" t="str">
            <v>19313131544819</v>
          </cell>
          <cell r="H812" t="str">
            <v>Cricket</v>
          </cell>
          <cell r="I812" t="str">
            <v>Readers</v>
          </cell>
          <cell r="J812" t="str">
            <v>Yes</v>
          </cell>
          <cell r="K812" t="str">
            <v/>
          </cell>
          <cell r="L812">
            <v>5</v>
          </cell>
          <cell r="M812">
            <v>2.1800000000000002</v>
          </cell>
          <cell r="N812" t="str">
            <v>20%</v>
          </cell>
          <cell r="P812">
            <v>2.14</v>
          </cell>
        </row>
        <row r="813">
          <cell r="A813" t="str">
            <v>CTB114M</v>
          </cell>
          <cell r="B813" t="str">
            <v>Readers Windball Training Cricket Ball</v>
          </cell>
          <cell r="C813" t="str">
            <v>Readers Windball Training Cricket Ball</v>
          </cell>
          <cell r="D813" t="str">
            <v>https://www.reydonsports.com/shop/product/1547</v>
          </cell>
          <cell r="E813" t="str">
            <v>Orange</v>
          </cell>
          <cell r="F813" t="str">
            <v>Mens</v>
          </cell>
          <cell r="G813" t="str">
            <v>19313131544802</v>
          </cell>
          <cell r="H813" t="str">
            <v>Cricket</v>
          </cell>
          <cell r="I813" t="str">
            <v>Readers</v>
          </cell>
          <cell r="J813" t="str">
            <v>Yes</v>
          </cell>
          <cell r="K813" t="str">
            <v/>
          </cell>
          <cell r="L813">
            <v>5</v>
          </cell>
          <cell r="M813">
            <v>2.1800000000000002</v>
          </cell>
          <cell r="N813" t="str">
            <v>20%</v>
          </cell>
          <cell r="P813">
            <v>2.14</v>
          </cell>
        </row>
        <row r="814">
          <cell r="A814" t="str">
            <v>CTB117Y</v>
          </cell>
          <cell r="B814" t="str">
            <v>Readers Windball Training Cricket Ball</v>
          </cell>
          <cell r="C814" t="str">
            <v>Readers Windball Training Cricket Ball</v>
          </cell>
          <cell r="D814" t="str">
            <v>https://www.reydonsports.com/shop/product/1547</v>
          </cell>
          <cell r="E814" t="str">
            <v>Pink</v>
          </cell>
          <cell r="F814" t="str">
            <v>Youths</v>
          </cell>
          <cell r="G814" t="str">
            <v>19313131544857</v>
          </cell>
          <cell r="H814" t="str">
            <v>Cricket</v>
          </cell>
          <cell r="I814" t="str">
            <v>Readers</v>
          </cell>
          <cell r="J814" t="str">
            <v>Yes</v>
          </cell>
          <cell r="K814" t="str">
            <v/>
          </cell>
          <cell r="L814">
            <v>5</v>
          </cell>
          <cell r="M814">
            <v>2.1800000000000002</v>
          </cell>
          <cell r="N814" t="str">
            <v>20%</v>
          </cell>
          <cell r="P814">
            <v>2.14</v>
          </cell>
        </row>
        <row r="815">
          <cell r="A815" t="str">
            <v>CTB117M</v>
          </cell>
          <cell r="B815" t="str">
            <v>Readers Windball Training Cricket Ball</v>
          </cell>
          <cell r="C815" t="str">
            <v>Readers Windball Training Cricket Ball</v>
          </cell>
          <cell r="D815" t="str">
            <v>https://www.reydonsports.com/shop/product/1547</v>
          </cell>
          <cell r="E815" t="str">
            <v>Pink</v>
          </cell>
          <cell r="F815" t="str">
            <v>Mens</v>
          </cell>
          <cell r="G815" t="str">
            <v>19313131544840</v>
          </cell>
          <cell r="H815" t="str">
            <v>Cricket</v>
          </cell>
          <cell r="I815" t="str">
            <v>Readers</v>
          </cell>
          <cell r="J815" t="str">
            <v>Yes</v>
          </cell>
          <cell r="K815" t="str">
            <v/>
          </cell>
          <cell r="L815">
            <v>5</v>
          </cell>
          <cell r="M815">
            <v>2.1800000000000002</v>
          </cell>
          <cell r="N815" t="str">
            <v>20%</v>
          </cell>
          <cell r="P815">
            <v>2.14</v>
          </cell>
        </row>
        <row r="816">
          <cell r="A816" t="str">
            <v>CTB118M</v>
          </cell>
          <cell r="B816" t="str">
            <v>Readers Supaball Training Cricket Ball</v>
          </cell>
          <cell r="C816" t="str">
            <v>Readers Supaball Training Cricket Ball</v>
          </cell>
          <cell r="D816" t="str">
            <v>https://www.reydonsports.com/shop/product/9081</v>
          </cell>
          <cell r="E816" t="str">
            <v>Red</v>
          </cell>
          <cell r="F816" t="str">
            <v>Mens</v>
          </cell>
          <cell r="G816" t="str">
            <v>9313131544895</v>
          </cell>
          <cell r="H816" t="str">
            <v>Cricket</v>
          </cell>
          <cell r="I816" t="str">
            <v>Readers</v>
          </cell>
          <cell r="J816" t="str">
            <v>Yes</v>
          </cell>
          <cell r="K816" t="str">
            <v/>
          </cell>
          <cell r="L816">
            <v>8</v>
          </cell>
          <cell r="M816">
            <v>3.42</v>
          </cell>
          <cell r="N816" t="str">
            <v>20%</v>
          </cell>
          <cell r="P816">
            <v>3.35</v>
          </cell>
        </row>
        <row r="817">
          <cell r="A817" t="str">
            <v>CTB118Y</v>
          </cell>
          <cell r="B817" t="str">
            <v>Readers Supaball Training Cricket Ball</v>
          </cell>
          <cell r="C817" t="str">
            <v>Readers Supaball Training Cricket Ball</v>
          </cell>
          <cell r="D817" t="str">
            <v>https://www.reydonsports.com/shop/product/9081</v>
          </cell>
          <cell r="E817" t="str">
            <v>Red</v>
          </cell>
          <cell r="F817" t="str">
            <v>Youths</v>
          </cell>
          <cell r="G817" t="str">
            <v>9313131544901</v>
          </cell>
          <cell r="H817" t="str">
            <v>Cricket</v>
          </cell>
          <cell r="I817" t="str">
            <v>Readers</v>
          </cell>
          <cell r="J817" t="str">
            <v>Yes</v>
          </cell>
          <cell r="K817" t="str">
            <v/>
          </cell>
          <cell r="L817">
            <v>8</v>
          </cell>
          <cell r="M817">
            <v>3.42</v>
          </cell>
          <cell r="N817" t="str">
            <v>20%</v>
          </cell>
          <cell r="P817">
            <v>3.35</v>
          </cell>
        </row>
        <row r="818">
          <cell r="A818" t="str">
            <v>CTB119M</v>
          </cell>
          <cell r="B818" t="str">
            <v>Readers Supaball Training Cricket Ball</v>
          </cell>
          <cell r="C818" t="str">
            <v>Readers Supaball Training Cricket Ball</v>
          </cell>
          <cell r="D818" t="str">
            <v>https://www.reydonsports.com/shop/product/9081</v>
          </cell>
          <cell r="E818" t="str">
            <v>Red/Yellow</v>
          </cell>
          <cell r="F818" t="str">
            <v>Mens</v>
          </cell>
          <cell r="G818" t="str">
            <v>19313131544918</v>
          </cell>
          <cell r="H818" t="str">
            <v>Cricket</v>
          </cell>
          <cell r="I818" t="str">
            <v>Readers</v>
          </cell>
          <cell r="J818" t="str">
            <v>Yes</v>
          </cell>
          <cell r="K818" t="str">
            <v/>
          </cell>
          <cell r="L818">
            <v>8</v>
          </cell>
          <cell r="M818">
            <v>3.42</v>
          </cell>
          <cell r="N818" t="str">
            <v>20%</v>
          </cell>
          <cell r="P818">
            <v>3.35</v>
          </cell>
        </row>
        <row r="819">
          <cell r="A819" t="str">
            <v>CTB119Y</v>
          </cell>
          <cell r="B819" t="str">
            <v>Readers Supaball Training Cricket Ball</v>
          </cell>
          <cell r="C819" t="str">
            <v>Readers Supaball Training Cricket Ball</v>
          </cell>
          <cell r="D819" t="str">
            <v>https://www.reydonsports.com/shop/product/9081</v>
          </cell>
          <cell r="E819" t="str">
            <v>Red/Yellow</v>
          </cell>
          <cell r="F819" t="str">
            <v>Youths</v>
          </cell>
          <cell r="G819" t="str">
            <v>9313131544925</v>
          </cell>
          <cell r="H819" t="str">
            <v>Cricket</v>
          </cell>
          <cell r="I819" t="str">
            <v>Readers</v>
          </cell>
          <cell r="J819" t="str">
            <v>Yes</v>
          </cell>
          <cell r="K819" t="str">
            <v/>
          </cell>
          <cell r="L819">
            <v>8</v>
          </cell>
          <cell r="M819">
            <v>3.42</v>
          </cell>
          <cell r="N819" t="str">
            <v>20%</v>
          </cell>
          <cell r="P819">
            <v>3.35</v>
          </cell>
        </row>
        <row r="820">
          <cell r="A820" t="str">
            <v>CT202</v>
          </cell>
          <cell r="B820" t="str">
            <v>aero Senior Match Cricket Balls</v>
          </cell>
          <cell r="C820" t="str">
            <v>aero Senior Match Cricket Balls</v>
          </cell>
          <cell r="D820" t="str">
            <v>https://www.reydonsports.com/shop/product/50</v>
          </cell>
          <cell r="E820" t="str">
            <v/>
          </cell>
          <cell r="F820" t="str">
            <v>Senior</v>
          </cell>
          <cell r="G820" t="str">
            <v>CT202</v>
          </cell>
          <cell r="H820" t="str">
            <v>Cricket</v>
          </cell>
          <cell r="I820" t="str">
            <v>Easton</v>
          </cell>
          <cell r="J820" t="str">
            <v>Yes</v>
          </cell>
          <cell r="K820" t="str">
            <v/>
          </cell>
          <cell r="L820">
            <v>8</v>
          </cell>
          <cell r="M820">
            <v>3.8</v>
          </cell>
          <cell r="N820" t="str">
            <v>20%</v>
          </cell>
          <cell r="P820">
            <v>3.73</v>
          </cell>
        </row>
        <row r="821">
          <cell r="A821" t="str">
            <v>CT201</v>
          </cell>
          <cell r="B821" t="str">
            <v>aero Club Cricket ball Blister Packed Red</v>
          </cell>
          <cell r="C821" t="str">
            <v>aero Club Cricket ball Blister Packed Red</v>
          </cell>
          <cell r="D821" t="str">
            <v>https://www.reydonsports.com/shop/product/48</v>
          </cell>
          <cell r="E821" t="str">
            <v>Red</v>
          </cell>
          <cell r="F821" t="str">
            <v>Junior</v>
          </cell>
          <cell r="G821" t="str">
            <v>CT201</v>
          </cell>
          <cell r="H821" t="str">
            <v>Cricket</v>
          </cell>
          <cell r="I821" t="str">
            <v>Easton</v>
          </cell>
          <cell r="J821" t="str">
            <v>Yes</v>
          </cell>
          <cell r="K821" t="str">
            <v/>
          </cell>
          <cell r="L821">
            <v>8</v>
          </cell>
          <cell r="M821">
            <v>3.8</v>
          </cell>
          <cell r="N821" t="str">
            <v>20%</v>
          </cell>
          <cell r="P821">
            <v>3.73</v>
          </cell>
        </row>
        <row r="822">
          <cell r="A822" t="str">
            <v>CT200</v>
          </cell>
          <cell r="B822" t="str">
            <v>aero Club Cricket ball Blister Packed Red</v>
          </cell>
          <cell r="C822" t="str">
            <v>aero Club Cricket ball Blister Packed Red</v>
          </cell>
          <cell r="D822" t="str">
            <v>https://www.reydonsports.com/shop/product/48</v>
          </cell>
          <cell r="E822" t="str">
            <v>Red</v>
          </cell>
          <cell r="F822" t="str">
            <v>Adult</v>
          </cell>
          <cell r="G822" t="str">
            <v>085925304709</v>
          </cell>
          <cell r="H822" t="str">
            <v>Cricket</v>
          </cell>
          <cell r="I822" t="str">
            <v>Easton</v>
          </cell>
          <cell r="J822" t="str">
            <v>Yes</v>
          </cell>
          <cell r="K822" t="str">
            <v/>
          </cell>
          <cell r="L822">
            <v>8</v>
          </cell>
          <cell r="M822">
            <v>3.8</v>
          </cell>
          <cell r="N822" t="str">
            <v>20%</v>
          </cell>
          <cell r="P822">
            <v>3.73</v>
          </cell>
        </row>
        <row r="823">
          <cell r="A823" t="str">
            <v>CT208</v>
          </cell>
          <cell r="B823" t="str">
            <v>aero Club Cricket Balls Blister Packed Pink</v>
          </cell>
          <cell r="C823" t="str">
            <v>aero Club Cricket Balls Blister Packed Pink</v>
          </cell>
          <cell r="D823" t="str">
            <v>https://www.reydonsports.com/shop/product/49</v>
          </cell>
          <cell r="E823" t="str">
            <v>Pink</v>
          </cell>
          <cell r="F823" t="str">
            <v>Junior</v>
          </cell>
          <cell r="G823" t="str">
            <v>CT208</v>
          </cell>
          <cell r="H823" t="str">
            <v>Cricket</v>
          </cell>
          <cell r="I823" t="str">
            <v>Easton</v>
          </cell>
          <cell r="J823" t="str">
            <v>Yes</v>
          </cell>
          <cell r="K823" t="str">
            <v/>
          </cell>
          <cell r="L823">
            <v>8</v>
          </cell>
          <cell r="M823">
            <v>3.8</v>
          </cell>
          <cell r="N823" t="str">
            <v>20%</v>
          </cell>
          <cell r="P823">
            <v>3.73</v>
          </cell>
        </row>
        <row r="824">
          <cell r="A824" t="str">
            <v>CT209</v>
          </cell>
          <cell r="B824" t="str">
            <v>aero Club Cricket Balls Blister Packed Pink</v>
          </cell>
          <cell r="C824" t="str">
            <v>aero Club Cricket Balls Blister Packed Pink</v>
          </cell>
          <cell r="D824" t="str">
            <v>https://www.reydonsports.com/shop/product/49</v>
          </cell>
          <cell r="E824" t="str">
            <v>Pink</v>
          </cell>
          <cell r="F824" t="str">
            <v>Adult</v>
          </cell>
          <cell r="G824" t="str">
            <v>CT209</v>
          </cell>
          <cell r="H824" t="str">
            <v>Cricket</v>
          </cell>
          <cell r="I824" t="str">
            <v>Easton</v>
          </cell>
          <cell r="J824" t="str">
            <v>Yes</v>
          </cell>
          <cell r="K824" t="str">
            <v/>
          </cell>
          <cell r="L824">
            <v>8</v>
          </cell>
          <cell r="M824">
            <v>3.8</v>
          </cell>
          <cell r="N824" t="str">
            <v>20%</v>
          </cell>
          <cell r="P824">
            <v>3.73</v>
          </cell>
        </row>
        <row r="825">
          <cell r="A825" t="str">
            <v>CT204</v>
          </cell>
          <cell r="B825" t="str">
            <v>aero Trainer</v>
          </cell>
          <cell r="C825" t="str">
            <v>aero Trainer</v>
          </cell>
          <cell r="D825" t="str">
            <v>https://www.reydonsports.com/shop/product/51</v>
          </cell>
          <cell r="E825" t="str">
            <v>Red/Yellow</v>
          </cell>
          <cell r="F825" t="str">
            <v>Junior</v>
          </cell>
          <cell r="G825" t="str">
            <v>CT204</v>
          </cell>
          <cell r="H825" t="str">
            <v>Cricket</v>
          </cell>
          <cell r="I825" t="str">
            <v>Easton</v>
          </cell>
          <cell r="J825" t="str">
            <v>Yes</v>
          </cell>
          <cell r="K825" t="str">
            <v/>
          </cell>
          <cell r="L825">
            <v>8</v>
          </cell>
          <cell r="M825">
            <v>3.8</v>
          </cell>
          <cell r="N825" t="str">
            <v>20%</v>
          </cell>
          <cell r="P825">
            <v>3.73</v>
          </cell>
        </row>
        <row r="826">
          <cell r="A826" t="str">
            <v>CT203</v>
          </cell>
          <cell r="B826" t="str">
            <v>aero Trainer</v>
          </cell>
          <cell r="C826" t="str">
            <v>aero Trainer</v>
          </cell>
          <cell r="D826" t="str">
            <v>https://www.reydonsports.com/shop/product/51</v>
          </cell>
          <cell r="E826" t="str">
            <v>Red/Yellow</v>
          </cell>
          <cell r="F826" t="str">
            <v>Senior</v>
          </cell>
          <cell r="G826" t="str">
            <v>CT203</v>
          </cell>
          <cell r="H826" t="str">
            <v>Cricket</v>
          </cell>
          <cell r="I826" t="str">
            <v>Easton</v>
          </cell>
          <cell r="J826" t="str">
            <v>Yes</v>
          </cell>
          <cell r="K826" t="str">
            <v/>
          </cell>
          <cell r="L826">
            <v>8</v>
          </cell>
          <cell r="M826">
            <v>3.8</v>
          </cell>
          <cell r="N826" t="str">
            <v>20%</v>
          </cell>
          <cell r="P826">
            <v>3.73</v>
          </cell>
        </row>
        <row r="827">
          <cell r="A827" t="str">
            <v>CT210</v>
          </cell>
          <cell r="B827" t="str">
            <v>Quick-Tech Ball</v>
          </cell>
          <cell r="C827" t="str">
            <v>Quick-Tech Ball</v>
          </cell>
          <cell r="D827" t="str">
            <v>https://www.reydonsports.com/shop/product/1521</v>
          </cell>
          <cell r="E827" t="str">
            <v>Orange</v>
          </cell>
          <cell r="F827" t="str">
            <v>Junior</v>
          </cell>
          <cell r="G827" t="str">
            <v>CT210</v>
          </cell>
          <cell r="H827" t="str">
            <v>Cricket</v>
          </cell>
          <cell r="I827" t="str">
            <v>Aero</v>
          </cell>
          <cell r="J827" t="str">
            <v>Yes</v>
          </cell>
          <cell r="K827" t="str">
            <v/>
          </cell>
          <cell r="L827">
            <v>5</v>
          </cell>
          <cell r="M827">
            <v>2.16</v>
          </cell>
          <cell r="N827" t="str">
            <v>20%</v>
          </cell>
          <cell r="P827">
            <v>2.11</v>
          </cell>
        </row>
        <row r="828">
          <cell r="A828" t="str">
            <v>CT211</v>
          </cell>
          <cell r="B828" t="str">
            <v>Quick-Tech Ball</v>
          </cell>
          <cell r="C828" t="str">
            <v>Quick-Tech Ball</v>
          </cell>
          <cell r="D828" t="str">
            <v>https://www.reydonsports.com/shop/product/1521</v>
          </cell>
          <cell r="E828" t="str">
            <v>Orange</v>
          </cell>
          <cell r="F828" t="str">
            <v>Adult</v>
          </cell>
          <cell r="G828" t="str">
            <v>CT211</v>
          </cell>
          <cell r="H828" t="str">
            <v>Cricket</v>
          </cell>
          <cell r="I828" t="str">
            <v>Aero</v>
          </cell>
          <cell r="J828" t="str">
            <v>Yes</v>
          </cell>
          <cell r="K828" t="str">
            <v/>
          </cell>
          <cell r="L828">
            <v>5</v>
          </cell>
          <cell r="M828">
            <v>2.16</v>
          </cell>
          <cell r="N828" t="str">
            <v>20%</v>
          </cell>
          <cell r="P828">
            <v>2.11</v>
          </cell>
        </row>
        <row r="829">
          <cell r="A829" t="str">
            <v>CT212</v>
          </cell>
          <cell r="B829" t="str">
            <v>Quick-Tech Ball</v>
          </cell>
          <cell r="C829" t="str">
            <v>Quick-Tech Ball</v>
          </cell>
          <cell r="D829" t="str">
            <v>https://www.reydonsports.com/shop/product/1521</v>
          </cell>
          <cell r="E829" t="str">
            <v>Pink</v>
          </cell>
          <cell r="F829" t="str">
            <v>Junior</v>
          </cell>
          <cell r="G829" t="str">
            <v>CT212</v>
          </cell>
          <cell r="H829" t="str">
            <v>Cricket</v>
          </cell>
          <cell r="I829" t="str">
            <v>Aero</v>
          </cell>
          <cell r="J829" t="str">
            <v>Yes</v>
          </cell>
          <cell r="K829" t="str">
            <v/>
          </cell>
          <cell r="L829">
            <v>5</v>
          </cell>
          <cell r="M829">
            <v>2.16</v>
          </cell>
          <cell r="N829" t="str">
            <v>20%</v>
          </cell>
          <cell r="P829">
            <v>2.11</v>
          </cell>
        </row>
        <row r="830">
          <cell r="A830" t="str">
            <v>CT213</v>
          </cell>
          <cell r="B830" t="str">
            <v>Quick-Tech Ball</v>
          </cell>
          <cell r="C830" t="str">
            <v>Quick-Tech Ball</v>
          </cell>
          <cell r="D830" t="str">
            <v>https://www.reydonsports.com/shop/product/1521</v>
          </cell>
          <cell r="E830" t="str">
            <v>Pink</v>
          </cell>
          <cell r="F830" t="str">
            <v>Adult</v>
          </cell>
          <cell r="G830" t="str">
            <v>CT213</v>
          </cell>
          <cell r="H830" t="str">
            <v>Cricket</v>
          </cell>
          <cell r="I830" t="str">
            <v>Aero</v>
          </cell>
          <cell r="J830" t="str">
            <v>Yes</v>
          </cell>
          <cell r="K830" t="str">
            <v/>
          </cell>
          <cell r="L830">
            <v>5</v>
          </cell>
          <cell r="M830">
            <v>2.16</v>
          </cell>
          <cell r="N830" t="str">
            <v>20%</v>
          </cell>
          <cell r="P830">
            <v>2.11</v>
          </cell>
        </row>
        <row r="831">
          <cell r="A831" t="str">
            <v>HA14721</v>
          </cell>
          <cell r="B831" t="str">
            <v>Harrows Predator 90% Tungsten Darts</v>
          </cell>
          <cell r="C831" t="str">
            <v>Harrows Predator 90% Tungsten Darts</v>
          </cell>
          <cell r="D831" t="str">
            <v>https://www.reydonsports.com/shop/product/9055</v>
          </cell>
          <cell r="E831" t="str">
            <v/>
          </cell>
          <cell r="F831" t="str">
            <v>21g</v>
          </cell>
          <cell r="G831" t="str">
            <v>5017626016648</v>
          </cell>
          <cell r="H831" t="str">
            <v>Darts</v>
          </cell>
          <cell r="I831" t="str">
            <v>Harrows</v>
          </cell>
          <cell r="J831" t="str">
            <v/>
          </cell>
          <cell r="K831" t="str">
            <v/>
          </cell>
          <cell r="L831">
            <v>66</v>
          </cell>
          <cell r="M831">
            <v>32.94</v>
          </cell>
          <cell r="N831" t="str">
            <v>20%</v>
          </cell>
          <cell r="P831">
            <v>32.28</v>
          </cell>
        </row>
        <row r="832">
          <cell r="A832" t="str">
            <v>HA14723</v>
          </cell>
          <cell r="B832" t="str">
            <v>Harrows Predator 90% Tungsten Darts</v>
          </cell>
          <cell r="C832" t="str">
            <v>Harrows Predator 90% Tungsten Darts</v>
          </cell>
          <cell r="D832" t="str">
            <v>https://www.reydonsports.com/shop/product/9055</v>
          </cell>
          <cell r="E832" t="str">
            <v/>
          </cell>
          <cell r="F832" t="str">
            <v>23g</v>
          </cell>
          <cell r="G832" t="str">
            <v>5017626016662</v>
          </cell>
          <cell r="H832" t="str">
            <v>Darts</v>
          </cell>
          <cell r="I832" t="str">
            <v>Harrows</v>
          </cell>
          <cell r="J832" t="str">
            <v/>
          </cell>
          <cell r="K832" t="str">
            <v/>
          </cell>
          <cell r="L832">
            <v>66</v>
          </cell>
          <cell r="M832">
            <v>32.94</v>
          </cell>
          <cell r="N832" t="str">
            <v>20%</v>
          </cell>
          <cell r="P832">
            <v>32.28</v>
          </cell>
        </row>
        <row r="833">
          <cell r="A833" t="str">
            <v>HA14725</v>
          </cell>
          <cell r="B833" t="str">
            <v>Harrows Predator 90% Tungsten Darts</v>
          </cell>
          <cell r="C833" t="str">
            <v>Harrows Predator 90% Tungsten Darts</v>
          </cell>
          <cell r="D833" t="str">
            <v>https://www.reydonsports.com/shop/product/9055</v>
          </cell>
          <cell r="E833" t="str">
            <v/>
          </cell>
          <cell r="F833" t="str">
            <v>25g</v>
          </cell>
          <cell r="G833" t="str">
            <v>5017626016686</v>
          </cell>
          <cell r="H833" t="str">
            <v>Darts</v>
          </cell>
          <cell r="I833" t="str">
            <v>Harrows</v>
          </cell>
          <cell r="J833" t="str">
            <v/>
          </cell>
          <cell r="K833" t="str">
            <v/>
          </cell>
          <cell r="L833">
            <v>66</v>
          </cell>
          <cell r="M833">
            <v>32.94</v>
          </cell>
          <cell r="N833" t="str">
            <v>20%</v>
          </cell>
          <cell r="P833">
            <v>32.28</v>
          </cell>
        </row>
        <row r="834">
          <cell r="A834" t="str">
            <v>HA14922</v>
          </cell>
          <cell r="B834" t="str">
            <v>Harrows Chizzy 80% Tungsten Darts</v>
          </cell>
          <cell r="C834" t="str">
            <v>Harrows Chizzy 80% Tungsten Darts</v>
          </cell>
          <cell r="D834" t="str">
            <v>https://www.reydonsports.com/shop/product/40530</v>
          </cell>
          <cell r="E834" t="str">
            <v/>
          </cell>
          <cell r="F834" t="str">
            <v>22g</v>
          </cell>
          <cell r="G834" t="str">
            <v>5017626024407</v>
          </cell>
          <cell r="H834" t="str">
            <v>Darts</v>
          </cell>
          <cell r="I834" t="str">
            <v>Harrows</v>
          </cell>
          <cell r="J834" t="str">
            <v/>
          </cell>
          <cell r="K834" t="str">
            <v/>
          </cell>
          <cell r="L834">
            <v>53</v>
          </cell>
          <cell r="M834">
            <v>26.28</v>
          </cell>
          <cell r="N834" t="str">
            <v>20%</v>
          </cell>
          <cell r="P834">
            <v>25.75</v>
          </cell>
        </row>
        <row r="835">
          <cell r="A835" t="str">
            <v>HA14924</v>
          </cell>
          <cell r="B835" t="str">
            <v>Harrows Chizzy 80% Tungsten Darts</v>
          </cell>
          <cell r="C835" t="str">
            <v>Harrows Chizzy 80% Tungsten Darts</v>
          </cell>
          <cell r="D835" t="str">
            <v>https://www.reydonsports.com/shop/product/40530</v>
          </cell>
          <cell r="E835" t="str">
            <v/>
          </cell>
          <cell r="F835" t="str">
            <v>24g</v>
          </cell>
          <cell r="G835" t="str">
            <v>5017626024421</v>
          </cell>
          <cell r="H835" t="str">
            <v>Darts</v>
          </cell>
          <cell r="I835" t="str">
            <v>Harrows</v>
          </cell>
          <cell r="J835" t="str">
            <v/>
          </cell>
          <cell r="K835" t="str">
            <v/>
          </cell>
          <cell r="L835">
            <v>53</v>
          </cell>
          <cell r="M835">
            <v>26.28</v>
          </cell>
          <cell r="N835" t="str">
            <v>20%</v>
          </cell>
          <cell r="P835">
            <v>25.75</v>
          </cell>
        </row>
        <row r="836">
          <cell r="A836" t="str">
            <v>HA14926</v>
          </cell>
          <cell r="B836" t="str">
            <v>Harrows Chizzy 80% Tungsten Darts</v>
          </cell>
          <cell r="C836" t="str">
            <v>Harrows Chizzy 80% Tungsten Darts</v>
          </cell>
          <cell r="D836" t="str">
            <v>https://www.reydonsports.com/shop/product/40530</v>
          </cell>
          <cell r="E836" t="str">
            <v/>
          </cell>
          <cell r="F836" t="str">
            <v>26g</v>
          </cell>
          <cell r="G836" t="str">
            <v>5017626024445</v>
          </cell>
          <cell r="H836" t="str">
            <v>Darts</v>
          </cell>
          <cell r="I836" t="str">
            <v>Harrows</v>
          </cell>
          <cell r="J836" t="str">
            <v/>
          </cell>
          <cell r="K836" t="str">
            <v/>
          </cell>
          <cell r="L836">
            <v>53</v>
          </cell>
          <cell r="M836">
            <v>26.28</v>
          </cell>
          <cell r="N836" t="str">
            <v>20%</v>
          </cell>
          <cell r="P836">
            <v>25.75</v>
          </cell>
        </row>
        <row r="837">
          <cell r="A837" t="str">
            <v>HA14624</v>
          </cell>
          <cell r="B837" t="str">
            <v>Harrows Verve 90% Tungsten Darts</v>
          </cell>
          <cell r="C837" t="str">
            <v>Harrows Verve 90% Tungsten Darts</v>
          </cell>
          <cell r="D837" t="str">
            <v>https://www.reydonsports.com/shop/product/9054</v>
          </cell>
          <cell r="E837" t="str">
            <v/>
          </cell>
          <cell r="F837" t="str">
            <v>24g</v>
          </cell>
          <cell r="G837" t="str">
            <v>5017626014941</v>
          </cell>
          <cell r="H837" t="str">
            <v>Darts</v>
          </cell>
          <cell r="I837" t="str">
            <v>Harrows</v>
          </cell>
          <cell r="J837" t="str">
            <v/>
          </cell>
          <cell r="K837" t="str">
            <v/>
          </cell>
          <cell r="L837">
            <v>50</v>
          </cell>
          <cell r="M837">
            <v>24.12</v>
          </cell>
          <cell r="N837" t="str">
            <v>20%</v>
          </cell>
          <cell r="P837">
            <v>23.64</v>
          </cell>
        </row>
        <row r="838">
          <cell r="A838" t="str">
            <v>HA14626</v>
          </cell>
          <cell r="B838" t="str">
            <v>Harrows Verve 90% Tungsten Darts</v>
          </cell>
          <cell r="C838" t="str">
            <v>Harrows Verve 90% Tungsten Darts</v>
          </cell>
          <cell r="D838" t="str">
            <v>https://www.reydonsports.com/shop/product/9054</v>
          </cell>
          <cell r="E838" t="str">
            <v/>
          </cell>
          <cell r="F838" t="str">
            <v>26g</v>
          </cell>
          <cell r="G838" t="str">
            <v>5017626014965</v>
          </cell>
          <cell r="H838" t="str">
            <v>Darts</v>
          </cell>
          <cell r="I838" t="str">
            <v>Harrows</v>
          </cell>
          <cell r="J838" t="str">
            <v/>
          </cell>
          <cell r="K838" t="str">
            <v/>
          </cell>
          <cell r="L838">
            <v>50</v>
          </cell>
          <cell r="M838">
            <v>24.12</v>
          </cell>
          <cell r="N838" t="str">
            <v>20%</v>
          </cell>
          <cell r="P838">
            <v>23.64</v>
          </cell>
        </row>
        <row r="839">
          <cell r="A839" t="str">
            <v>HA14121</v>
          </cell>
          <cell r="B839" t="str">
            <v>Harrows Genesis Tungsten Darts</v>
          </cell>
          <cell r="C839" t="str">
            <v>Harrows Genesis Tungsten Darts</v>
          </cell>
          <cell r="D839" t="str">
            <v>https://www.reydonsports.com/shop/product/416</v>
          </cell>
          <cell r="E839" t="str">
            <v/>
          </cell>
          <cell r="F839" t="str">
            <v>21g</v>
          </cell>
          <cell r="G839" t="str">
            <v>5017626013418</v>
          </cell>
          <cell r="H839" t="str">
            <v>Darts</v>
          </cell>
          <cell r="I839" t="str">
            <v>Harrows</v>
          </cell>
          <cell r="J839" t="str">
            <v/>
          </cell>
          <cell r="K839" t="str">
            <v/>
          </cell>
          <cell r="L839">
            <v>31</v>
          </cell>
          <cell r="M839">
            <v>14.76</v>
          </cell>
          <cell r="N839" t="str">
            <v>20%</v>
          </cell>
          <cell r="P839">
            <v>14.46</v>
          </cell>
        </row>
        <row r="840">
          <cell r="A840" t="str">
            <v>HA14122</v>
          </cell>
          <cell r="B840" t="str">
            <v>Harrows Genesis Tungsten Darts</v>
          </cell>
          <cell r="C840" t="str">
            <v>Harrows Genesis Tungsten Darts</v>
          </cell>
          <cell r="D840" t="str">
            <v>https://www.reydonsports.com/shop/product/416</v>
          </cell>
          <cell r="E840" t="str">
            <v/>
          </cell>
          <cell r="F840" t="str">
            <v>22g</v>
          </cell>
          <cell r="G840" t="str">
            <v>5017626013425</v>
          </cell>
          <cell r="H840" t="str">
            <v>Darts</v>
          </cell>
          <cell r="I840" t="str">
            <v>Harrows</v>
          </cell>
          <cell r="J840" t="str">
            <v/>
          </cell>
          <cell r="K840" t="str">
            <v/>
          </cell>
          <cell r="L840">
            <v>31</v>
          </cell>
          <cell r="M840">
            <v>14.76</v>
          </cell>
          <cell r="N840" t="str">
            <v>20%</v>
          </cell>
          <cell r="P840">
            <v>14.46</v>
          </cell>
        </row>
        <row r="841">
          <cell r="A841" t="str">
            <v>HA14123</v>
          </cell>
          <cell r="B841" t="str">
            <v>Harrows Genesis Tungsten Darts</v>
          </cell>
          <cell r="C841" t="str">
            <v>Harrows Genesis Tungsten Darts</v>
          </cell>
          <cell r="D841" t="str">
            <v>https://www.reydonsports.com/shop/product/416</v>
          </cell>
          <cell r="E841" t="str">
            <v/>
          </cell>
          <cell r="F841" t="str">
            <v>23g</v>
          </cell>
          <cell r="G841" t="str">
            <v>5017626013432</v>
          </cell>
          <cell r="H841" t="str">
            <v>Darts</v>
          </cell>
          <cell r="I841" t="str">
            <v>Harrows</v>
          </cell>
          <cell r="J841" t="str">
            <v/>
          </cell>
          <cell r="K841" t="str">
            <v/>
          </cell>
          <cell r="L841">
            <v>31</v>
          </cell>
          <cell r="M841">
            <v>14.76</v>
          </cell>
          <cell r="N841" t="str">
            <v>20%</v>
          </cell>
          <cell r="P841">
            <v>14.46</v>
          </cell>
        </row>
        <row r="842">
          <cell r="A842" t="str">
            <v>HA14124</v>
          </cell>
          <cell r="B842" t="str">
            <v>Harrows Genesis Tungsten Darts</v>
          </cell>
          <cell r="C842" t="str">
            <v>Harrows Genesis Tungsten Darts</v>
          </cell>
          <cell r="D842" t="str">
            <v>https://www.reydonsports.com/shop/product/416</v>
          </cell>
          <cell r="E842" t="str">
            <v/>
          </cell>
          <cell r="F842" t="str">
            <v>24g</v>
          </cell>
          <cell r="G842" t="str">
            <v>5017626013449</v>
          </cell>
          <cell r="H842" t="str">
            <v>Darts</v>
          </cell>
          <cell r="I842" t="str">
            <v>Harrows</v>
          </cell>
          <cell r="J842" t="str">
            <v/>
          </cell>
          <cell r="K842" t="str">
            <v/>
          </cell>
          <cell r="L842">
            <v>31</v>
          </cell>
          <cell r="M842">
            <v>14.76</v>
          </cell>
          <cell r="N842" t="str">
            <v>20%</v>
          </cell>
          <cell r="P842">
            <v>14.46</v>
          </cell>
        </row>
        <row r="843">
          <cell r="A843" t="str">
            <v>HA14125</v>
          </cell>
          <cell r="B843" t="str">
            <v>Harrows Genesis Tungsten Darts</v>
          </cell>
          <cell r="C843" t="str">
            <v>Harrows Genesis Tungsten Darts</v>
          </cell>
          <cell r="D843" t="str">
            <v>https://www.reydonsports.com/shop/product/416</v>
          </cell>
          <cell r="E843" t="str">
            <v/>
          </cell>
          <cell r="F843" t="str">
            <v>25g</v>
          </cell>
          <cell r="G843" t="str">
            <v>5017626013456</v>
          </cell>
          <cell r="H843" t="str">
            <v>Darts</v>
          </cell>
          <cell r="I843" t="str">
            <v>Harrows</v>
          </cell>
          <cell r="J843" t="str">
            <v/>
          </cell>
          <cell r="K843" t="str">
            <v/>
          </cell>
          <cell r="L843">
            <v>31</v>
          </cell>
          <cell r="M843">
            <v>14.76</v>
          </cell>
          <cell r="N843" t="str">
            <v>20%</v>
          </cell>
          <cell r="P843">
            <v>14.46</v>
          </cell>
        </row>
        <row r="844">
          <cell r="A844" t="str">
            <v>HA14126</v>
          </cell>
          <cell r="B844" t="str">
            <v>Harrows Genesis Tungsten Darts</v>
          </cell>
          <cell r="C844" t="str">
            <v>Harrows Genesis Tungsten Darts</v>
          </cell>
          <cell r="D844" t="str">
            <v>https://www.reydonsports.com/shop/product/416</v>
          </cell>
          <cell r="E844" t="str">
            <v/>
          </cell>
          <cell r="F844" t="str">
            <v>26g</v>
          </cell>
          <cell r="G844" t="str">
            <v>5017626013463</v>
          </cell>
          <cell r="H844" t="str">
            <v>Darts</v>
          </cell>
          <cell r="I844" t="str">
            <v>Harrows</v>
          </cell>
          <cell r="J844" t="str">
            <v/>
          </cell>
          <cell r="K844" t="str">
            <v/>
          </cell>
          <cell r="L844">
            <v>31</v>
          </cell>
          <cell r="M844">
            <v>14.76</v>
          </cell>
          <cell r="N844" t="str">
            <v>20%</v>
          </cell>
          <cell r="P844">
            <v>14.46</v>
          </cell>
        </row>
        <row r="845">
          <cell r="A845" t="str">
            <v>HA14822</v>
          </cell>
          <cell r="B845" t="str">
            <v>Harrows Chizzy Alloy Darts</v>
          </cell>
          <cell r="C845" t="str">
            <v>Harrows Chizzy Alloy Darts</v>
          </cell>
          <cell r="D845" t="str">
            <v>https://www.reydonsports.com/shop/product/40528</v>
          </cell>
          <cell r="E845" t="str">
            <v/>
          </cell>
          <cell r="F845" t="str">
            <v>22g</v>
          </cell>
          <cell r="G845" t="str">
            <v>5017626024506</v>
          </cell>
          <cell r="H845" t="str">
            <v>Darts</v>
          </cell>
          <cell r="I845" t="str">
            <v>Harrows</v>
          </cell>
          <cell r="J845" t="str">
            <v/>
          </cell>
          <cell r="K845" t="str">
            <v/>
          </cell>
          <cell r="L845">
            <v>18</v>
          </cell>
          <cell r="M845">
            <v>8.58</v>
          </cell>
          <cell r="N845" t="str">
            <v>20%</v>
          </cell>
          <cell r="P845">
            <v>8.41</v>
          </cell>
        </row>
        <row r="846">
          <cell r="A846" t="str">
            <v>HA14823</v>
          </cell>
          <cell r="B846" t="str">
            <v>Harrows Chizzy Alloy Darts</v>
          </cell>
          <cell r="C846" t="str">
            <v>Harrows Chizzy Alloy Darts</v>
          </cell>
          <cell r="D846" t="str">
            <v>https://www.reydonsports.com/shop/product/40528</v>
          </cell>
          <cell r="E846" t="str">
            <v/>
          </cell>
          <cell r="F846" t="str">
            <v>23g</v>
          </cell>
          <cell r="G846" t="str">
            <v>5017626024513</v>
          </cell>
          <cell r="H846" t="str">
            <v>Darts</v>
          </cell>
          <cell r="I846" t="str">
            <v>Harrows</v>
          </cell>
          <cell r="J846" t="str">
            <v/>
          </cell>
          <cell r="K846" t="str">
            <v/>
          </cell>
          <cell r="L846">
            <v>18</v>
          </cell>
          <cell r="M846">
            <v>8.58</v>
          </cell>
          <cell r="N846" t="str">
            <v>20%</v>
          </cell>
          <cell r="P846">
            <v>8.41</v>
          </cell>
        </row>
        <row r="847">
          <cell r="A847" t="str">
            <v>HA14824</v>
          </cell>
          <cell r="B847" t="str">
            <v>Harrows Chizzy Alloy Darts</v>
          </cell>
          <cell r="C847" t="str">
            <v>Harrows Chizzy Alloy Darts</v>
          </cell>
          <cell r="D847" t="str">
            <v>https://www.reydonsports.com/shop/product/40528</v>
          </cell>
          <cell r="E847" t="str">
            <v/>
          </cell>
          <cell r="F847" t="str">
            <v>24g</v>
          </cell>
          <cell r="G847" t="str">
            <v>5017626024520</v>
          </cell>
          <cell r="H847" t="str">
            <v>Darts</v>
          </cell>
          <cell r="I847" t="str">
            <v>Harrows</v>
          </cell>
          <cell r="J847" t="str">
            <v/>
          </cell>
          <cell r="K847" t="str">
            <v/>
          </cell>
          <cell r="L847">
            <v>18</v>
          </cell>
          <cell r="M847">
            <v>8.58</v>
          </cell>
          <cell r="N847" t="str">
            <v>20%</v>
          </cell>
          <cell r="P847">
            <v>8.41</v>
          </cell>
        </row>
        <row r="848">
          <cell r="A848" t="str">
            <v>HA14221</v>
          </cell>
          <cell r="B848" t="str">
            <v>Harrows Blaze Inox Steel Darts</v>
          </cell>
          <cell r="C848" t="str">
            <v>Harrows Blaze Inox Steel Darts</v>
          </cell>
          <cell r="D848" t="str">
            <v>https://www.reydonsports.com/shop/product/408</v>
          </cell>
          <cell r="E848" t="str">
            <v/>
          </cell>
          <cell r="F848" t="str">
            <v>21g</v>
          </cell>
          <cell r="G848" t="str">
            <v>5017626013906</v>
          </cell>
          <cell r="H848" t="str">
            <v>Darts</v>
          </cell>
          <cell r="I848" t="str">
            <v>Harrows</v>
          </cell>
          <cell r="J848" t="str">
            <v/>
          </cell>
          <cell r="K848" t="str">
            <v/>
          </cell>
          <cell r="L848">
            <v>17</v>
          </cell>
          <cell r="M848">
            <v>7.74</v>
          </cell>
          <cell r="N848" t="str">
            <v>20%</v>
          </cell>
          <cell r="P848">
            <v>7.58</v>
          </cell>
        </row>
        <row r="849">
          <cell r="A849" t="str">
            <v>HA14222</v>
          </cell>
          <cell r="B849" t="str">
            <v>Harrows Blaze Inox Steel Darts</v>
          </cell>
          <cell r="C849" t="str">
            <v>Harrows Blaze Inox Steel Darts</v>
          </cell>
          <cell r="D849" t="str">
            <v>https://www.reydonsports.com/shop/product/408</v>
          </cell>
          <cell r="E849" t="str">
            <v/>
          </cell>
          <cell r="F849" t="str">
            <v>22g</v>
          </cell>
          <cell r="G849" t="str">
            <v>5017626013913</v>
          </cell>
          <cell r="H849" t="str">
            <v>Darts</v>
          </cell>
          <cell r="I849" t="str">
            <v>Harrows</v>
          </cell>
          <cell r="J849" t="str">
            <v/>
          </cell>
          <cell r="K849" t="str">
            <v/>
          </cell>
          <cell r="L849">
            <v>17</v>
          </cell>
          <cell r="M849">
            <v>7.74</v>
          </cell>
          <cell r="N849" t="str">
            <v>20%</v>
          </cell>
          <cell r="P849">
            <v>7.58</v>
          </cell>
        </row>
        <row r="850">
          <cell r="A850" t="str">
            <v>HA14223</v>
          </cell>
          <cell r="B850" t="str">
            <v>Harrows Blaze Inox Steel Darts</v>
          </cell>
          <cell r="C850" t="str">
            <v>Harrows Blaze Inox Steel Darts</v>
          </cell>
          <cell r="D850" t="str">
            <v>https://www.reydonsports.com/shop/product/408</v>
          </cell>
          <cell r="E850" t="str">
            <v/>
          </cell>
          <cell r="F850" t="str">
            <v>23g</v>
          </cell>
          <cell r="G850" t="str">
            <v>5017626013920</v>
          </cell>
          <cell r="H850" t="str">
            <v>Darts</v>
          </cell>
          <cell r="I850" t="str">
            <v>Harrows</v>
          </cell>
          <cell r="J850" t="str">
            <v/>
          </cell>
          <cell r="K850" t="str">
            <v/>
          </cell>
          <cell r="L850">
            <v>17</v>
          </cell>
          <cell r="M850">
            <v>7.74</v>
          </cell>
          <cell r="N850" t="str">
            <v>20%</v>
          </cell>
          <cell r="P850">
            <v>7.58</v>
          </cell>
        </row>
        <row r="851">
          <cell r="A851" t="str">
            <v>HA14224</v>
          </cell>
          <cell r="B851" t="str">
            <v>Harrows Blaze Inox Steel Darts</v>
          </cell>
          <cell r="C851" t="str">
            <v>Harrows Blaze Inox Steel Darts</v>
          </cell>
          <cell r="D851" t="str">
            <v>https://www.reydonsports.com/shop/product/408</v>
          </cell>
          <cell r="E851" t="str">
            <v/>
          </cell>
          <cell r="F851" t="str">
            <v>24g</v>
          </cell>
          <cell r="G851" t="str">
            <v>5017626013937</v>
          </cell>
          <cell r="H851" t="str">
            <v>Darts</v>
          </cell>
          <cell r="I851" t="str">
            <v>Harrows</v>
          </cell>
          <cell r="J851" t="str">
            <v/>
          </cell>
          <cell r="K851" t="str">
            <v/>
          </cell>
          <cell r="L851">
            <v>17</v>
          </cell>
          <cell r="M851">
            <v>7.74</v>
          </cell>
          <cell r="N851" t="str">
            <v>20%</v>
          </cell>
          <cell r="P851">
            <v>7.58</v>
          </cell>
        </row>
        <row r="852">
          <cell r="A852" t="str">
            <v>HA14322</v>
          </cell>
          <cell r="B852" t="str">
            <v>Harrows Ace Rubber Coated Brass Darts</v>
          </cell>
          <cell r="C852" t="str">
            <v>Harrows Ace Rubber Coated Brass Darts</v>
          </cell>
          <cell r="D852" t="str">
            <v>https://www.reydonsports.com/shop/product/401</v>
          </cell>
          <cell r="E852" t="str">
            <v/>
          </cell>
          <cell r="F852" t="str">
            <v>22g</v>
          </cell>
          <cell r="G852" t="str">
            <v>5017626013753</v>
          </cell>
          <cell r="H852" t="str">
            <v>Darts</v>
          </cell>
          <cell r="I852" t="str">
            <v>Harrows</v>
          </cell>
          <cell r="J852" t="str">
            <v/>
          </cell>
          <cell r="K852" t="str">
            <v/>
          </cell>
          <cell r="L852">
            <v>15</v>
          </cell>
          <cell r="M852">
            <v>7.26</v>
          </cell>
          <cell r="N852" t="str">
            <v>20%</v>
          </cell>
          <cell r="P852">
            <v>7.12</v>
          </cell>
        </row>
        <row r="853">
          <cell r="A853" t="str">
            <v>HA14324</v>
          </cell>
          <cell r="B853" t="str">
            <v>Harrows Ace Rubber Coated Brass Darts</v>
          </cell>
          <cell r="C853" t="str">
            <v>Harrows Ace Rubber Coated Brass Darts</v>
          </cell>
          <cell r="D853" t="str">
            <v>https://www.reydonsports.com/shop/product/401</v>
          </cell>
          <cell r="E853" t="str">
            <v/>
          </cell>
          <cell r="F853" t="str">
            <v>24g</v>
          </cell>
          <cell r="G853" t="str">
            <v>5017626013760</v>
          </cell>
          <cell r="H853" t="str">
            <v>Darts</v>
          </cell>
          <cell r="I853" t="str">
            <v>Harrows</v>
          </cell>
          <cell r="J853" t="str">
            <v/>
          </cell>
          <cell r="K853" t="str">
            <v/>
          </cell>
          <cell r="L853">
            <v>15</v>
          </cell>
          <cell r="M853">
            <v>7.26</v>
          </cell>
          <cell r="N853" t="str">
            <v>20%</v>
          </cell>
          <cell r="P853">
            <v>7.12</v>
          </cell>
        </row>
        <row r="854">
          <cell r="A854" t="str">
            <v>HA14326</v>
          </cell>
          <cell r="B854" t="str">
            <v>Harrows Ace Rubber Coated Brass Darts</v>
          </cell>
          <cell r="C854" t="str">
            <v>Harrows Ace Rubber Coated Brass Darts</v>
          </cell>
          <cell r="D854" t="str">
            <v>https://www.reydonsports.com/shop/product/401</v>
          </cell>
          <cell r="E854" t="str">
            <v/>
          </cell>
          <cell r="F854" t="str">
            <v>26g</v>
          </cell>
          <cell r="G854" t="str">
            <v>5017626013777</v>
          </cell>
          <cell r="H854" t="str">
            <v>Darts</v>
          </cell>
          <cell r="I854" t="str">
            <v>Harrows</v>
          </cell>
          <cell r="J854" t="str">
            <v/>
          </cell>
          <cell r="K854" t="str">
            <v/>
          </cell>
          <cell r="L854">
            <v>15</v>
          </cell>
          <cell r="M854">
            <v>7.26</v>
          </cell>
          <cell r="N854" t="str">
            <v>20%</v>
          </cell>
          <cell r="P854">
            <v>7.12</v>
          </cell>
        </row>
        <row r="855">
          <cell r="A855" t="str">
            <v>HA15021</v>
          </cell>
          <cell r="B855" t="str">
            <v>Harrows Vodoo Brass Darts</v>
          </cell>
          <cell r="C855" t="str">
            <v>Harrows Vodoo Brass Darts</v>
          </cell>
          <cell r="D855" t="str">
            <v>https://www.reydonsports.com/shop/product/40525</v>
          </cell>
          <cell r="E855" t="str">
            <v/>
          </cell>
          <cell r="F855" t="str">
            <v>21g</v>
          </cell>
          <cell r="G855" t="str">
            <v>5017626005123</v>
          </cell>
          <cell r="H855" t="str">
            <v>Darts</v>
          </cell>
          <cell r="I855" t="str">
            <v>Harrows</v>
          </cell>
          <cell r="J855" t="str">
            <v/>
          </cell>
          <cell r="K855" t="str">
            <v/>
          </cell>
          <cell r="L855">
            <v>14</v>
          </cell>
          <cell r="M855">
            <v>6.72</v>
          </cell>
          <cell r="N855" t="str">
            <v>20%</v>
          </cell>
          <cell r="P855">
            <v>6.59</v>
          </cell>
        </row>
        <row r="856">
          <cell r="A856" t="str">
            <v>HA15023</v>
          </cell>
          <cell r="B856" t="str">
            <v>Harrows Vodoo Brass Darts</v>
          </cell>
          <cell r="C856" t="str">
            <v>Harrows Vodoo Brass Darts</v>
          </cell>
          <cell r="D856" t="str">
            <v>https://www.reydonsports.com/shop/product/40525</v>
          </cell>
          <cell r="E856" t="str">
            <v/>
          </cell>
          <cell r="F856" t="str">
            <v>23g</v>
          </cell>
          <cell r="G856" t="str">
            <v>5017626005130</v>
          </cell>
          <cell r="H856" t="str">
            <v>Darts</v>
          </cell>
          <cell r="I856" t="str">
            <v>Harrows</v>
          </cell>
          <cell r="J856" t="str">
            <v/>
          </cell>
          <cell r="K856" t="str">
            <v/>
          </cell>
          <cell r="L856">
            <v>14</v>
          </cell>
          <cell r="M856">
            <v>6.72</v>
          </cell>
          <cell r="N856" t="str">
            <v>20%</v>
          </cell>
          <cell r="P856">
            <v>6.59</v>
          </cell>
        </row>
        <row r="857">
          <cell r="A857" t="str">
            <v>HA15025</v>
          </cell>
          <cell r="B857" t="str">
            <v>Harrows Vodoo Brass Darts</v>
          </cell>
          <cell r="C857" t="str">
            <v>Harrows Vodoo Brass Darts</v>
          </cell>
          <cell r="D857" t="str">
            <v>https://www.reydonsports.com/shop/product/40525</v>
          </cell>
          <cell r="E857" t="str">
            <v/>
          </cell>
          <cell r="F857" t="str">
            <v>25g</v>
          </cell>
          <cell r="G857" t="str">
            <v>5017626005147</v>
          </cell>
          <cell r="H857" t="str">
            <v>Darts</v>
          </cell>
          <cell r="I857" t="str">
            <v>Harrows</v>
          </cell>
          <cell r="J857" t="str">
            <v/>
          </cell>
          <cell r="K857" t="str">
            <v/>
          </cell>
          <cell r="L857">
            <v>14</v>
          </cell>
          <cell r="M857">
            <v>6.72</v>
          </cell>
          <cell r="N857" t="str">
            <v>20%</v>
          </cell>
          <cell r="P857">
            <v>6.59</v>
          </cell>
        </row>
        <row r="858">
          <cell r="A858" t="str">
            <v>HA10520</v>
          </cell>
          <cell r="B858" t="str">
            <v>Harrows Club Brass Darts</v>
          </cell>
          <cell r="C858" t="str">
            <v>Harrows Club Brass Darts</v>
          </cell>
          <cell r="D858" t="str">
            <v>https://www.reydonsports.com/shop/product/411</v>
          </cell>
          <cell r="E858" t="str">
            <v/>
          </cell>
          <cell r="F858" t="str">
            <v>20g</v>
          </cell>
          <cell r="G858" t="str">
            <v>5017626005574</v>
          </cell>
          <cell r="H858" t="str">
            <v>Darts</v>
          </cell>
          <cell r="I858" t="str">
            <v>Harrows</v>
          </cell>
          <cell r="J858" t="str">
            <v/>
          </cell>
          <cell r="K858" t="str">
            <v/>
          </cell>
          <cell r="L858">
            <v>9</v>
          </cell>
          <cell r="M858">
            <v>4.5</v>
          </cell>
          <cell r="N858" t="str">
            <v>20%</v>
          </cell>
          <cell r="P858">
            <v>4.42</v>
          </cell>
        </row>
        <row r="859">
          <cell r="A859" t="str">
            <v>HA10522</v>
          </cell>
          <cell r="B859" t="str">
            <v>Harrows Club Brass Darts</v>
          </cell>
          <cell r="C859" t="str">
            <v>Harrows Club Brass Darts</v>
          </cell>
          <cell r="D859" t="str">
            <v>https://www.reydonsports.com/shop/product/411</v>
          </cell>
          <cell r="E859" t="str">
            <v/>
          </cell>
          <cell r="F859" t="str">
            <v>22g</v>
          </cell>
          <cell r="G859" t="str">
            <v>5017626005598</v>
          </cell>
          <cell r="H859" t="str">
            <v>Darts</v>
          </cell>
          <cell r="I859" t="str">
            <v>Harrows</v>
          </cell>
          <cell r="J859" t="str">
            <v/>
          </cell>
          <cell r="K859" t="str">
            <v/>
          </cell>
          <cell r="L859">
            <v>9</v>
          </cell>
          <cell r="M859">
            <v>4.5</v>
          </cell>
          <cell r="N859" t="str">
            <v>20%</v>
          </cell>
          <cell r="P859">
            <v>4.42</v>
          </cell>
        </row>
        <row r="860">
          <cell r="A860" t="str">
            <v>HA10524</v>
          </cell>
          <cell r="B860" t="str">
            <v>Harrows Club Brass Darts</v>
          </cell>
          <cell r="C860" t="str">
            <v>Harrows Club Brass Darts</v>
          </cell>
          <cell r="D860" t="str">
            <v>https://www.reydonsports.com/shop/product/411</v>
          </cell>
          <cell r="E860" t="str">
            <v/>
          </cell>
          <cell r="F860" t="str">
            <v>24g</v>
          </cell>
          <cell r="G860" t="str">
            <v>5017626005635</v>
          </cell>
          <cell r="H860" t="str">
            <v>Darts</v>
          </cell>
          <cell r="I860" t="str">
            <v>Harrows</v>
          </cell>
          <cell r="J860" t="str">
            <v/>
          </cell>
          <cell r="K860" t="str">
            <v/>
          </cell>
          <cell r="L860">
            <v>9</v>
          </cell>
          <cell r="M860">
            <v>4.5</v>
          </cell>
          <cell r="N860" t="str">
            <v>20%</v>
          </cell>
          <cell r="P860">
            <v>4.42</v>
          </cell>
        </row>
        <row r="861">
          <cell r="A861" t="str">
            <v>HA10526</v>
          </cell>
          <cell r="B861" t="str">
            <v>Harrows Club Brass Darts</v>
          </cell>
          <cell r="C861" t="str">
            <v>Harrows Club Brass Darts</v>
          </cell>
          <cell r="D861" t="str">
            <v>https://www.reydonsports.com/shop/product/411</v>
          </cell>
          <cell r="E861" t="str">
            <v/>
          </cell>
          <cell r="F861" t="str">
            <v>26g</v>
          </cell>
          <cell r="G861" t="str">
            <v>5017626005659</v>
          </cell>
          <cell r="H861" t="str">
            <v>Darts</v>
          </cell>
          <cell r="I861" t="str">
            <v>Harrows</v>
          </cell>
          <cell r="J861" t="str">
            <v/>
          </cell>
          <cell r="K861" t="str">
            <v/>
          </cell>
          <cell r="L861">
            <v>9</v>
          </cell>
          <cell r="M861">
            <v>4.5</v>
          </cell>
          <cell r="N861" t="str">
            <v>20%</v>
          </cell>
          <cell r="P861">
            <v>4.42</v>
          </cell>
        </row>
        <row r="862">
          <cell r="A862" t="str">
            <v>HA10528</v>
          </cell>
          <cell r="B862" t="str">
            <v>Harrows Club Brass Darts</v>
          </cell>
          <cell r="C862" t="str">
            <v>Harrows Club Brass Darts</v>
          </cell>
          <cell r="D862" t="str">
            <v>https://www.reydonsports.com/shop/product/411</v>
          </cell>
          <cell r="E862" t="str">
            <v/>
          </cell>
          <cell r="F862" t="str">
            <v>28g</v>
          </cell>
          <cell r="G862" t="str">
            <v>5017626005673</v>
          </cell>
          <cell r="H862" t="str">
            <v>Darts</v>
          </cell>
          <cell r="I862" t="str">
            <v>Harrows</v>
          </cell>
          <cell r="J862" t="str">
            <v/>
          </cell>
          <cell r="K862" t="str">
            <v/>
          </cell>
          <cell r="L862">
            <v>9</v>
          </cell>
          <cell r="M862">
            <v>4.5</v>
          </cell>
          <cell r="N862" t="str">
            <v>20%</v>
          </cell>
          <cell r="P862">
            <v>4.42</v>
          </cell>
        </row>
        <row r="863">
          <cell r="A863" t="str">
            <v>HA1560</v>
          </cell>
          <cell r="B863" t="str">
            <v>Harrows 100 Micron Marathon Flights Set</v>
          </cell>
          <cell r="C863" t="str">
            <v>Harrows 100 Micron Marathon Flights Set</v>
          </cell>
          <cell r="D863" t="str">
            <v>https://www.reydonsports.com/shop/product/395</v>
          </cell>
          <cell r="E863" t="str">
            <v>England</v>
          </cell>
          <cell r="F863" t="str">
            <v/>
          </cell>
          <cell r="G863" t="str">
            <v>HA1560</v>
          </cell>
          <cell r="H863" t="str">
            <v>Darts</v>
          </cell>
          <cell r="I863" t="str">
            <v>Harrows</v>
          </cell>
          <cell r="J863" t="str">
            <v/>
          </cell>
          <cell r="K863" t="str">
            <v/>
          </cell>
          <cell r="L863">
            <v>2</v>
          </cell>
          <cell r="M863">
            <v>0.49</v>
          </cell>
          <cell r="N863" t="str">
            <v>20%</v>
          </cell>
          <cell r="P863">
            <v>0.48</v>
          </cell>
        </row>
        <row r="864">
          <cell r="A864" t="str">
            <v>HA1561</v>
          </cell>
          <cell r="B864" t="str">
            <v>Harrows 100 Micron Marathon Flights Set</v>
          </cell>
          <cell r="C864" t="str">
            <v>Harrows 100 Micron Marathon Flights Set</v>
          </cell>
          <cell r="D864" t="str">
            <v>https://www.reydonsports.com/shop/product/395</v>
          </cell>
          <cell r="E864" t="str">
            <v>Scotland</v>
          </cell>
          <cell r="F864" t="str">
            <v/>
          </cell>
          <cell r="G864" t="str">
            <v>HA1561</v>
          </cell>
          <cell r="H864" t="str">
            <v>Darts</v>
          </cell>
          <cell r="I864" t="str">
            <v>Harrows</v>
          </cell>
          <cell r="J864" t="str">
            <v/>
          </cell>
          <cell r="K864" t="str">
            <v/>
          </cell>
          <cell r="L864">
            <v>2</v>
          </cell>
          <cell r="M864">
            <v>0.49</v>
          </cell>
          <cell r="N864" t="str">
            <v>20%</v>
          </cell>
          <cell r="P864">
            <v>0.48</v>
          </cell>
        </row>
        <row r="865">
          <cell r="A865" t="str">
            <v>HA1563</v>
          </cell>
          <cell r="B865" t="str">
            <v>Harrows 100 Micron Marathon Flights Set</v>
          </cell>
          <cell r="C865" t="str">
            <v>Harrows 100 Micron Marathon Flights Set</v>
          </cell>
          <cell r="D865" t="str">
            <v>https://www.reydonsports.com/shop/product/395</v>
          </cell>
          <cell r="E865" t="str">
            <v>Wales</v>
          </cell>
          <cell r="F865" t="str">
            <v/>
          </cell>
          <cell r="G865" t="str">
            <v>HA1563</v>
          </cell>
          <cell r="H865" t="str">
            <v>Darts</v>
          </cell>
          <cell r="I865" t="str">
            <v>Harrows</v>
          </cell>
          <cell r="J865" t="str">
            <v/>
          </cell>
          <cell r="K865" t="str">
            <v/>
          </cell>
          <cell r="L865">
            <v>2</v>
          </cell>
          <cell r="M865">
            <v>0.49</v>
          </cell>
          <cell r="N865" t="str">
            <v>20%</v>
          </cell>
          <cell r="P865">
            <v>0.48</v>
          </cell>
        </row>
        <row r="866">
          <cell r="A866" t="str">
            <v>HA1564</v>
          </cell>
          <cell r="B866" t="str">
            <v>Harrows 100 Micron Marathon Flights Set</v>
          </cell>
          <cell r="C866" t="str">
            <v>Harrows 100 Micron Marathon Flights Set</v>
          </cell>
          <cell r="D866" t="str">
            <v>https://www.reydonsports.com/shop/product/395</v>
          </cell>
          <cell r="E866" t="str">
            <v>Ireland</v>
          </cell>
          <cell r="F866" t="str">
            <v/>
          </cell>
          <cell r="G866" t="str">
            <v>HA1564</v>
          </cell>
          <cell r="H866" t="str">
            <v>Darts</v>
          </cell>
          <cell r="I866" t="str">
            <v>Harrows</v>
          </cell>
          <cell r="J866" t="str">
            <v/>
          </cell>
          <cell r="K866" t="str">
            <v/>
          </cell>
          <cell r="L866">
            <v>2</v>
          </cell>
          <cell r="M866">
            <v>0.49</v>
          </cell>
          <cell r="N866" t="str">
            <v>20%</v>
          </cell>
          <cell r="P866">
            <v>0.48</v>
          </cell>
        </row>
        <row r="867">
          <cell r="A867" t="str">
            <v>HA1562</v>
          </cell>
          <cell r="B867" t="str">
            <v>Harrows 100 Micron Marathon Flights Set</v>
          </cell>
          <cell r="C867" t="str">
            <v>Harrows 100 Micron Marathon Flights Set</v>
          </cell>
          <cell r="D867" t="str">
            <v>https://www.reydonsports.com/shop/product/395</v>
          </cell>
          <cell r="E867" t="str">
            <v>Union Jack Covered</v>
          </cell>
          <cell r="F867" t="str">
            <v/>
          </cell>
          <cell r="G867" t="str">
            <v>HA1562</v>
          </cell>
          <cell r="H867" t="str">
            <v>Darts</v>
          </cell>
          <cell r="I867" t="str">
            <v>Harrows</v>
          </cell>
          <cell r="J867" t="str">
            <v/>
          </cell>
          <cell r="K867" t="str">
            <v/>
          </cell>
          <cell r="L867">
            <v>2</v>
          </cell>
          <cell r="M867">
            <v>0.49</v>
          </cell>
          <cell r="N867" t="str">
            <v>20%</v>
          </cell>
          <cell r="P867">
            <v>0.48</v>
          </cell>
        </row>
        <row r="868">
          <cell r="A868" t="str">
            <v>HA1565</v>
          </cell>
          <cell r="B868" t="str">
            <v>Harrows 100 Micron Marathon Flights Set</v>
          </cell>
          <cell r="C868" t="str">
            <v>Harrows 100 Micron Marathon Flights Set</v>
          </cell>
          <cell r="D868" t="str">
            <v>https://www.reydonsports.com/shop/product/395</v>
          </cell>
          <cell r="E868" t="str">
            <v>Union Jack</v>
          </cell>
          <cell r="F868" t="str">
            <v/>
          </cell>
          <cell r="G868" t="str">
            <v>HA1565</v>
          </cell>
          <cell r="H868" t="str">
            <v>Darts</v>
          </cell>
          <cell r="I868" t="str">
            <v>Harrows</v>
          </cell>
          <cell r="J868" t="str">
            <v/>
          </cell>
          <cell r="K868" t="str">
            <v/>
          </cell>
          <cell r="L868">
            <v>2</v>
          </cell>
          <cell r="M868">
            <v>0.49</v>
          </cell>
          <cell r="N868" t="str">
            <v>20%</v>
          </cell>
          <cell r="P868">
            <v>0.48</v>
          </cell>
        </row>
        <row r="869">
          <cell r="A869" t="str">
            <v>HA160B</v>
          </cell>
          <cell r="B869" t="str">
            <v>Harrows 100 Micron Velos Flights Set</v>
          </cell>
          <cell r="C869" t="str">
            <v>Harrows 100 Micron Velos Flights Set</v>
          </cell>
          <cell r="D869" t="str">
            <v>https://www.reydonsports.com/shop/product/9056</v>
          </cell>
          <cell r="E869" t="str">
            <v>Smoke</v>
          </cell>
          <cell r="F869" t="str">
            <v/>
          </cell>
          <cell r="G869" t="str">
            <v>HA160B</v>
          </cell>
          <cell r="H869" t="str">
            <v>Darts</v>
          </cell>
          <cell r="I869" t="str">
            <v>Harrows</v>
          </cell>
          <cell r="J869" t="str">
            <v/>
          </cell>
          <cell r="K869" t="str">
            <v/>
          </cell>
          <cell r="L869">
            <v>2</v>
          </cell>
          <cell r="M869">
            <v>0.56000000000000005</v>
          </cell>
          <cell r="N869" t="str">
            <v>20%</v>
          </cell>
          <cell r="P869">
            <v>0.55000000000000004</v>
          </cell>
        </row>
        <row r="870">
          <cell r="A870" t="str">
            <v>HA160R</v>
          </cell>
          <cell r="B870" t="str">
            <v>Harrows 100 Micron Velos Flights Set</v>
          </cell>
          <cell r="C870" t="str">
            <v>Harrows 100 Micron Velos Flights Set</v>
          </cell>
          <cell r="D870" t="str">
            <v>https://www.reydonsports.com/shop/product/9056</v>
          </cell>
          <cell r="E870" t="str">
            <v>Aqua</v>
          </cell>
          <cell r="F870" t="str">
            <v/>
          </cell>
          <cell r="G870" t="str">
            <v>HA160R</v>
          </cell>
          <cell r="H870" t="str">
            <v>Darts</v>
          </cell>
          <cell r="I870" t="str">
            <v>Harrows</v>
          </cell>
          <cell r="J870" t="str">
            <v/>
          </cell>
          <cell r="K870" t="str">
            <v/>
          </cell>
          <cell r="L870">
            <v>2</v>
          </cell>
          <cell r="M870">
            <v>0.56000000000000005</v>
          </cell>
          <cell r="N870" t="str">
            <v>20%</v>
          </cell>
          <cell r="P870">
            <v>0.55000000000000004</v>
          </cell>
        </row>
        <row r="871">
          <cell r="A871" t="str">
            <v>HA160S</v>
          </cell>
          <cell r="B871" t="str">
            <v>Harrows 100 Micron Velos Flights Set</v>
          </cell>
          <cell r="C871" t="str">
            <v>Harrows 100 Micron Velos Flights Set</v>
          </cell>
          <cell r="D871" t="str">
            <v>https://www.reydonsports.com/shop/product/9056</v>
          </cell>
          <cell r="E871" t="str">
            <v>Red</v>
          </cell>
          <cell r="F871" t="str">
            <v/>
          </cell>
          <cell r="G871" t="str">
            <v>HA160S</v>
          </cell>
          <cell r="H871" t="str">
            <v>Darts</v>
          </cell>
          <cell r="I871" t="str">
            <v>Harrows</v>
          </cell>
          <cell r="J871" t="str">
            <v/>
          </cell>
          <cell r="K871" t="str">
            <v/>
          </cell>
          <cell r="L871">
            <v>2</v>
          </cell>
          <cell r="M871">
            <v>0.56000000000000005</v>
          </cell>
          <cell r="N871" t="str">
            <v>20%</v>
          </cell>
          <cell r="P871">
            <v>0.55000000000000004</v>
          </cell>
        </row>
        <row r="872">
          <cell r="A872" t="str">
            <v>HA6800</v>
          </cell>
          <cell r="B872" t="str">
            <v>Harrows 100 Micron Quantum Flights Set</v>
          </cell>
          <cell r="C872" t="str">
            <v>Harrows 100 Micron Quantum Flights Set</v>
          </cell>
          <cell r="D872" t="str">
            <v>https://www.reydonsports.com/shop/product/397</v>
          </cell>
          <cell r="E872" t="str">
            <v>Charcoal/Green</v>
          </cell>
          <cell r="F872" t="str">
            <v/>
          </cell>
          <cell r="G872" t="str">
            <v>HA6800</v>
          </cell>
          <cell r="H872" t="str">
            <v>Darts</v>
          </cell>
          <cell r="I872" t="str">
            <v>Harrows</v>
          </cell>
          <cell r="J872" t="str">
            <v/>
          </cell>
          <cell r="K872" t="str">
            <v/>
          </cell>
          <cell r="L872">
            <v>2</v>
          </cell>
          <cell r="M872">
            <v>0.56000000000000005</v>
          </cell>
          <cell r="N872" t="str">
            <v>20%</v>
          </cell>
          <cell r="P872">
            <v>0.55000000000000004</v>
          </cell>
        </row>
        <row r="873">
          <cell r="A873" t="str">
            <v>HA6805</v>
          </cell>
          <cell r="B873" t="str">
            <v>Harrows 100 Micron Quantum Flights Set</v>
          </cell>
          <cell r="C873" t="str">
            <v>Harrows 100 Micron Quantum Flights Set</v>
          </cell>
          <cell r="D873" t="str">
            <v>https://www.reydonsports.com/shop/product/397</v>
          </cell>
          <cell r="E873" t="str">
            <v>Charcoal/Royal</v>
          </cell>
          <cell r="F873" t="str">
            <v/>
          </cell>
          <cell r="G873" t="str">
            <v>5017626014477</v>
          </cell>
          <cell r="H873" t="str">
            <v>Darts</v>
          </cell>
          <cell r="I873" t="str">
            <v>Harrows</v>
          </cell>
          <cell r="J873" t="str">
            <v/>
          </cell>
          <cell r="K873" t="str">
            <v/>
          </cell>
          <cell r="L873">
            <v>2</v>
          </cell>
          <cell r="M873">
            <v>0.56000000000000005</v>
          </cell>
          <cell r="N873" t="str">
            <v>20%</v>
          </cell>
          <cell r="P873">
            <v>0.55000000000000004</v>
          </cell>
        </row>
        <row r="874">
          <cell r="A874" t="str">
            <v>HA6807</v>
          </cell>
          <cell r="B874" t="str">
            <v>Harrows 100 Micron Quantum Flights Set</v>
          </cell>
          <cell r="C874" t="str">
            <v>Harrows 100 Micron Quantum Flights Set</v>
          </cell>
          <cell r="D874" t="str">
            <v>https://www.reydonsports.com/shop/product/397</v>
          </cell>
          <cell r="E874" t="str">
            <v>Charcoal/White</v>
          </cell>
          <cell r="F874" t="str">
            <v/>
          </cell>
          <cell r="G874" t="str">
            <v/>
          </cell>
          <cell r="H874" t="str">
            <v>Darts</v>
          </cell>
          <cell r="I874" t="str">
            <v>Harrows</v>
          </cell>
          <cell r="J874" t="str">
            <v/>
          </cell>
          <cell r="K874" t="str">
            <v/>
          </cell>
          <cell r="L874">
            <v>2</v>
          </cell>
          <cell r="M874">
            <v>0.56000000000000005</v>
          </cell>
          <cell r="N874" t="str">
            <v>20%</v>
          </cell>
          <cell r="P874">
            <v>0.55000000000000004</v>
          </cell>
        </row>
        <row r="875">
          <cell r="A875" t="str">
            <v>HA2502</v>
          </cell>
          <cell r="B875" t="str">
            <v>Harrows 100 Micron Rapide Flights Set</v>
          </cell>
          <cell r="C875" t="str">
            <v>Harrows 100 Micron Rapide Flights Set</v>
          </cell>
          <cell r="D875" t="str">
            <v>https://www.reydonsports.com/shop/product/398</v>
          </cell>
          <cell r="E875" t="str">
            <v>Blue/White</v>
          </cell>
          <cell r="F875" t="str">
            <v/>
          </cell>
          <cell r="G875" t="str">
            <v>HA2502</v>
          </cell>
          <cell r="H875" t="str">
            <v>Darts</v>
          </cell>
          <cell r="I875" t="str">
            <v>Harrows</v>
          </cell>
          <cell r="J875" t="str">
            <v/>
          </cell>
          <cell r="K875" t="str">
            <v/>
          </cell>
          <cell r="L875">
            <v>2</v>
          </cell>
          <cell r="M875">
            <v>0.56000000000000005</v>
          </cell>
          <cell r="N875" t="str">
            <v>20%</v>
          </cell>
          <cell r="P875">
            <v>0.55000000000000004</v>
          </cell>
        </row>
        <row r="876">
          <cell r="A876" t="str">
            <v>HA2503</v>
          </cell>
          <cell r="B876" t="str">
            <v>Harrows 100 Micron Rapide Flights Set</v>
          </cell>
          <cell r="C876" t="str">
            <v>Harrows 100 Micron Rapide Flights Set</v>
          </cell>
          <cell r="D876" t="str">
            <v>https://www.reydonsports.com/shop/product/398</v>
          </cell>
          <cell r="E876" t="str">
            <v>Green/White</v>
          </cell>
          <cell r="F876" t="str">
            <v/>
          </cell>
          <cell r="G876" t="str">
            <v>HA2503</v>
          </cell>
          <cell r="H876" t="str">
            <v>Darts</v>
          </cell>
          <cell r="I876" t="str">
            <v>Harrows</v>
          </cell>
          <cell r="J876" t="str">
            <v/>
          </cell>
          <cell r="K876" t="str">
            <v/>
          </cell>
          <cell r="L876">
            <v>2</v>
          </cell>
          <cell r="M876">
            <v>0.56000000000000005</v>
          </cell>
          <cell r="N876" t="str">
            <v>20%</v>
          </cell>
          <cell r="P876">
            <v>0.55000000000000004</v>
          </cell>
        </row>
        <row r="877">
          <cell r="A877" t="str">
            <v>HAF5500</v>
          </cell>
          <cell r="B877" t="str">
            <v>Harrows Retina Flights</v>
          </cell>
          <cell r="C877" t="str">
            <v>Harrows Retina Flights</v>
          </cell>
          <cell r="D877" t="str">
            <v>https://www.reydonsports.com/shop/product/40518</v>
          </cell>
          <cell r="E877" t="str">
            <v>Red</v>
          </cell>
          <cell r="F877" t="str">
            <v/>
          </cell>
          <cell r="G877" t="str">
            <v>HAF5500</v>
          </cell>
          <cell r="H877" t="str">
            <v>Darts</v>
          </cell>
          <cell r="I877" t="str">
            <v>Harrows</v>
          </cell>
          <cell r="J877" t="str">
            <v/>
          </cell>
          <cell r="K877" t="str">
            <v/>
          </cell>
          <cell r="L877">
            <v>2</v>
          </cell>
          <cell r="M877">
            <v>0.56000000000000005</v>
          </cell>
          <cell r="N877" t="str">
            <v>20%</v>
          </cell>
          <cell r="P877">
            <v>0.55000000000000004</v>
          </cell>
        </row>
        <row r="878">
          <cell r="A878" t="str">
            <v>HAF5501</v>
          </cell>
          <cell r="B878" t="str">
            <v>Harrows Retina Flights</v>
          </cell>
          <cell r="C878" t="str">
            <v>Harrows Retina Flights</v>
          </cell>
          <cell r="D878" t="str">
            <v>https://www.reydonsports.com/shop/product/40518</v>
          </cell>
          <cell r="E878" t="str">
            <v>Clear</v>
          </cell>
          <cell r="F878" t="str">
            <v/>
          </cell>
          <cell r="G878" t="str">
            <v>HAF5501</v>
          </cell>
          <cell r="H878" t="str">
            <v>Darts</v>
          </cell>
          <cell r="I878" t="str">
            <v>Harrows</v>
          </cell>
          <cell r="J878" t="str">
            <v/>
          </cell>
          <cell r="K878" t="str">
            <v/>
          </cell>
          <cell r="L878">
            <v>2</v>
          </cell>
          <cell r="M878">
            <v>0.56000000000000005</v>
          </cell>
          <cell r="N878" t="str">
            <v>20%</v>
          </cell>
          <cell r="P878">
            <v>0.55000000000000004</v>
          </cell>
        </row>
        <row r="879">
          <cell r="A879" t="str">
            <v>HAF5505</v>
          </cell>
          <cell r="B879" t="str">
            <v>Harrows Retina Flights</v>
          </cell>
          <cell r="C879" t="str">
            <v>Harrows Retina Flights</v>
          </cell>
          <cell r="D879" t="str">
            <v>https://www.reydonsports.com/shop/product/40518</v>
          </cell>
          <cell r="E879" t="str">
            <v>Blue</v>
          </cell>
          <cell r="F879" t="str">
            <v/>
          </cell>
          <cell r="G879" t="str">
            <v>HAF5505</v>
          </cell>
          <cell r="H879" t="str">
            <v>Darts</v>
          </cell>
          <cell r="I879" t="str">
            <v>Harrows</v>
          </cell>
          <cell r="J879" t="str">
            <v/>
          </cell>
          <cell r="K879" t="str">
            <v/>
          </cell>
          <cell r="L879">
            <v>2</v>
          </cell>
          <cell r="M879">
            <v>0.56000000000000005</v>
          </cell>
          <cell r="N879" t="str">
            <v>20%</v>
          </cell>
          <cell r="P879">
            <v>0.55000000000000004</v>
          </cell>
        </row>
        <row r="880">
          <cell r="A880" t="str">
            <v>HA240A</v>
          </cell>
          <cell r="B880" t="str">
            <v>Harrows Twin Pack Dart Flight/Shafts</v>
          </cell>
          <cell r="C880" t="str">
            <v>Harrows Twin Pack Dart Flight/Shafts</v>
          </cell>
          <cell r="D880" t="str">
            <v>https://www.reydonsports.com/shop/product/430</v>
          </cell>
          <cell r="E880" t="str">
            <v>Aqua</v>
          </cell>
          <cell r="F880" t="str">
            <v/>
          </cell>
          <cell r="G880" t="str">
            <v>5017626013845</v>
          </cell>
          <cell r="H880" t="str">
            <v>Darts</v>
          </cell>
          <cell r="I880" t="str">
            <v>Harrows</v>
          </cell>
          <cell r="J880" t="str">
            <v/>
          </cell>
          <cell r="K880" t="str">
            <v/>
          </cell>
          <cell r="L880">
            <v>3</v>
          </cell>
          <cell r="M880">
            <v>1.38</v>
          </cell>
          <cell r="N880" t="str">
            <v>20%</v>
          </cell>
          <cell r="P880">
            <v>1.36</v>
          </cell>
        </row>
        <row r="881">
          <cell r="A881" t="str">
            <v>HA240B</v>
          </cell>
          <cell r="B881" t="str">
            <v>Harrows Twin Pack Dart Flight/Shafts</v>
          </cell>
          <cell r="C881" t="str">
            <v>Harrows Twin Pack Dart Flight/Shafts</v>
          </cell>
          <cell r="D881" t="str">
            <v>https://www.reydonsports.com/shop/product/430</v>
          </cell>
          <cell r="E881" t="str">
            <v>Black/Silver</v>
          </cell>
          <cell r="F881" t="str">
            <v/>
          </cell>
          <cell r="G881" t="str">
            <v>5017626013821</v>
          </cell>
          <cell r="H881" t="str">
            <v>Darts</v>
          </cell>
          <cell r="I881" t="str">
            <v>Harrows</v>
          </cell>
          <cell r="J881" t="str">
            <v/>
          </cell>
          <cell r="K881" t="str">
            <v/>
          </cell>
          <cell r="L881">
            <v>3</v>
          </cell>
          <cell r="M881">
            <v>1.38</v>
          </cell>
          <cell r="N881" t="str">
            <v>20%</v>
          </cell>
          <cell r="P881">
            <v>1.36</v>
          </cell>
        </row>
        <row r="882">
          <cell r="A882" t="str">
            <v>HA240S</v>
          </cell>
          <cell r="B882" t="str">
            <v>Harrows Twin Pack Dart Flight/Shafts</v>
          </cell>
          <cell r="C882" t="str">
            <v>Harrows Twin Pack Dart Flight/Shafts</v>
          </cell>
          <cell r="D882" t="str">
            <v>https://www.reydonsports.com/shop/product/430</v>
          </cell>
          <cell r="E882" t="str">
            <v>Red</v>
          </cell>
          <cell r="F882" t="str">
            <v/>
          </cell>
          <cell r="G882" t="str">
            <v>5017626013869</v>
          </cell>
          <cell r="H882" t="str">
            <v>Darts</v>
          </cell>
          <cell r="I882" t="str">
            <v>Harrows</v>
          </cell>
          <cell r="J882" t="str">
            <v/>
          </cell>
          <cell r="K882" t="str">
            <v/>
          </cell>
          <cell r="L882">
            <v>3</v>
          </cell>
          <cell r="M882">
            <v>1.38</v>
          </cell>
          <cell r="N882" t="str">
            <v>20%</v>
          </cell>
          <cell r="P882">
            <v>1.36</v>
          </cell>
        </row>
        <row r="883">
          <cell r="A883" t="str">
            <v>HA231SB</v>
          </cell>
          <cell r="B883" t="str">
            <v>Harrows Super Grip Carbon Shafts</v>
          </cell>
          <cell r="C883" t="str">
            <v>Harrows Super Grip Carbon Shafts</v>
          </cell>
          <cell r="D883" t="str">
            <v>https://www.reydonsports.com/shop/product/9057</v>
          </cell>
          <cell r="E883" t="str">
            <v>Black/Silver</v>
          </cell>
          <cell r="F883" t="str">
            <v>Short</v>
          </cell>
          <cell r="G883" t="str">
            <v>5017626015856</v>
          </cell>
          <cell r="H883" t="str">
            <v>Darts</v>
          </cell>
          <cell r="I883" t="str">
            <v>Harrows</v>
          </cell>
          <cell r="J883" t="str">
            <v/>
          </cell>
          <cell r="K883" t="str">
            <v/>
          </cell>
          <cell r="L883">
            <v>5</v>
          </cell>
          <cell r="M883">
            <v>1.9</v>
          </cell>
          <cell r="N883" t="str">
            <v>20%</v>
          </cell>
          <cell r="P883">
            <v>1.86</v>
          </cell>
        </row>
        <row r="884">
          <cell r="A884" t="str">
            <v>HA231MIDI</v>
          </cell>
          <cell r="B884" t="str">
            <v>Harrows Super Grip Carbon Shafts</v>
          </cell>
          <cell r="C884" t="str">
            <v>Harrows Super Grip Carbon Shafts</v>
          </cell>
          <cell r="D884" t="str">
            <v>https://www.reydonsports.com/shop/product/9057</v>
          </cell>
          <cell r="E884" t="str">
            <v>Black/Silver</v>
          </cell>
          <cell r="F884" t="str">
            <v>Midi</v>
          </cell>
          <cell r="G884" t="str">
            <v>5017626015849</v>
          </cell>
          <cell r="H884" t="str">
            <v>Darts</v>
          </cell>
          <cell r="I884" t="str">
            <v>Harrows</v>
          </cell>
          <cell r="J884" t="str">
            <v/>
          </cell>
          <cell r="K884" t="str">
            <v/>
          </cell>
          <cell r="L884">
            <v>5</v>
          </cell>
          <cell r="M884">
            <v>1.9</v>
          </cell>
          <cell r="N884" t="str">
            <v>20%</v>
          </cell>
          <cell r="P884">
            <v>1.86</v>
          </cell>
        </row>
        <row r="885">
          <cell r="A885" t="str">
            <v>HA231MB</v>
          </cell>
          <cell r="B885" t="str">
            <v>Harrows Super Grip Carbon Shafts</v>
          </cell>
          <cell r="C885" t="str">
            <v>Harrows Super Grip Carbon Shafts</v>
          </cell>
          <cell r="D885" t="str">
            <v>https://www.reydonsports.com/shop/product/9057</v>
          </cell>
          <cell r="E885" t="str">
            <v>Black/Silver</v>
          </cell>
          <cell r="F885" t="str">
            <v>Medium</v>
          </cell>
          <cell r="G885" t="str">
            <v>5017626015832</v>
          </cell>
          <cell r="H885" t="str">
            <v>Darts</v>
          </cell>
          <cell r="I885" t="str">
            <v>Harrows</v>
          </cell>
          <cell r="J885" t="str">
            <v/>
          </cell>
          <cell r="K885" t="str">
            <v/>
          </cell>
          <cell r="L885">
            <v>5</v>
          </cell>
          <cell r="M885">
            <v>1.9</v>
          </cell>
          <cell r="N885" t="str">
            <v>20%</v>
          </cell>
          <cell r="P885">
            <v>1.86</v>
          </cell>
        </row>
        <row r="886">
          <cell r="A886" t="str">
            <v>HA230SJ</v>
          </cell>
          <cell r="B886" t="str">
            <v>Harrows Dimplex Shafts</v>
          </cell>
          <cell r="C886" t="str">
            <v>Harrows Dimplex Shafts</v>
          </cell>
          <cell r="D886" t="str">
            <v>https://www.reydonsports.com/shop/product/9058</v>
          </cell>
          <cell r="E886" t="str">
            <v>Jade</v>
          </cell>
          <cell r="F886" t="str">
            <v>Short</v>
          </cell>
          <cell r="G886" t="str">
            <v>5017626010691</v>
          </cell>
          <cell r="H886" t="str">
            <v>Darts</v>
          </cell>
          <cell r="I886" t="str">
            <v>Harrows</v>
          </cell>
          <cell r="J886" t="str">
            <v/>
          </cell>
          <cell r="K886" t="str">
            <v/>
          </cell>
          <cell r="L886">
            <v>2</v>
          </cell>
          <cell r="M886">
            <v>0.97</v>
          </cell>
          <cell r="N886" t="str">
            <v>20%</v>
          </cell>
          <cell r="P886">
            <v>0.95</v>
          </cell>
        </row>
        <row r="887">
          <cell r="A887" t="str">
            <v>HA230MJ</v>
          </cell>
          <cell r="B887" t="str">
            <v>Harrows Dimplex Shafts</v>
          </cell>
          <cell r="C887" t="str">
            <v>Harrows Dimplex Shafts</v>
          </cell>
          <cell r="D887" t="str">
            <v>https://www.reydonsports.com/shop/product/9058</v>
          </cell>
          <cell r="E887" t="str">
            <v>Jade</v>
          </cell>
          <cell r="F887" t="str">
            <v>Medium</v>
          </cell>
          <cell r="G887" t="str">
            <v>5017626010684</v>
          </cell>
          <cell r="H887" t="str">
            <v>Darts</v>
          </cell>
          <cell r="I887" t="str">
            <v>Harrows</v>
          </cell>
          <cell r="J887" t="str">
            <v/>
          </cell>
          <cell r="K887" t="str">
            <v/>
          </cell>
          <cell r="L887">
            <v>2</v>
          </cell>
          <cell r="M887">
            <v>0.97</v>
          </cell>
          <cell r="N887" t="str">
            <v>20%</v>
          </cell>
          <cell r="P887">
            <v>0.95</v>
          </cell>
        </row>
        <row r="888">
          <cell r="A888" t="str">
            <v>HA232S</v>
          </cell>
          <cell r="B888" t="str">
            <v>Harrows Supergrip Fusion Shafts</v>
          </cell>
          <cell r="C888" t="str">
            <v>Harrows Supergrip Fusion Shafts</v>
          </cell>
          <cell r="D888" t="str">
            <v>https://www.reydonsports.com/shop/product/40519</v>
          </cell>
          <cell r="E888" t="str">
            <v>Black/Aqua</v>
          </cell>
          <cell r="F888" t="str">
            <v>Short</v>
          </cell>
          <cell r="G888" t="str">
            <v>HA232S</v>
          </cell>
          <cell r="H888" t="str">
            <v>Darts</v>
          </cell>
          <cell r="I888" t="str">
            <v>Harrows</v>
          </cell>
          <cell r="J888" t="str">
            <v/>
          </cell>
          <cell r="K888" t="str">
            <v/>
          </cell>
          <cell r="L888">
            <v>3</v>
          </cell>
          <cell r="M888">
            <v>1.32</v>
          </cell>
          <cell r="N888" t="str">
            <v>20%</v>
          </cell>
          <cell r="P888">
            <v>1.3</v>
          </cell>
        </row>
        <row r="889">
          <cell r="A889" t="str">
            <v>HA232MIDI</v>
          </cell>
          <cell r="B889" t="str">
            <v>Harrows Supergrip Fusion Shafts</v>
          </cell>
          <cell r="C889" t="str">
            <v>Harrows Supergrip Fusion Shafts</v>
          </cell>
          <cell r="D889" t="str">
            <v>https://www.reydonsports.com/shop/product/40519</v>
          </cell>
          <cell r="E889" t="str">
            <v>Black/Aqua</v>
          </cell>
          <cell r="F889" t="str">
            <v>Midi</v>
          </cell>
          <cell r="G889" t="str">
            <v>5017626014408</v>
          </cell>
          <cell r="H889" t="str">
            <v>Darts</v>
          </cell>
          <cell r="I889" t="str">
            <v>Harrows</v>
          </cell>
          <cell r="J889" t="str">
            <v/>
          </cell>
          <cell r="K889" t="str">
            <v/>
          </cell>
          <cell r="L889">
            <v>3</v>
          </cell>
          <cell r="M889">
            <v>1.32</v>
          </cell>
          <cell r="N889" t="str">
            <v>20%</v>
          </cell>
          <cell r="P889">
            <v>1.3</v>
          </cell>
        </row>
        <row r="890">
          <cell r="A890" t="str">
            <v>HA232M</v>
          </cell>
          <cell r="B890" t="str">
            <v>Harrows Supergrip Fusion Shafts</v>
          </cell>
          <cell r="C890" t="str">
            <v>Harrows Supergrip Fusion Shafts</v>
          </cell>
          <cell r="D890" t="str">
            <v>https://www.reydonsports.com/shop/product/40519</v>
          </cell>
          <cell r="E890" t="str">
            <v>Black/Aqua</v>
          </cell>
          <cell r="F890" t="str">
            <v>Medium</v>
          </cell>
          <cell r="G890" t="str">
            <v>HA232M</v>
          </cell>
          <cell r="H890" t="str">
            <v>Darts</v>
          </cell>
          <cell r="I890" t="str">
            <v>Harrows</v>
          </cell>
          <cell r="J890" t="str">
            <v/>
          </cell>
          <cell r="K890" t="str">
            <v/>
          </cell>
          <cell r="L890">
            <v>3</v>
          </cell>
          <cell r="M890">
            <v>1.32</v>
          </cell>
          <cell r="N890" t="str">
            <v>20%</v>
          </cell>
          <cell r="P890">
            <v>1.3</v>
          </cell>
        </row>
        <row r="891">
          <cell r="A891" t="str">
            <v>HA205SB</v>
          </cell>
          <cell r="B891" t="str">
            <v>Harrows Supergrip Darts Shafts (Pack of 10 Sets)</v>
          </cell>
          <cell r="C891" t="str">
            <v>Harrows Supergrip Darts Shafts (Pack of 10 Sets)</v>
          </cell>
          <cell r="D891" t="str">
            <v>https://www.reydonsports.com/shop/product/428</v>
          </cell>
          <cell r="E891" t="str">
            <v>Black</v>
          </cell>
          <cell r="F891" t="str">
            <v>Short</v>
          </cell>
          <cell r="G891" t="str">
            <v>5017626009633</v>
          </cell>
          <cell r="H891" t="str">
            <v>Darts</v>
          </cell>
          <cell r="I891" t="str">
            <v>Harrows</v>
          </cell>
          <cell r="J891" t="str">
            <v/>
          </cell>
          <cell r="K891" t="str">
            <v/>
          </cell>
          <cell r="L891">
            <v>18</v>
          </cell>
          <cell r="M891">
            <v>8.8800000000000008</v>
          </cell>
          <cell r="N891" t="str">
            <v>20%</v>
          </cell>
          <cell r="P891">
            <v>8.6999999999999993</v>
          </cell>
        </row>
        <row r="892">
          <cell r="A892" t="str">
            <v>HA233S</v>
          </cell>
          <cell r="B892" t="str">
            <v>Harrows Supergrip Darts Shafts</v>
          </cell>
          <cell r="C892" t="str">
            <v>Harrows Supergrip Darts Shafts</v>
          </cell>
          <cell r="D892" t="str">
            <v>https://www.reydonsports.com/shop/product/40520</v>
          </cell>
          <cell r="E892" t="str">
            <v>Black/Gold</v>
          </cell>
          <cell r="F892" t="str">
            <v>Short</v>
          </cell>
          <cell r="G892" t="str">
            <v>HA233S</v>
          </cell>
          <cell r="H892" t="str">
            <v>Darts</v>
          </cell>
          <cell r="I892" t="str">
            <v>Harrows</v>
          </cell>
          <cell r="J892" t="str">
            <v/>
          </cell>
          <cell r="K892" t="str">
            <v/>
          </cell>
          <cell r="L892">
            <v>2</v>
          </cell>
          <cell r="M892">
            <v>0.89</v>
          </cell>
          <cell r="N892" t="str">
            <v>20%</v>
          </cell>
          <cell r="P892">
            <v>0.88</v>
          </cell>
        </row>
        <row r="893">
          <cell r="A893" t="str">
            <v>HA233MIDI</v>
          </cell>
          <cell r="B893" t="str">
            <v>Harrows Supergrip Darts Shafts</v>
          </cell>
          <cell r="C893" t="str">
            <v>Harrows Supergrip Darts Shafts</v>
          </cell>
          <cell r="D893" t="str">
            <v>https://www.reydonsports.com/shop/product/40520</v>
          </cell>
          <cell r="E893" t="str">
            <v>Black/Gold</v>
          </cell>
          <cell r="F893" t="str">
            <v>Midi</v>
          </cell>
          <cell r="G893" t="str">
            <v>5017626009503</v>
          </cell>
          <cell r="H893" t="str">
            <v>Darts</v>
          </cell>
          <cell r="I893" t="str">
            <v>Harrows</v>
          </cell>
          <cell r="J893" t="str">
            <v/>
          </cell>
          <cell r="K893" t="str">
            <v/>
          </cell>
          <cell r="L893">
            <v>2</v>
          </cell>
          <cell r="M893">
            <v>0.89</v>
          </cell>
          <cell r="N893" t="str">
            <v>20%</v>
          </cell>
          <cell r="P893">
            <v>0.88</v>
          </cell>
        </row>
        <row r="894">
          <cell r="A894" t="str">
            <v>HA233M</v>
          </cell>
          <cell r="B894" t="str">
            <v>Harrows Supergrip Darts Shafts</v>
          </cell>
          <cell r="C894" t="str">
            <v>Harrows Supergrip Darts Shafts</v>
          </cell>
          <cell r="D894" t="str">
            <v>https://www.reydonsports.com/shop/product/40520</v>
          </cell>
          <cell r="E894" t="str">
            <v>Black/Gold</v>
          </cell>
          <cell r="F894" t="str">
            <v>Medium</v>
          </cell>
          <cell r="G894" t="str">
            <v>HA233M</v>
          </cell>
          <cell r="H894" t="str">
            <v>Darts</v>
          </cell>
          <cell r="I894" t="str">
            <v>Harrows</v>
          </cell>
          <cell r="J894" t="str">
            <v/>
          </cell>
          <cell r="K894" t="str">
            <v/>
          </cell>
          <cell r="L894">
            <v>2</v>
          </cell>
          <cell r="M894">
            <v>0.89</v>
          </cell>
          <cell r="N894" t="str">
            <v>20%</v>
          </cell>
          <cell r="P894">
            <v>0.88</v>
          </cell>
        </row>
        <row r="895">
          <cell r="A895" t="str">
            <v>HA203SB</v>
          </cell>
          <cell r="B895" t="str">
            <v>Harrows Nylon Darts Shafts</v>
          </cell>
          <cell r="C895" t="str">
            <v>Harrows Nylon Darts Shafts</v>
          </cell>
          <cell r="D895" t="str">
            <v>https://www.reydonsports.com/shop/product/40524</v>
          </cell>
          <cell r="E895" t="str">
            <v>Black</v>
          </cell>
          <cell r="F895" t="str">
            <v>Short</v>
          </cell>
          <cell r="G895" t="str">
            <v>HA203SB</v>
          </cell>
          <cell r="H895" t="str">
            <v>Darts</v>
          </cell>
          <cell r="I895" t="str">
            <v>Harrows</v>
          </cell>
          <cell r="J895" t="str">
            <v/>
          </cell>
          <cell r="K895" t="str">
            <v/>
          </cell>
          <cell r="L895">
            <v>2</v>
          </cell>
          <cell r="M895">
            <v>0.5</v>
          </cell>
          <cell r="N895" t="str">
            <v>20%</v>
          </cell>
          <cell r="P895">
            <v>0.49</v>
          </cell>
        </row>
        <row r="896">
          <cell r="A896" t="str">
            <v>HA203MIDIB</v>
          </cell>
          <cell r="B896" t="str">
            <v>Harrows Nylon Darts Shafts</v>
          </cell>
          <cell r="C896" t="str">
            <v>Harrows Nylon Darts Shafts</v>
          </cell>
          <cell r="D896" t="str">
            <v>https://www.reydonsports.com/shop/product/40524</v>
          </cell>
          <cell r="E896" t="str">
            <v>Black</v>
          </cell>
          <cell r="F896" t="str">
            <v>Midi</v>
          </cell>
          <cell r="G896" t="str">
            <v>5017626000654</v>
          </cell>
          <cell r="H896" t="str">
            <v>Darts</v>
          </cell>
          <cell r="I896" t="str">
            <v>Harrows</v>
          </cell>
          <cell r="J896" t="str">
            <v/>
          </cell>
          <cell r="K896" t="str">
            <v/>
          </cell>
          <cell r="L896">
            <v>2</v>
          </cell>
          <cell r="M896">
            <v>0.5</v>
          </cell>
          <cell r="N896" t="str">
            <v>20%</v>
          </cell>
          <cell r="P896">
            <v>0.49</v>
          </cell>
        </row>
        <row r="897">
          <cell r="A897" t="str">
            <v>HA203MB</v>
          </cell>
          <cell r="B897" t="str">
            <v>Harrows Nylon Darts Shafts</v>
          </cell>
          <cell r="C897" t="str">
            <v>Harrows Nylon Darts Shafts</v>
          </cell>
          <cell r="D897" t="str">
            <v>https://www.reydonsports.com/shop/product/40524</v>
          </cell>
          <cell r="E897" t="str">
            <v>Black</v>
          </cell>
          <cell r="F897" t="str">
            <v>Medium</v>
          </cell>
          <cell r="G897" t="str">
            <v>5017626000401</v>
          </cell>
          <cell r="H897" t="str">
            <v>Darts</v>
          </cell>
          <cell r="I897" t="str">
            <v>Harrows</v>
          </cell>
          <cell r="J897" t="str">
            <v/>
          </cell>
          <cell r="K897" t="str">
            <v/>
          </cell>
          <cell r="L897">
            <v>2</v>
          </cell>
          <cell r="M897">
            <v>0.5</v>
          </cell>
          <cell r="N897" t="str">
            <v>20%</v>
          </cell>
          <cell r="P897">
            <v>0.49</v>
          </cell>
        </row>
        <row r="898">
          <cell r="A898" t="str">
            <v>HA220B</v>
          </cell>
          <cell r="B898" t="str">
            <v>Harrows Blaze Pro 6 Darts Case</v>
          </cell>
          <cell r="C898" t="str">
            <v>Harrows Blaze Pro 6 Darts Case</v>
          </cell>
          <cell r="D898" t="str">
            <v>https://www.reydonsports.com/shop/product/9059</v>
          </cell>
          <cell r="E898" t="str">
            <v>Black</v>
          </cell>
          <cell r="F898" t="str">
            <v/>
          </cell>
          <cell r="G898" t="str">
            <v>5017626016426</v>
          </cell>
          <cell r="H898" t="str">
            <v>Darts</v>
          </cell>
          <cell r="I898" t="str">
            <v>Harrows</v>
          </cell>
          <cell r="J898" t="str">
            <v/>
          </cell>
          <cell r="K898" t="str">
            <v/>
          </cell>
          <cell r="L898">
            <v>22</v>
          </cell>
          <cell r="M898">
            <v>11.1</v>
          </cell>
          <cell r="N898" t="str">
            <v>20%</v>
          </cell>
          <cell r="P898">
            <v>10.88</v>
          </cell>
        </row>
        <row r="899">
          <cell r="A899" t="str">
            <v>HA219BB</v>
          </cell>
          <cell r="B899" t="str">
            <v>Harrows Blaze Case</v>
          </cell>
          <cell r="C899" t="str">
            <v>Harrows Blaze Case</v>
          </cell>
          <cell r="D899" t="str">
            <v>https://www.reydonsports.com/shop/product/404</v>
          </cell>
          <cell r="E899" t="str">
            <v>Black</v>
          </cell>
          <cell r="F899" t="str">
            <v/>
          </cell>
          <cell r="G899" t="str">
            <v>5017626015436</v>
          </cell>
          <cell r="H899" t="str">
            <v>Darts</v>
          </cell>
          <cell r="I899" t="str">
            <v>Harrows</v>
          </cell>
          <cell r="J899" t="str">
            <v/>
          </cell>
          <cell r="K899" t="str">
            <v/>
          </cell>
          <cell r="L899">
            <v>12</v>
          </cell>
          <cell r="M899">
            <v>5.58</v>
          </cell>
          <cell r="N899" t="str">
            <v>20%</v>
          </cell>
          <cell r="P899">
            <v>5.47</v>
          </cell>
        </row>
        <row r="900">
          <cell r="A900" t="str">
            <v>HA217</v>
          </cell>
          <cell r="B900" t="str">
            <v>Harrows Pro Tune Up Set</v>
          </cell>
          <cell r="C900" t="str">
            <v>Harrows Pro Tune Up Set</v>
          </cell>
          <cell r="D900" t="str">
            <v>https://www.reydonsports.com/shop/product/9060</v>
          </cell>
          <cell r="E900" t="str">
            <v/>
          </cell>
          <cell r="F900" t="str">
            <v/>
          </cell>
          <cell r="G900" t="str">
            <v>5017626011988</v>
          </cell>
          <cell r="H900" t="str">
            <v>Darts</v>
          </cell>
          <cell r="I900" t="str">
            <v>Harrows</v>
          </cell>
          <cell r="J900" t="str">
            <v/>
          </cell>
          <cell r="K900" t="str">
            <v/>
          </cell>
          <cell r="L900">
            <v>14</v>
          </cell>
          <cell r="M900">
            <v>6.6</v>
          </cell>
          <cell r="N900" t="str">
            <v>20%</v>
          </cell>
          <cell r="P900">
            <v>6.47</v>
          </cell>
        </row>
        <row r="901">
          <cell r="A901" t="str">
            <v>HA222</v>
          </cell>
          <cell r="B901" t="str">
            <v>Harrows Dart Sharpener</v>
          </cell>
          <cell r="C901" t="str">
            <v>Harrows Dart Sharpener</v>
          </cell>
          <cell r="D901" t="str">
            <v>https://www.reydonsports.com/shop/product/40522</v>
          </cell>
          <cell r="E901" t="str">
            <v/>
          </cell>
          <cell r="F901" t="str">
            <v/>
          </cell>
          <cell r="G901" t="str">
            <v>HA222</v>
          </cell>
          <cell r="H901" t="str">
            <v>Darts</v>
          </cell>
          <cell r="I901" t="str">
            <v>Harrows</v>
          </cell>
          <cell r="J901" t="str">
            <v/>
          </cell>
          <cell r="K901" t="str">
            <v/>
          </cell>
          <cell r="L901">
            <v>2</v>
          </cell>
          <cell r="M901">
            <v>0.8</v>
          </cell>
          <cell r="N901" t="str">
            <v>20%</v>
          </cell>
          <cell r="P901">
            <v>0.79</v>
          </cell>
        </row>
        <row r="902">
          <cell r="A902" t="str">
            <v>DS710</v>
          </cell>
          <cell r="B902" t="str">
            <v>Harrows Dartboard Bracket</v>
          </cell>
          <cell r="C902" t="str">
            <v>Harrows Dartboard Bracket</v>
          </cell>
          <cell r="D902" t="str">
            <v>https://www.reydonsports.com/shop/product/413</v>
          </cell>
          <cell r="E902" t="str">
            <v/>
          </cell>
          <cell r="F902" t="str">
            <v/>
          </cell>
          <cell r="G902" t="str">
            <v>DS710</v>
          </cell>
          <cell r="H902" t="str">
            <v>Darts</v>
          </cell>
          <cell r="I902" t="str">
            <v>Harrows</v>
          </cell>
          <cell r="J902" t="str">
            <v/>
          </cell>
          <cell r="K902" t="str">
            <v/>
          </cell>
          <cell r="L902">
            <v>3</v>
          </cell>
          <cell r="M902">
            <v>1.38</v>
          </cell>
          <cell r="N902" t="str">
            <v>20%</v>
          </cell>
          <cell r="P902">
            <v>1.36</v>
          </cell>
        </row>
        <row r="903">
          <cell r="A903" t="str">
            <v>HA311B</v>
          </cell>
          <cell r="B903" t="str">
            <v>Harrows 4 Piece Dartboard Surround</v>
          </cell>
          <cell r="C903" t="str">
            <v>Harrows 4 Piece Dartboard Surround</v>
          </cell>
          <cell r="D903" t="str">
            <v>https://www.reydonsports.com/shop/product/400</v>
          </cell>
          <cell r="E903" t="str">
            <v>Black</v>
          </cell>
          <cell r="F903" t="str">
            <v/>
          </cell>
          <cell r="G903" t="str">
            <v>5017626009671</v>
          </cell>
          <cell r="H903" t="str">
            <v>Darts</v>
          </cell>
          <cell r="I903" t="str">
            <v>Harrows</v>
          </cell>
          <cell r="J903" t="str">
            <v/>
          </cell>
          <cell r="K903" t="str">
            <v/>
          </cell>
          <cell r="L903">
            <v>48</v>
          </cell>
          <cell r="M903">
            <v>23.94</v>
          </cell>
          <cell r="N903" t="str">
            <v>20%</v>
          </cell>
          <cell r="P903">
            <v>23.46</v>
          </cell>
        </row>
        <row r="904">
          <cell r="A904" t="str">
            <v>HA306</v>
          </cell>
          <cell r="B904" t="str">
            <v>Harrows Matchplay Bristle Dartboard</v>
          </cell>
          <cell r="C904" t="str">
            <v>Harrows Matchplay Bristle Dartboard</v>
          </cell>
          <cell r="D904" t="str">
            <v>https://www.reydonsports.com/shop/product/418</v>
          </cell>
          <cell r="E904" t="str">
            <v/>
          </cell>
          <cell r="F904" t="str">
            <v/>
          </cell>
          <cell r="G904" t="str">
            <v>5017626009688</v>
          </cell>
          <cell r="H904" t="str">
            <v>Darts</v>
          </cell>
          <cell r="I904" t="str">
            <v>Harrows</v>
          </cell>
          <cell r="J904" t="str">
            <v/>
          </cell>
          <cell r="K904" t="str">
            <v/>
          </cell>
          <cell r="L904">
            <v>66</v>
          </cell>
          <cell r="M904">
            <v>32.94</v>
          </cell>
          <cell r="N904" t="str">
            <v>20%</v>
          </cell>
          <cell r="P904">
            <v>32.28</v>
          </cell>
        </row>
        <row r="905">
          <cell r="A905" t="str">
            <v>HA300</v>
          </cell>
          <cell r="B905" t="str">
            <v>Harrows Official Competition Dartboard</v>
          </cell>
          <cell r="C905" t="str">
            <v>Harrows Official Competition Dartboard</v>
          </cell>
          <cell r="D905" t="str">
            <v>https://www.reydonsports.com/shop/product/422</v>
          </cell>
          <cell r="E905" t="str">
            <v/>
          </cell>
          <cell r="F905" t="str">
            <v/>
          </cell>
          <cell r="G905" t="str">
            <v>5017626000326</v>
          </cell>
          <cell r="H905" t="str">
            <v>Darts</v>
          </cell>
          <cell r="I905" t="str">
            <v>Harrows</v>
          </cell>
          <cell r="J905" t="str">
            <v/>
          </cell>
          <cell r="K905" t="str">
            <v/>
          </cell>
          <cell r="L905">
            <v>47</v>
          </cell>
          <cell r="M905">
            <v>23.34</v>
          </cell>
          <cell r="N905" t="str">
            <v>20%</v>
          </cell>
          <cell r="P905">
            <v>22.87</v>
          </cell>
        </row>
        <row r="906">
          <cell r="A906" t="str">
            <v>HA308</v>
          </cell>
          <cell r="B906" t="str">
            <v>Harrows Pro's Choice Complete Dart Set</v>
          </cell>
          <cell r="C906" t="str">
            <v>Harrows Pro's Choice Complete Dart Set</v>
          </cell>
          <cell r="D906" t="str">
            <v>https://www.reydonsports.com/shop/product/424</v>
          </cell>
          <cell r="E906" t="str">
            <v/>
          </cell>
          <cell r="F906" t="str">
            <v/>
          </cell>
          <cell r="G906" t="str">
            <v>5017626009213</v>
          </cell>
          <cell r="H906" t="str">
            <v>Darts</v>
          </cell>
          <cell r="I906" t="str">
            <v>Harrows</v>
          </cell>
          <cell r="J906" t="str">
            <v/>
          </cell>
          <cell r="K906" t="str">
            <v/>
          </cell>
          <cell r="L906">
            <v>96</v>
          </cell>
          <cell r="M906">
            <v>47.94</v>
          </cell>
          <cell r="N906" t="str">
            <v>20%</v>
          </cell>
          <cell r="P906">
            <v>46.98</v>
          </cell>
        </row>
        <row r="907">
          <cell r="A907" t="str">
            <v>HA307</v>
          </cell>
          <cell r="B907" t="str">
            <v>Harrows Chizzy Champion Family Dart Game</v>
          </cell>
          <cell r="C907" t="str">
            <v>Harrows Chizzy Champion Family Dart Game</v>
          </cell>
          <cell r="D907" t="str">
            <v>https://www.reydonsports.com/shop/product/40526</v>
          </cell>
          <cell r="E907" t="str">
            <v/>
          </cell>
          <cell r="F907" t="str">
            <v/>
          </cell>
          <cell r="G907" t="str">
            <v>5017626015542</v>
          </cell>
          <cell r="H907" t="str">
            <v>Darts</v>
          </cell>
          <cell r="I907" t="str">
            <v>Harrows</v>
          </cell>
          <cell r="J907" t="str">
            <v/>
          </cell>
          <cell r="K907" t="str">
            <v/>
          </cell>
          <cell r="L907">
            <v>23</v>
          </cell>
          <cell r="M907">
            <v>11.34</v>
          </cell>
          <cell r="N907" t="str">
            <v>20%</v>
          </cell>
          <cell r="P907">
            <v>11.11</v>
          </cell>
        </row>
        <row r="908">
          <cell r="A908" t="str">
            <v>HA305</v>
          </cell>
          <cell r="B908" t="str">
            <v>Harrows Lets Play Darts Bristle Board Game</v>
          </cell>
          <cell r="C908" t="str">
            <v>Harrows Lets Play Darts Bristle Board Game</v>
          </cell>
          <cell r="D908" t="str">
            <v>https://www.reydonsports.com/shop/product/9061</v>
          </cell>
          <cell r="E908" t="str">
            <v/>
          </cell>
          <cell r="F908" t="str">
            <v/>
          </cell>
          <cell r="G908" t="str">
            <v>5017626012749</v>
          </cell>
          <cell r="H908" t="str">
            <v>Darts</v>
          </cell>
          <cell r="I908" t="str">
            <v>Harrows</v>
          </cell>
          <cell r="J908" t="str">
            <v/>
          </cell>
          <cell r="K908" t="str">
            <v/>
          </cell>
          <cell r="L908">
            <v>40</v>
          </cell>
          <cell r="M908">
            <v>19.739999999999998</v>
          </cell>
          <cell r="N908" t="str">
            <v>20%</v>
          </cell>
          <cell r="P908">
            <v>19.34</v>
          </cell>
        </row>
        <row r="909">
          <cell r="A909" t="str">
            <v>HA302</v>
          </cell>
          <cell r="B909" t="str">
            <v>Harrows Pro Rubber Darts Mat 300x65cm</v>
          </cell>
          <cell r="C909" t="str">
            <v>Harrows Pro Rubber Darts Mat 300x65cm</v>
          </cell>
          <cell r="D909" t="str">
            <v>https://www.reydonsports.com/shop/product/9062</v>
          </cell>
          <cell r="E909" t="str">
            <v/>
          </cell>
          <cell r="F909" t="str">
            <v/>
          </cell>
          <cell r="G909" t="str">
            <v>5017626000333</v>
          </cell>
          <cell r="H909" t="str">
            <v>Darts</v>
          </cell>
          <cell r="I909" t="str">
            <v>Harrows</v>
          </cell>
          <cell r="J909" t="str">
            <v/>
          </cell>
          <cell r="K909" t="str">
            <v/>
          </cell>
          <cell r="L909">
            <v>72</v>
          </cell>
          <cell r="M909">
            <v>35.94</v>
          </cell>
          <cell r="N909" t="str">
            <v>20%</v>
          </cell>
          <cell r="P909">
            <v>35.22</v>
          </cell>
        </row>
        <row r="910">
          <cell r="A910" t="str">
            <v>HA303</v>
          </cell>
          <cell r="B910" t="str">
            <v>Harrows Nyon Fibre Darts Mat 300 x 65cms</v>
          </cell>
          <cell r="C910" t="str">
            <v>Harrows Nyon Fibre Darts Mat 300 x 65cms</v>
          </cell>
          <cell r="D910" t="str">
            <v>https://www.reydonsports.com/shop/product/421</v>
          </cell>
          <cell r="E910" t="str">
            <v/>
          </cell>
          <cell r="F910" t="str">
            <v/>
          </cell>
          <cell r="G910" t="str">
            <v>5017626014668</v>
          </cell>
          <cell r="H910" t="str">
            <v>Darts</v>
          </cell>
          <cell r="I910" t="str">
            <v>Harrows</v>
          </cell>
          <cell r="J910" t="str">
            <v/>
          </cell>
          <cell r="K910" t="str">
            <v/>
          </cell>
          <cell r="L910">
            <v>56</v>
          </cell>
          <cell r="M910">
            <v>27.6</v>
          </cell>
          <cell r="N910" t="str">
            <v>20%</v>
          </cell>
          <cell r="P910">
            <v>27.05</v>
          </cell>
        </row>
        <row r="911">
          <cell r="A911" t="str">
            <v>200948</v>
          </cell>
          <cell r="B911" t="str">
            <v>Target Phil Taylor Power 9 95% Tungsten - Five Gen 7 - Swiss Point Darts</v>
          </cell>
          <cell r="C911" t="str">
            <v>Target Phil Taylor Power 9 95% Tungsten - Five Gen 7 - Swiss Point Darts</v>
          </cell>
          <cell r="D911" t="str">
            <v>https://www.reydonsports.com/shop/product/48162</v>
          </cell>
          <cell r="E911" t="str">
            <v/>
          </cell>
          <cell r="F911" t="str">
            <v>24g</v>
          </cell>
          <cell r="G911" t="str">
            <v>5050807062065</v>
          </cell>
          <cell r="H911" t="str">
            <v>Darts</v>
          </cell>
          <cell r="I911" t="str">
            <v>Target</v>
          </cell>
          <cell r="J911" t="str">
            <v/>
          </cell>
          <cell r="K911" t="str">
            <v/>
          </cell>
          <cell r="L911">
            <v>120</v>
          </cell>
          <cell r="M911">
            <v>68.040000000000006</v>
          </cell>
          <cell r="N911" t="str">
            <v>20%</v>
          </cell>
          <cell r="P911">
            <v>66.680000000000007</v>
          </cell>
        </row>
        <row r="912">
          <cell r="A912" t="str">
            <v>200949</v>
          </cell>
          <cell r="B912" t="str">
            <v>Target Phil Taylor Power 9 95% Tungsten - Five Gen 7 - Swiss Point Darts</v>
          </cell>
          <cell r="C912" t="str">
            <v>Target Phil Taylor Power 9 95% Tungsten - Five Gen 7 - Swiss Point Darts</v>
          </cell>
          <cell r="D912" t="str">
            <v>https://www.reydonsports.com/shop/product/48162</v>
          </cell>
          <cell r="E912" t="str">
            <v/>
          </cell>
          <cell r="F912" t="str">
            <v>26g</v>
          </cell>
          <cell r="G912" t="str">
            <v>5050807062072</v>
          </cell>
          <cell r="H912" t="str">
            <v>Darts</v>
          </cell>
          <cell r="I912" t="str">
            <v>Target</v>
          </cell>
          <cell r="J912" t="str">
            <v/>
          </cell>
          <cell r="K912" t="str">
            <v/>
          </cell>
          <cell r="L912">
            <v>120</v>
          </cell>
          <cell r="M912">
            <v>68.040000000000006</v>
          </cell>
          <cell r="N912" t="str">
            <v>20%</v>
          </cell>
          <cell r="P912">
            <v>66.680000000000007</v>
          </cell>
        </row>
        <row r="913">
          <cell r="A913" t="str">
            <v>190003</v>
          </cell>
          <cell r="B913" t="str">
            <v>Target Phil Taylor Power 8 80% Tungsten - Zero Black Darts</v>
          </cell>
          <cell r="C913" t="str">
            <v>Target Phil Taylor Power 8 80% Tungsten - Zero Black Darts</v>
          </cell>
          <cell r="D913" t="str">
            <v>https://www.reydonsports.com/shop/product/48164</v>
          </cell>
          <cell r="E913" t="str">
            <v/>
          </cell>
          <cell r="F913" t="str">
            <v>21g</v>
          </cell>
          <cell r="G913" t="str">
            <v>5050807040629</v>
          </cell>
          <cell r="H913" t="str">
            <v>Darts</v>
          </cell>
          <cell r="I913" t="str">
            <v>Target</v>
          </cell>
          <cell r="J913" t="str">
            <v/>
          </cell>
          <cell r="K913" t="str">
            <v/>
          </cell>
          <cell r="L913">
            <v>72</v>
          </cell>
          <cell r="M913">
            <v>38.5</v>
          </cell>
          <cell r="N913" t="str">
            <v>20%</v>
          </cell>
          <cell r="P913">
            <v>37.729999999999997</v>
          </cell>
        </row>
        <row r="914">
          <cell r="A914" t="str">
            <v>190004</v>
          </cell>
          <cell r="B914" t="str">
            <v>Target Phil Taylor Power 8 80% Tungsten - Zero Black Darts</v>
          </cell>
          <cell r="C914" t="str">
            <v>Target Phil Taylor Power 8 80% Tungsten - Zero Black Darts</v>
          </cell>
          <cell r="D914" t="str">
            <v>https://www.reydonsports.com/shop/product/48164</v>
          </cell>
          <cell r="E914" t="str">
            <v/>
          </cell>
          <cell r="F914" t="str">
            <v>23g</v>
          </cell>
          <cell r="G914" t="str">
            <v>5050807040636</v>
          </cell>
          <cell r="H914" t="str">
            <v>Darts</v>
          </cell>
          <cell r="I914" t="str">
            <v>Target</v>
          </cell>
          <cell r="J914" t="str">
            <v/>
          </cell>
          <cell r="K914" t="str">
            <v/>
          </cell>
          <cell r="L914">
            <v>72</v>
          </cell>
          <cell r="M914">
            <v>38.5</v>
          </cell>
          <cell r="N914" t="str">
            <v>20%</v>
          </cell>
          <cell r="P914">
            <v>37.729999999999997</v>
          </cell>
        </row>
        <row r="915">
          <cell r="A915" t="str">
            <v>190006</v>
          </cell>
          <cell r="B915" t="str">
            <v>Target Phil Taylor Power 8 80% Tunsten - Zero 2 Darts</v>
          </cell>
          <cell r="C915" t="str">
            <v>Target Phil Taylor Power 8 80% Tunsten - Zero 2 Darts</v>
          </cell>
          <cell r="D915" t="str">
            <v>https://www.reydonsports.com/shop/product/48163</v>
          </cell>
          <cell r="E915" t="str">
            <v/>
          </cell>
          <cell r="F915" t="str">
            <v>22g</v>
          </cell>
          <cell r="G915" t="str">
            <v>5050807040650</v>
          </cell>
          <cell r="H915" t="str">
            <v>Darts</v>
          </cell>
          <cell r="I915" t="str">
            <v>Target</v>
          </cell>
          <cell r="J915" t="str">
            <v/>
          </cell>
          <cell r="K915" t="str">
            <v/>
          </cell>
          <cell r="L915">
            <v>54</v>
          </cell>
          <cell r="M915">
            <v>29.8</v>
          </cell>
          <cell r="N915" t="str">
            <v>20%</v>
          </cell>
          <cell r="P915">
            <v>29.2</v>
          </cell>
        </row>
        <row r="916">
          <cell r="A916" t="str">
            <v>190007</v>
          </cell>
          <cell r="B916" t="str">
            <v>Target Phil Taylor Power 8 80% Tunsten - Zero 2 Darts</v>
          </cell>
          <cell r="C916" t="str">
            <v>Target Phil Taylor Power 8 80% Tunsten - Zero 2 Darts</v>
          </cell>
          <cell r="D916" t="str">
            <v>https://www.reydonsports.com/shop/product/48163</v>
          </cell>
          <cell r="E916" t="str">
            <v/>
          </cell>
          <cell r="F916" t="str">
            <v>24g</v>
          </cell>
          <cell r="G916" t="str">
            <v>5050807040667</v>
          </cell>
          <cell r="H916" t="str">
            <v>Darts</v>
          </cell>
          <cell r="I916" t="str">
            <v>Target</v>
          </cell>
          <cell r="J916" t="str">
            <v/>
          </cell>
          <cell r="K916" t="str">
            <v/>
          </cell>
          <cell r="L916">
            <v>54</v>
          </cell>
          <cell r="M916">
            <v>29.8</v>
          </cell>
          <cell r="N916" t="str">
            <v>20%</v>
          </cell>
          <cell r="P916">
            <v>29.2</v>
          </cell>
        </row>
        <row r="917">
          <cell r="A917" t="str">
            <v>200260</v>
          </cell>
          <cell r="B917" t="str">
            <v>Target Phil Taylor Power Silverlight Darts</v>
          </cell>
          <cell r="C917" t="str">
            <v>Target Phil Taylor Power Silverlight Darts</v>
          </cell>
          <cell r="D917" t="str">
            <v>https://www.reydonsports.com/shop/product/48165</v>
          </cell>
          <cell r="E917" t="str">
            <v/>
          </cell>
          <cell r="F917" t="str">
            <v>24g</v>
          </cell>
          <cell r="G917" t="str">
            <v>5050807020720</v>
          </cell>
          <cell r="H917" t="str">
            <v>Darts</v>
          </cell>
          <cell r="I917" t="str">
            <v>Target</v>
          </cell>
          <cell r="J917" t="str">
            <v/>
          </cell>
          <cell r="K917" t="str">
            <v/>
          </cell>
          <cell r="L917">
            <v>12</v>
          </cell>
          <cell r="M917">
            <v>6.47</v>
          </cell>
          <cell r="N917" t="str">
            <v>20%</v>
          </cell>
          <cell r="P917">
            <v>6.34</v>
          </cell>
        </row>
        <row r="918">
          <cell r="A918" t="str">
            <v>190000</v>
          </cell>
          <cell r="B918" t="str">
            <v>Target Nathan Aspinall Gen 1 - 90% Tungsten Darts</v>
          </cell>
          <cell r="C918" t="str">
            <v>Target Nathan Aspinall Gen 1 - 90% Tungsten Darts</v>
          </cell>
          <cell r="D918" t="str">
            <v>https://www.reydonsports.com/shop/product/48166</v>
          </cell>
          <cell r="E918" t="str">
            <v/>
          </cell>
          <cell r="F918" t="str">
            <v>22g</v>
          </cell>
          <cell r="G918" t="str">
            <v>5050807040230</v>
          </cell>
          <cell r="H918" t="str">
            <v>Darts</v>
          </cell>
          <cell r="I918" t="str">
            <v>Target</v>
          </cell>
          <cell r="J918" t="str">
            <v/>
          </cell>
          <cell r="K918" t="str">
            <v/>
          </cell>
          <cell r="L918">
            <v>60</v>
          </cell>
          <cell r="M918">
            <v>32.4</v>
          </cell>
          <cell r="N918" t="str">
            <v>20%</v>
          </cell>
          <cell r="P918">
            <v>31.75</v>
          </cell>
        </row>
        <row r="919">
          <cell r="A919" t="str">
            <v>190001</v>
          </cell>
          <cell r="B919" t="str">
            <v>Target Nathan Aspinall Gen 1 - 90% Tungsten Darts</v>
          </cell>
          <cell r="C919" t="str">
            <v>Target Nathan Aspinall Gen 1 - 90% Tungsten Darts</v>
          </cell>
          <cell r="D919" t="str">
            <v>https://www.reydonsports.com/shop/product/48166</v>
          </cell>
          <cell r="E919" t="str">
            <v/>
          </cell>
          <cell r="F919" t="str">
            <v>24g</v>
          </cell>
          <cell r="G919" t="str">
            <v>5050807040247</v>
          </cell>
          <cell r="H919" t="str">
            <v>Darts</v>
          </cell>
          <cell r="I919" t="str">
            <v>Target</v>
          </cell>
          <cell r="J919" t="str">
            <v/>
          </cell>
          <cell r="K919" t="str">
            <v/>
          </cell>
          <cell r="L919">
            <v>60</v>
          </cell>
          <cell r="M919">
            <v>32.4</v>
          </cell>
          <cell r="N919" t="str">
            <v>20%</v>
          </cell>
          <cell r="P919">
            <v>31.75</v>
          </cell>
        </row>
        <row r="920">
          <cell r="A920" t="str">
            <v>190009</v>
          </cell>
          <cell r="B920" t="str">
            <v>Target Rob Cross Black - 80% Tungsten Darts</v>
          </cell>
          <cell r="C920" t="str">
            <v>Target Rob Cross Black - 80% Tungsten Darts</v>
          </cell>
          <cell r="D920" t="str">
            <v>https://www.reydonsports.com/shop/product/48168</v>
          </cell>
          <cell r="E920" t="str">
            <v/>
          </cell>
          <cell r="F920" t="str">
            <v>22g</v>
          </cell>
          <cell r="G920" t="str">
            <v>5050807040551</v>
          </cell>
          <cell r="H920" t="str">
            <v>Darts</v>
          </cell>
          <cell r="I920" t="str">
            <v>Target</v>
          </cell>
          <cell r="J920" t="str">
            <v/>
          </cell>
          <cell r="K920" t="str">
            <v/>
          </cell>
          <cell r="L920">
            <v>54</v>
          </cell>
          <cell r="M920">
            <v>29.82</v>
          </cell>
          <cell r="N920" t="str">
            <v>20%</v>
          </cell>
          <cell r="P920">
            <v>29.22</v>
          </cell>
        </row>
        <row r="921">
          <cell r="A921" t="str">
            <v>190010</v>
          </cell>
          <cell r="B921" t="str">
            <v>Target Rob Cross Black - 80% Tungsten Darts</v>
          </cell>
          <cell r="C921" t="str">
            <v>Target Rob Cross Black - 80% Tungsten Darts</v>
          </cell>
          <cell r="D921" t="str">
            <v>https://www.reydonsports.com/shop/product/48168</v>
          </cell>
          <cell r="E921" t="str">
            <v/>
          </cell>
          <cell r="F921" t="str">
            <v>24g</v>
          </cell>
          <cell r="G921" t="str">
            <v>5050807040568</v>
          </cell>
          <cell r="H921" t="str">
            <v>Darts</v>
          </cell>
          <cell r="I921" t="str">
            <v>Target</v>
          </cell>
          <cell r="J921" t="str">
            <v/>
          </cell>
          <cell r="K921" t="str">
            <v/>
          </cell>
          <cell r="L921">
            <v>54</v>
          </cell>
          <cell r="M921">
            <v>29.82</v>
          </cell>
          <cell r="N921" t="str">
            <v>20%</v>
          </cell>
          <cell r="P921">
            <v>29.22</v>
          </cell>
        </row>
        <row r="922">
          <cell r="A922" t="str">
            <v>100122</v>
          </cell>
          <cell r="B922" t="str">
            <v>Target Raymond Van Barneveld RVB - 80% Tungsten Darts</v>
          </cell>
          <cell r="C922" t="str">
            <v>Target Raymond Van Barneveld RVB - 80% Tungsten Darts</v>
          </cell>
          <cell r="D922" t="str">
            <v>https://www.reydonsports.com/shop/product/48167</v>
          </cell>
          <cell r="E922" t="str">
            <v/>
          </cell>
          <cell r="F922" t="str">
            <v>21g</v>
          </cell>
          <cell r="G922" t="str">
            <v>5050807031436</v>
          </cell>
          <cell r="H922" t="str">
            <v>Darts</v>
          </cell>
          <cell r="I922" t="str">
            <v>Target</v>
          </cell>
          <cell r="J922" t="str">
            <v/>
          </cell>
          <cell r="K922" t="str">
            <v/>
          </cell>
          <cell r="L922">
            <v>48</v>
          </cell>
          <cell r="M922">
            <v>26.4</v>
          </cell>
          <cell r="N922" t="str">
            <v>20%</v>
          </cell>
          <cell r="P922">
            <v>25.87</v>
          </cell>
        </row>
        <row r="923">
          <cell r="A923" t="str">
            <v>100124</v>
          </cell>
          <cell r="B923" t="str">
            <v>Target Raymond Van Barneveld RVB - 80% Tungsten Darts</v>
          </cell>
          <cell r="C923" t="str">
            <v>Target Raymond Van Barneveld RVB - 80% Tungsten Darts</v>
          </cell>
          <cell r="D923" t="str">
            <v>https://www.reydonsports.com/shop/product/48167</v>
          </cell>
          <cell r="E923" t="str">
            <v/>
          </cell>
          <cell r="F923" t="str">
            <v>23g</v>
          </cell>
          <cell r="G923" t="str">
            <v>5050807031443</v>
          </cell>
          <cell r="H923" t="str">
            <v>Darts</v>
          </cell>
          <cell r="I923" t="str">
            <v>Target</v>
          </cell>
          <cell r="J923" t="str">
            <v/>
          </cell>
          <cell r="K923" t="str">
            <v/>
          </cell>
          <cell r="L923">
            <v>48</v>
          </cell>
          <cell r="M923">
            <v>26.4</v>
          </cell>
          <cell r="N923" t="str">
            <v>20%</v>
          </cell>
          <cell r="P923">
            <v>25.87</v>
          </cell>
        </row>
        <row r="924">
          <cell r="A924" t="str">
            <v>190036</v>
          </cell>
          <cell r="B924" t="str">
            <v>Target Agora Swiss Point - 90% Tungsten Swiss Point Darts</v>
          </cell>
          <cell r="C924" t="str">
            <v>Target Agora Swiss Point - 90% Tungsten Swiss Point Darts</v>
          </cell>
          <cell r="D924" t="str">
            <v>https://www.reydonsports.com/shop/product/48170</v>
          </cell>
          <cell r="E924" t="str">
            <v/>
          </cell>
          <cell r="F924" t="str">
            <v>22g</v>
          </cell>
          <cell r="G924" t="str">
            <v>5050807043538</v>
          </cell>
          <cell r="H924" t="str">
            <v>Darts</v>
          </cell>
          <cell r="I924" t="str">
            <v>Target</v>
          </cell>
          <cell r="J924" t="str">
            <v/>
          </cell>
          <cell r="K924" t="str">
            <v/>
          </cell>
          <cell r="L924">
            <v>60</v>
          </cell>
          <cell r="M924">
            <v>32.4</v>
          </cell>
          <cell r="N924" t="str">
            <v>20%</v>
          </cell>
          <cell r="P924">
            <v>31.75</v>
          </cell>
        </row>
        <row r="925">
          <cell r="A925" t="str">
            <v>190037</v>
          </cell>
          <cell r="B925" t="str">
            <v>Target Agora Swiss Point - 90% Tungsten Swiss Point Darts</v>
          </cell>
          <cell r="C925" t="str">
            <v>Target Agora Swiss Point - 90% Tungsten Swiss Point Darts</v>
          </cell>
          <cell r="D925" t="str">
            <v>https://www.reydonsports.com/shop/product/48170</v>
          </cell>
          <cell r="E925" t="str">
            <v/>
          </cell>
          <cell r="F925" t="str">
            <v>24g</v>
          </cell>
          <cell r="G925" t="str">
            <v>5050807043545</v>
          </cell>
          <cell r="H925" t="str">
            <v>Darts</v>
          </cell>
          <cell r="I925" t="str">
            <v>Target</v>
          </cell>
          <cell r="J925" t="str">
            <v/>
          </cell>
          <cell r="K925" t="str">
            <v/>
          </cell>
          <cell r="L925">
            <v>60</v>
          </cell>
          <cell r="M925">
            <v>32.4</v>
          </cell>
          <cell r="N925" t="str">
            <v>20%</v>
          </cell>
          <cell r="P925">
            <v>31.75</v>
          </cell>
        </row>
        <row r="926">
          <cell r="A926" t="str">
            <v>190051</v>
          </cell>
          <cell r="B926" t="str">
            <v>Target Bolide 01 SP - 90% Tungsten Swiss Point Darts</v>
          </cell>
          <cell r="C926" t="str">
            <v>Target Bolide 01 SP - 90% Tungsten Swiss Point Darts</v>
          </cell>
          <cell r="D926" t="str">
            <v>https://www.reydonsports.com/shop/product/48169</v>
          </cell>
          <cell r="E926" t="str">
            <v/>
          </cell>
          <cell r="F926" t="str">
            <v>21g</v>
          </cell>
          <cell r="G926" t="str">
            <v>5050807044207</v>
          </cell>
          <cell r="H926" t="str">
            <v>Darts</v>
          </cell>
          <cell r="I926" t="str">
            <v>Target</v>
          </cell>
          <cell r="J926" t="str">
            <v/>
          </cell>
          <cell r="K926" t="str">
            <v/>
          </cell>
          <cell r="L926">
            <v>54</v>
          </cell>
          <cell r="M926">
            <v>29.29</v>
          </cell>
          <cell r="N926" t="str">
            <v>20%</v>
          </cell>
          <cell r="P926">
            <v>28.7</v>
          </cell>
        </row>
        <row r="927">
          <cell r="A927" t="str">
            <v>190052</v>
          </cell>
          <cell r="B927" t="str">
            <v>Target Bolide 01 SP - 90% Tungsten Swiss Point Darts</v>
          </cell>
          <cell r="C927" t="str">
            <v>Target Bolide 01 SP - 90% Tungsten Swiss Point Darts</v>
          </cell>
          <cell r="D927" t="str">
            <v>https://www.reydonsports.com/shop/product/48169</v>
          </cell>
          <cell r="E927" t="str">
            <v/>
          </cell>
          <cell r="F927" t="str">
            <v>23g</v>
          </cell>
          <cell r="G927" t="str">
            <v>5050807044214</v>
          </cell>
          <cell r="H927" t="str">
            <v>Darts</v>
          </cell>
          <cell r="I927" t="str">
            <v>Target</v>
          </cell>
          <cell r="J927" t="str">
            <v/>
          </cell>
          <cell r="K927" t="str">
            <v/>
          </cell>
          <cell r="L927">
            <v>54</v>
          </cell>
          <cell r="M927">
            <v>29.29</v>
          </cell>
          <cell r="N927" t="str">
            <v>20%</v>
          </cell>
          <cell r="P927">
            <v>28.7</v>
          </cell>
        </row>
        <row r="928">
          <cell r="A928" t="str">
            <v>190053</v>
          </cell>
          <cell r="B928" t="str">
            <v>Target Bolide 01 SP - 90% Tungsten Swiss Point Darts</v>
          </cell>
          <cell r="C928" t="str">
            <v>Target Bolide 01 SP - 90% Tungsten Swiss Point Darts</v>
          </cell>
          <cell r="D928" t="str">
            <v>https://www.reydonsports.com/shop/product/48169</v>
          </cell>
          <cell r="E928" t="str">
            <v/>
          </cell>
          <cell r="F928" t="str">
            <v>25g</v>
          </cell>
          <cell r="G928" t="str">
            <v>5050807044221</v>
          </cell>
          <cell r="H928" t="str">
            <v>Darts</v>
          </cell>
          <cell r="I928" t="str">
            <v>Target</v>
          </cell>
          <cell r="J928" t="str">
            <v/>
          </cell>
          <cell r="K928" t="str">
            <v/>
          </cell>
          <cell r="L928">
            <v>54</v>
          </cell>
          <cell r="M928">
            <v>29.29</v>
          </cell>
          <cell r="N928" t="str">
            <v>20%</v>
          </cell>
          <cell r="P928">
            <v>28.7</v>
          </cell>
        </row>
        <row r="929">
          <cell r="A929" t="str">
            <v>190033</v>
          </cell>
          <cell r="B929" t="str">
            <v>Target Vapor8 Black Green - 80% Tungsten Swiss Point Darts</v>
          </cell>
          <cell r="C929" t="str">
            <v>Target Vapor8 Black Green - 80% Tungsten Swiss Point Darts</v>
          </cell>
          <cell r="D929" t="str">
            <v>https://www.reydonsports.com/shop/product/48171</v>
          </cell>
          <cell r="E929" t="str">
            <v/>
          </cell>
          <cell r="F929" t="str">
            <v>22g</v>
          </cell>
          <cell r="G929" t="str">
            <v>5050807043507</v>
          </cell>
          <cell r="H929" t="str">
            <v>Darts</v>
          </cell>
          <cell r="I929" t="str">
            <v>Target</v>
          </cell>
          <cell r="J929" t="str">
            <v/>
          </cell>
          <cell r="K929" t="str">
            <v/>
          </cell>
          <cell r="L929">
            <v>51</v>
          </cell>
          <cell r="M929">
            <v>27.72</v>
          </cell>
          <cell r="N929" t="str">
            <v>20%</v>
          </cell>
          <cell r="P929">
            <v>27.17</v>
          </cell>
        </row>
        <row r="930">
          <cell r="A930" t="str">
            <v>190034</v>
          </cell>
          <cell r="B930" t="str">
            <v>Target Vapor8 Black Green - 80% Tungsten Swiss Point Darts</v>
          </cell>
          <cell r="C930" t="str">
            <v>Target Vapor8 Black Green - 80% Tungsten Swiss Point Darts</v>
          </cell>
          <cell r="D930" t="str">
            <v>https://www.reydonsports.com/shop/product/48171</v>
          </cell>
          <cell r="E930" t="str">
            <v/>
          </cell>
          <cell r="F930" t="str">
            <v>24g</v>
          </cell>
          <cell r="G930" t="str">
            <v>5050807043514</v>
          </cell>
          <cell r="H930" t="str">
            <v>Darts</v>
          </cell>
          <cell r="I930" t="str">
            <v>Target</v>
          </cell>
          <cell r="J930" t="str">
            <v/>
          </cell>
          <cell r="K930" t="str">
            <v/>
          </cell>
          <cell r="L930">
            <v>51</v>
          </cell>
          <cell r="M930">
            <v>27.72</v>
          </cell>
          <cell r="N930" t="str">
            <v>20%</v>
          </cell>
          <cell r="P930">
            <v>27.17</v>
          </cell>
        </row>
        <row r="931">
          <cell r="A931" t="str">
            <v>121105</v>
          </cell>
          <cell r="B931" t="str">
            <v>Target Corona Vision Lighting System</v>
          </cell>
          <cell r="C931" t="str">
            <v>Target Corona Vision Lighting System</v>
          </cell>
          <cell r="D931" t="str">
            <v>https://www.reydonsports.com/shop/product/48174</v>
          </cell>
          <cell r="E931" t="str">
            <v/>
          </cell>
          <cell r="F931" t="str">
            <v/>
          </cell>
          <cell r="G931" t="str">
            <v>5050807030347</v>
          </cell>
          <cell r="H931" t="str">
            <v>Darts</v>
          </cell>
          <cell r="I931" t="str">
            <v>Target</v>
          </cell>
          <cell r="J931" t="str">
            <v/>
          </cell>
          <cell r="K931" t="str">
            <v/>
          </cell>
          <cell r="L931">
            <v>100</v>
          </cell>
          <cell r="M931">
            <v>55.14</v>
          </cell>
          <cell r="N931" t="str">
            <v>20%</v>
          </cell>
          <cell r="P931">
            <v>54.04</v>
          </cell>
        </row>
        <row r="932">
          <cell r="A932" t="str">
            <v>100081</v>
          </cell>
          <cell r="B932" t="str">
            <v>Target Swiss Point Diamond Pro Black Points</v>
          </cell>
          <cell r="C932" t="str">
            <v>Target Swiss Point Diamond Pro Black Points</v>
          </cell>
          <cell r="D932" t="str">
            <v>https://www.reydonsports.com/shop/product/48172</v>
          </cell>
          <cell r="E932" t="str">
            <v/>
          </cell>
          <cell r="F932" t="str">
            <v>26mm</v>
          </cell>
          <cell r="G932" t="str">
            <v>5050807042531</v>
          </cell>
          <cell r="H932" t="str">
            <v>Darts</v>
          </cell>
          <cell r="I932" t="str">
            <v>Target</v>
          </cell>
          <cell r="J932" t="str">
            <v/>
          </cell>
          <cell r="K932" t="str">
            <v/>
          </cell>
          <cell r="L932">
            <v>8</v>
          </cell>
          <cell r="M932">
            <v>4.09</v>
          </cell>
          <cell r="N932" t="str">
            <v>20%</v>
          </cell>
          <cell r="P932">
            <v>4.01</v>
          </cell>
        </row>
        <row r="933">
          <cell r="A933" t="str">
            <v>100086</v>
          </cell>
          <cell r="B933" t="str">
            <v>Target Swiss Point Firepoint Silver Points</v>
          </cell>
          <cell r="C933" t="str">
            <v>Target Swiss Point Firepoint Silver Points</v>
          </cell>
          <cell r="D933" t="str">
            <v>https://www.reydonsports.com/shop/product/48173</v>
          </cell>
          <cell r="E933" t="str">
            <v/>
          </cell>
          <cell r="F933" t="str">
            <v>30mm</v>
          </cell>
          <cell r="G933" t="str">
            <v>5050807042609</v>
          </cell>
          <cell r="H933" t="str">
            <v>Darts</v>
          </cell>
          <cell r="I933" t="str">
            <v>Target</v>
          </cell>
          <cell r="J933" t="str">
            <v/>
          </cell>
          <cell r="K933" t="str">
            <v/>
          </cell>
          <cell r="L933">
            <v>8</v>
          </cell>
          <cell r="M933">
            <v>4.09</v>
          </cell>
          <cell r="N933" t="str">
            <v>20%</v>
          </cell>
          <cell r="P933">
            <v>4.01</v>
          </cell>
        </row>
        <row r="934">
          <cell r="A934" t="str">
            <v>110842</v>
          </cell>
          <cell r="B934" t="str">
            <v>Target Pro Grip Shafts</v>
          </cell>
          <cell r="C934" t="str">
            <v>Target Pro Grip Shafts</v>
          </cell>
          <cell r="D934" t="str">
            <v>https://www.reydonsports.com/shop/product/48175</v>
          </cell>
          <cell r="E934" t="str">
            <v/>
          </cell>
          <cell r="F934" t="str">
            <v>Short - Lime</v>
          </cell>
          <cell r="G934" t="str">
            <v>5050807033973</v>
          </cell>
          <cell r="H934" t="str">
            <v>Darts</v>
          </cell>
          <cell r="I934" t="str">
            <v>Target</v>
          </cell>
          <cell r="J934" t="str">
            <v/>
          </cell>
          <cell r="K934" t="str">
            <v/>
          </cell>
          <cell r="L934">
            <v>2</v>
          </cell>
          <cell r="M934">
            <v>0.9</v>
          </cell>
          <cell r="N934" t="str">
            <v>20%</v>
          </cell>
          <cell r="P934">
            <v>0.89</v>
          </cell>
        </row>
        <row r="935">
          <cell r="A935" t="str">
            <v>110854</v>
          </cell>
          <cell r="B935" t="str">
            <v>Target Pro Grip Shafts</v>
          </cell>
          <cell r="C935" t="str">
            <v>Target Pro Grip Shafts</v>
          </cell>
          <cell r="D935" t="str">
            <v>https://www.reydonsports.com/shop/product/48175</v>
          </cell>
          <cell r="E935" t="str">
            <v/>
          </cell>
          <cell r="F935" t="str">
            <v>Short - Pink</v>
          </cell>
          <cell r="G935" t="str">
            <v>5050807041558</v>
          </cell>
          <cell r="H935" t="str">
            <v>Darts</v>
          </cell>
          <cell r="I935" t="str">
            <v>Target</v>
          </cell>
          <cell r="J935" t="str">
            <v/>
          </cell>
          <cell r="K935" t="str">
            <v/>
          </cell>
          <cell r="L935">
            <v>2</v>
          </cell>
          <cell r="M935">
            <v>0.9</v>
          </cell>
          <cell r="N935" t="str">
            <v>20%</v>
          </cell>
          <cell r="P935">
            <v>0.89</v>
          </cell>
        </row>
        <row r="936">
          <cell r="A936" t="str">
            <v>110847</v>
          </cell>
          <cell r="B936" t="str">
            <v>Target Pro Grip Shafts</v>
          </cell>
          <cell r="C936" t="str">
            <v>Target Pro Grip Shafts</v>
          </cell>
          <cell r="D936" t="str">
            <v>https://www.reydonsports.com/shop/product/48175</v>
          </cell>
          <cell r="E936" t="str">
            <v/>
          </cell>
          <cell r="F936" t="str">
            <v>Intermediate - Aqua</v>
          </cell>
          <cell r="G936" t="str">
            <v>5050807034024</v>
          </cell>
          <cell r="H936" t="str">
            <v>Darts</v>
          </cell>
          <cell r="I936" t="str">
            <v>Target</v>
          </cell>
          <cell r="J936" t="str">
            <v/>
          </cell>
          <cell r="K936" t="str">
            <v/>
          </cell>
          <cell r="L936">
            <v>2</v>
          </cell>
          <cell r="M936">
            <v>0.9</v>
          </cell>
          <cell r="N936" t="str">
            <v>20%</v>
          </cell>
          <cell r="P936">
            <v>0.89</v>
          </cell>
        </row>
        <row r="937">
          <cell r="A937" t="str">
            <v>110850</v>
          </cell>
          <cell r="B937" t="str">
            <v>Target Pro Grip Shafts</v>
          </cell>
          <cell r="C937" t="str">
            <v>Target Pro Grip Shafts</v>
          </cell>
          <cell r="D937" t="str">
            <v>https://www.reydonsports.com/shop/product/48175</v>
          </cell>
          <cell r="E937" t="str">
            <v/>
          </cell>
          <cell r="F937" t="str">
            <v>Intermediate - Purple</v>
          </cell>
          <cell r="G937" t="str">
            <v>5050807039852</v>
          </cell>
          <cell r="H937" t="str">
            <v>Darts</v>
          </cell>
          <cell r="I937" t="str">
            <v>Target</v>
          </cell>
          <cell r="J937" t="str">
            <v/>
          </cell>
          <cell r="K937" t="str">
            <v/>
          </cell>
          <cell r="L937">
            <v>2</v>
          </cell>
          <cell r="M937">
            <v>0.9</v>
          </cell>
          <cell r="N937" t="str">
            <v>20%</v>
          </cell>
          <cell r="P937">
            <v>0.89</v>
          </cell>
        </row>
        <row r="938">
          <cell r="A938" t="str">
            <v>335050</v>
          </cell>
          <cell r="B938" t="str">
            <v>Target ID Pro. Ultra No.2 Flights</v>
          </cell>
          <cell r="C938" t="str">
            <v>Target ID Pro. Ultra No.2 Flights</v>
          </cell>
          <cell r="D938" t="str">
            <v>https://www.reydonsports.com/shop/product/48176</v>
          </cell>
          <cell r="E938" t="str">
            <v>Aqua</v>
          </cell>
          <cell r="F938" t="str">
            <v/>
          </cell>
          <cell r="G938" t="str">
            <v>5050807042005</v>
          </cell>
          <cell r="H938" t="str">
            <v>Darts</v>
          </cell>
          <cell r="I938" t="str">
            <v>Target</v>
          </cell>
          <cell r="J938" t="str">
            <v/>
          </cell>
          <cell r="K938" t="str">
            <v/>
          </cell>
          <cell r="L938">
            <v>2</v>
          </cell>
          <cell r="M938">
            <v>0.55000000000000004</v>
          </cell>
          <cell r="N938" t="str">
            <v>20%</v>
          </cell>
          <cell r="P938">
            <v>0.54</v>
          </cell>
        </row>
        <row r="939">
          <cell r="A939" t="str">
            <v>335010</v>
          </cell>
          <cell r="B939" t="str">
            <v>Target ID Pro. Ultra No.2 Flights</v>
          </cell>
          <cell r="C939" t="str">
            <v>Target ID Pro. Ultra No.2 Flights</v>
          </cell>
          <cell r="D939" t="str">
            <v>https://www.reydonsports.com/shop/product/48176</v>
          </cell>
          <cell r="E939" t="str">
            <v>Purple</v>
          </cell>
          <cell r="F939" t="str">
            <v/>
          </cell>
          <cell r="G939" t="str">
            <v>5050807041961</v>
          </cell>
          <cell r="H939" t="str">
            <v>Darts</v>
          </cell>
          <cell r="I939" t="str">
            <v>Target</v>
          </cell>
          <cell r="J939" t="str">
            <v/>
          </cell>
          <cell r="K939" t="str">
            <v/>
          </cell>
          <cell r="L939">
            <v>2</v>
          </cell>
          <cell r="M939">
            <v>0.55000000000000004</v>
          </cell>
          <cell r="N939" t="str">
            <v>20%</v>
          </cell>
          <cell r="P939">
            <v>0.54</v>
          </cell>
        </row>
        <row r="940">
          <cell r="A940" t="str">
            <v>334930</v>
          </cell>
          <cell r="B940" t="str">
            <v>Target ID Pro. Ultra No.2 Flights</v>
          </cell>
          <cell r="C940" t="str">
            <v>Target ID Pro. Ultra No.2 Flights</v>
          </cell>
          <cell r="D940" t="str">
            <v>https://www.reydonsports.com/shop/product/48176</v>
          </cell>
          <cell r="E940" t="str">
            <v>Lime Green</v>
          </cell>
          <cell r="F940" t="str">
            <v/>
          </cell>
          <cell r="G940" t="str">
            <v>5050807041886</v>
          </cell>
          <cell r="H940" t="str">
            <v>Darts</v>
          </cell>
          <cell r="I940" t="str">
            <v>Target</v>
          </cell>
          <cell r="J940" t="str">
            <v/>
          </cell>
          <cell r="K940" t="str">
            <v/>
          </cell>
          <cell r="L940">
            <v>2</v>
          </cell>
          <cell r="M940">
            <v>0.55000000000000004</v>
          </cell>
          <cell r="N940" t="str">
            <v>20%</v>
          </cell>
          <cell r="P940">
            <v>0.54</v>
          </cell>
        </row>
        <row r="941">
          <cell r="A941" t="str">
            <v>334770</v>
          </cell>
          <cell r="B941" t="str">
            <v>Target ID Pro. Ultra No.2 Flights</v>
          </cell>
          <cell r="C941" t="str">
            <v>Target ID Pro. Ultra No.2 Flights</v>
          </cell>
          <cell r="D941" t="str">
            <v>https://www.reydonsports.com/shop/product/48176</v>
          </cell>
          <cell r="E941" t="str">
            <v>Pink</v>
          </cell>
          <cell r="F941" t="str">
            <v/>
          </cell>
          <cell r="G941" t="str">
            <v>5050807041725</v>
          </cell>
          <cell r="H941" t="str">
            <v>Darts</v>
          </cell>
          <cell r="I941" t="str">
            <v>Target</v>
          </cell>
          <cell r="J941" t="str">
            <v/>
          </cell>
          <cell r="K941" t="str">
            <v/>
          </cell>
          <cell r="L941">
            <v>2</v>
          </cell>
          <cell r="M941">
            <v>0.55000000000000004</v>
          </cell>
          <cell r="N941" t="str">
            <v>20%</v>
          </cell>
          <cell r="P941">
            <v>0.54</v>
          </cell>
        </row>
        <row r="942">
          <cell r="A942" t="str">
            <v>25028</v>
          </cell>
          <cell r="B942" t="str">
            <v>Unicorn Striker 80% Tungsten Darts</v>
          </cell>
          <cell r="C942" t="str">
            <v>Unicorn Striker 80% Tungsten Darts</v>
          </cell>
          <cell r="D942" t="str">
            <v>https://www.reydonsports.com/shop/product/48131</v>
          </cell>
          <cell r="E942" t="str">
            <v/>
          </cell>
          <cell r="F942" t="str">
            <v>21g</v>
          </cell>
          <cell r="G942" t="str">
            <v>054722250281</v>
          </cell>
          <cell r="H942" t="str">
            <v>Darts</v>
          </cell>
          <cell r="I942" t="str">
            <v>Unicorn</v>
          </cell>
          <cell r="J942" t="str">
            <v/>
          </cell>
          <cell r="K942" t="str">
            <v/>
          </cell>
          <cell r="L942">
            <v>41</v>
          </cell>
          <cell r="M942">
            <v>21.2</v>
          </cell>
          <cell r="N942" t="str">
            <v>20%</v>
          </cell>
          <cell r="P942">
            <v>20.78</v>
          </cell>
        </row>
        <row r="943">
          <cell r="A943" t="str">
            <v>25023</v>
          </cell>
          <cell r="B943" t="str">
            <v>Unicorn Striker 80% Tungsten Darts</v>
          </cell>
          <cell r="C943" t="str">
            <v>Unicorn Striker 80% Tungsten Darts</v>
          </cell>
          <cell r="D943" t="str">
            <v>https://www.reydonsports.com/shop/product/48131</v>
          </cell>
          <cell r="E943" t="str">
            <v/>
          </cell>
          <cell r="F943" t="str">
            <v>23g</v>
          </cell>
          <cell r="G943" t="str">
            <v>054722250236</v>
          </cell>
          <cell r="H943" t="str">
            <v>Darts</v>
          </cell>
          <cell r="I943" t="str">
            <v>Unicorn</v>
          </cell>
          <cell r="J943" t="str">
            <v/>
          </cell>
          <cell r="K943" t="str">
            <v/>
          </cell>
          <cell r="L943">
            <v>41</v>
          </cell>
          <cell r="M943">
            <v>21.2</v>
          </cell>
          <cell r="N943" t="str">
            <v>20%</v>
          </cell>
          <cell r="P943">
            <v>20.78</v>
          </cell>
        </row>
        <row r="944">
          <cell r="A944" t="str">
            <v>25027</v>
          </cell>
          <cell r="B944" t="str">
            <v>Unicorn Striker 80% Tungsten Darts</v>
          </cell>
          <cell r="C944" t="str">
            <v>Unicorn Striker 80% Tungsten Darts</v>
          </cell>
          <cell r="D944" t="str">
            <v>https://www.reydonsports.com/shop/product/48131</v>
          </cell>
          <cell r="E944" t="str">
            <v/>
          </cell>
          <cell r="F944" t="str">
            <v>25g</v>
          </cell>
          <cell r="G944" t="str">
            <v>054722250274</v>
          </cell>
          <cell r="H944" t="str">
            <v>Darts</v>
          </cell>
          <cell r="I944" t="str">
            <v>Unicorn</v>
          </cell>
          <cell r="J944" t="str">
            <v/>
          </cell>
          <cell r="K944" t="str">
            <v/>
          </cell>
          <cell r="L944">
            <v>41</v>
          </cell>
          <cell r="M944">
            <v>21.2</v>
          </cell>
          <cell r="N944" t="str">
            <v>20%</v>
          </cell>
          <cell r="P944">
            <v>20.78</v>
          </cell>
        </row>
        <row r="945">
          <cell r="A945" t="str">
            <v>UDD8630</v>
          </cell>
          <cell r="B945" t="str">
            <v>Unicorn Core Plus Win Tungsten Darts</v>
          </cell>
          <cell r="C945" t="str">
            <v>Unicorn Core Plus Win Tungsten Darts</v>
          </cell>
          <cell r="D945" t="str">
            <v>https://www.reydonsports.com/shop/product/1940</v>
          </cell>
          <cell r="E945" t="str">
            <v/>
          </cell>
          <cell r="F945" t="str">
            <v>21g</v>
          </cell>
          <cell r="G945" t="str">
            <v>054722086309</v>
          </cell>
          <cell r="H945" t="str">
            <v>Darts</v>
          </cell>
          <cell r="I945" t="str">
            <v>Unicorn</v>
          </cell>
          <cell r="J945" t="str">
            <v/>
          </cell>
          <cell r="K945" t="str">
            <v/>
          </cell>
          <cell r="L945">
            <v>35</v>
          </cell>
          <cell r="M945">
            <v>18.22</v>
          </cell>
          <cell r="N945" t="str">
            <v>20%</v>
          </cell>
          <cell r="P945">
            <v>17.86</v>
          </cell>
        </row>
        <row r="946">
          <cell r="A946" t="str">
            <v>UDD8631</v>
          </cell>
          <cell r="B946" t="str">
            <v>Unicorn Core Plus Win Tungsten Darts</v>
          </cell>
          <cell r="C946" t="str">
            <v>Unicorn Core Plus Win Tungsten Darts</v>
          </cell>
          <cell r="D946" t="str">
            <v>https://www.reydonsports.com/shop/product/1940</v>
          </cell>
          <cell r="E946" t="str">
            <v/>
          </cell>
          <cell r="F946" t="str">
            <v>23g</v>
          </cell>
          <cell r="G946" t="str">
            <v>054722086316</v>
          </cell>
          <cell r="H946" t="str">
            <v>Darts</v>
          </cell>
          <cell r="I946" t="str">
            <v>Unicorn</v>
          </cell>
          <cell r="J946" t="str">
            <v/>
          </cell>
          <cell r="K946" t="str">
            <v/>
          </cell>
          <cell r="L946">
            <v>35</v>
          </cell>
          <cell r="M946">
            <v>18.22</v>
          </cell>
          <cell r="N946" t="str">
            <v>20%</v>
          </cell>
          <cell r="P946">
            <v>17.86</v>
          </cell>
        </row>
        <row r="947">
          <cell r="A947" t="str">
            <v>UDD8632</v>
          </cell>
          <cell r="B947" t="str">
            <v>Unicorn Core Plus Win Tungsten Darts</v>
          </cell>
          <cell r="C947" t="str">
            <v>Unicorn Core Plus Win Tungsten Darts</v>
          </cell>
          <cell r="D947" t="str">
            <v>https://www.reydonsports.com/shop/product/1940</v>
          </cell>
          <cell r="E947" t="str">
            <v/>
          </cell>
          <cell r="F947" t="str">
            <v>25g</v>
          </cell>
          <cell r="G947" t="str">
            <v>054722086323</v>
          </cell>
          <cell r="H947" t="str">
            <v>Darts</v>
          </cell>
          <cell r="I947" t="str">
            <v>Unicorn</v>
          </cell>
          <cell r="J947" t="str">
            <v/>
          </cell>
          <cell r="K947" t="str">
            <v/>
          </cell>
          <cell r="L947">
            <v>35</v>
          </cell>
          <cell r="M947">
            <v>18.22</v>
          </cell>
          <cell r="N947" t="str">
            <v>20%</v>
          </cell>
          <cell r="P947">
            <v>17.86</v>
          </cell>
        </row>
        <row r="948">
          <cell r="A948" t="str">
            <v>UDD8636</v>
          </cell>
          <cell r="B948" t="str">
            <v>Unicorn Core Plus Win Black Brass Darts</v>
          </cell>
          <cell r="C948" t="str">
            <v>Unicorn Core Plus Win Black Brass Darts</v>
          </cell>
          <cell r="D948" t="str">
            <v>https://www.reydonsports.com/shop/product/1938</v>
          </cell>
          <cell r="E948" t="str">
            <v/>
          </cell>
          <cell r="F948" t="str">
            <v>22g</v>
          </cell>
          <cell r="G948" t="str">
            <v>054722086361</v>
          </cell>
          <cell r="H948" t="str">
            <v>Darts</v>
          </cell>
          <cell r="I948" t="str">
            <v>Unicorn</v>
          </cell>
          <cell r="J948" t="str">
            <v/>
          </cell>
          <cell r="K948" t="str">
            <v/>
          </cell>
          <cell r="L948">
            <v>12</v>
          </cell>
          <cell r="M948">
            <v>5.93</v>
          </cell>
          <cell r="N948" t="str">
            <v>20%</v>
          </cell>
          <cell r="P948">
            <v>5.81</v>
          </cell>
        </row>
        <row r="949">
          <cell r="A949" t="str">
            <v>UDD8637</v>
          </cell>
          <cell r="B949" t="str">
            <v>Unicorn Core Plus Win Black Brass Darts</v>
          </cell>
          <cell r="C949" t="str">
            <v>Unicorn Core Plus Win Black Brass Darts</v>
          </cell>
          <cell r="D949" t="str">
            <v>https://www.reydonsports.com/shop/product/1938</v>
          </cell>
          <cell r="E949" t="str">
            <v/>
          </cell>
          <cell r="F949" t="str">
            <v>24g</v>
          </cell>
          <cell r="G949" t="str">
            <v>054722086378</v>
          </cell>
          <cell r="H949" t="str">
            <v>Darts</v>
          </cell>
          <cell r="I949" t="str">
            <v>Unicorn</v>
          </cell>
          <cell r="J949" t="str">
            <v/>
          </cell>
          <cell r="K949" t="str">
            <v/>
          </cell>
          <cell r="L949">
            <v>12</v>
          </cell>
          <cell r="M949">
            <v>5.93</v>
          </cell>
          <cell r="N949" t="str">
            <v>20%</v>
          </cell>
          <cell r="P949">
            <v>5.81</v>
          </cell>
        </row>
        <row r="950">
          <cell r="A950" t="str">
            <v>UDD8638</v>
          </cell>
          <cell r="B950" t="str">
            <v>Unicorn Core Plus Win Black Brass Darts</v>
          </cell>
          <cell r="C950" t="str">
            <v>Unicorn Core Plus Win Black Brass Darts</v>
          </cell>
          <cell r="D950" t="str">
            <v>https://www.reydonsports.com/shop/product/1938</v>
          </cell>
          <cell r="E950" t="str">
            <v/>
          </cell>
          <cell r="F950" t="str">
            <v>26g</v>
          </cell>
          <cell r="G950" t="str">
            <v>054722086385</v>
          </cell>
          <cell r="H950" t="str">
            <v>Darts</v>
          </cell>
          <cell r="I950" t="str">
            <v>Unicorn</v>
          </cell>
          <cell r="J950" t="str">
            <v/>
          </cell>
          <cell r="K950" t="str">
            <v/>
          </cell>
          <cell r="L950">
            <v>12</v>
          </cell>
          <cell r="M950">
            <v>5.93</v>
          </cell>
          <cell r="N950" t="str">
            <v>20%</v>
          </cell>
          <cell r="P950">
            <v>5.81</v>
          </cell>
        </row>
        <row r="951">
          <cell r="A951" t="str">
            <v>UDD8641</v>
          </cell>
          <cell r="B951" t="str">
            <v>Unicorn Core Plus Win Brass Darts</v>
          </cell>
          <cell r="C951" t="str">
            <v>Unicorn Core Plus Win Brass Darts</v>
          </cell>
          <cell r="D951" t="str">
            <v>https://www.reydonsports.com/shop/product/1939</v>
          </cell>
          <cell r="E951" t="str">
            <v>Black/Gold</v>
          </cell>
          <cell r="F951" t="str">
            <v>21g</v>
          </cell>
          <cell r="G951" t="str">
            <v>054722086415</v>
          </cell>
          <cell r="H951" t="str">
            <v>Darts</v>
          </cell>
          <cell r="I951" t="str">
            <v>Unicorn</v>
          </cell>
          <cell r="J951" t="str">
            <v/>
          </cell>
          <cell r="K951" t="str">
            <v/>
          </cell>
          <cell r="L951">
            <v>11</v>
          </cell>
          <cell r="M951">
            <v>5.17</v>
          </cell>
          <cell r="N951" t="str">
            <v>20%</v>
          </cell>
          <cell r="P951">
            <v>5.0599999999999996</v>
          </cell>
        </row>
        <row r="952">
          <cell r="A952" t="str">
            <v>UDD8642</v>
          </cell>
          <cell r="B952" t="str">
            <v>Unicorn Core Plus Win Brass Darts</v>
          </cell>
          <cell r="C952" t="str">
            <v>Unicorn Core Plus Win Brass Darts</v>
          </cell>
          <cell r="D952" t="str">
            <v>https://www.reydonsports.com/shop/product/1939</v>
          </cell>
          <cell r="E952" t="str">
            <v>Black/Gold</v>
          </cell>
          <cell r="F952" t="str">
            <v>23g</v>
          </cell>
          <cell r="G952" t="str">
            <v>054722086422</v>
          </cell>
          <cell r="H952" t="str">
            <v>Darts</v>
          </cell>
          <cell r="I952" t="str">
            <v>Unicorn</v>
          </cell>
          <cell r="J952" t="str">
            <v/>
          </cell>
          <cell r="K952" t="str">
            <v/>
          </cell>
          <cell r="L952">
            <v>11</v>
          </cell>
          <cell r="M952">
            <v>5.17</v>
          </cell>
          <cell r="N952" t="str">
            <v>20%</v>
          </cell>
          <cell r="P952">
            <v>5.0599999999999996</v>
          </cell>
        </row>
        <row r="953">
          <cell r="A953" t="str">
            <v>UDD8643</v>
          </cell>
          <cell r="B953" t="str">
            <v>Unicorn Core Plus Win Brass Darts</v>
          </cell>
          <cell r="C953" t="str">
            <v>Unicorn Core Plus Win Brass Darts</v>
          </cell>
          <cell r="D953" t="str">
            <v>https://www.reydonsports.com/shop/product/1939</v>
          </cell>
          <cell r="E953" t="str">
            <v>Black/Gold</v>
          </cell>
          <cell r="F953" t="str">
            <v>25g</v>
          </cell>
          <cell r="G953" t="str">
            <v>054722086439</v>
          </cell>
          <cell r="H953" t="str">
            <v>Darts</v>
          </cell>
          <cell r="I953" t="str">
            <v>Unicorn</v>
          </cell>
          <cell r="J953" t="str">
            <v/>
          </cell>
          <cell r="K953" t="str">
            <v/>
          </cell>
          <cell r="L953">
            <v>11</v>
          </cell>
          <cell r="M953">
            <v>5.17</v>
          </cell>
          <cell r="N953" t="str">
            <v>20%</v>
          </cell>
          <cell r="P953">
            <v>5.0599999999999996</v>
          </cell>
        </row>
        <row r="954">
          <cell r="A954" t="str">
            <v>UDD8644</v>
          </cell>
          <cell r="B954" t="str">
            <v>Unicorn Core Plus Win Brass Darts</v>
          </cell>
          <cell r="C954" t="str">
            <v>Unicorn Core Plus Win Brass Darts</v>
          </cell>
          <cell r="D954" t="str">
            <v>https://www.reydonsports.com/shop/product/1939</v>
          </cell>
          <cell r="E954" t="str">
            <v>Black/Gold</v>
          </cell>
          <cell r="F954" t="str">
            <v>27g</v>
          </cell>
          <cell r="G954" t="str">
            <v>054722086446</v>
          </cell>
          <cell r="H954" t="str">
            <v>Darts</v>
          </cell>
          <cell r="I954" t="str">
            <v>Unicorn</v>
          </cell>
          <cell r="J954" t="str">
            <v/>
          </cell>
          <cell r="K954" t="str">
            <v/>
          </cell>
          <cell r="L954">
            <v>11</v>
          </cell>
          <cell r="M954">
            <v>5.17</v>
          </cell>
          <cell r="N954" t="str">
            <v>20%</v>
          </cell>
          <cell r="P954">
            <v>5.0599999999999996</v>
          </cell>
        </row>
        <row r="955">
          <cell r="A955" t="str">
            <v>8784</v>
          </cell>
          <cell r="B955" t="str">
            <v>Unicorn Michael Smith Silver Star 80% Tungsten Darts</v>
          </cell>
          <cell r="C955" t="str">
            <v>Unicorn Michael Smith Silver Star 80% Tungsten Darts</v>
          </cell>
          <cell r="D955" t="str">
            <v>https://www.reydonsports.com/shop/product/48121</v>
          </cell>
          <cell r="E955" t="str">
            <v/>
          </cell>
          <cell r="F955" t="str">
            <v>22g</v>
          </cell>
          <cell r="G955" t="str">
            <v>054722087849</v>
          </cell>
          <cell r="H955" t="str">
            <v>Darts</v>
          </cell>
          <cell r="I955" t="str">
            <v>Unicorn</v>
          </cell>
          <cell r="J955" t="str">
            <v/>
          </cell>
          <cell r="K955" t="str">
            <v/>
          </cell>
          <cell r="L955">
            <v>53</v>
          </cell>
          <cell r="M955">
            <v>27.76</v>
          </cell>
          <cell r="N955" t="str">
            <v>20%</v>
          </cell>
          <cell r="P955">
            <v>27.2</v>
          </cell>
        </row>
        <row r="956">
          <cell r="A956" t="str">
            <v>8785</v>
          </cell>
          <cell r="B956" t="str">
            <v>Unicorn Michael Smith Silver Star 80% Tungsten Darts</v>
          </cell>
          <cell r="C956" t="str">
            <v>Unicorn Michael Smith Silver Star 80% Tungsten Darts</v>
          </cell>
          <cell r="D956" t="str">
            <v>https://www.reydonsports.com/shop/product/48121</v>
          </cell>
          <cell r="E956" t="str">
            <v/>
          </cell>
          <cell r="F956" t="str">
            <v>24g</v>
          </cell>
          <cell r="G956" t="str">
            <v>054722087856</v>
          </cell>
          <cell r="H956" t="str">
            <v>Darts</v>
          </cell>
          <cell r="I956" t="str">
            <v>Unicorn</v>
          </cell>
          <cell r="J956" t="str">
            <v/>
          </cell>
          <cell r="K956" t="str">
            <v/>
          </cell>
          <cell r="L956">
            <v>53</v>
          </cell>
          <cell r="M956">
            <v>27.76</v>
          </cell>
          <cell r="N956" t="str">
            <v>20%</v>
          </cell>
          <cell r="P956">
            <v>27.2</v>
          </cell>
        </row>
        <row r="957">
          <cell r="A957" t="str">
            <v>8786</v>
          </cell>
          <cell r="B957" t="str">
            <v>Unicorn Michael Smith Silver Star 80% Tungsten Darts</v>
          </cell>
          <cell r="C957" t="str">
            <v>Unicorn Michael Smith Silver Star 80% Tungsten Darts</v>
          </cell>
          <cell r="D957" t="str">
            <v>https://www.reydonsports.com/shop/product/48121</v>
          </cell>
          <cell r="E957" t="str">
            <v/>
          </cell>
          <cell r="F957" t="str">
            <v>26g</v>
          </cell>
          <cell r="G957" t="str">
            <v>054722087863</v>
          </cell>
          <cell r="H957" t="str">
            <v>Darts</v>
          </cell>
          <cell r="I957" t="str">
            <v>Unicorn</v>
          </cell>
          <cell r="J957" t="str">
            <v/>
          </cell>
          <cell r="K957" t="str">
            <v/>
          </cell>
          <cell r="L957">
            <v>53</v>
          </cell>
          <cell r="M957">
            <v>27.76</v>
          </cell>
          <cell r="N957" t="str">
            <v>20%</v>
          </cell>
          <cell r="P957">
            <v>27.2</v>
          </cell>
        </row>
        <row r="958">
          <cell r="A958" t="str">
            <v>UDD27520</v>
          </cell>
          <cell r="B958" t="str">
            <v>Unicorn Gary Anderson Bullet Stainless Steel Darts</v>
          </cell>
          <cell r="C958" t="str">
            <v>Unicorn Gary Anderson Bullet Stainless Steel Darts</v>
          </cell>
          <cell r="D958" t="str">
            <v>https://www.reydonsports.com/shop/product/1944</v>
          </cell>
          <cell r="E958" t="str">
            <v/>
          </cell>
          <cell r="F958" t="str">
            <v>22g</v>
          </cell>
          <cell r="G958" t="str">
            <v>054722275208</v>
          </cell>
          <cell r="H958" t="str">
            <v>Darts</v>
          </cell>
          <cell r="I958" t="str">
            <v>Unicorn</v>
          </cell>
          <cell r="J958" t="str">
            <v/>
          </cell>
          <cell r="K958" t="str">
            <v/>
          </cell>
          <cell r="L958">
            <v>22</v>
          </cell>
          <cell r="M958">
            <v>10.72</v>
          </cell>
          <cell r="N958" t="str">
            <v>20%</v>
          </cell>
          <cell r="P958">
            <v>10.5</v>
          </cell>
        </row>
        <row r="959">
          <cell r="A959" t="str">
            <v>UDD27521</v>
          </cell>
          <cell r="B959" t="str">
            <v>Unicorn Gary Anderson Bullet Stainless Steel Darts</v>
          </cell>
          <cell r="C959" t="str">
            <v>Unicorn Gary Anderson Bullet Stainless Steel Darts</v>
          </cell>
          <cell r="D959" t="str">
            <v>https://www.reydonsports.com/shop/product/1944</v>
          </cell>
          <cell r="E959" t="str">
            <v/>
          </cell>
          <cell r="F959" t="str">
            <v>24g</v>
          </cell>
          <cell r="G959" t="str">
            <v>054722275215</v>
          </cell>
          <cell r="H959" t="str">
            <v>Darts</v>
          </cell>
          <cell r="I959" t="str">
            <v>Unicorn</v>
          </cell>
          <cell r="J959" t="str">
            <v/>
          </cell>
          <cell r="K959" t="str">
            <v/>
          </cell>
          <cell r="L959">
            <v>22</v>
          </cell>
          <cell r="M959">
            <v>10.72</v>
          </cell>
          <cell r="N959" t="str">
            <v>20%</v>
          </cell>
          <cell r="P959">
            <v>10.5</v>
          </cell>
        </row>
        <row r="960">
          <cell r="A960" t="str">
            <v>UDD27522</v>
          </cell>
          <cell r="B960" t="str">
            <v>Unicorn Gary Anderson Bullet Stainless Steel Darts</v>
          </cell>
          <cell r="C960" t="str">
            <v>Unicorn Gary Anderson Bullet Stainless Steel Darts</v>
          </cell>
          <cell r="D960" t="str">
            <v>https://www.reydonsports.com/shop/product/1944</v>
          </cell>
          <cell r="E960" t="str">
            <v/>
          </cell>
          <cell r="F960" t="str">
            <v>26g</v>
          </cell>
          <cell r="G960" t="str">
            <v>054722275222</v>
          </cell>
          <cell r="H960" t="str">
            <v>Darts</v>
          </cell>
          <cell r="I960" t="str">
            <v>Unicorn</v>
          </cell>
          <cell r="J960" t="str">
            <v/>
          </cell>
          <cell r="K960" t="str">
            <v/>
          </cell>
          <cell r="L960">
            <v>22</v>
          </cell>
          <cell r="M960">
            <v>10.72</v>
          </cell>
          <cell r="N960" t="str">
            <v>20%</v>
          </cell>
          <cell r="P960">
            <v>10.5</v>
          </cell>
        </row>
        <row r="961">
          <cell r="A961" t="str">
            <v>UDD27523</v>
          </cell>
          <cell r="B961" t="str">
            <v>Unicorn Gary Anderson Bullet Stainless Steel Darts</v>
          </cell>
          <cell r="C961" t="str">
            <v>Unicorn Gary Anderson Bullet Stainless Steel Darts</v>
          </cell>
          <cell r="D961" t="str">
            <v>https://www.reydonsports.com/shop/product/1944</v>
          </cell>
          <cell r="E961" t="str">
            <v/>
          </cell>
          <cell r="F961" t="str">
            <v>21g</v>
          </cell>
          <cell r="G961" t="str">
            <v>054722275239</v>
          </cell>
          <cell r="H961" t="str">
            <v>Darts</v>
          </cell>
          <cell r="I961" t="str">
            <v>Unicorn</v>
          </cell>
          <cell r="J961" t="str">
            <v/>
          </cell>
          <cell r="K961" t="str">
            <v/>
          </cell>
          <cell r="L961">
            <v>22</v>
          </cell>
          <cell r="M961">
            <v>10.72</v>
          </cell>
          <cell r="N961" t="str">
            <v>20%</v>
          </cell>
          <cell r="P961">
            <v>10.5</v>
          </cell>
        </row>
        <row r="962">
          <cell r="A962" t="str">
            <v>UDD27524</v>
          </cell>
          <cell r="B962" t="str">
            <v>Unicorn Gary Anderson Bullet Stainless Steel Darts</v>
          </cell>
          <cell r="C962" t="str">
            <v>Unicorn Gary Anderson Bullet Stainless Steel Darts</v>
          </cell>
          <cell r="D962" t="str">
            <v>https://www.reydonsports.com/shop/product/1944</v>
          </cell>
          <cell r="E962" t="str">
            <v/>
          </cell>
          <cell r="F962" t="str">
            <v>23g</v>
          </cell>
          <cell r="G962" t="str">
            <v>054722275246</v>
          </cell>
          <cell r="H962" t="str">
            <v>Darts</v>
          </cell>
          <cell r="I962" t="str">
            <v>Unicorn</v>
          </cell>
          <cell r="J962" t="str">
            <v/>
          </cell>
          <cell r="K962" t="str">
            <v/>
          </cell>
          <cell r="L962">
            <v>22</v>
          </cell>
          <cell r="M962">
            <v>10.72</v>
          </cell>
          <cell r="N962" t="str">
            <v>20%</v>
          </cell>
          <cell r="P962">
            <v>10.5</v>
          </cell>
        </row>
        <row r="963">
          <cell r="A963" t="str">
            <v>UDD27525</v>
          </cell>
          <cell r="B963" t="str">
            <v>Unicorn Gary Anderson Bullet Stainless Steel Darts</v>
          </cell>
          <cell r="C963" t="str">
            <v>Unicorn Gary Anderson Bullet Stainless Steel Darts</v>
          </cell>
          <cell r="D963" t="str">
            <v>https://www.reydonsports.com/shop/product/1944</v>
          </cell>
          <cell r="E963" t="str">
            <v/>
          </cell>
          <cell r="F963" t="str">
            <v>25g</v>
          </cell>
          <cell r="G963" t="str">
            <v>054722275253</v>
          </cell>
          <cell r="H963" t="str">
            <v>Darts</v>
          </cell>
          <cell r="I963" t="str">
            <v>Unicorn</v>
          </cell>
          <cell r="J963" t="str">
            <v/>
          </cell>
          <cell r="K963" t="str">
            <v/>
          </cell>
          <cell r="L963">
            <v>22</v>
          </cell>
          <cell r="M963">
            <v>10.72</v>
          </cell>
          <cell r="N963" t="str">
            <v>20%</v>
          </cell>
          <cell r="P963">
            <v>10.5</v>
          </cell>
        </row>
        <row r="964">
          <cell r="A964" t="str">
            <v>UDD27661</v>
          </cell>
          <cell r="B964" t="str">
            <v>Unicorn Gary Anderson Black Brass Darts</v>
          </cell>
          <cell r="C964" t="str">
            <v>Unicorn Gary Anderson Black Brass Darts</v>
          </cell>
          <cell r="D964" t="str">
            <v>https://www.reydonsports.com/shop/product/1943</v>
          </cell>
          <cell r="E964" t="str">
            <v/>
          </cell>
          <cell r="F964" t="str">
            <v>23g</v>
          </cell>
          <cell r="G964" t="str">
            <v>054722276618</v>
          </cell>
          <cell r="H964" t="str">
            <v>Darts</v>
          </cell>
          <cell r="I964" t="str">
            <v>Unicorn</v>
          </cell>
          <cell r="J964" t="str">
            <v/>
          </cell>
          <cell r="K964" t="str">
            <v/>
          </cell>
          <cell r="L964">
            <v>21</v>
          </cell>
          <cell r="M964">
            <v>9.83</v>
          </cell>
          <cell r="N964" t="str">
            <v>20%</v>
          </cell>
          <cell r="P964">
            <v>9.64</v>
          </cell>
        </row>
        <row r="965">
          <cell r="A965" t="str">
            <v>UDD27662</v>
          </cell>
          <cell r="B965" t="str">
            <v>Unicorn Gary Anderson Black Brass Darts</v>
          </cell>
          <cell r="C965" t="str">
            <v>Unicorn Gary Anderson Black Brass Darts</v>
          </cell>
          <cell r="D965" t="str">
            <v>https://www.reydonsports.com/shop/product/1943</v>
          </cell>
          <cell r="E965" t="str">
            <v/>
          </cell>
          <cell r="F965" t="str">
            <v>25g</v>
          </cell>
          <cell r="G965" t="str">
            <v>054722276625</v>
          </cell>
          <cell r="H965" t="str">
            <v>Darts</v>
          </cell>
          <cell r="I965" t="str">
            <v>Unicorn</v>
          </cell>
          <cell r="J965" t="str">
            <v/>
          </cell>
          <cell r="K965" t="str">
            <v/>
          </cell>
          <cell r="L965">
            <v>21</v>
          </cell>
          <cell r="M965">
            <v>9.83</v>
          </cell>
          <cell r="N965" t="str">
            <v>20%</v>
          </cell>
          <cell r="P965">
            <v>9.64</v>
          </cell>
        </row>
        <row r="966">
          <cell r="A966" t="str">
            <v>UDD27663</v>
          </cell>
          <cell r="B966" t="str">
            <v>Unicorn Gary Anderson Black Brass Darts</v>
          </cell>
          <cell r="C966" t="str">
            <v>Unicorn Gary Anderson Black Brass Darts</v>
          </cell>
          <cell r="D966" t="str">
            <v>https://www.reydonsports.com/shop/product/1943</v>
          </cell>
          <cell r="E966" t="str">
            <v/>
          </cell>
          <cell r="F966" t="str">
            <v>27g</v>
          </cell>
          <cell r="G966" t="str">
            <v>054722276632</v>
          </cell>
          <cell r="H966" t="str">
            <v>Darts</v>
          </cell>
          <cell r="I966" t="str">
            <v>Unicorn</v>
          </cell>
          <cell r="J966" t="str">
            <v/>
          </cell>
          <cell r="K966" t="str">
            <v/>
          </cell>
          <cell r="L966">
            <v>21</v>
          </cell>
          <cell r="M966">
            <v>9.83</v>
          </cell>
          <cell r="N966" t="str">
            <v>20%</v>
          </cell>
          <cell r="P966">
            <v>9.64</v>
          </cell>
        </row>
        <row r="967">
          <cell r="A967" t="str">
            <v>UDD27664</v>
          </cell>
          <cell r="B967" t="str">
            <v>Unicorn Gary Anderson Black Brass Darts</v>
          </cell>
          <cell r="C967" t="str">
            <v>Unicorn Gary Anderson Black Brass Darts</v>
          </cell>
          <cell r="D967" t="str">
            <v>https://www.reydonsports.com/shop/product/1943</v>
          </cell>
          <cell r="E967" t="str">
            <v/>
          </cell>
          <cell r="F967" t="str">
            <v>22g</v>
          </cell>
          <cell r="G967" t="str">
            <v>054722276649</v>
          </cell>
          <cell r="H967" t="str">
            <v>Darts</v>
          </cell>
          <cell r="I967" t="str">
            <v>Unicorn</v>
          </cell>
          <cell r="J967" t="str">
            <v/>
          </cell>
          <cell r="K967" t="str">
            <v/>
          </cell>
          <cell r="L967">
            <v>21</v>
          </cell>
          <cell r="M967">
            <v>9.83</v>
          </cell>
          <cell r="N967" t="str">
            <v>20%</v>
          </cell>
          <cell r="P967">
            <v>9.64</v>
          </cell>
        </row>
        <row r="968">
          <cell r="A968" t="str">
            <v>UDD27665</v>
          </cell>
          <cell r="B968" t="str">
            <v>Unicorn Gary Anderson Black Brass Darts</v>
          </cell>
          <cell r="C968" t="str">
            <v>Unicorn Gary Anderson Black Brass Darts</v>
          </cell>
          <cell r="D968" t="str">
            <v>https://www.reydonsports.com/shop/product/1943</v>
          </cell>
          <cell r="E968" t="str">
            <v/>
          </cell>
          <cell r="F968" t="str">
            <v>24g</v>
          </cell>
          <cell r="G968" t="str">
            <v>054722276656</v>
          </cell>
          <cell r="H968" t="str">
            <v>Darts</v>
          </cell>
          <cell r="I968" t="str">
            <v>Unicorn</v>
          </cell>
          <cell r="J968" t="str">
            <v/>
          </cell>
          <cell r="K968" t="str">
            <v/>
          </cell>
          <cell r="L968">
            <v>21</v>
          </cell>
          <cell r="M968">
            <v>9.83</v>
          </cell>
          <cell r="N968" t="str">
            <v>20%</v>
          </cell>
          <cell r="P968">
            <v>9.64</v>
          </cell>
        </row>
        <row r="969">
          <cell r="A969" t="str">
            <v>UDD27666</v>
          </cell>
          <cell r="B969" t="str">
            <v>Unicorn Gary Anderson Black Brass Darts</v>
          </cell>
          <cell r="C969" t="str">
            <v>Unicorn Gary Anderson Black Brass Darts</v>
          </cell>
          <cell r="D969" t="str">
            <v>https://www.reydonsports.com/shop/product/1943</v>
          </cell>
          <cell r="E969" t="str">
            <v/>
          </cell>
          <cell r="F969" t="str">
            <v>26g</v>
          </cell>
          <cell r="G969" t="str">
            <v>054722276663</v>
          </cell>
          <cell r="H969" t="str">
            <v>Darts</v>
          </cell>
          <cell r="I969" t="str">
            <v>Unicorn</v>
          </cell>
          <cell r="J969" t="str">
            <v/>
          </cell>
          <cell r="K969" t="str">
            <v/>
          </cell>
          <cell r="L969">
            <v>21</v>
          </cell>
          <cell r="M969">
            <v>9.83</v>
          </cell>
          <cell r="N969" t="str">
            <v>20%</v>
          </cell>
          <cell r="P969">
            <v>9.64</v>
          </cell>
        </row>
        <row r="970">
          <cell r="A970" t="str">
            <v>68509</v>
          </cell>
          <cell r="B970" t="str">
            <v>Unicorn Q.100 Plus Flights</v>
          </cell>
          <cell r="C970" t="str">
            <v>Unicorn Q.100 Plus Flights</v>
          </cell>
          <cell r="D970" t="str">
            <v>https://www.reydonsports.com/shop/product/48123</v>
          </cell>
          <cell r="E970" t="str">
            <v>Black</v>
          </cell>
          <cell r="F970" t="str">
            <v/>
          </cell>
          <cell r="G970" t="str">
            <v>054722685090</v>
          </cell>
          <cell r="H970" t="str">
            <v>Darts</v>
          </cell>
          <cell r="I970" t="str">
            <v>Unicorn</v>
          </cell>
          <cell r="J970" t="str">
            <v/>
          </cell>
          <cell r="K970" t="str">
            <v/>
          </cell>
          <cell r="L970">
            <v>2</v>
          </cell>
          <cell r="M970">
            <v>0.72</v>
          </cell>
          <cell r="N970" t="str">
            <v>20%</v>
          </cell>
          <cell r="P970">
            <v>0.71</v>
          </cell>
        </row>
        <row r="971">
          <cell r="A971" t="str">
            <v>68510</v>
          </cell>
          <cell r="B971" t="str">
            <v>Unicorn Q.100 Plus Flights</v>
          </cell>
          <cell r="C971" t="str">
            <v>Unicorn Q.100 Plus Flights</v>
          </cell>
          <cell r="D971" t="str">
            <v>https://www.reydonsports.com/shop/product/48123</v>
          </cell>
          <cell r="E971" t="str">
            <v>White</v>
          </cell>
          <cell r="F971" t="str">
            <v/>
          </cell>
          <cell r="G971" t="str">
            <v>054722685106</v>
          </cell>
          <cell r="H971" t="str">
            <v>Darts</v>
          </cell>
          <cell r="I971" t="str">
            <v>Unicorn</v>
          </cell>
          <cell r="J971" t="str">
            <v/>
          </cell>
          <cell r="K971" t="str">
            <v/>
          </cell>
          <cell r="L971">
            <v>2</v>
          </cell>
          <cell r="M971">
            <v>0.72</v>
          </cell>
          <cell r="N971" t="str">
            <v>20%</v>
          </cell>
          <cell r="P971">
            <v>0.71</v>
          </cell>
        </row>
        <row r="972">
          <cell r="A972" t="str">
            <v>68511</v>
          </cell>
          <cell r="B972" t="str">
            <v>Unicorn Q.100 Plus Flights</v>
          </cell>
          <cell r="C972" t="str">
            <v>Unicorn Q.100 Plus Flights</v>
          </cell>
          <cell r="D972" t="str">
            <v>https://www.reydonsports.com/shop/product/48123</v>
          </cell>
          <cell r="E972" t="str">
            <v>Red</v>
          </cell>
          <cell r="F972" t="str">
            <v/>
          </cell>
          <cell r="G972" t="str">
            <v>054722685113</v>
          </cell>
          <cell r="H972" t="str">
            <v>Darts</v>
          </cell>
          <cell r="I972" t="str">
            <v>Unicorn</v>
          </cell>
          <cell r="J972" t="str">
            <v/>
          </cell>
          <cell r="K972" t="str">
            <v/>
          </cell>
          <cell r="L972">
            <v>2</v>
          </cell>
          <cell r="M972">
            <v>0.72</v>
          </cell>
          <cell r="N972" t="str">
            <v>20%</v>
          </cell>
          <cell r="P972">
            <v>0.71</v>
          </cell>
        </row>
        <row r="973">
          <cell r="A973" t="str">
            <v>68730</v>
          </cell>
          <cell r="B973" t="str">
            <v>Unicorn Core .75 Plus Flights</v>
          </cell>
          <cell r="C973" t="str">
            <v>Unicorn Core .75 Plus Flights</v>
          </cell>
          <cell r="D973" t="str">
            <v>https://www.reydonsports.com/shop/product/48122</v>
          </cell>
          <cell r="E973" t="str">
            <v>Blue</v>
          </cell>
          <cell r="F973" t="str">
            <v/>
          </cell>
          <cell r="G973" t="str">
            <v>054722687308</v>
          </cell>
          <cell r="H973" t="str">
            <v>Darts</v>
          </cell>
          <cell r="I973" t="str">
            <v>Unicorn</v>
          </cell>
          <cell r="J973" t="str">
            <v/>
          </cell>
          <cell r="K973" t="str">
            <v/>
          </cell>
          <cell r="L973">
            <v>2</v>
          </cell>
          <cell r="M973">
            <v>0.72</v>
          </cell>
          <cell r="N973" t="str">
            <v>20%</v>
          </cell>
          <cell r="P973">
            <v>0.71</v>
          </cell>
        </row>
        <row r="974">
          <cell r="A974" t="str">
            <v>68732</v>
          </cell>
          <cell r="B974" t="str">
            <v>Unicorn Core .75 Plus Flights</v>
          </cell>
          <cell r="C974" t="str">
            <v>Unicorn Core .75 Plus Flights</v>
          </cell>
          <cell r="D974" t="str">
            <v>https://www.reydonsports.com/shop/product/48122</v>
          </cell>
          <cell r="E974" t="str">
            <v>Green</v>
          </cell>
          <cell r="F974" t="str">
            <v/>
          </cell>
          <cell r="G974" t="str">
            <v>054722687322</v>
          </cell>
          <cell r="H974" t="str">
            <v>Darts</v>
          </cell>
          <cell r="I974" t="str">
            <v>Unicorn</v>
          </cell>
          <cell r="J974" t="str">
            <v/>
          </cell>
          <cell r="K974" t="str">
            <v/>
          </cell>
          <cell r="L974">
            <v>2</v>
          </cell>
          <cell r="M974">
            <v>0.72</v>
          </cell>
          <cell r="N974" t="str">
            <v>20%</v>
          </cell>
          <cell r="P974">
            <v>0.71</v>
          </cell>
        </row>
        <row r="975">
          <cell r="A975" t="str">
            <v>68733</v>
          </cell>
          <cell r="B975" t="str">
            <v>Unicorn Core .75 Plus Flights</v>
          </cell>
          <cell r="C975" t="str">
            <v>Unicorn Core .75 Plus Flights</v>
          </cell>
          <cell r="D975" t="str">
            <v>https://www.reydonsports.com/shop/product/48122</v>
          </cell>
          <cell r="E975" t="str">
            <v>Orange</v>
          </cell>
          <cell r="F975" t="str">
            <v/>
          </cell>
          <cell r="G975" t="str">
            <v>054722687339</v>
          </cell>
          <cell r="H975" t="str">
            <v>Darts</v>
          </cell>
          <cell r="I975" t="str">
            <v>Unicorn</v>
          </cell>
          <cell r="J975" t="str">
            <v/>
          </cell>
          <cell r="K975" t="str">
            <v/>
          </cell>
          <cell r="L975">
            <v>2</v>
          </cell>
          <cell r="M975">
            <v>0.72</v>
          </cell>
          <cell r="N975" t="str">
            <v>20%</v>
          </cell>
          <cell r="P975">
            <v>0.71</v>
          </cell>
        </row>
        <row r="976">
          <cell r="A976" t="str">
            <v>UDA77404</v>
          </cell>
          <cell r="B976" t="str">
            <v>Unicorn Core .75 Plus Flights</v>
          </cell>
          <cell r="C976" t="str">
            <v>Unicorn Core .75 Plus Flights</v>
          </cell>
          <cell r="D976" t="str">
            <v>https://www.reydonsports.com/shop/product/1937</v>
          </cell>
          <cell r="E976" t="str">
            <v>Royal Flush</v>
          </cell>
          <cell r="F976" t="str">
            <v/>
          </cell>
          <cell r="G976" t="str">
            <v>054722774046</v>
          </cell>
          <cell r="H976" t="str">
            <v>Darts</v>
          </cell>
          <cell r="I976" t="str">
            <v>Unicorn</v>
          </cell>
          <cell r="J976" t="str">
            <v/>
          </cell>
          <cell r="K976" t="str">
            <v/>
          </cell>
          <cell r="L976">
            <v>2</v>
          </cell>
          <cell r="M976">
            <v>0.72</v>
          </cell>
          <cell r="N976" t="str">
            <v>20%</v>
          </cell>
          <cell r="P976">
            <v>0.71</v>
          </cell>
        </row>
        <row r="977">
          <cell r="A977" t="str">
            <v>UDA68429</v>
          </cell>
          <cell r="B977" t="str">
            <v>Unicorn Core .75 Plus Flights</v>
          </cell>
          <cell r="C977" t="str">
            <v>Unicorn Core .75 Plus Flights</v>
          </cell>
          <cell r="D977" t="str">
            <v>https://www.reydonsports.com/shop/product/1937</v>
          </cell>
          <cell r="E977" t="str">
            <v>Eye of the Tiger</v>
          </cell>
          <cell r="F977" t="str">
            <v/>
          </cell>
          <cell r="G977" t="str">
            <v>054722684291</v>
          </cell>
          <cell r="H977" t="str">
            <v>Darts</v>
          </cell>
          <cell r="I977" t="str">
            <v>Unicorn</v>
          </cell>
          <cell r="J977" t="str">
            <v/>
          </cell>
          <cell r="K977" t="str">
            <v/>
          </cell>
          <cell r="L977">
            <v>2</v>
          </cell>
          <cell r="M977">
            <v>0.72</v>
          </cell>
          <cell r="N977" t="str">
            <v>20%</v>
          </cell>
          <cell r="P977">
            <v>0.71</v>
          </cell>
        </row>
        <row r="978">
          <cell r="A978" t="str">
            <v>UDA68388</v>
          </cell>
          <cell r="B978" t="str">
            <v>Unicorn Core .75 Plus Flights</v>
          </cell>
          <cell r="C978" t="str">
            <v>Unicorn Core .75 Plus Flights</v>
          </cell>
          <cell r="D978" t="str">
            <v>https://www.reydonsports.com/shop/product/1937</v>
          </cell>
          <cell r="E978" t="str">
            <v>Lightning</v>
          </cell>
          <cell r="F978" t="str">
            <v/>
          </cell>
          <cell r="G978" t="str">
            <v>054722683881</v>
          </cell>
          <cell r="H978" t="str">
            <v>Darts</v>
          </cell>
          <cell r="I978" t="str">
            <v>Unicorn</v>
          </cell>
          <cell r="J978" t="str">
            <v/>
          </cell>
          <cell r="K978" t="str">
            <v/>
          </cell>
          <cell r="L978">
            <v>2</v>
          </cell>
          <cell r="M978">
            <v>0.72</v>
          </cell>
          <cell r="N978" t="str">
            <v>20%</v>
          </cell>
          <cell r="P978">
            <v>0.71</v>
          </cell>
        </row>
        <row r="979">
          <cell r="A979" t="str">
            <v>UDA78280</v>
          </cell>
          <cell r="B979" t="str">
            <v>Unicorn XL Aluminium Shafts</v>
          </cell>
          <cell r="C979" t="str">
            <v>Unicorn XL Aluminium Shafts</v>
          </cell>
          <cell r="D979" t="str">
            <v>https://www.reydonsports.com/shop/product/1962</v>
          </cell>
          <cell r="E979" t="str">
            <v/>
          </cell>
          <cell r="F979" t="str">
            <v>Short</v>
          </cell>
          <cell r="G979" t="str">
            <v>054722782805</v>
          </cell>
          <cell r="H979" t="str">
            <v>Darts</v>
          </cell>
          <cell r="I979" t="str">
            <v>Unicorn</v>
          </cell>
          <cell r="J979" t="str">
            <v/>
          </cell>
          <cell r="K979" t="str">
            <v/>
          </cell>
          <cell r="L979">
            <v>3</v>
          </cell>
          <cell r="M979">
            <v>1</v>
          </cell>
          <cell r="N979" t="str">
            <v>20%</v>
          </cell>
          <cell r="P979">
            <v>0.97</v>
          </cell>
        </row>
        <row r="980">
          <cell r="A980" t="str">
            <v>UDA78281</v>
          </cell>
          <cell r="B980" t="str">
            <v>Unicorn XL Aluminium Shafts</v>
          </cell>
          <cell r="C980" t="str">
            <v>Unicorn XL Aluminium Shafts</v>
          </cell>
          <cell r="D980" t="str">
            <v>https://www.reydonsports.com/shop/product/1962</v>
          </cell>
          <cell r="E980" t="str">
            <v/>
          </cell>
          <cell r="F980" t="str">
            <v>Medium</v>
          </cell>
          <cell r="G980" t="str">
            <v>054722782812</v>
          </cell>
          <cell r="H980" t="str">
            <v>Darts</v>
          </cell>
          <cell r="I980" t="str">
            <v>Unicorn</v>
          </cell>
          <cell r="J980" t="str">
            <v/>
          </cell>
          <cell r="K980" t="str">
            <v/>
          </cell>
          <cell r="L980">
            <v>3</v>
          </cell>
          <cell r="M980">
            <v>1</v>
          </cell>
          <cell r="N980" t="str">
            <v>20%</v>
          </cell>
          <cell r="P980">
            <v>0.97</v>
          </cell>
        </row>
        <row r="981">
          <cell r="A981" t="str">
            <v>78661</v>
          </cell>
          <cell r="B981" t="str">
            <v>Unicorn Gripper 360 Shafts Small Thread</v>
          </cell>
          <cell r="C981" t="str">
            <v>Unicorn Gripper 360 Shafts Small Thread</v>
          </cell>
          <cell r="D981" t="str">
            <v>https://www.reydonsports.com/shop/product/48126</v>
          </cell>
          <cell r="E981" t="str">
            <v>Black/Aluminium</v>
          </cell>
          <cell r="F981" t="str">
            <v>Short</v>
          </cell>
          <cell r="G981" t="str">
            <v>054722786612</v>
          </cell>
          <cell r="H981" t="str">
            <v>Darts</v>
          </cell>
          <cell r="I981" t="str">
            <v>Unicorn</v>
          </cell>
          <cell r="J981" t="str">
            <v/>
          </cell>
          <cell r="K981" t="str">
            <v/>
          </cell>
          <cell r="L981">
            <v>3</v>
          </cell>
          <cell r="M981">
            <v>1.44</v>
          </cell>
          <cell r="N981" t="str">
            <v>20%</v>
          </cell>
          <cell r="P981">
            <v>1.42</v>
          </cell>
        </row>
        <row r="982">
          <cell r="A982" t="str">
            <v>UDA78662</v>
          </cell>
          <cell r="B982" t="str">
            <v>Unicorn Gripper 360 Shafts Small Thread</v>
          </cell>
          <cell r="C982" t="str">
            <v>Unicorn Gripper 360 Shafts Small Thread</v>
          </cell>
          <cell r="D982" t="str">
            <v>https://www.reydonsports.com/shop/product/1948</v>
          </cell>
          <cell r="E982" t="str">
            <v>Black/Aluminium</v>
          </cell>
          <cell r="F982" t="str">
            <v>Medium</v>
          </cell>
          <cell r="G982" t="str">
            <v>054722786629</v>
          </cell>
          <cell r="H982" t="str">
            <v>Darts</v>
          </cell>
          <cell r="I982" t="str">
            <v>Unicorn</v>
          </cell>
          <cell r="J982" t="str">
            <v/>
          </cell>
          <cell r="K982" t="str">
            <v/>
          </cell>
          <cell r="L982">
            <v>3</v>
          </cell>
          <cell r="M982">
            <v>1.44</v>
          </cell>
          <cell r="N982" t="str">
            <v>20%</v>
          </cell>
          <cell r="P982">
            <v>1.42</v>
          </cell>
        </row>
        <row r="983">
          <cell r="A983" t="str">
            <v>UDA78702</v>
          </cell>
          <cell r="B983" t="str">
            <v>Unicorn Gripper 3 Shafts Small Thread</v>
          </cell>
          <cell r="C983" t="str">
            <v>Unicorn Gripper 3 Shafts Small Thread</v>
          </cell>
          <cell r="D983" t="str">
            <v>https://www.reydonsports.com/shop/product/1946</v>
          </cell>
          <cell r="E983" t="str">
            <v>Black</v>
          </cell>
          <cell r="F983" t="str">
            <v>Short</v>
          </cell>
          <cell r="G983" t="str">
            <v>054722787022</v>
          </cell>
          <cell r="H983" t="str">
            <v>Darts</v>
          </cell>
          <cell r="I983" t="str">
            <v>Unicorn</v>
          </cell>
          <cell r="J983" t="str">
            <v/>
          </cell>
          <cell r="K983" t="str">
            <v/>
          </cell>
          <cell r="L983">
            <v>2</v>
          </cell>
          <cell r="M983">
            <v>0.77</v>
          </cell>
          <cell r="N983" t="str">
            <v>20%</v>
          </cell>
          <cell r="P983">
            <v>0.76</v>
          </cell>
        </row>
        <row r="984">
          <cell r="A984" t="str">
            <v>UDA78703</v>
          </cell>
          <cell r="B984" t="str">
            <v>Unicorn Gripper 3 Shafts Small Thread</v>
          </cell>
          <cell r="C984" t="str">
            <v>Unicorn Gripper 3 Shafts Small Thread</v>
          </cell>
          <cell r="D984" t="str">
            <v>https://www.reydonsports.com/shop/product/1946</v>
          </cell>
          <cell r="E984" t="str">
            <v>Black</v>
          </cell>
          <cell r="F984" t="str">
            <v>Medium</v>
          </cell>
          <cell r="G984" t="str">
            <v>054722787039</v>
          </cell>
          <cell r="H984" t="str">
            <v>Darts</v>
          </cell>
          <cell r="I984" t="str">
            <v>Unicorn</v>
          </cell>
          <cell r="J984" t="str">
            <v/>
          </cell>
          <cell r="K984" t="str">
            <v/>
          </cell>
          <cell r="L984">
            <v>2</v>
          </cell>
          <cell r="M984">
            <v>0.77</v>
          </cell>
          <cell r="N984" t="str">
            <v>20%</v>
          </cell>
          <cell r="P984">
            <v>0.76</v>
          </cell>
        </row>
        <row r="985">
          <cell r="A985" t="str">
            <v>UDA78706</v>
          </cell>
          <cell r="B985" t="str">
            <v>Unicorn Gripper 3 Shafts Small Thread</v>
          </cell>
          <cell r="C985" t="str">
            <v>Unicorn Gripper 3 Shafts Small Thread</v>
          </cell>
          <cell r="D985" t="str">
            <v>https://www.reydonsports.com/shop/product/1946</v>
          </cell>
          <cell r="E985" t="str">
            <v>White</v>
          </cell>
          <cell r="F985" t="str">
            <v>Short</v>
          </cell>
          <cell r="G985" t="str">
            <v>054722787060</v>
          </cell>
          <cell r="H985" t="str">
            <v>Darts</v>
          </cell>
          <cell r="I985" t="str">
            <v>Unicorn</v>
          </cell>
          <cell r="J985" t="str">
            <v/>
          </cell>
          <cell r="K985" t="str">
            <v/>
          </cell>
          <cell r="L985">
            <v>2</v>
          </cell>
          <cell r="M985">
            <v>0.77</v>
          </cell>
          <cell r="N985" t="str">
            <v>20%</v>
          </cell>
          <cell r="P985">
            <v>0.76</v>
          </cell>
        </row>
        <row r="986">
          <cell r="A986" t="str">
            <v>UDA78707</v>
          </cell>
          <cell r="B986" t="str">
            <v>Unicorn Gripper 3 Shafts Small Thread</v>
          </cell>
          <cell r="C986" t="str">
            <v>Unicorn Gripper 3 Shafts Small Thread</v>
          </cell>
          <cell r="D986" t="str">
            <v>https://www.reydonsports.com/shop/product/1946</v>
          </cell>
          <cell r="E986" t="str">
            <v>White</v>
          </cell>
          <cell r="F986" t="str">
            <v>Medium</v>
          </cell>
          <cell r="G986" t="str">
            <v>054722787077</v>
          </cell>
          <cell r="H986" t="str">
            <v>Darts</v>
          </cell>
          <cell r="I986" t="str">
            <v>Unicorn</v>
          </cell>
          <cell r="J986" t="str">
            <v/>
          </cell>
          <cell r="K986" t="str">
            <v/>
          </cell>
          <cell r="L986">
            <v>2</v>
          </cell>
          <cell r="M986">
            <v>0.77</v>
          </cell>
          <cell r="N986" t="str">
            <v>20%</v>
          </cell>
          <cell r="P986">
            <v>0.76</v>
          </cell>
        </row>
        <row r="987">
          <cell r="A987" t="str">
            <v>78747</v>
          </cell>
          <cell r="B987" t="str">
            <v>Unicorn Gripper 3 Two-Tone Shafts Small Thread</v>
          </cell>
          <cell r="C987" t="str">
            <v>Unicorn Gripper 3 Two-Tone Shafts Small Thread</v>
          </cell>
          <cell r="D987" t="str">
            <v>https://www.reydonsports.com/shop/product/48125</v>
          </cell>
          <cell r="E987" t="str">
            <v>Red/White</v>
          </cell>
          <cell r="F987" t="str">
            <v>Short</v>
          </cell>
          <cell r="G987" t="str">
            <v>054722787473</v>
          </cell>
          <cell r="H987" t="str">
            <v>Darts</v>
          </cell>
          <cell r="I987" t="str">
            <v>Unicorn</v>
          </cell>
          <cell r="J987" t="str">
            <v/>
          </cell>
          <cell r="K987" t="str">
            <v/>
          </cell>
          <cell r="L987">
            <v>3</v>
          </cell>
          <cell r="M987">
            <v>1.1399999999999999</v>
          </cell>
          <cell r="N987" t="str">
            <v>20%</v>
          </cell>
          <cell r="P987">
            <v>1.1200000000000001</v>
          </cell>
        </row>
        <row r="988">
          <cell r="A988" t="str">
            <v>78730</v>
          </cell>
          <cell r="B988" t="str">
            <v>Unicorn Gripper 3 Two-Tone Shafts Small Thread</v>
          </cell>
          <cell r="C988" t="str">
            <v>Unicorn Gripper 3 Two-Tone Shafts Small Thread</v>
          </cell>
          <cell r="D988" t="str">
            <v>https://www.reydonsports.com/shop/product/48125</v>
          </cell>
          <cell r="E988" t="str">
            <v>Red/White</v>
          </cell>
          <cell r="F988" t="str">
            <v>Medium</v>
          </cell>
          <cell r="G988" t="str">
            <v>054722787305</v>
          </cell>
          <cell r="H988" t="str">
            <v>Darts</v>
          </cell>
          <cell r="I988" t="str">
            <v>Unicorn</v>
          </cell>
          <cell r="J988" t="str">
            <v/>
          </cell>
          <cell r="K988" t="str">
            <v/>
          </cell>
          <cell r="L988">
            <v>3</v>
          </cell>
          <cell r="M988">
            <v>1.1399999999999999</v>
          </cell>
          <cell r="N988" t="str">
            <v>20%</v>
          </cell>
          <cell r="P988">
            <v>1.1200000000000001</v>
          </cell>
        </row>
        <row r="989">
          <cell r="A989" t="str">
            <v>UDA78748</v>
          </cell>
          <cell r="B989" t="str">
            <v>Unicorn Gripper 3 Two-Tone Shafts Small Thread</v>
          </cell>
          <cell r="C989" t="str">
            <v>Unicorn Gripper 3 Two-Tone Shafts Small Thread</v>
          </cell>
          <cell r="D989" t="str">
            <v>https://www.reydonsports.com/shop/product/1947</v>
          </cell>
          <cell r="E989" t="str">
            <v>Blue/White</v>
          </cell>
          <cell r="F989" t="str">
            <v>Short</v>
          </cell>
          <cell r="G989" t="str">
            <v>054722787480</v>
          </cell>
          <cell r="H989" t="str">
            <v>Darts</v>
          </cell>
          <cell r="I989" t="str">
            <v>Unicorn</v>
          </cell>
          <cell r="J989" t="str">
            <v/>
          </cell>
          <cell r="K989" t="str">
            <v/>
          </cell>
          <cell r="L989">
            <v>3</v>
          </cell>
          <cell r="M989">
            <v>1.1399999999999999</v>
          </cell>
          <cell r="N989" t="str">
            <v>20%</v>
          </cell>
          <cell r="P989">
            <v>1.1200000000000001</v>
          </cell>
        </row>
        <row r="990">
          <cell r="A990" t="str">
            <v>UDA78731</v>
          </cell>
          <cell r="B990" t="str">
            <v>Unicorn Gripper 3 Two-Tone Shafts Small Thread</v>
          </cell>
          <cell r="C990" t="str">
            <v>Unicorn Gripper 3 Two-Tone Shafts Small Thread</v>
          </cell>
          <cell r="D990" t="str">
            <v>https://www.reydonsports.com/shop/product/1947</v>
          </cell>
          <cell r="E990" t="str">
            <v>Blue/White</v>
          </cell>
          <cell r="F990" t="str">
            <v>Medium</v>
          </cell>
          <cell r="G990" t="str">
            <v>054722787312</v>
          </cell>
          <cell r="H990" t="str">
            <v>Darts</v>
          </cell>
          <cell r="I990" t="str">
            <v>Unicorn</v>
          </cell>
          <cell r="J990" t="str">
            <v/>
          </cell>
          <cell r="K990" t="str">
            <v/>
          </cell>
          <cell r="L990">
            <v>3</v>
          </cell>
          <cell r="M990">
            <v>1.1399999999999999</v>
          </cell>
          <cell r="N990" t="str">
            <v>20%</v>
          </cell>
          <cell r="P990">
            <v>1.1200000000000001</v>
          </cell>
        </row>
        <row r="991">
          <cell r="A991" t="str">
            <v>UDA46090</v>
          </cell>
          <cell r="B991" t="str">
            <v>Unicorn Midi Wallet - Black/Silver - Interior Blue</v>
          </cell>
          <cell r="C991" t="str">
            <v>Unicorn Midi Wallet - Black/Silver - Interior Blue</v>
          </cell>
          <cell r="D991" t="str">
            <v>https://www.reydonsports.com/shop/product/1950</v>
          </cell>
          <cell r="E991" t="str">
            <v/>
          </cell>
          <cell r="F991" t="str">
            <v/>
          </cell>
          <cell r="G991" t="str">
            <v>054722460901</v>
          </cell>
          <cell r="H991" t="str">
            <v>Darts</v>
          </cell>
          <cell r="I991" t="str">
            <v>Unicorn</v>
          </cell>
          <cell r="J991" t="str">
            <v/>
          </cell>
          <cell r="K991" t="str">
            <v/>
          </cell>
          <cell r="L991">
            <v>15</v>
          </cell>
          <cell r="M991">
            <v>6.89</v>
          </cell>
          <cell r="N991" t="str">
            <v>20%</v>
          </cell>
          <cell r="P991">
            <v>6.76</v>
          </cell>
        </row>
        <row r="992">
          <cell r="A992" t="str">
            <v>UDA71878</v>
          </cell>
          <cell r="B992" t="str">
            <v>Unicorn Team Darts Tune Up Kit</v>
          </cell>
          <cell r="C992" t="str">
            <v>Unicorn Team Darts Tune Up Kit</v>
          </cell>
          <cell r="D992" t="str">
            <v>https://www.reydonsports.com/shop/product/1952</v>
          </cell>
          <cell r="E992" t="str">
            <v/>
          </cell>
          <cell r="F992" t="str">
            <v/>
          </cell>
          <cell r="G992" t="str">
            <v>054722718781</v>
          </cell>
          <cell r="H992" t="str">
            <v>Darts</v>
          </cell>
          <cell r="I992" t="str">
            <v>Unicorn</v>
          </cell>
          <cell r="J992" t="str">
            <v/>
          </cell>
          <cell r="K992" t="str">
            <v/>
          </cell>
          <cell r="L992">
            <v>15</v>
          </cell>
          <cell r="M992">
            <v>6.77</v>
          </cell>
          <cell r="N992" t="str">
            <v>20%</v>
          </cell>
          <cell r="P992">
            <v>6.64</v>
          </cell>
        </row>
        <row r="993">
          <cell r="A993" t="str">
            <v>UDB79527</v>
          </cell>
          <cell r="B993" t="str">
            <v>Unicorn MK 2 -Electronic LCD Soft Tip Dartboard inc 2 Sets of Darts</v>
          </cell>
          <cell r="C993" t="str">
            <v>Unicorn MK 2 -Electronic LCD Soft Tip Dartboard inc 2 Sets of Darts</v>
          </cell>
          <cell r="D993" t="str">
            <v>https://www.reydonsports.com/shop/product/1951</v>
          </cell>
          <cell r="E993" t="str">
            <v/>
          </cell>
          <cell r="F993" t="str">
            <v/>
          </cell>
          <cell r="G993" t="str">
            <v>054722795270</v>
          </cell>
          <cell r="H993" t="str">
            <v>Darts</v>
          </cell>
          <cell r="I993" t="str">
            <v>Unicorn</v>
          </cell>
          <cell r="J993" t="str">
            <v/>
          </cell>
          <cell r="K993" t="str">
            <v/>
          </cell>
          <cell r="L993">
            <v>36</v>
          </cell>
          <cell r="M993">
            <v>17.77</v>
          </cell>
          <cell r="N993" t="str">
            <v>20%</v>
          </cell>
          <cell r="P993">
            <v>17.41</v>
          </cell>
        </row>
        <row r="994">
          <cell r="A994" t="str">
            <v>UDB79448</v>
          </cell>
          <cell r="B994" t="str">
            <v>Unicorn Eclipse HD2 Bristle Dartboard -PDC Endorsed</v>
          </cell>
          <cell r="C994" t="str">
            <v>Unicorn Eclipse HD2 Bristle Dartboard -PDC Endorsed</v>
          </cell>
          <cell r="D994" t="str">
            <v>https://www.reydonsports.com/shop/product/1941</v>
          </cell>
          <cell r="E994" t="str">
            <v/>
          </cell>
          <cell r="F994" t="str">
            <v/>
          </cell>
          <cell r="G994" t="str">
            <v>054722794488</v>
          </cell>
          <cell r="H994" t="str">
            <v>Darts</v>
          </cell>
          <cell r="I994" t="str">
            <v>Unicorn</v>
          </cell>
          <cell r="J994" t="str">
            <v/>
          </cell>
          <cell r="K994" t="str">
            <v/>
          </cell>
          <cell r="L994">
            <v>98</v>
          </cell>
          <cell r="M994">
            <v>48.52</v>
          </cell>
          <cell r="N994" t="str">
            <v>20%</v>
          </cell>
          <cell r="P994">
            <v>47.54</v>
          </cell>
        </row>
        <row r="995">
          <cell r="A995" t="str">
            <v>UDB79453</v>
          </cell>
          <cell r="B995" t="str">
            <v>Unicorn Eclipse Pro2 Bristle Dartboard - PDC Endorsed</v>
          </cell>
          <cell r="C995" t="str">
            <v>Unicorn Eclipse Pro2 Bristle Dartboard - PDC Endorsed</v>
          </cell>
          <cell r="D995" t="str">
            <v>https://www.reydonsports.com/shop/product/1942</v>
          </cell>
          <cell r="E995" t="str">
            <v/>
          </cell>
          <cell r="F995" t="str">
            <v/>
          </cell>
          <cell r="G995" t="str">
            <v>054722794532</v>
          </cell>
          <cell r="H995" t="str">
            <v>Darts</v>
          </cell>
          <cell r="I995" t="str">
            <v>Unicorn</v>
          </cell>
          <cell r="J995" t="str">
            <v/>
          </cell>
          <cell r="K995" t="str">
            <v/>
          </cell>
          <cell r="L995">
            <v>81</v>
          </cell>
          <cell r="M995">
            <v>39.700000000000003</v>
          </cell>
          <cell r="N995" t="str">
            <v>20%</v>
          </cell>
          <cell r="P995">
            <v>38.9</v>
          </cell>
        </row>
        <row r="996">
          <cell r="A996" t="str">
            <v>UDB79383</v>
          </cell>
          <cell r="B996" t="str">
            <v>Unicorn Striker Bristle Dartboard - PDC Endorsed</v>
          </cell>
          <cell r="C996" t="str">
            <v>Unicorn Striker Bristle Dartboard - PDC Endorsed</v>
          </cell>
          <cell r="D996" t="str">
            <v>https://www.reydonsports.com/shop/product/1958</v>
          </cell>
          <cell r="E996" t="str">
            <v/>
          </cell>
          <cell r="F996" t="str">
            <v/>
          </cell>
          <cell r="G996" t="str">
            <v>054722793832</v>
          </cell>
          <cell r="H996" t="str">
            <v>Darts</v>
          </cell>
          <cell r="I996" t="str">
            <v>Unicorn</v>
          </cell>
          <cell r="J996" t="str">
            <v/>
          </cell>
          <cell r="K996" t="str">
            <v/>
          </cell>
          <cell r="L996">
            <v>48</v>
          </cell>
          <cell r="M996">
            <v>23.57</v>
          </cell>
          <cell r="N996" t="str">
            <v>20%</v>
          </cell>
          <cell r="P996">
            <v>23.1</v>
          </cell>
        </row>
        <row r="997">
          <cell r="A997" t="str">
            <v>UDB46136</v>
          </cell>
          <cell r="B997" t="str">
            <v>Unicorn Striker Home Dart Center inc 2 Sets of Darts</v>
          </cell>
          <cell r="C997" t="str">
            <v>Unicorn Striker Home Dart Center inc 2 Sets of Darts</v>
          </cell>
          <cell r="D997" t="str">
            <v>https://www.reydonsports.com/shop/product/1959</v>
          </cell>
          <cell r="E997" t="str">
            <v/>
          </cell>
          <cell r="F997" t="str">
            <v/>
          </cell>
          <cell r="G997" t="str">
            <v>054722461366</v>
          </cell>
          <cell r="H997" t="str">
            <v>Darts</v>
          </cell>
          <cell r="I997" t="str">
            <v>Unicorn</v>
          </cell>
          <cell r="J997" t="str">
            <v/>
          </cell>
          <cell r="K997" t="str">
            <v/>
          </cell>
          <cell r="L997">
            <v>113</v>
          </cell>
          <cell r="M997">
            <v>55.94</v>
          </cell>
          <cell r="N997" t="str">
            <v>20%</v>
          </cell>
          <cell r="P997">
            <v>54.83</v>
          </cell>
        </row>
        <row r="998">
          <cell r="A998" t="str">
            <v>UDB79085</v>
          </cell>
          <cell r="B998" t="str">
            <v>Unicorn XL Paper Darboard 17"x 3/4" inc 2 Sets of Darts</v>
          </cell>
          <cell r="C998" t="str">
            <v>Unicorn XL Paper Darboard 17"x 3/4" inc 2 Sets of Darts</v>
          </cell>
          <cell r="D998" t="str">
            <v>https://www.reydonsports.com/shop/product/1963</v>
          </cell>
          <cell r="E998" t="str">
            <v/>
          </cell>
          <cell r="F998" t="str">
            <v/>
          </cell>
          <cell r="G998" t="str">
            <v>054722790855</v>
          </cell>
          <cell r="H998" t="str">
            <v>Darts</v>
          </cell>
          <cell r="I998" t="str">
            <v>Unicorn</v>
          </cell>
          <cell r="J998" t="str">
            <v/>
          </cell>
          <cell r="K998" t="str">
            <v/>
          </cell>
          <cell r="L998">
            <v>22</v>
          </cell>
          <cell r="M998">
            <v>10.58</v>
          </cell>
          <cell r="N998" t="str">
            <v>20%</v>
          </cell>
          <cell r="P998">
            <v>10.37</v>
          </cell>
        </row>
        <row r="999">
          <cell r="A999" t="str">
            <v>UFM100R</v>
          </cell>
          <cell r="B999" t="str">
            <v>Urban Fitness  4mm Yoga Mat</v>
          </cell>
          <cell r="C999" t="str">
            <v>Urban Fitness  4mm Yoga Mat</v>
          </cell>
          <cell r="D999" t="str">
            <v>https://www.reydonsports.com/shop/product/1912</v>
          </cell>
          <cell r="E999" t="str">
            <v>Blue</v>
          </cell>
          <cell r="F999" t="str">
            <v/>
          </cell>
          <cell r="G999" t="str">
            <v>5027535100277</v>
          </cell>
          <cell r="H999" t="str">
            <v>Fitness</v>
          </cell>
          <cell r="I999" t="str">
            <v>UFE</v>
          </cell>
          <cell r="J999" t="str">
            <v/>
          </cell>
          <cell r="K999" t="str">
            <v/>
          </cell>
          <cell r="L999">
            <v>20</v>
          </cell>
          <cell r="M999">
            <v>7.32</v>
          </cell>
          <cell r="N999" t="str">
            <v>20%</v>
          </cell>
          <cell r="P999">
            <v>6.73</v>
          </cell>
        </row>
        <row r="1000">
          <cell r="A1000" t="str">
            <v>UFM100I</v>
          </cell>
          <cell r="B1000" t="str">
            <v>Urban Fitness  4mm Yoga Mat</v>
          </cell>
          <cell r="C1000" t="str">
            <v>Urban Fitness  4mm Yoga Mat</v>
          </cell>
          <cell r="D1000" t="str">
            <v>https://www.reydonsports.com/shop/product/1912</v>
          </cell>
          <cell r="E1000" t="str">
            <v>Pink</v>
          </cell>
          <cell r="F1000" t="str">
            <v/>
          </cell>
          <cell r="G1000" t="str">
            <v>5027535100260</v>
          </cell>
          <cell r="H1000" t="str">
            <v>Fitness</v>
          </cell>
          <cell r="I1000" t="str">
            <v>UFE</v>
          </cell>
          <cell r="J1000" t="str">
            <v/>
          </cell>
          <cell r="K1000" t="str">
            <v/>
          </cell>
          <cell r="L1000">
            <v>20</v>
          </cell>
          <cell r="M1000">
            <v>7.32</v>
          </cell>
          <cell r="N1000" t="str">
            <v>20%</v>
          </cell>
          <cell r="P1000">
            <v>6.73</v>
          </cell>
        </row>
        <row r="1001">
          <cell r="A1001" t="str">
            <v>UFM100G</v>
          </cell>
          <cell r="B1001" t="str">
            <v>Urban Fitness  4mm Yoga Mat</v>
          </cell>
          <cell r="C1001" t="str">
            <v>Urban Fitness  4mm Yoga Mat</v>
          </cell>
          <cell r="D1001" t="str">
            <v>https://www.reydonsports.com/shop/product/1912</v>
          </cell>
          <cell r="E1001" t="str">
            <v>Green</v>
          </cell>
          <cell r="F1001" t="str">
            <v/>
          </cell>
          <cell r="G1001" t="str">
            <v>5027535100253</v>
          </cell>
          <cell r="H1001" t="str">
            <v>Fitness</v>
          </cell>
          <cell r="I1001" t="str">
            <v>UFE</v>
          </cell>
          <cell r="J1001" t="str">
            <v/>
          </cell>
          <cell r="K1001" t="str">
            <v/>
          </cell>
          <cell r="L1001">
            <v>20</v>
          </cell>
          <cell r="M1001">
            <v>7.32</v>
          </cell>
          <cell r="N1001" t="str">
            <v>20%</v>
          </cell>
          <cell r="P1001">
            <v>6.73</v>
          </cell>
        </row>
        <row r="1002">
          <cell r="A1002" t="str">
            <v>UFM100P</v>
          </cell>
          <cell r="B1002" t="str">
            <v>Urban Fitness  4mm Yoga Mat</v>
          </cell>
          <cell r="C1002" t="str">
            <v>Urban Fitness  4mm Yoga Mat</v>
          </cell>
          <cell r="D1002" t="str">
            <v>https://www.reydonsports.com/shop/product/1912</v>
          </cell>
          <cell r="E1002" t="str">
            <v>Purple</v>
          </cell>
          <cell r="F1002" t="str">
            <v/>
          </cell>
          <cell r="G1002" t="str">
            <v>5027535006197</v>
          </cell>
          <cell r="H1002" t="str">
            <v>Fitness</v>
          </cell>
          <cell r="I1002" t="str">
            <v>UFE</v>
          </cell>
          <cell r="J1002" t="str">
            <v/>
          </cell>
          <cell r="K1002" t="str">
            <v/>
          </cell>
          <cell r="L1002">
            <v>20</v>
          </cell>
          <cell r="M1002">
            <v>7.32</v>
          </cell>
          <cell r="N1002" t="str">
            <v>20%</v>
          </cell>
          <cell r="P1002">
            <v>6.73</v>
          </cell>
        </row>
        <row r="1003">
          <cell r="A1003" t="str">
            <v>UFM110B</v>
          </cell>
          <cell r="B1003" t="str">
            <v>Urban Fitness  NBR Fitness Mat 183 x 61cm x 10mm</v>
          </cell>
          <cell r="C1003" t="str">
            <v>Urban Fitness  NBR Fitness Mat 183 x 61cm x 10mm</v>
          </cell>
          <cell r="D1003" t="str">
            <v>https://www.reydonsports.com/shop/product/2480</v>
          </cell>
          <cell r="E1003" t="str">
            <v>Black</v>
          </cell>
          <cell r="F1003" t="str">
            <v/>
          </cell>
          <cell r="G1003" t="str">
            <v>5027535101038</v>
          </cell>
          <cell r="H1003" t="str">
            <v>Fitness</v>
          </cell>
          <cell r="I1003" t="str">
            <v>UFE</v>
          </cell>
          <cell r="J1003" t="str">
            <v/>
          </cell>
          <cell r="K1003" t="str">
            <v/>
          </cell>
          <cell r="L1003">
            <v>30</v>
          </cell>
          <cell r="M1003">
            <v>10.8</v>
          </cell>
          <cell r="N1003" t="str">
            <v>20%</v>
          </cell>
          <cell r="P1003">
            <v>9.94</v>
          </cell>
        </row>
        <row r="1004">
          <cell r="A1004" t="str">
            <v>UFM110R</v>
          </cell>
          <cell r="B1004" t="str">
            <v>Urban Fitness  NBR Fitness Mat 183 x 61cm x 10mm</v>
          </cell>
          <cell r="C1004" t="str">
            <v>Urban Fitness  NBR Fitness Mat 183 x 61cm x 10mm</v>
          </cell>
          <cell r="D1004" t="str">
            <v>https://www.reydonsports.com/shop/product/2480</v>
          </cell>
          <cell r="E1004" t="str">
            <v>Blue</v>
          </cell>
          <cell r="F1004" t="str">
            <v/>
          </cell>
          <cell r="G1004" t="str">
            <v>5027535101021</v>
          </cell>
          <cell r="H1004" t="str">
            <v>Fitness</v>
          </cell>
          <cell r="I1004" t="str">
            <v>UFE</v>
          </cell>
          <cell r="J1004" t="str">
            <v/>
          </cell>
          <cell r="K1004" t="str">
            <v/>
          </cell>
          <cell r="L1004">
            <v>30</v>
          </cell>
          <cell r="M1004">
            <v>10.8</v>
          </cell>
          <cell r="N1004" t="str">
            <v>20%</v>
          </cell>
          <cell r="P1004">
            <v>9.94</v>
          </cell>
        </row>
        <row r="1005">
          <cell r="A1005" t="str">
            <v>UFA259</v>
          </cell>
          <cell r="B1005" t="str">
            <v>Urban Fitness  Pilates Yoga Wheel 33cm Diameter</v>
          </cell>
          <cell r="C1005" t="str">
            <v>Urban Fitness  Pilates Yoga Wheel 33cm Diameter</v>
          </cell>
          <cell r="D1005" t="str">
            <v>https://www.reydonsports.com/shop/product/1893</v>
          </cell>
          <cell r="E1005" t="str">
            <v/>
          </cell>
          <cell r="F1005" t="str">
            <v/>
          </cell>
          <cell r="G1005" t="str">
            <v>5027535100734</v>
          </cell>
          <cell r="H1005" t="str">
            <v>Fitness</v>
          </cell>
          <cell r="I1005" t="str">
            <v>UFE</v>
          </cell>
          <cell r="J1005" t="str">
            <v/>
          </cell>
          <cell r="K1005" t="str">
            <v/>
          </cell>
          <cell r="L1005">
            <v>36</v>
          </cell>
          <cell r="M1005">
            <v>17.760000000000002</v>
          </cell>
          <cell r="N1005" t="str">
            <v>20%</v>
          </cell>
          <cell r="P1005">
            <v>8.8800000000000008</v>
          </cell>
        </row>
        <row r="1006">
          <cell r="A1006" t="str">
            <v>UFM205</v>
          </cell>
          <cell r="B1006" t="str">
            <v>Urban Fitness Marbled Yoga Brick</v>
          </cell>
          <cell r="C1006" t="str">
            <v>Urban Fitness Marbled Yoga Brick</v>
          </cell>
          <cell r="D1006" t="str">
            <v>https://www.reydonsports.com/shop/product/47616</v>
          </cell>
          <cell r="E1006" t="str">
            <v>Black/White</v>
          </cell>
          <cell r="F1006" t="str">
            <v/>
          </cell>
          <cell r="G1006" t="str">
            <v>5027535006203</v>
          </cell>
          <cell r="H1006" t="str">
            <v>Fitness</v>
          </cell>
          <cell r="I1006" t="str">
            <v>UFE</v>
          </cell>
          <cell r="J1006" t="str">
            <v/>
          </cell>
          <cell r="K1006" t="str">
            <v/>
          </cell>
          <cell r="L1006">
            <v>9</v>
          </cell>
          <cell r="M1006">
            <v>3.6</v>
          </cell>
          <cell r="N1006" t="str">
            <v>20%</v>
          </cell>
          <cell r="P1006">
            <v>3.31</v>
          </cell>
        </row>
        <row r="1007">
          <cell r="A1007" t="str">
            <v>UFM207</v>
          </cell>
          <cell r="B1007" t="str">
            <v>Urban Fitness Marbled Yoga Block</v>
          </cell>
          <cell r="C1007" t="str">
            <v>Urban Fitness Marbled Yoga Block</v>
          </cell>
          <cell r="D1007" t="str">
            <v>https://www.reydonsports.com/shop/product/47618</v>
          </cell>
          <cell r="E1007" t="str">
            <v>Black/White</v>
          </cell>
          <cell r="F1007" t="str">
            <v/>
          </cell>
          <cell r="G1007" t="str">
            <v>5027535006210</v>
          </cell>
          <cell r="H1007" t="str">
            <v>Fitness</v>
          </cell>
          <cell r="I1007" t="str">
            <v>UFE</v>
          </cell>
          <cell r="J1007" t="str">
            <v/>
          </cell>
          <cell r="K1007" t="str">
            <v/>
          </cell>
          <cell r="L1007">
            <v>9</v>
          </cell>
          <cell r="M1007">
            <v>3.6</v>
          </cell>
          <cell r="N1007" t="str">
            <v>20%</v>
          </cell>
          <cell r="P1007">
            <v>3.31</v>
          </cell>
        </row>
        <row r="1008">
          <cell r="A1008" t="str">
            <v>UFA230L</v>
          </cell>
          <cell r="B1008" t="str">
            <v>Urban Fitness  Egg Power Grip</v>
          </cell>
          <cell r="C1008" t="str">
            <v>Urban Fitness  Egg Power Grip</v>
          </cell>
          <cell r="D1008" t="str">
            <v>https://www.reydonsports.com/shop/product/1877</v>
          </cell>
          <cell r="E1008" t="str">
            <v/>
          </cell>
          <cell r="F1008" t="str">
            <v>Light</v>
          </cell>
          <cell r="G1008" t="str">
            <v>5027535100154</v>
          </cell>
          <cell r="H1008" t="str">
            <v>Fitness</v>
          </cell>
          <cell r="I1008" t="str">
            <v>UFE</v>
          </cell>
          <cell r="J1008" t="str">
            <v/>
          </cell>
          <cell r="K1008" t="str">
            <v/>
          </cell>
          <cell r="L1008">
            <v>6</v>
          </cell>
          <cell r="M1008">
            <v>2.52</v>
          </cell>
          <cell r="N1008" t="str">
            <v>20%</v>
          </cell>
          <cell r="P1008">
            <v>2.3199999999999998</v>
          </cell>
        </row>
        <row r="1009">
          <cell r="A1009" t="str">
            <v>UFA230M</v>
          </cell>
          <cell r="B1009" t="str">
            <v>Urban Fitness  Egg Power Grip</v>
          </cell>
          <cell r="C1009" t="str">
            <v>Urban Fitness  Egg Power Grip</v>
          </cell>
          <cell r="D1009" t="str">
            <v>https://www.reydonsports.com/shop/product/1877</v>
          </cell>
          <cell r="E1009" t="str">
            <v/>
          </cell>
          <cell r="F1009" t="str">
            <v>Medium</v>
          </cell>
          <cell r="G1009" t="str">
            <v>5027535100161</v>
          </cell>
          <cell r="H1009" t="str">
            <v>Fitness</v>
          </cell>
          <cell r="I1009" t="str">
            <v>UFE</v>
          </cell>
          <cell r="J1009" t="str">
            <v/>
          </cell>
          <cell r="K1009" t="str">
            <v/>
          </cell>
          <cell r="L1009">
            <v>6</v>
          </cell>
          <cell r="M1009">
            <v>2.52</v>
          </cell>
          <cell r="N1009" t="str">
            <v>20%</v>
          </cell>
          <cell r="P1009">
            <v>2.3199999999999998</v>
          </cell>
        </row>
        <row r="1010">
          <cell r="A1010" t="str">
            <v>UFA230S</v>
          </cell>
          <cell r="B1010" t="str">
            <v>Urban Fitness  Egg Power Grip</v>
          </cell>
          <cell r="C1010" t="str">
            <v>Urban Fitness  Egg Power Grip</v>
          </cell>
          <cell r="D1010" t="str">
            <v>https://www.reydonsports.com/shop/product/1877</v>
          </cell>
          <cell r="E1010" t="str">
            <v/>
          </cell>
          <cell r="F1010" t="str">
            <v>Strong</v>
          </cell>
          <cell r="G1010" t="str">
            <v>5027535100178</v>
          </cell>
          <cell r="H1010" t="str">
            <v>Fitness</v>
          </cell>
          <cell r="I1010" t="str">
            <v>UFE</v>
          </cell>
          <cell r="J1010" t="str">
            <v/>
          </cell>
          <cell r="K1010" t="str">
            <v/>
          </cell>
          <cell r="L1010">
            <v>6</v>
          </cell>
          <cell r="M1010">
            <v>2.52</v>
          </cell>
          <cell r="N1010" t="str">
            <v>20%</v>
          </cell>
          <cell r="P1010">
            <v>2.3199999999999998</v>
          </cell>
        </row>
        <row r="1011">
          <cell r="A1011" t="str">
            <v>UFA244</v>
          </cell>
          <cell r="B1011" t="str">
            <v>Urban Fitness  Massage Stick</v>
          </cell>
          <cell r="C1011" t="str">
            <v>Urban Fitness  Massage Stick</v>
          </cell>
          <cell r="D1011" t="str">
            <v>https://www.reydonsports.com/shop/product/1888</v>
          </cell>
          <cell r="E1011" t="str">
            <v/>
          </cell>
          <cell r="F1011" t="str">
            <v/>
          </cell>
          <cell r="G1011" t="str">
            <v>5027535100895</v>
          </cell>
          <cell r="H1011" t="str">
            <v>Fitness</v>
          </cell>
          <cell r="I1011" t="str">
            <v>UFE</v>
          </cell>
          <cell r="J1011" t="str">
            <v>Yes</v>
          </cell>
          <cell r="K1011" t="str">
            <v/>
          </cell>
          <cell r="L1011">
            <v>10</v>
          </cell>
          <cell r="M1011">
            <v>4.8</v>
          </cell>
          <cell r="N1011" t="str">
            <v>20%</v>
          </cell>
          <cell r="P1011">
            <v>4.42</v>
          </cell>
        </row>
        <row r="1012">
          <cell r="A1012" t="str">
            <v>UFA243</v>
          </cell>
          <cell r="B1012" t="str">
            <v>Urban Fitness  Adjustable Massage Stick</v>
          </cell>
          <cell r="C1012" t="str">
            <v>Urban Fitness  Adjustable Massage Stick</v>
          </cell>
          <cell r="D1012" t="str">
            <v>https://www.reydonsports.com/shop/product/1870</v>
          </cell>
          <cell r="E1012" t="str">
            <v/>
          </cell>
          <cell r="F1012" t="str">
            <v/>
          </cell>
          <cell r="G1012" t="str">
            <v>5027535100659</v>
          </cell>
          <cell r="H1012" t="str">
            <v>Fitness</v>
          </cell>
          <cell r="I1012" t="str">
            <v>UFE</v>
          </cell>
          <cell r="J1012" t="str">
            <v>Yes</v>
          </cell>
          <cell r="K1012" t="str">
            <v/>
          </cell>
          <cell r="L1012">
            <v>16</v>
          </cell>
          <cell r="M1012">
            <v>7.86</v>
          </cell>
          <cell r="N1012" t="str">
            <v>20%</v>
          </cell>
          <cell r="P1012">
            <v>7.24</v>
          </cell>
        </row>
        <row r="1013">
          <cell r="A1013" t="str">
            <v>UFA245</v>
          </cell>
          <cell r="B1013" t="str">
            <v>Urban Fitness Dual Sided Massage Roller</v>
          </cell>
          <cell r="C1013" t="str">
            <v>Urban Fitness Dual Sided Massage Roller</v>
          </cell>
          <cell r="D1013" t="str">
            <v>https://www.reydonsports.com/shop/product/47620</v>
          </cell>
          <cell r="E1013" t="str">
            <v/>
          </cell>
          <cell r="F1013" t="str">
            <v/>
          </cell>
          <cell r="G1013" t="str">
            <v>5027535006098</v>
          </cell>
          <cell r="H1013" t="str">
            <v>Fitness</v>
          </cell>
          <cell r="I1013" t="str">
            <v>UFE</v>
          </cell>
          <cell r="J1013" t="str">
            <v>Yes</v>
          </cell>
          <cell r="K1013" t="str">
            <v/>
          </cell>
          <cell r="L1013">
            <v>16</v>
          </cell>
          <cell r="M1013">
            <v>7.08</v>
          </cell>
          <cell r="N1013" t="str">
            <v>20%</v>
          </cell>
          <cell r="P1013">
            <v>6.52</v>
          </cell>
        </row>
        <row r="1014">
          <cell r="A1014" t="str">
            <v>UFA040</v>
          </cell>
          <cell r="B1014" t="str">
            <v>Urban Fitness  Foot Massage Roller</v>
          </cell>
          <cell r="C1014" t="str">
            <v>Urban Fitness  Foot Massage Roller</v>
          </cell>
          <cell r="D1014" t="str">
            <v>https://www.reydonsports.com/shop/product/2479</v>
          </cell>
          <cell r="E1014" t="str">
            <v>Turquoise/Grey</v>
          </cell>
          <cell r="F1014" t="str">
            <v/>
          </cell>
          <cell r="G1014" t="str">
            <v>5027535101090</v>
          </cell>
          <cell r="H1014" t="str">
            <v>Fitness</v>
          </cell>
          <cell r="I1014" t="str">
            <v>UFE</v>
          </cell>
          <cell r="J1014" t="str">
            <v>Yes</v>
          </cell>
          <cell r="K1014" t="str">
            <v/>
          </cell>
          <cell r="L1014">
            <v>11</v>
          </cell>
          <cell r="M1014">
            <v>5.34</v>
          </cell>
          <cell r="N1014" t="str">
            <v>20%</v>
          </cell>
          <cell r="P1014">
            <v>4.91</v>
          </cell>
        </row>
        <row r="1015">
          <cell r="A1015" t="str">
            <v>UFA024</v>
          </cell>
          <cell r="B1015" t="str">
            <v>Urban Fitness EVA Mini Massage Roller</v>
          </cell>
          <cell r="C1015" t="str">
            <v>Urban Fitness EVA Mini Massage Roller</v>
          </cell>
          <cell r="D1015" t="str">
            <v>https://www.reydonsports.com/shop/product/47609</v>
          </cell>
          <cell r="E1015" t="str">
            <v>Black</v>
          </cell>
          <cell r="F1015" t="str">
            <v/>
          </cell>
          <cell r="G1015" t="str">
            <v>5027535005961</v>
          </cell>
          <cell r="H1015" t="str">
            <v>Fitness</v>
          </cell>
          <cell r="I1015" t="str">
            <v>UFE</v>
          </cell>
          <cell r="J1015" t="str">
            <v>Yes</v>
          </cell>
          <cell r="K1015" t="str">
            <v/>
          </cell>
          <cell r="L1015">
            <v>11</v>
          </cell>
          <cell r="M1015">
            <v>4.5</v>
          </cell>
          <cell r="N1015" t="str">
            <v>20%</v>
          </cell>
          <cell r="P1015">
            <v>4.1399999999999997</v>
          </cell>
        </row>
        <row r="1016">
          <cell r="A1016" t="str">
            <v>UFA027</v>
          </cell>
          <cell r="B1016" t="str">
            <v>Urban Fitness Foam Massage Roller</v>
          </cell>
          <cell r="C1016" t="str">
            <v>Urban Fitness Foam Massage Roller</v>
          </cell>
          <cell r="D1016" t="str">
            <v>https://www.reydonsports.com/shop/product/1881</v>
          </cell>
          <cell r="E1016" t="str">
            <v>White/Black</v>
          </cell>
          <cell r="F1016" t="str">
            <v/>
          </cell>
          <cell r="G1016" t="str">
            <v>5027535100741</v>
          </cell>
          <cell r="H1016" t="str">
            <v>Fitness</v>
          </cell>
          <cell r="I1016" t="str">
            <v>UFE</v>
          </cell>
          <cell r="J1016" t="str">
            <v>Yes</v>
          </cell>
          <cell r="K1016" t="str">
            <v/>
          </cell>
          <cell r="L1016">
            <v>16</v>
          </cell>
          <cell r="M1016">
            <v>7.44</v>
          </cell>
          <cell r="N1016" t="str">
            <v>20%</v>
          </cell>
          <cell r="P1016">
            <v>6.84</v>
          </cell>
        </row>
        <row r="1017">
          <cell r="A1017" t="str">
            <v>UFA314</v>
          </cell>
          <cell r="B1017" t="str">
            <v>Urban Fitness  2 in 1 Massage Roller Set</v>
          </cell>
          <cell r="C1017" t="str">
            <v>Urban Fitness  2 in 1 Massage Roller Set</v>
          </cell>
          <cell r="D1017" t="str">
            <v>https://www.reydonsports.com/shop/product/9181</v>
          </cell>
          <cell r="E1017" t="str">
            <v>Black/Silver</v>
          </cell>
          <cell r="F1017" t="str">
            <v/>
          </cell>
          <cell r="G1017" t="str">
            <v>5027535101144</v>
          </cell>
          <cell r="H1017" t="str">
            <v>Fitness</v>
          </cell>
          <cell r="I1017" t="str">
            <v>UFE</v>
          </cell>
          <cell r="J1017" t="str">
            <v>Yes</v>
          </cell>
          <cell r="K1017" t="str">
            <v/>
          </cell>
          <cell r="L1017">
            <v>24</v>
          </cell>
          <cell r="M1017">
            <v>11.52</v>
          </cell>
          <cell r="N1017" t="str">
            <v>20%</v>
          </cell>
          <cell r="P1017">
            <v>10.6</v>
          </cell>
        </row>
        <row r="1018">
          <cell r="A1018" t="str">
            <v>UFA035</v>
          </cell>
          <cell r="B1018" t="str">
            <v>Urban Fitness  Massage Roller 33 x 14cm</v>
          </cell>
          <cell r="C1018" t="str">
            <v>Urban Fitness  Massage Roller 33 x 14cm</v>
          </cell>
          <cell r="D1018" t="str">
            <v>https://www.reydonsports.com/shop/product/2476</v>
          </cell>
          <cell r="E1018" t="str">
            <v>Blue</v>
          </cell>
          <cell r="F1018" t="str">
            <v/>
          </cell>
          <cell r="G1018" t="str">
            <v>5027535101106</v>
          </cell>
          <cell r="H1018" t="str">
            <v>Fitness</v>
          </cell>
          <cell r="I1018" t="str">
            <v>UFE</v>
          </cell>
          <cell r="J1018" t="str">
            <v>Yes</v>
          </cell>
          <cell r="K1018" t="str">
            <v/>
          </cell>
          <cell r="L1018">
            <v>24</v>
          </cell>
          <cell r="M1018">
            <v>9.6</v>
          </cell>
          <cell r="N1018" t="str">
            <v>20%</v>
          </cell>
          <cell r="P1018">
            <v>8.83</v>
          </cell>
        </row>
        <row r="1019">
          <cell r="A1019" t="str">
            <v>UFA030</v>
          </cell>
          <cell r="B1019" t="str">
            <v>Urban Fitness  Deep Massage Roller</v>
          </cell>
          <cell r="C1019" t="str">
            <v>Urban Fitness  Deep Massage Roller</v>
          </cell>
          <cell r="D1019" t="str">
            <v>https://www.reydonsports.com/shop/product/1876</v>
          </cell>
          <cell r="E1019" t="str">
            <v/>
          </cell>
          <cell r="F1019" t="str">
            <v/>
          </cell>
          <cell r="G1019" t="str">
            <v>5027535100871</v>
          </cell>
          <cell r="H1019" t="str">
            <v>Fitness</v>
          </cell>
          <cell r="I1019" t="str">
            <v>UFE</v>
          </cell>
          <cell r="J1019" t="str">
            <v>Yes</v>
          </cell>
          <cell r="K1019" t="str">
            <v/>
          </cell>
          <cell r="L1019">
            <v>20</v>
          </cell>
          <cell r="M1019">
            <v>9.6</v>
          </cell>
          <cell r="N1019" t="str">
            <v>20%</v>
          </cell>
          <cell r="P1019">
            <v>8.83</v>
          </cell>
        </row>
        <row r="1020">
          <cell r="A1020" t="str">
            <v>UFA037</v>
          </cell>
          <cell r="B1020" t="str">
            <v>Urban Fitness Vibrating Foam Roller</v>
          </cell>
          <cell r="C1020" t="str">
            <v>Urban Fitness Vibrating Foam Roller</v>
          </cell>
          <cell r="D1020" t="str">
            <v>https://www.reydonsports.com/shop/product/47591</v>
          </cell>
          <cell r="E1020" t="str">
            <v/>
          </cell>
          <cell r="F1020" t="str">
            <v/>
          </cell>
          <cell r="G1020" t="str">
            <v>5027535005978</v>
          </cell>
          <cell r="H1020" t="str">
            <v>Fitness</v>
          </cell>
          <cell r="I1020" t="str">
            <v>UFE</v>
          </cell>
          <cell r="J1020" t="str">
            <v>Yes</v>
          </cell>
          <cell r="K1020" t="str">
            <v/>
          </cell>
          <cell r="L1020">
            <v>90</v>
          </cell>
          <cell r="M1020">
            <v>40.799999999999997</v>
          </cell>
          <cell r="N1020" t="str">
            <v>20%</v>
          </cell>
          <cell r="P1020">
            <v>37.54</v>
          </cell>
        </row>
        <row r="1021">
          <cell r="A1021" t="str">
            <v>UFA042</v>
          </cell>
          <cell r="B1021" t="str">
            <v>Urban Fitness EVA Peanut Roller</v>
          </cell>
          <cell r="C1021" t="str">
            <v>Urban Fitness EVA Peanut Roller</v>
          </cell>
          <cell r="D1021" t="str">
            <v>https://www.reydonsports.com/shop/product/47613</v>
          </cell>
          <cell r="E1021" t="str">
            <v/>
          </cell>
          <cell r="F1021" t="str">
            <v/>
          </cell>
          <cell r="G1021" t="str">
            <v>5027535005985</v>
          </cell>
          <cell r="H1021" t="str">
            <v>Fitness</v>
          </cell>
          <cell r="I1021" t="str">
            <v>UFE</v>
          </cell>
          <cell r="J1021" t="str">
            <v>Yes</v>
          </cell>
          <cell r="K1021" t="str">
            <v/>
          </cell>
          <cell r="L1021">
            <v>12</v>
          </cell>
          <cell r="M1021">
            <v>5.4</v>
          </cell>
          <cell r="N1021" t="str">
            <v>20%</v>
          </cell>
          <cell r="P1021">
            <v>4.97</v>
          </cell>
        </row>
        <row r="1022">
          <cell r="A1022" t="str">
            <v>UFA620</v>
          </cell>
          <cell r="B1022" t="str">
            <v>Urban Fitness Massage Gun</v>
          </cell>
          <cell r="C1022" t="str">
            <v>Urban Fitness Massage Gun</v>
          </cell>
          <cell r="D1022" t="str">
            <v>https://www.reydonsports.com/shop/product/48177</v>
          </cell>
          <cell r="E1022" t="str">
            <v>Black</v>
          </cell>
          <cell r="F1022" t="str">
            <v/>
          </cell>
          <cell r="G1022" t="str">
            <v>5027535007774</v>
          </cell>
          <cell r="H1022" t="str">
            <v>Fitness</v>
          </cell>
          <cell r="I1022" t="str">
            <v>UFE</v>
          </cell>
          <cell r="J1022" t="str">
            <v>Yes</v>
          </cell>
          <cell r="K1022" t="str">
            <v/>
          </cell>
          <cell r="L1022">
            <v>120</v>
          </cell>
          <cell r="M1022">
            <v>54</v>
          </cell>
          <cell r="N1022" t="str">
            <v>20%</v>
          </cell>
          <cell r="P1022">
            <v>49.68</v>
          </cell>
        </row>
        <row r="1023">
          <cell r="A1023" t="str">
            <v>UFA621</v>
          </cell>
          <cell r="B1023" t="str">
            <v>Urban Fitness Mini Massage Gun</v>
          </cell>
          <cell r="C1023" t="str">
            <v>Urban Fitness Mini Massage Gun</v>
          </cell>
          <cell r="D1023" t="str">
            <v>https://www.reydonsports.com/shop/product/48203</v>
          </cell>
          <cell r="E1023" t="str">
            <v>Black</v>
          </cell>
          <cell r="F1023" t="str">
            <v/>
          </cell>
          <cell r="G1023" t="str">
            <v>5027535007897</v>
          </cell>
          <cell r="H1023" t="str">
            <v>Fitness</v>
          </cell>
          <cell r="I1023" t="str">
            <v>UFE</v>
          </cell>
          <cell r="J1023" t="str">
            <v/>
          </cell>
          <cell r="K1023" t="str">
            <v/>
          </cell>
          <cell r="L1023">
            <v>95</v>
          </cell>
          <cell r="M1023">
            <v>47.94</v>
          </cell>
          <cell r="N1023" t="str">
            <v>20%</v>
          </cell>
          <cell r="P1023">
            <v>44.1</v>
          </cell>
        </row>
        <row r="1024">
          <cell r="A1024" t="str">
            <v>UFA038</v>
          </cell>
          <cell r="B1024" t="str">
            <v>Urban Fitness Vibration Peanut Roller</v>
          </cell>
          <cell r="C1024" t="str">
            <v>Urban Fitness Vibration Peanut Roller</v>
          </cell>
          <cell r="D1024" t="str">
            <v>https://www.reydonsports.com/shop/product/48284</v>
          </cell>
          <cell r="E1024" t="str">
            <v/>
          </cell>
          <cell r="F1024" t="str">
            <v/>
          </cell>
          <cell r="G1024" t="str">
            <v>5027535009044</v>
          </cell>
          <cell r="H1024" t="str">
            <v>Fitness</v>
          </cell>
          <cell r="I1024" t="str">
            <v>UFE</v>
          </cell>
          <cell r="J1024" t="str">
            <v/>
          </cell>
          <cell r="K1024" t="str">
            <v/>
          </cell>
          <cell r="L1024">
            <v>60</v>
          </cell>
          <cell r="M1024">
            <v>27</v>
          </cell>
          <cell r="N1024" t="str">
            <v>20%</v>
          </cell>
          <cell r="P1024">
            <v>24.84</v>
          </cell>
        </row>
        <row r="1025">
          <cell r="A1025" t="str">
            <v>UFA039</v>
          </cell>
          <cell r="B1025" t="str">
            <v>Urban Fitness Mini Vibration Ball</v>
          </cell>
          <cell r="C1025" t="str">
            <v>Urban Fitness Mini Vibration Ball</v>
          </cell>
          <cell r="D1025" t="str">
            <v>https://www.reydonsports.com/shop/product/48285</v>
          </cell>
          <cell r="E1025" t="str">
            <v/>
          </cell>
          <cell r="F1025" t="str">
            <v/>
          </cell>
          <cell r="G1025" t="str">
            <v>5027535009051</v>
          </cell>
          <cell r="H1025" t="str">
            <v>Fitness</v>
          </cell>
          <cell r="I1025" t="str">
            <v>UFE</v>
          </cell>
          <cell r="J1025" t="str">
            <v/>
          </cell>
          <cell r="K1025" t="str">
            <v/>
          </cell>
          <cell r="L1025">
            <v>24</v>
          </cell>
          <cell r="M1025">
            <v>10.8</v>
          </cell>
          <cell r="N1025" t="str">
            <v>20%</v>
          </cell>
          <cell r="P1025">
            <v>9.94</v>
          </cell>
        </row>
        <row r="1026">
          <cell r="A1026" t="str">
            <v>UFA315</v>
          </cell>
          <cell r="B1026" t="str">
            <v>Urban Fitness  3 in 1 Massage Kit</v>
          </cell>
          <cell r="C1026" t="str">
            <v>Urban Fitness  3 in 1 Massage Kit</v>
          </cell>
          <cell r="D1026" t="str">
            <v>https://www.reydonsports.com/shop/product/2482</v>
          </cell>
          <cell r="E1026" t="str">
            <v>Black/Green</v>
          </cell>
          <cell r="F1026" t="str">
            <v/>
          </cell>
          <cell r="G1026" t="str">
            <v>5027535101045</v>
          </cell>
          <cell r="H1026" t="str">
            <v>Fitness</v>
          </cell>
          <cell r="I1026" t="str">
            <v>UFE</v>
          </cell>
          <cell r="J1026" t="str">
            <v>Yes</v>
          </cell>
          <cell r="K1026" t="str">
            <v/>
          </cell>
          <cell r="L1026">
            <v>24</v>
          </cell>
          <cell r="M1026">
            <v>12.12</v>
          </cell>
          <cell r="N1026" t="str">
            <v>20%</v>
          </cell>
          <cell r="P1026">
            <v>11.15</v>
          </cell>
        </row>
        <row r="1027">
          <cell r="A1027" t="str">
            <v>UFA310</v>
          </cell>
          <cell r="B1027" t="str">
            <v>Urban Fitness  4piece Massage Set</v>
          </cell>
          <cell r="C1027" t="str">
            <v>Urban Fitness  4piece Massage Set</v>
          </cell>
          <cell r="D1027" t="str">
            <v>https://www.reydonsports.com/shop/product/2478</v>
          </cell>
          <cell r="E1027" t="str">
            <v>Turquoise/Black</v>
          </cell>
          <cell r="F1027" t="str">
            <v/>
          </cell>
          <cell r="G1027" t="str">
            <v>5027535101052</v>
          </cell>
          <cell r="H1027" t="str">
            <v>Fitness</v>
          </cell>
          <cell r="I1027" t="str">
            <v>UFE</v>
          </cell>
          <cell r="J1027" t="str">
            <v>Yes</v>
          </cell>
          <cell r="K1027" t="str">
            <v/>
          </cell>
          <cell r="L1027">
            <v>48</v>
          </cell>
          <cell r="M1027">
            <v>23.4</v>
          </cell>
          <cell r="N1027" t="str">
            <v>20%</v>
          </cell>
          <cell r="P1027">
            <v>21.53</v>
          </cell>
        </row>
        <row r="1028">
          <cell r="A1028" t="str">
            <v>UFA239</v>
          </cell>
          <cell r="B1028" t="str">
            <v>Urban Fitness  Hot Cold Massage Balls (Set of 2)</v>
          </cell>
          <cell r="C1028" t="str">
            <v>Urban Fitness  Hot Cold Massage Balls (Set of 2)</v>
          </cell>
          <cell r="D1028" t="str">
            <v>https://www.reydonsports.com/shop/product/1884</v>
          </cell>
          <cell r="E1028" t="str">
            <v/>
          </cell>
          <cell r="F1028" t="str">
            <v/>
          </cell>
          <cell r="G1028" t="str">
            <v>5027535100888</v>
          </cell>
          <cell r="H1028" t="str">
            <v>Fitness</v>
          </cell>
          <cell r="I1028" t="str">
            <v>UFE</v>
          </cell>
          <cell r="J1028" t="str">
            <v>Yes</v>
          </cell>
          <cell r="K1028" t="str">
            <v/>
          </cell>
          <cell r="L1028">
            <v>8</v>
          </cell>
          <cell r="M1028">
            <v>3.71</v>
          </cell>
          <cell r="N1028" t="str">
            <v>20%</v>
          </cell>
          <cell r="P1028">
            <v>3.41</v>
          </cell>
        </row>
        <row r="1029">
          <cell r="A1029" t="str">
            <v>UFA300</v>
          </cell>
          <cell r="B1029" t="str">
            <v>Urban Fitness  Massage Ball PVC 12cm</v>
          </cell>
          <cell r="C1029" t="str">
            <v>Urban Fitness  Massage Ball PVC 12cm</v>
          </cell>
          <cell r="D1029" t="str">
            <v>https://www.reydonsports.com/shop/product/2477</v>
          </cell>
          <cell r="E1029" t="str">
            <v>Blue</v>
          </cell>
          <cell r="F1029" t="str">
            <v/>
          </cell>
          <cell r="G1029" t="str">
            <v>5027535101069</v>
          </cell>
          <cell r="H1029" t="str">
            <v>Fitness</v>
          </cell>
          <cell r="I1029" t="str">
            <v>UFE</v>
          </cell>
          <cell r="J1029" t="str">
            <v>Yes</v>
          </cell>
          <cell r="K1029" t="str">
            <v/>
          </cell>
          <cell r="L1029">
            <v>11</v>
          </cell>
          <cell r="M1029">
            <v>5.4</v>
          </cell>
          <cell r="N1029" t="str">
            <v>20%</v>
          </cell>
          <cell r="P1029">
            <v>4.97</v>
          </cell>
        </row>
        <row r="1030">
          <cell r="A1030" t="str">
            <v>UFA235</v>
          </cell>
          <cell r="B1030" t="str">
            <v>Urban Fitness  Massage Ball</v>
          </cell>
          <cell r="C1030" t="str">
            <v>Urban Fitness  Massage Ball</v>
          </cell>
          <cell r="D1030" t="str">
            <v>https://www.reydonsports.com/shop/product/1886</v>
          </cell>
          <cell r="E1030" t="str">
            <v/>
          </cell>
          <cell r="F1030" t="str">
            <v>7cm</v>
          </cell>
          <cell r="G1030" t="str">
            <v>5027535100185</v>
          </cell>
          <cell r="H1030" t="str">
            <v>Fitness</v>
          </cell>
          <cell r="I1030" t="str">
            <v>UFE</v>
          </cell>
          <cell r="J1030" t="str">
            <v>Yes</v>
          </cell>
          <cell r="K1030" t="str">
            <v/>
          </cell>
          <cell r="L1030">
            <v>3</v>
          </cell>
          <cell r="M1030">
            <v>1.5</v>
          </cell>
          <cell r="N1030" t="str">
            <v>20%</v>
          </cell>
          <cell r="P1030">
            <v>0.9</v>
          </cell>
        </row>
        <row r="1031">
          <cell r="A1031" t="str">
            <v>UFA272</v>
          </cell>
          <cell r="B1031" t="str">
            <v>Urban Fitness Ultimate Soft Massage Ball</v>
          </cell>
          <cell r="C1031" t="str">
            <v>Urban Fitness Ultimate Soft Massage Ball</v>
          </cell>
          <cell r="D1031" t="str">
            <v>https://www.reydonsports.com/shop/product/47611</v>
          </cell>
          <cell r="E1031" t="str">
            <v/>
          </cell>
          <cell r="F1031" t="str">
            <v>8cm</v>
          </cell>
          <cell r="G1031" t="str">
            <v>5027535006135</v>
          </cell>
          <cell r="H1031" t="str">
            <v>Fitness</v>
          </cell>
          <cell r="I1031" t="str">
            <v>UFE</v>
          </cell>
          <cell r="J1031" t="str">
            <v>Yes</v>
          </cell>
          <cell r="K1031" t="str">
            <v/>
          </cell>
          <cell r="L1031">
            <v>5</v>
          </cell>
          <cell r="M1031">
            <v>2.1</v>
          </cell>
          <cell r="N1031" t="str">
            <v>20%</v>
          </cell>
          <cell r="P1031">
            <v>1.93</v>
          </cell>
        </row>
        <row r="1032">
          <cell r="A1032" t="str">
            <v>UFA2757</v>
          </cell>
          <cell r="B1032" t="str">
            <v>Urban Fitness Soft Spikey Massage Balls</v>
          </cell>
          <cell r="C1032" t="str">
            <v>Urban Fitness Soft Spikey Massage Balls</v>
          </cell>
          <cell r="D1032" t="str">
            <v>https://www.reydonsports.com/shop/product/47614</v>
          </cell>
          <cell r="E1032" t="str">
            <v/>
          </cell>
          <cell r="F1032" t="str">
            <v>7cm</v>
          </cell>
          <cell r="G1032" t="str">
            <v>5027535006142</v>
          </cell>
          <cell r="H1032" t="str">
            <v>Fitness</v>
          </cell>
          <cell r="I1032" t="str">
            <v>UFE</v>
          </cell>
          <cell r="J1032" t="str">
            <v>Yes</v>
          </cell>
          <cell r="K1032" t="str">
            <v/>
          </cell>
          <cell r="L1032">
            <v>4</v>
          </cell>
          <cell r="M1032">
            <v>1.5</v>
          </cell>
          <cell r="N1032" t="str">
            <v>20%</v>
          </cell>
          <cell r="P1032">
            <v>1.38</v>
          </cell>
        </row>
        <row r="1033">
          <cell r="A1033" t="str">
            <v>UFA2758</v>
          </cell>
          <cell r="B1033" t="str">
            <v>Urban Fitness Soft Spikey Massage Balls</v>
          </cell>
          <cell r="C1033" t="str">
            <v>Urban Fitness Soft Spikey Massage Balls</v>
          </cell>
          <cell r="D1033" t="str">
            <v>https://www.reydonsports.com/shop/product/47614</v>
          </cell>
          <cell r="E1033" t="str">
            <v/>
          </cell>
          <cell r="F1033" t="str">
            <v>8cm</v>
          </cell>
          <cell r="G1033" t="str">
            <v>5027535006159</v>
          </cell>
          <cell r="H1033" t="str">
            <v>Fitness</v>
          </cell>
          <cell r="I1033" t="str">
            <v>UFE</v>
          </cell>
          <cell r="J1033" t="str">
            <v>Yes</v>
          </cell>
          <cell r="K1033" t="str">
            <v/>
          </cell>
          <cell r="L1033">
            <v>5</v>
          </cell>
          <cell r="M1033">
            <v>1.8</v>
          </cell>
          <cell r="N1033" t="str">
            <v>20%</v>
          </cell>
          <cell r="P1033">
            <v>1.66</v>
          </cell>
        </row>
        <row r="1034">
          <cell r="A1034" t="str">
            <v>UFA2759</v>
          </cell>
          <cell r="B1034" t="str">
            <v>Urban Fitness Soft Spikey Massage Balls</v>
          </cell>
          <cell r="C1034" t="str">
            <v>Urban Fitness Soft Spikey Massage Balls</v>
          </cell>
          <cell r="D1034" t="str">
            <v>https://www.reydonsports.com/shop/product/47614</v>
          </cell>
          <cell r="E1034" t="str">
            <v/>
          </cell>
          <cell r="F1034" t="str">
            <v>9cm</v>
          </cell>
          <cell r="G1034" t="str">
            <v>5027535006166</v>
          </cell>
          <cell r="H1034" t="str">
            <v>Fitness</v>
          </cell>
          <cell r="I1034" t="str">
            <v>UFE</v>
          </cell>
          <cell r="J1034" t="str">
            <v>Yes</v>
          </cell>
          <cell r="K1034" t="str">
            <v/>
          </cell>
          <cell r="L1034">
            <v>6</v>
          </cell>
          <cell r="M1034">
            <v>2.1</v>
          </cell>
          <cell r="N1034" t="str">
            <v>20%</v>
          </cell>
          <cell r="P1034">
            <v>1.93</v>
          </cell>
        </row>
        <row r="1035">
          <cell r="A1035" t="str">
            <v>UFA237</v>
          </cell>
          <cell r="B1035" t="str">
            <v>Urban Fitness Massage Balls Set</v>
          </cell>
          <cell r="C1035" t="str">
            <v>Urban Fitness Massage Balls Set</v>
          </cell>
          <cell r="D1035" t="str">
            <v>https://www.reydonsports.com/shop/product/47607</v>
          </cell>
          <cell r="E1035" t="str">
            <v/>
          </cell>
          <cell r="F1035" t="str">
            <v/>
          </cell>
          <cell r="G1035" t="str">
            <v>5027535006081</v>
          </cell>
          <cell r="H1035" t="str">
            <v>Fitness</v>
          </cell>
          <cell r="I1035" t="str">
            <v>UFE</v>
          </cell>
          <cell r="J1035" t="str">
            <v>Yes</v>
          </cell>
          <cell r="K1035" t="str">
            <v/>
          </cell>
          <cell r="L1035">
            <v>10</v>
          </cell>
          <cell r="M1035">
            <v>3.53</v>
          </cell>
          <cell r="N1035" t="str">
            <v>20%</v>
          </cell>
          <cell r="P1035">
            <v>3.24</v>
          </cell>
        </row>
        <row r="1036">
          <cell r="A1036" t="str">
            <v>UFA248</v>
          </cell>
          <cell r="B1036" t="str">
            <v>Urban Fitness  Adjustable Aerobic Step</v>
          </cell>
          <cell r="C1036" t="str">
            <v>Urban Fitness  Adjustable Aerobic Step</v>
          </cell>
          <cell r="D1036" t="str">
            <v>https://www.reydonsports.com/shop/product/2483</v>
          </cell>
          <cell r="E1036" t="str">
            <v>Charcoal/Green</v>
          </cell>
          <cell r="F1036" t="str">
            <v/>
          </cell>
          <cell r="G1036" t="str">
            <v>5027535101083</v>
          </cell>
          <cell r="H1036" t="str">
            <v>Fitness</v>
          </cell>
          <cell r="I1036" t="str">
            <v>UFE</v>
          </cell>
          <cell r="J1036" t="str">
            <v/>
          </cell>
          <cell r="K1036" t="str">
            <v/>
          </cell>
          <cell r="L1036">
            <v>48</v>
          </cell>
          <cell r="M1036">
            <v>24</v>
          </cell>
          <cell r="N1036" t="str">
            <v>20%</v>
          </cell>
          <cell r="P1036">
            <v>22.08</v>
          </cell>
        </row>
        <row r="1037">
          <cell r="A1037" t="str">
            <v>UFA260</v>
          </cell>
          <cell r="B1037" t="str">
            <v>Urban Fitness Weighted Hula Hoop</v>
          </cell>
          <cell r="C1037" t="str">
            <v>Urban Fitness Weighted Hula Hoop</v>
          </cell>
          <cell r="D1037" t="str">
            <v>https://www.reydonsports.com/shop/product/47610</v>
          </cell>
          <cell r="E1037" t="str">
            <v/>
          </cell>
          <cell r="F1037" t="str">
            <v>1.5kg</v>
          </cell>
          <cell r="G1037" t="str">
            <v>5027535006111</v>
          </cell>
          <cell r="H1037" t="str">
            <v>Fitness</v>
          </cell>
          <cell r="I1037" t="str">
            <v>UFE</v>
          </cell>
          <cell r="J1037" t="str">
            <v/>
          </cell>
          <cell r="K1037" t="str">
            <v/>
          </cell>
          <cell r="L1037">
            <v>28</v>
          </cell>
          <cell r="M1037">
            <v>12.6</v>
          </cell>
          <cell r="N1037" t="str">
            <v>20%</v>
          </cell>
          <cell r="P1037">
            <v>11.59</v>
          </cell>
        </row>
        <row r="1038">
          <cell r="A1038" t="str">
            <v>UFA253</v>
          </cell>
          <cell r="B1038" t="str">
            <v>Urban Fitness  Push Up Bars</v>
          </cell>
          <cell r="C1038" t="str">
            <v>Urban Fitness  Push Up Bars</v>
          </cell>
          <cell r="D1038" t="str">
            <v>https://www.reydonsports.com/shop/product/1895</v>
          </cell>
          <cell r="E1038" t="str">
            <v/>
          </cell>
          <cell r="F1038" t="str">
            <v/>
          </cell>
          <cell r="G1038" t="str">
            <v>5027535100581</v>
          </cell>
          <cell r="H1038" t="str">
            <v>Fitness</v>
          </cell>
          <cell r="I1038" t="str">
            <v>UFE</v>
          </cell>
          <cell r="J1038" t="str">
            <v/>
          </cell>
          <cell r="K1038" t="str">
            <v/>
          </cell>
          <cell r="L1038">
            <v>15</v>
          </cell>
          <cell r="M1038">
            <v>6.8</v>
          </cell>
          <cell r="N1038" t="str">
            <v>20%</v>
          </cell>
          <cell r="P1038">
            <v>6.26</v>
          </cell>
        </row>
        <row r="1039">
          <cell r="A1039" t="str">
            <v>UFA247</v>
          </cell>
          <cell r="B1039" t="str">
            <v>Urban Fitness Rebound Ab Wheel</v>
          </cell>
          <cell r="C1039" t="str">
            <v>Urban Fitness Rebound Ab Wheel</v>
          </cell>
          <cell r="D1039" t="str">
            <v>https://www.reydonsports.com/shop/product/47604</v>
          </cell>
          <cell r="E1039" t="str">
            <v/>
          </cell>
          <cell r="F1039" t="str">
            <v/>
          </cell>
          <cell r="G1039" t="str">
            <v>5027535006104</v>
          </cell>
          <cell r="H1039" t="str">
            <v>Fitness</v>
          </cell>
          <cell r="I1039" t="str">
            <v>UFE</v>
          </cell>
          <cell r="J1039" t="str">
            <v/>
          </cell>
          <cell r="K1039" t="str">
            <v/>
          </cell>
          <cell r="L1039">
            <v>27</v>
          </cell>
          <cell r="M1039">
            <v>11.88</v>
          </cell>
          <cell r="N1039" t="str">
            <v>20%</v>
          </cell>
          <cell r="P1039">
            <v>10.93</v>
          </cell>
        </row>
        <row r="1040">
          <cell r="A1040" t="str">
            <v>UFA246</v>
          </cell>
          <cell r="B1040" t="str">
            <v>Urban Fitness  Ab Roller</v>
          </cell>
          <cell r="C1040" t="str">
            <v>Urban Fitness  Ab Roller</v>
          </cell>
          <cell r="D1040" t="str">
            <v>https://www.reydonsports.com/shop/product/1869</v>
          </cell>
          <cell r="E1040" t="str">
            <v/>
          </cell>
          <cell r="F1040" t="str">
            <v/>
          </cell>
          <cell r="G1040" t="str">
            <v>5027535100901</v>
          </cell>
          <cell r="H1040" t="str">
            <v>Fitness</v>
          </cell>
          <cell r="I1040" t="str">
            <v>UFE</v>
          </cell>
          <cell r="J1040" t="str">
            <v/>
          </cell>
          <cell r="K1040" t="str">
            <v/>
          </cell>
          <cell r="L1040">
            <v>12</v>
          </cell>
          <cell r="M1040">
            <v>6</v>
          </cell>
          <cell r="N1040" t="str">
            <v>20%</v>
          </cell>
          <cell r="P1040">
            <v>5.52</v>
          </cell>
        </row>
        <row r="1041">
          <cell r="A1041" t="str">
            <v>UFA270</v>
          </cell>
          <cell r="B1041" t="str">
            <v>Urban Fitness  Core Gliding Discs 7inch (Set of 2)</v>
          </cell>
          <cell r="C1041" t="str">
            <v>Urban Fitness  Core Gliding Discs 7inch (Set of 2)</v>
          </cell>
          <cell r="D1041" t="str">
            <v>https://www.reydonsports.com/shop/product/1875</v>
          </cell>
          <cell r="E1041" t="str">
            <v/>
          </cell>
          <cell r="F1041" t="str">
            <v/>
          </cell>
          <cell r="G1041" t="str">
            <v>5027535100918</v>
          </cell>
          <cell r="H1041" t="str">
            <v>Fitness</v>
          </cell>
          <cell r="I1041" t="str">
            <v>UFE</v>
          </cell>
          <cell r="J1041" t="str">
            <v/>
          </cell>
          <cell r="K1041" t="str">
            <v/>
          </cell>
          <cell r="L1041">
            <v>9</v>
          </cell>
          <cell r="M1041">
            <v>4.2</v>
          </cell>
          <cell r="N1041" t="str">
            <v>20%</v>
          </cell>
          <cell r="P1041">
            <v>3.86</v>
          </cell>
        </row>
        <row r="1042">
          <cell r="A1042" t="str">
            <v>UFA255</v>
          </cell>
          <cell r="B1042" t="str">
            <v>Urban Fitness  Wobble Board</v>
          </cell>
          <cell r="C1042" t="str">
            <v>Urban Fitness  Wobble Board</v>
          </cell>
          <cell r="D1042" t="str">
            <v>https://www.reydonsports.com/shop/product/1909</v>
          </cell>
          <cell r="E1042" t="str">
            <v/>
          </cell>
          <cell r="F1042" t="str">
            <v/>
          </cell>
          <cell r="G1042" t="str">
            <v>5027535100628</v>
          </cell>
          <cell r="H1042" t="str">
            <v>Fitness</v>
          </cell>
          <cell r="I1042" t="str">
            <v>UFE</v>
          </cell>
          <cell r="J1042" t="str">
            <v/>
          </cell>
          <cell r="K1042" t="str">
            <v/>
          </cell>
          <cell r="L1042">
            <v>17</v>
          </cell>
          <cell r="M1042">
            <v>8.1</v>
          </cell>
          <cell r="N1042" t="str">
            <v>20%</v>
          </cell>
          <cell r="P1042">
            <v>7.45</v>
          </cell>
        </row>
        <row r="1043">
          <cell r="A1043" t="str">
            <v>UFA257</v>
          </cell>
          <cell r="B1043" t="str">
            <v>Urban Fitness  Stability Cushion and Pump</v>
          </cell>
          <cell r="C1043" t="str">
            <v>Urban Fitness  Stability Cushion and Pump</v>
          </cell>
          <cell r="D1043" t="str">
            <v>https://www.reydonsports.com/shop/product/1905</v>
          </cell>
          <cell r="E1043" t="str">
            <v/>
          </cell>
          <cell r="F1043" t="str">
            <v/>
          </cell>
          <cell r="G1043" t="str">
            <v>5027535100710</v>
          </cell>
          <cell r="H1043" t="str">
            <v>Fitness</v>
          </cell>
          <cell r="I1043" t="str">
            <v>UFE</v>
          </cell>
          <cell r="J1043" t="str">
            <v>Yes</v>
          </cell>
          <cell r="K1043" t="str">
            <v/>
          </cell>
          <cell r="L1043">
            <v>23</v>
          </cell>
          <cell r="M1043">
            <v>10.78</v>
          </cell>
          <cell r="N1043" t="str">
            <v>20%</v>
          </cell>
          <cell r="P1043">
            <v>9.91</v>
          </cell>
        </row>
        <row r="1044">
          <cell r="A1044" t="str">
            <v>UFB012</v>
          </cell>
          <cell r="B1044" t="str">
            <v>Urban Fitness  Pilates Ball Blue</v>
          </cell>
          <cell r="C1044" t="str">
            <v>Urban Fitness  Pilates Ball Blue</v>
          </cell>
          <cell r="D1044" t="str">
            <v>https://www.reydonsports.com/shop/product/1892</v>
          </cell>
          <cell r="E1044" t="str">
            <v/>
          </cell>
          <cell r="F1044" t="str">
            <v>25cm</v>
          </cell>
          <cell r="G1044" t="str">
            <v>5027535100727</v>
          </cell>
          <cell r="H1044" t="str">
            <v>Fitness</v>
          </cell>
          <cell r="I1044" t="str">
            <v>UFE</v>
          </cell>
          <cell r="J1044" t="str">
            <v/>
          </cell>
          <cell r="K1044" t="str">
            <v/>
          </cell>
          <cell r="L1044">
            <v>5</v>
          </cell>
          <cell r="M1044">
            <v>2.2200000000000002</v>
          </cell>
          <cell r="N1044" t="str">
            <v>20%</v>
          </cell>
          <cell r="P1044">
            <v>2.04</v>
          </cell>
        </row>
        <row r="1045">
          <cell r="A1045" t="str">
            <v>UFB01955</v>
          </cell>
          <cell r="B1045" t="str">
            <v>Urban Fitness  500kg Burst Resistance Swiss Gym Ball</v>
          </cell>
          <cell r="C1045" t="str">
            <v>Urban Fitness  500kg Burst Resistance Swiss Gym Ball</v>
          </cell>
          <cell r="D1045" t="str">
            <v>https://www.reydonsports.com/shop/product/1867</v>
          </cell>
          <cell r="E1045" t="str">
            <v>Purple</v>
          </cell>
          <cell r="F1045" t="str">
            <v>55cm</v>
          </cell>
          <cell r="G1045" t="str">
            <v>5027535100765</v>
          </cell>
          <cell r="H1045" t="str">
            <v>Fitness</v>
          </cell>
          <cell r="I1045" t="str">
            <v>UFE</v>
          </cell>
          <cell r="J1045" t="str">
            <v/>
          </cell>
          <cell r="K1045" t="str">
            <v/>
          </cell>
          <cell r="L1045">
            <v>22</v>
          </cell>
          <cell r="M1045">
            <v>8.0399999999999991</v>
          </cell>
          <cell r="N1045" t="str">
            <v>20%</v>
          </cell>
          <cell r="P1045">
            <v>7.39</v>
          </cell>
        </row>
        <row r="1046">
          <cell r="A1046" t="str">
            <v>UFB01965</v>
          </cell>
          <cell r="B1046" t="str">
            <v>Urban Fitness  500kg Burst Resistance Swiss Gym Ball</v>
          </cell>
          <cell r="C1046" t="str">
            <v>Urban Fitness  500kg Burst Resistance Swiss Gym Ball</v>
          </cell>
          <cell r="D1046" t="str">
            <v>https://www.reydonsports.com/shop/product/1867</v>
          </cell>
          <cell r="E1046" t="str">
            <v>Blue</v>
          </cell>
          <cell r="F1046" t="str">
            <v>65cm</v>
          </cell>
          <cell r="G1046" t="str">
            <v>5027535100772</v>
          </cell>
          <cell r="H1046" t="str">
            <v>Fitness</v>
          </cell>
          <cell r="I1046" t="str">
            <v>UFE</v>
          </cell>
          <cell r="J1046" t="str">
            <v/>
          </cell>
          <cell r="K1046" t="str">
            <v/>
          </cell>
          <cell r="L1046">
            <v>24</v>
          </cell>
          <cell r="M1046">
            <v>9.2799999999999994</v>
          </cell>
          <cell r="N1046" t="str">
            <v>20%</v>
          </cell>
          <cell r="P1046">
            <v>8.5299999999999994</v>
          </cell>
        </row>
        <row r="1047">
          <cell r="A1047" t="str">
            <v>UFB01975</v>
          </cell>
          <cell r="B1047" t="str">
            <v>Urban Fitness  500kg Burst Resistance Swiss Gym Ball</v>
          </cell>
          <cell r="C1047" t="str">
            <v>Urban Fitness  500kg Burst Resistance Swiss Gym Ball</v>
          </cell>
          <cell r="D1047" t="str">
            <v>https://www.reydonsports.com/shop/product/1867</v>
          </cell>
          <cell r="E1047" t="str">
            <v>Silver</v>
          </cell>
          <cell r="F1047" t="str">
            <v>75cm</v>
          </cell>
          <cell r="G1047" t="str">
            <v>5027535100789</v>
          </cell>
          <cell r="H1047" t="str">
            <v>Fitness</v>
          </cell>
          <cell r="I1047" t="str">
            <v>UFE</v>
          </cell>
          <cell r="J1047" t="str">
            <v/>
          </cell>
          <cell r="K1047" t="str">
            <v/>
          </cell>
          <cell r="L1047">
            <v>27</v>
          </cell>
          <cell r="M1047">
            <v>10.51</v>
          </cell>
          <cell r="N1047" t="str">
            <v>20%</v>
          </cell>
          <cell r="P1047">
            <v>9.67</v>
          </cell>
        </row>
        <row r="1048">
          <cell r="A1048" t="str">
            <v>UFA193L</v>
          </cell>
          <cell r="B1048" t="str">
            <v>Urban Fitness  Resistance Band 1.5m</v>
          </cell>
          <cell r="C1048" t="str">
            <v>Urban Fitness  Resistance Band 1.5m</v>
          </cell>
          <cell r="D1048" t="str">
            <v>https://www.reydonsports.com/shop/product/1897</v>
          </cell>
          <cell r="E1048" t="str">
            <v/>
          </cell>
          <cell r="F1048" t="str">
            <v>Light</v>
          </cell>
          <cell r="G1048" t="str">
            <v>5027535100833</v>
          </cell>
          <cell r="H1048" t="str">
            <v>Fitness</v>
          </cell>
          <cell r="I1048" t="str">
            <v>UFE</v>
          </cell>
          <cell r="J1048" t="str">
            <v>Yes</v>
          </cell>
          <cell r="K1048" t="str">
            <v/>
          </cell>
          <cell r="L1048">
            <v>6</v>
          </cell>
          <cell r="M1048">
            <v>2.58</v>
          </cell>
          <cell r="N1048" t="str">
            <v>20%</v>
          </cell>
          <cell r="P1048">
            <v>2.38</v>
          </cell>
        </row>
        <row r="1049">
          <cell r="A1049" t="str">
            <v>UFA193M</v>
          </cell>
          <cell r="B1049" t="str">
            <v>Urban Fitness  Resistance Band 1.5m</v>
          </cell>
          <cell r="C1049" t="str">
            <v>Urban Fitness  Resistance Band 1.5m</v>
          </cell>
          <cell r="D1049" t="str">
            <v>https://www.reydonsports.com/shop/product/1897</v>
          </cell>
          <cell r="E1049" t="str">
            <v/>
          </cell>
          <cell r="F1049" t="str">
            <v>Medium</v>
          </cell>
          <cell r="G1049" t="str">
            <v>5027535100840</v>
          </cell>
          <cell r="H1049" t="str">
            <v>Fitness</v>
          </cell>
          <cell r="I1049" t="str">
            <v>UFE</v>
          </cell>
          <cell r="J1049" t="str">
            <v>Yes</v>
          </cell>
          <cell r="K1049" t="str">
            <v/>
          </cell>
          <cell r="L1049">
            <v>7</v>
          </cell>
          <cell r="M1049">
            <v>3.18</v>
          </cell>
          <cell r="N1049" t="str">
            <v>20%</v>
          </cell>
          <cell r="P1049">
            <v>2.93</v>
          </cell>
        </row>
        <row r="1050">
          <cell r="A1050" t="str">
            <v>UFA193S</v>
          </cell>
          <cell r="B1050" t="str">
            <v>Urban Fitness  Resistance Band 1.5m</v>
          </cell>
          <cell r="C1050" t="str">
            <v>Urban Fitness  Resistance Band 1.5m</v>
          </cell>
          <cell r="D1050" t="str">
            <v>https://www.reydonsports.com/shop/product/1897</v>
          </cell>
          <cell r="E1050" t="str">
            <v/>
          </cell>
          <cell r="F1050" t="str">
            <v>Strong</v>
          </cell>
          <cell r="G1050" t="str">
            <v>5027535100857</v>
          </cell>
          <cell r="H1050" t="str">
            <v>Fitness</v>
          </cell>
          <cell r="I1050" t="str">
            <v>UFE</v>
          </cell>
          <cell r="J1050" t="str">
            <v>Yes</v>
          </cell>
          <cell r="K1050" t="str">
            <v/>
          </cell>
          <cell r="L1050">
            <v>8</v>
          </cell>
          <cell r="M1050">
            <v>3.78</v>
          </cell>
          <cell r="N1050" t="str">
            <v>20%</v>
          </cell>
          <cell r="P1050">
            <v>3.48</v>
          </cell>
        </row>
        <row r="1051">
          <cell r="A1051" t="str">
            <v>UFA219L</v>
          </cell>
          <cell r="B1051" t="str">
            <v>Urban Fitness 2m TPE Resistance Band</v>
          </cell>
          <cell r="C1051" t="str">
            <v>Urban Fitness 2m TPE Resistance Band</v>
          </cell>
          <cell r="D1051" t="str">
            <v>https://www.reydonsports.com/shop/product/47592</v>
          </cell>
          <cell r="E1051" t="str">
            <v>Purple</v>
          </cell>
          <cell r="F1051" t="str">
            <v>Light</v>
          </cell>
          <cell r="G1051" t="str">
            <v>5027535006050</v>
          </cell>
          <cell r="H1051" t="str">
            <v>Fitness</v>
          </cell>
          <cell r="I1051" t="str">
            <v>UFE</v>
          </cell>
          <cell r="J1051" t="str">
            <v>Yes</v>
          </cell>
          <cell r="K1051" t="str">
            <v/>
          </cell>
          <cell r="L1051">
            <v>6</v>
          </cell>
          <cell r="M1051">
            <v>2.76</v>
          </cell>
          <cell r="N1051" t="str">
            <v>20%</v>
          </cell>
          <cell r="P1051">
            <v>2.54</v>
          </cell>
        </row>
        <row r="1052">
          <cell r="A1052" t="str">
            <v>UFA219M</v>
          </cell>
          <cell r="B1052" t="str">
            <v>Urban Fitness 2m TPE Resistance Band</v>
          </cell>
          <cell r="C1052" t="str">
            <v>Urban Fitness 2m TPE Resistance Band</v>
          </cell>
          <cell r="D1052" t="str">
            <v>https://www.reydonsports.com/shop/product/47592</v>
          </cell>
          <cell r="E1052" t="str">
            <v>Red</v>
          </cell>
          <cell r="F1052" t="str">
            <v>Medium</v>
          </cell>
          <cell r="G1052" t="str">
            <v>5027535006067</v>
          </cell>
          <cell r="H1052" t="str">
            <v>Fitness</v>
          </cell>
          <cell r="I1052" t="str">
            <v>UFE</v>
          </cell>
          <cell r="J1052" t="str">
            <v>Yes</v>
          </cell>
          <cell r="K1052" t="str">
            <v/>
          </cell>
          <cell r="L1052">
            <v>8</v>
          </cell>
          <cell r="M1052">
            <v>3.36</v>
          </cell>
          <cell r="N1052" t="str">
            <v>20%</v>
          </cell>
          <cell r="P1052">
            <v>3.1</v>
          </cell>
        </row>
        <row r="1053">
          <cell r="A1053" t="str">
            <v>UFA219S</v>
          </cell>
          <cell r="B1053" t="str">
            <v>Urban Fitness 2m TPE Resistance Band</v>
          </cell>
          <cell r="C1053" t="str">
            <v>Urban Fitness 2m TPE Resistance Band</v>
          </cell>
          <cell r="D1053" t="str">
            <v>https://www.reydonsports.com/shop/product/47592</v>
          </cell>
          <cell r="E1053" t="str">
            <v>Green</v>
          </cell>
          <cell r="F1053" t="str">
            <v>Strong</v>
          </cell>
          <cell r="G1053" t="str">
            <v>5027535006074</v>
          </cell>
          <cell r="H1053" t="str">
            <v>Fitness</v>
          </cell>
          <cell r="I1053" t="str">
            <v>UFE</v>
          </cell>
          <cell r="J1053" t="str">
            <v>Yes</v>
          </cell>
          <cell r="K1053" t="str">
            <v/>
          </cell>
          <cell r="L1053">
            <v>9</v>
          </cell>
          <cell r="M1053">
            <v>3.96</v>
          </cell>
          <cell r="N1053" t="str">
            <v>20%</v>
          </cell>
          <cell r="P1053">
            <v>3.65</v>
          </cell>
        </row>
        <row r="1054">
          <cell r="A1054" t="str">
            <v>UFA198L</v>
          </cell>
          <cell r="B1054" t="str">
            <v>Urban Fitness  Fabric Resistance Band Loop - 2m</v>
          </cell>
          <cell r="C1054" t="str">
            <v>Urban Fitness  Fabric Resistance Band Loop - 2m</v>
          </cell>
          <cell r="D1054" t="str">
            <v>https://www.reydonsports.com/shop/product/49643</v>
          </cell>
          <cell r="E1054" t="str">
            <v/>
          </cell>
          <cell r="F1054" t="str">
            <v>Light</v>
          </cell>
          <cell r="G1054" t="str">
            <v>5027535009075</v>
          </cell>
          <cell r="H1054" t="str">
            <v>Fitness</v>
          </cell>
          <cell r="I1054" t="str">
            <v>UFE</v>
          </cell>
          <cell r="J1054" t="str">
            <v/>
          </cell>
          <cell r="K1054" t="str">
            <v/>
          </cell>
          <cell r="L1054">
            <v>11</v>
          </cell>
          <cell r="M1054">
            <v>4.8</v>
          </cell>
          <cell r="N1054" t="str">
            <v>20%</v>
          </cell>
          <cell r="P1054">
            <v>4.42</v>
          </cell>
        </row>
        <row r="1055">
          <cell r="A1055" t="str">
            <v>UFA198M</v>
          </cell>
          <cell r="B1055" t="str">
            <v>Urban Fitness  Fabric Resistance Band Loop - 2m</v>
          </cell>
          <cell r="C1055" t="str">
            <v>Urban Fitness  Fabric Resistance Band Loop - 2m</v>
          </cell>
          <cell r="D1055" t="str">
            <v>https://www.reydonsports.com/shop/product/49643</v>
          </cell>
          <cell r="E1055" t="str">
            <v/>
          </cell>
          <cell r="F1055" t="str">
            <v>Medium</v>
          </cell>
          <cell r="G1055" t="str">
            <v>5027535009082</v>
          </cell>
          <cell r="H1055" t="str">
            <v>Fitness</v>
          </cell>
          <cell r="I1055" t="str">
            <v>UFE</v>
          </cell>
          <cell r="J1055" t="str">
            <v/>
          </cell>
          <cell r="K1055" t="str">
            <v/>
          </cell>
          <cell r="L1055">
            <v>11</v>
          </cell>
          <cell r="M1055">
            <v>4.8</v>
          </cell>
          <cell r="N1055" t="str">
            <v>20%</v>
          </cell>
          <cell r="P1055">
            <v>4.42</v>
          </cell>
        </row>
        <row r="1056">
          <cell r="A1056" t="str">
            <v>UFA198S</v>
          </cell>
          <cell r="B1056" t="str">
            <v>Urban Fitness  Fabric Resistance Band Loop - 2m</v>
          </cell>
          <cell r="C1056" t="str">
            <v>Urban Fitness  Fabric Resistance Band Loop - 2m</v>
          </cell>
          <cell r="D1056" t="str">
            <v>https://www.reydonsports.com/shop/product/49643</v>
          </cell>
          <cell r="E1056" t="str">
            <v/>
          </cell>
          <cell r="F1056" t="str">
            <v>Strong</v>
          </cell>
          <cell r="G1056" t="str">
            <v>5027535009099</v>
          </cell>
          <cell r="H1056" t="str">
            <v>Fitness</v>
          </cell>
          <cell r="I1056" t="str">
            <v>UFE</v>
          </cell>
          <cell r="J1056" t="str">
            <v/>
          </cell>
          <cell r="K1056" t="str">
            <v/>
          </cell>
          <cell r="L1056">
            <v>11</v>
          </cell>
          <cell r="M1056">
            <v>4.8</v>
          </cell>
          <cell r="N1056" t="str">
            <v>20%</v>
          </cell>
          <cell r="P1056">
            <v>4.42</v>
          </cell>
        </row>
        <row r="1057">
          <cell r="A1057" t="str">
            <v>UFA198XS</v>
          </cell>
          <cell r="B1057" t="str">
            <v>Urban Fitness  Fabric Resistance Band Loop - 2m</v>
          </cell>
          <cell r="C1057" t="str">
            <v>Urban Fitness  Fabric Resistance Band Loop - 2m</v>
          </cell>
          <cell r="D1057" t="str">
            <v>https://www.reydonsports.com/shop/product/49643</v>
          </cell>
          <cell r="E1057" t="str">
            <v/>
          </cell>
          <cell r="F1057" t="str">
            <v>Extra Strong</v>
          </cell>
          <cell r="G1057" t="str">
            <v>5027535009105</v>
          </cell>
          <cell r="H1057" t="str">
            <v>Fitness</v>
          </cell>
          <cell r="I1057" t="str">
            <v>UFE</v>
          </cell>
          <cell r="J1057" t="str">
            <v/>
          </cell>
          <cell r="K1057" t="str">
            <v/>
          </cell>
          <cell r="L1057">
            <v>11</v>
          </cell>
          <cell r="M1057">
            <v>4.8</v>
          </cell>
          <cell r="N1057" t="str">
            <v>20%</v>
          </cell>
          <cell r="P1057">
            <v>4.42</v>
          </cell>
        </row>
        <row r="1058">
          <cell r="A1058" t="str">
            <v>UFA192L</v>
          </cell>
          <cell r="B1058" t="str">
            <v>Urban Fitness  Fabric Resistance Band Loop - 15"</v>
          </cell>
          <cell r="C1058" t="str">
            <v>Urban Fitness  Fabric Resistance Band Loop - 15"</v>
          </cell>
          <cell r="D1058" t="str">
            <v>https://www.reydonsports.com/shop/product/48294</v>
          </cell>
          <cell r="E1058" t="str">
            <v/>
          </cell>
          <cell r="F1058" t="str">
            <v>Light</v>
          </cell>
          <cell r="G1058" t="str">
            <v>5027535008504</v>
          </cell>
          <cell r="H1058" t="str">
            <v>Fitness</v>
          </cell>
          <cell r="I1058" t="str">
            <v>UFE</v>
          </cell>
          <cell r="J1058" t="str">
            <v/>
          </cell>
          <cell r="K1058" t="str">
            <v/>
          </cell>
          <cell r="L1058">
            <v>8</v>
          </cell>
          <cell r="M1058">
            <v>3.3</v>
          </cell>
          <cell r="N1058" t="str">
            <v>20%</v>
          </cell>
          <cell r="P1058">
            <v>3.04</v>
          </cell>
        </row>
        <row r="1059">
          <cell r="A1059" t="str">
            <v>UFA192M</v>
          </cell>
          <cell r="B1059" t="str">
            <v>Urban Fitness  Fabric Resistance Band Loop - 15"</v>
          </cell>
          <cell r="C1059" t="str">
            <v>Urban Fitness  Fabric Resistance Band Loop - 15"</v>
          </cell>
          <cell r="D1059" t="str">
            <v>https://www.reydonsports.com/shop/product/48294</v>
          </cell>
          <cell r="E1059" t="str">
            <v/>
          </cell>
          <cell r="F1059" t="str">
            <v>Medium</v>
          </cell>
          <cell r="G1059" t="str">
            <v>5027535008511</v>
          </cell>
          <cell r="H1059" t="str">
            <v>Fitness</v>
          </cell>
          <cell r="I1059" t="str">
            <v>UFE</v>
          </cell>
          <cell r="J1059" t="str">
            <v/>
          </cell>
          <cell r="K1059" t="str">
            <v/>
          </cell>
          <cell r="L1059">
            <v>8</v>
          </cell>
          <cell r="M1059">
            <v>3.3</v>
          </cell>
          <cell r="N1059" t="str">
            <v>20%</v>
          </cell>
          <cell r="P1059">
            <v>3.04</v>
          </cell>
        </row>
        <row r="1060">
          <cell r="A1060" t="str">
            <v>UFA192S</v>
          </cell>
          <cell r="B1060" t="str">
            <v>Urban Fitness  Fabric Resistance Band Loop - 15"</v>
          </cell>
          <cell r="C1060" t="str">
            <v>Urban Fitness  Fabric Resistance Band Loop - 15"</v>
          </cell>
          <cell r="D1060" t="str">
            <v>https://www.reydonsports.com/shop/product/48294</v>
          </cell>
          <cell r="E1060" t="str">
            <v/>
          </cell>
          <cell r="F1060" t="str">
            <v>Strong</v>
          </cell>
          <cell r="G1060" t="str">
            <v>5027535008528</v>
          </cell>
          <cell r="H1060" t="str">
            <v>Fitness</v>
          </cell>
          <cell r="I1060" t="str">
            <v>UFE</v>
          </cell>
          <cell r="J1060" t="str">
            <v/>
          </cell>
          <cell r="K1060" t="str">
            <v/>
          </cell>
          <cell r="L1060">
            <v>8</v>
          </cell>
          <cell r="M1060">
            <v>3.3</v>
          </cell>
          <cell r="N1060" t="str">
            <v>20%</v>
          </cell>
          <cell r="P1060">
            <v>3.04</v>
          </cell>
        </row>
        <row r="1061">
          <cell r="A1061" t="str">
            <v>UFA192XS</v>
          </cell>
          <cell r="B1061" t="str">
            <v>Urban Fitness  Fabric Resistance Band Loop - 15"</v>
          </cell>
          <cell r="C1061" t="str">
            <v>Urban Fitness  Fabric Resistance Band Loop - 15"</v>
          </cell>
          <cell r="D1061" t="str">
            <v>https://www.reydonsports.com/shop/product/48294</v>
          </cell>
          <cell r="E1061" t="str">
            <v/>
          </cell>
          <cell r="F1061" t="str">
            <v>Extra Strong</v>
          </cell>
          <cell r="G1061" t="str">
            <v>5027535008535</v>
          </cell>
          <cell r="H1061" t="str">
            <v>Fitness</v>
          </cell>
          <cell r="I1061" t="str">
            <v>UFE</v>
          </cell>
          <cell r="J1061" t="str">
            <v/>
          </cell>
          <cell r="K1061" t="str">
            <v/>
          </cell>
          <cell r="L1061">
            <v>8</v>
          </cell>
          <cell r="M1061">
            <v>3.3</v>
          </cell>
          <cell r="N1061" t="str">
            <v>20%</v>
          </cell>
          <cell r="P1061">
            <v>3.04</v>
          </cell>
        </row>
        <row r="1062">
          <cell r="A1062" t="str">
            <v>UFA191</v>
          </cell>
          <cell r="B1062" t="str">
            <v>Urban Fitness  Fabric Resistance Band Loop (Set of 3) 15 Inch</v>
          </cell>
          <cell r="C1062" t="str">
            <v>Urban Fitness  Fabric Resistance Band Loop (Set of 3) 15 Inch</v>
          </cell>
          <cell r="D1062" t="str">
            <v>https://www.reydonsports.com/shop/product/47810</v>
          </cell>
          <cell r="E1062" t="str">
            <v/>
          </cell>
          <cell r="F1062" t="str">
            <v/>
          </cell>
          <cell r="G1062" t="str">
            <v>5027535005992</v>
          </cell>
          <cell r="H1062" t="str">
            <v>Fitness</v>
          </cell>
          <cell r="I1062" t="str">
            <v>UFE</v>
          </cell>
          <cell r="J1062" t="str">
            <v>Yes</v>
          </cell>
          <cell r="K1062" t="str">
            <v/>
          </cell>
          <cell r="L1062">
            <v>22</v>
          </cell>
          <cell r="M1062">
            <v>9.5399999999999991</v>
          </cell>
          <cell r="N1062" t="str">
            <v>20%</v>
          </cell>
          <cell r="P1062">
            <v>8.77</v>
          </cell>
        </row>
        <row r="1063">
          <cell r="A1063" t="str">
            <v>UFA195</v>
          </cell>
          <cell r="B1063" t="str">
            <v>Urban Fitness  Resistance Band Loop (Set of 5) 10 Inch</v>
          </cell>
          <cell r="C1063" t="str">
            <v>Urban Fitness  Resistance Band Loop (Set of 5) 10 Inch</v>
          </cell>
          <cell r="D1063" t="str">
            <v>https://www.reydonsports.com/shop/product/1898</v>
          </cell>
          <cell r="E1063" t="str">
            <v/>
          </cell>
          <cell r="F1063" t="str">
            <v/>
          </cell>
          <cell r="G1063" t="str">
            <v>5027535100864</v>
          </cell>
          <cell r="H1063" t="str">
            <v>Fitness</v>
          </cell>
          <cell r="I1063" t="str">
            <v>UFE</v>
          </cell>
          <cell r="J1063" t="str">
            <v>Yes</v>
          </cell>
          <cell r="K1063" t="str">
            <v/>
          </cell>
          <cell r="L1063">
            <v>12</v>
          </cell>
          <cell r="M1063">
            <v>5.57</v>
          </cell>
          <cell r="N1063" t="str">
            <v>20%</v>
          </cell>
          <cell r="P1063">
            <v>5.12</v>
          </cell>
        </row>
        <row r="1064">
          <cell r="A1064" t="str">
            <v>UFA197L</v>
          </cell>
          <cell r="B1064" t="str">
            <v>Urban Fitness  Resistance Band Loop 12 Inch</v>
          </cell>
          <cell r="C1064" t="str">
            <v>Urban Fitness  Resistance Band Loop 12 Inch</v>
          </cell>
          <cell r="D1064" t="str">
            <v>https://www.reydonsports.com/shop/product/1899</v>
          </cell>
          <cell r="E1064" t="str">
            <v/>
          </cell>
          <cell r="F1064" t="str">
            <v>Light</v>
          </cell>
          <cell r="G1064" t="str">
            <v>5027535100932</v>
          </cell>
          <cell r="H1064" t="str">
            <v>Fitness</v>
          </cell>
          <cell r="I1064" t="str">
            <v>UFE</v>
          </cell>
          <cell r="J1064" t="str">
            <v>Yes</v>
          </cell>
          <cell r="K1064" t="str">
            <v/>
          </cell>
          <cell r="L1064">
            <v>2</v>
          </cell>
          <cell r="M1064">
            <v>0.96</v>
          </cell>
          <cell r="N1064" t="str">
            <v>20%</v>
          </cell>
          <cell r="P1064">
            <v>0.89</v>
          </cell>
        </row>
        <row r="1065">
          <cell r="A1065" t="str">
            <v>UFA197M</v>
          </cell>
          <cell r="B1065" t="str">
            <v>Urban Fitness  Resistance Band Loop 12 Inch</v>
          </cell>
          <cell r="C1065" t="str">
            <v>Urban Fitness  Resistance Band Loop 12 Inch</v>
          </cell>
          <cell r="D1065" t="str">
            <v>https://www.reydonsports.com/shop/product/1899</v>
          </cell>
          <cell r="E1065" t="str">
            <v/>
          </cell>
          <cell r="F1065" t="str">
            <v>Medium</v>
          </cell>
          <cell r="G1065" t="str">
            <v>5027535100949</v>
          </cell>
          <cell r="H1065" t="str">
            <v>Fitness</v>
          </cell>
          <cell r="I1065" t="str">
            <v>UFE</v>
          </cell>
          <cell r="J1065" t="str">
            <v>Yes</v>
          </cell>
          <cell r="K1065" t="str">
            <v/>
          </cell>
          <cell r="L1065">
            <v>3</v>
          </cell>
          <cell r="M1065">
            <v>1.26</v>
          </cell>
          <cell r="N1065" t="str">
            <v>20%</v>
          </cell>
          <cell r="P1065">
            <v>1.1599999999999999</v>
          </cell>
        </row>
        <row r="1066">
          <cell r="A1066" t="str">
            <v>UFA197S</v>
          </cell>
          <cell r="B1066" t="str">
            <v>Urban Fitness  Resistance Band Loop 12 Inch</v>
          </cell>
          <cell r="C1066" t="str">
            <v>Urban Fitness  Resistance Band Loop 12 Inch</v>
          </cell>
          <cell r="D1066" t="str">
            <v>https://www.reydonsports.com/shop/product/1899</v>
          </cell>
          <cell r="E1066" t="str">
            <v/>
          </cell>
          <cell r="F1066" t="str">
            <v>Strong</v>
          </cell>
          <cell r="G1066" t="str">
            <v>5027535100956</v>
          </cell>
          <cell r="H1066" t="str">
            <v>Fitness</v>
          </cell>
          <cell r="I1066" t="str">
            <v>UFE</v>
          </cell>
          <cell r="J1066" t="str">
            <v>Yes</v>
          </cell>
          <cell r="K1066" t="str">
            <v/>
          </cell>
          <cell r="L1066">
            <v>3</v>
          </cell>
          <cell r="M1066">
            <v>1.5</v>
          </cell>
          <cell r="N1066" t="str">
            <v>20%</v>
          </cell>
          <cell r="P1066">
            <v>1.38</v>
          </cell>
        </row>
        <row r="1067">
          <cell r="A1067" t="str">
            <v>UFA197XS</v>
          </cell>
          <cell r="B1067" t="str">
            <v>Urban Fitness  Resistance Band Loop 12 Inch</v>
          </cell>
          <cell r="C1067" t="str">
            <v>Urban Fitness  Resistance Band Loop 12 Inch</v>
          </cell>
          <cell r="D1067" t="str">
            <v>https://www.reydonsports.com/shop/product/1899</v>
          </cell>
          <cell r="E1067" t="str">
            <v/>
          </cell>
          <cell r="F1067" t="str">
            <v>XStrong</v>
          </cell>
          <cell r="G1067" t="str">
            <v>5027535101014</v>
          </cell>
          <cell r="H1067" t="str">
            <v>Fitness</v>
          </cell>
          <cell r="I1067" t="str">
            <v>UFE</v>
          </cell>
          <cell r="J1067" t="str">
            <v>Yes</v>
          </cell>
          <cell r="K1067" t="str">
            <v/>
          </cell>
          <cell r="L1067">
            <v>4</v>
          </cell>
          <cell r="M1067">
            <v>1.74</v>
          </cell>
          <cell r="N1067" t="str">
            <v>20%</v>
          </cell>
          <cell r="P1067">
            <v>1.6</v>
          </cell>
        </row>
        <row r="1068">
          <cell r="A1068" t="str">
            <v>UFB107</v>
          </cell>
          <cell r="B1068" t="str">
            <v>Urban Fitness Chin Up Bar</v>
          </cell>
          <cell r="C1068" t="str">
            <v>Urban Fitness Chin Up Bar</v>
          </cell>
          <cell r="D1068" t="str">
            <v>https://www.reydonsports.com/shop/product/47600</v>
          </cell>
          <cell r="E1068" t="str">
            <v/>
          </cell>
          <cell r="F1068" t="str">
            <v/>
          </cell>
          <cell r="G1068" t="str">
            <v>5027535006180</v>
          </cell>
          <cell r="H1068" t="str">
            <v>Fitness</v>
          </cell>
          <cell r="I1068" t="str">
            <v>UFE</v>
          </cell>
          <cell r="J1068" t="str">
            <v/>
          </cell>
          <cell r="K1068" t="str">
            <v/>
          </cell>
          <cell r="L1068">
            <v>30</v>
          </cell>
          <cell r="M1068">
            <v>13.68</v>
          </cell>
          <cell r="N1068" t="str">
            <v>20%</v>
          </cell>
          <cell r="P1068">
            <v>12.59</v>
          </cell>
        </row>
        <row r="1069">
          <cell r="A1069" t="str">
            <v>UFA217</v>
          </cell>
          <cell r="B1069" t="str">
            <v>Urban Fitness Exercise Resistance Bar Kit</v>
          </cell>
          <cell r="C1069" t="str">
            <v>Urban Fitness Exercise Resistance Bar Kit</v>
          </cell>
          <cell r="D1069" t="str">
            <v>https://www.reydonsports.com/shop/product/47590</v>
          </cell>
          <cell r="E1069" t="str">
            <v/>
          </cell>
          <cell r="F1069" t="str">
            <v/>
          </cell>
          <cell r="G1069" t="str">
            <v>5027535006043</v>
          </cell>
          <cell r="H1069" t="str">
            <v>Fitness</v>
          </cell>
          <cell r="I1069" t="str">
            <v>UFE</v>
          </cell>
          <cell r="J1069" t="str">
            <v>Yes</v>
          </cell>
          <cell r="K1069" t="str">
            <v/>
          </cell>
          <cell r="L1069">
            <v>36</v>
          </cell>
          <cell r="M1069">
            <v>16.32</v>
          </cell>
          <cell r="N1069" t="str">
            <v>20%</v>
          </cell>
          <cell r="P1069">
            <v>15.01</v>
          </cell>
        </row>
        <row r="1070">
          <cell r="A1070" t="str">
            <v>UFA214</v>
          </cell>
          <cell r="B1070" t="str">
            <v>Urban Fitness 11pc Resistance Tube Set</v>
          </cell>
          <cell r="C1070" t="str">
            <v>Urban Fitness 11pc Resistance Tube Set</v>
          </cell>
          <cell r="D1070" t="str">
            <v>https://www.reydonsports.com/shop/product/47603</v>
          </cell>
          <cell r="E1070" t="str">
            <v/>
          </cell>
          <cell r="F1070" t="str">
            <v/>
          </cell>
          <cell r="G1070" t="str">
            <v>5027535006036</v>
          </cell>
          <cell r="H1070" t="str">
            <v>Fitness</v>
          </cell>
          <cell r="I1070" t="str">
            <v>UFE</v>
          </cell>
          <cell r="J1070" t="str">
            <v>Yes</v>
          </cell>
          <cell r="K1070" t="str">
            <v/>
          </cell>
          <cell r="L1070">
            <v>35</v>
          </cell>
          <cell r="M1070">
            <v>15.6</v>
          </cell>
          <cell r="N1070" t="str">
            <v>20%</v>
          </cell>
          <cell r="P1070">
            <v>14.35</v>
          </cell>
        </row>
        <row r="1071">
          <cell r="A1071" t="str">
            <v>UFA212L</v>
          </cell>
          <cell r="B1071" t="str">
            <v>Urban Fitness Safety Resistance Tube</v>
          </cell>
          <cell r="C1071" t="str">
            <v>Urban Fitness Safety Resistance Tube</v>
          </cell>
          <cell r="D1071" t="str">
            <v>https://www.reydonsports.com/shop/product/47601</v>
          </cell>
          <cell r="E1071" t="str">
            <v>Purple</v>
          </cell>
          <cell r="F1071" t="str">
            <v>Light</v>
          </cell>
          <cell r="G1071" t="str">
            <v>5027535006005</v>
          </cell>
          <cell r="H1071" t="str">
            <v>Fitness</v>
          </cell>
          <cell r="I1071" t="str">
            <v>UFE</v>
          </cell>
          <cell r="J1071" t="str">
            <v>Yes</v>
          </cell>
          <cell r="K1071" t="str">
            <v/>
          </cell>
          <cell r="L1071">
            <v>12</v>
          </cell>
          <cell r="M1071">
            <v>5.4</v>
          </cell>
          <cell r="N1071" t="str">
            <v>20%</v>
          </cell>
          <cell r="P1071">
            <v>4.97</v>
          </cell>
        </row>
        <row r="1072">
          <cell r="A1072" t="str">
            <v>UFA212M</v>
          </cell>
          <cell r="B1072" t="str">
            <v>Urban Fitness Safety Resistance Tube</v>
          </cell>
          <cell r="C1072" t="str">
            <v>Urban Fitness Safety Resistance Tube</v>
          </cell>
          <cell r="D1072" t="str">
            <v>https://www.reydonsports.com/shop/product/47601</v>
          </cell>
          <cell r="E1072" t="str">
            <v>Red</v>
          </cell>
          <cell r="F1072" t="str">
            <v>Medium</v>
          </cell>
          <cell r="G1072" t="str">
            <v>5027535006012</v>
          </cell>
          <cell r="H1072" t="str">
            <v>Fitness</v>
          </cell>
          <cell r="I1072" t="str">
            <v>UFE</v>
          </cell>
          <cell r="J1072" t="str">
            <v>Yes</v>
          </cell>
          <cell r="K1072" t="str">
            <v/>
          </cell>
          <cell r="L1072">
            <v>12</v>
          </cell>
          <cell r="M1072">
            <v>5.4</v>
          </cell>
          <cell r="N1072" t="str">
            <v>20%</v>
          </cell>
          <cell r="P1072">
            <v>4.97</v>
          </cell>
        </row>
        <row r="1073">
          <cell r="A1073" t="str">
            <v>UFA212S</v>
          </cell>
          <cell r="B1073" t="str">
            <v>Urban Fitness Safety Resistance Tube</v>
          </cell>
          <cell r="C1073" t="str">
            <v>Urban Fitness Safety Resistance Tube</v>
          </cell>
          <cell r="D1073" t="str">
            <v>https://www.reydonsports.com/shop/product/47601</v>
          </cell>
          <cell r="E1073" t="str">
            <v>Green</v>
          </cell>
          <cell r="F1073" t="str">
            <v>Strong</v>
          </cell>
          <cell r="G1073" t="str">
            <v>5027535006029</v>
          </cell>
          <cell r="H1073" t="str">
            <v>Fitness</v>
          </cell>
          <cell r="I1073" t="str">
            <v>UFE</v>
          </cell>
          <cell r="J1073" t="str">
            <v>Yes</v>
          </cell>
          <cell r="K1073" t="str">
            <v/>
          </cell>
          <cell r="L1073">
            <v>12</v>
          </cell>
          <cell r="M1073">
            <v>5.4</v>
          </cell>
          <cell r="N1073" t="str">
            <v>20%</v>
          </cell>
          <cell r="P1073">
            <v>4.97</v>
          </cell>
        </row>
        <row r="1074">
          <cell r="A1074" t="str">
            <v>UFA199L</v>
          </cell>
          <cell r="B1074" t="str">
            <v>Urban Fitness  Resistance Loops</v>
          </cell>
          <cell r="C1074" t="str">
            <v>Urban Fitness  Resistance Loops</v>
          </cell>
          <cell r="D1074" t="str">
            <v>https://www.reydonsports.com/shop/product/1900</v>
          </cell>
          <cell r="E1074" t="str">
            <v/>
          </cell>
          <cell r="F1074" t="str">
            <v>Light</v>
          </cell>
          <cell r="G1074" t="str">
            <v>5027535100796</v>
          </cell>
          <cell r="H1074" t="str">
            <v>Fitness</v>
          </cell>
          <cell r="I1074" t="str">
            <v>UFE</v>
          </cell>
          <cell r="J1074" t="str">
            <v>Yes</v>
          </cell>
          <cell r="K1074" t="str">
            <v/>
          </cell>
          <cell r="L1074">
            <v>11</v>
          </cell>
          <cell r="M1074">
            <v>5.26</v>
          </cell>
          <cell r="N1074" t="str">
            <v>20%</v>
          </cell>
          <cell r="P1074">
            <v>4.84</v>
          </cell>
        </row>
        <row r="1075">
          <cell r="A1075" t="str">
            <v>UFA199M</v>
          </cell>
          <cell r="B1075" t="str">
            <v>Urban Fitness  Resistance Loops</v>
          </cell>
          <cell r="C1075" t="str">
            <v>Urban Fitness  Resistance Loops</v>
          </cell>
          <cell r="D1075" t="str">
            <v>https://www.reydonsports.com/shop/product/1900</v>
          </cell>
          <cell r="E1075" t="str">
            <v/>
          </cell>
          <cell r="F1075" t="str">
            <v>Medium</v>
          </cell>
          <cell r="G1075" t="str">
            <v>5027535100802</v>
          </cell>
          <cell r="H1075" t="str">
            <v>Fitness</v>
          </cell>
          <cell r="I1075" t="str">
            <v>UFE</v>
          </cell>
          <cell r="J1075" t="str">
            <v>Yes</v>
          </cell>
          <cell r="K1075" t="str">
            <v/>
          </cell>
          <cell r="L1075">
            <v>15</v>
          </cell>
          <cell r="M1075">
            <v>6.86</v>
          </cell>
          <cell r="N1075" t="str">
            <v>20%</v>
          </cell>
          <cell r="P1075">
            <v>6.31</v>
          </cell>
        </row>
        <row r="1076">
          <cell r="A1076" t="str">
            <v>UFA199S</v>
          </cell>
          <cell r="B1076" t="str">
            <v>Urban Fitness  Resistance Loops</v>
          </cell>
          <cell r="C1076" t="str">
            <v>Urban Fitness  Resistance Loops</v>
          </cell>
          <cell r="D1076" t="str">
            <v>https://www.reydonsports.com/shop/product/1900</v>
          </cell>
          <cell r="E1076" t="str">
            <v/>
          </cell>
          <cell r="F1076" t="str">
            <v>Strong</v>
          </cell>
          <cell r="G1076" t="str">
            <v>5027535100819</v>
          </cell>
          <cell r="H1076" t="str">
            <v>Fitness</v>
          </cell>
          <cell r="I1076" t="str">
            <v>UFE</v>
          </cell>
          <cell r="J1076" t="str">
            <v>Yes</v>
          </cell>
          <cell r="K1076" t="str">
            <v/>
          </cell>
          <cell r="L1076">
            <v>22</v>
          </cell>
          <cell r="M1076">
            <v>10.44</v>
          </cell>
          <cell r="N1076" t="str">
            <v>20%</v>
          </cell>
          <cell r="P1076">
            <v>9.6</v>
          </cell>
        </row>
        <row r="1077">
          <cell r="A1077" t="str">
            <v>UFA199XS</v>
          </cell>
          <cell r="B1077" t="str">
            <v>Urban Fitness  Resistance Loops</v>
          </cell>
          <cell r="C1077" t="str">
            <v>Urban Fitness  Resistance Loops</v>
          </cell>
          <cell r="D1077" t="str">
            <v>https://www.reydonsports.com/shop/product/1900</v>
          </cell>
          <cell r="E1077" t="str">
            <v/>
          </cell>
          <cell r="F1077" t="str">
            <v>XStrong</v>
          </cell>
          <cell r="G1077" t="str">
            <v>5027535100826</v>
          </cell>
          <cell r="H1077" t="str">
            <v>Fitness</v>
          </cell>
          <cell r="I1077" t="str">
            <v>UFE</v>
          </cell>
          <cell r="J1077" t="str">
            <v>Yes</v>
          </cell>
          <cell r="K1077" t="str">
            <v/>
          </cell>
          <cell r="L1077">
            <v>30</v>
          </cell>
          <cell r="M1077">
            <v>14.83</v>
          </cell>
          <cell r="N1077" t="str">
            <v>20%</v>
          </cell>
          <cell r="P1077">
            <v>13.64</v>
          </cell>
        </row>
        <row r="1078">
          <cell r="A1078" t="str">
            <v>UFR2018</v>
          </cell>
          <cell r="B1078" t="str">
            <v>Urban Fitness Speed Rope</v>
          </cell>
          <cell r="C1078" t="str">
            <v>Urban Fitness Speed Rope</v>
          </cell>
          <cell r="D1078" t="str">
            <v>https://www.reydonsports.com/shop/product/47605</v>
          </cell>
          <cell r="E1078" t="str">
            <v/>
          </cell>
          <cell r="F1078" t="str">
            <v>8' - Red</v>
          </cell>
          <cell r="G1078" t="str">
            <v>5027535006241</v>
          </cell>
          <cell r="H1078" t="str">
            <v>Fitness</v>
          </cell>
          <cell r="I1078" t="str">
            <v>UFE</v>
          </cell>
          <cell r="J1078" t="str">
            <v/>
          </cell>
          <cell r="K1078" t="str">
            <v/>
          </cell>
          <cell r="L1078">
            <v>8</v>
          </cell>
          <cell r="M1078">
            <v>2.34</v>
          </cell>
          <cell r="N1078" t="str">
            <v>20%</v>
          </cell>
          <cell r="P1078">
            <v>2.15</v>
          </cell>
        </row>
        <row r="1079">
          <cell r="A1079" t="str">
            <v>UFR2019</v>
          </cell>
          <cell r="B1079" t="str">
            <v>Urban Fitness Speed Rope</v>
          </cell>
          <cell r="C1079" t="str">
            <v>Urban Fitness Speed Rope</v>
          </cell>
          <cell r="D1079" t="str">
            <v>https://www.reydonsports.com/shop/product/47605</v>
          </cell>
          <cell r="E1079" t="str">
            <v/>
          </cell>
          <cell r="F1079" t="str">
            <v>9' - Green</v>
          </cell>
          <cell r="G1079" t="str">
            <v>5027535006258</v>
          </cell>
          <cell r="H1079" t="str">
            <v>Fitness</v>
          </cell>
          <cell r="I1079" t="str">
            <v>UFE</v>
          </cell>
          <cell r="J1079" t="str">
            <v/>
          </cell>
          <cell r="K1079" t="str">
            <v/>
          </cell>
          <cell r="L1079">
            <v>8</v>
          </cell>
          <cell r="M1079">
            <v>2.34</v>
          </cell>
          <cell r="N1079" t="str">
            <v>20%</v>
          </cell>
          <cell r="P1079">
            <v>2.15</v>
          </cell>
        </row>
        <row r="1080">
          <cell r="A1080" t="str">
            <v>UFR20110</v>
          </cell>
          <cell r="B1080" t="str">
            <v>Urban Fitness Speed Rope</v>
          </cell>
          <cell r="C1080" t="str">
            <v>Urban Fitness Speed Rope</v>
          </cell>
          <cell r="D1080" t="str">
            <v>https://www.reydonsports.com/shop/product/47605</v>
          </cell>
          <cell r="E1080" t="str">
            <v/>
          </cell>
          <cell r="F1080" t="str">
            <v>10' - Blue</v>
          </cell>
          <cell r="G1080" t="str">
            <v>5027535006234</v>
          </cell>
          <cell r="H1080" t="str">
            <v>Fitness</v>
          </cell>
          <cell r="I1080" t="str">
            <v>UFE</v>
          </cell>
          <cell r="J1080" t="str">
            <v/>
          </cell>
          <cell r="K1080" t="str">
            <v/>
          </cell>
          <cell r="L1080">
            <v>8</v>
          </cell>
          <cell r="M1080">
            <v>2.34</v>
          </cell>
          <cell r="N1080" t="str">
            <v>20%</v>
          </cell>
          <cell r="P1080">
            <v>2.15</v>
          </cell>
        </row>
        <row r="1081">
          <cell r="A1081" t="str">
            <v>UFR151</v>
          </cell>
          <cell r="B1081" t="str">
            <v>Urban Fitness  High Grip Speed Rope</v>
          </cell>
          <cell r="C1081" t="str">
            <v>Urban Fitness  High Grip Speed Rope</v>
          </cell>
          <cell r="D1081" t="str">
            <v>https://www.reydonsports.com/shop/product/1883</v>
          </cell>
          <cell r="E1081" t="str">
            <v/>
          </cell>
          <cell r="F1081" t="str">
            <v>2.8m</v>
          </cell>
          <cell r="G1081" t="str">
            <v>5027535100598</v>
          </cell>
          <cell r="H1081" t="str">
            <v>Fitness</v>
          </cell>
          <cell r="I1081" t="str">
            <v>UFE</v>
          </cell>
          <cell r="J1081" t="str">
            <v/>
          </cell>
          <cell r="K1081" t="str">
            <v/>
          </cell>
          <cell r="L1081">
            <v>8</v>
          </cell>
          <cell r="M1081">
            <v>3.9</v>
          </cell>
          <cell r="N1081" t="str">
            <v>20%</v>
          </cell>
          <cell r="P1081">
            <v>3.59</v>
          </cell>
        </row>
        <row r="1082">
          <cell r="A1082" t="str">
            <v>UFR196</v>
          </cell>
          <cell r="B1082" t="str">
            <v>Urban Fitness Cable Jump Rope 3m</v>
          </cell>
          <cell r="C1082" t="str">
            <v>Urban Fitness Cable Jump Rope 3m</v>
          </cell>
          <cell r="D1082" t="str">
            <v>https://www.reydonsports.com/shop/product/47606</v>
          </cell>
          <cell r="E1082" t="str">
            <v>Silver</v>
          </cell>
          <cell r="F1082" t="str">
            <v/>
          </cell>
          <cell r="G1082" t="str">
            <v>5027535006227</v>
          </cell>
          <cell r="H1082" t="str">
            <v>Fitness</v>
          </cell>
          <cell r="I1082" t="str">
            <v>UFE</v>
          </cell>
          <cell r="J1082" t="str">
            <v/>
          </cell>
          <cell r="K1082" t="str">
            <v/>
          </cell>
          <cell r="L1082">
            <v>12</v>
          </cell>
          <cell r="M1082">
            <v>5.58</v>
          </cell>
          <cell r="N1082" t="str">
            <v>20%</v>
          </cell>
          <cell r="P1082">
            <v>5.14</v>
          </cell>
        </row>
        <row r="1083">
          <cell r="A1083" t="str">
            <v>UFR157</v>
          </cell>
          <cell r="B1083" t="str">
            <v>Urban Fitness  2.7m Leather Jump Rope</v>
          </cell>
          <cell r="C1083" t="str">
            <v>Urban Fitness  2.7m Leather Jump Rope</v>
          </cell>
          <cell r="D1083" t="str">
            <v>https://www.reydonsports.com/shop/product/1863</v>
          </cell>
          <cell r="E1083" t="str">
            <v/>
          </cell>
          <cell r="F1083" t="str">
            <v/>
          </cell>
          <cell r="G1083" t="str">
            <v>5027535100925</v>
          </cell>
          <cell r="H1083" t="str">
            <v>Fitness</v>
          </cell>
          <cell r="I1083" t="str">
            <v>UFE</v>
          </cell>
          <cell r="J1083" t="str">
            <v/>
          </cell>
          <cell r="K1083" t="str">
            <v/>
          </cell>
          <cell r="L1083">
            <v>12</v>
          </cell>
          <cell r="M1083">
            <v>4.8</v>
          </cell>
          <cell r="N1083" t="str">
            <v>20%</v>
          </cell>
          <cell r="P1083">
            <v>4.42</v>
          </cell>
        </row>
        <row r="1084">
          <cell r="A1084" t="str">
            <v>UFA205</v>
          </cell>
          <cell r="B1084" t="str">
            <v>Urban Fitness  Adjustable Spring Grip</v>
          </cell>
          <cell r="C1084" t="str">
            <v>Urban Fitness  Adjustable Spring Grip</v>
          </cell>
          <cell r="D1084" t="str">
            <v>https://www.reydonsports.com/shop/product/1871</v>
          </cell>
          <cell r="E1084" t="str">
            <v/>
          </cell>
          <cell r="F1084" t="str">
            <v>10-40kg</v>
          </cell>
          <cell r="G1084" t="str">
            <v>5027535100062</v>
          </cell>
          <cell r="H1084" t="str">
            <v>Fitness</v>
          </cell>
          <cell r="I1084" t="str">
            <v>UFE</v>
          </cell>
          <cell r="J1084" t="str">
            <v>Yes</v>
          </cell>
          <cell r="K1084" t="str">
            <v/>
          </cell>
          <cell r="L1084">
            <v>10</v>
          </cell>
          <cell r="M1084">
            <v>4.8</v>
          </cell>
          <cell r="N1084" t="str">
            <v>20%</v>
          </cell>
          <cell r="P1084">
            <v>4.42</v>
          </cell>
        </row>
        <row r="1085">
          <cell r="A1085" t="str">
            <v>UFW003</v>
          </cell>
          <cell r="B1085" t="str">
            <v>Urban Fitness  Ankle / Wrist Weights</v>
          </cell>
          <cell r="C1085" t="str">
            <v>Urban Fitness  Ankle / Wrist Weights</v>
          </cell>
          <cell r="D1085" t="str">
            <v>https://www.reydonsports.com/shop/product/1872</v>
          </cell>
          <cell r="E1085" t="str">
            <v/>
          </cell>
          <cell r="F1085" t="str">
            <v>0.5kg</v>
          </cell>
          <cell r="G1085" t="str">
            <v>5027535100604</v>
          </cell>
          <cell r="H1085" t="str">
            <v>Fitness</v>
          </cell>
          <cell r="I1085" t="str">
            <v>UFE</v>
          </cell>
          <cell r="J1085" t="str">
            <v>Yes</v>
          </cell>
          <cell r="K1085" t="str">
            <v/>
          </cell>
          <cell r="L1085">
            <v>15</v>
          </cell>
          <cell r="M1085">
            <v>7.2</v>
          </cell>
          <cell r="N1085" t="str">
            <v>20%</v>
          </cell>
          <cell r="P1085">
            <v>6.62</v>
          </cell>
        </row>
        <row r="1086">
          <cell r="A1086" t="str">
            <v>UFW004</v>
          </cell>
          <cell r="B1086" t="str">
            <v>Urban Fitness  Ankle / Wrist Weights</v>
          </cell>
          <cell r="C1086" t="str">
            <v>Urban Fitness  Ankle / Wrist Weights</v>
          </cell>
          <cell r="D1086" t="str">
            <v>https://www.reydonsports.com/shop/product/1872</v>
          </cell>
          <cell r="E1086" t="str">
            <v/>
          </cell>
          <cell r="F1086" t="str">
            <v>1kg</v>
          </cell>
          <cell r="G1086" t="str">
            <v>5027535100611</v>
          </cell>
          <cell r="H1086" t="str">
            <v>Fitness</v>
          </cell>
          <cell r="I1086" t="str">
            <v>UFE</v>
          </cell>
          <cell r="J1086" t="str">
            <v>Yes</v>
          </cell>
          <cell r="K1086" t="str">
            <v/>
          </cell>
          <cell r="L1086">
            <v>17</v>
          </cell>
          <cell r="M1086">
            <v>8.4</v>
          </cell>
          <cell r="N1086" t="str">
            <v>20%</v>
          </cell>
          <cell r="P1086">
            <v>7.73</v>
          </cell>
        </row>
        <row r="1087">
          <cell r="A1087" t="str">
            <v>UFA950</v>
          </cell>
          <cell r="B1087" t="str">
            <v>Urban Fitness  Sports Towel</v>
          </cell>
          <cell r="C1087" t="str">
            <v>Urban Fitness  Sports Towel</v>
          </cell>
          <cell r="D1087" t="str">
            <v>https://www.reydonsports.com/shop/product/1904</v>
          </cell>
          <cell r="E1087" t="str">
            <v>Green</v>
          </cell>
          <cell r="F1087" t="str">
            <v/>
          </cell>
          <cell r="G1087" t="str">
            <v>5027535100536</v>
          </cell>
          <cell r="H1087" t="str">
            <v>Fitness</v>
          </cell>
          <cell r="I1087" t="str">
            <v>UFE</v>
          </cell>
          <cell r="J1087" t="str">
            <v>Yes</v>
          </cell>
          <cell r="K1087" t="str">
            <v/>
          </cell>
          <cell r="L1087">
            <v>10</v>
          </cell>
          <cell r="M1087">
            <v>4.8</v>
          </cell>
          <cell r="N1087" t="str">
            <v>20%</v>
          </cell>
          <cell r="P1087">
            <v>2.1</v>
          </cell>
        </row>
        <row r="1088">
          <cell r="A1088" t="str">
            <v>UFL952</v>
          </cell>
          <cell r="B1088" t="str">
            <v>Urban Fitness 5pc Essential Set</v>
          </cell>
          <cell r="C1088" t="str">
            <v>Urban Fitness 5pc Essential Set</v>
          </cell>
          <cell r="D1088" t="str">
            <v>https://www.reydonsports.com/shop/product/36748</v>
          </cell>
          <cell r="E1088" t="str">
            <v>Charcoal Black/Green</v>
          </cell>
          <cell r="F1088" t="str">
            <v/>
          </cell>
          <cell r="G1088" t="str">
            <v>5027535001499</v>
          </cell>
          <cell r="H1088" t="str">
            <v>Fitness</v>
          </cell>
          <cell r="I1088" t="str">
            <v>UFE</v>
          </cell>
          <cell r="J1088" t="str">
            <v>Yes</v>
          </cell>
          <cell r="K1088" t="str">
            <v/>
          </cell>
          <cell r="L1088">
            <v>54</v>
          </cell>
          <cell r="M1088">
            <v>24</v>
          </cell>
          <cell r="N1088" t="str">
            <v>20%</v>
          </cell>
          <cell r="P1088">
            <v>22.08</v>
          </cell>
        </row>
        <row r="1089">
          <cell r="A1089" t="str">
            <v>UFL950</v>
          </cell>
          <cell r="B1089" t="str">
            <v>Urban Fitness Small Holdall Bag</v>
          </cell>
          <cell r="C1089" t="str">
            <v>Urban Fitness Small Holdall Bag</v>
          </cell>
          <cell r="D1089" t="str">
            <v>https://www.reydonsports.com/shop/product/36747</v>
          </cell>
          <cell r="E1089" t="str">
            <v>Charcoal Black/Green</v>
          </cell>
          <cell r="F1089" t="str">
            <v/>
          </cell>
          <cell r="G1089" t="str">
            <v>5027535001482</v>
          </cell>
          <cell r="H1089" t="str">
            <v>Fitness</v>
          </cell>
          <cell r="I1089" t="str">
            <v>UFE</v>
          </cell>
          <cell r="J1089" t="str">
            <v>Yes</v>
          </cell>
          <cell r="K1089" t="str">
            <v/>
          </cell>
          <cell r="L1089">
            <v>22</v>
          </cell>
          <cell r="M1089">
            <v>10.8</v>
          </cell>
          <cell r="N1089" t="str">
            <v>20%</v>
          </cell>
          <cell r="P1089">
            <v>9.94</v>
          </cell>
        </row>
        <row r="1090">
          <cell r="A1090" t="str">
            <v>UFL940</v>
          </cell>
          <cell r="B1090" t="str">
            <v>Urban Fitness Drawstring Bag</v>
          </cell>
          <cell r="C1090" t="str">
            <v>Urban Fitness Drawstring Bag</v>
          </cell>
          <cell r="D1090" t="str">
            <v>https://www.reydonsports.com/shop/product/40707</v>
          </cell>
          <cell r="E1090" t="str">
            <v/>
          </cell>
          <cell r="F1090" t="str">
            <v/>
          </cell>
          <cell r="G1090" t="str">
            <v>5027535005329</v>
          </cell>
          <cell r="H1090" t="str">
            <v>Fitness</v>
          </cell>
          <cell r="I1090" t="str">
            <v>UFE</v>
          </cell>
          <cell r="J1090" t="str">
            <v/>
          </cell>
          <cell r="K1090" t="str">
            <v/>
          </cell>
          <cell r="L1090">
            <v>8</v>
          </cell>
          <cell r="M1090">
            <v>3.48</v>
          </cell>
          <cell r="N1090" t="str">
            <v>20%</v>
          </cell>
          <cell r="P1090">
            <v>3.2</v>
          </cell>
        </row>
        <row r="1091">
          <cell r="A1091" t="str">
            <v>UFA903</v>
          </cell>
          <cell r="B1091" t="str">
            <v>Urban Fitness  2in1 Protein Shaker 700ml</v>
          </cell>
          <cell r="C1091" t="str">
            <v>Urban Fitness  2in1 Protein Shaker 700ml</v>
          </cell>
          <cell r="D1091" t="str">
            <v>https://www.reydonsports.com/shop/product/9013</v>
          </cell>
          <cell r="E1091" t="str">
            <v>Black/Green</v>
          </cell>
          <cell r="F1091" t="str">
            <v/>
          </cell>
          <cell r="G1091" t="str">
            <v>5027535101113</v>
          </cell>
          <cell r="H1091" t="str">
            <v>Fitness</v>
          </cell>
          <cell r="I1091" t="str">
            <v>UFE</v>
          </cell>
          <cell r="J1091" t="str">
            <v>Yes</v>
          </cell>
          <cell r="K1091" t="str">
            <v/>
          </cell>
          <cell r="L1091">
            <v>10</v>
          </cell>
          <cell r="M1091">
            <v>3.3</v>
          </cell>
          <cell r="N1091" t="str">
            <v>20%</v>
          </cell>
          <cell r="P1091">
            <v>3.04</v>
          </cell>
        </row>
        <row r="1092">
          <cell r="A1092" t="str">
            <v>UFA912R</v>
          </cell>
          <cell r="B1092" t="str">
            <v>Urban Fitness  Cool Insulated Stainless Steel Water Bottle 500ml</v>
          </cell>
          <cell r="C1092" t="str">
            <v>Urban Fitness  Cool Insulated Stainless Steel Water Bottle 500ml</v>
          </cell>
          <cell r="D1092" t="str">
            <v>https://www.reydonsports.com/shop/product/10867</v>
          </cell>
          <cell r="E1092" t="str">
            <v>Ocean Blue</v>
          </cell>
          <cell r="F1092" t="str">
            <v/>
          </cell>
          <cell r="G1092" t="str">
            <v>5027535001222</v>
          </cell>
          <cell r="H1092" t="str">
            <v>Fitness</v>
          </cell>
          <cell r="I1092" t="str">
            <v>UFE</v>
          </cell>
          <cell r="J1092" t="str">
            <v>Yes</v>
          </cell>
          <cell r="K1092" t="str">
            <v/>
          </cell>
          <cell r="L1092">
            <v>16</v>
          </cell>
          <cell r="M1092">
            <v>6</v>
          </cell>
          <cell r="N1092" t="str">
            <v>20%</v>
          </cell>
          <cell r="P1092">
            <v>5.52</v>
          </cell>
        </row>
        <row r="1093">
          <cell r="A1093" t="str">
            <v>UFA912P</v>
          </cell>
          <cell r="B1093" t="str">
            <v>Urban Fitness  Cool Insulated Stainless Steel Water Bottle 500ml</v>
          </cell>
          <cell r="C1093" t="str">
            <v>Urban Fitness  Cool Insulated Stainless Steel Water Bottle 500ml</v>
          </cell>
          <cell r="D1093" t="str">
            <v>https://www.reydonsports.com/shop/product/10867</v>
          </cell>
          <cell r="E1093" t="str">
            <v>Orchid</v>
          </cell>
          <cell r="F1093" t="str">
            <v/>
          </cell>
          <cell r="G1093" t="str">
            <v>5027535001239</v>
          </cell>
          <cell r="H1093" t="str">
            <v>Fitness</v>
          </cell>
          <cell r="I1093" t="str">
            <v>UFE</v>
          </cell>
          <cell r="J1093" t="str">
            <v>Yes</v>
          </cell>
          <cell r="K1093" t="str">
            <v/>
          </cell>
          <cell r="L1093">
            <v>16</v>
          </cell>
          <cell r="M1093">
            <v>6</v>
          </cell>
          <cell r="N1093" t="str">
            <v>20%</v>
          </cell>
          <cell r="P1093">
            <v>5.52</v>
          </cell>
        </row>
        <row r="1094">
          <cell r="A1094" t="str">
            <v>UFA910R</v>
          </cell>
          <cell r="B1094" t="str">
            <v>Urban Fitness  Flow Flip Lid Water Bottle 700ml</v>
          </cell>
          <cell r="C1094" t="str">
            <v>Urban Fitness  Flow Flip Lid Water Bottle 700ml</v>
          </cell>
          <cell r="D1094" t="str">
            <v>https://www.reydonsports.com/shop/product/10866</v>
          </cell>
          <cell r="E1094" t="str">
            <v>Ocean Blue</v>
          </cell>
          <cell r="F1094" t="str">
            <v/>
          </cell>
          <cell r="G1094" t="str">
            <v>5027535001246</v>
          </cell>
          <cell r="H1094" t="str">
            <v>Fitness</v>
          </cell>
          <cell r="I1094" t="str">
            <v>UFE</v>
          </cell>
          <cell r="J1094" t="str">
            <v>Yes</v>
          </cell>
          <cell r="K1094" t="str">
            <v/>
          </cell>
          <cell r="L1094">
            <v>10</v>
          </cell>
          <cell r="M1094">
            <v>3.3</v>
          </cell>
          <cell r="N1094" t="str">
            <v>20%</v>
          </cell>
          <cell r="P1094">
            <v>3.04</v>
          </cell>
        </row>
        <row r="1095">
          <cell r="A1095" t="str">
            <v>UFA910P</v>
          </cell>
          <cell r="B1095" t="str">
            <v>Urban Fitness  Flow Flip Lid Water Bottle 700ml</v>
          </cell>
          <cell r="C1095" t="str">
            <v>Urban Fitness  Flow Flip Lid Water Bottle 700ml</v>
          </cell>
          <cell r="D1095" t="str">
            <v>https://www.reydonsports.com/shop/product/10866</v>
          </cell>
          <cell r="E1095" t="str">
            <v>Orchid</v>
          </cell>
          <cell r="F1095" t="str">
            <v/>
          </cell>
          <cell r="G1095" t="str">
            <v>5027535001253</v>
          </cell>
          <cell r="H1095" t="str">
            <v>Fitness</v>
          </cell>
          <cell r="I1095" t="str">
            <v>UFE</v>
          </cell>
          <cell r="J1095" t="str">
            <v>Yes</v>
          </cell>
          <cell r="K1095" t="str">
            <v/>
          </cell>
          <cell r="L1095">
            <v>10</v>
          </cell>
          <cell r="M1095">
            <v>3.3</v>
          </cell>
          <cell r="N1095" t="str">
            <v>20%</v>
          </cell>
          <cell r="P1095">
            <v>3.04</v>
          </cell>
        </row>
        <row r="1096">
          <cell r="A1096" t="str">
            <v>UFA907R</v>
          </cell>
          <cell r="B1096" t="str">
            <v>Urban Fitness  Hydro Drinks Bottle 700ml</v>
          </cell>
          <cell r="C1096" t="str">
            <v>Urban Fitness  Hydro Drinks Bottle 700ml</v>
          </cell>
          <cell r="D1096" t="str">
            <v>https://www.reydonsports.com/shop/product/9014</v>
          </cell>
          <cell r="E1096" t="str">
            <v>Clear/Blue</v>
          </cell>
          <cell r="F1096" t="str">
            <v/>
          </cell>
          <cell r="G1096" t="str">
            <v>5027535101137</v>
          </cell>
          <cell r="H1096" t="str">
            <v>Fitness</v>
          </cell>
          <cell r="I1096" t="str">
            <v>UFE</v>
          </cell>
          <cell r="J1096" t="str">
            <v>Yes</v>
          </cell>
          <cell r="K1096" t="str">
            <v/>
          </cell>
          <cell r="L1096">
            <v>8</v>
          </cell>
          <cell r="M1096">
            <v>2.34</v>
          </cell>
          <cell r="N1096" t="str">
            <v>20%</v>
          </cell>
          <cell r="P1096">
            <v>2.15</v>
          </cell>
        </row>
        <row r="1097">
          <cell r="A1097" t="str">
            <v>UFA907G</v>
          </cell>
          <cell r="B1097" t="str">
            <v>Urban Fitness  Hydro Drinks Bottle 700ml</v>
          </cell>
          <cell r="C1097" t="str">
            <v>Urban Fitness  Hydro Drinks Bottle 700ml</v>
          </cell>
          <cell r="D1097" t="str">
            <v>https://www.reydonsports.com/shop/product/9014</v>
          </cell>
          <cell r="E1097" t="str">
            <v>Clear/Green</v>
          </cell>
          <cell r="F1097" t="str">
            <v/>
          </cell>
          <cell r="G1097" t="str">
            <v>5027535000287</v>
          </cell>
          <cell r="H1097" t="str">
            <v>Fitness</v>
          </cell>
          <cell r="I1097" t="str">
            <v>UFE</v>
          </cell>
          <cell r="J1097" t="str">
            <v>Yes</v>
          </cell>
          <cell r="K1097" t="str">
            <v/>
          </cell>
          <cell r="L1097">
            <v>8</v>
          </cell>
          <cell r="M1097">
            <v>2.34</v>
          </cell>
          <cell r="N1097" t="str">
            <v>20%</v>
          </cell>
          <cell r="P1097">
            <v>2.15</v>
          </cell>
        </row>
        <row r="1098">
          <cell r="A1098" t="str">
            <v>UFA907I</v>
          </cell>
          <cell r="B1098" t="str">
            <v>Urban Fitness  Hydro Drinks Bottle 700ml</v>
          </cell>
          <cell r="C1098" t="str">
            <v>Urban Fitness  Hydro Drinks Bottle 700ml</v>
          </cell>
          <cell r="D1098" t="str">
            <v>https://www.reydonsports.com/shop/product/9014</v>
          </cell>
          <cell r="E1098" t="str">
            <v>Clear/Pink</v>
          </cell>
          <cell r="F1098" t="str">
            <v/>
          </cell>
          <cell r="G1098" t="str">
            <v>5027535101120</v>
          </cell>
          <cell r="H1098" t="str">
            <v>Fitness</v>
          </cell>
          <cell r="I1098" t="str">
            <v>UFE</v>
          </cell>
          <cell r="J1098" t="str">
            <v>Yes</v>
          </cell>
          <cell r="K1098" t="str">
            <v/>
          </cell>
          <cell r="L1098">
            <v>8</v>
          </cell>
          <cell r="M1098">
            <v>2.34</v>
          </cell>
          <cell r="N1098" t="str">
            <v>20%</v>
          </cell>
          <cell r="P1098">
            <v>2.15</v>
          </cell>
        </row>
        <row r="1099">
          <cell r="A1099" t="str">
            <v>UFA915B</v>
          </cell>
          <cell r="B1099" t="str">
            <v>Urban Fitness  Quench 2.2L Water Bottle</v>
          </cell>
          <cell r="C1099" t="str">
            <v>Urban Fitness  Quench 2.2L Water Bottle</v>
          </cell>
          <cell r="D1099" t="str">
            <v>https://www.reydonsports.com/shop/product/10865</v>
          </cell>
          <cell r="E1099" t="str">
            <v>Shadow</v>
          </cell>
          <cell r="F1099" t="str">
            <v/>
          </cell>
          <cell r="G1099" t="str">
            <v>5027535001260</v>
          </cell>
          <cell r="H1099" t="str">
            <v>Fitness</v>
          </cell>
          <cell r="I1099" t="str">
            <v>UFE</v>
          </cell>
          <cell r="J1099" t="str">
            <v>Yes</v>
          </cell>
          <cell r="K1099" t="str">
            <v/>
          </cell>
          <cell r="L1099">
            <v>11</v>
          </cell>
          <cell r="M1099">
            <v>4.2</v>
          </cell>
          <cell r="N1099" t="str">
            <v>20%</v>
          </cell>
          <cell r="P1099">
            <v>3.86</v>
          </cell>
        </row>
        <row r="1100">
          <cell r="A1100" t="str">
            <v>UFA915R</v>
          </cell>
          <cell r="B1100" t="str">
            <v>Urban Fitness  Quench 2.2L Water Bottle</v>
          </cell>
          <cell r="C1100" t="str">
            <v>Urban Fitness  Quench 2.2L Water Bottle</v>
          </cell>
          <cell r="D1100" t="str">
            <v>https://www.reydonsports.com/shop/product/10865</v>
          </cell>
          <cell r="E1100" t="str">
            <v>Ocean Blue</v>
          </cell>
          <cell r="F1100" t="str">
            <v/>
          </cell>
          <cell r="G1100" t="str">
            <v>5027535001277</v>
          </cell>
          <cell r="H1100" t="str">
            <v>Fitness</v>
          </cell>
          <cell r="I1100" t="str">
            <v>UFE</v>
          </cell>
          <cell r="J1100" t="str">
            <v>Yes</v>
          </cell>
          <cell r="K1100" t="str">
            <v/>
          </cell>
          <cell r="L1100">
            <v>11</v>
          </cell>
          <cell r="M1100">
            <v>4.2</v>
          </cell>
          <cell r="N1100" t="str">
            <v>20%</v>
          </cell>
          <cell r="P1100">
            <v>3.86</v>
          </cell>
        </row>
        <row r="1101">
          <cell r="A1101" t="str">
            <v>UFA915P</v>
          </cell>
          <cell r="B1101" t="str">
            <v>Urban Fitness  Quench 2.2L Water Bottle</v>
          </cell>
          <cell r="C1101" t="str">
            <v>Urban Fitness  Quench 2.2L Water Bottle</v>
          </cell>
          <cell r="D1101" t="str">
            <v>https://www.reydonsports.com/shop/product/10865</v>
          </cell>
          <cell r="E1101" t="str">
            <v>Orchid</v>
          </cell>
          <cell r="F1101" t="str">
            <v/>
          </cell>
          <cell r="G1101" t="str">
            <v>5027535001284</v>
          </cell>
          <cell r="H1101" t="str">
            <v>Fitness</v>
          </cell>
          <cell r="I1101" t="str">
            <v>UFE</v>
          </cell>
          <cell r="J1101" t="str">
            <v>Yes</v>
          </cell>
          <cell r="K1101" t="str">
            <v/>
          </cell>
          <cell r="L1101">
            <v>11</v>
          </cell>
          <cell r="M1101">
            <v>4.2</v>
          </cell>
          <cell r="N1101" t="str">
            <v>20%</v>
          </cell>
          <cell r="P1101">
            <v>3.86</v>
          </cell>
        </row>
        <row r="1102">
          <cell r="A1102" t="str">
            <v>UFA935XS</v>
          </cell>
          <cell r="B1102" t="str">
            <v>Urban Fitness Training Glove</v>
          </cell>
          <cell r="C1102" t="str">
            <v>Urban Fitness Training Glove</v>
          </cell>
          <cell r="D1102" t="str">
            <v>https://www.reydonsports.com/shop/product/36825</v>
          </cell>
          <cell r="E1102" t="str">
            <v>Black/Green</v>
          </cell>
          <cell r="F1102" t="str">
            <v>XSmall</v>
          </cell>
          <cell r="G1102" t="str">
            <v>5027535002281</v>
          </cell>
          <cell r="H1102" t="str">
            <v>Fitness</v>
          </cell>
          <cell r="I1102" t="str">
            <v>UFE</v>
          </cell>
          <cell r="J1102" t="str">
            <v/>
          </cell>
          <cell r="K1102" t="str">
            <v/>
          </cell>
          <cell r="L1102">
            <v>12</v>
          </cell>
          <cell r="M1102">
            <v>5.46</v>
          </cell>
          <cell r="N1102" t="str">
            <v>20%</v>
          </cell>
          <cell r="P1102">
            <v>5.03</v>
          </cell>
        </row>
        <row r="1103">
          <cell r="A1103" t="str">
            <v>UFA935S</v>
          </cell>
          <cell r="B1103" t="str">
            <v>Urban Fitness Training Glove</v>
          </cell>
          <cell r="C1103" t="str">
            <v>Urban Fitness Training Glove</v>
          </cell>
          <cell r="D1103" t="str">
            <v>https://www.reydonsports.com/shop/product/36825</v>
          </cell>
          <cell r="E1103" t="str">
            <v>Black/Green</v>
          </cell>
          <cell r="F1103" t="str">
            <v>Small</v>
          </cell>
          <cell r="G1103" t="str">
            <v>5027535002298</v>
          </cell>
          <cell r="H1103" t="str">
            <v>Fitness</v>
          </cell>
          <cell r="I1103" t="str">
            <v>UFE</v>
          </cell>
          <cell r="J1103" t="str">
            <v/>
          </cell>
          <cell r="K1103" t="str">
            <v/>
          </cell>
          <cell r="L1103">
            <v>12</v>
          </cell>
          <cell r="M1103">
            <v>5.46</v>
          </cell>
          <cell r="N1103" t="str">
            <v>20%</v>
          </cell>
          <cell r="P1103">
            <v>5.03</v>
          </cell>
        </row>
        <row r="1104">
          <cell r="A1104" t="str">
            <v>UFA935M</v>
          </cell>
          <cell r="B1104" t="str">
            <v>Urban Fitness Training Glove</v>
          </cell>
          <cell r="C1104" t="str">
            <v>Urban Fitness Training Glove</v>
          </cell>
          <cell r="D1104" t="str">
            <v>https://www.reydonsports.com/shop/product/36825</v>
          </cell>
          <cell r="E1104" t="str">
            <v>Black/Green</v>
          </cell>
          <cell r="F1104" t="str">
            <v>Medium</v>
          </cell>
          <cell r="G1104" t="str">
            <v>5027535002304</v>
          </cell>
          <cell r="H1104" t="str">
            <v>Fitness</v>
          </cell>
          <cell r="I1104" t="str">
            <v>UFE</v>
          </cell>
          <cell r="J1104" t="str">
            <v/>
          </cell>
          <cell r="K1104" t="str">
            <v/>
          </cell>
          <cell r="L1104">
            <v>12</v>
          </cell>
          <cell r="M1104">
            <v>5.46</v>
          </cell>
          <cell r="N1104" t="str">
            <v>20%</v>
          </cell>
          <cell r="P1104">
            <v>5.03</v>
          </cell>
        </row>
        <row r="1105">
          <cell r="A1105" t="str">
            <v>UFA935L</v>
          </cell>
          <cell r="B1105" t="str">
            <v>Urban Fitness Training Glove</v>
          </cell>
          <cell r="C1105" t="str">
            <v>Urban Fitness Training Glove</v>
          </cell>
          <cell r="D1105" t="str">
            <v>https://www.reydonsports.com/shop/product/36825</v>
          </cell>
          <cell r="E1105" t="str">
            <v>Black/Green</v>
          </cell>
          <cell r="F1105" t="str">
            <v>Large</v>
          </cell>
          <cell r="G1105" t="str">
            <v>5027535002311</v>
          </cell>
          <cell r="H1105" t="str">
            <v>Fitness</v>
          </cell>
          <cell r="I1105" t="str">
            <v>UFE</v>
          </cell>
          <cell r="J1105" t="str">
            <v/>
          </cell>
          <cell r="K1105" t="str">
            <v/>
          </cell>
          <cell r="L1105">
            <v>12</v>
          </cell>
          <cell r="M1105">
            <v>5.46</v>
          </cell>
          <cell r="N1105" t="str">
            <v>20%</v>
          </cell>
          <cell r="P1105">
            <v>5.03</v>
          </cell>
        </row>
        <row r="1106">
          <cell r="A1106" t="str">
            <v>UFA939S</v>
          </cell>
          <cell r="B1106" t="str">
            <v>Urban Fitness Pro Gel Training Glove</v>
          </cell>
          <cell r="C1106" t="str">
            <v>Urban Fitness Pro Gel Training Glove</v>
          </cell>
          <cell r="D1106" t="str">
            <v>https://www.reydonsports.com/shop/product/36826</v>
          </cell>
          <cell r="E1106" t="str">
            <v>Black/Grey</v>
          </cell>
          <cell r="F1106" t="str">
            <v>Small</v>
          </cell>
          <cell r="G1106" t="str">
            <v>5027535002328</v>
          </cell>
          <cell r="H1106" t="str">
            <v>Fitness</v>
          </cell>
          <cell r="I1106" t="str">
            <v>UFE</v>
          </cell>
          <cell r="J1106" t="str">
            <v/>
          </cell>
          <cell r="K1106" t="str">
            <v/>
          </cell>
          <cell r="L1106">
            <v>16</v>
          </cell>
          <cell r="M1106">
            <v>7.14</v>
          </cell>
          <cell r="N1106" t="str">
            <v>20%</v>
          </cell>
          <cell r="P1106">
            <v>6.56</v>
          </cell>
        </row>
        <row r="1107">
          <cell r="A1107" t="str">
            <v>UFA939M</v>
          </cell>
          <cell r="B1107" t="str">
            <v>Urban Fitness Pro Gel Training Glove</v>
          </cell>
          <cell r="C1107" t="str">
            <v>Urban Fitness Pro Gel Training Glove</v>
          </cell>
          <cell r="D1107" t="str">
            <v>https://www.reydonsports.com/shop/product/36826</v>
          </cell>
          <cell r="E1107" t="str">
            <v>Black/Grey</v>
          </cell>
          <cell r="F1107" t="str">
            <v>Medium</v>
          </cell>
          <cell r="G1107" t="str">
            <v>5027535002335</v>
          </cell>
          <cell r="H1107" t="str">
            <v>Fitness</v>
          </cell>
          <cell r="I1107" t="str">
            <v>UFE</v>
          </cell>
          <cell r="J1107" t="str">
            <v/>
          </cell>
          <cell r="K1107" t="str">
            <v/>
          </cell>
          <cell r="L1107">
            <v>16</v>
          </cell>
          <cell r="M1107">
            <v>7.14</v>
          </cell>
          <cell r="N1107" t="str">
            <v>20%</v>
          </cell>
          <cell r="P1107">
            <v>6.56</v>
          </cell>
        </row>
        <row r="1108">
          <cell r="A1108" t="str">
            <v>UFA939L</v>
          </cell>
          <cell r="B1108" t="str">
            <v>Urban Fitness Pro Gel Training Glove</v>
          </cell>
          <cell r="C1108" t="str">
            <v>Urban Fitness Pro Gel Training Glove</v>
          </cell>
          <cell r="D1108" t="str">
            <v>https://www.reydonsports.com/shop/product/36826</v>
          </cell>
          <cell r="E1108" t="str">
            <v>Black/Grey</v>
          </cell>
          <cell r="F1108" t="str">
            <v>Large</v>
          </cell>
          <cell r="G1108" t="str">
            <v>5027535002342</v>
          </cell>
          <cell r="H1108" t="str">
            <v>Fitness</v>
          </cell>
          <cell r="I1108" t="str">
            <v>UFE</v>
          </cell>
          <cell r="J1108" t="str">
            <v/>
          </cell>
          <cell r="K1108" t="str">
            <v/>
          </cell>
          <cell r="L1108">
            <v>16</v>
          </cell>
          <cell r="M1108">
            <v>7.14</v>
          </cell>
          <cell r="N1108" t="str">
            <v>20%</v>
          </cell>
          <cell r="P1108">
            <v>6.56</v>
          </cell>
        </row>
        <row r="1109">
          <cell r="A1109" t="str">
            <v>UFA939XL</v>
          </cell>
          <cell r="B1109" t="str">
            <v>Urban Fitness Pro Gel Training Glove</v>
          </cell>
          <cell r="C1109" t="str">
            <v>Urban Fitness Pro Gel Training Glove</v>
          </cell>
          <cell r="D1109" t="str">
            <v>https://www.reydonsports.com/shop/product/36826</v>
          </cell>
          <cell r="E1109" t="str">
            <v>Black/Grey</v>
          </cell>
          <cell r="F1109" t="str">
            <v>XLarge</v>
          </cell>
          <cell r="G1109" t="str">
            <v>5027535002359</v>
          </cell>
          <cell r="H1109" t="str">
            <v>Fitness</v>
          </cell>
          <cell r="I1109" t="str">
            <v>UFE</v>
          </cell>
          <cell r="J1109" t="str">
            <v/>
          </cell>
          <cell r="K1109" t="str">
            <v/>
          </cell>
          <cell r="L1109">
            <v>16</v>
          </cell>
          <cell r="M1109">
            <v>7.14</v>
          </cell>
          <cell r="N1109" t="str">
            <v>20%</v>
          </cell>
          <cell r="P1109">
            <v>6.56</v>
          </cell>
        </row>
        <row r="1110">
          <cell r="A1110" t="str">
            <v>UFA949</v>
          </cell>
          <cell r="B1110" t="str">
            <v>Urban Fitness Wrist Support Wraps</v>
          </cell>
          <cell r="C1110" t="str">
            <v>Urban Fitness Wrist Support Wraps</v>
          </cell>
          <cell r="D1110" t="str">
            <v>https://www.reydonsports.com/shop/product/36828</v>
          </cell>
          <cell r="E1110" t="str">
            <v/>
          </cell>
          <cell r="F1110" t="str">
            <v/>
          </cell>
          <cell r="G1110" t="str">
            <v>5027535002410</v>
          </cell>
          <cell r="H1110" t="str">
            <v>Fitness</v>
          </cell>
          <cell r="I1110" t="str">
            <v>UFE</v>
          </cell>
          <cell r="J1110" t="str">
            <v/>
          </cell>
          <cell r="K1110" t="str">
            <v/>
          </cell>
          <cell r="L1110">
            <v>8</v>
          </cell>
          <cell r="M1110">
            <v>3.36</v>
          </cell>
          <cell r="N1110" t="str">
            <v>20%</v>
          </cell>
          <cell r="P1110">
            <v>3.1</v>
          </cell>
        </row>
        <row r="1111">
          <cell r="A1111" t="str">
            <v>UFW028B</v>
          </cell>
          <cell r="B1111" t="str">
            <v>Urban Fitness Adjustable Kettlebell - Max Weight 18kg/40lb</v>
          </cell>
          <cell r="C1111" t="str">
            <v>Urban Fitness Adjustable Kettlebell - Max Weight 18kg/40lb</v>
          </cell>
          <cell r="D1111" t="str">
            <v>https://www.reydonsports.com/shop/product/49591</v>
          </cell>
          <cell r="E1111" t="str">
            <v>Black</v>
          </cell>
          <cell r="F1111" t="str">
            <v/>
          </cell>
          <cell r="G1111" t="str">
            <v>5027535008788</v>
          </cell>
          <cell r="H1111" t="str">
            <v>Fitness</v>
          </cell>
          <cell r="I1111" t="str">
            <v>UFE</v>
          </cell>
          <cell r="J1111" t="str">
            <v/>
          </cell>
          <cell r="K1111" t="str">
            <v/>
          </cell>
          <cell r="L1111">
            <v>180</v>
          </cell>
          <cell r="M1111">
            <v>81.599999999999994</v>
          </cell>
          <cell r="N1111" t="str">
            <v>20%</v>
          </cell>
          <cell r="P1111">
            <v>75.069999999999993</v>
          </cell>
        </row>
        <row r="1112">
          <cell r="A1112" t="str">
            <v>UFW028BG</v>
          </cell>
          <cell r="B1112" t="str">
            <v>Urban Fitness Adjustable Kettlebell - Max Weight 18kg/40lb</v>
          </cell>
          <cell r="C1112" t="str">
            <v>Urban Fitness Adjustable Kettlebell - Max Weight 18kg/40lb</v>
          </cell>
          <cell r="D1112" t="str">
            <v>https://www.reydonsports.com/shop/product/49592</v>
          </cell>
          <cell r="E1112" t="str">
            <v>Black/Green</v>
          </cell>
          <cell r="F1112" t="str">
            <v/>
          </cell>
          <cell r="G1112" t="str">
            <v>5027535008795</v>
          </cell>
          <cell r="H1112" t="str">
            <v>Fitness</v>
          </cell>
          <cell r="I1112" t="str">
            <v>UFE</v>
          </cell>
          <cell r="J1112" t="str">
            <v/>
          </cell>
          <cell r="K1112" t="str">
            <v/>
          </cell>
          <cell r="L1112">
            <v>180</v>
          </cell>
          <cell r="M1112">
            <v>81.599999999999994</v>
          </cell>
          <cell r="N1112" t="str">
            <v>20%</v>
          </cell>
          <cell r="P1112">
            <v>75.069999999999993</v>
          </cell>
        </row>
        <row r="1113">
          <cell r="A1113" t="str">
            <v>UFW0804</v>
          </cell>
          <cell r="B1113" t="str">
            <v>Urban Fitness Vinyl Kettlebell</v>
          </cell>
          <cell r="C1113" t="str">
            <v>Urban Fitness Vinyl Kettlebell</v>
          </cell>
          <cell r="D1113" t="str">
            <v>https://www.reydonsports.com/shop/product/47865</v>
          </cell>
          <cell r="E1113" t="str">
            <v>Yellow</v>
          </cell>
          <cell r="F1113" t="str">
            <v>4kg</v>
          </cell>
          <cell r="G1113" t="str">
            <v>5027535006760</v>
          </cell>
          <cell r="H1113" t="str">
            <v>Fitness</v>
          </cell>
          <cell r="I1113" t="str">
            <v>UFE</v>
          </cell>
          <cell r="J1113" t="str">
            <v>Yes</v>
          </cell>
          <cell r="K1113" t="str">
            <v/>
          </cell>
          <cell r="L1113">
            <v>10</v>
          </cell>
          <cell r="M1113">
            <v>4.8</v>
          </cell>
          <cell r="N1113" t="str">
            <v>20%</v>
          </cell>
          <cell r="P1113">
            <v>4.42</v>
          </cell>
        </row>
        <row r="1114">
          <cell r="A1114" t="str">
            <v>UFW0806</v>
          </cell>
          <cell r="B1114" t="str">
            <v>Urban Fitness Vinyl Kettlebell</v>
          </cell>
          <cell r="C1114" t="str">
            <v>Urban Fitness Vinyl Kettlebell</v>
          </cell>
          <cell r="D1114" t="str">
            <v>https://www.reydonsports.com/shop/product/47865</v>
          </cell>
          <cell r="E1114" t="str">
            <v>Purple</v>
          </cell>
          <cell r="F1114" t="str">
            <v>6kg</v>
          </cell>
          <cell r="G1114" t="str">
            <v>5027535006777</v>
          </cell>
          <cell r="H1114" t="str">
            <v>Fitness</v>
          </cell>
          <cell r="I1114" t="str">
            <v>UFE</v>
          </cell>
          <cell r="J1114" t="str">
            <v>Yes</v>
          </cell>
          <cell r="K1114" t="str">
            <v/>
          </cell>
          <cell r="L1114">
            <v>15</v>
          </cell>
          <cell r="M1114">
            <v>7.2</v>
          </cell>
          <cell r="N1114" t="str">
            <v>20%</v>
          </cell>
          <cell r="P1114">
            <v>6.62</v>
          </cell>
        </row>
        <row r="1115">
          <cell r="A1115" t="str">
            <v>UFW0808</v>
          </cell>
          <cell r="B1115" t="str">
            <v>Urban Fitness Vinyl Kettlebell</v>
          </cell>
          <cell r="C1115" t="str">
            <v>Urban Fitness Vinyl Kettlebell</v>
          </cell>
          <cell r="D1115" t="str">
            <v>https://www.reydonsports.com/shop/product/47865</v>
          </cell>
          <cell r="E1115" t="str">
            <v>Orange</v>
          </cell>
          <cell r="F1115" t="str">
            <v>8kg</v>
          </cell>
          <cell r="G1115" t="str">
            <v>5027535006784</v>
          </cell>
          <cell r="H1115" t="str">
            <v>Fitness</v>
          </cell>
          <cell r="I1115" t="str">
            <v>UFE</v>
          </cell>
          <cell r="J1115" t="str">
            <v>Yes</v>
          </cell>
          <cell r="K1115" t="str">
            <v/>
          </cell>
          <cell r="L1115">
            <v>20</v>
          </cell>
          <cell r="M1115">
            <v>9.6</v>
          </cell>
          <cell r="N1115" t="str">
            <v>20%</v>
          </cell>
          <cell r="P1115">
            <v>8.83</v>
          </cell>
        </row>
        <row r="1116">
          <cell r="A1116" t="str">
            <v>UFW0810</v>
          </cell>
          <cell r="B1116" t="str">
            <v>Urban Fitness Vinyl Kettlebell</v>
          </cell>
          <cell r="C1116" t="str">
            <v>Urban Fitness Vinyl Kettlebell</v>
          </cell>
          <cell r="D1116" t="str">
            <v>https://www.reydonsports.com/shop/product/47865</v>
          </cell>
          <cell r="E1116" t="str">
            <v>Bottle</v>
          </cell>
          <cell r="F1116" t="str">
            <v>10kg</v>
          </cell>
          <cell r="G1116" t="str">
            <v>5027535006791</v>
          </cell>
          <cell r="H1116" t="str">
            <v>Fitness</v>
          </cell>
          <cell r="I1116" t="str">
            <v>UFE</v>
          </cell>
          <cell r="J1116" t="str">
            <v>Yes</v>
          </cell>
          <cell r="K1116" t="str">
            <v/>
          </cell>
          <cell r="L1116">
            <v>24</v>
          </cell>
          <cell r="M1116">
            <v>12</v>
          </cell>
          <cell r="N1116" t="str">
            <v>20%</v>
          </cell>
          <cell r="P1116">
            <v>11.04</v>
          </cell>
        </row>
        <row r="1117">
          <cell r="A1117" t="str">
            <v>UFW0812</v>
          </cell>
          <cell r="B1117" t="str">
            <v>Urban Fitness Vinyl Kettlebell</v>
          </cell>
          <cell r="C1117" t="str">
            <v>Urban Fitness Vinyl Kettlebell</v>
          </cell>
          <cell r="D1117" t="str">
            <v>https://www.reydonsports.com/shop/product/47865</v>
          </cell>
          <cell r="E1117" t="str">
            <v>Navy</v>
          </cell>
          <cell r="F1117" t="str">
            <v>12kg</v>
          </cell>
          <cell r="G1117" t="str">
            <v>5027535006807</v>
          </cell>
          <cell r="H1117" t="str">
            <v>Fitness</v>
          </cell>
          <cell r="I1117" t="str">
            <v>UFE</v>
          </cell>
          <cell r="J1117" t="str">
            <v>Yes</v>
          </cell>
          <cell r="K1117" t="str">
            <v/>
          </cell>
          <cell r="L1117">
            <v>29</v>
          </cell>
          <cell r="M1117">
            <v>14.4</v>
          </cell>
          <cell r="N1117" t="str">
            <v>20%</v>
          </cell>
          <cell r="P1117">
            <v>13.25</v>
          </cell>
        </row>
        <row r="1118">
          <cell r="A1118" t="str">
            <v>UFW0814</v>
          </cell>
          <cell r="B1118" t="str">
            <v>Urban Fitness Vinyl Kettlebell</v>
          </cell>
          <cell r="C1118" t="str">
            <v>Urban Fitness Vinyl Kettlebell</v>
          </cell>
          <cell r="D1118" t="str">
            <v>https://www.reydonsports.com/shop/product/47865</v>
          </cell>
          <cell r="E1118" t="str">
            <v>Red</v>
          </cell>
          <cell r="F1118" t="str">
            <v>14kg</v>
          </cell>
          <cell r="G1118" t="str">
            <v>5027535006814</v>
          </cell>
          <cell r="H1118" t="str">
            <v>Fitness</v>
          </cell>
          <cell r="I1118" t="str">
            <v>UFE</v>
          </cell>
          <cell r="J1118" t="str">
            <v>Yes</v>
          </cell>
          <cell r="K1118" t="str">
            <v/>
          </cell>
          <cell r="L1118">
            <v>34</v>
          </cell>
          <cell r="M1118">
            <v>16.8</v>
          </cell>
          <cell r="N1118" t="str">
            <v>20%</v>
          </cell>
          <cell r="P1118">
            <v>15.46</v>
          </cell>
        </row>
        <row r="1119">
          <cell r="A1119" t="str">
            <v>UFW0816</v>
          </cell>
          <cell r="B1119" t="str">
            <v>Urban Fitness Vinyl Kettlebell</v>
          </cell>
          <cell r="C1119" t="str">
            <v>Urban Fitness Vinyl Kettlebell</v>
          </cell>
          <cell r="D1119" t="str">
            <v>https://www.reydonsports.com/shop/product/47865</v>
          </cell>
          <cell r="E1119" t="str">
            <v>Green</v>
          </cell>
          <cell r="F1119" t="str">
            <v>16kg</v>
          </cell>
          <cell r="G1119" t="str">
            <v>5027535006821</v>
          </cell>
          <cell r="H1119" t="str">
            <v>Fitness</v>
          </cell>
          <cell r="I1119" t="str">
            <v>UFE</v>
          </cell>
          <cell r="J1119" t="str">
            <v>Yes</v>
          </cell>
          <cell r="K1119" t="str">
            <v/>
          </cell>
          <cell r="L1119">
            <v>39</v>
          </cell>
          <cell r="M1119">
            <v>19.2</v>
          </cell>
          <cell r="N1119" t="str">
            <v>20%</v>
          </cell>
          <cell r="P1119">
            <v>17.66</v>
          </cell>
        </row>
        <row r="1120">
          <cell r="A1120" t="str">
            <v>UFW0820</v>
          </cell>
          <cell r="B1120" t="str">
            <v>Urban Fitness Vinyl Kettlebell</v>
          </cell>
          <cell r="C1120" t="str">
            <v>Urban Fitness Vinyl Kettlebell</v>
          </cell>
          <cell r="D1120" t="str">
            <v>https://www.reydonsports.com/shop/product/47865</v>
          </cell>
          <cell r="E1120" t="str">
            <v>Black</v>
          </cell>
          <cell r="F1120" t="str">
            <v>20kg</v>
          </cell>
          <cell r="G1120" t="str">
            <v>5027535006838</v>
          </cell>
          <cell r="H1120" t="str">
            <v>Fitness</v>
          </cell>
          <cell r="I1120" t="str">
            <v>UFE</v>
          </cell>
          <cell r="J1120" t="str">
            <v>Yes</v>
          </cell>
          <cell r="K1120" t="str">
            <v/>
          </cell>
          <cell r="L1120">
            <v>48</v>
          </cell>
          <cell r="M1120">
            <v>24</v>
          </cell>
          <cell r="N1120" t="str">
            <v>20%</v>
          </cell>
          <cell r="P1120">
            <v>22.08</v>
          </cell>
        </row>
        <row r="1121">
          <cell r="A1121" t="str">
            <v>UFW071</v>
          </cell>
          <cell r="B1121" t="str">
            <v>Urban Fitness Cast Iron Kettlebell</v>
          </cell>
          <cell r="C1121" t="str">
            <v>Urban Fitness Cast Iron Kettlebell</v>
          </cell>
          <cell r="D1121" t="str">
            <v>https://www.reydonsports.com/shop/product/1907</v>
          </cell>
          <cell r="E1121" t="str">
            <v/>
          </cell>
          <cell r="F1121" t="str">
            <v>4kg - Purple</v>
          </cell>
          <cell r="G1121" t="str">
            <v>5027535100420</v>
          </cell>
          <cell r="H1121" t="str">
            <v>Fitness</v>
          </cell>
          <cell r="I1121" t="str">
            <v>UFE</v>
          </cell>
          <cell r="J1121" t="str">
            <v>Yes</v>
          </cell>
          <cell r="K1121" t="str">
            <v/>
          </cell>
          <cell r="L1121">
            <v>22</v>
          </cell>
          <cell r="M1121">
            <v>10.8</v>
          </cell>
          <cell r="N1121" t="str">
            <v>20%</v>
          </cell>
          <cell r="P1121">
            <v>9.94</v>
          </cell>
        </row>
        <row r="1122">
          <cell r="A1122" t="str">
            <v>UFW072</v>
          </cell>
          <cell r="B1122" t="str">
            <v>Urban Fitness Cast Iron Kettlebell</v>
          </cell>
          <cell r="C1122" t="str">
            <v>Urban Fitness Cast Iron Kettlebell</v>
          </cell>
          <cell r="D1122" t="str">
            <v>https://www.reydonsports.com/shop/product/1907</v>
          </cell>
          <cell r="E1122" t="str">
            <v/>
          </cell>
          <cell r="F1122" t="str">
            <v>6kg - Bottle</v>
          </cell>
          <cell r="G1122" t="str">
            <v>5027535100437</v>
          </cell>
          <cell r="H1122" t="str">
            <v>Fitness</v>
          </cell>
          <cell r="I1122" t="str">
            <v>UFE</v>
          </cell>
          <cell r="J1122" t="str">
            <v>Yes</v>
          </cell>
          <cell r="K1122" t="str">
            <v/>
          </cell>
          <cell r="L1122">
            <v>29</v>
          </cell>
          <cell r="M1122">
            <v>14.4</v>
          </cell>
          <cell r="N1122" t="str">
            <v>20%</v>
          </cell>
          <cell r="P1122">
            <v>13.25</v>
          </cell>
        </row>
        <row r="1123">
          <cell r="A1123" t="str">
            <v>UFW073</v>
          </cell>
          <cell r="B1123" t="str">
            <v>Urban Fitness Cast Iron Kettlebell</v>
          </cell>
          <cell r="C1123" t="str">
            <v>Urban Fitness Cast Iron Kettlebell</v>
          </cell>
          <cell r="D1123" t="str">
            <v>https://www.reydonsports.com/shop/product/1907</v>
          </cell>
          <cell r="E1123" t="str">
            <v/>
          </cell>
          <cell r="F1123" t="str">
            <v>8kg - Red</v>
          </cell>
          <cell r="G1123" t="str">
            <v>5027535100444</v>
          </cell>
          <cell r="H1123" t="str">
            <v>Fitness</v>
          </cell>
          <cell r="I1123" t="str">
            <v>UFE</v>
          </cell>
          <cell r="J1123" t="str">
            <v>Yes</v>
          </cell>
          <cell r="K1123" t="str">
            <v/>
          </cell>
          <cell r="L1123">
            <v>36</v>
          </cell>
          <cell r="M1123">
            <v>18</v>
          </cell>
          <cell r="N1123" t="str">
            <v>20%</v>
          </cell>
          <cell r="P1123">
            <v>16.559999999999999</v>
          </cell>
        </row>
        <row r="1124">
          <cell r="A1124" t="str">
            <v>UFW074</v>
          </cell>
          <cell r="B1124" t="str">
            <v>Urban Fitness Cast Iron Kettlebell</v>
          </cell>
          <cell r="C1124" t="str">
            <v>Urban Fitness Cast Iron Kettlebell</v>
          </cell>
          <cell r="D1124" t="str">
            <v>https://www.reydonsports.com/shop/product/1907</v>
          </cell>
          <cell r="E1124" t="str">
            <v/>
          </cell>
          <cell r="F1124" t="str">
            <v>10kg - Blue</v>
          </cell>
          <cell r="G1124" t="str">
            <v>5027535100451</v>
          </cell>
          <cell r="H1124" t="str">
            <v>Fitness</v>
          </cell>
          <cell r="I1124" t="str">
            <v>UFE</v>
          </cell>
          <cell r="J1124" t="str">
            <v>Yes</v>
          </cell>
          <cell r="K1124" t="str">
            <v/>
          </cell>
          <cell r="L1124">
            <v>45</v>
          </cell>
          <cell r="M1124">
            <v>22.2</v>
          </cell>
          <cell r="N1124" t="str">
            <v>20%</v>
          </cell>
          <cell r="P1124">
            <v>20.420000000000002</v>
          </cell>
        </row>
        <row r="1125">
          <cell r="A1125" t="str">
            <v>UFW075</v>
          </cell>
          <cell r="B1125" t="str">
            <v>Urban Fitness Cast Iron Kettlebell</v>
          </cell>
          <cell r="C1125" t="str">
            <v>Urban Fitness Cast Iron Kettlebell</v>
          </cell>
          <cell r="D1125" t="str">
            <v>https://www.reydonsports.com/shop/product/1907</v>
          </cell>
          <cell r="E1125" t="str">
            <v/>
          </cell>
          <cell r="F1125" t="str">
            <v>12kg - Orange</v>
          </cell>
          <cell r="G1125" t="str">
            <v>5027535100468</v>
          </cell>
          <cell r="H1125" t="str">
            <v>Fitness</v>
          </cell>
          <cell r="I1125" t="str">
            <v>UFE</v>
          </cell>
          <cell r="J1125" t="str">
            <v>Yes</v>
          </cell>
          <cell r="K1125" t="str">
            <v/>
          </cell>
          <cell r="L1125">
            <v>52</v>
          </cell>
          <cell r="M1125">
            <v>25.8</v>
          </cell>
          <cell r="N1125" t="str">
            <v>20%</v>
          </cell>
          <cell r="P1125">
            <v>23.74</v>
          </cell>
        </row>
        <row r="1126">
          <cell r="A1126" t="str">
            <v>UFW076</v>
          </cell>
          <cell r="B1126" t="str">
            <v>Urban Fitness Cast Iron Kettlebell</v>
          </cell>
          <cell r="C1126" t="str">
            <v>Urban Fitness Cast Iron Kettlebell</v>
          </cell>
          <cell r="D1126" t="str">
            <v>https://www.reydonsports.com/shop/product/1907</v>
          </cell>
          <cell r="E1126" t="str">
            <v/>
          </cell>
          <cell r="F1126" t="str">
            <v>14kg - Yellow</v>
          </cell>
          <cell r="G1126" t="str">
            <v>5027535100505</v>
          </cell>
          <cell r="H1126" t="str">
            <v>Fitness</v>
          </cell>
          <cell r="I1126" t="str">
            <v>UFE</v>
          </cell>
          <cell r="J1126" t="str">
            <v>Yes</v>
          </cell>
          <cell r="K1126" t="str">
            <v/>
          </cell>
          <cell r="L1126">
            <v>59</v>
          </cell>
          <cell r="M1126">
            <v>29.4</v>
          </cell>
          <cell r="N1126" t="str">
            <v>20%</v>
          </cell>
          <cell r="P1126">
            <v>27.05</v>
          </cell>
        </row>
        <row r="1127">
          <cell r="A1127" t="str">
            <v>UFW077</v>
          </cell>
          <cell r="B1127" t="str">
            <v>Urban Fitness Cast Iron Kettlebell</v>
          </cell>
          <cell r="C1127" t="str">
            <v>Urban Fitness Cast Iron Kettlebell</v>
          </cell>
          <cell r="D1127" t="str">
            <v>https://www.reydonsports.com/shop/product/1907</v>
          </cell>
          <cell r="E1127" t="str">
            <v/>
          </cell>
          <cell r="F1127" t="str">
            <v>16kg - Silver</v>
          </cell>
          <cell r="G1127" t="str">
            <v>5027535100512</v>
          </cell>
          <cell r="H1127" t="str">
            <v>Fitness</v>
          </cell>
          <cell r="I1127" t="str">
            <v>UFE</v>
          </cell>
          <cell r="J1127" t="str">
            <v>Yes</v>
          </cell>
          <cell r="K1127" t="str">
            <v/>
          </cell>
          <cell r="L1127">
            <v>68</v>
          </cell>
          <cell r="M1127">
            <v>33.6</v>
          </cell>
          <cell r="N1127" t="str">
            <v>20%</v>
          </cell>
          <cell r="P1127">
            <v>30.91</v>
          </cell>
        </row>
        <row r="1128">
          <cell r="A1128" t="str">
            <v>UFW078</v>
          </cell>
          <cell r="B1128" t="str">
            <v>Urban Fitness Cast Iron Kettlebell</v>
          </cell>
          <cell r="C1128" t="str">
            <v>Urban Fitness Cast Iron Kettlebell</v>
          </cell>
          <cell r="D1128" t="str">
            <v>https://www.reydonsports.com/shop/product/1907</v>
          </cell>
          <cell r="E1128" t="str">
            <v/>
          </cell>
          <cell r="F1128" t="str">
            <v>20kg - Charcoal</v>
          </cell>
          <cell r="G1128" t="str">
            <v>5027535006746</v>
          </cell>
          <cell r="H1128" t="str">
            <v>Fitness</v>
          </cell>
          <cell r="I1128" t="str">
            <v>UFE</v>
          </cell>
          <cell r="J1128" t="str">
            <v>Yes</v>
          </cell>
          <cell r="K1128" t="str">
            <v/>
          </cell>
          <cell r="L1128">
            <v>84</v>
          </cell>
          <cell r="M1128">
            <v>42</v>
          </cell>
          <cell r="N1128" t="str">
            <v>20%</v>
          </cell>
          <cell r="P1128">
            <v>38.64</v>
          </cell>
        </row>
        <row r="1129">
          <cell r="A1129" t="str">
            <v>UFW079</v>
          </cell>
          <cell r="B1129" t="str">
            <v>Urban Fitness Cast Iron Kettlebell</v>
          </cell>
          <cell r="C1129" t="str">
            <v>Urban Fitness Cast Iron Kettlebell</v>
          </cell>
          <cell r="D1129" t="str">
            <v>https://www.reydonsports.com/shop/product/1907</v>
          </cell>
          <cell r="E1129" t="str">
            <v/>
          </cell>
          <cell r="F1129" t="str">
            <v>24kg - Black</v>
          </cell>
          <cell r="G1129" t="str">
            <v>5027535006753</v>
          </cell>
          <cell r="H1129" t="str">
            <v>Fitness</v>
          </cell>
          <cell r="I1129" t="str">
            <v>UFE</v>
          </cell>
          <cell r="J1129" t="str">
            <v>Yes</v>
          </cell>
          <cell r="K1129" t="str">
            <v/>
          </cell>
          <cell r="L1129">
            <v>101</v>
          </cell>
          <cell r="M1129">
            <v>50.4</v>
          </cell>
          <cell r="N1129" t="str">
            <v>20%</v>
          </cell>
          <cell r="P1129">
            <v>46.37</v>
          </cell>
        </row>
        <row r="1130">
          <cell r="A1130" t="str">
            <v>UFW030</v>
          </cell>
          <cell r="B1130" t="str">
            <v>Urban Fitness Hex Dumbbells - Neoprene Covered (Pair)</v>
          </cell>
          <cell r="C1130" t="str">
            <v>Urban Fitness Hex Dumbbells - Neoprene Covered (Pair)</v>
          </cell>
          <cell r="D1130" t="str">
            <v>https://www.reydonsports.com/shop/product/40656</v>
          </cell>
          <cell r="E1130" t="str">
            <v/>
          </cell>
          <cell r="F1130" t="str">
            <v>2 x 0.5kg - Pink</v>
          </cell>
          <cell r="G1130" t="str">
            <v>5027535005336</v>
          </cell>
          <cell r="H1130" t="str">
            <v>Fitness</v>
          </cell>
          <cell r="I1130" t="str">
            <v>UFE</v>
          </cell>
          <cell r="J1130" t="str">
            <v>Yes</v>
          </cell>
          <cell r="K1130" t="str">
            <v/>
          </cell>
          <cell r="L1130">
            <v>5</v>
          </cell>
          <cell r="M1130">
            <v>2.4</v>
          </cell>
          <cell r="N1130" t="str">
            <v>20%</v>
          </cell>
          <cell r="P1130">
            <v>2.21</v>
          </cell>
        </row>
        <row r="1131">
          <cell r="A1131" t="str">
            <v>UFW031</v>
          </cell>
          <cell r="B1131" t="str">
            <v>Urban Fitness Hex Dumbbells - Neoprene Covered (Pair)</v>
          </cell>
          <cell r="C1131" t="str">
            <v>Urban Fitness Hex Dumbbells - Neoprene Covered (Pair)</v>
          </cell>
          <cell r="D1131" t="str">
            <v>https://www.reydonsports.com/shop/product/40656</v>
          </cell>
          <cell r="E1131" t="str">
            <v/>
          </cell>
          <cell r="F1131" t="str">
            <v>2 x 1kg - Purple</v>
          </cell>
          <cell r="G1131" t="str">
            <v>5027535005343</v>
          </cell>
          <cell r="H1131" t="str">
            <v>Fitness</v>
          </cell>
          <cell r="I1131" t="str">
            <v>UFE</v>
          </cell>
          <cell r="J1131" t="str">
            <v>Yes</v>
          </cell>
          <cell r="K1131" t="str">
            <v/>
          </cell>
          <cell r="L1131">
            <v>10</v>
          </cell>
          <cell r="M1131">
            <v>4.5599999999999996</v>
          </cell>
          <cell r="N1131" t="str">
            <v>20%</v>
          </cell>
          <cell r="P1131">
            <v>4.2</v>
          </cell>
        </row>
        <row r="1132">
          <cell r="A1132" t="str">
            <v>UFW032</v>
          </cell>
          <cell r="B1132" t="str">
            <v>Urban Fitness Hex Dumbbells - Neoprene Covered (Pair)</v>
          </cell>
          <cell r="C1132" t="str">
            <v>Urban Fitness Hex Dumbbells - Neoprene Covered (Pair)</v>
          </cell>
          <cell r="D1132" t="str">
            <v>https://www.reydonsports.com/shop/product/40656</v>
          </cell>
          <cell r="E1132" t="str">
            <v/>
          </cell>
          <cell r="F1132" t="str">
            <v>2 x 1.5kg - Green</v>
          </cell>
          <cell r="G1132" t="str">
            <v>5027535005350</v>
          </cell>
          <cell r="H1132" t="str">
            <v>Fitness</v>
          </cell>
          <cell r="I1132" t="str">
            <v>UFE</v>
          </cell>
          <cell r="J1132" t="str">
            <v>Yes</v>
          </cell>
          <cell r="K1132" t="str">
            <v/>
          </cell>
          <cell r="L1132">
            <v>16</v>
          </cell>
          <cell r="M1132">
            <v>6.84</v>
          </cell>
          <cell r="N1132" t="str">
            <v>20%</v>
          </cell>
          <cell r="P1132">
            <v>6.29</v>
          </cell>
        </row>
        <row r="1133">
          <cell r="A1133" t="str">
            <v>UFW033</v>
          </cell>
          <cell r="B1133" t="str">
            <v>Urban Fitness Hex Dumbbells - Neoprene Covered (Pair)</v>
          </cell>
          <cell r="C1133" t="str">
            <v>Urban Fitness Hex Dumbbells - Neoprene Covered (Pair)</v>
          </cell>
          <cell r="D1133" t="str">
            <v>https://www.reydonsports.com/shop/product/40656</v>
          </cell>
          <cell r="E1133" t="str">
            <v/>
          </cell>
          <cell r="F1133" t="str">
            <v>2 x 2kg - Sky</v>
          </cell>
          <cell r="G1133" t="str">
            <v>5027535005367</v>
          </cell>
          <cell r="H1133" t="str">
            <v>Fitness</v>
          </cell>
          <cell r="I1133" t="str">
            <v>UFE</v>
          </cell>
          <cell r="J1133" t="str">
            <v>Yes</v>
          </cell>
          <cell r="K1133" t="str">
            <v/>
          </cell>
          <cell r="L1133">
            <v>20</v>
          </cell>
          <cell r="M1133">
            <v>9.1199999999999992</v>
          </cell>
          <cell r="N1133" t="str">
            <v>20%</v>
          </cell>
          <cell r="P1133">
            <v>8.39</v>
          </cell>
        </row>
        <row r="1134">
          <cell r="A1134" t="str">
            <v>UFW034</v>
          </cell>
          <cell r="B1134" t="str">
            <v>Urban Fitness Hex Dumbbells - Neoprene Covered (Pair)</v>
          </cell>
          <cell r="C1134" t="str">
            <v>Urban Fitness Hex Dumbbells - Neoprene Covered (Pair)</v>
          </cell>
          <cell r="D1134" t="str">
            <v>https://www.reydonsports.com/shop/product/40656</v>
          </cell>
          <cell r="E1134" t="str">
            <v/>
          </cell>
          <cell r="F1134" t="str">
            <v>2 x 3kg - Orange</v>
          </cell>
          <cell r="G1134" t="str">
            <v>5027535005374</v>
          </cell>
          <cell r="H1134" t="str">
            <v>Fitness</v>
          </cell>
          <cell r="I1134" t="str">
            <v>UFE</v>
          </cell>
          <cell r="J1134" t="str">
            <v>Yes</v>
          </cell>
          <cell r="K1134" t="str">
            <v/>
          </cell>
          <cell r="L1134">
            <v>30</v>
          </cell>
          <cell r="M1134">
            <v>13.68</v>
          </cell>
          <cell r="N1134" t="str">
            <v>20%</v>
          </cell>
          <cell r="P1134">
            <v>12.59</v>
          </cell>
        </row>
        <row r="1135">
          <cell r="A1135" t="str">
            <v>UFW035</v>
          </cell>
          <cell r="B1135" t="str">
            <v>Urban Fitness Hex Dumbbells - Neoprene Covered (Pair)</v>
          </cell>
          <cell r="C1135" t="str">
            <v>Urban Fitness Hex Dumbbells - Neoprene Covered (Pair)</v>
          </cell>
          <cell r="D1135" t="str">
            <v>https://www.reydonsports.com/shop/product/40656</v>
          </cell>
          <cell r="E1135" t="str">
            <v/>
          </cell>
          <cell r="F1135" t="str">
            <v>2 x 4kg - Red</v>
          </cell>
          <cell r="G1135" t="str">
            <v>5027535005381</v>
          </cell>
          <cell r="H1135" t="str">
            <v>Fitness</v>
          </cell>
          <cell r="I1135" t="str">
            <v>UFE</v>
          </cell>
          <cell r="J1135" t="str">
            <v>Yes</v>
          </cell>
          <cell r="K1135" t="str">
            <v/>
          </cell>
          <cell r="L1135">
            <v>40</v>
          </cell>
          <cell r="M1135">
            <v>18.239999999999998</v>
          </cell>
          <cell r="N1135" t="str">
            <v>20%</v>
          </cell>
          <cell r="P1135">
            <v>16.78</v>
          </cell>
        </row>
        <row r="1136">
          <cell r="A1136" t="str">
            <v>UFW036</v>
          </cell>
          <cell r="B1136" t="str">
            <v>Urban Fitness Hex Dumbbells - Neoprene Covered (Pair)</v>
          </cell>
          <cell r="C1136" t="str">
            <v>Urban Fitness Hex Dumbbells - Neoprene Covered (Pair)</v>
          </cell>
          <cell r="D1136" t="str">
            <v>https://www.reydonsports.com/shop/product/40656</v>
          </cell>
          <cell r="E1136" t="str">
            <v/>
          </cell>
          <cell r="F1136" t="str">
            <v>2 x 5kg - Blue</v>
          </cell>
          <cell r="G1136" t="str">
            <v>5027535005398</v>
          </cell>
          <cell r="H1136" t="str">
            <v>Fitness</v>
          </cell>
          <cell r="I1136" t="str">
            <v>UFE</v>
          </cell>
          <cell r="J1136" t="str">
            <v>Yes</v>
          </cell>
          <cell r="K1136" t="str">
            <v/>
          </cell>
          <cell r="L1136">
            <v>50</v>
          </cell>
          <cell r="M1136">
            <v>22.8</v>
          </cell>
          <cell r="N1136" t="str">
            <v>20%</v>
          </cell>
          <cell r="P1136">
            <v>20.98</v>
          </cell>
        </row>
        <row r="1137">
          <cell r="A1137" t="str">
            <v>UFW037</v>
          </cell>
          <cell r="B1137" t="str">
            <v>Urban Fitness Hex Dumbbells - Neoprene Covered (Pair)</v>
          </cell>
          <cell r="C1137" t="str">
            <v>Urban Fitness Hex Dumbbells - Neoprene Covered (Pair)</v>
          </cell>
          <cell r="D1137" t="str">
            <v>https://www.reydonsports.com/shop/product/40656</v>
          </cell>
          <cell r="E1137" t="str">
            <v/>
          </cell>
          <cell r="F1137" t="str">
            <v>2 x 8kg - Bottle</v>
          </cell>
          <cell r="G1137" t="str">
            <v>5027535005404</v>
          </cell>
          <cell r="H1137" t="str">
            <v>Fitness</v>
          </cell>
          <cell r="I1137" t="str">
            <v>UFE</v>
          </cell>
          <cell r="J1137" t="str">
            <v>Yes</v>
          </cell>
          <cell r="K1137" t="str">
            <v/>
          </cell>
          <cell r="L1137">
            <v>80</v>
          </cell>
          <cell r="M1137">
            <v>36.479999999999997</v>
          </cell>
          <cell r="N1137" t="str">
            <v>20%</v>
          </cell>
          <cell r="P1137">
            <v>33.56</v>
          </cell>
        </row>
        <row r="1138">
          <cell r="A1138" t="str">
            <v>UFW038</v>
          </cell>
          <cell r="B1138" t="str">
            <v>Urban Fitness Hex Dumbbells - Neoprene Covered (Pair)</v>
          </cell>
          <cell r="C1138" t="str">
            <v>Urban Fitness Hex Dumbbells - Neoprene Covered (Pair)</v>
          </cell>
          <cell r="D1138" t="str">
            <v>https://www.reydonsports.com/shop/product/40656</v>
          </cell>
          <cell r="E1138" t="str">
            <v/>
          </cell>
          <cell r="F1138" t="str">
            <v>2 x 10kg - Silver</v>
          </cell>
          <cell r="G1138" t="str">
            <v>5027535005411</v>
          </cell>
          <cell r="H1138" t="str">
            <v>Fitness</v>
          </cell>
          <cell r="I1138" t="str">
            <v>UFE</v>
          </cell>
          <cell r="J1138" t="str">
            <v>Yes</v>
          </cell>
          <cell r="K1138" t="str">
            <v/>
          </cell>
          <cell r="L1138">
            <v>100</v>
          </cell>
          <cell r="M1138">
            <v>45.6</v>
          </cell>
          <cell r="N1138" t="str">
            <v>20%</v>
          </cell>
          <cell r="P1138">
            <v>41.95</v>
          </cell>
        </row>
        <row r="1139">
          <cell r="A1139" t="str">
            <v>UFW06625</v>
          </cell>
          <cell r="B1139" t="str">
            <v>Urban Fitness Six in One Dumbbell</v>
          </cell>
          <cell r="C1139" t="str">
            <v>Urban Fitness Six in One Dumbbell</v>
          </cell>
          <cell r="D1139" t="str">
            <v>https://www.reydonsports.com/shop/product/49593</v>
          </cell>
          <cell r="E1139" t="str">
            <v>Black/Green</v>
          </cell>
          <cell r="F1139" t="str">
            <v>25kg</v>
          </cell>
          <cell r="G1139" t="str">
            <v>5027535008801</v>
          </cell>
          <cell r="H1139" t="str">
            <v>Fitness</v>
          </cell>
          <cell r="I1139" t="str">
            <v>UFE</v>
          </cell>
          <cell r="J1139" t="str">
            <v/>
          </cell>
          <cell r="K1139" t="str">
            <v/>
          </cell>
          <cell r="L1139">
            <v>180</v>
          </cell>
          <cell r="M1139">
            <v>81.599999999999994</v>
          </cell>
          <cell r="N1139" t="str">
            <v>20%</v>
          </cell>
          <cell r="P1139">
            <v>75.069999999999993</v>
          </cell>
        </row>
        <row r="1140">
          <cell r="A1140" t="str">
            <v>UFW06640</v>
          </cell>
          <cell r="B1140" t="str">
            <v>Urban Fitness Six in One Dumbbell</v>
          </cell>
          <cell r="C1140" t="str">
            <v>Urban Fitness Six in One Dumbbell</v>
          </cell>
          <cell r="D1140" t="str">
            <v>https://www.reydonsports.com/shop/product/49593</v>
          </cell>
          <cell r="E1140" t="str">
            <v>Black/Green</v>
          </cell>
          <cell r="F1140" t="str">
            <v>40kg</v>
          </cell>
          <cell r="G1140" t="str">
            <v>5027535008818</v>
          </cell>
          <cell r="H1140" t="str">
            <v>Fitness</v>
          </cell>
          <cell r="I1140" t="str">
            <v>UFE</v>
          </cell>
          <cell r="J1140" t="str">
            <v/>
          </cell>
          <cell r="K1140" t="str">
            <v/>
          </cell>
          <cell r="L1140">
            <v>240</v>
          </cell>
          <cell r="M1140">
            <v>109.2</v>
          </cell>
          <cell r="N1140" t="str">
            <v>20%</v>
          </cell>
          <cell r="P1140">
            <v>100.46</v>
          </cell>
        </row>
        <row r="1141">
          <cell r="A1141" t="str">
            <v>UFW04025</v>
          </cell>
          <cell r="B1141" t="str">
            <v>Urban Fitness PRO Hex Dumbbell - Rubber Coated (Pair)</v>
          </cell>
          <cell r="C1141" t="str">
            <v>Urban Fitness PRO Hex Dumbbell - Rubber Coated (Pair)</v>
          </cell>
          <cell r="D1141" t="str">
            <v>https://www.reydonsports.com/shop/product/47867</v>
          </cell>
          <cell r="E1141" t="str">
            <v>Black</v>
          </cell>
          <cell r="F1141" t="str">
            <v>2 x 2.5kg</v>
          </cell>
          <cell r="G1141" t="str">
            <v>5027535006630</v>
          </cell>
          <cell r="H1141" t="str">
            <v>Fitness</v>
          </cell>
          <cell r="I1141" t="str">
            <v>UFE</v>
          </cell>
          <cell r="J1141" t="str">
            <v>Yes</v>
          </cell>
          <cell r="K1141" t="str">
            <v/>
          </cell>
          <cell r="L1141">
            <v>20</v>
          </cell>
          <cell r="M1141">
            <v>9.6</v>
          </cell>
          <cell r="N1141" t="str">
            <v>20%</v>
          </cell>
          <cell r="P1141">
            <v>8.83</v>
          </cell>
        </row>
        <row r="1142">
          <cell r="A1142" t="str">
            <v>UFW04050</v>
          </cell>
          <cell r="B1142" t="str">
            <v>Urban Fitness PRO Hex Dumbbell - Rubber Coated (Pair)</v>
          </cell>
          <cell r="C1142" t="str">
            <v>Urban Fitness PRO Hex Dumbbell - Rubber Coated (Pair)</v>
          </cell>
          <cell r="D1142" t="str">
            <v>https://www.reydonsports.com/shop/product/47867</v>
          </cell>
          <cell r="E1142" t="str">
            <v>Black</v>
          </cell>
          <cell r="F1142" t="str">
            <v>2 x 5kg</v>
          </cell>
          <cell r="G1142" t="str">
            <v>5027535006647</v>
          </cell>
          <cell r="H1142" t="str">
            <v>Fitness</v>
          </cell>
          <cell r="I1142" t="str">
            <v>UFE</v>
          </cell>
          <cell r="J1142" t="str">
            <v>Yes</v>
          </cell>
          <cell r="K1142" t="str">
            <v/>
          </cell>
          <cell r="L1142">
            <v>39</v>
          </cell>
          <cell r="M1142">
            <v>19.2</v>
          </cell>
          <cell r="N1142" t="str">
            <v>20%</v>
          </cell>
          <cell r="P1142">
            <v>17.66</v>
          </cell>
        </row>
        <row r="1143">
          <cell r="A1143" t="str">
            <v>UFW04075</v>
          </cell>
          <cell r="B1143" t="str">
            <v>Urban Fitness PRO Hex Dumbbell - Rubber Coated (Pair)</v>
          </cell>
          <cell r="C1143" t="str">
            <v>Urban Fitness PRO Hex Dumbbell - Rubber Coated (Pair)</v>
          </cell>
          <cell r="D1143" t="str">
            <v>https://www.reydonsports.com/shop/product/47867</v>
          </cell>
          <cell r="E1143" t="str">
            <v>Black</v>
          </cell>
          <cell r="F1143" t="str">
            <v>2 x 7.5kg</v>
          </cell>
          <cell r="G1143" t="str">
            <v>5027535006654</v>
          </cell>
          <cell r="H1143" t="str">
            <v>Fitness</v>
          </cell>
          <cell r="I1143" t="str">
            <v>UFE</v>
          </cell>
          <cell r="J1143" t="str">
            <v>Yes</v>
          </cell>
          <cell r="K1143" t="str">
            <v/>
          </cell>
          <cell r="L1143">
            <v>58</v>
          </cell>
          <cell r="M1143">
            <v>28.8</v>
          </cell>
          <cell r="N1143" t="str">
            <v>20%</v>
          </cell>
          <cell r="P1143">
            <v>26.5</v>
          </cell>
        </row>
        <row r="1144">
          <cell r="A1144" t="str">
            <v>UFW04100</v>
          </cell>
          <cell r="B1144" t="str">
            <v>Urban Fitness PRO Hex Dumbbell - Rubber Coated (Pair)</v>
          </cell>
          <cell r="C1144" t="str">
            <v>Urban Fitness PRO Hex Dumbbell - Rubber Coated (Pair)</v>
          </cell>
          <cell r="D1144" t="str">
            <v>https://www.reydonsports.com/shop/product/47867</v>
          </cell>
          <cell r="E1144" t="str">
            <v>Black</v>
          </cell>
          <cell r="F1144" t="str">
            <v>2 x 10kg</v>
          </cell>
          <cell r="G1144" t="str">
            <v>5027535006661</v>
          </cell>
          <cell r="H1144" t="str">
            <v>Fitness</v>
          </cell>
          <cell r="I1144" t="str">
            <v>UFE</v>
          </cell>
          <cell r="J1144" t="str">
            <v>Yes</v>
          </cell>
          <cell r="K1144" t="str">
            <v/>
          </cell>
          <cell r="L1144">
            <v>77</v>
          </cell>
          <cell r="M1144">
            <v>38.4</v>
          </cell>
          <cell r="N1144" t="str">
            <v>20%</v>
          </cell>
          <cell r="P1144">
            <v>35.33</v>
          </cell>
        </row>
        <row r="1145">
          <cell r="A1145" t="str">
            <v>UFW04125</v>
          </cell>
          <cell r="B1145" t="str">
            <v>Urban Fitness PRO Hex Dumbbell - Rubber Coated (Pair)</v>
          </cell>
          <cell r="C1145" t="str">
            <v>Urban Fitness PRO Hex Dumbbell - Rubber Coated (Pair)</v>
          </cell>
          <cell r="D1145" t="str">
            <v>https://www.reydonsports.com/shop/product/47867</v>
          </cell>
          <cell r="E1145" t="str">
            <v>Black</v>
          </cell>
          <cell r="F1145" t="str">
            <v>2 x 12.5kg</v>
          </cell>
          <cell r="G1145" t="str">
            <v>5027535006678</v>
          </cell>
          <cell r="H1145" t="str">
            <v>Fitness</v>
          </cell>
          <cell r="I1145" t="str">
            <v>UFE</v>
          </cell>
          <cell r="J1145" t="str">
            <v>Yes</v>
          </cell>
          <cell r="K1145" t="str">
            <v/>
          </cell>
          <cell r="L1145">
            <v>96</v>
          </cell>
          <cell r="M1145">
            <v>48</v>
          </cell>
          <cell r="N1145" t="str">
            <v>20%</v>
          </cell>
          <cell r="P1145">
            <v>44.16</v>
          </cell>
        </row>
        <row r="1146">
          <cell r="A1146" t="str">
            <v>UFW04150</v>
          </cell>
          <cell r="B1146" t="str">
            <v>Urban Fitness PRO Hex Dumbbell - Rubber Coated (Pair)</v>
          </cell>
          <cell r="C1146" t="str">
            <v>Urban Fitness PRO Hex Dumbbell - Rubber Coated (Pair)</v>
          </cell>
          <cell r="D1146" t="str">
            <v>https://www.reydonsports.com/shop/product/47867</v>
          </cell>
          <cell r="E1146" t="str">
            <v>Black</v>
          </cell>
          <cell r="F1146" t="str">
            <v>2 x 15kg</v>
          </cell>
          <cell r="G1146" t="str">
            <v>5027535006685</v>
          </cell>
          <cell r="H1146" t="str">
            <v>Fitness</v>
          </cell>
          <cell r="I1146" t="str">
            <v>UFE</v>
          </cell>
          <cell r="J1146" t="str">
            <v>Yes</v>
          </cell>
          <cell r="K1146" t="str">
            <v/>
          </cell>
          <cell r="L1146">
            <v>116</v>
          </cell>
          <cell r="M1146">
            <v>57.6</v>
          </cell>
          <cell r="N1146" t="str">
            <v>20%</v>
          </cell>
          <cell r="P1146">
            <v>52.99</v>
          </cell>
        </row>
        <row r="1147">
          <cell r="A1147" t="str">
            <v>UFW04175</v>
          </cell>
          <cell r="B1147" t="str">
            <v>Urban Fitness PRO Hex Dumbbell - Rubber Coated (Pair)</v>
          </cell>
          <cell r="C1147" t="str">
            <v>Urban Fitness PRO Hex Dumbbell - Rubber Coated (Pair)</v>
          </cell>
          <cell r="D1147" t="str">
            <v>https://www.reydonsports.com/shop/product/47867</v>
          </cell>
          <cell r="E1147" t="str">
            <v>Black</v>
          </cell>
          <cell r="F1147" t="str">
            <v>2 x 17.5kg</v>
          </cell>
          <cell r="G1147" t="str">
            <v>5027535006692</v>
          </cell>
          <cell r="H1147" t="str">
            <v>Fitness</v>
          </cell>
          <cell r="I1147" t="str">
            <v>UFE</v>
          </cell>
          <cell r="J1147" t="str">
            <v>Yes</v>
          </cell>
          <cell r="K1147" t="str">
            <v/>
          </cell>
          <cell r="L1147">
            <v>135</v>
          </cell>
          <cell r="M1147">
            <v>67.2</v>
          </cell>
          <cell r="N1147" t="str">
            <v>20%</v>
          </cell>
          <cell r="P1147">
            <v>61.82</v>
          </cell>
        </row>
        <row r="1148">
          <cell r="A1148" t="str">
            <v>UFW04200</v>
          </cell>
          <cell r="B1148" t="str">
            <v>Urban Fitness PRO Hex Dumbbell - Rubber Coated (Pair)</v>
          </cell>
          <cell r="C1148" t="str">
            <v>Urban Fitness PRO Hex Dumbbell - Rubber Coated (Pair)</v>
          </cell>
          <cell r="D1148" t="str">
            <v>https://www.reydonsports.com/shop/product/47867</v>
          </cell>
          <cell r="E1148" t="str">
            <v>Black</v>
          </cell>
          <cell r="F1148" t="str">
            <v>2 x 20kg</v>
          </cell>
          <cell r="G1148" t="str">
            <v>5027535006708</v>
          </cell>
          <cell r="H1148" t="str">
            <v>Fitness</v>
          </cell>
          <cell r="I1148" t="str">
            <v>UFE</v>
          </cell>
          <cell r="J1148" t="str">
            <v>Yes</v>
          </cell>
          <cell r="K1148" t="str">
            <v/>
          </cell>
          <cell r="L1148">
            <v>154</v>
          </cell>
          <cell r="M1148">
            <v>76.8</v>
          </cell>
          <cell r="N1148" t="str">
            <v>20%</v>
          </cell>
          <cell r="P1148">
            <v>70.66</v>
          </cell>
        </row>
        <row r="1149">
          <cell r="A1149" t="str">
            <v>UFW04225</v>
          </cell>
          <cell r="B1149" t="str">
            <v>Urban Fitness PRO Hex Dumbbell - Rubber Coated (Pair)</v>
          </cell>
          <cell r="C1149" t="str">
            <v>Urban Fitness PRO Hex Dumbbell - Rubber Coated (Pair)</v>
          </cell>
          <cell r="D1149" t="str">
            <v>https://www.reydonsports.com/shop/product/47867</v>
          </cell>
          <cell r="E1149" t="str">
            <v>Black</v>
          </cell>
          <cell r="F1149" t="str">
            <v>2 x 22.5kg</v>
          </cell>
          <cell r="G1149" t="str">
            <v>5027535006715</v>
          </cell>
          <cell r="H1149" t="str">
            <v>Fitness</v>
          </cell>
          <cell r="I1149" t="str">
            <v>UFE</v>
          </cell>
          <cell r="J1149" t="str">
            <v>Yes</v>
          </cell>
          <cell r="K1149" t="str">
            <v/>
          </cell>
          <cell r="L1149">
            <v>173</v>
          </cell>
          <cell r="M1149">
            <v>86.4</v>
          </cell>
          <cell r="N1149" t="str">
            <v>20%</v>
          </cell>
          <cell r="P1149">
            <v>79.489999999999995</v>
          </cell>
        </row>
        <row r="1150">
          <cell r="A1150" t="str">
            <v>UFW04250</v>
          </cell>
          <cell r="B1150" t="str">
            <v>Urban Fitness PRO Hex Dumbbell - Rubber Coated (Pair)</v>
          </cell>
          <cell r="C1150" t="str">
            <v>Urban Fitness PRO Hex Dumbbell - Rubber Coated (Pair)</v>
          </cell>
          <cell r="D1150" t="str">
            <v>https://www.reydonsports.com/shop/product/47867</v>
          </cell>
          <cell r="E1150" t="str">
            <v>Black</v>
          </cell>
          <cell r="F1150" t="str">
            <v>2 x 25kg</v>
          </cell>
          <cell r="G1150" t="str">
            <v>5027535006722</v>
          </cell>
          <cell r="H1150" t="str">
            <v>Fitness</v>
          </cell>
          <cell r="I1150" t="str">
            <v>UFE</v>
          </cell>
          <cell r="J1150" t="str">
            <v>Yes</v>
          </cell>
          <cell r="K1150" t="str">
            <v/>
          </cell>
          <cell r="L1150">
            <v>192</v>
          </cell>
          <cell r="M1150">
            <v>96</v>
          </cell>
          <cell r="N1150" t="str">
            <v>20%</v>
          </cell>
          <cell r="P1150">
            <v>88.32</v>
          </cell>
        </row>
        <row r="1151">
          <cell r="A1151" t="str">
            <v>UFW025</v>
          </cell>
          <cell r="B1151" t="str">
            <v>Urban Fitness 12Kg Dumbbell Tree Set</v>
          </cell>
          <cell r="C1151" t="str">
            <v>Urban Fitness 12Kg Dumbbell Tree Set</v>
          </cell>
          <cell r="D1151" t="str">
            <v>https://www.reydonsports.com/shop/product/47598</v>
          </cell>
          <cell r="E1151" t="str">
            <v/>
          </cell>
          <cell r="F1151" t="str">
            <v/>
          </cell>
          <cell r="G1151" t="str">
            <v>5027535006265</v>
          </cell>
          <cell r="H1151" t="str">
            <v>Fitness</v>
          </cell>
          <cell r="I1151" t="str">
            <v>UFE</v>
          </cell>
          <cell r="J1151" t="str">
            <v/>
          </cell>
          <cell r="K1151" t="str">
            <v/>
          </cell>
          <cell r="L1151">
            <v>60</v>
          </cell>
          <cell r="M1151">
            <v>27</v>
          </cell>
          <cell r="N1151" t="str">
            <v>20%</v>
          </cell>
          <cell r="P1151">
            <v>24.84</v>
          </cell>
        </row>
        <row r="1152">
          <cell r="A1152" t="str">
            <v>UFW060</v>
          </cell>
          <cell r="B1152" t="str">
            <v>Urban Fitness 20Kg Dumbbell Set</v>
          </cell>
          <cell r="C1152" t="str">
            <v>Urban Fitness 20Kg Dumbbell Set</v>
          </cell>
          <cell r="D1152" t="str">
            <v>https://www.reydonsports.com/shop/product/47599</v>
          </cell>
          <cell r="E1152" t="str">
            <v/>
          </cell>
          <cell r="F1152" t="str">
            <v/>
          </cell>
          <cell r="G1152" t="str">
            <v>5027535006272</v>
          </cell>
          <cell r="H1152" t="str">
            <v>Fitness</v>
          </cell>
          <cell r="I1152" t="str">
            <v>UFE</v>
          </cell>
          <cell r="J1152" t="str">
            <v/>
          </cell>
          <cell r="K1152" t="str">
            <v/>
          </cell>
          <cell r="L1152">
            <v>96</v>
          </cell>
          <cell r="M1152">
            <v>43.8</v>
          </cell>
          <cell r="N1152" t="str">
            <v>20%</v>
          </cell>
          <cell r="P1152">
            <v>40.299999999999997</v>
          </cell>
        </row>
        <row r="1153">
          <cell r="A1153" t="str">
            <v>UFW065</v>
          </cell>
          <cell r="B1153" t="str">
            <v>Urban Fitness 50Kg Dumbbell/Barbell Set</v>
          </cell>
          <cell r="C1153" t="str">
            <v>Urban Fitness 50Kg Dumbbell/Barbell Set</v>
          </cell>
          <cell r="D1153" t="str">
            <v>https://www.reydonsports.com/shop/product/47866</v>
          </cell>
          <cell r="E1153" t="str">
            <v/>
          </cell>
          <cell r="F1153" t="str">
            <v/>
          </cell>
          <cell r="G1153" t="str">
            <v>5027535006739</v>
          </cell>
          <cell r="H1153" t="str">
            <v>Fitness</v>
          </cell>
          <cell r="I1153" t="str">
            <v>UFE</v>
          </cell>
          <cell r="J1153" t="str">
            <v/>
          </cell>
          <cell r="K1153" t="str">
            <v/>
          </cell>
          <cell r="L1153">
            <v>78</v>
          </cell>
          <cell r="M1153">
            <v>39</v>
          </cell>
          <cell r="N1153" t="str">
            <v>20%</v>
          </cell>
          <cell r="P1153">
            <v>35.880000000000003</v>
          </cell>
        </row>
        <row r="1154">
          <cell r="A1154" t="str">
            <v>UFB105</v>
          </cell>
          <cell r="B1154" t="str">
            <v>Urban Fitness Adjustable Bench</v>
          </cell>
          <cell r="C1154" t="str">
            <v>Urban Fitness Adjustable Bench</v>
          </cell>
          <cell r="D1154" t="str">
            <v>https://www.reydonsports.com/shop/product/47602</v>
          </cell>
          <cell r="E1154" t="str">
            <v/>
          </cell>
          <cell r="F1154" t="str">
            <v/>
          </cell>
          <cell r="G1154" t="str">
            <v>5027535006173</v>
          </cell>
          <cell r="H1154" t="str">
            <v>Fitness</v>
          </cell>
          <cell r="I1154" t="str">
            <v>UFE</v>
          </cell>
          <cell r="J1154" t="str">
            <v/>
          </cell>
          <cell r="K1154" t="str">
            <v/>
          </cell>
          <cell r="L1154">
            <v>156</v>
          </cell>
          <cell r="M1154">
            <v>76.2</v>
          </cell>
          <cell r="N1154" t="str">
            <v>20%</v>
          </cell>
          <cell r="P1154">
            <v>70.099999999999994</v>
          </cell>
        </row>
        <row r="1155">
          <cell r="A1155" t="str">
            <v>KFM213L</v>
          </cell>
          <cell r="B1155" t="str">
            <v>Hi-density Yoga Brick</v>
          </cell>
          <cell r="C1155" t="str">
            <v>Hi-density Yoga Brick</v>
          </cell>
          <cell r="D1155" t="str">
            <v>https://www.reydonsports.com/shop/product/451</v>
          </cell>
          <cell r="E1155" t="str">
            <v>Lime</v>
          </cell>
          <cell r="F1155" t="str">
            <v/>
          </cell>
          <cell r="G1155" t="str">
            <v>5060045905949</v>
          </cell>
          <cell r="H1155" t="str">
            <v>Fitness</v>
          </cell>
          <cell r="I1155" t="str">
            <v>Fitness-Mad</v>
          </cell>
          <cell r="J1155" t="str">
            <v/>
          </cell>
          <cell r="K1155" t="str">
            <v/>
          </cell>
          <cell r="L1155">
            <v>10</v>
          </cell>
          <cell r="M1155">
            <v>5.0999999999999996</v>
          </cell>
          <cell r="N1155" t="str">
            <v>20%</v>
          </cell>
          <cell r="P1155">
            <v>5</v>
          </cell>
        </row>
        <row r="1156">
          <cell r="A1156" t="str">
            <v>KFM213P</v>
          </cell>
          <cell r="B1156" t="str">
            <v>Hi-density Yoga Brick</v>
          </cell>
          <cell r="C1156" t="str">
            <v>Hi-density Yoga Brick</v>
          </cell>
          <cell r="D1156" t="str">
            <v>https://www.reydonsports.com/shop/product/451</v>
          </cell>
          <cell r="E1156" t="str">
            <v>Purple</v>
          </cell>
          <cell r="F1156" t="str">
            <v/>
          </cell>
          <cell r="G1156" t="str">
            <v>5060045900364</v>
          </cell>
          <cell r="H1156" t="str">
            <v>Fitness</v>
          </cell>
          <cell r="I1156" t="str">
            <v>Fitness-Mad</v>
          </cell>
          <cell r="J1156" t="str">
            <v/>
          </cell>
          <cell r="K1156" t="str">
            <v/>
          </cell>
          <cell r="L1156">
            <v>10</v>
          </cell>
          <cell r="M1156">
            <v>5.0999999999999996</v>
          </cell>
          <cell r="N1156" t="str">
            <v>20%</v>
          </cell>
          <cell r="P1156">
            <v>5</v>
          </cell>
        </row>
        <row r="1157">
          <cell r="A1157" t="str">
            <v>KFM213R</v>
          </cell>
          <cell r="B1157" t="str">
            <v>Hi-density Yoga Brick</v>
          </cell>
          <cell r="C1157" t="str">
            <v>Hi-density Yoga Brick</v>
          </cell>
          <cell r="D1157" t="str">
            <v>https://www.reydonsports.com/shop/product/451</v>
          </cell>
          <cell r="E1157" t="str">
            <v>Blue</v>
          </cell>
          <cell r="F1157" t="str">
            <v/>
          </cell>
          <cell r="G1157" t="str">
            <v>5060045902412</v>
          </cell>
          <cell r="H1157" t="str">
            <v>Fitness</v>
          </cell>
          <cell r="I1157" t="str">
            <v>Fitness-Mad</v>
          </cell>
          <cell r="J1157" t="str">
            <v/>
          </cell>
          <cell r="K1157" t="str">
            <v/>
          </cell>
          <cell r="L1157">
            <v>10</v>
          </cell>
          <cell r="M1157">
            <v>5.0999999999999996</v>
          </cell>
          <cell r="N1157" t="str">
            <v>20%</v>
          </cell>
          <cell r="P1157">
            <v>5</v>
          </cell>
        </row>
        <row r="1158">
          <cell r="A1158" t="str">
            <v>KFM212L</v>
          </cell>
          <cell r="B1158" t="str">
            <v>Full Yoga Block</v>
          </cell>
          <cell r="C1158" t="str">
            <v>Full Yoga Block</v>
          </cell>
          <cell r="D1158" t="str">
            <v>https://www.reydonsports.com/shop/product/373</v>
          </cell>
          <cell r="E1158" t="str">
            <v>Lime</v>
          </cell>
          <cell r="F1158" t="str">
            <v/>
          </cell>
          <cell r="G1158" t="str">
            <v>5060045905925</v>
          </cell>
          <cell r="H1158" t="str">
            <v>Fitness</v>
          </cell>
          <cell r="I1158" t="str">
            <v>Fitness-Mad</v>
          </cell>
          <cell r="J1158" t="str">
            <v/>
          </cell>
          <cell r="K1158" t="str">
            <v/>
          </cell>
          <cell r="L1158">
            <v>9</v>
          </cell>
          <cell r="M1158">
            <v>4.49</v>
          </cell>
          <cell r="N1158" t="str">
            <v>20%</v>
          </cell>
          <cell r="P1158">
            <v>4.4000000000000004</v>
          </cell>
        </row>
        <row r="1159">
          <cell r="A1159" t="str">
            <v>KFM212P</v>
          </cell>
          <cell r="B1159" t="str">
            <v>Full Yoga Block</v>
          </cell>
          <cell r="C1159" t="str">
            <v>Full Yoga Block</v>
          </cell>
          <cell r="D1159" t="str">
            <v>https://www.reydonsports.com/shop/product/373</v>
          </cell>
          <cell r="E1159" t="str">
            <v>Purple</v>
          </cell>
          <cell r="F1159" t="str">
            <v/>
          </cell>
          <cell r="G1159" t="str">
            <v>5060045902399</v>
          </cell>
          <cell r="H1159" t="str">
            <v>Fitness</v>
          </cell>
          <cell r="I1159" t="str">
            <v>Fitness-Mad</v>
          </cell>
          <cell r="J1159" t="str">
            <v/>
          </cell>
          <cell r="K1159" t="str">
            <v/>
          </cell>
          <cell r="L1159">
            <v>9</v>
          </cell>
          <cell r="M1159">
            <v>4.49</v>
          </cell>
          <cell r="N1159" t="str">
            <v>20%</v>
          </cell>
          <cell r="P1159">
            <v>4.4000000000000004</v>
          </cell>
        </row>
        <row r="1160">
          <cell r="A1160" t="str">
            <v>KFM212R</v>
          </cell>
          <cell r="B1160" t="str">
            <v>Full Yoga Block</v>
          </cell>
          <cell r="C1160" t="str">
            <v>Full Yoga Block</v>
          </cell>
          <cell r="D1160" t="str">
            <v>https://www.reydonsports.com/shop/product/373</v>
          </cell>
          <cell r="E1160" t="str">
            <v>Blue</v>
          </cell>
          <cell r="F1160" t="str">
            <v/>
          </cell>
          <cell r="G1160" t="str">
            <v>5060045900371</v>
          </cell>
          <cell r="H1160" t="str">
            <v>Fitness</v>
          </cell>
          <cell r="I1160" t="str">
            <v>Fitness-Mad</v>
          </cell>
          <cell r="J1160" t="str">
            <v/>
          </cell>
          <cell r="K1160" t="str">
            <v/>
          </cell>
          <cell r="L1160">
            <v>9</v>
          </cell>
          <cell r="M1160">
            <v>4.49</v>
          </cell>
          <cell r="N1160" t="str">
            <v>20%</v>
          </cell>
          <cell r="P1160">
            <v>4.4000000000000004</v>
          </cell>
        </row>
        <row r="1161">
          <cell r="A1161" t="str">
            <v>FAMATVINYL</v>
          </cell>
          <cell r="B1161" t="str">
            <v>Fitness Mad Club Aerobic Mat - 9.5mm</v>
          </cell>
          <cell r="C1161" t="str">
            <v>Fitness Mad Club Aerobic Mat - 9.5mm</v>
          </cell>
          <cell r="D1161" t="str">
            <v>https://www.reydonsports.com/shop/product/40475</v>
          </cell>
          <cell r="E1161" t="str">
            <v>Graphite</v>
          </cell>
          <cell r="F1161" t="str">
            <v/>
          </cell>
          <cell r="G1161" t="str">
            <v>5060045905000</v>
          </cell>
          <cell r="H1161" t="str">
            <v>Fitness</v>
          </cell>
          <cell r="I1161" t="str">
            <v>Fitness-Mad</v>
          </cell>
          <cell r="J1161" t="str">
            <v/>
          </cell>
          <cell r="K1161" t="str">
            <v/>
          </cell>
          <cell r="L1161">
            <v>34</v>
          </cell>
          <cell r="M1161">
            <v>18</v>
          </cell>
          <cell r="N1161" t="str">
            <v>20%</v>
          </cell>
          <cell r="P1161">
            <v>17.64</v>
          </cell>
        </row>
        <row r="1162">
          <cell r="A1162" t="str">
            <v>KFM107E</v>
          </cell>
          <cell r="B1162" t="str">
            <v>Fitness Mad Pro Stretch Tri-Fold Aerobic Mat</v>
          </cell>
          <cell r="C1162" t="str">
            <v>Fitness Mad Pro Stretch Tri-Fold Aerobic Mat</v>
          </cell>
          <cell r="D1162" t="str">
            <v>https://www.reydonsports.com/shop/product/314</v>
          </cell>
          <cell r="E1162" t="str">
            <v>Grey</v>
          </cell>
          <cell r="F1162" t="str">
            <v/>
          </cell>
          <cell r="G1162" t="str">
            <v>5060045903020</v>
          </cell>
          <cell r="H1162" t="str">
            <v>Fitness</v>
          </cell>
          <cell r="I1162" t="str">
            <v>Fitness-Mad</v>
          </cell>
          <cell r="J1162" t="str">
            <v/>
          </cell>
          <cell r="K1162" t="str">
            <v/>
          </cell>
          <cell r="L1162">
            <v>29</v>
          </cell>
          <cell r="M1162">
            <v>15.6</v>
          </cell>
          <cell r="N1162" t="str">
            <v>20%</v>
          </cell>
          <cell r="P1162">
            <v>15.29</v>
          </cell>
        </row>
        <row r="1163">
          <cell r="A1163" t="str">
            <v>KFM104B</v>
          </cell>
          <cell r="B1163" t="str">
            <v>Fitness Mad Core Fitness Mat 10mm</v>
          </cell>
          <cell r="C1163" t="str">
            <v>Fitness Mad Core Fitness Mat 10mm</v>
          </cell>
          <cell r="D1163" t="str">
            <v>https://www.reydonsports.com/shop/product/782</v>
          </cell>
          <cell r="E1163" t="str">
            <v>Black</v>
          </cell>
          <cell r="F1163" t="str">
            <v/>
          </cell>
          <cell r="G1163" t="str">
            <v>5060045902542</v>
          </cell>
          <cell r="H1163" t="str">
            <v>Fitness</v>
          </cell>
          <cell r="I1163" t="str">
            <v>Fitness-Mad</v>
          </cell>
          <cell r="J1163" t="str">
            <v/>
          </cell>
          <cell r="K1163" t="str">
            <v/>
          </cell>
          <cell r="L1163">
            <v>41</v>
          </cell>
          <cell r="M1163">
            <v>20.399999999999999</v>
          </cell>
          <cell r="N1163" t="str">
            <v>20%</v>
          </cell>
          <cell r="P1163">
            <v>19.989999999999998</v>
          </cell>
        </row>
        <row r="1164">
          <cell r="A1164" t="str">
            <v>KFM104R</v>
          </cell>
          <cell r="B1164" t="str">
            <v>Fitness Mad Core Fitness Mat 10mm</v>
          </cell>
          <cell r="C1164" t="str">
            <v>Fitness Mad Core Fitness Mat 10mm</v>
          </cell>
          <cell r="D1164" t="str">
            <v>https://www.reydonsports.com/shop/product/782</v>
          </cell>
          <cell r="E1164" t="str">
            <v>Blue</v>
          </cell>
          <cell r="F1164" t="str">
            <v/>
          </cell>
          <cell r="G1164" t="str">
            <v>5060045902535</v>
          </cell>
          <cell r="H1164" t="str">
            <v>Fitness</v>
          </cell>
          <cell r="I1164" t="str">
            <v>Fitness-Mad</v>
          </cell>
          <cell r="J1164" t="str">
            <v/>
          </cell>
          <cell r="K1164" t="str">
            <v/>
          </cell>
          <cell r="L1164">
            <v>41</v>
          </cell>
          <cell r="M1164">
            <v>20.399999999999999</v>
          </cell>
          <cell r="N1164" t="str">
            <v>20%</v>
          </cell>
          <cell r="P1164">
            <v>19.989999999999998</v>
          </cell>
        </row>
        <row r="1165">
          <cell r="A1165" t="str">
            <v>KFM110AE</v>
          </cell>
          <cell r="B1165" t="str">
            <v>Yoga-Mad Evolution Yoga Mat 4mm</v>
          </cell>
          <cell r="C1165" t="str">
            <v>Yoga-Mad Evolution Yoga Mat 4mm</v>
          </cell>
          <cell r="D1165" t="str">
            <v>https://www.reydonsports.com/shop/product/9220</v>
          </cell>
          <cell r="E1165" t="str">
            <v>Aubergine/Grey</v>
          </cell>
          <cell r="F1165" t="str">
            <v/>
          </cell>
          <cell r="G1165" t="str">
            <v>5060045904324</v>
          </cell>
          <cell r="H1165" t="str">
            <v>Fitness</v>
          </cell>
          <cell r="I1165" t="str">
            <v>Fitness-Mad</v>
          </cell>
          <cell r="J1165" t="str">
            <v/>
          </cell>
          <cell r="K1165" t="str">
            <v/>
          </cell>
          <cell r="L1165">
            <v>42</v>
          </cell>
          <cell r="M1165">
            <v>21</v>
          </cell>
          <cell r="N1165" t="str">
            <v>20%</v>
          </cell>
          <cell r="P1165">
            <v>20.58</v>
          </cell>
        </row>
        <row r="1166">
          <cell r="A1166" t="str">
            <v>KFM110RE</v>
          </cell>
          <cell r="B1166" t="str">
            <v>Yoga-Mad Evolution Yoga Mat 4mm</v>
          </cell>
          <cell r="C1166" t="str">
            <v>Yoga-Mad Evolution Yoga Mat 4mm</v>
          </cell>
          <cell r="D1166" t="str">
            <v>https://www.reydonsports.com/shop/product/9220</v>
          </cell>
          <cell r="E1166" t="str">
            <v>Blue/Grey</v>
          </cell>
          <cell r="F1166" t="str">
            <v/>
          </cell>
          <cell r="G1166" t="str">
            <v>5060045904317</v>
          </cell>
          <cell r="H1166" t="str">
            <v>Fitness</v>
          </cell>
          <cell r="I1166" t="str">
            <v>Fitness-Mad</v>
          </cell>
          <cell r="J1166" t="str">
            <v/>
          </cell>
          <cell r="K1166" t="str">
            <v/>
          </cell>
          <cell r="L1166">
            <v>42</v>
          </cell>
          <cell r="M1166">
            <v>21</v>
          </cell>
          <cell r="N1166" t="str">
            <v>20%</v>
          </cell>
          <cell r="P1166">
            <v>20.58</v>
          </cell>
        </row>
        <row r="1167">
          <cell r="A1167" t="str">
            <v>KFM109K</v>
          </cell>
          <cell r="B1167" t="str">
            <v>Yoga-Mad Warrior II Plus Mat 6mm</v>
          </cell>
          <cell r="C1167" t="str">
            <v>Yoga-Mad Warrior II Plus Mat 6mm</v>
          </cell>
          <cell r="D1167" t="str">
            <v>https://www.reydonsports.com/shop/product/2073</v>
          </cell>
          <cell r="E1167" t="str">
            <v>Light Blue</v>
          </cell>
          <cell r="F1167" t="str">
            <v/>
          </cell>
          <cell r="G1167" t="str">
            <v>5060045905901</v>
          </cell>
          <cell r="H1167" t="str">
            <v>Fitness</v>
          </cell>
          <cell r="I1167" t="str">
            <v>Fitness-Mad</v>
          </cell>
          <cell r="J1167" t="str">
            <v/>
          </cell>
          <cell r="K1167" t="str">
            <v/>
          </cell>
          <cell r="L1167">
            <v>30</v>
          </cell>
          <cell r="M1167">
            <v>16.2</v>
          </cell>
          <cell r="N1167" t="str">
            <v>20%</v>
          </cell>
          <cell r="P1167">
            <v>15.88</v>
          </cell>
        </row>
        <row r="1168">
          <cell r="A1168" t="str">
            <v>KFM108E</v>
          </cell>
          <cell r="B1168" t="str">
            <v>Yoga-Mad Warrior II Mat 4mm</v>
          </cell>
          <cell r="C1168" t="str">
            <v>Yoga-Mad Warrior II Mat 4mm</v>
          </cell>
          <cell r="D1168" t="str">
            <v>https://www.reydonsports.com/shop/product/2072</v>
          </cell>
          <cell r="E1168" t="str">
            <v>Graphite</v>
          </cell>
          <cell r="F1168" t="str">
            <v/>
          </cell>
          <cell r="G1168" t="str">
            <v>5060045905888</v>
          </cell>
          <cell r="H1168" t="str">
            <v>Fitness</v>
          </cell>
          <cell r="I1168" t="str">
            <v>Fitness-Mad</v>
          </cell>
          <cell r="J1168" t="str">
            <v/>
          </cell>
          <cell r="K1168" t="str">
            <v/>
          </cell>
          <cell r="L1168">
            <v>24</v>
          </cell>
          <cell r="M1168">
            <v>12</v>
          </cell>
          <cell r="N1168" t="str">
            <v>20%</v>
          </cell>
          <cell r="P1168">
            <v>11.76</v>
          </cell>
        </row>
        <row r="1169">
          <cell r="A1169" t="str">
            <v>KFM108I</v>
          </cell>
          <cell r="B1169" t="str">
            <v>Yoga-Mad Warrior II Mat 4mm</v>
          </cell>
          <cell r="C1169" t="str">
            <v>Yoga-Mad Warrior II Mat 4mm</v>
          </cell>
          <cell r="D1169" t="str">
            <v>https://www.reydonsports.com/shop/product/2072</v>
          </cell>
          <cell r="E1169" t="str">
            <v>Pink</v>
          </cell>
          <cell r="F1169" t="str">
            <v/>
          </cell>
          <cell r="G1169" t="str">
            <v>5060045905833</v>
          </cell>
          <cell r="H1169" t="str">
            <v>Fitness</v>
          </cell>
          <cell r="I1169" t="str">
            <v>Fitness-Mad</v>
          </cell>
          <cell r="J1169" t="str">
            <v/>
          </cell>
          <cell r="K1169" t="str">
            <v/>
          </cell>
          <cell r="L1169">
            <v>24</v>
          </cell>
          <cell r="M1169">
            <v>12</v>
          </cell>
          <cell r="N1169" t="str">
            <v>20%</v>
          </cell>
          <cell r="P1169">
            <v>11.76</v>
          </cell>
        </row>
        <row r="1170">
          <cell r="A1170" t="str">
            <v>KFM108K</v>
          </cell>
          <cell r="B1170" t="str">
            <v>Yoga-Mad Warrior II Mat 4mm</v>
          </cell>
          <cell r="C1170" t="str">
            <v>Yoga-Mad Warrior II Mat 4mm</v>
          </cell>
          <cell r="D1170" t="str">
            <v>https://www.reydonsports.com/shop/product/2072</v>
          </cell>
          <cell r="E1170" t="str">
            <v>Light Blue</v>
          </cell>
          <cell r="F1170" t="str">
            <v/>
          </cell>
          <cell r="G1170" t="str">
            <v>5060045905864</v>
          </cell>
          <cell r="H1170" t="str">
            <v>Fitness</v>
          </cell>
          <cell r="I1170" t="str">
            <v>Fitness-Mad</v>
          </cell>
          <cell r="J1170" t="str">
            <v/>
          </cell>
          <cell r="K1170" t="str">
            <v/>
          </cell>
          <cell r="L1170">
            <v>24</v>
          </cell>
          <cell r="M1170">
            <v>12</v>
          </cell>
          <cell r="N1170" t="str">
            <v>20%</v>
          </cell>
          <cell r="P1170">
            <v>11.76</v>
          </cell>
        </row>
        <row r="1171">
          <cell r="A1171" t="str">
            <v>KFM108N</v>
          </cell>
          <cell r="B1171" t="str">
            <v>Yoga-Mad Warrior II Mat 4mm</v>
          </cell>
          <cell r="C1171" t="str">
            <v>Yoga-Mad Warrior II Mat 4mm</v>
          </cell>
          <cell r="D1171" t="str">
            <v>https://www.reydonsports.com/shop/product/2072</v>
          </cell>
          <cell r="E1171" t="str">
            <v>Dark Blue</v>
          </cell>
          <cell r="F1171" t="str">
            <v/>
          </cell>
          <cell r="G1171" t="str">
            <v>5060045905857</v>
          </cell>
          <cell r="H1171" t="str">
            <v>Fitness</v>
          </cell>
          <cell r="I1171" t="str">
            <v>Fitness-Mad</v>
          </cell>
          <cell r="J1171" t="str">
            <v/>
          </cell>
          <cell r="K1171" t="str">
            <v/>
          </cell>
          <cell r="L1171">
            <v>24</v>
          </cell>
          <cell r="M1171">
            <v>12</v>
          </cell>
          <cell r="N1171" t="str">
            <v>20%</v>
          </cell>
          <cell r="P1171">
            <v>11.76</v>
          </cell>
        </row>
        <row r="1172">
          <cell r="A1172" t="str">
            <v>KFM108P</v>
          </cell>
          <cell r="B1172" t="str">
            <v>Yoga-Mad Warrior II Mat 4mm</v>
          </cell>
          <cell r="C1172" t="str">
            <v>Yoga-Mad Warrior II Mat 4mm</v>
          </cell>
          <cell r="D1172" t="str">
            <v>https://www.reydonsports.com/shop/product/2072</v>
          </cell>
          <cell r="E1172" t="str">
            <v>Purple</v>
          </cell>
          <cell r="F1172" t="str">
            <v/>
          </cell>
          <cell r="G1172" t="str">
            <v>5060045905895</v>
          </cell>
          <cell r="H1172" t="str">
            <v>Fitness</v>
          </cell>
          <cell r="I1172" t="str">
            <v>Fitness-Mad</v>
          </cell>
          <cell r="J1172" t="str">
            <v/>
          </cell>
          <cell r="K1172" t="str">
            <v/>
          </cell>
          <cell r="L1172">
            <v>24</v>
          </cell>
          <cell r="M1172">
            <v>12</v>
          </cell>
          <cell r="N1172" t="str">
            <v>20%</v>
          </cell>
          <cell r="P1172">
            <v>11.76</v>
          </cell>
        </row>
        <row r="1173">
          <cell r="A1173" t="str">
            <v>KFM108U</v>
          </cell>
          <cell r="B1173" t="str">
            <v>Yoga-Mad Warrior II Mat 4mm</v>
          </cell>
          <cell r="C1173" t="str">
            <v>Yoga-Mad Warrior II Mat 4mm</v>
          </cell>
          <cell r="D1173" t="str">
            <v>https://www.reydonsports.com/shop/product/2072</v>
          </cell>
          <cell r="E1173" t="str">
            <v>Burgundy</v>
          </cell>
          <cell r="F1173" t="str">
            <v/>
          </cell>
          <cell r="G1173" t="str">
            <v>5060045905871</v>
          </cell>
          <cell r="H1173" t="str">
            <v>Fitness</v>
          </cell>
          <cell r="I1173" t="str">
            <v>Fitness-Mad</v>
          </cell>
          <cell r="J1173" t="str">
            <v/>
          </cell>
          <cell r="K1173" t="str">
            <v/>
          </cell>
          <cell r="L1173">
            <v>24</v>
          </cell>
          <cell r="M1173">
            <v>12</v>
          </cell>
          <cell r="N1173" t="str">
            <v>20%</v>
          </cell>
          <cell r="P1173">
            <v>11.76</v>
          </cell>
        </row>
        <row r="1174">
          <cell r="A1174" t="str">
            <v>YWARRIORII4-BLK</v>
          </cell>
          <cell r="B1174" t="str">
            <v>Yoga-Mad Warrior II Mat 4mm</v>
          </cell>
          <cell r="C1174" t="str">
            <v>Yoga-Mad Warrior II Mat 4mm</v>
          </cell>
          <cell r="D1174" t="str">
            <v>https://www.reydonsports.com/shop/product/2072</v>
          </cell>
          <cell r="E1174" t="str">
            <v>Black</v>
          </cell>
          <cell r="F1174" t="str">
            <v/>
          </cell>
          <cell r="G1174" t="str">
            <v>5060581821925</v>
          </cell>
          <cell r="H1174" t="str">
            <v>Fitness</v>
          </cell>
          <cell r="I1174" t="str">
            <v>Fitness-Mad</v>
          </cell>
          <cell r="J1174" t="str">
            <v/>
          </cell>
          <cell r="K1174" t="str">
            <v/>
          </cell>
          <cell r="L1174">
            <v>24</v>
          </cell>
          <cell r="M1174">
            <v>12</v>
          </cell>
          <cell r="N1174" t="str">
            <v>20%</v>
          </cell>
          <cell r="P1174">
            <v>11.76</v>
          </cell>
        </row>
        <row r="1175">
          <cell r="A1175" t="str">
            <v>YWARRIORII6-DBLU</v>
          </cell>
          <cell r="B1175" t="str">
            <v>Yoga-Mad Warrior II Plus Mat 6mm</v>
          </cell>
          <cell r="C1175" t="str">
            <v>Yoga-Mad Warrior II Plus Mat 6mm</v>
          </cell>
          <cell r="D1175" t="str">
            <v>https://www.reydonsports.com/shop/product/2073</v>
          </cell>
          <cell r="E1175" t="str">
            <v>Dark Blue</v>
          </cell>
          <cell r="F1175" t="str">
            <v/>
          </cell>
          <cell r="G1175" t="str">
            <v>5060581821932</v>
          </cell>
          <cell r="H1175" t="str">
            <v>Fitness</v>
          </cell>
          <cell r="I1175" t="str">
            <v>Fitness-Mad</v>
          </cell>
          <cell r="J1175" t="str">
            <v/>
          </cell>
          <cell r="K1175" t="str">
            <v/>
          </cell>
          <cell r="L1175">
            <v>30</v>
          </cell>
          <cell r="M1175">
            <v>15</v>
          </cell>
          <cell r="N1175" t="str">
            <v>20%</v>
          </cell>
          <cell r="P1175">
            <v>14.7</v>
          </cell>
        </row>
        <row r="1176">
          <cell r="A1176" t="str">
            <v>YWARRIORII6-GRA</v>
          </cell>
          <cell r="B1176" t="str">
            <v>Yoga-Mad Warrior II Plus Mat 6mm</v>
          </cell>
          <cell r="C1176" t="str">
            <v>Yoga-Mad Warrior II Plus Mat 6mm</v>
          </cell>
          <cell r="D1176" t="str">
            <v>https://www.reydonsports.com/shop/product/2073</v>
          </cell>
          <cell r="E1176" t="str">
            <v>Graphite</v>
          </cell>
          <cell r="F1176" t="str">
            <v/>
          </cell>
          <cell r="G1176" t="str">
            <v>5060581821949</v>
          </cell>
          <cell r="H1176" t="str">
            <v>Fitness</v>
          </cell>
          <cell r="I1176" t="str">
            <v>Fitness-Mad</v>
          </cell>
          <cell r="J1176" t="str">
            <v/>
          </cell>
          <cell r="K1176" t="str">
            <v/>
          </cell>
          <cell r="L1176">
            <v>30</v>
          </cell>
          <cell r="M1176">
            <v>15</v>
          </cell>
          <cell r="N1176" t="str">
            <v>20%</v>
          </cell>
          <cell r="P1176">
            <v>14.7</v>
          </cell>
        </row>
        <row r="1177">
          <cell r="A1177" t="str">
            <v>KFA255R</v>
          </cell>
          <cell r="B1177" t="str">
            <v>Fitness Belt &amp; Mat Carry Strap</v>
          </cell>
          <cell r="C1177" t="str">
            <v>Fitness Belt &amp; Mat Carry Strap</v>
          </cell>
          <cell r="D1177" t="str">
            <v>https://www.reydonsports.com/shop/product/307</v>
          </cell>
          <cell r="E1177" t="str">
            <v>Dark Blue</v>
          </cell>
          <cell r="F1177" t="str">
            <v/>
          </cell>
          <cell r="G1177" t="str">
            <v>5060045906069</v>
          </cell>
          <cell r="H1177" t="str">
            <v>Fitness</v>
          </cell>
          <cell r="I1177" t="str">
            <v>Fitness-Mad</v>
          </cell>
          <cell r="J1177" t="str">
            <v/>
          </cell>
          <cell r="K1177" t="str">
            <v/>
          </cell>
          <cell r="L1177">
            <v>11</v>
          </cell>
          <cell r="M1177">
            <v>5.4</v>
          </cell>
          <cell r="N1177" t="str">
            <v>20%</v>
          </cell>
          <cell r="P1177">
            <v>5.29</v>
          </cell>
        </row>
        <row r="1178">
          <cell r="A1178" t="str">
            <v>KFA248B</v>
          </cell>
          <cell r="B1178" t="str">
            <v>Fitness Mad Vari-Massage Roller</v>
          </cell>
          <cell r="C1178" t="str">
            <v>Fitness Mad Vari-Massage Roller</v>
          </cell>
          <cell r="D1178" t="str">
            <v>https://www.reydonsports.com/shop/product/334</v>
          </cell>
          <cell r="E1178" t="str">
            <v>Black</v>
          </cell>
          <cell r="F1178" t="str">
            <v/>
          </cell>
          <cell r="G1178" t="str">
            <v>5060045904621</v>
          </cell>
          <cell r="H1178" t="str">
            <v>Fitness</v>
          </cell>
          <cell r="I1178" t="str">
            <v>Fitness-Mad</v>
          </cell>
          <cell r="J1178" t="str">
            <v/>
          </cell>
          <cell r="K1178" t="str">
            <v/>
          </cell>
          <cell r="L1178">
            <v>40</v>
          </cell>
          <cell r="M1178">
            <v>18</v>
          </cell>
          <cell r="N1178" t="str">
            <v>20%</v>
          </cell>
          <cell r="P1178">
            <v>17.64</v>
          </cell>
        </row>
        <row r="1179">
          <cell r="A1179" t="str">
            <v>KFA263B</v>
          </cell>
          <cell r="B1179" t="str">
            <v>Fitness Mad Tread Roller</v>
          </cell>
          <cell r="C1179" t="str">
            <v>Fitness Mad Tread Roller</v>
          </cell>
          <cell r="D1179" t="str">
            <v>https://www.reydonsports.com/shop/product/319</v>
          </cell>
          <cell r="E1179" t="str">
            <v>Black</v>
          </cell>
          <cell r="F1179" t="str">
            <v/>
          </cell>
          <cell r="G1179" t="str">
            <v>5060045909626</v>
          </cell>
          <cell r="H1179" t="str">
            <v>Fitness</v>
          </cell>
          <cell r="I1179" t="str">
            <v>Fitness-Mad</v>
          </cell>
          <cell r="J1179" t="str">
            <v/>
          </cell>
          <cell r="K1179" t="str">
            <v/>
          </cell>
          <cell r="L1179">
            <v>27</v>
          </cell>
          <cell r="M1179">
            <v>12.9</v>
          </cell>
          <cell r="N1179" t="str">
            <v>20%</v>
          </cell>
          <cell r="P1179">
            <v>12.65</v>
          </cell>
        </row>
        <row r="1180">
          <cell r="A1180" t="str">
            <v>KFA263G</v>
          </cell>
          <cell r="B1180" t="str">
            <v>Fitness Mad Tread Roller</v>
          </cell>
          <cell r="C1180" t="str">
            <v>Fitness Mad Tread Roller</v>
          </cell>
          <cell r="D1180" t="str">
            <v>https://www.reydonsports.com/shop/product/319</v>
          </cell>
          <cell r="E1180" t="str">
            <v>Green</v>
          </cell>
          <cell r="F1180" t="str">
            <v/>
          </cell>
          <cell r="G1180" t="str">
            <v>5060045909633</v>
          </cell>
          <cell r="H1180" t="str">
            <v>Fitness</v>
          </cell>
          <cell r="I1180" t="str">
            <v>Fitness-Mad</v>
          </cell>
          <cell r="J1180" t="str">
            <v/>
          </cell>
          <cell r="K1180" t="str">
            <v/>
          </cell>
          <cell r="L1180">
            <v>27</v>
          </cell>
          <cell r="M1180">
            <v>12.9</v>
          </cell>
          <cell r="N1180" t="str">
            <v>20%</v>
          </cell>
          <cell r="P1180">
            <v>12.65</v>
          </cell>
        </row>
        <row r="1181">
          <cell r="A1181" t="str">
            <v>KFA240</v>
          </cell>
          <cell r="B1181" t="str">
            <v>Fitness Mad Roller</v>
          </cell>
          <cell r="C1181" t="str">
            <v>Fitness Mad Roller</v>
          </cell>
          <cell r="D1181" t="str">
            <v>https://www.reydonsports.com/shop/product/316</v>
          </cell>
          <cell r="E1181" t="str">
            <v/>
          </cell>
          <cell r="F1181" t="str">
            <v>36"</v>
          </cell>
          <cell r="G1181" t="str">
            <v>5060045903846</v>
          </cell>
          <cell r="H1181" t="str">
            <v>Fitness</v>
          </cell>
          <cell r="I1181" t="str">
            <v>Fitness-Mad</v>
          </cell>
          <cell r="J1181" t="str">
            <v/>
          </cell>
          <cell r="K1181" t="str">
            <v/>
          </cell>
          <cell r="L1181">
            <v>32</v>
          </cell>
          <cell r="M1181">
            <v>15.6</v>
          </cell>
          <cell r="N1181" t="str">
            <v>20%</v>
          </cell>
          <cell r="P1181">
            <v>15.29</v>
          </cell>
        </row>
        <row r="1182">
          <cell r="A1182" t="str">
            <v>KFA241</v>
          </cell>
          <cell r="B1182" t="str">
            <v>Fitness Mad Roller</v>
          </cell>
          <cell r="C1182" t="str">
            <v>Fitness Mad Roller</v>
          </cell>
          <cell r="D1182" t="str">
            <v>https://www.reydonsports.com/shop/product/316</v>
          </cell>
          <cell r="E1182" t="str">
            <v/>
          </cell>
          <cell r="F1182" t="str">
            <v>18"</v>
          </cell>
          <cell r="G1182" t="str">
            <v>5060045903839</v>
          </cell>
          <cell r="H1182" t="str">
            <v>Fitness</v>
          </cell>
          <cell r="I1182" t="str">
            <v>Fitness-Mad</v>
          </cell>
          <cell r="J1182" t="str">
            <v/>
          </cell>
          <cell r="K1182" t="str">
            <v/>
          </cell>
          <cell r="L1182">
            <v>20</v>
          </cell>
          <cell r="M1182">
            <v>9.6</v>
          </cell>
          <cell r="N1182" t="str">
            <v>20%</v>
          </cell>
          <cell r="P1182">
            <v>9.41</v>
          </cell>
        </row>
        <row r="1183">
          <cell r="A1183" t="str">
            <v>FROLLER6T</v>
          </cell>
          <cell r="B1183" t="str">
            <v>Fitness Mad 30cm Foam Roller</v>
          </cell>
          <cell r="C1183" t="str">
            <v>Fitness Mad 30cm Foam Roller</v>
          </cell>
          <cell r="D1183" t="str">
            <v>https://www.reydonsports.com/shop/product/48116</v>
          </cell>
          <cell r="E1183" t="str">
            <v>Blue</v>
          </cell>
          <cell r="F1183" t="str">
            <v>30cm</v>
          </cell>
          <cell r="G1183" t="str">
            <v>5060581821895</v>
          </cell>
          <cell r="H1183" t="str">
            <v>Fitness</v>
          </cell>
          <cell r="I1183" t="str">
            <v>Fitness-Mad</v>
          </cell>
          <cell r="J1183" t="str">
            <v/>
          </cell>
          <cell r="K1183" t="str">
            <v/>
          </cell>
          <cell r="L1183">
            <v>14</v>
          </cell>
          <cell r="M1183">
            <v>7.2</v>
          </cell>
          <cell r="N1183" t="str">
            <v>20%</v>
          </cell>
          <cell r="P1183">
            <v>7.06</v>
          </cell>
        </row>
        <row r="1184">
          <cell r="A1184" t="str">
            <v>FROLLERTRD-BLUE</v>
          </cell>
          <cell r="B1184" t="str">
            <v>Fitness Mad Tread Roller</v>
          </cell>
          <cell r="C1184" t="str">
            <v>Fitness Mad Tread Roller</v>
          </cell>
          <cell r="D1184" t="str">
            <v>https://www.reydonsports.com/shop/product/319</v>
          </cell>
          <cell r="E1184" t="str">
            <v>Blue</v>
          </cell>
          <cell r="F1184" t="str">
            <v/>
          </cell>
          <cell r="G1184" t="str">
            <v>5060581821963</v>
          </cell>
          <cell r="H1184" t="str">
            <v>Fitness</v>
          </cell>
          <cell r="I1184" t="str">
            <v>Fitness-Mad</v>
          </cell>
          <cell r="J1184" t="str">
            <v/>
          </cell>
          <cell r="K1184" t="str">
            <v/>
          </cell>
          <cell r="L1184">
            <v>24</v>
          </cell>
          <cell r="M1184">
            <v>12</v>
          </cell>
          <cell r="N1184" t="str">
            <v>20%</v>
          </cell>
          <cell r="P1184">
            <v>11.76</v>
          </cell>
        </row>
        <row r="1185">
          <cell r="A1185" t="str">
            <v>FROLLERTRD-SILVER</v>
          </cell>
          <cell r="B1185" t="str">
            <v>Fitness Mad Tread Roller</v>
          </cell>
          <cell r="C1185" t="str">
            <v>Fitness Mad Tread Roller</v>
          </cell>
          <cell r="D1185" t="str">
            <v>https://www.reydonsports.com/shop/product/319</v>
          </cell>
          <cell r="E1185" t="str">
            <v>Silver</v>
          </cell>
          <cell r="F1185" t="str">
            <v/>
          </cell>
          <cell r="G1185" t="str">
            <v>5060581821956</v>
          </cell>
          <cell r="H1185" t="str">
            <v>Fitness</v>
          </cell>
          <cell r="I1185" t="str">
            <v>Fitness-Mad</v>
          </cell>
          <cell r="J1185" t="str">
            <v/>
          </cell>
          <cell r="K1185" t="str">
            <v/>
          </cell>
          <cell r="L1185">
            <v>24</v>
          </cell>
          <cell r="M1185">
            <v>12</v>
          </cell>
          <cell r="N1185" t="str">
            <v>20%</v>
          </cell>
          <cell r="P1185">
            <v>11.76</v>
          </cell>
        </row>
        <row r="1186">
          <cell r="A1186" t="str">
            <v>KFA238</v>
          </cell>
          <cell r="B1186" t="str">
            <v>Fitness Mad Mini Massage Roller</v>
          </cell>
          <cell r="C1186" t="str">
            <v>Fitness Mad Mini Massage Roller</v>
          </cell>
          <cell r="D1186" t="str">
            <v>https://www.reydonsports.com/shop/product/313</v>
          </cell>
          <cell r="E1186" t="str">
            <v/>
          </cell>
          <cell r="F1186" t="str">
            <v/>
          </cell>
          <cell r="G1186" t="str">
            <v>5060045905772</v>
          </cell>
          <cell r="H1186" t="str">
            <v>Fitness</v>
          </cell>
          <cell r="I1186" t="str">
            <v>Fitness-Mad</v>
          </cell>
          <cell r="J1186" t="str">
            <v/>
          </cell>
          <cell r="K1186" t="str">
            <v/>
          </cell>
          <cell r="L1186">
            <v>13</v>
          </cell>
          <cell r="M1186">
            <v>6</v>
          </cell>
          <cell r="N1186" t="str">
            <v>20%</v>
          </cell>
          <cell r="P1186">
            <v>5.88</v>
          </cell>
        </row>
        <row r="1187">
          <cell r="A1187" t="str">
            <v>FMASSAGEP</v>
          </cell>
          <cell r="B1187" t="str">
            <v>Fitness Mad Peanut Massage Ball</v>
          </cell>
          <cell r="C1187" t="str">
            <v>Fitness Mad Peanut Massage Ball</v>
          </cell>
          <cell r="D1187" t="str">
            <v>https://www.reydonsports.com/shop/product/36781</v>
          </cell>
          <cell r="E1187" t="str">
            <v/>
          </cell>
          <cell r="F1187" t="str">
            <v/>
          </cell>
          <cell r="G1187" t="str">
            <v>5060581820850</v>
          </cell>
          <cell r="H1187" t="str">
            <v>Fitness</v>
          </cell>
          <cell r="I1187" t="str">
            <v>Fitness-Mad</v>
          </cell>
          <cell r="J1187" t="str">
            <v/>
          </cell>
          <cell r="K1187" t="str">
            <v/>
          </cell>
          <cell r="L1187">
            <v>8</v>
          </cell>
          <cell r="M1187">
            <v>3.6</v>
          </cell>
          <cell r="N1187" t="str">
            <v>20%</v>
          </cell>
          <cell r="P1187">
            <v>3.53</v>
          </cell>
        </row>
        <row r="1188">
          <cell r="A1188" t="str">
            <v>KFA242</v>
          </cell>
          <cell r="B1188" t="str">
            <v>Fitness Mad Massage Ball</v>
          </cell>
          <cell r="C1188" t="str">
            <v>Fitness Mad Massage Ball</v>
          </cell>
          <cell r="D1188" t="str">
            <v>https://www.reydonsports.com/shop/product/312</v>
          </cell>
          <cell r="E1188" t="str">
            <v/>
          </cell>
          <cell r="F1188" t="str">
            <v>7cm</v>
          </cell>
          <cell r="G1188" t="str">
            <v>5060045902931</v>
          </cell>
          <cell r="H1188" t="str">
            <v>Fitness</v>
          </cell>
          <cell r="I1188" t="str">
            <v>Fitness-Mad</v>
          </cell>
          <cell r="J1188" t="str">
            <v/>
          </cell>
          <cell r="K1188" t="str">
            <v/>
          </cell>
          <cell r="L1188">
            <v>4</v>
          </cell>
          <cell r="M1188">
            <v>1.8</v>
          </cell>
          <cell r="N1188" t="str">
            <v>20%</v>
          </cell>
          <cell r="P1188">
            <v>1.76</v>
          </cell>
        </row>
        <row r="1189">
          <cell r="A1189" t="str">
            <v>KFA243</v>
          </cell>
          <cell r="B1189" t="str">
            <v>Fitness Mad Massage Ball</v>
          </cell>
          <cell r="C1189" t="str">
            <v>Fitness Mad Massage Ball</v>
          </cell>
          <cell r="D1189" t="str">
            <v>https://www.reydonsports.com/shop/product/312</v>
          </cell>
          <cell r="E1189" t="str">
            <v/>
          </cell>
          <cell r="F1189" t="str">
            <v>9cm</v>
          </cell>
          <cell r="G1189" t="str">
            <v>5060045903167</v>
          </cell>
          <cell r="H1189" t="str">
            <v>Fitness</v>
          </cell>
          <cell r="I1189" t="str">
            <v>Fitness-Mad</v>
          </cell>
          <cell r="J1189" t="str">
            <v/>
          </cell>
          <cell r="K1189" t="str">
            <v/>
          </cell>
          <cell r="L1189">
            <v>5</v>
          </cell>
          <cell r="M1189">
            <v>2.4</v>
          </cell>
          <cell r="N1189" t="str">
            <v>20%</v>
          </cell>
          <cell r="P1189">
            <v>2.35</v>
          </cell>
        </row>
        <row r="1190">
          <cell r="A1190" t="str">
            <v>KFA250</v>
          </cell>
          <cell r="B1190" t="str">
            <v>Fitness Mad Trigger Point Massage Ball Set</v>
          </cell>
          <cell r="C1190" t="str">
            <v>Fitness Mad Trigger Point Massage Ball Set</v>
          </cell>
          <cell r="D1190" t="str">
            <v>https://www.reydonsports.com/shop/product/320</v>
          </cell>
          <cell r="E1190" t="str">
            <v/>
          </cell>
          <cell r="F1190" t="str">
            <v/>
          </cell>
          <cell r="G1190" t="str">
            <v>5060045904959</v>
          </cell>
          <cell r="H1190" t="str">
            <v>Fitness</v>
          </cell>
          <cell r="I1190" t="str">
            <v>Fitness-Mad</v>
          </cell>
          <cell r="J1190" t="str">
            <v/>
          </cell>
          <cell r="K1190" t="str">
            <v/>
          </cell>
          <cell r="L1190">
            <v>14</v>
          </cell>
          <cell r="M1190">
            <v>6.9</v>
          </cell>
          <cell r="N1190" t="str">
            <v>20%</v>
          </cell>
          <cell r="P1190">
            <v>6.77</v>
          </cell>
        </row>
        <row r="1191">
          <cell r="A1191" t="str">
            <v>KFA249</v>
          </cell>
          <cell r="B1191" t="str">
            <v>Fitness Mad Pinpoint Trigger Ball</v>
          </cell>
          <cell r="C1191" t="str">
            <v>Fitness Mad Pinpoint Trigger Ball</v>
          </cell>
          <cell r="D1191" t="str">
            <v>https://www.reydonsports.com/shop/product/9215</v>
          </cell>
          <cell r="E1191" t="str">
            <v/>
          </cell>
          <cell r="F1191" t="str">
            <v/>
          </cell>
          <cell r="G1191" t="str">
            <v>5060045908711</v>
          </cell>
          <cell r="H1191" t="str">
            <v>Fitness</v>
          </cell>
          <cell r="I1191" t="str">
            <v>Fitness-Mad</v>
          </cell>
          <cell r="J1191" t="str">
            <v/>
          </cell>
          <cell r="K1191" t="str">
            <v/>
          </cell>
          <cell r="L1191">
            <v>6</v>
          </cell>
          <cell r="M1191">
            <v>3</v>
          </cell>
          <cell r="N1191" t="str">
            <v>20%</v>
          </cell>
          <cell r="P1191">
            <v>2.94</v>
          </cell>
        </row>
        <row r="1192">
          <cell r="A1192" t="str">
            <v>FGRIP3</v>
          </cell>
          <cell r="B1192" t="str">
            <v>Fitness Mad Hand Therapy Ball Set of 3</v>
          </cell>
          <cell r="C1192" t="str">
            <v>Fitness Mad Hand Therapy Ball Set of 3</v>
          </cell>
          <cell r="D1192" t="str">
            <v>https://www.reydonsports.com/shop/product/48118</v>
          </cell>
          <cell r="E1192" t="str">
            <v/>
          </cell>
          <cell r="F1192" t="str">
            <v/>
          </cell>
          <cell r="G1192" t="str">
            <v>5060581821901</v>
          </cell>
          <cell r="H1192" t="str">
            <v>Fitness</v>
          </cell>
          <cell r="I1192" t="str">
            <v>Fitness-Mad</v>
          </cell>
          <cell r="J1192" t="str">
            <v/>
          </cell>
          <cell r="K1192" t="str">
            <v/>
          </cell>
          <cell r="L1192">
            <v>12</v>
          </cell>
          <cell r="M1192">
            <v>6</v>
          </cell>
          <cell r="N1192" t="str">
            <v>20%</v>
          </cell>
          <cell r="P1192">
            <v>5.88</v>
          </cell>
        </row>
        <row r="1193">
          <cell r="A1193" t="str">
            <v>KFA210L</v>
          </cell>
          <cell r="B1193" t="str">
            <v>Yoga-Mad Egg Shaped Hand Exerciser</v>
          </cell>
          <cell r="C1193" t="str">
            <v>Yoga-Mad Egg Shaped Hand Exerciser</v>
          </cell>
          <cell r="D1193" t="str">
            <v>https://www.reydonsports.com/shop/product/2071</v>
          </cell>
          <cell r="E1193" t="str">
            <v/>
          </cell>
          <cell r="F1193" t="str">
            <v>Light</v>
          </cell>
          <cell r="G1193" t="str">
            <v>5060045900951</v>
          </cell>
          <cell r="H1193" t="str">
            <v>Fitness</v>
          </cell>
          <cell r="I1193" t="str">
            <v>Fitness-Mad</v>
          </cell>
          <cell r="J1193" t="str">
            <v/>
          </cell>
          <cell r="K1193" t="str">
            <v/>
          </cell>
          <cell r="L1193">
            <v>7</v>
          </cell>
          <cell r="M1193">
            <v>3.3</v>
          </cell>
          <cell r="N1193" t="str">
            <v>20%</v>
          </cell>
          <cell r="P1193">
            <v>3.24</v>
          </cell>
        </row>
        <row r="1194">
          <cell r="A1194" t="str">
            <v>KFA210M</v>
          </cell>
          <cell r="B1194" t="str">
            <v>Yoga-Mad Egg Shaped Hand Exerciser</v>
          </cell>
          <cell r="C1194" t="str">
            <v>Yoga-Mad Egg Shaped Hand Exerciser</v>
          </cell>
          <cell r="D1194" t="str">
            <v>https://www.reydonsports.com/shop/product/2071</v>
          </cell>
          <cell r="E1194" t="str">
            <v/>
          </cell>
          <cell r="F1194" t="str">
            <v>Medium</v>
          </cell>
          <cell r="G1194" t="str">
            <v>5060045900968</v>
          </cell>
          <cell r="H1194" t="str">
            <v>Fitness</v>
          </cell>
          <cell r="I1194" t="str">
            <v>Fitness-Mad</v>
          </cell>
          <cell r="J1194" t="str">
            <v/>
          </cell>
          <cell r="K1194" t="str">
            <v/>
          </cell>
          <cell r="L1194">
            <v>7</v>
          </cell>
          <cell r="M1194">
            <v>3.3</v>
          </cell>
          <cell r="N1194" t="str">
            <v>20%</v>
          </cell>
          <cell r="P1194">
            <v>3.24</v>
          </cell>
        </row>
        <row r="1195">
          <cell r="A1195" t="str">
            <v>KFA210S</v>
          </cell>
          <cell r="B1195" t="str">
            <v>Yoga-Mad Egg Shaped Hand Exerciser</v>
          </cell>
          <cell r="C1195" t="str">
            <v>Yoga-Mad Egg Shaped Hand Exerciser</v>
          </cell>
          <cell r="D1195" t="str">
            <v>https://www.reydonsports.com/shop/product/2061</v>
          </cell>
          <cell r="E1195" t="str">
            <v/>
          </cell>
          <cell r="F1195" t="str">
            <v>Strong</v>
          </cell>
          <cell r="G1195" t="str">
            <v>5060045902436</v>
          </cell>
          <cell r="H1195" t="str">
            <v>Fitness</v>
          </cell>
          <cell r="I1195" t="str">
            <v>Fitness-Mad</v>
          </cell>
          <cell r="J1195" t="str">
            <v/>
          </cell>
          <cell r="K1195" t="str">
            <v/>
          </cell>
          <cell r="L1195">
            <v>7</v>
          </cell>
          <cell r="M1195">
            <v>3.3</v>
          </cell>
          <cell r="N1195" t="str">
            <v>20%</v>
          </cell>
          <cell r="P1195">
            <v>3.24</v>
          </cell>
        </row>
        <row r="1196">
          <cell r="A1196" t="str">
            <v>KFA267</v>
          </cell>
          <cell r="B1196" t="str">
            <v>Fitness Mad Atom Massage Stick</v>
          </cell>
          <cell r="C1196" t="str">
            <v>Fitness Mad Atom Massage Stick</v>
          </cell>
          <cell r="D1196" t="str">
            <v>https://www.reydonsports.com/shop/product/309</v>
          </cell>
          <cell r="E1196" t="str">
            <v/>
          </cell>
          <cell r="F1196" t="str">
            <v/>
          </cell>
          <cell r="G1196" t="str">
            <v>5060045909909</v>
          </cell>
          <cell r="H1196" t="str">
            <v>Fitness</v>
          </cell>
          <cell r="I1196" t="str">
            <v>Fitness-Mad</v>
          </cell>
          <cell r="J1196" t="str">
            <v/>
          </cell>
          <cell r="K1196" t="str">
            <v/>
          </cell>
          <cell r="L1196">
            <v>18</v>
          </cell>
          <cell r="M1196">
            <v>9</v>
          </cell>
          <cell r="N1196" t="str">
            <v>20%</v>
          </cell>
          <cell r="P1196">
            <v>8.82</v>
          </cell>
        </row>
        <row r="1197">
          <cell r="A1197" t="str">
            <v>KFA261</v>
          </cell>
          <cell r="B1197" t="str">
            <v>Fitness Mad Foot Massage Roller</v>
          </cell>
          <cell r="C1197" t="str">
            <v>Fitness Mad Foot Massage Roller</v>
          </cell>
          <cell r="D1197" t="str">
            <v>https://www.reydonsports.com/shop/product/310</v>
          </cell>
          <cell r="E1197" t="str">
            <v/>
          </cell>
          <cell r="F1197" t="str">
            <v/>
          </cell>
          <cell r="G1197" t="str">
            <v>5060045908568</v>
          </cell>
          <cell r="H1197" t="str">
            <v>Fitness</v>
          </cell>
          <cell r="I1197" t="str">
            <v>Fitness-Mad</v>
          </cell>
          <cell r="J1197" t="str">
            <v/>
          </cell>
          <cell r="K1197" t="str">
            <v/>
          </cell>
          <cell r="L1197">
            <v>15</v>
          </cell>
          <cell r="M1197">
            <v>7.5</v>
          </cell>
          <cell r="N1197" t="str">
            <v>20%</v>
          </cell>
          <cell r="P1197">
            <v>7.36</v>
          </cell>
        </row>
        <row r="1198">
          <cell r="A1198" t="str">
            <v>KFA262</v>
          </cell>
          <cell r="B1198" t="str">
            <v>Fitness Mad Spikey Massage Ball (Set of 3)</v>
          </cell>
          <cell r="C1198" t="str">
            <v>Fitness Mad Spikey Massage Ball (Set of 3)</v>
          </cell>
          <cell r="D1198" t="str">
            <v>https://www.reydonsports.com/shop/product/318</v>
          </cell>
          <cell r="E1198" t="str">
            <v/>
          </cell>
          <cell r="F1198" t="str">
            <v/>
          </cell>
          <cell r="G1198" t="str">
            <v>5060045908728</v>
          </cell>
          <cell r="H1198" t="str">
            <v>Fitness</v>
          </cell>
          <cell r="I1198" t="str">
            <v>Fitness-Mad</v>
          </cell>
          <cell r="J1198" t="str">
            <v/>
          </cell>
          <cell r="K1198" t="str">
            <v/>
          </cell>
          <cell r="L1198">
            <v>10</v>
          </cell>
          <cell r="M1198">
            <v>4.8</v>
          </cell>
          <cell r="N1198" t="str">
            <v>20%</v>
          </cell>
          <cell r="P1198">
            <v>4.7</v>
          </cell>
        </row>
        <row r="1199">
          <cell r="A1199" t="str">
            <v>KFB501</v>
          </cell>
          <cell r="B1199" t="str">
            <v>Yoga-Mad 500kg Swiss Gym Ball &amp; Pump</v>
          </cell>
          <cell r="C1199" t="str">
            <v>Yoga-Mad 500kg Swiss Gym Ball &amp; Pump</v>
          </cell>
          <cell r="D1199" t="str">
            <v>https://www.reydonsports.com/shop/product/2064</v>
          </cell>
          <cell r="E1199" t="str">
            <v/>
          </cell>
          <cell r="F1199" t="str">
            <v>55cm</v>
          </cell>
          <cell r="G1199" t="str">
            <v>5060045902450</v>
          </cell>
          <cell r="H1199" t="str">
            <v>Fitness</v>
          </cell>
          <cell r="I1199" t="str">
            <v>Fitness-Mad</v>
          </cell>
          <cell r="J1199" t="str">
            <v/>
          </cell>
          <cell r="K1199" t="str">
            <v/>
          </cell>
          <cell r="L1199">
            <v>32</v>
          </cell>
          <cell r="M1199">
            <v>16.8</v>
          </cell>
          <cell r="N1199" t="str">
            <v>20%</v>
          </cell>
          <cell r="P1199">
            <v>16.46</v>
          </cell>
        </row>
        <row r="1200">
          <cell r="A1200" t="str">
            <v>KFB502</v>
          </cell>
          <cell r="B1200" t="str">
            <v>Yoga-Mad 500kg Swiss Gym Ball &amp; Pump</v>
          </cell>
          <cell r="C1200" t="str">
            <v>Yoga-Mad 500kg Swiss Gym Ball &amp; Pump</v>
          </cell>
          <cell r="D1200" t="str">
            <v>https://www.reydonsports.com/shop/product/2064</v>
          </cell>
          <cell r="E1200" t="str">
            <v/>
          </cell>
          <cell r="F1200" t="str">
            <v>65cm</v>
          </cell>
          <cell r="G1200" t="str">
            <v>5060045902467</v>
          </cell>
          <cell r="H1200" t="str">
            <v>Fitness</v>
          </cell>
          <cell r="I1200" t="str">
            <v>Fitness-Mad</v>
          </cell>
          <cell r="J1200" t="str">
            <v/>
          </cell>
          <cell r="K1200" t="str">
            <v/>
          </cell>
          <cell r="L1200">
            <v>36</v>
          </cell>
          <cell r="M1200">
            <v>19.2</v>
          </cell>
          <cell r="N1200" t="str">
            <v>20%</v>
          </cell>
          <cell r="P1200">
            <v>18.82</v>
          </cell>
        </row>
        <row r="1201">
          <cell r="A1201" t="str">
            <v>KFB503</v>
          </cell>
          <cell r="B1201" t="str">
            <v>Yoga-Mad 500kg Swiss Gym Ball &amp; Pump</v>
          </cell>
          <cell r="C1201" t="str">
            <v>Yoga-Mad 500kg Swiss Gym Ball &amp; Pump</v>
          </cell>
          <cell r="D1201" t="str">
            <v>https://www.reydonsports.com/shop/product/2064</v>
          </cell>
          <cell r="E1201" t="str">
            <v/>
          </cell>
          <cell r="F1201" t="str">
            <v>75cm</v>
          </cell>
          <cell r="G1201" t="str">
            <v>5060045902474</v>
          </cell>
          <cell r="H1201" t="str">
            <v>Fitness</v>
          </cell>
          <cell r="I1201" t="str">
            <v>Fitness-Mad</v>
          </cell>
          <cell r="J1201" t="str">
            <v/>
          </cell>
          <cell r="K1201" t="str">
            <v/>
          </cell>
          <cell r="L1201">
            <v>42</v>
          </cell>
          <cell r="M1201">
            <v>22.8</v>
          </cell>
          <cell r="N1201" t="str">
            <v>20%</v>
          </cell>
          <cell r="P1201">
            <v>22.34</v>
          </cell>
        </row>
        <row r="1202">
          <cell r="A1202" t="str">
            <v>FBALL10055</v>
          </cell>
          <cell r="B1202" t="str">
            <v>Fitness Mad 150kg Anti-Burst Swiss Ball</v>
          </cell>
          <cell r="C1202" t="str">
            <v>Fitness Mad 150kg Anti-Burst Swiss Ball</v>
          </cell>
          <cell r="D1202" t="str">
            <v>https://www.reydonsports.com/shop/product/48120</v>
          </cell>
          <cell r="E1202" t="str">
            <v>Graphite</v>
          </cell>
          <cell r="F1202" t="str">
            <v>55cm</v>
          </cell>
          <cell r="G1202" t="str">
            <v>5060581821864</v>
          </cell>
          <cell r="H1202" t="str">
            <v>Fitness</v>
          </cell>
          <cell r="I1202" t="str">
            <v>Fitness-Mad</v>
          </cell>
          <cell r="J1202" t="str">
            <v/>
          </cell>
          <cell r="K1202" t="str">
            <v/>
          </cell>
          <cell r="L1202">
            <v>20</v>
          </cell>
          <cell r="M1202">
            <v>10.199999999999999</v>
          </cell>
          <cell r="N1202" t="str">
            <v>20%</v>
          </cell>
          <cell r="P1202">
            <v>10</v>
          </cell>
        </row>
        <row r="1203">
          <cell r="A1203" t="str">
            <v>FBALL10065</v>
          </cell>
          <cell r="B1203" t="str">
            <v>Fitness Mad 150kg Anti-Burst Swiss Ball</v>
          </cell>
          <cell r="C1203" t="str">
            <v>Fitness Mad 150kg Anti-Burst Swiss Ball</v>
          </cell>
          <cell r="D1203" t="str">
            <v>https://www.reydonsports.com/shop/product/48120</v>
          </cell>
          <cell r="E1203" t="str">
            <v>Graphite</v>
          </cell>
          <cell r="F1203" t="str">
            <v>65cm</v>
          </cell>
          <cell r="G1203" t="str">
            <v>5060045903013</v>
          </cell>
          <cell r="H1203" t="str">
            <v>Fitness</v>
          </cell>
          <cell r="I1203" t="str">
            <v>Fitness-Mad</v>
          </cell>
          <cell r="J1203" t="str">
            <v/>
          </cell>
          <cell r="K1203" t="str">
            <v/>
          </cell>
          <cell r="L1203">
            <v>24</v>
          </cell>
          <cell r="M1203">
            <v>12</v>
          </cell>
          <cell r="N1203" t="str">
            <v>20%</v>
          </cell>
          <cell r="P1203">
            <v>11.76</v>
          </cell>
        </row>
        <row r="1204">
          <cell r="A1204" t="str">
            <v>FBALL10075</v>
          </cell>
          <cell r="B1204" t="str">
            <v>Fitness Mad 150kg Anti-Burst Swiss Ball</v>
          </cell>
          <cell r="C1204" t="str">
            <v>Fitness Mad 150kg Anti-Burst Swiss Ball</v>
          </cell>
          <cell r="D1204" t="str">
            <v>https://www.reydonsports.com/shop/product/48120</v>
          </cell>
          <cell r="E1204" t="str">
            <v>Graphite</v>
          </cell>
          <cell r="F1204" t="str">
            <v>75cm</v>
          </cell>
          <cell r="G1204" t="str">
            <v>5060581821871</v>
          </cell>
          <cell r="H1204" t="str">
            <v>Fitness</v>
          </cell>
          <cell r="I1204" t="str">
            <v>Fitness-Mad</v>
          </cell>
          <cell r="J1204" t="str">
            <v/>
          </cell>
          <cell r="K1204" t="str">
            <v/>
          </cell>
          <cell r="L1204">
            <v>28</v>
          </cell>
          <cell r="M1204">
            <v>13.8</v>
          </cell>
          <cell r="N1204" t="str">
            <v>20%</v>
          </cell>
          <cell r="P1204">
            <v>13.52</v>
          </cell>
        </row>
        <row r="1205">
          <cell r="A1205" t="str">
            <v>KFA213</v>
          </cell>
          <cell r="B1205" t="str">
            <v>Fitness Mad Pro Suspension Trainer</v>
          </cell>
          <cell r="C1205" t="str">
            <v>Fitness Mad Pro Suspension Trainer</v>
          </cell>
          <cell r="D1205" t="str">
            <v>https://www.reydonsports.com/shop/product/331</v>
          </cell>
          <cell r="E1205" t="str">
            <v/>
          </cell>
          <cell r="F1205" t="str">
            <v/>
          </cell>
          <cell r="G1205" t="str">
            <v>5060045904980</v>
          </cell>
          <cell r="H1205" t="str">
            <v>Fitness</v>
          </cell>
          <cell r="I1205" t="str">
            <v>Fitness-Mad</v>
          </cell>
          <cell r="J1205" t="str">
            <v/>
          </cell>
          <cell r="K1205" t="str">
            <v/>
          </cell>
          <cell r="L1205">
            <v>78</v>
          </cell>
          <cell r="M1205">
            <v>42</v>
          </cell>
          <cell r="N1205" t="str">
            <v>20%</v>
          </cell>
          <cell r="P1205">
            <v>41.16</v>
          </cell>
        </row>
        <row r="1206">
          <cell r="A1206" t="str">
            <v>KFB512</v>
          </cell>
          <cell r="B1206" t="str">
            <v>Yoga-Mad Exer-Soft Ball</v>
          </cell>
          <cell r="C1206" t="str">
            <v>Yoga-Mad Exer-Soft Ball</v>
          </cell>
          <cell r="D1206" t="str">
            <v>https://www.reydonsports.com/shop/product/2065</v>
          </cell>
          <cell r="E1206" t="str">
            <v/>
          </cell>
          <cell r="F1206" t="str">
            <v>12"</v>
          </cell>
          <cell r="G1206" t="str">
            <v>5060045906151</v>
          </cell>
          <cell r="H1206" t="str">
            <v>Fitness</v>
          </cell>
          <cell r="I1206" t="str">
            <v>Fitness-Mad</v>
          </cell>
          <cell r="J1206" t="str">
            <v/>
          </cell>
          <cell r="K1206" t="str">
            <v/>
          </cell>
          <cell r="L1206">
            <v>11</v>
          </cell>
          <cell r="M1206">
            <v>5.0999999999999996</v>
          </cell>
          <cell r="N1206" t="str">
            <v>20%</v>
          </cell>
          <cell r="P1206">
            <v>5</v>
          </cell>
        </row>
        <row r="1207">
          <cell r="A1207" t="str">
            <v>KFB499</v>
          </cell>
          <cell r="B1207" t="str">
            <v>Yoga-Mad Exer-Soft Ball</v>
          </cell>
          <cell r="C1207" t="str">
            <v>Yoga-Mad Exer-Soft Ball</v>
          </cell>
          <cell r="D1207" t="str">
            <v>https://www.reydonsports.com/shop/product/2065</v>
          </cell>
          <cell r="E1207" t="str">
            <v/>
          </cell>
          <cell r="F1207" t="str">
            <v>7"</v>
          </cell>
          <cell r="G1207" t="str">
            <v>5060045900784</v>
          </cell>
          <cell r="H1207" t="str">
            <v>Fitness</v>
          </cell>
          <cell r="I1207" t="str">
            <v>Fitness-Mad</v>
          </cell>
          <cell r="J1207" t="str">
            <v/>
          </cell>
          <cell r="K1207" t="str">
            <v/>
          </cell>
          <cell r="L1207">
            <v>8</v>
          </cell>
          <cell r="M1207">
            <v>3.9</v>
          </cell>
          <cell r="N1207" t="str">
            <v>20%</v>
          </cell>
          <cell r="P1207">
            <v>3.83</v>
          </cell>
        </row>
        <row r="1208">
          <cell r="A1208" t="str">
            <v>KFB500</v>
          </cell>
          <cell r="B1208" t="str">
            <v>Yoga-Mad Exer-Soft Ball</v>
          </cell>
          <cell r="C1208" t="str">
            <v>Yoga-Mad Exer-Soft Ball</v>
          </cell>
          <cell r="D1208" t="str">
            <v>https://www.reydonsports.com/shop/product/2065</v>
          </cell>
          <cell r="E1208" t="str">
            <v/>
          </cell>
          <cell r="F1208" t="str">
            <v>9"</v>
          </cell>
          <cell r="G1208" t="str">
            <v>5060045900739</v>
          </cell>
          <cell r="H1208" t="str">
            <v>Fitness</v>
          </cell>
          <cell r="I1208" t="str">
            <v>Fitness-Mad</v>
          </cell>
          <cell r="J1208" t="str">
            <v/>
          </cell>
          <cell r="K1208" t="str">
            <v/>
          </cell>
          <cell r="L1208">
            <v>10</v>
          </cell>
          <cell r="M1208">
            <v>4.5</v>
          </cell>
          <cell r="N1208" t="str">
            <v>20%</v>
          </cell>
          <cell r="P1208">
            <v>4.42</v>
          </cell>
        </row>
        <row r="1209">
          <cell r="A1209" t="str">
            <v>KFA244</v>
          </cell>
          <cell r="B1209" t="str">
            <v>Fitness Mad Safety Resistance Trainer</v>
          </cell>
          <cell r="C1209" t="str">
            <v>Fitness Mad Safety Resistance Trainer</v>
          </cell>
          <cell r="D1209" t="str">
            <v>https://www.reydonsports.com/shop/product/317</v>
          </cell>
          <cell r="E1209" t="str">
            <v/>
          </cell>
          <cell r="F1209" t="str">
            <v>Medium</v>
          </cell>
          <cell r="G1209" t="str">
            <v>5060045902665</v>
          </cell>
          <cell r="H1209" t="str">
            <v>Fitness</v>
          </cell>
          <cell r="I1209" t="str">
            <v>Fitness-Mad</v>
          </cell>
          <cell r="J1209" t="str">
            <v/>
          </cell>
          <cell r="K1209" t="str">
            <v/>
          </cell>
          <cell r="L1209">
            <v>21</v>
          </cell>
          <cell r="M1209">
            <v>10.8</v>
          </cell>
          <cell r="N1209" t="str">
            <v>20%</v>
          </cell>
          <cell r="P1209">
            <v>10.58</v>
          </cell>
        </row>
        <row r="1210">
          <cell r="A1210" t="str">
            <v>KFA245</v>
          </cell>
          <cell r="B1210" t="str">
            <v>Fitness Mad Safety Resistance Trainer</v>
          </cell>
          <cell r="C1210" t="str">
            <v>Fitness Mad Safety Resistance Trainer</v>
          </cell>
          <cell r="D1210" t="str">
            <v>https://www.reydonsports.com/shop/product/317</v>
          </cell>
          <cell r="E1210" t="str">
            <v/>
          </cell>
          <cell r="F1210" t="str">
            <v>Strong</v>
          </cell>
          <cell r="G1210" t="str">
            <v>5060045902672</v>
          </cell>
          <cell r="H1210" t="str">
            <v>Fitness</v>
          </cell>
          <cell r="I1210" t="str">
            <v>Fitness-Mad</v>
          </cell>
          <cell r="J1210" t="str">
            <v/>
          </cell>
          <cell r="K1210" t="str">
            <v/>
          </cell>
          <cell r="L1210">
            <v>22</v>
          </cell>
          <cell r="M1210">
            <v>11.4</v>
          </cell>
          <cell r="N1210" t="str">
            <v>20%</v>
          </cell>
          <cell r="P1210">
            <v>11.17</v>
          </cell>
        </row>
        <row r="1211">
          <cell r="A1211" t="str">
            <v>KFA246</v>
          </cell>
          <cell r="B1211" t="str">
            <v>Fitness Mad Safety Resistance Trainer</v>
          </cell>
          <cell r="C1211" t="str">
            <v>Fitness Mad Safety Resistance Trainer</v>
          </cell>
          <cell r="D1211" t="str">
            <v>https://www.reydonsports.com/shop/product/317</v>
          </cell>
          <cell r="E1211" t="str">
            <v/>
          </cell>
          <cell r="F1211" t="str">
            <v>Extra Strong</v>
          </cell>
          <cell r="G1211" t="str">
            <v>5060045902689</v>
          </cell>
          <cell r="H1211" t="str">
            <v>Fitness</v>
          </cell>
          <cell r="I1211" t="str">
            <v>Fitness-Mad</v>
          </cell>
          <cell r="J1211" t="str">
            <v/>
          </cell>
          <cell r="K1211" t="str">
            <v/>
          </cell>
          <cell r="L1211">
            <v>23</v>
          </cell>
          <cell r="M1211">
            <v>12</v>
          </cell>
          <cell r="N1211" t="str">
            <v>20%</v>
          </cell>
          <cell r="P1211">
            <v>11.76</v>
          </cell>
        </row>
        <row r="1212">
          <cell r="A1212" t="str">
            <v>KFA207</v>
          </cell>
          <cell r="B1212" t="str">
            <v>Resistance Tube With User Guide</v>
          </cell>
          <cell r="C1212" t="str">
            <v>Resistance Tube With User Guide</v>
          </cell>
          <cell r="D1212" t="str">
            <v>https://www.reydonsports.com/shop/product/1551</v>
          </cell>
          <cell r="E1212" t="str">
            <v/>
          </cell>
          <cell r="F1212" t="str">
            <v>Light</v>
          </cell>
          <cell r="G1212" t="str">
            <v>5060045902849</v>
          </cell>
          <cell r="H1212" t="str">
            <v>Fitness</v>
          </cell>
          <cell r="I1212" t="str">
            <v>Fitness-Mad</v>
          </cell>
          <cell r="J1212" t="str">
            <v/>
          </cell>
          <cell r="K1212" t="str">
            <v/>
          </cell>
          <cell r="L1212">
            <v>16</v>
          </cell>
          <cell r="M1212">
            <v>7.8</v>
          </cell>
          <cell r="N1212" t="str">
            <v>20%</v>
          </cell>
          <cell r="P1212">
            <v>7.64</v>
          </cell>
        </row>
        <row r="1213">
          <cell r="A1213" t="str">
            <v>KFA208</v>
          </cell>
          <cell r="B1213" t="str">
            <v>Resistance Tube With User Guide</v>
          </cell>
          <cell r="C1213" t="str">
            <v>Resistance Tube With User Guide</v>
          </cell>
          <cell r="D1213" t="str">
            <v>https://www.reydonsports.com/shop/product/1551</v>
          </cell>
          <cell r="E1213" t="str">
            <v/>
          </cell>
          <cell r="F1213" t="str">
            <v>Medium</v>
          </cell>
          <cell r="G1213" t="str">
            <v>5060045902856</v>
          </cell>
          <cell r="H1213" t="str">
            <v>Fitness</v>
          </cell>
          <cell r="I1213" t="str">
            <v>Fitness-Mad</v>
          </cell>
          <cell r="J1213" t="str">
            <v/>
          </cell>
          <cell r="K1213" t="str">
            <v/>
          </cell>
          <cell r="L1213">
            <v>16</v>
          </cell>
          <cell r="M1213">
            <v>7.8</v>
          </cell>
          <cell r="N1213" t="str">
            <v>20%</v>
          </cell>
          <cell r="P1213">
            <v>7.64</v>
          </cell>
        </row>
        <row r="1214">
          <cell r="A1214" t="str">
            <v>KFA209</v>
          </cell>
          <cell r="B1214" t="str">
            <v>Resistance Tube With User Guide</v>
          </cell>
          <cell r="C1214" t="str">
            <v>Resistance Tube With User Guide</v>
          </cell>
          <cell r="D1214" t="str">
            <v>https://www.reydonsports.com/shop/product/1551</v>
          </cell>
          <cell r="E1214" t="str">
            <v/>
          </cell>
          <cell r="F1214" t="str">
            <v>Heavy</v>
          </cell>
          <cell r="G1214" t="str">
            <v>5060045902863</v>
          </cell>
          <cell r="H1214" t="str">
            <v>Fitness</v>
          </cell>
          <cell r="I1214" t="str">
            <v>Fitness-Mad</v>
          </cell>
          <cell r="J1214" t="str">
            <v/>
          </cell>
          <cell r="K1214" t="str">
            <v/>
          </cell>
          <cell r="L1214">
            <v>16</v>
          </cell>
          <cell r="M1214">
            <v>7.8</v>
          </cell>
          <cell r="N1214" t="str">
            <v>20%</v>
          </cell>
          <cell r="P1214">
            <v>7.64</v>
          </cell>
        </row>
        <row r="1215">
          <cell r="A1215" t="str">
            <v>KFA202</v>
          </cell>
          <cell r="B1215" t="str">
            <v>Yoga-Mad Resistance Bands</v>
          </cell>
          <cell r="C1215" t="str">
            <v>Yoga-Mad Resistance Bands</v>
          </cell>
          <cell r="D1215" t="str">
            <v>https://www.reydonsports.com/shop/product/2069</v>
          </cell>
          <cell r="E1215" t="str">
            <v/>
          </cell>
          <cell r="F1215" t="str">
            <v>Light</v>
          </cell>
          <cell r="G1215" t="str">
            <v>5060045902696</v>
          </cell>
          <cell r="H1215" t="str">
            <v>Fitness</v>
          </cell>
          <cell r="I1215" t="str">
            <v>Fitness-Mad</v>
          </cell>
          <cell r="J1215" t="str">
            <v/>
          </cell>
          <cell r="K1215" t="str">
            <v/>
          </cell>
          <cell r="L1215">
            <v>11</v>
          </cell>
          <cell r="M1215">
            <v>5.4</v>
          </cell>
          <cell r="N1215" t="str">
            <v>20%</v>
          </cell>
          <cell r="P1215">
            <v>5.29</v>
          </cell>
        </row>
        <row r="1216">
          <cell r="A1216" t="str">
            <v>KFA203</v>
          </cell>
          <cell r="B1216" t="str">
            <v>Yoga-Mad Resistance Bands</v>
          </cell>
          <cell r="C1216" t="str">
            <v>Yoga-Mad Resistance Bands</v>
          </cell>
          <cell r="D1216" t="str">
            <v>https://www.reydonsports.com/shop/product/2069</v>
          </cell>
          <cell r="E1216" t="str">
            <v/>
          </cell>
          <cell r="F1216" t="str">
            <v>Medium</v>
          </cell>
          <cell r="G1216" t="str">
            <v>5060045902702</v>
          </cell>
          <cell r="H1216" t="str">
            <v>Fitness</v>
          </cell>
          <cell r="I1216" t="str">
            <v>Fitness-Mad</v>
          </cell>
          <cell r="J1216" t="str">
            <v/>
          </cell>
          <cell r="K1216" t="str">
            <v/>
          </cell>
          <cell r="L1216">
            <v>11</v>
          </cell>
          <cell r="M1216">
            <v>5.4</v>
          </cell>
          <cell r="N1216" t="str">
            <v>20%</v>
          </cell>
          <cell r="P1216">
            <v>5.29</v>
          </cell>
        </row>
        <row r="1217">
          <cell r="A1217" t="str">
            <v>KFA204</v>
          </cell>
          <cell r="B1217" t="str">
            <v>Yoga-Mad Resistance Bands</v>
          </cell>
          <cell r="C1217" t="str">
            <v>Yoga-Mad Resistance Bands</v>
          </cell>
          <cell r="D1217" t="str">
            <v>https://www.reydonsports.com/shop/product/2069</v>
          </cell>
          <cell r="E1217" t="str">
            <v/>
          </cell>
          <cell r="F1217" t="str">
            <v>Heavy</v>
          </cell>
          <cell r="G1217" t="str">
            <v>5060045902719</v>
          </cell>
          <cell r="H1217" t="str">
            <v>Fitness</v>
          </cell>
          <cell r="I1217" t="str">
            <v>Fitness-Mad</v>
          </cell>
          <cell r="J1217" t="str">
            <v/>
          </cell>
          <cell r="K1217" t="str">
            <v/>
          </cell>
          <cell r="L1217">
            <v>11</v>
          </cell>
          <cell r="M1217">
            <v>5.4</v>
          </cell>
          <cell r="N1217" t="str">
            <v>20%</v>
          </cell>
          <cell r="P1217">
            <v>5.29</v>
          </cell>
        </row>
        <row r="1218">
          <cell r="A1218" t="str">
            <v>FSQUATBANDSET</v>
          </cell>
          <cell r="B1218" t="str">
            <v>Fitness Mad Squat Band Set of 3</v>
          </cell>
          <cell r="C1218" t="str">
            <v>Fitness Mad Squat Band Set of 3</v>
          </cell>
          <cell r="D1218" t="str">
            <v>https://www.reydonsports.com/shop/product/48117</v>
          </cell>
          <cell r="E1218" t="str">
            <v/>
          </cell>
          <cell r="F1218" t="str">
            <v/>
          </cell>
          <cell r="G1218" t="str">
            <v>5060581821680</v>
          </cell>
          <cell r="H1218" t="str">
            <v>Fitness</v>
          </cell>
          <cell r="I1218" t="str">
            <v>Fitness-Mad</v>
          </cell>
          <cell r="J1218" t="str">
            <v/>
          </cell>
          <cell r="K1218" t="str">
            <v/>
          </cell>
          <cell r="L1218">
            <v>30</v>
          </cell>
          <cell r="M1218">
            <v>15</v>
          </cell>
          <cell r="N1218" t="str">
            <v>20%</v>
          </cell>
          <cell r="P1218">
            <v>14.7</v>
          </cell>
        </row>
        <row r="1219">
          <cell r="A1219" t="str">
            <v>KFA195</v>
          </cell>
          <cell r="B1219" t="str">
            <v>Fitness Mad Mini-Power Loop Set</v>
          </cell>
          <cell r="C1219" t="str">
            <v>Fitness Mad Mini-Power Loop Set</v>
          </cell>
          <cell r="D1219" t="str">
            <v>https://www.reydonsports.com/shop/product/9216</v>
          </cell>
          <cell r="E1219" t="str">
            <v/>
          </cell>
          <cell r="F1219" t="str">
            <v/>
          </cell>
          <cell r="G1219" t="str">
            <v>5060045908896</v>
          </cell>
          <cell r="H1219" t="str">
            <v>Fitness</v>
          </cell>
          <cell r="I1219" t="str">
            <v>Fitness-Mad</v>
          </cell>
          <cell r="J1219" t="str">
            <v/>
          </cell>
          <cell r="K1219" t="str">
            <v/>
          </cell>
          <cell r="L1219">
            <v>15</v>
          </cell>
          <cell r="M1219">
            <v>7.5</v>
          </cell>
          <cell r="N1219" t="str">
            <v>20%</v>
          </cell>
          <cell r="P1219">
            <v>7.36</v>
          </cell>
        </row>
        <row r="1220">
          <cell r="A1220" t="str">
            <v>FRING14L</v>
          </cell>
          <cell r="B1220" t="str">
            <v>Fitness Mad Pilates Ring - Double Handle</v>
          </cell>
          <cell r="C1220" t="str">
            <v>Fitness Mad Pilates Ring - Double Handle</v>
          </cell>
          <cell r="D1220" t="str">
            <v>https://www.reydonsports.com/shop/product/40474</v>
          </cell>
          <cell r="E1220" t="str">
            <v/>
          </cell>
          <cell r="F1220" t="str">
            <v/>
          </cell>
          <cell r="G1220" t="str">
            <v>5060045902481</v>
          </cell>
          <cell r="H1220" t="str">
            <v>Fitness</v>
          </cell>
          <cell r="I1220" t="str">
            <v>Fitness-Mad</v>
          </cell>
          <cell r="J1220" t="str">
            <v/>
          </cell>
          <cell r="K1220" t="str">
            <v/>
          </cell>
          <cell r="L1220">
            <v>30</v>
          </cell>
          <cell r="M1220">
            <v>15</v>
          </cell>
          <cell r="N1220" t="str">
            <v>20%</v>
          </cell>
          <cell r="P1220">
            <v>14.7</v>
          </cell>
        </row>
        <row r="1221">
          <cell r="A1221" t="str">
            <v>KFR603</v>
          </cell>
          <cell r="B1221" t="str">
            <v>Fitness Mad Leather Weighted Rope</v>
          </cell>
          <cell r="C1221" t="str">
            <v>Fitness Mad Leather Weighted Rope</v>
          </cell>
          <cell r="D1221" t="str">
            <v>https://www.reydonsports.com/shop/product/9218</v>
          </cell>
          <cell r="E1221" t="str">
            <v/>
          </cell>
          <cell r="F1221" t="str">
            <v>3m</v>
          </cell>
          <cell r="G1221" t="str">
            <v>5060045908872</v>
          </cell>
          <cell r="H1221" t="str">
            <v>Fitness</v>
          </cell>
          <cell r="I1221" t="str">
            <v>Fitness-Mad</v>
          </cell>
          <cell r="J1221" t="str">
            <v/>
          </cell>
          <cell r="K1221" t="str">
            <v/>
          </cell>
          <cell r="L1221">
            <v>15</v>
          </cell>
          <cell r="M1221">
            <v>7.2</v>
          </cell>
          <cell r="N1221" t="str">
            <v>20%</v>
          </cell>
          <cell r="P1221">
            <v>7.06</v>
          </cell>
        </row>
        <row r="1222">
          <cell r="A1222" t="str">
            <v>KFR6611</v>
          </cell>
          <cell r="B1222" t="str">
            <v>Fitness Mad Ultra Speed Rope Adjustable</v>
          </cell>
          <cell r="C1222" t="str">
            <v>Fitness Mad Ultra Speed Rope Adjustable</v>
          </cell>
          <cell r="D1222" t="str">
            <v>https://www.reydonsports.com/shop/product/321</v>
          </cell>
          <cell r="E1222" t="str">
            <v/>
          </cell>
          <cell r="F1222" t="str">
            <v>3m</v>
          </cell>
          <cell r="G1222" t="str">
            <v>5060045909961</v>
          </cell>
          <cell r="H1222" t="str">
            <v>Fitness</v>
          </cell>
          <cell r="I1222" t="str">
            <v>Fitness-Mad</v>
          </cell>
          <cell r="J1222" t="str">
            <v/>
          </cell>
          <cell r="K1222" t="str">
            <v/>
          </cell>
          <cell r="L1222">
            <v>18</v>
          </cell>
          <cell r="M1222">
            <v>9</v>
          </cell>
          <cell r="N1222" t="str">
            <v>20%</v>
          </cell>
          <cell r="P1222">
            <v>8.82</v>
          </cell>
        </row>
        <row r="1223">
          <cell r="A1223" t="str">
            <v>KFR6008</v>
          </cell>
          <cell r="B1223" t="str">
            <v>Yoga-Mad Speed Rope</v>
          </cell>
          <cell r="C1223" t="str">
            <v>Yoga-Mad Speed Rope</v>
          </cell>
          <cell r="D1223" t="str">
            <v>https://www.reydonsports.com/shop/product/2070</v>
          </cell>
          <cell r="E1223" t="str">
            <v/>
          </cell>
          <cell r="F1223" t="str">
            <v>8'</v>
          </cell>
          <cell r="G1223" t="str">
            <v>5060045900913</v>
          </cell>
          <cell r="H1223" t="str">
            <v>Fitness</v>
          </cell>
          <cell r="I1223" t="str">
            <v>Fitness-Mad</v>
          </cell>
          <cell r="J1223" t="str">
            <v/>
          </cell>
          <cell r="K1223" t="str">
            <v/>
          </cell>
          <cell r="L1223">
            <v>11</v>
          </cell>
          <cell r="M1223">
            <v>4.5</v>
          </cell>
          <cell r="N1223" t="str">
            <v>20%</v>
          </cell>
          <cell r="P1223">
            <v>4.42</v>
          </cell>
        </row>
        <row r="1224">
          <cell r="A1224" t="str">
            <v>KFR6009</v>
          </cell>
          <cell r="B1224" t="str">
            <v>Yoga-Mad Speed Rope</v>
          </cell>
          <cell r="C1224" t="str">
            <v>Yoga-Mad Speed Rope</v>
          </cell>
          <cell r="D1224" t="str">
            <v>https://www.reydonsports.com/shop/product/2070</v>
          </cell>
          <cell r="E1224" t="str">
            <v/>
          </cell>
          <cell r="F1224" t="str">
            <v>9'</v>
          </cell>
          <cell r="G1224" t="str">
            <v>5060045900920</v>
          </cell>
          <cell r="H1224" t="str">
            <v>Fitness</v>
          </cell>
          <cell r="I1224" t="str">
            <v>Fitness-Mad</v>
          </cell>
          <cell r="J1224" t="str">
            <v/>
          </cell>
          <cell r="K1224" t="str">
            <v/>
          </cell>
          <cell r="L1224">
            <v>11</v>
          </cell>
          <cell r="M1224">
            <v>4.5</v>
          </cell>
          <cell r="N1224" t="str">
            <v>20%</v>
          </cell>
          <cell r="P1224">
            <v>4.42</v>
          </cell>
        </row>
        <row r="1225">
          <cell r="A1225" t="str">
            <v>KFR60010</v>
          </cell>
          <cell r="B1225" t="str">
            <v>Yoga-Mad Speed Rope</v>
          </cell>
          <cell r="C1225" t="str">
            <v>Yoga-Mad Speed Rope</v>
          </cell>
          <cell r="D1225" t="str">
            <v>https://www.reydonsports.com/shop/product/2070</v>
          </cell>
          <cell r="E1225" t="str">
            <v/>
          </cell>
          <cell r="F1225" t="str">
            <v>10'</v>
          </cell>
          <cell r="G1225" t="str">
            <v>5060045900937</v>
          </cell>
          <cell r="H1225" t="str">
            <v>Fitness</v>
          </cell>
          <cell r="I1225" t="str">
            <v>Fitness-Mad</v>
          </cell>
          <cell r="J1225" t="str">
            <v/>
          </cell>
          <cell r="K1225" t="str">
            <v/>
          </cell>
          <cell r="L1225">
            <v>11</v>
          </cell>
          <cell r="M1225">
            <v>4.5</v>
          </cell>
          <cell r="N1225" t="str">
            <v>20%</v>
          </cell>
          <cell r="P1225">
            <v>4.42</v>
          </cell>
        </row>
        <row r="1226">
          <cell r="A1226" t="str">
            <v>KFA281</v>
          </cell>
          <cell r="B1226" t="str">
            <v>Fitness Mad Balance Pod Dome (Pair)</v>
          </cell>
          <cell r="C1226" t="str">
            <v>Fitness Mad Balance Pod Dome (Pair)</v>
          </cell>
          <cell r="D1226" t="str">
            <v>https://www.reydonsports.com/shop/product/9214</v>
          </cell>
          <cell r="E1226" t="str">
            <v/>
          </cell>
          <cell r="F1226" t="str">
            <v/>
          </cell>
          <cell r="G1226" t="str">
            <v>5060581820188</v>
          </cell>
          <cell r="H1226" t="str">
            <v>Fitness</v>
          </cell>
          <cell r="I1226" t="str">
            <v>Fitness-Mad</v>
          </cell>
          <cell r="J1226" t="str">
            <v/>
          </cell>
          <cell r="K1226" t="str">
            <v/>
          </cell>
          <cell r="L1226">
            <v>18</v>
          </cell>
          <cell r="M1226">
            <v>7.8</v>
          </cell>
          <cell r="N1226" t="str">
            <v>20%</v>
          </cell>
          <cell r="P1226">
            <v>7.64</v>
          </cell>
        </row>
        <row r="1227">
          <cell r="A1227" t="str">
            <v>KFA265</v>
          </cell>
          <cell r="B1227" t="str">
            <v>Fitness Mad 40cm Adjustable Wobble Board</v>
          </cell>
          <cell r="C1227" t="str">
            <v>Fitness Mad 40cm Adjustable Wobble Board</v>
          </cell>
          <cell r="D1227" t="str">
            <v>https://www.reydonsports.com/shop/product/324</v>
          </cell>
          <cell r="E1227" t="str">
            <v/>
          </cell>
          <cell r="F1227" t="str">
            <v/>
          </cell>
          <cell r="G1227" t="str">
            <v>5060045903006</v>
          </cell>
          <cell r="H1227" t="str">
            <v>Fitness</v>
          </cell>
          <cell r="I1227" t="str">
            <v>Fitness-Mad</v>
          </cell>
          <cell r="J1227" t="str">
            <v/>
          </cell>
          <cell r="K1227" t="str">
            <v/>
          </cell>
          <cell r="L1227">
            <v>34</v>
          </cell>
          <cell r="M1227">
            <v>17.399999999999999</v>
          </cell>
          <cell r="N1227" t="str">
            <v>20%</v>
          </cell>
          <cell r="P1227">
            <v>17.05</v>
          </cell>
        </row>
        <row r="1228">
          <cell r="A1228" t="str">
            <v>KFA268</v>
          </cell>
          <cell r="B1228" t="str">
            <v>Fitness Mad Push-Up Stands Iron pair</v>
          </cell>
          <cell r="C1228" t="str">
            <v>Fitness Mad Push-Up Stands Iron pair</v>
          </cell>
          <cell r="D1228" t="str">
            <v>https://www.reydonsports.com/shop/product/315</v>
          </cell>
          <cell r="E1228" t="str">
            <v/>
          </cell>
          <cell r="F1228" t="str">
            <v/>
          </cell>
          <cell r="G1228" t="str">
            <v>5060045907875</v>
          </cell>
          <cell r="H1228" t="str">
            <v>Fitness</v>
          </cell>
          <cell r="I1228" t="str">
            <v>Fitness-Mad</v>
          </cell>
          <cell r="J1228" t="str">
            <v/>
          </cell>
          <cell r="K1228" t="str">
            <v/>
          </cell>
          <cell r="L1228">
            <v>17</v>
          </cell>
          <cell r="M1228">
            <v>7.8</v>
          </cell>
          <cell r="N1228" t="str">
            <v>20%</v>
          </cell>
          <cell r="P1228">
            <v>7.64</v>
          </cell>
        </row>
        <row r="1229">
          <cell r="A1229" t="str">
            <v>KFA282</v>
          </cell>
          <cell r="B1229" t="str">
            <v>Fitness Mad Abdominal Sit Up Support</v>
          </cell>
          <cell r="C1229" t="str">
            <v>Fitness Mad Abdominal Sit Up Support</v>
          </cell>
          <cell r="D1229" t="str">
            <v>https://www.reydonsports.com/shop/product/9213</v>
          </cell>
          <cell r="E1229" t="str">
            <v/>
          </cell>
          <cell r="F1229" t="str">
            <v/>
          </cell>
          <cell r="G1229" t="str">
            <v>5060581820195</v>
          </cell>
          <cell r="H1229" t="str">
            <v>Fitness</v>
          </cell>
          <cell r="I1229" t="str">
            <v>Fitness-Mad</v>
          </cell>
          <cell r="J1229" t="str">
            <v/>
          </cell>
          <cell r="K1229" t="str">
            <v/>
          </cell>
          <cell r="L1229">
            <v>24</v>
          </cell>
          <cell r="M1229">
            <v>12</v>
          </cell>
          <cell r="N1229" t="str">
            <v>20%</v>
          </cell>
          <cell r="P1229">
            <v>11.76</v>
          </cell>
        </row>
        <row r="1230">
          <cell r="A1230" t="str">
            <v>KFA264</v>
          </cell>
          <cell r="B1230" t="str">
            <v>Fitness Mad Gym Towel</v>
          </cell>
          <cell r="C1230" t="str">
            <v>Fitness Mad Gym Towel</v>
          </cell>
          <cell r="D1230" t="str">
            <v>https://www.reydonsports.com/shop/product/327</v>
          </cell>
          <cell r="E1230" t="str">
            <v>Light Blue</v>
          </cell>
          <cell r="F1230" t="str">
            <v/>
          </cell>
          <cell r="G1230" t="str">
            <v>5060045909640</v>
          </cell>
          <cell r="H1230" t="str">
            <v>Fitness</v>
          </cell>
          <cell r="I1230" t="str">
            <v>Fitness-Mad</v>
          </cell>
          <cell r="J1230" t="str">
            <v/>
          </cell>
          <cell r="K1230" t="str">
            <v/>
          </cell>
          <cell r="L1230">
            <v>10</v>
          </cell>
          <cell r="M1230">
            <v>4.8</v>
          </cell>
          <cell r="N1230" t="str">
            <v>20%</v>
          </cell>
          <cell r="P1230">
            <v>4.7</v>
          </cell>
        </row>
        <row r="1231">
          <cell r="A1231" t="str">
            <v>KFA215</v>
          </cell>
          <cell r="B1231" t="str">
            <v>Fitness Mad Universal Training Bar</v>
          </cell>
          <cell r="C1231" t="str">
            <v>Fitness Mad Universal Training Bar</v>
          </cell>
          <cell r="D1231" t="str">
            <v>https://www.reydonsports.com/shop/product/333</v>
          </cell>
          <cell r="E1231" t="str">
            <v/>
          </cell>
          <cell r="F1231" t="str">
            <v/>
          </cell>
          <cell r="G1231" t="str">
            <v>5060045904607</v>
          </cell>
          <cell r="H1231" t="str">
            <v>Fitness</v>
          </cell>
          <cell r="I1231" t="str">
            <v>Fitness-Mad</v>
          </cell>
          <cell r="J1231" t="str">
            <v/>
          </cell>
          <cell r="K1231" t="str">
            <v/>
          </cell>
          <cell r="L1231">
            <v>36</v>
          </cell>
          <cell r="M1231">
            <v>18</v>
          </cell>
          <cell r="N1231" t="str">
            <v>20%</v>
          </cell>
          <cell r="P1231">
            <v>17.64</v>
          </cell>
        </row>
        <row r="1232">
          <cell r="A1232" t="str">
            <v>KFA216</v>
          </cell>
          <cell r="B1232" t="str">
            <v>Fitness Mad Deluxe Doorway Gym Bar</v>
          </cell>
          <cell r="C1232" t="str">
            <v>Fitness Mad Deluxe Doorway Gym Bar</v>
          </cell>
          <cell r="D1232" t="str">
            <v>https://www.reydonsports.com/shop/product/326</v>
          </cell>
          <cell r="E1232" t="str">
            <v/>
          </cell>
          <cell r="F1232" t="str">
            <v/>
          </cell>
          <cell r="G1232" t="str">
            <v>5060045902375</v>
          </cell>
          <cell r="H1232" t="str">
            <v>Fitness</v>
          </cell>
          <cell r="I1232" t="str">
            <v>Fitness-Mad</v>
          </cell>
          <cell r="J1232" t="str">
            <v/>
          </cell>
          <cell r="K1232" t="str">
            <v/>
          </cell>
          <cell r="L1232">
            <v>27</v>
          </cell>
          <cell r="M1232">
            <v>13.8</v>
          </cell>
          <cell r="N1232" t="str">
            <v>20%</v>
          </cell>
          <cell r="P1232">
            <v>13.52</v>
          </cell>
        </row>
        <row r="1233">
          <cell r="A1233" t="str">
            <v>KFA229L</v>
          </cell>
          <cell r="B1233" t="str">
            <v>Fitness Mad Aluminium Hand Grip</v>
          </cell>
          <cell r="C1233" t="str">
            <v>Fitness Mad Aluminium Hand Grip</v>
          </cell>
          <cell r="D1233" t="str">
            <v>https://www.reydonsports.com/shop/product/308</v>
          </cell>
          <cell r="E1233" t="str">
            <v/>
          </cell>
          <cell r="F1233" t="str">
            <v>Light</v>
          </cell>
          <cell r="G1233" t="str">
            <v>5060045909923</v>
          </cell>
          <cell r="H1233" t="str">
            <v>Fitness</v>
          </cell>
          <cell r="I1233" t="str">
            <v>Fitness-Mad</v>
          </cell>
          <cell r="J1233" t="str">
            <v/>
          </cell>
          <cell r="K1233" t="str">
            <v/>
          </cell>
          <cell r="L1233">
            <v>12</v>
          </cell>
          <cell r="M1233">
            <v>6</v>
          </cell>
          <cell r="N1233" t="str">
            <v>20%</v>
          </cell>
          <cell r="P1233">
            <v>5.88</v>
          </cell>
        </row>
        <row r="1234">
          <cell r="A1234" t="str">
            <v>KFA229M</v>
          </cell>
          <cell r="B1234" t="str">
            <v>Fitness Mad Aluminium Hand Grip</v>
          </cell>
          <cell r="C1234" t="str">
            <v>Fitness Mad Aluminium Hand Grip</v>
          </cell>
          <cell r="D1234" t="str">
            <v>https://www.reydonsports.com/shop/product/308</v>
          </cell>
          <cell r="E1234" t="str">
            <v/>
          </cell>
          <cell r="F1234" t="str">
            <v>Medium</v>
          </cell>
          <cell r="G1234" t="str">
            <v>5060045909930</v>
          </cell>
          <cell r="H1234" t="str">
            <v>Fitness</v>
          </cell>
          <cell r="I1234" t="str">
            <v>Fitness-Mad</v>
          </cell>
          <cell r="J1234" t="str">
            <v/>
          </cell>
          <cell r="K1234" t="str">
            <v/>
          </cell>
          <cell r="L1234">
            <v>12</v>
          </cell>
          <cell r="M1234">
            <v>6</v>
          </cell>
          <cell r="N1234" t="str">
            <v>20%</v>
          </cell>
          <cell r="P1234">
            <v>5.88</v>
          </cell>
        </row>
        <row r="1235">
          <cell r="A1235" t="str">
            <v>KFW4084</v>
          </cell>
          <cell r="B1235" t="str">
            <v>Fitness Mad  Wrist/Ankle Weights</v>
          </cell>
          <cell r="C1235" t="str">
            <v>Fitness Mad  Wrist/Ankle Weights</v>
          </cell>
          <cell r="D1235" t="str">
            <v>https://www.reydonsports.com/shop/product/9219</v>
          </cell>
          <cell r="E1235" t="str">
            <v/>
          </cell>
          <cell r="F1235" t="str">
            <v>2 x 2kg</v>
          </cell>
          <cell r="G1235" t="str">
            <v>5060581820416</v>
          </cell>
          <cell r="H1235" t="str">
            <v>Fitness</v>
          </cell>
          <cell r="I1235" t="str">
            <v>Fitness-Mad</v>
          </cell>
          <cell r="J1235" t="str">
            <v/>
          </cell>
          <cell r="K1235" t="str">
            <v/>
          </cell>
          <cell r="L1235">
            <v>21</v>
          </cell>
          <cell r="M1235">
            <v>10.5</v>
          </cell>
          <cell r="N1235" t="str">
            <v>20%</v>
          </cell>
          <cell r="P1235">
            <v>10.3</v>
          </cell>
        </row>
        <row r="1236">
          <cell r="A1236" t="str">
            <v>KFW4082</v>
          </cell>
          <cell r="B1236" t="str">
            <v>Fitness Mad  Wrist/Ankle Weights</v>
          </cell>
          <cell r="C1236" t="str">
            <v>Fitness Mad  Wrist/Ankle Weights</v>
          </cell>
          <cell r="D1236" t="str">
            <v>https://www.reydonsports.com/shop/product/9219</v>
          </cell>
          <cell r="E1236" t="str">
            <v/>
          </cell>
          <cell r="F1236" t="str">
            <v>2 x 1kg</v>
          </cell>
          <cell r="G1236" t="str">
            <v>5060581820409</v>
          </cell>
          <cell r="H1236" t="str">
            <v>Fitness</v>
          </cell>
          <cell r="I1236" t="str">
            <v>Fitness-Mad</v>
          </cell>
          <cell r="J1236" t="str">
            <v/>
          </cell>
          <cell r="K1236" t="str">
            <v/>
          </cell>
          <cell r="L1236">
            <v>15</v>
          </cell>
          <cell r="M1236">
            <v>7.8</v>
          </cell>
          <cell r="N1236" t="str">
            <v>20%</v>
          </cell>
          <cell r="P1236">
            <v>7.64</v>
          </cell>
        </row>
        <row r="1237">
          <cell r="A1237" t="str">
            <v>KFW4081</v>
          </cell>
          <cell r="B1237" t="str">
            <v>Fitness Mad  Wrist/Ankle Weights</v>
          </cell>
          <cell r="C1237" t="str">
            <v>Fitness Mad  Wrist/Ankle Weights</v>
          </cell>
          <cell r="D1237" t="str">
            <v>https://www.reydonsports.com/shop/product/9219</v>
          </cell>
          <cell r="E1237" t="str">
            <v/>
          </cell>
          <cell r="F1237" t="str">
            <v>2 x 0.5kg</v>
          </cell>
          <cell r="G1237" t="str">
            <v>5060581820393</v>
          </cell>
          <cell r="H1237" t="str">
            <v>Fitness</v>
          </cell>
          <cell r="I1237" t="str">
            <v>Fitness-Mad</v>
          </cell>
          <cell r="J1237" t="str">
            <v/>
          </cell>
          <cell r="K1237" t="str">
            <v/>
          </cell>
          <cell r="L1237">
            <v>12</v>
          </cell>
          <cell r="M1237">
            <v>6</v>
          </cell>
          <cell r="N1237" t="str">
            <v>20%</v>
          </cell>
          <cell r="P1237">
            <v>5.88</v>
          </cell>
        </row>
        <row r="1238">
          <cell r="A1238" t="str">
            <v>KFW405</v>
          </cell>
          <cell r="B1238" t="str">
            <v>Yoga-Mad Wrist &amp; Ankle Weights (Set of 2)</v>
          </cell>
          <cell r="C1238" t="str">
            <v>Yoga-Mad Wrist &amp; Ankle Weights (Set of 2)</v>
          </cell>
          <cell r="D1238" t="str">
            <v>https://www.reydonsports.com/shop/product/2074</v>
          </cell>
          <cell r="E1238" t="str">
            <v/>
          </cell>
          <cell r="F1238" t="str">
            <v>0.5kg</v>
          </cell>
          <cell r="G1238" t="str">
            <v>5060045900999</v>
          </cell>
          <cell r="H1238" t="str">
            <v>Fitness</v>
          </cell>
          <cell r="I1238" t="str">
            <v>Fitness-Mad</v>
          </cell>
          <cell r="J1238" t="str">
            <v/>
          </cell>
          <cell r="K1238" t="str">
            <v/>
          </cell>
          <cell r="L1238">
            <v>20</v>
          </cell>
          <cell r="M1238">
            <v>9.9</v>
          </cell>
          <cell r="N1238" t="str">
            <v>20%</v>
          </cell>
          <cell r="P1238">
            <v>7.2</v>
          </cell>
        </row>
        <row r="1239">
          <cell r="A1239" t="str">
            <v>KFA235L</v>
          </cell>
          <cell r="B1239" t="str">
            <v>Fitness Mad Weight Wrist Wrap Gloves</v>
          </cell>
          <cell r="C1239" t="str">
            <v>Fitness Mad Weight Wrist Wrap Gloves</v>
          </cell>
          <cell r="D1239" t="str">
            <v>https://www.reydonsports.com/shop/product/335</v>
          </cell>
          <cell r="E1239" t="str">
            <v/>
          </cell>
          <cell r="F1239" t="str">
            <v>Large</v>
          </cell>
          <cell r="G1239" t="str">
            <v>5060045901590</v>
          </cell>
          <cell r="H1239" t="str">
            <v>Fitness</v>
          </cell>
          <cell r="I1239" t="str">
            <v>Fitness-Mad</v>
          </cell>
          <cell r="J1239" t="str">
            <v/>
          </cell>
          <cell r="K1239" t="str">
            <v/>
          </cell>
          <cell r="L1239">
            <v>21</v>
          </cell>
          <cell r="M1239">
            <v>10.199999999999999</v>
          </cell>
          <cell r="N1239" t="str">
            <v>20%</v>
          </cell>
          <cell r="P1239">
            <v>10</v>
          </cell>
        </row>
        <row r="1240">
          <cell r="A1240" t="str">
            <v>KFA235XL</v>
          </cell>
          <cell r="B1240" t="str">
            <v>Fitness Mad Weight Wrist Wrap Gloves</v>
          </cell>
          <cell r="C1240" t="str">
            <v>Fitness Mad Weight Wrist Wrap Gloves</v>
          </cell>
          <cell r="D1240" t="str">
            <v>https://www.reydonsports.com/shop/product/335</v>
          </cell>
          <cell r="E1240" t="str">
            <v/>
          </cell>
          <cell r="F1240" t="str">
            <v>XLarge</v>
          </cell>
          <cell r="G1240" t="str">
            <v>5060045901606</v>
          </cell>
          <cell r="H1240" t="str">
            <v>Fitness</v>
          </cell>
          <cell r="I1240" t="str">
            <v>Fitness-Mad</v>
          </cell>
          <cell r="J1240" t="str">
            <v/>
          </cell>
          <cell r="K1240" t="str">
            <v/>
          </cell>
          <cell r="L1240">
            <v>21</v>
          </cell>
          <cell r="M1240">
            <v>10.199999999999999</v>
          </cell>
          <cell r="N1240" t="str">
            <v>20%</v>
          </cell>
          <cell r="P1240">
            <v>10</v>
          </cell>
        </row>
        <row r="1241">
          <cell r="A1241" t="str">
            <v>KFA236</v>
          </cell>
          <cell r="B1241" t="str">
            <v>Fitness Mad Weightlifting Support Wraps</v>
          </cell>
          <cell r="C1241" t="str">
            <v>Fitness Mad Weightlifting Support Wraps</v>
          </cell>
          <cell r="D1241" t="str">
            <v>https://www.reydonsports.com/shop/product/336</v>
          </cell>
          <cell r="E1241" t="str">
            <v/>
          </cell>
          <cell r="F1241" t="str">
            <v/>
          </cell>
          <cell r="G1241" t="str">
            <v>5060045905314</v>
          </cell>
          <cell r="H1241" t="str">
            <v>Fitness</v>
          </cell>
          <cell r="I1241" t="str">
            <v>Fitness-Mad</v>
          </cell>
          <cell r="J1241" t="str">
            <v/>
          </cell>
          <cell r="K1241" t="str">
            <v/>
          </cell>
          <cell r="L1241">
            <v>10</v>
          </cell>
          <cell r="M1241">
            <v>4.8</v>
          </cell>
          <cell r="N1241" t="str">
            <v>20%</v>
          </cell>
          <cell r="P1241">
            <v>4.7</v>
          </cell>
        </row>
        <row r="1242">
          <cell r="A1242" t="str">
            <v>KFA270S</v>
          </cell>
          <cell r="B1242" t="str">
            <v>Fitness Mad Mens Weight Training Gloves</v>
          </cell>
          <cell r="C1242" t="str">
            <v>Fitness Mad Mens Weight Training Gloves</v>
          </cell>
          <cell r="D1242" t="str">
            <v>https://www.reydonsports.com/shop/product/328</v>
          </cell>
          <cell r="E1242" t="str">
            <v/>
          </cell>
          <cell r="F1242" t="str">
            <v>Small</v>
          </cell>
          <cell r="G1242" t="str">
            <v>5060045908278</v>
          </cell>
          <cell r="H1242" t="str">
            <v>Fitness</v>
          </cell>
          <cell r="I1242" t="str">
            <v>Fitness-Mad</v>
          </cell>
          <cell r="J1242" t="str">
            <v/>
          </cell>
          <cell r="K1242" t="str">
            <v/>
          </cell>
          <cell r="L1242">
            <v>20</v>
          </cell>
          <cell r="M1242">
            <v>9.6</v>
          </cell>
          <cell r="N1242" t="str">
            <v>20%</v>
          </cell>
          <cell r="P1242">
            <v>9.41</v>
          </cell>
        </row>
        <row r="1243">
          <cell r="A1243" t="str">
            <v>KFA270M</v>
          </cell>
          <cell r="B1243" t="str">
            <v>Fitness Mad Mens Weight Training Gloves</v>
          </cell>
          <cell r="C1243" t="str">
            <v>Fitness Mad Mens Weight Training Gloves</v>
          </cell>
          <cell r="D1243" t="str">
            <v>https://www.reydonsports.com/shop/product/328</v>
          </cell>
          <cell r="E1243" t="str">
            <v/>
          </cell>
          <cell r="F1243" t="str">
            <v>Medium</v>
          </cell>
          <cell r="G1243" t="str">
            <v>5060045907837</v>
          </cell>
          <cell r="H1243" t="str">
            <v>Fitness</v>
          </cell>
          <cell r="I1243" t="str">
            <v>Fitness-Mad</v>
          </cell>
          <cell r="J1243" t="str">
            <v/>
          </cell>
          <cell r="K1243" t="str">
            <v/>
          </cell>
          <cell r="L1243">
            <v>20</v>
          </cell>
          <cell r="M1243">
            <v>9.6</v>
          </cell>
          <cell r="N1243" t="str">
            <v>20%</v>
          </cell>
          <cell r="P1243">
            <v>9.41</v>
          </cell>
        </row>
        <row r="1244">
          <cell r="A1244" t="str">
            <v>KFA270L</v>
          </cell>
          <cell r="B1244" t="str">
            <v>Fitness Mad Mens Weight Training Gloves</v>
          </cell>
          <cell r="C1244" t="str">
            <v>Fitness Mad Mens Weight Training Gloves</v>
          </cell>
          <cell r="D1244" t="str">
            <v>https://www.reydonsports.com/shop/product/328</v>
          </cell>
          <cell r="E1244" t="str">
            <v/>
          </cell>
          <cell r="F1244" t="str">
            <v>Large</v>
          </cell>
          <cell r="G1244" t="str">
            <v>5060045907844</v>
          </cell>
          <cell r="H1244" t="str">
            <v>Fitness</v>
          </cell>
          <cell r="I1244" t="str">
            <v>Fitness-Mad</v>
          </cell>
          <cell r="J1244" t="str">
            <v/>
          </cell>
          <cell r="K1244" t="str">
            <v/>
          </cell>
          <cell r="L1244">
            <v>20</v>
          </cell>
          <cell r="M1244">
            <v>9.6</v>
          </cell>
          <cell r="N1244" t="str">
            <v>20%</v>
          </cell>
          <cell r="P1244">
            <v>9.41</v>
          </cell>
        </row>
        <row r="1245">
          <cell r="A1245" t="str">
            <v>KFA270XL</v>
          </cell>
          <cell r="B1245" t="str">
            <v>Fitness Mad Mens Weight Training Gloves</v>
          </cell>
          <cell r="C1245" t="str">
            <v>Fitness Mad Mens Weight Training Gloves</v>
          </cell>
          <cell r="D1245" t="str">
            <v>https://www.reydonsports.com/shop/product/328</v>
          </cell>
          <cell r="E1245" t="str">
            <v/>
          </cell>
          <cell r="F1245" t="str">
            <v>XLarge</v>
          </cell>
          <cell r="G1245" t="str">
            <v>5060045907851</v>
          </cell>
          <cell r="H1245" t="str">
            <v>Fitness</v>
          </cell>
          <cell r="I1245" t="str">
            <v>Fitness-Mad</v>
          </cell>
          <cell r="J1245" t="str">
            <v/>
          </cell>
          <cell r="K1245" t="str">
            <v/>
          </cell>
          <cell r="L1245">
            <v>20</v>
          </cell>
          <cell r="M1245">
            <v>9.6</v>
          </cell>
          <cell r="N1245" t="str">
            <v>20%</v>
          </cell>
          <cell r="P1245">
            <v>9.41</v>
          </cell>
        </row>
        <row r="1246">
          <cell r="A1246" t="str">
            <v>KFA233S</v>
          </cell>
          <cell r="B1246" t="str">
            <v>Fitness Mad Womens Cross Training Gloves</v>
          </cell>
          <cell r="C1246" t="str">
            <v>Fitness Mad Womens Cross Training Gloves</v>
          </cell>
          <cell r="D1246" t="str">
            <v>https://www.reydonsports.com/shop/product/338</v>
          </cell>
          <cell r="E1246" t="str">
            <v>Blue</v>
          </cell>
          <cell r="F1246" t="str">
            <v>Small</v>
          </cell>
          <cell r="G1246" t="str">
            <v>5060045901552</v>
          </cell>
          <cell r="H1246" t="str">
            <v>Fitness</v>
          </cell>
          <cell r="I1246" t="str">
            <v>Fitness-Mad</v>
          </cell>
          <cell r="J1246" t="str">
            <v/>
          </cell>
          <cell r="K1246" t="str">
            <v/>
          </cell>
          <cell r="L1246">
            <v>18</v>
          </cell>
          <cell r="M1246">
            <v>9</v>
          </cell>
          <cell r="N1246" t="str">
            <v>20%</v>
          </cell>
          <cell r="P1246">
            <v>8.82</v>
          </cell>
        </row>
        <row r="1247">
          <cell r="A1247" t="str">
            <v>KFA234S</v>
          </cell>
          <cell r="B1247" t="str">
            <v>Fitness Mad Womens Cross Training Gloves</v>
          </cell>
          <cell r="C1247" t="str">
            <v>Fitness Mad Womens Cross Training Gloves</v>
          </cell>
          <cell r="D1247" t="str">
            <v>https://www.reydonsports.com/shop/product/338</v>
          </cell>
          <cell r="E1247" t="str">
            <v>Pink</v>
          </cell>
          <cell r="F1247" t="str">
            <v>Small</v>
          </cell>
          <cell r="G1247" t="str">
            <v>5060045901699</v>
          </cell>
          <cell r="H1247" t="str">
            <v>Fitness</v>
          </cell>
          <cell r="I1247" t="str">
            <v>Fitness-Mad</v>
          </cell>
          <cell r="J1247" t="str">
            <v/>
          </cell>
          <cell r="K1247" t="str">
            <v/>
          </cell>
          <cell r="L1247">
            <v>18</v>
          </cell>
          <cell r="M1247">
            <v>9</v>
          </cell>
          <cell r="N1247" t="str">
            <v>20%</v>
          </cell>
          <cell r="P1247">
            <v>8.82</v>
          </cell>
        </row>
        <row r="1248">
          <cell r="A1248" t="str">
            <v>KFA234M</v>
          </cell>
          <cell r="B1248" t="str">
            <v>Fitness Mad Womens Cross Training Gloves</v>
          </cell>
          <cell r="C1248" t="str">
            <v>Fitness Mad Womens Cross Training Gloves</v>
          </cell>
          <cell r="D1248" t="str">
            <v>https://www.reydonsports.com/shop/product/338</v>
          </cell>
          <cell r="E1248" t="str">
            <v>Pink</v>
          </cell>
          <cell r="F1248" t="str">
            <v>Medium</v>
          </cell>
          <cell r="G1248" t="str">
            <v>5060045901705</v>
          </cell>
          <cell r="H1248" t="str">
            <v>Fitness</v>
          </cell>
          <cell r="I1248" t="str">
            <v>Fitness-Mad</v>
          </cell>
          <cell r="J1248" t="str">
            <v/>
          </cell>
          <cell r="K1248" t="str">
            <v/>
          </cell>
          <cell r="L1248">
            <v>18</v>
          </cell>
          <cell r="M1248">
            <v>9</v>
          </cell>
          <cell r="N1248" t="str">
            <v>20%</v>
          </cell>
          <cell r="P1248">
            <v>8.82</v>
          </cell>
        </row>
        <row r="1249">
          <cell r="A1249" t="str">
            <v>KFA266SM</v>
          </cell>
          <cell r="B1249" t="str">
            <v>Fitness Mad Mesh fitness Gloves</v>
          </cell>
          <cell r="C1249" t="str">
            <v>Fitness Mad Mesh fitness Gloves</v>
          </cell>
          <cell r="D1249" t="str">
            <v>https://www.reydonsports.com/shop/product/329</v>
          </cell>
          <cell r="E1249" t="str">
            <v/>
          </cell>
          <cell r="F1249" t="str">
            <v>Small/Medium</v>
          </cell>
          <cell r="G1249" t="str">
            <v>5060045901538</v>
          </cell>
          <cell r="H1249" t="str">
            <v>Fitness</v>
          </cell>
          <cell r="I1249" t="str">
            <v>Fitness-Mad</v>
          </cell>
          <cell r="J1249" t="str">
            <v/>
          </cell>
          <cell r="K1249" t="str">
            <v/>
          </cell>
          <cell r="L1249">
            <v>10</v>
          </cell>
          <cell r="M1249">
            <v>4.8</v>
          </cell>
          <cell r="N1249" t="str">
            <v>20%</v>
          </cell>
          <cell r="P1249">
            <v>4.7</v>
          </cell>
        </row>
        <row r="1250">
          <cell r="A1250" t="str">
            <v>KFA266LX</v>
          </cell>
          <cell r="B1250" t="str">
            <v>Fitness Mad Mesh fitness Gloves</v>
          </cell>
          <cell r="C1250" t="str">
            <v>Fitness Mad Mesh fitness Gloves</v>
          </cell>
          <cell r="D1250" t="str">
            <v>https://www.reydonsports.com/shop/product/329</v>
          </cell>
          <cell r="E1250" t="str">
            <v/>
          </cell>
          <cell r="F1250" t="str">
            <v>Large/XLarge</v>
          </cell>
          <cell r="G1250" t="str">
            <v>5060045901545</v>
          </cell>
          <cell r="H1250" t="str">
            <v>Fitness</v>
          </cell>
          <cell r="I1250" t="str">
            <v>Fitness-Mad</v>
          </cell>
          <cell r="J1250" t="str">
            <v/>
          </cell>
          <cell r="K1250" t="str">
            <v/>
          </cell>
          <cell r="L1250">
            <v>10</v>
          </cell>
          <cell r="M1250">
            <v>4.8</v>
          </cell>
          <cell r="N1250" t="str">
            <v>20%</v>
          </cell>
          <cell r="P1250">
            <v>4.7</v>
          </cell>
        </row>
        <row r="1251">
          <cell r="A1251" t="str">
            <v>BFINGMBS</v>
          </cell>
          <cell r="B1251" t="str">
            <v>Fitness Mad Leather Fingerless Bag Glove</v>
          </cell>
          <cell r="C1251" t="str">
            <v>Fitness Mad Leather Fingerless Bag Glove</v>
          </cell>
          <cell r="D1251" t="str">
            <v>https://www.reydonsports.com/shop/product/40737</v>
          </cell>
          <cell r="E1251" t="str">
            <v>Black</v>
          </cell>
          <cell r="F1251" t="str">
            <v>Small</v>
          </cell>
          <cell r="G1251" t="str">
            <v>5060045901217</v>
          </cell>
          <cell r="H1251" t="str">
            <v>Fitness</v>
          </cell>
          <cell r="I1251" t="str">
            <v>Fitness-Mad</v>
          </cell>
          <cell r="J1251" t="str">
            <v/>
          </cell>
          <cell r="K1251" t="str">
            <v/>
          </cell>
          <cell r="L1251">
            <v>24</v>
          </cell>
          <cell r="M1251">
            <v>12</v>
          </cell>
          <cell r="N1251" t="str">
            <v>20%</v>
          </cell>
          <cell r="P1251">
            <v>11.76</v>
          </cell>
        </row>
        <row r="1252">
          <cell r="A1252" t="str">
            <v>BFINGMBM</v>
          </cell>
          <cell r="B1252" t="str">
            <v>Fitness Mad Leather Fingerless Bag Glove</v>
          </cell>
          <cell r="C1252" t="str">
            <v>Fitness Mad Leather Fingerless Bag Glove</v>
          </cell>
          <cell r="D1252" t="str">
            <v>https://www.reydonsports.com/shop/product/40737</v>
          </cell>
          <cell r="E1252" t="str">
            <v>Black</v>
          </cell>
          <cell r="F1252" t="str">
            <v>Medium</v>
          </cell>
          <cell r="G1252" t="str">
            <v>5060045901224</v>
          </cell>
          <cell r="H1252" t="str">
            <v>Fitness</v>
          </cell>
          <cell r="I1252" t="str">
            <v>Fitness-Mad</v>
          </cell>
          <cell r="J1252" t="str">
            <v/>
          </cell>
          <cell r="K1252" t="str">
            <v/>
          </cell>
          <cell r="L1252">
            <v>24</v>
          </cell>
          <cell r="M1252">
            <v>12</v>
          </cell>
          <cell r="N1252" t="str">
            <v>20%</v>
          </cell>
          <cell r="P1252">
            <v>11.76</v>
          </cell>
        </row>
        <row r="1253">
          <cell r="A1253" t="str">
            <v>BFINGMBL</v>
          </cell>
          <cell r="B1253" t="str">
            <v>Fitness Mad Leather Fingerless Bag Glove</v>
          </cell>
          <cell r="C1253" t="str">
            <v>Fitness Mad Leather Fingerless Bag Glove</v>
          </cell>
          <cell r="D1253" t="str">
            <v>https://www.reydonsports.com/shop/product/40737</v>
          </cell>
          <cell r="E1253" t="str">
            <v>Black</v>
          </cell>
          <cell r="F1253" t="str">
            <v>Large</v>
          </cell>
          <cell r="G1253" t="str">
            <v>5060045901231</v>
          </cell>
          <cell r="H1253" t="str">
            <v>Fitness</v>
          </cell>
          <cell r="I1253" t="str">
            <v>Fitness-Mad</v>
          </cell>
          <cell r="J1253" t="str">
            <v/>
          </cell>
          <cell r="K1253" t="str">
            <v/>
          </cell>
          <cell r="L1253">
            <v>24</v>
          </cell>
          <cell r="M1253">
            <v>12</v>
          </cell>
          <cell r="N1253" t="str">
            <v>20%</v>
          </cell>
          <cell r="P1253">
            <v>11.76</v>
          </cell>
        </row>
        <row r="1254">
          <cell r="A1254" t="str">
            <v>BFINGMBXL</v>
          </cell>
          <cell r="B1254" t="str">
            <v>Fitness Mad Leather Fingerless Bag Glove</v>
          </cell>
          <cell r="C1254" t="str">
            <v>Fitness Mad Leather Fingerless Bag Glove</v>
          </cell>
          <cell r="D1254" t="str">
            <v>https://www.reydonsports.com/shop/product/40737</v>
          </cell>
          <cell r="E1254" t="str">
            <v>Black</v>
          </cell>
          <cell r="F1254" t="str">
            <v>XLarge</v>
          </cell>
          <cell r="G1254" t="str">
            <v>5060045901248</v>
          </cell>
          <cell r="H1254" t="str">
            <v>Fitness</v>
          </cell>
          <cell r="I1254" t="str">
            <v>Fitness-Mad</v>
          </cell>
          <cell r="J1254" t="str">
            <v/>
          </cell>
          <cell r="K1254" t="str">
            <v/>
          </cell>
          <cell r="L1254">
            <v>24</v>
          </cell>
          <cell r="M1254">
            <v>12</v>
          </cell>
          <cell r="N1254" t="str">
            <v>20%</v>
          </cell>
          <cell r="P1254">
            <v>11.76</v>
          </cell>
        </row>
        <row r="1255">
          <cell r="A1255" t="str">
            <v>KFA269</v>
          </cell>
          <cell r="B1255" t="str">
            <v>Fitness Mad Weight Lifting Knee Support WrapsPair</v>
          </cell>
          <cell r="C1255" t="str">
            <v>Fitness Mad Weight Lifting Knee Support WrapsPair</v>
          </cell>
          <cell r="D1255" t="str">
            <v>https://www.reydonsports.com/shop/product/323</v>
          </cell>
          <cell r="E1255" t="str">
            <v/>
          </cell>
          <cell r="F1255" t="str">
            <v/>
          </cell>
          <cell r="G1255" t="str">
            <v>5060045909619</v>
          </cell>
          <cell r="H1255" t="str">
            <v>Fitness</v>
          </cell>
          <cell r="I1255" t="str">
            <v>Fitness-Mad</v>
          </cell>
          <cell r="J1255" t="str">
            <v/>
          </cell>
          <cell r="K1255" t="str">
            <v/>
          </cell>
          <cell r="L1255">
            <v>22</v>
          </cell>
          <cell r="M1255">
            <v>10.8</v>
          </cell>
          <cell r="N1255" t="str">
            <v>20%</v>
          </cell>
          <cell r="P1255">
            <v>10.58</v>
          </cell>
        </row>
        <row r="1256">
          <cell r="A1256" t="str">
            <v>KFD305</v>
          </cell>
          <cell r="B1256" t="str">
            <v>Yoga-Mad Neoprene Dumbbells</v>
          </cell>
          <cell r="C1256" t="str">
            <v>Yoga-Mad Neoprene Dumbbells</v>
          </cell>
          <cell r="D1256" t="str">
            <v>https://www.reydonsports.com/shop/product/2067</v>
          </cell>
          <cell r="E1256" t="str">
            <v/>
          </cell>
          <cell r="F1256" t="str">
            <v>4kg</v>
          </cell>
          <cell r="G1256" t="str">
            <v>5060045900500</v>
          </cell>
          <cell r="H1256" t="str">
            <v>Fitness</v>
          </cell>
          <cell r="I1256" t="str">
            <v>Fitness-Mad</v>
          </cell>
          <cell r="J1256" t="str">
            <v/>
          </cell>
          <cell r="K1256" t="str">
            <v/>
          </cell>
          <cell r="L1256">
            <v>39</v>
          </cell>
          <cell r="M1256">
            <v>21</v>
          </cell>
          <cell r="N1256" t="str">
            <v>20%</v>
          </cell>
          <cell r="P1256">
            <v>20.58</v>
          </cell>
        </row>
        <row r="1257">
          <cell r="A1257" t="str">
            <v>ASTUDIO5-BLK</v>
          </cell>
          <cell r="B1257" t="str">
            <v>Studio Pro Yoga Mat 4.5mm</v>
          </cell>
          <cell r="C1257" t="str">
            <v>Studio Pro Yoga Mat 4.5mm</v>
          </cell>
          <cell r="D1257" t="str">
            <v>https://www.reydonsports.com/shop/product/47625</v>
          </cell>
          <cell r="E1257" t="str">
            <v>Black</v>
          </cell>
          <cell r="F1257" t="str">
            <v/>
          </cell>
          <cell r="G1257" t="str">
            <v>5060045904461</v>
          </cell>
          <cell r="H1257" t="str">
            <v>Fitness</v>
          </cell>
          <cell r="I1257" t="str">
            <v>Fitness-Mad</v>
          </cell>
          <cell r="J1257" t="str">
            <v/>
          </cell>
          <cell r="K1257" t="str">
            <v/>
          </cell>
          <cell r="L1257">
            <v>36</v>
          </cell>
          <cell r="M1257">
            <v>18</v>
          </cell>
          <cell r="N1257" t="str">
            <v>20%</v>
          </cell>
          <cell r="P1257">
            <v>13.8</v>
          </cell>
        </row>
        <row r="1258">
          <cell r="A1258" t="str">
            <v>ASTUDIO5-BLU</v>
          </cell>
          <cell r="B1258" t="str">
            <v>Studio Pro Yoga Mat 4.5mm</v>
          </cell>
          <cell r="C1258" t="str">
            <v>Studio Pro Yoga Mat 4.5mm</v>
          </cell>
          <cell r="D1258" t="str">
            <v>https://www.reydonsports.com/shop/product/47625</v>
          </cell>
          <cell r="E1258" t="str">
            <v>Blue</v>
          </cell>
          <cell r="F1258" t="str">
            <v/>
          </cell>
          <cell r="G1258" t="str">
            <v>5060045900005</v>
          </cell>
          <cell r="H1258" t="str">
            <v>Fitness</v>
          </cell>
          <cell r="I1258" t="str">
            <v>Fitness-Mad</v>
          </cell>
          <cell r="J1258" t="str">
            <v/>
          </cell>
          <cell r="K1258" t="str">
            <v/>
          </cell>
          <cell r="L1258">
            <v>36</v>
          </cell>
          <cell r="M1258">
            <v>18</v>
          </cell>
          <cell r="N1258" t="str">
            <v>20%</v>
          </cell>
          <cell r="P1258">
            <v>13.8</v>
          </cell>
        </row>
        <row r="1259">
          <cell r="A1259" t="str">
            <v>ASTUDIO5-PUR</v>
          </cell>
          <cell r="B1259" t="str">
            <v>Studio Pro Yoga Mat 4.5mm</v>
          </cell>
          <cell r="C1259" t="str">
            <v>Studio Pro Yoga Mat 4.5mm</v>
          </cell>
          <cell r="D1259" t="str">
            <v>https://www.reydonsports.com/shop/product/47625</v>
          </cell>
          <cell r="E1259" t="str">
            <v>Purple</v>
          </cell>
          <cell r="F1259" t="str">
            <v/>
          </cell>
          <cell r="G1259" t="str">
            <v>5060045900012</v>
          </cell>
          <cell r="H1259" t="str">
            <v>Fitness</v>
          </cell>
          <cell r="I1259" t="str">
            <v>Fitness-Mad</v>
          </cell>
          <cell r="J1259" t="str">
            <v/>
          </cell>
          <cell r="K1259" t="str">
            <v/>
          </cell>
          <cell r="L1259">
            <v>36</v>
          </cell>
          <cell r="M1259">
            <v>18</v>
          </cell>
          <cell r="N1259" t="str">
            <v>20%</v>
          </cell>
          <cell r="P1259">
            <v>13.8</v>
          </cell>
        </row>
        <row r="1260">
          <cell r="A1260" t="str">
            <v>WLB-008A-100</v>
          </cell>
          <cell r="B1260" t="str">
            <v>Cougar Thor Hex Dumbbells - Rubber Coated (Pair)</v>
          </cell>
          <cell r="C1260" t="str">
            <v>Cougar Thor Hex Dumbbells - Rubber Coated (Pair)</v>
          </cell>
          <cell r="D1260" t="str">
            <v>https://www.reydonsports.com/shop/product/48286</v>
          </cell>
          <cell r="E1260" t="str">
            <v/>
          </cell>
          <cell r="F1260" t="str">
            <v>2 x 10kg</v>
          </cell>
          <cell r="G1260" t="str">
            <v>5027535008436</v>
          </cell>
          <cell r="H1260" t="str">
            <v>Fitness</v>
          </cell>
          <cell r="I1260" t="str">
            <v>Cougar</v>
          </cell>
          <cell r="J1260" t="str">
            <v/>
          </cell>
          <cell r="K1260" t="str">
            <v/>
          </cell>
          <cell r="L1260">
            <v>82</v>
          </cell>
          <cell r="M1260">
            <v>40.799999999999997</v>
          </cell>
          <cell r="N1260" t="str">
            <v>20%</v>
          </cell>
          <cell r="P1260">
            <v>40.39</v>
          </cell>
        </row>
        <row r="1261">
          <cell r="A1261" t="str">
            <v>WLB-008A-125</v>
          </cell>
          <cell r="B1261" t="str">
            <v>Cougar Thor Hex Dumbbells - Rubber Coated (Pair)</v>
          </cell>
          <cell r="C1261" t="str">
            <v>Cougar Thor Hex Dumbbells - Rubber Coated (Pair)</v>
          </cell>
          <cell r="D1261" t="str">
            <v>https://www.reydonsports.com/shop/product/48286</v>
          </cell>
          <cell r="E1261" t="str">
            <v/>
          </cell>
          <cell r="F1261" t="str">
            <v>2 x 12.5kg</v>
          </cell>
          <cell r="G1261" t="str">
            <v>5027535008443</v>
          </cell>
          <cell r="H1261" t="str">
            <v>Fitness</v>
          </cell>
          <cell r="I1261" t="str">
            <v>Cougar</v>
          </cell>
          <cell r="J1261" t="str">
            <v/>
          </cell>
          <cell r="K1261" t="str">
            <v/>
          </cell>
          <cell r="L1261">
            <v>102</v>
          </cell>
          <cell r="M1261">
            <v>51</v>
          </cell>
          <cell r="N1261" t="str">
            <v>20%</v>
          </cell>
          <cell r="P1261">
            <v>50.5</v>
          </cell>
        </row>
        <row r="1262">
          <cell r="A1262" t="str">
            <v>WLB-008A-150</v>
          </cell>
          <cell r="B1262" t="str">
            <v>Cougar Thor Hex Dumbbells - Rubber Coated (Pair)</v>
          </cell>
          <cell r="C1262" t="str">
            <v>Cougar Thor Hex Dumbbells - Rubber Coated (Pair)</v>
          </cell>
          <cell r="D1262" t="str">
            <v>https://www.reydonsports.com/shop/product/48286</v>
          </cell>
          <cell r="E1262" t="str">
            <v/>
          </cell>
          <cell r="F1262" t="str">
            <v>2 x 15kg</v>
          </cell>
          <cell r="G1262" t="str">
            <v>5027535008450</v>
          </cell>
          <cell r="H1262" t="str">
            <v>Fitness</v>
          </cell>
          <cell r="I1262" t="str">
            <v>Cougar</v>
          </cell>
          <cell r="J1262" t="str">
            <v/>
          </cell>
          <cell r="K1262" t="str">
            <v/>
          </cell>
          <cell r="L1262">
            <v>122</v>
          </cell>
          <cell r="M1262">
            <v>61.2</v>
          </cell>
          <cell r="N1262" t="str">
            <v>20%</v>
          </cell>
          <cell r="P1262">
            <v>60.59</v>
          </cell>
        </row>
        <row r="1263">
          <cell r="A1263" t="str">
            <v>WLB-008A-175</v>
          </cell>
          <cell r="B1263" t="str">
            <v>Cougar Thor Hex Dumbbells - Rubber Coated (Pair)</v>
          </cell>
          <cell r="C1263" t="str">
            <v>Cougar Thor Hex Dumbbells - Rubber Coated (Pair)</v>
          </cell>
          <cell r="D1263" t="str">
            <v>https://www.reydonsports.com/shop/product/48286</v>
          </cell>
          <cell r="E1263" t="str">
            <v/>
          </cell>
          <cell r="F1263" t="str">
            <v>2 x 17.5kg</v>
          </cell>
          <cell r="G1263" t="str">
            <v>5027535008467</v>
          </cell>
          <cell r="H1263" t="str">
            <v>Fitness</v>
          </cell>
          <cell r="I1263" t="str">
            <v>Cougar</v>
          </cell>
          <cell r="J1263" t="str">
            <v/>
          </cell>
          <cell r="K1263" t="str">
            <v/>
          </cell>
          <cell r="L1263">
            <v>143</v>
          </cell>
          <cell r="M1263">
            <v>71.400000000000006</v>
          </cell>
          <cell r="N1263" t="str">
            <v>20%</v>
          </cell>
          <cell r="P1263">
            <v>70.69</v>
          </cell>
        </row>
        <row r="1264">
          <cell r="A1264" t="str">
            <v>WLB-008A-200</v>
          </cell>
          <cell r="B1264" t="str">
            <v>Cougar Thor Hex Dumbbells - Rubber Coated (Pair)</v>
          </cell>
          <cell r="C1264" t="str">
            <v>Cougar Thor Hex Dumbbells - Rubber Coated (Pair)</v>
          </cell>
          <cell r="D1264" t="str">
            <v>https://www.reydonsports.com/shop/product/48286</v>
          </cell>
          <cell r="E1264" t="str">
            <v/>
          </cell>
          <cell r="F1264" t="str">
            <v>2 x 20kg</v>
          </cell>
          <cell r="G1264" t="str">
            <v>5027535008474</v>
          </cell>
          <cell r="H1264" t="str">
            <v>Fitness</v>
          </cell>
          <cell r="I1264" t="str">
            <v>Cougar</v>
          </cell>
          <cell r="J1264" t="str">
            <v/>
          </cell>
          <cell r="K1264" t="str">
            <v/>
          </cell>
          <cell r="L1264">
            <v>164</v>
          </cell>
          <cell r="M1264">
            <v>81.599999999999994</v>
          </cell>
          <cell r="N1264" t="str">
            <v>20%</v>
          </cell>
          <cell r="P1264">
            <v>80.78</v>
          </cell>
        </row>
        <row r="1265">
          <cell r="A1265" t="str">
            <v>WLB-008A-225</v>
          </cell>
          <cell r="B1265" t="str">
            <v>Cougar Thor Hex Dumbbells - Rubber Coated (Pair)</v>
          </cell>
          <cell r="C1265" t="str">
            <v>Cougar Thor Hex Dumbbells - Rubber Coated (Pair)</v>
          </cell>
          <cell r="D1265" t="str">
            <v>https://www.reydonsports.com/shop/product/48286</v>
          </cell>
          <cell r="E1265" t="str">
            <v/>
          </cell>
          <cell r="F1265" t="str">
            <v>2 x 22.5kg</v>
          </cell>
          <cell r="G1265" t="str">
            <v>5027535008481</v>
          </cell>
          <cell r="H1265" t="str">
            <v>Fitness</v>
          </cell>
          <cell r="I1265" t="str">
            <v>Cougar</v>
          </cell>
          <cell r="J1265" t="str">
            <v/>
          </cell>
          <cell r="K1265" t="str">
            <v/>
          </cell>
          <cell r="L1265">
            <v>184</v>
          </cell>
          <cell r="M1265">
            <v>91.8</v>
          </cell>
          <cell r="N1265" t="str">
            <v>20%</v>
          </cell>
          <cell r="P1265">
            <v>90.89</v>
          </cell>
        </row>
        <row r="1266">
          <cell r="A1266" t="str">
            <v>WLB-008A-250</v>
          </cell>
          <cell r="B1266" t="str">
            <v>Cougar Thor Hex Dumbbells - Rubber Coated (Pair)</v>
          </cell>
          <cell r="C1266" t="str">
            <v>Cougar Thor Hex Dumbbells - Rubber Coated (Pair)</v>
          </cell>
          <cell r="D1266" t="str">
            <v>https://www.reydonsports.com/shop/product/48286</v>
          </cell>
          <cell r="E1266" t="str">
            <v/>
          </cell>
          <cell r="F1266" t="str">
            <v>2 x 25kg</v>
          </cell>
          <cell r="G1266" t="str">
            <v>5027535008498</v>
          </cell>
          <cell r="H1266" t="str">
            <v>Fitness</v>
          </cell>
          <cell r="I1266" t="str">
            <v>Cougar</v>
          </cell>
          <cell r="J1266" t="str">
            <v/>
          </cell>
          <cell r="K1266" t="str">
            <v/>
          </cell>
          <cell r="L1266">
            <v>204</v>
          </cell>
          <cell r="M1266">
            <v>102</v>
          </cell>
          <cell r="N1266" t="str">
            <v>20%</v>
          </cell>
          <cell r="P1266">
            <v>100.98</v>
          </cell>
        </row>
        <row r="1267">
          <cell r="A1267" t="str">
            <v>PFITPU13</v>
          </cell>
          <cell r="B1267" t="str">
            <v>ProForm Tricep Pushup Stands</v>
          </cell>
          <cell r="C1267" t="str">
            <v>ProForm Tricep Pushup Stands</v>
          </cell>
          <cell r="D1267" t="str">
            <v>https://www.reydonsports.com/shop/product/47631</v>
          </cell>
          <cell r="E1267" t="str">
            <v/>
          </cell>
          <cell r="F1267" t="str">
            <v/>
          </cell>
          <cell r="G1267" t="str">
            <v>074345217270</v>
          </cell>
          <cell r="H1267" t="str">
            <v>Fitness</v>
          </cell>
          <cell r="I1267" t="str">
            <v>ProForm</v>
          </cell>
          <cell r="J1267" t="str">
            <v/>
          </cell>
          <cell r="K1267" t="str">
            <v/>
          </cell>
          <cell r="L1267">
            <v>24</v>
          </cell>
          <cell r="M1267">
            <v>13.62</v>
          </cell>
          <cell r="N1267" t="str">
            <v>20%</v>
          </cell>
          <cell r="P1267">
            <v>11.4</v>
          </cell>
        </row>
        <row r="1268">
          <cell r="A1268" t="str">
            <v>VFRL000H</v>
          </cell>
          <cell r="B1268" t="str">
            <v>Viva Fitness Resistance Loops</v>
          </cell>
          <cell r="C1268" t="str">
            <v>Viva Fitness Resistance Loops</v>
          </cell>
          <cell r="D1268" t="str">
            <v>https://www.reydonsports.com/shop/product/47644</v>
          </cell>
          <cell r="E1268" t="str">
            <v/>
          </cell>
          <cell r="F1268" t="str">
            <v>Heavy</v>
          </cell>
          <cell r="G1268" t="str">
            <v>5027535005527</v>
          </cell>
          <cell r="H1268" t="str">
            <v>Fitness</v>
          </cell>
          <cell r="I1268" t="str">
            <v>Viva Fitness</v>
          </cell>
          <cell r="J1268" t="str">
            <v/>
          </cell>
          <cell r="K1268" t="str">
            <v/>
          </cell>
          <cell r="L1268">
            <v>23</v>
          </cell>
          <cell r="M1268">
            <v>10.92</v>
          </cell>
          <cell r="N1268" t="str">
            <v>20%</v>
          </cell>
          <cell r="P1268">
            <v>7.5</v>
          </cell>
        </row>
        <row r="1269">
          <cell r="A1269" t="str">
            <v>KFS102BS</v>
          </cell>
          <cell r="B1269" t="str">
            <v>Toesox Low Rise Full Toe Socks</v>
          </cell>
          <cell r="C1269" t="str">
            <v>Toesox Low Rise Full Toe Socks</v>
          </cell>
          <cell r="D1269" t="str">
            <v>https://www.reydonsports.com/shop/product/1849</v>
          </cell>
          <cell r="E1269" t="str">
            <v>Black</v>
          </cell>
          <cell r="F1269" t="str">
            <v>Small 3.5-5;5</v>
          </cell>
          <cell r="G1269" t="str">
            <v>841090108944</v>
          </cell>
          <cell r="H1269" t="str">
            <v>Fitness</v>
          </cell>
          <cell r="I1269" t="str">
            <v>Fitness-Mad</v>
          </cell>
          <cell r="J1269" t="str">
            <v/>
          </cell>
          <cell r="K1269" t="str">
            <v/>
          </cell>
          <cell r="L1269">
            <v>15</v>
          </cell>
          <cell r="M1269">
            <v>7.2</v>
          </cell>
          <cell r="N1269" t="str">
            <v>20%</v>
          </cell>
          <cell r="P1269">
            <v>7.06</v>
          </cell>
        </row>
        <row r="1270">
          <cell r="A1270" t="str">
            <v>KFS102BM</v>
          </cell>
          <cell r="B1270" t="str">
            <v>Toesox Low Rise Full Toe Socks</v>
          </cell>
          <cell r="C1270" t="str">
            <v>Toesox Low Rise Full Toe Socks</v>
          </cell>
          <cell r="D1270" t="str">
            <v>https://www.reydonsports.com/shop/product/1849</v>
          </cell>
          <cell r="E1270" t="str">
            <v>Black</v>
          </cell>
          <cell r="F1270" t="str">
            <v>Medium 6-8.5</v>
          </cell>
          <cell r="G1270" t="str">
            <v>841090108982</v>
          </cell>
          <cell r="H1270" t="str">
            <v>Fitness</v>
          </cell>
          <cell r="I1270" t="str">
            <v>Fitness-Mad</v>
          </cell>
          <cell r="J1270" t="str">
            <v/>
          </cell>
          <cell r="K1270" t="str">
            <v/>
          </cell>
          <cell r="L1270">
            <v>15</v>
          </cell>
          <cell r="M1270">
            <v>7.2</v>
          </cell>
          <cell r="N1270" t="str">
            <v>20%</v>
          </cell>
          <cell r="P1270">
            <v>7.06</v>
          </cell>
        </row>
        <row r="1271">
          <cell r="A1271" t="str">
            <v>KFS102ES</v>
          </cell>
          <cell r="B1271" t="str">
            <v>Toesox Low Rise Full Toe Socks</v>
          </cell>
          <cell r="C1271" t="str">
            <v>Toesox Low Rise Full Toe Socks</v>
          </cell>
          <cell r="D1271" t="str">
            <v>https://www.reydonsports.com/shop/product/1849</v>
          </cell>
          <cell r="E1271" t="str">
            <v>Heather Grey</v>
          </cell>
          <cell r="F1271" t="str">
            <v>Small 3.5-5;5</v>
          </cell>
          <cell r="G1271" t="str">
            <v>841090108968</v>
          </cell>
          <cell r="H1271" t="str">
            <v>Fitness</v>
          </cell>
          <cell r="I1271" t="str">
            <v>Fitness-Mad</v>
          </cell>
          <cell r="J1271" t="str">
            <v/>
          </cell>
          <cell r="K1271" t="str">
            <v/>
          </cell>
          <cell r="L1271">
            <v>15</v>
          </cell>
          <cell r="M1271">
            <v>7.2</v>
          </cell>
          <cell r="N1271" t="str">
            <v>20%</v>
          </cell>
          <cell r="P1271">
            <v>7.06</v>
          </cell>
        </row>
        <row r="1272">
          <cell r="A1272" t="str">
            <v>KFS102EM</v>
          </cell>
          <cell r="B1272" t="str">
            <v>Toesox Low Rise Full Toe Socks</v>
          </cell>
          <cell r="C1272" t="str">
            <v>Toesox Low Rise Full Toe Socks</v>
          </cell>
          <cell r="D1272" t="str">
            <v>https://www.reydonsports.com/shop/product/1849</v>
          </cell>
          <cell r="E1272" t="str">
            <v>Heather Grey</v>
          </cell>
          <cell r="F1272" t="str">
            <v>Medium 6-8.5</v>
          </cell>
          <cell r="G1272" t="str">
            <v>841090109002</v>
          </cell>
          <cell r="H1272" t="str">
            <v>Fitness</v>
          </cell>
          <cell r="I1272" t="str">
            <v>Fitness-Mad</v>
          </cell>
          <cell r="J1272" t="str">
            <v/>
          </cell>
          <cell r="K1272" t="str">
            <v/>
          </cell>
          <cell r="L1272">
            <v>15</v>
          </cell>
          <cell r="M1272">
            <v>7.2</v>
          </cell>
          <cell r="N1272" t="str">
            <v>20%</v>
          </cell>
          <cell r="P1272">
            <v>7.06</v>
          </cell>
        </row>
        <row r="1273">
          <cell r="A1273" t="str">
            <v>KFS100BS</v>
          </cell>
          <cell r="B1273" t="str">
            <v>Toesox Bellarina Full Toe Non Slip Socks</v>
          </cell>
          <cell r="C1273" t="str">
            <v>Toesox Bellarina Full Toe Non Slip Socks</v>
          </cell>
          <cell r="D1273" t="str">
            <v>https://www.reydonsports.com/shop/product/1848</v>
          </cell>
          <cell r="E1273" t="str">
            <v>Black</v>
          </cell>
          <cell r="F1273" t="str">
            <v>Small 3.5-5;5</v>
          </cell>
          <cell r="G1273" t="str">
            <v>812035024001</v>
          </cell>
          <cell r="H1273" t="str">
            <v>Fitness</v>
          </cell>
          <cell r="I1273" t="str">
            <v>Fitness-Mad</v>
          </cell>
          <cell r="J1273" t="str">
            <v/>
          </cell>
          <cell r="K1273" t="str">
            <v/>
          </cell>
          <cell r="L1273">
            <v>17</v>
          </cell>
          <cell r="M1273">
            <v>8.4</v>
          </cell>
          <cell r="N1273" t="str">
            <v>20%</v>
          </cell>
          <cell r="P1273">
            <v>8.23</v>
          </cell>
        </row>
        <row r="1274">
          <cell r="A1274" t="str">
            <v>KFS100BM</v>
          </cell>
          <cell r="B1274" t="str">
            <v>Toesox Bellarina Full Toe Non Slip Socks</v>
          </cell>
          <cell r="C1274" t="str">
            <v>Toesox Bellarina Full Toe Non Slip Socks</v>
          </cell>
          <cell r="D1274" t="str">
            <v>https://www.reydonsports.com/shop/product/1848</v>
          </cell>
          <cell r="E1274" t="str">
            <v>Black</v>
          </cell>
          <cell r="F1274" t="str">
            <v>Medium 6-8.5</v>
          </cell>
          <cell r="G1274" t="str">
            <v>812035024018</v>
          </cell>
          <cell r="H1274" t="str">
            <v>Fitness</v>
          </cell>
          <cell r="I1274" t="str">
            <v>Fitness-Mad</v>
          </cell>
          <cell r="J1274" t="str">
            <v/>
          </cell>
          <cell r="K1274" t="str">
            <v/>
          </cell>
          <cell r="L1274">
            <v>17</v>
          </cell>
          <cell r="M1274">
            <v>8.4</v>
          </cell>
          <cell r="N1274" t="str">
            <v>20%</v>
          </cell>
          <cell r="P1274">
            <v>8.23</v>
          </cell>
        </row>
        <row r="1275">
          <cell r="A1275" t="str">
            <v>KFS100BL</v>
          </cell>
          <cell r="B1275" t="str">
            <v>Toesox Bellarina Full Toe Non Slip Socks</v>
          </cell>
          <cell r="C1275" t="str">
            <v>Toesox Bellarina Full Toe Non Slip Socks</v>
          </cell>
          <cell r="D1275" t="str">
            <v>https://www.reydonsports.com/shop/product/1848</v>
          </cell>
          <cell r="E1275" t="str">
            <v>Black</v>
          </cell>
          <cell r="F1275" t="str">
            <v>Large 9-11</v>
          </cell>
          <cell r="G1275" t="str">
            <v>812035025817</v>
          </cell>
          <cell r="H1275" t="str">
            <v>Fitness</v>
          </cell>
          <cell r="I1275" t="str">
            <v>Fitness-Mad</v>
          </cell>
          <cell r="J1275" t="str">
            <v/>
          </cell>
          <cell r="K1275" t="str">
            <v/>
          </cell>
          <cell r="L1275">
            <v>17</v>
          </cell>
          <cell r="M1275">
            <v>8.4</v>
          </cell>
          <cell r="N1275" t="str">
            <v>20%</v>
          </cell>
          <cell r="P1275">
            <v>8.23</v>
          </cell>
        </row>
        <row r="1276">
          <cell r="A1276" t="str">
            <v>KFS100EM</v>
          </cell>
          <cell r="B1276" t="str">
            <v>Toesox Bellarina Full Toe Non Slip Socks</v>
          </cell>
          <cell r="C1276" t="str">
            <v>Toesox Bellarina Full Toe Non Slip Socks</v>
          </cell>
          <cell r="D1276" t="str">
            <v>https://www.reydonsports.com/shop/product/1848</v>
          </cell>
          <cell r="E1276" t="str">
            <v>Heather Grey</v>
          </cell>
          <cell r="F1276" t="str">
            <v>Medium 6-8.5</v>
          </cell>
          <cell r="G1276" t="str">
            <v>812035021611</v>
          </cell>
          <cell r="H1276" t="str">
            <v>Fitness</v>
          </cell>
          <cell r="I1276" t="str">
            <v>Fitness-Mad</v>
          </cell>
          <cell r="J1276" t="str">
            <v/>
          </cell>
          <cell r="K1276" t="str">
            <v/>
          </cell>
          <cell r="L1276">
            <v>17</v>
          </cell>
          <cell r="M1276">
            <v>8.4</v>
          </cell>
          <cell r="N1276" t="str">
            <v>20%</v>
          </cell>
          <cell r="P1276">
            <v>8.23</v>
          </cell>
        </row>
        <row r="1277">
          <cell r="A1277" t="str">
            <v>KFS100EL</v>
          </cell>
          <cell r="B1277" t="str">
            <v>Toesox Bellarina Full Toe Non Slip Socks</v>
          </cell>
          <cell r="C1277" t="str">
            <v>Toesox Bellarina Full Toe Non Slip Socks</v>
          </cell>
          <cell r="D1277" t="str">
            <v>https://www.reydonsports.com/shop/product/1848</v>
          </cell>
          <cell r="E1277" t="str">
            <v>Heather Grey</v>
          </cell>
          <cell r="F1277" t="str">
            <v>Large 9-11</v>
          </cell>
          <cell r="G1277" t="str">
            <v>8120350258790</v>
          </cell>
          <cell r="H1277" t="str">
            <v>Fitness</v>
          </cell>
          <cell r="I1277" t="str">
            <v>Fitness-Mad</v>
          </cell>
          <cell r="J1277" t="str">
            <v/>
          </cell>
          <cell r="K1277" t="str">
            <v/>
          </cell>
          <cell r="L1277">
            <v>17</v>
          </cell>
          <cell r="M1277">
            <v>8.4</v>
          </cell>
          <cell r="N1277" t="str">
            <v>20%</v>
          </cell>
          <cell r="P1277">
            <v>8.23</v>
          </cell>
        </row>
        <row r="1278">
          <cell r="A1278" t="str">
            <v>YTAVISAVVYEBONY-S</v>
          </cell>
          <cell r="B1278" t="str">
            <v>Tavi Noir Savvy Socks</v>
          </cell>
          <cell r="C1278" t="str">
            <v>Tavi Noir Savvy Socks</v>
          </cell>
          <cell r="D1278" t="str">
            <v>https://www.reydonsports.com/shop/product/36785</v>
          </cell>
          <cell r="E1278" t="str">
            <v>Black</v>
          </cell>
          <cell r="F1278" t="str">
            <v>Small 3.5-5;5</v>
          </cell>
          <cell r="G1278" t="str">
            <v>811105022367</v>
          </cell>
          <cell r="H1278" t="str">
            <v>Socks</v>
          </cell>
          <cell r="I1278" t="str">
            <v>Fitness-Mad</v>
          </cell>
          <cell r="J1278" t="str">
            <v/>
          </cell>
          <cell r="K1278" t="str">
            <v/>
          </cell>
          <cell r="L1278">
            <v>14</v>
          </cell>
          <cell r="M1278">
            <v>6.6</v>
          </cell>
          <cell r="N1278" t="str">
            <v>20%</v>
          </cell>
          <cell r="P1278">
            <v>6.47</v>
          </cell>
        </row>
        <row r="1279">
          <cell r="A1279" t="str">
            <v>YTAVISAVVYEBONY-M</v>
          </cell>
          <cell r="B1279" t="str">
            <v>Tavi Noir Savvy Socks</v>
          </cell>
          <cell r="C1279" t="str">
            <v>Tavi Noir Savvy Socks</v>
          </cell>
          <cell r="D1279" t="str">
            <v>https://www.reydonsports.com/shop/product/36785</v>
          </cell>
          <cell r="E1279" t="str">
            <v>Black</v>
          </cell>
          <cell r="F1279" t="str">
            <v>Medium 6-8.5</v>
          </cell>
          <cell r="G1279" t="str">
            <v>811105022596</v>
          </cell>
          <cell r="H1279" t="str">
            <v>Socks</v>
          </cell>
          <cell r="I1279" t="str">
            <v>Fitness-Mad</v>
          </cell>
          <cell r="J1279" t="str">
            <v/>
          </cell>
          <cell r="K1279" t="str">
            <v/>
          </cell>
          <cell r="L1279">
            <v>14</v>
          </cell>
          <cell r="M1279">
            <v>6.6</v>
          </cell>
          <cell r="N1279" t="str">
            <v>20%</v>
          </cell>
          <cell r="P1279">
            <v>6.47</v>
          </cell>
        </row>
        <row r="1280">
          <cell r="A1280" t="str">
            <v>YTAVISAVVYEBONY-L</v>
          </cell>
          <cell r="B1280" t="str">
            <v>Tavi Noir Savvy Socks</v>
          </cell>
          <cell r="C1280" t="str">
            <v>Tavi Noir Savvy Socks</v>
          </cell>
          <cell r="D1280" t="str">
            <v>https://www.reydonsports.com/shop/product/36785</v>
          </cell>
          <cell r="E1280" t="str">
            <v>Black</v>
          </cell>
          <cell r="F1280" t="str">
            <v>Large 9-11</v>
          </cell>
          <cell r="G1280" t="str">
            <v>811105022701</v>
          </cell>
          <cell r="H1280" t="str">
            <v>Socks</v>
          </cell>
          <cell r="I1280" t="str">
            <v>Fitness-Mad</v>
          </cell>
          <cell r="J1280" t="str">
            <v/>
          </cell>
          <cell r="K1280" t="str">
            <v/>
          </cell>
          <cell r="L1280">
            <v>14</v>
          </cell>
          <cell r="M1280">
            <v>6.6</v>
          </cell>
          <cell r="N1280" t="str">
            <v>20%</v>
          </cell>
          <cell r="P1280">
            <v>6.47</v>
          </cell>
        </row>
        <row r="1281">
          <cell r="A1281" t="str">
            <v>YTAVISAVVYHAZE-S</v>
          </cell>
          <cell r="B1281" t="str">
            <v>Tavi Noir Savvy Socks</v>
          </cell>
          <cell r="C1281" t="str">
            <v>Tavi Noir Savvy Socks</v>
          </cell>
          <cell r="D1281" t="str">
            <v>https://www.reydonsports.com/shop/product/36785</v>
          </cell>
          <cell r="E1281" t="str">
            <v>Grey</v>
          </cell>
          <cell r="F1281" t="str">
            <v>Small 3.5-5;5</v>
          </cell>
          <cell r="G1281" t="str">
            <v>841090141972</v>
          </cell>
          <cell r="H1281" t="str">
            <v>Socks</v>
          </cell>
          <cell r="I1281" t="str">
            <v>Fitness-Mad</v>
          </cell>
          <cell r="J1281" t="str">
            <v/>
          </cell>
          <cell r="K1281" t="str">
            <v/>
          </cell>
          <cell r="L1281">
            <v>14</v>
          </cell>
          <cell r="M1281">
            <v>6.6</v>
          </cell>
          <cell r="N1281" t="str">
            <v>20%</v>
          </cell>
          <cell r="P1281">
            <v>6.47</v>
          </cell>
        </row>
        <row r="1282">
          <cell r="A1282" t="str">
            <v>YTAVISAVVYHAZE-M</v>
          </cell>
          <cell r="B1282" t="str">
            <v>Tavi Noir Savvy Socks</v>
          </cell>
          <cell r="C1282" t="str">
            <v>Tavi Noir Savvy Socks</v>
          </cell>
          <cell r="D1282" t="str">
            <v>https://www.reydonsports.com/shop/product/36785</v>
          </cell>
          <cell r="E1282" t="str">
            <v>Grey</v>
          </cell>
          <cell r="F1282" t="str">
            <v>Medium 6-8.5</v>
          </cell>
          <cell r="G1282" t="str">
            <v>841090141989</v>
          </cell>
          <cell r="H1282" t="str">
            <v>Socks</v>
          </cell>
          <cell r="I1282" t="str">
            <v>Fitness-Mad</v>
          </cell>
          <cell r="J1282" t="str">
            <v/>
          </cell>
          <cell r="K1282" t="str">
            <v/>
          </cell>
          <cell r="L1282">
            <v>14</v>
          </cell>
          <cell r="M1282">
            <v>6.6</v>
          </cell>
          <cell r="N1282" t="str">
            <v>20%</v>
          </cell>
          <cell r="P1282">
            <v>6.47</v>
          </cell>
        </row>
        <row r="1283">
          <cell r="A1283" t="str">
            <v>YTAVISAVVYBLOOM-S</v>
          </cell>
          <cell r="B1283" t="str">
            <v>Tavi Noir Savvy Socks</v>
          </cell>
          <cell r="C1283" t="str">
            <v>Tavi Noir Savvy Socks</v>
          </cell>
          <cell r="D1283" t="str">
            <v>https://www.reydonsports.com/shop/product/36785</v>
          </cell>
          <cell r="E1283" t="str">
            <v>Pink/Purple</v>
          </cell>
          <cell r="F1283" t="str">
            <v>Small 3.5-5;5</v>
          </cell>
          <cell r="G1283" t="str">
            <v>841090142016</v>
          </cell>
          <cell r="H1283" t="str">
            <v>Socks</v>
          </cell>
          <cell r="I1283" t="str">
            <v>Fitness-Mad</v>
          </cell>
          <cell r="J1283" t="str">
            <v/>
          </cell>
          <cell r="K1283" t="str">
            <v/>
          </cell>
          <cell r="L1283">
            <v>14</v>
          </cell>
          <cell r="M1283">
            <v>6.6</v>
          </cell>
          <cell r="N1283" t="str">
            <v>20%</v>
          </cell>
          <cell r="P1283">
            <v>6.47</v>
          </cell>
        </row>
        <row r="1284">
          <cell r="A1284" t="str">
            <v>YTAVISAVVYBLOOM-M</v>
          </cell>
          <cell r="B1284" t="str">
            <v>Tavi Noir Savvy Socks</v>
          </cell>
          <cell r="C1284" t="str">
            <v>Tavi Noir Savvy Socks</v>
          </cell>
          <cell r="D1284" t="str">
            <v>https://www.reydonsports.com/shop/product/36785</v>
          </cell>
          <cell r="E1284" t="str">
            <v>Pink/Purple</v>
          </cell>
          <cell r="F1284" t="str">
            <v>Medium 6-8.5</v>
          </cell>
          <cell r="G1284" t="str">
            <v>841090142023</v>
          </cell>
          <cell r="H1284" t="str">
            <v>Socks</v>
          </cell>
          <cell r="I1284" t="str">
            <v>Fitness-Mad</v>
          </cell>
          <cell r="J1284" t="str">
            <v/>
          </cell>
          <cell r="K1284" t="str">
            <v/>
          </cell>
          <cell r="L1284">
            <v>14</v>
          </cell>
          <cell r="M1284">
            <v>6.6</v>
          </cell>
          <cell r="N1284" t="str">
            <v>20%</v>
          </cell>
          <cell r="P1284">
            <v>6.47</v>
          </cell>
        </row>
        <row r="1285">
          <cell r="A1285" t="str">
            <v>52030451XS</v>
          </cell>
          <cell r="B1285" t="str">
            <v>Puma 4keeps Sports Bra</v>
          </cell>
          <cell r="C1285" t="str">
            <v>Puma 4keeps Sports Bra</v>
          </cell>
          <cell r="D1285" t="str">
            <v>https://www.reydonsports.com/shop/product/47958</v>
          </cell>
          <cell r="E1285" t="str">
            <v>Black</v>
          </cell>
          <cell r="F1285" t="str">
            <v>XSmall</v>
          </cell>
          <cell r="G1285" t="str">
            <v>4063697976016</v>
          </cell>
          <cell r="H1285" t="str">
            <v>Clothing</v>
          </cell>
          <cell r="I1285" t="str">
            <v>Puma</v>
          </cell>
          <cell r="J1285" t="str">
            <v/>
          </cell>
          <cell r="K1285" t="str">
            <v/>
          </cell>
          <cell r="L1285">
            <v>24</v>
          </cell>
          <cell r="M1285">
            <v>12.54</v>
          </cell>
          <cell r="N1285" t="str">
            <v>20%</v>
          </cell>
          <cell r="P1285">
            <v>12.29</v>
          </cell>
        </row>
        <row r="1286">
          <cell r="A1286" t="str">
            <v>52030451S</v>
          </cell>
          <cell r="B1286" t="str">
            <v>Puma 4keeps Sports Bra</v>
          </cell>
          <cell r="C1286" t="str">
            <v>Puma 4keeps Sports Bra</v>
          </cell>
          <cell r="D1286" t="str">
            <v>https://www.reydonsports.com/shop/product/47958</v>
          </cell>
          <cell r="E1286" t="str">
            <v>Black</v>
          </cell>
          <cell r="F1286" t="str">
            <v>Small</v>
          </cell>
          <cell r="G1286" t="str">
            <v>4063697976023</v>
          </cell>
          <cell r="H1286" t="str">
            <v>Clothing</v>
          </cell>
          <cell r="I1286" t="str">
            <v>Puma</v>
          </cell>
          <cell r="J1286" t="str">
            <v/>
          </cell>
          <cell r="K1286" t="str">
            <v/>
          </cell>
          <cell r="L1286">
            <v>24</v>
          </cell>
          <cell r="M1286">
            <v>12.54</v>
          </cell>
          <cell r="N1286" t="str">
            <v>20%</v>
          </cell>
          <cell r="P1286">
            <v>12.29</v>
          </cell>
        </row>
        <row r="1287">
          <cell r="A1287" t="str">
            <v>52030451M</v>
          </cell>
          <cell r="B1287" t="str">
            <v>Puma 4keeps Sports Bra</v>
          </cell>
          <cell r="C1287" t="str">
            <v>Puma 4keeps Sports Bra</v>
          </cell>
          <cell r="D1287" t="str">
            <v>https://www.reydonsports.com/shop/product/47958</v>
          </cell>
          <cell r="E1287" t="str">
            <v>Black</v>
          </cell>
          <cell r="F1287" t="str">
            <v>Medium</v>
          </cell>
          <cell r="G1287" t="str">
            <v>4063697976030</v>
          </cell>
          <cell r="H1287" t="str">
            <v>Clothing</v>
          </cell>
          <cell r="I1287" t="str">
            <v>Puma</v>
          </cell>
          <cell r="J1287" t="str">
            <v/>
          </cell>
          <cell r="K1287" t="str">
            <v/>
          </cell>
          <cell r="L1287">
            <v>24</v>
          </cell>
          <cell r="M1287">
            <v>12.54</v>
          </cell>
          <cell r="N1287" t="str">
            <v>20%</v>
          </cell>
          <cell r="P1287">
            <v>12.29</v>
          </cell>
        </row>
        <row r="1288">
          <cell r="A1288" t="str">
            <v>52030451L</v>
          </cell>
          <cell r="B1288" t="str">
            <v>Puma 4keeps Sports Bra</v>
          </cell>
          <cell r="C1288" t="str">
            <v>Puma 4keeps Sports Bra</v>
          </cell>
          <cell r="D1288" t="str">
            <v>https://www.reydonsports.com/shop/product/47958</v>
          </cell>
          <cell r="E1288" t="str">
            <v>Black</v>
          </cell>
          <cell r="F1288" t="str">
            <v>Large</v>
          </cell>
          <cell r="G1288" t="str">
            <v>4063697976047</v>
          </cell>
          <cell r="H1288" t="str">
            <v>Clothing</v>
          </cell>
          <cell r="I1288" t="str">
            <v>Puma</v>
          </cell>
          <cell r="J1288" t="str">
            <v/>
          </cell>
          <cell r="K1288" t="str">
            <v/>
          </cell>
          <cell r="L1288">
            <v>24</v>
          </cell>
          <cell r="M1288">
            <v>12.54</v>
          </cell>
          <cell r="N1288" t="str">
            <v>20%</v>
          </cell>
          <cell r="P1288">
            <v>12.29</v>
          </cell>
        </row>
        <row r="1289">
          <cell r="A1289" t="str">
            <v>52030451XL</v>
          </cell>
          <cell r="B1289" t="str">
            <v>Puma 4keeps Sports Bra</v>
          </cell>
          <cell r="C1289" t="str">
            <v>Puma 4keeps Sports Bra</v>
          </cell>
          <cell r="D1289" t="str">
            <v>https://www.reydonsports.com/shop/product/47958</v>
          </cell>
          <cell r="E1289" t="str">
            <v>Black</v>
          </cell>
          <cell r="F1289" t="str">
            <v>XLarge</v>
          </cell>
          <cell r="G1289" t="str">
            <v>4063697976054</v>
          </cell>
          <cell r="H1289" t="str">
            <v>Clothing</v>
          </cell>
          <cell r="I1289" t="str">
            <v>Puma</v>
          </cell>
          <cell r="J1289" t="str">
            <v/>
          </cell>
          <cell r="K1289" t="str">
            <v/>
          </cell>
          <cell r="L1289">
            <v>24</v>
          </cell>
          <cell r="M1289">
            <v>12.54</v>
          </cell>
          <cell r="N1289" t="str">
            <v>20%</v>
          </cell>
          <cell r="P1289">
            <v>12.29</v>
          </cell>
        </row>
        <row r="1290">
          <cell r="A1290" t="str">
            <v>52019101XS</v>
          </cell>
          <cell r="B1290" t="str">
            <v>Puma Women's Mid Rise Long Tight</v>
          </cell>
          <cell r="C1290" t="str">
            <v>Puma Women's Mid Rise Long Tight</v>
          </cell>
          <cell r="D1290" t="str">
            <v>https://www.reydonsports.com/shop/product/47965</v>
          </cell>
          <cell r="E1290" t="str">
            <v>Black</v>
          </cell>
          <cell r="F1290" t="str">
            <v>XSmall</v>
          </cell>
          <cell r="G1290" t="str">
            <v>4063697231931</v>
          </cell>
          <cell r="H1290" t="str">
            <v>Clothing</v>
          </cell>
          <cell r="I1290" t="str">
            <v>Puma</v>
          </cell>
          <cell r="J1290" t="str">
            <v/>
          </cell>
          <cell r="K1290" t="str">
            <v/>
          </cell>
          <cell r="L1290">
            <v>48</v>
          </cell>
          <cell r="M1290">
            <v>25.02</v>
          </cell>
          <cell r="N1290" t="str">
            <v>20%</v>
          </cell>
          <cell r="P1290">
            <v>24.52</v>
          </cell>
        </row>
        <row r="1291">
          <cell r="A1291" t="str">
            <v>52019101S</v>
          </cell>
          <cell r="B1291" t="str">
            <v>Puma Women's Mid Rise Long Tight</v>
          </cell>
          <cell r="C1291" t="str">
            <v>Puma Women's Mid Rise Long Tight</v>
          </cell>
          <cell r="D1291" t="str">
            <v>https://www.reydonsports.com/shop/product/47965</v>
          </cell>
          <cell r="E1291" t="str">
            <v>Black</v>
          </cell>
          <cell r="F1291" t="str">
            <v>Small</v>
          </cell>
          <cell r="G1291" t="str">
            <v>4063697231948</v>
          </cell>
          <cell r="H1291" t="str">
            <v>Clothing</v>
          </cell>
          <cell r="I1291" t="str">
            <v>Puma</v>
          </cell>
          <cell r="J1291" t="str">
            <v/>
          </cell>
          <cell r="K1291" t="str">
            <v/>
          </cell>
          <cell r="L1291">
            <v>48</v>
          </cell>
          <cell r="M1291">
            <v>25.02</v>
          </cell>
          <cell r="N1291" t="str">
            <v>20%</v>
          </cell>
          <cell r="P1291">
            <v>24.52</v>
          </cell>
        </row>
        <row r="1292">
          <cell r="A1292" t="str">
            <v>52019101M</v>
          </cell>
          <cell r="B1292" t="str">
            <v>Puma Women's Mid Rise Long Tight</v>
          </cell>
          <cell r="C1292" t="str">
            <v>Puma Women's Mid Rise Long Tight</v>
          </cell>
          <cell r="D1292" t="str">
            <v>https://www.reydonsports.com/shop/product/47965</v>
          </cell>
          <cell r="E1292" t="str">
            <v>Black</v>
          </cell>
          <cell r="F1292" t="str">
            <v>Medium</v>
          </cell>
          <cell r="G1292" t="str">
            <v>4063697231955</v>
          </cell>
          <cell r="H1292" t="str">
            <v>Clothing</v>
          </cell>
          <cell r="I1292" t="str">
            <v>Puma</v>
          </cell>
          <cell r="J1292" t="str">
            <v/>
          </cell>
          <cell r="K1292" t="str">
            <v/>
          </cell>
          <cell r="L1292">
            <v>48</v>
          </cell>
          <cell r="M1292">
            <v>25.02</v>
          </cell>
          <cell r="N1292" t="str">
            <v>20%</v>
          </cell>
          <cell r="P1292">
            <v>24.52</v>
          </cell>
        </row>
        <row r="1293">
          <cell r="A1293" t="str">
            <v>52019101L</v>
          </cell>
          <cell r="B1293" t="str">
            <v>Puma Women's Mid Rise Long Tight</v>
          </cell>
          <cell r="C1293" t="str">
            <v>Puma Women's Mid Rise Long Tight</v>
          </cell>
          <cell r="D1293" t="str">
            <v>https://www.reydonsports.com/shop/product/47965</v>
          </cell>
          <cell r="E1293" t="str">
            <v>Black</v>
          </cell>
          <cell r="F1293" t="str">
            <v>Large</v>
          </cell>
          <cell r="G1293" t="str">
            <v>4063697231962</v>
          </cell>
          <cell r="H1293" t="str">
            <v>Clothing</v>
          </cell>
          <cell r="I1293" t="str">
            <v>Puma</v>
          </cell>
          <cell r="J1293" t="str">
            <v/>
          </cell>
          <cell r="K1293" t="str">
            <v/>
          </cell>
          <cell r="L1293">
            <v>48</v>
          </cell>
          <cell r="M1293">
            <v>25.02</v>
          </cell>
          <cell r="N1293" t="str">
            <v>20%</v>
          </cell>
          <cell r="P1293">
            <v>24.52</v>
          </cell>
        </row>
        <row r="1294">
          <cell r="A1294" t="str">
            <v>52019101XL</v>
          </cell>
          <cell r="B1294" t="str">
            <v>Puma Women's Mid Rise Long Tight</v>
          </cell>
          <cell r="C1294" t="str">
            <v>Puma Women's Mid Rise Long Tight</v>
          </cell>
          <cell r="D1294" t="str">
            <v>https://www.reydonsports.com/shop/product/47965</v>
          </cell>
          <cell r="E1294" t="str">
            <v>Black</v>
          </cell>
          <cell r="F1294" t="str">
            <v>XLarge</v>
          </cell>
          <cell r="G1294" t="str">
            <v>4063697231979</v>
          </cell>
          <cell r="H1294" t="str">
            <v>Clothing</v>
          </cell>
          <cell r="I1294" t="str">
            <v>Puma</v>
          </cell>
          <cell r="J1294" t="str">
            <v/>
          </cell>
          <cell r="K1294" t="str">
            <v/>
          </cell>
          <cell r="L1294">
            <v>48</v>
          </cell>
          <cell r="M1294">
            <v>25.02</v>
          </cell>
          <cell r="N1294" t="str">
            <v>20%</v>
          </cell>
          <cell r="P1294">
            <v>24.52</v>
          </cell>
        </row>
        <row r="1295">
          <cell r="A1295" t="str">
            <v>VXGB0055</v>
          </cell>
          <cell r="B1295" t="str">
            <v>Vector X Swiss Gym Ball</v>
          </cell>
          <cell r="C1295" t="str">
            <v>Vector X Swiss Gym Ball</v>
          </cell>
          <cell r="D1295" t="str">
            <v>https://www.reydonsports.com/shop/product/47643</v>
          </cell>
          <cell r="E1295" t="str">
            <v/>
          </cell>
          <cell r="F1295" t="str">
            <v>55cm</v>
          </cell>
          <cell r="G1295" t="str">
            <v>8904116004964</v>
          </cell>
          <cell r="H1295" t="str">
            <v>Fitness</v>
          </cell>
          <cell r="I1295" t="str">
            <v>Vector X</v>
          </cell>
          <cell r="J1295" t="str">
            <v/>
          </cell>
          <cell r="K1295" t="str">
            <v/>
          </cell>
          <cell r="L1295">
            <v>18</v>
          </cell>
          <cell r="M1295">
            <v>8.16</v>
          </cell>
          <cell r="N1295" t="str">
            <v>20%</v>
          </cell>
          <cell r="P1295">
            <v>4.8</v>
          </cell>
        </row>
        <row r="1296">
          <cell r="A1296" t="str">
            <v>VXGB0065</v>
          </cell>
          <cell r="B1296" t="str">
            <v>Vector X Swiss Gym Ball</v>
          </cell>
          <cell r="C1296" t="str">
            <v>Vector X Swiss Gym Ball</v>
          </cell>
          <cell r="D1296" t="str">
            <v>https://www.reydonsports.com/shop/product/47643</v>
          </cell>
          <cell r="E1296" t="str">
            <v/>
          </cell>
          <cell r="F1296" t="str">
            <v>65cm</v>
          </cell>
          <cell r="G1296" t="str">
            <v>8904116004971</v>
          </cell>
          <cell r="H1296" t="str">
            <v>Fitness</v>
          </cell>
          <cell r="I1296" t="str">
            <v>Vector X</v>
          </cell>
          <cell r="J1296" t="str">
            <v/>
          </cell>
          <cell r="K1296" t="str">
            <v/>
          </cell>
          <cell r="L1296">
            <v>21</v>
          </cell>
          <cell r="M1296">
            <v>9.24</v>
          </cell>
          <cell r="N1296" t="str">
            <v>20%</v>
          </cell>
          <cell r="P1296">
            <v>6</v>
          </cell>
        </row>
        <row r="1297">
          <cell r="A1297" t="str">
            <v>VXJR0001</v>
          </cell>
          <cell r="B1297" t="str">
            <v>Vector X Adjustable Jump Rope</v>
          </cell>
          <cell r="C1297" t="str">
            <v>Vector X Adjustable Jump Rope</v>
          </cell>
          <cell r="D1297" t="str">
            <v>https://www.reydonsports.com/shop/product/47655</v>
          </cell>
          <cell r="E1297" t="str">
            <v/>
          </cell>
          <cell r="F1297" t="str">
            <v/>
          </cell>
          <cell r="G1297" t="str">
            <v>8904116002755</v>
          </cell>
          <cell r="H1297" t="str">
            <v>Fitness</v>
          </cell>
          <cell r="I1297" t="str">
            <v>Vector X</v>
          </cell>
          <cell r="J1297" t="str">
            <v/>
          </cell>
          <cell r="K1297" t="str">
            <v/>
          </cell>
          <cell r="L1297">
            <v>9</v>
          </cell>
          <cell r="M1297">
            <v>3.84</v>
          </cell>
          <cell r="N1297" t="str">
            <v>20%</v>
          </cell>
          <cell r="P1297">
            <v>2.2799999999999998</v>
          </cell>
        </row>
        <row r="1298">
          <cell r="A1298" t="str">
            <v>VXJR0002</v>
          </cell>
          <cell r="B1298" t="str">
            <v>Vector X Adjustable Padded Jump Rope</v>
          </cell>
          <cell r="C1298" t="str">
            <v>Vector X Adjustable Padded Jump Rope</v>
          </cell>
          <cell r="D1298" t="str">
            <v>https://www.reydonsports.com/shop/product/47656</v>
          </cell>
          <cell r="E1298" t="str">
            <v/>
          </cell>
          <cell r="F1298" t="str">
            <v/>
          </cell>
          <cell r="G1298" t="str">
            <v>8904116002793</v>
          </cell>
          <cell r="H1298" t="str">
            <v>Fitness</v>
          </cell>
          <cell r="I1298" t="str">
            <v>Vector X</v>
          </cell>
          <cell r="J1298" t="str">
            <v/>
          </cell>
          <cell r="K1298" t="str">
            <v/>
          </cell>
          <cell r="L1298">
            <v>8</v>
          </cell>
          <cell r="M1298">
            <v>3.24</v>
          </cell>
          <cell r="N1298" t="str">
            <v>20%</v>
          </cell>
          <cell r="P1298">
            <v>2.27</v>
          </cell>
        </row>
        <row r="1299">
          <cell r="A1299" t="str">
            <v>VXMB0001</v>
          </cell>
          <cell r="B1299" t="str">
            <v>Vector X Inflatable Bounce Medicine Ball</v>
          </cell>
          <cell r="C1299" t="str">
            <v>Vector X Inflatable Bounce Medicine Ball</v>
          </cell>
          <cell r="D1299" t="str">
            <v>https://www.reydonsports.com/shop/product/47642</v>
          </cell>
          <cell r="E1299" t="str">
            <v/>
          </cell>
          <cell r="F1299" t="str">
            <v>1kg</v>
          </cell>
          <cell r="G1299" t="str">
            <v>8904116005008</v>
          </cell>
          <cell r="H1299" t="str">
            <v>Fitness</v>
          </cell>
          <cell r="I1299" t="str">
            <v>Vector X</v>
          </cell>
          <cell r="J1299" t="str">
            <v>Yes</v>
          </cell>
          <cell r="K1299" t="str">
            <v/>
          </cell>
          <cell r="L1299">
            <v>20</v>
          </cell>
          <cell r="M1299">
            <v>8.64</v>
          </cell>
          <cell r="N1299" t="str">
            <v>20%</v>
          </cell>
          <cell r="P1299">
            <v>6</v>
          </cell>
        </row>
        <row r="1300">
          <cell r="A1300" t="str">
            <v>VXMB0002</v>
          </cell>
          <cell r="B1300" t="str">
            <v>Vector X Inflatable Bounce Medicine Ball</v>
          </cell>
          <cell r="C1300" t="str">
            <v>Vector X Inflatable Bounce Medicine Ball</v>
          </cell>
          <cell r="D1300" t="str">
            <v>https://www.reydonsports.com/shop/product/47642</v>
          </cell>
          <cell r="E1300" t="str">
            <v/>
          </cell>
          <cell r="F1300" t="str">
            <v>2kg</v>
          </cell>
          <cell r="G1300" t="str">
            <v>8904116005015</v>
          </cell>
          <cell r="H1300" t="str">
            <v>Fitness</v>
          </cell>
          <cell r="I1300" t="str">
            <v>Vector X</v>
          </cell>
          <cell r="J1300" t="str">
            <v>Yes</v>
          </cell>
          <cell r="K1300" t="str">
            <v/>
          </cell>
          <cell r="L1300">
            <v>24</v>
          </cell>
          <cell r="M1300">
            <v>10.92</v>
          </cell>
          <cell r="N1300" t="str">
            <v>20%</v>
          </cell>
          <cell r="P1300">
            <v>7.6</v>
          </cell>
        </row>
        <row r="1301">
          <cell r="A1301" t="str">
            <v>VXMB0004</v>
          </cell>
          <cell r="B1301" t="str">
            <v>Vector X Inflatable Bounce Medicine Ball</v>
          </cell>
          <cell r="C1301" t="str">
            <v>Vector X Inflatable Bounce Medicine Ball</v>
          </cell>
          <cell r="D1301" t="str">
            <v>https://www.reydonsports.com/shop/product/47642</v>
          </cell>
          <cell r="E1301" t="str">
            <v/>
          </cell>
          <cell r="F1301" t="str">
            <v>4kg</v>
          </cell>
          <cell r="G1301" t="str">
            <v>8904116005039</v>
          </cell>
          <cell r="H1301" t="str">
            <v>Fitness</v>
          </cell>
          <cell r="I1301" t="str">
            <v>Vector X</v>
          </cell>
          <cell r="J1301" t="str">
            <v>Yes</v>
          </cell>
          <cell r="K1301" t="str">
            <v/>
          </cell>
          <cell r="L1301">
            <v>38</v>
          </cell>
          <cell r="M1301">
            <v>16.920000000000002</v>
          </cell>
          <cell r="N1301" t="str">
            <v>20%</v>
          </cell>
          <cell r="P1301">
            <v>11.8</v>
          </cell>
        </row>
        <row r="1302">
          <cell r="A1302" t="str">
            <v>VXRB000L</v>
          </cell>
          <cell r="B1302" t="str">
            <v>Vector X TPE Resistant Band</v>
          </cell>
          <cell r="C1302" t="str">
            <v>Vector X TPE Resistant Band</v>
          </cell>
          <cell r="D1302" t="str">
            <v>https://www.reydonsports.com/shop/product/47645</v>
          </cell>
          <cell r="E1302" t="str">
            <v/>
          </cell>
          <cell r="F1302" t="str">
            <v>Light</v>
          </cell>
          <cell r="G1302" t="str">
            <v>8904116007002</v>
          </cell>
          <cell r="H1302" t="str">
            <v>Fitness</v>
          </cell>
          <cell r="I1302" t="str">
            <v>Vector X</v>
          </cell>
          <cell r="J1302" t="str">
            <v/>
          </cell>
          <cell r="K1302" t="str">
            <v/>
          </cell>
          <cell r="L1302">
            <v>6</v>
          </cell>
          <cell r="M1302">
            <v>2.64</v>
          </cell>
          <cell r="N1302" t="str">
            <v>20%</v>
          </cell>
          <cell r="P1302">
            <v>1.8</v>
          </cell>
        </row>
        <row r="1303">
          <cell r="A1303" t="str">
            <v>TR544S</v>
          </cell>
          <cell r="B1303" t="str">
            <v>Precision Full Leather Weightlifting Gloves</v>
          </cell>
          <cell r="C1303" t="str">
            <v>Precision Full Leather Weightlifting Gloves</v>
          </cell>
          <cell r="D1303" t="str">
            <v>https://www.reydonsports.com/shop/product/1005</v>
          </cell>
          <cell r="E1303" t="str">
            <v/>
          </cell>
          <cell r="F1303" t="str">
            <v>Small</v>
          </cell>
          <cell r="G1303" t="str">
            <v>5027535183317</v>
          </cell>
          <cell r="H1303" t="str">
            <v>Fitness</v>
          </cell>
          <cell r="I1303" t="str">
            <v>Precision</v>
          </cell>
          <cell r="J1303" t="str">
            <v/>
          </cell>
          <cell r="K1303" t="str">
            <v/>
          </cell>
          <cell r="L1303">
            <v>8</v>
          </cell>
          <cell r="M1303">
            <v>3.6</v>
          </cell>
          <cell r="N1303" t="str">
            <v>20%</v>
          </cell>
          <cell r="P1303">
            <v>1.8</v>
          </cell>
        </row>
        <row r="1304">
          <cell r="A1304" t="str">
            <v>TR545S</v>
          </cell>
          <cell r="B1304" t="str">
            <v>Precision Mesh Back Weightlifting Gloves</v>
          </cell>
          <cell r="C1304" t="str">
            <v>Precision Mesh Back Weightlifting Gloves</v>
          </cell>
          <cell r="D1304" t="str">
            <v>https://www.reydonsports.com/shop/product/1155</v>
          </cell>
          <cell r="E1304" t="str">
            <v/>
          </cell>
          <cell r="F1304" t="str">
            <v>Small</v>
          </cell>
          <cell r="G1304" t="str">
            <v>5027535183355</v>
          </cell>
          <cell r="H1304" t="str">
            <v>Fitness</v>
          </cell>
          <cell r="I1304" t="str">
            <v>Precision</v>
          </cell>
          <cell r="J1304" t="str">
            <v/>
          </cell>
          <cell r="K1304" t="str">
            <v/>
          </cell>
          <cell r="L1304">
            <v>8</v>
          </cell>
          <cell r="M1304">
            <v>3.54</v>
          </cell>
          <cell r="N1304" t="str">
            <v>20%</v>
          </cell>
          <cell r="P1304">
            <v>1.8</v>
          </cell>
        </row>
        <row r="1305">
          <cell r="A1305" t="str">
            <v>TR545XL</v>
          </cell>
          <cell r="B1305" t="str">
            <v>Precision Mesh Back Weightlifting Gloves</v>
          </cell>
          <cell r="C1305" t="str">
            <v>Precision Mesh Back Weightlifting Gloves</v>
          </cell>
          <cell r="D1305" t="str">
            <v>https://www.reydonsports.com/shop/product/1155</v>
          </cell>
          <cell r="E1305" t="str">
            <v/>
          </cell>
          <cell r="F1305" t="str">
            <v>XLarge</v>
          </cell>
          <cell r="G1305" t="str">
            <v>5027535183386</v>
          </cell>
          <cell r="H1305" t="str">
            <v>Fitness</v>
          </cell>
          <cell r="I1305" t="str">
            <v>Precision</v>
          </cell>
          <cell r="J1305" t="str">
            <v/>
          </cell>
          <cell r="K1305" t="str">
            <v/>
          </cell>
          <cell r="L1305">
            <v>8</v>
          </cell>
          <cell r="M1305">
            <v>3.54</v>
          </cell>
          <cell r="N1305" t="str">
            <v>20%</v>
          </cell>
          <cell r="P1305">
            <v>1.8</v>
          </cell>
        </row>
        <row r="1306">
          <cell r="A1306" t="str">
            <v>TR708</v>
          </cell>
          <cell r="B1306" t="str">
            <v>Precision Balance Board</v>
          </cell>
          <cell r="C1306" t="str">
            <v>Precision Balance Board</v>
          </cell>
          <cell r="D1306" t="str">
            <v>https://www.reydonsports.com/shop/product/900</v>
          </cell>
          <cell r="E1306" t="str">
            <v/>
          </cell>
          <cell r="F1306" t="str">
            <v/>
          </cell>
          <cell r="G1306" t="str">
            <v>5027535183928</v>
          </cell>
          <cell r="H1306" t="str">
            <v>Fitness</v>
          </cell>
          <cell r="I1306" t="str">
            <v>Precision</v>
          </cell>
          <cell r="J1306" t="str">
            <v/>
          </cell>
          <cell r="K1306" t="str">
            <v/>
          </cell>
          <cell r="L1306">
            <v>14</v>
          </cell>
          <cell r="M1306">
            <v>6</v>
          </cell>
          <cell r="N1306" t="str">
            <v>20%</v>
          </cell>
          <cell r="P1306">
            <v>5.7</v>
          </cell>
        </row>
        <row r="1307">
          <cell r="A1307" t="str">
            <v>TR511</v>
          </cell>
          <cell r="B1307" t="str">
            <v>Precision Rubber Medicine Ball</v>
          </cell>
          <cell r="C1307" t="str">
            <v>Precision Rubber Medicine Ball</v>
          </cell>
          <cell r="D1307" t="str">
            <v>https://www.reydonsports.com/shop/product/1298</v>
          </cell>
          <cell r="E1307" t="str">
            <v/>
          </cell>
          <cell r="F1307" t="str">
            <v>1kg</v>
          </cell>
          <cell r="G1307" t="str">
            <v>5027535184765</v>
          </cell>
          <cell r="H1307" t="str">
            <v>Fitness</v>
          </cell>
          <cell r="I1307" t="str">
            <v>Precision</v>
          </cell>
          <cell r="J1307" t="str">
            <v>Yes</v>
          </cell>
          <cell r="K1307" t="str">
            <v/>
          </cell>
          <cell r="L1307">
            <v>19</v>
          </cell>
          <cell r="M1307">
            <v>8.4</v>
          </cell>
          <cell r="N1307" t="str">
            <v>20%</v>
          </cell>
          <cell r="P1307">
            <v>7.98</v>
          </cell>
        </row>
        <row r="1308">
          <cell r="A1308" t="str">
            <v>TR512</v>
          </cell>
          <cell r="B1308" t="str">
            <v>Precision Rubber Medicine Ball</v>
          </cell>
          <cell r="C1308" t="str">
            <v>Precision Rubber Medicine Ball</v>
          </cell>
          <cell r="D1308" t="str">
            <v>https://www.reydonsports.com/shop/product/1298</v>
          </cell>
          <cell r="E1308" t="str">
            <v/>
          </cell>
          <cell r="F1308" t="str">
            <v>2kg</v>
          </cell>
          <cell r="G1308" t="str">
            <v>5027535184772</v>
          </cell>
          <cell r="H1308" t="str">
            <v>Fitness</v>
          </cell>
          <cell r="I1308" t="str">
            <v>Precision</v>
          </cell>
          <cell r="J1308" t="str">
            <v>Yes</v>
          </cell>
          <cell r="K1308" t="str">
            <v/>
          </cell>
          <cell r="L1308">
            <v>24</v>
          </cell>
          <cell r="M1308">
            <v>10.8</v>
          </cell>
          <cell r="N1308" t="str">
            <v>20%</v>
          </cell>
          <cell r="P1308">
            <v>10.26</v>
          </cell>
        </row>
        <row r="1309">
          <cell r="A1309" t="str">
            <v>TR514</v>
          </cell>
          <cell r="B1309" t="str">
            <v>Precision Rubber Medicine Ball</v>
          </cell>
          <cell r="C1309" t="str">
            <v>Precision Rubber Medicine Ball</v>
          </cell>
          <cell r="D1309" t="str">
            <v>https://www.reydonsports.com/shop/product/1298</v>
          </cell>
          <cell r="E1309" t="str">
            <v/>
          </cell>
          <cell r="F1309" t="str">
            <v>4kg</v>
          </cell>
          <cell r="G1309" t="str">
            <v>5027535184796</v>
          </cell>
          <cell r="H1309" t="str">
            <v>Fitness</v>
          </cell>
          <cell r="I1309" t="str">
            <v>Precision</v>
          </cell>
          <cell r="J1309" t="str">
            <v>Yes</v>
          </cell>
          <cell r="K1309" t="str">
            <v/>
          </cell>
          <cell r="L1309">
            <v>37</v>
          </cell>
          <cell r="M1309">
            <v>16.8</v>
          </cell>
          <cell r="N1309" t="str">
            <v>20%</v>
          </cell>
          <cell r="P1309">
            <v>15.96</v>
          </cell>
        </row>
        <row r="1310">
          <cell r="A1310" t="str">
            <v>TR515</v>
          </cell>
          <cell r="B1310" t="str">
            <v>Precision Rubber Medicine Ball</v>
          </cell>
          <cell r="C1310" t="str">
            <v>Precision Rubber Medicine Ball</v>
          </cell>
          <cell r="D1310" t="str">
            <v>https://www.reydonsports.com/shop/product/1298</v>
          </cell>
          <cell r="E1310" t="str">
            <v/>
          </cell>
          <cell r="F1310" t="str">
            <v>5kg</v>
          </cell>
          <cell r="G1310" t="str">
            <v>5027535184802</v>
          </cell>
          <cell r="H1310" t="str">
            <v>Fitness</v>
          </cell>
          <cell r="I1310" t="str">
            <v>Precision</v>
          </cell>
          <cell r="J1310" t="str">
            <v>Yes</v>
          </cell>
          <cell r="K1310" t="str">
            <v/>
          </cell>
          <cell r="L1310">
            <v>41</v>
          </cell>
          <cell r="M1310">
            <v>18.600000000000001</v>
          </cell>
          <cell r="N1310" t="str">
            <v>20%</v>
          </cell>
          <cell r="P1310">
            <v>17.68</v>
          </cell>
        </row>
        <row r="1311">
          <cell r="A1311" t="str">
            <v>TRC001B</v>
          </cell>
          <cell r="B1311" t="str">
            <v>Precision Wristbands</v>
          </cell>
          <cell r="C1311" t="str">
            <v>Precision Wristbands</v>
          </cell>
          <cell r="D1311" t="str">
            <v>https://www.reydonsports.com/shop/product/1428</v>
          </cell>
          <cell r="E1311" t="str">
            <v>Black</v>
          </cell>
          <cell r="F1311" t="str">
            <v/>
          </cell>
          <cell r="G1311" t="str">
            <v>5027535082948</v>
          </cell>
          <cell r="H1311" t="str">
            <v>Fitness</v>
          </cell>
          <cell r="I1311" t="str">
            <v>Precision</v>
          </cell>
          <cell r="J1311" t="str">
            <v>Yes</v>
          </cell>
          <cell r="K1311" t="str">
            <v/>
          </cell>
          <cell r="L1311">
            <v>4</v>
          </cell>
          <cell r="M1311">
            <v>1.63</v>
          </cell>
          <cell r="N1311" t="str">
            <v>20%</v>
          </cell>
          <cell r="P1311">
            <v>1.55</v>
          </cell>
        </row>
        <row r="1312">
          <cell r="A1312" t="str">
            <v>TRC001N</v>
          </cell>
          <cell r="B1312" t="str">
            <v>Precision Wristbands</v>
          </cell>
          <cell r="C1312" t="str">
            <v>Precision Wristbands</v>
          </cell>
          <cell r="D1312" t="str">
            <v>https://www.reydonsports.com/shop/product/1428</v>
          </cell>
          <cell r="E1312" t="str">
            <v>Navy</v>
          </cell>
          <cell r="F1312" t="str">
            <v/>
          </cell>
          <cell r="G1312" t="str">
            <v>5027535082979</v>
          </cell>
          <cell r="H1312" t="str">
            <v>Fitness</v>
          </cell>
          <cell r="I1312" t="str">
            <v>Precision</v>
          </cell>
          <cell r="J1312" t="str">
            <v>Yes</v>
          </cell>
          <cell r="K1312" t="str">
            <v/>
          </cell>
          <cell r="L1312">
            <v>4</v>
          </cell>
          <cell r="M1312">
            <v>1.63</v>
          </cell>
          <cell r="N1312" t="str">
            <v>20%</v>
          </cell>
          <cell r="P1312">
            <v>1.55</v>
          </cell>
        </row>
        <row r="1313">
          <cell r="A1313" t="str">
            <v>TRC001W</v>
          </cell>
          <cell r="B1313" t="str">
            <v>Precision Wristbands</v>
          </cell>
          <cell r="C1313" t="str">
            <v>Precision Wristbands</v>
          </cell>
          <cell r="D1313" t="str">
            <v>https://www.reydonsports.com/shop/product/1428</v>
          </cell>
          <cell r="E1313" t="str">
            <v>White</v>
          </cell>
          <cell r="F1313" t="str">
            <v/>
          </cell>
          <cell r="G1313" t="str">
            <v>5027535082993</v>
          </cell>
          <cell r="H1313" t="str">
            <v>Fitness</v>
          </cell>
          <cell r="I1313" t="str">
            <v>Precision</v>
          </cell>
          <cell r="J1313" t="str">
            <v>Yes</v>
          </cell>
          <cell r="K1313" t="str">
            <v/>
          </cell>
          <cell r="L1313">
            <v>4</v>
          </cell>
          <cell r="M1313">
            <v>1.63</v>
          </cell>
          <cell r="N1313" t="str">
            <v>20%</v>
          </cell>
          <cell r="P1313">
            <v>1.55</v>
          </cell>
        </row>
        <row r="1314">
          <cell r="A1314" t="str">
            <v>TRC001K</v>
          </cell>
          <cell r="B1314" t="str">
            <v>Precision Wristbands</v>
          </cell>
          <cell r="C1314" t="str">
            <v>Precision Wristbands</v>
          </cell>
          <cell r="D1314" t="str">
            <v>https://www.reydonsports.com/shop/product/1428</v>
          </cell>
          <cell r="E1314" t="str">
            <v>Sky</v>
          </cell>
          <cell r="F1314" t="str">
            <v/>
          </cell>
          <cell r="G1314" t="str">
            <v>5027535082962</v>
          </cell>
          <cell r="H1314" t="str">
            <v>Fitness</v>
          </cell>
          <cell r="I1314" t="str">
            <v>Precision</v>
          </cell>
          <cell r="J1314" t="str">
            <v>Yes</v>
          </cell>
          <cell r="K1314" t="str">
            <v/>
          </cell>
          <cell r="L1314">
            <v>4</v>
          </cell>
          <cell r="M1314">
            <v>1.63</v>
          </cell>
          <cell r="N1314" t="str">
            <v>20%</v>
          </cell>
          <cell r="P1314">
            <v>1.55</v>
          </cell>
        </row>
        <row r="1315">
          <cell r="A1315" t="str">
            <v>TRC001S</v>
          </cell>
          <cell r="B1315" t="str">
            <v>Precision Wristbands</v>
          </cell>
          <cell r="C1315" t="str">
            <v>Precision Wristbands</v>
          </cell>
          <cell r="D1315" t="str">
            <v>https://www.reydonsports.com/shop/product/1428</v>
          </cell>
          <cell r="E1315" t="str">
            <v>Red</v>
          </cell>
          <cell r="F1315" t="str">
            <v/>
          </cell>
          <cell r="G1315" t="str">
            <v>5027535082986</v>
          </cell>
          <cell r="H1315" t="str">
            <v>Fitness</v>
          </cell>
          <cell r="I1315" t="str">
            <v>Precision</v>
          </cell>
          <cell r="J1315" t="str">
            <v>Yes</v>
          </cell>
          <cell r="K1315" t="str">
            <v/>
          </cell>
          <cell r="L1315">
            <v>4</v>
          </cell>
          <cell r="M1315">
            <v>1.63</v>
          </cell>
          <cell r="N1315" t="str">
            <v>20%</v>
          </cell>
          <cell r="P1315">
            <v>1.55</v>
          </cell>
        </row>
        <row r="1316">
          <cell r="A1316" t="str">
            <v>TRC001I</v>
          </cell>
          <cell r="B1316" t="str">
            <v>Precision Wristbands</v>
          </cell>
          <cell r="C1316" t="str">
            <v>Precision Wristbands</v>
          </cell>
          <cell r="D1316" t="str">
            <v>https://www.reydonsports.com/shop/product/1428</v>
          </cell>
          <cell r="E1316" t="str">
            <v>Pink</v>
          </cell>
          <cell r="F1316" t="str">
            <v/>
          </cell>
          <cell r="G1316" t="str">
            <v>5027535082955</v>
          </cell>
          <cell r="H1316" t="str">
            <v>Fitness</v>
          </cell>
          <cell r="I1316" t="str">
            <v>Precision</v>
          </cell>
          <cell r="J1316" t="str">
            <v>Yes</v>
          </cell>
          <cell r="K1316" t="str">
            <v/>
          </cell>
          <cell r="L1316">
            <v>4</v>
          </cell>
          <cell r="M1316">
            <v>1.63</v>
          </cell>
          <cell r="N1316" t="str">
            <v>20%</v>
          </cell>
          <cell r="P1316">
            <v>1.55</v>
          </cell>
        </row>
        <row r="1317">
          <cell r="A1317" t="str">
            <v>TRC002B</v>
          </cell>
          <cell r="B1317" t="str">
            <v>Precision Headbands</v>
          </cell>
          <cell r="C1317" t="str">
            <v>Precision Headbands</v>
          </cell>
          <cell r="D1317" t="str">
            <v>https://www.reydonsports.com/shop/product/1057</v>
          </cell>
          <cell r="E1317" t="str">
            <v>Black</v>
          </cell>
          <cell r="F1317" t="str">
            <v/>
          </cell>
          <cell r="G1317" t="str">
            <v>5027535083006</v>
          </cell>
          <cell r="H1317" t="str">
            <v>Fitness</v>
          </cell>
          <cell r="I1317" t="str">
            <v>Precision</v>
          </cell>
          <cell r="J1317" t="str">
            <v>Yes</v>
          </cell>
          <cell r="K1317" t="str">
            <v/>
          </cell>
          <cell r="L1317">
            <v>4</v>
          </cell>
          <cell r="M1317">
            <v>1.2</v>
          </cell>
          <cell r="N1317" t="str">
            <v>20%</v>
          </cell>
          <cell r="P1317">
            <v>1.1399999999999999</v>
          </cell>
        </row>
        <row r="1318">
          <cell r="A1318" t="str">
            <v>TRC002N</v>
          </cell>
          <cell r="B1318" t="str">
            <v>Precision Headbands</v>
          </cell>
          <cell r="C1318" t="str">
            <v>Precision Headbands</v>
          </cell>
          <cell r="D1318" t="str">
            <v>https://www.reydonsports.com/shop/product/1057</v>
          </cell>
          <cell r="E1318" t="str">
            <v>Navy</v>
          </cell>
          <cell r="F1318" t="str">
            <v/>
          </cell>
          <cell r="G1318" t="str">
            <v>5027535083037</v>
          </cell>
          <cell r="H1318" t="str">
            <v>Fitness</v>
          </cell>
          <cell r="I1318" t="str">
            <v>Precision</v>
          </cell>
          <cell r="J1318" t="str">
            <v>Yes</v>
          </cell>
          <cell r="K1318" t="str">
            <v/>
          </cell>
          <cell r="L1318">
            <v>4</v>
          </cell>
          <cell r="M1318">
            <v>1.2</v>
          </cell>
          <cell r="N1318" t="str">
            <v>20%</v>
          </cell>
          <cell r="P1318">
            <v>1.1399999999999999</v>
          </cell>
        </row>
        <row r="1319">
          <cell r="A1319" t="str">
            <v>TRC002W</v>
          </cell>
          <cell r="B1319" t="str">
            <v>Precision Headbands</v>
          </cell>
          <cell r="C1319" t="str">
            <v>Precision Headbands</v>
          </cell>
          <cell r="D1319" t="str">
            <v>https://www.reydonsports.com/shop/product/1057</v>
          </cell>
          <cell r="E1319" t="str">
            <v>White</v>
          </cell>
          <cell r="F1319" t="str">
            <v/>
          </cell>
          <cell r="G1319" t="str">
            <v>5027535083051</v>
          </cell>
          <cell r="H1319" t="str">
            <v>Fitness</v>
          </cell>
          <cell r="I1319" t="str">
            <v>Precision</v>
          </cell>
          <cell r="J1319" t="str">
            <v>Yes</v>
          </cell>
          <cell r="K1319" t="str">
            <v/>
          </cell>
          <cell r="L1319">
            <v>4</v>
          </cell>
          <cell r="M1319">
            <v>1.2</v>
          </cell>
          <cell r="N1319" t="str">
            <v>20%</v>
          </cell>
          <cell r="P1319">
            <v>1.1399999999999999</v>
          </cell>
        </row>
        <row r="1320">
          <cell r="A1320" t="str">
            <v>TRC002K</v>
          </cell>
          <cell r="B1320" t="str">
            <v>Precision Headbands</v>
          </cell>
          <cell r="C1320" t="str">
            <v>Precision Headbands</v>
          </cell>
          <cell r="D1320" t="str">
            <v>https://www.reydonsports.com/shop/product/1057</v>
          </cell>
          <cell r="E1320" t="str">
            <v>Sky</v>
          </cell>
          <cell r="F1320" t="str">
            <v/>
          </cell>
          <cell r="G1320" t="str">
            <v>5027535083020</v>
          </cell>
          <cell r="H1320" t="str">
            <v>Fitness</v>
          </cell>
          <cell r="I1320" t="str">
            <v>Precision</v>
          </cell>
          <cell r="J1320" t="str">
            <v>Yes</v>
          </cell>
          <cell r="K1320" t="str">
            <v/>
          </cell>
          <cell r="L1320">
            <v>4</v>
          </cell>
          <cell r="M1320">
            <v>1.2</v>
          </cell>
          <cell r="N1320" t="str">
            <v>20%</v>
          </cell>
          <cell r="P1320">
            <v>1.1399999999999999</v>
          </cell>
        </row>
        <row r="1321">
          <cell r="A1321" t="str">
            <v>TRC002S</v>
          </cell>
          <cell r="B1321" t="str">
            <v>Precision Headbands</v>
          </cell>
          <cell r="C1321" t="str">
            <v>Precision Headbands</v>
          </cell>
          <cell r="D1321" t="str">
            <v>https://www.reydonsports.com/shop/product/1057</v>
          </cell>
          <cell r="E1321" t="str">
            <v>Red</v>
          </cell>
          <cell r="F1321" t="str">
            <v/>
          </cell>
          <cell r="G1321" t="str">
            <v>5027535083044</v>
          </cell>
          <cell r="H1321" t="str">
            <v>Fitness</v>
          </cell>
          <cell r="I1321" t="str">
            <v>Precision</v>
          </cell>
          <cell r="J1321" t="str">
            <v>Yes</v>
          </cell>
          <cell r="K1321" t="str">
            <v/>
          </cell>
          <cell r="L1321">
            <v>4</v>
          </cell>
          <cell r="M1321">
            <v>1.2</v>
          </cell>
          <cell r="N1321" t="str">
            <v>20%</v>
          </cell>
          <cell r="P1321">
            <v>1.1399999999999999</v>
          </cell>
        </row>
        <row r="1322">
          <cell r="A1322" t="str">
            <v>TRC002I</v>
          </cell>
          <cell r="B1322" t="str">
            <v>Precision Headbands</v>
          </cell>
          <cell r="C1322" t="str">
            <v>Precision Headbands</v>
          </cell>
          <cell r="D1322" t="str">
            <v>https://www.reydonsports.com/shop/product/1057</v>
          </cell>
          <cell r="E1322" t="str">
            <v>Pink</v>
          </cell>
          <cell r="F1322" t="str">
            <v/>
          </cell>
          <cell r="G1322" t="str">
            <v>5027535083013</v>
          </cell>
          <cell r="H1322" t="str">
            <v>Fitness</v>
          </cell>
          <cell r="I1322" t="str">
            <v>Precision</v>
          </cell>
          <cell r="J1322" t="str">
            <v>Yes</v>
          </cell>
          <cell r="K1322" t="str">
            <v/>
          </cell>
          <cell r="L1322">
            <v>4</v>
          </cell>
          <cell r="M1322">
            <v>1.2</v>
          </cell>
          <cell r="N1322" t="str">
            <v>20%</v>
          </cell>
          <cell r="P1322">
            <v>1.1399999999999999</v>
          </cell>
        </row>
        <row r="1323">
          <cell r="A1323" t="str">
            <v>PRF1514</v>
          </cell>
          <cell r="B1323" t="str">
            <v>Precision Nueno FIFA Quality Pro Match Football</v>
          </cell>
          <cell r="C1323" t="str">
            <v>Precision Nueno FIFA Quality Pro Match Football</v>
          </cell>
          <cell r="D1323" t="str">
            <v>https://www.reydonsports.com/shop/product/40375</v>
          </cell>
          <cell r="E1323" t="str">
            <v>White/Black/Red</v>
          </cell>
          <cell r="F1323" t="str">
            <v>4</v>
          </cell>
          <cell r="G1323" t="str">
            <v>5027535004247</v>
          </cell>
          <cell r="H1323" t="str">
            <v>Football - Soccer</v>
          </cell>
          <cell r="I1323" t="str">
            <v>Precision</v>
          </cell>
          <cell r="J1323" t="str">
            <v>Yes</v>
          </cell>
          <cell r="K1323" t="str">
            <v/>
          </cell>
          <cell r="L1323">
            <v>36</v>
          </cell>
          <cell r="M1323">
            <v>16.32</v>
          </cell>
          <cell r="N1323" t="str">
            <v>20%</v>
          </cell>
          <cell r="P1323">
            <v>15.5</v>
          </cell>
        </row>
        <row r="1324">
          <cell r="A1324" t="str">
            <v>PRF1515</v>
          </cell>
          <cell r="B1324" t="str">
            <v>Precision Nueno FIFA Quality Pro Match Football</v>
          </cell>
          <cell r="C1324" t="str">
            <v>Precision Nueno FIFA Quality Pro Match Football</v>
          </cell>
          <cell r="D1324" t="str">
            <v>https://www.reydonsports.com/shop/product/40375</v>
          </cell>
          <cell r="E1324" t="str">
            <v>White/Black/Red</v>
          </cell>
          <cell r="F1324" t="str">
            <v>5</v>
          </cell>
          <cell r="G1324" t="str">
            <v>5027535004254</v>
          </cell>
          <cell r="H1324" t="str">
            <v>Football - Soccer</v>
          </cell>
          <cell r="I1324" t="str">
            <v>Precision</v>
          </cell>
          <cell r="J1324" t="str">
            <v>Yes</v>
          </cell>
          <cell r="K1324" t="str">
            <v/>
          </cell>
          <cell r="L1324">
            <v>36</v>
          </cell>
          <cell r="M1324">
            <v>16.32</v>
          </cell>
          <cell r="N1324" t="str">
            <v>20%</v>
          </cell>
          <cell r="P1324">
            <v>15.5</v>
          </cell>
        </row>
        <row r="1325">
          <cell r="A1325" t="str">
            <v>PRF1523</v>
          </cell>
          <cell r="B1325" t="str">
            <v>Precision Rotario FIFA Quality Match Football</v>
          </cell>
          <cell r="C1325" t="str">
            <v>Precision Rotario FIFA Quality Match Football</v>
          </cell>
          <cell r="D1325" t="str">
            <v>https://www.reydonsports.com/shop/product/40378</v>
          </cell>
          <cell r="E1325" t="str">
            <v>White/Black/Cyan</v>
          </cell>
          <cell r="F1325" t="str">
            <v>3</v>
          </cell>
          <cell r="G1325" t="str">
            <v>5027535004261</v>
          </cell>
          <cell r="H1325" t="str">
            <v>Football - Soccer</v>
          </cell>
          <cell r="I1325" t="str">
            <v>Precision</v>
          </cell>
          <cell r="J1325" t="str">
            <v>Yes</v>
          </cell>
          <cell r="K1325" t="str">
            <v/>
          </cell>
          <cell r="L1325">
            <v>24</v>
          </cell>
          <cell r="M1325">
            <v>10.92</v>
          </cell>
          <cell r="N1325" t="str">
            <v>20%</v>
          </cell>
          <cell r="P1325">
            <v>10.38</v>
          </cell>
        </row>
        <row r="1326">
          <cell r="A1326" t="str">
            <v>PRF1524</v>
          </cell>
          <cell r="B1326" t="str">
            <v>Precision Rotario FIFA Quality Match Football</v>
          </cell>
          <cell r="C1326" t="str">
            <v>Precision Rotario FIFA Quality Match Football</v>
          </cell>
          <cell r="D1326" t="str">
            <v>https://www.reydonsports.com/shop/product/40378</v>
          </cell>
          <cell r="E1326" t="str">
            <v>White/Black/Cyan</v>
          </cell>
          <cell r="F1326" t="str">
            <v>4</v>
          </cell>
          <cell r="G1326" t="str">
            <v>5027535004278</v>
          </cell>
          <cell r="H1326" t="str">
            <v>Football - Soccer</v>
          </cell>
          <cell r="I1326" t="str">
            <v>Precision</v>
          </cell>
          <cell r="J1326" t="str">
            <v>Yes</v>
          </cell>
          <cell r="K1326" t="str">
            <v/>
          </cell>
          <cell r="L1326">
            <v>24</v>
          </cell>
          <cell r="M1326">
            <v>10.92</v>
          </cell>
          <cell r="N1326" t="str">
            <v>20%</v>
          </cell>
          <cell r="P1326">
            <v>10.38</v>
          </cell>
        </row>
        <row r="1327">
          <cell r="A1327" t="str">
            <v>PRF1525</v>
          </cell>
          <cell r="B1327" t="str">
            <v>Precision Rotario FIFA Quality Match Football</v>
          </cell>
          <cell r="C1327" t="str">
            <v>Precision Rotario FIFA Quality Match Football</v>
          </cell>
          <cell r="D1327" t="str">
            <v>https://www.reydonsports.com/shop/product/40378</v>
          </cell>
          <cell r="E1327" t="str">
            <v>White/Black/Cyan</v>
          </cell>
          <cell r="F1327" t="str">
            <v>5</v>
          </cell>
          <cell r="G1327" t="str">
            <v>5027535004285</v>
          </cell>
          <cell r="H1327" t="str">
            <v>Football - Soccer</v>
          </cell>
          <cell r="I1327" t="str">
            <v>Precision</v>
          </cell>
          <cell r="J1327" t="str">
            <v>Yes</v>
          </cell>
          <cell r="K1327" t="str">
            <v/>
          </cell>
          <cell r="L1327">
            <v>24</v>
          </cell>
          <cell r="M1327">
            <v>10.92</v>
          </cell>
          <cell r="N1327" t="str">
            <v>20%</v>
          </cell>
          <cell r="P1327">
            <v>10.38</v>
          </cell>
        </row>
        <row r="1328">
          <cell r="A1328" t="str">
            <v>PRF2503</v>
          </cell>
          <cell r="B1328" t="str">
            <v>Precision Fusion IMS Training Ball</v>
          </cell>
          <cell r="C1328" t="str">
            <v>Precision Fusion IMS Training Ball</v>
          </cell>
          <cell r="D1328" t="str">
            <v>https://www.reydonsports.com/shop/product/40289</v>
          </cell>
          <cell r="E1328" t="str">
            <v>White/Red/Grey/Black</v>
          </cell>
          <cell r="F1328" t="str">
            <v>3</v>
          </cell>
          <cell r="G1328" t="str">
            <v>5027535002465</v>
          </cell>
          <cell r="H1328" t="str">
            <v>Football - Soccer</v>
          </cell>
          <cell r="I1328" t="str">
            <v>Precision</v>
          </cell>
          <cell r="J1328" t="str">
            <v>Yes</v>
          </cell>
          <cell r="K1328" t="str">
            <v/>
          </cell>
          <cell r="L1328">
            <v>12</v>
          </cell>
          <cell r="M1328">
            <v>6.18</v>
          </cell>
          <cell r="N1328" t="str">
            <v>20%</v>
          </cell>
          <cell r="P1328">
            <v>5.87</v>
          </cell>
        </row>
        <row r="1329">
          <cell r="A1329" t="str">
            <v>PRF2504</v>
          </cell>
          <cell r="B1329" t="str">
            <v>Precision Fusion IMS Training Ball</v>
          </cell>
          <cell r="C1329" t="str">
            <v>Precision Fusion IMS Training Ball</v>
          </cell>
          <cell r="D1329" t="str">
            <v>https://www.reydonsports.com/shop/product/40289</v>
          </cell>
          <cell r="E1329" t="str">
            <v>White/Red/Grey/Black</v>
          </cell>
          <cell r="F1329" t="str">
            <v>4</v>
          </cell>
          <cell r="G1329" t="str">
            <v>5027535002472</v>
          </cell>
          <cell r="H1329" t="str">
            <v>Football - Soccer</v>
          </cell>
          <cell r="I1329" t="str">
            <v>Precision</v>
          </cell>
          <cell r="J1329" t="str">
            <v>Yes</v>
          </cell>
          <cell r="K1329" t="str">
            <v/>
          </cell>
          <cell r="L1329">
            <v>12</v>
          </cell>
          <cell r="M1329">
            <v>6.18</v>
          </cell>
          <cell r="N1329" t="str">
            <v>20%</v>
          </cell>
          <cell r="P1329">
            <v>5.87</v>
          </cell>
        </row>
        <row r="1330">
          <cell r="A1330" t="str">
            <v>PRF2505</v>
          </cell>
          <cell r="B1330" t="str">
            <v>Precision Fusion IMS Training Ball</v>
          </cell>
          <cell r="C1330" t="str">
            <v>Precision Fusion IMS Training Ball</v>
          </cell>
          <cell r="D1330" t="str">
            <v>https://www.reydonsports.com/shop/product/40289</v>
          </cell>
          <cell r="E1330" t="str">
            <v>White/Red/Grey/Black</v>
          </cell>
          <cell r="F1330" t="str">
            <v>5</v>
          </cell>
          <cell r="G1330" t="str">
            <v>5027535002489</v>
          </cell>
          <cell r="H1330" t="str">
            <v>Football - Soccer</v>
          </cell>
          <cell r="I1330" t="str">
            <v>Precision</v>
          </cell>
          <cell r="J1330" t="str">
            <v>Yes</v>
          </cell>
          <cell r="K1330" t="str">
            <v/>
          </cell>
          <cell r="L1330">
            <v>12</v>
          </cell>
          <cell r="M1330">
            <v>6.18</v>
          </cell>
          <cell r="N1330" t="str">
            <v>20%</v>
          </cell>
          <cell r="P1330">
            <v>5.87</v>
          </cell>
        </row>
        <row r="1331">
          <cell r="A1331" t="str">
            <v>PRF2513</v>
          </cell>
          <cell r="B1331" t="str">
            <v>Precision Fusion IMS Training Ball</v>
          </cell>
          <cell r="C1331" t="str">
            <v>Precision Fusion IMS Training Ball</v>
          </cell>
          <cell r="D1331" t="str">
            <v>https://www.reydonsports.com/shop/product/40289</v>
          </cell>
          <cell r="E1331" t="str">
            <v>White/Silver/Black/White</v>
          </cell>
          <cell r="F1331" t="str">
            <v>3</v>
          </cell>
          <cell r="G1331" t="str">
            <v>5027535002496</v>
          </cell>
          <cell r="H1331" t="str">
            <v>Football - Soccer</v>
          </cell>
          <cell r="I1331" t="str">
            <v>Precision</v>
          </cell>
          <cell r="J1331" t="str">
            <v>Yes</v>
          </cell>
          <cell r="K1331" t="str">
            <v/>
          </cell>
          <cell r="L1331">
            <v>12</v>
          </cell>
          <cell r="M1331">
            <v>6.18</v>
          </cell>
          <cell r="N1331" t="str">
            <v>20%</v>
          </cell>
          <cell r="P1331">
            <v>5.87</v>
          </cell>
        </row>
        <row r="1332">
          <cell r="A1332" t="str">
            <v>PRF2514</v>
          </cell>
          <cell r="B1332" t="str">
            <v>Precision Fusion IMS Training Ball</v>
          </cell>
          <cell r="C1332" t="str">
            <v>Precision Fusion IMS Training Ball</v>
          </cell>
          <cell r="D1332" t="str">
            <v>https://www.reydonsports.com/shop/product/40289</v>
          </cell>
          <cell r="E1332" t="str">
            <v>White/Silver/Black/White</v>
          </cell>
          <cell r="F1332" t="str">
            <v>4</v>
          </cell>
          <cell r="G1332" t="str">
            <v>5027535002502</v>
          </cell>
          <cell r="H1332" t="str">
            <v>Football - Soccer</v>
          </cell>
          <cell r="I1332" t="str">
            <v>Precision</v>
          </cell>
          <cell r="J1332" t="str">
            <v>Yes</v>
          </cell>
          <cell r="K1332" t="str">
            <v/>
          </cell>
          <cell r="L1332">
            <v>12</v>
          </cell>
          <cell r="M1332">
            <v>6.18</v>
          </cell>
          <cell r="N1332" t="str">
            <v>20%</v>
          </cell>
          <cell r="P1332">
            <v>5.87</v>
          </cell>
        </row>
        <row r="1333">
          <cell r="A1333" t="str">
            <v>PRF2515</v>
          </cell>
          <cell r="B1333" t="str">
            <v>Precision Fusion IMS Training Ball</v>
          </cell>
          <cell r="C1333" t="str">
            <v>Precision Fusion IMS Training Ball</v>
          </cell>
          <cell r="D1333" t="str">
            <v>https://www.reydonsports.com/shop/product/40289</v>
          </cell>
          <cell r="E1333" t="str">
            <v>White/Silver/Black/White</v>
          </cell>
          <cell r="F1333" t="str">
            <v>5</v>
          </cell>
          <cell r="G1333" t="str">
            <v>5027535002519</v>
          </cell>
          <cell r="H1333" t="str">
            <v>Football - Soccer</v>
          </cell>
          <cell r="I1333" t="str">
            <v>Precision</v>
          </cell>
          <cell r="J1333" t="str">
            <v>Yes</v>
          </cell>
          <cell r="K1333" t="str">
            <v/>
          </cell>
          <cell r="L1333">
            <v>12</v>
          </cell>
          <cell r="M1333">
            <v>6.18</v>
          </cell>
          <cell r="N1333" t="str">
            <v>20%</v>
          </cell>
          <cell r="P1333">
            <v>5.87</v>
          </cell>
        </row>
        <row r="1334">
          <cell r="A1334" t="str">
            <v>PRF2523</v>
          </cell>
          <cell r="B1334" t="str">
            <v>Precision Fusion IMS Training Ball</v>
          </cell>
          <cell r="C1334" t="str">
            <v>Precision Fusion IMS Training Ball</v>
          </cell>
          <cell r="D1334" t="str">
            <v>https://www.reydonsports.com/shop/product/40289</v>
          </cell>
          <cell r="E1334" t="str">
            <v>White/Cyan/Orange/Grey</v>
          </cell>
          <cell r="F1334" t="str">
            <v>3</v>
          </cell>
          <cell r="G1334" t="str">
            <v>5027535002526</v>
          </cell>
          <cell r="H1334" t="str">
            <v>Football - Soccer</v>
          </cell>
          <cell r="I1334" t="str">
            <v>Precision</v>
          </cell>
          <cell r="J1334" t="str">
            <v>Yes</v>
          </cell>
          <cell r="K1334" t="str">
            <v/>
          </cell>
          <cell r="L1334">
            <v>12</v>
          </cell>
          <cell r="M1334">
            <v>6.18</v>
          </cell>
          <cell r="N1334" t="str">
            <v>20%</v>
          </cell>
          <cell r="P1334">
            <v>5.87</v>
          </cell>
        </row>
        <row r="1335">
          <cell r="A1335" t="str">
            <v>PRF2524</v>
          </cell>
          <cell r="B1335" t="str">
            <v>Precision Fusion IMS Training Ball</v>
          </cell>
          <cell r="C1335" t="str">
            <v>Precision Fusion IMS Training Ball</v>
          </cell>
          <cell r="D1335" t="str">
            <v>https://www.reydonsports.com/shop/product/40289</v>
          </cell>
          <cell r="E1335" t="str">
            <v>White/Cyan/Orange/Grey</v>
          </cell>
          <cell r="F1335" t="str">
            <v>4</v>
          </cell>
          <cell r="G1335" t="str">
            <v>5027535002533</v>
          </cell>
          <cell r="H1335" t="str">
            <v>Football - Soccer</v>
          </cell>
          <cell r="I1335" t="str">
            <v>Precision</v>
          </cell>
          <cell r="J1335" t="str">
            <v>Yes</v>
          </cell>
          <cell r="K1335" t="str">
            <v/>
          </cell>
          <cell r="L1335">
            <v>12</v>
          </cell>
          <cell r="M1335">
            <v>6.18</v>
          </cell>
          <cell r="N1335" t="str">
            <v>20%</v>
          </cell>
          <cell r="P1335">
            <v>5.87</v>
          </cell>
        </row>
        <row r="1336">
          <cell r="A1336" t="str">
            <v>PRF2525</v>
          </cell>
          <cell r="B1336" t="str">
            <v>Precision Fusion IMS Training Ball</v>
          </cell>
          <cell r="C1336" t="str">
            <v>Precision Fusion IMS Training Ball</v>
          </cell>
          <cell r="D1336" t="str">
            <v>https://www.reydonsports.com/shop/product/40289</v>
          </cell>
          <cell r="E1336" t="str">
            <v>White/Cyan/Orange/Grey</v>
          </cell>
          <cell r="F1336" t="str">
            <v>5</v>
          </cell>
          <cell r="G1336" t="str">
            <v>5027535002540</v>
          </cell>
          <cell r="H1336" t="str">
            <v>Football - Soccer</v>
          </cell>
          <cell r="I1336" t="str">
            <v>Precision</v>
          </cell>
          <cell r="J1336" t="str">
            <v>Yes</v>
          </cell>
          <cell r="K1336" t="str">
            <v/>
          </cell>
          <cell r="L1336">
            <v>12</v>
          </cell>
          <cell r="M1336">
            <v>6.18</v>
          </cell>
          <cell r="N1336" t="str">
            <v>20%</v>
          </cell>
          <cell r="P1336">
            <v>5.87</v>
          </cell>
        </row>
        <row r="1337">
          <cell r="A1337" t="str">
            <v>PRF2533</v>
          </cell>
          <cell r="B1337" t="str">
            <v>Precision Fusion IMS Training Ball</v>
          </cell>
          <cell r="C1337" t="str">
            <v>Precision Fusion IMS Training Ball</v>
          </cell>
          <cell r="D1337" t="str">
            <v>https://www.reydonsports.com/shop/product/40289</v>
          </cell>
          <cell r="E1337" t="str">
            <v>White/Pink/Purple/Grey</v>
          </cell>
          <cell r="F1337" t="str">
            <v>3</v>
          </cell>
          <cell r="G1337" t="str">
            <v>5027535002557</v>
          </cell>
          <cell r="H1337" t="str">
            <v>Football - Soccer</v>
          </cell>
          <cell r="I1337" t="str">
            <v>Precision</v>
          </cell>
          <cell r="J1337" t="str">
            <v>Yes</v>
          </cell>
          <cell r="K1337" t="str">
            <v/>
          </cell>
          <cell r="L1337">
            <v>12</v>
          </cell>
          <cell r="M1337">
            <v>6.18</v>
          </cell>
          <cell r="N1337" t="str">
            <v>20%</v>
          </cell>
          <cell r="P1337">
            <v>5.87</v>
          </cell>
        </row>
        <row r="1338">
          <cell r="A1338" t="str">
            <v>PRF2534</v>
          </cell>
          <cell r="B1338" t="str">
            <v>Precision Fusion IMS Training Ball</v>
          </cell>
          <cell r="C1338" t="str">
            <v>Precision Fusion IMS Training Ball</v>
          </cell>
          <cell r="D1338" t="str">
            <v>https://www.reydonsports.com/shop/product/40289</v>
          </cell>
          <cell r="E1338" t="str">
            <v>White/Pink/Purple/Grey</v>
          </cell>
          <cell r="F1338" t="str">
            <v>4</v>
          </cell>
          <cell r="G1338" t="str">
            <v>5027535002564</v>
          </cell>
          <cell r="H1338" t="str">
            <v>Football - Soccer</v>
          </cell>
          <cell r="I1338" t="str">
            <v>Precision</v>
          </cell>
          <cell r="J1338" t="str">
            <v>Yes</v>
          </cell>
          <cell r="K1338" t="str">
            <v/>
          </cell>
          <cell r="L1338">
            <v>12</v>
          </cell>
          <cell r="M1338">
            <v>6.18</v>
          </cell>
          <cell r="N1338" t="str">
            <v>20%</v>
          </cell>
          <cell r="P1338">
            <v>5.87</v>
          </cell>
        </row>
        <row r="1339">
          <cell r="A1339" t="str">
            <v>PRF2535</v>
          </cell>
          <cell r="B1339" t="str">
            <v>Precision Fusion IMS Training Ball</v>
          </cell>
          <cell r="C1339" t="str">
            <v>Precision Fusion IMS Training Ball</v>
          </cell>
          <cell r="D1339" t="str">
            <v>https://www.reydonsports.com/shop/product/40289</v>
          </cell>
          <cell r="E1339" t="str">
            <v>White/Pink/Purple/Grey</v>
          </cell>
          <cell r="F1339" t="str">
            <v>5</v>
          </cell>
          <cell r="G1339" t="str">
            <v>5027535002571</v>
          </cell>
          <cell r="H1339" t="str">
            <v>Football - Soccer</v>
          </cell>
          <cell r="I1339" t="str">
            <v>Precision</v>
          </cell>
          <cell r="J1339" t="str">
            <v>Yes</v>
          </cell>
          <cell r="K1339" t="str">
            <v/>
          </cell>
          <cell r="L1339">
            <v>12</v>
          </cell>
          <cell r="M1339">
            <v>6.18</v>
          </cell>
          <cell r="N1339" t="str">
            <v>20%</v>
          </cell>
          <cell r="P1339">
            <v>5.87</v>
          </cell>
        </row>
        <row r="1340">
          <cell r="A1340" t="str">
            <v>PRF2543</v>
          </cell>
          <cell r="B1340" t="str">
            <v>Precision Fusion IMS Training Ball</v>
          </cell>
          <cell r="C1340" t="str">
            <v>Precision Fusion IMS Training Ball</v>
          </cell>
          <cell r="D1340" t="str">
            <v>https://www.reydonsports.com/shop/product/40289</v>
          </cell>
          <cell r="E1340" t="str">
            <v>Fluo Orange/Blue/Royal/Grey</v>
          </cell>
          <cell r="F1340" t="str">
            <v>3</v>
          </cell>
          <cell r="G1340" t="str">
            <v>5027535002588</v>
          </cell>
          <cell r="H1340" t="str">
            <v>Football - Soccer</v>
          </cell>
          <cell r="I1340" t="str">
            <v>Precision</v>
          </cell>
          <cell r="J1340" t="str">
            <v>Yes</v>
          </cell>
          <cell r="K1340" t="str">
            <v/>
          </cell>
          <cell r="L1340">
            <v>12</v>
          </cell>
          <cell r="M1340">
            <v>6.18</v>
          </cell>
          <cell r="N1340" t="str">
            <v>20%</v>
          </cell>
          <cell r="P1340">
            <v>5.87</v>
          </cell>
        </row>
        <row r="1341">
          <cell r="A1341" t="str">
            <v>PRF2544</v>
          </cell>
          <cell r="B1341" t="str">
            <v>Precision Fusion IMS Training Ball</v>
          </cell>
          <cell r="C1341" t="str">
            <v>Precision Fusion IMS Training Ball</v>
          </cell>
          <cell r="D1341" t="str">
            <v>https://www.reydonsports.com/shop/product/40289</v>
          </cell>
          <cell r="E1341" t="str">
            <v>Fluo Orange/Blue/Royal/Grey</v>
          </cell>
          <cell r="F1341" t="str">
            <v>4</v>
          </cell>
          <cell r="G1341" t="str">
            <v>5027535002595</v>
          </cell>
          <cell r="H1341" t="str">
            <v>Football - Soccer</v>
          </cell>
          <cell r="I1341" t="str">
            <v>Precision</v>
          </cell>
          <cell r="J1341" t="str">
            <v>Yes</v>
          </cell>
          <cell r="K1341" t="str">
            <v/>
          </cell>
          <cell r="L1341">
            <v>12</v>
          </cell>
          <cell r="M1341">
            <v>6.18</v>
          </cell>
          <cell r="N1341" t="str">
            <v>20%</v>
          </cell>
          <cell r="P1341">
            <v>5.87</v>
          </cell>
        </row>
        <row r="1342">
          <cell r="A1342" t="str">
            <v>PRF2545</v>
          </cell>
          <cell r="B1342" t="str">
            <v>Precision Fusion IMS Training Ball</v>
          </cell>
          <cell r="C1342" t="str">
            <v>Precision Fusion IMS Training Ball</v>
          </cell>
          <cell r="D1342" t="str">
            <v>https://www.reydonsports.com/shop/product/40289</v>
          </cell>
          <cell r="E1342" t="str">
            <v>Fluo Orange/Blue/Royal/Grey</v>
          </cell>
          <cell r="F1342" t="str">
            <v>5</v>
          </cell>
          <cell r="G1342" t="str">
            <v>5027535002601</v>
          </cell>
          <cell r="H1342" t="str">
            <v>Football - Soccer</v>
          </cell>
          <cell r="I1342" t="str">
            <v>Precision</v>
          </cell>
          <cell r="J1342" t="str">
            <v>Yes</v>
          </cell>
          <cell r="K1342" t="str">
            <v/>
          </cell>
          <cell r="L1342">
            <v>12</v>
          </cell>
          <cell r="M1342">
            <v>6.18</v>
          </cell>
          <cell r="N1342" t="str">
            <v>20%</v>
          </cell>
          <cell r="P1342">
            <v>5.87</v>
          </cell>
        </row>
        <row r="1343">
          <cell r="A1343" t="str">
            <v>PRF2553</v>
          </cell>
          <cell r="B1343" t="str">
            <v>Precision Fusion IMS Training Ball</v>
          </cell>
          <cell r="C1343" t="str">
            <v>Precision Fusion IMS Training Ball</v>
          </cell>
          <cell r="D1343" t="str">
            <v>https://www.reydonsports.com/shop/product/40289</v>
          </cell>
          <cell r="E1343" t="str">
            <v>Fluo Yellow/Teal/Cyan/Red</v>
          </cell>
          <cell r="F1343" t="str">
            <v>3</v>
          </cell>
          <cell r="G1343" t="str">
            <v>5027535002618</v>
          </cell>
          <cell r="H1343" t="str">
            <v>Football - Soccer</v>
          </cell>
          <cell r="I1343" t="str">
            <v>Precision</v>
          </cell>
          <cell r="J1343" t="str">
            <v>Yes</v>
          </cell>
          <cell r="K1343" t="str">
            <v/>
          </cell>
          <cell r="L1343">
            <v>12</v>
          </cell>
          <cell r="M1343">
            <v>6.18</v>
          </cell>
          <cell r="N1343" t="str">
            <v>20%</v>
          </cell>
          <cell r="P1343">
            <v>5.87</v>
          </cell>
        </row>
        <row r="1344">
          <cell r="A1344" t="str">
            <v>PRF2554</v>
          </cell>
          <cell r="B1344" t="str">
            <v>Precision Fusion IMS Training Ball</v>
          </cell>
          <cell r="C1344" t="str">
            <v>Precision Fusion IMS Training Ball</v>
          </cell>
          <cell r="D1344" t="str">
            <v>https://www.reydonsports.com/shop/product/40289</v>
          </cell>
          <cell r="E1344" t="str">
            <v>Fluo Yellow/Teal/Cyan/Red</v>
          </cell>
          <cell r="F1344" t="str">
            <v>4</v>
          </cell>
          <cell r="G1344" t="str">
            <v>5027535002625</v>
          </cell>
          <cell r="H1344" t="str">
            <v>Football - Soccer</v>
          </cell>
          <cell r="I1344" t="str">
            <v>Precision</v>
          </cell>
          <cell r="J1344" t="str">
            <v>Yes</v>
          </cell>
          <cell r="K1344" t="str">
            <v/>
          </cell>
          <cell r="L1344">
            <v>12</v>
          </cell>
          <cell r="M1344">
            <v>6.18</v>
          </cell>
          <cell r="N1344" t="str">
            <v>20%</v>
          </cell>
          <cell r="P1344">
            <v>5.87</v>
          </cell>
        </row>
        <row r="1345">
          <cell r="A1345" t="str">
            <v>PRF2555</v>
          </cell>
          <cell r="B1345" t="str">
            <v>Precision Fusion IMS Training Ball</v>
          </cell>
          <cell r="C1345" t="str">
            <v>Precision Fusion IMS Training Ball</v>
          </cell>
          <cell r="D1345" t="str">
            <v>https://www.reydonsports.com/shop/product/40289</v>
          </cell>
          <cell r="E1345" t="str">
            <v>Fluo Yellow/Teal/Cyan/Red</v>
          </cell>
          <cell r="F1345" t="str">
            <v>5</v>
          </cell>
          <cell r="G1345" t="str">
            <v>5027535002632</v>
          </cell>
          <cell r="H1345" t="str">
            <v>Football - Soccer</v>
          </cell>
          <cell r="I1345" t="str">
            <v>Precision</v>
          </cell>
          <cell r="J1345" t="str">
            <v>Yes</v>
          </cell>
          <cell r="K1345" t="str">
            <v/>
          </cell>
          <cell r="L1345">
            <v>12</v>
          </cell>
          <cell r="M1345">
            <v>6.18</v>
          </cell>
          <cell r="N1345" t="str">
            <v>20%</v>
          </cell>
          <cell r="P1345">
            <v>5.87</v>
          </cell>
        </row>
        <row r="1346">
          <cell r="A1346" t="str">
            <v>PRF2561</v>
          </cell>
          <cell r="B1346" t="str">
            <v>Precision Fusion Mini Size 1 Training Ball</v>
          </cell>
          <cell r="C1346" t="str">
            <v>Precision Fusion Mini Size 1 Training Ball</v>
          </cell>
          <cell r="D1346" t="str">
            <v>https://www.reydonsports.com/shop/product/48207</v>
          </cell>
          <cell r="E1346" t="str">
            <v>Red/Black/Grey</v>
          </cell>
          <cell r="F1346" t="str">
            <v>Mini (Size 1)</v>
          </cell>
          <cell r="G1346" t="str">
            <v>5027535007965</v>
          </cell>
          <cell r="H1346" t="str">
            <v>Football - Soccer</v>
          </cell>
          <cell r="I1346" t="str">
            <v>Precision</v>
          </cell>
          <cell r="J1346" t="str">
            <v/>
          </cell>
          <cell r="K1346" t="str">
            <v/>
          </cell>
          <cell r="L1346">
            <v>10</v>
          </cell>
          <cell r="M1346">
            <v>4.2</v>
          </cell>
          <cell r="N1346" t="str">
            <v>20%</v>
          </cell>
          <cell r="P1346">
            <v>4</v>
          </cell>
        </row>
        <row r="1347">
          <cell r="A1347" t="str">
            <v>PRF2571</v>
          </cell>
          <cell r="B1347" t="str">
            <v>Precision Fusion Mini Size 1 Training Ball</v>
          </cell>
          <cell r="C1347" t="str">
            <v>Precision Fusion Mini Size 1 Training Ball</v>
          </cell>
          <cell r="D1347" t="str">
            <v>https://www.reydonsports.com/shop/product/48207</v>
          </cell>
          <cell r="E1347" t="str">
            <v>Silver/Black/White</v>
          </cell>
          <cell r="F1347" t="str">
            <v>Mini (Size 1)</v>
          </cell>
          <cell r="G1347" t="str">
            <v>5027535007972</v>
          </cell>
          <cell r="H1347" t="str">
            <v>Football - Soccer</v>
          </cell>
          <cell r="I1347" t="str">
            <v>Precision</v>
          </cell>
          <cell r="J1347" t="str">
            <v/>
          </cell>
          <cell r="K1347" t="str">
            <v/>
          </cell>
          <cell r="L1347">
            <v>10</v>
          </cell>
          <cell r="M1347">
            <v>4.2</v>
          </cell>
          <cell r="N1347" t="str">
            <v>20%</v>
          </cell>
          <cell r="P1347">
            <v>4</v>
          </cell>
        </row>
        <row r="1348">
          <cell r="A1348" t="str">
            <v>PRF2581</v>
          </cell>
          <cell r="B1348" t="str">
            <v>Precision Fusion Mini Size 1 Training Ball</v>
          </cell>
          <cell r="C1348" t="str">
            <v>Precision Fusion Mini Size 1 Training Ball</v>
          </cell>
          <cell r="D1348" t="str">
            <v>https://www.reydonsports.com/shop/product/48207</v>
          </cell>
          <cell r="E1348" t="str">
            <v>Pink/Blue/Silver</v>
          </cell>
          <cell r="F1348" t="str">
            <v>Mini (Size 1)</v>
          </cell>
          <cell r="G1348" t="str">
            <v>5027535007989</v>
          </cell>
          <cell r="H1348" t="str">
            <v>Football - Soccer</v>
          </cell>
          <cell r="I1348" t="str">
            <v>Precision</v>
          </cell>
          <cell r="J1348" t="str">
            <v/>
          </cell>
          <cell r="K1348" t="str">
            <v/>
          </cell>
          <cell r="L1348">
            <v>10</v>
          </cell>
          <cell r="M1348">
            <v>4.2</v>
          </cell>
          <cell r="N1348" t="str">
            <v>20%</v>
          </cell>
          <cell r="P1348">
            <v>4</v>
          </cell>
        </row>
        <row r="1349">
          <cell r="A1349" t="str">
            <v>PRF2562</v>
          </cell>
          <cell r="B1349" t="str">
            <v>Precision Fusion Midi Size 2 Training Ball</v>
          </cell>
          <cell r="C1349" t="str">
            <v>Precision Fusion Midi Size 2 Training Ball</v>
          </cell>
          <cell r="D1349" t="str">
            <v>https://www.reydonsports.com/shop/product/48208</v>
          </cell>
          <cell r="E1349" t="str">
            <v>Black/Red/Silver</v>
          </cell>
          <cell r="F1349" t="str">
            <v>Midi (Size 2)</v>
          </cell>
          <cell r="G1349" t="str">
            <v>5027535007996</v>
          </cell>
          <cell r="H1349" t="str">
            <v>Football - Soccer</v>
          </cell>
          <cell r="I1349" t="str">
            <v>Precision</v>
          </cell>
          <cell r="J1349" t="str">
            <v/>
          </cell>
          <cell r="K1349" t="str">
            <v/>
          </cell>
          <cell r="L1349">
            <v>11</v>
          </cell>
          <cell r="M1349">
            <v>4.92</v>
          </cell>
          <cell r="N1349" t="str">
            <v>20%</v>
          </cell>
          <cell r="P1349">
            <v>4.68</v>
          </cell>
        </row>
        <row r="1350">
          <cell r="A1350" t="str">
            <v>PRF2582</v>
          </cell>
          <cell r="B1350" t="str">
            <v>Precision Fusion Midi Size 2 Training Ball</v>
          </cell>
          <cell r="C1350" t="str">
            <v>Precision Fusion Midi Size 2 Training Ball</v>
          </cell>
          <cell r="D1350" t="str">
            <v>https://www.reydonsports.com/shop/product/48208</v>
          </cell>
          <cell r="E1350" t="str">
            <v>Blue/Pink/Silver</v>
          </cell>
          <cell r="F1350" t="str">
            <v>Midi (Size 2)</v>
          </cell>
          <cell r="G1350" t="str">
            <v>5027535008009</v>
          </cell>
          <cell r="H1350" t="str">
            <v>Football - Soccer</v>
          </cell>
          <cell r="I1350" t="str">
            <v>Precision</v>
          </cell>
          <cell r="J1350" t="str">
            <v/>
          </cell>
          <cell r="K1350" t="str">
            <v/>
          </cell>
          <cell r="L1350">
            <v>11</v>
          </cell>
          <cell r="M1350">
            <v>4.92</v>
          </cell>
          <cell r="N1350" t="str">
            <v>20%</v>
          </cell>
          <cell r="P1350">
            <v>4.68</v>
          </cell>
        </row>
        <row r="1351">
          <cell r="A1351" t="str">
            <v>PRF2572</v>
          </cell>
          <cell r="B1351" t="str">
            <v>Precision Fusion Midi Size 2 Training Ball</v>
          </cell>
          <cell r="C1351" t="str">
            <v>Precision Fusion Midi Size 2 Training Ball</v>
          </cell>
          <cell r="D1351" t="str">
            <v>https://www.reydonsports.com/shop/product/48208</v>
          </cell>
          <cell r="E1351" t="str">
            <v>Black/Silver/White</v>
          </cell>
          <cell r="F1351" t="str">
            <v>Midi (Size 2)</v>
          </cell>
          <cell r="G1351" t="str">
            <v>5027535008016</v>
          </cell>
          <cell r="H1351" t="str">
            <v>Football - Soccer</v>
          </cell>
          <cell r="I1351" t="str">
            <v>Precision</v>
          </cell>
          <cell r="J1351" t="str">
            <v/>
          </cell>
          <cell r="K1351" t="str">
            <v/>
          </cell>
          <cell r="L1351">
            <v>11</v>
          </cell>
          <cell r="M1351">
            <v>4.92</v>
          </cell>
          <cell r="N1351" t="str">
            <v>20%</v>
          </cell>
          <cell r="P1351">
            <v>4.68</v>
          </cell>
        </row>
        <row r="1352">
          <cell r="A1352" t="str">
            <v>PRF208</v>
          </cell>
          <cell r="B1352" t="str">
            <v>Precision Fusion Midi Training Ball</v>
          </cell>
          <cell r="C1352" t="str">
            <v>Precision Fusion Midi Training Ball</v>
          </cell>
          <cell r="D1352" t="str">
            <v>https://www.reydonsports.com/shop/product/1017</v>
          </cell>
          <cell r="E1352" t="str">
            <v>Fluo Green/Black</v>
          </cell>
          <cell r="F1352" t="str">
            <v>Midi (Size 2)</v>
          </cell>
          <cell r="G1352" t="str">
            <v>5027535197819</v>
          </cell>
          <cell r="H1352" t="str">
            <v>Football - Soccer</v>
          </cell>
          <cell r="I1352" t="str">
            <v>Precision</v>
          </cell>
          <cell r="J1352" t="str">
            <v>Yes</v>
          </cell>
          <cell r="K1352" t="str">
            <v/>
          </cell>
          <cell r="L1352">
            <v>11</v>
          </cell>
          <cell r="M1352">
            <v>5.34</v>
          </cell>
          <cell r="N1352" t="str">
            <v>20%</v>
          </cell>
          <cell r="P1352">
            <v>5.08</v>
          </cell>
        </row>
        <row r="1353">
          <cell r="A1353" t="str">
            <v>TR4404</v>
          </cell>
          <cell r="B1353" t="str">
            <v>Precision Street Mania Football</v>
          </cell>
          <cell r="C1353" t="str">
            <v>Precision Street Mania Football</v>
          </cell>
          <cell r="D1353" t="str">
            <v>https://www.reydonsports.com/shop/product/1357</v>
          </cell>
          <cell r="E1353" t="str">
            <v/>
          </cell>
          <cell r="F1353" t="str">
            <v>4</v>
          </cell>
          <cell r="G1353" t="str">
            <v>5027535197581</v>
          </cell>
          <cell r="H1353" t="str">
            <v>Football - Soccer</v>
          </cell>
          <cell r="I1353" t="str">
            <v>Precision</v>
          </cell>
          <cell r="J1353" t="str">
            <v>Yes</v>
          </cell>
          <cell r="K1353" t="str">
            <v/>
          </cell>
          <cell r="L1353">
            <v>16</v>
          </cell>
          <cell r="M1353">
            <v>7.5</v>
          </cell>
          <cell r="N1353" t="str">
            <v>20%</v>
          </cell>
          <cell r="P1353">
            <v>7.13</v>
          </cell>
        </row>
        <row r="1354">
          <cell r="A1354" t="str">
            <v>TR440</v>
          </cell>
          <cell r="B1354" t="str">
            <v>Precision Street Mania Football</v>
          </cell>
          <cell r="C1354" t="str">
            <v>Precision Street Mania Football</v>
          </cell>
          <cell r="D1354" t="str">
            <v>https://www.reydonsports.com/shop/product/1357</v>
          </cell>
          <cell r="E1354" t="str">
            <v/>
          </cell>
          <cell r="F1354" t="str">
            <v>5</v>
          </cell>
          <cell r="G1354" t="str">
            <v>5027535196348</v>
          </cell>
          <cell r="H1354" t="str">
            <v>Football - Soccer</v>
          </cell>
          <cell r="I1354" t="str">
            <v>Precision</v>
          </cell>
          <cell r="J1354" t="str">
            <v>Yes</v>
          </cell>
          <cell r="K1354" t="str">
            <v/>
          </cell>
          <cell r="L1354">
            <v>16</v>
          </cell>
          <cell r="M1354">
            <v>7.5</v>
          </cell>
          <cell r="N1354" t="str">
            <v>20%</v>
          </cell>
          <cell r="P1354">
            <v>7.13</v>
          </cell>
        </row>
        <row r="1355">
          <cell r="A1355" t="str">
            <v>PRF2603</v>
          </cell>
          <cell r="B1355" t="str">
            <v>Precision Fusion Sala Futsal Ball</v>
          </cell>
          <cell r="C1355" t="str">
            <v>Precision Fusion Sala Futsal Ball</v>
          </cell>
          <cell r="D1355" t="str">
            <v>https://www.reydonsports.com/shop/product/40291</v>
          </cell>
          <cell r="E1355" t="str">
            <v>White/Fluo Green/Fluo Yellow/Blue</v>
          </cell>
          <cell r="F1355" t="str">
            <v>3</v>
          </cell>
          <cell r="G1355" t="str">
            <v>5027535002649</v>
          </cell>
          <cell r="H1355" t="str">
            <v>Football - Soccer</v>
          </cell>
          <cell r="I1355" t="str">
            <v>Precision</v>
          </cell>
          <cell r="J1355" t="str">
            <v>Yes</v>
          </cell>
          <cell r="K1355" t="str">
            <v/>
          </cell>
          <cell r="L1355">
            <v>18</v>
          </cell>
          <cell r="M1355">
            <v>8.4</v>
          </cell>
          <cell r="N1355" t="str">
            <v>20%</v>
          </cell>
          <cell r="P1355">
            <v>7.98</v>
          </cell>
        </row>
        <row r="1356">
          <cell r="A1356" t="str">
            <v>PRF2604</v>
          </cell>
          <cell r="B1356" t="str">
            <v>Precision Fusion Sala Futsal Ball</v>
          </cell>
          <cell r="C1356" t="str">
            <v>Precision Fusion Sala Futsal Ball</v>
          </cell>
          <cell r="D1356" t="str">
            <v>https://www.reydonsports.com/shop/product/40291</v>
          </cell>
          <cell r="E1356" t="str">
            <v>White/Fluo Green/Fluo Yellow/Blue</v>
          </cell>
          <cell r="F1356" t="str">
            <v>4</v>
          </cell>
          <cell r="G1356" t="str">
            <v>5027535002656</v>
          </cell>
          <cell r="H1356" t="str">
            <v>Football - Soccer</v>
          </cell>
          <cell r="I1356" t="str">
            <v>Precision</v>
          </cell>
          <cell r="J1356" t="str">
            <v>Yes</v>
          </cell>
          <cell r="K1356" t="str">
            <v/>
          </cell>
          <cell r="L1356">
            <v>18</v>
          </cell>
          <cell r="M1356">
            <v>8.4</v>
          </cell>
          <cell r="N1356" t="str">
            <v>20%</v>
          </cell>
          <cell r="P1356">
            <v>7.98</v>
          </cell>
        </row>
        <row r="1357">
          <cell r="A1357" t="str">
            <v>PRF1624</v>
          </cell>
          <cell r="B1357" t="str">
            <v>Precision Fusion Indoor Football</v>
          </cell>
          <cell r="C1357" t="str">
            <v>Precision Fusion Indoor Football</v>
          </cell>
          <cell r="D1357" t="str">
            <v>https://www.reydonsports.com/shop/product/40293</v>
          </cell>
          <cell r="E1357" t="str">
            <v/>
          </cell>
          <cell r="F1357" t="str">
            <v>4</v>
          </cell>
          <cell r="G1357" t="str">
            <v>5027535002663</v>
          </cell>
          <cell r="H1357" t="str">
            <v>Football - Soccer</v>
          </cell>
          <cell r="I1357" t="str">
            <v>Precision</v>
          </cell>
          <cell r="J1357" t="str">
            <v>Yes</v>
          </cell>
          <cell r="K1357" t="str">
            <v/>
          </cell>
          <cell r="L1357">
            <v>22</v>
          </cell>
          <cell r="M1357">
            <v>10.199999999999999</v>
          </cell>
          <cell r="N1357" t="str">
            <v>20%</v>
          </cell>
          <cell r="P1357">
            <v>9.6999999999999993</v>
          </cell>
        </row>
        <row r="1358">
          <cell r="A1358" t="str">
            <v>PRF1625</v>
          </cell>
          <cell r="B1358" t="str">
            <v>Precision Fusion Indoor Football</v>
          </cell>
          <cell r="C1358" t="str">
            <v>Precision Fusion Indoor Football</v>
          </cell>
          <cell r="D1358" t="str">
            <v>https://www.reydonsports.com/shop/product/40293</v>
          </cell>
          <cell r="E1358" t="str">
            <v/>
          </cell>
          <cell r="F1358" t="str">
            <v>5</v>
          </cell>
          <cell r="G1358" t="str">
            <v>5027535002670</v>
          </cell>
          <cell r="H1358" t="str">
            <v>Football - Soccer</v>
          </cell>
          <cell r="I1358" t="str">
            <v>Precision</v>
          </cell>
          <cell r="J1358" t="str">
            <v>Yes</v>
          </cell>
          <cell r="K1358" t="str">
            <v/>
          </cell>
          <cell r="L1358">
            <v>22</v>
          </cell>
          <cell r="M1358">
            <v>10.199999999999999</v>
          </cell>
          <cell r="N1358" t="str">
            <v>20%</v>
          </cell>
          <cell r="P1358">
            <v>9.6999999999999993</v>
          </cell>
        </row>
        <row r="1359">
          <cell r="A1359" t="str">
            <v>PRF1615</v>
          </cell>
          <cell r="B1359" t="str">
            <v>Precision Rio Indoor Football</v>
          </cell>
          <cell r="C1359" t="str">
            <v>Precision Rio Indoor Football</v>
          </cell>
          <cell r="D1359" t="str">
            <v>https://www.reydonsports.com/shop/product/1289</v>
          </cell>
          <cell r="E1359" t="str">
            <v>Yellow/Black</v>
          </cell>
          <cell r="F1359" t="str">
            <v>5</v>
          </cell>
          <cell r="G1359" t="str">
            <v>5027535196928</v>
          </cell>
          <cell r="H1359" t="str">
            <v>Football - Soccer</v>
          </cell>
          <cell r="I1359" t="str">
            <v>Precision</v>
          </cell>
          <cell r="J1359" t="str">
            <v/>
          </cell>
          <cell r="K1359" t="str">
            <v/>
          </cell>
          <cell r="L1359">
            <v>24</v>
          </cell>
          <cell r="M1359">
            <v>10.8</v>
          </cell>
          <cell r="N1359" t="str">
            <v>20%</v>
          </cell>
          <cell r="P1359">
            <v>10.26</v>
          </cell>
        </row>
        <row r="1360">
          <cell r="A1360" t="str">
            <v>PRF2205</v>
          </cell>
          <cell r="B1360" t="str">
            <v>Precision Fusion Lite Football</v>
          </cell>
          <cell r="C1360" t="str">
            <v>Precision Fusion Lite Football</v>
          </cell>
          <cell r="D1360" t="str">
            <v>https://www.reydonsports.com/shop/product/9016</v>
          </cell>
          <cell r="E1360" t="str">
            <v/>
          </cell>
          <cell r="F1360" t="str">
            <v>5 - 290gms</v>
          </cell>
          <cell r="G1360" t="str">
            <v>5027535198335</v>
          </cell>
          <cell r="H1360" t="str">
            <v>Football - Soccer</v>
          </cell>
          <cell r="I1360" t="str">
            <v>Precision</v>
          </cell>
          <cell r="J1360" t="str">
            <v>Yes</v>
          </cell>
          <cell r="K1360" t="str">
            <v/>
          </cell>
          <cell r="L1360">
            <v>12</v>
          </cell>
          <cell r="M1360">
            <v>6.18</v>
          </cell>
          <cell r="N1360" t="str">
            <v>20%</v>
          </cell>
          <cell r="P1360">
            <v>5.87</v>
          </cell>
        </row>
        <row r="1361">
          <cell r="A1361" t="str">
            <v>PRF2305</v>
          </cell>
          <cell r="B1361" t="str">
            <v>Precision Fusion Lite Football</v>
          </cell>
          <cell r="C1361" t="str">
            <v>Precision Fusion Lite Football</v>
          </cell>
          <cell r="D1361" t="str">
            <v>https://www.reydonsports.com/shop/product/9016</v>
          </cell>
          <cell r="E1361" t="str">
            <v/>
          </cell>
          <cell r="F1361" t="str">
            <v>5 - 320gms</v>
          </cell>
          <cell r="G1361" t="str">
            <v>5027535198342</v>
          </cell>
          <cell r="H1361" t="str">
            <v>Football - Soccer</v>
          </cell>
          <cell r="I1361" t="str">
            <v>Precision</v>
          </cell>
          <cell r="J1361" t="str">
            <v>Yes</v>
          </cell>
          <cell r="K1361" t="str">
            <v/>
          </cell>
          <cell r="L1361">
            <v>12</v>
          </cell>
          <cell r="M1361">
            <v>6.18</v>
          </cell>
          <cell r="N1361" t="str">
            <v>20%</v>
          </cell>
          <cell r="P1361">
            <v>5.87</v>
          </cell>
        </row>
        <row r="1362">
          <cell r="A1362" t="str">
            <v>PRF2405</v>
          </cell>
          <cell r="B1362" t="str">
            <v>Precision Fusion Lite Football</v>
          </cell>
          <cell r="C1362" t="str">
            <v>Precision Fusion Lite Football</v>
          </cell>
          <cell r="D1362" t="str">
            <v>https://www.reydonsports.com/shop/product/9016</v>
          </cell>
          <cell r="E1362" t="str">
            <v/>
          </cell>
          <cell r="F1362" t="str">
            <v>5 - 370gms</v>
          </cell>
          <cell r="G1362" t="str">
            <v>5027535198359</v>
          </cell>
          <cell r="H1362" t="str">
            <v>Football - Soccer</v>
          </cell>
          <cell r="I1362" t="str">
            <v>Precision</v>
          </cell>
          <cell r="J1362" t="str">
            <v>Yes</v>
          </cell>
          <cell r="K1362" t="str">
            <v/>
          </cell>
          <cell r="L1362">
            <v>12</v>
          </cell>
          <cell r="M1362">
            <v>6.18</v>
          </cell>
          <cell r="N1362" t="str">
            <v>20%</v>
          </cell>
          <cell r="P1362">
            <v>5.87</v>
          </cell>
        </row>
        <row r="1363">
          <cell r="A1363" t="str">
            <v>083712015</v>
          </cell>
          <cell r="B1363" t="str">
            <v>Puma Official EFL TeamFINAL 1 Sky Bet Football</v>
          </cell>
          <cell r="C1363" t="str">
            <v>Puma Official EFL TeamFINAL 1 Sky Bet Football</v>
          </cell>
          <cell r="D1363" t="str">
            <v>https://www.reydonsports.com/shop/product/48259</v>
          </cell>
          <cell r="E1363" t="str">
            <v>White/Black/Red/Blue</v>
          </cell>
          <cell r="F1363" t="str">
            <v>5</v>
          </cell>
          <cell r="G1363" t="str">
            <v>4064533637306</v>
          </cell>
          <cell r="H1363" t="str">
            <v>Football - Soccer</v>
          </cell>
          <cell r="I1363" t="str">
            <v>Puma</v>
          </cell>
          <cell r="J1363" t="str">
            <v/>
          </cell>
          <cell r="K1363" t="str">
            <v/>
          </cell>
          <cell r="L1363">
            <v>120</v>
          </cell>
          <cell r="M1363">
            <v>62.52</v>
          </cell>
          <cell r="N1363" t="str">
            <v>20%</v>
          </cell>
          <cell r="P1363">
            <v>61.27</v>
          </cell>
        </row>
        <row r="1364">
          <cell r="A1364" t="str">
            <v>083713015</v>
          </cell>
          <cell r="B1364" t="str">
            <v>Puma EFL TeamFINAL 3 Sky Bet Football</v>
          </cell>
          <cell r="C1364" t="str">
            <v>Puma EFL TeamFINAL 3 Sky Bet Football</v>
          </cell>
          <cell r="D1364" t="str">
            <v>https://www.reydonsports.com/shop/product/48260</v>
          </cell>
          <cell r="E1364" t="str">
            <v>White/Black/Red/Blue</v>
          </cell>
          <cell r="F1364" t="str">
            <v>5</v>
          </cell>
          <cell r="G1364" t="str">
            <v>4064533637313</v>
          </cell>
          <cell r="H1364" t="str">
            <v>Football - Soccer</v>
          </cell>
          <cell r="I1364" t="str">
            <v>Puma</v>
          </cell>
          <cell r="J1364" t="str">
            <v/>
          </cell>
          <cell r="K1364" t="str">
            <v/>
          </cell>
          <cell r="L1364">
            <v>42</v>
          </cell>
          <cell r="M1364">
            <v>21.9</v>
          </cell>
          <cell r="N1364" t="str">
            <v>20%</v>
          </cell>
          <cell r="P1364">
            <v>21.47</v>
          </cell>
        </row>
        <row r="1365">
          <cell r="A1365" t="str">
            <v>083713025</v>
          </cell>
          <cell r="B1365" t="str">
            <v>Puma EFL TeamFINAL 3 Sky Bet Football</v>
          </cell>
          <cell r="C1365" t="str">
            <v>Puma EFL TeamFINAL 3 Sky Bet Football</v>
          </cell>
          <cell r="D1365" t="str">
            <v>https://www.reydonsports.com/shop/product/48260</v>
          </cell>
          <cell r="E1365" t="str">
            <v>Neon Yellow/Blue/Red/Grey</v>
          </cell>
          <cell r="F1365" t="str">
            <v>5</v>
          </cell>
          <cell r="G1365" t="str">
            <v>4064533637320</v>
          </cell>
          <cell r="H1365" t="str">
            <v>Football - Soccer</v>
          </cell>
          <cell r="I1365" t="str">
            <v>Puma</v>
          </cell>
          <cell r="J1365" t="str">
            <v/>
          </cell>
          <cell r="K1365" t="str">
            <v/>
          </cell>
          <cell r="L1365">
            <v>42</v>
          </cell>
          <cell r="M1365">
            <v>21.9</v>
          </cell>
          <cell r="N1365" t="str">
            <v>20%</v>
          </cell>
          <cell r="P1365">
            <v>21.47</v>
          </cell>
        </row>
        <row r="1366">
          <cell r="A1366" t="str">
            <v>083714013</v>
          </cell>
          <cell r="B1366" t="str">
            <v>Puma EFL TeamFinal Sky Bet Football</v>
          </cell>
          <cell r="C1366" t="str">
            <v>Puma EFL TeamFinal Sky Bet Football</v>
          </cell>
          <cell r="D1366" t="str">
            <v>https://www.reydonsports.com/shop/product/48262</v>
          </cell>
          <cell r="E1366" t="str">
            <v>White/Black/Red/Blue</v>
          </cell>
          <cell r="F1366" t="str">
            <v>3</v>
          </cell>
          <cell r="G1366" t="str">
            <v>4064533637368</v>
          </cell>
          <cell r="H1366" t="str">
            <v>Football - Soccer</v>
          </cell>
          <cell r="I1366" t="str">
            <v>Puma</v>
          </cell>
          <cell r="J1366" t="str">
            <v/>
          </cell>
          <cell r="K1366" t="str">
            <v/>
          </cell>
          <cell r="L1366">
            <v>18</v>
          </cell>
          <cell r="M1366">
            <v>9.42</v>
          </cell>
          <cell r="N1366" t="str">
            <v>20%</v>
          </cell>
          <cell r="P1366">
            <v>9.23</v>
          </cell>
        </row>
        <row r="1367">
          <cell r="A1367" t="str">
            <v>083714014</v>
          </cell>
          <cell r="B1367" t="str">
            <v>Puma EFL TeamFinal Sky Bet Football</v>
          </cell>
          <cell r="C1367" t="str">
            <v>Puma EFL TeamFinal Sky Bet Football</v>
          </cell>
          <cell r="D1367" t="str">
            <v>https://www.reydonsports.com/shop/product/48262</v>
          </cell>
          <cell r="E1367" t="str">
            <v>White/Black/Red/Blue</v>
          </cell>
          <cell r="F1367" t="str">
            <v>4</v>
          </cell>
          <cell r="G1367" t="str">
            <v>4064533637375</v>
          </cell>
          <cell r="H1367" t="str">
            <v>Football - Soccer</v>
          </cell>
          <cell r="I1367" t="str">
            <v>Puma</v>
          </cell>
          <cell r="J1367" t="str">
            <v/>
          </cell>
          <cell r="K1367" t="str">
            <v/>
          </cell>
          <cell r="L1367">
            <v>18</v>
          </cell>
          <cell r="M1367">
            <v>9.42</v>
          </cell>
          <cell r="N1367" t="str">
            <v>20%</v>
          </cell>
          <cell r="P1367">
            <v>9.23</v>
          </cell>
        </row>
        <row r="1368">
          <cell r="A1368" t="str">
            <v>083714015</v>
          </cell>
          <cell r="B1368" t="str">
            <v>Puma EFL TeamFinal Sky Bet Football</v>
          </cell>
          <cell r="C1368" t="str">
            <v>Puma EFL TeamFinal Sky Bet Football</v>
          </cell>
          <cell r="D1368" t="str">
            <v>https://www.reydonsports.com/shop/product/48262</v>
          </cell>
          <cell r="E1368" t="str">
            <v>White/Black/Red/Blue</v>
          </cell>
          <cell r="F1368" t="str">
            <v>5</v>
          </cell>
          <cell r="G1368" t="str">
            <v>4064533637382</v>
          </cell>
          <cell r="H1368" t="str">
            <v>Football - Soccer</v>
          </cell>
          <cell r="I1368" t="str">
            <v>Puma</v>
          </cell>
          <cell r="J1368" t="str">
            <v/>
          </cell>
          <cell r="K1368" t="str">
            <v/>
          </cell>
          <cell r="L1368">
            <v>18</v>
          </cell>
          <cell r="M1368">
            <v>9.42</v>
          </cell>
          <cell r="N1368" t="str">
            <v>20%</v>
          </cell>
          <cell r="P1368">
            <v>9.23</v>
          </cell>
        </row>
        <row r="1369">
          <cell r="A1369" t="str">
            <v>083714023</v>
          </cell>
          <cell r="B1369" t="str">
            <v>Puma EFL TeamFinal Sky Bet Football</v>
          </cell>
          <cell r="C1369" t="str">
            <v>Puma EFL TeamFinal Sky Bet Football</v>
          </cell>
          <cell r="D1369" t="str">
            <v>https://www.reydonsports.com/shop/product/48262</v>
          </cell>
          <cell r="E1369" t="str">
            <v>Neon Yellow/Blue/Red/Grey</v>
          </cell>
          <cell r="F1369" t="str">
            <v>3</v>
          </cell>
          <cell r="G1369" t="str">
            <v>4064533637399</v>
          </cell>
          <cell r="H1369" t="str">
            <v>Football - Soccer</v>
          </cell>
          <cell r="I1369" t="str">
            <v>Puma</v>
          </cell>
          <cell r="J1369" t="str">
            <v/>
          </cell>
          <cell r="K1369" t="str">
            <v/>
          </cell>
          <cell r="L1369">
            <v>18</v>
          </cell>
          <cell r="M1369">
            <v>9.42</v>
          </cell>
          <cell r="N1369" t="str">
            <v>20%</v>
          </cell>
          <cell r="P1369">
            <v>9.23</v>
          </cell>
        </row>
        <row r="1370">
          <cell r="A1370" t="str">
            <v>083714024</v>
          </cell>
          <cell r="B1370" t="str">
            <v>Puma EFL TeamFinal Sky Bet Football</v>
          </cell>
          <cell r="C1370" t="str">
            <v>Puma EFL TeamFinal Sky Bet Football</v>
          </cell>
          <cell r="D1370" t="str">
            <v>https://www.reydonsports.com/shop/product/48262</v>
          </cell>
          <cell r="E1370" t="str">
            <v>Neon Yellow/Blue/Red/Grey</v>
          </cell>
          <cell r="F1370" t="str">
            <v>4</v>
          </cell>
          <cell r="G1370" t="str">
            <v>4064533637405</v>
          </cell>
          <cell r="H1370" t="str">
            <v>Football - Soccer</v>
          </cell>
          <cell r="I1370" t="str">
            <v>Puma</v>
          </cell>
          <cell r="J1370" t="str">
            <v/>
          </cell>
          <cell r="K1370" t="str">
            <v/>
          </cell>
          <cell r="L1370">
            <v>18</v>
          </cell>
          <cell r="M1370">
            <v>9.42</v>
          </cell>
          <cell r="N1370" t="str">
            <v>20%</v>
          </cell>
          <cell r="P1370">
            <v>9.23</v>
          </cell>
        </row>
        <row r="1371">
          <cell r="A1371" t="str">
            <v>083714025</v>
          </cell>
          <cell r="B1371" t="str">
            <v>Puma EFL TeamFinal Sky Bet Football</v>
          </cell>
          <cell r="C1371" t="str">
            <v>Puma EFL TeamFinal Sky Bet Football</v>
          </cell>
          <cell r="D1371" t="str">
            <v>https://www.reydonsports.com/shop/product/48262</v>
          </cell>
          <cell r="E1371" t="str">
            <v>Neon Yellow/Blue/Red/Grey</v>
          </cell>
          <cell r="F1371" t="str">
            <v>5</v>
          </cell>
          <cell r="G1371" t="str">
            <v>4064533637412</v>
          </cell>
          <cell r="H1371" t="str">
            <v>Football - Soccer</v>
          </cell>
          <cell r="I1371" t="str">
            <v>Puma</v>
          </cell>
          <cell r="J1371" t="str">
            <v/>
          </cell>
          <cell r="K1371" t="str">
            <v/>
          </cell>
          <cell r="L1371">
            <v>18</v>
          </cell>
          <cell r="M1371">
            <v>9.42</v>
          </cell>
          <cell r="N1371" t="str">
            <v>20%</v>
          </cell>
          <cell r="P1371">
            <v>9.23</v>
          </cell>
        </row>
        <row r="1372">
          <cell r="A1372" t="str">
            <v>083716013</v>
          </cell>
          <cell r="B1372" t="str">
            <v>Puma EFL TeamFINAL Carabao Cup</v>
          </cell>
          <cell r="C1372" t="str">
            <v>Puma EFL TeamFINAL Carabao Cup</v>
          </cell>
          <cell r="D1372" t="str">
            <v>https://www.reydonsports.com/shop/product/48263</v>
          </cell>
          <cell r="E1372" t="str">
            <v>White/Black/Red/Blue</v>
          </cell>
          <cell r="F1372" t="str">
            <v>3</v>
          </cell>
          <cell r="G1372" t="str">
            <v>4064533637429</v>
          </cell>
          <cell r="H1372" t="str">
            <v>Football - Soccer</v>
          </cell>
          <cell r="I1372" t="str">
            <v>Puma</v>
          </cell>
          <cell r="J1372" t="str">
            <v/>
          </cell>
          <cell r="K1372" t="str">
            <v/>
          </cell>
          <cell r="L1372">
            <v>18</v>
          </cell>
          <cell r="M1372">
            <v>9.42</v>
          </cell>
          <cell r="N1372" t="str">
            <v>20%</v>
          </cell>
          <cell r="P1372">
            <v>9.23</v>
          </cell>
        </row>
        <row r="1373">
          <cell r="A1373" t="str">
            <v>083716014</v>
          </cell>
          <cell r="B1373" t="str">
            <v>Puma EFL TeamFINAL Carabao Cup</v>
          </cell>
          <cell r="C1373" t="str">
            <v>Puma EFL TeamFINAL Carabao Cup</v>
          </cell>
          <cell r="D1373" t="str">
            <v>https://www.reydonsports.com/shop/product/48263</v>
          </cell>
          <cell r="E1373" t="str">
            <v>White/Black/Red/Blue</v>
          </cell>
          <cell r="F1373" t="str">
            <v>4</v>
          </cell>
          <cell r="G1373" t="str">
            <v>4064533637436</v>
          </cell>
          <cell r="H1373" t="str">
            <v>Football - Soccer</v>
          </cell>
          <cell r="I1373" t="str">
            <v>Puma</v>
          </cell>
          <cell r="J1373" t="str">
            <v/>
          </cell>
          <cell r="K1373" t="str">
            <v/>
          </cell>
          <cell r="L1373">
            <v>18</v>
          </cell>
          <cell r="M1373">
            <v>9.42</v>
          </cell>
          <cell r="N1373" t="str">
            <v>20%</v>
          </cell>
          <cell r="P1373">
            <v>9.23</v>
          </cell>
        </row>
        <row r="1374">
          <cell r="A1374" t="str">
            <v>083716015</v>
          </cell>
          <cell r="B1374" t="str">
            <v>Puma EFL TeamFINAL Carabao Cup</v>
          </cell>
          <cell r="C1374" t="str">
            <v>Puma EFL TeamFINAL Carabao Cup</v>
          </cell>
          <cell r="D1374" t="str">
            <v>https://www.reydonsports.com/shop/product/48263</v>
          </cell>
          <cell r="E1374" t="str">
            <v>White/Black/Red/Blue</v>
          </cell>
          <cell r="F1374" t="str">
            <v>5</v>
          </cell>
          <cell r="G1374" t="str">
            <v>4064533637443</v>
          </cell>
          <cell r="H1374" t="str">
            <v>Football - Soccer</v>
          </cell>
          <cell r="I1374" t="str">
            <v>Puma</v>
          </cell>
          <cell r="J1374" t="str">
            <v/>
          </cell>
          <cell r="K1374" t="str">
            <v/>
          </cell>
          <cell r="L1374">
            <v>18</v>
          </cell>
          <cell r="M1374">
            <v>9.42</v>
          </cell>
          <cell r="N1374" t="str">
            <v>20%</v>
          </cell>
          <cell r="P1374">
            <v>9.23</v>
          </cell>
        </row>
        <row r="1375">
          <cell r="A1375" t="str">
            <v>08371701</v>
          </cell>
          <cell r="B1375" t="str">
            <v>Puma EFL TeamFINAL 6 Sky bet Miniball</v>
          </cell>
          <cell r="C1375" t="str">
            <v>Puma EFL TeamFINAL 6 Sky bet Miniball</v>
          </cell>
          <cell r="D1375" t="str">
            <v>https://www.reydonsports.com/shop/product/48261</v>
          </cell>
          <cell r="E1375" t="str">
            <v>White/Black/Red/Blue</v>
          </cell>
          <cell r="F1375" t="str">
            <v>Mini (Size 1)</v>
          </cell>
          <cell r="G1375" t="str">
            <v>4064533666672</v>
          </cell>
          <cell r="H1375" t="str">
            <v>Football - Soccer</v>
          </cell>
          <cell r="I1375" t="str">
            <v>Puma</v>
          </cell>
          <cell r="J1375" t="str">
            <v/>
          </cell>
          <cell r="K1375" t="str">
            <v/>
          </cell>
          <cell r="L1375">
            <v>12</v>
          </cell>
          <cell r="M1375">
            <v>6.3</v>
          </cell>
          <cell r="N1375" t="str">
            <v>20%</v>
          </cell>
          <cell r="P1375">
            <v>6.18</v>
          </cell>
        </row>
        <row r="1376">
          <cell r="A1376" t="str">
            <v>083721014</v>
          </cell>
          <cell r="B1376" t="str">
            <v>Puma EFL TeamFINAL 3 Sky Bet Football</v>
          </cell>
          <cell r="C1376" t="str">
            <v>Puma EFL TeamFINAL 3 Sky Bet Football</v>
          </cell>
          <cell r="D1376" t="str">
            <v>https://www.reydonsports.com/shop/product/48260</v>
          </cell>
          <cell r="E1376" t="str">
            <v>White/Black/Red/Blue</v>
          </cell>
          <cell r="F1376" t="str">
            <v>4</v>
          </cell>
          <cell r="G1376" t="str">
            <v>4064533666139</v>
          </cell>
          <cell r="H1376" t="str">
            <v>Football - Soccer</v>
          </cell>
          <cell r="I1376" t="str">
            <v>Puma</v>
          </cell>
          <cell r="J1376" t="str">
            <v/>
          </cell>
          <cell r="K1376" t="str">
            <v/>
          </cell>
          <cell r="L1376">
            <v>42</v>
          </cell>
          <cell r="M1376">
            <v>21.9</v>
          </cell>
          <cell r="N1376" t="str">
            <v>20%</v>
          </cell>
          <cell r="P1376">
            <v>21.47</v>
          </cell>
        </row>
        <row r="1377">
          <cell r="A1377" t="str">
            <v>P083311013</v>
          </cell>
          <cell r="B1377" t="str">
            <v>Puma Final 6 MS Training Football</v>
          </cell>
          <cell r="C1377" t="str">
            <v>Puma Final 6 MS Training Football</v>
          </cell>
          <cell r="D1377" t="str">
            <v>https://www.reydonsports.com/shop/product/36796</v>
          </cell>
          <cell r="E1377" t="str">
            <v>White/Blue/Red</v>
          </cell>
          <cell r="F1377" t="str">
            <v>3</v>
          </cell>
          <cell r="G1377" t="str">
            <v>4062451439071</v>
          </cell>
          <cell r="H1377" t="str">
            <v>Football - Soccer</v>
          </cell>
          <cell r="I1377" t="str">
            <v>Puma</v>
          </cell>
          <cell r="J1377" t="str">
            <v>Yes</v>
          </cell>
          <cell r="K1377" t="str">
            <v/>
          </cell>
          <cell r="L1377">
            <v>13</v>
          </cell>
          <cell r="M1377">
            <v>6.6</v>
          </cell>
          <cell r="N1377" t="str">
            <v>20%</v>
          </cell>
          <cell r="P1377">
            <v>6.47</v>
          </cell>
        </row>
        <row r="1378">
          <cell r="A1378" t="str">
            <v>P083311014</v>
          </cell>
          <cell r="B1378" t="str">
            <v>Puma Final 6 MS Training Football</v>
          </cell>
          <cell r="C1378" t="str">
            <v>Puma Final 6 MS Training Football</v>
          </cell>
          <cell r="D1378" t="str">
            <v>https://www.reydonsports.com/shop/product/36796</v>
          </cell>
          <cell r="E1378" t="str">
            <v>White/Blue/Red</v>
          </cell>
          <cell r="F1378" t="str">
            <v>4</v>
          </cell>
          <cell r="G1378" t="str">
            <v>4062451439064</v>
          </cell>
          <cell r="H1378" t="str">
            <v>Football - Soccer</v>
          </cell>
          <cell r="I1378" t="str">
            <v>Puma</v>
          </cell>
          <cell r="J1378" t="str">
            <v>Yes</v>
          </cell>
          <cell r="K1378" t="str">
            <v/>
          </cell>
          <cell r="L1378">
            <v>13</v>
          </cell>
          <cell r="M1378">
            <v>6.6</v>
          </cell>
          <cell r="N1378" t="str">
            <v>20%</v>
          </cell>
          <cell r="P1378">
            <v>6.47</v>
          </cell>
        </row>
        <row r="1379">
          <cell r="A1379" t="str">
            <v>P083311015</v>
          </cell>
          <cell r="B1379" t="str">
            <v>Puma Final 6 MS Training Football</v>
          </cell>
          <cell r="C1379" t="str">
            <v>Puma Final 6 MS Training Football</v>
          </cell>
          <cell r="D1379" t="str">
            <v>https://www.reydonsports.com/shop/product/36796</v>
          </cell>
          <cell r="E1379" t="str">
            <v>White/Blue/Red</v>
          </cell>
          <cell r="F1379" t="str">
            <v>5</v>
          </cell>
          <cell r="G1379" t="str">
            <v>4062451439057</v>
          </cell>
          <cell r="H1379" t="str">
            <v>Football - Soccer</v>
          </cell>
          <cell r="I1379" t="str">
            <v>Puma</v>
          </cell>
          <cell r="J1379" t="str">
            <v>Yes</v>
          </cell>
          <cell r="K1379" t="str">
            <v/>
          </cell>
          <cell r="L1379">
            <v>13</v>
          </cell>
          <cell r="M1379">
            <v>6.6</v>
          </cell>
          <cell r="N1379" t="str">
            <v>20%</v>
          </cell>
          <cell r="P1379">
            <v>6.47</v>
          </cell>
        </row>
        <row r="1380">
          <cell r="A1380" t="str">
            <v>P083311064</v>
          </cell>
          <cell r="B1380" t="str">
            <v>Puma Final 6 MS Training Football</v>
          </cell>
          <cell r="C1380" t="str">
            <v>Puma Final 6 MS Training Football</v>
          </cell>
          <cell r="D1380" t="str">
            <v>https://www.reydonsports.com/shop/product/36796</v>
          </cell>
          <cell r="E1380" t="str">
            <v>Fluo Yellow/Blue/Red</v>
          </cell>
          <cell r="F1380" t="str">
            <v>4</v>
          </cell>
          <cell r="G1380" t="str">
            <v>4062451439224</v>
          </cell>
          <cell r="H1380" t="str">
            <v>Football - Soccer</v>
          </cell>
          <cell r="I1380" t="str">
            <v>Puma</v>
          </cell>
          <cell r="J1380" t="str">
            <v>Yes</v>
          </cell>
          <cell r="K1380" t="str">
            <v/>
          </cell>
          <cell r="L1380">
            <v>13</v>
          </cell>
          <cell r="M1380">
            <v>6.6</v>
          </cell>
          <cell r="N1380" t="str">
            <v>20%</v>
          </cell>
          <cell r="P1380">
            <v>6.47</v>
          </cell>
        </row>
        <row r="1381">
          <cell r="A1381" t="str">
            <v>P083311065</v>
          </cell>
          <cell r="B1381" t="str">
            <v>Puma Final 6 MS Training Football</v>
          </cell>
          <cell r="C1381" t="str">
            <v>Puma Final 6 MS Training Football</v>
          </cell>
          <cell r="D1381" t="str">
            <v>https://www.reydonsports.com/shop/product/36796</v>
          </cell>
          <cell r="E1381" t="str">
            <v>Fluo Yellow/Blue/Red</v>
          </cell>
          <cell r="F1381" t="str">
            <v>5</v>
          </cell>
          <cell r="G1381" t="str">
            <v>4062451439217</v>
          </cell>
          <cell r="H1381" t="str">
            <v>Football - Soccer</v>
          </cell>
          <cell r="I1381" t="str">
            <v>Puma</v>
          </cell>
          <cell r="J1381" t="str">
            <v>Yes</v>
          </cell>
          <cell r="K1381" t="str">
            <v/>
          </cell>
          <cell r="L1381">
            <v>13</v>
          </cell>
          <cell r="M1381">
            <v>6.6</v>
          </cell>
          <cell r="N1381" t="str">
            <v>20%</v>
          </cell>
          <cell r="P1381">
            <v>6.47</v>
          </cell>
        </row>
        <row r="1382">
          <cell r="A1382" t="str">
            <v>P083311033</v>
          </cell>
          <cell r="B1382" t="str">
            <v>Puma Final 6 MS Training Football</v>
          </cell>
          <cell r="C1382" t="str">
            <v>Puma Final 6 MS Training Football</v>
          </cell>
          <cell r="D1382" t="str">
            <v>https://www.reydonsports.com/shop/product/36796</v>
          </cell>
          <cell r="E1382" t="str">
            <v>White/Blue/Black</v>
          </cell>
          <cell r="F1382" t="str">
            <v>3</v>
          </cell>
          <cell r="G1382" t="str">
            <v>4062451439125</v>
          </cell>
          <cell r="H1382" t="str">
            <v>Football - Soccer</v>
          </cell>
          <cell r="I1382" t="str">
            <v>Puma</v>
          </cell>
          <cell r="J1382" t="str">
            <v>Yes</v>
          </cell>
          <cell r="K1382" t="str">
            <v/>
          </cell>
          <cell r="L1382">
            <v>13</v>
          </cell>
          <cell r="M1382">
            <v>6.6</v>
          </cell>
          <cell r="N1382" t="str">
            <v>20%</v>
          </cell>
          <cell r="P1382">
            <v>6.47</v>
          </cell>
        </row>
        <row r="1383">
          <cell r="A1383" t="str">
            <v>P083311034</v>
          </cell>
          <cell r="B1383" t="str">
            <v>Puma Final 6 MS Training Football</v>
          </cell>
          <cell r="C1383" t="str">
            <v>Puma Final 6 MS Training Football</v>
          </cell>
          <cell r="D1383" t="str">
            <v>https://www.reydonsports.com/shop/product/36796</v>
          </cell>
          <cell r="E1383" t="str">
            <v>White/Blue/Black</v>
          </cell>
          <cell r="F1383" t="str">
            <v>4</v>
          </cell>
          <cell r="G1383" t="str">
            <v>4062451439132</v>
          </cell>
          <cell r="H1383" t="str">
            <v>Football - Soccer</v>
          </cell>
          <cell r="I1383" t="str">
            <v>Puma</v>
          </cell>
          <cell r="J1383" t="str">
            <v>Yes</v>
          </cell>
          <cell r="K1383" t="str">
            <v/>
          </cell>
          <cell r="L1383">
            <v>13</v>
          </cell>
          <cell r="M1383">
            <v>6.6</v>
          </cell>
          <cell r="N1383" t="str">
            <v>20%</v>
          </cell>
          <cell r="P1383">
            <v>6.47</v>
          </cell>
        </row>
        <row r="1384">
          <cell r="A1384" t="str">
            <v>P083311035</v>
          </cell>
          <cell r="B1384" t="str">
            <v>Puma Final 6 MS Training Football</v>
          </cell>
          <cell r="C1384" t="str">
            <v>Puma Final 6 MS Training Football</v>
          </cell>
          <cell r="D1384" t="str">
            <v>https://www.reydonsports.com/shop/product/36796</v>
          </cell>
          <cell r="E1384" t="str">
            <v>White/Blue/Black</v>
          </cell>
          <cell r="F1384" t="str">
            <v>5</v>
          </cell>
          <cell r="G1384" t="str">
            <v>4062451439118</v>
          </cell>
          <cell r="H1384" t="str">
            <v>Football - Soccer</v>
          </cell>
          <cell r="I1384" t="str">
            <v>Puma</v>
          </cell>
          <cell r="J1384" t="str">
            <v>Yes</v>
          </cell>
          <cell r="K1384" t="str">
            <v/>
          </cell>
          <cell r="L1384">
            <v>13</v>
          </cell>
          <cell r="M1384">
            <v>6.6</v>
          </cell>
          <cell r="N1384" t="str">
            <v>20%</v>
          </cell>
          <cell r="P1384">
            <v>6.47</v>
          </cell>
        </row>
        <row r="1385">
          <cell r="A1385" t="str">
            <v>P08330601</v>
          </cell>
          <cell r="B1385" t="str">
            <v>Puma Final 3 Match Football</v>
          </cell>
          <cell r="C1385" t="str">
            <v>Puma Final 3 Match Football</v>
          </cell>
          <cell r="D1385" t="str">
            <v>https://www.reydonsports.com/shop/product/36795</v>
          </cell>
          <cell r="E1385" t="str">
            <v>White/Blue/Red</v>
          </cell>
          <cell r="F1385" t="str">
            <v>4</v>
          </cell>
          <cell r="G1385" t="str">
            <v>4062451761998</v>
          </cell>
          <cell r="H1385" t="str">
            <v>Football - Soccer</v>
          </cell>
          <cell r="I1385" t="str">
            <v>Puma</v>
          </cell>
          <cell r="J1385" t="str">
            <v>Yes</v>
          </cell>
          <cell r="K1385" t="str">
            <v/>
          </cell>
          <cell r="L1385">
            <v>36</v>
          </cell>
          <cell r="M1385">
            <v>18</v>
          </cell>
          <cell r="N1385" t="str">
            <v>20%</v>
          </cell>
          <cell r="P1385">
            <v>17.64</v>
          </cell>
        </row>
        <row r="1386">
          <cell r="A1386" t="str">
            <v>P08330501</v>
          </cell>
          <cell r="B1386" t="str">
            <v>Puma Final 3 Match Football</v>
          </cell>
          <cell r="C1386" t="str">
            <v>Puma Final 3 Match Football</v>
          </cell>
          <cell r="D1386" t="str">
            <v>https://www.reydonsports.com/shop/product/36795</v>
          </cell>
          <cell r="E1386" t="str">
            <v>White/Blue/Red</v>
          </cell>
          <cell r="F1386" t="str">
            <v>5</v>
          </cell>
          <cell r="G1386" t="str">
            <v>4062451646851</v>
          </cell>
          <cell r="H1386" t="str">
            <v>Football - Soccer</v>
          </cell>
          <cell r="I1386" t="str">
            <v>Puma</v>
          </cell>
          <cell r="J1386" t="str">
            <v>Yes</v>
          </cell>
          <cell r="K1386" t="str">
            <v/>
          </cell>
          <cell r="L1386">
            <v>36</v>
          </cell>
          <cell r="M1386">
            <v>18</v>
          </cell>
          <cell r="N1386" t="str">
            <v>20%</v>
          </cell>
          <cell r="P1386">
            <v>17.64</v>
          </cell>
        </row>
        <row r="1387">
          <cell r="A1387" t="str">
            <v>MTB2304</v>
          </cell>
          <cell r="B1387" t="str">
            <v>Mitre Delta Plus Professional Ball</v>
          </cell>
          <cell r="C1387" t="str">
            <v>Mitre Delta Plus Professional Ball</v>
          </cell>
          <cell r="D1387" t="str">
            <v>https://www.reydonsports.com/shop/product/2501</v>
          </cell>
          <cell r="E1387" t="str">
            <v>White/Black/Yellow</v>
          </cell>
          <cell r="F1387" t="str">
            <v>4</v>
          </cell>
          <cell r="G1387" t="str">
            <v>5037823960629</v>
          </cell>
          <cell r="H1387" t="str">
            <v>Football - Soccer</v>
          </cell>
          <cell r="I1387" t="str">
            <v>Mitre</v>
          </cell>
          <cell r="J1387" t="str">
            <v>Yes</v>
          </cell>
          <cell r="K1387" t="str">
            <v/>
          </cell>
          <cell r="L1387">
            <v>66</v>
          </cell>
          <cell r="M1387">
            <v>35.4</v>
          </cell>
          <cell r="N1387" t="str">
            <v>20%</v>
          </cell>
          <cell r="P1387">
            <v>35.049999999999997</v>
          </cell>
        </row>
        <row r="1388">
          <cell r="A1388" t="str">
            <v>MTB2104</v>
          </cell>
          <cell r="B1388" t="str">
            <v>Mitre Delta Professional Ball</v>
          </cell>
          <cell r="C1388" t="str">
            <v>Mitre Delta Professional Ball</v>
          </cell>
          <cell r="D1388" t="str">
            <v>https://www.reydonsports.com/shop/product/2500</v>
          </cell>
          <cell r="E1388" t="str">
            <v>White/Black/Blue</v>
          </cell>
          <cell r="F1388" t="str">
            <v>4</v>
          </cell>
          <cell r="G1388" t="str">
            <v>5037823958619</v>
          </cell>
          <cell r="H1388" t="str">
            <v>Football - Soccer</v>
          </cell>
          <cell r="I1388" t="str">
            <v>Mitre</v>
          </cell>
          <cell r="J1388" t="str">
            <v>Yes</v>
          </cell>
          <cell r="K1388" t="str">
            <v/>
          </cell>
          <cell r="L1388">
            <v>42</v>
          </cell>
          <cell r="M1388">
            <v>22.8</v>
          </cell>
          <cell r="N1388" t="str">
            <v>20%</v>
          </cell>
          <cell r="P1388">
            <v>22.57</v>
          </cell>
        </row>
        <row r="1389">
          <cell r="A1389" t="str">
            <v>MTB2105</v>
          </cell>
          <cell r="B1389" t="str">
            <v>Mitre Delta Professional Ball</v>
          </cell>
          <cell r="C1389" t="str">
            <v>Mitre Delta Professional Ball</v>
          </cell>
          <cell r="D1389" t="str">
            <v>https://www.reydonsports.com/shop/product/2500</v>
          </cell>
          <cell r="E1389" t="str">
            <v>White/Black/Blue</v>
          </cell>
          <cell r="F1389" t="str">
            <v>5</v>
          </cell>
          <cell r="G1389" t="str">
            <v>5037823958626</v>
          </cell>
          <cell r="H1389" t="str">
            <v>Football - Soccer</v>
          </cell>
          <cell r="I1389" t="str">
            <v>Mitre</v>
          </cell>
          <cell r="J1389" t="str">
            <v>Yes</v>
          </cell>
          <cell r="K1389" t="str">
            <v/>
          </cell>
          <cell r="L1389">
            <v>42</v>
          </cell>
          <cell r="M1389">
            <v>22.8</v>
          </cell>
          <cell r="N1389" t="str">
            <v>20%</v>
          </cell>
          <cell r="P1389">
            <v>22.57</v>
          </cell>
        </row>
        <row r="1390">
          <cell r="A1390" t="str">
            <v>MTB2115</v>
          </cell>
          <cell r="B1390" t="str">
            <v>Mitre Delta Professional Ball</v>
          </cell>
          <cell r="C1390" t="str">
            <v>Mitre Delta Professional Ball</v>
          </cell>
          <cell r="D1390" t="str">
            <v>https://www.reydonsports.com/shop/product/2500</v>
          </cell>
          <cell r="E1390" t="str">
            <v>Yellow/Black/Blue</v>
          </cell>
          <cell r="F1390" t="str">
            <v>5</v>
          </cell>
          <cell r="G1390" t="str">
            <v>5037823959012</v>
          </cell>
          <cell r="H1390" t="str">
            <v>Football - Soccer</v>
          </cell>
          <cell r="I1390" t="str">
            <v>Mitre</v>
          </cell>
          <cell r="J1390" t="str">
            <v>Yes</v>
          </cell>
          <cell r="K1390" t="str">
            <v/>
          </cell>
          <cell r="L1390">
            <v>42</v>
          </cell>
          <cell r="M1390">
            <v>22.8</v>
          </cell>
          <cell r="N1390" t="str">
            <v>20%</v>
          </cell>
          <cell r="P1390">
            <v>22.57</v>
          </cell>
        </row>
        <row r="1391">
          <cell r="A1391" t="str">
            <v>MTB1904</v>
          </cell>
          <cell r="B1391" t="str">
            <v>Mitre Ultimatch Max Match Ball</v>
          </cell>
          <cell r="C1391" t="str">
            <v>Mitre Ultimatch Max Match Ball</v>
          </cell>
          <cell r="D1391" t="str">
            <v>https://www.reydonsports.com/shop/product/2499</v>
          </cell>
          <cell r="E1391" t="str">
            <v>White/Silver/Orange</v>
          </cell>
          <cell r="F1391" t="str">
            <v>4</v>
          </cell>
          <cell r="G1391" t="str">
            <v>5037823958633</v>
          </cell>
          <cell r="H1391" t="str">
            <v>Football - Soccer</v>
          </cell>
          <cell r="I1391" t="str">
            <v>Mitre</v>
          </cell>
          <cell r="J1391" t="str">
            <v>Yes</v>
          </cell>
          <cell r="K1391" t="str">
            <v/>
          </cell>
          <cell r="L1391">
            <v>40</v>
          </cell>
          <cell r="M1391">
            <v>20.399999999999999</v>
          </cell>
          <cell r="N1391" t="str">
            <v>20%</v>
          </cell>
          <cell r="P1391">
            <v>20.2</v>
          </cell>
        </row>
        <row r="1392">
          <cell r="A1392" t="str">
            <v>MTB1914</v>
          </cell>
          <cell r="B1392" t="str">
            <v>Mitre Ultimatch Max Match Ball</v>
          </cell>
          <cell r="C1392" t="str">
            <v>Mitre Ultimatch Max Match Ball</v>
          </cell>
          <cell r="D1392" t="str">
            <v>https://www.reydonsports.com/shop/product/2499</v>
          </cell>
          <cell r="E1392" t="str">
            <v>Yellow/Orange/Black</v>
          </cell>
          <cell r="F1392" t="str">
            <v>4</v>
          </cell>
          <cell r="G1392" t="str">
            <v>5037823958657</v>
          </cell>
          <cell r="H1392" t="str">
            <v>Football - Soccer</v>
          </cell>
          <cell r="I1392" t="str">
            <v>Mitre</v>
          </cell>
          <cell r="J1392" t="str">
            <v>Yes</v>
          </cell>
          <cell r="K1392" t="str">
            <v/>
          </cell>
          <cell r="L1392">
            <v>40</v>
          </cell>
          <cell r="M1392">
            <v>20.399999999999999</v>
          </cell>
          <cell r="N1392" t="str">
            <v>20%</v>
          </cell>
          <cell r="P1392">
            <v>20.2</v>
          </cell>
        </row>
        <row r="1393">
          <cell r="A1393" t="str">
            <v>MTB1703</v>
          </cell>
          <cell r="B1393" t="str">
            <v>Mitre Ultimatch Plus Match Ball</v>
          </cell>
          <cell r="C1393" t="str">
            <v>Mitre Ultimatch Plus Match Ball</v>
          </cell>
          <cell r="D1393" t="str">
            <v>https://www.reydonsports.com/shop/product/2498</v>
          </cell>
          <cell r="E1393" t="str">
            <v>White/Silver/Pink</v>
          </cell>
          <cell r="F1393" t="str">
            <v>3</v>
          </cell>
          <cell r="G1393" t="str">
            <v>5037823958671</v>
          </cell>
          <cell r="H1393" t="str">
            <v>Football - Soccer</v>
          </cell>
          <cell r="I1393" t="str">
            <v>Mitre</v>
          </cell>
          <cell r="J1393" t="str">
            <v>Yes</v>
          </cell>
          <cell r="K1393" t="str">
            <v/>
          </cell>
          <cell r="L1393">
            <v>33</v>
          </cell>
          <cell r="M1393">
            <v>16.8</v>
          </cell>
          <cell r="N1393" t="str">
            <v>20%</v>
          </cell>
          <cell r="P1393">
            <v>16.63</v>
          </cell>
        </row>
        <row r="1394">
          <cell r="A1394" t="str">
            <v>MTB1714</v>
          </cell>
          <cell r="B1394" t="str">
            <v>Mitre Ultimatch Plus Match Ball</v>
          </cell>
          <cell r="C1394" t="str">
            <v>Mitre Ultimatch Plus Match Ball</v>
          </cell>
          <cell r="D1394" t="str">
            <v>https://www.reydonsports.com/shop/product/2498</v>
          </cell>
          <cell r="E1394" t="str">
            <v>Yellow/Orange/Pink</v>
          </cell>
          <cell r="F1394" t="str">
            <v>4</v>
          </cell>
          <cell r="G1394" t="str">
            <v>5037823958718</v>
          </cell>
          <cell r="H1394" t="str">
            <v>Football - Soccer</v>
          </cell>
          <cell r="I1394" t="str">
            <v>Mitre</v>
          </cell>
          <cell r="J1394" t="str">
            <v>Yes</v>
          </cell>
          <cell r="K1394" t="str">
            <v/>
          </cell>
          <cell r="L1394">
            <v>33</v>
          </cell>
          <cell r="M1394">
            <v>16.8</v>
          </cell>
          <cell r="N1394" t="str">
            <v>20%</v>
          </cell>
          <cell r="P1394">
            <v>16.63</v>
          </cell>
        </row>
        <row r="1395">
          <cell r="A1395" t="str">
            <v>MTB1503</v>
          </cell>
          <cell r="B1395" t="str">
            <v>Mitre Ultimatch Match Ball</v>
          </cell>
          <cell r="C1395" t="str">
            <v>Mitre Ultimatch Match Ball</v>
          </cell>
          <cell r="D1395" t="str">
            <v>https://www.reydonsports.com/shop/product/2497</v>
          </cell>
          <cell r="E1395" t="str">
            <v>White/Silver/Blue</v>
          </cell>
          <cell r="F1395" t="str">
            <v>3</v>
          </cell>
          <cell r="G1395" t="str">
            <v>5037823958732</v>
          </cell>
          <cell r="H1395" t="str">
            <v>Football - Soccer</v>
          </cell>
          <cell r="I1395" t="str">
            <v>Mitre</v>
          </cell>
          <cell r="J1395" t="str">
            <v>Yes</v>
          </cell>
          <cell r="K1395" t="str">
            <v/>
          </cell>
          <cell r="L1395">
            <v>26</v>
          </cell>
          <cell r="M1395">
            <v>13.2</v>
          </cell>
          <cell r="N1395" t="str">
            <v>20%</v>
          </cell>
          <cell r="P1395">
            <v>13.07</v>
          </cell>
        </row>
        <row r="1396">
          <cell r="A1396" t="str">
            <v>MTB1504</v>
          </cell>
          <cell r="B1396" t="str">
            <v>Mitre Ultimatch Match Ball</v>
          </cell>
          <cell r="C1396" t="str">
            <v>Mitre Ultimatch Match Ball</v>
          </cell>
          <cell r="D1396" t="str">
            <v>https://www.reydonsports.com/shop/product/2497</v>
          </cell>
          <cell r="E1396" t="str">
            <v>White/Silver/Blue</v>
          </cell>
          <cell r="F1396" t="str">
            <v>4</v>
          </cell>
          <cell r="G1396" t="str">
            <v>5037823958749</v>
          </cell>
          <cell r="H1396" t="str">
            <v>Football - Soccer</v>
          </cell>
          <cell r="I1396" t="str">
            <v>Mitre</v>
          </cell>
          <cell r="J1396" t="str">
            <v>Yes</v>
          </cell>
          <cell r="K1396" t="str">
            <v/>
          </cell>
          <cell r="L1396">
            <v>26</v>
          </cell>
          <cell r="M1396">
            <v>13.2</v>
          </cell>
          <cell r="N1396" t="str">
            <v>20%</v>
          </cell>
          <cell r="P1396">
            <v>13.07</v>
          </cell>
        </row>
        <row r="1397">
          <cell r="A1397" t="str">
            <v>MTB272</v>
          </cell>
          <cell r="B1397" t="str">
            <v>Mitre Delta Mini FA Football</v>
          </cell>
          <cell r="C1397" t="str">
            <v>Mitre Delta Mini FA Football</v>
          </cell>
          <cell r="D1397" t="str">
            <v>https://www.reydonsports.com/shop/product/9407</v>
          </cell>
          <cell r="E1397" t="str">
            <v>White/Black/Red</v>
          </cell>
          <cell r="F1397" t="str">
            <v>Mini (Size 1)</v>
          </cell>
          <cell r="G1397" t="str">
            <v>5037823968007</v>
          </cell>
          <cell r="H1397" t="str">
            <v>Football - Soccer</v>
          </cell>
          <cell r="I1397" t="str">
            <v>Mitre</v>
          </cell>
          <cell r="J1397" t="str">
            <v>Yes</v>
          </cell>
          <cell r="K1397" t="str">
            <v/>
          </cell>
          <cell r="L1397">
            <v>10</v>
          </cell>
          <cell r="M1397">
            <v>4.74</v>
          </cell>
          <cell r="N1397" t="str">
            <v>20%</v>
          </cell>
          <cell r="P1397">
            <v>4.6900000000000004</v>
          </cell>
        </row>
        <row r="1398">
          <cell r="A1398" t="str">
            <v>MTB0524</v>
          </cell>
          <cell r="B1398" t="str">
            <v>Mitre Ultimatch Indoor Football</v>
          </cell>
          <cell r="C1398" t="str">
            <v>Mitre Ultimatch Indoor Football</v>
          </cell>
          <cell r="D1398" t="str">
            <v>https://www.reydonsports.com/shop/product/10870</v>
          </cell>
          <cell r="E1398" t="str">
            <v>Fluo Yellow</v>
          </cell>
          <cell r="F1398" t="str">
            <v>4</v>
          </cell>
          <cell r="G1398" t="str">
            <v>5037823968724</v>
          </cell>
          <cell r="H1398" t="str">
            <v>Football - Soccer</v>
          </cell>
          <cell r="I1398" t="str">
            <v>Mitre</v>
          </cell>
          <cell r="J1398" t="str">
            <v>Yes</v>
          </cell>
          <cell r="K1398" t="str">
            <v/>
          </cell>
          <cell r="L1398">
            <v>24</v>
          </cell>
          <cell r="M1398">
            <v>12.78</v>
          </cell>
          <cell r="N1398" t="str">
            <v>20%</v>
          </cell>
          <cell r="P1398">
            <v>12.65</v>
          </cell>
        </row>
        <row r="1399">
          <cell r="A1399" t="str">
            <v>MTB0525</v>
          </cell>
          <cell r="B1399" t="str">
            <v>Mitre Ultimatch Indoor Football</v>
          </cell>
          <cell r="C1399" t="str">
            <v>Mitre Ultimatch Indoor Football</v>
          </cell>
          <cell r="D1399" t="str">
            <v>https://www.reydonsports.com/shop/product/10870</v>
          </cell>
          <cell r="E1399" t="str">
            <v>Fluo Yellow</v>
          </cell>
          <cell r="F1399" t="str">
            <v>5</v>
          </cell>
          <cell r="G1399" t="str">
            <v>5037823968731</v>
          </cell>
          <cell r="H1399" t="str">
            <v>Football - Soccer</v>
          </cell>
          <cell r="I1399" t="str">
            <v>Mitre</v>
          </cell>
          <cell r="J1399" t="str">
            <v>Yes</v>
          </cell>
          <cell r="K1399" t="str">
            <v/>
          </cell>
          <cell r="L1399">
            <v>24</v>
          </cell>
          <cell r="M1399">
            <v>12.78</v>
          </cell>
          <cell r="N1399" t="str">
            <v>20%</v>
          </cell>
          <cell r="P1399">
            <v>12.65</v>
          </cell>
        </row>
        <row r="1400">
          <cell r="A1400" t="str">
            <v>B0091B49-4</v>
          </cell>
          <cell r="B1400" t="str">
            <v>Mitre Delta One Ball</v>
          </cell>
          <cell r="C1400" t="str">
            <v>Mitre Delta One Ball</v>
          </cell>
          <cell r="D1400" t="str">
            <v>https://www.reydonsports.com/shop/product/48181</v>
          </cell>
          <cell r="E1400" t="str">
            <v>White/Black/Orange</v>
          </cell>
          <cell r="F1400" t="str">
            <v>4</v>
          </cell>
          <cell r="G1400" t="str">
            <v>5059527008759</v>
          </cell>
          <cell r="H1400" t="str">
            <v>Football - Soccer</v>
          </cell>
          <cell r="I1400" t="str">
            <v>Mitre</v>
          </cell>
          <cell r="J1400" t="str">
            <v>Yes</v>
          </cell>
          <cell r="K1400" t="str">
            <v/>
          </cell>
          <cell r="L1400">
            <v>42</v>
          </cell>
          <cell r="M1400">
            <v>22.8</v>
          </cell>
          <cell r="N1400" t="str">
            <v>20%</v>
          </cell>
          <cell r="P1400">
            <v>22.57</v>
          </cell>
        </row>
        <row r="1401">
          <cell r="A1401" t="str">
            <v>B0091B49-5</v>
          </cell>
          <cell r="B1401" t="str">
            <v>Mitre Delta One Ball</v>
          </cell>
          <cell r="C1401" t="str">
            <v>Mitre Delta One Ball</v>
          </cell>
          <cell r="D1401" t="str">
            <v>https://www.reydonsports.com/shop/product/48181</v>
          </cell>
          <cell r="E1401" t="str">
            <v>White/Black/Orange</v>
          </cell>
          <cell r="F1401" t="str">
            <v>5</v>
          </cell>
          <cell r="G1401" t="str">
            <v>5059527008766</v>
          </cell>
          <cell r="H1401" t="str">
            <v>Football - Soccer</v>
          </cell>
          <cell r="I1401" t="str">
            <v>Mitre</v>
          </cell>
          <cell r="J1401" t="str">
            <v>Yes</v>
          </cell>
          <cell r="K1401" t="str">
            <v/>
          </cell>
          <cell r="L1401">
            <v>42</v>
          </cell>
          <cell r="M1401">
            <v>22.8</v>
          </cell>
          <cell r="N1401" t="str">
            <v>20%</v>
          </cell>
          <cell r="P1401">
            <v>22.57</v>
          </cell>
        </row>
        <row r="1402">
          <cell r="A1402" t="str">
            <v>B0091B50-5</v>
          </cell>
          <cell r="B1402" t="str">
            <v>Mitre Delta One Ball</v>
          </cell>
          <cell r="C1402" t="str">
            <v>Mitre Delta One Ball</v>
          </cell>
          <cell r="D1402" t="str">
            <v>https://www.reydonsports.com/shop/product/48181</v>
          </cell>
          <cell r="E1402" t="str">
            <v>Yellow/Black/Green</v>
          </cell>
          <cell r="F1402" t="str">
            <v>5</v>
          </cell>
          <cell r="G1402" t="str">
            <v>5059527008780</v>
          </cell>
          <cell r="H1402" t="str">
            <v>Football - Soccer</v>
          </cell>
          <cell r="I1402" t="str">
            <v>Mitre</v>
          </cell>
          <cell r="J1402" t="str">
            <v>Yes</v>
          </cell>
          <cell r="K1402" t="str">
            <v/>
          </cell>
          <cell r="L1402">
            <v>42</v>
          </cell>
          <cell r="M1402">
            <v>22.8</v>
          </cell>
          <cell r="N1402" t="str">
            <v>20%</v>
          </cell>
          <cell r="P1402">
            <v>22.57</v>
          </cell>
        </row>
        <row r="1403">
          <cell r="A1403" t="str">
            <v>BB1115B26-4</v>
          </cell>
          <cell r="B1403" t="str">
            <v>Mitre Ultimatch Max Match Ball</v>
          </cell>
          <cell r="C1403" t="str">
            <v>Mitre Ultimatch Max Match Ball</v>
          </cell>
          <cell r="D1403" t="str">
            <v>https://www.reydonsports.com/shop/product/48182</v>
          </cell>
          <cell r="E1403" t="str">
            <v>White/Orange/Green/Black</v>
          </cell>
          <cell r="F1403" t="str">
            <v>4</v>
          </cell>
          <cell r="G1403" t="str">
            <v>5059527008810</v>
          </cell>
          <cell r="H1403" t="str">
            <v>Football - Soccer</v>
          </cell>
          <cell r="I1403" t="str">
            <v>Mitre</v>
          </cell>
          <cell r="J1403" t="str">
            <v>Yes</v>
          </cell>
          <cell r="K1403" t="str">
            <v/>
          </cell>
          <cell r="L1403">
            <v>40</v>
          </cell>
          <cell r="M1403">
            <v>20.399999999999999</v>
          </cell>
          <cell r="N1403" t="str">
            <v>20%</v>
          </cell>
          <cell r="P1403">
            <v>20.2</v>
          </cell>
        </row>
        <row r="1404">
          <cell r="A1404" t="str">
            <v>BB1115B26-5</v>
          </cell>
          <cell r="B1404" t="str">
            <v>Mitre Ultimatch Max Match Ball</v>
          </cell>
          <cell r="C1404" t="str">
            <v>Mitre Ultimatch Max Match Ball</v>
          </cell>
          <cell r="D1404" t="str">
            <v>https://www.reydonsports.com/shop/product/48182</v>
          </cell>
          <cell r="E1404" t="str">
            <v>White/Orange/Green/Black</v>
          </cell>
          <cell r="F1404" t="str">
            <v>5</v>
          </cell>
          <cell r="G1404" t="str">
            <v>5059527008827</v>
          </cell>
          <cell r="H1404" t="str">
            <v>Football - Soccer</v>
          </cell>
          <cell r="I1404" t="str">
            <v>Mitre</v>
          </cell>
          <cell r="J1404" t="str">
            <v>Yes</v>
          </cell>
          <cell r="K1404" t="str">
            <v/>
          </cell>
          <cell r="L1404">
            <v>40</v>
          </cell>
          <cell r="M1404">
            <v>20.399999999999999</v>
          </cell>
          <cell r="N1404" t="str">
            <v>20%</v>
          </cell>
          <cell r="P1404">
            <v>20.2</v>
          </cell>
        </row>
        <row r="1405">
          <cell r="A1405" t="str">
            <v>BB1115B43-5</v>
          </cell>
          <cell r="B1405" t="str">
            <v>Mitre Ultimatch Max Match Ball</v>
          </cell>
          <cell r="C1405" t="str">
            <v>Mitre Ultimatch Max Match Ball</v>
          </cell>
          <cell r="D1405" t="str">
            <v>https://www.reydonsports.com/shop/product/48182</v>
          </cell>
          <cell r="E1405" t="str">
            <v>Yellow/Silver/Green/Black</v>
          </cell>
          <cell r="F1405" t="str">
            <v>5</v>
          </cell>
          <cell r="G1405" t="str">
            <v>5059527008841</v>
          </cell>
          <cell r="H1405" t="str">
            <v>Football - Soccer</v>
          </cell>
          <cell r="I1405" t="str">
            <v>Mitre</v>
          </cell>
          <cell r="J1405" t="str">
            <v>Yes</v>
          </cell>
          <cell r="K1405" t="str">
            <v/>
          </cell>
          <cell r="L1405">
            <v>40</v>
          </cell>
          <cell r="M1405">
            <v>20.399999999999999</v>
          </cell>
          <cell r="N1405" t="str">
            <v>20%</v>
          </cell>
          <cell r="P1405">
            <v>20.2</v>
          </cell>
        </row>
        <row r="1406">
          <cell r="A1406" t="str">
            <v>BB1116B28-3</v>
          </cell>
          <cell r="B1406" t="str">
            <v>Mitre Ultimatch Plus Match Ball</v>
          </cell>
          <cell r="C1406" t="str">
            <v>Mitre Ultimatch Plus Match Ball</v>
          </cell>
          <cell r="D1406" t="str">
            <v>https://www.reydonsports.com/shop/product/48183</v>
          </cell>
          <cell r="E1406" t="str">
            <v>White/Blue/Green/Black</v>
          </cell>
          <cell r="F1406" t="str">
            <v>3</v>
          </cell>
          <cell r="G1406" t="str">
            <v>5059527008858</v>
          </cell>
          <cell r="H1406" t="str">
            <v>Football - Soccer</v>
          </cell>
          <cell r="I1406" t="str">
            <v>Mitre</v>
          </cell>
          <cell r="J1406" t="str">
            <v>Yes</v>
          </cell>
          <cell r="K1406" t="str">
            <v/>
          </cell>
          <cell r="L1406">
            <v>33</v>
          </cell>
          <cell r="M1406">
            <v>16.8</v>
          </cell>
          <cell r="N1406" t="str">
            <v>20%</v>
          </cell>
          <cell r="P1406">
            <v>16.63</v>
          </cell>
        </row>
        <row r="1407">
          <cell r="A1407" t="str">
            <v>BB1116B28-4</v>
          </cell>
          <cell r="B1407" t="str">
            <v>Mitre Ultimatch Plus Match Ball</v>
          </cell>
          <cell r="C1407" t="str">
            <v>Mitre Ultimatch Plus Match Ball</v>
          </cell>
          <cell r="D1407" t="str">
            <v>https://www.reydonsports.com/shop/product/48183</v>
          </cell>
          <cell r="E1407" t="str">
            <v>White/Blue/Green/Black</v>
          </cell>
          <cell r="F1407" t="str">
            <v>4</v>
          </cell>
          <cell r="G1407" t="str">
            <v>5059527008865</v>
          </cell>
          <cell r="H1407" t="str">
            <v>Football - Soccer</v>
          </cell>
          <cell r="I1407" t="str">
            <v>Mitre</v>
          </cell>
          <cell r="J1407" t="str">
            <v>Yes</v>
          </cell>
          <cell r="K1407" t="str">
            <v/>
          </cell>
          <cell r="L1407">
            <v>33</v>
          </cell>
          <cell r="M1407">
            <v>16.8</v>
          </cell>
          <cell r="N1407" t="str">
            <v>20%</v>
          </cell>
          <cell r="P1407">
            <v>16.63</v>
          </cell>
        </row>
        <row r="1408">
          <cell r="A1408" t="str">
            <v>BB1116B28-5</v>
          </cell>
          <cell r="B1408" t="str">
            <v>Mitre Ultimatch Plus Match Ball</v>
          </cell>
          <cell r="C1408" t="str">
            <v>Mitre Ultimatch Plus Match Ball</v>
          </cell>
          <cell r="D1408" t="str">
            <v>https://www.reydonsports.com/shop/product/48183</v>
          </cell>
          <cell r="E1408" t="str">
            <v>White/Blue/Green/Black</v>
          </cell>
          <cell r="F1408" t="str">
            <v>5</v>
          </cell>
          <cell r="G1408" t="str">
            <v>5059527008872</v>
          </cell>
          <cell r="H1408" t="str">
            <v>Football - Soccer</v>
          </cell>
          <cell r="I1408" t="str">
            <v>Mitre</v>
          </cell>
          <cell r="J1408" t="str">
            <v>Yes</v>
          </cell>
          <cell r="K1408" t="str">
            <v/>
          </cell>
          <cell r="L1408">
            <v>33</v>
          </cell>
          <cell r="M1408">
            <v>16.8</v>
          </cell>
          <cell r="N1408" t="str">
            <v>20%</v>
          </cell>
          <cell r="P1408">
            <v>16.63</v>
          </cell>
        </row>
        <row r="1409">
          <cell r="A1409" t="str">
            <v>BB1116B42-5</v>
          </cell>
          <cell r="B1409" t="str">
            <v>Mitre Ultimatch Plus Match Ball</v>
          </cell>
          <cell r="C1409" t="str">
            <v>Mitre Ultimatch Plus Match Ball</v>
          </cell>
          <cell r="D1409" t="str">
            <v>https://www.reydonsports.com/shop/product/48183</v>
          </cell>
          <cell r="E1409" t="str">
            <v>Yellow/Silver/Aqua/Black</v>
          </cell>
          <cell r="F1409" t="str">
            <v>5</v>
          </cell>
          <cell r="G1409" t="str">
            <v>5059527008902</v>
          </cell>
          <cell r="H1409" t="str">
            <v>Football - Soccer</v>
          </cell>
          <cell r="I1409" t="str">
            <v>Mitre</v>
          </cell>
          <cell r="J1409" t="str">
            <v>Yes</v>
          </cell>
          <cell r="K1409" t="str">
            <v/>
          </cell>
          <cell r="L1409">
            <v>33</v>
          </cell>
          <cell r="M1409">
            <v>16.8</v>
          </cell>
          <cell r="N1409" t="str">
            <v>20%</v>
          </cell>
          <cell r="P1409">
            <v>16.63</v>
          </cell>
        </row>
        <row r="1410">
          <cell r="A1410" t="str">
            <v>BB1117B23-3</v>
          </cell>
          <cell r="B1410" t="str">
            <v>Mitre Ultimatch Match Ball</v>
          </cell>
          <cell r="C1410" t="str">
            <v>Mitre Ultimatch Match Ball</v>
          </cell>
          <cell r="D1410" t="str">
            <v>https://www.reydonsports.com/shop/product/48184</v>
          </cell>
          <cell r="E1410" t="str">
            <v>White/Aqua/Blue Ivy/Black</v>
          </cell>
          <cell r="F1410" t="str">
            <v>3</v>
          </cell>
          <cell r="G1410" t="str">
            <v>5059527008919</v>
          </cell>
          <cell r="H1410" t="str">
            <v>Football - Soccer</v>
          </cell>
          <cell r="I1410" t="str">
            <v>Mitre</v>
          </cell>
          <cell r="J1410" t="str">
            <v>Yes</v>
          </cell>
          <cell r="K1410" t="str">
            <v/>
          </cell>
          <cell r="L1410">
            <v>25</v>
          </cell>
          <cell r="M1410">
            <v>13.2</v>
          </cell>
          <cell r="N1410" t="str">
            <v>20%</v>
          </cell>
          <cell r="P1410">
            <v>13.07</v>
          </cell>
        </row>
        <row r="1411">
          <cell r="A1411" t="str">
            <v>BB1117B23-4</v>
          </cell>
          <cell r="B1411" t="str">
            <v>Mitre Ultimatch Match Ball</v>
          </cell>
          <cell r="C1411" t="str">
            <v>Mitre Ultimatch Match Ball</v>
          </cell>
          <cell r="D1411" t="str">
            <v>https://www.reydonsports.com/shop/product/48184</v>
          </cell>
          <cell r="E1411" t="str">
            <v>White/Aqua/Blue Ivy/Black</v>
          </cell>
          <cell r="F1411" t="str">
            <v>4</v>
          </cell>
          <cell r="G1411" t="str">
            <v>5059527008926</v>
          </cell>
          <cell r="H1411" t="str">
            <v>Football - Soccer</v>
          </cell>
          <cell r="I1411" t="str">
            <v>Mitre</v>
          </cell>
          <cell r="J1411" t="str">
            <v>Yes</v>
          </cell>
          <cell r="K1411" t="str">
            <v/>
          </cell>
          <cell r="L1411">
            <v>25</v>
          </cell>
          <cell r="M1411">
            <v>13.2</v>
          </cell>
          <cell r="N1411" t="str">
            <v>20%</v>
          </cell>
          <cell r="P1411">
            <v>13.07</v>
          </cell>
        </row>
        <row r="1412">
          <cell r="A1412" t="str">
            <v>BB1117B23-5</v>
          </cell>
          <cell r="B1412" t="str">
            <v>Mitre Ultimatch Match Ball</v>
          </cell>
          <cell r="C1412" t="str">
            <v>Mitre Ultimatch Match Ball</v>
          </cell>
          <cell r="D1412" t="str">
            <v>https://www.reydonsports.com/shop/product/48184</v>
          </cell>
          <cell r="E1412" t="str">
            <v>White/Aqua/Blue Ivy/Black</v>
          </cell>
          <cell r="F1412" t="str">
            <v>5</v>
          </cell>
          <cell r="G1412" t="str">
            <v>5059527008933</v>
          </cell>
          <cell r="H1412" t="str">
            <v>Football - Soccer</v>
          </cell>
          <cell r="I1412" t="str">
            <v>Mitre</v>
          </cell>
          <cell r="J1412" t="str">
            <v>Yes</v>
          </cell>
          <cell r="K1412" t="str">
            <v/>
          </cell>
          <cell r="L1412">
            <v>25</v>
          </cell>
          <cell r="M1412">
            <v>13.2</v>
          </cell>
          <cell r="N1412" t="str">
            <v>20%</v>
          </cell>
          <cell r="P1412">
            <v>13.07</v>
          </cell>
        </row>
        <row r="1413">
          <cell r="A1413" t="str">
            <v>BB1117B41-4</v>
          </cell>
          <cell r="B1413" t="str">
            <v>Mitre Ultimatch Match Ball</v>
          </cell>
          <cell r="C1413" t="str">
            <v>Mitre Ultimatch Match Ball</v>
          </cell>
          <cell r="D1413" t="str">
            <v>https://www.reydonsports.com/shop/product/48184</v>
          </cell>
          <cell r="E1413" t="str">
            <v>Yellow/Royal/Orange/Black</v>
          </cell>
          <cell r="F1413" t="str">
            <v>4</v>
          </cell>
          <cell r="G1413" t="str">
            <v>5059527008957</v>
          </cell>
          <cell r="H1413" t="str">
            <v>Football - Soccer</v>
          </cell>
          <cell r="I1413" t="str">
            <v>Mitre</v>
          </cell>
          <cell r="J1413" t="str">
            <v>Yes</v>
          </cell>
          <cell r="K1413" t="str">
            <v/>
          </cell>
          <cell r="L1413">
            <v>25</v>
          </cell>
          <cell r="M1413">
            <v>13.2</v>
          </cell>
          <cell r="N1413" t="str">
            <v>20%</v>
          </cell>
          <cell r="P1413">
            <v>13.07</v>
          </cell>
        </row>
        <row r="1414">
          <cell r="A1414" t="str">
            <v>BB1117B41-5</v>
          </cell>
          <cell r="B1414" t="str">
            <v>Mitre Ultimatch Match Ball</v>
          </cell>
          <cell r="C1414" t="str">
            <v>Mitre Ultimatch Match Ball</v>
          </cell>
          <cell r="D1414" t="str">
            <v>https://www.reydonsports.com/shop/product/48184</v>
          </cell>
          <cell r="E1414" t="str">
            <v>Yellow/Royal/Orange/Black</v>
          </cell>
          <cell r="F1414" t="str">
            <v>5</v>
          </cell>
          <cell r="G1414" t="str">
            <v>5059527008964</v>
          </cell>
          <cell r="H1414" t="str">
            <v>Football - Soccer</v>
          </cell>
          <cell r="I1414" t="str">
            <v>Mitre</v>
          </cell>
          <cell r="J1414" t="str">
            <v>Yes</v>
          </cell>
          <cell r="K1414" t="str">
            <v/>
          </cell>
          <cell r="L1414">
            <v>25</v>
          </cell>
          <cell r="M1414">
            <v>13.2</v>
          </cell>
          <cell r="N1414" t="str">
            <v>20%</v>
          </cell>
          <cell r="P1414">
            <v>13.07</v>
          </cell>
        </row>
        <row r="1415">
          <cell r="A1415" t="str">
            <v>5A0026B52-4</v>
          </cell>
          <cell r="B1415" t="str">
            <v xml:space="preserve">Mitre Ultimatch Indoor Football </v>
          </cell>
          <cell r="C1415" t="str">
            <v xml:space="preserve">Mitre Ultimatch Indoor Football </v>
          </cell>
          <cell r="D1415" t="str">
            <v>https://www.reydonsports.com/shop/product/48185</v>
          </cell>
          <cell r="E1415" t="str">
            <v>Yellow/Black</v>
          </cell>
          <cell r="F1415" t="str">
            <v>4</v>
          </cell>
          <cell r="G1415" t="str">
            <v>5059527008452</v>
          </cell>
          <cell r="H1415" t="str">
            <v>Football - Soccer</v>
          </cell>
          <cell r="I1415" t="str">
            <v>Mitre</v>
          </cell>
          <cell r="J1415" t="str">
            <v>Yes</v>
          </cell>
          <cell r="K1415" t="str">
            <v/>
          </cell>
          <cell r="L1415">
            <v>24</v>
          </cell>
          <cell r="M1415">
            <v>12.78</v>
          </cell>
          <cell r="N1415" t="str">
            <v>20%</v>
          </cell>
          <cell r="P1415">
            <v>12.65</v>
          </cell>
        </row>
        <row r="1416">
          <cell r="A1416" t="str">
            <v>5A0026B52-5</v>
          </cell>
          <cell r="B1416" t="str">
            <v xml:space="preserve">Mitre Ultimatch Indoor Football </v>
          </cell>
          <cell r="C1416" t="str">
            <v xml:space="preserve">Mitre Ultimatch Indoor Football </v>
          </cell>
          <cell r="D1416" t="str">
            <v>https://www.reydonsports.com/shop/product/48185</v>
          </cell>
          <cell r="E1416" t="str">
            <v>Yellow/Black</v>
          </cell>
          <cell r="F1416" t="str">
            <v>5</v>
          </cell>
          <cell r="G1416" t="str">
            <v>5059527008469</v>
          </cell>
          <cell r="H1416" t="str">
            <v>Football - Soccer</v>
          </cell>
          <cell r="I1416" t="str">
            <v>Mitre</v>
          </cell>
          <cell r="J1416" t="str">
            <v>Yes</v>
          </cell>
          <cell r="K1416" t="str">
            <v/>
          </cell>
          <cell r="L1416">
            <v>24</v>
          </cell>
          <cell r="M1416">
            <v>12.78</v>
          </cell>
          <cell r="N1416" t="str">
            <v>20%</v>
          </cell>
          <cell r="P1416">
            <v>12.65</v>
          </cell>
        </row>
        <row r="1417">
          <cell r="A1417" t="str">
            <v>MTB1204</v>
          </cell>
          <cell r="B1417" t="str">
            <v>Mitre Impel Max Training Ball</v>
          </cell>
          <cell r="C1417" t="str">
            <v>Mitre Impel Max Training Ball</v>
          </cell>
          <cell r="D1417" t="str">
            <v>https://www.reydonsports.com/shop/product/2496</v>
          </cell>
          <cell r="E1417" t="str">
            <v>White/Silver/Blue</v>
          </cell>
          <cell r="F1417" t="str">
            <v>4</v>
          </cell>
          <cell r="G1417" t="str">
            <v>5037823958961</v>
          </cell>
          <cell r="H1417" t="str">
            <v>Football - Soccer</v>
          </cell>
          <cell r="I1417" t="str">
            <v>Mitre</v>
          </cell>
          <cell r="J1417" t="str">
            <v>Yes</v>
          </cell>
          <cell r="K1417" t="str">
            <v/>
          </cell>
          <cell r="L1417">
            <v>17</v>
          </cell>
          <cell r="M1417">
            <v>9</v>
          </cell>
          <cell r="N1417" t="str">
            <v>20%</v>
          </cell>
          <cell r="P1417">
            <v>8.92</v>
          </cell>
        </row>
        <row r="1418">
          <cell r="A1418" t="str">
            <v>MTB1205</v>
          </cell>
          <cell r="B1418" t="str">
            <v>Mitre Impel Max Training Ball</v>
          </cell>
          <cell r="C1418" t="str">
            <v>Mitre Impel Max Training Ball</v>
          </cell>
          <cell r="D1418" t="str">
            <v>https://www.reydonsports.com/shop/product/2496</v>
          </cell>
          <cell r="E1418" t="str">
            <v>White/Silver/Blue</v>
          </cell>
          <cell r="F1418" t="str">
            <v>5</v>
          </cell>
          <cell r="G1418" t="str">
            <v>5037823958978</v>
          </cell>
          <cell r="H1418" t="str">
            <v>Football - Soccer</v>
          </cell>
          <cell r="I1418" t="str">
            <v>Mitre</v>
          </cell>
          <cell r="J1418" t="str">
            <v>Yes</v>
          </cell>
          <cell r="K1418" t="str">
            <v/>
          </cell>
          <cell r="L1418">
            <v>17</v>
          </cell>
          <cell r="M1418">
            <v>9</v>
          </cell>
          <cell r="N1418" t="str">
            <v>20%</v>
          </cell>
          <cell r="P1418">
            <v>8.92</v>
          </cell>
        </row>
        <row r="1419">
          <cell r="A1419" t="str">
            <v>MTB1213</v>
          </cell>
          <cell r="B1419" t="str">
            <v>Mitre Impel Max Training Ball</v>
          </cell>
          <cell r="C1419" t="str">
            <v>Mitre Impel Max Training Ball</v>
          </cell>
          <cell r="D1419" t="str">
            <v>https://www.reydonsports.com/shop/product/2496</v>
          </cell>
          <cell r="E1419" t="str">
            <v>Yellow/Silver/Blue</v>
          </cell>
          <cell r="F1419" t="str">
            <v>3</v>
          </cell>
          <cell r="G1419" t="str">
            <v>5037823958985</v>
          </cell>
          <cell r="H1419" t="str">
            <v>Football - Soccer</v>
          </cell>
          <cell r="I1419" t="str">
            <v>Mitre</v>
          </cell>
          <cell r="J1419" t="str">
            <v>Yes</v>
          </cell>
          <cell r="K1419" t="str">
            <v/>
          </cell>
          <cell r="L1419">
            <v>17</v>
          </cell>
          <cell r="M1419">
            <v>9</v>
          </cell>
          <cell r="N1419" t="str">
            <v>20%</v>
          </cell>
          <cell r="P1419">
            <v>8.92</v>
          </cell>
        </row>
        <row r="1420">
          <cell r="A1420" t="str">
            <v>MTB1214</v>
          </cell>
          <cell r="B1420" t="str">
            <v>Mitre Impel Max Training Ball</v>
          </cell>
          <cell r="C1420" t="str">
            <v>Mitre Impel Max Training Ball</v>
          </cell>
          <cell r="D1420" t="str">
            <v>https://www.reydonsports.com/shop/product/2496</v>
          </cell>
          <cell r="E1420" t="str">
            <v>Yellow/Silver/Blue</v>
          </cell>
          <cell r="F1420" t="str">
            <v>4</v>
          </cell>
          <cell r="G1420" t="str">
            <v>5037823958992</v>
          </cell>
          <cell r="H1420" t="str">
            <v>Football - Soccer</v>
          </cell>
          <cell r="I1420" t="str">
            <v>Mitre</v>
          </cell>
          <cell r="J1420" t="str">
            <v>Yes</v>
          </cell>
          <cell r="K1420" t="str">
            <v/>
          </cell>
          <cell r="L1420">
            <v>17</v>
          </cell>
          <cell r="M1420">
            <v>9</v>
          </cell>
          <cell r="N1420" t="str">
            <v>20%</v>
          </cell>
          <cell r="P1420">
            <v>8.92</v>
          </cell>
        </row>
        <row r="1421">
          <cell r="A1421" t="str">
            <v>MTB1004</v>
          </cell>
          <cell r="B1421" t="str">
            <v>Mitre Impel Plus Training Ball</v>
          </cell>
          <cell r="C1421" t="str">
            <v>Mitre Impel Plus Training Ball</v>
          </cell>
          <cell r="D1421" t="str">
            <v>https://www.reydonsports.com/shop/product/2495</v>
          </cell>
          <cell r="E1421" t="str">
            <v>White/Silver/Orange</v>
          </cell>
          <cell r="F1421" t="str">
            <v>4</v>
          </cell>
          <cell r="G1421" t="str">
            <v>5037823958909</v>
          </cell>
          <cell r="H1421" t="str">
            <v>Football - Soccer</v>
          </cell>
          <cell r="I1421" t="str">
            <v>Mitre</v>
          </cell>
          <cell r="J1421" t="str">
            <v>Yes</v>
          </cell>
          <cell r="K1421" t="str">
            <v/>
          </cell>
          <cell r="L1421">
            <v>15</v>
          </cell>
          <cell r="M1421">
            <v>7.68</v>
          </cell>
          <cell r="N1421" t="str">
            <v>20%</v>
          </cell>
          <cell r="P1421">
            <v>7.61</v>
          </cell>
        </row>
        <row r="1422">
          <cell r="A1422" t="str">
            <v>MTB1013</v>
          </cell>
          <cell r="B1422" t="str">
            <v>Mitre Impel Plus Training Ball</v>
          </cell>
          <cell r="C1422" t="str">
            <v>Mitre Impel Plus Training Ball</v>
          </cell>
          <cell r="D1422" t="str">
            <v>https://www.reydonsports.com/shop/product/2495</v>
          </cell>
          <cell r="E1422" t="str">
            <v>Yellow/Silver/Orange</v>
          </cell>
          <cell r="F1422" t="str">
            <v>3</v>
          </cell>
          <cell r="G1422" t="str">
            <v>5037823958923</v>
          </cell>
          <cell r="H1422" t="str">
            <v>Football - Soccer</v>
          </cell>
          <cell r="I1422" t="str">
            <v>Mitre</v>
          </cell>
          <cell r="J1422" t="str">
            <v>Yes</v>
          </cell>
          <cell r="K1422" t="str">
            <v/>
          </cell>
          <cell r="L1422">
            <v>15</v>
          </cell>
          <cell r="M1422">
            <v>7.68</v>
          </cell>
          <cell r="N1422" t="str">
            <v>20%</v>
          </cell>
          <cell r="P1422">
            <v>7.61</v>
          </cell>
        </row>
        <row r="1423">
          <cell r="A1423" t="str">
            <v>MTB1014</v>
          </cell>
          <cell r="B1423" t="str">
            <v>Mitre Impel Plus Training Ball</v>
          </cell>
          <cell r="C1423" t="str">
            <v>Mitre Impel Plus Training Ball</v>
          </cell>
          <cell r="D1423" t="str">
            <v>https://www.reydonsports.com/shop/product/2495</v>
          </cell>
          <cell r="E1423" t="str">
            <v>Yellow/Silver/Orange</v>
          </cell>
          <cell r="F1423" t="str">
            <v>4</v>
          </cell>
          <cell r="G1423" t="str">
            <v>5037823958930</v>
          </cell>
          <cell r="H1423" t="str">
            <v>Football - Soccer</v>
          </cell>
          <cell r="I1423" t="str">
            <v>Mitre</v>
          </cell>
          <cell r="J1423" t="str">
            <v>Yes</v>
          </cell>
          <cell r="K1423" t="str">
            <v/>
          </cell>
          <cell r="L1423">
            <v>15</v>
          </cell>
          <cell r="M1423">
            <v>7.68</v>
          </cell>
          <cell r="N1423" t="str">
            <v>20%</v>
          </cell>
          <cell r="P1423">
            <v>7.61</v>
          </cell>
        </row>
        <row r="1424">
          <cell r="A1424" t="str">
            <v>MTB0804</v>
          </cell>
          <cell r="B1424" t="str">
            <v>Mitre Impel Training Ball</v>
          </cell>
          <cell r="C1424" t="str">
            <v>Mitre Impel Training Ball</v>
          </cell>
          <cell r="D1424" t="str">
            <v>https://www.reydonsports.com/shop/product/2521</v>
          </cell>
          <cell r="E1424" t="str">
            <v>White/Silver/Black</v>
          </cell>
          <cell r="F1424" t="str">
            <v>4</v>
          </cell>
          <cell r="G1424" t="str">
            <v>5037823958848</v>
          </cell>
          <cell r="H1424" t="str">
            <v>Football - Soccer</v>
          </cell>
          <cell r="I1424" t="str">
            <v>Mitre</v>
          </cell>
          <cell r="J1424" t="str">
            <v>Yes</v>
          </cell>
          <cell r="K1424" t="str">
            <v/>
          </cell>
          <cell r="L1424">
            <v>12</v>
          </cell>
          <cell r="M1424">
            <v>6.42</v>
          </cell>
          <cell r="N1424" t="str">
            <v>20%</v>
          </cell>
          <cell r="P1424">
            <v>6.36</v>
          </cell>
        </row>
        <row r="1425">
          <cell r="A1425" t="str">
            <v>BB1981A93-3</v>
          </cell>
          <cell r="B1425" t="str">
            <v>Mitre EFL Delta Replica Training Ball</v>
          </cell>
          <cell r="C1425" t="str">
            <v>Mitre EFL Delta Replica Training Ball</v>
          </cell>
          <cell r="D1425" t="str">
            <v>https://www.reydonsports.com/shop/product/47909</v>
          </cell>
          <cell r="E1425" t="str">
            <v>White/Blue/Red</v>
          </cell>
          <cell r="F1425" t="str">
            <v>3</v>
          </cell>
          <cell r="G1425" t="str">
            <v>5037823979881</v>
          </cell>
          <cell r="H1425" t="str">
            <v>Football - Soccer</v>
          </cell>
          <cell r="I1425" t="str">
            <v>Mitre</v>
          </cell>
          <cell r="J1425" t="str">
            <v>Yes</v>
          </cell>
          <cell r="K1425" t="str">
            <v/>
          </cell>
          <cell r="L1425">
            <v>14</v>
          </cell>
          <cell r="M1425">
            <v>7.86</v>
          </cell>
          <cell r="N1425" t="str">
            <v>20%</v>
          </cell>
          <cell r="P1425">
            <v>7.78</v>
          </cell>
        </row>
        <row r="1426">
          <cell r="A1426" t="str">
            <v>BB1981A93-4</v>
          </cell>
          <cell r="B1426" t="str">
            <v>Mitre EFL Delta Replica Training Ball</v>
          </cell>
          <cell r="C1426" t="str">
            <v>Mitre EFL Delta Replica Training Ball</v>
          </cell>
          <cell r="D1426" t="str">
            <v>https://www.reydonsports.com/shop/product/47909</v>
          </cell>
          <cell r="E1426" t="str">
            <v>White/Blue/Red</v>
          </cell>
          <cell r="F1426" t="str">
            <v>4</v>
          </cell>
          <cell r="G1426" t="str">
            <v>5037823979898</v>
          </cell>
          <cell r="H1426" t="str">
            <v>Football - Soccer</v>
          </cell>
          <cell r="I1426" t="str">
            <v>Mitre</v>
          </cell>
          <cell r="J1426" t="str">
            <v>Yes</v>
          </cell>
          <cell r="K1426" t="str">
            <v/>
          </cell>
          <cell r="L1426">
            <v>14</v>
          </cell>
          <cell r="M1426">
            <v>7.86</v>
          </cell>
          <cell r="N1426" t="str">
            <v>20%</v>
          </cell>
          <cell r="P1426">
            <v>7.78</v>
          </cell>
        </row>
        <row r="1427">
          <cell r="A1427" t="str">
            <v>A0017B70-4</v>
          </cell>
          <cell r="B1427" t="str">
            <v>Mitre Delta Replica FA Football</v>
          </cell>
          <cell r="C1427" t="str">
            <v>Mitre Delta Replica FA Football</v>
          </cell>
          <cell r="D1427" t="str">
            <v>https://www.reydonsports.com/shop/product/49642</v>
          </cell>
          <cell r="E1427" t="str">
            <v>White/Red</v>
          </cell>
          <cell r="F1427" t="str">
            <v>4</v>
          </cell>
          <cell r="G1427" t="str">
            <v/>
          </cell>
          <cell r="H1427" t="str">
            <v>Football - Soccer</v>
          </cell>
          <cell r="I1427" t="str">
            <v>Mitre</v>
          </cell>
          <cell r="J1427" t="str">
            <v/>
          </cell>
          <cell r="K1427" t="str">
            <v/>
          </cell>
          <cell r="L1427">
            <v>15</v>
          </cell>
          <cell r="M1427">
            <v>7.86</v>
          </cell>
          <cell r="N1427" t="str">
            <v>20%</v>
          </cell>
          <cell r="P1427">
            <v>7.78</v>
          </cell>
        </row>
        <row r="1428">
          <cell r="A1428" t="str">
            <v>A0017B70-5</v>
          </cell>
          <cell r="B1428" t="str">
            <v>Mitre Delta Replica FA Football</v>
          </cell>
          <cell r="C1428" t="str">
            <v>Mitre Delta Replica FA Football</v>
          </cell>
          <cell r="D1428" t="str">
            <v>https://www.reydonsports.com/shop/product/49642</v>
          </cell>
          <cell r="E1428" t="str">
            <v>White/Red</v>
          </cell>
          <cell r="F1428" t="str">
            <v>5</v>
          </cell>
          <cell r="G1428" t="str">
            <v/>
          </cell>
          <cell r="H1428" t="str">
            <v>Football - Soccer</v>
          </cell>
          <cell r="I1428" t="str">
            <v>Mitre</v>
          </cell>
          <cell r="J1428" t="str">
            <v/>
          </cell>
          <cell r="K1428" t="str">
            <v/>
          </cell>
          <cell r="L1428">
            <v>15</v>
          </cell>
          <cell r="M1428">
            <v>7.86</v>
          </cell>
          <cell r="N1428" t="str">
            <v>20%</v>
          </cell>
          <cell r="P1428">
            <v>7.78</v>
          </cell>
        </row>
        <row r="1429">
          <cell r="A1429" t="str">
            <v>BB2000A94-3</v>
          </cell>
          <cell r="B1429" t="str">
            <v>Mitre Delta SPFL Replica Football</v>
          </cell>
          <cell r="C1429" t="str">
            <v>Mitre Delta SPFL Replica Football</v>
          </cell>
          <cell r="D1429" t="str">
            <v>https://www.reydonsports.com/shop/product/48228</v>
          </cell>
          <cell r="E1429" t="str">
            <v>Yellow/Black/Blue</v>
          </cell>
          <cell r="F1429" t="str">
            <v>3</v>
          </cell>
          <cell r="G1429" t="str">
            <v>5037823979959</v>
          </cell>
          <cell r="H1429" t="str">
            <v>Football - Soccer</v>
          </cell>
          <cell r="I1429" t="str">
            <v>Mitre</v>
          </cell>
          <cell r="J1429" t="str">
            <v/>
          </cell>
          <cell r="K1429" t="str">
            <v/>
          </cell>
          <cell r="L1429">
            <v>15</v>
          </cell>
          <cell r="M1429">
            <v>7.86</v>
          </cell>
          <cell r="N1429" t="str">
            <v>20%</v>
          </cell>
          <cell r="P1429">
            <v>7.78</v>
          </cell>
        </row>
        <row r="1430">
          <cell r="A1430" t="str">
            <v>BB2000A94-4</v>
          </cell>
          <cell r="B1430" t="str">
            <v>Mitre Delta SPFL Replica Football</v>
          </cell>
          <cell r="C1430" t="str">
            <v>Mitre Delta SPFL Replica Football</v>
          </cell>
          <cell r="D1430" t="str">
            <v>https://www.reydonsports.com/shop/product/48228</v>
          </cell>
          <cell r="E1430" t="str">
            <v>Yellow/Black/Blue</v>
          </cell>
          <cell r="F1430" t="str">
            <v>4</v>
          </cell>
          <cell r="G1430" t="str">
            <v>5037823979966</v>
          </cell>
          <cell r="H1430" t="str">
            <v>Football - Soccer</v>
          </cell>
          <cell r="I1430" t="str">
            <v>Mitre</v>
          </cell>
          <cell r="J1430" t="str">
            <v/>
          </cell>
          <cell r="K1430" t="str">
            <v/>
          </cell>
          <cell r="L1430">
            <v>15</v>
          </cell>
          <cell r="M1430">
            <v>7.86</v>
          </cell>
          <cell r="N1430" t="str">
            <v>20%</v>
          </cell>
          <cell r="P1430">
            <v>7.78</v>
          </cell>
        </row>
        <row r="1431">
          <cell r="A1431" t="str">
            <v>BB2000A94-5</v>
          </cell>
          <cell r="B1431" t="str">
            <v>Mitre Delta SPFL Replica Football</v>
          </cell>
          <cell r="C1431" t="str">
            <v>Mitre Delta SPFL Replica Football</v>
          </cell>
          <cell r="D1431" t="str">
            <v>https://www.reydonsports.com/shop/product/48228</v>
          </cell>
          <cell r="E1431" t="str">
            <v>Yellow/Black/Blue</v>
          </cell>
          <cell r="F1431" t="str">
            <v>5</v>
          </cell>
          <cell r="G1431" t="str">
            <v>5037823979973</v>
          </cell>
          <cell r="H1431" t="str">
            <v>Football - Soccer</v>
          </cell>
          <cell r="I1431" t="str">
            <v>Mitre</v>
          </cell>
          <cell r="J1431" t="str">
            <v/>
          </cell>
          <cell r="K1431" t="str">
            <v/>
          </cell>
          <cell r="L1431">
            <v>15</v>
          </cell>
          <cell r="M1431">
            <v>7.86</v>
          </cell>
          <cell r="N1431" t="str">
            <v>20%</v>
          </cell>
          <cell r="P1431">
            <v>7.78</v>
          </cell>
        </row>
        <row r="1432">
          <cell r="A1432" t="str">
            <v>5A0029WC5-3</v>
          </cell>
          <cell r="B1432" t="str">
            <v>Mitre Impel Futsal Football</v>
          </cell>
          <cell r="C1432" t="str">
            <v>Mitre Impel Futsal Football</v>
          </cell>
          <cell r="D1432" t="str">
            <v>https://www.reydonsports.com/shop/product/40430</v>
          </cell>
          <cell r="E1432" t="str">
            <v>White/Green</v>
          </cell>
          <cell r="F1432" t="str">
            <v>3</v>
          </cell>
          <cell r="G1432" t="str">
            <v>5037823968823</v>
          </cell>
          <cell r="H1432" t="str">
            <v>Football - Soccer</v>
          </cell>
          <cell r="I1432" t="str">
            <v>Mitre</v>
          </cell>
          <cell r="J1432" t="str">
            <v>Yes</v>
          </cell>
          <cell r="K1432" t="str">
            <v/>
          </cell>
          <cell r="L1432">
            <v>19</v>
          </cell>
          <cell r="M1432">
            <v>10.199999999999999</v>
          </cell>
          <cell r="N1432" t="str">
            <v>20%</v>
          </cell>
          <cell r="P1432">
            <v>10.1</v>
          </cell>
        </row>
        <row r="1433">
          <cell r="A1433" t="str">
            <v>5A0029WC5-4</v>
          </cell>
          <cell r="B1433" t="str">
            <v>Mitre Impel Futsal Football</v>
          </cell>
          <cell r="C1433" t="str">
            <v>Mitre Impel Futsal Football</v>
          </cell>
          <cell r="D1433" t="str">
            <v>https://www.reydonsports.com/shop/product/40430</v>
          </cell>
          <cell r="E1433" t="str">
            <v>White/Green</v>
          </cell>
          <cell r="F1433" t="str">
            <v>4</v>
          </cell>
          <cell r="G1433" t="str">
            <v>5037823968830</v>
          </cell>
          <cell r="H1433" t="str">
            <v>Football - Soccer</v>
          </cell>
          <cell r="I1433" t="str">
            <v>Mitre</v>
          </cell>
          <cell r="J1433" t="str">
            <v>Yes</v>
          </cell>
          <cell r="K1433" t="str">
            <v/>
          </cell>
          <cell r="L1433">
            <v>19</v>
          </cell>
          <cell r="M1433">
            <v>10.199999999999999</v>
          </cell>
          <cell r="N1433" t="str">
            <v>20%</v>
          </cell>
          <cell r="P1433">
            <v>10.1</v>
          </cell>
        </row>
        <row r="1434">
          <cell r="A1434" t="str">
            <v>B0090B24-4</v>
          </cell>
          <cell r="B1434" t="str">
            <v>Mitre Delta Plus Ball</v>
          </cell>
          <cell r="C1434" t="str">
            <v>Mitre Delta Plus Ball</v>
          </cell>
          <cell r="D1434" t="str">
            <v>https://www.reydonsports.com/shop/product/48180</v>
          </cell>
          <cell r="E1434" t="str">
            <v>White/Black/Orange/Green</v>
          </cell>
          <cell r="F1434" t="str">
            <v>4</v>
          </cell>
          <cell r="G1434" t="str">
            <v>5059527008711</v>
          </cell>
          <cell r="H1434" t="str">
            <v>Football - Soccer</v>
          </cell>
          <cell r="I1434" t="str">
            <v>Mitre</v>
          </cell>
          <cell r="J1434" t="str">
            <v>Yes</v>
          </cell>
          <cell r="K1434" t="str">
            <v/>
          </cell>
          <cell r="L1434">
            <v>66</v>
          </cell>
          <cell r="M1434">
            <v>35.4</v>
          </cell>
          <cell r="N1434" t="str">
            <v>20%</v>
          </cell>
          <cell r="P1434">
            <v>35.049999999999997</v>
          </cell>
        </row>
        <row r="1435">
          <cell r="A1435" t="str">
            <v>B0090B24-5</v>
          </cell>
          <cell r="B1435" t="str">
            <v>Mitre Delta Plus Ball</v>
          </cell>
          <cell r="C1435" t="str">
            <v>Mitre Delta Plus Ball</v>
          </cell>
          <cell r="D1435" t="str">
            <v>https://www.reydonsports.com/shop/product/48180</v>
          </cell>
          <cell r="E1435" t="str">
            <v>White/Black/Orange/Green</v>
          </cell>
          <cell r="F1435" t="str">
            <v>5</v>
          </cell>
          <cell r="G1435" t="str">
            <v>5B0090B24</v>
          </cell>
          <cell r="H1435" t="str">
            <v>Football - Soccer</v>
          </cell>
          <cell r="I1435" t="str">
            <v>Mitre</v>
          </cell>
          <cell r="J1435" t="str">
            <v>Yes</v>
          </cell>
          <cell r="K1435" t="str">
            <v/>
          </cell>
          <cell r="L1435">
            <v>66</v>
          </cell>
          <cell r="M1435">
            <v>35.4</v>
          </cell>
          <cell r="N1435" t="str">
            <v>20%</v>
          </cell>
          <cell r="P1435">
            <v>35.049999999999997</v>
          </cell>
        </row>
        <row r="1436">
          <cell r="A1436" t="str">
            <v>BB1120B24-3</v>
          </cell>
          <cell r="B1436" t="str">
            <v>Mitre Impel Max Training Ball</v>
          </cell>
          <cell r="C1436" t="str">
            <v>Mitre Impel Max Training Ball</v>
          </cell>
          <cell r="D1436" t="str">
            <v>https://www.reydonsports.com/shop/product/48186</v>
          </cell>
          <cell r="E1436" t="str">
            <v>White/Black/Orange/Green</v>
          </cell>
          <cell r="F1436" t="str">
            <v>3</v>
          </cell>
          <cell r="G1436" t="str">
            <v>5059527009107</v>
          </cell>
          <cell r="H1436" t="str">
            <v>Football - Soccer</v>
          </cell>
          <cell r="I1436" t="str">
            <v>Mitre</v>
          </cell>
          <cell r="J1436" t="str">
            <v>Yes</v>
          </cell>
          <cell r="K1436" t="str">
            <v/>
          </cell>
          <cell r="L1436">
            <v>17</v>
          </cell>
          <cell r="M1436">
            <v>9</v>
          </cell>
          <cell r="N1436" t="str">
            <v>20%</v>
          </cell>
          <cell r="P1436">
            <v>8.92</v>
          </cell>
        </row>
        <row r="1437">
          <cell r="A1437" t="str">
            <v>BB1120B24-4</v>
          </cell>
          <cell r="B1437" t="str">
            <v>Mitre Impel Max Training Ball</v>
          </cell>
          <cell r="C1437" t="str">
            <v>Mitre Impel Max Training Ball</v>
          </cell>
          <cell r="D1437" t="str">
            <v>https://www.reydonsports.com/shop/product/48186</v>
          </cell>
          <cell r="E1437" t="str">
            <v>White/Black/Orange/Green</v>
          </cell>
          <cell r="F1437" t="str">
            <v>4</v>
          </cell>
          <cell r="G1437" t="str">
            <v>5059527009114</v>
          </cell>
          <cell r="H1437" t="str">
            <v>Football - Soccer</v>
          </cell>
          <cell r="I1437" t="str">
            <v>Mitre</v>
          </cell>
          <cell r="J1437" t="str">
            <v>Yes</v>
          </cell>
          <cell r="K1437" t="str">
            <v/>
          </cell>
          <cell r="L1437">
            <v>17</v>
          </cell>
          <cell r="M1437">
            <v>9</v>
          </cell>
          <cell r="N1437" t="str">
            <v>20%</v>
          </cell>
          <cell r="P1437">
            <v>8.92</v>
          </cell>
        </row>
        <row r="1438">
          <cell r="A1438" t="str">
            <v>BB1120B24-5</v>
          </cell>
          <cell r="B1438" t="str">
            <v>Mitre Impel Max Training Ball</v>
          </cell>
          <cell r="C1438" t="str">
            <v>Mitre Impel Max Training Ball</v>
          </cell>
          <cell r="D1438" t="str">
            <v>https://www.reydonsports.com/shop/product/48186</v>
          </cell>
          <cell r="E1438" t="str">
            <v>White/Black/Orange/Green</v>
          </cell>
          <cell r="F1438" t="str">
            <v>5</v>
          </cell>
          <cell r="G1438" t="str">
            <v>5059527009121</v>
          </cell>
          <cell r="H1438" t="str">
            <v>Football - Soccer</v>
          </cell>
          <cell r="I1438" t="str">
            <v>Mitre</v>
          </cell>
          <cell r="J1438" t="str">
            <v>Yes</v>
          </cell>
          <cell r="K1438" t="str">
            <v/>
          </cell>
          <cell r="L1438">
            <v>17</v>
          </cell>
          <cell r="M1438">
            <v>9</v>
          </cell>
          <cell r="N1438" t="str">
            <v>20%</v>
          </cell>
          <cell r="P1438">
            <v>8.92</v>
          </cell>
        </row>
        <row r="1439">
          <cell r="A1439" t="str">
            <v>BB1120B40-3</v>
          </cell>
          <cell r="B1439" t="str">
            <v>Mitre Impel Max Training Ball</v>
          </cell>
          <cell r="C1439" t="str">
            <v>Mitre Impel Max Training Ball</v>
          </cell>
          <cell r="D1439" t="str">
            <v>https://www.reydonsports.com/shop/product/48186</v>
          </cell>
          <cell r="E1439" t="str">
            <v>Yellow/Green/Fluo Green/Black</v>
          </cell>
          <cell r="F1439" t="str">
            <v>3</v>
          </cell>
          <cell r="G1439" t="str">
            <v>5059527009138</v>
          </cell>
          <cell r="H1439" t="str">
            <v>Football - Soccer</v>
          </cell>
          <cell r="I1439" t="str">
            <v>Mitre</v>
          </cell>
          <cell r="J1439" t="str">
            <v>Yes</v>
          </cell>
          <cell r="K1439" t="str">
            <v/>
          </cell>
          <cell r="L1439">
            <v>17</v>
          </cell>
          <cell r="M1439">
            <v>9</v>
          </cell>
          <cell r="N1439" t="str">
            <v>20%</v>
          </cell>
          <cell r="P1439">
            <v>8.92</v>
          </cell>
        </row>
        <row r="1440">
          <cell r="A1440" t="str">
            <v>BB1120B40-4</v>
          </cell>
          <cell r="B1440" t="str">
            <v>Mitre Impel Max Training Ball</v>
          </cell>
          <cell r="C1440" t="str">
            <v>Mitre Impel Max Training Ball</v>
          </cell>
          <cell r="D1440" t="str">
            <v>https://www.reydonsports.com/shop/product/48186</v>
          </cell>
          <cell r="E1440" t="str">
            <v>Yellow/Green/Fluo Green/Black</v>
          </cell>
          <cell r="F1440" t="str">
            <v>4</v>
          </cell>
          <cell r="G1440" t="str">
            <v>5059527009145</v>
          </cell>
          <cell r="H1440" t="str">
            <v>Football - Soccer</v>
          </cell>
          <cell r="I1440" t="str">
            <v>Mitre</v>
          </cell>
          <cell r="J1440" t="str">
            <v>Yes</v>
          </cell>
          <cell r="K1440" t="str">
            <v/>
          </cell>
          <cell r="L1440">
            <v>17</v>
          </cell>
          <cell r="M1440">
            <v>9</v>
          </cell>
          <cell r="N1440" t="str">
            <v>20%</v>
          </cell>
          <cell r="P1440">
            <v>8.92</v>
          </cell>
        </row>
        <row r="1441">
          <cell r="A1441" t="str">
            <v>BB1120B40-5</v>
          </cell>
          <cell r="B1441" t="str">
            <v>Mitre Impel Max Training Ball</v>
          </cell>
          <cell r="C1441" t="str">
            <v>Mitre Impel Max Training Ball</v>
          </cell>
          <cell r="D1441" t="str">
            <v>https://www.reydonsports.com/shop/product/48186</v>
          </cell>
          <cell r="E1441" t="str">
            <v>Yellow/Green/Fluo Green/Black</v>
          </cell>
          <cell r="F1441" t="str">
            <v>5</v>
          </cell>
          <cell r="G1441" t="str">
            <v>5059527009152</v>
          </cell>
          <cell r="H1441" t="str">
            <v>Football - Soccer</v>
          </cell>
          <cell r="I1441" t="str">
            <v>Mitre</v>
          </cell>
          <cell r="J1441" t="str">
            <v>Yes</v>
          </cell>
          <cell r="K1441" t="str">
            <v/>
          </cell>
          <cell r="L1441">
            <v>17</v>
          </cell>
          <cell r="M1441">
            <v>9</v>
          </cell>
          <cell r="N1441" t="str">
            <v>20%</v>
          </cell>
          <cell r="P1441">
            <v>8.92</v>
          </cell>
        </row>
        <row r="1442">
          <cell r="A1442" t="str">
            <v>BB1118B29-3</v>
          </cell>
          <cell r="B1442" t="str">
            <v>Mitre Impel Training Ball</v>
          </cell>
          <cell r="C1442" t="str">
            <v>Mitre Impel Training Ball</v>
          </cell>
          <cell r="D1442" t="str">
            <v>https://www.reydonsports.com/shop/product/48187</v>
          </cell>
          <cell r="E1442" t="str">
            <v>White/Blue/Black</v>
          </cell>
          <cell r="F1442" t="str">
            <v>3</v>
          </cell>
          <cell r="G1442" t="str">
            <v>5059527008971</v>
          </cell>
          <cell r="H1442" t="str">
            <v>Football - Soccer</v>
          </cell>
          <cell r="I1442" t="str">
            <v>Mitre</v>
          </cell>
          <cell r="J1442" t="str">
            <v>Yes</v>
          </cell>
          <cell r="K1442" t="str">
            <v/>
          </cell>
          <cell r="L1442">
            <v>12</v>
          </cell>
          <cell r="M1442">
            <v>6.42</v>
          </cell>
          <cell r="N1442" t="str">
            <v>20%</v>
          </cell>
          <cell r="P1442">
            <v>6.36</v>
          </cell>
        </row>
        <row r="1443">
          <cell r="A1443" t="str">
            <v>BB1118B29-4</v>
          </cell>
          <cell r="B1443" t="str">
            <v>Mitre Impel Training Ball</v>
          </cell>
          <cell r="C1443" t="str">
            <v>Mitre Impel Training Ball</v>
          </cell>
          <cell r="D1443" t="str">
            <v>https://www.reydonsports.com/shop/product/48187</v>
          </cell>
          <cell r="E1443" t="str">
            <v>White/Blue/Black</v>
          </cell>
          <cell r="F1443" t="str">
            <v>4</v>
          </cell>
          <cell r="G1443" t="str">
            <v>5059527008988</v>
          </cell>
          <cell r="H1443" t="str">
            <v>Football - Soccer</v>
          </cell>
          <cell r="I1443" t="str">
            <v>Mitre</v>
          </cell>
          <cell r="J1443" t="str">
            <v>Yes</v>
          </cell>
          <cell r="K1443" t="str">
            <v/>
          </cell>
          <cell r="L1443">
            <v>12</v>
          </cell>
          <cell r="M1443">
            <v>6.42</v>
          </cell>
          <cell r="N1443" t="str">
            <v>20%</v>
          </cell>
          <cell r="P1443">
            <v>6.36</v>
          </cell>
        </row>
        <row r="1444">
          <cell r="A1444" t="str">
            <v>BB1118B29-5</v>
          </cell>
          <cell r="B1444" t="str">
            <v>Mitre Impel Training Ball</v>
          </cell>
          <cell r="C1444" t="str">
            <v>Mitre Impel Training Ball</v>
          </cell>
          <cell r="D1444" t="str">
            <v>https://www.reydonsports.com/shop/product/48187</v>
          </cell>
          <cell r="E1444" t="str">
            <v>White/Blue/Black</v>
          </cell>
          <cell r="F1444" t="str">
            <v>5</v>
          </cell>
          <cell r="G1444" t="str">
            <v>5059527008995</v>
          </cell>
          <cell r="H1444" t="str">
            <v>Football - Soccer</v>
          </cell>
          <cell r="I1444" t="str">
            <v>Mitre</v>
          </cell>
          <cell r="J1444" t="str">
            <v>Yes</v>
          </cell>
          <cell r="K1444" t="str">
            <v/>
          </cell>
          <cell r="L1444">
            <v>12</v>
          </cell>
          <cell r="M1444">
            <v>6.42</v>
          </cell>
          <cell r="N1444" t="str">
            <v>20%</v>
          </cell>
          <cell r="P1444">
            <v>6.36</v>
          </cell>
        </row>
        <row r="1445">
          <cell r="A1445" t="str">
            <v>BB1118B32-3</v>
          </cell>
          <cell r="B1445" t="str">
            <v>Mitre Impel Training Ball</v>
          </cell>
          <cell r="C1445" t="str">
            <v>Mitre Impel Training Ball</v>
          </cell>
          <cell r="D1445" t="str">
            <v>https://www.reydonsports.com/shop/product/48187</v>
          </cell>
          <cell r="E1445" t="str">
            <v>White/Green/Black</v>
          </cell>
          <cell r="F1445" t="str">
            <v>3</v>
          </cell>
          <cell r="G1445" t="str">
            <v>5059527009015</v>
          </cell>
          <cell r="H1445" t="str">
            <v>Football - Soccer</v>
          </cell>
          <cell r="I1445" t="str">
            <v>Mitre</v>
          </cell>
          <cell r="J1445" t="str">
            <v>Yes</v>
          </cell>
          <cell r="K1445" t="str">
            <v/>
          </cell>
          <cell r="L1445">
            <v>12</v>
          </cell>
          <cell r="M1445">
            <v>6.42</v>
          </cell>
          <cell r="N1445" t="str">
            <v>20%</v>
          </cell>
          <cell r="P1445">
            <v>6.36</v>
          </cell>
        </row>
        <row r="1446">
          <cell r="A1446" t="str">
            <v>BB1118B32-4</v>
          </cell>
          <cell r="B1446" t="str">
            <v>Mitre Impel Training Ball</v>
          </cell>
          <cell r="C1446" t="str">
            <v>Mitre Impel Training Ball</v>
          </cell>
          <cell r="D1446" t="str">
            <v>https://www.reydonsports.com/shop/product/48187</v>
          </cell>
          <cell r="E1446" t="str">
            <v>White/Green/Black</v>
          </cell>
          <cell r="F1446" t="str">
            <v>4</v>
          </cell>
          <cell r="G1446" t="str">
            <v>5059527009022</v>
          </cell>
          <cell r="H1446" t="str">
            <v>Football - Soccer</v>
          </cell>
          <cell r="I1446" t="str">
            <v>Mitre</v>
          </cell>
          <cell r="J1446" t="str">
            <v>Yes</v>
          </cell>
          <cell r="K1446" t="str">
            <v/>
          </cell>
          <cell r="L1446">
            <v>12</v>
          </cell>
          <cell r="M1446">
            <v>6.42</v>
          </cell>
          <cell r="N1446" t="str">
            <v>20%</v>
          </cell>
          <cell r="P1446">
            <v>6.36</v>
          </cell>
        </row>
        <row r="1447">
          <cell r="A1447" t="str">
            <v>BB1118B32-5</v>
          </cell>
          <cell r="B1447" t="str">
            <v>Mitre Impel Training Ball</v>
          </cell>
          <cell r="C1447" t="str">
            <v>Mitre Impel Training Ball</v>
          </cell>
          <cell r="D1447" t="str">
            <v>https://www.reydonsports.com/shop/product/48187</v>
          </cell>
          <cell r="E1447" t="str">
            <v>White/Green/Black</v>
          </cell>
          <cell r="F1447" t="str">
            <v>5</v>
          </cell>
          <cell r="G1447" t="str">
            <v>5059527009039</v>
          </cell>
          <cell r="H1447" t="str">
            <v>Football - Soccer</v>
          </cell>
          <cell r="I1447" t="str">
            <v>Mitre</v>
          </cell>
          <cell r="J1447" t="str">
            <v>Yes</v>
          </cell>
          <cell r="K1447" t="str">
            <v/>
          </cell>
          <cell r="L1447">
            <v>12</v>
          </cell>
          <cell r="M1447">
            <v>6.42</v>
          </cell>
          <cell r="N1447" t="str">
            <v>20%</v>
          </cell>
          <cell r="P1447">
            <v>6.36</v>
          </cell>
        </row>
        <row r="1448">
          <cell r="A1448" t="str">
            <v>BB1118B44-3</v>
          </cell>
          <cell r="B1448" t="str">
            <v>Mitre Impel Training Ball</v>
          </cell>
          <cell r="C1448" t="str">
            <v>Mitre Impel Training Ball</v>
          </cell>
          <cell r="D1448" t="str">
            <v>https://www.reydonsports.com/shop/product/48187</v>
          </cell>
          <cell r="E1448" t="str">
            <v>Yellow/Tangerine/Black</v>
          </cell>
          <cell r="F1448" t="str">
            <v>3</v>
          </cell>
          <cell r="G1448" t="str">
            <v>5059527009077</v>
          </cell>
          <cell r="H1448" t="str">
            <v>Football - Soccer</v>
          </cell>
          <cell r="I1448" t="str">
            <v>Mitre</v>
          </cell>
          <cell r="J1448" t="str">
            <v>Yes</v>
          </cell>
          <cell r="K1448" t="str">
            <v/>
          </cell>
          <cell r="L1448">
            <v>12</v>
          </cell>
          <cell r="M1448">
            <v>6.42</v>
          </cell>
          <cell r="N1448" t="str">
            <v>20%</v>
          </cell>
          <cell r="P1448">
            <v>6.36</v>
          </cell>
        </row>
        <row r="1449">
          <cell r="A1449" t="str">
            <v>BB1118B44-4</v>
          </cell>
          <cell r="B1449" t="str">
            <v>Mitre Impel Training Ball</v>
          </cell>
          <cell r="C1449" t="str">
            <v>Mitre Impel Training Ball</v>
          </cell>
          <cell r="D1449" t="str">
            <v>https://www.reydonsports.com/shop/product/48187</v>
          </cell>
          <cell r="E1449" t="str">
            <v>Yellow/Tangerine/Black</v>
          </cell>
          <cell r="F1449" t="str">
            <v>4</v>
          </cell>
          <cell r="G1449" t="str">
            <v>5059527009084</v>
          </cell>
          <cell r="H1449" t="str">
            <v>Football - Soccer</v>
          </cell>
          <cell r="I1449" t="str">
            <v>Mitre</v>
          </cell>
          <cell r="J1449" t="str">
            <v>Yes</v>
          </cell>
          <cell r="K1449" t="str">
            <v/>
          </cell>
          <cell r="L1449">
            <v>12</v>
          </cell>
          <cell r="M1449">
            <v>6.42</v>
          </cell>
          <cell r="N1449" t="str">
            <v>20%</v>
          </cell>
          <cell r="P1449">
            <v>6.36</v>
          </cell>
        </row>
        <row r="1450">
          <cell r="A1450" t="str">
            <v>BB1118B44-5</v>
          </cell>
          <cell r="B1450" t="str">
            <v>Mitre Impel Training Ball</v>
          </cell>
          <cell r="C1450" t="str">
            <v>Mitre Impel Training Ball</v>
          </cell>
          <cell r="D1450" t="str">
            <v>https://www.reydonsports.com/shop/product/48187</v>
          </cell>
          <cell r="E1450" t="str">
            <v>Yellow/Tangerine/Black</v>
          </cell>
          <cell r="F1450" t="str">
            <v>5</v>
          </cell>
          <cell r="G1450" t="str">
            <v>5059527009091</v>
          </cell>
          <cell r="H1450" t="str">
            <v>Football - Soccer</v>
          </cell>
          <cell r="I1450" t="str">
            <v>Mitre</v>
          </cell>
          <cell r="J1450" t="str">
            <v>Yes</v>
          </cell>
          <cell r="K1450" t="str">
            <v/>
          </cell>
          <cell r="L1450">
            <v>12</v>
          </cell>
          <cell r="M1450">
            <v>6.42</v>
          </cell>
          <cell r="N1450" t="str">
            <v>20%</v>
          </cell>
          <cell r="P1450">
            <v>6.36</v>
          </cell>
        </row>
        <row r="1451">
          <cell r="A1451" t="str">
            <v>MTL005</v>
          </cell>
          <cell r="B1451" t="str">
            <v>Mitre Football Sack - 12 Ball</v>
          </cell>
          <cell r="C1451" t="str">
            <v>Mitre Football Sack - 12 Ball</v>
          </cell>
          <cell r="D1451" t="str">
            <v>https://www.reydonsports.com/shop/product/2504</v>
          </cell>
          <cell r="E1451" t="str">
            <v>Black</v>
          </cell>
          <cell r="F1451" t="str">
            <v/>
          </cell>
          <cell r="G1451" t="str">
            <v>5037823084783</v>
          </cell>
          <cell r="H1451" t="str">
            <v>Football - Soccer</v>
          </cell>
          <cell r="I1451" t="str">
            <v>Mitre</v>
          </cell>
          <cell r="J1451" t="str">
            <v>Yes</v>
          </cell>
          <cell r="K1451" t="str">
            <v/>
          </cell>
          <cell r="L1451">
            <v>22</v>
          </cell>
          <cell r="M1451">
            <v>11.28</v>
          </cell>
          <cell r="N1451" t="str">
            <v>20%</v>
          </cell>
          <cell r="P1451">
            <v>11.17</v>
          </cell>
        </row>
        <row r="1452">
          <cell r="A1452" t="str">
            <v>FB647</v>
          </cell>
          <cell r="B1452" t="str">
            <v>Precision Thin Needle Adaptor (Single)</v>
          </cell>
          <cell r="C1452" t="str">
            <v>Precision Thin Needle Adaptor (Single)</v>
          </cell>
          <cell r="D1452" t="str">
            <v>https://www.reydonsports.com/shop/product/40670</v>
          </cell>
          <cell r="E1452" t="str">
            <v/>
          </cell>
          <cell r="F1452" t="str">
            <v/>
          </cell>
          <cell r="G1452" t="str">
            <v>5027535177002</v>
          </cell>
          <cell r="H1452" t="str">
            <v>Football - Soccer</v>
          </cell>
          <cell r="I1452" t="str">
            <v>Precision</v>
          </cell>
          <cell r="J1452" t="str">
            <v>Yes</v>
          </cell>
          <cell r="K1452" t="str">
            <v/>
          </cell>
          <cell r="L1452">
            <v>3</v>
          </cell>
          <cell r="M1452">
            <v>0.6</v>
          </cell>
          <cell r="N1452" t="str">
            <v>20%</v>
          </cell>
          <cell r="P1452">
            <v>0.57999999999999996</v>
          </cell>
        </row>
        <row r="1453">
          <cell r="A1453" t="str">
            <v>FB648</v>
          </cell>
          <cell r="B1453" t="str">
            <v>Precision Standard Needle Adaptor (Single)</v>
          </cell>
          <cell r="C1453" t="str">
            <v>Precision Standard Needle Adaptor (Single)</v>
          </cell>
          <cell r="D1453" t="str">
            <v>https://www.reydonsports.com/shop/product/40671</v>
          </cell>
          <cell r="E1453" t="str">
            <v/>
          </cell>
          <cell r="F1453" t="str">
            <v/>
          </cell>
          <cell r="G1453" t="str">
            <v>5027535177019</v>
          </cell>
          <cell r="H1453" t="str">
            <v>Football - Soccer</v>
          </cell>
          <cell r="I1453" t="str">
            <v>Precision</v>
          </cell>
          <cell r="J1453" t="str">
            <v>Yes</v>
          </cell>
          <cell r="K1453" t="str">
            <v/>
          </cell>
          <cell r="L1453">
            <v>3</v>
          </cell>
          <cell r="M1453">
            <v>0.6</v>
          </cell>
          <cell r="N1453" t="str">
            <v>20%</v>
          </cell>
          <cell r="P1453">
            <v>0.57999999999999996</v>
          </cell>
        </row>
        <row r="1454">
          <cell r="A1454" t="str">
            <v>FB649</v>
          </cell>
          <cell r="B1454" t="str">
            <v>Thin Needle Adaptors (Bag of 24)</v>
          </cell>
          <cell r="C1454" t="str">
            <v>Thin Needle Adaptors (Bag of 24)</v>
          </cell>
          <cell r="D1454" t="str">
            <v>https://www.reydonsports.com/shop/product/1840</v>
          </cell>
          <cell r="E1454" t="str">
            <v/>
          </cell>
          <cell r="F1454" t="str">
            <v/>
          </cell>
          <cell r="G1454" t="str">
            <v>5027535177279</v>
          </cell>
          <cell r="H1454" t="str">
            <v>Football - Soccer</v>
          </cell>
          <cell r="I1454" t="str">
            <v>Precision</v>
          </cell>
          <cell r="J1454" t="str">
            <v>Yes</v>
          </cell>
          <cell r="K1454" t="str">
            <v/>
          </cell>
          <cell r="L1454">
            <v>13</v>
          </cell>
          <cell r="M1454">
            <v>4.5</v>
          </cell>
          <cell r="N1454" t="str">
            <v>20%</v>
          </cell>
          <cell r="P1454">
            <v>4.2699999999999996</v>
          </cell>
        </row>
        <row r="1455">
          <cell r="A1455" t="str">
            <v>FB650</v>
          </cell>
          <cell r="B1455" t="str">
            <v>Standard Needle Adaptors (Bag of 24)</v>
          </cell>
          <cell r="C1455" t="str">
            <v>Standard Needle Adaptors (Bag of 24)</v>
          </cell>
          <cell r="D1455" t="str">
            <v>https://www.reydonsports.com/shop/product/1782</v>
          </cell>
          <cell r="E1455" t="str">
            <v/>
          </cell>
          <cell r="F1455" t="str">
            <v/>
          </cell>
          <cell r="G1455" t="str">
            <v>FB650</v>
          </cell>
          <cell r="H1455" t="str">
            <v>Football - Soccer</v>
          </cell>
          <cell r="I1455" t="str">
            <v>Precision</v>
          </cell>
          <cell r="J1455" t="str">
            <v>Yes</v>
          </cell>
          <cell r="K1455" t="str">
            <v/>
          </cell>
          <cell r="L1455">
            <v>13</v>
          </cell>
          <cell r="M1455">
            <v>4.5</v>
          </cell>
          <cell r="N1455" t="str">
            <v>20%</v>
          </cell>
          <cell r="P1455">
            <v>4.2699999999999996</v>
          </cell>
        </row>
        <row r="1456">
          <cell r="A1456" t="str">
            <v>FB645</v>
          </cell>
          <cell r="B1456" t="str">
            <v>Precision Electric Compressor Adaptor (Single)</v>
          </cell>
          <cell r="C1456" t="str">
            <v>Precision Electric Compressor Adaptor (Single)</v>
          </cell>
          <cell r="D1456" t="str">
            <v>https://www.reydonsports.com/shop/product/40672</v>
          </cell>
          <cell r="E1456" t="str">
            <v/>
          </cell>
          <cell r="F1456" t="str">
            <v/>
          </cell>
          <cell r="G1456" t="str">
            <v>5027535177330</v>
          </cell>
          <cell r="H1456" t="str">
            <v>Football - Soccer</v>
          </cell>
          <cell r="I1456" t="str">
            <v>Precision</v>
          </cell>
          <cell r="J1456" t="str">
            <v>Yes</v>
          </cell>
          <cell r="K1456" t="str">
            <v/>
          </cell>
          <cell r="L1456">
            <v>2</v>
          </cell>
          <cell r="M1456">
            <v>0.55000000000000004</v>
          </cell>
          <cell r="N1456" t="str">
            <v>20%</v>
          </cell>
          <cell r="P1456">
            <v>0.53</v>
          </cell>
        </row>
        <row r="1457">
          <cell r="A1457" t="str">
            <v>TR553</v>
          </cell>
          <cell r="B1457" t="str">
            <v>Precision Easi Gauge</v>
          </cell>
          <cell r="C1457" t="str">
            <v>Precision Easi Gauge</v>
          </cell>
          <cell r="D1457" t="str">
            <v>https://www.reydonsports.com/shop/product/962</v>
          </cell>
          <cell r="E1457" t="str">
            <v/>
          </cell>
          <cell r="F1457" t="str">
            <v/>
          </cell>
          <cell r="G1457" t="str">
            <v>5027535183003</v>
          </cell>
          <cell r="H1457" t="str">
            <v>Football - Soccer</v>
          </cell>
          <cell r="I1457" t="str">
            <v>Precision</v>
          </cell>
          <cell r="J1457" t="str">
            <v>Yes</v>
          </cell>
          <cell r="K1457" t="str">
            <v/>
          </cell>
          <cell r="L1457">
            <v>16</v>
          </cell>
          <cell r="M1457">
            <v>6.6</v>
          </cell>
          <cell r="N1457" t="str">
            <v>20%</v>
          </cell>
          <cell r="P1457">
            <v>6.28</v>
          </cell>
        </row>
        <row r="1458">
          <cell r="A1458" t="str">
            <v>TR559</v>
          </cell>
          <cell r="B1458" t="str">
            <v>Precision Electric Air Compressor</v>
          </cell>
          <cell r="C1458" t="str">
            <v>Precision Electric Air Compressor</v>
          </cell>
          <cell r="D1458" t="str">
            <v>https://www.reydonsports.com/shop/product/970</v>
          </cell>
          <cell r="E1458" t="str">
            <v/>
          </cell>
          <cell r="F1458" t="str">
            <v/>
          </cell>
          <cell r="G1458" t="str">
            <v>5027535171000</v>
          </cell>
          <cell r="H1458" t="str">
            <v>Football - Soccer</v>
          </cell>
          <cell r="I1458" t="str">
            <v>Precision</v>
          </cell>
          <cell r="J1458" t="str">
            <v>Yes</v>
          </cell>
          <cell r="K1458" t="str">
            <v/>
          </cell>
          <cell r="L1458">
            <v>96</v>
          </cell>
          <cell r="M1458">
            <v>49.2</v>
          </cell>
          <cell r="N1458" t="str">
            <v>20%</v>
          </cell>
          <cell r="P1458">
            <v>46.74</v>
          </cell>
        </row>
        <row r="1459">
          <cell r="A1459" t="str">
            <v>TR551</v>
          </cell>
          <cell r="B1459" t="str">
            <v>Precision Stirrup Pump</v>
          </cell>
          <cell r="C1459" t="str">
            <v>Precision Stirrup Pump</v>
          </cell>
          <cell r="D1459" t="str">
            <v>https://www.reydonsports.com/shop/product/1356</v>
          </cell>
          <cell r="E1459" t="str">
            <v/>
          </cell>
          <cell r="F1459" t="str">
            <v/>
          </cell>
          <cell r="G1459" t="str">
            <v>5027535184611</v>
          </cell>
          <cell r="H1459" t="str">
            <v>Football - Soccer</v>
          </cell>
          <cell r="I1459" t="str">
            <v>Precision</v>
          </cell>
          <cell r="J1459" t="str">
            <v>Yes</v>
          </cell>
          <cell r="K1459" t="str">
            <v/>
          </cell>
          <cell r="L1459">
            <v>21</v>
          </cell>
          <cell r="M1459">
            <v>8.64</v>
          </cell>
          <cell r="N1459" t="str">
            <v>20%</v>
          </cell>
          <cell r="P1459">
            <v>8.2100000000000009</v>
          </cell>
        </row>
        <row r="1460">
          <cell r="A1460" t="str">
            <v>TR552</v>
          </cell>
          <cell r="B1460" t="str">
            <v>Precision Handpump</v>
          </cell>
          <cell r="C1460" t="str">
            <v>Precision Handpump</v>
          </cell>
          <cell r="D1460" t="str">
            <v>https://www.reydonsports.com/shop/product/1055</v>
          </cell>
          <cell r="E1460" t="str">
            <v/>
          </cell>
          <cell r="F1460" t="str">
            <v/>
          </cell>
          <cell r="G1460" t="str">
            <v>5027535171017</v>
          </cell>
          <cell r="H1460" t="str">
            <v>Football - Soccer</v>
          </cell>
          <cell r="I1460" t="str">
            <v>Precision</v>
          </cell>
          <cell r="J1460" t="str">
            <v>Yes</v>
          </cell>
          <cell r="K1460" t="str">
            <v/>
          </cell>
          <cell r="L1460">
            <v>6</v>
          </cell>
          <cell r="M1460">
            <v>1.74</v>
          </cell>
          <cell r="N1460" t="str">
            <v>20%</v>
          </cell>
          <cell r="P1460">
            <v>1.66</v>
          </cell>
        </row>
        <row r="1461">
          <cell r="A1461" t="str">
            <v>TR555</v>
          </cell>
          <cell r="B1461" t="str">
            <v>Precision Double Action Pump</v>
          </cell>
          <cell r="C1461" t="str">
            <v>Precision Double Action Pump</v>
          </cell>
          <cell r="D1461" t="str">
            <v>https://www.reydonsports.com/shop/product/959</v>
          </cell>
          <cell r="E1461" t="str">
            <v/>
          </cell>
          <cell r="F1461" t="str">
            <v/>
          </cell>
          <cell r="G1461" t="str">
            <v>5027535184635</v>
          </cell>
          <cell r="H1461" t="str">
            <v>Football - Soccer</v>
          </cell>
          <cell r="I1461" t="str">
            <v>Precision</v>
          </cell>
          <cell r="J1461" t="str">
            <v>Yes</v>
          </cell>
          <cell r="K1461" t="str">
            <v/>
          </cell>
          <cell r="L1461">
            <v>8</v>
          </cell>
          <cell r="M1461">
            <v>2.64</v>
          </cell>
          <cell r="N1461" t="str">
            <v>20%</v>
          </cell>
          <cell r="P1461">
            <v>2.5099999999999998</v>
          </cell>
        </row>
        <row r="1462">
          <cell r="A1462" t="str">
            <v>TR750</v>
          </cell>
          <cell r="B1462" t="str">
            <v>Precision 6" Transparent Hand Pump</v>
          </cell>
          <cell r="C1462" t="str">
            <v>Precision 6" Transparent Hand Pump</v>
          </cell>
          <cell r="D1462" t="str">
            <v>https://www.reydonsports.com/shop/product/871</v>
          </cell>
          <cell r="E1462" t="str">
            <v/>
          </cell>
          <cell r="F1462" t="str">
            <v/>
          </cell>
          <cell r="G1462" t="str">
            <v>5027535183010</v>
          </cell>
          <cell r="H1462" t="str">
            <v>Football - Soccer</v>
          </cell>
          <cell r="I1462" t="str">
            <v>Precision</v>
          </cell>
          <cell r="J1462" t="str">
            <v>Yes</v>
          </cell>
          <cell r="K1462" t="str">
            <v/>
          </cell>
          <cell r="L1462">
            <v>5</v>
          </cell>
          <cell r="M1462">
            <v>1.8</v>
          </cell>
          <cell r="N1462" t="str">
            <v>20%</v>
          </cell>
          <cell r="P1462">
            <v>1.72</v>
          </cell>
        </row>
        <row r="1463">
          <cell r="A1463" t="str">
            <v>TR154</v>
          </cell>
          <cell r="B1463" t="str">
            <v>Precision Football Mesh Sack -10 Ball</v>
          </cell>
          <cell r="C1463" t="str">
            <v>Precision Football Mesh Sack -10 Ball</v>
          </cell>
          <cell r="D1463" t="str">
            <v>https://www.reydonsports.com/shop/product/995</v>
          </cell>
          <cell r="E1463" t="str">
            <v/>
          </cell>
          <cell r="F1463" t="str">
            <v/>
          </cell>
          <cell r="G1463" t="str">
            <v>5027535184055</v>
          </cell>
          <cell r="H1463" t="str">
            <v>Football - Soccer</v>
          </cell>
          <cell r="I1463" t="str">
            <v>Precision</v>
          </cell>
          <cell r="J1463" t="str">
            <v>Yes</v>
          </cell>
          <cell r="K1463" t="str">
            <v/>
          </cell>
          <cell r="L1463">
            <v>6</v>
          </cell>
          <cell r="M1463">
            <v>1.86</v>
          </cell>
          <cell r="N1463" t="str">
            <v>20%</v>
          </cell>
          <cell r="P1463">
            <v>1.76</v>
          </cell>
        </row>
        <row r="1464">
          <cell r="A1464" t="str">
            <v>TR151</v>
          </cell>
          <cell r="B1464" t="str">
            <v>Precision Football Carry Net - 12 Ball</v>
          </cell>
          <cell r="C1464" t="str">
            <v>Precision Football Carry Net - 12 Ball</v>
          </cell>
          <cell r="D1464" t="str">
            <v>https://www.reydonsports.com/shop/product/989</v>
          </cell>
          <cell r="E1464" t="str">
            <v/>
          </cell>
          <cell r="F1464" t="str">
            <v/>
          </cell>
          <cell r="G1464" t="str">
            <v>5027535184031</v>
          </cell>
          <cell r="H1464" t="str">
            <v>Football - Soccer</v>
          </cell>
          <cell r="I1464" t="str">
            <v>Precision</v>
          </cell>
          <cell r="J1464" t="str">
            <v>Yes</v>
          </cell>
          <cell r="K1464" t="str">
            <v/>
          </cell>
          <cell r="L1464">
            <v>5</v>
          </cell>
          <cell r="M1464">
            <v>1.5</v>
          </cell>
          <cell r="N1464" t="str">
            <v>20%</v>
          </cell>
          <cell r="P1464">
            <v>1.43</v>
          </cell>
        </row>
        <row r="1465">
          <cell r="A1465" t="str">
            <v>TRL212</v>
          </cell>
          <cell r="B1465" t="str">
            <v>Precision 20 Ball "Jumbo" Sack (Black/Silver)</v>
          </cell>
          <cell r="C1465" t="str">
            <v>Precision 20 Ball "Jumbo" Sack (Black/Silver)</v>
          </cell>
          <cell r="D1465" t="str">
            <v>https://www.reydonsports.com/shop/product/856</v>
          </cell>
          <cell r="E1465" t="str">
            <v/>
          </cell>
          <cell r="F1465" t="str">
            <v/>
          </cell>
          <cell r="G1465" t="str">
            <v>5027535175213</v>
          </cell>
          <cell r="H1465" t="str">
            <v>Football - Soccer</v>
          </cell>
          <cell r="I1465" t="str">
            <v>Precision</v>
          </cell>
          <cell r="J1465" t="str">
            <v>Yes</v>
          </cell>
          <cell r="K1465" t="str">
            <v/>
          </cell>
          <cell r="L1465">
            <v>28</v>
          </cell>
          <cell r="M1465">
            <v>12.36</v>
          </cell>
          <cell r="N1465" t="str">
            <v>20%</v>
          </cell>
          <cell r="P1465">
            <v>11.75</v>
          </cell>
        </row>
        <row r="1466">
          <cell r="A1466" t="str">
            <v>TRL211</v>
          </cell>
          <cell r="B1466" t="str">
            <v>Precision 12 Ball Sack (Black/Silver)</v>
          </cell>
          <cell r="C1466" t="str">
            <v>Precision 12 Ball Sack (Black/Silver)</v>
          </cell>
          <cell r="D1466" t="str">
            <v>https://www.reydonsports.com/shop/product/851</v>
          </cell>
          <cell r="E1466" t="str">
            <v/>
          </cell>
          <cell r="F1466" t="str">
            <v/>
          </cell>
          <cell r="G1466" t="str">
            <v>5027535175206</v>
          </cell>
          <cell r="H1466" t="str">
            <v>Football - Soccer</v>
          </cell>
          <cell r="I1466" t="str">
            <v>Precision</v>
          </cell>
          <cell r="J1466" t="str">
            <v>Yes</v>
          </cell>
          <cell r="K1466" t="str">
            <v/>
          </cell>
          <cell r="L1466">
            <v>19</v>
          </cell>
          <cell r="M1466">
            <v>8.2200000000000006</v>
          </cell>
          <cell r="N1466" t="str">
            <v>20%</v>
          </cell>
          <cell r="P1466">
            <v>7.81</v>
          </cell>
        </row>
        <row r="1467">
          <cell r="A1467" t="str">
            <v>TRL105</v>
          </cell>
          <cell r="B1467" t="str">
            <v>Precision Tubular 3 Ball Match Bag</v>
          </cell>
          <cell r="C1467" t="str">
            <v>Precision Tubular 3 Ball Match Bag</v>
          </cell>
          <cell r="D1467" t="str">
            <v>https://www.reydonsports.com/shop/product/1395</v>
          </cell>
          <cell r="E1467" t="str">
            <v>Black</v>
          </cell>
          <cell r="F1467" t="str">
            <v/>
          </cell>
          <cell r="G1467" t="str">
            <v>5027535175589</v>
          </cell>
          <cell r="H1467" t="str">
            <v>Football - Soccer</v>
          </cell>
          <cell r="I1467" t="str">
            <v>Precision</v>
          </cell>
          <cell r="J1467" t="str">
            <v>Yes</v>
          </cell>
          <cell r="K1467" t="str">
            <v/>
          </cell>
          <cell r="L1467">
            <v>16</v>
          </cell>
          <cell r="M1467">
            <v>6.74</v>
          </cell>
          <cell r="N1467" t="str">
            <v>20%</v>
          </cell>
          <cell r="P1467">
            <v>6.41</v>
          </cell>
        </row>
        <row r="1468">
          <cell r="A1468" t="str">
            <v>TRL106</v>
          </cell>
          <cell r="B1468" t="str">
            <v>Precision Tubular 5 Ball Bag</v>
          </cell>
          <cell r="C1468" t="str">
            <v>Precision Tubular 5 Ball Bag</v>
          </cell>
          <cell r="D1468" t="str">
            <v>https://www.reydonsports.com/shop/product/1396</v>
          </cell>
          <cell r="E1468" t="str">
            <v>Black</v>
          </cell>
          <cell r="F1468" t="str">
            <v/>
          </cell>
          <cell r="G1468" t="str">
            <v>5027535175572</v>
          </cell>
          <cell r="H1468" t="str">
            <v>Football - Soccer</v>
          </cell>
          <cell r="I1468" t="str">
            <v>Precision</v>
          </cell>
          <cell r="J1468" t="str">
            <v>Yes</v>
          </cell>
          <cell r="K1468" t="str">
            <v/>
          </cell>
          <cell r="L1468">
            <v>17</v>
          </cell>
          <cell r="M1468">
            <v>7.24</v>
          </cell>
          <cell r="N1468" t="str">
            <v>20%</v>
          </cell>
          <cell r="P1468">
            <v>6.88</v>
          </cell>
        </row>
        <row r="1469">
          <cell r="A1469" t="str">
            <v>PRF0001</v>
          </cell>
          <cell r="B1469" t="str">
            <v>Precision Ball Bin - POS/On Field</v>
          </cell>
          <cell r="C1469" t="str">
            <v>Precision Ball Bin - POS/On Field</v>
          </cell>
          <cell r="D1469" t="str">
            <v>https://www.reydonsports.com/shop/product/40276</v>
          </cell>
          <cell r="E1469" t="str">
            <v/>
          </cell>
          <cell r="F1469" t="str">
            <v>50 x 75cm</v>
          </cell>
          <cell r="G1469" t="str">
            <v>5027535002731</v>
          </cell>
          <cell r="H1469" t="str">
            <v>Point of Sale</v>
          </cell>
          <cell r="I1469" t="str">
            <v>Precision</v>
          </cell>
          <cell r="J1469" t="str">
            <v>Yes</v>
          </cell>
          <cell r="K1469" t="str">
            <v/>
          </cell>
          <cell r="L1469">
            <v>24</v>
          </cell>
          <cell r="M1469">
            <v>12</v>
          </cell>
          <cell r="N1469" t="str">
            <v>20%</v>
          </cell>
          <cell r="P1469">
            <v>11.4</v>
          </cell>
        </row>
        <row r="1470">
          <cell r="A1470" t="str">
            <v>PRF0002</v>
          </cell>
          <cell r="B1470" t="str">
            <v>Precision Ball Bin - POS/On Field</v>
          </cell>
          <cell r="C1470" t="str">
            <v>Precision Ball Bin - POS/On Field</v>
          </cell>
          <cell r="D1470" t="str">
            <v>https://www.reydonsports.com/shop/product/40276</v>
          </cell>
          <cell r="E1470" t="str">
            <v/>
          </cell>
          <cell r="F1470" t="str">
            <v>80 x 75cm</v>
          </cell>
          <cell r="G1470" t="str">
            <v>5027535002748</v>
          </cell>
          <cell r="H1470" t="str">
            <v>Point of Sale</v>
          </cell>
          <cell r="I1470" t="str">
            <v>Precision</v>
          </cell>
          <cell r="J1470" t="str">
            <v>Yes</v>
          </cell>
          <cell r="K1470" t="str">
            <v/>
          </cell>
          <cell r="L1470">
            <v>36</v>
          </cell>
          <cell r="M1470">
            <v>18</v>
          </cell>
          <cell r="N1470" t="str">
            <v>20%</v>
          </cell>
          <cell r="P1470">
            <v>17.100000000000001</v>
          </cell>
        </row>
        <row r="1471">
          <cell r="A1471" t="str">
            <v>TR661</v>
          </cell>
          <cell r="B1471" t="str">
            <v>Precision Crowd Barrier</v>
          </cell>
          <cell r="C1471" t="str">
            <v>Precision Crowd Barrier</v>
          </cell>
          <cell r="D1471" t="str">
            <v>https://www.reydonsports.com/shop/product/943</v>
          </cell>
          <cell r="E1471" t="str">
            <v/>
          </cell>
          <cell r="F1471" t="str">
            <v/>
          </cell>
          <cell r="G1471" t="str">
            <v>5027535140907</v>
          </cell>
          <cell r="H1471" t="str">
            <v>Football - Soccer</v>
          </cell>
          <cell r="I1471" t="str">
            <v>Precision</v>
          </cell>
          <cell r="J1471" t="str">
            <v>Yes</v>
          </cell>
          <cell r="K1471" t="str">
            <v/>
          </cell>
          <cell r="L1471">
            <v>76</v>
          </cell>
          <cell r="M1471">
            <v>36</v>
          </cell>
          <cell r="N1471" t="str">
            <v>20%</v>
          </cell>
          <cell r="P1471">
            <v>34.200000000000003</v>
          </cell>
        </row>
        <row r="1472">
          <cell r="A1472" t="str">
            <v>TR329</v>
          </cell>
          <cell r="B1472" t="str">
            <v>Precision 6 Seater Quick Bench</v>
          </cell>
          <cell r="C1472" t="str">
            <v>Precision 6 Seater Quick Bench</v>
          </cell>
          <cell r="D1472" t="str">
            <v>https://www.reydonsports.com/shop/product/870</v>
          </cell>
          <cell r="E1472" t="str">
            <v/>
          </cell>
          <cell r="F1472" t="str">
            <v/>
          </cell>
          <cell r="G1472" t="str">
            <v>5027535220197</v>
          </cell>
          <cell r="H1472" t="str">
            <v>Football - Soccer</v>
          </cell>
          <cell r="I1472" t="str">
            <v>Precision</v>
          </cell>
          <cell r="J1472" t="str">
            <v>Yes</v>
          </cell>
          <cell r="K1472" t="str">
            <v/>
          </cell>
          <cell r="L1472">
            <v>152</v>
          </cell>
          <cell r="M1472">
            <v>70.8</v>
          </cell>
          <cell r="N1472" t="str">
            <v>20%</v>
          </cell>
          <cell r="P1472">
            <v>67.260000000000005</v>
          </cell>
        </row>
        <row r="1473">
          <cell r="A1473" t="str">
            <v>TR452</v>
          </cell>
          <cell r="B1473" t="str">
            <v>Precision Pro Corner Posts (Set of 4)</v>
          </cell>
          <cell r="C1473" t="str">
            <v>Precision Pro Corner Posts (Set of 4)</v>
          </cell>
          <cell r="D1473" t="str">
            <v>https://www.reydonsports.com/shop/product/1243</v>
          </cell>
          <cell r="E1473" t="str">
            <v/>
          </cell>
          <cell r="F1473" t="str">
            <v/>
          </cell>
          <cell r="G1473" t="str">
            <v>5027535183720</v>
          </cell>
          <cell r="H1473" t="str">
            <v>Football - Soccer</v>
          </cell>
          <cell r="I1473" t="str">
            <v>Precision</v>
          </cell>
          <cell r="J1473" t="str">
            <v>Yes</v>
          </cell>
          <cell r="K1473" t="str">
            <v/>
          </cell>
          <cell r="L1473">
            <v>111</v>
          </cell>
          <cell r="M1473">
            <v>54</v>
          </cell>
          <cell r="N1473" t="str">
            <v>20%</v>
          </cell>
          <cell r="P1473">
            <v>51.3</v>
          </cell>
        </row>
        <row r="1474">
          <cell r="A1474" t="str">
            <v>TR301</v>
          </cell>
          <cell r="B1474" t="str">
            <v>Precision "Sprung" Corner Posts - Fluo Yellow (Set of 4)</v>
          </cell>
          <cell r="C1474" t="str">
            <v>Precision "Sprung" Corner Posts - Fluo Yellow (Set of 4)</v>
          </cell>
          <cell r="D1474" t="str">
            <v>https://www.reydonsports.com/shop/product/844</v>
          </cell>
          <cell r="E1474" t="str">
            <v/>
          </cell>
          <cell r="F1474" t="str">
            <v/>
          </cell>
          <cell r="G1474" t="str">
            <v>5027535140945</v>
          </cell>
          <cell r="H1474" t="str">
            <v>Football - Soccer</v>
          </cell>
          <cell r="I1474" t="str">
            <v>Precision</v>
          </cell>
          <cell r="J1474" t="str">
            <v>Yes</v>
          </cell>
          <cell r="K1474" t="str">
            <v/>
          </cell>
          <cell r="L1474">
            <v>52</v>
          </cell>
          <cell r="M1474">
            <v>26.4</v>
          </cell>
          <cell r="N1474" t="str">
            <v>20%</v>
          </cell>
          <cell r="P1474">
            <v>25.08</v>
          </cell>
        </row>
        <row r="1475">
          <cell r="A1475" t="str">
            <v>TR302</v>
          </cell>
          <cell r="B1475" t="str">
            <v>Precision Corner Posts (Pack of 4)</v>
          </cell>
          <cell r="C1475" t="str">
            <v>Precision Corner Posts (Pack of 4)</v>
          </cell>
          <cell r="D1475" t="str">
            <v>https://www.reydonsports.com/shop/product/941</v>
          </cell>
          <cell r="E1475" t="str">
            <v/>
          </cell>
          <cell r="F1475" t="str">
            <v/>
          </cell>
          <cell r="G1475" t="str">
            <v>5027535220043</v>
          </cell>
          <cell r="H1475" t="str">
            <v>Football - Soccer</v>
          </cell>
          <cell r="I1475" t="str">
            <v>Precision</v>
          </cell>
          <cell r="J1475" t="str">
            <v>Yes</v>
          </cell>
          <cell r="K1475" t="str">
            <v/>
          </cell>
          <cell r="L1475">
            <v>21</v>
          </cell>
          <cell r="M1475">
            <v>9.6</v>
          </cell>
          <cell r="N1475" t="str">
            <v>20%</v>
          </cell>
          <cell r="P1475">
            <v>9.1199999999999992</v>
          </cell>
        </row>
        <row r="1476">
          <cell r="A1476" t="str">
            <v>TR453N</v>
          </cell>
          <cell r="B1476" t="str">
            <v>Precision Pro Corner Flag</v>
          </cell>
          <cell r="C1476" t="str">
            <v>Precision Pro Corner Flag</v>
          </cell>
          <cell r="D1476" t="str">
            <v>https://www.reydonsports.com/shop/product/1242</v>
          </cell>
          <cell r="E1476" t="str">
            <v>Navy</v>
          </cell>
          <cell r="F1476" t="str">
            <v/>
          </cell>
          <cell r="G1476" t="str">
            <v>5027535183744</v>
          </cell>
          <cell r="H1476" t="str">
            <v>Football - Soccer</v>
          </cell>
          <cell r="I1476" t="str">
            <v>Precision</v>
          </cell>
          <cell r="J1476" t="str">
            <v>Yes</v>
          </cell>
          <cell r="K1476" t="str">
            <v/>
          </cell>
          <cell r="L1476">
            <v>4</v>
          </cell>
          <cell r="M1476">
            <v>1.2</v>
          </cell>
          <cell r="N1476" t="str">
            <v>20%</v>
          </cell>
          <cell r="P1476">
            <v>1.1399999999999999</v>
          </cell>
        </row>
        <row r="1477">
          <cell r="A1477" t="str">
            <v>TR453R</v>
          </cell>
          <cell r="B1477" t="str">
            <v>Precision Pro Corner Flag</v>
          </cell>
          <cell r="C1477" t="str">
            <v>Precision Pro Corner Flag</v>
          </cell>
          <cell r="D1477" t="str">
            <v>https://www.reydonsports.com/shop/product/1242</v>
          </cell>
          <cell r="E1477" t="str">
            <v>Royal</v>
          </cell>
          <cell r="F1477" t="str">
            <v/>
          </cell>
          <cell r="G1477" t="str">
            <v>5027535183751</v>
          </cell>
          <cell r="H1477" t="str">
            <v>Football - Soccer</v>
          </cell>
          <cell r="I1477" t="str">
            <v>Precision</v>
          </cell>
          <cell r="J1477" t="str">
            <v>Yes</v>
          </cell>
          <cell r="K1477" t="str">
            <v/>
          </cell>
          <cell r="L1477">
            <v>4</v>
          </cell>
          <cell r="M1477">
            <v>1.2</v>
          </cell>
          <cell r="N1477" t="str">
            <v>20%</v>
          </cell>
          <cell r="P1477">
            <v>1.1399999999999999</v>
          </cell>
        </row>
        <row r="1478">
          <cell r="A1478" t="str">
            <v>TR453Y</v>
          </cell>
          <cell r="B1478" t="str">
            <v>Precision Pro Corner Flag</v>
          </cell>
          <cell r="C1478" t="str">
            <v>Precision Pro Corner Flag</v>
          </cell>
          <cell r="D1478" t="str">
            <v>https://www.reydonsports.com/shop/product/1242</v>
          </cell>
          <cell r="E1478" t="str">
            <v>Yellow</v>
          </cell>
          <cell r="F1478" t="str">
            <v/>
          </cell>
          <cell r="G1478" t="str">
            <v>5027535183775</v>
          </cell>
          <cell r="H1478" t="str">
            <v>Football - Soccer</v>
          </cell>
          <cell r="I1478" t="str">
            <v>Precision</v>
          </cell>
          <cell r="J1478" t="str">
            <v>Yes</v>
          </cell>
          <cell r="K1478" t="str">
            <v/>
          </cell>
          <cell r="L1478">
            <v>4</v>
          </cell>
          <cell r="M1478">
            <v>1.2</v>
          </cell>
          <cell r="N1478" t="str">
            <v>20%</v>
          </cell>
          <cell r="P1478">
            <v>1.1399999999999999</v>
          </cell>
        </row>
        <row r="1479">
          <cell r="A1479" t="str">
            <v>TR453S</v>
          </cell>
          <cell r="B1479" t="str">
            <v>Precision Pro Corner Flag</v>
          </cell>
          <cell r="C1479" t="str">
            <v>Precision Pro Corner Flag</v>
          </cell>
          <cell r="D1479" t="str">
            <v>https://www.reydonsports.com/shop/product/1242</v>
          </cell>
          <cell r="E1479" t="str">
            <v>Red</v>
          </cell>
          <cell r="F1479" t="str">
            <v/>
          </cell>
          <cell r="G1479" t="str">
            <v>5027535183768</v>
          </cell>
          <cell r="H1479" t="str">
            <v>Football - Soccer</v>
          </cell>
          <cell r="I1479" t="str">
            <v>Precision</v>
          </cell>
          <cell r="J1479" t="str">
            <v>Yes</v>
          </cell>
          <cell r="K1479" t="str">
            <v/>
          </cell>
          <cell r="L1479">
            <v>4</v>
          </cell>
          <cell r="M1479">
            <v>1.2</v>
          </cell>
          <cell r="N1479" t="str">
            <v>20%</v>
          </cell>
          <cell r="P1479">
            <v>1.1399999999999999</v>
          </cell>
        </row>
        <row r="1480">
          <cell r="A1480" t="str">
            <v>TR453G</v>
          </cell>
          <cell r="B1480" t="str">
            <v>Precision Pro Corner Flag</v>
          </cell>
          <cell r="C1480" t="str">
            <v>Precision Pro Corner Flag</v>
          </cell>
          <cell r="D1480" t="str">
            <v>https://www.reydonsports.com/shop/product/1242</v>
          </cell>
          <cell r="E1480" t="str">
            <v>Emerald</v>
          </cell>
          <cell r="F1480" t="str">
            <v/>
          </cell>
          <cell r="G1480" t="str">
            <v>5027535183737</v>
          </cell>
          <cell r="H1480" t="str">
            <v>Football - Soccer</v>
          </cell>
          <cell r="I1480" t="str">
            <v>Precision</v>
          </cell>
          <cell r="J1480" t="str">
            <v>Yes</v>
          </cell>
          <cell r="K1480" t="str">
            <v/>
          </cell>
          <cell r="L1480">
            <v>4</v>
          </cell>
          <cell r="M1480">
            <v>1.2</v>
          </cell>
          <cell r="N1480" t="str">
            <v>20%</v>
          </cell>
          <cell r="P1480">
            <v>1.1399999999999999</v>
          </cell>
        </row>
        <row r="1481">
          <cell r="A1481" t="str">
            <v>TR426</v>
          </cell>
          <cell r="B1481" t="str">
            <v>Precision Rubber Corner &amp; Boundary Pole Base</v>
          </cell>
          <cell r="C1481" t="str">
            <v>Precision Rubber Corner &amp; Boundary Pole Base</v>
          </cell>
          <cell r="D1481" t="str">
            <v>https://www.reydonsports.com/shop/product/1296</v>
          </cell>
          <cell r="E1481" t="str">
            <v/>
          </cell>
          <cell r="F1481" t="str">
            <v/>
          </cell>
          <cell r="G1481" t="str">
            <v>5027535140587</v>
          </cell>
          <cell r="H1481" t="str">
            <v>Football - Soccer</v>
          </cell>
          <cell r="I1481" t="str">
            <v>Precision</v>
          </cell>
          <cell r="J1481" t="str">
            <v>Yes</v>
          </cell>
          <cell r="K1481" t="str">
            <v/>
          </cell>
          <cell r="L1481">
            <v>9</v>
          </cell>
          <cell r="M1481">
            <v>3</v>
          </cell>
          <cell r="N1481" t="str">
            <v>20%</v>
          </cell>
          <cell r="P1481">
            <v>2.86</v>
          </cell>
        </row>
        <row r="1482">
          <cell r="A1482" t="str">
            <v>TR586</v>
          </cell>
          <cell r="B1482" t="str">
            <v>Precision Heavy-Duty Rubber Base (for Boundary Pole)</v>
          </cell>
          <cell r="C1482" t="str">
            <v>Precision Heavy-Duty Rubber Base (for Boundary Pole)</v>
          </cell>
          <cell r="D1482" t="str">
            <v>https://www.reydonsports.com/shop/product/1066</v>
          </cell>
          <cell r="E1482" t="str">
            <v/>
          </cell>
          <cell r="F1482" t="str">
            <v/>
          </cell>
          <cell r="G1482" t="str">
            <v>5027535183645</v>
          </cell>
          <cell r="H1482" t="str">
            <v>Football - Soccer</v>
          </cell>
          <cell r="I1482" t="str">
            <v>Precision</v>
          </cell>
          <cell r="J1482" t="str">
            <v>Yes</v>
          </cell>
          <cell r="K1482" t="str">
            <v/>
          </cell>
          <cell r="L1482">
            <v>21</v>
          </cell>
          <cell r="M1482">
            <v>9.24</v>
          </cell>
          <cell r="N1482" t="str">
            <v>20%</v>
          </cell>
          <cell r="P1482">
            <v>8.7799999999999994</v>
          </cell>
        </row>
        <row r="1483">
          <cell r="A1483" t="str">
            <v>TR484</v>
          </cell>
          <cell r="B1483" t="str">
            <v>Precision Collapsible Corner Posts (Set of 4)</v>
          </cell>
          <cell r="C1483" t="str">
            <v>Precision Collapsible Corner Posts (Set of 4)</v>
          </cell>
          <cell r="D1483" t="str">
            <v>https://www.reydonsports.com/shop/product/932</v>
          </cell>
          <cell r="E1483" t="str">
            <v/>
          </cell>
          <cell r="F1483" t="str">
            <v/>
          </cell>
          <cell r="G1483" t="str">
            <v>5027535140921</v>
          </cell>
          <cell r="H1483" t="str">
            <v>Football - Soccer</v>
          </cell>
          <cell r="I1483" t="str">
            <v>Precision</v>
          </cell>
          <cell r="J1483" t="str">
            <v>Yes</v>
          </cell>
          <cell r="K1483" t="str">
            <v/>
          </cell>
          <cell r="L1483">
            <v>28</v>
          </cell>
          <cell r="M1483">
            <v>12.48</v>
          </cell>
          <cell r="N1483" t="str">
            <v>20%</v>
          </cell>
          <cell r="P1483">
            <v>11.86</v>
          </cell>
        </row>
        <row r="1484">
          <cell r="A1484" t="str">
            <v>TR720</v>
          </cell>
          <cell r="B1484" t="str">
            <v>Precision Corner Poles Carry Bag</v>
          </cell>
          <cell r="C1484" t="str">
            <v>Precision Corner Poles Carry Bag</v>
          </cell>
          <cell r="D1484" t="str">
            <v>https://www.reydonsports.com/shop/product/940</v>
          </cell>
          <cell r="E1484" t="str">
            <v/>
          </cell>
          <cell r="F1484" t="str">
            <v/>
          </cell>
          <cell r="G1484" t="str">
            <v>5027535140037</v>
          </cell>
          <cell r="H1484" t="str">
            <v>Football - Soccer</v>
          </cell>
          <cell r="I1484" t="str">
            <v>Precision</v>
          </cell>
          <cell r="J1484" t="str">
            <v>Yes</v>
          </cell>
          <cell r="K1484" t="str">
            <v/>
          </cell>
          <cell r="L1484">
            <v>11</v>
          </cell>
          <cell r="M1484">
            <v>3.96</v>
          </cell>
          <cell r="N1484" t="str">
            <v>20%</v>
          </cell>
          <cell r="P1484">
            <v>3.77</v>
          </cell>
        </row>
        <row r="1485">
          <cell r="A1485" t="str">
            <v>TR406BW</v>
          </cell>
          <cell r="B1485" t="str">
            <v>Precision Corner Flag</v>
          </cell>
          <cell r="C1485" t="str">
            <v>Precision Corner Flag</v>
          </cell>
          <cell r="D1485" t="str">
            <v>https://www.reydonsports.com/shop/product/939</v>
          </cell>
          <cell r="E1485" t="str">
            <v>Black/White</v>
          </cell>
          <cell r="F1485" t="str">
            <v/>
          </cell>
          <cell r="G1485" t="str">
            <v>5027535184680</v>
          </cell>
          <cell r="H1485" t="str">
            <v>Football - Soccer</v>
          </cell>
          <cell r="I1485" t="str">
            <v>Precision</v>
          </cell>
          <cell r="J1485" t="str">
            <v>Yes</v>
          </cell>
          <cell r="K1485" t="str">
            <v/>
          </cell>
          <cell r="L1485">
            <v>5</v>
          </cell>
          <cell r="M1485">
            <v>1.56</v>
          </cell>
          <cell r="N1485" t="str">
            <v>20%</v>
          </cell>
          <cell r="P1485">
            <v>1.49</v>
          </cell>
        </row>
        <row r="1486">
          <cell r="A1486" t="str">
            <v>TR406N</v>
          </cell>
          <cell r="B1486" t="str">
            <v>Precision Corner Flag</v>
          </cell>
          <cell r="C1486" t="str">
            <v>Precision Corner Flag</v>
          </cell>
          <cell r="D1486" t="str">
            <v>https://www.reydonsports.com/shop/product/939</v>
          </cell>
          <cell r="E1486" t="str">
            <v>Navy</v>
          </cell>
          <cell r="F1486" t="str">
            <v/>
          </cell>
          <cell r="G1486" t="str">
            <v>5027535184536</v>
          </cell>
          <cell r="H1486" t="str">
            <v>Football - Soccer</v>
          </cell>
          <cell r="I1486" t="str">
            <v>Precision</v>
          </cell>
          <cell r="J1486" t="str">
            <v>Yes</v>
          </cell>
          <cell r="K1486" t="str">
            <v/>
          </cell>
          <cell r="L1486">
            <v>5</v>
          </cell>
          <cell r="M1486">
            <v>1.56</v>
          </cell>
          <cell r="N1486" t="str">
            <v>20%</v>
          </cell>
          <cell r="P1486">
            <v>1.49</v>
          </cell>
        </row>
        <row r="1487">
          <cell r="A1487" t="str">
            <v>TR406NW</v>
          </cell>
          <cell r="B1487" t="str">
            <v>Precision Corner Flag</v>
          </cell>
          <cell r="C1487" t="str">
            <v>Precision Corner Flag</v>
          </cell>
          <cell r="D1487" t="str">
            <v>https://www.reydonsports.com/shop/product/939</v>
          </cell>
          <cell r="E1487" t="str">
            <v>Navy/White</v>
          </cell>
          <cell r="F1487" t="str">
            <v/>
          </cell>
          <cell r="G1487" t="str">
            <v>5027535184710</v>
          </cell>
          <cell r="H1487" t="str">
            <v>Football - Soccer</v>
          </cell>
          <cell r="I1487" t="str">
            <v>Precision</v>
          </cell>
          <cell r="J1487" t="str">
            <v>Yes</v>
          </cell>
          <cell r="K1487" t="str">
            <v/>
          </cell>
          <cell r="L1487">
            <v>5</v>
          </cell>
          <cell r="M1487">
            <v>1.56</v>
          </cell>
          <cell r="N1487" t="str">
            <v>20%</v>
          </cell>
          <cell r="P1487">
            <v>1.49</v>
          </cell>
        </row>
        <row r="1488">
          <cell r="A1488" t="str">
            <v>TR406MK</v>
          </cell>
          <cell r="B1488" t="str">
            <v>Precision Corner Flag</v>
          </cell>
          <cell r="C1488" t="str">
            <v>Precision Corner Flag</v>
          </cell>
          <cell r="D1488" t="str">
            <v>https://www.reydonsports.com/shop/product/939</v>
          </cell>
          <cell r="E1488" t="str">
            <v>Maroon/Sky</v>
          </cell>
          <cell r="F1488" t="str">
            <v/>
          </cell>
          <cell r="G1488" t="str">
            <v>5027535184529</v>
          </cell>
          <cell r="H1488" t="str">
            <v>Football - Soccer</v>
          </cell>
          <cell r="I1488" t="str">
            <v>Precision</v>
          </cell>
          <cell r="J1488" t="str">
            <v>Yes</v>
          </cell>
          <cell r="K1488" t="str">
            <v/>
          </cell>
          <cell r="L1488">
            <v>5</v>
          </cell>
          <cell r="M1488">
            <v>1.56</v>
          </cell>
          <cell r="N1488" t="str">
            <v>20%</v>
          </cell>
          <cell r="P1488">
            <v>1.49</v>
          </cell>
        </row>
        <row r="1489">
          <cell r="A1489" t="str">
            <v>TR406R</v>
          </cell>
          <cell r="B1489" t="str">
            <v>Precision Corner Flag</v>
          </cell>
          <cell r="C1489" t="str">
            <v>Precision Corner Flag</v>
          </cell>
          <cell r="D1489" t="str">
            <v>https://www.reydonsports.com/shop/product/939</v>
          </cell>
          <cell r="E1489" t="str">
            <v>Royal</v>
          </cell>
          <cell r="F1489" t="str">
            <v/>
          </cell>
          <cell r="G1489" t="str">
            <v>5027535184727</v>
          </cell>
          <cell r="H1489" t="str">
            <v>Football - Soccer</v>
          </cell>
          <cell r="I1489" t="str">
            <v>Precision</v>
          </cell>
          <cell r="J1489" t="str">
            <v>Yes</v>
          </cell>
          <cell r="K1489" t="str">
            <v/>
          </cell>
          <cell r="L1489">
            <v>5</v>
          </cell>
          <cell r="M1489">
            <v>1.56</v>
          </cell>
          <cell r="N1489" t="str">
            <v>20%</v>
          </cell>
          <cell r="P1489">
            <v>1.49</v>
          </cell>
        </row>
        <row r="1490">
          <cell r="A1490" t="str">
            <v>TR406RW</v>
          </cell>
          <cell r="B1490" t="str">
            <v>Precision Corner Flag</v>
          </cell>
          <cell r="C1490" t="str">
            <v>Precision Corner Flag</v>
          </cell>
          <cell r="D1490" t="str">
            <v>https://www.reydonsports.com/shop/product/939</v>
          </cell>
          <cell r="E1490" t="str">
            <v>Royal/White</v>
          </cell>
          <cell r="F1490" t="str">
            <v/>
          </cell>
          <cell r="G1490" t="str">
            <v>5027535184734</v>
          </cell>
          <cell r="H1490" t="str">
            <v>Football - Soccer</v>
          </cell>
          <cell r="I1490" t="str">
            <v>Precision</v>
          </cell>
          <cell r="J1490" t="str">
            <v>Yes</v>
          </cell>
          <cell r="K1490" t="str">
            <v/>
          </cell>
          <cell r="L1490">
            <v>5</v>
          </cell>
          <cell r="M1490">
            <v>1.56</v>
          </cell>
          <cell r="N1490" t="str">
            <v>20%</v>
          </cell>
          <cell r="P1490">
            <v>1.49</v>
          </cell>
        </row>
        <row r="1491">
          <cell r="A1491" t="str">
            <v>TR406KB</v>
          </cell>
          <cell r="B1491" t="str">
            <v>Precision Corner Flag</v>
          </cell>
          <cell r="C1491" t="str">
            <v>Precision Corner Flag</v>
          </cell>
          <cell r="D1491" t="str">
            <v>https://www.reydonsports.com/shop/product/939</v>
          </cell>
          <cell r="E1491" t="str">
            <v>Sky/Black</v>
          </cell>
          <cell r="F1491" t="str">
            <v/>
          </cell>
          <cell r="G1491" t="str">
            <v>5027535184703</v>
          </cell>
          <cell r="H1491" t="str">
            <v>Football - Soccer</v>
          </cell>
          <cell r="I1491" t="str">
            <v>Precision</v>
          </cell>
          <cell r="J1491" t="str">
            <v>Yes</v>
          </cell>
          <cell r="K1491" t="str">
            <v/>
          </cell>
          <cell r="L1491">
            <v>5</v>
          </cell>
          <cell r="M1491">
            <v>1.56</v>
          </cell>
          <cell r="N1491" t="str">
            <v>20%</v>
          </cell>
          <cell r="P1491">
            <v>1.49</v>
          </cell>
        </row>
        <row r="1492">
          <cell r="A1492" t="str">
            <v>TR406Y</v>
          </cell>
          <cell r="B1492" t="str">
            <v>Precision Corner Flag</v>
          </cell>
          <cell r="C1492" t="str">
            <v>Precision Corner Flag</v>
          </cell>
          <cell r="D1492" t="str">
            <v>https://www.reydonsports.com/shop/product/939</v>
          </cell>
          <cell r="E1492" t="str">
            <v>Yellow</v>
          </cell>
          <cell r="F1492" t="str">
            <v/>
          </cell>
          <cell r="G1492" t="str">
            <v>5027535184574</v>
          </cell>
          <cell r="H1492" t="str">
            <v>Football - Soccer</v>
          </cell>
          <cell r="I1492" t="str">
            <v>Precision</v>
          </cell>
          <cell r="J1492" t="str">
            <v>Yes</v>
          </cell>
          <cell r="K1492" t="str">
            <v/>
          </cell>
          <cell r="L1492">
            <v>5</v>
          </cell>
          <cell r="M1492">
            <v>1.56</v>
          </cell>
          <cell r="N1492" t="str">
            <v>20%</v>
          </cell>
          <cell r="P1492">
            <v>1.49</v>
          </cell>
        </row>
        <row r="1493">
          <cell r="A1493" t="str">
            <v>TR406YB</v>
          </cell>
          <cell r="B1493" t="str">
            <v>Precision Corner Flag</v>
          </cell>
          <cell r="C1493" t="str">
            <v>Precision Corner Flag</v>
          </cell>
          <cell r="D1493" t="str">
            <v>https://www.reydonsports.com/shop/product/939</v>
          </cell>
          <cell r="E1493" t="str">
            <v>Yellow/Black</v>
          </cell>
          <cell r="F1493" t="str">
            <v/>
          </cell>
          <cell r="G1493" t="str">
            <v>5027535184581</v>
          </cell>
          <cell r="H1493" t="str">
            <v>Football - Soccer</v>
          </cell>
          <cell r="I1493" t="str">
            <v>Precision</v>
          </cell>
          <cell r="J1493" t="str">
            <v>Yes</v>
          </cell>
          <cell r="K1493" t="str">
            <v/>
          </cell>
          <cell r="L1493">
            <v>5</v>
          </cell>
          <cell r="M1493">
            <v>1.56</v>
          </cell>
          <cell r="N1493" t="str">
            <v>20%</v>
          </cell>
          <cell r="P1493">
            <v>1.49</v>
          </cell>
        </row>
        <row r="1494">
          <cell r="A1494" t="str">
            <v>TR406YR</v>
          </cell>
          <cell r="B1494" t="str">
            <v>Precision Corner Flag</v>
          </cell>
          <cell r="C1494" t="str">
            <v>Precision Corner Flag</v>
          </cell>
          <cell r="D1494" t="str">
            <v>https://www.reydonsports.com/shop/product/939</v>
          </cell>
          <cell r="E1494" t="str">
            <v>Yellow/Royal</v>
          </cell>
          <cell r="F1494" t="str">
            <v/>
          </cell>
          <cell r="G1494" t="str">
            <v>5027535184598</v>
          </cell>
          <cell r="H1494" t="str">
            <v>Football - Soccer</v>
          </cell>
          <cell r="I1494" t="str">
            <v>Precision</v>
          </cell>
          <cell r="J1494" t="str">
            <v>Yes</v>
          </cell>
          <cell r="K1494" t="str">
            <v/>
          </cell>
          <cell r="L1494">
            <v>5</v>
          </cell>
          <cell r="M1494">
            <v>1.56</v>
          </cell>
          <cell r="N1494" t="str">
            <v>20%</v>
          </cell>
          <cell r="P1494">
            <v>1.49</v>
          </cell>
        </row>
        <row r="1495">
          <cell r="A1495" t="str">
            <v>TR406S</v>
          </cell>
          <cell r="B1495" t="str">
            <v>Precision Corner Flag</v>
          </cell>
          <cell r="C1495" t="str">
            <v>Precision Corner Flag</v>
          </cell>
          <cell r="D1495" t="str">
            <v>https://www.reydonsports.com/shop/product/939</v>
          </cell>
          <cell r="E1495" t="str">
            <v>Red</v>
          </cell>
          <cell r="F1495" t="str">
            <v/>
          </cell>
          <cell r="G1495" t="str">
            <v>5027535184543</v>
          </cell>
          <cell r="H1495" t="str">
            <v>Football - Soccer</v>
          </cell>
          <cell r="I1495" t="str">
            <v>Precision</v>
          </cell>
          <cell r="J1495" t="str">
            <v>Yes</v>
          </cell>
          <cell r="K1495" t="str">
            <v/>
          </cell>
          <cell r="L1495">
            <v>5</v>
          </cell>
          <cell r="M1495">
            <v>1.56</v>
          </cell>
          <cell r="N1495" t="str">
            <v>20%</v>
          </cell>
          <cell r="P1495">
            <v>1.49</v>
          </cell>
        </row>
        <row r="1496">
          <cell r="A1496" t="str">
            <v>TR406SB</v>
          </cell>
          <cell r="B1496" t="str">
            <v>Precision Corner Flag</v>
          </cell>
          <cell r="C1496" t="str">
            <v>Precision Corner Flag</v>
          </cell>
          <cell r="D1496" t="str">
            <v>https://www.reydonsports.com/shop/product/939</v>
          </cell>
          <cell r="E1496" t="str">
            <v>Red/Black</v>
          </cell>
          <cell r="F1496" t="str">
            <v/>
          </cell>
          <cell r="G1496" t="str">
            <v>5027535184550</v>
          </cell>
          <cell r="H1496" t="str">
            <v>Football - Soccer</v>
          </cell>
          <cell r="I1496" t="str">
            <v>Precision</v>
          </cell>
          <cell r="J1496" t="str">
            <v>Yes</v>
          </cell>
          <cell r="K1496" t="str">
            <v/>
          </cell>
          <cell r="L1496">
            <v>5</v>
          </cell>
          <cell r="M1496">
            <v>1.56</v>
          </cell>
          <cell r="N1496" t="str">
            <v>20%</v>
          </cell>
          <cell r="P1496">
            <v>1.49</v>
          </cell>
        </row>
        <row r="1497">
          <cell r="A1497" t="str">
            <v>TR406SW</v>
          </cell>
          <cell r="B1497" t="str">
            <v>Precision Corner Flag</v>
          </cell>
          <cell r="C1497" t="str">
            <v>Precision Corner Flag</v>
          </cell>
          <cell r="D1497" t="str">
            <v>https://www.reydonsports.com/shop/product/939</v>
          </cell>
          <cell r="E1497" t="str">
            <v>Red/White</v>
          </cell>
          <cell r="F1497" t="str">
            <v/>
          </cell>
          <cell r="G1497" t="str">
            <v>5027535184567</v>
          </cell>
          <cell r="H1497" t="str">
            <v>Football - Soccer</v>
          </cell>
          <cell r="I1497" t="str">
            <v>Precision</v>
          </cell>
          <cell r="J1497" t="str">
            <v>Yes</v>
          </cell>
          <cell r="K1497" t="str">
            <v/>
          </cell>
          <cell r="L1497">
            <v>5</v>
          </cell>
          <cell r="M1497">
            <v>1.56</v>
          </cell>
          <cell r="N1497" t="str">
            <v>20%</v>
          </cell>
          <cell r="P1497">
            <v>1.49</v>
          </cell>
        </row>
        <row r="1498">
          <cell r="A1498" t="str">
            <v>TR406G</v>
          </cell>
          <cell r="B1498" t="str">
            <v>Precision Corner Flag</v>
          </cell>
          <cell r="C1498" t="str">
            <v>Precision Corner Flag</v>
          </cell>
          <cell r="D1498" t="str">
            <v>https://www.reydonsports.com/shop/product/939</v>
          </cell>
          <cell r="E1498" t="str">
            <v>Emerald</v>
          </cell>
          <cell r="F1498" t="str">
            <v/>
          </cell>
          <cell r="G1498" t="str">
            <v>5027535184512</v>
          </cell>
          <cell r="H1498" t="str">
            <v>Football - Soccer</v>
          </cell>
          <cell r="I1498" t="str">
            <v>Precision</v>
          </cell>
          <cell r="J1498" t="str">
            <v>Yes</v>
          </cell>
          <cell r="K1498" t="str">
            <v/>
          </cell>
          <cell r="L1498">
            <v>5</v>
          </cell>
          <cell r="M1498">
            <v>1.56</v>
          </cell>
          <cell r="N1498" t="str">
            <v>20%</v>
          </cell>
          <cell r="P1498">
            <v>1.49</v>
          </cell>
        </row>
        <row r="1499">
          <cell r="A1499" t="str">
            <v>TR406GW</v>
          </cell>
          <cell r="B1499" t="str">
            <v>Precision Corner Flag</v>
          </cell>
          <cell r="C1499" t="str">
            <v>Precision Corner Flag</v>
          </cell>
          <cell r="D1499" t="str">
            <v>https://www.reydonsports.com/shop/product/939</v>
          </cell>
          <cell r="E1499" t="str">
            <v>Emerald/White</v>
          </cell>
          <cell r="F1499" t="str">
            <v/>
          </cell>
          <cell r="G1499" t="str">
            <v>5027535184697</v>
          </cell>
          <cell r="H1499" t="str">
            <v>Football - Soccer</v>
          </cell>
          <cell r="I1499" t="str">
            <v>Precision</v>
          </cell>
          <cell r="J1499" t="str">
            <v>Yes</v>
          </cell>
          <cell r="K1499" t="str">
            <v/>
          </cell>
          <cell r="L1499">
            <v>5</v>
          </cell>
          <cell r="M1499">
            <v>1.56</v>
          </cell>
          <cell r="N1499" t="str">
            <v>20%</v>
          </cell>
          <cell r="P1499">
            <v>1.49</v>
          </cell>
        </row>
        <row r="1500">
          <cell r="A1500" t="str">
            <v>BOWFUT</v>
          </cell>
          <cell r="B1500" t="str">
            <v>Bownet Futsal Soccer Goal</v>
          </cell>
          <cell r="C1500" t="str">
            <v>Bownet Futsal Soccer Goal</v>
          </cell>
          <cell r="D1500" t="str">
            <v>https://www.reydonsports.com/shop/product/135</v>
          </cell>
          <cell r="E1500" t="str">
            <v/>
          </cell>
          <cell r="F1500" t="str">
            <v>2m x 3m</v>
          </cell>
          <cell r="G1500" t="str">
            <v>815317007136</v>
          </cell>
          <cell r="H1500" t="str">
            <v>Football - Goals</v>
          </cell>
          <cell r="I1500" t="str">
            <v>Bownet</v>
          </cell>
          <cell r="J1500" t="str">
            <v>Yes</v>
          </cell>
          <cell r="K1500" t="str">
            <v/>
          </cell>
          <cell r="L1500">
            <v>360</v>
          </cell>
          <cell r="M1500">
            <v>174</v>
          </cell>
          <cell r="N1500" t="str">
            <v>20%</v>
          </cell>
          <cell r="P1500">
            <v>170.52</v>
          </cell>
        </row>
        <row r="1501">
          <cell r="A1501" t="str">
            <v>TR821</v>
          </cell>
          <cell r="B1501" t="str">
            <v>Precision Futsal Tactics Board</v>
          </cell>
          <cell r="C1501" t="str">
            <v>Precision Futsal Tactics Board</v>
          </cell>
          <cell r="D1501" t="str">
            <v>https://www.reydonsports.com/shop/product/1037</v>
          </cell>
          <cell r="E1501" t="str">
            <v/>
          </cell>
          <cell r="F1501" t="str">
            <v>90x60cm</v>
          </cell>
          <cell r="G1501" t="str">
            <v>5027535140839</v>
          </cell>
          <cell r="H1501" t="str">
            <v>Football - Soccer</v>
          </cell>
          <cell r="I1501" t="str">
            <v>Precision</v>
          </cell>
          <cell r="J1501" t="str">
            <v>Yes</v>
          </cell>
          <cell r="K1501" t="str">
            <v/>
          </cell>
          <cell r="L1501">
            <v>105</v>
          </cell>
          <cell r="M1501">
            <v>45.6</v>
          </cell>
          <cell r="N1501" t="str">
            <v>20%</v>
          </cell>
          <cell r="P1501">
            <v>43.32</v>
          </cell>
        </row>
        <row r="1502">
          <cell r="A1502" t="str">
            <v>TR822</v>
          </cell>
          <cell r="B1502" t="str">
            <v>Precision Futsal Tactics Board</v>
          </cell>
          <cell r="C1502" t="str">
            <v>Precision Futsal Tactics Board</v>
          </cell>
          <cell r="D1502" t="str">
            <v>https://www.reydonsports.com/shop/product/1037</v>
          </cell>
          <cell r="E1502" t="str">
            <v/>
          </cell>
          <cell r="F1502" t="str">
            <v>45x30cm</v>
          </cell>
          <cell r="G1502" t="str">
            <v>5027535140846</v>
          </cell>
          <cell r="H1502" t="str">
            <v>Football - Soccer</v>
          </cell>
          <cell r="I1502" t="str">
            <v>Precision</v>
          </cell>
          <cell r="J1502" t="str">
            <v>Yes</v>
          </cell>
          <cell r="K1502" t="str">
            <v/>
          </cell>
          <cell r="L1502">
            <v>46</v>
          </cell>
          <cell r="M1502">
            <v>19.2</v>
          </cell>
          <cell r="N1502" t="str">
            <v>20%</v>
          </cell>
          <cell r="P1502">
            <v>18.239999999999998</v>
          </cell>
        </row>
        <row r="1503">
          <cell r="A1503" t="str">
            <v>TRA625</v>
          </cell>
          <cell r="B1503" t="str">
            <v>Precision A5 Futsal Coach Notepad (Pack 6)</v>
          </cell>
          <cell r="C1503" t="str">
            <v>Precision A5 Futsal Coach Notepad (Pack 6)</v>
          </cell>
          <cell r="D1503" t="str">
            <v>https://www.reydonsports.com/shop/product/881</v>
          </cell>
          <cell r="E1503" t="str">
            <v/>
          </cell>
          <cell r="F1503" t="str">
            <v/>
          </cell>
          <cell r="G1503" t="str">
            <v>5027535173066</v>
          </cell>
          <cell r="H1503" t="str">
            <v>Football - Soccer</v>
          </cell>
          <cell r="I1503" t="str">
            <v>Precision</v>
          </cell>
          <cell r="J1503" t="str">
            <v>Yes</v>
          </cell>
          <cell r="K1503" t="str">
            <v/>
          </cell>
          <cell r="L1503">
            <v>42</v>
          </cell>
          <cell r="M1503">
            <v>22.8</v>
          </cell>
          <cell r="N1503" t="str">
            <v>0%</v>
          </cell>
          <cell r="P1503">
            <v>21.66</v>
          </cell>
        </row>
        <row r="1504">
          <cell r="A1504" t="str">
            <v>TR825</v>
          </cell>
          <cell r="B1504" t="str">
            <v>Precision Pro Futsal Coaches Tactic Folder</v>
          </cell>
          <cell r="C1504" t="str">
            <v>Precision Pro Futsal Coaches Tactic Folder</v>
          </cell>
          <cell r="D1504" t="str">
            <v>https://www.reydonsports.com/shop/product/1245</v>
          </cell>
          <cell r="E1504" t="str">
            <v/>
          </cell>
          <cell r="F1504" t="str">
            <v/>
          </cell>
          <cell r="G1504" t="str">
            <v>5027535140853</v>
          </cell>
          <cell r="H1504" t="str">
            <v>Football - Soccer</v>
          </cell>
          <cell r="I1504" t="str">
            <v>Precision</v>
          </cell>
          <cell r="J1504" t="str">
            <v>Yes</v>
          </cell>
          <cell r="K1504" t="str">
            <v/>
          </cell>
          <cell r="L1504">
            <v>34</v>
          </cell>
          <cell r="M1504">
            <v>15.84</v>
          </cell>
          <cell r="N1504" t="str">
            <v>20%</v>
          </cell>
          <cell r="P1504">
            <v>15.05</v>
          </cell>
        </row>
        <row r="1505">
          <cell r="A1505" t="str">
            <v>TR813</v>
          </cell>
          <cell r="B1505" t="str">
            <v>Precision Double-Sided "Folding" Soccer Tactics Board</v>
          </cell>
          <cell r="C1505" t="str">
            <v>Precision Double-Sided "Folding" Soccer Tactics Board</v>
          </cell>
          <cell r="D1505" t="str">
            <v>https://www.reydonsports.com/shop/product/960</v>
          </cell>
          <cell r="E1505" t="str">
            <v/>
          </cell>
          <cell r="F1505" t="str">
            <v>90x120cm</v>
          </cell>
          <cell r="G1505" t="str">
            <v>5027535140518</v>
          </cell>
          <cell r="H1505" t="str">
            <v>Football - Soccer</v>
          </cell>
          <cell r="I1505" t="str">
            <v>Precision</v>
          </cell>
          <cell r="J1505" t="str">
            <v>Yes</v>
          </cell>
          <cell r="K1505" t="str">
            <v/>
          </cell>
          <cell r="L1505">
            <v>196</v>
          </cell>
          <cell r="M1505">
            <v>92.7</v>
          </cell>
          <cell r="N1505" t="str">
            <v>20%</v>
          </cell>
          <cell r="P1505">
            <v>88.07</v>
          </cell>
        </row>
        <row r="1506">
          <cell r="A1506" t="str">
            <v>RMTR807</v>
          </cell>
          <cell r="B1506" t="str">
            <v>Precision Replacement Magnets (Set of 27)</v>
          </cell>
          <cell r="C1506" t="str">
            <v>Precision Replacement Magnets (Set of 27)</v>
          </cell>
          <cell r="D1506" t="str">
            <v>https://www.reydonsports.com/shop/product/1287</v>
          </cell>
          <cell r="E1506" t="str">
            <v/>
          </cell>
          <cell r="F1506" t="str">
            <v>4cm</v>
          </cell>
          <cell r="G1506" t="str">
            <v>5027535007552</v>
          </cell>
          <cell r="H1506" t="str">
            <v>Football - Soccer</v>
          </cell>
          <cell r="I1506" t="str">
            <v>Precision</v>
          </cell>
          <cell r="J1506" t="str">
            <v>Yes</v>
          </cell>
          <cell r="K1506" t="str">
            <v/>
          </cell>
          <cell r="L1506">
            <v>12</v>
          </cell>
          <cell r="M1506">
            <v>6.6</v>
          </cell>
          <cell r="N1506" t="str">
            <v>20%</v>
          </cell>
          <cell r="P1506">
            <v>6.28</v>
          </cell>
        </row>
        <row r="1507">
          <cell r="A1507" t="str">
            <v>TR808</v>
          </cell>
          <cell r="B1507" t="str">
            <v>Precision Double-Sided Soccer Tactics Board</v>
          </cell>
          <cell r="C1507" t="str">
            <v>Precision Double-Sided Soccer Tactics Board</v>
          </cell>
          <cell r="D1507" t="str">
            <v>https://www.reydonsports.com/shop/product/961</v>
          </cell>
          <cell r="E1507" t="str">
            <v/>
          </cell>
          <cell r="F1507" t="str">
            <v>60x90cm</v>
          </cell>
          <cell r="G1507" t="str">
            <v>5027535183447</v>
          </cell>
          <cell r="H1507" t="str">
            <v>Football - Soccer</v>
          </cell>
          <cell r="I1507" t="str">
            <v>Precision</v>
          </cell>
          <cell r="J1507" t="str">
            <v>Yes</v>
          </cell>
          <cell r="K1507" t="str">
            <v/>
          </cell>
          <cell r="L1507">
            <v>105</v>
          </cell>
          <cell r="M1507">
            <v>49.8</v>
          </cell>
          <cell r="N1507" t="str">
            <v>20%</v>
          </cell>
          <cell r="P1507">
            <v>47.32</v>
          </cell>
        </row>
        <row r="1508">
          <cell r="A1508" t="str">
            <v>RMTR806</v>
          </cell>
          <cell r="B1508" t="str">
            <v>Precision Replacement Magnets (Set of 27)</v>
          </cell>
          <cell r="C1508" t="str">
            <v>Precision Replacement Magnets (Set of 27)</v>
          </cell>
          <cell r="D1508" t="str">
            <v>https://www.reydonsports.com/shop/product/1287</v>
          </cell>
          <cell r="E1508" t="str">
            <v/>
          </cell>
          <cell r="F1508" t="str">
            <v>3cm</v>
          </cell>
          <cell r="G1508" t="str">
            <v>5027535007569</v>
          </cell>
          <cell r="H1508" t="str">
            <v>Football - Soccer</v>
          </cell>
          <cell r="I1508" t="str">
            <v>Precision</v>
          </cell>
          <cell r="J1508" t="str">
            <v>Yes</v>
          </cell>
          <cell r="K1508" t="str">
            <v/>
          </cell>
          <cell r="L1508">
            <v>9</v>
          </cell>
          <cell r="M1508">
            <v>4.2</v>
          </cell>
          <cell r="N1508" t="str">
            <v>20%</v>
          </cell>
          <cell r="P1508">
            <v>4</v>
          </cell>
        </row>
        <row r="1509">
          <cell r="A1509" t="str">
            <v>TR809</v>
          </cell>
          <cell r="B1509" t="str">
            <v>Precision Double-Sided Soccer Tactics Board</v>
          </cell>
          <cell r="C1509" t="str">
            <v>Precision Double-Sided Soccer Tactics Board</v>
          </cell>
          <cell r="D1509" t="str">
            <v>https://www.reydonsports.com/shop/product/961</v>
          </cell>
          <cell r="E1509" t="str">
            <v/>
          </cell>
          <cell r="F1509" t="str">
            <v>30x45cm</v>
          </cell>
          <cell r="G1509" t="str">
            <v>5027535183454</v>
          </cell>
          <cell r="H1509" t="str">
            <v>Football - Soccer</v>
          </cell>
          <cell r="I1509" t="str">
            <v>Precision</v>
          </cell>
          <cell r="J1509" t="str">
            <v>Yes</v>
          </cell>
          <cell r="K1509" t="str">
            <v/>
          </cell>
          <cell r="L1509">
            <v>46</v>
          </cell>
          <cell r="M1509">
            <v>21.3</v>
          </cell>
          <cell r="N1509" t="str">
            <v>20%</v>
          </cell>
          <cell r="P1509">
            <v>20.23</v>
          </cell>
        </row>
        <row r="1510">
          <cell r="A1510" t="str">
            <v>RMTR805</v>
          </cell>
          <cell r="B1510" t="str">
            <v>Precision Replacement Magnets (Set of 27)</v>
          </cell>
          <cell r="C1510" t="str">
            <v>Precision Replacement Magnets (Set of 27)</v>
          </cell>
          <cell r="D1510" t="str">
            <v>https://www.reydonsports.com/shop/product/1287</v>
          </cell>
          <cell r="E1510" t="str">
            <v/>
          </cell>
          <cell r="F1510" t="str">
            <v>2cm</v>
          </cell>
          <cell r="G1510" t="str">
            <v>5027535007576</v>
          </cell>
          <cell r="H1510" t="str">
            <v>Football - Soccer</v>
          </cell>
          <cell r="I1510" t="str">
            <v>Precision</v>
          </cell>
          <cell r="J1510" t="str">
            <v>Yes</v>
          </cell>
          <cell r="K1510" t="str">
            <v/>
          </cell>
          <cell r="L1510">
            <v>7</v>
          </cell>
          <cell r="M1510">
            <v>3.3</v>
          </cell>
          <cell r="N1510" t="str">
            <v>20%</v>
          </cell>
          <cell r="P1510">
            <v>3.13</v>
          </cell>
        </row>
        <row r="1511">
          <cell r="A1511" t="str">
            <v>TR811</v>
          </cell>
          <cell r="B1511" t="str">
            <v>Precision Pro Soccer Coaches Tactic Folder</v>
          </cell>
          <cell r="C1511" t="str">
            <v>Precision Pro Soccer Coaches Tactic Folder</v>
          </cell>
          <cell r="D1511" t="str">
            <v>https://www.reydonsports.com/shop/product/1268</v>
          </cell>
          <cell r="E1511" t="str">
            <v/>
          </cell>
          <cell r="F1511" t="str">
            <v/>
          </cell>
          <cell r="G1511" t="str">
            <v>5027535183461</v>
          </cell>
          <cell r="H1511" t="str">
            <v>Football - Soccer</v>
          </cell>
          <cell r="I1511" t="str">
            <v>Precision</v>
          </cell>
          <cell r="J1511" t="str">
            <v>Yes</v>
          </cell>
          <cell r="K1511" t="str">
            <v/>
          </cell>
          <cell r="L1511">
            <v>34</v>
          </cell>
          <cell r="M1511">
            <v>15.76</v>
          </cell>
          <cell r="N1511" t="str">
            <v>20%</v>
          </cell>
          <cell r="P1511">
            <v>14.96</v>
          </cell>
        </row>
        <row r="1512">
          <cell r="A1512" t="str">
            <v>TR812</v>
          </cell>
          <cell r="B1512" t="str">
            <v>Precision Soccer Coaches Double-Sided Clipboard</v>
          </cell>
          <cell r="C1512" t="str">
            <v>Precision Soccer Coaches Double-Sided Clipboard</v>
          </cell>
          <cell r="D1512" t="str">
            <v>https://www.reydonsports.com/shop/product/1339</v>
          </cell>
          <cell r="E1512" t="str">
            <v/>
          </cell>
          <cell r="F1512" t="str">
            <v/>
          </cell>
          <cell r="G1512" t="str">
            <v>5027535183478</v>
          </cell>
          <cell r="H1512" t="str">
            <v>Football - Soccer</v>
          </cell>
          <cell r="I1512" t="str">
            <v>Precision</v>
          </cell>
          <cell r="J1512" t="str">
            <v>Yes</v>
          </cell>
          <cell r="K1512" t="str">
            <v/>
          </cell>
          <cell r="L1512">
            <v>27</v>
          </cell>
          <cell r="M1512">
            <v>12.36</v>
          </cell>
          <cell r="N1512" t="str">
            <v>20%</v>
          </cell>
          <cell r="P1512">
            <v>11.75</v>
          </cell>
        </row>
        <row r="1513">
          <cell r="A1513" t="str">
            <v>AFCSTK006</v>
          </cell>
          <cell r="B1513" t="str">
            <v>Team Merchandise Core Cap</v>
          </cell>
          <cell r="C1513" t="str">
            <v>Team Merchandise Core Cap</v>
          </cell>
          <cell r="D1513" t="str">
            <v>https://www.reydonsports.com/shop/product/47902</v>
          </cell>
          <cell r="E1513" t="str">
            <v>Red</v>
          </cell>
          <cell r="F1513" t="str">
            <v>Arsenal</v>
          </cell>
          <cell r="G1513" t="str">
            <v>1979578130190</v>
          </cell>
          <cell r="H1513" t="str">
            <v>Team Merchandise</v>
          </cell>
          <cell r="I1513" t="str">
            <v>Team Merchandise</v>
          </cell>
          <cell r="J1513" t="str">
            <v/>
          </cell>
          <cell r="K1513" t="str">
            <v/>
          </cell>
          <cell r="L1513">
            <v>12</v>
          </cell>
          <cell r="M1513">
            <v>6.16</v>
          </cell>
          <cell r="N1513" t="str">
            <v>20%</v>
          </cell>
          <cell r="P1513">
            <v>6.1</v>
          </cell>
        </row>
        <row r="1514">
          <cell r="A1514" t="str">
            <v>AFCSTK007</v>
          </cell>
          <cell r="B1514" t="str">
            <v>Team Merchandise Core Cap</v>
          </cell>
          <cell r="C1514" t="str">
            <v>Team Merchandise Core Cap</v>
          </cell>
          <cell r="D1514" t="str">
            <v>https://www.reydonsports.com/shop/product/47902</v>
          </cell>
          <cell r="E1514" t="str">
            <v>Navy</v>
          </cell>
          <cell r="F1514" t="str">
            <v>Arsenal</v>
          </cell>
          <cell r="G1514" t="str">
            <v>1980578130202</v>
          </cell>
          <cell r="H1514" t="str">
            <v>Team Merchandise</v>
          </cell>
          <cell r="I1514" t="str">
            <v>Team Merchandise</v>
          </cell>
          <cell r="J1514" t="str">
            <v/>
          </cell>
          <cell r="K1514" t="str">
            <v/>
          </cell>
          <cell r="L1514">
            <v>12</v>
          </cell>
          <cell r="M1514">
            <v>6.16</v>
          </cell>
          <cell r="N1514" t="str">
            <v>20%</v>
          </cell>
          <cell r="P1514">
            <v>6.1</v>
          </cell>
        </row>
        <row r="1515">
          <cell r="A1515" t="str">
            <v>BFCSTK007</v>
          </cell>
          <cell r="B1515" t="str">
            <v>Team Merchandise Core Cap</v>
          </cell>
          <cell r="C1515" t="str">
            <v>Team Merchandise Core Cap</v>
          </cell>
          <cell r="D1515" t="str">
            <v>https://www.reydonsports.com/shop/product/47902</v>
          </cell>
          <cell r="E1515" t="str">
            <v>Navy</v>
          </cell>
          <cell r="F1515" t="str">
            <v>Barcelona</v>
          </cell>
          <cell r="G1515" t="str">
            <v>1340123103592</v>
          </cell>
          <cell r="H1515" t="str">
            <v>Team Merchandise</v>
          </cell>
          <cell r="I1515" t="str">
            <v>Team Merchandise</v>
          </cell>
          <cell r="J1515" t="str">
            <v/>
          </cell>
          <cell r="K1515" t="str">
            <v/>
          </cell>
          <cell r="L1515">
            <v>11</v>
          </cell>
          <cell r="M1515">
            <v>5.2</v>
          </cell>
          <cell r="N1515" t="str">
            <v>20%</v>
          </cell>
          <cell r="P1515">
            <v>5.15</v>
          </cell>
        </row>
        <row r="1516">
          <cell r="A1516" t="str">
            <v>CELSTK001</v>
          </cell>
          <cell r="B1516" t="str">
            <v>Team Merchandise Core Cap</v>
          </cell>
          <cell r="C1516" t="str">
            <v>Team Merchandise Core Cap</v>
          </cell>
          <cell r="D1516" t="str">
            <v>https://www.reydonsports.com/shop/product/47902</v>
          </cell>
          <cell r="E1516" t="str">
            <v>Green</v>
          </cell>
          <cell r="F1516" t="str">
            <v>Celtic</v>
          </cell>
          <cell r="G1516" t="str">
            <v>1880148013600</v>
          </cell>
          <cell r="H1516" t="str">
            <v>Team Merchandise</v>
          </cell>
          <cell r="I1516" t="str">
            <v>Team Merchandise</v>
          </cell>
          <cell r="J1516" t="str">
            <v/>
          </cell>
          <cell r="K1516" t="str">
            <v/>
          </cell>
          <cell r="L1516">
            <v>11</v>
          </cell>
          <cell r="M1516">
            <v>5.2</v>
          </cell>
          <cell r="N1516" t="str">
            <v>20%</v>
          </cell>
          <cell r="P1516">
            <v>5.15</v>
          </cell>
        </row>
        <row r="1517">
          <cell r="A1517" t="str">
            <v>CFCSTK0007</v>
          </cell>
          <cell r="B1517" t="str">
            <v>Team Merchandise Core Cap</v>
          </cell>
          <cell r="C1517" t="str">
            <v>Team Merchandise Core Cap</v>
          </cell>
          <cell r="D1517" t="str">
            <v>https://www.reydonsports.com/shop/product/47902</v>
          </cell>
          <cell r="E1517" t="str">
            <v>Royal</v>
          </cell>
          <cell r="F1517" t="str">
            <v>Chelsea</v>
          </cell>
          <cell r="G1517" t="str">
            <v>1983578130234</v>
          </cell>
          <cell r="H1517" t="str">
            <v>Team Merchandise</v>
          </cell>
          <cell r="I1517" t="str">
            <v>Team Merchandise</v>
          </cell>
          <cell r="J1517" t="str">
            <v/>
          </cell>
          <cell r="K1517" t="str">
            <v/>
          </cell>
          <cell r="L1517">
            <v>11</v>
          </cell>
          <cell r="M1517">
            <v>5.6</v>
          </cell>
          <cell r="N1517" t="str">
            <v>20%</v>
          </cell>
          <cell r="P1517">
            <v>5.54</v>
          </cell>
        </row>
        <row r="1518">
          <cell r="A1518" t="str">
            <v>EFASTK001</v>
          </cell>
          <cell r="B1518" t="str">
            <v>Team Merchandise Core Cap</v>
          </cell>
          <cell r="C1518" t="str">
            <v>Team Merchandise Core Cap</v>
          </cell>
          <cell r="D1518" t="str">
            <v>https://www.reydonsports.com/shop/product/47902</v>
          </cell>
          <cell r="E1518" t="str">
            <v>Navy</v>
          </cell>
          <cell r="F1518" t="str">
            <v>England</v>
          </cell>
          <cell r="G1518" t="str">
            <v>2030158199934</v>
          </cell>
          <cell r="H1518" t="str">
            <v>Team Merchandise</v>
          </cell>
          <cell r="I1518" t="str">
            <v>Team Merchandise</v>
          </cell>
          <cell r="J1518" t="str">
            <v/>
          </cell>
          <cell r="K1518" t="str">
            <v/>
          </cell>
          <cell r="L1518">
            <v>13</v>
          </cell>
          <cell r="M1518">
            <v>6.32</v>
          </cell>
          <cell r="N1518" t="str">
            <v>20%</v>
          </cell>
          <cell r="P1518">
            <v>6.26</v>
          </cell>
        </row>
        <row r="1519">
          <cell r="A1519" t="str">
            <v>AFCSTK023</v>
          </cell>
          <cell r="B1519" t="str">
            <v>Team Merchandise Cuff Beanie</v>
          </cell>
          <cell r="C1519" t="str">
            <v>Team Merchandise Cuff Beanie</v>
          </cell>
          <cell r="D1519" t="str">
            <v>https://www.reydonsports.com/shop/product/47905</v>
          </cell>
          <cell r="E1519" t="str">
            <v/>
          </cell>
          <cell r="F1519" t="str">
            <v>Arsenal</v>
          </cell>
          <cell r="G1519" t="str">
            <v>8897456213014</v>
          </cell>
          <cell r="H1519" t="str">
            <v>Team Merchandise</v>
          </cell>
          <cell r="I1519" t="str">
            <v>Team Merchandise</v>
          </cell>
          <cell r="J1519" t="str">
            <v/>
          </cell>
          <cell r="K1519" t="str">
            <v/>
          </cell>
          <cell r="L1519">
            <v>14</v>
          </cell>
          <cell r="M1519">
            <v>7.2</v>
          </cell>
          <cell r="N1519" t="str">
            <v>20%</v>
          </cell>
          <cell r="P1519">
            <v>7.13</v>
          </cell>
        </row>
        <row r="1520">
          <cell r="A1520" t="str">
            <v>BFCSTK012</v>
          </cell>
          <cell r="B1520" t="str">
            <v>Team Merchandise Rolldown Beanie</v>
          </cell>
          <cell r="C1520" t="str">
            <v>Team Merchandise Rolldown Beanie</v>
          </cell>
          <cell r="D1520" t="str">
            <v>https://www.reydonsports.com/shop/product/47903</v>
          </cell>
          <cell r="E1520" t="str">
            <v>Barcelona</v>
          </cell>
          <cell r="F1520" t="str">
            <v/>
          </cell>
          <cell r="G1520" t="str">
            <v>8718707063861</v>
          </cell>
          <cell r="H1520" t="str">
            <v>Team Merchandise</v>
          </cell>
          <cell r="I1520" t="str">
            <v>Team Merchandise</v>
          </cell>
          <cell r="J1520" t="str">
            <v/>
          </cell>
          <cell r="K1520" t="str">
            <v/>
          </cell>
          <cell r="L1520">
            <v>10</v>
          </cell>
          <cell r="M1520">
            <v>4.72</v>
          </cell>
          <cell r="N1520" t="str">
            <v>20%</v>
          </cell>
          <cell r="P1520">
            <v>4.67</v>
          </cell>
        </row>
        <row r="1521">
          <cell r="A1521" t="str">
            <v>CFCSTK0019</v>
          </cell>
          <cell r="B1521" t="str">
            <v>Team Merchandise Rolldown Beanie</v>
          </cell>
          <cell r="C1521" t="str">
            <v>Team Merchandise Rolldown Beanie</v>
          </cell>
          <cell r="D1521" t="str">
            <v>https://www.reydonsports.com/shop/product/47903</v>
          </cell>
          <cell r="E1521" t="str">
            <v>Chelsea</v>
          </cell>
          <cell r="F1521" t="str">
            <v/>
          </cell>
          <cell r="G1521" t="str">
            <v>8794563245658</v>
          </cell>
          <cell r="H1521" t="str">
            <v>Team Merchandise</v>
          </cell>
          <cell r="I1521" t="str">
            <v>Team Merchandise</v>
          </cell>
          <cell r="J1521" t="str">
            <v/>
          </cell>
          <cell r="K1521" t="str">
            <v/>
          </cell>
          <cell r="L1521">
            <v>10</v>
          </cell>
          <cell r="M1521">
            <v>4.72</v>
          </cell>
          <cell r="N1521" t="str">
            <v>20%</v>
          </cell>
          <cell r="P1521">
            <v>4.67</v>
          </cell>
        </row>
        <row r="1522">
          <cell r="A1522" t="str">
            <v>CFCSTK0014</v>
          </cell>
          <cell r="B1522" t="str">
            <v>Team Merchandise Core Cuff Beanie</v>
          </cell>
          <cell r="C1522" t="str">
            <v>Team Merchandise Core Cuff Beanie</v>
          </cell>
          <cell r="D1522" t="str">
            <v>https://www.reydonsports.com/shop/product/47904</v>
          </cell>
          <cell r="E1522" t="str">
            <v>Chelsea</v>
          </cell>
          <cell r="F1522" t="str">
            <v/>
          </cell>
          <cell r="G1522" t="str">
            <v>8963654353613</v>
          </cell>
          <cell r="H1522" t="str">
            <v>Team Merchandise</v>
          </cell>
          <cell r="I1522" t="str">
            <v>Team Merchandise</v>
          </cell>
          <cell r="J1522" t="str">
            <v/>
          </cell>
          <cell r="K1522" t="str">
            <v/>
          </cell>
          <cell r="L1522">
            <v>10</v>
          </cell>
          <cell r="M1522">
            <v>4.88</v>
          </cell>
          <cell r="N1522" t="str">
            <v>20%</v>
          </cell>
          <cell r="P1522">
            <v>4.84</v>
          </cell>
        </row>
        <row r="1523">
          <cell r="A1523" t="str">
            <v>AFCSTK013</v>
          </cell>
          <cell r="B1523" t="str">
            <v>Team Merchandise Core Cuff Beanie</v>
          </cell>
          <cell r="C1523" t="str">
            <v>Team Merchandise Core Cuff Beanie</v>
          </cell>
          <cell r="D1523" t="str">
            <v>https://www.reydonsports.com/shop/product/47904</v>
          </cell>
          <cell r="E1523" t="str">
            <v>Arsenal</v>
          </cell>
          <cell r="F1523" t="str">
            <v/>
          </cell>
          <cell r="G1523" t="str">
            <v>4668971238981</v>
          </cell>
          <cell r="H1523" t="str">
            <v>Team Merchandise</v>
          </cell>
          <cell r="I1523" t="str">
            <v>Team Merchandise</v>
          </cell>
          <cell r="J1523" t="str">
            <v/>
          </cell>
          <cell r="K1523" t="str">
            <v/>
          </cell>
          <cell r="L1523">
            <v>11</v>
          </cell>
          <cell r="M1523">
            <v>5.2</v>
          </cell>
          <cell r="N1523" t="str">
            <v>20%</v>
          </cell>
          <cell r="P1523">
            <v>5.15</v>
          </cell>
        </row>
        <row r="1524">
          <cell r="A1524" t="str">
            <v>CFCSTK0015</v>
          </cell>
          <cell r="B1524" t="str">
            <v>Team Merchandise Chelsea Core Cuff Beanie</v>
          </cell>
          <cell r="C1524" t="str">
            <v>Team Merchandise Chelsea Core Cuff Beanie</v>
          </cell>
          <cell r="D1524" t="str">
            <v>https://www.reydonsports.com/shop/product/48115</v>
          </cell>
          <cell r="E1524" t="str">
            <v>Chelsea</v>
          </cell>
          <cell r="F1524" t="str">
            <v/>
          </cell>
          <cell r="G1524" t="str">
            <v>417120015065</v>
          </cell>
          <cell r="H1524" t="str">
            <v>Team Merchandise</v>
          </cell>
          <cell r="I1524" t="str">
            <v>Team Merchandise</v>
          </cell>
          <cell r="J1524" t="str">
            <v/>
          </cell>
          <cell r="K1524" t="str">
            <v/>
          </cell>
          <cell r="L1524">
            <v>10</v>
          </cell>
          <cell r="M1524">
            <v>4.88</v>
          </cell>
          <cell r="N1524" t="str">
            <v>20%</v>
          </cell>
          <cell r="P1524">
            <v>4.84</v>
          </cell>
        </row>
        <row r="1525">
          <cell r="A1525" t="str">
            <v>EN06850</v>
          </cell>
          <cell r="B1525" t="str">
            <v>Team Merchandise - Pride Football</v>
          </cell>
          <cell r="C1525" t="str">
            <v>Team Merchandise - Pride Football</v>
          </cell>
          <cell r="D1525" t="str">
            <v>https://www.reydonsports.com/shop/product/40418</v>
          </cell>
          <cell r="E1525" t="str">
            <v>England</v>
          </cell>
          <cell r="F1525" t="str">
            <v>5</v>
          </cell>
          <cell r="G1525" t="str">
            <v>5037970068506</v>
          </cell>
          <cell r="H1525" t="str">
            <v>Team Merchandise</v>
          </cell>
          <cell r="I1525" t="str">
            <v>Team Merchandise</v>
          </cell>
          <cell r="J1525" t="str">
            <v/>
          </cell>
          <cell r="K1525" t="str">
            <v/>
          </cell>
          <cell r="L1525">
            <v>12</v>
          </cell>
          <cell r="M1525">
            <v>5.7</v>
          </cell>
          <cell r="N1525" t="str">
            <v>20%</v>
          </cell>
          <cell r="P1525">
            <v>5.64</v>
          </cell>
        </row>
        <row r="1526">
          <cell r="A1526" t="str">
            <v>TH06334</v>
          </cell>
          <cell r="B1526" t="str">
            <v>Team Merchandise - Vector PVC Football</v>
          </cell>
          <cell r="C1526" t="str">
            <v>Team Merchandise - Vector PVC Football</v>
          </cell>
          <cell r="D1526" t="str">
            <v>https://www.reydonsports.com/shop/product/40270</v>
          </cell>
          <cell r="E1526" t="str">
            <v>Tottenham Hotspur</v>
          </cell>
          <cell r="F1526" t="str">
            <v>5</v>
          </cell>
          <cell r="G1526" t="str">
            <v>5037970063341</v>
          </cell>
          <cell r="H1526" t="str">
            <v>Team Merchandise</v>
          </cell>
          <cell r="I1526" t="str">
            <v>Team Merchandise</v>
          </cell>
          <cell r="J1526" t="str">
            <v/>
          </cell>
          <cell r="K1526" t="str">
            <v/>
          </cell>
          <cell r="L1526">
            <v>12</v>
          </cell>
          <cell r="M1526">
            <v>5.7</v>
          </cell>
          <cell r="N1526" t="str">
            <v>20%</v>
          </cell>
          <cell r="P1526">
            <v>5.64</v>
          </cell>
        </row>
        <row r="1527">
          <cell r="A1527" t="str">
            <v>EN06856</v>
          </cell>
          <cell r="B1527" t="str">
            <v>Team Merchandise - Vector PVC Football</v>
          </cell>
          <cell r="C1527" t="str">
            <v>Team Merchandise - Vector PVC Football</v>
          </cell>
          <cell r="D1527" t="str">
            <v>https://www.reydonsports.com/shop/product/40270</v>
          </cell>
          <cell r="E1527" t="str">
            <v>England</v>
          </cell>
          <cell r="F1527" t="str">
            <v>5</v>
          </cell>
          <cell r="G1527" t="str">
            <v>5037970068568</v>
          </cell>
          <cell r="H1527" t="str">
            <v>Team Merchandise</v>
          </cell>
          <cell r="I1527" t="str">
            <v>Team Merchandise</v>
          </cell>
          <cell r="J1527" t="str">
            <v/>
          </cell>
          <cell r="K1527" t="str">
            <v/>
          </cell>
          <cell r="L1527">
            <v>12</v>
          </cell>
          <cell r="M1527">
            <v>5.7</v>
          </cell>
          <cell r="N1527" t="str">
            <v>20%</v>
          </cell>
          <cell r="P1527">
            <v>4.5</v>
          </cell>
        </row>
        <row r="1528">
          <cell r="A1528" t="str">
            <v>LI07064</v>
          </cell>
          <cell r="B1528" t="str">
            <v>Team Merchandise - Reflex PVC Football</v>
          </cell>
          <cell r="C1528" t="str">
            <v>Team Merchandise - Reflex PVC Football</v>
          </cell>
          <cell r="D1528" t="str">
            <v>https://www.reydonsports.com/shop/product/40644</v>
          </cell>
          <cell r="E1528" t="str">
            <v>Liverpool</v>
          </cell>
          <cell r="F1528" t="str">
            <v>5</v>
          </cell>
          <cell r="G1528" t="str">
            <v>5037970070646</v>
          </cell>
          <cell r="H1528" t="str">
            <v>Team Merchandise</v>
          </cell>
          <cell r="I1528" t="str">
            <v>Team Merchandise</v>
          </cell>
          <cell r="J1528" t="str">
            <v/>
          </cell>
          <cell r="K1528" t="str">
            <v/>
          </cell>
          <cell r="L1528">
            <v>14</v>
          </cell>
          <cell r="M1528">
            <v>5.7</v>
          </cell>
          <cell r="N1528" t="str">
            <v>20%</v>
          </cell>
          <cell r="P1528">
            <v>5.64</v>
          </cell>
        </row>
        <row r="1529">
          <cell r="A1529" t="str">
            <v>BC07027</v>
          </cell>
          <cell r="B1529" t="str">
            <v>Team Merchandise - Reflex PVC Football</v>
          </cell>
          <cell r="C1529" t="str">
            <v>Team Merchandise - Reflex PVC Football</v>
          </cell>
          <cell r="D1529" t="str">
            <v>https://www.reydonsports.com/shop/product/40645</v>
          </cell>
          <cell r="E1529" t="str">
            <v>Barcelona</v>
          </cell>
          <cell r="F1529" t="str">
            <v>5</v>
          </cell>
          <cell r="G1529" t="str">
            <v>5037970070271</v>
          </cell>
          <cell r="H1529" t="str">
            <v>Team Merchandise</v>
          </cell>
          <cell r="I1529" t="str">
            <v>Team Merchandise</v>
          </cell>
          <cell r="J1529" t="str">
            <v/>
          </cell>
          <cell r="K1529" t="str">
            <v/>
          </cell>
          <cell r="L1529">
            <v>14</v>
          </cell>
          <cell r="M1529">
            <v>6</v>
          </cell>
          <cell r="N1529" t="str">
            <v>20%</v>
          </cell>
          <cell r="P1529">
            <v>5.94</v>
          </cell>
        </row>
        <row r="1530">
          <cell r="A1530" t="str">
            <v>CH07002</v>
          </cell>
          <cell r="B1530" t="str">
            <v>Team Merchandise - Reflex PVC Football</v>
          </cell>
          <cell r="C1530" t="str">
            <v>Team Merchandise - Reflex PVC Football</v>
          </cell>
          <cell r="D1530" t="str">
            <v>https://www.reydonsports.com/shop/product/40644</v>
          </cell>
          <cell r="E1530" t="str">
            <v>Chelsea</v>
          </cell>
          <cell r="F1530" t="str">
            <v>5</v>
          </cell>
          <cell r="G1530" t="str">
            <v>5037970070028</v>
          </cell>
          <cell r="H1530" t="str">
            <v>Team Merchandise</v>
          </cell>
          <cell r="I1530" t="str">
            <v>Team Merchandise</v>
          </cell>
          <cell r="J1530" t="str">
            <v/>
          </cell>
          <cell r="K1530" t="str">
            <v/>
          </cell>
          <cell r="L1530">
            <v>14</v>
          </cell>
          <cell r="M1530">
            <v>5.7</v>
          </cell>
          <cell r="N1530" t="str">
            <v>20%</v>
          </cell>
          <cell r="P1530">
            <v>5.64</v>
          </cell>
        </row>
        <row r="1531">
          <cell r="A1531" t="str">
            <v>LI07066</v>
          </cell>
          <cell r="B1531" t="str">
            <v>Team Merchandise - Phantom Signature Football</v>
          </cell>
          <cell r="C1531" t="str">
            <v>Team Merchandise - Phantom Signature Football</v>
          </cell>
          <cell r="D1531" t="str">
            <v>https://www.reydonsports.com/shop/product/40646</v>
          </cell>
          <cell r="E1531" t="str">
            <v>Liverpool</v>
          </cell>
          <cell r="F1531" t="str">
            <v>5</v>
          </cell>
          <cell r="G1531" t="str">
            <v>5037970070660</v>
          </cell>
          <cell r="H1531" t="str">
            <v>Team Merchandise</v>
          </cell>
          <cell r="I1531" t="str">
            <v>Team Merchandise</v>
          </cell>
          <cell r="J1531" t="str">
            <v/>
          </cell>
          <cell r="K1531" t="str">
            <v/>
          </cell>
          <cell r="L1531">
            <v>15</v>
          </cell>
          <cell r="M1531">
            <v>6.3</v>
          </cell>
          <cell r="N1531" t="str">
            <v>20%</v>
          </cell>
          <cell r="P1531">
            <v>6.24</v>
          </cell>
        </row>
        <row r="1532">
          <cell r="A1532" t="str">
            <v>CH07004</v>
          </cell>
          <cell r="B1532" t="str">
            <v>Team Merchandise - Phantom Signature Football</v>
          </cell>
          <cell r="C1532" t="str">
            <v>Team Merchandise - Phantom Signature Football</v>
          </cell>
          <cell r="D1532" t="str">
            <v>https://www.reydonsports.com/shop/product/40646</v>
          </cell>
          <cell r="E1532" t="str">
            <v>Chelsea</v>
          </cell>
          <cell r="F1532" t="str">
            <v>5</v>
          </cell>
          <cell r="G1532" t="str">
            <v>5037970070042</v>
          </cell>
          <cell r="H1532" t="str">
            <v>Team Merchandise</v>
          </cell>
          <cell r="I1532" t="str">
            <v>Team Merchandise</v>
          </cell>
          <cell r="J1532" t="str">
            <v/>
          </cell>
          <cell r="K1532" t="str">
            <v/>
          </cell>
          <cell r="L1532">
            <v>15</v>
          </cell>
          <cell r="M1532">
            <v>6.3</v>
          </cell>
          <cell r="N1532" t="str">
            <v>20%</v>
          </cell>
          <cell r="P1532">
            <v>6.24</v>
          </cell>
        </row>
        <row r="1533">
          <cell r="A1533" t="str">
            <v>AR06991</v>
          </cell>
          <cell r="B1533" t="str">
            <v>Team Merchandise - Phantom Signature Football</v>
          </cell>
          <cell r="C1533" t="str">
            <v>Team Merchandise - Phantom Signature Football</v>
          </cell>
          <cell r="D1533" t="str">
            <v>https://www.reydonsports.com/shop/product/40646</v>
          </cell>
          <cell r="E1533" t="str">
            <v>Arsenal</v>
          </cell>
          <cell r="F1533" t="str">
            <v>5</v>
          </cell>
          <cell r="G1533" t="str">
            <v>5037970069213</v>
          </cell>
          <cell r="H1533" t="str">
            <v>Team Merchandise</v>
          </cell>
          <cell r="I1533" t="str">
            <v>Team Merchandise</v>
          </cell>
          <cell r="J1533" t="str">
            <v/>
          </cell>
          <cell r="K1533" t="str">
            <v/>
          </cell>
          <cell r="L1533">
            <v>15</v>
          </cell>
          <cell r="M1533">
            <v>6.3</v>
          </cell>
          <cell r="N1533" t="str">
            <v>20%</v>
          </cell>
          <cell r="P1533">
            <v>6.24</v>
          </cell>
        </row>
        <row r="1534">
          <cell r="A1534" t="str">
            <v>MC07078</v>
          </cell>
          <cell r="B1534" t="str">
            <v>Team Merchandise - Phantom Signature Football</v>
          </cell>
          <cell r="C1534" t="str">
            <v>Team Merchandise - Phantom Signature Football</v>
          </cell>
          <cell r="D1534" t="str">
            <v>https://www.reydonsports.com/shop/product/40646</v>
          </cell>
          <cell r="E1534" t="str">
            <v>Man City</v>
          </cell>
          <cell r="F1534" t="str">
            <v>5</v>
          </cell>
          <cell r="G1534" t="str">
            <v>5037970070783</v>
          </cell>
          <cell r="H1534" t="str">
            <v>Team Merchandise</v>
          </cell>
          <cell r="I1534" t="str">
            <v>Team Merchandise</v>
          </cell>
          <cell r="J1534" t="str">
            <v/>
          </cell>
          <cell r="K1534" t="str">
            <v/>
          </cell>
          <cell r="L1534">
            <v>15</v>
          </cell>
          <cell r="M1534">
            <v>6.3</v>
          </cell>
          <cell r="N1534" t="str">
            <v>20%</v>
          </cell>
          <cell r="P1534">
            <v>6.24</v>
          </cell>
        </row>
        <row r="1535">
          <cell r="A1535" t="str">
            <v>BC06510</v>
          </cell>
          <cell r="B1535" t="str">
            <v>Team Merchandise - 4 Inch Soft Miniball</v>
          </cell>
          <cell r="C1535" t="str">
            <v>Team Merchandise - 4 Inch Soft Miniball</v>
          </cell>
          <cell r="D1535" t="str">
            <v>https://www.reydonsports.com/shop/product/40272</v>
          </cell>
          <cell r="E1535" t="str">
            <v>Barcelona</v>
          </cell>
          <cell r="F1535" t="str">
            <v>4"</v>
          </cell>
          <cell r="G1535" t="str">
            <v>5037970065109</v>
          </cell>
          <cell r="H1535" t="str">
            <v>Team Merchandise</v>
          </cell>
          <cell r="I1535" t="str">
            <v>Team Merchandise</v>
          </cell>
          <cell r="J1535" t="str">
            <v/>
          </cell>
          <cell r="K1535" t="str">
            <v/>
          </cell>
          <cell r="L1535">
            <v>10</v>
          </cell>
          <cell r="M1535">
            <v>3.96</v>
          </cell>
          <cell r="N1535" t="str">
            <v>20%</v>
          </cell>
          <cell r="P1535">
            <v>3.92</v>
          </cell>
        </row>
        <row r="1536">
          <cell r="A1536" t="str">
            <v>CH06570</v>
          </cell>
          <cell r="B1536" t="str">
            <v>Team Merchandise - 4 Inch Soft Miniball</v>
          </cell>
          <cell r="C1536" t="str">
            <v>Team Merchandise - 4 Inch Soft Miniball</v>
          </cell>
          <cell r="D1536" t="str">
            <v>https://www.reydonsports.com/shop/product/40272</v>
          </cell>
          <cell r="E1536" t="str">
            <v xml:space="preserve">Chelsea </v>
          </cell>
          <cell r="F1536" t="str">
            <v>4"</v>
          </cell>
          <cell r="G1536" t="str">
            <v>5037970065703</v>
          </cell>
          <cell r="H1536" t="str">
            <v>Team Merchandise</v>
          </cell>
          <cell r="I1536" t="str">
            <v>Team Merchandise</v>
          </cell>
          <cell r="J1536" t="str">
            <v/>
          </cell>
          <cell r="K1536" t="str">
            <v/>
          </cell>
          <cell r="L1536">
            <v>10</v>
          </cell>
          <cell r="M1536">
            <v>3.96</v>
          </cell>
          <cell r="N1536" t="str">
            <v>20%</v>
          </cell>
          <cell r="P1536">
            <v>3.92</v>
          </cell>
        </row>
        <row r="1537">
          <cell r="A1537" t="str">
            <v>AR06627</v>
          </cell>
          <cell r="B1537" t="str">
            <v>Team Merchandise - 4 Inch Soft Miniball</v>
          </cell>
          <cell r="C1537" t="str">
            <v>Team Merchandise - 4 Inch Soft Miniball</v>
          </cell>
          <cell r="D1537" t="str">
            <v>https://www.reydonsports.com/shop/product/40272</v>
          </cell>
          <cell r="E1537" t="str">
            <v>Arsenal</v>
          </cell>
          <cell r="F1537" t="str">
            <v>4"</v>
          </cell>
          <cell r="G1537" t="str">
            <v>5037970066274</v>
          </cell>
          <cell r="H1537" t="str">
            <v>Team Merchandise</v>
          </cell>
          <cell r="I1537" t="str">
            <v>Team Merchandise</v>
          </cell>
          <cell r="J1537" t="str">
            <v/>
          </cell>
          <cell r="K1537" t="str">
            <v/>
          </cell>
          <cell r="L1537">
            <v>10</v>
          </cell>
          <cell r="M1537">
            <v>3.96</v>
          </cell>
          <cell r="N1537" t="str">
            <v>20%</v>
          </cell>
          <cell r="P1537">
            <v>3.92</v>
          </cell>
        </row>
        <row r="1538">
          <cell r="A1538" t="str">
            <v>MC06406</v>
          </cell>
          <cell r="B1538" t="str">
            <v>Team Merchandise - 4 Inch Soft Miniball</v>
          </cell>
          <cell r="C1538" t="str">
            <v>Team Merchandise - 4 Inch Soft Miniball</v>
          </cell>
          <cell r="D1538" t="str">
            <v>https://www.reydonsports.com/shop/product/40272</v>
          </cell>
          <cell r="E1538" t="str">
            <v>Man City</v>
          </cell>
          <cell r="F1538" t="str">
            <v>4"</v>
          </cell>
          <cell r="G1538" t="str">
            <v>5037970064065</v>
          </cell>
          <cell r="H1538" t="str">
            <v>Team Merchandise</v>
          </cell>
          <cell r="I1538" t="str">
            <v>Team Merchandise</v>
          </cell>
          <cell r="J1538" t="str">
            <v/>
          </cell>
          <cell r="K1538" t="str">
            <v/>
          </cell>
          <cell r="L1538">
            <v>10</v>
          </cell>
          <cell r="M1538">
            <v>3.96</v>
          </cell>
          <cell r="N1538" t="str">
            <v>20%</v>
          </cell>
          <cell r="P1538">
            <v>3.92</v>
          </cell>
        </row>
        <row r="1539">
          <cell r="A1539" t="str">
            <v>EN06876</v>
          </cell>
          <cell r="B1539" t="str">
            <v>Team Merchandise - 4 Inch Soft Miniball</v>
          </cell>
          <cell r="C1539" t="str">
            <v>Team Merchandise - 4 Inch Soft Miniball</v>
          </cell>
          <cell r="D1539" t="str">
            <v>https://www.reydonsports.com/shop/product/40272</v>
          </cell>
          <cell r="E1539" t="str">
            <v>England</v>
          </cell>
          <cell r="F1539" t="str">
            <v>4"</v>
          </cell>
          <cell r="G1539" t="str">
            <v>5037970068766</v>
          </cell>
          <cell r="H1539" t="str">
            <v>Team Merchandise</v>
          </cell>
          <cell r="I1539" t="str">
            <v>Team Merchandise</v>
          </cell>
          <cell r="J1539" t="str">
            <v/>
          </cell>
          <cell r="K1539" t="str">
            <v/>
          </cell>
          <cell r="L1539">
            <v>10</v>
          </cell>
          <cell r="M1539">
            <v>3.96</v>
          </cell>
          <cell r="N1539" t="str">
            <v>20%</v>
          </cell>
          <cell r="P1539">
            <v>3.92</v>
          </cell>
        </row>
        <row r="1540">
          <cell r="A1540" t="str">
            <v>CH05100</v>
          </cell>
          <cell r="B1540" t="str">
            <v>Team Merchandise - Slip In Guards</v>
          </cell>
          <cell r="C1540" t="str">
            <v>Team Merchandise - Slip In Guards</v>
          </cell>
          <cell r="D1540" t="str">
            <v>https://www.reydonsports.com/shop/product/40275</v>
          </cell>
          <cell r="E1540" t="str">
            <v>Chelsea</v>
          </cell>
          <cell r="F1540" t="str">
            <v>Youths</v>
          </cell>
          <cell r="G1540" t="str">
            <v>5037970051003</v>
          </cell>
          <cell r="H1540" t="str">
            <v>Team Merchandise</v>
          </cell>
          <cell r="I1540" t="str">
            <v>Team Merchandise</v>
          </cell>
          <cell r="J1540" t="str">
            <v/>
          </cell>
          <cell r="K1540" t="str">
            <v/>
          </cell>
          <cell r="L1540">
            <v>11</v>
          </cell>
          <cell r="M1540">
            <v>5.28</v>
          </cell>
          <cell r="N1540" t="str">
            <v>20%</v>
          </cell>
          <cell r="P1540">
            <v>5.23</v>
          </cell>
        </row>
        <row r="1541">
          <cell r="A1541" t="str">
            <v>AR05460</v>
          </cell>
          <cell r="B1541" t="str">
            <v>Team Merchandise - Slip In Guards</v>
          </cell>
          <cell r="C1541" t="str">
            <v>Team Merchandise - Slip In Guards</v>
          </cell>
          <cell r="D1541" t="str">
            <v>https://www.reydonsports.com/shop/product/40275</v>
          </cell>
          <cell r="E1541" t="str">
            <v>Arsenal</v>
          </cell>
          <cell r="F1541" t="str">
            <v>Youths</v>
          </cell>
          <cell r="G1541" t="str">
            <v>5037970054608</v>
          </cell>
          <cell r="H1541" t="str">
            <v>Team Merchandise</v>
          </cell>
          <cell r="I1541" t="str">
            <v>Team Merchandise</v>
          </cell>
          <cell r="J1541" t="str">
            <v/>
          </cell>
          <cell r="K1541" t="str">
            <v/>
          </cell>
          <cell r="L1541">
            <v>11</v>
          </cell>
          <cell r="M1541">
            <v>5.28</v>
          </cell>
          <cell r="N1541" t="str">
            <v>20%</v>
          </cell>
          <cell r="P1541">
            <v>5.23</v>
          </cell>
        </row>
        <row r="1542">
          <cell r="A1542" t="str">
            <v>LI07396</v>
          </cell>
          <cell r="B1542" t="str">
            <v>Team Merchandise - Slip In Guards</v>
          </cell>
          <cell r="C1542" t="str">
            <v>Team Merchandise - Slip In Guards</v>
          </cell>
          <cell r="D1542" t="str">
            <v>https://www.reydonsports.com/shop/product/40647</v>
          </cell>
          <cell r="E1542" t="str">
            <v>Liverpool</v>
          </cell>
          <cell r="F1542" t="str">
            <v>Junior</v>
          </cell>
          <cell r="G1542" t="str">
            <v>5037970073968</v>
          </cell>
          <cell r="H1542" t="str">
            <v>Team Merchandise</v>
          </cell>
          <cell r="I1542" t="str">
            <v>Team Merchandise</v>
          </cell>
          <cell r="J1542" t="str">
            <v/>
          </cell>
          <cell r="K1542" t="str">
            <v/>
          </cell>
          <cell r="L1542">
            <v>12</v>
          </cell>
          <cell r="M1542">
            <v>4.62</v>
          </cell>
          <cell r="N1542" t="str">
            <v>20%</v>
          </cell>
          <cell r="P1542">
            <v>4.57</v>
          </cell>
        </row>
        <row r="1543">
          <cell r="A1543" t="str">
            <v>BC07428</v>
          </cell>
          <cell r="B1543" t="str">
            <v>Team Merchandise - Slip In Guards</v>
          </cell>
          <cell r="C1543" t="str">
            <v>Team Merchandise - Slip In Guards</v>
          </cell>
          <cell r="D1543" t="str">
            <v>https://www.reydonsports.com/shop/product/40647</v>
          </cell>
          <cell r="E1543" t="str">
            <v>Barcelona</v>
          </cell>
          <cell r="F1543" t="str">
            <v>Junior</v>
          </cell>
          <cell r="G1543" t="str">
            <v>5037970074286</v>
          </cell>
          <cell r="H1543" t="str">
            <v>Team Merchandise</v>
          </cell>
          <cell r="I1543" t="str">
            <v>Team Merchandise</v>
          </cell>
          <cell r="J1543" t="str">
            <v/>
          </cell>
          <cell r="K1543" t="str">
            <v/>
          </cell>
          <cell r="L1543">
            <v>12</v>
          </cell>
          <cell r="M1543">
            <v>4.62</v>
          </cell>
          <cell r="N1543" t="str">
            <v>20%</v>
          </cell>
          <cell r="P1543">
            <v>4.57</v>
          </cell>
        </row>
        <row r="1544">
          <cell r="A1544" t="str">
            <v>CH07424</v>
          </cell>
          <cell r="B1544" t="str">
            <v>Team Merchandise - Slip In Guards</v>
          </cell>
          <cell r="C1544" t="str">
            <v>Team Merchandise - Slip In Guards</v>
          </cell>
          <cell r="D1544" t="str">
            <v>https://www.reydonsports.com/shop/product/40647</v>
          </cell>
          <cell r="E1544" t="str">
            <v>Chelsea</v>
          </cell>
          <cell r="F1544" t="str">
            <v>Junior</v>
          </cell>
          <cell r="G1544" t="str">
            <v>5037970074248</v>
          </cell>
          <cell r="H1544" t="str">
            <v>Team Merchandise</v>
          </cell>
          <cell r="I1544" t="str">
            <v>Team Merchandise</v>
          </cell>
          <cell r="J1544" t="str">
            <v/>
          </cell>
          <cell r="K1544" t="str">
            <v/>
          </cell>
          <cell r="L1544">
            <v>12</v>
          </cell>
          <cell r="M1544">
            <v>4.62</v>
          </cell>
          <cell r="N1544" t="str">
            <v>20%</v>
          </cell>
          <cell r="P1544">
            <v>4.57</v>
          </cell>
        </row>
        <row r="1545">
          <cell r="A1545" t="str">
            <v>AR07422</v>
          </cell>
          <cell r="B1545" t="str">
            <v>Team Merchandise - Slip In Guards</v>
          </cell>
          <cell r="C1545" t="str">
            <v>Team Merchandise - Slip In Guards</v>
          </cell>
          <cell r="D1545" t="str">
            <v>https://www.reydonsports.com/shop/product/40647</v>
          </cell>
          <cell r="E1545" t="str">
            <v>Arsenal</v>
          </cell>
          <cell r="F1545" t="str">
            <v>Junior</v>
          </cell>
          <cell r="G1545" t="str">
            <v>5037970074224</v>
          </cell>
          <cell r="H1545" t="str">
            <v>Team Merchandise</v>
          </cell>
          <cell r="I1545" t="str">
            <v>Team Merchandise</v>
          </cell>
          <cell r="J1545" t="str">
            <v/>
          </cell>
          <cell r="K1545" t="str">
            <v/>
          </cell>
          <cell r="L1545">
            <v>12</v>
          </cell>
          <cell r="M1545">
            <v>4.62</v>
          </cell>
          <cell r="N1545" t="str">
            <v>20%</v>
          </cell>
          <cell r="P1545">
            <v>4.57</v>
          </cell>
        </row>
        <row r="1546">
          <cell r="A1546" t="str">
            <v>MC07432</v>
          </cell>
          <cell r="B1546" t="str">
            <v>Team Merchandise - Slip In Guards</v>
          </cell>
          <cell r="C1546" t="str">
            <v>Team Merchandise - Slip In Guards</v>
          </cell>
          <cell r="D1546" t="str">
            <v>https://www.reydonsports.com/shop/product/40647</v>
          </cell>
          <cell r="E1546" t="str">
            <v>Man City</v>
          </cell>
          <cell r="F1546" t="str">
            <v>Junior</v>
          </cell>
          <cell r="G1546" t="str">
            <v>5037970074323</v>
          </cell>
          <cell r="H1546" t="str">
            <v>Team Merchandise</v>
          </cell>
          <cell r="I1546" t="str">
            <v>Team Merchandise</v>
          </cell>
          <cell r="J1546" t="str">
            <v/>
          </cell>
          <cell r="K1546" t="str">
            <v/>
          </cell>
          <cell r="L1546">
            <v>12</v>
          </cell>
          <cell r="M1546">
            <v>4.62</v>
          </cell>
          <cell r="N1546" t="str">
            <v>20%</v>
          </cell>
          <cell r="P1546">
            <v>4.57</v>
          </cell>
        </row>
        <row r="1547">
          <cell r="A1547" t="str">
            <v>LI07397</v>
          </cell>
          <cell r="B1547" t="str">
            <v>Team Merchandise - Slip In Guards</v>
          </cell>
          <cell r="C1547" t="str">
            <v>Team Merchandise - Slip In Guards</v>
          </cell>
          <cell r="D1547" t="str">
            <v>https://www.reydonsports.com/shop/product/40647</v>
          </cell>
          <cell r="E1547" t="str">
            <v>Liverpool</v>
          </cell>
          <cell r="F1547" t="str">
            <v>Youths</v>
          </cell>
          <cell r="G1547" t="str">
            <v>5037970073975</v>
          </cell>
          <cell r="H1547" t="str">
            <v>Team Merchandise</v>
          </cell>
          <cell r="I1547" t="str">
            <v>Team Merchandise</v>
          </cell>
          <cell r="J1547" t="str">
            <v/>
          </cell>
          <cell r="K1547" t="str">
            <v/>
          </cell>
          <cell r="L1547">
            <v>12</v>
          </cell>
          <cell r="M1547">
            <v>4.62</v>
          </cell>
          <cell r="N1547" t="str">
            <v>20%</v>
          </cell>
          <cell r="P1547">
            <v>4.57</v>
          </cell>
        </row>
        <row r="1548">
          <cell r="A1548" t="str">
            <v>BC07429</v>
          </cell>
          <cell r="B1548" t="str">
            <v>Team Merchandise - Slip In Guards</v>
          </cell>
          <cell r="C1548" t="str">
            <v>Team Merchandise - Slip In Guards</v>
          </cell>
          <cell r="D1548" t="str">
            <v>https://www.reydonsports.com/shop/product/40647</v>
          </cell>
          <cell r="E1548" t="str">
            <v>Barcelona</v>
          </cell>
          <cell r="F1548" t="str">
            <v>Youths</v>
          </cell>
          <cell r="G1548" t="str">
            <v>5037970074293</v>
          </cell>
          <cell r="H1548" t="str">
            <v>Team Merchandise</v>
          </cell>
          <cell r="I1548" t="str">
            <v>Team Merchandise</v>
          </cell>
          <cell r="J1548" t="str">
            <v/>
          </cell>
          <cell r="K1548" t="str">
            <v/>
          </cell>
          <cell r="L1548">
            <v>12</v>
          </cell>
          <cell r="M1548">
            <v>4.62</v>
          </cell>
          <cell r="N1548" t="str">
            <v>20%</v>
          </cell>
          <cell r="P1548">
            <v>4.57</v>
          </cell>
        </row>
        <row r="1549">
          <cell r="A1549" t="str">
            <v>CH07425</v>
          </cell>
          <cell r="B1549" t="str">
            <v>Team Merchandise - Slip In Guards</v>
          </cell>
          <cell r="C1549" t="str">
            <v>Team Merchandise - Slip In Guards</v>
          </cell>
          <cell r="D1549" t="str">
            <v>https://www.reydonsports.com/shop/product/40647</v>
          </cell>
          <cell r="E1549" t="str">
            <v>Chelsea</v>
          </cell>
          <cell r="F1549" t="str">
            <v>Youths</v>
          </cell>
          <cell r="G1549" t="str">
            <v>5037970074255</v>
          </cell>
          <cell r="H1549" t="str">
            <v>Team Merchandise</v>
          </cell>
          <cell r="I1549" t="str">
            <v>Team Merchandise</v>
          </cell>
          <cell r="J1549" t="str">
            <v/>
          </cell>
          <cell r="K1549" t="str">
            <v/>
          </cell>
          <cell r="L1549">
            <v>12</v>
          </cell>
          <cell r="M1549">
            <v>4.62</v>
          </cell>
          <cell r="N1549" t="str">
            <v>20%</v>
          </cell>
          <cell r="P1549">
            <v>4.57</v>
          </cell>
        </row>
        <row r="1550">
          <cell r="A1550" t="str">
            <v>AR07423</v>
          </cell>
          <cell r="B1550" t="str">
            <v>Team Merchandise - Slip In Guards</v>
          </cell>
          <cell r="C1550" t="str">
            <v>Team Merchandise - Slip In Guards</v>
          </cell>
          <cell r="D1550" t="str">
            <v>https://www.reydonsports.com/shop/product/40647</v>
          </cell>
          <cell r="E1550" t="str">
            <v>Arsenal</v>
          </cell>
          <cell r="F1550" t="str">
            <v>Youths</v>
          </cell>
          <cell r="G1550" t="str">
            <v>5037970074231</v>
          </cell>
          <cell r="H1550" t="str">
            <v>Team Merchandise</v>
          </cell>
          <cell r="I1550" t="str">
            <v>Team Merchandise</v>
          </cell>
          <cell r="J1550" t="str">
            <v/>
          </cell>
          <cell r="K1550" t="str">
            <v/>
          </cell>
          <cell r="L1550">
            <v>12</v>
          </cell>
          <cell r="M1550">
            <v>4.62</v>
          </cell>
          <cell r="N1550" t="str">
            <v>20%</v>
          </cell>
          <cell r="P1550">
            <v>4.57</v>
          </cell>
        </row>
        <row r="1551">
          <cell r="A1551" t="str">
            <v>MC07433</v>
          </cell>
          <cell r="B1551" t="str">
            <v>Team Merchandise - Slip In Guards</v>
          </cell>
          <cell r="C1551" t="str">
            <v>Team Merchandise - Slip In Guards</v>
          </cell>
          <cell r="D1551" t="str">
            <v>https://www.reydonsports.com/shop/product/40647</v>
          </cell>
          <cell r="E1551" t="str">
            <v>Man City</v>
          </cell>
          <cell r="F1551" t="str">
            <v>Youths</v>
          </cell>
          <cell r="G1551" t="str">
            <v>5037970074330</v>
          </cell>
          <cell r="H1551" t="str">
            <v>Team Merchandise</v>
          </cell>
          <cell r="I1551" t="str">
            <v>Team Merchandise</v>
          </cell>
          <cell r="J1551" t="str">
            <v/>
          </cell>
          <cell r="K1551" t="str">
            <v/>
          </cell>
          <cell r="L1551">
            <v>12</v>
          </cell>
          <cell r="M1551">
            <v>4.62</v>
          </cell>
          <cell r="N1551" t="str">
            <v>20%</v>
          </cell>
          <cell r="P1551">
            <v>4.57</v>
          </cell>
        </row>
        <row r="1552">
          <cell r="A1552" t="str">
            <v>LI01664</v>
          </cell>
          <cell r="B1552" t="str">
            <v>Team Merchandise- 750ml Plastic Water Bottle</v>
          </cell>
          <cell r="C1552" t="str">
            <v>Team Merchandise- 750ml Plastic Water Bottle</v>
          </cell>
          <cell r="D1552" t="str">
            <v>https://www.reydonsports.com/shop/product/40273</v>
          </cell>
          <cell r="E1552" t="str">
            <v>Liverpool</v>
          </cell>
          <cell r="F1552" t="str">
            <v/>
          </cell>
          <cell r="G1552" t="str">
            <v>5037970016644</v>
          </cell>
          <cell r="H1552" t="str">
            <v>Team Merchandise</v>
          </cell>
          <cell r="I1552" t="str">
            <v>Team Merchandise</v>
          </cell>
          <cell r="J1552" t="str">
            <v/>
          </cell>
          <cell r="K1552" t="str">
            <v/>
          </cell>
          <cell r="L1552">
            <v>11</v>
          </cell>
          <cell r="M1552">
            <v>4.38</v>
          </cell>
          <cell r="N1552" t="str">
            <v>20%</v>
          </cell>
          <cell r="P1552">
            <v>4.33</v>
          </cell>
        </row>
        <row r="1553">
          <cell r="A1553" t="str">
            <v>BC02906</v>
          </cell>
          <cell r="B1553" t="str">
            <v>Team Merchandise- 750ml Plastic Water Bottle</v>
          </cell>
          <cell r="C1553" t="str">
            <v>Team Merchandise- 750ml Plastic Water Bottle</v>
          </cell>
          <cell r="D1553" t="str">
            <v>https://www.reydonsports.com/shop/product/40273</v>
          </cell>
          <cell r="E1553" t="str">
            <v>Barcelona</v>
          </cell>
          <cell r="F1553" t="str">
            <v/>
          </cell>
          <cell r="G1553" t="str">
            <v>5037970029064</v>
          </cell>
          <cell r="H1553" t="str">
            <v>Team Merchandise</v>
          </cell>
          <cell r="I1553" t="str">
            <v>Team Merchandise</v>
          </cell>
          <cell r="J1553" t="str">
            <v/>
          </cell>
          <cell r="K1553" t="str">
            <v/>
          </cell>
          <cell r="L1553">
            <v>11</v>
          </cell>
          <cell r="M1553">
            <v>4.38</v>
          </cell>
          <cell r="N1553" t="str">
            <v>20%</v>
          </cell>
          <cell r="P1553">
            <v>4.33</v>
          </cell>
        </row>
        <row r="1554">
          <cell r="A1554" t="str">
            <v>CH01576</v>
          </cell>
          <cell r="B1554" t="str">
            <v>Team Merchandise- 750ml Plastic Water Bottle</v>
          </cell>
          <cell r="C1554" t="str">
            <v>Team Merchandise- 750ml Plastic Water Bottle</v>
          </cell>
          <cell r="D1554" t="str">
            <v>https://www.reydonsports.com/shop/product/40273</v>
          </cell>
          <cell r="E1554" t="str">
            <v>Chelsea</v>
          </cell>
          <cell r="F1554" t="str">
            <v/>
          </cell>
          <cell r="G1554" t="str">
            <v>5037970015760</v>
          </cell>
          <cell r="H1554" t="str">
            <v>Team Merchandise</v>
          </cell>
          <cell r="I1554" t="str">
            <v>Team Merchandise</v>
          </cell>
          <cell r="J1554" t="str">
            <v/>
          </cell>
          <cell r="K1554" t="str">
            <v/>
          </cell>
          <cell r="L1554">
            <v>11</v>
          </cell>
          <cell r="M1554">
            <v>4.38</v>
          </cell>
          <cell r="N1554" t="str">
            <v>20%</v>
          </cell>
          <cell r="P1554">
            <v>4.33</v>
          </cell>
        </row>
        <row r="1555">
          <cell r="A1555" t="str">
            <v>AR06617</v>
          </cell>
          <cell r="B1555" t="str">
            <v>Team Merchandise- 750ml Plastic Water Bottle</v>
          </cell>
          <cell r="C1555" t="str">
            <v>Team Merchandise- 750ml Plastic Water Bottle</v>
          </cell>
          <cell r="D1555" t="str">
            <v>https://www.reydonsports.com/shop/product/40273</v>
          </cell>
          <cell r="E1555" t="str">
            <v>Arsenal</v>
          </cell>
          <cell r="F1555" t="str">
            <v/>
          </cell>
          <cell r="G1555" t="str">
            <v>5037970066175</v>
          </cell>
          <cell r="H1555" t="str">
            <v>Team Merchandise</v>
          </cell>
          <cell r="I1555" t="str">
            <v>Team Merchandise</v>
          </cell>
          <cell r="J1555" t="str">
            <v/>
          </cell>
          <cell r="K1555" t="str">
            <v/>
          </cell>
          <cell r="L1555">
            <v>11</v>
          </cell>
          <cell r="M1555">
            <v>4.38</v>
          </cell>
          <cell r="N1555" t="str">
            <v>20%</v>
          </cell>
          <cell r="P1555">
            <v>4.33</v>
          </cell>
        </row>
        <row r="1556">
          <cell r="A1556" t="str">
            <v>TH01645</v>
          </cell>
          <cell r="B1556" t="str">
            <v>Team Merchandise- 750ml Plastic Water Bottle</v>
          </cell>
          <cell r="C1556" t="str">
            <v>Team Merchandise- 750ml Plastic Water Bottle</v>
          </cell>
          <cell r="D1556" t="str">
            <v>https://www.reydonsports.com/shop/product/40273</v>
          </cell>
          <cell r="E1556" t="str">
            <v>Tottenham Hotspur</v>
          </cell>
          <cell r="F1556" t="str">
            <v/>
          </cell>
          <cell r="G1556" t="str">
            <v>5037970016453</v>
          </cell>
          <cell r="H1556" t="str">
            <v>Team Merchandise</v>
          </cell>
          <cell r="I1556" t="str">
            <v>Team Merchandise</v>
          </cell>
          <cell r="J1556" t="str">
            <v/>
          </cell>
          <cell r="K1556" t="str">
            <v/>
          </cell>
          <cell r="L1556">
            <v>11</v>
          </cell>
          <cell r="M1556">
            <v>4.38</v>
          </cell>
          <cell r="N1556" t="str">
            <v>20%</v>
          </cell>
          <cell r="P1556">
            <v>4.33</v>
          </cell>
        </row>
        <row r="1557">
          <cell r="A1557" t="str">
            <v>MC06398</v>
          </cell>
          <cell r="B1557" t="str">
            <v>Team Merchandise- 750ml Plastic Water Bottle</v>
          </cell>
          <cell r="C1557" t="str">
            <v>Team Merchandise- 750ml Plastic Water Bottle</v>
          </cell>
          <cell r="D1557" t="str">
            <v>https://www.reydonsports.com/shop/product/40273</v>
          </cell>
          <cell r="E1557" t="str">
            <v>Man City</v>
          </cell>
          <cell r="F1557" t="str">
            <v/>
          </cell>
          <cell r="G1557" t="str">
            <v>5037970063983</v>
          </cell>
          <cell r="H1557" t="str">
            <v>Team Merchandise</v>
          </cell>
          <cell r="I1557" t="str">
            <v>Team Merchandise</v>
          </cell>
          <cell r="J1557" t="str">
            <v/>
          </cell>
          <cell r="K1557" t="str">
            <v/>
          </cell>
          <cell r="L1557">
            <v>11</v>
          </cell>
          <cell r="M1557">
            <v>4.38</v>
          </cell>
          <cell r="N1557" t="str">
            <v>20%</v>
          </cell>
          <cell r="P1557">
            <v>4.33</v>
          </cell>
        </row>
        <row r="1558">
          <cell r="A1558" t="str">
            <v>EN06643</v>
          </cell>
          <cell r="B1558" t="str">
            <v>Team Merchandise- 750ml Plastic Water Bottle</v>
          </cell>
          <cell r="C1558" t="str">
            <v>Team Merchandise- 750ml Plastic Water Bottle</v>
          </cell>
          <cell r="D1558" t="str">
            <v>https://www.reydonsports.com/shop/product/40273</v>
          </cell>
          <cell r="E1558" t="str">
            <v>England</v>
          </cell>
          <cell r="F1558" t="str">
            <v/>
          </cell>
          <cell r="G1558" t="str">
            <v>5037970066434</v>
          </cell>
          <cell r="H1558" t="str">
            <v>Team Merchandise</v>
          </cell>
          <cell r="I1558" t="str">
            <v>Team Merchandise</v>
          </cell>
          <cell r="J1558" t="str">
            <v/>
          </cell>
          <cell r="K1558" t="str">
            <v/>
          </cell>
          <cell r="L1558">
            <v>11</v>
          </cell>
          <cell r="M1558">
            <v>4.38</v>
          </cell>
          <cell r="N1558" t="str">
            <v>20%</v>
          </cell>
          <cell r="P1558">
            <v>4.33</v>
          </cell>
        </row>
        <row r="1559">
          <cell r="A1559" t="str">
            <v>LI05895</v>
          </cell>
          <cell r="B1559" t="str">
            <v>Team Merchandise - 750ml Alu Fade Bottle</v>
          </cell>
          <cell r="C1559" t="str">
            <v>Team Merchandise - 750ml Alu Fade Bottle</v>
          </cell>
          <cell r="D1559" t="str">
            <v>https://www.reydonsports.com/shop/product/40274</v>
          </cell>
          <cell r="E1559" t="str">
            <v>Liverpool</v>
          </cell>
          <cell r="F1559" t="str">
            <v/>
          </cell>
          <cell r="G1559" t="str">
            <v>5037970058958</v>
          </cell>
          <cell r="H1559" t="str">
            <v>Team Merchandise</v>
          </cell>
          <cell r="I1559" t="str">
            <v>Team Merchandise</v>
          </cell>
          <cell r="J1559" t="str">
            <v/>
          </cell>
          <cell r="K1559" t="str">
            <v/>
          </cell>
          <cell r="L1559">
            <v>12</v>
          </cell>
          <cell r="M1559">
            <v>5.4</v>
          </cell>
          <cell r="N1559" t="str">
            <v>20%</v>
          </cell>
          <cell r="P1559">
            <v>5.35</v>
          </cell>
        </row>
        <row r="1560">
          <cell r="A1560" t="str">
            <v>BC05898</v>
          </cell>
          <cell r="B1560" t="str">
            <v>Team Merchandise - 750ml Alu Fade Bottle</v>
          </cell>
          <cell r="C1560" t="str">
            <v>Team Merchandise - 750ml Alu Fade Bottle</v>
          </cell>
          <cell r="D1560" t="str">
            <v>https://www.reydonsports.com/shop/product/40274</v>
          </cell>
          <cell r="E1560" t="str">
            <v>Barcelona</v>
          </cell>
          <cell r="F1560" t="str">
            <v/>
          </cell>
          <cell r="G1560" t="str">
            <v>5037970058989</v>
          </cell>
          <cell r="H1560" t="str">
            <v>Team Merchandise</v>
          </cell>
          <cell r="I1560" t="str">
            <v>Team Merchandise</v>
          </cell>
          <cell r="J1560" t="str">
            <v/>
          </cell>
          <cell r="K1560" t="str">
            <v/>
          </cell>
          <cell r="L1560">
            <v>12</v>
          </cell>
          <cell r="M1560">
            <v>5.4</v>
          </cell>
          <cell r="N1560" t="str">
            <v>20%</v>
          </cell>
          <cell r="P1560">
            <v>5.35</v>
          </cell>
        </row>
        <row r="1561">
          <cell r="A1561" t="str">
            <v>CH05894</v>
          </cell>
          <cell r="B1561" t="str">
            <v>Team Merchandise - 750ml Alu Fade Bottle</v>
          </cell>
          <cell r="C1561" t="str">
            <v>Team Merchandise - 750ml Alu Fade Bottle</v>
          </cell>
          <cell r="D1561" t="str">
            <v>https://www.reydonsports.com/shop/product/40274</v>
          </cell>
          <cell r="E1561" t="str">
            <v>Chelsea</v>
          </cell>
          <cell r="F1561" t="str">
            <v/>
          </cell>
          <cell r="G1561" t="str">
            <v>5037970058941</v>
          </cell>
          <cell r="H1561" t="str">
            <v>Team Merchandise</v>
          </cell>
          <cell r="I1561" t="str">
            <v>Team Merchandise</v>
          </cell>
          <cell r="J1561" t="str">
            <v/>
          </cell>
          <cell r="K1561" t="str">
            <v/>
          </cell>
          <cell r="L1561">
            <v>12</v>
          </cell>
          <cell r="M1561">
            <v>5.4</v>
          </cell>
          <cell r="N1561" t="str">
            <v>20%</v>
          </cell>
          <cell r="P1561">
            <v>5.35</v>
          </cell>
        </row>
        <row r="1562">
          <cell r="A1562" t="str">
            <v>AR06620</v>
          </cell>
          <cell r="B1562" t="str">
            <v>Team Merchandise - 750ml Alu Fade Bottle</v>
          </cell>
          <cell r="C1562" t="str">
            <v>Team Merchandise - 750ml Alu Fade Bottle</v>
          </cell>
          <cell r="D1562" t="str">
            <v>https://www.reydonsports.com/shop/product/40274</v>
          </cell>
          <cell r="E1562" t="str">
            <v>Arsenal</v>
          </cell>
          <cell r="F1562" t="str">
            <v/>
          </cell>
          <cell r="G1562" t="str">
            <v>5037970066205</v>
          </cell>
          <cell r="H1562" t="str">
            <v>Team Merchandise</v>
          </cell>
          <cell r="I1562" t="str">
            <v>Team Merchandise</v>
          </cell>
          <cell r="J1562" t="str">
            <v/>
          </cell>
          <cell r="K1562" t="str">
            <v/>
          </cell>
          <cell r="L1562">
            <v>12</v>
          </cell>
          <cell r="M1562">
            <v>5.4</v>
          </cell>
          <cell r="N1562" t="str">
            <v>20%</v>
          </cell>
          <cell r="P1562">
            <v>5.35</v>
          </cell>
        </row>
        <row r="1563">
          <cell r="A1563" t="str">
            <v>TH05896</v>
          </cell>
          <cell r="B1563" t="str">
            <v>Team Merchandise - 750ml Alu Fade Bottle</v>
          </cell>
          <cell r="C1563" t="str">
            <v>Team Merchandise - 750ml Alu Fade Bottle</v>
          </cell>
          <cell r="D1563" t="str">
            <v>https://www.reydonsports.com/shop/product/40274</v>
          </cell>
          <cell r="E1563" t="str">
            <v>Tottenham Hotspur</v>
          </cell>
          <cell r="F1563" t="str">
            <v/>
          </cell>
          <cell r="G1563" t="str">
            <v>5037970058965</v>
          </cell>
          <cell r="H1563" t="str">
            <v>Team Merchandise</v>
          </cell>
          <cell r="I1563" t="str">
            <v>Team Merchandise</v>
          </cell>
          <cell r="J1563" t="str">
            <v/>
          </cell>
          <cell r="K1563" t="str">
            <v/>
          </cell>
          <cell r="L1563">
            <v>12</v>
          </cell>
          <cell r="M1563">
            <v>5.4</v>
          </cell>
          <cell r="N1563" t="str">
            <v>20%</v>
          </cell>
          <cell r="P1563">
            <v>5.35</v>
          </cell>
        </row>
        <row r="1564">
          <cell r="A1564" t="str">
            <v>MC06400</v>
          </cell>
          <cell r="B1564" t="str">
            <v>Team Merchandise - 750ml Alu Fade Bottle</v>
          </cell>
          <cell r="C1564" t="str">
            <v>Team Merchandise - 750ml Alu Fade Bottle</v>
          </cell>
          <cell r="D1564" t="str">
            <v>https://www.reydonsports.com/shop/product/40274</v>
          </cell>
          <cell r="E1564" t="str">
            <v>Man City</v>
          </cell>
          <cell r="F1564" t="str">
            <v/>
          </cell>
          <cell r="G1564" t="str">
            <v>5037970064003</v>
          </cell>
          <cell r="H1564" t="str">
            <v>Team Merchandise</v>
          </cell>
          <cell r="I1564" t="str">
            <v>Team Merchandise</v>
          </cell>
          <cell r="J1564" t="str">
            <v/>
          </cell>
          <cell r="K1564" t="str">
            <v/>
          </cell>
          <cell r="L1564">
            <v>12</v>
          </cell>
          <cell r="M1564">
            <v>5.4</v>
          </cell>
          <cell r="N1564" t="str">
            <v>20%</v>
          </cell>
          <cell r="P1564">
            <v>5.35</v>
          </cell>
        </row>
        <row r="1565">
          <cell r="A1565" t="str">
            <v>EN06871</v>
          </cell>
          <cell r="B1565" t="str">
            <v>Team Merchandise - 750ml Alu Fade Bottle</v>
          </cell>
          <cell r="C1565" t="str">
            <v>Team Merchandise - 750ml Alu Fade Bottle</v>
          </cell>
          <cell r="D1565" t="str">
            <v>https://www.reydonsports.com/shop/product/40274</v>
          </cell>
          <cell r="E1565" t="str">
            <v>England</v>
          </cell>
          <cell r="F1565" t="str">
            <v/>
          </cell>
          <cell r="G1565" t="str">
            <v>5037970068711</v>
          </cell>
          <cell r="H1565" t="str">
            <v>Team Merchandise</v>
          </cell>
          <cell r="I1565" t="str">
            <v>Team Merchandise</v>
          </cell>
          <cell r="J1565" t="str">
            <v/>
          </cell>
          <cell r="K1565" t="str">
            <v/>
          </cell>
          <cell r="L1565">
            <v>12</v>
          </cell>
          <cell r="M1565">
            <v>5.4</v>
          </cell>
          <cell r="N1565" t="str">
            <v>20%</v>
          </cell>
          <cell r="P1565">
            <v>5.35</v>
          </cell>
        </row>
        <row r="1566">
          <cell r="A1566" t="str">
            <v>LI06037</v>
          </cell>
          <cell r="B1566" t="str">
            <v>Team Merchandise - Signature Gift Set</v>
          </cell>
          <cell r="C1566" t="str">
            <v>Team Merchandise - Signature Gift Set</v>
          </cell>
          <cell r="D1566" t="str">
            <v>https://www.reydonsports.com/shop/product/40649</v>
          </cell>
          <cell r="E1566" t="str">
            <v>Liverpool</v>
          </cell>
          <cell r="F1566" t="str">
            <v/>
          </cell>
          <cell r="G1566" t="str">
            <v>5037970060371</v>
          </cell>
          <cell r="H1566" t="str">
            <v>Team Merchandise</v>
          </cell>
          <cell r="I1566" t="str">
            <v>Team Merchandise</v>
          </cell>
          <cell r="J1566" t="str">
            <v/>
          </cell>
          <cell r="K1566" t="str">
            <v/>
          </cell>
          <cell r="L1566">
            <v>24</v>
          </cell>
          <cell r="M1566">
            <v>10.199999999999999</v>
          </cell>
          <cell r="N1566" t="str">
            <v>20%</v>
          </cell>
          <cell r="P1566">
            <v>10.1</v>
          </cell>
        </row>
        <row r="1567">
          <cell r="A1567" t="str">
            <v>CH06036</v>
          </cell>
          <cell r="B1567" t="str">
            <v>Team Merchandise - Signature Gift Set</v>
          </cell>
          <cell r="C1567" t="str">
            <v>Team Merchandise - Signature Gift Set</v>
          </cell>
          <cell r="D1567" t="str">
            <v>https://www.reydonsports.com/shop/product/40649</v>
          </cell>
          <cell r="E1567" t="str">
            <v>Chelsea</v>
          </cell>
          <cell r="F1567" t="str">
            <v/>
          </cell>
          <cell r="G1567" t="str">
            <v>5037970060364</v>
          </cell>
          <cell r="H1567" t="str">
            <v>Team Merchandise</v>
          </cell>
          <cell r="I1567" t="str">
            <v>Team Merchandise</v>
          </cell>
          <cell r="J1567" t="str">
            <v/>
          </cell>
          <cell r="K1567" t="str">
            <v/>
          </cell>
          <cell r="L1567">
            <v>24</v>
          </cell>
          <cell r="M1567">
            <v>10.199999999999999</v>
          </cell>
          <cell r="N1567" t="str">
            <v>20%</v>
          </cell>
          <cell r="P1567">
            <v>10.1</v>
          </cell>
        </row>
        <row r="1568">
          <cell r="A1568" t="str">
            <v>AR06050</v>
          </cell>
          <cell r="B1568" t="str">
            <v>Team Merchandise - Signature Gift Set</v>
          </cell>
          <cell r="C1568" t="str">
            <v>Team Merchandise - Signature Gift Set</v>
          </cell>
          <cell r="D1568" t="str">
            <v>https://www.reydonsports.com/shop/product/40649</v>
          </cell>
          <cell r="E1568" t="str">
            <v>Arsenal</v>
          </cell>
          <cell r="F1568" t="str">
            <v/>
          </cell>
          <cell r="G1568" t="str">
            <v>5037970060500</v>
          </cell>
          <cell r="H1568" t="str">
            <v>Team Merchandise</v>
          </cell>
          <cell r="I1568" t="str">
            <v>Team Merchandise</v>
          </cell>
          <cell r="J1568" t="str">
            <v/>
          </cell>
          <cell r="K1568" t="str">
            <v/>
          </cell>
          <cell r="L1568">
            <v>24</v>
          </cell>
          <cell r="M1568">
            <v>10.199999999999999</v>
          </cell>
          <cell r="N1568" t="str">
            <v>20%</v>
          </cell>
          <cell r="P1568">
            <v>10.1</v>
          </cell>
        </row>
        <row r="1569">
          <cell r="A1569" t="str">
            <v>MC06449</v>
          </cell>
          <cell r="B1569" t="str">
            <v>Team Merchandise - Signature Gift Set</v>
          </cell>
          <cell r="C1569" t="str">
            <v>Team Merchandise - Signature Gift Set</v>
          </cell>
          <cell r="D1569" t="str">
            <v>https://www.reydonsports.com/shop/product/40649</v>
          </cell>
          <cell r="E1569" t="str">
            <v>Man City</v>
          </cell>
          <cell r="F1569" t="str">
            <v/>
          </cell>
          <cell r="G1569" t="str">
            <v>5037970064492</v>
          </cell>
          <cell r="H1569" t="str">
            <v>Team Merchandise</v>
          </cell>
          <cell r="I1569" t="str">
            <v>Team Merchandise</v>
          </cell>
          <cell r="J1569" t="str">
            <v/>
          </cell>
          <cell r="K1569" t="str">
            <v/>
          </cell>
          <cell r="L1569">
            <v>24</v>
          </cell>
          <cell r="M1569">
            <v>10.199999999999999</v>
          </cell>
          <cell r="N1569" t="str">
            <v>20%</v>
          </cell>
          <cell r="P1569">
            <v>10.1</v>
          </cell>
        </row>
        <row r="1570">
          <cell r="A1570" t="str">
            <v>EN00000</v>
          </cell>
          <cell r="B1570" t="str">
            <v>Team Merchandise - Signature Gift Set</v>
          </cell>
          <cell r="C1570" t="str">
            <v>Team Merchandise - Signature Gift Set</v>
          </cell>
          <cell r="D1570" t="str">
            <v>https://www.reydonsports.com/shop/product/40649</v>
          </cell>
          <cell r="E1570" t="str">
            <v>England</v>
          </cell>
          <cell r="F1570" t="str">
            <v/>
          </cell>
          <cell r="G1570" t="str">
            <v>5037970074460</v>
          </cell>
          <cell r="H1570" t="str">
            <v>Team Merchandise</v>
          </cell>
          <cell r="I1570" t="str">
            <v>Team Merchandise</v>
          </cell>
          <cell r="J1570" t="str">
            <v/>
          </cell>
          <cell r="K1570" t="str">
            <v/>
          </cell>
          <cell r="L1570">
            <v>24</v>
          </cell>
          <cell r="M1570">
            <v>10.199999999999999</v>
          </cell>
          <cell r="N1570" t="str">
            <v>20%</v>
          </cell>
          <cell r="P1570">
            <v>10.1</v>
          </cell>
        </row>
        <row r="1571">
          <cell r="A1571" t="str">
            <v>LI02304</v>
          </cell>
          <cell r="B1571" t="str">
            <v>Team Merchandise - Table Football 20"</v>
          </cell>
          <cell r="C1571" t="str">
            <v>Team Merchandise - Table Football 20"</v>
          </cell>
          <cell r="D1571" t="str">
            <v>https://www.reydonsports.com/shop/product/40648</v>
          </cell>
          <cell r="E1571" t="str">
            <v>Liverpool</v>
          </cell>
          <cell r="F1571" t="str">
            <v/>
          </cell>
          <cell r="G1571" t="str">
            <v>5037970023048</v>
          </cell>
          <cell r="H1571" t="str">
            <v>Team Merchandise</v>
          </cell>
          <cell r="I1571" t="str">
            <v>Team Merchandise</v>
          </cell>
          <cell r="J1571" t="str">
            <v/>
          </cell>
          <cell r="K1571" t="str">
            <v/>
          </cell>
          <cell r="L1571">
            <v>34</v>
          </cell>
          <cell r="M1571">
            <v>15</v>
          </cell>
          <cell r="N1571" t="str">
            <v>20%</v>
          </cell>
          <cell r="P1571">
            <v>14.86</v>
          </cell>
        </row>
        <row r="1572">
          <cell r="A1572" t="str">
            <v>BC03826</v>
          </cell>
          <cell r="B1572" t="str">
            <v>Team Merchandise - Table Football 20"</v>
          </cell>
          <cell r="C1572" t="str">
            <v>Team Merchandise - Table Football 20"</v>
          </cell>
          <cell r="D1572" t="str">
            <v>https://www.reydonsports.com/shop/product/40648</v>
          </cell>
          <cell r="E1572" t="str">
            <v>Barcelona</v>
          </cell>
          <cell r="F1572" t="str">
            <v/>
          </cell>
          <cell r="G1572" t="str">
            <v>5037970038264</v>
          </cell>
          <cell r="H1572" t="str">
            <v>Team Merchandise</v>
          </cell>
          <cell r="I1572" t="str">
            <v>Team Merchandise</v>
          </cell>
          <cell r="J1572" t="str">
            <v/>
          </cell>
          <cell r="K1572" t="str">
            <v/>
          </cell>
          <cell r="L1572">
            <v>34</v>
          </cell>
          <cell r="M1572">
            <v>15</v>
          </cell>
          <cell r="N1572" t="str">
            <v>20%</v>
          </cell>
          <cell r="P1572">
            <v>14.86</v>
          </cell>
        </row>
        <row r="1573">
          <cell r="A1573" t="str">
            <v>MC06426</v>
          </cell>
          <cell r="B1573" t="str">
            <v>Team Merchandise - Table Football 20"</v>
          </cell>
          <cell r="C1573" t="str">
            <v>Team Merchandise - Table Football 20"</v>
          </cell>
          <cell r="D1573" t="str">
            <v>https://www.reydonsports.com/shop/product/40648</v>
          </cell>
          <cell r="E1573" t="str">
            <v>Man City</v>
          </cell>
          <cell r="F1573" t="str">
            <v/>
          </cell>
          <cell r="G1573" t="str">
            <v>5037970064263</v>
          </cell>
          <cell r="H1573" t="str">
            <v>Team Merchandise</v>
          </cell>
          <cell r="I1573" t="str">
            <v>Team Merchandise</v>
          </cell>
          <cell r="J1573" t="str">
            <v/>
          </cell>
          <cell r="K1573" t="str">
            <v/>
          </cell>
          <cell r="L1573">
            <v>34</v>
          </cell>
          <cell r="M1573">
            <v>15</v>
          </cell>
          <cell r="N1573" t="str">
            <v>20%</v>
          </cell>
          <cell r="P1573">
            <v>14.86</v>
          </cell>
        </row>
        <row r="1574">
          <cell r="A1574" t="str">
            <v>TRA604</v>
          </cell>
          <cell r="B1574" t="str">
            <v>Precision A6 Football Pro-Coach Notepad (Pack 6)</v>
          </cell>
          <cell r="C1574" t="str">
            <v>Precision A6 Football Pro-Coach Notepad (Pack 6)</v>
          </cell>
          <cell r="D1574" t="str">
            <v>https://www.reydonsports.com/shop/product/883</v>
          </cell>
          <cell r="E1574" t="str">
            <v/>
          </cell>
          <cell r="F1574" t="str">
            <v/>
          </cell>
          <cell r="G1574" t="str">
            <v>5027535173004</v>
          </cell>
          <cell r="H1574" t="str">
            <v>Football - Soccer</v>
          </cell>
          <cell r="I1574" t="str">
            <v>Precision</v>
          </cell>
          <cell r="J1574" t="str">
            <v>Yes</v>
          </cell>
          <cell r="K1574" t="str">
            <v/>
          </cell>
          <cell r="L1574">
            <v>30</v>
          </cell>
          <cell r="M1574">
            <v>14.4</v>
          </cell>
          <cell r="N1574" t="str">
            <v>0%</v>
          </cell>
          <cell r="P1574">
            <v>13.68</v>
          </cell>
        </row>
        <row r="1575">
          <cell r="A1575" t="str">
            <v>TRA613</v>
          </cell>
          <cell r="B1575" t="str">
            <v>Precision A5 Football Pro-Coach Notepad (Pack 6)</v>
          </cell>
          <cell r="C1575" t="str">
            <v>Precision A5 Football Pro-Coach Notepad (Pack 6)</v>
          </cell>
          <cell r="D1575" t="str">
            <v>https://www.reydonsports.com/shop/product/878</v>
          </cell>
          <cell r="E1575" t="str">
            <v/>
          </cell>
          <cell r="F1575" t="str">
            <v/>
          </cell>
          <cell r="G1575" t="str">
            <v>5027535173028</v>
          </cell>
          <cell r="H1575" t="str">
            <v>Football - Soccer</v>
          </cell>
          <cell r="I1575" t="str">
            <v>Precision</v>
          </cell>
          <cell r="J1575" t="str">
            <v>Yes</v>
          </cell>
          <cell r="K1575" t="str">
            <v/>
          </cell>
          <cell r="L1575">
            <v>36</v>
          </cell>
          <cell r="M1575">
            <v>18</v>
          </cell>
          <cell r="N1575" t="str">
            <v>0%</v>
          </cell>
          <cell r="P1575">
            <v>17.100000000000001</v>
          </cell>
        </row>
        <row r="1576">
          <cell r="A1576" t="str">
            <v>TRA612</v>
          </cell>
          <cell r="B1576" t="str">
            <v>Precision A5 Football Slimline Scouts Notepad (Pack 6)</v>
          </cell>
          <cell r="C1576" t="str">
            <v>Precision A5 Football Slimline Scouts Notepad (Pack 6)</v>
          </cell>
          <cell r="D1576" t="str">
            <v>https://www.reydonsports.com/shop/product/880</v>
          </cell>
          <cell r="E1576" t="str">
            <v/>
          </cell>
          <cell r="F1576" t="str">
            <v/>
          </cell>
          <cell r="G1576" t="str">
            <v>5027535173011</v>
          </cell>
          <cell r="H1576" t="str">
            <v>Football - Soccer</v>
          </cell>
          <cell r="I1576" t="str">
            <v>Precision</v>
          </cell>
          <cell r="J1576" t="str">
            <v>Yes</v>
          </cell>
          <cell r="K1576" t="str">
            <v/>
          </cell>
          <cell r="L1576">
            <v>36</v>
          </cell>
          <cell r="M1576">
            <v>18</v>
          </cell>
          <cell r="N1576" t="str">
            <v>0%</v>
          </cell>
          <cell r="P1576">
            <v>17.100000000000001</v>
          </cell>
        </row>
        <row r="1577">
          <cell r="A1577" t="str">
            <v>TRA622</v>
          </cell>
          <cell r="B1577" t="str">
            <v>Precision A4 Football Session Planner (Pack 6)</v>
          </cell>
          <cell r="C1577" t="str">
            <v>Precision A4 Football Session Planner (Pack 6)</v>
          </cell>
          <cell r="D1577" t="str">
            <v>https://www.reydonsports.com/shop/product/877</v>
          </cell>
          <cell r="E1577" t="str">
            <v/>
          </cell>
          <cell r="F1577" t="str">
            <v/>
          </cell>
          <cell r="G1577" t="str">
            <v>5027535173042</v>
          </cell>
          <cell r="H1577" t="str">
            <v>Football - Soccer</v>
          </cell>
          <cell r="I1577" t="str">
            <v>Precision</v>
          </cell>
          <cell r="J1577" t="str">
            <v>Yes</v>
          </cell>
          <cell r="K1577" t="str">
            <v/>
          </cell>
          <cell r="L1577">
            <v>50</v>
          </cell>
          <cell r="M1577">
            <v>29.4</v>
          </cell>
          <cell r="N1577" t="str">
            <v>0%</v>
          </cell>
          <cell r="P1577">
            <v>27.94</v>
          </cell>
        </row>
        <row r="1578">
          <cell r="A1578" t="str">
            <v>TRA656</v>
          </cell>
          <cell r="B1578" t="str">
            <v>Precision A4 Football Match Day Planner (Single)</v>
          </cell>
          <cell r="C1578" t="str">
            <v>Precision A4 Football Match Day Planner (Single)</v>
          </cell>
          <cell r="D1578" t="str">
            <v>https://www.reydonsports.com/shop/product/875</v>
          </cell>
          <cell r="E1578" t="str">
            <v/>
          </cell>
          <cell r="F1578" t="str">
            <v/>
          </cell>
          <cell r="G1578" t="str">
            <v>5027535173059</v>
          </cell>
          <cell r="H1578" t="str">
            <v>Football - Soccer</v>
          </cell>
          <cell r="I1578" t="str">
            <v>Precision</v>
          </cell>
          <cell r="J1578" t="str">
            <v>Yes</v>
          </cell>
          <cell r="K1578" t="str">
            <v/>
          </cell>
          <cell r="L1578">
            <v>15</v>
          </cell>
          <cell r="M1578">
            <v>7.32</v>
          </cell>
          <cell r="N1578" t="str">
            <v>0%</v>
          </cell>
          <cell r="P1578">
            <v>6.96</v>
          </cell>
        </row>
        <row r="1579">
          <cell r="A1579" t="str">
            <v>PRG930</v>
          </cell>
          <cell r="B1579" t="str">
            <v>Precision Essential Warm Players Gloves Junior</v>
          </cell>
          <cell r="C1579" t="str">
            <v>Precision Essential Warm Players Gloves Junior</v>
          </cell>
          <cell r="D1579" t="str">
            <v>https://www.reydonsports.com/shop/product/36813</v>
          </cell>
          <cell r="E1579" t="str">
            <v/>
          </cell>
          <cell r="F1579" t="str">
            <v>Infants</v>
          </cell>
          <cell r="G1579" t="str">
            <v>5027535002243</v>
          </cell>
          <cell r="H1579" t="str">
            <v>Football - Teamwear</v>
          </cell>
          <cell r="I1579" t="str">
            <v>Precision</v>
          </cell>
          <cell r="J1579" t="str">
            <v>Yes</v>
          </cell>
          <cell r="K1579" t="str">
            <v/>
          </cell>
          <cell r="L1579">
            <v>12</v>
          </cell>
          <cell r="M1579">
            <v>6.6</v>
          </cell>
          <cell r="N1579" t="str">
            <v>0%</v>
          </cell>
          <cell r="P1579">
            <v>6.28</v>
          </cell>
        </row>
        <row r="1580">
          <cell r="A1580" t="str">
            <v>PRG931</v>
          </cell>
          <cell r="B1580" t="str">
            <v>Precision Essential Warm Players Gloves Junior</v>
          </cell>
          <cell r="C1580" t="str">
            <v>Precision Essential Warm Players Gloves Junior</v>
          </cell>
          <cell r="D1580" t="str">
            <v>https://www.reydonsports.com/shop/product/36813</v>
          </cell>
          <cell r="E1580" t="str">
            <v/>
          </cell>
          <cell r="F1580" t="str">
            <v>Junior</v>
          </cell>
          <cell r="G1580" t="str">
            <v>5027535002250</v>
          </cell>
          <cell r="H1580" t="str">
            <v>Football - Teamwear</v>
          </cell>
          <cell r="I1580" t="str">
            <v>Precision</v>
          </cell>
          <cell r="J1580" t="str">
            <v>Yes</v>
          </cell>
          <cell r="K1580" t="str">
            <v/>
          </cell>
          <cell r="L1580">
            <v>12</v>
          </cell>
          <cell r="M1580">
            <v>6.6</v>
          </cell>
          <cell r="N1580" t="str">
            <v>0%</v>
          </cell>
          <cell r="P1580">
            <v>6.28</v>
          </cell>
        </row>
        <row r="1581">
          <cell r="A1581" t="str">
            <v>PRG932</v>
          </cell>
          <cell r="B1581" t="str">
            <v>Precision Essential Warm Players Gloves Adult</v>
          </cell>
          <cell r="C1581" t="str">
            <v>Precision Essential Warm Players Gloves Adult</v>
          </cell>
          <cell r="D1581" t="str">
            <v>https://www.reydonsports.com/shop/product/36812</v>
          </cell>
          <cell r="E1581" t="str">
            <v/>
          </cell>
          <cell r="F1581" t="str">
            <v>Adult</v>
          </cell>
          <cell r="G1581" t="str">
            <v>5027535002267</v>
          </cell>
          <cell r="H1581" t="str">
            <v>Football - Teamwear</v>
          </cell>
          <cell r="I1581" t="str">
            <v>Precision</v>
          </cell>
          <cell r="J1581" t="str">
            <v>Yes</v>
          </cell>
          <cell r="K1581" t="str">
            <v/>
          </cell>
          <cell r="L1581">
            <v>15</v>
          </cell>
          <cell r="M1581">
            <v>6.6</v>
          </cell>
          <cell r="N1581" t="str">
            <v>20%</v>
          </cell>
          <cell r="P1581">
            <v>6.28</v>
          </cell>
        </row>
        <row r="1582">
          <cell r="A1582" t="str">
            <v>PRG940B</v>
          </cell>
          <cell r="B1582" t="str">
            <v>Precision Essential Neck Warmer</v>
          </cell>
          <cell r="C1582" t="str">
            <v>Precision Essential Neck Warmer</v>
          </cell>
          <cell r="D1582" t="str">
            <v>https://www.reydonsports.com/shop/product/36814</v>
          </cell>
          <cell r="E1582" t="str">
            <v>Black</v>
          </cell>
          <cell r="F1582" t="str">
            <v>One Size</v>
          </cell>
          <cell r="G1582" t="str">
            <v>5027535002274</v>
          </cell>
          <cell r="H1582" t="str">
            <v>Football - Teamwear</v>
          </cell>
          <cell r="I1582" t="str">
            <v>Precision</v>
          </cell>
          <cell r="J1582" t="str">
            <v>Yes</v>
          </cell>
          <cell r="K1582" t="str">
            <v/>
          </cell>
          <cell r="L1582">
            <v>9</v>
          </cell>
          <cell r="M1582">
            <v>3.9</v>
          </cell>
          <cell r="N1582" t="str">
            <v>20%</v>
          </cell>
          <cell r="P1582">
            <v>3.71</v>
          </cell>
        </row>
        <row r="1583">
          <cell r="A1583" t="str">
            <v>P05221202</v>
          </cell>
          <cell r="B1583" t="str">
            <v>Puma Neck warmer II</v>
          </cell>
          <cell r="C1583" t="str">
            <v>Puma Neck warmer II</v>
          </cell>
          <cell r="D1583" t="str">
            <v>https://www.reydonsports.com/shop/product/36810</v>
          </cell>
          <cell r="E1583" t="str">
            <v>Black</v>
          </cell>
          <cell r="F1583" t="str">
            <v/>
          </cell>
          <cell r="G1583" t="str">
            <v>4051409664429</v>
          </cell>
          <cell r="H1583" t="str">
            <v>Luggage</v>
          </cell>
          <cell r="I1583" t="str">
            <v>Puma</v>
          </cell>
          <cell r="J1583" t="str">
            <v>Yes</v>
          </cell>
          <cell r="K1583" t="str">
            <v/>
          </cell>
          <cell r="L1583">
            <v>10</v>
          </cell>
          <cell r="M1583">
            <v>4.8</v>
          </cell>
          <cell r="N1583" t="str">
            <v>20%</v>
          </cell>
          <cell r="P1583">
            <v>4.7</v>
          </cell>
        </row>
        <row r="1584">
          <cell r="A1584" t="str">
            <v>P022396Y</v>
          </cell>
          <cell r="B1584" t="str">
            <v>Puma ftblNXT Face Mask</v>
          </cell>
          <cell r="C1584" t="str">
            <v>Puma ftblNXT Face Mask</v>
          </cell>
          <cell r="D1584" t="str">
            <v>https://www.reydonsports.com/shop/product/48239</v>
          </cell>
          <cell r="E1584" t="str">
            <v>Black</v>
          </cell>
          <cell r="F1584" t="str">
            <v>Youths</v>
          </cell>
          <cell r="G1584" t="str">
            <v>4062451391058</v>
          </cell>
          <cell r="H1584" t="str">
            <v>Medical &amp; Supports</v>
          </cell>
          <cell r="I1584" t="str">
            <v>Puma</v>
          </cell>
          <cell r="J1584" t="str">
            <v/>
          </cell>
          <cell r="K1584" t="str">
            <v/>
          </cell>
          <cell r="L1584">
            <v>17</v>
          </cell>
          <cell r="M1584">
            <v>8.4</v>
          </cell>
          <cell r="N1584" t="str">
            <v>20%</v>
          </cell>
          <cell r="P1584">
            <v>8.23</v>
          </cell>
        </row>
        <row r="1585">
          <cell r="A1585" t="str">
            <v>P022396A</v>
          </cell>
          <cell r="B1585" t="str">
            <v>Puma ftblNXT Face Mask</v>
          </cell>
          <cell r="C1585" t="str">
            <v>Puma ftblNXT Face Mask</v>
          </cell>
          <cell r="D1585" t="str">
            <v>https://www.reydonsports.com/shop/product/48239</v>
          </cell>
          <cell r="E1585" t="str">
            <v>Black</v>
          </cell>
          <cell r="F1585" t="str">
            <v>Adult</v>
          </cell>
          <cell r="G1585" t="str">
            <v>4062451391041</v>
          </cell>
          <cell r="H1585" t="str">
            <v>Medical &amp; Supports</v>
          </cell>
          <cell r="I1585" t="str">
            <v>Puma</v>
          </cell>
          <cell r="J1585" t="str">
            <v/>
          </cell>
          <cell r="K1585" t="str">
            <v/>
          </cell>
          <cell r="L1585">
            <v>17</v>
          </cell>
          <cell r="M1585">
            <v>8.4</v>
          </cell>
          <cell r="N1585" t="str">
            <v>20%</v>
          </cell>
          <cell r="P1585">
            <v>8.23</v>
          </cell>
        </row>
        <row r="1586">
          <cell r="A1586" t="str">
            <v>P04170601XXS</v>
          </cell>
          <cell r="B1586" t="str">
            <v>Puma TeamLIGA 21 Winter Gloves</v>
          </cell>
          <cell r="C1586" t="str">
            <v>Puma TeamLIGA 21 Winter Gloves</v>
          </cell>
          <cell r="D1586" t="str">
            <v>https://www.reydonsports.com/shop/product/48240</v>
          </cell>
          <cell r="E1586" t="str">
            <v>Black</v>
          </cell>
          <cell r="F1586" t="str">
            <v>XXSmall</v>
          </cell>
          <cell r="G1586" t="str">
            <v>4062449472813</v>
          </cell>
          <cell r="H1586" t="str">
            <v>Clothing</v>
          </cell>
          <cell r="I1586" t="str">
            <v>Puma</v>
          </cell>
          <cell r="J1586" t="str">
            <v/>
          </cell>
          <cell r="K1586" t="str">
            <v/>
          </cell>
          <cell r="L1586">
            <v>18</v>
          </cell>
          <cell r="M1586">
            <v>9</v>
          </cell>
          <cell r="N1586" t="str">
            <v>20%</v>
          </cell>
          <cell r="P1586">
            <v>8.82</v>
          </cell>
        </row>
        <row r="1587">
          <cell r="A1587" t="str">
            <v>P04170601S</v>
          </cell>
          <cell r="B1587" t="str">
            <v>Puma TeamLIGA 21 Winter Gloves</v>
          </cell>
          <cell r="C1587" t="str">
            <v>Puma TeamLIGA 21 Winter Gloves</v>
          </cell>
          <cell r="D1587" t="str">
            <v>https://www.reydonsports.com/shop/product/48240</v>
          </cell>
          <cell r="E1587" t="str">
            <v>Black</v>
          </cell>
          <cell r="F1587" t="str">
            <v>Small</v>
          </cell>
          <cell r="G1587" t="str">
            <v>4062449472806</v>
          </cell>
          <cell r="H1587" t="str">
            <v>Clothing</v>
          </cell>
          <cell r="I1587" t="str">
            <v>Puma</v>
          </cell>
          <cell r="J1587" t="str">
            <v/>
          </cell>
          <cell r="K1587" t="str">
            <v/>
          </cell>
          <cell r="L1587">
            <v>18</v>
          </cell>
          <cell r="M1587">
            <v>9</v>
          </cell>
          <cell r="N1587" t="str">
            <v>20%</v>
          </cell>
          <cell r="P1587">
            <v>8.82</v>
          </cell>
        </row>
        <row r="1588">
          <cell r="A1588" t="str">
            <v>P04170601ML</v>
          </cell>
          <cell r="B1588" t="str">
            <v>Puma TeamLIGA 21 Winter Gloves</v>
          </cell>
          <cell r="C1588" t="str">
            <v>Puma TeamLIGA 21 Winter Gloves</v>
          </cell>
          <cell r="D1588" t="str">
            <v>https://www.reydonsports.com/shop/product/48240</v>
          </cell>
          <cell r="E1588" t="str">
            <v>Black</v>
          </cell>
          <cell r="F1588" t="str">
            <v>Medium/Large</v>
          </cell>
          <cell r="G1588" t="str">
            <v>4062449472820</v>
          </cell>
          <cell r="H1588" t="str">
            <v>Clothing</v>
          </cell>
          <cell r="I1588" t="str">
            <v>Puma</v>
          </cell>
          <cell r="J1588" t="str">
            <v/>
          </cell>
          <cell r="K1588" t="str">
            <v/>
          </cell>
          <cell r="L1588">
            <v>18</v>
          </cell>
          <cell r="M1588">
            <v>9</v>
          </cell>
          <cell r="N1588" t="str">
            <v>20%</v>
          </cell>
          <cell r="P1588">
            <v>8.82</v>
          </cell>
        </row>
        <row r="1589">
          <cell r="A1589" t="str">
            <v>P04170601LXL</v>
          </cell>
          <cell r="B1589" t="str">
            <v>Puma TeamLIGA 21 Winter Gloves</v>
          </cell>
          <cell r="C1589" t="str">
            <v>Puma TeamLIGA 21 Winter Gloves</v>
          </cell>
          <cell r="D1589" t="str">
            <v>https://www.reydonsports.com/shop/product/48240</v>
          </cell>
          <cell r="E1589" t="str">
            <v>Black</v>
          </cell>
          <cell r="F1589" t="str">
            <v>Large/XLarge</v>
          </cell>
          <cell r="G1589" t="str">
            <v>4062449472790</v>
          </cell>
          <cell r="H1589" t="str">
            <v>Clothing</v>
          </cell>
          <cell r="I1589" t="str">
            <v>Puma</v>
          </cell>
          <cell r="J1589" t="str">
            <v/>
          </cell>
          <cell r="K1589" t="str">
            <v/>
          </cell>
          <cell r="L1589">
            <v>18</v>
          </cell>
          <cell r="M1589">
            <v>9</v>
          </cell>
          <cell r="N1589" t="str">
            <v>20%</v>
          </cell>
          <cell r="P1589">
            <v>8.82</v>
          </cell>
        </row>
        <row r="1590">
          <cell r="A1590" t="str">
            <v>TR41FI</v>
          </cell>
          <cell r="B1590" t="str">
            <v>Precision Big C Captains Armband</v>
          </cell>
          <cell r="C1590" t="str">
            <v>Precision Big C Captains Armband</v>
          </cell>
          <cell r="D1590" t="str">
            <v>https://www.reydonsports.com/shop/product/917</v>
          </cell>
          <cell r="E1590" t="str">
            <v>Fluo Pink</v>
          </cell>
          <cell r="F1590" t="str">
            <v>Junior</v>
          </cell>
          <cell r="G1590" t="str">
            <v>5027535008634</v>
          </cell>
          <cell r="H1590" t="str">
            <v>Football - Soccer</v>
          </cell>
          <cell r="I1590" t="str">
            <v>Precision</v>
          </cell>
          <cell r="J1590" t="str">
            <v/>
          </cell>
          <cell r="K1590" t="str">
            <v/>
          </cell>
          <cell r="L1590">
            <v>2</v>
          </cell>
          <cell r="M1590">
            <v>1.2</v>
          </cell>
          <cell r="N1590" t="str">
            <v>20%</v>
          </cell>
          <cell r="P1590">
            <v>1.1399999999999999</v>
          </cell>
        </row>
        <row r="1591">
          <cell r="A1591" t="str">
            <v>TR41FO</v>
          </cell>
          <cell r="B1591" t="str">
            <v>Precision Big C Captains Armband</v>
          </cell>
          <cell r="C1591" t="str">
            <v>Precision Big C Captains Armband</v>
          </cell>
          <cell r="D1591" t="str">
            <v>https://www.reydonsports.com/shop/product/917</v>
          </cell>
          <cell r="E1591" t="str">
            <v>Fluo Orange</v>
          </cell>
          <cell r="F1591" t="str">
            <v>Junior</v>
          </cell>
          <cell r="G1591" t="str">
            <v>5027535008641</v>
          </cell>
          <cell r="H1591" t="str">
            <v>Football - Soccer</v>
          </cell>
          <cell r="I1591" t="str">
            <v>Precision</v>
          </cell>
          <cell r="J1591" t="str">
            <v/>
          </cell>
          <cell r="K1591" t="str">
            <v/>
          </cell>
          <cell r="L1591">
            <v>2</v>
          </cell>
          <cell r="M1591">
            <v>1.2</v>
          </cell>
          <cell r="N1591" t="str">
            <v>20%</v>
          </cell>
          <cell r="P1591">
            <v>1.1399999999999999</v>
          </cell>
        </row>
        <row r="1592">
          <cell r="A1592" t="str">
            <v>TR41FY</v>
          </cell>
          <cell r="B1592" t="str">
            <v>Precision Big C Captains Armband</v>
          </cell>
          <cell r="C1592" t="str">
            <v>Precision Big C Captains Armband</v>
          </cell>
          <cell r="D1592" t="str">
            <v>https://www.reydonsports.com/shop/product/917</v>
          </cell>
          <cell r="E1592" t="str">
            <v>Fluo Yellow</v>
          </cell>
          <cell r="F1592" t="str">
            <v>Junior</v>
          </cell>
          <cell r="G1592" t="str">
            <v>5027535008658</v>
          </cell>
          <cell r="H1592" t="str">
            <v>Football - Soccer</v>
          </cell>
          <cell r="I1592" t="str">
            <v>Precision</v>
          </cell>
          <cell r="J1592" t="str">
            <v/>
          </cell>
          <cell r="K1592" t="str">
            <v/>
          </cell>
          <cell r="L1592">
            <v>2</v>
          </cell>
          <cell r="M1592">
            <v>1.2</v>
          </cell>
          <cell r="N1592" t="str">
            <v>20%</v>
          </cell>
          <cell r="P1592">
            <v>1.1399999999999999</v>
          </cell>
        </row>
        <row r="1593">
          <cell r="A1593" t="str">
            <v>TR41B</v>
          </cell>
          <cell r="B1593" t="str">
            <v>Precision Big C Captains Armband</v>
          </cell>
          <cell r="C1593" t="str">
            <v>Precision Big C Captains Armband</v>
          </cell>
          <cell r="D1593" t="str">
            <v>https://www.reydonsports.com/shop/product/917</v>
          </cell>
          <cell r="E1593" t="str">
            <v>Black</v>
          </cell>
          <cell r="F1593" t="str">
            <v>Junior</v>
          </cell>
          <cell r="G1593" t="str">
            <v>5027535184109</v>
          </cell>
          <cell r="H1593" t="str">
            <v>Football - Soccer</v>
          </cell>
          <cell r="I1593" t="str">
            <v>Precision</v>
          </cell>
          <cell r="J1593" t="str">
            <v>Yes</v>
          </cell>
          <cell r="K1593" t="str">
            <v/>
          </cell>
          <cell r="L1593">
            <v>2</v>
          </cell>
          <cell r="M1593">
            <v>1.2</v>
          </cell>
          <cell r="N1593" t="str">
            <v>20%</v>
          </cell>
          <cell r="P1593">
            <v>1.1399999999999999</v>
          </cell>
        </row>
        <row r="1594">
          <cell r="A1594" t="str">
            <v>TR41S</v>
          </cell>
          <cell r="B1594" t="str">
            <v>Precision Big C Captains Armband</v>
          </cell>
          <cell r="C1594" t="str">
            <v>Precision Big C Captains Armband</v>
          </cell>
          <cell r="D1594" t="str">
            <v>https://www.reydonsports.com/shop/product/917</v>
          </cell>
          <cell r="E1594" t="str">
            <v>Red</v>
          </cell>
          <cell r="F1594" t="str">
            <v>Junior</v>
          </cell>
          <cell r="G1594" t="str">
            <v>5027535184116</v>
          </cell>
          <cell r="H1594" t="str">
            <v>Football - Soccer</v>
          </cell>
          <cell r="I1594" t="str">
            <v>Precision</v>
          </cell>
          <cell r="J1594" t="str">
            <v>Yes</v>
          </cell>
          <cell r="K1594" t="str">
            <v/>
          </cell>
          <cell r="L1594">
            <v>2</v>
          </cell>
          <cell r="M1594">
            <v>1.2</v>
          </cell>
          <cell r="N1594" t="str">
            <v>20%</v>
          </cell>
          <cell r="P1594">
            <v>1.1399999999999999</v>
          </cell>
        </row>
        <row r="1595">
          <cell r="A1595" t="str">
            <v>TR41Y</v>
          </cell>
          <cell r="B1595" t="str">
            <v>Precision Big C Captains Armband</v>
          </cell>
          <cell r="C1595" t="str">
            <v>Precision Big C Captains Armband</v>
          </cell>
          <cell r="D1595" t="str">
            <v>https://www.reydonsports.com/shop/product/917</v>
          </cell>
          <cell r="E1595" t="str">
            <v>Yellow</v>
          </cell>
          <cell r="F1595" t="str">
            <v>Junior</v>
          </cell>
          <cell r="G1595" t="str">
            <v>5027535184123</v>
          </cell>
          <cell r="H1595" t="str">
            <v>Football - Soccer</v>
          </cell>
          <cell r="I1595" t="str">
            <v>Precision</v>
          </cell>
          <cell r="J1595" t="str">
            <v>Yes</v>
          </cell>
          <cell r="K1595" t="str">
            <v/>
          </cell>
          <cell r="L1595">
            <v>2</v>
          </cell>
          <cell r="M1595">
            <v>1.2</v>
          </cell>
          <cell r="N1595" t="str">
            <v>20%</v>
          </cell>
          <cell r="P1595">
            <v>1.1399999999999999</v>
          </cell>
        </row>
        <row r="1596">
          <cell r="A1596" t="str">
            <v>TR40FI</v>
          </cell>
          <cell r="B1596" t="str">
            <v>Precision Big C Captains Armband</v>
          </cell>
          <cell r="C1596" t="str">
            <v>Precision Big C Captains Armband</v>
          </cell>
          <cell r="D1596" t="str">
            <v>https://www.reydonsports.com/shop/product/917</v>
          </cell>
          <cell r="E1596" t="str">
            <v>Fluo Pink</v>
          </cell>
          <cell r="F1596" t="str">
            <v>Adult</v>
          </cell>
          <cell r="G1596" t="str">
            <v>5027535008603</v>
          </cell>
          <cell r="H1596" t="str">
            <v>Football - Soccer</v>
          </cell>
          <cell r="I1596" t="str">
            <v>Precision</v>
          </cell>
          <cell r="J1596" t="str">
            <v/>
          </cell>
          <cell r="K1596" t="str">
            <v/>
          </cell>
          <cell r="L1596">
            <v>2</v>
          </cell>
          <cell r="M1596">
            <v>1.2</v>
          </cell>
          <cell r="N1596" t="str">
            <v>20%</v>
          </cell>
          <cell r="P1596">
            <v>1.1399999999999999</v>
          </cell>
        </row>
        <row r="1597">
          <cell r="A1597" t="str">
            <v>TR40FO</v>
          </cell>
          <cell r="B1597" t="str">
            <v>Precision Big C Captains Armband</v>
          </cell>
          <cell r="C1597" t="str">
            <v>Precision Big C Captains Armband</v>
          </cell>
          <cell r="D1597" t="str">
            <v>https://www.reydonsports.com/shop/product/917</v>
          </cell>
          <cell r="E1597" t="str">
            <v>Fluo Orange</v>
          </cell>
          <cell r="F1597" t="str">
            <v>Adult</v>
          </cell>
          <cell r="G1597" t="str">
            <v>5027535008610</v>
          </cell>
          <cell r="H1597" t="str">
            <v>Football - Soccer</v>
          </cell>
          <cell r="I1597" t="str">
            <v>Precision</v>
          </cell>
          <cell r="J1597" t="str">
            <v/>
          </cell>
          <cell r="K1597" t="str">
            <v/>
          </cell>
          <cell r="L1597">
            <v>2</v>
          </cell>
          <cell r="M1597">
            <v>1.2</v>
          </cell>
          <cell r="N1597" t="str">
            <v>20%</v>
          </cell>
          <cell r="P1597">
            <v>1.1399999999999999</v>
          </cell>
        </row>
        <row r="1598">
          <cell r="A1598" t="str">
            <v>TR40FY</v>
          </cell>
          <cell r="B1598" t="str">
            <v>Precision Big C Captains Armband</v>
          </cell>
          <cell r="C1598" t="str">
            <v>Precision Big C Captains Armband</v>
          </cell>
          <cell r="D1598" t="str">
            <v>https://www.reydonsports.com/shop/product/917</v>
          </cell>
          <cell r="E1598" t="str">
            <v>Fluo Yellow</v>
          </cell>
          <cell r="F1598" t="str">
            <v>Adult</v>
          </cell>
          <cell r="G1598" t="str">
            <v>5027535008627</v>
          </cell>
          <cell r="H1598" t="str">
            <v>Football - Soccer</v>
          </cell>
          <cell r="I1598" t="str">
            <v>Precision</v>
          </cell>
          <cell r="J1598" t="str">
            <v/>
          </cell>
          <cell r="K1598" t="str">
            <v/>
          </cell>
          <cell r="L1598">
            <v>2</v>
          </cell>
          <cell r="M1598">
            <v>1.2</v>
          </cell>
          <cell r="N1598" t="str">
            <v>20%</v>
          </cell>
          <cell r="P1598">
            <v>1.1399999999999999</v>
          </cell>
        </row>
        <row r="1599">
          <cell r="A1599" t="str">
            <v>TR40B</v>
          </cell>
          <cell r="B1599" t="str">
            <v>Precision Big C Captains Armband</v>
          </cell>
          <cell r="C1599" t="str">
            <v>Precision Big C Captains Armband</v>
          </cell>
          <cell r="D1599" t="str">
            <v>https://www.reydonsports.com/shop/product/917</v>
          </cell>
          <cell r="E1599" t="str">
            <v>Black</v>
          </cell>
          <cell r="F1599" t="str">
            <v>Adult</v>
          </cell>
          <cell r="G1599" t="str">
            <v>5027535184079</v>
          </cell>
          <cell r="H1599" t="str">
            <v>Football - Soccer</v>
          </cell>
          <cell r="I1599" t="str">
            <v>Precision</v>
          </cell>
          <cell r="J1599" t="str">
            <v>Yes</v>
          </cell>
          <cell r="K1599" t="str">
            <v/>
          </cell>
          <cell r="L1599">
            <v>2</v>
          </cell>
          <cell r="M1599">
            <v>1.2</v>
          </cell>
          <cell r="N1599" t="str">
            <v>20%</v>
          </cell>
          <cell r="P1599">
            <v>1.1399999999999999</v>
          </cell>
        </row>
        <row r="1600">
          <cell r="A1600" t="str">
            <v>TR40S</v>
          </cell>
          <cell r="B1600" t="str">
            <v>Precision Big C Captains Armband</v>
          </cell>
          <cell r="C1600" t="str">
            <v>Precision Big C Captains Armband</v>
          </cell>
          <cell r="D1600" t="str">
            <v>https://www.reydonsports.com/shop/product/917</v>
          </cell>
          <cell r="E1600" t="str">
            <v>Red</v>
          </cell>
          <cell r="F1600" t="str">
            <v>Adult</v>
          </cell>
          <cell r="G1600" t="str">
            <v>5027535184086</v>
          </cell>
          <cell r="H1600" t="str">
            <v>Football - Soccer</v>
          </cell>
          <cell r="I1600" t="str">
            <v>Precision</v>
          </cell>
          <cell r="J1600" t="str">
            <v>Yes</v>
          </cell>
          <cell r="K1600" t="str">
            <v/>
          </cell>
          <cell r="L1600">
            <v>2</v>
          </cell>
          <cell r="M1600">
            <v>1.2</v>
          </cell>
          <cell r="N1600" t="str">
            <v>20%</v>
          </cell>
          <cell r="P1600">
            <v>1.1399999999999999</v>
          </cell>
        </row>
        <row r="1601">
          <cell r="A1601" t="str">
            <v>TR40Y</v>
          </cell>
          <cell r="B1601" t="str">
            <v>Precision Big C Captains Armband</v>
          </cell>
          <cell r="C1601" t="str">
            <v>Precision Big C Captains Armband</v>
          </cell>
          <cell r="D1601" t="str">
            <v>https://www.reydonsports.com/shop/product/917</v>
          </cell>
          <cell r="E1601" t="str">
            <v>Yellow</v>
          </cell>
          <cell r="F1601" t="str">
            <v>Adult</v>
          </cell>
          <cell r="G1601" t="str">
            <v>5027535184093</v>
          </cell>
          <cell r="H1601" t="str">
            <v>Football - Soccer</v>
          </cell>
          <cell r="I1601" t="str">
            <v>Precision</v>
          </cell>
          <cell r="J1601" t="str">
            <v>Yes</v>
          </cell>
          <cell r="K1601" t="str">
            <v/>
          </cell>
          <cell r="L1601">
            <v>2</v>
          </cell>
          <cell r="M1601">
            <v>1.2</v>
          </cell>
          <cell r="N1601" t="str">
            <v>20%</v>
          </cell>
          <cell r="P1601">
            <v>1.1399999999999999</v>
          </cell>
        </row>
        <row r="1602">
          <cell r="A1602" t="str">
            <v>TR691B</v>
          </cell>
          <cell r="B1602" t="str">
            <v>Precision Captains Armband</v>
          </cell>
          <cell r="C1602" t="str">
            <v>Precision Captains Armband</v>
          </cell>
          <cell r="D1602" t="str">
            <v>https://www.reydonsports.com/shop/product/922</v>
          </cell>
          <cell r="E1602" t="str">
            <v>Black</v>
          </cell>
          <cell r="F1602" t="str">
            <v>Adult</v>
          </cell>
          <cell r="G1602" t="str">
            <v>5027535184345</v>
          </cell>
          <cell r="H1602" t="str">
            <v>Football - Soccer</v>
          </cell>
          <cell r="I1602" t="str">
            <v>Precision</v>
          </cell>
          <cell r="J1602" t="str">
            <v>Yes</v>
          </cell>
          <cell r="K1602" t="str">
            <v/>
          </cell>
          <cell r="L1602">
            <v>2</v>
          </cell>
          <cell r="M1602">
            <v>1.2</v>
          </cell>
          <cell r="N1602" t="str">
            <v>20%</v>
          </cell>
          <cell r="P1602">
            <v>1.1399999999999999</v>
          </cell>
        </row>
        <row r="1603">
          <cell r="A1603" t="str">
            <v>TR691G</v>
          </cell>
          <cell r="B1603" t="str">
            <v>Precision Captains Armband</v>
          </cell>
          <cell r="C1603" t="str">
            <v>Precision Captains Armband</v>
          </cell>
          <cell r="D1603" t="str">
            <v>https://www.reydonsports.com/shop/product/922</v>
          </cell>
          <cell r="E1603" t="str">
            <v>Green</v>
          </cell>
          <cell r="F1603" t="str">
            <v>Adult</v>
          </cell>
          <cell r="G1603" t="str">
            <v>5027535184352</v>
          </cell>
          <cell r="H1603" t="str">
            <v>Football - Soccer</v>
          </cell>
          <cell r="I1603" t="str">
            <v>Precision</v>
          </cell>
          <cell r="J1603" t="str">
            <v>Yes</v>
          </cell>
          <cell r="K1603" t="str">
            <v/>
          </cell>
          <cell r="L1603">
            <v>2</v>
          </cell>
          <cell r="M1603">
            <v>1.2</v>
          </cell>
          <cell r="N1603" t="str">
            <v>20%</v>
          </cell>
          <cell r="P1603">
            <v>1.1399999999999999</v>
          </cell>
        </row>
        <row r="1604">
          <cell r="A1604" t="str">
            <v>TR691R</v>
          </cell>
          <cell r="B1604" t="str">
            <v>Precision Captains Armband</v>
          </cell>
          <cell r="C1604" t="str">
            <v>Precision Captains Armband</v>
          </cell>
          <cell r="D1604" t="str">
            <v>https://www.reydonsports.com/shop/product/922</v>
          </cell>
          <cell r="E1604" t="str">
            <v>Royal</v>
          </cell>
          <cell r="F1604" t="str">
            <v>Adult</v>
          </cell>
          <cell r="G1604" t="str">
            <v>5027535184369</v>
          </cell>
          <cell r="H1604" t="str">
            <v>Football - Soccer</v>
          </cell>
          <cell r="I1604" t="str">
            <v>Precision</v>
          </cell>
          <cell r="J1604" t="str">
            <v>Yes</v>
          </cell>
          <cell r="K1604" t="str">
            <v/>
          </cell>
          <cell r="L1604">
            <v>2</v>
          </cell>
          <cell r="M1604">
            <v>1.2</v>
          </cell>
          <cell r="N1604" t="str">
            <v>20%</v>
          </cell>
          <cell r="P1604">
            <v>1.1399999999999999</v>
          </cell>
        </row>
        <row r="1605">
          <cell r="A1605" t="str">
            <v>TR691S</v>
          </cell>
          <cell r="B1605" t="str">
            <v>Precision Captains Armband</v>
          </cell>
          <cell r="C1605" t="str">
            <v>Precision Captains Armband</v>
          </cell>
          <cell r="D1605" t="str">
            <v>https://www.reydonsports.com/shop/product/922</v>
          </cell>
          <cell r="E1605" t="str">
            <v>Red</v>
          </cell>
          <cell r="F1605" t="str">
            <v>Adult</v>
          </cell>
          <cell r="G1605" t="str">
            <v>5027535184376</v>
          </cell>
          <cell r="H1605" t="str">
            <v>Football - Soccer</v>
          </cell>
          <cell r="I1605" t="str">
            <v>Precision</v>
          </cell>
          <cell r="J1605" t="str">
            <v>Yes</v>
          </cell>
          <cell r="K1605" t="str">
            <v/>
          </cell>
          <cell r="L1605">
            <v>2</v>
          </cell>
          <cell r="M1605">
            <v>1.2</v>
          </cell>
          <cell r="N1605" t="str">
            <v>20%</v>
          </cell>
          <cell r="P1605">
            <v>1.1399999999999999</v>
          </cell>
        </row>
        <row r="1606">
          <cell r="A1606" t="str">
            <v>TR692B</v>
          </cell>
          <cell r="B1606" t="str">
            <v>Precision Captains Armband</v>
          </cell>
          <cell r="C1606" t="str">
            <v>Precision Captains Armband</v>
          </cell>
          <cell r="D1606" t="str">
            <v>https://www.reydonsports.com/shop/product/922</v>
          </cell>
          <cell r="E1606" t="str">
            <v>Black</v>
          </cell>
          <cell r="F1606" t="str">
            <v>Junior</v>
          </cell>
          <cell r="G1606" t="str">
            <v>5027535184383</v>
          </cell>
          <cell r="H1606" t="str">
            <v>Football - Soccer</v>
          </cell>
          <cell r="I1606" t="str">
            <v>Precision</v>
          </cell>
          <cell r="J1606" t="str">
            <v>Yes</v>
          </cell>
          <cell r="K1606" t="str">
            <v/>
          </cell>
          <cell r="L1606">
            <v>2</v>
          </cell>
          <cell r="M1606">
            <v>1.2</v>
          </cell>
          <cell r="N1606" t="str">
            <v>20%</v>
          </cell>
          <cell r="P1606">
            <v>1.1399999999999999</v>
          </cell>
        </row>
        <row r="1607">
          <cell r="A1607" t="str">
            <v>TR692G</v>
          </cell>
          <cell r="B1607" t="str">
            <v>Precision Captains Armband</v>
          </cell>
          <cell r="C1607" t="str">
            <v>Precision Captains Armband</v>
          </cell>
          <cell r="D1607" t="str">
            <v>https://www.reydonsports.com/shop/product/922</v>
          </cell>
          <cell r="E1607" t="str">
            <v>Green</v>
          </cell>
          <cell r="F1607" t="str">
            <v>Junior</v>
          </cell>
          <cell r="G1607" t="str">
            <v>5027535184390</v>
          </cell>
          <cell r="H1607" t="str">
            <v>Football - Soccer</v>
          </cell>
          <cell r="I1607" t="str">
            <v>Precision</v>
          </cell>
          <cell r="J1607" t="str">
            <v>Yes</v>
          </cell>
          <cell r="K1607" t="str">
            <v/>
          </cell>
          <cell r="L1607">
            <v>2</v>
          </cell>
          <cell r="M1607">
            <v>1.2</v>
          </cell>
          <cell r="N1607" t="str">
            <v>20%</v>
          </cell>
          <cell r="P1607">
            <v>1.1399999999999999</v>
          </cell>
        </row>
        <row r="1608">
          <cell r="A1608" t="str">
            <v>TR692R</v>
          </cell>
          <cell r="B1608" t="str">
            <v>Precision Captains Armband</v>
          </cell>
          <cell r="C1608" t="str">
            <v>Precision Captains Armband</v>
          </cell>
          <cell r="D1608" t="str">
            <v>https://www.reydonsports.com/shop/product/922</v>
          </cell>
          <cell r="E1608" t="str">
            <v>Royal</v>
          </cell>
          <cell r="F1608" t="str">
            <v>Junior</v>
          </cell>
          <cell r="G1608" t="str">
            <v>5027535184406</v>
          </cell>
          <cell r="H1608" t="str">
            <v>Football - Soccer</v>
          </cell>
          <cell r="I1608" t="str">
            <v>Precision</v>
          </cell>
          <cell r="J1608" t="str">
            <v>Yes</v>
          </cell>
          <cell r="K1608" t="str">
            <v/>
          </cell>
          <cell r="L1608">
            <v>2</v>
          </cell>
          <cell r="M1608">
            <v>1.2</v>
          </cell>
          <cell r="N1608" t="str">
            <v>20%</v>
          </cell>
          <cell r="P1608">
            <v>1.1399999999999999</v>
          </cell>
        </row>
        <row r="1609">
          <cell r="A1609" t="str">
            <v>TR692S</v>
          </cell>
          <cell r="B1609" t="str">
            <v>Precision Captains Armband</v>
          </cell>
          <cell r="C1609" t="str">
            <v>Precision Captains Armband</v>
          </cell>
          <cell r="D1609" t="str">
            <v>https://www.reydonsports.com/shop/product/922</v>
          </cell>
          <cell r="E1609" t="str">
            <v>Red</v>
          </cell>
          <cell r="F1609" t="str">
            <v>Junior</v>
          </cell>
          <cell r="G1609" t="str">
            <v>5027535184413</v>
          </cell>
          <cell r="H1609" t="str">
            <v>Football - Soccer</v>
          </cell>
          <cell r="I1609" t="str">
            <v>Precision</v>
          </cell>
          <cell r="J1609" t="str">
            <v>Yes</v>
          </cell>
          <cell r="K1609" t="str">
            <v/>
          </cell>
          <cell r="L1609">
            <v>2</v>
          </cell>
          <cell r="M1609">
            <v>1.2</v>
          </cell>
          <cell r="N1609" t="str">
            <v>20%</v>
          </cell>
          <cell r="P1609">
            <v>1.1399999999999999</v>
          </cell>
        </row>
        <row r="1610">
          <cell r="A1610" t="str">
            <v>FB859</v>
          </cell>
          <cell r="B1610" t="str">
            <v>Precision Alloy Football Studs Sets (Single)</v>
          </cell>
          <cell r="C1610" t="str">
            <v>Precision Alloy Football Studs Sets (Single)</v>
          </cell>
          <cell r="D1610" t="str">
            <v>https://www.reydonsports.com/shop/product/40673</v>
          </cell>
          <cell r="E1610" t="str">
            <v/>
          </cell>
          <cell r="F1610" t="str">
            <v/>
          </cell>
          <cell r="G1610" t="str">
            <v>5027535177057</v>
          </cell>
          <cell r="H1610" t="str">
            <v>Football - Soccer</v>
          </cell>
          <cell r="I1610" t="str">
            <v>Precision</v>
          </cell>
          <cell r="J1610" t="str">
            <v>Yes</v>
          </cell>
          <cell r="K1610" t="str">
            <v/>
          </cell>
          <cell r="L1610">
            <v>9</v>
          </cell>
          <cell r="M1610">
            <v>3.4</v>
          </cell>
          <cell r="N1610" t="str">
            <v>20%</v>
          </cell>
          <cell r="P1610">
            <v>3.23</v>
          </cell>
        </row>
        <row r="1611">
          <cell r="A1611" t="str">
            <v>FB852</v>
          </cell>
          <cell r="B1611" t="str">
            <v>Precision Super Pro Football Stud Sets (Single)</v>
          </cell>
          <cell r="C1611" t="str">
            <v>Precision Super Pro Football Stud Sets (Single)</v>
          </cell>
          <cell r="D1611" t="str">
            <v>https://www.reydonsports.com/shop/product/40674</v>
          </cell>
          <cell r="E1611" t="str">
            <v/>
          </cell>
          <cell r="F1611" t="str">
            <v/>
          </cell>
          <cell r="G1611" t="str">
            <v>5027535177033</v>
          </cell>
          <cell r="H1611" t="str">
            <v>Football - Soccer</v>
          </cell>
          <cell r="I1611" t="str">
            <v>Precision</v>
          </cell>
          <cell r="J1611" t="str">
            <v>Yes</v>
          </cell>
          <cell r="K1611" t="str">
            <v/>
          </cell>
          <cell r="L1611">
            <v>6</v>
          </cell>
          <cell r="M1611">
            <v>2.2000000000000002</v>
          </cell>
          <cell r="N1611" t="str">
            <v>20%</v>
          </cell>
          <cell r="P1611">
            <v>2.09</v>
          </cell>
        </row>
        <row r="1612">
          <cell r="A1612" t="str">
            <v>FB867</v>
          </cell>
          <cell r="B1612" t="str">
            <v>Precision Football Stud Key (Single)</v>
          </cell>
          <cell r="C1612" t="str">
            <v>Precision Football Stud Key (Single)</v>
          </cell>
          <cell r="D1612" t="str">
            <v>https://www.reydonsports.com/shop/product/40675</v>
          </cell>
          <cell r="E1612" t="str">
            <v/>
          </cell>
          <cell r="F1612" t="str">
            <v/>
          </cell>
          <cell r="G1612" t="str">
            <v>5027535177071</v>
          </cell>
          <cell r="H1612" t="str">
            <v>Football - Soccer</v>
          </cell>
          <cell r="I1612" t="str">
            <v>Precision</v>
          </cell>
          <cell r="J1612" t="str">
            <v>Yes</v>
          </cell>
          <cell r="K1612" t="str">
            <v/>
          </cell>
          <cell r="L1612">
            <v>3</v>
          </cell>
          <cell r="M1612">
            <v>0.9</v>
          </cell>
          <cell r="N1612" t="str">
            <v>20%</v>
          </cell>
          <cell r="P1612">
            <v>0.85</v>
          </cell>
        </row>
        <row r="1613">
          <cell r="A1613" t="str">
            <v>FB879</v>
          </cell>
          <cell r="B1613" t="str">
            <v>Precision League Pro Football Stud Set (Single)</v>
          </cell>
          <cell r="C1613" t="str">
            <v>Precision League Pro Football Stud Set (Single)</v>
          </cell>
          <cell r="D1613" t="str">
            <v>https://www.reydonsports.com/shop/product/40676</v>
          </cell>
          <cell r="E1613" t="str">
            <v/>
          </cell>
          <cell r="F1613" t="str">
            <v/>
          </cell>
          <cell r="G1613" t="str">
            <v>5027535177095</v>
          </cell>
          <cell r="H1613" t="str">
            <v>Football - Soccer</v>
          </cell>
          <cell r="I1613" t="str">
            <v>Precision</v>
          </cell>
          <cell r="J1613" t="str">
            <v>Yes</v>
          </cell>
          <cell r="K1613" t="str">
            <v/>
          </cell>
          <cell r="L1613">
            <v>6</v>
          </cell>
          <cell r="M1613">
            <v>2.2000000000000002</v>
          </cell>
          <cell r="N1613" t="str">
            <v>20%</v>
          </cell>
          <cell r="P1613">
            <v>2.09</v>
          </cell>
        </row>
        <row r="1614">
          <cell r="A1614" t="str">
            <v>FB844</v>
          </cell>
          <cell r="B1614" t="str">
            <v>Precision Premier Pro Football Stud Sets (Single)</v>
          </cell>
          <cell r="C1614" t="str">
            <v>Precision Premier Pro Football Stud Sets (Single)</v>
          </cell>
          <cell r="D1614" t="str">
            <v>https://www.reydonsports.com/shop/product/40691</v>
          </cell>
          <cell r="E1614" t="str">
            <v/>
          </cell>
          <cell r="F1614" t="str">
            <v/>
          </cell>
          <cell r="G1614" t="str">
            <v>5027535177026</v>
          </cell>
          <cell r="H1614" t="str">
            <v>Football - Soccer</v>
          </cell>
          <cell r="I1614" t="str">
            <v>Precision</v>
          </cell>
          <cell r="J1614" t="str">
            <v>Yes</v>
          </cell>
          <cell r="K1614" t="str">
            <v/>
          </cell>
          <cell r="L1614">
            <v>6</v>
          </cell>
          <cell r="M1614">
            <v>2.2000000000000002</v>
          </cell>
          <cell r="N1614" t="str">
            <v>20%</v>
          </cell>
          <cell r="P1614">
            <v>2.09</v>
          </cell>
        </row>
        <row r="1615">
          <cell r="A1615" t="str">
            <v>FB862</v>
          </cell>
          <cell r="B1615" t="str">
            <v>Precision Nylon Safety Football Studs Sets (Single)</v>
          </cell>
          <cell r="C1615" t="str">
            <v>Precision Nylon Safety Football Studs Sets (Single)</v>
          </cell>
          <cell r="D1615" t="str">
            <v>https://www.reydonsports.com/shop/product/40677</v>
          </cell>
          <cell r="E1615" t="str">
            <v>Black/White</v>
          </cell>
          <cell r="F1615" t="str">
            <v/>
          </cell>
          <cell r="G1615" t="str">
            <v>5027535177064</v>
          </cell>
          <cell r="H1615" t="str">
            <v>Football - Soccer</v>
          </cell>
          <cell r="I1615" t="str">
            <v>Precision</v>
          </cell>
          <cell r="J1615" t="str">
            <v>Yes</v>
          </cell>
          <cell r="K1615" t="str">
            <v/>
          </cell>
          <cell r="L1615">
            <v>6</v>
          </cell>
          <cell r="M1615">
            <v>2.2000000000000002</v>
          </cell>
          <cell r="N1615" t="str">
            <v>20%</v>
          </cell>
          <cell r="P1615">
            <v>2.09</v>
          </cell>
        </row>
        <row r="1616">
          <cell r="A1616" t="str">
            <v>FB860</v>
          </cell>
          <cell r="B1616" t="str">
            <v>Precision Ultra Flat Rubber Football Stud Sets (Single)</v>
          </cell>
          <cell r="C1616" t="str">
            <v>Precision Ultra Flat Rubber Football Stud Sets (Single)</v>
          </cell>
          <cell r="D1616" t="str">
            <v>https://www.reydonsports.com/shop/product/40678</v>
          </cell>
          <cell r="E1616" t="str">
            <v/>
          </cell>
          <cell r="F1616" t="str">
            <v/>
          </cell>
          <cell r="G1616" t="str">
            <v>5027535177125</v>
          </cell>
          <cell r="H1616" t="str">
            <v>Football - Soccer</v>
          </cell>
          <cell r="I1616" t="str">
            <v>Precision</v>
          </cell>
          <cell r="J1616" t="str">
            <v>Yes</v>
          </cell>
          <cell r="K1616" t="str">
            <v/>
          </cell>
          <cell r="L1616">
            <v>6</v>
          </cell>
          <cell r="M1616">
            <v>2.2000000000000002</v>
          </cell>
          <cell r="N1616" t="str">
            <v>20%</v>
          </cell>
          <cell r="P1616">
            <v>2.09</v>
          </cell>
        </row>
        <row r="1617">
          <cell r="A1617" t="str">
            <v>FB868</v>
          </cell>
          <cell r="B1617" t="str">
            <v>Precision Football Stud Spanner (Single)</v>
          </cell>
          <cell r="C1617" t="str">
            <v>Precision Football Stud Spanner (Single)</v>
          </cell>
          <cell r="D1617" t="str">
            <v>https://www.reydonsports.com/shop/product/40679</v>
          </cell>
          <cell r="E1617" t="str">
            <v/>
          </cell>
          <cell r="F1617" t="str">
            <v/>
          </cell>
          <cell r="G1617" t="str">
            <v>5027535177088</v>
          </cell>
          <cell r="H1617" t="str">
            <v>Football - Soccer</v>
          </cell>
          <cell r="I1617" t="str">
            <v>Precision</v>
          </cell>
          <cell r="J1617" t="str">
            <v>Yes</v>
          </cell>
          <cell r="K1617" t="str">
            <v/>
          </cell>
          <cell r="L1617">
            <v>3</v>
          </cell>
          <cell r="M1617">
            <v>0.9</v>
          </cell>
          <cell r="N1617" t="str">
            <v>20%</v>
          </cell>
          <cell r="P1617">
            <v>0.85</v>
          </cell>
        </row>
        <row r="1618">
          <cell r="A1618" t="str">
            <v>FB802</v>
          </cell>
          <cell r="B1618" t="str">
            <v>Precision Match Pro Studs (Bag 100)</v>
          </cell>
          <cell r="C1618" t="str">
            <v>Precision Match Pro Studs (Bag 100)</v>
          </cell>
          <cell r="D1618" t="str">
            <v>https://www.reydonsports.com/shop/product/1137</v>
          </cell>
          <cell r="E1618" t="str">
            <v/>
          </cell>
          <cell r="F1618" t="str">
            <v>17mm</v>
          </cell>
          <cell r="G1618" t="str">
            <v>5027535177309</v>
          </cell>
          <cell r="H1618" t="str">
            <v>Football - Soccer</v>
          </cell>
          <cell r="I1618" t="str">
            <v>Precision</v>
          </cell>
          <cell r="J1618" t="str">
            <v>Yes</v>
          </cell>
          <cell r="K1618" t="str">
            <v/>
          </cell>
          <cell r="L1618">
            <v>14</v>
          </cell>
          <cell r="M1618">
            <v>5.4</v>
          </cell>
          <cell r="N1618" t="str">
            <v>20%</v>
          </cell>
          <cell r="P1618">
            <v>5.14</v>
          </cell>
        </row>
        <row r="1619">
          <cell r="A1619" t="str">
            <v>FB105B</v>
          </cell>
          <cell r="B1619" t="str">
            <v>Bootclaw Football Boot Mud Scraper with built in Stud Key</v>
          </cell>
          <cell r="C1619" t="str">
            <v>Bootclaw Football Boot Mud Scraper with built in Stud Key</v>
          </cell>
          <cell r="D1619" t="str">
            <v>https://www.reydonsports.com/shop/product/40440</v>
          </cell>
          <cell r="E1619" t="str">
            <v>Black</v>
          </cell>
          <cell r="F1619" t="str">
            <v/>
          </cell>
          <cell r="G1619" t="str">
            <v>5060457700057</v>
          </cell>
          <cell r="H1619" t="str">
            <v>Footcare &amp; Shoecare</v>
          </cell>
          <cell r="I1619" t="str">
            <v>Bootclaw</v>
          </cell>
          <cell r="J1619" t="str">
            <v>Yes</v>
          </cell>
          <cell r="K1619" t="str">
            <v/>
          </cell>
          <cell r="L1619">
            <v>7</v>
          </cell>
          <cell r="M1619">
            <v>3</v>
          </cell>
          <cell r="N1619" t="str">
            <v>20%</v>
          </cell>
          <cell r="P1619">
            <v>2.88</v>
          </cell>
        </row>
        <row r="1620">
          <cell r="A1620" t="str">
            <v>FB105Y</v>
          </cell>
          <cell r="B1620" t="str">
            <v>Bootclaw Football Boot Mud Scraper with built in Stud Key</v>
          </cell>
          <cell r="C1620" t="str">
            <v>Bootclaw Football Boot Mud Scraper with built in Stud Key</v>
          </cell>
          <cell r="D1620" t="str">
            <v>https://www.reydonsports.com/shop/product/40440</v>
          </cell>
          <cell r="E1620" t="str">
            <v>Fluo Yellow</v>
          </cell>
          <cell r="F1620" t="str">
            <v/>
          </cell>
          <cell r="G1620" t="str">
            <v>5060457700088</v>
          </cell>
          <cell r="H1620" t="str">
            <v>Footcare &amp; Shoecare</v>
          </cell>
          <cell r="I1620" t="str">
            <v>Bootclaw</v>
          </cell>
          <cell r="J1620" t="str">
            <v>Yes</v>
          </cell>
          <cell r="K1620" t="str">
            <v/>
          </cell>
          <cell r="L1620">
            <v>7</v>
          </cell>
          <cell r="M1620">
            <v>3</v>
          </cell>
          <cell r="N1620" t="str">
            <v>20%</v>
          </cell>
          <cell r="P1620">
            <v>2.88</v>
          </cell>
        </row>
        <row r="1621">
          <cell r="A1621" t="str">
            <v>106549016</v>
          </cell>
          <cell r="B1621" t="str">
            <v>Puma King Pro 21 FG Football Boots</v>
          </cell>
          <cell r="C1621" t="str">
            <v>Puma King Pro 21 FG Football Boots</v>
          </cell>
          <cell r="D1621" t="str">
            <v>https://www.reydonsports.com/shop/product/48223</v>
          </cell>
          <cell r="E1621" t="str">
            <v/>
          </cell>
          <cell r="F1621" t="str">
            <v>6</v>
          </cell>
          <cell r="G1621" t="str">
            <v>4063699753271</v>
          </cell>
          <cell r="H1621" t="str">
            <v>Football - Soccer</v>
          </cell>
          <cell r="I1621" t="str">
            <v>Puma</v>
          </cell>
          <cell r="J1621" t="str">
            <v/>
          </cell>
          <cell r="K1621" t="str">
            <v/>
          </cell>
          <cell r="L1621">
            <v>102</v>
          </cell>
          <cell r="M1621">
            <v>53.16</v>
          </cell>
          <cell r="N1621" t="str">
            <v>20%</v>
          </cell>
          <cell r="P1621">
            <v>52.09</v>
          </cell>
        </row>
        <row r="1622">
          <cell r="A1622" t="str">
            <v>1065490165</v>
          </cell>
          <cell r="B1622" t="str">
            <v>Puma King Pro 21 FG Football Boots</v>
          </cell>
          <cell r="C1622" t="str">
            <v>Puma King Pro 21 FG Football Boots</v>
          </cell>
          <cell r="D1622" t="str">
            <v>https://www.reydonsports.com/shop/product/48223</v>
          </cell>
          <cell r="E1622" t="str">
            <v/>
          </cell>
          <cell r="F1622" t="str">
            <v>6.5</v>
          </cell>
          <cell r="G1622" t="str">
            <v>4063699753141</v>
          </cell>
          <cell r="H1622" t="str">
            <v>Football - Soccer</v>
          </cell>
          <cell r="I1622" t="str">
            <v>Puma</v>
          </cell>
          <cell r="J1622" t="str">
            <v/>
          </cell>
          <cell r="K1622" t="str">
            <v/>
          </cell>
          <cell r="L1622">
            <v>102</v>
          </cell>
          <cell r="M1622">
            <v>53.16</v>
          </cell>
          <cell r="N1622" t="str">
            <v>20%</v>
          </cell>
          <cell r="P1622">
            <v>52.09</v>
          </cell>
        </row>
        <row r="1623">
          <cell r="A1623" t="str">
            <v>106549017</v>
          </cell>
          <cell r="B1623" t="str">
            <v>Puma King Pro 21 FG Football Boots</v>
          </cell>
          <cell r="C1623" t="str">
            <v>Puma King Pro 21 FG Football Boots</v>
          </cell>
          <cell r="D1623" t="str">
            <v>https://www.reydonsports.com/shop/product/48223</v>
          </cell>
          <cell r="E1623" t="str">
            <v/>
          </cell>
          <cell r="F1623" t="str">
            <v>7</v>
          </cell>
          <cell r="G1623" t="str">
            <v>4063699753158</v>
          </cell>
          <cell r="H1623" t="str">
            <v>Football - Soccer</v>
          </cell>
          <cell r="I1623" t="str">
            <v>Puma</v>
          </cell>
          <cell r="J1623" t="str">
            <v/>
          </cell>
          <cell r="K1623" t="str">
            <v/>
          </cell>
          <cell r="L1623">
            <v>102</v>
          </cell>
          <cell r="M1623">
            <v>53.16</v>
          </cell>
          <cell r="N1623" t="str">
            <v>20%</v>
          </cell>
          <cell r="P1623">
            <v>52.09</v>
          </cell>
        </row>
        <row r="1624">
          <cell r="A1624" t="str">
            <v>1065490175</v>
          </cell>
          <cell r="B1624" t="str">
            <v>Puma King Pro 21 FG Football Boots</v>
          </cell>
          <cell r="C1624" t="str">
            <v>Puma King Pro 21 FG Football Boots</v>
          </cell>
          <cell r="D1624" t="str">
            <v>https://www.reydonsports.com/shop/product/48223</v>
          </cell>
          <cell r="E1624" t="str">
            <v/>
          </cell>
          <cell r="F1624" t="str">
            <v>7.5</v>
          </cell>
          <cell r="G1624" t="str">
            <v>4063699753165</v>
          </cell>
          <cell r="H1624" t="str">
            <v>Football - Soccer</v>
          </cell>
          <cell r="I1624" t="str">
            <v>Puma</v>
          </cell>
          <cell r="J1624" t="str">
            <v/>
          </cell>
          <cell r="K1624" t="str">
            <v/>
          </cell>
          <cell r="L1624">
            <v>102</v>
          </cell>
          <cell r="M1624">
            <v>53.16</v>
          </cell>
          <cell r="N1624" t="str">
            <v>20%</v>
          </cell>
          <cell r="P1624">
            <v>52.09</v>
          </cell>
        </row>
        <row r="1625">
          <cell r="A1625" t="str">
            <v>106549018</v>
          </cell>
          <cell r="B1625" t="str">
            <v>Puma King Pro 21 FG Football Boots</v>
          </cell>
          <cell r="C1625" t="str">
            <v>Puma King Pro 21 FG Football Boots</v>
          </cell>
          <cell r="D1625" t="str">
            <v>https://www.reydonsports.com/shop/product/48223</v>
          </cell>
          <cell r="E1625" t="str">
            <v/>
          </cell>
          <cell r="F1625" t="str">
            <v>8</v>
          </cell>
          <cell r="G1625" t="str">
            <v>4063699753172</v>
          </cell>
          <cell r="H1625" t="str">
            <v>Football - Soccer</v>
          </cell>
          <cell r="I1625" t="str">
            <v>Puma</v>
          </cell>
          <cell r="J1625" t="str">
            <v/>
          </cell>
          <cell r="K1625" t="str">
            <v/>
          </cell>
          <cell r="L1625">
            <v>102</v>
          </cell>
          <cell r="M1625">
            <v>53.16</v>
          </cell>
          <cell r="N1625" t="str">
            <v>20%</v>
          </cell>
          <cell r="P1625">
            <v>52.09</v>
          </cell>
        </row>
        <row r="1626">
          <cell r="A1626" t="str">
            <v>1065490185</v>
          </cell>
          <cell r="B1626" t="str">
            <v>Puma King Pro 21 FG Football Boots</v>
          </cell>
          <cell r="C1626" t="str">
            <v>Puma King Pro 21 FG Football Boots</v>
          </cell>
          <cell r="D1626" t="str">
            <v>https://www.reydonsports.com/shop/product/48223</v>
          </cell>
          <cell r="E1626" t="str">
            <v/>
          </cell>
          <cell r="F1626" t="str">
            <v>8.5</v>
          </cell>
          <cell r="G1626" t="str">
            <v>4063699753189</v>
          </cell>
          <cell r="H1626" t="str">
            <v>Football - Soccer</v>
          </cell>
          <cell r="I1626" t="str">
            <v>Puma</v>
          </cell>
          <cell r="J1626" t="str">
            <v/>
          </cell>
          <cell r="K1626" t="str">
            <v/>
          </cell>
          <cell r="L1626">
            <v>102</v>
          </cell>
          <cell r="M1626">
            <v>53.16</v>
          </cell>
          <cell r="N1626" t="str">
            <v>20%</v>
          </cell>
          <cell r="P1626">
            <v>52.09</v>
          </cell>
        </row>
        <row r="1627">
          <cell r="A1627" t="str">
            <v>106549019</v>
          </cell>
          <cell r="B1627" t="str">
            <v>Puma King Pro 21 FG Football Boots</v>
          </cell>
          <cell r="C1627" t="str">
            <v>Puma King Pro 21 FG Football Boots</v>
          </cell>
          <cell r="D1627" t="str">
            <v>https://www.reydonsports.com/shop/product/48223</v>
          </cell>
          <cell r="E1627" t="str">
            <v/>
          </cell>
          <cell r="F1627" t="str">
            <v>9</v>
          </cell>
          <cell r="G1627" t="str">
            <v>4063699753196</v>
          </cell>
          <cell r="H1627" t="str">
            <v>Football - Soccer</v>
          </cell>
          <cell r="I1627" t="str">
            <v>Puma</v>
          </cell>
          <cell r="J1627" t="str">
            <v/>
          </cell>
          <cell r="K1627" t="str">
            <v/>
          </cell>
          <cell r="L1627">
            <v>102</v>
          </cell>
          <cell r="M1627">
            <v>53.16</v>
          </cell>
          <cell r="N1627" t="str">
            <v>20%</v>
          </cell>
          <cell r="P1627">
            <v>52.09</v>
          </cell>
        </row>
        <row r="1628">
          <cell r="A1628" t="str">
            <v>1065490195</v>
          </cell>
          <cell r="B1628" t="str">
            <v>Puma King Pro 21 FG Football Boots</v>
          </cell>
          <cell r="C1628" t="str">
            <v>Puma King Pro 21 FG Football Boots</v>
          </cell>
          <cell r="D1628" t="str">
            <v>https://www.reydonsports.com/shop/product/48223</v>
          </cell>
          <cell r="E1628" t="str">
            <v/>
          </cell>
          <cell r="F1628" t="str">
            <v>9.5</v>
          </cell>
          <cell r="G1628" t="str">
            <v>4063699753202</v>
          </cell>
          <cell r="H1628" t="str">
            <v>Football - Soccer</v>
          </cell>
          <cell r="I1628" t="str">
            <v>Puma</v>
          </cell>
          <cell r="J1628" t="str">
            <v/>
          </cell>
          <cell r="K1628" t="str">
            <v/>
          </cell>
          <cell r="L1628">
            <v>102</v>
          </cell>
          <cell r="M1628">
            <v>53.16</v>
          </cell>
          <cell r="N1628" t="str">
            <v>20%</v>
          </cell>
          <cell r="P1628">
            <v>52.09</v>
          </cell>
        </row>
        <row r="1629">
          <cell r="A1629" t="str">
            <v>1065490110</v>
          </cell>
          <cell r="B1629" t="str">
            <v>Puma King Pro 21 FG Football Boots</v>
          </cell>
          <cell r="C1629" t="str">
            <v>Puma King Pro 21 FG Football Boots</v>
          </cell>
          <cell r="D1629" t="str">
            <v>https://www.reydonsports.com/shop/product/48223</v>
          </cell>
          <cell r="E1629" t="str">
            <v/>
          </cell>
          <cell r="F1629" t="str">
            <v>10</v>
          </cell>
          <cell r="G1629" t="str">
            <v>4063699753219</v>
          </cell>
          <cell r="H1629" t="str">
            <v>Football - Soccer</v>
          </cell>
          <cell r="I1629" t="str">
            <v>Puma</v>
          </cell>
          <cell r="J1629" t="str">
            <v/>
          </cell>
          <cell r="K1629" t="str">
            <v/>
          </cell>
          <cell r="L1629">
            <v>102</v>
          </cell>
          <cell r="M1629">
            <v>53.16</v>
          </cell>
          <cell r="N1629" t="str">
            <v>20%</v>
          </cell>
          <cell r="P1629">
            <v>52.09</v>
          </cell>
        </row>
        <row r="1630">
          <cell r="A1630" t="str">
            <v>10654901105</v>
          </cell>
          <cell r="B1630" t="str">
            <v>Puma King Pro 21 FG Football Boots</v>
          </cell>
          <cell r="C1630" t="str">
            <v>Puma King Pro 21 FG Football Boots</v>
          </cell>
          <cell r="D1630" t="str">
            <v>https://www.reydonsports.com/shop/product/48223</v>
          </cell>
          <cell r="E1630" t="str">
            <v/>
          </cell>
          <cell r="F1630" t="str">
            <v>10.5</v>
          </cell>
          <cell r="G1630" t="str">
            <v>4063699753226</v>
          </cell>
          <cell r="H1630" t="str">
            <v>Football - Soccer</v>
          </cell>
          <cell r="I1630" t="str">
            <v>Puma</v>
          </cell>
          <cell r="J1630" t="str">
            <v/>
          </cell>
          <cell r="K1630" t="str">
            <v/>
          </cell>
          <cell r="L1630">
            <v>102</v>
          </cell>
          <cell r="M1630">
            <v>53.16</v>
          </cell>
          <cell r="N1630" t="str">
            <v>20%</v>
          </cell>
          <cell r="P1630">
            <v>52.09</v>
          </cell>
        </row>
        <row r="1631">
          <cell r="A1631" t="str">
            <v>1065490111</v>
          </cell>
          <cell r="B1631" t="str">
            <v>Puma King Pro 21 FG Football Boots</v>
          </cell>
          <cell r="C1631" t="str">
            <v>Puma King Pro 21 FG Football Boots</v>
          </cell>
          <cell r="D1631" t="str">
            <v>https://www.reydonsports.com/shop/product/48223</v>
          </cell>
          <cell r="E1631" t="str">
            <v/>
          </cell>
          <cell r="F1631" t="str">
            <v>11</v>
          </cell>
          <cell r="G1631" t="str">
            <v>4063699753233</v>
          </cell>
          <cell r="H1631" t="str">
            <v>Football - Soccer</v>
          </cell>
          <cell r="I1631" t="str">
            <v>Puma</v>
          </cell>
          <cell r="J1631" t="str">
            <v/>
          </cell>
          <cell r="K1631" t="str">
            <v/>
          </cell>
          <cell r="L1631">
            <v>102</v>
          </cell>
          <cell r="M1631">
            <v>53.16</v>
          </cell>
          <cell r="N1631" t="str">
            <v>20%</v>
          </cell>
          <cell r="P1631">
            <v>52.09</v>
          </cell>
        </row>
        <row r="1632">
          <cell r="A1632" t="str">
            <v>1065490112</v>
          </cell>
          <cell r="B1632" t="str">
            <v>Puma King Pro 21 FG Football Boots</v>
          </cell>
          <cell r="C1632" t="str">
            <v>Puma King Pro 21 FG Football Boots</v>
          </cell>
          <cell r="D1632" t="str">
            <v>https://www.reydonsports.com/shop/product/48223</v>
          </cell>
          <cell r="E1632" t="str">
            <v/>
          </cell>
          <cell r="F1632" t="str">
            <v>12</v>
          </cell>
          <cell r="G1632" t="str">
            <v>4063699753257</v>
          </cell>
          <cell r="H1632" t="str">
            <v>Football - Soccer</v>
          </cell>
          <cell r="I1632" t="str">
            <v>Puma</v>
          </cell>
          <cell r="J1632" t="str">
            <v/>
          </cell>
          <cell r="K1632" t="str">
            <v/>
          </cell>
          <cell r="L1632">
            <v>102</v>
          </cell>
          <cell r="M1632">
            <v>53.16</v>
          </cell>
          <cell r="N1632" t="str">
            <v>20%</v>
          </cell>
          <cell r="P1632">
            <v>52.09</v>
          </cell>
        </row>
        <row r="1633">
          <cell r="A1633" t="str">
            <v>106550016</v>
          </cell>
          <cell r="B1633" t="str">
            <v>Puma King Pro 21 SG Football Boots</v>
          </cell>
          <cell r="C1633" t="str">
            <v>Puma King Pro 21 SG Football Boots</v>
          </cell>
          <cell r="D1633" t="str">
            <v>https://www.reydonsports.com/shop/product/48224</v>
          </cell>
          <cell r="E1633" t="str">
            <v/>
          </cell>
          <cell r="F1633" t="str">
            <v>6</v>
          </cell>
          <cell r="G1633" t="str">
            <v>4063699931471</v>
          </cell>
          <cell r="H1633" t="str">
            <v>Football - Soccer</v>
          </cell>
          <cell r="I1633" t="str">
            <v>Puma</v>
          </cell>
          <cell r="J1633" t="str">
            <v/>
          </cell>
          <cell r="K1633" t="str">
            <v/>
          </cell>
          <cell r="L1633">
            <v>102</v>
          </cell>
          <cell r="M1633">
            <v>53.16</v>
          </cell>
          <cell r="N1633" t="str">
            <v>20%</v>
          </cell>
          <cell r="P1633">
            <v>52.09</v>
          </cell>
        </row>
        <row r="1634">
          <cell r="A1634" t="str">
            <v>1065500165</v>
          </cell>
          <cell r="B1634" t="str">
            <v>Puma King Pro 21 SG Football Boots</v>
          </cell>
          <cell r="C1634" t="str">
            <v>Puma King Pro 21 SG Football Boots</v>
          </cell>
          <cell r="D1634" t="str">
            <v>https://www.reydonsports.com/shop/product/48224</v>
          </cell>
          <cell r="E1634" t="str">
            <v/>
          </cell>
          <cell r="F1634" t="str">
            <v>6.5</v>
          </cell>
          <cell r="G1634" t="str">
            <v>4063699931518</v>
          </cell>
          <cell r="H1634" t="str">
            <v>Football - Soccer</v>
          </cell>
          <cell r="I1634" t="str">
            <v>Puma</v>
          </cell>
          <cell r="J1634" t="str">
            <v/>
          </cell>
          <cell r="K1634" t="str">
            <v/>
          </cell>
          <cell r="L1634">
            <v>102</v>
          </cell>
          <cell r="M1634">
            <v>53.16</v>
          </cell>
          <cell r="N1634" t="str">
            <v>20%</v>
          </cell>
          <cell r="P1634">
            <v>52.09</v>
          </cell>
        </row>
        <row r="1635">
          <cell r="A1635" t="str">
            <v>106550017</v>
          </cell>
          <cell r="B1635" t="str">
            <v>Puma King Pro 21 SG Football Boots</v>
          </cell>
          <cell r="C1635" t="str">
            <v>Puma King Pro 21 SG Football Boots</v>
          </cell>
          <cell r="D1635" t="str">
            <v>https://www.reydonsports.com/shop/product/48224</v>
          </cell>
          <cell r="E1635" t="str">
            <v/>
          </cell>
          <cell r="F1635" t="str">
            <v>7</v>
          </cell>
          <cell r="G1635" t="str">
            <v>4063699931587</v>
          </cell>
          <cell r="H1635" t="str">
            <v>Football - Soccer</v>
          </cell>
          <cell r="I1635" t="str">
            <v>Puma</v>
          </cell>
          <cell r="J1635" t="str">
            <v/>
          </cell>
          <cell r="K1635" t="str">
            <v/>
          </cell>
          <cell r="L1635">
            <v>102</v>
          </cell>
          <cell r="M1635">
            <v>53.16</v>
          </cell>
          <cell r="N1635" t="str">
            <v>20%</v>
          </cell>
          <cell r="P1635">
            <v>52.09</v>
          </cell>
        </row>
        <row r="1636">
          <cell r="A1636" t="str">
            <v>1065500175</v>
          </cell>
          <cell r="B1636" t="str">
            <v>Puma King Pro 21 SG Football Boots</v>
          </cell>
          <cell r="C1636" t="str">
            <v>Puma King Pro 21 SG Football Boots</v>
          </cell>
          <cell r="D1636" t="str">
            <v>https://www.reydonsports.com/shop/product/48224</v>
          </cell>
          <cell r="E1636" t="str">
            <v/>
          </cell>
          <cell r="F1636" t="str">
            <v>7.5</v>
          </cell>
          <cell r="G1636" t="str">
            <v>4063699931464</v>
          </cell>
          <cell r="H1636" t="str">
            <v>Football - Soccer</v>
          </cell>
          <cell r="I1636" t="str">
            <v>Puma</v>
          </cell>
          <cell r="J1636" t="str">
            <v/>
          </cell>
          <cell r="K1636" t="str">
            <v/>
          </cell>
          <cell r="L1636">
            <v>102</v>
          </cell>
          <cell r="M1636">
            <v>53.16</v>
          </cell>
          <cell r="N1636" t="str">
            <v>20%</v>
          </cell>
          <cell r="P1636">
            <v>52.09</v>
          </cell>
        </row>
        <row r="1637">
          <cell r="A1637" t="str">
            <v>106550018</v>
          </cell>
          <cell r="B1637" t="str">
            <v>Puma King Pro 21 SG Football Boots</v>
          </cell>
          <cell r="C1637" t="str">
            <v>Puma King Pro 21 SG Football Boots</v>
          </cell>
          <cell r="D1637" t="str">
            <v>https://www.reydonsports.com/shop/product/48224</v>
          </cell>
          <cell r="E1637" t="str">
            <v/>
          </cell>
          <cell r="F1637" t="str">
            <v>8</v>
          </cell>
          <cell r="G1637" t="str">
            <v>4063699931488</v>
          </cell>
          <cell r="H1637" t="str">
            <v>Football - Soccer</v>
          </cell>
          <cell r="I1637" t="str">
            <v>Puma</v>
          </cell>
          <cell r="J1637" t="str">
            <v/>
          </cell>
          <cell r="K1637" t="str">
            <v/>
          </cell>
          <cell r="L1637">
            <v>102</v>
          </cell>
          <cell r="M1637">
            <v>53.16</v>
          </cell>
          <cell r="N1637" t="str">
            <v>20%</v>
          </cell>
          <cell r="P1637">
            <v>52.09</v>
          </cell>
        </row>
        <row r="1638">
          <cell r="A1638" t="str">
            <v>1065500185</v>
          </cell>
          <cell r="B1638" t="str">
            <v>Puma King Pro 21 SG Football Boots</v>
          </cell>
          <cell r="C1638" t="str">
            <v>Puma King Pro 21 SG Football Boots</v>
          </cell>
          <cell r="D1638" t="str">
            <v>https://www.reydonsports.com/shop/product/48224</v>
          </cell>
          <cell r="E1638" t="str">
            <v/>
          </cell>
          <cell r="F1638" t="str">
            <v>8.5</v>
          </cell>
          <cell r="G1638" t="str">
            <v>4063699931457</v>
          </cell>
          <cell r="H1638" t="str">
            <v>Football - Soccer</v>
          </cell>
          <cell r="I1638" t="str">
            <v>Puma</v>
          </cell>
          <cell r="J1638" t="str">
            <v/>
          </cell>
          <cell r="K1638" t="str">
            <v/>
          </cell>
          <cell r="L1638">
            <v>102</v>
          </cell>
          <cell r="M1638">
            <v>53.16</v>
          </cell>
          <cell r="N1638" t="str">
            <v>20%</v>
          </cell>
          <cell r="P1638">
            <v>52.09</v>
          </cell>
        </row>
        <row r="1639">
          <cell r="A1639" t="str">
            <v>106550019</v>
          </cell>
          <cell r="B1639" t="str">
            <v>Puma King Pro 21 SG Football Boots</v>
          </cell>
          <cell r="C1639" t="str">
            <v>Puma King Pro 21 SG Football Boots</v>
          </cell>
          <cell r="D1639" t="str">
            <v>https://www.reydonsports.com/shop/product/48224</v>
          </cell>
          <cell r="E1639" t="str">
            <v/>
          </cell>
          <cell r="F1639" t="str">
            <v>9</v>
          </cell>
          <cell r="G1639" t="str">
            <v>4063699931570</v>
          </cell>
          <cell r="H1639" t="str">
            <v>Football - Soccer</v>
          </cell>
          <cell r="I1639" t="str">
            <v>Puma</v>
          </cell>
          <cell r="J1639" t="str">
            <v/>
          </cell>
          <cell r="K1639" t="str">
            <v/>
          </cell>
          <cell r="L1639">
            <v>102</v>
          </cell>
          <cell r="M1639">
            <v>53.16</v>
          </cell>
          <cell r="N1639" t="str">
            <v>20%</v>
          </cell>
          <cell r="P1639">
            <v>52.09</v>
          </cell>
        </row>
        <row r="1640">
          <cell r="A1640" t="str">
            <v>1065500195</v>
          </cell>
          <cell r="B1640" t="str">
            <v>Puma King Pro 21 SG Football Boots</v>
          </cell>
          <cell r="C1640" t="str">
            <v>Puma King Pro 21 SG Football Boots</v>
          </cell>
          <cell r="D1640" t="str">
            <v>https://www.reydonsports.com/shop/product/48224</v>
          </cell>
          <cell r="E1640" t="str">
            <v/>
          </cell>
          <cell r="F1640" t="str">
            <v>9.5</v>
          </cell>
          <cell r="G1640" t="str">
            <v>4063699931532</v>
          </cell>
          <cell r="H1640" t="str">
            <v>Football - Soccer</v>
          </cell>
          <cell r="I1640" t="str">
            <v>Puma</v>
          </cell>
          <cell r="J1640" t="str">
            <v/>
          </cell>
          <cell r="K1640" t="str">
            <v/>
          </cell>
          <cell r="L1640">
            <v>102</v>
          </cell>
          <cell r="M1640">
            <v>53.16</v>
          </cell>
          <cell r="N1640" t="str">
            <v>20%</v>
          </cell>
          <cell r="P1640">
            <v>52.09</v>
          </cell>
        </row>
        <row r="1641">
          <cell r="A1641" t="str">
            <v>1065500110</v>
          </cell>
          <cell r="B1641" t="str">
            <v>Puma King Pro 21 SG Football Boots</v>
          </cell>
          <cell r="C1641" t="str">
            <v>Puma King Pro 21 SG Football Boots</v>
          </cell>
          <cell r="D1641" t="str">
            <v>https://www.reydonsports.com/shop/product/48224</v>
          </cell>
          <cell r="E1641" t="str">
            <v/>
          </cell>
          <cell r="F1641" t="str">
            <v>10</v>
          </cell>
          <cell r="G1641" t="str">
            <v>4063699931501</v>
          </cell>
          <cell r="H1641" t="str">
            <v>Football - Soccer</v>
          </cell>
          <cell r="I1641" t="str">
            <v>Puma</v>
          </cell>
          <cell r="J1641" t="str">
            <v/>
          </cell>
          <cell r="K1641" t="str">
            <v/>
          </cell>
          <cell r="L1641">
            <v>102</v>
          </cell>
          <cell r="M1641">
            <v>53.16</v>
          </cell>
          <cell r="N1641" t="str">
            <v>20%</v>
          </cell>
          <cell r="P1641">
            <v>52.09</v>
          </cell>
        </row>
        <row r="1642">
          <cell r="A1642" t="str">
            <v>10655001105</v>
          </cell>
          <cell r="B1642" t="str">
            <v>Puma King Pro 21 SG Football Boots</v>
          </cell>
          <cell r="C1642" t="str">
            <v>Puma King Pro 21 SG Football Boots</v>
          </cell>
          <cell r="D1642" t="str">
            <v>https://www.reydonsports.com/shop/product/48224</v>
          </cell>
          <cell r="E1642" t="str">
            <v/>
          </cell>
          <cell r="F1642" t="str">
            <v>10.5</v>
          </cell>
          <cell r="G1642" t="str">
            <v>4063699931495</v>
          </cell>
          <cell r="H1642" t="str">
            <v>Football - Soccer</v>
          </cell>
          <cell r="I1642" t="str">
            <v>Puma</v>
          </cell>
          <cell r="J1642" t="str">
            <v/>
          </cell>
          <cell r="K1642" t="str">
            <v/>
          </cell>
          <cell r="L1642">
            <v>102</v>
          </cell>
          <cell r="M1642">
            <v>53.16</v>
          </cell>
          <cell r="N1642" t="str">
            <v>20%</v>
          </cell>
          <cell r="P1642">
            <v>52.09</v>
          </cell>
        </row>
        <row r="1643">
          <cell r="A1643" t="str">
            <v>1065500111</v>
          </cell>
          <cell r="B1643" t="str">
            <v>Puma King Pro 21 SG Football Boots</v>
          </cell>
          <cell r="C1643" t="str">
            <v>Puma King Pro 21 SG Football Boots</v>
          </cell>
          <cell r="D1643" t="str">
            <v>https://www.reydonsports.com/shop/product/48224</v>
          </cell>
          <cell r="E1643" t="str">
            <v/>
          </cell>
          <cell r="F1643" t="str">
            <v>11</v>
          </cell>
          <cell r="G1643" t="str">
            <v>4063699931525</v>
          </cell>
          <cell r="H1643" t="str">
            <v>Football - Soccer</v>
          </cell>
          <cell r="I1643" t="str">
            <v>Puma</v>
          </cell>
          <cell r="J1643" t="str">
            <v/>
          </cell>
          <cell r="K1643" t="str">
            <v/>
          </cell>
          <cell r="L1643">
            <v>102</v>
          </cell>
          <cell r="M1643">
            <v>53.16</v>
          </cell>
          <cell r="N1643" t="str">
            <v>20%</v>
          </cell>
          <cell r="P1643">
            <v>52.09</v>
          </cell>
        </row>
        <row r="1644">
          <cell r="A1644" t="str">
            <v>1065500112</v>
          </cell>
          <cell r="B1644" t="str">
            <v>Puma King Pro 21 SG Football Boots</v>
          </cell>
          <cell r="C1644" t="str">
            <v>Puma King Pro 21 SG Football Boots</v>
          </cell>
          <cell r="D1644" t="str">
            <v>https://www.reydonsports.com/shop/product/48224</v>
          </cell>
          <cell r="E1644" t="str">
            <v/>
          </cell>
          <cell r="F1644" t="str">
            <v>12</v>
          </cell>
          <cell r="G1644" t="str">
            <v>4063699931549</v>
          </cell>
          <cell r="H1644" t="str">
            <v>Football - Soccer</v>
          </cell>
          <cell r="I1644" t="str">
            <v>Puma</v>
          </cell>
          <cell r="J1644" t="str">
            <v/>
          </cell>
          <cell r="K1644" t="str">
            <v/>
          </cell>
          <cell r="L1644">
            <v>102</v>
          </cell>
          <cell r="M1644">
            <v>53.16</v>
          </cell>
          <cell r="N1644" t="str">
            <v>20%</v>
          </cell>
          <cell r="P1644">
            <v>52.09</v>
          </cell>
        </row>
        <row r="1645">
          <cell r="A1645" t="str">
            <v>106554016</v>
          </cell>
          <cell r="B1645" t="str">
            <v>Puma King Hero 21 FG Football Boots</v>
          </cell>
          <cell r="C1645" t="str">
            <v>Puma King Hero 21 FG Football Boots</v>
          </cell>
          <cell r="D1645" t="str">
            <v>https://www.reydonsports.com/shop/product/48225</v>
          </cell>
          <cell r="E1645" t="str">
            <v/>
          </cell>
          <cell r="F1645" t="str">
            <v>6</v>
          </cell>
          <cell r="G1645" t="str">
            <v>4063699800777</v>
          </cell>
          <cell r="H1645" t="str">
            <v>Football - Soccer</v>
          </cell>
          <cell r="I1645" t="str">
            <v>Puma</v>
          </cell>
          <cell r="J1645" t="str">
            <v/>
          </cell>
          <cell r="K1645" t="str">
            <v/>
          </cell>
          <cell r="L1645">
            <v>66</v>
          </cell>
          <cell r="M1645">
            <v>34.380000000000003</v>
          </cell>
          <cell r="N1645" t="str">
            <v>20%</v>
          </cell>
          <cell r="P1645">
            <v>33.700000000000003</v>
          </cell>
        </row>
        <row r="1646">
          <cell r="A1646" t="str">
            <v>106554017</v>
          </cell>
          <cell r="B1646" t="str">
            <v>Puma King Hero 21 FG Football Boots</v>
          </cell>
          <cell r="C1646" t="str">
            <v>Puma King Hero 21 FG Football Boots</v>
          </cell>
          <cell r="D1646" t="str">
            <v>https://www.reydonsports.com/shop/product/48225</v>
          </cell>
          <cell r="E1646" t="str">
            <v/>
          </cell>
          <cell r="F1646" t="str">
            <v>7</v>
          </cell>
          <cell r="G1646" t="str">
            <v>4063699800593</v>
          </cell>
          <cell r="H1646" t="str">
            <v>Football - Soccer</v>
          </cell>
          <cell r="I1646" t="str">
            <v>Puma</v>
          </cell>
          <cell r="J1646" t="str">
            <v/>
          </cell>
          <cell r="K1646" t="str">
            <v/>
          </cell>
          <cell r="L1646">
            <v>66</v>
          </cell>
          <cell r="M1646">
            <v>34.380000000000003</v>
          </cell>
          <cell r="N1646" t="str">
            <v>20%</v>
          </cell>
          <cell r="P1646">
            <v>33.700000000000003</v>
          </cell>
        </row>
        <row r="1647">
          <cell r="A1647" t="str">
            <v>106554018</v>
          </cell>
          <cell r="B1647" t="str">
            <v>Puma King Hero 21 FG Football Boots</v>
          </cell>
          <cell r="C1647" t="str">
            <v>Puma King Hero 21 FG Football Boots</v>
          </cell>
          <cell r="D1647" t="str">
            <v>https://www.reydonsports.com/shop/product/48225</v>
          </cell>
          <cell r="E1647" t="str">
            <v/>
          </cell>
          <cell r="F1647" t="str">
            <v>8</v>
          </cell>
          <cell r="G1647" t="str">
            <v>4063699800616</v>
          </cell>
          <cell r="H1647" t="str">
            <v>Football - Soccer</v>
          </cell>
          <cell r="I1647" t="str">
            <v>Puma</v>
          </cell>
          <cell r="J1647" t="str">
            <v/>
          </cell>
          <cell r="K1647" t="str">
            <v/>
          </cell>
          <cell r="L1647">
            <v>66</v>
          </cell>
          <cell r="M1647">
            <v>34.380000000000003</v>
          </cell>
          <cell r="N1647" t="str">
            <v>20%</v>
          </cell>
          <cell r="P1647">
            <v>33.700000000000003</v>
          </cell>
        </row>
        <row r="1648">
          <cell r="A1648" t="str">
            <v>106554019</v>
          </cell>
          <cell r="B1648" t="str">
            <v>Puma King Hero 21 FG Football Boots</v>
          </cell>
          <cell r="C1648" t="str">
            <v>Puma King Hero 21 FG Football Boots</v>
          </cell>
          <cell r="D1648" t="str">
            <v>https://www.reydonsports.com/shop/product/48225</v>
          </cell>
          <cell r="E1648" t="str">
            <v/>
          </cell>
          <cell r="F1648" t="str">
            <v>9</v>
          </cell>
          <cell r="G1648" t="str">
            <v>4063699800630</v>
          </cell>
          <cell r="H1648" t="str">
            <v>Football - Soccer</v>
          </cell>
          <cell r="I1648" t="str">
            <v>Puma</v>
          </cell>
          <cell r="J1648" t="str">
            <v/>
          </cell>
          <cell r="K1648" t="str">
            <v/>
          </cell>
          <cell r="L1648">
            <v>66</v>
          </cell>
          <cell r="M1648">
            <v>34.380000000000003</v>
          </cell>
          <cell r="N1648" t="str">
            <v>20%</v>
          </cell>
          <cell r="P1648">
            <v>33.700000000000003</v>
          </cell>
        </row>
        <row r="1649">
          <cell r="A1649" t="str">
            <v>1065540110</v>
          </cell>
          <cell r="B1649" t="str">
            <v>Puma King Hero 21 FG Football Boots</v>
          </cell>
          <cell r="C1649" t="str">
            <v>Puma King Hero 21 FG Football Boots</v>
          </cell>
          <cell r="D1649" t="str">
            <v>https://www.reydonsports.com/shop/product/48225</v>
          </cell>
          <cell r="E1649" t="str">
            <v/>
          </cell>
          <cell r="F1649" t="str">
            <v>10</v>
          </cell>
          <cell r="G1649" t="str">
            <v>4063699800654</v>
          </cell>
          <cell r="H1649" t="str">
            <v>Football - Soccer</v>
          </cell>
          <cell r="I1649" t="str">
            <v>Puma</v>
          </cell>
          <cell r="J1649" t="str">
            <v/>
          </cell>
          <cell r="K1649" t="str">
            <v/>
          </cell>
          <cell r="L1649">
            <v>66</v>
          </cell>
          <cell r="M1649">
            <v>34.380000000000003</v>
          </cell>
          <cell r="N1649" t="str">
            <v>20%</v>
          </cell>
          <cell r="P1649">
            <v>33.700000000000003</v>
          </cell>
        </row>
        <row r="1650">
          <cell r="A1650" t="str">
            <v>1065540111</v>
          </cell>
          <cell r="B1650" t="str">
            <v>Puma King Hero 21 FG Football Boots</v>
          </cell>
          <cell r="C1650" t="str">
            <v>Puma King Hero 21 FG Football Boots</v>
          </cell>
          <cell r="D1650" t="str">
            <v>https://www.reydonsports.com/shop/product/48225</v>
          </cell>
          <cell r="E1650" t="str">
            <v/>
          </cell>
          <cell r="F1650" t="str">
            <v>11</v>
          </cell>
          <cell r="G1650" t="str">
            <v>4063699800678</v>
          </cell>
          <cell r="H1650" t="str">
            <v>Football - Soccer</v>
          </cell>
          <cell r="I1650" t="str">
            <v>Puma</v>
          </cell>
          <cell r="J1650" t="str">
            <v/>
          </cell>
          <cell r="K1650" t="str">
            <v/>
          </cell>
          <cell r="L1650">
            <v>66</v>
          </cell>
          <cell r="M1650">
            <v>34.380000000000003</v>
          </cell>
          <cell r="N1650" t="str">
            <v>20%</v>
          </cell>
          <cell r="P1650">
            <v>33.700000000000003</v>
          </cell>
        </row>
        <row r="1651">
          <cell r="A1651" t="str">
            <v>1065540112</v>
          </cell>
          <cell r="B1651" t="str">
            <v>Puma King Hero 21 FG Football Boots</v>
          </cell>
          <cell r="C1651" t="str">
            <v>Puma King Hero 21 FG Football Boots</v>
          </cell>
          <cell r="D1651" t="str">
            <v>https://www.reydonsports.com/shop/product/48225</v>
          </cell>
          <cell r="E1651" t="str">
            <v/>
          </cell>
          <cell r="F1651" t="str">
            <v>12</v>
          </cell>
          <cell r="G1651" t="str">
            <v>4063699800692</v>
          </cell>
          <cell r="H1651" t="str">
            <v>Football - Soccer</v>
          </cell>
          <cell r="I1651" t="str">
            <v>Puma</v>
          </cell>
          <cell r="J1651" t="str">
            <v/>
          </cell>
          <cell r="K1651" t="str">
            <v/>
          </cell>
          <cell r="L1651">
            <v>66</v>
          </cell>
          <cell r="M1651">
            <v>34.380000000000003</v>
          </cell>
          <cell r="N1651" t="str">
            <v>20%</v>
          </cell>
          <cell r="P1651">
            <v>33.700000000000003</v>
          </cell>
        </row>
        <row r="1652">
          <cell r="A1652" t="str">
            <v>106556016</v>
          </cell>
          <cell r="B1652" t="str">
            <v>Puma King Hero 21 TT (Astro Turf) Football Boots</v>
          </cell>
          <cell r="C1652" t="str">
            <v>Puma King Hero 21 TT (Astro Turf) Football Boots</v>
          </cell>
          <cell r="D1652" t="str">
            <v>https://www.reydonsports.com/shop/product/48248</v>
          </cell>
          <cell r="E1652" t="str">
            <v/>
          </cell>
          <cell r="F1652" t="str">
            <v>6</v>
          </cell>
          <cell r="G1652" t="str">
            <v>4063699812374</v>
          </cell>
          <cell r="H1652" t="str">
            <v>Football - Soccer</v>
          </cell>
          <cell r="I1652" t="str">
            <v>Puma</v>
          </cell>
          <cell r="J1652" t="str">
            <v/>
          </cell>
          <cell r="K1652" t="str">
            <v/>
          </cell>
          <cell r="L1652">
            <v>66</v>
          </cell>
          <cell r="M1652">
            <v>34.380000000000003</v>
          </cell>
          <cell r="N1652" t="str">
            <v>20%</v>
          </cell>
          <cell r="P1652">
            <v>33.700000000000003</v>
          </cell>
        </row>
        <row r="1653">
          <cell r="A1653" t="str">
            <v>106556017</v>
          </cell>
          <cell r="B1653" t="str">
            <v>Puma King Hero 21 TT (Astro Turf) Football Boots</v>
          </cell>
          <cell r="C1653" t="str">
            <v>Puma King Hero 21 TT (Astro Turf) Football Boots</v>
          </cell>
          <cell r="D1653" t="str">
            <v>https://www.reydonsports.com/shop/product/48248</v>
          </cell>
          <cell r="E1653" t="str">
            <v/>
          </cell>
          <cell r="F1653" t="str">
            <v>7</v>
          </cell>
          <cell r="G1653" t="str">
            <v>4063699812398</v>
          </cell>
          <cell r="H1653" t="str">
            <v>Football - Soccer</v>
          </cell>
          <cell r="I1653" t="str">
            <v>Puma</v>
          </cell>
          <cell r="J1653" t="str">
            <v/>
          </cell>
          <cell r="K1653" t="str">
            <v/>
          </cell>
          <cell r="L1653">
            <v>66</v>
          </cell>
          <cell r="M1653">
            <v>34.380000000000003</v>
          </cell>
          <cell r="N1653" t="str">
            <v>20%</v>
          </cell>
          <cell r="P1653">
            <v>33.700000000000003</v>
          </cell>
        </row>
        <row r="1654">
          <cell r="A1654" t="str">
            <v>106556018</v>
          </cell>
          <cell r="B1654" t="str">
            <v>Puma King Hero 21 TT (Astro Turf) Football Boots</v>
          </cell>
          <cell r="C1654" t="str">
            <v>Puma King Hero 21 TT (Astro Turf) Football Boots</v>
          </cell>
          <cell r="D1654" t="str">
            <v>https://www.reydonsports.com/shop/product/48248</v>
          </cell>
          <cell r="E1654" t="str">
            <v/>
          </cell>
          <cell r="F1654" t="str">
            <v>8</v>
          </cell>
          <cell r="G1654" t="str">
            <v>4063699812411</v>
          </cell>
          <cell r="H1654" t="str">
            <v>Football - Soccer</v>
          </cell>
          <cell r="I1654" t="str">
            <v>Puma</v>
          </cell>
          <cell r="J1654" t="str">
            <v/>
          </cell>
          <cell r="K1654" t="str">
            <v/>
          </cell>
          <cell r="L1654">
            <v>66</v>
          </cell>
          <cell r="M1654">
            <v>34.380000000000003</v>
          </cell>
          <cell r="N1654" t="str">
            <v>20%</v>
          </cell>
          <cell r="P1654">
            <v>33.700000000000003</v>
          </cell>
        </row>
        <row r="1655">
          <cell r="A1655" t="str">
            <v>106556019</v>
          </cell>
          <cell r="B1655" t="str">
            <v>Puma King Hero 21 TT (Astro Turf) Football Boots</v>
          </cell>
          <cell r="C1655" t="str">
            <v>Puma King Hero 21 TT (Astro Turf) Football Boots</v>
          </cell>
          <cell r="D1655" t="str">
            <v>https://www.reydonsports.com/shop/product/48248</v>
          </cell>
          <cell r="E1655" t="str">
            <v/>
          </cell>
          <cell r="F1655" t="str">
            <v>9</v>
          </cell>
          <cell r="G1655" t="str">
            <v>4063699812435</v>
          </cell>
          <cell r="H1655" t="str">
            <v>Football - Soccer</v>
          </cell>
          <cell r="I1655" t="str">
            <v>Puma</v>
          </cell>
          <cell r="J1655" t="str">
            <v/>
          </cell>
          <cell r="K1655" t="str">
            <v/>
          </cell>
          <cell r="L1655">
            <v>66</v>
          </cell>
          <cell r="M1655">
            <v>34.380000000000003</v>
          </cell>
          <cell r="N1655" t="str">
            <v>20%</v>
          </cell>
          <cell r="P1655">
            <v>33.700000000000003</v>
          </cell>
        </row>
        <row r="1656">
          <cell r="A1656" t="str">
            <v>1065560110</v>
          </cell>
          <cell r="B1656" t="str">
            <v>Puma King Hero 21 TT (Astro Turf) Football Boots</v>
          </cell>
          <cell r="C1656" t="str">
            <v>Puma King Hero 21 TT (Astro Turf) Football Boots</v>
          </cell>
          <cell r="D1656" t="str">
            <v>https://www.reydonsports.com/shop/product/48248</v>
          </cell>
          <cell r="E1656" t="str">
            <v/>
          </cell>
          <cell r="F1656" t="str">
            <v>10</v>
          </cell>
          <cell r="G1656" t="str">
            <v>4063699812459</v>
          </cell>
          <cell r="H1656" t="str">
            <v>Football - Soccer</v>
          </cell>
          <cell r="I1656" t="str">
            <v>Puma</v>
          </cell>
          <cell r="J1656" t="str">
            <v/>
          </cell>
          <cell r="K1656" t="str">
            <v/>
          </cell>
          <cell r="L1656">
            <v>66</v>
          </cell>
          <cell r="M1656">
            <v>34.380000000000003</v>
          </cell>
          <cell r="N1656" t="str">
            <v>20%</v>
          </cell>
          <cell r="P1656">
            <v>33.700000000000003</v>
          </cell>
        </row>
        <row r="1657">
          <cell r="A1657" t="str">
            <v>1065560111</v>
          </cell>
          <cell r="B1657" t="str">
            <v>Puma King Hero 21 TT (Astro Turf) Football Boots</v>
          </cell>
          <cell r="C1657" t="str">
            <v>Puma King Hero 21 TT (Astro Turf) Football Boots</v>
          </cell>
          <cell r="D1657" t="str">
            <v>https://www.reydonsports.com/shop/product/48248</v>
          </cell>
          <cell r="E1657" t="str">
            <v/>
          </cell>
          <cell r="F1657" t="str">
            <v>11</v>
          </cell>
          <cell r="G1657" t="str">
            <v>4063699812473</v>
          </cell>
          <cell r="H1657" t="str">
            <v>Football - Soccer</v>
          </cell>
          <cell r="I1657" t="str">
            <v>Puma</v>
          </cell>
          <cell r="J1657" t="str">
            <v/>
          </cell>
          <cell r="K1657" t="str">
            <v/>
          </cell>
          <cell r="L1657">
            <v>66</v>
          </cell>
          <cell r="M1657">
            <v>34.380000000000003</v>
          </cell>
          <cell r="N1657" t="str">
            <v>20%</v>
          </cell>
          <cell r="P1657">
            <v>33.700000000000003</v>
          </cell>
        </row>
        <row r="1658">
          <cell r="A1658" t="str">
            <v>1065560112</v>
          </cell>
          <cell r="B1658" t="str">
            <v>Puma King Hero 21 TT (Astro Turf) Football Boots</v>
          </cell>
          <cell r="C1658" t="str">
            <v>Puma King Hero 21 TT (Astro Turf) Football Boots</v>
          </cell>
          <cell r="D1658" t="str">
            <v>https://www.reydonsports.com/shop/product/48248</v>
          </cell>
          <cell r="E1658" t="str">
            <v/>
          </cell>
          <cell r="F1658" t="str">
            <v>12</v>
          </cell>
          <cell r="G1658" t="str">
            <v>4063699812497</v>
          </cell>
          <cell r="H1658" t="str">
            <v>Football - Soccer</v>
          </cell>
          <cell r="I1658" t="str">
            <v>Puma</v>
          </cell>
          <cell r="J1658" t="str">
            <v/>
          </cell>
          <cell r="K1658" t="str">
            <v/>
          </cell>
          <cell r="L1658">
            <v>66</v>
          </cell>
          <cell r="M1658">
            <v>34.380000000000003</v>
          </cell>
          <cell r="N1658" t="str">
            <v>20%</v>
          </cell>
          <cell r="P1658">
            <v>33.700000000000003</v>
          </cell>
        </row>
        <row r="1659">
          <cell r="A1659" t="str">
            <v>1065620111</v>
          </cell>
          <cell r="B1659" t="str">
            <v>Puma Monarch II Junior FG Football Boots</v>
          </cell>
          <cell r="C1659" t="str">
            <v>Puma Monarch II Junior FG Football Boots</v>
          </cell>
          <cell r="D1659" t="str">
            <v>https://www.reydonsports.com/shop/product/48230</v>
          </cell>
          <cell r="E1659" t="str">
            <v/>
          </cell>
          <cell r="F1659" t="str">
            <v>J11</v>
          </cell>
          <cell r="G1659" t="str">
            <v>4063699756500</v>
          </cell>
          <cell r="H1659" t="str">
            <v>Football - Soccer</v>
          </cell>
          <cell r="I1659" t="str">
            <v>Puma</v>
          </cell>
          <cell r="J1659" t="str">
            <v/>
          </cell>
          <cell r="K1659" t="str">
            <v/>
          </cell>
          <cell r="L1659">
            <v>36</v>
          </cell>
          <cell r="M1659">
            <v>22.5</v>
          </cell>
          <cell r="N1659" t="str">
            <v>0%</v>
          </cell>
          <cell r="P1659">
            <v>22.06</v>
          </cell>
        </row>
        <row r="1660">
          <cell r="A1660" t="str">
            <v>1065620112</v>
          </cell>
          <cell r="B1660" t="str">
            <v>Puma Monarch II Junior FG Football Boots</v>
          </cell>
          <cell r="C1660" t="str">
            <v>Puma Monarch II Junior FG Football Boots</v>
          </cell>
          <cell r="D1660" t="str">
            <v>https://www.reydonsports.com/shop/product/48230</v>
          </cell>
          <cell r="E1660" t="str">
            <v/>
          </cell>
          <cell r="F1660" t="str">
            <v>J12</v>
          </cell>
          <cell r="G1660" t="str">
            <v>4063699756524</v>
          </cell>
          <cell r="H1660" t="str">
            <v>Football - Soccer</v>
          </cell>
          <cell r="I1660" t="str">
            <v>Puma</v>
          </cell>
          <cell r="J1660" t="str">
            <v/>
          </cell>
          <cell r="K1660" t="str">
            <v/>
          </cell>
          <cell r="L1660">
            <v>36</v>
          </cell>
          <cell r="M1660">
            <v>22.5</v>
          </cell>
          <cell r="N1660" t="str">
            <v>0%</v>
          </cell>
          <cell r="P1660">
            <v>22.06</v>
          </cell>
        </row>
        <row r="1661">
          <cell r="A1661" t="str">
            <v>1065620113</v>
          </cell>
          <cell r="B1661" t="str">
            <v>Puma Monarch II Junior FG Football Boots</v>
          </cell>
          <cell r="C1661" t="str">
            <v>Puma Monarch II Junior FG Football Boots</v>
          </cell>
          <cell r="D1661" t="str">
            <v>https://www.reydonsports.com/shop/product/48230</v>
          </cell>
          <cell r="E1661" t="str">
            <v/>
          </cell>
          <cell r="F1661" t="str">
            <v>J13</v>
          </cell>
          <cell r="G1661" t="str">
            <v>4063699756531</v>
          </cell>
          <cell r="H1661" t="str">
            <v>Football - Soccer</v>
          </cell>
          <cell r="I1661" t="str">
            <v>Puma</v>
          </cell>
          <cell r="J1661" t="str">
            <v/>
          </cell>
          <cell r="K1661" t="str">
            <v/>
          </cell>
          <cell r="L1661">
            <v>36</v>
          </cell>
          <cell r="M1661">
            <v>22.5</v>
          </cell>
          <cell r="N1661" t="str">
            <v>0%</v>
          </cell>
          <cell r="P1661">
            <v>22.06</v>
          </cell>
        </row>
        <row r="1662">
          <cell r="A1662" t="str">
            <v>106562011</v>
          </cell>
          <cell r="B1662" t="str">
            <v>Puma Monarch II Junior FG Football Boots</v>
          </cell>
          <cell r="C1662" t="str">
            <v>Puma Monarch II Junior FG Football Boots</v>
          </cell>
          <cell r="D1662" t="str">
            <v>https://www.reydonsports.com/shop/product/48230</v>
          </cell>
          <cell r="E1662" t="str">
            <v/>
          </cell>
          <cell r="F1662" t="str">
            <v>1</v>
          </cell>
          <cell r="G1662" t="str">
            <v>4063699756555</v>
          </cell>
          <cell r="H1662" t="str">
            <v>Football - Soccer</v>
          </cell>
          <cell r="I1662" t="str">
            <v>Puma</v>
          </cell>
          <cell r="J1662" t="str">
            <v/>
          </cell>
          <cell r="K1662" t="str">
            <v/>
          </cell>
          <cell r="L1662">
            <v>36</v>
          </cell>
          <cell r="M1662">
            <v>22.5</v>
          </cell>
          <cell r="N1662" t="str">
            <v>0%</v>
          </cell>
          <cell r="P1662">
            <v>22.06</v>
          </cell>
        </row>
        <row r="1663">
          <cell r="A1663" t="str">
            <v>106562012</v>
          </cell>
          <cell r="B1663" t="str">
            <v>Puma Monarch II Junior FG Football Boots</v>
          </cell>
          <cell r="C1663" t="str">
            <v>Puma Monarch II Junior FG Football Boots</v>
          </cell>
          <cell r="D1663" t="str">
            <v>https://www.reydonsports.com/shop/product/48230</v>
          </cell>
          <cell r="E1663" t="str">
            <v/>
          </cell>
          <cell r="F1663" t="str">
            <v>2</v>
          </cell>
          <cell r="G1663" t="str">
            <v>4063699756579</v>
          </cell>
          <cell r="H1663" t="str">
            <v>Football - Soccer</v>
          </cell>
          <cell r="I1663" t="str">
            <v>Puma</v>
          </cell>
          <cell r="J1663" t="str">
            <v/>
          </cell>
          <cell r="K1663" t="str">
            <v/>
          </cell>
          <cell r="L1663">
            <v>36</v>
          </cell>
          <cell r="M1663">
            <v>22.5</v>
          </cell>
          <cell r="N1663" t="str">
            <v>0%</v>
          </cell>
          <cell r="P1663">
            <v>22.06</v>
          </cell>
        </row>
        <row r="1664">
          <cell r="A1664" t="str">
            <v>106562013</v>
          </cell>
          <cell r="B1664" t="str">
            <v>Puma Monarch II Junior FG Football Boots</v>
          </cell>
          <cell r="C1664" t="str">
            <v>Puma Monarch II Junior FG Football Boots</v>
          </cell>
          <cell r="D1664" t="str">
            <v>https://www.reydonsports.com/shop/product/48230</v>
          </cell>
          <cell r="E1664" t="str">
            <v/>
          </cell>
          <cell r="F1664" t="str">
            <v>3</v>
          </cell>
          <cell r="G1664" t="str">
            <v>4063699756593</v>
          </cell>
          <cell r="H1664" t="str">
            <v>Football - Soccer</v>
          </cell>
          <cell r="I1664" t="str">
            <v>Puma</v>
          </cell>
          <cell r="J1664" t="str">
            <v/>
          </cell>
          <cell r="K1664" t="str">
            <v/>
          </cell>
          <cell r="L1664">
            <v>36</v>
          </cell>
          <cell r="M1664">
            <v>22.5</v>
          </cell>
          <cell r="N1664" t="str">
            <v>0%</v>
          </cell>
          <cell r="P1664">
            <v>22.06</v>
          </cell>
        </row>
        <row r="1665">
          <cell r="A1665" t="str">
            <v>106562014</v>
          </cell>
          <cell r="B1665" t="str">
            <v>Puma Monarch II Junior FG Football Boots</v>
          </cell>
          <cell r="C1665" t="str">
            <v>Puma Monarch II Junior FG Football Boots</v>
          </cell>
          <cell r="D1665" t="str">
            <v>https://www.reydonsports.com/shop/product/48230</v>
          </cell>
          <cell r="E1665" t="str">
            <v/>
          </cell>
          <cell r="F1665" t="str">
            <v>4</v>
          </cell>
          <cell r="G1665" t="str">
            <v>4063699756456</v>
          </cell>
          <cell r="H1665" t="str">
            <v>Football - Soccer</v>
          </cell>
          <cell r="I1665" t="str">
            <v>Puma</v>
          </cell>
          <cell r="J1665" t="str">
            <v/>
          </cell>
          <cell r="K1665" t="str">
            <v/>
          </cell>
          <cell r="L1665">
            <v>36</v>
          </cell>
          <cell r="M1665">
            <v>22.5</v>
          </cell>
          <cell r="N1665" t="str">
            <v>0%</v>
          </cell>
          <cell r="P1665">
            <v>22.06</v>
          </cell>
        </row>
        <row r="1666">
          <cell r="A1666" t="str">
            <v>106562015</v>
          </cell>
          <cell r="B1666" t="str">
            <v>Puma Monarch II Junior FG Football Boots</v>
          </cell>
          <cell r="C1666" t="str">
            <v>Puma Monarch II Junior FG Football Boots</v>
          </cell>
          <cell r="D1666" t="str">
            <v>https://www.reydonsports.com/shop/product/48230</v>
          </cell>
          <cell r="E1666" t="str">
            <v/>
          </cell>
          <cell r="F1666" t="str">
            <v>5</v>
          </cell>
          <cell r="G1666" t="str">
            <v>4063699756470</v>
          </cell>
          <cell r="H1666" t="str">
            <v>Football - Soccer</v>
          </cell>
          <cell r="I1666" t="str">
            <v>Puma</v>
          </cell>
          <cell r="J1666" t="str">
            <v/>
          </cell>
          <cell r="K1666" t="str">
            <v/>
          </cell>
          <cell r="L1666">
            <v>36</v>
          </cell>
          <cell r="M1666">
            <v>22.5</v>
          </cell>
          <cell r="N1666" t="str">
            <v>0%</v>
          </cell>
          <cell r="P1666">
            <v>22.06</v>
          </cell>
        </row>
        <row r="1667">
          <cell r="A1667" t="str">
            <v>106559016</v>
          </cell>
          <cell r="B1667" t="str">
            <v>Puma Monarch II FG Football Boots</v>
          </cell>
          <cell r="C1667" t="str">
            <v>Puma Monarch II FG Football Boots</v>
          </cell>
          <cell r="D1667" t="str">
            <v>https://www.reydonsports.com/shop/product/48226</v>
          </cell>
          <cell r="E1667" t="str">
            <v/>
          </cell>
          <cell r="F1667" t="str">
            <v>6</v>
          </cell>
          <cell r="G1667" t="str">
            <v>4063699769500</v>
          </cell>
          <cell r="H1667" t="str">
            <v>Football - Soccer</v>
          </cell>
          <cell r="I1667" t="str">
            <v>Puma</v>
          </cell>
          <cell r="J1667" t="str">
            <v/>
          </cell>
          <cell r="K1667" t="str">
            <v/>
          </cell>
          <cell r="L1667">
            <v>48</v>
          </cell>
          <cell r="M1667">
            <v>25.02</v>
          </cell>
          <cell r="N1667" t="str">
            <v>20%</v>
          </cell>
          <cell r="P1667">
            <v>24.52</v>
          </cell>
        </row>
        <row r="1668">
          <cell r="A1668" t="str">
            <v>106559017</v>
          </cell>
          <cell r="B1668" t="str">
            <v>Puma Monarch II FG Football Boots</v>
          </cell>
          <cell r="C1668" t="str">
            <v>Puma Monarch II FG Football Boots</v>
          </cell>
          <cell r="D1668" t="str">
            <v>https://www.reydonsports.com/shop/product/48226</v>
          </cell>
          <cell r="E1668" t="str">
            <v/>
          </cell>
          <cell r="F1668" t="str">
            <v>7</v>
          </cell>
          <cell r="G1668" t="str">
            <v>4063699769524</v>
          </cell>
          <cell r="H1668" t="str">
            <v>Football - Soccer</v>
          </cell>
          <cell r="I1668" t="str">
            <v>Puma</v>
          </cell>
          <cell r="J1668" t="str">
            <v/>
          </cell>
          <cell r="K1668" t="str">
            <v/>
          </cell>
          <cell r="L1668">
            <v>48</v>
          </cell>
          <cell r="M1668">
            <v>25.02</v>
          </cell>
          <cell r="N1668" t="str">
            <v>20%</v>
          </cell>
          <cell r="P1668">
            <v>24.52</v>
          </cell>
        </row>
        <row r="1669">
          <cell r="A1669" t="str">
            <v>106559018</v>
          </cell>
          <cell r="B1669" t="str">
            <v>Puma Monarch II FG Football Boots</v>
          </cell>
          <cell r="C1669" t="str">
            <v>Puma Monarch II FG Football Boots</v>
          </cell>
          <cell r="D1669" t="str">
            <v>https://www.reydonsports.com/shop/product/48226</v>
          </cell>
          <cell r="E1669" t="str">
            <v/>
          </cell>
          <cell r="F1669" t="str">
            <v>8</v>
          </cell>
          <cell r="G1669" t="str">
            <v>4063699769548</v>
          </cell>
          <cell r="H1669" t="str">
            <v>Football - Soccer</v>
          </cell>
          <cell r="I1669" t="str">
            <v>Puma</v>
          </cell>
          <cell r="J1669" t="str">
            <v/>
          </cell>
          <cell r="K1669" t="str">
            <v/>
          </cell>
          <cell r="L1669">
            <v>48</v>
          </cell>
          <cell r="M1669">
            <v>25.02</v>
          </cell>
          <cell r="N1669" t="str">
            <v>20%</v>
          </cell>
          <cell r="P1669">
            <v>24.52</v>
          </cell>
        </row>
        <row r="1670">
          <cell r="A1670" t="str">
            <v>106559019</v>
          </cell>
          <cell r="B1670" t="str">
            <v>Puma Monarch II FG Football Boots</v>
          </cell>
          <cell r="C1670" t="str">
            <v>Puma Monarch II FG Football Boots</v>
          </cell>
          <cell r="D1670" t="str">
            <v>https://www.reydonsports.com/shop/product/48226</v>
          </cell>
          <cell r="E1670" t="str">
            <v/>
          </cell>
          <cell r="F1670" t="str">
            <v>9</v>
          </cell>
          <cell r="G1670" t="str">
            <v>4063699769562</v>
          </cell>
          <cell r="H1670" t="str">
            <v>Football - Soccer</v>
          </cell>
          <cell r="I1670" t="str">
            <v>Puma</v>
          </cell>
          <cell r="J1670" t="str">
            <v/>
          </cell>
          <cell r="K1670" t="str">
            <v/>
          </cell>
          <cell r="L1670">
            <v>48</v>
          </cell>
          <cell r="M1670">
            <v>25.02</v>
          </cell>
          <cell r="N1670" t="str">
            <v>20%</v>
          </cell>
          <cell r="P1670">
            <v>24.52</v>
          </cell>
        </row>
        <row r="1671">
          <cell r="A1671" t="str">
            <v>1065590110</v>
          </cell>
          <cell r="B1671" t="str">
            <v>Puma Monarch II FG Football Boots</v>
          </cell>
          <cell r="C1671" t="str">
            <v>Puma Monarch II FG Football Boots</v>
          </cell>
          <cell r="D1671" t="str">
            <v>https://www.reydonsports.com/shop/product/48226</v>
          </cell>
          <cell r="E1671" t="str">
            <v/>
          </cell>
          <cell r="F1671" t="str">
            <v>10</v>
          </cell>
          <cell r="G1671" t="str">
            <v>4063699769586</v>
          </cell>
          <cell r="H1671" t="str">
            <v>Football - Soccer</v>
          </cell>
          <cell r="I1671" t="str">
            <v>Puma</v>
          </cell>
          <cell r="J1671" t="str">
            <v/>
          </cell>
          <cell r="K1671" t="str">
            <v/>
          </cell>
          <cell r="L1671">
            <v>48</v>
          </cell>
          <cell r="M1671">
            <v>25.02</v>
          </cell>
          <cell r="N1671" t="str">
            <v>20%</v>
          </cell>
          <cell r="P1671">
            <v>24.52</v>
          </cell>
        </row>
        <row r="1672">
          <cell r="A1672" t="str">
            <v>1065590111</v>
          </cell>
          <cell r="B1672" t="str">
            <v>Puma Monarch II FG Football Boots</v>
          </cell>
          <cell r="C1672" t="str">
            <v>Puma Monarch II FG Football Boots</v>
          </cell>
          <cell r="D1672" t="str">
            <v>https://www.reydonsports.com/shop/product/48226</v>
          </cell>
          <cell r="E1672" t="str">
            <v/>
          </cell>
          <cell r="F1672" t="str">
            <v>11</v>
          </cell>
          <cell r="G1672" t="str">
            <v>4063699769609</v>
          </cell>
          <cell r="H1672" t="str">
            <v>Football - Soccer</v>
          </cell>
          <cell r="I1672" t="str">
            <v>Puma</v>
          </cell>
          <cell r="J1672" t="str">
            <v/>
          </cell>
          <cell r="K1672" t="str">
            <v/>
          </cell>
          <cell r="L1672">
            <v>48</v>
          </cell>
          <cell r="M1672">
            <v>25.02</v>
          </cell>
          <cell r="N1672" t="str">
            <v>20%</v>
          </cell>
          <cell r="P1672">
            <v>24.52</v>
          </cell>
        </row>
        <row r="1673">
          <cell r="A1673" t="str">
            <v>1065590112</v>
          </cell>
          <cell r="B1673" t="str">
            <v>Puma Monarch II FG Football Boots</v>
          </cell>
          <cell r="C1673" t="str">
            <v>Puma Monarch II FG Football Boots</v>
          </cell>
          <cell r="D1673" t="str">
            <v>https://www.reydonsports.com/shop/product/48226</v>
          </cell>
          <cell r="E1673" t="str">
            <v/>
          </cell>
          <cell r="F1673" t="str">
            <v>12</v>
          </cell>
          <cell r="G1673" t="str">
            <v>4063699769623</v>
          </cell>
          <cell r="H1673" t="str">
            <v>Football - Soccer</v>
          </cell>
          <cell r="I1673" t="str">
            <v>Puma</v>
          </cell>
          <cell r="J1673" t="str">
            <v/>
          </cell>
          <cell r="K1673" t="str">
            <v/>
          </cell>
          <cell r="L1673">
            <v>48</v>
          </cell>
          <cell r="M1673">
            <v>25.02</v>
          </cell>
          <cell r="N1673" t="str">
            <v>20%</v>
          </cell>
          <cell r="P1673">
            <v>24.52</v>
          </cell>
        </row>
        <row r="1674">
          <cell r="A1674" t="str">
            <v>1065640111</v>
          </cell>
          <cell r="B1674" t="str">
            <v>Puma Monarch II Junior TT (Astro Turf) Football Boots</v>
          </cell>
          <cell r="C1674" t="str">
            <v>Puma Monarch II Junior TT (Astro Turf) Football Boots</v>
          </cell>
          <cell r="D1674" t="str">
            <v>https://www.reydonsports.com/shop/product/48234</v>
          </cell>
          <cell r="E1674" t="str">
            <v/>
          </cell>
          <cell r="F1674" t="str">
            <v>J11</v>
          </cell>
          <cell r="G1674" t="str">
            <v>4063699751697</v>
          </cell>
          <cell r="H1674" t="str">
            <v>Football - Soccer</v>
          </cell>
          <cell r="I1674" t="str">
            <v>Puma</v>
          </cell>
          <cell r="J1674" t="str">
            <v/>
          </cell>
          <cell r="K1674" t="str">
            <v/>
          </cell>
          <cell r="L1674">
            <v>36</v>
          </cell>
          <cell r="M1674">
            <v>22.5</v>
          </cell>
          <cell r="N1674" t="str">
            <v>0%</v>
          </cell>
          <cell r="P1674">
            <v>22.06</v>
          </cell>
        </row>
        <row r="1675">
          <cell r="A1675" t="str">
            <v>1065640112</v>
          </cell>
          <cell r="B1675" t="str">
            <v>Puma Monarch II Junior TT (Astro Turf) Football Boots</v>
          </cell>
          <cell r="C1675" t="str">
            <v>Puma Monarch II Junior TT (Astro Turf) Football Boots</v>
          </cell>
          <cell r="D1675" t="str">
            <v>https://www.reydonsports.com/shop/product/48234</v>
          </cell>
          <cell r="E1675" t="str">
            <v/>
          </cell>
          <cell r="F1675" t="str">
            <v>J12</v>
          </cell>
          <cell r="G1675" t="str">
            <v>4063699751710</v>
          </cell>
          <cell r="H1675" t="str">
            <v>Football - Soccer</v>
          </cell>
          <cell r="I1675" t="str">
            <v>Puma</v>
          </cell>
          <cell r="J1675" t="str">
            <v/>
          </cell>
          <cell r="K1675" t="str">
            <v/>
          </cell>
          <cell r="L1675">
            <v>36</v>
          </cell>
          <cell r="M1675">
            <v>22.5</v>
          </cell>
          <cell r="N1675" t="str">
            <v>0%</v>
          </cell>
          <cell r="P1675">
            <v>22.06</v>
          </cell>
        </row>
        <row r="1676">
          <cell r="A1676" t="str">
            <v>1065640113</v>
          </cell>
          <cell r="B1676" t="str">
            <v>Puma Monarch II Junior TT (Astro Turf) Football Boots</v>
          </cell>
          <cell r="C1676" t="str">
            <v>Puma Monarch II Junior TT (Astro Turf) Football Boots</v>
          </cell>
          <cell r="D1676" t="str">
            <v>https://www.reydonsports.com/shop/product/48234</v>
          </cell>
          <cell r="E1676" t="str">
            <v/>
          </cell>
          <cell r="F1676" t="str">
            <v>J13</v>
          </cell>
          <cell r="G1676" t="str">
            <v>4063699751727</v>
          </cell>
          <cell r="H1676" t="str">
            <v>Football - Soccer</v>
          </cell>
          <cell r="I1676" t="str">
            <v>Puma</v>
          </cell>
          <cell r="J1676" t="str">
            <v/>
          </cell>
          <cell r="K1676" t="str">
            <v/>
          </cell>
          <cell r="L1676">
            <v>36</v>
          </cell>
          <cell r="M1676">
            <v>22.5</v>
          </cell>
          <cell r="N1676" t="str">
            <v>0%</v>
          </cell>
          <cell r="P1676">
            <v>22.06</v>
          </cell>
        </row>
        <row r="1677">
          <cell r="A1677" t="str">
            <v>106564011</v>
          </cell>
          <cell r="B1677" t="str">
            <v>Puma Monarch II Junior TT (Astro Turf) Football Boots</v>
          </cell>
          <cell r="C1677" t="str">
            <v>Puma Monarch II Junior TT (Astro Turf) Football Boots</v>
          </cell>
          <cell r="D1677" t="str">
            <v>https://www.reydonsports.com/shop/product/48234</v>
          </cell>
          <cell r="E1677" t="str">
            <v/>
          </cell>
          <cell r="F1677" t="str">
            <v>1</v>
          </cell>
          <cell r="G1677" t="str">
            <v>4063699751741</v>
          </cell>
          <cell r="H1677" t="str">
            <v>Football - Soccer</v>
          </cell>
          <cell r="I1677" t="str">
            <v>Puma</v>
          </cell>
          <cell r="J1677" t="str">
            <v/>
          </cell>
          <cell r="K1677" t="str">
            <v/>
          </cell>
          <cell r="L1677">
            <v>36</v>
          </cell>
          <cell r="M1677">
            <v>22.5</v>
          </cell>
          <cell r="N1677" t="str">
            <v>0%</v>
          </cell>
          <cell r="P1677">
            <v>22.06</v>
          </cell>
        </row>
        <row r="1678">
          <cell r="A1678" t="str">
            <v>106564012</v>
          </cell>
          <cell r="B1678" t="str">
            <v>Puma Monarch II Junior TT (Astro Turf) Football Boots</v>
          </cell>
          <cell r="C1678" t="str">
            <v>Puma Monarch II Junior TT (Astro Turf) Football Boots</v>
          </cell>
          <cell r="D1678" t="str">
            <v>https://www.reydonsports.com/shop/product/48234</v>
          </cell>
          <cell r="E1678" t="str">
            <v/>
          </cell>
          <cell r="F1678" t="str">
            <v>2</v>
          </cell>
          <cell r="G1678" t="str">
            <v>4063699751765</v>
          </cell>
          <cell r="H1678" t="str">
            <v>Football - Soccer</v>
          </cell>
          <cell r="I1678" t="str">
            <v>Puma</v>
          </cell>
          <cell r="J1678" t="str">
            <v/>
          </cell>
          <cell r="K1678" t="str">
            <v/>
          </cell>
          <cell r="L1678">
            <v>36</v>
          </cell>
          <cell r="M1678">
            <v>22.5</v>
          </cell>
          <cell r="N1678" t="str">
            <v>0%</v>
          </cell>
          <cell r="P1678">
            <v>22.06</v>
          </cell>
        </row>
        <row r="1679">
          <cell r="A1679" t="str">
            <v>106564013</v>
          </cell>
          <cell r="B1679" t="str">
            <v>Puma Monarch II Junior TT (Astro Turf) Football Boots</v>
          </cell>
          <cell r="C1679" t="str">
            <v>Puma Monarch II Junior TT (Astro Turf) Football Boots</v>
          </cell>
          <cell r="D1679" t="str">
            <v>https://www.reydonsports.com/shop/product/48234</v>
          </cell>
          <cell r="E1679" t="str">
            <v/>
          </cell>
          <cell r="F1679" t="str">
            <v>3</v>
          </cell>
          <cell r="G1679" t="str">
            <v>4063699751789</v>
          </cell>
          <cell r="H1679" t="str">
            <v>Football - Soccer</v>
          </cell>
          <cell r="I1679" t="str">
            <v>Puma</v>
          </cell>
          <cell r="J1679" t="str">
            <v/>
          </cell>
          <cell r="K1679" t="str">
            <v/>
          </cell>
          <cell r="L1679">
            <v>36</v>
          </cell>
          <cell r="M1679">
            <v>22.5</v>
          </cell>
          <cell r="N1679" t="str">
            <v>0%</v>
          </cell>
          <cell r="P1679">
            <v>22.06</v>
          </cell>
        </row>
        <row r="1680">
          <cell r="A1680" t="str">
            <v>106564014</v>
          </cell>
          <cell r="B1680" t="str">
            <v>Puma Monarch II Junior TT (Astro Turf) Football Boots</v>
          </cell>
          <cell r="C1680" t="str">
            <v>Puma Monarch II Junior TT (Astro Turf) Football Boots</v>
          </cell>
          <cell r="D1680" t="str">
            <v>https://www.reydonsports.com/shop/product/48234</v>
          </cell>
          <cell r="E1680" t="str">
            <v/>
          </cell>
          <cell r="F1680" t="str">
            <v>4</v>
          </cell>
          <cell r="G1680" t="str">
            <v>4063699751802</v>
          </cell>
          <cell r="H1680" t="str">
            <v>Football - Soccer</v>
          </cell>
          <cell r="I1680" t="str">
            <v>Puma</v>
          </cell>
          <cell r="J1680" t="str">
            <v/>
          </cell>
          <cell r="K1680" t="str">
            <v/>
          </cell>
          <cell r="L1680">
            <v>36</v>
          </cell>
          <cell r="M1680">
            <v>22.5</v>
          </cell>
          <cell r="N1680" t="str">
            <v>0%</v>
          </cell>
          <cell r="P1680">
            <v>22.06</v>
          </cell>
        </row>
        <row r="1681">
          <cell r="A1681" t="str">
            <v>106564015</v>
          </cell>
          <cell r="B1681" t="str">
            <v>Puma Monarch II Junior TT (Astro Turf) Football Boots</v>
          </cell>
          <cell r="C1681" t="str">
            <v>Puma Monarch II Junior TT (Astro Turf) Football Boots</v>
          </cell>
          <cell r="D1681" t="str">
            <v>https://www.reydonsports.com/shop/product/48234</v>
          </cell>
          <cell r="E1681" t="str">
            <v/>
          </cell>
          <cell r="F1681" t="str">
            <v>5</v>
          </cell>
          <cell r="G1681" t="str">
            <v>4063699751826</v>
          </cell>
          <cell r="H1681" t="str">
            <v>Football - Soccer</v>
          </cell>
          <cell r="I1681" t="str">
            <v>Puma</v>
          </cell>
          <cell r="J1681" t="str">
            <v/>
          </cell>
          <cell r="K1681" t="str">
            <v/>
          </cell>
          <cell r="L1681">
            <v>36</v>
          </cell>
          <cell r="M1681">
            <v>22.5</v>
          </cell>
          <cell r="N1681" t="str">
            <v>0%</v>
          </cell>
          <cell r="P1681">
            <v>22.06</v>
          </cell>
        </row>
        <row r="1682">
          <cell r="A1682" t="str">
            <v>106560016</v>
          </cell>
          <cell r="B1682" t="str">
            <v>Puma Monarch II TT (Astro Turf) Football Boots</v>
          </cell>
          <cell r="C1682" t="str">
            <v>Puma Monarch II TT (Astro Turf) Football Boots</v>
          </cell>
          <cell r="D1682" t="str">
            <v>https://www.reydonsports.com/shop/product/48227</v>
          </cell>
          <cell r="E1682" t="str">
            <v/>
          </cell>
          <cell r="F1682" t="str">
            <v>6</v>
          </cell>
          <cell r="G1682" t="str">
            <v>4063699779035</v>
          </cell>
          <cell r="H1682" t="str">
            <v>Football - Soccer</v>
          </cell>
          <cell r="I1682" t="str">
            <v>Puma</v>
          </cell>
          <cell r="J1682" t="str">
            <v/>
          </cell>
          <cell r="K1682" t="str">
            <v/>
          </cell>
          <cell r="L1682">
            <v>48</v>
          </cell>
          <cell r="M1682">
            <v>25.02</v>
          </cell>
          <cell r="N1682" t="str">
            <v>20%</v>
          </cell>
          <cell r="P1682">
            <v>24.52</v>
          </cell>
        </row>
        <row r="1683">
          <cell r="A1683" t="str">
            <v>106560017</v>
          </cell>
          <cell r="B1683" t="str">
            <v>Puma Monarch II TT (Astro Turf) Football Boots</v>
          </cell>
          <cell r="C1683" t="str">
            <v>Puma Monarch II TT (Astro Turf) Football Boots</v>
          </cell>
          <cell r="D1683" t="str">
            <v>https://www.reydonsports.com/shop/product/48227</v>
          </cell>
          <cell r="E1683" t="str">
            <v/>
          </cell>
          <cell r="F1683" t="str">
            <v>7</v>
          </cell>
          <cell r="G1683" t="str">
            <v>4063699779059</v>
          </cell>
          <cell r="H1683" t="str">
            <v>Football - Soccer</v>
          </cell>
          <cell r="I1683" t="str">
            <v>Puma</v>
          </cell>
          <cell r="J1683" t="str">
            <v/>
          </cell>
          <cell r="K1683" t="str">
            <v/>
          </cell>
          <cell r="L1683">
            <v>48</v>
          </cell>
          <cell r="M1683">
            <v>25.02</v>
          </cell>
          <cell r="N1683" t="str">
            <v>20%</v>
          </cell>
          <cell r="P1683">
            <v>24.52</v>
          </cell>
        </row>
        <row r="1684">
          <cell r="A1684" t="str">
            <v>106560018</v>
          </cell>
          <cell r="B1684" t="str">
            <v>Puma Monarch II TT (Astro Turf) Football Boots</v>
          </cell>
          <cell r="C1684" t="str">
            <v>Puma Monarch II TT (Astro Turf) Football Boots</v>
          </cell>
          <cell r="D1684" t="str">
            <v>https://www.reydonsports.com/shop/product/48227</v>
          </cell>
          <cell r="E1684" t="str">
            <v/>
          </cell>
          <cell r="F1684" t="str">
            <v>8</v>
          </cell>
          <cell r="G1684" t="str">
            <v>4063699779073</v>
          </cell>
          <cell r="H1684" t="str">
            <v>Football - Soccer</v>
          </cell>
          <cell r="I1684" t="str">
            <v>Puma</v>
          </cell>
          <cell r="J1684" t="str">
            <v/>
          </cell>
          <cell r="K1684" t="str">
            <v/>
          </cell>
          <cell r="L1684">
            <v>48</v>
          </cell>
          <cell r="M1684">
            <v>25.02</v>
          </cell>
          <cell r="N1684" t="str">
            <v>20%</v>
          </cell>
          <cell r="P1684">
            <v>24.52</v>
          </cell>
        </row>
        <row r="1685">
          <cell r="A1685" t="str">
            <v>106560019</v>
          </cell>
          <cell r="B1685" t="str">
            <v>Puma Monarch II TT (Astro Turf) Football Boots</v>
          </cell>
          <cell r="C1685" t="str">
            <v>Puma Monarch II TT (Astro Turf) Football Boots</v>
          </cell>
          <cell r="D1685" t="str">
            <v>https://www.reydonsports.com/shop/product/48227</v>
          </cell>
          <cell r="E1685" t="str">
            <v/>
          </cell>
          <cell r="F1685" t="str">
            <v>9</v>
          </cell>
          <cell r="G1685" t="str">
            <v>4063699779097</v>
          </cell>
          <cell r="H1685" t="str">
            <v>Football - Soccer</v>
          </cell>
          <cell r="I1685" t="str">
            <v>Puma</v>
          </cell>
          <cell r="J1685" t="str">
            <v/>
          </cell>
          <cell r="K1685" t="str">
            <v/>
          </cell>
          <cell r="L1685">
            <v>48</v>
          </cell>
          <cell r="M1685">
            <v>25.02</v>
          </cell>
          <cell r="N1685" t="str">
            <v>20%</v>
          </cell>
          <cell r="P1685">
            <v>24.52</v>
          </cell>
        </row>
        <row r="1686">
          <cell r="A1686" t="str">
            <v>1065600110</v>
          </cell>
          <cell r="B1686" t="str">
            <v>Puma Monarch II TT (Astro Turf) Football Boots</v>
          </cell>
          <cell r="C1686" t="str">
            <v>Puma Monarch II TT (Astro Turf) Football Boots</v>
          </cell>
          <cell r="D1686" t="str">
            <v>https://www.reydonsports.com/shop/product/48227</v>
          </cell>
          <cell r="E1686" t="str">
            <v/>
          </cell>
          <cell r="F1686" t="str">
            <v>10</v>
          </cell>
          <cell r="G1686" t="str">
            <v>4063699779110</v>
          </cell>
          <cell r="H1686" t="str">
            <v>Football - Soccer</v>
          </cell>
          <cell r="I1686" t="str">
            <v>Puma</v>
          </cell>
          <cell r="J1686" t="str">
            <v/>
          </cell>
          <cell r="K1686" t="str">
            <v/>
          </cell>
          <cell r="L1686">
            <v>48</v>
          </cell>
          <cell r="M1686">
            <v>25.02</v>
          </cell>
          <cell r="N1686" t="str">
            <v>20%</v>
          </cell>
          <cell r="P1686">
            <v>24.52</v>
          </cell>
        </row>
        <row r="1687">
          <cell r="A1687" t="str">
            <v>1065600111</v>
          </cell>
          <cell r="B1687" t="str">
            <v>Puma Monarch II TT (Astro Turf) Football Boots</v>
          </cell>
          <cell r="C1687" t="str">
            <v>Puma Monarch II TT (Astro Turf) Football Boots</v>
          </cell>
          <cell r="D1687" t="str">
            <v>https://www.reydonsports.com/shop/product/48227</v>
          </cell>
          <cell r="E1687" t="str">
            <v/>
          </cell>
          <cell r="F1687" t="str">
            <v>11</v>
          </cell>
          <cell r="G1687" t="str">
            <v>4063699779134</v>
          </cell>
          <cell r="H1687" t="str">
            <v>Football - Soccer</v>
          </cell>
          <cell r="I1687" t="str">
            <v>Puma</v>
          </cell>
          <cell r="J1687" t="str">
            <v/>
          </cell>
          <cell r="K1687" t="str">
            <v/>
          </cell>
          <cell r="L1687">
            <v>48</v>
          </cell>
          <cell r="M1687">
            <v>25.02</v>
          </cell>
          <cell r="N1687" t="str">
            <v>20%</v>
          </cell>
          <cell r="P1687">
            <v>24.52</v>
          </cell>
        </row>
        <row r="1688">
          <cell r="A1688" t="str">
            <v>1065600112</v>
          </cell>
          <cell r="B1688" t="str">
            <v>Puma Monarch II TT (Astro Turf) Football Boots</v>
          </cell>
          <cell r="C1688" t="str">
            <v>Puma Monarch II TT (Astro Turf) Football Boots</v>
          </cell>
          <cell r="D1688" t="str">
            <v>https://www.reydonsports.com/shop/product/48227</v>
          </cell>
          <cell r="E1688" t="str">
            <v/>
          </cell>
          <cell r="F1688" t="str">
            <v>12</v>
          </cell>
          <cell r="G1688" t="str">
            <v>4063699779158</v>
          </cell>
          <cell r="H1688" t="str">
            <v>Football - Soccer</v>
          </cell>
          <cell r="I1688" t="str">
            <v>Puma</v>
          </cell>
          <cell r="J1688" t="str">
            <v/>
          </cell>
          <cell r="K1688" t="str">
            <v/>
          </cell>
          <cell r="L1688">
            <v>48</v>
          </cell>
          <cell r="M1688">
            <v>25.02</v>
          </cell>
          <cell r="N1688" t="str">
            <v>20%</v>
          </cell>
          <cell r="P1688">
            <v>24.52</v>
          </cell>
        </row>
        <row r="1689">
          <cell r="A1689" t="str">
            <v>106561016</v>
          </cell>
          <cell r="B1689" t="str">
            <v>Puma Monarch II IT Football Boots</v>
          </cell>
          <cell r="C1689" t="str">
            <v>Puma Monarch II IT Football Boots</v>
          </cell>
          <cell r="D1689" t="str">
            <v>https://www.reydonsports.com/shop/product/48229</v>
          </cell>
          <cell r="E1689" t="str">
            <v/>
          </cell>
          <cell r="F1689" t="str">
            <v>6</v>
          </cell>
          <cell r="G1689" t="str">
            <v>4063699817089</v>
          </cell>
          <cell r="H1689" t="str">
            <v>Football - Soccer</v>
          </cell>
          <cell r="I1689" t="str">
            <v>Puma</v>
          </cell>
          <cell r="J1689" t="str">
            <v/>
          </cell>
          <cell r="K1689" t="str">
            <v/>
          </cell>
          <cell r="L1689">
            <v>48</v>
          </cell>
          <cell r="M1689">
            <v>25.02</v>
          </cell>
          <cell r="N1689" t="str">
            <v>20%</v>
          </cell>
          <cell r="P1689">
            <v>24.52</v>
          </cell>
        </row>
        <row r="1690">
          <cell r="A1690" t="str">
            <v>106561017</v>
          </cell>
          <cell r="B1690" t="str">
            <v>Puma Monarch II IT Football Boots</v>
          </cell>
          <cell r="C1690" t="str">
            <v>Puma Monarch II IT Football Boots</v>
          </cell>
          <cell r="D1690" t="str">
            <v>https://www.reydonsports.com/shop/product/48229</v>
          </cell>
          <cell r="E1690" t="str">
            <v/>
          </cell>
          <cell r="F1690" t="str">
            <v>7</v>
          </cell>
          <cell r="G1690" t="str">
            <v>4063699817195</v>
          </cell>
          <cell r="H1690" t="str">
            <v>Football - Soccer</v>
          </cell>
          <cell r="I1690" t="str">
            <v>Puma</v>
          </cell>
          <cell r="J1690" t="str">
            <v/>
          </cell>
          <cell r="K1690" t="str">
            <v/>
          </cell>
          <cell r="L1690">
            <v>48</v>
          </cell>
          <cell r="M1690">
            <v>25.02</v>
          </cell>
          <cell r="N1690" t="str">
            <v>20%</v>
          </cell>
          <cell r="P1690">
            <v>24.52</v>
          </cell>
        </row>
        <row r="1691">
          <cell r="A1691" t="str">
            <v>106561018</v>
          </cell>
          <cell r="B1691" t="str">
            <v>Puma Monarch II IT Football Boots</v>
          </cell>
          <cell r="C1691" t="str">
            <v>Puma Monarch II IT Football Boots</v>
          </cell>
          <cell r="D1691" t="str">
            <v>https://www.reydonsports.com/shop/product/48229</v>
          </cell>
          <cell r="E1691" t="str">
            <v/>
          </cell>
          <cell r="F1691" t="str">
            <v>8</v>
          </cell>
          <cell r="G1691" t="str">
            <v>4063699817140</v>
          </cell>
          <cell r="H1691" t="str">
            <v>Football - Soccer</v>
          </cell>
          <cell r="I1691" t="str">
            <v>Puma</v>
          </cell>
          <cell r="J1691" t="str">
            <v/>
          </cell>
          <cell r="K1691" t="str">
            <v/>
          </cell>
          <cell r="L1691">
            <v>48</v>
          </cell>
          <cell r="M1691">
            <v>25.02</v>
          </cell>
          <cell r="N1691" t="str">
            <v>20%</v>
          </cell>
          <cell r="P1691">
            <v>24.52</v>
          </cell>
        </row>
        <row r="1692">
          <cell r="A1692" t="str">
            <v>106561019</v>
          </cell>
          <cell r="B1692" t="str">
            <v>Puma Monarch II IT Football Boots</v>
          </cell>
          <cell r="C1692" t="str">
            <v>Puma Monarch II IT Football Boots</v>
          </cell>
          <cell r="D1692" t="str">
            <v>https://www.reydonsports.com/shop/product/48229</v>
          </cell>
          <cell r="E1692" t="str">
            <v/>
          </cell>
          <cell r="F1692" t="str">
            <v>9</v>
          </cell>
          <cell r="G1692" t="str">
            <v>4063699817102</v>
          </cell>
          <cell r="H1692" t="str">
            <v>Football - Soccer</v>
          </cell>
          <cell r="I1692" t="str">
            <v>Puma</v>
          </cell>
          <cell r="J1692" t="str">
            <v/>
          </cell>
          <cell r="K1692" t="str">
            <v/>
          </cell>
          <cell r="L1692">
            <v>48</v>
          </cell>
          <cell r="M1692">
            <v>25.02</v>
          </cell>
          <cell r="N1692" t="str">
            <v>20%</v>
          </cell>
          <cell r="P1692">
            <v>24.52</v>
          </cell>
        </row>
        <row r="1693">
          <cell r="A1693" t="str">
            <v>1065610110</v>
          </cell>
          <cell r="B1693" t="str">
            <v>Puma Monarch II IT Football Boots</v>
          </cell>
          <cell r="C1693" t="str">
            <v>Puma Monarch II IT Football Boots</v>
          </cell>
          <cell r="D1693" t="str">
            <v>https://www.reydonsports.com/shop/product/48229</v>
          </cell>
          <cell r="E1693" t="str">
            <v/>
          </cell>
          <cell r="F1693" t="str">
            <v>10</v>
          </cell>
          <cell r="G1693" t="str">
            <v>4063699817126</v>
          </cell>
          <cell r="H1693" t="str">
            <v>Football - Soccer</v>
          </cell>
          <cell r="I1693" t="str">
            <v>Puma</v>
          </cell>
          <cell r="J1693" t="str">
            <v/>
          </cell>
          <cell r="K1693" t="str">
            <v/>
          </cell>
          <cell r="L1693">
            <v>48</v>
          </cell>
          <cell r="M1693">
            <v>25.02</v>
          </cell>
          <cell r="N1693" t="str">
            <v>20%</v>
          </cell>
          <cell r="P1693">
            <v>24.52</v>
          </cell>
        </row>
        <row r="1694">
          <cell r="A1694" t="str">
            <v>1065610111</v>
          </cell>
          <cell r="B1694" t="str">
            <v>Puma Monarch II IT Football Boots</v>
          </cell>
          <cell r="C1694" t="str">
            <v>Puma Monarch II IT Football Boots</v>
          </cell>
          <cell r="D1694" t="str">
            <v>https://www.reydonsports.com/shop/product/48229</v>
          </cell>
          <cell r="E1694" t="str">
            <v/>
          </cell>
          <cell r="F1694" t="str">
            <v>11</v>
          </cell>
          <cell r="G1694" t="str">
            <v>4063699817119</v>
          </cell>
          <cell r="H1694" t="str">
            <v>Football - Soccer</v>
          </cell>
          <cell r="I1694" t="str">
            <v>Puma</v>
          </cell>
          <cell r="J1694" t="str">
            <v/>
          </cell>
          <cell r="K1694" t="str">
            <v/>
          </cell>
          <cell r="L1694">
            <v>48</v>
          </cell>
          <cell r="M1694">
            <v>25.02</v>
          </cell>
          <cell r="N1694" t="str">
            <v>20%</v>
          </cell>
          <cell r="P1694">
            <v>24.52</v>
          </cell>
        </row>
        <row r="1695">
          <cell r="A1695" t="str">
            <v>1065610112</v>
          </cell>
          <cell r="B1695" t="str">
            <v>Puma Monarch II IT Football Boots</v>
          </cell>
          <cell r="C1695" t="str">
            <v>Puma Monarch II IT Football Boots</v>
          </cell>
          <cell r="D1695" t="str">
            <v>https://www.reydonsports.com/shop/product/48229</v>
          </cell>
          <cell r="E1695" t="str">
            <v/>
          </cell>
          <cell r="F1695" t="str">
            <v>12</v>
          </cell>
          <cell r="G1695" t="str">
            <v>4063699817065</v>
          </cell>
          <cell r="H1695" t="str">
            <v>Football - Soccer</v>
          </cell>
          <cell r="I1695" t="str">
            <v>Puma</v>
          </cell>
          <cell r="J1695" t="str">
            <v/>
          </cell>
          <cell r="K1695" t="str">
            <v/>
          </cell>
          <cell r="L1695">
            <v>48</v>
          </cell>
          <cell r="M1695">
            <v>25.02</v>
          </cell>
          <cell r="N1695" t="str">
            <v>20%</v>
          </cell>
          <cell r="P1695">
            <v>24.52</v>
          </cell>
        </row>
        <row r="1696">
          <cell r="A1696" t="str">
            <v>PUF16307H</v>
          </cell>
          <cell r="B1696" t="str">
            <v>Puma King Hero FG Football Boots</v>
          </cell>
          <cell r="C1696" t="str">
            <v>Puma King Hero FG Football Boots</v>
          </cell>
          <cell r="D1696" t="str">
            <v>https://www.reydonsports.com/shop/product/9268</v>
          </cell>
          <cell r="E1696" t="str">
            <v/>
          </cell>
          <cell r="F1696" t="str">
            <v>7.5</v>
          </cell>
          <cell r="G1696" t="str">
            <v>4060981131663</v>
          </cell>
          <cell r="H1696" t="str">
            <v>Football - Soccer</v>
          </cell>
          <cell r="I1696" t="str">
            <v>Puma</v>
          </cell>
          <cell r="J1696" t="str">
            <v>Yes</v>
          </cell>
          <cell r="K1696" t="str">
            <v/>
          </cell>
          <cell r="L1696">
            <v>72</v>
          </cell>
          <cell r="M1696">
            <v>37.5</v>
          </cell>
          <cell r="N1696" t="str">
            <v>20%</v>
          </cell>
          <cell r="P1696">
            <v>36.76</v>
          </cell>
        </row>
        <row r="1697">
          <cell r="A1697" t="str">
            <v>PUF16308H</v>
          </cell>
          <cell r="B1697" t="str">
            <v>Puma King Hero FG Football Boots</v>
          </cell>
          <cell r="C1697" t="str">
            <v>Puma King Hero FG Football Boots</v>
          </cell>
          <cell r="D1697" t="str">
            <v>https://www.reydonsports.com/shop/product/9268</v>
          </cell>
          <cell r="E1697" t="str">
            <v/>
          </cell>
          <cell r="F1697" t="str">
            <v>8.5</v>
          </cell>
          <cell r="G1697" t="str">
            <v>4060981131700</v>
          </cell>
          <cell r="H1697" t="str">
            <v>Football - Soccer</v>
          </cell>
          <cell r="I1697" t="str">
            <v>Puma</v>
          </cell>
          <cell r="J1697" t="str">
            <v>Yes</v>
          </cell>
          <cell r="K1697" t="str">
            <v/>
          </cell>
          <cell r="L1697">
            <v>72</v>
          </cell>
          <cell r="M1697">
            <v>37.5</v>
          </cell>
          <cell r="N1697" t="str">
            <v>20%</v>
          </cell>
          <cell r="P1697">
            <v>36.76</v>
          </cell>
        </row>
        <row r="1698">
          <cell r="A1698" t="str">
            <v>PUF16406</v>
          </cell>
          <cell r="B1698" t="str">
            <v>Puma King Hero TT (Astro Turf) Football Boots</v>
          </cell>
          <cell r="C1698" t="str">
            <v>Puma King Hero TT (Astro Turf) Football Boots</v>
          </cell>
          <cell r="D1698" t="str">
            <v>https://www.reydonsports.com/shop/product/9269</v>
          </cell>
          <cell r="E1698" t="str">
            <v/>
          </cell>
          <cell r="F1698" t="str">
            <v>6</v>
          </cell>
          <cell r="G1698" t="str">
            <v>4060981085195</v>
          </cell>
          <cell r="H1698" t="str">
            <v>Football - Soccer</v>
          </cell>
          <cell r="I1698" t="str">
            <v>Puma</v>
          </cell>
          <cell r="J1698" t="str">
            <v>Yes</v>
          </cell>
          <cell r="K1698" t="str">
            <v/>
          </cell>
          <cell r="L1698">
            <v>66</v>
          </cell>
          <cell r="M1698">
            <v>34.380000000000003</v>
          </cell>
          <cell r="N1698" t="str">
            <v>20%</v>
          </cell>
          <cell r="P1698">
            <v>33.700000000000003</v>
          </cell>
        </row>
        <row r="1699">
          <cell r="A1699" t="str">
            <v>PUF16407</v>
          </cell>
          <cell r="B1699" t="str">
            <v>Puma King Hero TT (Astro Turf) Football Boots</v>
          </cell>
          <cell r="C1699" t="str">
            <v>Puma King Hero TT (Astro Turf) Football Boots</v>
          </cell>
          <cell r="D1699" t="str">
            <v>https://www.reydonsports.com/shop/product/9269</v>
          </cell>
          <cell r="E1699" t="str">
            <v/>
          </cell>
          <cell r="F1699" t="str">
            <v>7</v>
          </cell>
          <cell r="G1699" t="str">
            <v>4060981084792</v>
          </cell>
          <cell r="H1699" t="str">
            <v>Football - Soccer</v>
          </cell>
          <cell r="I1699" t="str">
            <v>Puma</v>
          </cell>
          <cell r="J1699" t="str">
            <v>Yes</v>
          </cell>
          <cell r="K1699" t="str">
            <v/>
          </cell>
          <cell r="L1699">
            <v>66</v>
          </cell>
          <cell r="M1699">
            <v>34.380000000000003</v>
          </cell>
          <cell r="N1699" t="str">
            <v>20%</v>
          </cell>
          <cell r="P1699">
            <v>33.700000000000003</v>
          </cell>
        </row>
        <row r="1700">
          <cell r="A1700" t="str">
            <v>PUF16408</v>
          </cell>
          <cell r="B1700" t="str">
            <v>Puma King Hero TT (Astro Turf) Football Boots</v>
          </cell>
          <cell r="C1700" t="str">
            <v>Puma King Hero TT (Astro Turf) Football Boots</v>
          </cell>
          <cell r="D1700" t="str">
            <v>https://www.reydonsports.com/shop/product/9269</v>
          </cell>
          <cell r="E1700" t="str">
            <v/>
          </cell>
          <cell r="F1700" t="str">
            <v>8</v>
          </cell>
          <cell r="G1700" t="str">
            <v>4060981085270</v>
          </cell>
          <cell r="H1700" t="str">
            <v>Football - Soccer</v>
          </cell>
          <cell r="I1700" t="str">
            <v>Puma</v>
          </cell>
          <cell r="J1700" t="str">
            <v>Yes</v>
          </cell>
          <cell r="K1700" t="str">
            <v/>
          </cell>
          <cell r="L1700">
            <v>66</v>
          </cell>
          <cell r="M1700">
            <v>34.380000000000003</v>
          </cell>
          <cell r="N1700" t="str">
            <v>20%</v>
          </cell>
          <cell r="P1700">
            <v>33.700000000000003</v>
          </cell>
        </row>
        <row r="1701">
          <cell r="A1701" t="str">
            <v>PUF16409H</v>
          </cell>
          <cell r="B1701" t="str">
            <v>Puma King Hero TT (Astro Turf) Football Boots</v>
          </cell>
          <cell r="C1701" t="str">
            <v>Puma King Hero TT (Astro Turf) Football Boots</v>
          </cell>
          <cell r="D1701" t="str">
            <v>https://www.reydonsports.com/shop/product/9269</v>
          </cell>
          <cell r="E1701" t="str">
            <v/>
          </cell>
          <cell r="F1701" t="str">
            <v>9.5</v>
          </cell>
          <cell r="G1701" t="str">
            <v>4060981084945</v>
          </cell>
          <cell r="H1701" t="str">
            <v>Football - Soccer</v>
          </cell>
          <cell r="I1701" t="str">
            <v>Puma</v>
          </cell>
          <cell r="J1701" t="str">
            <v>Yes</v>
          </cell>
          <cell r="K1701" t="str">
            <v/>
          </cell>
          <cell r="L1701">
            <v>66</v>
          </cell>
          <cell r="M1701">
            <v>34.380000000000003</v>
          </cell>
          <cell r="N1701" t="str">
            <v>20%</v>
          </cell>
          <cell r="P1701">
            <v>33.700000000000003</v>
          </cell>
        </row>
        <row r="1702">
          <cell r="A1702" t="str">
            <v>PUF164010</v>
          </cell>
          <cell r="B1702" t="str">
            <v>Puma King Hero TT (Astro Turf) Football Boots</v>
          </cell>
          <cell r="C1702" t="str">
            <v>Puma King Hero TT (Astro Turf) Football Boots</v>
          </cell>
          <cell r="D1702" t="str">
            <v>https://www.reydonsports.com/shop/product/9269</v>
          </cell>
          <cell r="E1702" t="str">
            <v/>
          </cell>
          <cell r="F1702" t="str">
            <v>10</v>
          </cell>
          <cell r="G1702" t="str">
            <v>4060981085140</v>
          </cell>
          <cell r="H1702" t="str">
            <v>Football - Soccer</v>
          </cell>
          <cell r="I1702" t="str">
            <v>Puma</v>
          </cell>
          <cell r="J1702" t="str">
            <v>Yes</v>
          </cell>
          <cell r="K1702" t="str">
            <v/>
          </cell>
          <cell r="L1702">
            <v>66</v>
          </cell>
          <cell r="M1702">
            <v>34.380000000000003</v>
          </cell>
          <cell r="N1702" t="str">
            <v>20%</v>
          </cell>
          <cell r="P1702">
            <v>33.700000000000003</v>
          </cell>
        </row>
        <row r="1703">
          <cell r="A1703" t="str">
            <v>PUF164011</v>
          </cell>
          <cell r="B1703" t="str">
            <v>Puma King Hero TT (Astro Turf) Football Boots</v>
          </cell>
          <cell r="C1703" t="str">
            <v>Puma King Hero TT (Astro Turf) Football Boots</v>
          </cell>
          <cell r="D1703" t="str">
            <v>https://www.reydonsports.com/shop/product/9269</v>
          </cell>
          <cell r="E1703" t="str">
            <v/>
          </cell>
          <cell r="F1703" t="str">
            <v>11</v>
          </cell>
          <cell r="G1703" t="str">
            <v>4060981085393</v>
          </cell>
          <cell r="H1703" t="str">
            <v>Football - Soccer</v>
          </cell>
          <cell r="I1703" t="str">
            <v>Puma</v>
          </cell>
          <cell r="J1703" t="str">
            <v>Yes</v>
          </cell>
          <cell r="K1703" t="str">
            <v/>
          </cell>
          <cell r="L1703">
            <v>66</v>
          </cell>
          <cell r="M1703">
            <v>34.380000000000003</v>
          </cell>
          <cell r="N1703" t="str">
            <v>20%</v>
          </cell>
          <cell r="P1703">
            <v>33.700000000000003</v>
          </cell>
        </row>
        <row r="1704">
          <cell r="A1704" t="str">
            <v>10578502-10</v>
          </cell>
          <cell r="B1704" t="str">
            <v>Puma Future 5.4 FG Football Boots</v>
          </cell>
          <cell r="C1704" t="str">
            <v>Puma Future 5.4 FG Football Boots</v>
          </cell>
          <cell r="D1704" t="str">
            <v>https://www.reydonsports.com/shop/product/48011</v>
          </cell>
          <cell r="E1704" t="str">
            <v>Black</v>
          </cell>
          <cell r="F1704" t="str">
            <v>10</v>
          </cell>
          <cell r="G1704" t="str">
            <v>4062451740443</v>
          </cell>
          <cell r="H1704" t="str">
            <v>Football - Soccer</v>
          </cell>
          <cell r="I1704" t="str">
            <v>Puma</v>
          </cell>
          <cell r="J1704" t="str">
            <v/>
          </cell>
          <cell r="K1704" t="str">
            <v/>
          </cell>
          <cell r="L1704">
            <v>54</v>
          </cell>
          <cell r="M1704">
            <v>28.14</v>
          </cell>
          <cell r="N1704" t="str">
            <v>20%</v>
          </cell>
          <cell r="P1704">
            <v>27.58</v>
          </cell>
        </row>
        <row r="1705">
          <cell r="A1705" t="str">
            <v>PUF16505</v>
          </cell>
          <cell r="B1705" t="str">
            <v>Puma Monarch Junior FG Football Boots</v>
          </cell>
          <cell r="C1705" t="str">
            <v>Puma Monarch Junior FG Football Boots</v>
          </cell>
          <cell r="D1705" t="str">
            <v>https://www.reydonsports.com/shop/product/9273</v>
          </cell>
          <cell r="E1705" t="str">
            <v/>
          </cell>
          <cell r="F1705" t="str">
            <v>5</v>
          </cell>
          <cell r="G1705" t="str">
            <v>4060979986565</v>
          </cell>
          <cell r="H1705" t="str">
            <v>Football - Soccer</v>
          </cell>
          <cell r="I1705" t="str">
            <v>Puma</v>
          </cell>
          <cell r="J1705" t="str">
            <v>Yes</v>
          </cell>
          <cell r="K1705" t="str">
            <v/>
          </cell>
          <cell r="L1705">
            <v>30</v>
          </cell>
          <cell r="M1705">
            <v>22.5</v>
          </cell>
          <cell r="N1705" t="str">
            <v>0%</v>
          </cell>
          <cell r="P1705">
            <v>22.06</v>
          </cell>
        </row>
        <row r="1706">
          <cell r="A1706" t="str">
            <v>PUF16806</v>
          </cell>
          <cell r="B1706" t="str">
            <v>Puma Monarch TT (Astro Turf) Football Boots</v>
          </cell>
          <cell r="C1706" t="str">
            <v>Puma Monarch TT (Astro Turf) Football Boots</v>
          </cell>
          <cell r="D1706" t="str">
            <v>https://www.reydonsports.com/shop/product/9271</v>
          </cell>
          <cell r="E1706" t="str">
            <v/>
          </cell>
          <cell r="F1706" t="str">
            <v>6</v>
          </cell>
          <cell r="G1706" t="str">
            <v>4060981086086</v>
          </cell>
          <cell r="H1706" t="str">
            <v>Football - Soccer</v>
          </cell>
          <cell r="I1706" t="str">
            <v>Puma</v>
          </cell>
          <cell r="J1706" t="str">
            <v>Yes</v>
          </cell>
          <cell r="K1706" t="str">
            <v/>
          </cell>
          <cell r="L1706">
            <v>48</v>
          </cell>
          <cell r="M1706">
            <v>25.02</v>
          </cell>
          <cell r="N1706" t="str">
            <v>20%</v>
          </cell>
          <cell r="P1706">
            <v>24.52</v>
          </cell>
        </row>
        <row r="1707">
          <cell r="A1707" t="str">
            <v>PUF16808</v>
          </cell>
          <cell r="B1707" t="str">
            <v>Puma Monarch TT (Astro Turf) Football Boots</v>
          </cell>
          <cell r="C1707" t="str">
            <v>Puma Monarch TT (Astro Turf) Football Boots</v>
          </cell>
          <cell r="D1707" t="str">
            <v>https://www.reydonsports.com/shop/product/9271</v>
          </cell>
          <cell r="E1707" t="str">
            <v/>
          </cell>
          <cell r="F1707" t="str">
            <v>8</v>
          </cell>
          <cell r="G1707" t="str">
            <v>4060981086246</v>
          </cell>
          <cell r="H1707" t="str">
            <v>Football - Soccer</v>
          </cell>
          <cell r="I1707" t="str">
            <v>Puma</v>
          </cell>
          <cell r="J1707" t="str">
            <v>Yes</v>
          </cell>
          <cell r="K1707" t="str">
            <v/>
          </cell>
          <cell r="L1707">
            <v>48</v>
          </cell>
          <cell r="M1707">
            <v>25.02</v>
          </cell>
          <cell r="N1707" t="str">
            <v>20%</v>
          </cell>
          <cell r="P1707">
            <v>24.52</v>
          </cell>
        </row>
        <row r="1708">
          <cell r="A1708" t="str">
            <v>PUF16906</v>
          </cell>
          <cell r="B1708" t="str">
            <v>Puma Monarch IT Training Shoes</v>
          </cell>
          <cell r="C1708" t="str">
            <v>Puma Monarch IT Training Shoes</v>
          </cell>
          <cell r="D1708" t="str">
            <v>https://www.reydonsports.com/shop/product/9272</v>
          </cell>
          <cell r="E1708" t="str">
            <v/>
          </cell>
          <cell r="F1708" t="str">
            <v>6</v>
          </cell>
          <cell r="G1708" t="str">
            <v>4060981132134</v>
          </cell>
          <cell r="H1708" t="str">
            <v>Football - Soccer</v>
          </cell>
          <cell r="I1708" t="str">
            <v>Puma</v>
          </cell>
          <cell r="J1708" t="str">
            <v>Yes</v>
          </cell>
          <cell r="K1708" t="str">
            <v/>
          </cell>
          <cell r="L1708">
            <v>48</v>
          </cell>
          <cell r="M1708">
            <v>25.02</v>
          </cell>
          <cell r="N1708" t="str">
            <v>20%</v>
          </cell>
          <cell r="P1708">
            <v>24.52</v>
          </cell>
        </row>
        <row r="1709">
          <cell r="A1709" t="str">
            <v>PUF16907</v>
          </cell>
          <cell r="B1709" t="str">
            <v>Puma Monarch IT Training Shoes</v>
          </cell>
          <cell r="C1709" t="str">
            <v>Puma Monarch IT Training Shoes</v>
          </cell>
          <cell r="D1709" t="str">
            <v>https://www.reydonsports.com/shop/product/9272</v>
          </cell>
          <cell r="E1709" t="str">
            <v/>
          </cell>
          <cell r="F1709" t="str">
            <v>7</v>
          </cell>
          <cell r="G1709" t="str">
            <v>4060981132103</v>
          </cell>
          <cell r="H1709" t="str">
            <v>Football - Soccer</v>
          </cell>
          <cell r="I1709" t="str">
            <v>Puma</v>
          </cell>
          <cell r="J1709" t="str">
            <v>Yes</v>
          </cell>
          <cell r="K1709" t="str">
            <v/>
          </cell>
          <cell r="L1709">
            <v>48</v>
          </cell>
          <cell r="M1709">
            <v>25.02</v>
          </cell>
          <cell r="N1709" t="str">
            <v>20%</v>
          </cell>
          <cell r="P1709">
            <v>24.52</v>
          </cell>
        </row>
        <row r="1710">
          <cell r="A1710" t="str">
            <v>PUF16908</v>
          </cell>
          <cell r="B1710" t="str">
            <v>Puma Monarch IT Training Shoes</v>
          </cell>
          <cell r="C1710" t="str">
            <v>Puma Monarch IT Training Shoes</v>
          </cell>
          <cell r="D1710" t="str">
            <v>https://www.reydonsports.com/shop/product/9272</v>
          </cell>
          <cell r="E1710" t="str">
            <v/>
          </cell>
          <cell r="F1710" t="str">
            <v>8</v>
          </cell>
          <cell r="G1710" t="str">
            <v>4060981132141</v>
          </cell>
          <cell r="H1710" t="str">
            <v>Football - Soccer</v>
          </cell>
          <cell r="I1710" t="str">
            <v>Puma</v>
          </cell>
          <cell r="J1710" t="str">
            <v>Yes</v>
          </cell>
          <cell r="K1710" t="str">
            <v/>
          </cell>
          <cell r="L1710">
            <v>48</v>
          </cell>
          <cell r="M1710">
            <v>25.02</v>
          </cell>
          <cell r="N1710" t="str">
            <v>20%</v>
          </cell>
          <cell r="P1710">
            <v>24.52</v>
          </cell>
        </row>
        <row r="1711">
          <cell r="A1711" t="str">
            <v>PUF16909</v>
          </cell>
          <cell r="B1711" t="str">
            <v>Puma Monarch IT Training Shoes</v>
          </cell>
          <cell r="C1711" t="str">
            <v>Puma Monarch IT Training Shoes</v>
          </cell>
          <cell r="D1711" t="str">
            <v>https://www.reydonsports.com/shop/product/9272</v>
          </cell>
          <cell r="E1711" t="str">
            <v/>
          </cell>
          <cell r="F1711" t="str">
            <v>9</v>
          </cell>
          <cell r="G1711" t="str">
            <v>4060981132158</v>
          </cell>
          <cell r="H1711" t="str">
            <v>Football - Soccer</v>
          </cell>
          <cell r="I1711" t="str">
            <v>Puma</v>
          </cell>
          <cell r="J1711" t="str">
            <v>Yes</v>
          </cell>
          <cell r="K1711" t="str">
            <v/>
          </cell>
          <cell r="L1711">
            <v>48</v>
          </cell>
          <cell r="M1711">
            <v>25.02</v>
          </cell>
          <cell r="N1711" t="str">
            <v>20%</v>
          </cell>
          <cell r="P1711">
            <v>24.52</v>
          </cell>
        </row>
        <row r="1712">
          <cell r="A1712" t="str">
            <v>PUF16910</v>
          </cell>
          <cell r="B1712" t="str">
            <v>Puma Monarch IT Training Shoes</v>
          </cell>
          <cell r="C1712" t="str">
            <v>Puma Monarch IT Training Shoes</v>
          </cell>
          <cell r="D1712" t="str">
            <v>https://www.reydonsports.com/shop/product/9272</v>
          </cell>
          <cell r="E1712" t="str">
            <v/>
          </cell>
          <cell r="F1712" t="str">
            <v>10</v>
          </cell>
          <cell r="G1712" t="str">
            <v>4060981132080</v>
          </cell>
          <cell r="H1712" t="str">
            <v>Football - Soccer</v>
          </cell>
          <cell r="I1712" t="str">
            <v>Puma</v>
          </cell>
          <cell r="J1712" t="str">
            <v>Yes</v>
          </cell>
          <cell r="K1712" t="str">
            <v/>
          </cell>
          <cell r="L1712">
            <v>48</v>
          </cell>
          <cell r="M1712">
            <v>25.02</v>
          </cell>
          <cell r="N1712" t="str">
            <v>20%</v>
          </cell>
          <cell r="P1712">
            <v>24.52</v>
          </cell>
        </row>
        <row r="1713">
          <cell r="A1713" t="str">
            <v>PUF16911</v>
          </cell>
          <cell r="B1713" t="str">
            <v>Puma Monarch IT Training Shoes</v>
          </cell>
          <cell r="C1713" t="str">
            <v>Puma Monarch IT Training Shoes</v>
          </cell>
          <cell r="D1713" t="str">
            <v>https://www.reydonsports.com/shop/product/9272</v>
          </cell>
          <cell r="E1713" t="str">
            <v/>
          </cell>
          <cell r="F1713" t="str">
            <v>11</v>
          </cell>
          <cell r="G1713" t="str">
            <v>4060981132127</v>
          </cell>
          <cell r="H1713" t="str">
            <v>Football - Soccer</v>
          </cell>
          <cell r="I1713" t="str">
            <v>Puma</v>
          </cell>
          <cell r="J1713" t="str">
            <v>Yes</v>
          </cell>
          <cell r="K1713" t="str">
            <v/>
          </cell>
          <cell r="L1713">
            <v>48</v>
          </cell>
          <cell r="M1713">
            <v>25.02</v>
          </cell>
          <cell r="N1713" t="str">
            <v>20%</v>
          </cell>
          <cell r="P1713">
            <v>24.52</v>
          </cell>
        </row>
        <row r="1714">
          <cell r="A1714" t="str">
            <v>PUF16912</v>
          </cell>
          <cell r="B1714" t="str">
            <v>Puma Monarch IT Training Shoes</v>
          </cell>
          <cell r="C1714" t="str">
            <v>Puma Monarch IT Training Shoes</v>
          </cell>
          <cell r="D1714" t="str">
            <v>https://www.reydonsports.com/shop/product/9272</v>
          </cell>
          <cell r="E1714" t="str">
            <v/>
          </cell>
          <cell r="F1714" t="str">
            <v>12</v>
          </cell>
          <cell r="G1714" t="str">
            <v>4060981132073</v>
          </cell>
          <cell r="H1714" t="str">
            <v>Football - Soccer</v>
          </cell>
          <cell r="I1714" t="str">
            <v>Puma</v>
          </cell>
          <cell r="J1714" t="str">
            <v>Yes</v>
          </cell>
          <cell r="K1714" t="str">
            <v/>
          </cell>
          <cell r="L1714">
            <v>48</v>
          </cell>
          <cell r="M1714">
            <v>25.02</v>
          </cell>
          <cell r="N1714" t="str">
            <v>20%</v>
          </cell>
          <cell r="P1714">
            <v>24.52</v>
          </cell>
        </row>
        <row r="1715">
          <cell r="A1715" t="str">
            <v>PUF15810</v>
          </cell>
          <cell r="B1715" t="str">
            <v>Puma Junior Classico SG Football Boots</v>
          </cell>
          <cell r="C1715" t="str">
            <v>Puma Junior Classico SG Football Boots</v>
          </cell>
          <cell r="D1715" t="str">
            <v>https://www.reydonsports.com/shop/product/1485</v>
          </cell>
          <cell r="E1715" t="str">
            <v/>
          </cell>
          <cell r="F1715" t="str">
            <v>J10</v>
          </cell>
          <cell r="G1715" t="str">
            <v>4057827821116</v>
          </cell>
          <cell r="H1715" t="str">
            <v>Football - Soccer</v>
          </cell>
          <cell r="I1715" t="str">
            <v>Puma</v>
          </cell>
          <cell r="J1715" t="str">
            <v/>
          </cell>
          <cell r="K1715" t="str">
            <v/>
          </cell>
          <cell r="L1715">
            <v>45</v>
          </cell>
          <cell r="M1715">
            <v>27</v>
          </cell>
          <cell r="N1715" t="str">
            <v>0%</v>
          </cell>
          <cell r="P1715">
            <v>19.2</v>
          </cell>
        </row>
        <row r="1716">
          <cell r="A1716" t="str">
            <v>PUF15811</v>
          </cell>
          <cell r="B1716" t="str">
            <v>Puma Junior Classico SG Football Boots</v>
          </cell>
          <cell r="C1716" t="str">
            <v>Puma Junior Classico SG Football Boots</v>
          </cell>
          <cell r="D1716" t="str">
            <v>https://www.reydonsports.com/shop/product/1485</v>
          </cell>
          <cell r="E1716" t="str">
            <v/>
          </cell>
          <cell r="F1716" t="str">
            <v>J11</v>
          </cell>
          <cell r="G1716" t="str">
            <v>4057827821215</v>
          </cell>
          <cell r="H1716" t="str">
            <v>Football - Soccer</v>
          </cell>
          <cell r="I1716" t="str">
            <v>Puma</v>
          </cell>
          <cell r="J1716" t="str">
            <v/>
          </cell>
          <cell r="K1716" t="str">
            <v/>
          </cell>
          <cell r="L1716">
            <v>45</v>
          </cell>
          <cell r="M1716">
            <v>27</v>
          </cell>
          <cell r="N1716" t="str">
            <v>0%</v>
          </cell>
          <cell r="P1716">
            <v>19.2</v>
          </cell>
        </row>
        <row r="1717">
          <cell r="A1717" t="str">
            <v>PUF15812</v>
          </cell>
          <cell r="B1717" t="str">
            <v>Puma Junior Classico SG Football Boots</v>
          </cell>
          <cell r="C1717" t="str">
            <v>Puma Junior Classico SG Football Boots</v>
          </cell>
          <cell r="D1717" t="str">
            <v>https://www.reydonsports.com/shop/product/1485</v>
          </cell>
          <cell r="E1717" t="str">
            <v/>
          </cell>
          <cell r="F1717" t="str">
            <v>J12</v>
          </cell>
          <cell r="G1717" t="str">
            <v>4057827821321</v>
          </cell>
          <cell r="H1717" t="str">
            <v>Football - Soccer</v>
          </cell>
          <cell r="I1717" t="str">
            <v>Puma</v>
          </cell>
          <cell r="J1717" t="str">
            <v/>
          </cell>
          <cell r="K1717" t="str">
            <v/>
          </cell>
          <cell r="L1717">
            <v>45</v>
          </cell>
          <cell r="M1717">
            <v>27</v>
          </cell>
          <cell r="N1717" t="str">
            <v>0%</v>
          </cell>
          <cell r="P1717">
            <v>19.2</v>
          </cell>
        </row>
        <row r="1718">
          <cell r="A1718" t="str">
            <v>PUF1017H</v>
          </cell>
          <cell r="B1718" t="str">
            <v>Puma King Pro SG Football Boots</v>
          </cell>
          <cell r="C1718" t="str">
            <v>Puma King Pro SG Football Boots</v>
          </cell>
          <cell r="D1718" t="str">
            <v>https://www.reydonsports.com/shop/product/1494</v>
          </cell>
          <cell r="E1718" t="str">
            <v/>
          </cell>
          <cell r="F1718" t="str">
            <v>7.5</v>
          </cell>
          <cell r="G1718" t="str">
            <v>4029934648832</v>
          </cell>
          <cell r="H1718" t="str">
            <v>Football - Soccer</v>
          </cell>
          <cell r="I1718" t="str">
            <v>Puma</v>
          </cell>
          <cell r="J1718" t="str">
            <v/>
          </cell>
          <cell r="K1718" t="str">
            <v/>
          </cell>
          <cell r="L1718">
            <v>150</v>
          </cell>
          <cell r="M1718">
            <v>75</v>
          </cell>
          <cell r="N1718" t="str">
            <v>20%</v>
          </cell>
          <cell r="P1718">
            <v>54</v>
          </cell>
        </row>
        <row r="1719">
          <cell r="A1719" t="str">
            <v>PUF1219</v>
          </cell>
          <cell r="B1719" t="str">
            <v>Puma Universal II FG Football Boots</v>
          </cell>
          <cell r="C1719" t="str">
            <v>Puma Universal II FG Football Boots</v>
          </cell>
          <cell r="D1719" t="str">
            <v>https://www.reydonsports.com/shop/product/1517</v>
          </cell>
          <cell r="E1719" t="str">
            <v/>
          </cell>
          <cell r="F1719" t="str">
            <v>9</v>
          </cell>
          <cell r="G1719" t="str">
            <v>4056204778838</v>
          </cell>
          <cell r="H1719" t="str">
            <v>Football - Soccer</v>
          </cell>
          <cell r="I1719" t="str">
            <v>Puma</v>
          </cell>
          <cell r="J1719" t="str">
            <v/>
          </cell>
          <cell r="K1719" t="str">
            <v/>
          </cell>
          <cell r="L1719">
            <v>57</v>
          </cell>
          <cell r="M1719">
            <v>28.14</v>
          </cell>
          <cell r="N1719" t="str">
            <v>20%</v>
          </cell>
          <cell r="P1719">
            <v>14.4</v>
          </cell>
        </row>
        <row r="1720">
          <cell r="A1720" t="str">
            <v>PUF12110</v>
          </cell>
          <cell r="B1720" t="str">
            <v>Puma Universal II FG Football Boots</v>
          </cell>
          <cell r="C1720" t="str">
            <v>Puma Universal II FG Football Boots</v>
          </cell>
          <cell r="D1720" t="str">
            <v>https://www.reydonsports.com/shop/product/1517</v>
          </cell>
          <cell r="E1720" t="str">
            <v/>
          </cell>
          <cell r="F1720" t="str">
            <v>10</v>
          </cell>
          <cell r="G1720" t="str">
            <v>4056204778852</v>
          </cell>
          <cell r="H1720" t="str">
            <v>Football - Soccer</v>
          </cell>
          <cell r="I1720" t="str">
            <v>Puma</v>
          </cell>
          <cell r="J1720" t="str">
            <v/>
          </cell>
          <cell r="K1720" t="str">
            <v/>
          </cell>
          <cell r="L1720">
            <v>57</v>
          </cell>
          <cell r="M1720">
            <v>28.14</v>
          </cell>
          <cell r="N1720" t="str">
            <v>20%</v>
          </cell>
          <cell r="P1720">
            <v>14.4</v>
          </cell>
        </row>
        <row r="1721">
          <cell r="A1721" t="str">
            <v>PUF12111</v>
          </cell>
          <cell r="B1721" t="str">
            <v>Puma Universal II FG Football Boots</v>
          </cell>
          <cell r="C1721" t="str">
            <v>Puma Universal II FG Football Boots</v>
          </cell>
          <cell r="D1721" t="str">
            <v>https://www.reydonsports.com/shop/product/1517</v>
          </cell>
          <cell r="E1721" t="str">
            <v/>
          </cell>
          <cell r="F1721" t="str">
            <v>11</v>
          </cell>
          <cell r="G1721" t="str">
            <v>4056204778876</v>
          </cell>
          <cell r="H1721" t="str">
            <v>Football - Soccer</v>
          </cell>
          <cell r="I1721" t="str">
            <v>Puma</v>
          </cell>
          <cell r="J1721" t="str">
            <v/>
          </cell>
          <cell r="K1721" t="str">
            <v/>
          </cell>
          <cell r="L1721">
            <v>57</v>
          </cell>
          <cell r="M1721">
            <v>28.14</v>
          </cell>
          <cell r="N1721" t="str">
            <v>20%</v>
          </cell>
          <cell r="P1721">
            <v>14.4</v>
          </cell>
        </row>
        <row r="1722">
          <cell r="A1722" t="str">
            <v>372279014</v>
          </cell>
          <cell r="B1722" t="str">
            <v>Puma Popcat 20 Slider's</v>
          </cell>
          <cell r="C1722" t="str">
            <v>Puma Popcat 20 Slider's</v>
          </cell>
          <cell r="D1722" t="str">
            <v>https://www.reydonsports.com/shop/product/47950</v>
          </cell>
          <cell r="E1722" t="str">
            <v>Black/White</v>
          </cell>
          <cell r="F1722" t="str">
            <v>4</v>
          </cell>
          <cell r="G1722" t="str">
            <v>4062451844448</v>
          </cell>
          <cell r="H1722" t="str">
            <v>Clothing</v>
          </cell>
          <cell r="I1722" t="str">
            <v>Puma</v>
          </cell>
          <cell r="J1722" t="str">
            <v>Yes</v>
          </cell>
          <cell r="K1722" t="str">
            <v/>
          </cell>
          <cell r="L1722">
            <v>24</v>
          </cell>
          <cell r="M1722">
            <v>12.54</v>
          </cell>
          <cell r="N1722" t="str">
            <v>20%</v>
          </cell>
          <cell r="P1722">
            <v>12.29</v>
          </cell>
        </row>
        <row r="1723">
          <cell r="A1723" t="str">
            <v>372279015</v>
          </cell>
          <cell r="B1723" t="str">
            <v>Puma Popcat 20 Slider's</v>
          </cell>
          <cell r="C1723" t="str">
            <v>Puma Popcat 20 Slider's</v>
          </cell>
          <cell r="D1723" t="str">
            <v>https://www.reydonsports.com/shop/product/47950</v>
          </cell>
          <cell r="E1723" t="str">
            <v>Black/White</v>
          </cell>
          <cell r="F1723" t="str">
            <v>5</v>
          </cell>
          <cell r="G1723" t="str">
            <v>4062451844455</v>
          </cell>
          <cell r="H1723" t="str">
            <v>Clothing</v>
          </cell>
          <cell r="I1723" t="str">
            <v>Puma</v>
          </cell>
          <cell r="J1723" t="str">
            <v>Yes</v>
          </cell>
          <cell r="K1723" t="str">
            <v/>
          </cell>
          <cell r="L1723">
            <v>24</v>
          </cell>
          <cell r="M1723">
            <v>12.54</v>
          </cell>
          <cell r="N1723" t="str">
            <v>20%</v>
          </cell>
          <cell r="P1723">
            <v>12.29</v>
          </cell>
        </row>
        <row r="1724">
          <cell r="A1724" t="str">
            <v>372279016</v>
          </cell>
          <cell r="B1724" t="str">
            <v>Puma Popcat 20 Slider's</v>
          </cell>
          <cell r="C1724" t="str">
            <v>Puma Popcat 20 Slider's</v>
          </cell>
          <cell r="D1724" t="str">
            <v>https://www.reydonsports.com/shop/product/47950</v>
          </cell>
          <cell r="E1724" t="str">
            <v>Black/White</v>
          </cell>
          <cell r="F1724" t="str">
            <v>6</v>
          </cell>
          <cell r="G1724" t="str">
            <v>4062451844462</v>
          </cell>
          <cell r="H1724" t="str">
            <v>Clothing</v>
          </cell>
          <cell r="I1724" t="str">
            <v>Puma</v>
          </cell>
          <cell r="J1724" t="str">
            <v>Yes</v>
          </cell>
          <cell r="K1724" t="str">
            <v/>
          </cell>
          <cell r="L1724">
            <v>24</v>
          </cell>
          <cell r="M1724">
            <v>12.54</v>
          </cell>
          <cell r="N1724" t="str">
            <v>20%</v>
          </cell>
          <cell r="P1724">
            <v>12.29</v>
          </cell>
        </row>
        <row r="1725">
          <cell r="A1725" t="str">
            <v>372279017</v>
          </cell>
          <cell r="B1725" t="str">
            <v>Puma Popcat 20 Slider's</v>
          </cell>
          <cell r="C1725" t="str">
            <v>Puma Popcat 20 Slider's</v>
          </cell>
          <cell r="D1725" t="str">
            <v>https://www.reydonsports.com/shop/product/47950</v>
          </cell>
          <cell r="E1725" t="str">
            <v>Black/White</v>
          </cell>
          <cell r="F1725" t="str">
            <v>7</v>
          </cell>
          <cell r="G1725" t="str">
            <v>4062451844479</v>
          </cell>
          <cell r="H1725" t="str">
            <v>Clothing</v>
          </cell>
          <cell r="I1725" t="str">
            <v>Puma</v>
          </cell>
          <cell r="J1725" t="str">
            <v>Yes</v>
          </cell>
          <cell r="K1725" t="str">
            <v/>
          </cell>
          <cell r="L1725">
            <v>24</v>
          </cell>
          <cell r="M1725">
            <v>12.54</v>
          </cell>
          <cell r="N1725" t="str">
            <v>20%</v>
          </cell>
          <cell r="P1725">
            <v>12.29</v>
          </cell>
        </row>
        <row r="1726">
          <cell r="A1726" t="str">
            <v>372279018</v>
          </cell>
          <cell r="B1726" t="str">
            <v>Puma Popcat 20 Slider's</v>
          </cell>
          <cell r="C1726" t="str">
            <v>Puma Popcat 20 Slider's</v>
          </cell>
          <cell r="D1726" t="str">
            <v>https://www.reydonsports.com/shop/product/47950</v>
          </cell>
          <cell r="E1726" t="str">
            <v>Black/White</v>
          </cell>
          <cell r="F1726" t="str">
            <v>8</v>
          </cell>
          <cell r="G1726" t="str">
            <v>4062451844486</v>
          </cell>
          <cell r="H1726" t="str">
            <v>Clothing</v>
          </cell>
          <cell r="I1726" t="str">
            <v>Puma</v>
          </cell>
          <cell r="J1726" t="str">
            <v>Yes</v>
          </cell>
          <cell r="K1726" t="str">
            <v/>
          </cell>
          <cell r="L1726">
            <v>24</v>
          </cell>
          <cell r="M1726">
            <v>12.54</v>
          </cell>
          <cell r="N1726" t="str">
            <v>20%</v>
          </cell>
          <cell r="P1726">
            <v>12.29</v>
          </cell>
        </row>
        <row r="1727">
          <cell r="A1727" t="str">
            <v>372279019</v>
          </cell>
          <cell r="B1727" t="str">
            <v>Puma Popcat 20 Slider's</v>
          </cell>
          <cell r="C1727" t="str">
            <v>Puma Popcat 20 Slider's</v>
          </cell>
          <cell r="D1727" t="str">
            <v>https://www.reydonsports.com/shop/product/47950</v>
          </cell>
          <cell r="E1727" t="str">
            <v>Black/White</v>
          </cell>
          <cell r="F1727" t="str">
            <v>9</v>
          </cell>
          <cell r="G1727" t="str">
            <v>4062451844493</v>
          </cell>
          <cell r="H1727" t="str">
            <v>Clothing</v>
          </cell>
          <cell r="I1727" t="str">
            <v>Puma</v>
          </cell>
          <cell r="J1727" t="str">
            <v>Yes</v>
          </cell>
          <cell r="K1727" t="str">
            <v/>
          </cell>
          <cell r="L1727">
            <v>24</v>
          </cell>
          <cell r="M1727">
            <v>12.54</v>
          </cell>
          <cell r="N1727" t="str">
            <v>20%</v>
          </cell>
          <cell r="P1727">
            <v>12.29</v>
          </cell>
        </row>
        <row r="1728">
          <cell r="A1728" t="str">
            <v>3722790110</v>
          </cell>
          <cell r="B1728" t="str">
            <v>Puma Popcat 20 Slider's</v>
          </cell>
          <cell r="C1728" t="str">
            <v>Puma Popcat 20 Slider's</v>
          </cell>
          <cell r="D1728" t="str">
            <v>https://www.reydonsports.com/shop/product/47950</v>
          </cell>
          <cell r="E1728" t="str">
            <v>Black/White</v>
          </cell>
          <cell r="F1728" t="str">
            <v>10</v>
          </cell>
          <cell r="G1728" t="str">
            <v>4062451844387</v>
          </cell>
          <cell r="H1728" t="str">
            <v>Clothing</v>
          </cell>
          <cell r="I1728" t="str">
            <v>Puma</v>
          </cell>
          <cell r="J1728" t="str">
            <v>Yes</v>
          </cell>
          <cell r="K1728" t="str">
            <v/>
          </cell>
          <cell r="L1728">
            <v>24</v>
          </cell>
          <cell r="M1728">
            <v>12.54</v>
          </cell>
          <cell r="N1728" t="str">
            <v>20%</v>
          </cell>
          <cell r="P1728">
            <v>12.29</v>
          </cell>
        </row>
        <row r="1729">
          <cell r="A1729" t="str">
            <v>3722790111</v>
          </cell>
          <cell r="B1729" t="str">
            <v>Puma Popcat 20 Slider's</v>
          </cell>
          <cell r="C1729" t="str">
            <v>Puma Popcat 20 Slider's</v>
          </cell>
          <cell r="D1729" t="str">
            <v>https://www.reydonsports.com/shop/product/47950</v>
          </cell>
          <cell r="E1729" t="str">
            <v>Black/White</v>
          </cell>
          <cell r="F1729" t="str">
            <v>11</v>
          </cell>
          <cell r="G1729" t="str">
            <v>4062451844394</v>
          </cell>
          <cell r="H1729" t="str">
            <v>Clothing</v>
          </cell>
          <cell r="I1729" t="str">
            <v>Puma</v>
          </cell>
          <cell r="J1729" t="str">
            <v>Yes</v>
          </cell>
          <cell r="K1729" t="str">
            <v/>
          </cell>
          <cell r="L1729">
            <v>24</v>
          </cell>
          <cell r="M1729">
            <v>12.54</v>
          </cell>
          <cell r="N1729" t="str">
            <v>20%</v>
          </cell>
          <cell r="P1729">
            <v>12.29</v>
          </cell>
        </row>
        <row r="1730">
          <cell r="A1730" t="str">
            <v>3722790112</v>
          </cell>
          <cell r="B1730" t="str">
            <v>Puma Popcat 20 Slider's</v>
          </cell>
          <cell r="C1730" t="str">
            <v>Puma Popcat 20 Slider's</v>
          </cell>
          <cell r="D1730" t="str">
            <v>https://www.reydonsports.com/shop/product/47950</v>
          </cell>
          <cell r="E1730" t="str">
            <v>Black/White</v>
          </cell>
          <cell r="F1730" t="str">
            <v>12</v>
          </cell>
          <cell r="G1730" t="str">
            <v>4062451844400</v>
          </cell>
          <cell r="H1730" t="str">
            <v>Clothing</v>
          </cell>
          <cell r="I1730" t="str">
            <v>Puma</v>
          </cell>
          <cell r="J1730" t="str">
            <v>Yes</v>
          </cell>
          <cell r="K1730" t="str">
            <v/>
          </cell>
          <cell r="L1730">
            <v>24</v>
          </cell>
          <cell r="M1730">
            <v>12.54</v>
          </cell>
          <cell r="N1730" t="str">
            <v>20%</v>
          </cell>
          <cell r="P1730">
            <v>12.29</v>
          </cell>
        </row>
        <row r="1731">
          <cell r="A1731" t="str">
            <v>372279024</v>
          </cell>
          <cell r="B1731" t="str">
            <v>Puma Popcat 20 Slider's</v>
          </cell>
          <cell r="C1731" t="str">
            <v>Puma Popcat 20 Slider's</v>
          </cell>
          <cell r="D1731" t="str">
            <v>https://www.reydonsports.com/shop/product/47950</v>
          </cell>
          <cell r="E1731" t="str">
            <v>White/Black</v>
          </cell>
          <cell r="F1731" t="str">
            <v>4</v>
          </cell>
          <cell r="G1731" t="str">
            <v>4062451827311</v>
          </cell>
          <cell r="H1731" t="str">
            <v>Clothing</v>
          </cell>
          <cell r="I1731" t="str">
            <v>Puma</v>
          </cell>
          <cell r="J1731" t="str">
            <v>Yes</v>
          </cell>
          <cell r="K1731" t="str">
            <v/>
          </cell>
          <cell r="L1731">
            <v>24</v>
          </cell>
          <cell r="M1731">
            <v>12.54</v>
          </cell>
          <cell r="N1731" t="str">
            <v>20%</v>
          </cell>
          <cell r="P1731">
            <v>12.29</v>
          </cell>
        </row>
        <row r="1732">
          <cell r="A1732" t="str">
            <v>372279025</v>
          </cell>
          <cell r="B1732" t="str">
            <v>Puma Popcat 20 Slider's</v>
          </cell>
          <cell r="C1732" t="str">
            <v>Puma Popcat 20 Slider's</v>
          </cell>
          <cell r="D1732" t="str">
            <v>https://www.reydonsports.com/shop/product/47950</v>
          </cell>
          <cell r="E1732" t="str">
            <v>White/Black</v>
          </cell>
          <cell r="F1732" t="str">
            <v>5</v>
          </cell>
          <cell r="G1732" t="str">
            <v>4062451827328</v>
          </cell>
          <cell r="H1732" t="str">
            <v>Clothing</v>
          </cell>
          <cell r="I1732" t="str">
            <v>Puma</v>
          </cell>
          <cell r="J1732" t="str">
            <v>Yes</v>
          </cell>
          <cell r="K1732" t="str">
            <v/>
          </cell>
          <cell r="L1732">
            <v>24</v>
          </cell>
          <cell r="M1732">
            <v>12.54</v>
          </cell>
          <cell r="N1732" t="str">
            <v>20%</v>
          </cell>
          <cell r="P1732">
            <v>12.29</v>
          </cell>
        </row>
        <row r="1733">
          <cell r="A1733" t="str">
            <v>372279026</v>
          </cell>
          <cell r="B1733" t="str">
            <v>Puma Popcat 20 Slider's</v>
          </cell>
          <cell r="C1733" t="str">
            <v>Puma Popcat 20 Slider's</v>
          </cell>
          <cell r="D1733" t="str">
            <v>https://www.reydonsports.com/shop/product/47950</v>
          </cell>
          <cell r="E1733" t="str">
            <v>White/Black</v>
          </cell>
          <cell r="F1733" t="str">
            <v>6</v>
          </cell>
          <cell r="G1733" t="str">
            <v>4062451827335</v>
          </cell>
          <cell r="H1733" t="str">
            <v>Clothing</v>
          </cell>
          <cell r="I1733" t="str">
            <v>Puma</v>
          </cell>
          <cell r="J1733" t="str">
            <v>Yes</v>
          </cell>
          <cell r="K1733" t="str">
            <v/>
          </cell>
          <cell r="L1733">
            <v>24</v>
          </cell>
          <cell r="M1733">
            <v>12.54</v>
          </cell>
          <cell r="N1733" t="str">
            <v>20%</v>
          </cell>
          <cell r="P1733">
            <v>12.29</v>
          </cell>
        </row>
        <row r="1734">
          <cell r="A1734" t="str">
            <v>372279027</v>
          </cell>
          <cell r="B1734" t="str">
            <v>Puma Popcat 20 Slider's</v>
          </cell>
          <cell r="C1734" t="str">
            <v>Puma Popcat 20 Slider's</v>
          </cell>
          <cell r="D1734" t="str">
            <v>https://www.reydonsports.com/shop/product/47950</v>
          </cell>
          <cell r="E1734" t="str">
            <v>White/Black</v>
          </cell>
          <cell r="F1734" t="str">
            <v>7</v>
          </cell>
          <cell r="G1734" t="str">
            <v>4062451827342</v>
          </cell>
          <cell r="H1734" t="str">
            <v>Clothing</v>
          </cell>
          <cell r="I1734" t="str">
            <v>Puma</v>
          </cell>
          <cell r="J1734" t="str">
            <v>Yes</v>
          </cell>
          <cell r="K1734" t="str">
            <v/>
          </cell>
          <cell r="L1734">
            <v>24</v>
          </cell>
          <cell r="M1734">
            <v>12.54</v>
          </cell>
          <cell r="N1734" t="str">
            <v>20%</v>
          </cell>
          <cell r="P1734">
            <v>12.29</v>
          </cell>
        </row>
        <row r="1735">
          <cell r="A1735" t="str">
            <v>372279028</v>
          </cell>
          <cell r="B1735" t="str">
            <v>Puma Popcat 20 Slider's</v>
          </cell>
          <cell r="C1735" t="str">
            <v>Puma Popcat 20 Slider's</v>
          </cell>
          <cell r="D1735" t="str">
            <v>https://www.reydonsports.com/shop/product/47950</v>
          </cell>
          <cell r="E1735" t="str">
            <v>White/Black</v>
          </cell>
          <cell r="F1735" t="str">
            <v>8</v>
          </cell>
          <cell r="G1735" t="str">
            <v>4062451827359</v>
          </cell>
          <cell r="H1735" t="str">
            <v>Clothing</v>
          </cell>
          <cell r="I1735" t="str">
            <v>Puma</v>
          </cell>
          <cell r="J1735" t="str">
            <v>Yes</v>
          </cell>
          <cell r="K1735" t="str">
            <v/>
          </cell>
          <cell r="L1735">
            <v>24</v>
          </cell>
          <cell r="M1735">
            <v>12.54</v>
          </cell>
          <cell r="N1735" t="str">
            <v>20%</v>
          </cell>
          <cell r="P1735">
            <v>12.29</v>
          </cell>
        </row>
        <row r="1736">
          <cell r="A1736" t="str">
            <v>372279029</v>
          </cell>
          <cell r="B1736" t="str">
            <v>Puma Popcat 20 Slider's</v>
          </cell>
          <cell r="C1736" t="str">
            <v>Puma Popcat 20 Slider's</v>
          </cell>
          <cell r="D1736" t="str">
            <v>https://www.reydonsports.com/shop/product/47950</v>
          </cell>
          <cell r="E1736" t="str">
            <v>White/Black</v>
          </cell>
          <cell r="F1736" t="str">
            <v>9</v>
          </cell>
          <cell r="G1736" t="str">
            <v>4062451827366</v>
          </cell>
          <cell r="H1736" t="str">
            <v>Clothing</v>
          </cell>
          <cell r="I1736" t="str">
            <v>Puma</v>
          </cell>
          <cell r="J1736" t="str">
            <v>Yes</v>
          </cell>
          <cell r="K1736" t="str">
            <v/>
          </cell>
          <cell r="L1736">
            <v>24</v>
          </cell>
          <cell r="M1736">
            <v>12.54</v>
          </cell>
          <cell r="N1736" t="str">
            <v>20%</v>
          </cell>
          <cell r="P1736">
            <v>12.29</v>
          </cell>
        </row>
        <row r="1737">
          <cell r="A1737" t="str">
            <v>3722790210</v>
          </cell>
          <cell r="B1737" t="str">
            <v>Puma Popcat 20 Slider's</v>
          </cell>
          <cell r="C1737" t="str">
            <v>Puma Popcat 20 Slider's</v>
          </cell>
          <cell r="D1737" t="str">
            <v>https://www.reydonsports.com/shop/product/47950</v>
          </cell>
          <cell r="E1737" t="str">
            <v>White/Black</v>
          </cell>
          <cell r="F1737" t="str">
            <v>10</v>
          </cell>
          <cell r="G1737" t="str">
            <v>4062451827250</v>
          </cell>
          <cell r="H1737" t="str">
            <v>Clothing</v>
          </cell>
          <cell r="I1737" t="str">
            <v>Puma</v>
          </cell>
          <cell r="J1737" t="str">
            <v>Yes</v>
          </cell>
          <cell r="K1737" t="str">
            <v/>
          </cell>
          <cell r="L1737">
            <v>24</v>
          </cell>
          <cell r="M1737">
            <v>12.54</v>
          </cell>
          <cell r="N1737" t="str">
            <v>20%</v>
          </cell>
          <cell r="P1737">
            <v>12.29</v>
          </cell>
        </row>
        <row r="1738">
          <cell r="A1738" t="str">
            <v>3722790211</v>
          </cell>
          <cell r="B1738" t="str">
            <v>Puma Popcat 20 Slider's</v>
          </cell>
          <cell r="C1738" t="str">
            <v>Puma Popcat 20 Slider's</v>
          </cell>
          <cell r="D1738" t="str">
            <v>https://www.reydonsports.com/shop/product/47950</v>
          </cell>
          <cell r="E1738" t="str">
            <v>White/Black</v>
          </cell>
          <cell r="F1738" t="str">
            <v>11</v>
          </cell>
          <cell r="G1738" t="str">
            <v>4062451827267</v>
          </cell>
          <cell r="H1738" t="str">
            <v>Clothing</v>
          </cell>
          <cell r="I1738" t="str">
            <v>Puma</v>
          </cell>
          <cell r="J1738" t="str">
            <v>Yes</v>
          </cell>
          <cell r="K1738" t="str">
            <v/>
          </cell>
          <cell r="L1738">
            <v>24</v>
          </cell>
          <cell r="M1738">
            <v>12.54</v>
          </cell>
          <cell r="N1738" t="str">
            <v>20%</v>
          </cell>
          <cell r="P1738">
            <v>12.29</v>
          </cell>
        </row>
        <row r="1739">
          <cell r="A1739" t="str">
            <v>3722790212</v>
          </cell>
          <cell r="B1739" t="str">
            <v>Puma Popcat 20 Slider's</v>
          </cell>
          <cell r="C1739" t="str">
            <v>Puma Popcat 20 Slider's</v>
          </cell>
          <cell r="D1739" t="str">
            <v>https://www.reydonsports.com/shop/product/47950</v>
          </cell>
          <cell r="E1739" t="str">
            <v>White/Black</v>
          </cell>
          <cell r="F1739" t="str">
            <v>12</v>
          </cell>
          <cell r="G1739" t="str">
            <v>4062451827274</v>
          </cell>
          <cell r="H1739" t="str">
            <v>Clothing</v>
          </cell>
          <cell r="I1739" t="str">
            <v>Puma</v>
          </cell>
          <cell r="J1739" t="str">
            <v>Yes</v>
          </cell>
          <cell r="K1739" t="str">
            <v/>
          </cell>
          <cell r="L1739">
            <v>24</v>
          </cell>
          <cell r="M1739">
            <v>12.54</v>
          </cell>
          <cell r="N1739" t="str">
            <v>20%</v>
          </cell>
          <cell r="P1739">
            <v>12.29</v>
          </cell>
        </row>
        <row r="1740">
          <cell r="A1740" t="str">
            <v>P03084801S</v>
          </cell>
          <cell r="B1740" t="str">
            <v>Puma King Shin &amp; Ankle Guards</v>
          </cell>
          <cell r="C1740" t="str">
            <v>Puma King Shin &amp; Ankle Guards</v>
          </cell>
          <cell r="D1740" t="str">
            <v>https://www.reydonsports.com/shop/product/48236</v>
          </cell>
          <cell r="E1740" t="str">
            <v>Black</v>
          </cell>
          <cell r="F1740" t="str">
            <v>Small</v>
          </cell>
          <cell r="G1740" t="str">
            <v>4063699955996</v>
          </cell>
          <cell r="H1740" t="str">
            <v>Football - Soccer</v>
          </cell>
          <cell r="I1740" t="str">
            <v>Puma</v>
          </cell>
          <cell r="J1740" t="str">
            <v/>
          </cell>
          <cell r="K1740" t="str">
            <v/>
          </cell>
          <cell r="L1740">
            <v>11</v>
          </cell>
          <cell r="M1740">
            <v>5.64</v>
          </cell>
          <cell r="N1740" t="str">
            <v>20%</v>
          </cell>
          <cell r="P1740">
            <v>5.53</v>
          </cell>
        </row>
        <row r="1741">
          <cell r="A1741" t="str">
            <v>P03084801M</v>
          </cell>
          <cell r="B1741" t="str">
            <v>Puma King Shin &amp; Ankle Guards</v>
          </cell>
          <cell r="C1741" t="str">
            <v>Puma King Shin &amp; Ankle Guards</v>
          </cell>
          <cell r="D1741" t="str">
            <v>https://www.reydonsports.com/shop/product/48236</v>
          </cell>
          <cell r="E1741" t="str">
            <v>Black</v>
          </cell>
          <cell r="F1741" t="str">
            <v>Medium</v>
          </cell>
          <cell r="G1741" t="str">
            <v>4063699956009</v>
          </cell>
          <cell r="H1741" t="str">
            <v>Football - Soccer</v>
          </cell>
          <cell r="I1741" t="str">
            <v>Puma</v>
          </cell>
          <cell r="J1741" t="str">
            <v/>
          </cell>
          <cell r="K1741" t="str">
            <v/>
          </cell>
          <cell r="L1741">
            <v>11</v>
          </cell>
          <cell r="M1741">
            <v>5.64</v>
          </cell>
          <cell r="N1741" t="str">
            <v>20%</v>
          </cell>
          <cell r="P1741">
            <v>5.53</v>
          </cell>
        </row>
        <row r="1742">
          <cell r="A1742" t="str">
            <v>P03084801L</v>
          </cell>
          <cell r="B1742" t="str">
            <v>Puma King Shin &amp; Ankle Guards</v>
          </cell>
          <cell r="C1742" t="str">
            <v>Puma King Shin &amp; Ankle Guards</v>
          </cell>
          <cell r="D1742" t="str">
            <v>https://www.reydonsports.com/shop/product/48236</v>
          </cell>
          <cell r="E1742" t="str">
            <v>Black</v>
          </cell>
          <cell r="F1742" t="str">
            <v>Large</v>
          </cell>
          <cell r="G1742" t="str">
            <v>4063699956016</v>
          </cell>
          <cell r="H1742" t="str">
            <v>Football - Soccer</v>
          </cell>
          <cell r="I1742" t="str">
            <v>Puma</v>
          </cell>
          <cell r="J1742" t="str">
            <v/>
          </cell>
          <cell r="K1742" t="str">
            <v/>
          </cell>
          <cell r="L1742">
            <v>11</v>
          </cell>
          <cell r="M1742">
            <v>5.64</v>
          </cell>
          <cell r="N1742" t="str">
            <v>20%</v>
          </cell>
          <cell r="P1742">
            <v>5.53</v>
          </cell>
        </row>
        <row r="1743">
          <cell r="A1743" t="str">
            <v>P03084901S</v>
          </cell>
          <cell r="B1743" t="str">
            <v>Puma King Strap Shin Guard</v>
          </cell>
          <cell r="C1743" t="str">
            <v>Puma King Strap Shin Guard</v>
          </cell>
          <cell r="D1743" t="str">
            <v>https://www.reydonsports.com/shop/product/48238</v>
          </cell>
          <cell r="E1743" t="str">
            <v>Black</v>
          </cell>
          <cell r="F1743" t="str">
            <v>Small</v>
          </cell>
          <cell r="G1743" t="str">
            <v>4063699956047</v>
          </cell>
          <cell r="H1743" t="str">
            <v>Football - Soccer</v>
          </cell>
          <cell r="I1743" t="str">
            <v>Puma</v>
          </cell>
          <cell r="J1743" t="str">
            <v/>
          </cell>
          <cell r="K1743" t="str">
            <v/>
          </cell>
          <cell r="L1743">
            <v>9</v>
          </cell>
          <cell r="M1743">
            <v>4.38</v>
          </cell>
          <cell r="N1743" t="str">
            <v>20%</v>
          </cell>
          <cell r="P1743">
            <v>4.3</v>
          </cell>
        </row>
        <row r="1744">
          <cell r="A1744" t="str">
            <v>P03084901M</v>
          </cell>
          <cell r="B1744" t="str">
            <v>Puma King Strap Shin Guard</v>
          </cell>
          <cell r="C1744" t="str">
            <v>Puma King Strap Shin Guard</v>
          </cell>
          <cell r="D1744" t="str">
            <v>https://www.reydonsports.com/shop/product/48238</v>
          </cell>
          <cell r="E1744" t="str">
            <v>Black</v>
          </cell>
          <cell r="F1744" t="str">
            <v>Medium</v>
          </cell>
          <cell r="G1744" t="str">
            <v>4063699956054</v>
          </cell>
          <cell r="H1744" t="str">
            <v>Football - Soccer</v>
          </cell>
          <cell r="I1744" t="str">
            <v>Puma</v>
          </cell>
          <cell r="J1744" t="str">
            <v/>
          </cell>
          <cell r="K1744" t="str">
            <v/>
          </cell>
          <cell r="L1744">
            <v>9</v>
          </cell>
          <cell r="M1744">
            <v>4.38</v>
          </cell>
          <cell r="N1744" t="str">
            <v>20%</v>
          </cell>
          <cell r="P1744">
            <v>4.3</v>
          </cell>
        </row>
        <row r="1745">
          <cell r="A1745" t="str">
            <v>P03084901L</v>
          </cell>
          <cell r="B1745" t="str">
            <v>Puma King Strap Shin Guard</v>
          </cell>
          <cell r="C1745" t="str">
            <v>Puma King Strap Shin Guard</v>
          </cell>
          <cell r="D1745" t="str">
            <v>https://www.reydonsports.com/shop/product/48238</v>
          </cell>
          <cell r="E1745" t="str">
            <v>Black</v>
          </cell>
          <cell r="F1745" t="str">
            <v>Large</v>
          </cell>
          <cell r="G1745" t="str">
            <v>4063699956061</v>
          </cell>
          <cell r="H1745" t="str">
            <v>Football - Soccer</v>
          </cell>
          <cell r="I1745" t="str">
            <v>Puma</v>
          </cell>
          <cell r="J1745" t="str">
            <v/>
          </cell>
          <cell r="K1745" t="str">
            <v/>
          </cell>
          <cell r="L1745">
            <v>9</v>
          </cell>
          <cell r="M1745">
            <v>4.38</v>
          </cell>
          <cell r="N1745" t="str">
            <v>20%</v>
          </cell>
          <cell r="P1745">
            <v>4.3</v>
          </cell>
        </row>
        <row r="1746">
          <cell r="A1746" t="str">
            <v>P03085101S</v>
          </cell>
          <cell r="B1746" t="str">
            <v>Puma King Sleeve Guard</v>
          </cell>
          <cell r="C1746" t="str">
            <v>Puma King Sleeve Guard</v>
          </cell>
          <cell r="D1746" t="str">
            <v>https://www.reydonsports.com/shop/product/48237</v>
          </cell>
          <cell r="E1746" t="str">
            <v>Black</v>
          </cell>
          <cell r="F1746" t="str">
            <v>Small</v>
          </cell>
          <cell r="G1746" t="str">
            <v>4063699956092</v>
          </cell>
          <cell r="H1746" t="str">
            <v>Football - Soccer</v>
          </cell>
          <cell r="I1746" t="str">
            <v>Puma</v>
          </cell>
          <cell r="J1746" t="str">
            <v/>
          </cell>
          <cell r="K1746" t="str">
            <v/>
          </cell>
          <cell r="L1746">
            <v>15</v>
          </cell>
          <cell r="M1746">
            <v>7.5</v>
          </cell>
          <cell r="N1746" t="str">
            <v>20%</v>
          </cell>
          <cell r="P1746">
            <v>7.36</v>
          </cell>
        </row>
        <row r="1747">
          <cell r="A1747" t="str">
            <v>P03085101M</v>
          </cell>
          <cell r="B1747" t="str">
            <v>Puma King Sleeve Guard</v>
          </cell>
          <cell r="C1747" t="str">
            <v>Puma King Sleeve Guard</v>
          </cell>
          <cell r="D1747" t="str">
            <v>https://www.reydonsports.com/shop/product/48237</v>
          </cell>
          <cell r="E1747" t="str">
            <v>Black</v>
          </cell>
          <cell r="F1747" t="str">
            <v>Medium</v>
          </cell>
          <cell r="G1747" t="str">
            <v>4063699956108</v>
          </cell>
          <cell r="H1747" t="str">
            <v>Football - Soccer</v>
          </cell>
          <cell r="I1747" t="str">
            <v>Puma</v>
          </cell>
          <cell r="J1747" t="str">
            <v/>
          </cell>
          <cell r="K1747" t="str">
            <v/>
          </cell>
          <cell r="L1747">
            <v>15</v>
          </cell>
          <cell r="M1747">
            <v>7.5</v>
          </cell>
          <cell r="N1747" t="str">
            <v>20%</v>
          </cell>
          <cell r="P1747">
            <v>7.36</v>
          </cell>
        </row>
        <row r="1748">
          <cell r="A1748" t="str">
            <v>P03085101L</v>
          </cell>
          <cell r="B1748" t="str">
            <v>Puma King Sleeve Guard</v>
          </cell>
          <cell r="C1748" t="str">
            <v>Puma King Sleeve Guard</v>
          </cell>
          <cell r="D1748" t="str">
            <v>https://www.reydonsports.com/shop/product/48237</v>
          </cell>
          <cell r="E1748" t="str">
            <v>Black</v>
          </cell>
          <cell r="F1748" t="str">
            <v>Large</v>
          </cell>
          <cell r="G1748" t="str">
            <v>4063699956115</v>
          </cell>
          <cell r="H1748" t="str">
            <v>Football - Soccer</v>
          </cell>
          <cell r="I1748" t="str">
            <v>Puma</v>
          </cell>
          <cell r="J1748" t="str">
            <v/>
          </cell>
          <cell r="K1748" t="str">
            <v/>
          </cell>
          <cell r="L1748">
            <v>15</v>
          </cell>
          <cell r="M1748">
            <v>7.5</v>
          </cell>
          <cell r="N1748" t="str">
            <v>20%</v>
          </cell>
          <cell r="P1748">
            <v>7.36</v>
          </cell>
        </row>
        <row r="1749">
          <cell r="A1749" t="str">
            <v>PUS563S</v>
          </cell>
          <cell r="B1749" t="str">
            <v>Puma King IS Shin &amp; Ankle Guards</v>
          </cell>
          <cell r="C1749" t="str">
            <v>Puma King IS Shin &amp; Ankle Guards</v>
          </cell>
          <cell r="D1749" t="str">
            <v>https://www.reydonsports.com/shop/product/9363</v>
          </cell>
          <cell r="E1749" t="str">
            <v>Black-Gold</v>
          </cell>
          <cell r="F1749" t="str">
            <v>Small</v>
          </cell>
          <cell r="G1749" t="str">
            <v>4060981680833</v>
          </cell>
          <cell r="H1749" t="str">
            <v>Football - Soccer</v>
          </cell>
          <cell r="I1749" t="str">
            <v>Puma</v>
          </cell>
          <cell r="J1749" t="str">
            <v>Yes</v>
          </cell>
          <cell r="K1749" t="str">
            <v/>
          </cell>
          <cell r="L1749">
            <v>15</v>
          </cell>
          <cell r="M1749">
            <v>7.2</v>
          </cell>
          <cell r="N1749" t="str">
            <v>20%</v>
          </cell>
          <cell r="P1749">
            <v>7.06</v>
          </cell>
        </row>
        <row r="1750">
          <cell r="A1750" t="str">
            <v>PUS563M</v>
          </cell>
          <cell r="B1750" t="str">
            <v>Puma King IS Shin &amp; Ankle Guards</v>
          </cell>
          <cell r="C1750" t="str">
            <v>Puma King IS Shin &amp; Ankle Guards</v>
          </cell>
          <cell r="D1750" t="str">
            <v>https://www.reydonsports.com/shop/product/9363</v>
          </cell>
          <cell r="E1750" t="str">
            <v>Black-Gold</v>
          </cell>
          <cell r="F1750" t="str">
            <v>Medium</v>
          </cell>
          <cell r="G1750" t="str">
            <v>4060981680857</v>
          </cell>
          <cell r="H1750" t="str">
            <v>Football - Soccer</v>
          </cell>
          <cell r="I1750" t="str">
            <v>Puma</v>
          </cell>
          <cell r="J1750" t="str">
            <v>Yes</v>
          </cell>
          <cell r="K1750" t="str">
            <v/>
          </cell>
          <cell r="L1750">
            <v>15</v>
          </cell>
          <cell r="M1750">
            <v>7.2</v>
          </cell>
          <cell r="N1750" t="str">
            <v>20%</v>
          </cell>
          <cell r="P1750">
            <v>7.06</v>
          </cell>
        </row>
        <row r="1751">
          <cell r="A1751" t="str">
            <v>PUS563L</v>
          </cell>
          <cell r="B1751" t="str">
            <v>Puma King IS Shin &amp; Ankle Guards</v>
          </cell>
          <cell r="C1751" t="str">
            <v>Puma King IS Shin &amp; Ankle Guards</v>
          </cell>
          <cell r="D1751" t="str">
            <v>https://www.reydonsports.com/shop/product/9363</v>
          </cell>
          <cell r="E1751" t="str">
            <v>Black-Gold</v>
          </cell>
          <cell r="F1751" t="str">
            <v>Large</v>
          </cell>
          <cell r="G1751" t="str">
            <v>4060981680840</v>
          </cell>
          <cell r="H1751" t="str">
            <v>Football - Soccer</v>
          </cell>
          <cell r="I1751" t="str">
            <v>Puma</v>
          </cell>
          <cell r="J1751" t="str">
            <v>Yes</v>
          </cell>
          <cell r="K1751" t="str">
            <v/>
          </cell>
          <cell r="L1751">
            <v>15</v>
          </cell>
          <cell r="M1751">
            <v>7.2</v>
          </cell>
          <cell r="N1751" t="str">
            <v>20%</v>
          </cell>
          <cell r="P1751">
            <v>7.06</v>
          </cell>
        </row>
        <row r="1752">
          <cell r="A1752" t="str">
            <v>PUS565M</v>
          </cell>
          <cell r="B1752" t="str">
            <v>Puma King ES 2 Slip In Guards</v>
          </cell>
          <cell r="C1752" t="str">
            <v>Puma King ES 2 Slip In Guards</v>
          </cell>
          <cell r="D1752" t="str">
            <v>https://www.reydonsports.com/shop/product/9364</v>
          </cell>
          <cell r="E1752" t="str">
            <v>Black-Gold</v>
          </cell>
          <cell r="F1752" t="str">
            <v>Medium</v>
          </cell>
          <cell r="G1752" t="str">
            <v>4060981686972</v>
          </cell>
          <cell r="H1752" t="str">
            <v>Football - Soccer</v>
          </cell>
          <cell r="I1752" t="str">
            <v>Puma</v>
          </cell>
          <cell r="J1752" t="str">
            <v>Yes</v>
          </cell>
          <cell r="K1752" t="str">
            <v/>
          </cell>
          <cell r="L1752">
            <v>9</v>
          </cell>
          <cell r="M1752">
            <v>4.2</v>
          </cell>
          <cell r="N1752" t="str">
            <v>20%</v>
          </cell>
          <cell r="P1752">
            <v>4.12</v>
          </cell>
        </row>
        <row r="1753">
          <cell r="A1753" t="str">
            <v>PUS565L</v>
          </cell>
          <cell r="B1753" t="str">
            <v>Puma King ES 2 Slip In Guards</v>
          </cell>
          <cell r="C1753" t="str">
            <v>Puma King ES 2 Slip In Guards</v>
          </cell>
          <cell r="D1753" t="str">
            <v>https://www.reydonsports.com/shop/product/9364</v>
          </cell>
          <cell r="E1753" t="str">
            <v>Black-Gold</v>
          </cell>
          <cell r="F1753" t="str">
            <v>Large</v>
          </cell>
          <cell r="G1753" t="str">
            <v>4060981686965</v>
          </cell>
          <cell r="H1753" t="str">
            <v>Football - Soccer</v>
          </cell>
          <cell r="I1753" t="str">
            <v>Puma</v>
          </cell>
          <cell r="J1753" t="str">
            <v>Yes</v>
          </cell>
          <cell r="K1753" t="str">
            <v/>
          </cell>
          <cell r="L1753">
            <v>9</v>
          </cell>
          <cell r="M1753">
            <v>4.2</v>
          </cell>
          <cell r="N1753" t="str">
            <v>20%</v>
          </cell>
          <cell r="P1753">
            <v>4.12</v>
          </cell>
        </row>
        <row r="1754">
          <cell r="A1754" t="str">
            <v>PUS575S</v>
          </cell>
          <cell r="B1754" t="str">
            <v>Puma King ES 2 Slip In Guards</v>
          </cell>
          <cell r="C1754" t="str">
            <v>Puma King ES 2 Slip In Guards</v>
          </cell>
          <cell r="D1754" t="str">
            <v>https://www.reydonsports.com/shop/product/9364</v>
          </cell>
          <cell r="E1754" t="str">
            <v>White-Gold</v>
          </cell>
          <cell r="F1754" t="str">
            <v>Small</v>
          </cell>
          <cell r="G1754" t="str">
            <v>4060981686958</v>
          </cell>
          <cell r="H1754" t="str">
            <v>Football - Soccer</v>
          </cell>
          <cell r="I1754" t="str">
            <v>Puma</v>
          </cell>
          <cell r="J1754" t="str">
            <v>Yes</v>
          </cell>
          <cell r="K1754" t="str">
            <v/>
          </cell>
          <cell r="L1754">
            <v>9</v>
          </cell>
          <cell r="M1754">
            <v>4.2</v>
          </cell>
          <cell r="N1754" t="str">
            <v>20%</v>
          </cell>
          <cell r="P1754">
            <v>4.12</v>
          </cell>
        </row>
        <row r="1755">
          <cell r="A1755" t="str">
            <v>PUS562SB</v>
          </cell>
          <cell r="B1755" t="str">
            <v>Puma Pro Training II Slip In Guards</v>
          </cell>
          <cell r="C1755" t="str">
            <v>Puma Pro Training II Slip In Guards</v>
          </cell>
          <cell r="D1755" t="str">
            <v>https://www.reydonsports.com/shop/product/1504</v>
          </cell>
          <cell r="E1755" t="str">
            <v>Black/White</v>
          </cell>
          <cell r="F1755" t="str">
            <v>Small</v>
          </cell>
          <cell r="G1755" t="str">
            <v>4057827513028</v>
          </cell>
          <cell r="H1755" t="str">
            <v>Football - Soccer</v>
          </cell>
          <cell r="I1755" t="str">
            <v>Puma</v>
          </cell>
          <cell r="J1755" t="str">
            <v/>
          </cell>
          <cell r="K1755" t="str">
            <v/>
          </cell>
          <cell r="L1755">
            <v>9</v>
          </cell>
          <cell r="M1755">
            <v>4.2</v>
          </cell>
          <cell r="N1755" t="str">
            <v>20%</v>
          </cell>
          <cell r="P1755">
            <v>4.12</v>
          </cell>
        </row>
        <row r="1756">
          <cell r="A1756" t="str">
            <v>PUS562MB</v>
          </cell>
          <cell r="B1756" t="str">
            <v>Puma Pro Training II Slip In Guards</v>
          </cell>
          <cell r="C1756" t="str">
            <v>Puma Pro Training II Slip In Guards</v>
          </cell>
          <cell r="D1756" t="str">
            <v>https://www.reydonsports.com/shop/product/1504</v>
          </cell>
          <cell r="E1756" t="str">
            <v>Black/White</v>
          </cell>
          <cell r="F1756" t="str">
            <v>Medium</v>
          </cell>
          <cell r="G1756" t="str">
            <v>4057827512960</v>
          </cell>
          <cell r="H1756" t="str">
            <v>Football - Soccer</v>
          </cell>
          <cell r="I1756" t="str">
            <v>Puma</v>
          </cell>
          <cell r="J1756" t="str">
            <v/>
          </cell>
          <cell r="K1756" t="str">
            <v/>
          </cell>
          <cell r="L1756">
            <v>9</v>
          </cell>
          <cell r="M1756">
            <v>4.2</v>
          </cell>
          <cell r="N1756" t="str">
            <v>20%</v>
          </cell>
          <cell r="P1756">
            <v>4.12</v>
          </cell>
        </row>
        <row r="1757">
          <cell r="A1757" t="str">
            <v>PUS562LW</v>
          </cell>
          <cell r="B1757" t="str">
            <v>Puma Pro Training II Slip In Guards</v>
          </cell>
          <cell r="C1757" t="str">
            <v>Puma Pro Training II Slip In Guards</v>
          </cell>
          <cell r="D1757" t="str">
            <v>https://www.reydonsports.com/shop/product/1504</v>
          </cell>
          <cell r="E1757" t="str">
            <v>White/Black</v>
          </cell>
          <cell r="F1757" t="str">
            <v>Large</v>
          </cell>
          <cell r="G1757" t="str">
            <v>4057827513042</v>
          </cell>
          <cell r="H1757" t="str">
            <v>Football - Soccer</v>
          </cell>
          <cell r="I1757" t="str">
            <v>Puma</v>
          </cell>
          <cell r="J1757" t="str">
            <v/>
          </cell>
          <cell r="K1757" t="str">
            <v/>
          </cell>
          <cell r="L1757">
            <v>9</v>
          </cell>
          <cell r="M1757">
            <v>4.2</v>
          </cell>
          <cell r="N1757" t="str">
            <v>20%</v>
          </cell>
          <cell r="P1757">
            <v>4.12</v>
          </cell>
        </row>
        <row r="1758">
          <cell r="A1758" t="str">
            <v>PRA214XSB</v>
          </cell>
          <cell r="B1758" t="str">
            <v>Precision Pro Shin &amp; Ankle Pads</v>
          </cell>
          <cell r="C1758" t="str">
            <v>Precision Pro Shin &amp; Ankle Pads</v>
          </cell>
          <cell r="D1758" t="str">
            <v>https://www.reydonsports.com/shop/product/1267</v>
          </cell>
          <cell r="E1758" t="str">
            <v>Black/Red</v>
          </cell>
          <cell r="F1758" t="str">
            <v>XSmall</v>
          </cell>
          <cell r="G1758" t="str">
            <v>5027535187544</v>
          </cell>
          <cell r="H1758" t="str">
            <v>Football - Soccer</v>
          </cell>
          <cell r="I1758" t="str">
            <v>Precision</v>
          </cell>
          <cell r="J1758" t="str">
            <v>Yes</v>
          </cell>
          <cell r="K1758" t="str">
            <v/>
          </cell>
          <cell r="L1758">
            <v>12</v>
          </cell>
          <cell r="M1758">
            <v>4.0199999999999996</v>
          </cell>
          <cell r="N1758" t="str">
            <v>20%</v>
          </cell>
          <cell r="P1758">
            <v>3.82</v>
          </cell>
        </row>
        <row r="1759">
          <cell r="A1759" t="str">
            <v>PRA214SB</v>
          </cell>
          <cell r="B1759" t="str">
            <v>Precision Pro Shin &amp; Ankle Pads</v>
          </cell>
          <cell r="C1759" t="str">
            <v>Precision Pro Shin &amp; Ankle Pads</v>
          </cell>
          <cell r="D1759" t="str">
            <v>https://www.reydonsports.com/shop/product/1267</v>
          </cell>
          <cell r="E1759" t="str">
            <v>Black/Red</v>
          </cell>
          <cell r="F1759" t="str">
            <v>Small</v>
          </cell>
          <cell r="G1759" t="str">
            <v>5027535187551</v>
          </cell>
          <cell r="H1759" t="str">
            <v>Football - Soccer</v>
          </cell>
          <cell r="I1759" t="str">
            <v>Precision</v>
          </cell>
          <cell r="J1759" t="str">
            <v>Yes</v>
          </cell>
          <cell r="K1759" t="str">
            <v/>
          </cell>
          <cell r="L1759">
            <v>12</v>
          </cell>
          <cell r="M1759">
            <v>4.0199999999999996</v>
          </cell>
          <cell r="N1759" t="str">
            <v>20%</v>
          </cell>
          <cell r="P1759">
            <v>3.82</v>
          </cell>
        </row>
        <row r="1760">
          <cell r="A1760" t="str">
            <v>PRA214MB</v>
          </cell>
          <cell r="B1760" t="str">
            <v>Precision Pro Shin &amp; Ankle Pads</v>
          </cell>
          <cell r="C1760" t="str">
            <v>Precision Pro Shin &amp; Ankle Pads</v>
          </cell>
          <cell r="D1760" t="str">
            <v>https://www.reydonsports.com/shop/product/1267</v>
          </cell>
          <cell r="E1760" t="str">
            <v>Black/Red</v>
          </cell>
          <cell r="F1760" t="str">
            <v>Medium</v>
          </cell>
          <cell r="G1760" t="str">
            <v>5027535187568</v>
          </cell>
          <cell r="H1760" t="str">
            <v>Football - Soccer</v>
          </cell>
          <cell r="I1760" t="str">
            <v>Precision</v>
          </cell>
          <cell r="J1760" t="str">
            <v>Yes</v>
          </cell>
          <cell r="K1760" t="str">
            <v/>
          </cell>
          <cell r="L1760">
            <v>12</v>
          </cell>
          <cell r="M1760">
            <v>4.0199999999999996</v>
          </cell>
          <cell r="N1760" t="str">
            <v>20%</v>
          </cell>
          <cell r="P1760">
            <v>3.82</v>
          </cell>
        </row>
        <row r="1761">
          <cell r="A1761" t="str">
            <v>PRA214LB</v>
          </cell>
          <cell r="B1761" t="str">
            <v>Precision Pro Shin &amp; Ankle Pads</v>
          </cell>
          <cell r="C1761" t="str">
            <v>Precision Pro Shin &amp; Ankle Pads</v>
          </cell>
          <cell r="D1761" t="str">
            <v>https://www.reydonsports.com/shop/product/1267</v>
          </cell>
          <cell r="E1761" t="str">
            <v>Black/Red</v>
          </cell>
          <cell r="F1761" t="str">
            <v>Large</v>
          </cell>
          <cell r="G1761" t="str">
            <v>5027535187575</v>
          </cell>
          <cell r="H1761" t="str">
            <v>Football - Soccer</v>
          </cell>
          <cell r="I1761" t="str">
            <v>Precision</v>
          </cell>
          <cell r="J1761" t="str">
            <v>Yes</v>
          </cell>
          <cell r="K1761" t="str">
            <v/>
          </cell>
          <cell r="L1761">
            <v>12</v>
          </cell>
          <cell r="M1761">
            <v>4.0199999999999996</v>
          </cell>
          <cell r="N1761" t="str">
            <v>20%</v>
          </cell>
          <cell r="P1761">
            <v>3.82</v>
          </cell>
        </row>
        <row r="1762">
          <cell r="A1762" t="str">
            <v>PRA214XSL</v>
          </cell>
          <cell r="B1762" t="str">
            <v>Precision Pro Shin &amp; Ankle Pads</v>
          </cell>
          <cell r="C1762" t="str">
            <v>Precision Pro Shin &amp; Ankle Pads</v>
          </cell>
          <cell r="D1762" t="str">
            <v>https://www.reydonsports.com/shop/product/1267</v>
          </cell>
          <cell r="E1762" t="str">
            <v>Fluo Lime/Blue</v>
          </cell>
          <cell r="F1762" t="str">
            <v>XSmall</v>
          </cell>
          <cell r="G1762" t="str">
            <v>5027535187582</v>
          </cell>
          <cell r="H1762" t="str">
            <v>Football - Soccer</v>
          </cell>
          <cell r="I1762" t="str">
            <v>Precision</v>
          </cell>
          <cell r="J1762" t="str">
            <v>Yes</v>
          </cell>
          <cell r="K1762" t="str">
            <v/>
          </cell>
          <cell r="L1762">
            <v>12</v>
          </cell>
          <cell r="M1762">
            <v>4.0199999999999996</v>
          </cell>
          <cell r="N1762" t="str">
            <v>20%</v>
          </cell>
          <cell r="P1762">
            <v>3.82</v>
          </cell>
        </row>
        <row r="1763">
          <cell r="A1763" t="str">
            <v>PRA214SL</v>
          </cell>
          <cell r="B1763" t="str">
            <v>Precision Pro Shin &amp; Ankle Pads</v>
          </cell>
          <cell r="C1763" t="str">
            <v>Precision Pro Shin &amp; Ankle Pads</v>
          </cell>
          <cell r="D1763" t="str">
            <v>https://www.reydonsports.com/shop/product/1267</v>
          </cell>
          <cell r="E1763" t="str">
            <v>Fluo Lime/Blue</v>
          </cell>
          <cell r="F1763" t="str">
            <v>Small</v>
          </cell>
          <cell r="G1763" t="str">
            <v>5027535187599</v>
          </cell>
          <cell r="H1763" t="str">
            <v>Football - Soccer</v>
          </cell>
          <cell r="I1763" t="str">
            <v>Precision</v>
          </cell>
          <cell r="J1763" t="str">
            <v>Yes</v>
          </cell>
          <cell r="K1763" t="str">
            <v/>
          </cell>
          <cell r="L1763">
            <v>12</v>
          </cell>
          <cell r="M1763">
            <v>4.0199999999999996</v>
          </cell>
          <cell r="N1763" t="str">
            <v>20%</v>
          </cell>
          <cell r="P1763">
            <v>3.82</v>
          </cell>
        </row>
        <row r="1764">
          <cell r="A1764" t="str">
            <v>PRA214ML</v>
          </cell>
          <cell r="B1764" t="str">
            <v>Precision Pro Shin &amp; Ankle Pads</v>
          </cell>
          <cell r="C1764" t="str">
            <v>Precision Pro Shin &amp; Ankle Pads</v>
          </cell>
          <cell r="D1764" t="str">
            <v>https://www.reydonsports.com/shop/product/1267</v>
          </cell>
          <cell r="E1764" t="str">
            <v>Fluo Lime/Blue</v>
          </cell>
          <cell r="F1764" t="str">
            <v>Medium</v>
          </cell>
          <cell r="G1764" t="str">
            <v>5027535187605</v>
          </cell>
          <cell r="H1764" t="str">
            <v>Football - Soccer</v>
          </cell>
          <cell r="I1764" t="str">
            <v>Precision</v>
          </cell>
          <cell r="J1764" t="str">
            <v>Yes</v>
          </cell>
          <cell r="K1764" t="str">
            <v/>
          </cell>
          <cell r="L1764">
            <v>12</v>
          </cell>
          <cell r="M1764">
            <v>4.0199999999999996</v>
          </cell>
          <cell r="N1764" t="str">
            <v>20%</v>
          </cell>
          <cell r="P1764">
            <v>3.82</v>
          </cell>
        </row>
        <row r="1765">
          <cell r="A1765" t="str">
            <v>PRA214LL</v>
          </cell>
          <cell r="B1765" t="str">
            <v>Precision Pro Shin &amp; Ankle Pads</v>
          </cell>
          <cell r="C1765" t="str">
            <v>Precision Pro Shin &amp; Ankle Pads</v>
          </cell>
          <cell r="D1765" t="str">
            <v>https://www.reydonsports.com/shop/product/1267</v>
          </cell>
          <cell r="E1765" t="str">
            <v>Fluo Lime/Blue</v>
          </cell>
          <cell r="F1765" t="str">
            <v>Large</v>
          </cell>
          <cell r="G1765" t="str">
            <v>5027535187612</v>
          </cell>
          <cell r="H1765" t="str">
            <v>Football - Soccer</v>
          </cell>
          <cell r="I1765" t="str">
            <v>Precision</v>
          </cell>
          <cell r="J1765" t="str">
            <v>Yes</v>
          </cell>
          <cell r="K1765" t="str">
            <v/>
          </cell>
          <cell r="L1765">
            <v>12</v>
          </cell>
          <cell r="M1765">
            <v>4.0199999999999996</v>
          </cell>
          <cell r="N1765" t="str">
            <v>20%</v>
          </cell>
          <cell r="P1765">
            <v>3.82</v>
          </cell>
        </row>
        <row r="1766">
          <cell r="A1766" t="str">
            <v>PRA214XSR</v>
          </cell>
          <cell r="B1766" t="str">
            <v>Precision Pro Shin &amp; Ankle Pads</v>
          </cell>
          <cell r="C1766" t="str">
            <v>Precision Pro Shin &amp; Ankle Pads</v>
          </cell>
          <cell r="D1766" t="str">
            <v>https://www.reydonsports.com/shop/product/1267</v>
          </cell>
          <cell r="E1766" t="str">
            <v>Blue/Fluo Lime</v>
          </cell>
          <cell r="F1766" t="str">
            <v>XSmall</v>
          </cell>
          <cell r="G1766" t="str">
            <v>5027535187629</v>
          </cell>
          <cell r="H1766" t="str">
            <v>Football - Soccer</v>
          </cell>
          <cell r="I1766" t="str">
            <v>Precision</v>
          </cell>
          <cell r="J1766" t="str">
            <v>Yes</v>
          </cell>
          <cell r="K1766" t="str">
            <v/>
          </cell>
          <cell r="L1766">
            <v>12</v>
          </cell>
          <cell r="M1766">
            <v>4.0199999999999996</v>
          </cell>
          <cell r="N1766" t="str">
            <v>20%</v>
          </cell>
          <cell r="P1766">
            <v>3.82</v>
          </cell>
        </row>
        <row r="1767">
          <cell r="A1767" t="str">
            <v>PRA214SR</v>
          </cell>
          <cell r="B1767" t="str">
            <v>Precision Pro Shin &amp; Ankle Pads</v>
          </cell>
          <cell r="C1767" t="str">
            <v>Precision Pro Shin &amp; Ankle Pads</v>
          </cell>
          <cell r="D1767" t="str">
            <v>https://www.reydonsports.com/shop/product/1267</v>
          </cell>
          <cell r="E1767" t="str">
            <v>Blue/Fluo Lime</v>
          </cell>
          <cell r="F1767" t="str">
            <v>Small</v>
          </cell>
          <cell r="G1767" t="str">
            <v>5027535187636</v>
          </cell>
          <cell r="H1767" t="str">
            <v>Football - Soccer</v>
          </cell>
          <cell r="I1767" t="str">
            <v>Precision</v>
          </cell>
          <cell r="J1767" t="str">
            <v>Yes</v>
          </cell>
          <cell r="K1767" t="str">
            <v/>
          </cell>
          <cell r="L1767">
            <v>12</v>
          </cell>
          <cell r="M1767">
            <v>4.0199999999999996</v>
          </cell>
          <cell r="N1767" t="str">
            <v>20%</v>
          </cell>
          <cell r="P1767">
            <v>3.82</v>
          </cell>
        </row>
        <row r="1768">
          <cell r="A1768" t="str">
            <v>PRA214MR</v>
          </cell>
          <cell r="B1768" t="str">
            <v>Precision Pro Shin &amp; Ankle Pads</v>
          </cell>
          <cell r="C1768" t="str">
            <v>Precision Pro Shin &amp; Ankle Pads</v>
          </cell>
          <cell r="D1768" t="str">
            <v>https://www.reydonsports.com/shop/product/1267</v>
          </cell>
          <cell r="E1768" t="str">
            <v>Blue/Fluo Lime</v>
          </cell>
          <cell r="F1768" t="str">
            <v>Medium</v>
          </cell>
          <cell r="G1768" t="str">
            <v>5027535187643</v>
          </cell>
          <cell r="H1768" t="str">
            <v>Football - Soccer</v>
          </cell>
          <cell r="I1768" t="str">
            <v>Precision</v>
          </cell>
          <cell r="J1768" t="str">
            <v>Yes</v>
          </cell>
          <cell r="K1768" t="str">
            <v/>
          </cell>
          <cell r="L1768">
            <v>12</v>
          </cell>
          <cell r="M1768">
            <v>4.0199999999999996</v>
          </cell>
          <cell r="N1768" t="str">
            <v>20%</v>
          </cell>
          <cell r="P1768">
            <v>3.82</v>
          </cell>
        </row>
        <row r="1769">
          <cell r="A1769" t="str">
            <v>PRA214LR</v>
          </cell>
          <cell r="B1769" t="str">
            <v>Precision Pro Shin &amp; Ankle Pads</v>
          </cell>
          <cell r="C1769" t="str">
            <v>Precision Pro Shin &amp; Ankle Pads</v>
          </cell>
          <cell r="D1769" t="str">
            <v>https://www.reydonsports.com/shop/product/1267</v>
          </cell>
          <cell r="E1769" t="str">
            <v>Blue/Fluo Lime</v>
          </cell>
          <cell r="F1769" t="str">
            <v>Large</v>
          </cell>
          <cell r="G1769" t="str">
            <v>5027535187650</v>
          </cell>
          <cell r="H1769" t="str">
            <v>Football - Soccer</v>
          </cell>
          <cell r="I1769" t="str">
            <v>Precision</v>
          </cell>
          <cell r="J1769" t="str">
            <v>Yes</v>
          </cell>
          <cell r="K1769" t="str">
            <v/>
          </cell>
          <cell r="L1769">
            <v>12</v>
          </cell>
          <cell r="M1769">
            <v>4.0199999999999996</v>
          </cell>
          <cell r="N1769" t="str">
            <v>20%</v>
          </cell>
          <cell r="P1769">
            <v>3.82</v>
          </cell>
        </row>
        <row r="1770">
          <cell r="A1770" t="str">
            <v>PRA215XSB</v>
          </cell>
          <cell r="B1770" t="str">
            <v>Precision League "Slip-in" Pads</v>
          </cell>
          <cell r="C1770" t="str">
            <v>Precision League "Slip-in" Pads</v>
          </cell>
          <cell r="D1770" t="str">
            <v>https://www.reydonsports.com/shop/product/1122</v>
          </cell>
          <cell r="E1770" t="str">
            <v>Black/Red</v>
          </cell>
          <cell r="F1770" t="str">
            <v>XSmall</v>
          </cell>
          <cell r="G1770" t="str">
            <v>5027535187667</v>
          </cell>
          <cell r="H1770" t="str">
            <v>Football - Soccer</v>
          </cell>
          <cell r="I1770" t="str">
            <v>Precision</v>
          </cell>
          <cell r="J1770" t="str">
            <v>Yes</v>
          </cell>
          <cell r="K1770" t="str">
            <v/>
          </cell>
          <cell r="L1770">
            <v>8</v>
          </cell>
          <cell r="M1770">
            <v>3</v>
          </cell>
          <cell r="N1770" t="str">
            <v>20%</v>
          </cell>
          <cell r="P1770">
            <v>2.86</v>
          </cell>
        </row>
        <row r="1771">
          <cell r="A1771" t="str">
            <v>PRA215SB</v>
          </cell>
          <cell r="B1771" t="str">
            <v>Precision League "Slip-in" Pads</v>
          </cell>
          <cell r="C1771" t="str">
            <v>Precision League "Slip-in" Pads</v>
          </cell>
          <cell r="D1771" t="str">
            <v>https://www.reydonsports.com/shop/product/1122</v>
          </cell>
          <cell r="E1771" t="str">
            <v>Black/Red</v>
          </cell>
          <cell r="F1771" t="str">
            <v>Small</v>
          </cell>
          <cell r="G1771" t="str">
            <v>5027535187674</v>
          </cell>
          <cell r="H1771" t="str">
            <v>Football - Soccer</v>
          </cell>
          <cell r="I1771" t="str">
            <v>Precision</v>
          </cell>
          <cell r="J1771" t="str">
            <v>Yes</v>
          </cell>
          <cell r="K1771" t="str">
            <v/>
          </cell>
          <cell r="L1771">
            <v>8</v>
          </cell>
          <cell r="M1771">
            <v>3</v>
          </cell>
          <cell r="N1771" t="str">
            <v>20%</v>
          </cell>
          <cell r="P1771">
            <v>2.86</v>
          </cell>
        </row>
        <row r="1772">
          <cell r="A1772" t="str">
            <v>PRA215MB</v>
          </cell>
          <cell r="B1772" t="str">
            <v>Precision League "Slip-in" Pads</v>
          </cell>
          <cell r="C1772" t="str">
            <v>Precision League "Slip-in" Pads</v>
          </cell>
          <cell r="D1772" t="str">
            <v>https://www.reydonsports.com/shop/product/1122</v>
          </cell>
          <cell r="E1772" t="str">
            <v>Black/Red</v>
          </cell>
          <cell r="F1772" t="str">
            <v>Medium</v>
          </cell>
          <cell r="G1772" t="str">
            <v>5027535187681</v>
          </cell>
          <cell r="H1772" t="str">
            <v>Football - Soccer</v>
          </cell>
          <cell r="I1772" t="str">
            <v>Precision</v>
          </cell>
          <cell r="J1772" t="str">
            <v>Yes</v>
          </cell>
          <cell r="K1772" t="str">
            <v/>
          </cell>
          <cell r="L1772">
            <v>8</v>
          </cell>
          <cell r="M1772">
            <v>3</v>
          </cell>
          <cell r="N1772" t="str">
            <v>20%</v>
          </cell>
          <cell r="P1772">
            <v>2.86</v>
          </cell>
        </row>
        <row r="1773">
          <cell r="A1773" t="str">
            <v>PRA215LB</v>
          </cell>
          <cell r="B1773" t="str">
            <v>Precision League "Slip-in" Pads</v>
          </cell>
          <cell r="C1773" t="str">
            <v>Precision League "Slip-in" Pads</v>
          </cell>
          <cell r="D1773" t="str">
            <v>https://www.reydonsports.com/shop/product/1122</v>
          </cell>
          <cell r="E1773" t="str">
            <v>Black/Red</v>
          </cell>
          <cell r="F1773" t="str">
            <v>Large</v>
          </cell>
          <cell r="G1773" t="str">
            <v>5027535187698</v>
          </cell>
          <cell r="H1773" t="str">
            <v>Football - Soccer</v>
          </cell>
          <cell r="I1773" t="str">
            <v>Precision</v>
          </cell>
          <cell r="J1773" t="str">
            <v>Yes</v>
          </cell>
          <cell r="K1773" t="str">
            <v/>
          </cell>
          <cell r="L1773">
            <v>8</v>
          </cell>
          <cell r="M1773">
            <v>3</v>
          </cell>
          <cell r="N1773" t="str">
            <v>20%</v>
          </cell>
          <cell r="P1773">
            <v>2.86</v>
          </cell>
        </row>
        <row r="1774">
          <cell r="A1774" t="str">
            <v>PRA215XSL</v>
          </cell>
          <cell r="B1774" t="str">
            <v>Precision League "Slip-in" Pads</v>
          </cell>
          <cell r="C1774" t="str">
            <v>Precision League "Slip-in" Pads</v>
          </cell>
          <cell r="D1774" t="str">
            <v>https://www.reydonsports.com/shop/product/1122</v>
          </cell>
          <cell r="E1774" t="str">
            <v>Fluo Lime/Blue</v>
          </cell>
          <cell r="F1774" t="str">
            <v>XSmall</v>
          </cell>
          <cell r="G1774" t="str">
            <v>5027535187704</v>
          </cell>
          <cell r="H1774" t="str">
            <v>Football - Soccer</v>
          </cell>
          <cell r="I1774" t="str">
            <v>Precision</v>
          </cell>
          <cell r="J1774" t="str">
            <v>Yes</v>
          </cell>
          <cell r="K1774" t="str">
            <v/>
          </cell>
          <cell r="L1774">
            <v>8</v>
          </cell>
          <cell r="M1774">
            <v>3</v>
          </cell>
          <cell r="N1774" t="str">
            <v>20%</v>
          </cell>
          <cell r="P1774">
            <v>2.86</v>
          </cell>
        </row>
        <row r="1775">
          <cell r="A1775" t="str">
            <v>PRA215SL</v>
          </cell>
          <cell r="B1775" t="str">
            <v>Precision League "Slip-in" Pads</v>
          </cell>
          <cell r="C1775" t="str">
            <v>Precision League "Slip-in" Pads</v>
          </cell>
          <cell r="D1775" t="str">
            <v>https://www.reydonsports.com/shop/product/1122</v>
          </cell>
          <cell r="E1775" t="str">
            <v>Fluo Lime/Blue</v>
          </cell>
          <cell r="F1775" t="str">
            <v>Small</v>
          </cell>
          <cell r="G1775" t="str">
            <v>5027535187711</v>
          </cell>
          <cell r="H1775" t="str">
            <v>Football - Soccer</v>
          </cell>
          <cell r="I1775" t="str">
            <v>Precision</v>
          </cell>
          <cell r="J1775" t="str">
            <v>Yes</v>
          </cell>
          <cell r="K1775" t="str">
            <v/>
          </cell>
          <cell r="L1775">
            <v>8</v>
          </cell>
          <cell r="M1775">
            <v>3</v>
          </cell>
          <cell r="N1775" t="str">
            <v>20%</v>
          </cell>
          <cell r="P1775">
            <v>2.86</v>
          </cell>
        </row>
        <row r="1776">
          <cell r="A1776" t="str">
            <v>PRA215ML</v>
          </cell>
          <cell r="B1776" t="str">
            <v>Precision League "Slip-in" Pads</v>
          </cell>
          <cell r="C1776" t="str">
            <v>Precision League "Slip-in" Pads</v>
          </cell>
          <cell r="D1776" t="str">
            <v>https://www.reydonsports.com/shop/product/1122</v>
          </cell>
          <cell r="E1776" t="str">
            <v>Fluo Lime/Blue</v>
          </cell>
          <cell r="F1776" t="str">
            <v>Medium</v>
          </cell>
          <cell r="G1776" t="str">
            <v>5027535187728</v>
          </cell>
          <cell r="H1776" t="str">
            <v>Football - Soccer</v>
          </cell>
          <cell r="I1776" t="str">
            <v>Precision</v>
          </cell>
          <cell r="J1776" t="str">
            <v>Yes</v>
          </cell>
          <cell r="K1776" t="str">
            <v/>
          </cell>
          <cell r="L1776">
            <v>8</v>
          </cell>
          <cell r="M1776">
            <v>3</v>
          </cell>
          <cell r="N1776" t="str">
            <v>20%</v>
          </cell>
          <cell r="P1776">
            <v>2.86</v>
          </cell>
        </row>
        <row r="1777">
          <cell r="A1777" t="str">
            <v>PRA215LL</v>
          </cell>
          <cell r="B1777" t="str">
            <v>Precision League "Slip-in" Pads</v>
          </cell>
          <cell r="C1777" t="str">
            <v>Precision League "Slip-in" Pads</v>
          </cell>
          <cell r="D1777" t="str">
            <v>https://www.reydonsports.com/shop/product/1122</v>
          </cell>
          <cell r="E1777" t="str">
            <v>Fluo Lime/Blue</v>
          </cell>
          <cell r="F1777" t="str">
            <v>Large</v>
          </cell>
          <cell r="G1777" t="str">
            <v>5027535187735</v>
          </cell>
          <cell r="H1777" t="str">
            <v>Football - Soccer</v>
          </cell>
          <cell r="I1777" t="str">
            <v>Precision</v>
          </cell>
          <cell r="J1777" t="str">
            <v>Yes</v>
          </cell>
          <cell r="K1777" t="str">
            <v/>
          </cell>
          <cell r="L1777">
            <v>8</v>
          </cell>
          <cell r="M1777">
            <v>3</v>
          </cell>
          <cell r="N1777" t="str">
            <v>20%</v>
          </cell>
          <cell r="P1777">
            <v>2.86</v>
          </cell>
        </row>
        <row r="1778">
          <cell r="A1778" t="str">
            <v>PRA215XSR</v>
          </cell>
          <cell r="B1778" t="str">
            <v>Precision League "Slip-in" Pads</v>
          </cell>
          <cell r="C1778" t="str">
            <v>Precision League "Slip-in" Pads</v>
          </cell>
          <cell r="D1778" t="str">
            <v>https://www.reydonsports.com/shop/product/1122</v>
          </cell>
          <cell r="E1778" t="str">
            <v>Blue/Fluo Lime</v>
          </cell>
          <cell r="F1778" t="str">
            <v>XSmall</v>
          </cell>
          <cell r="G1778" t="str">
            <v>5027535187742</v>
          </cell>
          <cell r="H1778" t="str">
            <v>Football - Soccer</v>
          </cell>
          <cell r="I1778" t="str">
            <v>Precision</v>
          </cell>
          <cell r="J1778" t="str">
            <v>Yes</v>
          </cell>
          <cell r="K1778" t="str">
            <v/>
          </cell>
          <cell r="L1778">
            <v>8</v>
          </cell>
          <cell r="M1778">
            <v>3</v>
          </cell>
          <cell r="N1778" t="str">
            <v>20%</v>
          </cell>
          <cell r="P1778">
            <v>2.86</v>
          </cell>
        </row>
        <row r="1779">
          <cell r="A1779" t="str">
            <v>PRA215SR</v>
          </cell>
          <cell r="B1779" t="str">
            <v>Precision League "Slip-in" Pads</v>
          </cell>
          <cell r="C1779" t="str">
            <v>Precision League "Slip-in" Pads</v>
          </cell>
          <cell r="D1779" t="str">
            <v>https://www.reydonsports.com/shop/product/1122</v>
          </cell>
          <cell r="E1779" t="str">
            <v>Blue/Fluo Lime</v>
          </cell>
          <cell r="F1779" t="str">
            <v>Small</v>
          </cell>
          <cell r="G1779" t="str">
            <v>5027535187759</v>
          </cell>
          <cell r="H1779" t="str">
            <v>Football - Soccer</v>
          </cell>
          <cell r="I1779" t="str">
            <v>Precision</v>
          </cell>
          <cell r="J1779" t="str">
            <v>Yes</v>
          </cell>
          <cell r="K1779" t="str">
            <v/>
          </cell>
          <cell r="L1779">
            <v>8</v>
          </cell>
          <cell r="M1779">
            <v>3</v>
          </cell>
          <cell r="N1779" t="str">
            <v>20%</v>
          </cell>
          <cell r="P1779">
            <v>2.86</v>
          </cell>
        </row>
        <row r="1780">
          <cell r="A1780" t="str">
            <v>PRA215MR</v>
          </cell>
          <cell r="B1780" t="str">
            <v>Precision League "Slip-in" Pads</v>
          </cell>
          <cell r="C1780" t="str">
            <v>Precision League "Slip-in" Pads</v>
          </cell>
          <cell r="D1780" t="str">
            <v>https://www.reydonsports.com/shop/product/1122</v>
          </cell>
          <cell r="E1780" t="str">
            <v>Blue/Fluo Lime</v>
          </cell>
          <cell r="F1780" t="str">
            <v>Medium</v>
          </cell>
          <cell r="G1780" t="str">
            <v>5027535187766</v>
          </cell>
          <cell r="H1780" t="str">
            <v>Football - Soccer</v>
          </cell>
          <cell r="I1780" t="str">
            <v>Precision</v>
          </cell>
          <cell r="J1780" t="str">
            <v>Yes</v>
          </cell>
          <cell r="K1780" t="str">
            <v/>
          </cell>
          <cell r="L1780">
            <v>8</v>
          </cell>
          <cell r="M1780">
            <v>3</v>
          </cell>
          <cell r="N1780" t="str">
            <v>20%</v>
          </cell>
          <cell r="P1780">
            <v>2.86</v>
          </cell>
        </row>
        <row r="1781">
          <cell r="A1781" t="str">
            <v>PRA215LR</v>
          </cell>
          <cell r="B1781" t="str">
            <v>Precision League "Slip-in" Pads</v>
          </cell>
          <cell r="C1781" t="str">
            <v>Precision League "Slip-in" Pads</v>
          </cell>
          <cell r="D1781" t="str">
            <v>https://www.reydonsports.com/shop/product/1122</v>
          </cell>
          <cell r="E1781" t="str">
            <v>Blue/Fluo Lime</v>
          </cell>
          <cell r="F1781" t="str">
            <v>Large</v>
          </cell>
          <cell r="G1781" t="str">
            <v>5027535187773</v>
          </cell>
          <cell r="H1781" t="str">
            <v>Football - Soccer</v>
          </cell>
          <cell r="I1781" t="str">
            <v>Precision</v>
          </cell>
          <cell r="J1781" t="str">
            <v>Yes</v>
          </cell>
          <cell r="K1781" t="str">
            <v/>
          </cell>
          <cell r="L1781">
            <v>8</v>
          </cell>
          <cell r="M1781">
            <v>3</v>
          </cell>
          <cell r="N1781" t="str">
            <v>20%</v>
          </cell>
          <cell r="P1781">
            <v>2.86</v>
          </cell>
        </row>
        <row r="1782">
          <cell r="A1782" t="str">
            <v>PRA220SB</v>
          </cell>
          <cell r="B1782" t="str">
            <v>Precision Pro Matrix Shinguards</v>
          </cell>
          <cell r="C1782" t="str">
            <v>Precision Pro Matrix Shinguards</v>
          </cell>
          <cell r="D1782" t="str">
            <v>https://www.reydonsports.com/shop/product/9045</v>
          </cell>
          <cell r="E1782" t="str">
            <v>Black/Chrome</v>
          </cell>
          <cell r="F1782" t="str">
            <v>Small</v>
          </cell>
          <cell r="G1782" t="str">
            <v>5027535187780</v>
          </cell>
          <cell r="H1782" t="str">
            <v>Football - Soccer</v>
          </cell>
          <cell r="I1782" t="str">
            <v>Precision</v>
          </cell>
          <cell r="J1782" t="str">
            <v>Yes</v>
          </cell>
          <cell r="K1782" t="str">
            <v/>
          </cell>
          <cell r="L1782">
            <v>15</v>
          </cell>
          <cell r="M1782">
            <v>6</v>
          </cell>
          <cell r="N1782" t="str">
            <v>20%</v>
          </cell>
          <cell r="P1782">
            <v>5.7</v>
          </cell>
        </row>
        <row r="1783">
          <cell r="A1783" t="str">
            <v>PRA220MB</v>
          </cell>
          <cell r="B1783" t="str">
            <v>Precision Pro Matrix Shinguards</v>
          </cell>
          <cell r="C1783" t="str">
            <v>Precision Pro Matrix Shinguards</v>
          </cell>
          <cell r="D1783" t="str">
            <v>https://www.reydonsports.com/shop/product/9045</v>
          </cell>
          <cell r="E1783" t="str">
            <v>Black/Chrome</v>
          </cell>
          <cell r="F1783" t="str">
            <v>Medium</v>
          </cell>
          <cell r="G1783" t="str">
            <v>5027535187797</v>
          </cell>
          <cell r="H1783" t="str">
            <v>Football - Soccer</v>
          </cell>
          <cell r="I1783" t="str">
            <v>Precision</v>
          </cell>
          <cell r="J1783" t="str">
            <v>Yes</v>
          </cell>
          <cell r="K1783" t="str">
            <v/>
          </cell>
          <cell r="L1783">
            <v>15</v>
          </cell>
          <cell r="M1783">
            <v>6</v>
          </cell>
          <cell r="N1783" t="str">
            <v>20%</v>
          </cell>
          <cell r="P1783">
            <v>5.7</v>
          </cell>
        </row>
        <row r="1784">
          <cell r="A1784" t="str">
            <v>PRA220LB</v>
          </cell>
          <cell r="B1784" t="str">
            <v>Precision Pro Matrix Shinguards</v>
          </cell>
          <cell r="C1784" t="str">
            <v>Precision Pro Matrix Shinguards</v>
          </cell>
          <cell r="D1784" t="str">
            <v>https://www.reydonsports.com/shop/product/9045</v>
          </cell>
          <cell r="E1784" t="str">
            <v>Black/Chrome</v>
          </cell>
          <cell r="F1784" t="str">
            <v>Large</v>
          </cell>
          <cell r="G1784" t="str">
            <v>5027535187803</v>
          </cell>
          <cell r="H1784" t="str">
            <v>Football - Soccer</v>
          </cell>
          <cell r="I1784" t="str">
            <v>Precision</v>
          </cell>
          <cell r="J1784" t="str">
            <v>Yes</v>
          </cell>
          <cell r="K1784" t="str">
            <v/>
          </cell>
          <cell r="L1784">
            <v>15</v>
          </cell>
          <cell r="M1784">
            <v>6</v>
          </cell>
          <cell r="N1784" t="str">
            <v>20%</v>
          </cell>
          <cell r="P1784">
            <v>5.7</v>
          </cell>
        </row>
        <row r="1785">
          <cell r="A1785" t="str">
            <v>PRA220SW</v>
          </cell>
          <cell r="B1785" t="str">
            <v>Precision Pro Matrix Shinguards</v>
          </cell>
          <cell r="C1785" t="str">
            <v>Precision Pro Matrix Shinguards</v>
          </cell>
          <cell r="D1785" t="str">
            <v>https://www.reydonsports.com/shop/product/9045</v>
          </cell>
          <cell r="E1785" t="str">
            <v>White/Black</v>
          </cell>
          <cell r="F1785" t="str">
            <v>Small</v>
          </cell>
          <cell r="G1785" t="str">
            <v>5027535187810</v>
          </cell>
          <cell r="H1785" t="str">
            <v>Football - Soccer</v>
          </cell>
          <cell r="I1785" t="str">
            <v>Precision</v>
          </cell>
          <cell r="J1785" t="str">
            <v>Yes</v>
          </cell>
          <cell r="K1785" t="str">
            <v/>
          </cell>
          <cell r="L1785">
            <v>15</v>
          </cell>
          <cell r="M1785">
            <v>6</v>
          </cell>
          <cell r="N1785" t="str">
            <v>20%</v>
          </cell>
          <cell r="P1785">
            <v>5.7</v>
          </cell>
        </row>
        <row r="1786">
          <cell r="A1786" t="str">
            <v>PRA220MW</v>
          </cell>
          <cell r="B1786" t="str">
            <v>Precision Pro Matrix Shinguards</v>
          </cell>
          <cell r="C1786" t="str">
            <v>Precision Pro Matrix Shinguards</v>
          </cell>
          <cell r="D1786" t="str">
            <v>https://www.reydonsports.com/shop/product/9045</v>
          </cell>
          <cell r="E1786" t="str">
            <v>White/Black</v>
          </cell>
          <cell r="F1786" t="str">
            <v>Medium</v>
          </cell>
          <cell r="G1786" t="str">
            <v>5027535187827</v>
          </cell>
          <cell r="H1786" t="str">
            <v>Football - Soccer</v>
          </cell>
          <cell r="I1786" t="str">
            <v>Precision</v>
          </cell>
          <cell r="J1786" t="str">
            <v>Yes</v>
          </cell>
          <cell r="K1786" t="str">
            <v/>
          </cell>
          <cell r="L1786">
            <v>15</v>
          </cell>
          <cell r="M1786">
            <v>6</v>
          </cell>
          <cell r="N1786" t="str">
            <v>20%</v>
          </cell>
          <cell r="P1786">
            <v>5.7</v>
          </cell>
        </row>
        <row r="1787">
          <cell r="A1787" t="str">
            <v>PRA220LW</v>
          </cell>
          <cell r="B1787" t="str">
            <v>Precision Pro Matrix Shinguards</v>
          </cell>
          <cell r="C1787" t="str">
            <v>Precision Pro Matrix Shinguards</v>
          </cell>
          <cell r="D1787" t="str">
            <v>https://www.reydonsports.com/shop/product/9045</v>
          </cell>
          <cell r="E1787" t="str">
            <v>White/Black</v>
          </cell>
          <cell r="F1787" t="str">
            <v>Large</v>
          </cell>
          <cell r="G1787" t="str">
            <v>5027535187834</v>
          </cell>
          <cell r="H1787" t="str">
            <v>Football - Soccer</v>
          </cell>
          <cell r="I1787" t="str">
            <v>Precision</v>
          </cell>
          <cell r="J1787" t="str">
            <v>Yes</v>
          </cell>
          <cell r="K1787" t="str">
            <v/>
          </cell>
          <cell r="L1787">
            <v>15</v>
          </cell>
          <cell r="M1787">
            <v>6</v>
          </cell>
          <cell r="N1787" t="str">
            <v>20%</v>
          </cell>
          <cell r="P1787">
            <v>5.7</v>
          </cell>
        </row>
        <row r="1788">
          <cell r="A1788" t="str">
            <v>PRA221LB</v>
          </cell>
          <cell r="B1788" t="str">
            <v>Precision Pro Matrix Shinguard Sleeves</v>
          </cell>
          <cell r="C1788" t="str">
            <v>Precision Pro Matrix Shinguard Sleeves</v>
          </cell>
          <cell r="D1788" t="str">
            <v>https://www.reydonsports.com/shop/product/9435</v>
          </cell>
          <cell r="E1788" t="str">
            <v>Black/Chrome</v>
          </cell>
          <cell r="F1788" t="str">
            <v>Large</v>
          </cell>
          <cell r="G1788" t="str">
            <v>5027535187841</v>
          </cell>
          <cell r="H1788" t="str">
            <v>Football - Soccer</v>
          </cell>
          <cell r="I1788" t="str">
            <v>Precision</v>
          </cell>
          <cell r="J1788" t="str">
            <v>Yes</v>
          </cell>
          <cell r="K1788" t="str">
            <v/>
          </cell>
          <cell r="L1788">
            <v>6</v>
          </cell>
          <cell r="M1788">
            <v>2.52</v>
          </cell>
          <cell r="N1788" t="str">
            <v>20%</v>
          </cell>
          <cell r="P1788">
            <v>2.4</v>
          </cell>
        </row>
        <row r="1789">
          <cell r="A1789" t="str">
            <v>PRA221LW</v>
          </cell>
          <cell r="B1789" t="str">
            <v>Precision Pro Matrix Shinguard Sleeves</v>
          </cell>
          <cell r="C1789" t="str">
            <v>Precision Pro Matrix Shinguard Sleeves</v>
          </cell>
          <cell r="D1789" t="str">
            <v>https://www.reydonsports.com/shop/product/9435</v>
          </cell>
          <cell r="E1789" t="str">
            <v>White/Black</v>
          </cell>
          <cell r="F1789" t="str">
            <v>Large</v>
          </cell>
          <cell r="G1789" t="str">
            <v>5027535187858</v>
          </cell>
          <cell r="H1789" t="str">
            <v>Football - Soccer</v>
          </cell>
          <cell r="I1789" t="str">
            <v>Precision</v>
          </cell>
          <cell r="J1789" t="str">
            <v>Yes</v>
          </cell>
          <cell r="K1789" t="str">
            <v/>
          </cell>
          <cell r="L1789">
            <v>6</v>
          </cell>
          <cell r="M1789">
            <v>2.52</v>
          </cell>
          <cell r="N1789" t="str">
            <v>20%</v>
          </cell>
          <cell r="P1789">
            <v>2.4</v>
          </cell>
        </row>
        <row r="1790">
          <cell r="A1790" t="str">
            <v>PRA221MB</v>
          </cell>
          <cell r="B1790" t="str">
            <v>Precision Pro Matrix Shinguard Sleeves</v>
          </cell>
          <cell r="C1790" t="str">
            <v>Precision Pro Matrix Shinguard Sleeves</v>
          </cell>
          <cell r="D1790" t="str">
            <v>https://www.reydonsports.com/shop/product/9435</v>
          </cell>
          <cell r="E1790" t="str">
            <v>Black/Chrome</v>
          </cell>
          <cell r="F1790" t="str">
            <v>Medium</v>
          </cell>
          <cell r="G1790" t="str">
            <v>5027535187865</v>
          </cell>
          <cell r="H1790" t="str">
            <v>Football - Soccer</v>
          </cell>
          <cell r="I1790" t="str">
            <v>Precision</v>
          </cell>
          <cell r="J1790" t="str">
            <v>Yes</v>
          </cell>
          <cell r="K1790" t="str">
            <v/>
          </cell>
          <cell r="L1790">
            <v>6</v>
          </cell>
          <cell r="M1790">
            <v>2.52</v>
          </cell>
          <cell r="N1790" t="str">
            <v>20%</v>
          </cell>
          <cell r="P1790">
            <v>2.4</v>
          </cell>
        </row>
        <row r="1791">
          <cell r="A1791" t="str">
            <v>PRA221MW</v>
          </cell>
          <cell r="B1791" t="str">
            <v>Precision Pro Matrix Shinguard Sleeves</v>
          </cell>
          <cell r="C1791" t="str">
            <v>Precision Pro Matrix Shinguard Sleeves</v>
          </cell>
          <cell r="D1791" t="str">
            <v>https://www.reydonsports.com/shop/product/9435</v>
          </cell>
          <cell r="E1791" t="str">
            <v>White/Black</v>
          </cell>
          <cell r="F1791" t="str">
            <v>Medium</v>
          </cell>
          <cell r="G1791" t="str">
            <v>5027535187872</v>
          </cell>
          <cell r="H1791" t="str">
            <v>Football - Soccer</v>
          </cell>
          <cell r="I1791" t="str">
            <v>Precision</v>
          </cell>
          <cell r="J1791" t="str">
            <v>Yes</v>
          </cell>
          <cell r="K1791" t="str">
            <v/>
          </cell>
          <cell r="L1791">
            <v>6</v>
          </cell>
          <cell r="M1791">
            <v>2.52</v>
          </cell>
          <cell r="N1791" t="str">
            <v>20%</v>
          </cell>
          <cell r="P1791">
            <v>2.4</v>
          </cell>
        </row>
        <row r="1792">
          <cell r="A1792" t="str">
            <v>PRA221SB</v>
          </cell>
          <cell r="B1792" t="str">
            <v>Precision Pro Matrix Shinguard Sleeves</v>
          </cell>
          <cell r="C1792" t="str">
            <v>Precision Pro Matrix Shinguard Sleeves</v>
          </cell>
          <cell r="D1792" t="str">
            <v>https://www.reydonsports.com/shop/product/9435</v>
          </cell>
          <cell r="E1792" t="str">
            <v>Black/Chrome</v>
          </cell>
          <cell r="F1792" t="str">
            <v>Small</v>
          </cell>
          <cell r="G1792" t="str">
            <v>5027535187889</v>
          </cell>
          <cell r="H1792" t="str">
            <v>Football - Soccer</v>
          </cell>
          <cell r="I1792" t="str">
            <v>Precision</v>
          </cell>
          <cell r="J1792" t="str">
            <v>Yes</v>
          </cell>
          <cell r="K1792" t="str">
            <v/>
          </cell>
          <cell r="L1792">
            <v>6</v>
          </cell>
          <cell r="M1792">
            <v>2.52</v>
          </cell>
          <cell r="N1792" t="str">
            <v>20%</v>
          </cell>
          <cell r="P1792">
            <v>2.4</v>
          </cell>
        </row>
        <row r="1793">
          <cell r="A1793" t="str">
            <v>PRA221SW</v>
          </cell>
          <cell r="B1793" t="str">
            <v>Precision Pro Matrix Shinguard Sleeves</v>
          </cell>
          <cell r="C1793" t="str">
            <v>Precision Pro Matrix Shinguard Sleeves</v>
          </cell>
          <cell r="D1793" t="str">
            <v>https://www.reydonsports.com/shop/product/9435</v>
          </cell>
          <cell r="E1793" t="str">
            <v>White/Black</v>
          </cell>
          <cell r="F1793" t="str">
            <v>Small</v>
          </cell>
          <cell r="G1793" t="str">
            <v>5027535187896</v>
          </cell>
          <cell r="H1793" t="str">
            <v>Football - Soccer</v>
          </cell>
          <cell r="I1793" t="str">
            <v>Precision</v>
          </cell>
          <cell r="J1793" t="str">
            <v>Yes</v>
          </cell>
          <cell r="K1793" t="str">
            <v/>
          </cell>
          <cell r="L1793">
            <v>6</v>
          </cell>
          <cell r="M1793">
            <v>2.52</v>
          </cell>
          <cell r="N1793" t="str">
            <v>20%</v>
          </cell>
          <cell r="P1793">
            <v>2.4</v>
          </cell>
        </row>
        <row r="1794">
          <cell r="A1794" t="str">
            <v>PRA240</v>
          </cell>
          <cell r="B1794" t="str">
            <v>Precision Shin Guard Stays</v>
          </cell>
          <cell r="C1794" t="str">
            <v>Precision Shin Guard Stays</v>
          </cell>
          <cell r="D1794" t="str">
            <v>https://www.reydonsports.com/shop/product/1335</v>
          </cell>
          <cell r="E1794" t="str">
            <v>Black</v>
          </cell>
          <cell r="F1794" t="str">
            <v/>
          </cell>
          <cell r="G1794" t="str">
            <v>5027535187513</v>
          </cell>
          <cell r="H1794" t="str">
            <v>Football - Soccer</v>
          </cell>
          <cell r="I1794" t="str">
            <v>Precision</v>
          </cell>
          <cell r="J1794" t="str">
            <v>Yes</v>
          </cell>
          <cell r="K1794" t="str">
            <v/>
          </cell>
          <cell r="L1794">
            <v>5</v>
          </cell>
          <cell r="M1794">
            <v>1.92</v>
          </cell>
          <cell r="N1794" t="str">
            <v>20%</v>
          </cell>
          <cell r="P1794">
            <v>1.82</v>
          </cell>
        </row>
        <row r="1795">
          <cell r="A1795" t="str">
            <v>PRA241J</v>
          </cell>
          <cell r="B1795" t="str">
            <v>Precision Ankle Protectors</v>
          </cell>
          <cell r="C1795" t="str">
            <v>Precision Ankle Protectors</v>
          </cell>
          <cell r="D1795" t="str">
            <v>https://www.reydonsports.com/shop/product/889</v>
          </cell>
          <cell r="E1795" t="str">
            <v>Black</v>
          </cell>
          <cell r="F1795" t="str">
            <v>Junior</v>
          </cell>
          <cell r="G1795" t="str">
            <v>5027535187520</v>
          </cell>
          <cell r="H1795" t="str">
            <v>Football - Soccer</v>
          </cell>
          <cell r="I1795" t="str">
            <v>Precision</v>
          </cell>
          <cell r="J1795" t="str">
            <v>Yes</v>
          </cell>
          <cell r="K1795" t="str">
            <v/>
          </cell>
          <cell r="L1795">
            <v>5</v>
          </cell>
          <cell r="M1795">
            <v>1.74</v>
          </cell>
          <cell r="N1795" t="str">
            <v>20%</v>
          </cell>
          <cell r="P1795">
            <v>1.66</v>
          </cell>
        </row>
        <row r="1796">
          <cell r="A1796" t="str">
            <v>PRA241S</v>
          </cell>
          <cell r="B1796" t="str">
            <v>Precision Ankle Protectors</v>
          </cell>
          <cell r="C1796" t="str">
            <v>Precision Ankle Protectors</v>
          </cell>
          <cell r="D1796" t="str">
            <v>https://www.reydonsports.com/shop/product/889</v>
          </cell>
          <cell r="E1796" t="str">
            <v>Black</v>
          </cell>
          <cell r="F1796" t="str">
            <v>Adult</v>
          </cell>
          <cell r="G1796" t="str">
            <v>5027535187537</v>
          </cell>
          <cell r="H1796" t="str">
            <v>Football - Soccer</v>
          </cell>
          <cell r="I1796" t="str">
            <v>Precision</v>
          </cell>
          <cell r="J1796" t="str">
            <v>Yes</v>
          </cell>
          <cell r="K1796" t="str">
            <v/>
          </cell>
          <cell r="L1796">
            <v>5</v>
          </cell>
          <cell r="M1796">
            <v>1.74</v>
          </cell>
          <cell r="N1796" t="str">
            <v>20%</v>
          </cell>
          <cell r="P1796">
            <v>1.66</v>
          </cell>
        </row>
        <row r="1797">
          <cell r="A1797" t="str">
            <v>PRG83806</v>
          </cell>
          <cell r="B1797" t="str">
            <v>Precision Junior Elite 2.0 Blackout GK Gloves</v>
          </cell>
          <cell r="C1797" t="str">
            <v>Precision Junior Elite 2.0 Blackout GK Gloves</v>
          </cell>
          <cell r="D1797" t="str">
            <v>https://www.reydonsports.com/shop/product/40636</v>
          </cell>
          <cell r="E1797" t="str">
            <v/>
          </cell>
          <cell r="F1797" t="str">
            <v>6</v>
          </cell>
          <cell r="G1797" t="str">
            <v>5027535004292</v>
          </cell>
          <cell r="H1797" t="str">
            <v>Football - Goalkeeping</v>
          </cell>
          <cell r="I1797" t="str">
            <v>Precision</v>
          </cell>
          <cell r="J1797" t="str">
            <v>Yes</v>
          </cell>
          <cell r="K1797" t="str">
            <v/>
          </cell>
          <cell r="L1797">
            <v>75</v>
          </cell>
          <cell r="M1797">
            <v>40.92</v>
          </cell>
          <cell r="N1797" t="str">
            <v>0%</v>
          </cell>
          <cell r="P1797">
            <v>38.880000000000003</v>
          </cell>
        </row>
        <row r="1798">
          <cell r="A1798" t="str">
            <v>PRG83807</v>
          </cell>
          <cell r="B1798" t="str">
            <v>Precision Junior Elite 2.0 Blackout GK Gloves</v>
          </cell>
          <cell r="C1798" t="str">
            <v>Precision Junior Elite 2.0 Blackout GK Gloves</v>
          </cell>
          <cell r="D1798" t="str">
            <v>https://www.reydonsports.com/shop/product/40636</v>
          </cell>
          <cell r="E1798" t="str">
            <v/>
          </cell>
          <cell r="F1798" t="str">
            <v>7</v>
          </cell>
          <cell r="G1798" t="str">
            <v>5027535004308</v>
          </cell>
          <cell r="H1798" t="str">
            <v>Football - Goalkeeping</v>
          </cell>
          <cell r="I1798" t="str">
            <v>Precision</v>
          </cell>
          <cell r="J1798" t="str">
            <v>Yes</v>
          </cell>
          <cell r="K1798" t="str">
            <v/>
          </cell>
          <cell r="L1798">
            <v>75</v>
          </cell>
          <cell r="M1798">
            <v>40.92</v>
          </cell>
          <cell r="N1798" t="str">
            <v>0%</v>
          </cell>
          <cell r="P1798">
            <v>38.880000000000003</v>
          </cell>
        </row>
        <row r="1799">
          <cell r="A1799" t="str">
            <v>PRG83908</v>
          </cell>
          <cell r="B1799" t="str">
            <v>Precision Elite 2.0 Blackout GK Gloves</v>
          </cell>
          <cell r="C1799" t="str">
            <v>Precision Elite 2.0 Blackout GK Gloves</v>
          </cell>
          <cell r="D1799" t="str">
            <v>https://www.reydonsports.com/shop/product/40635</v>
          </cell>
          <cell r="E1799" t="str">
            <v/>
          </cell>
          <cell r="F1799" t="str">
            <v>8</v>
          </cell>
          <cell r="G1799" t="str">
            <v>5027535004315</v>
          </cell>
          <cell r="H1799" t="str">
            <v>Football - Goalkeeping</v>
          </cell>
          <cell r="I1799" t="str">
            <v>Precision</v>
          </cell>
          <cell r="J1799" t="str">
            <v>Yes</v>
          </cell>
          <cell r="K1799" t="str">
            <v/>
          </cell>
          <cell r="L1799">
            <v>90</v>
          </cell>
          <cell r="M1799">
            <v>40.92</v>
          </cell>
          <cell r="N1799" t="str">
            <v>20%</v>
          </cell>
          <cell r="P1799">
            <v>38.880000000000003</v>
          </cell>
        </row>
        <row r="1800">
          <cell r="A1800" t="str">
            <v>PRG83908H</v>
          </cell>
          <cell r="B1800" t="str">
            <v>Precision Elite 2.0 Blackout GK Gloves</v>
          </cell>
          <cell r="C1800" t="str">
            <v>Precision Elite 2.0 Blackout GK Gloves</v>
          </cell>
          <cell r="D1800" t="str">
            <v>https://www.reydonsports.com/shop/product/40635</v>
          </cell>
          <cell r="E1800" t="str">
            <v/>
          </cell>
          <cell r="F1800" t="str">
            <v>8.5</v>
          </cell>
          <cell r="G1800" t="str">
            <v>5027535004322</v>
          </cell>
          <cell r="H1800" t="str">
            <v>Football - Goalkeeping</v>
          </cell>
          <cell r="I1800" t="str">
            <v>Precision</v>
          </cell>
          <cell r="J1800" t="str">
            <v>Yes</v>
          </cell>
          <cell r="K1800" t="str">
            <v/>
          </cell>
          <cell r="L1800">
            <v>90</v>
          </cell>
          <cell r="M1800">
            <v>40.92</v>
          </cell>
          <cell r="N1800" t="str">
            <v>20%</v>
          </cell>
          <cell r="P1800">
            <v>38.880000000000003</v>
          </cell>
        </row>
        <row r="1801">
          <cell r="A1801" t="str">
            <v>PRG83909</v>
          </cell>
          <cell r="B1801" t="str">
            <v>Precision Elite 2.0 Blackout GK Gloves</v>
          </cell>
          <cell r="C1801" t="str">
            <v>Precision Elite 2.0 Blackout GK Gloves</v>
          </cell>
          <cell r="D1801" t="str">
            <v>https://www.reydonsports.com/shop/product/40635</v>
          </cell>
          <cell r="E1801" t="str">
            <v/>
          </cell>
          <cell r="F1801" t="str">
            <v>9</v>
          </cell>
          <cell r="G1801" t="str">
            <v>5027535004339</v>
          </cell>
          <cell r="H1801" t="str">
            <v>Football - Goalkeeping</v>
          </cell>
          <cell r="I1801" t="str">
            <v>Precision</v>
          </cell>
          <cell r="J1801" t="str">
            <v>Yes</v>
          </cell>
          <cell r="K1801" t="str">
            <v/>
          </cell>
          <cell r="L1801">
            <v>90</v>
          </cell>
          <cell r="M1801">
            <v>40.92</v>
          </cell>
          <cell r="N1801" t="str">
            <v>20%</v>
          </cell>
          <cell r="P1801">
            <v>38.880000000000003</v>
          </cell>
        </row>
        <row r="1802">
          <cell r="A1802" t="str">
            <v>PRG83909H</v>
          </cell>
          <cell r="B1802" t="str">
            <v>Precision Elite 2.0 Blackout GK Gloves</v>
          </cell>
          <cell r="C1802" t="str">
            <v>Precision Elite 2.0 Blackout GK Gloves</v>
          </cell>
          <cell r="D1802" t="str">
            <v>https://www.reydonsports.com/shop/product/40635</v>
          </cell>
          <cell r="E1802" t="str">
            <v/>
          </cell>
          <cell r="F1802" t="str">
            <v>9.5</v>
          </cell>
          <cell r="G1802" t="str">
            <v>5027535004346</v>
          </cell>
          <cell r="H1802" t="str">
            <v>Football - Goalkeeping</v>
          </cell>
          <cell r="I1802" t="str">
            <v>Precision</v>
          </cell>
          <cell r="J1802" t="str">
            <v>Yes</v>
          </cell>
          <cell r="K1802" t="str">
            <v/>
          </cell>
          <cell r="L1802">
            <v>90</v>
          </cell>
          <cell r="M1802">
            <v>40.92</v>
          </cell>
          <cell r="N1802" t="str">
            <v>20%</v>
          </cell>
          <cell r="P1802">
            <v>38.880000000000003</v>
          </cell>
        </row>
        <row r="1803">
          <cell r="A1803" t="str">
            <v>PRG83910</v>
          </cell>
          <cell r="B1803" t="str">
            <v>Precision Elite 2.0 Blackout GK Gloves</v>
          </cell>
          <cell r="C1803" t="str">
            <v>Precision Elite 2.0 Blackout GK Gloves</v>
          </cell>
          <cell r="D1803" t="str">
            <v>https://www.reydonsports.com/shop/product/40635</v>
          </cell>
          <cell r="E1803" t="str">
            <v/>
          </cell>
          <cell r="F1803" t="str">
            <v>10</v>
          </cell>
          <cell r="G1803" t="str">
            <v>5027535004353</v>
          </cell>
          <cell r="H1803" t="str">
            <v>Football - Goalkeeping</v>
          </cell>
          <cell r="I1803" t="str">
            <v>Precision</v>
          </cell>
          <cell r="J1803" t="str">
            <v>Yes</v>
          </cell>
          <cell r="K1803" t="str">
            <v/>
          </cell>
          <cell r="L1803">
            <v>90</v>
          </cell>
          <cell r="M1803">
            <v>40.92</v>
          </cell>
          <cell r="N1803" t="str">
            <v>20%</v>
          </cell>
          <cell r="P1803">
            <v>38.880000000000003</v>
          </cell>
        </row>
        <row r="1804">
          <cell r="A1804" t="str">
            <v>PRG83910H</v>
          </cell>
          <cell r="B1804" t="str">
            <v>Precision Elite 2.0 Blackout GK Gloves</v>
          </cell>
          <cell r="C1804" t="str">
            <v>Precision Elite 2.0 Blackout GK Gloves</v>
          </cell>
          <cell r="D1804" t="str">
            <v>https://www.reydonsports.com/shop/product/40635</v>
          </cell>
          <cell r="E1804" t="str">
            <v/>
          </cell>
          <cell r="F1804" t="str">
            <v>10.5</v>
          </cell>
          <cell r="G1804" t="str">
            <v>5027535004360</v>
          </cell>
          <cell r="H1804" t="str">
            <v>Football - Goalkeeping</v>
          </cell>
          <cell r="I1804" t="str">
            <v>Precision</v>
          </cell>
          <cell r="J1804" t="str">
            <v>Yes</v>
          </cell>
          <cell r="K1804" t="str">
            <v/>
          </cell>
          <cell r="L1804">
            <v>90</v>
          </cell>
          <cell r="M1804">
            <v>40.92</v>
          </cell>
          <cell r="N1804" t="str">
            <v>20%</v>
          </cell>
          <cell r="P1804">
            <v>38.880000000000003</v>
          </cell>
        </row>
        <row r="1805">
          <cell r="A1805" t="str">
            <v>PRG83911</v>
          </cell>
          <cell r="B1805" t="str">
            <v>Precision Elite 2.0 Blackout GK Gloves</v>
          </cell>
          <cell r="C1805" t="str">
            <v>Precision Elite 2.0 Blackout GK Gloves</v>
          </cell>
          <cell r="D1805" t="str">
            <v>https://www.reydonsports.com/shop/product/40635</v>
          </cell>
          <cell r="E1805" t="str">
            <v/>
          </cell>
          <cell r="F1805" t="str">
            <v>11</v>
          </cell>
          <cell r="G1805" t="str">
            <v>5027535004377</v>
          </cell>
          <cell r="H1805" t="str">
            <v>Football - Goalkeeping</v>
          </cell>
          <cell r="I1805" t="str">
            <v>Precision</v>
          </cell>
          <cell r="J1805" t="str">
            <v>Yes</v>
          </cell>
          <cell r="K1805" t="str">
            <v/>
          </cell>
          <cell r="L1805">
            <v>90</v>
          </cell>
          <cell r="M1805">
            <v>40.92</v>
          </cell>
          <cell r="N1805" t="str">
            <v>20%</v>
          </cell>
          <cell r="P1805">
            <v>38.880000000000003</v>
          </cell>
        </row>
        <row r="1806">
          <cell r="A1806" t="str">
            <v>PRG83006</v>
          </cell>
          <cell r="B1806" t="str">
            <v>Precision Junior Elite 2.0 Contact GK Gloves</v>
          </cell>
          <cell r="C1806" t="str">
            <v>Precision Junior Elite 2.0 Contact GK Gloves</v>
          </cell>
          <cell r="D1806" t="str">
            <v>https://www.reydonsports.com/shop/product/40555</v>
          </cell>
          <cell r="E1806" t="str">
            <v/>
          </cell>
          <cell r="F1806" t="str">
            <v>6</v>
          </cell>
          <cell r="G1806" t="str">
            <v>5027535003004</v>
          </cell>
          <cell r="H1806" t="str">
            <v>Football - Goalkeeping</v>
          </cell>
          <cell r="I1806" t="str">
            <v>Precision</v>
          </cell>
          <cell r="J1806" t="str">
            <v>Yes</v>
          </cell>
          <cell r="K1806" t="str">
            <v/>
          </cell>
          <cell r="L1806">
            <v>75</v>
          </cell>
          <cell r="M1806">
            <v>40.92</v>
          </cell>
          <cell r="N1806" t="str">
            <v>0%</v>
          </cell>
          <cell r="P1806">
            <v>38.880000000000003</v>
          </cell>
        </row>
        <row r="1807">
          <cell r="A1807" t="str">
            <v>PRG83007</v>
          </cell>
          <cell r="B1807" t="str">
            <v>Precision Junior Elite 2.0 Contact GK Gloves</v>
          </cell>
          <cell r="C1807" t="str">
            <v>Precision Junior Elite 2.0 Contact GK Gloves</v>
          </cell>
          <cell r="D1807" t="str">
            <v>https://www.reydonsports.com/shop/product/40555</v>
          </cell>
          <cell r="E1807" t="str">
            <v/>
          </cell>
          <cell r="F1807" t="str">
            <v>7</v>
          </cell>
          <cell r="G1807" t="str">
            <v>5027535003011</v>
          </cell>
          <cell r="H1807" t="str">
            <v>Football - Goalkeeping</v>
          </cell>
          <cell r="I1807" t="str">
            <v>Precision</v>
          </cell>
          <cell r="J1807" t="str">
            <v>Yes</v>
          </cell>
          <cell r="K1807" t="str">
            <v/>
          </cell>
          <cell r="L1807">
            <v>75</v>
          </cell>
          <cell r="M1807">
            <v>40.92</v>
          </cell>
          <cell r="N1807" t="str">
            <v>0%</v>
          </cell>
          <cell r="P1807">
            <v>38.880000000000003</v>
          </cell>
        </row>
        <row r="1808">
          <cell r="A1808" t="str">
            <v>PRG83108</v>
          </cell>
          <cell r="B1808" t="str">
            <v>Precision Elite 2.0 Contact GK Gloves</v>
          </cell>
          <cell r="C1808" t="str">
            <v>Precision Elite 2.0 Contact GK Gloves</v>
          </cell>
          <cell r="D1808" t="str">
            <v>https://www.reydonsports.com/shop/product/40554</v>
          </cell>
          <cell r="E1808" t="str">
            <v/>
          </cell>
          <cell r="F1808" t="str">
            <v>8</v>
          </cell>
          <cell r="G1808" t="str">
            <v>5027535003028</v>
          </cell>
          <cell r="H1808" t="str">
            <v>Football - Goalkeeping</v>
          </cell>
          <cell r="I1808" t="str">
            <v>Precision</v>
          </cell>
          <cell r="J1808" t="str">
            <v>Yes</v>
          </cell>
          <cell r="K1808" t="str">
            <v/>
          </cell>
          <cell r="L1808">
            <v>90</v>
          </cell>
          <cell r="M1808">
            <v>40.92</v>
          </cell>
          <cell r="N1808" t="str">
            <v>20%</v>
          </cell>
          <cell r="P1808">
            <v>38.880000000000003</v>
          </cell>
        </row>
        <row r="1809">
          <cell r="A1809" t="str">
            <v>PRG83108H</v>
          </cell>
          <cell r="B1809" t="str">
            <v>Precision Elite 2.0 Contact GK Gloves</v>
          </cell>
          <cell r="C1809" t="str">
            <v>Precision Elite 2.0 Contact GK Gloves</v>
          </cell>
          <cell r="D1809" t="str">
            <v>https://www.reydonsports.com/shop/product/40554</v>
          </cell>
          <cell r="E1809" t="str">
            <v/>
          </cell>
          <cell r="F1809" t="str">
            <v>8.5</v>
          </cell>
          <cell r="G1809" t="str">
            <v>5027535003035</v>
          </cell>
          <cell r="H1809" t="str">
            <v>Football - Goalkeeping</v>
          </cell>
          <cell r="I1809" t="str">
            <v>Precision</v>
          </cell>
          <cell r="J1809" t="str">
            <v>Yes</v>
          </cell>
          <cell r="K1809" t="str">
            <v/>
          </cell>
          <cell r="L1809">
            <v>90</v>
          </cell>
          <cell r="M1809">
            <v>40.92</v>
          </cell>
          <cell r="N1809" t="str">
            <v>20%</v>
          </cell>
          <cell r="P1809">
            <v>38.880000000000003</v>
          </cell>
        </row>
        <row r="1810">
          <cell r="A1810" t="str">
            <v>PRG83109</v>
          </cell>
          <cell r="B1810" t="str">
            <v>Precision Elite 2.0 Contact GK Gloves</v>
          </cell>
          <cell r="C1810" t="str">
            <v>Precision Elite 2.0 Contact GK Gloves</v>
          </cell>
          <cell r="D1810" t="str">
            <v>https://www.reydonsports.com/shop/product/40554</v>
          </cell>
          <cell r="E1810" t="str">
            <v/>
          </cell>
          <cell r="F1810" t="str">
            <v>9</v>
          </cell>
          <cell r="G1810" t="str">
            <v>5027535003042</v>
          </cell>
          <cell r="H1810" t="str">
            <v>Football - Goalkeeping</v>
          </cell>
          <cell r="I1810" t="str">
            <v>Precision</v>
          </cell>
          <cell r="J1810" t="str">
            <v>Yes</v>
          </cell>
          <cell r="K1810" t="str">
            <v/>
          </cell>
          <cell r="L1810">
            <v>90</v>
          </cell>
          <cell r="M1810">
            <v>40.92</v>
          </cell>
          <cell r="N1810" t="str">
            <v>20%</v>
          </cell>
          <cell r="P1810">
            <v>38.880000000000003</v>
          </cell>
        </row>
        <row r="1811">
          <cell r="A1811" t="str">
            <v>PRG83109H</v>
          </cell>
          <cell r="B1811" t="str">
            <v>Precision Elite 2.0 Contact GK Gloves</v>
          </cell>
          <cell r="C1811" t="str">
            <v>Precision Elite 2.0 Contact GK Gloves</v>
          </cell>
          <cell r="D1811" t="str">
            <v>https://www.reydonsports.com/shop/product/40554</v>
          </cell>
          <cell r="E1811" t="str">
            <v/>
          </cell>
          <cell r="F1811" t="str">
            <v>9.5</v>
          </cell>
          <cell r="G1811" t="str">
            <v>5027535003059</v>
          </cell>
          <cell r="H1811" t="str">
            <v>Football - Goalkeeping</v>
          </cell>
          <cell r="I1811" t="str">
            <v>Precision</v>
          </cell>
          <cell r="J1811" t="str">
            <v>Yes</v>
          </cell>
          <cell r="K1811" t="str">
            <v/>
          </cell>
          <cell r="L1811">
            <v>90</v>
          </cell>
          <cell r="M1811">
            <v>40.92</v>
          </cell>
          <cell r="N1811" t="str">
            <v>20%</v>
          </cell>
          <cell r="P1811">
            <v>38.880000000000003</v>
          </cell>
        </row>
        <row r="1812">
          <cell r="A1812" t="str">
            <v>PRG83110</v>
          </cell>
          <cell r="B1812" t="str">
            <v>Precision Elite 2.0 Contact GK Gloves</v>
          </cell>
          <cell r="C1812" t="str">
            <v>Precision Elite 2.0 Contact GK Gloves</v>
          </cell>
          <cell r="D1812" t="str">
            <v>https://www.reydonsports.com/shop/product/40554</v>
          </cell>
          <cell r="E1812" t="str">
            <v/>
          </cell>
          <cell r="F1812" t="str">
            <v>10</v>
          </cell>
          <cell r="G1812" t="str">
            <v>5027535003066</v>
          </cell>
          <cell r="H1812" t="str">
            <v>Football - Goalkeeping</v>
          </cell>
          <cell r="I1812" t="str">
            <v>Precision</v>
          </cell>
          <cell r="J1812" t="str">
            <v>Yes</v>
          </cell>
          <cell r="K1812" t="str">
            <v/>
          </cell>
          <cell r="L1812">
            <v>90</v>
          </cell>
          <cell r="M1812">
            <v>40.92</v>
          </cell>
          <cell r="N1812" t="str">
            <v>20%</v>
          </cell>
          <cell r="P1812">
            <v>38.880000000000003</v>
          </cell>
        </row>
        <row r="1813">
          <cell r="A1813" t="str">
            <v>PRG83110H</v>
          </cell>
          <cell r="B1813" t="str">
            <v>Precision Elite 2.0 Contact GK Gloves</v>
          </cell>
          <cell r="C1813" t="str">
            <v>Precision Elite 2.0 Contact GK Gloves</v>
          </cell>
          <cell r="D1813" t="str">
            <v>https://www.reydonsports.com/shop/product/40554</v>
          </cell>
          <cell r="E1813" t="str">
            <v/>
          </cell>
          <cell r="F1813" t="str">
            <v>10.5</v>
          </cell>
          <cell r="G1813" t="str">
            <v>5027535003073</v>
          </cell>
          <cell r="H1813" t="str">
            <v>Football - Goalkeeping</v>
          </cell>
          <cell r="I1813" t="str">
            <v>Precision</v>
          </cell>
          <cell r="J1813" t="str">
            <v>Yes</v>
          </cell>
          <cell r="K1813" t="str">
            <v/>
          </cell>
          <cell r="L1813">
            <v>90</v>
          </cell>
          <cell r="M1813">
            <v>40.92</v>
          </cell>
          <cell r="N1813" t="str">
            <v>20%</v>
          </cell>
          <cell r="P1813">
            <v>38.880000000000003</v>
          </cell>
        </row>
        <row r="1814">
          <cell r="A1814" t="str">
            <v>PRG83111</v>
          </cell>
          <cell r="B1814" t="str">
            <v>Precision Elite 2.0 Contact GK Gloves</v>
          </cell>
          <cell r="C1814" t="str">
            <v>Precision Elite 2.0 Contact GK Gloves</v>
          </cell>
          <cell r="D1814" t="str">
            <v>https://www.reydonsports.com/shop/product/40554</v>
          </cell>
          <cell r="E1814" t="str">
            <v/>
          </cell>
          <cell r="F1814" t="str">
            <v>11</v>
          </cell>
          <cell r="G1814" t="str">
            <v>5027535003080</v>
          </cell>
          <cell r="H1814" t="str">
            <v>Football - Goalkeeping</v>
          </cell>
          <cell r="I1814" t="str">
            <v>Precision</v>
          </cell>
          <cell r="J1814" t="str">
            <v>Yes</v>
          </cell>
          <cell r="K1814" t="str">
            <v/>
          </cell>
          <cell r="L1814">
            <v>90</v>
          </cell>
          <cell r="M1814">
            <v>40.92</v>
          </cell>
          <cell r="N1814" t="str">
            <v>20%</v>
          </cell>
          <cell r="P1814">
            <v>38.880000000000003</v>
          </cell>
        </row>
        <row r="1815">
          <cell r="A1815" t="str">
            <v>PRG83206</v>
          </cell>
          <cell r="B1815" t="str">
            <v>Precision Junior Elite 2.0 Quartz GK Gloves</v>
          </cell>
          <cell r="C1815" t="str">
            <v>Precision Junior Elite 2.0 Quartz GK Gloves</v>
          </cell>
          <cell r="D1815" t="str">
            <v>https://www.reydonsports.com/shop/product/40557</v>
          </cell>
          <cell r="E1815" t="str">
            <v/>
          </cell>
          <cell r="F1815" t="str">
            <v>6</v>
          </cell>
          <cell r="G1815" t="str">
            <v>5027535003097</v>
          </cell>
          <cell r="H1815" t="str">
            <v>Football - Goalkeeping</v>
          </cell>
          <cell r="I1815" t="str">
            <v>Precision</v>
          </cell>
          <cell r="J1815" t="str">
            <v>Yes</v>
          </cell>
          <cell r="K1815" t="str">
            <v/>
          </cell>
          <cell r="L1815">
            <v>70</v>
          </cell>
          <cell r="M1815">
            <v>38.159999999999997</v>
          </cell>
          <cell r="N1815" t="str">
            <v>0%</v>
          </cell>
          <cell r="P1815">
            <v>36.25</v>
          </cell>
        </row>
        <row r="1816">
          <cell r="A1816" t="str">
            <v>PRG83207</v>
          </cell>
          <cell r="B1816" t="str">
            <v>Precision Junior Elite 2.0 Quartz GK Gloves</v>
          </cell>
          <cell r="C1816" t="str">
            <v>Precision Junior Elite 2.0 Quartz GK Gloves</v>
          </cell>
          <cell r="D1816" t="str">
            <v>https://www.reydonsports.com/shop/product/40557</v>
          </cell>
          <cell r="E1816" t="str">
            <v/>
          </cell>
          <cell r="F1816" t="str">
            <v>7</v>
          </cell>
          <cell r="G1816" t="str">
            <v>5027535003103</v>
          </cell>
          <cell r="H1816" t="str">
            <v>Football - Goalkeeping</v>
          </cell>
          <cell r="I1816" t="str">
            <v>Precision</v>
          </cell>
          <cell r="J1816" t="str">
            <v>Yes</v>
          </cell>
          <cell r="K1816" t="str">
            <v/>
          </cell>
          <cell r="L1816">
            <v>70</v>
          </cell>
          <cell r="M1816">
            <v>38.159999999999997</v>
          </cell>
          <cell r="N1816" t="str">
            <v>0%</v>
          </cell>
          <cell r="P1816">
            <v>36.25</v>
          </cell>
        </row>
        <row r="1817">
          <cell r="A1817" t="str">
            <v>PRG83308</v>
          </cell>
          <cell r="B1817" t="str">
            <v>Precision Elite 2.0 Quartz GK Gloves</v>
          </cell>
          <cell r="C1817" t="str">
            <v>Precision Elite 2.0 Quartz GK Gloves</v>
          </cell>
          <cell r="D1817" t="str">
            <v>https://www.reydonsports.com/shop/product/40556</v>
          </cell>
          <cell r="E1817" t="str">
            <v/>
          </cell>
          <cell r="F1817" t="str">
            <v>8</v>
          </cell>
          <cell r="G1817" t="str">
            <v>5027535003110</v>
          </cell>
          <cell r="H1817" t="str">
            <v>Football - Goalkeeping</v>
          </cell>
          <cell r="I1817" t="str">
            <v>Precision</v>
          </cell>
          <cell r="J1817" t="str">
            <v>Yes</v>
          </cell>
          <cell r="K1817" t="str">
            <v/>
          </cell>
          <cell r="L1817">
            <v>84</v>
          </cell>
          <cell r="M1817">
            <v>38.159999999999997</v>
          </cell>
          <cell r="N1817" t="str">
            <v>20%</v>
          </cell>
          <cell r="P1817">
            <v>36.25</v>
          </cell>
        </row>
        <row r="1818">
          <cell r="A1818" t="str">
            <v>PRG83308H</v>
          </cell>
          <cell r="B1818" t="str">
            <v>Precision Elite 2.0 Quartz GK Gloves</v>
          </cell>
          <cell r="C1818" t="str">
            <v>Precision Elite 2.0 Quartz GK Gloves</v>
          </cell>
          <cell r="D1818" t="str">
            <v>https://www.reydonsports.com/shop/product/40556</v>
          </cell>
          <cell r="E1818" t="str">
            <v/>
          </cell>
          <cell r="F1818" t="str">
            <v>8.5</v>
          </cell>
          <cell r="G1818" t="str">
            <v>5027535003127</v>
          </cell>
          <cell r="H1818" t="str">
            <v>Football - Goalkeeping</v>
          </cell>
          <cell r="I1818" t="str">
            <v>Precision</v>
          </cell>
          <cell r="J1818" t="str">
            <v>Yes</v>
          </cell>
          <cell r="K1818" t="str">
            <v/>
          </cell>
          <cell r="L1818">
            <v>84</v>
          </cell>
          <cell r="M1818">
            <v>38.159999999999997</v>
          </cell>
          <cell r="N1818" t="str">
            <v>20%</v>
          </cell>
          <cell r="P1818">
            <v>36.25</v>
          </cell>
        </row>
        <row r="1819">
          <cell r="A1819" t="str">
            <v>PRG83309</v>
          </cell>
          <cell r="B1819" t="str">
            <v>Precision Elite 2.0 Quartz GK Gloves</v>
          </cell>
          <cell r="C1819" t="str">
            <v>Precision Elite 2.0 Quartz GK Gloves</v>
          </cell>
          <cell r="D1819" t="str">
            <v>https://www.reydonsports.com/shop/product/40556</v>
          </cell>
          <cell r="E1819" t="str">
            <v/>
          </cell>
          <cell r="F1819" t="str">
            <v>9</v>
          </cell>
          <cell r="G1819" t="str">
            <v>5027535003134</v>
          </cell>
          <cell r="H1819" t="str">
            <v>Football - Goalkeeping</v>
          </cell>
          <cell r="I1819" t="str">
            <v>Precision</v>
          </cell>
          <cell r="J1819" t="str">
            <v>Yes</v>
          </cell>
          <cell r="K1819" t="str">
            <v/>
          </cell>
          <cell r="L1819">
            <v>84</v>
          </cell>
          <cell r="M1819">
            <v>38.159999999999997</v>
          </cell>
          <cell r="N1819" t="str">
            <v>20%</v>
          </cell>
          <cell r="P1819">
            <v>36.25</v>
          </cell>
        </row>
        <row r="1820">
          <cell r="A1820" t="str">
            <v>PRG83309H</v>
          </cell>
          <cell r="B1820" t="str">
            <v>Precision Elite 2.0 Quartz GK Gloves</v>
          </cell>
          <cell r="C1820" t="str">
            <v>Precision Elite 2.0 Quartz GK Gloves</v>
          </cell>
          <cell r="D1820" t="str">
            <v>https://www.reydonsports.com/shop/product/40556</v>
          </cell>
          <cell r="E1820" t="str">
            <v/>
          </cell>
          <cell r="F1820" t="str">
            <v>9.5</v>
          </cell>
          <cell r="G1820" t="str">
            <v>5027535003141</v>
          </cell>
          <cell r="H1820" t="str">
            <v>Football - Goalkeeping</v>
          </cell>
          <cell r="I1820" t="str">
            <v>Precision</v>
          </cell>
          <cell r="J1820" t="str">
            <v>Yes</v>
          </cell>
          <cell r="K1820" t="str">
            <v/>
          </cell>
          <cell r="L1820">
            <v>84</v>
          </cell>
          <cell r="M1820">
            <v>38.159999999999997</v>
          </cell>
          <cell r="N1820" t="str">
            <v>20%</v>
          </cell>
          <cell r="P1820">
            <v>36.25</v>
          </cell>
        </row>
        <row r="1821">
          <cell r="A1821" t="str">
            <v>PRG83310</v>
          </cell>
          <cell r="B1821" t="str">
            <v>Precision Elite 2.0 Quartz GK Gloves</v>
          </cell>
          <cell r="C1821" t="str">
            <v>Precision Elite 2.0 Quartz GK Gloves</v>
          </cell>
          <cell r="D1821" t="str">
            <v>https://www.reydonsports.com/shop/product/40556</v>
          </cell>
          <cell r="E1821" t="str">
            <v/>
          </cell>
          <cell r="F1821" t="str">
            <v>10</v>
          </cell>
          <cell r="G1821" t="str">
            <v>5027535003158</v>
          </cell>
          <cell r="H1821" t="str">
            <v>Football - Goalkeeping</v>
          </cell>
          <cell r="I1821" t="str">
            <v>Precision</v>
          </cell>
          <cell r="J1821" t="str">
            <v>Yes</v>
          </cell>
          <cell r="K1821" t="str">
            <v/>
          </cell>
          <cell r="L1821">
            <v>84</v>
          </cell>
          <cell r="M1821">
            <v>38.159999999999997</v>
          </cell>
          <cell r="N1821" t="str">
            <v>20%</v>
          </cell>
          <cell r="P1821">
            <v>36.25</v>
          </cell>
        </row>
        <row r="1822">
          <cell r="A1822" t="str">
            <v>PRG83310H</v>
          </cell>
          <cell r="B1822" t="str">
            <v>Precision Elite 2.0 Quartz GK Gloves</v>
          </cell>
          <cell r="C1822" t="str">
            <v>Precision Elite 2.0 Quartz GK Gloves</v>
          </cell>
          <cell r="D1822" t="str">
            <v>https://www.reydonsports.com/shop/product/40556</v>
          </cell>
          <cell r="E1822" t="str">
            <v/>
          </cell>
          <cell r="F1822" t="str">
            <v>10.5</v>
          </cell>
          <cell r="G1822" t="str">
            <v>5027535003165</v>
          </cell>
          <cell r="H1822" t="str">
            <v>Football - Goalkeeping</v>
          </cell>
          <cell r="I1822" t="str">
            <v>Precision</v>
          </cell>
          <cell r="J1822" t="str">
            <v>Yes</v>
          </cell>
          <cell r="K1822" t="str">
            <v/>
          </cell>
          <cell r="L1822">
            <v>84</v>
          </cell>
          <cell r="M1822">
            <v>38.159999999999997</v>
          </cell>
          <cell r="N1822" t="str">
            <v>20%</v>
          </cell>
          <cell r="P1822">
            <v>36.25</v>
          </cell>
        </row>
        <row r="1823">
          <cell r="A1823" t="str">
            <v>PRG83311</v>
          </cell>
          <cell r="B1823" t="str">
            <v>Precision Elite 2.0 Quartz GK Gloves</v>
          </cell>
          <cell r="C1823" t="str">
            <v>Precision Elite 2.0 Quartz GK Gloves</v>
          </cell>
          <cell r="D1823" t="str">
            <v>https://www.reydonsports.com/shop/product/40556</v>
          </cell>
          <cell r="E1823" t="str">
            <v/>
          </cell>
          <cell r="F1823" t="str">
            <v>11</v>
          </cell>
          <cell r="G1823" t="str">
            <v>5027535003172</v>
          </cell>
          <cell r="H1823" t="str">
            <v>Football - Goalkeeping</v>
          </cell>
          <cell r="I1823" t="str">
            <v>Precision</v>
          </cell>
          <cell r="J1823" t="str">
            <v>Yes</v>
          </cell>
          <cell r="K1823" t="str">
            <v/>
          </cell>
          <cell r="L1823">
            <v>84</v>
          </cell>
          <cell r="M1823">
            <v>38.159999999999997</v>
          </cell>
          <cell r="N1823" t="str">
            <v>20%</v>
          </cell>
          <cell r="P1823">
            <v>36.25</v>
          </cell>
        </row>
        <row r="1824">
          <cell r="A1824" t="str">
            <v>PRG83406</v>
          </cell>
          <cell r="B1824" t="str">
            <v>Precision Junior Elite 2.0 Giga GK Gloves</v>
          </cell>
          <cell r="C1824" t="str">
            <v>Precision Junior Elite 2.0 Giga GK Gloves</v>
          </cell>
          <cell r="D1824" t="str">
            <v>https://www.reydonsports.com/shop/product/40559</v>
          </cell>
          <cell r="E1824" t="str">
            <v/>
          </cell>
          <cell r="F1824" t="str">
            <v>6</v>
          </cell>
          <cell r="G1824" t="str">
            <v>5027535003189</v>
          </cell>
          <cell r="H1824" t="str">
            <v>Football - Goalkeeping</v>
          </cell>
          <cell r="I1824" t="str">
            <v>Precision</v>
          </cell>
          <cell r="J1824" t="str">
            <v>Yes</v>
          </cell>
          <cell r="K1824" t="str">
            <v/>
          </cell>
          <cell r="L1824">
            <v>60</v>
          </cell>
          <cell r="M1824">
            <v>32.76</v>
          </cell>
          <cell r="N1824" t="str">
            <v>0%</v>
          </cell>
          <cell r="P1824">
            <v>31.13</v>
          </cell>
        </row>
        <row r="1825">
          <cell r="A1825" t="str">
            <v>PRG83407</v>
          </cell>
          <cell r="B1825" t="str">
            <v>Precision Junior Elite 2.0 Giga GK Gloves</v>
          </cell>
          <cell r="C1825" t="str">
            <v>Precision Junior Elite 2.0 Giga GK Gloves</v>
          </cell>
          <cell r="D1825" t="str">
            <v>https://www.reydonsports.com/shop/product/40559</v>
          </cell>
          <cell r="E1825" t="str">
            <v/>
          </cell>
          <cell r="F1825" t="str">
            <v>7</v>
          </cell>
          <cell r="G1825" t="str">
            <v>5027535003196</v>
          </cell>
          <cell r="H1825" t="str">
            <v>Football - Goalkeeping</v>
          </cell>
          <cell r="I1825" t="str">
            <v>Precision</v>
          </cell>
          <cell r="J1825" t="str">
            <v>Yes</v>
          </cell>
          <cell r="K1825" t="str">
            <v/>
          </cell>
          <cell r="L1825">
            <v>60</v>
          </cell>
          <cell r="M1825">
            <v>32.76</v>
          </cell>
          <cell r="N1825" t="str">
            <v>0%</v>
          </cell>
          <cell r="P1825">
            <v>31.13</v>
          </cell>
        </row>
        <row r="1826">
          <cell r="A1826" t="str">
            <v>PRG83508</v>
          </cell>
          <cell r="B1826" t="str">
            <v>Precision Elite 2.0 Giga GK Gloves</v>
          </cell>
          <cell r="C1826" t="str">
            <v>Precision Elite 2.0 Giga GK Gloves</v>
          </cell>
          <cell r="D1826" t="str">
            <v>https://www.reydonsports.com/shop/product/40558</v>
          </cell>
          <cell r="E1826" t="str">
            <v/>
          </cell>
          <cell r="F1826" t="str">
            <v>8</v>
          </cell>
          <cell r="G1826" t="str">
            <v>5027535003202</v>
          </cell>
          <cell r="H1826" t="str">
            <v>Football - Goalkeeping</v>
          </cell>
          <cell r="I1826" t="str">
            <v>Precision</v>
          </cell>
          <cell r="J1826" t="str">
            <v>Yes</v>
          </cell>
          <cell r="K1826" t="str">
            <v/>
          </cell>
          <cell r="L1826">
            <v>72</v>
          </cell>
          <cell r="M1826">
            <v>32.76</v>
          </cell>
          <cell r="N1826" t="str">
            <v>20%</v>
          </cell>
          <cell r="P1826">
            <v>31.13</v>
          </cell>
        </row>
        <row r="1827">
          <cell r="A1827" t="str">
            <v>PRG83508H</v>
          </cell>
          <cell r="B1827" t="str">
            <v>Precision Elite 2.0 Giga GK Gloves</v>
          </cell>
          <cell r="C1827" t="str">
            <v>Precision Elite 2.0 Giga GK Gloves</v>
          </cell>
          <cell r="D1827" t="str">
            <v>https://www.reydonsports.com/shop/product/40558</v>
          </cell>
          <cell r="E1827" t="str">
            <v/>
          </cell>
          <cell r="F1827" t="str">
            <v>8.5</v>
          </cell>
          <cell r="G1827" t="str">
            <v>5027535003219</v>
          </cell>
          <cell r="H1827" t="str">
            <v>Football - Goalkeeping</v>
          </cell>
          <cell r="I1827" t="str">
            <v>Precision</v>
          </cell>
          <cell r="J1827" t="str">
            <v>Yes</v>
          </cell>
          <cell r="K1827" t="str">
            <v/>
          </cell>
          <cell r="L1827">
            <v>72</v>
          </cell>
          <cell r="M1827">
            <v>32.76</v>
          </cell>
          <cell r="N1827" t="str">
            <v>20%</v>
          </cell>
          <cell r="P1827">
            <v>31.13</v>
          </cell>
        </row>
        <row r="1828">
          <cell r="A1828" t="str">
            <v>PRG83509</v>
          </cell>
          <cell r="B1828" t="str">
            <v>Precision Elite 2.0 Giga GK Gloves</v>
          </cell>
          <cell r="C1828" t="str">
            <v>Precision Elite 2.0 Giga GK Gloves</v>
          </cell>
          <cell r="D1828" t="str">
            <v>https://www.reydonsports.com/shop/product/40558</v>
          </cell>
          <cell r="E1828" t="str">
            <v/>
          </cell>
          <cell r="F1828" t="str">
            <v>9</v>
          </cell>
          <cell r="G1828" t="str">
            <v>5027535003226</v>
          </cell>
          <cell r="H1828" t="str">
            <v>Football - Goalkeeping</v>
          </cell>
          <cell r="I1828" t="str">
            <v>Precision</v>
          </cell>
          <cell r="J1828" t="str">
            <v>Yes</v>
          </cell>
          <cell r="K1828" t="str">
            <v/>
          </cell>
          <cell r="L1828">
            <v>72</v>
          </cell>
          <cell r="M1828">
            <v>32.76</v>
          </cell>
          <cell r="N1828" t="str">
            <v>20%</v>
          </cell>
          <cell r="P1828">
            <v>31.13</v>
          </cell>
        </row>
        <row r="1829">
          <cell r="A1829" t="str">
            <v>PRG83509H</v>
          </cell>
          <cell r="B1829" t="str">
            <v>Precision Elite 2.0 Giga GK Gloves</v>
          </cell>
          <cell r="C1829" t="str">
            <v>Precision Elite 2.0 Giga GK Gloves</v>
          </cell>
          <cell r="D1829" t="str">
            <v>https://www.reydonsports.com/shop/product/40558</v>
          </cell>
          <cell r="E1829" t="str">
            <v/>
          </cell>
          <cell r="F1829" t="str">
            <v>9.5</v>
          </cell>
          <cell r="G1829" t="str">
            <v>5027535003233</v>
          </cell>
          <cell r="H1829" t="str">
            <v>Football - Goalkeeping</v>
          </cell>
          <cell r="I1829" t="str">
            <v>Precision</v>
          </cell>
          <cell r="J1829" t="str">
            <v>Yes</v>
          </cell>
          <cell r="K1829" t="str">
            <v/>
          </cell>
          <cell r="L1829">
            <v>72</v>
          </cell>
          <cell r="M1829">
            <v>32.76</v>
          </cell>
          <cell r="N1829" t="str">
            <v>20%</v>
          </cell>
          <cell r="P1829">
            <v>31.13</v>
          </cell>
        </row>
        <row r="1830">
          <cell r="A1830" t="str">
            <v>PRG83510</v>
          </cell>
          <cell r="B1830" t="str">
            <v>Precision Elite 2.0 Giga GK Gloves</v>
          </cell>
          <cell r="C1830" t="str">
            <v>Precision Elite 2.0 Giga GK Gloves</v>
          </cell>
          <cell r="D1830" t="str">
            <v>https://www.reydonsports.com/shop/product/40558</v>
          </cell>
          <cell r="E1830" t="str">
            <v/>
          </cell>
          <cell r="F1830" t="str">
            <v>10</v>
          </cell>
          <cell r="G1830" t="str">
            <v>5027535003240</v>
          </cell>
          <cell r="H1830" t="str">
            <v>Football - Goalkeeping</v>
          </cell>
          <cell r="I1830" t="str">
            <v>Precision</v>
          </cell>
          <cell r="J1830" t="str">
            <v>Yes</v>
          </cell>
          <cell r="K1830" t="str">
            <v/>
          </cell>
          <cell r="L1830">
            <v>72</v>
          </cell>
          <cell r="M1830">
            <v>32.76</v>
          </cell>
          <cell r="N1830" t="str">
            <v>20%</v>
          </cell>
          <cell r="P1830">
            <v>31.13</v>
          </cell>
        </row>
        <row r="1831">
          <cell r="A1831" t="str">
            <v>PRG83510H</v>
          </cell>
          <cell r="B1831" t="str">
            <v>Precision Elite 2.0 Giga GK Gloves</v>
          </cell>
          <cell r="C1831" t="str">
            <v>Precision Elite 2.0 Giga GK Gloves</v>
          </cell>
          <cell r="D1831" t="str">
            <v>https://www.reydonsports.com/shop/product/40558</v>
          </cell>
          <cell r="E1831" t="str">
            <v/>
          </cell>
          <cell r="F1831" t="str">
            <v>10.5</v>
          </cell>
          <cell r="G1831" t="str">
            <v>5027535003257</v>
          </cell>
          <cell r="H1831" t="str">
            <v>Football - Goalkeeping</v>
          </cell>
          <cell r="I1831" t="str">
            <v>Precision</v>
          </cell>
          <cell r="J1831" t="str">
            <v>Yes</v>
          </cell>
          <cell r="K1831" t="str">
            <v/>
          </cell>
          <cell r="L1831">
            <v>72</v>
          </cell>
          <cell r="M1831">
            <v>32.76</v>
          </cell>
          <cell r="N1831" t="str">
            <v>20%</v>
          </cell>
          <cell r="P1831">
            <v>31.13</v>
          </cell>
        </row>
        <row r="1832">
          <cell r="A1832" t="str">
            <v>PRG83511</v>
          </cell>
          <cell r="B1832" t="str">
            <v>Precision Elite 2.0 Giga GK Gloves</v>
          </cell>
          <cell r="C1832" t="str">
            <v>Precision Elite 2.0 Giga GK Gloves</v>
          </cell>
          <cell r="D1832" t="str">
            <v>https://www.reydonsports.com/shop/product/40558</v>
          </cell>
          <cell r="E1832" t="str">
            <v/>
          </cell>
          <cell r="F1832" t="str">
            <v>11</v>
          </cell>
          <cell r="G1832" t="str">
            <v>5027535003264</v>
          </cell>
          <cell r="H1832" t="str">
            <v>Football - Goalkeeping</v>
          </cell>
          <cell r="I1832" t="str">
            <v>Precision</v>
          </cell>
          <cell r="J1832" t="str">
            <v>Yes</v>
          </cell>
          <cell r="K1832" t="str">
            <v/>
          </cell>
          <cell r="L1832">
            <v>72</v>
          </cell>
          <cell r="M1832">
            <v>32.76</v>
          </cell>
          <cell r="N1832" t="str">
            <v>20%</v>
          </cell>
          <cell r="P1832">
            <v>31.13</v>
          </cell>
        </row>
        <row r="1833">
          <cell r="A1833" t="str">
            <v>PRG83604</v>
          </cell>
          <cell r="B1833" t="str">
            <v>Precision Junior Elite 2.0 Grip GK Gloves</v>
          </cell>
          <cell r="C1833" t="str">
            <v>Precision Junior Elite 2.0 Grip GK Gloves</v>
          </cell>
          <cell r="D1833" t="str">
            <v>https://www.reydonsports.com/shop/product/40561</v>
          </cell>
          <cell r="E1833" t="str">
            <v/>
          </cell>
          <cell r="F1833" t="str">
            <v>4</v>
          </cell>
          <cell r="G1833" t="str">
            <v>5027535003271</v>
          </cell>
          <cell r="H1833" t="str">
            <v>Football - Goalkeeping</v>
          </cell>
          <cell r="I1833" t="str">
            <v>Precision</v>
          </cell>
          <cell r="J1833" t="str">
            <v>Yes</v>
          </cell>
          <cell r="K1833" t="str">
            <v/>
          </cell>
          <cell r="L1833">
            <v>50</v>
          </cell>
          <cell r="M1833">
            <v>27.24</v>
          </cell>
          <cell r="N1833" t="str">
            <v>0%</v>
          </cell>
          <cell r="P1833">
            <v>25.88</v>
          </cell>
        </row>
        <row r="1834">
          <cell r="A1834" t="str">
            <v>PRG83605</v>
          </cell>
          <cell r="B1834" t="str">
            <v>Precision Junior Elite 2.0 Grip GK Gloves</v>
          </cell>
          <cell r="C1834" t="str">
            <v>Precision Junior Elite 2.0 Grip GK Gloves</v>
          </cell>
          <cell r="D1834" t="str">
            <v>https://www.reydonsports.com/shop/product/40561</v>
          </cell>
          <cell r="E1834" t="str">
            <v/>
          </cell>
          <cell r="F1834" t="str">
            <v>5</v>
          </cell>
          <cell r="G1834" t="str">
            <v>5027535003288</v>
          </cell>
          <cell r="H1834" t="str">
            <v>Football - Goalkeeping</v>
          </cell>
          <cell r="I1834" t="str">
            <v>Precision</v>
          </cell>
          <cell r="J1834" t="str">
            <v>Yes</v>
          </cell>
          <cell r="K1834" t="str">
            <v/>
          </cell>
          <cell r="L1834">
            <v>50</v>
          </cell>
          <cell r="M1834">
            <v>27.24</v>
          </cell>
          <cell r="N1834" t="str">
            <v>0%</v>
          </cell>
          <cell r="P1834">
            <v>25.88</v>
          </cell>
        </row>
        <row r="1835">
          <cell r="A1835" t="str">
            <v>PRG83606</v>
          </cell>
          <cell r="B1835" t="str">
            <v>Precision Junior Elite 2.0 Grip GK Gloves</v>
          </cell>
          <cell r="C1835" t="str">
            <v>Precision Junior Elite 2.0 Grip GK Gloves</v>
          </cell>
          <cell r="D1835" t="str">
            <v>https://www.reydonsports.com/shop/product/40561</v>
          </cell>
          <cell r="E1835" t="str">
            <v/>
          </cell>
          <cell r="F1835" t="str">
            <v>6</v>
          </cell>
          <cell r="G1835" t="str">
            <v>5027535003295</v>
          </cell>
          <cell r="H1835" t="str">
            <v>Football - Goalkeeping</v>
          </cell>
          <cell r="I1835" t="str">
            <v>Precision</v>
          </cell>
          <cell r="J1835" t="str">
            <v>Yes</v>
          </cell>
          <cell r="K1835" t="str">
            <v/>
          </cell>
          <cell r="L1835">
            <v>50</v>
          </cell>
          <cell r="M1835">
            <v>27.24</v>
          </cell>
          <cell r="N1835" t="str">
            <v>0%</v>
          </cell>
          <cell r="P1835">
            <v>25.88</v>
          </cell>
        </row>
        <row r="1836">
          <cell r="A1836" t="str">
            <v>PRG83607</v>
          </cell>
          <cell r="B1836" t="str">
            <v>Precision Junior Elite 2.0 Grip GK Gloves</v>
          </cell>
          <cell r="C1836" t="str">
            <v>Precision Junior Elite 2.0 Grip GK Gloves</v>
          </cell>
          <cell r="D1836" t="str">
            <v>https://www.reydonsports.com/shop/product/40561</v>
          </cell>
          <cell r="E1836" t="str">
            <v/>
          </cell>
          <cell r="F1836" t="str">
            <v>7</v>
          </cell>
          <cell r="G1836" t="str">
            <v>5027535003301</v>
          </cell>
          <cell r="H1836" t="str">
            <v>Football - Goalkeeping</v>
          </cell>
          <cell r="I1836" t="str">
            <v>Precision</v>
          </cell>
          <cell r="J1836" t="str">
            <v>Yes</v>
          </cell>
          <cell r="K1836" t="str">
            <v/>
          </cell>
          <cell r="L1836">
            <v>50</v>
          </cell>
          <cell r="M1836">
            <v>27.24</v>
          </cell>
          <cell r="N1836" t="str">
            <v>0%</v>
          </cell>
          <cell r="P1836">
            <v>25.88</v>
          </cell>
        </row>
        <row r="1837">
          <cell r="A1837" t="str">
            <v>PRG83708</v>
          </cell>
          <cell r="B1837" t="str">
            <v>Precision Elite 2.0 Grip GK Gloves</v>
          </cell>
          <cell r="C1837" t="str">
            <v>Precision Elite 2.0 Grip GK Gloves</v>
          </cell>
          <cell r="D1837" t="str">
            <v>https://www.reydonsports.com/shop/product/40560</v>
          </cell>
          <cell r="E1837" t="str">
            <v/>
          </cell>
          <cell r="F1837" t="str">
            <v>8</v>
          </cell>
          <cell r="G1837" t="str">
            <v>5027535003318</v>
          </cell>
          <cell r="H1837" t="str">
            <v>Football - Goalkeeping</v>
          </cell>
          <cell r="I1837" t="str">
            <v>Precision</v>
          </cell>
          <cell r="J1837" t="str">
            <v>Yes</v>
          </cell>
          <cell r="K1837" t="str">
            <v/>
          </cell>
          <cell r="L1837">
            <v>60</v>
          </cell>
          <cell r="M1837">
            <v>27.24</v>
          </cell>
          <cell r="N1837" t="str">
            <v>20%</v>
          </cell>
          <cell r="P1837">
            <v>25.88</v>
          </cell>
        </row>
        <row r="1838">
          <cell r="A1838" t="str">
            <v>PRG83708H</v>
          </cell>
          <cell r="B1838" t="str">
            <v>Precision Elite 2.0 Grip GK Gloves</v>
          </cell>
          <cell r="C1838" t="str">
            <v>Precision Elite 2.0 Grip GK Gloves</v>
          </cell>
          <cell r="D1838" t="str">
            <v>https://www.reydonsports.com/shop/product/40560</v>
          </cell>
          <cell r="E1838" t="str">
            <v/>
          </cell>
          <cell r="F1838" t="str">
            <v>8.5</v>
          </cell>
          <cell r="G1838" t="str">
            <v>5027535003325</v>
          </cell>
          <cell r="H1838" t="str">
            <v>Football - Goalkeeping</v>
          </cell>
          <cell r="I1838" t="str">
            <v>Precision</v>
          </cell>
          <cell r="J1838" t="str">
            <v>Yes</v>
          </cell>
          <cell r="K1838" t="str">
            <v/>
          </cell>
          <cell r="L1838">
            <v>60</v>
          </cell>
          <cell r="M1838">
            <v>27.24</v>
          </cell>
          <cell r="N1838" t="str">
            <v>20%</v>
          </cell>
          <cell r="P1838">
            <v>25.88</v>
          </cell>
        </row>
        <row r="1839">
          <cell r="A1839" t="str">
            <v>PRG83709</v>
          </cell>
          <cell r="B1839" t="str">
            <v>Precision Elite 2.0 Grip GK Gloves</v>
          </cell>
          <cell r="C1839" t="str">
            <v>Precision Elite 2.0 Grip GK Gloves</v>
          </cell>
          <cell r="D1839" t="str">
            <v>https://www.reydonsports.com/shop/product/40560</v>
          </cell>
          <cell r="E1839" t="str">
            <v/>
          </cell>
          <cell r="F1839" t="str">
            <v>9</v>
          </cell>
          <cell r="G1839" t="str">
            <v>5027535003332</v>
          </cell>
          <cell r="H1839" t="str">
            <v>Football - Goalkeeping</v>
          </cell>
          <cell r="I1839" t="str">
            <v>Precision</v>
          </cell>
          <cell r="J1839" t="str">
            <v>Yes</v>
          </cell>
          <cell r="K1839" t="str">
            <v/>
          </cell>
          <cell r="L1839">
            <v>60</v>
          </cell>
          <cell r="M1839">
            <v>27.24</v>
          </cell>
          <cell r="N1839" t="str">
            <v>20%</v>
          </cell>
          <cell r="P1839">
            <v>25.88</v>
          </cell>
        </row>
        <row r="1840">
          <cell r="A1840" t="str">
            <v>PRG83709H</v>
          </cell>
          <cell r="B1840" t="str">
            <v>Precision Elite 2.0 Grip GK Gloves</v>
          </cell>
          <cell r="C1840" t="str">
            <v>Precision Elite 2.0 Grip GK Gloves</v>
          </cell>
          <cell r="D1840" t="str">
            <v>https://www.reydonsports.com/shop/product/40560</v>
          </cell>
          <cell r="E1840" t="str">
            <v/>
          </cell>
          <cell r="F1840" t="str">
            <v>9.5</v>
          </cell>
          <cell r="G1840" t="str">
            <v>5027535003349</v>
          </cell>
          <cell r="H1840" t="str">
            <v>Football - Goalkeeping</v>
          </cell>
          <cell r="I1840" t="str">
            <v>Precision</v>
          </cell>
          <cell r="J1840" t="str">
            <v>Yes</v>
          </cell>
          <cell r="K1840" t="str">
            <v/>
          </cell>
          <cell r="L1840">
            <v>60</v>
          </cell>
          <cell r="M1840">
            <v>27.24</v>
          </cell>
          <cell r="N1840" t="str">
            <v>20%</v>
          </cell>
          <cell r="P1840">
            <v>25.88</v>
          </cell>
        </row>
        <row r="1841">
          <cell r="A1841" t="str">
            <v>PRG83710</v>
          </cell>
          <cell r="B1841" t="str">
            <v>Precision Elite 2.0 Grip GK Gloves</v>
          </cell>
          <cell r="C1841" t="str">
            <v>Precision Elite 2.0 Grip GK Gloves</v>
          </cell>
          <cell r="D1841" t="str">
            <v>https://www.reydonsports.com/shop/product/40560</v>
          </cell>
          <cell r="E1841" t="str">
            <v/>
          </cell>
          <cell r="F1841" t="str">
            <v>10</v>
          </cell>
          <cell r="G1841" t="str">
            <v>5027535003356</v>
          </cell>
          <cell r="H1841" t="str">
            <v>Football - Goalkeeping</v>
          </cell>
          <cell r="I1841" t="str">
            <v>Precision</v>
          </cell>
          <cell r="J1841" t="str">
            <v>Yes</v>
          </cell>
          <cell r="K1841" t="str">
            <v/>
          </cell>
          <cell r="L1841">
            <v>60</v>
          </cell>
          <cell r="M1841">
            <v>27.24</v>
          </cell>
          <cell r="N1841" t="str">
            <v>20%</v>
          </cell>
          <cell r="P1841">
            <v>25.88</v>
          </cell>
        </row>
        <row r="1842">
          <cell r="A1842" t="str">
            <v>PRG83710H</v>
          </cell>
          <cell r="B1842" t="str">
            <v>Precision Elite 2.0 Grip GK Gloves</v>
          </cell>
          <cell r="C1842" t="str">
            <v>Precision Elite 2.0 Grip GK Gloves</v>
          </cell>
          <cell r="D1842" t="str">
            <v>https://www.reydonsports.com/shop/product/40560</v>
          </cell>
          <cell r="E1842" t="str">
            <v/>
          </cell>
          <cell r="F1842" t="str">
            <v>10.5</v>
          </cell>
          <cell r="G1842" t="str">
            <v>5027535003363</v>
          </cell>
          <cell r="H1842" t="str">
            <v>Football - Goalkeeping</v>
          </cell>
          <cell r="I1842" t="str">
            <v>Precision</v>
          </cell>
          <cell r="J1842" t="str">
            <v>Yes</v>
          </cell>
          <cell r="K1842" t="str">
            <v/>
          </cell>
          <cell r="L1842">
            <v>60</v>
          </cell>
          <cell r="M1842">
            <v>27.24</v>
          </cell>
          <cell r="N1842" t="str">
            <v>20%</v>
          </cell>
          <cell r="P1842">
            <v>25.88</v>
          </cell>
        </row>
        <row r="1843">
          <cell r="A1843" t="str">
            <v>PRG83711</v>
          </cell>
          <cell r="B1843" t="str">
            <v>Precision Elite 2.0 Grip GK Gloves</v>
          </cell>
          <cell r="C1843" t="str">
            <v>Precision Elite 2.0 Grip GK Gloves</v>
          </cell>
          <cell r="D1843" t="str">
            <v>https://www.reydonsports.com/shop/product/40560</v>
          </cell>
          <cell r="E1843" t="str">
            <v/>
          </cell>
          <cell r="F1843" t="str">
            <v>11</v>
          </cell>
          <cell r="G1843" t="str">
            <v>5027535003370</v>
          </cell>
          <cell r="H1843" t="str">
            <v>Football - Goalkeeping</v>
          </cell>
          <cell r="I1843" t="str">
            <v>Precision</v>
          </cell>
          <cell r="J1843" t="str">
            <v>Yes</v>
          </cell>
          <cell r="K1843" t="str">
            <v/>
          </cell>
          <cell r="L1843">
            <v>60</v>
          </cell>
          <cell r="M1843">
            <v>27.24</v>
          </cell>
          <cell r="N1843" t="str">
            <v>20%</v>
          </cell>
          <cell r="P1843">
            <v>25.88</v>
          </cell>
        </row>
        <row r="1844">
          <cell r="A1844" t="str">
            <v>PRG82010H</v>
          </cell>
          <cell r="B1844" t="str">
            <v>Precision Elite Quartz GK Gloves</v>
          </cell>
          <cell r="C1844" t="str">
            <v>Precision Elite Quartz GK Gloves</v>
          </cell>
          <cell r="D1844" t="str">
            <v>https://www.reydonsports.com/shop/product/974</v>
          </cell>
          <cell r="E1844" t="str">
            <v/>
          </cell>
          <cell r="F1844" t="str">
            <v>10.5</v>
          </cell>
          <cell r="G1844" t="str">
            <v>5027535217401</v>
          </cell>
          <cell r="H1844" t="str">
            <v>Football - Goalkeeping</v>
          </cell>
          <cell r="I1844" t="str">
            <v>Precision</v>
          </cell>
          <cell r="J1844" t="str">
            <v/>
          </cell>
          <cell r="K1844" t="str">
            <v/>
          </cell>
          <cell r="L1844">
            <v>78</v>
          </cell>
          <cell r="M1844">
            <v>37.200000000000003</v>
          </cell>
          <cell r="N1844" t="str">
            <v>20%</v>
          </cell>
          <cell r="P1844">
            <v>18</v>
          </cell>
        </row>
        <row r="1845">
          <cell r="A1845" t="str">
            <v>PRG82011</v>
          </cell>
          <cell r="B1845" t="str">
            <v>Precision Elite Quartz GK Gloves</v>
          </cell>
          <cell r="C1845" t="str">
            <v>Precision Elite Quartz GK Gloves</v>
          </cell>
          <cell r="D1845" t="str">
            <v>https://www.reydonsports.com/shop/product/974</v>
          </cell>
          <cell r="E1845" t="str">
            <v/>
          </cell>
          <cell r="F1845" t="str">
            <v>11</v>
          </cell>
          <cell r="G1845" t="str">
            <v>5027535217418</v>
          </cell>
          <cell r="H1845" t="str">
            <v>Football - Goalkeeping</v>
          </cell>
          <cell r="I1845" t="str">
            <v>Precision</v>
          </cell>
          <cell r="J1845" t="str">
            <v/>
          </cell>
          <cell r="K1845" t="str">
            <v/>
          </cell>
          <cell r="L1845">
            <v>78</v>
          </cell>
          <cell r="M1845">
            <v>37.200000000000003</v>
          </cell>
          <cell r="N1845" t="str">
            <v>20%</v>
          </cell>
          <cell r="P1845">
            <v>18</v>
          </cell>
        </row>
        <row r="1846">
          <cell r="A1846" t="str">
            <v>PRG82110H</v>
          </cell>
          <cell r="B1846" t="str">
            <v>Precision Elite Giga GK Gloves</v>
          </cell>
          <cell r="C1846" t="str">
            <v>Precision Elite Giga GK Gloves</v>
          </cell>
          <cell r="D1846" t="str">
            <v>https://www.reydonsports.com/shop/product/972</v>
          </cell>
          <cell r="E1846" t="str">
            <v/>
          </cell>
          <cell r="F1846" t="str">
            <v>10.5</v>
          </cell>
          <cell r="G1846" t="str">
            <v>5027535217470</v>
          </cell>
          <cell r="H1846" t="str">
            <v>Football - Goalkeeping</v>
          </cell>
          <cell r="I1846" t="str">
            <v>Precision</v>
          </cell>
          <cell r="J1846" t="str">
            <v/>
          </cell>
          <cell r="K1846" t="str">
            <v/>
          </cell>
          <cell r="L1846">
            <v>66</v>
          </cell>
          <cell r="M1846">
            <v>31.2</v>
          </cell>
          <cell r="N1846" t="str">
            <v>20%</v>
          </cell>
          <cell r="P1846">
            <v>15</v>
          </cell>
        </row>
        <row r="1847">
          <cell r="A1847" t="str">
            <v>PRG82111</v>
          </cell>
          <cell r="B1847" t="str">
            <v>Precision Elite Giga GK Gloves</v>
          </cell>
          <cell r="C1847" t="str">
            <v>Precision Elite Giga GK Gloves</v>
          </cell>
          <cell r="D1847" t="str">
            <v>https://www.reydonsports.com/shop/product/972</v>
          </cell>
          <cell r="E1847" t="str">
            <v/>
          </cell>
          <cell r="F1847" t="str">
            <v>11</v>
          </cell>
          <cell r="G1847" t="str">
            <v>5027535217487</v>
          </cell>
          <cell r="H1847" t="str">
            <v>Football - Goalkeeping</v>
          </cell>
          <cell r="I1847" t="str">
            <v>Precision</v>
          </cell>
          <cell r="J1847" t="str">
            <v/>
          </cell>
          <cell r="K1847" t="str">
            <v/>
          </cell>
          <cell r="L1847">
            <v>66</v>
          </cell>
          <cell r="M1847">
            <v>31.2</v>
          </cell>
          <cell r="N1847" t="str">
            <v>20%</v>
          </cell>
          <cell r="P1847">
            <v>15</v>
          </cell>
        </row>
        <row r="1848">
          <cell r="A1848" t="str">
            <v>PRG12108</v>
          </cell>
          <cell r="B1848" t="str">
            <v>Precision Fusion_X.3D Pro Negative Contact</v>
          </cell>
          <cell r="C1848" t="str">
            <v>Precision Fusion_X.3D Pro Negative Contact</v>
          </cell>
          <cell r="D1848" t="str">
            <v>https://www.reydonsports.com/shop/product/2458</v>
          </cell>
          <cell r="E1848" t="str">
            <v/>
          </cell>
          <cell r="F1848" t="str">
            <v>8</v>
          </cell>
          <cell r="G1848" t="str">
            <v>5027535217999</v>
          </cell>
          <cell r="H1848" t="str">
            <v>Football - Goalkeeping</v>
          </cell>
          <cell r="I1848" t="str">
            <v>Precision</v>
          </cell>
          <cell r="J1848" t="str">
            <v>Yes</v>
          </cell>
          <cell r="K1848" t="str">
            <v/>
          </cell>
          <cell r="L1848">
            <v>72</v>
          </cell>
          <cell r="M1848">
            <v>33.6</v>
          </cell>
          <cell r="N1848" t="str">
            <v>20%</v>
          </cell>
          <cell r="P1848">
            <v>31.92</v>
          </cell>
        </row>
        <row r="1849">
          <cell r="A1849" t="str">
            <v>PRG12108H</v>
          </cell>
          <cell r="B1849" t="str">
            <v>Precision Fusion_X.3D Pro Negative Contact</v>
          </cell>
          <cell r="C1849" t="str">
            <v>Precision Fusion_X.3D Pro Negative Contact</v>
          </cell>
          <cell r="D1849" t="str">
            <v>https://www.reydonsports.com/shop/product/2458</v>
          </cell>
          <cell r="E1849" t="str">
            <v/>
          </cell>
          <cell r="F1849" t="str">
            <v>8H</v>
          </cell>
          <cell r="G1849" t="str">
            <v>5027535218002</v>
          </cell>
          <cell r="H1849" t="str">
            <v>Football - Goalkeeping</v>
          </cell>
          <cell r="I1849" t="str">
            <v>Precision</v>
          </cell>
          <cell r="J1849" t="str">
            <v>Yes</v>
          </cell>
          <cell r="K1849" t="str">
            <v/>
          </cell>
          <cell r="L1849">
            <v>72</v>
          </cell>
          <cell r="M1849">
            <v>33.6</v>
          </cell>
          <cell r="N1849" t="str">
            <v>20%</v>
          </cell>
          <cell r="P1849">
            <v>31.92</v>
          </cell>
        </row>
        <row r="1850">
          <cell r="A1850" t="str">
            <v>PRG12109</v>
          </cell>
          <cell r="B1850" t="str">
            <v>Precision Fusion_X.3D Pro Negative Contact</v>
          </cell>
          <cell r="C1850" t="str">
            <v>Precision Fusion_X.3D Pro Negative Contact</v>
          </cell>
          <cell r="D1850" t="str">
            <v>https://www.reydonsports.com/shop/product/2458</v>
          </cell>
          <cell r="E1850" t="str">
            <v/>
          </cell>
          <cell r="F1850" t="str">
            <v>9</v>
          </cell>
          <cell r="G1850" t="str">
            <v>5027535218019</v>
          </cell>
          <cell r="H1850" t="str">
            <v>Football - Goalkeeping</v>
          </cell>
          <cell r="I1850" t="str">
            <v>Precision</v>
          </cell>
          <cell r="J1850" t="str">
            <v>Yes</v>
          </cell>
          <cell r="K1850" t="str">
            <v/>
          </cell>
          <cell r="L1850">
            <v>72</v>
          </cell>
          <cell r="M1850">
            <v>33.6</v>
          </cell>
          <cell r="N1850" t="str">
            <v>20%</v>
          </cell>
          <cell r="P1850">
            <v>31.92</v>
          </cell>
        </row>
        <row r="1851">
          <cell r="A1851" t="str">
            <v>PRG12109H</v>
          </cell>
          <cell r="B1851" t="str">
            <v>Precision Fusion_X.3D Pro Negative Contact</v>
          </cell>
          <cell r="C1851" t="str">
            <v>Precision Fusion_X.3D Pro Negative Contact</v>
          </cell>
          <cell r="D1851" t="str">
            <v>https://www.reydonsports.com/shop/product/2458</v>
          </cell>
          <cell r="E1851" t="str">
            <v/>
          </cell>
          <cell r="F1851" t="str">
            <v>9H</v>
          </cell>
          <cell r="G1851" t="str">
            <v>5027535218026</v>
          </cell>
          <cell r="H1851" t="str">
            <v>Football - Goalkeeping</v>
          </cell>
          <cell r="I1851" t="str">
            <v>Precision</v>
          </cell>
          <cell r="J1851" t="str">
            <v>Yes</v>
          </cell>
          <cell r="K1851" t="str">
            <v/>
          </cell>
          <cell r="L1851">
            <v>72</v>
          </cell>
          <cell r="M1851">
            <v>33.6</v>
          </cell>
          <cell r="N1851" t="str">
            <v>20%</v>
          </cell>
          <cell r="P1851">
            <v>31.92</v>
          </cell>
        </row>
        <row r="1852">
          <cell r="A1852" t="str">
            <v>PRG12110</v>
          </cell>
          <cell r="B1852" t="str">
            <v>Precision Fusion_X.3D Pro Negative Contact</v>
          </cell>
          <cell r="C1852" t="str">
            <v>Precision Fusion_X.3D Pro Negative Contact</v>
          </cell>
          <cell r="D1852" t="str">
            <v>https://www.reydonsports.com/shop/product/2458</v>
          </cell>
          <cell r="E1852" t="str">
            <v/>
          </cell>
          <cell r="F1852" t="str">
            <v>10</v>
          </cell>
          <cell r="G1852" t="str">
            <v>5027535218033</v>
          </cell>
          <cell r="H1852" t="str">
            <v>Football - Goalkeeping</v>
          </cell>
          <cell r="I1852" t="str">
            <v>Precision</v>
          </cell>
          <cell r="J1852" t="str">
            <v>Yes</v>
          </cell>
          <cell r="K1852" t="str">
            <v/>
          </cell>
          <cell r="L1852">
            <v>72</v>
          </cell>
          <cell r="M1852">
            <v>33.6</v>
          </cell>
          <cell r="N1852" t="str">
            <v>20%</v>
          </cell>
          <cell r="P1852">
            <v>31.92</v>
          </cell>
        </row>
        <row r="1853">
          <cell r="A1853" t="str">
            <v>PRG12110H</v>
          </cell>
          <cell r="B1853" t="str">
            <v>Precision Fusion_X.3D Pro Negative Contact</v>
          </cell>
          <cell r="C1853" t="str">
            <v>Precision Fusion_X.3D Pro Negative Contact</v>
          </cell>
          <cell r="D1853" t="str">
            <v>https://www.reydonsports.com/shop/product/2458</v>
          </cell>
          <cell r="E1853" t="str">
            <v/>
          </cell>
          <cell r="F1853" t="str">
            <v>10H</v>
          </cell>
          <cell r="G1853" t="str">
            <v>5027535218040</v>
          </cell>
          <cell r="H1853" t="str">
            <v>Football - Goalkeeping</v>
          </cell>
          <cell r="I1853" t="str">
            <v>Precision</v>
          </cell>
          <cell r="J1853" t="str">
            <v>Yes</v>
          </cell>
          <cell r="K1853" t="str">
            <v/>
          </cell>
          <cell r="L1853">
            <v>72</v>
          </cell>
          <cell r="M1853">
            <v>33.6</v>
          </cell>
          <cell r="N1853" t="str">
            <v>20%</v>
          </cell>
          <cell r="P1853">
            <v>31.92</v>
          </cell>
        </row>
        <row r="1854">
          <cell r="A1854" t="str">
            <v>PRG12111</v>
          </cell>
          <cell r="B1854" t="str">
            <v>Precision Fusion_X.3D Pro Negative Contact</v>
          </cell>
          <cell r="C1854" t="str">
            <v>Precision Fusion_X.3D Pro Negative Contact</v>
          </cell>
          <cell r="D1854" t="str">
            <v>https://www.reydonsports.com/shop/product/2458</v>
          </cell>
          <cell r="E1854" t="str">
            <v/>
          </cell>
          <cell r="F1854" t="str">
            <v>11</v>
          </cell>
          <cell r="G1854" t="str">
            <v>5027535218057</v>
          </cell>
          <cell r="H1854" t="str">
            <v>Football - Goalkeeping</v>
          </cell>
          <cell r="I1854" t="str">
            <v>Precision</v>
          </cell>
          <cell r="J1854" t="str">
            <v>Yes</v>
          </cell>
          <cell r="K1854" t="str">
            <v/>
          </cell>
          <cell r="L1854">
            <v>72</v>
          </cell>
          <cell r="M1854">
            <v>33.6</v>
          </cell>
          <cell r="N1854" t="str">
            <v>20%</v>
          </cell>
          <cell r="P1854">
            <v>31.92</v>
          </cell>
        </row>
        <row r="1855">
          <cell r="A1855" t="str">
            <v>PRG12208</v>
          </cell>
          <cell r="B1855" t="str">
            <v>Precision Fusion_X.3D Pro Surround Quartz</v>
          </cell>
          <cell r="C1855" t="str">
            <v>Precision Fusion_X.3D Pro Surround Quartz</v>
          </cell>
          <cell r="D1855" t="str">
            <v>https://www.reydonsports.com/shop/product/2459</v>
          </cell>
          <cell r="E1855" t="str">
            <v/>
          </cell>
          <cell r="F1855" t="str">
            <v>8</v>
          </cell>
          <cell r="G1855" t="str">
            <v>5027535218064</v>
          </cell>
          <cell r="H1855" t="str">
            <v>Football - Goalkeeping</v>
          </cell>
          <cell r="I1855" t="str">
            <v>Precision</v>
          </cell>
          <cell r="J1855" t="str">
            <v>Yes</v>
          </cell>
          <cell r="K1855" t="str">
            <v/>
          </cell>
          <cell r="L1855">
            <v>66</v>
          </cell>
          <cell r="M1855">
            <v>31.2</v>
          </cell>
          <cell r="N1855" t="str">
            <v>20%</v>
          </cell>
          <cell r="P1855">
            <v>29.64</v>
          </cell>
        </row>
        <row r="1856">
          <cell r="A1856" t="str">
            <v>PRG12208H</v>
          </cell>
          <cell r="B1856" t="str">
            <v>Precision Fusion_X.3D Pro Surround Quartz</v>
          </cell>
          <cell r="C1856" t="str">
            <v>Precision Fusion_X.3D Pro Surround Quartz</v>
          </cell>
          <cell r="D1856" t="str">
            <v>https://www.reydonsports.com/shop/product/2459</v>
          </cell>
          <cell r="E1856" t="str">
            <v/>
          </cell>
          <cell r="F1856" t="str">
            <v>8H</v>
          </cell>
          <cell r="G1856" t="str">
            <v>5027535218071</v>
          </cell>
          <cell r="H1856" t="str">
            <v>Football - Goalkeeping</v>
          </cell>
          <cell r="I1856" t="str">
            <v>Precision</v>
          </cell>
          <cell r="J1856" t="str">
            <v>Yes</v>
          </cell>
          <cell r="K1856" t="str">
            <v/>
          </cell>
          <cell r="L1856">
            <v>66</v>
          </cell>
          <cell r="M1856">
            <v>31.2</v>
          </cell>
          <cell r="N1856" t="str">
            <v>20%</v>
          </cell>
          <cell r="P1856">
            <v>29.64</v>
          </cell>
        </row>
        <row r="1857">
          <cell r="A1857" t="str">
            <v>PRG12209</v>
          </cell>
          <cell r="B1857" t="str">
            <v>Precision Fusion_X.3D Pro Surround Quartz</v>
          </cell>
          <cell r="C1857" t="str">
            <v>Precision Fusion_X.3D Pro Surround Quartz</v>
          </cell>
          <cell r="D1857" t="str">
            <v>https://www.reydonsports.com/shop/product/2459</v>
          </cell>
          <cell r="E1857" t="str">
            <v/>
          </cell>
          <cell r="F1857" t="str">
            <v>9</v>
          </cell>
          <cell r="G1857" t="str">
            <v>5027535218088</v>
          </cell>
          <cell r="H1857" t="str">
            <v>Football - Goalkeeping</v>
          </cell>
          <cell r="I1857" t="str">
            <v>Precision</v>
          </cell>
          <cell r="J1857" t="str">
            <v>Yes</v>
          </cell>
          <cell r="K1857" t="str">
            <v/>
          </cell>
          <cell r="L1857">
            <v>66</v>
          </cell>
          <cell r="M1857">
            <v>31.2</v>
          </cell>
          <cell r="N1857" t="str">
            <v>20%</v>
          </cell>
          <cell r="P1857">
            <v>29.64</v>
          </cell>
        </row>
        <row r="1858">
          <cell r="A1858" t="str">
            <v>PRG12209H</v>
          </cell>
          <cell r="B1858" t="str">
            <v>Precision Fusion_X.3D Pro Surround Quartz</v>
          </cell>
          <cell r="C1858" t="str">
            <v>Precision Fusion_X.3D Pro Surround Quartz</v>
          </cell>
          <cell r="D1858" t="str">
            <v>https://www.reydonsports.com/shop/product/2459</v>
          </cell>
          <cell r="E1858" t="str">
            <v/>
          </cell>
          <cell r="F1858" t="str">
            <v>9H</v>
          </cell>
          <cell r="G1858" t="str">
            <v>5027535218095</v>
          </cell>
          <cell r="H1858" t="str">
            <v>Football - Goalkeeping</v>
          </cell>
          <cell r="I1858" t="str">
            <v>Precision</v>
          </cell>
          <cell r="J1858" t="str">
            <v>Yes</v>
          </cell>
          <cell r="K1858" t="str">
            <v/>
          </cell>
          <cell r="L1858">
            <v>66</v>
          </cell>
          <cell r="M1858">
            <v>31.2</v>
          </cell>
          <cell r="N1858" t="str">
            <v>20%</v>
          </cell>
          <cell r="P1858">
            <v>29.64</v>
          </cell>
        </row>
        <row r="1859">
          <cell r="A1859" t="str">
            <v>PRG12210</v>
          </cell>
          <cell r="B1859" t="str">
            <v>Precision Fusion_X.3D Pro Surround Quartz</v>
          </cell>
          <cell r="C1859" t="str">
            <v>Precision Fusion_X.3D Pro Surround Quartz</v>
          </cell>
          <cell r="D1859" t="str">
            <v>https://www.reydonsports.com/shop/product/2459</v>
          </cell>
          <cell r="E1859" t="str">
            <v/>
          </cell>
          <cell r="F1859" t="str">
            <v>10</v>
          </cell>
          <cell r="G1859" t="str">
            <v>5027535218101</v>
          </cell>
          <cell r="H1859" t="str">
            <v>Football - Goalkeeping</v>
          </cell>
          <cell r="I1859" t="str">
            <v>Precision</v>
          </cell>
          <cell r="J1859" t="str">
            <v>Yes</v>
          </cell>
          <cell r="K1859" t="str">
            <v/>
          </cell>
          <cell r="L1859">
            <v>66</v>
          </cell>
          <cell r="M1859">
            <v>31.2</v>
          </cell>
          <cell r="N1859" t="str">
            <v>20%</v>
          </cell>
          <cell r="P1859">
            <v>29.64</v>
          </cell>
        </row>
        <row r="1860">
          <cell r="A1860" t="str">
            <v>PRG12210H</v>
          </cell>
          <cell r="B1860" t="str">
            <v>Precision Fusion_X.3D Pro Surround Quartz</v>
          </cell>
          <cell r="C1860" t="str">
            <v>Precision Fusion_X.3D Pro Surround Quartz</v>
          </cell>
          <cell r="D1860" t="str">
            <v>https://www.reydonsports.com/shop/product/2459</v>
          </cell>
          <cell r="E1860" t="str">
            <v/>
          </cell>
          <cell r="F1860" t="str">
            <v>10H</v>
          </cell>
          <cell r="G1860" t="str">
            <v>5027535218118</v>
          </cell>
          <cell r="H1860" t="str">
            <v>Football - Goalkeeping</v>
          </cell>
          <cell r="I1860" t="str">
            <v>Precision</v>
          </cell>
          <cell r="J1860" t="str">
            <v>Yes</v>
          </cell>
          <cell r="K1860" t="str">
            <v/>
          </cell>
          <cell r="L1860">
            <v>66</v>
          </cell>
          <cell r="M1860">
            <v>31.2</v>
          </cell>
          <cell r="N1860" t="str">
            <v>20%</v>
          </cell>
          <cell r="P1860">
            <v>29.64</v>
          </cell>
        </row>
        <row r="1861">
          <cell r="A1861" t="str">
            <v>PRG12211</v>
          </cell>
          <cell r="B1861" t="str">
            <v>Precision Fusion_X.3D Pro Surround Quartz</v>
          </cell>
          <cell r="C1861" t="str">
            <v>Precision Fusion_X.3D Pro Surround Quartz</v>
          </cell>
          <cell r="D1861" t="str">
            <v>https://www.reydonsports.com/shop/product/2459</v>
          </cell>
          <cell r="E1861" t="str">
            <v/>
          </cell>
          <cell r="F1861" t="str">
            <v>11</v>
          </cell>
          <cell r="G1861" t="str">
            <v>5027535218125</v>
          </cell>
          <cell r="H1861" t="str">
            <v>Football - Goalkeeping</v>
          </cell>
          <cell r="I1861" t="str">
            <v>Precision</v>
          </cell>
          <cell r="J1861" t="str">
            <v>Yes</v>
          </cell>
          <cell r="K1861" t="str">
            <v/>
          </cell>
          <cell r="L1861">
            <v>66</v>
          </cell>
          <cell r="M1861">
            <v>31.2</v>
          </cell>
          <cell r="N1861" t="str">
            <v>20%</v>
          </cell>
          <cell r="P1861">
            <v>29.64</v>
          </cell>
        </row>
        <row r="1862">
          <cell r="A1862" t="str">
            <v>PRG14308</v>
          </cell>
          <cell r="B1862" t="str">
            <v>Precision Fusion_X.3D Pro Roll Finger Giga</v>
          </cell>
          <cell r="C1862" t="str">
            <v>Precision Fusion_X.3D Pro Roll Finger Giga</v>
          </cell>
          <cell r="D1862" t="str">
            <v>https://www.reydonsports.com/shop/product/47878</v>
          </cell>
          <cell r="E1862" t="str">
            <v/>
          </cell>
          <cell r="F1862" t="str">
            <v>8</v>
          </cell>
          <cell r="G1862" t="str">
            <v>5027535006845</v>
          </cell>
          <cell r="H1862" t="str">
            <v>Football - Goalkeeping</v>
          </cell>
          <cell r="I1862" t="str">
            <v>Precision</v>
          </cell>
          <cell r="J1862" t="str">
            <v>Yes</v>
          </cell>
          <cell r="K1862" t="str">
            <v/>
          </cell>
          <cell r="L1862">
            <v>64</v>
          </cell>
          <cell r="M1862">
            <v>28.92</v>
          </cell>
          <cell r="N1862" t="str">
            <v>20%</v>
          </cell>
          <cell r="P1862">
            <v>27.48</v>
          </cell>
        </row>
        <row r="1863">
          <cell r="A1863" t="str">
            <v>PRG14308H</v>
          </cell>
          <cell r="B1863" t="str">
            <v>Precision Fusion_X.3D Pro Roll Finger Giga</v>
          </cell>
          <cell r="C1863" t="str">
            <v>Precision Fusion_X.3D Pro Roll Finger Giga</v>
          </cell>
          <cell r="D1863" t="str">
            <v>https://www.reydonsports.com/shop/product/47878</v>
          </cell>
          <cell r="E1863" t="str">
            <v/>
          </cell>
          <cell r="F1863" t="str">
            <v>8H</v>
          </cell>
          <cell r="G1863" t="str">
            <v>5027535006852</v>
          </cell>
          <cell r="H1863" t="str">
            <v>Football - Goalkeeping</v>
          </cell>
          <cell r="I1863" t="str">
            <v>Precision</v>
          </cell>
          <cell r="J1863" t="str">
            <v>Yes</v>
          </cell>
          <cell r="K1863" t="str">
            <v/>
          </cell>
          <cell r="L1863">
            <v>64</v>
          </cell>
          <cell r="M1863">
            <v>28.92</v>
          </cell>
          <cell r="N1863" t="str">
            <v>20%</v>
          </cell>
          <cell r="P1863">
            <v>27.48</v>
          </cell>
        </row>
        <row r="1864">
          <cell r="A1864" t="str">
            <v>PRG14309</v>
          </cell>
          <cell r="B1864" t="str">
            <v>Precision Fusion_X.3D Pro Roll Finger Giga</v>
          </cell>
          <cell r="C1864" t="str">
            <v>Precision Fusion_X.3D Pro Roll Finger Giga</v>
          </cell>
          <cell r="D1864" t="str">
            <v>https://www.reydonsports.com/shop/product/47878</v>
          </cell>
          <cell r="E1864" t="str">
            <v/>
          </cell>
          <cell r="F1864" t="str">
            <v>9</v>
          </cell>
          <cell r="G1864" t="str">
            <v>5027535006869</v>
          </cell>
          <cell r="H1864" t="str">
            <v>Football - Goalkeeping</v>
          </cell>
          <cell r="I1864" t="str">
            <v>Precision</v>
          </cell>
          <cell r="J1864" t="str">
            <v>Yes</v>
          </cell>
          <cell r="K1864" t="str">
            <v/>
          </cell>
          <cell r="L1864">
            <v>64</v>
          </cell>
          <cell r="M1864">
            <v>28.92</v>
          </cell>
          <cell r="N1864" t="str">
            <v>20%</v>
          </cell>
          <cell r="P1864">
            <v>27.48</v>
          </cell>
        </row>
        <row r="1865">
          <cell r="A1865" t="str">
            <v>PRG14309H</v>
          </cell>
          <cell r="B1865" t="str">
            <v>Precision Fusion_X.3D Pro Roll Finger Giga</v>
          </cell>
          <cell r="C1865" t="str">
            <v>Precision Fusion_X.3D Pro Roll Finger Giga</v>
          </cell>
          <cell r="D1865" t="str">
            <v>https://www.reydonsports.com/shop/product/47878</v>
          </cell>
          <cell r="E1865" t="str">
            <v/>
          </cell>
          <cell r="F1865" t="str">
            <v>9H</v>
          </cell>
          <cell r="G1865" t="str">
            <v>5027535006876</v>
          </cell>
          <cell r="H1865" t="str">
            <v>Football - Goalkeeping</v>
          </cell>
          <cell r="I1865" t="str">
            <v>Precision</v>
          </cell>
          <cell r="J1865" t="str">
            <v>Yes</v>
          </cell>
          <cell r="K1865" t="str">
            <v/>
          </cell>
          <cell r="L1865">
            <v>64</v>
          </cell>
          <cell r="M1865">
            <v>28.92</v>
          </cell>
          <cell r="N1865" t="str">
            <v>20%</v>
          </cell>
          <cell r="P1865">
            <v>27.48</v>
          </cell>
        </row>
        <row r="1866">
          <cell r="A1866" t="str">
            <v>PRG14310</v>
          </cell>
          <cell r="B1866" t="str">
            <v>Precision Fusion_X.3D Pro Roll Finger Giga</v>
          </cell>
          <cell r="C1866" t="str">
            <v>Precision Fusion_X.3D Pro Roll Finger Giga</v>
          </cell>
          <cell r="D1866" t="str">
            <v>https://www.reydonsports.com/shop/product/47878</v>
          </cell>
          <cell r="E1866" t="str">
            <v/>
          </cell>
          <cell r="F1866" t="str">
            <v>10</v>
          </cell>
          <cell r="G1866" t="str">
            <v>5027535006883</v>
          </cell>
          <cell r="H1866" t="str">
            <v>Football - Goalkeeping</v>
          </cell>
          <cell r="I1866" t="str">
            <v>Precision</v>
          </cell>
          <cell r="J1866" t="str">
            <v>Yes</v>
          </cell>
          <cell r="K1866" t="str">
            <v/>
          </cell>
          <cell r="L1866">
            <v>64</v>
          </cell>
          <cell r="M1866">
            <v>28.92</v>
          </cell>
          <cell r="N1866" t="str">
            <v>20%</v>
          </cell>
          <cell r="P1866">
            <v>27.48</v>
          </cell>
        </row>
        <row r="1867">
          <cell r="A1867" t="str">
            <v>PRG14310H</v>
          </cell>
          <cell r="B1867" t="str">
            <v>Precision Fusion_X.3D Pro Roll Finger Giga</v>
          </cell>
          <cell r="C1867" t="str">
            <v>Precision Fusion_X.3D Pro Roll Finger Giga</v>
          </cell>
          <cell r="D1867" t="str">
            <v>https://www.reydonsports.com/shop/product/47878</v>
          </cell>
          <cell r="E1867" t="str">
            <v/>
          </cell>
          <cell r="F1867" t="str">
            <v>10H</v>
          </cell>
          <cell r="G1867" t="str">
            <v>5027535006890</v>
          </cell>
          <cell r="H1867" t="str">
            <v>Football - Goalkeeping</v>
          </cell>
          <cell r="I1867" t="str">
            <v>Precision</v>
          </cell>
          <cell r="J1867" t="str">
            <v>Yes</v>
          </cell>
          <cell r="K1867" t="str">
            <v/>
          </cell>
          <cell r="L1867">
            <v>64</v>
          </cell>
          <cell r="M1867">
            <v>28.92</v>
          </cell>
          <cell r="N1867" t="str">
            <v>20%</v>
          </cell>
          <cell r="P1867">
            <v>27.48</v>
          </cell>
        </row>
        <row r="1868">
          <cell r="A1868" t="str">
            <v>PRG14311</v>
          </cell>
          <cell r="B1868" t="str">
            <v>Precision Fusion_X.3D Pro Roll Finger Giga</v>
          </cell>
          <cell r="C1868" t="str">
            <v>Precision Fusion_X.3D Pro Roll Finger Giga</v>
          </cell>
          <cell r="D1868" t="str">
            <v>https://www.reydonsports.com/shop/product/47878</v>
          </cell>
          <cell r="E1868" t="str">
            <v/>
          </cell>
          <cell r="F1868" t="str">
            <v>11</v>
          </cell>
          <cell r="G1868" t="str">
            <v>5027535006906</v>
          </cell>
          <cell r="H1868" t="str">
            <v>Football - Goalkeeping</v>
          </cell>
          <cell r="I1868" t="str">
            <v>Precision</v>
          </cell>
          <cell r="J1868" t="str">
            <v>Yes</v>
          </cell>
          <cell r="K1868" t="str">
            <v/>
          </cell>
          <cell r="L1868">
            <v>64</v>
          </cell>
          <cell r="M1868">
            <v>28.92</v>
          </cell>
          <cell r="N1868" t="str">
            <v>20%</v>
          </cell>
          <cell r="P1868">
            <v>27.48</v>
          </cell>
        </row>
        <row r="1869">
          <cell r="A1869" t="str">
            <v>PRG12308</v>
          </cell>
          <cell r="B1869" t="str">
            <v>Precision Fusion_X.3D Pro Negative Roll Giga</v>
          </cell>
          <cell r="C1869" t="str">
            <v>Precision Fusion_X.3D Pro Negative Roll Giga</v>
          </cell>
          <cell r="D1869" t="str">
            <v>https://www.reydonsports.com/shop/product/2460</v>
          </cell>
          <cell r="E1869" t="str">
            <v/>
          </cell>
          <cell r="F1869" t="str">
            <v>8</v>
          </cell>
          <cell r="G1869" t="str">
            <v>5027535218132</v>
          </cell>
          <cell r="H1869" t="str">
            <v>Football - Goalkeeping</v>
          </cell>
          <cell r="I1869" t="str">
            <v>Precision</v>
          </cell>
          <cell r="J1869" t="str">
            <v>Yes</v>
          </cell>
          <cell r="K1869" t="str">
            <v/>
          </cell>
          <cell r="L1869">
            <v>60</v>
          </cell>
          <cell r="M1869">
            <v>28.8</v>
          </cell>
          <cell r="N1869" t="str">
            <v>20%</v>
          </cell>
          <cell r="P1869">
            <v>27.36</v>
          </cell>
        </row>
        <row r="1870">
          <cell r="A1870" t="str">
            <v>PRG12309</v>
          </cell>
          <cell r="B1870" t="str">
            <v>Precision Fusion_X.3D Pro Negative Roll Giga</v>
          </cell>
          <cell r="C1870" t="str">
            <v>Precision Fusion_X.3D Pro Negative Roll Giga</v>
          </cell>
          <cell r="D1870" t="str">
            <v>https://www.reydonsports.com/shop/product/2460</v>
          </cell>
          <cell r="E1870" t="str">
            <v/>
          </cell>
          <cell r="F1870" t="str">
            <v>9</v>
          </cell>
          <cell r="G1870" t="str">
            <v>5027535218149</v>
          </cell>
          <cell r="H1870" t="str">
            <v>Football - Goalkeeping</v>
          </cell>
          <cell r="I1870" t="str">
            <v>Precision</v>
          </cell>
          <cell r="J1870" t="str">
            <v>Yes</v>
          </cell>
          <cell r="K1870" t="str">
            <v/>
          </cell>
          <cell r="L1870">
            <v>60</v>
          </cell>
          <cell r="M1870">
            <v>28.8</v>
          </cell>
          <cell r="N1870" t="str">
            <v>20%</v>
          </cell>
          <cell r="P1870">
            <v>27.36</v>
          </cell>
        </row>
        <row r="1871">
          <cell r="A1871" t="str">
            <v>PRG12310</v>
          </cell>
          <cell r="B1871" t="str">
            <v>Precision Fusion_X.3D Pro Negative Roll Giga</v>
          </cell>
          <cell r="C1871" t="str">
            <v>Precision Fusion_X.3D Pro Negative Roll Giga</v>
          </cell>
          <cell r="D1871" t="str">
            <v>https://www.reydonsports.com/shop/product/2460</v>
          </cell>
          <cell r="E1871" t="str">
            <v/>
          </cell>
          <cell r="F1871" t="str">
            <v>10</v>
          </cell>
          <cell r="G1871" t="str">
            <v>5027535218156</v>
          </cell>
          <cell r="H1871" t="str">
            <v>Football - Goalkeeping</v>
          </cell>
          <cell r="I1871" t="str">
            <v>Precision</v>
          </cell>
          <cell r="J1871" t="str">
            <v>Yes</v>
          </cell>
          <cell r="K1871" t="str">
            <v/>
          </cell>
          <cell r="L1871">
            <v>60</v>
          </cell>
          <cell r="M1871">
            <v>28.8</v>
          </cell>
          <cell r="N1871" t="str">
            <v>20%</v>
          </cell>
          <cell r="P1871">
            <v>27.36</v>
          </cell>
        </row>
        <row r="1872">
          <cell r="A1872" t="str">
            <v>PRG12311</v>
          </cell>
          <cell r="B1872" t="str">
            <v>Precision Fusion_X.3D Pro Negative Roll Giga</v>
          </cell>
          <cell r="C1872" t="str">
            <v>Precision Fusion_X.3D Pro Negative Roll Giga</v>
          </cell>
          <cell r="D1872" t="str">
            <v>https://www.reydonsports.com/shop/product/2460</v>
          </cell>
          <cell r="E1872" t="str">
            <v/>
          </cell>
          <cell r="F1872" t="str">
            <v>11</v>
          </cell>
          <cell r="G1872" t="str">
            <v>5027535218163</v>
          </cell>
          <cell r="H1872" t="str">
            <v>Football - Goalkeeping</v>
          </cell>
          <cell r="I1872" t="str">
            <v>Precision</v>
          </cell>
          <cell r="J1872" t="str">
            <v>Yes</v>
          </cell>
          <cell r="K1872" t="str">
            <v/>
          </cell>
          <cell r="L1872">
            <v>60</v>
          </cell>
          <cell r="M1872">
            <v>28.8</v>
          </cell>
          <cell r="N1872" t="str">
            <v>20%</v>
          </cell>
          <cell r="P1872">
            <v>27.36</v>
          </cell>
        </row>
        <row r="1873">
          <cell r="A1873" t="str">
            <v>PRG12404</v>
          </cell>
          <cell r="B1873" t="str">
            <v>Precision Fusion_X.3D Junior Roll Protect Lime</v>
          </cell>
          <cell r="C1873" t="str">
            <v>Precision Fusion_X.3D Junior Roll Protect Lime</v>
          </cell>
          <cell r="D1873" t="str">
            <v>https://www.reydonsports.com/shop/product/2462</v>
          </cell>
          <cell r="E1873" t="str">
            <v/>
          </cell>
          <cell r="F1873" t="str">
            <v>4</v>
          </cell>
          <cell r="G1873" t="str">
            <v>5027535218620</v>
          </cell>
          <cell r="H1873" t="str">
            <v>Football - Goalkeeping</v>
          </cell>
          <cell r="I1873" t="str">
            <v>Precision</v>
          </cell>
          <cell r="J1873" t="str">
            <v>Yes</v>
          </cell>
          <cell r="K1873" t="str">
            <v/>
          </cell>
          <cell r="L1873">
            <v>30</v>
          </cell>
          <cell r="M1873">
            <v>16.8</v>
          </cell>
          <cell r="N1873" t="str">
            <v>0%</v>
          </cell>
          <cell r="P1873">
            <v>15.96</v>
          </cell>
        </row>
        <row r="1874">
          <cell r="A1874" t="str">
            <v>PRG12405</v>
          </cell>
          <cell r="B1874" t="str">
            <v>Precision Fusion_X.3D Junior Roll Protect Lime</v>
          </cell>
          <cell r="C1874" t="str">
            <v>Precision Fusion_X.3D Junior Roll Protect Lime</v>
          </cell>
          <cell r="D1874" t="str">
            <v>https://www.reydonsports.com/shop/product/2462</v>
          </cell>
          <cell r="E1874" t="str">
            <v/>
          </cell>
          <cell r="F1874" t="str">
            <v>5</v>
          </cell>
          <cell r="G1874" t="str">
            <v>5027535218170</v>
          </cell>
          <cell r="H1874" t="str">
            <v>Football - Goalkeeping</v>
          </cell>
          <cell r="I1874" t="str">
            <v>Precision</v>
          </cell>
          <cell r="J1874" t="str">
            <v>Yes</v>
          </cell>
          <cell r="K1874" t="str">
            <v/>
          </cell>
          <cell r="L1874">
            <v>30</v>
          </cell>
          <cell r="M1874">
            <v>16.8</v>
          </cell>
          <cell r="N1874" t="str">
            <v>0%</v>
          </cell>
          <cell r="P1874">
            <v>15.96</v>
          </cell>
        </row>
        <row r="1875">
          <cell r="A1875" t="str">
            <v>PRG12406</v>
          </cell>
          <cell r="B1875" t="str">
            <v>Precision Fusion_X.3D Junior Roll Protect Lime</v>
          </cell>
          <cell r="C1875" t="str">
            <v>Precision Fusion_X.3D Junior Roll Protect Lime</v>
          </cell>
          <cell r="D1875" t="str">
            <v>https://www.reydonsports.com/shop/product/2462</v>
          </cell>
          <cell r="E1875" t="str">
            <v/>
          </cell>
          <cell r="F1875" t="str">
            <v>6</v>
          </cell>
          <cell r="G1875" t="str">
            <v>5027535218187</v>
          </cell>
          <cell r="H1875" t="str">
            <v>Football - Goalkeeping</v>
          </cell>
          <cell r="I1875" t="str">
            <v>Precision</v>
          </cell>
          <cell r="J1875" t="str">
            <v>Yes</v>
          </cell>
          <cell r="K1875" t="str">
            <v/>
          </cell>
          <cell r="L1875">
            <v>30</v>
          </cell>
          <cell r="M1875">
            <v>16.8</v>
          </cell>
          <cell r="N1875" t="str">
            <v>0%</v>
          </cell>
          <cell r="P1875">
            <v>15.96</v>
          </cell>
        </row>
        <row r="1876">
          <cell r="A1876" t="str">
            <v>PRG12407</v>
          </cell>
          <cell r="B1876" t="str">
            <v>Precision Fusion_X.3D Junior Roll Protect Lime</v>
          </cell>
          <cell r="C1876" t="str">
            <v>Precision Fusion_X.3D Junior Roll Protect Lime</v>
          </cell>
          <cell r="D1876" t="str">
            <v>https://www.reydonsports.com/shop/product/2462</v>
          </cell>
          <cell r="E1876" t="str">
            <v/>
          </cell>
          <cell r="F1876" t="str">
            <v>7</v>
          </cell>
          <cell r="G1876" t="str">
            <v>5027535218194</v>
          </cell>
          <cell r="H1876" t="str">
            <v>Football - Goalkeeping</v>
          </cell>
          <cell r="I1876" t="str">
            <v>Precision</v>
          </cell>
          <cell r="J1876" t="str">
            <v>Yes</v>
          </cell>
          <cell r="K1876" t="str">
            <v/>
          </cell>
          <cell r="L1876">
            <v>30</v>
          </cell>
          <cell r="M1876">
            <v>16.8</v>
          </cell>
          <cell r="N1876" t="str">
            <v>0%</v>
          </cell>
          <cell r="P1876">
            <v>15.96</v>
          </cell>
        </row>
        <row r="1877">
          <cell r="A1877" t="str">
            <v>PRG12508</v>
          </cell>
          <cell r="B1877" t="str">
            <v>Precision Fusion_X.3D Roll Protect Lime</v>
          </cell>
          <cell r="C1877" t="str">
            <v>Precision Fusion_X.3D Roll Protect Lime</v>
          </cell>
          <cell r="D1877" t="str">
            <v>https://www.reydonsports.com/shop/product/2461</v>
          </cell>
          <cell r="E1877" t="str">
            <v/>
          </cell>
          <cell r="F1877" t="str">
            <v>8</v>
          </cell>
          <cell r="G1877" t="str">
            <v>5027535218200</v>
          </cell>
          <cell r="H1877" t="str">
            <v>Football - Goalkeeping</v>
          </cell>
          <cell r="I1877" t="str">
            <v>Precision</v>
          </cell>
          <cell r="J1877" t="str">
            <v>Yes</v>
          </cell>
          <cell r="K1877" t="str">
            <v/>
          </cell>
          <cell r="L1877">
            <v>36</v>
          </cell>
          <cell r="M1877">
            <v>16.8</v>
          </cell>
          <cell r="N1877" t="str">
            <v>20%</v>
          </cell>
          <cell r="P1877">
            <v>15.96</v>
          </cell>
        </row>
        <row r="1878">
          <cell r="A1878" t="str">
            <v>PRG12509</v>
          </cell>
          <cell r="B1878" t="str">
            <v>Precision Fusion_X.3D Roll Protect Lime</v>
          </cell>
          <cell r="C1878" t="str">
            <v>Precision Fusion_X.3D Roll Protect Lime</v>
          </cell>
          <cell r="D1878" t="str">
            <v>https://www.reydonsports.com/shop/product/2461</v>
          </cell>
          <cell r="E1878" t="str">
            <v/>
          </cell>
          <cell r="F1878" t="str">
            <v>9</v>
          </cell>
          <cell r="G1878" t="str">
            <v>5027535218217</v>
          </cell>
          <cell r="H1878" t="str">
            <v>Football - Goalkeeping</v>
          </cell>
          <cell r="I1878" t="str">
            <v>Precision</v>
          </cell>
          <cell r="J1878" t="str">
            <v>Yes</v>
          </cell>
          <cell r="K1878" t="str">
            <v/>
          </cell>
          <cell r="L1878">
            <v>36</v>
          </cell>
          <cell r="M1878">
            <v>16.8</v>
          </cell>
          <cell r="N1878" t="str">
            <v>20%</v>
          </cell>
          <cell r="P1878">
            <v>15.96</v>
          </cell>
        </row>
        <row r="1879">
          <cell r="A1879" t="str">
            <v>PRG12510</v>
          </cell>
          <cell r="B1879" t="str">
            <v>Precision Fusion_X.3D Roll Protect Lime</v>
          </cell>
          <cell r="C1879" t="str">
            <v>Precision Fusion_X.3D Roll Protect Lime</v>
          </cell>
          <cell r="D1879" t="str">
            <v>https://www.reydonsports.com/shop/product/2461</v>
          </cell>
          <cell r="E1879" t="str">
            <v/>
          </cell>
          <cell r="F1879" t="str">
            <v>10</v>
          </cell>
          <cell r="G1879" t="str">
            <v>5027535218224</v>
          </cell>
          <cell r="H1879" t="str">
            <v>Football - Goalkeeping</v>
          </cell>
          <cell r="I1879" t="str">
            <v>Precision</v>
          </cell>
          <cell r="J1879" t="str">
            <v>Yes</v>
          </cell>
          <cell r="K1879" t="str">
            <v/>
          </cell>
          <cell r="L1879">
            <v>36</v>
          </cell>
          <cell r="M1879">
            <v>16.8</v>
          </cell>
          <cell r="N1879" t="str">
            <v>20%</v>
          </cell>
          <cell r="P1879">
            <v>15.96</v>
          </cell>
        </row>
        <row r="1880">
          <cell r="A1880" t="str">
            <v>PRG12511</v>
          </cell>
          <cell r="B1880" t="str">
            <v>Precision Fusion_X.3D Roll Protect Lime</v>
          </cell>
          <cell r="C1880" t="str">
            <v>Precision Fusion_X.3D Roll Protect Lime</v>
          </cell>
          <cell r="D1880" t="str">
            <v>https://www.reydonsports.com/shop/product/2461</v>
          </cell>
          <cell r="E1880" t="str">
            <v/>
          </cell>
          <cell r="F1880" t="str">
            <v>11</v>
          </cell>
          <cell r="G1880" t="str">
            <v>5027535218231</v>
          </cell>
          <cell r="H1880" t="str">
            <v>Football - Goalkeeping</v>
          </cell>
          <cell r="I1880" t="str">
            <v>Precision</v>
          </cell>
          <cell r="J1880" t="str">
            <v>Yes</v>
          </cell>
          <cell r="K1880" t="str">
            <v/>
          </cell>
          <cell r="L1880">
            <v>36</v>
          </cell>
          <cell r="M1880">
            <v>16.8</v>
          </cell>
          <cell r="N1880" t="str">
            <v>20%</v>
          </cell>
          <cell r="P1880">
            <v>15.96</v>
          </cell>
        </row>
        <row r="1881">
          <cell r="A1881" t="str">
            <v>PRG12604</v>
          </cell>
          <cell r="B1881" t="str">
            <v>Precision Fusion_X.3D Junior Negative Replica</v>
          </cell>
          <cell r="C1881" t="str">
            <v>Precision Fusion_X.3D Junior Negative Replica</v>
          </cell>
          <cell r="D1881" t="str">
            <v>https://www.reydonsports.com/shop/product/2464</v>
          </cell>
          <cell r="E1881" t="str">
            <v/>
          </cell>
          <cell r="F1881" t="str">
            <v>4</v>
          </cell>
          <cell r="G1881" t="str">
            <v>5027535218613</v>
          </cell>
          <cell r="H1881" t="str">
            <v>Football - Goalkeeping</v>
          </cell>
          <cell r="I1881" t="str">
            <v>Precision</v>
          </cell>
          <cell r="J1881" t="str">
            <v>Yes</v>
          </cell>
          <cell r="K1881" t="str">
            <v/>
          </cell>
          <cell r="L1881">
            <v>25</v>
          </cell>
          <cell r="M1881">
            <v>14.4</v>
          </cell>
          <cell r="N1881" t="str">
            <v>0%</v>
          </cell>
          <cell r="P1881">
            <v>13.68</v>
          </cell>
        </row>
        <row r="1882">
          <cell r="A1882" t="str">
            <v>PRG12605</v>
          </cell>
          <cell r="B1882" t="str">
            <v>Precision Fusion_X.3D Junior Negative Replica</v>
          </cell>
          <cell r="C1882" t="str">
            <v>Precision Fusion_X.3D Junior Negative Replica</v>
          </cell>
          <cell r="D1882" t="str">
            <v>https://www.reydonsports.com/shop/product/2464</v>
          </cell>
          <cell r="E1882" t="str">
            <v/>
          </cell>
          <cell r="F1882" t="str">
            <v>5</v>
          </cell>
          <cell r="G1882" t="str">
            <v>5027535218248</v>
          </cell>
          <cell r="H1882" t="str">
            <v>Football - Goalkeeping</v>
          </cell>
          <cell r="I1882" t="str">
            <v>Precision</v>
          </cell>
          <cell r="J1882" t="str">
            <v>Yes</v>
          </cell>
          <cell r="K1882" t="str">
            <v/>
          </cell>
          <cell r="L1882">
            <v>25</v>
          </cell>
          <cell r="M1882">
            <v>14.4</v>
          </cell>
          <cell r="N1882" t="str">
            <v>0%</v>
          </cell>
          <cell r="P1882">
            <v>13.68</v>
          </cell>
        </row>
        <row r="1883">
          <cell r="A1883" t="str">
            <v>PRG12606</v>
          </cell>
          <cell r="B1883" t="str">
            <v>Precision Fusion_X.3D Junior Negative Replica</v>
          </cell>
          <cell r="C1883" t="str">
            <v>Precision Fusion_X.3D Junior Negative Replica</v>
          </cell>
          <cell r="D1883" t="str">
            <v>https://www.reydonsports.com/shop/product/2464</v>
          </cell>
          <cell r="E1883" t="str">
            <v/>
          </cell>
          <cell r="F1883" t="str">
            <v>6</v>
          </cell>
          <cell r="G1883" t="str">
            <v>5027535218255</v>
          </cell>
          <cell r="H1883" t="str">
            <v>Football - Goalkeeping</v>
          </cell>
          <cell r="I1883" t="str">
            <v>Precision</v>
          </cell>
          <cell r="J1883" t="str">
            <v>Yes</v>
          </cell>
          <cell r="K1883" t="str">
            <v/>
          </cell>
          <cell r="L1883">
            <v>25</v>
          </cell>
          <cell r="M1883">
            <v>14.4</v>
          </cell>
          <cell r="N1883" t="str">
            <v>0%</v>
          </cell>
          <cell r="P1883">
            <v>13.68</v>
          </cell>
        </row>
        <row r="1884">
          <cell r="A1884" t="str">
            <v>PRG12607</v>
          </cell>
          <cell r="B1884" t="str">
            <v>Precision Fusion_X.3D Junior Negative Replica</v>
          </cell>
          <cell r="C1884" t="str">
            <v>Precision Fusion_X.3D Junior Negative Replica</v>
          </cell>
          <cell r="D1884" t="str">
            <v>https://www.reydonsports.com/shop/product/2464</v>
          </cell>
          <cell r="E1884" t="str">
            <v/>
          </cell>
          <cell r="F1884" t="str">
            <v>7</v>
          </cell>
          <cell r="G1884" t="str">
            <v>5027535218262</v>
          </cell>
          <cell r="H1884" t="str">
            <v>Football - Goalkeeping</v>
          </cell>
          <cell r="I1884" t="str">
            <v>Precision</v>
          </cell>
          <cell r="J1884" t="str">
            <v>Yes</v>
          </cell>
          <cell r="K1884" t="str">
            <v/>
          </cell>
          <cell r="L1884">
            <v>25</v>
          </cell>
          <cell r="M1884">
            <v>14.4</v>
          </cell>
          <cell r="N1884" t="str">
            <v>0%</v>
          </cell>
          <cell r="P1884">
            <v>13.68</v>
          </cell>
        </row>
        <row r="1885">
          <cell r="A1885" t="str">
            <v>PRG12708</v>
          </cell>
          <cell r="B1885" t="str">
            <v>Precision Fusion_X.3D Negative Replica</v>
          </cell>
          <cell r="C1885" t="str">
            <v>Precision Fusion_X.3D Negative Replica</v>
          </cell>
          <cell r="D1885" t="str">
            <v>https://www.reydonsports.com/shop/product/2463</v>
          </cell>
          <cell r="E1885" t="str">
            <v/>
          </cell>
          <cell r="F1885" t="str">
            <v>8</v>
          </cell>
          <cell r="G1885" t="str">
            <v>5027535218279</v>
          </cell>
          <cell r="H1885" t="str">
            <v>Football - Goalkeeping</v>
          </cell>
          <cell r="I1885" t="str">
            <v>Precision</v>
          </cell>
          <cell r="J1885" t="str">
            <v>Yes</v>
          </cell>
          <cell r="K1885" t="str">
            <v/>
          </cell>
          <cell r="L1885">
            <v>30</v>
          </cell>
          <cell r="M1885">
            <v>14.4</v>
          </cell>
          <cell r="N1885" t="str">
            <v>20%</v>
          </cell>
          <cell r="P1885">
            <v>13.68</v>
          </cell>
        </row>
        <row r="1886">
          <cell r="A1886" t="str">
            <v>PRG12709</v>
          </cell>
          <cell r="B1886" t="str">
            <v>Precision Fusion_X.3D Negative Replica</v>
          </cell>
          <cell r="C1886" t="str">
            <v>Precision Fusion_X.3D Negative Replica</v>
          </cell>
          <cell r="D1886" t="str">
            <v>https://www.reydonsports.com/shop/product/2463</v>
          </cell>
          <cell r="E1886" t="str">
            <v/>
          </cell>
          <cell r="F1886" t="str">
            <v>9</v>
          </cell>
          <cell r="G1886" t="str">
            <v>5027535218286</v>
          </cell>
          <cell r="H1886" t="str">
            <v>Football - Goalkeeping</v>
          </cell>
          <cell r="I1886" t="str">
            <v>Precision</v>
          </cell>
          <cell r="J1886" t="str">
            <v>Yes</v>
          </cell>
          <cell r="K1886" t="str">
            <v/>
          </cell>
          <cell r="L1886">
            <v>30</v>
          </cell>
          <cell r="M1886">
            <v>14.4</v>
          </cell>
          <cell r="N1886" t="str">
            <v>20%</v>
          </cell>
          <cell r="P1886">
            <v>13.68</v>
          </cell>
        </row>
        <row r="1887">
          <cell r="A1887" t="str">
            <v>PRG12710</v>
          </cell>
          <cell r="B1887" t="str">
            <v>Precision Fusion_X.3D Negative Replica</v>
          </cell>
          <cell r="C1887" t="str">
            <v>Precision Fusion_X.3D Negative Replica</v>
          </cell>
          <cell r="D1887" t="str">
            <v>https://www.reydonsports.com/shop/product/2463</v>
          </cell>
          <cell r="E1887" t="str">
            <v/>
          </cell>
          <cell r="F1887" t="str">
            <v>10</v>
          </cell>
          <cell r="G1887" t="str">
            <v>5027535218293</v>
          </cell>
          <cell r="H1887" t="str">
            <v>Football - Goalkeeping</v>
          </cell>
          <cell r="I1887" t="str">
            <v>Precision</v>
          </cell>
          <cell r="J1887" t="str">
            <v>Yes</v>
          </cell>
          <cell r="K1887" t="str">
            <v/>
          </cell>
          <cell r="L1887">
            <v>30</v>
          </cell>
          <cell r="M1887">
            <v>14.4</v>
          </cell>
          <cell r="N1887" t="str">
            <v>20%</v>
          </cell>
          <cell r="P1887">
            <v>13.68</v>
          </cell>
        </row>
        <row r="1888">
          <cell r="A1888" t="str">
            <v>PRG12711</v>
          </cell>
          <cell r="B1888" t="str">
            <v>Precision Fusion_X.3D Negative Replica</v>
          </cell>
          <cell r="C1888" t="str">
            <v>Precision Fusion_X.3D Negative Replica</v>
          </cell>
          <cell r="D1888" t="str">
            <v>https://www.reydonsports.com/shop/product/2463</v>
          </cell>
          <cell r="E1888" t="str">
            <v/>
          </cell>
          <cell r="F1888" t="str">
            <v>11</v>
          </cell>
          <cell r="G1888" t="str">
            <v>5027535218309</v>
          </cell>
          <cell r="H1888" t="str">
            <v>Football - Goalkeeping</v>
          </cell>
          <cell r="I1888" t="str">
            <v>Precision</v>
          </cell>
          <cell r="J1888" t="str">
            <v>Yes</v>
          </cell>
          <cell r="K1888" t="str">
            <v/>
          </cell>
          <cell r="L1888">
            <v>30</v>
          </cell>
          <cell r="M1888">
            <v>14.4</v>
          </cell>
          <cell r="N1888" t="str">
            <v>20%</v>
          </cell>
          <cell r="P1888">
            <v>13.68</v>
          </cell>
        </row>
        <row r="1889">
          <cell r="A1889" t="str">
            <v>PRG12802</v>
          </cell>
          <cell r="B1889" t="str">
            <v>Precision Fusion_X.3D Junior Flat Cut Finger Protect</v>
          </cell>
          <cell r="C1889" t="str">
            <v>Precision Fusion_X.3D Junior Flat Cut Finger Protect</v>
          </cell>
          <cell r="D1889" t="str">
            <v>https://www.reydonsports.com/shop/product/2466</v>
          </cell>
          <cell r="E1889" t="str">
            <v/>
          </cell>
          <cell r="F1889" t="str">
            <v>2</v>
          </cell>
          <cell r="G1889" t="str">
            <v>5027535218316</v>
          </cell>
          <cell r="H1889" t="str">
            <v>Football - Goalkeeping</v>
          </cell>
          <cell r="I1889" t="str">
            <v>Precision</v>
          </cell>
          <cell r="J1889" t="str">
            <v>Yes</v>
          </cell>
          <cell r="K1889" t="str">
            <v/>
          </cell>
          <cell r="L1889">
            <v>16</v>
          </cell>
          <cell r="M1889">
            <v>9</v>
          </cell>
          <cell r="N1889" t="str">
            <v>0%</v>
          </cell>
          <cell r="P1889">
            <v>8.56</v>
          </cell>
        </row>
        <row r="1890">
          <cell r="A1890" t="str">
            <v>PRG12803</v>
          </cell>
          <cell r="B1890" t="str">
            <v>Precision Fusion_X.3D Junior Flat Cut Finger Protect</v>
          </cell>
          <cell r="C1890" t="str">
            <v>Precision Fusion_X.3D Junior Flat Cut Finger Protect</v>
          </cell>
          <cell r="D1890" t="str">
            <v>https://www.reydonsports.com/shop/product/2466</v>
          </cell>
          <cell r="E1890" t="str">
            <v/>
          </cell>
          <cell r="F1890" t="str">
            <v>3</v>
          </cell>
          <cell r="G1890" t="str">
            <v>5027535218323</v>
          </cell>
          <cell r="H1890" t="str">
            <v>Football - Goalkeeping</v>
          </cell>
          <cell r="I1890" t="str">
            <v>Precision</v>
          </cell>
          <cell r="J1890" t="str">
            <v>Yes</v>
          </cell>
          <cell r="K1890" t="str">
            <v/>
          </cell>
          <cell r="L1890">
            <v>16</v>
          </cell>
          <cell r="M1890">
            <v>9</v>
          </cell>
          <cell r="N1890" t="str">
            <v>0%</v>
          </cell>
          <cell r="P1890">
            <v>8.56</v>
          </cell>
        </row>
        <row r="1891">
          <cell r="A1891" t="str">
            <v>PRG12804</v>
          </cell>
          <cell r="B1891" t="str">
            <v>Precision Fusion_X.3D Junior Flat Cut Finger Protect</v>
          </cell>
          <cell r="C1891" t="str">
            <v>Precision Fusion_X.3D Junior Flat Cut Finger Protect</v>
          </cell>
          <cell r="D1891" t="str">
            <v>https://www.reydonsports.com/shop/product/2466</v>
          </cell>
          <cell r="E1891" t="str">
            <v/>
          </cell>
          <cell r="F1891" t="str">
            <v>4</v>
          </cell>
          <cell r="G1891" t="str">
            <v>5027535218330</v>
          </cell>
          <cell r="H1891" t="str">
            <v>Football - Goalkeeping</v>
          </cell>
          <cell r="I1891" t="str">
            <v>Precision</v>
          </cell>
          <cell r="J1891" t="str">
            <v>Yes</v>
          </cell>
          <cell r="K1891" t="str">
            <v/>
          </cell>
          <cell r="L1891">
            <v>16</v>
          </cell>
          <cell r="M1891">
            <v>9</v>
          </cell>
          <cell r="N1891" t="str">
            <v>0%</v>
          </cell>
          <cell r="P1891">
            <v>8.56</v>
          </cell>
        </row>
        <row r="1892">
          <cell r="A1892" t="str">
            <v>PRG12805</v>
          </cell>
          <cell r="B1892" t="str">
            <v>Precision Fusion_X.3D Junior Flat Cut Finger Protect</v>
          </cell>
          <cell r="C1892" t="str">
            <v>Precision Fusion_X.3D Junior Flat Cut Finger Protect</v>
          </cell>
          <cell r="D1892" t="str">
            <v>https://www.reydonsports.com/shop/product/2466</v>
          </cell>
          <cell r="E1892" t="str">
            <v/>
          </cell>
          <cell r="F1892" t="str">
            <v>5</v>
          </cell>
          <cell r="G1892" t="str">
            <v>5027535218347</v>
          </cell>
          <cell r="H1892" t="str">
            <v>Football - Goalkeeping</v>
          </cell>
          <cell r="I1892" t="str">
            <v>Precision</v>
          </cell>
          <cell r="J1892" t="str">
            <v>Yes</v>
          </cell>
          <cell r="K1892" t="str">
            <v/>
          </cell>
          <cell r="L1892">
            <v>16</v>
          </cell>
          <cell r="M1892">
            <v>9</v>
          </cell>
          <cell r="N1892" t="str">
            <v>0%</v>
          </cell>
          <cell r="P1892">
            <v>8.56</v>
          </cell>
        </row>
        <row r="1893">
          <cell r="A1893" t="str">
            <v>PRG12806</v>
          </cell>
          <cell r="B1893" t="str">
            <v>Precision Fusion_X.3D Junior Flat Cut Finger Protect</v>
          </cell>
          <cell r="C1893" t="str">
            <v>Precision Fusion_X.3D Junior Flat Cut Finger Protect</v>
          </cell>
          <cell r="D1893" t="str">
            <v>https://www.reydonsports.com/shop/product/2466</v>
          </cell>
          <cell r="E1893" t="str">
            <v/>
          </cell>
          <cell r="F1893" t="str">
            <v>6</v>
          </cell>
          <cell r="G1893" t="str">
            <v>5027535218354</v>
          </cell>
          <cell r="H1893" t="str">
            <v>Football - Goalkeeping</v>
          </cell>
          <cell r="I1893" t="str">
            <v>Precision</v>
          </cell>
          <cell r="J1893" t="str">
            <v>Yes</v>
          </cell>
          <cell r="K1893" t="str">
            <v/>
          </cell>
          <cell r="L1893">
            <v>16</v>
          </cell>
          <cell r="M1893">
            <v>9</v>
          </cell>
          <cell r="N1893" t="str">
            <v>0%</v>
          </cell>
          <cell r="P1893">
            <v>8.56</v>
          </cell>
        </row>
        <row r="1894">
          <cell r="A1894" t="str">
            <v>PRG12807</v>
          </cell>
          <cell r="B1894" t="str">
            <v>Precision Fusion_X.3D Junior Flat Cut Finger Protect</v>
          </cell>
          <cell r="C1894" t="str">
            <v>Precision Fusion_X.3D Junior Flat Cut Finger Protect</v>
          </cell>
          <cell r="D1894" t="str">
            <v>https://www.reydonsports.com/shop/product/2466</v>
          </cell>
          <cell r="E1894" t="str">
            <v/>
          </cell>
          <cell r="F1894" t="str">
            <v>7</v>
          </cell>
          <cell r="G1894" t="str">
            <v>5027535218361</v>
          </cell>
          <cell r="H1894" t="str">
            <v>Football - Goalkeeping</v>
          </cell>
          <cell r="I1894" t="str">
            <v>Precision</v>
          </cell>
          <cell r="J1894" t="str">
            <v>Yes</v>
          </cell>
          <cell r="K1894" t="str">
            <v/>
          </cell>
          <cell r="L1894">
            <v>16</v>
          </cell>
          <cell r="M1894">
            <v>9</v>
          </cell>
          <cell r="N1894" t="str">
            <v>0%</v>
          </cell>
          <cell r="P1894">
            <v>8.56</v>
          </cell>
        </row>
        <row r="1895">
          <cell r="A1895" t="str">
            <v>PRG12908</v>
          </cell>
          <cell r="B1895" t="str">
            <v>Precision Fusion_X.3D Flat Cut Finger Protect</v>
          </cell>
          <cell r="C1895" t="str">
            <v>Precision Fusion_X.3D Flat Cut Finger Protect</v>
          </cell>
          <cell r="D1895" t="str">
            <v>https://www.reydonsports.com/shop/product/2465</v>
          </cell>
          <cell r="E1895" t="str">
            <v/>
          </cell>
          <cell r="F1895" t="str">
            <v>8</v>
          </cell>
          <cell r="G1895" t="str">
            <v>5027535218378</v>
          </cell>
          <cell r="H1895" t="str">
            <v>Football - Goalkeeping</v>
          </cell>
          <cell r="I1895" t="str">
            <v>Precision</v>
          </cell>
          <cell r="J1895" t="str">
            <v>Yes</v>
          </cell>
          <cell r="K1895" t="str">
            <v/>
          </cell>
          <cell r="L1895">
            <v>20</v>
          </cell>
          <cell r="M1895">
            <v>9</v>
          </cell>
          <cell r="N1895" t="str">
            <v>20%</v>
          </cell>
          <cell r="P1895">
            <v>8.56</v>
          </cell>
        </row>
        <row r="1896">
          <cell r="A1896" t="str">
            <v>PRG12909</v>
          </cell>
          <cell r="B1896" t="str">
            <v>Precision Fusion_X.3D Flat Cut Finger Protect</v>
          </cell>
          <cell r="C1896" t="str">
            <v>Precision Fusion_X.3D Flat Cut Finger Protect</v>
          </cell>
          <cell r="D1896" t="str">
            <v>https://www.reydonsports.com/shop/product/2465</v>
          </cell>
          <cell r="E1896" t="str">
            <v/>
          </cell>
          <cell r="F1896" t="str">
            <v>9</v>
          </cell>
          <cell r="G1896" t="str">
            <v>5027535218385</v>
          </cell>
          <cell r="H1896" t="str">
            <v>Football - Goalkeeping</v>
          </cell>
          <cell r="I1896" t="str">
            <v>Precision</v>
          </cell>
          <cell r="J1896" t="str">
            <v>Yes</v>
          </cell>
          <cell r="K1896" t="str">
            <v/>
          </cell>
          <cell r="L1896">
            <v>20</v>
          </cell>
          <cell r="M1896">
            <v>9</v>
          </cell>
          <cell r="N1896" t="str">
            <v>20%</v>
          </cell>
          <cell r="P1896">
            <v>8.56</v>
          </cell>
        </row>
        <row r="1897">
          <cell r="A1897" t="str">
            <v>PRG12910</v>
          </cell>
          <cell r="B1897" t="str">
            <v>Precision Fusion_X.3D Flat Cut Finger Protect</v>
          </cell>
          <cell r="C1897" t="str">
            <v>Precision Fusion_X.3D Flat Cut Finger Protect</v>
          </cell>
          <cell r="D1897" t="str">
            <v>https://www.reydonsports.com/shop/product/2465</v>
          </cell>
          <cell r="E1897" t="str">
            <v/>
          </cell>
          <cell r="F1897" t="str">
            <v>10</v>
          </cell>
          <cell r="G1897" t="str">
            <v>5027535218392</v>
          </cell>
          <cell r="H1897" t="str">
            <v>Football - Goalkeeping</v>
          </cell>
          <cell r="I1897" t="str">
            <v>Precision</v>
          </cell>
          <cell r="J1897" t="str">
            <v>Yes</v>
          </cell>
          <cell r="K1897" t="str">
            <v/>
          </cell>
          <cell r="L1897">
            <v>20</v>
          </cell>
          <cell r="M1897">
            <v>9</v>
          </cell>
          <cell r="N1897" t="str">
            <v>20%</v>
          </cell>
          <cell r="P1897">
            <v>8.56</v>
          </cell>
        </row>
        <row r="1898">
          <cell r="A1898" t="str">
            <v>PRG12911</v>
          </cell>
          <cell r="B1898" t="str">
            <v>Precision Fusion_X.3D Flat Cut Finger Protect</v>
          </cell>
          <cell r="C1898" t="str">
            <v>Precision Fusion_X.3D Flat Cut Finger Protect</v>
          </cell>
          <cell r="D1898" t="str">
            <v>https://www.reydonsports.com/shop/product/2465</v>
          </cell>
          <cell r="E1898" t="str">
            <v/>
          </cell>
          <cell r="F1898" t="str">
            <v>11</v>
          </cell>
          <cell r="G1898" t="str">
            <v>5027535218408</v>
          </cell>
          <cell r="H1898" t="str">
            <v>Football - Goalkeeping</v>
          </cell>
          <cell r="I1898" t="str">
            <v>Precision</v>
          </cell>
          <cell r="J1898" t="str">
            <v>Yes</v>
          </cell>
          <cell r="K1898" t="str">
            <v/>
          </cell>
          <cell r="L1898">
            <v>20</v>
          </cell>
          <cell r="M1898">
            <v>9</v>
          </cell>
          <cell r="N1898" t="str">
            <v>20%</v>
          </cell>
          <cell r="P1898">
            <v>8.56</v>
          </cell>
        </row>
        <row r="1899">
          <cell r="A1899" t="str">
            <v>PRG13202</v>
          </cell>
          <cell r="B1899" t="str">
            <v>Precision Fusion_X.3D Junior Flat Cut Basic</v>
          </cell>
          <cell r="C1899" t="str">
            <v>Precision Fusion_X.3D Junior Flat Cut Basic</v>
          </cell>
          <cell r="D1899" t="str">
            <v>https://www.reydonsports.com/shop/product/9445</v>
          </cell>
          <cell r="E1899" t="str">
            <v/>
          </cell>
          <cell r="F1899" t="str">
            <v>2</v>
          </cell>
          <cell r="G1899" t="str">
            <v>5027535218637</v>
          </cell>
          <cell r="H1899" t="str">
            <v>Football - Goalkeeping</v>
          </cell>
          <cell r="I1899" t="str">
            <v>Precision</v>
          </cell>
          <cell r="J1899" t="str">
            <v>Yes</v>
          </cell>
          <cell r="K1899" t="str">
            <v/>
          </cell>
          <cell r="L1899">
            <v>10</v>
          </cell>
          <cell r="M1899">
            <v>5.76</v>
          </cell>
          <cell r="N1899" t="str">
            <v>0%</v>
          </cell>
          <cell r="P1899">
            <v>5.47</v>
          </cell>
        </row>
        <row r="1900">
          <cell r="A1900" t="str">
            <v>PRG13203</v>
          </cell>
          <cell r="B1900" t="str">
            <v>Precision Fusion_X.3D Junior Flat Cut Basic</v>
          </cell>
          <cell r="C1900" t="str">
            <v>Precision Fusion_X.3D Junior Flat Cut Basic</v>
          </cell>
          <cell r="D1900" t="str">
            <v>https://www.reydonsports.com/shop/product/9445</v>
          </cell>
          <cell r="E1900" t="str">
            <v/>
          </cell>
          <cell r="F1900" t="str">
            <v>3</v>
          </cell>
          <cell r="G1900" t="str">
            <v>5027535218644</v>
          </cell>
          <cell r="H1900" t="str">
            <v>Football - Goalkeeping</v>
          </cell>
          <cell r="I1900" t="str">
            <v>Precision</v>
          </cell>
          <cell r="J1900" t="str">
            <v>Yes</v>
          </cell>
          <cell r="K1900" t="str">
            <v/>
          </cell>
          <cell r="L1900">
            <v>10</v>
          </cell>
          <cell r="M1900">
            <v>5.76</v>
          </cell>
          <cell r="N1900" t="str">
            <v>0%</v>
          </cell>
          <cell r="P1900">
            <v>5.47</v>
          </cell>
        </row>
        <row r="1901">
          <cell r="A1901" t="str">
            <v>PRG13204</v>
          </cell>
          <cell r="B1901" t="str">
            <v>Precision Fusion_X.3D Junior Flat Cut Basic</v>
          </cell>
          <cell r="C1901" t="str">
            <v>Precision Fusion_X.3D Junior Flat Cut Basic</v>
          </cell>
          <cell r="D1901" t="str">
            <v>https://www.reydonsports.com/shop/product/9445</v>
          </cell>
          <cell r="E1901" t="str">
            <v/>
          </cell>
          <cell r="F1901" t="str">
            <v>4</v>
          </cell>
          <cell r="G1901" t="str">
            <v>5027535218651</v>
          </cell>
          <cell r="H1901" t="str">
            <v>Football - Goalkeeping</v>
          </cell>
          <cell r="I1901" t="str">
            <v>Precision</v>
          </cell>
          <cell r="J1901" t="str">
            <v>Yes</v>
          </cell>
          <cell r="K1901" t="str">
            <v/>
          </cell>
          <cell r="L1901">
            <v>10</v>
          </cell>
          <cell r="M1901">
            <v>5.76</v>
          </cell>
          <cell r="N1901" t="str">
            <v>0%</v>
          </cell>
          <cell r="P1901">
            <v>5.47</v>
          </cell>
        </row>
        <row r="1902">
          <cell r="A1902" t="str">
            <v>PRG13205</v>
          </cell>
          <cell r="B1902" t="str">
            <v>Precision Fusion_X.3D Junior Flat Cut Basic</v>
          </cell>
          <cell r="C1902" t="str">
            <v>Precision Fusion_X.3D Junior Flat Cut Basic</v>
          </cell>
          <cell r="D1902" t="str">
            <v>https://www.reydonsports.com/shop/product/9445</v>
          </cell>
          <cell r="E1902" t="str">
            <v/>
          </cell>
          <cell r="F1902" t="str">
            <v>5</v>
          </cell>
          <cell r="G1902" t="str">
            <v>5027535218668</v>
          </cell>
          <cell r="H1902" t="str">
            <v>Football - Goalkeeping</v>
          </cell>
          <cell r="I1902" t="str">
            <v>Precision</v>
          </cell>
          <cell r="J1902" t="str">
            <v>Yes</v>
          </cell>
          <cell r="K1902" t="str">
            <v/>
          </cell>
          <cell r="L1902">
            <v>10</v>
          </cell>
          <cell r="M1902">
            <v>5.76</v>
          </cell>
          <cell r="N1902" t="str">
            <v>0%</v>
          </cell>
          <cell r="P1902">
            <v>5.47</v>
          </cell>
        </row>
        <row r="1903">
          <cell r="A1903" t="str">
            <v>PRG13206</v>
          </cell>
          <cell r="B1903" t="str">
            <v>Precision Fusion_X.3D Junior Flat Cut Basic</v>
          </cell>
          <cell r="C1903" t="str">
            <v>Precision Fusion_X.3D Junior Flat Cut Basic</v>
          </cell>
          <cell r="D1903" t="str">
            <v>https://www.reydonsports.com/shop/product/9445</v>
          </cell>
          <cell r="E1903" t="str">
            <v/>
          </cell>
          <cell r="F1903" t="str">
            <v>6</v>
          </cell>
          <cell r="G1903" t="str">
            <v>5027535218675</v>
          </cell>
          <cell r="H1903" t="str">
            <v>Football - Goalkeeping</v>
          </cell>
          <cell r="I1903" t="str">
            <v>Precision</v>
          </cell>
          <cell r="J1903" t="str">
            <v>Yes</v>
          </cell>
          <cell r="K1903" t="str">
            <v/>
          </cell>
          <cell r="L1903">
            <v>10</v>
          </cell>
          <cell r="M1903">
            <v>5.76</v>
          </cell>
          <cell r="N1903" t="str">
            <v>0%</v>
          </cell>
          <cell r="P1903">
            <v>5.47</v>
          </cell>
        </row>
        <row r="1904">
          <cell r="A1904" t="str">
            <v>PRG13207</v>
          </cell>
          <cell r="B1904" t="str">
            <v>Precision Fusion_X.3D Junior Flat Cut Basic</v>
          </cell>
          <cell r="C1904" t="str">
            <v>Precision Fusion_X.3D Junior Flat Cut Basic</v>
          </cell>
          <cell r="D1904" t="str">
            <v>https://www.reydonsports.com/shop/product/9445</v>
          </cell>
          <cell r="E1904" t="str">
            <v/>
          </cell>
          <cell r="F1904" t="str">
            <v>7</v>
          </cell>
          <cell r="G1904" t="str">
            <v>5027535218682</v>
          </cell>
          <cell r="H1904" t="str">
            <v>Football - Goalkeeping</v>
          </cell>
          <cell r="I1904" t="str">
            <v>Precision</v>
          </cell>
          <cell r="J1904" t="str">
            <v>Yes</v>
          </cell>
          <cell r="K1904" t="str">
            <v/>
          </cell>
          <cell r="L1904">
            <v>10</v>
          </cell>
          <cell r="M1904">
            <v>5.76</v>
          </cell>
          <cell r="N1904" t="str">
            <v>0%</v>
          </cell>
          <cell r="P1904">
            <v>5.47</v>
          </cell>
        </row>
        <row r="1905">
          <cell r="A1905" t="str">
            <v>PRG13308</v>
          </cell>
          <cell r="B1905" t="str">
            <v>Precision Fusion_X.3D Flat Cut Basic</v>
          </cell>
          <cell r="C1905" t="str">
            <v>Precision Fusion_X.3D Flat Cut Basic</v>
          </cell>
          <cell r="D1905" t="str">
            <v>https://www.reydonsports.com/shop/product/9446</v>
          </cell>
          <cell r="E1905" t="str">
            <v/>
          </cell>
          <cell r="F1905" t="str">
            <v>8</v>
          </cell>
          <cell r="G1905" t="str">
            <v>5027535218699</v>
          </cell>
          <cell r="H1905" t="str">
            <v>Football - Goalkeeping</v>
          </cell>
          <cell r="I1905" t="str">
            <v>Precision</v>
          </cell>
          <cell r="J1905" t="str">
            <v>Yes</v>
          </cell>
          <cell r="K1905" t="str">
            <v/>
          </cell>
          <cell r="L1905">
            <v>12</v>
          </cell>
          <cell r="M1905">
            <v>5.76</v>
          </cell>
          <cell r="N1905" t="str">
            <v>20%</v>
          </cell>
          <cell r="P1905">
            <v>5.47</v>
          </cell>
        </row>
        <row r="1906">
          <cell r="A1906" t="str">
            <v>PRG13309</v>
          </cell>
          <cell r="B1906" t="str">
            <v>Precision Fusion_X.3D Flat Cut Basic</v>
          </cell>
          <cell r="C1906" t="str">
            <v>Precision Fusion_X.3D Flat Cut Basic</v>
          </cell>
          <cell r="D1906" t="str">
            <v>https://www.reydonsports.com/shop/product/9446</v>
          </cell>
          <cell r="E1906" t="str">
            <v/>
          </cell>
          <cell r="F1906" t="str">
            <v>9</v>
          </cell>
          <cell r="G1906" t="str">
            <v>5027535218705</v>
          </cell>
          <cell r="H1906" t="str">
            <v>Football - Goalkeeping</v>
          </cell>
          <cell r="I1906" t="str">
            <v>Precision</v>
          </cell>
          <cell r="J1906" t="str">
            <v>Yes</v>
          </cell>
          <cell r="K1906" t="str">
            <v/>
          </cell>
          <cell r="L1906">
            <v>12</v>
          </cell>
          <cell r="M1906">
            <v>5.76</v>
          </cell>
          <cell r="N1906" t="str">
            <v>20%</v>
          </cell>
          <cell r="P1906">
            <v>5.47</v>
          </cell>
        </row>
        <row r="1907">
          <cell r="A1907" t="str">
            <v>PRG13310</v>
          </cell>
          <cell r="B1907" t="str">
            <v>Precision Fusion_X.3D Flat Cut Basic</v>
          </cell>
          <cell r="C1907" t="str">
            <v>Precision Fusion_X.3D Flat Cut Basic</v>
          </cell>
          <cell r="D1907" t="str">
            <v>https://www.reydonsports.com/shop/product/9446</v>
          </cell>
          <cell r="E1907" t="str">
            <v/>
          </cell>
          <cell r="F1907" t="str">
            <v>10</v>
          </cell>
          <cell r="G1907" t="str">
            <v>5027535218712</v>
          </cell>
          <cell r="H1907" t="str">
            <v>Football - Goalkeeping</v>
          </cell>
          <cell r="I1907" t="str">
            <v>Precision</v>
          </cell>
          <cell r="J1907" t="str">
            <v>Yes</v>
          </cell>
          <cell r="K1907" t="str">
            <v/>
          </cell>
          <cell r="L1907">
            <v>12</v>
          </cell>
          <cell r="M1907">
            <v>5.76</v>
          </cell>
          <cell r="N1907" t="str">
            <v>20%</v>
          </cell>
          <cell r="P1907">
            <v>5.47</v>
          </cell>
        </row>
        <row r="1908">
          <cell r="A1908" t="str">
            <v>PRG13311</v>
          </cell>
          <cell r="B1908" t="str">
            <v>Precision Fusion_X.3D Flat Cut Basic</v>
          </cell>
          <cell r="C1908" t="str">
            <v>Precision Fusion_X.3D Flat Cut Basic</v>
          </cell>
          <cell r="D1908" t="str">
            <v>https://www.reydonsports.com/shop/product/9446</v>
          </cell>
          <cell r="E1908" t="str">
            <v/>
          </cell>
          <cell r="F1908" t="str">
            <v>11</v>
          </cell>
          <cell r="G1908" t="str">
            <v>5027535218729</v>
          </cell>
          <cell r="H1908" t="str">
            <v>Football - Goalkeeping</v>
          </cell>
          <cell r="I1908" t="str">
            <v>Precision</v>
          </cell>
          <cell r="J1908" t="str">
            <v>Yes</v>
          </cell>
          <cell r="K1908" t="str">
            <v/>
          </cell>
          <cell r="L1908">
            <v>12</v>
          </cell>
          <cell r="M1908">
            <v>5.76</v>
          </cell>
          <cell r="N1908" t="str">
            <v>20%</v>
          </cell>
          <cell r="P1908">
            <v>5.47</v>
          </cell>
        </row>
        <row r="1909">
          <cell r="A1909" t="str">
            <v>PRG13004</v>
          </cell>
          <cell r="B1909" t="str">
            <v>Precision Fusion_X.3D Junior Flat Cut Turf</v>
          </cell>
          <cell r="C1909" t="str">
            <v>Precision Fusion_X.3D Junior Flat Cut Turf</v>
          </cell>
          <cell r="D1909" t="str">
            <v>https://www.reydonsports.com/shop/product/2467</v>
          </cell>
          <cell r="E1909" t="str">
            <v/>
          </cell>
          <cell r="F1909" t="str">
            <v>4</v>
          </cell>
          <cell r="G1909" t="str">
            <v>5027535218415</v>
          </cell>
          <cell r="H1909" t="str">
            <v>Football - Goalkeeping</v>
          </cell>
          <cell r="I1909" t="str">
            <v>Precision</v>
          </cell>
          <cell r="J1909" t="str">
            <v>Yes</v>
          </cell>
          <cell r="K1909" t="str">
            <v/>
          </cell>
          <cell r="L1909">
            <v>36</v>
          </cell>
          <cell r="M1909">
            <v>17.399999999999999</v>
          </cell>
          <cell r="N1909" t="str">
            <v>0%</v>
          </cell>
          <cell r="P1909">
            <v>16.54</v>
          </cell>
        </row>
        <row r="1910">
          <cell r="A1910" t="str">
            <v>PRG13005</v>
          </cell>
          <cell r="B1910" t="str">
            <v>Precision Fusion_X.3D Junior Flat Cut Turf</v>
          </cell>
          <cell r="C1910" t="str">
            <v>Precision Fusion_X.3D Junior Flat Cut Turf</v>
          </cell>
          <cell r="D1910" t="str">
            <v>https://www.reydonsports.com/shop/product/2467</v>
          </cell>
          <cell r="E1910" t="str">
            <v/>
          </cell>
          <cell r="F1910" t="str">
            <v>5</v>
          </cell>
          <cell r="G1910" t="str">
            <v>5027535218422</v>
          </cell>
          <cell r="H1910" t="str">
            <v>Football - Goalkeeping</v>
          </cell>
          <cell r="I1910" t="str">
            <v>Precision</v>
          </cell>
          <cell r="J1910" t="str">
            <v>Yes</v>
          </cell>
          <cell r="K1910" t="str">
            <v/>
          </cell>
          <cell r="L1910">
            <v>36</v>
          </cell>
          <cell r="M1910">
            <v>17.399999999999999</v>
          </cell>
          <cell r="N1910" t="str">
            <v>0%</v>
          </cell>
          <cell r="P1910">
            <v>16.54</v>
          </cell>
        </row>
        <row r="1911">
          <cell r="A1911" t="str">
            <v>PRG13006</v>
          </cell>
          <cell r="B1911" t="str">
            <v>Precision Fusion_X.3D Junior Flat Cut Turf</v>
          </cell>
          <cell r="C1911" t="str">
            <v>Precision Fusion_X.3D Junior Flat Cut Turf</v>
          </cell>
          <cell r="D1911" t="str">
            <v>https://www.reydonsports.com/shop/product/2467</v>
          </cell>
          <cell r="E1911" t="str">
            <v/>
          </cell>
          <cell r="F1911" t="str">
            <v>6</v>
          </cell>
          <cell r="G1911" t="str">
            <v>5027535218439</v>
          </cell>
          <cell r="H1911" t="str">
            <v>Football - Goalkeeping</v>
          </cell>
          <cell r="I1911" t="str">
            <v>Precision</v>
          </cell>
          <cell r="J1911" t="str">
            <v>Yes</v>
          </cell>
          <cell r="K1911" t="str">
            <v/>
          </cell>
          <cell r="L1911">
            <v>36</v>
          </cell>
          <cell r="M1911">
            <v>17.399999999999999</v>
          </cell>
          <cell r="N1911" t="str">
            <v>0%</v>
          </cell>
          <cell r="P1911">
            <v>16.54</v>
          </cell>
        </row>
        <row r="1912">
          <cell r="A1912" t="str">
            <v>PRG13007</v>
          </cell>
          <cell r="B1912" t="str">
            <v>Precision Fusion_X.3D Junior Flat Cut Turf</v>
          </cell>
          <cell r="C1912" t="str">
            <v>Precision Fusion_X.3D Junior Flat Cut Turf</v>
          </cell>
          <cell r="D1912" t="str">
            <v>https://www.reydonsports.com/shop/product/2467</v>
          </cell>
          <cell r="E1912" t="str">
            <v/>
          </cell>
          <cell r="F1912" t="str">
            <v>7</v>
          </cell>
          <cell r="G1912" t="str">
            <v>5027535218446</v>
          </cell>
          <cell r="H1912" t="str">
            <v>Football - Goalkeeping</v>
          </cell>
          <cell r="I1912" t="str">
            <v>Precision</v>
          </cell>
          <cell r="J1912" t="str">
            <v>Yes</v>
          </cell>
          <cell r="K1912" t="str">
            <v/>
          </cell>
          <cell r="L1912">
            <v>36</v>
          </cell>
          <cell r="M1912">
            <v>17.399999999999999</v>
          </cell>
          <cell r="N1912" t="str">
            <v>0%</v>
          </cell>
          <cell r="P1912">
            <v>16.54</v>
          </cell>
        </row>
        <row r="1913">
          <cell r="A1913" t="str">
            <v>PRG13108</v>
          </cell>
          <cell r="B1913" t="str">
            <v>Precision Fusion_X.3D Flat Cut Turf</v>
          </cell>
          <cell r="C1913" t="str">
            <v>Precision Fusion_X.3D Flat Cut Turf</v>
          </cell>
          <cell r="D1913" t="str">
            <v>https://www.reydonsports.com/shop/product/2468</v>
          </cell>
          <cell r="E1913" t="str">
            <v/>
          </cell>
          <cell r="F1913" t="str">
            <v>8</v>
          </cell>
          <cell r="G1913" t="str">
            <v>5027535218453</v>
          </cell>
          <cell r="H1913" t="str">
            <v>Football - Goalkeeping</v>
          </cell>
          <cell r="I1913" t="str">
            <v>Precision</v>
          </cell>
          <cell r="J1913" t="str">
            <v>Yes</v>
          </cell>
          <cell r="K1913" t="str">
            <v/>
          </cell>
          <cell r="L1913">
            <v>36</v>
          </cell>
          <cell r="M1913">
            <v>17.399999999999999</v>
          </cell>
          <cell r="N1913" t="str">
            <v>20%</v>
          </cell>
          <cell r="P1913">
            <v>16.54</v>
          </cell>
        </row>
        <row r="1914">
          <cell r="A1914" t="str">
            <v>PRG13109</v>
          </cell>
          <cell r="B1914" t="str">
            <v>Precision Fusion_X.3D Flat Cut Turf</v>
          </cell>
          <cell r="C1914" t="str">
            <v>Precision Fusion_X.3D Flat Cut Turf</v>
          </cell>
          <cell r="D1914" t="str">
            <v>https://www.reydonsports.com/shop/product/2468</v>
          </cell>
          <cell r="E1914" t="str">
            <v/>
          </cell>
          <cell r="F1914" t="str">
            <v>9</v>
          </cell>
          <cell r="G1914" t="str">
            <v>5027535218460</v>
          </cell>
          <cell r="H1914" t="str">
            <v>Football - Goalkeeping</v>
          </cell>
          <cell r="I1914" t="str">
            <v>Precision</v>
          </cell>
          <cell r="J1914" t="str">
            <v>Yes</v>
          </cell>
          <cell r="K1914" t="str">
            <v/>
          </cell>
          <cell r="L1914">
            <v>36</v>
          </cell>
          <cell r="M1914">
            <v>17.399999999999999</v>
          </cell>
          <cell r="N1914" t="str">
            <v>20%</v>
          </cell>
          <cell r="P1914">
            <v>16.54</v>
          </cell>
        </row>
        <row r="1915">
          <cell r="A1915" t="str">
            <v>PRG13110</v>
          </cell>
          <cell r="B1915" t="str">
            <v>Precision Fusion_X.3D Flat Cut Turf</v>
          </cell>
          <cell r="C1915" t="str">
            <v>Precision Fusion_X.3D Flat Cut Turf</v>
          </cell>
          <cell r="D1915" t="str">
            <v>https://www.reydonsports.com/shop/product/2468</v>
          </cell>
          <cell r="E1915" t="str">
            <v/>
          </cell>
          <cell r="F1915" t="str">
            <v>10</v>
          </cell>
          <cell r="G1915" t="str">
            <v>5027535218477</v>
          </cell>
          <cell r="H1915" t="str">
            <v>Football - Goalkeeping</v>
          </cell>
          <cell r="I1915" t="str">
            <v>Precision</v>
          </cell>
          <cell r="J1915" t="str">
            <v>Yes</v>
          </cell>
          <cell r="K1915" t="str">
            <v/>
          </cell>
          <cell r="L1915">
            <v>36</v>
          </cell>
          <cell r="M1915">
            <v>17.399999999999999</v>
          </cell>
          <cell r="N1915" t="str">
            <v>20%</v>
          </cell>
          <cell r="P1915">
            <v>16.54</v>
          </cell>
        </row>
        <row r="1916">
          <cell r="A1916" t="str">
            <v>PRG13111</v>
          </cell>
          <cell r="B1916" t="str">
            <v>Precision Fusion_X.3D Flat Cut Turf</v>
          </cell>
          <cell r="C1916" t="str">
            <v>Precision Fusion_X.3D Flat Cut Turf</v>
          </cell>
          <cell r="D1916" t="str">
            <v>https://www.reydonsports.com/shop/product/2468</v>
          </cell>
          <cell r="E1916" t="str">
            <v/>
          </cell>
          <cell r="F1916" t="str">
            <v>11</v>
          </cell>
          <cell r="G1916" t="str">
            <v>5027535218484</v>
          </cell>
          <cell r="H1916" t="str">
            <v>Football - Goalkeeping</v>
          </cell>
          <cell r="I1916" t="str">
            <v>Precision</v>
          </cell>
          <cell r="J1916" t="str">
            <v>Yes</v>
          </cell>
          <cell r="K1916" t="str">
            <v/>
          </cell>
          <cell r="L1916">
            <v>36</v>
          </cell>
          <cell r="M1916">
            <v>17.399999999999999</v>
          </cell>
          <cell r="N1916" t="str">
            <v>20%</v>
          </cell>
          <cell r="P1916">
            <v>16.54</v>
          </cell>
        </row>
        <row r="1917">
          <cell r="A1917" t="str">
            <v>PRG14005</v>
          </cell>
          <cell r="B1917" t="str">
            <v>Precision Womens Fusion_X.3D Roll Giga</v>
          </cell>
          <cell r="C1917" t="str">
            <v>Precision Womens Fusion_X.3D Roll Giga</v>
          </cell>
          <cell r="D1917" t="str">
            <v>https://www.reydonsports.com/shop/product/2469</v>
          </cell>
          <cell r="E1917" t="str">
            <v/>
          </cell>
          <cell r="F1917" t="str">
            <v>5</v>
          </cell>
          <cell r="G1917" t="str">
            <v>5027535218491</v>
          </cell>
          <cell r="H1917" t="str">
            <v>Football - Goalkeeping</v>
          </cell>
          <cell r="I1917" t="str">
            <v>Precision</v>
          </cell>
          <cell r="J1917" t="str">
            <v>Yes</v>
          </cell>
          <cell r="K1917" t="str">
            <v/>
          </cell>
          <cell r="L1917">
            <v>60</v>
          </cell>
          <cell r="M1917">
            <v>28.2</v>
          </cell>
          <cell r="N1917" t="str">
            <v>20%</v>
          </cell>
          <cell r="P1917">
            <v>26.8</v>
          </cell>
        </row>
        <row r="1918">
          <cell r="A1918" t="str">
            <v>PRG14006</v>
          </cell>
          <cell r="B1918" t="str">
            <v>Precision Womens Fusion_X.3D Roll Giga</v>
          </cell>
          <cell r="C1918" t="str">
            <v>Precision Womens Fusion_X.3D Roll Giga</v>
          </cell>
          <cell r="D1918" t="str">
            <v>https://www.reydonsports.com/shop/product/2469</v>
          </cell>
          <cell r="E1918" t="str">
            <v/>
          </cell>
          <cell r="F1918" t="str">
            <v>6</v>
          </cell>
          <cell r="G1918" t="str">
            <v>5027535218507</v>
          </cell>
          <cell r="H1918" t="str">
            <v>Football - Goalkeeping</v>
          </cell>
          <cell r="I1918" t="str">
            <v>Precision</v>
          </cell>
          <cell r="J1918" t="str">
            <v>Yes</v>
          </cell>
          <cell r="K1918" t="str">
            <v/>
          </cell>
          <cell r="L1918">
            <v>60</v>
          </cell>
          <cell r="M1918">
            <v>28.2</v>
          </cell>
          <cell r="N1918" t="str">
            <v>20%</v>
          </cell>
          <cell r="P1918">
            <v>26.8</v>
          </cell>
        </row>
        <row r="1919">
          <cell r="A1919" t="str">
            <v>PRG14007</v>
          </cell>
          <cell r="B1919" t="str">
            <v>Precision Womens Fusion_X.3D Roll Giga</v>
          </cell>
          <cell r="C1919" t="str">
            <v>Precision Womens Fusion_X.3D Roll Giga</v>
          </cell>
          <cell r="D1919" t="str">
            <v>https://www.reydonsports.com/shop/product/2469</v>
          </cell>
          <cell r="E1919" t="str">
            <v/>
          </cell>
          <cell r="F1919" t="str">
            <v>7</v>
          </cell>
          <cell r="G1919" t="str">
            <v>5027535218514</v>
          </cell>
          <cell r="H1919" t="str">
            <v>Football - Goalkeeping</v>
          </cell>
          <cell r="I1919" t="str">
            <v>Precision</v>
          </cell>
          <cell r="J1919" t="str">
            <v>Yes</v>
          </cell>
          <cell r="K1919" t="str">
            <v/>
          </cell>
          <cell r="L1919">
            <v>60</v>
          </cell>
          <cell r="M1919">
            <v>28.2</v>
          </cell>
          <cell r="N1919" t="str">
            <v>20%</v>
          </cell>
          <cell r="P1919">
            <v>26.8</v>
          </cell>
        </row>
        <row r="1920">
          <cell r="A1920" t="str">
            <v>PRG14008</v>
          </cell>
          <cell r="B1920" t="str">
            <v>Precision Womens Fusion_X.3D Roll Giga</v>
          </cell>
          <cell r="C1920" t="str">
            <v>Precision Womens Fusion_X.3D Roll Giga</v>
          </cell>
          <cell r="D1920" t="str">
            <v>https://www.reydonsports.com/shop/product/2469</v>
          </cell>
          <cell r="E1920" t="str">
            <v/>
          </cell>
          <cell r="F1920" t="str">
            <v>8</v>
          </cell>
          <cell r="G1920" t="str">
            <v>5027535218521</v>
          </cell>
          <cell r="H1920" t="str">
            <v>Football - Goalkeeping</v>
          </cell>
          <cell r="I1920" t="str">
            <v>Precision</v>
          </cell>
          <cell r="J1920" t="str">
            <v>Yes</v>
          </cell>
          <cell r="K1920" t="str">
            <v/>
          </cell>
          <cell r="L1920">
            <v>60</v>
          </cell>
          <cell r="M1920">
            <v>28.2</v>
          </cell>
          <cell r="N1920" t="str">
            <v>20%</v>
          </cell>
          <cell r="P1920">
            <v>26.8</v>
          </cell>
        </row>
        <row r="1921">
          <cell r="A1921" t="str">
            <v>PRG14105</v>
          </cell>
          <cell r="B1921" t="str">
            <v>Precision Womens Fusion_X.3D Negative NB Pink</v>
          </cell>
          <cell r="C1921" t="str">
            <v>Precision Womens Fusion_X.3D Negative NB Pink</v>
          </cell>
          <cell r="D1921" t="str">
            <v>https://www.reydonsports.com/shop/product/2470</v>
          </cell>
          <cell r="E1921" t="str">
            <v/>
          </cell>
          <cell r="F1921" t="str">
            <v>5</v>
          </cell>
          <cell r="G1921" t="str">
            <v>5027535218538</v>
          </cell>
          <cell r="H1921" t="str">
            <v>Football - Goalkeeping</v>
          </cell>
          <cell r="I1921" t="str">
            <v>Precision</v>
          </cell>
          <cell r="J1921" t="str">
            <v>Yes</v>
          </cell>
          <cell r="K1921" t="str">
            <v/>
          </cell>
          <cell r="L1921">
            <v>42</v>
          </cell>
          <cell r="M1921">
            <v>19.8</v>
          </cell>
          <cell r="N1921" t="str">
            <v>20%</v>
          </cell>
          <cell r="P1921">
            <v>18.82</v>
          </cell>
        </row>
        <row r="1922">
          <cell r="A1922" t="str">
            <v>PRG14106</v>
          </cell>
          <cell r="B1922" t="str">
            <v>Precision Womens Fusion_X.3D Negative NB Pink</v>
          </cell>
          <cell r="C1922" t="str">
            <v>Precision Womens Fusion_X.3D Negative NB Pink</v>
          </cell>
          <cell r="D1922" t="str">
            <v>https://www.reydonsports.com/shop/product/2470</v>
          </cell>
          <cell r="E1922" t="str">
            <v/>
          </cell>
          <cell r="F1922" t="str">
            <v>6</v>
          </cell>
          <cell r="G1922" t="str">
            <v>5027535218545</v>
          </cell>
          <cell r="H1922" t="str">
            <v>Football - Goalkeeping</v>
          </cell>
          <cell r="I1922" t="str">
            <v>Precision</v>
          </cell>
          <cell r="J1922" t="str">
            <v>Yes</v>
          </cell>
          <cell r="K1922" t="str">
            <v/>
          </cell>
          <cell r="L1922">
            <v>42</v>
          </cell>
          <cell r="M1922">
            <v>19.8</v>
          </cell>
          <cell r="N1922" t="str">
            <v>20%</v>
          </cell>
          <cell r="P1922">
            <v>18.82</v>
          </cell>
        </row>
        <row r="1923">
          <cell r="A1923" t="str">
            <v>PRG14107</v>
          </cell>
          <cell r="B1923" t="str">
            <v>Precision Womens Fusion_X.3D Negative NB Pink</v>
          </cell>
          <cell r="C1923" t="str">
            <v>Precision Womens Fusion_X.3D Negative NB Pink</v>
          </cell>
          <cell r="D1923" t="str">
            <v>https://www.reydonsports.com/shop/product/2470</v>
          </cell>
          <cell r="E1923" t="str">
            <v/>
          </cell>
          <cell r="F1923" t="str">
            <v>7</v>
          </cell>
          <cell r="G1923" t="str">
            <v>5027535218552</v>
          </cell>
          <cell r="H1923" t="str">
            <v>Football - Goalkeeping</v>
          </cell>
          <cell r="I1923" t="str">
            <v>Precision</v>
          </cell>
          <cell r="J1923" t="str">
            <v>Yes</v>
          </cell>
          <cell r="K1923" t="str">
            <v/>
          </cell>
          <cell r="L1923">
            <v>42</v>
          </cell>
          <cell r="M1923">
            <v>19.8</v>
          </cell>
          <cell r="N1923" t="str">
            <v>20%</v>
          </cell>
          <cell r="P1923">
            <v>18.82</v>
          </cell>
        </row>
        <row r="1924">
          <cell r="A1924" t="str">
            <v>PRG14108</v>
          </cell>
          <cell r="B1924" t="str">
            <v>Precision Womens Fusion_X.3D Negative NB Pink</v>
          </cell>
          <cell r="C1924" t="str">
            <v>Precision Womens Fusion_X.3D Negative NB Pink</v>
          </cell>
          <cell r="D1924" t="str">
            <v>https://www.reydonsports.com/shop/product/2470</v>
          </cell>
          <cell r="E1924" t="str">
            <v/>
          </cell>
          <cell r="F1924" t="str">
            <v>8</v>
          </cell>
          <cell r="G1924" t="str">
            <v>5027535218569</v>
          </cell>
          <cell r="H1924" t="str">
            <v>Football - Goalkeeping</v>
          </cell>
          <cell r="I1924" t="str">
            <v>Precision</v>
          </cell>
          <cell r="J1924" t="str">
            <v>Yes</v>
          </cell>
          <cell r="K1924" t="str">
            <v/>
          </cell>
          <cell r="L1924">
            <v>42</v>
          </cell>
          <cell r="M1924">
            <v>19.8</v>
          </cell>
          <cell r="N1924" t="str">
            <v>20%</v>
          </cell>
          <cell r="P1924">
            <v>18.82</v>
          </cell>
        </row>
        <row r="1925">
          <cell r="A1925" t="str">
            <v>PRG14205</v>
          </cell>
          <cell r="B1925" t="str">
            <v>Precision Womens Fusion_X.3D Roll Superlow</v>
          </cell>
          <cell r="C1925" t="str">
            <v>Precision Womens Fusion_X.3D Roll Superlow</v>
          </cell>
          <cell r="D1925" t="str">
            <v>https://www.reydonsports.com/shop/product/2471</v>
          </cell>
          <cell r="E1925" t="str">
            <v/>
          </cell>
          <cell r="F1925" t="str">
            <v>5</v>
          </cell>
          <cell r="G1925" t="str">
            <v>5027535218576</v>
          </cell>
          <cell r="H1925" t="str">
            <v>Football - Goalkeeping</v>
          </cell>
          <cell r="I1925" t="str">
            <v>Precision</v>
          </cell>
          <cell r="J1925" t="str">
            <v>Yes</v>
          </cell>
          <cell r="K1925" t="str">
            <v/>
          </cell>
          <cell r="L1925">
            <v>30</v>
          </cell>
          <cell r="M1925">
            <v>14.1</v>
          </cell>
          <cell r="N1925" t="str">
            <v>20%</v>
          </cell>
          <cell r="P1925">
            <v>13.39</v>
          </cell>
        </row>
        <row r="1926">
          <cell r="A1926" t="str">
            <v>PRG14206</v>
          </cell>
          <cell r="B1926" t="str">
            <v>Precision Womens Fusion_X.3D Roll Superlow</v>
          </cell>
          <cell r="C1926" t="str">
            <v>Precision Womens Fusion_X.3D Roll Superlow</v>
          </cell>
          <cell r="D1926" t="str">
            <v>https://www.reydonsports.com/shop/product/2471</v>
          </cell>
          <cell r="E1926" t="str">
            <v/>
          </cell>
          <cell r="F1926" t="str">
            <v>6</v>
          </cell>
          <cell r="G1926" t="str">
            <v>5027535218583</v>
          </cell>
          <cell r="H1926" t="str">
            <v>Football - Goalkeeping</v>
          </cell>
          <cell r="I1926" t="str">
            <v>Precision</v>
          </cell>
          <cell r="J1926" t="str">
            <v>Yes</v>
          </cell>
          <cell r="K1926" t="str">
            <v/>
          </cell>
          <cell r="L1926">
            <v>30</v>
          </cell>
          <cell r="M1926">
            <v>14.1</v>
          </cell>
          <cell r="N1926" t="str">
            <v>20%</v>
          </cell>
          <cell r="P1926">
            <v>13.39</v>
          </cell>
        </row>
        <row r="1927">
          <cell r="A1927" t="str">
            <v>PRG14207</v>
          </cell>
          <cell r="B1927" t="str">
            <v>Precision Womens Fusion_X.3D Roll Superlow</v>
          </cell>
          <cell r="C1927" t="str">
            <v>Precision Womens Fusion_X.3D Roll Superlow</v>
          </cell>
          <cell r="D1927" t="str">
            <v>https://www.reydonsports.com/shop/product/2471</v>
          </cell>
          <cell r="E1927" t="str">
            <v/>
          </cell>
          <cell r="F1927" t="str">
            <v>7</v>
          </cell>
          <cell r="G1927" t="str">
            <v>5027535218590</v>
          </cell>
          <cell r="H1927" t="str">
            <v>Football - Goalkeeping</v>
          </cell>
          <cell r="I1927" t="str">
            <v>Precision</v>
          </cell>
          <cell r="J1927" t="str">
            <v>Yes</v>
          </cell>
          <cell r="K1927" t="str">
            <v/>
          </cell>
          <cell r="L1927">
            <v>30</v>
          </cell>
          <cell r="M1927">
            <v>14.1</v>
          </cell>
          <cell r="N1927" t="str">
            <v>20%</v>
          </cell>
          <cell r="P1927">
            <v>13.39</v>
          </cell>
        </row>
        <row r="1928">
          <cell r="A1928" t="str">
            <v>PRG14208</v>
          </cell>
          <cell r="B1928" t="str">
            <v>Precision Womens Fusion_X.3D Roll Superlow</v>
          </cell>
          <cell r="C1928" t="str">
            <v>Precision Womens Fusion_X.3D Roll Superlow</v>
          </cell>
          <cell r="D1928" t="str">
            <v>https://www.reydonsports.com/shop/product/2471</v>
          </cell>
          <cell r="E1928" t="str">
            <v/>
          </cell>
          <cell r="F1928" t="str">
            <v>8</v>
          </cell>
          <cell r="G1928" t="str">
            <v>5027535218606</v>
          </cell>
          <cell r="H1928" t="str">
            <v>Football - Goalkeeping</v>
          </cell>
          <cell r="I1928" t="str">
            <v>Precision</v>
          </cell>
          <cell r="J1928" t="str">
            <v>Yes</v>
          </cell>
          <cell r="K1928" t="str">
            <v/>
          </cell>
          <cell r="L1928">
            <v>30</v>
          </cell>
          <cell r="M1928">
            <v>14.1</v>
          </cell>
          <cell r="N1928" t="str">
            <v>20%</v>
          </cell>
          <cell r="P1928">
            <v>13.39</v>
          </cell>
        </row>
        <row r="1929">
          <cell r="A1929" t="str">
            <v>PRG8038</v>
          </cell>
          <cell r="B1929" t="str">
            <v>Precision Fusion Shock Pro Gaelic GK Gloves</v>
          </cell>
          <cell r="C1929" t="str">
            <v>Precision Fusion Shock Pro Gaelic GK Gloves</v>
          </cell>
          <cell r="D1929" t="str">
            <v>https://www.reydonsports.com/shop/product/1026</v>
          </cell>
          <cell r="E1929" t="str">
            <v/>
          </cell>
          <cell r="F1929" t="str">
            <v>8</v>
          </cell>
          <cell r="G1929" t="str">
            <v>5027535217371</v>
          </cell>
          <cell r="H1929" t="str">
            <v>Football - Goalkeeping</v>
          </cell>
          <cell r="I1929" t="str">
            <v>Precision</v>
          </cell>
          <cell r="J1929" t="str">
            <v>Yes</v>
          </cell>
          <cell r="K1929" t="str">
            <v/>
          </cell>
          <cell r="L1929">
            <v>48</v>
          </cell>
          <cell r="M1929">
            <v>24</v>
          </cell>
          <cell r="N1929" t="str">
            <v>20%</v>
          </cell>
          <cell r="P1929">
            <v>22.8</v>
          </cell>
        </row>
        <row r="1930">
          <cell r="A1930" t="str">
            <v>PRG8039</v>
          </cell>
          <cell r="B1930" t="str">
            <v>Precision Fusion Shock Pro Gaelic GK Gloves</v>
          </cell>
          <cell r="C1930" t="str">
            <v>Precision Fusion Shock Pro Gaelic GK Gloves</v>
          </cell>
          <cell r="D1930" t="str">
            <v>https://www.reydonsports.com/shop/product/1026</v>
          </cell>
          <cell r="E1930" t="str">
            <v/>
          </cell>
          <cell r="F1930" t="str">
            <v>9</v>
          </cell>
          <cell r="G1930" t="str">
            <v>5027535217388</v>
          </cell>
          <cell r="H1930" t="str">
            <v>Football - Goalkeeping</v>
          </cell>
          <cell r="I1930" t="str">
            <v>Precision</v>
          </cell>
          <cell r="J1930" t="str">
            <v>Yes</v>
          </cell>
          <cell r="K1930" t="str">
            <v/>
          </cell>
          <cell r="L1930">
            <v>48</v>
          </cell>
          <cell r="M1930">
            <v>24</v>
          </cell>
          <cell r="N1930" t="str">
            <v>20%</v>
          </cell>
          <cell r="P1930">
            <v>22.8</v>
          </cell>
        </row>
        <row r="1931">
          <cell r="A1931" t="str">
            <v>PRG80310</v>
          </cell>
          <cell r="B1931" t="str">
            <v>Precision Fusion Shock Pro Gaelic GK Gloves</v>
          </cell>
          <cell r="C1931" t="str">
            <v>Precision Fusion Shock Pro Gaelic GK Gloves</v>
          </cell>
          <cell r="D1931" t="str">
            <v>https://www.reydonsports.com/shop/product/1026</v>
          </cell>
          <cell r="E1931" t="str">
            <v/>
          </cell>
          <cell r="F1931" t="str">
            <v>10</v>
          </cell>
          <cell r="G1931" t="str">
            <v>5027535217357</v>
          </cell>
          <cell r="H1931" t="str">
            <v>Football - Goalkeeping</v>
          </cell>
          <cell r="I1931" t="str">
            <v>Precision</v>
          </cell>
          <cell r="J1931" t="str">
            <v>Yes</v>
          </cell>
          <cell r="K1931" t="str">
            <v/>
          </cell>
          <cell r="L1931">
            <v>48</v>
          </cell>
          <cell r="M1931">
            <v>24</v>
          </cell>
          <cell r="N1931" t="str">
            <v>20%</v>
          </cell>
          <cell r="P1931">
            <v>22.8</v>
          </cell>
        </row>
        <row r="1932">
          <cell r="A1932" t="str">
            <v>PRG80311</v>
          </cell>
          <cell r="B1932" t="str">
            <v>Precision Fusion Shock Pro Gaelic GK Gloves</v>
          </cell>
          <cell r="C1932" t="str">
            <v>Precision Fusion Shock Pro Gaelic GK Gloves</v>
          </cell>
          <cell r="D1932" t="str">
            <v>https://www.reydonsports.com/shop/product/1026</v>
          </cell>
          <cell r="E1932" t="str">
            <v/>
          </cell>
          <cell r="F1932" t="str">
            <v>11</v>
          </cell>
          <cell r="G1932" t="str">
            <v>5027535217364</v>
          </cell>
          <cell r="H1932" t="str">
            <v>Football - Goalkeeping</v>
          </cell>
          <cell r="I1932" t="str">
            <v>Precision</v>
          </cell>
          <cell r="J1932" t="str">
            <v>Yes</v>
          </cell>
          <cell r="K1932" t="str">
            <v/>
          </cell>
          <cell r="L1932">
            <v>48</v>
          </cell>
          <cell r="M1932">
            <v>24</v>
          </cell>
          <cell r="N1932" t="str">
            <v>20%</v>
          </cell>
          <cell r="P1932">
            <v>22.8</v>
          </cell>
        </row>
        <row r="1933">
          <cell r="A1933" t="str">
            <v>PRG8024</v>
          </cell>
          <cell r="B1933" t="str">
            <v>Precision Junior Fusion Trainer Gaelic GK Gloves</v>
          </cell>
          <cell r="C1933" t="str">
            <v>Precision Junior Fusion Trainer Gaelic GK Gloves</v>
          </cell>
          <cell r="D1933" t="str">
            <v>https://www.reydonsports.com/shop/product/1028</v>
          </cell>
          <cell r="E1933" t="str">
            <v/>
          </cell>
          <cell r="F1933" t="str">
            <v>4</v>
          </cell>
          <cell r="G1933" t="str">
            <v>5027535217296</v>
          </cell>
          <cell r="H1933" t="str">
            <v>Football - Goalkeeping</v>
          </cell>
          <cell r="I1933" t="str">
            <v>Precision</v>
          </cell>
          <cell r="J1933" t="str">
            <v>Yes</v>
          </cell>
          <cell r="K1933" t="str">
            <v/>
          </cell>
          <cell r="L1933">
            <v>30</v>
          </cell>
          <cell r="M1933">
            <v>16.8</v>
          </cell>
          <cell r="N1933" t="str">
            <v>0%</v>
          </cell>
          <cell r="P1933">
            <v>8.4</v>
          </cell>
        </row>
        <row r="1934">
          <cell r="A1934" t="str">
            <v>PRG8025</v>
          </cell>
          <cell r="B1934" t="str">
            <v>Precision Junior Fusion Trainer Gaelic GK Gloves</v>
          </cell>
          <cell r="C1934" t="str">
            <v>Precision Junior Fusion Trainer Gaelic GK Gloves</v>
          </cell>
          <cell r="D1934" t="str">
            <v>https://www.reydonsports.com/shop/product/1028</v>
          </cell>
          <cell r="E1934" t="str">
            <v/>
          </cell>
          <cell r="F1934" t="str">
            <v>5</v>
          </cell>
          <cell r="G1934" t="str">
            <v>5027535217302</v>
          </cell>
          <cell r="H1934" t="str">
            <v>Football - Goalkeeping</v>
          </cell>
          <cell r="I1934" t="str">
            <v>Precision</v>
          </cell>
          <cell r="J1934" t="str">
            <v>Yes</v>
          </cell>
          <cell r="K1934" t="str">
            <v/>
          </cell>
          <cell r="L1934">
            <v>30</v>
          </cell>
          <cell r="M1934">
            <v>16.8</v>
          </cell>
          <cell r="N1934" t="str">
            <v>0%</v>
          </cell>
          <cell r="P1934">
            <v>8.4</v>
          </cell>
        </row>
        <row r="1935">
          <cell r="A1935" t="str">
            <v>PRG8026</v>
          </cell>
          <cell r="B1935" t="str">
            <v>Precision Junior Fusion Trainer Gaelic GK Gloves</v>
          </cell>
          <cell r="C1935" t="str">
            <v>Precision Junior Fusion Trainer Gaelic GK Gloves</v>
          </cell>
          <cell r="D1935" t="str">
            <v>https://www.reydonsports.com/shop/product/1028</v>
          </cell>
          <cell r="E1935" t="str">
            <v/>
          </cell>
          <cell r="F1935" t="str">
            <v>6</v>
          </cell>
          <cell r="G1935" t="str">
            <v>5027535217319</v>
          </cell>
          <cell r="H1935" t="str">
            <v>Football - Goalkeeping</v>
          </cell>
          <cell r="I1935" t="str">
            <v>Precision</v>
          </cell>
          <cell r="J1935" t="str">
            <v>Yes</v>
          </cell>
          <cell r="K1935" t="str">
            <v/>
          </cell>
          <cell r="L1935">
            <v>30</v>
          </cell>
          <cell r="M1935">
            <v>16.8</v>
          </cell>
          <cell r="N1935" t="str">
            <v>0%</v>
          </cell>
          <cell r="P1935">
            <v>8.4</v>
          </cell>
        </row>
        <row r="1936">
          <cell r="A1936" t="str">
            <v>PRG8027</v>
          </cell>
          <cell r="B1936" t="str">
            <v>Precision Junior Fusion Trainer Gaelic GK Gloves</v>
          </cell>
          <cell r="C1936" t="str">
            <v>Precision Junior Fusion Trainer Gaelic GK Gloves</v>
          </cell>
          <cell r="D1936" t="str">
            <v>https://www.reydonsports.com/shop/product/1028</v>
          </cell>
          <cell r="E1936" t="str">
            <v/>
          </cell>
          <cell r="F1936" t="str">
            <v>7</v>
          </cell>
          <cell r="G1936" t="str">
            <v>5027535217326</v>
          </cell>
          <cell r="H1936" t="str">
            <v>Football - Goalkeeping</v>
          </cell>
          <cell r="I1936" t="str">
            <v>Precision</v>
          </cell>
          <cell r="J1936" t="str">
            <v>Yes</v>
          </cell>
          <cell r="K1936" t="str">
            <v/>
          </cell>
          <cell r="L1936">
            <v>30</v>
          </cell>
          <cell r="M1936">
            <v>16.8</v>
          </cell>
          <cell r="N1936" t="str">
            <v>0%</v>
          </cell>
          <cell r="P1936">
            <v>8.4</v>
          </cell>
        </row>
        <row r="1937">
          <cell r="A1937" t="str">
            <v>PRG8028</v>
          </cell>
          <cell r="B1937" t="str">
            <v>Precision Fusion Trainer Gaelic GK Gloves</v>
          </cell>
          <cell r="C1937" t="str">
            <v>Precision Fusion Trainer Gaelic GK Gloves</v>
          </cell>
          <cell r="D1937" t="str">
            <v>https://www.reydonsports.com/shop/product/1027</v>
          </cell>
          <cell r="E1937" t="str">
            <v/>
          </cell>
          <cell r="F1937" t="str">
            <v>8</v>
          </cell>
          <cell r="G1937" t="str">
            <v>5027535217333</v>
          </cell>
          <cell r="H1937" t="str">
            <v>Football - Goalkeeping</v>
          </cell>
          <cell r="I1937" t="str">
            <v>Precision</v>
          </cell>
          <cell r="J1937" t="str">
            <v>Yes</v>
          </cell>
          <cell r="K1937" t="str">
            <v/>
          </cell>
          <cell r="L1937">
            <v>36</v>
          </cell>
          <cell r="M1937">
            <v>16.8</v>
          </cell>
          <cell r="N1937" t="str">
            <v>20%</v>
          </cell>
          <cell r="P1937">
            <v>8.4</v>
          </cell>
        </row>
        <row r="1938">
          <cell r="A1938" t="str">
            <v>PRG8029</v>
          </cell>
          <cell r="B1938" t="str">
            <v>Precision Fusion Trainer Gaelic GK Gloves</v>
          </cell>
          <cell r="C1938" t="str">
            <v>Precision Fusion Trainer Gaelic GK Gloves</v>
          </cell>
          <cell r="D1938" t="str">
            <v>https://www.reydonsports.com/shop/product/1027</v>
          </cell>
          <cell r="E1938" t="str">
            <v/>
          </cell>
          <cell r="F1938" t="str">
            <v>9</v>
          </cell>
          <cell r="G1938" t="str">
            <v>5027535217340</v>
          </cell>
          <cell r="H1938" t="str">
            <v>Football - Goalkeeping</v>
          </cell>
          <cell r="I1938" t="str">
            <v>Precision</v>
          </cell>
          <cell r="J1938" t="str">
            <v>Yes</v>
          </cell>
          <cell r="K1938" t="str">
            <v/>
          </cell>
          <cell r="L1938">
            <v>36</v>
          </cell>
          <cell r="M1938">
            <v>16.8</v>
          </cell>
          <cell r="N1938" t="str">
            <v>20%</v>
          </cell>
          <cell r="P1938">
            <v>8.4</v>
          </cell>
        </row>
        <row r="1939">
          <cell r="A1939" t="str">
            <v>PRG80210</v>
          </cell>
          <cell r="B1939" t="str">
            <v>Precision Fusion Trainer Gaelic GK Gloves</v>
          </cell>
          <cell r="C1939" t="str">
            <v>Precision Fusion Trainer Gaelic GK Gloves</v>
          </cell>
          <cell r="D1939" t="str">
            <v>https://www.reydonsports.com/shop/product/1027</v>
          </cell>
          <cell r="E1939" t="str">
            <v/>
          </cell>
          <cell r="F1939" t="str">
            <v>10</v>
          </cell>
          <cell r="G1939" t="str">
            <v>5027535217272</v>
          </cell>
          <cell r="H1939" t="str">
            <v>Football - Goalkeeping</v>
          </cell>
          <cell r="I1939" t="str">
            <v>Precision</v>
          </cell>
          <cell r="J1939" t="str">
            <v>Yes</v>
          </cell>
          <cell r="K1939" t="str">
            <v/>
          </cell>
          <cell r="L1939">
            <v>36</v>
          </cell>
          <cell r="M1939">
            <v>16.8</v>
          </cell>
          <cell r="N1939" t="str">
            <v>20%</v>
          </cell>
          <cell r="P1939">
            <v>8.4</v>
          </cell>
        </row>
        <row r="1940">
          <cell r="A1940" t="str">
            <v>PRG80211</v>
          </cell>
          <cell r="B1940" t="str">
            <v>Precision Fusion Trainer Gaelic GK Gloves</v>
          </cell>
          <cell r="C1940" t="str">
            <v>Precision Fusion Trainer Gaelic GK Gloves</v>
          </cell>
          <cell r="D1940" t="str">
            <v>https://www.reydonsports.com/shop/product/1027</v>
          </cell>
          <cell r="E1940" t="str">
            <v/>
          </cell>
          <cell r="F1940" t="str">
            <v>11</v>
          </cell>
          <cell r="G1940" t="str">
            <v>5027535217289</v>
          </cell>
          <cell r="H1940" t="str">
            <v>Football - Goalkeeping</v>
          </cell>
          <cell r="I1940" t="str">
            <v>Precision</v>
          </cell>
          <cell r="J1940" t="str">
            <v>Yes</v>
          </cell>
          <cell r="K1940" t="str">
            <v/>
          </cell>
          <cell r="L1940">
            <v>36</v>
          </cell>
          <cell r="M1940">
            <v>16.8</v>
          </cell>
          <cell r="N1940" t="str">
            <v>20%</v>
          </cell>
          <cell r="P1940">
            <v>8.4</v>
          </cell>
        </row>
        <row r="1941">
          <cell r="A1941" t="str">
            <v>PRG8014</v>
          </cell>
          <cell r="B1941" t="str">
            <v>Precision Fusion Scholar Junior Gaelic GK Gloves</v>
          </cell>
          <cell r="C1941" t="str">
            <v>Precision Fusion Scholar Junior Gaelic GK Gloves</v>
          </cell>
          <cell r="D1941" t="str">
            <v>https://www.reydonsports.com/shop/product/1025</v>
          </cell>
          <cell r="E1941" t="str">
            <v/>
          </cell>
          <cell r="F1941" t="str">
            <v>4</v>
          </cell>
          <cell r="G1941" t="str">
            <v>5027535217234</v>
          </cell>
          <cell r="H1941" t="str">
            <v>Football - Goalkeeping</v>
          </cell>
          <cell r="I1941" t="str">
            <v>Precision</v>
          </cell>
          <cell r="J1941" t="str">
            <v>Yes</v>
          </cell>
          <cell r="K1941" t="str">
            <v/>
          </cell>
          <cell r="L1941">
            <v>25</v>
          </cell>
          <cell r="M1941">
            <v>13.8</v>
          </cell>
          <cell r="N1941" t="str">
            <v>0%</v>
          </cell>
          <cell r="P1941">
            <v>13.12</v>
          </cell>
        </row>
        <row r="1942">
          <cell r="A1942" t="str">
            <v>PRG8015</v>
          </cell>
          <cell r="B1942" t="str">
            <v>Precision Fusion Scholar Junior Gaelic GK Gloves</v>
          </cell>
          <cell r="C1942" t="str">
            <v>Precision Fusion Scholar Junior Gaelic GK Gloves</v>
          </cell>
          <cell r="D1942" t="str">
            <v>https://www.reydonsports.com/shop/product/1025</v>
          </cell>
          <cell r="E1942" t="str">
            <v/>
          </cell>
          <cell r="F1942" t="str">
            <v>5</v>
          </cell>
          <cell r="G1942" t="str">
            <v>5027535217241</v>
          </cell>
          <cell r="H1942" t="str">
            <v>Football - Goalkeeping</v>
          </cell>
          <cell r="I1942" t="str">
            <v>Precision</v>
          </cell>
          <cell r="J1942" t="str">
            <v>Yes</v>
          </cell>
          <cell r="K1942" t="str">
            <v/>
          </cell>
          <cell r="L1942">
            <v>25</v>
          </cell>
          <cell r="M1942">
            <v>13.8</v>
          </cell>
          <cell r="N1942" t="str">
            <v>0%</v>
          </cell>
          <cell r="P1942">
            <v>13.12</v>
          </cell>
        </row>
        <row r="1943">
          <cell r="A1943" t="str">
            <v>PRG8016</v>
          </cell>
          <cell r="B1943" t="str">
            <v>Precision Fusion Scholar Junior Gaelic GK Gloves</v>
          </cell>
          <cell r="C1943" t="str">
            <v>Precision Fusion Scholar Junior Gaelic GK Gloves</v>
          </cell>
          <cell r="D1943" t="str">
            <v>https://www.reydonsports.com/shop/product/1025</v>
          </cell>
          <cell r="E1943" t="str">
            <v/>
          </cell>
          <cell r="F1943" t="str">
            <v>6</v>
          </cell>
          <cell r="G1943" t="str">
            <v>5027535217258</v>
          </cell>
          <cell r="H1943" t="str">
            <v>Football - Goalkeeping</v>
          </cell>
          <cell r="I1943" t="str">
            <v>Precision</v>
          </cell>
          <cell r="J1943" t="str">
            <v>Yes</v>
          </cell>
          <cell r="K1943" t="str">
            <v/>
          </cell>
          <cell r="L1943">
            <v>25</v>
          </cell>
          <cell r="M1943">
            <v>13.8</v>
          </cell>
          <cell r="N1943" t="str">
            <v>0%</v>
          </cell>
          <cell r="P1943">
            <v>13.12</v>
          </cell>
        </row>
        <row r="1944">
          <cell r="A1944" t="str">
            <v>PRG8017</v>
          </cell>
          <cell r="B1944" t="str">
            <v>Precision Fusion Scholar Junior Gaelic GK Gloves</v>
          </cell>
          <cell r="C1944" t="str">
            <v>Precision Fusion Scholar Junior Gaelic GK Gloves</v>
          </cell>
          <cell r="D1944" t="str">
            <v>https://www.reydonsports.com/shop/product/1025</v>
          </cell>
          <cell r="E1944" t="str">
            <v/>
          </cell>
          <cell r="F1944" t="str">
            <v>7</v>
          </cell>
          <cell r="G1944" t="str">
            <v>5027535217265</v>
          </cell>
          <cell r="H1944" t="str">
            <v>Football - Goalkeeping</v>
          </cell>
          <cell r="I1944" t="str">
            <v>Precision</v>
          </cell>
          <cell r="J1944" t="str">
            <v>Yes</v>
          </cell>
          <cell r="K1944" t="str">
            <v/>
          </cell>
          <cell r="L1944">
            <v>25</v>
          </cell>
          <cell r="M1944">
            <v>13.8</v>
          </cell>
          <cell r="N1944" t="str">
            <v>0%</v>
          </cell>
          <cell r="P1944">
            <v>13.12</v>
          </cell>
        </row>
        <row r="1945">
          <cell r="A1945" t="str">
            <v>PREK01</v>
          </cell>
          <cell r="B1945" t="str">
            <v>Precision Elite 2.0 Keyrings</v>
          </cell>
          <cell r="C1945" t="str">
            <v>Precision Elite 2.0 Keyrings</v>
          </cell>
          <cell r="D1945" t="str">
            <v>https://www.reydonsports.com/shop/product/47908</v>
          </cell>
          <cell r="E1945" t="str">
            <v>Blackout</v>
          </cell>
          <cell r="F1945" t="str">
            <v/>
          </cell>
          <cell r="G1945" t="str">
            <v>5027535007910</v>
          </cell>
          <cell r="H1945" t="str">
            <v>Point of Sale</v>
          </cell>
          <cell r="I1945" t="str">
            <v>Precision</v>
          </cell>
          <cell r="J1945" t="str">
            <v>Yes</v>
          </cell>
          <cell r="K1945" t="str">
            <v/>
          </cell>
          <cell r="L1945">
            <v>2</v>
          </cell>
          <cell r="M1945">
            <v>0.82</v>
          </cell>
          <cell r="N1945" t="str">
            <v>0%</v>
          </cell>
          <cell r="P1945">
            <v>0.78</v>
          </cell>
        </row>
        <row r="1946">
          <cell r="A1946" t="str">
            <v>PREK02</v>
          </cell>
          <cell r="B1946" t="str">
            <v>Precision Elite 2.0 Keyrings</v>
          </cell>
          <cell r="C1946" t="str">
            <v>Precision Elite 2.0 Keyrings</v>
          </cell>
          <cell r="D1946" t="str">
            <v>https://www.reydonsports.com/shop/product/47908</v>
          </cell>
          <cell r="E1946" t="str">
            <v>Contact</v>
          </cell>
          <cell r="F1946" t="str">
            <v/>
          </cell>
          <cell r="G1946" t="str">
            <v>5027535007927</v>
          </cell>
          <cell r="H1946" t="str">
            <v>Point of Sale</v>
          </cell>
          <cell r="I1946" t="str">
            <v>Precision</v>
          </cell>
          <cell r="J1946" t="str">
            <v>Yes</v>
          </cell>
          <cell r="K1946" t="str">
            <v/>
          </cell>
          <cell r="L1946">
            <v>2</v>
          </cell>
          <cell r="M1946">
            <v>0.82</v>
          </cell>
          <cell r="N1946" t="str">
            <v>0%</v>
          </cell>
          <cell r="P1946">
            <v>0.78</v>
          </cell>
        </row>
        <row r="1947">
          <cell r="A1947" t="str">
            <v>PREK03</v>
          </cell>
          <cell r="B1947" t="str">
            <v>Precision Elite 2.0 Keyrings</v>
          </cell>
          <cell r="C1947" t="str">
            <v>Precision Elite 2.0 Keyrings</v>
          </cell>
          <cell r="D1947" t="str">
            <v>https://www.reydonsports.com/shop/product/47908</v>
          </cell>
          <cell r="E1947" t="str">
            <v>Quartz</v>
          </cell>
          <cell r="F1947" t="str">
            <v/>
          </cell>
          <cell r="G1947" t="str">
            <v>5027535007934</v>
          </cell>
          <cell r="H1947" t="str">
            <v>Point of Sale</v>
          </cell>
          <cell r="I1947" t="str">
            <v>Precision</v>
          </cell>
          <cell r="J1947" t="str">
            <v>Yes</v>
          </cell>
          <cell r="K1947" t="str">
            <v/>
          </cell>
          <cell r="L1947">
            <v>2</v>
          </cell>
          <cell r="M1947">
            <v>0.82</v>
          </cell>
          <cell r="N1947" t="str">
            <v>0%</v>
          </cell>
          <cell r="P1947">
            <v>0.78</v>
          </cell>
        </row>
        <row r="1948">
          <cell r="A1948" t="str">
            <v>PREK04</v>
          </cell>
          <cell r="B1948" t="str">
            <v>Precision Elite 2.0 Keyrings</v>
          </cell>
          <cell r="C1948" t="str">
            <v>Precision Elite 2.0 Keyrings</v>
          </cell>
          <cell r="D1948" t="str">
            <v>https://www.reydonsports.com/shop/product/47908</v>
          </cell>
          <cell r="E1948" t="str">
            <v>Giga</v>
          </cell>
          <cell r="F1948" t="str">
            <v/>
          </cell>
          <cell r="G1948" t="str">
            <v>5027535007941</v>
          </cell>
          <cell r="H1948" t="str">
            <v>Point of Sale</v>
          </cell>
          <cell r="I1948" t="str">
            <v>Precision</v>
          </cell>
          <cell r="J1948" t="str">
            <v>Yes</v>
          </cell>
          <cell r="K1948" t="str">
            <v/>
          </cell>
          <cell r="L1948">
            <v>2</v>
          </cell>
          <cell r="M1948">
            <v>0.82</v>
          </cell>
          <cell r="N1948" t="str">
            <v>0%</v>
          </cell>
          <cell r="P1948">
            <v>0.78</v>
          </cell>
        </row>
        <row r="1949">
          <cell r="A1949" t="str">
            <v>PREK05</v>
          </cell>
          <cell r="B1949" t="str">
            <v>Precision Elite 2.0 Keyrings</v>
          </cell>
          <cell r="C1949" t="str">
            <v>Precision Elite 2.0 Keyrings</v>
          </cell>
          <cell r="D1949" t="str">
            <v>https://www.reydonsports.com/shop/product/47908</v>
          </cell>
          <cell r="E1949" t="str">
            <v>Grip</v>
          </cell>
          <cell r="F1949" t="str">
            <v/>
          </cell>
          <cell r="G1949" t="str">
            <v>5027535007958</v>
          </cell>
          <cell r="H1949" t="str">
            <v>Point of Sale</v>
          </cell>
          <cell r="I1949" t="str">
            <v>Precision</v>
          </cell>
          <cell r="J1949" t="str">
            <v>Yes</v>
          </cell>
          <cell r="K1949" t="str">
            <v/>
          </cell>
          <cell r="L1949">
            <v>2</v>
          </cell>
          <cell r="M1949">
            <v>0.82</v>
          </cell>
          <cell r="N1949" t="str">
            <v>0%</v>
          </cell>
          <cell r="P1949">
            <v>0.78</v>
          </cell>
        </row>
        <row r="1950">
          <cell r="A1950" t="str">
            <v>RB00104</v>
          </cell>
          <cell r="B1950" t="str">
            <v>Response Ball</v>
          </cell>
          <cell r="C1950" t="str">
            <v>Response Ball</v>
          </cell>
          <cell r="D1950" t="str">
            <v>https://www.reydonsports.com/shop/product/47859</v>
          </cell>
          <cell r="E1950" t="str">
            <v/>
          </cell>
          <cell r="F1950" t="str">
            <v>4</v>
          </cell>
          <cell r="G1950" t="str">
            <v>6045651673306</v>
          </cell>
          <cell r="H1950" t="str">
            <v>Training Aids</v>
          </cell>
          <cell r="I1950" t="str">
            <v>Responseball</v>
          </cell>
          <cell r="J1950" t="str">
            <v>Yes</v>
          </cell>
          <cell r="K1950" t="str">
            <v/>
          </cell>
          <cell r="L1950">
            <v>30</v>
          </cell>
          <cell r="M1950">
            <v>15.48</v>
          </cell>
          <cell r="N1950" t="str">
            <v>20%</v>
          </cell>
          <cell r="P1950">
            <v>15.17</v>
          </cell>
        </row>
        <row r="1951">
          <cell r="A1951" t="str">
            <v>RB00105</v>
          </cell>
          <cell r="B1951" t="str">
            <v>Response Ball</v>
          </cell>
          <cell r="C1951" t="str">
            <v>Response Ball</v>
          </cell>
          <cell r="D1951" t="str">
            <v>https://www.reydonsports.com/shop/product/47859</v>
          </cell>
          <cell r="E1951" t="str">
            <v/>
          </cell>
          <cell r="F1951" t="str">
            <v>5</v>
          </cell>
          <cell r="G1951" t="str">
            <v>6045651673474</v>
          </cell>
          <cell r="H1951" t="str">
            <v>Training Aids</v>
          </cell>
          <cell r="I1951" t="str">
            <v>Responseball</v>
          </cell>
          <cell r="J1951" t="str">
            <v>Yes</v>
          </cell>
          <cell r="K1951" t="str">
            <v/>
          </cell>
          <cell r="L1951">
            <v>30</v>
          </cell>
          <cell r="M1951">
            <v>15.48</v>
          </cell>
          <cell r="N1951" t="str">
            <v>20%</v>
          </cell>
          <cell r="P1951">
            <v>15.17</v>
          </cell>
        </row>
        <row r="1952">
          <cell r="A1952" t="str">
            <v>TR733</v>
          </cell>
          <cell r="B1952" t="str">
            <v>Precision Goalkeepers Bungee Kit</v>
          </cell>
          <cell r="C1952" t="str">
            <v>Precision Goalkeepers Bungee Kit</v>
          </cell>
          <cell r="D1952" t="str">
            <v>https://www.reydonsports.com/shop/product/1045</v>
          </cell>
          <cell r="E1952" t="str">
            <v/>
          </cell>
          <cell r="F1952" t="str">
            <v/>
          </cell>
          <cell r="G1952" t="str">
            <v>5027535140884</v>
          </cell>
          <cell r="H1952" t="str">
            <v>Football - Goals</v>
          </cell>
          <cell r="I1952" t="str">
            <v>Precision</v>
          </cell>
          <cell r="J1952" t="str">
            <v>Yes</v>
          </cell>
          <cell r="K1952" t="str">
            <v/>
          </cell>
          <cell r="L1952">
            <v>63</v>
          </cell>
          <cell r="M1952">
            <v>30</v>
          </cell>
          <cell r="N1952" t="str">
            <v>20%</v>
          </cell>
          <cell r="P1952">
            <v>28.5</v>
          </cell>
        </row>
        <row r="1953">
          <cell r="A1953" t="str">
            <v>TR430</v>
          </cell>
          <cell r="B1953" t="str">
            <v>Precision Hand-Held Rebounder</v>
          </cell>
          <cell r="C1953" t="str">
            <v>Precision Hand-Held Rebounder</v>
          </cell>
          <cell r="D1953" t="str">
            <v>https://www.reydonsports.com/shop/product/1054</v>
          </cell>
          <cell r="E1953" t="str">
            <v/>
          </cell>
          <cell r="F1953" t="str">
            <v/>
          </cell>
          <cell r="G1953" t="str">
            <v>5027535220012</v>
          </cell>
          <cell r="H1953" t="str">
            <v>Football - Goals</v>
          </cell>
          <cell r="I1953" t="str">
            <v>Precision</v>
          </cell>
          <cell r="J1953" t="str">
            <v>Yes</v>
          </cell>
          <cell r="K1953" t="str">
            <v/>
          </cell>
          <cell r="L1953">
            <v>38</v>
          </cell>
          <cell r="M1953">
            <v>17.64</v>
          </cell>
          <cell r="N1953" t="str">
            <v>20%</v>
          </cell>
          <cell r="P1953">
            <v>16.760000000000002</v>
          </cell>
        </row>
        <row r="1954">
          <cell r="A1954" t="str">
            <v>TR429</v>
          </cell>
          <cell r="B1954" t="str">
            <v>Precision Pro Rebounder</v>
          </cell>
          <cell r="C1954" t="str">
            <v>Precision Pro Rebounder</v>
          </cell>
          <cell r="D1954" t="str">
            <v>https://www.reydonsports.com/shop/product/1265</v>
          </cell>
          <cell r="E1954" t="str">
            <v/>
          </cell>
          <cell r="F1954" t="str">
            <v/>
          </cell>
          <cell r="G1954" t="str">
            <v>5027535140617</v>
          </cell>
          <cell r="H1954" t="str">
            <v>Football - Goals</v>
          </cell>
          <cell r="I1954" t="str">
            <v>Precision</v>
          </cell>
          <cell r="J1954" t="str">
            <v>Yes</v>
          </cell>
          <cell r="K1954" t="str">
            <v/>
          </cell>
          <cell r="L1954">
            <v>144</v>
          </cell>
          <cell r="M1954">
            <v>67.2</v>
          </cell>
          <cell r="N1954" t="str">
            <v>20%</v>
          </cell>
          <cell r="P1954">
            <v>63.84</v>
          </cell>
        </row>
        <row r="1955">
          <cell r="A1955" t="str">
            <v>TRL238E</v>
          </cell>
          <cell r="B1955" t="str">
            <v>Precision Pro HX Goalkeeping Glove Bag</v>
          </cell>
          <cell r="C1955" t="str">
            <v>Precision Pro HX Goalkeeping Glove Bag</v>
          </cell>
          <cell r="D1955" t="str">
            <v>https://www.reydonsports.com/shop/product/9071</v>
          </cell>
          <cell r="E1955" t="str">
            <v>Charcoal Black/Grey</v>
          </cell>
          <cell r="F1955" t="str">
            <v/>
          </cell>
          <cell r="G1955" t="str">
            <v>5027535005312</v>
          </cell>
          <cell r="H1955" t="str">
            <v>Luggage</v>
          </cell>
          <cell r="I1955" t="str">
            <v>Precision</v>
          </cell>
          <cell r="J1955" t="str">
            <v>Yes</v>
          </cell>
          <cell r="K1955" t="str">
            <v/>
          </cell>
          <cell r="L1955">
            <v>11</v>
          </cell>
          <cell r="M1955">
            <v>4.68</v>
          </cell>
          <cell r="N1955" t="str">
            <v>20%</v>
          </cell>
          <cell r="P1955">
            <v>4.45</v>
          </cell>
        </row>
        <row r="1956">
          <cell r="A1956" t="str">
            <v>TRL238B</v>
          </cell>
          <cell r="B1956" t="str">
            <v>Precision Pro HX Goalkeeping Glove Bag</v>
          </cell>
          <cell r="C1956" t="str">
            <v>Precision Pro HX Goalkeeping Glove Bag</v>
          </cell>
          <cell r="D1956" t="str">
            <v>https://www.reydonsports.com/shop/product/9071</v>
          </cell>
          <cell r="E1956" t="str">
            <v>Charcoal Black/Red</v>
          </cell>
          <cell r="F1956" t="str">
            <v/>
          </cell>
          <cell r="G1956" t="str">
            <v>5027535176067</v>
          </cell>
          <cell r="H1956" t="str">
            <v>Luggage</v>
          </cell>
          <cell r="I1956" t="str">
            <v>Precision</v>
          </cell>
          <cell r="J1956" t="str">
            <v>Yes</v>
          </cell>
          <cell r="K1956" t="str">
            <v/>
          </cell>
          <cell r="L1956">
            <v>11</v>
          </cell>
          <cell r="M1956">
            <v>4.68</v>
          </cell>
          <cell r="N1956" t="str">
            <v>20%</v>
          </cell>
          <cell r="P1956">
            <v>4.45</v>
          </cell>
        </row>
        <row r="1957">
          <cell r="A1957" t="str">
            <v>TRL238N</v>
          </cell>
          <cell r="B1957" t="str">
            <v>Precision Pro HX Goalkeeping Glove Bag</v>
          </cell>
          <cell r="C1957" t="str">
            <v>Precision Pro HX Goalkeeping Glove Bag</v>
          </cell>
          <cell r="D1957" t="str">
            <v>https://www.reydonsports.com/shop/product/9071</v>
          </cell>
          <cell r="E1957" t="str">
            <v>Navy/White</v>
          </cell>
          <cell r="F1957" t="str">
            <v/>
          </cell>
          <cell r="G1957" t="str">
            <v>5027535176074</v>
          </cell>
          <cell r="H1957" t="str">
            <v>Luggage</v>
          </cell>
          <cell r="I1957" t="str">
            <v>Precision</v>
          </cell>
          <cell r="J1957" t="str">
            <v>Yes</v>
          </cell>
          <cell r="K1957" t="str">
            <v/>
          </cell>
          <cell r="L1957">
            <v>11</v>
          </cell>
          <cell r="M1957">
            <v>4.68</v>
          </cell>
          <cell r="N1957" t="str">
            <v>20%</v>
          </cell>
          <cell r="P1957">
            <v>4.45</v>
          </cell>
        </row>
        <row r="1958">
          <cell r="A1958" t="str">
            <v>PRG910W</v>
          </cell>
          <cell r="B1958" t="str">
            <v>Precision GK Finger Tape</v>
          </cell>
          <cell r="C1958" t="str">
            <v>Precision GK Finger Tape</v>
          </cell>
          <cell r="D1958" t="str">
            <v>https://www.reydonsports.com/shop/product/1040</v>
          </cell>
          <cell r="E1958" t="str">
            <v>White</v>
          </cell>
          <cell r="F1958" t="str">
            <v/>
          </cell>
          <cell r="G1958" t="str">
            <v>5027535142567</v>
          </cell>
          <cell r="H1958" t="str">
            <v>Football - Goals</v>
          </cell>
          <cell r="I1958" t="str">
            <v>Precision</v>
          </cell>
          <cell r="J1958" t="str">
            <v>Yes</v>
          </cell>
          <cell r="K1958" t="str">
            <v/>
          </cell>
          <cell r="L1958">
            <v>4</v>
          </cell>
          <cell r="M1958">
            <v>1.38</v>
          </cell>
          <cell r="N1958" t="str">
            <v>20%</v>
          </cell>
          <cell r="P1958">
            <v>1.31</v>
          </cell>
        </row>
        <row r="1959">
          <cell r="A1959" t="str">
            <v>PRG910R</v>
          </cell>
          <cell r="B1959" t="str">
            <v>Precision GK Finger Tape</v>
          </cell>
          <cell r="C1959" t="str">
            <v>Precision GK Finger Tape</v>
          </cell>
          <cell r="D1959" t="str">
            <v>https://www.reydonsports.com/shop/product/1040</v>
          </cell>
          <cell r="E1959" t="str">
            <v>Blue</v>
          </cell>
          <cell r="F1959" t="str">
            <v/>
          </cell>
          <cell r="G1959" t="str">
            <v>5027535217982</v>
          </cell>
          <cell r="H1959" t="str">
            <v>Football - Goals</v>
          </cell>
          <cell r="I1959" t="str">
            <v>Precision</v>
          </cell>
          <cell r="J1959" t="str">
            <v>Yes</v>
          </cell>
          <cell r="K1959" t="str">
            <v/>
          </cell>
          <cell r="L1959">
            <v>4</v>
          </cell>
          <cell r="M1959">
            <v>1.38</v>
          </cell>
          <cell r="N1959" t="str">
            <v>20%</v>
          </cell>
          <cell r="P1959">
            <v>1.31</v>
          </cell>
        </row>
        <row r="1960">
          <cell r="A1960" t="str">
            <v>PRG910B</v>
          </cell>
          <cell r="B1960" t="str">
            <v>Precision GK Finger Tape</v>
          </cell>
          <cell r="C1960" t="str">
            <v>Precision GK Finger Tape</v>
          </cell>
          <cell r="D1960" t="str">
            <v>https://www.reydonsports.com/shop/product/1040</v>
          </cell>
          <cell r="E1960" t="str">
            <v>Black</v>
          </cell>
          <cell r="F1960" t="str">
            <v/>
          </cell>
          <cell r="G1960" t="str">
            <v>5027535142550</v>
          </cell>
          <cell r="H1960" t="str">
            <v>Football - Goals</v>
          </cell>
          <cell r="I1960" t="str">
            <v>Precision</v>
          </cell>
          <cell r="J1960" t="str">
            <v>Yes</v>
          </cell>
          <cell r="K1960" t="str">
            <v/>
          </cell>
          <cell r="L1960">
            <v>4</v>
          </cell>
          <cell r="M1960">
            <v>1.38</v>
          </cell>
          <cell r="N1960" t="str">
            <v>20%</v>
          </cell>
          <cell r="P1960">
            <v>1.31</v>
          </cell>
        </row>
        <row r="1961">
          <cell r="A1961" t="str">
            <v>TRS115S</v>
          </cell>
          <cell r="B1961" t="str">
            <v>Precision Neoprene Padded Goal-Keeping Shorts</v>
          </cell>
          <cell r="C1961" t="str">
            <v>Precision Neoprene Padded Goal-Keeping Shorts</v>
          </cell>
          <cell r="D1961" t="str">
            <v>https://www.reydonsports.com/shop/product/1183</v>
          </cell>
          <cell r="E1961" t="str">
            <v/>
          </cell>
          <cell r="F1961" t="str">
            <v>Small</v>
          </cell>
          <cell r="G1961" t="str">
            <v>5027535185854</v>
          </cell>
          <cell r="H1961" t="str">
            <v>Football - Goalkeeping</v>
          </cell>
          <cell r="I1961" t="str">
            <v>Precision</v>
          </cell>
          <cell r="J1961" t="str">
            <v>Yes</v>
          </cell>
          <cell r="K1961" t="str">
            <v/>
          </cell>
          <cell r="L1961">
            <v>38</v>
          </cell>
          <cell r="M1961">
            <v>16.8</v>
          </cell>
          <cell r="N1961" t="str">
            <v>20%</v>
          </cell>
          <cell r="P1961">
            <v>15.96</v>
          </cell>
        </row>
        <row r="1962">
          <cell r="A1962" t="str">
            <v>TRS115M</v>
          </cell>
          <cell r="B1962" t="str">
            <v>Precision Neoprene Padded Goal-Keeping Shorts</v>
          </cell>
          <cell r="C1962" t="str">
            <v>Precision Neoprene Padded Goal-Keeping Shorts</v>
          </cell>
          <cell r="D1962" t="str">
            <v>https://www.reydonsports.com/shop/product/1183</v>
          </cell>
          <cell r="E1962" t="str">
            <v/>
          </cell>
          <cell r="F1962" t="str">
            <v>Medium</v>
          </cell>
          <cell r="G1962" t="str">
            <v>5027535185861</v>
          </cell>
          <cell r="H1962" t="str">
            <v>Football - Goalkeeping</v>
          </cell>
          <cell r="I1962" t="str">
            <v>Precision</v>
          </cell>
          <cell r="J1962" t="str">
            <v>Yes</v>
          </cell>
          <cell r="K1962" t="str">
            <v/>
          </cell>
          <cell r="L1962">
            <v>38</v>
          </cell>
          <cell r="M1962">
            <v>16.8</v>
          </cell>
          <cell r="N1962" t="str">
            <v>20%</v>
          </cell>
          <cell r="P1962">
            <v>15.96</v>
          </cell>
        </row>
        <row r="1963">
          <cell r="A1963" t="str">
            <v>TRS115L</v>
          </cell>
          <cell r="B1963" t="str">
            <v>Precision Neoprene Padded Goal-Keeping Shorts</v>
          </cell>
          <cell r="C1963" t="str">
            <v>Precision Neoprene Padded Goal-Keeping Shorts</v>
          </cell>
          <cell r="D1963" t="str">
            <v>https://www.reydonsports.com/shop/product/1183</v>
          </cell>
          <cell r="E1963" t="str">
            <v/>
          </cell>
          <cell r="F1963" t="str">
            <v>Large</v>
          </cell>
          <cell r="G1963" t="str">
            <v>5027535185878</v>
          </cell>
          <cell r="H1963" t="str">
            <v>Football - Goalkeeping</v>
          </cell>
          <cell r="I1963" t="str">
            <v>Precision</v>
          </cell>
          <cell r="J1963" t="str">
            <v>Yes</v>
          </cell>
          <cell r="K1963" t="str">
            <v/>
          </cell>
          <cell r="L1963">
            <v>38</v>
          </cell>
          <cell r="M1963">
            <v>16.8</v>
          </cell>
          <cell r="N1963" t="str">
            <v>20%</v>
          </cell>
          <cell r="P1963">
            <v>15.96</v>
          </cell>
        </row>
        <row r="1964">
          <cell r="A1964" t="str">
            <v>TRS115XL</v>
          </cell>
          <cell r="B1964" t="str">
            <v>Precision Neoprene Padded Goal-Keeping Shorts</v>
          </cell>
          <cell r="C1964" t="str">
            <v>Precision Neoprene Padded Goal-Keeping Shorts</v>
          </cell>
          <cell r="D1964" t="str">
            <v>https://www.reydonsports.com/shop/product/1183</v>
          </cell>
          <cell r="E1964" t="str">
            <v/>
          </cell>
          <cell r="F1964" t="str">
            <v>XLarge</v>
          </cell>
          <cell r="G1964" t="str">
            <v>5027535185885</v>
          </cell>
          <cell r="H1964" t="str">
            <v>Football - Goalkeeping</v>
          </cell>
          <cell r="I1964" t="str">
            <v>Precision</v>
          </cell>
          <cell r="J1964" t="str">
            <v>Yes</v>
          </cell>
          <cell r="K1964" t="str">
            <v/>
          </cell>
          <cell r="L1964">
            <v>38</v>
          </cell>
          <cell r="M1964">
            <v>16.8</v>
          </cell>
          <cell r="N1964" t="str">
            <v>20%</v>
          </cell>
          <cell r="P1964">
            <v>15.96</v>
          </cell>
        </row>
        <row r="1965">
          <cell r="A1965" t="str">
            <v>PRG054B</v>
          </cell>
          <cell r="B1965" t="str">
            <v>Precision Padded Baselayer G K Trousers Junior</v>
          </cell>
          <cell r="C1965" t="str">
            <v>Precision Padded Baselayer G K Trousers Junior</v>
          </cell>
          <cell r="D1965" t="str">
            <v>https://www.reydonsports.com/shop/product/1204</v>
          </cell>
          <cell r="E1965" t="str">
            <v/>
          </cell>
          <cell r="F1965" t="str">
            <v>M Junior 24-26"</v>
          </cell>
          <cell r="G1965" t="str">
            <v>5027535222030</v>
          </cell>
          <cell r="H1965" t="str">
            <v>Football - Goalkeeping</v>
          </cell>
          <cell r="I1965" t="str">
            <v>Precision</v>
          </cell>
          <cell r="J1965" t="str">
            <v>Yes</v>
          </cell>
          <cell r="K1965" t="str">
            <v/>
          </cell>
          <cell r="L1965">
            <v>31</v>
          </cell>
          <cell r="M1965">
            <v>15.6</v>
          </cell>
          <cell r="N1965" t="str">
            <v>0%</v>
          </cell>
          <cell r="P1965">
            <v>14.82</v>
          </cell>
        </row>
        <row r="1966">
          <cell r="A1966" t="str">
            <v>PRG054LB</v>
          </cell>
          <cell r="B1966" t="str">
            <v>Precision Padded Baselayer G K Trousers Junior</v>
          </cell>
          <cell r="C1966" t="str">
            <v>Precision Padded Baselayer G K Trousers Junior</v>
          </cell>
          <cell r="D1966" t="str">
            <v>https://www.reydonsports.com/shop/product/1204</v>
          </cell>
          <cell r="E1966" t="str">
            <v/>
          </cell>
          <cell r="F1966" t="str">
            <v>L Junior 26-28"</v>
          </cell>
          <cell r="G1966" t="str">
            <v>5027535222047</v>
          </cell>
          <cell r="H1966" t="str">
            <v>Football - Goalkeeping</v>
          </cell>
          <cell r="I1966" t="str">
            <v>Precision</v>
          </cell>
          <cell r="J1966" t="str">
            <v>Yes</v>
          </cell>
          <cell r="K1966" t="str">
            <v/>
          </cell>
          <cell r="L1966">
            <v>31</v>
          </cell>
          <cell r="M1966">
            <v>15.6</v>
          </cell>
          <cell r="N1966" t="str">
            <v>0%</v>
          </cell>
          <cell r="P1966">
            <v>14.82</v>
          </cell>
        </row>
        <row r="1967">
          <cell r="A1967" t="str">
            <v>PRG054XS</v>
          </cell>
          <cell r="B1967" t="str">
            <v>Precision Padded Baselayer G K Trousers Adult</v>
          </cell>
          <cell r="C1967" t="str">
            <v>Precision Padded Baselayer G K Trousers Adult</v>
          </cell>
          <cell r="D1967" t="str">
            <v>https://www.reydonsports.com/shop/product/1203</v>
          </cell>
          <cell r="E1967" t="str">
            <v/>
          </cell>
          <cell r="F1967" t="str">
            <v>XSmall 30-32"</v>
          </cell>
          <cell r="G1967" t="str">
            <v>5027535222054</v>
          </cell>
          <cell r="H1967" t="str">
            <v>Football - Goalkeeping</v>
          </cell>
          <cell r="I1967" t="str">
            <v>Precision</v>
          </cell>
          <cell r="J1967" t="str">
            <v>Yes</v>
          </cell>
          <cell r="K1967" t="str">
            <v/>
          </cell>
          <cell r="L1967">
            <v>37</v>
          </cell>
          <cell r="M1967">
            <v>15.6</v>
          </cell>
          <cell r="N1967" t="str">
            <v>20%</v>
          </cell>
          <cell r="P1967">
            <v>14.82</v>
          </cell>
        </row>
        <row r="1968">
          <cell r="A1968" t="str">
            <v>PRG054S</v>
          </cell>
          <cell r="B1968" t="str">
            <v>Precision Padded Baselayer G K Trousers Adult</v>
          </cell>
          <cell r="C1968" t="str">
            <v>Precision Padded Baselayer G K Trousers Adult</v>
          </cell>
          <cell r="D1968" t="str">
            <v>https://www.reydonsports.com/shop/product/1203</v>
          </cell>
          <cell r="E1968" t="str">
            <v/>
          </cell>
          <cell r="F1968" t="str">
            <v>Small 32-34"</v>
          </cell>
          <cell r="G1968" t="str">
            <v>5027535222061</v>
          </cell>
          <cell r="H1968" t="str">
            <v>Football - Goalkeeping</v>
          </cell>
          <cell r="I1968" t="str">
            <v>Precision</v>
          </cell>
          <cell r="J1968" t="str">
            <v>Yes</v>
          </cell>
          <cell r="K1968" t="str">
            <v/>
          </cell>
          <cell r="L1968">
            <v>37</v>
          </cell>
          <cell r="M1968">
            <v>15.6</v>
          </cell>
          <cell r="N1968" t="str">
            <v>20%</v>
          </cell>
          <cell r="P1968">
            <v>14.82</v>
          </cell>
        </row>
        <row r="1969">
          <cell r="A1969" t="str">
            <v>PRG054M</v>
          </cell>
          <cell r="B1969" t="str">
            <v>Precision Padded Baselayer G K Trousers Adult</v>
          </cell>
          <cell r="C1969" t="str">
            <v>Precision Padded Baselayer G K Trousers Adult</v>
          </cell>
          <cell r="D1969" t="str">
            <v>https://www.reydonsports.com/shop/product/1203</v>
          </cell>
          <cell r="E1969" t="str">
            <v/>
          </cell>
          <cell r="F1969" t="str">
            <v>Medium 34-36"</v>
          </cell>
          <cell r="G1969" t="str">
            <v>5027535222078</v>
          </cell>
          <cell r="H1969" t="str">
            <v>Football - Goalkeeping</v>
          </cell>
          <cell r="I1969" t="str">
            <v>Precision</v>
          </cell>
          <cell r="J1969" t="str">
            <v>Yes</v>
          </cell>
          <cell r="K1969" t="str">
            <v/>
          </cell>
          <cell r="L1969">
            <v>37</v>
          </cell>
          <cell r="M1969">
            <v>15.6</v>
          </cell>
          <cell r="N1969" t="str">
            <v>20%</v>
          </cell>
          <cell r="P1969">
            <v>14.82</v>
          </cell>
        </row>
        <row r="1970">
          <cell r="A1970" t="str">
            <v>PRG054L</v>
          </cell>
          <cell r="B1970" t="str">
            <v>Precision Padded Baselayer G K Trousers Adult</v>
          </cell>
          <cell r="C1970" t="str">
            <v>Precision Padded Baselayer G K Trousers Adult</v>
          </cell>
          <cell r="D1970" t="str">
            <v>https://www.reydonsports.com/shop/product/1203</v>
          </cell>
          <cell r="E1970" t="str">
            <v/>
          </cell>
          <cell r="F1970" t="str">
            <v>Large 36-38"</v>
          </cell>
          <cell r="G1970" t="str">
            <v>5027535222085</v>
          </cell>
          <cell r="H1970" t="str">
            <v>Football - Goalkeeping</v>
          </cell>
          <cell r="I1970" t="str">
            <v>Precision</v>
          </cell>
          <cell r="J1970" t="str">
            <v>Yes</v>
          </cell>
          <cell r="K1970" t="str">
            <v/>
          </cell>
          <cell r="L1970">
            <v>37</v>
          </cell>
          <cell r="M1970">
            <v>15.6</v>
          </cell>
          <cell r="N1970" t="str">
            <v>20%</v>
          </cell>
          <cell r="P1970">
            <v>14.82</v>
          </cell>
        </row>
        <row r="1971">
          <cell r="A1971" t="str">
            <v>PRG054XL</v>
          </cell>
          <cell r="B1971" t="str">
            <v>Precision Padded Baselayer G K Trousers Adult</v>
          </cell>
          <cell r="C1971" t="str">
            <v>Precision Padded Baselayer G K Trousers Adult</v>
          </cell>
          <cell r="D1971" t="str">
            <v>https://www.reydonsports.com/shop/product/1203</v>
          </cell>
          <cell r="E1971" t="str">
            <v/>
          </cell>
          <cell r="F1971" t="str">
            <v>XLarge 38-40"</v>
          </cell>
          <cell r="G1971" t="str">
            <v>5027535222092</v>
          </cell>
          <cell r="H1971" t="str">
            <v>Football - Goalkeeping</v>
          </cell>
          <cell r="I1971" t="str">
            <v>Precision</v>
          </cell>
          <cell r="J1971" t="str">
            <v>Yes</v>
          </cell>
          <cell r="K1971" t="str">
            <v/>
          </cell>
          <cell r="L1971">
            <v>37</v>
          </cell>
          <cell r="M1971">
            <v>15.6</v>
          </cell>
          <cell r="N1971" t="str">
            <v>20%</v>
          </cell>
          <cell r="P1971">
            <v>14.82</v>
          </cell>
        </row>
        <row r="1972">
          <cell r="A1972" t="str">
            <v>PRG055B</v>
          </cell>
          <cell r="B1972" t="str">
            <v>Precision Padded Baselayer G K 3/4 Pants Junior</v>
          </cell>
          <cell r="C1972" t="str">
            <v>Precision Padded Baselayer G K 3/4 Pants Junior</v>
          </cell>
          <cell r="D1972" t="str">
            <v>https://www.reydonsports.com/shop/product/1202</v>
          </cell>
          <cell r="E1972" t="str">
            <v/>
          </cell>
          <cell r="F1972" t="str">
            <v>M Junior 24-26"</v>
          </cell>
          <cell r="G1972" t="str">
            <v>5027535222108</v>
          </cell>
          <cell r="H1972" t="str">
            <v>Football - Goalkeeping</v>
          </cell>
          <cell r="I1972" t="str">
            <v>Precision</v>
          </cell>
          <cell r="J1972" t="str">
            <v>Yes</v>
          </cell>
          <cell r="K1972" t="str">
            <v/>
          </cell>
          <cell r="L1972">
            <v>27</v>
          </cell>
          <cell r="M1972">
            <v>12.6</v>
          </cell>
          <cell r="N1972" t="str">
            <v>0%</v>
          </cell>
          <cell r="P1972">
            <v>11.98</v>
          </cell>
        </row>
        <row r="1973">
          <cell r="A1973" t="str">
            <v>PRG055LB</v>
          </cell>
          <cell r="B1973" t="str">
            <v>Precision Padded Baselayer G K 3/4 Pants Junior</v>
          </cell>
          <cell r="C1973" t="str">
            <v>Precision Padded Baselayer G K 3/4 Pants Junior</v>
          </cell>
          <cell r="D1973" t="str">
            <v>https://www.reydonsports.com/shop/product/1202</v>
          </cell>
          <cell r="E1973" t="str">
            <v/>
          </cell>
          <cell r="F1973" t="str">
            <v>L Junior 26-28"</v>
          </cell>
          <cell r="G1973" t="str">
            <v>5027535222115</v>
          </cell>
          <cell r="H1973" t="str">
            <v>Football - Goalkeeping</v>
          </cell>
          <cell r="I1973" t="str">
            <v>Precision</v>
          </cell>
          <cell r="J1973" t="str">
            <v>Yes</v>
          </cell>
          <cell r="K1973" t="str">
            <v/>
          </cell>
          <cell r="L1973">
            <v>27</v>
          </cell>
          <cell r="M1973">
            <v>12.6</v>
          </cell>
          <cell r="N1973" t="str">
            <v>0%</v>
          </cell>
          <cell r="P1973">
            <v>11.98</v>
          </cell>
        </row>
        <row r="1974">
          <cell r="A1974" t="str">
            <v>PRG055XS</v>
          </cell>
          <cell r="B1974" t="str">
            <v>Precision Padded Baselayer G K 3/4 Pants Adult</v>
          </cell>
          <cell r="C1974" t="str">
            <v>Precision Padded Baselayer G K 3/4 Pants Adult</v>
          </cell>
          <cell r="D1974" t="str">
            <v>https://www.reydonsports.com/shop/product/1201</v>
          </cell>
          <cell r="E1974" t="str">
            <v/>
          </cell>
          <cell r="F1974" t="str">
            <v>XSmall 30-32"</v>
          </cell>
          <cell r="G1974" t="str">
            <v>5027535222122</v>
          </cell>
          <cell r="H1974" t="str">
            <v>Football - Goalkeeping</v>
          </cell>
          <cell r="I1974" t="str">
            <v>Precision</v>
          </cell>
          <cell r="J1974" t="str">
            <v>Yes</v>
          </cell>
          <cell r="K1974" t="str">
            <v/>
          </cell>
          <cell r="L1974">
            <v>32</v>
          </cell>
          <cell r="M1974">
            <v>12.6</v>
          </cell>
          <cell r="N1974" t="str">
            <v>20%</v>
          </cell>
          <cell r="P1974">
            <v>11.98</v>
          </cell>
        </row>
        <row r="1975">
          <cell r="A1975" t="str">
            <v>PRG055S</v>
          </cell>
          <cell r="B1975" t="str">
            <v>Precision Padded Baselayer G K 3/4 Pants Adult</v>
          </cell>
          <cell r="C1975" t="str">
            <v>Precision Padded Baselayer G K 3/4 Pants Adult</v>
          </cell>
          <cell r="D1975" t="str">
            <v>https://www.reydonsports.com/shop/product/1201</v>
          </cell>
          <cell r="E1975" t="str">
            <v/>
          </cell>
          <cell r="F1975" t="str">
            <v>Small 32-34"</v>
          </cell>
          <cell r="G1975" t="str">
            <v>5027535222139</v>
          </cell>
          <cell r="H1975" t="str">
            <v>Football - Goalkeeping</v>
          </cell>
          <cell r="I1975" t="str">
            <v>Precision</v>
          </cell>
          <cell r="J1975" t="str">
            <v>Yes</v>
          </cell>
          <cell r="K1975" t="str">
            <v/>
          </cell>
          <cell r="L1975">
            <v>32</v>
          </cell>
          <cell r="M1975">
            <v>12.6</v>
          </cell>
          <cell r="N1975" t="str">
            <v>20%</v>
          </cell>
          <cell r="P1975">
            <v>11.98</v>
          </cell>
        </row>
        <row r="1976">
          <cell r="A1976" t="str">
            <v>PRG055M</v>
          </cell>
          <cell r="B1976" t="str">
            <v>Precision Padded Baselayer G K 3/4 Pants Adult</v>
          </cell>
          <cell r="C1976" t="str">
            <v>Precision Padded Baselayer G K 3/4 Pants Adult</v>
          </cell>
          <cell r="D1976" t="str">
            <v>https://www.reydonsports.com/shop/product/1201</v>
          </cell>
          <cell r="E1976" t="str">
            <v/>
          </cell>
          <cell r="F1976" t="str">
            <v>Medium 34-36"</v>
          </cell>
          <cell r="G1976" t="str">
            <v>5027535222146</v>
          </cell>
          <cell r="H1976" t="str">
            <v>Football - Goalkeeping</v>
          </cell>
          <cell r="I1976" t="str">
            <v>Precision</v>
          </cell>
          <cell r="J1976" t="str">
            <v>Yes</v>
          </cell>
          <cell r="K1976" t="str">
            <v/>
          </cell>
          <cell r="L1976">
            <v>32</v>
          </cell>
          <cell r="M1976">
            <v>12.6</v>
          </cell>
          <cell r="N1976" t="str">
            <v>20%</v>
          </cell>
          <cell r="P1976">
            <v>11.98</v>
          </cell>
        </row>
        <row r="1977">
          <cell r="A1977" t="str">
            <v>PRG055L</v>
          </cell>
          <cell r="B1977" t="str">
            <v>Precision Padded Baselayer G K 3/4 Pants Adult</v>
          </cell>
          <cell r="C1977" t="str">
            <v>Precision Padded Baselayer G K 3/4 Pants Adult</v>
          </cell>
          <cell r="D1977" t="str">
            <v>https://www.reydonsports.com/shop/product/1201</v>
          </cell>
          <cell r="E1977" t="str">
            <v/>
          </cell>
          <cell r="F1977" t="str">
            <v>Large 36-38"</v>
          </cell>
          <cell r="G1977" t="str">
            <v>5027535222153</v>
          </cell>
          <cell r="H1977" t="str">
            <v>Football - Goalkeeping</v>
          </cell>
          <cell r="I1977" t="str">
            <v>Precision</v>
          </cell>
          <cell r="J1977" t="str">
            <v>Yes</v>
          </cell>
          <cell r="K1977" t="str">
            <v/>
          </cell>
          <cell r="L1977">
            <v>32</v>
          </cell>
          <cell r="M1977">
            <v>12.6</v>
          </cell>
          <cell r="N1977" t="str">
            <v>20%</v>
          </cell>
          <cell r="P1977">
            <v>11.98</v>
          </cell>
        </row>
        <row r="1978">
          <cell r="A1978" t="str">
            <v>PRG055XL</v>
          </cell>
          <cell r="B1978" t="str">
            <v>Precision Padded Baselayer G K 3/4 Pants Adult</v>
          </cell>
          <cell r="C1978" t="str">
            <v>Precision Padded Baselayer G K 3/4 Pants Adult</v>
          </cell>
          <cell r="D1978" t="str">
            <v>https://www.reydonsports.com/shop/product/1201</v>
          </cell>
          <cell r="E1978" t="str">
            <v/>
          </cell>
          <cell r="F1978" t="str">
            <v>XLarge 38-40"</v>
          </cell>
          <cell r="G1978" t="str">
            <v>5027535222160</v>
          </cell>
          <cell r="H1978" t="str">
            <v>Football - Goalkeeping</v>
          </cell>
          <cell r="I1978" t="str">
            <v>Precision</v>
          </cell>
          <cell r="J1978" t="str">
            <v>Yes</v>
          </cell>
          <cell r="K1978" t="str">
            <v/>
          </cell>
          <cell r="L1978">
            <v>32</v>
          </cell>
          <cell r="M1978">
            <v>12.6</v>
          </cell>
          <cell r="N1978" t="str">
            <v>20%</v>
          </cell>
          <cell r="P1978">
            <v>11.98</v>
          </cell>
        </row>
        <row r="1979">
          <cell r="A1979" t="str">
            <v>PRG053B</v>
          </cell>
          <cell r="B1979" t="str">
            <v>Precision Padded Baselayer GK Shirt Junior</v>
          </cell>
          <cell r="C1979" t="str">
            <v>Precision Padded Baselayer GK Shirt Junior</v>
          </cell>
          <cell r="D1979" t="str">
            <v>https://www.reydonsports.com/shop/product/1206</v>
          </cell>
          <cell r="E1979" t="str">
            <v/>
          </cell>
          <cell r="F1979" t="str">
            <v>M Junior 26-28"</v>
          </cell>
          <cell r="G1979" t="str">
            <v>5027535127960</v>
          </cell>
          <cell r="H1979" t="str">
            <v>Football - Goalkeeping</v>
          </cell>
          <cell r="I1979" t="str">
            <v>Precision</v>
          </cell>
          <cell r="J1979" t="str">
            <v>Yes</v>
          </cell>
          <cell r="K1979" t="str">
            <v/>
          </cell>
          <cell r="L1979">
            <v>40</v>
          </cell>
          <cell r="M1979">
            <v>18.600000000000001</v>
          </cell>
          <cell r="N1979" t="str">
            <v>0%</v>
          </cell>
          <cell r="P1979">
            <v>17.68</v>
          </cell>
        </row>
        <row r="1980">
          <cell r="A1980" t="str">
            <v>PRG053LB</v>
          </cell>
          <cell r="B1980" t="str">
            <v>Precision Padded Baselayer GK Shirt Junior</v>
          </cell>
          <cell r="C1980" t="str">
            <v>Precision Padded Baselayer GK Shirt Junior</v>
          </cell>
          <cell r="D1980" t="str">
            <v>https://www.reydonsports.com/shop/product/1206</v>
          </cell>
          <cell r="E1980" t="str">
            <v/>
          </cell>
          <cell r="F1980" t="str">
            <v>L Junior 28-30"</v>
          </cell>
          <cell r="G1980" t="str">
            <v>5027535127977</v>
          </cell>
          <cell r="H1980" t="str">
            <v>Football - Goalkeeping</v>
          </cell>
          <cell r="I1980" t="str">
            <v>Precision</v>
          </cell>
          <cell r="J1980" t="str">
            <v>Yes</v>
          </cell>
          <cell r="K1980" t="str">
            <v/>
          </cell>
          <cell r="L1980">
            <v>40</v>
          </cell>
          <cell r="M1980">
            <v>18.600000000000001</v>
          </cell>
          <cell r="N1980" t="str">
            <v>0%</v>
          </cell>
          <cell r="P1980">
            <v>17.68</v>
          </cell>
        </row>
        <row r="1981">
          <cell r="A1981" t="str">
            <v>PRG053XS</v>
          </cell>
          <cell r="B1981" t="str">
            <v>Precision Padded Baselayer GK Shirt Adult</v>
          </cell>
          <cell r="C1981" t="str">
            <v>Precision Padded Baselayer GK Shirt Adult</v>
          </cell>
          <cell r="D1981" t="str">
            <v>https://www.reydonsports.com/shop/product/1205</v>
          </cell>
          <cell r="E1981" t="str">
            <v/>
          </cell>
          <cell r="F1981" t="str">
            <v>XSmall 32-34"</v>
          </cell>
          <cell r="G1981" t="str">
            <v>5027535127984</v>
          </cell>
          <cell r="H1981" t="str">
            <v>Football - Goalkeeping</v>
          </cell>
          <cell r="I1981" t="str">
            <v>Precision</v>
          </cell>
          <cell r="J1981" t="str">
            <v>Yes</v>
          </cell>
          <cell r="K1981" t="str">
            <v/>
          </cell>
          <cell r="L1981">
            <v>48</v>
          </cell>
          <cell r="M1981">
            <v>18.600000000000001</v>
          </cell>
          <cell r="N1981" t="str">
            <v>20%</v>
          </cell>
          <cell r="P1981">
            <v>17.68</v>
          </cell>
        </row>
        <row r="1982">
          <cell r="A1982" t="str">
            <v>PRG053S</v>
          </cell>
          <cell r="B1982" t="str">
            <v>Precision Padded Baselayer GK Shirt Adult</v>
          </cell>
          <cell r="C1982" t="str">
            <v>Precision Padded Baselayer GK Shirt Adult</v>
          </cell>
          <cell r="D1982" t="str">
            <v>https://www.reydonsports.com/shop/product/1205</v>
          </cell>
          <cell r="E1982" t="str">
            <v/>
          </cell>
          <cell r="F1982" t="str">
            <v>Small 34-36"</v>
          </cell>
          <cell r="G1982" t="str">
            <v>5027535127991</v>
          </cell>
          <cell r="H1982" t="str">
            <v>Football - Goalkeeping</v>
          </cell>
          <cell r="I1982" t="str">
            <v>Precision</v>
          </cell>
          <cell r="J1982" t="str">
            <v>Yes</v>
          </cell>
          <cell r="K1982" t="str">
            <v/>
          </cell>
          <cell r="L1982">
            <v>48</v>
          </cell>
          <cell r="M1982">
            <v>18.600000000000001</v>
          </cell>
          <cell r="N1982" t="str">
            <v>20%</v>
          </cell>
          <cell r="P1982">
            <v>17.68</v>
          </cell>
        </row>
        <row r="1983">
          <cell r="A1983" t="str">
            <v>PRG053M</v>
          </cell>
          <cell r="B1983" t="str">
            <v>Precision Padded Baselayer GK Shirt Adult</v>
          </cell>
          <cell r="C1983" t="str">
            <v>Precision Padded Baselayer GK Shirt Adult</v>
          </cell>
          <cell r="D1983" t="str">
            <v>https://www.reydonsports.com/shop/product/1205</v>
          </cell>
          <cell r="E1983" t="str">
            <v/>
          </cell>
          <cell r="F1983" t="str">
            <v>Medium 38-40"</v>
          </cell>
          <cell r="G1983" t="str">
            <v>5027535222009</v>
          </cell>
          <cell r="H1983" t="str">
            <v>Football - Goalkeeping</v>
          </cell>
          <cell r="I1983" t="str">
            <v>Precision</v>
          </cell>
          <cell r="J1983" t="str">
            <v>Yes</v>
          </cell>
          <cell r="K1983" t="str">
            <v/>
          </cell>
          <cell r="L1983">
            <v>48</v>
          </cell>
          <cell r="M1983">
            <v>18.600000000000001</v>
          </cell>
          <cell r="N1983" t="str">
            <v>20%</v>
          </cell>
          <cell r="P1983">
            <v>17.68</v>
          </cell>
        </row>
        <row r="1984">
          <cell r="A1984" t="str">
            <v>PRG053L</v>
          </cell>
          <cell r="B1984" t="str">
            <v>Precision Padded Baselayer GK Shirt Adult</v>
          </cell>
          <cell r="C1984" t="str">
            <v>Precision Padded Baselayer GK Shirt Adult</v>
          </cell>
          <cell r="D1984" t="str">
            <v>https://www.reydonsports.com/shop/product/1205</v>
          </cell>
          <cell r="E1984" t="str">
            <v/>
          </cell>
          <cell r="F1984" t="str">
            <v>Large 42-44"</v>
          </cell>
          <cell r="G1984" t="str">
            <v>5027535222016</v>
          </cell>
          <cell r="H1984" t="str">
            <v>Football - Goalkeeping</v>
          </cell>
          <cell r="I1984" t="str">
            <v>Precision</v>
          </cell>
          <cell r="J1984" t="str">
            <v>Yes</v>
          </cell>
          <cell r="K1984" t="str">
            <v/>
          </cell>
          <cell r="L1984">
            <v>48</v>
          </cell>
          <cell r="M1984">
            <v>18.600000000000001</v>
          </cell>
          <cell r="N1984" t="str">
            <v>20%</v>
          </cell>
          <cell r="P1984">
            <v>17.68</v>
          </cell>
        </row>
        <row r="1985">
          <cell r="A1985" t="str">
            <v>PRG053XL</v>
          </cell>
          <cell r="B1985" t="str">
            <v>Precision Padded Baselayer GK Shirt Adult</v>
          </cell>
          <cell r="C1985" t="str">
            <v>Precision Padded Baselayer GK Shirt Adult</v>
          </cell>
          <cell r="D1985" t="str">
            <v>https://www.reydonsports.com/shop/product/1205</v>
          </cell>
          <cell r="E1985" t="str">
            <v/>
          </cell>
          <cell r="F1985" t="str">
            <v>XLarge 46-48"</v>
          </cell>
          <cell r="G1985" t="str">
            <v>5027535222023</v>
          </cell>
          <cell r="H1985" t="str">
            <v>Football - Goalkeeping</v>
          </cell>
          <cell r="I1985" t="str">
            <v>Precision</v>
          </cell>
          <cell r="J1985" t="str">
            <v>Yes</v>
          </cell>
          <cell r="K1985" t="str">
            <v/>
          </cell>
          <cell r="L1985">
            <v>48</v>
          </cell>
          <cell r="M1985">
            <v>18.600000000000001</v>
          </cell>
          <cell r="N1985" t="str">
            <v>20%</v>
          </cell>
          <cell r="P1985">
            <v>17.68</v>
          </cell>
        </row>
        <row r="1986">
          <cell r="A1986" t="str">
            <v>PRG1726EB</v>
          </cell>
          <cell r="B1986" t="str">
            <v>Precision Premier Goalkeeping Shirt Junior</v>
          </cell>
          <cell r="C1986" t="str">
            <v>Precision Premier Goalkeeping Shirt Junior</v>
          </cell>
          <cell r="D1986" t="str">
            <v>https://www.reydonsports.com/shop/product/1227</v>
          </cell>
          <cell r="E1986" t="str">
            <v>Electric Blue</v>
          </cell>
          <cell r="F1986" t="str">
            <v>M Junior 26-28"</v>
          </cell>
          <cell r="G1986" t="str">
            <v>5027535160387</v>
          </cell>
          <cell r="H1986" t="str">
            <v>Football - Goalkeeping</v>
          </cell>
          <cell r="I1986" t="str">
            <v>Precision</v>
          </cell>
          <cell r="J1986" t="str">
            <v>Yes</v>
          </cell>
          <cell r="K1986" t="str">
            <v/>
          </cell>
          <cell r="L1986">
            <v>20</v>
          </cell>
          <cell r="M1986">
            <v>11.88</v>
          </cell>
          <cell r="N1986" t="str">
            <v>0%</v>
          </cell>
          <cell r="P1986">
            <v>11.29</v>
          </cell>
        </row>
        <row r="1987">
          <cell r="A1987" t="str">
            <v>PRG1730EB</v>
          </cell>
          <cell r="B1987" t="str">
            <v>Precision Premier Goalkeeping Shirt Junior</v>
          </cell>
          <cell r="C1987" t="str">
            <v>Precision Premier Goalkeeping Shirt Junior</v>
          </cell>
          <cell r="D1987" t="str">
            <v>https://www.reydonsports.com/shop/product/1227</v>
          </cell>
          <cell r="E1987" t="str">
            <v>Electric Blue</v>
          </cell>
          <cell r="F1987" t="str">
            <v>L Junior 30-32"</v>
          </cell>
          <cell r="G1987" t="str">
            <v>5027535160394</v>
          </cell>
          <cell r="H1987" t="str">
            <v>Football - Goalkeeping</v>
          </cell>
          <cell r="I1987" t="str">
            <v>Precision</v>
          </cell>
          <cell r="J1987" t="str">
            <v>Yes</v>
          </cell>
          <cell r="K1987" t="str">
            <v/>
          </cell>
          <cell r="L1987">
            <v>20</v>
          </cell>
          <cell r="M1987">
            <v>11.88</v>
          </cell>
          <cell r="N1987" t="str">
            <v>0%</v>
          </cell>
          <cell r="P1987">
            <v>11.29</v>
          </cell>
        </row>
        <row r="1988">
          <cell r="A1988" t="str">
            <v>PRG1734EB</v>
          </cell>
          <cell r="B1988" t="str">
            <v>Precision Premier Goalkeeping Shirt Adult</v>
          </cell>
          <cell r="C1988" t="str">
            <v>Precision Premier Goalkeeping Shirt Adult</v>
          </cell>
          <cell r="D1988" t="str">
            <v>https://www.reydonsports.com/shop/product/1226</v>
          </cell>
          <cell r="E1988" t="str">
            <v>Electric Blue</v>
          </cell>
          <cell r="F1988" t="str">
            <v>M 34-36"</v>
          </cell>
          <cell r="G1988" t="str">
            <v>5027535160400</v>
          </cell>
          <cell r="H1988" t="str">
            <v>Football - Goalkeeping</v>
          </cell>
          <cell r="I1988" t="str">
            <v>Precision</v>
          </cell>
          <cell r="J1988" t="str">
            <v>Yes</v>
          </cell>
          <cell r="K1988" t="str">
            <v/>
          </cell>
          <cell r="L1988">
            <v>24</v>
          </cell>
          <cell r="M1988">
            <v>11.88</v>
          </cell>
          <cell r="N1988" t="str">
            <v>20%</v>
          </cell>
          <cell r="P1988">
            <v>11.29</v>
          </cell>
        </row>
        <row r="1989">
          <cell r="A1989" t="str">
            <v>PRG1738EB</v>
          </cell>
          <cell r="B1989" t="str">
            <v>Precision Premier Goalkeeping Shirt Adult</v>
          </cell>
          <cell r="C1989" t="str">
            <v>Precision Premier Goalkeeping Shirt Adult</v>
          </cell>
          <cell r="D1989" t="str">
            <v>https://www.reydonsports.com/shop/product/1226</v>
          </cell>
          <cell r="E1989" t="str">
            <v>Electric Blue</v>
          </cell>
          <cell r="F1989" t="str">
            <v>L 38-40"</v>
          </cell>
          <cell r="G1989" t="str">
            <v>5027535160417</v>
          </cell>
          <cell r="H1989" t="str">
            <v>Football - Goalkeeping</v>
          </cell>
          <cell r="I1989" t="str">
            <v>Precision</v>
          </cell>
          <cell r="J1989" t="str">
            <v>Yes</v>
          </cell>
          <cell r="K1989" t="str">
            <v/>
          </cell>
          <cell r="L1989">
            <v>24</v>
          </cell>
          <cell r="M1989">
            <v>11.88</v>
          </cell>
          <cell r="N1989" t="str">
            <v>20%</v>
          </cell>
          <cell r="P1989">
            <v>11.29</v>
          </cell>
        </row>
        <row r="1990">
          <cell r="A1990" t="str">
            <v>PRG1742EB</v>
          </cell>
          <cell r="B1990" t="str">
            <v>Precision Premier Goalkeeping Shirt Adult</v>
          </cell>
          <cell r="C1990" t="str">
            <v>Precision Premier Goalkeeping Shirt Adult</v>
          </cell>
          <cell r="D1990" t="str">
            <v>https://www.reydonsports.com/shop/product/1226</v>
          </cell>
          <cell r="E1990" t="str">
            <v>Electric Blue</v>
          </cell>
          <cell r="F1990" t="str">
            <v>XL 42-44"</v>
          </cell>
          <cell r="G1990" t="str">
            <v>5027535160424</v>
          </cell>
          <cell r="H1990" t="str">
            <v>Football - Goalkeeping</v>
          </cell>
          <cell r="I1990" t="str">
            <v>Precision</v>
          </cell>
          <cell r="J1990" t="str">
            <v>Yes</v>
          </cell>
          <cell r="K1990" t="str">
            <v/>
          </cell>
          <cell r="L1990">
            <v>24</v>
          </cell>
          <cell r="M1990">
            <v>11.88</v>
          </cell>
          <cell r="N1990" t="str">
            <v>20%</v>
          </cell>
          <cell r="P1990">
            <v>11.29</v>
          </cell>
        </row>
        <row r="1991">
          <cell r="A1991" t="str">
            <v>PRG1746EB</v>
          </cell>
          <cell r="B1991" t="str">
            <v>Precision Premier Goalkeeping Shirt Adult</v>
          </cell>
          <cell r="C1991" t="str">
            <v>Precision Premier Goalkeeping Shirt Adult</v>
          </cell>
          <cell r="D1991" t="str">
            <v>https://www.reydonsports.com/shop/product/1226</v>
          </cell>
          <cell r="E1991" t="str">
            <v>Electric Blue</v>
          </cell>
          <cell r="F1991" t="str">
            <v>XXL 46-48"</v>
          </cell>
          <cell r="G1991" t="str">
            <v>5027535160431</v>
          </cell>
          <cell r="H1991" t="str">
            <v>Football - Goalkeeping</v>
          </cell>
          <cell r="I1991" t="str">
            <v>Precision</v>
          </cell>
          <cell r="J1991" t="str">
            <v>Yes</v>
          </cell>
          <cell r="K1991" t="str">
            <v/>
          </cell>
          <cell r="L1991">
            <v>24</v>
          </cell>
          <cell r="M1991">
            <v>11.88</v>
          </cell>
          <cell r="N1991" t="str">
            <v>20%</v>
          </cell>
          <cell r="P1991">
            <v>11.29</v>
          </cell>
        </row>
        <row r="1992">
          <cell r="A1992" t="str">
            <v>PRG1726G</v>
          </cell>
          <cell r="B1992" t="str">
            <v>Precision Premier Goalkeeping Shirt Junior</v>
          </cell>
          <cell r="C1992" t="str">
            <v>Precision Premier Goalkeeping Shirt Junior</v>
          </cell>
          <cell r="D1992" t="str">
            <v>https://www.reydonsports.com/shop/product/1227</v>
          </cell>
          <cell r="E1992" t="str">
            <v>Green</v>
          </cell>
          <cell r="F1992" t="str">
            <v>M Junior 26-28"</v>
          </cell>
          <cell r="G1992" t="str">
            <v>5027535160448</v>
          </cell>
          <cell r="H1992" t="str">
            <v>Football - Goalkeeping</v>
          </cell>
          <cell r="I1992" t="str">
            <v>Precision</v>
          </cell>
          <cell r="J1992" t="str">
            <v>Yes</v>
          </cell>
          <cell r="K1992" t="str">
            <v/>
          </cell>
          <cell r="L1992">
            <v>20</v>
          </cell>
          <cell r="M1992">
            <v>11.88</v>
          </cell>
          <cell r="N1992" t="str">
            <v>0%</v>
          </cell>
          <cell r="P1992">
            <v>11.29</v>
          </cell>
        </row>
        <row r="1993">
          <cell r="A1993" t="str">
            <v>PRG1730G</v>
          </cell>
          <cell r="B1993" t="str">
            <v>Precision Premier Goalkeeping Shirt Junior</v>
          </cell>
          <cell r="C1993" t="str">
            <v>Precision Premier Goalkeeping Shirt Junior</v>
          </cell>
          <cell r="D1993" t="str">
            <v>https://www.reydonsports.com/shop/product/1227</v>
          </cell>
          <cell r="E1993" t="str">
            <v>Green</v>
          </cell>
          <cell r="F1993" t="str">
            <v>L Junior 30-32"</v>
          </cell>
          <cell r="G1993" t="str">
            <v>5027535160455</v>
          </cell>
          <cell r="H1993" t="str">
            <v>Football - Goalkeeping</v>
          </cell>
          <cell r="I1993" t="str">
            <v>Precision</v>
          </cell>
          <cell r="J1993" t="str">
            <v>Yes</v>
          </cell>
          <cell r="K1993" t="str">
            <v/>
          </cell>
          <cell r="L1993">
            <v>20</v>
          </cell>
          <cell r="M1993">
            <v>11.88</v>
          </cell>
          <cell r="N1993" t="str">
            <v>0%</v>
          </cell>
          <cell r="P1993">
            <v>11.29</v>
          </cell>
        </row>
        <row r="1994">
          <cell r="A1994" t="str">
            <v>PRG1734G</v>
          </cell>
          <cell r="B1994" t="str">
            <v>Precision Premier Goalkeeping Shirt Adult</v>
          </cell>
          <cell r="C1994" t="str">
            <v>Precision Premier Goalkeeping Shirt Adult</v>
          </cell>
          <cell r="D1994" t="str">
            <v>https://www.reydonsports.com/shop/product/1226</v>
          </cell>
          <cell r="E1994" t="str">
            <v>Green</v>
          </cell>
          <cell r="F1994" t="str">
            <v>M 34-36"</v>
          </cell>
          <cell r="G1994" t="str">
            <v>5027535160462</v>
          </cell>
          <cell r="H1994" t="str">
            <v>Football - Goalkeeping</v>
          </cell>
          <cell r="I1994" t="str">
            <v>Precision</v>
          </cell>
          <cell r="J1994" t="str">
            <v>Yes</v>
          </cell>
          <cell r="K1994" t="str">
            <v/>
          </cell>
          <cell r="L1994">
            <v>24</v>
          </cell>
          <cell r="M1994">
            <v>11.88</v>
          </cell>
          <cell r="N1994" t="str">
            <v>20%</v>
          </cell>
          <cell r="P1994">
            <v>11.29</v>
          </cell>
        </row>
        <row r="1995">
          <cell r="A1995" t="str">
            <v>PRG1738G</v>
          </cell>
          <cell r="B1995" t="str">
            <v>Precision Premier Goalkeeping Shirt Adult</v>
          </cell>
          <cell r="C1995" t="str">
            <v>Precision Premier Goalkeeping Shirt Adult</v>
          </cell>
          <cell r="D1995" t="str">
            <v>https://www.reydonsports.com/shop/product/1226</v>
          </cell>
          <cell r="E1995" t="str">
            <v>Green</v>
          </cell>
          <cell r="F1995" t="str">
            <v>L 38-40"</v>
          </cell>
          <cell r="G1995" t="str">
            <v>5027535160479</v>
          </cell>
          <cell r="H1995" t="str">
            <v>Football - Goalkeeping</v>
          </cell>
          <cell r="I1995" t="str">
            <v>Precision</v>
          </cell>
          <cell r="J1995" t="str">
            <v>Yes</v>
          </cell>
          <cell r="K1995" t="str">
            <v/>
          </cell>
          <cell r="L1995">
            <v>24</v>
          </cell>
          <cell r="M1995">
            <v>11.88</v>
          </cell>
          <cell r="N1995" t="str">
            <v>20%</v>
          </cell>
          <cell r="P1995">
            <v>11.29</v>
          </cell>
        </row>
        <row r="1996">
          <cell r="A1996" t="str">
            <v>PRG1742G</v>
          </cell>
          <cell r="B1996" t="str">
            <v>Precision Premier Goalkeeping Shirt Adult</v>
          </cell>
          <cell r="C1996" t="str">
            <v>Precision Premier Goalkeeping Shirt Adult</v>
          </cell>
          <cell r="D1996" t="str">
            <v>https://www.reydonsports.com/shop/product/1226</v>
          </cell>
          <cell r="E1996" t="str">
            <v>Green</v>
          </cell>
          <cell r="F1996" t="str">
            <v>XL 42-44"</v>
          </cell>
          <cell r="G1996" t="str">
            <v>5027535160486</v>
          </cell>
          <cell r="H1996" t="str">
            <v>Football - Goalkeeping</v>
          </cell>
          <cell r="I1996" t="str">
            <v>Precision</v>
          </cell>
          <cell r="J1996" t="str">
            <v>Yes</v>
          </cell>
          <cell r="K1996" t="str">
            <v/>
          </cell>
          <cell r="L1996">
            <v>24</v>
          </cell>
          <cell r="M1996">
            <v>11.88</v>
          </cell>
          <cell r="N1996" t="str">
            <v>20%</v>
          </cell>
          <cell r="P1996">
            <v>11.29</v>
          </cell>
        </row>
        <row r="1997">
          <cell r="A1997" t="str">
            <v>PRG1746G</v>
          </cell>
          <cell r="B1997" t="str">
            <v>Precision Premier Goalkeeping Shirt Adult</v>
          </cell>
          <cell r="C1997" t="str">
            <v>Precision Premier Goalkeeping Shirt Adult</v>
          </cell>
          <cell r="D1997" t="str">
            <v>https://www.reydonsports.com/shop/product/1226</v>
          </cell>
          <cell r="E1997" t="str">
            <v>Green</v>
          </cell>
          <cell r="F1997" t="str">
            <v>XXL 46-48"</v>
          </cell>
          <cell r="G1997" t="str">
            <v>5027535160493</v>
          </cell>
          <cell r="H1997" t="str">
            <v>Football - Goalkeeping</v>
          </cell>
          <cell r="I1997" t="str">
            <v>Precision</v>
          </cell>
          <cell r="J1997" t="str">
            <v>Yes</v>
          </cell>
          <cell r="K1997" t="str">
            <v/>
          </cell>
          <cell r="L1997">
            <v>24</v>
          </cell>
          <cell r="M1997">
            <v>11.88</v>
          </cell>
          <cell r="N1997" t="str">
            <v>20%</v>
          </cell>
          <cell r="P1997">
            <v>11.29</v>
          </cell>
        </row>
        <row r="1998">
          <cell r="A1998" t="str">
            <v>PRG902</v>
          </cell>
          <cell r="B1998" t="str">
            <v>GloveGlu Goalkeeping GloveGlu (120ml)</v>
          </cell>
          <cell r="C1998" t="str">
            <v>GloveGlu Goalkeeping GloveGlu (120ml)</v>
          </cell>
          <cell r="D1998" t="str">
            <v>https://www.reydonsports.com/shop/product/390</v>
          </cell>
          <cell r="E1998" t="str">
            <v/>
          </cell>
          <cell r="F1998" t="str">
            <v/>
          </cell>
          <cell r="G1998" t="str">
            <v>609728295387</v>
          </cell>
          <cell r="H1998" t="str">
            <v>Football - Goalkeeping</v>
          </cell>
          <cell r="I1998" t="str">
            <v>GloveGlu</v>
          </cell>
          <cell r="J1998" t="str">
            <v>Yes</v>
          </cell>
          <cell r="K1998" t="str">
            <v/>
          </cell>
          <cell r="L1998">
            <v>15</v>
          </cell>
          <cell r="M1998">
            <v>7.44</v>
          </cell>
          <cell r="N1998" t="str">
            <v>20%</v>
          </cell>
          <cell r="P1998">
            <v>7.14</v>
          </cell>
        </row>
        <row r="1999">
          <cell r="A1999" t="str">
            <v>PRG904</v>
          </cell>
          <cell r="B1999" t="str">
            <v>GloveGlu Goalkeeping Glove Fresh Spray (120ml)</v>
          </cell>
          <cell r="C1999" t="str">
            <v>GloveGlu Goalkeeping Glove Fresh Spray (120ml)</v>
          </cell>
          <cell r="D1999" t="str">
            <v>https://www.reydonsports.com/shop/product/389</v>
          </cell>
          <cell r="E1999" t="str">
            <v/>
          </cell>
          <cell r="F1999" t="str">
            <v/>
          </cell>
          <cell r="G1999" t="str">
            <v>610696082497</v>
          </cell>
          <cell r="H1999" t="str">
            <v>Football - Goalkeeping</v>
          </cell>
          <cell r="I1999" t="str">
            <v>GloveGlu</v>
          </cell>
          <cell r="J1999" t="str">
            <v>Yes</v>
          </cell>
          <cell r="K1999" t="str">
            <v/>
          </cell>
          <cell r="L1999">
            <v>10</v>
          </cell>
          <cell r="M1999">
            <v>4.9800000000000004</v>
          </cell>
          <cell r="N1999" t="str">
            <v>20%</v>
          </cell>
          <cell r="P1999">
            <v>4.78</v>
          </cell>
        </row>
        <row r="2000">
          <cell r="A2000" t="str">
            <v>PRG903</v>
          </cell>
          <cell r="B2000" t="str">
            <v>GloveGlu Goalkeeping GloveGlu MEGAgrip 120ml</v>
          </cell>
          <cell r="C2000" t="str">
            <v>GloveGlu Goalkeeping GloveGlu MEGAgrip 120ml</v>
          </cell>
          <cell r="D2000" t="str">
            <v>https://www.reydonsports.com/shop/product/391</v>
          </cell>
          <cell r="E2000" t="str">
            <v/>
          </cell>
          <cell r="F2000" t="str">
            <v/>
          </cell>
          <cell r="G2000" t="str">
            <v>797776129331</v>
          </cell>
          <cell r="H2000" t="str">
            <v>Football - Goalkeeping</v>
          </cell>
          <cell r="I2000" t="str">
            <v>GloveGlu</v>
          </cell>
          <cell r="J2000" t="str">
            <v>Yes</v>
          </cell>
          <cell r="K2000" t="str">
            <v/>
          </cell>
          <cell r="L2000">
            <v>17</v>
          </cell>
          <cell r="M2000">
            <v>8.64</v>
          </cell>
          <cell r="N2000" t="str">
            <v>20%</v>
          </cell>
          <cell r="P2000">
            <v>8.2899999999999991</v>
          </cell>
        </row>
        <row r="2001">
          <cell r="A2001" t="str">
            <v>PRG907</v>
          </cell>
          <cell r="B2001" t="str">
            <v>GloveGlu Stikee Stik (50ml)</v>
          </cell>
          <cell r="C2001" t="str">
            <v>GloveGlu Stikee Stik (50ml)</v>
          </cell>
          <cell r="D2001" t="str">
            <v>https://www.reydonsports.com/shop/product/9021</v>
          </cell>
          <cell r="E2001" t="str">
            <v/>
          </cell>
          <cell r="F2001" t="str">
            <v/>
          </cell>
          <cell r="G2001" t="str">
            <v>797153440790</v>
          </cell>
          <cell r="H2001" t="str">
            <v>Football - Goalkeeping</v>
          </cell>
          <cell r="I2001" t="str">
            <v>GloveGlu</v>
          </cell>
          <cell r="J2001" t="str">
            <v>Yes</v>
          </cell>
          <cell r="K2001" t="str">
            <v/>
          </cell>
          <cell r="L2001">
            <v>12</v>
          </cell>
          <cell r="M2001">
            <v>6.18</v>
          </cell>
          <cell r="N2001" t="str">
            <v>20%</v>
          </cell>
          <cell r="P2001">
            <v>5.93</v>
          </cell>
        </row>
        <row r="2002">
          <cell r="A2002" t="str">
            <v>900444</v>
          </cell>
          <cell r="B2002" t="str">
            <v>GloveGlu Wash &amp; Prepare 250ml</v>
          </cell>
          <cell r="C2002" t="str">
            <v>GloveGlu Wash &amp; Prepare 250ml</v>
          </cell>
          <cell r="D2002" t="str">
            <v>https://www.reydonsports.com/shop/product/40710</v>
          </cell>
          <cell r="E2002" t="str">
            <v/>
          </cell>
          <cell r="F2002" t="str">
            <v/>
          </cell>
          <cell r="G2002" t="str">
            <v>610696125354</v>
          </cell>
          <cell r="H2002" t="str">
            <v>Football - Goalkeeping</v>
          </cell>
          <cell r="I2002" t="str">
            <v>GloveGlu</v>
          </cell>
          <cell r="J2002" t="str">
            <v>Yes</v>
          </cell>
          <cell r="K2002" t="str">
            <v/>
          </cell>
          <cell r="L2002">
            <v>14</v>
          </cell>
          <cell r="M2002">
            <v>6.78</v>
          </cell>
          <cell r="N2002" t="str">
            <v>20%</v>
          </cell>
          <cell r="P2002">
            <v>6.5</v>
          </cell>
        </row>
        <row r="2003">
          <cell r="A2003" t="str">
            <v>PRG908</v>
          </cell>
          <cell r="B2003" t="str">
            <v>GloveGlu MultiSport Gloves</v>
          </cell>
          <cell r="C2003" t="str">
            <v>GloveGlu MultiSport Gloves</v>
          </cell>
          <cell r="D2003" t="str">
            <v>https://www.reydonsports.com/shop/product/9022</v>
          </cell>
          <cell r="E2003" t="str">
            <v>Black/Black</v>
          </cell>
          <cell r="F2003" t="str">
            <v>Infants</v>
          </cell>
          <cell r="G2003" t="str">
            <v>709016515262</v>
          </cell>
          <cell r="H2003" t="str">
            <v>Football - Goalkeeping</v>
          </cell>
          <cell r="I2003" t="str">
            <v>GloveGlu</v>
          </cell>
          <cell r="J2003" t="str">
            <v>Yes</v>
          </cell>
          <cell r="K2003" t="str">
            <v/>
          </cell>
          <cell r="L2003">
            <v>16</v>
          </cell>
          <cell r="M2003">
            <v>8.0399999999999991</v>
          </cell>
          <cell r="N2003" t="str">
            <v>0%</v>
          </cell>
          <cell r="P2003">
            <v>7.72</v>
          </cell>
        </row>
        <row r="2004">
          <cell r="A2004" t="str">
            <v>PRG913</v>
          </cell>
          <cell r="B2004" t="str">
            <v>GloveGlu MultiSport Gloves</v>
          </cell>
          <cell r="C2004" t="str">
            <v>GloveGlu MultiSport Gloves</v>
          </cell>
          <cell r="D2004" t="str">
            <v>https://www.reydonsports.com/shop/product/9022</v>
          </cell>
          <cell r="E2004" t="str">
            <v>Black/Red</v>
          </cell>
          <cell r="F2004" t="str">
            <v>Infants</v>
          </cell>
          <cell r="G2004" t="str">
            <v>709016515385</v>
          </cell>
          <cell r="H2004" t="str">
            <v>Football - Goalkeeping</v>
          </cell>
          <cell r="I2004" t="str">
            <v>GloveGlu</v>
          </cell>
          <cell r="J2004" t="str">
            <v>Yes</v>
          </cell>
          <cell r="K2004" t="str">
            <v/>
          </cell>
          <cell r="L2004">
            <v>16</v>
          </cell>
          <cell r="M2004">
            <v>8.0399999999999991</v>
          </cell>
          <cell r="N2004" t="str">
            <v>0%</v>
          </cell>
          <cell r="P2004">
            <v>7.72</v>
          </cell>
        </row>
        <row r="2005">
          <cell r="A2005" t="str">
            <v>400102L</v>
          </cell>
          <cell r="B2005" t="str">
            <v>GloveGlu G Palm Active Winter Gloves</v>
          </cell>
          <cell r="C2005" t="str">
            <v>GloveGlu G Palm Active Winter Gloves</v>
          </cell>
          <cell r="D2005" t="str">
            <v>https://www.reydonsports.com/shop/product/48106</v>
          </cell>
          <cell r="E2005" t="str">
            <v>Black</v>
          </cell>
          <cell r="F2005" t="str">
            <v>Large</v>
          </cell>
          <cell r="G2005" t="str">
            <v>707772290867</v>
          </cell>
          <cell r="H2005" t="str">
            <v>Football - Goalkeeping</v>
          </cell>
          <cell r="I2005" t="str">
            <v>GloveGlu</v>
          </cell>
          <cell r="J2005" t="str">
            <v>Yes</v>
          </cell>
          <cell r="K2005" t="str">
            <v/>
          </cell>
          <cell r="L2005">
            <v>18</v>
          </cell>
          <cell r="M2005">
            <v>10.5</v>
          </cell>
          <cell r="N2005" t="str">
            <v>20%</v>
          </cell>
          <cell r="P2005">
            <v>7.8</v>
          </cell>
        </row>
        <row r="2006">
          <cell r="A2006" t="str">
            <v>400102M</v>
          </cell>
          <cell r="B2006" t="str">
            <v>GloveGlu G Palm Active Winter Gloves</v>
          </cell>
          <cell r="C2006" t="str">
            <v>GloveGlu G Palm Active Winter Gloves</v>
          </cell>
          <cell r="D2006" t="str">
            <v>https://www.reydonsports.com/shop/product/48106</v>
          </cell>
          <cell r="E2006" t="str">
            <v>Black</v>
          </cell>
          <cell r="F2006" t="str">
            <v>Medium</v>
          </cell>
          <cell r="G2006" t="str">
            <v>707772290850</v>
          </cell>
          <cell r="H2006" t="str">
            <v>Football - Goalkeeping</v>
          </cell>
          <cell r="I2006" t="str">
            <v>GloveGlu</v>
          </cell>
          <cell r="J2006" t="str">
            <v>Yes</v>
          </cell>
          <cell r="K2006" t="str">
            <v/>
          </cell>
          <cell r="L2006">
            <v>18</v>
          </cell>
          <cell r="M2006">
            <v>10.5</v>
          </cell>
          <cell r="N2006" t="str">
            <v>20%</v>
          </cell>
          <cell r="P2006">
            <v>7.8</v>
          </cell>
        </row>
        <row r="2007">
          <cell r="A2007" t="str">
            <v>400102XL</v>
          </cell>
          <cell r="B2007" t="str">
            <v>GloveGlu G Palm Active Winter Gloves</v>
          </cell>
          <cell r="C2007" t="str">
            <v>GloveGlu G Palm Active Winter Gloves</v>
          </cell>
          <cell r="D2007" t="str">
            <v>https://www.reydonsports.com/shop/product/48106</v>
          </cell>
          <cell r="E2007" t="str">
            <v>Black</v>
          </cell>
          <cell r="F2007" t="str">
            <v>XLarge</v>
          </cell>
          <cell r="G2007" t="str">
            <v>707772290874</v>
          </cell>
          <cell r="H2007" t="str">
            <v>Football - Goalkeeping</v>
          </cell>
          <cell r="I2007" t="str">
            <v>GloveGlu</v>
          </cell>
          <cell r="J2007" t="str">
            <v>Yes</v>
          </cell>
          <cell r="K2007" t="str">
            <v/>
          </cell>
          <cell r="L2007">
            <v>18</v>
          </cell>
          <cell r="M2007">
            <v>10.5</v>
          </cell>
          <cell r="N2007" t="str">
            <v>20%</v>
          </cell>
          <cell r="P2007">
            <v>7.8</v>
          </cell>
        </row>
        <row r="2008">
          <cell r="A2008" t="str">
            <v>500101</v>
          </cell>
          <cell r="B2008" t="str">
            <v>GloveGlu Keeper Bag</v>
          </cell>
          <cell r="C2008" t="str">
            <v>GloveGlu Keeper Bag</v>
          </cell>
          <cell r="D2008" t="str">
            <v>https://www.reydonsports.com/shop/product/48104</v>
          </cell>
          <cell r="E2008" t="str">
            <v/>
          </cell>
          <cell r="F2008" t="str">
            <v/>
          </cell>
          <cell r="G2008" t="str">
            <v>797776421329</v>
          </cell>
          <cell r="H2008" t="str">
            <v>Football - Goalkeeping</v>
          </cell>
          <cell r="I2008" t="str">
            <v>GloveGlu</v>
          </cell>
          <cell r="J2008" t="str">
            <v>Yes</v>
          </cell>
          <cell r="K2008" t="str">
            <v/>
          </cell>
          <cell r="L2008">
            <v>24</v>
          </cell>
          <cell r="M2008">
            <v>12.36</v>
          </cell>
          <cell r="N2008" t="str">
            <v>20%</v>
          </cell>
          <cell r="P2008">
            <v>11.87</v>
          </cell>
        </row>
        <row r="2009">
          <cell r="A2009" t="str">
            <v>PRG905</v>
          </cell>
          <cell r="B2009" t="str">
            <v>GloveGlu Goalkeeping Glove Care System Pack</v>
          </cell>
          <cell r="C2009" t="str">
            <v>GloveGlu Goalkeeping Glove Care System Pack</v>
          </cell>
          <cell r="D2009" t="str">
            <v>https://www.reydonsports.com/shop/product/388</v>
          </cell>
          <cell r="E2009" t="str">
            <v/>
          </cell>
          <cell r="F2009" t="str">
            <v/>
          </cell>
          <cell r="G2009" t="str">
            <v>799439060418</v>
          </cell>
          <cell r="H2009" t="str">
            <v>Football - Goalkeeping</v>
          </cell>
          <cell r="I2009" t="str">
            <v>GloveGlu</v>
          </cell>
          <cell r="J2009" t="str">
            <v>Yes</v>
          </cell>
          <cell r="K2009" t="str">
            <v/>
          </cell>
          <cell r="L2009">
            <v>33</v>
          </cell>
          <cell r="M2009">
            <v>16.68</v>
          </cell>
          <cell r="N2009" t="str">
            <v>20%</v>
          </cell>
          <cell r="P2009">
            <v>16.010000000000002</v>
          </cell>
        </row>
        <row r="2010">
          <cell r="A2010" t="str">
            <v>PRG906</v>
          </cell>
          <cell r="B2010" t="str">
            <v>GloveGlu Goalkeeping Glove Care Essentials Pack</v>
          </cell>
          <cell r="C2010" t="str">
            <v>GloveGlu Goalkeeping Glove Care Essentials Pack</v>
          </cell>
          <cell r="D2010" t="str">
            <v>https://www.reydonsports.com/shop/product/9019</v>
          </cell>
          <cell r="E2010" t="str">
            <v/>
          </cell>
          <cell r="F2010" t="str">
            <v/>
          </cell>
          <cell r="G2010" t="str">
            <v>701705790493</v>
          </cell>
          <cell r="H2010" t="str">
            <v>Football - Goalkeeping</v>
          </cell>
          <cell r="I2010" t="str">
            <v>GloveGlu</v>
          </cell>
          <cell r="J2010" t="str">
            <v>Yes</v>
          </cell>
          <cell r="K2010" t="str">
            <v/>
          </cell>
          <cell r="L2010">
            <v>18</v>
          </cell>
          <cell r="M2010">
            <v>9.3000000000000007</v>
          </cell>
          <cell r="N2010" t="str">
            <v>20%</v>
          </cell>
          <cell r="P2010">
            <v>8.93</v>
          </cell>
        </row>
        <row r="2011">
          <cell r="A2011" t="str">
            <v>PRG909</v>
          </cell>
          <cell r="B2011" t="str">
            <v>Glove Glu 'stop em smelling' spray</v>
          </cell>
          <cell r="C2011" t="str">
            <v>Glove Glu 'stop em smelling' spray</v>
          </cell>
          <cell r="D2011" t="str">
            <v>https://www.reydonsports.com/shop/product/9020</v>
          </cell>
          <cell r="E2011" t="str">
            <v/>
          </cell>
          <cell r="F2011" t="str">
            <v/>
          </cell>
          <cell r="G2011" t="str">
            <v>797776188963</v>
          </cell>
          <cell r="H2011" t="str">
            <v>Football - Goalkeeping</v>
          </cell>
          <cell r="I2011" t="str">
            <v>GloveGlu</v>
          </cell>
          <cell r="J2011" t="str">
            <v>Yes</v>
          </cell>
          <cell r="K2011" t="str">
            <v/>
          </cell>
          <cell r="L2011">
            <v>6</v>
          </cell>
          <cell r="M2011">
            <v>3.12</v>
          </cell>
          <cell r="N2011" t="str">
            <v>20%</v>
          </cell>
          <cell r="P2011">
            <v>3</v>
          </cell>
        </row>
        <row r="2012">
          <cell r="A2012" t="str">
            <v>PRG950</v>
          </cell>
          <cell r="B2012" t="str">
            <v>GloveGlu Keep 'Em Clean Foama (200ml)</v>
          </cell>
          <cell r="C2012" t="str">
            <v>GloveGlu Keep 'Em Clean Foama (200ml)</v>
          </cell>
          <cell r="D2012" t="str">
            <v>https://www.reydonsports.com/shop/product/36669</v>
          </cell>
          <cell r="E2012" t="str">
            <v/>
          </cell>
          <cell r="F2012" t="str">
            <v/>
          </cell>
          <cell r="G2012" t="str">
            <v>753215573820</v>
          </cell>
          <cell r="H2012" t="str">
            <v>Football - Goalkeeping</v>
          </cell>
          <cell r="I2012" t="str">
            <v>GloveGlu</v>
          </cell>
          <cell r="J2012" t="str">
            <v>Yes</v>
          </cell>
          <cell r="K2012" t="str">
            <v/>
          </cell>
          <cell r="L2012">
            <v>14</v>
          </cell>
          <cell r="M2012">
            <v>6.78</v>
          </cell>
          <cell r="N2012" t="str">
            <v>20%</v>
          </cell>
          <cell r="P2012">
            <v>6.5</v>
          </cell>
        </row>
        <row r="2013">
          <cell r="A2013" t="str">
            <v>PRG951</v>
          </cell>
          <cell r="B2013" t="str">
            <v>GloveGlu Keep 'Em Clean Sponge</v>
          </cell>
          <cell r="C2013" t="str">
            <v>GloveGlu Keep 'Em Clean Sponge</v>
          </cell>
          <cell r="D2013" t="str">
            <v>https://www.reydonsports.com/shop/product/36670</v>
          </cell>
          <cell r="E2013" t="str">
            <v/>
          </cell>
          <cell r="F2013" t="str">
            <v/>
          </cell>
          <cell r="G2013" t="str">
            <v>753215573813</v>
          </cell>
          <cell r="H2013" t="str">
            <v>Football - Goalkeeping</v>
          </cell>
          <cell r="I2013" t="str">
            <v>GloveGlu</v>
          </cell>
          <cell r="J2013" t="str">
            <v>Yes</v>
          </cell>
          <cell r="K2013" t="str">
            <v/>
          </cell>
          <cell r="L2013">
            <v>4</v>
          </cell>
          <cell r="M2013">
            <v>1.86</v>
          </cell>
          <cell r="N2013" t="str">
            <v>20%</v>
          </cell>
          <cell r="P2013">
            <v>1.79</v>
          </cell>
        </row>
        <row r="2014">
          <cell r="A2014" t="str">
            <v>PRG952</v>
          </cell>
          <cell r="B2014" t="str">
            <v>GloveGlu Fresh 'n Dry Deodorizer</v>
          </cell>
          <cell r="C2014" t="str">
            <v>GloveGlu Fresh 'n Dry Deodorizer</v>
          </cell>
          <cell r="D2014" t="str">
            <v>https://www.reydonsports.com/shop/product/36671</v>
          </cell>
          <cell r="E2014" t="str">
            <v/>
          </cell>
          <cell r="F2014" t="str">
            <v/>
          </cell>
          <cell r="G2014" t="str">
            <v>753215573806</v>
          </cell>
          <cell r="H2014" t="str">
            <v>Football - Goalkeeping</v>
          </cell>
          <cell r="I2014" t="str">
            <v>GloveGlu</v>
          </cell>
          <cell r="J2014" t="str">
            <v>Yes</v>
          </cell>
          <cell r="K2014" t="str">
            <v/>
          </cell>
          <cell r="L2014">
            <v>16</v>
          </cell>
          <cell r="M2014">
            <v>8.0399999999999991</v>
          </cell>
          <cell r="N2014" t="str">
            <v>20%</v>
          </cell>
          <cell r="P2014">
            <v>7.72</v>
          </cell>
        </row>
        <row r="2015">
          <cell r="A2015" t="str">
            <v>600104B</v>
          </cell>
          <cell r="B2015" t="str">
            <v>GloveGlu Finger, Wrist &amp; Guard Tape (Box of 12)</v>
          </cell>
          <cell r="C2015" t="str">
            <v>GloveGlu Finger, Wrist &amp; Guard Tape (Box of 12)</v>
          </cell>
          <cell r="D2015" t="str">
            <v>https://www.reydonsports.com/shop/product/48105</v>
          </cell>
          <cell r="E2015" t="str">
            <v>Black</v>
          </cell>
          <cell r="F2015" t="str">
            <v/>
          </cell>
          <cell r="G2015" t="str">
            <v>696952853513</v>
          </cell>
          <cell r="H2015" t="str">
            <v>Football - Goalkeeping</v>
          </cell>
          <cell r="I2015" t="str">
            <v>GloveGlu</v>
          </cell>
          <cell r="J2015" t="str">
            <v>Yes</v>
          </cell>
          <cell r="K2015" t="str">
            <v/>
          </cell>
          <cell r="L2015">
            <v>58</v>
          </cell>
          <cell r="M2015">
            <v>29.52</v>
          </cell>
          <cell r="N2015" t="str">
            <v>20%</v>
          </cell>
          <cell r="P2015">
            <v>28.34</v>
          </cell>
        </row>
        <row r="2016">
          <cell r="A2016" t="str">
            <v>600105B</v>
          </cell>
          <cell r="B2016" t="str">
            <v>GloveGlu Finger, Wrist &amp; Guard Tape (Box of 12)</v>
          </cell>
          <cell r="C2016" t="str">
            <v>GloveGlu Finger, Wrist &amp; Guard Tape (Box of 12)</v>
          </cell>
          <cell r="D2016" t="str">
            <v>https://www.reydonsports.com/shop/product/48105</v>
          </cell>
          <cell r="E2016" t="str">
            <v>Red</v>
          </cell>
          <cell r="F2016" t="str">
            <v/>
          </cell>
          <cell r="G2016" t="str">
            <v>696952853520</v>
          </cell>
          <cell r="H2016" t="str">
            <v>Football - Goalkeeping</v>
          </cell>
          <cell r="I2016" t="str">
            <v>GloveGlu</v>
          </cell>
          <cell r="J2016" t="str">
            <v>Yes</v>
          </cell>
          <cell r="K2016" t="str">
            <v/>
          </cell>
          <cell r="L2016">
            <v>58</v>
          </cell>
          <cell r="M2016">
            <v>29.52</v>
          </cell>
          <cell r="N2016" t="str">
            <v>20%</v>
          </cell>
          <cell r="P2016">
            <v>28.34</v>
          </cell>
        </row>
        <row r="2017">
          <cell r="A2017" t="str">
            <v>600106B</v>
          </cell>
          <cell r="B2017" t="str">
            <v>GloveGlu Finger, Wrist &amp; Guard Tape (Box of 12)</v>
          </cell>
          <cell r="C2017" t="str">
            <v>GloveGlu Finger, Wrist &amp; Guard Tape (Box of 12)</v>
          </cell>
          <cell r="D2017" t="str">
            <v>https://www.reydonsports.com/shop/product/48105</v>
          </cell>
          <cell r="E2017" t="str">
            <v>Green</v>
          </cell>
          <cell r="F2017" t="str">
            <v/>
          </cell>
          <cell r="G2017" t="str">
            <v>696952853537</v>
          </cell>
          <cell r="H2017" t="str">
            <v>Football - Goalkeeping</v>
          </cell>
          <cell r="I2017" t="str">
            <v>GloveGlu</v>
          </cell>
          <cell r="J2017" t="str">
            <v>Yes</v>
          </cell>
          <cell r="K2017" t="str">
            <v/>
          </cell>
          <cell r="L2017">
            <v>58</v>
          </cell>
          <cell r="M2017">
            <v>29.52</v>
          </cell>
          <cell r="N2017" t="str">
            <v>20%</v>
          </cell>
          <cell r="P2017">
            <v>28.34</v>
          </cell>
        </row>
        <row r="2018">
          <cell r="A2018" t="str">
            <v>600107B</v>
          </cell>
          <cell r="B2018" t="str">
            <v>GloveGlu Finger, Wrist &amp; Guard Tape (Box of 12)</v>
          </cell>
          <cell r="C2018" t="str">
            <v>GloveGlu Finger, Wrist &amp; Guard Tape (Box of 12)</v>
          </cell>
          <cell r="D2018" t="str">
            <v>https://www.reydonsports.com/shop/product/48105</v>
          </cell>
          <cell r="E2018" t="str">
            <v>Yellow</v>
          </cell>
          <cell r="F2018" t="str">
            <v/>
          </cell>
          <cell r="G2018" t="str">
            <v>696952853544</v>
          </cell>
          <cell r="H2018" t="str">
            <v>Football - Goalkeeping</v>
          </cell>
          <cell r="I2018" t="str">
            <v>GloveGlu</v>
          </cell>
          <cell r="J2018" t="str">
            <v>Yes</v>
          </cell>
          <cell r="K2018" t="str">
            <v/>
          </cell>
          <cell r="L2018">
            <v>58</v>
          </cell>
          <cell r="M2018">
            <v>29.52</v>
          </cell>
          <cell r="N2018" t="str">
            <v>20%</v>
          </cell>
          <cell r="P2018">
            <v>28.34</v>
          </cell>
        </row>
        <row r="2019">
          <cell r="A2019" t="str">
            <v>600108B</v>
          </cell>
          <cell r="B2019" t="str">
            <v>GloveGlu Finger, Wrist &amp; Guard Tape (Box of 12)</v>
          </cell>
          <cell r="C2019" t="str">
            <v>GloveGlu Finger, Wrist &amp; Guard Tape (Box of 12)</v>
          </cell>
          <cell r="D2019" t="str">
            <v>https://www.reydonsports.com/shop/product/48105</v>
          </cell>
          <cell r="E2019" t="str">
            <v>Sky</v>
          </cell>
          <cell r="F2019" t="str">
            <v/>
          </cell>
          <cell r="G2019" t="str">
            <v>696952853551</v>
          </cell>
          <cell r="H2019" t="str">
            <v>Football - Goalkeeping</v>
          </cell>
          <cell r="I2019" t="str">
            <v>GloveGlu</v>
          </cell>
          <cell r="J2019" t="str">
            <v>Yes</v>
          </cell>
          <cell r="K2019" t="str">
            <v/>
          </cell>
          <cell r="L2019">
            <v>58</v>
          </cell>
          <cell r="M2019">
            <v>29.52</v>
          </cell>
          <cell r="N2019" t="str">
            <v>20%</v>
          </cell>
          <cell r="P2019">
            <v>28.34</v>
          </cell>
        </row>
        <row r="2020">
          <cell r="A2020" t="str">
            <v>600109B</v>
          </cell>
          <cell r="B2020" t="str">
            <v>GloveGlu Finger, Wrist &amp; Guard Tape (Box of 12)</v>
          </cell>
          <cell r="C2020" t="str">
            <v>GloveGlu Finger, Wrist &amp; Guard Tape (Box of 12)</v>
          </cell>
          <cell r="D2020" t="str">
            <v>https://www.reydonsports.com/shop/product/48105</v>
          </cell>
          <cell r="E2020" t="str">
            <v>Maroon</v>
          </cell>
          <cell r="F2020" t="str">
            <v/>
          </cell>
          <cell r="G2020" t="str">
            <v>696952853568</v>
          </cell>
          <cell r="H2020" t="str">
            <v>Football - Goalkeeping</v>
          </cell>
          <cell r="I2020" t="str">
            <v>GloveGlu</v>
          </cell>
          <cell r="J2020" t="str">
            <v>Yes</v>
          </cell>
          <cell r="K2020" t="str">
            <v/>
          </cell>
          <cell r="L2020">
            <v>58</v>
          </cell>
          <cell r="M2020">
            <v>29.52</v>
          </cell>
          <cell r="N2020" t="str">
            <v>20%</v>
          </cell>
          <cell r="P2020">
            <v>28.34</v>
          </cell>
        </row>
        <row r="2021">
          <cell r="A2021" t="str">
            <v>600110B</v>
          </cell>
          <cell r="B2021" t="str">
            <v>GloveGlu Finger, Wrist &amp; Guard Tape (Box of 12)</v>
          </cell>
          <cell r="C2021" t="str">
            <v>GloveGlu Finger, Wrist &amp; Guard Tape (Box of 12)</v>
          </cell>
          <cell r="D2021" t="str">
            <v>https://www.reydonsports.com/shop/product/48105</v>
          </cell>
          <cell r="E2021" t="str">
            <v>Pink</v>
          </cell>
          <cell r="F2021" t="str">
            <v/>
          </cell>
          <cell r="G2021" t="str">
            <v>696952853575</v>
          </cell>
          <cell r="H2021" t="str">
            <v>Football - Goalkeeping</v>
          </cell>
          <cell r="I2021" t="str">
            <v>GloveGlu</v>
          </cell>
          <cell r="J2021" t="str">
            <v>Yes</v>
          </cell>
          <cell r="K2021" t="str">
            <v/>
          </cell>
          <cell r="L2021">
            <v>58</v>
          </cell>
          <cell r="M2021">
            <v>29.52</v>
          </cell>
          <cell r="N2021" t="str">
            <v>20%</v>
          </cell>
          <cell r="P2021">
            <v>28.34</v>
          </cell>
        </row>
        <row r="2022">
          <cell r="A2022" t="str">
            <v>600111B</v>
          </cell>
          <cell r="B2022" t="str">
            <v>GloveGlu Finger, Wrist &amp; Guard Tape (Box of 12)</v>
          </cell>
          <cell r="C2022" t="str">
            <v>GloveGlu Finger, Wrist &amp; Guard Tape (Box of 12)</v>
          </cell>
          <cell r="D2022" t="str">
            <v>https://www.reydonsports.com/shop/product/48105</v>
          </cell>
          <cell r="E2022" t="str">
            <v>Navy</v>
          </cell>
          <cell r="F2022" t="str">
            <v/>
          </cell>
          <cell r="G2022" t="str">
            <v>696952853582</v>
          </cell>
          <cell r="H2022" t="str">
            <v>Football - Goalkeeping</v>
          </cell>
          <cell r="I2022" t="str">
            <v>GloveGlu</v>
          </cell>
          <cell r="J2022" t="str">
            <v>Yes</v>
          </cell>
          <cell r="K2022" t="str">
            <v/>
          </cell>
          <cell r="L2022">
            <v>58</v>
          </cell>
          <cell r="M2022">
            <v>29.52</v>
          </cell>
          <cell r="N2022" t="str">
            <v>20%</v>
          </cell>
          <cell r="P2022">
            <v>28.34</v>
          </cell>
        </row>
        <row r="2023">
          <cell r="A2023" t="str">
            <v>600112B</v>
          </cell>
          <cell r="B2023" t="str">
            <v>GloveGlu Finger, Wrist &amp; Guard Tape (Box of 12)</v>
          </cell>
          <cell r="C2023" t="str">
            <v>GloveGlu Finger, Wrist &amp; Guard Tape (Box of 12)</v>
          </cell>
          <cell r="D2023" t="str">
            <v>https://www.reydonsports.com/shop/product/48105</v>
          </cell>
          <cell r="E2023" t="str">
            <v>White</v>
          </cell>
          <cell r="F2023" t="str">
            <v/>
          </cell>
          <cell r="G2023" t="str">
            <v>696952853599</v>
          </cell>
          <cell r="H2023" t="str">
            <v>Football - Goalkeeping</v>
          </cell>
          <cell r="I2023" t="str">
            <v>GloveGlu</v>
          </cell>
          <cell r="J2023" t="str">
            <v>Yes</v>
          </cell>
          <cell r="K2023" t="str">
            <v/>
          </cell>
          <cell r="L2023">
            <v>58</v>
          </cell>
          <cell r="M2023">
            <v>29.52</v>
          </cell>
          <cell r="N2023" t="str">
            <v>20%</v>
          </cell>
          <cell r="P2023">
            <v>28.34</v>
          </cell>
        </row>
        <row r="2024">
          <cell r="A2024" t="str">
            <v>600113B</v>
          </cell>
          <cell r="B2024" t="str">
            <v>GloveGlu Finger, Wrist &amp; Guard Tape (Box of 12)</v>
          </cell>
          <cell r="C2024" t="str">
            <v>GloveGlu Finger, Wrist &amp; Guard Tape (Box of 12)</v>
          </cell>
          <cell r="D2024" t="str">
            <v>https://www.reydonsports.com/shop/product/48105</v>
          </cell>
          <cell r="E2024" t="str">
            <v>Orange</v>
          </cell>
          <cell r="F2024" t="str">
            <v/>
          </cell>
          <cell r="G2024" t="str">
            <v>696952853605</v>
          </cell>
          <cell r="H2024" t="str">
            <v>Football - Goalkeeping</v>
          </cell>
          <cell r="I2024" t="str">
            <v>GloveGlu</v>
          </cell>
          <cell r="J2024" t="str">
            <v>Yes</v>
          </cell>
          <cell r="K2024" t="str">
            <v/>
          </cell>
          <cell r="L2024">
            <v>58</v>
          </cell>
          <cell r="M2024">
            <v>29.52</v>
          </cell>
          <cell r="N2024" t="str">
            <v>20%</v>
          </cell>
          <cell r="P2024">
            <v>28.34</v>
          </cell>
        </row>
        <row r="2025">
          <cell r="A2025" t="str">
            <v>600114B</v>
          </cell>
          <cell r="B2025" t="str">
            <v>GloveGlu Finger, Wrist &amp; Guard Tape (Box of 12)</v>
          </cell>
          <cell r="C2025" t="str">
            <v>GloveGlu Finger, Wrist &amp; Guard Tape (Box of 12)</v>
          </cell>
          <cell r="D2025" t="str">
            <v>https://www.reydonsports.com/shop/product/48105</v>
          </cell>
          <cell r="E2025" t="str">
            <v>Royal</v>
          </cell>
          <cell r="F2025" t="str">
            <v/>
          </cell>
          <cell r="G2025" t="str">
            <v>696952853612</v>
          </cell>
          <cell r="H2025" t="str">
            <v>Football - Goalkeeping</v>
          </cell>
          <cell r="I2025" t="str">
            <v>GloveGlu</v>
          </cell>
          <cell r="J2025" t="str">
            <v>Yes</v>
          </cell>
          <cell r="K2025" t="str">
            <v/>
          </cell>
          <cell r="L2025">
            <v>58</v>
          </cell>
          <cell r="M2025">
            <v>29.52</v>
          </cell>
          <cell r="N2025" t="str">
            <v>20%</v>
          </cell>
          <cell r="P2025">
            <v>28.34</v>
          </cell>
        </row>
        <row r="2026">
          <cell r="A2026" t="str">
            <v>TRG300</v>
          </cell>
          <cell r="B2026" t="str">
            <v>Precision Match Goal Posts (BS 8462 approved)</v>
          </cell>
          <cell r="C2026" t="str">
            <v>Precision Match Goal Posts (BS 8462 approved)</v>
          </cell>
          <cell r="D2026" t="str">
            <v>https://www.reydonsports.com/shop/product/8991</v>
          </cell>
          <cell r="E2026" t="str">
            <v/>
          </cell>
          <cell r="F2026" t="str">
            <v>5' x 4'</v>
          </cell>
          <cell r="G2026" t="str">
            <v>5027535191268</v>
          </cell>
          <cell r="H2026" t="str">
            <v>Football - Goals</v>
          </cell>
          <cell r="I2026" t="str">
            <v>Precision</v>
          </cell>
          <cell r="J2026" t="str">
            <v>Yes</v>
          </cell>
          <cell r="K2026" t="str">
            <v/>
          </cell>
          <cell r="L2026">
            <v>90</v>
          </cell>
          <cell r="M2026">
            <v>46.8</v>
          </cell>
          <cell r="N2026" t="str">
            <v>20%</v>
          </cell>
          <cell r="P2026">
            <v>45.6</v>
          </cell>
        </row>
        <row r="2027">
          <cell r="A2027" t="str">
            <v>TRG301</v>
          </cell>
          <cell r="B2027" t="str">
            <v>Precision Match Goal Posts (BS 8462 approved)</v>
          </cell>
          <cell r="C2027" t="str">
            <v>Precision Match Goal Posts (BS 8462 approved)</v>
          </cell>
          <cell r="D2027" t="str">
            <v>https://www.reydonsports.com/shop/product/8991</v>
          </cell>
          <cell r="E2027" t="str">
            <v/>
          </cell>
          <cell r="F2027" t="str">
            <v>8' x 4'</v>
          </cell>
          <cell r="G2027" t="str">
            <v>5027535191275</v>
          </cell>
          <cell r="H2027" t="str">
            <v>Football - Goals</v>
          </cell>
          <cell r="I2027" t="str">
            <v>Precision</v>
          </cell>
          <cell r="J2027" t="str">
            <v>Yes</v>
          </cell>
          <cell r="K2027" t="str">
            <v/>
          </cell>
          <cell r="L2027">
            <v>126</v>
          </cell>
          <cell r="M2027">
            <v>63.6</v>
          </cell>
          <cell r="N2027" t="str">
            <v>20%</v>
          </cell>
          <cell r="P2027">
            <v>60.42</v>
          </cell>
        </row>
        <row r="2028">
          <cell r="A2028" t="str">
            <v>TRG302</v>
          </cell>
          <cell r="B2028" t="str">
            <v>Precision Match Goal Posts (BS 8462 approved)</v>
          </cell>
          <cell r="C2028" t="str">
            <v>Precision Match Goal Posts (BS 8462 approved)</v>
          </cell>
          <cell r="D2028" t="str">
            <v>https://www.reydonsports.com/shop/product/8991</v>
          </cell>
          <cell r="E2028" t="str">
            <v/>
          </cell>
          <cell r="F2028" t="str">
            <v>12' x 4'</v>
          </cell>
          <cell r="G2028" t="str">
            <v>5027535191282</v>
          </cell>
          <cell r="H2028" t="str">
            <v>Football - Goals</v>
          </cell>
          <cell r="I2028" t="str">
            <v>Precision</v>
          </cell>
          <cell r="J2028" t="str">
            <v>Yes</v>
          </cell>
          <cell r="K2028" t="str">
            <v/>
          </cell>
          <cell r="L2028">
            <v>156</v>
          </cell>
          <cell r="M2028">
            <v>79.2</v>
          </cell>
          <cell r="N2028" t="str">
            <v>20%</v>
          </cell>
          <cell r="P2028">
            <v>75.239999999999995</v>
          </cell>
        </row>
        <row r="2029">
          <cell r="A2029" t="str">
            <v>TRG303</v>
          </cell>
          <cell r="B2029" t="str">
            <v>Precision Match Goal Posts (BS 8462 approved)</v>
          </cell>
          <cell r="C2029" t="str">
            <v>Precision Match Goal Posts (BS 8462 approved)</v>
          </cell>
          <cell r="D2029" t="str">
            <v>https://www.reydonsports.com/shop/product/8991</v>
          </cell>
          <cell r="E2029" t="str">
            <v/>
          </cell>
          <cell r="F2029" t="str">
            <v>3m x 2m</v>
          </cell>
          <cell r="G2029" t="str">
            <v>5027535191299</v>
          </cell>
          <cell r="H2029" t="str">
            <v>Football - Goals</v>
          </cell>
          <cell r="I2029" t="str">
            <v>Precision</v>
          </cell>
          <cell r="J2029" t="str">
            <v>Yes</v>
          </cell>
          <cell r="K2029" t="str">
            <v/>
          </cell>
          <cell r="L2029">
            <v>168</v>
          </cell>
          <cell r="M2029">
            <v>84</v>
          </cell>
          <cell r="N2029" t="str">
            <v>20%</v>
          </cell>
          <cell r="P2029">
            <v>79.8</v>
          </cell>
        </row>
        <row r="2030">
          <cell r="A2030" t="str">
            <v>TRG304</v>
          </cell>
          <cell r="B2030" t="str">
            <v>Precision Match Goal Posts (BS 8462 approved)</v>
          </cell>
          <cell r="C2030" t="str">
            <v>Precision Match Goal Posts (BS 8462 approved)</v>
          </cell>
          <cell r="D2030" t="str">
            <v>https://www.reydonsports.com/shop/product/8991</v>
          </cell>
          <cell r="E2030" t="str">
            <v/>
          </cell>
          <cell r="F2030" t="str">
            <v>12' x 6'</v>
          </cell>
          <cell r="G2030" t="str">
            <v>5027535191305</v>
          </cell>
          <cell r="H2030" t="str">
            <v>Football - Goals</v>
          </cell>
          <cell r="I2030" t="str">
            <v>Precision</v>
          </cell>
          <cell r="J2030" t="str">
            <v>Yes</v>
          </cell>
          <cell r="K2030" t="str">
            <v/>
          </cell>
          <cell r="L2030">
            <v>216</v>
          </cell>
          <cell r="M2030">
            <v>108</v>
          </cell>
          <cell r="N2030" t="str">
            <v>20%</v>
          </cell>
          <cell r="P2030">
            <v>102.6</v>
          </cell>
        </row>
        <row r="2031">
          <cell r="A2031" t="str">
            <v>TRG305</v>
          </cell>
          <cell r="B2031" t="str">
            <v>Precision Match Goal Posts (BS 8462 approved)</v>
          </cell>
          <cell r="C2031" t="str">
            <v>Precision Match Goal Posts (BS 8462 approved)</v>
          </cell>
          <cell r="D2031" t="str">
            <v>https://www.reydonsports.com/shop/product/8991</v>
          </cell>
          <cell r="E2031" t="str">
            <v/>
          </cell>
          <cell r="F2031" t="str">
            <v>16' x 7'</v>
          </cell>
          <cell r="G2031" t="str">
            <v>5027535191312</v>
          </cell>
          <cell r="H2031" t="str">
            <v>Football - Goals</v>
          </cell>
          <cell r="I2031" t="str">
            <v>Precision</v>
          </cell>
          <cell r="J2031" t="str">
            <v>Yes</v>
          </cell>
          <cell r="K2031" t="str">
            <v/>
          </cell>
          <cell r="L2031">
            <v>264</v>
          </cell>
          <cell r="M2031">
            <v>132</v>
          </cell>
          <cell r="N2031" t="str">
            <v>20%</v>
          </cell>
          <cell r="P2031">
            <v>125.4</v>
          </cell>
        </row>
        <row r="2032">
          <cell r="A2032" t="str">
            <v>TRN3054N</v>
          </cell>
          <cell r="B2032" t="str">
            <v>Precision Match Goal Posts Spares (BS 8462 approved)</v>
          </cell>
          <cell r="C2032" t="str">
            <v>Precision Match Goal Posts Spares (BS 8462 approved)</v>
          </cell>
          <cell r="D2032" t="str">
            <v>https://www.reydonsports.com/shop/product/36794</v>
          </cell>
          <cell r="E2032" t="str">
            <v/>
          </cell>
          <cell r="F2032" t="str">
            <v>5' x 4' Net</v>
          </cell>
          <cell r="G2032" t="str">
            <v>5027535001635</v>
          </cell>
          <cell r="H2032" t="str">
            <v>Football - Goals</v>
          </cell>
          <cell r="I2032" t="str">
            <v>Precision</v>
          </cell>
          <cell r="J2032" t="str">
            <v/>
          </cell>
          <cell r="K2032" t="str">
            <v/>
          </cell>
          <cell r="L2032">
            <v>17</v>
          </cell>
          <cell r="M2032">
            <v>8.4</v>
          </cell>
          <cell r="N2032" t="str">
            <v>20%</v>
          </cell>
          <cell r="P2032">
            <v>7.98</v>
          </cell>
        </row>
        <row r="2033">
          <cell r="A2033" t="str">
            <v>TRN3084N</v>
          </cell>
          <cell r="B2033" t="str">
            <v>Precision Match Goal Posts Spares (BS 8462 approved)</v>
          </cell>
          <cell r="C2033" t="str">
            <v>Precision Match Goal Posts Spares (BS 8462 approved)</v>
          </cell>
          <cell r="D2033" t="str">
            <v>https://www.reydonsports.com/shop/product/36794</v>
          </cell>
          <cell r="E2033" t="str">
            <v/>
          </cell>
          <cell r="F2033" t="str">
            <v>8' x 4' Net</v>
          </cell>
          <cell r="G2033" t="str">
            <v>5027535001642</v>
          </cell>
          <cell r="H2033" t="str">
            <v>Football - Goals</v>
          </cell>
          <cell r="I2033" t="str">
            <v>Precision</v>
          </cell>
          <cell r="J2033" t="str">
            <v/>
          </cell>
          <cell r="K2033" t="str">
            <v/>
          </cell>
          <cell r="L2033">
            <v>22</v>
          </cell>
          <cell r="M2033">
            <v>10.8</v>
          </cell>
          <cell r="N2033" t="str">
            <v>20%</v>
          </cell>
          <cell r="P2033">
            <v>10.26</v>
          </cell>
        </row>
        <row r="2034">
          <cell r="A2034" t="str">
            <v>TRN3124N</v>
          </cell>
          <cell r="B2034" t="str">
            <v>Precision Match Goal Posts Spares (BS 8462 approved)</v>
          </cell>
          <cell r="C2034" t="str">
            <v>Precision Match Goal Posts Spares (BS 8462 approved)</v>
          </cell>
          <cell r="D2034" t="str">
            <v>https://www.reydonsports.com/shop/product/36794</v>
          </cell>
          <cell r="E2034" t="str">
            <v/>
          </cell>
          <cell r="F2034" t="str">
            <v>12' x 4' Net</v>
          </cell>
          <cell r="G2034" t="str">
            <v>5027535001659</v>
          </cell>
          <cell r="H2034" t="str">
            <v>Football - Goals</v>
          </cell>
          <cell r="I2034" t="str">
            <v>Precision</v>
          </cell>
          <cell r="J2034" t="str">
            <v/>
          </cell>
          <cell r="K2034" t="str">
            <v/>
          </cell>
          <cell r="L2034">
            <v>29</v>
          </cell>
          <cell r="M2034">
            <v>14.4</v>
          </cell>
          <cell r="N2034" t="str">
            <v>20%</v>
          </cell>
          <cell r="P2034">
            <v>13.68</v>
          </cell>
        </row>
        <row r="2035">
          <cell r="A2035" t="str">
            <v>TRN3032N</v>
          </cell>
          <cell r="B2035" t="str">
            <v>Precision Match Goal Posts Spares (BS 8462 approved)</v>
          </cell>
          <cell r="C2035" t="str">
            <v>Precision Match Goal Posts Spares (BS 8462 approved)</v>
          </cell>
          <cell r="D2035" t="str">
            <v>https://www.reydonsports.com/shop/product/36794</v>
          </cell>
          <cell r="E2035" t="str">
            <v/>
          </cell>
          <cell r="F2035" t="str">
            <v>3m x 2m Net</v>
          </cell>
          <cell r="G2035" t="str">
            <v>5027535001666</v>
          </cell>
          <cell r="H2035" t="str">
            <v>Football - Goals</v>
          </cell>
          <cell r="I2035" t="str">
            <v>Precision</v>
          </cell>
          <cell r="J2035" t="str">
            <v/>
          </cell>
          <cell r="K2035" t="str">
            <v/>
          </cell>
          <cell r="L2035">
            <v>29</v>
          </cell>
          <cell r="M2035">
            <v>14.4</v>
          </cell>
          <cell r="N2035" t="str">
            <v>20%</v>
          </cell>
          <cell r="P2035">
            <v>13.68</v>
          </cell>
        </row>
        <row r="2036">
          <cell r="A2036" t="str">
            <v>TRN3126N</v>
          </cell>
          <cell r="B2036" t="str">
            <v>Precision Match Goal Posts Spares (BS 8462 approved)</v>
          </cell>
          <cell r="C2036" t="str">
            <v>Precision Match Goal Posts Spares (BS 8462 approved)</v>
          </cell>
          <cell r="D2036" t="str">
            <v>https://www.reydonsports.com/shop/product/36794</v>
          </cell>
          <cell r="E2036" t="str">
            <v/>
          </cell>
          <cell r="F2036" t="str">
            <v>12' x 6' Net</v>
          </cell>
          <cell r="G2036" t="str">
            <v>5027535001673</v>
          </cell>
          <cell r="H2036" t="str">
            <v>Football - Goals</v>
          </cell>
          <cell r="I2036" t="str">
            <v>Precision</v>
          </cell>
          <cell r="J2036" t="str">
            <v/>
          </cell>
          <cell r="K2036" t="str">
            <v/>
          </cell>
          <cell r="L2036">
            <v>34</v>
          </cell>
          <cell r="M2036">
            <v>16.8</v>
          </cell>
          <cell r="N2036" t="str">
            <v>20%</v>
          </cell>
          <cell r="P2036">
            <v>15.96</v>
          </cell>
        </row>
        <row r="2037">
          <cell r="A2037" t="str">
            <v>TRN3167N</v>
          </cell>
          <cell r="B2037" t="str">
            <v>Precision Match Goal Posts Spares (BS 8462 approved)</v>
          </cell>
          <cell r="C2037" t="str">
            <v>Precision Match Goal Posts Spares (BS 8462 approved)</v>
          </cell>
          <cell r="D2037" t="str">
            <v>https://www.reydonsports.com/shop/product/36794</v>
          </cell>
          <cell r="E2037" t="str">
            <v/>
          </cell>
          <cell r="F2037" t="str">
            <v>16' x 7' Net</v>
          </cell>
          <cell r="G2037" t="str">
            <v>5027535001680</v>
          </cell>
          <cell r="H2037" t="str">
            <v>Football - Goals</v>
          </cell>
          <cell r="I2037" t="str">
            <v>Precision</v>
          </cell>
          <cell r="J2037" t="str">
            <v/>
          </cell>
          <cell r="K2037" t="str">
            <v/>
          </cell>
          <cell r="L2037">
            <v>51</v>
          </cell>
          <cell r="M2037">
            <v>25.2</v>
          </cell>
          <cell r="N2037" t="str">
            <v>20%</v>
          </cell>
          <cell r="P2037">
            <v>23.94</v>
          </cell>
        </row>
        <row r="2038">
          <cell r="A2038" t="str">
            <v>TRG3BELB</v>
          </cell>
          <cell r="B2038" t="str">
            <v>Precision Match Goal Posts Spares (BS 8462 approved)</v>
          </cell>
          <cell r="C2038" t="str">
            <v>Precision Match Goal Posts Spares (BS 8462 approved)</v>
          </cell>
          <cell r="D2038" t="str">
            <v>https://www.reydonsports.com/shop/product/36794</v>
          </cell>
          <cell r="E2038" t="str">
            <v/>
          </cell>
          <cell r="F2038" t="str">
            <v>Bottom Elbow</v>
          </cell>
          <cell r="G2038" t="str">
            <v>5027535001611</v>
          </cell>
          <cell r="H2038" t="str">
            <v>Football - Goals</v>
          </cell>
          <cell r="I2038" t="str">
            <v>Precision</v>
          </cell>
          <cell r="J2038" t="str">
            <v/>
          </cell>
          <cell r="K2038" t="str">
            <v/>
          </cell>
          <cell r="L2038">
            <v>4</v>
          </cell>
          <cell r="M2038">
            <v>1.8</v>
          </cell>
          <cell r="N2038" t="str">
            <v>20%</v>
          </cell>
          <cell r="P2038">
            <v>1.72</v>
          </cell>
        </row>
        <row r="2039">
          <cell r="A2039" t="str">
            <v>TRG3BSCO</v>
          </cell>
          <cell r="B2039" t="str">
            <v>Precision Match Goal Posts Spares (BS 8462 approved)</v>
          </cell>
          <cell r="C2039" t="str">
            <v>Precision Match Goal Posts Spares (BS 8462 approved)</v>
          </cell>
          <cell r="D2039" t="str">
            <v>https://www.reydonsports.com/shop/product/36794</v>
          </cell>
          <cell r="E2039" t="str">
            <v/>
          </cell>
          <cell r="F2039" t="str">
            <v>Back Stanchion Connector</v>
          </cell>
          <cell r="G2039" t="str">
            <v>5027535001697</v>
          </cell>
          <cell r="H2039" t="str">
            <v>Football - Goals</v>
          </cell>
          <cell r="I2039" t="str">
            <v>Precision</v>
          </cell>
          <cell r="J2039" t="str">
            <v/>
          </cell>
          <cell r="K2039" t="str">
            <v/>
          </cell>
          <cell r="L2039">
            <v>2</v>
          </cell>
          <cell r="M2039">
            <v>0.6</v>
          </cell>
          <cell r="N2039" t="str">
            <v>20%</v>
          </cell>
          <cell r="P2039">
            <v>0.57999999999999996</v>
          </cell>
        </row>
        <row r="2040">
          <cell r="A2040" t="str">
            <v>TRG3CCON</v>
          </cell>
          <cell r="B2040" t="str">
            <v>Precision Match Goal Posts Spares (BS 8462 approved)</v>
          </cell>
          <cell r="C2040" t="str">
            <v>Precision Match Goal Posts Spares (BS 8462 approved)</v>
          </cell>
          <cell r="D2040" t="str">
            <v>https://www.reydonsports.com/shop/product/36794</v>
          </cell>
          <cell r="E2040" t="str">
            <v/>
          </cell>
          <cell r="F2040" t="str">
            <v>Crossbar Connector</v>
          </cell>
          <cell r="G2040" t="str">
            <v>5027535001628</v>
          </cell>
          <cell r="H2040" t="str">
            <v>Football - Goals</v>
          </cell>
          <cell r="I2040" t="str">
            <v>Precision</v>
          </cell>
          <cell r="J2040" t="str">
            <v/>
          </cell>
          <cell r="K2040" t="str">
            <v/>
          </cell>
          <cell r="L2040">
            <v>4</v>
          </cell>
          <cell r="M2040">
            <v>1.8</v>
          </cell>
          <cell r="N2040" t="str">
            <v>20%</v>
          </cell>
          <cell r="P2040">
            <v>1.72</v>
          </cell>
        </row>
        <row r="2041">
          <cell r="A2041" t="str">
            <v>TRG3TELB</v>
          </cell>
          <cell r="B2041" t="str">
            <v>Precision Match Goal Posts Spares (BS 8462 approved)</v>
          </cell>
          <cell r="C2041" t="str">
            <v>Precision Match Goal Posts Spares (BS 8462 approved)</v>
          </cell>
          <cell r="D2041" t="str">
            <v>https://www.reydonsports.com/shop/product/36794</v>
          </cell>
          <cell r="E2041" t="str">
            <v/>
          </cell>
          <cell r="F2041" t="str">
            <v>Top Elbow</v>
          </cell>
          <cell r="G2041" t="str">
            <v>5027535001604</v>
          </cell>
          <cell r="H2041" t="str">
            <v>Football - Goals</v>
          </cell>
          <cell r="I2041" t="str">
            <v>Precision</v>
          </cell>
          <cell r="J2041" t="str">
            <v/>
          </cell>
          <cell r="K2041" t="str">
            <v/>
          </cell>
          <cell r="L2041">
            <v>5</v>
          </cell>
          <cell r="M2041">
            <v>2.1</v>
          </cell>
          <cell r="N2041" t="str">
            <v>20%</v>
          </cell>
          <cell r="P2041">
            <v>1.99</v>
          </cell>
        </row>
        <row r="2042">
          <cell r="A2042" t="str">
            <v>TRG400</v>
          </cell>
          <cell r="B2042" t="str">
            <v>Precision Multi Sport Steel Goal</v>
          </cell>
          <cell r="C2042" t="str">
            <v>Precision Multi Sport Steel Goal</v>
          </cell>
          <cell r="D2042" t="str">
            <v>https://www.reydonsports.com/shop/product/10871</v>
          </cell>
          <cell r="E2042" t="str">
            <v/>
          </cell>
          <cell r="F2042" t="str">
            <v>10ft</v>
          </cell>
          <cell r="G2042" t="str">
            <v>5027535000898</v>
          </cell>
          <cell r="H2042" t="str">
            <v>Football - Goals</v>
          </cell>
          <cell r="I2042" t="str">
            <v>Precision</v>
          </cell>
          <cell r="J2042" t="str">
            <v>Yes</v>
          </cell>
          <cell r="K2042" t="str">
            <v/>
          </cell>
          <cell r="L2042">
            <v>140</v>
          </cell>
          <cell r="M2042">
            <v>69.599999999999994</v>
          </cell>
          <cell r="N2042" t="str">
            <v>20%</v>
          </cell>
          <cell r="P2042">
            <v>66.12</v>
          </cell>
        </row>
        <row r="2043">
          <cell r="A2043" t="str">
            <v>TRG400N</v>
          </cell>
          <cell r="B2043" t="str">
            <v>Precision Multi Sport Steel Goal Spares</v>
          </cell>
          <cell r="C2043" t="str">
            <v>Precision Multi Sport Steel Goal Spares</v>
          </cell>
          <cell r="D2043" t="str">
            <v>https://www.reydonsports.com/shop/product/36758</v>
          </cell>
          <cell r="E2043" t="str">
            <v/>
          </cell>
          <cell r="F2043" t="str">
            <v>Net</v>
          </cell>
          <cell r="G2043" t="str">
            <v>5027535002427</v>
          </cell>
          <cell r="H2043" t="str">
            <v>Football - Goals</v>
          </cell>
          <cell r="I2043" t="str">
            <v>Precision</v>
          </cell>
          <cell r="J2043" t="str">
            <v/>
          </cell>
          <cell r="K2043" t="str">
            <v/>
          </cell>
          <cell r="L2043">
            <v>20</v>
          </cell>
          <cell r="M2043">
            <v>9.6</v>
          </cell>
          <cell r="N2043" t="str">
            <v>20%</v>
          </cell>
          <cell r="P2043">
            <v>9.1199999999999992</v>
          </cell>
        </row>
        <row r="2044">
          <cell r="A2044" t="str">
            <v>TRG400F</v>
          </cell>
          <cell r="B2044" t="str">
            <v>Precision Multi Sport Steel Goal Spares</v>
          </cell>
          <cell r="C2044" t="str">
            <v>Precision Multi Sport Steel Goal Spares</v>
          </cell>
          <cell r="D2044" t="str">
            <v>https://www.reydonsports.com/shop/product/36758</v>
          </cell>
          <cell r="E2044" t="str">
            <v/>
          </cell>
          <cell r="F2044" t="str">
            <v>Net Fasteners</v>
          </cell>
          <cell r="G2044" t="str">
            <v>5027535002434</v>
          </cell>
          <cell r="H2044" t="str">
            <v>Football - Goals</v>
          </cell>
          <cell r="I2044" t="str">
            <v>Precision</v>
          </cell>
          <cell r="J2044" t="str">
            <v/>
          </cell>
          <cell r="K2044" t="str">
            <v/>
          </cell>
          <cell r="L2044">
            <v>6</v>
          </cell>
          <cell r="M2044">
            <v>3</v>
          </cell>
          <cell r="N2044" t="str">
            <v>20%</v>
          </cell>
          <cell r="P2044">
            <v>2.86</v>
          </cell>
        </row>
        <row r="2045">
          <cell r="A2045" t="str">
            <v>TRN4112</v>
          </cell>
          <cell r="B2045" t="str">
            <v>Precision Football Goal Nets 2.5mm Knotted (Pair)</v>
          </cell>
          <cell r="C2045" t="str">
            <v>Precision Football Goal Nets 2.5mm Knotted (Pair)</v>
          </cell>
          <cell r="D2045" t="str">
            <v>https://www.reydonsports.com/shop/product/40392</v>
          </cell>
          <cell r="E2045" t="str">
            <v>White</v>
          </cell>
          <cell r="F2045" t="str">
            <v>12' x 6'</v>
          </cell>
          <cell r="G2045" t="str">
            <v>5027535004384</v>
          </cell>
          <cell r="H2045" t="str">
            <v>Football - Goals</v>
          </cell>
          <cell r="I2045" t="str">
            <v>Precision</v>
          </cell>
          <cell r="J2045" t="str">
            <v>Yes</v>
          </cell>
          <cell r="K2045" t="str">
            <v/>
          </cell>
          <cell r="L2045">
            <v>72</v>
          </cell>
          <cell r="M2045">
            <v>30.6</v>
          </cell>
          <cell r="N2045" t="str">
            <v>20%</v>
          </cell>
          <cell r="P2045">
            <v>29.08</v>
          </cell>
        </row>
        <row r="2046">
          <cell r="A2046" t="str">
            <v>TRN4116</v>
          </cell>
          <cell r="B2046" t="str">
            <v>Precision Football Goal Nets 2.5mm Knotted (Pair)</v>
          </cell>
          <cell r="C2046" t="str">
            <v>Precision Football Goal Nets 2.5mm Knotted (Pair)</v>
          </cell>
          <cell r="D2046" t="str">
            <v>https://www.reydonsports.com/shop/product/40392</v>
          </cell>
          <cell r="E2046" t="str">
            <v>White</v>
          </cell>
          <cell r="F2046" t="str">
            <v>16' x 7'</v>
          </cell>
          <cell r="G2046" t="str">
            <v>5027535004391</v>
          </cell>
          <cell r="H2046" t="str">
            <v>Football - Goals</v>
          </cell>
          <cell r="I2046" t="str">
            <v>Precision</v>
          </cell>
          <cell r="J2046" t="str">
            <v>Yes</v>
          </cell>
          <cell r="K2046" t="str">
            <v/>
          </cell>
          <cell r="L2046">
            <v>84</v>
          </cell>
          <cell r="M2046">
            <v>38.159999999999997</v>
          </cell>
          <cell r="N2046" t="str">
            <v>20%</v>
          </cell>
          <cell r="P2046">
            <v>36.25</v>
          </cell>
        </row>
        <row r="2047">
          <cell r="A2047" t="str">
            <v>TRN4121</v>
          </cell>
          <cell r="B2047" t="str">
            <v>Precision Football Goal Nets 2.5mm Knotted (Pair)</v>
          </cell>
          <cell r="C2047" t="str">
            <v>Precision Football Goal Nets 2.5mm Knotted (Pair)</v>
          </cell>
          <cell r="D2047" t="str">
            <v>https://www.reydonsports.com/shop/product/40392</v>
          </cell>
          <cell r="E2047" t="str">
            <v>White</v>
          </cell>
          <cell r="F2047" t="str">
            <v>21' x 7'</v>
          </cell>
          <cell r="G2047" t="str">
            <v>5027535004407</v>
          </cell>
          <cell r="H2047" t="str">
            <v>Football - Goals</v>
          </cell>
          <cell r="I2047" t="str">
            <v>Precision</v>
          </cell>
          <cell r="J2047" t="str">
            <v>Yes</v>
          </cell>
          <cell r="K2047" t="str">
            <v/>
          </cell>
          <cell r="L2047">
            <v>96</v>
          </cell>
          <cell r="M2047">
            <v>43.68</v>
          </cell>
          <cell r="N2047" t="str">
            <v>20%</v>
          </cell>
          <cell r="P2047">
            <v>41.5</v>
          </cell>
        </row>
        <row r="2048">
          <cell r="A2048" t="str">
            <v>TRN4124</v>
          </cell>
          <cell r="B2048" t="str">
            <v>Precision Football Goal Nets 2.5mm Knotted (Pair)</v>
          </cell>
          <cell r="C2048" t="str">
            <v>Precision Football Goal Nets 2.5mm Knotted (Pair)</v>
          </cell>
          <cell r="D2048" t="str">
            <v>https://www.reydonsports.com/shop/product/40392</v>
          </cell>
          <cell r="E2048" t="str">
            <v>White</v>
          </cell>
          <cell r="F2048" t="str">
            <v>24' x 8'</v>
          </cell>
          <cell r="G2048" t="str">
            <v>5027535004414</v>
          </cell>
          <cell r="H2048" t="str">
            <v>Football - Goals</v>
          </cell>
          <cell r="I2048" t="str">
            <v>Precision</v>
          </cell>
          <cell r="J2048" t="str">
            <v>Yes</v>
          </cell>
          <cell r="K2048" t="str">
            <v/>
          </cell>
          <cell r="L2048">
            <v>108</v>
          </cell>
          <cell r="M2048">
            <v>49.08</v>
          </cell>
          <cell r="N2048" t="str">
            <v>20%</v>
          </cell>
          <cell r="P2048">
            <v>46.63</v>
          </cell>
        </row>
        <row r="2049">
          <cell r="A2049" t="str">
            <v>TRN4012</v>
          </cell>
          <cell r="B2049" t="str">
            <v>Precision Pro Football Goal Nets 4mm Braided (Pair)</v>
          </cell>
          <cell r="C2049" t="str">
            <v>Precision Pro Football Goal Nets 4mm Braided (Pair)</v>
          </cell>
          <cell r="D2049" t="str">
            <v>https://www.reydonsports.com/shop/product/40384</v>
          </cell>
          <cell r="E2049" t="str">
            <v>White</v>
          </cell>
          <cell r="F2049" t="str">
            <v>12' x 6'</v>
          </cell>
          <cell r="G2049" t="str">
            <v>5027535004421</v>
          </cell>
          <cell r="H2049" t="str">
            <v>Football - Goals</v>
          </cell>
          <cell r="I2049" t="str">
            <v>Precision</v>
          </cell>
          <cell r="J2049" t="str">
            <v>Yes</v>
          </cell>
          <cell r="K2049" t="str">
            <v/>
          </cell>
          <cell r="L2049">
            <v>108</v>
          </cell>
          <cell r="M2049">
            <v>49.08</v>
          </cell>
          <cell r="N2049" t="str">
            <v>20%</v>
          </cell>
          <cell r="P2049">
            <v>46.63</v>
          </cell>
        </row>
        <row r="2050">
          <cell r="A2050" t="str">
            <v>TRN4016</v>
          </cell>
          <cell r="B2050" t="str">
            <v>Precision Pro Football Goal Nets 4mm Braided (Pair)</v>
          </cell>
          <cell r="C2050" t="str">
            <v>Precision Pro Football Goal Nets 4mm Braided (Pair)</v>
          </cell>
          <cell r="D2050" t="str">
            <v>https://www.reydonsports.com/shop/product/40384</v>
          </cell>
          <cell r="E2050" t="str">
            <v>White</v>
          </cell>
          <cell r="F2050" t="str">
            <v>16' x 7'</v>
          </cell>
          <cell r="G2050" t="str">
            <v>5027535004438</v>
          </cell>
          <cell r="H2050" t="str">
            <v>Football - Goals</v>
          </cell>
          <cell r="I2050" t="str">
            <v>Precision</v>
          </cell>
          <cell r="J2050" t="str">
            <v>Yes</v>
          </cell>
          <cell r="K2050" t="str">
            <v/>
          </cell>
          <cell r="L2050">
            <v>120</v>
          </cell>
          <cell r="M2050">
            <v>54.6</v>
          </cell>
          <cell r="N2050" t="str">
            <v>20%</v>
          </cell>
          <cell r="P2050">
            <v>51.88</v>
          </cell>
        </row>
        <row r="2051">
          <cell r="A2051" t="str">
            <v>TRN4021</v>
          </cell>
          <cell r="B2051" t="str">
            <v>Precision Pro Football Goal Nets 4mm Braided (Pair)</v>
          </cell>
          <cell r="C2051" t="str">
            <v>Precision Pro Football Goal Nets 4mm Braided (Pair)</v>
          </cell>
          <cell r="D2051" t="str">
            <v>https://www.reydonsports.com/shop/product/40384</v>
          </cell>
          <cell r="E2051" t="str">
            <v>White</v>
          </cell>
          <cell r="F2051" t="str">
            <v>21' x 7'</v>
          </cell>
          <cell r="G2051" t="str">
            <v>5027535004445</v>
          </cell>
          <cell r="H2051" t="str">
            <v>Football - Goals</v>
          </cell>
          <cell r="I2051" t="str">
            <v>Precision</v>
          </cell>
          <cell r="J2051" t="str">
            <v>Yes</v>
          </cell>
          <cell r="K2051" t="str">
            <v/>
          </cell>
          <cell r="L2051">
            <v>156</v>
          </cell>
          <cell r="M2051">
            <v>70.92</v>
          </cell>
          <cell r="N2051" t="str">
            <v>20%</v>
          </cell>
          <cell r="P2051">
            <v>67.38</v>
          </cell>
        </row>
        <row r="2052">
          <cell r="A2052" t="str">
            <v>TRN4024</v>
          </cell>
          <cell r="B2052" t="str">
            <v>Precision Pro Football Goal Nets 4mm Braided (Pair)</v>
          </cell>
          <cell r="C2052" t="str">
            <v>Precision Pro Football Goal Nets 4mm Braided (Pair)</v>
          </cell>
          <cell r="D2052" t="str">
            <v>https://www.reydonsports.com/shop/product/40384</v>
          </cell>
          <cell r="E2052" t="str">
            <v>White</v>
          </cell>
          <cell r="F2052" t="str">
            <v>24' x 8'</v>
          </cell>
          <cell r="G2052" t="str">
            <v>5027535004452</v>
          </cell>
          <cell r="H2052" t="str">
            <v>Football - Goals</v>
          </cell>
          <cell r="I2052" t="str">
            <v>Precision</v>
          </cell>
          <cell r="J2052" t="str">
            <v>Yes</v>
          </cell>
          <cell r="K2052" t="str">
            <v/>
          </cell>
          <cell r="L2052">
            <v>168</v>
          </cell>
          <cell r="M2052">
            <v>76.319999999999993</v>
          </cell>
          <cell r="N2052" t="str">
            <v>20%</v>
          </cell>
          <cell r="P2052">
            <v>72.5</v>
          </cell>
        </row>
        <row r="2053">
          <cell r="A2053" t="str">
            <v>TRG206</v>
          </cell>
          <cell r="B2053" t="str">
            <v>Precision Junior Garden Goal</v>
          </cell>
          <cell r="C2053" t="str">
            <v>Precision Junior Garden Goal</v>
          </cell>
          <cell r="D2053" t="str">
            <v>https://www.reydonsports.com/shop/product/1094</v>
          </cell>
          <cell r="E2053" t="str">
            <v/>
          </cell>
          <cell r="F2053" t="str">
            <v>6' x 4'</v>
          </cell>
          <cell r="G2053" t="str">
            <v>5027535191237</v>
          </cell>
          <cell r="H2053" t="str">
            <v>Football - Goals</v>
          </cell>
          <cell r="I2053" t="str">
            <v>Precision</v>
          </cell>
          <cell r="J2053" t="str">
            <v>Yes</v>
          </cell>
          <cell r="K2053" t="str">
            <v/>
          </cell>
          <cell r="L2053">
            <v>70</v>
          </cell>
          <cell r="M2053">
            <v>32.4</v>
          </cell>
          <cell r="N2053" t="str">
            <v>20%</v>
          </cell>
          <cell r="P2053">
            <v>30.78</v>
          </cell>
        </row>
        <row r="2054">
          <cell r="A2054" t="str">
            <v>TRG208</v>
          </cell>
          <cell r="B2054" t="str">
            <v>Precision Junior Garden Goal</v>
          </cell>
          <cell r="C2054" t="str">
            <v>Precision Junior Garden Goal</v>
          </cell>
          <cell r="D2054" t="str">
            <v>https://www.reydonsports.com/shop/product/1094</v>
          </cell>
          <cell r="E2054" t="str">
            <v/>
          </cell>
          <cell r="F2054" t="str">
            <v>8' x 6'</v>
          </cell>
          <cell r="G2054" t="str">
            <v>5027535191244</v>
          </cell>
          <cell r="H2054" t="str">
            <v>Football - Goals</v>
          </cell>
          <cell r="I2054" t="str">
            <v>Precision</v>
          </cell>
          <cell r="J2054" t="str">
            <v>Yes</v>
          </cell>
          <cell r="K2054" t="str">
            <v/>
          </cell>
          <cell r="L2054">
            <v>80</v>
          </cell>
          <cell r="M2054">
            <v>39.6</v>
          </cell>
          <cell r="N2054" t="str">
            <v>20%</v>
          </cell>
          <cell r="P2054">
            <v>37.619999999999997</v>
          </cell>
        </row>
        <row r="2055">
          <cell r="A2055" t="str">
            <v>TR527</v>
          </cell>
          <cell r="B2055" t="str">
            <v>Precision "Fold-a-Goal" (Set of 2)</v>
          </cell>
          <cell r="C2055" t="str">
            <v>Precision "Fold-a-Goal" (Set of 2)</v>
          </cell>
          <cell r="D2055" t="str">
            <v>https://www.reydonsports.com/shop/product/840</v>
          </cell>
          <cell r="E2055" t="str">
            <v/>
          </cell>
          <cell r="F2055" t="str">
            <v>3' x 2.25'</v>
          </cell>
          <cell r="G2055" t="str">
            <v>5027535167119</v>
          </cell>
          <cell r="H2055" t="str">
            <v>Football - Goals</v>
          </cell>
          <cell r="I2055" t="str">
            <v>Precision</v>
          </cell>
          <cell r="J2055" t="str">
            <v>Yes</v>
          </cell>
          <cell r="K2055" t="str">
            <v/>
          </cell>
          <cell r="L2055">
            <v>42</v>
          </cell>
          <cell r="M2055">
            <v>20.399999999999999</v>
          </cell>
          <cell r="N2055" t="str">
            <v>20%</v>
          </cell>
          <cell r="P2055">
            <v>19.38</v>
          </cell>
        </row>
        <row r="2056">
          <cell r="A2056" t="str">
            <v>TR525</v>
          </cell>
          <cell r="B2056" t="str">
            <v>Precision "Fold-a-Goal" (Set of 2)</v>
          </cell>
          <cell r="C2056" t="str">
            <v>Precision "Fold-a-Goal" (Set of 2)</v>
          </cell>
          <cell r="D2056" t="str">
            <v>https://www.reydonsports.com/shop/product/840</v>
          </cell>
          <cell r="E2056" t="str">
            <v/>
          </cell>
          <cell r="F2056" t="str">
            <v>4' x 3'</v>
          </cell>
          <cell r="G2056" t="str">
            <v>5027535167096</v>
          </cell>
          <cell r="H2056" t="str">
            <v>Football - Goals</v>
          </cell>
          <cell r="I2056" t="str">
            <v>Precision</v>
          </cell>
          <cell r="J2056" t="str">
            <v>Yes</v>
          </cell>
          <cell r="K2056" t="str">
            <v/>
          </cell>
          <cell r="L2056">
            <v>58</v>
          </cell>
          <cell r="M2056">
            <v>28.8</v>
          </cell>
          <cell r="N2056" t="str">
            <v>20%</v>
          </cell>
          <cell r="P2056">
            <v>27.36</v>
          </cell>
        </row>
        <row r="2057">
          <cell r="A2057" t="str">
            <v>TR524</v>
          </cell>
          <cell r="B2057" t="str">
            <v>Precision "Fold-a-Goal" (Set of 2)</v>
          </cell>
          <cell r="C2057" t="str">
            <v>Precision "Fold-a-Goal" (Set of 2)</v>
          </cell>
          <cell r="D2057" t="str">
            <v>https://www.reydonsports.com/shop/product/840</v>
          </cell>
          <cell r="E2057" t="str">
            <v/>
          </cell>
          <cell r="F2057" t="str">
            <v>4.5' x 3.5'</v>
          </cell>
          <cell r="G2057" t="str">
            <v>5027535167102</v>
          </cell>
          <cell r="H2057" t="str">
            <v>Football - Goals</v>
          </cell>
          <cell r="I2057" t="str">
            <v>Precision</v>
          </cell>
          <cell r="J2057" t="str">
            <v>Yes</v>
          </cell>
          <cell r="K2057" t="str">
            <v/>
          </cell>
          <cell r="L2057">
            <v>66</v>
          </cell>
          <cell r="M2057">
            <v>33</v>
          </cell>
          <cell r="N2057" t="str">
            <v>20%</v>
          </cell>
          <cell r="P2057">
            <v>31.36</v>
          </cell>
        </row>
        <row r="2058">
          <cell r="A2058" t="str">
            <v>TR522</v>
          </cell>
          <cell r="B2058" t="str">
            <v>Precision Pop-Up Goals (Set)</v>
          </cell>
          <cell r="C2058" t="str">
            <v>Precision Pop-Up Goals (Set)</v>
          </cell>
          <cell r="D2058" t="str">
            <v>https://www.reydonsports.com/shop/product/1219</v>
          </cell>
          <cell r="E2058" t="str">
            <v/>
          </cell>
          <cell r="F2058" t="str">
            <v>80cm x 45cm</v>
          </cell>
          <cell r="G2058" t="str">
            <v>5027535184833</v>
          </cell>
          <cell r="H2058" t="str">
            <v>Football - Goals</v>
          </cell>
          <cell r="I2058" t="str">
            <v>Precision</v>
          </cell>
          <cell r="J2058" t="str">
            <v>Yes</v>
          </cell>
          <cell r="K2058" t="str">
            <v/>
          </cell>
          <cell r="L2058">
            <v>39</v>
          </cell>
          <cell r="M2058">
            <v>16.8</v>
          </cell>
          <cell r="N2058" t="str">
            <v>20%</v>
          </cell>
          <cell r="P2058">
            <v>15.96</v>
          </cell>
        </row>
        <row r="2059">
          <cell r="A2059" t="str">
            <v>TR521</v>
          </cell>
          <cell r="B2059" t="str">
            <v>Precision Pop-Up Goals (Set)</v>
          </cell>
          <cell r="C2059" t="str">
            <v>Precision Pop-Up Goals (Set)</v>
          </cell>
          <cell r="D2059" t="str">
            <v>https://www.reydonsports.com/shop/product/1219</v>
          </cell>
          <cell r="E2059" t="str">
            <v/>
          </cell>
          <cell r="F2059" t="str">
            <v>110cm x 80cm</v>
          </cell>
          <cell r="G2059" t="str">
            <v>5027535184826</v>
          </cell>
          <cell r="H2059" t="str">
            <v>Football - Goals</v>
          </cell>
          <cell r="I2059" t="str">
            <v>Precision</v>
          </cell>
          <cell r="J2059" t="str">
            <v>Yes</v>
          </cell>
          <cell r="K2059" t="str">
            <v/>
          </cell>
          <cell r="L2059">
            <v>60</v>
          </cell>
          <cell r="M2059">
            <v>25.2</v>
          </cell>
          <cell r="N2059" t="str">
            <v>20%</v>
          </cell>
          <cell r="P2059">
            <v>23.94</v>
          </cell>
        </row>
        <row r="2060">
          <cell r="A2060" t="str">
            <v>TR520</v>
          </cell>
          <cell r="B2060" t="str">
            <v>Precision Pop-Up Goals (Set)</v>
          </cell>
          <cell r="C2060" t="str">
            <v>Precision Pop-Up Goals (Set)</v>
          </cell>
          <cell r="D2060" t="str">
            <v>https://www.reydonsports.com/shop/product/1219</v>
          </cell>
          <cell r="E2060" t="str">
            <v/>
          </cell>
          <cell r="F2060" t="str">
            <v>180cm x 110cm</v>
          </cell>
          <cell r="G2060" t="str">
            <v>5027535184819</v>
          </cell>
          <cell r="H2060" t="str">
            <v>Football - Goals</v>
          </cell>
          <cell r="I2060" t="str">
            <v>Precision</v>
          </cell>
          <cell r="J2060" t="str">
            <v>Yes</v>
          </cell>
          <cell r="K2060" t="str">
            <v/>
          </cell>
          <cell r="L2060">
            <v>70</v>
          </cell>
          <cell r="M2060">
            <v>33.6</v>
          </cell>
          <cell r="N2060" t="str">
            <v>20%</v>
          </cell>
          <cell r="P2060">
            <v>31.92</v>
          </cell>
        </row>
        <row r="2061">
          <cell r="A2061" t="str">
            <v>TRG310</v>
          </cell>
          <cell r="B2061" t="str">
            <v>Precision Pro Flex Net Goal</v>
          </cell>
          <cell r="C2061" t="str">
            <v>Precision Pro Flex Net Goal</v>
          </cell>
          <cell r="D2061" t="str">
            <v>https://www.reydonsports.com/shop/product/48254</v>
          </cell>
          <cell r="E2061" t="str">
            <v/>
          </cell>
          <cell r="F2061" t="str">
            <v>5' x 3'</v>
          </cell>
          <cell r="G2061" t="str">
            <v>5027535008023</v>
          </cell>
          <cell r="H2061" t="str">
            <v>Football - Goals</v>
          </cell>
          <cell r="I2061" t="str">
            <v>Precision</v>
          </cell>
          <cell r="J2061" t="str">
            <v/>
          </cell>
          <cell r="K2061" t="str">
            <v/>
          </cell>
          <cell r="L2061">
            <v>96</v>
          </cell>
          <cell r="M2061">
            <v>48</v>
          </cell>
          <cell r="N2061" t="str">
            <v>20%</v>
          </cell>
          <cell r="P2061">
            <v>45.6</v>
          </cell>
        </row>
        <row r="2062">
          <cell r="A2062" t="str">
            <v>TRG312</v>
          </cell>
          <cell r="B2062" t="str">
            <v>Precision Pro Flex Net Goal</v>
          </cell>
          <cell r="C2062" t="str">
            <v>Precision Pro Flex Net Goal</v>
          </cell>
          <cell r="D2062" t="str">
            <v>https://www.reydonsports.com/shop/product/48254</v>
          </cell>
          <cell r="E2062" t="str">
            <v/>
          </cell>
          <cell r="F2062" t="str">
            <v>8' x 4'</v>
          </cell>
          <cell r="G2062" t="str">
            <v>5027535008030</v>
          </cell>
          <cell r="H2062" t="str">
            <v>Football - Goals</v>
          </cell>
          <cell r="I2062" t="str">
            <v>Precision</v>
          </cell>
          <cell r="J2062" t="str">
            <v/>
          </cell>
          <cell r="K2062" t="str">
            <v/>
          </cell>
          <cell r="L2062">
            <v>120</v>
          </cell>
          <cell r="M2062">
            <v>60</v>
          </cell>
          <cell r="N2062" t="str">
            <v>20%</v>
          </cell>
          <cell r="P2062">
            <v>57</v>
          </cell>
        </row>
        <row r="2063">
          <cell r="A2063" t="str">
            <v>TRG310BAG</v>
          </cell>
          <cell r="B2063" t="str">
            <v>Precision Pro Flex Net Replacement Bag</v>
          </cell>
          <cell r="C2063" t="str">
            <v>Precision Pro Flex Net Replacement Bag</v>
          </cell>
          <cell r="D2063" t="str">
            <v>https://www.reydonsports.com/shop/product/48268</v>
          </cell>
          <cell r="E2063" t="str">
            <v/>
          </cell>
          <cell r="F2063" t="str">
            <v>5' x 3'</v>
          </cell>
          <cell r="G2063" t="str">
            <v>5027535008160</v>
          </cell>
          <cell r="H2063" t="str">
            <v>Football - Goals</v>
          </cell>
          <cell r="I2063" t="str">
            <v>Precision</v>
          </cell>
          <cell r="J2063" t="str">
            <v/>
          </cell>
          <cell r="K2063" t="str">
            <v/>
          </cell>
          <cell r="L2063">
            <v>10</v>
          </cell>
          <cell r="M2063">
            <v>4.5</v>
          </cell>
          <cell r="N2063" t="str">
            <v>20%</v>
          </cell>
          <cell r="P2063">
            <v>4.2699999999999996</v>
          </cell>
        </row>
        <row r="2064">
          <cell r="A2064" t="str">
            <v>TRG310NET</v>
          </cell>
          <cell r="B2064" t="str">
            <v>Precision Pro Flex Net Replacement Net</v>
          </cell>
          <cell r="C2064" t="str">
            <v>Precision Pro Flex Net Replacement Net</v>
          </cell>
          <cell r="D2064" t="str">
            <v>https://www.reydonsports.com/shop/product/48269</v>
          </cell>
          <cell r="E2064" t="str">
            <v/>
          </cell>
          <cell r="F2064" t="str">
            <v>5' x 3'</v>
          </cell>
          <cell r="G2064" t="str">
            <v>5027535008177</v>
          </cell>
          <cell r="H2064" t="str">
            <v>Football - Goals</v>
          </cell>
          <cell r="I2064" t="str">
            <v>Precision</v>
          </cell>
          <cell r="J2064" t="str">
            <v/>
          </cell>
          <cell r="K2064" t="str">
            <v/>
          </cell>
          <cell r="L2064">
            <v>36</v>
          </cell>
          <cell r="M2064">
            <v>18</v>
          </cell>
          <cell r="N2064" t="str">
            <v>20%</v>
          </cell>
          <cell r="P2064">
            <v>17.100000000000001</v>
          </cell>
        </row>
        <row r="2065">
          <cell r="A2065" t="str">
            <v>TRG312BAG</v>
          </cell>
          <cell r="B2065" t="str">
            <v>Precision Pro Flex Net Replacement Bag</v>
          </cell>
          <cell r="C2065" t="str">
            <v>Precision Pro Flex Net Replacement Bag</v>
          </cell>
          <cell r="D2065" t="str">
            <v>https://www.reydonsports.com/shop/product/48268</v>
          </cell>
          <cell r="E2065" t="str">
            <v/>
          </cell>
          <cell r="F2065" t="str">
            <v>8' x 4'</v>
          </cell>
          <cell r="G2065" t="str">
            <v>5027535008184</v>
          </cell>
          <cell r="H2065" t="str">
            <v>Football - Goals</v>
          </cell>
          <cell r="I2065" t="str">
            <v>Precision</v>
          </cell>
          <cell r="J2065" t="str">
            <v/>
          </cell>
          <cell r="K2065" t="str">
            <v/>
          </cell>
          <cell r="L2065">
            <v>11</v>
          </cell>
          <cell r="M2065">
            <v>5.0999999999999996</v>
          </cell>
          <cell r="N2065" t="str">
            <v>20%</v>
          </cell>
          <cell r="P2065">
            <v>4.8499999999999996</v>
          </cell>
        </row>
        <row r="2066">
          <cell r="A2066" t="str">
            <v>TRG312NET</v>
          </cell>
          <cell r="B2066" t="str">
            <v>Precision Pro Flex Net Replacement Net</v>
          </cell>
          <cell r="C2066" t="str">
            <v>Precision Pro Flex Net Replacement Net</v>
          </cell>
          <cell r="D2066" t="str">
            <v>https://www.reydonsports.com/shop/product/48269</v>
          </cell>
          <cell r="E2066" t="str">
            <v/>
          </cell>
          <cell r="F2066" t="str">
            <v>8' x 4'</v>
          </cell>
          <cell r="G2066" t="str">
            <v>5027535008191</v>
          </cell>
          <cell r="H2066" t="str">
            <v>Football - Goals</v>
          </cell>
          <cell r="I2066" t="str">
            <v>Precision</v>
          </cell>
          <cell r="J2066" t="str">
            <v/>
          </cell>
          <cell r="K2066" t="str">
            <v/>
          </cell>
          <cell r="L2066">
            <v>48</v>
          </cell>
          <cell r="M2066">
            <v>24</v>
          </cell>
          <cell r="N2066" t="str">
            <v>20%</v>
          </cell>
          <cell r="P2066">
            <v>22.8</v>
          </cell>
        </row>
        <row r="2067">
          <cell r="A2067" t="str">
            <v>TR509</v>
          </cell>
          <cell r="B2067" t="str">
            <v>Precision Heavy Duty Steel Net Pegs (Bag of 20)</v>
          </cell>
          <cell r="C2067" t="str">
            <v>Precision Heavy Duty Steel Net Pegs (Bag of 20)</v>
          </cell>
          <cell r="D2067" t="str">
            <v>https://www.reydonsports.com/shop/product/1063</v>
          </cell>
          <cell r="E2067" t="str">
            <v/>
          </cell>
          <cell r="F2067" t="str">
            <v/>
          </cell>
          <cell r="G2067" t="str">
            <v>5027535140389</v>
          </cell>
          <cell r="H2067" t="str">
            <v>Football - Goals</v>
          </cell>
          <cell r="I2067" t="str">
            <v>Precision</v>
          </cell>
          <cell r="J2067" t="str">
            <v>Yes</v>
          </cell>
          <cell r="K2067" t="str">
            <v/>
          </cell>
          <cell r="L2067">
            <v>21</v>
          </cell>
          <cell r="M2067">
            <v>8.4</v>
          </cell>
          <cell r="N2067" t="str">
            <v>20%</v>
          </cell>
          <cell r="P2067">
            <v>7.98</v>
          </cell>
        </row>
        <row r="2068">
          <cell r="A2068" t="str">
            <v>FB417</v>
          </cell>
          <cell r="B2068" t="str">
            <v>Precision Fastclips (Pack of 80)</v>
          </cell>
          <cell r="C2068" t="str">
            <v>Precision Fastclips (Pack of 80)</v>
          </cell>
          <cell r="D2068" t="str">
            <v>https://www.reydonsports.com/shop/product/985</v>
          </cell>
          <cell r="E2068" t="str">
            <v/>
          </cell>
          <cell r="F2068" t="str">
            <v/>
          </cell>
          <cell r="G2068" t="str">
            <v>5027535184017</v>
          </cell>
          <cell r="H2068" t="str">
            <v>Football - Goals</v>
          </cell>
          <cell r="I2068" t="str">
            <v>Precision</v>
          </cell>
          <cell r="J2068" t="str">
            <v>Yes</v>
          </cell>
          <cell r="K2068" t="str">
            <v/>
          </cell>
          <cell r="L2068">
            <v>12</v>
          </cell>
          <cell r="M2068">
            <v>6</v>
          </cell>
          <cell r="N2068" t="str">
            <v>20%</v>
          </cell>
          <cell r="P2068">
            <v>5.7</v>
          </cell>
        </row>
        <row r="2069">
          <cell r="A2069" t="str">
            <v>FB418</v>
          </cell>
          <cell r="B2069" t="str">
            <v>Precision Easyclips (Pack of 80)</v>
          </cell>
          <cell r="C2069" t="str">
            <v>Precision Easyclips (Pack of 80)</v>
          </cell>
          <cell r="D2069" t="str">
            <v>https://www.reydonsports.com/shop/product/963</v>
          </cell>
          <cell r="E2069" t="str">
            <v/>
          </cell>
          <cell r="F2069" t="str">
            <v/>
          </cell>
          <cell r="G2069" t="str">
            <v>5027535184024</v>
          </cell>
          <cell r="H2069" t="str">
            <v>Football - Goals</v>
          </cell>
          <cell r="I2069" t="str">
            <v>Precision</v>
          </cell>
          <cell r="J2069" t="str">
            <v>Yes</v>
          </cell>
          <cell r="K2069" t="str">
            <v/>
          </cell>
          <cell r="L2069">
            <v>12</v>
          </cell>
          <cell r="M2069">
            <v>6</v>
          </cell>
          <cell r="N2069" t="str">
            <v>20%</v>
          </cell>
          <cell r="P2069">
            <v>5.7</v>
          </cell>
        </row>
        <row r="2070">
          <cell r="A2070" t="str">
            <v>TRL215</v>
          </cell>
          <cell r="B2070" t="str">
            <v>Precision Football Goalnets Carry Bag</v>
          </cell>
          <cell r="C2070" t="str">
            <v>Precision Football Goalnets Carry Bag</v>
          </cell>
          <cell r="D2070" t="str">
            <v>https://www.reydonsports.com/shop/product/994</v>
          </cell>
          <cell r="E2070" t="str">
            <v/>
          </cell>
          <cell r="F2070" t="str">
            <v/>
          </cell>
          <cell r="G2070" t="str">
            <v>5027535175497</v>
          </cell>
          <cell r="H2070" t="str">
            <v>Football - Goals</v>
          </cell>
          <cell r="I2070" t="str">
            <v>Precision</v>
          </cell>
          <cell r="J2070" t="str">
            <v>Yes</v>
          </cell>
          <cell r="K2070" t="str">
            <v/>
          </cell>
          <cell r="L2070">
            <v>30</v>
          </cell>
          <cell r="M2070">
            <v>14.4</v>
          </cell>
          <cell r="N2070" t="str">
            <v>20%</v>
          </cell>
          <cell r="P2070">
            <v>13.68</v>
          </cell>
        </row>
        <row r="2071">
          <cell r="A2071" t="str">
            <v>TR454</v>
          </cell>
          <cell r="B2071" t="str">
            <v>Precision Plastic Net Pegs (Set of 10)</v>
          </cell>
          <cell r="C2071" t="str">
            <v>Precision Plastic Net Pegs (Set of 10)</v>
          </cell>
          <cell r="D2071" t="str">
            <v>https://www.reydonsports.com/shop/product/1214</v>
          </cell>
          <cell r="E2071" t="str">
            <v/>
          </cell>
          <cell r="F2071" t="str">
            <v/>
          </cell>
          <cell r="G2071" t="str">
            <v>5027535183782</v>
          </cell>
          <cell r="H2071" t="str">
            <v>Football - Goals</v>
          </cell>
          <cell r="I2071" t="str">
            <v>Precision</v>
          </cell>
          <cell r="J2071" t="str">
            <v>Yes</v>
          </cell>
          <cell r="K2071" t="str">
            <v/>
          </cell>
          <cell r="L2071">
            <v>5</v>
          </cell>
          <cell r="M2071">
            <v>2.16</v>
          </cell>
          <cell r="N2071" t="str">
            <v>20%</v>
          </cell>
          <cell r="P2071">
            <v>2.0499999999999998</v>
          </cell>
        </row>
        <row r="2072">
          <cell r="A2072" t="str">
            <v>TR135</v>
          </cell>
          <cell r="B2072" t="str">
            <v>Precision Net Fabric Fasteners (Roll of 24)</v>
          </cell>
          <cell r="C2072" t="str">
            <v>Precision Net Fabric Fasteners (Roll of 24)</v>
          </cell>
          <cell r="D2072" t="str">
            <v>https://www.reydonsports.com/shop/product/1419</v>
          </cell>
          <cell r="E2072" t="str">
            <v/>
          </cell>
          <cell r="F2072" t="str">
            <v/>
          </cell>
          <cell r="G2072" t="str">
            <v>5027535183522</v>
          </cell>
          <cell r="H2072" t="str">
            <v>Football - Goals</v>
          </cell>
          <cell r="I2072" t="str">
            <v>Precision</v>
          </cell>
          <cell r="J2072" t="str">
            <v>Yes</v>
          </cell>
          <cell r="K2072" t="str">
            <v/>
          </cell>
          <cell r="L2072">
            <v>12</v>
          </cell>
          <cell r="M2072">
            <v>3.6</v>
          </cell>
          <cell r="N2072" t="str">
            <v>20%</v>
          </cell>
          <cell r="P2072">
            <v>3.42</v>
          </cell>
        </row>
        <row r="2073">
          <cell r="A2073" t="str">
            <v>CG827</v>
          </cell>
          <cell r="B2073" t="str">
            <v>7" Wire Tent Pegs (Set of 10)</v>
          </cell>
          <cell r="C2073" t="str">
            <v>7" Wire Tent Pegs (Set of 10)</v>
          </cell>
          <cell r="D2073" t="str">
            <v>https://www.reydonsports.com/shop/product/29</v>
          </cell>
          <cell r="E2073" t="str">
            <v/>
          </cell>
          <cell r="F2073" t="str">
            <v/>
          </cell>
          <cell r="G2073" t="str">
            <v>5027535183126</v>
          </cell>
          <cell r="H2073" t="str">
            <v>Football - Goals</v>
          </cell>
          <cell r="I2073" t="str">
            <v>Precision</v>
          </cell>
          <cell r="J2073" t="str">
            <v>Yes</v>
          </cell>
          <cell r="K2073" t="str">
            <v/>
          </cell>
          <cell r="L2073">
            <v>5</v>
          </cell>
          <cell r="M2073">
            <v>2.4</v>
          </cell>
          <cell r="N2073" t="str">
            <v>20%</v>
          </cell>
          <cell r="P2073">
            <v>2.2799999999999998</v>
          </cell>
        </row>
        <row r="2074">
          <cell r="A2074" t="str">
            <v>TR510</v>
          </cell>
          <cell r="B2074" t="str">
            <v>Precision Ground Anchors</v>
          </cell>
          <cell r="C2074" t="str">
            <v>Precision Ground Anchors</v>
          </cell>
          <cell r="D2074" t="str">
            <v>https://www.reydonsports.com/shop/product/1050</v>
          </cell>
          <cell r="E2074" t="str">
            <v/>
          </cell>
          <cell r="F2074" t="str">
            <v/>
          </cell>
          <cell r="G2074" t="str">
            <v>5027535191091</v>
          </cell>
          <cell r="H2074" t="str">
            <v>Football - Goals</v>
          </cell>
          <cell r="I2074" t="str">
            <v>Precision</v>
          </cell>
          <cell r="J2074" t="str">
            <v>Yes</v>
          </cell>
          <cell r="K2074" t="str">
            <v/>
          </cell>
          <cell r="L2074">
            <v>3</v>
          </cell>
          <cell r="M2074">
            <v>1.08</v>
          </cell>
          <cell r="N2074" t="str">
            <v>20%</v>
          </cell>
          <cell r="P2074">
            <v>1.03</v>
          </cell>
        </row>
        <row r="2075">
          <cell r="A2075" t="str">
            <v>TRN021</v>
          </cell>
          <cell r="B2075" t="str">
            <v>Precision Training Target Shot</v>
          </cell>
          <cell r="C2075" t="str">
            <v>Precision Training Target Shot</v>
          </cell>
          <cell r="D2075" t="str">
            <v>https://www.reydonsports.com/shop/product/1391</v>
          </cell>
          <cell r="E2075" t="str">
            <v/>
          </cell>
          <cell r="F2075" t="str">
            <v>12' x 6'</v>
          </cell>
          <cell r="G2075" t="str">
            <v>5027535220241</v>
          </cell>
          <cell r="H2075" t="str">
            <v>Football - Goals</v>
          </cell>
          <cell r="I2075" t="str">
            <v>Precision</v>
          </cell>
          <cell r="J2075" t="str">
            <v>Yes</v>
          </cell>
          <cell r="K2075" t="str">
            <v/>
          </cell>
          <cell r="L2075">
            <v>159</v>
          </cell>
          <cell r="M2075">
            <v>72</v>
          </cell>
          <cell r="N2075" t="str">
            <v>20%</v>
          </cell>
          <cell r="P2075">
            <v>68.400000000000006</v>
          </cell>
        </row>
        <row r="2076">
          <cell r="A2076" t="str">
            <v>TRN022</v>
          </cell>
          <cell r="B2076" t="str">
            <v>Precision Training Target Shot</v>
          </cell>
          <cell r="C2076" t="str">
            <v>Precision Training Target Shot</v>
          </cell>
          <cell r="D2076" t="str">
            <v>https://www.reydonsports.com/shop/product/1391</v>
          </cell>
          <cell r="E2076" t="str">
            <v/>
          </cell>
          <cell r="F2076" t="str">
            <v>16' x 7'</v>
          </cell>
          <cell r="G2076" t="str">
            <v>5027535007354</v>
          </cell>
          <cell r="H2076" t="str">
            <v>Football - Goals</v>
          </cell>
          <cell r="I2076" t="str">
            <v>Precision</v>
          </cell>
          <cell r="J2076" t="str">
            <v>Yes</v>
          </cell>
          <cell r="K2076" t="str">
            <v/>
          </cell>
          <cell r="L2076">
            <v>180</v>
          </cell>
          <cell r="M2076">
            <v>81.84</v>
          </cell>
          <cell r="N2076" t="str">
            <v>20%</v>
          </cell>
          <cell r="P2076">
            <v>77.75</v>
          </cell>
        </row>
        <row r="2077">
          <cell r="A2077" t="str">
            <v>TRN020</v>
          </cell>
          <cell r="B2077" t="str">
            <v>Precision Training Target Shot</v>
          </cell>
          <cell r="C2077" t="str">
            <v>Precision Training Target Shot</v>
          </cell>
          <cell r="D2077" t="str">
            <v>https://www.reydonsports.com/shop/product/1391</v>
          </cell>
          <cell r="E2077" t="str">
            <v/>
          </cell>
          <cell r="F2077" t="str">
            <v>24' x 8'</v>
          </cell>
          <cell r="G2077" t="str">
            <v>5027535220234</v>
          </cell>
          <cell r="H2077" t="str">
            <v>Football - Goals</v>
          </cell>
          <cell r="I2077" t="str">
            <v>Precision</v>
          </cell>
          <cell r="J2077" t="str">
            <v>Yes</v>
          </cell>
          <cell r="K2077" t="str">
            <v/>
          </cell>
          <cell r="L2077">
            <v>200</v>
          </cell>
          <cell r="M2077">
            <v>90</v>
          </cell>
          <cell r="N2077" t="str">
            <v>20%</v>
          </cell>
          <cell r="P2077">
            <v>85.5</v>
          </cell>
        </row>
        <row r="2078">
          <cell r="A2078" t="str">
            <v>TRN023</v>
          </cell>
          <cell r="B2078" t="str">
            <v>Precision Training GAA Target Shot</v>
          </cell>
          <cell r="C2078" t="str">
            <v>Precision Training GAA Target Shot</v>
          </cell>
          <cell r="D2078" t="str">
            <v>https://www.reydonsports.com/shop/product/49614</v>
          </cell>
          <cell r="E2078" t="str">
            <v/>
          </cell>
          <cell r="F2078" t="str">
            <v>21' x 8'</v>
          </cell>
          <cell r="G2078" t="str">
            <v>5027535007361</v>
          </cell>
          <cell r="H2078" t="str">
            <v>Football - Goals</v>
          </cell>
          <cell r="I2078" t="str">
            <v>Precision</v>
          </cell>
          <cell r="J2078" t="str">
            <v>Yes</v>
          </cell>
          <cell r="K2078" t="str">
            <v/>
          </cell>
          <cell r="L2078">
            <v>192</v>
          </cell>
          <cell r="M2078">
            <v>87.24</v>
          </cell>
          <cell r="N2078" t="str">
            <v>20%</v>
          </cell>
          <cell r="P2078">
            <v>82.88</v>
          </cell>
        </row>
        <row r="2079">
          <cell r="A2079" t="str">
            <v>TR427</v>
          </cell>
          <cell r="B2079" t="str">
            <v>Precision Deluxe Sand Bag</v>
          </cell>
          <cell r="C2079" t="str">
            <v>Precision Deluxe Sand Bag</v>
          </cell>
          <cell r="D2079" t="str">
            <v>https://www.reydonsports.com/shop/product/956</v>
          </cell>
          <cell r="E2079" t="str">
            <v/>
          </cell>
          <cell r="F2079" t="str">
            <v/>
          </cell>
          <cell r="G2079" t="str">
            <v>5027535140594</v>
          </cell>
          <cell r="H2079" t="str">
            <v>Football - Goals</v>
          </cell>
          <cell r="I2079" t="str">
            <v>Precision</v>
          </cell>
          <cell r="J2079" t="str">
            <v>Yes</v>
          </cell>
          <cell r="K2079" t="str">
            <v/>
          </cell>
          <cell r="L2079">
            <v>15</v>
          </cell>
          <cell r="M2079">
            <v>6</v>
          </cell>
          <cell r="N2079" t="str">
            <v>20%</v>
          </cell>
          <cell r="P2079">
            <v>5.7</v>
          </cell>
        </row>
        <row r="2080">
          <cell r="A2080" t="str">
            <v>TR529</v>
          </cell>
          <cell r="B2080" t="str">
            <v>Precision Indoor Rubber Bases (Set of 3)</v>
          </cell>
          <cell r="C2080" t="str">
            <v>Precision Indoor Rubber Bases (Set of 3)</v>
          </cell>
          <cell r="D2080" t="str">
            <v>https://www.reydonsports.com/shop/product/1073</v>
          </cell>
          <cell r="E2080" t="str">
            <v/>
          </cell>
          <cell r="F2080" t="str">
            <v/>
          </cell>
          <cell r="G2080" t="str">
            <v>5027535220029</v>
          </cell>
          <cell r="H2080" t="str">
            <v>Football - Goals</v>
          </cell>
          <cell r="I2080" t="str">
            <v>Precision</v>
          </cell>
          <cell r="J2080" t="str">
            <v>Yes</v>
          </cell>
          <cell r="K2080" t="str">
            <v/>
          </cell>
          <cell r="L2080">
            <v>24</v>
          </cell>
          <cell r="M2080">
            <v>10.8</v>
          </cell>
          <cell r="N2080" t="str">
            <v>20%</v>
          </cell>
          <cell r="P2080">
            <v>10.26</v>
          </cell>
        </row>
        <row r="2081">
          <cell r="A2081" t="str">
            <v>BOWFAI</v>
          </cell>
          <cell r="B2081" t="str">
            <v>Bownet Soccer Goal</v>
          </cell>
          <cell r="C2081" t="str">
            <v>Bownet Soccer Goal</v>
          </cell>
          <cell r="D2081" t="str">
            <v>https://www.reydonsports.com/shop/product/134</v>
          </cell>
          <cell r="E2081" t="str">
            <v/>
          </cell>
          <cell r="F2081" t="str">
            <v>3m x 1m</v>
          </cell>
          <cell r="G2081" t="str">
            <v>BOWFAI</v>
          </cell>
          <cell r="H2081" t="str">
            <v>Football - Goals</v>
          </cell>
          <cell r="I2081" t="str">
            <v>Bownet</v>
          </cell>
          <cell r="J2081" t="str">
            <v>Yes</v>
          </cell>
          <cell r="K2081" t="str">
            <v/>
          </cell>
          <cell r="L2081">
            <v>324</v>
          </cell>
          <cell r="M2081">
            <v>156</v>
          </cell>
          <cell r="N2081" t="str">
            <v>20%</v>
          </cell>
          <cell r="P2081">
            <v>66</v>
          </cell>
        </row>
        <row r="2082">
          <cell r="A2082" t="str">
            <v>BOW005</v>
          </cell>
          <cell r="B2082" t="str">
            <v>Bownet Soccer Goal</v>
          </cell>
          <cell r="C2082" t="str">
            <v>Bownet Soccer Goal</v>
          </cell>
          <cell r="D2082" t="str">
            <v>https://www.reydonsports.com/shop/product/137</v>
          </cell>
          <cell r="E2082" t="str">
            <v/>
          </cell>
          <cell r="F2082" t="str">
            <v>5' x 3'</v>
          </cell>
          <cell r="G2082" t="str">
            <v>815317003053</v>
          </cell>
          <cell r="H2082" t="str">
            <v>Football - Goals</v>
          </cell>
          <cell r="I2082" t="str">
            <v>Bownet</v>
          </cell>
          <cell r="J2082" t="str">
            <v>Yes</v>
          </cell>
          <cell r="K2082" t="str">
            <v/>
          </cell>
          <cell r="L2082">
            <v>120</v>
          </cell>
          <cell r="M2082">
            <v>57.6</v>
          </cell>
          <cell r="N2082" t="str">
            <v>20%</v>
          </cell>
          <cell r="P2082">
            <v>56.45</v>
          </cell>
        </row>
        <row r="2083">
          <cell r="A2083" t="str">
            <v>BOW005BAG</v>
          </cell>
          <cell r="B2083" t="str">
            <v>Bownet Replacement Carry Bag</v>
          </cell>
          <cell r="C2083" t="str">
            <v>Bownet Replacement Carry Bag</v>
          </cell>
          <cell r="D2083" t="str">
            <v>https://www.reydonsports.com/shop/product/47889</v>
          </cell>
          <cell r="E2083" t="str">
            <v/>
          </cell>
          <cell r="F2083" t="str">
            <v>5' x 3'</v>
          </cell>
          <cell r="G2083" t="str">
            <v>BOW005BAG</v>
          </cell>
          <cell r="H2083" t="str">
            <v>Football - Goals</v>
          </cell>
          <cell r="I2083" t="str">
            <v>Bownet</v>
          </cell>
          <cell r="J2083" t="str">
            <v>Yes</v>
          </cell>
          <cell r="K2083" t="str">
            <v/>
          </cell>
          <cell r="L2083">
            <v>15</v>
          </cell>
          <cell r="M2083">
            <v>6.24</v>
          </cell>
          <cell r="N2083" t="str">
            <v>20%</v>
          </cell>
          <cell r="P2083">
            <v>6.12</v>
          </cell>
        </row>
        <row r="2084">
          <cell r="A2084" t="str">
            <v>BOW006</v>
          </cell>
          <cell r="B2084" t="str">
            <v>Bownet Soccer Goal</v>
          </cell>
          <cell r="C2084" t="str">
            <v>Bownet Soccer Goal</v>
          </cell>
          <cell r="D2084" t="str">
            <v>https://www.reydonsports.com/shop/product/137</v>
          </cell>
          <cell r="E2084" t="str">
            <v/>
          </cell>
          <cell r="F2084" t="str">
            <v>6' x 4'</v>
          </cell>
          <cell r="G2084" t="str">
            <v>815317003084</v>
          </cell>
          <cell r="H2084" t="str">
            <v>Football - Goals</v>
          </cell>
          <cell r="I2084" t="str">
            <v>Bownet</v>
          </cell>
          <cell r="J2084" t="str">
            <v>Yes</v>
          </cell>
          <cell r="K2084" t="str">
            <v/>
          </cell>
          <cell r="L2084">
            <v>156</v>
          </cell>
          <cell r="M2084">
            <v>74.400000000000006</v>
          </cell>
          <cell r="N2084" t="str">
            <v>20%</v>
          </cell>
          <cell r="P2084">
            <v>72.91</v>
          </cell>
        </row>
        <row r="2085">
          <cell r="A2085" t="str">
            <v>BOW008</v>
          </cell>
          <cell r="B2085" t="str">
            <v>Bownet Soccer Goal</v>
          </cell>
          <cell r="C2085" t="str">
            <v>Bownet Soccer Goal</v>
          </cell>
          <cell r="D2085" t="str">
            <v>https://www.reydonsports.com/shop/product/137</v>
          </cell>
          <cell r="E2085" t="str">
            <v/>
          </cell>
          <cell r="F2085" t="str">
            <v>8' x 4'</v>
          </cell>
          <cell r="G2085" t="str">
            <v>815317004081</v>
          </cell>
          <cell r="H2085" t="str">
            <v>Football - Goals</v>
          </cell>
          <cell r="I2085" t="str">
            <v>Bownet</v>
          </cell>
          <cell r="J2085" t="str">
            <v>Yes</v>
          </cell>
          <cell r="K2085" t="str">
            <v/>
          </cell>
          <cell r="L2085">
            <v>180</v>
          </cell>
          <cell r="M2085">
            <v>84</v>
          </cell>
          <cell r="N2085" t="str">
            <v>20%</v>
          </cell>
          <cell r="P2085">
            <v>82.32</v>
          </cell>
        </row>
        <row r="2086">
          <cell r="A2086" t="str">
            <v>BOW006BAG</v>
          </cell>
          <cell r="B2086" t="str">
            <v>Bownet Replacement Carry Bag</v>
          </cell>
          <cell r="C2086" t="str">
            <v>Bownet Replacement Carry Bag</v>
          </cell>
          <cell r="D2086" t="str">
            <v>https://www.reydonsports.com/shop/product/47889</v>
          </cell>
          <cell r="E2086" t="str">
            <v/>
          </cell>
          <cell r="F2086" t="str">
            <v>6' x 4'/8' x 4'</v>
          </cell>
          <cell r="G2086" t="str">
            <v>815317003312</v>
          </cell>
          <cell r="H2086" t="str">
            <v>Football - Goals</v>
          </cell>
          <cell r="I2086" t="str">
            <v>Bownet</v>
          </cell>
          <cell r="J2086" t="str">
            <v>Yes</v>
          </cell>
          <cell r="K2086" t="str">
            <v/>
          </cell>
          <cell r="L2086">
            <v>20</v>
          </cell>
          <cell r="M2086">
            <v>8.4</v>
          </cell>
          <cell r="N2086" t="str">
            <v>20%</v>
          </cell>
          <cell r="P2086">
            <v>8.23</v>
          </cell>
        </row>
        <row r="2087">
          <cell r="A2087" t="str">
            <v>BOW010</v>
          </cell>
          <cell r="B2087" t="str">
            <v>Bownet Soccer Goal</v>
          </cell>
          <cell r="C2087" t="str">
            <v>Bownet Soccer Goal</v>
          </cell>
          <cell r="D2087" t="str">
            <v>https://www.reydonsports.com/shop/product/137</v>
          </cell>
          <cell r="E2087" t="str">
            <v/>
          </cell>
          <cell r="F2087" t="str">
            <v>10' x 5'</v>
          </cell>
          <cell r="G2087" t="str">
            <v>815317005101</v>
          </cell>
          <cell r="H2087" t="str">
            <v>Football - Goals</v>
          </cell>
          <cell r="I2087" t="str">
            <v>Bownet</v>
          </cell>
          <cell r="J2087" t="str">
            <v>Yes</v>
          </cell>
          <cell r="K2087" t="str">
            <v/>
          </cell>
          <cell r="L2087">
            <v>324</v>
          </cell>
          <cell r="M2087">
            <v>156</v>
          </cell>
          <cell r="N2087" t="str">
            <v>20%</v>
          </cell>
          <cell r="P2087">
            <v>152.88</v>
          </cell>
        </row>
        <row r="2088">
          <cell r="A2088" t="str">
            <v>BOW012</v>
          </cell>
          <cell r="B2088" t="str">
            <v>Bownet Soccer Goal</v>
          </cell>
          <cell r="C2088" t="str">
            <v>Bownet Soccer Goal</v>
          </cell>
          <cell r="D2088" t="str">
            <v>https://www.reydonsports.com/shop/product/137</v>
          </cell>
          <cell r="E2088" t="str">
            <v/>
          </cell>
          <cell r="F2088" t="str">
            <v>12' x 6'</v>
          </cell>
          <cell r="G2088" t="str">
            <v>815317006122</v>
          </cell>
          <cell r="H2088" t="str">
            <v>Football - Goals</v>
          </cell>
          <cell r="I2088" t="str">
            <v>Bownet</v>
          </cell>
          <cell r="J2088" t="str">
            <v>Yes</v>
          </cell>
          <cell r="K2088" t="str">
            <v/>
          </cell>
          <cell r="L2088">
            <v>348</v>
          </cell>
          <cell r="M2088">
            <v>168</v>
          </cell>
          <cell r="N2088" t="str">
            <v>20%</v>
          </cell>
          <cell r="P2088">
            <v>164.64</v>
          </cell>
        </row>
        <row r="2089">
          <cell r="A2089" t="str">
            <v>BOW010BAG</v>
          </cell>
          <cell r="B2089" t="str">
            <v>Bownet Replacement Carry Bag</v>
          </cell>
          <cell r="C2089" t="str">
            <v>Bownet Replacement Carry Bag</v>
          </cell>
          <cell r="D2089" t="str">
            <v>https://www.reydonsports.com/shop/product/47889</v>
          </cell>
          <cell r="E2089" t="str">
            <v/>
          </cell>
          <cell r="F2089" t="str">
            <v>10' x 5'/12' x 6'/2m x 3m Futsal/Lax</v>
          </cell>
          <cell r="G2089" t="str">
            <v>BOW010BAG</v>
          </cell>
          <cell r="H2089" t="str">
            <v>Football - Goals</v>
          </cell>
          <cell r="I2089" t="str">
            <v>Bownet</v>
          </cell>
          <cell r="J2089" t="str">
            <v/>
          </cell>
          <cell r="K2089" t="str">
            <v/>
          </cell>
          <cell r="L2089">
            <v>47</v>
          </cell>
          <cell r="M2089">
            <v>21</v>
          </cell>
          <cell r="N2089" t="str">
            <v>20%</v>
          </cell>
          <cell r="P2089">
            <v>20.58</v>
          </cell>
        </row>
        <row r="2090">
          <cell r="A2090" t="str">
            <v>BOW016</v>
          </cell>
          <cell r="B2090" t="str">
            <v>Bownet Soccer Goal</v>
          </cell>
          <cell r="C2090" t="str">
            <v>Bownet Soccer Goal</v>
          </cell>
          <cell r="D2090" t="str">
            <v>https://www.reydonsports.com/shop/product/137</v>
          </cell>
          <cell r="E2090" t="str">
            <v/>
          </cell>
          <cell r="F2090" t="str">
            <v>16' x 7'</v>
          </cell>
          <cell r="G2090" t="str">
            <v>815317010167</v>
          </cell>
          <cell r="H2090" t="str">
            <v>Football - Goals</v>
          </cell>
          <cell r="I2090" t="str">
            <v>Bownet</v>
          </cell>
          <cell r="J2090" t="str">
            <v>Yes</v>
          </cell>
          <cell r="K2090" t="str">
            <v/>
          </cell>
          <cell r="L2090">
            <v>432</v>
          </cell>
          <cell r="M2090">
            <v>204</v>
          </cell>
          <cell r="N2090" t="str">
            <v>20%</v>
          </cell>
          <cell r="P2090">
            <v>199.92</v>
          </cell>
        </row>
        <row r="2091">
          <cell r="A2091" t="str">
            <v>BOW016BAG</v>
          </cell>
          <cell r="B2091" t="str">
            <v>Bownet Replacement Carry Bag</v>
          </cell>
          <cell r="C2091" t="str">
            <v>Bownet Replacement Carry Bag</v>
          </cell>
          <cell r="D2091" t="str">
            <v>https://www.reydonsports.com/shop/product/47889</v>
          </cell>
          <cell r="E2091" t="str">
            <v/>
          </cell>
          <cell r="F2091" t="str">
            <v>16' x 7'</v>
          </cell>
          <cell r="G2091" t="str">
            <v>BOW016BAG</v>
          </cell>
          <cell r="H2091" t="str">
            <v>Football - Goals</v>
          </cell>
          <cell r="I2091" t="str">
            <v>Bownet</v>
          </cell>
          <cell r="J2091" t="str">
            <v>Yes</v>
          </cell>
          <cell r="K2091" t="str">
            <v/>
          </cell>
          <cell r="L2091">
            <v>56</v>
          </cell>
          <cell r="M2091">
            <v>24</v>
          </cell>
          <cell r="N2091" t="str">
            <v>20%</v>
          </cell>
          <cell r="P2091">
            <v>23.52</v>
          </cell>
        </row>
        <row r="2092">
          <cell r="A2092" t="str">
            <v>BOW021</v>
          </cell>
          <cell r="B2092" t="str">
            <v>Bownet Soccer Goal</v>
          </cell>
          <cell r="C2092" t="str">
            <v>Bownet Soccer Goal</v>
          </cell>
          <cell r="D2092" t="str">
            <v>https://www.reydonsports.com/shop/product/137</v>
          </cell>
          <cell r="E2092" t="str">
            <v/>
          </cell>
          <cell r="F2092" t="str">
            <v>21' x 7'</v>
          </cell>
          <cell r="G2092" t="str">
            <v>815317007211</v>
          </cell>
          <cell r="H2092" t="str">
            <v>Football - Goals</v>
          </cell>
          <cell r="I2092" t="str">
            <v>Bownet</v>
          </cell>
          <cell r="J2092" t="str">
            <v>Yes</v>
          </cell>
          <cell r="K2092" t="str">
            <v/>
          </cell>
          <cell r="L2092">
            <v>716</v>
          </cell>
          <cell r="M2092">
            <v>342</v>
          </cell>
          <cell r="N2092" t="str">
            <v>20%</v>
          </cell>
          <cell r="P2092">
            <v>335.16</v>
          </cell>
        </row>
        <row r="2093">
          <cell r="A2093" t="str">
            <v>BOW021BAG</v>
          </cell>
          <cell r="B2093" t="str">
            <v>Bownet Replacement Carry Bag</v>
          </cell>
          <cell r="C2093" t="str">
            <v>Bownet Replacement Carry Bag</v>
          </cell>
          <cell r="D2093" t="str">
            <v>https://www.reydonsports.com/shop/product/47889</v>
          </cell>
          <cell r="E2093" t="str">
            <v/>
          </cell>
          <cell r="F2093" t="str">
            <v>21' x 7'</v>
          </cell>
          <cell r="G2093" t="str">
            <v>BOW021BAG</v>
          </cell>
          <cell r="H2093" t="str">
            <v>Football - Goals</v>
          </cell>
          <cell r="I2093" t="str">
            <v>Bownet</v>
          </cell>
          <cell r="J2093" t="str">
            <v>Yes</v>
          </cell>
          <cell r="K2093" t="str">
            <v/>
          </cell>
          <cell r="L2093">
            <v>63</v>
          </cell>
          <cell r="M2093">
            <v>27.6</v>
          </cell>
          <cell r="N2093" t="str">
            <v>20%</v>
          </cell>
          <cell r="P2093">
            <v>27.05</v>
          </cell>
        </row>
        <row r="2094">
          <cell r="A2094" t="str">
            <v>BOW024</v>
          </cell>
          <cell r="B2094" t="str">
            <v>Bownet Soccer Goal</v>
          </cell>
          <cell r="C2094" t="str">
            <v>Bownet Soccer Goal</v>
          </cell>
          <cell r="D2094" t="str">
            <v>https://www.reydonsports.com/shop/product/137</v>
          </cell>
          <cell r="E2094" t="str">
            <v/>
          </cell>
          <cell r="F2094" t="str">
            <v>24' x 8'</v>
          </cell>
          <cell r="G2094" t="str">
            <v>815317008249</v>
          </cell>
          <cell r="H2094" t="str">
            <v>Football - Goals</v>
          </cell>
          <cell r="I2094" t="str">
            <v>Bownet</v>
          </cell>
          <cell r="J2094" t="str">
            <v>Yes</v>
          </cell>
          <cell r="K2094" t="str">
            <v/>
          </cell>
          <cell r="L2094">
            <v>744</v>
          </cell>
          <cell r="M2094">
            <v>354</v>
          </cell>
          <cell r="N2094" t="str">
            <v>20%</v>
          </cell>
          <cell r="P2094">
            <v>346.92</v>
          </cell>
        </row>
        <row r="2095">
          <cell r="A2095" t="str">
            <v>BOW024BAG</v>
          </cell>
          <cell r="B2095" t="str">
            <v>Bownet Replacement Carry Bag</v>
          </cell>
          <cell r="C2095" t="str">
            <v>Bownet Replacement Carry Bag</v>
          </cell>
          <cell r="D2095" t="str">
            <v>https://www.reydonsports.com/shop/product/47889</v>
          </cell>
          <cell r="E2095" t="str">
            <v/>
          </cell>
          <cell r="F2095" t="str">
            <v>24' x 8'</v>
          </cell>
          <cell r="G2095" t="str">
            <v>BOW024BAG</v>
          </cell>
          <cell r="H2095" t="str">
            <v>Football - Goals</v>
          </cell>
          <cell r="I2095" t="str">
            <v>Bownet</v>
          </cell>
          <cell r="J2095" t="str">
            <v>Yes</v>
          </cell>
          <cell r="K2095" t="str">
            <v/>
          </cell>
          <cell r="L2095">
            <v>68</v>
          </cell>
          <cell r="M2095">
            <v>29.4</v>
          </cell>
          <cell r="N2095" t="str">
            <v>20%</v>
          </cell>
          <cell r="P2095">
            <v>28.81</v>
          </cell>
        </row>
        <row r="2096">
          <cell r="A2096" t="str">
            <v>BOW124</v>
          </cell>
          <cell r="B2096" t="str">
            <v>Bownet Soccer Goal</v>
          </cell>
          <cell r="C2096" t="str">
            <v>Bownet Soccer Goal</v>
          </cell>
          <cell r="D2096" t="str">
            <v>https://www.reydonsports.com/shop/product/137</v>
          </cell>
          <cell r="E2096" t="str">
            <v/>
          </cell>
          <cell r="F2096" t="str">
            <v>12' x 4'</v>
          </cell>
          <cell r="G2096" t="str">
            <v>815317010143</v>
          </cell>
          <cell r="H2096" t="str">
            <v>Football - Goals</v>
          </cell>
          <cell r="I2096" t="str">
            <v>Bownet</v>
          </cell>
          <cell r="J2096" t="str">
            <v>Yes</v>
          </cell>
          <cell r="K2096" t="str">
            <v/>
          </cell>
          <cell r="L2096">
            <v>336</v>
          </cell>
          <cell r="M2096">
            <v>162</v>
          </cell>
          <cell r="N2096" t="str">
            <v>20%</v>
          </cell>
          <cell r="P2096">
            <v>158.76</v>
          </cell>
        </row>
        <row r="2097">
          <cell r="A2097" t="str">
            <v>BOW124BAG</v>
          </cell>
          <cell r="B2097" t="str">
            <v>Bownet Replacement Carry Bag</v>
          </cell>
          <cell r="C2097" t="str">
            <v>Bownet Replacement Carry Bag</v>
          </cell>
          <cell r="D2097" t="str">
            <v>https://www.reydonsports.com/shop/product/47889</v>
          </cell>
          <cell r="E2097" t="str">
            <v/>
          </cell>
          <cell r="F2097" t="str">
            <v>12' x 4'</v>
          </cell>
          <cell r="G2097" t="str">
            <v/>
          </cell>
          <cell r="H2097" t="str">
            <v>Football - Goals</v>
          </cell>
          <cell r="I2097" t="str">
            <v>Bownet</v>
          </cell>
          <cell r="J2097" t="str">
            <v>Yes</v>
          </cell>
          <cell r="K2097" t="str">
            <v/>
          </cell>
          <cell r="L2097">
            <v>48</v>
          </cell>
          <cell r="M2097">
            <v>20.7</v>
          </cell>
          <cell r="N2097" t="str">
            <v>20%</v>
          </cell>
          <cell r="P2097">
            <v>20.29</v>
          </cell>
        </row>
        <row r="2098">
          <cell r="A2098" t="str">
            <v>BOW216BAG</v>
          </cell>
          <cell r="B2098" t="str">
            <v>Bownet Replacement Carry Bag</v>
          </cell>
          <cell r="C2098" t="str">
            <v>Bownet Replacement Carry Bag</v>
          </cell>
          <cell r="D2098" t="str">
            <v>https://www.reydonsports.com/shop/product/47889</v>
          </cell>
          <cell r="E2098" t="str">
            <v/>
          </cell>
          <cell r="F2098" t="str">
            <v>21' 6in x 11' 6in Barrier</v>
          </cell>
          <cell r="G2098" t="str">
            <v>BOW216BAG</v>
          </cell>
          <cell r="H2098" t="str">
            <v>Football - Goals</v>
          </cell>
          <cell r="I2098" t="str">
            <v>Bownet</v>
          </cell>
          <cell r="J2098" t="str">
            <v/>
          </cell>
          <cell r="K2098" t="str">
            <v/>
          </cell>
          <cell r="L2098">
            <v>62</v>
          </cell>
          <cell r="M2098">
            <v>27.6</v>
          </cell>
          <cell r="N2098" t="str">
            <v>20%</v>
          </cell>
          <cell r="P2098">
            <v>27.05</v>
          </cell>
        </row>
        <row r="2099">
          <cell r="A2099" t="str">
            <v>BOWBARR</v>
          </cell>
          <cell r="B2099" t="str">
            <v>Bownet Barrier Net</v>
          </cell>
          <cell r="C2099" t="str">
            <v>Bownet Barrier Net</v>
          </cell>
          <cell r="D2099" t="str">
            <v>https://www.reydonsports.com/shop/product/133</v>
          </cell>
          <cell r="E2099" t="str">
            <v/>
          </cell>
          <cell r="F2099" t="str">
            <v>21' 6in x 11' 6in</v>
          </cell>
          <cell r="G2099" t="str">
            <v>815317001745</v>
          </cell>
          <cell r="H2099" t="str">
            <v>Football - Goals</v>
          </cell>
          <cell r="I2099" t="str">
            <v>Bownet</v>
          </cell>
          <cell r="J2099" t="str">
            <v>Yes</v>
          </cell>
          <cell r="K2099" t="str">
            <v/>
          </cell>
          <cell r="L2099">
            <v>456</v>
          </cell>
          <cell r="M2099">
            <v>216</v>
          </cell>
          <cell r="N2099" t="str">
            <v>20%</v>
          </cell>
          <cell r="P2099">
            <v>211.68</v>
          </cell>
        </row>
        <row r="2100">
          <cell r="A2100" t="str">
            <v>PRC15026BW</v>
          </cell>
          <cell r="B2100" t="str">
            <v>Precision Valencia Shirt Junior</v>
          </cell>
          <cell r="C2100" t="str">
            <v>Precision Valencia Shirt Junior</v>
          </cell>
          <cell r="D2100" t="str">
            <v>https://www.reydonsports.com/shop/product/1417</v>
          </cell>
          <cell r="E2100" t="str">
            <v>Black/White</v>
          </cell>
          <cell r="F2100" t="str">
            <v>26-28"</v>
          </cell>
          <cell r="G2100" t="str">
            <v>5027535131776</v>
          </cell>
          <cell r="H2100" t="str">
            <v>Football - Teamwear</v>
          </cell>
          <cell r="I2100" t="str">
            <v>Precision</v>
          </cell>
          <cell r="J2100" t="str">
            <v>Yes</v>
          </cell>
          <cell r="K2100" t="str">
            <v/>
          </cell>
          <cell r="L2100">
            <v>20</v>
          </cell>
          <cell r="M2100">
            <v>12</v>
          </cell>
          <cell r="N2100" t="str">
            <v>0%</v>
          </cell>
          <cell r="P2100">
            <v>11.4</v>
          </cell>
        </row>
        <row r="2101">
          <cell r="A2101" t="str">
            <v>PRC15030BW</v>
          </cell>
          <cell r="B2101" t="str">
            <v>Precision Valencia Shirt Junior</v>
          </cell>
          <cell r="C2101" t="str">
            <v>Precision Valencia Shirt Junior</v>
          </cell>
          <cell r="D2101" t="str">
            <v>https://www.reydonsports.com/shop/product/1417</v>
          </cell>
          <cell r="E2101" t="str">
            <v>Black/White</v>
          </cell>
          <cell r="F2101" t="str">
            <v>30-32"</v>
          </cell>
          <cell r="G2101" t="str">
            <v>5027535131783</v>
          </cell>
          <cell r="H2101" t="str">
            <v>Football - Teamwear</v>
          </cell>
          <cell r="I2101" t="str">
            <v>Precision</v>
          </cell>
          <cell r="J2101" t="str">
            <v>Yes</v>
          </cell>
          <cell r="K2101" t="str">
            <v/>
          </cell>
          <cell r="L2101">
            <v>20</v>
          </cell>
          <cell r="M2101">
            <v>12</v>
          </cell>
          <cell r="N2101" t="str">
            <v>0%</v>
          </cell>
          <cell r="P2101">
            <v>11.4</v>
          </cell>
        </row>
        <row r="2102">
          <cell r="A2102" t="str">
            <v>PRC15034BW</v>
          </cell>
          <cell r="B2102" t="str">
            <v>Precision Valencia Shirt Adult</v>
          </cell>
          <cell r="C2102" t="str">
            <v>Precision Valencia Shirt Adult</v>
          </cell>
          <cell r="D2102" t="str">
            <v>https://www.reydonsports.com/shop/product/1416</v>
          </cell>
          <cell r="E2102" t="str">
            <v>Black/White</v>
          </cell>
          <cell r="F2102" t="str">
            <v>M 34-36"</v>
          </cell>
          <cell r="G2102" t="str">
            <v>5027535131790</v>
          </cell>
          <cell r="H2102" t="str">
            <v>Football - Teamwear</v>
          </cell>
          <cell r="I2102" t="str">
            <v>Precision</v>
          </cell>
          <cell r="J2102" t="str">
            <v>Yes</v>
          </cell>
          <cell r="K2102" t="str">
            <v/>
          </cell>
          <cell r="L2102">
            <v>24</v>
          </cell>
          <cell r="M2102">
            <v>12</v>
          </cell>
          <cell r="N2102" t="str">
            <v>20%</v>
          </cell>
          <cell r="P2102">
            <v>11.4</v>
          </cell>
        </row>
        <row r="2103">
          <cell r="A2103" t="str">
            <v>PRC15038BW</v>
          </cell>
          <cell r="B2103" t="str">
            <v>Precision Valencia Shirt Adult</v>
          </cell>
          <cell r="C2103" t="str">
            <v>Precision Valencia Shirt Adult</v>
          </cell>
          <cell r="D2103" t="str">
            <v>https://www.reydonsports.com/shop/product/1416</v>
          </cell>
          <cell r="E2103" t="str">
            <v>Black/White</v>
          </cell>
          <cell r="F2103" t="str">
            <v>L 38-40"</v>
          </cell>
          <cell r="G2103" t="str">
            <v>5027535131806</v>
          </cell>
          <cell r="H2103" t="str">
            <v>Football - Teamwear</v>
          </cell>
          <cell r="I2103" t="str">
            <v>Precision</v>
          </cell>
          <cell r="J2103" t="str">
            <v>Yes</v>
          </cell>
          <cell r="K2103" t="str">
            <v/>
          </cell>
          <cell r="L2103">
            <v>24</v>
          </cell>
          <cell r="M2103">
            <v>12</v>
          </cell>
          <cell r="N2103" t="str">
            <v>20%</v>
          </cell>
          <cell r="P2103">
            <v>11.4</v>
          </cell>
        </row>
        <row r="2104">
          <cell r="A2104" t="str">
            <v>PRC15042BW</v>
          </cell>
          <cell r="B2104" t="str">
            <v>Precision Valencia Shirt Adult</v>
          </cell>
          <cell r="C2104" t="str">
            <v>Precision Valencia Shirt Adult</v>
          </cell>
          <cell r="D2104" t="str">
            <v>https://www.reydonsports.com/shop/product/1416</v>
          </cell>
          <cell r="E2104" t="str">
            <v>Black/White</v>
          </cell>
          <cell r="F2104" t="str">
            <v>XL 42-44"</v>
          </cell>
          <cell r="G2104" t="str">
            <v>5027535131813</v>
          </cell>
          <cell r="H2104" t="str">
            <v>Football - Teamwear</v>
          </cell>
          <cell r="I2104" t="str">
            <v>Precision</v>
          </cell>
          <cell r="J2104" t="str">
            <v>Yes</v>
          </cell>
          <cell r="K2104" t="str">
            <v/>
          </cell>
          <cell r="L2104">
            <v>24</v>
          </cell>
          <cell r="M2104">
            <v>12</v>
          </cell>
          <cell r="N2104" t="str">
            <v>20%</v>
          </cell>
          <cell r="P2104">
            <v>11.4</v>
          </cell>
        </row>
        <row r="2105">
          <cell r="A2105" t="str">
            <v>PRC15046BW</v>
          </cell>
          <cell r="B2105" t="str">
            <v>Precision Valencia Shirt Adult</v>
          </cell>
          <cell r="C2105" t="str">
            <v>Precision Valencia Shirt Adult</v>
          </cell>
          <cell r="D2105" t="str">
            <v>https://www.reydonsports.com/shop/product/1416</v>
          </cell>
          <cell r="E2105" t="str">
            <v>Black/White</v>
          </cell>
          <cell r="F2105" t="str">
            <v>XXL 46-48"</v>
          </cell>
          <cell r="G2105" t="str">
            <v>5027535131820</v>
          </cell>
          <cell r="H2105" t="str">
            <v>Football - Teamwear</v>
          </cell>
          <cell r="I2105" t="str">
            <v>Precision</v>
          </cell>
          <cell r="J2105" t="str">
            <v>Yes</v>
          </cell>
          <cell r="K2105" t="str">
            <v/>
          </cell>
          <cell r="L2105">
            <v>24</v>
          </cell>
          <cell r="M2105">
            <v>12</v>
          </cell>
          <cell r="N2105" t="str">
            <v>20%</v>
          </cell>
          <cell r="P2105">
            <v>11.4</v>
          </cell>
        </row>
        <row r="2106">
          <cell r="A2106" t="str">
            <v>PRC15026BA</v>
          </cell>
          <cell r="B2106" t="str">
            <v>Precision Valencia Shirt Junior</v>
          </cell>
          <cell r="C2106" t="str">
            <v>Precision Valencia Shirt Junior</v>
          </cell>
          <cell r="D2106" t="str">
            <v>https://www.reydonsports.com/shop/product/1417</v>
          </cell>
          <cell r="E2106" t="str">
            <v>Black/Azure</v>
          </cell>
          <cell r="F2106" t="str">
            <v>26-28"</v>
          </cell>
          <cell r="G2106" t="str">
            <v>5027535131899</v>
          </cell>
          <cell r="H2106" t="str">
            <v>Football - Teamwear</v>
          </cell>
          <cell r="I2106" t="str">
            <v>Precision</v>
          </cell>
          <cell r="J2106" t="str">
            <v>Yes</v>
          </cell>
          <cell r="K2106" t="str">
            <v/>
          </cell>
          <cell r="L2106">
            <v>20</v>
          </cell>
          <cell r="M2106">
            <v>12</v>
          </cell>
          <cell r="N2106" t="str">
            <v>0%</v>
          </cell>
          <cell r="P2106">
            <v>11.4</v>
          </cell>
        </row>
        <row r="2107">
          <cell r="A2107" t="str">
            <v>PRC15030BA</v>
          </cell>
          <cell r="B2107" t="str">
            <v>Precision Valencia Shirt Junior</v>
          </cell>
          <cell r="C2107" t="str">
            <v>Precision Valencia Shirt Junior</v>
          </cell>
          <cell r="D2107" t="str">
            <v>https://www.reydonsports.com/shop/product/1417</v>
          </cell>
          <cell r="E2107" t="str">
            <v>Black/Azure</v>
          </cell>
          <cell r="F2107" t="str">
            <v>30-32"</v>
          </cell>
          <cell r="G2107" t="str">
            <v>5027535131905</v>
          </cell>
          <cell r="H2107" t="str">
            <v>Football - Teamwear</v>
          </cell>
          <cell r="I2107" t="str">
            <v>Precision</v>
          </cell>
          <cell r="J2107" t="str">
            <v>Yes</v>
          </cell>
          <cell r="K2107" t="str">
            <v/>
          </cell>
          <cell r="L2107">
            <v>20</v>
          </cell>
          <cell r="M2107">
            <v>12</v>
          </cell>
          <cell r="N2107" t="str">
            <v>0%</v>
          </cell>
          <cell r="P2107">
            <v>11.4</v>
          </cell>
        </row>
        <row r="2108">
          <cell r="A2108" t="str">
            <v>PRC15034BA</v>
          </cell>
          <cell r="B2108" t="str">
            <v>Precision Valencia Shirt Adult</v>
          </cell>
          <cell r="C2108" t="str">
            <v>Precision Valencia Shirt Adult</v>
          </cell>
          <cell r="D2108" t="str">
            <v>https://www.reydonsports.com/shop/product/1416</v>
          </cell>
          <cell r="E2108" t="str">
            <v>Black/Azure</v>
          </cell>
          <cell r="F2108" t="str">
            <v>M 34-36"</v>
          </cell>
          <cell r="G2108" t="str">
            <v>5027535131912</v>
          </cell>
          <cell r="H2108" t="str">
            <v>Football - Teamwear</v>
          </cell>
          <cell r="I2108" t="str">
            <v>Precision</v>
          </cell>
          <cell r="J2108" t="str">
            <v>Yes</v>
          </cell>
          <cell r="K2108" t="str">
            <v/>
          </cell>
          <cell r="L2108">
            <v>24</v>
          </cell>
          <cell r="M2108">
            <v>12</v>
          </cell>
          <cell r="N2108" t="str">
            <v>20%</v>
          </cell>
          <cell r="P2108">
            <v>11.4</v>
          </cell>
        </row>
        <row r="2109">
          <cell r="A2109" t="str">
            <v>PRC15038BA</v>
          </cell>
          <cell r="B2109" t="str">
            <v>Precision Valencia Shirt Adult</v>
          </cell>
          <cell r="C2109" t="str">
            <v>Precision Valencia Shirt Adult</v>
          </cell>
          <cell r="D2109" t="str">
            <v>https://www.reydonsports.com/shop/product/1416</v>
          </cell>
          <cell r="E2109" t="str">
            <v>Black/Azure</v>
          </cell>
          <cell r="F2109" t="str">
            <v>L 38-40"</v>
          </cell>
          <cell r="G2109" t="str">
            <v>5027535131929</v>
          </cell>
          <cell r="H2109" t="str">
            <v>Football - Teamwear</v>
          </cell>
          <cell r="I2109" t="str">
            <v>Precision</v>
          </cell>
          <cell r="J2109" t="str">
            <v>Yes</v>
          </cell>
          <cell r="K2109" t="str">
            <v/>
          </cell>
          <cell r="L2109">
            <v>24</v>
          </cell>
          <cell r="M2109">
            <v>12</v>
          </cell>
          <cell r="N2109" t="str">
            <v>20%</v>
          </cell>
          <cell r="P2109">
            <v>11.4</v>
          </cell>
        </row>
        <row r="2110">
          <cell r="A2110" t="str">
            <v>PRC15042BA</v>
          </cell>
          <cell r="B2110" t="str">
            <v>Precision Valencia Shirt Adult</v>
          </cell>
          <cell r="C2110" t="str">
            <v>Precision Valencia Shirt Adult</v>
          </cell>
          <cell r="D2110" t="str">
            <v>https://www.reydonsports.com/shop/product/1416</v>
          </cell>
          <cell r="E2110" t="str">
            <v>Black/Azure</v>
          </cell>
          <cell r="F2110" t="str">
            <v>XL 42-44"</v>
          </cell>
          <cell r="G2110" t="str">
            <v>5027535131936</v>
          </cell>
          <cell r="H2110" t="str">
            <v>Football - Teamwear</v>
          </cell>
          <cell r="I2110" t="str">
            <v>Precision</v>
          </cell>
          <cell r="J2110" t="str">
            <v>Yes</v>
          </cell>
          <cell r="K2110" t="str">
            <v/>
          </cell>
          <cell r="L2110">
            <v>24</v>
          </cell>
          <cell r="M2110">
            <v>12</v>
          </cell>
          <cell r="N2110" t="str">
            <v>20%</v>
          </cell>
          <cell r="P2110">
            <v>11.4</v>
          </cell>
        </row>
        <row r="2111">
          <cell r="A2111" t="str">
            <v>PRC15046BA</v>
          </cell>
          <cell r="B2111" t="str">
            <v>Precision Valencia Shirt Adult</v>
          </cell>
          <cell r="C2111" t="str">
            <v>Precision Valencia Shirt Adult</v>
          </cell>
          <cell r="D2111" t="str">
            <v>https://www.reydonsports.com/shop/product/1416</v>
          </cell>
          <cell r="E2111" t="str">
            <v>Black/Azure</v>
          </cell>
          <cell r="F2111" t="str">
            <v>XXL 46-48"</v>
          </cell>
          <cell r="G2111" t="str">
            <v>5027535131943</v>
          </cell>
          <cell r="H2111" t="str">
            <v>Football - Teamwear</v>
          </cell>
          <cell r="I2111" t="str">
            <v>Precision</v>
          </cell>
          <cell r="J2111" t="str">
            <v>Yes</v>
          </cell>
          <cell r="K2111" t="str">
            <v/>
          </cell>
          <cell r="L2111">
            <v>24</v>
          </cell>
          <cell r="M2111">
            <v>12</v>
          </cell>
          <cell r="N2111" t="str">
            <v>20%</v>
          </cell>
          <cell r="P2111">
            <v>11.4</v>
          </cell>
        </row>
        <row r="2112">
          <cell r="A2112" t="str">
            <v>PRC15026BS</v>
          </cell>
          <cell r="B2112" t="str">
            <v>Precision Valencia Shirt Junior</v>
          </cell>
          <cell r="C2112" t="str">
            <v>Precision Valencia Shirt Junior</v>
          </cell>
          <cell r="D2112" t="str">
            <v>https://www.reydonsports.com/shop/product/1417</v>
          </cell>
          <cell r="E2112" t="str">
            <v>Black/Red</v>
          </cell>
          <cell r="F2112" t="str">
            <v>26-28"</v>
          </cell>
          <cell r="G2112" t="str">
            <v>5027535131950</v>
          </cell>
          <cell r="H2112" t="str">
            <v>Football - Teamwear</v>
          </cell>
          <cell r="I2112" t="str">
            <v>Precision</v>
          </cell>
          <cell r="J2112" t="str">
            <v>Yes</v>
          </cell>
          <cell r="K2112" t="str">
            <v/>
          </cell>
          <cell r="L2112">
            <v>20</v>
          </cell>
          <cell r="M2112">
            <v>12</v>
          </cell>
          <cell r="N2112" t="str">
            <v>0%</v>
          </cell>
          <cell r="P2112">
            <v>11.4</v>
          </cell>
        </row>
        <row r="2113">
          <cell r="A2113" t="str">
            <v>PRC15030BS</v>
          </cell>
          <cell r="B2113" t="str">
            <v>Precision Valencia Shirt Junior</v>
          </cell>
          <cell r="C2113" t="str">
            <v>Precision Valencia Shirt Junior</v>
          </cell>
          <cell r="D2113" t="str">
            <v>https://www.reydonsports.com/shop/product/1417</v>
          </cell>
          <cell r="E2113" t="str">
            <v>Black/Red</v>
          </cell>
          <cell r="F2113" t="str">
            <v>30-32"</v>
          </cell>
          <cell r="G2113" t="str">
            <v>5027535131967</v>
          </cell>
          <cell r="H2113" t="str">
            <v>Football - Teamwear</v>
          </cell>
          <cell r="I2113" t="str">
            <v>Precision</v>
          </cell>
          <cell r="J2113" t="str">
            <v>Yes</v>
          </cell>
          <cell r="K2113" t="str">
            <v/>
          </cell>
          <cell r="L2113">
            <v>20</v>
          </cell>
          <cell r="M2113">
            <v>12</v>
          </cell>
          <cell r="N2113" t="str">
            <v>0%</v>
          </cell>
          <cell r="P2113">
            <v>11.4</v>
          </cell>
        </row>
        <row r="2114">
          <cell r="A2114" t="str">
            <v>PRC15034BS</v>
          </cell>
          <cell r="B2114" t="str">
            <v>Precision Valencia Shirt Adult</v>
          </cell>
          <cell r="C2114" t="str">
            <v>Precision Valencia Shirt Adult</v>
          </cell>
          <cell r="D2114" t="str">
            <v>https://www.reydonsports.com/shop/product/1416</v>
          </cell>
          <cell r="E2114" t="str">
            <v>Black/Red</v>
          </cell>
          <cell r="F2114" t="str">
            <v>M 34-36"</v>
          </cell>
          <cell r="G2114" t="str">
            <v>5027535131974</v>
          </cell>
          <cell r="H2114" t="str">
            <v>Football - Teamwear</v>
          </cell>
          <cell r="I2114" t="str">
            <v>Precision</v>
          </cell>
          <cell r="J2114" t="str">
            <v>Yes</v>
          </cell>
          <cell r="K2114" t="str">
            <v/>
          </cell>
          <cell r="L2114">
            <v>24</v>
          </cell>
          <cell r="M2114">
            <v>12</v>
          </cell>
          <cell r="N2114" t="str">
            <v>20%</v>
          </cell>
          <cell r="P2114">
            <v>11.4</v>
          </cell>
        </row>
        <row r="2115">
          <cell r="A2115" t="str">
            <v>PRC15038BS</v>
          </cell>
          <cell r="B2115" t="str">
            <v>Precision Valencia Shirt Adult</v>
          </cell>
          <cell r="C2115" t="str">
            <v>Precision Valencia Shirt Adult</v>
          </cell>
          <cell r="D2115" t="str">
            <v>https://www.reydonsports.com/shop/product/1416</v>
          </cell>
          <cell r="E2115" t="str">
            <v>Black/Red</v>
          </cell>
          <cell r="F2115" t="str">
            <v>L 38-40"</v>
          </cell>
          <cell r="G2115" t="str">
            <v>5027535131981</v>
          </cell>
          <cell r="H2115" t="str">
            <v>Football - Teamwear</v>
          </cell>
          <cell r="I2115" t="str">
            <v>Precision</v>
          </cell>
          <cell r="J2115" t="str">
            <v>Yes</v>
          </cell>
          <cell r="K2115" t="str">
            <v/>
          </cell>
          <cell r="L2115">
            <v>24</v>
          </cell>
          <cell r="M2115">
            <v>12</v>
          </cell>
          <cell r="N2115" t="str">
            <v>20%</v>
          </cell>
          <cell r="P2115">
            <v>11.4</v>
          </cell>
        </row>
        <row r="2116">
          <cell r="A2116" t="str">
            <v>PRC15042BS</v>
          </cell>
          <cell r="B2116" t="str">
            <v>Precision Valencia Shirt Adult</v>
          </cell>
          <cell r="C2116" t="str">
            <v>Precision Valencia Shirt Adult</v>
          </cell>
          <cell r="D2116" t="str">
            <v>https://www.reydonsports.com/shop/product/1416</v>
          </cell>
          <cell r="E2116" t="str">
            <v>Black/Red</v>
          </cell>
          <cell r="F2116" t="str">
            <v>XL 42-44"</v>
          </cell>
          <cell r="G2116" t="str">
            <v>5027535131998</v>
          </cell>
          <cell r="H2116" t="str">
            <v>Football - Teamwear</v>
          </cell>
          <cell r="I2116" t="str">
            <v>Precision</v>
          </cell>
          <cell r="J2116" t="str">
            <v>Yes</v>
          </cell>
          <cell r="K2116" t="str">
            <v/>
          </cell>
          <cell r="L2116">
            <v>24</v>
          </cell>
          <cell r="M2116">
            <v>12</v>
          </cell>
          <cell r="N2116" t="str">
            <v>20%</v>
          </cell>
          <cell r="P2116">
            <v>11.4</v>
          </cell>
        </row>
        <row r="2117">
          <cell r="A2117" t="str">
            <v>PRC15046BS</v>
          </cell>
          <cell r="B2117" t="str">
            <v>Precision Valencia Shirt Adult</v>
          </cell>
          <cell r="C2117" t="str">
            <v>Precision Valencia Shirt Adult</v>
          </cell>
          <cell r="D2117" t="str">
            <v>https://www.reydonsports.com/shop/product/1416</v>
          </cell>
          <cell r="E2117" t="str">
            <v>Black/Red</v>
          </cell>
          <cell r="F2117" t="str">
            <v>XXL 46-48"</v>
          </cell>
          <cell r="G2117" t="str">
            <v>5027535147005</v>
          </cell>
          <cell r="H2117" t="str">
            <v>Football - Teamwear</v>
          </cell>
          <cell r="I2117" t="str">
            <v>Precision</v>
          </cell>
          <cell r="J2117" t="str">
            <v>Yes</v>
          </cell>
          <cell r="K2117" t="str">
            <v/>
          </cell>
          <cell r="L2117">
            <v>24</v>
          </cell>
          <cell r="M2117">
            <v>12</v>
          </cell>
          <cell r="N2117" t="str">
            <v>20%</v>
          </cell>
          <cell r="P2117">
            <v>11.4</v>
          </cell>
        </row>
        <row r="2118">
          <cell r="A2118" t="str">
            <v>PRC15026NS</v>
          </cell>
          <cell r="B2118" t="str">
            <v>Precision Valencia Shirt Junior</v>
          </cell>
          <cell r="C2118" t="str">
            <v>Precision Valencia Shirt Junior</v>
          </cell>
          <cell r="D2118" t="str">
            <v>https://www.reydonsports.com/shop/product/1417</v>
          </cell>
          <cell r="E2118" t="str">
            <v>Navy/Red</v>
          </cell>
          <cell r="F2118" t="str">
            <v>26-28"</v>
          </cell>
          <cell r="G2118" t="str">
            <v>5027535147494</v>
          </cell>
          <cell r="H2118" t="str">
            <v>Football - Teamwear</v>
          </cell>
          <cell r="I2118" t="str">
            <v>Precision</v>
          </cell>
          <cell r="J2118" t="str">
            <v>Yes</v>
          </cell>
          <cell r="K2118" t="str">
            <v/>
          </cell>
          <cell r="L2118">
            <v>20</v>
          </cell>
          <cell r="M2118">
            <v>12</v>
          </cell>
          <cell r="N2118" t="str">
            <v>0%</v>
          </cell>
          <cell r="P2118">
            <v>11.4</v>
          </cell>
        </row>
        <row r="2119">
          <cell r="A2119" t="str">
            <v>PRC15030NS</v>
          </cell>
          <cell r="B2119" t="str">
            <v>Precision Valencia Shirt Junior</v>
          </cell>
          <cell r="C2119" t="str">
            <v>Precision Valencia Shirt Junior</v>
          </cell>
          <cell r="D2119" t="str">
            <v>https://www.reydonsports.com/shop/product/1417</v>
          </cell>
          <cell r="E2119" t="str">
            <v>Navy/Red</v>
          </cell>
          <cell r="F2119" t="str">
            <v>30-32"</v>
          </cell>
          <cell r="G2119" t="str">
            <v>5027535147500</v>
          </cell>
          <cell r="H2119" t="str">
            <v>Football - Teamwear</v>
          </cell>
          <cell r="I2119" t="str">
            <v>Precision</v>
          </cell>
          <cell r="J2119" t="str">
            <v>Yes</v>
          </cell>
          <cell r="K2119" t="str">
            <v/>
          </cell>
          <cell r="L2119">
            <v>20</v>
          </cell>
          <cell r="M2119">
            <v>12</v>
          </cell>
          <cell r="N2119" t="str">
            <v>0%</v>
          </cell>
          <cell r="P2119">
            <v>11.4</v>
          </cell>
        </row>
        <row r="2120">
          <cell r="A2120" t="str">
            <v>PRC15034NS</v>
          </cell>
          <cell r="B2120" t="str">
            <v>Precision Valencia Shirt Adult</v>
          </cell>
          <cell r="C2120" t="str">
            <v>Precision Valencia Shirt Adult</v>
          </cell>
          <cell r="D2120" t="str">
            <v>https://www.reydonsports.com/shop/product/1416</v>
          </cell>
          <cell r="E2120" t="str">
            <v>Navy/Red</v>
          </cell>
          <cell r="F2120" t="str">
            <v>M 34-36"</v>
          </cell>
          <cell r="G2120" t="str">
            <v>5027535147517</v>
          </cell>
          <cell r="H2120" t="str">
            <v>Football - Teamwear</v>
          </cell>
          <cell r="I2120" t="str">
            <v>Precision</v>
          </cell>
          <cell r="J2120" t="str">
            <v>Yes</v>
          </cell>
          <cell r="K2120" t="str">
            <v/>
          </cell>
          <cell r="L2120">
            <v>24</v>
          </cell>
          <cell r="M2120">
            <v>12</v>
          </cell>
          <cell r="N2120" t="str">
            <v>20%</v>
          </cell>
          <cell r="P2120">
            <v>11.4</v>
          </cell>
        </row>
        <row r="2121">
          <cell r="A2121" t="str">
            <v>PRC15038NS</v>
          </cell>
          <cell r="B2121" t="str">
            <v>Precision Valencia Shirt Adult</v>
          </cell>
          <cell r="C2121" t="str">
            <v>Precision Valencia Shirt Adult</v>
          </cell>
          <cell r="D2121" t="str">
            <v>https://www.reydonsports.com/shop/product/1416</v>
          </cell>
          <cell r="E2121" t="str">
            <v>Navy/Red</v>
          </cell>
          <cell r="F2121" t="str">
            <v>L 38-40"</v>
          </cell>
          <cell r="G2121" t="str">
            <v>5027535147524</v>
          </cell>
          <cell r="H2121" t="str">
            <v>Football - Teamwear</v>
          </cell>
          <cell r="I2121" t="str">
            <v>Precision</v>
          </cell>
          <cell r="J2121" t="str">
            <v>Yes</v>
          </cell>
          <cell r="K2121" t="str">
            <v/>
          </cell>
          <cell r="L2121">
            <v>24</v>
          </cell>
          <cell r="M2121">
            <v>12</v>
          </cell>
          <cell r="N2121" t="str">
            <v>20%</v>
          </cell>
          <cell r="P2121">
            <v>11.4</v>
          </cell>
        </row>
        <row r="2122">
          <cell r="A2122" t="str">
            <v>PRC15042NS</v>
          </cell>
          <cell r="B2122" t="str">
            <v>Precision Valencia Shirt Adult</v>
          </cell>
          <cell r="C2122" t="str">
            <v>Precision Valencia Shirt Adult</v>
          </cell>
          <cell r="D2122" t="str">
            <v>https://www.reydonsports.com/shop/product/1416</v>
          </cell>
          <cell r="E2122" t="str">
            <v>Navy/Red</v>
          </cell>
          <cell r="F2122" t="str">
            <v>XL 42-44"</v>
          </cell>
          <cell r="G2122" t="str">
            <v>5027535147531</v>
          </cell>
          <cell r="H2122" t="str">
            <v>Football - Teamwear</v>
          </cell>
          <cell r="I2122" t="str">
            <v>Precision</v>
          </cell>
          <cell r="J2122" t="str">
            <v>Yes</v>
          </cell>
          <cell r="K2122" t="str">
            <v/>
          </cell>
          <cell r="L2122">
            <v>24</v>
          </cell>
          <cell r="M2122">
            <v>12</v>
          </cell>
          <cell r="N2122" t="str">
            <v>20%</v>
          </cell>
          <cell r="P2122">
            <v>11.4</v>
          </cell>
        </row>
        <row r="2123">
          <cell r="A2123" t="str">
            <v>PRC15046NS</v>
          </cell>
          <cell r="B2123" t="str">
            <v>Precision Valencia Shirt Adult</v>
          </cell>
          <cell r="C2123" t="str">
            <v>Precision Valencia Shirt Adult</v>
          </cell>
          <cell r="D2123" t="str">
            <v>https://www.reydonsports.com/shop/product/1416</v>
          </cell>
          <cell r="E2123" t="str">
            <v>Navy/Red</v>
          </cell>
          <cell r="F2123" t="str">
            <v>XXL 46-48"</v>
          </cell>
          <cell r="G2123" t="str">
            <v>5027535147548</v>
          </cell>
          <cell r="H2123" t="str">
            <v>Football - Teamwear</v>
          </cell>
          <cell r="I2123" t="str">
            <v>Precision</v>
          </cell>
          <cell r="J2123" t="str">
            <v>Yes</v>
          </cell>
          <cell r="K2123" t="str">
            <v/>
          </cell>
          <cell r="L2123">
            <v>24</v>
          </cell>
          <cell r="M2123">
            <v>12</v>
          </cell>
          <cell r="N2123" t="str">
            <v>20%</v>
          </cell>
          <cell r="P2123">
            <v>11.4</v>
          </cell>
        </row>
        <row r="2124">
          <cell r="A2124" t="str">
            <v>PRC15026RW</v>
          </cell>
          <cell r="B2124" t="str">
            <v>Precision Valencia Shirt Junior</v>
          </cell>
          <cell r="C2124" t="str">
            <v>Precision Valencia Shirt Junior</v>
          </cell>
          <cell r="D2124" t="str">
            <v>https://www.reydonsports.com/shop/product/1417</v>
          </cell>
          <cell r="E2124" t="str">
            <v>Royal/White</v>
          </cell>
          <cell r="F2124" t="str">
            <v>26-28"</v>
          </cell>
          <cell r="G2124" t="str">
            <v>5027535147012</v>
          </cell>
          <cell r="H2124" t="str">
            <v>Football - Teamwear</v>
          </cell>
          <cell r="I2124" t="str">
            <v>Precision</v>
          </cell>
          <cell r="J2124" t="str">
            <v>Yes</v>
          </cell>
          <cell r="K2124" t="str">
            <v/>
          </cell>
          <cell r="L2124">
            <v>20</v>
          </cell>
          <cell r="M2124">
            <v>12</v>
          </cell>
          <cell r="N2124" t="str">
            <v>0%</v>
          </cell>
          <cell r="P2124">
            <v>11.4</v>
          </cell>
        </row>
        <row r="2125">
          <cell r="A2125" t="str">
            <v>PRC15030RW</v>
          </cell>
          <cell r="B2125" t="str">
            <v>Precision Valencia Shirt Junior</v>
          </cell>
          <cell r="C2125" t="str">
            <v>Precision Valencia Shirt Junior</v>
          </cell>
          <cell r="D2125" t="str">
            <v>https://www.reydonsports.com/shop/product/1417</v>
          </cell>
          <cell r="E2125" t="str">
            <v>Royal/White</v>
          </cell>
          <cell r="F2125" t="str">
            <v>30-32"</v>
          </cell>
          <cell r="G2125" t="str">
            <v>5027535147029</v>
          </cell>
          <cell r="H2125" t="str">
            <v>Football - Teamwear</v>
          </cell>
          <cell r="I2125" t="str">
            <v>Precision</v>
          </cell>
          <cell r="J2125" t="str">
            <v>Yes</v>
          </cell>
          <cell r="K2125" t="str">
            <v/>
          </cell>
          <cell r="L2125">
            <v>20</v>
          </cell>
          <cell r="M2125">
            <v>12</v>
          </cell>
          <cell r="N2125" t="str">
            <v>0%</v>
          </cell>
          <cell r="P2125">
            <v>11.4</v>
          </cell>
        </row>
        <row r="2126">
          <cell r="A2126" t="str">
            <v>PRC15034RW</v>
          </cell>
          <cell r="B2126" t="str">
            <v>Precision Valencia Shirt Adult</v>
          </cell>
          <cell r="C2126" t="str">
            <v>Precision Valencia Shirt Adult</v>
          </cell>
          <cell r="D2126" t="str">
            <v>https://www.reydonsports.com/shop/product/1416</v>
          </cell>
          <cell r="E2126" t="str">
            <v>Royal/White</v>
          </cell>
          <cell r="F2126" t="str">
            <v>M 34-36"</v>
          </cell>
          <cell r="G2126" t="str">
            <v>5027535147036</v>
          </cell>
          <cell r="H2126" t="str">
            <v>Football - Teamwear</v>
          </cell>
          <cell r="I2126" t="str">
            <v>Precision</v>
          </cell>
          <cell r="J2126" t="str">
            <v>Yes</v>
          </cell>
          <cell r="K2126" t="str">
            <v/>
          </cell>
          <cell r="L2126">
            <v>24</v>
          </cell>
          <cell r="M2126">
            <v>12</v>
          </cell>
          <cell r="N2126" t="str">
            <v>20%</v>
          </cell>
          <cell r="P2126">
            <v>11.4</v>
          </cell>
        </row>
        <row r="2127">
          <cell r="A2127" t="str">
            <v>PRC15038RW</v>
          </cell>
          <cell r="B2127" t="str">
            <v>Precision Valencia Shirt Adult</v>
          </cell>
          <cell r="C2127" t="str">
            <v>Precision Valencia Shirt Adult</v>
          </cell>
          <cell r="D2127" t="str">
            <v>https://www.reydonsports.com/shop/product/1416</v>
          </cell>
          <cell r="E2127" t="str">
            <v>Royal/White</v>
          </cell>
          <cell r="F2127" t="str">
            <v>L 38-40"</v>
          </cell>
          <cell r="G2127" t="str">
            <v>5027535147043</v>
          </cell>
          <cell r="H2127" t="str">
            <v>Football - Teamwear</v>
          </cell>
          <cell r="I2127" t="str">
            <v>Precision</v>
          </cell>
          <cell r="J2127" t="str">
            <v>Yes</v>
          </cell>
          <cell r="K2127" t="str">
            <v/>
          </cell>
          <cell r="L2127">
            <v>24</v>
          </cell>
          <cell r="M2127">
            <v>12</v>
          </cell>
          <cell r="N2127" t="str">
            <v>20%</v>
          </cell>
          <cell r="P2127">
            <v>11.4</v>
          </cell>
        </row>
        <row r="2128">
          <cell r="A2128" t="str">
            <v>PRC15042RW</v>
          </cell>
          <cell r="B2128" t="str">
            <v>Precision Valencia Shirt Adult</v>
          </cell>
          <cell r="C2128" t="str">
            <v>Precision Valencia Shirt Adult</v>
          </cell>
          <cell r="D2128" t="str">
            <v>https://www.reydonsports.com/shop/product/1416</v>
          </cell>
          <cell r="E2128" t="str">
            <v>Royal/White</v>
          </cell>
          <cell r="F2128" t="str">
            <v>XL 42-44"</v>
          </cell>
          <cell r="G2128" t="str">
            <v>5027535147050</v>
          </cell>
          <cell r="H2128" t="str">
            <v>Football - Teamwear</v>
          </cell>
          <cell r="I2128" t="str">
            <v>Precision</v>
          </cell>
          <cell r="J2128" t="str">
            <v>Yes</v>
          </cell>
          <cell r="K2128" t="str">
            <v/>
          </cell>
          <cell r="L2128">
            <v>24</v>
          </cell>
          <cell r="M2128">
            <v>12</v>
          </cell>
          <cell r="N2128" t="str">
            <v>20%</v>
          </cell>
          <cell r="P2128">
            <v>11.4</v>
          </cell>
        </row>
        <row r="2129">
          <cell r="A2129" t="str">
            <v>PRC15046RW</v>
          </cell>
          <cell r="B2129" t="str">
            <v>Precision Valencia Shirt Adult</v>
          </cell>
          <cell r="C2129" t="str">
            <v>Precision Valencia Shirt Adult</v>
          </cell>
          <cell r="D2129" t="str">
            <v>https://www.reydonsports.com/shop/product/1416</v>
          </cell>
          <cell r="E2129" t="str">
            <v>Royal/White</v>
          </cell>
          <cell r="F2129" t="str">
            <v>XXL 46-48"</v>
          </cell>
          <cell r="G2129" t="str">
            <v>5027535147067</v>
          </cell>
          <cell r="H2129" t="str">
            <v>Football - Teamwear</v>
          </cell>
          <cell r="I2129" t="str">
            <v>Precision</v>
          </cell>
          <cell r="J2129" t="str">
            <v>Yes</v>
          </cell>
          <cell r="K2129" t="str">
            <v/>
          </cell>
          <cell r="L2129">
            <v>24</v>
          </cell>
          <cell r="M2129">
            <v>12</v>
          </cell>
          <cell r="N2129" t="str">
            <v>20%</v>
          </cell>
          <cell r="P2129">
            <v>11.4</v>
          </cell>
        </row>
        <row r="2130">
          <cell r="A2130" t="str">
            <v>PRC15026SW</v>
          </cell>
          <cell r="B2130" t="str">
            <v>Precision Valencia Shirt Junior</v>
          </cell>
          <cell r="C2130" t="str">
            <v>Precision Valencia Shirt Junior</v>
          </cell>
          <cell r="D2130" t="str">
            <v>https://www.reydonsports.com/shop/product/1417</v>
          </cell>
          <cell r="E2130" t="str">
            <v>Red/White</v>
          </cell>
          <cell r="F2130" t="str">
            <v>26-28"</v>
          </cell>
          <cell r="G2130" t="str">
            <v>5027535131837</v>
          </cell>
          <cell r="H2130" t="str">
            <v>Football - Teamwear</v>
          </cell>
          <cell r="I2130" t="str">
            <v>Precision</v>
          </cell>
          <cell r="J2130" t="str">
            <v>Yes</v>
          </cell>
          <cell r="K2130" t="str">
            <v/>
          </cell>
          <cell r="L2130">
            <v>20</v>
          </cell>
          <cell r="M2130">
            <v>12</v>
          </cell>
          <cell r="N2130" t="str">
            <v>0%</v>
          </cell>
          <cell r="P2130">
            <v>11.4</v>
          </cell>
        </row>
        <row r="2131">
          <cell r="A2131" t="str">
            <v>PRC15030SW</v>
          </cell>
          <cell r="B2131" t="str">
            <v>Precision Valencia Shirt Junior</v>
          </cell>
          <cell r="C2131" t="str">
            <v>Precision Valencia Shirt Junior</v>
          </cell>
          <cell r="D2131" t="str">
            <v>https://www.reydonsports.com/shop/product/1417</v>
          </cell>
          <cell r="E2131" t="str">
            <v>Red/White</v>
          </cell>
          <cell r="F2131" t="str">
            <v>30-32"</v>
          </cell>
          <cell r="G2131" t="str">
            <v>5027535131844</v>
          </cell>
          <cell r="H2131" t="str">
            <v>Football - Teamwear</v>
          </cell>
          <cell r="I2131" t="str">
            <v>Precision</v>
          </cell>
          <cell r="J2131" t="str">
            <v>Yes</v>
          </cell>
          <cell r="K2131" t="str">
            <v/>
          </cell>
          <cell r="L2131">
            <v>20</v>
          </cell>
          <cell r="M2131">
            <v>12</v>
          </cell>
          <cell r="N2131" t="str">
            <v>0%</v>
          </cell>
          <cell r="P2131">
            <v>11.4</v>
          </cell>
        </row>
        <row r="2132">
          <cell r="A2132" t="str">
            <v>PRC15034SW</v>
          </cell>
          <cell r="B2132" t="str">
            <v>Precision Valencia Shirt Adult</v>
          </cell>
          <cell r="C2132" t="str">
            <v>Precision Valencia Shirt Adult</v>
          </cell>
          <cell r="D2132" t="str">
            <v>https://www.reydonsports.com/shop/product/1416</v>
          </cell>
          <cell r="E2132" t="str">
            <v>Red/White</v>
          </cell>
          <cell r="F2132" t="str">
            <v>M 34-36"</v>
          </cell>
          <cell r="G2132" t="str">
            <v>5027535131851</v>
          </cell>
          <cell r="H2132" t="str">
            <v>Football - Teamwear</v>
          </cell>
          <cell r="I2132" t="str">
            <v>Precision</v>
          </cell>
          <cell r="J2132" t="str">
            <v>Yes</v>
          </cell>
          <cell r="K2132" t="str">
            <v/>
          </cell>
          <cell r="L2132">
            <v>24</v>
          </cell>
          <cell r="M2132">
            <v>12</v>
          </cell>
          <cell r="N2132" t="str">
            <v>20%</v>
          </cell>
          <cell r="P2132">
            <v>11.4</v>
          </cell>
        </row>
        <row r="2133">
          <cell r="A2133" t="str">
            <v>PRC15038SW</v>
          </cell>
          <cell r="B2133" t="str">
            <v>Precision Valencia Shirt Adult</v>
          </cell>
          <cell r="C2133" t="str">
            <v>Precision Valencia Shirt Adult</v>
          </cell>
          <cell r="D2133" t="str">
            <v>https://www.reydonsports.com/shop/product/1416</v>
          </cell>
          <cell r="E2133" t="str">
            <v>Red/White</v>
          </cell>
          <cell r="F2133" t="str">
            <v>L 38-40"</v>
          </cell>
          <cell r="G2133" t="str">
            <v>5027535131868</v>
          </cell>
          <cell r="H2133" t="str">
            <v>Football - Teamwear</v>
          </cell>
          <cell r="I2133" t="str">
            <v>Precision</v>
          </cell>
          <cell r="J2133" t="str">
            <v>Yes</v>
          </cell>
          <cell r="K2133" t="str">
            <v/>
          </cell>
          <cell r="L2133">
            <v>24</v>
          </cell>
          <cell r="M2133">
            <v>12</v>
          </cell>
          <cell r="N2133" t="str">
            <v>20%</v>
          </cell>
          <cell r="P2133">
            <v>11.4</v>
          </cell>
        </row>
        <row r="2134">
          <cell r="A2134" t="str">
            <v>PRC15042SW</v>
          </cell>
          <cell r="B2134" t="str">
            <v>Precision Valencia Shirt Adult</v>
          </cell>
          <cell r="C2134" t="str">
            <v>Precision Valencia Shirt Adult</v>
          </cell>
          <cell r="D2134" t="str">
            <v>https://www.reydonsports.com/shop/product/1416</v>
          </cell>
          <cell r="E2134" t="str">
            <v>Red/White</v>
          </cell>
          <cell r="F2134" t="str">
            <v>XL 42-44"</v>
          </cell>
          <cell r="G2134" t="str">
            <v>5027535131875</v>
          </cell>
          <cell r="H2134" t="str">
            <v>Football - Teamwear</v>
          </cell>
          <cell r="I2134" t="str">
            <v>Precision</v>
          </cell>
          <cell r="J2134" t="str">
            <v>Yes</v>
          </cell>
          <cell r="K2134" t="str">
            <v/>
          </cell>
          <cell r="L2134">
            <v>24</v>
          </cell>
          <cell r="M2134">
            <v>12</v>
          </cell>
          <cell r="N2134" t="str">
            <v>20%</v>
          </cell>
          <cell r="P2134">
            <v>11.4</v>
          </cell>
        </row>
        <row r="2135">
          <cell r="A2135" t="str">
            <v>PRC15046SW</v>
          </cell>
          <cell r="B2135" t="str">
            <v>Precision Valencia Shirt Adult</v>
          </cell>
          <cell r="C2135" t="str">
            <v>Precision Valencia Shirt Adult</v>
          </cell>
          <cell r="D2135" t="str">
            <v>https://www.reydonsports.com/shop/product/1416</v>
          </cell>
          <cell r="E2135" t="str">
            <v>Red/White</v>
          </cell>
          <cell r="F2135" t="str">
            <v>XXL 46-48"</v>
          </cell>
          <cell r="G2135" t="str">
            <v>5027535131882</v>
          </cell>
          <cell r="H2135" t="str">
            <v>Football - Teamwear</v>
          </cell>
          <cell r="I2135" t="str">
            <v>Precision</v>
          </cell>
          <cell r="J2135" t="str">
            <v>Yes</v>
          </cell>
          <cell r="K2135" t="str">
            <v/>
          </cell>
          <cell r="L2135">
            <v>24</v>
          </cell>
          <cell r="M2135">
            <v>12</v>
          </cell>
          <cell r="N2135" t="str">
            <v>20%</v>
          </cell>
          <cell r="P2135">
            <v>11.4</v>
          </cell>
        </row>
        <row r="2136">
          <cell r="A2136" t="str">
            <v>PRC17026NY</v>
          </cell>
          <cell r="B2136" t="str">
            <v>Precision Marseille Shirt &amp; Short Set Junior</v>
          </cell>
          <cell r="C2136" t="str">
            <v>Precision Marseille Shirt &amp; Short Set Junior</v>
          </cell>
          <cell r="D2136" t="str">
            <v>https://www.reydonsports.com/shop/product/1136</v>
          </cell>
          <cell r="E2136" t="str">
            <v>Navy/Fluo</v>
          </cell>
          <cell r="F2136" t="str">
            <v>M Junior 26-28"</v>
          </cell>
          <cell r="G2136" t="str">
            <v>5027535194047</v>
          </cell>
          <cell r="H2136" t="str">
            <v>Football - Teamwear</v>
          </cell>
          <cell r="I2136" t="str">
            <v>Precision</v>
          </cell>
          <cell r="J2136" t="str">
            <v>Yes</v>
          </cell>
          <cell r="K2136" t="str">
            <v/>
          </cell>
          <cell r="L2136">
            <v>15</v>
          </cell>
          <cell r="M2136">
            <v>9</v>
          </cell>
          <cell r="N2136" t="str">
            <v>0%</v>
          </cell>
          <cell r="P2136">
            <v>8.56</v>
          </cell>
        </row>
        <row r="2137">
          <cell r="A2137" t="str">
            <v>PRC17030NY</v>
          </cell>
          <cell r="B2137" t="str">
            <v>Precision Marseille Shirt &amp; Short Set Junior</v>
          </cell>
          <cell r="C2137" t="str">
            <v>Precision Marseille Shirt &amp; Short Set Junior</v>
          </cell>
          <cell r="D2137" t="str">
            <v>https://www.reydonsports.com/shop/product/1136</v>
          </cell>
          <cell r="E2137" t="str">
            <v>Navy/Fluo</v>
          </cell>
          <cell r="F2137" t="str">
            <v>L Junior 30-32"</v>
          </cell>
          <cell r="G2137" t="str">
            <v>5027535194054</v>
          </cell>
          <cell r="H2137" t="str">
            <v>Football - Teamwear</v>
          </cell>
          <cell r="I2137" t="str">
            <v>Precision</v>
          </cell>
          <cell r="J2137" t="str">
            <v>Yes</v>
          </cell>
          <cell r="K2137" t="str">
            <v/>
          </cell>
          <cell r="L2137">
            <v>15</v>
          </cell>
          <cell r="M2137">
            <v>9</v>
          </cell>
          <cell r="N2137" t="str">
            <v>0%</v>
          </cell>
          <cell r="P2137">
            <v>8.56</v>
          </cell>
        </row>
        <row r="2138">
          <cell r="A2138" t="str">
            <v>PRC17034NY</v>
          </cell>
          <cell r="B2138" t="str">
            <v>Precision Marseille Shirt &amp; Short Set Adult</v>
          </cell>
          <cell r="C2138" t="str">
            <v>Precision Marseille Shirt &amp; Short Set Adult</v>
          </cell>
          <cell r="D2138" t="str">
            <v>https://www.reydonsports.com/shop/product/1135</v>
          </cell>
          <cell r="E2138" t="str">
            <v>Navy/Fluo</v>
          </cell>
          <cell r="F2138" t="str">
            <v>M 34-36"</v>
          </cell>
          <cell r="G2138" t="str">
            <v>5027535194061</v>
          </cell>
          <cell r="H2138" t="str">
            <v>Football - Teamwear</v>
          </cell>
          <cell r="I2138" t="str">
            <v>Precision</v>
          </cell>
          <cell r="J2138" t="str">
            <v>Yes</v>
          </cell>
          <cell r="K2138" t="str">
            <v/>
          </cell>
          <cell r="L2138">
            <v>18</v>
          </cell>
          <cell r="M2138">
            <v>9</v>
          </cell>
          <cell r="N2138" t="str">
            <v>20%</v>
          </cell>
          <cell r="P2138">
            <v>8.56</v>
          </cell>
        </row>
        <row r="2139">
          <cell r="A2139" t="str">
            <v>PRC17038NY</v>
          </cell>
          <cell r="B2139" t="str">
            <v>Precision Marseille Shirt &amp; Short Set Adult</v>
          </cell>
          <cell r="C2139" t="str">
            <v>Precision Marseille Shirt &amp; Short Set Adult</v>
          </cell>
          <cell r="D2139" t="str">
            <v>https://www.reydonsports.com/shop/product/1135</v>
          </cell>
          <cell r="E2139" t="str">
            <v>Navy/Fluo</v>
          </cell>
          <cell r="F2139" t="str">
            <v>L 38-40"</v>
          </cell>
          <cell r="G2139" t="str">
            <v>5027535194078</v>
          </cell>
          <cell r="H2139" t="str">
            <v>Football - Teamwear</v>
          </cell>
          <cell r="I2139" t="str">
            <v>Precision</v>
          </cell>
          <cell r="J2139" t="str">
            <v>Yes</v>
          </cell>
          <cell r="K2139" t="str">
            <v/>
          </cell>
          <cell r="L2139">
            <v>18</v>
          </cell>
          <cell r="M2139">
            <v>9</v>
          </cell>
          <cell r="N2139" t="str">
            <v>20%</v>
          </cell>
          <cell r="P2139">
            <v>8.56</v>
          </cell>
        </row>
        <row r="2140">
          <cell r="A2140" t="str">
            <v>PRC17042NY</v>
          </cell>
          <cell r="B2140" t="str">
            <v>Precision Marseille Shirt &amp; Short Set Adult</v>
          </cell>
          <cell r="C2140" t="str">
            <v>Precision Marseille Shirt &amp; Short Set Adult</v>
          </cell>
          <cell r="D2140" t="str">
            <v>https://www.reydonsports.com/shop/product/1135</v>
          </cell>
          <cell r="E2140" t="str">
            <v>Navy/Fluo</v>
          </cell>
          <cell r="F2140" t="str">
            <v>XL 42-44"</v>
          </cell>
          <cell r="G2140" t="str">
            <v>5027535194085</v>
          </cell>
          <cell r="H2140" t="str">
            <v>Football - Teamwear</v>
          </cell>
          <cell r="I2140" t="str">
            <v>Precision</v>
          </cell>
          <cell r="J2140" t="str">
            <v>Yes</v>
          </cell>
          <cell r="K2140" t="str">
            <v/>
          </cell>
          <cell r="L2140">
            <v>18</v>
          </cell>
          <cell r="M2140">
            <v>9</v>
          </cell>
          <cell r="N2140" t="str">
            <v>20%</v>
          </cell>
          <cell r="P2140">
            <v>8.56</v>
          </cell>
        </row>
        <row r="2141">
          <cell r="A2141" t="str">
            <v>PRC17046NY</v>
          </cell>
          <cell r="B2141" t="str">
            <v>Precision Marseille Shirt &amp; Short Set Adult</v>
          </cell>
          <cell r="C2141" t="str">
            <v>Precision Marseille Shirt &amp; Short Set Adult</v>
          </cell>
          <cell r="D2141" t="str">
            <v>https://www.reydonsports.com/shop/product/1135</v>
          </cell>
          <cell r="E2141" t="str">
            <v>Navy/Fluo</v>
          </cell>
          <cell r="F2141" t="str">
            <v>XXL 46-48"</v>
          </cell>
          <cell r="G2141" t="str">
            <v>5027535194092</v>
          </cell>
          <cell r="H2141" t="str">
            <v>Football - Teamwear</v>
          </cell>
          <cell r="I2141" t="str">
            <v>Precision</v>
          </cell>
          <cell r="J2141" t="str">
            <v>Yes</v>
          </cell>
          <cell r="K2141" t="str">
            <v/>
          </cell>
          <cell r="L2141">
            <v>18</v>
          </cell>
          <cell r="M2141">
            <v>9</v>
          </cell>
          <cell r="N2141" t="str">
            <v>20%</v>
          </cell>
          <cell r="P2141">
            <v>8.56</v>
          </cell>
        </row>
        <row r="2142">
          <cell r="A2142" t="str">
            <v>PRC17026NS</v>
          </cell>
          <cell r="B2142" t="str">
            <v>Precision Marseille Shirt &amp; Short Set Junior</v>
          </cell>
          <cell r="C2142" t="str">
            <v>Precision Marseille Shirt &amp; Short Set Junior</v>
          </cell>
          <cell r="D2142" t="str">
            <v>https://www.reydonsports.com/shop/product/1136</v>
          </cell>
          <cell r="E2142" t="str">
            <v>Navy/Red</v>
          </cell>
          <cell r="F2142" t="str">
            <v>M Junior 26-28"</v>
          </cell>
          <cell r="G2142" t="str">
            <v>5027535193989</v>
          </cell>
          <cell r="H2142" t="str">
            <v>Football - Teamwear</v>
          </cell>
          <cell r="I2142" t="str">
            <v>Precision</v>
          </cell>
          <cell r="J2142" t="str">
            <v>Yes</v>
          </cell>
          <cell r="K2142" t="str">
            <v/>
          </cell>
          <cell r="L2142">
            <v>15</v>
          </cell>
          <cell r="M2142">
            <v>9</v>
          </cell>
          <cell r="N2142" t="str">
            <v>0%</v>
          </cell>
          <cell r="P2142">
            <v>8.56</v>
          </cell>
        </row>
        <row r="2143">
          <cell r="A2143" t="str">
            <v>PRC17030NS</v>
          </cell>
          <cell r="B2143" t="str">
            <v>Precision Marseille Shirt &amp; Short Set Junior</v>
          </cell>
          <cell r="C2143" t="str">
            <v>Precision Marseille Shirt &amp; Short Set Junior</v>
          </cell>
          <cell r="D2143" t="str">
            <v>https://www.reydonsports.com/shop/product/1136</v>
          </cell>
          <cell r="E2143" t="str">
            <v>Navy/Red</v>
          </cell>
          <cell r="F2143" t="str">
            <v>L Junior 30-32"</v>
          </cell>
          <cell r="G2143" t="str">
            <v>5027535193996</v>
          </cell>
          <cell r="H2143" t="str">
            <v>Football - Teamwear</v>
          </cell>
          <cell r="I2143" t="str">
            <v>Precision</v>
          </cell>
          <cell r="J2143" t="str">
            <v>Yes</v>
          </cell>
          <cell r="K2143" t="str">
            <v/>
          </cell>
          <cell r="L2143">
            <v>15</v>
          </cell>
          <cell r="M2143">
            <v>9</v>
          </cell>
          <cell r="N2143" t="str">
            <v>0%</v>
          </cell>
          <cell r="P2143">
            <v>8.56</v>
          </cell>
        </row>
        <row r="2144">
          <cell r="A2144" t="str">
            <v>PRC17034NS</v>
          </cell>
          <cell r="B2144" t="str">
            <v>Precision Marseille Shirt &amp; Short Set Adult</v>
          </cell>
          <cell r="C2144" t="str">
            <v>Precision Marseille Shirt &amp; Short Set Adult</v>
          </cell>
          <cell r="D2144" t="str">
            <v>https://www.reydonsports.com/shop/product/1135</v>
          </cell>
          <cell r="E2144" t="str">
            <v>Navy/Red</v>
          </cell>
          <cell r="F2144" t="str">
            <v>M 34-36"</v>
          </cell>
          <cell r="G2144" t="str">
            <v>5027535194009</v>
          </cell>
          <cell r="H2144" t="str">
            <v>Football - Teamwear</v>
          </cell>
          <cell r="I2144" t="str">
            <v>Precision</v>
          </cell>
          <cell r="J2144" t="str">
            <v>Yes</v>
          </cell>
          <cell r="K2144" t="str">
            <v/>
          </cell>
          <cell r="L2144">
            <v>18</v>
          </cell>
          <cell r="M2144">
            <v>9</v>
          </cell>
          <cell r="N2144" t="str">
            <v>20%</v>
          </cell>
          <cell r="P2144">
            <v>8.56</v>
          </cell>
        </row>
        <row r="2145">
          <cell r="A2145" t="str">
            <v>PRC17038NS</v>
          </cell>
          <cell r="B2145" t="str">
            <v>Precision Marseille Shirt &amp; Short Set Adult</v>
          </cell>
          <cell r="C2145" t="str">
            <v>Precision Marseille Shirt &amp; Short Set Adult</v>
          </cell>
          <cell r="D2145" t="str">
            <v>https://www.reydonsports.com/shop/product/1135</v>
          </cell>
          <cell r="E2145" t="str">
            <v>Navy/Red</v>
          </cell>
          <cell r="F2145" t="str">
            <v>L 38-40"</v>
          </cell>
          <cell r="G2145" t="str">
            <v>5027535194016</v>
          </cell>
          <cell r="H2145" t="str">
            <v>Football - Teamwear</v>
          </cell>
          <cell r="I2145" t="str">
            <v>Precision</v>
          </cell>
          <cell r="J2145" t="str">
            <v>Yes</v>
          </cell>
          <cell r="K2145" t="str">
            <v/>
          </cell>
          <cell r="L2145">
            <v>18</v>
          </cell>
          <cell r="M2145">
            <v>9</v>
          </cell>
          <cell r="N2145" t="str">
            <v>20%</v>
          </cell>
          <cell r="P2145">
            <v>8.56</v>
          </cell>
        </row>
        <row r="2146">
          <cell r="A2146" t="str">
            <v>PRC17042NS</v>
          </cell>
          <cell r="B2146" t="str">
            <v>Precision Marseille Shirt &amp; Short Set Adult</v>
          </cell>
          <cell r="C2146" t="str">
            <v>Precision Marseille Shirt &amp; Short Set Adult</v>
          </cell>
          <cell r="D2146" t="str">
            <v>https://www.reydonsports.com/shop/product/1135</v>
          </cell>
          <cell r="E2146" t="str">
            <v>Navy/Red</v>
          </cell>
          <cell r="F2146" t="str">
            <v>XL 42-44"</v>
          </cell>
          <cell r="G2146" t="str">
            <v>5027535194023</v>
          </cell>
          <cell r="H2146" t="str">
            <v>Football - Teamwear</v>
          </cell>
          <cell r="I2146" t="str">
            <v>Precision</v>
          </cell>
          <cell r="J2146" t="str">
            <v>Yes</v>
          </cell>
          <cell r="K2146" t="str">
            <v/>
          </cell>
          <cell r="L2146">
            <v>18</v>
          </cell>
          <cell r="M2146">
            <v>9</v>
          </cell>
          <cell r="N2146" t="str">
            <v>20%</v>
          </cell>
          <cell r="P2146">
            <v>8.56</v>
          </cell>
        </row>
        <row r="2147">
          <cell r="A2147" t="str">
            <v>PRC17046NS</v>
          </cell>
          <cell r="B2147" t="str">
            <v>Precision Marseille Shirt &amp; Short Set Adult</v>
          </cell>
          <cell r="C2147" t="str">
            <v>Precision Marseille Shirt &amp; Short Set Adult</v>
          </cell>
          <cell r="D2147" t="str">
            <v>https://www.reydonsports.com/shop/product/1135</v>
          </cell>
          <cell r="E2147" t="str">
            <v>Navy/Red</v>
          </cell>
          <cell r="F2147" t="str">
            <v>XXL 46-48"</v>
          </cell>
          <cell r="G2147" t="str">
            <v>5027535194030</v>
          </cell>
          <cell r="H2147" t="str">
            <v>Football - Teamwear</v>
          </cell>
          <cell r="I2147" t="str">
            <v>Precision</v>
          </cell>
          <cell r="J2147" t="str">
            <v>Yes</v>
          </cell>
          <cell r="K2147" t="str">
            <v/>
          </cell>
          <cell r="L2147">
            <v>18</v>
          </cell>
          <cell r="M2147">
            <v>9</v>
          </cell>
          <cell r="N2147" t="str">
            <v>20%</v>
          </cell>
          <cell r="P2147">
            <v>8.56</v>
          </cell>
        </row>
        <row r="2148">
          <cell r="A2148" t="str">
            <v>PRC17026KN</v>
          </cell>
          <cell r="B2148" t="str">
            <v>Precision Marseille Shirt &amp; Short Set Junior</v>
          </cell>
          <cell r="C2148" t="str">
            <v>Precision Marseille Shirt &amp; Short Set Junior</v>
          </cell>
          <cell r="D2148" t="str">
            <v>https://www.reydonsports.com/shop/product/1136</v>
          </cell>
          <cell r="E2148" t="str">
            <v>Sky/Navy</v>
          </cell>
          <cell r="F2148" t="str">
            <v>M Junior 26-28"</v>
          </cell>
          <cell r="G2148" t="str">
            <v>5027535193927</v>
          </cell>
          <cell r="H2148" t="str">
            <v>Football - Teamwear</v>
          </cell>
          <cell r="I2148" t="str">
            <v>Precision</v>
          </cell>
          <cell r="J2148" t="str">
            <v>Yes</v>
          </cell>
          <cell r="K2148" t="str">
            <v/>
          </cell>
          <cell r="L2148">
            <v>15</v>
          </cell>
          <cell r="M2148">
            <v>9</v>
          </cell>
          <cell r="N2148" t="str">
            <v>0%</v>
          </cell>
          <cell r="P2148">
            <v>8.56</v>
          </cell>
        </row>
        <row r="2149">
          <cell r="A2149" t="str">
            <v>PRC17030KN</v>
          </cell>
          <cell r="B2149" t="str">
            <v>Precision Marseille Shirt &amp; Short Set Junior</v>
          </cell>
          <cell r="C2149" t="str">
            <v>Precision Marseille Shirt &amp; Short Set Junior</v>
          </cell>
          <cell r="D2149" t="str">
            <v>https://www.reydonsports.com/shop/product/1136</v>
          </cell>
          <cell r="E2149" t="str">
            <v>Sky/Navy</v>
          </cell>
          <cell r="F2149" t="str">
            <v>L Junior 30-32"</v>
          </cell>
          <cell r="G2149" t="str">
            <v>5027535193934</v>
          </cell>
          <cell r="H2149" t="str">
            <v>Football - Teamwear</v>
          </cell>
          <cell r="I2149" t="str">
            <v>Precision</v>
          </cell>
          <cell r="J2149" t="str">
            <v>Yes</v>
          </cell>
          <cell r="K2149" t="str">
            <v/>
          </cell>
          <cell r="L2149">
            <v>15</v>
          </cell>
          <cell r="M2149">
            <v>9</v>
          </cell>
          <cell r="N2149" t="str">
            <v>0%</v>
          </cell>
          <cell r="P2149">
            <v>8.56</v>
          </cell>
        </row>
        <row r="2150">
          <cell r="A2150" t="str">
            <v>PRC17034KN</v>
          </cell>
          <cell r="B2150" t="str">
            <v>Precision Marseille Shirt &amp; Short Set Adult</v>
          </cell>
          <cell r="C2150" t="str">
            <v>Precision Marseille Shirt &amp; Short Set Adult</v>
          </cell>
          <cell r="D2150" t="str">
            <v>https://www.reydonsports.com/shop/product/1135</v>
          </cell>
          <cell r="E2150" t="str">
            <v>Sky/Navy</v>
          </cell>
          <cell r="F2150" t="str">
            <v>M 34-36"</v>
          </cell>
          <cell r="G2150" t="str">
            <v>5027535193941</v>
          </cell>
          <cell r="H2150" t="str">
            <v>Football - Teamwear</v>
          </cell>
          <cell r="I2150" t="str">
            <v>Precision</v>
          </cell>
          <cell r="J2150" t="str">
            <v>Yes</v>
          </cell>
          <cell r="K2150" t="str">
            <v/>
          </cell>
          <cell r="L2150">
            <v>18</v>
          </cell>
          <cell r="M2150">
            <v>9</v>
          </cell>
          <cell r="N2150" t="str">
            <v>20%</v>
          </cell>
          <cell r="P2150">
            <v>8.56</v>
          </cell>
        </row>
        <row r="2151">
          <cell r="A2151" t="str">
            <v>PRC17038KN</v>
          </cell>
          <cell r="B2151" t="str">
            <v>Precision Marseille Shirt &amp; Short Set Adult</v>
          </cell>
          <cell r="C2151" t="str">
            <v>Precision Marseille Shirt &amp; Short Set Adult</v>
          </cell>
          <cell r="D2151" t="str">
            <v>https://www.reydonsports.com/shop/product/1135</v>
          </cell>
          <cell r="E2151" t="str">
            <v>Sky/Navy</v>
          </cell>
          <cell r="F2151" t="str">
            <v>L 38-40"</v>
          </cell>
          <cell r="G2151" t="str">
            <v>5027535193958</v>
          </cell>
          <cell r="H2151" t="str">
            <v>Football - Teamwear</v>
          </cell>
          <cell r="I2151" t="str">
            <v>Precision</v>
          </cell>
          <cell r="J2151" t="str">
            <v>Yes</v>
          </cell>
          <cell r="K2151" t="str">
            <v/>
          </cell>
          <cell r="L2151">
            <v>18</v>
          </cell>
          <cell r="M2151">
            <v>9</v>
          </cell>
          <cell r="N2151" t="str">
            <v>20%</v>
          </cell>
          <cell r="P2151">
            <v>8.56</v>
          </cell>
        </row>
        <row r="2152">
          <cell r="A2152" t="str">
            <v>PRC17042KN</v>
          </cell>
          <cell r="B2152" t="str">
            <v>Precision Marseille Shirt &amp; Short Set Adult</v>
          </cell>
          <cell r="C2152" t="str">
            <v>Precision Marseille Shirt &amp; Short Set Adult</v>
          </cell>
          <cell r="D2152" t="str">
            <v>https://www.reydonsports.com/shop/product/1135</v>
          </cell>
          <cell r="E2152" t="str">
            <v>Sky/Navy</v>
          </cell>
          <cell r="F2152" t="str">
            <v>XL 42-44"</v>
          </cell>
          <cell r="G2152" t="str">
            <v>5027535193965</v>
          </cell>
          <cell r="H2152" t="str">
            <v>Football - Teamwear</v>
          </cell>
          <cell r="I2152" t="str">
            <v>Precision</v>
          </cell>
          <cell r="J2152" t="str">
            <v>Yes</v>
          </cell>
          <cell r="K2152" t="str">
            <v/>
          </cell>
          <cell r="L2152">
            <v>18</v>
          </cell>
          <cell r="M2152">
            <v>9</v>
          </cell>
          <cell r="N2152" t="str">
            <v>20%</v>
          </cell>
          <cell r="P2152">
            <v>8.56</v>
          </cell>
        </row>
        <row r="2153">
          <cell r="A2153" t="str">
            <v>PRC17046KN</v>
          </cell>
          <cell r="B2153" t="str">
            <v>Precision Marseille Shirt &amp; Short Set Adult</v>
          </cell>
          <cell r="C2153" t="str">
            <v>Precision Marseille Shirt &amp; Short Set Adult</v>
          </cell>
          <cell r="D2153" t="str">
            <v>https://www.reydonsports.com/shop/product/1135</v>
          </cell>
          <cell r="E2153" t="str">
            <v>Sky/Navy</v>
          </cell>
          <cell r="F2153" t="str">
            <v>XXL 46-48"</v>
          </cell>
          <cell r="G2153" t="str">
            <v>5027535193972</v>
          </cell>
          <cell r="H2153" t="str">
            <v>Football - Teamwear</v>
          </cell>
          <cell r="I2153" t="str">
            <v>Precision</v>
          </cell>
          <cell r="J2153" t="str">
            <v>Yes</v>
          </cell>
          <cell r="K2153" t="str">
            <v/>
          </cell>
          <cell r="L2153">
            <v>18</v>
          </cell>
          <cell r="M2153">
            <v>9</v>
          </cell>
          <cell r="N2153" t="str">
            <v>20%</v>
          </cell>
          <cell r="P2153">
            <v>8.56</v>
          </cell>
        </row>
        <row r="2154">
          <cell r="A2154" t="str">
            <v>PRC17026RW</v>
          </cell>
          <cell r="B2154" t="str">
            <v>Precision Marseille Shirt &amp; Short Set Junior</v>
          </cell>
          <cell r="C2154" t="str">
            <v>Precision Marseille Shirt &amp; Short Set Junior</v>
          </cell>
          <cell r="D2154" t="str">
            <v>https://www.reydonsports.com/shop/product/1136</v>
          </cell>
          <cell r="E2154" t="str">
            <v>Royal/White</v>
          </cell>
          <cell r="F2154" t="str">
            <v>M Junior 26-28"</v>
          </cell>
          <cell r="G2154" t="str">
            <v>5027535194108</v>
          </cell>
          <cell r="H2154" t="str">
            <v>Football - Teamwear</v>
          </cell>
          <cell r="I2154" t="str">
            <v>Precision</v>
          </cell>
          <cell r="J2154" t="str">
            <v>Yes</v>
          </cell>
          <cell r="K2154" t="str">
            <v/>
          </cell>
          <cell r="L2154">
            <v>15</v>
          </cell>
          <cell r="M2154">
            <v>9</v>
          </cell>
          <cell r="N2154" t="str">
            <v>0%</v>
          </cell>
          <cell r="P2154">
            <v>8.56</v>
          </cell>
        </row>
        <row r="2155">
          <cell r="A2155" t="str">
            <v>PRC17030RW</v>
          </cell>
          <cell r="B2155" t="str">
            <v>Precision Marseille Shirt &amp; Short Set Junior</v>
          </cell>
          <cell r="C2155" t="str">
            <v>Precision Marseille Shirt &amp; Short Set Junior</v>
          </cell>
          <cell r="D2155" t="str">
            <v>https://www.reydonsports.com/shop/product/1136</v>
          </cell>
          <cell r="E2155" t="str">
            <v>Royal/White</v>
          </cell>
          <cell r="F2155" t="str">
            <v>L Junior 30-32"</v>
          </cell>
          <cell r="G2155" t="str">
            <v>5027535194115</v>
          </cell>
          <cell r="H2155" t="str">
            <v>Football - Teamwear</v>
          </cell>
          <cell r="I2155" t="str">
            <v>Precision</v>
          </cell>
          <cell r="J2155" t="str">
            <v>Yes</v>
          </cell>
          <cell r="K2155" t="str">
            <v/>
          </cell>
          <cell r="L2155">
            <v>15</v>
          </cell>
          <cell r="M2155">
            <v>9</v>
          </cell>
          <cell r="N2155" t="str">
            <v>0%</v>
          </cell>
          <cell r="P2155">
            <v>8.56</v>
          </cell>
        </row>
        <row r="2156">
          <cell r="A2156" t="str">
            <v>PRC17034RW</v>
          </cell>
          <cell r="B2156" t="str">
            <v>Precision Marseille Shirt &amp; Short Set Adult</v>
          </cell>
          <cell r="C2156" t="str">
            <v>Precision Marseille Shirt &amp; Short Set Adult</v>
          </cell>
          <cell r="D2156" t="str">
            <v>https://www.reydonsports.com/shop/product/1135</v>
          </cell>
          <cell r="E2156" t="str">
            <v>Royal/White</v>
          </cell>
          <cell r="F2156" t="str">
            <v>M 34-36"</v>
          </cell>
          <cell r="G2156" t="str">
            <v>5027535194122</v>
          </cell>
          <cell r="H2156" t="str">
            <v>Football - Teamwear</v>
          </cell>
          <cell r="I2156" t="str">
            <v>Precision</v>
          </cell>
          <cell r="J2156" t="str">
            <v>Yes</v>
          </cell>
          <cell r="K2156" t="str">
            <v/>
          </cell>
          <cell r="L2156">
            <v>18</v>
          </cell>
          <cell r="M2156">
            <v>9</v>
          </cell>
          <cell r="N2156" t="str">
            <v>20%</v>
          </cell>
          <cell r="P2156">
            <v>8.56</v>
          </cell>
        </row>
        <row r="2157">
          <cell r="A2157" t="str">
            <v>PRC17038RW</v>
          </cell>
          <cell r="B2157" t="str">
            <v>Precision Marseille Shirt &amp; Short Set Adult</v>
          </cell>
          <cell r="C2157" t="str">
            <v>Precision Marseille Shirt &amp; Short Set Adult</v>
          </cell>
          <cell r="D2157" t="str">
            <v>https://www.reydonsports.com/shop/product/1135</v>
          </cell>
          <cell r="E2157" t="str">
            <v>Royal/White</v>
          </cell>
          <cell r="F2157" t="str">
            <v>L 38-40"</v>
          </cell>
          <cell r="G2157" t="str">
            <v>5027535194139</v>
          </cell>
          <cell r="H2157" t="str">
            <v>Football - Teamwear</v>
          </cell>
          <cell r="I2157" t="str">
            <v>Precision</v>
          </cell>
          <cell r="J2157" t="str">
            <v>Yes</v>
          </cell>
          <cell r="K2157" t="str">
            <v/>
          </cell>
          <cell r="L2157">
            <v>18</v>
          </cell>
          <cell r="M2157">
            <v>9</v>
          </cell>
          <cell r="N2157" t="str">
            <v>20%</v>
          </cell>
          <cell r="P2157">
            <v>8.56</v>
          </cell>
        </row>
        <row r="2158">
          <cell r="A2158" t="str">
            <v>PRC17042RW</v>
          </cell>
          <cell r="B2158" t="str">
            <v>Precision Marseille Shirt &amp; Short Set Adult</v>
          </cell>
          <cell r="C2158" t="str">
            <v>Precision Marseille Shirt &amp; Short Set Adult</v>
          </cell>
          <cell r="D2158" t="str">
            <v>https://www.reydonsports.com/shop/product/1135</v>
          </cell>
          <cell r="E2158" t="str">
            <v>Royal/White</v>
          </cell>
          <cell r="F2158" t="str">
            <v>XL 42-44"</v>
          </cell>
          <cell r="G2158" t="str">
            <v>5027535194146</v>
          </cell>
          <cell r="H2158" t="str">
            <v>Football - Teamwear</v>
          </cell>
          <cell r="I2158" t="str">
            <v>Precision</v>
          </cell>
          <cell r="J2158" t="str">
            <v>Yes</v>
          </cell>
          <cell r="K2158" t="str">
            <v/>
          </cell>
          <cell r="L2158">
            <v>18</v>
          </cell>
          <cell r="M2158">
            <v>9</v>
          </cell>
          <cell r="N2158" t="str">
            <v>20%</v>
          </cell>
          <cell r="P2158">
            <v>8.56</v>
          </cell>
        </row>
        <row r="2159">
          <cell r="A2159" t="str">
            <v>PRC17046RW</v>
          </cell>
          <cell r="B2159" t="str">
            <v>Precision Marseille Shirt &amp; Short Set Adult</v>
          </cell>
          <cell r="C2159" t="str">
            <v>Precision Marseille Shirt &amp; Short Set Adult</v>
          </cell>
          <cell r="D2159" t="str">
            <v>https://www.reydonsports.com/shop/product/1135</v>
          </cell>
          <cell r="E2159" t="str">
            <v>Royal/White</v>
          </cell>
          <cell r="F2159" t="str">
            <v>XXL 46-48"</v>
          </cell>
          <cell r="G2159" t="str">
            <v>5027535194153</v>
          </cell>
          <cell r="H2159" t="str">
            <v>Football - Teamwear</v>
          </cell>
          <cell r="I2159" t="str">
            <v>Precision</v>
          </cell>
          <cell r="J2159" t="str">
            <v>Yes</v>
          </cell>
          <cell r="K2159" t="str">
            <v/>
          </cell>
          <cell r="L2159">
            <v>18</v>
          </cell>
          <cell r="M2159">
            <v>9</v>
          </cell>
          <cell r="N2159" t="str">
            <v>20%</v>
          </cell>
          <cell r="P2159">
            <v>8.56</v>
          </cell>
        </row>
        <row r="2160">
          <cell r="A2160" t="str">
            <v>PRC17026TB</v>
          </cell>
          <cell r="B2160" t="str">
            <v>Precision Marseille Shirt &amp; Short Set Junior</v>
          </cell>
          <cell r="C2160" t="str">
            <v>Precision Marseille Shirt &amp; Short Set Junior</v>
          </cell>
          <cell r="D2160" t="str">
            <v>https://www.reydonsports.com/shop/product/1136</v>
          </cell>
          <cell r="E2160" t="str">
            <v>Tangerine/Black</v>
          </cell>
          <cell r="F2160" t="str">
            <v>M Junior 26-28"</v>
          </cell>
          <cell r="G2160" t="str">
            <v>5027535194160</v>
          </cell>
          <cell r="H2160" t="str">
            <v>Football - Teamwear</v>
          </cell>
          <cell r="I2160" t="str">
            <v>Precision</v>
          </cell>
          <cell r="J2160" t="str">
            <v>Yes</v>
          </cell>
          <cell r="K2160" t="str">
            <v/>
          </cell>
          <cell r="L2160">
            <v>15</v>
          </cell>
          <cell r="M2160">
            <v>9</v>
          </cell>
          <cell r="N2160" t="str">
            <v>0%</v>
          </cell>
          <cell r="P2160">
            <v>8.56</v>
          </cell>
        </row>
        <row r="2161">
          <cell r="A2161" t="str">
            <v>PRC17030TB</v>
          </cell>
          <cell r="B2161" t="str">
            <v>Precision Marseille Shirt &amp; Short Set Junior</v>
          </cell>
          <cell r="C2161" t="str">
            <v>Precision Marseille Shirt &amp; Short Set Junior</v>
          </cell>
          <cell r="D2161" t="str">
            <v>https://www.reydonsports.com/shop/product/1136</v>
          </cell>
          <cell r="E2161" t="str">
            <v>Tangerine/Black</v>
          </cell>
          <cell r="F2161" t="str">
            <v>L Junior 30-32"</v>
          </cell>
          <cell r="G2161" t="str">
            <v>5027535194177</v>
          </cell>
          <cell r="H2161" t="str">
            <v>Football - Teamwear</v>
          </cell>
          <cell r="I2161" t="str">
            <v>Precision</v>
          </cell>
          <cell r="J2161" t="str">
            <v>Yes</v>
          </cell>
          <cell r="K2161" t="str">
            <v/>
          </cell>
          <cell r="L2161">
            <v>15</v>
          </cell>
          <cell r="M2161">
            <v>9</v>
          </cell>
          <cell r="N2161" t="str">
            <v>0%</v>
          </cell>
          <cell r="P2161">
            <v>8.56</v>
          </cell>
        </row>
        <row r="2162">
          <cell r="A2162" t="str">
            <v>PRC17034TB</v>
          </cell>
          <cell r="B2162" t="str">
            <v>Precision Marseille Shirt &amp; Short Set Adult</v>
          </cell>
          <cell r="C2162" t="str">
            <v>Precision Marseille Shirt &amp; Short Set Adult</v>
          </cell>
          <cell r="D2162" t="str">
            <v>https://www.reydonsports.com/shop/product/1135</v>
          </cell>
          <cell r="E2162" t="str">
            <v>Tangerine/Black</v>
          </cell>
          <cell r="F2162" t="str">
            <v>M 34-36"</v>
          </cell>
          <cell r="G2162" t="str">
            <v>5027535194184</v>
          </cell>
          <cell r="H2162" t="str">
            <v>Football - Teamwear</v>
          </cell>
          <cell r="I2162" t="str">
            <v>Precision</v>
          </cell>
          <cell r="J2162" t="str">
            <v>Yes</v>
          </cell>
          <cell r="K2162" t="str">
            <v/>
          </cell>
          <cell r="L2162">
            <v>18</v>
          </cell>
          <cell r="M2162">
            <v>9</v>
          </cell>
          <cell r="N2162" t="str">
            <v>20%</v>
          </cell>
          <cell r="P2162">
            <v>8.56</v>
          </cell>
        </row>
        <row r="2163">
          <cell r="A2163" t="str">
            <v>PRC17038TB</v>
          </cell>
          <cell r="B2163" t="str">
            <v>Precision Marseille Shirt &amp; Short Set Adult</v>
          </cell>
          <cell r="C2163" t="str">
            <v>Precision Marseille Shirt &amp; Short Set Adult</v>
          </cell>
          <cell r="D2163" t="str">
            <v>https://www.reydonsports.com/shop/product/1135</v>
          </cell>
          <cell r="E2163" t="str">
            <v>Tangerine/Black</v>
          </cell>
          <cell r="F2163" t="str">
            <v>L 38-40"</v>
          </cell>
          <cell r="G2163" t="str">
            <v>5027535194191</v>
          </cell>
          <cell r="H2163" t="str">
            <v>Football - Teamwear</v>
          </cell>
          <cell r="I2163" t="str">
            <v>Precision</v>
          </cell>
          <cell r="J2163" t="str">
            <v>Yes</v>
          </cell>
          <cell r="K2163" t="str">
            <v/>
          </cell>
          <cell r="L2163">
            <v>18</v>
          </cell>
          <cell r="M2163">
            <v>9</v>
          </cell>
          <cell r="N2163" t="str">
            <v>20%</v>
          </cell>
          <cell r="P2163">
            <v>8.56</v>
          </cell>
        </row>
        <row r="2164">
          <cell r="A2164" t="str">
            <v>PRC17042TB</v>
          </cell>
          <cell r="B2164" t="str">
            <v>Precision Marseille Shirt &amp; Short Set Adult</v>
          </cell>
          <cell r="C2164" t="str">
            <v>Precision Marseille Shirt &amp; Short Set Adult</v>
          </cell>
          <cell r="D2164" t="str">
            <v>https://www.reydonsports.com/shop/product/1135</v>
          </cell>
          <cell r="E2164" t="str">
            <v>Tangerine/Black</v>
          </cell>
          <cell r="F2164" t="str">
            <v>XL 42-44"</v>
          </cell>
          <cell r="G2164" t="str">
            <v>5027535194207</v>
          </cell>
          <cell r="H2164" t="str">
            <v>Football - Teamwear</v>
          </cell>
          <cell r="I2164" t="str">
            <v>Precision</v>
          </cell>
          <cell r="J2164" t="str">
            <v>Yes</v>
          </cell>
          <cell r="K2164" t="str">
            <v/>
          </cell>
          <cell r="L2164">
            <v>18</v>
          </cell>
          <cell r="M2164">
            <v>9</v>
          </cell>
          <cell r="N2164" t="str">
            <v>20%</v>
          </cell>
          <cell r="P2164">
            <v>8.56</v>
          </cell>
        </row>
        <row r="2165">
          <cell r="A2165" t="str">
            <v>PRC17046TB</v>
          </cell>
          <cell r="B2165" t="str">
            <v>Precision Marseille Shirt &amp; Short Set Adult</v>
          </cell>
          <cell r="C2165" t="str">
            <v>Precision Marseille Shirt &amp; Short Set Adult</v>
          </cell>
          <cell r="D2165" t="str">
            <v>https://www.reydonsports.com/shop/product/1135</v>
          </cell>
          <cell r="E2165" t="str">
            <v>Tangerine/Black</v>
          </cell>
          <cell r="F2165" t="str">
            <v>XXL 46-48"</v>
          </cell>
          <cell r="G2165" t="str">
            <v>5027535194214</v>
          </cell>
          <cell r="H2165" t="str">
            <v>Football - Teamwear</v>
          </cell>
          <cell r="I2165" t="str">
            <v>Precision</v>
          </cell>
          <cell r="J2165" t="str">
            <v>Yes</v>
          </cell>
          <cell r="K2165" t="str">
            <v/>
          </cell>
          <cell r="L2165">
            <v>18</v>
          </cell>
          <cell r="M2165">
            <v>9</v>
          </cell>
          <cell r="N2165" t="str">
            <v>20%</v>
          </cell>
          <cell r="P2165">
            <v>8.56</v>
          </cell>
        </row>
        <row r="2166">
          <cell r="A2166" t="str">
            <v>PRC17026YR</v>
          </cell>
          <cell r="B2166" t="str">
            <v>Precision Marseille Shirt &amp; Short Set Junior</v>
          </cell>
          <cell r="C2166" t="str">
            <v>Precision Marseille Shirt &amp; Short Set Junior</v>
          </cell>
          <cell r="D2166" t="str">
            <v>https://www.reydonsports.com/shop/product/1136</v>
          </cell>
          <cell r="E2166" t="str">
            <v>Yellow/Royal</v>
          </cell>
          <cell r="F2166" t="str">
            <v>M Junior 26-28"</v>
          </cell>
          <cell r="G2166" t="str">
            <v>5027535194221</v>
          </cell>
          <cell r="H2166" t="str">
            <v>Football - Teamwear</v>
          </cell>
          <cell r="I2166" t="str">
            <v>Precision</v>
          </cell>
          <cell r="J2166" t="str">
            <v>Yes</v>
          </cell>
          <cell r="K2166" t="str">
            <v/>
          </cell>
          <cell r="L2166">
            <v>15</v>
          </cell>
          <cell r="M2166">
            <v>9</v>
          </cell>
          <cell r="N2166" t="str">
            <v>0%</v>
          </cell>
          <cell r="P2166">
            <v>8.56</v>
          </cell>
        </row>
        <row r="2167">
          <cell r="A2167" t="str">
            <v>PRC17030YR</v>
          </cell>
          <cell r="B2167" t="str">
            <v>Precision Marseille Shirt &amp; Short Set Junior</v>
          </cell>
          <cell r="C2167" t="str">
            <v>Precision Marseille Shirt &amp; Short Set Junior</v>
          </cell>
          <cell r="D2167" t="str">
            <v>https://www.reydonsports.com/shop/product/1136</v>
          </cell>
          <cell r="E2167" t="str">
            <v>Yellow/Royal</v>
          </cell>
          <cell r="F2167" t="str">
            <v>L Junior 30-32"</v>
          </cell>
          <cell r="G2167" t="str">
            <v>5027535194238</v>
          </cell>
          <cell r="H2167" t="str">
            <v>Football - Teamwear</v>
          </cell>
          <cell r="I2167" t="str">
            <v>Precision</v>
          </cell>
          <cell r="J2167" t="str">
            <v>Yes</v>
          </cell>
          <cell r="K2167" t="str">
            <v/>
          </cell>
          <cell r="L2167">
            <v>15</v>
          </cell>
          <cell r="M2167">
            <v>9</v>
          </cell>
          <cell r="N2167" t="str">
            <v>0%</v>
          </cell>
          <cell r="P2167">
            <v>8.56</v>
          </cell>
        </row>
        <row r="2168">
          <cell r="A2168" t="str">
            <v>PRC17034YR</v>
          </cell>
          <cell r="B2168" t="str">
            <v>Precision Marseille Shirt &amp; Short Set Adult</v>
          </cell>
          <cell r="C2168" t="str">
            <v>Precision Marseille Shirt &amp; Short Set Adult</v>
          </cell>
          <cell r="D2168" t="str">
            <v>https://www.reydonsports.com/shop/product/1135</v>
          </cell>
          <cell r="E2168" t="str">
            <v>Yellow/Royal</v>
          </cell>
          <cell r="F2168" t="str">
            <v>M 34-36"</v>
          </cell>
          <cell r="G2168" t="str">
            <v>5027535194245</v>
          </cell>
          <cell r="H2168" t="str">
            <v>Football - Teamwear</v>
          </cell>
          <cell r="I2168" t="str">
            <v>Precision</v>
          </cell>
          <cell r="J2168" t="str">
            <v>Yes</v>
          </cell>
          <cell r="K2168" t="str">
            <v/>
          </cell>
          <cell r="L2168">
            <v>18</v>
          </cell>
          <cell r="M2168">
            <v>9</v>
          </cell>
          <cell r="N2168" t="str">
            <v>20%</v>
          </cell>
          <cell r="P2168">
            <v>8.56</v>
          </cell>
        </row>
        <row r="2169">
          <cell r="A2169" t="str">
            <v>PRC17038YR</v>
          </cell>
          <cell r="B2169" t="str">
            <v>Precision Marseille Shirt &amp; Short Set Adult</v>
          </cell>
          <cell r="C2169" t="str">
            <v>Precision Marseille Shirt &amp; Short Set Adult</v>
          </cell>
          <cell r="D2169" t="str">
            <v>https://www.reydonsports.com/shop/product/1135</v>
          </cell>
          <cell r="E2169" t="str">
            <v>Yellow/Royal</v>
          </cell>
          <cell r="F2169" t="str">
            <v>L 38-40"</v>
          </cell>
          <cell r="G2169" t="str">
            <v>5027535194252</v>
          </cell>
          <cell r="H2169" t="str">
            <v>Football - Teamwear</v>
          </cell>
          <cell r="I2169" t="str">
            <v>Precision</v>
          </cell>
          <cell r="J2169" t="str">
            <v>Yes</v>
          </cell>
          <cell r="K2169" t="str">
            <v/>
          </cell>
          <cell r="L2169">
            <v>18</v>
          </cell>
          <cell r="M2169">
            <v>9</v>
          </cell>
          <cell r="N2169" t="str">
            <v>20%</v>
          </cell>
          <cell r="P2169">
            <v>8.56</v>
          </cell>
        </row>
        <row r="2170">
          <cell r="A2170" t="str">
            <v>PRC17042YR</v>
          </cell>
          <cell r="B2170" t="str">
            <v>Precision Marseille Shirt &amp; Short Set Adult</v>
          </cell>
          <cell r="C2170" t="str">
            <v>Precision Marseille Shirt &amp; Short Set Adult</v>
          </cell>
          <cell r="D2170" t="str">
            <v>https://www.reydonsports.com/shop/product/1135</v>
          </cell>
          <cell r="E2170" t="str">
            <v>Yellow/Royal</v>
          </cell>
          <cell r="F2170" t="str">
            <v>XL 42-44"</v>
          </cell>
          <cell r="G2170" t="str">
            <v>5027535194269</v>
          </cell>
          <cell r="H2170" t="str">
            <v>Football - Teamwear</v>
          </cell>
          <cell r="I2170" t="str">
            <v>Precision</v>
          </cell>
          <cell r="J2170" t="str">
            <v>Yes</v>
          </cell>
          <cell r="K2170" t="str">
            <v/>
          </cell>
          <cell r="L2170">
            <v>18</v>
          </cell>
          <cell r="M2170">
            <v>9</v>
          </cell>
          <cell r="N2170" t="str">
            <v>20%</v>
          </cell>
          <cell r="P2170">
            <v>8.56</v>
          </cell>
        </row>
        <row r="2171">
          <cell r="A2171" t="str">
            <v>PRC17046YR</v>
          </cell>
          <cell r="B2171" t="str">
            <v>Precision Marseille Shirt &amp; Short Set Adult</v>
          </cell>
          <cell r="C2171" t="str">
            <v>Precision Marseille Shirt &amp; Short Set Adult</v>
          </cell>
          <cell r="D2171" t="str">
            <v>https://www.reydonsports.com/shop/product/1135</v>
          </cell>
          <cell r="E2171" t="str">
            <v>Yellow/Royal</v>
          </cell>
          <cell r="F2171" t="str">
            <v>XXL 46-48"</v>
          </cell>
          <cell r="G2171" t="str">
            <v>5027535194276</v>
          </cell>
          <cell r="H2171" t="str">
            <v>Football - Teamwear</v>
          </cell>
          <cell r="I2171" t="str">
            <v>Precision</v>
          </cell>
          <cell r="J2171" t="str">
            <v>Yes</v>
          </cell>
          <cell r="K2171" t="str">
            <v/>
          </cell>
          <cell r="L2171">
            <v>18</v>
          </cell>
          <cell r="M2171">
            <v>9</v>
          </cell>
          <cell r="N2171" t="str">
            <v>20%</v>
          </cell>
          <cell r="P2171">
            <v>8.56</v>
          </cell>
        </row>
        <row r="2172">
          <cell r="A2172" t="str">
            <v>PRC17026SW</v>
          </cell>
          <cell r="B2172" t="str">
            <v>Precision Marseille Shirt &amp; Short Set Junior</v>
          </cell>
          <cell r="C2172" t="str">
            <v>Precision Marseille Shirt &amp; Short Set Junior</v>
          </cell>
          <cell r="D2172" t="str">
            <v>https://www.reydonsports.com/shop/product/1136</v>
          </cell>
          <cell r="E2172" t="str">
            <v>Red/White</v>
          </cell>
          <cell r="F2172" t="str">
            <v>M Junior 26-28"</v>
          </cell>
          <cell r="G2172" t="str">
            <v>5027535194283</v>
          </cell>
          <cell r="H2172" t="str">
            <v>Football - Teamwear</v>
          </cell>
          <cell r="I2172" t="str">
            <v>Precision</v>
          </cell>
          <cell r="J2172" t="str">
            <v>Yes</v>
          </cell>
          <cell r="K2172" t="str">
            <v/>
          </cell>
          <cell r="L2172">
            <v>15</v>
          </cell>
          <cell r="M2172">
            <v>9</v>
          </cell>
          <cell r="N2172" t="str">
            <v>0%</v>
          </cell>
          <cell r="P2172">
            <v>8.56</v>
          </cell>
        </row>
        <row r="2173">
          <cell r="A2173" t="str">
            <v>PRC17030SW</v>
          </cell>
          <cell r="B2173" t="str">
            <v>Precision Marseille Shirt &amp; Short Set Junior</v>
          </cell>
          <cell r="C2173" t="str">
            <v>Precision Marseille Shirt &amp; Short Set Junior</v>
          </cell>
          <cell r="D2173" t="str">
            <v>https://www.reydonsports.com/shop/product/1136</v>
          </cell>
          <cell r="E2173" t="str">
            <v>Red/White</v>
          </cell>
          <cell r="F2173" t="str">
            <v>L Junior 30-32"</v>
          </cell>
          <cell r="G2173" t="str">
            <v>5027535194290</v>
          </cell>
          <cell r="H2173" t="str">
            <v>Football - Teamwear</v>
          </cell>
          <cell r="I2173" t="str">
            <v>Precision</v>
          </cell>
          <cell r="J2173" t="str">
            <v>Yes</v>
          </cell>
          <cell r="K2173" t="str">
            <v/>
          </cell>
          <cell r="L2173">
            <v>15</v>
          </cell>
          <cell r="M2173">
            <v>9</v>
          </cell>
          <cell r="N2173" t="str">
            <v>0%</v>
          </cell>
          <cell r="P2173">
            <v>8.56</v>
          </cell>
        </row>
        <row r="2174">
          <cell r="A2174" t="str">
            <v>PRC17034SW</v>
          </cell>
          <cell r="B2174" t="str">
            <v>Precision Marseille Shirt &amp; Short Set Adult</v>
          </cell>
          <cell r="C2174" t="str">
            <v>Precision Marseille Shirt &amp; Short Set Adult</v>
          </cell>
          <cell r="D2174" t="str">
            <v>https://www.reydonsports.com/shop/product/1135</v>
          </cell>
          <cell r="E2174" t="str">
            <v>Red/White</v>
          </cell>
          <cell r="F2174" t="str">
            <v>M 34-36"</v>
          </cell>
          <cell r="G2174" t="str">
            <v>5027535194306</v>
          </cell>
          <cell r="H2174" t="str">
            <v>Football - Teamwear</v>
          </cell>
          <cell r="I2174" t="str">
            <v>Precision</v>
          </cell>
          <cell r="J2174" t="str">
            <v>Yes</v>
          </cell>
          <cell r="K2174" t="str">
            <v/>
          </cell>
          <cell r="L2174">
            <v>18</v>
          </cell>
          <cell r="M2174">
            <v>9</v>
          </cell>
          <cell r="N2174" t="str">
            <v>20%</v>
          </cell>
          <cell r="P2174">
            <v>8.56</v>
          </cell>
        </row>
        <row r="2175">
          <cell r="A2175" t="str">
            <v>PRC17038SW</v>
          </cell>
          <cell r="B2175" t="str">
            <v>Precision Marseille Shirt &amp; Short Set Adult</v>
          </cell>
          <cell r="C2175" t="str">
            <v>Precision Marseille Shirt &amp; Short Set Adult</v>
          </cell>
          <cell r="D2175" t="str">
            <v>https://www.reydonsports.com/shop/product/1135</v>
          </cell>
          <cell r="E2175" t="str">
            <v>Red/White</v>
          </cell>
          <cell r="F2175" t="str">
            <v>L 38-40"</v>
          </cell>
          <cell r="G2175" t="str">
            <v>5027535194313</v>
          </cell>
          <cell r="H2175" t="str">
            <v>Football - Teamwear</v>
          </cell>
          <cell r="I2175" t="str">
            <v>Precision</v>
          </cell>
          <cell r="J2175" t="str">
            <v>Yes</v>
          </cell>
          <cell r="K2175" t="str">
            <v/>
          </cell>
          <cell r="L2175">
            <v>18</v>
          </cell>
          <cell r="M2175">
            <v>9</v>
          </cell>
          <cell r="N2175" t="str">
            <v>20%</v>
          </cell>
          <cell r="P2175">
            <v>8.56</v>
          </cell>
        </row>
        <row r="2176">
          <cell r="A2176" t="str">
            <v>PRC17042SW</v>
          </cell>
          <cell r="B2176" t="str">
            <v>Precision Marseille Shirt &amp; Short Set Adult</v>
          </cell>
          <cell r="C2176" t="str">
            <v>Precision Marseille Shirt &amp; Short Set Adult</v>
          </cell>
          <cell r="D2176" t="str">
            <v>https://www.reydonsports.com/shop/product/1135</v>
          </cell>
          <cell r="E2176" t="str">
            <v>Red/White</v>
          </cell>
          <cell r="F2176" t="str">
            <v>XL 42-44"</v>
          </cell>
          <cell r="G2176" t="str">
            <v>5027535194320</v>
          </cell>
          <cell r="H2176" t="str">
            <v>Football - Teamwear</v>
          </cell>
          <cell r="I2176" t="str">
            <v>Precision</v>
          </cell>
          <cell r="J2176" t="str">
            <v>Yes</v>
          </cell>
          <cell r="K2176" t="str">
            <v/>
          </cell>
          <cell r="L2176">
            <v>18</v>
          </cell>
          <cell r="M2176">
            <v>9</v>
          </cell>
          <cell r="N2176" t="str">
            <v>20%</v>
          </cell>
          <cell r="P2176">
            <v>8.56</v>
          </cell>
        </row>
        <row r="2177">
          <cell r="A2177" t="str">
            <v>PRC17046SW</v>
          </cell>
          <cell r="B2177" t="str">
            <v>Precision Marseille Shirt &amp; Short Set Adult</v>
          </cell>
          <cell r="C2177" t="str">
            <v>Precision Marseille Shirt &amp; Short Set Adult</v>
          </cell>
          <cell r="D2177" t="str">
            <v>https://www.reydonsports.com/shop/product/1135</v>
          </cell>
          <cell r="E2177" t="str">
            <v>Red/White</v>
          </cell>
          <cell r="F2177" t="str">
            <v>XXL 46-48"</v>
          </cell>
          <cell r="G2177" t="str">
            <v>5027535194337</v>
          </cell>
          <cell r="H2177" t="str">
            <v>Football - Teamwear</v>
          </cell>
          <cell r="I2177" t="str">
            <v>Precision</v>
          </cell>
          <cell r="J2177" t="str">
            <v>Yes</v>
          </cell>
          <cell r="K2177" t="str">
            <v/>
          </cell>
          <cell r="L2177">
            <v>18</v>
          </cell>
          <cell r="M2177">
            <v>9</v>
          </cell>
          <cell r="N2177" t="str">
            <v>20%</v>
          </cell>
          <cell r="P2177">
            <v>8.56</v>
          </cell>
        </row>
        <row r="2178">
          <cell r="A2178" t="str">
            <v>PRC18026BW</v>
          </cell>
          <cell r="B2178" t="str">
            <v>Precision Lyon Training Shirt &amp; Short Set Junior</v>
          </cell>
          <cell r="C2178" t="str">
            <v>Precision Lyon Training Shirt &amp; Short Set Junior</v>
          </cell>
          <cell r="D2178" t="str">
            <v>https://www.reydonsports.com/shop/product/1130</v>
          </cell>
          <cell r="E2178" t="str">
            <v>Black/White</v>
          </cell>
          <cell r="F2178" t="str">
            <v>M Junior 26-28"</v>
          </cell>
          <cell r="G2178" t="str">
            <v>5027535194528</v>
          </cell>
          <cell r="H2178" t="str">
            <v>Football - Teamwear</v>
          </cell>
          <cell r="I2178" t="str">
            <v>Precision</v>
          </cell>
          <cell r="J2178" t="str">
            <v>Yes</v>
          </cell>
          <cell r="K2178" t="str">
            <v/>
          </cell>
          <cell r="L2178">
            <v>14</v>
          </cell>
          <cell r="M2178">
            <v>8.1</v>
          </cell>
          <cell r="N2178" t="str">
            <v>0%</v>
          </cell>
          <cell r="P2178">
            <v>7.69</v>
          </cell>
        </row>
        <row r="2179">
          <cell r="A2179" t="str">
            <v>PRC18030BW</v>
          </cell>
          <cell r="B2179" t="str">
            <v>Precision Lyon Training Shirt &amp; Short Set Junior</v>
          </cell>
          <cell r="C2179" t="str">
            <v>Precision Lyon Training Shirt &amp; Short Set Junior</v>
          </cell>
          <cell r="D2179" t="str">
            <v>https://www.reydonsports.com/shop/product/1130</v>
          </cell>
          <cell r="E2179" t="str">
            <v>Black/White</v>
          </cell>
          <cell r="F2179" t="str">
            <v>L Junior 30-32"</v>
          </cell>
          <cell r="G2179" t="str">
            <v>5027535194535</v>
          </cell>
          <cell r="H2179" t="str">
            <v>Football - Teamwear</v>
          </cell>
          <cell r="I2179" t="str">
            <v>Precision</v>
          </cell>
          <cell r="J2179" t="str">
            <v>Yes</v>
          </cell>
          <cell r="K2179" t="str">
            <v/>
          </cell>
          <cell r="L2179">
            <v>14</v>
          </cell>
          <cell r="M2179">
            <v>8.1</v>
          </cell>
          <cell r="N2179" t="str">
            <v>0%</v>
          </cell>
          <cell r="P2179">
            <v>7.69</v>
          </cell>
        </row>
        <row r="2180">
          <cell r="A2180" t="str">
            <v>PRC18034BW</v>
          </cell>
          <cell r="B2180" t="str">
            <v>Precision Lyon Training Shirt &amp; Short Set Adult</v>
          </cell>
          <cell r="C2180" t="str">
            <v>Precision Lyon Training Shirt &amp; Short Set Adult</v>
          </cell>
          <cell r="D2180" t="str">
            <v>https://www.reydonsports.com/shop/product/1129</v>
          </cell>
          <cell r="E2180" t="str">
            <v>Black/White</v>
          </cell>
          <cell r="F2180" t="str">
            <v>M 34-36"</v>
          </cell>
          <cell r="G2180" t="str">
            <v>5027535194542</v>
          </cell>
          <cell r="H2180" t="str">
            <v>Football - Teamwear</v>
          </cell>
          <cell r="I2180" t="str">
            <v>Precision</v>
          </cell>
          <cell r="J2180" t="str">
            <v>Yes</v>
          </cell>
          <cell r="K2180" t="str">
            <v/>
          </cell>
          <cell r="L2180">
            <v>17</v>
          </cell>
          <cell r="M2180">
            <v>8.1</v>
          </cell>
          <cell r="N2180" t="str">
            <v>20%</v>
          </cell>
          <cell r="P2180">
            <v>7.69</v>
          </cell>
        </row>
        <row r="2181">
          <cell r="A2181" t="str">
            <v>PRC18038BW</v>
          </cell>
          <cell r="B2181" t="str">
            <v>Precision Lyon Training Shirt &amp; Short Set Adult</v>
          </cell>
          <cell r="C2181" t="str">
            <v>Precision Lyon Training Shirt &amp; Short Set Adult</v>
          </cell>
          <cell r="D2181" t="str">
            <v>https://www.reydonsports.com/shop/product/1129</v>
          </cell>
          <cell r="E2181" t="str">
            <v>Black/White</v>
          </cell>
          <cell r="F2181" t="str">
            <v>L 38-40"</v>
          </cell>
          <cell r="G2181" t="str">
            <v>5027535194559</v>
          </cell>
          <cell r="H2181" t="str">
            <v>Football - Teamwear</v>
          </cell>
          <cell r="I2181" t="str">
            <v>Precision</v>
          </cell>
          <cell r="J2181" t="str">
            <v>Yes</v>
          </cell>
          <cell r="K2181" t="str">
            <v/>
          </cell>
          <cell r="L2181">
            <v>17</v>
          </cell>
          <cell r="M2181">
            <v>8.1</v>
          </cell>
          <cell r="N2181" t="str">
            <v>20%</v>
          </cell>
          <cell r="P2181">
            <v>7.69</v>
          </cell>
        </row>
        <row r="2182">
          <cell r="A2182" t="str">
            <v>PRC18042BW</v>
          </cell>
          <cell r="B2182" t="str">
            <v>Precision Lyon Training Shirt &amp; Short Set Adult</v>
          </cell>
          <cell r="C2182" t="str">
            <v>Precision Lyon Training Shirt &amp; Short Set Adult</v>
          </cell>
          <cell r="D2182" t="str">
            <v>https://www.reydonsports.com/shop/product/1129</v>
          </cell>
          <cell r="E2182" t="str">
            <v>Black/White</v>
          </cell>
          <cell r="F2182" t="str">
            <v>XL 42-44"</v>
          </cell>
          <cell r="G2182" t="str">
            <v>5027535194566</v>
          </cell>
          <cell r="H2182" t="str">
            <v>Football - Teamwear</v>
          </cell>
          <cell r="I2182" t="str">
            <v>Precision</v>
          </cell>
          <cell r="J2182" t="str">
            <v>Yes</v>
          </cell>
          <cell r="K2182" t="str">
            <v/>
          </cell>
          <cell r="L2182">
            <v>17</v>
          </cell>
          <cell r="M2182">
            <v>8.1</v>
          </cell>
          <cell r="N2182" t="str">
            <v>20%</v>
          </cell>
          <cell r="P2182">
            <v>7.69</v>
          </cell>
        </row>
        <row r="2183">
          <cell r="A2183" t="str">
            <v>PRC18046BW</v>
          </cell>
          <cell r="B2183" t="str">
            <v>Precision Lyon Training Shirt &amp; Short Set Adult</v>
          </cell>
          <cell r="C2183" t="str">
            <v>Precision Lyon Training Shirt &amp; Short Set Adult</v>
          </cell>
          <cell r="D2183" t="str">
            <v>https://www.reydonsports.com/shop/product/1129</v>
          </cell>
          <cell r="E2183" t="str">
            <v>Black/White</v>
          </cell>
          <cell r="F2183" t="str">
            <v>XXL 46-48"</v>
          </cell>
          <cell r="G2183" t="str">
            <v>5027535194573</v>
          </cell>
          <cell r="H2183" t="str">
            <v>Football - Teamwear</v>
          </cell>
          <cell r="I2183" t="str">
            <v>Precision</v>
          </cell>
          <cell r="J2183" t="str">
            <v>Yes</v>
          </cell>
          <cell r="K2183" t="str">
            <v/>
          </cell>
          <cell r="L2183">
            <v>17</v>
          </cell>
          <cell r="M2183">
            <v>8.1</v>
          </cell>
          <cell r="N2183" t="str">
            <v>20%</v>
          </cell>
          <cell r="P2183">
            <v>7.69</v>
          </cell>
        </row>
        <row r="2184">
          <cell r="A2184" t="str">
            <v>PRC18026NW</v>
          </cell>
          <cell r="B2184" t="str">
            <v>Precision Lyon Training Shirt &amp; Short Set Junior</v>
          </cell>
          <cell r="C2184" t="str">
            <v>Precision Lyon Training Shirt &amp; Short Set Junior</v>
          </cell>
          <cell r="D2184" t="str">
            <v>https://www.reydonsports.com/shop/product/1130</v>
          </cell>
          <cell r="E2184" t="str">
            <v>Navy/White</v>
          </cell>
          <cell r="F2184" t="str">
            <v>M Junior 26-28"</v>
          </cell>
          <cell r="G2184" t="str">
            <v>5027535194405</v>
          </cell>
          <cell r="H2184" t="str">
            <v>Football - Teamwear</v>
          </cell>
          <cell r="I2184" t="str">
            <v>Precision</v>
          </cell>
          <cell r="J2184" t="str">
            <v>Yes</v>
          </cell>
          <cell r="K2184" t="str">
            <v/>
          </cell>
          <cell r="L2184">
            <v>14</v>
          </cell>
          <cell r="M2184">
            <v>8.1</v>
          </cell>
          <cell r="N2184" t="str">
            <v>0%</v>
          </cell>
          <cell r="P2184">
            <v>7.69</v>
          </cell>
        </row>
        <row r="2185">
          <cell r="A2185" t="str">
            <v>PRC18030NW</v>
          </cell>
          <cell r="B2185" t="str">
            <v>Precision Lyon Training Shirt &amp; Short Set Junior</v>
          </cell>
          <cell r="C2185" t="str">
            <v>Precision Lyon Training Shirt &amp; Short Set Junior</v>
          </cell>
          <cell r="D2185" t="str">
            <v>https://www.reydonsports.com/shop/product/1130</v>
          </cell>
          <cell r="E2185" t="str">
            <v>Navy/White</v>
          </cell>
          <cell r="F2185" t="str">
            <v>L Junior 30-32"</v>
          </cell>
          <cell r="G2185" t="str">
            <v>5027535194412</v>
          </cell>
          <cell r="H2185" t="str">
            <v>Football - Teamwear</v>
          </cell>
          <cell r="I2185" t="str">
            <v>Precision</v>
          </cell>
          <cell r="J2185" t="str">
            <v>Yes</v>
          </cell>
          <cell r="K2185" t="str">
            <v/>
          </cell>
          <cell r="L2185">
            <v>14</v>
          </cell>
          <cell r="M2185">
            <v>8.1</v>
          </cell>
          <cell r="N2185" t="str">
            <v>0%</v>
          </cell>
          <cell r="P2185">
            <v>7.69</v>
          </cell>
        </row>
        <row r="2186">
          <cell r="A2186" t="str">
            <v>PRC18034NW</v>
          </cell>
          <cell r="B2186" t="str">
            <v>Precision Lyon Training Shirt &amp; Short Set Adult</v>
          </cell>
          <cell r="C2186" t="str">
            <v>Precision Lyon Training Shirt &amp; Short Set Adult</v>
          </cell>
          <cell r="D2186" t="str">
            <v>https://www.reydonsports.com/shop/product/1129</v>
          </cell>
          <cell r="E2186" t="str">
            <v>Navy/White</v>
          </cell>
          <cell r="F2186" t="str">
            <v>M 34-36"</v>
          </cell>
          <cell r="G2186" t="str">
            <v>5027535194429</v>
          </cell>
          <cell r="H2186" t="str">
            <v>Football - Teamwear</v>
          </cell>
          <cell r="I2186" t="str">
            <v>Precision</v>
          </cell>
          <cell r="J2186" t="str">
            <v>Yes</v>
          </cell>
          <cell r="K2186" t="str">
            <v/>
          </cell>
          <cell r="L2186">
            <v>17</v>
          </cell>
          <cell r="M2186">
            <v>8.1</v>
          </cell>
          <cell r="N2186" t="str">
            <v>20%</v>
          </cell>
          <cell r="P2186">
            <v>7.69</v>
          </cell>
        </row>
        <row r="2187">
          <cell r="A2187" t="str">
            <v>PRC18038NW</v>
          </cell>
          <cell r="B2187" t="str">
            <v>Precision Lyon Training Shirt &amp; Short Set Adult</v>
          </cell>
          <cell r="C2187" t="str">
            <v>Precision Lyon Training Shirt &amp; Short Set Adult</v>
          </cell>
          <cell r="D2187" t="str">
            <v>https://www.reydonsports.com/shop/product/1129</v>
          </cell>
          <cell r="E2187" t="str">
            <v>Navy/White</v>
          </cell>
          <cell r="F2187" t="str">
            <v>L 38-40"</v>
          </cell>
          <cell r="G2187" t="str">
            <v>5027535194436</v>
          </cell>
          <cell r="H2187" t="str">
            <v>Football - Teamwear</v>
          </cell>
          <cell r="I2187" t="str">
            <v>Precision</v>
          </cell>
          <cell r="J2187" t="str">
            <v>Yes</v>
          </cell>
          <cell r="K2187" t="str">
            <v/>
          </cell>
          <cell r="L2187">
            <v>17</v>
          </cell>
          <cell r="M2187">
            <v>8.1</v>
          </cell>
          <cell r="N2187" t="str">
            <v>20%</v>
          </cell>
          <cell r="P2187">
            <v>7.69</v>
          </cell>
        </row>
        <row r="2188">
          <cell r="A2188" t="str">
            <v>PRC18042NW</v>
          </cell>
          <cell r="B2188" t="str">
            <v>Precision Lyon Training Shirt &amp; Short Set Adult</v>
          </cell>
          <cell r="C2188" t="str">
            <v>Precision Lyon Training Shirt &amp; Short Set Adult</v>
          </cell>
          <cell r="D2188" t="str">
            <v>https://www.reydonsports.com/shop/product/1129</v>
          </cell>
          <cell r="E2188" t="str">
            <v>Navy/White</v>
          </cell>
          <cell r="F2188" t="str">
            <v>XL 42-44"</v>
          </cell>
          <cell r="G2188" t="str">
            <v>5027535194443</v>
          </cell>
          <cell r="H2188" t="str">
            <v>Football - Teamwear</v>
          </cell>
          <cell r="I2188" t="str">
            <v>Precision</v>
          </cell>
          <cell r="J2188" t="str">
            <v>Yes</v>
          </cell>
          <cell r="K2188" t="str">
            <v/>
          </cell>
          <cell r="L2188">
            <v>17</v>
          </cell>
          <cell r="M2188">
            <v>8.1</v>
          </cell>
          <cell r="N2188" t="str">
            <v>20%</v>
          </cell>
          <cell r="P2188">
            <v>7.69</v>
          </cell>
        </row>
        <row r="2189">
          <cell r="A2189" t="str">
            <v>PRC18046NW</v>
          </cell>
          <cell r="B2189" t="str">
            <v>Precision Lyon Training Shirt &amp; Short Set Adult</v>
          </cell>
          <cell r="C2189" t="str">
            <v>Precision Lyon Training Shirt &amp; Short Set Adult</v>
          </cell>
          <cell r="D2189" t="str">
            <v>https://www.reydonsports.com/shop/product/1129</v>
          </cell>
          <cell r="E2189" t="str">
            <v>Navy/White</v>
          </cell>
          <cell r="F2189" t="str">
            <v>XXL 46-48"</v>
          </cell>
          <cell r="G2189" t="str">
            <v>5027535194450</v>
          </cell>
          <cell r="H2189" t="str">
            <v>Football - Teamwear</v>
          </cell>
          <cell r="I2189" t="str">
            <v>Precision</v>
          </cell>
          <cell r="J2189" t="str">
            <v>Yes</v>
          </cell>
          <cell r="K2189" t="str">
            <v/>
          </cell>
          <cell r="L2189">
            <v>17</v>
          </cell>
          <cell r="M2189">
            <v>8.1</v>
          </cell>
          <cell r="N2189" t="str">
            <v>20%</v>
          </cell>
          <cell r="P2189">
            <v>7.69</v>
          </cell>
        </row>
        <row r="2190">
          <cell r="A2190" t="str">
            <v>PRC18026RW</v>
          </cell>
          <cell r="B2190" t="str">
            <v>Precision Lyon Training Shirt &amp; Short Set Junior</v>
          </cell>
          <cell r="C2190" t="str">
            <v>Precision Lyon Training Shirt &amp; Short Set Junior</v>
          </cell>
          <cell r="D2190" t="str">
            <v>https://www.reydonsports.com/shop/product/1130</v>
          </cell>
          <cell r="E2190" t="str">
            <v>Royal/White</v>
          </cell>
          <cell r="F2190" t="str">
            <v>M Junior 26-28"</v>
          </cell>
          <cell r="G2190" t="str">
            <v>5027535194344</v>
          </cell>
          <cell r="H2190" t="str">
            <v>Football - Teamwear</v>
          </cell>
          <cell r="I2190" t="str">
            <v>Precision</v>
          </cell>
          <cell r="J2190" t="str">
            <v>Yes</v>
          </cell>
          <cell r="K2190" t="str">
            <v/>
          </cell>
          <cell r="L2190">
            <v>14</v>
          </cell>
          <cell r="M2190">
            <v>8.1</v>
          </cell>
          <cell r="N2190" t="str">
            <v>0%</v>
          </cell>
          <cell r="P2190">
            <v>7.69</v>
          </cell>
        </row>
        <row r="2191">
          <cell r="A2191" t="str">
            <v>PRC18030RW</v>
          </cell>
          <cell r="B2191" t="str">
            <v>Precision Lyon Training Shirt &amp; Short Set Junior</v>
          </cell>
          <cell r="C2191" t="str">
            <v>Precision Lyon Training Shirt &amp; Short Set Junior</v>
          </cell>
          <cell r="D2191" t="str">
            <v>https://www.reydonsports.com/shop/product/1130</v>
          </cell>
          <cell r="E2191" t="str">
            <v>Royal/White</v>
          </cell>
          <cell r="F2191" t="str">
            <v>L Junior 30-32"</v>
          </cell>
          <cell r="G2191" t="str">
            <v>5027535194351</v>
          </cell>
          <cell r="H2191" t="str">
            <v>Football - Teamwear</v>
          </cell>
          <cell r="I2191" t="str">
            <v>Precision</v>
          </cell>
          <cell r="J2191" t="str">
            <v>Yes</v>
          </cell>
          <cell r="K2191" t="str">
            <v/>
          </cell>
          <cell r="L2191">
            <v>14</v>
          </cell>
          <cell r="M2191">
            <v>8.1</v>
          </cell>
          <cell r="N2191" t="str">
            <v>0%</v>
          </cell>
          <cell r="P2191">
            <v>7.69</v>
          </cell>
        </row>
        <row r="2192">
          <cell r="A2192" t="str">
            <v>PRC18034RW</v>
          </cell>
          <cell r="B2192" t="str">
            <v>Precision Lyon Training Shirt &amp; Short Set Adult</v>
          </cell>
          <cell r="C2192" t="str">
            <v>Precision Lyon Training Shirt &amp; Short Set Adult</v>
          </cell>
          <cell r="D2192" t="str">
            <v>https://www.reydonsports.com/shop/product/1129</v>
          </cell>
          <cell r="E2192" t="str">
            <v>Royal/White</v>
          </cell>
          <cell r="F2192" t="str">
            <v>M 34-36"</v>
          </cell>
          <cell r="G2192" t="str">
            <v>5027535194368</v>
          </cell>
          <cell r="H2192" t="str">
            <v>Football - Teamwear</v>
          </cell>
          <cell r="I2192" t="str">
            <v>Precision</v>
          </cell>
          <cell r="J2192" t="str">
            <v>Yes</v>
          </cell>
          <cell r="K2192" t="str">
            <v/>
          </cell>
          <cell r="L2192">
            <v>17</v>
          </cell>
          <cell r="M2192">
            <v>8.1</v>
          </cell>
          <cell r="N2192" t="str">
            <v>20%</v>
          </cell>
          <cell r="P2192">
            <v>7.69</v>
          </cell>
        </row>
        <row r="2193">
          <cell r="A2193" t="str">
            <v>PRC18038RW</v>
          </cell>
          <cell r="B2193" t="str">
            <v>Precision Lyon Training Shirt &amp; Short Set Adult</v>
          </cell>
          <cell r="C2193" t="str">
            <v>Precision Lyon Training Shirt &amp; Short Set Adult</v>
          </cell>
          <cell r="D2193" t="str">
            <v>https://www.reydonsports.com/shop/product/1129</v>
          </cell>
          <cell r="E2193" t="str">
            <v>Royal/White</v>
          </cell>
          <cell r="F2193" t="str">
            <v>L 38-40"</v>
          </cell>
          <cell r="G2193" t="str">
            <v>5027535194375</v>
          </cell>
          <cell r="H2193" t="str">
            <v>Football - Teamwear</v>
          </cell>
          <cell r="I2193" t="str">
            <v>Precision</v>
          </cell>
          <cell r="J2193" t="str">
            <v>Yes</v>
          </cell>
          <cell r="K2193" t="str">
            <v/>
          </cell>
          <cell r="L2193">
            <v>17</v>
          </cell>
          <cell r="M2193">
            <v>8.1</v>
          </cell>
          <cell r="N2193" t="str">
            <v>20%</v>
          </cell>
          <cell r="P2193">
            <v>7.69</v>
          </cell>
        </row>
        <row r="2194">
          <cell r="A2194" t="str">
            <v>PRC18042RW</v>
          </cell>
          <cell r="B2194" t="str">
            <v>Precision Lyon Training Shirt &amp; Short Set Adult</v>
          </cell>
          <cell r="C2194" t="str">
            <v>Precision Lyon Training Shirt &amp; Short Set Adult</v>
          </cell>
          <cell r="D2194" t="str">
            <v>https://www.reydonsports.com/shop/product/1129</v>
          </cell>
          <cell r="E2194" t="str">
            <v>Royal/White</v>
          </cell>
          <cell r="F2194" t="str">
            <v>XL 42-44"</v>
          </cell>
          <cell r="G2194" t="str">
            <v>5027535194382</v>
          </cell>
          <cell r="H2194" t="str">
            <v>Football - Teamwear</v>
          </cell>
          <cell r="I2194" t="str">
            <v>Precision</v>
          </cell>
          <cell r="J2194" t="str">
            <v>Yes</v>
          </cell>
          <cell r="K2194" t="str">
            <v/>
          </cell>
          <cell r="L2194">
            <v>17</v>
          </cell>
          <cell r="M2194">
            <v>8.1</v>
          </cell>
          <cell r="N2194" t="str">
            <v>20%</v>
          </cell>
          <cell r="P2194">
            <v>7.69</v>
          </cell>
        </row>
        <row r="2195">
          <cell r="A2195" t="str">
            <v>PRC18046RW</v>
          </cell>
          <cell r="B2195" t="str">
            <v>Precision Lyon Training Shirt &amp; Short Set Adult</v>
          </cell>
          <cell r="C2195" t="str">
            <v>Precision Lyon Training Shirt &amp; Short Set Adult</v>
          </cell>
          <cell r="D2195" t="str">
            <v>https://www.reydonsports.com/shop/product/1129</v>
          </cell>
          <cell r="E2195" t="str">
            <v>Royal/White</v>
          </cell>
          <cell r="F2195" t="str">
            <v>XXL 46-48"</v>
          </cell>
          <cell r="G2195" t="str">
            <v>5027535194399</v>
          </cell>
          <cell r="H2195" t="str">
            <v>Football - Teamwear</v>
          </cell>
          <cell r="I2195" t="str">
            <v>Precision</v>
          </cell>
          <cell r="J2195" t="str">
            <v>Yes</v>
          </cell>
          <cell r="K2195" t="str">
            <v/>
          </cell>
          <cell r="L2195">
            <v>17</v>
          </cell>
          <cell r="M2195">
            <v>8.1</v>
          </cell>
          <cell r="N2195" t="str">
            <v>20%</v>
          </cell>
          <cell r="P2195">
            <v>7.69</v>
          </cell>
        </row>
        <row r="2196">
          <cell r="A2196" t="str">
            <v>PRC18026SB</v>
          </cell>
          <cell r="B2196" t="str">
            <v>Precision Lyon Training Shirt &amp; Short Set Junior</v>
          </cell>
          <cell r="C2196" t="str">
            <v>Precision Lyon Training Shirt &amp; Short Set Junior</v>
          </cell>
          <cell r="D2196" t="str">
            <v>https://www.reydonsports.com/shop/product/1130</v>
          </cell>
          <cell r="E2196" t="str">
            <v>Red/Black</v>
          </cell>
          <cell r="F2196" t="str">
            <v>M Junior 26-28"</v>
          </cell>
          <cell r="G2196" t="str">
            <v>5027535194467</v>
          </cell>
          <cell r="H2196" t="str">
            <v>Football - Teamwear</v>
          </cell>
          <cell r="I2196" t="str">
            <v>Precision</v>
          </cell>
          <cell r="J2196" t="str">
            <v>Yes</v>
          </cell>
          <cell r="K2196" t="str">
            <v/>
          </cell>
          <cell r="L2196">
            <v>14</v>
          </cell>
          <cell r="M2196">
            <v>8.1</v>
          </cell>
          <cell r="N2196" t="str">
            <v>0%</v>
          </cell>
          <cell r="P2196">
            <v>7.69</v>
          </cell>
        </row>
        <row r="2197">
          <cell r="A2197" t="str">
            <v>PRC18030SB</v>
          </cell>
          <cell r="B2197" t="str">
            <v>Precision Lyon Training Shirt &amp; Short Set Junior</v>
          </cell>
          <cell r="C2197" t="str">
            <v>Precision Lyon Training Shirt &amp; Short Set Junior</v>
          </cell>
          <cell r="D2197" t="str">
            <v>https://www.reydonsports.com/shop/product/1130</v>
          </cell>
          <cell r="E2197" t="str">
            <v>Red/Black</v>
          </cell>
          <cell r="F2197" t="str">
            <v>L Junior 30-32"</v>
          </cell>
          <cell r="G2197" t="str">
            <v>5027535194474</v>
          </cell>
          <cell r="H2197" t="str">
            <v>Football - Teamwear</v>
          </cell>
          <cell r="I2197" t="str">
            <v>Precision</v>
          </cell>
          <cell r="J2197" t="str">
            <v>Yes</v>
          </cell>
          <cell r="K2197" t="str">
            <v/>
          </cell>
          <cell r="L2197">
            <v>14</v>
          </cell>
          <cell r="M2197">
            <v>8.1</v>
          </cell>
          <cell r="N2197" t="str">
            <v>0%</v>
          </cell>
          <cell r="P2197">
            <v>7.69</v>
          </cell>
        </row>
        <row r="2198">
          <cell r="A2198" t="str">
            <v>PRC18034SB</v>
          </cell>
          <cell r="B2198" t="str">
            <v>Precision Lyon Training Shirt &amp; Short Set Adult</v>
          </cell>
          <cell r="C2198" t="str">
            <v>Precision Lyon Training Shirt &amp; Short Set Adult</v>
          </cell>
          <cell r="D2198" t="str">
            <v>https://www.reydonsports.com/shop/product/1129</v>
          </cell>
          <cell r="E2198" t="str">
            <v>Red/Black</v>
          </cell>
          <cell r="F2198" t="str">
            <v>M 34-36"</v>
          </cell>
          <cell r="G2198" t="str">
            <v>5027535194481</v>
          </cell>
          <cell r="H2198" t="str">
            <v>Football - Teamwear</v>
          </cell>
          <cell r="I2198" t="str">
            <v>Precision</v>
          </cell>
          <cell r="J2198" t="str">
            <v>Yes</v>
          </cell>
          <cell r="K2198" t="str">
            <v/>
          </cell>
          <cell r="L2198">
            <v>17</v>
          </cell>
          <cell r="M2198">
            <v>8.1</v>
          </cell>
          <cell r="N2198" t="str">
            <v>20%</v>
          </cell>
          <cell r="P2198">
            <v>7.69</v>
          </cell>
        </row>
        <row r="2199">
          <cell r="A2199" t="str">
            <v>PRC18038SB</v>
          </cell>
          <cell r="B2199" t="str">
            <v>Precision Lyon Training Shirt &amp; Short Set Adult</v>
          </cell>
          <cell r="C2199" t="str">
            <v>Precision Lyon Training Shirt &amp; Short Set Adult</v>
          </cell>
          <cell r="D2199" t="str">
            <v>https://www.reydonsports.com/shop/product/1129</v>
          </cell>
          <cell r="E2199" t="str">
            <v>Red/Black</v>
          </cell>
          <cell r="F2199" t="str">
            <v>L 38-40"</v>
          </cell>
          <cell r="G2199" t="str">
            <v>5027535194498</v>
          </cell>
          <cell r="H2199" t="str">
            <v>Football - Teamwear</v>
          </cell>
          <cell r="I2199" t="str">
            <v>Precision</v>
          </cell>
          <cell r="J2199" t="str">
            <v>Yes</v>
          </cell>
          <cell r="K2199" t="str">
            <v/>
          </cell>
          <cell r="L2199">
            <v>17</v>
          </cell>
          <cell r="M2199">
            <v>8.1</v>
          </cell>
          <cell r="N2199" t="str">
            <v>20%</v>
          </cell>
          <cell r="P2199">
            <v>7.69</v>
          </cell>
        </row>
        <row r="2200">
          <cell r="A2200" t="str">
            <v>PRC18042SB</v>
          </cell>
          <cell r="B2200" t="str">
            <v>Precision Lyon Training Shirt &amp; Short Set Adult</v>
          </cell>
          <cell r="C2200" t="str">
            <v>Precision Lyon Training Shirt &amp; Short Set Adult</v>
          </cell>
          <cell r="D2200" t="str">
            <v>https://www.reydonsports.com/shop/product/1129</v>
          </cell>
          <cell r="E2200" t="str">
            <v>Red/Black</v>
          </cell>
          <cell r="F2200" t="str">
            <v>XL 42-44"</v>
          </cell>
          <cell r="G2200" t="str">
            <v>5027535194504</v>
          </cell>
          <cell r="H2200" t="str">
            <v>Football - Teamwear</v>
          </cell>
          <cell r="I2200" t="str">
            <v>Precision</v>
          </cell>
          <cell r="J2200" t="str">
            <v>Yes</v>
          </cell>
          <cell r="K2200" t="str">
            <v/>
          </cell>
          <cell r="L2200">
            <v>17</v>
          </cell>
          <cell r="M2200">
            <v>8.1</v>
          </cell>
          <cell r="N2200" t="str">
            <v>20%</v>
          </cell>
          <cell r="P2200">
            <v>7.69</v>
          </cell>
        </row>
        <row r="2201">
          <cell r="A2201" t="str">
            <v>PRC18046SB</v>
          </cell>
          <cell r="B2201" t="str">
            <v>Precision Lyon Training Shirt &amp; Short Set Adult</v>
          </cell>
          <cell r="C2201" t="str">
            <v>Precision Lyon Training Shirt &amp; Short Set Adult</v>
          </cell>
          <cell r="D2201" t="str">
            <v>https://www.reydonsports.com/shop/product/1129</v>
          </cell>
          <cell r="E2201" t="str">
            <v>Red/Black</v>
          </cell>
          <cell r="F2201" t="str">
            <v>XXL 46-48"</v>
          </cell>
          <cell r="G2201" t="str">
            <v>5027535194511</v>
          </cell>
          <cell r="H2201" t="str">
            <v>Football - Teamwear</v>
          </cell>
          <cell r="I2201" t="str">
            <v>Precision</v>
          </cell>
          <cell r="J2201" t="str">
            <v>Yes</v>
          </cell>
          <cell r="K2201" t="str">
            <v/>
          </cell>
          <cell r="L2201">
            <v>17</v>
          </cell>
          <cell r="M2201">
            <v>8.1</v>
          </cell>
          <cell r="N2201" t="str">
            <v>20%</v>
          </cell>
          <cell r="P2201">
            <v>7.69</v>
          </cell>
        </row>
        <row r="2202">
          <cell r="A2202" t="str">
            <v>PRC16022BW</v>
          </cell>
          <cell r="B2202" t="str">
            <v>Precision Mestalla Shorts Junior</v>
          </cell>
          <cell r="C2202" t="str">
            <v>Precision Mestalla Shorts Junior</v>
          </cell>
          <cell r="D2202" t="str">
            <v>https://www.reydonsports.com/shop/product/1157</v>
          </cell>
          <cell r="E2202" t="str">
            <v>Black/White</v>
          </cell>
          <cell r="F2202" t="str">
            <v>S Junior 22-24"</v>
          </cell>
          <cell r="G2202" t="str">
            <v>5027535147258</v>
          </cell>
          <cell r="H2202" t="str">
            <v>Football - Teamwear</v>
          </cell>
          <cell r="I2202" t="str">
            <v>Precision</v>
          </cell>
          <cell r="J2202" t="str">
            <v>Yes</v>
          </cell>
          <cell r="K2202" t="str">
            <v/>
          </cell>
          <cell r="L2202">
            <v>8</v>
          </cell>
          <cell r="M2202">
            <v>4.68</v>
          </cell>
          <cell r="N2202" t="str">
            <v>0%</v>
          </cell>
          <cell r="P2202">
            <v>4.45</v>
          </cell>
        </row>
        <row r="2203">
          <cell r="A2203" t="str">
            <v>PRC16026BW</v>
          </cell>
          <cell r="B2203" t="str">
            <v>Precision Mestalla Shorts Junior</v>
          </cell>
          <cell r="C2203" t="str">
            <v>Precision Mestalla Shorts Junior</v>
          </cell>
          <cell r="D2203" t="str">
            <v>https://www.reydonsports.com/shop/product/1157</v>
          </cell>
          <cell r="E2203" t="str">
            <v>Black/White</v>
          </cell>
          <cell r="F2203" t="str">
            <v>M/L Junior 26-28"</v>
          </cell>
          <cell r="G2203" t="str">
            <v>5027535147265</v>
          </cell>
          <cell r="H2203" t="str">
            <v>Football - Teamwear</v>
          </cell>
          <cell r="I2203" t="str">
            <v>Precision</v>
          </cell>
          <cell r="J2203" t="str">
            <v>Yes</v>
          </cell>
          <cell r="K2203" t="str">
            <v/>
          </cell>
          <cell r="L2203">
            <v>8</v>
          </cell>
          <cell r="M2203">
            <v>4.68</v>
          </cell>
          <cell r="N2203" t="str">
            <v>0%</v>
          </cell>
          <cell r="P2203">
            <v>4.45</v>
          </cell>
        </row>
        <row r="2204">
          <cell r="A2204" t="str">
            <v>PRC16030BW</v>
          </cell>
          <cell r="B2204" t="str">
            <v>Precision Mestalla Shorts Adult</v>
          </cell>
          <cell r="C2204" t="str">
            <v>Precision Mestalla Shorts Adult</v>
          </cell>
          <cell r="D2204" t="str">
            <v>https://www.reydonsports.com/shop/product/1156</v>
          </cell>
          <cell r="E2204" t="str">
            <v>Black/White</v>
          </cell>
          <cell r="F2204" t="str">
            <v>S 30-32"</v>
          </cell>
          <cell r="G2204" t="str">
            <v>5027535147272</v>
          </cell>
          <cell r="H2204" t="str">
            <v>Football - Teamwear</v>
          </cell>
          <cell r="I2204" t="str">
            <v>Precision</v>
          </cell>
          <cell r="J2204" t="str">
            <v>Yes</v>
          </cell>
          <cell r="K2204" t="str">
            <v/>
          </cell>
          <cell r="L2204">
            <v>10</v>
          </cell>
          <cell r="M2204">
            <v>4.68</v>
          </cell>
          <cell r="N2204" t="str">
            <v>20%</v>
          </cell>
          <cell r="P2204">
            <v>4.45</v>
          </cell>
        </row>
        <row r="2205">
          <cell r="A2205" t="str">
            <v>PRC16034BW</v>
          </cell>
          <cell r="B2205" t="str">
            <v>Precision Mestalla Shorts Adult</v>
          </cell>
          <cell r="C2205" t="str">
            <v>Precision Mestalla Shorts Adult</v>
          </cell>
          <cell r="D2205" t="str">
            <v>https://www.reydonsports.com/shop/product/1156</v>
          </cell>
          <cell r="E2205" t="str">
            <v>Black/White</v>
          </cell>
          <cell r="F2205" t="str">
            <v>M/L 34-36"</v>
          </cell>
          <cell r="G2205" t="str">
            <v>5027535147289</v>
          </cell>
          <cell r="H2205" t="str">
            <v>Football - Teamwear</v>
          </cell>
          <cell r="I2205" t="str">
            <v>Precision</v>
          </cell>
          <cell r="J2205" t="str">
            <v>Yes</v>
          </cell>
          <cell r="K2205" t="str">
            <v/>
          </cell>
          <cell r="L2205">
            <v>10</v>
          </cell>
          <cell r="M2205">
            <v>4.68</v>
          </cell>
          <cell r="N2205" t="str">
            <v>20%</v>
          </cell>
          <cell r="P2205">
            <v>4.45</v>
          </cell>
        </row>
        <row r="2206">
          <cell r="A2206" t="str">
            <v>PRC16038BW</v>
          </cell>
          <cell r="B2206" t="str">
            <v>Precision Mestalla Shorts Adult</v>
          </cell>
          <cell r="C2206" t="str">
            <v>Precision Mestalla Shorts Adult</v>
          </cell>
          <cell r="D2206" t="str">
            <v>https://www.reydonsports.com/shop/product/1156</v>
          </cell>
          <cell r="E2206" t="str">
            <v>Black/White</v>
          </cell>
          <cell r="F2206" t="str">
            <v>XL 38-40"</v>
          </cell>
          <cell r="G2206" t="str">
            <v>5027535147296</v>
          </cell>
          <cell r="H2206" t="str">
            <v>Football - Teamwear</v>
          </cell>
          <cell r="I2206" t="str">
            <v>Precision</v>
          </cell>
          <cell r="J2206" t="str">
            <v>Yes</v>
          </cell>
          <cell r="K2206" t="str">
            <v/>
          </cell>
          <cell r="L2206">
            <v>10</v>
          </cell>
          <cell r="M2206">
            <v>4.68</v>
          </cell>
          <cell r="N2206" t="str">
            <v>20%</v>
          </cell>
          <cell r="P2206">
            <v>4.45</v>
          </cell>
        </row>
        <row r="2207">
          <cell r="A2207" t="str">
            <v>PRC16042BW</v>
          </cell>
          <cell r="B2207" t="str">
            <v>Precision Mestalla Shorts Adult</v>
          </cell>
          <cell r="C2207" t="str">
            <v>Precision Mestalla Shorts Adult</v>
          </cell>
          <cell r="D2207" t="str">
            <v>https://www.reydonsports.com/shop/product/1156</v>
          </cell>
          <cell r="E2207" t="str">
            <v>Black/White</v>
          </cell>
          <cell r="F2207" t="str">
            <v>XXL 42-44"</v>
          </cell>
          <cell r="G2207" t="str">
            <v>5027535147302</v>
          </cell>
          <cell r="H2207" t="str">
            <v>Football - Teamwear</v>
          </cell>
          <cell r="I2207" t="str">
            <v>Precision</v>
          </cell>
          <cell r="J2207" t="str">
            <v>Yes</v>
          </cell>
          <cell r="K2207" t="str">
            <v/>
          </cell>
          <cell r="L2207">
            <v>10</v>
          </cell>
          <cell r="M2207">
            <v>4.68</v>
          </cell>
          <cell r="N2207" t="str">
            <v>20%</v>
          </cell>
          <cell r="P2207">
            <v>4.45</v>
          </cell>
        </row>
        <row r="2208">
          <cell r="A2208" t="str">
            <v>PRC16022BA</v>
          </cell>
          <cell r="B2208" t="str">
            <v>Precision Mestalla Shorts Junior</v>
          </cell>
          <cell r="C2208" t="str">
            <v>Precision Mestalla Shorts Junior</v>
          </cell>
          <cell r="D2208" t="str">
            <v>https://www.reydonsports.com/shop/product/1157</v>
          </cell>
          <cell r="E2208" t="str">
            <v>Black/Azure</v>
          </cell>
          <cell r="F2208" t="str">
            <v>S Junior 22-24"</v>
          </cell>
          <cell r="G2208" t="str">
            <v>5027535147135</v>
          </cell>
          <cell r="H2208" t="str">
            <v>Football - Teamwear</v>
          </cell>
          <cell r="I2208" t="str">
            <v>Precision</v>
          </cell>
          <cell r="J2208" t="str">
            <v>Yes</v>
          </cell>
          <cell r="K2208" t="str">
            <v/>
          </cell>
          <cell r="L2208">
            <v>8</v>
          </cell>
          <cell r="M2208">
            <v>4.68</v>
          </cell>
          <cell r="N2208" t="str">
            <v>0%</v>
          </cell>
          <cell r="P2208">
            <v>4.45</v>
          </cell>
        </row>
        <row r="2209">
          <cell r="A2209" t="str">
            <v>PRC16026BA</v>
          </cell>
          <cell r="B2209" t="str">
            <v>Precision Mestalla Shorts Junior</v>
          </cell>
          <cell r="C2209" t="str">
            <v>Precision Mestalla Shorts Junior</v>
          </cell>
          <cell r="D2209" t="str">
            <v>https://www.reydonsports.com/shop/product/1157</v>
          </cell>
          <cell r="E2209" t="str">
            <v>Black/Azure</v>
          </cell>
          <cell r="F2209" t="str">
            <v>M/L Junior 26-28"</v>
          </cell>
          <cell r="G2209" t="str">
            <v>5027535147142</v>
          </cell>
          <cell r="H2209" t="str">
            <v>Football - Teamwear</v>
          </cell>
          <cell r="I2209" t="str">
            <v>Precision</v>
          </cell>
          <cell r="J2209" t="str">
            <v>Yes</v>
          </cell>
          <cell r="K2209" t="str">
            <v/>
          </cell>
          <cell r="L2209">
            <v>8</v>
          </cell>
          <cell r="M2209">
            <v>4.68</v>
          </cell>
          <cell r="N2209" t="str">
            <v>0%</v>
          </cell>
          <cell r="P2209">
            <v>4.45</v>
          </cell>
        </row>
        <row r="2210">
          <cell r="A2210" t="str">
            <v>PRC16030BA</v>
          </cell>
          <cell r="B2210" t="str">
            <v>Precision Mestalla Shorts Adult</v>
          </cell>
          <cell r="C2210" t="str">
            <v>Precision Mestalla Shorts Adult</v>
          </cell>
          <cell r="D2210" t="str">
            <v>https://www.reydonsports.com/shop/product/1156</v>
          </cell>
          <cell r="E2210" t="str">
            <v>Black/Azure</v>
          </cell>
          <cell r="F2210" t="str">
            <v>S 30-32"</v>
          </cell>
          <cell r="G2210" t="str">
            <v>5027535147159</v>
          </cell>
          <cell r="H2210" t="str">
            <v>Football - Teamwear</v>
          </cell>
          <cell r="I2210" t="str">
            <v>Precision</v>
          </cell>
          <cell r="J2210" t="str">
            <v>Yes</v>
          </cell>
          <cell r="K2210" t="str">
            <v/>
          </cell>
          <cell r="L2210">
            <v>10</v>
          </cell>
          <cell r="M2210">
            <v>4.68</v>
          </cell>
          <cell r="N2210" t="str">
            <v>20%</v>
          </cell>
          <cell r="P2210">
            <v>4.45</v>
          </cell>
        </row>
        <row r="2211">
          <cell r="A2211" t="str">
            <v>PRC16034BA</v>
          </cell>
          <cell r="B2211" t="str">
            <v>Precision Mestalla Shorts Adult</v>
          </cell>
          <cell r="C2211" t="str">
            <v>Precision Mestalla Shorts Adult</v>
          </cell>
          <cell r="D2211" t="str">
            <v>https://www.reydonsports.com/shop/product/1156</v>
          </cell>
          <cell r="E2211" t="str">
            <v>Black/Azure</v>
          </cell>
          <cell r="F2211" t="str">
            <v>M/L 34-36"</v>
          </cell>
          <cell r="G2211" t="str">
            <v>5027535147166</v>
          </cell>
          <cell r="H2211" t="str">
            <v>Football - Teamwear</v>
          </cell>
          <cell r="I2211" t="str">
            <v>Precision</v>
          </cell>
          <cell r="J2211" t="str">
            <v>Yes</v>
          </cell>
          <cell r="K2211" t="str">
            <v/>
          </cell>
          <cell r="L2211">
            <v>10</v>
          </cell>
          <cell r="M2211">
            <v>4.68</v>
          </cell>
          <cell r="N2211" t="str">
            <v>20%</v>
          </cell>
          <cell r="P2211">
            <v>4.45</v>
          </cell>
        </row>
        <row r="2212">
          <cell r="A2212" t="str">
            <v>PRC16038BA</v>
          </cell>
          <cell r="B2212" t="str">
            <v>Precision Mestalla Shorts Adult</v>
          </cell>
          <cell r="C2212" t="str">
            <v>Precision Mestalla Shorts Adult</v>
          </cell>
          <cell r="D2212" t="str">
            <v>https://www.reydonsports.com/shop/product/1156</v>
          </cell>
          <cell r="E2212" t="str">
            <v>Black/Azure</v>
          </cell>
          <cell r="F2212" t="str">
            <v>XL 38-40"</v>
          </cell>
          <cell r="G2212" t="str">
            <v>5027535147173</v>
          </cell>
          <cell r="H2212" t="str">
            <v>Football - Teamwear</v>
          </cell>
          <cell r="I2212" t="str">
            <v>Precision</v>
          </cell>
          <cell r="J2212" t="str">
            <v>Yes</v>
          </cell>
          <cell r="K2212" t="str">
            <v/>
          </cell>
          <cell r="L2212">
            <v>10</v>
          </cell>
          <cell r="M2212">
            <v>4.68</v>
          </cell>
          <cell r="N2212" t="str">
            <v>20%</v>
          </cell>
          <cell r="P2212">
            <v>4.45</v>
          </cell>
        </row>
        <row r="2213">
          <cell r="A2213" t="str">
            <v>PRC16042BA</v>
          </cell>
          <cell r="B2213" t="str">
            <v>Precision Mestalla Shorts Adult</v>
          </cell>
          <cell r="C2213" t="str">
            <v>Precision Mestalla Shorts Adult</v>
          </cell>
          <cell r="D2213" t="str">
            <v>https://www.reydonsports.com/shop/product/1156</v>
          </cell>
          <cell r="E2213" t="str">
            <v>Black/Azure</v>
          </cell>
          <cell r="F2213" t="str">
            <v>XXL 42-44"</v>
          </cell>
          <cell r="G2213" t="str">
            <v>5027535147180</v>
          </cell>
          <cell r="H2213" t="str">
            <v>Football - Teamwear</v>
          </cell>
          <cell r="I2213" t="str">
            <v>Precision</v>
          </cell>
          <cell r="J2213" t="str">
            <v>Yes</v>
          </cell>
          <cell r="K2213" t="str">
            <v/>
          </cell>
          <cell r="L2213">
            <v>10</v>
          </cell>
          <cell r="M2213">
            <v>4.68</v>
          </cell>
          <cell r="N2213" t="str">
            <v>20%</v>
          </cell>
          <cell r="P2213">
            <v>4.45</v>
          </cell>
        </row>
        <row r="2214">
          <cell r="A2214" t="str">
            <v>PRC16022BS</v>
          </cell>
          <cell r="B2214" t="str">
            <v>Precision Mestalla Shorts Junior</v>
          </cell>
          <cell r="C2214" t="str">
            <v>Precision Mestalla Shorts Junior</v>
          </cell>
          <cell r="D2214" t="str">
            <v>https://www.reydonsports.com/shop/product/1157</v>
          </cell>
          <cell r="E2214" t="str">
            <v>Black/Red</v>
          </cell>
          <cell r="F2214" t="str">
            <v>S Junior 22-24"</v>
          </cell>
          <cell r="G2214" t="str">
            <v>5027535147074</v>
          </cell>
          <cell r="H2214" t="str">
            <v>Football - Teamwear</v>
          </cell>
          <cell r="I2214" t="str">
            <v>Precision</v>
          </cell>
          <cell r="J2214" t="str">
            <v>Yes</v>
          </cell>
          <cell r="K2214" t="str">
            <v/>
          </cell>
          <cell r="L2214">
            <v>8</v>
          </cell>
          <cell r="M2214">
            <v>4.68</v>
          </cell>
          <cell r="N2214" t="str">
            <v>0%</v>
          </cell>
          <cell r="P2214">
            <v>4.45</v>
          </cell>
        </row>
        <row r="2215">
          <cell r="A2215" t="str">
            <v>PRC16026BS</v>
          </cell>
          <cell r="B2215" t="str">
            <v>Precision Mestalla Shorts Junior</v>
          </cell>
          <cell r="C2215" t="str">
            <v>Precision Mestalla Shorts Junior</v>
          </cell>
          <cell r="D2215" t="str">
            <v>https://www.reydonsports.com/shop/product/1157</v>
          </cell>
          <cell r="E2215" t="str">
            <v>Black/Red</v>
          </cell>
          <cell r="F2215" t="str">
            <v>M/L Junior 26-28"</v>
          </cell>
          <cell r="G2215" t="str">
            <v>5027535147081</v>
          </cell>
          <cell r="H2215" t="str">
            <v>Football - Teamwear</v>
          </cell>
          <cell r="I2215" t="str">
            <v>Precision</v>
          </cell>
          <cell r="J2215" t="str">
            <v>Yes</v>
          </cell>
          <cell r="K2215" t="str">
            <v/>
          </cell>
          <cell r="L2215">
            <v>8</v>
          </cell>
          <cell r="M2215">
            <v>4.68</v>
          </cell>
          <cell r="N2215" t="str">
            <v>0%</v>
          </cell>
          <cell r="P2215">
            <v>4.45</v>
          </cell>
        </row>
        <row r="2216">
          <cell r="A2216" t="str">
            <v>PRC16030BS</v>
          </cell>
          <cell r="B2216" t="str">
            <v>Precision Mestalla Shorts Adult</v>
          </cell>
          <cell r="C2216" t="str">
            <v>Precision Mestalla Shorts Adult</v>
          </cell>
          <cell r="D2216" t="str">
            <v>https://www.reydonsports.com/shop/product/1156</v>
          </cell>
          <cell r="E2216" t="str">
            <v>Black/Red</v>
          </cell>
          <cell r="F2216" t="str">
            <v>S 30-32"</v>
          </cell>
          <cell r="G2216" t="str">
            <v>5027535147098</v>
          </cell>
          <cell r="H2216" t="str">
            <v>Football - Teamwear</v>
          </cell>
          <cell r="I2216" t="str">
            <v>Precision</v>
          </cell>
          <cell r="J2216" t="str">
            <v>Yes</v>
          </cell>
          <cell r="K2216" t="str">
            <v/>
          </cell>
          <cell r="L2216">
            <v>10</v>
          </cell>
          <cell r="M2216">
            <v>4.68</v>
          </cell>
          <cell r="N2216" t="str">
            <v>20%</v>
          </cell>
          <cell r="P2216">
            <v>4.45</v>
          </cell>
        </row>
        <row r="2217">
          <cell r="A2217" t="str">
            <v>PRC16034BS</v>
          </cell>
          <cell r="B2217" t="str">
            <v>Precision Mestalla Shorts Adult</v>
          </cell>
          <cell r="C2217" t="str">
            <v>Precision Mestalla Shorts Adult</v>
          </cell>
          <cell r="D2217" t="str">
            <v>https://www.reydonsports.com/shop/product/1156</v>
          </cell>
          <cell r="E2217" t="str">
            <v>Black/Red</v>
          </cell>
          <cell r="F2217" t="str">
            <v>M/L 34-36"</v>
          </cell>
          <cell r="G2217" t="str">
            <v>5027535147104</v>
          </cell>
          <cell r="H2217" t="str">
            <v>Football - Teamwear</v>
          </cell>
          <cell r="I2217" t="str">
            <v>Precision</v>
          </cell>
          <cell r="J2217" t="str">
            <v>Yes</v>
          </cell>
          <cell r="K2217" t="str">
            <v/>
          </cell>
          <cell r="L2217">
            <v>10</v>
          </cell>
          <cell r="M2217">
            <v>4.68</v>
          </cell>
          <cell r="N2217" t="str">
            <v>20%</v>
          </cell>
          <cell r="P2217">
            <v>4.45</v>
          </cell>
        </row>
        <row r="2218">
          <cell r="A2218" t="str">
            <v>PRC16038BS</v>
          </cell>
          <cell r="B2218" t="str">
            <v>Precision Mestalla Shorts Adult</v>
          </cell>
          <cell r="C2218" t="str">
            <v>Precision Mestalla Shorts Adult</v>
          </cell>
          <cell r="D2218" t="str">
            <v>https://www.reydonsports.com/shop/product/1156</v>
          </cell>
          <cell r="E2218" t="str">
            <v>Black/Red</v>
          </cell>
          <cell r="F2218" t="str">
            <v>XL 38-40"</v>
          </cell>
          <cell r="G2218" t="str">
            <v>5027535147111</v>
          </cell>
          <cell r="H2218" t="str">
            <v>Football - Teamwear</v>
          </cell>
          <cell r="I2218" t="str">
            <v>Precision</v>
          </cell>
          <cell r="J2218" t="str">
            <v>Yes</v>
          </cell>
          <cell r="K2218" t="str">
            <v/>
          </cell>
          <cell r="L2218">
            <v>10</v>
          </cell>
          <cell r="M2218">
            <v>4.68</v>
          </cell>
          <cell r="N2218" t="str">
            <v>20%</v>
          </cell>
          <cell r="P2218">
            <v>4.45</v>
          </cell>
        </row>
        <row r="2219">
          <cell r="A2219" t="str">
            <v>PRC16042BS</v>
          </cell>
          <cell r="B2219" t="str">
            <v>Precision Mestalla Shorts Adult</v>
          </cell>
          <cell r="C2219" t="str">
            <v>Precision Mestalla Shorts Adult</v>
          </cell>
          <cell r="D2219" t="str">
            <v>https://www.reydonsports.com/shop/product/1156</v>
          </cell>
          <cell r="E2219" t="str">
            <v>Black/Red</v>
          </cell>
          <cell r="F2219" t="str">
            <v>XXL 42-44"</v>
          </cell>
          <cell r="G2219" t="str">
            <v>5027535147128</v>
          </cell>
          <cell r="H2219" t="str">
            <v>Football - Teamwear</v>
          </cell>
          <cell r="I2219" t="str">
            <v>Precision</v>
          </cell>
          <cell r="J2219" t="str">
            <v>Yes</v>
          </cell>
          <cell r="K2219" t="str">
            <v/>
          </cell>
          <cell r="L2219">
            <v>10</v>
          </cell>
          <cell r="M2219">
            <v>4.68</v>
          </cell>
          <cell r="N2219" t="str">
            <v>20%</v>
          </cell>
          <cell r="P2219">
            <v>4.45</v>
          </cell>
        </row>
        <row r="2220">
          <cell r="A2220" t="str">
            <v>PRC16022NS</v>
          </cell>
          <cell r="B2220" t="str">
            <v>Precision Mestalla Shorts Junior</v>
          </cell>
          <cell r="C2220" t="str">
            <v>Precision Mestalla Shorts Junior</v>
          </cell>
          <cell r="D2220" t="str">
            <v>https://www.reydonsports.com/shop/product/1157</v>
          </cell>
          <cell r="E2220" t="str">
            <v>Navy/Red</v>
          </cell>
          <cell r="F2220" t="str">
            <v>S Junior 22-24"</v>
          </cell>
          <cell r="G2220" t="str">
            <v>5027535147555</v>
          </cell>
          <cell r="H2220" t="str">
            <v>Football - Teamwear</v>
          </cell>
          <cell r="I2220" t="str">
            <v>Precision</v>
          </cell>
          <cell r="J2220" t="str">
            <v>Yes</v>
          </cell>
          <cell r="K2220" t="str">
            <v/>
          </cell>
          <cell r="L2220">
            <v>8</v>
          </cell>
          <cell r="M2220">
            <v>4.68</v>
          </cell>
          <cell r="N2220" t="str">
            <v>0%</v>
          </cell>
          <cell r="P2220">
            <v>4.45</v>
          </cell>
        </row>
        <row r="2221">
          <cell r="A2221" t="str">
            <v>PRC16026NS</v>
          </cell>
          <cell r="B2221" t="str">
            <v>Precision Mestalla Shorts Junior</v>
          </cell>
          <cell r="C2221" t="str">
            <v>Precision Mestalla Shorts Junior</v>
          </cell>
          <cell r="D2221" t="str">
            <v>https://www.reydonsports.com/shop/product/1157</v>
          </cell>
          <cell r="E2221" t="str">
            <v>Navy/Red</v>
          </cell>
          <cell r="F2221" t="str">
            <v>M/L Junior 26-28"</v>
          </cell>
          <cell r="G2221" t="str">
            <v>5027535147562</v>
          </cell>
          <cell r="H2221" t="str">
            <v>Football - Teamwear</v>
          </cell>
          <cell r="I2221" t="str">
            <v>Precision</v>
          </cell>
          <cell r="J2221" t="str">
            <v>Yes</v>
          </cell>
          <cell r="K2221" t="str">
            <v/>
          </cell>
          <cell r="L2221">
            <v>8</v>
          </cell>
          <cell r="M2221">
            <v>4.68</v>
          </cell>
          <cell r="N2221" t="str">
            <v>0%</v>
          </cell>
          <cell r="P2221">
            <v>4.45</v>
          </cell>
        </row>
        <row r="2222">
          <cell r="A2222" t="str">
            <v>PRC16030NS</v>
          </cell>
          <cell r="B2222" t="str">
            <v>Precision Mestalla Shorts Adult</v>
          </cell>
          <cell r="C2222" t="str">
            <v>Precision Mestalla Shorts Adult</v>
          </cell>
          <cell r="D2222" t="str">
            <v>https://www.reydonsports.com/shop/product/1156</v>
          </cell>
          <cell r="E2222" t="str">
            <v>Navy/Red</v>
          </cell>
          <cell r="F2222" t="str">
            <v>S 30-32"</v>
          </cell>
          <cell r="G2222" t="str">
            <v>5027535147579</v>
          </cell>
          <cell r="H2222" t="str">
            <v>Football - Teamwear</v>
          </cell>
          <cell r="I2222" t="str">
            <v>Precision</v>
          </cell>
          <cell r="J2222" t="str">
            <v>Yes</v>
          </cell>
          <cell r="K2222" t="str">
            <v/>
          </cell>
          <cell r="L2222">
            <v>10</v>
          </cell>
          <cell r="M2222">
            <v>4.68</v>
          </cell>
          <cell r="N2222" t="str">
            <v>20%</v>
          </cell>
          <cell r="P2222">
            <v>4.45</v>
          </cell>
        </row>
        <row r="2223">
          <cell r="A2223" t="str">
            <v>PRC16034NS</v>
          </cell>
          <cell r="B2223" t="str">
            <v>Precision Mestalla Shorts Adult</v>
          </cell>
          <cell r="C2223" t="str">
            <v>Precision Mestalla Shorts Adult</v>
          </cell>
          <cell r="D2223" t="str">
            <v>https://www.reydonsports.com/shop/product/1156</v>
          </cell>
          <cell r="E2223" t="str">
            <v>Navy/Red</v>
          </cell>
          <cell r="F2223" t="str">
            <v>M/L 34-36"</v>
          </cell>
          <cell r="G2223" t="str">
            <v>5027535147586</v>
          </cell>
          <cell r="H2223" t="str">
            <v>Football - Teamwear</v>
          </cell>
          <cell r="I2223" t="str">
            <v>Precision</v>
          </cell>
          <cell r="J2223" t="str">
            <v>Yes</v>
          </cell>
          <cell r="K2223" t="str">
            <v/>
          </cell>
          <cell r="L2223">
            <v>10</v>
          </cell>
          <cell r="M2223">
            <v>4.68</v>
          </cell>
          <cell r="N2223" t="str">
            <v>20%</v>
          </cell>
          <cell r="P2223">
            <v>4.45</v>
          </cell>
        </row>
        <row r="2224">
          <cell r="A2224" t="str">
            <v>PRC16038NS</v>
          </cell>
          <cell r="B2224" t="str">
            <v>Precision Mestalla Shorts Adult</v>
          </cell>
          <cell r="C2224" t="str">
            <v>Precision Mestalla Shorts Adult</v>
          </cell>
          <cell r="D2224" t="str">
            <v>https://www.reydonsports.com/shop/product/1156</v>
          </cell>
          <cell r="E2224" t="str">
            <v>Navy/Red</v>
          </cell>
          <cell r="F2224" t="str">
            <v>XL 38-40"</v>
          </cell>
          <cell r="G2224" t="str">
            <v>5027535147593</v>
          </cell>
          <cell r="H2224" t="str">
            <v>Football - Teamwear</v>
          </cell>
          <cell r="I2224" t="str">
            <v>Precision</v>
          </cell>
          <cell r="J2224" t="str">
            <v>Yes</v>
          </cell>
          <cell r="K2224" t="str">
            <v/>
          </cell>
          <cell r="L2224">
            <v>10</v>
          </cell>
          <cell r="M2224">
            <v>4.68</v>
          </cell>
          <cell r="N2224" t="str">
            <v>20%</v>
          </cell>
          <cell r="P2224">
            <v>4.45</v>
          </cell>
        </row>
        <row r="2225">
          <cell r="A2225" t="str">
            <v>PRC16042NS</v>
          </cell>
          <cell r="B2225" t="str">
            <v>Precision Mestalla Shorts Adult</v>
          </cell>
          <cell r="C2225" t="str">
            <v>Precision Mestalla Shorts Adult</v>
          </cell>
          <cell r="D2225" t="str">
            <v>https://www.reydonsports.com/shop/product/1156</v>
          </cell>
          <cell r="E2225" t="str">
            <v>Navy/Red</v>
          </cell>
          <cell r="F2225" t="str">
            <v>XXL 42-44"</v>
          </cell>
          <cell r="G2225" t="str">
            <v>5027535147609</v>
          </cell>
          <cell r="H2225" t="str">
            <v>Football - Teamwear</v>
          </cell>
          <cell r="I2225" t="str">
            <v>Precision</v>
          </cell>
          <cell r="J2225" t="str">
            <v>Yes</v>
          </cell>
          <cell r="K2225" t="str">
            <v/>
          </cell>
          <cell r="L2225">
            <v>10</v>
          </cell>
          <cell r="M2225">
            <v>4.68</v>
          </cell>
          <cell r="N2225" t="str">
            <v>20%</v>
          </cell>
          <cell r="P2225">
            <v>4.45</v>
          </cell>
        </row>
        <row r="2226">
          <cell r="A2226" t="str">
            <v>PRC16022RW</v>
          </cell>
          <cell r="B2226" t="str">
            <v>Precision Mestalla Shorts Junior</v>
          </cell>
          <cell r="C2226" t="str">
            <v>Precision Mestalla Shorts Junior</v>
          </cell>
          <cell r="D2226" t="str">
            <v>https://www.reydonsports.com/shop/product/1157</v>
          </cell>
          <cell r="E2226" t="str">
            <v>Royal/White</v>
          </cell>
          <cell r="F2226" t="str">
            <v>S Junior 22-24"</v>
          </cell>
          <cell r="G2226" t="str">
            <v>5027535147197</v>
          </cell>
          <cell r="H2226" t="str">
            <v>Football - Teamwear</v>
          </cell>
          <cell r="I2226" t="str">
            <v>Precision</v>
          </cell>
          <cell r="J2226" t="str">
            <v>Yes</v>
          </cell>
          <cell r="K2226" t="str">
            <v/>
          </cell>
          <cell r="L2226">
            <v>8</v>
          </cell>
          <cell r="M2226">
            <v>4.68</v>
          </cell>
          <cell r="N2226" t="str">
            <v>0%</v>
          </cell>
          <cell r="P2226">
            <v>4.45</v>
          </cell>
        </row>
        <row r="2227">
          <cell r="A2227" t="str">
            <v>PRC16026RW</v>
          </cell>
          <cell r="B2227" t="str">
            <v>Precision Mestalla Shorts Junior</v>
          </cell>
          <cell r="C2227" t="str">
            <v>Precision Mestalla Shorts Junior</v>
          </cell>
          <cell r="D2227" t="str">
            <v>https://www.reydonsports.com/shop/product/1157</v>
          </cell>
          <cell r="E2227" t="str">
            <v>Royal/White</v>
          </cell>
          <cell r="F2227" t="str">
            <v>M/L Junior 26-28"</v>
          </cell>
          <cell r="G2227" t="str">
            <v>5027535147203</v>
          </cell>
          <cell r="H2227" t="str">
            <v>Football - Teamwear</v>
          </cell>
          <cell r="I2227" t="str">
            <v>Precision</v>
          </cell>
          <cell r="J2227" t="str">
            <v>Yes</v>
          </cell>
          <cell r="K2227" t="str">
            <v/>
          </cell>
          <cell r="L2227">
            <v>8</v>
          </cell>
          <cell r="M2227">
            <v>4.68</v>
          </cell>
          <cell r="N2227" t="str">
            <v>0%</v>
          </cell>
          <cell r="P2227">
            <v>4.45</v>
          </cell>
        </row>
        <row r="2228">
          <cell r="A2228" t="str">
            <v>PRC16030RW</v>
          </cell>
          <cell r="B2228" t="str">
            <v>Precision Mestalla Shorts Adult</v>
          </cell>
          <cell r="C2228" t="str">
            <v>Precision Mestalla Shorts Adult</v>
          </cell>
          <cell r="D2228" t="str">
            <v>https://www.reydonsports.com/shop/product/1156</v>
          </cell>
          <cell r="E2228" t="str">
            <v>Royal/White</v>
          </cell>
          <cell r="F2228" t="str">
            <v>S 30-32"</v>
          </cell>
          <cell r="G2228" t="str">
            <v>5027535147210</v>
          </cell>
          <cell r="H2228" t="str">
            <v>Football - Teamwear</v>
          </cell>
          <cell r="I2228" t="str">
            <v>Precision</v>
          </cell>
          <cell r="J2228" t="str">
            <v>Yes</v>
          </cell>
          <cell r="K2228" t="str">
            <v/>
          </cell>
          <cell r="L2228">
            <v>10</v>
          </cell>
          <cell r="M2228">
            <v>4.68</v>
          </cell>
          <cell r="N2228" t="str">
            <v>20%</v>
          </cell>
          <cell r="P2228">
            <v>4.45</v>
          </cell>
        </row>
        <row r="2229">
          <cell r="A2229" t="str">
            <v>PRC16034RW</v>
          </cell>
          <cell r="B2229" t="str">
            <v>Precision Mestalla Shorts Adult</v>
          </cell>
          <cell r="C2229" t="str">
            <v>Precision Mestalla Shorts Adult</v>
          </cell>
          <cell r="D2229" t="str">
            <v>https://www.reydonsports.com/shop/product/1156</v>
          </cell>
          <cell r="E2229" t="str">
            <v>Royal/White</v>
          </cell>
          <cell r="F2229" t="str">
            <v>M/L 34-36"</v>
          </cell>
          <cell r="G2229" t="str">
            <v>5027535147227</v>
          </cell>
          <cell r="H2229" t="str">
            <v>Football - Teamwear</v>
          </cell>
          <cell r="I2229" t="str">
            <v>Precision</v>
          </cell>
          <cell r="J2229" t="str">
            <v>Yes</v>
          </cell>
          <cell r="K2229" t="str">
            <v/>
          </cell>
          <cell r="L2229">
            <v>10</v>
          </cell>
          <cell r="M2229">
            <v>4.68</v>
          </cell>
          <cell r="N2229" t="str">
            <v>20%</v>
          </cell>
          <cell r="P2229">
            <v>4.45</v>
          </cell>
        </row>
        <row r="2230">
          <cell r="A2230" t="str">
            <v>PRC16038RW</v>
          </cell>
          <cell r="B2230" t="str">
            <v>Precision Mestalla Shorts Adult</v>
          </cell>
          <cell r="C2230" t="str">
            <v>Precision Mestalla Shorts Adult</v>
          </cell>
          <cell r="D2230" t="str">
            <v>https://www.reydonsports.com/shop/product/1156</v>
          </cell>
          <cell r="E2230" t="str">
            <v>Royal/White</v>
          </cell>
          <cell r="F2230" t="str">
            <v>XL 38-40"</v>
          </cell>
          <cell r="G2230" t="str">
            <v>5027535147234</v>
          </cell>
          <cell r="H2230" t="str">
            <v>Football - Teamwear</v>
          </cell>
          <cell r="I2230" t="str">
            <v>Precision</v>
          </cell>
          <cell r="J2230" t="str">
            <v>Yes</v>
          </cell>
          <cell r="K2230" t="str">
            <v/>
          </cell>
          <cell r="L2230">
            <v>10</v>
          </cell>
          <cell r="M2230">
            <v>4.68</v>
          </cell>
          <cell r="N2230" t="str">
            <v>20%</v>
          </cell>
          <cell r="P2230">
            <v>4.45</v>
          </cell>
        </row>
        <row r="2231">
          <cell r="A2231" t="str">
            <v>PRC16042RW</v>
          </cell>
          <cell r="B2231" t="str">
            <v>Precision Mestalla Shorts Adult</v>
          </cell>
          <cell r="C2231" t="str">
            <v>Precision Mestalla Shorts Adult</v>
          </cell>
          <cell r="D2231" t="str">
            <v>https://www.reydonsports.com/shop/product/1156</v>
          </cell>
          <cell r="E2231" t="str">
            <v>Royal/White</v>
          </cell>
          <cell r="F2231" t="str">
            <v>XXL 42-44"</v>
          </cell>
          <cell r="G2231" t="str">
            <v>5027535147241</v>
          </cell>
          <cell r="H2231" t="str">
            <v>Football - Teamwear</v>
          </cell>
          <cell r="I2231" t="str">
            <v>Precision</v>
          </cell>
          <cell r="J2231" t="str">
            <v>Yes</v>
          </cell>
          <cell r="K2231" t="str">
            <v/>
          </cell>
          <cell r="L2231">
            <v>10</v>
          </cell>
          <cell r="M2231">
            <v>4.68</v>
          </cell>
          <cell r="N2231" t="str">
            <v>20%</v>
          </cell>
          <cell r="P2231">
            <v>4.45</v>
          </cell>
        </row>
        <row r="2232">
          <cell r="A2232" t="str">
            <v>PRC1422B</v>
          </cell>
          <cell r="B2232" t="str">
            <v>Precision Madrid Shorts Junior</v>
          </cell>
          <cell r="C2232" t="str">
            <v>Precision Madrid Shorts Junior</v>
          </cell>
          <cell r="D2232" t="str">
            <v>https://www.reydonsports.com/shop/product/1132</v>
          </cell>
          <cell r="E2232" t="str">
            <v>Black</v>
          </cell>
          <cell r="F2232" t="str">
            <v>S Junior 22-24"</v>
          </cell>
          <cell r="G2232" t="str">
            <v>5027535194641</v>
          </cell>
          <cell r="H2232" t="str">
            <v>Football - Teamwear</v>
          </cell>
          <cell r="I2232" t="str">
            <v>Precision</v>
          </cell>
          <cell r="J2232" t="str">
            <v>Yes</v>
          </cell>
          <cell r="K2232" t="str">
            <v/>
          </cell>
          <cell r="L2232">
            <v>6</v>
          </cell>
          <cell r="M2232">
            <v>3.3</v>
          </cell>
          <cell r="N2232" t="str">
            <v>0%</v>
          </cell>
          <cell r="P2232">
            <v>3.13</v>
          </cell>
        </row>
        <row r="2233">
          <cell r="A2233" t="str">
            <v>PRC1426B</v>
          </cell>
          <cell r="B2233" t="str">
            <v>Precision Madrid Shorts Junior</v>
          </cell>
          <cell r="C2233" t="str">
            <v>Precision Madrid Shorts Junior</v>
          </cell>
          <cell r="D2233" t="str">
            <v>https://www.reydonsports.com/shop/product/1132</v>
          </cell>
          <cell r="E2233" t="str">
            <v>Black</v>
          </cell>
          <cell r="F2233" t="str">
            <v>M/L Junior 26-28"</v>
          </cell>
          <cell r="G2233" t="str">
            <v>5027535194658</v>
          </cell>
          <cell r="H2233" t="str">
            <v>Football - Teamwear</v>
          </cell>
          <cell r="I2233" t="str">
            <v>Precision</v>
          </cell>
          <cell r="J2233" t="str">
            <v>Yes</v>
          </cell>
          <cell r="K2233" t="str">
            <v/>
          </cell>
          <cell r="L2233">
            <v>6</v>
          </cell>
          <cell r="M2233">
            <v>3.3</v>
          </cell>
          <cell r="N2233" t="str">
            <v>0%</v>
          </cell>
          <cell r="P2233">
            <v>3.13</v>
          </cell>
        </row>
        <row r="2234">
          <cell r="A2234" t="str">
            <v>PRC1430B</v>
          </cell>
          <cell r="B2234" t="str">
            <v>Precision Madrid Shorts Adult</v>
          </cell>
          <cell r="C2234" t="str">
            <v>Precision Madrid Shorts Adult</v>
          </cell>
          <cell r="D2234" t="str">
            <v>https://www.reydonsports.com/shop/product/1131</v>
          </cell>
          <cell r="E2234" t="str">
            <v>Black</v>
          </cell>
          <cell r="F2234" t="str">
            <v>S 30-32"</v>
          </cell>
          <cell r="G2234" t="str">
            <v>5027535194665</v>
          </cell>
          <cell r="H2234" t="str">
            <v>Football - Teamwear</v>
          </cell>
          <cell r="I2234" t="str">
            <v>Precision</v>
          </cell>
          <cell r="J2234" t="str">
            <v>Yes</v>
          </cell>
          <cell r="K2234" t="str">
            <v/>
          </cell>
          <cell r="L2234">
            <v>8</v>
          </cell>
          <cell r="M2234">
            <v>3.3</v>
          </cell>
          <cell r="N2234" t="str">
            <v>20%</v>
          </cell>
          <cell r="P2234">
            <v>3.13</v>
          </cell>
        </row>
        <row r="2235">
          <cell r="A2235" t="str">
            <v>PRC1434B</v>
          </cell>
          <cell r="B2235" t="str">
            <v>Precision Madrid Shorts Adult</v>
          </cell>
          <cell r="C2235" t="str">
            <v>Precision Madrid Shorts Adult</v>
          </cell>
          <cell r="D2235" t="str">
            <v>https://www.reydonsports.com/shop/product/1131</v>
          </cell>
          <cell r="E2235" t="str">
            <v>Black</v>
          </cell>
          <cell r="F2235" t="str">
            <v>M/L 34-36"</v>
          </cell>
          <cell r="G2235" t="str">
            <v>5027535194672</v>
          </cell>
          <cell r="H2235" t="str">
            <v>Football - Teamwear</v>
          </cell>
          <cell r="I2235" t="str">
            <v>Precision</v>
          </cell>
          <cell r="J2235" t="str">
            <v>Yes</v>
          </cell>
          <cell r="K2235" t="str">
            <v/>
          </cell>
          <cell r="L2235">
            <v>8</v>
          </cell>
          <cell r="M2235">
            <v>3.3</v>
          </cell>
          <cell r="N2235" t="str">
            <v>20%</v>
          </cell>
          <cell r="P2235">
            <v>3.13</v>
          </cell>
        </row>
        <row r="2236">
          <cell r="A2236" t="str">
            <v>PRC1438B</v>
          </cell>
          <cell r="B2236" t="str">
            <v>Precision Madrid Shorts Adult</v>
          </cell>
          <cell r="C2236" t="str">
            <v>Precision Madrid Shorts Adult</v>
          </cell>
          <cell r="D2236" t="str">
            <v>https://www.reydonsports.com/shop/product/1131</v>
          </cell>
          <cell r="E2236" t="str">
            <v>Black</v>
          </cell>
          <cell r="F2236" t="str">
            <v>XL 38-40"</v>
          </cell>
          <cell r="G2236" t="str">
            <v>5027535194689</v>
          </cell>
          <cell r="H2236" t="str">
            <v>Football - Teamwear</v>
          </cell>
          <cell r="I2236" t="str">
            <v>Precision</v>
          </cell>
          <cell r="J2236" t="str">
            <v>Yes</v>
          </cell>
          <cell r="K2236" t="str">
            <v/>
          </cell>
          <cell r="L2236">
            <v>8</v>
          </cell>
          <cell r="M2236">
            <v>3.3</v>
          </cell>
          <cell r="N2236" t="str">
            <v>20%</v>
          </cell>
          <cell r="P2236">
            <v>3.13</v>
          </cell>
        </row>
        <row r="2237">
          <cell r="A2237" t="str">
            <v>PRC1442B</v>
          </cell>
          <cell r="B2237" t="str">
            <v>Precision Madrid Shorts Adult</v>
          </cell>
          <cell r="C2237" t="str">
            <v>Precision Madrid Shorts Adult</v>
          </cell>
          <cell r="D2237" t="str">
            <v>https://www.reydonsports.com/shop/product/1131</v>
          </cell>
          <cell r="E2237" t="str">
            <v>Black</v>
          </cell>
          <cell r="F2237" t="str">
            <v>XXL 42-44"</v>
          </cell>
          <cell r="G2237" t="str">
            <v>5027535194696</v>
          </cell>
          <cell r="H2237" t="str">
            <v>Football - Teamwear</v>
          </cell>
          <cell r="I2237" t="str">
            <v>Precision</v>
          </cell>
          <cell r="J2237" t="str">
            <v>Yes</v>
          </cell>
          <cell r="K2237" t="str">
            <v/>
          </cell>
          <cell r="L2237">
            <v>8</v>
          </cell>
          <cell r="M2237">
            <v>3.3</v>
          </cell>
          <cell r="N2237" t="str">
            <v>20%</v>
          </cell>
          <cell r="P2237">
            <v>3.13</v>
          </cell>
        </row>
        <row r="2238">
          <cell r="A2238" t="str">
            <v>PRC1422N</v>
          </cell>
          <cell r="B2238" t="str">
            <v>Precision Madrid Shorts Junior</v>
          </cell>
          <cell r="C2238" t="str">
            <v>Precision Madrid Shorts Junior</v>
          </cell>
          <cell r="D2238" t="str">
            <v>https://www.reydonsports.com/shop/product/1132</v>
          </cell>
          <cell r="E2238" t="str">
            <v>Navy</v>
          </cell>
          <cell r="F2238" t="str">
            <v>S Junior 22-24"</v>
          </cell>
          <cell r="G2238" t="str">
            <v>5027535194764</v>
          </cell>
          <cell r="H2238" t="str">
            <v>Football - Teamwear</v>
          </cell>
          <cell r="I2238" t="str">
            <v>Precision</v>
          </cell>
          <cell r="J2238" t="str">
            <v>Yes</v>
          </cell>
          <cell r="K2238" t="str">
            <v/>
          </cell>
          <cell r="L2238">
            <v>6</v>
          </cell>
          <cell r="M2238">
            <v>3.3</v>
          </cell>
          <cell r="N2238" t="str">
            <v>0%</v>
          </cell>
          <cell r="P2238">
            <v>3.13</v>
          </cell>
        </row>
        <row r="2239">
          <cell r="A2239" t="str">
            <v>PRC1426N</v>
          </cell>
          <cell r="B2239" t="str">
            <v>Precision Madrid Shorts Junior</v>
          </cell>
          <cell r="C2239" t="str">
            <v>Precision Madrid Shorts Junior</v>
          </cell>
          <cell r="D2239" t="str">
            <v>https://www.reydonsports.com/shop/product/1132</v>
          </cell>
          <cell r="E2239" t="str">
            <v>Navy</v>
          </cell>
          <cell r="F2239" t="str">
            <v>M/L Junior 26-28"</v>
          </cell>
          <cell r="G2239" t="str">
            <v>5027535194771</v>
          </cell>
          <cell r="H2239" t="str">
            <v>Football - Teamwear</v>
          </cell>
          <cell r="I2239" t="str">
            <v>Precision</v>
          </cell>
          <cell r="J2239" t="str">
            <v>Yes</v>
          </cell>
          <cell r="K2239" t="str">
            <v/>
          </cell>
          <cell r="L2239">
            <v>6</v>
          </cell>
          <cell r="M2239">
            <v>3.3</v>
          </cell>
          <cell r="N2239" t="str">
            <v>0%</v>
          </cell>
          <cell r="P2239">
            <v>3.13</v>
          </cell>
        </row>
        <row r="2240">
          <cell r="A2240" t="str">
            <v>PRC1430N</v>
          </cell>
          <cell r="B2240" t="str">
            <v>Precision Madrid Shorts Adult</v>
          </cell>
          <cell r="C2240" t="str">
            <v>Precision Madrid Shorts Adult</v>
          </cell>
          <cell r="D2240" t="str">
            <v>https://www.reydonsports.com/shop/product/1131</v>
          </cell>
          <cell r="E2240" t="str">
            <v>Navy</v>
          </cell>
          <cell r="F2240" t="str">
            <v>S 30-32"</v>
          </cell>
          <cell r="G2240" t="str">
            <v>5027535194788</v>
          </cell>
          <cell r="H2240" t="str">
            <v>Football - Teamwear</v>
          </cell>
          <cell r="I2240" t="str">
            <v>Precision</v>
          </cell>
          <cell r="J2240" t="str">
            <v>Yes</v>
          </cell>
          <cell r="K2240" t="str">
            <v/>
          </cell>
          <cell r="L2240">
            <v>8</v>
          </cell>
          <cell r="M2240">
            <v>3.3</v>
          </cell>
          <cell r="N2240" t="str">
            <v>20%</v>
          </cell>
          <cell r="P2240">
            <v>3.13</v>
          </cell>
        </row>
        <row r="2241">
          <cell r="A2241" t="str">
            <v>PRC1434N</v>
          </cell>
          <cell r="B2241" t="str">
            <v>Precision Madrid Shorts Adult</v>
          </cell>
          <cell r="C2241" t="str">
            <v>Precision Madrid Shorts Adult</v>
          </cell>
          <cell r="D2241" t="str">
            <v>https://www.reydonsports.com/shop/product/1131</v>
          </cell>
          <cell r="E2241" t="str">
            <v>Navy</v>
          </cell>
          <cell r="F2241" t="str">
            <v>M/L 34-36"</v>
          </cell>
          <cell r="G2241" t="str">
            <v>5027535194795</v>
          </cell>
          <cell r="H2241" t="str">
            <v>Football - Teamwear</v>
          </cell>
          <cell r="I2241" t="str">
            <v>Precision</v>
          </cell>
          <cell r="J2241" t="str">
            <v>Yes</v>
          </cell>
          <cell r="K2241" t="str">
            <v/>
          </cell>
          <cell r="L2241">
            <v>8</v>
          </cell>
          <cell r="M2241">
            <v>3.3</v>
          </cell>
          <cell r="N2241" t="str">
            <v>20%</v>
          </cell>
          <cell r="P2241">
            <v>3.13</v>
          </cell>
        </row>
        <row r="2242">
          <cell r="A2242" t="str">
            <v>PRC1438N</v>
          </cell>
          <cell r="B2242" t="str">
            <v>Precision Madrid Shorts Adult</v>
          </cell>
          <cell r="C2242" t="str">
            <v>Precision Madrid Shorts Adult</v>
          </cell>
          <cell r="D2242" t="str">
            <v>https://www.reydonsports.com/shop/product/1131</v>
          </cell>
          <cell r="E2242" t="str">
            <v>Navy</v>
          </cell>
          <cell r="F2242" t="str">
            <v>XL 38-40"</v>
          </cell>
          <cell r="G2242" t="str">
            <v>5027535194801</v>
          </cell>
          <cell r="H2242" t="str">
            <v>Football - Teamwear</v>
          </cell>
          <cell r="I2242" t="str">
            <v>Precision</v>
          </cell>
          <cell r="J2242" t="str">
            <v>Yes</v>
          </cell>
          <cell r="K2242" t="str">
            <v/>
          </cell>
          <cell r="L2242">
            <v>8</v>
          </cell>
          <cell r="M2242">
            <v>3.3</v>
          </cell>
          <cell r="N2242" t="str">
            <v>20%</v>
          </cell>
          <cell r="P2242">
            <v>3.13</v>
          </cell>
        </row>
        <row r="2243">
          <cell r="A2243" t="str">
            <v>PRC1442N</v>
          </cell>
          <cell r="B2243" t="str">
            <v>Precision Madrid Shorts Adult</v>
          </cell>
          <cell r="C2243" t="str">
            <v>Precision Madrid Shorts Adult</v>
          </cell>
          <cell r="D2243" t="str">
            <v>https://www.reydonsports.com/shop/product/1131</v>
          </cell>
          <cell r="E2243" t="str">
            <v>Navy</v>
          </cell>
          <cell r="F2243" t="str">
            <v>XXL 42-44"</v>
          </cell>
          <cell r="G2243" t="str">
            <v>5027535194818</v>
          </cell>
          <cell r="H2243" t="str">
            <v>Football - Teamwear</v>
          </cell>
          <cell r="I2243" t="str">
            <v>Precision</v>
          </cell>
          <cell r="J2243" t="str">
            <v>Yes</v>
          </cell>
          <cell r="K2243" t="str">
            <v/>
          </cell>
          <cell r="L2243">
            <v>8</v>
          </cell>
          <cell r="M2243">
            <v>3.3</v>
          </cell>
          <cell r="N2243" t="str">
            <v>20%</v>
          </cell>
          <cell r="P2243">
            <v>3.13</v>
          </cell>
        </row>
        <row r="2244">
          <cell r="A2244" t="str">
            <v>PRC1422W</v>
          </cell>
          <cell r="B2244" t="str">
            <v>Precision Madrid Shorts Junior</v>
          </cell>
          <cell r="C2244" t="str">
            <v>Precision Madrid Shorts Junior</v>
          </cell>
          <cell r="D2244" t="str">
            <v>https://www.reydonsports.com/shop/product/1132</v>
          </cell>
          <cell r="E2244" t="str">
            <v>White</v>
          </cell>
          <cell r="F2244" t="str">
            <v>S Junior 22-24"</v>
          </cell>
          <cell r="G2244" t="str">
            <v>5027535194948</v>
          </cell>
          <cell r="H2244" t="str">
            <v>Football - Teamwear</v>
          </cell>
          <cell r="I2244" t="str">
            <v>Precision</v>
          </cell>
          <cell r="J2244" t="str">
            <v>Yes</v>
          </cell>
          <cell r="K2244" t="str">
            <v/>
          </cell>
          <cell r="L2244">
            <v>6</v>
          </cell>
          <cell r="M2244">
            <v>3.3</v>
          </cell>
          <cell r="N2244" t="str">
            <v>0%</v>
          </cell>
          <cell r="P2244">
            <v>3.13</v>
          </cell>
        </row>
        <row r="2245">
          <cell r="A2245" t="str">
            <v>PRC1426W</v>
          </cell>
          <cell r="B2245" t="str">
            <v>Precision Madrid Shorts Junior</v>
          </cell>
          <cell r="C2245" t="str">
            <v>Precision Madrid Shorts Junior</v>
          </cell>
          <cell r="D2245" t="str">
            <v>https://www.reydonsports.com/shop/product/1132</v>
          </cell>
          <cell r="E2245" t="str">
            <v>White</v>
          </cell>
          <cell r="F2245" t="str">
            <v>M/L Junior 26-28"</v>
          </cell>
          <cell r="G2245" t="str">
            <v>5027535194955</v>
          </cell>
          <cell r="H2245" t="str">
            <v>Football - Teamwear</v>
          </cell>
          <cell r="I2245" t="str">
            <v>Precision</v>
          </cell>
          <cell r="J2245" t="str">
            <v>Yes</v>
          </cell>
          <cell r="K2245" t="str">
            <v/>
          </cell>
          <cell r="L2245">
            <v>6</v>
          </cell>
          <cell r="M2245">
            <v>3.3</v>
          </cell>
          <cell r="N2245" t="str">
            <v>0%</v>
          </cell>
          <cell r="P2245">
            <v>3.13</v>
          </cell>
        </row>
        <row r="2246">
          <cell r="A2246" t="str">
            <v>PRC1430W</v>
          </cell>
          <cell r="B2246" t="str">
            <v>Precision Madrid Shorts Adult</v>
          </cell>
          <cell r="C2246" t="str">
            <v>Precision Madrid Shorts Adult</v>
          </cell>
          <cell r="D2246" t="str">
            <v>https://www.reydonsports.com/shop/product/1131</v>
          </cell>
          <cell r="E2246" t="str">
            <v>White</v>
          </cell>
          <cell r="F2246" t="str">
            <v>S 30-32"</v>
          </cell>
          <cell r="G2246" t="str">
            <v>5027535194962</v>
          </cell>
          <cell r="H2246" t="str">
            <v>Football - Teamwear</v>
          </cell>
          <cell r="I2246" t="str">
            <v>Precision</v>
          </cell>
          <cell r="J2246" t="str">
            <v>Yes</v>
          </cell>
          <cell r="K2246" t="str">
            <v/>
          </cell>
          <cell r="L2246">
            <v>8</v>
          </cell>
          <cell r="M2246">
            <v>3.3</v>
          </cell>
          <cell r="N2246" t="str">
            <v>20%</v>
          </cell>
          <cell r="P2246">
            <v>3.13</v>
          </cell>
        </row>
        <row r="2247">
          <cell r="A2247" t="str">
            <v>PRC1434W</v>
          </cell>
          <cell r="B2247" t="str">
            <v>Precision Madrid Shorts Adult</v>
          </cell>
          <cell r="C2247" t="str">
            <v>Precision Madrid Shorts Adult</v>
          </cell>
          <cell r="D2247" t="str">
            <v>https://www.reydonsports.com/shop/product/1131</v>
          </cell>
          <cell r="E2247" t="str">
            <v>White</v>
          </cell>
          <cell r="F2247" t="str">
            <v>M/L 34-36"</v>
          </cell>
          <cell r="G2247" t="str">
            <v>5027535194979</v>
          </cell>
          <cell r="H2247" t="str">
            <v>Football - Teamwear</v>
          </cell>
          <cell r="I2247" t="str">
            <v>Precision</v>
          </cell>
          <cell r="J2247" t="str">
            <v>Yes</v>
          </cell>
          <cell r="K2247" t="str">
            <v/>
          </cell>
          <cell r="L2247">
            <v>8</v>
          </cell>
          <cell r="M2247">
            <v>3.3</v>
          </cell>
          <cell r="N2247" t="str">
            <v>20%</v>
          </cell>
          <cell r="P2247">
            <v>3.13</v>
          </cell>
        </row>
        <row r="2248">
          <cell r="A2248" t="str">
            <v>PRC1438W</v>
          </cell>
          <cell r="B2248" t="str">
            <v>Precision Madrid Shorts Adult</v>
          </cell>
          <cell r="C2248" t="str">
            <v>Precision Madrid Shorts Adult</v>
          </cell>
          <cell r="D2248" t="str">
            <v>https://www.reydonsports.com/shop/product/1131</v>
          </cell>
          <cell r="E2248" t="str">
            <v>White</v>
          </cell>
          <cell r="F2248" t="str">
            <v>XL 38-40"</v>
          </cell>
          <cell r="G2248" t="str">
            <v>5027535194986</v>
          </cell>
          <cell r="H2248" t="str">
            <v>Football - Teamwear</v>
          </cell>
          <cell r="I2248" t="str">
            <v>Precision</v>
          </cell>
          <cell r="J2248" t="str">
            <v>Yes</v>
          </cell>
          <cell r="K2248" t="str">
            <v/>
          </cell>
          <cell r="L2248">
            <v>8</v>
          </cell>
          <cell r="M2248">
            <v>3.3</v>
          </cell>
          <cell r="N2248" t="str">
            <v>20%</v>
          </cell>
          <cell r="P2248">
            <v>3.13</v>
          </cell>
        </row>
        <row r="2249">
          <cell r="A2249" t="str">
            <v>PRC1442W</v>
          </cell>
          <cell r="B2249" t="str">
            <v>Precision Madrid Shorts Adult</v>
          </cell>
          <cell r="C2249" t="str">
            <v>Precision Madrid Shorts Adult</v>
          </cell>
          <cell r="D2249" t="str">
            <v>https://www.reydonsports.com/shop/product/1131</v>
          </cell>
          <cell r="E2249" t="str">
            <v>White</v>
          </cell>
          <cell r="F2249" t="str">
            <v>XXL 42-44"</v>
          </cell>
          <cell r="G2249" t="str">
            <v>5027535194993</v>
          </cell>
          <cell r="H2249" t="str">
            <v>Football - Teamwear</v>
          </cell>
          <cell r="I2249" t="str">
            <v>Precision</v>
          </cell>
          <cell r="J2249" t="str">
            <v>Yes</v>
          </cell>
          <cell r="K2249" t="str">
            <v/>
          </cell>
          <cell r="L2249">
            <v>8</v>
          </cell>
          <cell r="M2249">
            <v>3.3</v>
          </cell>
          <cell r="N2249" t="str">
            <v>20%</v>
          </cell>
          <cell r="P2249">
            <v>3.13</v>
          </cell>
        </row>
        <row r="2250">
          <cell r="A2250" t="str">
            <v>PRC1422R</v>
          </cell>
          <cell r="B2250" t="str">
            <v>Precision Madrid Shorts Junior</v>
          </cell>
          <cell r="C2250" t="str">
            <v>Precision Madrid Shorts Junior</v>
          </cell>
          <cell r="D2250" t="str">
            <v>https://www.reydonsports.com/shop/product/1132</v>
          </cell>
          <cell r="E2250" t="str">
            <v>Royal</v>
          </cell>
          <cell r="F2250" t="str">
            <v>S Junior 22-24"</v>
          </cell>
          <cell r="G2250" t="str">
            <v>5027535194825</v>
          </cell>
          <cell r="H2250" t="str">
            <v>Football - Teamwear</v>
          </cell>
          <cell r="I2250" t="str">
            <v>Precision</v>
          </cell>
          <cell r="J2250" t="str">
            <v>Yes</v>
          </cell>
          <cell r="K2250" t="str">
            <v/>
          </cell>
          <cell r="L2250">
            <v>6</v>
          </cell>
          <cell r="M2250">
            <v>3.3</v>
          </cell>
          <cell r="N2250" t="str">
            <v>0%</v>
          </cell>
          <cell r="P2250">
            <v>3.13</v>
          </cell>
        </row>
        <row r="2251">
          <cell r="A2251" t="str">
            <v>PRC1426R</v>
          </cell>
          <cell r="B2251" t="str">
            <v>Precision Madrid Shorts Junior</v>
          </cell>
          <cell r="C2251" t="str">
            <v>Precision Madrid Shorts Junior</v>
          </cell>
          <cell r="D2251" t="str">
            <v>https://www.reydonsports.com/shop/product/1132</v>
          </cell>
          <cell r="E2251" t="str">
            <v>Royal</v>
          </cell>
          <cell r="F2251" t="str">
            <v>M/L Junior 26-28"</v>
          </cell>
          <cell r="G2251" t="str">
            <v>5027535194832</v>
          </cell>
          <cell r="H2251" t="str">
            <v>Football - Teamwear</v>
          </cell>
          <cell r="I2251" t="str">
            <v>Precision</v>
          </cell>
          <cell r="J2251" t="str">
            <v>Yes</v>
          </cell>
          <cell r="K2251" t="str">
            <v/>
          </cell>
          <cell r="L2251">
            <v>6</v>
          </cell>
          <cell r="M2251">
            <v>3.3</v>
          </cell>
          <cell r="N2251" t="str">
            <v>0%</v>
          </cell>
          <cell r="P2251">
            <v>3.13</v>
          </cell>
        </row>
        <row r="2252">
          <cell r="A2252" t="str">
            <v>PRC1430R</v>
          </cell>
          <cell r="B2252" t="str">
            <v>Precision Madrid Shorts Adult</v>
          </cell>
          <cell r="C2252" t="str">
            <v>Precision Madrid Shorts Adult</v>
          </cell>
          <cell r="D2252" t="str">
            <v>https://www.reydonsports.com/shop/product/1131</v>
          </cell>
          <cell r="E2252" t="str">
            <v>Royal</v>
          </cell>
          <cell r="F2252" t="str">
            <v>S 30-32"</v>
          </cell>
          <cell r="G2252" t="str">
            <v>5027535194849</v>
          </cell>
          <cell r="H2252" t="str">
            <v>Football - Teamwear</v>
          </cell>
          <cell r="I2252" t="str">
            <v>Precision</v>
          </cell>
          <cell r="J2252" t="str">
            <v>Yes</v>
          </cell>
          <cell r="K2252" t="str">
            <v/>
          </cell>
          <cell r="L2252">
            <v>8</v>
          </cell>
          <cell r="M2252">
            <v>3.3</v>
          </cell>
          <cell r="N2252" t="str">
            <v>20%</v>
          </cell>
          <cell r="P2252">
            <v>3.13</v>
          </cell>
        </row>
        <row r="2253">
          <cell r="A2253" t="str">
            <v>PRC1434R</v>
          </cell>
          <cell r="B2253" t="str">
            <v>Precision Madrid Shorts Adult</v>
          </cell>
          <cell r="C2253" t="str">
            <v>Precision Madrid Shorts Adult</v>
          </cell>
          <cell r="D2253" t="str">
            <v>https://www.reydonsports.com/shop/product/1131</v>
          </cell>
          <cell r="E2253" t="str">
            <v>Royal</v>
          </cell>
          <cell r="F2253" t="str">
            <v>M/L 34-36"</v>
          </cell>
          <cell r="G2253" t="str">
            <v>5027535194856</v>
          </cell>
          <cell r="H2253" t="str">
            <v>Football - Teamwear</v>
          </cell>
          <cell r="I2253" t="str">
            <v>Precision</v>
          </cell>
          <cell r="J2253" t="str">
            <v>Yes</v>
          </cell>
          <cell r="K2253" t="str">
            <v/>
          </cell>
          <cell r="L2253">
            <v>8</v>
          </cell>
          <cell r="M2253">
            <v>3.3</v>
          </cell>
          <cell r="N2253" t="str">
            <v>20%</v>
          </cell>
          <cell r="P2253">
            <v>3.13</v>
          </cell>
        </row>
        <row r="2254">
          <cell r="A2254" t="str">
            <v>PRC1438R</v>
          </cell>
          <cell r="B2254" t="str">
            <v>Precision Madrid Shorts Adult</v>
          </cell>
          <cell r="C2254" t="str">
            <v>Precision Madrid Shorts Adult</v>
          </cell>
          <cell r="D2254" t="str">
            <v>https://www.reydonsports.com/shop/product/1131</v>
          </cell>
          <cell r="E2254" t="str">
            <v>Royal</v>
          </cell>
          <cell r="F2254" t="str">
            <v>XL 38-40"</v>
          </cell>
          <cell r="G2254" t="str">
            <v>5027535194863</v>
          </cell>
          <cell r="H2254" t="str">
            <v>Football - Teamwear</v>
          </cell>
          <cell r="I2254" t="str">
            <v>Precision</v>
          </cell>
          <cell r="J2254" t="str">
            <v>Yes</v>
          </cell>
          <cell r="K2254" t="str">
            <v/>
          </cell>
          <cell r="L2254">
            <v>8</v>
          </cell>
          <cell r="M2254">
            <v>3.3</v>
          </cell>
          <cell r="N2254" t="str">
            <v>20%</v>
          </cell>
          <cell r="P2254">
            <v>3.13</v>
          </cell>
        </row>
        <row r="2255">
          <cell r="A2255" t="str">
            <v>PRC1442R</v>
          </cell>
          <cell r="B2255" t="str">
            <v>Precision Madrid Shorts Adult</v>
          </cell>
          <cell r="C2255" t="str">
            <v>Precision Madrid Shorts Adult</v>
          </cell>
          <cell r="D2255" t="str">
            <v>https://www.reydonsports.com/shop/product/1131</v>
          </cell>
          <cell r="E2255" t="str">
            <v>Royal</v>
          </cell>
          <cell r="F2255" t="str">
            <v>XXL 42-44"</v>
          </cell>
          <cell r="G2255" t="str">
            <v>5027535194870</v>
          </cell>
          <cell r="H2255" t="str">
            <v>Football - Teamwear</v>
          </cell>
          <cell r="I2255" t="str">
            <v>Precision</v>
          </cell>
          <cell r="J2255" t="str">
            <v>Yes</v>
          </cell>
          <cell r="K2255" t="str">
            <v/>
          </cell>
          <cell r="L2255">
            <v>8</v>
          </cell>
          <cell r="M2255">
            <v>3.3</v>
          </cell>
          <cell r="N2255" t="str">
            <v>20%</v>
          </cell>
          <cell r="P2255">
            <v>3.13</v>
          </cell>
        </row>
        <row r="2256">
          <cell r="A2256" t="str">
            <v>PRC1422K</v>
          </cell>
          <cell r="B2256" t="str">
            <v>Precision Madrid Shorts Junior</v>
          </cell>
          <cell r="C2256" t="str">
            <v>Precision Madrid Shorts Junior</v>
          </cell>
          <cell r="D2256" t="str">
            <v>https://www.reydonsports.com/shop/product/1132</v>
          </cell>
          <cell r="E2256" t="str">
            <v>Sky</v>
          </cell>
          <cell r="F2256" t="str">
            <v>S Junior 22-24"</v>
          </cell>
          <cell r="G2256" t="str">
            <v>5027535194702</v>
          </cell>
          <cell r="H2256" t="str">
            <v>Football - Teamwear</v>
          </cell>
          <cell r="I2256" t="str">
            <v>Precision</v>
          </cell>
          <cell r="J2256" t="str">
            <v>Yes</v>
          </cell>
          <cell r="K2256" t="str">
            <v/>
          </cell>
          <cell r="L2256">
            <v>6</v>
          </cell>
          <cell r="M2256">
            <v>3.3</v>
          </cell>
          <cell r="N2256" t="str">
            <v>0%</v>
          </cell>
          <cell r="P2256">
            <v>3.13</v>
          </cell>
        </row>
        <row r="2257">
          <cell r="A2257" t="str">
            <v>PRC1426K</v>
          </cell>
          <cell r="B2257" t="str">
            <v>Precision Madrid Shorts Junior</v>
          </cell>
          <cell r="C2257" t="str">
            <v>Precision Madrid Shorts Junior</v>
          </cell>
          <cell r="D2257" t="str">
            <v>https://www.reydonsports.com/shop/product/1132</v>
          </cell>
          <cell r="E2257" t="str">
            <v>Sky</v>
          </cell>
          <cell r="F2257" t="str">
            <v>M/L Junior 26-28"</v>
          </cell>
          <cell r="G2257" t="str">
            <v>5027535194719</v>
          </cell>
          <cell r="H2257" t="str">
            <v>Football - Teamwear</v>
          </cell>
          <cell r="I2257" t="str">
            <v>Precision</v>
          </cell>
          <cell r="J2257" t="str">
            <v>Yes</v>
          </cell>
          <cell r="K2257" t="str">
            <v/>
          </cell>
          <cell r="L2257">
            <v>6</v>
          </cell>
          <cell r="M2257">
            <v>3.3</v>
          </cell>
          <cell r="N2257" t="str">
            <v>0%</v>
          </cell>
          <cell r="P2257">
            <v>3.13</v>
          </cell>
        </row>
        <row r="2258">
          <cell r="A2258" t="str">
            <v>PRC1430K</v>
          </cell>
          <cell r="B2258" t="str">
            <v>Precision Madrid Shorts Adult</v>
          </cell>
          <cell r="C2258" t="str">
            <v>Precision Madrid Shorts Adult</v>
          </cell>
          <cell r="D2258" t="str">
            <v>https://www.reydonsports.com/shop/product/1131</v>
          </cell>
          <cell r="E2258" t="str">
            <v>Sky</v>
          </cell>
          <cell r="F2258" t="str">
            <v>S 30-32"</v>
          </cell>
          <cell r="G2258" t="str">
            <v>5027535194726</v>
          </cell>
          <cell r="H2258" t="str">
            <v>Football - Teamwear</v>
          </cell>
          <cell r="I2258" t="str">
            <v>Precision</v>
          </cell>
          <cell r="J2258" t="str">
            <v>Yes</v>
          </cell>
          <cell r="K2258" t="str">
            <v/>
          </cell>
          <cell r="L2258">
            <v>8</v>
          </cell>
          <cell r="M2258">
            <v>3.3</v>
          </cell>
          <cell r="N2258" t="str">
            <v>20%</v>
          </cell>
          <cell r="P2258">
            <v>3.13</v>
          </cell>
        </row>
        <row r="2259">
          <cell r="A2259" t="str">
            <v>PRC1434K</v>
          </cell>
          <cell r="B2259" t="str">
            <v>Precision Madrid Shorts Adult</v>
          </cell>
          <cell r="C2259" t="str">
            <v>Precision Madrid Shorts Adult</v>
          </cell>
          <cell r="D2259" t="str">
            <v>https://www.reydonsports.com/shop/product/1131</v>
          </cell>
          <cell r="E2259" t="str">
            <v>Sky</v>
          </cell>
          <cell r="F2259" t="str">
            <v>M/L 34-36"</v>
          </cell>
          <cell r="G2259" t="str">
            <v>5027535194733</v>
          </cell>
          <cell r="H2259" t="str">
            <v>Football - Teamwear</v>
          </cell>
          <cell r="I2259" t="str">
            <v>Precision</v>
          </cell>
          <cell r="J2259" t="str">
            <v>Yes</v>
          </cell>
          <cell r="K2259" t="str">
            <v/>
          </cell>
          <cell r="L2259">
            <v>8</v>
          </cell>
          <cell r="M2259">
            <v>3.3</v>
          </cell>
          <cell r="N2259" t="str">
            <v>20%</v>
          </cell>
          <cell r="P2259">
            <v>3.13</v>
          </cell>
        </row>
        <row r="2260">
          <cell r="A2260" t="str">
            <v>PRC1438K</v>
          </cell>
          <cell r="B2260" t="str">
            <v>Precision Madrid Shorts Adult</v>
          </cell>
          <cell r="C2260" t="str">
            <v>Precision Madrid Shorts Adult</v>
          </cell>
          <cell r="D2260" t="str">
            <v>https://www.reydonsports.com/shop/product/1131</v>
          </cell>
          <cell r="E2260" t="str">
            <v>Sky</v>
          </cell>
          <cell r="F2260" t="str">
            <v>XL 38-40"</v>
          </cell>
          <cell r="G2260" t="str">
            <v>5027535194740</v>
          </cell>
          <cell r="H2260" t="str">
            <v>Football - Teamwear</v>
          </cell>
          <cell r="I2260" t="str">
            <v>Precision</v>
          </cell>
          <cell r="J2260" t="str">
            <v>Yes</v>
          </cell>
          <cell r="K2260" t="str">
            <v/>
          </cell>
          <cell r="L2260">
            <v>8</v>
          </cell>
          <cell r="M2260">
            <v>3.3</v>
          </cell>
          <cell r="N2260" t="str">
            <v>20%</v>
          </cell>
          <cell r="P2260">
            <v>3.13</v>
          </cell>
        </row>
        <row r="2261">
          <cell r="A2261" t="str">
            <v>PRC1442K</v>
          </cell>
          <cell r="B2261" t="str">
            <v>Precision Madrid Shorts Adult</v>
          </cell>
          <cell r="C2261" t="str">
            <v>Precision Madrid Shorts Adult</v>
          </cell>
          <cell r="D2261" t="str">
            <v>https://www.reydonsports.com/shop/product/1131</v>
          </cell>
          <cell r="E2261" t="str">
            <v>Sky</v>
          </cell>
          <cell r="F2261" t="str">
            <v>XXL 42-44"</v>
          </cell>
          <cell r="G2261" t="str">
            <v>5027535194757</v>
          </cell>
          <cell r="H2261" t="str">
            <v>Football - Teamwear</v>
          </cell>
          <cell r="I2261" t="str">
            <v>Precision</v>
          </cell>
          <cell r="J2261" t="str">
            <v>Yes</v>
          </cell>
          <cell r="K2261" t="str">
            <v/>
          </cell>
          <cell r="L2261">
            <v>8</v>
          </cell>
          <cell r="M2261">
            <v>3.3</v>
          </cell>
          <cell r="N2261" t="str">
            <v>20%</v>
          </cell>
          <cell r="P2261">
            <v>3.13</v>
          </cell>
        </row>
        <row r="2262">
          <cell r="A2262" t="str">
            <v>PRC1422S</v>
          </cell>
          <cell r="B2262" t="str">
            <v>Precision Madrid Shorts Junior</v>
          </cell>
          <cell r="C2262" t="str">
            <v>Precision Madrid Shorts Junior</v>
          </cell>
          <cell r="D2262" t="str">
            <v>https://www.reydonsports.com/shop/product/1132</v>
          </cell>
          <cell r="E2262" t="str">
            <v>Red</v>
          </cell>
          <cell r="F2262" t="str">
            <v>S Junior 22-24"</v>
          </cell>
          <cell r="G2262" t="str">
            <v>5027535194887</v>
          </cell>
          <cell r="H2262" t="str">
            <v>Football - Teamwear</v>
          </cell>
          <cell r="I2262" t="str">
            <v>Precision</v>
          </cell>
          <cell r="J2262" t="str">
            <v>Yes</v>
          </cell>
          <cell r="K2262" t="str">
            <v/>
          </cell>
          <cell r="L2262">
            <v>6</v>
          </cell>
          <cell r="M2262">
            <v>3.3</v>
          </cell>
          <cell r="N2262" t="str">
            <v>0%</v>
          </cell>
          <cell r="P2262">
            <v>3.13</v>
          </cell>
        </row>
        <row r="2263">
          <cell r="A2263" t="str">
            <v>PRC1426S</v>
          </cell>
          <cell r="B2263" t="str">
            <v>Precision Madrid Shorts Junior</v>
          </cell>
          <cell r="C2263" t="str">
            <v>Precision Madrid Shorts Junior</v>
          </cell>
          <cell r="D2263" t="str">
            <v>https://www.reydonsports.com/shop/product/1132</v>
          </cell>
          <cell r="E2263" t="str">
            <v>Red</v>
          </cell>
          <cell r="F2263" t="str">
            <v>M/L Junior 26-28"</v>
          </cell>
          <cell r="G2263" t="str">
            <v>5027535194894</v>
          </cell>
          <cell r="H2263" t="str">
            <v>Football - Teamwear</v>
          </cell>
          <cell r="I2263" t="str">
            <v>Precision</v>
          </cell>
          <cell r="J2263" t="str">
            <v>Yes</v>
          </cell>
          <cell r="K2263" t="str">
            <v/>
          </cell>
          <cell r="L2263">
            <v>6</v>
          </cell>
          <cell r="M2263">
            <v>3.3</v>
          </cell>
          <cell r="N2263" t="str">
            <v>0%</v>
          </cell>
          <cell r="P2263">
            <v>3.13</v>
          </cell>
        </row>
        <row r="2264">
          <cell r="A2264" t="str">
            <v>PRC1430S</v>
          </cell>
          <cell r="B2264" t="str">
            <v>Precision Madrid Shorts Adult</v>
          </cell>
          <cell r="C2264" t="str">
            <v>Precision Madrid Shorts Adult</v>
          </cell>
          <cell r="D2264" t="str">
            <v>https://www.reydonsports.com/shop/product/1131</v>
          </cell>
          <cell r="E2264" t="str">
            <v>Red</v>
          </cell>
          <cell r="F2264" t="str">
            <v>S 30-32"</v>
          </cell>
          <cell r="G2264" t="str">
            <v>5027535194900</v>
          </cell>
          <cell r="H2264" t="str">
            <v>Football - Teamwear</v>
          </cell>
          <cell r="I2264" t="str">
            <v>Precision</v>
          </cell>
          <cell r="J2264" t="str">
            <v>Yes</v>
          </cell>
          <cell r="K2264" t="str">
            <v/>
          </cell>
          <cell r="L2264">
            <v>8</v>
          </cell>
          <cell r="M2264">
            <v>3.3</v>
          </cell>
          <cell r="N2264" t="str">
            <v>20%</v>
          </cell>
          <cell r="P2264">
            <v>3.13</v>
          </cell>
        </row>
        <row r="2265">
          <cell r="A2265" t="str">
            <v>PRC1434S</v>
          </cell>
          <cell r="B2265" t="str">
            <v>Precision Madrid Shorts Adult</v>
          </cell>
          <cell r="C2265" t="str">
            <v>Precision Madrid Shorts Adult</v>
          </cell>
          <cell r="D2265" t="str">
            <v>https://www.reydonsports.com/shop/product/1131</v>
          </cell>
          <cell r="E2265" t="str">
            <v>Red</v>
          </cell>
          <cell r="F2265" t="str">
            <v>M/L 34-36"</v>
          </cell>
          <cell r="G2265" t="str">
            <v>5027535194917</v>
          </cell>
          <cell r="H2265" t="str">
            <v>Football - Teamwear</v>
          </cell>
          <cell r="I2265" t="str">
            <v>Precision</v>
          </cell>
          <cell r="J2265" t="str">
            <v>Yes</v>
          </cell>
          <cell r="K2265" t="str">
            <v/>
          </cell>
          <cell r="L2265">
            <v>8</v>
          </cell>
          <cell r="M2265">
            <v>3.3</v>
          </cell>
          <cell r="N2265" t="str">
            <v>20%</v>
          </cell>
          <cell r="P2265">
            <v>3.13</v>
          </cell>
        </row>
        <row r="2266">
          <cell r="A2266" t="str">
            <v>PRC1438S</v>
          </cell>
          <cell r="B2266" t="str">
            <v>Precision Madrid Shorts Adult</v>
          </cell>
          <cell r="C2266" t="str">
            <v>Precision Madrid Shorts Adult</v>
          </cell>
          <cell r="D2266" t="str">
            <v>https://www.reydonsports.com/shop/product/1131</v>
          </cell>
          <cell r="E2266" t="str">
            <v>Red</v>
          </cell>
          <cell r="F2266" t="str">
            <v>XL 38-40"</v>
          </cell>
          <cell r="G2266" t="str">
            <v>5027535194924</v>
          </cell>
          <cell r="H2266" t="str">
            <v>Football - Teamwear</v>
          </cell>
          <cell r="I2266" t="str">
            <v>Precision</v>
          </cell>
          <cell r="J2266" t="str">
            <v>Yes</v>
          </cell>
          <cell r="K2266" t="str">
            <v/>
          </cell>
          <cell r="L2266">
            <v>8</v>
          </cell>
          <cell r="M2266">
            <v>3.3</v>
          </cell>
          <cell r="N2266" t="str">
            <v>20%</v>
          </cell>
          <cell r="P2266">
            <v>3.13</v>
          </cell>
        </row>
        <row r="2267">
          <cell r="A2267" t="str">
            <v>PRC1442S</v>
          </cell>
          <cell r="B2267" t="str">
            <v>Precision Madrid Shorts Adult</v>
          </cell>
          <cell r="C2267" t="str">
            <v>Precision Madrid Shorts Adult</v>
          </cell>
          <cell r="D2267" t="str">
            <v>https://www.reydonsports.com/shop/product/1131</v>
          </cell>
          <cell r="E2267" t="str">
            <v>Red</v>
          </cell>
          <cell r="F2267" t="str">
            <v>XXL 42-44"</v>
          </cell>
          <cell r="G2267" t="str">
            <v>5027535194931</v>
          </cell>
          <cell r="H2267" t="str">
            <v>Football - Teamwear</v>
          </cell>
          <cell r="I2267" t="str">
            <v>Precision</v>
          </cell>
          <cell r="J2267" t="str">
            <v>Yes</v>
          </cell>
          <cell r="K2267" t="str">
            <v/>
          </cell>
          <cell r="L2267">
            <v>8</v>
          </cell>
          <cell r="M2267">
            <v>3.3</v>
          </cell>
          <cell r="N2267" t="str">
            <v>20%</v>
          </cell>
          <cell r="P2267">
            <v>3.13</v>
          </cell>
        </row>
        <row r="2268">
          <cell r="A2268" t="str">
            <v>PRC1422AS</v>
          </cell>
          <cell r="B2268" t="str">
            <v>Precision Madrid Shorts Junior</v>
          </cell>
          <cell r="C2268" t="str">
            <v>Precision Madrid Shorts Junior</v>
          </cell>
          <cell r="D2268" t="str">
            <v>https://www.reydonsports.com/shop/product/1132</v>
          </cell>
          <cell r="E2268" t="str">
            <v>Anfield Red</v>
          </cell>
          <cell r="F2268" t="str">
            <v>S Junior 22-24"</v>
          </cell>
          <cell r="G2268" t="str">
            <v>5027535194580</v>
          </cell>
          <cell r="H2268" t="str">
            <v>Football - Teamwear</v>
          </cell>
          <cell r="I2268" t="str">
            <v>Precision</v>
          </cell>
          <cell r="J2268" t="str">
            <v>Yes</v>
          </cell>
          <cell r="K2268" t="str">
            <v/>
          </cell>
          <cell r="L2268">
            <v>6</v>
          </cell>
          <cell r="M2268">
            <v>3.3</v>
          </cell>
          <cell r="N2268" t="str">
            <v>0%</v>
          </cell>
          <cell r="P2268">
            <v>3.13</v>
          </cell>
        </row>
        <row r="2269">
          <cell r="A2269" t="str">
            <v>PRC1426AS</v>
          </cell>
          <cell r="B2269" t="str">
            <v>Precision Madrid Shorts Junior</v>
          </cell>
          <cell r="C2269" t="str">
            <v>Precision Madrid Shorts Junior</v>
          </cell>
          <cell r="D2269" t="str">
            <v>https://www.reydonsports.com/shop/product/1132</v>
          </cell>
          <cell r="E2269" t="str">
            <v>Anfield Red</v>
          </cell>
          <cell r="F2269" t="str">
            <v>M/L Junior 26-28"</v>
          </cell>
          <cell r="G2269" t="str">
            <v>5027535194597</v>
          </cell>
          <cell r="H2269" t="str">
            <v>Football - Teamwear</v>
          </cell>
          <cell r="I2269" t="str">
            <v>Precision</v>
          </cell>
          <cell r="J2269" t="str">
            <v>Yes</v>
          </cell>
          <cell r="K2269" t="str">
            <v/>
          </cell>
          <cell r="L2269">
            <v>6</v>
          </cell>
          <cell r="M2269">
            <v>3.3</v>
          </cell>
          <cell r="N2269" t="str">
            <v>0%</v>
          </cell>
          <cell r="P2269">
            <v>3.13</v>
          </cell>
        </row>
        <row r="2270">
          <cell r="A2270" t="str">
            <v>PRC1430AS</v>
          </cell>
          <cell r="B2270" t="str">
            <v>Precision Madrid Shorts Adult</v>
          </cell>
          <cell r="C2270" t="str">
            <v>Precision Madrid Shorts Adult</v>
          </cell>
          <cell r="D2270" t="str">
            <v>https://www.reydonsports.com/shop/product/1131</v>
          </cell>
          <cell r="E2270" t="str">
            <v>Anfield Red</v>
          </cell>
          <cell r="F2270" t="str">
            <v>S 30-32"</v>
          </cell>
          <cell r="G2270" t="str">
            <v>5027535194603</v>
          </cell>
          <cell r="H2270" t="str">
            <v>Football - Teamwear</v>
          </cell>
          <cell r="I2270" t="str">
            <v>Precision</v>
          </cell>
          <cell r="J2270" t="str">
            <v>Yes</v>
          </cell>
          <cell r="K2270" t="str">
            <v/>
          </cell>
          <cell r="L2270">
            <v>8</v>
          </cell>
          <cell r="M2270">
            <v>3.3</v>
          </cell>
          <cell r="N2270" t="str">
            <v>20%</v>
          </cell>
          <cell r="P2270">
            <v>3.13</v>
          </cell>
        </row>
        <row r="2271">
          <cell r="A2271" t="str">
            <v>PRC1434AS</v>
          </cell>
          <cell r="B2271" t="str">
            <v>Precision Madrid Shorts Adult</v>
          </cell>
          <cell r="C2271" t="str">
            <v>Precision Madrid Shorts Adult</v>
          </cell>
          <cell r="D2271" t="str">
            <v>https://www.reydonsports.com/shop/product/1131</v>
          </cell>
          <cell r="E2271" t="str">
            <v>Anfield Red</v>
          </cell>
          <cell r="F2271" t="str">
            <v>M/L 34-36"</v>
          </cell>
          <cell r="G2271" t="str">
            <v>5027535194610</v>
          </cell>
          <cell r="H2271" t="str">
            <v>Football - Teamwear</v>
          </cell>
          <cell r="I2271" t="str">
            <v>Precision</v>
          </cell>
          <cell r="J2271" t="str">
            <v>Yes</v>
          </cell>
          <cell r="K2271" t="str">
            <v/>
          </cell>
          <cell r="L2271">
            <v>8</v>
          </cell>
          <cell r="M2271">
            <v>3.3</v>
          </cell>
          <cell r="N2271" t="str">
            <v>20%</v>
          </cell>
          <cell r="P2271">
            <v>3.13</v>
          </cell>
        </row>
        <row r="2272">
          <cell r="A2272" t="str">
            <v>PRC1438AS</v>
          </cell>
          <cell r="B2272" t="str">
            <v>Precision Madrid Shorts Adult</v>
          </cell>
          <cell r="C2272" t="str">
            <v>Precision Madrid Shorts Adult</v>
          </cell>
          <cell r="D2272" t="str">
            <v>https://www.reydonsports.com/shop/product/1131</v>
          </cell>
          <cell r="E2272" t="str">
            <v>Anfield Red</v>
          </cell>
          <cell r="F2272" t="str">
            <v>XL 38-40"</v>
          </cell>
          <cell r="G2272" t="str">
            <v>5027535194627</v>
          </cell>
          <cell r="H2272" t="str">
            <v>Football - Teamwear</v>
          </cell>
          <cell r="I2272" t="str">
            <v>Precision</v>
          </cell>
          <cell r="J2272" t="str">
            <v>Yes</v>
          </cell>
          <cell r="K2272" t="str">
            <v/>
          </cell>
          <cell r="L2272">
            <v>8</v>
          </cell>
          <cell r="M2272">
            <v>3.3</v>
          </cell>
          <cell r="N2272" t="str">
            <v>20%</v>
          </cell>
          <cell r="P2272">
            <v>3.13</v>
          </cell>
        </row>
        <row r="2273">
          <cell r="A2273" t="str">
            <v>PRC1442AS</v>
          </cell>
          <cell r="B2273" t="str">
            <v>Precision Madrid Shorts Adult</v>
          </cell>
          <cell r="C2273" t="str">
            <v>Precision Madrid Shorts Adult</v>
          </cell>
          <cell r="D2273" t="str">
            <v>https://www.reydonsports.com/shop/product/1131</v>
          </cell>
          <cell r="E2273" t="str">
            <v>Anfield Red</v>
          </cell>
          <cell r="F2273" t="str">
            <v>XXL 42-44"</v>
          </cell>
          <cell r="G2273" t="str">
            <v>5027535194634</v>
          </cell>
          <cell r="H2273" t="str">
            <v>Football - Teamwear</v>
          </cell>
          <cell r="I2273" t="str">
            <v>Precision</v>
          </cell>
          <cell r="J2273" t="str">
            <v>Yes</v>
          </cell>
          <cell r="K2273" t="str">
            <v/>
          </cell>
          <cell r="L2273">
            <v>8</v>
          </cell>
          <cell r="M2273">
            <v>3.3</v>
          </cell>
          <cell r="N2273" t="str">
            <v>20%</v>
          </cell>
          <cell r="P2273">
            <v>3.13</v>
          </cell>
        </row>
        <row r="2274">
          <cell r="A2274" t="str">
            <v>711BN</v>
          </cell>
          <cell r="B2274" t="str">
            <v>Precision Pro Grip Football Socks Junior</v>
          </cell>
          <cell r="C2274" t="str">
            <v>Precision Pro Grip Football Socks Junior</v>
          </cell>
          <cell r="D2274" t="str">
            <v>https://www.reydonsports.com/shop/product/1247</v>
          </cell>
          <cell r="E2274" t="str">
            <v>Navy</v>
          </cell>
          <cell r="F2274" t="str">
            <v>J12-2</v>
          </cell>
          <cell r="G2274" t="str">
            <v>5027535113567</v>
          </cell>
          <cell r="H2274" t="str">
            <v>Football - Teamwear</v>
          </cell>
          <cell r="I2274" t="str">
            <v>Precision</v>
          </cell>
          <cell r="J2274" t="str">
            <v/>
          </cell>
          <cell r="K2274" t="str">
            <v/>
          </cell>
          <cell r="L2274">
            <v>8</v>
          </cell>
          <cell r="M2274">
            <v>4.5</v>
          </cell>
          <cell r="N2274" t="str">
            <v>0%</v>
          </cell>
          <cell r="P2274">
            <v>3</v>
          </cell>
        </row>
        <row r="2275">
          <cell r="A2275" t="str">
            <v>711BR</v>
          </cell>
          <cell r="B2275" t="str">
            <v>Precision Pro Grip Football Socks Junior</v>
          </cell>
          <cell r="C2275" t="str">
            <v>Precision Pro Grip Football Socks Junior</v>
          </cell>
          <cell r="D2275" t="str">
            <v>https://www.reydonsports.com/shop/product/1247</v>
          </cell>
          <cell r="E2275" t="str">
            <v>Royal</v>
          </cell>
          <cell r="F2275" t="str">
            <v>J12-2</v>
          </cell>
          <cell r="G2275" t="str">
            <v>5027535113574</v>
          </cell>
          <cell r="H2275" t="str">
            <v>Football - Teamwear</v>
          </cell>
          <cell r="I2275" t="str">
            <v>Precision</v>
          </cell>
          <cell r="J2275" t="str">
            <v/>
          </cell>
          <cell r="K2275" t="str">
            <v/>
          </cell>
          <cell r="L2275">
            <v>8</v>
          </cell>
          <cell r="M2275">
            <v>4.5</v>
          </cell>
          <cell r="N2275" t="str">
            <v>0%</v>
          </cell>
          <cell r="P2275">
            <v>3</v>
          </cell>
        </row>
        <row r="2276">
          <cell r="A2276" t="str">
            <v>711BS</v>
          </cell>
          <cell r="B2276" t="str">
            <v>Precision Pro Grip Football Socks Junior</v>
          </cell>
          <cell r="C2276" t="str">
            <v>Precision Pro Grip Football Socks Junior</v>
          </cell>
          <cell r="D2276" t="str">
            <v>https://www.reydonsports.com/shop/product/1247</v>
          </cell>
          <cell r="E2276" t="str">
            <v>Red</v>
          </cell>
          <cell r="F2276" t="str">
            <v>J12-2</v>
          </cell>
          <cell r="G2276" t="str">
            <v>5027535113581</v>
          </cell>
          <cell r="H2276" t="str">
            <v>Football - Teamwear</v>
          </cell>
          <cell r="I2276" t="str">
            <v>Precision</v>
          </cell>
          <cell r="J2276" t="str">
            <v/>
          </cell>
          <cell r="K2276" t="str">
            <v/>
          </cell>
          <cell r="L2276">
            <v>8</v>
          </cell>
          <cell r="M2276">
            <v>4.5</v>
          </cell>
          <cell r="N2276" t="str">
            <v>0%</v>
          </cell>
          <cell r="P2276">
            <v>3</v>
          </cell>
        </row>
        <row r="2277">
          <cell r="A2277" t="str">
            <v>711BG</v>
          </cell>
          <cell r="B2277" t="str">
            <v>Precision Pro Grip Football Socks Junior</v>
          </cell>
          <cell r="C2277" t="str">
            <v>Precision Pro Grip Football Socks Junior</v>
          </cell>
          <cell r="D2277" t="str">
            <v>https://www.reydonsports.com/shop/product/1247</v>
          </cell>
          <cell r="E2277" t="str">
            <v>Emerald</v>
          </cell>
          <cell r="F2277" t="str">
            <v>J12-2</v>
          </cell>
          <cell r="G2277" t="str">
            <v>5027535113550</v>
          </cell>
          <cell r="H2277" t="str">
            <v>Football - Teamwear</v>
          </cell>
          <cell r="I2277" t="str">
            <v>Precision</v>
          </cell>
          <cell r="J2277" t="str">
            <v/>
          </cell>
          <cell r="K2277" t="str">
            <v/>
          </cell>
          <cell r="L2277">
            <v>8</v>
          </cell>
          <cell r="M2277">
            <v>4.5</v>
          </cell>
          <cell r="N2277" t="str">
            <v>0%</v>
          </cell>
          <cell r="P2277">
            <v>3</v>
          </cell>
        </row>
        <row r="2278">
          <cell r="A2278" t="str">
            <v>708IB</v>
          </cell>
          <cell r="B2278" t="str">
            <v>Precision Plain Pro Football Socks Junior</v>
          </cell>
          <cell r="C2278" t="str">
            <v>Precision Plain Pro Football Socks Junior</v>
          </cell>
          <cell r="D2278" t="str">
            <v>https://www.reydonsports.com/shop/product/1213</v>
          </cell>
          <cell r="E2278" t="str">
            <v>Black</v>
          </cell>
          <cell r="F2278" t="str">
            <v>J8-J11</v>
          </cell>
          <cell r="G2278" t="str">
            <v>5027535113444</v>
          </cell>
          <cell r="H2278" t="str">
            <v>Football - Teamwear</v>
          </cell>
          <cell r="I2278" t="str">
            <v>Precision</v>
          </cell>
          <cell r="J2278" t="str">
            <v>Yes</v>
          </cell>
          <cell r="K2278" t="str">
            <v/>
          </cell>
          <cell r="L2278">
            <v>6</v>
          </cell>
          <cell r="M2278">
            <v>3.24</v>
          </cell>
          <cell r="N2278" t="str">
            <v>0%</v>
          </cell>
          <cell r="P2278">
            <v>2.7</v>
          </cell>
        </row>
        <row r="2279">
          <cell r="A2279" t="str">
            <v>708BB</v>
          </cell>
          <cell r="B2279" t="str">
            <v>Precision Plain Pro Football Socks Junior</v>
          </cell>
          <cell r="C2279" t="str">
            <v>Precision Plain Pro Football Socks Junior</v>
          </cell>
          <cell r="D2279" t="str">
            <v>https://www.reydonsports.com/shop/product/1213</v>
          </cell>
          <cell r="E2279" t="str">
            <v>Black</v>
          </cell>
          <cell r="F2279" t="str">
            <v>J12-2</v>
          </cell>
          <cell r="G2279" t="str">
            <v>5027535112003</v>
          </cell>
          <cell r="H2279" t="str">
            <v>Football - Teamwear</v>
          </cell>
          <cell r="I2279" t="str">
            <v>Precision</v>
          </cell>
          <cell r="J2279" t="str">
            <v>Yes</v>
          </cell>
          <cell r="K2279" t="str">
            <v/>
          </cell>
          <cell r="L2279">
            <v>6</v>
          </cell>
          <cell r="M2279">
            <v>3.24</v>
          </cell>
          <cell r="N2279" t="str">
            <v>0%</v>
          </cell>
          <cell r="P2279">
            <v>2.7</v>
          </cell>
        </row>
        <row r="2280">
          <cell r="A2280" t="str">
            <v>708YB</v>
          </cell>
          <cell r="B2280" t="str">
            <v>Precision Plain Pro Football Socks Junior</v>
          </cell>
          <cell r="C2280" t="str">
            <v>Precision Plain Pro Football Socks Junior</v>
          </cell>
          <cell r="D2280" t="str">
            <v>https://www.reydonsports.com/shop/product/1213</v>
          </cell>
          <cell r="E2280" t="str">
            <v>Black</v>
          </cell>
          <cell r="F2280" t="str">
            <v>3-6</v>
          </cell>
          <cell r="G2280" t="str">
            <v>5027535112096</v>
          </cell>
          <cell r="H2280" t="str">
            <v>Football - Teamwear</v>
          </cell>
          <cell r="I2280" t="str">
            <v>Precision</v>
          </cell>
          <cell r="J2280" t="str">
            <v>Yes</v>
          </cell>
          <cell r="K2280" t="str">
            <v/>
          </cell>
          <cell r="L2280">
            <v>6</v>
          </cell>
          <cell r="M2280">
            <v>3.24</v>
          </cell>
          <cell r="N2280" t="str">
            <v>0%</v>
          </cell>
          <cell r="P2280">
            <v>2.7</v>
          </cell>
        </row>
        <row r="2281">
          <cell r="A2281" t="str">
            <v>708MB</v>
          </cell>
          <cell r="B2281" t="str">
            <v>Precision Plain Pro Football Socks Adult</v>
          </cell>
          <cell r="C2281" t="str">
            <v>Precision Plain Pro Football Socks Adult</v>
          </cell>
          <cell r="D2281" t="str">
            <v>https://www.reydonsports.com/shop/product/1212</v>
          </cell>
          <cell r="E2281" t="str">
            <v>Black</v>
          </cell>
          <cell r="F2281" t="str">
            <v>7-11</v>
          </cell>
          <cell r="G2281" t="str">
            <v>5027535112188</v>
          </cell>
          <cell r="H2281" t="str">
            <v>Football - Teamwear</v>
          </cell>
          <cell r="I2281" t="str">
            <v>Precision</v>
          </cell>
          <cell r="J2281" t="str">
            <v>Yes</v>
          </cell>
          <cell r="K2281" t="str">
            <v/>
          </cell>
          <cell r="L2281">
            <v>8</v>
          </cell>
          <cell r="M2281">
            <v>3.24</v>
          </cell>
          <cell r="N2281" t="str">
            <v>20%</v>
          </cell>
          <cell r="P2281">
            <v>2.7</v>
          </cell>
        </row>
        <row r="2282">
          <cell r="A2282" t="str">
            <v>708IN</v>
          </cell>
          <cell r="B2282" t="str">
            <v>Precision Plain Pro Football Socks Junior</v>
          </cell>
          <cell r="C2282" t="str">
            <v>Precision Plain Pro Football Socks Junior</v>
          </cell>
          <cell r="D2282" t="str">
            <v>https://www.reydonsports.com/shop/product/1213</v>
          </cell>
          <cell r="E2282" t="str">
            <v>Navy</v>
          </cell>
          <cell r="F2282" t="str">
            <v>J8-J11</v>
          </cell>
          <cell r="G2282" t="str">
            <v>5027535113451</v>
          </cell>
          <cell r="H2282" t="str">
            <v>Football - Teamwear</v>
          </cell>
          <cell r="I2282" t="str">
            <v>Precision</v>
          </cell>
          <cell r="J2282" t="str">
            <v>Yes</v>
          </cell>
          <cell r="K2282" t="str">
            <v/>
          </cell>
          <cell r="L2282">
            <v>6</v>
          </cell>
          <cell r="M2282">
            <v>3.24</v>
          </cell>
          <cell r="N2282" t="str">
            <v>0%</v>
          </cell>
          <cell r="P2282">
            <v>2.7</v>
          </cell>
        </row>
        <row r="2283">
          <cell r="A2283" t="str">
            <v>708BN</v>
          </cell>
          <cell r="B2283" t="str">
            <v>Precision Plain Pro Football Socks Junior</v>
          </cell>
          <cell r="C2283" t="str">
            <v>Precision Plain Pro Football Socks Junior</v>
          </cell>
          <cell r="D2283" t="str">
            <v>https://www.reydonsports.com/shop/product/1213</v>
          </cell>
          <cell r="E2283" t="str">
            <v>Navy</v>
          </cell>
          <cell r="F2283" t="str">
            <v>J12-2</v>
          </cell>
          <cell r="G2283" t="str">
            <v>5027535112041</v>
          </cell>
          <cell r="H2283" t="str">
            <v>Football - Teamwear</v>
          </cell>
          <cell r="I2283" t="str">
            <v>Precision</v>
          </cell>
          <cell r="J2283" t="str">
            <v>Yes</v>
          </cell>
          <cell r="K2283" t="str">
            <v/>
          </cell>
          <cell r="L2283">
            <v>6</v>
          </cell>
          <cell r="M2283">
            <v>3.24</v>
          </cell>
          <cell r="N2283" t="str">
            <v>0%</v>
          </cell>
          <cell r="P2283">
            <v>2.7</v>
          </cell>
        </row>
        <row r="2284">
          <cell r="A2284" t="str">
            <v>708YN</v>
          </cell>
          <cell r="B2284" t="str">
            <v>Precision Plain Pro Football Socks Junior</v>
          </cell>
          <cell r="C2284" t="str">
            <v>Precision Plain Pro Football Socks Junior</v>
          </cell>
          <cell r="D2284" t="str">
            <v>https://www.reydonsports.com/shop/product/1213</v>
          </cell>
          <cell r="E2284" t="str">
            <v>Navy</v>
          </cell>
          <cell r="F2284" t="str">
            <v>3-6</v>
          </cell>
          <cell r="G2284" t="str">
            <v>5027535112133</v>
          </cell>
          <cell r="H2284" t="str">
            <v>Football - Teamwear</v>
          </cell>
          <cell r="I2284" t="str">
            <v>Precision</v>
          </cell>
          <cell r="J2284" t="str">
            <v>Yes</v>
          </cell>
          <cell r="K2284" t="str">
            <v/>
          </cell>
          <cell r="L2284">
            <v>6</v>
          </cell>
          <cell r="M2284">
            <v>3.24</v>
          </cell>
          <cell r="N2284" t="str">
            <v>0%</v>
          </cell>
          <cell r="P2284">
            <v>2.7</v>
          </cell>
        </row>
        <row r="2285">
          <cell r="A2285" t="str">
            <v>708MN</v>
          </cell>
          <cell r="B2285" t="str">
            <v>Precision Plain Pro Football Socks Adult</v>
          </cell>
          <cell r="C2285" t="str">
            <v>Precision Plain Pro Football Socks Adult</v>
          </cell>
          <cell r="D2285" t="str">
            <v>https://www.reydonsports.com/shop/product/1212</v>
          </cell>
          <cell r="E2285" t="str">
            <v>Navy</v>
          </cell>
          <cell r="F2285" t="str">
            <v>7-11</v>
          </cell>
          <cell r="G2285" t="str">
            <v>5027535112225</v>
          </cell>
          <cell r="H2285" t="str">
            <v>Football - Teamwear</v>
          </cell>
          <cell r="I2285" t="str">
            <v>Precision</v>
          </cell>
          <cell r="J2285" t="str">
            <v>Yes</v>
          </cell>
          <cell r="K2285" t="str">
            <v/>
          </cell>
          <cell r="L2285">
            <v>8</v>
          </cell>
          <cell r="M2285">
            <v>3.24</v>
          </cell>
          <cell r="N2285" t="str">
            <v>20%</v>
          </cell>
          <cell r="P2285">
            <v>2.7</v>
          </cell>
        </row>
        <row r="2286">
          <cell r="A2286" t="str">
            <v>708IW</v>
          </cell>
          <cell r="B2286" t="str">
            <v>Precision Plain Pro Football Socks Junior</v>
          </cell>
          <cell r="C2286" t="str">
            <v>Precision Plain Pro Football Socks Junior</v>
          </cell>
          <cell r="D2286" t="str">
            <v>https://www.reydonsports.com/shop/product/1213</v>
          </cell>
          <cell r="E2286" t="str">
            <v>White</v>
          </cell>
          <cell r="F2286" t="str">
            <v>J8-J11</v>
          </cell>
          <cell r="G2286" t="str">
            <v>5027535113512</v>
          </cell>
          <cell r="H2286" t="str">
            <v>Football - Teamwear</v>
          </cell>
          <cell r="I2286" t="str">
            <v>Precision</v>
          </cell>
          <cell r="J2286" t="str">
            <v>Yes</v>
          </cell>
          <cell r="K2286" t="str">
            <v/>
          </cell>
          <cell r="L2286">
            <v>6</v>
          </cell>
          <cell r="M2286">
            <v>3.24</v>
          </cell>
          <cell r="N2286" t="str">
            <v>0%</v>
          </cell>
          <cell r="P2286">
            <v>2.7</v>
          </cell>
        </row>
        <row r="2287">
          <cell r="A2287" t="str">
            <v>708BW</v>
          </cell>
          <cell r="B2287" t="str">
            <v>Precision Plain Pro Football Socks Junior</v>
          </cell>
          <cell r="C2287" t="str">
            <v>Precision Plain Pro Football Socks Junior</v>
          </cell>
          <cell r="D2287" t="str">
            <v>https://www.reydonsports.com/shop/product/1213</v>
          </cell>
          <cell r="E2287" t="str">
            <v>White</v>
          </cell>
          <cell r="F2287" t="str">
            <v>J12-2</v>
          </cell>
          <cell r="G2287" t="str">
            <v>5027535112072</v>
          </cell>
          <cell r="H2287" t="str">
            <v>Football - Teamwear</v>
          </cell>
          <cell r="I2287" t="str">
            <v>Precision</v>
          </cell>
          <cell r="J2287" t="str">
            <v>Yes</v>
          </cell>
          <cell r="K2287" t="str">
            <v/>
          </cell>
          <cell r="L2287">
            <v>6</v>
          </cell>
          <cell r="M2287">
            <v>3.24</v>
          </cell>
          <cell r="N2287" t="str">
            <v>0%</v>
          </cell>
          <cell r="P2287">
            <v>2.7</v>
          </cell>
        </row>
        <row r="2288">
          <cell r="A2288" t="str">
            <v>708YW</v>
          </cell>
          <cell r="B2288" t="str">
            <v>Precision Plain Pro Football Socks Junior</v>
          </cell>
          <cell r="C2288" t="str">
            <v>Precision Plain Pro Football Socks Junior</v>
          </cell>
          <cell r="D2288" t="str">
            <v>https://www.reydonsports.com/shop/product/1213</v>
          </cell>
          <cell r="E2288" t="str">
            <v>White</v>
          </cell>
          <cell r="F2288" t="str">
            <v>3-6</v>
          </cell>
          <cell r="G2288" t="str">
            <v>5027535112164</v>
          </cell>
          <cell r="H2288" t="str">
            <v>Football - Teamwear</v>
          </cell>
          <cell r="I2288" t="str">
            <v>Precision</v>
          </cell>
          <cell r="J2288" t="str">
            <v>Yes</v>
          </cell>
          <cell r="K2288" t="str">
            <v/>
          </cell>
          <cell r="L2288">
            <v>6</v>
          </cell>
          <cell r="M2288">
            <v>3.24</v>
          </cell>
          <cell r="N2288" t="str">
            <v>0%</v>
          </cell>
          <cell r="P2288">
            <v>2.7</v>
          </cell>
        </row>
        <row r="2289">
          <cell r="A2289" t="str">
            <v>708MW</v>
          </cell>
          <cell r="B2289" t="str">
            <v>Precision Plain Pro Football Socks Adult</v>
          </cell>
          <cell r="C2289" t="str">
            <v>Precision Plain Pro Football Socks Adult</v>
          </cell>
          <cell r="D2289" t="str">
            <v>https://www.reydonsports.com/shop/product/1212</v>
          </cell>
          <cell r="E2289" t="str">
            <v>White</v>
          </cell>
          <cell r="F2289" t="str">
            <v>7-11</v>
          </cell>
          <cell r="G2289" t="str">
            <v>5027535112256</v>
          </cell>
          <cell r="H2289" t="str">
            <v>Football - Teamwear</v>
          </cell>
          <cell r="I2289" t="str">
            <v>Precision</v>
          </cell>
          <cell r="J2289" t="str">
            <v>Yes</v>
          </cell>
          <cell r="K2289" t="str">
            <v/>
          </cell>
          <cell r="L2289">
            <v>8</v>
          </cell>
          <cell r="M2289">
            <v>3.24</v>
          </cell>
          <cell r="N2289" t="str">
            <v>20%</v>
          </cell>
          <cell r="P2289">
            <v>2.7</v>
          </cell>
        </row>
        <row r="2290">
          <cell r="A2290" t="str">
            <v>708IM</v>
          </cell>
          <cell r="B2290" t="str">
            <v>Precision Plain Pro Football Socks Junior</v>
          </cell>
          <cell r="C2290" t="str">
            <v>Precision Plain Pro Football Socks Junior</v>
          </cell>
          <cell r="D2290" t="str">
            <v>https://www.reydonsports.com/shop/product/1213</v>
          </cell>
          <cell r="E2290" t="str">
            <v>Maroon</v>
          </cell>
          <cell r="F2290" t="str">
            <v>J8-J11</v>
          </cell>
          <cell r="G2290" t="str">
            <v>5027535113505</v>
          </cell>
          <cell r="H2290" t="str">
            <v>Football - Teamwear</v>
          </cell>
          <cell r="I2290" t="str">
            <v>Precision</v>
          </cell>
          <cell r="J2290" t="str">
            <v>Yes</v>
          </cell>
          <cell r="K2290" t="str">
            <v/>
          </cell>
          <cell r="L2290">
            <v>6</v>
          </cell>
          <cell r="M2290">
            <v>3.24</v>
          </cell>
          <cell r="N2290" t="str">
            <v>0%</v>
          </cell>
          <cell r="P2290">
            <v>2.7</v>
          </cell>
        </row>
        <row r="2291">
          <cell r="A2291" t="str">
            <v>708BM</v>
          </cell>
          <cell r="B2291" t="str">
            <v>Precision Plain Pro Football Socks Junior</v>
          </cell>
          <cell r="C2291" t="str">
            <v>Precision Plain Pro Football Socks Junior</v>
          </cell>
          <cell r="D2291" t="str">
            <v>https://www.reydonsports.com/shop/product/1213</v>
          </cell>
          <cell r="E2291" t="str">
            <v>Maroon</v>
          </cell>
          <cell r="F2291" t="str">
            <v>J12-2</v>
          </cell>
          <cell r="G2291" t="str">
            <v>5027535112034</v>
          </cell>
          <cell r="H2291" t="str">
            <v>Football - Teamwear</v>
          </cell>
          <cell r="I2291" t="str">
            <v>Precision</v>
          </cell>
          <cell r="J2291" t="str">
            <v>Yes</v>
          </cell>
          <cell r="K2291" t="str">
            <v/>
          </cell>
          <cell r="L2291">
            <v>6</v>
          </cell>
          <cell r="M2291">
            <v>3.24</v>
          </cell>
          <cell r="N2291" t="str">
            <v>0%</v>
          </cell>
          <cell r="P2291">
            <v>2.7</v>
          </cell>
        </row>
        <row r="2292">
          <cell r="A2292" t="str">
            <v>708YM</v>
          </cell>
          <cell r="B2292" t="str">
            <v>Precision Plain Pro Football Socks Junior</v>
          </cell>
          <cell r="C2292" t="str">
            <v>Precision Plain Pro Football Socks Junior</v>
          </cell>
          <cell r="D2292" t="str">
            <v>https://www.reydonsports.com/shop/product/1213</v>
          </cell>
          <cell r="E2292" t="str">
            <v>Maroon</v>
          </cell>
          <cell r="F2292" t="str">
            <v>3-6</v>
          </cell>
          <cell r="G2292" t="str">
            <v>5027535112126</v>
          </cell>
          <cell r="H2292" t="str">
            <v>Football - Teamwear</v>
          </cell>
          <cell r="I2292" t="str">
            <v>Precision</v>
          </cell>
          <cell r="J2292" t="str">
            <v>Yes</v>
          </cell>
          <cell r="K2292" t="str">
            <v/>
          </cell>
          <cell r="L2292">
            <v>6</v>
          </cell>
          <cell r="M2292">
            <v>3.24</v>
          </cell>
          <cell r="N2292" t="str">
            <v>0%</v>
          </cell>
          <cell r="P2292">
            <v>2.7</v>
          </cell>
        </row>
        <row r="2293">
          <cell r="A2293" t="str">
            <v>708MM</v>
          </cell>
          <cell r="B2293" t="str">
            <v>Precision Plain Pro Football Socks Adult</v>
          </cell>
          <cell r="C2293" t="str">
            <v>Precision Plain Pro Football Socks Adult</v>
          </cell>
          <cell r="D2293" t="str">
            <v>https://www.reydonsports.com/shop/product/1212</v>
          </cell>
          <cell r="E2293" t="str">
            <v>Maroon</v>
          </cell>
          <cell r="F2293" t="str">
            <v>7-11</v>
          </cell>
          <cell r="G2293" t="str">
            <v>5027535112218</v>
          </cell>
          <cell r="H2293" t="str">
            <v>Football - Teamwear</v>
          </cell>
          <cell r="I2293" t="str">
            <v>Precision</v>
          </cell>
          <cell r="J2293" t="str">
            <v>Yes</v>
          </cell>
          <cell r="K2293" t="str">
            <v/>
          </cell>
          <cell r="L2293">
            <v>8</v>
          </cell>
          <cell r="M2293">
            <v>3.24</v>
          </cell>
          <cell r="N2293" t="str">
            <v>20%</v>
          </cell>
          <cell r="P2293">
            <v>2.7</v>
          </cell>
        </row>
        <row r="2294">
          <cell r="A2294" t="str">
            <v>708IR</v>
          </cell>
          <cell r="B2294" t="str">
            <v>Precision Plain Pro Football Socks Junior</v>
          </cell>
          <cell r="C2294" t="str">
            <v>Precision Plain Pro Football Socks Junior</v>
          </cell>
          <cell r="D2294" t="str">
            <v>https://www.reydonsports.com/shop/product/1213</v>
          </cell>
          <cell r="E2294" t="str">
            <v>Royal</v>
          </cell>
          <cell r="F2294" t="str">
            <v>J8-J11</v>
          </cell>
          <cell r="G2294" t="str">
            <v>5027535113468</v>
          </cell>
          <cell r="H2294" t="str">
            <v>Football - Teamwear</v>
          </cell>
          <cell r="I2294" t="str">
            <v>Precision</v>
          </cell>
          <cell r="J2294" t="str">
            <v>Yes</v>
          </cell>
          <cell r="K2294" t="str">
            <v/>
          </cell>
          <cell r="L2294">
            <v>6</v>
          </cell>
          <cell r="M2294">
            <v>3.24</v>
          </cell>
          <cell r="N2294" t="str">
            <v>0%</v>
          </cell>
          <cell r="P2294">
            <v>2.7</v>
          </cell>
        </row>
        <row r="2295">
          <cell r="A2295" t="str">
            <v>708BR</v>
          </cell>
          <cell r="B2295" t="str">
            <v>Precision Plain Pro Football Socks Junior</v>
          </cell>
          <cell r="C2295" t="str">
            <v>Precision Plain Pro Football Socks Junior</v>
          </cell>
          <cell r="D2295" t="str">
            <v>https://www.reydonsports.com/shop/product/1213</v>
          </cell>
          <cell r="E2295" t="str">
            <v>Royal</v>
          </cell>
          <cell r="F2295" t="str">
            <v>J12-2</v>
          </cell>
          <cell r="G2295" t="str">
            <v>5027535112058</v>
          </cell>
          <cell r="H2295" t="str">
            <v>Football - Teamwear</v>
          </cell>
          <cell r="I2295" t="str">
            <v>Precision</v>
          </cell>
          <cell r="J2295" t="str">
            <v>Yes</v>
          </cell>
          <cell r="K2295" t="str">
            <v/>
          </cell>
          <cell r="L2295">
            <v>6</v>
          </cell>
          <cell r="M2295">
            <v>3.24</v>
          </cell>
          <cell r="N2295" t="str">
            <v>0%</v>
          </cell>
          <cell r="P2295">
            <v>2.7</v>
          </cell>
        </row>
        <row r="2296">
          <cell r="A2296" t="str">
            <v>708YR</v>
          </cell>
          <cell r="B2296" t="str">
            <v>Precision Plain Pro Football Socks Junior</v>
          </cell>
          <cell r="C2296" t="str">
            <v>Precision Plain Pro Football Socks Junior</v>
          </cell>
          <cell r="D2296" t="str">
            <v>https://www.reydonsports.com/shop/product/1213</v>
          </cell>
          <cell r="E2296" t="str">
            <v>Royal</v>
          </cell>
          <cell r="F2296" t="str">
            <v>3-6</v>
          </cell>
          <cell r="G2296" t="str">
            <v>5027535112140</v>
          </cell>
          <cell r="H2296" t="str">
            <v>Football - Teamwear</v>
          </cell>
          <cell r="I2296" t="str">
            <v>Precision</v>
          </cell>
          <cell r="J2296" t="str">
            <v>Yes</v>
          </cell>
          <cell r="K2296" t="str">
            <v/>
          </cell>
          <cell r="L2296">
            <v>6</v>
          </cell>
          <cell r="M2296">
            <v>3.24</v>
          </cell>
          <cell r="N2296" t="str">
            <v>0%</v>
          </cell>
          <cell r="P2296">
            <v>2.7</v>
          </cell>
        </row>
        <row r="2297">
          <cell r="A2297" t="str">
            <v>708MR</v>
          </cell>
          <cell r="B2297" t="str">
            <v>Precision Plain Pro Football Socks Adult</v>
          </cell>
          <cell r="C2297" t="str">
            <v>Precision Plain Pro Football Socks Adult</v>
          </cell>
          <cell r="D2297" t="str">
            <v>https://www.reydonsports.com/shop/product/1212</v>
          </cell>
          <cell r="E2297" t="str">
            <v>Royal</v>
          </cell>
          <cell r="F2297" t="str">
            <v>7-11</v>
          </cell>
          <cell r="G2297" t="str">
            <v>5027535112232</v>
          </cell>
          <cell r="H2297" t="str">
            <v>Football - Teamwear</v>
          </cell>
          <cell r="I2297" t="str">
            <v>Precision</v>
          </cell>
          <cell r="J2297" t="str">
            <v>Yes</v>
          </cell>
          <cell r="K2297" t="str">
            <v/>
          </cell>
          <cell r="L2297">
            <v>8</v>
          </cell>
          <cell r="M2297">
            <v>3.24</v>
          </cell>
          <cell r="N2297" t="str">
            <v>20%</v>
          </cell>
          <cell r="P2297">
            <v>2.7</v>
          </cell>
        </row>
        <row r="2298">
          <cell r="A2298" t="str">
            <v>708IK</v>
          </cell>
          <cell r="B2298" t="str">
            <v>Precision Plain Pro Football Socks Junior</v>
          </cell>
          <cell r="C2298" t="str">
            <v>Precision Plain Pro Football Socks Junior</v>
          </cell>
          <cell r="D2298" t="str">
            <v>https://www.reydonsports.com/shop/product/1213</v>
          </cell>
          <cell r="E2298" t="str">
            <v>Sky</v>
          </cell>
          <cell r="F2298" t="str">
            <v>J8-J11</v>
          </cell>
          <cell r="G2298" t="str">
            <v>5027535113499</v>
          </cell>
          <cell r="H2298" t="str">
            <v>Football - Teamwear</v>
          </cell>
          <cell r="I2298" t="str">
            <v>Precision</v>
          </cell>
          <cell r="J2298" t="str">
            <v>Yes</v>
          </cell>
          <cell r="K2298" t="str">
            <v/>
          </cell>
          <cell r="L2298">
            <v>6</v>
          </cell>
          <cell r="M2298">
            <v>3.24</v>
          </cell>
          <cell r="N2298" t="str">
            <v>0%</v>
          </cell>
          <cell r="P2298">
            <v>2.7</v>
          </cell>
        </row>
        <row r="2299">
          <cell r="A2299" t="str">
            <v>708BK</v>
          </cell>
          <cell r="B2299" t="str">
            <v>Precision Plain Pro Football Socks Junior</v>
          </cell>
          <cell r="C2299" t="str">
            <v>Precision Plain Pro Football Socks Junior</v>
          </cell>
          <cell r="D2299" t="str">
            <v>https://www.reydonsports.com/shop/product/1213</v>
          </cell>
          <cell r="E2299" t="str">
            <v>Sky</v>
          </cell>
          <cell r="F2299" t="str">
            <v>J12-2</v>
          </cell>
          <cell r="G2299" t="str">
            <v>5027535112027</v>
          </cell>
          <cell r="H2299" t="str">
            <v>Football - Teamwear</v>
          </cell>
          <cell r="I2299" t="str">
            <v>Precision</v>
          </cell>
          <cell r="J2299" t="str">
            <v>Yes</v>
          </cell>
          <cell r="K2299" t="str">
            <v/>
          </cell>
          <cell r="L2299">
            <v>6</v>
          </cell>
          <cell r="M2299">
            <v>3.24</v>
          </cell>
          <cell r="N2299" t="str">
            <v>0%</v>
          </cell>
          <cell r="P2299">
            <v>2.7</v>
          </cell>
        </row>
        <row r="2300">
          <cell r="A2300" t="str">
            <v>708YK</v>
          </cell>
          <cell r="B2300" t="str">
            <v>Precision Plain Pro Football Socks Junior</v>
          </cell>
          <cell r="C2300" t="str">
            <v>Precision Plain Pro Football Socks Junior</v>
          </cell>
          <cell r="D2300" t="str">
            <v>https://www.reydonsports.com/shop/product/1213</v>
          </cell>
          <cell r="E2300" t="str">
            <v>Sky</v>
          </cell>
          <cell r="F2300" t="str">
            <v>3-6</v>
          </cell>
          <cell r="G2300" t="str">
            <v>5027535112119</v>
          </cell>
          <cell r="H2300" t="str">
            <v>Football - Teamwear</v>
          </cell>
          <cell r="I2300" t="str">
            <v>Precision</v>
          </cell>
          <cell r="J2300" t="str">
            <v>Yes</v>
          </cell>
          <cell r="K2300" t="str">
            <v/>
          </cell>
          <cell r="L2300">
            <v>6</v>
          </cell>
          <cell r="M2300">
            <v>3.24</v>
          </cell>
          <cell r="N2300" t="str">
            <v>0%</v>
          </cell>
          <cell r="P2300">
            <v>2.7</v>
          </cell>
        </row>
        <row r="2301">
          <cell r="A2301" t="str">
            <v>708MK</v>
          </cell>
          <cell r="B2301" t="str">
            <v>Precision Plain Pro Football Socks Adult</v>
          </cell>
          <cell r="C2301" t="str">
            <v>Precision Plain Pro Football Socks Adult</v>
          </cell>
          <cell r="D2301" t="str">
            <v>https://www.reydonsports.com/shop/product/1212</v>
          </cell>
          <cell r="E2301" t="str">
            <v>Sky</v>
          </cell>
          <cell r="F2301" t="str">
            <v>7-11</v>
          </cell>
          <cell r="G2301" t="str">
            <v>5027535112201</v>
          </cell>
          <cell r="H2301" t="str">
            <v>Football - Teamwear</v>
          </cell>
          <cell r="I2301" t="str">
            <v>Precision</v>
          </cell>
          <cell r="J2301" t="str">
            <v>Yes</v>
          </cell>
          <cell r="K2301" t="str">
            <v/>
          </cell>
          <cell r="L2301">
            <v>8</v>
          </cell>
          <cell r="M2301">
            <v>3.24</v>
          </cell>
          <cell r="N2301" t="str">
            <v>20%</v>
          </cell>
          <cell r="P2301">
            <v>2.7</v>
          </cell>
        </row>
        <row r="2302">
          <cell r="A2302" t="str">
            <v>708IY</v>
          </cell>
          <cell r="B2302" t="str">
            <v>Precision Plain Pro Football Socks Junior</v>
          </cell>
          <cell r="C2302" t="str">
            <v>Precision Plain Pro Football Socks Junior</v>
          </cell>
          <cell r="D2302" t="str">
            <v>https://www.reydonsports.com/shop/product/1213</v>
          </cell>
          <cell r="E2302" t="str">
            <v>Yellow</v>
          </cell>
          <cell r="F2302" t="str">
            <v>J8-J11</v>
          </cell>
          <cell r="G2302" t="str">
            <v>5027535113529</v>
          </cell>
          <cell r="H2302" t="str">
            <v>Football - Teamwear</v>
          </cell>
          <cell r="I2302" t="str">
            <v>Precision</v>
          </cell>
          <cell r="J2302" t="str">
            <v>Yes</v>
          </cell>
          <cell r="K2302" t="str">
            <v/>
          </cell>
          <cell r="L2302">
            <v>6</v>
          </cell>
          <cell r="M2302">
            <v>3.24</v>
          </cell>
          <cell r="N2302" t="str">
            <v>0%</v>
          </cell>
          <cell r="P2302">
            <v>2.7</v>
          </cell>
        </row>
        <row r="2303">
          <cell r="A2303" t="str">
            <v>708BY</v>
          </cell>
          <cell r="B2303" t="str">
            <v>Precision Plain Pro Football Socks Junior</v>
          </cell>
          <cell r="C2303" t="str">
            <v>Precision Plain Pro Football Socks Junior</v>
          </cell>
          <cell r="D2303" t="str">
            <v>https://www.reydonsports.com/shop/product/1213</v>
          </cell>
          <cell r="E2303" t="str">
            <v>Yellow</v>
          </cell>
          <cell r="F2303" t="str">
            <v>J12-2</v>
          </cell>
          <cell r="G2303" t="str">
            <v>5027535112089</v>
          </cell>
          <cell r="H2303" t="str">
            <v>Football - Teamwear</v>
          </cell>
          <cell r="I2303" t="str">
            <v>Precision</v>
          </cell>
          <cell r="J2303" t="str">
            <v>Yes</v>
          </cell>
          <cell r="K2303" t="str">
            <v/>
          </cell>
          <cell r="L2303">
            <v>6</v>
          </cell>
          <cell r="M2303">
            <v>3.24</v>
          </cell>
          <cell r="N2303" t="str">
            <v>0%</v>
          </cell>
          <cell r="P2303">
            <v>2.7</v>
          </cell>
        </row>
        <row r="2304">
          <cell r="A2304" t="str">
            <v>708YY</v>
          </cell>
          <cell r="B2304" t="str">
            <v>Precision Plain Pro Football Socks Junior</v>
          </cell>
          <cell r="C2304" t="str">
            <v>Precision Plain Pro Football Socks Junior</v>
          </cell>
          <cell r="D2304" t="str">
            <v>https://www.reydonsports.com/shop/product/1213</v>
          </cell>
          <cell r="E2304" t="str">
            <v>Yellow</v>
          </cell>
          <cell r="F2304" t="str">
            <v>3-6</v>
          </cell>
          <cell r="G2304" t="str">
            <v>5027535112171</v>
          </cell>
          <cell r="H2304" t="str">
            <v>Football - Teamwear</v>
          </cell>
          <cell r="I2304" t="str">
            <v>Precision</v>
          </cell>
          <cell r="J2304" t="str">
            <v>Yes</v>
          </cell>
          <cell r="K2304" t="str">
            <v/>
          </cell>
          <cell r="L2304">
            <v>6</v>
          </cell>
          <cell r="M2304">
            <v>3.24</v>
          </cell>
          <cell r="N2304" t="str">
            <v>0%</v>
          </cell>
          <cell r="P2304">
            <v>2.7</v>
          </cell>
        </row>
        <row r="2305">
          <cell r="A2305" t="str">
            <v>708MY</v>
          </cell>
          <cell r="B2305" t="str">
            <v>Precision Plain Pro Football Socks Adult</v>
          </cell>
          <cell r="C2305" t="str">
            <v>Precision Plain Pro Football Socks Adult</v>
          </cell>
          <cell r="D2305" t="str">
            <v>https://www.reydonsports.com/shop/product/1212</v>
          </cell>
          <cell r="E2305" t="str">
            <v>Yellow</v>
          </cell>
          <cell r="F2305" t="str">
            <v>7-11</v>
          </cell>
          <cell r="G2305" t="str">
            <v>5027535112263</v>
          </cell>
          <cell r="H2305" t="str">
            <v>Football - Teamwear</v>
          </cell>
          <cell r="I2305" t="str">
            <v>Precision</v>
          </cell>
          <cell r="J2305" t="str">
            <v>Yes</v>
          </cell>
          <cell r="K2305" t="str">
            <v/>
          </cell>
          <cell r="L2305">
            <v>8</v>
          </cell>
          <cell r="M2305">
            <v>3.24</v>
          </cell>
          <cell r="N2305" t="str">
            <v>20%</v>
          </cell>
          <cell r="P2305">
            <v>2.7</v>
          </cell>
        </row>
        <row r="2306">
          <cell r="A2306" t="str">
            <v>708IS</v>
          </cell>
          <cell r="B2306" t="str">
            <v>Precision Plain Pro Football Socks Junior</v>
          </cell>
          <cell r="C2306" t="str">
            <v>Precision Plain Pro Football Socks Junior</v>
          </cell>
          <cell r="D2306" t="str">
            <v>https://www.reydonsports.com/shop/product/1213</v>
          </cell>
          <cell r="E2306" t="str">
            <v>Red</v>
          </cell>
          <cell r="F2306" t="str">
            <v>J8-J11</v>
          </cell>
          <cell r="G2306" t="str">
            <v>5027535113475</v>
          </cell>
          <cell r="H2306" t="str">
            <v>Football - Teamwear</v>
          </cell>
          <cell r="I2306" t="str">
            <v>Precision</v>
          </cell>
          <cell r="J2306" t="str">
            <v>Yes</v>
          </cell>
          <cell r="K2306" t="str">
            <v/>
          </cell>
          <cell r="L2306">
            <v>6</v>
          </cell>
          <cell r="M2306">
            <v>3.24</v>
          </cell>
          <cell r="N2306" t="str">
            <v>0%</v>
          </cell>
          <cell r="P2306">
            <v>2.7</v>
          </cell>
        </row>
        <row r="2307">
          <cell r="A2307" t="str">
            <v>708BS</v>
          </cell>
          <cell r="B2307" t="str">
            <v>Precision Plain Pro Football Socks Junior</v>
          </cell>
          <cell r="C2307" t="str">
            <v>Precision Plain Pro Football Socks Junior</v>
          </cell>
          <cell r="D2307" t="str">
            <v>https://www.reydonsports.com/shop/product/1213</v>
          </cell>
          <cell r="E2307" t="str">
            <v>Red</v>
          </cell>
          <cell r="F2307" t="str">
            <v>J12-2</v>
          </cell>
          <cell r="G2307" t="str">
            <v>5027535112065</v>
          </cell>
          <cell r="H2307" t="str">
            <v>Football - Teamwear</v>
          </cell>
          <cell r="I2307" t="str">
            <v>Precision</v>
          </cell>
          <cell r="J2307" t="str">
            <v>Yes</v>
          </cell>
          <cell r="K2307" t="str">
            <v/>
          </cell>
          <cell r="L2307">
            <v>6</v>
          </cell>
          <cell r="M2307">
            <v>3.24</v>
          </cell>
          <cell r="N2307" t="str">
            <v>0%</v>
          </cell>
          <cell r="P2307">
            <v>2.7</v>
          </cell>
        </row>
        <row r="2308">
          <cell r="A2308" t="str">
            <v>708YS</v>
          </cell>
          <cell r="B2308" t="str">
            <v>Precision Plain Pro Football Socks Junior</v>
          </cell>
          <cell r="C2308" t="str">
            <v>Precision Plain Pro Football Socks Junior</v>
          </cell>
          <cell r="D2308" t="str">
            <v>https://www.reydonsports.com/shop/product/1213</v>
          </cell>
          <cell r="E2308" t="str">
            <v>Red</v>
          </cell>
          <cell r="F2308" t="str">
            <v>3-6</v>
          </cell>
          <cell r="G2308" t="str">
            <v>5027535112157</v>
          </cell>
          <cell r="H2308" t="str">
            <v>Football - Teamwear</v>
          </cell>
          <cell r="I2308" t="str">
            <v>Precision</v>
          </cell>
          <cell r="J2308" t="str">
            <v>Yes</v>
          </cell>
          <cell r="K2308" t="str">
            <v/>
          </cell>
          <cell r="L2308">
            <v>6</v>
          </cell>
          <cell r="M2308">
            <v>3.24</v>
          </cell>
          <cell r="N2308" t="str">
            <v>0%</v>
          </cell>
          <cell r="P2308">
            <v>2.7</v>
          </cell>
        </row>
        <row r="2309">
          <cell r="A2309" t="str">
            <v>708MS</v>
          </cell>
          <cell r="B2309" t="str">
            <v>Precision Plain Pro Football Socks Adult</v>
          </cell>
          <cell r="C2309" t="str">
            <v>Precision Plain Pro Football Socks Adult</v>
          </cell>
          <cell r="D2309" t="str">
            <v>https://www.reydonsports.com/shop/product/1212</v>
          </cell>
          <cell r="E2309" t="str">
            <v>Red</v>
          </cell>
          <cell r="F2309" t="str">
            <v>7-11</v>
          </cell>
          <cell r="G2309" t="str">
            <v>5027535112249</v>
          </cell>
          <cell r="H2309" t="str">
            <v>Football - Teamwear</v>
          </cell>
          <cell r="I2309" t="str">
            <v>Precision</v>
          </cell>
          <cell r="J2309" t="str">
            <v>Yes</v>
          </cell>
          <cell r="K2309" t="str">
            <v/>
          </cell>
          <cell r="L2309">
            <v>8</v>
          </cell>
          <cell r="M2309">
            <v>3.24</v>
          </cell>
          <cell r="N2309" t="str">
            <v>20%</v>
          </cell>
          <cell r="P2309">
            <v>2.7</v>
          </cell>
        </row>
        <row r="2310">
          <cell r="A2310" t="str">
            <v>708IG</v>
          </cell>
          <cell r="B2310" t="str">
            <v>Precision Plain Pro Football Socks Junior</v>
          </cell>
          <cell r="C2310" t="str">
            <v>Precision Plain Pro Football Socks Junior</v>
          </cell>
          <cell r="D2310" t="str">
            <v>https://www.reydonsports.com/shop/product/1213</v>
          </cell>
          <cell r="E2310" t="str">
            <v>Emerald</v>
          </cell>
          <cell r="F2310" t="str">
            <v>J8-J11</v>
          </cell>
          <cell r="G2310" t="str">
            <v>5027535113482</v>
          </cell>
          <cell r="H2310" t="str">
            <v>Football - Teamwear</v>
          </cell>
          <cell r="I2310" t="str">
            <v>Precision</v>
          </cell>
          <cell r="J2310" t="str">
            <v>Yes</v>
          </cell>
          <cell r="K2310" t="str">
            <v/>
          </cell>
          <cell r="L2310">
            <v>6</v>
          </cell>
          <cell r="M2310">
            <v>3.24</v>
          </cell>
          <cell r="N2310" t="str">
            <v>0%</v>
          </cell>
          <cell r="P2310">
            <v>2.7</v>
          </cell>
        </row>
        <row r="2311">
          <cell r="A2311" t="str">
            <v>708BG</v>
          </cell>
          <cell r="B2311" t="str">
            <v>Precision Plain Pro Football Socks Junior</v>
          </cell>
          <cell r="C2311" t="str">
            <v>Precision Plain Pro Football Socks Junior</v>
          </cell>
          <cell r="D2311" t="str">
            <v>https://www.reydonsports.com/shop/product/1213</v>
          </cell>
          <cell r="E2311" t="str">
            <v>Emerald</v>
          </cell>
          <cell r="F2311" t="str">
            <v>J12-2</v>
          </cell>
          <cell r="G2311" t="str">
            <v>5027535112010</v>
          </cell>
          <cell r="H2311" t="str">
            <v>Football - Teamwear</v>
          </cell>
          <cell r="I2311" t="str">
            <v>Precision</v>
          </cell>
          <cell r="J2311" t="str">
            <v>Yes</v>
          </cell>
          <cell r="K2311" t="str">
            <v/>
          </cell>
          <cell r="L2311">
            <v>6</v>
          </cell>
          <cell r="M2311">
            <v>3.24</v>
          </cell>
          <cell r="N2311" t="str">
            <v>0%</v>
          </cell>
          <cell r="P2311">
            <v>2.7</v>
          </cell>
        </row>
        <row r="2312">
          <cell r="A2312" t="str">
            <v>708YG</v>
          </cell>
          <cell r="B2312" t="str">
            <v>Precision Plain Pro Football Socks Junior</v>
          </cell>
          <cell r="C2312" t="str">
            <v>Precision Plain Pro Football Socks Junior</v>
          </cell>
          <cell r="D2312" t="str">
            <v>https://www.reydonsports.com/shop/product/1213</v>
          </cell>
          <cell r="E2312" t="str">
            <v>Emerald</v>
          </cell>
          <cell r="F2312" t="str">
            <v>3-6</v>
          </cell>
          <cell r="G2312" t="str">
            <v>5027535112102</v>
          </cell>
          <cell r="H2312" t="str">
            <v>Football - Teamwear</v>
          </cell>
          <cell r="I2312" t="str">
            <v>Precision</v>
          </cell>
          <cell r="J2312" t="str">
            <v>Yes</v>
          </cell>
          <cell r="K2312" t="str">
            <v/>
          </cell>
          <cell r="L2312">
            <v>6</v>
          </cell>
          <cell r="M2312">
            <v>3.24</v>
          </cell>
          <cell r="N2312" t="str">
            <v>0%</v>
          </cell>
          <cell r="P2312">
            <v>2.7</v>
          </cell>
        </row>
        <row r="2313">
          <cell r="A2313" t="str">
            <v>708MG</v>
          </cell>
          <cell r="B2313" t="str">
            <v>Precision Plain Pro Football Socks Adult</v>
          </cell>
          <cell r="C2313" t="str">
            <v>Precision Plain Pro Football Socks Adult</v>
          </cell>
          <cell r="D2313" t="str">
            <v>https://www.reydonsports.com/shop/product/1212</v>
          </cell>
          <cell r="E2313" t="str">
            <v>Emerald</v>
          </cell>
          <cell r="F2313" t="str">
            <v>7-11</v>
          </cell>
          <cell r="G2313" t="str">
            <v>5027535112195</v>
          </cell>
          <cell r="H2313" t="str">
            <v>Football - Teamwear</v>
          </cell>
          <cell r="I2313" t="str">
            <v>Precision</v>
          </cell>
          <cell r="J2313" t="str">
            <v>Yes</v>
          </cell>
          <cell r="K2313" t="str">
            <v/>
          </cell>
          <cell r="L2313">
            <v>8</v>
          </cell>
          <cell r="M2313">
            <v>3.24</v>
          </cell>
          <cell r="N2313" t="str">
            <v>20%</v>
          </cell>
          <cell r="P2313">
            <v>2.7</v>
          </cell>
        </row>
        <row r="2314">
          <cell r="A2314" t="str">
            <v>709BBW</v>
          </cell>
          <cell r="B2314" t="str">
            <v>Precision 3 Stripe Pro Football Socks Junior</v>
          </cell>
          <cell r="C2314" t="str">
            <v>Precision 3 Stripe Pro Football Socks Junior</v>
          </cell>
          <cell r="D2314" t="str">
            <v>https://www.reydonsports.com/shop/product/860</v>
          </cell>
          <cell r="E2314" t="str">
            <v>Black/White</v>
          </cell>
          <cell r="F2314" t="str">
            <v>J12-2</v>
          </cell>
          <cell r="G2314" t="str">
            <v>5027535112294</v>
          </cell>
          <cell r="H2314" t="str">
            <v>Football - Teamwear</v>
          </cell>
          <cell r="I2314" t="str">
            <v>Precision</v>
          </cell>
          <cell r="J2314" t="str">
            <v>Yes</v>
          </cell>
          <cell r="K2314" t="str">
            <v/>
          </cell>
          <cell r="L2314">
            <v>6</v>
          </cell>
          <cell r="M2314">
            <v>3.24</v>
          </cell>
          <cell r="N2314" t="str">
            <v>0%</v>
          </cell>
          <cell r="P2314">
            <v>2.7</v>
          </cell>
        </row>
        <row r="2315">
          <cell r="A2315" t="str">
            <v>709YBW</v>
          </cell>
          <cell r="B2315" t="str">
            <v>Precision 3 Stripe Pro Football Socks Junior</v>
          </cell>
          <cell r="C2315" t="str">
            <v>Precision 3 Stripe Pro Football Socks Junior</v>
          </cell>
          <cell r="D2315" t="str">
            <v>https://www.reydonsports.com/shop/product/860</v>
          </cell>
          <cell r="E2315" t="str">
            <v>Black/White</v>
          </cell>
          <cell r="F2315" t="str">
            <v>3-6</v>
          </cell>
          <cell r="G2315" t="str">
            <v>5027535112478</v>
          </cell>
          <cell r="H2315" t="str">
            <v>Football - Teamwear</v>
          </cell>
          <cell r="I2315" t="str">
            <v>Precision</v>
          </cell>
          <cell r="J2315" t="str">
            <v>Yes</v>
          </cell>
          <cell r="K2315" t="str">
            <v/>
          </cell>
          <cell r="L2315">
            <v>6</v>
          </cell>
          <cell r="M2315">
            <v>3.24</v>
          </cell>
          <cell r="N2315" t="str">
            <v>0%</v>
          </cell>
          <cell r="P2315">
            <v>2.7</v>
          </cell>
        </row>
        <row r="2316">
          <cell r="A2316" t="str">
            <v>709MBW</v>
          </cell>
          <cell r="B2316" t="str">
            <v>Precision 3 Stripe Pro Football Socks Adult</v>
          </cell>
          <cell r="C2316" t="str">
            <v>Precision 3 Stripe Pro Football Socks Adult</v>
          </cell>
          <cell r="D2316" t="str">
            <v>https://www.reydonsports.com/shop/product/859</v>
          </cell>
          <cell r="E2316" t="str">
            <v>Black/White</v>
          </cell>
          <cell r="F2316" t="str">
            <v>7-11</v>
          </cell>
          <cell r="G2316" t="str">
            <v>5027535112652</v>
          </cell>
          <cell r="H2316" t="str">
            <v>Football - Teamwear</v>
          </cell>
          <cell r="I2316" t="str">
            <v>Precision</v>
          </cell>
          <cell r="J2316" t="str">
            <v>Yes</v>
          </cell>
          <cell r="K2316" t="str">
            <v/>
          </cell>
          <cell r="L2316">
            <v>8</v>
          </cell>
          <cell r="M2316">
            <v>3.24</v>
          </cell>
          <cell r="N2316" t="str">
            <v>20%</v>
          </cell>
          <cell r="P2316">
            <v>2.7</v>
          </cell>
        </row>
        <row r="2317">
          <cell r="A2317" t="str">
            <v>709BBD</v>
          </cell>
          <cell r="B2317" t="str">
            <v>Precision 3 Stripe Pro Football Socks Junior</v>
          </cell>
          <cell r="C2317" t="str">
            <v>Precision 3 Stripe Pro Football Socks Junior</v>
          </cell>
          <cell r="D2317" t="str">
            <v>https://www.reydonsports.com/shop/product/860</v>
          </cell>
          <cell r="E2317" t="str">
            <v>Black/Gold</v>
          </cell>
          <cell r="F2317" t="str">
            <v>J12-2</v>
          </cell>
          <cell r="G2317" t="str">
            <v>5027535112270</v>
          </cell>
          <cell r="H2317" t="str">
            <v>Football - Teamwear</v>
          </cell>
          <cell r="I2317" t="str">
            <v>Precision</v>
          </cell>
          <cell r="J2317" t="str">
            <v>Yes</v>
          </cell>
          <cell r="K2317" t="str">
            <v/>
          </cell>
          <cell r="L2317">
            <v>6</v>
          </cell>
          <cell r="M2317">
            <v>3.24</v>
          </cell>
          <cell r="N2317" t="str">
            <v>0%</v>
          </cell>
          <cell r="P2317">
            <v>2.7</v>
          </cell>
        </row>
        <row r="2318">
          <cell r="A2318" t="str">
            <v>709YBD</v>
          </cell>
          <cell r="B2318" t="str">
            <v>Precision 3 Stripe Pro Football Socks Junior</v>
          </cell>
          <cell r="C2318" t="str">
            <v>Precision 3 Stripe Pro Football Socks Junior</v>
          </cell>
          <cell r="D2318" t="str">
            <v>https://www.reydonsports.com/shop/product/860</v>
          </cell>
          <cell r="E2318" t="str">
            <v>Black/Gold</v>
          </cell>
          <cell r="F2318" t="str">
            <v>3-6</v>
          </cell>
          <cell r="G2318" t="str">
            <v>5027535112454</v>
          </cell>
          <cell r="H2318" t="str">
            <v>Football - Teamwear</v>
          </cell>
          <cell r="I2318" t="str">
            <v>Precision</v>
          </cell>
          <cell r="J2318" t="str">
            <v>Yes</v>
          </cell>
          <cell r="K2318" t="str">
            <v/>
          </cell>
          <cell r="L2318">
            <v>6</v>
          </cell>
          <cell r="M2318">
            <v>3.24</v>
          </cell>
          <cell r="N2318" t="str">
            <v>0%</v>
          </cell>
          <cell r="P2318">
            <v>2.7</v>
          </cell>
        </row>
        <row r="2319">
          <cell r="A2319" t="str">
            <v>709MBD</v>
          </cell>
          <cell r="B2319" t="str">
            <v>Precision 3 Stripe Pro Football Socks Adult</v>
          </cell>
          <cell r="C2319" t="str">
            <v>Precision 3 Stripe Pro Football Socks Adult</v>
          </cell>
          <cell r="D2319" t="str">
            <v>https://www.reydonsports.com/shop/product/859</v>
          </cell>
          <cell r="E2319" t="str">
            <v>Black/Gold</v>
          </cell>
          <cell r="F2319" t="str">
            <v>7-11</v>
          </cell>
          <cell r="G2319" t="str">
            <v>5027535112638</v>
          </cell>
          <cell r="H2319" t="str">
            <v>Football - Teamwear</v>
          </cell>
          <cell r="I2319" t="str">
            <v>Precision</v>
          </cell>
          <cell r="J2319" t="str">
            <v>Yes</v>
          </cell>
          <cell r="K2319" t="str">
            <v/>
          </cell>
          <cell r="L2319">
            <v>8</v>
          </cell>
          <cell r="M2319">
            <v>3.24</v>
          </cell>
          <cell r="N2319" t="str">
            <v>20%</v>
          </cell>
          <cell r="P2319">
            <v>2.7</v>
          </cell>
        </row>
        <row r="2320">
          <cell r="A2320" t="str">
            <v>709BBS</v>
          </cell>
          <cell r="B2320" t="str">
            <v>Precision 3 Stripe Pro Football Socks Junior</v>
          </cell>
          <cell r="C2320" t="str">
            <v>Precision 3 Stripe Pro Football Socks Junior</v>
          </cell>
          <cell r="D2320" t="str">
            <v>https://www.reydonsports.com/shop/product/860</v>
          </cell>
          <cell r="E2320" t="str">
            <v>Black/Red</v>
          </cell>
          <cell r="F2320" t="str">
            <v>J12-2</v>
          </cell>
          <cell r="G2320" t="str">
            <v>5027535112287</v>
          </cell>
          <cell r="H2320" t="str">
            <v>Football - Teamwear</v>
          </cell>
          <cell r="I2320" t="str">
            <v>Precision</v>
          </cell>
          <cell r="J2320" t="str">
            <v>Yes</v>
          </cell>
          <cell r="K2320" t="str">
            <v/>
          </cell>
          <cell r="L2320">
            <v>6</v>
          </cell>
          <cell r="M2320">
            <v>3.24</v>
          </cell>
          <cell r="N2320" t="str">
            <v>0%</v>
          </cell>
          <cell r="P2320">
            <v>2.7</v>
          </cell>
        </row>
        <row r="2321">
          <cell r="A2321" t="str">
            <v>709YBS</v>
          </cell>
          <cell r="B2321" t="str">
            <v>Precision 3 Stripe Pro Football Socks Junior</v>
          </cell>
          <cell r="C2321" t="str">
            <v>Precision 3 Stripe Pro Football Socks Junior</v>
          </cell>
          <cell r="D2321" t="str">
            <v>https://www.reydonsports.com/shop/product/860</v>
          </cell>
          <cell r="E2321" t="str">
            <v>Black/Red</v>
          </cell>
          <cell r="F2321" t="str">
            <v>3-6</v>
          </cell>
          <cell r="G2321" t="str">
            <v>5027535112461</v>
          </cell>
          <cell r="H2321" t="str">
            <v>Football - Teamwear</v>
          </cell>
          <cell r="I2321" t="str">
            <v>Precision</v>
          </cell>
          <cell r="J2321" t="str">
            <v>Yes</v>
          </cell>
          <cell r="K2321" t="str">
            <v/>
          </cell>
          <cell r="L2321">
            <v>6</v>
          </cell>
          <cell r="M2321">
            <v>3.24</v>
          </cell>
          <cell r="N2321" t="str">
            <v>0%</v>
          </cell>
          <cell r="P2321">
            <v>2.7</v>
          </cell>
        </row>
        <row r="2322">
          <cell r="A2322" t="str">
            <v>709MBS</v>
          </cell>
          <cell r="B2322" t="str">
            <v>Precision 3 Stripe Pro Football Socks Adult</v>
          </cell>
          <cell r="C2322" t="str">
            <v>Precision 3 Stripe Pro Football Socks Adult</v>
          </cell>
          <cell r="D2322" t="str">
            <v>https://www.reydonsports.com/shop/product/859</v>
          </cell>
          <cell r="E2322" t="str">
            <v>Black/Red</v>
          </cell>
          <cell r="F2322" t="str">
            <v>7-11</v>
          </cell>
          <cell r="G2322" t="str">
            <v>5027535112645</v>
          </cell>
          <cell r="H2322" t="str">
            <v>Football - Teamwear</v>
          </cell>
          <cell r="I2322" t="str">
            <v>Precision</v>
          </cell>
          <cell r="J2322" t="str">
            <v>Yes</v>
          </cell>
          <cell r="K2322" t="str">
            <v/>
          </cell>
          <cell r="L2322">
            <v>8</v>
          </cell>
          <cell r="M2322">
            <v>3.24</v>
          </cell>
          <cell r="N2322" t="str">
            <v>20%</v>
          </cell>
          <cell r="P2322">
            <v>2.7</v>
          </cell>
        </row>
        <row r="2323">
          <cell r="A2323" t="str">
            <v>709YBT</v>
          </cell>
          <cell r="B2323" t="str">
            <v>Precision 3 Stripe Pro Football Socks Junior</v>
          </cell>
          <cell r="C2323" t="str">
            <v>Precision 3 Stripe Pro Football Socks Junior</v>
          </cell>
          <cell r="D2323" t="str">
            <v>https://www.reydonsports.com/shop/product/860</v>
          </cell>
          <cell r="E2323" t="str">
            <v>Black/Tangerine</v>
          </cell>
          <cell r="F2323" t="str">
            <v>3-6</v>
          </cell>
          <cell r="G2323" t="str">
            <v>5027535002762</v>
          </cell>
          <cell r="H2323" t="str">
            <v>Football - Teamwear</v>
          </cell>
          <cell r="I2323" t="str">
            <v>Precision</v>
          </cell>
          <cell r="J2323" t="str">
            <v>Yes</v>
          </cell>
          <cell r="K2323" t="str">
            <v/>
          </cell>
          <cell r="L2323">
            <v>8</v>
          </cell>
          <cell r="M2323">
            <v>3.24</v>
          </cell>
          <cell r="N2323" t="str">
            <v>0%</v>
          </cell>
          <cell r="P2323">
            <v>2.7</v>
          </cell>
        </row>
        <row r="2324">
          <cell r="A2324" t="str">
            <v>709MBT</v>
          </cell>
          <cell r="B2324" t="str">
            <v>Precision 3 Stripe Pro Football Socks Adult</v>
          </cell>
          <cell r="C2324" t="str">
            <v>Precision 3 Stripe Pro Football Socks Adult</v>
          </cell>
          <cell r="D2324" t="str">
            <v>https://www.reydonsports.com/shop/product/859</v>
          </cell>
          <cell r="E2324" t="str">
            <v>Black/Tangerine</v>
          </cell>
          <cell r="F2324" t="str">
            <v>7-11</v>
          </cell>
          <cell r="G2324" t="str">
            <v>5027535002779</v>
          </cell>
          <cell r="H2324" t="str">
            <v>Football - Teamwear</v>
          </cell>
          <cell r="I2324" t="str">
            <v>Precision</v>
          </cell>
          <cell r="J2324" t="str">
            <v>Yes</v>
          </cell>
          <cell r="K2324" t="str">
            <v/>
          </cell>
          <cell r="L2324">
            <v>8</v>
          </cell>
          <cell r="M2324">
            <v>3.24</v>
          </cell>
          <cell r="N2324" t="str">
            <v>20%</v>
          </cell>
          <cell r="P2324">
            <v>2.7</v>
          </cell>
        </row>
        <row r="2325">
          <cell r="A2325" t="str">
            <v>709BBT</v>
          </cell>
          <cell r="B2325" t="str">
            <v>Precision 3 Stripe Pro Football Socks Junior</v>
          </cell>
          <cell r="C2325" t="str">
            <v>Precision 3 Stripe Pro Football Socks Junior</v>
          </cell>
          <cell r="D2325" t="str">
            <v>https://www.reydonsports.com/shop/product/860</v>
          </cell>
          <cell r="E2325" t="str">
            <v>Black/Tangerine</v>
          </cell>
          <cell r="F2325" t="str">
            <v>J12-2</v>
          </cell>
          <cell r="G2325" t="str">
            <v>5027535002786</v>
          </cell>
          <cell r="H2325" t="str">
            <v>Football - Teamwear</v>
          </cell>
          <cell r="I2325" t="str">
            <v>Precision</v>
          </cell>
          <cell r="J2325" t="str">
            <v>Yes</v>
          </cell>
          <cell r="K2325" t="str">
            <v/>
          </cell>
          <cell r="L2325">
            <v>8</v>
          </cell>
          <cell r="M2325">
            <v>3.24</v>
          </cell>
          <cell r="N2325" t="str">
            <v>0%</v>
          </cell>
          <cell r="P2325">
            <v>2.7</v>
          </cell>
        </row>
        <row r="2326">
          <cell r="A2326" t="str">
            <v>709BNW</v>
          </cell>
          <cell r="B2326" t="str">
            <v>Precision 3 Stripe Pro Football Socks Junior</v>
          </cell>
          <cell r="C2326" t="str">
            <v>Precision 3 Stripe Pro Football Socks Junior</v>
          </cell>
          <cell r="D2326" t="str">
            <v>https://www.reydonsports.com/shop/product/860</v>
          </cell>
          <cell r="E2326" t="str">
            <v>Navy/White</v>
          </cell>
          <cell r="F2326" t="str">
            <v>J12-2</v>
          </cell>
          <cell r="G2326" t="str">
            <v>5027535112355</v>
          </cell>
          <cell r="H2326" t="str">
            <v>Football - Teamwear</v>
          </cell>
          <cell r="I2326" t="str">
            <v>Precision</v>
          </cell>
          <cell r="J2326" t="str">
            <v>Yes</v>
          </cell>
          <cell r="K2326" t="str">
            <v/>
          </cell>
          <cell r="L2326">
            <v>6</v>
          </cell>
          <cell r="M2326">
            <v>3.24</v>
          </cell>
          <cell r="N2326" t="str">
            <v>0%</v>
          </cell>
          <cell r="P2326">
            <v>2.7</v>
          </cell>
        </row>
        <row r="2327">
          <cell r="A2327" t="str">
            <v>709YNW</v>
          </cell>
          <cell r="B2327" t="str">
            <v>Precision 3 Stripe Pro Football Socks Junior</v>
          </cell>
          <cell r="C2327" t="str">
            <v>Precision 3 Stripe Pro Football Socks Junior</v>
          </cell>
          <cell r="D2327" t="str">
            <v>https://www.reydonsports.com/shop/product/860</v>
          </cell>
          <cell r="E2327" t="str">
            <v>Navy/White</v>
          </cell>
          <cell r="F2327" t="str">
            <v>3-6</v>
          </cell>
          <cell r="G2327" t="str">
            <v>5027535112539</v>
          </cell>
          <cell r="H2327" t="str">
            <v>Football - Teamwear</v>
          </cell>
          <cell r="I2327" t="str">
            <v>Precision</v>
          </cell>
          <cell r="J2327" t="str">
            <v>Yes</v>
          </cell>
          <cell r="K2327" t="str">
            <v/>
          </cell>
          <cell r="L2327">
            <v>6</v>
          </cell>
          <cell r="M2327">
            <v>3.24</v>
          </cell>
          <cell r="N2327" t="str">
            <v>0%</v>
          </cell>
          <cell r="P2327">
            <v>2.7</v>
          </cell>
        </row>
        <row r="2328">
          <cell r="A2328" t="str">
            <v>709MNW</v>
          </cell>
          <cell r="B2328" t="str">
            <v>Precision 3 Stripe Pro Football Socks Adult</v>
          </cell>
          <cell r="C2328" t="str">
            <v>Precision 3 Stripe Pro Football Socks Adult</v>
          </cell>
          <cell r="D2328" t="str">
            <v>https://www.reydonsports.com/shop/product/859</v>
          </cell>
          <cell r="E2328" t="str">
            <v>Navy/White</v>
          </cell>
          <cell r="F2328" t="str">
            <v>7-11</v>
          </cell>
          <cell r="G2328" t="str">
            <v>5027535112713</v>
          </cell>
          <cell r="H2328" t="str">
            <v>Football - Teamwear</v>
          </cell>
          <cell r="I2328" t="str">
            <v>Precision</v>
          </cell>
          <cell r="J2328" t="str">
            <v>Yes</v>
          </cell>
          <cell r="K2328" t="str">
            <v/>
          </cell>
          <cell r="L2328">
            <v>8</v>
          </cell>
          <cell r="M2328">
            <v>3.24</v>
          </cell>
          <cell r="N2328" t="str">
            <v>20%</v>
          </cell>
          <cell r="P2328">
            <v>2.7</v>
          </cell>
        </row>
        <row r="2329">
          <cell r="A2329" t="str">
            <v>709BNK</v>
          </cell>
          <cell r="B2329" t="str">
            <v>Precision 3 Stripe Pro Football Socks Junior</v>
          </cell>
          <cell r="C2329" t="str">
            <v>Precision 3 Stripe Pro Football Socks Junior</v>
          </cell>
          <cell r="D2329" t="str">
            <v>https://www.reydonsports.com/shop/product/860</v>
          </cell>
          <cell r="E2329" t="str">
            <v>Navy/Sky</v>
          </cell>
          <cell r="F2329" t="str">
            <v>J12-2</v>
          </cell>
          <cell r="G2329" t="str">
            <v>5027535112348</v>
          </cell>
          <cell r="H2329" t="str">
            <v>Football - Teamwear</v>
          </cell>
          <cell r="I2329" t="str">
            <v>Precision</v>
          </cell>
          <cell r="J2329" t="str">
            <v>Yes</v>
          </cell>
          <cell r="K2329" t="str">
            <v/>
          </cell>
          <cell r="L2329">
            <v>6</v>
          </cell>
          <cell r="M2329">
            <v>3.24</v>
          </cell>
          <cell r="N2329" t="str">
            <v>0%</v>
          </cell>
          <cell r="P2329">
            <v>2.7</v>
          </cell>
        </row>
        <row r="2330">
          <cell r="A2330" t="str">
            <v>709YNK</v>
          </cell>
          <cell r="B2330" t="str">
            <v>Precision 3 Stripe Pro Football Socks Junior</v>
          </cell>
          <cell r="C2330" t="str">
            <v>Precision 3 Stripe Pro Football Socks Junior</v>
          </cell>
          <cell r="D2330" t="str">
            <v>https://www.reydonsports.com/shop/product/860</v>
          </cell>
          <cell r="E2330" t="str">
            <v>Navy/Sky</v>
          </cell>
          <cell r="F2330" t="str">
            <v>3-6</v>
          </cell>
          <cell r="G2330" t="str">
            <v>5027535112522</v>
          </cell>
          <cell r="H2330" t="str">
            <v>Football - Teamwear</v>
          </cell>
          <cell r="I2330" t="str">
            <v>Precision</v>
          </cell>
          <cell r="J2330" t="str">
            <v>Yes</v>
          </cell>
          <cell r="K2330" t="str">
            <v/>
          </cell>
          <cell r="L2330">
            <v>6</v>
          </cell>
          <cell r="M2330">
            <v>3.24</v>
          </cell>
          <cell r="N2330" t="str">
            <v>0%</v>
          </cell>
          <cell r="P2330">
            <v>2.7</v>
          </cell>
        </row>
        <row r="2331">
          <cell r="A2331" t="str">
            <v>709MNK</v>
          </cell>
          <cell r="B2331" t="str">
            <v>Precision 3 Stripe Pro Football Socks Adult</v>
          </cell>
          <cell r="C2331" t="str">
            <v>Precision 3 Stripe Pro Football Socks Adult</v>
          </cell>
          <cell r="D2331" t="str">
            <v>https://www.reydonsports.com/shop/product/859</v>
          </cell>
          <cell r="E2331" t="str">
            <v>Navy/Sky</v>
          </cell>
          <cell r="F2331" t="str">
            <v>7-11</v>
          </cell>
          <cell r="G2331" t="str">
            <v>5027535112706</v>
          </cell>
          <cell r="H2331" t="str">
            <v>Football - Teamwear</v>
          </cell>
          <cell r="I2331" t="str">
            <v>Precision</v>
          </cell>
          <cell r="J2331" t="str">
            <v>Yes</v>
          </cell>
          <cell r="K2331" t="str">
            <v/>
          </cell>
          <cell r="L2331">
            <v>8</v>
          </cell>
          <cell r="M2331">
            <v>3.24</v>
          </cell>
          <cell r="N2331" t="str">
            <v>20%</v>
          </cell>
          <cell r="P2331">
            <v>2.7</v>
          </cell>
        </row>
        <row r="2332">
          <cell r="A2332" t="str">
            <v>709BWR</v>
          </cell>
          <cell r="B2332" t="str">
            <v>Precision 3 Stripe Pro Football Socks Junior</v>
          </cell>
          <cell r="C2332" t="str">
            <v>Precision 3 Stripe Pro Football Socks Junior</v>
          </cell>
          <cell r="D2332" t="str">
            <v>https://www.reydonsports.com/shop/product/860</v>
          </cell>
          <cell r="E2332" t="str">
            <v>White/Royal</v>
          </cell>
          <cell r="F2332" t="str">
            <v>J12-2</v>
          </cell>
          <cell r="G2332" t="str">
            <v>5027535112423</v>
          </cell>
          <cell r="H2332" t="str">
            <v>Football - Teamwear</v>
          </cell>
          <cell r="I2332" t="str">
            <v>Precision</v>
          </cell>
          <cell r="J2332" t="str">
            <v>Yes</v>
          </cell>
          <cell r="K2332" t="str">
            <v/>
          </cell>
          <cell r="L2332">
            <v>6</v>
          </cell>
          <cell r="M2332">
            <v>3.24</v>
          </cell>
          <cell r="N2332" t="str">
            <v>0%</v>
          </cell>
          <cell r="P2332">
            <v>2.7</v>
          </cell>
        </row>
        <row r="2333">
          <cell r="A2333" t="str">
            <v>709YWR</v>
          </cell>
          <cell r="B2333" t="str">
            <v>Precision 3 Stripe Pro Football Socks Junior</v>
          </cell>
          <cell r="C2333" t="str">
            <v>Precision 3 Stripe Pro Football Socks Junior</v>
          </cell>
          <cell r="D2333" t="str">
            <v>https://www.reydonsports.com/shop/product/860</v>
          </cell>
          <cell r="E2333" t="str">
            <v>White/Royal</v>
          </cell>
          <cell r="F2333" t="str">
            <v>3-6</v>
          </cell>
          <cell r="G2333" t="str">
            <v>5027535112607</v>
          </cell>
          <cell r="H2333" t="str">
            <v>Football - Teamwear</v>
          </cell>
          <cell r="I2333" t="str">
            <v>Precision</v>
          </cell>
          <cell r="J2333" t="str">
            <v>Yes</v>
          </cell>
          <cell r="K2333" t="str">
            <v/>
          </cell>
          <cell r="L2333">
            <v>6</v>
          </cell>
          <cell r="M2333">
            <v>3.24</v>
          </cell>
          <cell r="N2333" t="str">
            <v>0%</v>
          </cell>
          <cell r="P2333">
            <v>2.7</v>
          </cell>
        </row>
        <row r="2334">
          <cell r="A2334" t="str">
            <v>709MWR</v>
          </cell>
          <cell r="B2334" t="str">
            <v>Precision 3 Stripe Pro Football Socks Adult</v>
          </cell>
          <cell r="C2334" t="str">
            <v>Precision 3 Stripe Pro Football Socks Adult</v>
          </cell>
          <cell r="D2334" t="str">
            <v>https://www.reydonsports.com/shop/product/859</v>
          </cell>
          <cell r="E2334" t="str">
            <v>White/Royal</v>
          </cell>
          <cell r="F2334" t="str">
            <v>7-11</v>
          </cell>
          <cell r="G2334" t="str">
            <v>5027535112782</v>
          </cell>
          <cell r="H2334" t="str">
            <v>Football - Teamwear</v>
          </cell>
          <cell r="I2334" t="str">
            <v>Precision</v>
          </cell>
          <cell r="J2334" t="str">
            <v>Yes</v>
          </cell>
          <cell r="K2334" t="str">
            <v/>
          </cell>
          <cell r="L2334">
            <v>8</v>
          </cell>
          <cell r="M2334">
            <v>3.24</v>
          </cell>
          <cell r="N2334" t="str">
            <v>20%</v>
          </cell>
          <cell r="P2334">
            <v>2.7</v>
          </cell>
        </row>
        <row r="2335">
          <cell r="A2335" t="str">
            <v>709BMW</v>
          </cell>
          <cell r="B2335" t="str">
            <v>Precision 3 Stripe Pro Football Socks Junior</v>
          </cell>
          <cell r="C2335" t="str">
            <v>Precision 3 Stripe Pro Football Socks Junior</v>
          </cell>
          <cell r="D2335" t="str">
            <v>https://www.reydonsports.com/shop/product/860</v>
          </cell>
          <cell r="E2335" t="str">
            <v>Maroon/White</v>
          </cell>
          <cell r="F2335" t="str">
            <v>J12-2</v>
          </cell>
          <cell r="G2335" t="str">
            <v>5027535113321</v>
          </cell>
          <cell r="H2335" t="str">
            <v>Football - Teamwear</v>
          </cell>
          <cell r="I2335" t="str">
            <v>Precision</v>
          </cell>
          <cell r="J2335" t="str">
            <v>Yes</v>
          </cell>
          <cell r="K2335" t="str">
            <v/>
          </cell>
          <cell r="L2335">
            <v>6</v>
          </cell>
          <cell r="M2335">
            <v>3.24</v>
          </cell>
          <cell r="N2335" t="str">
            <v>0%</v>
          </cell>
          <cell r="P2335">
            <v>2.7</v>
          </cell>
        </row>
        <row r="2336">
          <cell r="A2336" t="str">
            <v>709YMW</v>
          </cell>
          <cell r="B2336" t="str">
            <v>Precision 3 Stripe Pro Football Socks Junior</v>
          </cell>
          <cell r="C2336" t="str">
            <v>Precision 3 Stripe Pro Football Socks Junior</v>
          </cell>
          <cell r="D2336" t="str">
            <v>https://www.reydonsports.com/shop/product/860</v>
          </cell>
          <cell r="E2336" t="str">
            <v>Maroon/White</v>
          </cell>
          <cell r="F2336" t="str">
            <v>3-6</v>
          </cell>
          <cell r="G2336" t="str">
            <v>5027535113338</v>
          </cell>
          <cell r="H2336" t="str">
            <v>Football - Teamwear</v>
          </cell>
          <cell r="I2336" t="str">
            <v>Precision</v>
          </cell>
          <cell r="J2336" t="str">
            <v>Yes</v>
          </cell>
          <cell r="K2336" t="str">
            <v/>
          </cell>
          <cell r="L2336">
            <v>6</v>
          </cell>
          <cell r="M2336">
            <v>3.24</v>
          </cell>
          <cell r="N2336" t="str">
            <v>0%</v>
          </cell>
          <cell r="P2336">
            <v>2.7</v>
          </cell>
        </row>
        <row r="2337">
          <cell r="A2337" t="str">
            <v>709MMW</v>
          </cell>
          <cell r="B2337" t="str">
            <v>Precision 3 Stripe Pro Football Socks Adult</v>
          </cell>
          <cell r="C2337" t="str">
            <v>Precision 3 Stripe Pro Football Socks Adult</v>
          </cell>
          <cell r="D2337" t="str">
            <v>https://www.reydonsports.com/shop/product/859</v>
          </cell>
          <cell r="E2337" t="str">
            <v>Maroon/White</v>
          </cell>
          <cell r="F2337" t="str">
            <v>7-11</v>
          </cell>
          <cell r="G2337" t="str">
            <v>5027535113345</v>
          </cell>
          <cell r="H2337" t="str">
            <v>Football - Teamwear</v>
          </cell>
          <cell r="I2337" t="str">
            <v>Precision</v>
          </cell>
          <cell r="J2337" t="str">
            <v>Yes</v>
          </cell>
          <cell r="K2337" t="str">
            <v/>
          </cell>
          <cell r="L2337">
            <v>8</v>
          </cell>
          <cell r="M2337">
            <v>3.24</v>
          </cell>
          <cell r="N2337" t="str">
            <v>20%</v>
          </cell>
          <cell r="P2337">
            <v>2.7</v>
          </cell>
        </row>
        <row r="2338">
          <cell r="A2338" t="str">
            <v>709BMK</v>
          </cell>
          <cell r="B2338" t="str">
            <v>Precision 3 Stripe Pro Football Socks Junior</v>
          </cell>
          <cell r="C2338" t="str">
            <v>Precision 3 Stripe Pro Football Socks Junior</v>
          </cell>
          <cell r="D2338" t="str">
            <v>https://www.reydonsports.com/shop/product/860</v>
          </cell>
          <cell r="E2338" t="str">
            <v>Maroon/Sky</v>
          </cell>
          <cell r="F2338" t="str">
            <v>J12-2</v>
          </cell>
          <cell r="G2338" t="str">
            <v>5027535112331</v>
          </cell>
          <cell r="H2338" t="str">
            <v>Football - Teamwear</v>
          </cell>
          <cell r="I2338" t="str">
            <v>Precision</v>
          </cell>
          <cell r="J2338" t="str">
            <v>Yes</v>
          </cell>
          <cell r="K2338" t="str">
            <v/>
          </cell>
          <cell r="L2338">
            <v>6</v>
          </cell>
          <cell r="M2338">
            <v>3.24</v>
          </cell>
          <cell r="N2338" t="str">
            <v>0%</v>
          </cell>
          <cell r="P2338">
            <v>2.7</v>
          </cell>
        </row>
        <row r="2339">
          <cell r="A2339" t="str">
            <v>709YMK</v>
          </cell>
          <cell r="B2339" t="str">
            <v>Precision 3 Stripe Pro Football Socks Junior</v>
          </cell>
          <cell r="C2339" t="str">
            <v>Precision 3 Stripe Pro Football Socks Junior</v>
          </cell>
          <cell r="D2339" t="str">
            <v>https://www.reydonsports.com/shop/product/860</v>
          </cell>
          <cell r="E2339" t="str">
            <v>Maroon/Sky</v>
          </cell>
          <cell r="F2339" t="str">
            <v>3-6</v>
          </cell>
          <cell r="G2339" t="str">
            <v>5027535112515</v>
          </cell>
          <cell r="H2339" t="str">
            <v>Football - Teamwear</v>
          </cell>
          <cell r="I2339" t="str">
            <v>Precision</v>
          </cell>
          <cell r="J2339" t="str">
            <v>Yes</v>
          </cell>
          <cell r="K2339" t="str">
            <v/>
          </cell>
          <cell r="L2339">
            <v>6</v>
          </cell>
          <cell r="M2339">
            <v>3.24</v>
          </cell>
          <cell r="N2339" t="str">
            <v>0%</v>
          </cell>
          <cell r="P2339">
            <v>2.7</v>
          </cell>
        </row>
        <row r="2340">
          <cell r="A2340" t="str">
            <v>709MMK</v>
          </cell>
          <cell r="B2340" t="str">
            <v>Precision 3 Stripe Pro Football Socks Adult</v>
          </cell>
          <cell r="C2340" t="str">
            <v>Precision 3 Stripe Pro Football Socks Adult</v>
          </cell>
          <cell r="D2340" t="str">
            <v>https://www.reydonsports.com/shop/product/859</v>
          </cell>
          <cell r="E2340" t="str">
            <v>Maroon/Sky</v>
          </cell>
          <cell r="F2340" t="str">
            <v>7-11</v>
          </cell>
          <cell r="G2340" t="str">
            <v>5027535112690</v>
          </cell>
          <cell r="H2340" t="str">
            <v>Football - Teamwear</v>
          </cell>
          <cell r="I2340" t="str">
            <v>Precision</v>
          </cell>
          <cell r="J2340" t="str">
            <v>Yes</v>
          </cell>
          <cell r="K2340" t="str">
            <v/>
          </cell>
          <cell r="L2340">
            <v>8</v>
          </cell>
          <cell r="M2340">
            <v>3.24</v>
          </cell>
          <cell r="N2340" t="str">
            <v>20%</v>
          </cell>
          <cell r="P2340">
            <v>2.7</v>
          </cell>
        </row>
        <row r="2341">
          <cell r="A2341" t="str">
            <v>709BRW</v>
          </cell>
          <cell r="B2341" t="str">
            <v>Precision 3 Stripe Pro Football Socks Junior</v>
          </cell>
          <cell r="C2341" t="str">
            <v>Precision 3 Stripe Pro Football Socks Junior</v>
          </cell>
          <cell r="D2341" t="str">
            <v>https://www.reydonsports.com/shop/product/860</v>
          </cell>
          <cell r="E2341" t="str">
            <v>Royal/White</v>
          </cell>
          <cell r="F2341" t="str">
            <v>J12-2</v>
          </cell>
          <cell r="G2341" t="str">
            <v>5027535112386</v>
          </cell>
          <cell r="H2341" t="str">
            <v>Football - Teamwear</v>
          </cell>
          <cell r="I2341" t="str">
            <v>Precision</v>
          </cell>
          <cell r="J2341" t="str">
            <v>Yes</v>
          </cell>
          <cell r="K2341" t="str">
            <v/>
          </cell>
          <cell r="L2341">
            <v>6</v>
          </cell>
          <cell r="M2341">
            <v>3.24</v>
          </cell>
          <cell r="N2341" t="str">
            <v>0%</v>
          </cell>
          <cell r="P2341">
            <v>2.7</v>
          </cell>
        </row>
        <row r="2342">
          <cell r="A2342" t="str">
            <v>709YRW</v>
          </cell>
          <cell r="B2342" t="str">
            <v>Precision 3 Stripe Pro Football Socks Junior</v>
          </cell>
          <cell r="C2342" t="str">
            <v>Precision 3 Stripe Pro Football Socks Junior</v>
          </cell>
          <cell r="D2342" t="str">
            <v>https://www.reydonsports.com/shop/product/860</v>
          </cell>
          <cell r="E2342" t="str">
            <v>Royal/White</v>
          </cell>
          <cell r="F2342" t="str">
            <v>3-6</v>
          </cell>
          <cell r="G2342" t="str">
            <v>5027535112560</v>
          </cell>
          <cell r="H2342" t="str">
            <v>Football - Teamwear</v>
          </cell>
          <cell r="I2342" t="str">
            <v>Precision</v>
          </cell>
          <cell r="J2342" t="str">
            <v>Yes</v>
          </cell>
          <cell r="K2342" t="str">
            <v/>
          </cell>
          <cell r="L2342">
            <v>6</v>
          </cell>
          <cell r="M2342">
            <v>3.24</v>
          </cell>
          <cell r="N2342" t="str">
            <v>0%</v>
          </cell>
          <cell r="P2342">
            <v>2.7</v>
          </cell>
        </row>
        <row r="2343">
          <cell r="A2343" t="str">
            <v>709MRW</v>
          </cell>
          <cell r="B2343" t="str">
            <v>Precision 3 Stripe Pro Football Socks Adult</v>
          </cell>
          <cell r="C2343" t="str">
            <v>Precision 3 Stripe Pro Football Socks Adult</v>
          </cell>
          <cell r="D2343" t="str">
            <v>https://www.reydonsports.com/shop/product/859</v>
          </cell>
          <cell r="E2343" t="str">
            <v>Royal/White</v>
          </cell>
          <cell r="F2343" t="str">
            <v>7-11</v>
          </cell>
          <cell r="G2343" t="str">
            <v>5027535112744</v>
          </cell>
          <cell r="H2343" t="str">
            <v>Football - Teamwear</v>
          </cell>
          <cell r="I2343" t="str">
            <v>Precision</v>
          </cell>
          <cell r="J2343" t="str">
            <v>Yes</v>
          </cell>
          <cell r="K2343" t="str">
            <v/>
          </cell>
          <cell r="L2343">
            <v>8</v>
          </cell>
          <cell r="M2343">
            <v>3.24</v>
          </cell>
          <cell r="N2343" t="str">
            <v>20%</v>
          </cell>
          <cell r="P2343">
            <v>2.7</v>
          </cell>
        </row>
        <row r="2344">
          <cell r="A2344" t="str">
            <v>709BRD</v>
          </cell>
          <cell r="B2344" t="str">
            <v>Precision 3 Stripe Pro Football Socks Junior</v>
          </cell>
          <cell r="C2344" t="str">
            <v>Precision 3 Stripe Pro Football Socks Junior</v>
          </cell>
          <cell r="D2344" t="str">
            <v>https://www.reydonsports.com/shop/product/860</v>
          </cell>
          <cell r="E2344" t="str">
            <v>Royal/Gold</v>
          </cell>
          <cell r="F2344" t="str">
            <v>J12-2</v>
          </cell>
          <cell r="G2344" t="str">
            <v>5027535112362</v>
          </cell>
          <cell r="H2344" t="str">
            <v>Football - Teamwear</v>
          </cell>
          <cell r="I2344" t="str">
            <v>Precision</v>
          </cell>
          <cell r="J2344" t="str">
            <v>Yes</v>
          </cell>
          <cell r="K2344" t="str">
            <v/>
          </cell>
          <cell r="L2344">
            <v>6</v>
          </cell>
          <cell r="M2344">
            <v>3.24</v>
          </cell>
          <cell r="N2344" t="str">
            <v>0%</v>
          </cell>
          <cell r="P2344">
            <v>2.7</v>
          </cell>
        </row>
        <row r="2345">
          <cell r="A2345" t="str">
            <v>709YRD</v>
          </cell>
          <cell r="B2345" t="str">
            <v>Precision 3 Stripe Pro Football Socks Junior</v>
          </cell>
          <cell r="C2345" t="str">
            <v>Precision 3 Stripe Pro Football Socks Junior</v>
          </cell>
          <cell r="D2345" t="str">
            <v>https://www.reydonsports.com/shop/product/860</v>
          </cell>
          <cell r="E2345" t="str">
            <v>Royal/Gold</v>
          </cell>
          <cell r="F2345" t="str">
            <v>3-6</v>
          </cell>
          <cell r="G2345" t="str">
            <v>5027535112546</v>
          </cell>
          <cell r="H2345" t="str">
            <v>Football - Teamwear</v>
          </cell>
          <cell r="I2345" t="str">
            <v>Precision</v>
          </cell>
          <cell r="J2345" t="str">
            <v>Yes</v>
          </cell>
          <cell r="K2345" t="str">
            <v/>
          </cell>
          <cell r="L2345">
            <v>6</v>
          </cell>
          <cell r="M2345">
            <v>3.24</v>
          </cell>
          <cell r="N2345" t="str">
            <v>0%</v>
          </cell>
          <cell r="P2345">
            <v>2.7</v>
          </cell>
        </row>
        <row r="2346">
          <cell r="A2346" t="str">
            <v>709MRD</v>
          </cell>
          <cell r="B2346" t="str">
            <v>Precision 3 Stripe Pro Football Socks Adult</v>
          </cell>
          <cell r="C2346" t="str">
            <v>Precision 3 Stripe Pro Football Socks Adult</v>
          </cell>
          <cell r="D2346" t="str">
            <v>https://www.reydonsports.com/shop/product/859</v>
          </cell>
          <cell r="E2346" t="str">
            <v>Royal/Gold</v>
          </cell>
          <cell r="F2346" t="str">
            <v>7-11</v>
          </cell>
          <cell r="G2346" t="str">
            <v>5027535112720</v>
          </cell>
          <cell r="H2346" t="str">
            <v>Football - Teamwear</v>
          </cell>
          <cell r="I2346" t="str">
            <v>Precision</v>
          </cell>
          <cell r="J2346" t="str">
            <v>Yes</v>
          </cell>
          <cell r="K2346" t="str">
            <v/>
          </cell>
          <cell r="L2346">
            <v>8</v>
          </cell>
          <cell r="M2346">
            <v>3.24</v>
          </cell>
          <cell r="N2346" t="str">
            <v>20%</v>
          </cell>
          <cell r="P2346">
            <v>2.7</v>
          </cell>
        </row>
        <row r="2347">
          <cell r="A2347" t="str">
            <v>709BRS</v>
          </cell>
          <cell r="B2347" t="str">
            <v>Precision 3 Stripe Pro Football Socks Junior</v>
          </cell>
          <cell r="C2347" t="str">
            <v>Precision 3 Stripe Pro Football Socks Junior</v>
          </cell>
          <cell r="D2347" t="str">
            <v>https://www.reydonsports.com/shop/product/860</v>
          </cell>
          <cell r="E2347" t="str">
            <v>Royal/Red</v>
          </cell>
          <cell r="F2347" t="str">
            <v>J12-2</v>
          </cell>
          <cell r="G2347" t="str">
            <v>5027535112379</v>
          </cell>
          <cell r="H2347" t="str">
            <v>Football - Teamwear</v>
          </cell>
          <cell r="I2347" t="str">
            <v>Precision</v>
          </cell>
          <cell r="J2347" t="str">
            <v>Yes</v>
          </cell>
          <cell r="K2347" t="str">
            <v/>
          </cell>
          <cell r="L2347">
            <v>6</v>
          </cell>
          <cell r="M2347">
            <v>3.24</v>
          </cell>
          <cell r="N2347" t="str">
            <v>0%</v>
          </cell>
          <cell r="P2347">
            <v>2.7</v>
          </cell>
        </row>
        <row r="2348">
          <cell r="A2348" t="str">
            <v>709YRS</v>
          </cell>
          <cell r="B2348" t="str">
            <v>Precision 3 Stripe Pro Football Socks Junior</v>
          </cell>
          <cell r="C2348" t="str">
            <v>Precision 3 Stripe Pro Football Socks Junior</v>
          </cell>
          <cell r="D2348" t="str">
            <v>https://www.reydonsports.com/shop/product/860</v>
          </cell>
          <cell r="E2348" t="str">
            <v>Royal/Red</v>
          </cell>
          <cell r="F2348" t="str">
            <v>3-6</v>
          </cell>
          <cell r="G2348" t="str">
            <v>5027535112553</v>
          </cell>
          <cell r="H2348" t="str">
            <v>Football - Teamwear</v>
          </cell>
          <cell r="I2348" t="str">
            <v>Precision</v>
          </cell>
          <cell r="J2348" t="str">
            <v>Yes</v>
          </cell>
          <cell r="K2348" t="str">
            <v/>
          </cell>
          <cell r="L2348">
            <v>6</v>
          </cell>
          <cell r="M2348">
            <v>3.24</v>
          </cell>
          <cell r="N2348" t="str">
            <v>0%</v>
          </cell>
          <cell r="P2348">
            <v>2.7</v>
          </cell>
        </row>
        <row r="2349">
          <cell r="A2349" t="str">
            <v>709MRS</v>
          </cell>
          <cell r="B2349" t="str">
            <v>Precision 3 Stripe Pro Football Socks Adult</v>
          </cell>
          <cell r="C2349" t="str">
            <v>Precision 3 Stripe Pro Football Socks Adult</v>
          </cell>
          <cell r="D2349" t="str">
            <v>https://www.reydonsports.com/shop/product/859</v>
          </cell>
          <cell r="E2349" t="str">
            <v>Royal/Red</v>
          </cell>
          <cell r="F2349" t="str">
            <v>7-11</v>
          </cell>
          <cell r="G2349" t="str">
            <v>5027535112737</v>
          </cell>
          <cell r="H2349" t="str">
            <v>Football - Teamwear</v>
          </cell>
          <cell r="I2349" t="str">
            <v>Precision</v>
          </cell>
          <cell r="J2349" t="str">
            <v>Yes</v>
          </cell>
          <cell r="K2349" t="str">
            <v/>
          </cell>
          <cell r="L2349">
            <v>8</v>
          </cell>
          <cell r="M2349">
            <v>3.24</v>
          </cell>
          <cell r="N2349" t="str">
            <v>20%</v>
          </cell>
          <cell r="P2349">
            <v>2.7</v>
          </cell>
        </row>
        <row r="2350">
          <cell r="A2350" t="str">
            <v>709BKN</v>
          </cell>
          <cell r="B2350" t="str">
            <v>Precision 3 Stripe Pro Football Socks Junior</v>
          </cell>
          <cell r="C2350" t="str">
            <v>Precision 3 Stripe Pro Football Socks Junior</v>
          </cell>
          <cell r="D2350" t="str">
            <v>https://www.reydonsports.com/shop/product/860</v>
          </cell>
          <cell r="E2350" t="str">
            <v>Sky/Navy</v>
          </cell>
          <cell r="F2350" t="str">
            <v>J12-2</v>
          </cell>
          <cell r="G2350" t="str">
            <v>5027535112324</v>
          </cell>
          <cell r="H2350" t="str">
            <v>Football - Teamwear</v>
          </cell>
          <cell r="I2350" t="str">
            <v>Precision</v>
          </cell>
          <cell r="J2350" t="str">
            <v>Yes</v>
          </cell>
          <cell r="K2350" t="str">
            <v/>
          </cell>
          <cell r="L2350">
            <v>6</v>
          </cell>
          <cell r="M2350">
            <v>3.24</v>
          </cell>
          <cell r="N2350" t="str">
            <v>0%</v>
          </cell>
          <cell r="P2350">
            <v>2.7</v>
          </cell>
        </row>
        <row r="2351">
          <cell r="A2351" t="str">
            <v>709YKN</v>
          </cell>
          <cell r="B2351" t="str">
            <v>Precision 3 Stripe Pro Football Socks Junior</v>
          </cell>
          <cell r="C2351" t="str">
            <v>Precision 3 Stripe Pro Football Socks Junior</v>
          </cell>
          <cell r="D2351" t="str">
            <v>https://www.reydonsports.com/shop/product/860</v>
          </cell>
          <cell r="E2351" t="str">
            <v>Sky/Navy</v>
          </cell>
          <cell r="F2351" t="str">
            <v>3-6</v>
          </cell>
          <cell r="G2351" t="str">
            <v>5027535112508</v>
          </cell>
          <cell r="H2351" t="str">
            <v>Football - Teamwear</v>
          </cell>
          <cell r="I2351" t="str">
            <v>Precision</v>
          </cell>
          <cell r="J2351" t="str">
            <v>Yes</v>
          </cell>
          <cell r="K2351" t="str">
            <v/>
          </cell>
          <cell r="L2351">
            <v>6</v>
          </cell>
          <cell r="M2351">
            <v>3.24</v>
          </cell>
          <cell r="N2351" t="str">
            <v>0%</v>
          </cell>
          <cell r="P2351">
            <v>2.7</v>
          </cell>
        </row>
        <row r="2352">
          <cell r="A2352" t="str">
            <v>709MKN</v>
          </cell>
          <cell r="B2352" t="str">
            <v>Precision 3 Stripe Pro Football Socks Adult</v>
          </cell>
          <cell r="C2352" t="str">
            <v>Precision 3 Stripe Pro Football Socks Adult</v>
          </cell>
          <cell r="D2352" t="str">
            <v>https://www.reydonsports.com/shop/product/859</v>
          </cell>
          <cell r="E2352" t="str">
            <v>Sky/Navy</v>
          </cell>
          <cell r="F2352" t="str">
            <v>7-11</v>
          </cell>
          <cell r="G2352" t="str">
            <v>5027535112683</v>
          </cell>
          <cell r="H2352" t="str">
            <v>Football - Teamwear</v>
          </cell>
          <cell r="I2352" t="str">
            <v>Precision</v>
          </cell>
          <cell r="J2352" t="str">
            <v>Yes</v>
          </cell>
          <cell r="K2352" t="str">
            <v/>
          </cell>
          <cell r="L2352">
            <v>8</v>
          </cell>
          <cell r="M2352">
            <v>3.24</v>
          </cell>
          <cell r="N2352" t="str">
            <v>20%</v>
          </cell>
          <cell r="P2352">
            <v>2.7</v>
          </cell>
        </row>
        <row r="2353">
          <cell r="A2353" t="str">
            <v>709BKM</v>
          </cell>
          <cell r="B2353" t="str">
            <v>Precision 3 Stripe Pro Football Socks Junior</v>
          </cell>
          <cell r="C2353" t="str">
            <v>Precision 3 Stripe Pro Football Socks Junior</v>
          </cell>
          <cell r="D2353" t="str">
            <v>https://www.reydonsports.com/shop/product/860</v>
          </cell>
          <cell r="E2353" t="str">
            <v>Sky/Maroon</v>
          </cell>
          <cell r="F2353" t="str">
            <v>J12-2</v>
          </cell>
          <cell r="G2353" t="str">
            <v>5027535112317</v>
          </cell>
          <cell r="H2353" t="str">
            <v>Football - Teamwear</v>
          </cell>
          <cell r="I2353" t="str">
            <v>Precision</v>
          </cell>
          <cell r="J2353" t="str">
            <v>Yes</v>
          </cell>
          <cell r="K2353" t="str">
            <v/>
          </cell>
          <cell r="L2353">
            <v>6</v>
          </cell>
          <cell r="M2353">
            <v>3.24</v>
          </cell>
          <cell r="N2353" t="str">
            <v>0%</v>
          </cell>
          <cell r="P2353">
            <v>2.7</v>
          </cell>
        </row>
        <row r="2354">
          <cell r="A2354" t="str">
            <v>709YKM</v>
          </cell>
          <cell r="B2354" t="str">
            <v>Precision 3 Stripe Pro Football Socks Junior</v>
          </cell>
          <cell r="C2354" t="str">
            <v>Precision 3 Stripe Pro Football Socks Junior</v>
          </cell>
          <cell r="D2354" t="str">
            <v>https://www.reydonsports.com/shop/product/860</v>
          </cell>
          <cell r="E2354" t="str">
            <v>Sky/Maroon</v>
          </cell>
          <cell r="F2354" t="str">
            <v>3-6</v>
          </cell>
          <cell r="G2354" t="str">
            <v>5027535112492</v>
          </cell>
          <cell r="H2354" t="str">
            <v>Football - Teamwear</v>
          </cell>
          <cell r="I2354" t="str">
            <v>Precision</v>
          </cell>
          <cell r="J2354" t="str">
            <v>Yes</v>
          </cell>
          <cell r="K2354" t="str">
            <v/>
          </cell>
          <cell r="L2354">
            <v>6</v>
          </cell>
          <cell r="M2354">
            <v>3.24</v>
          </cell>
          <cell r="N2354" t="str">
            <v>0%</v>
          </cell>
          <cell r="P2354">
            <v>2.7</v>
          </cell>
        </row>
        <row r="2355">
          <cell r="A2355" t="str">
            <v>709MKM</v>
          </cell>
          <cell r="B2355" t="str">
            <v>Precision 3 Stripe Pro Football Socks Adult</v>
          </cell>
          <cell r="C2355" t="str">
            <v>Precision 3 Stripe Pro Football Socks Adult</v>
          </cell>
          <cell r="D2355" t="str">
            <v>https://www.reydonsports.com/shop/product/859</v>
          </cell>
          <cell r="E2355" t="str">
            <v>Sky/Maroon</v>
          </cell>
          <cell r="F2355" t="str">
            <v>7-11</v>
          </cell>
          <cell r="G2355" t="str">
            <v>5027535112676</v>
          </cell>
          <cell r="H2355" t="str">
            <v>Football - Teamwear</v>
          </cell>
          <cell r="I2355" t="str">
            <v>Precision</v>
          </cell>
          <cell r="J2355" t="str">
            <v>Yes</v>
          </cell>
          <cell r="K2355" t="str">
            <v/>
          </cell>
          <cell r="L2355">
            <v>8</v>
          </cell>
          <cell r="M2355">
            <v>3.24</v>
          </cell>
          <cell r="N2355" t="str">
            <v>20%</v>
          </cell>
          <cell r="P2355">
            <v>2.7</v>
          </cell>
        </row>
        <row r="2356">
          <cell r="A2356" t="str">
            <v>709YTB</v>
          </cell>
          <cell r="B2356" t="str">
            <v>Precision 3 Stripe Pro Football Socks Junior</v>
          </cell>
          <cell r="C2356" t="str">
            <v>Precision 3 Stripe Pro Football Socks Junior</v>
          </cell>
          <cell r="D2356" t="str">
            <v>https://www.reydonsports.com/shop/product/860</v>
          </cell>
          <cell r="E2356" t="str">
            <v>Tangerine/Black</v>
          </cell>
          <cell r="F2356" t="str">
            <v>3-6</v>
          </cell>
          <cell r="G2356" t="str">
            <v>5027535002793</v>
          </cell>
          <cell r="H2356" t="str">
            <v>Football - Teamwear</v>
          </cell>
          <cell r="I2356" t="str">
            <v>Precision</v>
          </cell>
          <cell r="J2356" t="str">
            <v>Yes</v>
          </cell>
          <cell r="K2356" t="str">
            <v/>
          </cell>
          <cell r="L2356">
            <v>8</v>
          </cell>
          <cell r="M2356">
            <v>3.24</v>
          </cell>
          <cell r="N2356" t="str">
            <v>0%</v>
          </cell>
          <cell r="P2356">
            <v>2.7</v>
          </cell>
        </row>
        <row r="2357">
          <cell r="A2357" t="str">
            <v>709MTB</v>
          </cell>
          <cell r="B2357" t="str">
            <v>Precision 3 Stripe Pro Football Socks Adult</v>
          </cell>
          <cell r="C2357" t="str">
            <v>Precision 3 Stripe Pro Football Socks Adult</v>
          </cell>
          <cell r="D2357" t="str">
            <v>https://www.reydonsports.com/shop/product/859</v>
          </cell>
          <cell r="E2357" t="str">
            <v>Tangerine/Black</v>
          </cell>
          <cell r="F2357" t="str">
            <v>7-11</v>
          </cell>
          <cell r="G2357" t="str">
            <v>5027535002809</v>
          </cell>
          <cell r="H2357" t="str">
            <v>Football - Teamwear</v>
          </cell>
          <cell r="I2357" t="str">
            <v>Precision</v>
          </cell>
          <cell r="J2357" t="str">
            <v>Yes</v>
          </cell>
          <cell r="K2357" t="str">
            <v/>
          </cell>
          <cell r="L2357">
            <v>8</v>
          </cell>
          <cell r="M2357">
            <v>3.24</v>
          </cell>
          <cell r="N2357" t="str">
            <v>20%</v>
          </cell>
          <cell r="P2357">
            <v>2.7</v>
          </cell>
        </row>
        <row r="2358">
          <cell r="A2358" t="str">
            <v>709BTB</v>
          </cell>
          <cell r="B2358" t="str">
            <v>Precision 3 Stripe Pro Football Socks Junior</v>
          </cell>
          <cell r="C2358" t="str">
            <v>Precision 3 Stripe Pro Football Socks Junior</v>
          </cell>
          <cell r="D2358" t="str">
            <v>https://www.reydonsports.com/shop/product/860</v>
          </cell>
          <cell r="E2358" t="str">
            <v>Tangerine/Black</v>
          </cell>
          <cell r="F2358" t="str">
            <v>J12-2</v>
          </cell>
          <cell r="G2358" t="str">
            <v>5027535002816</v>
          </cell>
          <cell r="H2358" t="str">
            <v>Football - Teamwear</v>
          </cell>
          <cell r="I2358" t="str">
            <v>Precision</v>
          </cell>
          <cell r="J2358" t="str">
            <v>Yes</v>
          </cell>
          <cell r="K2358" t="str">
            <v/>
          </cell>
          <cell r="L2358">
            <v>8</v>
          </cell>
          <cell r="M2358">
            <v>3.24</v>
          </cell>
          <cell r="N2358" t="str">
            <v>0%</v>
          </cell>
          <cell r="P2358">
            <v>2.7</v>
          </cell>
        </row>
        <row r="2359">
          <cell r="A2359" t="str">
            <v>709BYR</v>
          </cell>
          <cell r="B2359" t="str">
            <v>Precision 3 Stripe Pro Football Socks Junior</v>
          </cell>
          <cell r="C2359" t="str">
            <v>Precision 3 Stripe Pro Football Socks Junior</v>
          </cell>
          <cell r="D2359" t="str">
            <v>https://www.reydonsports.com/shop/product/860</v>
          </cell>
          <cell r="E2359" t="str">
            <v>Yellow/Royal</v>
          </cell>
          <cell r="F2359" t="str">
            <v>J12-2</v>
          </cell>
          <cell r="G2359" t="str">
            <v>5027535112447</v>
          </cell>
          <cell r="H2359" t="str">
            <v>Football - Teamwear</v>
          </cell>
          <cell r="I2359" t="str">
            <v>Precision</v>
          </cell>
          <cell r="J2359" t="str">
            <v>Yes</v>
          </cell>
          <cell r="K2359" t="str">
            <v/>
          </cell>
          <cell r="L2359">
            <v>6</v>
          </cell>
          <cell r="M2359">
            <v>3.24</v>
          </cell>
          <cell r="N2359" t="str">
            <v>0%</v>
          </cell>
          <cell r="P2359">
            <v>2.7</v>
          </cell>
        </row>
        <row r="2360">
          <cell r="A2360" t="str">
            <v>709YYR</v>
          </cell>
          <cell r="B2360" t="str">
            <v>Precision 3 Stripe Pro Football Socks Junior</v>
          </cell>
          <cell r="C2360" t="str">
            <v>Precision 3 Stripe Pro Football Socks Junior</v>
          </cell>
          <cell r="D2360" t="str">
            <v>https://www.reydonsports.com/shop/product/860</v>
          </cell>
          <cell r="E2360" t="str">
            <v>Yellow/Royal</v>
          </cell>
          <cell r="F2360" t="str">
            <v>3-6</v>
          </cell>
          <cell r="G2360" t="str">
            <v>5027535112621</v>
          </cell>
          <cell r="H2360" t="str">
            <v>Football - Teamwear</v>
          </cell>
          <cell r="I2360" t="str">
            <v>Precision</v>
          </cell>
          <cell r="J2360" t="str">
            <v>Yes</v>
          </cell>
          <cell r="K2360" t="str">
            <v/>
          </cell>
          <cell r="L2360">
            <v>6</v>
          </cell>
          <cell r="M2360">
            <v>3.24</v>
          </cell>
          <cell r="N2360" t="str">
            <v>0%</v>
          </cell>
          <cell r="P2360">
            <v>2.7</v>
          </cell>
        </row>
        <row r="2361">
          <cell r="A2361" t="str">
            <v>709MYR</v>
          </cell>
          <cell r="B2361" t="str">
            <v>Precision 3 Stripe Pro Football Socks Adult</v>
          </cell>
          <cell r="C2361" t="str">
            <v>Precision 3 Stripe Pro Football Socks Adult</v>
          </cell>
          <cell r="D2361" t="str">
            <v>https://www.reydonsports.com/shop/product/859</v>
          </cell>
          <cell r="E2361" t="str">
            <v>Yellow/Royal</v>
          </cell>
          <cell r="F2361" t="str">
            <v>7-11</v>
          </cell>
          <cell r="G2361" t="str">
            <v>5027535112805</v>
          </cell>
          <cell r="H2361" t="str">
            <v>Football - Teamwear</v>
          </cell>
          <cell r="I2361" t="str">
            <v>Precision</v>
          </cell>
          <cell r="J2361" t="str">
            <v>Yes</v>
          </cell>
          <cell r="K2361" t="str">
            <v/>
          </cell>
          <cell r="L2361">
            <v>8</v>
          </cell>
          <cell r="M2361">
            <v>3.24</v>
          </cell>
          <cell r="N2361" t="str">
            <v>20%</v>
          </cell>
          <cell r="P2361">
            <v>2.7</v>
          </cell>
        </row>
        <row r="2362">
          <cell r="A2362" t="str">
            <v>709BYG</v>
          </cell>
          <cell r="B2362" t="str">
            <v>Precision 3 Stripe Pro Football Socks Junior</v>
          </cell>
          <cell r="C2362" t="str">
            <v>Precision 3 Stripe Pro Football Socks Junior</v>
          </cell>
          <cell r="D2362" t="str">
            <v>https://www.reydonsports.com/shop/product/860</v>
          </cell>
          <cell r="E2362" t="str">
            <v>Yellow/Green</v>
          </cell>
          <cell r="F2362" t="str">
            <v>J12-2</v>
          </cell>
          <cell r="G2362" t="str">
            <v>5027535112430</v>
          </cell>
          <cell r="H2362" t="str">
            <v>Football - Teamwear</v>
          </cell>
          <cell r="I2362" t="str">
            <v>Precision</v>
          </cell>
          <cell r="J2362" t="str">
            <v>Yes</v>
          </cell>
          <cell r="K2362" t="str">
            <v/>
          </cell>
          <cell r="L2362">
            <v>6</v>
          </cell>
          <cell r="M2362">
            <v>3.24</v>
          </cell>
          <cell r="N2362" t="str">
            <v>0%</v>
          </cell>
          <cell r="P2362">
            <v>2.7</v>
          </cell>
        </row>
        <row r="2363">
          <cell r="A2363" t="str">
            <v>709YYG</v>
          </cell>
          <cell r="B2363" t="str">
            <v>Precision 3 Stripe Pro Football Socks Junior</v>
          </cell>
          <cell r="C2363" t="str">
            <v>Precision 3 Stripe Pro Football Socks Junior</v>
          </cell>
          <cell r="D2363" t="str">
            <v>https://www.reydonsports.com/shop/product/860</v>
          </cell>
          <cell r="E2363" t="str">
            <v>Yellow/Green</v>
          </cell>
          <cell r="F2363" t="str">
            <v>3-6</v>
          </cell>
          <cell r="G2363" t="str">
            <v>5027535112614</v>
          </cell>
          <cell r="H2363" t="str">
            <v>Football - Teamwear</v>
          </cell>
          <cell r="I2363" t="str">
            <v>Precision</v>
          </cell>
          <cell r="J2363" t="str">
            <v>Yes</v>
          </cell>
          <cell r="K2363" t="str">
            <v/>
          </cell>
          <cell r="L2363">
            <v>6</v>
          </cell>
          <cell r="M2363">
            <v>3.24</v>
          </cell>
          <cell r="N2363" t="str">
            <v>0%</v>
          </cell>
          <cell r="P2363">
            <v>2.7</v>
          </cell>
        </row>
        <row r="2364">
          <cell r="A2364" t="str">
            <v>709MYG</v>
          </cell>
          <cell r="B2364" t="str">
            <v>Precision 3 Stripe Pro Football Socks Adult</v>
          </cell>
          <cell r="C2364" t="str">
            <v>Precision 3 Stripe Pro Football Socks Adult</v>
          </cell>
          <cell r="D2364" t="str">
            <v>https://www.reydonsports.com/shop/product/859</v>
          </cell>
          <cell r="E2364" t="str">
            <v>Yellow/Green</v>
          </cell>
          <cell r="F2364" t="str">
            <v>7-11</v>
          </cell>
          <cell r="G2364" t="str">
            <v>5027535112799</v>
          </cell>
          <cell r="H2364" t="str">
            <v>Football - Teamwear</v>
          </cell>
          <cell r="I2364" t="str">
            <v>Precision</v>
          </cell>
          <cell r="J2364" t="str">
            <v>Yes</v>
          </cell>
          <cell r="K2364" t="str">
            <v/>
          </cell>
          <cell r="L2364">
            <v>8</v>
          </cell>
          <cell r="M2364">
            <v>3.24</v>
          </cell>
          <cell r="N2364" t="str">
            <v>20%</v>
          </cell>
          <cell r="P2364">
            <v>2.7</v>
          </cell>
        </row>
        <row r="2365">
          <cell r="A2365" t="str">
            <v>709BSW</v>
          </cell>
          <cell r="B2365" t="str">
            <v>Precision 3 Stripe Pro Football Socks Junior</v>
          </cell>
          <cell r="C2365" t="str">
            <v>Precision 3 Stripe Pro Football Socks Junior</v>
          </cell>
          <cell r="D2365" t="str">
            <v>https://www.reydonsports.com/shop/product/860</v>
          </cell>
          <cell r="E2365" t="str">
            <v>Red/White</v>
          </cell>
          <cell r="F2365" t="str">
            <v>J12-2</v>
          </cell>
          <cell r="G2365" t="str">
            <v>5027535112409</v>
          </cell>
          <cell r="H2365" t="str">
            <v>Football - Teamwear</v>
          </cell>
          <cell r="I2365" t="str">
            <v>Precision</v>
          </cell>
          <cell r="J2365" t="str">
            <v>Yes</v>
          </cell>
          <cell r="K2365" t="str">
            <v/>
          </cell>
          <cell r="L2365">
            <v>6</v>
          </cell>
          <cell r="M2365">
            <v>3.24</v>
          </cell>
          <cell r="N2365" t="str">
            <v>0%</v>
          </cell>
          <cell r="P2365">
            <v>2.7</v>
          </cell>
        </row>
        <row r="2366">
          <cell r="A2366" t="str">
            <v>709YSW</v>
          </cell>
          <cell r="B2366" t="str">
            <v>Precision 3 Stripe Pro Football Socks Junior</v>
          </cell>
          <cell r="C2366" t="str">
            <v>Precision 3 Stripe Pro Football Socks Junior</v>
          </cell>
          <cell r="D2366" t="str">
            <v>https://www.reydonsports.com/shop/product/860</v>
          </cell>
          <cell r="E2366" t="str">
            <v>Red/White</v>
          </cell>
          <cell r="F2366" t="str">
            <v>3-6</v>
          </cell>
          <cell r="G2366" t="str">
            <v>5027535112584</v>
          </cell>
          <cell r="H2366" t="str">
            <v>Football - Teamwear</v>
          </cell>
          <cell r="I2366" t="str">
            <v>Precision</v>
          </cell>
          <cell r="J2366" t="str">
            <v>Yes</v>
          </cell>
          <cell r="K2366" t="str">
            <v/>
          </cell>
          <cell r="L2366">
            <v>6</v>
          </cell>
          <cell r="M2366">
            <v>3.24</v>
          </cell>
          <cell r="N2366" t="str">
            <v>0%</v>
          </cell>
          <cell r="P2366">
            <v>2.7</v>
          </cell>
        </row>
        <row r="2367">
          <cell r="A2367" t="str">
            <v>709MSW</v>
          </cell>
          <cell r="B2367" t="str">
            <v>Precision 3 Stripe Pro Football Socks Adult</v>
          </cell>
          <cell r="C2367" t="str">
            <v>Precision 3 Stripe Pro Football Socks Adult</v>
          </cell>
          <cell r="D2367" t="str">
            <v>https://www.reydonsports.com/shop/product/859</v>
          </cell>
          <cell r="E2367" t="str">
            <v>Red/White</v>
          </cell>
          <cell r="F2367" t="str">
            <v>7-11</v>
          </cell>
          <cell r="G2367" t="str">
            <v>5027535112768</v>
          </cell>
          <cell r="H2367" t="str">
            <v>Football - Teamwear</v>
          </cell>
          <cell r="I2367" t="str">
            <v>Precision</v>
          </cell>
          <cell r="J2367" t="str">
            <v>Yes</v>
          </cell>
          <cell r="K2367" t="str">
            <v/>
          </cell>
          <cell r="L2367">
            <v>8</v>
          </cell>
          <cell r="M2367">
            <v>3.24</v>
          </cell>
          <cell r="N2367" t="str">
            <v>20%</v>
          </cell>
          <cell r="P2367">
            <v>2.7</v>
          </cell>
        </row>
        <row r="2368">
          <cell r="A2368" t="str">
            <v>709BSY</v>
          </cell>
          <cell r="B2368" t="str">
            <v>Precision 3 Stripe Pro Football Socks Junior</v>
          </cell>
          <cell r="C2368" t="str">
            <v>Precision 3 Stripe Pro Football Socks Junior</v>
          </cell>
          <cell r="D2368" t="str">
            <v>https://www.reydonsports.com/shop/product/860</v>
          </cell>
          <cell r="E2368" t="str">
            <v>Red/Yellow</v>
          </cell>
          <cell r="F2368" t="str">
            <v>J12-2</v>
          </cell>
          <cell r="G2368" t="str">
            <v>5027535112416</v>
          </cell>
          <cell r="H2368" t="str">
            <v>Football - Teamwear</v>
          </cell>
          <cell r="I2368" t="str">
            <v>Precision</v>
          </cell>
          <cell r="J2368" t="str">
            <v>Yes</v>
          </cell>
          <cell r="K2368" t="str">
            <v/>
          </cell>
          <cell r="L2368">
            <v>6</v>
          </cell>
          <cell r="M2368">
            <v>3.24</v>
          </cell>
          <cell r="N2368" t="str">
            <v>0%</v>
          </cell>
          <cell r="P2368">
            <v>2.7</v>
          </cell>
        </row>
        <row r="2369">
          <cell r="A2369" t="str">
            <v>709YSY</v>
          </cell>
          <cell r="B2369" t="str">
            <v>Precision 3 Stripe Pro Football Socks Junior</v>
          </cell>
          <cell r="C2369" t="str">
            <v>Precision 3 Stripe Pro Football Socks Junior</v>
          </cell>
          <cell r="D2369" t="str">
            <v>https://www.reydonsports.com/shop/product/860</v>
          </cell>
          <cell r="E2369" t="str">
            <v>Red/Yellow</v>
          </cell>
          <cell r="F2369" t="str">
            <v>3-6</v>
          </cell>
          <cell r="G2369" t="str">
            <v>5027535112591</v>
          </cell>
          <cell r="H2369" t="str">
            <v>Football - Teamwear</v>
          </cell>
          <cell r="I2369" t="str">
            <v>Precision</v>
          </cell>
          <cell r="J2369" t="str">
            <v>Yes</v>
          </cell>
          <cell r="K2369" t="str">
            <v/>
          </cell>
          <cell r="L2369">
            <v>6</v>
          </cell>
          <cell r="M2369">
            <v>3.24</v>
          </cell>
          <cell r="N2369" t="str">
            <v>0%</v>
          </cell>
          <cell r="P2369">
            <v>2.7</v>
          </cell>
        </row>
        <row r="2370">
          <cell r="A2370" t="str">
            <v>709MSY</v>
          </cell>
          <cell r="B2370" t="str">
            <v>Precision 3 Stripe Pro Football Socks Adult</v>
          </cell>
          <cell r="C2370" t="str">
            <v>Precision 3 Stripe Pro Football Socks Adult</v>
          </cell>
          <cell r="D2370" t="str">
            <v>https://www.reydonsports.com/shop/product/859</v>
          </cell>
          <cell r="E2370" t="str">
            <v>Red/Yellow</v>
          </cell>
          <cell r="F2370" t="str">
            <v>7-11</v>
          </cell>
          <cell r="G2370" t="str">
            <v>5027535112775</v>
          </cell>
          <cell r="H2370" t="str">
            <v>Football - Teamwear</v>
          </cell>
          <cell r="I2370" t="str">
            <v>Precision</v>
          </cell>
          <cell r="J2370" t="str">
            <v>Yes</v>
          </cell>
          <cell r="K2370" t="str">
            <v/>
          </cell>
          <cell r="L2370">
            <v>8</v>
          </cell>
          <cell r="M2370">
            <v>3.24</v>
          </cell>
          <cell r="N2370" t="str">
            <v>20%</v>
          </cell>
          <cell r="P2370">
            <v>2.7</v>
          </cell>
        </row>
        <row r="2371">
          <cell r="A2371" t="str">
            <v>709BSG</v>
          </cell>
          <cell r="B2371" t="str">
            <v>Precision 3 Stripe Pro Football Socks Junior</v>
          </cell>
          <cell r="C2371" t="str">
            <v>Precision 3 Stripe Pro Football Socks Junior</v>
          </cell>
          <cell r="D2371" t="str">
            <v>https://www.reydonsports.com/shop/product/860</v>
          </cell>
          <cell r="E2371" t="str">
            <v>Red/Green</v>
          </cell>
          <cell r="F2371" t="str">
            <v>J12-2</v>
          </cell>
          <cell r="G2371" t="str">
            <v>5027535112393</v>
          </cell>
          <cell r="H2371" t="str">
            <v>Football - Teamwear</v>
          </cell>
          <cell r="I2371" t="str">
            <v>Precision</v>
          </cell>
          <cell r="J2371" t="str">
            <v>Yes</v>
          </cell>
          <cell r="K2371" t="str">
            <v/>
          </cell>
          <cell r="L2371">
            <v>6</v>
          </cell>
          <cell r="M2371">
            <v>3.24</v>
          </cell>
          <cell r="N2371" t="str">
            <v>0%</v>
          </cell>
          <cell r="P2371">
            <v>2.7</v>
          </cell>
        </row>
        <row r="2372">
          <cell r="A2372" t="str">
            <v>709YSG</v>
          </cell>
          <cell r="B2372" t="str">
            <v>Precision 3 Stripe Pro Football Socks Junior</v>
          </cell>
          <cell r="C2372" t="str">
            <v>Precision 3 Stripe Pro Football Socks Junior</v>
          </cell>
          <cell r="D2372" t="str">
            <v>https://www.reydonsports.com/shop/product/860</v>
          </cell>
          <cell r="E2372" t="str">
            <v>Red/Green</v>
          </cell>
          <cell r="F2372" t="str">
            <v>3-6</v>
          </cell>
          <cell r="G2372" t="str">
            <v>5027535112577</v>
          </cell>
          <cell r="H2372" t="str">
            <v>Football - Teamwear</v>
          </cell>
          <cell r="I2372" t="str">
            <v>Precision</v>
          </cell>
          <cell r="J2372" t="str">
            <v>Yes</v>
          </cell>
          <cell r="K2372" t="str">
            <v/>
          </cell>
          <cell r="L2372">
            <v>6</v>
          </cell>
          <cell r="M2372">
            <v>3.24</v>
          </cell>
          <cell r="N2372" t="str">
            <v>0%</v>
          </cell>
          <cell r="P2372">
            <v>2.7</v>
          </cell>
        </row>
        <row r="2373">
          <cell r="A2373" t="str">
            <v>709MSG</v>
          </cell>
          <cell r="B2373" t="str">
            <v>Precision 3 Stripe Pro Football Socks Adult</v>
          </cell>
          <cell r="C2373" t="str">
            <v>Precision 3 Stripe Pro Football Socks Adult</v>
          </cell>
          <cell r="D2373" t="str">
            <v>https://www.reydonsports.com/shop/product/859</v>
          </cell>
          <cell r="E2373" t="str">
            <v>Red/Green</v>
          </cell>
          <cell r="F2373" t="str">
            <v>7-11</v>
          </cell>
          <cell r="G2373" t="str">
            <v>5027535112751</v>
          </cell>
          <cell r="H2373" t="str">
            <v>Football - Teamwear</v>
          </cell>
          <cell r="I2373" t="str">
            <v>Precision</v>
          </cell>
          <cell r="J2373" t="str">
            <v>Yes</v>
          </cell>
          <cell r="K2373" t="str">
            <v/>
          </cell>
          <cell r="L2373">
            <v>8</v>
          </cell>
          <cell r="M2373">
            <v>3.24</v>
          </cell>
          <cell r="N2373" t="str">
            <v>20%</v>
          </cell>
          <cell r="P2373">
            <v>2.7</v>
          </cell>
        </row>
        <row r="2374">
          <cell r="A2374" t="str">
            <v>709BGW</v>
          </cell>
          <cell r="B2374" t="str">
            <v>Precision 3 Stripe Pro Football Socks Junior</v>
          </cell>
          <cell r="C2374" t="str">
            <v>Precision 3 Stripe Pro Football Socks Junior</v>
          </cell>
          <cell r="D2374" t="str">
            <v>https://www.reydonsports.com/shop/product/860</v>
          </cell>
          <cell r="E2374" t="str">
            <v>Green/White</v>
          </cell>
          <cell r="F2374" t="str">
            <v>J12-2</v>
          </cell>
          <cell r="G2374" t="str">
            <v>5027535112300</v>
          </cell>
          <cell r="H2374" t="str">
            <v>Football - Teamwear</v>
          </cell>
          <cell r="I2374" t="str">
            <v>Precision</v>
          </cell>
          <cell r="J2374" t="str">
            <v>Yes</v>
          </cell>
          <cell r="K2374" t="str">
            <v/>
          </cell>
          <cell r="L2374">
            <v>6</v>
          </cell>
          <cell r="M2374">
            <v>3.24</v>
          </cell>
          <cell r="N2374" t="str">
            <v>0%</v>
          </cell>
          <cell r="P2374">
            <v>2.7</v>
          </cell>
        </row>
        <row r="2375">
          <cell r="A2375" t="str">
            <v>709YGW</v>
          </cell>
          <cell r="B2375" t="str">
            <v>Precision 3 Stripe Pro Football Socks Junior</v>
          </cell>
          <cell r="C2375" t="str">
            <v>Precision 3 Stripe Pro Football Socks Junior</v>
          </cell>
          <cell r="D2375" t="str">
            <v>https://www.reydonsports.com/shop/product/860</v>
          </cell>
          <cell r="E2375" t="str">
            <v>Green/White</v>
          </cell>
          <cell r="F2375" t="str">
            <v>3-6</v>
          </cell>
          <cell r="G2375" t="str">
            <v>5027535112485</v>
          </cell>
          <cell r="H2375" t="str">
            <v>Football - Teamwear</v>
          </cell>
          <cell r="I2375" t="str">
            <v>Precision</v>
          </cell>
          <cell r="J2375" t="str">
            <v>Yes</v>
          </cell>
          <cell r="K2375" t="str">
            <v/>
          </cell>
          <cell r="L2375">
            <v>6</v>
          </cell>
          <cell r="M2375">
            <v>3.24</v>
          </cell>
          <cell r="N2375" t="str">
            <v>0%</v>
          </cell>
          <cell r="P2375">
            <v>2.7</v>
          </cell>
        </row>
        <row r="2376">
          <cell r="A2376" t="str">
            <v>709MGW</v>
          </cell>
          <cell r="B2376" t="str">
            <v>Precision 3 Stripe Pro Football Socks Adult</v>
          </cell>
          <cell r="C2376" t="str">
            <v>Precision 3 Stripe Pro Football Socks Adult</v>
          </cell>
          <cell r="D2376" t="str">
            <v>https://www.reydonsports.com/shop/product/859</v>
          </cell>
          <cell r="E2376" t="str">
            <v>Green/White</v>
          </cell>
          <cell r="F2376" t="str">
            <v>7-11</v>
          </cell>
          <cell r="G2376" t="str">
            <v>5027535112669</v>
          </cell>
          <cell r="H2376" t="str">
            <v>Football - Teamwear</v>
          </cell>
          <cell r="I2376" t="str">
            <v>Precision</v>
          </cell>
          <cell r="J2376" t="str">
            <v>Yes</v>
          </cell>
          <cell r="K2376" t="str">
            <v/>
          </cell>
          <cell r="L2376">
            <v>8</v>
          </cell>
          <cell r="M2376">
            <v>3.24</v>
          </cell>
          <cell r="N2376" t="str">
            <v>20%</v>
          </cell>
          <cell r="P2376">
            <v>2.7</v>
          </cell>
        </row>
        <row r="2377">
          <cell r="A2377" t="str">
            <v>709BGD</v>
          </cell>
          <cell r="B2377" t="str">
            <v>Precision 3 Stripe Pro Football Socks Junior</v>
          </cell>
          <cell r="C2377" t="str">
            <v>Precision 3 Stripe Pro Football Socks Junior</v>
          </cell>
          <cell r="D2377" t="str">
            <v>https://www.reydonsports.com/shop/product/860</v>
          </cell>
          <cell r="E2377" t="str">
            <v>Green/Gold</v>
          </cell>
          <cell r="F2377" t="str">
            <v>J12-2</v>
          </cell>
          <cell r="G2377" t="str">
            <v>5027535113413</v>
          </cell>
          <cell r="H2377" t="str">
            <v>Football - Teamwear</v>
          </cell>
          <cell r="I2377" t="str">
            <v>Precision</v>
          </cell>
          <cell r="J2377" t="str">
            <v>Yes</v>
          </cell>
          <cell r="K2377" t="str">
            <v/>
          </cell>
          <cell r="L2377">
            <v>6</v>
          </cell>
          <cell r="M2377">
            <v>3.24</v>
          </cell>
          <cell r="N2377" t="str">
            <v>0%</v>
          </cell>
          <cell r="P2377">
            <v>2.7</v>
          </cell>
        </row>
        <row r="2378">
          <cell r="A2378" t="str">
            <v>709YGD</v>
          </cell>
          <cell r="B2378" t="str">
            <v>Precision 3 Stripe Pro Football Socks Junior</v>
          </cell>
          <cell r="C2378" t="str">
            <v>Precision 3 Stripe Pro Football Socks Junior</v>
          </cell>
          <cell r="D2378" t="str">
            <v>https://www.reydonsports.com/shop/product/860</v>
          </cell>
          <cell r="E2378" t="str">
            <v>Green/Gold</v>
          </cell>
          <cell r="F2378" t="str">
            <v>3-6</v>
          </cell>
          <cell r="G2378" t="str">
            <v>5027535113437</v>
          </cell>
          <cell r="H2378" t="str">
            <v>Football - Teamwear</v>
          </cell>
          <cell r="I2378" t="str">
            <v>Precision</v>
          </cell>
          <cell r="J2378" t="str">
            <v>Yes</v>
          </cell>
          <cell r="K2378" t="str">
            <v/>
          </cell>
          <cell r="L2378">
            <v>6</v>
          </cell>
          <cell r="M2378">
            <v>3.24</v>
          </cell>
          <cell r="N2378" t="str">
            <v>0%</v>
          </cell>
          <cell r="P2378">
            <v>2.7</v>
          </cell>
        </row>
        <row r="2379">
          <cell r="A2379" t="str">
            <v>709MGD</v>
          </cell>
          <cell r="B2379" t="str">
            <v>Precision 3 Stripe Pro Football Socks Adult</v>
          </cell>
          <cell r="C2379" t="str">
            <v>Precision 3 Stripe Pro Football Socks Adult</v>
          </cell>
          <cell r="D2379" t="str">
            <v>https://www.reydonsports.com/shop/product/859</v>
          </cell>
          <cell r="E2379" t="str">
            <v>Green/Gold</v>
          </cell>
          <cell r="F2379" t="str">
            <v>7-11</v>
          </cell>
          <cell r="G2379" t="str">
            <v>5027535113420</v>
          </cell>
          <cell r="H2379" t="str">
            <v>Football - Teamwear</v>
          </cell>
          <cell r="I2379" t="str">
            <v>Precision</v>
          </cell>
          <cell r="J2379" t="str">
            <v>Yes</v>
          </cell>
          <cell r="K2379" t="str">
            <v/>
          </cell>
          <cell r="L2379">
            <v>8</v>
          </cell>
          <cell r="M2379">
            <v>3.24</v>
          </cell>
          <cell r="N2379" t="str">
            <v>20%</v>
          </cell>
          <cell r="P2379">
            <v>2.7</v>
          </cell>
        </row>
        <row r="2380">
          <cell r="A2380" t="str">
            <v>710BBW</v>
          </cell>
          <cell r="B2380" t="str">
            <v>Precision Hooped Pro Football Socks Junior</v>
          </cell>
          <cell r="C2380" t="str">
            <v>Precision Hooped Pro Football Socks Junior</v>
          </cell>
          <cell r="D2380" t="str">
            <v>https://www.reydonsports.com/shop/product/1071</v>
          </cell>
          <cell r="E2380" t="str">
            <v>Black/White</v>
          </cell>
          <cell r="F2380" t="str">
            <v>J12-2</v>
          </cell>
          <cell r="G2380" t="str">
            <v>5027535112836</v>
          </cell>
          <cell r="H2380" t="str">
            <v>Football - Teamwear</v>
          </cell>
          <cell r="I2380" t="str">
            <v>Precision</v>
          </cell>
          <cell r="J2380" t="str">
            <v>Yes</v>
          </cell>
          <cell r="K2380" t="str">
            <v/>
          </cell>
          <cell r="L2380">
            <v>6</v>
          </cell>
          <cell r="M2380">
            <v>3.24</v>
          </cell>
          <cell r="N2380" t="str">
            <v>0%</v>
          </cell>
          <cell r="P2380">
            <v>2.7</v>
          </cell>
        </row>
        <row r="2381">
          <cell r="A2381" t="str">
            <v>710YBW</v>
          </cell>
          <cell r="B2381" t="str">
            <v>Precision Hooped Pro Football Socks Junior</v>
          </cell>
          <cell r="C2381" t="str">
            <v>Precision Hooped Pro Football Socks Junior</v>
          </cell>
          <cell r="D2381" t="str">
            <v>https://www.reydonsports.com/shop/product/1071</v>
          </cell>
          <cell r="E2381" t="str">
            <v>Black/White</v>
          </cell>
          <cell r="F2381" t="str">
            <v>3-6</v>
          </cell>
          <cell r="G2381" t="str">
            <v>5027535113000</v>
          </cell>
          <cell r="H2381" t="str">
            <v>Football - Teamwear</v>
          </cell>
          <cell r="I2381" t="str">
            <v>Precision</v>
          </cell>
          <cell r="J2381" t="str">
            <v>Yes</v>
          </cell>
          <cell r="K2381" t="str">
            <v/>
          </cell>
          <cell r="L2381">
            <v>6</v>
          </cell>
          <cell r="M2381">
            <v>3.24</v>
          </cell>
          <cell r="N2381" t="str">
            <v>0%</v>
          </cell>
          <cell r="P2381">
            <v>2.7</v>
          </cell>
        </row>
        <row r="2382">
          <cell r="A2382" t="str">
            <v>710MBW</v>
          </cell>
          <cell r="B2382" t="str">
            <v>Precision Hooped Pro Football Socks Adult</v>
          </cell>
          <cell r="C2382" t="str">
            <v>Precision Hooped Pro Football Socks Adult</v>
          </cell>
          <cell r="D2382" t="str">
            <v>https://www.reydonsports.com/shop/product/1070</v>
          </cell>
          <cell r="E2382" t="str">
            <v>Black/White</v>
          </cell>
          <cell r="F2382" t="str">
            <v>7-11</v>
          </cell>
          <cell r="G2382" t="str">
            <v>5027535113178</v>
          </cell>
          <cell r="H2382" t="str">
            <v>Football - Teamwear</v>
          </cell>
          <cell r="I2382" t="str">
            <v>Precision</v>
          </cell>
          <cell r="J2382" t="str">
            <v>Yes</v>
          </cell>
          <cell r="K2382" t="str">
            <v/>
          </cell>
          <cell r="L2382">
            <v>8</v>
          </cell>
          <cell r="M2382">
            <v>3.24</v>
          </cell>
          <cell r="N2382" t="str">
            <v>20%</v>
          </cell>
          <cell r="P2382">
            <v>2.7</v>
          </cell>
        </row>
        <row r="2383">
          <cell r="A2383" t="str">
            <v>710BBA</v>
          </cell>
          <cell r="B2383" t="str">
            <v>Precision Hooped Pro Football Socks Junior</v>
          </cell>
          <cell r="C2383" t="str">
            <v>Precision Hooped Pro Football Socks Junior</v>
          </cell>
          <cell r="D2383" t="str">
            <v>https://www.reydonsports.com/shop/product/1071</v>
          </cell>
          <cell r="E2383" t="str">
            <v>Black/Amber</v>
          </cell>
          <cell r="F2383" t="str">
            <v>J12-2</v>
          </cell>
          <cell r="G2383" t="str">
            <v>5027535112812</v>
          </cell>
          <cell r="H2383" t="str">
            <v>Football - Teamwear</v>
          </cell>
          <cell r="I2383" t="str">
            <v>Precision</v>
          </cell>
          <cell r="J2383" t="str">
            <v>Yes</v>
          </cell>
          <cell r="K2383" t="str">
            <v/>
          </cell>
          <cell r="L2383">
            <v>6</v>
          </cell>
          <cell r="M2383">
            <v>3.24</v>
          </cell>
          <cell r="N2383" t="str">
            <v>0%</v>
          </cell>
          <cell r="P2383">
            <v>2.7</v>
          </cell>
        </row>
        <row r="2384">
          <cell r="A2384" t="str">
            <v>710YBA</v>
          </cell>
          <cell r="B2384" t="str">
            <v>Precision Hooped Pro Football Socks Junior</v>
          </cell>
          <cell r="C2384" t="str">
            <v>Precision Hooped Pro Football Socks Junior</v>
          </cell>
          <cell r="D2384" t="str">
            <v>https://www.reydonsports.com/shop/product/1071</v>
          </cell>
          <cell r="E2384" t="str">
            <v>Black/Amber</v>
          </cell>
          <cell r="F2384" t="str">
            <v>3-6</v>
          </cell>
          <cell r="G2384" t="str">
            <v>5027535112980</v>
          </cell>
          <cell r="H2384" t="str">
            <v>Football - Teamwear</v>
          </cell>
          <cell r="I2384" t="str">
            <v>Precision</v>
          </cell>
          <cell r="J2384" t="str">
            <v>Yes</v>
          </cell>
          <cell r="K2384" t="str">
            <v/>
          </cell>
          <cell r="L2384">
            <v>6</v>
          </cell>
          <cell r="M2384">
            <v>3.24</v>
          </cell>
          <cell r="N2384" t="str">
            <v>0%</v>
          </cell>
          <cell r="P2384">
            <v>2.7</v>
          </cell>
        </row>
        <row r="2385">
          <cell r="A2385" t="str">
            <v>710MBA</v>
          </cell>
          <cell r="B2385" t="str">
            <v>Precision Hooped Pro Football Socks Adult</v>
          </cell>
          <cell r="C2385" t="str">
            <v>Precision Hooped Pro Football Socks Adult</v>
          </cell>
          <cell r="D2385" t="str">
            <v>https://www.reydonsports.com/shop/product/1070</v>
          </cell>
          <cell r="E2385" t="str">
            <v>Black/Amber</v>
          </cell>
          <cell r="F2385" t="str">
            <v>7-11</v>
          </cell>
          <cell r="G2385" t="str">
            <v>5027535113154</v>
          </cell>
          <cell r="H2385" t="str">
            <v>Football - Teamwear</v>
          </cell>
          <cell r="I2385" t="str">
            <v>Precision</v>
          </cell>
          <cell r="J2385" t="str">
            <v>Yes</v>
          </cell>
          <cell r="K2385" t="str">
            <v/>
          </cell>
          <cell r="L2385">
            <v>8</v>
          </cell>
          <cell r="M2385">
            <v>3.24</v>
          </cell>
          <cell r="N2385" t="str">
            <v>20%</v>
          </cell>
          <cell r="P2385">
            <v>2.7</v>
          </cell>
        </row>
        <row r="2386">
          <cell r="A2386" t="str">
            <v>710BBS</v>
          </cell>
          <cell r="B2386" t="str">
            <v>Precision Hooped Pro Football Socks Junior</v>
          </cell>
          <cell r="C2386" t="str">
            <v>Precision Hooped Pro Football Socks Junior</v>
          </cell>
          <cell r="D2386" t="str">
            <v>https://www.reydonsports.com/shop/product/1071</v>
          </cell>
          <cell r="E2386" t="str">
            <v>Black/Red</v>
          </cell>
          <cell r="F2386" t="str">
            <v>J12-2</v>
          </cell>
          <cell r="G2386" t="str">
            <v>5027535112829</v>
          </cell>
          <cell r="H2386" t="str">
            <v>Football - Teamwear</v>
          </cell>
          <cell r="I2386" t="str">
            <v>Precision</v>
          </cell>
          <cell r="J2386" t="str">
            <v>Yes</v>
          </cell>
          <cell r="K2386" t="str">
            <v/>
          </cell>
          <cell r="L2386">
            <v>6</v>
          </cell>
          <cell r="M2386">
            <v>3.24</v>
          </cell>
          <cell r="N2386" t="str">
            <v>0%</v>
          </cell>
          <cell r="P2386">
            <v>2.7</v>
          </cell>
        </row>
        <row r="2387">
          <cell r="A2387" t="str">
            <v>710YBS</v>
          </cell>
          <cell r="B2387" t="str">
            <v>Precision Hooped Pro Football Socks Junior</v>
          </cell>
          <cell r="C2387" t="str">
            <v>Precision Hooped Pro Football Socks Junior</v>
          </cell>
          <cell r="D2387" t="str">
            <v>https://www.reydonsports.com/shop/product/1071</v>
          </cell>
          <cell r="E2387" t="str">
            <v>Black/Red</v>
          </cell>
          <cell r="F2387" t="str">
            <v>3-6</v>
          </cell>
          <cell r="G2387" t="str">
            <v>5027535112997</v>
          </cell>
          <cell r="H2387" t="str">
            <v>Football - Teamwear</v>
          </cell>
          <cell r="I2387" t="str">
            <v>Precision</v>
          </cell>
          <cell r="J2387" t="str">
            <v>Yes</v>
          </cell>
          <cell r="K2387" t="str">
            <v/>
          </cell>
          <cell r="L2387">
            <v>6</v>
          </cell>
          <cell r="M2387">
            <v>3.24</v>
          </cell>
          <cell r="N2387" t="str">
            <v>0%</v>
          </cell>
          <cell r="P2387">
            <v>2.7</v>
          </cell>
        </row>
        <row r="2388">
          <cell r="A2388" t="str">
            <v>710MBS</v>
          </cell>
          <cell r="B2388" t="str">
            <v>Precision Hooped Pro Football Socks Adult</v>
          </cell>
          <cell r="C2388" t="str">
            <v>Precision Hooped Pro Football Socks Adult</v>
          </cell>
          <cell r="D2388" t="str">
            <v>https://www.reydonsports.com/shop/product/1070</v>
          </cell>
          <cell r="E2388" t="str">
            <v>Black/Red</v>
          </cell>
          <cell r="F2388" t="str">
            <v>7-11</v>
          </cell>
          <cell r="G2388" t="str">
            <v>5027535113161</v>
          </cell>
          <cell r="H2388" t="str">
            <v>Football - Teamwear</v>
          </cell>
          <cell r="I2388" t="str">
            <v>Precision</v>
          </cell>
          <cell r="J2388" t="str">
            <v>Yes</v>
          </cell>
          <cell r="K2388" t="str">
            <v/>
          </cell>
          <cell r="L2388">
            <v>8</v>
          </cell>
          <cell r="M2388">
            <v>3.24</v>
          </cell>
          <cell r="N2388" t="str">
            <v>20%</v>
          </cell>
          <cell r="P2388">
            <v>2.7</v>
          </cell>
        </row>
        <row r="2389">
          <cell r="A2389" t="str">
            <v>710BNW</v>
          </cell>
          <cell r="B2389" t="str">
            <v>Precision Hooped Pro Football Socks Junior</v>
          </cell>
          <cell r="C2389" t="str">
            <v>Precision Hooped Pro Football Socks Junior</v>
          </cell>
          <cell r="D2389" t="str">
            <v>https://www.reydonsports.com/shop/product/1071</v>
          </cell>
          <cell r="E2389" t="str">
            <v>Navy/White</v>
          </cell>
          <cell r="F2389" t="str">
            <v>J12-2</v>
          </cell>
          <cell r="G2389" t="str">
            <v>5027535112911</v>
          </cell>
          <cell r="H2389" t="str">
            <v>Football - Teamwear</v>
          </cell>
          <cell r="I2389" t="str">
            <v>Precision</v>
          </cell>
          <cell r="J2389" t="str">
            <v>Yes</v>
          </cell>
          <cell r="K2389" t="str">
            <v/>
          </cell>
          <cell r="L2389">
            <v>6</v>
          </cell>
          <cell r="M2389">
            <v>3.24</v>
          </cell>
          <cell r="N2389" t="str">
            <v>0%</v>
          </cell>
          <cell r="P2389">
            <v>2.7</v>
          </cell>
        </row>
        <row r="2390">
          <cell r="A2390" t="str">
            <v>710YNW</v>
          </cell>
          <cell r="B2390" t="str">
            <v>Precision Hooped Pro Football Socks Junior</v>
          </cell>
          <cell r="C2390" t="str">
            <v>Precision Hooped Pro Football Socks Junior</v>
          </cell>
          <cell r="D2390" t="str">
            <v>https://www.reydonsports.com/shop/product/1071</v>
          </cell>
          <cell r="E2390" t="str">
            <v>Navy/White</v>
          </cell>
          <cell r="F2390" t="str">
            <v>3-6</v>
          </cell>
          <cell r="G2390" t="str">
            <v>5027535113086</v>
          </cell>
          <cell r="H2390" t="str">
            <v>Football - Teamwear</v>
          </cell>
          <cell r="I2390" t="str">
            <v>Precision</v>
          </cell>
          <cell r="J2390" t="str">
            <v>Yes</v>
          </cell>
          <cell r="K2390" t="str">
            <v/>
          </cell>
          <cell r="L2390">
            <v>6</v>
          </cell>
          <cell r="M2390">
            <v>3.24</v>
          </cell>
          <cell r="N2390" t="str">
            <v>0%</v>
          </cell>
          <cell r="P2390">
            <v>2.7</v>
          </cell>
        </row>
        <row r="2391">
          <cell r="A2391" t="str">
            <v>710MNW</v>
          </cell>
          <cell r="B2391" t="str">
            <v>Precision Hooped Pro Football Socks Adult</v>
          </cell>
          <cell r="C2391" t="str">
            <v>Precision Hooped Pro Football Socks Adult</v>
          </cell>
          <cell r="D2391" t="str">
            <v>https://www.reydonsports.com/shop/product/1070</v>
          </cell>
          <cell r="E2391" t="str">
            <v>Navy/White</v>
          </cell>
          <cell r="F2391" t="str">
            <v>7-11</v>
          </cell>
          <cell r="G2391" t="str">
            <v>5027535113253</v>
          </cell>
          <cell r="H2391" t="str">
            <v>Football - Teamwear</v>
          </cell>
          <cell r="I2391" t="str">
            <v>Precision</v>
          </cell>
          <cell r="J2391" t="str">
            <v>Yes</v>
          </cell>
          <cell r="K2391" t="str">
            <v/>
          </cell>
          <cell r="L2391">
            <v>8</v>
          </cell>
          <cell r="M2391">
            <v>3.24</v>
          </cell>
          <cell r="N2391" t="str">
            <v>20%</v>
          </cell>
          <cell r="P2391">
            <v>2.7</v>
          </cell>
        </row>
        <row r="2392">
          <cell r="A2392" t="str">
            <v>710BNK</v>
          </cell>
          <cell r="B2392" t="str">
            <v>Precision Hooped Pro Football Socks Junior</v>
          </cell>
          <cell r="C2392" t="str">
            <v>Precision Hooped Pro Football Socks Junior</v>
          </cell>
          <cell r="D2392" t="str">
            <v>https://www.reydonsports.com/shop/product/1071</v>
          </cell>
          <cell r="E2392" t="str">
            <v>Navy/Sky</v>
          </cell>
          <cell r="F2392" t="str">
            <v>J12-2</v>
          </cell>
          <cell r="G2392" t="str">
            <v>5027535112898</v>
          </cell>
          <cell r="H2392" t="str">
            <v>Football - Teamwear</v>
          </cell>
          <cell r="I2392" t="str">
            <v>Precision</v>
          </cell>
          <cell r="J2392" t="str">
            <v>Yes</v>
          </cell>
          <cell r="K2392" t="str">
            <v/>
          </cell>
          <cell r="L2392">
            <v>6</v>
          </cell>
          <cell r="M2392">
            <v>3.24</v>
          </cell>
          <cell r="N2392" t="str">
            <v>0%</v>
          </cell>
          <cell r="P2392">
            <v>2.7</v>
          </cell>
        </row>
        <row r="2393">
          <cell r="A2393" t="str">
            <v>710YNK</v>
          </cell>
          <cell r="B2393" t="str">
            <v>Precision Hooped Pro Football Socks Junior</v>
          </cell>
          <cell r="C2393" t="str">
            <v>Precision Hooped Pro Football Socks Junior</v>
          </cell>
          <cell r="D2393" t="str">
            <v>https://www.reydonsports.com/shop/product/1071</v>
          </cell>
          <cell r="E2393" t="str">
            <v>Navy/Sky</v>
          </cell>
          <cell r="F2393" t="str">
            <v>3-6</v>
          </cell>
          <cell r="G2393" t="str">
            <v>5027535113062</v>
          </cell>
          <cell r="H2393" t="str">
            <v>Football - Teamwear</v>
          </cell>
          <cell r="I2393" t="str">
            <v>Precision</v>
          </cell>
          <cell r="J2393" t="str">
            <v>Yes</v>
          </cell>
          <cell r="K2393" t="str">
            <v/>
          </cell>
          <cell r="L2393">
            <v>6</v>
          </cell>
          <cell r="M2393">
            <v>3.24</v>
          </cell>
          <cell r="N2393" t="str">
            <v>0%</v>
          </cell>
          <cell r="P2393">
            <v>2.7</v>
          </cell>
        </row>
        <row r="2394">
          <cell r="A2394" t="str">
            <v>710MNK</v>
          </cell>
          <cell r="B2394" t="str">
            <v>Precision Hooped Pro Football Socks Adult</v>
          </cell>
          <cell r="C2394" t="str">
            <v>Precision Hooped Pro Football Socks Adult</v>
          </cell>
          <cell r="D2394" t="str">
            <v>https://www.reydonsports.com/shop/product/1070</v>
          </cell>
          <cell r="E2394" t="str">
            <v>Navy/Sky</v>
          </cell>
          <cell r="F2394" t="str">
            <v>7-11</v>
          </cell>
          <cell r="G2394" t="str">
            <v>5027535113239</v>
          </cell>
          <cell r="H2394" t="str">
            <v>Football - Teamwear</v>
          </cell>
          <cell r="I2394" t="str">
            <v>Precision</v>
          </cell>
          <cell r="J2394" t="str">
            <v>Yes</v>
          </cell>
          <cell r="K2394" t="str">
            <v/>
          </cell>
          <cell r="L2394">
            <v>8</v>
          </cell>
          <cell r="M2394">
            <v>3.24</v>
          </cell>
          <cell r="N2394" t="str">
            <v>20%</v>
          </cell>
          <cell r="P2394">
            <v>2.7</v>
          </cell>
        </row>
        <row r="2395">
          <cell r="A2395" t="str">
            <v>710BNS</v>
          </cell>
          <cell r="B2395" t="str">
            <v>Precision Hooped Pro Football Socks Junior</v>
          </cell>
          <cell r="C2395" t="str">
            <v>Precision Hooped Pro Football Socks Junior</v>
          </cell>
          <cell r="D2395" t="str">
            <v>https://www.reydonsports.com/shop/product/1071</v>
          </cell>
          <cell r="E2395" t="str">
            <v>Navy/Red</v>
          </cell>
          <cell r="F2395" t="str">
            <v>J12-2</v>
          </cell>
          <cell r="G2395" t="str">
            <v>5027535112904</v>
          </cell>
          <cell r="H2395" t="str">
            <v>Football - Teamwear</v>
          </cell>
          <cell r="I2395" t="str">
            <v>Precision</v>
          </cell>
          <cell r="J2395" t="str">
            <v>Yes</v>
          </cell>
          <cell r="K2395" t="str">
            <v/>
          </cell>
          <cell r="L2395">
            <v>6</v>
          </cell>
          <cell r="M2395">
            <v>3.24</v>
          </cell>
          <cell r="N2395" t="str">
            <v>0%</v>
          </cell>
          <cell r="P2395">
            <v>2.7</v>
          </cell>
        </row>
        <row r="2396">
          <cell r="A2396" t="str">
            <v>710YNS</v>
          </cell>
          <cell r="B2396" t="str">
            <v>Precision Hooped Pro Football Socks Junior</v>
          </cell>
          <cell r="C2396" t="str">
            <v>Precision Hooped Pro Football Socks Junior</v>
          </cell>
          <cell r="D2396" t="str">
            <v>https://www.reydonsports.com/shop/product/1071</v>
          </cell>
          <cell r="E2396" t="str">
            <v>Navy/Red</v>
          </cell>
          <cell r="F2396" t="str">
            <v>3-6</v>
          </cell>
          <cell r="G2396" t="str">
            <v>5027535113079</v>
          </cell>
          <cell r="H2396" t="str">
            <v>Football - Teamwear</v>
          </cell>
          <cell r="I2396" t="str">
            <v>Precision</v>
          </cell>
          <cell r="J2396" t="str">
            <v>Yes</v>
          </cell>
          <cell r="K2396" t="str">
            <v/>
          </cell>
          <cell r="L2396">
            <v>6</v>
          </cell>
          <cell r="M2396">
            <v>3.24</v>
          </cell>
          <cell r="N2396" t="str">
            <v>0%</v>
          </cell>
          <cell r="P2396">
            <v>2.7</v>
          </cell>
        </row>
        <row r="2397">
          <cell r="A2397" t="str">
            <v>710MNS</v>
          </cell>
          <cell r="B2397" t="str">
            <v>Precision Hooped Pro Football Socks Adult</v>
          </cell>
          <cell r="C2397" t="str">
            <v>Precision Hooped Pro Football Socks Adult</v>
          </cell>
          <cell r="D2397" t="str">
            <v>https://www.reydonsports.com/shop/product/1070</v>
          </cell>
          <cell r="E2397" t="str">
            <v>Navy/Red</v>
          </cell>
          <cell r="F2397" t="str">
            <v>7-11</v>
          </cell>
          <cell r="G2397" t="str">
            <v>5027535113246</v>
          </cell>
          <cell r="H2397" t="str">
            <v>Football - Teamwear</v>
          </cell>
          <cell r="I2397" t="str">
            <v>Precision</v>
          </cell>
          <cell r="J2397" t="str">
            <v>Yes</v>
          </cell>
          <cell r="K2397" t="str">
            <v/>
          </cell>
          <cell r="L2397">
            <v>8</v>
          </cell>
          <cell r="M2397">
            <v>3.24</v>
          </cell>
          <cell r="N2397" t="str">
            <v>20%</v>
          </cell>
          <cell r="P2397">
            <v>2.7</v>
          </cell>
        </row>
        <row r="2398">
          <cell r="A2398" t="str">
            <v>710BWM</v>
          </cell>
          <cell r="B2398" t="str">
            <v>Precision Hooped Pro Football Socks Junior</v>
          </cell>
          <cell r="C2398" t="str">
            <v>Precision Hooped Pro Football Socks Junior</v>
          </cell>
          <cell r="D2398" t="str">
            <v>https://www.reydonsports.com/shop/product/1071</v>
          </cell>
          <cell r="E2398" t="str">
            <v>White/Maroon</v>
          </cell>
          <cell r="F2398" t="str">
            <v>J12-2</v>
          </cell>
          <cell r="G2398" t="str">
            <v>5027535112973</v>
          </cell>
          <cell r="H2398" t="str">
            <v>Football - Teamwear</v>
          </cell>
          <cell r="I2398" t="str">
            <v>Precision</v>
          </cell>
          <cell r="J2398" t="str">
            <v>Yes</v>
          </cell>
          <cell r="K2398" t="str">
            <v/>
          </cell>
          <cell r="L2398">
            <v>6</v>
          </cell>
          <cell r="M2398">
            <v>3.24</v>
          </cell>
          <cell r="N2398" t="str">
            <v>0%</v>
          </cell>
          <cell r="P2398">
            <v>2.7</v>
          </cell>
        </row>
        <row r="2399">
          <cell r="A2399" t="str">
            <v>710YWM</v>
          </cell>
          <cell r="B2399" t="str">
            <v>Precision Hooped Pro Football Socks Junior</v>
          </cell>
          <cell r="C2399" t="str">
            <v>Precision Hooped Pro Football Socks Junior</v>
          </cell>
          <cell r="D2399" t="str">
            <v>https://www.reydonsports.com/shop/product/1071</v>
          </cell>
          <cell r="E2399" t="str">
            <v>White/Maroon</v>
          </cell>
          <cell r="F2399" t="str">
            <v>3-6</v>
          </cell>
          <cell r="G2399" t="str">
            <v>5027535113147</v>
          </cell>
          <cell r="H2399" t="str">
            <v>Football - Teamwear</v>
          </cell>
          <cell r="I2399" t="str">
            <v>Precision</v>
          </cell>
          <cell r="J2399" t="str">
            <v>Yes</v>
          </cell>
          <cell r="K2399" t="str">
            <v/>
          </cell>
          <cell r="L2399">
            <v>6</v>
          </cell>
          <cell r="M2399">
            <v>3.24</v>
          </cell>
          <cell r="N2399" t="str">
            <v>0%</v>
          </cell>
          <cell r="P2399">
            <v>2.7</v>
          </cell>
        </row>
        <row r="2400">
          <cell r="A2400" t="str">
            <v>710MWM</v>
          </cell>
          <cell r="B2400" t="str">
            <v>Precision Hooped Pro Football Socks Adult</v>
          </cell>
          <cell r="C2400" t="str">
            <v>Precision Hooped Pro Football Socks Adult</v>
          </cell>
          <cell r="D2400" t="str">
            <v>https://www.reydonsports.com/shop/product/1070</v>
          </cell>
          <cell r="E2400" t="str">
            <v>White/Maroon</v>
          </cell>
          <cell r="F2400" t="str">
            <v>7-11</v>
          </cell>
          <cell r="G2400" t="str">
            <v>5027535113314</v>
          </cell>
          <cell r="H2400" t="str">
            <v>Football - Teamwear</v>
          </cell>
          <cell r="I2400" t="str">
            <v>Precision</v>
          </cell>
          <cell r="J2400" t="str">
            <v>Yes</v>
          </cell>
          <cell r="K2400" t="str">
            <v/>
          </cell>
          <cell r="L2400">
            <v>8</v>
          </cell>
          <cell r="M2400">
            <v>3.24</v>
          </cell>
          <cell r="N2400" t="str">
            <v>20%</v>
          </cell>
          <cell r="P2400">
            <v>2.7</v>
          </cell>
        </row>
        <row r="2401">
          <cell r="A2401" t="str">
            <v>710BMK</v>
          </cell>
          <cell r="B2401" t="str">
            <v>Precision Hooped Pro Football Socks Junior</v>
          </cell>
          <cell r="C2401" t="str">
            <v>Precision Hooped Pro Football Socks Junior</v>
          </cell>
          <cell r="D2401" t="str">
            <v>https://www.reydonsports.com/shop/product/1071</v>
          </cell>
          <cell r="E2401" t="str">
            <v>Maroon/Sky</v>
          </cell>
          <cell r="F2401" t="str">
            <v>J12-2</v>
          </cell>
          <cell r="G2401" t="str">
            <v>5027535112881</v>
          </cell>
          <cell r="H2401" t="str">
            <v>Football - Teamwear</v>
          </cell>
          <cell r="I2401" t="str">
            <v>Precision</v>
          </cell>
          <cell r="J2401" t="str">
            <v>Yes</v>
          </cell>
          <cell r="K2401" t="str">
            <v/>
          </cell>
          <cell r="L2401">
            <v>6</v>
          </cell>
          <cell r="M2401">
            <v>3.24</v>
          </cell>
          <cell r="N2401" t="str">
            <v>0%</v>
          </cell>
          <cell r="P2401">
            <v>2.7</v>
          </cell>
        </row>
        <row r="2402">
          <cell r="A2402" t="str">
            <v>710YMK</v>
          </cell>
          <cell r="B2402" t="str">
            <v>Precision Hooped Pro Football Socks Junior</v>
          </cell>
          <cell r="C2402" t="str">
            <v>Precision Hooped Pro Football Socks Junior</v>
          </cell>
          <cell r="D2402" t="str">
            <v>https://www.reydonsports.com/shop/product/1071</v>
          </cell>
          <cell r="E2402" t="str">
            <v>Maroon/Sky</v>
          </cell>
          <cell r="F2402" t="str">
            <v>3-6</v>
          </cell>
          <cell r="G2402" t="str">
            <v>5027535113055</v>
          </cell>
          <cell r="H2402" t="str">
            <v>Football - Teamwear</v>
          </cell>
          <cell r="I2402" t="str">
            <v>Precision</v>
          </cell>
          <cell r="J2402" t="str">
            <v>Yes</v>
          </cell>
          <cell r="K2402" t="str">
            <v/>
          </cell>
          <cell r="L2402">
            <v>6</v>
          </cell>
          <cell r="M2402">
            <v>3.24</v>
          </cell>
          <cell r="N2402" t="str">
            <v>0%</v>
          </cell>
          <cell r="P2402">
            <v>2.7</v>
          </cell>
        </row>
        <row r="2403">
          <cell r="A2403" t="str">
            <v>710MMK</v>
          </cell>
          <cell r="B2403" t="str">
            <v>Precision Hooped Pro Football Socks Adult</v>
          </cell>
          <cell r="C2403" t="str">
            <v>Precision Hooped Pro Football Socks Adult</v>
          </cell>
          <cell r="D2403" t="str">
            <v>https://www.reydonsports.com/shop/product/1070</v>
          </cell>
          <cell r="E2403" t="str">
            <v>Maroon/Sky</v>
          </cell>
          <cell r="F2403" t="str">
            <v>7-11</v>
          </cell>
          <cell r="G2403" t="str">
            <v>5027535113222</v>
          </cell>
          <cell r="H2403" t="str">
            <v>Football - Teamwear</v>
          </cell>
          <cell r="I2403" t="str">
            <v>Precision</v>
          </cell>
          <cell r="J2403" t="str">
            <v>Yes</v>
          </cell>
          <cell r="K2403" t="str">
            <v/>
          </cell>
          <cell r="L2403">
            <v>8</v>
          </cell>
          <cell r="M2403">
            <v>3.24</v>
          </cell>
          <cell r="N2403" t="str">
            <v>20%</v>
          </cell>
          <cell r="P2403">
            <v>2.7</v>
          </cell>
        </row>
        <row r="2404">
          <cell r="A2404" t="str">
            <v>710BMA</v>
          </cell>
          <cell r="B2404" t="str">
            <v>Precision Hooped Pro Football Socks Junior</v>
          </cell>
          <cell r="C2404" t="str">
            <v>Precision Hooped Pro Football Socks Junior</v>
          </cell>
          <cell r="D2404" t="str">
            <v>https://www.reydonsports.com/shop/product/1071</v>
          </cell>
          <cell r="E2404" t="str">
            <v>Maroon/Amber</v>
          </cell>
          <cell r="F2404" t="str">
            <v>J12-2</v>
          </cell>
          <cell r="G2404" t="str">
            <v>5027535112874</v>
          </cell>
          <cell r="H2404" t="str">
            <v>Football - Teamwear</v>
          </cell>
          <cell r="I2404" t="str">
            <v>Precision</v>
          </cell>
          <cell r="J2404" t="str">
            <v>Yes</v>
          </cell>
          <cell r="K2404" t="str">
            <v/>
          </cell>
          <cell r="L2404">
            <v>6</v>
          </cell>
          <cell r="M2404">
            <v>3.24</v>
          </cell>
          <cell r="N2404" t="str">
            <v>0%</v>
          </cell>
          <cell r="P2404">
            <v>2.7</v>
          </cell>
        </row>
        <row r="2405">
          <cell r="A2405" t="str">
            <v>710YMA</v>
          </cell>
          <cell r="B2405" t="str">
            <v>Precision Hooped Pro Football Socks Junior</v>
          </cell>
          <cell r="C2405" t="str">
            <v>Precision Hooped Pro Football Socks Junior</v>
          </cell>
          <cell r="D2405" t="str">
            <v>https://www.reydonsports.com/shop/product/1071</v>
          </cell>
          <cell r="E2405" t="str">
            <v>Maroon/Amber</v>
          </cell>
          <cell r="F2405" t="str">
            <v>3-6</v>
          </cell>
          <cell r="G2405" t="str">
            <v>5027535113048</v>
          </cell>
          <cell r="H2405" t="str">
            <v>Football - Teamwear</v>
          </cell>
          <cell r="I2405" t="str">
            <v>Precision</v>
          </cell>
          <cell r="J2405" t="str">
            <v>Yes</v>
          </cell>
          <cell r="K2405" t="str">
            <v/>
          </cell>
          <cell r="L2405">
            <v>6</v>
          </cell>
          <cell r="M2405">
            <v>3.24</v>
          </cell>
          <cell r="N2405" t="str">
            <v>0%</v>
          </cell>
          <cell r="P2405">
            <v>2.7</v>
          </cell>
        </row>
        <row r="2406">
          <cell r="A2406" t="str">
            <v>710MMA</v>
          </cell>
          <cell r="B2406" t="str">
            <v>Precision Hooped Pro Football Socks Adult</v>
          </cell>
          <cell r="C2406" t="str">
            <v>Precision Hooped Pro Football Socks Adult</v>
          </cell>
          <cell r="D2406" t="str">
            <v>https://www.reydonsports.com/shop/product/1070</v>
          </cell>
          <cell r="E2406" t="str">
            <v>Maroon/Amber</v>
          </cell>
          <cell r="F2406" t="str">
            <v>7-11</v>
          </cell>
          <cell r="G2406" t="str">
            <v>5027535113215</v>
          </cell>
          <cell r="H2406" t="str">
            <v>Football - Teamwear</v>
          </cell>
          <cell r="I2406" t="str">
            <v>Precision</v>
          </cell>
          <cell r="J2406" t="str">
            <v>Yes</v>
          </cell>
          <cell r="K2406" t="str">
            <v/>
          </cell>
          <cell r="L2406">
            <v>8</v>
          </cell>
          <cell r="M2406">
            <v>3.24</v>
          </cell>
          <cell r="N2406" t="str">
            <v>20%</v>
          </cell>
          <cell r="P2406">
            <v>2.7</v>
          </cell>
        </row>
        <row r="2407">
          <cell r="A2407" t="str">
            <v>710BDB</v>
          </cell>
          <cell r="B2407" t="str">
            <v>Precision Hooped Pro Football Socks Junior</v>
          </cell>
          <cell r="C2407" t="str">
            <v>Precision Hooped Pro Football Socks Junior</v>
          </cell>
          <cell r="D2407" t="str">
            <v>https://www.reydonsports.com/shop/product/1071</v>
          </cell>
          <cell r="E2407" t="str">
            <v>Gold/Black</v>
          </cell>
          <cell r="F2407" t="str">
            <v>J12-2</v>
          </cell>
          <cell r="G2407" t="str">
            <v>5027535112843</v>
          </cell>
          <cell r="H2407" t="str">
            <v>Football - Teamwear</v>
          </cell>
          <cell r="I2407" t="str">
            <v>Precision</v>
          </cell>
          <cell r="J2407" t="str">
            <v>Yes</v>
          </cell>
          <cell r="K2407" t="str">
            <v/>
          </cell>
          <cell r="L2407">
            <v>6</v>
          </cell>
          <cell r="M2407">
            <v>3.24</v>
          </cell>
          <cell r="N2407" t="str">
            <v>0%</v>
          </cell>
          <cell r="P2407">
            <v>2.7</v>
          </cell>
        </row>
        <row r="2408">
          <cell r="A2408" t="str">
            <v>710YDB</v>
          </cell>
          <cell r="B2408" t="str">
            <v>Precision Hooped Pro Football Socks Junior</v>
          </cell>
          <cell r="C2408" t="str">
            <v>Precision Hooped Pro Football Socks Junior</v>
          </cell>
          <cell r="D2408" t="str">
            <v>https://www.reydonsports.com/shop/product/1071</v>
          </cell>
          <cell r="E2408" t="str">
            <v>Gold/Black</v>
          </cell>
          <cell r="F2408" t="str">
            <v>3-6</v>
          </cell>
          <cell r="G2408" t="str">
            <v>5027535113017</v>
          </cell>
          <cell r="H2408" t="str">
            <v>Football - Teamwear</v>
          </cell>
          <cell r="I2408" t="str">
            <v>Precision</v>
          </cell>
          <cell r="J2408" t="str">
            <v>Yes</v>
          </cell>
          <cell r="K2408" t="str">
            <v/>
          </cell>
          <cell r="L2408">
            <v>6</v>
          </cell>
          <cell r="M2408">
            <v>3.24</v>
          </cell>
          <cell r="N2408" t="str">
            <v>0%</v>
          </cell>
          <cell r="P2408">
            <v>2.7</v>
          </cell>
        </row>
        <row r="2409">
          <cell r="A2409" t="str">
            <v>710MDB</v>
          </cell>
          <cell r="B2409" t="str">
            <v>Precision Hooped Pro Football Socks Adult</v>
          </cell>
          <cell r="C2409" t="str">
            <v>Precision Hooped Pro Football Socks Adult</v>
          </cell>
          <cell r="D2409" t="str">
            <v>https://www.reydonsports.com/shop/product/1070</v>
          </cell>
          <cell r="E2409" t="str">
            <v>Gold/Black</v>
          </cell>
          <cell r="F2409" t="str">
            <v>7-11</v>
          </cell>
          <cell r="G2409" t="str">
            <v>5027535113185</v>
          </cell>
          <cell r="H2409" t="str">
            <v>Football - Teamwear</v>
          </cell>
          <cell r="I2409" t="str">
            <v>Precision</v>
          </cell>
          <cell r="J2409" t="str">
            <v>Yes</v>
          </cell>
          <cell r="K2409" t="str">
            <v/>
          </cell>
          <cell r="L2409">
            <v>8</v>
          </cell>
          <cell r="M2409">
            <v>3.24</v>
          </cell>
          <cell r="N2409" t="str">
            <v>20%</v>
          </cell>
          <cell r="P2409">
            <v>2.7</v>
          </cell>
        </row>
        <row r="2410">
          <cell r="A2410" t="str">
            <v>710BRW</v>
          </cell>
          <cell r="B2410" t="str">
            <v>Precision Hooped Pro Football Socks Junior</v>
          </cell>
          <cell r="C2410" t="str">
            <v>Precision Hooped Pro Football Socks Junior</v>
          </cell>
          <cell r="D2410" t="str">
            <v>https://www.reydonsports.com/shop/product/1071</v>
          </cell>
          <cell r="E2410" t="str">
            <v>Royal/White</v>
          </cell>
          <cell r="F2410" t="str">
            <v>J12-2</v>
          </cell>
          <cell r="G2410" t="str">
            <v>5027535112935</v>
          </cell>
          <cell r="H2410" t="str">
            <v>Football - Teamwear</v>
          </cell>
          <cell r="I2410" t="str">
            <v>Precision</v>
          </cell>
          <cell r="J2410" t="str">
            <v>Yes</v>
          </cell>
          <cell r="K2410" t="str">
            <v/>
          </cell>
          <cell r="L2410">
            <v>6</v>
          </cell>
          <cell r="M2410">
            <v>3.24</v>
          </cell>
          <cell r="N2410" t="str">
            <v>0%</v>
          </cell>
          <cell r="P2410">
            <v>2.7</v>
          </cell>
        </row>
        <row r="2411">
          <cell r="A2411" t="str">
            <v>710YRW</v>
          </cell>
          <cell r="B2411" t="str">
            <v>Precision Hooped Pro Football Socks Junior</v>
          </cell>
          <cell r="C2411" t="str">
            <v>Precision Hooped Pro Football Socks Junior</v>
          </cell>
          <cell r="D2411" t="str">
            <v>https://www.reydonsports.com/shop/product/1071</v>
          </cell>
          <cell r="E2411" t="str">
            <v>Royal/White</v>
          </cell>
          <cell r="F2411" t="str">
            <v>3-6</v>
          </cell>
          <cell r="G2411" t="str">
            <v>5027535113109</v>
          </cell>
          <cell r="H2411" t="str">
            <v>Football - Teamwear</v>
          </cell>
          <cell r="I2411" t="str">
            <v>Precision</v>
          </cell>
          <cell r="J2411" t="str">
            <v>Yes</v>
          </cell>
          <cell r="K2411" t="str">
            <v/>
          </cell>
          <cell r="L2411">
            <v>6</v>
          </cell>
          <cell r="M2411">
            <v>3.24</v>
          </cell>
          <cell r="N2411" t="str">
            <v>0%</v>
          </cell>
          <cell r="P2411">
            <v>2.7</v>
          </cell>
        </row>
        <row r="2412">
          <cell r="A2412" t="str">
            <v>710MRW</v>
          </cell>
          <cell r="B2412" t="str">
            <v>Precision Hooped Pro Football Socks Adult</v>
          </cell>
          <cell r="C2412" t="str">
            <v>Precision Hooped Pro Football Socks Adult</v>
          </cell>
          <cell r="D2412" t="str">
            <v>https://www.reydonsports.com/shop/product/1070</v>
          </cell>
          <cell r="E2412" t="str">
            <v>Royal/White</v>
          </cell>
          <cell r="F2412" t="str">
            <v>7-11</v>
          </cell>
          <cell r="G2412" t="str">
            <v>5027535113277</v>
          </cell>
          <cell r="H2412" t="str">
            <v>Football - Teamwear</v>
          </cell>
          <cell r="I2412" t="str">
            <v>Precision</v>
          </cell>
          <cell r="J2412" t="str">
            <v>Yes</v>
          </cell>
          <cell r="K2412" t="str">
            <v/>
          </cell>
          <cell r="L2412">
            <v>8</v>
          </cell>
          <cell r="M2412">
            <v>3.24</v>
          </cell>
          <cell r="N2412" t="str">
            <v>20%</v>
          </cell>
          <cell r="P2412">
            <v>2.7</v>
          </cell>
        </row>
        <row r="2413">
          <cell r="A2413" t="str">
            <v>710BRD</v>
          </cell>
          <cell r="B2413" t="str">
            <v>Precision Hooped Pro Football Socks Junior</v>
          </cell>
          <cell r="C2413" t="str">
            <v>Precision Hooped Pro Football Socks Junior</v>
          </cell>
          <cell r="D2413" t="str">
            <v>https://www.reydonsports.com/shop/product/1071</v>
          </cell>
          <cell r="E2413" t="str">
            <v>Royal/Gold</v>
          </cell>
          <cell r="F2413" t="str">
            <v>J12-2</v>
          </cell>
          <cell r="G2413" t="str">
            <v>5027535112928</v>
          </cell>
          <cell r="H2413" t="str">
            <v>Football - Teamwear</v>
          </cell>
          <cell r="I2413" t="str">
            <v>Precision</v>
          </cell>
          <cell r="J2413" t="str">
            <v>Yes</v>
          </cell>
          <cell r="K2413" t="str">
            <v/>
          </cell>
          <cell r="L2413">
            <v>6</v>
          </cell>
          <cell r="M2413">
            <v>3.24</v>
          </cell>
          <cell r="N2413" t="str">
            <v>0%</v>
          </cell>
          <cell r="P2413">
            <v>2.7</v>
          </cell>
        </row>
        <row r="2414">
          <cell r="A2414" t="str">
            <v>710YRD</v>
          </cell>
          <cell r="B2414" t="str">
            <v>Precision Hooped Pro Football Socks Junior</v>
          </cell>
          <cell r="C2414" t="str">
            <v>Precision Hooped Pro Football Socks Junior</v>
          </cell>
          <cell r="D2414" t="str">
            <v>https://www.reydonsports.com/shop/product/1071</v>
          </cell>
          <cell r="E2414" t="str">
            <v>Royal/Gold</v>
          </cell>
          <cell r="F2414" t="str">
            <v>3-6</v>
          </cell>
          <cell r="G2414" t="str">
            <v>5027535113093</v>
          </cell>
          <cell r="H2414" t="str">
            <v>Football - Teamwear</v>
          </cell>
          <cell r="I2414" t="str">
            <v>Precision</v>
          </cell>
          <cell r="J2414" t="str">
            <v>Yes</v>
          </cell>
          <cell r="K2414" t="str">
            <v/>
          </cell>
          <cell r="L2414">
            <v>6</v>
          </cell>
          <cell r="M2414">
            <v>3.24</v>
          </cell>
          <cell r="N2414" t="str">
            <v>0%</v>
          </cell>
          <cell r="P2414">
            <v>2.7</v>
          </cell>
        </row>
        <row r="2415">
          <cell r="A2415" t="str">
            <v>710MRD</v>
          </cell>
          <cell r="B2415" t="str">
            <v>Precision Hooped Pro Football Socks Adult</v>
          </cell>
          <cell r="C2415" t="str">
            <v>Precision Hooped Pro Football Socks Adult</v>
          </cell>
          <cell r="D2415" t="str">
            <v>https://www.reydonsports.com/shop/product/1070</v>
          </cell>
          <cell r="E2415" t="str">
            <v>Royal/Gold</v>
          </cell>
          <cell r="F2415" t="str">
            <v>7-11</v>
          </cell>
          <cell r="G2415" t="str">
            <v>5027535113260</v>
          </cell>
          <cell r="H2415" t="str">
            <v>Football - Teamwear</v>
          </cell>
          <cell r="I2415" t="str">
            <v>Precision</v>
          </cell>
          <cell r="J2415" t="str">
            <v>Yes</v>
          </cell>
          <cell r="K2415" t="str">
            <v/>
          </cell>
          <cell r="L2415">
            <v>8</v>
          </cell>
          <cell r="M2415">
            <v>3.24</v>
          </cell>
          <cell r="N2415" t="str">
            <v>20%</v>
          </cell>
          <cell r="P2415">
            <v>2.7</v>
          </cell>
        </row>
        <row r="2416">
          <cell r="A2416" t="str">
            <v>710BRY</v>
          </cell>
          <cell r="B2416" t="str">
            <v>Precision Hooped Pro Football Socks Junior</v>
          </cell>
          <cell r="C2416" t="str">
            <v>Precision Hooped Pro Football Socks Junior</v>
          </cell>
          <cell r="D2416" t="str">
            <v>https://www.reydonsports.com/shop/product/1071</v>
          </cell>
          <cell r="E2416" t="str">
            <v>Royal/Yellow</v>
          </cell>
          <cell r="F2416" t="str">
            <v>J12-2</v>
          </cell>
          <cell r="G2416" t="str">
            <v>5027535112942</v>
          </cell>
          <cell r="H2416" t="str">
            <v>Football - Teamwear</v>
          </cell>
          <cell r="I2416" t="str">
            <v>Precision</v>
          </cell>
          <cell r="J2416" t="str">
            <v>Yes</v>
          </cell>
          <cell r="K2416" t="str">
            <v/>
          </cell>
          <cell r="L2416">
            <v>6</v>
          </cell>
          <cell r="M2416">
            <v>3.24</v>
          </cell>
          <cell r="N2416" t="str">
            <v>0%</v>
          </cell>
          <cell r="P2416">
            <v>2.7</v>
          </cell>
        </row>
        <row r="2417">
          <cell r="A2417" t="str">
            <v>710YRY</v>
          </cell>
          <cell r="B2417" t="str">
            <v>Precision Hooped Pro Football Socks Junior</v>
          </cell>
          <cell r="C2417" t="str">
            <v>Precision Hooped Pro Football Socks Junior</v>
          </cell>
          <cell r="D2417" t="str">
            <v>https://www.reydonsports.com/shop/product/1071</v>
          </cell>
          <cell r="E2417" t="str">
            <v>Royal/Yellow</v>
          </cell>
          <cell r="F2417" t="str">
            <v>3-6</v>
          </cell>
          <cell r="G2417" t="str">
            <v>5027535113116</v>
          </cell>
          <cell r="H2417" t="str">
            <v>Football - Teamwear</v>
          </cell>
          <cell r="I2417" t="str">
            <v>Precision</v>
          </cell>
          <cell r="J2417" t="str">
            <v>Yes</v>
          </cell>
          <cell r="K2417" t="str">
            <v/>
          </cell>
          <cell r="L2417">
            <v>6</v>
          </cell>
          <cell r="M2417">
            <v>3.24</v>
          </cell>
          <cell r="N2417" t="str">
            <v>0%</v>
          </cell>
          <cell r="P2417">
            <v>2.7</v>
          </cell>
        </row>
        <row r="2418">
          <cell r="A2418" t="str">
            <v>710MRY</v>
          </cell>
          <cell r="B2418" t="str">
            <v>Precision Hooped Pro Football Socks Adult</v>
          </cell>
          <cell r="C2418" t="str">
            <v>Precision Hooped Pro Football Socks Adult</v>
          </cell>
          <cell r="D2418" t="str">
            <v>https://www.reydonsports.com/shop/product/1070</v>
          </cell>
          <cell r="E2418" t="str">
            <v>Royal/Yellow</v>
          </cell>
          <cell r="F2418" t="str">
            <v>7-11</v>
          </cell>
          <cell r="G2418" t="str">
            <v>5027535113284</v>
          </cell>
          <cell r="H2418" t="str">
            <v>Football - Teamwear</v>
          </cell>
          <cell r="I2418" t="str">
            <v>Precision</v>
          </cell>
          <cell r="J2418" t="str">
            <v>Yes</v>
          </cell>
          <cell r="K2418" t="str">
            <v/>
          </cell>
          <cell r="L2418">
            <v>8</v>
          </cell>
          <cell r="M2418">
            <v>3.24</v>
          </cell>
          <cell r="N2418" t="str">
            <v>20%</v>
          </cell>
          <cell r="P2418">
            <v>2.7</v>
          </cell>
        </row>
        <row r="2419">
          <cell r="A2419" t="str">
            <v>710BSB</v>
          </cell>
          <cell r="B2419" t="str">
            <v>Precision Hooped Pro Football Socks Junior</v>
          </cell>
          <cell r="C2419" t="str">
            <v>Precision Hooped Pro Football Socks Junior</v>
          </cell>
          <cell r="D2419" t="str">
            <v>https://www.reydonsports.com/shop/product/1071</v>
          </cell>
          <cell r="E2419" t="str">
            <v>Red/Black</v>
          </cell>
          <cell r="F2419" t="str">
            <v>J12-2</v>
          </cell>
          <cell r="G2419" t="str">
            <v>5027535112959</v>
          </cell>
          <cell r="H2419" t="str">
            <v>Football - Teamwear</v>
          </cell>
          <cell r="I2419" t="str">
            <v>Precision</v>
          </cell>
          <cell r="J2419" t="str">
            <v>Yes</v>
          </cell>
          <cell r="K2419" t="str">
            <v/>
          </cell>
          <cell r="L2419">
            <v>6</v>
          </cell>
          <cell r="M2419">
            <v>3.24</v>
          </cell>
          <cell r="N2419" t="str">
            <v>0%</v>
          </cell>
          <cell r="P2419">
            <v>2.7</v>
          </cell>
        </row>
        <row r="2420">
          <cell r="A2420" t="str">
            <v>710YSB</v>
          </cell>
          <cell r="B2420" t="str">
            <v>Precision Hooped Pro Football Socks Junior</v>
          </cell>
          <cell r="C2420" t="str">
            <v>Precision Hooped Pro Football Socks Junior</v>
          </cell>
          <cell r="D2420" t="str">
            <v>https://www.reydonsports.com/shop/product/1071</v>
          </cell>
          <cell r="E2420" t="str">
            <v>Red/Black</v>
          </cell>
          <cell r="F2420" t="str">
            <v>3-6</v>
          </cell>
          <cell r="G2420" t="str">
            <v>5027535113123</v>
          </cell>
          <cell r="H2420" t="str">
            <v>Football - Teamwear</v>
          </cell>
          <cell r="I2420" t="str">
            <v>Precision</v>
          </cell>
          <cell r="J2420" t="str">
            <v>Yes</v>
          </cell>
          <cell r="K2420" t="str">
            <v/>
          </cell>
          <cell r="L2420">
            <v>6</v>
          </cell>
          <cell r="M2420">
            <v>3.24</v>
          </cell>
          <cell r="N2420" t="str">
            <v>0%</v>
          </cell>
          <cell r="P2420">
            <v>2.7</v>
          </cell>
        </row>
        <row r="2421">
          <cell r="A2421" t="str">
            <v>710MSB</v>
          </cell>
          <cell r="B2421" t="str">
            <v>Precision Hooped Pro Football Socks Adult</v>
          </cell>
          <cell r="C2421" t="str">
            <v>Precision Hooped Pro Football Socks Adult</v>
          </cell>
          <cell r="D2421" t="str">
            <v>https://www.reydonsports.com/shop/product/1070</v>
          </cell>
          <cell r="E2421" t="str">
            <v>Red/Black</v>
          </cell>
          <cell r="F2421" t="str">
            <v>7-11</v>
          </cell>
          <cell r="G2421" t="str">
            <v>5027535113291</v>
          </cell>
          <cell r="H2421" t="str">
            <v>Football - Teamwear</v>
          </cell>
          <cell r="I2421" t="str">
            <v>Precision</v>
          </cell>
          <cell r="J2421" t="str">
            <v>Yes</v>
          </cell>
          <cell r="K2421" t="str">
            <v/>
          </cell>
          <cell r="L2421">
            <v>8</v>
          </cell>
          <cell r="M2421">
            <v>3.24</v>
          </cell>
          <cell r="N2421" t="str">
            <v>20%</v>
          </cell>
          <cell r="P2421">
            <v>2.7</v>
          </cell>
        </row>
        <row r="2422">
          <cell r="A2422" t="str">
            <v>710BSW</v>
          </cell>
          <cell r="B2422" t="str">
            <v>Precision Hooped Pro Football Socks Junior</v>
          </cell>
          <cell r="C2422" t="str">
            <v>Precision Hooped Pro Football Socks Junior</v>
          </cell>
          <cell r="D2422" t="str">
            <v>https://www.reydonsports.com/shop/product/1071</v>
          </cell>
          <cell r="E2422" t="str">
            <v>Red/White</v>
          </cell>
          <cell r="F2422" t="str">
            <v>J12-2</v>
          </cell>
          <cell r="G2422" t="str">
            <v>5027535112966</v>
          </cell>
          <cell r="H2422" t="str">
            <v>Football - Teamwear</v>
          </cell>
          <cell r="I2422" t="str">
            <v>Precision</v>
          </cell>
          <cell r="J2422" t="str">
            <v>Yes</v>
          </cell>
          <cell r="K2422" t="str">
            <v/>
          </cell>
          <cell r="L2422">
            <v>6</v>
          </cell>
          <cell r="M2422">
            <v>3.24</v>
          </cell>
          <cell r="N2422" t="str">
            <v>0%</v>
          </cell>
          <cell r="P2422">
            <v>2.7</v>
          </cell>
        </row>
        <row r="2423">
          <cell r="A2423" t="str">
            <v>710YSW</v>
          </cell>
          <cell r="B2423" t="str">
            <v>Precision Hooped Pro Football Socks Junior</v>
          </cell>
          <cell r="C2423" t="str">
            <v>Precision Hooped Pro Football Socks Junior</v>
          </cell>
          <cell r="D2423" t="str">
            <v>https://www.reydonsports.com/shop/product/1071</v>
          </cell>
          <cell r="E2423" t="str">
            <v>Red/White</v>
          </cell>
          <cell r="F2423" t="str">
            <v>3-6</v>
          </cell>
          <cell r="G2423" t="str">
            <v>5027535113130</v>
          </cell>
          <cell r="H2423" t="str">
            <v>Football - Teamwear</v>
          </cell>
          <cell r="I2423" t="str">
            <v>Precision</v>
          </cell>
          <cell r="J2423" t="str">
            <v>Yes</v>
          </cell>
          <cell r="K2423" t="str">
            <v/>
          </cell>
          <cell r="L2423">
            <v>6</v>
          </cell>
          <cell r="M2423">
            <v>3.24</v>
          </cell>
          <cell r="N2423" t="str">
            <v>0%</v>
          </cell>
          <cell r="P2423">
            <v>2.7</v>
          </cell>
        </row>
        <row r="2424">
          <cell r="A2424" t="str">
            <v>710MSW</v>
          </cell>
          <cell r="B2424" t="str">
            <v>Precision Hooped Pro Football Socks Adult</v>
          </cell>
          <cell r="C2424" t="str">
            <v>Precision Hooped Pro Football Socks Adult</v>
          </cell>
          <cell r="D2424" t="str">
            <v>https://www.reydonsports.com/shop/product/1070</v>
          </cell>
          <cell r="E2424" t="str">
            <v>Red/White</v>
          </cell>
          <cell r="F2424" t="str">
            <v>7-11</v>
          </cell>
          <cell r="G2424" t="str">
            <v>5027535113307</v>
          </cell>
          <cell r="H2424" t="str">
            <v>Football - Teamwear</v>
          </cell>
          <cell r="I2424" t="str">
            <v>Precision</v>
          </cell>
          <cell r="J2424" t="str">
            <v>Yes</v>
          </cell>
          <cell r="K2424" t="str">
            <v/>
          </cell>
          <cell r="L2424">
            <v>8</v>
          </cell>
          <cell r="M2424">
            <v>3.24</v>
          </cell>
          <cell r="N2424" t="str">
            <v>20%</v>
          </cell>
          <cell r="P2424">
            <v>2.7</v>
          </cell>
        </row>
        <row r="2425">
          <cell r="A2425" t="str">
            <v>710BGW</v>
          </cell>
          <cell r="B2425" t="str">
            <v>Precision Hooped Pro Football Socks Junior</v>
          </cell>
          <cell r="C2425" t="str">
            <v>Precision Hooped Pro Football Socks Junior</v>
          </cell>
          <cell r="D2425" t="str">
            <v>https://www.reydonsports.com/shop/product/1071</v>
          </cell>
          <cell r="E2425" t="str">
            <v>Green/White</v>
          </cell>
          <cell r="F2425" t="str">
            <v>J12-2</v>
          </cell>
          <cell r="G2425" t="str">
            <v>5027535112867</v>
          </cell>
          <cell r="H2425" t="str">
            <v>Football - Teamwear</v>
          </cell>
          <cell r="I2425" t="str">
            <v>Precision</v>
          </cell>
          <cell r="J2425" t="str">
            <v>Yes</v>
          </cell>
          <cell r="K2425" t="str">
            <v/>
          </cell>
          <cell r="L2425">
            <v>6</v>
          </cell>
          <cell r="M2425">
            <v>3.24</v>
          </cell>
          <cell r="N2425" t="str">
            <v>0%</v>
          </cell>
          <cell r="P2425">
            <v>2.7</v>
          </cell>
        </row>
        <row r="2426">
          <cell r="A2426" t="str">
            <v>710YGW</v>
          </cell>
          <cell r="B2426" t="str">
            <v>Precision Hooped Pro Football Socks Junior</v>
          </cell>
          <cell r="C2426" t="str">
            <v>Precision Hooped Pro Football Socks Junior</v>
          </cell>
          <cell r="D2426" t="str">
            <v>https://www.reydonsports.com/shop/product/1071</v>
          </cell>
          <cell r="E2426" t="str">
            <v>Green/White</v>
          </cell>
          <cell r="F2426" t="str">
            <v>3-6</v>
          </cell>
          <cell r="G2426" t="str">
            <v>5027535113031</v>
          </cell>
          <cell r="H2426" t="str">
            <v>Football - Teamwear</v>
          </cell>
          <cell r="I2426" t="str">
            <v>Precision</v>
          </cell>
          <cell r="J2426" t="str">
            <v>Yes</v>
          </cell>
          <cell r="K2426" t="str">
            <v/>
          </cell>
          <cell r="L2426">
            <v>6</v>
          </cell>
          <cell r="M2426">
            <v>3.24</v>
          </cell>
          <cell r="N2426" t="str">
            <v>0%</v>
          </cell>
          <cell r="P2426">
            <v>2.7</v>
          </cell>
        </row>
        <row r="2427">
          <cell r="A2427" t="str">
            <v>710MGW</v>
          </cell>
          <cell r="B2427" t="str">
            <v>Precision Hooped Pro Football Socks Adult</v>
          </cell>
          <cell r="C2427" t="str">
            <v>Precision Hooped Pro Football Socks Adult</v>
          </cell>
          <cell r="D2427" t="str">
            <v>https://www.reydonsports.com/shop/product/1070</v>
          </cell>
          <cell r="E2427" t="str">
            <v>Green/White</v>
          </cell>
          <cell r="F2427" t="str">
            <v>7-11</v>
          </cell>
          <cell r="G2427" t="str">
            <v>5027535113208</v>
          </cell>
          <cell r="H2427" t="str">
            <v>Football - Teamwear</v>
          </cell>
          <cell r="I2427" t="str">
            <v>Precision</v>
          </cell>
          <cell r="J2427" t="str">
            <v>Yes</v>
          </cell>
          <cell r="K2427" t="str">
            <v/>
          </cell>
          <cell r="L2427">
            <v>8</v>
          </cell>
          <cell r="M2427">
            <v>3.24</v>
          </cell>
          <cell r="N2427" t="str">
            <v>20%</v>
          </cell>
          <cell r="P2427">
            <v>2.7</v>
          </cell>
        </row>
        <row r="2428">
          <cell r="A2428" t="str">
            <v>710BGD</v>
          </cell>
          <cell r="B2428" t="str">
            <v>Precision Hooped Pro Football Socks Junior</v>
          </cell>
          <cell r="C2428" t="str">
            <v>Precision Hooped Pro Football Socks Junior</v>
          </cell>
          <cell r="D2428" t="str">
            <v>https://www.reydonsports.com/shop/product/1071</v>
          </cell>
          <cell r="E2428" t="str">
            <v>Green/Gold</v>
          </cell>
          <cell r="F2428" t="str">
            <v>J12-2</v>
          </cell>
          <cell r="G2428" t="str">
            <v>5027535128509</v>
          </cell>
          <cell r="H2428" t="str">
            <v>Football - Teamwear</v>
          </cell>
          <cell r="I2428" t="str">
            <v>Precision</v>
          </cell>
          <cell r="J2428" t="str">
            <v>Yes</v>
          </cell>
          <cell r="K2428" t="str">
            <v/>
          </cell>
          <cell r="L2428">
            <v>6</v>
          </cell>
          <cell r="M2428">
            <v>3.24</v>
          </cell>
          <cell r="N2428" t="str">
            <v>0%</v>
          </cell>
          <cell r="P2428">
            <v>2.7</v>
          </cell>
        </row>
        <row r="2429">
          <cell r="A2429" t="str">
            <v>710YGD</v>
          </cell>
          <cell r="B2429" t="str">
            <v>Precision Hooped Pro Football Socks Junior</v>
          </cell>
          <cell r="C2429" t="str">
            <v>Precision Hooped Pro Football Socks Junior</v>
          </cell>
          <cell r="D2429" t="str">
            <v>https://www.reydonsports.com/shop/product/1071</v>
          </cell>
          <cell r="E2429" t="str">
            <v>Green/Gold</v>
          </cell>
          <cell r="F2429" t="str">
            <v>3-6</v>
          </cell>
          <cell r="G2429" t="str">
            <v>5027535113024</v>
          </cell>
          <cell r="H2429" t="str">
            <v>Football - Teamwear</v>
          </cell>
          <cell r="I2429" t="str">
            <v>Precision</v>
          </cell>
          <cell r="J2429" t="str">
            <v>Yes</v>
          </cell>
          <cell r="K2429" t="str">
            <v/>
          </cell>
          <cell r="L2429">
            <v>6</v>
          </cell>
          <cell r="M2429">
            <v>3.24</v>
          </cell>
          <cell r="N2429" t="str">
            <v>0%</v>
          </cell>
          <cell r="P2429">
            <v>2.7</v>
          </cell>
        </row>
        <row r="2430">
          <cell r="A2430" t="str">
            <v>710MGD</v>
          </cell>
          <cell r="B2430" t="str">
            <v>Precision Hooped Pro Football Socks Adult</v>
          </cell>
          <cell r="C2430" t="str">
            <v>Precision Hooped Pro Football Socks Adult</v>
          </cell>
          <cell r="D2430" t="str">
            <v>https://www.reydonsports.com/shop/product/1070</v>
          </cell>
          <cell r="E2430" t="str">
            <v>Green/Gold</v>
          </cell>
          <cell r="F2430" t="str">
            <v>7-11</v>
          </cell>
          <cell r="G2430" t="str">
            <v>5027535113192</v>
          </cell>
          <cell r="H2430" t="str">
            <v>Football - Teamwear</v>
          </cell>
          <cell r="I2430" t="str">
            <v>Precision</v>
          </cell>
          <cell r="J2430" t="str">
            <v>Yes</v>
          </cell>
          <cell r="K2430" t="str">
            <v/>
          </cell>
          <cell r="L2430">
            <v>8</v>
          </cell>
          <cell r="M2430">
            <v>3.24</v>
          </cell>
          <cell r="N2430" t="str">
            <v>20%</v>
          </cell>
          <cell r="P2430">
            <v>2.7</v>
          </cell>
        </row>
        <row r="2431">
          <cell r="A2431" t="str">
            <v>701BN</v>
          </cell>
          <cell r="B2431" t="str">
            <v>Precision Plain Football Socks Junior</v>
          </cell>
          <cell r="C2431" t="str">
            <v>Precision Plain Football Socks Junior</v>
          </cell>
          <cell r="D2431" t="str">
            <v>https://www.reydonsports.com/shop/product/1211</v>
          </cell>
          <cell r="E2431" t="str">
            <v>Navy</v>
          </cell>
          <cell r="F2431" t="str">
            <v>J12-2</v>
          </cell>
          <cell r="G2431" t="str">
            <v>5027535302053</v>
          </cell>
          <cell r="H2431" t="str">
            <v>Football - Teamwear</v>
          </cell>
          <cell r="I2431" t="str">
            <v>Precision</v>
          </cell>
          <cell r="J2431" t="str">
            <v>Yes</v>
          </cell>
          <cell r="K2431" t="str">
            <v/>
          </cell>
          <cell r="L2431">
            <v>5</v>
          </cell>
          <cell r="M2431">
            <v>2.34</v>
          </cell>
          <cell r="N2431" t="str">
            <v>0%</v>
          </cell>
          <cell r="P2431">
            <v>1.8</v>
          </cell>
        </row>
        <row r="2432">
          <cell r="A2432" t="str">
            <v>701MN</v>
          </cell>
          <cell r="B2432" t="str">
            <v>Precision Plain Football Socks Adult</v>
          </cell>
          <cell r="C2432" t="str">
            <v>Precision Plain Football Socks Adult</v>
          </cell>
          <cell r="D2432" t="str">
            <v>https://www.reydonsports.com/shop/product/1210</v>
          </cell>
          <cell r="E2432" t="str">
            <v>Navy</v>
          </cell>
          <cell r="F2432" t="str">
            <v>7-11</v>
          </cell>
          <cell r="G2432" t="str">
            <v>5027535302169</v>
          </cell>
          <cell r="H2432" t="str">
            <v>Football - Teamwear</v>
          </cell>
          <cell r="I2432" t="str">
            <v>Precision</v>
          </cell>
          <cell r="J2432" t="str">
            <v>Yes</v>
          </cell>
          <cell r="K2432" t="str">
            <v/>
          </cell>
          <cell r="L2432">
            <v>5</v>
          </cell>
          <cell r="M2432">
            <v>2.34</v>
          </cell>
          <cell r="N2432" t="str">
            <v>20%</v>
          </cell>
          <cell r="P2432">
            <v>1.8</v>
          </cell>
        </row>
        <row r="2433">
          <cell r="A2433" t="str">
            <v>701BW</v>
          </cell>
          <cell r="B2433" t="str">
            <v>Precision Plain Football Socks Junior</v>
          </cell>
          <cell r="C2433" t="str">
            <v>Precision Plain Football Socks Junior</v>
          </cell>
          <cell r="D2433" t="str">
            <v>https://www.reydonsports.com/shop/product/1211</v>
          </cell>
          <cell r="E2433" t="str">
            <v>White</v>
          </cell>
          <cell r="F2433" t="str">
            <v>J12-2</v>
          </cell>
          <cell r="G2433" t="str">
            <v>5027535302091</v>
          </cell>
          <cell r="H2433" t="str">
            <v>Football - Teamwear</v>
          </cell>
          <cell r="I2433" t="str">
            <v>Precision</v>
          </cell>
          <cell r="J2433" t="str">
            <v>Yes</v>
          </cell>
          <cell r="K2433" t="str">
            <v/>
          </cell>
          <cell r="L2433">
            <v>5</v>
          </cell>
          <cell r="M2433">
            <v>2.34</v>
          </cell>
          <cell r="N2433" t="str">
            <v>0%</v>
          </cell>
          <cell r="P2433">
            <v>2.2200000000000002</v>
          </cell>
        </row>
        <row r="2434">
          <cell r="A2434" t="str">
            <v>701YW</v>
          </cell>
          <cell r="B2434" t="str">
            <v>Precision Plain Football Socks Junior</v>
          </cell>
          <cell r="C2434" t="str">
            <v>Precision Plain Football Socks Junior</v>
          </cell>
          <cell r="D2434" t="str">
            <v>https://www.reydonsports.com/shop/product/1211</v>
          </cell>
          <cell r="E2434" t="str">
            <v>White</v>
          </cell>
          <cell r="F2434" t="str">
            <v>3-6</v>
          </cell>
          <cell r="G2434" t="str">
            <v>5027535302312</v>
          </cell>
          <cell r="H2434" t="str">
            <v>Football - Teamwear</v>
          </cell>
          <cell r="I2434" t="str">
            <v>Precision</v>
          </cell>
          <cell r="J2434" t="str">
            <v>Yes</v>
          </cell>
          <cell r="K2434" t="str">
            <v/>
          </cell>
          <cell r="L2434">
            <v>5</v>
          </cell>
          <cell r="M2434">
            <v>2.34</v>
          </cell>
          <cell r="N2434" t="str">
            <v>0%</v>
          </cell>
          <cell r="P2434">
            <v>2.2200000000000002</v>
          </cell>
        </row>
        <row r="2435">
          <cell r="A2435" t="str">
            <v>701MW</v>
          </cell>
          <cell r="B2435" t="str">
            <v>Precision Plain Football Socks Adult</v>
          </cell>
          <cell r="C2435" t="str">
            <v>Precision Plain Football Socks Adult</v>
          </cell>
          <cell r="D2435" t="str">
            <v>https://www.reydonsports.com/shop/product/1210</v>
          </cell>
          <cell r="E2435" t="str">
            <v>White</v>
          </cell>
          <cell r="F2435" t="str">
            <v>7-11</v>
          </cell>
          <cell r="G2435" t="str">
            <v>5027535302206</v>
          </cell>
          <cell r="H2435" t="str">
            <v>Football - Teamwear</v>
          </cell>
          <cell r="I2435" t="str">
            <v>Precision</v>
          </cell>
          <cell r="J2435" t="str">
            <v>Yes</v>
          </cell>
          <cell r="K2435" t="str">
            <v/>
          </cell>
          <cell r="L2435">
            <v>5</v>
          </cell>
          <cell r="M2435">
            <v>2.34</v>
          </cell>
          <cell r="N2435" t="str">
            <v>20%</v>
          </cell>
          <cell r="P2435">
            <v>2.2200000000000002</v>
          </cell>
        </row>
        <row r="2436">
          <cell r="A2436" t="str">
            <v>701BM</v>
          </cell>
          <cell r="B2436" t="str">
            <v>Precision Plain Football Socks Junior</v>
          </cell>
          <cell r="C2436" t="str">
            <v>Precision Plain Football Socks Junior</v>
          </cell>
          <cell r="D2436" t="str">
            <v>https://www.reydonsports.com/shop/product/1211</v>
          </cell>
          <cell r="E2436" t="str">
            <v>Maroon</v>
          </cell>
          <cell r="F2436" t="str">
            <v>J12-2</v>
          </cell>
          <cell r="G2436" t="str">
            <v>5027535302046</v>
          </cell>
          <cell r="H2436" t="str">
            <v>Football - Teamwear</v>
          </cell>
          <cell r="I2436" t="str">
            <v>Precision</v>
          </cell>
          <cell r="J2436" t="str">
            <v>Yes</v>
          </cell>
          <cell r="K2436" t="str">
            <v/>
          </cell>
          <cell r="L2436">
            <v>5</v>
          </cell>
          <cell r="M2436">
            <v>2.34</v>
          </cell>
          <cell r="N2436" t="str">
            <v>0%</v>
          </cell>
          <cell r="P2436">
            <v>2.2200000000000002</v>
          </cell>
        </row>
        <row r="2437">
          <cell r="A2437" t="str">
            <v>701YM</v>
          </cell>
          <cell r="B2437" t="str">
            <v>Precision Plain Football Socks Junior</v>
          </cell>
          <cell r="C2437" t="str">
            <v>Precision Plain Football Socks Junior</v>
          </cell>
          <cell r="D2437" t="str">
            <v>https://www.reydonsports.com/shop/product/1211</v>
          </cell>
          <cell r="E2437" t="str">
            <v>Maroon</v>
          </cell>
          <cell r="F2437" t="str">
            <v>3-6</v>
          </cell>
          <cell r="G2437" t="str">
            <v>5027535302268</v>
          </cell>
          <cell r="H2437" t="str">
            <v>Football - Teamwear</v>
          </cell>
          <cell r="I2437" t="str">
            <v>Precision</v>
          </cell>
          <cell r="J2437" t="str">
            <v>Yes</v>
          </cell>
          <cell r="K2437" t="str">
            <v/>
          </cell>
          <cell r="L2437">
            <v>5</v>
          </cell>
          <cell r="M2437">
            <v>2.34</v>
          </cell>
          <cell r="N2437" t="str">
            <v>0%</v>
          </cell>
          <cell r="P2437">
            <v>2.2200000000000002</v>
          </cell>
        </row>
        <row r="2438">
          <cell r="A2438" t="str">
            <v>701MM</v>
          </cell>
          <cell r="B2438" t="str">
            <v>Precision Plain Football Socks Adult</v>
          </cell>
          <cell r="C2438" t="str">
            <v>Precision Plain Football Socks Adult</v>
          </cell>
          <cell r="D2438" t="str">
            <v>https://www.reydonsports.com/shop/product/1210</v>
          </cell>
          <cell r="E2438" t="str">
            <v>Maroon</v>
          </cell>
          <cell r="F2438" t="str">
            <v>7-11</v>
          </cell>
          <cell r="G2438" t="str">
            <v>5027535302152</v>
          </cell>
          <cell r="H2438" t="str">
            <v>Football - Teamwear</v>
          </cell>
          <cell r="I2438" t="str">
            <v>Precision</v>
          </cell>
          <cell r="J2438" t="str">
            <v>Yes</v>
          </cell>
          <cell r="K2438" t="str">
            <v/>
          </cell>
          <cell r="L2438">
            <v>5</v>
          </cell>
          <cell r="M2438">
            <v>2.34</v>
          </cell>
          <cell r="N2438" t="str">
            <v>20%</v>
          </cell>
          <cell r="P2438">
            <v>2.2200000000000002</v>
          </cell>
        </row>
        <row r="2439">
          <cell r="A2439" t="str">
            <v>701BR</v>
          </cell>
          <cell r="B2439" t="str">
            <v>Precision Plain Football Socks Junior</v>
          </cell>
          <cell r="C2439" t="str">
            <v>Precision Plain Football Socks Junior</v>
          </cell>
          <cell r="D2439" t="str">
            <v>https://www.reydonsports.com/shop/product/1211</v>
          </cell>
          <cell r="E2439" t="str">
            <v>Royal</v>
          </cell>
          <cell r="F2439" t="str">
            <v>J12-2</v>
          </cell>
          <cell r="G2439" t="str">
            <v>5027535302060</v>
          </cell>
          <cell r="H2439" t="str">
            <v>Football - Teamwear</v>
          </cell>
          <cell r="I2439" t="str">
            <v>Precision</v>
          </cell>
          <cell r="J2439" t="str">
            <v>Yes</v>
          </cell>
          <cell r="K2439" t="str">
            <v/>
          </cell>
          <cell r="L2439">
            <v>5</v>
          </cell>
          <cell r="M2439">
            <v>2.34</v>
          </cell>
          <cell r="N2439" t="str">
            <v>0%</v>
          </cell>
          <cell r="P2439">
            <v>1.8</v>
          </cell>
        </row>
        <row r="2440">
          <cell r="A2440" t="str">
            <v>701BK</v>
          </cell>
          <cell r="B2440" t="str">
            <v>Precision Plain Football Socks Junior</v>
          </cell>
          <cell r="C2440" t="str">
            <v>Precision Plain Football Socks Junior</v>
          </cell>
          <cell r="D2440" t="str">
            <v>https://www.reydonsports.com/shop/product/1211</v>
          </cell>
          <cell r="E2440" t="str">
            <v>Sky</v>
          </cell>
          <cell r="F2440" t="str">
            <v>J12-2</v>
          </cell>
          <cell r="G2440" t="str">
            <v>5027535302039</v>
          </cell>
          <cell r="H2440" t="str">
            <v>Football - Teamwear</v>
          </cell>
          <cell r="I2440" t="str">
            <v>Precision</v>
          </cell>
          <cell r="J2440" t="str">
            <v>Yes</v>
          </cell>
          <cell r="K2440" t="str">
            <v/>
          </cell>
          <cell r="L2440">
            <v>5</v>
          </cell>
          <cell r="M2440">
            <v>2.34</v>
          </cell>
          <cell r="N2440" t="str">
            <v>0%</v>
          </cell>
          <cell r="P2440">
            <v>2.2200000000000002</v>
          </cell>
        </row>
        <row r="2441">
          <cell r="A2441" t="str">
            <v>701YK</v>
          </cell>
          <cell r="B2441" t="str">
            <v>Precision Plain Football Socks Junior</v>
          </cell>
          <cell r="C2441" t="str">
            <v>Precision Plain Football Socks Junior</v>
          </cell>
          <cell r="D2441" t="str">
            <v>https://www.reydonsports.com/shop/product/1211</v>
          </cell>
          <cell r="E2441" t="str">
            <v>Sky</v>
          </cell>
          <cell r="F2441" t="str">
            <v>3-6</v>
          </cell>
          <cell r="G2441" t="str">
            <v>5027535302251</v>
          </cell>
          <cell r="H2441" t="str">
            <v>Football - Teamwear</v>
          </cell>
          <cell r="I2441" t="str">
            <v>Precision</v>
          </cell>
          <cell r="J2441" t="str">
            <v>Yes</v>
          </cell>
          <cell r="K2441" t="str">
            <v/>
          </cell>
          <cell r="L2441">
            <v>5</v>
          </cell>
          <cell r="M2441">
            <v>2.34</v>
          </cell>
          <cell r="N2441" t="str">
            <v>0%</v>
          </cell>
          <cell r="P2441">
            <v>2.2200000000000002</v>
          </cell>
        </row>
        <row r="2442">
          <cell r="A2442" t="str">
            <v>701MK</v>
          </cell>
          <cell r="B2442" t="str">
            <v>Precision Plain Football Socks Adult</v>
          </cell>
          <cell r="C2442" t="str">
            <v>Precision Plain Football Socks Adult</v>
          </cell>
          <cell r="D2442" t="str">
            <v>https://www.reydonsports.com/shop/product/1210</v>
          </cell>
          <cell r="E2442" t="str">
            <v>Sky</v>
          </cell>
          <cell r="F2442" t="str">
            <v>7-11</v>
          </cell>
          <cell r="G2442" t="str">
            <v>5027535302145</v>
          </cell>
          <cell r="H2442" t="str">
            <v>Football - Teamwear</v>
          </cell>
          <cell r="I2442" t="str">
            <v>Precision</v>
          </cell>
          <cell r="J2442" t="str">
            <v>Yes</v>
          </cell>
          <cell r="K2442" t="str">
            <v/>
          </cell>
          <cell r="L2442">
            <v>5</v>
          </cell>
          <cell r="M2442">
            <v>2.34</v>
          </cell>
          <cell r="N2442" t="str">
            <v>20%</v>
          </cell>
          <cell r="P2442">
            <v>2.2200000000000002</v>
          </cell>
        </row>
        <row r="2443">
          <cell r="A2443" t="str">
            <v>701MA</v>
          </cell>
          <cell r="B2443" t="str">
            <v>Precision Plain Football Socks Adult</v>
          </cell>
          <cell r="C2443" t="str">
            <v>Precision Plain Football Socks Adult</v>
          </cell>
          <cell r="D2443" t="str">
            <v>https://www.reydonsports.com/shop/product/1210</v>
          </cell>
          <cell r="E2443" t="str">
            <v>Amber</v>
          </cell>
          <cell r="F2443" t="str">
            <v>7-11</v>
          </cell>
          <cell r="G2443" t="str">
            <v>5027535302114</v>
          </cell>
          <cell r="H2443" t="str">
            <v>Football - Teamwear</v>
          </cell>
          <cell r="I2443" t="str">
            <v>Precision</v>
          </cell>
          <cell r="J2443" t="str">
            <v>Yes</v>
          </cell>
          <cell r="K2443" t="str">
            <v/>
          </cell>
          <cell r="L2443">
            <v>5</v>
          </cell>
          <cell r="M2443">
            <v>2.34</v>
          </cell>
          <cell r="N2443" t="str">
            <v>20%</v>
          </cell>
          <cell r="P2443">
            <v>1.8</v>
          </cell>
        </row>
        <row r="2444">
          <cell r="A2444" t="str">
            <v>701BY</v>
          </cell>
          <cell r="B2444" t="str">
            <v>Precision Plain Football Socks Junior</v>
          </cell>
          <cell r="C2444" t="str">
            <v>Precision Plain Football Socks Junior</v>
          </cell>
          <cell r="D2444" t="str">
            <v>https://www.reydonsports.com/shop/product/1211</v>
          </cell>
          <cell r="E2444" t="str">
            <v>Yellow</v>
          </cell>
          <cell r="F2444" t="str">
            <v>J12-2</v>
          </cell>
          <cell r="G2444" t="str">
            <v>5027535302107</v>
          </cell>
          <cell r="H2444" t="str">
            <v>Football - Teamwear</v>
          </cell>
          <cell r="I2444" t="str">
            <v>Precision</v>
          </cell>
          <cell r="J2444" t="str">
            <v>Yes</v>
          </cell>
          <cell r="K2444" t="str">
            <v/>
          </cell>
          <cell r="L2444">
            <v>5</v>
          </cell>
          <cell r="M2444">
            <v>2.34</v>
          </cell>
          <cell r="N2444" t="str">
            <v>0%</v>
          </cell>
          <cell r="P2444">
            <v>2.2200000000000002</v>
          </cell>
        </row>
        <row r="2445">
          <cell r="A2445" t="str">
            <v>701YY</v>
          </cell>
          <cell r="B2445" t="str">
            <v>Precision Plain Football Socks Junior</v>
          </cell>
          <cell r="C2445" t="str">
            <v>Precision Plain Football Socks Junior</v>
          </cell>
          <cell r="D2445" t="str">
            <v>https://www.reydonsports.com/shop/product/1211</v>
          </cell>
          <cell r="E2445" t="str">
            <v>Yellow</v>
          </cell>
          <cell r="F2445" t="str">
            <v>3-6</v>
          </cell>
          <cell r="G2445" t="str">
            <v>5027535302329</v>
          </cell>
          <cell r="H2445" t="str">
            <v>Football - Teamwear</v>
          </cell>
          <cell r="I2445" t="str">
            <v>Precision</v>
          </cell>
          <cell r="J2445" t="str">
            <v>Yes</v>
          </cell>
          <cell r="K2445" t="str">
            <v/>
          </cell>
          <cell r="L2445">
            <v>5</v>
          </cell>
          <cell r="M2445">
            <v>2.34</v>
          </cell>
          <cell r="N2445" t="str">
            <v>0%</v>
          </cell>
          <cell r="P2445">
            <v>2.2200000000000002</v>
          </cell>
        </row>
        <row r="2446">
          <cell r="A2446" t="str">
            <v>701MY</v>
          </cell>
          <cell r="B2446" t="str">
            <v>Precision Plain Football Socks Adult</v>
          </cell>
          <cell r="C2446" t="str">
            <v>Precision Plain Football Socks Adult</v>
          </cell>
          <cell r="D2446" t="str">
            <v>https://www.reydonsports.com/shop/product/1210</v>
          </cell>
          <cell r="E2446" t="str">
            <v>Yellow</v>
          </cell>
          <cell r="F2446" t="str">
            <v>7-11</v>
          </cell>
          <cell r="G2446" t="str">
            <v>5027535302213</v>
          </cell>
          <cell r="H2446" t="str">
            <v>Football - Teamwear</v>
          </cell>
          <cell r="I2446" t="str">
            <v>Precision</v>
          </cell>
          <cell r="J2446" t="str">
            <v>Yes</v>
          </cell>
          <cell r="K2446" t="str">
            <v/>
          </cell>
          <cell r="L2446">
            <v>5</v>
          </cell>
          <cell r="M2446">
            <v>2.34</v>
          </cell>
          <cell r="N2446" t="str">
            <v>20%</v>
          </cell>
          <cell r="P2446">
            <v>2.2200000000000002</v>
          </cell>
        </row>
        <row r="2447">
          <cell r="A2447" t="str">
            <v>701BS</v>
          </cell>
          <cell r="B2447" t="str">
            <v>Precision Plain Football Socks Junior</v>
          </cell>
          <cell r="C2447" t="str">
            <v>Precision Plain Football Socks Junior</v>
          </cell>
          <cell r="D2447" t="str">
            <v>https://www.reydonsports.com/shop/product/1211</v>
          </cell>
          <cell r="E2447" t="str">
            <v>Red</v>
          </cell>
          <cell r="F2447" t="str">
            <v>J12-2</v>
          </cell>
          <cell r="G2447" t="str">
            <v>5027535302077</v>
          </cell>
          <cell r="H2447" t="str">
            <v>Football - Teamwear</v>
          </cell>
          <cell r="I2447" t="str">
            <v>Precision</v>
          </cell>
          <cell r="J2447" t="str">
            <v>Yes</v>
          </cell>
          <cell r="K2447" t="str">
            <v/>
          </cell>
          <cell r="L2447">
            <v>5</v>
          </cell>
          <cell r="M2447">
            <v>2.34</v>
          </cell>
          <cell r="N2447" t="str">
            <v>0%</v>
          </cell>
          <cell r="P2447">
            <v>2.2200000000000002</v>
          </cell>
        </row>
        <row r="2448">
          <cell r="A2448" t="str">
            <v>701YS</v>
          </cell>
          <cell r="B2448" t="str">
            <v>Precision Plain Football Socks Junior</v>
          </cell>
          <cell r="C2448" t="str">
            <v>Precision Plain Football Socks Junior</v>
          </cell>
          <cell r="D2448" t="str">
            <v>https://www.reydonsports.com/shop/product/1211</v>
          </cell>
          <cell r="E2448" t="str">
            <v>Red</v>
          </cell>
          <cell r="F2448" t="str">
            <v>3-6</v>
          </cell>
          <cell r="G2448" t="str">
            <v>5027535302299</v>
          </cell>
          <cell r="H2448" t="str">
            <v>Football - Teamwear</v>
          </cell>
          <cell r="I2448" t="str">
            <v>Precision</v>
          </cell>
          <cell r="J2448" t="str">
            <v>Yes</v>
          </cell>
          <cell r="K2448" t="str">
            <v/>
          </cell>
          <cell r="L2448">
            <v>5</v>
          </cell>
          <cell r="M2448">
            <v>2.34</v>
          </cell>
          <cell r="N2448" t="str">
            <v>0%</v>
          </cell>
          <cell r="P2448">
            <v>2.2200000000000002</v>
          </cell>
        </row>
        <row r="2449">
          <cell r="A2449" t="str">
            <v>701BT</v>
          </cell>
          <cell r="B2449" t="str">
            <v>Precision Plain Football Socks Junior</v>
          </cell>
          <cell r="C2449" t="str">
            <v>Precision Plain Football Socks Junior</v>
          </cell>
          <cell r="D2449" t="str">
            <v>https://www.reydonsports.com/shop/product/1211</v>
          </cell>
          <cell r="E2449" t="str">
            <v>Bottle</v>
          </cell>
          <cell r="F2449" t="str">
            <v>J12-2</v>
          </cell>
          <cell r="G2449" t="str">
            <v>5027535302084</v>
          </cell>
          <cell r="H2449" t="str">
            <v>Football - Teamwear</v>
          </cell>
          <cell r="I2449" t="str">
            <v>Precision</v>
          </cell>
          <cell r="J2449" t="str">
            <v>Yes</v>
          </cell>
          <cell r="K2449" t="str">
            <v/>
          </cell>
          <cell r="L2449">
            <v>5</v>
          </cell>
          <cell r="M2449">
            <v>2.34</v>
          </cell>
          <cell r="N2449" t="str">
            <v>0%</v>
          </cell>
          <cell r="P2449">
            <v>2.2200000000000002</v>
          </cell>
        </row>
        <row r="2450">
          <cell r="A2450" t="str">
            <v>701YT</v>
          </cell>
          <cell r="B2450" t="str">
            <v>Precision Plain Football Socks Junior</v>
          </cell>
          <cell r="C2450" t="str">
            <v>Precision Plain Football Socks Junior</v>
          </cell>
          <cell r="D2450" t="str">
            <v>https://www.reydonsports.com/shop/product/1211</v>
          </cell>
          <cell r="E2450" t="str">
            <v>Bottle</v>
          </cell>
          <cell r="F2450" t="str">
            <v>3-6</v>
          </cell>
          <cell r="G2450" t="str">
            <v>5027535302305</v>
          </cell>
          <cell r="H2450" t="str">
            <v>Football - Teamwear</v>
          </cell>
          <cell r="I2450" t="str">
            <v>Precision</v>
          </cell>
          <cell r="J2450" t="str">
            <v>Yes</v>
          </cell>
          <cell r="K2450" t="str">
            <v/>
          </cell>
          <cell r="L2450">
            <v>5</v>
          </cell>
          <cell r="M2450">
            <v>2.34</v>
          </cell>
          <cell r="N2450" t="str">
            <v>0%</v>
          </cell>
          <cell r="P2450">
            <v>2.2200000000000002</v>
          </cell>
        </row>
        <row r="2451">
          <cell r="A2451" t="str">
            <v>701MT</v>
          </cell>
          <cell r="B2451" t="str">
            <v>Precision Plain Football Socks Adult</v>
          </cell>
          <cell r="C2451" t="str">
            <v>Precision Plain Football Socks Adult</v>
          </cell>
          <cell r="D2451" t="str">
            <v>https://www.reydonsports.com/shop/product/1210</v>
          </cell>
          <cell r="E2451" t="str">
            <v>Bottle</v>
          </cell>
          <cell r="F2451" t="str">
            <v>7-11</v>
          </cell>
          <cell r="G2451" t="str">
            <v>5027535302190</v>
          </cell>
          <cell r="H2451" t="str">
            <v>Football - Teamwear</v>
          </cell>
          <cell r="I2451" t="str">
            <v>Precision</v>
          </cell>
          <cell r="J2451" t="str">
            <v>Yes</v>
          </cell>
          <cell r="K2451" t="str">
            <v/>
          </cell>
          <cell r="L2451">
            <v>5</v>
          </cell>
          <cell r="M2451">
            <v>2.34</v>
          </cell>
          <cell r="N2451" t="str">
            <v>20%</v>
          </cell>
          <cell r="P2451">
            <v>2.2200000000000002</v>
          </cell>
        </row>
        <row r="2452">
          <cell r="A2452" t="str">
            <v>701BG</v>
          </cell>
          <cell r="B2452" t="str">
            <v>Precision Plain Football Socks Junior</v>
          </cell>
          <cell r="C2452" t="str">
            <v>Precision Plain Football Socks Junior</v>
          </cell>
          <cell r="D2452" t="str">
            <v>https://www.reydonsports.com/shop/product/1211</v>
          </cell>
          <cell r="E2452" t="str">
            <v>Emerald</v>
          </cell>
          <cell r="F2452" t="str">
            <v>J12-2</v>
          </cell>
          <cell r="G2452" t="str">
            <v>5027535302022</v>
          </cell>
          <cell r="H2452" t="str">
            <v>Football - Teamwear</v>
          </cell>
          <cell r="I2452" t="str">
            <v>Precision</v>
          </cell>
          <cell r="J2452" t="str">
            <v>Yes</v>
          </cell>
          <cell r="K2452" t="str">
            <v/>
          </cell>
          <cell r="L2452">
            <v>5</v>
          </cell>
          <cell r="M2452">
            <v>2.34</v>
          </cell>
          <cell r="N2452" t="str">
            <v>0%</v>
          </cell>
          <cell r="P2452">
            <v>2.2200000000000002</v>
          </cell>
        </row>
        <row r="2453">
          <cell r="A2453" t="str">
            <v>701YG</v>
          </cell>
          <cell r="B2453" t="str">
            <v>Precision Plain Football Socks Junior</v>
          </cell>
          <cell r="C2453" t="str">
            <v>Precision Plain Football Socks Junior</v>
          </cell>
          <cell r="D2453" t="str">
            <v>https://www.reydonsports.com/shop/product/1211</v>
          </cell>
          <cell r="E2453" t="str">
            <v>Emerald</v>
          </cell>
          <cell r="F2453" t="str">
            <v>3-6</v>
          </cell>
          <cell r="G2453" t="str">
            <v>5027535302244</v>
          </cell>
          <cell r="H2453" t="str">
            <v>Football - Teamwear</v>
          </cell>
          <cell r="I2453" t="str">
            <v>Precision</v>
          </cell>
          <cell r="J2453" t="str">
            <v>Yes</v>
          </cell>
          <cell r="K2453" t="str">
            <v/>
          </cell>
          <cell r="L2453">
            <v>5</v>
          </cell>
          <cell r="M2453">
            <v>2.34</v>
          </cell>
          <cell r="N2453" t="str">
            <v>0%</v>
          </cell>
          <cell r="P2453">
            <v>2.2200000000000002</v>
          </cell>
        </row>
        <row r="2454">
          <cell r="A2454" t="str">
            <v>701MG</v>
          </cell>
          <cell r="B2454" t="str">
            <v>Precision Plain Football Socks Adult</v>
          </cell>
          <cell r="C2454" t="str">
            <v>Precision Plain Football Socks Adult</v>
          </cell>
          <cell r="D2454" t="str">
            <v>https://www.reydonsports.com/shop/product/1210</v>
          </cell>
          <cell r="E2454" t="str">
            <v>Emerald</v>
          </cell>
          <cell r="F2454" t="str">
            <v>7-11</v>
          </cell>
          <cell r="G2454" t="str">
            <v>5027535302138</v>
          </cell>
          <cell r="H2454" t="str">
            <v>Football - Teamwear</v>
          </cell>
          <cell r="I2454" t="str">
            <v>Precision</v>
          </cell>
          <cell r="J2454" t="str">
            <v>Yes</v>
          </cell>
          <cell r="K2454" t="str">
            <v/>
          </cell>
          <cell r="L2454">
            <v>5</v>
          </cell>
          <cell r="M2454">
            <v>2.34</v>
          </cell>
          <cell r="N2454" t="str">
            <v>20%</v>
          </cell>
          <cell r="P2454">
            <v>2.2200000000000002</v>
          </cell>
        </row>
        <row r="2455">
          <cell r="A2455" t="str">
            <v>704BBW</v>
          </cell>
          <cell r="B2455" t="str">
            <v>Precision 3 Stripe Football Socks Junior</v>
          </cell>
          <cell r="C2455" t="str">
            <v>Precision 3 Stripe Football Socks Junior</v>
          </cell>
          <cell r="D2455" t="str">
            <v>https://www.reydonsports.com/shop/product/858</v>
          </cell>
          <cell r="E2455" t="str">
            <v>Black/White</v>
          </cell>
          <cell r="F2455" t="str">
            <v>J12-2</v>
          </cell>
          <cell r="G2455" t="str">
            <v>5027535304279</v>
          </cell>
          <cell r="H2455" t="str">
            <v>Football - Teamwear</v>
          </cell>
          <cell r="I2455" t="str">
            <v>Precision</v>
          </cell>
          <cell r="J2455" t="str">
            <v>Yes</v>
          </cell>
          <cell r="K2455" t="str">
            <v/>
          </cell>
          <cell r="L2455">
            <v>5</v>
          </cell>
          <cell r="M2455">
            <v>2.34</v>
          </cell>
          <cell r="N2455" t="str">
            <v>0%</v>
          </cell>
          <cell r="P2455">
            <v>2.2200000000000002</v>
          </cell>
        </row>
        <row r="2456">
          <cell r="A2456" t="str">
            <v>704YBW</v>
          </cell>
          <cell r="B2456" t="str">
            <v>Precision 3 Stripe Football Socks Junior</v>
          </cell>
          <cell r="C2456" t="str">
            <v>Precision 3 Stripe Football Socks Junior</v>
          </cell>
          <cell r="D2456" t="str">
            <v>https://www.reydonsports.com/shop/product/858</v>
          </cell>
          <cell r="E2456" t="str">
            <v>Black/White</v>
          </cell>
          <cell r="F2456" t="str">
            <v>3-6</v>
          </cell>
          <cell r="G2456" t="str">
            <v>5027535304149</v>
          </cell>
          <cell r="H2456" t="str">
            <v>Football - Teamwear</v>
          </cell>
          <cell r="I2456" t="str">
            <v>Precision</v>
          </cell>
          <cell r="J2456" t="str">
            <v>Yes</v>
          </cell>
          <cell r="K2456" t="str">
            <v/>
          </cell>
          <cell r="L2456">
            <v>5</v>
          </cell>
          <cell r="M2456">
            <v>2.34</v>
          </cell>
          <cell r="N2456" t="str">
            <v>0%</v>
          </cell>
          <cell r="P2456">
            <v>2.2200000000000002</v>
          </cell>
        </row>
        <row r="2457">
          <cell r="A2457" t="str">
            <v>704BBS</v>
          </cell>
          <cell r="B2457" t="str">
            <v>Precision 3 Stripe Football Socks Junior</v>
          </cell>
          <cell r="C2457" t="str">
            <v>Precision 3 Stripe Football Socks Junior</v>
          </cell>
          <cell r="D2457" t="str">
            <v>https://www.reydonsports.com/shop/product/858</v>
          </cell>
          <cell r="E2457" t="str">
            <v>Black/Red</v>
          </cell>
          <cell r="F2457" t="str">
            <v>J12-2</v>
          </cell>
          <cell r="G2457" t="str">
            <v>5027535304262</v>
          </cell>
          <cell r="H2457" t="str">
            <v>Football - Teamwear</v>
          </cell>
          <cell r="I2457" t="str">
            <v>Precision</v>
          </cell>
          <cell r="J2457" t="str">
            <v>Yes</v>
          </cell>
          <cell r="K2457" t="str">
            <v/>
          </cell>
          <cell r="L2457">
            <v>5</v>
          </cell>
          <cell r="M2457">
            <v>2.34</v>
          </cell>
          <cell r="N2457" t="str">
            <v>0%</v>
          </cell>
          <cell r="P2457">
            <v>1.8</v>
          </cell>
        </row>
        <row r="2458">
          <cell r="A2458" t="str">
            <v>704YBS</v>
          </cell>
          <cell r="B2458" t="str">
            <v>Precision 3 Stripe Football Socks Junior</v>
          </cell>
          <cell r="C2458" t="str">
            <v>Precision 3 Stripe Football Socks Junior</v>
          </cell>
          <cell r="D2458" t="str">
            <v>https://www.reydonsports.com/shop/product/858</v>
          </cell>
          <cell r="E2458" t="str">
            <v>Black/Red</v>
          </cell>
          <cell r="F2458" t="str">
            <v>3-6</v>
          </cell>
          <cell r="G2458" t="str">
            <v>5027535304132</v>
          </cell>
          <cell r="H2458" t="str">
            <v>Football - Teamwear</v>
          </cell>
          <cell r="I2458" t="str">
            <v>Precision</v>
          </cell>
          <cell r="J2458" t="str">
            <v>Yes</v>
          </cell>
          <cell r="K2458" t="str">
            <v/>
          </cell>
          <cell r="L2458">
            <v>5</v>
          </cell>
          <cell r="M2458">
            <v>2.34</v>
          </cell>
          <cell r="N2458" t="str">
            <v>0%</v>
          </cell>
          <cell r="P2458">
            <v>1.8</v>
          </cell>
        </row>
        <row r="2459">
          <cell r="A2459" t="str">
            <v>704MBS</v>
          </cell>
          <cell r="B2459" t="str">
            <v>Precision 3 Stripe Football Socks Adult</v>
          </cell>
          <cell r="C2459" t="str">
            <v>Precision 3 Stripe Football Socks Adult</v>
          </cell>
          <cell r="D2459" t="str">
            <v>https://www.reydonsports.com/shop/product/857</v>
          </cell>
          <cell r="E2459" t="str">
            <v>Black/Red</v>
          </cell>
          <cell r="F2459" t="str">
            <v>7-11</v>
          </cell>
          <cell r="G2459" t="str">
            <v>5027535304002</v>
          </cell>
          <cell r="H2459" t="str">
            <v>Football - Teamwear</v>
          </cell>
          <cell r="I2459" t="str">
            <v>Precision</v>
          </cell>
          <cell r="J2459" t="str">
            <v>Yes</v>
          </cell>
          <cell r="K2459" t="str">
            <v/>
          </cell>
          <cell r="L2459">
            <v>5</v>
          </cell>
          <cell r="M2459">
            <v>2.34</v>
          </cell>
          <cell r="N2459" t="str">
            <v>20%</v>
          </cell>
          <cell r="P2459">
            <v>1.8</v>
          </cell>
        </row>
        <row r="2460">
          <cell r="A2460" t="str">
            <v>704BNW</v>
          </cell>
          <cell r="B2460" t="str">
            <v>Precision 3 Stripe Football Socks Junior</v>
          </cell>
          <cell r="C2460" t="str">
            <v>Precision 3 Stripe Football Socks Junior</v>
          </cell>
          <cell r="D2460" t="str">
            <v>https://www.reydonsports.com/shop/product/858</v>
          </cell>
          <cell r="E2460" t="str">
            <v>Navy/White</v>
          </cell>
          <cell r="F2460" t="str">
            <v>J12-2</v>
          </cell>
          <cell r="G2460" t="str">
            <v>5027535304347</v>
          </cell>
          <cell r="H2460" t="str">
            <v>Football - Teamwear</v>
          </cell>
          <cell r="I2460" t="str">
            <v>Precision</v>
          </cell>
          <cell r="J2460" t="str">
            <v>Yes</v>
          </cell>
          <cell r="K2460" t="str">
            <v/>
          </cell>
          <cell r="L2460">
            <v>5</v>
          </cell>
          <cell r="M2460">
            <v>2.34</v>
          </cell>
          <cell r="N2460" t="str">
            <v>0%</v>
          </cell>
          <cell r="P2460">
            <v>2.2200000000000002</v>
          </cell>
        </row>
        <row r="2461">
          <cell r="A2461" t="str">
            <v>704YNW</v>
          </cell>
          <cell r="B2461" t="str">
            <v>Precision 3 Stripe Football Socks Junior</v>
          </cell>
          <cell r="C2461" t="str">
            <v>Precision 3 Stripe Football Socks Junior</v>
          </cell>
          <cell r="D2461" t="str">
            <v>https://www.reydonsports.com/shop/product/858</v>
          </cell>
          <cell r="E2461" t="str">
            <v>Navy/White</v>
          </cell>
          <cell r="F2461" t="str">
            <v>3-6</v>
          </cell>
          <cell r="G2461" t="str">
            <v>5027535304194</v>
          </cell>
          <cell r="H2461" t="str">
            <v>Football - Teamwear</v>
          </cell>
          <cell r="I2461" t="str">
            <v>Precision</v>
          </cell>
          <cell r="J2461" t="str">
            <v>Yes</v>
          </cell>
          <cell r="K2461" t="str">
            <v/>
          </cell>
          <cell r="L2461">
            <v>5</v>
          </cell>
          <cell r="M2461">
            <v>2.34</v>
          </cell>
          <cell r="N2461" t="str">
            <v>0%</v>
          </cell>
          <cell r="P2461">
            <v>2.2200000000000002</v>
          </cell>
        </row>
        <row r="2462">
          <cell r="A2462" t="str">
            <v>704MNW</v>
          </cell>
          <cell r="B2462" t="str">
            <v>Precision 3 Stripe Football Socks Adult</v>
          </cell>
          <cell r="C2462" t="str">
            <v>Precision 3 Stripe Football Socks Adult</v>
          </cell>
          <cell r="D2462" t="str">
            <v>https://www.reydonsports.com/shop/product/857</v>
          </cell>
          <cell r="E2462" t="str">
            <v>Navy/White</v>
          </cell>
          <cell r="F2462" t="str">
            <v>7-11</v>
          </cell>
          <cell r="G2462" t="str">
            <v>5027535304064</v>
          </cell>
          <cell r="H2462" t="str">
            <v>Football - Teamwear</v>
          </cell>
          <cell r="I2462" t="str">
            <v>Precision</v>
          </cell>
          <cell r="J2462" t="str">
            <v>Yes</v>
          </cell>
          <cell r="K2462" t="str">
            <v/>
          </cell>
          <cell r="L2462">
            <v>5</v>
          </cell>
          <cell r="M2462">
            <v>2.34</v>
          </cell>
          <cell r="N2462" t="str">
            <v>20%</v>
          </cell>
          <cell r="P2462">
            <v>2.2200000000000002</v>
          </cell>
        </row>
        <row r="2463">
          <cell r="A2463" t="str">
            <v>704BNK</v>
          </cell>
          <cell r="B2463" t="str">
            <v>Precision 3 Stripe Football Socks Junior</v>
          </cell>
          <cell r="C2463" t="str">
            <v>Precision 3 Stripe Football Socks Junior</v>
          </cell>
          <cell r="D2463" t="str">
            <v>https://www.reydonsports.com/shop/product/858</v>
          </cell>
          <cell r="E2463" t="str">
            <v>Navy/Sky</v>
          </cell>
          <cell r="F2463" t="str">
            <v>J12-2</v>
          </cell>
          <cell r="G2463" t="str">
            <v>5027535304330</v>
          </cell>
          <cell r="H2463" t="str">
            <v>Football - Teamwear</v>
          </cell>
          <cell r="I2463" t="str">
            <v>Precision</v>
          </cell>
          <cell r="J2463" t="str">
            <v>Yes</v>
          </cell>
          <cell r="K2463" t="str">
            <v/>
          </cell>
          <cell r="L2463">
            <v>5</v>
          </cell>
          <cell r="M2463">
            <v>2.34</v>
          </cell>
          <cell r="N2463" t="str">
            <v>0%</v>
          </cell>
          <cell r="P2463">
            <v>2.2200000000000002</v>
          </cell>
        </row>
        <row r="2464">
          <cell r="A2464" t="str">
            <v>704YNK</v>
          </cell>
          <cell r="B2464" t="str">
            <v>Precision 3 Stripe Football Socks Junior</v>
          </cell>
          <cell r="C2464" t="str">
            <v>Precision 3 Stripe Football Socks Junior</v>
          </cell>
          <cell r="D2464" t="str">
            <v>https://www.reydonsports.com/shop/product/858</v>
          </cell>
          <cell r="E2464" t="str">
            <v>Navy/Sky</v>
          </cell>
          <cell r="F2464" t="str">
            <v>3-6</v>
          </cell>
          <cell r="G2464" t="str">
            <v>5027535304187</v>
          </cell>
          <cell r="H2464" t="str">
            <v>Football - Teamwear</v>
          </cell>
          <cell r="I2464" t="str">
            <v>Precision</v>
          </cell>
          <cell r="J2464" t="str">
            <v>Yes</v>
          </cell>
          <cell r="K2464" t="str">
            <v/>
          </cell>
          <cell r="L2464">
            <v>5</v>
          </cell>
          <cell r="M2464">
            <v>2.34</v>
          </cell>
          <cell r="N2464" t="str">
            <v>0%</v>
          </cell>
          <cell r="P2464">
            <v>2.2200000000000002</v>
          </cell>
        </row>
        <row r="2465">
          <cell r="A2465" t="str">
            <v>704MNK</v>
          </cell>
          <cell r="B2465" t="str">
            <v>Precision 3 Stripe Football Socks Adult</v>
          </cell>
          <cell r="C2465" t="str">
            <v>Precision 3 Stripe Football Socks Adult</v>
          </cell>
          <cell r="D2465" t="str">
            <v>https://www.reydonsports.com/shop/product/857</v>
          </cell>
          <cell r="E2465" t="str">
            <v>Navy/Sky</v>
          </cell>
          <cell r="F2465" t="str">
            <v>7-11</v>
          </cell>
          <cell r="G2465" t="str">
            <v>5027535304057</v>
          </cell>
          <cell r="H2465" t="str">
            <v>Football - Teamwear</v>
          </cell>
          <cell r="I2465" t="str">
            <v>Precision</v>
          </cell>
          <cell r="J2465" t="str">
            <v>Yes</v>
          </cell>
          <cell r="K2465" t="str">
            <v/>
          </cell>
          <cell r="L2465">
            <v>5</v>
          </cell>
          <cell r="M2465">
            <v>2.34</v>
          </cell>
          <cell r="N2465" t="str">
            <v>20%</v>
          </cell>
          <cell r="P2465">
            <v>2.2200000000000002</v>
          </cell>
        </row>
        <row r="2466">
          <cell r="A2466" t="str">
            <v>704BWR</v>
          </cell>
          <cell r="B2466" t="str">
            <v>Precision 3 Stripe Football Socks Junior</v>
          </cell>
          <cell r="C2466" t="str">
            <v>Precision 3 Stripe Football Socks Junior</v>
          </cell>
          <cell r="D2466" t="str">
            <v>https://www.reydonsports.com/shop/product/858</v>
          </cell>
          <cell r="E2466" t="str">
            <v>White/Royal</v>
          </cell>
          <cell r="F2466" t="str">
            <v>J12-2</v>
          </cell>
          <cell r="G2466" t="str">
            <v>5027535304378</v>
          </cell>
          <cell r="H2466" t="str">
            <v>Football - Teamwear</v>
          </cell>
          <cell r="I2466" t="str">
            <v>Precision</v>
          </cell>
          <cell r="J2466" t="str">
            <v>Yes</v>
          </cell>
          <cell r="K2466" t="str">
            <v/>
          </cell>
          <cell r="L2466">
            <v>5</v>
          </cell>
          <cell r="M2466">
            <v>2.34</v>
          </cell>
          <cell r="N2466" t="str">
            <v>0%</v>
          </cell>
          <cell r="P2466">
            <v>2.2200000000000002</v>
          </cell>
        </row>
        <row r="2467">
          <cell r="A2467" t="str">
            <v>704MWR</v>
          </cell>
          <cell r="B2467" t="str">
            <v>Precision 3 Stripe Football Socks Adult</v>
          </cell>
          <cell r="C2467" t="str">
            <v>Precision 3 Stripe Football Socks Adult</v>
          </cell>
          <cell r="D2467" t="str">
            <v>https://www.reydonsports.com/shop/product/857</v>
          </cell>
          <cell r="E2467" t="str">
            <v>White/Royal</v>
          </cell>
          <cell r="F2467" t="str">
            <v>7-11</v>
          </cell>
          <cell r="G2467" t="str">
            <v>5027535304095</v>
          </cell>
          <cell r="H2467" t="str">
            <v>Football - Teamwear</v>
          </cell>
          <cell r="I2467" t="str">
            <v>Precision</v>
          </cell>
          <cell r="J2467" t="str">
            <v>Yes</v>
          </cell>
          <cell r="K2467" t="str">
            <v/>
          </cell>
          <cell r="L2467">
            <v>5</v>
          </cell>
          <cell r="M2467">
            <v>2.34</v>
          </cell>
          <cell r="N2467" t="str">
            <v>20%</v>
          </cell>
          <cell r="P2467">
            <v>2.2200000000000002</v>
          </cell>
        </row>
        <row r="2468">
          <cell r="A2468" t="str">
            <v>704BWS</v>
          </cell>
          <cell r="B2468" t="str">
            <v>Precision 3 Stripe Football Socks Junior</v>
          </cell>
          <cell r="C2468" t="str">
            <v>Precision 3 Stripe Football Socks Junior</v>
          </cell>
          <cell r="D2468" t="str">
            <v>https://www.reydonsports.com/shop/product/858</v>
          </cell>
          <cell r="E2468" t="str">
            <v>White/Red</v>
          </cell>
          <cell r="F2468" t="str">
            <v>J12-2</v>
          </cell>
          <cell r="G2468" t="str">
            <v>5027535304385</v>
          </cell>
          <cell r="H2468" t="str">
            <v>Football - Teamwear</v>
          </cell>
          <cell r="I2468" t="str">
            <v>Precision</v>
          </cell>
          <cell r="J2468" t="str">
            <v>Yes</v>
          </cell>
          <cell r="K2468" t="str">
            <v/>
          </cell>
          <cell r="L2468">
            <v>5</v>
          </cell>
          <cell r="M2468">
            <v>2.34</v>
          </cell>
          <cell r="N2468" t="str">
            <v>0%</v>
          </cell>
          <cell r="P2468">
            <v>2.2200000000000002</v>
          </cell>
        </row>
        <row r="2469">
          <cell r="A2469" t="str">
            <v>704MWS</v>
          </cell>
          <cell r="B2469" t="str">
            <v>Precision 3 Stripe Football Socks Adult</v>
          </cell>
          <cell r="C2469" t="str">
            <v>Precision 3 Stripe Football Socks Adult</v>
          </cell>
          <cell r="D2469" t="str">
            <v>https://www.reydonsports.com/shop/product/857</v>
          </cell>
          <cell r="E2469" t="str">
            <v>White/Red</v>
          </cell>
          <cell r="F2469" t="str">
            <v>7-11</v>
          </cell>
          <cell r="G2469" t="str">
            <v>5027535304101</v>
          </cell>
          <cell r="H2469" t="str">
            <v>Football - Teamwear</v>
          </cell>
          <cell r="I2469" t="str">
            <v>Precision</v>
          </cell>
          <cell r="J2469" t="str">
            <v>Yes</v>
          </cell>
          <cell r="K2469" t="str">
            <v/>
          </cell>
          <cell r="L2469">
            <v>5</v>
          </cell>
          <cell r="M2469">
            <v>2.34</v>
          </cell>
          <cell r="N2469" t="str">
            <v>20%</v>
          </cell>
          <cell r="P2469">
            <v>2.2200000000000002</v>
          </cell>
        </row>
        <row r="2470">
          <cell r="A2470" t="str">
            <v>704BMK</v>
          </cell>
          <cell r="B2470" t="str">
            <v>Precision 3 Stripe Football Socks Junior</v>
          </cell>
          <cell r="C2470" t="str">
            <v>Precision 3 Stripe Football Socks Junior</v>
          </cell>
          <cell r="D2470" t="str">
            <v>https://www.reydonsports.com/shop/product/858</v>
          </cell>
          <cell r="E2470" t="str">
            <v>Maroon/Sky</v>
          </cell>
          <cell r="F2470" t="str">
            <v>J12-2</v>
          </cell>
          <cell r="G2470" t="str">
            <v>5027535304323</v>
          </cell>
          <cell r="H2470" t="str">
            <v>Football - Teamwear</v>
          </cell>
          <cell r="I2470" t="str">
            <v>Precision</v>
          </cell>
          <cell r="J2470" t="str">
            <v>Yes</v>
          </cell>
          <cell r="K2470" t="str">
            <v/>
          </cell>
          <cell r="L2470">
            <v>5</v>
          </cell>
          <cell r="M2470">
            <v>2.34</v>
          </cell>
          <cell r="N2470" t="str">
            <v>0%</v>
          </cell>
          <cell r="P2470">
            <v>1.8</v>
          </cell>
        </row>
        <row r="2471">
          <cell r="A2471" t="str">
            <v>704YMK</v>
          </cell>
          <cell r="B2471" t="str">
            <v>Precision 3 Stripe Football Socks Junior</v>
          </cell>
          <cell r="C2471" t="str">
            <v>Precision 3 Stripe Football Socks Junior</v>
          </cell>
          <cell r="D2471" t="str">
            <v>https://www.reydonsports.com/shop/product/858</v>
          </cell>
          <cell r="E2471" t="str">
            <v>Maroon/Sky</v>
          </cell>
          <cell r="F2471" t="str">
            <v>3-6</v>
          </cell>
          <cell r="G2471" t="str">
            <v>5027535304170</v>
          </cell>
          <cell r="H2471" t="str">
            <v>Football - Teamwear</v>
          </cell>
          <cell r="I2471" t="str">
            <v>Precision</v>
          </cell>
          <cell r="J2471" t="str">
            <v>Yes</v>
          </cell>
          <cell r="K2471" t="str">
            <v/>
          </cell>
          <cell r="L2471">
            <v>5</v>
          </cell>
          <cell r="M2471">
            <v>2.34</v>
          </cell>
          <cell r="N2471" t="str">
            <v>0%</v>
          </cell>
          <cell r="P2471">
            <v>1.8</v>
          </cell>
        </row>
        <row r="2472">
          <cell r="A2472" t="str">
            <v>704BRW</v>
          </cell>
          <cell r="B2472" t="str">
            <v>Precision 3 Stripe Football Socks Junior</v>
          </cell>
          <cell r="C2472" t="str">
            <v>Precision 3 Stripe Football Socks Junior</v>
          </cell>
          <cell r="D2472" t="str">
            <v>https://www.reydonsports.com/shop/product/858</v>
          </cell>
          <cell r="E2472" t="str">
            <v>Royal/White</v>
          </cell>
          <cell r="F2472" t="str">
            <v>J12-2</v>
          </cell>
          <cell r="G2472" t="str">
            <v>5027535304354</v>
          </cell>
          <cell r="H2472" t="str">
            <v>Football - Teamwear</v>
          </cell>
          <cell r="I2472" t="str">
            <v>Precision</v>
          </cell>
          <cell r="J2472" t="str">
            <v>Yes</v>
          </cell>
          <cell r="K2472" t="str">
            <v/>
          </cell>
          <cell r="L2472">
            <v>5</v>
          </cell>
          <cell r="M2472">
            <v>2.34</v>
          </cell>
          <cell r="N2472" t="str">
            <v>0%</v>
          </cell>
          <cell r="P2472">
            <v>2.2200000000000002</v>
          </cell>
        </row>
        <row r="2473">
          <cell r="A2473" t="str">
            <v>704YRW</v>
          </cell>
          <cell r="B2473" t="str">
            <v>Precision 3 Stripe Football Socks Junior</v>
          </cell>
          <cell r="C2473" t="str">
            <v>Precision 3 Stripe Football Socks Junior</v>
          </cell>
          <cell r="D2473" t="str">
            <v>https://www.reydonsports.com/shop/product/858</v>
          </cell>
          <cell r="E2473" t="str">
            <v>Royal/White</v>
          </cell>
          <cell r="F2473" t="str">
            <v>3-6</v>
          </cell>
          <cell r="G2473" t="str">
            <v>5027535304200</v>
          </cell>
          <cell r="H2473" t="str">
            <v>Football - Teamwear</v>
          </cell>
          <cell r="I2473" t="str">
            <v>Precision</v>
          </cell>
          <cell r="J2473" t="str">
            <v>Yes</v>
          </cell>
          <cell r="K2473" t="str">
            <v/>
          </cell>
          <cell r="L2473">
            <v>5</v>
          </cell>
          <cell r="M2473">
            <v>2.34</v>
          </cell>
          <cell r="N2473" t="str">
            <v>0%</v>
          </cell>
          <cell r="P2473">
            <v>2.2200000000000002</v>
          </cell>
        </row>
        <row r="2474">
          <cell r="A2474" t="str">
            <v>704MRW</v>
          </cell>
          <cell r="B2474" t="str">
            <v>Precision 3 Stripe Football Socks Adult</v>
          </cell>
          <cell r="C2474" t="str">
            <v>Precision 3 Stripe Football Socks Adult</v>
          </cell>
          <cell r="D2474" t="str">
            <v>https://www.reydonsports.com/shop/product/857</v>
          </cell>
          <cell r="E2474" t="str">
            <v>Royal/White</v>
          </cell>
          <cell r="F2474" t="str">
            <v>7-11</v>
          </cell>
          <cell r="G2474" t="str">
            <v>5027535304071</v>
          </cell>
          <cell r="H2474" t="str">
            <v>Football - Teamwear</v>
          </cell>
          <cell r="I2474" t="str">
            <v>Precision</v>
          </cell>
          <cell r="J2474" t="str">
            <v>Yes</v>
          </cell>
          <cell r="K2474" t="str">
            <v/>
          </cell>
          <cell r="L2474">
            <v>5</v>
          </cell>
          <cell r="M2474">
            <v>2.34</v>
          </cell>
          <cell r="N2474" t="str">
            <v>20%</v>
          </cell>
          <cell r="P2474">
            <v>2.2200000000000002</v>
          </cell>
        </row>
        <row r="2475">
          <cell r="A2475" t="str">
            <v>704BKN</v>
          </cell>
          <cell r="B2475" t="str">
            <v>Precision 3 Stripe Football Socks Junior</v>
          </cell>
          <cell r="C2475" t="str">
            <v>Precision 3 Stripe Football Socks Junior</v>
          </cell>
          <cell r="D2475" t="str">
            <v>https://www.reydonsports.com/shop/product/858</v>
          </cell>
          <cell r="E2475" t="str">
            <v>Sky/Navy</v>
          </cell>
          <cell r="F2475" t="str">
            <v>J12-2</v>
          </cell>
          <cell r="G2475" t="str">
            <v>5027535304309</v>
          </cell>
          <cell r="H2475" t="str">
            <v>Football - Teamwear</v>
          </cell>
          <cell r="I2475" t="str">
            <v>Precision</v>
          </cell>
          <cell r="J2475" t="str">
            <v>Yes</v>
          </cell>
          <cell r="K2475" t="str">
            <v/>
          </cell>
          <cell r="L2475">
            <v>5</v>
          </cell>
          <cell r="M2475">
            <v>2.34</v>
          </cell>
          <cell r="N2475" t="str">
            <v>0%</v>
          </cell>
          <cell r="P2475">
            <v>2.2200000000000002</v>
          </cell>
        </row>
        <row r="2476">
          <cell r="A2476" t="str">
            <v>704YKN</v>
          </cell>
          <cell r="B2476" t="str">
            <v>Precision 3 Stripe Football Socks Junior</v>
          </cell>
          <cell r="C2476" t="str">
            <v>Precision 3 Stripe Football Socks Junior</v>
          </cell>
          <cell r="D2476" t="str">
            <v>https://www.reydonsports.com/shop/product/858</v>
          </cell>
          <cell r="E2476" t="str">
            <v>Sky/Navy</v>
          </cell>
          <cell r="F2476" t="str">
            <v>3-6</v>
          </cell>
          <cell r="G2476" t="str">
            <v>5027535304439</v>
          </cell>
          <cell r="H2476" t="str">
            <v>Football - Teamwear</v>
          </cell>
          <cell r="I2476" t="str">
            <v>Precision</v>
          </cell>
          <cell r="J2476" t="str">
            <v>Yes</v>
          </cell>
          <cell r="K2476" t="str">
            <v/>
          </cell>
          <cell r="L2476">
            <v>5</v>
          </cell>
          <cell r="M2476">
            <v>2.34</v>
          </cell>
          <cell r="N2476" t="str">
            <v>0%</v>
          </cell>
          <cell r="P2476">
            <v>2.2200000000000002</v>
          </cell>
        </row>
        <row r="2477">
          <cell r="A2477" t="str">
            <v>704MKN</v>
          </cell>
          <cell r="B2477" t="str">
            <v>Precision 3 Stripe Football Socks Adult</v>
          </cell>
          <cell r="C2477" t="str">
            <v>Precision 3 Stripe Football Socks Adult</v>
          </cell>
          <cell r="D2477" t="str">
            <v>https://www.reydonsports.com/shop/product/857</v>
          </cell>
          <cell r="E2477" t="str">
            <v>Sky/Navy</v>
          </cell>
          <cell r="F2477" t="str">
            <v>7-11</v>
          </cell>
          <cell r="G2477" t="str">
            <v>5027535304415</v>
          </cell>
          <cell r="H2477" t="str">
            <v>Football - Teamwear</v>
          </cell>
          <cell r="I2477" t="str">
            <v>Precision</v>
          </cell>
          <cell r="J2477" t="str">
            <v>Yes</v>
          </cell>
          <cell r="K2477" t="str">
            <v/>
          </cell>
          <cell r="L2477">
            <v>5</v>
          </cell>
          <cell r="M2477">
            <v>2.34</v>
          </cell>
          <cell r="N2477" t="str">
            <v>20%</v>
          </cell>
          <cell r="P2477">
            <v>2.2200000000000002</v>
          </cell>
        </row>
        <row r="2478">
          <cell r="A2478" t="str">
            <v>704BKW</v>
          </cell>
          <cell r="B2478" t="str">
            <v>Precision 3 Stripe Football Socks Junior</v>
          </cell>
          <cell r="C2478" t="str">
            <v>Precision 3 Stripe Football Socks Junior</v>
          </cell>
          <cell r="D2478" t="str">
            <v>https://www.reydonsports.com/shop/product/858</v>
          </cell>
          <cell r="E2478" t="str">
            <v>Sky/White</v>
          </cell>
          <cell r="F2478" t="str">
            <v>J12-2</v>
          </cell>
          <cell r="G2478" t="str">
            <v>5027535304316</v>
          </cell>
          <cell r="H2478" t="str">
            <v>Football - Teamwear</v>
          </cell>
          <cell r="I2478" t="str">
            <v>Precision</v>
          </cell>
          <cell r="J2478" t="str">
            <v>Yes</v>
          </cell>
          <cell r="K2478" t="str">
            <v/>
          </cell>
          <cell r="L2478">
            <v>5</v>
          </cell>
          <cell r="M2478">
            <v>2.34</v>
          </cell>
          <cell r="N2478" t="str">
            <v>0%</v>
          </cell>
          <cell r="P2478">
            <v>2.2200000000000002</v>
          </cell>
        </row>
        <row r="2479">
          <cell r="A2479" t="str">
            <v>704YKW</v>
          </cell>
          <cell r="B2479" t="str">
            <v>Precision 3 Stripe Football Socks Junior</v>
          </cell>
          <cell r="C2479" t="str">
            <v>Precision 3 Stripe Football Socks Junior</v>
          </cell>
          <cell r="D2479" t="str">
            <v>https://www.reydonsports.com/shop/product/858</v>
          </cell>
          <cell r="E2479" t="str">
            <v>Sky/White</v>
          </cell>
          <cell r="F2479" t="str">
            <v>3-6</v>
          </cell>
          <cell r="G2479" t="str">
            <v>5027535304446</v>
          </cell>
          <cell r="H2479" t="str">
            <v>Football - Teamwear</v>
          </cell>
          <cell r="I2479" t="str">
            <v>Precision</v>
          </cell>
          <cell r="J2479" t="str">
            <v>Yes</v>
          </cell>
          <cell r="K2479" t="str">
            <v/>
          </cell>
          <cell r="L2479">
            <v>5</v>
          </cell>
          <cell r="M2479">
            <v>2.34</v>
          </cell>
          <cell r="N2479" t="str">
            <v>0%</v>
          </cell>
          <cell r="P2479">
            <v>2.2200000000000002</v>
          </cell>
        </row>
        <row r="2480">
          <cell r="A2480" t="str">
            <v>704MKW</v>
          </cell>
          <cell r="B2480" t="str">
            <v>Precision 3 Stripe Football Socks Adult</v>
          </cell>
          <cell r="C2480" t="str">
            <v>Precision 3 Stripe Football Socks Adult</v>
          </cell>
          <cell r="D2480" t="str">
            <v>https://www.reydonsports.com/shop/product/857</v>
          </cell>
          <cell r="E2480" t="str">
            <v>Sky/White</v>
          </cell>
          <cell r="F2480" t="str">
            <v>7-11</v>
          </cell>
          <cell r="G2480" t="str">
            <v>5027535304422</v>
          </cell>
          <cell r="H2480" t="str">
            <v>Football - Teamwear</v>
          </cell>
          <cell r="I2480" t="str">
            <v>Precision</v>
          </cell>
          <cell r="J2480" t="str">
            <v>Yes</v>
          </cell>
          <cell r="K2480" t="str">
            <v/>
          </cell>
          <cell r="L2480">
            <v>5</v>
          </cell>
          <cell r="M2480">
            <v>2.34</v>
          </cell>
          <cell r="N2480" t="str">
            <v>20%</v>
          </cell>
          <cell r="P2480">
            <v>2.2200000000000002</v>
          </cell>
        </row>
        <row r="2481">
          <cell r="A2481" t="str">
            <v>704BKM</v>
          </cell>
          <cell r="B2481" t="str">
            <v>Precision 3 Stripe Football Socks Junior</v>
          </cell>
          <cell r="C2481" t="str">
            <v>Precision 3 Stripe Football Socks Junior</v>
          </cell>
          <cell r="D2481" t="str">
            <v>https://www.reydonsports.com/shop/product/858</v>
          </cell>
          <cell r="E2481" t="str">
            <v>Sky/Maroon</v>
          </cell>
          <cell r="F2481" t="str">
            <v>J12-2</v>
          </cell>
          <cell r="G2481" t="str">
            <v>5027535304293</v>
          </cell>
          <cell r="H2481" t="str">
            <v>Football - Teamwear</v>
          </cell>
          <cell r="I2481" t="str">
            <v>Precision</v>
          </cell>
          <cell r="J2481" t="str">
            <v>Yes</v>
          </cell>
          <cell r="K2481" t="str">
            <v/>
          </cell>
          <cell r="L2481">
            <v>5</v>
          </cell>
          <cell r="M2481">
            <v>2.34</v>
          </cell>
          <cell r="N2481" t="str">
            <v>0%</v>
          </cell>
          <cell r="P2481">
            <v>2.2200000000000002</v>
          </cell>
        </row>
        <row r="2482">
          <cell r="A2482" t="str">
            <v>704YKM</v>
          </cell>
          <cell r="B2482" t="str">
            <v>Precision 3 Stripe Football Socks Junior</v>
          </cell>
          <cell r="C2482" t="str">
            <v>Precision 3 Stripe Football Socks Junior</v>
          </cell>
          <cell r="D2482" t="str">
            <v>https://www.reydonsports.com/shop/product/858</v>
          </cell>
          <cell r="E2482" t="str">
            <v>Sky/Maroon</v>
          </cell>
          <cell r="F2482" t="str">
            <v>3-6</v>
          </cell>
          <cell r="G2482" t="str">
            <v>5027535304163</v>
          </cell>
          <cell r="H2482" t="str">
            <v>Football - Teamwear</v>
          </cell>
          <cell r="I2482" t="str">
            <v>Precision</v>
          </cell>
          <cell r="J2482" t="str">
            <v>Yes</v>
          </cell>
          <cell r="K2482" t="str">
            <v/>
          </cell>
          <cell r="L2482">
            <v>5</v>
          </cell>
          <cell r="M2482">
            <v>2.34</v>
          </cell>
          <cell r="N2482" t="str">
            <v>0%</v>
          </cell>
          <cell r="P2482">
            <v>2.2200000000000002</v>
          </cell>
        </row>
        <row r="2483">
          <cell r="A2483" t="str">
            <v>704MKM</v>
          </cell>
          <cell r="B2483" t="str">
            <v>Precision 3 Stripe Football Socks Adult</v>
          </cell>
          <cell r="C2483" t="str">
            <v>Precision 3 Stripe Football Socks Adult</v>
          </cell>
          <cell r="D2483" t="str">
            <v>https://www.reydonsports.com/shop/product/857</v>
          </cell>
          <cell r="E2483" t="str">
            <v>Sky/Maroon</v>
          </cell>
          <cell r="F2483" t="str">
            <v>7-11</v>
          </cell>
          <cell r="G2483" t="str">
            <v>5027535304033</v>
          </cell>
          <cell r="H2483" t="str">
            <v>Football - Teamwear</v>
          </cell>
          <cell r="I2483" t="str">
            <v>Precision</v>
          </cell>
          <cell r="J2483" t="str">
            <v>Yes</v>
          </cell>
          <cell r="K2483" t="str">
            <v/>
          </cell>
          <cell r="L2483">
            <v>5</v>
          </cell>
          <cell r="M2483">
            <v>2.34</v>
          </cell>
          <cell r="N2483" t="str">
            <v>20%</v>
          </cell>
          <cell r="P2483">
            <v>2.2200000000000002</v>
          </cell>
        </row>
        <row r="2484">
          <cell r="A2484" t="str">
            <v>704BYR</v>
          </cell>
          <cell r="B2484" t="str">
            <v>Precision 3 Stripe Football Socks Junior</v>
          </cell>
          <cell r="C2484" t="str">
            <v>Precision 3 Stripe Football Socks Junior</v>
          </cell>
          <cell r="D2484" t="str">
            <v>https://www.reydonsports.com/shop/product/858</v>
          </cell>
          <cell r="E2484" t="str">
            <v>Yellow/Royal</v>
          </cell>
          <cell r="F2484" t="str">
            <v>J12-2</v>
          </cell>
          <cell r="G2484" t="str">
            <v>5027535304408</v>
          </cell>
          <cell r="H2484" t="str">
            <v>Football - Teamwear</v>
          </cell>
          <cell r="I2484" t="str">
            <v>Precision</v>
          </cell>
          <cell r="J2484" t="str">
            <v>Yes</v>
          </cell>
          <cell r="K2484" t="str">
            <v/>
          </cell>
          <cell r="L2484">
            <v>5</v>
          </cell>
          <cell r="M2484">
            <v>2.34</v>
          </cell>
          <cell r="N2484" t="str">
            <v>0%</v>
          </cell>
          <cell r="P2484">
            <v>2.2200000000000002</v>
          </cell>
        </row>
        <row r="2485">
          <cell r="A2485" t="str">
            <v>704YYR</v>
          </cell>
          <cell r="B2485" t="str">
            <v>Precision 3 Stripe Football Socks Junior</v>
          </cell>
          <cell r="C2485" t="str">
            <v>Precision 3 Stripe Football Socks Junior</v>
          </cell>
          <cell r="D2485" t="str">
            <v>https://www.reydonsports.com/shop/product/858</v>
          </cell>
          <cell r="E2485" t="str">
            <v>Yellow/Royal</v>
          </cell>
          <cell r="F2485" t="str">
            <v>3-6</v>
          </cell>
          <cell r="G2485" t="str">
            <v>5027535304255</v>
          </cell>
          <cell r="H2485" t="str">
            <v>Football - Teamwear</v>
          </cell>
          <cell r="I2485" t="str">
            <v>Precision</v>
          </cell>
          <cell r="J2485" t="str">
            <v>Yes</v>
          </cell>
          <cell r="K2485" t="str">
            <v/>
          </cell>
          <cell r="L2485">
            <v>5</v>
          </cell>
          <cell r="M2485">
            <v>2.34</v>
          </cell>
          <cell r="N2485" t="str">
            <v>0%</v>
          </cell>
          <cell r="P2485">
            <v>2.2200000000000002</v>
          </cell>
        </row>
        <row r="2486">
          <cell r="A2486" t="str">
            <v>704MYR</v>
          </cell>
          <cell r="B2486" t="str">
            <v>Precision 3 Stripe Football Socks Adult</v>
          </cell>
          <cell r="C2486" t="str">
            <v>Precision 3 Stripe Football Socks Adult</v>
          </cell>
          <cell r="D2486" t="str">
            <v>https://www.reydonsports.com/shop/product/857</v>
          </cell>
          <cell r="E2486" t="str">
            <v>Yellow/Royal</v>
          </cell>
          <cell r="F2486" t="str">
            <v>7-11</v>
          </cell>
          <cell r="G2486" t="str">
            <v>5027535304125</v>
          </cell>
          <cell r="H2486" t="str">
            <v>Football - Teamwear</v>
          </cell>
          <cell r="I2486" t="str">
            <v>Precision</v>
          </cell>
          <cell r="J2486" t="str">
            <v>Yes</v>
          </cell>
          <cell r="K2486" t="str">
            <v/>
          </cell>
          <cell r="L2486">
            <v>5</v>
          </cell>
          <cell r="M2486">
            <v>2.34</v>
          </cell>
          <cell r="N2486" t="str">
            <v>20%</v>
          </cell>
          <cell r="P2486">
            <v>2.2200000000000002</v>
          </cell>
        </row>
        <row r="2487">
          <cell r="A2487" t="str">
            <v>704BYG</v>
          </cell>
          <cell r="B2487" t="str">
            <v>Precision 3 Stripe Football Socks Junior</v>
          </cell>
          <cell r="C2487" t="str">
            <v>Precision 3 Stripe Football Socks Junior</v>
          </cell>
          <cell r="D2487" t="str">
            <v>https://www.reydonsports.com/shop/product/858</v>
          </cell>
          <cell r="E2487" t="str">
            <v>Yellow/Emerald</v>
          </cell>
          <cell r="F2487" t="str">
            <v>J12-2</v>
          </cell>
          <cell r="G2487" t="str">
            <v>5027535304392</v>
          </cell>
          <cell r="H2487" t="str">
            <v>Football - Teamwear</v>
          </cell>
          <cell r="I2487" t="str">
            <v>Precision</v>
          </cell>
          <cell r="J2487" t="str">
            <v>Yes</v>
          </cell>
          <cell r="K2487" t="str">
            <v/>
          </cell>
          <cell r="L2487">
            <v>5</v>
          </cell>
          <cell r="M2487">
            <v>2.34</v>
          </cell>
          <cell r="N2487" t="str">
            <v>0%</v>
          </cell>
          <cell r="P2487">
            <v>2.2200000000000002</v>
          </cell>
        </row>
        <row r="2488">
          <cell r="A2488" t="str">
            <v>704YYG</v>
          </cell>
          <cell r="B2488" t="str">
            <v>Precision 3 Stripe Football Socks Junior</v>
          </cell>
          <cell r="C2488" t="str">
            <v>Precision 3 Stripe Football Socks Junior</v>
          </cell>
          <cell r="D2488" t="str">
            <v>https://www.reydonsports.com/shop/product/858</v>
          </cell>
          <cell r="E2488" t="str">
            <v>Yellow/Emerald</v>
          </cell>
          <cell r="F2488" t="str">
            <v>3-6</v>
          </cell>
          <cell r="G2488" t="str">
            <v>5027535304248</v>
          </cell>
          <cell r="H2488" t="str">
            <v>Football - Teamwear</v>
          </cell>
          <cell r="I2488" t="str">
            <v>Precision</v>
          </cell>
          <cell r="J2488" t="str">
            <v>Yes</v>
          </cell>
          <cell r="K2488" t="str">
            <v/>
          </cell>
          <cell r="L2488">
            <v>5</v>
          </cell>
          <cell r="M2488">
            <v>2.34</v>
          </cell>
          <cell r="N2488" t="str">
            <v>0%</v>
          </cell>
          <cell r="P2488">
            <v>2.2200000000000002</v>
          </cell>
        </row>
        <row r="2489">
          <cell r="A2489" t="str">
            <v>704MYG</v>
          </cell>
          <cell r="B2489" t="str">
            <v>Precision 3 Stripe Football Socks Adult</v>
          </cell>
          <cell r="C2489" t="str">
            <v>Precision 3 Stripe Football Socks Adult</v>
          </cell>
          <cell r="D2489" t="str">
            <v>https://www.reydonsports.com/shop/product/857</v>
          </cell>
          <cell r="E2489" t="str">
            <v>Yellow/Emerald</v>
          </cell>
          <cell r="F2489" t="str">
            <v>7-11</v>
          </cell>
          <cell r="G2489" t="str">
            <v>5027535304118</v>
          </cell>
          <cell r="H2489" t="str">
            <v>Football - Teamwear</v>
          </cell>
          <cell r="I2489" t="str">
            <v>Precision</v>
          </cell>
          <cell r="J2489" t="str">
            <v>Yes</v>
          </cell>
          <cell r="K2489" t="str">
            <v/>
          </cell>
          <cell r="L2489">
            <v>5</v>
          </cell>
          <cell r="M2489">
            <v>2.34</v>
          </cell>
          <cell r="N2489" t="str">
            <v>20%</v>
          </cell>
          <cell r="P2489">
            <v>2.2200000000000002</v>
          </cell>
        </row>
        <row r="2490">
          <cell r="A2490" t="str">
            <v>704BSW</v>
          </cell>
          <cell r="B2490" t="str">
            <v>Precision 3 Stripe Football Socks Junior</v>
          </cell>
          <cell r="C2490" t="str">
            <v>Precision 3 Stripe Football Socks Junior</v>
          </cell>
          <cell r="D2490" t="str">
            <v>https://www.reydonsports.com/shop/product/858</v>
          </cell>
          <cell r="E2490" t="str">
            <v>Red/White</v>
          </cell>
          <cell r="F2490" t="str">
            <v>J12-2</v>
          </cell>
          <cell r="G2490" t="str">
            <v>5027535304361</v>
          </cell>
          <cell r="H2490" t="str">
            <v>Football - Teamwear</v>
          </cell>
          <cell r="I2490" t="str">
            <v>Precision</v>
          </cell>
          <cell r="J2490" t="str">
            <v>Yes</v>
          </cell>
          <cell r="K2490" t="str">
            <v/>
          </cell>
          <cell r="L2490">
            <v>5</v>
          </cell>
          <cell r="M2490">
            <v>2.34</v>
          </cell>
          <cell r="N2490" t="str">
            <v>0%</v>
          </cell>
          <cell r="P2490">
            <v>2.2200000000000002</v>
          </cell>
        </row>
        <row r="2491">
          <cell r="A2491" t="str">
            <v>704YSW</v>
          </cell>
          <cell r="B2491" t="str">
            <v>Precision 3 Stripe Football Socks Junior</v>
          </cell>
          <cell r="C2491" t="str">
            <v>Precision 3 Stripe Football Socks Junior</v>
          </cell>
          <cell r="D2491" t="str">
            <v>https://www.reydonsports.com/shop/product/858</v>
          </cell>
          <cell r="E2491" t="str">
            <v>Red/White</v>
          </cell>
          <cell r="F2491" t="str">
            <v>3-6</v>
          </cell>
          <cell r="G2491" t="str">
            <v>5027535304217</v>
          </cell>
          <cell r="H2491" t="str">
            <v>Football - Teamwear</v>
          </cell>
          <cell r="I2491" t="str">
            <v>Precision</v>
          </cell>
          <cell r="J2491" t="str">
            <v>Yes</v>
          </cell>
          <cell r="K2491" t="str">
            <v/>
          </cell>
          <cell r="L2491">
            <v>5</v>
          </cell>
          <cell r="M2491">
            <v>2.34</v>
          </cell>
          <cell r="N2491" t="str">
            <v>0%</v>
          </cell>
          <cell r="P2491">
            <v>2.2200000000000002</v>
          </cell>
        </row>
        <row r="2492">
          <cell r="A2492" t="str">
            <v>704MSW</v>
          </cell>
          <cell r="B2492" t="str">
            <v>Precision 3 Stripe Football Socks Adult</v>
          </cell>
          <cell r="C2492" t="str">
            <v>Precision 3 Stripe Football Socks Adult</v>
          </cell>
          <cell r="D2492" t="str">
            <v>https://www.reydonsports.com/shop/product/857</v>
          </cell>
          <cell r="E2492" t="str">
            <v>Red/White</v>
          </cell>
          <cell r="F2492" t="str">
            <v>7-11</v>
          </cell>
          <cell r="G2492" t="str">
            <v>5027535304088</v>
          </cell>
          <cell r="H2492" t="str">
            <v>Football - Teamwear</v>
          </cell>
          <cell r="I2492" t="str">
            <v>Precision</v>
          </cell>
          <cell r="J2492" t="str">
            <v>Yes</v>
          </cell>
          <cell r="K2492" t="str">
            <v/>
          </cell>
          <cell r="L2492">
            <v>5</v>
          </cell>
          <cell r="M2492">
            <v>2.34</v>
          </cell>
          <cell r="N2492" t="str">
            <v>20%</v>
          </cell>
          <cell r="P2492">
            <v>2.2200000000000002</v>
          </cell>
        </row>
        <row r="2493">
          <cell r="A2493" t="str">
            <v>704BGW</v>
          </cell>
          <cell r="B2493" t="str">
            <v>Precision 3 Stripe Football Socks Junior</v>
          </cell>
          <cell r="C2493" t="str">
            <v>Precision 3 Stripe Football Socks Junior</v>
          </cell>
          <cell r="D2493" t="str">
            <v>https://www.reydonsports.com/shop/product/858</v>
          </cell>
          <cell r="E2493" t="str">
            <v>Emerald/White</v>
          </cell>
          <cell r="F2493" t="str">
            <v>J12-2</v>
          </cell>
          <cell r="G2493" t="str">
            <v>5027535304286</v>
          </cell>
          <cell r="H2493" t="str">
            <v>Football - Teamwear</v>
          </cell>
          <cell r="I2493" t="str">
            <v>Precision</v>
          </cell>
          <cell r="J2493" t="str">
            <v>Yes</v>
          </cell>
          <cell r="K2493" t="str">
            <v/>
          </cell>
          <cell r="L2493">
            <v>5</v>
          </cell>
          <cell r="M2493">
            <v>2.34</v>
          </cell>
          <cell r="N2493" t="str">
            <v>0%</v>
          </cell>
          <cell r="P2493">
            <v>2.2200000000000002</v>
          </cell>
        </row>
        <row r="2494">
          <cell r="A2494" t="str">
            <v>704MGW</v>
          </cell>
          <cell r="B2494" t="str">
            <v>Precision 3 Stripe Football Socks Adult</v>
          </cell>
          <cell r="C2494" t="str">
            <v>Precision 3 Stripe Football Socks Adult</v>
          </cell>
          <cell r="D2494" t="str">
            <v>https://www.reydonsports.com/shop/product/857</v>
          </cell>
          <cell r="E2494" t="str">
            <v>Emerald/White</v>
          </cell>
          <cell r="F2494" t="str">
            <v>7-11</v>
          </cell>
          <cell r="G2494" t="str">
            <v>5027535304026</v>
          </cell>
          <cell r="H2494" t="str">
            <v>Football - Teamwear</v>
          </cell>
          <cell r="I2494" t="str">
            <v>Precision</v>
          </cell>
          <cell r="J2494" t="str">
            <v>Yes</v>
          </cell>
          <cell r="K2494" t="str">
            <v/>
          </cell>
          <cell r="L2494">
            <v>5</v>
          </cell>
          <cell r="M2494">
            <v>2.34</v>
          </cell>
          <cell r="N2494" t="str">
            <v>20%</v>
          </cell>
          <cell r="P2494">
            <v>2.2200000000000002</v>
          </cell>
        </row>
        <row r="2495">
          <cell r="A2495" t="str">
            <v>PRA100B</v>
          </cell>
          <cell r="B2495" t="str">
            <v>Precision Sock Tape 19mm (Pack of 10)</v>
          </cell>
          <cell r="C2495" t="str">
            <v>Precision Sock Tape 19mm (Pack of 10)</v>
          </cell>
          <cell r="D2495" t="str">
            <v>https://www.reydonsports.com/shop/product/1341</v>
          </cell>
          <cell r="E2495" t="str">
            <v>Black</v>
          </cell>
          <cell r="F2495" t="str">
            <v>19mm x 33m</v>
          </cell>
          <cell r="G2495" t="str">
            <v>5027535140402</v>
          </cell>
          <cell r="H2495" t="str">
            <v>Football - Teamwear</v>
          </cell>
          <cell r="I2495" t="str">
            <v>Precision</v>
          </cell>
          <cell r="J2495" t="str">
            <v>Yes</v>
          </cell>
          <cell r="K2495" t="str">
            <v/>
          </cell>
          <cell r="L2495">
            <v>18</v>
          </cell>
          <cell r="M2495">
            <v>7.2</v>
          </cell>
          <cell r="N2495" t="str">
            <v>20%</v>
          </cell>
          <cell r="P2495">
            <v>6.84</v>
          </cell>
        </row>
        <row r="2496">
          <cell r="A2496" t="str">
            <v>PRA100N</v>
          </cell>
          <cell r="B2496" t="str">
            <v>Precision Sock Tape 19mm (Pack of 10)</v>
          </cell>
          <cell r="C2496" t="str">
            <v>Precision Sock Tape 19mm (Pack of 10)</v>
          </cell>
          <cell r="D2496" t="str">
            <v>https://www.reydonsports.com/shop/product/1341</v>
          </cell>
          <cell r="E2496" t="str">
            <v>Navy</v>
          </cell>
          <cell r="F2496" t="str">
            <v>19mm x 33m</v>
          </cell>
          <cell r="G2496" t="str">
            <v>5027535140440</v>
          </cell>
          <cell r="H2496" t="str">
            <v>Football - Teamwear</v>
          </cell>
          <cell r="I2496" t="str">
            <v>Precision</v>
          </cell>
          <cell r="J2496" t="str">
            <v>Yes</v>
          </cell>
          <cell r="K2496" t="str">
            <v/>
          </cell>
          <cell r="L2496">
            <v>18</v>
          </cell>
          <cell r="M2496">
            <v>7.2</v>
          </cell>
          <cell r="N2496" t="str">
            <v>20%</v>
          </cell>
          <cell r="P2496">
            <v>6.84</v>
          </cell>
        </row>
        <row r="2497">
          <cell r="A2497" t="str">
            <v>PRA100W</v>
          </cell>
          <cell r="B2497" t="str">
            <v>Precision Sock Tape 19mm (Pack of 10)</v>
          </cell>
          <cell r="C2497" t="str">
            <v>Precision Sock Tape 19mm (Pack of 10)</v>
          </cell>
          <cell r="D2497" t="str">
            <v>https://www.reydonsports.com/shop/product/1341</v>
          </cell>
          <cell r="E2497" t="str">
            <v>White</v>
          </cell>
          <cell r="F2497" t="str">
            <v>19mm x 33m</v>
          </cell>
          <cell r="G2497" t="str">
            <v>5027535140471</v>
          </cell>
          <cell r="H2497" t="str">
            <v>Football - Teamwear</v>
          </cell>
          <cell r="I2497" t="str">
            <v>Precision</v>
          </cell>
          <cell r="J2497" t="str">
            <v>Yes</v>
          </cell>
          <cell r="K2497" t="str">
            <v/>
          </cell>
          <cell r="L2497">
            <v>18</v>
          </cell>
          <cell r="M2497">
            <v>7.2</v>
          </cell>
          <cell r="N2497" t="str">
            <v>20%</v>
          </cell>
          <cell r="P2497">
            <v>6.84</v>
          </cell>
        </row>
        <row r="2498">
          <cell r="A2498" t="str">
            <v>PRA100M</v>
          </cell>
          <cell r="B2498" t="str">
            <v>Precision Sock Tape 19mm (Pack of 10)</v>
          </cell>
          <cell r="C2498" t="str">
            <v>Precision Sock Tape 19mm (Pack of 10)</v>
          </cell>
          <cell r="D2498" t="str">
            <v>https://www.reydonsports.com/shop/product/1341</v>
          </cell>
          <cell r="E2498" t="str">
            <v>Maroon</v>
          </cell>
          <cell r="F2498" t="str">
            <v>19mm x 33m</v>
          </cell>
          <cell r="G2498" t="str">
            <v>5027535140433</v>
          </cell>
          <cell r="H2498" t="str">
            <v>Football - Teamwear</v>
          </cell>
          <cell r="I2498" t="str">
            <v>Precision</v>
          </cell>
          <cell r="J2498" t="str">
            <v>Yes</v>
          </cell>
          <cell r="K2498" t="str">
            <v/>
          </cell>
          <cell r="L2498">
            <v>18</v>
          </cell>
          <cell r="M2498">
            <v>7.2</v>
          </cell>
          <cell r="N2498" t="str">
            <v>20%</v>
          </cell>
          <cell r="P2498">
            <v>6.84</v>
          </cell>
        </row>
        <row r="2499">
          <cell r="A2499" t="str">
            <v>PRA100R</v>
          </cell>
          <cell r="B2499" t="str">
            <v>Precision Sock Tape 19mm (Pack of 10)</v>
          </cell>
          <cell r="C2499" t="str">
            <v>Precision Sock Tape 19mm (Pack of 10)</v>
          </cell>
          <cell r="D2499" t="str">
            <v>https://www.reydonsports.com/shop/product/1341</v>
          </cell>
          <cell r="E2499" t="str">
            <v>Royal</v>
          </cell>
          <cell r="F2499" t="str">
            <v>19mm x 33m</v>
          </cell>
          <cell r="G2499" t="str">
            <v>5027535140457</v>
          </cell>
          <cell r="H2499" t="str">
            <v>Football - Teamwear</v>
          </cell>
          <cell r="I2499" t="str">
            <v>Precision</v>
          </cell>
          <cell r="J2499" t="str">
            <v>Yes</v>
          </cell>
          <cell r="K2499" t="str">
            <v/>
          </cell>
          <cell r="L2499">
            <v>18</v>
          </cell>
          <cell r="M2499">
            <v>7.2</v>
          </cell>
          <cell r="N2499" t="str">
            <v>20%</v>
          </cell>
          <cell r="P2499">
            <v>6.84</v>
          </cell>
        </row>
        <row r="2500">
          <cell r="A2500" t="str">
            <v>PRA100K</v>
          </cell>
          <cell r="B2500" t="str">
            <v>Precision Sock Tape 19mm (Pack of 10)</v>
          </cell>
          <cell r="C2500" t="str">
            <v>Precision Sock Tape 19mm (Pack of 10)</v>
          </cell>
          <cell r="D2500" t="str">
            <v>https://www.reydonsports.com/shop/product/1341</v>
          </cell>
          <cell r="E2500" t="str">
            <v>Sky</v>
          </cell>
          <cell r="F2500" t="str">
            <v>19mm x 33m</v>
          </cell>
          <cell r="G2500" t="str">
            <v>5027535140426</v>
          </cell>
          <cell r="H2500" t="str">
            <v>Football - Teamwear</v>
          </cell>
          <cell r="I2500" t="str">
            <v>Precision</v>
          </cell>
          <cell r="J2500" t="str">
            <v>Yes</v>
          </cell>
          <cell r="K2500" t="str">
            <v/>
          </cell>
          <cell r="L2500">
            <v>18</v>
          </cell>
          <cell r="M2500">
            <v>7.2</v>
          </cell>
          <cell r="N2500" t="str">
            <v>20%</v>
          </cell>
          <cell r="P2500">
            <v>6.84</v>
          </cell>
        </row>
        <row r="2501">
          <cell r="A2501" t="str">
            <v>PRA100O</v>
          </cell>
          <cell r="B2501" t="str">
            <v>Precision Sock Tape 19mm (Pack of 10)</v>
          </cell>
          <cell r="C2501" t="str">
            <v>Precision Sock Tape 19mm (Pack of 10)</v>
          </cell>
          <cell r="D2501" t="str">
            <v>https://www.reydonsports.com/shop/product/1341</v>
          </cell>
          <cell r="E2501" t="str">
            <v>Orange</v>
          </cell>
          <cell r="F2501" t="str">
            <v>19mm x 33m</v>
          </cell>
          <cell r="G2501" t="str">
            <v>5027535140495</v>
          </cell>
          <cell r="H2501" t="str">
            <v>Football - Teamwear</v>
          </cell>
          <cell r="I2501" t="str">
            <v>Precision</v>
          </cell>
          <cell r="J2501" t="str">
            <v>Yes</v>
          </cell>
          <cell r="K2501" t="str">
            <v/>
          </cell>
          <cell r="L2501">
            <v>18</v>
          </cell>
          <cell r="M2501">
            <v>7.2</v>
          </cell>
          <cell r="N2501" t="str">
            <v>20%</v>
          </cell>
          <cell r="P2501">
            <v>6.84</v>
          </cell>
        </row>
        <row r="2502">
          <cell r="A2502" t="str">
            <v>PRA100Y</v>
          </cell>
          <cell r="B2502" t="str">
            <v>Precision Sock Tape 19mm (Pack of 10)</v>
          </cell>
          <cell r="C2502" t="str">
            <v>Precision Sock Tape 19mm (Pack of 10)</v>
          </cell>
          <cell r="D2502" t="str">
            <v>https://www.reydonsports.com/shop/product/1341</v>
          </cell>
          <cell r="E2502" t="str">
            <v>Yellow</v>
          </cell>
          <cell r="F2502" t="str">
            <v>19mm x 33m</v>
          </cell>
          <cell r="G2502" t="str">
            <v>5027535140488</v>
          </cell>
          <cell r="H2502" t="str">
            <v>Football - Teamwear</v>
          </cell>
          <cell r="I2502" t="str">
            <v>Precision</v>
          </cell>
          <cell r="J2502" t="str">
            <v>Yes</v>
          </cell>
          <cell r="K2502" t="str">
            <v/>
          </cell>
          <cell r="L2502">
            <v>18</v>
          </cell>
          <cell r="M2502">
            <v>7.2</v>
          </cell>
          <cell r="N2502" t="str">
            <v>20%</v>
          </cell>
          <cell r="P2502">
            <v>6.84</v>
          </cell>
        </row>
        <row r="2503">
          <cell r="A2503" t="str">
            <v>PRA100S</v>
          </cell>
          <cell r="B2503" t="str">
            <v>Precision Sock Tape 19mm (Pack of 10)</v>
          </cell>
          <cell r="C2503" t="str">
            <v>Precision Sock Tape 19mm (Pack of 10)</v>
          </cell>
          <cell r="D2503" t="str">
            <v>https://www.reydonsports.com/shop/product/1341</v>
          </cell>
          <cell r="E2503" t="str">
            <v>Red</v>
          </cell>
          <cell r="F2503" t="str">
            <v>19mm x 33m</v>
          </cell>
          <cell r="G2503" t="str">
            <v>5027535140464</v>
          </cell>
          <cell r="H2503" t="str">
            <v>Football - Teamwear</v>
          </cell>
          <cell r="I2503" t="str">
            <v>Precision</v>
          </cell>
          <cell r="J2503" t="str">
            <v>Yes</v>
          </cell>
          <cell r="K2503" t="str">
            <v/>
          </cell>
          <cell r="L2503">
            <v>18</v>
          </cell>
          <cell r="M2503">
            <v>7.2</v>
          </cell>
          <cell r="N2503" t="str">
            <v>20%</v>
          </cell>
          <cell r="P2503">
            <v>6.84</v>
          </cell>
        </row>
        <row r="2504">
          <cell r="A2504" t="str">
            <v>PRA100G</v>
          </cell>
          <cell r="B2504" t="str">
            <v>Precision Sock Tape 19mm (Pack of 10)</v>
          </cell>
          <cell r="C2504" t="str">
            <v>Precision Sock Tape 19mm (Pack of 10)</v>
          </cell>
          <cell r="D2504" t="str">
            <v>https://www.reydonsports.com/shop/product/1341</v>
          </cell>
          <cell r="E2504" t="str">
            <v>Green</v>
          </cell>
          <cell r="F2504" t="str">
            <v>19mm x 33m</v>
          </cell>
          <cell r="G2504" t="str">
            <v>5027535140419</v>
          </cell>
          <cell r="H2504" t="str">
            <v>Football - Teamwear</v>
          </cell>
          <cell r="I2504" t="str">
            <v>Precision</v>
          </cell>
          <cell r="J2504" t="str">
            <v>Yes</v>
          </cell>
          <cell r="K2504" t="str">
            <v/>
          </cell>
          <cell r="L2504">
            <v>18</v>
          </cell>
          <cell r="M2504">
            <v>7.2</v>
          </cell>
          <cell r="N2504" t="str">
            <v>20%</v>
          </cell>
          <cell r="P2504">
            <v>6.84</v>
          </cell>
        </row>
        <row r="2505">
          <cell r="A2505" t="str">
            <v>PRA105B</v>
          </cell>
          <cell r="B2505" t="str">
            <v>Precision SGR Sock Tape 38mm (Pack of 5)</v>
          </cell>
          <cell r="C2505" t="str">
            <v>Precision SGR Sock Tape 38mm (Pack of 5)</v>
          </cell>
          <cell r="D2505" t="str">
            <v>https://www.reydonsports.com/shop/product/36772</v>
          </cell>
          <cell r="E2505" t="str">
            <v>Black</v>
          </cell>
          <cell r="F2505" t="str">
            <v>38mm x 20m</v>
          </cell>
          <cell r="G2505" t="str">
            <v>5027535001505</v>
          </cell>
          <cell r="H2505" t="str">
            <v>Football - Teamwear</v>
          </cell>
          <cell r="I2505" t="str">
            <v>Precision</v>
          </cell>
          <cell r="J2505" t="str">
            <v>Yes</v>
          </cell>
          <cell r="K2505" t="str">
            <v/>
          </cell>
          <cell r="L2505">
            <v>12</v>
          </cell>
          <cell r="M2505">
            <v>4.8</v>
          </cell>
          <cell r="N2505" t="str">
            <v>20%</v>
          </cell>
          <cell r="P2505">
            <v>4.5599999999999996</v>
          </cell>
        </row>
        <row r="2506">
          <cell r="A2506" t="str">
            <v>PRA105N</v>
          </cell>
          <cell r="B2506" t="str">
            <v>Precision SGR Sock Tape 38mm (Pack of 5)</v>
          </cell>
          <cell r="C2506" t="str">
            <v>Precision SGR Sock Tape 38mm (Pack of 5)</v>
          </cell>
          <cell r="D2506" t="str">
            <v>https://www.reydonsports.com/shop/product/36772</v>
          </cell>
          <cell r="E2506" t="str">
            <v>Navy</v>
          </cell>
          <cell r="F2506" t="str">
            <v>38mm x 20m</v>
          </cell>
          <cell r="G2506" t="str">
            <v>5027535001543</v>
          </cell>
          <cell r="H2506" t="str">
            <v>Football - Teamwear</v>
          </cell>
          <cell r="I2506" t="str">
            <v>Precision</v>
          </cell>
          <cell r="J2506" t="str">
            <v>Yes</v>
          </cell>
          <cell r="K2506" t="str">
            <v/>
          </cell>
          <cell r="L2506">
            <v>12</v>
          </cell>
          <cell r="M2506">
            <v>4.8</v>
          </cell>
          <cell r="N2506" t="str">
            <v>20%</v>
          </cell>
          <cell r="P2506">
            <v>4.5599999999999996</v>
          </cell>
        </row>
        <row r="2507">
          <cell r="A2507" t="str">
            <v>PRA105W</v>
          </cell>
          <cell r="B2507" t="str">
            <v>Precision SGR Sock Tape 38mm (Pack of 5)</v>
          </cell>
          <cell r="C2507" t="str">
            <v>Precision SGR Sock Tape 38mm (Pack of 5)</v>
          </cell>
          <cell r="D2507" t="str">
            <v>https://www.reydonsports.com/shop/product/36772</v>
          </cell>
          <cell r="E2507" t="str">
            <v>White</v>
          </cell>
          <cell r="F2507" t="str">
            <v>38mm x 20m</v>
          </cell>
          <cell r="G2507" t="str">
            <v>5027535001581</v>
          </cell>
          <cell r="H2507" t="str">
            <v>Football - Teamwear</v>
          </cell>
          <cell r="I2507" t="str">
            <v>Precision</v>
          </cell>
          <cell r="J2507" t="str">
            <v>Yes</v>
          </cell>
          <cell r="K2507" t="str">
            <v/>
          </cell>
          <cell r="L2507">
            <v>12</v>
          </cell>
          <cell r="M2507">
            <v>4.8</v>
          </cell>
          <cell r="N2507" t="str">
            <v>20%</v>
          </cell>
          <cell r="P2507">
            <v>4.5599999999999996</v>
          </cell>
        </row>
        <row r="2508">
          <cell r="A2508" t="str">
            <v>PRA105M</v>
          </cell>
          <cell r="B2508" t="str">
            <v>Precision SGR Sock Tape 38mm (Pack of 5)</v>
          </cell>
          <cell r="C2508" t="str">
            <v>Precision SGR Sock Tape 38mm (Pack of 5)</v>
          </cell>
          <cell r="D2508" t="str">
            <v>https://www.reydonsports.com/shop/product/36772</v>
          </cell>
          <cell r="E2508" t="str">
            <v>Maroon</v>
          </cell>
          <cell r="F2508" t="str">
            <v>38mm x 20m</v>
          </cell>
          <cell r="G2508" t="str">
            <v>5027535001536</v>
          </cell>
          <cell r="H2508" t="str">
            <v>Football - Teamwear</v>
          </cell>
          <cell r="I2508" t="str">
            <v>Precision</v>
          </cell>
          <cell r="J2508" t="str">
            <v>Yes</v>
          </cell>
          <cell r="K2508" t="str">
            <v/>
          </cell>
          <cell r="L2508">
            <v>12</v>
          </cell>
          <cell r="M2508">
            <v>4.8</v>
          </cell>
          <cell r="N2508" t="str">
            <v>20%</v>
          </cell>
          <cell r="P2508">
            <v>4.5599999999999996</v>
          </cell>
        </row>
        <row r="2509">
          <cell r="A2509" t="str">
            <v>PRA105R</v>
          </cell>
          <cell r="B2509" t="str">
            <v>Precision SGR Sock Tape 38mm (Pack of 5)</v>
          </cell>
          <cell r="C2509" t="str">
            <v>Precision SGR Sock Tape 38mm (Pack of 5)</v>
          </cell>
          <cell r="D2509" t="str">
            <v>https://www.reydonsports.com/shop/product/36772</v>
          </cell>
          <cell r="E2509" t="str">
            <v>Royal</v>
          </cell>
          <cell r="F2509" t="str">
            <v>38mm x 20m</v>
          </cell>
          <cell r="G2509" t="str">
            <v>5027535001567</v>
          </cell>
          <cell r="H2509" t="str">
            <v>Football - Teamwear</v>
          </cell>
          <cell r="I2509" t="str">
            <v>Precision</v>
          </cell>
          <cell r="J2509" t="str">
            <v>Yes</v>
          </cell>
          <cell r="K2509" t="str">
            <v/>
          </cell>
          <cell r="L2509">
            <v>12</v>
          </cell>
          <cell r="M2509">
            <v>4.8</v>
          </cell>
          <cell r="N2509" t="str">
            <v>20%</v>
          </cell>
          <cell r="P2509">
            <v>4.5599999999999996</v>
          </cell>
        </row>
        <row r="2510">
          <cell r="A2510" t="str">
            <v>PRA105K</v>
          </cell>
          <cell r="B2510" t="str">
            <v>Precision SGR Sock Tape 38mm (Pack of 5)</v>
          </cell>
          <cell r="C2510" t="str">
            <v>Precision SGR Sock Tape 38mm (Pack of 5)</v>
          </cell>
          <cell r="D2510" t="str">
            <v>https://www.reydonsports.com/shop/product/36772</v>
          </cell>
          <cell r="E2510" t="str">
            <v>Sky</v>
          </cell>
          <cell r="F2510" t="str">
            <v>38mm x 20m</v>
          </cell>
          <cell r="G2510" t="str">
            <v>5027535001529</v>
          </cell>
          <cell r="H2510" t="str">
            <v>Football - Teamwear</v>
          </cell>
          <cell r="I2510" t="str">
            <v>Precision</v>
          </cell>
          <cell r="J2510" t="str">
            <v>Yes</v>
          </cell>
          <cell r="K2510" t="str">
            <v/>
          </cell>
          <cell r="L2510">
            <v>12</v>
          </cell>
          <cell r="M2510">
            <v>4.8</v>
          </cell>
          <cell r="N2510" t="str">
            <v>20%</v>
          </cell>
          <cell r="P2510">
            <v>4.5599999999999996</v>
          </cell>
        </row>
        <row r="2511">
          <cell r="A2511" t="str">
            <v>PRA105O</v>
          </cell>
          <cell r="B2511" t="str">
            <v>Precision SGR Sock Tape 38mm (Pack of 5)</v>
          </cell>
          <cell r="C2511" t="str">
            <v>Precision SGR Sock Tape 38mm (Pack of 5)</v>
          </cell>
          <cell r="D2511" t="str">
            <v>https://www.reydonsports.com/shop/product/36772</v>
          </cell>
          <cell r="E2511" t="str">
            <v>Orange</v>
          </cell>
          <cell r="F2511" t="str">
            <v>38mm x 20m</v>
          </cell>
          <cell r="G2511" t="str">
            <v>5027535001550</v>
          </cell>
          <cell r="H2511" t="str">
            <v>Football - Teamwear</v>
          </cell>
          <cell r="I2511" t="str">
            <v>Precision</v>
          </cell>
          <cell r="J2511" t="str">
            <v>Yes</v>
          </cell>
          <cell r="K2511" t="str">
            <v/>
          </cell>
          <cell r="L2511">
            <v>12</v>
          </cell>
          <cell r="M2511">
            <v>4.8</v>
          </cell>
          <cell r="N2511" t="str">
            <v>20%</v>
          </cell>
          <cell r="P2511">
            <v>4.5599999999999996</v>
          </cell>
        </row>
        <row r="2512">
          <cell r="A2512" t="str">
            <v>PRA105Y</v>
          </cell>
          <cell r="B2512" t="str">
            <v>Precision SGR Sock Tape 38mm (Pack of 5)</v>
          </cell>
          <cell r="C2512" t="str">
            <v>Precision SGR Sock Tape 38mm (Pack of 5)</v>
          </cell>
          <cell r="D2512" t="str">
            <v>https://www.reydonsports.com/shop/product/36772</v>
          </cell>
          <cell r="E2512" t="str">
            <v>Yellow</v>
          </cell>
          <cell r="F2512" t="str">
            <v>38mm x 20m</v>
          </cell>
          <cell r="G2512" t="str">
            <v>5027535001598</v>
          </cell>
          <cell r="H2512" t="str">
            <v>Football - Teamwear</v>
          </cell>
          <cell r="I2512" t="str">
            <v>Precision</v>
          </cell>
          <cell r="J2512" t="str">
            <v>Yes</v>
          </cell>
          <cell r="K2512" t="str">
            <v/>
          </cell>
          <cell r="L2512">
            <v>12</v>
          </cell>
          <cell r="M2512">
            <v>4.8</v>
          </cell>
          <cell r="N2512" t="str">
            <v>20%</v>
          </cell>
          <cell r="P2512">
            <v>4.5599999999999996</v>
          </cell>
        </row>
        <row r="2513">
          <cell r="A2513" t="str">
            <v>PRA105S</v>
          </cell>
          <cell r="B2513" t="str">
            <v>Precision SGR Sock Tape 38mm (Pack of 5)</v>
          </cell>
          <cell r="C2513" t="str">
            <v>Precision SGR Sock Tape 38mm (Pack of 5)</v>
          </cell>
          <cell r="D2513" t="str">
            <v>https://www.reydonsports.com/shop/product/36772</v>
          </cell>
          <cell r="E2513" t="str">
            <v>Red</v>
          </cell>
          <cell r="F2513" t="str">
            <v>38mm x 20m</v>
          </cell>
          <cell r="G2513" t="str">
            <v>5027535001574</v>
          </cell>
          <cell r="H2513" t="str">
            <v>Football - Teamwear</v>
          </cell>
          <cell r="I2513" t="str">
            <v>Precision</v>
          </cell>
          <cell r="J2513" t="str">
            <v>Yes</v>
          </cell>
          <cell r="K2513" t="str">
            <v/>
          </cell>
          <cell r="L2513">
            <v>12</v>
          </cell>
          <cell r="M2513">
            <v>4.8</v>
          </cell>
          <cell r="N2513" t="str">
            <v>20%</v>
          </cell>
          <cell r="P2513">
            <v>4.5599999999999996</v>
          </cell>
        </row>
        <row r="2514">
          <cell r="A2514" t="str">
            <v>PRA105G</v>
          </cell>
          <cell r="B2514" t="str">
            <v>Precision SGR Sock Tape 38mm (Pack of 5)</v>
          </cell>
          <cell r="C2514" t="str">
            <v>Precision SGR Sock Tape 38mm (Pack of 5)</v>
          </cell>
          <cell r="D2514" t="str">
            <v>https://www.reydonsports.com/shop/product/36772</v>
          </cell>
          <cell r="E2514" t="str">
            <v>Green</v>
          </cell>
          <cell r="F2514" t="str">
            <v>38mm x 20m</v>
          </cell>
          <cell r="G2514" t="str">
            <v>5027535001512</v>
          </cell>
          <cell r="H2514" t="str">
            <v>Football - Teamwear</v>
          </cell>
          <cell r="I2514" t="str">
            <v>Precision</v>
          </cell>
          <cell r="J2514" t="str">
            <v>Yes</v>
          </cell>
          <cell r="K2514" t="str">
            <v/>
          </cell>
          <cell r="L2514">
            <v>12</v>
          </cell>
          <cell r="M2514">
            <v>4.8</v>
          </cell>
          <cell r="N2514" t="str">
            <v>20%</v>
          </cell>
          <cell r="P2514">
            <v>4.5599999999999996</v>
          </cell>
        </row>
        <row r="2515">
          <cell r="A2515" t="str">
            <v>705BBW</v>
          </cell>
          <cell r="B2515" t="str">
            <v>Precision Hooped Football Socks Junior</v>
          </cell>
          <cell r="C2515" t="str">
            <v>Precision Hooped Football Socks Junior</v>
          </cell>
          <cell r="D2515" t="str">
            <v>https://www.reydonsports.com/shop/product/1069</v>
          </cell>
          <cell r="E2515" t="str">
            <v>Black/White</v>
          </cell>
          <cell r="F2515" t="str">
            <v>J12-2</v>
          </cell>
          <cell r="G2515" t="str">
            <v>5027535305221</v>
          </cell>
          <cell r="H2515" t="str">
            <v>Football - Teamwear</v>
          </cell>
          <cell r="I2515" t="str">
            <v>Precision</v>
          </cell>
          <cell r="J2515" t="str">
            <v>Yes</v>
          </cell>
          <cell r="K2515" t="str">
            <v/>
          </cell>
          <cell r="L2515">
            <v>5</v>
          </cell>
          <cell r="M2515">
            <v>2.34</v>
          </cell>
          <cell r="N2515" t="str">
            <v>0%</v>
          </cell>
          <cell r="P2515">
            <v>2.2200000000000002</v>
          </cell>
        </row>
        <row r="2516">
          <cell r="A2516" t="str">
            <v>705MBW</v>
          </cell>
          <cell r="B2516" t="str">
            <v>Precision Hooped Football Socks Adult</v>
          </cell>
          <cell r="C2516" t="str">
            <v>Precision Hooped Football Socks Adult</v>
          </cell>
          <cell r="D2516" t="str">
            <v>https://www.reydonsports.com/shop/product/1068</v>
          </cell>
          <cell r="E2516" t="str">
            <v>Black/White</v>
          </cell>
          <cell r="F2516" t="str">
            <v>7-11</v>
          </cell>
          <cell r="G2516" t="str">
            <v>5027535305023</v>
          </cell>
          <cell r="H2516" t="str">
            <v>Football - Teamwear</v>
          </cell>
          <cell r="I2516" t="str">
            <v>Precision</v>
          </cell>
          <cell r="J2516" t="str">
            <v>Yes</v>
          </cell>
          <cell r="K2516" t="str">
            <v/>
          </cell>
          <cell r="L2516">
            <v>5</v>
          </cell>
          <cell r="M2516">
            <v>2.34</v>
          </cell>
          <cell r="N2516" t="str">
            <v>20%</v>
          </cell>
          <cell r="P2516">
            <v>2.2200000000000002</v>
          </cell>
        </row>
        <row r="2517">
          <cell r="A2517" t="str">
            <v>705BBA</v>
          </cell>
          <cell r="B2517" t="str">
            <v>Precision Hooped Football Socks Junior</v>
          </cell>
          <cell r="C2517" t="str">
            <v>Precision Hooped Football Socks Junior</v>
          </cell>
          <cell r="D2517" t="str">
            <v>https://www.reydonsports.com/shop/product/1069</v>
          </cell>
          <cell r="E2517" t="str">
            <v>Black/Amber</v>
          </cell>
          <cell r="F2517" t="str">
            <v>J12-2</v>
          </cell>
          <cell r="G2517" t="str">
            <v>5027535305207</v>
          </cell>
          <cell r="H2517" t="str">
            <v>Football - Teamwear</v>
          </cell>
          <cell r="I2517" t="str">
            <v>Precision</v>
          </cell>
          <cell r="J2517" t="str">
            <v>Yes</v>
          </cell>
          <cell r="K2517" t="str">
            <v/>
          </cell>
          <cell r="L2517">
            <v>5</v>
          </cell>
          <cell r="M2517">
            <v>2.34</v>
          </cell>
          <cell r="N2517" t="str">
            <v>0%</v>
          </cell>
          <cell r="P2517">
            <v>2.2200000000000002</v>
          </cell>
        </row>
        <row r="2518">
          <cell r="A2518" t="str">
            <v>705YBA</v>
          </cell>
          <cell r="B2518" t="str">
            <v>Precision Hooped Football Socks Junior</v>
          </cell>
          <cell r="C2518" t="str">
            <v>Precision Hooped Football Socks Junior</v>
          </cell>
          <cell r="D2518" t="str">
            <v>https://www.reydonsports.com/shop/product/1069</v>
          </cell>
          <cell r="E2518" t="str">
            <v>Black/Amber</v>
          </cell>
          <cell r="F2518" t="str">
            <v>3-6</v>
          </cell>
          <cell r="G2518" t="str">
            <v>5027535305108</v>
          </cell>
          <cell r="H2518" t="str">
            <v>Football - Teamwear</v>
          </cell>
          <cell r="I2518" t="str">
            <v>Precision</v>
          </cell>
          <cell r="J2518" t="str">
            <v>Yes</v>
          </cell>
          <cell r="K2518" t="str">
            <v/>
          </cell>
          <cell r="L2518">
            <v>5</v>
          </cell>
          <cell r="M2518">
            <v>2.34</v>
          </cell>
          <cell r="N2518" t="str">
            <v>0%</v>
          </cell>
          <cell r="P2518">
            <v>2.2200000000000002</v>
          </cell>
        </row>
        <row r="2519">
          <cell r="A2519" t="str">
            <v>705MBA</v>
          </cell>
          <cell r="B2519" t="str">
            <v>Precision Hooped Football Socks Adult</v>
          </cell>
          <cell r="C2519" t="str">
            <v>Precision Hooped Football Socks Adult</v>
          </cell>
          <cell r="D2519" t="str">
            <v>https://www.reydonsports.com/shop/product/1068</v>
          </cell>
          <cell r="E2519" t="str">
            <v>Black/Amber</v>
          </cell>
          <cell r="F2519" t="str">
            <v>7-11</v>
          </cell>
          <cell r="G2519" t="str">
            <v>5027535305009</v>
          </cell>
          <cell r="H2519" t="str">
            <v>Football - Teamwear</v>
          </cell>
          <cell r="I2519" t="str">
            <v>Precision</v>
          </cell>
          <cell r="J2519" t="str">
            <v>Yes</v>
          </cell>
          <cell r="K2519" t="str">
            <v/>
          </cell>
          <cell r="L2519">
            <v>5</v>
          </cell>
          <cell r="M2519">
            <v>2.34</v>
          </cell>
          <cell r="N2519" t="str">
            <v>20%</v>
          </cell>
          <cell r="P2519">
            <v>2.2200000000000002</v>
          </cell>
        </row>
        <row r="2520">
          <cell r="A2520" t="str">
            <v>705BBS</v>
          </cell>
          <cell r="B2520" t="str">
            <v>Precision Hooped Football Socks Junior</v>
          </cell>
          <cell r="C2520" t="str">
            <v>Precision Hooped Football Socks Junior</v>
          </cell>
          <cell r="D2520" t="str">
            <v>https://www.reydonsports.com/shop/product/1069</v>
          </cell>
          <cell r="E2520" t="str">
            <v>Black/Red</v>
          </cell>
          <cell r="F2520" t="str">
            <v>J12-2</v>
          </cell>
          <cell r="G2520" t="str">
            <v>5027535305214</v>
          </cell>
          <cell r="H2520" t="str">
            <v>Football - Teamwear</v>
          </cell>
          <cell r="I2520" t="str">
            <v>Precision</v>
          </cell>
          <cell r="J2520" t="str">
            <v>Yes</v>
          </cell>
          <cell r="K2520" t="str">
            <v/>
          </cell>
          <cell r="L2520">
            <v>5</v>
          </cell>
          <cell r="M2520">
            <v>2.34</v>
          </cell>
          <cell r="N2520" t="str">
            <v>0%</v>
          </cell>
          <cell r="P2520">
            <v>1.8</v>
          </cell>
        </row>
        <row r="2521">
          <cell r="A2521" t="str">
            <v>705BNW</v>
          </cell>
          <cell r="B2521" t="str">
            <v>Precision Hooped Football Socks Junior</v>
          </cell>
          <cell r="C2521" t="str">
            <v>Precision Hooped Football Socks Junior</v>
          </cell>
          <cell r="D2521" t="str">
            <v>https://www.reydonsports.com/shop/product/1069</v>
          </cell>
          <cell r="E2521" t="str">
            <v>Navy/White</v>
          </cell>
          <cell r="F2521" t="str">
            <v>J12-2</v>
          </cell>
          <cell r="G2521" t="str">
            <v>5027535305283</v>
          </cell>
          <cell r="H2521" t="str">
            <v>Football - Teamwear</v>
          </cell>
          <cell r="I2521" t="str">
            <v>Precision</v>
          </cell>
          <cell r="J2521" t="str">
            <v>Yes</v>
          </cell>
          <cell r="K2521" t="str">
            <v/>
          </cell>
          <cell r="L2521">
            <v>5</v>
          </cell>
          <cell r="M2521">
            <v>2.34</v>
          </cell>
          <cell r="N2521" t="str">
            <v>0%</v>
          </cell>
          <cell r="P2521">
            <v>2.2200000000000002</v>
          </cell>
        </row>
        <row r="2522">
          <cell r="A2522" t="str">
            <v>705YNW</v>
          </cell>
          <cell r="B2522" t="str">
            <v>Precision Hooped Football Socks Junior</v>
          </cell>
          <cell r="C2522" t="str">
            <v>Precision Hooped Football Socks Junior</v>
          </cell>
          <cell r="D2522" t="str">
            <v>https://www.reydonsports.com/shop/product/1069</v>
          </cell>
          <cell r="E2522" t="str">
            <v>Navy/White</v>
          </cell>
          <cell r="F2522" t="str">
            <v>3-6</v>
          </cell>
          <cell r="G2522" t="str">
            <v>5027535305160</v>
          </cell>
          <cell r="H2522" t="str">
            <v>Football - Teamwear</v>
          </cell>
          <cell r="I2522" t="str">
            <v>Precision</v>
          </cell>
          <cell r="J2522" t="str">
            <v>Yes</v>
          </cell>
          <cell r="K2522" t="str">
            <v/>
          </cell>
          <cell r="L2522">
            <v>5</v>
          </cell>
          <cell r="M2522">
            <v>2.34</v>
          </cell>
          <cell r="N2522" t="str">
            <v>0%</v>
          </cell>
          <cell r="P2522">
            <v>2.2200000000000002</v>
          </cell>
        </row>
        <row r="2523">
          <cell r="A2523" t="str">
            <v>705MNW</v>
          </cell>
          <cell r="B2523" t="str">
            <v>Precision Hooped Football Socks Adult</v>
          </cell>
          <cell r="C2523" t="str">
            <v>Precision Hooped Football Socks Adult</v>
          </cell>
          <cell r="D2523" t="str">
            <v>https://www.reydonsports.com/shop/product/1068</v>
          </cell>
          <cell r="E2523" t="str">
            <v>Navy/White</v>
          </cell>
          <cell r="F2523" t="str">
            <v>7-11</v>
          </cell>
          <cell r="G2523" t="str">
            <v>5027535305061</v>
          </cell>
          <cell r="H2523" t="str">
            <v>Football - Teamwear</v>
          </cell>
          <cell r="I2523" t="str">
            <v>Precision</v>
          </cell>
          <cell r="J2523" t="str">
            <v>Yes</v>
          </cell>
          <cell r="K2523" t="str">
            <v/>
          </cell>
          <cell r="L2523">
            <v>5</v>
          </cell>
          <cell r="M2523">
            <v>2.34</v>
          </cell>
          <cell r="N2523" t="str">
            <v>20%</v>
          </cell>
          <cell r="P2523">
            <v>2.2200000000000002</v>
          </cell>
        </row>
        <row r="2524">
          <cell r="A2524" t="str">
            <v>705BNK</v>
          </cell>
          <cell r="B2524" t="str">
            <v>Precision Hooped Football Socks Junior</v>
          </cell>
          <cell r="C2524" t="str">
            <v>Precision Hooped Football Socks Junior</v>
          </cell>
          <cell r="D2524" t="str">
            <v>https://www.reydonsports.com/shop/product/1069</v>
          </cell>
          <cell r="E2524" t="str">
            <v>Navy/Sky</v>
          </cell>
          <cell r="F2524" t="str">
            <v>J12-2</v>
          </cell>
          <cell r="G2524" t="str">
            <v>5027535305269</v>
          </cell>
          <cell r="H2524" t="str">
            <v>Football - Teamwear</v>
          </cell>
          <cell r="I2524" t="str">
            <v>Precision</v>
          </cell>
          <cell r="J2524" t="str">
            <v>Yes</v>
          </cell>
          <cell r="K2524" t="str">
            <v/>
          </cell>
          <cell r="L2524">
            <v>5</v>
          </cell>
          <cell r="M2524">
            <v>2.34</v>
          </cell>
          <cell r="N2524" t="str">
            <v>0%</v>
          </cell>
          <cell r="P2524">
            <v>2.2200000000000002</v>
          </cell>
        </row>
        <row r="2525">
          <cell r="A2525" t="str">
            <v>705YNK</v>
          </cell>
          <cell r="B2525" t="str">
            <v>Precision Hooped Football Socks Junior</v>
          </cell>
          <cell r="C2525" t="str">
            <v>Precision Hooped Football Socks Junior</v>
          </cell>
          <cell r="D2525" t="str">
            <v>https://www.reydonsports.com/shop/product/1069</v>
          </cell>
          <cell r="E2525" t="str">
            <v>Navy/Sky</v>
          </cell>
          <cell r="F2525" t="str">
            <v>3-6</v>
          </cell>
          <cell r="G2525" t="str">
            <v>5027535305153</v>
          </cell>
          <cell r="H2525" t="str">
            <v>Football - Teamwear</v>
          </cell>
          <cell r="I2525" t="str">
            <v>Precision</v>
          </cell>
          <cell r="J2525" t="str">
            <v>Yes</v>
          </cell>
          <cell r="K2525" t="str">
            <v/>
          </cell>
          <cell r="L2525">
            <v>5</v>
          </cell>
          <cell r="M2525">
            <v>2.34</v>
          </cell>
          <cell r="N2525" t="str">
            <v>0%</v>
          </cell>
          <cell r="P2525">
            <v>2.2200000000000002</v>
          </cell>
        </row>
        <row r="2526">
          <cell r="A2526" t="str">
            <v>705BNS</v>
          </cell>
          <cell r="B2526" t="str">
            <v>Precision Hooped Football Socks Junior</v>
          </cell>
          <cell r="C2526" t="str">
            <v>Precision Hooped Football Socks Junior</v>
          </cell>
          <cell r="D2526" t="str">
            <v>https://www.reydonsports.com/shop/product/1069</v>
          </cell>
          <cell r="E2526" t="str">
            <v>Navy/Red</v>
          </cell>
          <cell r="F2526" t="str">
            <v>J12-2</v>
          </cell>
          <cell r="G2526" t="str">
            <v>5027535305276</v>
          </cell>
          <cell r="H2526" t="str">
            <v>Football - Teamwear</v>
          </cell>
          <cell r="I2526" t="str">
            <v>Precision</v>
          </cell>
          <cell r="J2526" t="str">
            <v>Yes</v>
          </cell>
          <cell r="K2526" t="str">
            <v/>
          </cell>
          <cell r="L2526">
            <v>5</v>
          </cell>
          <cell r="M2526">
            <v>2.34</v>
          </cell>
          <cell r="N2526" t="str">
            <v>0%</v>
          </cell>
          <cell r="P2526">
            <v>2.2200000000000002</v>
          </cell>
        </row>
        <row r="2527">
          <cell r="A2527" t="str">
            <v>705BWM</v>
          </cell>
          <cell r="B2527" t="str">
            <v>Precision Hooped Football Socks Junior</v>
          </cell>
          <cell r="C2527" t="str">
            <v>Precision Hooped Football Socks Junior</v>
          </cell>
          <cell r="D2527" t="str">
            <v>https://www.reydonsports.com/shop/product/1069</v>
          </cell>
          <cell r="E2527" t="str">
            <v>White/Maroon</v>
          </cell>
          <cell r="F2527" t="str">
            <v>J12-2</v>
          </cell>
          <cell r="G2527" t="str">
            <v>5027535305344</v>
          </cell>
          <cell r="H2527" t="str">
            <v>Football - Teamwear</v>
          </cell>
          <cell r="I2527" t="str">
            <v>Precision</v>
          </cell>
          <cell r="J2527" t="str">
            <v>Yes</v>
          </cell>
          <cell r="K2527" t="str">
            <v/>
          </cell>
          <cell r="L2527">
            <v>5</v>
          </cell>
          <cell r="M2527">
            <v>2.34</v>
          </cell>
          <cell r="N2527" t="str">
            <v>0%</v>
          </cell>
          <cell r="P2527">
            <v>2.2200000000000002</v>
          </cell>
        </row>
        <row r="2528">
          <cell r="A2528" t="str">
            <v>705YWM</v>
          </cell>
          <cell r="B2528" t="str">
            <v>Precision Hooped Football Socks Junior</v>
          </cell>
          <cell r="C2528" t="str">
            <v>Precision Hooped Football Socks Junior</v>
          </cell>
          <cell r="D2528" t="str">
            <v>https://www.reydonsports.com/shop/product/1069</v>
          </cell>
          <cell r="E2528" t="str">
            <v>White/Maroon</v>
          </cell>
          <cell r="F2528" t="str">
            <v>3-6</v>
          </cell>
          <cell r="G2528" t="str">
            <v>5027535305443</v>
          </cell>
          <cell r="H2528" t="str">
            <v>Football - Teamwear</v>
          </cell>
          <cell r="I2528" t="str">
            <v>Precision</v>
          </cell>
          <cell r="J2528" t="str">
            <v>Yes</v>
          </cell>
          <cell r="K2528" t="str">
            <v/>
          </cell>
          <cell r="L2528">
            <v>5</v>
          </cell>
          <cell r="M2528">
            <v>2.34</v>
          </cell>
          <cell r="N2528" t="str">
            <v>0%</v>
          </cell>
          <cell r="P2528">
            <v>2.2200000000000002</v>
          </cell>
        </row>
        <row r="2529">
          <cell r="A2529" t="str">
            <v>705MWM</v>
          </cell>
          <cell r="B2529" t="str">
            <v>Precision Hooped Football Socks Adult</v>
          </cell>
          <cell r="C2529" t="str">
            <v>Precision Hooped Football Socks Adult</v>
          </cell>
          <cell r="D2529" t="str">
            <v>https://www.reydonsports.com/shop/product/1068</v>
          </cell>
          <cell r="E2529" t="str">
            <v>White/Maroon</v>
          </cell>
          <cell r="F2529" t="str">
            <v>7-11</v>
          </cell>
          <cell r="G2529" t="str">
            <v>5027535305399</v>
          </cell>
          <cell r="H2529" t="str">
            <v>Football - Teamwear</v>
          </cell>
          <cell r="I2529" t="str">
            <v>Precision</v>
          </cell>
          <cell r="J2529" t="str">
            <v>Yes</v>
          </cell>
          <cell r="K2529" t="str">
            <v/>
          </cell>
          <cell r="L2529">
            <v>5</v>
          </cell>
          <cell r="M2529">
            <v>2.34</v>
          </cell>
          <cell r="N2529" t="str">
            <v>20%</v>
          </cell>
          <cell r="P2529">
            <v>2.2200000000000002</v>
          </cell>
        </row>
        <row r="2530">
          <cell r="A2530" t="str">
            <v>705BMA</v>
          </cell>
          <cell r="B2530" t="str">
            <v>Precision Hooped Football Socks Junior</v>
          </cell>
          <cell r="C2530" t="str">
            <v>Precision Hooped Football Socks Junior</v>
          </cell>
          <cell r="D2530" t="str">
            <v>https://www.reydonsports.com/shop/product/1069</v>
          </cell>
          <cell r="E2530" t="str">
            <v>Maroon/Amber</v>
          </cell>
          <cell r="F2530" t="str">
            <v>J12-2</v>
          </cell>
          <cell r="G2530" t="str">
            <v>5027535305245</v>
          </cell>
          <cell r="H2530" t="str">
            <v>Football - Teamwear</v>
          </cell>
          <cell r="I2530" t="str">
            <v>Precision</v>
          </cell>
          <cell r="J2530" t="str">
            <v>Yes</v>
          </cell>
          <cell r="K2530" t="str">
            <v/>
          </cell>
          <cell r="L2530">
            <v>5</v>
          </cell>
          <cell r="M2530">
            <v>2.34</v>
          </cell>
          <cell r="N2530" t="str">
            <v>0%</v>
          </cell>
          <cell r="P2530">
            <v>2.2200000000000002</v>
          </cell>
        </row>
        <row r="2531">
          <cell r="A2531" t="str">
            <v>705MMA</v>
          </cell>
          <cell r="B2531" t="str">
            <v>Precision Hooped Football Socks Adult</v>
          </cell>
          <cell r="C2531" t="str">
            <v>Precision Hooped Football Socks Adult</v>
          </cell>
          <cell r="D2531" t="str">
            <v>https://www.reydonsports.com/shop/product/1068</v>
          </cell>
          <cell r="E2531" t="str">
            <v>Maroon/Amber</v>
          </cell>
          <cell r="F2531" t="str">
            <v>7-11</v>
          </cell>
          <cell r="G2531" t="str">
            <v>5027535305351</v>
          </cell>
          <cell r="H2531" t="str">
            <v>Football - Teamwear</v>
          </cell>
          <cell r="I2531" t="str">
            <v>Precision</v>
          </cell>
          <cell r="J2531" t="str">
            <v>Yes</v>
          </cell>
          <cell r="K2531" t="str">
            <v/>
          </cell>
          <cell r="L2531">
            <v>5</v>
          </cell>
          <cell r="M2531">
            <v>2.34</v>
          </cell>
          <cell r="N2531" t="str">
            <v>20%</v>
          </cell>
          <cell r="P2531">
            <v>2.2200000000000002</v>
          </cell>
        </row>
        <row r="2532">
          <cell r="A2532" t="str">
            <v>705BMK</v>
          </cell>
          <cell r="B2532" t="str">
            <v>Precision Hooped Football Socks Junior</v>
          </cell>
          <cell r="C2532" t="str">
            <v>Precision Hooped Football Socks Junior</v>
          </cell>
          <cell r="D2532" t="str">
            <v>https://www.reydonsports.com/shop/product/1069</v>
          </cell>
          <cell r="E2532" t="str">
            <v>Maroon/Sky</v>
          </cell>
          <cell r="F2532" t="str">
            <v>J12-2</v>
          </cell>
          <cell r="G2532" t="str">
            <v>5027535305252</v>
          </cell>
          <cell r="H2532" t="str">
            <v>Football - Teamwear</v>
          </cell>
          <cell r="I2532" t="str">
            <v>Precision</v>
          </cell>
          <cell r="J2532" t="str">
            <v>Yes</v>
          </cell>
          <cell r="K2532" t="str">
            <v/>
          </cell>
          <cell r="L2532">
            <v>5</v>
          </cell>
          <cell r="M2532">
            <v>2.34</v>
          </cell>
          <cell r="N2532" t="str">
            <v>0%</v>
          </cell>
          <cell r="P2532">
            <v>2.2200000000000002</v>
          </cell>
        </row>
        <row r="2533">
          <cell r="A2533" t="str">
            <v>705YMK</v>
          </cell>
          <cell r="B2533" t="str">
            <v>Precision Hooped Football Socks Junior</v>
          </cell>
          <cell r="C2533" t="str">
            <v>Precision Hooped Football Socks Junior</v>
          </cell>
          <cell r="D2533" t="str">
            <v>https://www.reydonsports.com/shop/product/1069</v>
          </cell>
          <cell r="E2533" t="str">
            <v>Maroon/Sky</v>
          </cell>
          <cell r="F2533" t="str">
            <v>3-6</v>
          </cell>
          <cell r="G2533" t="str">
            <v>5027535305146</v>
          </cell>
          <cell r="H2533" t="str">
            <v>Football - Teamwear</v>
          </cell>
          <cell r="I2533" t="str">
            <v>Precision</v>
          </cell>
          <cell r="J2533" t="str">
            <v>Yes</v>
          </cell>
          <cell r="K2533" t="str">
            <v/>
          </cell>
          <cell r="L2533">
            <v>5</v>
          </cell>
          <cell r="M2533">
            <v>2.34</v>
          </cell>
          <cell r="N2533" t="str">
            <v>0%</v>
          </cell>
          <cell r="P2533">
            <v>2.2200000000000002</v>
          </cell>
        </row>
        <row r="2534">
          <cell r="A2534" t="str">
            <v>705MMK</v>
          </cell>
          <cell r="B2534" t="str">
            <v>Precision Hooped Football Socks Adult</v>
          </cell>
          <cell r="C2534" t="str">
            <v>Precision Hooped Football Socks Adult</v>
          </cell>
          <cell r="D2534" t="str">
            <v>https://www.reydonsports.com/shop/product/1068</v>
          </cell>
          <cell r="E2534" t="str">
            <v>Maroon/Sky</v>
          </cell>
          <cell r="F2534" t="str">
            <v>7-11</v>
          </cell>
          <cell r="G2534" t="str">
            <v>5027535305047</v>
          </cell>
          <cell r="H2534" t="str">
            <v>Football - Teamwear</v>
          </cell>
          <cell r="I2534" t="str">
            <v>Precision</v>
          </cell>
          <cell r="J2534" t="str">
            <v>Yes</v>
          </cell>
          <cell r="K2534" t="str">
            <v/>
          </cell>
          <cell r="L2534">
            <v>5</v>
          </cell>
          <cell r="M2534">
            <v>2.34</v>
          </cell>
          <cell r="N2534" t="str">
            <v>20%</v>
          </cell>
          <cell r="P2534">
            <v>2.2200000000000002</v>
          </cell>
        </row>
        <row r="2535">
          <cell r="A2535" t="str">
            <v>705BRW</v>
          </cell>
          <cell r="B2535" t="str">
            <v>Precision Hooped Football Socks Junior</v>
          </cell>
          <cell r="C2535" t="str">
            <v>Precision Hooped Football Socks Junior</v>
          </cell>
          <cell r="D2535" t="str">
            <v>https://www.reydonsports.com/shop/product/1069</v>
          </cell>
          <cell r="E2535" t="str">
            <v>Royal/White</v>
          </cell>
          <cell r="F2535" t="str">
            <v>J12-2</v>
          </cell>
          <cell r="G2535" t="str">
            <v>5027535305306</v>
          </cell>
          <cell r="H2535" t="str">
            <v>Football - Teamwear</v>
          </cell>
          <cell r="I2535" t="str">
            <v>Precision</v>
          </cell>
          <cell r="J2535" t="str">
            <v>Yes</v>
          </cell>
          <cell r="K2535" t="str">
            <v/>
          </cell>
          <cell r="L2535">
            <v>5</v>
          </cell>
          <cell r="M2535">
            <v>2.34</v>
          </cell>
          <cell r="N2535" t="str">
            <v>0%</v>
          </cell>
          <cell r="P2535">
            <v>2.2200000000000002</v>
          </cell>
        </row>
        <row r="2536">
          <cell r="A2536" t="str">
            <v>705YRW</v>
          </cell>
          <cell r="B2536" t="str">
            <v>Precision Hooped Football Socks Junior</v>
          </cell>
          <cell r="C2536" t="str">
            <v>Precision Hooped Football Socks Junior</v>
          </cell>
          <cell r="D2536" t="str">
            <v>https://www.reydonsports.com/shop/product/1069</v>
          </cell>
          <cell r="E2536" t="str">
            <v>Royal/White</v>
          </cell>
          <cell r="F2536" t="str">
            <v>3-6</v>
          </cell>
          <cell r="G2536" t="str">
            <v>5027535305184</v>
          </cell>
          <cell r="H2536" t="str">
            <v>Football - Teamwear</v>
          </cell>
          <cell r="I2536" t="str">
            <v>Precision</v>
          </cell>
          <cell r="J2536" t="str">
            <v>Yes</v>
          </cell>
          <cell r="K2536" t="str">
            <v/>
          </cell>
          <cell r="L2536">
            <v>5</v>
          </cell>
          <cell r="M2536">
            <v>2.34</v>
          </cell>
          <cell r="N2536" t="str">
            <v>0%</v>
          </cell>
          <cell r="P2536">
            <v>2.2200000000000002</v>
          </cell>
        </row>
        <row r="2537">
          <cell r="A2537" t="str">
            <v>705MRW</v>
          </cell>
          <cell r="B2537" t="str">
            <v>Precision Hooped Football Socks Adult</v>
          </cell>
          <cell r="C2537" t="str">
            <v>Precision Hooped Football Socks Adult</v>
          </cell>
          <cell r="D2537" t="str">
            <v>https://www.reydonsports.com/shop/product/1068</v>
          </cell>
          <cell r="E2537" t="str">
            <v>Royal/White</v>
          </cell>
          <cell r="F2537" t="str">
            <v>7-11</v>
          </cell>
          <cell r="G2537" t="str">
            <v>5027535305085</v>
          </cell>
          <cell r="H2537" t="str">
            <v>Football - Teamwear</v>
          </cell>
          <cell r="I2537" t="str">
            <v>Precision</v>
          </cell>
          <cell r="J2537" t="str">
            <v>Yes</v>
          </cell>
          <cell r="K2537" t="str">
            <v/>
          </cell>
          <cell r="L2537">
            <v>5</v>
          </cell>
          <cell r="M2537">
            <v>2.34</v>
          </cell>
          <cell r="N2537" t="str">
            <v>20%</v>
          </cell>
          <cell r="P2537">
            <v>2.2200000000000002</v>
          </cell>
        </row>
        <row r="2538">
          <cell r="A2538" t="str">
            <v>705BRA</v>
          </cell>
          <cell r="B2538" t="str">
            <v>Precision Hooped Football Socks Junior</v>
          </cell>
          <cell r="C2538" t="str">
            <v>Precision Hooped Football Socks Junior</v>
          </cell>
          <cell r="D2538" t="str">
            <v>https://www.reydonsports.com/shop/product/1069</v>
          </cell>
          <cell r="E2538" t="str">
            <v>Royal/Amber</v>
          </cell>
          <cell r="F2538" t="str">
            <v>J12-2</v>
          </cell>
          <cell r="G2538" t="str">
            <v>5027535305290</v>
          </cell>
          <cell r="H2538" t="str">
            <v>Football - Teamwear</v>
          </cell>
          <cell r="I2538" t="str">
            <v>Precision</v>
          </cell>
          <cell r="J2538" t="str">
            <v>Yes</v>
          </cell>
          <cell r="K2538" t="str">
            <v/>
          </cell>
          <cell r="L2538">
            <v>5</v>
          </cell>
          <cell r="M2538">
            <v>2.34</v>
          </cell>
          <cell r="N2538" t="str">
            <v>0%</v>
          </cell>
          <cell r="P2538">
            <v>2.2200000000000002</v>
          </cell>
        </row>
        <row r="2539">
          <cell r="A2539" t="str">
            <v>705MRA</v>
          </cell>
          <cell r="B2539" t="str">
            <v>Precision Hooped Football Socks Adult</v>
          </cell>
          <cell r="C2539" t="str">
            <v>Precision Hooped Football Socks Adult</v>
          </cell>
          <cell r="D2539" t="str">
            <v>https://www.reydonsports.com/shop/product/1068</v>
          </cell>
          <cell r="E2539" t="str">
            <v>Royal/Amber</v>
          </cell>
          <cell r="F2539" t="str">
            <v>7-11</v>
          </cell>
          <cell r="G2539" t="str">
            <v>5027535305078</v>
          </cell>
          <cell r="H2539" t="str">
            <v>Football - Teamwear</v>
          </cell>
          <cell r="I2539" t="str">
            <v>Precision</v>
          </cell>
          <cell r="J2539" t="str">
            <v>Yes</v>
          </cell>
          <cell r="K2539" t="str">
            <v/>
          </cell>
          <cell r="L2539">
            <v>5</v>
          </cell>
          <cell r="M2539">
            <v>2.34</v>
          </cell>
          <cell r="N2539" t="str">
            <v>20%</v>
          </cell>
          <cell r="P2539">
            <v>2.2200000000000002</v>
          </cell>
        </row>
        <row r="2540">
          <cell r="A2540" t="str">
            <v>705BSW</v>
          </cell>
          <cell r="B2540" t="str">
            <v>Precision Hooped Football Socks Junior</v>
          </cell>
          <cell r="C2540" t="str">
            <v>Precision Hooped Football Socks Junior</v>
          </cell>
          <cell r="D2540" t="str">
            <v>https://www.reydonsports.com/shop/product/1069</v>
          </cell>
          <cell r="E2540" t="str">
            <v>Red/White</v>
          </cell>
          <cell r="F2540" t="str">
            <v>J12-2</v>
          </cell>
          <cell r="G2540" t="str">
            <v>5027535305320</v>
          </cell>
          <cell r="H2540" t="str">
            <v>Football - Teamwear</v>
          </cell>
          <cell r="I2540" t="str">
            <v>Precision</v>
          </cell>
          <cell r="J2540" t="str">
            <v>Yes</v>
          </cell>
          <cell r="K2540" t="str">
            <v/>
          </cell>
          <cell r="L2540">
            <v>5</v>
          </cell>
          <cell r="M2540">
            <v>2.34</v>
          </cell>
          <cell r="N2540" t="str">
            <v>0%</v>
          </cell>
          <cell r="P2540">
            <v>2.2200000000000002</v>
          </cell>
        </row>
        <row r="2541">
          <cell r="A2541" t="str">
            <v>705MSW</v>
          </cell>
          <cell r="B2541" t="str">
            <v>Precision Hooped Football Socks Adult</v>
          </cell>
          <cell r="C2541" t="str">
            <v>Precision Hooped Football Socks Adult</v>
          </cell>
          <cell r="D2541" t="str">
            <v>https://www.reydonsports.com/shop/product/1068</v>
          </cell>
          <cell r="E2541" t="str">
            <v>Red/White</v>
          </cell>
          <cell r="F2541" t="str">
            <v>7-11</v>
          </cell>
          <cell r="G2541" t="str">
            <v>5027535305092</v>
          </cell>
          <cell r="H2541" t="str">
            <v>Football - Teamwear</v>
          </cell>
          <cell r="I2541" t="str">
            <v>Precision</v>
          </cell>
          <cell r="J2541" t="str">
            <v>Yes</v>
          </cell>
          <cell r="K2541" t="str">
            <v/>
          </cell>
          <cell r="L2541">
            <v>5</v>
          </cell>
          <cell r="M2541">
            <v>2.34</v>
          </cell>
          <cell r="N2541" t="str">
            <v>20%</v>
          </cell>
          <cell r="P2541">
            <v>2.2200000000000002</v>
          </cell>
        </row>
        <row r="2542">
          <cell r="A2542" t="str">
            <v>705BTK</v>
          </cell>
          <cell r="B2542" t="str">
            <v>Precision Hooped Football Socks Junior</v>
          </cell>
          <cell r="C2542" t="str">
            <v>Precision Hooped Football Socks Junior</v>
          </cell>
          <cell r="D2542" t="str">
            <v>https://www.reydonsports.com/shop/product/1069</v>
          </cell>
          <cell r="E2542" t="str">
            <v>Bottle/Sky</v>
          </cell>
          <cell r="F2542" t="str">
            <v>J12-2</v>
          </cell>
          <cell r="G2542" t="str">
            <v>5027535305337</v>
          </cell>
          <cell r="H2542" t="str">
            <v>Football - Teamwear</v>
          </cell>
          <cell r="I2542" t="str">
            <v>Precision</v>
          </cell>
          <cell r="J2542" t="str">
            <v>Yes</v>
          </cell>
          <cell r="K2542" t="str">
            <v/>
          </cell>
          <cell r="L2542">
            <v>5</v>
          </cell>
          <cell r="M2542">
            <v>2.34</v>
          </cell>
          <cell r="N2542" t="str">
            <v>0%</v>
          </cell>
          <cell r="P2542">
            <v>2.2200000000000002</v>
          </cell>
        </row>
        <row r="2543">
          <cell r="A2543" t="str">
            <v>705YTK</v>
          </cell>
          <cell r="B2543" t="str">
            <v>Precision Hooped Football Socks Junior</v>
          </cell>
          <cell r="C2543" t="str">
            <v>Precision Hooped Football Socks Junior</v>
          </cell>
          <cell r="D2543" t="str">
            <v>https://www.reydonsports.com/shop/product/1069</v>
          </cell>
          <cell r="E2543" t="str">
            <v>Bottle/Sky</v>
          </cell>
          <cell r="F2543" t="str">
            <v>3-6</v>
          </cell>
          <cell r="G2543" t="str">
            <v>5027535305436</v>
          </cell>
          <cell r="H2543" t="str">
            <v>Football - Teamwear</v>
          </cell>
          <cell r="I2543" t="str">
            <v>Precision</v>
          </cell>
          <cell r="J2543" t="str">
            <v>Yes</v>
          </cell>
          <cell r="K2543" t="str">
            <v/>
          </cell>
          <cell r="L2543">
            <v>5</v>
          </cell>
          <cell r="M2543">
            <v>2.34</v>
          </cell>
          <cell r="N2543" t="str">
            <v>0%</v>
          </cell>
          <cell r="P2543">
            <v>2.2200000000000002</v>
          </cell>
        </row>
        <row r="2544">
          <cell r="A2544" t="str">
            <v>705MTK</v>
          </cell>
          <cell r="B2544" t="str">
            <v>Precision Hooped Football Socks Adult</v>
          </cell>
          <cell r="C2544" t="str">
            <v>Precision Hooped Football Socks Adult</v>
          </cell>
          <cell r="D2544" t="str">
            <v>https://www.reydonsports.com/shop/product/1068</v>
          </cell>
          <cell r="E2544" t="str">
            <v>Bottle/Sky</v>
          </cell>
          <cell r="F2544" t="str">
            <v>7-11</v>
          </cell>
          <cell r="G2544" t="str">
            <v>5027535305382</v>
          </cell>
          <cell r="H2544" t="str">
            <v>Football - Teamwear</v>
          </cell>
          <cell r="I2544" t="str">
            <v>Precision</v>
          </cell>
          <cell r="J2544" t="str">
            <v>Yes</v>
          </cell>
          <cell r="K2544" t="str">
            <v/>
          </cell>
          <cell r="L2544">
            <v>5</v>
          </cell>
          <cell r="M2544">
            <v>2.34</v>
          </cell>
          <cell r="N2544" t="str">
            <v>20%</v>
          </cell>
          <cell r="P2544">
            <v>2.2200000000000002</v>
          </cell>
        </row>
        <row r="2545">
          <cell r="A2545" t="str">
            <v>705BGW</v>
          </cell>
          <cell r="B2545" t="str">
            <v>Precision Hooped Football Socks Junior</v>
          </cell>
          <cell r="C2545" t="str">
            <v>Precision Hooped Football Socks Junior</v>
          </cell>
          <cell r="D2545" t="str">
            <v>https://www.reydonsports.com/shop/product/1069</v>
          </cell>
          <cell r="E2545" t="str">
            <v>Emerald/White</v>
          </cell>
          <cell r="F2545" t="str">
            <v>J12-2</v>
          </cell>
          <cell r="G2545" t="str">
            <v>5027535305238</v>
          </cell>
          <cell r="H2545" t="str">
            <v>Football - Teamwear</v>
          </cell>
          <cell r="I2545" t="str">
            <v>Precision</v>
          </cell>
          <cell r="J2545" t="str">
            <v>Yes</v>
          </cell>
          <cell r="K2545" t="str">
            <v/>
          </cell>
          <cell r="L2545">
            <v>5</v>
          </cell>
          <cell r="M2545">
            <v>2.34</v>
          </cell>
          <cell r="N2545" t="str">
            <v>0%</v>
          </cell>
          <cell r="P2545">
            <v>2.2200000000000002</v>
          </cell>
        </row>
        <row r="2546">
          <cell r="A2546" t="str">
            <v>705YGW</v>
          </cell>
          <cell r="B2546" t="str">
            <v>Precision Hooped Football Socks Junior</v>
          </cell>
          <cell r="C2546" t="str">
            <v>Precision Hooped Football Socks Junior</v>
          </cell>
          <cell r="D2546" t="str">
            <v>https://www.reydonsports.com/shop/product/1069</v>
          </cell>
          <cell r="E2546" t="str">
            <v>Emerald/White</v>
          </cell>
          <cell r="F2546" t="str">
            <v>3-6</v>
          </cell>
          <cell r="G2546" t="str">
            <v>5027535305139</v>
          </cell>
          <cell r="H2546" t="str">
            <v>Football - Teamwear</v>
          </cell>
          <cell r="I2546" t="str">
            <v>Precision</v>
          </cell>
          <cell r="J2546" t="str">
            <v>Yes</v>
          </cell>
          <cell r="K2546" t="str">
            <v/>
          </cell>
          <cell r="L2546">
            <v>5</v>
          </cell>
          <cell r="M2546">
            <v>2.34</v>
          </cell>
          <cell r="N2546" t="str">
            <v>0%</v>
          </cell>
          <cell r="P2546">
            <v>2.2200000000000002</v>
          </cell>
        </row>
        <row r="2547">
          <cell r="A2547" t="str">
            <v>705MGW</v>
          </cell>
          <cell r="B2547" t="str">
            <v>Precision Hooped Football Socks Adult</v>
          </cell>
          <cell r="C2547" t="str">
            <v>Precision Hooped Football Socks Adult</v>
          </cell>
          <cell r="D2547" t="str">
            <v>https://www.reydonsports.com/shop/product/1068</v>
          </cell>
          <cell r="E2547" t="str">
            <v>Emerald/White</v>
          </cell>
          <cell r="F2547" t="str">
            <v>7-11</v>
          </cell>
          <cell r="G2547" t="str">
            <v>5027535305030</v>
          </cell>
          <cell r="H2547" t="str">
            <v>Football - Teamwear</v>
          </cell>
          <cell r="I2547" t="str">
            <v>Precision</v>
          </cell>
          <cell r="J2547" t="str">
            <v>Yes</v>
          </cell>
          <cell r="K2547" t="str">
            <v/>
          </cell>
          <cell r="L2547">
            <v>5</v>
          </cell>
          <cell r="M2547">
            <v>2.34</v>
          </cell>
          <cell r="N2547" t="str">
            <v>20%</v>
          </cell>
          <cell r="P2547">
            <v>2.2200000000000002</v>
          </cell>
        </row>
        <row r="2548">
          <cell r="A2548" t="str">
            <v>707BBW</v>
          </cell>
          <cell r="B2548" t="str">
            <v>Precision Turnover Football Socks Junior</v>
          </cell>
          <cell r="C2548" t="str">
            <v>Precision Turnover Football Socks Junior</v>
          </cell>
          <cell r="D2548" t="str">
            <v>https://www.reydonsports.com/shop/product/1398</v>
          </cell>
          <cell r="E2548" t="str">
            <v>Black/White</v>
          </cell>
          <cell r="F2548" t="str">
            <v>J12-2</v>
          </cell>
          <cell r="G2548" t="str">
            <v>5027535306266</v>
          </cell>
          <cell r="H2548" t="str">
            <v>Football - Teamwear</v>
          </cell>
          <cell r="I2548" t="str">
            <v>Precision</v>
          </cell>
          <cell r="J2548" t="str">
            <v>Yes</v>
          </cell>
          <cell r="K2548" t="str">
            <v/>
          </cell>
          <cell r="L2548">
            <v>5</v>
          </cell>
          <cell r="M2548">
            <v>2.34</v>
          </cell>
          <cell r="N2548" t="str">
            <v>0%</v>
          </cell>
          <cell r="P2548">
            <v>2.2200000000000002</v>
          </cell>
        </row>
        <row r="2549">
          <cell r="A2549" t="str">
            <v>707YBW</v>
          </cell>
          <cell r="B2549" t="str">
            <v>Precision Turnover Football Socks Junior</v>
          </cell>
          <cell r="C2549" t="str">
            <v>Precision Turnover Football Socks Junior</v>
          </cell>
          <cell r="D2549" t="str">
            <v>https://www.reydonsports.com/shop/product/1398</v>
          </cell>
          <cell r="E2549" t="str">
            <v>Black/White</v>
          </cell>
          <cell r="F2549" t="str">
            <v>3-6</v>
          </cell>
          <cell r="G2549" t="str">
            <v>5027535306143</v>
          </cell>
          <cell r="H2549" t="str">
            <v>Football - Teamwear</v>
          </cell>
          <cell r="I2549" t="str">
            <v>Precision</v>
          </cell>
          <cell r="J2549" t="str">
            <v>Yes</v>
          </cell>
          <cell r="K2549" t="str">
            <v/>
          </cell>
          <cell r="L2549">
            <v>5</v>
          </cell>
          <cell r="M2549">
            <v>2.34</v>
          </cell>
          <cell r="N2549" t="str">
            <v>0%</v>
          </cell>
          <cell r="P2549">
            <v>2.2200000000000002</v>
          </cell>
        </row>
        <row r="2550">
          <cell r="A2550" t="str">
            <v>707MBW</v>
          </cell>
          <cell r="B2550" t="str">
            <v>Precision Turnover Football Socks Adult</v>
          </cell>
          <cell r="C2550" t="str">
            <v>Precision Turnover Football Socks Adult</v>
          </cell>
          <cell r="D2550" t="str">
            <v>https://www.reydonsports.com/shop/product/1397</v>
          </cell>
          <cell r="E2550" t="str">
            <v>Black/White</v>
          </cell>
          <cell r="F2550" t="str">
            <v>7-11</v>
          </cell>
          <cell r="G2550" t="str">
            <v>5027535306020</v>
          </cell>
          <cell r="H2550" t="str">
            <v>Football - Teamwear</v>
          </cell>
          <cell r="I2550" t="str">
            <v>Precision</v>
          </cell>
          <cell r="J2550" t="str">
            <v>Yes</v>
          </cell>
          <cell r="K2550" t="str">
            <v/>
          </cell>
          <cell r="L2550">
            <v>5</v>
          </cell>
          <cell r="M2550">
            <v>2.34</v>
          </cell>
          <cell r="N2550" t="str">
            <v>20%</v>
          </cell>
          <cell r="P2550">
            <v>2.2200000000000002</v>
          </cell>
        </row>
        <row r="2551">
          <cell r="A2551" t="str">
            <v>707BBA</v>
          </cell>
          <cell r="B2551" t="str">
            <v>Precision Turnover Football Socks Junior</v>
          </cell>
          <cell r="C2551" t="str">
            <v>Precision Turnover Football Socks Junior</v>
          </cell>
          <cell r="D2551" t="str">
            <v>https://www.reydonsports.com/shop/product/1398</v>
          </cell>
          <cell r="E2551" t="str">
            <v>Black/Amber</v>
          </cell>
          <cell r="F2551" t="str">
            <v>J12-2</v>
          </cell>
          <cell r="G2551" t="str">
            <v>5027535306242</v>
          </cell>
          <cell r="H2551" t="str">
            <v>Football - Teamwear</v>
          </cell>
          <cell r="I2551" t="str">
            <v>Precision</v>
          </cell>
          <cell r="J2551" t="str">
            <v>Yes</v>
          </cell>
          <cell r="K2551" t="str">
            <v/>
          </cell>
          <cell r="L2551">
            <v>5</v>
          </cell>
          <cell r="M2551">
            <v>2.34</v>
          </cell>
          <cell r="N2551" t="str">
            <v>0%</v>
          </cell>
          <cell r="P2551">
            <v>2.2200000000000002</v>
          </cell>
        </row>
        <row r="2552">
          <cell r="A2552" t="str">
            <v>707YBA</v>
          </cell>
          <cell r="B2552" t="str">
            <v>Precision Turnover Football Socks Junior</v>
          </cell>
          <cell r="C2552" t="str">
            <v>Precision Turnover Football Socks Junior</v>
          </cell>
          <cell r="D2552" t="str">
            <v>https://www.reydonsports.com/shop/product/1398</v>
          </cell>
          <cell r="E2552" t="str">
            <v>Black/Amber</v>
          </cell>
          <cell r="F2552" t="str">
            <v>3-6</v>
          </cell>
          <cell r="G2552" t="str">
            <v>5027535306129</v>
          </cell>
          <cell r="H2552" t="str">
            <v>Football - Teamwear</v>
          </cell>
          <cell r="I2552" t="str">
            <v>Precision</v>
          </cell>
          <cell r="J2552" t="str">
            <v>Yes</v>
          </cell>
          <cell r="K2552" t="str">
            <v/>
          </cell>
          <cell r="L2552">
            <v>5</v>
          </cell>
          <cell r="M2552">
            <v>2.34</v>
          </cell>
          <cell r="N2552" t="str">
            <v>0%</v>
          </cell>
          <cell r="P2552">
            <v>2.2200000000000002</v>
          </cell>
        </row>
        <row r="2553">
          <cell r="A2553" t="str">
            <v>707MBA</v>
          </cell>
          <cell r="B2553" t="str">
            <v>Precision Turnover Football Socks Adult</v>
          </cell>
          <cell r="C2553" t="str">
            <v>Precision Turnover Football Socks Adult</v>
          </cell>
          <cell r="D2553" t="str">
            <v>https://www.reydonsports.com/shop/product/1397</v>
          </cell>
          <cell r="E2553" t="str">
            <v>Black/Amber</v>
          </cell>
          <cell r="F2553" t="str">
            <v>7-11</v>
          </cell>
          <cell r="G2553" t="str">
            <v>5027535306006</v>
          </cell>
          <cell r="H2553" t="str">
            <v>Football - Teamwear</v>
          </cell>
          <cell r="I2553" t="str">
            <v>Precision</v>
          </cell>
          <cell r="J2553" t="str">
            <v>Yes</v>
          </cell>
          <cell r="K2553" t="str">
            <v/>
          </cell>
          <cell r="L2553">
            <v>5</v>
          </cell>
          <cell r="M2553">
            <v>2.34</v>
          </cell>
          <cell r="N2553" t="str">
            <v>20%</v>
          </cell>
          <cell r="P2553">
            <v>2.2200000000000002</v>
          </cell>
        </row>
        <row r="2554">
          <cell r="A2554" t="str">
            <v>707BBS</v>
          </cell>
          <cell r="B2554" t="str">
            <v>Precision Turnover Football Socks Junior</v>
          </cell>
          <cell r="C2554" t="str">
            <v>Precision Turnover Football Socks Junior</v>
          </cell>
          <cell r="D2554" t="str">
            <v>https://www.reydonsports.com/shop/product/1398</v>
          </cell>
          <cell r="E2554" t="str">
            <v>Black/Red</v>
          </cell>
          <cell r="F2554" t="str">
            <v>J12-2</v>
          </cell>
          <cell r="G2554" t="str">
            <v>5027535306259</v>
          </cell>
          <cell r="H2554" t="str">
            <v>Football - Teamwear</v>
          </cell>
          <cell r="I2554" t="str">
            <v>Precision</v>
          </cell>
          <cell r="J2554" t="str">
            <v>Yes</v>
          </cell>
          <cell r="K2554" t="str">
            <v/>
          </cell>
          <cell r="L2554">
            <v>5</v>
          </cell>
          <cell r="M2554">
            <v>2.34</v>
          </cell>
          <cell r="N2554" t="str">
            <v>0%</v>
          </cell>
          <cell r="P2554">
            <v>1.8</v>
          </cell>
        </row>
        <row r="2555">
          <cell r="A2555" t="str">
            <v>707YBS</v>
          </cell>
          <cell r="B2555" t="str">
            <v>Precision Turnover Football Socks Junior</v>
          </cell>
          <cell r="C2555" t="str">
            <v>Precision Turnover Football Socks Junior</v>
          </cell>
          <cell r="D2555" t="str">
            <v>https://www.reydonsports.com/shop/product/1398</v>
          </cell>
          <cell r="E2555" t="str">
            <v>Black/Red</v>
          </cell>
          <cell r="F2555" t="str">
            <v>3-6</v>
          </cell>
          <cell r="G2555" t="str">
            <v>5027535306136</v>
          </cell>
          <cell r="H2555" t="str">
            <v>Football - Teamwear</v>
          </cell>
          <cell r="I2555" t="str">
            <v>Precision</v>
          </cell>
          <cell r="J2555" t="str">
            <v>Yes</v>
          </cell>
          <cell r="K2555" t="str">
            <v/>
          </cell>
          <cell r="L2555">
            <v>5</v>
          </cell>
          <cell r="M2555">
            <v>2.34</v>
          </cell>
          <cell r="N2555" t="str">
            <v>0%</v>
          </cell>
          <cell r="P2555">
            <v>1.8</v>
          </cell>
        </row>
        <row r="2556">
          <cell r="A2556" t="str">
            <v>707MBS</v>
          </cell>
          <cell r="B2556" t="str">
            <v>Precision Turnover Football Socks Adult</v>
          </cell>
          <cell r="C2556" t="str">
            <v>Precision Turnover Football Socks Adult</v>
          </cell>
          <cell r="D2556" t="str">
            <v>https://www.reydonsports.com/shop/product/1397</v>
          </cell>
          <cell r="E2556" t="str">
            <v>Black/Red</v>
          </cell>
          <cell r="F2556" t="str">
            <v>7-11</v>
          </cell>
          <cell r="G2556" t="str">
            <v>5027535306013</v>
          </cell>
          <cell r="H2556" t="str">
            <v>Football - Teamwear</v>
          </cell>
          <cell r="I2556" t="str">
            <v>Precision</v>
          </cell>
          <cell r="J2556" t="str">
            <v>Yes</v>
          </cell>
          <cell r="K2556" t="str">
            <v/>
          </cell>
          <cell r="L2556">
            <v>5</v>
          </cell>
          <cell r="M2556">
            <v>2.34</v>
          </cell>
          <cell r="N2556" t="str">
            <v>20%</v>
          </cell>
          <cell r="P2556">
            <v>1.8</v>
          </cell>
        </row>
        <row r="2557">
          <cell r="A2557" t="str">
            <v>707BNW</v>
          </cell>
          <cell r="B2557" t="str">
            <v>Precision Turnover Football Socks Junior</v>
          </cell>
          <cell r="C2557" t="str">
            <v>Precision Turnover Football Socks Junior</v>
          </cell>
          <cell r="D2557" t="str">
            <v>https://www.reydonsports.com/shop/product/1398</v>
          </cell>
          <cell r="E2557" t="str">
            <v>Navy/White</v>
          </cell>
          <cell r="F2557" t="str">
            <v>J12-2</v>
          </cell>
          <cell r="G2557" t="str">
            <v>5027535306303</v>
          </cell>
          <cell r="H2557" t="str">
            <v>Football - Teamwear</v>
          </cell>
          <cell r="I2557" t="str">
            <v>Precision</v>
          </cell>
          <cell r="J2557" t="str">
            <v>Yes</v>
          </cell>
          <cell r="K2557" t="str">
            <v/>
          </cell>
          <cell r="L2557">
            <v>5</v>
          </cell>
          <cell r="M2557">
            <v>2.34</v>
          </cell>
          <cell r="N2557" t="str">
            <v>0%</v>
          </cell>
          <cell r="P2557">
            <v>2.2200000000000002</v>
          </cell>
        </row>
        <row r="2558">
          <cell r="A2558" t="str">
            <v>707BNK</v>
          </cell>
          <cell r="B2558" t="str">
            <v>Precision Turnover Football Socks Junior</v>
          </cell>
          <cell r="C2558" t="str">
            <v>Precision Turnover Football Socks Junior</v>
          </cell>
          <cell r="D2558" t="str">
            <v>https://www.reydonsports.com/shop/product/1398</v>
          </cell>
          <cell r="E2558" t="str">
            <v>Navy/Sky</v>
          </cell>
          <cell r="F2558" t="str">
            <v>J12-2</v>
          </cell>
          <cell r="G2558" t="str">
            <v>5027535306297</v>
          </cell>
          <cell r="H2558" t="str">
            <v>Football - Teamwear</v>
          </cell>
          <cell r="I2558" t="str">
            <v>Precision</v>
          </cell>
          <cell r="J2558" t="str">
            <v>Yes</v>
          </cell>
          <cell r="K2558" t="str">
            <v/>
          </cell>
          <cell r="L2558">
            <v>5</v>
          </cell>
          <cell r="M2558">
            <v>2.34</v>
          </cell>
          <cell r="N2558" t="str">
            <v>0%</v>
          </cell>
          <cell r="P2558">
            <v>2.2200000000000002</v>
          </cell>
        </row>
        <row r="2559">
          <cell r="A2559" t="str">
            <v>707MNK</v>
          </cell>
          <cell r="B2559" t="str">
            <v>Precision Turnover Football Socks Adult</v>
          </cell>
          <cell r="C2559" t="str">
            <v>Precision Turnover Football Socks Adult</v>
          </cell>
          <cell r="D2559" t="str">
            <v>https://www.reydonsports.com/shop/product/1397</v>
          </cell>
          <cell r="E2559" t="str">
            <v>Navy/Sky</v>
          </cell>
          <cell r="F2559" t="str">
            <v>7-11</v>
          </cell>
          <cell r="G2559" t="str">
            <v>5027535306051</v>
          </cell>
          <cell r="H2559" t="str">
            <v>Football - Teamwear</v>
          </cell>
          <cell r="I2559" t="str">
            <v>Precision</v>
          </cell>
          <cell r="J2559" t="str">
            <v>Yes</v>
          </cell>
          <cell r="K2559" t="str">
            <v/>
          </cell>
          <cell r="L2559">
            <v>5</v>
          </cell>
          <cell r="M2559">
            <v>2.34</v>
          </cell>
          <cell r="N2559" t="str">
            <v>20%</v>
          </cell>
          <cell r="P2559">
            <v>2.2200000000000002</v>
          </cell>
        </row>
        <row r="2560">
          <cell r="A2560" t="str">
            <v>707BRW</v>
          </cell>
          <cell r="B2560" t="str">
            <v>Precision Turnover Football Socks Junior</v>
          </cell>
          <cell r="C2560" t="str">
            <v>Precision Turnover Football Socks Junior</v>
          </cell>
          <cell r="D2560" t="str">
            <v>https://www.reydonsports.com/shop/product/1398</v>
          </cell>
          <cell r="E2560" t="str">
            <v>Royal/White</v>
          </cell>
          <cell r="F2560" t="str">
            <v>J12-2</v>
          </cell>
          <cell r="G2560" t="str">
            <v>5027535306334</v>
          </cell>
          <cell r="H2560" t="str">
            <v>Football - Teamwear</v>
          </cell>
          <cell r="I2560" t="str">
            <v>Precision</v>
          </cell>
          <cell r="J2560" t="str">
            <v>Yes</v>
          </cell>
          <cell r="K2560" t="str">
            <v/>
          </cell>
          <cell r="L2560">
            <v>5</v>
          </cell>
          <cell r="M2560">
            <v>2.34</v>
          </cell>
          <cell r="N2560" t="str">
            <v>0%</v>
          </cell>
          <cell r="P2560">
            <v>2.2200000000000002</v>
          </cell>
        </row>
        <row r="2561">
          <cell r="A2561" t="str">
            <v>707YRW</v>
          </cell>
          <cell r="B2561" t="str">
            <v>Precision Turnover Football Socks Junior</v>
          </cell>
          <cell r="C2561" t="str">
            <v>Precision Turnover Football Socks Junior</v>
          </cell>
          <cell r="D2561" t="str">
            <v>https://www.reydonsports.com/shop/product/1398</v>
          </cell>
          <cell r="E2561" t="str">
            <v>Royal/White</v>
          </cell>
          <cell r="F2561" t="str">
            <v>3-6</v>
          </cell>
          <cell r="G2561" t="str">
            <v>5027535306211</v>
          </cell>
          <cell r="H2561" t="str">
            <v>Football - Teamwear</v>
          </cell>
          <cell r="I2561" t="str">
            <v>Precision</v>
          </cell>
          <cell r="J2561" t="str">
            <v>Yes</v>
          </cell>
          <cell r="K2561" t="str">
            <v/>
          </cell>
          <cell r="L2561">
            <v>5</v>
          </cell>
          <cell r="M2561">
            <v>2.34</v>
          </cell>
          <cell r="N2561" t="str">
            <v>0%</v>
          </cell>
          <cell r="P2561">
            <v>2.2200000000000002</v>
          </cell>
        </row>
        <row r="2562">
          <cell r="A2562" t="str">
            <v>707MRW</v>
          </cell>
          <cell r="B2562" t="str">
            <v>Precision Turnover Football Socks Adult</v>
          </cell>
          <cell r="C2562" t="str">
            <v>Precision Turnover Football Socks Adult</v>
          </cell>
          <cell r="D2562" t="str">
            <v>https://www.reydonsports.com/shop/product/1397</v>
          </cell>
          <cell r="E2562" t="str">
            <v>Royal/White</v>
          </cell>
          <cell r="F2562" t="str">
            <v>7-11</v>
          </cell>
          <cell r="G2562" t="str">
            <v>5027535306099</v>
          </cell>
          <cell r="H2562" t="str">
            <v>Football - Teamwear</v>
          </cell>
          <cell r="I2562" t="str">
            <v>Precision</v>
          </cell>
          <cell r="J2562" t="str">
            <v>Yes</v>
          </cell>
          <cell r="K2562" t="str">
            <v/>
          </cell>
          <cell r="L2562">
            <v>5</v>
          </cell>
          <cell r="M2562">
            <v>2.34</v>
          </cell>
          <cell r="N2562" t="str">
            <v>20%</v>
          </cell>
          <cell r="P2562">
            <v>2.2200000000000002</v>
          </cell>
        </row>
        <row r="2563">
          <cell r="A2563" t="str">
            <v>707BRA</v>
          </cell>
          <cell r="B2563" t="str">
            <v>Precision Turnover Football Socks Junior</v>
          </cell>
          <cell r="C2563" t="str">
            <v>Precision Turnover Football Socks Junior</v>
          </cell>
          <cell r="D2563" t="str">
            <v>https://www.reydonsports.com/shop/product/1398</v>
          </cell>
          <cell r="E2563" t="str">
            <v>Royal/Amber</v>
          </cell>
          <cell r="F2563" t="str">
            <v>J12-2</v>
          </cell>
          <cell r="G2563" t="str">
            <v>5027535306310</v>
          </cell>
          <cell r="H2563" t="str">
            <v>Football - Teamwear</v>
          </cell>
          <cell r="I2563" t="str">
            <v>Precision</v>
          </cell>
          <cell r="J2563" t="str">
            <v>Yes</v>
          </cell>
          <cell r="K2563" t="str">
            <v/>
          </cell>
          <cell r="L2563">
            <v>5</v>
          </cell>
          <cell r="M2563">
            <v>2.34</v>
          </cell>
          <cell r="N2563" t="str">
            <v>0%</v>
          </cell>
          <cell r="P2563">
            <v>2.2200000000000002</v>
          </cell>
        </row>
        <row r="2564">
          <cell r="A2564" t="str">
            <v>707YRA</v>
          </cell>
          <cell r="B2564" t="str">
            <v>Precision Turnover Football Socks Junior</v>
          </cell>
          <cell r="C2564" t="str">
            <v>Precision Turnover Football Socks Junior</v>
          </cell>
          <cell r="D2564" t="str">
            <v>https://www.reydonsports.com/shop/product/1398</v>
          </cell>
          <cell r="E2564" t="str">
            <v>Royal/Amber</v>
          </cell>
          <cell r="F2564" t="str">
            <v>3-6</v>
          </cell>
          <cell r="G2564" t="str">
            <v>5027535306198</v>
          </cell>
          <cell r="H2564" t="str">
            <v>Football - Teamwear</v>
          </cell>
          <cell r="I2564" t="str">
            <v>Precision</v>
          </cell>
          <cell r="J2564" t="str">
            <v>Yes</v>
          </cell>
          <cell r="K2564" t="str">
            <v/>
          </cell>
          <cell r="L2564">
            <v>5</v>
          </cell>
          <cell r="M2564">
            <v>2.34</v>
          </cell>
          <cell r="N2564" t="str">
            <v>0%</v>
          </cell>
          <cell r="P2564">
            <v>2.2200000000000002</v>
          </cell>
        </row>
        <row r="2565">
          <cell r="A2565" t="str">
            <v>707MRA</v>
          </cell>
          <cell r="B2565" t="str">
            <v>Precision Turnover Football Socks Adult</v>
          </cell>
          <cell r="C2565" t="str">
            <v>Precision Turnover Football Socks Adult</v>
          </cell>
          <cell r="D2565" t="str">
            <v>https://www.reydonsports.com/shop/product/1397</v>
          </cell>
          <cell r="E2565" t="str">
            <v>Royal/Amber</v>
          </cell>
          <cell r="F2565" t="str">
            <v>7-11</v>
          </cell>
          <cell r="G2565" t="str">
            <v>5027535306075</v>
          </cell>
          <cell r="H2565" t="str">
            <v>Football - Teamwear</v>
          </cell>
          <cell r="I2565" t="str">
            <v>Precision</v>
          </cell>
          <cell r="J2565" t="str">
            <v>Yes</v>
          </cell>
          <cell r="K2565" t="str">
            <v/>
          </cell>
          <cell r="L2565">
            <v>5</v>
          </cell>
          <cell r="M2565">
            <v>2.34</v>
          </cell>
          <cell r="N2565" t="str">
            <v>20%</v>
          </cell>
          <cell r="P2565">
            <v>2.2200000000000002</v>
          </cell>
        </row>
        <row r="2566">
          <cell r="A2566" t="str">
            <v>707BRS</v>
          </cell>
          <cell r="B2566" t="str">
            <v>Precision Turnover Football Socks Junior</v>
          </cell>
          <cell r="C2566" t="str">
            <v>Precision Turnover Football Socks Junior</v>
          </cell>
          <cell r="D2566" t="str">
            <v>https://www.reydonsports.com/shop/product/1398</v>
          </cell>
          <cell r="E2566" t="str">
            <v>Royal/Red</v>
          </cell>
          <cell r="F2566" t="str">
            <v>J12-2</v>
          </cell>
          <cell r="G2566" t="str">
            <v>5027535306327</v>
          </cell>
          <cell r="H2566" t="str">
            <v>Football - Teamwear</v>
          </cell>
          <cell r="I2566" t="str">
            <v>Precision</v>
          </cell>
          <cell r="J2566" t="str">
            <v>Yes</v>
          </cell>
          <cell r="K2566" t="str">
            <v/>
          </cell>
          <cell r="L2566">
            <v>5</v>
          </cell>
          <cell r="M2566">
            <v>2.34</v>
          </cell>
          <cell r="N2566" t="str">
            <v>0%</v>
          </cell>
          <cell r="P2566">
            <v>2.2200000000000002</v>
          </cell>
        </row>
        <row r="2567">
          <cell r="A2567" t="str">
            <v>707YRS</v>
          </cell>
          <cell r="B2567" t="str">
            <v>Precision Turnover Football Socks Junior</v>
          </cell>
          <cell r="C2567" t="str">
            <v>Precision Turnover Football Socks Junior</v>
          </cell>
          <cell r="D2567" t="str">
            <v>https://www.reydonsports.com/shop/product/1398</v>
          </cell>
          <cell r="E2567" t="str">
            <v>Royal/Red</v>
          </cell>
          <cell r="F2567" t="str">
            <v>3-6</v>
          </cell>
          <cell r="G2567" t="str">
            <v>5027535306204</v>
          </cell>
          <cell r="H2567" t="str">
            <v>Football - Teamwear</v>
          </cell>
          <cell r="I2567" t="str">
            <v>Precision</v>
          </cell>
          <cell r="J2567" t="str">
            <v>Yes</v>
          </cell>
          <cell r="K2567" t="str">
            <v/>
          </cell>
          <cell r="L2567">
            <v>5</v>
          </cell>
          <cell r="M2567">
            <v>2.34</v>
          </cell>
          <cell r="N2567" t="str">
            <v>0%</v>
          </cell>
          <cell r="P2567">
            <v>2.2200000000000002</v>
          </cell>
        </row>
        <row r="2568">
          <cell r="A2568" t="str">
            <v>707MRS</v>
          </cell>
          <cell r="B2568" t="str">
            <v>Precision Turnover Football Socks Adult</v>
          </cell>
          <cell r="C2568" t="str">
            <v>Precision Turnover Football Socks Adult</v>
          </cell>
          <cell r="D2568" t="str">
            <v>https://www.reydonsports.com/shop/product/1397</v>
          </cell>
          <cell r="E2568" t="str">
            <v>Royal/Red</v>
          </cell>
          <cell r="F2568" t="str">
            <v>7-11</v>
          </cell>
          <cell r="G2568" t="str">
            <v>5027535306082</v>
          </cell>
          <cell r="H2568" t="str">
            <v>Football - Teamwear</v>
          </cell>
          <cell r="I2568" t="str">
            <v>Precision</v>
          </cell>
          <cell r="J2568" t="str">
            <v>Yes</v>
          </cell>
          <cell r="K2568" t="str">
            <v/>
          </cell>
          <cell r="L2568">
            <v>5</v>
          </cell>
          <cell r="M2568">
            <v>2.34</v>
          </cell>
          <cell r="N2568" t="str">
            <v>20%</v>
          </cell>
          <cell r="P2568">
            <v>2.2200000000000002</v>
          </cell>
        </row>
        <row r="2569">
          <cell r="A2569" t="str">
            <v>707BAB</v>
          </cell>
          <cell r="B2569" t="str">
            <v>Precision Turnover Football Socks Junior</v>
          </cell>
          <cell r="C2569" t="str">
            <v>Precision Turnover Football Socks Junior</v>
          </cell>
          <cell r="D2569" t="str">
            <v>https://www.reydonsports.com/shop/product/1398</v>
          </cell>
          <cell r="E2569" t="str">
            <v>Amber/Black</v>
          </cell>
          <cell r="F2569" t="str">
            <v>J12-2</v>
          </cell>
          <cell r="G2569" t="str">
            <v>5027535306235</v>
          </cell>
          <cell r="H2569" t="str">
            <v>Football - Teamwear</v>
          </cell>
          <cell r="I2569" t="str">
            <v>Precision</v>
          </cell>
          <cell r="J2569" t="str">
            <v>Yes</v>
          </cell>
          <cell r="K2569" t="str">
            <v/>
          </cell>
          <cell r="L2569">
            <v>5</v>
          </cell>
          <cell r="M2569">
            <v>2.34</v>
          </cell>
          <cell r="N2569" t="str">
            <v>0%</v>
          </cell>
          <cell r="P2569">
            <v>2.2200000000000002</v>
          </cell>
        </row>
        <row r="2570">
          <cell r="A2570" t="str">
            <v>707YAB</v>
          </cell>
          <cell r="B2570" t="str">
            <v>Precision Turnover Football Socks Junior</v>
          </cell>
          <cell r="C2570" t="str">
            <v>Precision Turnover Football Socks Junior</v>
          </cell>
          <cell r="D2570" t="str">
            <v>https://www.reydonsports.com/shop/product/1398</v>
          </cell>
          <cell r="E2570" t="str">
            <v>Amber/Black</v>
          </cell>
          <cell r="F2570" t="str">
            <v>3-6</v>
          </cell>
          <cell r="G2570" t="str">
            <v>5027535306396</v>
          </cell>
          <cell r="H2570" t="str">
            <v>Football - Teamwear</v>
          </cell>
          <cell r="I2570" t="str">
            <v>Precision</v>
          </cell>
          <cell r="J2570" t="str">
            <v>Yes</v>
          </cell>
          <cell r="K2570" t="str">
            <v/>
          </cell>
          <cell r="L2570">
            <v>5</v>
          </cell>
          <cell r="M2570">
            <v>2.34</v>
          </cell>
          <cell r="N2570" t="str">
            <v>0%</v>
          </cell>
          <cell r="P2570">
            <v>2.2200000000000002</v>
          </cell>
        </row>
        <row r="2571">
          <cell r="A2571" t="str">
            <v>707MAB</v>
          </cell>
          <cell r="B2571" t="str">
            <v>Precision Turnover Football Socks Adult</v>
          </cell>
          <cell r="C2571" t="str">
            <v>Precision Turnover Football Socks Adult</v>
          </cell>
          <cell r="D2571" t="str">
            <v>https://www.reydonsports.com/shop/product/1397</v>
          </cell>
          <cell r="E2571" t="str">
            <v>Amber/Black</v>
          </cell>
          <cell r="F2571" t="str">
            <v>7-11</v>
          </cell>
          <cell r="G2571" t="str">
            <v>5027535306372</v>
          </cell>
          <cell r="H2571" t="str">
            <v>Football - Teamwear</v>
          </cell>
          <cell r="I2571" t="str">
            <v>Precision</v>
          </cell>
          <cell r="J2571" t="str">
            <v>Yes</v>
          </cell>
          <cell r="K2571" t="str">
            <v/>
          </cell>
          <cell r="L2571">
            <v>5</v>
          </cell>
          <cell r="M2571">
            <v>2.34</v>
          </cell>
          <cell r="N2571" t="str">
            <v>20%</v>
          </cell>
          <cell r="P2571">
            <v>2.2200000000000002</v>
          </cell>
        </row>
        <row r="2572">
          <cell r="A2572" t="str">
            <v>707BSW</v>
          </cell>
          <cell r="B2572" t="str">
            <v>Precision Turnover Football Socks Junior</v>
          </cell>
          <cell r="C2572" t="str">
            <v>Precision Turnover Football Socks Junior</v>
          </cell>
          <cell r="D2572" t="str">
            <v>https://www.reydonsports.com/shop/product/1398</v>
          </cell>
          <cell r="E2572" t="str">
            <v>Red/White</v>
          </cell>
          <cell r="F2572" t="str">
            <v>J12-2</v>
          </cell>
          <cell r="G2572" t="str">
            <v>5027535306358</v>
          </cell>
          <cell r="H2572" t="str">
            <v>Football - Teamwear</v>
          </cell>
          <cell r="I2572" t="str">
            <v>Precision</v>
          </cell>
          <cell r="J2572" t="str">
            <v>Yes</v>
          </cell>
          <cell r="K2572" t="str">
            <v/>
          </cell>
          <cell r="L2572">
            <v>5</v>
          </cell>
          <cell r="M2572">
            <v>2.34</v>
          </cell>
          <cell r="N2572" t="str">
            <v>0%</v>
          </cell>
          <cell r="P2572">
            <v>1.8</v>
          </cell>
        </row>
        <row r="2573">
          <cell r="A2573" t="str">
            <v>707YSW</v>
          </cell>
          <cell r="B2573" t="str">
            <v>Precision Turnover Football Socks Junior</v>
          </cell>
          <cell r="C2573" t="str">
            <v>Precision Turnover Football Socks Junior</v>
          </cell>
          <cell r="D2573" t="str">
            <v>https://www.reydonsports.com/shop/product/1398</v>
          </cell>
          <cell r="E2573" t="str">
            <v>Red/White</v>
          </cell>
          <cell r="F2573" t="str">
            <v>3-6</v>
          </cell>
          <cell r="G2573" t="str">
            <v>5027535306419</v>
          </cell>
          <cell r="H2573" t="str">
            <v>Football - Teamwear</v>
          </cell>
          <cell r="I2573" t="str">
            <v>Precision</v>
          </cell>
          <cell r="J2573" t="str">
            <v>Yes</v>
          </cell>
          <cell r="K2573" t="str">
            <v/>
          </cell>
          <cell r="L2573">
            <v>5</v>
          </cell>
          <cell r="M2573">
            <v>2.34</v>
          </cell>
          <cell r="N2573" t="str">
            <v>0%</v>
          </cell>
          <cell r="P2573">
            <v>1.8</v>
          </cell>
        </row>
        <row r="2574">
          <cell r="A2574" t="str">
            <v>707BSR</v>
          </cell>
          <cell r="B2574" t="str">
            <v>Precision Turnover Football Socks Junior</v>
          </cell>
          <cell r="C2574" t="str">
            <v>Precision Turnover Football Socks Junior</v>
          </cell>
          <cell r="D2574" t="str">
            <v>https://www.reydonsports.com/shop/product/1398</v>
          </cell>
          <cell r="E2574" t="str">
            <v>Red/Royal</v>
          </cell>
          <cell r="F2574" t="str">
            <v>J12-2</v>
          </cell>
          <cell r="G2574" t="str">
            <v>5027535306341</v>
          </cell>
          <cell r="H2574" t="str">
            <v>Football - Teamwear</v>
          </cell>
          <cell r="I2574" t="str">
            <v>Precision</v>
          </cell>
          <cell r="J2574" t="str">
            <v>Yes</v>
          </cell>
          <cell r="K2574" t="str">
            <v/>
          </cell>
          <cell r="L2574">
            <v>5</v>
          </cell>
          <cell r="M2574">
            <v>2.34</v>
          </cell>
          <cell r="N2574" t="str">
            <v>0%</v>
          </cell>
          <cell r="P2574">
            <v>2.2200000000000002</v>
          </cell>
        </row>
        <row r="2575">
          <cell r="A2575" t="str">
            <v>707YSR</v>
          </cell>
          <cell r="B2575" t="str">
            <v>Precision Turnover Football Socks Junior</v>
          </cell>
          <cell r="C2575" t="str">
            <v>Precision Turnover Football Socks Junior</v>
          </cell>
          <cell r="D2575" t="str">
            <v>https://www.reydonsports.com/shop/product/1398</v>
          </cell>
          <cell r="E2575" t="str">
            <v>Red/Royal</v>
          </cell>
          <cell r="F2575" t="str">
            <v>3-6</v>
          </cell>
          <cell r="G2575" t="str">
            <v>5027535306402</v>
          </cell>
          <cell r="H2575" t="str">
            <v>Football - Teamwear</v>
          </cell>
          <cell r="I2575" t="str">
            <v>Precision</v>
          </cell>
          <cell r="J2575" t="str">
            <v>Yes</v>
          </cell>
          <cell r="K2575" t="str">
            <v/>
          </cell>
          <cell r="L2575">
            <v>5</v>
          </cell>
          <cell r="M2575">
            <v>2.34</v>
          </cell>
          <cell r="N2575" t="str">
            <v>0%</v>
          </cell>
          <cell r="P2575">
            <v>2.2200000000000002</v>
          </cell>
        </row>
        <row r="2576">
          <cell r="A2576" t="str">
            <v>707MSR</v>
          </cell>
          <cell r="B2576" t="str">
            <v>Precision Turnover Football Socks Adult</v>
          </cell>
          <cell r="C2576" t="str">
            <v>Precision Turnover Football Socks Adult</v>
          </cell>
          <cell r="D2576" t="str">
            <v>https://www.reydonsports.com/shop/product/1397</v>
          </cell>
          <cell r="E2576" t="str">
            <v>Red/Royal</v>
          </cell>
          <cell r="F2576" t="str">
            <v>7-11</v>
          </cell>
          <cell r="G2576" t="str">
            <v>5027535306389</v>
          </cell>
          <cell r="H2576" t="str">
            <v>Football - Teamwear</v>
          </cell>
          <cell r="I2576" t="str">
            <v>Precision</v>
          </cell>
          <cell r="J2576" t="str">
            <v>Yes</v>
          </cell>
          <cell r="K2576" t="str">
            <v/>
          </cell>
          <cell r="L2576">
            <v>5</v>
          </cell>
          <cell r="M2576">
            <v>2.34</v>
          </cell>
          <cell r="N2576" t="str">
            <v>20%</v>
          </cell>
          <cell r="P2576">
            <v>2.2200000000000002</v>
          </cell>
        </row>
        <row r="2577">
          <cell r="A2577" t="str">
            <v>707BTW</v>
          </cell>
          <cell r="B2577" t="str">
            <v>Precision Turnover Football Socks Junior</v>
          </cell>
          <cell r="C2577" t="str">
            <v>Precision Turnover Football Socks Junior</v>
          </cell>
          <cell r="D2577" t="str">
            <v>https://www.reydonsports.com/shop/product/1398</v>
          </cell>
          <cell r="E2577" t="str">
            <v>Bottle/White</v>
          </cell>
          <cell r="F2577" t="str">
            <v>J12-2</v>
          </cell>
          <cell r="G2577" t="str">
            <v>5027535306365</v>
          </cell>
          <cell r="H2577" t="str">
            <v>Football - Teamwear</v>
          </cell>
          <cell r="I2577" t="str">
            <v>Precision</v>
          </cell>
          <cell r="J2577" t="str">
            <v>Yes</v>
          </cell>
          <cell r="K2577" t="str">
            <v/>
          </cell>
          <cell r="L2577">
            <v>5</v>
          </cell>
          <cell r="M2577">
            <v>2.34</v>
          </cell>
          <cell r="N2577" t="str">
            <v>0%</v>
          </cell>
          <cell r="P2577">
            <v>2.2200000000000002</v>
          </cell>
        </row>
        <row r="2578">
          <cell r="A2578" t="str">
            <v>707YTW</v>
          </cell>
          <cell r="B2578" t="str">
            <v>Precision Turnover Football Socks Junior</v>
          </cell>
          <cell r="C2578" t="str">
            <v>Precision Turnover Football Socks Junior</v>
          </cell>
          <cell r="D2578" t="str">
            <v>https://www.reydonsports.com/shop/product/1398</v>
          </cell>
          <cell r="E2578" t="str">
            <v>Bottle/White</v>
          </cell>
          <cell r="F2578" t="str">
            <v>3-6</v>
          </cell>
          <cell r="G2578" t="str">
            <v>5027535306228</v>
          </cell>
          <cell r="H2578" t="str">
            <v>Football - Teamwear</v>
          </cell>
          <cell r="I2578" t="str">
            <v>Precision</v>
          </cell>
          <cell r="J2578" t="str">
            <v>Yes</v>
          </cell>
          <cell r="K2578" t="str">
            <v/>
          </cell>
          <cell r="L2578">
            <v>5</v>
          </cell>
          <cell r="M2578">
            <v>2.34</v>
          </cell>
          <cell r="N2578" t="str">
            <v>0%</v>
          </cell>
          <cell r="P2578">
            <v>2.2200000000000002</v>
          </cell>
        </row>
        <row r="2579">
          <cell r="A2579" t="str">
            <v>707MTW</v>
          </cell>
          <cell r="B2579" t="str">
            <v>Precision Turnover Football Socks Adult</v>
          </cell>
          <cell r="C2579" t="str">
            <v>Precision Turnover Football Socks Adult</v>
          </cell>
          <cell r="D2579" t="str">
            <v>https://www.reydonsports.com/shop/product/1397</v>
          </cell>
          <cell r="E2579" t="str">
            <v>Bottle/White</v>
          </cell>
          <cell r="F2579" t="str">
            <v>7-11</v>
          </cell>
          <cell r="G2579" t="str">
            <v>5027535306112</v>
          </cell>
          <cell r="H2579" t="str">
            <v>Football - Teamwear</v>
          </cell>
          <cell r="I2579" t="str">
            <v>Precision</v>
          </cell>
          <cell r="J2579" t="str">
            <v>Yes</v>
          </cell>
          <cell r="K2579" t="str">
            <v/>
          </cell>
          <cell r="L2579">
            <v>5</v>
          </cell>
          <cell r="M2579">
            <v>2.34</v>
          </cell>
          <cell r="N2579" t="str">
            <v>20%</v>
          </cell>
          <cell r="P2579">
            <v>2.2200000000000002</v>
          </cell>
        </row>
        <row r="2580">
          <cell r="A2580" t="str">
            <v>707BGW</v>
          </cell>
          <cell r="B2580" t="str">
            <v>Precision Turnover Football Socks Junior</v>
          </cell>
          <cell r="C2580" t="str">
            <v>Precision Turnover Football Socks Junior</v>
          </cell>
          <cell r="D2580" t="str">
            <v>https://www.reydonsports.com/shop/product/1398</v>
          </cell>
          <cell r="E2580" t="str">
            <v>Emerald/White</v>
          </cell>
          <cell r="F2580" t="str">
            <v>J12-2</v>
          </cell>
          <cell r="G2580" t="str">
            <v>5027535306273</v>
          </cell>
          <cell r="H2580" t="str">
            <v>Football - Teamwear</v>
          </cell>
          <cell r="I2580" t="str">
            <v>Precision</v>
          </cell>
          <cell r="J2580" t="str">
            <v>Yes</v>
          </cell>
          <cell r="K2580" t="str">
            <v/>
          </cell>
          <cell r="L2580">
            <v>5</v>
          </cell>
          <cell r="M2580">
            <v>2.34</v>
          </cell>
          <cell r="N2580" t="str">
            <v>0%</v>
          </cell>
          <cell r="P2580">
            <v>2.2200000000000002</v>
          </cell>
        </row>
        <row r="2581">
          <cell r="A2581" t="str">
            <v>707YGW</v>
          </cell>
          <cell r="B2581" t="str">
            <v>Precision Turnover Football Socks Junior</v>
          </cell>
          <cell r="C2581" t="str">
            <v>Precision Turnover Football Socks Junior</v>
          </cell>
          <cell r="D2581" t="str">
            <v>https://www.reydonsports.com/shop/product/1398</v>
          </cell>
          <cell r="E2581" t="str">
            <v>Emerald/White</v>
          </cell>
          <cell r="F2581" t="str">
            <v>3-6</v>
          </cell>
          <cell r="G2581" t="str">
            <v>5027535306150</v>
          </cell>
          <cell r="H2581" t="str">
            <v>Football - Teamwear</v>
          </cell>
          <cell r="I2581" t="str">
            <v>Precision</v>
          </cell>
          <cell r="J2581" t="str">
            <v>Yes</v>
          </cell>
          <cell r="K2581" t="str">
            <v/>
          </cell>
          <cell r="L2581">
            <v>5</v>
          </cell>
          <cell r="M2581">
            <v>2.34</v>
          </cell>
          <cell r="N2581" t="str">
            <v>0%</v>
          </cell>
          <cell r="P2581">
            <v>2.2200000000000002</v>
          </cell>
        </row>
        <row r="2582">
          <cell r="A2582" t="str">
            <v>707MGW</v>
          </cell>
          <cell r="B2582" t="str">
            <v>Precision Turnover Football Socks Adult</v>
          </cell>
          <cell r="C2582" t="str">
            <v>Precision Turnover Football Socks Adult</v>
          </cell>
          <cell r="D2582" t="str">
            <v>https://www.reydonsports.com/shop/product/1397</v>
          </cell>
          <cell r="E2582" t="str">
            <v>Emerald/White</v>
          </cell>
          <cell r="F2582" t="str">
            <v>7-11</v>
          </cell>
          <cell r="G2582" t="str">
            <v>5027535306037</v>
          </cell>
          <cell r="H2582" t="str">
            <v>Football - Teamwear</v>
          </cell>
          <cell r="I2582" t="str">
            <v>Precision</v>
          </cell>
          <cell r="J2582" t="str">
            <v>Yes</v>
          </cell>
          <cell r="K2582" t="str">
            <v/>
          </cell>
          <cell r="L2582">
            <v>5</v>
          </cell>
          <cell r="M2582">
            <v>2.34</v>
          </cell>
          <cell r="N2582" t="str">
            <v>20%</v>
          </cell>
          <cell r="P2582">
            <v>2.2200000000000002</v>
          </cell>
        </row>
        <row r="2583">
          <cell r="A2583" t="str">
            <v>721BBW</v>
          </cell>
          <cell r="B2583" t="str">
            <v>Precision Pro Hooped GAA Mid Socks Junior</v>
          </cell>
          <cell r="C2583" t="str">
            <v>Precision Pro Hooped GAA Mid Socks Junior</v>
          </cell>
          <cell r="D2583" t="str">
            <v>https://www.reydonsports.com/shop/product/1250</v>
          </cell>
          <cell r="E2583" t="str">
            <v>Black/White</v>
          </cell>
          <cell r="F2583" t="str">
            <v>J12-2</v>
          </cell>
          <cell r="G2583" t="str">
            <v>5027535113949</v>
          </cell>
          <cell r="H2583" t="str">
            <v>Football - Teamwear</v>
          </cell>
          <cell r="I2583" t="str">
            <v>Precision</v>
          </cell>
          <cell r="J2583" t="str">
            <v>Yes</v>
          </cell>
          <cell r="K2583" t="str">
            <v/>
          </cell>
          <cell r="L2583">
            <v>5</v>
          </cell>
          <cell r="M2583">
            <v>2.82</v>
          </cell>
          <cell r="N2583" t="str">
            <v>0%</v>
          </cell>
          <cell r="P2583">
            <v>2.68</v>
          </cell>
        </row>
        <row r="2584">
          <cell r="A2584" t="str">
            <v>721YBW</v>
          </cell>
          <cell r="B2584" t="str">
            <v>Precision Pro Hooped GAA Mid Socks Junior</v>
          </cell>
          <cell r="C2584" t="str">
            <v>Precision Pro Hooped GAA Mid Socks Junior</v>
          </cell>
          <cell r="D2584" t="str">
            <v>https://www.reydonsports.com/shop/product/1250</v>
          </cell>
          <cell r="E2584" t="str">
            <v>Black/White</v>
          </cell>
          <cell r="F2584" t="str">
            <v>3-6</v>
          </cell>
          <cell r="G2584" t="str">
            <v>5027535111044</v>
          </cell>
          <cell r="H2584" t="str">
            <v>Football - Teamwear</v>
          </cell>
          <cell r="I2584" t="str">
            <v>Precision</v>
          </cell>
          <cell r="J2584" t="str">
            <v>Yes</v>
          </cell>
          <cell r="K2584" t="str">
            <v/>
          </cell>
          <cell r="L2584">
            <v>5</v>
          </cell>
          <cell r="M2584">
            <v>2.82</v>
          </cell>
          <cell r="N2584" t="str">
            <v>0%</v>
          </cell>
          <cell r="P2584">
            <v>2.68</v>
          </cell>
        </row>
        <row r="2585">
          <cell r="A2585" t="str">
            <v>721MBW</v>
          </cell>
          <cell r="B2585" t="str">
            <v>Precision Pro Hooped GAA Mid Socks</v>
          </cell>
          <cell r="C2585" t="str">
            <v>Precision Pro Hooped GAA Mid Socks</v>
          </cell>
          <cell r="D2585" t="str">
            <v>https://www.reydonsports.com/shop/product/1249</v>
          </cell>
          <cell r="E2585" t="str">
            <v>Black/White</v>
          </cell>
          <cell r="F2585" t="str">
            <v>7-11</v>
          </cell>
          <cell r="G2585" t="str">
            <v>5027535111136</v>
          </cell>
          <cell r="H2585" t="str">
            <v>Football - Teamwear</v>
          </cell>
          <cell r="I2585" t="str">
            <v>Precision</v>
          </cell>
          <cell r="J2585" t="str">
            <v>Yes</v>
          </cell>
          <cell r="K2585" t="str">
            <v/>
          </cell>
          <cell r="L2585">
            <v>6</v>
          </cell>
          <cell r="M2585">
            <v>2.82</v>
          </cell>
          <cell r="N2585" t="str">
            <v>20%</v>
          </cell>
          <cell r="P2585">
            <v>2.68</v>
          </cell>
        </row>
        <row r="2586">
          <cell r="A2586" t="str">
            <v>721BBS</v>
          </cell>
          <cell r="B2586" t="str">
            <v>Precision Pro Hooped GAA Mid Socks Junior</v>
          </cell>
          <cell r="C2586" t="str">
            <v>Precision Pro Hooped GAA Mid Socks Junior</v>
          </cell>
          <cell r="D2586" t="str">
            <v>https://www.reydonsports.com/shop/product/1250</v>
          </cell>
          <cell r="E2586" t="str">
            <v>Black/Red</v>
          </cell>
          <cell r="F2586" t="str">
            <v>J12-2</v>
          </cell>
          <cell r="G2586" t="str">
            <v>5027535113932</v>
          </cell>
          <cell r="H2586" t="str">
            <v>Football - Teamwear</v>
          </cell>
          <cell r="I2586" t="str">
            <v>Precision</v>
          </cell>
          <cell r="J2586" t="str">
            <v>Yes</v>
          </cell>
          <cell r="K2586" t="str">
            <v/>
          </cell>
          <cell r="L2586">
            <v>5</v>
          </cell>
          <cell r="M2586">
            <v>2.82</v>
          </cell>
          <cell r="N2586" t="str">
            <v>0%</v>
          </cell>
          <cell r="P2586">
            <v>2.68</v>
          </cell>
        </row>
        <row r="2587">
          <cell r="A2587" t="str">
            <v>721YBS</v>
          </cell>
          <cell r="B2587" t="str">
            <v>Precision Pro Hooped GAA Mid Socks Junior</v>
          </cell>
          <cell r="C2587" t="str">
            <v>Precision Pro Hooped GAA Mid Socks Junior</v>
          </cell>
          <cell r="D2587" t="str">
            <v>https://www.reydonsports.com/shop/product/1250</v>
          </cell>
          <cell r="E2587" t="str">
            <v>Black/Red</v>
          </cell>
          <cell r="F2587" t="str">
            <v>3-6</v>
          </cell>
          <cell r="G2587" t="str">
            <v>5027535111037</v>
          </cell>
          <cell r="H2587" t="str">
            <v>Football - Teamwear</v>
          </cell>
          <cell r="I2587" t="str">
            <v>Precision</v>
          </cell>
          <cell r="J2587" t="str">
            <v>Yes</v>
          </cell>
          <cell r="K2587" t="str">
            <v/>
          </cell>
          <cell r="L2587">
            <v>5</v>
          </cell>
          <cell r="M2587">
            <v>2.82</v>
          </cell>
          <cell r="N2587" t="str">
            <v>0%</v>
          </cell>
          <cell r="P2587">
            <v>2.68</v>
          </cell>
        </row>
        <row r="2588">
          <cell r="A2588" t="str">
            <v>721MBS</v>
          </cell>
          <cell r="B2588" t="str">
            <v>Precision Pro Hooped GAA Mid Socks</v>
          </cell>
          <cell r="C2588" t="str">
            <v>Precision Pro Hooped GAA Mid Socks</v>
          </cell>
          <cell r="D2588" t="str">
            <v>https://www.reydonsports.com/shop/product/1249</v>
          </cell>
          <cell r="E2588" t="str">
            <v>Black/Red</v>
          </cell>
          <cell r="F2588" t="str">
            <v>7-11</v>
          </cell>
          <cell r="G2588" t="str">
            <v>5027535111129</v>
          </cell>
          <cell r="H2588" t="str">
            <v>Football - Teamwear</v>
          </cell>
          <cell r="I2588" t="str">
            <v>Precision</v>
          </cell>
          <cell r="J2588" t="str">
            <v>Yes</v>
          </cell>
          <cell r="K2588" t="str">
            <v/>
          </cell>
          <cell r="L2588">
            <v>6</v>
          </cell>
          <cell r="M2588">
            <v>2.82</v>
          </cell>
          <cell r="N2588" t="str">
            <v>20%</v>
          </cell>
          <cell r="P2588">
            <v>2.68</v>
          </cell>
        </row>
        <row r="2589">
          <cell r="A2589" t="str">
            <v>721BNK</v>
          </cell>
          <cell r="B2589" t="str">
            <v>Precision Pro Hooped GAA Mid Socks Junior</v>
          </cell>
          <cell r="C2589" t="str">
            <v>Precision Pro Hooped GAA Mid Socks Junior</v>
          </cell>
          <cell r="D2589" t="str">
            <v>https://www.reydonsports.com/shop/product/1250</v>
          </cell>
          <cell r="E2589" t="str">
            <v>Navy/Sky</v>
          </cell>
          <cell r="F2589" t="str">
            <v>J12-2</v>
          </cell>
          <cell r="G2589" t="str">
            <v>5027535113970</v>
          </cell>
          <cell r="H2589" t="str">
            <v>Football - Teamwear</v>
          </cell>
          <cell r="I2589" t="str">
            <v>Precision</v>
          </cell>
          <cell r="J2589" t="str">
            <v>Yes</v>
          </cell>
          <cell r="K2589" t="str">
            <v/>
          </cell>
          <cell r="L2589">
            <v>5</v>
          </cell>
          <cell r="M2589">
            <v>2.82</v>
          </cell>
          <cell r="N2589" t="str">
            <v>0%</v>
          </cell>
          <cell r="P2589">
            <v>2.68</v>
          </cell>
        </row>
        <row r="2590">
          <cell r="A2590" t="str">
            <v>721YNK</v>
          </cell>
          <cell r="B2590" t="str">
            <v>Precision Pro Hooped GAA Mid Socks Junior</v>
          </cell>
          <cell r="C2590" t="str">
            <v>Precision Pro Hooped GAA Mid Socks Junior</v>
          </cell>
          <cell r="D2590" t="str">
            <v>https://www.reydonsports.com/shop/product/1250</v>
          </cell>
          <cell r="E2590" t="str">
            <v>Navy/Sky</v>
          </cell>
          <cell r="F2590" t="str">
            <v>3-6</v>
          </cell>
          <cell r="G2590" t="str">
            <v>5027535111075</v>
          </cell>
          <cell r="H2590" t="str">
            <v>Football - Teamwear</v>
          </cell>
          <cell r="I2590" t="str">
            <v>Precision</v>
          </cell>
          <cell r="J2590" t="str">
            <v>Yes</v>
          </cell>
          <cell r="K2590" t="str">
            <v/>
          </cell>
          <cell r="L2590">
            <v>5</v>
          </cell>
          <cell r="M2590">
            <v>2.82</v>
          </cell>
          <cell r="N2590" t="str">
            <v>0%</v>
          </cell>
          <cell r="P2590">
            <v>2.68</v>
          </cell>
        </row>
        <row r="2591">
          <cell r="A2591" t="str">
            <v>721MNK</v>
          </cell>
          <cell r="B2591" t="str">
            <v>Precision Pro Hooped GAA Mid Socks</v>
          </cell>
          <cell r="C2591" t="str">
            <v>Precision Pro Hooped GAA Mid Socks</v>
          </cell>
          <cell r="D2591" t="str">
            <v>https://www.reydonsports.com/shop/product/1249</v>
          </cell>
          <cell r="E2591" t="str">
            <v>Navy/Sky</v>
          </cell>
          <cell r="F2591" t="str">
            <v>7-11</v>
          </cell>
          <cell r="G2591" t="str">
            <v>5027535111167</v>
          </cell>
          <cell r="H2591" t="str">
            <v>Football - Teamwear</v>
          </cell>
          <cell r="I2591" t="str">
            <v>Precision</v>
          </cell>
          <cell r="J2591" t="str">
            <v>Yes</v>
          </cell>
          <cell r="K2591" t="str">
            <v/>
          </cell>
          <cell r="L2591">
            <v>6</v>
          </cell>
          <cell r="M2591">
            <v>2.82</v>
          </cell>
          <cell r="N2591" t="str">
            <v>20%</v>
          </cell>
          <cell r="P2591">
            <v>2.68</v>
          </cell>
        </row>
        <row r="2592">
          <cell r="A2592" t="str">
            <v>721BMW</v>
          </cell>
          <cell r="B2592" t="str">
            <v>Precision Pro Hooped GAA Mid Socks Junior</v>
          </cell>
          <cell r="C2592" t="str">
            <v>Precision Pro Hooped GAA Mid Socks Junior</v>
          </cell>
          <cell r="D2592" t="str">
            <v>https://www.reydonsports.com/shop/product/1250</v>
          </cell>
          <cell r="E2592" t="str">
            <v>Maroon/White</v>
          </cell>
          <cell r="F2592" t="str">
            <v>J12-2</v>
          </cell>
          <cell r="G2592" t="str">
            <v>5027535111020</v>
          </cell>
          <cell r="H2592" t="str">
            <v>Football - Teamwear</v>
          </cell>
          <cell r="I2592" t="str">
            <v>Precision</v>
          </cell>
          <cell r="J2592" t="str">
            <v>Yes</v>
          </cell>
          <cell r="K2592" t="str">
            <v/>
          </cell>
          <cell r="L2592">
            <v>5</v>
          </cell>
          <cell r="M2592">
            <v>2.82</v>
          </cell>
          <cell r="N2592" t="str">
            <v>0%</v>
          </cell>
          <cell r="P2592">
            <v>2.68</v>
          </cell>
        </row>
        <row r="2593">
          <cell r="A2593" t="str">
            <v>721YMW</v>
          </cell>
          <cell r="B2593" t="str">
            <v>Precision Pro Hooped GAA Mid Socks Junior</v>
          </cell>
          <cell r="C2593" t="str">
            <v>Precision Pro Hooped GAA Mid Socks Junior</v>
          </cell>
          <cell r="D2593" t="str">
            <v>https://www.reydonsports.com/shop/product/1250</v>
          </cell>
          <cell r="E2593" t="str">
            <v>Maroon/White</v>
          </cell>
          <cell r="F2593" t="str">
            <v>3-6</v>
          </cell>
          <cell r="G2593" t="str">
            <v>5027535111112</v>
          </cell>
          <cell r="H2593" t="str">
            <v>Football - Teamwear</v>
          </cell>
          <cell r="I2593" t="str">
            <v>Precision</v>
          </cell>
          <cell r="J2593" t="str">
            <v>Yes</v>
          </cell>
          <cell r="K2593" t="str">
            <v/>
          </cell>
          <cell r="L2593">
            <v>5</v>
          </cell>
          <cell r="M2593">
            <v>2.82</v>
          </cell>
          <cell r="N2593" t="str">
            <v>0%</v>
          </cell>
          <cell r="P2593">
            <v>2.68</v>
          </cell>
        </row>
        <row r="2594">
          <cell r="A2594" t="str">
            <v>721MMW</v>
          </cell>
          <cell r="B2594" t="str">
            <v>Precision Pro Hooped GAA Mid Socks</v>
          </cell>
          <cell r="C2594" t="str">
            <v>Precision Pro Hooped GAA Mid Socks</v>
          </cell>
          <cell r="D2594" t="str">
            <v>https://www.reydonsports.com/shop/product/1249</v>
          </cell>
          <cell r="E2594" t="str">
            <v>Maroon/White</v>
          </cell>
          <cell r="F2594" t="str">
            <v>7-11</v>
          </cell>
          <cell r="G2594" t="str">
            <v>5027535111204</v>
          </cell>
          <cell r="H2594" t="str">
            <v>Football - Teamwear</v>
          </cell>
          <cell r="I2594" t="str">
            <v>Precision</v>
          </cell>
          <cell r="J2594" t="str">
            <v>Yes</v>
          </cell>
          <cell r="K2594" t="str">
            <v/>
          </cell>
          <cell r="L2594">
            <v>6</v>
          </cell>
          <cell r="M2594">
            <v>2.82</v>
          </cell>
          <cell r="N2594" t="str">
            <v>20%</v>
          </cell>
          <cell r="P2594">
            <v>2.68</v>
          </cell>
        </row>
        <row r="2595">
          <cell r="A2595" t="str">
            <v>721BRW</v>
          </cell>
          <cell r="B2595" t="str">
            <v>Precision Pro Hooped GAA Mid Socks Junior</v>
          </cell>
          <cell r="C2595" t="str">
            <v>Precision Pro Hooped GAA Mid Socks Junior</v>
          </cell>
          <cell r="D2595" t="str">
            <v>https://www.reydonsports.com/shop/product/1250</v>
          </cell>
          <cell r="E2595" t="str">
            <v>Royal/White</v>
          </cell>
          <cell r="F2595" t="str">
            <v>J12-2</v>
          </cell>
          <cell r="G2595" t="str">
            <v>5027535113987</v>
          </cell>
          <cell r="H2595" t="str">
            <v>Football - Teamwear</v>
          </cell>
          <cell r="I2595" t="str">
            <v>Precision</v>
          </cell>
          <cell r="J2595" t="str">
            <v>Yes</v>
          </cell>
          <cell r="K2595" t="str">
            <v/>
          </cell>
          <cell r="L2595">
            <v>5</v>
          </cell>
          <cell r="M2595">
            <v>2.82</v>
          </cell>
          <cell r="N2595" t="str">
            <v>0%</v>
          </cell>
          <cell r="P2595">
            <v>2.68</v>
          </cell>
        </row>
        <row r="2596">
          <cell r="A2596" t="str">
            <v>721YRW</v>
          </cell>
          <cell r="B2596" t="str">
            <v>Precision Pro Hooped GAA Mid Socks Junior</v>
          </cell>
          <cell r="C2596" t="str">
            <v>Precision Pro Hooped GAA Mid Socks Junior</v>
          </cell>
          <cell r="D2596" t="str">
            <v>https://www.reydonsports.com/shop/product/1250</v>
          </cell>
          <cell r="E2596" t="str">
            <v>Royal/White</v>
          </cell>
          <cell r="F2596" t="str">
            <v>3-6</v>
          </cell>
          <cell r="G2596" t="str">
            <v>5027535110825</v>
          </cell>
          <cell r="H2596" t="str">
            <v>Football - Teamwear</v>
          </cell>
          <cell r="I2596" t="str">
            <v>Precision</v>
          </cell>
          <cell r="J2596" t="str">
            <v>Yes</v>
          </cell>
          <cell r="K2596" t="str">
            <v/>
          </cell>
          <cell r="L2596">
            <v>5</v>
          </cell>
          <cell r="M2596">
            <v>2.82</v>
          </cell>
          <cell r="N2596" t="str">
            <v>0%</v>
          </cell>
          <cell r="P2596">
            <v>2.68</v>
          </cell>
        </row>
        <row r="2597">
          <cell r="A2597" t="str">
            <v>721MRW</v>
          </cell>
          <cell r="B2597" t="str">
            <v>Precision Pro Hooped GAA Mid Socks</v>
          </cell>
          <cell r="C2597" t="str">
            <v>Precision Pro Hooped GAA Mid Socks</v>
          </cell>
          <cell r="D2597" t="str">
            <v>https://www.reydonsports.com/shop/product/1249</v>
          </cell>
          <cell r="E2597" t="str">
            <v>Royal/White</v>
          </cell>
          <cell r="F2597" t="str">
            <v>7-11</v>
          </cell>
          <cell r="G2597" t="str">
            <v>5027535111174</v>
          </cell>
          <cell r="H2597" t="str">
            <v>Football - Teamwear</v>
          </cell>
          <cell r="I2597" t="str">
            <v>Precision</v>
          </cell>
          <cell r="J2597" t="str">
            <v>Yes</v>
          </cell>
          <cell r="K2597" t="str">
            <v/>
          </cell>
          <cell r="L2597">
            <v>6</v>
          </cell>
          <cell r="M2597">
            <v>2.82</v>
          </cell>
          <cell r="N2597" t="str">
            <v>20%</v>
          </cell>
          <cell r="P2597">
            <v>2.68</v>
          </cell>
        </row>
        <row r="2598">
          <cell r="A2598" t="str">
            <v>721BRA</v>
          </cell>
          <cell r="B2598" t="str">
            <v>Precision Pro Hooped GAA Mid Socks Junior</v>
          </cell>
          <cell r="C2598" t="str">
            <v>Precision Pro Hooped GAA Mid Socks Junior</v>
          </cell>
          <cell r="D2598" t="str">
            <v>https://www.reydonsports.com/shop/product/1250</v>
          </cell>
          <cell r="E2598" t="str">
            <v>Royal/Amber</v>
          </cell>
          <cell r="F2598" t="str">
            <v>J12-2</v>
          </cell>
          <cell r="G2598" t="str">
            <v>5027535111013</v>
          </cell>
          <cell r="H2598" t="str">
            <v>Football - Teamwear</v>
          </cell>
          <cell r="I2598" t="str">
            <v>Precision</v>
          </cell>
          <cell r="J2598" t="str">
            <v>Yes</v>
          </cell>
          <cell r="K2598" t="str">
            <v/>
          </cell>
          <cell r="L2598">
            <v>5</v>
          </cell>
          <cell r="M2598">
            <v>2.82</v>
          </cell>
          <cell r="N2598" t="str">
            <v>0%</v>
          </cell>
          <cell r="P2598">
            <v>2.68</v>
          </cell>
        </row>
        <row r="2599">
          <cell r="A2599" t="str">
            <v>721YRA</v>
          </cell>
          <cell r="B2599" t="str">
            <v>Precision Pro Hooped GAA Mid Socks Junior</v>
          </cell>
          <cell r="C2599" t="str">
            <v>Precision Pro Hooped GAA Mid Socks Junior</v>
          </cell>
          <cell r="D2599" t="str">
            <v>https://www.reydonsports.com/shop/product/1250</v>
          </cell>
          <cell r="E2599" t="str">
            <v>Royal/Amber</v>
          </cell>
          <cell r="F2599" t="str">
            <v>3-6</v>
          </cell>
          <cell r="G2599" t="str">
            <v>5027535111105</v>
          </cell>
          <cell r="H2599" t="str">
            <v>Football - Teamwear</v>
          </cell>
          <cell r="I2599" t="str">
            <v>Precision</v>
          </cell>
          <cell r="J2599" t="str">
            <v>Yes</v>
          </cell>
          <cell r="K2599" t="str">
            <v/>
          </cell>
          <cell r="L2599">
            <v>5</v>
          </cell>
          <cell r="M2599">
            <v>2.82</v>
          </cell>
          <cell r="N2599" t="str">
            <v>0%</v>
          </cell>
          <cell r="P2599">
            <v>2.68</v>
          </cell>
        </row>
        <row r="2600">
          <cell r="A2600" t="str">
            <v>721MRA</v>
          </cell>
          <cell r="B2600" t="str">
            <v>Precision Pro Hooped GAA Mid Socks</v>
          </cell>
          <cell r="C2600" t="str">
            <v>Precision Pro Hooped GAA Mid Socks</v>
          </cell>
          <cell r="D2600" t="str">
            <v>https://www.reydonsports.com/shop/product/1249</v>
          </cell>
          <cell r="E2600" t="str">
            <v>Royal/Amber</v>
          </cell>
          <cell r="F2600" t="str">
            <v>7-11</v>
          </cell>
          <cell r="G2600" t="str">
            <v>5027535111198</v>
          </cell>
          <cell r="H2600" t="str">
            <v>Football - Teamwear</v>
          </cell>
          <cell r="I2600" t="str">
            <v>Precision</v>
          </cell>
          <cell r="J2600" t="str">
            <v>Yes</v>
          </cell>
          <cell r="K2600" t="str">
            <v/>
          </cell>
          <cell r="L2600">
            <v>6</v>
          </cell>
          <cell r="M2600">
            <v>2.82</v>
          </cell>
          <cell r="N2600" t="str">
            <v>20%</v>
          </cell>
          <cell r="P2600">
            <v>2.68</v>
          </cell>
        </row>
        <row r="2601">
          <cell r="A2601" t="str">
            <v>721BSW</v>
          </cell>
          <cell r="B2601" t="str">
            <v>Precision Pro Hooped GAA Mid Socks Junior</v>
          </cell>
          <cell r="C2601" t="str">
            <v>Precision Pro Hooped GAA Mid Socks Junior</v>
          </cell>
          <cell r="D2601" t="str">
            <v>https://www.reydonsports.com/shop/product/1250</v>
          </cell>
          <cell r="E2601" t="str">
            <v>Red/White</v>
          </cell>
          <cell r="F2601" t="str">
            <v>J12-2</v>
          </cell>
          <cell r="G2601" t="str">
            <v>5027535113994</v>
          </cell>
          <cell r="H2601" t="str">
            <v>Football - Teamwear</v>
          </cell>
          <cell r="I2601" t="str">
            <v>Precision</v>
          </cell>
          <cell r="J2601" t="str">
            <v>Yes</v>
          </cell>
          <cell r="K2601" t="str">
            <v/>
          </cell>
          <cell r="L2601">
            <v>5</v>
          </cell>
          <cell r="M2601">
            <v>2.82</v>
          </cell>
          <cell r="N2601" t="str">
            <v>0%</v>
          </cell>
          <cell r="P2601">
            <v>2.68</v>
          </cell>
        </row>
        <row r="2602">
          <cell r="A2602" t="str">
            <v>721YSW</v>
          </cell>
          <cell r="B2602" t="str">
            <v>Precision Pro Hooped GAA Mid Socks Junior</v>
          </cell>
          <cell r="C2602" t="str">
            <v>Precision Pro Hooped GAA Mid Socks Junior</v>
          </cell>
          <cell r="D2602" t="str">
            <v>https://www.reydonsports.com/shop/product/1250</v>
          </cell>
          <cell r="E2602" t="str">
            <v>Red/White</v>
          </cell>
          <cell r="F2602" t="str">
            <v>3-6</v>
          </cell>
          <cell r="G2602" t="str">
            <v>5027535111099</v>
          </cell>
          <cell r="H2602" t="str">
            <v>Football - Teamwear</v>
          </cell>
          <cell r="I2602" t="str">
            <v>Precision</v>
          </cell>
          <cell r="J2602" t="str">
            <v>Yes</v>
          </cell>
          <cell r="K2602" t="str">
            <v/>
          </cell>
          <cell r="L2602">
            <v>5</v>
          </cell>
          <cell r="M2602">
            <v>2.82</v>
          </cell>
          <cell r="N2602" t="str">
            <v>0%</v>
          </cell>
          <cell r="P2602">
            <v>2.68</v>
          </cell>
        </row>
        <row r="2603">
          <cell r="A2603" t="str">
            <v>721MSW</v>
          </cell>
          <cell r="B2603" t="str">
            <v>Precision Pro Hooped GAA Mid Socks</v>
          </cell>
          <cell r="C2603" t="str">
            <v>Precision Pro Hooped GAA Mid Socks</v>
          </cell>
          <cell r="D2603" t="str">
            <v>https://www.reydonsports.com/shop/product/1249</v>
          </cell>
          <cell r="E2603" t="str">
            <v>Red/White</v>
          </cell>
          <cell r="F2603" t="str">
            <v>7-11</v>
          </cell>
          <cell r="G2603" t="str">
            <v>5027535111181</v>
          </cell>
          <cell r="H2603" t="str">
            <v>Football - Teamwear</v>
          </cell>
          <cell r="I2603" t="str">
            <v>Precision</v>
          </cell>
          <cell r="J2603" t="str">
            <v>Yes</v>
          </cell>
          <cell r="K2603" t="str">
            <v/>
          </cell>
          <cell r="L2603">
            <v>6</v>
          </cell>
          <cell r="M2603">
            <v>2.82</v>
          </cell>
          <cell r="N2603" t="str">
            <v>20%</v>
          </cell>
          <cell r="P2603">
            <v>2.68</v>
          </cell>
        </row>
        <row r="2604">
          <cell r="A2604" t="str">
            <v>721BGW</v>
          </cell>
          <cell r="B2604" t="str">
            <v>Precision Pro Hooped GAA Mid Socks Junior</v>
          </cell>
          <cell r="C2604" t="str">
            <v>Precision Pro Hooped GAA Mid Socks Junior</v>
          </cell>
          <cell r="D2604" t="str">
            <v>https://www.reydonsports.com/shop/product/1250</v>
          </cell>
          <cell r="E2604" t="str">
            <v>Green/White</v>
          </cell>
          <cell r="F2604" t="str">
            <v>J12-2</v>
          </cell>
          <cell r="G2604" t="str">
            <v>5027535113963</v>
          </cell>
          <cell r="H2604" t="str">
            <v>Football - Teamwear</v>
          </cell>
          <cell r="I2604" t="str">
            <v>Precision</v>
          </cell>
          <cell r="J2604" t="str">
            <v>Yes</v>
          </cell>
          <cell r="K2604" t="str">
            <v/>
          </cell>
          <cell r="L2604">
            <v>5</v>
          </cell>
          <cell r="M2604">
            <v>2.82</v>
          </cell>
          <cell r="N2604" t="str">
            <v>0%</v>
          </cell>
          <cell r="P2604">
            <v>2.68</v>
          </cell>
        </row>
        <row r="2605">
          <cell r="A2605" t="str">
            <v>721YGW</v>
          </cell>
          <cell r="B2605" t="str">
            <v>Precision Pro Hooped GAA Mid Socks Junior</v>
          </cell>
          <cell r="C2605" t="str">
            <v>Precision Pro Hooped GAA Mid Socks Junior</v>
          </cell>
          <cell r="D2605" t="str">
            <v>https://www.reydonsports.com/shop/product/1250</v>
          </cell>
          <cell r="E2605" t="str">
            <v>Green/White</v>
          </cell>
          <cell r="F2605" t="str">
            <v>3-6</v>
          </cell>
          <cell r="G2605" t="str">
            <v>5027535111068</v>
          </cell>
          <cell r="H2605" t="str">
            <v>Football - Teamwear</v>
          </cell>
          <cell r="I2605" t="str">
            <v>Precision</v>
          </cell>
          <cell r="J2605" t="str">
            <v>Yes</v>
          </cell>
          <cell r="K2605" t="str">
            <v/>
          </cell>
          <cell r="L2605">
            <v>5</v>
          </cell>
          <cell r="M2605">
            <v>2.82</v>
          </cell>
          <cell r="N2605" t="str">
            <v>0%</v>
          </cell>
          <cell r="P2605">
            <v>2.68</v>
          </cell>
        </row>
        <row r="2606">
          <cell r="A2606" t="str">
            <v>721MGW</v>
          </cell>
          <cell r="B2606" t="str">
            <v>Precision Pro Hooped GAA Mid Socks</v>
          </cell>
          <cell r="C2606" t="str">
            <v>Precision Pro Hooped GAA Mid Socks</v>
          </cell>
          <cell r="D2606" t="str">
            <v>https://www.reydonsports.com/shop/product/1249</v>
          </cell>
          <cell r="E2606" t="str">
            <v>Green/White</v>
          </cell>
          <cell r="F2606" t="str">
            <v>7-11</v>
          </cell>
          <cell r="G2606" t="str">
            <v>5027535111150</v>
          </cell>
          <cell r="H2606" t="str">
            <v>Football - Teamwear</v>
          </cell>
          <cell r="I2606" t="str">
            <v>Precision</v>
          </cell>
          <cell r="J2606" t="str">
            <v>Yes</v>
          </cell>
          <cell r="K2606" t="str">
            <v/>
          </cell>
          <cell r="L2606">
            <v>6</v>
          </cell>
          <cell r="M2606">
            <v>2.82</v>
          </cell>
          <cell r="N2606" t="str">
            <v>20%</v>
          </cell>
          <cell r="P2606">
            <v>2.68</v>
          </cell>
        </row>
        <row r="2607">
          <cell r="A2607" t="str">
            <v>721BGD</v>
          </cell>
          <cell r="B2607" t="str">
            <v>Precision Pro Hooped GAA Mid Socks Junior</v>
          </cell>
          <cell r="C2607" t="str">
            <v>Precision Pro Hooped GAA Mid Socks Junior</v>
          </cell>
          <cell r="D2607" t="str">
            <v>https://www.reydonsports.com/shop/product/1250</v>
          </cell>
          <cell r="E2607" t="str">
            <v>Green/Gold</v>
          </cell>
          <cell r="F2607" t="str">
            <v>J12-2</v>
          </cell>
          <cell r="G2607" t="str">
            <v>5027535113956</v>
          </cell>
          <cell r="H2607" t="str">
            <v>Football - Teamwear</v>
          </cell>
          <cell r="I2607" t="str">
            <v>Precision</v>
          </cell>
          <cell r="J2607" t="str">
            <v>Yes</v>
          </cell>
          <cell r="K2607" t="str">
            <v/>
          </cell>
          <cell r="L2607">
            <v>5</v>
          </cell>
          <cell r="M2607">
            <v>2.82</v>
          </cell>
          <cell r="N2607" t="str">
            <v>0%</v>
          </cell>
          <cell r="P2607">
            <v>2.68</v>
          </cell>
        </row>
        <row r="2608">
          <cell r="A2608" t="str">
            <v>721YGD</v>
          </cell>
          <cell r="B2608" t="str">
            <v>Precision Pro Hooped GAA Mid Socks Junior</v>
          </cell>
          <cell r="C2608" t="str">
            <v>Precision Pro Hooped GAA Mid Socks Junior</v>
          </cell>
          <cell r="D2608" t="str">
            <v>https://www.reydonsports.com/shop/product/1250</v>
          </cell>
          <cell r="E2608" t="str">
            <v>Green/Gold</v>
          </cell>
          <cell r="F2608" t="str">
            <v>3-6</v>
          </cell>
          <cell r="G2608" t="str">
            <v>5027535111051</v>
          </cell>
          <cell r="H2608" t="str">
            <v>Football - Teamwear</v>
          </cell>
          <cell r="I2608" t="str">
            <v>Precision</v>
          </cell>
          <cell r="J2608" t="str">
            <v>Yes</v>
          </cell>
          <cell r="K2608" t="str">
            <v/>
          </cell>
          <cell r="L2608">
            <v>5</v>
          </cell>
          <cell r="M2608">
            <v>2.82</v>
          </cell>
          <cell r="N2608" t="str">
            <v>0%</v>
          </cell>
          <cell r="P2608">
            <v>2.68</v>
          </cell>
        </row>
        <row r="2609">
          <cell r="A2609" t="str">
            <v>721MGD</v>
          </cell>
          <cell r="B2609" t="str">
            <v>Precision Pro Hooped GAA Mid Socks</v>
          </cell>
          <cell r="C2609" t="str">
            <v>Precision Pro Hooped GAA Mid Socks</v>
          </cell>
          <cell r="D2609" t="str">
            <v>https://www.reydonsports.com/shop/product/1249</v>
          </cell>
          <cell r="E2609" t="str">
            <v>Green/Gold</v>
          </cell>
          <cell r="F2609" t="str">
            <v>7-11</v>
          </cell>
          <cell r="G2609" t="str">
            <v>5027535111143</v>
          </cell>
          <cell r="H2609" t="str">
            <v>Football - Teamwear</v>
          </cell>
          <cell r="I2609" t="str">
            <v>Precision</v>
          </cell>
          <cell r="J2609" t="str">
            <v>Yes</v>
          </cell>
          <cell r="K2609" t="str">
            <v/>
          </cell>
          <cell r="L2609">
            <v>6</v>
          </cell>
          <cell r="M2609">
            <v>2.82</v>
          </cell>
          <cell r="N2609" t="str">
            <v>20%</v>
          </cell>
          <cell r="P2609">
            <v>2.68</v>
          </cell>
        </row>
        <row r="2610">
          <cell r="A2610" t="str">
            <v>721BBA</v>
          </cell>
          <cell r="B2610" t="str">
            <v>Precision Pro Hooped GAA Mid Socks Junior</v>
          </cell>
          <cell r="C2610" t="str">
            <v>Precision Pro Hooped GAA Mid Socks Junior</v>
          </cell>
          <cell r="D2610" t="str">
            <v>https://www.reydonsports.com/shop/product/1250</v>
          </cell>
          <cell r="E2610" t="str">
            <v>Black/Amber</v>
          </cell>
          <cell r="F2610" t="str">
            <v>J12-2</v>
          </cell>
          <cell r="G2610" t="str">
            <v>5027535111242</v>
          </cell>
          <cell r="H2610" t="str">
            <v>Football - Teamwear</v>
          </cell>
          <cell r="I2610" t="str">
            <v>Precision</v>
          </cell>
          <cell r="J2610" t="str">
            <v>Yes</v>
          </cell>
          <cell r="K2610" t="str">
            <v/>
          </cell>
          <cell r="L2610">
            <v>5</v>
          </cell>
          <cell r="M2610">
            <v>2.82</v>
          </cell>
          <cell r="N2610" t="str">
            <v>0%</v>
          </cell>
          <cell r="P2610">
            <v>2.68</v>
          </cell>
        </row>
        <row r="2611">
          <cell r="A2611" t="str">
            <v>721YBA</v>
          </cell>
          <cell r="B2611" t="str">
            <v>Precision Pro Hooped GAA Mid Socks Junior</v>
          </cell>
          <cell r="C2611" t="str">
            <v>Precision Pro Hooped GAA Mid Socks Junior</v>
          </cell>
          <cell r="D2611" t="str">
            <v>https://www.reydonsports.com/shop/product/1250</v>
          </cell>
          <cell r="E2611" t="str">
            <v>Black/Amber</v>
          </cell>
          <cell r="F2611" t="str">
            <v>3-6</v>
          </cell>
          <cell r="G2611" t="str">
            <v>5027535111280</v>
          </cell>
          <cell r="H2611" t="str">
            <v>Football - Teamwear</v>
          </cell>
          <cell r="I2611" t="str">
            <v>Precision</v>
          </cell>
          <cell r="J2611" t="str">
            <v>Yes</v>
          </cell>
          <cell r="K2611" t="str">
            <v/>
          </cell>
          <cell r="L2611">
            <v>5</v>
          </cell>
          <cell r="M2611">
            <v>2.82</v>
          </cell>
          <cell r="N2611" t="str">
            <v>0%</v>
          </cell>
          <cell r="P2611">
            <v>2.68</v>
          </cell>
        </row>
        <row r="2612">
          <cell r="A2612" t="str">
            <v>721MBA</v>
          </cell>
          <cell r="B2612" t="str">
            <v>Precision Pro Hooped GAA Mid Socks</v>
          </cell>
          <cell r="C2612" t="str">
            <v>Precision Pro Hooped GAA Mid Socks</v>
          </cell>
          <cell r="D2612" t="str">
            <v>https://www.reydonsports.com/shop/product/1249</v>
          </cell>
          <cell r="E2612" t="str">
            <v>Black/Amber</v>
          </cell>
          <cell r="F2612" t="str">
            <v>7-11</v>
          </cell>
          <cell r="G2612" t="str">
            <v>5027535111266</v>
          </cell>
          <cell r="H2612" t="str">
            <v>Football - Teamwear</v>
          </cell>
          <cell r="I2612" t="str">
            <v>Precision</v>
          </cell>
          <cell r="J2612" t="str">
            <v>Yes</v>
          </cell>
          <cell r="K2612" t="str">
            <v/>
          </cell>
          <cell r="L2612">
            <v>6</v>
          </cell>
          <cell r="M2612">
            <v>2.82</v>
          </cell>
          <cell r="N2612" t="str">
            <v>20%</v>
          </cell>
          <cell r="P2612">
            <v>2.68</v>
          </cell>
        </row>
        <row r="2613">
          <cell r="A2613" t="str">
            <v>721BSG</v>
          </cell>
          <cell r="B2613" t="str">
            <v>Precision Pro Hooped GAA Mid Socks Junior</v>
          </cell>
          <cell r="C2613" t="str">
            <v>Precision Pro Hooped GAA Mid Socks Junior</v>
          </cell>
          <cell r="D2613" t="str">
            <v>https://www.reydonsports.com/shop/product/1250</v>
          </cell>
          <cell r="E2613" t="str">
            <v>Red/Green</v>
          </cell>
          <cell r="F2613" t="str">
            <v>J12-2</v>
          </cell>
          <cell r="G2613" t="str">
            <v>5027535111259</v>
          </cell>
          <cell r="H2613" t="str">
            <v>Football - Teamwear</v>
          </cell>
          <cell r="I2613" t="str">
            <v>Precision</v>
          </cell>
          <cell r="J2613" t="str">
            <v>Yes</v>
          </cell>
          <cell r="K2613" t="str">
            <v/>
          </cell>
          <cell r="L2613">
            <v>5</v>
          </cell>
          <cell r="M2613">
            <v>2.82</v>
          </cell>
          <cell r="N2613" t="str">
            <v>0%</v>
          </cell>
          <cell r="P2613">
            <v>2.68</v>
          </cell>
        </row>
        <row r="2614">
          <cell r="A2614" t="str">
            <v>721YSG</v>
          </cell>
          <cell r="B2614" t="str">
            <v>Precision Pro Hooped GAA Mid Socks Junior</v>
          </cell>
          <cell r="C2614" t="str">
            <v>Precision Pro Hooped GAA Mid Socks Junior</v>
          </cell>
          <cell r="D2614" t="str">
            <v>https://www.reydonsports.com/shop/product/1250</v>
          </cell>
          <cell r="E2614" t="str">
            <v>Red/Green</v>
          </cell>
          <cell r="F2614" t="str">
            <v>3-6</v>
          </cell>
          <cell r="G2614" t="str">
            <v>5027535111297</v>
          </cell>
          <cell r="H2614" t="str">
            <v>Football - Teamwear</v>
          </cell>
          <cell r="I2614" t="str">
            <v>Precision</v>
          </cell>
          <cell r="J2614" t="str">
            <v>Yes</v>
          </cell>
          <cell r="K2614" t="str">
            <v/>
          </cell>
          <cell r="L2614">
            <v>5</v>
          </cell>
          <cell r="M2614">
            <v>2.82</v>
          </cell>
          <cell r="N2614" t="str">
            <v>0%</v>
          </cell>
          <cell r="P2614">
            <v>2.68</v>
          </cell>
        </row>
        <row r="2615">
          <cell r="A2615" t="str">
            <v>721MSG</v>
          </cell>
          <cell r="B2615" t="str">
            <v>Precision Pro Hooped GAA Mid Socks</v>
          </cell>
          <cell r="C2615" t="str">
            <v>Precision Pro Hooped GAA Mid Socks</v>
          </cell>
          <cell r="D2615" t="str">
            <v>https://www.reydonsports.com/shop/product/1249</v>
          </cell>
          <cell r="E2615" t="str">
            <v>Red/Green</v>
          </cell>
          <cell r="F2615" t="str">
            <v>7-11</v>
          </cell>
          <cell r="G2615" t="str">
            <v>5027535111273</v>
          </cell>
          <cell r="H2615" t="str">
            <v>Football - Teamwear</v>
          </cell>
          <cell r="I2615" t="str">
            <v>Precision</v>
          </cell>
          <cell r="J2615" t="str">
            <v>Yes</v>
          </cell>
          <cell r="K2615" t="str">
            <v/>
          </cell>
          <cell r="L2615">
            <v>6</v>
          </cell>
          <cell r="M2615">
            <v>2.82</v>
          </cell>
          <cell r="N2615" t="str">
            <v>20%</v>
          </cell>
          <cell r="P2615">
            <v>2.68</v>
          </cell>
        </row>
        <row r="2616">
          <cell r="A2616" t="str">
            <v>TRA631</v>
          </cell>
          <cell r="B2616" t="str">
            <v>Precision A4 Football Referee Assessors Notebook (Single)</v>
          </cell>
          <cell r="C2616" t="str">
            <v>Precision A4 Football Referee Assessors Notebook (Single)</v>
          </cell>
          <cell r="D2616" t="str">
            <v>https://www.reydonsports.com/shop/product/876</v>
          </cell>
          <cell r="E2616" t="str">
            <v/>
          </cell>
          <cell r="F2616" t="str">
            <v/>
          </cell>
          <cell r="G2616" t="str">
            <v>TRA631</v>
          </cell>
          <cell r="H2616" t="str">
            <v>Refereeing</v>
          </cell>
          <cell r="I2616" t="str">
            <v>Precision</v>
          </cell>
          <cell r="J2616" t="str">
            <v>Yes</v>
          </cell>
          <cell r="K2616" t="str">
            <v/>
          </cell>
          <cell r="L2616">
            <v>8</v>
          </cell>
          <cell r="M2616">
            <v>3.48</v>
          </cell>
          <cell r="N2616" t="str">
            <v>0%</v>
          </cell>
          <cell r="P2616">
            <v>2.4</v>
          </cell>
        </row>
        <row r="2617">
          <cell r="A2617" t="str">
            <v>TRA633</v>
          </cell>
          <cell r="B2617" t="str">
            <v>Precision A5 Football Referee Assessors Notebook  (Pack 6)</v>
          </cell>
          <cell r="C2617" t="str">
            <v>Precision A5 Football Referee Assessors Notebook  (Pack 6)</v>
          </cell>
          <cell r="D2617" t="str">
            <v>https://www.reydonsports.com/shop/product/879</v>
          </cell>
          <cell r="E2617" t="str">
            <v/>
          </cell>
          <cell r="F2617" t="str">
            <v/>
          </cell>
          <cell r="G2617" t="str">
            <v>TRA633</v>
          </cell>
          <cell r="H2617" t="str">
            <v>Refereeing</v>
          </cell>
          <cell r="I2617" t="str">
            <v>Precision</v>
          </cell>
          <cell r="J2617" t="str">
            <v>Yes</v>
          </cell>
          <cell r="K2617" t="str">
            <v/>
          </cell>
          <cell r="L2617">
            <v>36</v>
          </cell>
          <cell r="M2617">
            <v>18.239999999999998</v>
          </cell>
          <cell r="N2617" t="str">
            <v>0%</v>
          </cell>
          <cell r="P2617">
            <v>12</v>
          </cell>
        </row>
        <row r="2618">
          <cell r="A2618" t="str">
            <v>TRL220</v>
          </cell>
          <cell r="B2618" t="str">
            <v>Precision Pro Referees Bag</v>
          </cell>
          <cell r="C2618" t="str">
            <v>Precision Pro Referees Bag</v>
          </cell>
          <cell r="D2618" t="str">
            <v>https://www.reydonsports.com/shop/product/1266</v>
          </cell>
          <cell r="E2618" t="str">
            <v/>
          </cell>
          <cell r="F2618" t="str">
            <v/>
          </cell>
          <cell r="G2618" t="str">
            <v>5027535175596</v>
          </cell>
          <cell r="H2618" t="str">
            <v>Refereeing</v>
          </cell>
          <cell r="I2618" t="str">
            <v>Precision</v>
          </cell>
          <cell r="J2618" t="str">
            <v>Yes</v>
          </cell>
          <cell r="K2618" t="str">
            <v/>
          </cell>
          <cell r="L2618">
            <v>15</v>
          </cell>
          <cell r="M2618">
            <v>5.04</v>
          </cell>
          <cell r="N2618" t="str">
            <v>20%</v>
          </cell>
          <cell r="P2618">
            <v>4.79</v>
          </cell>
        </row>
        <row r="2619">
          <cell r="A2619" t="str">
            <v>TR410</v>
          </cell>
          <cell r="B2619" t="str">
            <v>Precision Linesman Flag Set</v>
          </cell>
          <cell r="C2619" t="str">
            <v>Precision Linesman Flag Set</v>
          </cell>
          <cell r="D2619" t="str">
            <v>https://www.reydonsports.com/shop/product/1125</v>
          </cell>
          <cell r="E2619" t="str">
            <v/>
          </cell>
          <cell r="F2619" t="str">
            <v/>
          </cell>
          <cell r="G2619" t="str">
            <v>5027535184758</v>
          </cell>
          <cell r="H2619" t="str">
            <v>Refereeing</v>
          </cell>
          <cell r="I2619" t="str">
            <v>Precision</v>
          </cell>
          <cell r="J2619" t="str">
            <v>Yes</v>
          </cell>
          <cell r="K2619" t="str">
            <v/>
          </cell>
          <cell r="L2619">
            <v>12</v>
          </cell>
          <cell r="M2619">
            <v>4.5599999999999996</v>
          </cell>
          <cell r="N2619" t="str">
            <v>20%</v>
          </cell>
          <cell r="P2619">
            <v>4.33</v>
          </cell>
        </row>
        <row r="2620">
          <cell r="A2620" t="str">
            <v>TR483</v>
          </cell>
          <cell r="B2620" t="str">
            <v>Precision Pro Substitutes Board</v>
          </cell>
          <cell r="C2620" t="str">
            <v>Precision Pro Substitutes Board</v>
          </cell>
          <cell r="D2620" t="str">
            <v>https://www.reydonsports.com/shop/product/1269</v>
          </cell>
          <cell r="E2620" t="str">
            <v/>
          </cell>
          <cell r="F2620" t="str">
            <v/>
          </cell>
          <cell r="G2620" t="str">
            <v>5027535140648</v>
          </cell>
          <cell r="H2620" t="str">
            <v>Refereeing</v>
          </cell>
          <cell r="I2620" t="str">
            <v>Precision</v>
          </cell>
          <cell r="J2620" t="str">
            <v>Yes</v>
          </cell>
          <cell r="K2620" t="str">
            <v/>
          </cell>
          <cell r="L2620">
            <v>51</v>
          </cell>
          <cell r="M2620">
            <v>24</v>
          </cell>
          <cell r="N2620" t="str">
            <v>20%</v>
          </cell>
          <cell r="P2620">
            <v>22.8</v>
          </cell>
        </row>
        <row r="2621">
          <cell r="A2621" t="str">
            <v>TR722</v>
          </cell>
          <cell r="B2621" t="str">
            <v>Precision Substitutes Number Board</v>
          </cell>
          <cell r="C2621" t="str">
            <v>Precision Substitutes Number Board</v>
          </cell>
          <cell r="D2621" t="str">
            <v>https://www.reydonsports.com/shop/product/1362</v>
          </cell>
          <cell r="E2621" t="str">
            <v/>
          </cell>
          <cell r="F2621" t="str">
            <v/>
          </cell>
          <cell r="G2621" t="str">
            <v>5027535140051</v>
          </cell>
          <cell r="H2621" t="str">
            <v>Refereeing</v>
          </cell>
          <cell r="I2621" t="str">
            <v>Precision</v>
          </cell>
          <cell r="J2621" t="str">
            <v>Yes</v>
          </cell>
          <cell r="K2621" t="str">
            <v/>
          </cell>
          <cell r="L2621">
            <v>34</v>
          </cell>
          <cell r="M2621">
            <v>15</v>
          </cell>
          <cell r="N2621" t="str">
            <v>20%</v>
          </cell>
          <cell r="P2621">
            <v>14.26</v>
          </cell>
        </row>
        <row r="2622">
          <cell r="A2622" t="str">
            <v>TR554</v>
          </cell>
          <cell r="B2622" t="str">
            <v>Precision Referees Note Book</v>
          </cell>
          <cell r="C2622" t="str">
            <v>Precision Referees Note Book</v>
          </cell>
          <cell r="D2622" t="str">
            <v>https://www.reydonsports.com/shop/product/1282</v>
          </cell>
          <cell r="E2622" t="str">
            <v/>
          </cell>
          <cell r="F2622" t="str">
            <v/>
          </cell>
          <cell r="G2622" t="str">
            <v>5027535184628</v>
          </cell>
          <cell r="H2622" t="str">
            <v>Refereeing</v>
          </cell>
          <cell r="I2622" t="str">
            <v>Precision</v>
          </cell>
          <cell r="J2622" t="str">
            <v>Yes</v>
          </cell>
          <cell r="K2622" t="str">
            <v/>
          </cell>
          <cell r="L2622">
            <v>5</v>
          </cell>
          <cell r="M2622">
            <v>1.68</v>
          </cell>
          <cell r="N2622" t="str">
            <v>20%</v>
          </cell>
          <cell r="P2622">
            <v>1.6</v>
          </cell>
        </row>
        <row r="2623">
          <cell r="A2623" t="str">
            <v>PRC34534</v>
          </cell>
          <cell r="B2623" t="str">
            <v>Precision Referee Short Sleeve Shirt</v>
          </cell>
          <cell r="C2623" t="str">
            <v>Precision Referee Short Sleeve Shirt</v>
          </cell>
          <cell r="D2623" t="str">
            <v>https://www.reydonsports.com/shop/product/1283</v>
          </cell>
          <cell r="E2623" t="str">
            <v>Black/White</v>
          </cell>
          <cell r="F2623" t="str">
            <v>M 34-36"</v>
          </cell>
          <cell r="G2623" t="str">
            <v>5027535195334</v>
          </cell>
          <cell r="H2623" t="str">
            <v>Refereeing</v>
          </cell>
          <cell r="I2623" t="str">
            <v>Precision</v>
          </cell>
          <cell r="J2623" t="str">
            <v>Yes</v>
          </cell>
          <cell r="K2623" t="str">
            <v/>
          </cell>
          <cell r="L2623">
            <v>24</v>
          </cell>
          <cell r="M2623">
            <v>10.8</v>
          </cell>
          <cell r="N2623" t="str">
            <v>20%</v>
          </cell>
          <cell r="P2623">
            <v>10.26</v>
          </cell>
        </row>
        <row r="2624">
          <cell r="A2624" t="str">
            <v>PRC34538</v>
          </cell>
          <cell r="B2624" t="str">
            <v>Precision Referee Short Sleeve Shirt</v>
          </cell>
          <cell r="C2624" t="str">
            <v>Precision Referee Short Sleeve Shirt</v>
          </cell>
          <cell r="D2624" t="str">
            <v>https://www.reydonsports.com/shop/product/1283</v>
          </cell>
          <cell r="E2624" t="str">
            <v>Black/White</v>
          </cell>
          <cell r="F2624" t="str">
            <v>L 38-40"</v>
          </cell>
          <cell r="G2624" t="str">
            <v>5027535195341</v>
          </cell>
          <cell r="H2624" t="str">
            <v>Refereeing</v>
          </cell>
          <cell r="I2624" t="str">
            <v>Precision</v>
          </cell>
          <cell r="J2624" t="str">
            <v>Yes</v>
          </cell>
          <cell r="K2624" t="str">
            <v/>
          </cell>
          <cell r="L2624">
            <v>24</v>
          </cell>
          <cell r="M2624">
            <v>10.8</v>
          </cell>
          <cell r="N2624" t="str">
            <v>20%</v>
          </cell>
          <cell r="P2624">
            <v>10.26</v>
          </cell>
        </row>
        <row r="2625">
          <cell r="A2625" t="str">
            <v>PRC34542</v>
          </cell>
          <cell r="B2625" t="str">
            <v>Precision Referee Short Sleeve Shirt</v>
          </cell>
          <cell r="C2625" t="str">
            <v>Precision Referee Short Sleeve Shirt</v>
          </cell>
          <cell r="D2625" t="str">
            <v>https://www.reydonsports.com/shop/product/1283</v>
          </cell>
          <cell r="E2625" t="str">
            <v>Black/White</v>
          </cell>
          <cell r="F2625" t="str">
            <v>XL 42-44"</v>
          </cell>
          <cell r="G2625" t="str">
            <v>5027535195358</v>
          </cell>
          <cell r="H2625" t="str">
            <v>Refereeing</v>
          </cell>
          <cell r="I2625" t="str">
            <v>Precision</v>
          </cell>
          <cell r="J2625" t="str">
            <v>Yes</v>
          </cell>
          <cell r="K2625" t="str">
            <v/>
          </cell>
          <cell r="L2625">
            <v>24</v>
          </cell>
          <cell r="M2625">
            <v>10.8</v>
          </cell>
          <cell r="N2625" t="str">
            <v>20%</v>
          </cell>
          <cell r="P2625">
            <v>10.26</v>
          </cell>
        </row>
        <row r="2626">
          <cell r="A2626" t="str">
            <v>PRC34546</v>
          </cell>
          <cell r="B2626" t="str">
            <v>Precision Referee Short Sleeve Shirt</v>
          </cell>
          <cell r="C2626" t="str">
            <v>Precision Referee Short Sleeve Shirt</v>
          </cell>
          <cell r="D2626" t="str">
            <v>https://www.reydonsports.com/shop/product/1283</v>
          </cell>
          <cell r="E2626" t="str">
            <v>Black/White</v>
          </cell>
          <cell r="F2626" t="str">
            <v>XXL 46-48"</v>
          </cell>
          <cell r="G2626" t="str">
            <v>5027535195365</v>
          </cell>
          <cell r="H2626" t="str">
            <v>Refereeing</v>
          </cell>
          <cell r="I2626" t="str">
            <v>Precision</v>
          </cell>
          <cell r="J2626" t="str">
            <v>Yes</v>
          </cell>
          <cell r="K2626" t="str">
            <v/>
          </cell>
          <cell r="L2626">
            <v>24</v>
          </cell>
          <cell r="M2626">
            <v>10.8</v>
          </cell>
          <cell r="N2626" t="str">
            <v>20%</v>
          </cell>
          <cell r="P2626">
            <v>10.26</v>
          </cell>
        </row>
        <row r="2627">
          <cell r="A2627" t="str">
            <v>PRC34550</v>
          </cell>
          <cell r="B2627" t="str">
            <v>Precision Referee Short Sleeve Shirt</v>
          </cell>
          <cell r="C2627" t="str">
            <v>Precision Referee Short Sleeve Shirt</v>
          </cell>
          <cell r="D2627" t="str">
            <v>https://www.reydonsports.com/shop/product/1283</v>
          </cell>
          <cell r="E2627" t="str">
            <v>Black/White</v>
          </cell>
          <cell r="F2627" t="str">
            <v>XXXL 50-52"</v>
          </cell>
          <cell r="G2627" t="str">
            <v>5027535195372</v>
          </cell>
          <cell r="H2627" t="str">
            <v>Refereeing</v>
          </cell>
          <cell r="I2627" t="str">
            <v>Precision</v>
          </cell>
          <cell r="J2627" t="str">
            <v>Yes</v>
          </cell>
          <cell r="K2627" t="str">
            <v/>
          </cell>
          <cell r="L2627">
            <v>24</v>
          </cell>
          <cell r="M2627">
            <v>10.44</v>
          </cell>
          <cell r="N2627" t="str">
            <v>20%</v>
          </cell>
          <cell r="P2627">
            <v>9.92</v>
          </cell>
        </row>
        <row r="2628">
          <cell r="A2628" t="str">
            <v>PRC35030</v>
          </cell>
          <cell r="B2628" t="str">
            <v>Precision Referee Shorts</v>
          </cell>
          <cell r="C2628" t="str">
            <v>Precision Referee Shorts</v>
          </cell>
          <cell r="D2628" t="str">
            <v>https://www.reydonsports.com/shop/product/1285</v>
          </cell>
          <cell r="E2628" t="str">
            <v>Black/White</v>
          </cell>
          <cell r="F2628" t="str">
            <v>S 30-32"</v>
          </cell>
          <cell r="G2628" t="str">
            <v>5027535195389</v>
          </cell>
          <cell r="H2628" t="str">
            <v>Refereeing</v>
          </cell>
          <cell r="I2628" t="str">
            <v>Precision</v>
          </cell>
          <cell r="J2628" t="str">
            <v>Yes</v>
          </cell>
          <cell r="K2628" t="str">
            <v/>
          </cell>
          <cell r="L2628">
            <v>20</v>
          </cell>
          <cell r="M2628">
            <v>8.64</v>
          </cell>
          <cell r="N2628" t="str">
            <v>20%</v>
          </cell>
          <cell r="P2628">
            <v>8.2100000000000009</v>
          </cell>
        </row>
        <row r="2629">
          <cell r="A2629" t="str">
            <v>PRC35034</v>
          </cell>
          <cell r="B2629" t="str">
            <v>Precision Referee Shorts</v>
          </cell>
          <cell r="C2629" t="str">
            <v>Precision Referee Shorts</v>
          </cell>
          <cell r="D2629" t="str">
            <v>https://www.reydonsports.com/shop/product/1285</v>
          </cell>
          <cell r="E2629" t="str">
            <v>Black/White</v>
          </cell>
          <cell r="F2629" t="str">
            <v>M/L 34-36"</v>
          </cell>
          <cell r="G2629" t="str">
            <v>5027535195396</v>
          </cell>
          <cell r="H2629" t="str">
            <v>Refereeing</v>
          </cell>
          <cell r="I2629" t="str">
            <v>Precision</v>
          </cell>
          <cell r="J2629" t="str">
            <v>Yes</v>
          </cell>
          <cell r="K2629" t="str">
            <v/>
          </cell>
          <cell r="L2629">
            <v>20</v>
          </cell>
          <cell r="M2629">
            <v>8.64</v>
          </cell>
          <cell r="N2629" t="str">
            <v>20%</v>
          </cell>
          <cell r="P2629">
            <v>8.2100000000000009</v>
          </cell>
        </row>
        <row r="2630">
          <cell r="A2630" t="str">
            <v>PRC35038</v>
          </cell>
          <cell r="B2630" t="str">
            <v>Precision Referee Shorts</v>
          </cell>
          <cell r="C2630" t="str">
            <v>Precision Referee Shorts</v>
          </cell>
          <cell r="D2630" t="str">
            <v>https://www.reydonsports.com/shop/product/1285</v>
          </cell>
          <cell r="E2630" t="str">
            <v>Black/White</v>
          </cell>
          <cell r="F2630" t="str">
            <v>XL 38-40"</v>
          </cell>
          <cell r="G2630" t="str">
            <v>5027535195402</v>
          </cell>
          <cell r="H2630" t="str">
            <v>Refereeing</v>
          </cell>
          <cell r="I2630" t="str">
            <v>Precision</v>
          </cell>
          <cell r="J2630" t="str">
            <v>Yes</v>
          </cell>
          <cell r="K2630" t="str">
            <v/>
          </cell>
          <cell r="L2630">
            <v>20</v>
          </cell>
          <cell r="M2630">
            <v>8.64</v>
          </cell>
          <cell r="N2630" t="str">
            <v>20%</v>
          </cell>
          <cell r="P2630">
            <v>8.2100000000000009</v>
          </cell>
        </row>
        <row r="2631">
          <cell r="A2631" t="str">
            <v>PRC35042</v>
          </cell>
          <cell r="B2631" t="str">
            <v>Precision Referee Shorts</v>
          </cell>
          <cell r="C2631" t="str">
            <v>Precision Referee Shorts</v>
          </cell>
          <cell r="D2631" t="str">
            <v>https://www.reydonsports.com/shop/product/1285</v>
          </cell>
          <cell r="E2631" t="str">
            <v>Black/White</v>
          </cell>
          <cell r="F2631" t="str">
            <v>XXL 42-44"</v>
          </cell>
          <cell r="G2631" t="str">
            <v>5027535195419</v>
          </cell>
          <cell r="H2631" t="str">
            <v>Refereeing</v>
          </cell>
          <cell r="I2631" t="str">
            <v>Precision</v>
          </cell>
          <cell r="J2631" t="str">
            <v>Yes</v>
          </cell>
          <cell r="K2631" t="str">
            <v/>
          </cell>
          <cell r="L2631">
            <v>20</v>
          </cell>
          <cell r="M2631">
            <v>8.64</v>
          </cell>
          <cell r="N2631" t="str">
            <v>20%</v>
          </cell>
          <cell r="P2631">
            <v>8.2100000000000009</v>
          </cell>
        </row>
        <row r="2632">
          <cell r="A2632" t="str">
            <v>PRC35046</v>
          </cell>
          <cell r="B2632" t="str">
            <v>Precision Referee Shorts</v>
          </cell>
          <cell r="C2632" t="str">
            <v>Precision Referee Shorts</v>
          </cell>
          <cell r="D2632" t="str">
            <v>https://www.reydonsports.com/shop/product/1285</v>
          </cell>
          <cell r="E2632" t="str">
            <v>Black/White</v>
          </cell>
          <cell r="F2632" t="str">
            <v>XXXL 46-48"</v>
          </cell>
          <cell r="G2632" t="str">
            <v>5027535195426</v>
          </cell>
          <cell r="H2632" t="str">
            <v>Refereeing</v>
          </cell>
          <cell r="I2632" t="str">
            <v>Precision</v>
          </cell>
          <cell r="J2632" t="str">
            <v>Yes</v>
          </cell>
          <cell r="K2632" t="str">
            <v/>
          </cell>
          <cell r="L2632">
            <v>20</v>
          </cell>
          <cell r="M2632">
            <v>8.64</v>
          </cell>
          <cell r="N2632" t="str">
            <v>20%</v>
          </cell>
          <cell r="P2632">
            <v>8.2100000000000009</v>
          </cell>
        </row>
        <row r="2633">
          <cell r="A2633" t="str">
            <v>PRC34034</v>
          </cell>
          <cell r="B2633" t="str">
            <v>Precision Referee Long Sleeve Shirt</v>
          </cell>
          <cell r="C2633" t="str">
            <v>Precision Referee Long Sleeve Shirt</v>
          </cell>
          <cell r="D2633" t="str">
            <v>https://www.reydonsports.com/shop/product/1281</v>
          </cell>
          <cell r="E2633" t="str">
            <v>Black/White</v>
          </cell>
          <cell r="F2633" t="str">
            <v>M 34-36"</v>
          </cell>
          <cell r="G2633" t="str">
            <v>5027535195280</v>
          </cell>
          <cell r="H2633" t="str">
            <v>Refereeing</v>
          </cell>
          <cell r="I2633" t="str">
            <v>Precision</v>
          </cell>
          <cell r="J2633" t="str">
            <v>Yes</v>
          </cell>
          <cell r="K2633" t="str">
            <v/>
          </cell>
          <cell r="L2633">
            <v>24</v>
          </cell>
          <cell r="M2633">
            <v>10.44</v>
          </cell>
          <cell r="N2633" t="str">
            <v>20%</v>
          </cell>
          <cell r="P2633">
            <v>9.92</v>
          </cell>
        </row>
        <row r="2634">
          <cell r="A2634" t="str">
            <v>PRC34038</v>
          </cell>
          <cell r="B2634" t="str">
            <v>Precision Referee Long Sleeve Shirt</v>
          </cell>
          <cell r="C2634" t="str">
            <v>Precision Referee Long Sleeve Shirt</v>
          </cell>
          <cell r="D2634" t="str">
            <v>https://www.reydonsports.com/shop/product/1281</v>
          </cell>
          <cell r="E2634" t="str">
            <v>Black/White</v>
          </cell>
          <cell r="F2634" t="str">
            <v>L 38-40"</v>
          </cell>
          <cell r="G2634" t="str">
            <v>5027535195297</v>
          </cell>
          <cell r="H2634" t="str">
            <v>Refereeing</v>
          </cell>
          <cell r="I2634" t="str">
            <v>Precision</v>
          </cell>
          <cell r="J2634" t="str">
            <v>Yes</v>
          </cell>
          <cell r="K2634" t="str">
            <v/>
          </cell>
          <cell r="L2634">
            <v>24</v>
          </cell>
          <cell r="M2634">
            <v>10.44</v>
          </cell>
          <cell r="N2634" t="str">
            <v>20%</v>
          </cell>
          <cell r="P2634">
            <v>9.92</v>
          </cell>
        </row>
        <row r="2635">
          <cell r="A2635" t="str">
            <v>PRC34042</v>
          </cell>
          <cell r="B2635" t="str">
            <v>Precision Referee Long Sleeve Shirt</v>
          </cell>
          <cell r="C2635" t="str">
            <v>Precision Referee Long Sleeve Shirt</v>
          </cell>
          <cell r="D2635" t="str">
            <v>https://www.reydonsports.com/shop/product/1281</v>
          </cell>
          <cell r="E2635" t="str">
            <v>Black/White</v>
          </cell>
          <cell r="F2635" t="str">
            <v>XL 42-44"</v>
          </cell>
          <cell r="G2635" t="str">
            <v>5027535195303</v>
          </cell>
          <cell r="H2635" t="str">
            <v>Refereeing</v>
          </cell>
          <cell r="I2635" t="str">
            <v>Precision</v>
          </cell>
          <cell r="J2635" t="str">
            <v>Yes</v>
          </cell>
          <cell r="K2635" t="str">
            <v/>
          </cell>
          <cell r="L2635">
            <v>24</v>
          </cell>
          <cell r="M2635">
            <v>10.44</v>
          </cell>
          <cell r="N2635" t="str">
            <v>20%</v>
          </cell>
          <cell r="P2635">
            <v>9.92</v>
          </cell>
        </row>
        <row r="2636">
          <cell r="A2636" t="str">
            <v>PRC34046</v>
          </cell>
          <cell r="B2636" t="str">
            <v>Precision Referee Long Sleeve Shirt</v>
          </cell>
          <cell r="C2636" t="str">
            <v>Precision Referee Long Sleeve Shirt</v>
          </cell>
          <cell r="D2636" t="str">
            <v>https://www.reydonsports.com/shop/product/1281</v>
          </cell>
          <cell r="E2636" t="str">
            <v>Black/White</v>
          </cell>
          <cell r="F2636" t="str">
            <v>XXL 46-48"</v>
          </cell>
          <cell r="G2636" t="str">
            <v>5027535195310</v>
          </cell>
          <cell r="H2636" t="str">
            <v>Refereeing</v>
          </cell>
          <cell r="I2636" t="str">
            <v>Precision</v>
          </cell>
          <cell r="J2636" t="str">
            <v>Yes</v>
          </cell>
          <cell r="K2636" t="str">
            <v/>
          </cell>
          <cell r="L2636">
            <v>24</v>
          </cell>
          <cell r="M2636">
            <v>10.44</v>
          </cell>
          <cell r="N2636" t="str">
            <v>20%</v>
          </cell>
          <cell r="P2636">
            <v>9.92</v>
          </cell>
        </row>
        <row r="2637">
          <cell r="A2637" t="str">
            <v>PRC34050</v>
          </cell>
          <cell r="B2637" t="str">
            <v>Precision Referee Long Sleeve Shirt</v>
          </cell>
          <cell r="C2637" t="str">
            <v>Precision Referee Long Sleeve Shirt</v>
          </cell>
          <cell r="D2637" t="str">
            <v>https://www.reydonsports.com/shop/product/1281</v>
          </cell>
          <cell r="E2637" t="str">
            <v>Black/White</v>
          </cell>
          <cell r="F2637" t="str">
            <v>XXXL 50-52"</v>
          </cell>
          <cell r="G2637" t="str">
            <v>5027535195327</v>
          </cell>
          <cell r="H2637" t="str">
            <v>Refereeing</v>
          </cell>
          <cell r="I2637" t="str">
            <v>Precision</v>
          </cell>
          <cell r="J2637" t="str">
            <v>Yes</v>
          </cell>
          <cell r="K2637" t="str">
            <v/>
          </cell>
          <cell r="L2637">
            <v>24</v>
          </cell>
          <cell r="M2637">
            <v>10.44</v>
          </cell>
          <cell r="N2637" t="str">
            <v>20%</v>
          </cell>
          <cell r="P2637">
            <v>9.92</v>
          </cell>
        </row>
        <row r="2638">
          <cell r="A2638" t="str">
            <v>PRB301BI</v>
          </cell>
          <cell r="B2638" t="str">
            <v>Mesh Training Bib (Infants, Kids)</v>
          </cell>
          <cell r="C2638" t="str">
            <v>Mesh Training Bib (Infants, Kids)</v>
          </cell>
          <cell r="D2638" t="str">
            <v>https://www.reydonsports.com/shop/product/10874</v>
          </cell>
          <cell r="E2638" t="str">
            <v>Black</v>
          </cell>
          <cell r="F2638" t="str">
            <v>Infants</v>
          </cell>
          <cell r="G2638" t="str">
            <v>5027535000904</v>
          </cell>
          <cell r="H2638" t="str">
            <v>Bibs</v>
          </cell>
          <cell r="I2638" t="str">
            <v>Precision</v>
          </cell>
          <cell r="J2638" t="str">
            <v>Yes</v>
          </cell>
          <cell r="K2638" t="str">
            <v/>
          </cell>
          <cell r="L2638">
            <v>4</v>
          </cell>
          <cell r="M2638">
            <v>1.38</v>
          </cell>
          <cell r="N2638" t="str">
            <v>0%</v>
          </cell>
          <cell r="P2638">
            <v>1.31</v>
          </cell>
        </row>
        <row r="2639">
          <cell r="A2639" t="str">
            <v>PRB301BK</v>
          </cell>
          <cell r="B2639" t="str">
            <v>Mesh Training Bib (Infants, Kids)</v>
          </cell>
          <cell r="C2639" t="str">
            <v>Mesh Training Bib (Infants, Kids)</v>
          </cell>
          <cell r="D2639" t="str">
            <v>https://www.reydonsports.com/shop/product/10874</v>
          </cell>
          <cell r="E2639" t="str">
            <v>Black</v>
          </cell>
          <cell r="F2639" t="str">
            <v>Kids</v>
          </cell>
          <cell r="G2639" t="str">
            <v>5027535000577</v>
          </cell>
          <cell r="H2639" t="str">
            <v>Bibs</v>
          </cell>
          <cell r="I2639" t="str">
            <v>Precision</v>
          </cell>
          <cell r="J2639" t="str">
            <v>Yes</v>
          </cell>
          <cell r="K2639" t="str">
            <v/>
          </cell>
          <cell r="L2639">
            <v>4</v>
          </cell>
          <cell r="M2639">
            <v>1.38</v>
          </cell>
          <cell r="N2639" t="str">
            <v>0%</v>
          </cell>
          <cell r="P2639">
            <v>1.31</v>
          </cell>
        </row>
        <row r="2640">
          <cell r="A2640" t="str">
            <v>PRB301BY</v>
          </cell>
          <cell r="B2640" t="str">
            <v>Mesh Training Bib (Youth, Adult)</v>
          </cell>
          <cell r="C2640" t="str">
            <v>Mesh Training Bib (Youth, Adult)</v>
          </cell>
          <cell r="D2640" t="str">
            <v>https://www.reydonsports.com/shop/product/10875</v>
          </cell>
          <cell r="E2640" t="str">
            <v>Black</v>
          </cell>
          <cell r="F2640" t="str">
            <v>Youths</v>
          </cell>
          <cell r="G2640" t="str">
            <v>5027535000911</v>
          </cell>
          <cell r="H2640" t="str">
            <v>Bibs</v>
          </cell>
          <cell r="I2640" t="str">
            <v>Precision</v>
          </cell>
          <cell r="J2640" t="str">
            <v>Yes</v>
          </cell>
          <cell r="K2640" t="str">
            <v/>
          </cell>
          <cell r="L2640">
            <v>4</v>
          </cell>
          <cell r="M2640">
            <v>1.38</v>
          </cell>
          <cell r="N2640" t="str">
            <v>20%</v>
          </cell>
          <cell r="P2640">
            <v>1.31</v>
          </cell>
        </row>
        <row r="2641">
          <cell r="A2641" t="str">
            <v>PRB301BA</v>
          </cell>
          <cell r="B2641" t="str">
            <v>Mesh Training Bib (Youth, Adult)</v>
          </cell>
          <cell r="C2641" t="str">
            <v>Mesh Training Bib (Youth, Adult)</v>
          </cell>
          <cell r="D2641" t="str">
            <v>https://www.reydonsports.com/shop/product/10875</v>
          </cell>
          <cell r="E2641" t="str">
            <v>Black</v>
          </cell>
          <cell r="F2641" t="str">
            <v>Adult</v>
          </cell>
          <cell r="G2641" t="str">
            <v>5027535000379</v>
          </cell>
          <cell r="H2641" t="str">
            <v>Bibs</v>
          </cell>
          <cell r="I2641" t="str">
            <v>Precision</v>
          </cell>
          <cell r="J2641" t="str">
            <v>Yes</v>
          </cell>
          <cell r="K2641" t="str">
            <v/>
          </cell>
          <cell r="L2641">
            <v>4</v>
          </cell>
          <cell r="M2641">
            <v>1.38</v>
          </cell>
          <cell r="N2641" t="str">
            <v>20%</v>
          </cell>
          <cell r="P2641">
            <v>1.31</v>
          </cell>
        </row>
        <row r="2642">
          <cell r="A2642" t="str">
            <v>PRB301GI</v>
          </cell>
          <cell r="B2642" t="str">
            <v>Mesh Training Bib (Infants, Kids)</v>
          </cell>
          <cell r="C2642" t="str">
            <v>Mesh Training Bib (Infants, Kids)</v>
          </cell>
          <cell r="D2642" t="str">
            <v>https://www.reydonsports.com/shop/product/10874</v>
          </cell>
          <cell r="E2642" t="str">
            <v>Green</v>
          </cell>
          <cell r="F2642" t="str">
            <v>Infants</v>
          </cell>
          <cell r="G2642" t="str">
            <v>5027535000928</v>
          </cell>
          <cell r="H2642" t="str">
            <v>Bibs</v>
          </cell>
          <cell r="I2642" t="str">
            <v>Precision</v>
          </cell>
          <cell r="J2642" t="str">
            <v>Yes</v>
          </cell>
          <cell r="K2642" t="str">
            <v/>
          </cell>
          <cell r="L2642">
            <v>4</v>
          </cell>
          <cell r="M2642">
            <v>1.38</v>
          </cell>
          <cell r="N2642" t="str">
            <v>0%</v>
          </cell>
          <cell r="P2642">
            <v>1.31</v>
          </cell>
        </row>
        <row r="2643">
          <cell r="A2643" t="str">
            <v>PRB301GK</v>
          </cell>
          <cell r="B2643" t="str">
            <v>Mesh Training Bib (Infants, Kids)</v>
          </cell>
          <cell r="C2643" t="str">
            <v>Mesh Training Bib (Infants, Kids)</v>
          </cell>
          <cell r="D2643" t="str">
            <v>https://www.reydonsports.com/shop/product/10874</v>
          </cell>
          <cell r="E2643" t="str">
            <v>Green</v>
          </cell>
          <cell r="F2643" t="str">
            <v>Kids</v>
          </cell>
          <cell r="G2643" t="str">
            <v>5027535000607</v>
          </cell>
          <cell r="H2643" t="str">
            <v>Bibs</v>
          </cell>
          <cell r="I2643" t="str">
            <v>Precision</v>
          </cell>
          <cell r="J2643" t="str">
            <v>Yes</v>
          </cell>
          <cell r="K2643" t="str">
            <v/>
          </cell>
          <cell r="L2643">
            <v>4</v>
          </cell>
          <cell r="M2643">
            <v>1.38</v>
          </cell>
          <cell r="N2643" t="str">
            <v>0%</v>
          </cell>
          <cell r="P2643">
            <v>1.31</v>
          </cell>
        </row>
        <row r="2644">
          <cell r="A2644" t="str">
            <v>PRB301GY</v>
          </cell>
          <cell r="B2644" t="str">
            <v>Mesh Training Bib (Youth, Adult)</v>
          </cell>
          <cell r="C2644" t="str">
            <v>Mesh Training Bib (Youth, Adult)</v>
          </cell>
          <cell r="D2644" t="str">
            <v>https://www.reydonsports.com/shop/product/10875</v>
          </cell>
          <cell r="E2644" t="str">
            <v>Green</v>
          </cell>
          <cell r="F2644" t="str">
            <v>Youths</v>
          </cell>
          <cell r="G2644" t="str">
            <v>5027535000935</v>
          </cell>
          <cell r="H2644" t="str">
            <v>Bibs</v>
          </cell>
          <cell r="I2644" t="str">
            <v>Precision</v>
          </cell>
          <cell r="J2644" t="str">
            <v>Yes</v>
          </cell>
          <cell r="K2644" t="str">
            <v/>
          </cell>
          <cell r="L2644">
            <v>4</v>
          </cell>
          <cell r="M2644">
            <v>1.38</v>
          </cell>
          <cell r="N2644" t="str">
            <v>20%</v>
          </cell>
          <cell r="P2644">
            <v>1.31</v>
          </cell>
        </row>
        <row r="2645">
          <cell r="A2645" t="str">
            <v>PRB301GA</v>
          </cell>
          <cell r="B2645" t="str">
            <v>Mesh Training Bib (Youth, Adult)</v>
          </cell>
          <cell r="C2645" t="str">
            <v>Mesh Training Bib (Youth, Adult)</v>
          </cell>
          <cell r="D2645" t="str">
            <v>https://www.reydonsports.com/shop/product/10875</v>
          </cell>
          <cell r="E2645" t="str">
            <v>Green</v>
          </cell>
          <cell r="F2645" t="str">
            <v>Adult</v>
          </cell>
          <cell r="G2645" t="str">
            <v>5027535000409</v>
          </cell>
          <cell r="H2645" t="str">
            <v>Bibs</v>
          </cell>
          <cell r="I2645" t="str">
            <v>Precision</v>
          </cell>
          <cell r="J2645" t="str">
            <v>Yes</v>
          </cell>
          <cell r="K2645" t="str">
            <v/>
          </cell>
          <cell r="L2645">
            <v>4</v>
          </cell>
          <cell r="M2645">
            <v>1.38</v>
          </cell>
          <cell r="N2645" t="str">
            <v>20%</v>
          </cell>
          <cell r="P2645">
            <v>1.31</v>
          </cell>
        </row>
        <row r="2646">
          <cell r="A2646" t="str">
            <v>PRB301II</v>
          </cell>
          <cell r="B2646" t="str">
            <v>Mesh Training Bib (Infants, Kids)</v>
          </cell>
          <cell r="C2646" t="str">
            <v>Mesh Training Bib (Infants, Kids)</v>
          </cell>
          <cell r="D2646" t="str">
            <v>https://www.reydonsports.com/shop/product/10874</v>
          </cell>
          <cell r="E2646" t="str">
            <v>Pink</v>
          </cell>
          <cell r="F2646" t="str">
            <v>Infants</v>
          </cell>
          <cell r="G2646" t="str">
            <v>5027535000942</v>
          </cell>
          <cell r="H2646" t="str">
            <v>Bibs</v>
          </cell>
          <cell r="I2646" t="str">
            <v>Precision</v>
          </cell>
          <cell r="J2646" t="str">
            <v>Yes</v>
          </cell>
          <cell r="K2646" t="str">
            <v/>
          </cell>
          <cell r="L2646">
            <v>4</v>
          </cell>
          <cell r="M2646">
            <v>1.38</v>
          </cell>
          <cell r="N2646" t="str">
            <v>0%</v>
          </cell>
          <cell r="P2646">
            <v>1.31</v>
          </cell>
        </row>
        <row r="2647">
          <cell r="A2647" t="str">
            <v>PRB301IK</v>
          </cell>
          <cell r="B2647" t="str">
            <v>Mesh Training Bib (Infants, Kids)</v>
          </cell>
          <cell r="C2647" t="str">
            <v>Mesh Training Bib (Infants, Kids)</v>
          </cell>
          <cell r="D2647" t="str">
            <v>https://www.reydonsports.com/shop/product/10874</v>
          </cell>
          <cell r="E2647" t="str">
            <v>Pink</v>
          </cell>
          <cell r="F2647" t="str">
            <v>Kids</v>
          </cell>
          <cell r="G2647" t="str">
            <v>5027535000614</v>
          </cell>
          <cell r="H2647" t="str">
            <v>Bibs</v>
          </cell>
          <cell r="I2647" t="str">
            <v>Precision</v>
          </cell>
          <cell r="J2647" t="str">
            <v>Yes</v>
          </cell>
          <cell r="K2647" t="str">
            <v/>
          </cell>
          <cell r="L2647">
            <v>4</v>
          </cell>
          <cell r="M2647">
            <v>1.38</v>
          </cell>
          <cell r="N2647" t="str">
            <v>0%</v>
          </cell>
          <cell r="P2647">
            <v>1.31</v>
          </cell>
        </row>
        <row r="2648">
          <cell r="A2648" t="str">
            <v>PRB301IY</v>
          </cell>
          <cell r="B2648" t="str">
            <v>Mesh Training Bib (Youth, Adult)</v>
          </cell>
          <cell r="C2648" t="str">
            <v>Mesh Training Bib (Youth, Adult)</v>
          </cell>
          <cell r="D2648" t="str">
            <v>https://www.reydonsports.com/shop/product/10875</v>
          </cell>
          <cell r="E2648" t="str">
            <v>Pink</v>
          </cell>
          <cell r="F2648" t="str">
            <v>Youths</v>
          </cell>
          <cell r="G2648" t="str">
            <v>5027535000959</v>
          </cell>
          <cell r="H2648" t="str">
            <v>Bibs</v>
          </cell>
          <cell r="I2648" t="str">
            <v>Precision</v>
          </cell>
          <cell r="J2648" t="str">
            <v>Yes</v>
          </cell>
          <cell r="K2648" t="str">
            <v/>
          </cell>
          <cell r="L2648">
            <v>4</v>
          </cell>
          <cell r="M2648">
            <v>1.38</v>
          </cell>
          <cell r="N2648" t="str">
            <v>20%</v>
          </cell>
          <cell r="P2648">
            <v>1.31</v>
          </cell>
        </row>
        <row r="2649">
          <cell r="A2649" t="str">
            <v>PRB301IA</v>
          </cell>
          <cell r="B2649" t="str">
            <v>Mesh Training Bib (Youth, Adult)</v>
          </cell>
          <cell r="C2649" t="str">
            <v>Mesh Training Bib (Youth, Adult)</v>
          </cell>
          <cell r="D2649" t="str">
            <v>https://www.reydonsports.com/shop/product/10875</v>
          </cell>
          <cell r="E2649" t="str">
            <v>Pink</v>
          </cell>
          <cell r="F2649" t="str">
            <v>Adult</v>
          </cell>
          <cell r="G2649" t="str">
            <v>5027535000416</v>
          </cell>
          <cell r="H2649" t="str">
            <v>Bibs</v>
          </cell>
          <cell r="I2649" t="str">
            <v>Precision</v>
          </cell>
          <cell r="J2649" t="str">
            <v>Yes</v>
          </cell>
          <cell r="K2649" t="str">
            <v/>
          </cell>
          <cell r="L2649">
            <v>4</v>
          </cell>
          <cell r="M2649">
            <v>1.38</v>
          </cell>
          <cell r="N2649" t="str">
            <v>20%</v>
          </cell>
          <cell r="P2649">
            <v>1.31</v>
          </cell>
        </row>
        <row r="2650">
          <cell r="A2650" t="str">
            <v>PRB301KI</v>
          </cell>
          <cell r="B2650" t="str">
            <v>Mesh Training Bib (Infants, Kids)</v>
          </cell>
          <cell r="C2650" t="str">
            <v>Mesh Training Bib (Infants, Kids)</v>
          </cell>
          <cell r="D2650" t="str">
            <v>https://www.reydonsports.com/shop/product/10874</v>
          </cell>
          <cell r="E2650" t="str">
            <v>Sky</v>
          </cell>
          <cell r="F2650" t="str">
            <v>Infants</v>
          </cell>
          <cell r="G2650" t="str">
            <v>5027535000966</v>
          </cell>
          <cell r="H2650" t="str">
            <v>Bibs</v>
          </cell>
          <cell r="I2650" t="str">
            <v>Precision</v>
          </cell>
          <cell r="J2650" t="str">
            <v>Yes</v>
          </cell>
          <cell r="K2650" t="str">
            <v/>
          </cell>
          <cell r="L2650">
            <v>4</v>
          </cell>
          <cell r="M2650">
            <v>1.38</v>
          </cell>
          <cell r="N2650" t="str">
            <v>0%</v>
          </cell>
          <cell r="P2650">
            <v>1.31</v>
          </cell>
        </row>
        <row r="2651">
          <cell r="A2651" t="str">
            <v>PRB301KK</v>
          </cell>
          <cell r="B2651" t="str">
            <v>Mesh Training Bib (Infants, Kids)</v>
          </cell>
          <cell r="C2651" t="str">
            <v>Mesh Training Bib (Infants, Kids)</v>
          </cell>
          <cell r="D2651" t="str">
            <v>https://www.reydonsports.com/shop/product/10874</v>
          </cell>
          <cell r="E2651" t="str">
            <v>Sky</v>
          </cell>
          <cell r="F2651" t="str">
            <v>Kids</v>
          </cell>
          <cell r="G2651" t="str">
            <v>5027535000652</v>
          </cell>
          <cell r="H2651" t="str">
            <v>Bibs</v>
          </cell>
          <cell r="I2651" t="str">
            <v>Precision</v>
          </cell>
          <cell r="J2651" t="str">
            <v>Yes</v>
          </cell>
          <cell r="K2651" t="str">
            <v/>
          </cell>
          <cell r="L2651">
            <v>4</v>
          </cell>
          <cell r="M2651">
            <v>1.38</v>
          </cell>
          <cell r="N2651" t="str">
            <v>0%</v>
          </cell>
          <cell r="P2651">
            <v>1.31</v>
          </cell>
        </row>
        <row r="2652">
          <cell r="A2652" t="str">
            <v>PRB301KY</v>
          </cell>
          <cell r="B2652" t="str">
            <v>Mesh Training Bib (Youth, Adult)</v>
          </cell>
          <cell r="C2652" t="str">
            <v>Mesh Training Bib (Youth, Adult)</v>
          </cell>
          <cell r="D2652" t="str">
            <v>https://www.reydonsports.com/shop/product/10875</v>
          </cell>
          <cell r="E2652" t="str">
            <v>Sky</v>
          </cell>
          <cell r="F2652" t="str">
            <v>Youths</v>
          </cell>
          <cell r="G2652" t="str">
            <v>5027535000973</v>
          </cell>
          <cell r="H2652" t="str">
            <v>Bibs</v>
          </cell>
          <cell r="I2652" t="str">
            <v>Precision</v>
          </cell>
          <cell r="J2652" t="str">
            <v>Yes</v>
          </cell>
          <cell r="K2652" t="str">
            <v/>
          </cell>
          <cell r="L2652">
            <v>4</v>
          </cell>
          <cell r="M2652">
            <v>1.38</v>
          </cell>
          <cell r="N2652" t="str">
            <v>20%</v>
          </cell>
          <cell r="P2652">
            <v>1.31</v>
          </cell>
        </row>
        <row r="2653">
          <cell r="A2653" t="str">
            <v>PRB301KA</v>
          </cell>
          <cell r="B2653" t="str">
            <v>Mesh Training Bib (Youth, Adult)</v>
          </cell>
          <cell r="C2653" t="str">
            <v>Mesh Training Bib (Youth, Adult)</v>
          </cell>
          <cell r="D2653" t="str">
            <v>https://www.reydonsports.com/shop/product/10875</v>
          </cell>
          <cell r="E2653" t="str">
            <v>Sky</v>
          </cell>
          <cell r="F2653" t="str">
            <v>Adult</v>
          </cell>
          <cell r="G2653" t="str">
            <v>5027535000454</v>
          </cell>
          <cell r="H2653" t="str">
            <v>Bibs</v>
          </cell>
          <cell r="I2653" t="str">
            <v>Precision</v>
          </cell>
          <cell r="J2653" t="str">
            <v>Yes</v>
          </cell>
          <cell r="K2653" t="str">
            <v/>
          </cell>
          <cell r="L2653">
            <v>4</v>
          </cell>
          <cell r="M2653">
            <v>1.38</v>
          </cell>
          <cell r="N2653" t="str">
            <v>20%</v>
          </cell>
          <cell r="P2653">
            <v>1.31</v>
          </cell>
        </row>
        <row r="2654">
          <cell r="A2654" t="str">
            <v>PRB301OI</v>
          </cell>
          <cell r="B2654" t="str">
            <v>Mesh Training Bib (Infants, Kids)</v>
          </cell>
          <cell r="C2654" t="str">
            <v>Mesh Training Bib (Infants, Kids)</v>
          </cell>
          <cell r="D2654" t="str">
            <v>https://www.reydonsports.com/shop/product/10874</v>
          </cell>
          <cell r="E2654" t="str">
            <v>Fluo Orange</v>
          </cell>
          <cell r="F2654" t="str">
            <v>Infants</v>
          </cell>
          <cell r="G2654" t="str">
            <v>5027535000980</v>
          </cell>
          <cell r="H2654" t="str">
            <v>Bibs</v>
          </cell>
          <cell r="I2654" t="str">
            <v>Precision</v>
          </cell>
          <cell r="J2654" t="str">
            <v>Yes</v>
          </cell>
          <cell r="K2654" t="str">
            <v/>
          </cell>
          <cell r="L2654">
            <v>4</v>
          </cell>
          <cell r="M2654">
            <v>1.38</v>
          </cell>
          <cell r="N2654" t="str">
            <v>0%</v>
          </cell>
          <cell r="P2654">
            <v>1.31</v>
          </cell>
        </row>
        <row r="2655">
          <cell r="A2655" t="str">
            <v>PRB301OK</v>
          </cell>
          <cell r="B2655" t="str">
            <v>Mesh Training Bib (Infants, Kids)</v>
          </cell>
          <cell r="C2655" t="str">
            <v>Mesh Training Bib (Infants, Kids)</v>
          </cell>
          <cell r="D2655" t="str">
            <v>https://www.reydonsports.com/shop/product/10874</v>
          </cell>
          <cell r="E2655" t="str">
            <v>Fluo Orange</v>
          </cell>
          <cell r="F2655" t="str">
            <v>Kids</v>
          </cell>
          <cell r="G2655" t="str">
            <v>5027535000584</v>
          </cell>
          <cell r="H2655" t="str">
            <v>Bibs</v>
          </cell>
          <cell r="I2655" t="str">
            <v>Precision</v>
          </cell>
          <cell r="J2655" t="str">
            <v>Yes</v>
          </cell>
          <cell r="K2655" t="str">
            <v/>
          </cell>
          <cell r="L2655">
            <v>4</v>
          </cell>
          <cell r="M2655">
            <v>1.38</v>
          </cell>
          <cell r="N2655" t="str">
            <v>0%</v>
          </cell>
          <cell r="P2655">
            <v>1.31</v>
          </cell>
        </row>
        <row r="2656">
          <cell r="A2656" t="str">
            <v>PRB301OY</v>
          </cell>
          <cell r="B2656" t="str">
            <v>Mesh Training Bib (Youth, Adult)</v>
          </cell>
          <cell r="C2656" t="str">
            <v>Mesh Training Bib (Youth, Adult)</v>
          </cell>
          <cell r="D2656" t="str">
            <v>https://www.reydonsports.com/shop/product/10875</v>
          </cell>
          <cell r="E2656" t="str">
            <v>Fluo Orange</v>
          </cell>
          <cell r="F2656" t="str">
            <v>Youths</v>
          </cell>
          <cell r="G2656" t="str">
            <v>5027535000997</v>
          </cell>
          <cell r="H2656" t="str">
            <v>Bibs</v>
          </cell>
          <cell r="I2656" t="str">
            <v>Precision</v>
          </cell>
          <cell r="J2656" t="str">
            <v>Yes</v>
          </cell>
          <cell r="K2656" t="str">
            <v/>
          </cell>
          <cell r="L2656">
            <v>4</v>
          </cell>
          <cell r="M2656">
            <v>1.38</v>
          </cell>
          <cell r="N2656" t="str">
            <v>20%</v>
          </cell>
          <cell r="P2656">
            <v>1.31</v>
          </cell>
        </row>
        <row r="2657">
          <cell r="A2657" t="str">
            <v>PRB301OA</v>
          </cell>
          <cell r="B2657" t="str">
            <v>Mesh Training Bib (Youth, Adult)</v>
          </cell>
          <cell r="C2657" t="str">
            <v>Mesh Training Bib (Youth, Adult)</v>
          </cell>
          <cell r="D2657" t="str">
            <v>https://www.reydonsports.com/shop/product/10875</v>
          </cell>
          <cell r="E2657" t="str">
            <v>Fluo Orange</v>
          </cell>
          <cell r="F2657" t="str">
            <v>Adult</v>
          </cell>
          <cell r="G2657" t="str">
            <v>5027535000386</v>
          </cell>
          <cell r="H2657" t="str">
            <v>Bibs</v>
          </cell>
          <cell r="I2657" t="str">
            <v>Precision</v>
          </cell>
          <cell r="J2657" t="str">
            <v>Yes</v>
          </cell>
          <cell r="K2657" t="str">
            <v/>
          </cell>
          <cell r="L2657">
            <v>4</v>
          </cell>
          <cell r="M2657">
            <v>1.38</v>
          </cell>
          <cell r="N2657" t="str">
            <v>20%</v>
          </cell>
          <cell r="P2657">
            <v>1.31</v>
          </cell>
        </row>
        <row r="2658">
          <cell r="A2658" t="str">
            <v>PRB301PI</v>
          </cell>
          <cell r="B2658" t="str">
            <v>Mesh Training Bib (Infants, Kids)</v>
          </cell>
          <cell r="C2658" t="str">
            <v>Mesh Training Bib (Infants, Kids)</v>
          </cell>
          <cell r="D2658" t="str">
            <v>https://www.reydonsports.com/shop/product/10874</v>
          </cell>
          <cell r="E2658" t="str">
            <v>Purple</v>
          </cell>
          <cell r="F2658" t="str">
            <v>Infants</v>
          </cell>
          <cell r="G2658" t="str">
            <v>5027535001000</v>
          </cell>
          <cell r="H2658" t="str">
            <v>Bibs</v>
          </cell>
          <cell r="I2658" t="str">
            <v>Precision</v>
          </cell>
          <cell r="J2658" t="str">
            <v>Yes</v>
          </cell>
          <cell r="K2658" t="str">
            <v/>
          </cell>
          <cell r="L2658">
            <v>4</v>
          </cell>
          <cell r="M2658">
            <v>1.38</v>
          </cell>
          <cell r="N2658" t="str">
            <v>0%</v>
          </cell>
          <cell r="P2658">
            <v>1.31</v>
          </cell>
        </row>
        <row r="2659">
          <cell r="A2659" t="str">
            <v>PRB301PK</v>
          </cell>
          <cell r="B2659" t="str">
            <v>Mesh Training Bib (Infants, Kids)</v>
          </cell>
          <cell r="C2659" t="str">
            <v>Mesh Training Bib (Infants, Kids)</v>
          </cell>
          <cell r="D2659" t="str">
            <v>https://www.reydonsports.com/shop/product/10874</v>
          </cell>
          <cell r="E2659" t="str">
            <v>Purple</v>
          </cell>
          <cell r="F2659" t="str">
            <v>Kids</v>
          </cell>
          <cell r="G2659" t="str">
            <v>5027535000621</v>
          </cell>
          <cell r="H2659" t="str">
            <v>Bibs</v>
          </cell>
          <cell r="I2659" t="str">
            <v>Precision</v>
          </cell>
          <cell r="J2659" t="str">
            <v>Yes</v>
          </cell>
          <cell r="K2659" t="str">
            <v/>
          </cell>
          <cell r="L2659">
            <v>4</v>
          </cell>
          <cell r="M2659">
            <v>1.38</v>
          </cell>
          <cell r="N2659" t="str">
            <v>0%</v>
          </cell>
          <cell r="P2659">
            <v>1.31</v>
          </cell>
        </row>
        <row r="2660">
          <cell r="A2660" t="str">
            <v>PRB301PY</v>
          </cell>
          <cell r="B2660" t="str">
            <v>Mesh Training Bib (Youth, Adult)</v>
          </cell>
          <cell r="C2660" t="str">
            <v>Mesh Training Bib (Youth, Adult)</v>
          </cell>
          <cell r="D2660" t="str">
            <v>https://www.reydonsports.com/shop/product/10875</v>
          </cell>
          <cell r="E2660" t="str">
            <v>Purple</v>
          </cell>
          <cell r="F2660" t="str">
            <v>Youths</v>
          </cell>
          <cell r="G2660" t="str">
            <v>5027535001017</v>
          </cell>
          <cell r="H2660" t="str">
            <v>Bibs</v>
          </cell>
          <cell r="I2660" t="str">
            <v>Precision</v>
          </cell>
          <cell r="J2660" t="str">
            <v>Yes</v>
          </cell>
          <cell r="K2660" t="str">
            <v/>
          </cell>
          <cell r="L2660">
            <v>4</v>
          </cell>
          <cell r="M2660">
            <v>1.38</v>
          </cell>
          <cell r="N2660" t="str">
            <v>20%</v>
          </cell>
          <cell r="P2660">
            <v>1.31</v>
          </cell>
        </row>
        <row r="2661">
          <cell r="A2661" t="str">
            <v>PRB301PA</v>
          </cell>
          <cell r="B2661" t="str">
            <v>Mesh Training Bib (Youth, Adult)</v>
          </cell>
          <cell r="C2661" t="str">
            <v>Mesh Training Bib (Youth, Adult)</v>
          </cell>
          <cell r="D2661" t="str">
            <v>https://www.reydonsports.com/shop/product/10875</v>
          </cell>
          <cell r="E2661" t="str">
            <v>Purple</v>
          </cell>
          <cell r="F2661" t="str">
            <v>Adult</v>
          </cell>
          <cell r="G2661" t="str">
            <v>5027535000423</v>
          </cell>
          <cell r="H2661" t="str">
            <v>Bibs</v>
          </cell>
          <cell r="I2661" t="str">
            <v>Precision</v>
          </cell>
          <cell r="J2661" t="str">
            <v>Yes</v>
          </cell>
          <cell r="K2661" t="str">
            <v/>
          </cell>
          <cell r="L2661">
            <v>4</v>
          </cell>
          <cell r="M2661">
            <v>1.38</v>
          </cell>
          <cell r="N2661" t="str">
            <v>20%</v>
          </cell>
          <cell r="P2661">
            <v>1.31</v>
          </cell>
        </row>
        <row r="2662">
          <cell r="A2662" t="str">
            <v>PRB301RI</v>
          </cell>
          <cell r="B2662" t="str">
            <v>Mesh Training Bib (Infants, Kids)</v>
          </cell>
          <cell r="C2662" t="str">
            <v>Mesh Training Bib (Infants, Kids)</v>
          </cell>
          <cell r="D2662" t="str">
            <v>https://www.reydonsports.com/shop/product/10874</v>
          </cell>
          <cell r="E2662" t="str">
            <v>Royal</v>
          </cell>
          <cell r="F2662" t="str">
            <v>Infants</v>
          </cell>
          <cell r="G2662" t="str">
            <v>5027535001024</v>
          </cell>
          <cell r="H2662" t="str">
            <v>Bibs</v>
          </cell>
          <cell r="I2662" t="str">
            <v>Precision</v>
          </cell>
          <cell r="J2662" t="str">
            <v>Yes</v>
          </cell>
          <cell r="K2662" t="str">
            <v/>
          </cell>
          <cell r="L2662">
            <v>4</v>
          </cell>
          <cell r="M2662">
            <v>1.38</v>
          </cell>
          <cell r="N2662" t="str">
            <v>0%</v>
          </cell>
          <cell r="P2662">
            <v>1.31</v>
          </cell>
        </row>
        <row r="2663">
          <cell r="A2663" t="str">
            <v>PRB301RK</v>
          </cell>
          <cell r="B2663" t="str">
            <v>Mesh Training Bib (Infants, Kids)</v>
          </cell>
          <cell r="C2663" t="str">
            <v>Mesh Training Bib (Infants, Kids)</v>
          </cell>
          <cell r="D2663" t="str">
            <v>https://www.reydonsports.com/shop/product/10874</v>
          </cell>
          <cell r="E2663" t="str">
            <v>Royal</v>
          </cell>
          <cell r="F2663" t="str">
            <v>Kids</v>
          </cell>
          <cell r="G2663" t="str">
            <v>5027535000645</v>
          </cell>
          <cell r="H2663" t="str">
            <v>Bibs</v>
          </cell>
          <cell r="I2663" t="str">
            <v>Precision</v>
          </cell>
          <cell r="J2663" t="str">
            <v>Yes</v>
          </cell>
          <cell r="K2663" t="str">
            <v/>
          </cell>
          <cell r="L2663">
            <v>4</v>
          </cell>
          <cell r="M2663">
            <v>1.38</v>
          </cell>
          <cell r="N2663" t="str">
            <v>0%</v>
          </cell>
          <cell r="P2663">
            <v>1.31</v>
          </cell>
        </row>
        <row r="2664">
          <cell r="A2664" t="str">
            <v>PRB301RY</v>
          </cell>
          <cell r="B2664" t="str">
            <v>Mesh Training Bib (Youth, Adult)</v>
          </cell>
          <cell r="C2664" t="str">
            <v>Mesh Training Bib (Youth, Adult)</v>
          </cell>
          <cell r="D2664" t="str">
            <v>https://www.reydonsports.com/shop/product/10875</v>
          </cell>
          <cell r="E2664" t="str">
            <v>Royal</v>
          </cell>
          <cell r="F2664" t="str">
            <v>Youths</v>
          </cell>
          <cell r="G2664" t="str">
            <v>5027535001031</v>
          </cell>
          <cell r="H2664" t="str">
            <v>Bibs</v>
          </cell>
          <cell r="I2664" t="str">
            <v>Precision</v>
          </cell>
          <cell r="J2664" t="str">
            <v>Yes</v>
          </cell>
          <cell r="K2664" t="str">
            <v/>
          </cell>
          <cell r="L2664">
            <v>4</v>
          </cell>
          <cell r="M2664">
            <v>1.38</v>
          </cell>
          <cell r="N2664" t="str">
            <v>20%</v>
          </cell>
          <cell r="P2664">
            <v>1.31</v>
          </cell>
        </row>
        <row r="2665">
          <cell r="A2665" t="str">
            <v>PRB301RA</v>
          </cell>
          <cell r="B2665" t="str">
            <v>Mesh Training Bib (Youth, Adult)</v>
          </cell>
          <cell r="C2665" t="str">
            <v>Mesh Training Bib (Youth, Adult)</v>
          </cell>
          <cell r="D2665" t="str">
            <v>https://www.reydonsports.com/shop/product/10875</v>
          </cell>
          <cell r="E2665" t="str">
            <v>Royal</v>
          </cell>
          <cell r="F2665" t="str">
            <v>Adult</v>
          </cell>
          <cell r="G2665" t="str">
            <v>5027535000447</v>
          </cell>
          <cell r="H2665" t="str">
            <v>Bibs</v>
          </cell>
          <cell r="I2665" t="str">
            <v>Precision</v>
          </cell>
          <cell r="J2665" t="str">
            <v>Yes</v>
          </cell>
          <cell r="K2665" t="str">
            <v/>
          </cell>
          <cell r="L2665">
            <v>4</v>
          </cell>
          <cell r="M2665">
            <v>1.38</v>
          </cell>
          <cell r="N2665" t="str">
            <v>20%</v>
          </cell>
          <cell r="P2665">
            <v>1.31</v>
          </cell>
        </row>
        <row r="2666">
          <cell r="A2666" t="str">
            <v>PRB301SI</v>
          </cell>
          <cell r="B2666" t="str">
            <v>Mesh Training Bib (Infants, Kids)</v>
          </cell>
          <cell r="C2666" t="str">
            <v>Mesh Training Bib (Infants, Kids)</v>
          </cell>
          <cell r="D2666" t="str">
            <v>https://www.reydonsports.com/shop/product/10874</v>
          </cell>
          <cell r="E2666" t="str">
            <v>Red</v>
          </cell>
          <cell r="F2666" t="str">
            <v>Infants</v>
          </cell>
          <cell r="G2666" t="str">
            <v>5027535001048</v>
          </cell>
          <cell r="H2666" t="str">
            <v>Bibs</v>
          </cell>
          <cell r="I2666" t="str">
            <v>Precision</v>
          </cell>
          <cell r="J2666" t="str">
            <v>Yes</v>
          </cell>
          <cell r="K2666" t="str">
            <v/>
          </cell>
          <cell r="L2666">
            <v>4</v>
          </cell>
          <cell r="M2666">
            <v>1.38</v>
          </cell>
          <cell r="N2666" t="str">
            <v>0%</v>
          </cell>
          <cell r="P2666">
            <v>1.31</v>
          </cell>
        </row>
        <row r="2667">
          <cell r="A2667" t="str">
            <v>PRB301SK</v>
          </cell>
          <cell r="B2667" t="str">
            <v>Mesh Training Bib (Infants, Kids)</v>
          </cell>
          <cell r="C2667" t="str">
            <v>Mesh Training Bib (Infants, Kids)</v>
          </cell>
          <cell r="D2667" t="str">
            <v>https://www.reydonsports.com/shop/product/10874</v>
          </cell>
          <cell r="E2667" t="str">
            <v>Red</v>
          </cell>
          <cell r="F2667" t="str">
            <v>Kids</v>
          </cell>
          <cell r="G2667" t="str">
            <v>5027535000638</v>
          </cell>
          <cell r="H2667" t="str">
            <v>Bibs</v>
          </cell>
          <cell r="I2667" t="str">
            <v>Precision</v>
          </cell>
          <cell r="J2667" t="str">
            <v>Yes</v>
          </cell>
          <cell r="K2667" t="str">
            <v/>
          </cell>
          <cell r="L2667">
            <v>4</v>
          </cell>
          <cell r="M2667">
            <v>1.38</v>
          </cell>
          <cell r="N2667" t="str">
            <v>0%</v>
          </cell>
          <cell r="P2667">
            <v>1.31</v>
          </cell>
        </row>
        <row r="2668">
          <cell r="A2668" t="str">
            <v>PRB301SY</v>
          </cell>
          <cell r="B2668" t="str">
            <v>Mesh Training Bib (Youth, Adult)</v>
          </cell>
          <cell r="C2668" t="str">
            <v>Mesh Training Bib (Youth, Adult)</v>
          </cell>
          <cell r="D2668" t="str">
            <v>https://www.reydonsports.com/shop/product/10875</v>
          </cell>
          <cell r="E2668" t="str">
            <v>Red</v>
          </cell>
          <cell r="F2668" t="str">
            <v>Youths</v>
          </cell>
          <cell r="G2668" t="str">
            <v>5027535001055</v>
          </cell>
          <cell r="H2668" t="str">
            <v>Bibs</v>
          </cell>
          <cell r="I2668" t="str">
            <v>Precision</v>
          </cell>
          <cell r="J2668" t="str">
            <v>Yes</v>
          </cell>
          <cell r="K2668" t="str">
            <v/>
          </cell>
          <cell r="L2668">
            <v>4</v>
          </cell>
          <cell r="M2668">
            <v>1.38</v>
          </cell>
          <cell r="N2668" t="str">
            <v>20%</v>
          </cell>
          <cell r="P2668">
            <v>1.31</v>
          </cell>
        </row>
        <row r="2669">
          <cell r="A2669" t="str">
            <v>PRB301SA</v>
          </cell>
          <cell r="B2669" t="str">
            <v>Mesh Training Bib (Youth, Adult)</v>
          </cell>
          <cell r="C2669" t="str">
            <v>Mesh Training Bib (Youth, Adult)</v>
          </cell>
          <cell r="D2669" t="str">
            <v>https://www.reydonsports.com/shop/product/10875</v>
          </cell>
          <cell r="E2669" t="str">
            <v>Red</v>
          </cell>
          <cell r="F2669" t="str">
            <v>Adult</v>
          </cell>
          <cell r="G2669" t="str">
            <v>5027535000430</v>
          </cell>
          <cell r="H2669" t="str">
            <v>Bibs</v>
          </cell>
          <cell r="I2669" t="str">
            <v>Precision</v>
          </cell>
          <cell r="J2669" t="str">
            <v>Yes</v>
          </cell>
          <cell r="K2669" t="str">
            <v/>
          </cell>
          <cell r="L2669">
            <v>4</v>
          </cell>
          <cell r="M2669">
            <v>1.38</v>
          </cell>
          <cell r="N2669" t="str">
            <v>20%</v>
          </cell>
          <cell r="P2669">
            <v>1.31</v>
          </cell>
        </row>
        <row r="2670">
          <cell r="A2670" t="str">
            <v>PRB301WI</v>
          </cell>
          <cell r="B2670" t="str">
            <v>Mesh Training Bib (Infants, Kids)</v>
          </cell>
          <cell r="C2670" t="str">
            <v>Mesh Training Bib (Infants, Kids)</v>
          </cell>
          <cell r="D2670" t="str">
            <v>https://www.reydonsports.com/shop/product/10874</v>
          </cell>
          <cell r="E2670" t="str">
            <v>White</v>
          </cell>
          <cell r="F2670" t="str">
            <v>Infants</v>
          </cell>
          <cell r="G2670" t="str">
            <v>5027535001062</v>
          </cell>
          <cell r="H2670" t="str">
            <v>Bibs</v>
          </cell>
          <cell r="I2670" t="str">
            <v>Precision</v>
          </cell>
          <cell r="J2670" t="str">
            <v>Yes</v>
          </cell>
          <cell r="K2670" t="str">
            <v/>
          </cell>
          <cell r="L2670">
            <v>4</v>
          </cell>
          <cell r="M2670">
            <v>1.38</v>
          </cell>
          <cell r="N2670" t="str">
            <v>0%</v>
          </cell>
          <cell r="P2670">
            <v>1.31</v>
          </cell>
        </row>
        <row r="2671">
          <cell r="A2671" t="str">
            <v>PRB301WK</v>
          </cell>
          <cell r="B2671" t="str">
            <v>Mesh Training Bib (Infants, Kids)</v>
          </cell>
          <cell r="C2671" t="str">
            <v>Mesh Training Bib (Infants, Kids)</v>
          </cell>
          <cell r="D2671" t="str">
            <v>https://www.reydonsports.com/shop/product/10874</v>
          </cell>
          <cell r="E2671" t="str">
            <v>White</v>
          </cell>
          <cell r="F2671" t="str">
            <v>Kids</v>
          </cell>
          <cell r="G2671" t="str">
            <v>5027535000669</v>
          </cell>
          <cell r="H2671" t="str">
            <v>Bibs</v>
          </cell>
          <cell r="I2671" t="str">
            <v>Precision</v>
          </cell>
          <cell r="J2671" t="str">
            <v>Yes</v>
          </cell>
          <cell r="K2671" t="str">
            <v/>
          </cell>
          <cell r="L2671">
            <v>4</v>
          </cell>
          <cell r="M2671">
            <v>1.38</v>
          </cell>
          <cell r="N2671" t="str">
            <v>0%</v>
          </cell>
          <cell r="P2671">
            <v>1.31</v>
          </cell>
        </row>
        <row r="2672">
          <cell r="A2672" t="str">
            <v>PRB301WY</v>
          </cell>
          <cell r="B2672" t="str">
            <v>Mesh Training Bib (Youth, Adult)</v>
          </cell>
          <cell r="C2672" t="str">
            <v>Mesh Training Bib (Youth, Adult)</v>
          </cell>
          <cell r="D2672" t="str">
            <v>https://www.reydonsports.com/shop/product/10875</v>
          </cell>
          <cell r="E2672" t="str">
            <v>White</v>
          </cell>
          <cell r="F2672" t="str">
            <v>Youths</v>
          </cell>
          <cell r="G2672" t="str">
            <v>5027535001079</v>
          </cell>
          <cell r="H2672" t="str">
            <v>Bibs</v>
          </cell>
          <cell r="I2672" t="str">
            <v>Precision</v>
          </cell>
          <cell r="J2672" t="str">
            <v>Yes</v>
          </cell>
          <cell r="K2672" t="str">
            <v/>
          </cell>
          <cell r="L2672">
            <v>4</v>
          </cell>
          <cell r="M2672">
            <v>1.38</v>
          </cell>
          <cell r="N2672" t="str">
            <v>20%</v>
          </cell>
          <cell r="P2672">
            <v>1.31</v>
          </cell>
        </row>
        <row r="2673">
          <cell r="A2673" t="str">
            <v>PRB301WA</v>
          </cell>
          <cell r="B2673" t="str">
            <v>Mesh Training Bib (Youth, Adult)</v>
          </cell>
          <cell r="C2673" t="str">
            <v>Mesh Training Bib (Youth, Adult)</v>
          </cell>
          <cell r="D2673" t="str">
            <v>https://www.reydonsports.com/shop/product/10875</v>
          </cell>
          <cell r="E2673" t="str">
            <v>White</v>
          </cell>
          <cell r="F2673" t="str">
            <v>Adult</v>
          </cell>
          <cell r="G2673" t="str">
            <v>5027535000461</v>
          </cell>
          <cell r="H2673" t="str">
            <v>Bibs</v>
          </cell>
          <cell r="I2673" t="str">
            <v>Precision</v>
          </cell>
          <cell r="J2673" t="str">
            <v>Yes</v>
          </cell>
          <cell r="K2673" t="str">
            <v/>
          </cell>
          <cell r="L2673">
            <v>4</v>
          </cell>
          <cell r="M2673">
            <v>1.38</v>
          </cell>
          <cell r="N2673" t="str">
            <v>20%</v>
          </cell>
          <cell r="P2673">
            <v>1.31</v>
          </cell>
        </row>
        <row r="2674">
          <cell r="A2674" t="str">
            <v>PRB301YI</v>
          </cell>
          <cell r="B2674" t="str">
            <v>Mesh Training Bib (Infants, Kids)</v>
          </cell>
          <cell r="C2674" t="str">
            <v>Mesh Training Bib (Infants, Kids)</v>
          </cell>
          <cell r="D2674" t="str">
            <v>https://www.reydonsports.com/shop/product/10874</v>
          </cell>
          <cell r="E2674" t="str">
            <v>Fluo Yellow</v>
          </cell>
          <cell r="F2674" t="str">
            <v>Infants</v>
          </cell>
          <cell r="G2674" t="str">
            <v>5027535001086</v>
          </cell>
          <cell r="H2674" t="str">
            <v>Bibs</v>
          </cell>
          <cell r="I2674" t="str">
            <v>Precision</v>
          </cell>
          <cell r="J2674" t="str">
            <v>Yes</v>
          </cell>
          <cell r="K2674" t="str">
            <v/>
          </cell>
          <cell r="L2674">
            <v>4</v>
          </cell>
          <cell r="M2674">
            <v>1.38</v>
          </cell>
          <cell r="N2674" t="str">
            <v>0%</v>
          </cell>
          <cell r="P2674">
            <v>1.31</v>
          </cell>
        </row>
        <row r="2675">
          <cell r="A2675" t="str">
            <v>PRB301YK</v>
          </cell>
          <cell r="B2675" t="str">
            <v>Mesh Training Bib (Infants, Kids)</v>
          </cell>
          <cell r="C2675" t="str">
            <v>Mesh Training Bib (Infants, Kids)</v>
          </cell>
          <cell r="D2675" t="str">
            <v>https://www.reydonsports.com/shop/product/10874</v>
          </cell>
          <cell r="E2675" t="str">
            <v>Fluo Yellow</v>
          </cell>
          <cell r="F2675" t="str">
            <v>Kids</v>
          </cell>
          <cell r="G2675" t="str">
            <v>5027535000591</v>
          </cell>
          <cell r="H2675" t="str">
            <v>Bibs</v>
          </cell>
          <cell r="I2675" t="str">
            <v>Precision</v>
          </cell>
          <cell r="J2675" t="str">
            <v>Yes</v>
          </cell>
          <cell r="K2675" t="str">
            <v/>
          </cell>
          <cell r="L2675">
            <v>4</v>
          </cell>
          <cell r="M2675">
            <v>1.38</v>
          </cell>
          <cell r="N2675" t="str">
            <v>0%</v>
          </cell>
          <cell r="P2675">
            <v>1.31</v>
          </cell>
        </row>
        <row r="2676">
          <cell r="A2676" t="str">
            <v>PRB301YY</v>
          </cell>
          <cell r="B2676" t="str">
            <v>Mesh Training Bib (Youth, Adult)</v>
          </cell>
          <cell r="C2676" t="str">
            <v>Mesh Training Bib (Youth, Adult)</v>
          </cell>
          <cell r="D2676" t="str">
            <v>https://www.reydonsports.com/shop/product/10875</v>
          </cell>
          <cell r="E2676" t="str">
            <v>Fluo Yellow</v>
          </cell>
          <cell r="F2676" t="str">
            <v>Youths</v>
          </cell>
          <cell r="G2676" t="str">
            <v>5027535001093</v>
          </cell>
          <cell r="H2676" t="str">
            <v>Bibs</v>
          </cell>
          <cell r="I2676" t="str">
            <v>Precision</v>
          </cell>
          <cell r="J2676" t="str">
            <v>Yes</v>
          </cell>
          <cell r="K2676" t="str">
            <v/>
          </cell>
          <cell r="L2676">
            <v>4</v>
          </cell>
          <cell r="M2676">
            <v>1.38</v>
          </cell>
          <cell r="N2676" t="str">
            <v>20%</v>
          </cell>
          <cell r="P2676">
            <v>1.31</v>
          </cell>
        </row>
        <row r="2677">
          <cell r="A2677" t="str">
            <v>PRB301YA</v>
          </cell>
          <cell r="B2677" t="str">
            <v>Mesh Training Bib (Youth, Adult)</v>
          </cell>
          <cell r="C2677" t="str">
            <v>Mesh Training Bib (Youth, Adult)</v>
          </cell>
          <cell r="D2677" t="str">
            <v>https://www.reydonsports.com/shop/product/10875</v>
          </cell>
          <cell r="E2677" t="str">
            <v>Fluo Yellow</v>
          </cell>
          <cell r="F2677" t="str">
            <v>Adult</v>
          </cell>
          <cell r="G2677" t="str">
            <v>5027535000393</v>
          </cell>
          <cell r="H2677" t="str">
            <v>Bibs</v>
          </cell>
          <cell r="I2677" t="str">
            <v>Precision</v>
          </cell>
          <cell r="J2677" t="str">
            <v>Yes</v>
          </cell>
          <cell r="K2677" t="str">
            <v/>
          </cell>
          <cell r="L2677">
            <v>4</v>
          </cell>
          <cell r="M2677">
            <v>1.38</v>
          </cell>
          <cell r="N2677" t="str">
            <v>20%</v>
          </cell>
          <cell r="P2677">
            <v>1.31</v>
          </cell>
        </row>
        <row r="2678">
          <cell r="A2678" t="str">
            <v>PRB40OGI</v>
          </cell>
          <cell r="B2678" t="str">
            <v>Reversible Mesh Training Bib (Infants,Kids)</v>
          </cell>
          <cell r="C2678" t="str">
            <v>Reversible Mesh Training Bib (Infants,Kids)</v>
          </cell>
          <cell r="D2678" t="str">
            <v>https://www.reydonsports.com/shop/product/17540</v>
          </cell>
          <cell r="E2678" t="str">
            <v>Orange/Green</v>
          </cell>
          <cell r="F2678" t="str">
            <v>Infants</v>
          </cell>
          <cell r="G2678" t="str">
            <v>5027535001109</v>
          </cell>
          <cell r="H2678" t="str">
            <v>Bibs</v>
          </cell>
          <cell r="I2678" t="str">
            <v>Precision</v>
          </cell>
          <cell r="J2678" t="str">
            <v>Yes</v>
          </cell>
          <cell r="K2678" t="str">
            <v/>
          </cell>
          <cell r="L2678">
            <v>6</v>
          </cell>
          <cell r="M2678">
            <v>2.76</v>
          </cell>
          <cell r="N2678" t="str">
            <v>0%</v>
          </cell>
          <cell r="P2678">
            <v>2.63</v>
          </cell>
        </row>
        <row r="2679">
          <cell r="A2679" t="str">
            <v>PRB40OGK</v>
          </cell>
          <cell r="B2679" t="str">
            <v>Reversible Mesh Training Bib (Infants,Kids)</v>
          </cell>
          <cell r="C2679" t="str">
            <v>Reversible Mesh Training Bib (Infants,Kids)</v>
          </cell>
          <cell r="D2679" t="str">
            <v>https://www.reydonsports.com/shop/product/17540</v>
          </cell>
          <cell r="E2679" t="str">
            <v>Orange/Green</v>
          </cell>
          <cell r="F2679" t="str">
            <v>Kids</v>
          </cell>
          <cell r="G2679" t="str">
            <v>5027535001116</v>
          </cell>
          <cell r="H2679" t="str">
            <v>Bibs</v>
          </cell>
          <cell r="I2679" t="str">
            <v>Precision</v>
          </cell>
          <cell r="J2679" t="str">
            <v>Yes</v>
          </cell>
          <cell r="K2679" t="str">
            <v/>
          </cell>
          <cell r="L2679">
            <v>6</v>
          </cell>
          <cell r="M2679">
            <v>2.76</v>
          </cell>
          <cell r="N2679" t="str">
            <v>0%</v>
          </cell>
          <cell r="P2679">
            <v>2.63</v>
          </cell>
        </row>
        <row r="2680">
          <cell r="A2680" t="str">
            <v>PRB40OGY</v>
          </cell>
          <cell r="B2680" t="str">
            <v>Reversible Mesh Training Bib (Youth, Adult)</v>
          </cell>
          <cell r="C2680" t="str">
            <v>Reversible Mesh Training Bib (Youth, Adult)</v>
          </cell>
          <cell r="D2680" t="str">
            <v>https://www.reydonsports.com/shop/product/17538</v>
          </cell>
          <cell r="E2680" t="str">
            <v>Orange/Green</v>
          </cell>
          <cell r="F2680" t="str">
            <v>Youths</v>
          </cell>
          <cell r="G2680" t="str">
            <v>5027535001178</v>
          </cell>
          <cell r="H2680" t="str">
            <v>Bibs</v>
          </cell>
          <cell r="I2680" t="str">
            <v>Precision</v>
          </cell>
          <cell r="J2680" t="str">
            <v>Yes</v>
          </cell>
          <cell r="K2680" t="str">
            <v/>
          </cell>
          <cell r="L2680">
            <v>6</v>
          </cell>
          <cell r="M2680">
            <v>2.76</v>
          </cell>
          <cell r="N2680" t="str">
            <v>20%</v>
          </cell>
          <cell r="P2680">
            <v>2.63</v>
          </cell>
        </row>
        <row r="2681">
          <cell r="A2681" t="str">
            <v>PRB40OGA</v>
          </cell>
          <cell r="B2681" t="str">
            <v>Reversible Mesh Training Bib (Youth, Adult)</v>
          </cell>
          <cell r="C2681" t="str">
            <v>Reversible Mesh Training Bib (Youth, Adult)</v>
          </cell>
          <cell r="D2681" t="str">
            <v>https://www.reydonsports.com/shop/product/17538</v>
          </cell>
          <cell r="E2681" t="str">
            <v>Orange/Green</v>
          </cell>
          <cell r="F2681" t="str">
            <v>Adult</v>
          </cell>
          <cell r="G2681" t="str">
            <v>5027535001161</v>
          </cell>
          <cell r="H2681" t="str">
            <v>Bibs</v>
          </cell>
          <cell r="I2681" t="str">
            <v>Precision</v>
          </cell>
          <cell r="J2681" t="str">
            <v>Yes</v>
          </cell>
          <cell r="K2681" t="str">
            <v/>
          </cell>
          <cell r="L2681">
            <v>6</v>
          </cell>
          <cell r="M2681">
            <v>2.76</v>
          </cell>
          <cell r="N2681" t="str">
            <v>20%</v>
          </cell>
          <cell r="P2681">
            <v>2.63</v>
          </cell>
        </row>
        <row r="2682">
          <cell r="A2682" t="str">
            <v>PRB40PSI</v>
          </cell>
          <cell r="B2682" t="str">
            <v>Reversible Mesh Training Bib (Infants,Kids)</v>
          </cell>
          <cell r="C2682" t="str">
            <v>Reversible Mesh Training Bib (Infants,Kids)</v>
          </cell>
          <cell r="D2682" t="str">
            <v>https://www.reydonsports.com/shop/product/17540</v>
          </cell>
          <cell r="E2682" t="str">
            <v>Pink/Sky</v>
          </cell>
          <cell r="F2682" t="str">
            <v>Infants</v>
          </cell>
          <cell r="G2682" t="str">
            <v>5027535001147</v>
          </cell>
          <cell r="H2682" t="str">
            <v>Bibs</v>
          </cell>
          <cell r="I2682" t="str">
            <v>Precision</v>
          </cell>
          <cell r="J2682" t="str">
            <v>Yes</v>
          </cell>
          <cell r="K2682" t="str">
            <v/>
          </cell>
          <cell r="L2682">
            <v>6</v>
          </cell>
          <cell r="M2682">
            <v>2.76</v>
          </cell>
          <cell r="N2682" t="str">
            <v>0%</v>
          </cell>
          <cell r="P2682">
            <v>2.63</v>
          </cell>
        </row>
        <row r="2683">
          <cell r="A2683" t="str">
            <v>PRB40PSK</v>
          </cell>
          <cell r="B2683" t="str">
            <v>Reversible Mesh Training Bib (Infants,Kids)</v>
          </cell>
          <cell r="C2683" t="str">
            <v>Reversible Mesh Training Bib (Infants,Kids)</v>
          </cell>
          <cell r="D2683" t="str">
            <v>https://www.reydonsports.com/shop/product/17540</v>
          </cell>
          <cell r="E2683" t="str">
            <v>Pink/Sky</v>
          </cell>
          <cell r="F2683" t="str">
            <v>Kids</v>
          </cell>
          <cell r="G2683" t="str">
            <v>5027535001154</v>
          </cell>
          <cell r="H2683" t="str">
            <v>Bibs</v>
          </cell>
          <cell r="I2683" t="str">
            <v>Precision</v>
          </cell>
          <cell r="J2683" t="str">
            <v>Yes</v>
          </cell>
          <cell r="K2683" t="str">
            <v/>
          </cell>
          <cell r="L2683">
            <v>6</v>
          </cell>
          <cell r="M2683">
            <v>2.76</v>
          </cell>
          <cell r="N2683" t="str">
            <v>0%</v>
          </cell>
          <cell r="P2683">
            <v>2.63</v>
          </cell>
        </row>
        <row r="2684">
          <cell r="A2684" t="str">
            <v>PRB40PSY</v>
          </cell>
          <cell r="B2684" t="str">
            <v>Reversible Mesh Training Bib (Youth, Adult)</v>
          </cell>
          <cell r="C2684" t="str">
            <v>Reversible Mesh Training Bib (Youth, Adult)</v>
          </cell>
          <cell r="D2684" t="str">
            <v>https://www.reydonsports.com/shop/product/17538</v>
          </cell>
          <cell r="E2684" t="str">
            <v>Pink/Sky</v>
          </cell>
          <cell r="F2684" t="str">
            <v>Youths</v>
          </cell>
          <cell r="G2684" t="str">
            <v>5027535001215</v>
          </cell>
          <cell r="H2684" t="str">
            <v>Bibs</v>
          </cell>
          <cell r="I2684" t="str">
            <v>Precision</v>
          </cell>
          <cell r="J2684" t="str">
            <v>Yes</v>
          </cell>
          <cell r="K2684" t="str">
            <v/>
          </cell>
          <cell r="L2684">
            <v>6</v>
          </cell>
          <cell r="M2684">
            <v>2.76</v>
          </cell>
          <cell r="N2684" t="str">
            <v>20%</v>
          </cell>
          <cell r="P2684">
            <v>2.63</v>
          </cell>
        </row>
        <row r="2685">
          <cell r="A2685" t="str">
            <v>PRB40PSA</v>
          </cell>
          <cell r="B2685" t="str">
            <v>Reversible Mesh Training Bib (Youth, Adult)</v>
          </cell>
          <cell r="C2685" t="str">
            <v>Reversible Mesh Training Bib (Youth, Adult)</v>
          </cell>
          <cell r="D2685" t="str">
            <v>https://www.reydonsports.com/shop/product/17538</v>
          </cell>
          <cell r="E2685" t="str">
            <v>Pink/Sky</v>
          </cell>
          <cell r="F2685" t="str">
            <v>Adult</v>
          </cell>
          <cell r="G2685" t="str">
            <v>5027535001208</v>
          </cell>
          <cell r="H2685" t="str">
            <v>Bibs</v>
          </cell>
          <cell r="I2685" t="str">
            <v>Precision</v>
          </cell>
          <cell r="J2685" t="str">
            <v>Yes</v>
          </cell>
          <cell r="K2685" t="str">
            <v/>
          </cell>
          <cell r="L2685">
            <v>6</v>
          </cell>
          <cell r="M2685">
            <v>2.76</v>
          </cell>
          <cell r="N2685" t="str">
            <v>20%</v>
          </cell>
          <cell r="P2685">
            <v>2.63</v>
          </cell>
        </row>
        <row r="2686">
          <cell r="A2686" t="str">
            <v>PRB40YRI</v>
          </cell>
          <cell r="B2686" t="str">
            <v>Reversible Mesh Training Bib (Infants,Kids)</v>
          </cell>
          <cell r="C2686" t="str">
            <v>Reversible Mesh Training Bib (Infants,Kids)</v>
          </cell>
          <cell r="D2686" t="str">
            <v>https://www.reydonsports.com/shop/product/17540</v>
          </cell>
          <cell r="E2686" t="str">
            <v>Yellow/Royal</v>
          </cell>
          <cell r="F2686" t="str">
            <v>Infants</v>
          </cell>
          <cell r="G2686" t="str">
            <v>5027535001123</v>
          </cell>
          <cell r="H2686" t="str">
            <v>Bibs</v>
          </cell>
          <cell r="I2686" t="str">
            <v>Precision</v>
          </cell>
          <cell r="J2686" t="str">
            <v>Yes</v>
          </cell>
          <cell r="K2686" t="str">
            <v/>
          </cell>
          <cell r="L2686">
            <v>6</v>
          </cell>
          <cell r="M2686">
            <v>2.76</v>
          </cell>
          <cell r="N2686" t="str">
            <v>0%</v>
          </cell>
          <cell r="P2686">
            <v>2.63</v>
          </cell>
        </row>
        <row r="2687">
          <cell r="A2687" t="str">
            <v>PRB40YRK</v>
          </cell>
          <cell r="B2687" t="str">
            <v>Reversible Mesh Training Bib (Infants,Kids)</v>
          </cell>
          <cell r="C2687" t="str">
            <v>Reversible Mesh Training Bib (Infants,Kids)</v>
          </cell>
          <cell r="D2687" t="str">
            <v>https://www.reydonsports.com/shop/product/17540</v>
          </cell>
          <cell r="E2687" t="str">
            <v>Yellow/Royal</v>
          </cell>
          <cell r="F2687" t="str">
            <v>Kids</v>
          </cell>
          <cell r="G2687" t="str">
            <v>5027535001130</v>
          </cell>
          <cell r="H2687" t="str">
            <v>Bibs</v>
          </cell>
          <cell r="I2687" t="str">
            <v>Precision</v>
          </cell>
          <cell r="J2687" t="str">
            <v>Yes</v>
          </cell>
          <cell r="K2687" t="str">
            <v/>
          </cell>
          <cell r="L2687">
            <v>6</v>
          </cell>
          <cell r="M2687">
            <v>2.76</v>
          </cell>
          <cell r="N2687" t="str">
            <v>0%</v>
          </cell>
          <cell r="P2687">
            <v>2.63</v>
          </cell>
        </row>
        <row r="2688">
          <cell r="A2688" t="str">
            <v>PRB40YRY</v>
          </cell>
          <cell r="B2688" t="str">
            <v>Reversible Mesh Training Bib (Youth, Adult)</v>
          </cell>
          <cell r="C2688" t="str">
            <v>Reversible Mesh Training Bib (Youth, Adult)</v>
          </cell>
          <cell r="D2688" t="str">
            <v>https://www.reydonsports.com/shop/product/17538</v>
          </cell>
          <cell r="E2688" t="str">
            <v>Yellow/Royal</v>
          </cell>
          <cell r="F2688" t="str">
            <v>Youths</v>
          </cell>
          <cell r="G2688" t="str">
            <v>5027535001192</v>
          </cell>
          <cell r="H2688" t="str">
            <v>Bibs</v>
          </cell>
          <cell r="I2688" t="str">
            <v>Precision</v>
          </cell>
          <cell r="J2688" t="str">
            <v>Yes</v>
          </cell>
          <cell r="K2688" t="str">
            <v/>
          </cell>
          <cell r="L2688">
            <v>6</v>
          </cell>
          <cell r="M2688">
            <v>2.76</v>
          </cell>
          <cell r="N2688" t="str">
            <v>20%</v>
          </cell>
          <cell r="P2688">
            <v>2.63</v>
          </cell>
        </row>
        <row r="2689">
          <cell r="A2689" t="str">
            <v>PRB40YRA</v>
          </cell>
          <cell r="B2689" t="str">
            <v>Reversible Mesh Training Bib (Youth, Adult)</v>
          </cell>
          <cell r="C2689" t="str">
            <v>Reversible Mesh Training Bib (Youth, Adult)</v>
          </cell>
          <cell r="D2689" t="str">
            <v>https://www.reydonsports.com/shop/product/17538</v>
          </cell>
          <cell r="E2689" t="str">
            <v>Yellow/Royal</v>
          </cell>
          <cell r="F2689" t="str">
            <v>Adult</v>
          </cell>
          <cell r="G2689" t="str">
            <v>5027535001185</v>
          </cell>
          <cell r="H2689" t="str">
            <v>Bibs</v>
          </cell>
          <cell r="I2689" t="str">
            <v>Precision</v>
          </cell>
          <cell r="J2689" t="str">
            <v>Yes</v>
          </cell>
          <cell r="K2689" t="str">
            <v/>
          </cell>
          <cell r="L2689">
            <v>6</v>
          </cell>
          <cell r="M2689">
            <v>2.76</v>
          </cell>
          <cell r="N2689" t="str">
            <v>20%</v>
          </cell>
          <cell r="P2689">
            <v>2.63</v>
          </cell>
        </row>
        <row r="2690">
          <cell r="A2690" t="str">
            <v>TR507</v>
          </cell>
          <cell r="B2690" t="str">
            <v>Precision Bib Wash/Carry Bag (White)</v>
          </cell>
          <cell r="C2690" t="str">
            <v>Precision Bib Wash/Carry Bag (White)</v>
          </cell>
          <cell r="D2690" t="str">
            <v>https://www.reydonsports.com/shop/product/916</v>
          </cell>
          <cell r="E2690" t="str">
            <v/>
          </cell>
          <cell r="F2690" t="str">
            <v/>
          </cell>
          <cell r="G2690" t="str">
            <v>5027535140372</v>
          </cell>
          <cell r="H2690" t="str">
            <v>Bibs</v>
          </cell>
          <cell r="I2690" t="str">
            <v>Precision</v>
          </cell>
          <cell r="J2690" t="str">
            <v>Yes</v>
          </cell>
          <cell r="K2690" t="str">
            <v/>
          </cell>
          <cell r="L2690">
            <v>6</v>
          </cell>
          <cell r="M2690">
            <v>1.9</v>
          </cell>
          <cell r="N2690" t="str">
            <v>20%</v>
          </cell>
          <cell r="P2690">
            <v>1.8</v>
          </cell>
        </row>
        <row r="2691">
          <cell r="A2691" t="str">
            <v>PRB234G</v>
          </cell>
          <cell r="B2691" t="str">
            <v>Precision Pro Training Bib (S - XL)</v>
          </cell>
          <cell r="C2691" t="str">
            <v>Precision Pro Training Bib (S - XL)</v>
          </cell>
          <cell r="D2691" t="str">
            <v>https://www.reydonsports.com/shop/product/1270</v>
          </cell>
          <cell r="E2691" t="str">
            <v>Green</v>
          </cell>
          <cell r="F2691" t="str">
            <v>S 34-36"</v>
          </cell>
          <cell r="G2691" t="str">
            <v>5027535180873</v>
          </cell>
          <cell r="H2691" t="str">
            <v>Bibs</v>
          </cell>
          <cell r="I2691" t="str">
            <v>Precision</v>
          </cell>
          <cell r="J2691" t="str">
            <v/>
          </cell>
          <cell r="K2691" t="str">
            <v/>
          </cell>
          <cell r="L2691">
            <v>4</v>
          </cell>
          <cell r="M2691">
            <v>1.5</v>
          </cell>
          <cell r="N2691" t="str">
            <v>20%</v>
          </cell>
          <cell r="P2691">
            <v>0.6</v>
          </cell>
        </row>
        <row r="2692">
          <cell r="A2692" t="str">
            <v>PRC46038BS</v>
          </cell>
          <cell r="B2692" t="str">
            <v>Precision Ultimate Rain Jacket Adult</v>
          </cell>
          <cell r="C2692" t="str">
            <v>Precision Ultimate Rain Jacket Adult</v>
          </cell>
          <cell r="D2692" t="str">
            <v>https://www.reydonsports.com/shop/product/1406</v>
          </cell>
          <cell r="E2692" t="str">
            <v>Black/Red/Silver</v>
          </cell>
          <cell r="F2692" t="str">
            <v>L 38-40"</v>
          </cell>
          <cell r="G2692" t="str">
            <v>5027535123818</v>
          </cell>
          <cell r="H2692" t="str">
            <v>Training Wear</v>
          </cell>
          <cell r="I2692" t="str">
            <v>Precision</v>
          </cell>
          <cell r="J2692" t="str">
            <v/>
          </cell>
          <cell r="K2692" t="str">
            <v/>
          </cell>
          <cell r="L2692">
            <v>60</v>
          </cell>
          <cell r="M2692">
            <v>15.3</v>
          </cell>
          <cell r="N2692" t="str">
            <v>20%</v>
          </cell>
          <cell r="P2692">
            <v>6</v>
          </cell>
        </row>
        <row r="2693">
          <cell r="A2693" t="str">
            <v>TR455BB</v>
          </cell>
          <cell r="B2693" t="str">
            <v>Precision Subsuit Junior</v>
          </cell>
          <cell r="C2693" t="str">
            <v>Precision Subsuit Junior</v>
          </cell>
          <cell r="D2693" t="str">
            <v>https://www.reydonsports.com/shop/product/1364</v>
          </cell>
          <cell r="E2693" t="str">
            <v>Black</v>
          </cell>
          <cell r="F2693" t="str">
            <v>S Junior 22-24"</v>
          </cell>
          <cell r="G2693" t="str">
            <v>5027535082054</v>
          </cell>
          <cell r="H2693" t="str">
            <v>Training Wear</v>
          </cell>
          <cell r="I2693" t="str">
            <v>Precision</v>
          </cell>
          <cell r="J2693" t="str">
            <v>Yes</v>
          </cell>
          <cell r="K2693" t="str">
            <v/>
          </cell>
          <cell r="L2693">
            <v>45</v>
          </cell>
          <cell r="M2693">
            <v>27</v>
          </cell>
          <cell r="N2693" t="str">
            <v>0%</v>
          </cell>
          <cell r="P2693">
            <v>12</v>
          </cell>
        </row>
        <row r="2694">
          <cell r="A2694" t="str">
            <v>TR455LBB</v>
          </cell>
          <cell r="B2694" t="str">
            <v>Precision Subsuit Junior</v>
          </cell>
          <cell r="C2694" t="str">
            <v>Precision Subsuit Junior</v>
          </cell>
          <cell r="D2694" t="str">
            <v>https://www.reydonsports.com/shop/product/1364</v>
          </cell>
          <cell r="E2694" t="str">
            <v>Black</v>
          </cell>
          <cell r="F2694" t="str">
            <v>M Junior 26-28"</v>
          </cell>
          <cell r="G2694" t="str">
            <v>5027535082085</v>
          </cell>
          <cell r="H2694" t="str">
            <v>Training Wear</v>
          </cell>
          <cell r="I2694" t="str">
            <v>Precision</v>
          </cell>
          <cell r="J2694" t="str">
            <v>Yes</v>
          </cell>
          <cell r="K2694" t="str">
            <v/>
          </cell>
          <cell r="L2694">
            <v>45</v>
          </cell>
          <cell r="M2694">
            <v>27</v>
          </cell>
          <cell r="N2694" t="str">
            <v>0%</v>
          </cell>
          <cell r="P2694">
            <v>12</v>
          </cell>
        </row>
        <row r="2695">
          <cell r="A2695" t="str">
            <v>TR455XSB</v>
          </cell>
          <cell r="B2695" t="str">
            <v>Precision Subsuit Junior</v>
          </cell>
          <cell r="C2695" t="str">
            <v>Precision Subsuit Junior</v>
          </cell>
          <cell r="D2695" t="str">
            <v>https://www.reydonsports.com/shop/product/1364</v>
          </cell>
          <cell r="E2695" t="str">
            <v>Black</v>
          </cell>
          <cell r="F2695" t="str">
            <v>L Junior 30-32"</v>
          </cell>
          <cell r="G2695" t="str">
            <v>5027535082177</v>
          </cell>
          <cell r="H2695" t="str">
            <v>Training Wear</v>
          </cell>
          <cell r="I2695" t="str">
            <v>Precision</v>
          </cell>
          <cell r="J2695" t="str">
            <v>Yes</v>
          </cell>
          <cell r="K2695" t="str">
            <v/>
          </cell>
          <cell r="L2695">
            <v>45</v>
          </cell>
          <cell r="M2695">
            <v>27</v>
          </cell>
          <cell r="N2695" t="str">
            <v>0%</v>
          </cell>
          <cell r="P2695">
            <v>12</v>
          </cell>
        </row>
        <row r="2696">
          <cell r="A2696" t="str">
            <v>TR455BN</v>
          </cell>
          <cell r="B2696" t="str">
            <v>Precision Subsuit Junior</v>
          </cell>
          <cell r="C2696" t="str">
            <v>Precision Subsuit Junior</v>
          </cell>
          <cell r="D2696" t="str">
            <v>https://www.reydonsports.com/shop/product/1364</v>
          </cell>
          <cell r="E2696" t="str">
            <v>Navy</v>
          </cell>
          <cell r="F2696" t="str">
            <v>S Junior 22-24"</v>
          </cell>
          <cell r="G2696" t="str">
            <v>5027535082061</v>
          </cell>
          <cell r="H2696" t="str">
            <v>Training Wear</v>
          </cell>
          <cell r="I2696" t="str">
            <v>Precision</v>
          </cell>
          <cell r="J2696" t="str">
            <v>Yes</v>
          </cell>
          <cell r="K2696" t="str">
            <v/>
          </cell>
          <cell r="L2696">
            <v>45</v>
          </cell>
          <cell r="M2696">
            <v>27</v>
          </cell>
          <cell r="N2696" t="str">
            <v>0%</v>
          </cell>
          <cell r="P2696">
            <v>12</v>
          </cell>
        </row>
        <row r="2697">
          <cell r="A2697" t="str">
            <v>TR455LBN</v>
          </cell>
          <cell r="B2697" t="str">
            <v>Precision Subsuit Junior</v>
          </cell>
          <cell r="C2697" t="str">
            <v>Precision Subsuit Junior</v>
          </cell>
          <cell r="D2697" t="str">
            <v>https://www.reydonsports.com/shop/product/1364</v>
          </cell>
          <cell r="E2697" t="str">
            <v>Navy</v>
          </cell>
          <cell r="F2697" t="str">
            <v>M Junior 26-28"</v>
          </cell>
          <cell r="G2697" t="str">
            <v>5027535082092</v>
          </cell>
          <cell r="H2697" t="str">
            <v>Training Wear</v>
          </cell>
          <cell r="I2697" t="str">
            <v>Precision</v>
          </cell>
          <cell r="J2697" t="str">
            <v>Yes</v>
          </cell>
          <cell r="K2697" t="str">
            <v/>
          </cell>
          <cell r="L2697">
            <v>45</v>
          </cell>
          <cell r="M2697">
            <v>27</v>
          </cell>
          <cell r="N2697" t="str">
            <v>0%</v>
          </cell>
          <cell r="P2697">
            <v>12</v>
          </cell>
        </row>
        <row r="2698">
          <cell r="A2698" t="str">
            <v>TR455XSN</v>
          </cell>
          <cell r="B2698" t="str">
            <v>Precision Subsuit Junior</v>
          </cell>
          <cell r="C2698" t="str">
            <v>Precision Subsuit Junior</v>
          </cell>
          <cell r="D2698" t="str">
            <v>https://www.reydonsports.com/shop/product/1364</v>
          </cell>
          <cell r="E2698" t="str">
            <v>Navy</v>
          </cell>
          <cell r="F2698" t="str">
            <v>L Junior 30-32"</v>
          </cell>
          <cell r="G2698" t="str">
            <v>5027535082184</v>
          </cell>
          <cell r="H2698" t="str">
            <v>Training Wear</v>
          </cell>
          <cell r="I2698" t="str">
            <v>Precision</v>
          </cell>
          <cell r="J2698" t="str">
            <v>Yes</v>
          </cell>
          <cell r="K2698" t="str">
            <v/>
          </cell>
          <cell r="L2698">
            <v>45</v>
          </cell>
          <cell r="M2698">
            <v>27</v>
          </cell>
          <cell r="N2698" t="str">
            <v>0%</v>
          </cell>
          <cell r="P2698">
            <v>12</v>
          </cell>
        </row>
        <row r="2699">
          <cell r="A2699" t="str">
            <v>65681606XS</v>
          </cell>
          <cell r="B2699" t="str">
            <v>Puma ftblPLAY 1/4 Zip Top</v>
          </cell>
          <cell r="C2699" t="str">
            <v>Puma ftblPLAY 1/4 Zip Top</v>
          </cell>
          <cell r="D2699" t="str">
            <v>https://www.reydonsports.com/shop/product/47951</v>
          </cell>
          <cell r="E2699" t="str">
            <v>Puma Black/Asphalt</v>
          </cell>
          <cell r="F2699" t="str">
            <v>XSmall</v>
          </cell>
          <cell r="G2699" t="str">
            <v>4062453622792</v>
          </cell>
          <cell r="H2699" t="str">
            <v>Clothing</v>
          </cell>
          <cell r="I2699" t="str">
            <v>Puma</v>
          </cell>
          <cell r="J2699" t="str">
            <v>Yes</v>
          </cell>
          <cell r="K2699" t="str">
            <v/>
          </cell>
          <cell r="L2699">
            <v>36</v>
          </cell>
          <cell r="M2699">
            <v>18.78</v>
          </cell>
          <cell r="N2699" t="str">
            <v>20%</v>
          </cell>
          <cell r="P2699">
            <v>18.41</v>
          </cell>
        </row>
        <row r="2700">
          <cell r="A2700" t="str">
            <v>65681606S</v>
          </cell>
          <cell r="B2700" t="str">
            <v>Puma ftblPLAY 1/4 Zip Top</v>
          </cell>
          <cell r="C2700" t="str">
            <v>Puma ftblPLAY 1/4 Zip Top</v>
          </cell>
          <cell r="D2700" t="str">
            <v>https://www.reydonsports.com/shop/product/47951</v>
          </cell>
          <cell r="E2700" t="str">
            <v>Puma Black/Asphalt</v>
          </cell>
          <cell r="F2700" t="str">
            <v>Small</v>
          </cell>
          <cell r="G2700" t="str">
            <v>4062453622778</v>
          </cell>
          <cell r="H2700" t="str">
            <v>Clothing</v>
          </cell>
          <cell r="I2700" t="str">
            <v>Puma</v>
          </cell>
          <cell r="J2700" t="str">
            <v>Yes</v>
          </cell>
          <cell r="K2700" t="str">
            <v/>
          </cell>
          <cell r="L2700">
            <v>36</v>
          </cell>
          <cell r="M2700">
            <v>18.78</v>
          </cell>
          <cell r="N2700" t="str">
            <v>20%</v>
          </cell>
          <cell r="P2700">
            <v>18.41</v>
          </cell>
        </row>
        <row r="2701">
          <cell r="A2701" t="str">
            <v>65681606M</v>
          </cell>
          <cell r="B2701" t="str">
            <v>Puma ftblPLAY 1/4 Zip Top</v>
          </cell>
          <cell r="C2701" t="str">
            <v>Puma ftblPLAY 1/4 Zip Top</v>
          </cell>
          <cell r="D2701" t="str">
            <v>https://www.reydonsports.com/shop/product/47951</v>
          </cell>
          <cell r="E2701" t="str">
            <v>Puma Black/Asphalt</v>
          </cell>
          <cell r="F2701" t="str">
            <v>Medium</v>
          </cell>
          <cell r="G2701" t="str">
            <v>4062453622785</v>
          </cell>
          <cell r="H2701" t="str">
            <v>Clothing</v>
          </cell>
          <cell r="I2701" t="str">
            <v>Puma</v>
          </cell>
          <cell r="J2701" t="str">
            <v>Yes</v>
          </cell>
          <cell r="K2701" t="str">
            <v/>
          </cell>
          <cell r="L2701">
            <v>36</v>
          </cell>
          <cell r="M2701">
            <v>18.78</v>
          </cell>
          <cell r="N2701" t="str">
            <v>20%</v>
          </cell>
          <cell r="P2701">
            <v>18.41</v>
          </cell>
        </row>
        <row r="2702">
          <cell r="A2702" t="str">
            <v>65681606L</v>
          </cell>
          <cell r="B2702" t="str">
            <v>Puma ftblPLAY 1/4 Zip Top</v>
          </cell>
          <cell r="C2702" t="str">
            <v>Puma ftblPLAY 1/4 Zip Top</v>
          </cell>
          <cell r="D2702" t="str">
            <v>https://www.reydonsports.com/shop/product/47951</v>
          </cell>
          <cell r="E2702" t="str">
            <v>Puma Black/Asphalt</v>
          </cell>
          <cell r="F2702" t="str">
            <v>Large</v>
          </cell>
          <cell r="G2702" t="str">
            <v>4062453622808</v>
          </cell>
          <cell r="H2702" t="str">
            <v>Clothing</v>
          </cell>
          <cell r="I2702" t="str">
            <v>Puma</v>
          </cell>
          <cell r="J2702" t="str">
            <v>Yes</v>
          </cell>
          <cell r="K2702" t="str">
            <v/>
          </cell>
          <cell r="L2702">
            <v>36</v>
          </cell>
          <cell r="M2702">
            <v>18.78</v>
          </cell>
          <cell r="N2702" t="str">
            <v>20%</v>
          </cell>
          <cell r="P2702">
            <v>18.41</v>
          </cell>
        </row>
        <row r="2703">
          <cell r="A2703" t="str">
            <v>65681606XL</v>
          </cell>
          <cell r="B2703" t="str">
            <v>Puma ftblPLAY 1/4 Zip Top</v>
          </cell>
          <cell r="C2703" t="str">
            <v>Puma ftblPLAY 1/4 Zip Top</v>
          </cell>
          <cell r="D2703" t="str">
            <v>https://www.reydonsports.com/shop/product/47951</v>
          </cell>
          <cell r="E2703" t="str">
            <v>Puma Black/Asphalt</v>
          </cell>
          <cell r="F2703" t="str">
            <v>XLarge</v>
          </cell>
          <cell r="G2703" t="str">
            <v>4062453622815</v>
          </cell>
          <cell r="H2703" t="str">
            <v>Clothing</v>
          </cell>
          <cell r="I2703" t="str">
            <v>Puma</v>
          </cell>
          <cell r="J2703" t="str">
            <v>Yes</v>
          </cell>
          <cell r="K2703" t="str">
            <v/>
          </cell>
          <cell r="L2703">
            <v>36</v>
          </cell>
          <cell r="M2703">
            <v>18.78</v>
          </cell>
          <cell r="N2703" t="str">
            <v>20%</v>
          </cell>
          <cell r="P2703">
            <v>18.41</v>
          </cell>
        </row>
        <row r="2704">
          <cell r="A2704" t="str">
            <v>PUK0205XS</v>
          </cell>
          <cell r="B2704" t="str">
            <v>Puma ftblPLAY 1/4 Zip Top</v>
          </cell>
          <cell r="C2704" t="str">
            <v>Puma ftblPLAY 1/4 Zip Top</v>
          </cell>
          <cell r="D2704" t="str">
            <v>https://www.reydonsports.com/shop/product/9345</v>
          </cell>
          <cell r="E2704" t="str">
            <v>Red-Burgundy</v>
          </cell>
          <cell r="F2704" t="str">
            <v>XSmall</v>
          </cell>
          <cell r="G2704" t="str">
            <v>4060981849926</v>
          </cell>
          <cell r="H2704" t="str">
            <v>Training Wear</v>
          </cell>
          <cell r="I2704" t="str">
            <v>Puma</v>
          </cell>
          <cell r="J2704" t="str">
            <v/>
          </cell>
          <cell r="K2704" t="str">
            <v/>
          </cell>
          <cell r="L2704">
            <v>36</v>
          </cell>
          <cell r="M2704">
            <v>20.04</v>
          </cell>
          <cell r="N2704" t="str">
            <v>20%</v>
          </cell>
          <cell r="P2704">
            <v>12</v>
          </cell>
        </row>
        <row r="2705">
          <cell r="A2705" t="str">
            <v>PUK0205S</v>
          </cell>
          <cell r="B2705" t="str">
            <v>Puma ftblPLAY 1/4 Zip Top</v>
          </cell>
          <cell r="C2705" t="str">
            <v>Puma ftblPLAY 1/4 Zip Top</v>
          </cell>
          <cell r="D2705" t="str">
            <v>https://www.reydonsports.com/shop/product/9345</v>
          </cell>
          <cell r="E2705" t="str">
            <v>Red-Burgundy</v>
          </cell>
          <cell r="F2705" t="str">
            <v>Small</v>
          </cell>
          <cell r="G2705" t="str">
            <v>4060981849766</v>
          </cell>
          <cell r="H2705" t="str">
            <v>Training Wear</v>
          </cell>
          <cell r="I2705" t="str">
            <v>Puma</v>
          </cell>
          <cell r="J2705" t="str">
            <v/>
          </cell>
          <cell r="K2705" t="str">
            <v/>
          </cell>
          <cell r="L2705">
            <v>36</v>
          </cell>
          <cell r="M2705">
            <v>20.04</v>
          </cell>
          <cell r="N2705" t="str">
            <v>20%</v>
          </cell>
          <cell r="P2705">
            <v>12</v>
          </cell>
        </row>
        <row r="2706">
          <cell r="A2706" t="str">
            <v>65681802XS</v>
          </cell>
          <cell r="B2706" t="str">
            <v>Puma ftblPLAY Tracksuit</v>
          </cell>
          <cell r="C2706" t="str">
            <v>Puma ftblPLAY Tracksuit</v>
          </cell>
          <cell r="D2706" t="str">
            <v>https://www.reydonsports.com/shop/product/47952</v>
          </cell>
          <cell r="E2706" t="str">
            <v>Navy/Electric Blue</v>
          </cell>
          <cell r="F2706" t="str">
            <v>XSmall</v>
          </cell>
          <cell r="G2706" t="str">
            <v>4062453613370</v>
          </cell>
          <cell r="H2706" t="str">
            <v>Clothing</v>
          </cell>
          <cell r="I2706" t="str">
            <v>Puma</v>
          </cell>
          <cell r="J2706" t="str">
            <v>Yes</v>
          </cell>
          <cell r="K2706" t="str">
            <v/>
          </cell>
          <cell r="L2706">
            <v>55</v>
          </cell>
          <cell r="M2706">
            <v>28.8</v>
          </cell>
          <cell r="N2706" t="str">
            <v>20%</v>
          </cell>
          <cell r="P2706">
            <v>28.22</v>
          </cell>
        </row>
        <row r="2707">
          <cell r="A2707" t="str">
            <v>65681802S</v>
          </cell>
          <cell r="B2707" t="str">
            <v>Puma ftblPLAY Tracksuit</v>
          </cell>
          <cell r="C2707" t="str">
            <v>Puma ftblPLAY Tracksuit</v>
          </cell>
          <cell r="D2707" t="str">
            <v>https://www.reydonsports.com/shop/product/47952</v>
          </cell>
          <cell r="E2707" t="str">
            <v>Navy/Electric Blue</v>
          </cell>
          <cell r="F2707" t="str">
            <v>Small</v>
          </cell>
          <cell r="G2707" t="str">
            <v>4062453613394</v>
          </cell>
          <cell r="H2707" t="str">
            <v>Clothing</v>
          </cell>
          <cell r="I2707" t="str">
            <v>Puma</v>
          </cell>
          <cell r="J2707" t="str">
            <v>Yes</v>
          </cell>
          <cell r="K2707" t="str">
            <v/>
          </cell>
          <cell r="L2707">
            <v>55</v>
          </cell>
          <cell r="M2707">
            <v>28.8</v>
          </cell>
          <cell r="N2707" t="str">
            <v>20%</v>
          </cell>
          <cell r="P2707">
            <v>28.22</v>
          </cell>
        </row>
        <row r="2708">
          <cell r="A2708" t="str">
            <v>65681802M</v>
          </cell>
          <cell r="B2708" t="str">
            <v>Puma ftblPLAY Tracksuit</v>
          </cell>
          <cell r="C2708" t="str">
            <v>Puma ftblPLAY Tracksuit</v>
          </cell>
          <cell r="D2708" t="str">
            <v>https://www.reydonsports.com/shop/product/47952</v>
          </cell>
          <cell r="E2708" t="str">
            <v>Navy/Electric Blue</v>
          </cell>
          <cell r="F2708" t="str">
            <v>Medium</v>
          </cell>
          <cell r="G2708" t="str">
            <v>4062453613387</v>
          </cell>
          <cell r="H2708" t="str">
            <v>Clothing</v>
          </cell>
          <cell r="I2708" t="str">
            <v>Puma</v>
          </cell>
          <cell r="J2708" t="str">
            <v>Yes</v>
          </cell>
          <cell r="K2708" t="str">
            <v/>
          </cell>
          <cell r="L2708">
            <v>55</v>
          </cell>
          <cell r="M2708">
            <v>28.8</v>
          </cell>
          <cell r="N2708" t="str">
            <v>20%</v>
          </cell>
          <cell r="P2708">
            <v>28.22</v>
          </cell>
        </row>
        <row r="2709">
          <cell r="A2709" t="str">
            <v>65681802L</v>
          </cell>
          <cell r="B2709" t="str">
            <v>Puma ftblPLAY Tracksuit</v>
          </cell>
          <cell r="C2709" t="str">
            <v>Puma ftblPLAY Tracksuit</v>
          </cell>
          <cell r="D2709" t="str">
            <v>https://www.reydonsports.com/shop/product/47952</v>
          </cell>
          <cell r="E2709" t="str">
            <v>Navy/Electric Blue</v>
          </cell>
          <cell r="F2709" t="str">
            <v>Large</v>
          </cell>
          <cell r="G2709" t="str">
            <v>4062453613424</v>
          </cell>
          <cell r="H2709" t="str">
            <v>Clothing</v>
          </cell>
          <cell r="I2709" t="str">
            <v>Puma</v>
          </cell>
          <cell r="J2709" t="str">
            <v>Yes</v>
          </cell>
          <cell r="K2709" t="str">
            <v/>
          </cell>
          <cell r="L2709">
            <v>55</v>
          </cell>
          <cell r="M2709">
            <v>28.8</v>
          </cell>
          <cell r="N2709" t="str">
            <v>20%</v>
          </cell>
          <cell r="P2709">
            <v>28.22</v>
          </cell>
        </row>
        <row r="2710">
          <cell r="A2710" t="str">
            <v>65681802XL</v>
          </cell>
          <cell r="B2710" t="str">
            <v>Puma ftblPLAY Tracksuit</v>
          </cell>
          <cell r="C2710" t="str">
            <v>Puma ftblPLAY Tracksuit</v>
          </cell>
          <cell r="D2710" t="str">
            <v>https://www.reydonsports.com/shop/product/47952</v>
          </cell>
          <cell r="E2710" t="str">
            <v>Navy/Electric Blue</v>
          </cell>
          <cell r="F2710" t="str">
            <v>XLarge</v>
          </cell>
          <cell r="G2710" t="str">
            <v>4062453613431</v>
          </cell>
          <cell r="H2710" t="str">
            <v>Clothing</v>
          </cell>
          <cell r="I2710" t="str">
            <v>Puma</v>
          </cell>
          <cell r="J2710" t="str">
            <v>Yes</v>
          </cell>
          <cell r="K2710" t="str">
            <v/>
          </cell>
          <cell r="L2710">
            <v>55</v>
          </cell>
          <cell r="M2710">
            <v>28.8</v>
          </cell>
          <cell r="N2710" t="str">
            <v>20%</v>
          </cell>
          <cell r="P2710">
            <v>28.22</v>
          </cell>
        </row>
        <row r="2711">
          <cell r="A2711" t="str">
            <v>65681806XS</v>
          </cell>
          <cell r="B2711" t="str">
            <v>Puma ftblPLAY Tracksuit</v>
          </cell>
          <cell r="C2711" t="str">
            <v>Puma ftblPLAY Tracksuit</v>
          </cell>
          <cell r="D2711" t="str">
            <v>https://www.reydonsports.com/shop/product/47952</v>
          </cell>
          <cell r="E2711" t="str">
            <v>Puma Black/Asphalt</v>
          </cell>
          <cell r="F2711" t="str">
            <v>XSmall</v>
          </cell>
          <cell r="G2711" t="str">
            <v>4062453616142</v>
          </cell>
          <cell r="H2711" t="str">
            <v>Clothing</v>
          </cell>
          <cell r="I2711" t="str">
            <v>Puma</v>
          </cell>
          <cell r="J2711" t="str">
            <v>Yes</v>
          </cell>
          <cell r="K2711" t="str">
            <v/>
          </cell>
          <cell r="L2711">
            <v>55</v>
          </cell>
          <cell r="M2711">
            <v>28.8</v>
          </cell>
          <cell r="N2711" t="str">
            <v>20%</v>
          </cell>
          <cell r="P2711">
            <v>28.22</v>
          </cell>
        </row>
        <row r="2712">
          <cell r="A2712" t="str">
            <v>65681806S</v>
          </cell>
          <cell r="B2712" t="str">
            <v>Puma ftblPLAY Tracksuit</v>
          </cell>
          <cell r="C2712" t="str">
            <v>Puma ftblPLAY Tracksuit</v>
          </cell>
          <cell r="D2712" t="str">
            <v>https://www.reydonsports.com/shop/product/47952</v>
          </cell>
          <cell r="E2712" t="str">
            <v>Puma Black/Asphalt</v>
          </cell>
          <cell r="F2712" t="str">
            <v>Small</v>
          </cell>
          <cell r="G2712" t="str">
            <v>4062453616111</v>
          </cell>
          <cell r="H2712" t="str">
            <v>Clothing</v>
          </cell>
          <cell r="I2712" t="str">
            <v>Puma</v>
          </cell>
          <cell r="J2712" t="str">
            <v>Yes</v>
          </cell>
          <cell r="K2712" t="str">
            <v/>
          </cell>
          <cell r="L2712">
            <v>55</v>
          </cell>
          <cell r="M2712">
            <v>28.8</v>
          </cell>
          <cell r="N2712" t="str">
            <v>20%</v>
          </cell>
          <cell r="P2712">
            <v>28.22</v>
          </cell>
        </row>
        <row r="2713">
          <cell r="A2713" t="str">
            <v>65681806M</v>
          </cell>
          <cell r="B2713" t="str">
            <v>Puma ftblPLAY Tracksuit</v>
          </cell>
          <cell r="C2713" t="str">
            <v>Puma ftblPLAY Tracksuit</v>
          </cell>
          <cell r="D2713" t="str">
            <v>https://www.reydonsports.com/shop/product/47952</v>
          </cell>
          <cell r="E2713" t="str">
            <v>Puma Black/Asphalt</v>
          </cell>
          <cell r="F2713" t="str">
            <v>Medium</v>
          </cell>
          <cell r="G2713" t="str">
            <v>4062453616159</v>
          </cell>
          <cell r="H2713" t="str">
            <v>Clothing</v>
          </cell>
          <cell r="I2713" t="str">
            <v>Puma</v>
          </cell>
          <cell r="J2713" t="str">
            <v>Yes</v>
          </cell>
          <cell r="K2713" t="str">
            <v/>
          </cell>
          <cell r="L2713">
            <v>55</v>
          </cell>
          <cell r="M2713">
            <v>28.8</v>
          </cell>
          <cell r="N2713" t="str">
            <v>20%</v>
          </cell>
          <cell r="P2713">
            <v>28.22</v>
          </cell>
        </row>
        <row r="2714">
          <cell r="A2714" t="str">
            <v>65681806L</v>
          </cell>
          <cell r="B2714" t="str">
            <v>Puma ftblPLAY Tracksuit</v>
          </cell>
          <cell r="C2714" t="str">
            <v>Puma ftblPLAY Tracksuit</v>
          </cell>
          <cell r="D2714" t="str">
            <v>https://www.reydonsports.com/shop/product/47952</v>
          </cell>
          <cell r="E2714" t="str">
            <v>Puma Black/Asphalt</v>
          </cell>
          <cell r="F2714" t="str">
            <v>Large</v>
          </cell>
          <cell r="G2714" t="str">
            <v>4062453616098</v>
          </cell>
          <cell r="H2714" t="str">
            <v>Clothing</v>
          </cell>
          <cell r="I2714" t="str">
            <v>Puma</v>
          </cell>
          <cell r="J2714" t="str">
            <v>Yes</v>
          </cell>
          <cell r="K2714" t="str">
            <v/>
          </cell>
          <cell r="L2714">
            <v>55</v>
          </cell>
          <cell r="M2714">
            <v>28.8</v>
          </cell>
          <cell r="N2714" t="str">
            <v>20%</v>
          </cell>
          <cell r="P2714">
            <v>28.22</v>
          </cell>
        </row>
        <row r="2715">
          <cell r="A2715" t="str">
            <v>65681806XL</v>
          </cell>
          <cell r="B2715" t="str">
            <v>Puma ftblPLAY Tracksuit</v>
          </cell>
          <cell r="C2715" t="str">
            <v>Puma ftblPLAY Tracksuit</v>
          </cell>
          <cell r="D2715" t="str">
            <v>https://www.reydonsports.com/shop/product/47952</v>
          </cell>
          <cell r="E2715" t="str">
            <v>Puma Black/Asphalt</v>
          </cell>
          <cell r="F2715" t="str">
            <v>XLarge</v>
          </cell>
          <cell r="G2715" t="str">
            <v>4062453616104</v>
          </cell>
          <cell r="H2715" t="str">
            <v>Clothing</v>
          </cell>
          <cell r="I2715" t="str">
            <v>Puma</v>
          </cell>
          <cell r="J2715" t="str">
            <v>Yes</v>
          </cell>
          <cell r="K2715" t="str">
            <v/>
          </cell>
          <cell r="L2715">
            <v>55</v>
          </cell>
          <cell r="M2715">
            <v>28.8</v>
          </cell>
          <cell r="N2715" t="str">
            <v>20%</v>
          </cell>
          <cell r="P2715">
            <v>28.22</v>
          </cell>
        </row>
        <row r="2716">
          <cell r="A2716" t="str">
            <v>PUK0225XS</v>
          </cell>
          <cell r="B2716" t="str">
            <v>Puma ftblPLAY Tracksuit</v>
          </cell>
          <cell r="C2716" t="str">
            <v>Puma ftblPLAY Tracksuit</v>
          </cell>
          <cell r="D2716" t="str">
            <v>https://www.reydonsports.com/shop/product/9360</v>
          </cell>
          <cell r="E2716" t="str">
            <v>Red-Burgundy</v>
          </cell>
          <cell r="F2716" t="str">
            <v>XSmall</v>
          </cell>
          <cell r="G2716" t="str">
            <v>4060981846086</v>
          </cell>
          <cell r="H2716" t="str">
            <v>Training Wear</v>
          </cell>
          <cell r="I2716" t="str">
            <v>Puma</v>
          </cell>
          <cell r="J2716" t="str">
            <v>Yes</v>
          </cell>
          <cell r="K2716" t="str">
            <v/>
          </cell>
          <cell r="L2716">
            <v>56</v>
          </cell>
          <cell r="M2716">
            <v>28.8</v>
          </cell>
          <cell r="N2716" t="str">
            <v>20%</v>
          </cell>
          <cell r="P2716">
            <v>18</v>
          </cell>
        </row>
        <row r="2717">
          <cell r="A2717" t="str">
            <v>PUK0225S</v>
          </cell>
          <cell r="B2717" t="str">
            <v>Puma ftblPLAY Tracksuit</v>
          </cell>
          <cell r="C2717" t="str">
            <v>Puma ftblPLAY Tracksuit</v>
          </cell>
          <cell r="D2717" t="str">
            <v>https://www.reydonsports.com/shop/product/9360</v>
          </cell>
          <cell r="E2717" t="str">
            <v>Red-Burgundy</v>
          </cell>
          <cell r="F2717" t="str">
            <v>Small</v>
          </cell>
          <cell r="G2717" t="str">
            <v>4060981846079</v>
          </cell>
          <cell r="H2717" t="str">
            <v>Training Wear</v>
          </cell>
          <cell r="I2717" t="str">
            <v>Puma</v>
          </cell>
          <cell r="J2717" t="str">
            <v>Yes</v>
          </cell>
          <cell r="K2717" t="str">
            <v/>
          </cell>
          <cell r="L2717">
            <v>56</v>
          </cell>
          <cell r="M2717">
            <v>28.8</v>
          </cell>
          <cell r="N2717" t="str">
            <v>20%</v>
          </cell>
          <cell r="P2717">
            <v>18</v>
          </cell>
        </row>
        <row r="2718">
          <cell r="A2718" t="str">
            <v>6569470111</v>
          </cell>
          <cell r="B2718" t="str">
            <v>Puma Junior ftblPLAY Training Pant</v>
          </cell>
          <cell r="C2718" t="str">
            <v>Puma Junior ftblPLAY Training Pant</v>
          </cell>
          <cell r="D2718" t="str">
            <v>https://www.reydonsports.com/shop/product/47955</v>
          </cell>
          <cell r="E2718" t="str">
            <v>Puma Black</v>
          </cell>
          <cell r="F2718" t="str">
            <v>11-12 Years</v>
          </cell>
          <cell r="G2718" t="str">
            <v>4062453603579</v>
          </cell>
          <cell r="H2718" t="str">
            <v>Clothing</v>
          </cell>
          <cell r="I2718" t="str">
            <v>Puma</v>
          </cell>
          <cell r="J2718" t="str">
            <v>Yes</v>
          </cell>
          <cell r="K2718" t="str">
            <v/>
          </cell>
          <cell r="L2718">
            <v>24</v>
          </cell>
          <cell r="M2718">
            <v>15</v>
          </cell>
          <cell r="N2718" t="str">
            <v>0%</v>
          </cell>
          <cell r="P2718">
            <v>14.7</v>
          </cell>
        </row>
        <row r="2719">
          <cell r="A2719" t="str">
            <v>6569470115</v>
          </cell>
          <cell r="B2719" t="str">
            <v>Puma Teen ftblPLAY Training Pant</v>
          </cell>
          <cell r="C2719" t="str">
            <v>Puma Teen ftblPLAY Training Pant</v>
          </cell>
          <cell r="D2719" t="str">
            <v>https://www.reydonsports.com/shop/product/47956</v>
          </cell>
          <cell r="E2719" t="str">
            <v>Puma Black</v>
          </cell>
          <cell r="F2719" t="str">
            <v>15-16 Years</v>
          </cell>
          <cell r="G2719" t="str">
            <v>4062453603616</v>
          </cell>
          <cell r="H2719" t="str">
            <v>Clothing</v>
          </cell>
          <cell r="I2719" t="str">
            <v>Puma</v>
          </cell>
          <cell r="J2719" t="str">
            <v>Yes</v>
          </cell>
          <cell r="K2719" t="str">
            <v/>
          </cell>
          <cell r="L2719">
            <v>24</v>
          </cell>
          <cell r="M2719">
            <v>15</v>
          </cell>
          <cell r="N2719" t="str">
            <v>20%</v>
          </cell>
          <cell r="P2719">
            <v>14.7</v>
          </cell>
        </row>
        <row r="2720">
          <cell r="A2720" t="str">
            <v>65694601XS</v>
          </cell>
          <cell r="B2720" t="str">
            <v>Puma ftblPLAY Training Pant</v>
          </cell>
          <cell r="C2720" t="str">
            <v>Puma ftblPLAY Training Pant</v>
          </cell>
          <cell r="D2720" t="str">
            <v>https://www.reydonsports.com/shop/product/47954</v>
          </cell>
          <cell r="E2720" t="str">
            <v>Puma Black</v>
          </cell>
          <cell r="F2720" t="str">
            <v>XSmall</v>
          </cell>
          <cell r="G2720" t="str">
            <v>4062453599551</v>
          </cell>
          <cell r="H2720" t="str">
            <v>Clothing</v>
          </cell>
          <cell r="I2720" t="str">
            <v>Puma</v>
          </cell>
          <cell r="J2720" t="str">
            <v>Yes</v>
          </cell>
          <cell r="K2720" t="str">
            <v/>
          </cell>
          <cell r="L2720">
            <v>31</v>
          </cell>
          <cell r="M2720">
            <v>16.260000000000002</v>
          </cell>
          <cell r="N2720" t="str">
            <v>20%</v>
          </cell>
          <cell r="P2720">
            <v>15.94</v>
          </cell>
        </row>
        <row r="2721">
          <cell r="A2721" t="str">
            <v>65694601S</v>
          </cell>
          <cell r="B2721" t="str">
            <v>Puma ftblPLAY Training Pant</v>
          </cell>
          <cell r="C2721" t="str">
            <v>Puma ftblPLAY Training Pant</v>
          </cell>
          <cell r="D2721" t="str">
            <v>https://www.reydonsports.com/shop/product/47954</v>
          </cell>
          <cell r="E2721" t="str">
            <v>Puma Black</v>
          </cell>
          <cell r="F2721" t="str">
            <v>Small</v>
          </cell>
          <cell r="G2721" t="str">
            <v>4062453599568</v>
          </cell>
          <cell r="H2721" t="str">
            <v>Clothing</v>
          </cell>
          <cell r="I2721" t="str">
            <v>Puma</v>
          </cell>
          <cell r="J2721" t="str">
            <v>Yes</v>
          </cell>
          <cell r="K2721" t="str">
            <v/>
          </cell>
          <cell r="L2721">
            <v>31</v>
          </cell>
          <cell r="M2721">
            <v>16.260000000000002</v>
          </cell>
          <cell r="N2721" t="str">
            <v>20%</v>
          </cell>
          <cell r="P2721">
            <v>15.94</v>
          </cell>
        </row>
        <row r="2722">
          <cell r="A2722" t="str">
            <v>65694601M</v>
          </cell>
          <cell r="B2722" t="str">
            <v>Puma ftblPLAY Training Pant</v>
          </cell>
          <cell r="C2722" t="str">
            <v>Puma ftblPLAY Training Pant</v>
          </cell>
          <cell r="D2722" t="str">
            <v>https://www.reydonsports.com/shop/product/47954</v>
          </cell>
          <cell r="E2722" t="str">
            <v>Puma Black</v>
          </cell>
          <cell r="F2722" t="str">
            <v>Medium</v>
          </cell>
          <cell r="G2722" t="str">
            <v>4062453599612</v>
          </cell>
          <cell r="H2722" t="str">
            <v>Clothing</v>
          </cell>
          <cell r="I2722" t="str">
            <v>Puma</v>
          </cell>
          <cell r="J2722" t="str">
            <v>Yes</v>
          </cell>
          <cell r="K2722" t="str">
            <v/>
          </cell>
          <cell r="L2722">
            <v>31</v>
          </cell>
          <cell r="M2722">
            <v>16.260000000000002</v>
          </cell>
          <cell r="N2722" t="str">
            <v>20%</v>
          </cell>
          <cell r="P2722">
            <v>15.94</v>
          </cell>
        </row>
        <row r="2723">
          <cell r="A2723" t="str">
            <v>65694601L</v>
          </cell>
          <cell r="B2723" t="str">
            <v>Puma ftblPLAY Training Pant</v>
          </cell>
          <cell r="C2723" t="str">
            <v>Puma ftblPLAY Training Pant</v>
          </cell>
          <cell r="D2723" t="str">
            <v>https://www.reydonsports.com/shop/product/47954</v>
          </cell>
          <cell r="E2723" t="str">
            <v>Puma Black</v>
          </cell>
          <cell r="F2723" t="str">
            <v>Large</v>
          </cell>
          <cell r="G2723" t="str">
            <v>4062453599575</v>
          </cell>
          <cell r="H2723" t="str">
            <v>Clothing</v>
          </cell>
          <cell r="I2723" t="str">
            <v>Puma</v>
          </cell>
          <cell r="J2723" t="str">
            <v>Yes</v>
          </cell>
          <cell r="K2723" t="str">
            <v/>
          </cell>
          <cell r="L2723">
            <v>31</v>
          </cell>
          <cell r="M2723">
            <v>16.260000000000002</v>
          </cell>
          <cell r="N2723" t="str">
            <v>20%</v>
          </cell>
          <cell r="P2723">
            <v>15.94</v>
          </cell>
        </row>
        <row r="2724">
          <cell r="A2724" t="str">
            <v>65694601XL</v>
          </cell>
          <cell r="B2724" t="str">
            <v>Puma ftblPLAY Training Pant</v>
          </cell>
          <cell r="C2724" t="str">
            <v>Puma ftblPLAY Training Pant</v>
          </cell>
          <cell r="D2724" t="str">
            <v>https://www.reydonsports.com/shop/product/47954</v>
          </cell>
          <cell r="E2724" t="str">
            <v>Puma Black</v>
          </cell>
          <cell r="F2724" t="str">
            <v>XLarge</v>
          </cell>
          <cell r="G2724" t="str">
            <v>4062453599582</v>
          </cell>
          <cell r="H2724" t="str">
            <v>Clothing</v>
          </cell>
          <cell r="I2724" t="str">
            <v>Puma</v>
          </cell>
          <cell r="J2724" t="str">
            <v>Yes</v>
          </cell>
          <cell r="K2724" t="str">
            <v/>
          </cell>
          <cell r="L2724">
            <v>31</v>
          </cell>
          <cell r="M2724">
            <v>16.260000000000002</v>
          </cell>
          <cell r="N2724" t="str">
            <v>20%</v>
          </cell>
          <cell r="P2724">
            <v>15.94</v>
          </cell>
        </row>
        <row r="2725">
          <cell r="A2725" t="str">
            <v>PUK015XS</v>
          </cell>
          <cell r="B2725" t="str">
            <v>Puma ftblPLAY Training Short</v>
          </cell>
          <cell r="C2725" t="str">
            <v>Puma ftblPLAY Training Short</v>
          </cell>
          <cell r="D2725" t="str">
            <v>https://www.reydonsports.com/shop/product/1480</v>
          </cell>
          <cell r="E2725" t="str">
            <v>Black</v>
          </cell>
          <cell r="F2725" t="str">
            <v>XSmall</v>
          </cell>
          <cell r="G2725" t="str">
            <v>4059506903373</v>
          </cell>
          <cell r="H2725" t="str">
            <v>Training Wear</v>
          </cell>
          <cell r="I2725" t="str">
            <v>Puma</v>
          </cell>
          <cell r="J2725" t="str">
            <v>Yes</v>
          </cell>
          <cell r="K2725" t="str">
            <v/>
          </cell>
          <cell r="L2725">
            <v>17</v>
          </cell>
          <cell r="M2725">
            <v>8.16</v>
          </cell>
          <cell r="N2725" t="str">
            <v>20%</v>
          </cell>
          <cell r="P2725">
            <v>7.99</v>
          </cell>
        </row>
        <row r="2726">
          <cell r="A2726" t="str">
            <v>PUK015S</v>
          </cell>
          <cell r="B2726" t="str">
            <v>Puma ftblPLAY Training Short</v>
          </cell>
          <cell r="C2726" t="str">
            <v>Puma ftblPLAY Training Short</v>
          </cell>
          <cell r="D2726" t="str">
            <v>https://www.reydonsports.com/shop/product/1480</v>
          </cell>
          <cell r="E2726" t="str">
            <v>Black</v>
          </cell>
          <cell r="F2726" t="str">
            <v>Small</v>
          </cell>
          <cell r="G2726" t="str">
            <v>4059506903434</v>
          </cell>
          <cell r="H2726" t="str">
            <v>Training Wear</v>
          </cell>
          <cell r="I2726" t="str">
            <v>Puma</v>
          </cell>
          <cell r="J2726" t="str">
            <v>Yes</v>
          </cell>
          <cell r="K2726" t="str">
            <v/>
          </cell>
          <cell r="L2726">
            <v>17</v>
          </cell>
          <cell r="M2726">
            <v>8.16</v>
          </cell>
          <cell r="N2726" t="str">
            <v>20%</v>
          </cell>
          <cell r="P2726">
            <v>7.99</v>
          </cell>
        </row>
        <row r="2727">
          <cell r="A2727" t="str">
            <v>PUK015M</v>
          </cell>
          <cell r="B2727" t="str">
            <v>Puma ftblPLAY Training Short</v>
          </cell>
          <cell r="C2727" t="str">
            <v>Puma ftblPLAY Training Short</v>
          </cell>
          <cell r="D2727" t="str">
            <v>https://www.reydonsports.com/shop/product/1480</v>
          </cell>
          <cell r="E2727" t="str">
            <v>Black</v>
          </cell>
          <cell r="F2727" t="str">
            <v>Medium</v>
          </cell>
          <cell r="G2727" t="str">
            <v>4059506903403</v>
          </cell>
          <cell r="H2727" t="str">
            <v>Training Wear</v>
          </cell>
          <cell r="I2727" t="str">
            <v>Puma</v>
          </cell>
          <cell r="J2727" t="str">
            <v>Yes</v>
          </cell>
          <cell r="K2727" t="str">
            <v/>
          </cell>
          <cell r="L2727">
            <v>17</v>
          </cell>
          <cell r="M2727">
            <v>8.16</v>
          </cell>
          <cell r="N2727" t="str">
            <v>20%</v>
          </cell>
          <cell r="P2727">
            <v>7.99</v>
          </cell>
        </row>
        <row r="2728">
          <cell r="A2728" t="str">
            <v>PUK015L</v>
          </cell>
          <cell r="B2728" t="str">
            <v>Puma ftblPLAY Training Short</v>
          </cell>
          <cell r="C2728" t="str">
            <v>Puma ftblPLAY Training Short</v>
          </cell>
          <cell r="D2728" t="str">
            <v>https://www.reydonsports.com/shop/product/1480</v>
          </cell>
          <cell r="E2728" t="str">
            <v>Black</v>
          </cell>
          <cell r="F2728" t="str">
            <v>Large</v>
          </cell>
          <cell r="G2728" t="str">
            <v>4059506903304</v>
          </cell>
          <cell r="H2728" t="str">
            <v>Training Wear</v>
          </cell>
          <cell r="I2728" t="str">
            <v>Puma</v>
          </cell>
          <cell r="J2728" t="str">
            <v>Yes</v>
          </cell>
          <cell r="K2728" t="str">
            <v/>
          </cell>
          <cell r="L2728">
            <v>17</v>
          </cell>
          <cell r="M2728">
            <v>8.16</v>
          </cell>
          <cell r="N2728" t="str">
            <v>20%</v>
          </cell>
          <cell r="P2728">
            <v>7.99</v>
          </cell>
        </row>
        <row r="2729">
          <cell r="A2729" t="str">
            <v>PUK015XL</v>
          </cell>
          <cell r="B2729" t="str">
            <v>Puma ftblPLAY Training Short</v>
          </cell>
          <cell r="C2729" t="str">
            <v>Puma ftblPLAY Training Short</v>
          </cell>
          <cell r="D2729" t="str">
            <v>https://www.reydonsports.com/shop/product/1480</v>
          </cell>
          <cell r="E2729" t="str">
            <v>Black</v>
          </cell>
          <cell r="F2729" t="str">
            <v>XLarge</v>
          </cell>
          <cell r="G2729" t="str">
            <v>4059506903687</v>
          </cell>
          <cell r="H2729" t="str">
            <v>Training Wear</v>
          </cell>
          <cell r="I2729" t="str">
            <v>Puma</v>
          </cell>
          <cell r="J2729" t="str">
            <v>Yes</v>
          </cell>
          <cell r="K2729" t="str">
            <v/>
          </cell>
          <cell r="L2729">
            <v>17</v>
          </cell>
          <cell r="M2729">
            <v>8.16</v>
          </cell>
          <cell r="N2729" t="str">
            <v>20%</v>
          </cell>
          <cell r="P2729">
            <v>7.99</v>
          </cell>
        </row>
        <row r="2730">
          <cell r="A2730" t="str">
            <v>PUK01905</v>
          </cell>
          <cell r="B2730" t="str">
            <v>Puma Junior ftblPLAY Training Short</v>
          </cell>
          <cell r="C2730" t="str">
            <v>Puma Junior ftblPLAY Training Short</v>
          </cell>
          <cell r="D2730" t="str">
            <v>https://www.reydonsports.com/shop/product/9361</v>
          </cell>
          <cell r="E2730" t="str">
            <v>Black</v>
          </cell>
          <cell r="F2730" t="str">
            <v>5-6 Years</v>
          </cell>
          <cell r="G2730" t="str">
            <v>4059506904417</v>
          </cell>
          <cell r="H2730" t="str">
            <v>Training Wear</v>
          </cell>
          <cell r="I2730" t="str">
            <v>Puma</v>
          </cell>
          <cell r="J2730" t="str">
            <v>Yes</v>
          </cell>
          <cell r="K2730" t="str">
            <v/>
          </cell>
          <cell r="L2730">
            <v>12</v>
          </cell>
          <cell r="M2730">
            <v>7.5</v>
          </cell>
          <cell r="N2730" t="str">
            <v>0%</v>
          </cell>
          <cell r="P2730">
            <v>7.36</v>
          </cell>
        </row>
        <row r="2731">
          <cell r="A2731" t="str">
            <v>PUK01907</v>
          </cell>
          <cell r="B2731" t="str">
            <v>Puma Junior ftblPLAY Training Short</v>
          </cell>
          <cell r="C2731" t="str">
            <v>Puma Junior ftblPLAY Training Short</v>
          </cell>
          <cell r="D2731" t="str">
            <v>https://www.reydonsports.com/shop/product/9361</v>
          </cell>
          <cell r="E2731" t="str">
            <v>Black</v>
          </cell>
          <cell r="F2731" t="str">
            <v>7-8 Years</v>
          </cell>
          <cell r="G2731" t="str">
            <v>4059506904646</v>
          </cell>
          <cell r="H2731" t="str">
            <v>Training Wear</v>
          </cell>
          <cell r="I2731" t="str">
            <v>Puma</v>
          </cell>
          <cell r="J2731" t="str">
            <v>Yes</v>
          </cell>
          <cell r="K2731" t="str">
            <v/>
          </cell>
          <cell r="L2731">
            <v>12</v>
          </cell>
          <cell r="M2731">
            <v>7.5</v>
          </cell>
          <cell r="N2731" t="str">
            <v>0%</v>
          </cell>
          <cell r="P2731">
            <v>7.36</v>
          </cell>
        </row>
        <row r="2732">
          <cell r="A2732" t="str">
            <v>TR432</v>
          </cell>
          <cell r="B2732" t="str">
            <v>Precision Pro Dual Rebounder</v>
          </cell>
          <cell r="C2732" t="str">
            <v>Precision Pro Dual Rebounder</v>
          </cell>
          <cell r="D2732" t="str">
            <v>https://www.reydonsports.com/shop/product/10814</v>
          </cell>
          <cell r="E2732" t="str">
            <v/>
          </cell>
          <cell r="F2732" t="str">
            <v/>
          </cell>
          <cell r="G2732" t="str">
            <v>5027535000171</v>
          </cell>
          <cell r="H2732" t="str">
            <v>Training Aids</v>
          </cell>
          <cell r="I2732" t="str">
            <v>Precision</v>
          </cell>
          <cell r="J2732" t="str">
            <v>Yes</v>
          </cell>
          <cell r="K2732" t="str">
            <v/>
          </cell>
          <cell r="L2732">
            <v>144</v>
          </cell>
          <cell r="M2732">
            <v>64.8</v>
          </cell>
          <cell r="N2732" t="str">
            <v>20%</v>
          </cell>
          <cell r="P2732">
            <v>61.56</v>
          </cell>
        </row>
        <row r="2733">
          <cell r="A2733" t="str">
            <v>TR431</v>
          </cell>
          <cell r="B2733" t="str">
            <v>Precision Quick Setup Portable Rebounder 5' x 3'</v>
          </cell>
          <cell r="C2733" t="str">
            <v>Precision Quick Setup Portable Rebounder 5' x 3'</v>
          </cell>
          <cell r="D2733" t="str">
            <v>https://www.reydonsports.com/shop/product/8969</v>
          </cell>
          <cell r="E2733" t="str">
            <v/>
          </cell>
          <cell r="F2733" t="str">
            <v/>
          </cell>
          <cell r="G2733" t="str">
            <v>5027535220272</v>
          </cell>
          <cell r="H2733" t="str">
            <v>Football - Goals</v>
          </cell>
          <cell r="I2733" t="str">
            <v>Precision</v>
          </cell>
          <cell r="J2733" t="str">
            <v>Yes</v>
          </cell>
          <cell r="K2733" t="str">
            <v/>
          </cell>
          <cell r="L2733">
            <v>36</v>
          </cell>
          <cell r="M2733">
            <v>18</v>
          </cell>
          <cell r="N2733" t="str">
            <v>20%</v>
          </cell>
          <cell r="P2733">
            <v>17.100000000000001</v>
          </cell>
        </row>
        <row r="2734">
          <cell r="A2734" t="str">
            <v>TR434</v>
          </cell>
          <cell r="B2734" t="str">
            <v>Precision Pro Jumbo Rebounder</v>
          </cell>
          <cell r="C2734" t="str">
            <v>Precision Pro Jumbo Rebounder</v>
          </cell>
          <cell r="D2734" t="str">
            <v>https://www.reydonsports.com/shop/product/10872</v>
          </cell>
          <cell r="E2734" t="str">
            <v/>
          </cell>
          <cell r="F2734" t="str">
            <v>9' x 7'</v>
          </cell>
          <cell r="G2734" t="str">
            <v>5027535000881</v>
          </cell>
          <cell r="H2734" t="str">
            <v>Training Aids</v>
          </cell>
          <cell r="I2734" t="str">
            <v>Precision</v>
          </cell>
          <cell r="J2734" t="str">
            <v>Yes</v>
          </cell>
          <cell r="K2734" t="str">
            <v/>
          </cell>
          <cell r="L2734">
            <v>144</v>
          </cell>
          <cell r="M2734">
            <v>74.400000000000006</v>
          </cell>
          <cell r="N2734" t="str">
            <v>20%</v>
          </cell>
          <cell r="P2734">
            <v>70.680000000000007</v>
          </cell>
        </row>
        <row r="2735">
          <cell r="A2735" t="str">
            <v>TR434E</v>
          </cell>
          <cell r="B2735" t="str">
            <v>Precision Pro Jumbo Rebounder Spares</v>
          </cell>
          <cell r="C2735" t="str">
            <v>Precision Pro Jumbo Rebounder Spares</v>
          </cell>
          <cell r="D2735" t="str">
            <v>https://www.reydonsports.com/shop/product/36759</v>
          </cell>
          <cell r="E2735" t="str">
            <v/>
          </cell>
          <cell r="F2735" t="str">
            <v>Elastics (10pcs per bag)</v>
          </cell>
          <cell r="G2735" t="str">
            <v>5027535002441</v>
          </cell>
          <cell r="H2735" t="str">
            <v>Training Aids</v>
          </cell>
          <cell r="I2735" t="str">
            <v>Precision</v>
          </cell>
          <cell r="J2735" t="str">
            <v/>
          </cell>
          <cell r="K2735" t="str">
            <v/>
          </cell>
          <cell r="L2735">
            <v>2</v>
          </cell>
          <cell r="M2735">
            <v>0.6</v>
          </cell>
          <cell r="N2735" t="str">
            <v>20%</v>
          </cell>
          <cell r="P2735">
            <v>0.57999999999999996</v>
          </cell>
        </row>
        <row r="2736">
          <cell r="A2736" t="str">
            <v>TR434N</v>
          </cell>
          <cell r="B2736" t="str">
            <v>Precision Pro Jumbo Rebounder Spares</v>
          </cell>
          <cell r="C2736" t="str">
            <v>Precision Pro Jumbo Rebounder Spares</v>
          </cell>
          <cell r="D2736" t="str">
            <v>https://www.reydonsports.com/shop/product/36759</v>
          </cell>
          <cell r="E2736" t="str">
            <v/>
          </cell>
          <cell r="F2736" t="str">
            <v>Net</v>
          </cell>
          <cell r="G2736" t="str">
            <v>5027535002458</v>
          </cell>
          <cell r="H2736" t="str">
            <v>Training Aids</v>
          </cell>
          <cell r="I2736" t="str">
            <v>Precision</v>
          </cell>
          <cell r="J2736" t="str">
            <v/>
          </cell>
          <cell r="K2736" t="str">
            <v/>
          </cell>
          <cell r="L2736">
            <v>17</v>
          </cell>
          <cell r="M2736">
            <v>8.4</v>
          </cell>
          <cell r="N2736" t="str">
            <v>20%</v>
          </cell>
          <cell r="P2736">
            <v>7.98</v>
          </cell>
        </row>
        <row r="2737">
          <cell r="A2737" t="str">
            <v>TR443</v>
          </cell>
          <cell r="B2737" t="str">
            <v>Precision Pro Rebound Board</v>
          </cell>
          <cell r="C2737" t="str">
            <v>Precision Pro Rebound Board</v>
          </cell>
          <cell r="D2737" t="str">
            <v>https://www.reydonsports.com/shop/product/48255</v>
          </cell>
          <cell r="E2737" t="str">
            <v/>
          </cell>
          <cell r="F2737" t="str">
            <v>100cm x 40cm</v>
          </cell>
          <cell r="G2737" t="str">
            <v>5027535008092</v>
          </cell>
          <cell r="H2737" t="str">
            <v>Training Aids</v>
          </cell>
          <cell r="I2737" t="str">
            <v>Precision</v>
          </cell>
          <cell r="J2737" t="str">
            <v/>
          </cell>
          <cell r="K2737" t="str">
            <v/>
          </cell>
          <cell r="L2737">
            <v>192</v>
          </cell>
          <cell r="M2737">
            <v>87.24</v>
          </cell>
          <cell r="N2737" t="str">
            <v>20%</v>
          </cell>
          <cell r="P2737">
            <v>82.88</v>
          </cell>
        </row>
        <row r="2738">
          <cell r="A2738" t="str">
            <v>TR444</v>
          </cell>
          <cell r="B2738" t="str">
            <v>Precision Pro Rebound Board</v>
          </cell>
          <cell r="C2738" t="str">
            <v>Precision Pro Rebound Board</v>
          </cell>
          <cell r="D2738" t="str">
            <v>https://www.reydonsports.com/shop/product/48255</v>
          </cell>
          <cell r="E2738" t="str">
            <v/>
          </cell>
          <cell r="F2738" t="str">
            <v>150cm x 40cm</v>
          </cell>
          <cell r="G2738" t="str">
            <v>5027535008108</v>
          </cell>
          <cell r="H2738" t="str">
            <v>Training Aids</v>
          </cell>
          <cell r="I2738" t="str">
            <v>Precision</v>
          </cell>
          <cell r="J2738" t="str">
            <v/>
          </cell>
          <cell r="K2738" t="str">
            <v/>
          </cell>
          <cell r="L2738">
            <v>312</v>
          </cell>
          <cell r="M2738">
            <v>141.84</v>
          </cell>
          <cell r="N2738" t="str">
            <v>20%</v>
          </cell>
          <cell r="P2738">
            <v>134.75</v>
          </cell>
        </row>
        <row r="2739">
          <cell r="A2739" t="str">
            <v>TR134</v>
          </cell>
          <cell r="B2739" t="str">
            <v>Precision Dual Top Bins Corner Targets Set</v>
          </cell>
          <cell r="C2739" t="str">
            <v>Precision Dual Top Bins Corner Targets Set</v>
          </cell>
          <cell r="D2739" t="str">
            <v>https://www.reydonsports.com/shop/product/48256</v>
          </cell>
          <cell r="E2739" t="str">
            <v/>
          </cell>
          <cell r="F2739" t="str">
            <v>24' x 8'</v>
          </cell>
          <cell r="G2739" t="str">
            <v>5027535008047</v>
          </cell>
          <cell r="H2739" t="str">
            <v>Training Aids</v>
          </cell>
          <cell r="I2739" t="str">
            <v>Precision</v>
          </cell>
          <cell r="J2739" t="str">
            <v/>
          </cell>
          <cell r="K2739" t="str">
            <v/>
          </cell>
          <cell r="L2739">
            <v>66</v>
          </cell>
          <cell r="M2739">
            <v>30</v>
          </cell>
          <cell r="N2739" t="str">
            <v>20%</v>
          </cell>
          <cell r="P2739">
            <v>28.5</v>
          </cell>
        </row>
        <row r="2740">
          <cell r="A2740" t="str">
            <v>TR330</v>
          </cell>
          <cell r="B2740" t="str">
            <v>Precision Pro Team Shelter</v>
          </cell>
          <cell r="C2740" t="str">
            <v>Precision Pro Team Shelter</v>
          </cell>
          <cell r="D2740" t="str">
            <v>https://www.reydonsports.com/shop/product/10817</v>
          </cell>
          <cell r="E2740" t="str">
            <v/>
          </cell>
          <cell r="F2740" t="str">
            <v/>
          </cell>
          <cell r="G2740" t="str">
            <v>5027535000102</v>
          </cell>
          <cell r="H2740" t="str">
            <v>Training Aids</v>
          </cell>
          <cell r="I2740" t="str">
            <v>Precision</v>
          </cell>
          <cell r="J2740" t="str">
            <v>Yes</v>
          </cell>
          <cell r="K2740" t="str">
            <v/>
          </cell>
          <cell r="L2740">
            <v>288</v>
          </cell>
          <cell r="M2740">
            <v>150</v>
          </cell>
          <cell r="N2740" t="str">
            <v>20%</v>
          </cell>
          <cell r="P2740">
            <v>142.5</v>
          </cell>
        </row>
        <row r="2741">
          <cell r="A2741" t="str">
            <v>TR133</v>
          </cell>
          <cell r="B2741" t="str">
            <v>Precision Top Bins Corner Target</v>
          </cell>
          <cell r="C2741" t="str">
            <v>Precision Top Bins Corner Target</v>
          </cell>
          <cell r="D2741" t="str">
            <v>https://www.reydonsports.com/shop/product/40278</v>
          </cell>
          <cell r="E2741" t="str">
            <v/>
          </cell>
          <cell r="F2741" t="str">
            <v/>
          </cell>
          <cell r="G2741" t="str">
            <v>5027535002878</v>
          </cell>
          <cell r="H2741" t="str">
            <v>Training Aids</v>
          </cell>
          <cell r="I2741" t="str">
            <v>Precision</v>
          </cell>
          <cell r="J2741" t="str">
            <v>Yes</v>
          </cell>
          <cell r="K2741" t="str">
            <v/>
          </cell>
          <cell r="L2741">
            <v>36</v>
          </cell>
          <cell r="M2741">
            <v>16.559999999999999</v>
          </cell>
          <cell r="N2741" t="str">
            <v>20%</v>
          </cell>
          <cell r="P2741">
            <v>15.73</v>
          </cell>
        </row>
        <row r="2742">
          <cell r="A2742" t="str">
            <v>TR335</v>
          </cell>
          <cell r="B2742" t="str">
            <v>Precision Tiki Taka Ring</v>
          </cell>
          <cell r="C2742" t="str">
            <v>Precision Tiki Taka Ring</v>
          </cell>
          <cell r="D2742" t="str">
            <v>https://www.reydonsports.com/shop/product/40277</v>
          </cell>
          <cell r="E2742" t="str">
            <v/>
          </cell>
          <cell r="F2742" t="str">
            <v>20' Diameter</v>
          </cell>
          <cell r="G2742" t="str">
            <v>5027535002892</v>
          </cell>
          <cell r="H2742" t="str">
            <v>Training Aids</v>
          </cell>
          <cell r="I2742" t="str">
            <v>Precision</v>
          </cell>
          <cell r="J2742" t="str">
            <v>Yes</v>
          </cell>
          <cell r="K2742" t="str">
            <v/>
          </cell>
          <cell r="L2742">
            <v>60</v>
          </cell>
          <cell r="M2742">
            <v>27.6</v>
          </cell>
          <cell r="N2742" t="str">
            <v>20%</v>
          </cell>
          <cell r="P2742">
            <v>26.22</v>
          </cell>
        </row>
        <row r="2743">
          <cell r="A2743" t="str">
            <v>TR420</v>
          </cell>
          <cell r="B2743" t="str">
            <v>Precision Pro Near Flat Markers (Set of 40)</v>
          </cell>
          <cell r="C2743" t="str">
            <v>Precision Pro Near Flat Markers (Set of 40)</v>
          </cell>
          <cell r="D2743" t="str">
            <v>https://www.reydonsports.com/shop/product/40287</v>
          </cell>
          <cell r="E2743" t="str">
            <v>Assorted</v>
          </cell>
          <cell r="F2743" t="str">
            <v/>
          </cell>
          <cell r="G2743" t="str">
            <v>5027535002823</v>
          </cell>
          <cell r="H2743" t="str">
            <v>Training Aids</v>
          </cell>
          <cell r="I2743" t="str">
            <v>Precision</v>
          </cell>
          <cell r="J2743" t="str">
            <v>Yes</v>
          </cell>
          <cell r="K2743" t="str">
            <v/>
          </cell>
          <cell r="L2743">
            <v>22</v>
          </cell>
          <cell r="M2743">
            <v>10.199999999999999</v>
          </cell>
          <cell r="N2743" t="str">
            <v>20%</v>
          </cell>
          <cell r="P2743">
            <v>9.6999999999999993</v>
          </cell>
        </row>
        <row r="2744">
          <cell r="A2744" t="str">
            <v>TR420O</v>
          </cell>
          <cell r="B2744" t="str">
            <v>Precision Pro Near Flat Markers (Set of 40)</v>
          </cell>
          <cell r="C2744" t="str">
            <v>Precision Pro Near Flat Markers (Set of 40)</v>
          </cell>
          <cell r="D2744" t="str">
            <v>https://www.reydonsports.com/shop/product/40287</v>
          </cell>
          <cell r="E2744" t="str">
            <v>Orange</v>
          </cell>
          <cell r="F2744" t="str">
            <v/>
          </cell>
          <cell r="G2744" t="str">
            <v>5027535002830</v>
          </cell>
          <cell r="H2744" t="str">
            <v>Training Aids</v>
          </cell>
          <cell r="I2744" t="str">
            <v>Precision</v>
          </cell>
          <cell r="J2744" t="str">
            <v>Yes</v>
          </cell>
          <cell r="K2744" t="str">
            <v/>
          </cell>
          <cell r="L2744">
            <v>22</v>
          </cell>
          <cell r="M2744">
            <v>10.199999999999999</v>
          </cell>
          <cell r="N2744" t="str">
            <v>20%</v>
          </cell>
          <cell r="P2744">
            <v>9.6999999999999993</v>
          </cell>
        </row>
        <row r="2745">
          <cell r="A2745" t="str">
            <v>TR420R</v>
          </cell>
          <cell r="B2745" t="str">
            <v>Precision Pro Near Flat Markers (Set of 40)</v>
          </cell>
          <cell r="C2745" t="str">
            <v>Precision Pro Near Flat Markers (Set of 40)</v>
          </cell>
          <cell r="D2745" t="str">
            <v>https://www.reydonsports.com/shop/product/40287</v>
          </cell>
          <cell r="E2745" t="str">
            <v>Blue</v>
          </cell>
          <cell r="F2745" t="str">
            <v/>
          </cell>
          <cell r="G2745" t="str">
            <v>5027535002847</v>
          </cell>
          <cell r="H2745" t="str">
            <v>Training Aids</v>
          </cell>
          <cell r="I2745" t="str">
            <v>Precision</v>
          </cell>
          <cell r="J2745" t="str">
            <v>Yes</v>
          </cell>
          <cell r="K2745" t="str">
            <v/>
          </cell>
          <cell r="L2745">
            <v>22</v>
          </cell>
          <cell r="M2745">
            <v>10.199999999999999</v>
          </cell>
          <cell r="N2745" t="str">
            <v>20%</v>
          </cell>
          <cell r="P2745">
            <v>9.6999999999999993</v>
          </cell>
        </row>
        <row r="2746">
          <cell r="A2746" t="str">
            <v>TR420W</v>
          </cell>
          <cell r="B2746" t="str">
            <v>Precision Pro Near Flat Markers (Set of 40)</v>
          </cell>
          <cell r="C2746" t="str">
            <v>Precision Pro Near Flat Markers (Set of 40)</v>
          </cell>
          <cell r="D2746" t="str">
            <v>https://www.reydonsports.com/shop/product/40287</v>
          </cell>
          <cell r="E2746" t="str">
            <v>White</v>
          </cell>
          <cell r="F2746" t="str">
            <v/>
          </cell>
          <cell r="G2746" t="str">
            <v>5027535002854</v>
          </cell>
          <cell r="H2746" t="str">
            <v>Training Aids</v>
          </cell>
          <cell r="I2746" t="str">
            <v>Precision</v>
          </cell>
          <cell r="J2746" t="str">
            <v>Yes</v>
          </cell>
          <cell r="K2746" t="str">
            <v/>
          </cell>
          <cell r="L2746">
            <v>22</v>
          </cell>
          <cell r="M2746">
            <v>10.199999999999999</v>
          </cell>
          <cell r="N2746" t="str">
            <v>20%</v>
          </cell>
          <cell r="P2746">
            <v>9.6999999999999993</v>
          </cell>
        </row>
        <row r="2747">
          <cell r="A2747" t="str">
            <v>TR420Y</v>
          </cell>
          <cell r="B2747" t="str">
            <v>Precision Pro Near Flat Markers (Set of 40)</v>
          </cell>
          <cell r="C2747" t="str">
            <v>Precision Pro Near Flat Markers (Set of 40)</v>
          </cell>
          <cell r="D2747" t="str">
            <v>https://www.reydonsports.com/shop/product/40287</v>
          </cell>
          <cell r="E2747" t="str">
            <v>Yellow</v>
          </cell>
          <cell r="F2747" t="str">
            <v/>
          </cell>
          <cell r="G2747" t="str">
            <v>5027535002861</v>
          </cell>
          <cell r="H2747" t="str">
            <v>Training Aids</v>
          </cell>
          <cell r="I2747" t="str">
            <v>Precision</v>
          </cell>
          <cell r="J2747" t="str">
            <v>Yes</v>
          </cell>
          <cell r="K2747" t="str">
            <v/>
          </cell>
          <cell r="L2747">
            <v>22</v>
          </cell>
          <cell r="M2747">
            <v>10.199999999999999</v>
          </cell>
          <cell r="N2747" t="str">
            <v>20%</v>
          </cell>
          <cell r="P2747">
            <v>9.6999999999999993</v>
          </cell>
        </row>
        <row r="2748">
          <cell r="A2748" t="str">
            <v>TR421</v>
          </cell>
          <cell r="B2748" t="str">
            <v>Precision Pro HX Flat Markers : Set of 10 (Assorted)</v>
          </cell>
          <cell r="C2748" t="str">
            <v>Precision Pro HX Flat Markers : Set of 10 (Assorted)</v>
          </cell>
          <cell r="D2748" t="str">
            <v>https://www.reydonsports.com/shop/product/10806</v>
          </cell>
          <cell r="E2748" t="str">
            <v/>
          </cell>
          <cell r="F2748" t="str">
            <v/>
          </cell>
          <cell r="G2748" t="str">
            <v>5027535000119</v>
          </cell>
          <cell r="H2748" t="str">
            <v>Training Aids</v>
          </cell>
          <cell r="I2748" t="str">
            <v>Precision</v>
          </cell>
          <cell r="J2748" t="str">
            <v>Yes</v>
          </cell>
          <cell r="K2748" t="str">
            <v/>
          </cell>
          <cell r="L2748">
            <v>24</v>
          </cell>
          <cell r="M2748">
            <v>10.8</v>
          </cell>
          <cell r="N2748" t="str">
            <v>20%</v>
          </cell>
          <cell r="P2748">
            <v>10.26</v>
          </cell>
        </row>
        <row r="2749">
          <cell r="A2749" t="str">
            <v>TR422G</v>
          </cell>
          <cell r="B2749" t="str">
            <v>Precision Pro HX Flat Markers : Set of 10</v>
          </cell>
          <cell r="C2749" t="str">
            <v>Precision Pro HX Flat Markers : Set of 10</v>
          </cell>
          <cell r="D2749" t="str">
            <v>https://www.reydonsports.com/shop/product/10807</v>
          </cell>
          <cell r="E2749" t="str">
            <v>Fluo Green</v>
          </cell>
          <cell r="F2749" t="str">
            <v/>
          </cell>
          <cell r="G2749" t="str">
            <v>5027535000126</v>
          </cell>
          <cell r="H2749" t="str">
            <v>Training Aids</v>
          </cell>
          <cell r="I2749" t="str">
            <v>Precision</v>
          </cell>
          <cell r="J2749" t="str">
            <v>Yes</v>
          </cell>
          <cell r="K2749" t="str">
            <v/>
          </cell>
          <cell r="L2749">
            <v>23</v>
          </cell>
          <cell r="M2749">
            <v>10.8</v>
          </cell>
          <cell r="N2749" t="str">
            <v>20%</v>
          </cell>
          <cell r="P2749">
            <v>10.26</v>
          </cell>
        </row>
        <row r="2750">
          <cell r="A2750" t="str">
            <v>TR422O</v>
          </cell>
          <cell r="B2750" t="str">
            <v>Precision Pro HX Flat Markers : Set of 10</v>
          </cell>
          <cell r="C2750" t="str">
            <v>Precision Pro HX Flat Markers : Set of 10</v>
          </cell>
          <cell r="D2750" t="str">
            <v>https://www.reydonsports.com/shop/product/10807</v>
          </cell>
          <cell r="E2750" t="str">
            <v>Fluo Orange</v>
          </cell>
          <cell r="F2750" t="str">
            <v/>
          </cell>
          <cell r="G2750" t="str">
            <v>5027535000133</v>
          </cell>
          <cell r="H2750" t="str">
            <v>Training Aids</v>
          </cell>
          <cell r="I2750" t="str">
            <v>Precision</v>
          </cell>
          <cell r="J2750" t="str">
            <v>Yes</v>
          </cell>
          <cell r="K2750" t="str">
            <v/>
          </cell>
          <cell r="L2750">
            <v>23</v>
          </cell>
          <cell r="M2750">
            <v>10.8</v>
          </cell>
          <cell r="N2750" t="str">
            <v>20%</v>
          </cell>
          <cell r="P2750">
            <v>10.26</v>
          </cell>
        </row>
        <row r="2751">
          <cell r="A2751" t="str">
            <v>TR422PI</v>
          </cell>
          <cell r="B2751" t="str">
            <v>Precision Pro HX Flat Markers : Set of 10</v>
          </cell>
          <cell r="C2751" t="str">
            <v>Precision Pro HX Flat Markers : Set of 10</v>
          </cell>
          <cell r="D2751" t="str">
            <v>https://www.reydonsports.com/shop/product/10807</v>
          </cell>
          <cell r="E2751" t="str">
            <v>Pink</v>
          </cell>
          <cell r="F2751" t="str">
            <v/>
          </cell>
          <cell r="G2751" t="str">
            <v>5027535000140</v>
          </cell>
          <cell r="H2751" t="str">
            <v>Training Aids</v>
          </cell>
          <cell r="I2751" t="str">
            <v>Precision</v>
          </cell>
          <cell r="J2751" t="str">
            <v>Yes</v>
          </cell>
          <cell r="K2751" t="str">
            <v/>
          </cell>
          <cell r="L2751">
            <v>23</v>
          </cell>
          <cell r="M2751">
            <v>10.8</v>
          </cell>
          <cell r="N2751" t="str">
            <v>20%</v>
          </cell>
          <cell r="P2751">
            <v>10.26</v>
          </cell>
        </row>
        <row r="2752">
          <cell r="A2752" t="str">
            <v>TR422PU</v>
          </cell>
          <cell r="B2752" t="str">
            <v>Precision Pro HX Flat Markers : Set of 10</v>
          </cell>
          <cell r="C2752" t="str">
            <v>Precision Pro HX Flat Markers : Set of 10</v>
          </cell>
          <cell r="D2752" t="str">
            <v>https://www.reydonsports.com/shop/product/10807</v>
          </cell>
          <cell r="E2752" t="str">
            <v>Purple</v>
          </cell>
          <cell r="F2752" t="str">
            <v/>
          </cell>
          <cell r="G2752" t="str">
            <v>5027535000157</v>
          </cell>
          <cell r="H2752" t="str">
            <v>Training Aids</v>
          </cell>
          <cell r="I2752" t="str">
            <v>Precision</v>
          </cell>
          <cell r="J2752" t="str">
            <v>Yes</v>
          </cell>
          <cell r="K2752" t="str">
            <v/>
          </cell>
          <cell r="L2752">
            <v>23</v>
          </cell>
          <cell r="M2752">
            <v>10.8</v>
          </cell>
          <cell r="N2752" t="str">
            <v>20%</v>
          </cell>
          <cell r="P2752">
            <v>10.26</v>
          </cell>
        </row>
        <row r="2753">
          <cell r="A2753" t="str">
            <v>TR422Y</v>
          </cell>
          <cell r="B2753" t="str">
            <v>Precision Pro HX Flat Markers : Set of 10</v>
          </cell>
          <cell r="C2753" t="str">
            <v>Precision Pro HX Flat Markers : Set of 10</v>
          </cell>
          <cell r="D2753" t="str">
            <v>https://www.reydonsports.com/shop/product/10807</v>
          </cell>
          <cell r="E2753" t="str">
            <v>Fluo Yellow</v>
          </cell>
          <cell r="F2753" t="str">
            <v/>
          </cell>
          <cell r="G2753" t="str">
            <v>5027535000164</v>
          </cell>
          <cell r="H2753" t="str">
            <v>Training Aids</v>
          </cell>
          <cell r="I2753" t="str">
            <v>Precision</v>
          </cell>
          <cell r="J2753" t="str">
            <v>Yes</v>
          </cell>
          <cell r="K2753" t="str">
            <v/>
          </cell>
          <cell r="L2753">
            <v>23</v>
          </cell>
          <cell r="M2753">
            <v>10.8</v>
          </cell>
          <cell r="N2753" t="str">
            <v>20%</v>
          </cell>
          <cell r="P2753">
            <v>10.26</v>
          </cell>
        </row>
        <row r="2754">
          <cell r="A2754" t="str">
            <v>TR320O</v>
          </cell>
          <cell r="B2754" t="str">
            <v>Precision Round Rubber Marker Discs (Set of 20)</v>
          </cell>
          <cell r="C2754" t="str">
            <v>Precision Round Rubber Marker Discs (Set of 20)</v>
          </cell>
          <cell r="D2754" t="str">
            <v>https://www.reydonsports.com/shop/product/1295</v>
          </cell>
          <cell r="E2754" t="str">
            <v>Orange</v>
          </cell>
          <cell r="F2754" t="str">
            <v>Large</v>
          </cell>
          <cell r="G2754" t="str">
            <v>5027535140709</v>
          </cell>
          <cell r="H2754" t="str">
            <v>Training Aids</v>
          </cell>
          <cell r="I2754" t="str">
            <v>Precision</v>
          </cell>
          <cell r="J2754" t="str">
            <v>Yes</v>
          </cell>
          <cell r="K2754" t="str">
            <v/>
          </cell>
          <cell r="L2754">
            <v>47</v>
          </cell>
          <cell r="M2754">
            <v>21</v>
          </cell>
          <cell r="N2754" t="str">
            <v>20%</v>
          </cell>
          <cell r="P2754">
            <v>19.96</v>
          </cell>
        </row>
        <row r="2755">
          <cell r="A2755" t="str">
            <v>TR320W</v>
          </cell>
          <cell r="B2755" t="str">
            <v>Precision Round Rubber Marker Discs (Set of 20)</v>
          </cell>
          <cell r="C2755" t="str">
            <v>Precision Round Rubber Marker Discs (Set of 20)</v>
          </cell>
          <cell r="D2755" t="str">
            <v>https://www.reydonsports.com/shop/product/1295</v>
          </cell>
          <cell r="E2755" t="str">
            <v>White</v>
          </cell>
          <cell r="F2755" t="str">
            <v>Large</v>
          </cell>
          <cell r="G2755" t="str">
            <v>5027535140716</v>
          </cell>
          <cell r="H2755" t="str">
            <v>Training Aids</v>
          </cell>
          <cell r="I2755" t="str">
            <v>Precision</v>
          </cell>
          <cell r="J2755" t="str">
            <v>Yes</v>
          </cell>
          <cell r="K2755" t="str">
            <v/>
          </cell>
          <cell r="L2755">
            <v>47</v>
          </cell>
          <cell r="M2755">
            <v>21</v>
          </cell>
          <cell r="N2755" t="str">
            <v>20%</v>
          </cell>
          <cell r="P2755">
            <v>19.96</v>
          </cell>
        </row>
        <row r="2756">
          <cell r="A2756" t="str">
            <v>TR320Y</v>
          </cell>
          <cell r="B2756" t="str">
            <v>Precision Round Rubber Marker Discs (Set of 20)</v>
          </cell>
          <cell r="C2756" t="str">
            <v>Precision Round Rubber Marker Discs (Set of 20)</v>
          </cell>
          <cell r="D2756" t="str">
            <v>https://www.reydonsports.com/shop/product/1295</v>
          </cell>
          <cell r="E2756" t="str">
            <v>Yellow</v>
          </cell>
          <cell r="F2756" t="str">
            <v>Large</v>
          </cell>
          <cell r="G2756" t="str">
            <v>5027535140723</v>
          </cell>
          <cell r="H2756" t="str">
            <v>Training Aids</v>
          </cell>
          <cell r="I2756" t="str">
            <v>Precision</v>
          </cell>
          <cell r="J2756" t="str">
            <v>Yes</v>
          </cell>
          <cell r="K2756" t="str">
            <v/>
          </cell>
          <cell r="L2756">
            <v>47</v>
          </cell>
          <cell r="M2756">
            <v>21</v>
          </cell>
          <cell r="N2756" t="str">
            <v>20%</v>
          </cell>
          <cell r="P2756">
            <v>19.96</v>
          </cell>
        </row>
        <row r="2757">
          <cell r="A2757" t="str">
            <v>TR321O</v>
          </cell>
          <cell r="B2757" t="str">
            <v>Precision Round Rubber Marker Discs (Set of 20)</v>
          </cell>
          <cell r="C2757" t="str">
            <v>Precision Round Rubber Marker Discs (Set of 20)</v>
          </cell>
          <cell r="D2757" t="str">
            <v>https://www.reydonsports.com/shop/product/1295</v>
          </cell>
          <cell r="E2757" t="str">
            <v>Orange</v>
          </cell>
          <cell r="F2757" t="str">
            <v>Medium</v>
          </cell>
          <cell r="G2757" t="str">
            <v>5027535140730</v>
          </cell>
          <cell r="H2757" t="str">
            <v>Training Aids</v>
          </cell>
          <cell r="I2757" t="str">
            <v>Precision</v>
          </cell>
          <cell r="J2757" t="str">
            <v>Yes</v>
          </cell>
          <cell r="K2757" t="str">
            <v/>
          </cell>
          <cell r="L2757">
            <v>38</v>
          </cell>
          <cell r="M2757">
            <v>16.8</v>
          </cell>
          <cell r="N2757" t="str">
            <v>20%</v>
          </cell>
          <cell r="P2757">
            <v>15.96</v>
          </cell>
        </row>
        <row r="2758">
          <cell r="A2758" t="str">
            <v>TR321W</v>
          </cell>
          <cell r="B2758" t="str">
            <v>Precision Round Rubber Marker Discs (Set of 20)</v>
          </cell>
          <cell r="C2758" t="str">
            <v>Precision Round Rubber Marker Discs (Set of 20)</v>
          </cell>
          <cell r="D2758" t="str">
            <v>https://www.reydonsports.com/shop/product/1295</v>
          </cell>
          <cell r="E2758" t="str">
            <v>White</v>
          </cell>
          <cell r="F2758" t="str">
            <v>Medium</v>
          </cell>
          <cell r="G2758" t="str">
            <v>5027535140747</v>
          </cell>
          <cell r="H2758" t="str">
            <v>Training Aids</v>
          </cell>
          <cell r="I2758" t="str">
            <v>Precision</v>
          </cell>
          <cell r="J2758" t="str">
            <v>Yes</v>
          </cell>
          <cell r="K2758" t="str">
            <v/>
          </cell>
          <cell r="L2758">
            <v>38</v>
          </cell>
          <cell r="M2758">
            <v>16.8</v>
          </cell>
          <cell r="N2758" t="str">
            <v>20%</v>
          </cell>
          <cell r="P2758">
            <v>15.96</v>
          </cell>
        </row>
        <row r="2759">
          <cell r="A2759" t="str">
            <v>TR321Y</v>
          </cell>
          <cell r="B2759" t="str">
            <v>Precision Round Rubber Marker Discs (Set of 20)</v>
          </cell>
          <cell r="C2759" t="str">
            <v>Precision Round Rubber Marker Discs (Set of 20)</v>
          </cell>
          <cell r="D2759" t="str">
            <v>https://www.reydonsports.com/shop/product/1295</v>
          </cell>
          <cell r="E2759" t="str">
            <v>Yellow</v>
          </cell>
          <cell r="F2759" t="str">
            <v>Medium</v>
          </cell>
          <cell r="G2759" t="str">
            <v>5027535140754</v>
          </cell>
          <cell r="H2759" t="str">
            <v>Training Aids</v>
          </cell>
          <cell r="I2759" t="str">
            <v>Precision</v>
          </cell>
          <cell r="J2759" t="str">
            <v>Yes</v>
          </cell>
          <cell r="K2759" t="str">
            <v/>
          </cell>
          <cell r="L2759">
            <v>38</v>
          </cell>
          <cell r="M2759">
            <v>16.8</v>
          </cell>
          <cell r="N2759" t="str">
            <v>20%</v>
          </cell>
          <cell r="P2759">
            <v>15.96</v>
          </cell>
        </row>
        <row r="2760">
          <cell r="A2760" t="str">
            <v>TR322</v>
          </cell>
          <cell r="B2760" t="str">
            <v>Precision Small Round Rubber Marker Discs (Set of 50)</v>
          </cell>
          <cell r="C2760" t="str">
            <v>Precision Small Round Rubber Marker Discs (Set of 50)</v>
          </cell>
          <cell r="D2760" t="str">
            <v>https://www.reydonsports.com/shop/product/1338</v>
          </cell>
          <cell r="E2760" t="str">
            <v/>
          </cell>
          <cell r="F2760" t="str">
            <v>Small</v>
          </cell>
          <cell r="G2760" t="str">
            <v>5027535140761</v>
          </cell>
          <cell r="H2760" t="str">
            <v>Training Aids</v>
          </cell>
          <cell r="I2760" t="str">
            <v>Precision</v>
          </cell>
          <cell r="J2760" t="str">
            <v>Yes</v>
          </cell>
          <cell r="K2760" t="str">
            <v/>
          </cell>
          <cell r="L2760">
            <v>57</v>
          </cell>
          <cell r="M2760">
            <v>26.4</v>
          </cell>
          <cell r="N2760" t="str">
            <v>20%</v>
          </cell>
          <cell r="P2760">
            <v>25.08</v>
          </cell>
        </row>
        <row r="2761">
          <cell r="A2761" t="str">
            <v>TR328O</v>
          </cell>
          <cell r="B2761" t="str">
            <v>Precision Rectangular Rubber Markers (Set of 15)</v>
          </cell>
          <cell r="C2761" t="str">
            <v>Precision Rectangular Rubber Markers (Set of 15)</v>
          </cell>
          <cell r="D2761" t="str">
            <v>https://www.reydonsports.com/shop/product/1280</v>
          </cell>
          <cell r="E2761" t="str">
            <v>Orange</v>
          </cell>
          <cell r="F2761" t="str">
            <v/>
          </cell>
          <cell r="G2761" t="str">
            <v>5027535140808</v>
          </cell>
          <cell r="H2761" t="str">
            <v>Training Aids</v>
          </cell>
          <cell r="I2761" t="str">
            <v>Precision</v>
          </cell>
          <cell r="J2761" t="str">
            <v>Yes</v>
          </cell>
          <cell r="K2761" t="str">
            <v/>
          </cell>
          <cell r="L2761">
            <v>38</v>
          </cell>
          <cell r="M2761">
            <v>17.3</v>
          </cell>
          <cell r="N2761" t="str">
            <v>20%</v>
          </cell>
          <cell r="P2761">
            <v>16.440000000000001</v>
          </cell>
        </row>
        <row r="2762">
          <cell r="A2762" t="str">
            <v>TR328W</v>
          </cell>
          <cell r="B2762" t="str">
            <v>Precision Rectangular Rubber Markers (Set of 15)</v>
          </cell>
          <cell r="C2762" t="str">
            <v>Precision Rectangular Rubber Markers (Set of 15)</v>
          </cell>
          <cell r="D2762" t="str">
            <v>https://www.reydonsports.com/shop/product/1280</v>
          </cell>
          <cell r="E2762" t="str">
            <v>White</v>
          </cell>
          <cell r="F2762" t="str">
            <v/>
          </cell>
          <cell r="G2762" t="str">
            <v>5027535140815</v>
          </cell>
          <cell r="H2762" t="str">
            <v>Training Aids</v>
          </cell>
          <cell r="I2762" t="str">
            <v>Precision</v>
          </cell>
          <cell r="J2762" t="str">
            <v>Yes</v>
          </cell>
          <cell r="K2762" t="str">
            <v/>
          </cell>
          <cell r="L2762">
            <v>38</v>
          </cell>
          <cell r="M2762">
            <v>17.3</v>
          </cell>
          <cell r="N2762" t="str">
            <v>20%</v>
          </cell>
          <cell r="P2762">
            <v>16.440000000000001</v>
          </cell>
        </row>
        <row r="2763">
          <cell r="A2763" t="str">
            <v>TR328Y</v>
          </cell>
          <cell r="B2763" t="str">
            <v>Precision Rectangular Rubber Markers (Set of 15)</v>
          </cell>
          <cell r="C2763" t="str">
            <v>Precision Rectangular Rubber Markers (Set of 15)</v>
          </cell>
          <cell r="D2763" t="str">
            <v>https://www.reydonsports.com/shop/product/1280</v>
          </cell>
          <cell r="E2763" t="str">
            <v>Yellow</v>
          </cell>
          <cell r="F2763" t="str">
            <v/>
          </cell>
          <cell r="G2763" t="str">
            <v>5027535140822</v>
          </cell>
          <cell r="H2763" t="str">
            <v>Training Aids</v>
          </cell>
          <cell r="I2763" t="str">
            <v>Precision</v>
          </cell>
          <cell r="J2763" t="str">
            <v>Yes</v>
          </cell>
          <cell r="K2763" t="str">
            <v/>
          </cell>
          <cell r="L2763">
            <v>38</v>
          </cell>
          <cell r="M2763">
            <v>17.3</v>
          </cell>
          <cell r="N2763" t="str">
            <v>20%</v>
          </cell>
          <cell r="P2763">
            <v>16.440000000000001</v>
          </cell>
        </row>
        <row r="2764">
          <cell r="A2764" t="str">
            <v>TR425O</v>
          </cell>
          <cell r="B2764" t="str">
            <v>Precision Rectangular Markers (Set of 10)</v>
          </cell>
          <cell r="C2764" t="str">
            <v>Precision Rectangular Markers (Set of 10)</v>
          </cell>
          <cell r="D2764" t="str">
            <v>https://www.reydonsports.com/shop/product/1279</v>
          </cell>
          <cell r="E2764" t="str">
            <v>Orange</v>
          </cell>
          <cell r="F2764" t="str">
            <v/>
          </cell>
          <cell r="G2764" t="str">
            <v>5027535183560</v>
          </cell>
          <cell r="H2764" t="str">
            <v>Training Aids</v>
          </cell>
          <cell r="I2764" t="str">
            <v>Precision</v>
          </cell>
          <cell r="J2764" t="str">
            <v>Yes</v>
          </cell>
          <cell r="K2764" t="str">
            <v/>
          </cell>
          <cell r="L2764">
            <v>23</v>
          </cell>
          <cell r="M2764">
            <v>9.6</v>
          </cell>
          <cell r="N2764" t="str">
            <v>20%</v>
          </cell>
          <cell r="P2764">
            <v>9.1199999999999992</v>
          </cell>
        </row>
        <row r="2765">
          <cell r="A2765" t="str">
            <v>TR425W</v>
          </cell>
          <cell r="B2765" t="str">
            <v>Precision Rectangular Markers (Set of 10)</v>
          </cell>
          <cell r="C2765" t="str">
            <v>Precision Rectangular Markers (Set of 10)</v>
          </cell>
          <cell r="D2765" t="str">
            <v>https://www.reydonsports.com/shop/product/1279</v>
          </cell>
          <cell r="E2765" t="str">
            <v>White</v>
          </cell>
          <cell r="F2765" t="str">
            <v/>
          </cell>
          <cell r="G2765" t="str">
            <v>5027535183577</v>
          </cell>
          <cell r="H2765" t="str">
            <v>Training Aids</v>
          </cell>
          <cell r="I2765" t="str">
            <v>Precision</v>
          </cell>
          <cell r="J2765" t="str">
            <v>Yes</v>
          </cell>
          <cell r="K2765" t="str">
            <v/>
          </cell>
          <cell r="L2765">
            <v>23</v>
          </cell>
          <cell r="M2765">
            <v>9.6</v>
          </cell>
          <cell r="N2765" t="str">
            <v>20%</v>
          </cell>
          <cell r="P2765">
            <v>9.1199999999999992</v>
          </cell>
        </row>
        <row r="2766">
          <cell r="A2766" t="str">
            <v>TR425Y</v>
          </cell>
          <cell r="B2766" t="str">
            <v>Precision Rectangular Markers (Set of 10)</v>
          </cell>
          <cell r="C2766" t="str">
            <v>Precision Rectangular Markers (Set of 10)</v>
          </cell>
          <cell r="D2766" t="str">
            <v>https://www.reydonsports.com/shop/product/1279</v>
          </cell>
          <cell r="E2766" t="str">
            <v>Yellow</v>
          </cell>
          <cell r="F2766" t="str">
            <v/>
          </cell>
          <cell r="G2766" t="str">
            <v>5027535183584</v>
          </cell>
          <cell r="H2766" t="str">
            <v>Training Aids</v>
          </cell>
          <cell r="I2766" t="str">
            <v>Precision</v>
          </cell>
          <cell r="J2766" t="str">
            <v>Yes</v>
          </cell>
          <cell r="K2766" t="str">
            <v/>
          </cell>
          <cell r="L2766">
            <v>23</v>
          </cell>
          <cell r="M2766">
            <v>9.6</v>
          </cell>
          <cell r="N2766" t="str">
            <v>20%</v>
          </cell>
          <cell r="P2766">
            <v>9.1199999999999992</v>
          </cell>
        </row>
        <row r="2767">
          <cell r="A2767" t="str">
            <v>TR424O</v>
          </cell>
          <cell r="B2767" t="str">
            <v>Precision Round Marker Discs (Set of 10)</v>
          </cell>
          <cell r="C2767" t="str">
            <v>Precision Round Marker Discs (Set of 10)</v>
          </cell>
          <cell r="D2767" t="str">
            <v>https://www.reydonsports.com/shop/product/1294</v>
          </cell>
          <cell r="E2767" t="str">
            <v>Orange</v>
          </cell>
          <cell r="F2767" t="str">
            <v/>
          </cell>
          <cell r="G2767" t="str">
            <v>5027535183690</v>
          </cell>
          <cell r="H2767" t="str">
            <v>Training Aids</v>
          </cell>
          <cell r="I2767" t="str">
            <v>Precision</v>
          </cell>
          <cell r="J2767" t="str">
            <v>Yes</v>
          </cell>
          <cell r="K2767" t="str">
            <v/>
          </cell>
          <cell r="L2767">
            <v>23</v>
          </cell>
          <cell r="M2767">
            <v>9.6</v>
          </cell>
          <cell r="N2767" t="str">
            <v>20%</v>
          </cell>
          <cell r="P2767">
            <v>9.1199999999999992</v>
          </cell>
        </row>
        <row r="2768">
          <cell r="A2768" t="str">
            <v>TR424R</v>
          </cell>
          <cell r="B2768" t="str">
            <v>Precision Round Marker Discs (Set of 10)</v>
          </cell>
          <cell r="C2768" t="str">
            <v>Precision Round Marker Discs (Set of 10)</v>
          </cell>
          <cell r="D2768" t="str">
            <v>https://www.reydonsports.com/shop/product/1294</v>
          </cell>
          <cell r="E2768" t="str">
            <v>Blue</v>
          </cell>
          <cell r="F2768" t="str">
            <v/>
          </cell>
          <cell r="G2768" t="str">
            <v>5027535183706</v>
          </cell>
          <cell r="H2768" t="str">
            <v>Training Aids</v>
          </cell>
          <cell r="I2768" t="str">
            <v>Precision</v>
          </cell>
          <cell r="J2768" t="str">
            <v>Yes</v>
          </cell>
          <cell r="K2768" t="str">
            <v/>
          </cell>
          <cell r="L2768">
            <v>23</v>
          </cell>
          <cell r="M2768">
            <v>9.6</v>
          </cell>
          <cell r="N2768" t="str">
            <v>20%</v>
          </cell>
          <cell r="P2768">
            <v>9.1199999999999992</v>
          </cell>
        </row>
        <row r="2769">
          <cell r="A2769" t="str">
            <v>TR424S</v>
          </cell>
          <cell r="B2769" t="str">
            <v>Precision Round Marker Discs (Set of 10)</v>
          </cell>
          <cell r="C2769" t="str">
            <v>Precision Round Marker Discs (Set of 10)</v>
          </cell>
          <cell r="D2769" t="str">
            <v>https://www.reydonsports.com/shop/product/1294</v>
          </cell>
          <cell r="E2769" t="str">
            <v>Red</v>
          </cell>
          <cell r="F2769" t="str">
            <v/>
          </cell>
          <cell r="G2769" t="str">
            <v>5027535183713</v>
          </cell>
          <cell r="H2769" t="str">
            <v>Training Aids</v>
          </cell>
          <cell r="I2769" t="str">
            <v>Precision</v>
          </cell>
          <cell r="J2769" t="str">
            <v>Yes</v>
          </cell>
          <cell r="K2769" t="str">
            <v/>
          </cell>
          <cell r="L2769">
            <v>23</v>
          </cell>
          <cell r="M2769">
            <v>9.6</v>
          </cell>
          <cell r="N2769" t="str">
            <v>20%</v>
          </cell>
          <cell r="P2769">
            <v>9.1199999999999992</v>
          </cell>
        </row>
        <row r="2770">
          <cell r="A2770" t="str">
            <v>TR424W</v>
          </cell>
          <cell r="B2770" t="str">
            <v>Precision Round Marker Discs (Set of 10)</v>
          </cell>
          <cell r="C2770" t="str">
            <v>Precision Round Marker Discs (Set of 10)</v>
          </cell>
          <cell r="D2770" t="str">
            <v>https://www.reydonsports.com/shop/product/1294</v>
          </cell>
          <cell r="E2770" t="str">
            <v>White</v>
          </cell>
          <cell r="F2770" t="str">
            <v/>
          </cell>
          <cell r="G2770" t="str">
            <v>5027535183546</v>
          </cell>
          <cell r="H2770" t="str">
            <v>Training Aids</v>
          </cell>
          <cell r="I2770" t="str">
            <v>Precision</v>
          </cell>
          <cell r="J2770" t="str">
            <v>Yes</v>
          </cell>
          <cell r="K2770" t="str">
            <v/>
          </cell>
          <cell r="L2770">
            <v>23</v>
          </cell>
          <cell r="M2770">
            <v>9.6</v>
          </cell>
          <cell r="N2770" t="str">
            <v>20%</v>
          </cell>
          <cell r="P2770">
            <v>9.1199999999999992</v>
          </cell>
        </row>
        <row r="2771">
          <cell r="A2771" t="str">
            <v>TR424Y</v>
          </cell>
          <cell r="B2771" t="str">
            <v>Precision Round Marker Discs (Set of 10)</v>
          </cell>
          <cell r="C2771" t="str">
            <v>Precision Round Marker Discs (Set of 10)</v>
          </cell>
          <cell r="D2771" t="str">
            <v>https://www.reydonsports.com/shop/product/1294</v>
          </cell>
          <cell r="E2771" t="str">
            <v>Yellow</v>
          </cell>
          <cell r="F2771" t="str">
            <v/>
          </cell>
          <cell r="G2771" t="str">
            <v>5027535183553</v>
          </cell>
          <cell r="H2771" t="str">
            <v>Training Aids</v>
          </cell>
          <cell r="I2771" t="str">
            <v>Precision</v>
          </cell>
          <cell r="J2771" t="str">
            <v>Yes</v>
          </cell>
          <cell r="K2771" t="str">
            <v/>
          </cell>
          <cell r="L2771">
            <v>23</v>
          </cell>
          <cell r="M2771">
            <v>9.6</v>
          </cell>
          <cell r="N2771" t="str">
            <v>20%</v>
          </cell>
          <cell r="P2771">
            <v>9.1199999999999992</v>
          </cell>
        </row>
        <row r="2772">
          <cell r="A2772" t="str">
            <v>TR404</v>
          </cell>
          <cell r="B2772" t="str">
            <v>Precision Rubber Sequencing Discs (Pack of 6)</v>
          </cell>
          <cell r="C2772" t="str">
            <v>Precision Rubber Sequencing Discs (Pack of 6)</v>
          </cell>
          <cell r="D2772" t="str">
            <v>https://www.reydonsports.com/shop/product/1299</v>
          </cell>
          <cell r="E2772" t="str">
            <v/>
          </cell>
          <cell r="F2772" t="str">
            <v/>
          </cell>
          <cell r="G2772" t="str">
            <v>5027535184987</v>
          </cell>
          <cell r="H2772" t="str">
            <v>Training Aids</v>
          </cell>
          <cell r="I2772" t="str">
            <v>Precision</v>
          </cell>
          <cell r="J2772" t="str">
            <v>Yes</v>
          </cell>
          <cell r="K2772" t="str">
            <v/>
          </cell>
          <cell r="L2772">
            <v>22</v>
          </cell>
          <cell r="M2772">
            <v>9.84</v>
          </cell>
          <cell r="N2772" t="str">
            <v>20%</v>
          </cell>
          <cell r="P2772">
            <v>9.35</v>
          </cell>
        </row>
        <row r="2773">
          <cell r="A2773" t="str">
            <v>TR546</v>
          </cell>
          <cell r="B2773" t="str">
            <v>Precision Pro HX Saucer Cones : Set of 50 (Assorted)</v>
          </cell>
          <cell r="C2773" t="str">
            <v>Precision Pro HX Saucer Cones : Set of 50 (Assorted)</v>
          </cell>
          <cell r="D2773" t="str">
            <v>https://www.reydonsports.com/shop/product/10804</v>
          </cell>
          <cell r="E2773" t="str">
            <v/>
          </cell>
          <cell r="F2773" t="str">
            <v/>
          </cell>
          <cell r="G2773" t="str">
            <v>5027535000195</v>
          </cell>
          <cell r="H2773" t="str">
            <v>Training Aids</v>
          </cell>
          <cell r="I2773" t="str">
            <v>Precision</v>
          </cell>
          <cell r="J2773" t="str">
            <v>Yes</v>
          </cell>
          <cell r="K2773" t="str">
            <v/>
          </cell>
          <cell r="L2773">
            <v>24</v>
          </cell>
          <cell r="M2773">
            <v>11.16</v>
          </cell>
          <cell r="N2773" t="str">
            <v>20%</v>
          </cell>
          <cell r="P2773">
            <v>10.61</v>
          </cell>
        </row>
        <row r="2774">
          <cell r="A2774" t="str">
            <v>TR547G</v>
          </cell>
          <cell r="B2774" t="str">
            <v>Precision Pro HX Saucer Cones : Set of 50</v>
          </cell>
          <cell r="C2774" t="str">
            <v>Precision Pro HX Saucer Cones : Set of 50</v>
          </cell>
          <cell r="D2774" t="str">
            <v>https://www.reydonsports.com/shop/product/10805</v>
          </cell>
          <cell r="E2774" t="str">
            <v>Fluo Green</v>
          </cell>
          <cell r="F2774" t="str">
            <v/>
          </cell>
          <cell r="G2774" t="str">
            <v>5027535000201</v>
          </cell>
          <cell r="H2774" t="str">
            <v>Training Aids</v>
          </cell>
          <cell r="I2774" t="str">
            <v>Precision</v>
          </cell>
          <cell r="J2774" t="str">
            <v>Yes</v>
          </cell>
          <cell r="K2774" t="str">
            <v/>
          </cell>
          <cell r="L2774">
            <v>24</v>
          </cell>
          <cell r="M2774">
            <v>11.16</v>
          </cell>
          <cell r="N2774" t="str">
            <v>20%</v>
          </cell>
          <cell r="P2774">
            <v>10.61</v>
          </cell>
        </row>
        <row r="2775">
          <cell r="A2775" t="str">
            <v>TR547O</v>
          </cell>
          <cell r="B2775" t="str">
            <v>Precision Pro HX Saucer Cones : Set of 50</v>
          </cell>
          <cell r="C2775" t="str">
            <v>Precision Pro HX Saucer Cones : Set of 50</v>
          </cell>
          <cell r="D2775" t="str">
            <v>https://www.reydonsports.com/shop/product/10805</v>
          </cell>
          <cell r="E2775" t="str">
            <v>Fluo Orange</v>
          </cell>
          <cell r="F2775" t="str">
            <v/>
          </cell>
          <cell r="G2775" t="str">
            <v>5027535000218</v>
          </cell>
          <cell r="H2775" t="str">
            <v>Training Aids</v>
          </cell>
          <cell r="I2775" t="str">
            <v>Precision</v>
          </cell>
          <cell r="J2775" t="str">
            <v>Yes</v>
          </cell>
          <cell r="K2775" t="str">
            <v/>
          </cell>
          <cell r="L2775">
            <v>24</v>
          </cell>
          <cell r="M2775">
            <v>11.16</v>
          </cell>
          <cell r="N2775" t="str">
            <v>20%</v>
          </cell>
          <cell r="P2775">
            <v>10.61</v>
          </cell>
        </row>
        <row r="2776">
          <cell r="A2776" t="str">
            <v>TR547PI</v>
          </cell>
          <cell r="B2776" t="str">
            <v>Precision Pro HX Saucer Cones : Set of 50</v>
          </cell>
          <cell r="C2776" t="str">
            <v>Precision Pro HX Saucer Cones : Set of 50</v>
          </cell>
          <cell r="D2776" t="str">
            <v>https://www.reydonsports.com/shop/product/10805</v>
          </cell>
          <cell r="E2776" t="str">
            <v>Pink</v>
          </cell>
          <cell r="F2776" t="str">
            <v/>
          </cell>
          <cell r="G2776" t="str">
            <v>5027535000225</v>
          </cell>
          <cell r="H2776" t="str">
            <v>Training Aids</v>
          </cell>
          <cell r="I2776" t="str">
            <v>Precision</v>
          </cell>
          <cell r="J2776" t="str">
            <v>Yes</v>
          </cell>
          <cell r="K2776" t="str">
            <v/>
          </cell>
          <cell r="L2776">
            <v>24</v>
          </cell>
          <cell r="M2776">
            <v>11.16</v>
          </cell>
          <cell r="N2776" t="str">
            <v>20%</v>
          </cell>
          <cell r="P2776">
            <v>10.61</v>
          </cell>
        </row>
        <row r="2777">
          <cell r="A2777" t="str">
            <v>TR547PU</v>
          </cell>
          <cell r="B2777" t="str">
            <v>Precision Pro HX Saucer Cones : Set of 50</v>
          </cell>
          <cell r="C2777" t="str">
            <v>Precision Pro HX Saucer Cones : Set of 50</v>
          </cell>
          <cell r="D2777" t="str">
            <v>https://www.reydonsports.com/shop/product/10805</v>
          </cell>
          <cell r="E2777" t="str">
            <v>Purple</v>
          </cell>
          <cell r="F2777" t="str">
            <v/>
          </cell>
          <cell r="G2777" t="str">
            <v>5027535000232</v>
          </cell>
          <cell r="H2777" t="str">
            <v>Training Aids</v>
          </cell>
          <cell r="I2777" t="str">
            <v>Precision</v>
          </cell>
          <cell r="J2777" t="str">
            <v>Yes</v>
          </cell>
          <cell r="K2777" t="str">
            <v/>
          </cell>
          <cell r="L2777">
            <v>24</v>
          </cell>
          <cell r="M2777">
            <v>11.16</v>
          </cell>
          <cell r="N2777" t="str">
            <v>20%</v>
          </cell>
          <cell r="P2777">
            <v>10.61</v>
          </cell>
        </row>
        <row r="2778">
          <cell r="A2778" t="str">
            <v>TR547Y</v>
          </cell>
          <cell r="B2778" t="str">
            <v>Precision Pro HX Saucer Cones : Set of 50</v>
          </cell>
          <cell r="C2778" t="str">
            <v>Precision Pro HX Saucer Cones : Set of 50</v>
          </cell>
          <cell r="D2778" t="str">
            <v>https://www.reydonsports.com/shop/product/10805</v>
          </cell>
          <cell r="E2778" t="str">
            <v>Fluo Yellow</v>
          </cell>
          <cell r="F2778" t="str">
            <v/>
          </cell>
          <cell r="G2778" t="str">
            <v>5027535000249</v>
          </cell>
          <cell r="H2778" t="str">
            <v>Training Aids</v>
          </cell>
          <cell r="I2778" t="str">
            <v>Precision</v>
          </cell>
          <cell r="J2778" t="str">
            <v>Yes</v>
          </cell>
          <cell r="K2778" t="str">
            <v/>
          </cell>
          <cell r="L2778">
            <v>24</v>
          </cell>
          <cell r="M2778">
            <v>11.16</v>
          </cell>
          <cell r="N2778" t="str">
            <v>20%</v>
          </cell>
          <cell r="P2778">
            <v>10.61</v>
          </cell>
        </row>
        <row r="2779">
          <cell r="A2779" t="str">
            <v>TR549</v>
          </cell>
          <cell r="B2779" t="str">
            <v>Precision Saucer Cones : Set of 50</v>
          </cell>
          <cell r="C2779" t="str">
            <v>Precision Saucer Cones : Set of 50</v>
          </cell>
          <cell r="D2779" t="str">
            <v>https://www.reydonsports.com/shop/product/1328</v>
          </cell>
          <cell r="E2779" t="str">
            <v/>
          </cell>
          <cell r="F2779" t="str">
            <v/>
          </cell>
          <cell r="G2779" t="str">
            <v>5027535184130</v>
          </cell>
          <cell r="H2779" t="str">
            <v>Training Aids</v>
          </cell>
          <cell r="I2779" t="str">
            <v>Precision</v>
          </cell>
          <cell r="J2779" t="str">
            <v>Yes</v>
          </cell>
          <cell r="K2779" t="str">
            <v/>
          </cell>
          <cell r="L2779">
            <v>22</v>
          </cell>
          <cell r="M2779">
            <v>9</v>
          </cell>
          <cell r="N2779" t="str">
            <v>20%</v>
          </cell>
          <cell r="P2779">
            <v>8.56</v>
          </cell>
        </row>
        <row r="2780">
          <cell r="A2780" t="str">
            <v>TR548O</v>
          </cell>
          <cell r="B2780" t="str">
            <v>Precision Saucer Cones (Set of 50)</v>
          </cell>
          <cell r="C2780" t="str">
            <v>Precision Saucer Cones (Set of 50)</v>
          </cell>
          <cell r="D2780" t="str">
            <v>https://www.reydonsports.com/shop/product/1327</v>
          </cell>
          <cell r="E2780" t="str">
            <v>Orange</v>
          </cell>
          <cell r="F2780" t="str">
            <v/>
          </cell>
          <cell r="G2780" t="str">
            <v>5027535184840</v>
          </cell>
          <cell r="H2780" t="str">
            <v>Training Aids</v>
          </cell>
          <cell r="I2780" t="str">
            <v>Precision</v>
          </cell>
          <cell r="J2780" t="str">
            <v>Yes</v>
          </cell>
          <cell r="K2780" t="str">
            <v/>
          </cell>
          <cell r="L2780">
            <v>22</v>
          </cell>
          <cell r="M2780">
            <v>9</v>
          </cell>
          <cell r="N2780" t="str">
            <v>20%</v>
          </cell>
          <cell r="P2780">
            <v>8.56</v>
          </cell>
        </row>
        <row r="2781">
          <cell r="A2781" t="str">
            <v>TR548R</v>
          </cell>
          <cell r="B2781" t="str">
            <v>Precision Saucer Cones (Set of 50)</v>
          </cell>
          <cell r="C2781" t="str">
            <v>Precision Saucer Cones (Set of 50)</v>
          </cell>
          <cell r="D2781" t="str">
            <v>https://www.reydonsports.com/shop/product/1327</v>
          </cell>
          <cell r="E2781" t="str">
            <v>Blue</v>
          </cell>
          <cell r="F2781" t="str">
            <v/>
          </cell>
          <cell r="G2781" t="str">
            <v>5027535140396</v>
          </cell>
          <cell r="H2781" t="str">
            <v>Training Aids</v>
          </cell>
          <cell r="I2781" t="str">
            <v>Precision</v>
          </cell>
          <cell r="J2781" t="str">
            <v>Yes</v>
          </cell>
          <cell r="K2781" t="str">
            <v/>
          </cell>
          <cell r="L2781">
            <v>22</v>
          </cell>
          <cell r="M2781">
            <v>9</v>
          </cell>
          <cell r="N2781" t="str">
            <v>20%</v>
          </cell>
          <cell r="P2781">
            <v>8.56</v>
          </cell>
        </row>
        <row r="2782">
          <cell r="A2782" t="str">
            <v>TR548S</v>
          </cell>
          <cell r="B2782" t="str">
            <v>Precision Saucer Cones (Set of 50)</v>
          </cell>
          <cell r="C2782" t="str">
            <v>Precision Saucer Cones (Set of 50)</v>
          </cell>
          <cell r="D2782" t="str">
            <v>https://www.reydonsports.com/shop/product/1327</v>
          </cell>
          <cell r="E2782" t="str">
            <v>Red</v>
          </cell>
          <cell r="F2782" t="str">
            <v/>
          </cell>
          <cell r="G2782" t="str">
            <v>5027535184857</v>
          </cell>
          <cell r="H2782" t="str">
            <v>Training Aids</v>
          </cell>
          <cell r="I2782" t="str">
            <v>Precision</v>
          </cell>
          <cell r="J2782" t="str">
            <v>Yes</v>
          </cell>
          <cell r="K2782" t="str">
            <v/>
          </cell>
          <cell r="L2782">
            <v>22</v>
          </cell>
          <cell r="M2782">
            <v>9</v>
          </cell>
          <cell r="N2782" t="str">
            <v>20%</v>
          </cell>
          <cell r="P2782">
            <v>8.56</v>
          </cell>
        </row>
        <row r="2783">
          <cell r="A2783" t="str">
            <v>TR548W</v>
          </cell>
          <cell r="B2783" t="str">
            <v>Precision Saucer Cones (Set of 50)</v>
          </cell>
          <cell r="C2783" t="str">
            <v>Precision Saucer Cones (Set of 50)</v>
          </cell>
          <cell r="D2783" t="str">
            <v>https://www.reydonsports.com/shop/product/1327</v>
          </cell>
          <cell r="E2783" t="str">
            <v>White</v>
          </cell>
          <cell r="F2783" t="str">
            <v/>
          </cell>
          <cell r="G2783" t="str">
            <v>5027535184864</v>
          </cell>
          <cell r="H2783" t="str">
            <v>Training Aids</v>
          </cell>
          <cell r="I2783" t="str">
            <v>Precision</v>
          </cell>
          <cell r="J2783" t="str">
            <v>Yes</v>
          </cell>
          <cell r="K2783" t="str">
            <v/>
          </cell>
          <cell r="L2783">
            <v>22</v>
          </cell>
          <cell r="M2783">
            <v>9</v>
          </cell>
          <cell r="N2783" t="str">
            <v>20%</v>
          </cell>
          <cell r="P2783">
            <v>8.56</v>
          </cell>
        </row>
        <row r="2784">
          <cell r="A2784" t="str">
            <v>TR548Y</v>
          </cell>
          <cell r="B2784" t="str">
            <v>Precision Saucer Cones (Set of 50)</v>
          </cell>
          <cell r="C2784" t="str">
            <v>Precision Saucer Cones (Set of 50)</v>
          </cell>
          <cell r="D2784" t="str">
            <v>https://www.reydonsports.com/shop/product/1327</v>
          </cell>
          <cell r="E2784" t="str">
            <v>Yellow</v>
          </cell>
          <cell r="F2784" t="str">
            <v/>
          </cell>
          <cell r="G2784" t="str">
            <v>5027535184871</v>
          </cell>
          <cell r="H2784" t="str">
            <v>Training Aids</v>
          </cell>
          <cell r="I2784" t="str">
            <v>Precision</v>
          </cell>
          <cell r="J2784" t="str">
            <v>Yes</v>
          </cell>
          <cell r="K2784" t="str">
            <v/>
          </cell>
          <cell r="L2784">
            <v>22</v>
          </cell>
          <cell r="M2784">
            <v>9</v>
          </cell>
          <cell r="N2784" t="str">
            <v>20%</v>
          </cell>
          <cell r="P2784">
            <v>8.56</v>
          </cell>
        </row>
        <row r="2785">
          <cell r="A2785" t="str">
            <v>EDB029</v>
          </cell>
          <cell r="B2785" t="str">
            <v>Essential Saucer Cones : Set of 50</v>
          </cell>
          <cell r="C2785" t="str">
            <v>Essential Saucer Cones : Set of 50</v>
          </cell>
          <cell r="D2785" t="str">
            <v>https://www.reydonsports.com/shop/product/47876</v>
          </cell>
          <cell r="E2785" t="str">
            <v/>
          </cell>
          <cell r="F2785" t="str">
            <v/>
          </cell>
          <cell r="G2785" t="str">
            <v>5027535006913</v>
          </cell>
          <cell r="H2785" t="str">
            <v>Games &amp; Toys</v>
          </cell>
          <cell r="I2785" t="str">
            <v>Pre-Sport</v>
          </cell>
          <cell r="J2785" t="str">
            <v>Yes</v>
          </cell>
          <cell r="K2785" t="str">
            <v/>
          </cell>
          <cell r="L2785">
            <v>16</v>
          </cell>
          <cell r="M2785">
            <v>6.78</v>
          </cell>
          <cell r="N2785" t="str">
            <v>20%</v>
          </cell>
          <cell r="P2785">
            <v>6.44</v>
          </cell>
        </row>
        <row r="2786">
          <cell r="A2786" t="str">
            <v>TR316</v>
          </cell>
          <cell r="B2786" t="str">
            <v>Precision Disc Cone Strap</v>
          </cell>
          <cell r="C2786" t="str">
            <v>Precision Disc Cone Strap</v>
          </cell>
          <cell r="D2786" t="str">
            <v>https://www.reydonsports.com/shop/product/957</v>
          </cell>
          <cell r="E2786" t="str">
            <v/>
          </cell>
          <cell r="F2786" t="str">
            <v/>
          </cell>
          <cell r="G2786" t="str">
            <v>5027535220173</v>
          </cell>
          <cell r="H2786" t="str">
            <v>Training Aids</v>
          </cell>
          <cell r="I2786" t="str">
            <v>Precision</v>
          </cell>
          <cell r="J2786" t="str">
            <v>Yes</v>
          </cell>
          <cell r="K2786" t="str">
            <v/>
          </cell>
          <cell r="L2786">
            <v>3</v>
          </cell>
          <cell r="M2786">
            <v>0.84</v>
          </cell>
          <cell r="N2786" t="str">
            <v>20%</v>
          </cell>
          <cell r="P2786">
            <v>0.8</v>
          </cell>
        </row>
        <row r="2787">
          <cell r="A2787" t="str">
            <v>TR315O</v>
          </cell>
          <cell r="B2787" t="str">
            <v>Precision Sleeved Set of 10 Saucer Cones</v>
          </cell>
          <cell r="C2787" t="str">
            <v>Precision Sleeved Set of 10 Saucer Cones</v>
          </cell>
          <cell r="D2787" t="str">
            <v>https://www.reydonsports.com/shop/product/1337</v>
          </cell>
          <cell r="E2787" t="str">
            <v>Orange</v>
          </cell>
          <cell r="F2787" t="str">
            <v/>
          </cell>
          <cell r="G2787" t="str">
            <v>5027535220142</v>
          </cell>
          <cell r="H2787" t="str">
            <v>Training Aids</v>
          </cell>
          <cell r="I2787" t="str">
            <v>Precision</v>
          </cell>
          <cell r="J2787" t="str">
            <v>Yes</v>
          </cell>
          <cell r="K2787" t="str">
            <v/>
          </cell>
          <cell r="L2787">
            <v>5</v>
          </cell>
          <cell r="M2787">
            <v>1.98</v>
          </cell>
          <cell r="N2787" t="str">
            <v>20%</v>
          </cell>
          <cell r="P2787">
            <v>1.88</v>
          </cell>
        </row>
        <row r="2788">
          <cell r="A2788" t="str">
            <v>TR315R</v>
          </cell>
          <cell r="B2788" t="str">
            <v>Precision Sleeved Set of 10 Saucer Cones</v>
          </cell>
          <cell r="C2788" t="str">
            <v>Precision Sleeved Set of 10 Saucer Cones</v>
          </cell>
          <cell r="D2788" t="str">
            <v>https://www.reydonsports.com/shop/product/1337</v>
          </cell>
          <cell r="E2788" t="str">
            <v>Blue</v>
          </cell>
          <cell r="F2788" t="str">
            <v/>
          </cell>
          <cell r="G2788" t="str">
            <v>5027535220135</v>
          </cell>
          <cell r="H2788" t="str">
            <v>Training Aids</v>
          </cell>
          <cell r="I2788" t="str">
            <v>Precision</v>
          </cell>
          <cell r="J2788" t="str">
            <v>Yes</v>
          </cell>
          <cell r="K2788" t="str">
            <v/>
          </cell>
          <cell r="L2788">
            <v>5</v>
          </cell>
          <cell r="M2788">
            <v>1.98</v>
          </cell>
          <cell r="N2788" t="str">
            <v>20%</v>
          </cell>
          <cell r="P2788">
            <v>1.88</v>
          </cell>
        </row>
        <row r="2789">
          <cell r="A2789" t="str">
            <v>TR315S</v>
          </cell>
          <cell r="B2789" t="str">
            <v>Precision Sleeved Set of 10 Saucer Cones</v>
          </cell>
          <cell r="C2789" t="str">
            <v>Precision Sleeved Set of 10 Saucer Cones</v>
          </cell>
          <cell r="D2789" t="str">
            <v>https://www.reydonsports.com/shop/product/1337</v>
          </cell>
          <cell r="E2789" t="str">
            <v>Red</v>
          </cell>
          <cell r="F2789" t="str">
            <v/>
          </cell>
          <cell r="G2789" t="str">
            <v>5027535220159</v>
          </cell>
          <cell r="H2789" t="str">
            <v>Training Aids</v>
          </cell>
          <cell r="I2789" t="str">
            <v>Precision</v>
          </cell>
          <cell r="J2789" t="str">
            <v>Yes</v>
          </cell>
          <cell r="K2789" t="str">
            <v/>
          </cell>
          <cell r="L2789">
            <v>5</v>
          </cell>
          <cell r="M2789">
            <v>1.98</v>
          </cell>
          <cell r="N2789" t="str">
            <v>20%</v>
          </cell>
          <cell r="P2789">
            <v>1.88</v>
          </cell>
        </row>
        <row r="2790">
          <cell r="A2790" t="str">
            <v>TR315W</v>
          </cell>
          <cell r="B2790" t="str">
            <v>Precision Sleeved Set of 10 Saucer Cones</v>
          </cell>
          <cell r="C2790" t="str">
            <v>Precision Sleeved Set of 10 Saucer Cones</v>
          </cell>
          <cell r="D2790" t="str">
            <v>https://www.reydonsports.com/shop/product/1337</v>
          </cell>
          <cell r="E2790" t="str">
            <v>White</v>
          </cell>
          <cell r="F2790" t="str">
            <v/>
          </cell>
          <cell r="G2790" t="str">
            <v>5027535220128</v>
          </cell>
          <cell r="H2790" t="str">
            <v>Training Aids</v>
          </cell>
          <cell r="I2790" t="str">
            <v>Precision</v>
          </cell>
          <cell r="J2790" t="str">
            <v>Yes</v>
          </cell>
          <cell r="K2790" t="str">
            <v/>
          </cell>
          <cell r="L2790">
            <v>5</v>
          </cell>
          <cell r="M2790">
            <v>1.98</v>
          </cell>
          <cell r="N2790" t="str">
            <v>20%</v>
          </cell>
          <cell r="P2790">
            <v>1.88</v>
          </cell>
        </row>
        <row r="2791">
          <cell r="A2791" t="str">
            <v>TR315Y</v>
          </cell>
          <cell r="B2791" t="str">
            <v>Precision Sleeved Set of 10 Saucer Cones</v>
          </cell>
          <cell r="C2791" t="str">
            <v>Precision Sleeved Set of 10 Saucer Cones</v>
          </cell>
          <cell r="D2791" t="str">
            <v>https://www.reydonsports.com/shop/product/1337</v>
          </cell>
          <cell r="E2791" t="str">
            <v>Yellow</v>
          </cell>
          <cell r="F2791" t="str">
            <v/>
          </cell>
          <cell r="G2791" t="str">
            <v>5027535220166</v>
          </cell>
          <cell r="H2791" t="str">
            <v>Training Aids</v>
          </cell>
          <cell r="I2791" t="str">
            <v>Precision</v>
          </cell>
          <cell r="J2791" t="str">
            <v>Yes</v>
          </cell>
          <cell r="K2791" t="str">
            <v/>
          </cell>
          <cell r="L2791">
            <v>5</v>
          </cell>
          <cell r="M2791">
            <v>1.98</v>
          </cell>
          <cell r="N2791" t="str">
            <v>20%</v>
          </cell>
          <cell r="P2791">
            <v>1.88</v>
          </cell>
        </row>
        <row r="2792">
          <cell r="A2792" t="str">
            <v>TR423</v>
          </cell>
          <cell r="B2792" t="str">
            <v>Precision Multi Colour Round Marker Discs (Set of 10)</v>
          </cell>
          <cell r="C2792" t="str">
            <v>Precision Multi Colour Round Marker Discs (Set of 10)</v>
          </cell>
          <cell r="D2792" t="str">
            <v>https://www.reydonsports.com/shop/product/1163</v>
          </cell>
          <cell r="E2792" t="str">
            <v/>
          </cell>
          <cell r="F2792" t="str">
            <v/>
          </cell>
          <cell r="G2792" t="str">
            <v>5027535140365</v>
          </cell>
          <cell r="H2792" t="str">
            <v>Training Aids</v>
          </cell>
          <cell r="I2792" t="str">
            <v>Precision</v>
          </cell>
          <cell r="J2792" t="str">
            <v>Yes</v>
          </cell>
          <cell r="K2792" t="str">
            <v/>
          </cell>
          <cell r="L2792">
            <v>22</v>
          </cell>
          <cell r="M2792">
            <v>10.44</v>
          </cell>
          <cell r="N2792" t="str">
            <v>20%</v>
          </cell>
          <cell r="P2792">
            <v>9.92</v>
          </cell>
        </row>
        <row r="2793">
          <cell r="A2793" t="str">
            <v>TR550</v>
          </cell>
          <cell r="B2793" t="str">
            <v>Precision Dome Markers (Set of 40)</v>
          </cell>
          <cell r="C2793" t="str">
            <v>Precision Dome Markers (Set of 40)</v>
          </cell>
          <cell r="D2793" t="str">
            <v>https://www.reydonsports.com/shop/product/958</v>
          </cell>
          <cell r="E2793" t="str">
            <v/>
          </cell>
          <cell r="F2793" t="str">
            <v/>
          </cell>
          <cell r="G2793" t="str">
            <v>5027535184147</v>
          </cell>
          <cell r="H2793" t="str">
            <v>Training Aids</v>
          </cell>
          <cell r="I2793" t="str">
            <v>Precision</v>
          </cell>
          <cell r="J2793" t="str">
            <v>Yes</v>
          </cell>
          <cell r="K2793" t="str">
            <v/>
          </cell>
          <cell r="L2793">
            <v>40</v>
          </cell>
          <cell r="M2793">
            <v>18.600000000000001</v>
          </cell>
          <cell r="N2793" t="str">
            <v>20%</v>
          </cell>
          <cell r="P2793">
            <v>17.68</v>
          </cell>
        </row>
        <row r="2794">
          <cell r="A2794" t="str">
            <v>TR565</v>
          </cell>
          <cell r="B2794" t="str">
            <v>Precision Collapsible Cones (Set of 4)</v>
          </cell>
          <cell r="C2794" t="str">
            <v>Precision Collapsible Cones (Set of 4)</v>
          </cell>
          <cell r="D2794" t="str">
            <v>https://www.reydonsports.com/shop/product/931</v>
          </cell>
          <cell r="E2794" t="str">
            <v/>
          </cell>
          <cell r="F2794" t="str">
            <v>9"</v>
          </cell>
          <cell r="G2794" t="str">
            <v>5027535184208</v>
          </cell>
          <cell r="H2794" t="str">
            <v>Training Aids</v>
          </cell>
          <cell r="I2794" t="str">
            <v>Precision</v>
          </cell>
          <cell r="J2794" t="str">
            <v>Yes</v>
          </cell>
          <cell r="K2794" t="str">
            <v/>
          </cell>
          <cell r="L2794">
            <v>6</v>
          </cell>
          <cell r="M2794">
            <v>2.4</v>
          </cell>
          <cell r="N2794" t="str">
            <v>20%</v>
          </cell>
          <cell r="P2794">
            <v>2.2799999999999998</v>
          </cell>
        </row>
        <row r="2795">
          <cell r="A2795" t="str">
            <v>TR701</v>
          </cell>
          <cell r="B2795" t="str">
            <v>Precision Collapsible Cones (Set of 4)</v>
          </cell>
          <cell r="C2795" t="str">
            <v>Precision Collapsible Cones (Set of 4)</v>
          </cell>
          <cell r="D2795" t="str">
            <v>https://www.reydonsports.com/shop/product/931</v>
          </cell>
          <cell r="E2795" t="str">
            <v/>
          </cell>
          <cell r="F2795" t="str">
            <v>12"</v>
          </cell>
          <cell r="G2795" t="str">
            <v>5027535184420</v>
          </cell>
          <cell r="H2795" t="str">
            <v>Training Aids</v>
          </cell>
          <cell r="I2795" t="str">
            <v>Precision</v>
          </cell>
          <cell r="J2795" t="str">
            <v>Yes</v>
          </cell>
          <cell r="K2795" t="str">
            <v/>
          </cell>
          <cell r="L2795">
            <v>11</v>
          </cell>
          <cell r="M2795">
            <v>4.5599999999999996</v>
          </cell>
          <cell r="N2795" t="str">
            <v>20%</v>
          </cell>
          <cell r="P2795">
            <v>4.33</v>
          </cell>
        </row>
        <row r="2796">
          <cell r="A2796" t="str">
            <v>TR702</v>
          </cell>
          <cell r="B2796" t="str">
            <v>Precision Collapsible Cones (Set of 4)</v>
          </cell>
          <cell r="C2796" t="str">
            <v>Precision Collapsible Cones (Set of 4)</v>
          </cell>
          <cell r="D2796" t="str">
            <v>https://www.reydonsports.com/shop/product/931</v>
          </cell>
          <cell r="E2796" t="str">
            <v/>
          </cell>
          <cell r="F2796" t="str">
            <v>15"</v>
          </cell>
          <cell r="G2796" t="str">
            <v>5027535184437</v>
          </cell>
          <cell r="H2796" t="str">
            <v>Training Aids</v>
          </cell>
          <cell r="I2796" t="str">
            <v>Precision</v>
          </cell>
          <cell r="J2796" t="str">
            <v>Yes</v>
          </cell>
          <cell r="K2796" t="str">
            <v/>
          </cell>
          <cell r="L2796">
            <v>14</v>
          </cell>
          <cell r="M2796">
            <v>6.3</v>
          </cell>
          <cell r="N2796" t="str">
            <v>20%</v>
          </cell>
          <cell r="P2796">
            <v>5.99</v>
          </cell>
        </row>
        <row r="2797">
          <cell r="A2797" t="str">
            <v>TR560</v>
          </cell>
          <cell r="B2797" t="str">
            <v>Precision Traffic Cones (Set of 4)</v>
          </cell>
          <cell r="C2797" t="str">
            <v>Precision Traffic Cones (Set of 4)</v>
          </cell>
          <cell r="D2797" t="str">
            <v>https://www.reydonsports.com/shop/product/1384</v>
          </cell>
          <cell r="E2797" t="str">
            <v/>
          </cell>
          <cell r="F2797" t="str">
            <v>9"</v>
          </cell>
          <cell r="G2797" t="str">
            <v>5027535184154</v>
          </cell>
          <cell r="H2797" t="str">
            <v>Training Aids</v>
          </cell>
          <cell r="I2797" t="str">
            <v>Precision</v>
          </cell>
          <cell r="J2797" t="str">
            <v>Yes</v>
          </cell>
          <cell r="K2797" t="str">
            <v/>
          </cell>
          <cell r="L2797">
            <v>6</v>
          </cell>
          <cell r="M2797">
            <v>2.4</v>
          </cell>
          <cell r="N2797" t="str">
            <v>20%</v>
          </cell>
          <cell r="P2797">
            <v>2.2799999999999998</v>
          </cell>
        </row>
        <row r="2798">
          <cell r="A2798" t="str">
            <v>TR561</v>
          </cell>
          <cell r="B2798" t="str">
            <v>Precision Traffic Cones (Set of 4)</v>
          </cell>
          <cell r="C2798" t="str">
            <v>Precision Traffic Cones (Set of 4)</v>
          </cell>
          <cell r="D2798" t="str">
            <v>https://www.reydonsports.com/shop/product/1384</v>
          </cell>
          <cell r="E2798" t="str">
            <v/>
          </cell>
          <cell r="F2798" t="str">
            <v>12"</v>
          </cell>
          <cell r="G2798" t="str">
            <v>5027535184161</v>
          </cell>
          <cell r="H2798" t="str">
            <v>Training Aids</v>
          </cell>
          <cell r="I2798" t="str">
            <v>Precision</v>
          </cell>
          <cell r="J2798" t="str">
            <v>Yes</v>
          </cell>
          <cell r="K2798" t="str">
            <v/>
          </cell>
          <cell r="L2798">
            <v>11</v>
          </cell>
          <cell r="M2798">
            <v>4.32</v>
          </cell>
          <cell r="N2798" t="str">
            <v>20%</v>
          </cell>
          <cell r="P2798">
            <v>4.0999999999999996</v>
          </cell>
        </row>
        <row r="2799">
          <cell r="A2799" t="str">
            <v>TR664</v>
          </cell>
          <cell r="B2799" t="str">
            <v>Precision Traffic Cones (Set of 4)</v>
          </cell>
          <cell r="C2799" t="str">
            <v>Precision Traffic Cones (Set of 4)</v>
          </cell>
          <cell r="D2799" t="str">
            <v>https://www.reydonsports.com/shop/product/1384</v>
          </cell>
          <cell r="E2799" t="str">
            <v/>
          </cell>
          <cell r="F2799" t="str">
            <v>15"</v>
          </cell>
          <cell r="G2799" t="str">
            <v>5027535184321</v>
          </cell>
          <cell r="H2799" t="str">
            <v>Training Aids</v>
          </cell>
          <cell r="I2799" t="str">
            <v>Precision</v>
          </cell>
          <cell r="J2799" t="str">
            <v>Yes</v>
          </cell>
          <cell r="K2799" t="str">
            <v/>
          </cell>
          <cell r="L2799">
            <v>16</v>
          </cell>
          <cell r="M2799">
            <v>6.12</v>
          </cell>
          <cell r="N2799" t="str">
            <v>20%</v>
          </cell>
          <cell r="P2799">
            <v>5.82</v>
          </cell>
        </row>
        <row r="2800">
          <cell r="A2800" t="str">
            <v>TR666</v>
          </cell>
          <cell r="B2800" t="str">
            <v>Precision Traffic Cones (Set of 4)</v>
          </cell>
          <cell r="C2800" t="str">
            <v>Precision Traffic Cones (Set of 4)</v>
          </cell>
          <cell r="D2800" t="str">
            <v>https://www.reydonsports.com/shop/product/1384</v>
          </cell>
          <cell r="E2800" t="str">
            <v/>
          </cell>
          <cell r="F2800" t="str">
            <v>18"</v>
          </cell>
          <cell r="G2800" t="str">
            <v>5027535184338</v>
          </cell>
          <cell r="H2800" t="str">
            <v>Training Aids</v>
          </cell>
          <cell r="I2800" t="str">
            <v>Precision</v>
          </cell>
          <cell r="J2800" t="str">
            <v>Yes</v>
          </cell>
          <cell r="K2800" t="str">
            <v/>
          </cell>
          <cell r="L2800">
            <v>36</v>
          </cell>
          <cell r="M2800">
            <v>16.2</v>
          </cell>
          <cell r="N2800" t="str">
            <v>20%</v>
          </cell>
          <cell r="P2800">
            <v>15.4</v>
          </cell>
        </row>
        <row r="2801">
          <cell r="A2801" t="str">
            <v>TR715</v>
          </cell>
          <cell r="B2801" t="str">
            <v>Precision Giant Saucer Cone (Set of 20)</v>
          </cell>
          <cell r="C2801" t="str">
            <v>Precision Giant Saucer Cone (Set of 20)</v>
          </cell>
          <cell r="D2801" t="str">
            <v>https://www.reydonsports.com/shop/product/1038</v>
          </cell>
          <cell r="E2801" t="str">
            <v>Red</v>
          </cell>
          <cell r="F2801" t="str">
            <v/>
          </cell>
          <cell r="G2801" t="str">
            <v>5027535183980</v>
          </cell>
          <cell r="H2801" t="str">
            <v>Training Aids</v>
          </cell>
          <cell r="I2801" t="str">
            <v>Precision</v>
          </cell>
          <cell r="J2801" t="str">
            <v>Yes</v>
          </cell>
          <cell r="K2801" t="str">
            <v/>
          </cell>
          <cell r="L2801">
            <v>38</v>
          </cell>
          <cell r="M2801">
            <v>17.04</v>
          </cell>
          <cell r="N2801" t="str">
            <v>20%</v>
          </cell>
          <cell r="P2801">
            <v>16.190000000000001</v>
          </cell>
        </row>
        <row r="2802">
          <cell r="A2802" t="str">
            <v>TR715W</v>
          </cell>
          <cell r="B2802" t="str">
            <v>Precision Giant Saucer Cone (Set of 20)</v>
          </cell>
          <cell r="C2802" t="str">
            <v>Precision Giant Saucer Cone (Set of 20)</v>
          </cell>
          <cell r="D2802" t="str">
            <v>https://www.reydonsports.com/shop/product/1038</v>
          </cell>
          <cell r="E2802" t="str">
            <v>White</v>
          </cell>
          <cell r="F2802" t="str">
            <v/>
          </cell>
          <cell r="G2802" t="str">
            <v>5027535140686</v>
          </cell>
          <cell r="H2802" t="str">
            <v>Training Aids</v>
          </cell>
          <cell r="I2802" t="str">
            <v>Precision</v>
          </cell>
          <cell r="J2802" t="str">
            <v>Yes</v>
          </cell>
          <cell r="K2802" t="str">
            <v/>
          </cell>
          <cell r="L2802">
            <v>38</v>
          </cell>
          <cell r="M2802">
            <v>17.04</v>
          </cell>
          <cell r="N2802" t="str">
            <v>20%</v>
          </cell>
          <cell r="P2802">
            <v>16.190000000000001</v>
          </cell>
        </row>
        <row r="2803">
          <cell r="A2803" t="str">
            <v>TR715Y</v>
          </cell>
          <cell r="B2803" t="str">
            <v>Precision Giant Saucer Cone (Set of 20)</v>
          </cell>
          <cell r="C2803" t="str">
            <v>Precision Giant Saucer Cone (Set of 20)</v>
          </cell>
          <cell r="D2803" t="str">
            <v>https://www.reydonsports.com/shop/product/1038</v>
          </cell>
          <cell r="E2803" t="str">
            <v>Yellow</v>
          </cell>
          <cell r="F2803" t="str">
            <v/>
          </cell>
          <cell r="G2803" t="str">
            <v>5027535140693</v>
          </cell>
          <cell r="H2803" t="str">
            <v>Training Aids</v>
          </cell>
          <cell r="I2803" t="str">
            <v>Precision</v>
          </cell>
          <cell r="J2803" t="str">
            <v>Yes</v>
          </cell>
          <cell r="K2803" t="str">
            <v/>
          </cell>
          <cell r="L2803">
            <v>38</v>
          </cell>
          <cell r="M2803">
            <v>17.04</v>
          </cell>
          <cell r="N2803" t="str">
            <v>20%</v>
          </cell>
          <cell r="P2803">
            <v>16.190000000000001</v>
          </cell>
        </row>
        <row r="2804">
          <cell r="A2804" t="str">
            <v>TR652</v>
          </cell>
          <cell r="B2804" t="str">
            <v>Precision Mini Pro Cones (Set of 60)</v>
          </cell>
          <cell r="C2804" t="str">
            <v>Precision Mini Pro Cones (Set of 60)</v>
          </cell>
          <cell r="D2804" t="str">
            <v>https://www.reydonsports.com/shop/product/1162</v>
          </cell>
          <cell r="E2804" t="str">
            <v/>
          </cell>
          <cell r="F2804" t="str">
            <v/>
          </cell>
          <cell r="G2804" t="str">
            <v>5027535183799</v>
          </cell>
          <cell r="H2804" t="str">
            <v>Training Aids</v>
          </cell>
          <cell r="I2804" t="str">
            <v>Precision</v>
          </cell>
          <cell r="J2804" t="str">
            <v>Yes</v>
          </cell>
          <cell r="K2804" t="str">
            <v/>
          </cell>
          <cell r="L2804">
            <v>18</v>
          </cell>
          <cell r="M2804">
            <v>7.44</v>
          </cell>
          <cell r="N2804" t="str">
            <v>20%</v>
          </cell>
          <cell r="P2804">
            <v>7.07</v>
          </cell>
        </row>
        <row r="2805">
          <cell r="A2805" t="str">
            <v>TR718</v>
          </cell>
          <cell r="B2805" t="str">
            <v>Precision Marker Cone Drill Set</v>
          </cell>
          <cell r="C2805" t="str">
            <v>Precision Marker Cone Drill Set</v>
          </cell>
          <cell r="D2805" t="str">
            <v>https://www.reydonsports.com/shop/product/1134</v>
          </cell>
          <cell r="E2805" t="str">
            <v/>
          </cell>
          <cell r="F2805" t="str">
            <v/>
          </cell>
          <cell r="G2805" t="str">
            <v>5027535140013</v>
          </cell>
          <cell r="H2805" t="str">
            <v>Training Aids</v>
          </cell>
          <cell r="I2805" t="str">
            <v>Precision</v>
          </cell>
          <cell r="J2805" t="str">
            <v>Yes</v>
          </cell>
          <cell r="K2805" t="str">
            <v/>
          </cell>
          <cell r="L2805">
            <v>45</v>
          </cell>
          <cell r="M2805">
            <v>20.76</v>
          </cell>
          <cell r="N2805" t="str">
            <v>20%</v>
          </cell>
          <cell r="P2805">
            <v>19.73</v>
          </cell>
        </row>
        <row r="2806">
          <cell r="A2806" t="str">
            <v>TR580</v>
          </cell>
          <cell r="B2806" t="str">
            <v>Precision Agility Hurdle Cone Set</v>
          </cell>
          <cell r="C2806" t="str">
            <v>Precision Agility Hurdle Cone Set</v>
          </cell>
          <cell r="D2806" t="str">
            <v>https://www.reydonsports.com/shop/product/887</v>
          </cell>
          <cell r="E2806" t="str">
            <v/>
          </cell>
          <cell r="F2806" t="str">
            <v/>
          </cell>
          <cell r="G2806" t="str">
            <v>5027535184925</v>
          </cell>
          <cell r="H2806" t="str">
            <v>Training Aids</v>
          </cell>
          <cell r="I2806" t="str">
            <v>Precision</v>
          </cell>
          <cell r="J2806" t="str">
            <v>Yes</v>
          </cell>
          <cell r="K2806" t="str">
            <v/>
          </cell>
          <cell r="L2806">
            <v>66</v>
          </cell>
          <cell r="M2806">
            <v>32.4</v>
          </cell>
          <cell r="N2806" t="str">
            <v>20%</v>
          </cell>
          <cell r="P2806">
            <v>30.78</v>
          </cell>
        </row>
        <row r="2807">
          <cell r="A2807" t="str">
            <v>TR583</v>
          </cell>
          <cell r="B2807" t="str">
            <v>Precision 100cm Yellow Post</v>
          </cell>
          <cell r="C2807" t="str">
            <v>Precision 100cm Yellow Post</v>
          </cell>
          <cell r="D2807" t="str">
            <v>https://www.reydonsports.com/shop/product/850</v>
          </cell>
          <cell r="E2807" t="str">
            <v/>
          </cell>
          <cell r="F2807" t="str">
            <v/>
          </cell>
          <cell r="G2807" t="str">
            <v>5027535184956</v>
          </cell>
          <cell r="H2807" t="str">
            <v>Training Aids</v>
          </cell>
          <cell r="I2807" t="str">
            <v>Precision</v>
          </cell>
          <cell r="J2807" t="str">
            <v>Yes</v>
          </cell>
          <cell r="K2807" t="str">
            <v/>
          </cell>
          <cell r="L2807">
            <v>5</v>
          </cell>
          <cell r="M2807">
            <v>1.62</v>
          </cell>
          <cell r="N2807" t="str">
            <v>20%</v>
          </cell>
          <cell r="P2807">
            <v>1.54</v>
          </cell>
        </row>
        <row r="2808">
          <cell r="A2808" t="str">
            <v>TR567</v>
          </cell>
          <cell r="B2808" t="str">
            <v>Precision Speed Agility Cone Set</v>
          </cell>
          <cell r="C2808" t="str">
            <v>Precision Speed Agility Cone Set</v>
          </cell>
          <cell r="D2808" t="str">
            <v>https://www.reydonsports.com/shop/product/1347</v>
          </cell>
          <cell r="E2808" t="str">
            <v/>
          </cell>
          <cell r="F2808" t="str">
            <v/>
          </cell>
          <cell r="G2808" t="str">
            <v>5027535184215</v>
          </cell>
          <cell r="H2808" t="str">
            <v>Training Aids</v>
          </cell>
          <cell r="I2808" t="str">
            <v>Precision</v>
          </cell>
          <cell r="J2808" t="str">
            <v>Yes</v>
          </cell>
          <cell r="K2808" t="str">
            <v/>
          </cell>
          <cell r="L2808">
            <v>29</v>
          </cell>
          <cell r="M2808">
            <v>12.96</v>
          </cell>
          <cell r="N2808" t="str">
            <v>20%</v>
          </cell>
          <cell r="P2808">
            <v>12.31</v>
          </cell>
        </row>
        <row r="2809">
          <cell r="A2809" t="str">
            <v>TR801</v>
          </cell>
          <cell r="B2809" t="str">
            <v>Precision Micro Training Cone Kit</v>
          </cell>
          <cell r="C2809" t="str">
            <v>Precision Micro Training Cone Kit</v>
          </cell>
          <cell r="D2809" t="str">
            <v>https://www.reydonsports.com/shop/product/1159</v>
          </cell>
          <cell r="E2809" t="str">
            <v/>
          </cell>
          <cell r="F2809" t="str">
            <v/>
          </cell>
          <cell r="G2809" t="str">
            <v>5027535184475</v>
          </cell>
          <cell r="H2809" t="str">
            <v>Training Aids</v>
          </cell>
          <cell r="I2809" t="str">
            <v>Precision</v>
          </cell>
          <cell r="J2809" t="str">
            <v>Yes</v>
          </cell>
          <cell r="K2809" t="str">
            <v/>
          </cell>
          <cell r="L2809">
            <v>33</v>
          </cell>
          <cell r="M2809">
            <v>15.96</v>
          </cell>
          <cell r="N2809" t="str">
            <v>20%</v>
          </cell>
          <cell r="P2809">
            <v>15.17</v>
          </cell>
        </row>
        <row r="2810">
          <cell r="A2810" t="str">
            <v>TR014</v>
          </cell>
          <cell r="B2810" t="str">
            <v>Precision Reaction Ball</v>
          </cell>
          <cell r="C2810" t="str">
            <v>Precision Reaction Ball</v>
          </cell>
          <cell r="D2810" t="str">
            <v>https://www.reydonsports.com/shop/product/1276</v>
          </cell>
          <cell r="E2810" t="str">
            <v/>
          </cell>
          <cell r="F2810" t="str">
            <v>6.5cm</v>
          </cell>
          <cell r="G2810" t="str">
            <v>5027535183492</v>
          </cell>
          <cell r="H2810" t="str">
            <v>Training Aids</v>
          </cell>
          <cell r="I2810" t="str">
            <v>Precision</v>
          </cell>
          <cell r="J2810" t="str">
            <v>Yes</v>
          </cell>
          <cell r="K2810" t="str">
            <v/>
          </cell>
          <cell r="L2810">
            <v>6</v>
          </cell>
          <cell r="M2810">
            <v>1.8</v>
          </cell>
          <cell r="N2810" t="str">
            <v>20%</v>
          </cell>
          <cell r="P2810">
            <v>1.72</v>
          </cell>
        </row>
        <row r="2811">
          <cell r="A2811" t="str">
            <v>TR015</v>
          </cell>
          <cell r="B2811" t="str">
            <v>Precision Reaction Ball</v>
          </cell>
          <cell r="C2811" t="str">
            <v>Precision Reaction Ball</v>
          </cell>
          <cell r="D2811" t="str">
            <v>https://www.reydonsports.com/shop/product/1276</v>
          </cell>
          <cell r="E2811" t="str">
            <v/>
          </cell>
          <cell r="F2811" t="str">
            <v>10cm</v>
          </cell>
          <cell r="G2811" t="str">
            <v>5027535183508</v>
          </cell>
          <cell r="H2811" t="str">
            <v>Training Aids</v>
          </cell>
          <cell r="I2811" t="str">
            <v>Precision</v>
          </cell>
          <cell r="J2811" t="str">
            <v>Yes</v>
          </cell>
          <cell r="K2811" t="str">
            <v/>
          </cell>
          <cell r="L2811">
            <v>8</v>
          </cell>
          <cell r="M2811">
            <v>2.4</v>
          </cell>
          <cell r="N2811" t="str">
            <v>20%</v>
          </cell>
          <cell r="P2811">
            <v>2.2799999999999998</v>
          </cell>
        </row>
        <row r="2812">
          <cell r="A2812" t="str">
            <v>TR016</v>
          </cell>
          <cell r="B2812" t="str">
            <v>20cm Reaction Ball</v>
          </cell>
          <cell r="C2812" t="str">
            <v>20cm Reaction Ball</v>
          </cell>
          <cell r="D2812" t="str">
            <v>https://www.reydonsports.com/shop/product/25</v>
          </cell>
          <cell r="E2812" t="str">
            <v/>
          </cell>
          <cell r="F2812" t="str">
            <v/>
          </cell>
          <cell r="G2812" t="str">
            <v>5060098405939</v>
          </cell>
          <cell r="H2812" t="str">
            <v>Training Aids</v>
          </cell>
          <cell r="I2812" t="str">
            <v>Precision</v>
          </cell>
          <cell r="J2812" t="str">
            <v>Yes</v>
          </cell>
          <cell r="K2812" t="str">
            <v/>
          </cell>
          <cell r="L2812">
            <v>20</v>
          </cell>
          <cell r="M2812">
            <v>9</v>
          </cell>
          <cell r="N2812" t="str">
            <v>20%</v>
          </cell>
          <cell r="P2812">
            <v>8.56</v>
          </cell>
        </row>
        <row r="2813">
          <cell r="A2813" t="str">
            <v>TR706</v>
          </cell>
          <cell r="B2813" t="str">
            <v>Precision Speed Agility Hoop Ladder</v>
          </cell>
          <cell r="C2813" t="str">
            <v>Precision Speed Agility Hoop Ladder</v>
          </cell>
          <cell r="D2813" t="str">
            <v>https://www.reydonsports.com/shop/product/1345</v>
          </cell>
          <cell r="E2813" t="str">
            <v/>
          </cell>
          <cell r="F2813" t="str">
            <v/>
          </cell>
          <cell r="G2813" t="str">
            <v>5027535183904</v>
          </cell>
          <cell r="H2813" t="str">
            <v>Training Aids</v>
          </cell>
          <cell r="I2813" t="str">
            <v>Precision</v>
          </cell>
          <cell r="J2813" t="str">
            <v>Yes</v>
          </cell>
          <cell r="K2813" t="str">
            <v/>
          </cell>
          <cell r="L2813">
            <v>28</v>
          </cell>
          <cell r="M2813">
            <v>12</v>
          </cell>
          <cell r="N2813" t="str">
            <v>20%</v>
          </cell>
          <cell r="P2813">
            <v>11.4</v>
          </cell>
        </row>
        <row r="2814">
          <cell r="A2814" t="str">
            <v>TR591</v>
          </cell>
          <cell r="B2814" t="str">
            <v>Precision Training Agility Dome</v>
          </cell>
          <cell r="C2814" t="str">
            <v>Precision Training Agility Dome</v>
          </cell>
          <cell r="D2814" t="str">
            <v>https://www.reydonsports.com/shop/product/1386</v>
          </cell>
          <cell r="E2814" t="str">
            <v/>
          </cell>
          <cell r="F2814" t="str">
            <v/>
          </cell>
          <cell r="G2814" t="str">
            <v>5027535220210</v>
          </cell>
          <cell r="H2814" t="str">
            <v>Training Aids</v>
          </cell>
          <cell r="I2814" t="str">
            <v>Precision</v>
          </cell>
          <cell r="J2814" t="str">
            <v>Yes</v>
          </cell>
          <cell r="K2814" t="str">
            <v/>
          </cell>
          <cell r="L2814">
            <v>8</v>
          </cell>
          <cell r="M2814">
            <v>3.36</v>
          </cell>
          <cell r="N2814" t="str">
            <v>20%</v>
          </cell>
          <cell r="P2814">
            <v>3.19</v>
          </cell>
        </row>
        <row r="2815">
          <cell r="A2815" t="str">
            <v>TR403</v>
          </cell>
          <cell r="B2815" t="str">
            <v>Precision Speed Agility Hoops (Set of 12)</v>
          </cell>
          <cell r="C2815" t="str">
            <v>Precision Speed Agility Hoops (Set of 12)</v>
          </cell>
          <cell r="D2815" t="str">
            <v>https://www.reydonsports.com/shop/product/1346</v>
          </cell>
          <cell r="E2815" t="str">
            <v/>
          </cell>
          <cell r="F2815" t="str">
            <v/>
          </cell>
          <cell r="G2815" t="str">
            <v>5027535184062</v>
          </cell>
          <cell r="H2815" t="str">
            <v>Training Aids</v>
          </cell>
          <cell r="I2815" t="str">
            <v>Precision</v>
          </cell>
          <cell r="J2815" t="str">
            <v>Yes</v>
          </cell>
          <cell r="K2815" t="str">
            <v/>
          </cell>
          <cell r="L2815">
            <v>27</v>
          </cell>
          <cell r="M2815">
            <v>10.44</v>
          </cell>
          <cell r="N2815" t="str">
            <v>20%</v>
          </cell>
          <cell r="P2815">
            <v>9.92</v>
          </cell>
        </row>
        <row r="2816">
          <cell r="A2816" t="str">
            <v>TR311</v>
          </cell>
          <cell r="B2816" t="str">
            <v>Precision Octa Ring System</v>
          </cell>
          <cell r="C2816" t="str">
            <v>Precision Octa Ring System</v>
          </cell>
          <cell r="D2816" t="str">
            <v>https://www.reydonsports.com/shop/product/1193</v>
          </cell>
          <cell r="E2816" t="str">
            <v/>
          </cell>
          <cell r="F2816" t="str">
            <v/>
          </cell>
          <cell r="G2816" t="str">
            <v>5027535220104</v>
          </cell>
          <cell r="H2816" t="str">
            <v>Training Aids</v>
          </cell>
          <cell r="I2816" t="str">
            <v>Precision</v>
          </cell>
          <cell r="J2816" t="str">
            <v>Yes</v>
          </cell>
          <cell r="K2816" t="str">
            <v/>
          </cell>
          <cell r="L2816">
            <v>33</v>
          </cell>
          <cell r="M2816">
            <v>15</v>
          </cell>
          <cell r="N2816" t="str">
            <v>20%</v>
          </cell>
          <cell r="P2816">
            <v>14.26</v>
          </cell>
        </row>
        <row r="2817">
          <cell r="A2817" t="str">
            <v>TR578</v>
          </cell>
          <cell r="B2817" t="str">
            <v>Precision Multi Jump Trainer Set</v>
          </cell>
          <cell r="C2817" t="str">
            <v>Precision Multi Jump Trainer Set</v>
          </cell>
          <cell r="D2817" t="str">
            <v>https://www.reydonsports.com/shop/product/1165</v>
          </cell>
          <cell r="E2817" t="str">
            <v/>
          </cell>
          <cell r="F2817" t="str">
            <v/>
          </cell>
          <cell r="G2817" t="str">
            <v>5027535184307</v>
          </cell>
          <cell r="H2817" t="str">
            <v>Training Aids</v>
          </cell>
          <cell r="I2817" t="str">
            <v>Precision</v>
          </cell>
          <cell r="J2817" t="str">
            <v>Yes</v>
          </cell>
          <cell r="K2817" t="str">
            <v/>
          </cell>
          <cell r="L2817">
            <v>12</v>
          </cell>
          <cell r="M2817">
            <v>5.28</v>
          </cell>
          <cell r="N2817" t="str">
            <v>20%</v>
          </cell>
          <cell r="P2817">
            <v>5.0199999999999996</v>
          </cell>
        </row>
        <row r="2818">
          <cell r="A2818" t="str">
            <v>TR790</v>
          </cell>
          <cell r="B2818" t="str">
            <v>Precision 1" Diameter Replacement Swivel Clips (Bag of 6)</v>
          </cell>
          <cell r="C2818" t="str">
            <v>Precision 1" Diameter Replacement Swivel Clips (Bag of 6)</v>
          </cell>
          <cell r="D2818" t="str">
            <v>https://www.reydonsports.com/shop/product/847</v>
          </cell>
          <cell r="E2818" t="str">
            <v/>
          </cell>
          <cell r="F2818" t="str">
            <v/>
          </cell>
          <cell r="G2818" t="str">
            <v>5027535140297</v>
          </cell>
          <cell r="H2818" t="str">
            <v>Training Aids</v>
          </cell>
          <cell r="I2818" t="str">
            <v>Precision</v>
          </cell>
          <cell r="J2818" t="str">
            <v>Yes</v>
          </cell>
          <cell r="K2818" t="str">
            <v/>
          </cell>
          <cell r="L2818">
            <v>9</v>
          </cell>
          <cell r="M2818">
            <v>4.08</v>
          </cell>
          <cell r="N2818" t="str">
            <v>20%</v>
          </cell>
          <cell r="P2818">
            <v>3.88</v>
          </cell>
        </row>
        <row r="2819">
          <cell r="A2819" t="str">
            <v>TR717</v>
          </cell>
          <cell r="B2819" t="str">
            <v>Precision Ultimate Speed Agility Kit</v>
          </cell>
          <cell r="C2819" t="str">
            <v>Precision Ultimate Speed Agility Kit</v>
          </cell>
          <cell r="D2819" t="str">
            <v>https://www.reydonsports.com/shop/product/1408</v>
          </cell>
          <cell r="E2819" t="str">
            <v/>
          </cell>
          <cell r="F2819" t="str">
            <v/>
          </cell>
          <cell r="G2819" t="str">
            <v>5027535140006</v>
          </cell>
          <cell r="H2819" t="str">
            <v>Training Aids</v>
          </cell>
          <cell r="I2819" t="str">
            <v>Precision</v>
          </cell>
          <cell r="J2819" t="str">
            <v>Yes</v>
          </cell>
          <cell r="K2819" t="str">
            <v/>
          </cell>
          <cell r="L2819">
            <v>180</v>
          </cell>
          <cell r="M2819">
            <v>78</v>
          </cell>
          <cell r="N2819" t="str">
            <v>20%</v>
          </cell>
          <cell r="P2819">
            <v>74.099999999999994</v>
          </cell>
        </row>
        <row r="2820">
          <cell r="A2820" t="str">
            <v>TR716</v>
          </cell>
          <cell r="B2820" t="str">
            <v>Precision Junior Speed Agility Kit</v>
          </cell>
          <cell r="C2820" t="str">
            <v>Precision Junior Speed Agility Kit</v>
          </cell>
          <cell r="D2820" t="str">
            <v>https://www.reydonsports.com/shop/product/1106</v>
          </cell>
          <cell r="E2820" t="str">
            <v/>
          </cell>
          <cell r="F2820" t="str">
            <v/>
          </cell>
          <cell r="G2820" t="str">
            <v>5027535183997</v>
          </cell>
          <cell r="H2820" t="str">
            <v>Training Aids</v>
          </cell>
          <cell r="I2820" t="str">
            <v>Precision</v>
          </cell>
          <cell r="J2820" t="str">
            <v>Yes</v>
          </cell>
          <cell r="K2820" t="str">
            <v/>
          </cell>
          <cell r="L2820">
            <v>100</v>
          </cell>
          <cell r="M2820">
            <v>45.6</v>
          </cell>
          <cell r="N2820" t="str">
            <v>20%</v>
          </cell>
          <cell r="P2820">
            <v>43.32</v>
          </cell>
        </row>
        <row r="2821">
          <cell r="A2821" t="str">
            <v>TR310</v>
          </cell>
          <cell r="B2821" t="str">
            <v>Precision Poly Grid System (set of 10)</v>
          </cell>
          <cell r="C2821" t="str">
            <v>Precision Poly Grid System (set of 10)</v>
          </cell>
          <cell r="D2821" t="str">
            <v>https://www.reydonsports.com/shop/product/40279</v>
          </cell>
          <cell r="E2821" t="str">
            <v/>
          </cell>
          <cell r="F2821" t="str">
            <v/>
          </cell>
          <cell r="G2821" t="str">
            <v>5027535002885</v>
          </cell>
          <cell r="H2821" t="str">
            <v>Training Aids</v>
          </cell>
          <cell r="I2821" t="str">
            <v>Precision</v>
          </cell>
          <cell r="J2821" t="str">
            <v>Yes</v>
          </cell>
          <cell r="K2821" t="str">
            <v/>
          </cell>
          <cell r="L2821">
            <v>36</v>
          </cell>
          <cell r="M2821">
            <v>16.559999999999999</v>
          </cell>
          <cell r="N2821" t="str">
            <v>20%</v>
          </cell>
          <cell r="P2821">
            <v>15.73</v>
          </cell>
        </row>
        <row r="2822">
          <cell r="A2822" t="str">
            <v>TR312</v>
          </cell>
          <cell r="B2822" t="str">
            <v>Precision Pinnacle Ladder</v>
          </cell>
          <cell r="C2822" t="str">
            <v>Precision Pinnacle Ladder</v>
          </cell>
          <cell r="D2822" t="str">
            <v>https://www.reydonsports.com/shop/product/1209</v>
          </cell>
          <cell r="E2822" t="str">
            <v/>
          </cell>
          <cell r="F2822" t="str">
            <v/>
          </cell>
          <cell r="G2822" t="str">
            <v>5027535220111</v>
          </cell>
          <cell r="H2822" t="str">
            <v>Training Aids</v>
          </cell>
          <cell r="I2822" t="str">
            <v>Precision</v>
          </cell>
          <cell r="J2822" t="str">
            <v>Yes</v>
          </cell>
          <cell r="K2822" t="str">
            <v/>
          </cell>
          <cell r="L2822">
            <v>36</v>
          </cell>
          <cell r="M2822">
            <v>14.4</v>
          </cell>
          <cell r="N2822" t="str">
            <v>20%</v>
          </cell>
          <cell r="P2822">
            <v>13.68</v>
          </cell>
        </row>
        <row r="2823">
          <cell r="A2823" t="str">
            <v>TR724</v>
          </cell>
          <cell r="B2823" t="str">
            <v>Precision 2 Metre Speed Ladder (Yellow/Black)</v>
          </cell>
          <cell r="C2823" t="str">
            <v>Precision 2 Metre Speed Ladder (Yellow/Black)</v>
          </cell>
          <cell r="D2823" t="str">
            <v>https://www.reydonsports.com/shop/product/855</v>
          </cell>
          <cell r="E2823" t="str">
            <v/>
          </cell>
          <cell r="F2823" t="str">
            <v/>
          </cell>
          <cell r="G2823" t="str">
            <v>5027535184451</v>
          </cell>
          <cell r="H2823" t="str">
            <v>Training Aids</v>
          </cell>
          <cell r="I2823" t="str">
            <v>Precision</v>
          </cell>
          <cell r="J2823" t="str">
            <v>Yes</v>
          </cell>
          <cell r="K2823" t="str">
            <v/>
          </cell>
          <cell r="L2823">
            <v>17</v>
          </cell>
          <cell r="M2823">
            <v>6.24</v>
          </cell>
          <cell r="N2823" t="str">
            <v>20%</v>
          </cell>
          <cell r="P2823">
            <v>5.93</v>
          </cell>
        </row>
        <row r="2824">
          <cell r="A2824" t="str">
            <v>TR569</v>
          </cell>
          <cell r="B2824" t="str">
            <v>Precision Speed Ladder</v>
          </cell>
          <cell r="C2824" t="str">
            <v>Precision Speed Ladder</v>
          </cell>
          <cell r="D2824" t="str">
            <v>https://www.reydonsports.com/shop/product/1348</v>
          </cell>
          <cell r="E2824" t="str">
            <v/>
          </cell>
          <cell r="F2824" t="str">
            <v>4m</v>
          </cell>
          <cell r="G2824" t="str">
            <v>5027535184239</v>
          </cell>
          <cell r="H2824" t="str">
            <v>Training Aids</v>
          </cell>
          <cell r="I2824" t="str">
            <v>Precision</v>
          </cell>
          <cell r="J2824" t="str">
            <v>Yes</v>
          </cell>
          <cell r="K2824" t="str">
            <v/>
          </cell>
          <cell r="L2824">
            <v>24</v>
          </cell>
          <cell r="M2824">
            <v>9.6</v>
          </cell>
          <cell r="N2824" t="str">
            <v>20%</v>
          </cell>
          <cell r="P2824">
            <v>9.1199999999999992</v>
          </cell>
        </row>
        <row r="2825">
          <cell r="A2825" t="str">
            <v>TR572</v>
          </cell>
          <cell r="B2825" t="str">
            <v>Precision Speed Ladder</v>
          </cell>
          <cell r="C2825" t="str">
            <v>Precision Speed Ladder</v>
          </cell>
          <cell r="D2825" t="str">
            <v>https://www.reydonsports.com/shop/product/1348</v>
          </cell>
          <cell r="E2825" t="str">
            <v/>
          </cell>
          <cell r="F2825" t="str">
            <v>8m</v>
          </cell>
          <cell r="G2825" t="str">
            <v>5027535184901</v>
          </cell>
          <cell r="H2825" t="str">
            <v>Training Aids</v>
          </cell>
          <cell r="I2825" t="str">
            <v>Precision</v>
          </cell>
          <cell r="J2825" t="str">
            <v>Yes</v>
          </cell>
          <cell r="K2825" t="str">
            <v/>
          </cell>
          <cell r="L2825">
            <v>44</v>
          </cell>
          <cell r="M2825">
            <v>16.8</v>
          </cell>
          <cell r="N2825" t="str">
            <v>20%</v>
          </cell>
          <cell r="P2825">
            <v>15.96</v>
          </cell>
        </row>
        <row r="2826">
          <cell r="A2826" t="str">
            <v>TR658</v>
          </cell>
          <cell r="B2826" t="str">
            <v>Precision Neo 4 Metre Speed Ladder</v>
          </cell>
          <cell r="C2826" t="str">
            <v>Precision Neo 4 Metre Speed Ladder</v>
          </cell>
          <cell r="D2826" t="str">
            <v>https://www.reydonsports.com/shop/product/1166</v>
          </cell>
          <cell r="E2826" t="str">
            <v>Orange</v>
          </cell>
          <cell r="F2826" t="str">
            <v/>
          </cell>
          <cell r="G2826" t="str">
            <v>5027535183850</v>
          </cell>
          <cell r="H2826" t="str">
            <v>Training Aids</v>
          </cell>
          <cell r="I2826" t="str">
            <v>Precision</v>
          </cell>
          <cell r="J2826" t="str">
            <v>Yes</v>
          </cell>
          <cell r="K2826" t="str">
            <v/>
          </cell>
          <cell r="L2826">
            <v>24</v>
          </cell>
          <cell r="M2826">
            <v>10.199999999999999</v>
          </cell>
          <cell r="N2826" t="str">
            <v>20%</v>
          </cell>
          <cell r="P2826">
            <v>9.6999999999999993</v>
          </cell>
        </row>
        <row r="2827">
          <cell r="A2827" t="str">
            <v>TR594</v>
          </cell>
          <cell r="B2827" t="str">
            <v>Precision 4 Metre Adjustable Speed Ladder</v>
          </cell>
          <cell r="C2827" t="str">
            <v>Precision 4 Metre Adjustable Speed Ladder</v>
          </cell>
          <cell r="D2827" t="str">
            <v>https://www.reydonsports.com/shop/product/866</v>
          </cell>
          <cell r="E2827" t="str">
            <v/>
          </cell>
          <cell r="F2827" t="str">
            <v/>
          </cell>
          <cell r="G2827" t="str">
            <v>5027535183669</v>
          </cell>
          <cell r="H2827" t="str">
            <v>Training Aids</v>
          </cell>
          <cell r="I2827" t="str">
            <v>Precision</v>
          </cell>
          <cell r="J2827" t="str">
            <v>Yes</v>
          </cell>
          <cell r="K2827" t="str">
            <v/>
          </cell>
          <cell r="L2827">
            <v>24</v>
          </cell>
          <cell r="M2827">
            <v>9.1199999999999992</v>
          </cell>
          <cell r="N2827" t="str">
            <v>20%</v>
          </cell>
          <cell r="P2827">
            <v>8.66</v>
          </cell>
        </row>
        <row r="2828">
          <cell r="A2828" t="str">
            <v>TR725</v>
          </cell>
          <cell r="B2828" t="str">
            <v>Precision 4metre Indoor (Weighted) Ladder - Yellow/Black</v>
          </cell>
          <cell r="C2828" t="str">
            <v>Precision 4metre Indoor (Weighted) Ladder - Yellow/Black</v>
          </cell>
          <cell r="D2828" t="str">
            <v>https://www.reydonsports.com/shop/product/868</v>
          </cell>
          <cell r="E2828" t="str">
            <v/>
          </cell>
          <cell r="F2828" t="str">
            <v/>
          </cell>
          <cell r="G2828" t="str">
            <v>5027535184994</v>
          </cell>
          <cell r="H2828" t="str">
            <v>Training Aids</v>
          </cell>
          <cell r="I2828" t="str">
            <v>Precision</v>
          </cell>
          <cell r="J2828" t="str">
            <v>Yes</v>
          </cell>
          <cell r="K2828" t="str">
            <v/>
          </cell>
          <cell r="L2828">
            <v>35</v>
          </cell>
          <cell r="M2828">
            <v>13.2</v>
          </cell>
          <cell r="N2828" t="str">
            <v>20%</v>
          </cell>
          <cell r="P2828">
            <v>12.54</v>
          </cell>
        </row>
        <row r="2829">
          <cell r="A2829" t="str">
            <v>TR562</v>
          </cell>
          <cell r="B2829" t="str">
            <v>Precision Agility Hurdle</v>
          </cell>
          <cell r="C2829" t="str">
            <v>Precision Agility Hurdle</v>
          </cell>
          <cell r="D2829" t="str">
            <v>https://www.reydonsports.com/shop/product/886</v>
          </cell>
          <cell r="E2829" t="str">
            <v>Yellow</v>
          </cell>
          <cell r="F2829" t="str">
            <v>6"</v>
          </cell>
          <cell r="G2829" t="str">
            <v>5027535184178</v>
          </cell>
          <cell r="H2829" t="str">
            <v>Training Aids</v>
          </cell>
          <cell r="I2829" t="str">
            <v>Precision</v>
          </cell>
          <cell r="J2829" t="str">
            <v>Yes</v>
          </cell>
          <cell r="K2829" t="str">
            <v/>
          </cell>
          <cell r="L2829">
            <v>8</v>
          </cell>
          <cell r="M2829">
            <v>2.4</v>
          </cell>
          <cell r="N2829" t="str">
            <v>20%</v>
          </cell>
          <cell r="P2829">
            <v>2.2799999999999998</v>
          </cell>
        </row>
        <row r="2830">
          <cell r="A2830" t="str">
            <v>TR713</v>
          </cell>
          <cell r="B2830" t="str">
            <v>Precision 9" High Agility Hurdle (Red)</v>
          </cell>
          <cell r="C2830" t="str">
            <v>Precision 9" High Agility Hurdle (Red)</v>
          </cell>
          <cell r="D2830" t="str">
            <v>https://www.reydonsports.com/shop/product/874</v>
          </cell>
          <cell r="E2830" t="str">
            <v/>
          </cell>
          <cell r="F2830" t="str">
            <v/>
          </cell>
          <cell r="G2830" t="str">
            <v>5027535184444</v>
          </cell>
          <cell r="H2830" t="str">
            <v>Training Aids</v>
          </cell>
          <cell r="I2830" t="str">
            <v>Precision</v>
          </cell>
          <cell r="J2830" t="str">
            <v>Yes</v>
          </cell>
          <cell r="K2830" t="str">
            <v/>
          </cell>
          <cell r="L2830">
            <v>9</v>
          </cell>
          <cell r="M2830">
            <v>2.94</v>
          </cell>
          <cell r="N2830" t="str">
            <v>20%</v>
          </cell>
          <cell r="P2830">
            <v>2.8</v>
          </cell>
        </row>
        <row r="2831">
          <cell r="A2831" t="str">
            <v>TR563</v>
          </cell>
          <cell r="B2831" t="str">
            <v>Precision Agility Hurdle</v>
          </cell>
          <cell r="C2831" t="str">
            <v>Precision Agility Hurdle</v>
          </cell>
          <cell r="D2831" t="str">
            <v>https://www.reydonsports.com/shop/product/886</v>
          </cell>
          <cell r="E2831" t="str">
            <v>Blue</v>
          </cell>
          <cell r="F2831" t="str">
            <v>12"</v>
          </cell>
          <cell r="G2831" t="str">
            <v>5027535184185</v>
          </cell>
          <cell r="H2831" t="str">
            <v>Training Aids</v>
          </cell>
          <cell r="I2831" t="str">
            <v>Precision</v>
          </cell>
          <cell r="J2831" t="str">
            <v>Yes</v>
          </cell>
          <cell r="K2831" t="str">
            <v/>
          </cell>
          <cell r="L2831">
            <v>10</v>
          </cell>
          <cell r="M2831">
            <v>3.36</v>
          </cell>
          <cell r="N2831" t="str">
            <v>20%</v>
          </cell>
          <cell r="P2831">
            <v>3.19</v>
          </cell>
        </row>
        <row r="2832">
          <cell r="A2832" t="str">
            <v>TR564</v>
          </cell>
          <cell r="B2832" t="str">
            <v>Precision Adjustable 6"/12" Hurdles Set</v>
          </cell>
          <cell r="C2832" t="str">
            <v>Precision Adjustable 6"/12" Hurdles Set</v>
          </cell>
          <cell r="D2832" t="str">
            <v>https://www.reydonsports.com/shop/product/885</v>
          </cell>
          <cell r="E2832" t="str">
            <v/>
          </cell>
          <cell r="F2832" t="str">
            <v/>
          </cell>
          <cell r="G2832" t="str">
            <v>5027535184192</v>
          </cell>
          <cell r="H2832" t="str">
            <v>Training Aids</v>
          </cell>
          <cell r="I2832" t="str">
            <v>Precision</v>
          </cell>
          <cell r="J2832" t="str">
            <v>Yes</v>
          </cell>
          <cell r="K2832" t="str">
            <v/>
          </cell>
          <cell r="L2832">
            <v>77</v>
          </cell>
          <cell r="M2832">
            <v>34.200000000000003</v>
          </cell>
          <cell r="N2832" t="str">
            <v>20%</v>
          </cell>
          <cell r="P2832">
            <v>32.5</v>
          </cell>
        </row>
        <row r="2833">
          <cell r="A2833" t="str">
            <v>TR757</v>
          </cell>
          <cell r="B2833" t="str">
            <v>Precision Multi Height Hurdles (Set of 3)</v>
          </cell>
          <cell r="C2833" t="str">
            <v>Precision Multi Height Hurdles (Set of 3)</v>
          </cell>
          <cell r="D2833" t="str">
            <v>https://www.reydonsports.com/shop/product/1164</v>
          </cell>
          <cell r="E2833" t="str">
            <v/>
          </cell>
          <cell r="F2833" t="str">
            <v/>
          </cell>
          <cell r="G2833" t="str">
            <v>5027535220050</v>
          </cell>
          <cell r="H2833" t="str">
            <v>Training Aids</v>
          </cell>
          <cell r="I2833" t="str">
            <v>Precision</v>
          </cell>
          <cell r="J2833" t="str">
            <v>Yes</v>
          </cell>
          <cell r="K2833" t="str">
            <v/>
          </cell>
          <cell r="L2833">
            <v>23</v>
          </cell>
          <cell r="M2833">
            <v>10.44</v>
          </cell>
          <cell r="N2833" t="str">
            <v>20%</v>
          </cell>
          <cell r="P2833">
            <v>9.92</v>
          </cell>
        </row>
        <row r="2834">
          <cell r="A2834" t="str">
            <v>TR707</v>
          </cell>
          <cell r="B2834" t="str">
            <v>Precision Hurdles Carry Bag</v>
          </cell>
          <cell r="C2834" t="str">
            <v>Precision Hurdles Carry Bag</v>
          </cell>
          <cell r="D2834" t="str">
            <v>https://www.reydonsports.com/shop/product/1072</v>
          </cell>
          <cell r="E2834" t="str">
            <v/>
          </cell>
          <cell r="F2834" t="str">
            <v/>
          </cell>
          <cell r="G2834" t="str">
            <v>5027535183911</v>
          </cell>
          <cell r="H2834" t="str">
            <v>Training Aids</v>
          </cell>
          <cell r="I2834" t="str">
            <v>Precision</v>
          </cell>
          <cell r="J2834" t="str">
            <v>Yes</v>
          </cell>
          <cell r="K2834" t="str">
            <v/>
          </cell>
          <cell r="L2834">
            <v>11</v>
          </cell>
          <cell r="M2834">
            <v>4.08</v>
          </cell>
          <cell r="N2834" t="str">
            <v>20%</v>
          </cell>
          <cell r="P2834">
            <v>3.88</v>
          </cell>
        </row>
        <row r="2835">
          <cell r="A2835" t="str">
            <v>TR783</v>
          </cell>
          <cell r="B2835" t="str">
            <v>Precision Bounce-Back Hurdles (Set of 3)</v>
          </cell>
          <cell r="C2835" t="str">
            <v>Precision Bounce-Back Hurdles (Set of 3)</v>
          </cell>
          <cell r="D2835" t="str">
            <v>https://www.reydonsports.com/shop/product/918</v>
          </cell>
          <cell r="E2835" t="str">
            <v/>
          </cell>
          <cell r="F2835" t="str">
            <v>30cm</v>
          </cell>
          <cell r="G2835" t="str">
            <v>5027535140259</v>
          </cell>
          <cell r="H2835" t="str">
            <v>Training Aids</v>
          </cell>
          <cell r="I2835" t="str">
            <v>Precision</v>
          </cell>
          <cell r="J2835" t="str">
            <v>Yes</v>
          </cell>
          <cell r="K2835" t="str">
            <v/>
          </cell>
          <cell r="L2835">
            <v>72</v>
          </cell>
          <cell r="M2835">
            <v>32.4</v>
          </cell>
          <cell r="N2835" t="str">
            <v>20%</v>
          </cell>
          <cell r="P2835">
            <v>30.78</v>
          </cell>
        </row>
        <row r="2836">
          <cell r="A2836" t="str">
            <v>TR784</v>
          </cell>
          <cell r="B2836" t="str">
            <v>Precision Bounce-Back Hurdles (Set of 3)</v>
          </cell>
          <cell r="C2836" t="str">
            <v>Precision Bounce-Back Hurdles (Set of 3)</v>
          </cell>
          <cell r="D2836" t="str">
            <v>https://www.reydonsports.com/shop/product/918</v>
          </cell>
          <cell r="E2836" t="str">
            <v/>
          </cell>
          <cell r="F2836" t="str">
            <v>40cm</v>
          </cell>
          <cell r="G2836" t="str">
            <v>5027535140266</v>
          </cell>
          <cell r="H2836" t="str">
            <v>Training Aids</v>
          </cell>
          <cell r="I2836" t="str">
            <v>Precision</v>
          </cell>
          <cell r="J2836" t="str">
            <v>Yes</v>
          </cell>
          <cell r="K2836" t="str">
            <v/>
          </cell>
          <cell r="L2836">
            <v>75</v>
          </cell>
          <cell r="M2836">
            <v>33.6</v>
          </cell>
          <cell r="N2836" t="str">
            <v>20%</v>
          </cell>
          <cell r="P2836">
            <v>31.92</v>
          </cell>
        </row>
        <row r="2837">
          <cell r="A2837" t="str">
            <v>TR785</v>
          </cell>
          <cell r="B2837" t="str">
            <v>Precision Bounce-Back Hurdles (Set of 3)</v>
          </cell>
          <cell r="C2837" t="str">
            <v>Precision Bounce-Back Hurdles (Set of 3)</v>
          </cell>
          <cell r="D2837" t="str">
            <v>https://www.reydonsports.com/shop/product/918</v>
          </cell>
          <cell r="E2837" t="str">
            <v/>
          </cell>
          <cell r="F2837" t="str">
            <v>50cm</v>
          </cell>
          <cell r="G2837" t="str">
            <v>5027535140273</v>
          </cell>
          <cell r="H2837" t="str">
            <v>Training Aids</v>
          </cell>
          <cell r="I2837" t="str">
            <v>Precision</v>
          </cell>
          <cell r="J2837" t="str">
            <v>Yes</v>
          </cell>
          <cell r="K2837" t="str">
            <v/>
          </cell>
          <cell r="L2837">
            <v>77</v>
          </cell>
          <cell r="M2837">
            <v>38.4</v>
          </cell>
          <cell r="N2837" t="str">
            <v>20%</v>
          </cell>
          <cell r="P2837">
            <v>36.479999999999997</v>
          </cell>
        </row>
        <row r="2838">
          <cell r="A2838" t="str">
            <v>TR786</v>
          </cell>
          <cell r="B2838" t="str">
            <v>Precision Bounce-Back Hurdles (Set of 3)</v>
          </cell>
          <cell r="C2838" t="str">
            <v>Precision Bounce-Back Hurdles (Set of 3)</v>
          </cell>
          <cell r="D2838" t="str">
            <v>https://www.reydonsports.com/shop/product/918</v>
          </cell>
          <cell r="E2838" t="str">
            <v/>
          </cell>
          <cell r="F2838" t="str">
            <v>60cm</v>
          </cell>
          <cell r="G2838" t="str">
            <v>5027535140280</v>
          </cell>
          <cell r="H2838" t="str">
            <v>Training Aids</v>
          </cell>
          <cell r="I2838" t="str">
            <v>Precision</v>
          </cell>
          <cell r="J2838" t="str">
            <v>Yes</v>
          </cell>
          <cell r="K2838" t="str">
            <v/>
          </cell>
          <cell r="L2838">
            <v>80</v>
          </cell>
          <cell r="M2838">
            <v>39.6</v>
          </cell>
          <cell r="N2838" t="str">
            <v>20%</v>
          </cell>
          <cell r="P2838">
            <v>37.619999999999997</v>
          </cell>
        </row>
        <row r="2839">
          <cell r="A2839" t="str">
            <v>TR596</v>
          </cell>
          <cell r="B2839" t="str">
            <v>Precision Flat Hurdles Set (Set of 6)</v>
          </cell>
          <cell r="C2839" t="str">
            <v>Precision Flat Hurdles Set (Set of 6)</v>
          </cell>
          <cell r="D2839" t="str">
            <v>https://www.reydonsports.com/shop/product/986</v>
          </cell>
          <cell r="E2839" t="str">
            <v>Yellow</v>
          </cell>
          <cell r="F2839" t="str">
            <v>6"</v>
          </cell>
          <cell r="G2839" t="str">
            <v>5027535140952</v>
          </cell>
          <cell r="H2839" t="str">
            <v>Training Aids</v>
          </cell>
          <cell r="I2839" t="str">
            <v>Precision</v>
          </cell>
          <cell r="J2839" t="str">
            <v>Yes</v>
          </cell>
          <cell r="K2839" t="str">
            <v/>
          </cell>
          <cell r="L2839">
            <v>23</v>
          </cell>
          <cell r="M2839">
            <v>10.44</v>
          </cell>
          <cell r="N2839" t="str">
            <v>20%</v>
          </cell>
          <cell r="P2839">
            <v>9.92</v>
          </cell>
        </row>
        <row r="2840">
          <cell r="A2840" t="str">
            <v>TR597</v>
          </cell>
          <cell r="B2840" t="str">
            <v>Precision Flat Hurdles Set (Set of 6)</v>
          </cell>
          <cell r="C2840" t="str">
            <v>Precision Flat Hurdles Set (Set of 6)</v>
          </cell>
          <cell r="D2840" t="str">
            <v>https://www.reydonsports.com/shop/product/986</v>
          </cell>
          <cell r="E2840" t="str">
            <v>Red</v>
          </cell>
          <cell r="F2840" t="str">
            <v>9"</v>
          </cell>
          <cell r="G2840" t="str">
            <v>5027535140969</v>
          </cell>
          <cell r="H2840" t="str">
            <v>Training Aids</v>
          </cell>
          <cell r="I2840" t="str">
            <v>Precision</v>
          </cell>
          <cell r="J2840" t="str">
            <v>Yes</v>
          </cell>
          <cell r="K2840" t="str">
            <v/>
          </cell>
          <cell r="L2840">
            <v>26</v>
          </cell>
          <cell r="M2840">
            <v>11.46</v>
          </cell>
          <cell r="N2840" t="str">
            <v>20%</v>
          </cell>
          <cell r="P2840">
            <v>10.88</v>
          </cell>
        </row>
        <row r="2841">
          <cell r="A2841" t="str">
            <v>TR598</v>
          </cell>
          <cell r="B2841" t="str">
            <v>Precision Flat Hurdles Set (Set of 6)</v>
          </cell>
          <cell r="C2841" t="str">
            <v>Precision Flat Hurdles Set (Set of 6)</v>
          </cell>
          <cell r="D2841" t="str">
            <v>https://www.reydonsports.com/shop/product/986</v>
          </cell>
          <cell r="E2841" t="str">
            <v>Blue</v>
          </cell>
          <cell r="F2841" t="str">
            <v>12"</v>
          </cell>
          <cell r="G2841" t="str">
            <v>5027535140976</v>
          </cell>
          <cell r="H2841" t="str">
            <v>Training Aids</v>
          </cell>
          <cell r="I2841" t="str">
            <v>Precision</v>
          </cell>
          <cell r="J2841" t="str">
            <v>Yes</v>
          </cell>
          <cell r="K2841" t="str">
            <v/>
          </cell>
          <cell r="L2841">
            <v>29</v>
          </cell>
          <cell r="M2841">
            <v>12.78</v>
          </cell>
          <cell r="N2841" t="str">
            <v>20%</v>
          </cell>
          <cell r="P2841">
            <v>12.14</v>
          </cell>
        </row>
        <row r="2842">
          <cell r="A2842" t="str">
            <v>TR599</v>
          </cell>
          <cell r="B2842" t="str">
            <v>Precision Flat Hurdles Set (Set of 6)</v>
          </cell>
          <cell r="C2842" t="str">
            <v>Precision Flat Hurdles Set (Set of 6)</v>
          </cell>
          <cell r="D2842" t="str">
            <v>https://www.reydonsports.com/shop/product/986</v>
          </cell>
          <cell r="E2842" t="str">
            <v>Orange</v>
          </cell>
          <cell r="F2842" t="str">
            <v>15"</v>
          </cell>
          <cell r="G2842" t="str">
            <v>5027535140983</v>
          </cell>
          <cell r="H2842" t="str">
            <v>Training Aids</v>
          </cell>
          <cell r="I2842" t="str">
            <v>Precision</v>
          </cell>
          <cell r="J2842" t="str">
            <v>Yes</v>
          </cell>
          <cell r="K2842" t="str">
            <v/>
          </cell>
          <cell r="L2842">
            <v>32</v>
          </cell>
          <cell r="M2842">
            <v>13.2</v>
          </cell>
          <cell r="N2842" t="str">
            <v>20%</v>
          </cell>
          <cell r="P2842">
            <v>12.54</v>
          </cell>
        </row>
        <row r="2843">
          <cell r="A2843" t="str">
            <v>TR442</v>
          </cell>
          <cell r="B2843" t="str">
            <v>Precision Solo Ball Return Trainer</v>
          </cell>
          <cell r="C2843" t="str">
            <v>Precision Solo Ball Return Trainer</v>
          </cell>
          <cell r="D2843" t="str">
            <v>https://www.reydonsports.com/shop/product/48015</v>
          </cell>
          <cell r="E2843" t="str">
            <v/>
          </cell>
          <cell r="F2843" t="str">
            <v/>
          </cell>
          <cell r="G2843" t="str">
            <v>5027535007767</v>
          </cell>
          <cell r="H2843" t="str">
            <v>Football - Soccer</v>
          </cell>
          <cell r="I2843" t="str">
            <v>Precision</v>
          </cell>
          <cell r="J2843" t="str">
            <v>Yes</v>
          </cell>
          <cell r="K2843" t="str">
            <v/>
          </cell>
          <cell r="L2843">
            <v>46</v>
          </cell>
          <cell r="M2843">
            <v>20.399999999999999</v>
          </cell>
          <cell r="N2843" t="str">
            <v>20%</v>
          </cell>
          <cell r="P2843">
            <v>19.38</v>
          </cell>
        </row>
        <row r="2844">
          <cell r="A2844" t="str">
            <v>TR759</v>
          </cell>
          <cell r="B2844" t="str">
            <v>Precision Outdoor Passing Arcs (Set of 3)</v>
          </cell>
          <cell r="C2844" t="str">
            <v>Precision Outdoor Passing Arcs (Set of 3)</v>
          </cell>
          <cell r="D2844" t="str">
            <v>https://www.reydonsports.com/shop/product/1196</v>
          </cell>
          <cell r="E2844" t="str">
            <v/>
          </cell>
          <cell r="F2844" t="str">
            <v/>
          </cell>
          <cell r="G2844" t="str">
            <v>5027535220067</v>
          </cell>
          <cell r="H2844" t="str">
            <v>Training Aids</v>
          </cell>
          <cell r="I2844" t="str">
            <v>Precision</v>
          </cell>
          <cell r="J2844" t="str">
            <v>Yes</v>
          </cell>
          <cell r="K2844" t="str">
            <v/>
          </cell>
          <cell r="L2844">
            <v>20</v>
          </cell>
          <cell r="M2844">
            <v>7.2</v>
          </cell>
          <cell r="N2844" t="str">
            <v>20%</v>
          </cell>
          <cell r="P2844">
            <v>6.84</v>
          </cell>
        </row>
        <row r="2845">
          <cell r="A2845" t="str">
            <v>TR760</v>
          </cell>
          <cell r="B2845" t="str">
            <v>Precision Spiked Passing Arc (Outdoor)</v>
          </cell>
          <cell r="C2845" t="str">
            <v>Precision Spiked Passing Arc (Outdoor)</v>
          </cell>
          <cell r="D2845" t="str">
            <v>https://www.reydonsports.com/shop/product/1350</v>
          </cell>
          <cell r="E2845" t="str">
            <v/>
          </cell>
          <cell r="F2845" t="str">
            <v/>
          </cell>
          <cell r="G2845" t="str">
            <v>5027535184468</v>
          </cell>
          <cell r="H2845" t="str">
            <v>Training Aids</v>
          </cell>
          <cell r="I2845" t="str">
            <v>Precision</v>
          </cell>
          <cell r="J2845" t="str">
            <v>Yes</v>
          </cell>
          <cell r="K2845" t="str">
            <v/>
          </cell>
          <cell r="L2845">
            <v>8</v>
          </cell>
          <cell r="M2845">
            <v>2.88</v>
          </cell>
          <cell r="N2845" t="str">
            <v>20%</v>
          </cell>
          <cell r="P2845">
            <v>2.74</v>
          </cell>
        </row>
        <row r="2846">
          <cell r="A2846" t="str">
            <v>TR428</v>
          </cell>
          <cell r="B2846" t="str">
            <v>Precision Pro Heading Gantry</v>
          </cell>
          <cell r="C2846" t="str">
            <v>Precision Pro Heading Gantry</v>
          </cell>
          <cell r="D2846" t="str">
            <v>https://www.reydonsports.com/shop/product/1248</v>
          </cell>
          <cell r="E2846" t="str">
            <v/>
          </cell>
          <cell r="F2846" t="str">
            <v/>
          </cell>
          <cell r="G2846" t="str">
            <v>5027535140600</v>
          </cell>
          <cell r="H2846" t="str">
            <v>Training Aids</v>
          </cell>
          <cell r="I2846" t="str">
            <v>Precision</v>
          </cell>
          <cell r="J2846" t="str">
            <v>Yes</v>
          </cell>
          <cell r="K2846" t="str">
            <v/>
          </cell>
          <cell r="L2846">
            <v>108</v>
          </cell>
          <cell r="M2846">
            <v>54</v>
          </cell>
          <cell r="N2846" t="str">
            <v>20%</v>
          </cell>
          <cell r="P2846">
            <v>51.3</v>
          </cell>
        </row>
        <row r="2847">
          <cell r="A2847" t="str">
            <v>TR761</v>
          </cell>
          <cell r="B2847" t="str">
            <v>Precision Indoor/Outdoor Passing Arcs (Bag of 6)</v>
          </cell>
          <cell r="C2847" t="str">
            <v>Precision Indoor/Outdoor Passing Arcs (Bag of 6)</v>
          </cell>
          <cell r="D2847" t="str">
            <v>https://www.reydonsports.com/shop/product/1074</v>
          </cell>
          <cell r="E2847" t="str">
            <v/>
          </cell>
          <cell r="F2847" t="str">
            <v/>
          </cell>
          <cell r="G2847" t="str">
            <v>5027535140129</v>
          </cell>
          <cell r="H2847" t="str">
            <v>Training Aids</v>
          </cell>
          <cell r="I2847" t="str">
            <v>Precision</v>
          </cell>
          <cell r="J2847" t="str">
            <v>Yes</v>
          </cell>
          <cell r="K2847" t="str">
            <v/>
          </cell>
          <cell r="L2847">
            <v>75</v>
          </cell>
          <cell r="M2847">
            <v>32.4</v>
          </cell>
          <cell r="N2847" t="str">
            <v>20%</v>
          </cell>
          <cell r="P2847">
            <v>30.78</v>
          </cell>
        </row>
        <row r="2848">
          <cell r="A2848" t="str">
            <v>TR980</v>
          </cell>
          <cell r="B2848" t="str">
            <v>Precision Coaches Starter Pack</v>
          </cell>
          <cell r="C2848" t="str">
            <v>Precision Coaches Starter Pack</v>
          </cell>
          <cell r="D2848" t="str">
            <v>https://www.reydonsports.com/shop/product/930</v>
          </cell>
          <cell r="E2848" t="str">
            <v/>
          </cell>
          <cell r="F2848" t="str">
            <v/>
          </cell>
          <cell r="G2848" t="str">
            <v>5027535002908</v>
          </cell>
          <cell r="H2848" t="str">
            <v>Training Aids</v>
          </cell>
          <cell r="I2848" t="str">
            <v>Precision</v>
          </cell>
          <cell r="J2848" t="str">
            <v>Yes</v>
          </cell>
          <cell r="K2848" t="str">
            <v/>
          </cell>
          <cell r="L2848">
            <v>198</v>
          </cell>
          <cell r="M2848">
            <v>90</v>
          </cell>
          <cell r="N2848" t="str">
            <v>20%</v>
          </cell>
          <cell r="P2848">
            <v>85.5</v>
          </cell>
        </row>
        <row r="2849">
          <cell r="A2849" t="str">
            <v>TR791</v>
          </cell>
          <cell r="B2849" t="str">
            <v>Precision 1 1/4" Diameter Replacement Swivel Clips (Bag of 6)</v>
          </cell>
          <cell r="C2849" t="str">
            <v>Precision 1 1/4" Diameter Replacement Swivel Clips (Bag of 6)</v>
          </cell>
          <cell r="D2849" t="str">
            <v>https://www.reydonsports.com/shop/product/846</v>
          </cell>
          <cell r="E2849" t="str">
            <v/>
          </cell>
          <cell r="F2849" t="str">
            <v/>
          </cell>
          <cell r="G2849" t="str">
            <v>5027535140303</v>
          </cell>
          <cell r="H2849" t="str">
            <v>Training Aids</v>
          </cell>
          <cell r="I2849" t="str">
            <v>Precision</v>
          </cell>
          <cell r="J2849" t="str">
            <v>Yes</v>
          </cell>
          <cell r="K2849" t="str">
            <v/>
          </cell>
          <cell r="L2849">
            <v>9</v>
          </cell>
          <cell r="M2849">
            <v>4.2</v>
          </cell>
          <cell r="N2849" t="str">
            <v>20%</v>
          </cell>
          <cell r="P2849">
            <v>4</v>
          </cell>
        </row>
        <row r="2850">
          <cell r="A2850" t="str">
            <v>TR709</v>
          </cell>
          <cell r="B2850" t="str">
            <v>Precision Pro HX Boundary Poles (Set of 6)</v>
          </cell>
          <cell r="C2850" t="str">
            <v>Precision Pro HX Boundary Poles (Set of 6)</v>
          </cell>
          <cell r="D2850" t="str">
            <v>https://www.reydonsports.com/shop/product/10819</v>
          </cell>
          <cell r="E2850" t="str">
            <v/>
          </cell>
          <cell r="F2850" t="str">
            <v/>
          </cell>
          <cell r="G2850" t="str">
            <v>5027535000256</v>
          </cell>
          <cell r="H2850" t="str">
            <v>Training Aids</v>
          </cell>
          <cell r="I2850" t="str">
            <v>Precision</v>
          </cell>
          <cell r="J2850" t="str">
            <v>Yes</v>
          </cell>
          <cell r="K2850" t="str">
            <v/>
          </cell>
          <cell r="L2850">
            <v>60</v>
          </cell>
          <cell r="M2850">
            <v>28.8</v>
          </cell>
          <cell r="N2850" t="str">
            <v>20%</v>
          </cell>
          <cell r="P2850">
            <v>27.36</v>
          </cell>
        </row>
        <row r="2851">
          <cell r="A2851" t="str">
            <v>TR710</v>
          </cell>
          <cell r="B2851" t="str">
            <v>Precision Pro HX Heavy Duty Boundary Pole Base</v>
          </cell>
          <cell r="C2851" t="str">
            <v>Precision Pro HX Heavy Duty Boundary Pole Base</v>
          </cell>
          <cell r="D2851" t="str">
            <v>https://www.reydonsports.com/shop/product/10820</v>
          </cell>
          <cell r="E2851" t="str">
            <v/>
          </cell>
          <cell r="F2851" t="str">
            <v/>
          </cell>
          <cell r="G2851" t="str">
            <v>5027535000263</v>
          </cell>
          <cell r="H2851" t="str">
            <v>Training Aids</v>
          </cell>
          <cell r="I2851" t="str">
            <v>Precision</v>
          </cell>
          <cell r="J2851" t="str">
            <v>Yes</v>
          </cell>
          <cell r="K2851" t="str">
            <v/>
          </cell>
          <cell r="L2851">
            <v>20</v>
          </cell>
          <cell r="M2851">
            <v>9</v>
          </cell>
          <cell r="N2851" t="str">
            <v>20%</v>
          </cell>
          <cell r="P2851">
            <v>8.56</v>
          </cell>
        </row>
        <row r="2852">
          <cell r="A2852" t="str">
            <v>TR570</v>
          </cell>
          <cell r="B2852" t="str">
            <v>Precision Boundary Poles Set of 12</v>
          </cell>
          <cell r="C2852" t="str">
            <v>Precision Boundary Poles Set of 12</v>
          </cell>
          <cell r="D2852" t="str">
            <v>https://www.reydonsports.com/shop/product/920</v>
          </cell>
          <cell r="E2852" t="str">
            <v/>
          </cell>
          <cell r="F2852" t="str">
            <v/>
          </cell>
          <cell r="G2852" t="str">
            <v>5027535184246</v>
          </cell>
          <cell r="H2852" t="str">
            <v>Training Aids</v>
          </cell>
          <cell r="I2852" t="str">
            <v>Precision</v>
          </cell>
          <cell r="J2852" t="str">
            <v>Yes</v>
          </cell>
          <cell r="K2852" t="str">
            <v/>
          </cell>
          <cell r="L2852">
            <v>75</v>
          </cell>
          <cell r="M2852">
            <v>36</v>
          </cell>
          <cell r="N2852" t="str">
            <v>20%</v>
          </cell>
          <cell r="P2852">
            <v>31.92</v>
          </cell>
        </row>
        <row r="2853">
          <cell r="A2853" t="str">
            <v>TR571</v>
          </cell>
          <cell r="B2853" t="str">
            <v>Precision Mini Boundary Poles (Set of 12)</v>
          </cell>
          <cell r="C2853" t="str">
            <v>Precision Mini Boundary Poles (Set of 12)</v>
          </cell>
          <cell r="D2853" t="str">
            <v>https://www.reydonsports.com/shop/product/1086</v>
          </cell>
          <cell r="E2853" t="str">
            <v/>
          </cell>
          <cell r="F2853" t="str">
            <v/>
          </cell>
          <cell r="G2853" t="str">
            <v>5027535140860</v>
          </cell>
          <cell r="H2853" t="str">
            <v>Training Aids</v>
          </cell>
          <cell r="I2853" t="str">
            <v>Precision</v>
          </cell>
          <cell r="J2853" t="str">
            <v>Yes</v>
          </cell>
          <cell r="K2853" t="str">
            <v/>
          </cell>
          <cell r="L2853">
            <v>66</v>
          </cell>
          <cell r="M2853">
            <v>32.4</v>
          </cell>
          <cell r="N2853" t="str">
            <v>20%</v>
          </cell>
          <cell r="P2853">
            <v>29.64</v>
          </cell>
        </row>
        <row r="2854">
          <cell r="A2854" t="str">
            <v>TR570S</v>
          </cell>
          <cell r="B2854" t="str">
            <v>Precision Boundary Poles (Set of 12)</v>
          </cell>
          <cell r="C2854" t="str">
            <v>Precision Boundary Poles (Set of 12)</v>
          </cell>
          <cell r="D2854" t="str">
            <v>https://www.reydonsports.com/shop/product/919</v>
          </cell>
          <cell r="E2854" t="str">
            <v>Red</v>
          </cell>
          <cell r="F2854" t="str">
            <v/>
          </cell>
          <cell r="G2854" t="str">
            <v>5027535140655</v>
          </cell>
          <cell r="H2854" t="str">
            <v>Training Aids</v>
          </cell>
          <cell r="I2854" t="str">
            <v>Precision</v>
          </cell>
          <cell r="J2854" t="str">
            <v>Yes</v>
          </cell>
          <cell r="K2854" t="str">
            <v/>
          </cell>
          <cell r="L2854">
            <v>75</v>
          </cell>
          <cell r="M2854">
            <v>36</v>
          </cell>
          <cell r="N2854" t="str">
            <v>20%</v>
          </cell>
          <cell r="P2854">
            <v>31.92</v>
          </cell>
        </row>
        <row r="2855">
          <cell r="A2855" t="str">
            <v>TR570W</v>
          </cell>
          <cell r="B2855" t="str">
            <v>Precision Boundary Poles (Set of 12)</v>
          </cell>
          <cell r="C2855" t="str">
            <v>Precision Boundary Poles (Set of 12)</v>
          </cell>
          <cell r="D2855" t="str">
            <v>https://www.reydonsports.com/shop/product/919</v>
          </cell>
          <cell r="E2855" t="str">
            <v>White</v>
          </cell>
          <cell r="F2855" t="str">
            <v/>
          </cell>
          <cell r="G2855" t="str">
            <v>5027535140662</v>
          </cell>
          <cell r="H2855" t="str">
            <v>Training Aids</v>
          </cell>
          <cell r="I2855" t="str">
            <v>Precision</v>
          </cell>
          <cell r="J2855" t="str">
            <v>Yes</v>
          </cell>
          <cell r="K2855" t="str">
            <v/>
          </cell>
          <cell r="L2855">
            <v>75</v>
          </cell>
          <cell r="M2855">
            <v>36</v>
          </cell>
          <cell r="N2855" t="str">
            <v>20%</v>
          </cell>
          <cell r="P2855">
            <v>31.92</v>
          </cell>
        </row>
        <row r="2856">
          <cell r="A2856" t="str">
            <v>TR570Y</v>
          </cell>
          <cell r="B2856" t="str">
            <v>Precision Boundary Poles (Set of 12)</v>
          </cell>
          <cell r="C2856" t="str">
            <v>Precision Boundary Poles (Set of 12)</v>
          </cell>
          <cell r="D2856" t="str">
            <v>https://www.reydonsports.com/shop/product/919</v>
          </cell>
          <cell r="E2856" t="str">
            <v>Yellow</v>
          </cell>
          <cell r="F2856" t="str">
            <v/>
          </cell>
          <cell r="G2856" t="str">
            <v>5027535140679</v>
          </cell>
          <cell r="H2856" t="str">
            <v>Training Aids</v>
          </cell>
          <cell r="I2856" t="str">
            <v>Precision</v>
          </cell>
          <cell r="J2856" t="str">
            <v>Yes</v>
          </cell>
          <cell r="K2856" t="str">
            <v/>
          </cell>
          <cell r="L2856">
            <v>75</v>
          </cell>
          <cell r="M2856">
            <v>36</v>
          </cell>
          <cell r="N2856" t="str">
            <v>20%</v>
          </cell>
          <cell r="P2856">
            <v>31.92</v>
          </cell>
        </row>
        <row r="2857">
          <cell r="A2857" t="str">
            <v>TR728</v>
          </cell>
          <cell r="B2857" t="str">
            <v>Precision Telescopic Boundary Poles (Set of 12)</v>
          </cell>
          <cell r="C2857" t="str">
            <v>Precision Telescopic Boundary Poles (Set of 12)</v>
          </cell>
          <cell r="D2857" t="str">
            <v>https://www.reydonsports.com/shop/product/1377</v>
          </cell>
          <cell r="E2857" t="str">
            <v/>
          </cell>
          <cell r="F2857" t="str">
            <v/>
          </cell>
          <cell r="G2857" t="str">
            <v>5027535140082</v>
          </cell>
          <cell r="H2857" t="str">
            <v>Training Aids</v>
          </cell>
          <cell r="I2857" t="str">
            <v>Precision</v>
          </cell>
          <cell r="J2857" t="str">
            <v>Yes</v>
          </cell>
          <cell r="K2857" t="str">
            <v/>
          </cell>
          <cell r="L2857">
            <v>87</v>
          </cell>
          <cell r="M2857">
            <v>42</v>
          </cell>
          <cell r="N2857" t="str">
            <v>20%</v>
          </cell>
          <cell r="P2857">
            <v>38.92</v>
          </cell>
        </row>
        <row r="2858">
          <cell r="A2858" t="str">
            <v>TR704Y</v>
          </cell>
          <cell r="B2858" t="str">
            <v>Precision Split 2pc Boundary Pole</v>
          </cell>
          <cell r="C2858" t="str">
            <v>Precision Split 2pc Boundary Pole</v>
          </cell>
          <cell r="D2858" t="str">
            <v>https://www.reydonsports.com/shop/product/2442</v>
          </cell>
          <cell r="E2858" t="str">
            <v>Yellow</v>
          </cell>
          <cell r="F2858" t="str">
            <v/>
          </cell>
          <cell r="G2858" t="str">
            <v>5027535220258</v>
          </cell>
          <cell r="H2858" t="str">
            <v>Training Aids</v>
          </cell>
          <cell r="I2858" t="str">
            <v>Precision</v>
          </cell>
          <cell r="J2858" t="str">
            <v>Yes</v>
          </cell>
          <cell r="K2858" t="str">
            <v/>
          </cell>
          <cell r="L2858">
            <v>8</v>
          </cell>
          <cell r="M2858">
            <v>3.06</v>
          </cell>
          <cell r="N2858" t="str">
            <v>20%</v>
          </cell>
          <cell r="P2858">
            <v>2.63</v>
          </cell>
        </row>
        <row r="2859">
          <cell r="A2859" t="str">
            <v>TR582</v>
          </cell>
          <cell r="B2859" t="str">
            <v>Precision Spring-Base Boundary Poles</v>
          </cell>
          <cell r="C2859" t="str">
            <v>Precision Spring-Base Boundary Poles</v>
          </cell>
          <cell r="D2859" t="str">
            <v>https://www.reydonsports.com/shop/product/1352</v>
          </cell>
          <cell r="E2859" t="str">
            <v/>
          </cell>
          <cell r="F2859" t="str">
            <v/>
          </cell>
          <cell r="G2859" t="str">
            <v>5027535184949</v>
          </cell>
          <cell r="H2859" t="str">
            <v>Training Aids</v>
          </cell>
          <cell r="I2859" t="str">
            <v>Precision</v>
          </cell>
          <cell r="J2859" t="str">
            <v>Yes</v>
          </cell>
          <cell r="K2859" t="str">
            <v/>
          </cell>
          <cell r="L2859">
            <v>87</v>
          </cell>
          <cell r="M2859">
            <v>42</v>
          </cell>
          <cell r="N2859" t="str">
            <v>20%</v>
          </cell>
          <cell r="P2859">
            <v>39.340000000000003</v>
          </cell>
        </row>
        <row r="2860">
          <cell r="A2860" t="str">
            <v>TR317</v>
          </cell>
          <cell r="B2860" t="str">
            <v>Precision Boundary Marking System 5m (Set of 6)</v>
          </cell>
          <cell r="C2860" t="str">
            <v>Precision Boundary Marking System 5m (Set of 6)</v>
          </cell>
          <cell r="D2860" t="str">
            <v>https://www.reydonsports.com/shop/product/48257</v>
          </cell>
          <cell r="E2860" t="str">
            <v/>
          </cell>
          <cell r="F2860" t="str">
            <v/>
          </cell>
          <cell r="G2860" t="str">
            <v>5027535008085</v>
          </cell>
          <cell r="H2860" t="str">
            <v>Training Aids</v>
          </cell>
          <cell r="I2860" t="str">
            <v>Precision</v>
          </cell>
          <cell r="J2860" t="str">
            <v/>
          </cell>
          <cell r="K2860" t="str">
            <v/>
          </cell>
          <cell r="L2860">
            <v>120</v>
          </cell>
          <cell r="M2860">
            <v>60</v>
          </cell>
          <cell r="N2860" t="str">
            <v>20%</v>
          </cell>
          <cell r="P2860">
            <v>57</v>
          </cell>
        </row>
        <row r="2861">
          <cell r="A2861" t="str">
            <v>TR588</v>
          </cell>
          <cell r="B2861" t="str">
            <v>Precision Carry Bag (for 30 Boundary Poles)</v>
          </cell>
          <cell r="C2861" t="str">
            <v>Precision Carry Bag (for 30 Boundary Poles)</v>
          </cell>
          <cell r="D2861" t="str">
            <v>https://www.reydonsports.com/shop/product/924</v>
          </cell>
          <cell r="E2861" t="str">
            <v/>
          </cell>
          <cell r="F2861" t="str">
            <v/>
          </cell>
          <cell r="G2861" t="str">
            <v>5027535183652</v>
          </cell>
          <cell r="H2861" t="str">
            <v>Training Aids</v>
          </cell>
          <cell r="I2861" t="str">
            <v>Precision</v>
          </cell>
          <cell r="J2861" t="str">
            <v>Yes</v>
          </cell>
          <cell r="K2861" t="str">
            <v/>
          </cell>
          <cell r="L2861">
            <v>20</v>
          </cell>
          <cell r="M2861">
            <v>8.16</v>
          </cell>
          <cell r="N2861" t="str">
            <v>20%</v>
          </cell>
          <cell r="P2861">
            <v>7.75</v>
          </cell>
        </row>
        <row r="2862">
          <cell r="A2862" t="str">
            <v>TR581</v>
          </cell>
          <cell r="B2862" t="str">
            <v>Precision Spare Bag (for Boundary Poles)</v>
          </cell>
          <cell r="C2862" t="str">
            <v>Precision Spare Bag (for Boundary Poles)</v>
          </cell>
          <cell r="D2862" t="str">
            <v>https://www.reydonsports.com/shop/product/1343</v>
          </cell>
          <cell r="E2862" t="str">
            <v/>
          </cell>
          <cell r="F2862" t="str">
            <v/>
          </cell>
          <cell r="G2862" t="str">
            <v>5027535184932</v>
          </cell>
          <cell r="H2862" t="str">
            <v>Training Aids</v>
          </cell>
          <cell r="I2862" t="str">
            <v>Precision</v>
          </cell>
          <cell r="J2862" t="str">
            <v>Yes</v>
          </cell>
          <cell r="K2862" t="str">
            <v/>
          </cell>
          <cell r="L2862">
            <v>14</v>
          </cell>
          <cell r="M2862">
            <v>5.4</v>
          </cell>
          <cell r="N2862" t="str">
            <v>20%</v>
          </cell>
          <cell r="P2862">
            <v>5.14</v>
          </cell>
        </row>
        <row r="2863">
          <cell r="A2863" t="str">
            <v>TR592</v>
          </cell>
          <cell r="B2863" t="str">
            <v>Precision Training  Boundary Pole Carry Strap</v>
          </cell>
          <cell r="C2863" t="str">
            <v>Precision Training  Boundary Pole Carry Strap</v>
          </cell>
          <cell r="D2863" t="str">
            <v>https://www.reydonsports.com/shop/product/1385</v>
          </cell>
          <cell r="E2863" t="str">
            <v/>
          </cell>
          <cell r="F2863" t="str">
            <v/>
          </cell>
          <cell r="G2863" t="str">
            <v>5027535220227</v>
          </cell>
          <cell r="H2863" t="str">
            <v>Training Aids</v>
          </cell>
          <cell r="I2863" t="str">
            <v>Precision</v>
          </cell>
          <cell r="J2863" t="str">
            <v>Yes</v>
          </cell>
          <cell r="K2863" t="str">
            <v/>
          </cell>
          <cell r="L2863">
            <v>6</v>
          </cell>
          <cell r="M2863">
            <v>2.2200000000000002</v>
          </cell>
          <cell r="N2863" t="str">
            <v>20%</v>
          </cell>
          <cell r="P2863">
            <v>2.11</v>
          </cell>
        </row>
        <row r="2864">
          <cell r="A2864" t="str">
            <v>TR729</v>
          </cell>
          <cell r="B2864" t="str">
            <v>Precision Pro Mannequin Carry Bag (Black)</v>
          </cell>
          <cell r="C2864" t="str">
            <v>Precision Pro Mannequin Carry Bag (Black)</v>
          </cell>
          <cell r="D2864" t="str">
            <v>https://www.reydonsports.com/shop/product/1263</v>
          </cell>
          <cell r="E2864" t="str">
            <v/>
          </cell>
          <cell r="F2864" t="str">
            <v/>
          </cell>
          <cell r="G2864" t="str">
            <v>5027535140877</v>
          </cell>
          <cell r="H2864" t="str">
            <v>Training Aids</v>
          </cell>
          <cell r="I2864" t="str">
            <v>Precision</v>
          </cell>
          <cell r="J2864" t="str">
            <v>Yes</v>
          </cell>
          <cell r="K2864" t="str">
            <v/>
          </cell>
          <cell r="L2864">
            <v>22</v>
          </cell>
          <cell r="M2864">
            <v>9.9</v>
          </cell>
          <cell r="N2864" t="str">
            <v>20%</v>
          </cell>
          <cell r="P2864">
            <v>9.41</v>
          </cell>
        </row>
        <row r="2865">
          <cell r="A2865" t="str">
            <v>TR741O</v>
          </cell>
          <cell r="B2865" t="str">
            <v>Precision Pro HX Mannequin</v>
          </cell>
          <cell r="C2865" t="str">
            <v>Precision Pro HX Mannequin</v>
          </cell>
          <cell r="D2865" t="str">
            <v>https://www.reydonsports.com/shop/product/40288</v>
          </cell>
          <cell r="E2865" t="str">
            <v>Fluo Orange</v>
          </cell>
          <cell r="F2865" t="str">
            <v/>
          </cell>
          <cell r="G2865" t="str">
            <v>5027535002915</v>
          </cell>
          <cell r="H2865" t="str">
            <v>Training Aids</v>
          </cell>
          <cell r="I2865" t="str">
            <v>Precision</v>
          </cell>
          <cell r="J2865" t="str">
            <v>Yes</v>
          </cell>
          <cell r="K2865" t="str">
            <v/>
          </cell>
          <cell r="L2865">
            <v>96</v>
          </cell>
          <cell r="M2865">
            <v>46.8</v>
          </cell>
          <cell r="N2865" t="str">
            <v>20%</v>
          </cell>
          <cell r="P2865">
            <v>26.4</v>
          </cell>
        </row>
        <row r="2866">
          <cell r="A2866" t="str">
            <v>TR745O</v>
          </cell>
          <cell r="B2866" t="str">
            <v>Precision Senior Pro Club Mannequin</v>
          </cell>
          <cell r="C2866" t="str">
            <v>Precision Senior Pro Club Mannequin</v>
          </cell>
          <cell r="D2866" t="str">
            <v>https://www.reydonsports.com/shop/product/48204</v>
          </cell>
          <cell r="E2866" t="str">
            <v>Fluo Orange</v>
          </cell>
          <cell r="F2866" t="str">
            <v/>
          </cell>
          <cell r="G2866" t="str">
            <v>5027535008054</v>
          </cell>
          <cell r="H2866" t="str">
            <v>Training Aids</v>
          </cell>
          <cell r="I2866" t="str">
            <v>Precision</v>
          </cell>
          <cell r="J2866" t="str">
            <v/>
          </cell>
          <cell r="K2866" t="str">
            <v/>
          </cell>
          <cell r="L2866">
            <v>70</v>
          </cell>
          <cell r="M2866">
            <v>34.799999999999997</v>
          </cell>
          <cell r="N2866" t="str">
            <v>20%</v>
          </cell>
          <cell r="P2866">
            <v>33.06</v>
          </cell>
        </row>
        <row r="2867">
          <cell r="A2867" t="str">
            <v>TR745R</v>
          </cell>
          <cell r="B2867" t="str">
            <v>Precision Senior Pro Club Mannequin</v>
          </cell>
          <cell r="C2867" t="str">
            <v>Precision Senior Pro Club Mannequin</v>
          </cell>
          <cell r="D2867" t="str">
            <v>https://www.reydonsports.com/shop/product/48204</v>
          </cell>
          <cell r="E2867" t="str">
            <v>Blue</v>
          </cell>
          <cell r="F2867" t="str">
            <v/>
          </cell>
          <cell r="G2867" t="str">
            <v>5027535008061</v>
          </cell>
          <cell r="H2867" t="str">
            <v>Training Aids</v>
          </cell>
          <cell r="I2867" t="str">
            <v>Precision</v>
          </cell>
          <cell r="J2867" t="str">
            <v/>
          </cell>
          <cell r="K2867" t="str">
            <v/>
          </cell>
          <cell r="L2867">
            <v>70</v>
          </cell>
          <cell r="M2867">
            <v>34.799999999999997</v>
          </cell>
          <cell r="N2867" t="str">
            <v>20%</v>
          </cell>
          <cell r="P2867">
            <v>33.06</v>
          </cell>
        </row>
        <row r="2868">
          <cell r="A2868" t="str">
            <v>TR745S</v>
          </cell>
          <cell r="B2868" t="str">
            <v>Precision Senior Pro Club Mannequin</v>
          </cell>
          <cell r="C2868" t="str">
            <v>Precision Senior Pro Club Mannequin</v>
          </cell>
          <cell r="D2868" t="str">
            <v>https://www.reydonsports.com/shop/product/48204</v>
          </cell>
          <cell r="E2868" t="str">
            <v>Red</v>
          </cell>
          <cell r="F2868" t="str">
            <v/>
          </cell>
          <cell r="G2868" t="str">
            <v>5027535008078</v>
          </cell>
          <cell r="H2868" t="str">
            <v>Training Aids</v>
          </cell>
          <cell r="I2868" t="str">
            <v>Precision</v>
          </cell>
          <cell r="J2868" t="str">
            <v/>
          </cell>
          <cell r="K2868" t="str">
            <v/>
          </cell>
          <cell r="L2868">
            <v>70</v>
          </cell>
          <cell r="M2868">
            <v>34.799999999999997</v>
          </cell>
          <cell r="N2868" t="str">
            <v>20%</v>
          </cell>
          <cell r="P2868">
            <v>33.06</v>
          </cell>
        </row>
        <row r="2869">
          <cell r="A2869" t="str">
            <v>TR742O</v>
          </cell>
          <cell r="B2869" t="str">
            <v>Precision Mini Mannequins (set of 3)</v>
          </cell>
          <cell r="C2869" t="str">
            <v>Precision Mini Mannequins (set of 3)</v>
          </cell>
          <cell r="D2869" t="str">
            <v>https://www.reydonsports.com/shop/product/40290</v>
          </cell>
          <cell r="E2869" t="str">
            <v>Fluo Orange</v>
          </cell>
          <cell r="F2869" t="str">
            <v/>
          </cell>
          <cell r="G2869" t="str">
            <v>5027535002922</v>
          </cell>
          <cell r="H2869" t="str">
            <v>Training Aids</v>
          </cell>
          <cell r="I2869" t="str">
            <v>Precision</v>
          </cell>
          <cell r="J2869" t="str">
            <v>Yes</v>
          </cell>
          <cell r="K2869" t="str">
            <v/>
          </cell>
          <cell r="L2869">
            <v>108</v>
          </cell>
          <cell r="M2869">
            <v>51.6</v>
          </cell>
          <cell r="N2869" t="str">
            <v>20%</v>
          </cell>
          <cell r="P2869">
            <v>49.02</v>
          </cell>
        </row>
        <row r="2870">
          <cell r="A2870" t="str">
            <v>TR743</v>
          </cell>
          <cell r="B2870" t="str">
            <v>Precision Rubber Mini Mannequin Base</v>
          </cell>
          <cell r="C2870" t="str">
            <v>Precision Rubber Mini Mannequin Base</v>
          </cell>
          <cell r="D2870" t="str">
            <v>https://www.reydonsports.com/shop/product/40292</v>
          </cell>
          <cell r="E2870" t="str">
            <v/>
          </cell>
          <cell r="F2870" t="str">
            <v/>
          </cell>
          <cell r="G2870" t="str">
            <v>5027535002939</v>
          </cell>
          <cell r="H2870" t="str">
            <v>Training Aids</v>
          </cell>
          <cell r="I2870" t="str">
            <v>Precision</v>
          </cell>
          <cell r="J2870" t="str">
            <v>Yes</v>
          </cell>
          <cell r="K2870" t="str">
            <v/>
          </cell>
          <cell r="L2870">
            <v>30</v>
          </cell>
          <cell r="M2870">
            <v>14.4</v>
          </cell>
          <cell r="N2870" t="str">
            <v>20%</v>
          </cell>
          <cell r="P2870">
            <v>13.68</v>
          </cell>
        </row>
        <row r="2871">
          <cell r="A2871" t="str">
            <v>TR737</v>
          </cell>
          <cell r="B2871" t="str">
            <v>Precision Junior Pro Mannequin Set (Set of 3 + Carry Bag)</v>
          </cell>
          <cell r="C2871" t="str">
            <v>Precision Junior Pro Mannequin Set (Set of 3 + Carry Bag)</v>
          </cell>
          <cell r="D2871" t="str">
            <v>https://www.reydonsports.com/shop/product/1104</v>
          </cell>
          <cell r="E2871" t="str">
            <v/>
          </cell>
          <cell r="F2871" t="str">
            <v/>
          </cell>
          <cell r="G2871" t="str">
            <v>5027535220036</v>
          </cell>
          <cell r="H2871" t="str">
            <v>Training Aids</v>
          </cell>
          <cell r="I2871" t="str">
            <v>Precision</v>
          </cell>
          <cell r="J2871" t="str">
            <v>Yes</v>
          </cell>
          <cell r="K2871" t="str">
            <v/>
          </cell>
          <cell r="L2871">
            <v>166</v>
          </cell>
          <cell r="M2871">
            <v>76.8</v>
          </cell>
          <cell r="N2871" t="str">
            <v>20%</v>
          </cell>
          <cell r="P2871">
            <v>72.959999999999994</v>
          </cell>
        </row>
        <row r="2872">
          <cell r="A2872" t="str">
            <v>TR727</v>
          </cell>
          <cell r="B2872" t="str">
            <v>Precision Senior Pro Mannequin Set (Set of 3 + Carry Bag)</v>
          </cell>
          <cell r="C2872" t="str">
            <v>Precision Senior Pro Mannequin Set (Set of 3 + Carry Bag)</v>
          </cell>
          <cell r="D2872" t="str">
            <v>https://www.reydonsports.com/shop/product/1331</v>
          </cell>
          <cell r="E2872" t="str">
            <v/>
          </cell>
          <cell r="F2872" t="str">
            <v/>
          </cell>
          <cell r="G2872" t="str">
            <v>5027535140075</v>
          </cell>
          <cell r="H2872" t="str">
            <v>Training Aids</v>
          </cell>
          <cell r="I2872" t="str">
            <v>Precision</v>
          </cell>
          <cell r="J2872" t="str">
            <v>Yes</v>
          </cell>
          <cell r="K2872" t="str">
            <v/>
          </cell>
          <cell r="L2872">
            <v>186</v>
          </cell>
          <cell r="M2872">
            <v>80.400000000000006</v>
          </cell>
          <cell r="N2872" t="str">
            <v>20%</v>
          </cell>
          <cell r="P2872">
            <v>76.38</v>
          </cell>
        </row>
        <row r="2873">
          <cell r="A2873" t="str">
            <v>TR736</v>
          </cell>
          <cell r="B2873" t="str">
            <v>Precision Rubber Mannequin Base</v>
          </cell>
          <cell r="C2873" t="str">
            <v>Precision Rubber Mannequin Base</v>
          </cell>
          <cell r="D2873" t="str">
            <v>https://www.reydonsports.com/shop/product/1297</v>
          </cell>
          <cell r="E2873" t="str">
            <v/>
          </cell>
          <cell r="F2873" t="str">
            <v/>
          </cell>
          <cell r="G2873" t="str">
            <v>5027535220180</v>
          </cell>
          <cell r="H2873" t="str">
            <v>Training Aids</v>
          </cell>
          <cell r="I2873" t="str">
            <v>Precision</v>
          </cell>
          <cell r="J2873" t="str">
            <v>Yes</v>
          </cell>
          <cell r="K2873" t="str">
            <v/>
          </cell>
          <cell r="L2873">
            <v>60</v>
          </cell>
          <cell r="M2873">
            <v>27</v>
          </cell>
          <cell r="N2873" t="str">
            <v>20%</v>
          </cell>
          <cell r="P2873">
            <v>25.66</v>
          </cell>
        </row>
        <row r="2874">
          <cell r="A2874" t="str">
            <v>TR734</v>
          </cell>
          <cell r="B2874" t="str">
            <v>Precision Mannequin Roller Base</v>
          </cell>
          <cell r="C2874" t="str">
            <v>Precision Mannequin Roller Base</v>
          </cell>
          <cell r="D2874" t="str">
            <v>https://www.reydonsports.com/shop/product/1133</v>
          </cell>
          <cell r="E2874" t="str">
            <v/>
          </cell>
          <cell r="F2874" t="str">
            <v/>
          </cell>
          <cell r="G2874" t="str">
            <v>5027535140914</v>
          </cell>
          <cell r="H2874" t="str">
            <v>Training Aids</v>
          </cell>
          <cell r="I2874" t="str">
            <v>Precision</v>
          </cell>
          <cell r="J2874" t="str">
            <v>Yes</v>
          </cell>
          <cell r="K2874" t="str">
            <v/>
          </cell>
          <cell r="L2874">
            <v>87</v>
          </cell>
          <cell r="M2874">
            <v>43.2</v>
          </cell>
          <cell r="N2874" t="str">
            <v>20%</v>
          </cell>
          <cell r="P2874">
            <v>41.04</v>
          </cell>
        </row>
        <row r="2875">
          <cell r="A2875" t="str">
            <v>TR575</v>
          </cell>
          <cell r="B2875" t="str">
            <v>Precision Base Only (for Boundary Pole)</v>
          </cell>
          <cell r="C2875" t="str">
            <v>Precision Base Only (for Boundary Pole)</v>
          </cell>
          <cell r="D2875" t="str">
            <v>https://www.reydonsports.com/shop/product/901</v>
          </cell>
          <cell r="E2875" t="str">
            <v/>
          </cell>
          <cell r="F2875" t="str">
            <v/>
          </cell>
          <cell r="G2875" t="str">
            <v>5027535184918</v>
          </cell>
          <cell r="H2875" t="str">
            <v>Training Aids</v>
          </cell>
          <cell r="I2875" t="str">
            <v>Precision</v>
          </cell>
          <cell r="J2875" t="str">
            <v>Yes</v>
          </cell>
          <cell r="K2875" t="str">
            <v/>
          </cell>
          <cell r="L2875">
            <v>8</v>
          </cell>
          <cell r="M2875">
            <v>3.12</v>
          </cell>
          <cell r="N2875" t="str">
            <v>20%</v>
          </cell>
          <cell r="P2875">
            <v>2.96</v>
          </cell>
        </row>
        <row r="2876">
          <cell r="A2876" t="str">
            <v>TR723</v>
          </cell>
          <cell r="B2876" t="str">
            <v>Precision "Pop Up" Mannequin Set (Set of 3 + Carry Bag)</v>
          </cell>
          <cell r="C2876" t="str">
            <v>Precision "Pop Up" Mannequin Set (Set of 3 + Carry Bag)</v>
          </cell>
          <cell r="D2876" t="str">
            <v>https://www.reydonsports.com/shop/product/843</v>
          </cell>
          <cell r="E2876" t="str">
            <v/>
          </cell>
          <cell r="F2876" t="str">
            <v/>
          </cell>
          <cell r="G2876" t="str">
            <v>5027535220074</v>
          </cell>
          <cell r="H2876" t="str">
            <v>Training Aids</v>
          </cell>
          <cell r="I2876" t="str">
            <v>Precision</v>
          </cell>
          <cell r="J2876" t="str">
            <v>Yes</v>
          </cell>
          <cell r="K2876" t="str">
            <v/>
          </cell>
          <cell r="L2876">
            <v>48</v>
          </cell>
          <cell r="M2876">
            <v>22.38</v>
          </cell>
          <cell r="N2876" t="str">
            <v>20%</v>
          </cell>
          <cell r="P2876">
            <v>21.26</v>
          </cell>
        </row>
        <row r="2877">
          <cell r="A2877" t="str">
            <v>TR726</v>
          </cell>
          <cell r="B2877" t="str">
            <v>Precision Freekick Man Kit (Set of 3 + Poles)</v>
          </cell>
          <cell r="C2877" t="str">
            <v>Precision Freekick Man Kit (Set of 3 + Poles)</v>
          </cell>
          <cell r="D2877" t="str">
            <v>https://www.reydonsports.com/shop/product/1002</v>
          </cell>
          <cell r="E2877" t="str">
            <v/>
          </cell>
          <cell r="F2877" t="str">
            <v/>
          </cell>
          <cell r="G2877" t="str">
            <v>5027535140068</v>
          </cell>
          <cell r="H2877" t="str">
            <v>Training Aids</v>
          </cell>
          <cell r="I2877" t="str">
            <v>Precision</v>
          </cell>
          <cell r="J2877" t="str">
            <v>Yes</v>
          </cell>
          <cell r="K2877" t="str">
            <v/>
          </cell>
          <cell r="L2877">
            <v>118</v>
          </cell>
          <cell r="M2877">
            <v>57.6</v>
          </cell>
          <cell r="N2877" t="str">
            <v>20%</v>
          </cell>
          <cell r="P2877">
            <v>54.72</v>
          </cell>
        </row>
        <row r="2878">
          <cell r="A2878" t="str">
            <v>TR703</v>
          </cell>
          <cell r="B2878" t="str">
            <v>Precision Freekick Men (Pack of 3 Bagged)</v>
          </cell>
          <cell r="C2878" t="str">
            <v>Precision Freekick Men (Pack of 3 Bagged)</v>
          </cell>
          <cell r="D2878" t="str">
            <v>https://www.reydonsports.com/shop/product/1003</v>
          </cell>
          <cell r="E2878" t="str">
            <v/>
          </cell>
          <cell r="F2878" t="str">
            <v/>
          </cell>
          <cell r="G2878" t="str">
            <v>5027535183881</v>
          </cell>
          <cell r="H2878" t="str">
            <v>Training Aids</v>
          </cell>
          <cell r="I2878" t="str">
            <v>Precision</v>
          </cell>
          <cell r="J2878" t="str">
            <v>Yes</v>
          </cell>
          <cell r="K2878" t="str">
            <v/>
          </cell>
          <cell r="L2878">
            <v>67</v>
          </cell>
          <cell r="M2878">
            <v>30</v>
          </cell>
          <cell r="N2878" t="str">
            <v>20%</v>
          </cell>
          <cell r="P2878">
            <v>28.5</v>
          </cell>
        </row>
        <row r="2879">
          <cell r="A2879" t="str">
            <v>TR744</v>
          </cell>
          <cell r="B2879" t="str">
            <v>Precision Inflatable Mannequin</v>
          </cell>
          <cell r="C2879" t="str">
            <v>Precision Inflatable Mannequin</v>
          </cell>
          <cell r="D2879" t="str">
            <v>https://www.reydonsports.com/shop/product/1077</v>
          </cell>
          <cell r="E2879" t="str">
            <v/>
          </cell>
          <cell r="F2879" t="str">
            <v>175cm</v>
          </cell>
          <cell r="G2879" t="str">
            <v>5027535007026</v>
          </cell>
          <cell r="H2879" t="str">
            <v>Training Aids</v>
          </cell>
          <cell r="I2879" t="str">
            <v>Precision</v>
          </cell>
          <cell r="J2879" t="str">
            <v>Yes</v>
          </cell>
          <cell r="K2879" t="str">
            <v/>
          </cell>
          <cell r="L2879">
            <v>84</v>
          </cell>
          <cell r="M2879">
            <v>38.159999999999997</v>
          </cell>
          <cell r="N2879" t="str">
            <v>20%</v>
          </cell>
          <cell r="P2879">
            <v>36.25</v>
          </cell>
        </row>
        <row r="2880">
          <cell r="A2880" t="str">
            <v>TR738</v>
          </cell>
          <cell r="B2880" t="str">
            <v>Precision Inflatable Mannequin</v>
          </cell>
          <cell r="C2880" t="str">
            <v>Precision Inflatable Mannequin</v>
          </cell>
          <cell r="D2880" t="str">
            <v>https://www.reydonsports.com/shop/product/1077</v>
          </cell>
          <cell r="E2880" t="str">
            <v/>
          </cell>
          <cell r="F2880" t="str">
            <v>200cm</v>
          </cell>
          <cell r="G2880" t="str">
            <v>5027535220081</v>
          </cell>
          <cell r="H2880" t="str">
            <v>Training Aids</v>
          </cell>
          <cell r="I2880" t="str">
            <v>Precision</v>
          </cell>
          <cell r="J2880" t="str">
            <v>Yes</v>
          </cell>
          <cell r="K2880" t="str">
            <v/>
          </cell>
          <cell r="L2880">
            <v>96</v>
          </cell>
          <cell r="M2880">
            <v>45.6</v>
          </cell>
          <cell r="N2880" t="str">
            <v>20%</v>
          </cell>
          <cell r="P2880">
            <v>43.32</v>
          </cell>
        </row>
        <row r="2881">
          <cell r="A2881" t="str">
            <v>TR573</v>
          </cell>
          <cell r="B2881" t="str">
            <v>Precision Power Speed Resister</v>
          </cell>
          <cell r="C2881" t="str">
            <v>Precision Power Speed Resister</v>
          </cell>
          <cell r="D2881" t="str">
            <v>https://www.reydonsports.com/shop/product/1222</v>
          </cell>
          <cell r="E2881" t="str">
            <v/>
          </cell>
          <cell r="F2881" t="str">
            <v/>
          </cell>
          <cell r="G2881" t="str">
            <v>5027535184260</v>
          </cell>
          <cell r="H2881" t="str">
            <v>Training Aids</v>
          </cell>
          <cell r="I2881" t="str">
            <v>Precision</v>
          </cell>
          <cell r="J2881" t="str">
            <v>Yes</v>
          </cell>
          <cell r="K2881" t="str">
            <v/>
          </cell>
          <cell r="L2881">
            <v>24</v>
          </cell>
          <cell r="M2881">
            <v>9</v>
          </cell>
          <cell r="N2881" t="str">
            <v>20%</v>
          </cell>
          <cell r="P2881">
            <v>8.56</v>
          </cell>
        </row>
        <row r="2882">
          <cell r="A2882" t="str">
            <v>TR481</v>
          </cell>
          <cell r="B2882" t="str">
            <v>Precision Pro Quick Release Belt</v>
          </cell>
          <cell r="C2882" t="str">
            <v>Precision Pro Quick Release Belt</v>
          </cell>
          <cell r="D2882" t="str">
            <v>https://www.reydonsports.com/shop/product/1264</v>
          </cell>
          <cell r="E2882" t="str">
            <v/>
          </cell>
          <cell r="F2882" t="str">
            <v/>
          </cell>
          <cell r="G2882" t="str">
            <v>5027535140624</v>
          </cell>
          <cell r="H2882" t="str">
            <v>Training Aids</v>
          </cell>
          <cell r="I2882" t="str">
            <v>Precision</v>
          </cell>
          <cell r="J2882" t="str">
            <v>Yes</v>
          </cell>
          <cell r="K2882" t="str">
            <v/>
          </cell>
          <cell r="L2882">
            <v>22</v>
          </cell>
          <cell r="M2882">
            <v>9</v>
          </cell>
          <cell r="N2882" t="str">
            <v>20%</v>
          </cell>
          <cell r="P2882">
            <v>8.56</v>
          </cell>
        </row>
        <row r="2883">
          <cell r="A2883" t="str">
            <v>TR730</v>
          </cell>
          <cell r="B2883" t="str">
            <v>Precision Speed Sled</v>
          </cell>
          <cell r="C2883" t="str">
            <v>Precision Speed Sled</v>
          </cell>
          <cell r="D2883" t="str">
            <v>https://www.reydonsports.com/shop/product/1349</v>
          </cell>
          <cell r="E2883" t="str">
            <v/>
          </cell>
          <cell r="F2883" t="str">
            <v/>
          </cell>
          <cell r="G2883" t="str">
            <v>5027535140099</v>
          </cell>
          <cell r="H2883" t="str">
            <v>Training Aids</v>
          </cell>
          <cell r="I2883" t="str">
            <v>Precision</v>
          </cell>
          <cell r="J2883" t="str">
            <v>Yes</v>
          </cell>
          <cell r="K2883" t="str">
            <v/>
          </cell>
          <cell r="L2883">
            <v>72</v>
          </cell>
          <cell r="M2883">
            <v>33.6</v>
          </cell>
          <cell r="N2883" t="str">
            <v>20%</v>
          </cell>
          <cell r="P2883">
            <v>31.92</v>
          </cell>
        </row>
        <row r="2884">
          <cell r="A2884" t="str">
            <v>TR576</v>
          </cell>
          <cell r="B2884" t="str">
            <v>Precision Evasion Belt</v>
          </cell>
          <cell r="C2884" t="str">
            <v>Precision Evasion Belt</v>
          </cell>
          <cell r="D2884" t="str">
            <v>https://www.reydonsports.com/shop/product/983</v>
          </cell>
          <cell r="E2884" t="str">
            <v/>
          </cell>
          <cell r="F2884" t="str">
            <v/>
          </cell>
          <cell r="G2884" t="str">
            <v>5027535184284</v>
          </cell>
          <cell r="H2884" t="str">
            <v>Training Aids</v>
          </cell>
          <cell r="I2884" t="str">
            <v>Precision</v>
          </cell>
          <cell r="J2884" t="str">
            <v>Yes</v>
          </cell>
          <cell r="K2884" t="str">
            <v/>
          </cell>
          <cell r="L2884">
            <v>8</v>
          </cell>
          <cell r="M2884">
            <v>2.4</v>
          </cell>
          <cell r="N2884" t="str">
            <v>20%</v>
          </cell>
          <cell r="P2884">
            <v>2.2799999999999998</v>
          </cell>
        </row>
        <row r="2885">
          <cell r="A2885" t="str">
            <v>TR714</v>
          </cell>
          <cell r="B2885" t="str">
            <v>Precision Leg Toner</v>
          </cell>
          <cell r="C2885" t="str">
            <v>Precision Leg Toner</v>
          </cell>
          <cell r="D2885" t="str">
            <v>https://www.reydonsports.com/shop/product/1124</v>
          </cell>
          <cell r="E2885" t="str">
            <v/>
          </cell>
          <cell r="F2885" t="str">
            <v/>
          </cell>
          <cell r="G2885" t="str">
            <v>5027535183973</v>
          </cell>
          <cell r="H2885" t="str">
            <v>Training Aids</v>
          </cell>
          <cell r="I2885" t="str">
            <v>Precision</v>
          </cell>
          <cell r="J2885" t="str">
            <v>Yes</v>
          </cell>
          <cell r="K2885" t="str">
            <v/>
          </cell>
          <cell r="L2885">
            <v>14</v>
          </cell>
          <cell r="M2885">
            <v>6</v>
          </cell>
          <cell r="N2885" t="str">
            <v>20%</v>
          </cell>
          <cell r="P2885">
            <v>5.7</v>
          </cell>
        </row>
        <row r="2886">
          <cell r="A2886" t="str">
            <v>TR482</v>
          </cell>
          <cell r="B2886" t="str">
            <v>Precision Pro Dual Speed Chute</v>
          </cell>
          <cell r="C2886" t="str">
            <v>Precision Pro Dual Speed Chute</v>
          </cell>
          <cell r="D2886" t="str">
            <v>https://www.reydonsports.com/shop/product/1244</v>
          </cell>
          <cell r="E2886" t="str">
            <v/>
          </cell>
          <cell r="F2886" t="str">
            <v/>
          </cell>
          <cell r="G2886" t="str">
            <v>5027535140631</v>
          </cell>
          <cell r="H2886" t="str">
            <v>Training Aids</v>
          </cell>
          <cell r="I2886" t="str">
            <v>Precision</v>
          </cell>
          <cell r="J2886" t="str">
            <v>Yes</v>
          </cell>
          <cell r="K2886" t="str">
            <v/>
          </cell>
          <cell r="L2886">
            <v>38</v>
          </cell>
          <cell r="M2886">
            <v>18</v>
          </cell>
          <cell r="N2886" t="str">
            <v>20%</v>
          </cell>
          <cell r="P2886">
            <v>17.100000000000001</v>
          </cell>
        </row>
        <row r="2887">
          <cell r="A2887" t="str">
            <v>TR574</v>
          </cell>
          <cell r="B2887" t="str">
            <v>Precision Power Speed Parachute</v>
          </cell>
          <cell r="C2887" t="str">
            <v>Precision Power Speed Parachute</v>
          </cell>
          <cell r="D2887" t="str">
            <v>https://www.reydonsports.com/shop/product/1221</v>
          </cell>
          <cell r="E2887" t="str">
            <v/>
          </cell>
          <cell r="F2887" t="str">
            <v/>
          </cell>
          <cell r="G2887" t="str">
            <v>5027535184277</v>
          </cell>
          <cell r="H2887" t="str">
            <v>Training Aids</v>
          </cell>
          <cell r="I2887" t="str">
            <v>Precision</v>
          </cell>
          <cell r="J2887" t="str">
            <v>Yes</v>
          </cell>
          <cell r="K2887" t="str">
            <v/>
          </cell>
          <cell r="L2887">
            <v>32</v>
          </cell>
          <cell r="M2887">
            <v>12</v>
          </cell>
          <cell r="N2887" t="str">
            <v>20%</v>
          </cell>
          <cell r="P2887">
            <v>11.4</v>
          </cell>
        </row>
        <row r="2888">
          <cell r="A2888" t="str">
            <v>TR131</v>
          </cell>
          <cell r="B2888" t="str">
            <v>Precision Soccer Skills Net (single)</v>
          </cell>
          <cell r="C2888" t="str">
            <v>Precision Soccer Skills Net (single)</v>
          </cell>
          <cell r="D2888" t="str">
            <v>https://www.reydonsports.com/shop/product/1340</v>
          </cell>
          <cell r="E2888" t="str">
            <v/>
          </cell>
          <cell r="F2888" t="str">
            <v/>
          </cell>
          <cell r="G2888" t="str">
            <v>5027535183515</v>
          </cell>
          <cell r="H2888" t="str">
            <v>Training Aids</v>
          </cell>
          <cell r="I2888" t="str">
            <v>Precision</v>
          </cell>
          <cell r="J2888" t="str">
            <v>Yes</v>
          </cell>
          <cell r="K2888" t="str">
            <v/>
          </cell>
          <cell r="L2888">
            <v>78</v>
          </cell>
          <cell r="M2888">
            <v>38.4</v>
          </cell>
          <cell r="N2888" t="str">
            <v>20%</v>
          </cell>
          <cell r="P2888">
            <v>36.479999999999997</v>
          </cell>
        </row>
        <row r="2889">
          <cell r="A2889" t="str">
            <v>TR952</v>
          </cell>
          <cell r="B2889" t="str">
            <v>Precision Mini Foot Tennis Set</v>
          </cell>
          <cell r="C2889" t="str">
            <v>Precision Mini Foot Tennis Set</v>
          </cell>
          <cell r="D2889" t="str">
            <v>https://www.reydonsports.com/shop/product/10818</v>
          </cell>
          <cell r="E2889" t="str">
            <v/>
          </cell>
          <cell r="F2889" t="str">
            <v/>
          </cell>
          <cell r="G2889" t="str">
            <v>5027535000270</v>
          </cell>
          <cell r="H2889" t="str">
            <v>Training Aids</v>
          </cell>
          <cell r="I2889" t="str">
            <v>Precision</v>
          </cell>
          <cell r="J2889" t="str">
            <v>Yes</v>
          </cell>
          <cell r="K2889" t="str">
            <v/>
          </cell>
          <cell r="L2889">
            <v>48</v>
          </cell>
          <cell r="M2889">
            <v>22.8</v>
          </cell>
          <cell r="N2889" t="str">
            <v>20%</v>
          </cell>
          <cell r="P2889">
            <v>21.66</v>
          </cell>
        </row>
        <row r="2890">
          <cell r="A2890" t="str">
            <v>TR951</v>
          </cell>
          <cell r="B2890" t="str">
            <v>Precision Compact Tennis Net Set</v>
          </cell>
          <cell r="C2890" t="str">
            <v>Precision Compact Tennis Net Set</v>
          </cell>
          <cell r="D2890" t="str">
            <v>https://www.reydonsports.com/shop/product/933</v>
          </cell>
          <cell r="E2890" t="str">
            <v/>
          </cell>
          <cell r="F2890" t="str">
            <v/>
          </cell>
          <cell r="G2890" t="str">
            <v>5027535140891</v>
          </cell>
          <cell r="H2890" t="str">
            <v>Training Aids</v>
          </cell>
          <cell r="I2890" t="str">
            <v>Precision</v>
          </cell>
          <cell r="J2890" t="str">
            <v>Yes</v>
          </cell>
          <cell r="K2890" t="str">
            <v/>
          </cell>
          <cell r="L2890">
            <v>234</v>
          </cell>
          <cell r="M2890">
            <v>114</v>
          </cell>
          <cell r="N2890" t="str">
            <v>20%</v>
          </cell>
          <cell r="P2890">
            <v>108.3</v>
          </cell>
        </row>
        <row r="2891">
          <cell r="A2891" t="str">
            <v>TR950</v>
          </cell>
          <cell r="B2891" t="str">
            <v>Precision Senior Head-Tennis Set</v>
          </cell>
          <cell r="C2891" t="str">
            <v>Precision Senior Head-Tennis Set</v>
          </cell>
          <cell r="D2891" t="str">
            <v>https://www.reydonsports.com/shop/product/1329</v>
          </cell>
          <cell r="E2891" t="str">
            <v/>
          </cell>
          <cell r="F2891" t="str">
            <v/>
          </cell>
          <cell r="G2891" t="str">
            <v>5027535184970</v>
          </cell>
          <cell r="H2891" t="str">
            <v>Training Aids</v>
          </cell>
          <cell r="I2891" t="str">
            <v>Precision</v>
          </cell>
          <cell r="J2891" t="str">
            <v>Yes</v>
          </cell>
          <cell r="K2891" t="str">
            <v/>
          </cell>
          <cell r="L2891">
            <v>78</v>
          </cell>
          <cell r="M2891">
            <v>38.4</v>
          </cell>
          <cell r="N2891" t="str">
            <v>20%</v>
          </cell>
          <cell r="P2891">
            <v>36.479999999999997</v>
          </cell>
        </row>
        <row r="2892">
          <cell r="A2892" t="str">
            <v>PRB350OA</v>
          </cell>
          <cell r="B2892" t="str">
            <v>Precision GAA Officials Bib</v>
          </cell>
          <cell r="C2892" t="str">
            <v>Precision GAA Officials Bib</v>
          </cell>
          <cell r="D2892" t="str">
            <v>https://www.reydonsports.com/shop/product/49715</v>
          </cell>
          <cell r="E2892" t="str">
            <v>Bainisteoir - Fluo Orange</v>
          </cell>
          <cell r="F2892" t="str">
            <v>Adult</v>
          </cell>
          <cell r="G2892" t="str">
            <v>5027535009303</v>
          </cell>
          <cell r="H2892" t="str">
            <v>Gaelic Sports</v>
          </cell>
          <cell r="I2892" t="str">
            <v>Precision</v>
          </cell>
          <cell r="J2892" t="str">
            <v/>
          </cell>
          <cell r="K2892" t="str">
            <v/>
          </cell>
          <cell r="L2892">
            <v>8</v>
          </cell>
          <cell r="M2892">
            <v>3.78</v>
          </cell>
          <cell r="N2892" t="str">
            <v>20%</v>
          </cell>
          <cell r="P2892">
            <v>3.59</v>
          </cell>
        </row>
        <row r="2893">
          <cell r="A2893" t="str">
            <v>PRB351OA</v>
          </cell>
          <cell r="B2893" t="str">
            <v>Precision GAA Officials Bib</v>
          </cell>
          <cell r="C2893" t="str">
            <v>Precision GAA Officials Bib</v>
          </cell>
          <cell r="D2893" t="str">
            <v>https://www.reydonsports.com/shop/product/49715</v>
          </cell>
          <cell r="E2893" t="str">
            <v>Dochtúir - Fluo Orange</v>
          </cell>
          <cell r="F2893" t="str">
            <v>Adult</v>
          </cell>
          <cell r="G2893" t="str">
            <v>5027535009310</v>
          </cell>
          <cell r="H2893" t="str">
            <v>Gaelic Sports</v>
          </cell>
          <cell r="I2893" t="str">
            <v>Precision</v>
          </cell>
          <cell r="J2893" t="str">
            <v/>
          </cell>
          <cell r="K2893" t="str">
            <v/>
          </cell>
          <cell r="L2893">
            <v>8</v>
          </cell>
          <cell r="M2893">
            <v>3.78</v>
          </cell>
          <cell r="N2893" t="str">
            <v>20%</v>
          </cell>
          <cell r="P2893">
            <v>3.59</v>
          </cell>
        </row>
        <row r="2894">
          <cell r="A2894" t="str">
            <v>PRB352OA</v>
          </cell>
          <cell r="B2894" t="str">
            <v>Precision GAA Officials Bib</v>
          </cell>
          <cell r="C2894" t="str">
            <v>Precision GAA Officials Bib</v>
          </cell>
          <cell r="D2894" t="str">
            <v>https://www.reydonsports.com/shop/product/49715</v>
          </cell>
          <cell r="E2894" t="str">
            <v>Physio - Fluo Orange</v>
          </cell>
          <cell r="F2894" t="str">
            <v>Adult</v>
          </cell>
          <cell r="G2894" t="str">
            <v>5027535009327</v>
          </cell>
          <cell r="H2894" t="str">
            <v>Gaelic Sports</v>
          </cell>
          <cell r="I2894" t="str">
            <v>Precision</v>
          </cell>
          <cell r="J2894" t="str">
            <v/>
          </cell>
          <cell r="K2894" t="str">
            <v/>
          </cell>
          <cell r="L2894">
            <v>8</v>
          </cell>
          <cell r="M2894">
            <v>3.78</v>
          </cell>
          <cell r="N2894" t="str">
            <v>20%</v>
          </cell>
          <cell r="P2894">
            <v>3.59</v>
          </cell>
        </row>
        <row r="2895">
          <cell r="A2895" t="str">
            <v>PRB353OA</v>
          </cell>
          <cell r="B2895" t="str">
            <v>Precision GAA Officials Bib</v>
          </cell>
          <cell r="C2895" t="str">
            <v>Precision GAA Officials Bib</v>
          </cell>
          <cell r="D2895" t="str">
            <v>https://www.reydonsports.com/shop/product/49715</v>
          </cell>
          <cell r="E2895" t="str">
            <v>Maor Uisce - Fluo Orange</v>
          </cell>
          <cell r="F2895" t="str">
            <v>Adult</v>
          </cell>
          <cell r="G2895" t="str">
            <v>5027535009334</v>
          </cell>
          <cell r="H2895" t="str">
            <v>Gaelic Sports</v>
          </cell>
          <cell r="I2895" t="str">
            <v>Precision</v>
          </cell>
          <cell r="J2895" t="str">
            <v/>
          </cell>
          <cell r="K2895" t="str">
            <v/>
          </cell>
          <cell r="L2895">
            <v>8</v>
          </cell>
          <cell r="M2895">
            <v>3.78</v>
          </cell>
          <cell r="N2895" t="str">
            <v>20%</v>
          </cell>
          <cell r="P2895">
            <v>3.59</v>
          </cell>
        </row>
        <row r="2896">
          <cell r="A2896" t="str">
            <v>PRB354OA</v>
          </cell>
          <cell r="B2896" t="str">
            <v>Precision GAA Officials Bib</v>
          </cell>
          <cell r="C2896" t="str">
            <v>Precision GAA Officials Bib</v>
          </cell>
          <cell r="D2896" t="str">
            <v>https://www.reydonsports.com/shop/product/49715</v>
          </cell>
          <cell r="E2896" t="str">
            <v>Maor Foirne - Fluo Orange</v>
          </cell>
          <cell r="F2896" t="str">
            <v>Adult</v>
          </cell>
          <cell r="G2896" t="str">
            <v>5027535009341</v>
          </cell>
          <cell r="H2896" t="str">
            <v>Gaelic Sports</v>
          </cell>
          <cell r="I2896" t="str">
            <v>Precision</v>
          </cell>
          <cell r="J2896" t="str">
            <v/>
          </cell>
          <cell r="K2896" t="str">
            <v/>
          </cell>
          <cell r="L2896">
            <v>8</v>
          </cell>
          <cell r="M2896">
            <v>3.78</v>
          </cell>
          <cell r="N2896" t="str">
            <v>20%</v>
          </cell>
          <cell r="P2896">
            <v>3.59</v>
          </cell>
        </row>
        <row r="2897">
          <cell r="A2897" t="str">
            <v>GAL0001B</v>
          </cell>
          <cell r="B2897" t="str">
            <v>Murphy's Drawstring Bag</v>
          </cell>
          <cell r="C2897" t="str">
            <v>Murphy's Drawstring Bag</v>
          </cell>
          <cell r="D2897" t="str">
            <v>https://www.reydonsports.com/shop/product/47971</v>
          </cell>
          <cell r="E2897" t="str">
            <v>Black</v>
          </cell>
          <cell r="F2897" t="str">
            <v/>
          </cell>
          <cell r="G2897" t="str">
            <v>5027535007668</v>
          </cell>
          <cell r="H2897" t="str">
            <v>Gaelic Sports</v>
          </cell>
          <cell r="I2897" t="str">
            <v>Murphy's</v>
          </cell>
          <cell r="J2897" t="str">
            <v>Yes</v>
          </cell>
          <cell r="K2897" t="str">
            <v/>
          </cell>
          <cell r="L2897">
            <v>5</v>
          </cell>
          <cell r="M2897">
            <v>2.04</v>
          </cell>
          <cell r="N2897" t="str">
            <v>20%</v>
          </cell>
          <cell r="P2897">
            <v>1.96</v>
          </cell>
        </row>
        <row r="2898">
          <cell r="A2898" t="str">
            <v>HUR6001</v>
          </cell>
          <cell r="B2898" t="str">
            <v>Murphy's Hurling Sliotar Ball</v>
          </cell>
          <cell r="C2898" t="str">
            <v>Murphy's Hurling Sliotar Ball</v>
          </cell>
          <cell r="D2898" t="str">
            <v>https://www.reydonsports.com/shop/product/47959</v>
          </cell>
          <cell r="E2898" t="str">
            <v/>
          </cell>
          <cell r="F2898" t="str">
            <v>First Touch</v>
          </cell>
          <cell r="G2898" t="str">
            <v>5027535007422</v>
          </cell>
          <cell r="H2898" t="str">
            <v>Gaelic Sports</v>
          </cell>
          <cell r="I2898" t="str">
            <v>Murphy's</v>
          </cell>
          <cell r="J2898" t="str">
            <v>Yes</v>
          </cell>
          <cell r="K2898" t="str">
            <v/>
          </cell>
          <cell r="L2898">
            <v>8</v>
          </cell>
          <cell r="M2898">
            <v>3.35</v>
          </cell>
          <cell r="N2898" t="str">
            <v>20%</v>
          </cell>
          <cell r="P2898">
            <v>3.22</v>
          </cell>
        </row>
        <row r="2899">
          <cell r="A2899" t="str">
            <v>HUR6002</v>
          </cell>
          <cell r="B2899" t="str">
            <v>Murphy's Hurling Sliotar Ball</v>
          </cell>
          <cell r="C2899" t="str">
            <v>Murphy's Hurling Sliotar Ball</v>
          </cell>
          <cell r="D2899" t="str">
            <v>https://www.reydonsports.com/shop/product/47959</v>
          </cell>
          <cell r="E2899" t="str">
            <v/>
          </cell>
          <cell r="F2899" t="str">
            <v>Quick Touch</v>
          </cell>
          <cell r="G2899" t="str">
            <v>5027535007439</v>
          </cell>
          <cell r="H2899" t="str">
            <v>Gaelic Sports</v>
          </cell>
          <cell r="I2899" t="str">
            <v>Murphy's</v>
          </cell>
          <cell r="J2899" t="str">
            <v>Yes</v>
          </cell>
          <cell r="K2899" t="str">
            <v/>
          </cell>
          <cell r="L2899">
            <v>7</v>
          </cell>
          <cell r="M2899">
            <v>2.95</v>
          </cell>
          <cell r="N2899" t="str">
            <v>20%</v>
          </cell>
          <cell r="P2899">
            <v>2.83</v>
          </cell>
        </row>
        <row r="2900">
          <cell r="A2900" t="str">
            <v>HUR6003</v>
          </cell>
          <cell r="B2900" t="str">
            <v>Murphy's Hurling Sliotar Ball</v>
          </cell>
          <cell r="C2900" t="str">
            <v>Murphy's Hurling Sliotar Ball</v>
          </cell>
          <cell r="D2900" t="str">
            <v>https://www.reydonsports.com/shop/product/47959</v>
          </cell>
          <cell r="E2900" t="str">
            <v/>
          </cell>
          <cell r="F2900" t="str">
            <v>Smart Touch</v>
          </cell>
          <cell r="G2900" t="str">
            <v>5027535007446</v>
          </cell>
          <cell r="H2900" t="str">
            <v>Gaelic Sports</v>
          </cell>
          <cell r="I2900" t="str">
            <v>Murphy's</v>
          </cell>
          <cell r="J2900" t="str">
            <v>Yes</v>
          </cell>
          <cell r="K2900" t="str">
            <v/>
          </cell>
          <cell r="L2900">
            <v>7</v>
          </cell>
          <cell r="M2900">
            <v>2.95</v>
          </cell>
          <cell r="N2900" t="str">
            <v>20%</v>
          </cell>
          <cell r="P2900">
            <v>2.83</v>
          </cell>
        </row>
        <row r="2901">
          <cell r="A2901" t="str">
            <v>HUR6004</v>
          </cell>
          <cell r="B2901" t="str">
            <v>Murphy's Hurling Sliotar Ball</v>
          </cell>
          <cell r="C2901" t="str">
            <v>Murphy's Hurling Sliotar Ball</v>
          </cell>
          <cell r="D2901" t="str">
            <v>https://www.reydonsports.com/shop/product/47959</v>
          </cell>
          <cell r="E2901" t="str">
            <v/>
          </cell>
          <cell r="F2901" t="str">
            <v>4/Trainer</v>
          </cell>
          <cell r="G2901" t="str">
            <v>5027535007453</v>
          </cell>
          <cell r="H2901" t="str">
            <v>Gaelic Sports</v>
          </cell>
          <cell r="I2901" t="str">
            <v>Murphy's</v>
          </cell>
          <cell r="J2901" t="str">
            <v>Yes</v>
          </cell>
          <cell r="K2901" t="str">
            <v/>
          </cell>
          <cell r="L2901">
            <v>9</v>
          </cell>
          <cell r="M2901">
            <v>3.76</v>
          </cell>
          <cell r="N2901" t="str">
            <v>20%</v>
          </cell>
          <cell r="P2901">
            <v>3.6</v>
          </cell>
        </row>
        <row r="2902">
          <cell r="A2902" t="str">
            <v>HUR6005</v>
          </cell>
          <cell r="B2902" t="str">
            <v>Murphy's Hurling Sliotar Ball</v>
          </cell>
          <cell r="C2902" t="str">
            <v>Murphy's Hurling Sliotar Ball</v>
          </cell>
          <cell r="D2902" t="str">
            <v>https://www.reydonsports.com/shop/product/47959</v>
          </cell>
          <cell r="E2902" t="str">
            <v/>
          </cell>
          <cell r="F2902" t="str">
            <v>5/Trainer</v>
          </cell>
          <cell r="G2902" t="str">
            <v>5027535007460</v>
          </cell>
          <cell r="H2902" t="str">
            <v>Gaelic Sports</v>
          </cell>
          <cell r="I2902" t="str">
            <v>Murphy's</v>
          </cell>
          <cell r="J2902" t="str">
            <v>Yes</v>
          </cell>
          <cell r="K2902" t="str">
            <v/>
          </cell>
          <cell r="L2902">
            <v>9</v>
          </cell>
          <cell r="M2902">
            <v>3.76</v>
          </cell>
          <cell r="N2902" t="str">
            <v>20%</v>
          </cell>
          <cell r="P2902">
            <v>3.6</v>
          </cell>
        </row>
        <row r="2903">
          <cell r="A2903" t="str">
            <v>GAF1001</v>
          </cell>
          <cell r="B2903" t="str">
            <v>Murphy's Gaelic Footballs</v>
          </cell>
          <cell r="C2903" t="str">
            <v>Murphy's Gaelic Footballs</v>
          </cell>
          <cell r="D2903" t="str">
            <v>https://www.reydonsports.com/shop/product/47912</v>
          </cell>
          <cell r="E2903" t="str">
            <v/>
          </cell>
          <cell r="F2903" t="str">
            <v>3/First Touch</v>
          </cell>
          <cell r="G2903" t="str">
            <v>5027535007378</v>
          </cell>
          <cell r="H2903" t="str">
            <v>Gaelic Sports</v>
          </cell>
          <cell r="I2903" t="str">
            <v>Murphy's</v>
          </cell>
          <cell r="J2903" t="str">
            <v>Yes</v>
          </cell>
          <cell r="K2903" t="str">
            <v/>
          </cell>
          <cell r="L2903">
            <v>9</v>
          </cell>
          <cell r="M2903">
            <v>3.76</v>
          </cell>
          <cell r="N2903" t="str">
            <v>20%</v>
          </cell>
          <cell r="P2903">
            <v>3.6</v>
          </cell>
        </row>
        <row r="2904">
          <cell r="A2904" t="str">
            <v>GAF1002</v>
          </cell>
          <cell r="B2904" t="str">
            <v>Murphy's Gaelic Footballs</v>
          </cell>
          <cell r="C2904" t="str">
            <v>Murphy's Gaelic Footballs</v>
          </cell>
          <cell r="D2904" t="str">
            <v>https://www.reydonsports.com/shop/product/47912</v>
          </cell>
          <cell r="E2904" t="str">
            <v/>
          </cell>
          <cell r="F2904" t="str">
            <v>4/Quick Touch</v>
          </cell>
          <cell r="G2904" t="str">
            <v>5027535007385</v>
          </cell>
          <cell r="H2904" t="str">
            <v>Gaelic Sports</v>
          </cell>
          <cell r="I2904" t="str">
            <v>Murphy's</v>
          </cell>
          <cell r="J2904" t="str">
            <v>Yes</v>
          </cell>
          <cell r="K2904" t="str">
            <v/>
          </cell>
          <cell r="L2904">
            <v>12</v>
          </cell>
          <cell r="M2904">
            <v>5</v>
          </cell>
          <cell r="N2904" t="str">
            <v>20%</v>
          </cell>
          <cell r="P2904">
            <v>4.8</v>
          </cell>
        </row>
        <row r="2905">
          <cell r="A2905" t="str">
            <v>GAF1003</v>
          </cell>
          <cell r="B2905" t="str">
            <v>Murphy's Gaelic Footballs</v>
          </cell>
          <cell r="C2905" t="str">
            <v>Murphy's Gaelic Footballs</v>
          </cell>
          <cell r="D2905" t="str">
            <v>https://www.reydonsports.com/shop/product/47912</v>
          </cell>
          <cell r="E2905" t="str">
            <v/>
          </cell>
          <cell r="F2905" t="str">
            <v>4/Smart Touch</v>
          </cell>
          <cell r="G2905" t="str">
            <v>5027535007392</v>
          </cell>
          <cell r="H2905" t="str">
            <v>Gaelic Sports</v>
          </cell>
          <cell r="I2905" t="str">
            <v>Murphy's</v>
          </cell>
          <cell r="J2905" t="str">
            <v>Yes</v>
          </cell>
          <cell r="K2905" t="str">
            <v/>
          </cell>
          <cell r="L2905">
            <v>12</v>
          </cell>
          <cell r="M2905">
            <v>5</v>
          </cell>
          <cell r="N2905" t="str">
            <v>20%</v>
          </cell>
          <cell r="P2905">
            <v>4.8</v>
          </cell>
        </row>
        <row r="2906">
          <cell r="A2906" t="str">
            <v>GAF1004</v>
          </cell>
          <cell r="B2906" t="str">
            <v>Murphy's Gaelic Footballs</v>
          </cell>
          <cell r="C2906" t="str">
            <v>Murphy's Gaelic Footballs</v>
          </cell>
          <cell r="D2906" t="str">
            <v>https://www.reydonsports.com/shop/product/47912</v>
          </cell>
          <cell r="E2906" t="str">
            <v/>
          </cell>
          <cell r="F2906" t="str">
            <v>4/Trainer</v>
          </cell>
          <cell r="G2906" t="str">
            <v>5027535007415</v>
          </cell>
          <cell r="H2906" t="str">
            <v>Gaelic Sports</v>
          </cell>
          <cell r="I2906" t="str">
            <v>Murphy's</v>
          </cell>
          <cell r="J2906" t="str">
            <v>Yes</v>
          </cell>
          <cell r="K2906" t="str">
            <v/>
          </cell>
          <cell r="L2906">
            <v>15</v>
          </cell>
          <cell r="M2906">
            <v>6.25</v>
          </cell>
          <cell r="N2906" t="str">
            <v>20%</v>
          </cell>
          <cell r="P2906">
            <v>6</v>
          </cell>
        </row>
        <row r="2907">
          <cell r="A2907" t="str">
            <v>GAF1005</v>
          </cell>
          <cell r="B2907" t="str">
            <v>Murphy's Gaelic Footballs</v>
          </cell>
          <cell r="C2907" t="str">
            <v>Murphy's Gaelic Footballs</v>
          </cell>
          <cell r="D2907" t="str">
            <v>https://www.reydonsports.com/shop/product/47912</v>
          </cell>
          <cell r="E2907" t="str">
            <v/>
          </cell>
          <cell r="F2907" t="str">
            <v>5/Trainer</v>
          </cell>
          <cell r="G2907" t="str">
            <v>5027535007408</v>
          </cell>
          <cell r="H2907" t="str">
            <v>Gaelic Sports</v>
          </cell>
          <cell r="I2907" t="str">
            <v>Murphy's</v>
          </cell>
          <cell r="J2907" t="str">
            <v>Yes</v>
          </cell>
          <cell r="K2907" t="str">
            <v/>
          </cell>
          <cell r="L2907">
            <v>15</v>
          </cell>
          <cell r="M2907">
            <v>6.25</v>
          </cell>
          <cell r="N2907" t="str">
            <v>20%</v>
          </cell>
          <cell r="P2907">
            <v>6</v>
          </cell>
        </row>
        <row r="2908">
          <cell r="A2908" t="str">
            <v>GAG20002B</v>
          </cell>
          <cell r="B2908" t="str">
            <v>Murphy's Gaelic Gloves Junior</v>
          </cell>
          <cell r="C2908" t="str">
            <v>Murphy's Gaelic Gloves Junior</v>
          </cell>
          <cell r="D2908" t="str">
            <v>https://www.reydonsports.com/shop/product/40704</v>
          </cell>
          <cell r="E2908" t="str">
            <v>Black</v>
          </cell>
          <cell r="F2908" t="str">
            <v>2 / Under 4</v>
          </cell>
          <cell r="G2908" t="str">
            <v>5027535007200</v>
          </cell>
          <cell r="H2908" t="str">
            <v>Gaelic Sports</v>
          </cell>
          <cell r="I2908" t="str">
            <v>Murphy's</v>
          </cell>
          <cell r="J2908" t="str">
            <v>Yes</v>
          </cell>
          <cell r="K2908" t="str">
            <v/>
          </cell>
          <cell r="L2908">
            <v>15</v>
          </cell>
          <cell r="M2908">
            <v>8.5</v>
          </cell>
          <cell r="N2908" t="str">
            <v>0%</v>
          </cell>
          <cell r="P2908">
            <v>8.16</v>
          </cell>
        </row>
        <row r="2909">
          <cell r="A2909" t="str">
            <v>GAG20003B</v>
          </cell>
          <cell r="B2909" t="str">
            <v>Murphy's Gaelic Gloves Junior</v>
          </cell>
          <cell r="C2909" t="str">
            <v>Murphy's Gaelic Gloves Junior</v>
          </cell>
          <cell r="D2909" t="str">
            <v>https://www.reydonsports.com/shop/product/40704</v>
          </cell>
          <cell r="E2909" t="str">
            <v>Black</v>
          </cell>
          <cell r="F2909" t="str">
            <v>3 / Under 6</v>
          </cell>
          <cell r="G2909" t="str">
            <v>5027535007231</v>
          </cell>
          <cell r="H2909" t="str">
            <v>Gaelic Sports</v>
          </cell>
          <cell r="I2909" t="str">
            <v>Murphy's</v>
          </cell>
          <cell r="J2909" t="str">
            <v>Yes</v>
          </cell>
          <cell r="K2909" t="str">
            <v/>
          </cell>
          <cell r="L2909">
            <v>15</v>
          </cell>
          <cell r="M2909">
            <v>8.5</v>
          </cell>
          <cell r="N2909" t="str">
            <v>0%</v>
          </cell>
          <cell r="P2909">
            <v>8.16</v>
          </cell>
        </row>
        <row r="2910">
          <cell r="A2910" t="str">
            <v>GAG20004B</v>
          </cell>
          <cell r="B2910" t="str">
            <v>Murphy's Gaelic Gloves Junior</v>
          </cell>
          <cell r="C2910" t="str">
            <v>Murphy's Gaelic Gloves Junior</v>
          </cell>
          <cell r="D2910" t="str">
            <v>https://www.reydonsports.com/shop/product/40704</v>
          </cell>
          <cell r="E2910" t="str">
            <v>Black</v>
          </cell>
          <cell r="F2910" t="str">
            <v>4 / Under 8</v>
          </cell>
          <cell r="G2910" t="str">
            <v>5027535004933</v>
          </cell>
          <cell r="H2910" t="str">
            <v>Gaelic Sports</v>
          </cell>
          <cell r="I2910" t="str">
            <v>Murphy's</v>
          </cell>
          <cell r="J2910" t="str">
            <v>Yes</v>
          </cell>
          <cell r="K2910" t="str">
            <v/>
          </cell>
          <cell r="L2910">
            <v>15</v>
          </cell>
          <cell r="M2910">
            <v>8.5</v>
          </cell>
          <cell r="N2910" t="str">
            <v>0%</v>
          </cell>
          <cell r="P2910">
            <v>8.16</v>
          </cell>
        </row>
        <row r="2911">
          <cell r="A2911" t="str">
            <v>GAG20005B</v>
          </cell>
          <cell r="B2911" t="str">
            <v>Murphy's Gaelic Gloves Junior</v>
          </cell>
          <cell r="C2911" t="str">
            <v>Murphy's Gaelic Gloves Junior</v>
          </cell>
          <cell r="D2911" t="str">
            <v>https://www.reydonsports.com/shop/product/40704</v>
          </cell>
          <cell r="E2911" t="str">
            <v>Black</v>
          </cell>
          <cell r="F2911" t="str">
            <v>5 / Under 10</v>
          </cell>
          <cell r="G2911" t="str">
            <v>5027535004940</v>
          </cell>
          <cell r="H2911" t="str">
            <v>Gaelic Sports</v>
          </cell>
          <cell r="I2911" t="str">
            <v>Murphy's</v>
          </cell>
          <cell r="J2911" t="str">
            <v>Yes</v>
          </cell>
          <cell r="K2911" t="str">
            <v/>
          </cell>
          <cell r="L2911">
            <v>15</v>
          </cell>
          <cell r="M2911">
            <v>8.5</v>
          </cell>
          <cell r="N2911" t="str">
            <v>0%</v>
          </cell>
          <cell r="P2911">
            <v>8.16</v>
          </cell>
        </row>
        <row r="2912">
          <cell r="A2912" t="str">
            <v>GAG20006B</v>
          </cell>
          <cell r="B2912" t="str">
            <v>Murphy's Gaelic Gloves Junior</v>
          </cell>
          <cell r="C2912" t="str">
            <v>Murphy's Gaelic Gloves Junior</v>
          </cell>
          <cell r="D2912" t="str">
            <v>https://www.reydonsports.com/shop/product/40704</v>
          </cell>
          <cell r="E2912" t="str">
            <v>Black</v>
          </cell>
          <cell r="F2912" t="str">
            <v>6 / Under 12</v>
          </cell>
          <cell r="G2912" t="str">
            <v>5027535004957</v>
          </cell>
          <cell r="H2912" t="str">
            <v>Gaelic Sports</v>
          </cell>
          <cell r="I2912" t="str">
            <v>Murphy's</v>
          </cell>
          <cell r="J2912" t="str">
            <v>Yes</v>
          </cell>
          <cell r="K2912" t="str">
            <v/>
          </cell>
          <cell r="L2912">
            <v>15</v>
          </cell>
          <cell r="M2912">
            <v>8.5</v>
          </cell>
          <cell r="N2912" t="str">
            <v>0%</v>
          </cell>
          <cell r="P2912">
            <v>8.16</v>
          </cell>
        </row>
        <row r="2913">
          <cell r="A2913" t="str">
            <v>GAG20107B</v>
          </cell>
          <cell r="B2913" t="str">
            <v>Murphy's Gaelic Gloves</v>
          </cell>
          <cell r="C2913" t="str">
            <v>Murphy's Gaelic Gloves</v>
          </cell>
          <cell r="D2913" t="str">
            <v>https://www.reydonsports.com/shop/product/40705</v>
          </cell>
          <cell r="E2913" t="str">
            <v>Black</v>
          </cell>
          <cell r="F2913" t="str">
            <v>7 / X-Small</v>
          </cell>
          <cell r="G2913" t="str">
            <v>5027535004964</v>
          </cell>
          <cell r="H2913" t="str">
            <v>Gaelic Sports</v>
          </cell>
          <cell r="I2913" t="str">
            <v>Murphy's</v>
          </cell>
          <cell r="J2913" t="str">
            <v>Yes</v>
          </cell>
          <cell r="K2913" t="str">
            <v/>
          </cell>
          <cell r="L2913">
            <v>18</v>
          </cell>
          <cell r="M2913">
            <v>8.5</v>
          </cell>
          <cell r="N2913" t="str">
            <v>20%</v>
          </cell>
          <cell r="P2913">
            <v>8.16</v>
          </cell>
        </row>
        <row r="2914">
          <cell r="A2914" t="str">
            <v>GAG20108B</v>
          </cell>
          <cell r="B2914" t="str">
            <v>Murphy's Gaelic Gloves</v>
          </cell>
          <cell r="C2914" t="str">
            <v>Murphy's Gaelic Gloves</v>
          </cell>
          <cell r="D2914" t="str">
            <v>https://www.reydonsports.com/shop/product/40705</v>
          </cell>
          <cell r="E2914" t="str">
            <v>Black</v>
          </cell>
          <cell r="F2914" t="str">
            <v>8 / Small</v>
          </cell>
          <cell r="G2914" t="str">
            <v>5027535004971</v>
          </cell>
          <cell r="H2914" t="str">
            <v>Gaelic Sports</v>
          </cell>
          <cell r="I2914" t="str">
            <v>Murphy's</v>
          </cell>
          <cell r="J2914" t="str">
            <v>Yes</v>
          </cell>
          <cell r="K2914" t="str">
            <v/>
          </cell>
          <cell r="L2914">
            <v>18</v>
          </cell>
          <cell r="M2914">
            <v>8.5</v>
          </cell>
          <cell r="N2914" t="str">
            <v>20%</v>
          </cell>
          <cell r="P2914">
            <v>8.16</v>
          </cell>
        </row>
        <row r="2915">
          <cell r="A2915" t="str">
            <v>GAG20109B</v>
          </cell>
          <cell r="B2915" t="str">
            <v>Murphy's Gaelic Gloves</v>
          </cell>
          <cell r="C2915" t="str">
            <v>Murphy's Gaelic Gloves</v>
          </cell>
          <cell r="D2915" t="str">
            <v>https://www.reydonsports.com/shop/product/40705</v>
          </cell>
          <cell r="E2915" t="str">
            <v>Black</v>
          </cell>
          <cell r="F2915" t="str">
            <v>9 / Medium</v>
          </cell>
          <cell r="G2915" t="str">
            <v>5027535004988</v>
          </cell>
          <cell r="H2915" t="str">
            <v>Gaelic Sports</v>
          </cell>
          <cell r="I2915" t="str">
            <v>Murphy's</v>
          </cell>
          <cell r="J2915" t="str">
            <v>Yes</v>
          </cell>
          <cell r="K2915" t="str">
            <v/>
          </cell>
          <cell r="L2915">
            <v>18</v>
          </cell>
          <cell r="M2915">
            <v>8.5</v>
          </cell>
          <cell r="N2915" t="str">
            <v>20%</v>
          </cell>
          <cell r="P2915">
            <v>8.16</v>
          </cell>
        </row>
        <row r="2916">
          <cell r="A2916" t="str">
            <v>GAG20110B</v>
          </cell>
          <cell r="B2916" t="str">
            <v>Murphy's Gaelic Gloves</v>
          </cell>
          <cell r="C2916" t="str">
            <v>Murphy's Gaelic Gloves</v>
          </cell>
          <cell r="D2916" t="str">
            <v>https://www.reydonsports.com/shop/product/40705</v>
          </cell>
          <cell r="E2916" t="str">
            <v>Black</v>
          </cell>
          <cell r="F2916" t="str">
            <v>10 / Large</v>
          </cell>
          <cell r="G2916" t="str">
            <v>5027535004995</v>
          </cell>
          <cell r="H2916" t="str">
            <v>Gaelic Sports</v>
          </cell>
          <cell r="I2916" t="str">
            <v>Murphy's</v>
          </cell>
          <cell r="J2916" t="str">
            <v>Yes</v>
          </cell>
          <cell r="K2916" t="str">
            <v/>
          </cell>
          <cell r="L2916">
            <v>18</v>
          </cell>
          <cell r="M2916">
            <v>8.5</v>
          </cell>
          <cell r="N2916" t="str">
            <v>20%</v>
          </cell>
          <cell r="P2916">
            <v>8.16</v>
          </cell>
        </row>
        <row r="2917">
          <cell r="A2917" t="str">
            <v>GAG20111B</v>
          </cell>
          <cell r="B2917" t="str">
            <v>Murphy's Gaelic Gloves</v>
          </cell>
          <cell r="C2917" t="str">
            <v>Murphy's Gaelic Gloves</v>
          </cell>
          <cell r="D2917" t="str">
            <v>https://www.reydonsports.com/shop/product/40705</v>
          </cell>
          <cell r="E2917" t="str">
            <v>Black</v>
          </cell>
          <cell r="F2917" t="str">
            <v>11 / X-Large</v>
          </cell>
          <cell r="G2917" t="str">
            <v>5027535005206</v>
          </cell>
          <cell r="H2917" t="str">
            <v>Gaelic Sports</v>
          </cell>
          <cell r="I2917" t="str">
            <v>Murphy's</v>
          </cell>
          <cell r="J2917" t="str">
            <v>Yes</v>
          </cell>
          <cell r="K2917" t="str">
            <v/>
          </cell>
          <cell r="L2917">
            <v>18</v>
          </cell>
          <cell r="M2917">
            <v>8.5</v>
          </cell>
          <cell r="N2917" t="str">
            <v>20%</v>
          </cell>
          <cell r="P2917">
            <v>8.16</v>
          </cell>
        </row>
        <row r="2918">
          <cell r="A2918" t="str">
            <v>GAG20004BR</v>
          </cell>
          <cell r="B2918" t="str">
            <v>Murphy's Gaelic Gloves Junior</v>
          </cell>
          <cell r="C2918" t="str">
            <v>Murphy's Gaelic Gloves Junior</v>
          </cell>
          <cell r="D2918" t="str">
            <v>https://www.reydonsports.com/shop/product/40704</v>
          </cell>
          <cell r="E2918" t="str">
            <v>Black/Blue</v>
          </cell>
          <cell r="F2918" t="str">
            <v>4 / Under 8</v>
          </cell>
          <cell r="G2918" t="str">
            <v>5027535005077</v>
          </cell>
          <cell r="H2918" t="str">
            <v>Gaelic Sports</v>
          </cell>
          <cell r="I2918" t="str">
            <v>Murphy's</v>
          </cell>
          <cell r="J2918" t="str">
            <v>Yes</v>
          </cell>
          <cell r="K2918" t="str">
            <v/>
          </cell>
          <cell r="L2918">
            <v>15</v>
          </cell>
          <cell r="M2918">
            <v>8.5</v>
          </cell>
          <cell r="N2918" t="str">
            <v>0%</v>
          </cell>
          <cell r="P2918">
            <v>8.16</v>
          </cell>
        </row>
        <row r="2919">
          <cell r="A2919" t="str">
            <v>GAG20005BR</v>
          </cell>
          <cell r="B2919" t="str">
            <v>Murphy's Gaelic Gloves Junior</v>
          </cell>
          <cell r="C2919" t="str">
            <v>Murphy's Gaelic Gloves Junior</v>
          </cell>
          <cell r="D2919" t="str">
            <v>https://www.reydonsports.com/shop/product/40704</v>
          </cell>
          <cell r="E2919" t="str">
            <v>Black/Blue</v>
          </cell>
          <cell r="F2919" t="str">
            <v>5 / Under 10</v>
          </cell>
          <cell r="G2919" t="str">
            <v>5027535005084</v>
          </cell>
          <cell r="H2919" t="str">
            <v>Gaelic Sports</v>
          </cell>
          <cell r="I2919" t="str">
            <v>Murphy's</v>
          </cell>
          <cell r="J2919" t="str">
            <v>Yes</v>
          </cell>
          <cell r="K2919" t="str">
            <v/>
          </cell>
          <cell r="L2919">
            <v>15</v>
          </cell>
          <cell r="M2919">
            <v>8.5</v>
          </cell>
          <cell r="N2919" t="str">
            <v>0%</v>
          </cell>
          <cell r="P2919">
            <v>8.16</v>
          </cell>
        </row>
        <row r="2920">
          <cell r="A2920" t="str">
            <v>GAG20006BR</v>
          </cell>
          <cell r="B2920" t="str">
            <v>Murphy's Gaelic Gloves Junior</v>
          </cell>
          <cell r="C2920" t="str">
            <v>Murphy's Gaelic Gloves Junior</v>
          </cell>
          <cell r="D2920" t="str">
            <v>https://www.reydonsports.com/shop/product/40704</v>
          </cell>
          <cell r="E2920" t="str">
            <v>Black/Blue</v>
          </cell>
          <cell r="F2920" t="str">
            <v>6 / Under 12</v>
          </cell>
          <cell r="G2920" t="str">
            <v>5027535005091</v>
          </cell>
          <cell r="H2920" t="str">
            <v>Gaelic Sports</v>
          </cell>
          <cell r="I2920" t="str">
            <v>Murphy's</v>
          </cell>
          <cell r="J2920" t="str">
            <v>Yes</v>
          </cell>
          <cell r="K2920" t="str">
            <v/>
          </cell>
          <cell r="L2920">
            <v>15</v>
          </cell>
          <cell r="M2920">
            <v>8.5</v>
          </cell>
          <cell r="N2920" t="str">
            <v>0%</v>
          </cell>
          <cell r="P2920">
            <v>8.16</v>
          </cell>
        </row>
        <row r="2921">
          <cell r="A2921" t="str">
            <v>GAG20107BR</v>
          </cell>
          <cell r="B2921" t="str">
            <v>Murphy's Gaelic Gloves</v>
          </cell>
          <cell r="C2921" t="str">
            <v>Murphy's Gaelic Gloves</v>
          </cell>
          <cell r="D2921" t="str">
            <v>https://www.reydonsports.com/shop/product/40705</v>
          </cell>
          <cell r="E2921" t="str">
            <v>Black/Blue</v>
          </cell>
          <cell r="F2921" t="str">
            <v>7 / X-Small</v>
          </cell>
          <cell r="G2921" t="str">
            <v>5027535005107</v>
          </cell>
          <cell r="H2921" t="str">
            <v>Gaelic Sports</v>
          </cell>
          <cell r="I2921" t="str">
            <v>Murphy's</v>
          </cell>
          <cell r="J2921" t="str">
            <v>Yes</v>
          </cell>
          <cell r="K2921" t="str">
            <v/>
          </cell>
          <cell r="L2921">
            <v>18</v>
          </cell>
          <cell r="M2921">
            <v>8.5</v>
          </cell>
          <cell r="N2921" t="str">
            <v>20%</v>
          </cell>
          <cell r="P2921">
            <v>8.16</v>
          </cell>
        </row>
        <row r="2922">
          <cell r="A2922" t="str">
            <v>GAG20108BR</v>
          </cell>
          <cell r="B2922" t="str">
            <v>Murphy's Gaelic Gloves</v>
          </cell>
          <cell r="C2922" t="str">
            <v>Murphy's Gaelic Gloves</v>
          </cell>
          <cell r="D2922" t="str">
            <v>https://www.reydonsports.com/shop/product/40705</v>
          </cell>
          <cell r="E2922" t="str">
            <v>Black/Blue</v>
          </cell>
          <cell r="F2922" t="str">
            <v>8 / Small</v>
          </cell>
          <cell r="G2922" t="str">
            <v>5027535005114</v>
          </cell>
          <cell r="H2922" t="str">
            <v>Gaelic Sports</v>
          </cell>
          <cell r="I2922" t="str">
            <v>Murphy's</v>
          </cell>
          <cell r="J2922" t="str">
            <v>Yes</v>
          </cell>
          <cell r="K2922" t="str">
            <v/>
          </cell>
          <cell r="L2922">
            <v>18</v>
          </cell>
          <cell r="M2922">
            <v>8.5</v>
          </cell>
          <cell r="N2922" t="str">
            <v>20%</v>
          </cell>
          <cell r="P2922">
            <v>8.16</v>
          </cell>
        </row>
        <row r="2923">
          <cell r="A2923" t="str">
            <v>GAG20109BR</v>
          </cell>
          <cell r="B2923" t="str">
            <v>Murphy's Gaelic Gloves</v>
          </cell>
          <cell r="C2923" t="str">
            <v>Murphy's Gaelic Gloves</v>
          </cell>
          <cell r="D2923" t="str">
            <v>https://www.reydonsports.com/shop/product/40705</v>
          </cell>
          <cell r="E2923" t="str">
            <v>Black/Blue</v>
          </cell>
          <cell r="F2923" t="str">
            <v>9 / Medium</v>
          </cell>
          <cell r="G2923" t="str">
            <v>5027535005121</v>
          </cell>
          <cell r="H2923" t="str">
            <v>Gaelic Sports</v>
          </cell>
          <cell r="I2923" t="str">
            <v>Murphy's</v>
          </cell>
          <cell r="J2923" t="str">
            <v>Yes</v>
          </cell>
          <cell r="K2923" t="str">
            <v/>
          </cell>
          <cell r="L2923">
            <v>18</v>
          </cell>
          <cell r="M2923">
            <v>8.5</v>
          </cell>
          <cell r="N2923" t="str">
            <v>20%</v>
          </cell>
          <cell r="P2923">
            <v>8.16</v>
          </cell>
        </row>
        <row r="2924">
          <cell r="A2924" t="str">
            <v>GAG20110BR</v>
          </cell>
          <cell r="B2924" t="str">
            <v>Murphy's Gaelic Gloves</v>
          </cell>
          <cell r="C2924" t="str">
            <v>Murphy's Gaelic Gloves</v>
          </cell>
          <cell r="D2924" t="str">
            <v>https://www.reydonsports.com/shop/product/40705</v>
          </cell>
          <cell r="E2924" t="str">
            <v>Black/Blue</v>
          </cell>
          <cell r="F2924" t="str">
            <v>10 / Large</v>
          </cell>
          <cell r="G2924" t="str">
            <v>5027535005138</v>
          </cell>
          <cell r="H2924" t="str">
            <v>Gaelic Sports</v>
          </cell>
          <cell r="I2924" t="str">
            <v>Murphy's</v>
          </cell>
          <cell r="J2924" t="str">
            <v>Yes</v>
          </cell>
          <cell r="K2924" t="str">
            <v/>
          </cell>
          <cell r="L2924">
            <v>18</v>
          </cell>
          <cell r="M2924">
            <v>8.5</v>
          </cell>
          <cell r="N2924" t="str">
            <v>20%</v>
          </cell>
          <cell r="P2924">
            <v>8.16</v>
          </cell>
        </row>
        <row r="2925">
          <cell r="A2925" t="str">
            <v>GAG20111BR</v>
          </cell>
          <cell r="B2925" t="str">
            <v>Murphy's Gaelic Gloves</v>
          </cell>
          <cell r="C2925" t="str">
            <v>Murphy's Gaelic Gloves</v>
          </cell>
          <cell r="D2925" t="str">
            <v>https://www.reydonsports.com/shop/product/40705</v>
          </cell>
          <cell r="E2925" t="str">
            <v>Black/Blue</v>
          </cell>
          <cell r="F2925" t="str">
            <v>11 / X-Large</v>
          </cell>
          <cell r="G2925" t="str">
            <v>5027535005220</v>
          </cell>
          <cell r="H2925" t="str">
            <v>Gaelic Sports</v>
          </cell>
          <cell r="I2925" t="str">
            <v>Murphy's</v>
          </cell>
          <cell r="J2925" t="str">
            <v>Yes</v>
          </cell>
          <cell r="K2925" t="str">
            <v/>
          </cell>
          <cell r="L2925">
            <v>18</v>
          </cell>
          <cell r="M2925">
            <v>8.5</v>
          </cell>
          <cell r="N2925" t="str">
            <v>20%</v>
          </cell>
          <cell r="P2925">
            <v>8.16</v>
          </cell>
        </row>
        <row r="2926">
          <cell r="A2926" t="str">
            <v>GAG20004BL</v>
          </cell>
          <cell r="B2926" t="str">
            <v>Murphy's Gaelic Gloves Junior</v>
          </cell>
          <cell r="C2926" t="str">
            <v>Murphy's Gaelic Gloves Junior</v>
          </cell>
          <cell r="D2926" t="str">
            <v>https://www.reydonsports.com/shop/product/40704</v>
          </cell>
          <cell r="E2926" t="str">
            <v>Black/Lime</v>
          </cell>
          <cell r="F2926" t="str">
            <v>4 / Under 8</v>
          </cell>
          <cell r="G2926" t="str">
            <v>5027535005008</v>
          </cell>
          <cell r="H2926" t="str">
            <v>Gaelic Sports</v>
          </cell>
          <cell r="I2926" t="str">
            <v>Murphy's</v>
          </cell>
          <cell r="J2926" t="str">
            <v>Yes</v>
          </cell>
          <cell r="K2926" t="str">
            <v/>
          </cell>
          <cell r="L2926">
            <v>15</v>
          </cell>
          <cell r="M2926">
            <v>8.5</v>
          </cell>
          <cell r="N2926" t="str">
            <v>0%</v>
          </cell>
          <cell r="P2926">
            <v>8.16</v>
          </cell>
        </row>
        <row r="2927">
          <cell r="A2927" t="str">
            <v>GAG20005BL</v>
          </cell>
          <cell r="B2927" t="str">
            <v>Murphy's Gaelic Gloves Junior</v>
          </cell>
          <cell r="C2927" t="str">
            <v>Murphy's Gaelic Gloves Junior</v>
          </cell>
          <cell r="D2927" t="str">
            <v>https://www.reydonsports.com/shop/product/40704</v>
          </cell>
          <cell r="E2927" t="str">
            <v>Black/Lime</v>
          </cell>
          <cell r="F2927" t="str">
            <v>5 / Under 10</v>
          </cell>
          <cell r="G2927" t="str">
            <v>5027535005015</v>
          </cell>
          <cell r="H2927" t="str">
            <v>Gaelic Sports</v>
          </cell>
          <cell r="I2927" t="str">
            <v>Murphy's</v>
          </cell>
          <cell r="J2927" t="str">
            <v>Yes</v>
          </cell>
          <cell r="K2927" t="str">
            <v/>
          </cell>
          <cell r="L2927">
            <v>15</v>
          </cell>
          <cell r="M2927">
            <v>8.5</v>
          </cell>
          <cell r="N2927" t="str">
            <v>0%</v>
          </cell>
          <cell r="P2927">
            <v>8.16</v>
          </cell>
        </row>
        <row r="2928">
          <cell r="A2928" t="str">
            <v>GAG20006BL</v>
          </cell>
          <cell r="B2928" t="str">
            <v>Murphy's Gaelic Gloves Junior</v>
          </cell>
          <cell r="C2928" t="str">
            <v>Murphy's Gaelic Gloves Junior</v>
          </cell>
          <cell r="D2928" t="str">
            <v>https://www.reydonsports.com/shop/product/40704</v>
          </cell>
          <cell r="E2928" t="str">
            <v>Black/Lime</v>
          </cell>
          <cell r="F2928" t="str">
            <v>6 / Under 12</v>
          </cell>
          <cell r="G2928" t="str">
            <v>5027535005022</v>
          </cell>
          <cell r="H2928" t="str">
            <v>Gaelic Sports</v>
          </cell>
          <cell r="I2928" t="str">
            <v>Murphy's</v>
          </cell>
          <cell r="J2928" t="str">
            <v>Yes</v>
          </cell>
          <cell r="K2928" t="str">
            <v/>
          </cell>
          <cell r="L2928">
            <v>15</v>
          </cell>
          <cell r="M2928">
            <v>8.5</v>
          </cell>
          <cell r="N2928" t="str">
            <v>0%</v>
          </cell>
          <cell r="P2928">
            <v>8.16</v>
          </cell>
        </row>
        <row r="2929">
          <cell r="A2929" t="str">
            <v>GAG20107BL</v>
          </cell>
          <cell r="B2929" t="str">
            <v>Murphy's Gaelic Gloves</v>
          </cell>
          <cell r="C2929" t="str">
            <v>Murphy's Gaelic Gloves</v>
          </cell>
          <cell r="D2929" t="str">
            <v>https://www.reydonsports.com/shop/product/40705</v>
          </cell>
          <cell r="E2929" t="str">
            <v>Black/Lime</v>
          </cell>
          <cell r="F2929" t="str">
            <v>7 / X-Small</v>
          </cell>
          <cell r="G2929" t="str">
            <v>5027535005039</v>
          </cell>
          <cell r="H2929" t="str">
            <v>Gaelic Sports</v>
          </cell>
          <cell r="I2929" t="str">
            <v>Murphy's</v>
          </cell>
          <cell r="J2929" t="str">
            <v>Yes</v>
          </cell>
          <cell r="K2929" t="str">
            <v/>
          </cell>
          <cell r="L2929">
            <v>18</v>
          </cell>
          <cell r="M2929">
            <v>8.5</v>
          </cell>
          <cell r="N2929" t="str">
            <v>20%</v>
          </cell>
          <cell r="P2929">
            <v>8.16</v>
          </cell>
        </row>
        <row r="2930">
          <cell r="A2930" t="str">
            <v>GAG20108BL</v>
          </cell>
          <cell r="B2930" t="str">
            <v>Murphy's Gaelic Gloves</v>
          </cell>
          <cell r="C2930" t="str">
            <v>Murphy's Gaelic Gloves</v>
          </cell>
          <cell r="D2930" t="str">
            <v>https://www.reydonsports.com/shop/product/40705</v>
          </cell>
          <cell r="E2930" t="str">
            <v>Black/Lime</v>
          </cell>
          <cell r="F2930" t="str">
            <v>8 / Small</v>
          </cell>
          <cell r="G2930" t="str">
            <v>5027535005046</v>
          </cell>
          <cell r="H2930" t="str">
            <v>Gaelic Sports</v>
          </cell>
          <cell r="I2930" t="str">
            <v>Murphy's</v>
          </cell>
          <cell r="J2930" t="str">
            <v>Yes</v>
          </cell>
          <cell r="K2930" t="str">
            <v/>
          </cell>
          <cell r="L2930">
            <v>18</v>
          </cell>
          <cell r="M2930">
            <v>8.5</v>
          </cell>
          <cell r="N2930" t="str">
            <v>20%</v>
          </cell>
          <cell r="P2930">
            <v>8.16</v>
          </cell>
        </row>
        <row r="2931">
          <cell r="A2931" t="str">
            <v>GAG20109BL</v>
          </cell>
          <cell r="B2931" t="str">
            <v>Murphy's Gaelic Gloves</v>
          </cell>
          <cell r="C2931" t="str">
            <v>Murphy's Gaelic Gloves</v>
          </cell>
          <cell r="D2931" t="str">
            <v>https://www.reydonsports.com/shop/product/40705</v>
          </cell>
          <cell r="E2931" t="str">
            <v>Black/Lime</v>
          </cell>
          <cell r="F2931" t="str">
            <v>9 / Medium</v>
          </cell>
          <cell r="G2931" t="str">
            <v>5027535005053</v>
          </cell>
          <cell r="H2931" t="str">
            <v>Gaelic Sports</v>
          </cell>
          <cell r="I2931" t="str">
            <v>Murphy's</v>
          </cell>
          <cell r="J2931" t="str">
            <v>Yes</v>
          </cell>
          <cell r="K2931" t="str">
            <v/>
          </cell>
          <cell r="L2931">
            <v>18</v>
          </cell>
          <cell r="M2931">
            <v>8.5</v>
          </cell>
          <cell r="N2931" t="str">
            <v>20%</v>
          </cell>
          <cell r="P2931">
            <v>8.16</v>
          </cell>
        </row>
        <row r="2932">
          <cell r="A2932" t="str">
            <v>GAG20110BL</v>
          </cell>
          <cell r="B2932" t="str">
            <v>Murphy's Gaelic Gloves</v>
          </cell>
          <cell r="C2932" t="str">
            <v>Murphy's Gaelic Gloves</v>
          </cell>
          <cell r="D2932" t="str">
            <v>https://www.reydonsports.com/shop/product/40705</v>
          </cell>
          <cell r="E2932" t="str">
            <v>Black/Lime</v>
          </cell>
          <cell r="F2932" t="str">
            <v>10 / Large</v>
          </cell>
          <cell r="G2932" t="str">
            <v>5027535005060</v>
          </cell>
          <cell r="H2932" t="str">
            <v>Gaelic Sports</v>
          </cell>
          <cell r="I2932" t="str">
            <v>Murphy's</v>
          </cell>
          <cell r="J2932" t="str">
            <v>Yes</v>
          </cell>
          <cell r="K2932" t="str">
            <v/>
          </cell>
          <cell r="L2932">
            <v>18</v>
          </cell>
          <cell r="M2932">
            <v>8.5</v>
          </cell>
          <cell r="N2932" t="str">
            <v>20%</v>
          </cell>
          <cell r="P2932">
            <v>8.16</v>
          </cell>
        </row>
        <row r="2933">
          <cell r="A2933" t="str">
            <v>GAG20111BL</v>
          </cell>
          <cell r="B2933" t="str">
            <v>Murphy's Gaelic Gloves</v>
          </cell>
          <cell r="C2933" t="str">
            <v>Murphy's Gaelic Gloves</v>
          </cell>
          <cell r="D2933" t="str">
            <v>https://www.reydonsports.com/shop/product/40705</v>
          </cell>
          <cell r="E2933" t="str">
            <v>Black/Lime</v>
          </cell>
          <cell r="F2933" t="str">
            <v>11 / X-Large</v>
          </cell>
          <cell r="G2933" t="str">
            <v>5027535005213</v>
          </cell>
          <cell r="H2933" t="str">
            <v>Gaelic Sports</v>
          </cell>
          <cell r="I2933" t="str">
            <v>Murphy's</v>
          </cell>
          <cell r="J2933" t="str">
            <v>Yes</v>
          </cell>
          <cell r="K2933" t="str">
            <v/>
          </cell>
          <cell r="L2933">
            <v>18</v>
          </cell>
          <cell r="M2933">
            <v>8.5</v>
          </cell>
          <cell r="N2933" t="str">
            <v>20%</v>
          </cell>
          <cell r="P2933">
            <v>8.16</v>
          </cell>
        </row>
        <row r="2934">
          <cell r="A2934" t="str">
            <v>GAG20004ER</v>
          </cell>
          <cell r="B2934" t="str">
            <v>Murphy's Gaelic Gloves Junior</v>
          </cell>
          <cell r="C2934" t="str">
            <v>Murphy's Gaelic Gloves Junior</v>
          </cell>
          <cell r="D2934" t="str">
            <v>https://www.reydonsports.com/shop/product/40704</v>
          </cell>
          <cell r="E2934" t="str">
            <v>Grey/Blue/White</v>
          </cell>
          <cell r="F2934" t="str">
            <v>4 / Under 8</v>
          </cell>
          <cell r="G2934" t="str">
            <v>5027535004728</v>
          </cell>
          <cell r="H2934" t="str">
            <v>Gaelic Sports</v>
          </cell>
          <cell r="I2934" t="str">
            <v>Murphy's</v>
          </cell>
          <cell r="J2934" t="str">
            <v>Yes</v>
          </cell>
          <cell r="K2934" t="str">
            <v/>
          </cell>
          <cell r="L2934">
            <v>15</v>
          </cell>
          <cell r="M2934">
            <v>8.5</v>
          </cell>
          <cell r="N2934" t="str">
            <v>0%</v>
          </cell>
          <cell r="P2934">
            <v>8.16</v>
          </cell>
        </row>
        <row r="2935">
          <cell r="A2935" t="str">
            <v>GAG20005ER</v>
          </cell>
          <cell r="B2935" t="str">
            <v>Murphy's Gaelic Gloves Junior</v>
          </cell>
          <cell r="C2935" t="str">
            <v>Murphy's Gaelic Gloves Junior</v>
          </cell>
          <cell r="D2935" t="str">
            <v>https://www.reydonsports.com/shop/product/40704</v>
          </cell>
          <cell r="E2935" t="str">
            <v>Grey/Blue/White</v>
          </cell>
          <cell r="F2935" t="str">
            <v>5 / Under 10</v>
          </cell>
          <cell r="G2935" t="str">
            <v>5027535004735</v>
          </cell>
          <cell r="H2935" t="str">
            <v>Gaelic Sports</v>
          </cell>
          <cell r="I2935" t="str">
            <v>Murphy's</v>
          </cell>
          <cell r="J2935" t="str">
            <v>Yes</v>
          </cell>
          <cell r="K2935" t="str">
            <v/>
          </cell>
          <cell r="L2935">
            <v>15</v>
          </cell>
          <cell r="M2935">
            <v>8.5</v>
          </cell>
          <cell r="N2935" t="str">
            <v>0%</v>
          </cell>
          <cell r="P2935">
            <v>8.16</v>
          </cell>
        </row>
        <row r="2936">
          <cell r="A2936" t="str">
            <v>GAG20006ER</v>
          </cell>
          <cell r="B2936" t="str">
            <v>Murphy's Gaelic Gloves Junior</v>
          </cell>
          <cell r="C2936" t="str">
            <v>Murphy's Gaelic Gloves Junior</v>
          </cell>
          <cell r="D2936" t="str">
            <v>https://www.reydonsports.com/shop/product/40704</v>
          </cell>
          <cell r="E2936" t="str">
            <v>Grey/Blue/White</v>
          </cell>
          <cell r="F2936" t="str">
            <v>6 / Under 12</v>
          </cell>
          <cell r="G2936" t="str">
            <v>5027535004742</v>
          </cell>
          <cell r="H2936" t="str">
            <v>Gaelic Sports</v>
          </cell>
          <cell r="I2936" t="str">
            <v>Murphy's</v>
          </cell>
          <cell r="J2936" t="str">
            <v>Yes</v>
          </cell>
          <cell r="K2936" t="str">
            <v/>
          </cell>
          <cell r="L2936">
            <v>15</v>
          </cell>
          <cell r="M2936">
            <v>8.5</v>
          </cell>
          <cell r="N2936" t="str">
            <v>0%</v>
          </cell>
          <cell r="P2936">
            <v>8.16</v>
          </cell>
        </row>
        <row r="2937">
          <cell r="A2937" t="str">
            <v>GAG20107ER</v>
          </cell>
          <cell r="B2937" t="str">
            <v>Murphy's Gaelic Gloves</v>
          </cell>
          <cell r="C2937" t="str">
            <v>Murphy's Gaelic Gloves</v>
          </cell>
          <cell r="D2937" t="str">
            <v>https://www.reydonsports.com/shop/product/40705</v>
          </cell>
          <cell r="E2937" t="str">
            <v>Grey/Blue/White</v>
          </cell>
          <cell r="F2937" t="str">
            <v>7 / X-Small</v>
          </cell>
          <cell r="G2937" t="str">
            <v>5027535004759</v>
          </cell>
          <cell r="H2937" t="str">
            <v>Gaelic Sports</v>
          </cell>
          <cell r="I2937" t="str">
            <v>Murphy's</v>
          </cell>
          <cell r="J2937" t="str">
            <v>Yes</v>
          </cell>
          <cell r="K2937" t="str">
            <v/>
          </cell>
          <cell r="L2937">
            <v>18</v>
          </cell>
          <cell r="M2937">
            <v>8.5</v>
          </cell>
          <cell r="N2937" t="str">
            <v>20%</v>
          </cell>
          <cell r="P2937">
            <v>8.16</v>
          </cell>
        </row>
        <row r="2938">
          <cell r="A2938" t="str">
            <v>GAG20108ER</v>
          </cell>
          <cell r="B2938" t="str">
            <v>Murphy's Gaelic Gloves</v>
          </cell>
          <cell r="C2938" t="str">
            <v>Murphy's Gaelic Gloves</v>
          </cell>
          <cell r="D2938" t="str">
            <v>https://www.reydonsports.com/shop/product/40705</v>
          </cell>
          <cell r="E2938" t="str">
            <v>Grey/Blue/White</v>
          </cell>
          <cell r="F2938" t="str">
            <v>8 / Small</v>
          </cell>
          <cell r="G2938" t="str">
            <v>5027535004766</v>
          </cell>
          <cell r="H2938" t="str">
            <v>Gaelic Sports</v>
          </cell>
          <cell r="I2938" t="str">
            <v>Murphy's</v>
          </cell>
          <cell r="J2938" t="str">
            <v>Yes</v>
          </cell>
          <cell r="K2938" t="str">
            <v/>
          </cell>
          <cell r="L2938">
            <v>18</v>
          </cell>
          <cell r="M2938">
            <v>8.5</v>
          </cell>
          <cell r="N2938" t="str">
            <v>20%</v>
          </cell>
          <cell r="P2938">
            <v>8.16</v>
          </cell>
        </row>
        <row r="2939">
          <cell r="A2939" t="str">
            <v>GAG20109ER</v>
          </cell>
          <cell r="B2939" t="str">
            <v>Murphy's Gaelic Gloves</v>
          </cell>
          <cell r="C2939" t="str">
            <v>Murphy's Gaelic Gloves</v>
          </cell>
          <cell r="D2939" t="str">
            <v>https://www.reydonsports.com/shop/product/40705</v>
          </cell>
          <cell r="E2939" t="str">
            <v>Grey/Blue/White</v>
          </cell>
          <cell r="F2939" t="str">
            <v>9 / Medium</v>
          </cell>
          <cell r="G2939" t="str">
            <v>5027535004773</v>
          </cell>
          <cell r="H2939" t="str">
            <v>Gaelic Sports</v>
          </cell>
          <cell r="I2939" t="str">
            <v>Murphy's</v>
          </cell>
          <cell r="J2939" t="str">
            <v>Yes</v>
          </cell>
          <cell r="K2939" t="str">
            <v/>
          </cell>
          <cell r="L2939">
            <v>18</v>
          </cell>
          <cell r="M2939">
            <v>8.5</v>
          </cell>
          <cell r="N2939" t="str">
            <v>20%</v>
          </cell>
          <cell r="P2939">
            <v>8.16</v>
          </cell>
        </row>
        <row r="2940">
          <cell r="A2940" t="str">
            <v>GAG20110ER</v>
          </cell>
          <cell r="B2940" t="str">
            <v>Murphy's Gaelic Gloves</v>
          </cell>
          <cell r="C2940" t="str">
            <v>Murphy's Gaelic Gloves</v>
          </cell>
          <cell r="D2940" t="str">
            <v>https://www.reydonsports.com/shop/product/40705</v>
          </cell>
          <cell r="E2940" t="str">
            <v>Grey/Blue/White</v>
          </cell>
          <cell r="F2940" t="str">
            <v>10 / Large</v>
          </cell>
          <cell r="G2940" t="str">
            <v>5027535004780</v>
          </cell>
          <cell r="H2940" t="str">
            <v>Gaelic Sports</v>
          </cell>
          <cell r="I2940" t="str">
            <v>Murphy's</v>
          </cell>
          <cell r="J2940" t="str">
            <v>Yes</v>
          </cell>
          <cell r="K2940" t="str">
            <v/>
          </cell>
          <cell r="L2940">
            <v>18</v>
          </cell>
          <cell r="M2940">
            <v>8.5</v>
          </cell>
          <cell r="N2940" t="str">
            <v>20%</v>
          </cell>
          <cell r="P2940">
            <v>8.16</v>
          </cell>
        </row>
        <row r="2941">
          <cell r="A2941" t="str">
            <v>GAG20111ER</v>
          </cell>
          <cell r="B2941" t="str">
            <v>Murphy's Gaelic Gloves</v>
          </cell>
          <cell r="C2941" t="str">
            <v>Murphy's Gaelic Gloves</v>
          </cell>
          <cell r="D2941" t="str">
            <v>https://www.reydonsports.com/shop/product/40705</v>
          </cell>
          <cell r="E2941" t="str">
            <v>Grey/Blue/White</v>
          </cell>
          <cell r="F2941" t="str">
            <v>11 / X-Large</v>
          </cell>
          <cell r="G2941" t="str">
            <v>5027535005176</v>
          </cell>
          <cell r="H2941" t="str">
            <v>Gaelic Sports</v>
          </cell>
          <cell r="I2941" t="str">
            <v>Murphy's</v>
          </cell>
          <cell r="J2941" t="str">
            <v>Yes</v>
          </cell>
          <cell r="K2941" t="str">
            <v/>
          </cell>
          <cell r="L2941">
            <v>18</v>
          </cell>
          <cell r="M2941">
            <v>8.5</v>
          </cell>
          <cell r="N2941" t="str">
            <v>20%</v>
          </cell>
          <cell r="P2941">
            <v>8.16</v>
          </cell>
        </row>
        <row r="2942">
          <cell r="A2942" t="str">
            <v>GAG20004EG</v>
          </cell>
          <cell r="B2942" t="str">
            <v>Murphy's Gaelic Gloves Junior</v>
          </cell>
          <cell r="C2942" t="str">
            <v>Murphy's Gaelic Gloves Junior</v>
          </cell>
          <cell r="D2942" t="str">
            <v>https://www.reydonsports.com/shop/product/40704</v>
          </cell>
          <cell r="E2942" t="str">
            <v>Grey/Green/Yellow</v>
          </cell>
          <cell r="F2942" t="str">
            <v>4 / Under 8</v>
          </cell>
          <cell r="G2942" t="str">
            <v>5027535004650</v>
          </cell>
          <cell r="H2942" t="str">
            <v>Gaelic Sports</v>
          </cell>
          <cell r="I2942" t="str">
            <v>Murphy's</v>
          </cell>
          <cell r="J2942" t="str">
            <v>Yes</v>
          </cell>
          <cell r="K2942" t="str">
            <v/>
          </cell>
          <cell r="L2942">
            <v>15</v>
          </cell>
          <cell r="M2942">
            <v>8.5</v>
          </cell>
          <cell r="N2942" t="str">
            <v>0%</v>
          </cell>
          <cell r="P2942">
            <v>8.16</v>
          </cell>
        </row>
        <row r="2943">
          <cell r="A2943" t="str">
            <v>GAG20005EG</v>
          </cell>
          <cell r="B2943" t="str">
            <v>Murphy's Gaelic Gloves Junior</v>
          </cell>
          <cell r="C2943" t="str">
            <v>Murphy's Gaelic Gloves Junior</v>
          </cell>
          <cell r="D2943" t="str">
            <v>https://www.reydonsports.com/shop/product/40704</v>
          </cell>
          <cell r="E2943" t="str">
            <v>Grey/Green/Yellow</v>
          </cell>
          <cell r="F2943" t="str">
            <v>5 / Under 10</v>
          </cell>
          <cell r="G2943" t="str">
            <v>5027535004667</v>
          </cell>
          <cell r="H2943" t="str">
            <v>Gaelic Sports</v>
          </cell>
          <cell r="I2943" t="str">
            <v>Murphy's</v>
          </cell>
          <cell r="J2943" t="str">
            <v>Yes</v>
          </cell>
          <cell r="K2943" t="str">
            <v/>
          </cell>
          <cell r="L2943">
            <v>15</v>
          </cell>
          <cell r="M2943">
            <v>8.5</v>
          </cell>
          <cell r="N2943" t="str">
            <v>0%</v>
          </cell>
          <cell r="P2943">
            <v>8.16</v>
          </cell>
        </row>
        <row r="2944">
          <cell r="A2944" t="str">
            <v>GAG20006EG</v>
          </cell>
          <cell r="B2944" t="str">
            <v>Murphy's Gaelic Gloves Junior</v>
          </cell>
          <cell r="C2944" t="str">
            <v>Murphy's Gaelic Gloves Junior</v>
          </cell>
          <cell r="D2944" t="str">
            <v>https://www.reydonsports.com/shop/product/40704</v>
          </cell>
          <cell r="E2944" t="str">
            <v>Grey/Green/Yellow</v>
          </cell>
          <cell r="F2944" t="str">
            <v>6 / Under 12</v>
          </cell>
          <cell r="G2944" t="str">
            <v>5027535004674</v>
          </cell>
          <cell r="H2944" t="str">
            <v>Gaelic Sports</v>
          </cell>
          <cell r="I2944" t="str">
            <v>Murphy's</v>
          </cell>
          <cell r="J2944" t="str">
            <v>Yes</v>
          </cell>
          <cell r="K2944" t="str">
            <v/>
          </cell>
          <cell r="L2944">
            <v>15</v>
          </cell>
          <cell r="M2944">
            <v>8.5</v>
          </cell>
          <cell r="N2944" t="str">
            <v>0%</v>
          </cell>
          <cell r="P2944">
            <v>8.16</v>
          </cell>
        </row>
        <row r="2945">
          <cell r="A2945" t="str">
            <v>GAG20107EG</v>
          </cell>
          <cell r="B2945" t="str">
            <v>Murphy's Gaelic Gloves</v>
          </cell>
          <cell r="C2945" t="str">
            <v>Murphy's Gaelic Gloves</v>
          </cell>
          <cell r="D2945" t="str">
            <v>https://www.reydonsports.com/shop/product/40705</v>
          </cell>
          <cell r="E2945" t="str">
            <v>Grey/Green/Yellow</v>
          </cell>
          <cell r="F2945" t="str">
            <v>7 / X-Small</v>
          </cell>
          <cell r="G2945" t="str">
            <v>5027535004681</v>
          </cell>
          <cell r="H2945" t="str">
            <v>Gaelic Sports</v>
          </cell>
          <cell r="I2945" t="str">
            <v>Murphy's</v>
          </cell>
          <cell r="J2945" t="str">
            <v>Yes</v>
          </cell>
          <cell r="K2945" t="str">
            <v/>
          </cell>
          <cell r="L2945">
            <v>18</v>
          </cell>
          <cell r="M2945">
            <v>8.5</v>
          </cell>
          <cell r="N2945" t="str">
            <v>20%</v>
          </cell>
          <cell r="P2945">
            <v>8.16</v>
          </cell>
        </row>
        <row r="2946">
          <cell r="A2946" t="str">
            <v>GAG20108EG</v>
          </cell>
          <cell r="B2946" t="str">
            <v>Murphy's Gaelic Gloves</v>
          </cell>
          <cell r="C2946" t="str">
            <v>Murphy's Gaelic Gloves</v>
          </cell>
          <cell r="D2946" t="str">
            <v>https://www.reydonsports.com/shop/product/40705</v>
          </cell>
          <cell r="E2946" t="str">
            <v>Grey/Green/Yellow</v>
          </cell>
          <cell r="F2946" t="str">
            <v>8 / Small</v>
          </cell>
          <cell r="G2946" t="str">
            <v>5027535004698</v>
          </cell>
          <cell r="H2946" t="str">
            <v>Gaelic Sports</v>
          </cell>
          <cell r="I2946" t="str">
            <v>Murphy's</v>
          </cell>
          <cell r="J2946" t="str">
            <v>Yes</v>
          </cell>
          <cell r="K2946" t="str">
            <v/>
          </cell>
          <cell r="L2946">
            <v>18</v>
          </cell>
          <cell r="M2946">
            <v>8.5</v>
          </cell>
          <cell r="N2946" t="str">
            <v>20%</v>
          </cell>
          <cell r="P2946">
            <v>8.16</v>
          </cell>
        </row>
        <row r="2947">
          <cell r="A2947" t="str">
            <v>GAG20109EG</v>
          </cell>
          <cell r="B2947" t="str">
            <v>Murphy's Gaelic Gloves</v>
          </cell>
          <cell r="C2947" t="str">
            <v>Murphy's Gaelic Gloves</v>
          </cell>
          <cell r="D2947" t="str">
            <v>https://www.reydonsports.com/shop/product/40705</v>
          </cell>
          <cell r="E2947" t="str">
            <v>Grey/Green/Yellow</v>
          </cell>
          <cell r="F2947" t="str">
            <v>9 / Medium</v>
          </cell>
          <cell r="G2947" t="str">
            <v>5027535004704</v>
          </cell>
          <cell r="H2947" t="str">
            <v>Gaelic Sports</v>
          </cell>
          <cell r="I2947" t="str">
            <v>Murphy's</v>
          </cell>
          <cell r="J2947" t="str">
            <v>Yes</v>
          </cell>
          <cell r="K2947" t="str">
            <v/>
          </cell>
          <cell r="L2947">
            <v>18</v>
          </cell>
          <cell r="M2947">
            <v>8.5</v>
          </cell>
          <cell r="N2947" t="str">
            <v>20%</v>
          </cell>
          <cell r="P2947">
            <v>8.16</v>
          </cell>
        </row>
        <row r="2948">
          <cell r="A2948" t="str">
            <v>GAG20110EG</v>
          </cell>
          <cell r="B2948" t="str">
            <v>Murphy's Gaelic Gloves</v>
          </cell>
          <cell r="C2948" t="str">
            <v>Murphy's Gaelic Gloves</v>
          </cell>
          <cell r="D2948" t="str">
            <v>https://www.reydonsports.com/shop/product/40705</v>
          </cell>
          <cell r="E2948" t="str">
            <v>Grey/Green/Yellow</v>
          </cell>
          <cell r="F2948" t="str">
            <v>10 / Large</v>
          </cell>
          <cell r="G2948" t="str">
            <v>5027535004711</v>
          </cell>
          <cell r="H2948" t="str">
            <v>Gaelic Sports</v>
          </cell>
          <cell r="I2948" t="str">
            <v>Murphy's</v>
          </cell>
          <cell r="J2948" t="str">
            <v>Yes</v>
          </cell>
          <cell r="K2948" t="str">
            <v/>
          </cell>
          <cell r="L2948">
            <v>18</v>
          </cell>
          <cell r="M2948">
            <v>8.5</v>
          </cell>
          <cell r="N2948" t="str">
            <v>20%</v>
          </cell>
          <cell r="P2948">
            <v>8.16</v>
          </cell>
        </row>
        <row r="2949">
          <cell r="A2949" t="str">
            <v>GAG20111EG</v>
          </cell>
          <cell r="B2949" t="str">
            <v>Murphy's Gaelic Gloves</v>
          </cell>
          <cell r="C2949" t="str">
            <v>Murphy's Gaelic Gloves</v>
          </cell>
          <cell r="D2949" t="str">
            <v>https://www.reydonsports.com/shop/product/40705</v>
          </cell>
          <cell r="E2949" t="str">
            <v>Grey/Green/Yellow</v>
          </cell>
          <cell r="F2949" t="str">
            <v>11 / X-Large</v>
          </cell>
          <cell r="G2949" t="str">
            <v>5027535005169</v>
          </cell>
          <cell r="H2949" t="str">
            <v>Gaelic Sports</v>
          </cell>
          <cell r="I2949" t="str">
            <v>Murphy's</v>
          </cell>
          <cell r="J2949" t="str">
            <v>Yes</v>
          </cell>
          <cell r="K2949" t="str">
            <v/>
          </cell>
          <cell r="L2949">
            <v>18</v>
          </cell>
          <cell r="M2949">
            <v>8.5</v>
          </cell>
          <cell r="N2949" t="str">
            <v>20%</v>
          </cell>
          <cell r="P2949">
            <v>8.16</v>
          </cell>
        </row>
        <row r="2950">
          <cell r="A2950" t="str">
            <v>GAG20004ES</v>
          </cell>
          <cell r="B2950" t="str">
            <v>Murphy's Gaelic Gloves Junior</v>
          </cell>
          <cell r="C2950" t="str">
            <v>Murphy's Gaelic Gloves Junior</v>
          </cell>
          <cell r="D2950" t="str">
            <v>https://www.reydonsports.com/shop/product/40704</v>
          </cell>
          <cell r="E2950" t="str">
            <v>Grey/Red/White</v>
          </cell>
          <cell r="F2950" t="str">
            <v>4 / Under 8</v>
          </cell>
          <cell r="G2950" t="str">
            <v>5027535004582</v>
          </cell>
          <cell r="H2950" t="str">
            <v>Gaelic Sports</v>
          </cell>
          <cell r="I2950" t="str">
            <v>Murphy's</v>
          </cell>
          <cell r="J2950" t="str">
            <v>Yes</v>
          </cell>
          <cell r="K2950" t="str">
            <v/>
          </cell>
          <cell r="L2950">
            <v>15</v>
          </cell>
          <cell r="M2950">
            <v>8.5</v>
          </cell>
          <cell r="N2950" t="str">
            <v>0%</v>
          </cell>
          <cell r="P2950">
            <v>8.16</v>
          </cell>
        </row>
        <row r="2951">
          <cell r="A2951" t="str">
            <v>GAG20005ES</v>
          </cell>
          <cell r="B2951" t="str">
            <v>Murphy's Gaelic Gloves Junior</v>
          </cell>
          <cell r="C2951" t="str">
            <v>Murphy's Gaelic Gloves Junior</v>
          </cell>
          <cell r="D2951" t="str">
            <v>https://www.reydonsports.com/shop/product/40704</v>
          </cell>
          <cell r="E2951" t="str">
            <v>Grey/Red/White</v>
          </cell>
          <cell r="F2951" t="str">
            <v>5 / Under 10</v>
          </cell>
          <cell r="G2951" t="str">
            <v>5027535004599</v>
          </cell>
          <cell r="H2951" t="str">
            <v>Gaelic Sports</v>
          </cell>
          <cell r="I2951" t="str">
            <v>Murphy's</v>
          </cell>
          <cell r="J2951" t="str">
            <v>Yes</v>
          </cell>
          <cell r="K2951" t="str">
            <v/>
          </cell>
          <cell r="L2951">
            <v>15</v>
          </cell>
          <cell r="M2951">
            <v>8.5</v>
          </cell>
          <cell r="N2951" t="str">
            <v>0%</v>
          </cell>
          <cell r="P2951">
            <v>8.16</v>
          </cell>
        </row>
        <row r="2952">
          <cell r="A2952" t="str">
            <v>GAG20006ES</v>
          </cell>
          <cell r="B2952" t="str">
            <v>Murphy's Gaelic Gloves Junior</v>
          </cell>
          <cell r="C2952" t="str">
            <v>Murphy's Gaelic Gloves Junior</v>
          </cell>
          <cell r="D2952" t="str">
            <v>https://www.reydonsports.com/shop/product/40704</v>
          </cell>
          <cell r="E2952" t="str">
            <v>Grey/Red/White</v>
          </cell>
          <cell r="F2952" t="str">
            <v>6 / Under 12</v>
          </cell>
          <cell r="G2952" t="str">
            <v>5027535004605</v>
          </cell>
          <cell r="H2952" t="str">
            <v>Gaelic Sports</v>
          </cell>
          <cell r="I2952" t="str">
            <v>Murphy's</v>
          </cell>
          <cell r="J2952" t="str">
            <v>Yes</v>
          </cell>
          <cell r="K2952" t="str">
            <v/>
          </cell>
          <cell r="L2952">
            <v>15</v>
          </cell>
          <cell r="M2952">
            <v>8.5</v>
          </cell>
          <cell r="N2952" t="str">
            <v>0%</v>
          </cell>
          <cell r="P2952">
            <v>8.16</v>
          </cell>
        </row>
        <row r="2953">
          <cell r="A2953" t="str">
            <v>GAG20107ES</v>
          </cell>
          <cell r="B2953" t="str">
            <v>Murphy's Gaelic Gloves</v>
          </cell>
          <cell r="C2953" t="str">
            <v>Murphy's Gaelic Gloves</v>
          </cell>
          <cell r="D2953" t="str">
            <v>https://www.reydonsports.com/shop/product/40705</v>
          </cell>
          <cell r="E2953" t="str">
            <v>Grey/Red/White</v>
          </cell>
          <cell r="F2953" t="str">
            <v>7 / X-Small</v>
          </cell>
          <cell r="G2953" t="str">
            <v>5027535004612</v>
          </cell>
          <cell r="H2953" t="str">
            <v>Gaelic Sports</v>
          </cell>
          <cell r="I2953" t="str">
            <v>Murphy's</v>
          </cell>
          <cell r="J2953" t="str">
            <v>Yes</v>
          </cell>
          <cell r="K2953" t="str">
            <v/>
          </cell>
          <cell r="L2953">
            <v>18</v>
          </cell>
          <cell r="M2953">
            <v>8.5</v>
          </cell>
          <cell r="N2953" t="str">
            <v>20%</v>
          </cell>
          <cell r="P2953">
            <v>8.16</v>
          </cell>
        </row>
        <row r="2954">
          <cell r="A2954" t="str">
            <v>GAG20108ES</v>
          </cell>
          <cell r="B2954" t="str">
            <v>Murphy's Gaelic Gloves</v>
          </cell>
          <cell r="C2954" t="str">
            <v>Murphy's Gaelic Gloves</v>
          </cell>
          <cell r="D2954" t="str">
            <v>https://www.reydonsports.com/shop/product/40705</v>
          </cell>
          <cell r="E2954" t="str">
            <v>Grey/Red/White</v>
          </cell>
          <cell r="F2954" t="str">
            <v>8 / Small</v>
          </cell>
          <cell r="G2954" t="str">
            <v>5027535004629</v>
          </cell>
          <cell r="H2954" t="str">
            <v>Gaelic Sports</v>
          </cell>
          <cell r="I2954" t="str">
            <v>Murphy's</v>
          </cell>
          <cell r="J2954" t="str">
            <v>Yes</v>
          </cell>
          <cell r="K2954" t="str">
            <v/>
          </cell>
          <cell r="L2954">
            <v>18</v>
          </cell>
          <cell r="M2954">
            <v>8.5</v>
          </cell>
          <cell r="N2954" t="str">
            <v>20%</v>
          </cell>
          <cell r="P2954">
            <v>8.16</v>
          </cell>
        </row>
        <row r="2955">
          <cell r="A2955" t="str">
            <v>GAG20109ES</v>
          </cell>
          <cell r="B2955" t="str">
            <v>Murphy's Gaelic Gloves</v>
          </cell>
          <cell r="C2955" t="str">
            <v>Murphy's Gaelic Gloves</v>
          </cell>
          <cell r="D2955" t="str">
            <v>https://www.reydonsports.com/shop/product/40705</v>
          </cell>
          <cell r="E2955" t="str">
            <v>Grey/Red/White</v>
          </cell>
          <cell r="F2955" t="str">
            <v>9 / Medium</v>
          </cell>
          <cell r="G2955" t="str">
            <v>5027535004636</v>
          </cell>
          <cell r="H2955" t="str">
            <v>Gaelic Sports</v>
          </cell>
          <cell r="I2955" t="str">
            <v>Murphy's</v>
          </cell>
          <cell r="J2955" t="str">
            <v>Yes</v>
          </cell>
          <cell r="K2955" t="str">
            <v/>
          </cell>
          <cell r="L2955">
            <v>18</v>
          </cell>
          <cell r="M2955">
            <v>8.5</v>
          </cell>
          <cell r="N2955" t="str">
            <v>20%</v>
          </cell>
          <cell r="P2955">
            <v>8.16</v>
          </cell>
        </row>
        <row r="2956">
          <cell r="A2956" t="str">
            <v>GAG20110ES</v>
          </cell>
          <cell r="B2956" t="str">
            <v>Murphy's Gaelic Gloves</v>
          </cell>
          <cell r="C2956" t="str">
            <v>Murphy's Gaelic Gloves</v>
          </cell>
          <cell r="D2956" t="str">
            <v>https://www.reydonsports.com/shop/product/40705</v>
          </cell>
          <cell r="E2956" t="str">
            <v>Grey/Red/White</v>
          </cell>
          <cell r="F2956" t="str">
            <v>10 / Large</v>
          </cell>
          <cell r="G2956" t="str">
            <v>5027535004643</v>
          </cell>
          <cell r="H2956" t="str">
            <v>Gaelic Sports</v>
          </cell>
          <cell r="I2956" t="str">
            <v>Murphy's</v>
          </cell>
          <cell r="J2956" t="str">
            <v>Yes</v>
          </cell>
          <cell r="K2956" t="str">
            <v/>
          </cell>
          <cell r="L2956">
            <v>18</v>
          </cell>
          <cell r="M2956">
            <v>8.5</v>
          </cell>
          <cell r="N2956" t="str">
            <v>20%</v>
          </cell>
          <cell r="P2956">
            <v>8.16</v>
          </cell>
        </row>
        <row r="2957">
          <cell r="A2957" t="str">
            <v>GAG20111ES</v>
          </cell>
          <cell r="B2957" t="str">
            <v>Murphy's Gaelic Gloves</v>
          </cell>
          <cell r="C2957" t="str">
            <v>Murphy's Gaelic Gloves</v>
          </cell>
          <cell r="D2957" t="str">
            <v>https://www.reydonsports.com/shop/product/40705</v>
          </cell>
          <cell r="E2957" t="str">
            <v>Grey/Red/White</v>
          </cell>
          <cell r="F2957" t="str">
            <v>11 / X-Large</v>
          </cell>
          <cell r="G2957" t="str">
            <v>5027535005152</v>
          </cell>
          <cell r="H2957" t="str">
            <v>Gaelic Sports</v>
          </cell>
          <cell r="I2957" t="str">
            <v>Murphy's</v>
          </cell>
          <cell r="J2957" t="str">
            <v>Yes</v>
          </cell>
          <cell r="K2957" t="str">
            <v/>
          </cell>
          <cell r="L2957">
            <v>18</v>
          </cell>
          <cell r="M2957">
            <v>8.5</v>
          </cell>
          <cell r="N2957" t="str">
            <v>20%</v>
          </cell>
          <cell r="P2957">
            <v>8.16</v>
          </cell>
        </row>
        <row r="2958">
          <cell r="A2958" t="str">
            <v>GAG20004EM</v>
          </cell>
          <cell r="B2958" t="str">
            <v>Murphy's Gaelic Gloves Junior</v>
          </cell>
          <cell r="C2958" t="str">
            <v>Murphy's Gaelic Gloves Junior</v>
          </cell>
          <cell r="D2958" t="str">
            <v>https://www.reydonsports.com/shop/product/40704</v>
          </cell>
          <cell r="E2958" t="str">
            <v>Grey/Maroon/White</v>
          </cell>
          <cell r="F2958" t="str">
            <v>4 / Under 8</v>
          </cell>
          <cell r="G2958" t="str">
            <v>5027535007262</v>
          </cell>
          <cell r="H2958" t="str">
            <v>Gaelic Sports</v>
          </cell>
          <cell r="I2958" t="str">
            <v>Murphy's</v>
          </cell>
          <cell r="J2958" t="str">
            <v>Yes</v>
          </cell>
          <cell r="K2958" t="str">
            <v/>
          </cell>
          <cell r="L2958">
            <v>15</v>
          </cell>
          <cell r="M2958">
            <v>8.5</v>
          </cell>
          <cell r="N2958" t="str">
            <v>0%</v>
          </cell>
          <cell r="P2958">
            <v>8.16</v>
          </cell>
        </row>
        <row r="2959">
          <cell r="A2959" t="str">
            <v>GAG20005EM</v>
          </cell>
          <cell r="B2959" t="str">
            <v>Murphy's Gaelic Gloves Junior</v>
          </cell>
          <cell r="C2959" t="str">
            <v>Murphy's Gaelic Gloves Junior</v>
          </cell>
          <cell r="D2959" t="str">
            <v>https://www.reydonsports.com/shop/product/40704</v>
          </cell>
          <cell r="E2959" t="str">
            <v>Grey/Maroon/White</v>
          </cell>
          <cell r="F2959" t="str">
            <v>5 / Under 10</v>
          </cell>
          <cell r="G2959" t="str">
            <v>5027535007279</v>
          </cell>
          <cell r="H2959" t="str">
            <v>Gaelic Sports</v>
          </cell>
          <cell r="I2959" t="str">
            <v>Murphy's</v>
          </cell>
          <cell r="J2959" t="str">
            <v>Yes</v>
          </cell>
          <cell r="K2959" t="str">
            <v/>
          </cell>
          <cell r="L2959">
            <v>15</v>
          </cell>
          <cell r="M2959">
            <v>8.5</v>
          </cell>
          <cell r="N2959" t="str">
            <v>0%</v>
          </cell>
          <cell r="P2959">
            <v>8.16</v>
          </cell>
        </row>
        <row r="2960">
          <cell r="A2960" t="str">
            <v>GAG20006EM</v>
          </cell>
          <cell r="B2960" t="str">
            <v>Murphy's Gaelic Gloves Junior</v>
          </cell>
          <cell r="C2960" t="str">
            <v>Murphy's Gaelic Gloves Junior</v>
          </cell>
          <cell r="D2960" t="str">
            <v>https://www.reydonsports.com/shop/product/40704</v>
          </cell>
          <cell r="E2960" t="str">
            <v>Grey/Maroon/White</v>
          </cell>
          <cell r="F2960" t="str">
            <v>6 / Under 12</v>
          </cell>
          <cell r="G2960" t="str">
            <v>5027535007286</v>
          </cell>
          <cell r="H2960" t="str">
            <v>Gaelic Sports</v>
          </cell>
          <cell r="I2960" t="str">
            <v>Murphy's</v>
          </cell>
          <cell r="J2960" t="str">
            <v>Yes</v>
          </cell>
          <cell r="K2960" t="str">
            <v/>
          </cell>
          <cell r="L2960">
            <v>15</v>
          </cell>
          <cell r="M2960">
            <v>8.5</v>
          </cell>
          <cell r="N2960" t="str">
            <v>0%</v>
          </cell>
          <cell r="P2960">
            <v>8.16</v>
          </cell>
        </row>
        <row r="2961">
          <cell r="A2961" t="str">
            <v>GAG20107EM</v>
          </cell>
          <cell r="B2961" t="str">
            <v>Murphy's Gaelic Gloves</v>
          </cell>
          <cell r="C2961" t="str">
            <v>Murphy's Gaelic Gloves</v>
          </cell>
          <cell r="D2961" t="str">
            <v>https://www.reydonsports.com/shop/product/40705</v>
          </cell>
          <cell r="E2961" t="str">
            <v>Grey/Maroon/White</v>
          </cell>
          <cell r="F2961" t="str">
            <v>7 / X-Small</v>
          </cell>
          <cell r="G2961" t="str">
            <v>5027535007293</v>
          </cell>
          <cell r="H2961" t="str">
            <v>Gaelic Sports</v>
          </cell>
          <cell r="I2961" t="str">
            <v>Murphy's</v>
          </cell>
          <cell r="J2961" t="str">
            <v>Yes</v>
          </cell>
          <cell r="K2961" t="str">
            <v/>
          </cell>
          <cell r="L2961">
            <v>18</v>
          </cell>
          <cell r="M2961">
            <v>8.5</v>
          </cell>
          <cell r="N2961" t="str">
            <v>20%</v>
          </cell>
          <cell r="P2961">
            <v>8.16</v>
          </cell>
        </row>
        <row r="2962">
          <cell r="A2962" t="str">
            <v>GAG20108EM</v>
          </cell>
          <cell r="B2962" t="str">
            <v>Murphy's Gaelic Gloves</v>
          </cell>
          <cell r="C2962" t="str">
            <v>Murphy's Gaelic Gloves</v>
          </cell>
          <cell r="D2962" t="str">
            <v>https://www.reydonsports.com/shop/product/40705</v>
          </cell>
          <cell r="E2962" t="str">
            <v>Grey/Maroon/White</v>
          </cell>
          <cell r="F2962" t="str">
            <v>8 / Small</v>
          </cell>
          <cell r="G2962" t="str">
            <v>5027535007309</v>
          </cell>
          <cell r="H2962" t="str">
            <v>Gaelic Sports</v>
          </cell>
          <cell r="I2962" t="str">
            <v>Murphy's</v>
          </cell>
          <cell r="J2962" t="str">
            <v>Yes</v>
          </cell>
          <cell r="K2962" t="str">
            <v/>
          </cell>
          <cell r="L2962">
            <v>18</v>
          </cell>
          <cell r="M2962">
            <v>8.5</v>
          </cell>
          <cell r="N2962" t="str">
            <v>20%</v>
          </cell>
          <cell r="P2962">
            <v>8.16</v>
          </cell>
        </row>
        <row r="2963">
          <cell r="A2963" t="str">
            <v>GAG20109EM</v>
          </cell>
          <cell r="B2963" t="str">
            <v>Murphy's Gaelic Gloves</v>
          </cell>
          <cell r="C2963" t="str">
            <v>Murphy's Gaelic Gloves</v>
          </cell>
          <cell r="D2963" t="str">
            <v>https://www.reydonsports.com/shop/product/40705</v>
          </cell>
          <cell r="E2963" t="str">
            <v>Grey/Maroon/White</v>
          </cell>
          <cell r="F2963" t="str">
            <v>9 / Medium</v>
          </cell>
          <cell r="G2963" t="str">
            <v>5027535007316</v>
          </cell>
          <cell r="H2963" t="str">
            <v>Gaelic Sports</v>
          </cell>
          <cell r="I2963" t="str">
            <v>Murphy's</v>
          </cell>
          <cell r="J2963" t="str">
            <v>Yes</v>
          </cell>
          <cell r="K2963" t="str">
            <v/>
          </cell>
          <cell r="L2963">
            <v>18</v>
          </cell>
          <cell r="M2963">
            <v>8.5</v>
          </cell>
          <cell r="N2963" t="str">
            <v>20%</v>
          </cell>
          <cell r="P2963">
            <v>8.16</v>
          </cell>
        </row>
        <row r="2964">
          <cell r="A2964" t="str">
            <v>GAG20110EM</v>
          </cell>
          <cell r="B2964" t="str">
            <v>Murphy's Gaelic Gloves</v>
          </cell>
          <cell r="C2964" t="str">
            <v>Murphy's Gaelic Gloves</v>
          </cell>
          <cell r="D2964" t="str">
            <v>https://www.reydonsports.com/shop/product/40705</v>
          </cell>
          <cell r="E2964" t="str">
            <v>Grey/Maroon/White</v>
          </cell>
          <cell r="F2964" t="str">
            <v>10 / Large</v>
          </cell>
          <cell r="G2964" t="str">
            <v>5027535007323</v>
          </cell>
          <cell r="H2964" t="str">
            <v>Gaelic Sports</v>
          </cell>
          <cell r="I2964" t="str">
            <v>Murphy's</v>
          </cell>
          <cell r="J2964" t="str">
            <v>Yes</v>
          </cell>
          <cell r="K2964" t="str">
            <v/>
          </cell>
          <cell r="L2964">
            <v>18</v>
          </cell>
          <cell r="M2964">
            <v>8.5</v>
          </cell>
          <cell r="N2964" t="str">
            <v>20%</v>
          </cell>
          <cell r="P2964">
            <v>8.16</v>
          </cell>
        </row>
        <row r="2965">
          <cell r="A2965" t="str">
            <v>GAG20111EM</v>
          </cell>
          <cell r="B2965" t="str">
            <v>Murphy's Gaelic Gloves</v>
          </cell>
          <cell r="C2965" t="str">
            <v>Murphy's Gaelic Gloves</v>
          </cell>
          <cell r="D2965" t="str">
            <v>https://www.reydonsports.com/shop/product/40705</v>
          </cell>
          <cell r="E2965" t="str">
            <v>Grey/Maroon/White</v>
          </cell>
          <cell r="F2965" t="str">
            <v>11 / X-Large</v>
          </cell>
          <cell r="G2965" t="str">
            <v>5027535007330</v>
          </cell>
          <cell r="H2965" t="str">
            <v>Gaelic Sports</v>
          </cell>
          <cell r="I2965" t="str">
            <v>Murphy's</v>
          </cell>
          <cell r="J2965" t="str">
            <v>Yes</v>
          </cell>
          <cell r="K2965" t="str">
            <v/>
          </cell>
          <cell r="L2965">
            <v>18</v>
          </cell>
          <cell r="M2965">
            <v>8.5</v>
          </cell>
          <cell r="N2965" t="str">
            <v>20%</v>
          </cell>
          <cell r="P2965">
            <v>8.16</v>
          </cell>
        </row>
        <row r="2966">
          <cell r="A2966" t="str">
            <v>GAG20002NR</v>
          </cell>
          <cell r="B2966" t="str">
            <v>Murphy's Gaelic Gloves Junior</v>
          </cell>
          <cell r="C2966" t="str">
            <v>Murphy's Gaelic Gloves Junior</v>
          </cell>
          <cell r="D2966" t="str">
            <v>https://www.reydonsports.com/shop/product/40704</v>
          </cell>
          <cell r="E2966" t="str">
            <v>Navy/Blue</v>
          </cell>
          <cell r="F2966" t="str">
            <v>2 / Under 4</v>
          </cell>
          <cell r="G2966" t="str">
            <v>5027535007217</v>
          </cell>
          <cell r="H2966" t="str">
            <v>Gaelic Sports</v>
          </cell>
          <cell r="I2966" t="str">
            <v>Murphy's</v>
          </cell>
          <cell r="J2966" t="str">
            <v>Yes</v>
          </cell>
          <cell r="K2966" t="str">
            <v/>
          </cell>
          <cell r="L2966">
            <v>15</v>
          </cell>
          <cell r="M2966">
            <v>8.5</v>
          </cell>
          <cell r="N2966" t="str">
            <v>0%</v>
          </cell>
          <cell r="P2966">
            <v>8.16</v>
          </cell>
        </row>
        <row r="2967">
          <cell r="A2967" t="str">
            <v>GAG20003NR</v>
          </cell>
          <cell r="B2967" t="str">
            <v>Murphy's Gaelic Gloves Junior</v>
          </cell>
          <cell r="C2967" t="str">
            <v>Murphy's Gaelic Gloves Junior</v>
          </cell>
          <cell r="D2967" t="str">
            <v>https://www.reydonsports.com/shop/product/40704</v>
          </cell>
          <cell r="E2967" t="str">
            <v>Navy/Blue</v>
          </cell>
          <cell r="F2967" t="str">
            <v>3 / Under 6</v>
          </cell>
          <cell r="G2967" t="str">
            <v>5027535007248</v>
          </cell>
          <cell r="H2967" t="str">
            <v>Gaelic Sports</v>
          </cell>
          <cell r="I2967" t="str">
            <v>Murphy's</v>
          </cell>
          <cell r="J2967" t="str">
            <v>Yes</v>
          </cell>
          <cell r="K2967" t="str">
            <v/>
          </cell>
          <cell r="L2967">
            <v>15</v>
          </cell>
          <cell r="M2967">
            <v>8.5</v>
          </cell>
          <cell r="N2967" t="str">
            <v>0%</v>
          </cell>
          <cell r="P2967">
            <v>8.16</v>
          </cell>
        </row>
        <row r="2968">
          <cell r="A2968" t="str">
            <v>GAG20004NR</v>
          </cell>
          <cell r="B2968" t="str">
            <v>Murphy's Gaelic Gloves Junior</v>
          </cell>
          <cell r="C2968" t="str">
            <v>Murphy's Gaelic Gloves Junior</v>
          </cell>
          <cell r="D2968" t="str">
            <v>https://www.reydonsports.com/shop/product/40704</v>
          </cell>
          <cell r="E2968" t="str">
            <v>Navy/Blue</v>
          </cell>
          <cell r="F2968" t="str">
            <v>4 / Under 8</v>
          </cell>
          <cell r="G2968" t="str">
            <v>5027535004797</v>
          </cell>
          <cell r="H2968" t="str">
            <v>Gaelic Sports</v>
          </cell>
          <cell r="I2968" t="str">
            <v>Murphy's</v>
          </cell>
          <cell r="J2968" t="str">
            <v>Yes</v>
          </cell>
          <cell r="K2968" t="str">
            <v/>
          </cell>
          <cell r="L2968">
            <v>15</v>
          </cell>
          <cell r="M2968">
            <v>8.5</v>
          </cell>
          <cell r="N2968" t="str">
            <v>0%</v>
          </cell>
          <cell r="P2968">
            <v>8.16</v>
          </cell>
        </row>
        <row r="2969">
          <cell r="A2969" t="str">
            <v>GAG20005NR</v>
          </cell>
          <cell r="B2969" t="str">
            <v>Murphy's Gaelic Gloves Junior</v>
          </cell>
          <cell r="C2969" t="str">
            <v>Murphy's Gaelic Gloves Junior</v>
          </cell>
          <cell r="D2969" t="str">
            <v>https://www.reydonsports.com/shop/product/40704</v>
          </cell>
          <cell r="E2969" t="str">
            <v>Navy/Blue</v>
          </cell>
          <cell r="F2969" t="str">
            <v>5 / Under 10</v>
          </cell>
          <cell r="G2969" t="str">
            <v>5027535004803</v>
          </cell>
          <cell r="H2969" t="str">
            <v>Gaelic Sports</v>
          </cell>
          <cell r="I2969" t="str">
            <v>Murphy's</v>
          </cell>
          <cell r="J2969" t="str">
            <v>Yes</v>
          </cell>
          <cell r="K2969" t="str">
            <v/>
          </cell>
          <cell r="L2969">
            <v>15</v>
          </cell>
          <cell r="M2969">
            <v>8.5</v>
          </cell>
          <cell r="N2969" t="str">
            <v>0%</v>
          </cell>
          <cell r="P2969">
            <v>8.16</v>
          </cell>
        </row>
        <row r="2970">
          <cell r="A2970" t="str">
            <v>GAG20006NR</v>
          </cell>
          <cell r="B2970" t="str">
            <v>Murphy's Gaelic Gloves Junior</v>
          </cell>
          <cell r="C2970" t="str">
            <v>Murphy's Gaelic Gloves Junior</v>
          </cell>
          <cell r="D2970" t="str">
            <v>https://www.reydonsports.com/shop/product/40704</v>
          </cell>
          <cell r="E2970" t="str">
            <v>Navy/Blue</v>
          </cell>
          <cell r="F2970" t="str">
            <v>6 / Under 12</v>
          </cell>
          <cell r="G2970" t="str">
            <v>5027535004810</v>
          </cell>
          <cell r="H2970" t="str">
            <v>Gaelic Sports</v>
          </cell>
          <cell r="I2970" t="str">
            <v>Murphy's</v>
          </cell>
          <cell r="J2970" t="str">
            <v>Yes</v>
          </cell>
          <cell r="K2970" t="str">
            <v/>
          </cell>
          <cell r="L2970">
            <v>15</v>
          </cell>
          <cell r="M2970">
            <v>8.5</v>
          </cell>
          <cell r="N2970" t="str">
            <v>0%</v>
          </cell>
          <cell r="P2970">
            <v>8.16</v>
          </cell>
        </row>
        <row r="2971">
          <cell r="A2971" t="str">
            <v>GAG20107NR</v>
          </cell>
          <cell r="B2971" t="str">
            <v>Murphy's Gaelic Gloves</v>
          </cell>
          <cell r="C2971" t="str">
            <v>Murphy's Gaelic Gloves</v>
          </cell>
          <cell r="D2971" t="str">
            <v>https://www.reydonsports.com/shop/product/40705</v>
          </cell>
          <cell r="E2971" t="str">
            <v>Navy/Blue</v>
          </cell>
          <cell r="F2971" t="str">
            <v>7 / X-Small</v>
          </cell>
          <cell r="G2971" t="str">
            <v>5027535004827</v>
          </cell>
          <cell r="H2971" t="str">
            <v>Gaelic Sports</v>
          </cell>
          <cell r="I2971" t="str">
            <v>Murphy's</v>
          </cell>
          <cell r="J2971" t="str">
            <v>Yes</v>
          </cell>
          <cell r="K2971" t="str">
            <v/>
          </cell>
          <cell r="L2971">
            <v>18</v>
          </cell>
          <cell r="M2971">
            <v>8.5</v>
          </cell>
          <cell r="N2971" t="str">
            <v>20%</v>
          </cell>
          <cell r="P2971">
            <v>8.16</v>
          </cell>
        </row>
        <row r="2972">
          <cell r="A2972" t="str">
            <v>GAG20108NR</v>
          </cell>
          <cell r="B2972" t="str">
            <v>Murphy's Gaelic Gloves</v>
          </cell>
          <cell r="C2972" t="str">
            <v>Murphy's Gaelic Gloves</v>
          </cell>
          <cell r="D2972" t="str">
            <v>https://www.reydonsports.com/shop/product/40705</v>
          </cell>
          <cell r="E2972" t="str">
            <v>Navy/Blue</v>
          </cell>
          <cell r="F2972" t="str">
            <v>8 / Small</v>
          </cell>
          <cell r="G2972" t="str">
            <v>5027535004834</v>
          </cell>
          <cell r="H2972" t="str">
            <v>Gaelic Sports</v>
          </cell>
          <cell r="I2972" t="str">
            <v>Murphy's</v>
          </cell>
          <cell r="J2972" t="str">
            <v>Yes</v>
          </cell>
          <cell r="K2972" t="str">
            <v/>
          </cell>
          <cell r="L2972">
            <v>18</v>
          </cell>
          <cell r="M2972">
            <v>8.5</v>
          </cell>
          <cell r="N2972" t="str">
            <v>20%</v>
          </cell>
          <cell r="P2972">
            <v>8.16</v>
          </cell>
        </row>
        <row r="2973">
          <cell r="A2973" t="str">
            <v>GAG20109NR</v>
          </cell>
          <cell r="B2973" t="str">
            <v>Murphy's Gaelic Gloves</v>
          </cell>
          <cell r="C2973" t="str">
            <v>Murphy's Gaelic Gloves</v>
          </cell>
          <cell r="D2973" t="str">
            <v>https://www.reydonsports.com/shop/product/40705</v>
          </cell>
          <cell r="E2973" t="str">
            <v>Navy/Blue</v>
          </cell>
          <cell r="F2973" t="str">
            <v>9 / Medium</v>
          </cell>
          <cell r="G2973" t="str">
            <v>5027535004841</v>
          </cell>
          <cell r="H2973" t="str">
            <v>Gaelic Sports</v>
          </cell>
          <cell r="I2973" t="str">
            <v>Murphy's</v>
          </cell>
          <cell r="J2973" t="str">
            <v>Yes</v>
          </cell>
          <cell r="K2973" t="str">
            <v/>
          </cell>
          <cell r="L2973">
            <v>18</v>
          </cell>
          <cell r="M2973">
            <v>8.5</v>
          </cell>
          <cell r="N2973" t="str">
            <v>20%</v>
          </cell>
          <cell r="P2973">
            <v>8.16</v>
          </cell>
        </row>
        <row r="2974">
          <cell r="A2974" t="str">
            <v>GAG20110NR</v>
          </cell>
          <cell r="B2974" t="str">
            <v>Murphy's Gaelic Gloves</v>
          </cell>
          <cell r="C2974" t="str">
            <v>Murphy's Gaelic Gloves</v>
          </cell>
          <cell r="D2974" t="str">
            <v>https://www.reydonsports.com/shop/product/40705</v>
          </cell>
          <cell r="E2974" t="str">
            <v>Navy/Blue</v>
          </cell>
          <cell r="F2974" t="str">
            <v>10 / Large</v>
          </cell>
          <cell r="G2974" t="str">
            <v>5027535004858</v>
          </cell>
          <cell r="H2974" t="str">
            <v>Gaelic Sports</v>
          </cell>
          <cell r="I2974" t="str">
            <v>Murphy's</v>
          </cell>
          <cell r="J2974" t="str">
            <v>Yes</v>
          </cell>
          <cell r="K2974" t="str">
            <v/>
          </cell>
          <cell r="L2974">
            <v>18</v>
          </cell>
          <cell r="M2974">
            <v>8.5</v>
          </cell>
          <cell r="N2974" t="str">
            <v>20%</v>
          </cell>
          <cell r="P2974">
            <v>8.16</v>
          </cell>
        </row>
        <row r="2975">
          <cell r="A2975" t="str">
            <v>GAG20111NR</v>
          </cell>
          <cell r="B2975" t="str">
            <v>Murphy's Gaelic Gloves</v>
          </cell>
          <cell r="C2975" t="str">
            <v>Murphy's Gaelic Gloves</v>
          </cell>
          <cell r="D2975" t="str">
            <v>https://www.reydonsports.com/shop/product/40705</v>
          </cell>
          <cell r="E2975" t="str">
            <v>Navy/Blue</v>
          </cell>
          <cell r="F2975" t="str">
            <v>11 / X-Large</v>
          </cell>
          <cell r="G2975" t="str">
            <v>5027535005183</v>
          </cell>
          <cell r="H2975" t="str">
            <v>Gaelic Sports</v>
          </cell>
          <cell r="I2975" t="str">
            <v>Murphy's</v>
          </cell>
          <cell r="J2975" t="str">
            <v>Yes</v>
          </cell>
          <cell r="K2975" t="str">
            <v/>
          </cell>
          <cell r="L2975">
            <v>18</v>
          </cell>
          <cell r="M2975">
            <v>8.5</v>
          </cell>
          <cell r="N2975" t="str">
            <v>20%</v>
          </cell>
          <cell r="P2975">
            <v>8.16</v>
          </cell>
        </row>
        <row r="2976">
          <cell r="A2976" t="str">
            <v>GAG20004NY</v>
          </cell>
          <cell r="B2976" t="str">
            <v>Murphy's Gaelic Gloves Junior</v>
          </cell>
          <cell r="C2976" t="str">
            <v>Murphy's Gaelic Gloves Junior</v>
          </cell>
          <cell r="D2976" t="str">
            <v>https://www.reydonsports.com/shop/product/40704</v>
          </cell>
          <cell r="E2976" t="str">
            <v>Navy/Yellow</v>
          </cell>
          <cell r="F2976" t="str">
            <v>4 / Under 8</v>
          </cell>
          <cell r="G2976" t="str">
            <v>5027535004865</v>
          </cell>
          <cell r="H2976" t="str">
            <v>Gaelic Sports</v>
          </cell>
          <cell r="I2976" t="str">
            <v>Murphy's</v>
          </cell>
          <cell r="J2976" t="str">
            <v>Yes</v>
          </cell>
          <cell r="K2976" t="str">
            <v/>
          </cell>
          <cell r="L2976">
            <v>15</v>
          </cell>
          <cell r="M2976">
            <v>8.5</v>
          </cell>
          <cell r="N2976" t="str">
            <v>0%</v>
          </cell>
          <cell r="P2976">
            <v>8.16</v>
          </cell>
        </row>
        <row r="2977">
          <cell r="A2977" t="str">
            <v>GAG20005NY</v>
          </cell>
          <cell r="B2977" t="str">
            <v>Murphy's Gaelic Gloves Junior</v>
          </cell>
          <cell r="C2977" t="str">
            <v>Murphy's Gaelic Gloves Junior</v>
          </cell>
          <cell r="D2977" t="str">
            <v>https://www.reydonsports.com/shop/product/40704</v>
          </cell>
          <cell r="E2977" t="str">
            <v>Navy/Yellow</v>
          </cell>
          <cell r="F2977" t="str">
            <v>5 / Under 10</v>
          </cell>
          <cell r="G2977" t="str">
            <v>5027535004872</v>
          </cell>
          <cell r="H2977" t="str">
            <v>Gaelic Sports</v>
          </cell>
          <cell r="I2977" t="str">
            <v>Murphy's</v>
          </cell>
          <cell r="J2977" t="str">
            <v>Yes</v>
          </cell>
          <cell r="K2977" t="str">
            <v/>
          </cell>
          <cell r="L2977">
            <v>15</v>
          </cell>
          <cell r="M2977">
            <v>8.5</v>
          </cell>
          <cell r="N2977" t="str">
            <v>0%</v>
          </cell>
          <cell r="P2977">
            <v>8.16</v>
          </cell>
        </row>
        <row r="2978">
          <cell r="A2978" t="str">
            <v>GAG20006NY</v>
          </cell>
          <cell r="B2978" t="str">
            <v>Murphy's Gaelic Gloves Junior</v>
          </cell>
          <cell r="C2978" t="str">
            <v>Murphy's Gaelic Gloves Junior</v>
          </cell>
          <cell r="D2978" t="str">
            <v>https://www.reydonsports.com/shop/product/40704</v>
          </cell>
          <cell r="E2978" t="str">
            <v>Navy/Yellow</v>
          </cell>
          <cell r="F2978" t="str">
            <v>6 / Under 12</v>
          </cell>
          <cell r="G2978" t="str">
            <v>5027535004889</v>
          </cell>
          <cell r="H2978" t="str">
            <v>Gaelic Sports</v>
          </cell>
          <cell r="I2978" t="str">
            <v>Murphy's</v>
          </cell>
          <cell r="J2978" t="str">
            <v>Yes</v>
          </cell>
          <cell r="K2978" t="str">
            <v/>
          </cell>
          <cell r="L2978">
            <v>15</v>
          </cell>
          <cell r="M2978">
            <v>8.5</v>
          </cell>
          <cell r="N2978" t="str">
            <v>0%</v>
          </cell>
          <cell r="P2978">
            <v>8.16</v>
          </cell>
        </row>
        <row r="2979">
          <cell r="A2979" t="str">
            <v>GAG20107NY</v>
          </cell>
          <cell r="B2979" t="str">
            <v>Murphy's Gaelic Gloves</v>
          </cell>
          <cell r="C2979" t="str">
            <v>Murphy's Gaelic Gloves</v>
          </cell>
          <cell r="D2979" t="str">
            <v>https://www.reydonsports.com/shop/product/40705</v>
          </cell>
          <cell r="E2979" t="str">
            <v>Navy/Yellow</v>
          </cell>
          <cell r="F2979" t="str">
            <v>7 / X-Small</v>
          </cell>
          <cell r="G2979" t="str">
            <v>5027535004896</v>
          </cell>
          <cell r="H2979" t="str">
            <v>Gaelic Sports</v>
          </cell>
          <cell r="I2979" t="str">
            <v>Murphy's</v>
          </cell>
          <cell r="J2979" t="str">
            <v>Yes</v>
          </cell>
          <cell r="K2979" t="str">
            <v/>
          </cell>
          <cell r="L2979">
            <v>18</v>
          </cell>
          <cell r="M2979">
            <v>8.5</v>
          </cell>
          <cell r="N2979" t="str">
            <v>20%</v>
          </cell>
          <cell r="P2979">
            <v>8.16</v>
          </cell>
        </row>
        <row r="2980">
          <cell r="A2980" t="str">
            <v>GAG20108NY</v>
          </cell>
          <cell r="B2980" t="str">
            <v>Murphy's Gaelic Gloves</v>
          </cell>
          <cell r="C2980" t="str">
            <v>Murphy's Gaelic Gloves</v>
          </cell>
          <cell r="D2980" t="str">
            <v>https://www.reydonsports.com/shop/product/40705</v>
          </cell>
          <cell r="E2980" t="str">
            <v>Navy/Yellow</v>
          </cell>
          <cell r="F2980" t="str">
            <v>8 / Small</v>
          </cell>
          <cell r="G2980" t="str">
            <v>5027535004902</v>
          </cell>
          <cell r="H2980" t="str">
            <v>Gaelic Sports</v>
          </cell>
          <cell r="I2980" t="str">
            <v>Murphy's</v>
          </cell>
          <cell r="J2980" t="str">
            <v>Yes</v>
          </cell>
          <cell r="K2980" t="str">
            <v/>
          </cell>
          <cell r="L2980">
            <v>18</v>
          </cell>
          <cell r="M2980">
            <v>8.5</v>
          </cell>
          <cell r="N2980" t="str">
            <v>20%</v>
          </cell>
          <cell r="P2980">
            <v>8.16</v>
          </cell>
        </row>
        <row r="2981">
          <cell r="A2981" t="str">
            <v>GAG20109NY</v>
          </cell>
          <cell r="B2981" t="str">
            <v>Murphy's Gaelic Gloves</v>
          </cell>
          <cell r="C2981" t="str">
            <v>Murphy's Gaelic Gloves</v>
          </cell>
          <cell r="D2981" t="str">
            <v>https://www.reydonsports.com/shop/product/40705</v>
          </cell>
          <cell r="E2981" t="str">
            <v>Navy/Yellow</v>
          </cell>
          <cell r="F2981" t="str">
            <v>9 / Medium</v>
          </cell>
          <cell r="G2981" t="str">
            <v>5027535004919</v>
          </cell>
          <cell r="H2981" t="str">
            <v>Gaelic Sports</v>
          </cell>
          <cell r="I2981" t="str">
            <v>Murphy's</v>
          </cell>
          <cell r="J2981" t="str">
            <v>Yes</v>
          </cell>
          <cell r="K2981" t="str">
            <v/>
          </cell>
          <cell r="L2981">
            <v>18</v>
          </cell>
          <cell r="M2981">
            <v>8.5</v>
          </cell>
          <cell r="N2981" t="str">
            <v>20%</v>
          </cell>
          <cell r="P2981">
            <v>8.16</v>
          </cell>
        </row>
        <row r="2982">
          <cell r="A2982" t="str">
            <v>GAG20110NY</v>
          </cell>
          <cell r="B2982" t="str">
            <v>Murphy's Gaelic Gloves</v>
          </cell>
          <cell r="C2982" t="str">
            <v>Murphy's Gaelic Gloves</v>
          </cell>
          <cell r="D2982" t="str">
            <v>https://www.reydonsports.com/shop/product/40705</v>
          </cell>
          <cell r="E2982" t="str">
            <v>Navy/Yellow</v>
          </cell>
          <cell r="F2982" t="str">
            <v>10 / Large</v>
          </cell>
          <cell r="G2982" t="str">
            <v>5027535004926</v>
          </cell>
          <cell r="H2982" t="str">
            <v>Gaelic Sports</v>
          </cell>
          <cell r="I2982" t="str">
            <v>Murphy's</v>
          </cell>
          <cell r="J2982" t="str">
            <v>Yes</v>
          </cell>
          <cell r="K2982" t="str">
            <v/>
          </cell>
          <cell r="L2982">
            <v>18</v>
          </cell>
          <cell r="M2982">
            <v>8.5</v>
          </cell>
          <cell r="N2982" t="str">
            <v>20%</v>
          </cell>
          <cell r="P2982">
            <v>8.16</v>
          </cell>
        </row>
        <row r="2983">
          <cell r="A2983" t="str">
            <v>GAG20111NY</v>
          </cell>
          <cell r="B2983" t="str">
            <v>Murphy's Gaelic Gloves</v>
          </cell>
          <cell r="C2983" t="str">
            <v>Murphy's Gaelic Gloves</v>
          </cell>
          <cell r="D2983" t="str">
            <v>https://www.reydonsports.com/shop/product/40705</v>
          </cell>
          <cell r="E2983" t="str">
            <v>Navy/Yellow</v>
          </cell>
          <cell r="F2983" t="str">
            <v>11 / X-Large</v>
          </cell>
          <cell r="G2983" t="str">
            <v>5027535005190</v>
          </cell>
          <cell r="H2983" t="str">
            <v>Gaelic Sports</v>
          </cell>
          <cell r="I2983" t="str">
            <v>Murphy's</v>
          </cell>
          <cell r="J2983" t="str">
            <v>Yes</v>
          </cell>
          <cell r="K2983" t="str">
            <v/>
          </cell>
          <cell r="L2983">
            <v>18</v>
          </cell>
          <cell r="M2983">
            <v>8.5</v>
          </cell>
          <cell r="N2983" t="str">
            <v>20%</v>
          </cell>
          <cell r="P2983">
            <v>8.16</v>
          </cell>
        </row>
        <row r="2984">
          <cell r="A2984" t="str">
            <v>GAG20002PR</v>
          </cell>
          <cell r="B2984" t="str">
            <v>Murphy's Gaelic Gloves Junior</v>
          </cell>
          <cell r="C2984" t="str">
            <v>Murphy's Gaelic Gloves Junior</v>
          </cell>
          <cell r="D2984" t="str">
            <v>https://www.reydonsports.com/shop/product/40704</v>
          </cell>
          <cell r="E2984" t="str">
            <v>Pink/Blue</v>
          </cell>
          <cell r="F2984" t="str">
            <v>2 / Under 4</v>
          </cell>
          <cell r="G2984" t="str">
            <v>5027535007224</v>
          </cell>
          <cell r="H2984" t="str">
            <v>Gaelic Sports</v>
          </cell>
          <cell r="I2984" t="str">
            <v>Murphy's</v>
          </cell>
          <cell r="J2984" t="str">
            <v>Yes</v>
          </cell>
          <cell r="K2984" t="str">
            <v/>
          </cell>
          <cell r="L2984">
            <v>15</v>
          </cell>
          <cell r="M2984">
            <v>8.5</v>
          </cell>
          <cell r="N2984" t="str">
            <v>0%</v>
          </cell>
          <cell r="P2984">
            <v>8.16</v>
          </cell>
        </row>
        <row r="2985">
          <cell r="A2985" t="str">
            <v>GAG20003PR</v>
          </cell>
          <cell r="B2985" t="str">
            <v>Murphy's Gaelic Gloves Junior</v>
          </cell>
          <cell r="C2985" t="str">
            <v>Murphy's Gaelic Gloves Junior</v>
          </cell>
          <cell r="D2985" t="str">
            <v>https://www.reydonsports.com/shop/product/40704</v>
          </cell>
          <cell r="E2985" t="str">
            <v>Pink/Blue</v>
          </cell>
          <cell r="F2985" t="str">
            <v>3 / Under 6</v>
          </cell>
          <cell r="G2985" t="str">
            <v>5027535007255</v>
          </cell>
          <cell r="H2985" t="str">
            <v>Gaelic Sports</v>
          </cell>
          <cell r="I2985" t="str">
            <v>Murphy's</v>
          </cell>
          <cell r="J2985" t="str">
            <v>Yes</v>
          </cell>
          <cell r="K2985" t="str">
            <v/>
          </cell>
          <cell r="L2985">
            <v>15</v>
          </cell>
          <cell r="M2985">
            <v>8.5</v>
          </cell>
          <cell r="N2985" t="str">
            <v>0%</v>
          </cell>
          <cell r="P2985">
            <v>8.16</v>
          </cell>
        </row>
        <row r="2986">
          <cell r="A2986" t="str">
            <v>GAG20004PR</v>
          </cell>
          <cell r="B2986" t="str">
            <v>Murphy's Gaelic Gloves Junior</v>
          </cell>
          <cell r="C2986" t="str">
            <v>Murphy's Gaelic Gloves Junior</v>
          </cell>
          <cell r="D2986" t="str">
            <v>https://www.reydonsports.com/shop/product/40704</v>
          </cell>
          <cell r="E2986" t="str">
            <v>Pink/Blue</v>
          </cell>
          <cell r="F2986" t="str">
            <v>4 / Under 8</v>
          </cell>
          <cell r="G2986" t="str">
            <v>5027535004513</v>
          </cell>
          <cell r="H2986" t="str">
            <v>Gaelic Sports</v>
          </cell>
          <cell r="I2986" t="str">
            <v>Murphy's</v>
          </cell>
          <cell r="J2986" t="str">
            <v>Yes</v>
          </cell>
          <cell r="K2986" t="str">
            <v/>
          </cell>
          <cell r="L2986">
            <v>15</v>
          </cell>
          <cell r="M2986">
            <v>8.5</v>
          </cell>
          <cell r="N2986" t="str">
            <v>0%</v>
          </cell>
          <cell r="P2986">
            <v>8.16</v>
          </cell>
        </row>
        <row r="2987">
          <cell r="A2987" t="str">
            <v>GAG20005PR</v>
          </cell>
          <cell r="B2987" t="str">
            <v>Murphy's Gaelic Gloves Junior</v>
          </cell>
          <cell r="C2987" t="str">
            <v>Murphy's Gaelic Gloves Junior</v>
          </cell>
          <cell r="D2987" t="str">
            <v>https://www.reydonsports.com/shop/product/40704</v>
          </cell>
          <cell r="E2987" t="str">
            <v>Pink/Blue</v>
          </cell>
          <cell r="F2987" t="str">
            <v>5 / Under 10</v>
          </cell>
          <cell r="G2987" t="str">
            <v>5027535004520</v>
          </cell>
          <cell r="H2987" t="str">
            <v>Gaelic Sports</v>
          </cell>
          <cell r="I2987" t="str">
            <v>Murphy's</v>
          </cell>
          <cell r="J2987" t="str">
            <v>Yes</v>
          </cell>
          <cell r="K2987" t="str">
            <v/>
          </cell>
          <cell r="L2987">
            <v>15</v>
          </cell>
          <cell r="M2987">
            <v>8.5</v>
          </cell>
          <cell r="N2987" t="str">
            <v>0%</v>
          </cell>
          <cell r="P2987">
            <v>8.16</v>
          </cell>
        </row>
        <row r="2988">
          <cell r="A2988" t="str">
            <v>GAG20006PR</v>
          </cell>
          <cell r="B2988" t="str">
            <v>Murphy's Gaelic Gloves Junior</v>
          </cell>
          <cell r="C2988" t="str">
            <v>Murphy's Gaelic Gloves Junior</v>
          </cell>
          <cell r="D2988" t="str">
            <v>https://www.reydonsports.com/shop/product/40704</v>
          </cell>
          <cell r="E2988" t="str">
            <v>Pink/Blue</v>
          </cell>
          <cell r="F2988" t="str">
            <v>6 / Under 12</v>
          </cell>
          <cell r="G2988" t="str">
            <v>5027535004537</v>
          </cell>
          <cell r="H2988" t="str">
            <v>Gaelic Sports</v>
          </cell>
          <cell r="I2988" t="str">
            <v>Murphy's</v>
          </cell>
          <cell r="J2988" t="str">
            <v>Yes</v>
          </cell>
          <cell r="K2988" t="str">
            <v/>
          </cell>
          <cell r="L2988">
            <v>15</v>
          </cell>
          <cell r="M2988">
            <v>8.5</v>
          </cell>
          <cell r="N2988" t="str">
            <v>0%</v>
          </cell>
          <cell r="P2988">
            <v>8.16</v>
          </cell>
        </row>
        <row r="2989">
          <cell r="A2989" t="str">
            <v>GAG20107PR</v>
          </cell>
          <cell r="B2989" t="str">
            <v>Murphy's Gaelic Gloves</v>
          </cell>
          <cell r="C2989" t="str">
            <v>Murphy's Gaelic Gloves</v>
          </cell>
          <cell r="D2989" t="str">
            <v>https://www.reydonsports.com/shop/product/40705</v>
          </cell>
          <cell r="E2989" t="str">
            <v>Pink/Blue</v>
          </cell>
          <cell r="F2989" t="str">
            <v>7 / X-Small</v>
          </cell>
          <cell r="G2989" t="str">
            <v>5027535004544</v>
          </cell>
          <cell r="H2989" t="str">
            <v>Gaelic Sports</v>
          </cell>
          <cell r="I2989" t="str">
            <v>Murphy's</v>
          </cell>
          <cell r="J2989" t="str">
            <v>Yes</v>
          </cell>
          <cell r="K2989" t="str">
            <v/>
          </cell>
          <cell r="L2989">
            <v>18</v>
          </cell>
          <cell r="M2989">
            <v>8.5</v>
          </cell>
          <cell r="N2989" t="str">
            <v>20%</v>
          </cell>
          <cell r="P2989">
            <v>8.16</v>
          </cell>
        </row>
        <row r="2990">
          <cell r="A2990" t="str">
            <v>GAG20108PR</v>
          </cell>
          <cell r="B2990" t="str">
            <v>Murphy's Gaelic Gloves</v>
          </cell>
          <cell r="C2990" t="str">
            <v>Murphy's Gaelic Gloves</v>
          </cell>
          <cell r="D2990" t="str">
            <v>https://www.reydonsports.com/shop/product/40705</v>
          </cell>
          <cell r="E2990" t="str">
            <v>Pink/Blue</v>
          </cell>
          <cell r="F2990" t="str">
            <v>8 / Small</v>
          </cell>
          <cell r="G2990" t="str">
            <v>5027535004551</v>
          </cell>
          <cell r="H2990" t="str">
            <v>Gaelic Sports</v>
          </cell>
          <cell r="I2990" t="str">
            <v>Murphy's</v>
          </cell>
          <cell r="J2990" t="str">
            <v>Yes</v>
          </cell>
          <cell r="K2990" t="str">
            <v/>
          </cell>
          <cell r="L2990">
            <v>18</v>
          </cell>
          <cell r="M2990">
            <v>8.5</v>
          </cell>
          <cell r="N2990" t="str">
            <v>20%</v>
          </cell>
          <cell r="P2990">
            <v>8.16</v>
          </cell>
        </row>
        <row r="2991">
          <cell r="A2991" t="str">
            <v>GAG20109PR</v>
          </cell>
          <cell r="B2991" t="str">
            <v>Murphy's Gaelic Gloves</v>
          </cell>
          <cell r="C2991" t="str">
            <v>Murphy's Gaelic Gloves</v>
          </cell>
          <cell r="D2991" t="str">
            <v>https://www.reydonsports.com/shop/product/40705</v>
          </cell>
          <cell r="E2991" t="str">
            <v>Pink/Blue</v>
          </cell>
          <cell r="F2991" t="str">
            <v>9 / Medium</v>
          </cell>
          <cell r="G2991" t="str">
            <v>5027535004568</v>
          </cell>
          <cell r="H2991" t="str">
            <v>Gaelic Sports</v>
          </cell>
          <cell r="I2991" t="str">
            <v>Murphy's</v>
          </cell>
          <cell r="J2991" t="str">
            <v>Yes</v>
          </cell>
          <cell r="K2991" t="str">
            <v/>
          </cell>
          <cell r="L2991">
            <v>18</v>
          </cell>
          <cell r="M2991">
            <v>8.5</v>
          </cell>
          <cell r="N2991" t="str">
            <v>20%</v>
          </cell>
          <cell r="P2991">
            <v>8.16</v>
          </cell>
        </row>
        <row r="2992">
          <cell r="A2992" t="str">
            <v>GAG20110PR</v>
          </cell>
          <cell r="B2992" t="str">
            <v>Murphy's Gaelic Gloves</v>
          </cell>
          <cell r="C2992" t="str">
            <v>Murphy's Gaelic Gloves</v>
          </cell>
          <cell r="D2992" t="str">
            <v>https://www.reydonsports.com/shop/product/40705</v>
          </cell>
          <cell r="E2992" t="str">
            <v>Pink/Blue</v>
          </cell>
          <cell r="F2992" t="str">
            <v>10 / Large</v>
          </cell>
          <cell r="G2992" t="str">
            <v>5027535004575</v>
          </cell>
          <cell r="H2992" t="str">
            <v>Gaelic Sports</v>
          </cell>
          <cell r="I2992" t="str">
            <v>Murphy's</v>
          </cell>
          <cell r="J2992" t="str">
            <v>Yes</v>
          </cell>
          <cell r="K2992" t="str">
            <v/>
          </cell>
          <cell r="L2992">
            <v>18</v>
          </cell>
          <cell r="M2992">
            <v>8.5</v>
          </cell>
          <cell r="N2992" t="str">
            <v>20%</v>
          </cell>
          <cell r="P2992">
            <v>8.16</v>
          </cell>
        </row>
        <row r="2993">
          <cell r="A2993" t="str">
            <v>GAG20111PR</v>
          </cell>
          <cell r="B2993" t="str">
            <v>Murphy's Gaelic Gloves</v>
          </cell>
          <cell r="C2993" t="str">
            <v>Murphy's Gaelic Gloves</v>
          </cell>
          <cell r="D2993" t="str">
            <v>https://www.reydonsports.com/shop/product/40705</v>
          </cell>
          <cell r="E2993" t="str">
            <v>Pink/Blue</v>
          </cell>
          <cell r="F2993" t="str">
            <v>11 / X-Large</v>
          </cell>
          <cell r="G2993" t="str">
            <v>5027535005145</v>
          </cell>
          <cell r="H2993" t="str">
            <v>Gaelic Sports</v>
          </cell>
          <cell r="I2993" t="str">
            <v>Murphy's</v>
          </cell>
          <cell r="J2993" t="str">
            <v>Yes</v>
          </cell>
          <cell r="K2993" t="str">
            <v/>
          </cell>
          <cell r="L2993">
            <v>18</v>
          </cell>
          <cell r="M2993">
            <v>8.5</v>
          </cell>
          <cell r="N2993" t="str">
            <v>20%</v>
          </cell>
          <cell r="P2993">
            <v>8.16</v>
          </cell>
        </row>
        <row r="2994">
          <cell r="A2994" t="str">
            <v>HUR41020</v>
          </cell>
          <cell r="B2994" t="str">
            <v>Murphy's Ash Hurling Stick</v>
          </cell>
          <cell r="C2994" t="str">
            <v>Murphy's Ash Hurling Stick</v>
          </cell>
          <cell r="D2994" t="str">
            <v>https://www.reydonsports.com/shop/product/48139</v>
          </cell>
          <cell r="E2994" t="str">
            <v/>
          </cell>
          <cell r="F2994" t="str">
            <v>20"</v>
          </cell>
          <cell r="G2994" t="str">
            <v>5027535009167</v>
          </cell>
          <cell r="H2994" t="str">
            <v>Gaelic Sports</v>
          </cell>
          <cell r="I2994" t="str">
            <v>Murphy's</v>
          </cell>
          <cell r="J2994" t="str">
            <v/>
          </cell>
          <cell r="K2994" t="str">
            <v/>
          </cell>
          <cell r="L2994">
            <v>21</v>
          </cell>
          <cell r="M2994">
            <v>9.5</v>
          </cell>
          <cell r="N2994" t="str">
            <v>20%</v>
          </cell>
          <cell r="P2994">
            <v>9.1199999999999992</v>
          </cell>
        </row>
        <row r="2995">
          <cell r="A2995" t="str">
            <v>HUR41022</v>
          </cell>
          <cell r="B2995" t="str">
            <v>Murphy's Ash Hurling Stick</v>
          </cell>
          <cell r="C2995" t="str">
            <v>Murphy's Ash Hurling Stick</v>
          </cell>
          <cell r="D2995" t="str">
            <v>https://www.reydonsports.com/shop/product/48139</v>
          </cell>
          <cell r="E2995" t="str">
            <v/>
          </cell>
          <cell r="F2995" t="str">
            <v>22"</v>
          </cell>
          <cell r="G2995" t="str">
            <v>5027535009174</v>
          </cell>
          <cell r="H2995" t="str">
            <v>Gaelic Sports</v>
          </cell>
          <cell r="I2995" t="str">
            <v>Murphy's</v>
          </cell>
          <cell r="J2995" t="str">
            <v/>
          </cell>
          <cell r="K2995" t="str">
            <v/>
          </cell>
          <cell r="L2995">
            <v>21</v>
          </cell>
          <cell r="M2995">
            <v>9.5</v>
          </cell>
          <cell r="N2995" t="str">
            <v>20%</v>
          </cell>
          <cell r="P2995">
            <v>9.1199999999999992</v>
          </cell>
        </row>
        <row r="2996">
          <cell r="A2996" t="str">
            <v>HUR41024</v>
          </cell>
          <cell r="B2996" t="str">
            <v>Murphy's Ash Hurling Stick</v>
          </cell>
          <cell r="C2996" t="str">
            <v>Murphy's Ash Hurling Stick</v>
          </cell>
          <cell r="D2996" t="str">
            <v>https://www.reydonsports.com/shop/product/48139</v>
          </cell>
          <cell r="E2996" t="str">
            <v/>
          </cell>
          <cell r="F2996" t="str">
            <v>24"</v>
          </cell>
          <cell r="G2996" t="str">
            <v>5027535009181</v>
          </cell>
          <cell r="H2996" t="str">
            <v>Gaelic Sports</v>
          </cell>
          <cell r="I2996" t="str">
            <v>Murphy's</v>
          </cell>
          <cell r="J2996" t="str">
            <v/>
          </cell>
          <cell r="K2996" t="str">
            <v/>
          </cell>
          <cell r="L2996">
            <v>21</v>
          </cell>
          <cell r="M2996">
            <v>10</v>
          </cell>
          <cell r="N2996" t="str">
            <v>20%</v>
          </cell>
          <cell r="P2996">
            <v>9.6</v>
          </cell>
        </row>
        <row r="2997">
          <cell r="A2997" t="str">
            <v>HUR41026</v>
          </cell>
          <cell r="B2997" t="str">
            <v>Murphy's Ash Hurling Stick</v>
          </cell>
          <cell r="C2997" t="str">
            <v>Murphy's Ash Hurling Stick</v>
          </cell>
          <cell r="D2997" t="str">
            <v>https://www.reydonsports.com/shop/product/48139</v>
          </cell>
          <cell r="E2997" t="str">
            <v/>
          </cell>
          <cell r="F2997" t="str">
            <v>26"</v>
          </cell>
          <cell r="G2997" t="str">
            <v>5027535009198</v>
          </cell>
          <cell r="H2997" t="str">
            <v>Gaelic Sports</v>
          </cell>
          <cell r="I2997" t="str">
            <v>Murphy's</v>
          </cell>
          <cell r="J2997" t="str">
            <v/>
          </cell>
          <cell r="K2997" t="str">
            <v/>
          </cell>
          <cell r="L2997">
            <v>26</v>
          </cell>
          <cell r="M2997">
            <v>11</v>
          </cell>
          <cell r="N2997" t="str">
            <v>20%</v>
          </cell>
          <cell r="P2997">
            <v>10.56</v>
          </cell>
        </row>
        <row r="2998">
          <cell r="A2998" t="str">
            <v>HUR41028</v>
          </cell>
          <cell r="B2998" t="str">
            <v>Murphy's Ash Hurling Stick</v>
          </cell>
          <cell r="C2998" t="str">
            <v>Murphy's Ash Hurling Stick</v>
          </cell>
          <cell r="D2998" t="str">
            <v>https://www.reydonsports.com/shop/product/48139</v>
          </cell>
          <cell r="E2998" t="str">
            <v/>
          </cell>
          <cell r="F2998" t="str">
            <v>28"</v>
          </cell>
          <cell r="G2998" t="str">
            <v>5027535009204</v>
          </cell>
          <cell r="H2998" t="str">
            <v>Gaelic Sports</v>
          </cell>
          <cell r="I2998" t="str">
            <v>Murphy's</v>
          </cell>
          <cell r="J2998" t="str">
            <v/>
          </cell>
          <cell r="K2998" t="str">
            <v/>
          </cell>
          <cell r="L2998">
            <v>26</v>
          </cell>
          <cell r="M2998">
            <v>12</v>
          </cell>
          <cell r="N2998" t="str">
            <v>20%</v>
          </cell>
          <cell r="P2998">
            <v>11.52</v>
          </cell>
        </row>
        <row r="2999">
          <cell r="A2999" t="str">
            <v>HUR41030</v>
          </cell>
          <cell r="B2999" t="str">
            <v>Murphy's Ash Hurling Stick</v>
          </cell>
          <cell r="C2999" t="str">
            <v>Murphy's Ash Hurling Stick</v>
          </cell>
          <cell r="D2999" t="str">
            <v>https://www.reydonsports.com/shop/product/48139</v>
          </cell>
          <cell r="E2999" t="str">
            <v/>
          </cell>
          <cell r="F2999" t="str">
            <v>30"</v>
          </cell>
          <cell r="G2999" t="str">
            <v>5027535009211</v>
          </cell>
          <cell r="H2999" t="str">
            <v>Gaelic Sports</v>
          </cell>
          <cell r="I2999" t="str">
            <v>Murphy's</v>
          </cell>
          <cell r="J2999" t="str">
            <v/>
          </cell>
          <cell r="K2999" t="str">
            <v/>
          </cell>
          <cell r="L2999">
            <v>30</v>
          </cell>
          <cell r="M2999">
            <v>13.5</v>
          </cell>
          <cell r="N2999" t="str">
            <v>20%</v>
          </cell>
          <cell r="P2999">
            <v>12.96</v>
          </cell>
        </row>
        <row r="3000">
          <cell r="A3000" t="str">
            <v>HUR41032</v>
          </cell>
          <cell r="B3000" t="str">
            <v>Murphy's Ash Hurling Stick</v>
          </cell>
          <cell r="C3000" t="str">
            <v>Murphy's Ash Hurling Stick</v>
          </cell>
          <cell r="D3000" t="str">
            <v>https://www.reydonsports.com/shop/product/48139</v>
          </cell>
          <cell r="E3000" t="str">
            <v/>
          </cell>
          <cell r="F3000" t="str">
            <v>32"</v>
          </cell>
          <cell r="G3000" t="str">
            <v>5027535009228</v>
          </cell>
          <cell r="H3000" t="str">
            <v>Gaelic Sports</v>
          </cell>
          <cell r="I3000" t="str">
            <v>Murphy's</v>
          </cell>
          <cell r="J3000" t="str">
            <v/>
          </cell>
          <cell r="K3000" t="str">
            <v/>
          </cell>
          <cell r="L3000">
            <v>36</v>
          </cell>
          <cell r="M3000">
            <v>16.5</v>
          </cell>
          <cell r="N3000" t="str">
            <v>20%</v>
          </cell>
          <cell r="P3000">
            <v>15.84</v>
          </cell>
        </row>
        <row r="3001">
          <cell r="A3001" t="str">
            <v>HUR41033</v>
          </cell>
          <cell r="B3001" t="str">
            <v>Murphy's Ash Hurling Stick</v>
          </cell>
          <cell r="C3001" t="str">
            <v>Murphy's Ash Hurling Stick</v>
          </cell>
          <cell r="D3001" t="str">
            <v>https://www.reydonsports.com/shop/product/48139</v>
          </cell>
          <cell r="E3001" t="str">
            <v/>
          </cell>
          <cell r="F3001" t="str">
            <v>33"</v>
          </cell>
          <cell r="G3001" t="str">
            <v>5027535009235</v>
          </cell>
          <cell r="H3001" t="str">
            <v>Gaelic Sports</v>
          </cell>
          <cell r="I3001" t="str">
            <v>Murphy's</v>
          </cell>
          <cell r="J3001" t="str">
            <v/>
          </cell>
          <cell r="K3001" t="str">
            <v/>
          </cell>
          <cell r="L3001">
            <v>38</v>
          </cell>
          <cell r="M3001">
            <v>18.5</v>
          </cell>
          <cell r="N3001" t="str">
            <v>20%</v>
          </cell>
          <cell r="P3001">
            <v>17.760000000000002</v>
          </cell>
        </row>
        <row r="3002">
          <cell r="A3002" t="str">
            <v>HUR41034</v>
          </cell>
          <cell r="B3002" t="str">
            <v>Murphy's Ash Hurling Stick</v>
          </cell>
          <cell r="C3002" t="str">
            <v>Murphy's Ash Hurling Stick</v>
          </cell>
          <cell r="D3002" t="str">
            <v>https://www.reydonsports.com/shop/product/48139</v>
          </cell>
          <cell r="E3002" t="str">
            <v/>
          </cell>
          <cell r="F3002" t="str">
            <v>34"</v>
          </cell>
          <cell r="G3002" t="str">
            <v>5027535009242</v>
          </cell>
          <cell r="H3002" t="str">
            <v>Gaelic Sports</v>
          </cell>
          <cell r="I3002" t="str">
            <v>Murphy's</v>
          </cell>
          <cell r="J3002" t="str">
            <v/>
          </cell>
          <cell r="K3002" t="str">
            <v/>
          </cell>
          <cell r="L3002">
            <v>38</v>
          </cell>
          <cell r="M3002">
            <v>18.5</v>
          </cell>
          <cell r="N3002" t="str">
            <v>20%</v>
          </cell>
          <cell r="P3002">
            <v>17.760000000000002</v>
          </cell>
        </row>
        <row r="3003">
          <cell r="A3003" t="str">
            <v>HUR41035</v>
          </cell>
          <cell r="B3003" t="str">
            <v>Murphy's Ash Hurling Stick</v>
          </cell>
          <cell r="C3003" t="str">
            <v>Murphy's Ash Hurling Stick</v>
          </cell>
          <cell r="D3003" t="str">
            <v>https://www.reydonsports.com/shop/product/48139</v>
          </cell>
          <cell r="E3003" t="str">
            <v/>
          </cell>
          <cell r="F3003" t="str">
            <v>35"</v>
          </cell>
          <cell r="G3003" t="str">
            <v>5027535009259</v>
          </cell>
          <cell r="H3003" t="str">
            <v>Gaelic Sports</v>
          </cell>
          <cell r="I3003" t="str">
            <v>Murphy's</v>
          </cell>
          <cell r="J3003" t="str">
            <v/>
          </cell>
          <cell r="K3003" t="str">
            <v/>
          </cell>
          <cell r="L3003">
            <v>39</v>
          </cell>
          <cell r="M3003">
            <v>19.32</v>
          </cell>
          <cell r="N3003" t="str">
            <v>20%</v>
          </cell>
          <cell r="P3003">
            <v>18.55</v>
          </cell>
        </row>
        <row r="3004">
          <cell r="A3004" t="str">
            <v>HUR41036</v>
          </cell>
          <cell r="B3004" t="str">
            <v>Murphy's Ash Hurling Stick</v>
          </cell>
          <cell r="C3004" t="str">
            <v>Murphy's Ash Hurling Stick</v>
          </cell>
          <cell r="D3004" t="str">
            <v>https://www.reydonsports.com/shop/product/48139</v>
          </cell>
          <cell r="E3004" t="str">
            <v/>
          </cell>
          <cell r="F3004" t="str">
            <v>36"</v>
          </cell>
          <cell r="G3004" t="str">
            <v>5027535009266</v>
          </cell>
          <cell r="H3004" t="str">
            <v>Gaelic Sports</v>
          </cell>
          <cell r="I3004" t="str">
            <v>Murphy's</v>
          </cell>
          <cell r="J3004" t="str">
            <v/>
          </cell>
          <cell r="K3004" t="str">
            <v/>
          </cell>
          <cell r="L3004">
            <v>40</v>
          </cell>
          <cell r="M3004">
            <v>19.68</v>
          </cell>
          <cell r="N3004" t="str">
            <v>20%</v>
          </cell>
          <cell r="P3004">
            <v>18.89</v>
          </cell>
        </row>
        <row r="3005">
          <cell r="A3005" t="str">
            <v>GAF6070</v>
          </cell>
          <cell r="B3005" t="str">
            <v>LS Sportif A4 GAA Tactic Folder</v>
          </cell>
          <cell r="C3005" t="str">
            <v>LS Sportif A4 GAA Tactic Folder</v>
          </cell>
          <cell r="D3005" t="str">
            <v>https://www.reydonsports.com/shop/product/10798</v>
          </cell>
          <cell r="E3005" t="str">
            <v/>
          </cell>
          <cell r="F3005" t="str">
            <v/>
          </cell>
          <cell r="G3005" t="str">
            <v>5391117019463</v>
          </cell>
          <cell r="H3005" t="str">
            <v>Gaelic Sports</v>
          </cell>
          <cell r="I3005" t="str">
            <v>LS-Sportif</v>
          </cell>
          <cell r="J3005" t="str">
            <v>Yes</v>
          </cell>
          <cell r="K3005" t="str">
            <v/>
          </cell>
          <cell r="L3005">
            <v>15</v>
          </cell>
          <cell r="M3005">
            <v>7.62</v>
          </cell>
          <cell r="N3005" t="str">
            <v>20%</v>
          </cell>
          <cell r="P3005">
            <v>7.32</v>
          </cell>
        </row>
        <row r="3006">
          <cell r="A3006" t="str">
            <v>GAF6072</v>
          </cell>
          <cell r="B3006" t="str">
            <v>LS Sportif Large GAA Tactic Board 60 x 90cm</v>
          </cell>
          <cell r="C3006" t="str">
            <v>LS Sportif Large GAA Tactic Board 60 x 90cm</v>
          </cell>
          <cell r="D3006" t="str">
            <v>https://www.reydonsports.com/shop/product/10799</v>
          </cell>
          <cell r="E3006" t="str">
            <v/>
          </cell>
          <cell r="F3006" t="str">
            <v/>
          </cell>
          <cell r="G3006" t="str">
            <v>5391117019449</v>
          </cell>
          <cell r="H3006" t="str">
            <v>Gaelic Sports</v>
          </cell>
          <cell r="I3006" t="str">
            <v>LS-Sportif</v>
          </cell>
          <cell r="J3006" t="str">
            <v>Yes</v>
          </cell>
          <cell r="K3006" t="str">
            <v/>
          </cell>
          <cell r="L3006">
            <v>84</v>
          </cell>
          <cell r="M3006">
            <v>46.68</v>
          </cell>
          <cell r="N3006" t="str">
            <v>20%</v>
          </cell>
          <cell r="P3006">
            <v>44.81</v>
          </cell>
        </row>
        <row r="3007">
          <cell r="A3007" t="str">
            <v>GAF203</v>
          </cell>
          <cell r="B3007" t="str">
            <v>LS First Touch Football</v>
          </cell>
          <cell r="C3007" t="str">
            <v>LS First Touch Football</v>
          </cell>
          <cell r="D3007" t="str">
            <v>https://www.reydonsports.com/shop/product/585</v>
          </cell>
          <cell r="E3007" t="str">
            <v/>
          </cell>
          <cell r="F3007" t="str">
            <v>3</v>
          </cell>
          <cell r="G3007" t="str">
            <v>5391117023309</v>
          </cell>
          <cell r="H3007" t="str">
            <v>Gaelic Sports</v>
          </cell>
          <cell r="I3007" t="str">
            <v>LS-Sportif</v>
          </cell>
          <cell r="J3007" t="str">
            <v>Yes</v>
          </cell>
          <cell r="K3007" t="str">
            <v/>
          </cell>
          <cell r="L3007">
            <v>10</v>
          </cell>
          <cell r="M3007">
            <v>4.66</v>
          </cell>
          <cell r="N3007" t="str">
            <v>20%</v>
          </cell>
          <cell r="P3007">
            <v>4.46</v>
          </cell>
        </row>
        <row r="3008">
          <cell r="A3008" t="str">
            <v>GAF201</v>
          </cell>
          <cell r="B3008" t="str">
            <v>LS Quick Touch Football</v>
          </cell>
          <cell r="C3008" t="str">
            <v>LS Quick Touch Football</v>
          </cell>
          <cell r="D3008" t="str">
            <v>https://www.reydonsports.com/shop/product/590</v>
          </cell>
          <cell r="E3008" t="str">
            <v/>
          </cell>
          <cell r="F3008" t="str">
            <v>4</v>
          </cell>
          <cell r="G3008" t="str">
            <v>5391117023316</v>
          </cell>
          <cell r="H3008" t="str">
            <v>Gaelic Sports</v>
          </cell>
          <cell r="I3008" t="str">
            <v>LS-Sportif</v>
          </cell>
          <cell r="J3008" t="str">
            <v>Yes</v>
          </cell>
          <cell r="K3008" t="str">
            <v/>
          </cell>
          <cell r="L3008">
            <v>15</v>
          </cell>
          <cell r="M3008">
            <v>7.14</v>
          </cell>
          <cell r="N3008" t="str">
            <v>20%</v>
          </cell>
          <cell r="P3008">
            <v>6.85</v>
          </cell>
        </row>
        <row r="3009">
          <cell r="A3009" t="str">
            <v>GAF202</v>
          </cell>
          <cell r="B3009" t="str">
            <v>LS Smart Touch Football</v>
          </cell>
          <cell r="C3009" t="str">
            <v>LS Smart Touch Football</v>
          </cell>
          <cell r="D3009" t="str">
            <v>https://www.reydonsports.com/shop/product/591</v>
          </cell>
          <cell r="E3009" t="str">
            <v/>
          </cell>
          <cell r="F3009" t="str">
            <v>4</v>
          </cell>
          <cell r="G3009" t="str">
            <v>5391117023323</v>
          </cell>
          <cell r="H3009" t="str">
            <v>Gaelic Sports</v>
          </cell>
          <cell r="I3009" t="str">
            <v>LS-Sportif</v>
          </cell>
          <cell r="J3009" t="str">
            <v>Yes</v>
          </cell>
          <cell r="K3009" t="str">
            <v/>
          </cell>
          <cell r="L3009">
            <v>15</v>
          </cell>
          <cell r="M3009">
            <v>7.14</v>
          </cell>
          <cell r="N3009" t="str">
            <v>20%</v>
          </cell>
          <cell r="P3009">
            <v>6.85</v>
          </cell>
        </row>
        <row r="3010">
          <cell r="A3010" t="str">
            <v>GAF2004</v>
          </cell>
          <cell r="B3010" t="str">
            <v>LS All-Star Football</v>
          </cell>
          <cell r="C3010" t="str">
            <v>LS All-Star Football</v>
          </cell>
          <cell r="D3010" t="str">
            <v>https://www.reydonsports.com/shop/product/582</v>
          </cell>
          <cell r="E3010" t="str">
            <v/>
          </cell>
          <cell r="F3010" t="str">
            <v>4</v>
          </cell>
          <cell r="G3010" t="str">
            <v>5391117024290</v>
          </cell>
          <cell r="H3010" t="str">
            <v>Gaelic Sports</v>
          </cell>
          <cell r="I3010" t="str">
            <v>LS-Sportif</v>
          </cell>
          <cell r="J3010" t="str">
            <v>Yes</v>
          </cell>
          <cell r="K3010" t="str">
            <v/>
          </cell>
          <cell r="L3010">
            <v>16</v>
          </cell>
          <cell r="M3010">
            <v>7.92</v>
          </cell>
          <cell r="N3010" t="str">
            <v>20%</v>
          </cell>
          <cell r="P3010">
            <v>7.61</v>
          </cell>
        </row>
        <row r="3011">
          <cell r="A3011" t="str">
            <v>GAF2005</v>
          </cell>
          <cell r="B3011" t="str">
            <v>LS All-Star Football</v>
          </cell>
          <cell r="C3011" t="str">
            <v>LS All-Star Football</v>
          </cell>
          <cell r="D3011" t="str">
            <v>https://www.reydonsports.com/shop/product/582</v>
          </cell>
          <cell r="E3011" t="str">
            <v/>
          </cell>
          <cell r="F3011" t="str">
            <v>5</v>
          </cell>
          <cell r="G3011" t="str">
            <v>5391117024306</v>
          </cell>
          <cell r="H3011" t="str">
            <v>Gaelic Sports</v>
          </cell>
          <cell r="I3011" t="str">
            <v>LS-Sportif</v>
          </cell>
          <cell r="J3011" t="str">
            <v>Yes</v>
          </cell>
          <cell r="K3011" t="str">
            <v/>
          </cell>
          <cell r="L3011">
            <v>16</v>
          </cell>
          <cell r="M3011">
            <v>7.92</v>
          </cell>
          <cell r="N3011" t="str">
            <v>20%</v>
          </cell>
          <cell r="P3011">
            <v>7.61</v>
          </cell>
        </row>
        <row r="3012">
          <cell r="A3012" t="str">
            <v>HUR10044</v>
          </cell>
          <cell r="B3012" t="str">
            <v>LS Lightning Football</v>
          </cell>
          <cell r="C3012" t="str">
            <v>LS Lightning Football</v>
          </cell>
          <cell r="D3012" t="str">
            <v>https://www.reydonsports.com/shop/product/47855</v>
          </cell>
          <cell r="E3012" t="str">
            <v/>
          </cell>
          <cell r="F3012" t="str">
            <v>4</v>
          </cell>
          <cell r="G3012" t="str">
            <v>5391117025044</v>
          </cell>
          <cell r="H3012" t="str">
            <v>Gaelic Sports</v>
          </cell>
          <cell r="I3012" t="str">
            <v>LS-Sportif</v>
          </cell>
          <cell r="J3012" t="str">
            <v>Yes</v>
          </cell>
          <cell r="K3012" t="str">
            <v/>
          </cell>
          <cell r="L3012">
            <v>12</v>
          </cell>
          <cell r="M3012">
            <v>5.98</v>
          </cell>
          <cell r="N3012" t="str">
            <v>20%</v>
          </cell>
          <cell r="P3012">
            <v>5.74</v>
          </cell>
        </row>
        <row r="3013">
          <cell r="A3013" t="str">
            <v>HUR10045</v>
          </cell>
          <cell r="B3013" t="str">
            <v>LS Lightning Football</v>
          </cell>
          <cell r="C3013" t="str">
            <v>LS Lightning Football</v>
          </cell>
          <cell r="D3013" t="str">
            <v>https://www.reydonsports.com/shop/product/47855</v>
          </cell>
          <cell r="E3013" t="str">
            <v/>
          </cell>
          <cell r="F3013" t="str">
            <v>5</v>
          </cell>
          <cell r="G3013" t="str">
            <v>5391117025051</v>
          </cell>
          <cell r="H3013" t="str">
            <v>Gaelic Sports</v>
          </cell>
          <cell r="I3013" t="str">
            <v>LS-Sportif</v>
          </cell>
          <cell r="J3013" t="str">
            <v>Yes</v>
          </cell>
          <cell r="K3013" t="str">
            <v/>
          </cell>
          <cell r="L3013">
            <v>12</v>
          </cell>
          <cell r="M3013">
            <v>5.98</v>
          </cell>
          <cell r="N3013" t="str">
            <v>20%</v>
          </cell>
          <cell r="P3013">
            <v>5.74</v>
          </cell>
        </row>
        <row r="3014">
          <cell r="A3014" t="str">
            <v>GAA102L</v>
          </cell>
          <cell r="B3014" t="str">
            <v>Puntee GAA Goalkeeper Kicking Tee</v>
          </cell>
          <cell r="C3014" t="str">
            <v>Puntee GAA Goalkeeper Kicking Tee</v>
          </cell>
          <cell r="D3014" t="str">
            <v>https://www.reydonsports.com/shop/product/9391</v>
          </cell>
          <cell r="E3014" t="str">
            <v>Blue</v>
          </cell>
          <cell r="F3014" t="str">
            <v>Large</v>
          </cell>
          <cell r="G3014" t="str">
            <v>5027535000072</v>
          </cell>
          <cell r="H3014" t="str">
            <v>Gaelic Sports</v>
          </cell>
          <cell r="I3014" t="str">
            <v>Puntee</v>
          </cell>
          <cell r="J3014" t="str">
            <v>Yes</v>
          </cell>
          <cell r="K3014" t="str">
            <v/>
          </cell>
          <cell r="L3014">
            <v>30</v>
          </cell>
          <cell r="M3014">
            <v>14.95</v>
          </cell>
          <cell r="N3014" t="str">
            <v>20%</v>
          </cell>
          <cell r="P3014">
            <v>14.81</v>
          </cell>
        </row>
        <row r="3015">
          <cell r="A3015" t="str">
            <v>GAA102M</v>
          </cell>
          <cell r="B3015" t="str">
            <v>Puntee GAA Goalkeeper Kicking Tee</v>
          </cell>
          <cell r="C3015" t="str">
            <v>Puntee GAA Goalkeeper Kicking Tee</v>
          </cell>
          <cell r="D3015" t="str">
            <v>https://www.reydonsports.com/shop/product/9391</v>
          </cell>
          <cell r="E3015" t="str">
            <v>Green</v>
          </cell>
          <cell r="F3015" t="str">
            <v>Medium</v>
          </cell>
          <cell r="G3015" t="str">
            <v>5027535000089</v>
          </cell>
          <cell r="H3015" t="str">
            <v>Gaelic Sports</v>
          </cell>
          <cell r="I3015" t="str">
            <v>Puntee</v>
          </cell>
          <cell r="J3015" t="str">
            <v>Yes</v>
          </cell>
          <cell r="K3015" t="str">
            <v/>
          </cell>
          <cell r="L3015">
            <v>30</v>
          </cell>
          <cell r="M3015">
            <v>14.95</v>
          </cell>
          <cell r="N3015" t="str">
            <v>20%</v>
          </cell>
          <cell r="P3015">
            <v>14.81</v>
          </cell>
        </row>
        <row r="3016">
          <cell r="A3016" t="str">
            <v>GAA102S</v>
          </cell>
          <cell r="B3016" t="str">
            <v>Puntee GAA Goalkeeper Kicking Tee</v>
          </cell>
          <cell r="C3016" t="str">
            <v>Puntee GAA Goalkeeper Kicking Tee</v>
          </cell>
          <cell r="D3016" t="str">
            <v>https://www.reydonsports.com/shop/product/9391</v>
          </cell>
          <cell r="E3016" t="str">
            <v>Yellow</v>
          </cell>
          <cell r="F3016" t="str">
            <v>Small</v>
          </cell>
          <cell r="G3016" t="str">
            <v>5027535000096</v>
          </cell>
          <cell r="H3016" t="str">
            <v>Gaelic Sports</v>
          </cell>
          <cell r="I3016" t="str">
            <v>Puntee</v>
          </cell>
          <cell r="J3016" t="str">
            <v>Yes</v>
          </cell>
          <cell r="K3016" t="str">
            <v/>
          </cell>
          <cell r="L3016">
            <v>30</v>
          </cell>
          <cell r="M3016">
            <v>14.95</v>
          </cell>
          <cell r="N3016" t="str">
            <v>20%</v>
          </cell>
          <cell r="P3016">
            <v>14.81</v>
          </cell>
        </row>
        <row r="3017">
          <cell r="A3017" t="str">
            <v>TRG330</v>
          </cell>
          <cell r="B3017" t="str">
            <v>Precision GAA Match Goal Posts</v>
          </cell>
          <cell r="C3017" t="str">
            <v>Precision GAA Match Goal Posts</v>
          </cell>
          <cell r="D3017" t="str">
            <v>https://www.reydonsports.com/shop/product/40553</v>
          </cell>
          <cell r="E3017" t="str">
            <v/>
          </cell>
          <cell r="F3017" t="str">
            <v>8' x 5'</v>
          </cell>
          <cell r="G3017" t="str">
            <v>5027535003387</v>
          </cell>
          <cell r="H3017" t="str">
            <v>Football - Goals</v>
          </cell>
          <cell r="I3017" t="str">
            <v>Precision</v>
          </cell>
          <cell r="J3017" t="str">
            <v>Yes</v>
          </cell>
          <cell r="K3017" t="str">
            <v/>
          </cell>
          <cell r="L3017">
            <v>200</v>
          </cell>
          <cell r="M3017">
            <v>99.6</v>
          </cell>
          <cell r="N3017" t="str">
            <v>20%</v>
          </cell>
          <cell r="P3017">
            <v>94.62</v>
          </cell>
        </row>
        <row r="3018">
          <cell r="A3018" t="str">
            <v>TRG331</v>
          </cell>
          <cell r="B3018" t="str">
            <v>Precision GAA Match Goal Posts</v>
          </cell>
          <cell r="C3018" t="str">
            <v>Precision GAA Match Goal Posts</v>
          </cell>
          <cell r="D3018" t="str">
            <v>https://www.reydonsports.com/shop/product/40553</v>
          </cell>
          <cell r="E3018" t="str">
            <v/>
          </cell>
          <cell r="F3018" t="str">
            <v>10' x 6'</v>
          </cell>
          <cell r="G3018" t="str">
            <v>5027535003394</v>
          </cell>
          <cell r="H3018" t="str">
            <v>Football - Goals</v>
          </cell>
          <cell r="I3018" t="str">
            <v>Precision</v>
          </cell>
          <cell r="J3018" t="str">
            <v>Yes</v>
          </cell>
          <cell r="K3018" t="str">
            <v/>
          </cell>
          <cell r="L3018">
            <v>276</v>
          </cell>
          <cell r="M3018">
            <v>138</v>
          </cell>
          <cell r="N3018" t="str">
            <v>20%</v>
          </cell>
          <cell r="P3018">
            <v>131.1</v>
          </cell>
        </row>
        <row r="3019">
          <cell r="A3019" t="str">
            <v>TRG332</v>
          </cell>
          <cell r="B3019" t="str">
            <v>Precision GAA Match Goal Posts</v>
          </cell>
          <cell r="C3019" t="str">
            <v>Precision GAA Match Goal Posts</v>
          </cell>
          <cell r="D3019" t="str">
            <v>https://www.reydonsports.com/shop/product/40553</v>
          </cell>
          <cell r="E3019" t="str">
            <v/>
          </cell>
          <cell r="F3019" t="str">
            <v>12' x 6'</v>
          </cell>
          <cell r="G3019" t="str">
            <v>5027535003400</v>
          </cell>
          <cell r="H3019" t="str">
            <v>Football - Goals</v>
          </cell>
          <cell r="I3019" t="str">
            <v>Precision</v>
          </cell>
          <cell r="J3019" t="str">
            <v>Yes</v>
          </cell>
          <cell r="K3019" t="str">
            <v/>
          </cell>
          <cell r="L3019">
            <v>308</v>
          </cell>
          <cell r="M3019">
            <v>153.6</v>
          </cell>
          <cell r="N3019" t="str">
            <v>20%</v>
          </cell>
          <cell r="P3019">
            <v>145.91999999999999</v>
          </cell>
        </row>
        <row r="3020">
          <cell r="A3020" t="str">
            <v>GAH050BM</v>
          </cell>
          <cell r="B3020" t="str">
            <v>Marc GAA Helmet Junior</v>
          </cell>
          <cell r="C3020" t="str">
            <v>Marc GAA Helmet Junior</v>
          </cell>
          <cell r="D3020" t="str">
            <v>https://www.reydonsports.com/shop/product/2384</v>
          </cell>
          <cell r="E3020" t="str">
            <v>Black</v>
          </cell>
          <cell r="F3020" t="str">
            <v>Medium 56-58cm</v>
          </cell>
          <cell r="G3020" t="str">
            <v>GAH050BM</v>
          </cell>
          <cell r="H3020" t="str">
            <v>Gaelic Sports</v>
          </cell>
          <cell r="I3020" t="str">
            <v>Marc</v>
          </cell>
          <cell r="J3020" t="str">
            <v>Yes</v>
          </cell>
          <cell r="K3020" t="str">
            <v/>
          </cell>
          <cell r="L3020">
            <v>79</v>
          </cell>
          <cell r="M3020">
            <v>47.34</v>
          </cell>
          <cell r="N3020" t="str">
            <v>0%</v>
          </cell>
          <cell r="P3020">
            <v>46.39</v>
          </cell>
        </row>
        <row r="3021">
          <cell r="A3021" t="str">
            <v>GAH050RM</v>
          </cell>
          <cell r="B3021" t="str">
            <v>Marc GAA Helmet Junior</v>
          </cell>
          <cell r="C3021" t="str">
            <v>Marc GAA Helmet Junior</v>
          </cell>
          <cell r="D3021" t="str">
            <v>https://www.reydonsports.com/shop/product/2384</v>
          </cell>
          <cell r="E3021" t="str">
            <v>Blue</v>
          </cell>
          <cell r="F3021" t="str">
            <v>Medium 56-58cm</v>
          </cell>
          <cell r="G3021" t="str">
            <v>GAH050RM</v>
          </cell>
          <cell r="H3021" t="str">
            <v>Gaelic Sports</v>
          </cell>
          <cell r="I3021" t="str">
            <v>Marc</v>
          </cell>
          <cell r="J3021" t="str">
            <v>Yes</v>
          </cell>
          <cell r="K3021" t="str">
            <v/>
          </cell>
          <cell r="L3021">
            <v>79</v>
          </cell>
          <cell r="M3021">
            <v>47.34</v>
          </cell>
          <cell r="N3021" t="str">
            <v>0%</v>
          </cell>
          <cell r="P3021">
            <v>46.39</v>
          </cell>
        </row>
        <row r="3022">
          <cell r="A3022" t="str">
            <v>GAH050RL</v>
          </cell>
          <cell r="B3022" t="str">
            <v>Marc GAA Helmet Adult</v>
          </cell>
          <cell r="C3022" t="str">
            <v>Marc GAA Helmet Adult</v>
          </cell>
          <cell r="D3022" t="str">
            <v>https://www.reydonsports.com/shop/product/2385</v>
          </cell>
          <cell r="E3022" t="str">
            <v>Blue</v>
          </cell>
          <cell r="F3022" t="str">
            <v>Large 58-60cm</v>
          </cell>
          <cell r="G3022" t="str">
            <v>GAH050RL</v>
          </cell>
          <cell r="H3022" t="str">
            <v>Gaelic Sports</v>
          </cell>
          <cell r="I3022" t="str">
            <v>Marc</v>
          </cell>
          <cell r="J3022" t="str">
            <v>Yes</v>
          </cell>
          <cell r="K3022" t="str">
            <v/>
          </cell>
          <cell r="L3022">
            <v>95</v>
          </cell>
          <cell r="M3022">
            <v>47.34</v>
          </cell>
          <cell r="N3022" t="str">
            <v>20%</v>
          </cell>
          <cell r="P3022">
            <v>46.39</v>
          </cell>
        </row>
        <row r="3023">
          <cell r="A3023" t="str">
            <v>HUR500</v>
          </cell>
          <cell r="B3023" t="str">
            <v>Hurley Master</v>
          </cell>
          <cell r="C3023" t="str">
            <v>Hurley Master</v>
          </cell>
          <cell r="D3023" t="str">
            <v>https://www.reydonsports.com/shop/product/2454</v>
          </cell>
          <cell r="E3023" t="str">
            <v/>
          </cell>
          <cell r="F3023" t="str">
            <v/>
          </cell>
          <cell r="G3023" t="str">
            <v>5027535220265</v>
          </cell>
          <cell r="H3023" t="str">
            <v>Gaelic Sports</v>
          </cell>
          <cell r="I3023" t="str">
            <v>Hurley Master</v>
          </cell>
          <cell r="J3023" t="str">
            <v>Yes</v>
          </cell>
          <cell r="K3023" t="str">
            <v/>
          </cell>
          <cell r="L3023">
            <v>70</v>
          </cell>
          <cell r="M3023">
            <v>33.6</v>
          </cell>
          <cell r="N3023" t="str">
            <v>20%</v>
          </cell>
          <cell r="P3023">
            <v>32.26</v>
          </cell>
        </row>
        <row r="3024">
          <cell r="A3024" t="str">
            <v>HUR500E</v>
          </cell>
          <cell r="B3024" t="str">
            <v>Hurley Master Spares</v>
          </cell>
          <cell r="C3024" t="str">
            <v>Hurley Master Spares</v>
          </cell>
          <cell r="D3024" t="str">
            <v>https://www.reydonsports.com/shop/product/9390</v>
          </cell>
          <cell r="E3024" t="str">
            <v/>
          </cell>
          <cell r="F3024" t="str">
            <v>Elastics (10pcs per bag)</v>
          </cell>
          <cell r="G3024" t="str">
            <v>5027535220289</v>
          </cell>
          <cell r="H3024" t="str">
            <v>Gaelic Sports</v>
          </cell>
          <cell r="I3024" t="str">
            <v>Hurley Master</v>
          </cell>
          <cell r="J3024" t="str">
            <v/>
          </cell>
          <cell r="K3024" t="str">
            <v/>
          </cell>
          <cell r="L3024">
            <v>2</v>
          </cell>
          <cell r="M3024">
            <v>0.6</v>
          </cell>
          <cell r="N3024" t="str">
            <v>20%</v>
          </cell>
          <cell r="P3024">
            <v>0.57999999999999996</v>
          </cell>
        </row>
        <row r="3025">
          <cell r="A3025" t="str">
            <v>HUR500N</v>
          </cell>
          <cell r="B3025" t="str">
            <v>Hurley Master Spares</v>
          </cell>
          <cell r="C3025" t="str">
            <v>Hurley Master Spares</v>
          </cell>
          <cell r="D3025" t="str">
            <v>https://www.reydonsports.com/shop/product/9390</v>
          </cell>
          <cell r="E3025" t="str">
            <v/>
          </cell>
          <cell r="F3025" t="str">
            <v>Net</v>
          </cell>
          <cell r="G3025" t="str">
            <v>5027535220296</v>
          </cell>
          <cell r="H3025" t="str">
            <v>Gaelic Sports</v>
          </cell>
          <cell r="I3025" t="str">
            <v>Hurley Master</v>
          </cell>
          <cell r="J3025" t="str">
            <v/>
          </cell>
          <cell r="K3025" t="str">
            <v/>
          </cell>
          <cell r="L3025">
            <v>6</v>
          </cell>
          <cell r="M3025">
            <v>3</v>
          </cell>
          <cell r="N3025" t="str">
            <v>20%</v>
          </cell>
          <cell r="P3025">
            <v>2.88</v>
          </cell>
        </row>
        <row r="3026">
          <cell r="A3026" t="str">
            <v>HUR500Y</v>
          </cell>
          <cell r="B3026" t="str">
            <v>Hurley Master Spares</v>
          </cell>
          <cell r="C3026" t="str">
            <v>Hurley Master Spares</v>
          </cell>
          <cell r="D3026" t="str">
            <v>https://www.reydonsports.com/shop/product/9390</v>
          </cell>
          <cell r="E3026" t="str">
            <v/>
          </cell>
          <cell r="F3026" t="str">
            <v>Y Joint</v>
          </cell>
          <cell r="G3026" t="str">
            <v>5027535000874</v>
          </cell>
          <cell r="H3026" t="str">
            <v>Gaelic Sports</v>
          </cell>
          <cell r="I3026" t="str">
            <v>Hurley Master</v>
          </cell>
          <cell r="J3026" t="str">
            <v/>
          </cell>
          <cell r="K3026" t="str">
            <v/>
          </cell>
          <cell r="L3026">
            <v>4</v>
          </cell>
          <cell r="M3026">
            <v>1.8</v>
          </cell>
          <cell r="N3026" t="str">
            <v>20%</v>
          </cell>
          <cell r="P3026">
            <v>1.73</v>
          </cell>
        </row>
        <row r="3027">
          <cell r="A3027" t="str">
            <v>HUR202</v>
          </cell>
          <cell r="B3027" t="str">
            <v>Hurling Quick Touch Sliotar Ball</v>
          </cell>
          <cell r="C3027" t="str">
            <v>Hurling Quick Touch Sliotar Ball</v>
          </cell>
          <cell r="D3027" t="str">
            <v>https://www.reydonsports.com/shop/product/480</v>
          </cell>
          <cell r="E3027" t="str">
            <v/>
          </cell>
          <cell r="F3027" t="str">
            <v/>
          </cell>
          <cell r="G3027" t="str">
            <v>HUR202</v>
          </cell>
          <cell r="H3027" t="str">
            <v>Gaelic Sports</v>
          </cell>
          <cell r="I3027" t="str">
            <v>LS-Sportif</v>
          </cell>
          <cell r="J3027" t="str">
            <v>Yes</v>
          </cell>
          <cell r="K3027" t="str">
            <v/>
          </cell>
          <cell r="L3027">
            <v>8</v>
          </cell>
          <cell r="M3027">
            <v>3.72</v>
          </cell>
          <cell r="N3027" t="str">
            <v>20%</v>
          </cell>
          <cell r="P3027">
            <v>3.58</v>
          </cell>
        </row>
        <row r="3028">
          <cell r="A3028" t="str">
            <v>HUR201</v>
          </cell>
          <cell r="B3028" t="str">
            <v>Hurling First Touch Sliotar Ball</v>
          </cell>
          <cell r="C3028" t="str">
            <v>Hurling First Touch Sliotar Ball</v>
          </cell>
          <cell r="D3028" t="str">
            <v>https://www.reydonsports.com/shop/product/477</v>
          </cell>
          <cell r="E3028" t="str">
            <v/>
          </cell>
          <cell r="F3028" t="str">
            <v/>
          </cell>
          <cell r="G3028" t="str">
            <v>HUR201</v>
          </cell>
          <cell r="H3028" t="str">
            <v>Gaelic Sports</v>
          </cell>
          <cell r="I3028" t="str">
            <v>LS-Sportif</v>
          </cell>
          <cell r="J3028" t="str">
            <v>Yes</v>
          </cell>
          <cell r="K3028" t="str">
            <v/>
          </cell>
          <cell r="L3028">
            <v>8</v>
          </cell>
          <cell r="M3028">
            <v>3.72</v>
          </cell>
          <cell r="N3028" t="str">
            <v>20%</v>
          </cell>
          <cell r="P3028">
            <v>3.58</v>
          </cell>
        </row>
        <row r="3029">
          <cell r="A3029" t="str">
            <v>HUR203</v>
          </cell>
          <cell r="B3029" t="str">
            <v>Hurling Smart Touch Sliotar Ball</v>
          </cell>
          <cell r="C3029" t="str">
            <v>Hurling Smart Touch Sliotar Ball</v>
          </cell>
          <cell r="D3029" t="str">
            <v>https://www.reydonsports.com/shop/product/481</v>
          </cell>
          <cell r="E3029" t="str">
            <v/>
          </cell>
          <cell r="F3029" t="str">
            <v/>
          </cell>
          <cell r="G3029" t="str">
            <v>HUR203</v>
          </cell>
          <cell r="H3029" t="str">
            <v>Gaelic Sports</v>
          </cell>
          <cell r="I3029" t="str">
            <v>LS-Sportif</v>
          </cell>
          <cell r="J3029" t="str">
            <v>Yes</v>
          </cell>
          <cell r="K3029" t="str">
            <v/>
          </cell>
          <cell r="L3029">
            <v>8</v>
          </cell>
          <cell r="M3029">
            <v>3.72</v>
          </cell>
          <cell r="N3029" t="str">
            <v>20%</v>
          </cell>
          <cell r="P3029">
            <v>3.58</v>
          </cell>
        </row>
        <row r="3030">
          <cell r="A3030" t="str">
            <v>HUR0014</v>
          </cell>
          <cell r="B3030" t="str">
            <v>LS Lightning Training &amp; Match Sliotar</v>
          </cell>
          <cell r="C3030" t="str">
            <v>LS Lightning Training &amp; Match Sliotar</v>
          </cell>
          <cell r="D3030" t="str">
            <v>https://www.reydonsports.com/shop/product/47856</v>
          </cell>
          <cell r="E3030" t="str">
            <v/>
          </cell>
          <cell r="F3030" t="str">
            <v>Junior</v>
          </cell>
          <cell r="G3030" t="str">
            <v>5391117025150</v>
          </cell>
          <cell r="H3030" t="str">
            <v>Gaelic Sports</v>
          </cell>
          <cell r="I3030" t="str">
            <v>LS-Sportif</v>
          </cell>
          <cell r="J3030" t="str">
            <v>Yes</v>
          </cell>
          <cell r="K3030" t="str">
            <v/>
          </cell>
          <cell r="L3030">
            <v>6</v>
          </cell>
          <cell r="M3030">
            <v>2.6</v>
          </cell>
          <cell r="N3030" t="str">
            <v>20%</v>
          </cell>
          <cell r="P3030">
            <v>2.5</v>
          </cell>
        </row>
        <row r="3031">
          <cell r="A3031" t="str">
            <v>HUR0015</v>
          </cell>
          <cell r="B3031" t="str">
            <v>LS Lightning Training &amp; Match Sliotar</v>
          </cell>
          <cell r="C3031" t="str">
            <v>LS Lightning Training &amp; Match Sliotar</v>
          </cell>
          <cell r="D3031" t="str">
            <v>https://www.reydonsports.com/shop/product/47856</v>
          </cell>
          <cell r="E3031" t="str">
            <v/>
          </cell>
          <cell r="F3031" t="str">
            <v>Adult</v>
          </cell>
          <cell r="G3031" t="str">
            <v>5391117025167</v>
          </cell>
          <cell r="H3031" t="str">
            <v>Gaelic Sports</v>
          </cell>
          <cell r="I3031" t="str">
            <v>LS-Sportif</v>
          </cell>
          <cell r="J3031" t="str">
            <v>Yes</v>
          </cell>
          <cell r="K3031" t="str">
            <v/>
          </cell>
          <cell r="L3031">
            <v>6</v>
          </cell>
          <cell r="M3031">
            <v>2.6</v>
          </cell>
          <cell r="N3031" t="str">
            <v>20%</v>
          </cell>
          <cell r="P3031">
            <v>2.5</v>
          </cell>
        </row>
        <row r="3032">
          <cell r="A3032" t="str">
            <v>HUR220</v>
          </cell>
          <cell r="B3032" t="str">
            <v>LS Sportif Lightning All Weather - All Surface Sliotar (Box of 12)</v>
          </cell>
          <cell r="C3032" t="str">
            <v>LS Sportif Lightning All Weather - All Surface Sliotar (Box of 12)</v>
          </cell>
          <cell r="D3032" t="str">
            <v>https://www.reydonsports.com/shop/product/47857</v>
          </cell>
          <cell r="E3032" t="str">
            <v/>
          </cell>
          <cell r="F3032" t="str">
            <v>Junior</v>
          </cell>
          <cell r="G3032" t="str">
            <v>HUR220</v>
          </cell>
          <cell r="H3032" t="str">
            <v>Gaelic Sports</v>
          </cell>
          <cell r="I3032" t="str">
            <v>LS-Sportif</v>
          </cell>
          <cell r="J3032" t="str">
            <v>Yes</v>
          </cell>
          <cell r="K3032" t="str">
            <v/>
          </cell>
          <cell r="L3032">
            <v>62</v>
          </cell>
          <cell r="M3032">
            <v>31</v>
          </cell>
          <cell r="N3032" t="str">
            <v>20%</v>
          </cell>
          <cell r="P3032">
            <v>29.76</v>
          </cell>
        </row>
        <row r="3033">
          <cell r="A3033" t="str">
            <v>155W</v>
          </cell>
          <cell r="B3033" t="str">
            <v>LS Sportif Lightning Eyeball Sliotar</v>
          </cell>
          <cell r="C3033" t="str">
            <v>LS Sportif Lightning Eyeball Sliotar</v>
          </cell>
          <cell r="D3033" t="str">
            <v>https://www.reydonsports.com/shop/product/40756</v>
          </cell>
          <cell r="E3033" t="str">
            <v>White</v>
          </cell>
          <cell r="F3033" t="str">
            <v/>
          </cell>
          <cell r="G3033" t="str">
            <v>5391117025181</v>
          </cell>
          <cell r="H3033" t="str">
            <v>Gaelic Sports</v>
          </cell>
          <cell r="I3033" t="str">
            <v>LS-Sportif</v>
          </cell>
          <cell r="J3033" t="str">
            <v>Yes</v>
          </cell>
          <cell r="K3033" t="str">
            <v/>
          </cell>
          <cell r="L3033">
            <v>10</v>
          </cell>
          <cell r="M3033">
            <v>4.5</v>
          </cell>
          <cell r="N3033" t="str">
            <v>20%</v>
          </cell>
          <cell r="P3033">
            <v>4.32</v>
          </cell>
        </row>
        <row r="3034">
          <cell r="A3034" t="str">
            <v>155Y</v>
          </cell>
          <cell r="B3034" t="str">
            <v>LS Sportif Lightning Eyeball Sliotar</v>
          </cell>
          <cell r="C3034" t="str">
            <v>LS Sportif Lightning Eyeball Sliotar</v>
          </cell>
          <cell r="D3034" t="str">
            <v>https://www.reydonsports.com/shop/product/40756</v>
          </cell>
          <cell r="E3034" t="str">
            <v>Yellow</v>
          </cell>
          <cell r="F3034" t="str">
            <v/>
          </cell>
          <cell r="G3034" t="str">
            <v>5391117025174</v>
          </cell>
          <cell r="H3034" t="str">
            <v>Gaelic Sports</v>
          </cell>
          <cell r="I3034" t="str">
            <v>LS-Sportif</v>
          </cell>
          <cell r="J3034" t="str">
            <v>Yes</v>
          </cell>
          <cell r="K3034" t="str">
            <v/>
          </cell>
          <cell r="L3034">
            <v>10</v>
          </cell>
          <cell r="M3034">
            <v>4.5</v>
          </cell>
          <cell r="N3034" t="str">
            <v>20%</v>
          </cell>
          <cell r="P3034">
            <v>4.32</v>
          </cell>
        </row>
        <row r="3035">
          <cell r="A3035" t="str">
            <v>HUR100SJBRH</v>
          </cell>
          <cell r="B3035" t="str">
            <v>LS Guardian Hurling Gloves Junior</v>
          </cell>
          <cell r="C3035" t="str">
            <v>LS Guardian Hurling Gloves Junior</v>
          </cell>
          <cell r="D3035" t="str">
            <v>https://www.reydonsports.com/shop/product/587</v>
          </cell>
          <cell r="E3035" t="str">
            <v>Black/Gold</v>
          </cell>
          <cell r="F3035" t="str">
            <v>Small RH</v>
          </cell>
          <cell r="G3035" t="str">
            <v>5391117018299</v>
          </cell>
          <cell r="H3035" t="str">
            <v>Gaelic Sports</v>
          </cell>
          <cell r="I3035" t="str">
            <v>LS-Sportif</v>
          </cell>
          <cell r="J3035" t="str">
            <v>Yes</v>
          </cell>
          <cell r="K3035" t="str">
            <v/>
          </cell>
          <cell r="L3035">
            <v>16</v>
          </cell>
          <cell r="M3035">
            <v>7.62</v>
          </cell>
          <cell r="N3035" t="str">
            <v>20%</v>
          </cell>
          <cell r="P3035">
            <v>7.32</v>
          </cell>
        </row>
        <row r="3036">
          <cell r="A3036" t="str">
            <v>HUR100MJBRH</v>
          </cell>
          <cell r="B3036" t="str">
            <v>LS Guardian Hurling Gloves Junior</v>
          </cell>
          <cell r="C3036" t="str">
            <v>LS Guardian Hurling Gloves Junior</v>
          </cell>
          <cell r="D3036" t="str">
            <v>https://www.reydonsports.com/shop/product/587</v>
          </cell>
          <cell r="E3036" t="str">
            <v>Black/Gold</v>
          </cell>
          <cell r="F3036" t="str">
            <v>Medium RH</v>
          </cell>
          <cell r="G3036" t="str">
            <v>5391117018305</v>
          </cell>
          <cell r="H3036" t="str">
            <v>Gaelic Sports</v>
          </cell>
          <cell r="I3036" t="str">
            <v>LS-Sportif</v>
          </cell>
          <cell r="J3036" t="str">
            <v>Yes</v>
          </cell>
          <cell r="K3036" t="str">
            <v/>
          </cell>
          <cell r="L3036">
            <v>16</v>
          </cell>
          <cell r="M3036">
            <v>7.62</v>
          </cell>
          <cell r="N3036" t="str">
            <v>20%</v>
          </cell>
          <cell r="P3036">
            <v>7.32</v>
          </cell>
        </row>
        <row r="3037">
          <cell r="A3037" t="str">
            <v>HUR100LJBRH</v>
          </cell>
          <cell r="B3037" t="str">
            <v>LS Guardian Hurling Gloves Junior</v>
          </cell>
          <cell r="C3037" t="str">
            <v>LS Guardian Hurling Gloves Junior</v>
          </cell>
          <cell r="D3037" t="str">
            <v>https://www.reydonsports.com/shop/product/587</v>
          </cell>
          <cell r="E3037" t="str">
            <v>Black/Gold</v>
          </cell>
          <cell r="F3037" t="str">
            <v>Large RH</v>
          </cell>
          <cell r="G3037" t="str">
            <v>5391117017087</v>
          </cell>
          <cell r="H3037" t="str">
            <v>Gaelic Sports</v>
          </cell>
          <cell r="I3037" t="str">
            <v>LS-Sportif</v>
          </cell>
          <cell r="J3037" t="str">
            <v>Yes</v>
          </cell>
          <cell r="K3037" t="str">
            <v/>
          </cell>
          <cell r="L3037">
            <v>16</v>
          </cell>
          <cell r="M3037">
            <v>7.62</v>
          </cell>
          <cell r="N3037" t="str">
            <v>20%</v>
          </cell>
          <cell r="P3037">
            <v>7.32</v>
          </cell>
        </row>
        <row r="3038">
          <cell r="A3038" t="str">
            <v>HUR100MBLH</v>
          </cell>
          <cell r="B3038" t="str">
            <v>LS Guardian Hurling Gloves Adult</v>
          </cell>
          <cell r="C3038" t="str">
            <v>LS Guardian Hurling Gloves Adult</v>
          </cell>
          <cell r="D3038" t="str">
            <v>https://www.reydonsports.com/shop/product/586</v>
          </cell>
          <cell r="E3038" t="str">
            <v>Black/Gold</v>
          </cell>
          <cell r="F3038" t="str">
            <v>Medium LH</v>
          </cell>
          <cell r="G3038" t="str">
            <v>5391117016950</v>
          </cell>
          <cell r="H3038" t="str">
            <v>Gaelic Sports</v>
          </cell>
          <cell r="I3038" t="str">
            <v>LS-Sportif</v>
          </cell>
          <cell r="J3038" t="str">
            <v>Yes</v>
          </cell>
          <cell r="K3038" t="str">
            <v/>
          </cell>
          <cell r="L3038">
            <v>16</v>
          </cell>
          <cell r="M3038">
            <v>7.62</v>
          </cell>
          <cell r="N3038" t="str">
            <v>20%</v>
          </cell>
          <cell r="P3038">
            <v>7.32</v>
          </cell>
        </row>
        <row r="3039">
          <cell r="A3039" t="str">
            <v>HUR100LBLH</v>
          </cell>
          <cell r="B3039" t="str">
            <v>LS Guardian Hurling Gloves Adult</v>
          </cell>
          <cell r="C3039" t="str">
            <v>LS Guardian Hurling Gloves Adult</v>
          </cell>
          <cell r="D3039" t="str">
            <v>https://www.reydonsports.com/shop/product/586</v>
          </cell>
          <cell r="E3039" t="str">
            <v>Black/Gold</v>
          </cell>
          <cell r="F3039" t="str">
            <v>Large LH</v>
          </cell>
          <cell r="G3039" t="str">
            <v>5391117016967</v>
          </cell>
          <cell r="H3039" t="str">
            <v>Gaelic Sports</v>
          </cell>
          <cell r="I3039" t="str">
            <v>LS-Sportif</v>
          </cell>
          <cell r="J3039" t="str">
            <v>Yes</v>
          </cell>
          <cell r="K3039" t="str">
            <v/>
          </cell>
          <cell r="L3039">
            <v>16</v>
          </cell>
          <cell r="M3039">
            <v>7.62</v>
          </cell>
          <cell r="N3039" t="str">
            <v>20%</v>
          </cell>
          <cell r="P3039">
            <v>7.32</v>
          </cell>
        </row>
        <row r="3040">
          <cell r="A3040" t="str">
            <v>HUR100XLBLH</v>
          </cell>
          <cell r="B3040" t="str">
            <v>LS Guardian Hurling Gloves Adult</v>
          </cell>
          <cell r="C3040" t="str">
            <v>LS Guardian Hurling Gloves Adult</v>
          </cell>
          <cell r="D3040" t="str">
            <v>https://www.reydonsports.com/shop/product/586</v>
          </cell>
          <cell r="E3040" t="str">
            <v>Black/Gold</v>
          </cell>
          <cell r="F3040" t="str">
            <v>XLarge LH</v>
          </cell>
          <cell r="G3040" t="str">
            <v>5391117016974</v>
          </cell>
          <cell r="H3040" t="str">
            <v>Gaelic Sports</v>
          </cell>
          <cell r="I3040" t="str">
            <v>LS-Sportif</v>
          </cell>
          <cell r="J3040" t="str">
            <v>Yes</v>
          </cell>
          <cell r="K3040" t="str">
            <v/>
          </cell>
          <cell r="L3040">
            <v>16</v>
          </cell>
          <cell r="M3040">
            <v>7.62</v>
          </cell>
          <cell r="N3040" t="str">
            <v>20%</v>
          </cell>
          <cell r="P3040">
            <v>7.32</v>
          </cell>
        </row>
        <row r="3041">
          <cell r="A3041" t="str">
            <v>HUR100SBRH</v>
          </cell>
          <cell r="B3041" t="str">
            <v>LS Guardian Hurling Gloves Adult</v>
          </cell>
          <cell r="C3041" t="str">
            <v>LS Guardian Hurling Gloves Adult</v>
          </cell>
          <cell r="D3041" t="str">
            <v>https://www.reydonsports.com/shop/product/586</v>
          </cell>
          <cell r="E3041" t="str">
            <v>Black/Gold</v>
          </cell>
          <cell r="F3041" t="str">
            <v>Small RH</v>
          </cell>
          <cell r="G3041" t="str">
            <v>5391117017094</v>
          </cell>
          <cell r="H3041" t="str">
            <v>Gaelic Sports</v>
          </cell>
          <cell r="I3041" t="str">
            <v>LS-Sportif</v>
          </cell>
          <cell r="J3041" t="str">
            <v>Yes</v>
          </cell>
          <cell r="K3041" t="str">
            <v/>
          </cell>
          <cell r="L3041">
            <v>16</v>
          </cell>
          <cell r="M3041">
            <v>7.62</v>
          </cell>
          <cell r="N3041" t="str">
            <v>20%</v>
          </cell>
          <cell r="P3041">
            <v>7.32</v>
          </cell>
        </row>
        <row r="3042">
          <cell r="A3042" t="str">
            <v>HUR100LJBLH</v>
          </cell>
          <cell r="B3042" t="str">
            <v>LS Guardian Hurling Gloves Junior</v>
          </cell>
          <cell r="C3042" t="str">
            <v>LS Guardian Hurling Gloves Junior</v>
          </cell>
          <cell r="D3042" t="str">
            <v>https://www.reydonsports.com/shop/product/587</v>
          </cell>
          <cell r="E3042" t="str">
            <v>Black/Gold</v>
          </cell>
          <cell r="F3042" t="str">
            <v>Large LH</v>
          </cell>
          <cell r="G3042" t="str">
            <v>5391117016936</v>
          </cell>
          <cell r="H3042" t="str">
            <v>Gaelic Sports</v>
          </cell>
          <cell r="I3042" t="str">
            <v>LS-Sportif</v>
          </cell>
          <cell r="J3042" t="str">
            <v>Yes</v>
          </cell>
          <cell r="K3042" t="str">
            <v/>
          </cell>
          <cell r="L3042">
            <v>16</v>
          </cell>
          <cell r="M3042">
            <v>7.62</v>
          </cell>
          <cell r="N3042" t="str">
            <v>20%</v>
          </cell>
          <cell r="P3042">
            <v>7.32</v>
          </cell>
        </row>
        <row r="3043">
          <cell r="A3043" t="str">
            <v>HUR100SBLH</v>
          </cell>
          <cell r="B3043" t="str">
            <v>LS Guardian Hurling Gloves Adult</v>
          </cell>
          <cell r="C3043" t="str">
            <v>LS Guardian Hurling Gloves Adult</v>
          </cell>
          <cell r="D3043" t="str">
            <v>https://www.reydonsports.com/shop/product/586</v>
          </cell>
          <cell r="E3043" t="str">
            <v>Black/Gold</v>
          </cell>
          <cell r="F3043" t="str">
            <v>Small LH</v>
          </cell>
          <cell r="G3043" t="str">
            <v>5391117016943</v>
          </cell>
          <cell r="H3043" t="str">
            <v>Gaelic Sports</v>
          </cell>
          <cell r="I3043" t="str">
            <v>LS-Sportif</v>
          </cell>
          <cell r="J3043" t="str">
            <v>Yes</v>
          </cell>
          <cell r="K3043" t="str">
            <v/>
          </cell>
          <cell r="L3043">
            <v>16</v>
          </cell>
          <cell r="M3043">
            <v>7.62</v>
          </cell>
          <cell r="N3043" t="str">
            <v>20%</v>
          </cell>
          <cell r="P3043">
            <v>7.32</v>
          </cell>
        </row>
        <row r="3044">
          <cell r="A3044" t="str">
            <v>HUR100SJBLH</v>
          </cell>
          <cell r="B3044" t="str">
            <v>LS Guardian Hurling Gloves Junior</v>
          </cell>
          <cell r="C3044" t="str">
            <v>LS Guardian Hurling Gloves Junior</v>
          </cell>
          <cell r="D3044" t="str">
            <v>https://www.reydonsports.com/shop/product/587</v>
          </cell>
          <cell r="E3044" t="str">
            <v>Black/Gold</v>
          </cell>
          <cell r="F3044" t="str">
            <v>Small LH</v>
          </cell>
          <cell r="G3044" t="str">
            <v>5391117018237</v>
          </cell>
          <cell r="H3044" t="str">
            <v>Gaelic Sports</v>
          </cell>
          <cell r="I3044" t="str">
            <v>LS-Sportif</v>
          </cell>
          <cell r="J3044" t="str">
            <v>Yes</v>
          </cell>
          <cell r="K3044" t="str">
            <v/>
          </cell>
          <cell r="L3044">
            <v>16</v>
          </cell>
          <cell r="M3044">
            <v>7.62</v>
          </cell>
          <cell r="N3044" t="str">
            <v>20%</v>
          </cell>
          <cell r="P3044">
            <v>7.32</v>
          </cell>
        </row>
        <row r="3045">
          <cell r="A3045" t="str">
            <v>HUR100XLBRH</v>
          </cell>
          <cell r="B3045" t="str">
            <v>LS Guardian Hurling Gloves Adult</v>
          </cell>
          <cell r="C3045" t="str">
            <v>LS Guardian Hurling Gloves Adult</v>
          </cell>
          <cell r="D3045" t="str">
            <v>https://www.reydonsports.com/shop/product/586</v>
          </cell>
          <cell r="E3045" t="str">
            <v>Black/Gold</v>
          </cell>
          <cell r="F3045" t="str">
            <v>XLarge RH</v>
          </cell>
          <cell r="G3045" t="str">
            <v>5391117017124</v>
          </cell>
          <cell r="H3045" t="str">
            <v>Gaelic Sports</v>
          </cell>
          <cell r="I3045" t="str">
            <v>LS-Sportif</v>
          </cell>
          <cell r="J3045" t="str">
            <v>Yes</v>
          </cell>
          <cell r="K3045" t="str">
            <v/>
          </cell>
          <cell r="L3045">
            <v>16</v>
          </cell>
          <cell r="M3045">
            <v>7.62</v>
          </cell>
          <cell r="N3045" t="str">
            <v>20%</v>
          </cell>
          <cell r="P3045">
            <v>7.32</v>
          </cell>
        </row>
        <row r="3046">
          <cell r="A3046" t="str">
            <v>HUR210JSW</v>
          </cell>
          <cell r="B3046" t="str">
            <v>Hurling Club and County Sliotar Ball</v>
          </cell>
          <cell r="C3046" t="str">
            <v>Hurling Club and County Sliotar Ball</v>
          </cell>
          <cell r="D3046" t="str">
            <v>https://www.reydonsports.com/shop/product/476</v>
          </cell>
          <cell r="E3046" t="str">
            <v>Red/White</v>
          </cell>
          <cell r="F3046" t="str">
            <v>Junior</v>
          </cell>
          <cell r="G3046" t="str">
            <v>5391117018978</v>
          </cell>
          <cell r="H3046" t="str">
            <v>Gaelic Sports</v>
          </cell>
          <cell r="I3046" t="str">
            <v>LS-Sportif</v>
          </cell>
          <cell r="J3046" t="str">
            <v>Yes</v>
          </cell>
          <cell r="K3046" t="str">
            <v/>
          </cell>
          <cell r="L3046">
            <v>4</v>
          </cell>
          <cell r="M3046">
            <v>1.86</v>
          </cell>
          <cell r="N3046" t="str">
            <v>20%</v>
          </cell>
          <cell r="P3046">
            <v>1.79</v>
          </cell>
        </row>
        <row r="3047">
          <cell r="A3047" t="str">
            <v>HUR210JGW</v>
          </cell>
          <cell r="B3047" t="str">
            <v>Hurling Club and County Sliotar Ball</v>
          </cell>
          <cell r="C3047" t="str">
            <v>Hurling Club and County Sliotar Ball</v>
          </cell>
          <cell r="D3047" t="str">
            <v>https://www.reydonsports.com/shop/product/476</v>
          </cell>
          <cell r="E3047" t="str">
            <v>Green/White</v>
          </cell>
          <cell r="F3047" t="str">
            <v>Junior</v>
          </cell>
          <cell r="G3047" t="str">
            <v>5391117018992</v>
          </cell>
          <cell r="H3047" t="str">
            <v>Gaelic Sports</v>
          </cell>
          <cell r="I3047" t="str">
            <v>LS-Sportif</v>
          </cell>
          <cell r="J3047" t="str">
            <v>Yes</v>
          </cell>
          <cell r="K3047" t="str">
            <v/>
          </cell>
          <cell r="L3047">
            <v>4</v>
          </cell>
          <cell r="M3047">
            <v>1.86</v>
          </cell>
          <cell r="N3047" t="str">
            <v>20%</v>
          </cell>
          <cell r="P3047">
            <v>1.79</v>
          </cell>
        </row>
        <row r="3048">
          <cell r="A3048" t="str">
            <v>HUR210JBW</v>
          </cell>
          <cell r="B3048" t="str">
            <v>Hurling Club and County Sliotar Ball</v>
          </cell>
          <cell r="C3048" t="str">
            <v>Hurling Club and County Sliotar Ball</v>
          </cell>
          <cell r="D3048" t="str">
            <v>https://www.reydonsports.com/shop/product/476</v>
          </cell>
          <cell r="E3048" t="str">
            <v>Black/White</v>
          </cell>
          <cell r="F3048" t="str">
            <v>Junior</v>
          </cell>
          <cell r="G3048" t="str">
            <v>5391117019050</v>
          </cell>
          <cell r="H3048" t="str">
            <v>Gaelic Sports</v>
          </cell>
          <cell r="I3048" t="str">
            <v>LS-Sportif</v>
          </cell>
          <cell r="J3048" t="str">
            <v>Yes</v>
          </cell>
          <cell r="K3048" t="str">
            <v/>
          </cell>
          <cell r="L3048">
            <v>4</v>
          </cell>
          <cell r="M3048">
            <v>1.86</v>
          </cell>
          <cell r="N3048" t="str">
            <v>20%</v>
          </cell>
          <cell r="P3048">
            <v>1.79</v>
          </cell>
        </row>
        <row r="3049">
          <cell r="A3049" t="str">
            <v>HUR210JRW</v>
          </cell>
          <cell r="B3049" t="str">
            <v>Hurling Club and County Sliotar Ball</v>
          </cell>
          <cell r="C3049" t="str">
            <v>Hurling Club and County Sliotar Ball</v>
          </cell>
          <cell r="D3049" t="str">
            <v>https://www.reydonsports.com/shop/product/476</v>
          </cell>
          <cell r="E3049" t="str">
            <v>Royal/White</v>
          </cell>
          <cell r="F3049" t="str">
            <v>Junior</v>
          </cell>
          <cell r="G3049" t="str">
            <v>5391117019036</v>
          </cell>
          <cell r="H3049" t="str">
            <v>Gaelic Sports</v>
          </cell>
          <cell r="I3049" t="str">
            <v>LS-Sportif</v>
          </cell>
          <cell r="J3049" t="str">
            <v>Yes</v>
          </cell>
          <cell r="K3049" t="str">
            <v/>
          </cell>
          <cell r="L3049">
            <v>4</v>
          </cell>
          <cell r="M3049">
            <v>1.86</v>
          </cell>
          <cell r="N3049" t="str">
            <v>20%</v>
          </cell>
          <cell r="P3049">
            <v>1.79</v>
          </cell>
        </row>
        <row r="3050">
          <cell r="A3050" t="str">
            <v>HUR210JIW</v>
          </cell>
          <cell r="B3050" t="str">
            <v>Hurling Club and County Sliotar Ball</v>
          </cell>
          <cell r="C3050" t="str">
            <v>Hurling Club and County Sliotar Ball</v>
          </cell>
          <cell r="D3050" t="str">
            <v>https://www.reydonsports.com/shop/product/476</v>
          </cell>
          <cell r="E3050" t="str">
            <v>Pink/White</v>
          </cell>
          <cell r="F3050" t="str">
            <v>Junior</v>
          </cell>
          <cell r="G3050" t="str">
            <v>5391117020049</v>
          </cell>
          <cell r="H3050" t="str">
            <v>Gaelic Sports</v>
          </cell>
          <cell r="I3050" t="str">
            <v>LS-Sportif</v>
          </cell>
          <cell r="J3050" t="str">
            <v>Yes</v>
          </cell>
          <cell r="K3050" t="str">
            <v/>
          </cell>
          <cell r="L3050">
            <v>4</v>
          </cell>
          <cell r="M3050">
            <v>1.86</v>
          </cell>
          <cell r="N3050" t="str">
            <v>20%</v>
          </cell>
          <cell r="P3050">
            <v>1.79</v>
          </cell>
        </row>
        <row r="3051">
          <cell r="A3051" t="str">
            <v>HUR210JPD</v>
          </cell>
          <cell r="B3051" t="str">
            <v>Hurling Club and County Sliotar Ball</v>
          </cell>
          <cell r="C3051" t="str">
            <v>Hurling Club and County Sliotar Ball</v>
          </cell>
          <cell r="D3051" t="str">
            <v>https://www.reydonsports.com/shop/product/476</v>
          </cell>
          <cell r="E3051" t="str">
            <v>Purple/Gold</v>
          </cell>
          <cell r="F3051" t="str">
            <v>Junior</v>
          </cell>
          <cell r="G3051" t="str">
            <v>5391117019098</v>
          </cell>
          <cell r="H3051" t="str">
            <v>Gaelic Sports</v>
          </cell>
          <cell r="I3051" t="str">
            <v>LS-Sportif</v>
          </cell>
          <cell r="J3051" t="str">
            <v>Yes</v>
          </cell>
          <cell r="K3051" t="str">
            <v/>
          </cell>
          <cell r="L3051">
            <v>4</v>
          </cell>
          <cell r="M3051">
            <v>1.86</v>
          </cell>
          <cell r="N3051" t="str">
            <v>20%</v>
          </cell>
          <cell r="P3051">
            <v>1.79</v>
          </cell>
        </row>
        <row r="3052">
          <cell r="A3052" t="str">
            <v>HUR210JGD</v>
          </cell>
          <cell r="B3052" t="str">
            <v>Hurling Club and County Sliotar Ball</v>
          </cell>
          <cell r="C3052" t="str">
            <v>Hurling Club and County Sliotar Ball</v>
          </cell>
          <cell r="D3052" t="str">
            <v>https://www.reydonsports.com/shop/product/476</v>
          </cell>
          <cell r="E3052" t="str">
            <v>Green/Gold</v>
          </cell>
          <cell r="F3052" t="str">
            <v>Junior</v>
          </cell>
          <cell r="G3052" t="str">
            <v>5391117019012</v>
          </cell>
          <cell r="H3052" t="str">
            <v>Gaelic Sports</v>
          </cell>
          <cell r="I3052" t="str">
            <v>LS-Sportif</v>
          </cell>
          <cell r="J3052" t="str">
            <v>Yes</v>
          </cell>
          <cell r="K3052" t="str">
            <v/>
          </cell>
          <cell r="L3052">
            <v>4</v>
          </cell>
          <cell r="M3052">
            <v>1.86</v>
          </cell>
          <cell r="N3052" t="str">
            <v>20%</v>
          </cell>
          <cell r="P3052">
            <v>1.79</v>
          </cell>
        </row>
        <row r="3053">
          <cell r="A3053" t="str">
            <v>HUR210JBD</v>
          </cell>
          <cell r="B3053" t="str">
            <v>Hurling Club and County Sliotar Ball</v>
          </cell>
          <cell r="C3053" t="str">
            <v>Hurling Club and County Sliotar Ball</v>
          </cell>
          <cell r="D3053" t="str">
            <v>https://www.reydonsports.com/shop/product/476</v>
          </cell>
          <cell r="E3053" t="str">
            <v>Black/Gold</v>
          </cell>
          <cell r="F3053" t="str">
            <v>Junior</v>
          </cell>
          <cell r="G3053" t="str">
            <v>5391117019074</v>
          </cell>
          <cell r="H3053" t="str">
            <v>Gaelic Sports</v>
          </cell>
          <cell r="I3053" t="str">
            <v>LS-Sportif</v>
          </cell>
          <cell r="J3053" t="str">
            <v>Yes</v>
          </cell>
          <cell r="K3053" t="str">
            <v/>
          </cell>
          <cell r="L3053">
            <v>4</v>
          </cell>
          <cell r="M3053">
            <v>1.86</v>
          </cell>
          <cell r="N3053" t="str">
            <v>20%</v>
          </cell>
          <cell r="P3053">
            <v>1.79</v>
          </cell>
        </row>
        <row r="3054">
          <cell r="A3054" t="str">
            <v>HUR210JRD</v>
          </cell>
          <cell r="B3054" t="str">
            <v>Hurling Club and County Sliotar Ball</v>
          </cell>
          <cell r="C3054" t="str">
            <v>Hurling Club and County Sliotar Ball</v>
          </cell>
          <cell r="D3054" t="str">
            <v>https://www.reydonsports.com/shop/product/476</v>
          </cell>
          <cell r="E3054" t="str">
            <v>Royal/Gold</v>
          </cell>
          <cell r="F3054" t="str">
            <v>Junior</v>
          </cell>
          <cell r="G3054" t="str">
            <v>5391117019173</v>
          </cell>
          <cell r="H3054" t="str">
            <v>Gaelic Sports</v>
          </cell>
          <cell r="I3054" t="str">
            <v>LS-Sportif</v>
          </cell>
          <cell r="J3054" t="str">
            <v>Yes</v>
          </cell>
          <cell r="K3054" t="str">
            <v/>
          </cell>
          <cell r="L3054">
            <v>4</v>
          </cell>
          <cell r="M3054">
            <v>1.86</v>
          </cell>
          <cell r="N3054" t="str">
            <v>20%</v>
          </cell>
          <cell r="P3054">
            <v>1.79</v>
          </cell>
        </row>
        <row r="3055">
          <cell r="A3055" t="str">
            <v>HUR210JNK</v>
          </cell>
          <cell r="B3055" t="str">
            <v>Hurling Club and County Sliotar Ball</v>
          </cell>
          <cell r="C3055" t="str">
            <v>Hurling Club and County Sliotar Ball</v>
          </cell>
          <cell r="D3055" t="str">
            <v>https://www.reydonsports.com/shop/product/476</v>
          </cell>
          <cell r="E3055" t="str">
            <v>Navy/Sky</v>
          </cell>
          <cell r="F3055" t="str">
            <v>Junior</v>
          </cell>
          <cell r="G3055" t="str">
            <v>5391117020070</v>
          </cell>
          <cell r="H3055" t="str">
            <v>Gaelic Sports</v>
          </cell>
          <cell r="I3055" t="str">
            <v>LS-Sportif</v>
          </cell>
          <cell r="J3055" t="str">
            <v>Yes</v>
          </cell>
          <cell r="K3055" t="str">
            <v/>
          </cell>
          <cell r="L3055">
            <v>4</v>
          </cell>
          <cell r="M3055">
            <v>1.86</v>
          </cell>
          <cell r="N3055" t="str">
            <v>20%</v>
          </cell>
          <cell r="P3055">
            <v>1.79</v>
          </cell>
        </row>
        <row r="3056">
          <cell r="A3056" t="str">
            <v>HUR210JMW</v>
          </cell>
          <cell r="B3056" t="str">
            <v>Hurling Club and County Sliotar Ball</v>
          </cell>
          <cell r="C3056" t="str">
            <v>Hurling Club and County Sliotar Ball</v>
          </cell>
          <cell r="D3056" t="str">
            <v>https://www.reydonsports.com/shop/product/476</v>
          </cell>
          <cell r="E3056" t="str">
            <v>Maroon/White</v>
          </cell>
          <cell r="F3056" t="str">
            <v>Junior</v>
          </cell>
          <cell r="G3056" t="str">
            <v>5391117019111</v>
          </cell>
          <cell r="H3056" t="str">
            <v>Gaelic Sports</v>
          </cell>
          <cell r="I3056" t="str">
            <v>LS-Sportif</v>
          </cell>
          <cell r="J3056" t="str">
            <v>Yes</v>
          </cell>
          <cell r="K3056" t="str">
            <v/>
          </cell>
          <cell r="L3056">
            <v>4</v>
          </cell>
          <cell r="M3056">
            <v>1.86</v>
          </cell>
          <cell r="N3056" t="str">
            <v>20%</v>
          </cell>
          <cell r="P3056">
            <v>1.79</v>
          </cell>
        </row>
        <row r="3057">
          <cell r="A3057" t="str">
            <v>HUR210SSW</v>
          </cell>
          <cell r="B3057" t="str">
            <v>Hurling Club and County Sliotar Ball</v>
          </cell>
          <cell r="C3057" t="str">
            <v>Hurling Club and County Sliotar Ball</v>
          </cell>
          <cell r="D3057" t="str">
            <v>https://www.reydonsports.com/shop/product/476</v>
          </cell>
          <cell r="E3057" t="str">
            <v>Red/White</v>
          </cell>
          <cell r="F3057" t="str">
            <v>Adult</v>
          </cell>
          <cell r="G3057" t="str">
            <v>5391117018985</v>
          </cell>
          <cell r="H3057" t="str">
            <v>Gaelic Sports</v>
          </cell>
          <cell r="I3057" t="str">
            <v>LS-Sportif</v>
          </cell>
          <cell r="J3057" t="str">
            <v>Yes</v>
          </cell>
          <cell r="K3057" t="str">
            <v/>
          </cell>
          <cell r="L3057">
            <v>4</v>
          </cell>
          <cell r="M3057">
            <v>1.86</v>
          </cell>
          <cell r="N3057" t="str">
            <v>20%</v>
          </cell>
          <cell r="P3057">
            <v>1.79</v>
          </cell>
        </row>
        <row r="3058">
          <cell r="A3058" t="str">
            <v>HUR210SGW</v>
          </cell>
          <cell r="B3058" t="str">
            <v>Hurling Club and County Sliotar Ball</v>
          </cell>
          <cell r="C3058" t="str">
            <v>Hurling Club and County Sliotar Ball</v>
          </cell>
          <cell r="D3058" t="str">
            <v>https://www.reydonsports.com/shop/product/476</v>
          </cell>
          <cell r="E3058" t="str">
            <v>Green/White</v>
          </cell>
          <cell r="F3058" t="str">
            <v>Adult</v>
          </cell>
          <cell r="G3058" t="str">
            <v>5391117019005</v>
          </cell>
          <cell r="H3058" t="str">
            <v>Gaelic Sports</v>
          </cell>
          <cell r="I3058" t="str">
            <v>LS-Sportif</v>
          </cell>
          <cell r="J3058" t="str">
            <v>Yes</v>
          </cell>
          <cell r="K3058" t="str">
            <v/>
          </cell>
          <cell r="L3058">
            <v>4</v>
          </cell>
          <cell r="M3058">
            <v>1.86</v>
          </cell>
          <cell r="N3058" t="str">
            <v>20%</v>
          </cell>
          <cell r="P3058">
            <v>1.79</v>
          </cell>
        </row>
        <row r="3059">
          <cell r="A3059" t="str">
            <v>HUR210SBW</v>
          </cell>
          <cell r="B3059" t="str">
            <v>Hurling Club and County Sliotar Ball</v>
          </cell>
          <cell r="C3059" t="str">
            <v>Hurling Club and County Sliotar Ball</v>
          </cell>
          <cell r="D3059" t="str">
            <v>https://www.reydonsports.com/shop/product/476</v>
          </cell>
          <cell r="E3059" t="str">
            <v>Black/White</v>
          </cell>
          <cell r="F3059" t="str">
            <v>Adult</v>
          </cell>
          <cell r="G3059" t="str">
            <v>5391117019067</v>
          </cell>
          <cell r="H3059" t="str">
            <v>Gaelic Sports</v>
          </cell>
          <cell r="I3059" t="str">
            <v>LS-Sportif</v>
          </cell>
          <cell r="J3059" t="str">
            <v>Yes</v>
          </cell>
          <cell r="K3059" t="str">
            <v/>
          </cell>
          <cell r="L3059">
            <v>4</v>
          </cell>
          <cell r="M3059">
            <v>1.86</v>
          </cell>
          <cell r="N3059" t="str">
            <v>20%</v>
          </cell>
          <cell r="P3059">
            <v>1.79</v>
          </cell>
        </row>
        <row r="3060">
          <cell r="A3060" t="str">
            <v>HUR210SRW</v>
          </cell>
          <cell r="B3060" t="str">
            <v>Hurling Club and County Sliotar Ball</v>
          </cell>
          <cell r="C3060" t="str">
            <v>Hurling Club and County Sliotar Ball</v>
          </cell>
          <cell r="D3060" t="str">
            <v>https://www.reydonsports.com/shop/product/476</v>
          </cell>
          <cell r="E3060" t="str">
            <v>Royal/White</v>
          </cell>
          <cell r="F3060" t="str">
            <v>Adult</v>
          </cell>
          <cell r="G3060" t="str">
            <v>5391117019043</v>
          </cell>
          <cell r="H3060" t="str">
            <v>Gaelic Sports</v>
          </cell>
          <cell r="I3060" t="str">
            <v>LS-Sportif</v>
          </cell>
          <cell r="J3060" t="str">
            <v>Yes</v>
          </cell>
          <cell r="K3060" t="str">
            <v/>
          </cell>
          <cell r="L3060">
            <v>4</v>
          </cell>
          <cell r="M3060">
            <v>1.86</v>
          </cell>
          <cell r="N3060" t="str">
            <v>20%</v>
          </cell>
          <cell r="P3060">
            <v>1.79</v>
          </cell>
        </row>
        <row r="3061">
          <cell r="A3061" t="str">
            <v>HUR210SIW</v>
          </cell>
          <cell r="B3061" t="str">
            <v>Hurling Club and County Sliotar Ball</v>
          </cell>
          <cell r="C3061" t="str">
            <v>Hurling Club and County Sliotar Ball</v>
          </cell>
          <cell r="D3061" t="str">
            <v>https://www.reydonsports.com/shop/product/476</v>
          </cell>
          <cell r="E3061" t="str">
            <v>Pink/White</v>
          </cell>
          <cell r="F3061" t="str">
            <v>Adult</v>
          </cell>
          <cell r="G3061" t="str">
            <v>5391117020056</v>
          </cell>
          <cell r="H3061" t="str">
            <v>Gaelic Sports</v>
          </cell>
          <cell r="I3061" t="str">
            <v>LS-Sportif</v>
          </cell>
          <cell r="J3061" t="str">
            <v>Yes</v>
          </cell>
          <cell r="K3061" t="str">
            <v/>
          </cell>
          <cell r="L3061">
            <v>4</v>
          </cell>
          <cell r="M3061">
            <v>1.86</v>
          </cell>
          <cell r="N3061" t="str">
            <v>20%</v>
          </cell>
          <cell r="P3061">
            <v>1.79</v>
          </cell>
        </row>
        <row r="3062">
          <cell r="A3062" t="str">
            <v>HUR210SPD</v>
          </cell>
          <cell r="B3062" t="str">
            <v>Hurling Club and County Sliotar Ball</v>
          </cell>
          <cell r="C3062" t="str">
            <v>Hurling Club and County Sliotar Ball</v>
          </cell>
          <cell r="D3062" t="str">
            <v>https://www.reydonsports.com/shop/product/476</v>
          </cell>
          <cell r="E3062" t="str">
            <v>Purple/Gold</v>
          </cell>
          <cell r="F3062" t="str">
            <v>Adult</v>
          </cell>
          <cell r="G3062" t="str">
            <v>5391117019104</v>
          </cell>
          <cell r="H3062" t="str">
            <v>Gaelic Sports</v>
          </cell>
          <cell r="I3062" t="str">
            <v>LS-Sportif</v>
          </cell>
          <cell r="J3062" t="str">
            <v>Yes</v>
          </cell>
          <cell r="K3062" t="str">
            <v/>
          </cell>
          <cell r="L3062">
            <v>4</v>
          </cell>
          <cell r="M3062">
            <v>1.86</v>
          </cell>
          <cell r="N3062" t="str">
            <v>20%</v>
          </cell>
          <cell r="P3062">
            <v>1.79</v>
          </cell>
        </row>
        <row r="3063">
          <cell r="A3063" t="str">
            <v>HUR210SGD</v>
          </cell>
          <cell r="B3063" t="str">
            <v>Hurling Club and County Sliotar Ball</v>
          </cell>
          <cell r="C3063" t="str">
            <v>Hurling Club and County Sliotar Ball</v>
          </cell>
          <cell r="D3063" t="str">
            <v>https://www.reydonsports.com/shop/product/476</v>
          </cell>
          <cell r="E3063" t="str">
            <v>Green/Gold</v>
          </cell>
          <cell r="F3063" t="str">
            <v>Adult</v>
          </cell>
          <cell r="G3063" t="str">
            <v>5391117019029</v>
          </cell>
          <cell r="H3063" t="str">
            <v>Gaelic Sports</v>
          </cell>
          <cell r="I3063" t="str">
            <v>LS-Sportif</v>
          </cell>
          <cell r="J3063" t="str">
            <v>Yes</v>
          </cell>
          <cell r="K3063" t="str">
            <v/>
          </cell>
          <cell r="L3063">
            <v>4</v>
          </cell>
          <cell r="M3063">
            <v>1.86</v>
          </cell>
          <cell r="N3063" t="str">
            <v>20%</v>
          </cell>
          <cell r="P3063">
            <v>1.79</v>
          </cell>
        </row>
        <row r="3064">
          <cell r="A3064" t="str">
            <v>HUR210SBD</v>
          </cell>
          <cell r="B3064" t="str">
            <v>Hurling Club and County Sliotar Ball</v>
          </cell>
          <cell r="C3064" t="str">
            <v>Hurling Club and County Sliotar Ball</v>
          </cell>
          <cell r="D3064" t="str">
            <v>https://www.reydonsports.com/shop/product/476</v>
          </cell>
          <cell r="E3064" t="str">
            <v>Black/Gold</v>
          </cell>
          <cell r="F3064" t="str">
            <v>Adult</v>
          </cell>
          <cell r="G3064" t="str">
            <v>5391117019081</v>
          </cell>
          <cell r="H3064" t="str">
            <v>Gaelic Sports</v>
          </cell>
          <cell r="I3064" t="str">
            <v>LS-Sportif</v>
          </cell>
          <cell r="J3064" t="str">
            <v>Yes</v>
          </cell>
          <cell r="K3064" t="str">
            <v/>
          </cell>
          <cell r="L3064">
            <v>4</v>
          </cell>
          <cell r="M3064">
            <v>1.86</v>
          </cell>
          <cell r="N3064" t="str">
            <v>20%</v>
          </cell>
          <cell r="P3064">
            <v>1.79</v>
          </cell>
        </row>
        <row r="3065">
          <cell r="A3065" t="str">
            <v>HUR210SRD</v>
          </cell>
          <cell r="B3065" t="str">
            <v>Hurling Club and County Sliotar Ball</v>
          </cell>
          <cell r="C3065" t="str">
            <v>Hurling Club and County Sliotar Ball</v>
          </cell>
          <cell r="D3065" t="str">
            <v>https://www.reydonsports.com/shop/product/476</v>
          </cell>
          <cell r="E3065" t="str">
            <v>Royal/Gold</v>
          </cell>
          <cell r="F3065" t="str">
            <v>Adult</v>
          </cell>
          <cell r="G3065" t="str">
            <v>5391117019180</v>
          </cell>
          <cell r="H3065" t="str">
            <v>Gaelic Sports</v>
          </cell>
          <cell r="I3065" t="str">
            <v>LS-Sportif</v>
          </cell>
          <cell r="J3065" t="str">
            <v>Yes</v>
          </cell>
          <cell r="K3065" t="str">
            <v/>
          </cell>
          <cell r="L3065">
            <v>4</v>
          </cell>
          <cell r="M3065">
            <v>1.86</v>
          </cell>
          <cell r="N3065" t="str">
            <v>20%</v>
          </cell>
          <cell r="P3065">
            <v>1.79</v>
          </cell>
        </row>
        <row r="3066">
          <cell r="A3066" t="str">
            <v>HUR210SNK</v>
          </cell>
          <cell r="B3066" t="str">
            <v>Hurling Club and County Sliotar Ball</v>
          </cell>
          <cell r="C3066" t="str">
            <v>Hurling Club and County Sliotar Ball</v>
          </cell>
          <cell r="D3066" t="str">
            <v>https://www.reydonsports.com/shop/product/476</v>
          </cell>
          <cell r="E3066" t="str">
            <v>Navy/Sky</v>
          </cell>
          <cell r="F3066" t="str">
            <v>Adult</v>
          </cell>
          <cell r="G3066" t="str">
            <v>5391117020063</v>
          </cell>
          <cell r="H3066" t="str">
            <v>Gaelic Sports</v>
          </cell>
          <cell r="I3066" t="str">
            <v>LS-Sportif</v>
          </cell>
          <cell r="J3066" t="str">
            <v>Yes</v>
          </cell>
          <cell r="K3066" t="str">
            <v/>
          </cell>
          <cell r="L3066">
            <v>4</v>
          </cell>
          <cell r="M3066">
            <v>1.86</v>
          </cell>
          <cell r="N3066" t="str">
            <v>20%</v>
          </cell>
          <cell r="P3066">
            <v>1.79</v>
          </cell>
        </row>
        <row r="3067">
          <cell r="A3067" t="str">
            <v>HUR210SMW</v>
          </cell>
          <cell r="B3067" t="str">
            <v>Hurling Club and County Sliotar Ball</v>
          </cell>
          <cell r="C3067" t="str">
            <v>Hurling Club and County Sliotar Ball</v>
          </cell>
          <cell r="D3067" t="str">
            <v>https://www.reydonsports.com/shop/product/476</v>
          </cell>
          <cell r="E3067" t="str">
            <v>Maroon/White</v>
          </cell>
          <cell r="F3067" t="str">
            <v>Adult</v>
          </cell>
          <cell r="G3067" t="str">
            <v>5391117019128</v>
          </cell>
          <cell r="H3067" t="str">
            <v>Gaelic Sports</v>
          </cell>
          <cell r="I3067" t="str">
            <v>LS-Sportif</v>
          </cell>
          <cell r="J3067" t="str">
            <v>Yes</v>
          </cell>
          <cell r="K3067" t="str">
            <v/>
          </cell>
          <cell r="L3067">
            <v>4</v>
          </cell>
          <cell r="M3067">
            <v>1.86</v>
          </cell>
          <cell r="N3067" t="str">
            <v>20%</v>
          </cell>
          <cell r="P3067">
            <v>1.79</v>
          </cell>
        </row>
        <row r="3068">
          <cell r="A3068" t="str">
            <v>HUR215I</v>
          </cell>
          <cell r="B3068" t="str">
            <v>LS Sportif Lightning All Weather - All Surface Sliotar</v>
          </cell>
          <cell r="C3068" t="str">
            <v>LS Sportif Lightning All Weather - All Surface Sliotar</v>
          </cell>
          <cell r="D3068" t="str">
            <v>https://www.reydonsports.com/shop/product/592</v>
          </cell>
          <cell r="E3068" t="str">
            <v>Pink</v>
          </cell>
          <cell r="F3068" t="str">
            <v>Junior</v>
          </cell>
          <cell r="G3068" t="str">
            <v>HUR215I</v>
          </cell>
          <cell r="H3068" t="str">
            <v>Gaelic Sports</v>
          </cell>
          <cell r="I3068" t="str">
            <v>LS-Sportif</v>
          </cell>
          <cell r="J3068" t="str">
            <v>Yes</v>
          </cell>
          <cell r="K3068" t="str">
            <v/>
          </cell>
          <cell r="L3068">
            <v>5</v>
          </cell>
          <cell r="M3068">
            <v>2.54</v>
          </cell>
          <cell r="N3068" t="str">
            <v>20%</v>
          </cell>
          <cell r="P3068">
            <v>2.4500000000000002</v>
          </cell>
        </row>
        <row r="3069">
          <cell r="A3069" t="str">
            <v>HUR215O</v>
          </cell>
          <cell r="B3069" t="str">
            <v>LS Sportif Lightning All Weather - All Surface Sliotar</v>
          </cell>
          <cell r="C3069" t="str">
            <v>LS Sportif Lightning All Weather - All Surface Sliotar</v>
          </cell>
          <cell r="D3069" t="str">
            <v>https://www.reydonsports.com/shop/product/592</v>
          </cell>
          <cell r="E3069" t="str">
            <v>Orange</v>
          </cell>
          <cell r="F3069" t="str">
            <v>Junior</v>
          </cell>
          <cell r="G3069" t="str">
            <v>HUR215O</v>
          </cell>
          <cell r="H3069" t="str">
            <v>Gaelic Sports</v>
          </cell>
          <cell r="I3069" t="str">
            <v>LS-Sportif</v>
          </cell>
          <cell r="J3069" t="str">
            <v>Yes</v>
          </cell>
          <cell r="K3069" t="str">
            <v/>
          </cell>
          <cell r="L3069">
            <v>5</v>
          </cell>
          <cell r="M3069">
            <v>2.54</v>
          </cell>
          <cell r="N3069" t="str">
            <v>20%</v>
          </cell>
          <cell r="P3069">
            <v>2.4500000000000002</v>
          </cell>
        </row>
        <row r="3070">
          <cell r="A3070" t="str">
            <v>HUR215Y</v>
          </cell>
          <cell r="B3070" t="str">
            <v>LS Sportif Lightning All Weather - All Surface Sliotar</v>
          </cell>
          <cell r="C3070" t="str">
            <v>LS Sportif Lightning All Weather - All Surface Sliotar</v>
          </cell>
          <cell r="D3070" t="str">
            <v>https://www.reydonsports.com/shop/product/592</v>
          </cell>
          <cell r="E3070" t="str">
            <v>Yellow</v>
          </cell>
          <cell r="F3070" t="str">
            <v>Junior</v>
          </cell>
          <cell r="G3070" t="str">
            <v>HUR215Y</v>
          </cell>
          <cell r="H3070" t="str">
            <v>Gaelic Sports</v>
          </cell>
          <cell r="I3070" t="str">
            <v>LS-Sportif</v>
          </cell>
          <cell r="J3070" t="str">
            <v>Yes</v>
          </cell>
          <cell r="K3070" t="str">
            <v/>
          </cell>
          <cell r="L3070">
            <v>5</v>
          </cell>
          <cell r="M3070">
            <v>2.54</v>
          </cell>
          <cell r="N3070" t="str">
            <v>20%</v>
          </cell>
          <cell r="P3070">
            <v>2.4500000000000002</v>
          </cell>
        </row>
        <row r="3071">
          <cell r="A3071" t="str">
            <v>HUR215W</v>
          </cell>
          <cell r="B3071" t="str">
            <v>LS Sportif Lightning All Weather - All Surface Sliotar</v>
          </cell>
          <cell r="C3071" t="str">
            <v>LS Sportif Lightning All Weather - All Surface Sliotar</v>
          </cell>
          <cell r="D3071" t="str">
            <v>https://www.reydonsports.com/shop/product/592</v>
          </cell>
          <cell r="E3071" t="str">
            <v>White</v>
          </cell>
          <cell r="F3071" t="str">
            <v>Junior</v>
          </cell>
          <cell r="G3071" t="str">
            <v>HUR215W</v>
          </cell>
          <cell r="H3071" t="str">
            <v>Gaelic Sports</v>
          </cell>
          <cell r="I3071" t="str">
            <v>LS-Sportif</v>
          </cell>
          <cell r="J3071" t="str">
            <v>Yes</v>
          </cell>
          <cell r="K3071" t="str">
            <v/>
          </cell>
          <cell r="L3071">
            <v>5</v>
          </cell>
          <cell r="M3071">
            <v>2.54</v>
          </cell>
          <cell r="N3071" t="str">
            <v>20%</v>
          </cell>
          <cell r="P3071">
            <v>2.4500000000000002</v>
          </cell>
        </row>
        <row r="3072">
          <cell r="A3072" t="str">
            <v>HUR216I</v>
          </cell>
          <cell r="B3072" t="str">
            <v>LS Sportif Lightning All Weather - All Surface Sliotar</v>
          </cell>
          <cell r="C3072" t="str">
            <v>LS Sportif Lightning All Weather - All Surface Sliotar</v>
          </cell>
          <cell r="D3072" t="str">
            <v>https://www.reydonsports.com/shop/product/592</v>
          </cell>
          <cell r="E3072" t="str">
            <v>Pink</v>
          </cell>
          <cell r="F3072" t="str">
            <v>Adult</v>
          </cell>
          <cell r="G3072" t="str">
            <v>HUR216I</v>
          </cell>
          <cell r="H3072" t="str">
            <v>Gaelic Sports</v>
          </cell>
          <cell r="I3072" t="str">
            <v>LS-Sportif</v>
          </cell>
          <cell r="J3072" t="str">
            <v>Yes</v>
          </cell>
          <cell r="K3072" t="str">
            <v/>
          </cell>
          <cell r="L3072">
            <v>5</v>
          </cell>
          <cell r="M3072">
            <v>2.54</v>
          </cell>
          <cell r="N3072" t="str">
            <v>20%</v>
          </cell>
          <cell r="P3072">
            <v>2.4500000000000002</v>
          </cell>
        </row>
        <row r="3073">
          <cell r="A3073" t="str">
            <v>HUR216O</v>
          </cell>
          <cell r="B3073" t="str">
            <v>LS Sportif Lightning All Weather - All Surface Sliotar</v>
          </cell>
          <cell r="C3073" t="str">
            <v>LS Sportif Lightning All Weather - All Surface Sliotar</v>
          </cell>
          <cell r="D3073" t="str">
            <v>https://www.reydonsports.com/shop/product/592</v>
          </cell>
          <cell r="E3073" t="str">
            <v>Orange</v>
          </cell>
          <cell r="F3073" t="str">
            <v>Adult</v>
          </cell>
          <cell r="G3073" t="str">
            <v>HUR216O</v>
          </cell>
          <cell r="H3073" t="str">
            <v>Gaelic Sports</v>
          </cell>
          <cell r="I3073" t="str">
            <v>LS-Sportif</v>
          </cell>
          <cell r="J3073" t="str">
            <v>Yes</v>
          </cell>
          <cell r="K3073" t="str">
            <v/>
          </cell>
          <cell r="L3073">
            <v>5</v>
          </cell>
          <cell r="M3073">
            <v>2.54</v>
          </cell>
          <cell r="N3073" t="str">
            <v>20%</v>
          </cell>
          <cell r="P3073">
            <v>2.4500000000000002</v>
          </cell>
        </row>
        <row r="3074">
          <cell r="A3074" t="str">
            <v>HUR216Y</v>
          </cell>
          <cell r="B3074" t="str">
            <v>LS Sportif Lightning All Weather - All Surface Sliotar</v>
          </cell>
          <cell r="C3074" t="str">
            <v>LS Sportif Lightning All Weather - All Surface Sliotar</v>
          </cell>
          <cell r="D3074" t="str">
            <v>https://www.reydonsports.com/shop/product/592</v>
          </cell>
          <cell r="E3074" t="str">
            <v>Yellow</v>
          </cell>
          <cell r="F3074" t="str">
            <v>Adult</v>
          </cell>
          <cell r="G3074" t="str">
            <v>HUR216Y</v>
          </cell>
          <cell r="H3074" t="str">
            <v>Gaelic Sports</v>
          </cell>
          <cell r="I3074" t="str">
            <v>LS-Sportif</v>
          </cell>
          <cell r="J3074" t="str">
            <v>Yes</v>
          </cell>
          <cell r="K3074" t="str">
            <v/>
          </cell>
          <cell r="L3074">
            <v>5</v>
          </cell>
          <cell r="M3074">
            <v>2.54</v>
          </cell>
          <cell r="N3074" t="str">
            <v>20%</v>
          </cell>
          <cell r="P3074">
            <v>2.4500000000000002</v>
          </cell>
        </row>
        <row r="3075">
          <cell r="A3075" t="str">
            <v>HUR216W</v>
          </cell>
          <cell r="B3075" t="str">
            <v>LS Sportif Lightning All Weather - All Surface Sliotar</v>
          </cell>
          <cell r="C3075" t="str">
            <v>LS Sportif Lightning All Weather - All Surface Sliotar</v>
          </cell>
          <cell r="D3075" t="str">
            <v>https://www.reydonsports.com/shop/product/592</v>
          </cell>
          <cell r="E3075" t="str">
            <v>White</v>
          </cell>
          <cell r="F3075" t="str">
            <v>Adult</v>
          </cell>
          <cell r="G3075" t="str">
            <v>HUR216W</v>
          </cell>
          <cell r="H3075" t="str">
            <v>Gaelic Sports</v>
          </cell>
          <cell r="I3075" t="str">
            <v>LS-Sportif</v>
          </cell>
          <cell r="J3075" t="str">
            <v>Yes</v>
          </cell>
          <cell r="K3075" t="str">
            <v/>
          </cell>
          <cell r="L3075">
            <v>5</v>
          </cell>
          <cell r="M3075">
            <v>2.54</v>
          </cell>
          <cell r="N3075" t="str">
            <v>20%</v>
          </cell>
          <cell r="P3075">
            <v>2.4500000000000002</v>
          </cell>
        </row>
        <row r="3076">
          <cell r="A3076" t="str">
            <v>HUR100MJBLH</v>
          </cell>
          <cell r="B3076" t="str">
            <v>LS Guardian Hurling Gloves Junior</v>
          </cell>
          <cell r="C3076" t="str">
            <v>LS Guardian Hurling Gloves Junior</v>
          </cell>
          <cell r="D3076" t="str">
            <v>https://www.reydonsports.com/shop/product/587</v>
          </cell>
          <cell r="E3076" t="str">
            <v>Black/Gold</v>
          </cell>
          <cell r="F3076" t="str">
            <v>Medium LH</v>
          </cell>
          <cell r="G3076" t="str">
            <v>5391117018244</v>
          </cell>
          <cell r="H3076" t="str">
            <v>Gaelic Sports</v>
          </cell>
          <cell r="I3076" t="str">
            <v>LS-Sportif</v>
          </cell>
          <cell r="J3076" t="str">
            <v>Yes</v>
          </cell>
          <cell r="K3076" t="str">
            <v/>
          </cell>
          <cell r="L3076">
            <v>16</v>
          </cell>
          <cell r="M3076">
            <v>7.62</v>
          </cell>
          <cell r="N3076" t="str">
            <v>20%</v>
          </cell>
          <cell r="P3076">
            <v>7.32</v>
          </cell>
        </row>
        <row r="3077">
          <cell r="A3077" t="str">
            <v>HUR100MBRH</v>
          </cell>
          <cell r="B3077" t="str">
            <v>LS Guardian Hurling Gloves Adult</v>
          </cell>
          <cell r="C3077" t="str">
            <v>LS Guardian Hurling Gloves Adult</v>
          </cell>
          <cell r="D3077" t="str">
            <v>https://www.reydonsports.com/shop/product/586</v>
          </cell>
          <cell r="E3077" t="str">
            <v>Black/Gold</v>
          </cell>
          <cell r="F3077" t="str">
            <v>Medium RH</v>
          </cell>
          <cell r="G3077" t="str">
            <v>5391117017100</v>
          </cell>
          <cell r="H3077" t="str">
            <v>Gaelic Sports</v>
          </cell>
          <cell r="I3077" t="str">
            <v>LS-Sportif</v>
          </cell>
          <cell r="J3077" t="str">
            <v>Yes</v>
          </cell>
          <cell r="K3077" t="str">
            <v/>
          </cell>
          <cell r="L3077">
            <v>16</v>
          </cell>
          <cell r="M3077">
            <v>7.62</v>
          </cell>
          <cell r="N3077" t="str">
            <v>20%</v>
          </cell>
          <cell r="P3077">
            <v>7.32</v>
          </cell>
        </row>
        <row r="3078">
          <cell r="A3078" t="str">
            <v>HUR100LBRH</v>
          </cell>
          <cell r="B3078" t="str">
            <v>LS Guardian Hurling Gloves Adult</v>
          </cell>
          <cell r="C3078" t="str">
            <v>LS Guardian Hurling Gloves Adult</v>
          </cell>
          <cell r="D3078" t="str">
            <v>https://www.reydonsports.com/shop/product/586</v>
          </cell>
          <cell r="E3078" t="str">
            <v>Black/Gold</v>
          </cell>
          <cell r="F3078" t="str">
            <v>Large RH</v>
          </cell>
          <cell r="G3078" t="str">
            <v>5391117017117</v>
          </cell>
          <cell r="H3078" t="str">
            <v>Gaelic Sports</v>
          </cell>
          <cell r="I3078" t="str">
            <v>LS-Sportif</v>
          </cell>
          <cell r="J3078" t="str">
            <v>Yes</v>
          </cell>
          <cell r="K3078" t="str">
            <v/>
          </cell>
          <cell r="L3078">
            <v>16</v>
          </cell>
          <cell r="M3078">
            <v>7.62</v>
          </cell>
          <cell r="N3078" t="str">
            <v>20%</v>
          </cell>
          <cell r="P3078">
            <v>7.32</v>
          </cell>
        </row>
        <row r="3079">
          <cell r="A3079" t="str">
            <v>3002C</v>
          </cell>
          <cell r="B3079" t="str">
            <v>Hurling LS XL Lightning Grip Box (40pcs)</v>
          </cell>
          <cell r="C3079" t="str">
            <v>Hurling LS XL Lightning Grip Box (40pcs)</v>
          </cell>
          <cell r="D3079" t="str">
            <v>https://www.reydonsports.com/shop/product/48001</v>
          </cell>
          <cell r="E3079" t="str">
            <v>Assorted</v>
          </cell>
          <cell r="F3079" t="str">
            <v/>
          </cell>
          <cell r="G3079" t="str">
            <v>3002C</v>
          </cell>
          <cell r="H3079" t="str">
            <v>Gaelic Sports</v>
          </cell>
          <cell r="I3079" t="str">
            <v>LS-Sportif</v>
          </cell>
          <cell r="J3079" t="str">
            <v/>
          </cell>
          <cell r="K3079" t="str">
            <v/>
          </cell>
          <cell r="L3079">
            <v>200</v>
          </cell>
          <cell r="M3079">
            <v>114</v>
          </cell>
          <cell r="N3079" t="str">
            <v>20%</v>
          </cell>
          <cell r="P3079">
            <v>109.44</v>
          </cell>
        </row>
        <row r="3080">
          <cell r="A3080" t="str">
            <v>3002SI</v>
          </cell>
          <cell r="B3080" t="str">
            <v>Hurling LS Standard Lightning Grip Box (48pcs)</v>
          </cell>
          <cell r="C3080" t="str">
            <v>Hurling LS Standard Lightning Grip Box (48pcs)</v>
          </cell>
          <cell r="D3080" t="str">
            <v>https://www.reydonsports.com/shop/product/48000</v>
          </cell>
          <cell r="E3080" t="str">
            <v>Assorted</v>
          </cell>
          <cell r="F3080" t="str">
            <v/>
          </cell>
          <cell r="G3080" t="str">
            <v>3002SI</v>
          </cell>
          <cell r="H3080" t="str">
            <v>Gaelic Sports</v>
          </cell>
          <cell r="I3080" t="str">
            <v>LS-Sportif</v>
          </cell>
          <cell r="J3080" t="str">
            <v/>
          </cell>
          <cell r="K3080" t="str">
            <v/>
          </cell>
          <cell r="L3080">
            <v>192</v>
          </cell>
          <cell r="M3080">
            <v>84.72</v>
          </cell>
          <cell r="N3080" t="str">
            <v>20%</v>
          </cell>
          <cell r="P3080">
            <v>81.34</v>
          </cell>
        </row>
        <row r="3081">
          <cell r="A3081" t="str">
            <v>3002BD</v>
          </cell>
          <cell r="B3081" t="str">
            <v>Hurling LS XL Lightning Grip</v>
          </cell>
          <cell r="C3081" t="str">
            <v>Hurling LS XL Lightning Grip</v>
          </cell>
          <cell r="D3081" t="str">
            <v>https://www.reydonsports.com/shop/product/47977</v>
          </cell>
          <cell r="E3081" t="str">
            <v>Black/Gold</v>
          </cell>
          <cell r="F3081" t="str">
            <v>140cm</v>
          </cell>
          <cell r="G3081" t="str">
            <v>5391117021787</v>
          </cell>
          <cell r="H3081" t="str">
            <v>Gaelic Sports</v>
          </cell>
          <cell r="I3081" t="str">
            <v>LS-Sportif</v>
          </cell>
          <cell r="J3081" t="str">
            <v>Yes</v>
          </cell>
          <cell r="K3081" t="str">
            <v/>
          </cell>
          <cell r="L3081">
            <v>6</v>
          </cell>
          <cell r="M3081">
            <v>3</v>
          </cell>
          <cell r="N3081" t="str">
            <v>20%</v>
          </cell>
          <cell r="P3081">
            <v>2.88</v>
          </cell>
        </row>
        <row r="3082">
          <cell r="A3082" t="str">
            <v>3002BI</v>
          </cell>
          <cell r="B3082" t="str">
            <v>Hurling LS XL Lightning Grip</v>
          </cell>
          <cell r="C3082" t="str">
            <v>Hurling LS XL Lightning Grip</v>
          </cell>
          <cell r="D3082" t="str">
            <v>https://www.reydonsports.com/shop/product/47977</v>
          </cell>
          <cell r="E3082" t="str">
            <v>Black/Pink</v>
          </cell>
          <cell r="F3082" t="str">
            <v>140cm</v>
          </cell>
          <cell r="G3082" t="str">
            <v>5391117024733</v>
          </cell>
          <cell r="H3082" t="str">
            <v>Gaelic Sports</v>
          </cell>
          <cell r="I3082" t="str">
            <v>LS-Sportif</v>
          </cell>
          <cell r="J3082" t="str">
            <v>Yes</v>
          </cell>
          <cell r="K3082" t="str">
            <v/>
          </cell>
          <cell r="L3082">
            <v>6</v>
          </cell>
          <cell r="M3082">
            <v>3</v>
          </cell>
          <cell r="N3082" t="str">
            <v>20%</v>
          </cell>
          <cell r="P3082">
            <v>2.88</v>
          </cell>
        </row>
        <row r="3083">
          <cell r="A3083" t="str">
            <v>3002BL</v>
          </cell>
          <cell r="B3083" t="str">
            <v>Hurling LS XL Lightning Grip</v>
          </cell>
          <cell r="C3083" t="str">
            <v>Hurling LS XL Lightning Grip</v>
          </cell>
          <cell r="D3083" t="str">
            <v>https://www.reydonsports.com/shop/product/47977</v>
          </cell>
          <cell r="E3083" t="str">
            <v>Black/Lime</v>
          </cell>
          <cell r="F3083" t="str">
            <v>140cm</v>
          </cell>
          <cell r="G3083" t="str">
            <v>5391117024726</v>
          </cell>
          <cell r="H3083" t="str">
            <v>Gaelic Sports</v>
          </cell>
          <cell r="I3083" t="str">
            <v>LS-Sportif</v>
          </cell>
          <cell r="J3083" t="str">
            <v>Yes</v>
          </cell>
          <cell r="K3083" t="str">
            <v/>
          </cell>
          <cell r="L3083">
            <v>6</v>
          </cell>
          <cell r="M3083">
            <v>3</v>
          </cell>
          <cell r="N3083" t="str">
            <v>20%</v>
          </cell>
          <cell r="P3083">
            <v>2.88</v>
          </cell>
        </row>
        <row r="3084">
          <cell r="A3084" t="str">
            <v>3002BW</v>
          </cell>
          <cell r="B3084" t="str">
            <v>Hurling LS XL Lightning Grip</v>
          </cell>
          <cell r="C3084" t="str">
            <v>Hurling LS XL Lightning Grip</v>
          </cell>
          <cell r="D3084" t="str">
            <v>https://www.reydonsports.com/shop/product/47977</v>
          </cell>
          <cell r="E3084" t="str">
            <v>Black/White</v>
          </cell>
          <cell r="F3084" t="str">
            <v>140cm</v>
          </cell>
          <cell r="G3084" t="str">
            <v>5391117021770</v>
          </cell>
          <cell r="H3084" t="str">
            <v>Gaelic Sports</v>
          </cell>
          <cell r="I3084" t="str">
            <v>LS-Sportif</v>
          </cell>
          <cell r="J3084" t="str">
            <v>Yes</v>
          </cell>
          <cell r="K3084" t="str">
            <v/>
          </cell>
          <cell r="L3084">
            <v>6</v>
          </cell>
          <cell r="M3084">
            <v>3</v>
          </cell>
          <cell r="N3084" t="str">
            <v>20%</v>
          </cell>
          <cell r="P3084">
            <v>2.88</v>
          </cell>
        </row>
        <row r="3085">
          <cell r="A3085" t="str">
            <v>3002FGB</v>
          </cell>
          <cell r="B3085" t="str">
            <v>Hurling LS XL Lightning Grip</v>
          </cell>
          <cell r="C3085" t="str">
            <v>Hurling LS XL Lightning Grip</v>
          </cell>
          <cell r="D3085" t="str">
            <v>https://www.reydonsports.com/shop/product/47977</v>
          </cell>
          <cell r="E3085" t="str">
            <v>Fluo Green/Black</v>
          </cell>
          <cell r="F3085" t="str">
            <v>140cm</v>
          </cell>
          <cell r="G3085" t="str">
            <v>5391117022265</v>
          </cell>
          <cell r="H3085" t="str">
            <v>Gaelic Sports</v>
          </cell>
          <cell r="I3085" t="str">
            <v>LS-Sportif</v>
          </cell>
          <cell r="J3085" t="str">
            <v>Yes</v>
          </cell>
          <cell r="K3085" t="str">
            <v/>
          </cell>
          <cell r="L3085">
            <v>6</v>
          </cell>
          <cell r="M3085">
            <v>3</v>
          </cell>
          <cell r="N3085" t="str">
            <v>20%</v>
          </cell>
          <cell r="P3085">
            <v>2.88</v>
          </cell>
        </row>
        <row r="3086">
          <cell r="A3086" t="str">
            <v>3002FYB</v>
          </cell>
          <cell r="B3086" t="str">
            <v>Hurling LS XL Lightning Grip</v>
          </cell>
          <cell r="C3086" t="str">
            <v>Hurling LS XL Lightning Grip</v>
          </cell>
          <cell r="D3086" t="str">
            <v>https://www.reydonsports.com/shop/product/47977</v>
          </cell>
          <cell r="E3086" t="str">
            <v>Fluo Yellow/Black</v>
          </cell>
          <cell r="F3086" t="str">
            <v>140cm</v>
          </cell>
          <cell r="G3086" t="str">
            <v>5391117023286</v>
          </cell>
          <cell r="H3086" t="str">
            <v>Gaelic Sports</v>
          </cell>
          <cell r="I3086" t="str">
            <v>LS-Sportif</v>
          </cell>
          <cell r="J3086" t="str">
            <v>Yes</v>
          </cell>
          <cell r="K3086" t="str">
            <v/>
          </cell>
          <cell r="L3086">
            <v>6</v>
          </cell>
          <cell r="M3086">
            <v>3</v>
          </cell>
          <cell r="N3086" t="str">
            <v>20%</v>
          </cell>
          <cell r="P3086">
            <v>2.88</v>
          </cell>
        </row>
        <row r="3087">
          <cell r="A3087" t="str">
            <v>3002GW</v>
          </cell>
          <cell r="B3087" t="str">
            <v>Hurling LS XL Lightning Grip</v>
          </cell>
          <cell r="C3087" t="str">
            <v>Hurling LS XL Lightning Grip</v>
          </cell>
          <cell r="D3087" t="str">
            <v>https://www.reydonsports.com/shop/product/47977</v>
          </cell>
          <cell r="E3087" t="str">
            <v>Green/White</v>
          </cell>
          <cell r="F3087" t="str">
            <v>140cm</v>
          </cell>
          <cell r="G3087" t="str">
            <v>5391117021749</v>
          </cell>
          <cell r="H3087" t="str">
            <v>Gaelic Sports</v>
          </cell>
          <cell r="I3087" t="str">
            <v>LS-Sportif</v>
          </cell>
          <cell r="J3087" t="str">
            <v>Yes</v>
          </cell>
          <cell r="K3087" t="str">
            <v/>
          </cell>
          <cell r="L3087">
            <v>6</v>
          </cell>
          <cell r="M3087">
            <v>3</v>
          </cell>
          <cell r="N3087" t="str">
            <v>20%</v>
          </cell>
          <cell r="P3087">
            <v>2.88</v>
          </cell>
        </row>
        <row r="3088">
          <cell r="A3088" t="str">
            <v>3002IB</v>
          </cell>
          <cell r="B3088" t="str">
            <v>Hurling LS XL Lightning Grip</v>
          </cell>
          <cell r="C3088" t="str">
            <v>Hurling LS XL Lightning Grip</v>
          </cell>
          <cell r="D3088" t="str">
            <v>https://www.reydonsports.com/shop/product/47977</v>
          </cell>
          <cell r="E3088" t="str">
            <v>Pink/Black</v>
          </cell>
          <cell r="F3088" t="str">
            <v>140cm</v>
          </cell>
          <cell r="G3088" t="str">
            <v>5391117023293</v>
          </cell>
          <cell r="H3088" t="str">
            <v>Gaelic Sports</v>
          </cell>
          <cell r="I3088" t="str">
            <v>LS-Sportif</v>
          </cell>
          <cell r="J3088" t="str">
            <v>Yes</v>
          </cell>
          <cell r="K3088" t="str">
            <v/>
          </cell>
          <cell r="L3088">
            <v>6</v>
          </cell>
          <cell r="M3088">
            <v>3</v>
          </cell>
          <cell r="N3088" t="str">
            <v>20%</v>
          </cell>
          <cell r="P3088">
            <v>2.88</v>
          </cell>
        </row>
        <row r="3089">
          <cell r="A3089" t="str">
            <v>3002OB</v>
          </cell>
          <cell r="B3089" t="str">
            <v>Hurling LS XL Lightning Grip</v>
          </cell>
          <cell r="C3089" t="str">
            <v>Hurling LS XL Lightning Grip</v>
          </cell>
          <cell r="D3089" t="str">
            <v>https://www.reydonsports.com/shop/product/47977</v>
          </cell>
          <cell r="E3089" t="str">
            <v>Orange/Black</v>
          </cell>
          <cell r="F3089" t="str">
            <v>140cm</v>
          </cell>
          <cell r="G3089" t="str">
            <v>5391117022272</v>
          </cell>
          <cell r="H3089" t="str">
            <v>Gaelic Sports</v>
          </cell>
          <cell r="I3089" t="str">
            <v>LS-Sportif</v>
          </cell>
          <cell r="J3089" t="str">
            <v>Yes</v>
          </cell>
          <cell r="K3089" t="str">
            <v/>
          </cell>
          <cell r="L3089">
            <v>6</v>
          </cell>
          <cell r="M3089">
            <v>3</v>
          </cell>
          <cell r="N3089" t="str">
            <v>20%</v>
          </cell>
          <cell r="P3089">
            <v>2.88</v>
          </cell>
        </row>
        <row r="3090">
          <cell r="A3090" t="str">
            <v>3002PD</v>
          </cell>
          <cell r="B3090" t="str">
            <v>Hurling LS XL Lightning Grip</v>
          </cell>
          <cell r="C3090" t="str">
            <v>Hurling LS XL Lightning Grip</v>
          </cell>
          <cell r="D3090" t="str">
            <v>https://www.reydonsports.com/shop/product/47977</v>
          </cell>
          <cell r="E3090" t="str">
            <v>Purple/Gold</v>
          </cell>
          <cell r="F3090" t="str">
            <v>140cm</v>
          </cell>
          <cell r="G3090" t="str">
            <v>5391117021763</v>
          </cell>
          <cell r="H3090" t="str">
            <v>Gaelic Sports</v>
          </cell>
          <cell r="I3090" t="str">
            <v>LS-Sportif</v>
          </cell>
          <cell r="J3090" t="str">
            <v>Yes</v>
          </cell>
          <cell r="K3090" t="str">
            <v/>
          </cell>
          <cell r="L3090">
            <v>6</v>
          </cell>
          <cell r="M3090">
            <v>3</v>
          </cell>
          <cell r="N3090" t="str">
            <v>20%</v>
          </cell>
          <cell r="P3090">
            <v>2.88</v>
          </cell>
        </row>
        <row r="3091">
          <cell r="A3091" t="str">
            <v>3002RD</v>
          </cell>
          <cell r="B3091" t="str">
            <v>Hurling LS XL Lightning Grip</v>
          </cell>
          <cell r="C3091" t="str">
            <v>Hurling LS XL Lightning Grip</v>
          </cell>
          <cell r="D3091" t="str">
            <v>https://www.reydonsports.com/shop/product/47977</v>
          </cell>
          <cell r="E3091" t="str">
            <v>Blue/Gold</v>
          </cell>
          <cell r="F3091" t="str">
            <v>140cm</v>
          </cell>
          <cell r="G3091" t="str">
            <v>5391117021817</v>
          </cell>
          <cell r="H3091" t="str">
            <v>Gaelic Sports</v>
          </cell>
          <cell r="I3091" t="str">
            <v>LS-Sportif</v>
          </cell>
          <cell r="J3091" t="str">
            <v>Yes</v>
          </cell>
          <cell r="K3091" t="str">
            <v/>
          </cell>
          <cell r="L3091">
            <v>6</v>
          </cell>
          <cell r="M3091">
            <v>3</v>
          </cell>
          <cell r="N3091" t="str">
            <v>20%</v>
          </cell>
          <cell r="P3091">
            <v>2.88</v>
          </cell>
        </row>
        <row r="3092">
          <cell r="A3092" t="str">
            <v>3002RW</v>
          </cell>
          <cell r="B3092" t="str">
            <v>Hurling LS XL Lightning Grip</v>
          </cell>
          <cell r="C3092" t="str">
            <v>Hurling LS XL Lightning Grip</v>
          </cell>
          <cell r="D3092" t="str">
            <v>https://www.reydonsports.com/shop/product/47977</v>
          </cell>
          <cell r="E3092" t="str">
            <v>Blue/White</v>
          </cell>
          <cell r="F3092" t="str">
            <v>140cm</v>
          </cell>
          <cell r="G3092" t="str">
            <v>5391117021800</v>
          </cell>
          <cell r="H3092" t="str">
            <v>Gaelic Sports</v>
          </cell>
          <cell r="I3092" t="str">
            <v>LS-Sportif</v>
          </cell>
          <cell r="J3092" t="str">
            <v>Yes</v>
          </cell>
          <cell r="K3092" t="str">
            <v/>
          </cell>
          <cell r="L3092">
            <v>6</v>
          </cell>
          <cell r="M3092">
            <v>3</v>
          </cell>
          <cell r="N3092" t="str">
            <v>20%</v>
          </cell>
          <cell r="P3092">
            <v>2.88</v>
          </cell>
        </row>
        <row r="3093">
          <cell r="A3093" t="str">
            <v>3002SN</v>
          </cell>
          <cell r="B3093" t="str">
            <v>Hurling LS XL Lightning Grip</v>
          </cell>
          <cell r="C3093" t="str">
            <v>Hurling LS XL Lightning Grip</v>
          </cell>
          <cell r="D3093" t="str">
            <v>https://www.reydonsports.com/shop/product/47977</v>
          </cell>
          <cell r="E3093" t="str">
            <v>Sky/Navy</v>
          </cell>
          <cell r="F3093" t="str">
            <v>140cm</v>
          </cell>
          <cell r="G3093" t="str">
            <v>5391117024719</v>
          </cell>
          <cell r="H3093" t="str">
            <v>Gaelic Sports</v>
          </cell>
          <cell r="I3093" t="str">
            <v>LS-Sportif</v>
          </cell>
          <cell r="J3093" t="str">
            <v>Yes</v>
          </cell>
          <cell r="K3093" t="str">
            <v/>
          </cell>
          <cell r="L3093">
            <v>6</v>
          </cell>
          <cell r="M3093">
            <v>3</v>
          </cell>
          <cell r="N3093" t="str">
            <v>20%</v>
          </cell>
          <cell r="P3093">
            <v>2.88</v>
          </cell>
        </row>
        <row r="3094">
          <cell r="A3094" t="str">
            <v>3002SW</v>
          </cell>
          <cell r="B3094" t="str">
            <v>Hurling LS XL Lightning Grip</v>
          </cell>
          <cell r="C3094" t="str">
            <v>Hurling LS XL Lightning Grip</v>
          </cell>
          <cell r="D3094" t="str">
            <v>https://www.reydonsports.com/shop/product/47977</v>
          </cell>
          <cell r="E3094" t="str">
            <v>Red/White</v>
          </cell>
          <cell r="F3094" t="str">
            <v>140cm</v>
          </cell>
          <cell r="G3094" t="str">
            <v>5391117021732</v>
          </cell>
          <cell r="H3094" t="str">
            <v>Gaelic Sports</v>
          </cell>
          <cell r="I3094" t="str">
            <v>LS-Sportif</v>
          </cell>
          <cell r="J3094" t="str">
            <v>Yes</v>
          </cell>
          <cell r="K3094" t="str">
            <v/>
          </cell>
          <cell r="L3094">
            <v>6</v>
          </cell>
          <cell r="M3094">
            <v>3</v>
          </cell>
          <cell r="N3094" t="str">
            <v>20%</v>
          </cell>
          <cell r="P3094">
            <v>2.88</v>
          </cell>
        </row>
        <row r="3095">
          <cell r="A3095" t="str">
            <v>3002WB</v>
          </cell>
          <cell r="B3095" t="str">
            <v>Hurling LS XL Lightning Grip</v>
          </cell>
          <cell r="C3095" t="str">
            <v>Hurling LS XL Lightning Grip</v>
          </cell>
          <cell r="D3095" t="str">
            <v>https://www.reydonsports.com/shop/product/47977</v>
          </cell>
          <cell r="E3095" t="str">
            <v>White/Black</v>
          </cell>
          <cell r="F3095" t="str">
            <v>140cm</v>
          </cell>
          <cell r="G3095" t="str">
            <v>5391117024931</v>
          </cell>
          <cell r="H3095" t="str">
            <v>Gaelic Sports</v>
          </cell>
          <cell r="I3095" t="str">
            <v>LS-Sportif</v>
          </cell>
          <cell r="J3095" t="str">
            <v>Yes</v>
          </cell>
          <cell r="K3095" t="str">
            <v/>
          </cell>
          <cell r="L3095">
            <v>6</v>
          </cell>
          <cell r="M3095">
            <v>3</v>
          </cell>
          <cell r="N3095" t="str">
            <v>20%</v>
          </cell>
          <cell r="P3095">
            <v>2.88</v>
          </cell>
        </row>
        <row r="3096">
          <cell r="A3096" t="str">
            <v>3002WS</v>
          </cell>
          <cell r="B3096" t="str">
            <v>Hurling LS XL Lightning Grip</v>
          </cell>
          <cell r="C3096" t="str">
            <v>Hurling LS XL Lightning Grip</v>
          </cell>
          <cell r="D3096" t="str">
            <v>https://www.reydonsports.com/shop/product/47977</v>
          </cell>
          <cell r="E3096" t="str">
            <v>White/Red</v>
          </cell>
          <cell r="F3096" t="str">
            <v>140cm</v>
          </cell>
          <cell r="G3096" t="str">
            <v>5391117022258</v>
          </cell>
          <cell r="H3096" t="str">
            <v>Gaelic Sports</v>
          </cell>
          <cell r="I3096" t="str">
            <v>LS-Sportif</v>
          </cell>
          <cell r="J3096" t="str">
            <v>Yes</v>
          </cell>
          <cell r="K3096" t="str">
            <v/>
          </cell>
          <cell r="L3096">
            <v>6</v>
          </cell>
          <cell r="M3096">
            <v>3</v>
          </cell>
          <cell r="N3096" t="str">
            <v>20%</v>
          </cell>
          <cell r="P3096">
            <v>2.88</v>
          </cell>
        </row>
        <row r="3097">
          <cell r="A3097" t="str">
            <v>KA695</v>
          </cell>
          <cell r="B3097" t="str">
            <v>Karakal Coloured PU Super Air Grip (Box of 24)</v>
          </cell>
          <cell r="C3097" t="str">
            <v>Karakal Coloured PU Super Air Grip (Box of 24)</v>
          </cell>
          <cell r="D3097" t="str">
            <v>https://www.reydonsports.com/shop/product/500</v>
          </cell>
          <cell r="E3097" t="str">
            <v/>
          </cell>
          <cell r="F3097" t="str">
            <v/>
          </cell>
          <cell r="G3097" t="str">
            <v>5032032069507</v>
          </cell>
          <cell r="H3097" t="str">
            <v>Gaelic Sports</v>
          </cell>
          <cell r="I3097" t="str">
            <v>Karakal</v>
          </cell>
          <cell r="J3097" t="str">
            <v/>
          </cell>
          <cell r="K3097" t="str">
            <v/>
          </cell>
          <cell r="L3097">
            <v>89</v>
          </cell>
          <cell r="M3097">
            <v>46.74</v>
          </cell>
          <cell r="N3097" t="str">
            <v>20%</v>
          </cell>
          <cell r="P3097">
            <v>46.27</v>
          </cell>
        </row>
        <row r="3098">
          <cell r="A3098" t="str">
            <v>KA680</v>
          </cell>
          <cell r="B3098" t="str">
            <v>Karakal Tribal Grip (Pack of 12)</v>
          </cell>
          <cell r="C3098" t="str">
            <v>Karakal Tribal Grip (Pack of 12)</v>
          </cell>
          <cell r="D3098" t="str">
            <v>https://www.reydonsports.com/shop/product/504</v>
          </cell>
          <cell r="E3098" t="str">
            <v>Assorted</v>
          </cell>
          <cell r="F3098" t="str">
            <v/>
          </cell>
          <cell r="G3098" t="str">
            <v>5032032068005</v>
          </cell>
          <cell r="H3098" t="str">
            <v>Gaelic Sports</v>
          </cell>
          <cell r="I3098" t="str">
            <v>Karakal</v>
          </cell>
          <cell r="J3098" t="str">
            <v/>
          </cell>
          <cell r="K3098" t="str">
            <v/>
          </cell>
          <cell r="L3098">
            <v>54</v>
          </cell>
          <cell r="M3098">
            <v>28.74</v>
          </cell>
          <cell r="N3098" t="str">
            <v>20%</v>
          </cell>
          <cell r="P3098">
            <v>28.45</v>
          </cell>
        </row>
        <row r="3099">
          <cell r="A3099" t="str">
            <v>KA601</v>
          </cell>
          <cell r="B3099" t="str">
            <v>Karakal Duo PU Super Grip (Box of 24)</v>
          </cell>
          <cell r="C3099" t="str">
            <v>Karakal Duo PU Super Grip (Box of 24)</v>
          </cell>
          <cell r="D3099" t="str">
            <v>https://www.reydonsports.com/shop/product/502</v>
          </cell>
          <cell r="E3099" t="str">
            <v/>
          </cell>
          <cell r="F3099" t="str">
            <v/>
          </cell>
          <cell r="G3099" t="str">
            <v>5032032060108</v>
          </cell>
          <cell r="H3099" t="str">
            <v>Gaelic Sports</v>
          </cell>
          <cell r="I3099" t="str">
            <v>Karakal</v>
          </cell>
          <cell r="J3099" t="str">
            <v/>
          </cell>
          <cell r="K3099" t="str">
            <v/>
          </cell>
          <cell r="L3099">
            <v>89</v>
          </cell>
          <cell r="M3099">
            <v>46.74</v>
          </cell>
          <cell r="N3099" t="str">
            <v>20%</v>
          </cell>
          <cell r="P3099">
            <v>46.27</v>
          </cell>
        </row>
        <row r="3100">
          <cell r="A3100" t="str">
            <v>KA666</v>
          </cell>
          <cell r="B3100" t="str">
            <v>Karakal Multi PU Super Grip (Box of 24)</v>
          </cell>
          <cell r="C3100" t="str">
            <v>Karakal Multi PU Super Grip (Box of 24)</v>
          </cell>
          <cell r="D3100" t="str">
            <v>https://www.reydonsports.com/shop/product/503</v>
          </cell>
          <cell r="E3100" t="str">
            <v/>
          </cell>
          <cell r="F3100" t="str">
            <v/>
          </cell>
          <cell r="G3100" t="str">
            <v>5032032066605</v>
          </cell>
          <cell r="H3100" t="str">
            <v>Gaelic Sports</v>
          </cell>
          <cell r="I3100" t="str">
            <v>Karakal</v>
          </cell>
          <cell r="J3100" t="str">
            <v/>
          </cell>
          <cell r="K3100" t="str">
            <v/>
          </cell>
          <cell r="L3100">
            <v>89</v>
          </cell>
          <cell r="M3100">
            <v>46.74</v>
          </cell>
          <cell r="N3100" t="str">
            <v>20%</v>
          </cell>
          <cell r="P3100">
            <v>46.27</v>
          </cell>
        </row>
        <row r="3101">
          <cell r="A3101" t="str">
            <v>KA667</v>
          </cell>
          <cell r="B3101" t="str">
            <v>Karakal Black PU Super Grip (Box of 24)</v>
          </cell>
          <cell r="C3101" t="str">
            <v>Karakal Black PU Super Grip (Box of 24)</v>
          </cell>
          <cell r="D3101" t="str">
            <v>https://www.reydonsports.com/shop/product/499</v>
          </cell>
          <cell r="E3101" t="str">
            <v/>
          </cell>
          <cell r="F3101" t="str">
            <v/>
          </cell>
          <cell r="G3101" t="str">
            <v>5032032066704</v>
          </cell>
          <cell r="H3101" t="str">
            <v>Gaelic Sports</v>
          </cell>
          <cell r="I3101" t="str">
            <v>Karakal</v>
          </cell>
          <cell r="J3101" t="str">
            <v/>
          </cell>
          <cell r="K3101" t="str">
            <v/>
          </cell>
          <cell r="L3101">
            <v>89</v>
          </cell>
          <cell r="M3101">
            <v>46.74</v>
          </cell>
          <cell r="N3101" t="str">
            <v>20%</v>
          </cell>
          <cell r="P3101">
            <v>46.27</v>
          </cell>
        </row>
        <row r="3102">
          <cell r="A3102" t="str">
            <v>KA665</v>
          </cell>
          <cell r="B3102" t="str">
            <v>Karakal Coloured PU Super Grip (Box of 24)</v>
          </cell>
          <cell r="C3102" t="str">
            <v>Karakal Coloured PU Super Grip (Box of 24)</v>
          </cell>
          <cell r="D3102" t="str">
            <v>https://www.reydonsports.com/shop/product/501</v>
          </cell>
          <cell r="E3102" t="str">
            <v/>
          </cell>
          <cell r="F3102" t="str">
            <v/>
          </cell>
          <cell r="G3102" t="str">
            <v>5032032066506</v>
          </cell>
          <cell r="H3102" t="str">
            <v>Gaelic Sports</v>
          </cell>
          <cell r="I3102" t="str">
            <v>Karakal</v>
          </cell>
          <cell r="J3102" t="str">
            <v/>
          </cell>
          <cell r="K3102" t="str">
            <v/>
          </cell>
          <cell r="L3102">
            <v>89</v>
          </cell>
          <cell r="M3102">
            <v>46.74</v>
          </cell>
          <cell r="N3102" t="str">
            <v>20%</v>
          </cell>
          <cell r="P3102">
            <v>46.27</v>
          </cell>
        </row>
        <row r="3103">
          <cell r="A3103" t="str">
            <v>FB050B</v>
          </cell>
          <cell r="B3103" t="str">
            <v>Precision Flat Laces (Single)</v>
          </cell>
          <cell r="C3103" t="str">
            <v>Precision Flat Laces (Single)</v>
          </cell>
          <cell r="D3103" t="str">
            <v>https://www.reydonsports.com/shop/product/40680</v>
          </cell>
          <cell r="E3103" t="str">
            <v>Black</v>
          </cell>
          <cell r="F3103" t="str">
            <v>100cm</v>
          </cell>
          <cell r="G3103" t="str">
            <v>5027535333002</v>
          </cell>
          <cell r="H3103" t="str">
            <v>Footcare &amp; Shoecare</v>
          </cell>
          <cell r="I3103" t="str">
            <v>Precision</v>
          </cell>
          <cell r="J3103" t="str">
            <v>Yes</v>
          </cell>
          <cell r="K3103" t="str">
            <v/>
          </cell>
          <cell r="L3103">
            <v>3</v>
          </cell>
          <cell r="M3103">
            <v>0.96</v>
          </cell>
          <cell r="N3103" t="str">
            <v>20%</v>
          </cell>
          <cell r="P3103">
            <v>0.91</v>
          </cell>
        </row>
        <row r="3104">
          <cell r="A3104" t="str">
            <v>FB051B</v>
          </cell>
          <cell r="B3104" t="str">
            <v>Precision Flat Laces (Single)</v>
          </cell>
          <cell r="C3104" t="str">
            <v>Precision Flat Laces (Single)</v>
          </cell>
          <cell r="D3104" t="str">
            <v>https://www.reydonsports.com/shop/product/40680</v>
          </cell>
          <cell r="E3104" t="str">
            <v>Black</v>
          </cell>
          <cell r="F3104" t="str">
            <v>140cm</v>
          </cell>
          <cell r="G3104" t="str">
            <v>5027535333040</v>
          </cell>
          <cell r="H3104" t="str">
            <v>Footcare &amp; Shoecare</v>
          </cell>
          <cell r="I3104" t="str">
            <v>Precision</v>
          </cell>
          <cell r="J3104" t="str">
            <v>Yes</v>
          </cell>
          <cell r="K3104" t="str">
            <v/>
          </cell>
          <cell r="L3104">
            <v>3</v>
          </cell>
          <cell r="M3104">
            <v>0.96</v>
          </cell>
          <cell r="N3104" t="str">
            <v>20%</v>
          </cell>
          <cell r="P3104">
            <v>0.91</v>
          </cell>
        </row>
        <row r="3105">
          <cell r="A3105" t="str">
            <v>FB052B</v>
          </cell>
          <cell r="B3105" t="str">
            <v>Precision Flat Laces (Single)</v>
          </cell>
          <cell r="C3105" t="str">
            <v>Precision Flat Laces (Single)</v>
          </cell>
          <cell r="D3105" t="str">
            <v>https://www.reydonsports.com/shop/product/40680</v>
          </cell>
          <cell r="E3105" t="str">
            <v>Black</v>
          </cell>
          <cell r="F3105" t="str">
            <v>180cm</v>
          </cell>
          <cell r="G3105" t="str">
            <v>5027535333064</v>
          </cell>
          <cell r="H3105" t="str">
            <v>Footcare &amp; Shoecare</v>
          </cell>
          <cell r="I3105" t="str">
            <v>Precision</v>
          </cell>
          <cell r="J3105" t="str">
            <v>Yes</v>
          </cell>
          <cell r="K3105" t="str">
            <v/>
          </cell>
          <cell r="L3105">
            <v>3</v>
          </cell>
          <cell r="M3105">
            <v>0.96</v>
          </cell>
          <cell r="N3105" t="str">
            <v>20%</v>
          </cell>
          <cell r="P3105">
            <v>0.91</v>
          </cell>
        </row>
        <row r="3106">
          <cell r="A3106" t="str">
            <v>FB050W</v>
          </cell>
          <cell r="B3106" t="str">
            <v>Precision Flat Laces (Single)</v>
          </cell>
          <cell r="C3106" t="str">
            <v>Precision Flat Laces (Single)</v>
          </cell>
          <cell r="D3106" t="str">
            <v>https://www.reydonsports.com/shop/product/40680</v>
          </cell>
          <cell r="E3106" t="str">
            <v>White</v>
          </cell>
          <cell r="F3106" t="str">
            <v>100cm</v>
          </cell>
          <cell r="G3106" t="str">
            <v>5027535333019</v>
          </cell>
          <cell r="H3106" t="str">
            <v>Footcare &amp; Shoecare</v>
          </cell>
          <cell r="I3106" t="str">
            <v>Precision</v>
          </cell>
          <cell r="J3106" t="str">
            <v>Yes</v>
          </cell>
          <cell r="K3106" t="str">
            <v/>
          </cell>
          <cell r="L3106">
            <v>3</v>
          </cell>
          <cell r="M3106">
            <v>0.96</v>
          </cell>
          <cell r="N3106" t="str">
            <v>20%</v>
          </cell>
          <cell r="P3106">
            <v>0.91</v>
          </cell>
        </row>
        <row r="3107">
          <cell r="A3107" t="str">
            <v>FB051W</v>
          </cell>
          <cell r="B3107" t="str">
            <v>Precision Flat Laces (Single)</v>
          </cell>
          <cell r="C3107" t="str">
            <v>Precision Flat Laces (Single)</v>
          </cell>
          <cell r="D3107" t="str">
            <v>https://www.reydonsports.com/shop/product/40680</v>
          </cell>
          <cell r="E3107" t="str">
            <v>White</v>
          </cell>
          <cell r="F3107" t="str">
            <v>140cm</v>
          </cell>
          <cell r="G3107" t="str">
            <v>5027535333088</v>
          </cell>
          <cell r="H3107" t="str">
            <v>Footcare &amp; Shoecare</v>
          </cell>
          <cell r="I3107" t="str">
            <v>Precision</v>
          </cell>
          <cell r="J3107" t="str">
            <v>Yes</v>
          </cell>
          <cell r="K3107" t="str">
            <v/>
          </cell>
          <cell r="L3107">
            <v>3</v>
          </cell>
          <cell r="M3107">
            <v>0.96</v>
          </cell>
          <cell r="N3107" t="str">
            <v>20%</v>
          </cell>
          <cell r="P3107">
            <v>0.91</v>
          </cell>
        </row>
        <row r="3108">
          <cell r="A3108" t="str">
            <v>FB052W</v>
          </cell>
          <cell r="B3108" t="str">
            <v>Precision Flat Laces (Single)</v>
          </cell>
          <cell r="C3108" t="str">
            <v>Precision Flat Laces (Single)</v>
          </cell>
          <cell r="D3108" t="str">
            <v>https://www.reydonsports.com/shop/product/40680</v>
          </cell>
          <cell r="E3108" t="str">
            <v>White</v>
          </cell>
          <cell r="F3108" t="str">
            <v>180cm</v>
          </cell>
          <cell r="G3108" t="str">
            <v>5027535333101</v>
          </cell>
          <cell r="H3108" t="str">
            <v>Footcare &amp; Shoecare</v>
          </cell>
          <cell r="I3108" t="str">
            <v>Precision</v>
          </cell>
          <cell r="J3108" t="str">
            <v>Yes</v>
          </cell>
          <cell r="K3108" t="str">
            <v/>
          </cell>
          <cell r="L3108">
            <v>3</v>
          </cell>
          <cell r="M3108">
            <v>0.96</v>
          </cell>
          <cell r="N3108" t="str">
            <v>20%</v>
          </cell>
          <cell r="P3108">
            <v>0.91</v>
          </cell>
        </row>
        <row r="3109">
          <cell r="A3109" t="str">
            <v>FB060B</v>
          </cell>
          <cell r="B3109" t="str">
            <v>Precision Oval Laces (Single)</v>
          </cell>
          <cell r="C3109" t="str">
            <v>Precision Oval Laces (Single)</v>
          </cell>
          <cell r="D3109" t="str">
            <v>https://www.reydonsports.com/shop/product/40681</v>
          </cell>
          <cell r="E3109" t="str">
            <v>Black</v>
          </cell>
          <cell r="F3109" t="str">
            <v>100cm</v>
          </cell>
          <cell r="G3109" t="str">
            <v>5027535333316</v>
          </cell>
          <cell r="H3109" t="str">
            <v>Footcare &amp; Shoecare</v>
          </cell>
          <cell r="I3109" t="str">
            <v>Precision</v>
          </cell>
          <cell r="J3109" t="str">
            <v>Yes</v>
          </cell>
          <cell r="K3109" t="str">
            <v/>
          </cell>
          <cell r="L3109">
            <v>3</v>
          </cell>
          <cell r="M3109">
            <v>0.96</v>
          </cell>
          <cell r="N3109" t="str">
            <v>20%</v>
          </cell>
          <cell r="P3109">
            <v>0.91</v>
          </cell>
        </row>
        <row r="3110">
          <cell r="A3110" t="str">
            <v>FB061B</v>
          </cell>
          <cell r="B3110" t="str">
            <v>Precision Oval Laces (Single)</v>
          </cell>
          <cell r="C3110" t="str">
            <v>Precision Oval Laces (Single)</v>
          </cell>
          <cell r="D3110" t="str">
            <v>https://www.reydonsports.com/shop/product/40681</v>
          </cell>
          <cell r="E3110" t="str">
            <v>Black</v>
          </cell>
          <cell r="F3110" t="str">
            <v>140cm</v>
          </cell>
          <cell r="G3110" t="str">
            <v>5027535333330</v>
          </cell>
          <cell r="H3110" t="str">
            <v>Footcare &amp; Shoecare</v>
          </cell>
          <cell r="I3110" t="str">
            <v>Precision</v>
          </cell>
          <cell r="J3110" t="str">
            <v>Yes</v>
          </cell>
          <cell r="K3110" t="str">
            <v/>
          </cell>
          <cell r="L3110">
            <v>3</v>
          </cell>
          <cell r="M3110">
            <v>0.96</v>
          </cell>
          <cell r="N3110" t="str">
            <v>20%</v>
          </cell>
          <cell r="P3110">
            <v>0.91</v>
          </cell>
        </row>
        <row r="3111">
          <cell r="A3111" t="str">
            <v>FB062B</v>
          </cell>
          <cell r="B3111" t="str">
            <v>Precision Oval Laces (Single)</v>
          </cell>
          <cell r="C3111" t="str">
            <v>Precision Oval Laces (Single)</v>
          </cell>
          <cell r="D3111" t="str">
            <v>https://www.reydonsports.com/shop/product/40681</v>
          </cell>
          <cell r="E3111" t="str">
            <v>Black</v>
          </cell>
          <cell r="F3111" t="str">
            <v>180cm</v>
          </cell>
          <cell r="G3111" t="str">
            <v>5027535333354</v>
          </cell>
          <cell r="H3111" t="str">
            <v>Footcare &amp; Shoecare</v>
          </cell>
          <cell r="I3111" t="str">
            <v>Precision</v>
          </cell>
          <cell r="J3111" t="str">
            <v>Yes</v>
          </cell>
          <cell r="K3111" t="str">
            <v/>
          </cell>
          <cell r="L3111">
            <v>3</v>
          </cell>
          <cell r="M3111">
            <v>0.96</v>
          </cell>
          <cell r="N3111" t="str">
            <v>20%</v>
          </cell>
          <cell r="P3111">
            <v>0.91</v>
          </cell>
        </row>
        <row r="3112">
          <cell r="A3112" t="str">
            <v>FB060W</v>
          </cell>
          <cell r="B3112" t="str">
            <v>Precision Oval Laces (Single)</v>
          </cell>
          <cell r="C3112" t="str">
            <v>Precision Oval Laces (Single)</v>
          </cell>
          <cell r="D3112" t="str">
            <v>https://www.reydonsports.com/shop/product/40681</v>
          </cell>
          <cell r="E3112" t="str">
            <v>White</v>
          </cell>
          <cell r="F3112" t="str">
            <v>100cm</v>
          </cell>
          <cell r="G3112" t="str">
            <v>5027535333323</v>
          </cell>
          <cell r="H3112" t="str">
            <v>Footcare &amp; Shoecare</v>
          </cell>
          <cell r="I3112" t="str">
            <v>Precision</v>
          </cell>
          <cell r="J3112" t="str">
            <v>Yes</v>
          </cell>
          <cell r="K3112" t="str">
            <v/>
          </cell>
          <cell r="L3112">
            <v>3</v>
          </cell>
          <cell r="M3112">
            <v>0.96</v>
          </cell>
          <cell r="N3112" t="str">
            <v>20%</v>
          </cell>
          <cell r="P3112">
            <v>0.91</v>
          </cell>
        </row>
        <row r="3113">
          <cell r="A3113" t="str">
            <v>FB061W</v>
          </cell>
          <cell r="B3113" t="str">
            <v>Precision Oval Laces (Single)</v>
          </cell>
          <cell r="C3113" t="str">
            <v>Precision Oval Laces (Single)</v>
          </cell>
          <cell r="D3113" t="str">
            <v>https://www.reydonsports.com/shop/product/40681</v>
          </cell>
          <cell r="E3113" t="str">
            <v>White</v>
          </cell>
          <cell r="F3113" t="str">
            <v>140cm</v>
          </cell>
          <cell r="G3113" t="str">
            <v>5027535333347</v>
          </cell>
          <cell r="H3113" t="str">
            <v>Footcare &amp; Shoecare</v>
          </cell>
          <cell r="I3113" t="str">
            <v>Precision</v>
          </cell>
          <cell r="J3113" t="str">
            <v>Yes</v>
          </cell>
          <cell r="K3113" t="str">
            <v/>
          </cell>
          <cell r="L3113">
            <v>3</v>
          </cell>
          <cell r="M3113">
            <v>0.96</v>
          </cell>
          <cell r="N3113" t="str">
            <v>20%</v>
          </cell>
          <cell r="P3113">
            <v>0.91</v>
          </cell>
        </row>
        <row r="3114">
          <cell r="A3114" t="str">
            <v>FB062W</v>
          </cell>
          <cell r="B3114" t="str">
            <v>Precision Oval Laces (Single)</v>
          </cell>
          <cell r="C3114" t="str">
            <v>Precision Oval Laces (Single)</v>
          </cell>
          <cell r="D3114" t="str">
            <v>https://www.reydonsports.com/shop/product/40681</v>
          </cell>
          <cell r="E3114" t="str">
            <v>White</v>
          </cell>
          <cell r="F3114" t="str">
            <v>180cm</v>
          </cell>
          <cell r="G3114" t="str">
            <v>5027535333361</v>
          </cell>
          <cell r="H3114" t="str">
            <v>Footcare &amp; Shoecare</v>
          </cell>
          <cell r="I3114" t="str">
            <v>Precision</v>
          </cell>
          <cell r="J3114" t="str">
            <v>Yes</v>
          </cell>
          <cell r="K3114" t="str">
            <v/>
          </cell>
          <cell r="L3114">
            <v>3</v>
          </cell>
          <cell r="M3114">
            <v>0.96</v>
          </cell>
          <cell r="N3114" t="str">
            <v>20%</v>
          </cell>
          <cell r="P3114">
            <v>0.91</v>
          </cell>
        </row>
        <row r="3115">
          <cell r="A3115" t="str">
            <v>PE754</v>
          </cell>
          <cell r="B3115" t="str">
            <v>Precision Tartan Athletic Spikes (Single)</v>
          </cell>
          <cell r="C3115" t="str">
            <v>Precision Tartan Athletic Spikes (Single)</v>
          </cell>
          <cell r="D3115" t="str">
            <v>https://www.reydonsports.com/shop/product/40682</v>
          </cell>
          <cell r="E3115" t="str">
            <v/>
          </cell>
          <cell r="F3115" t="str">
            <v>5mm</v>
          </cell>
          <cell r="G3115" t="str">
            <v>5027535107030</v>
          </cell>
          <cell r="H3115" t="str">
            <v>Footcare &amp; Shoecare</v>
          </cell>
          <cell r="I3115" t="str">
            <v>Precision</v>
          </cell>
          <cell r="J3115" t="str">
            <v/>
          </cell>
          <cell r="K3115" t="str">
            <v/>
          </cell>
          <cell r="L3115">
            <v>5</v>
          </cell>
          <cell r="M3115">
            <v>1.8</v>
          </cell>
          <cell r="N3115" t="str">
            <v>20%</v>
          </cell>
          <cell r="P3115">
            <v>1.72</v>
          </cell>
        </row>
        <row r="3116">
          <cell r="A3116" t="str">
            <v>PE755</v>
          </cell>
          <cell r="B3116" t="str">
            <v>Precision Tartan Athletic Spikes (Single)</v>
          </cell>
          <cell r="C3116" t="str">
            <v>Precision Tartan Athletic Spikes (Single)</v>
          </cell>
          <cell r="D3116" t="str">
            <v>https://www.reydonsports.com/shop/product/40682</v>
          </cell>
          <cell r="E3116" t="str">
            <v/>
          </cell>
          <cell r="F3116" t="str">
            <v>7mm</v>
          </cell>
          <cell r="G3116" t="str">
            <v>5027535107047</v>
          </cell>
          <cell r="H3116" t="str">
            <v>Footcare &amp; Shoecare</v>
          </cell>
          <cell r="I3116" t="str">
            <v>Precision</v>
          </cell>
          <cell r="J3116" t="str">
            <v/>
          </cell>
          <cell r="K3116" t="str">
            <v/>
          </cell>
          <cell r="L3116">
            <v>5</v>
          </cell>
          <cell r="M3116">
            <v>1.8</v>
          </cell>
          <cell r="N3116" t="str">
            <v>20%</v>
          </cell>
          <cell r="P3116">
            <v>1.72</v>
          </cell>
        </row>
        <row r="3117">
          <cell r="A3117" t="str">
            <v>PE756</v>
          </cell>
          <cell r="B3117" t="str">
            <v>Precision Tartan Athletic Spikes (Single)</v>
          </cell>
          <cell r="C3117" t="str">
            <v>Precision Tartan Athletic Spikes (Single)</v>
          </cell>
          <cell r="D3117" t="str">
            <v>https://www.reydonsports.com/shop/product/40682</v>
          </cell>
          <cell r="E3117" t="str">
            <v/>
          </cell>
          <cell r="F3117" t="str">
            <v>9mm</v>
          </cell>
          <cell r="G3117" t="str">
            <v>5027535107054</v>
          </cell>
          <cell r="H3117" t="str">
            <v>Footcare &amp; Shoecare</v>
          </cell>
          <cell r="I3117" t="str">
            <v>Precision</v>
          </cell>
          <cell r="J3117" t="str">
            <v/>
          </cell>
          <cell r="K3117" t="str">
            <v/>
          </cell>
          <cell r="L3117">
            <v>5</v>
          </cell>
          <cell r="M3117">
            <v>1.8</v>
          </cell>
          <cell r="N3117" t="str">
            <v>20%</v>
          </cell>
          <cell r="P3117">
            <v>1.72</v>
          </cell>
        </row>
        <row r="3118">
          <cell r="A3118" t="str">
            <v>PE748</v>
          </cell>
          <cell r="B3118" t="str">
            <v>Precision Athletic Spike Key (Single)</v>
          </cell>
          <cell r="C3118" t="str">
            <v>Precision Athletic Spike Key (Single)</v>
          </cell>
          <cell r="D3118" t="str">
            <v>https://www.reydonsports.com/shop/product/40683</v>
          </cell>
          <cell r="E3118" t="str">
            <v/>
          </cell>
          <cell r="F3118" t="str">
            <v/>
          </cell>
          <cell r="G3118" t="str">
            <v>5027535107085</v>
          </cell>
          <cell r="H3118" t="str">
            <v>Footcare &amp; Shoecare</v>
          </cell>
          <cell r="I3118" t="str">
            <v>Precision</v>
          </cell>
          <cell r="J3118" t="str">
            <v/>
          </cell>
          <cell r="K3118" t="str">
            <v/>
          </cell>
          <cell r="L3118">
            <v>3</v>
          </cell>
          <cell r="M3118">
            <v>0.86</v>
          </cell>
          <cell r="N3118" t="str">
            <v>20%</v>
          </cell>
          <cell r="P3118">
            <v>0.82</v>
          </cell>
        </row>
        <row r="3119">
          <cell r="A3119" t="str">
            <v>PE749</v>
          </cell>
          <cell r="B3119" t="str">
            <v>Precision Pyramid Athletic Spikes (Single)</v>
          </cell>
          <cell r="C3119" t="str">
            <v>Precision Pyramid Athletic Spikes (Single)</v>
          </cell>
          <cell r="D3119" t="str">
            <v>https://www.reydonsports.com/shop/product/40690</v>
          </cell>
          <cell r="E3119" t="str">
            <v/>
          </cell>
          <cell r="F3119" t="str">
            <v>4mm</v>
          </cell>
          <cell r="G3119" t="str">
            <v>5027535107061</v>
          </cell>
          <cell r="H3119" t="str">
            <v>Footcare &amp; Shoecare</v>
          </cell>
          <cell r="I3119" t="str">
            <v>Precision</v>
          </cell>
          <cell r="J3119" t="str">
            <v/>
          </cell>
          <cell r="K3119" t="str">
            <v/>
          </cell>
          <cell r="L3119">
            <v>5</v>
          </cell>
          <cell r="M3119">
            <v>1.8</v>
          </cell>
          <cell r="N3119" t="str">
            <v>20%</v>
          </cell>
          <cell r="P3119">
            <v>1.72</v>
          </cell>
        </row>
        <row r="3120">
          <cell r="A3120" t="str">
            <v>PE750</v>
          </cell>
          <cell r="B3120" t="str">
            <v>Precision Pyramid Athletic Spikes (Single)</v>
          </cell>
          <cell r="C3120" t="str">
            <v>Precision Pyramid Athletic Spikes (Single)</v>
          </cell>
          <cell r="D3120" t="str">
            <v>https://www.reydonsports.com/shop/product/40690</v>
          </cell>
          <cell r="E3120" t="str">
            <v/>
          </cell>
          <cell r="F3120" t="str">
            <v>6mm</v>
          </cell>
          <cell r="G3120" t="str">
            <v>5027535107078</v>
          </cell>
          <cell r="H3120" t="str">
            <v>Footcare &amp; Shoecare</v>
          </cell>
          <cell r="I3120" t="str">
            <v>Precision</v>
          </cell>
          <cell r="J3120" t="str">
            <v/>
          </cell>
          <cell r="K3120" t="str">
            <v/>
          </cell>
          <cell r="L3120">
            <v>5</v>
          </cell>
          <cell r="M3120">
            <v>1.8</v>
          </cell>
          <cell r="N3120" t="str">
            <v>20%</v>
          </cell>
          <cell r="P3120">
            <v>1.72</v>
          </cell>
        </row>
        <row r="3121">
          <cell r="A3121" t="str">
            <v>PE751</v>
          </cell>
          <cell r="B3121" t="str">
            <v>Precision Pyramid Athletic Spikes (Single)</v>
          </cell>
          <cell r="C3121" t="str">
            <v>Precision Pyramid Athletic Spikes (Single)</v>
          </cell>
          <cell r="D3121" t="str">
            <v>https://www.reydonsports.com/shop/product/40690</v>
          </cell>
          <cell r="E3121" t="str">
            <v/>
          </cell>
          <cell r="F3121" t="str">
            <v>9mm</v>
          </cell>
          <cell r="G3121" t="str">
            <v>5027535107009</v>
          </cell>
          <cell r="H3121" t="str">
            <v>Footcare &amp; Shoecare</v>
          </cell>
          <cell r="I3121" t="str">
            <v>Precision</v>
          </cell>
          <cell r="J3121" t="str">
            <v/>
          </cell>
          <cell r="K3121" t="str">
            <v/>
          </cell>
          <cell r="L3121">
            <v>5</v>
          </cell>
          <cell r="M3121">
            <v>1.8</v>
          </cell>
          <cell r="N3121" t="str">
            <v>20%</v>
          </cell>
          <cell r="P3121">
            <v>1.72</v>
          </cell>
        </row>
        <row r="3122">
          <cell r="A3122" t="str">
            <v>PE752</v>
          </cell>
          <cell r="B3122" t="str">
            <v>Precision Pyramid Athletic Spikes (Single)</v>
          </cell>
          <cell r="C3122" t="str">
            <v>Precision Pyramid Athletic Spikes (Single)</v>
          </cell>
          <cell r="D3122" t="str">
            <v>https://www.reydonsports.com/shop/product/40690</v>
          </cell>
          <cell r="E3122" t="str">
            <v/>
          </cell>
          <cell r="F3122" t="str">
            <v>12mm</v>
          </cell>
          <cell r="G3122" t="str">
            <v>5027535107016</v>
          </cell>
          <cell r="H3122" t="str">
            <v>Footcare &amp; Shoecare</v>
          </cell>
          <cell r="I3122" t="str">
            <v>Precision</v>
          </cell>
          <cell r="J3122" t="str">
            <v/>
          </cell>
          <cell r="K3122" t="str">
            <v/>
          </cell>
          <cell r="L3122">
            <v>5</v>
          </cell>
          <cell r="M3122">
            <v>1.8</v>
          </cell>
          <cell r="N3122" t="str">
            <v>20%</v>
          </cell>
          <cell r="P3122">
            <v>1.72</v>
          </cell>
        </row>
        <row r="3123">
          <cell r="A3123" t="str">
            <v>PE753</v>
          </cell>
          <cell r="B3123" t="str">
            <v>Precision Pyramid Athletic Spikes (Single)</v>
          </cell>
          <cell r="C3123" t="str">
            <v>Precision Pyramid Athletic Spikes (Single)</v>
          </cell>
          <cell r="D3123" t="str">
            <v>https://www.reydonsports.com/shop/product/40690</v>
          </cell>
          <cell r="E3123" t="str">
            <v/>
          </cell>
          <cell r="F3123" t="str">
            <v>15mm</v>
          </cell>
          <cell r="G3123" t="str">
            <v>5027535107023</v>
          </cell>
          <cell r="H3123" t="str">
            <v>Footcare &amp; Shoecare</v>
          </cell>
          <cell r="I3123" t="str">
            <v>Precision</v>
          </cell>
          <cell r="J3123" t="str">
            <v/>
          </cell>
          <cell r="K3123" t="str">
            <v/>
          </cell>
          <cell r="L3123">
            <v>5</v>
          </cell>
          <cell r="M3123">
            <v>1.8</v>
          </cell>
          <cell r="N3123" t="str">
            <v>20%</v>
          </cell>
          <cell r="P3123">
            <v>1.72</v>
          </cell>
        </row>
        <row r="3124">
          <cell r="A3124" t="str">
            <v>SB-CLE</v>
          </cell>
          <cell r="B3124" t="str">
            <v>Sneaky Shoe Cleaner</v>
          </cell>
          <cell r="C3124" t="str">
            <v>Sneaky Shoe Cleaner</v>
          </cell>
          <cell r="D3124" t="str">
            <v>https://www.reydonsports.com/shop/product/49633</v>
          </cell>
          <cell r="E3124" t="str">
            <v/>
          </cell>
          <cell r="F3124" t="str">
            <v>150ml</v>
          </cell>
          <cell r="G3124" t="str">
            <v>5060394543267</v>
          </cell>
          <cell r="H3124" t="str">
            <v>Footcare &amp; Shoecare</v>
          </cell>
          <cell r="I3124" t="str">
            <v>Sneaky</v>
          </cell>
          <cell r="J3124" t="str">
            <v/>
          </cell>
          <cell r="K3124" t="str">
            <v/>
          </cell>
          <cell r="L3124">
            <v>6</v>
          </cell>
          <cell r="M3124">
            <v>3</v>
          </cell>
          <cell r="N3124" t="str">
            <v>20%</v>
          </cell>
          <cell r="P3124">
            <v>2.94</v>
          </cell>
        </row>
        <row r="3125">
          <cell r="A3125" t="str">
            <v>SB-PRO</v>
          </cell>
          <cell r="B3125" t="str">
            <v>Sneaky Proof</v>
          </cell>
          <cell r="C3125" t="str">
            <v>Sneaky Proof</v>
          </cell>
          <cell r="D3125" t="str">
            <v>https://www.reydonsports.com/shop/product/49639</v>
          </cell>
          <cell r="E3125" t="str">
            <v/>
          </cell>
          <cell r="F3125" t="str">
            <v>275ml</v>
          </cell>
          <cell r="G3125" t="str">
            <v>5060394542901</v>
          </cell>
          <cell r="H3125" t="str">
            <v>Footcare &amp; Shoecare</v>
          </cell>
          <cell r="I3125" t="str">
            <v>Sneaky</v>
          </cell>
          <cell r="J3125" t="str">
            <v/>
          </cell>
          <cell r="K3125" t="str">
            <v/>
          </cell>
          <cell r="L3125">
            <v>10</v>
          </cell>
          <cell r="M3125">
            <v>4.8</v>
          </cell>
          <cell r="N3125" t="str">
            <v>20%</v>
          </cell>
          <cell r="P3125">
            <v>4.7</v>
          </cell>
        </row>
        <row r="3126">
          <cell r="A3126" t="str">
            <v>SB-WIP</v>
          </cell>
          <cell r="B3126" t="str">
            <v>Sneaky Shoe Wipes (12pack)</v>
          </cell>
          <cell r="C3126" t="str">
            <v>Sneaky Shoe Wipes (12pack)</v>
          </cell>
          <cell r="D3126" t="str">
            <v>https://www.reydonsports.com/shop/product/49638</v>
          </cell>
          <cell r="E3126" t="str">
            <v/>
          </cell>
          <cell r="F3126" t="str">
            <v/>
          </cell>
          <cell r="G3126" t="str">
            <v>5060394540006</v>
          </cell>
          <cell r="H3126" t="str">
            <v>Footcare &amp; Shoecare</v>
          </cell>
          <cell r="I3126" t="str">
            <v>Sneaky</v>
          </cell>
          <cell r="J3126" t="str">
            <v/>
          </cell>
          <cell r="K3126" t="str">
            <v/>
          </cell>
          <cell r="L3126">
            <v>4</v>
          </cell>
          <cell r="M3126">
            <v>1.8</v>
          </cell>
          <cell r="N3126" t="str">
            <v>20%</v>
          </cell>
          <cell r="P3126">
            <v>1.76</v>
          </cell>
        </row>
        <row r="3127">
          <cell r="A3127" t="str">
            <v>SB-CLK</v>
          </cell>
          <cell r="B3127" t="str">
            <v>Sneaky Cleaner Kit</v>
          </cell>
          <cell r="C3127" t="str">
            <v>Sneaky Cleaner Kit</v>
          </cell>
          <cell r="D3127" t="str">
            <v>https://www.reydonsports.com/shop/product/49634</v>
          </cell>
          <cell r="E3127" t="str">
            <v/>
          </cell>
          <cell r="F3127" t="str">
            <v/>
          </cell>
          <cell r="G3127" t="str">
            <v>5060394543113</v>
          </cell>
          <cell r="H3127" t="str">
            <v>Footcare &amp; Shoecare</v>
          </cell>
          <cell r="I3127" t="str">
            <v>Sneaky</v>
          </cell>
          <cell r="J3127" t="str">
            <v/>
          </cell>
          <cell r="K3127" t="str">
            <v/>
          </cell>
          <cell r="L3127">
            <v>12</v>
          </cell>
          <cell r="M3127">
            <v>6</v>
          </cell>
          <cell r="N3127" t="str">
            <v>20%</v>
          </cell>
          <cell r="P3127">
            <v>5.88</v>
          </cell>
        </row>
        <row r="3128">
          <cell r="A3128" t="str">
            <v>SB-SUE</v>
          </cell>
          <cell r="B3128" t="str">
            <v>Sneaky Eraser</v>
          </cell>
          <cell r="C3128" t="str">
            <v>Sneaky Eraser</v>
          </cell>
          <cell r="D3128" t="str">
            <v>https://www.reydonsports.com/shop/product/49636</v>
          </cell>
          <cell r="E3128" t="str">
            <v/>
          </cell>
          <cell r="F3128" t="str">
            <v/>
          </cell>
          <cell r="G3128" t="str">
            <v>5060394543236</v>
          </cell>
          <cell r="H3128" t="str">
            <v>Footcare &amp; Shoecare</v>
          </cell>
          <cell r="I3128" t="str">
            <v>Sneaky</v>
          </cell>
          <cell r="J3128" t="str">
            <v/>
          </cell>
          <cell r="K3128" t="str">
            <v/>
          </cell>
          <cell r="L3128">
            <v>6</v>
          </cell>
          <cell r="M3128">
            <v>3</v>
          </cell>
          <cell r="N3128" t="str">
            <v>20%</v>
          </cell>
          <cell r="P3128">
            <v>2.94</v>
          </cell>
        </row>
        <row r="3129">
          <cell r="A3129" t="str">
            <v>SB-TRE</v>
          </cell>
          <cell r="B3129" t="str">
            <v>Sneaky Shoe Tree's</v>
          </cell>
          <cell r="C3129" t="str">
            <v>Sneaky Shoe Tree's</v>
          </cell>
          <cell r="D3129" t="str">
            <v>https://www.reydonsports.com/shop/product/49637</v>
          </cell>
          <cell r="E3129" t="str">
            <v/>
          </cell>
          <cell r="F3129" t="str">
            <v/>
          </cell>
          <cell r="G3129" t="str">
            <v>5060394543090</v>
          </cell>
          <cell r="H3129" t="str">
            <v>Footcare &amp; Shoecare</v>
          </cell>
          <cell r="I3129" t="str">
            <v>Sneaky</v>
          </cell>
          <cell r="J3129" t="str">
            <v/>
          </cell>
          <cell r="K3129" t="str">
            <v/>
          </cell>
          <cell r="L3129">
            <v>5</v>
          </cell>
          <cell r="M3129">
            <v>2.1</v>
          </cell>
          <cell r="N3129" t="str">
            <v>20%</v>
          </cell>
          <cell r="P3129">
            <v>2.06</v>
          </cell>
        </row>
        <row r="3130">
          <cell r="A3130" t="str">
            <v>SB-PEN</v>
          </cell>
          <cell r="B3130" t="str">
            <v>Sneaky Midsole Pen (Pack of 2)</v>
          </cell>
          <cell r="C3130" t="str">
            <v>Sneaky Midsole Pen (Pack of 2)</v>
          </cell>
          <cell r="D3130" t="str">
            <v>https://www.reydonsports.com/shop/product/49640</v>
          </cell>
          <cell r="E3130" t="str">
            <v/>
          </cell>
          <cell r="F3130" t="str">
            <v/>
          </cell>
          <cell r="G3130" t="str">
            <v>5060394540112</v>
          </cell>
          <cell r="H3130" t="str">
            <v>Footcare &amp; Shoecare</v>
          </cell>
          <cell r="I3130" t="str">
            <v>Sneaky</v>
          </cell>
          <cell r="J3130" t="str">
            <v/>
          </cell>
          <cell r="K3130" t="str">
            <v/>
          </cell>
          <cell r="L3130">
            <v>15</v>
          </cell>
          <cell r="M3130">
            <v>7.2</v>
          </cell>
          <cell r="N3130" t="str">
            <v>20%</v>
          </cell>
          <cell r="P3130">
            <v>7.06</v>
          </cell>
        </row>
        <row r="3131">
          <cell r="A3131" t="str">
            <v>UP6731B</v>
          </cell>
          <cell r="B3131" t="str">
            <v>Ultimate Elastic Laces</v>
          </cell>
          <cell r="C3131" t="str">
            <v>Ultimate Elastic Laces</v>
          </cell>
          <cell r="D3131" t="str">
            <v>https://www.reydonsports.com/shop/product/1913</v>
          </cell>
          <cell r="E3131" t="str">
            <v>Black</v>
          </cell>
          <cell r="F3131" t="str">
            <v/>
          </cell>
          <cell r="G3131" t="str">
            <v>5060242685224</v>
          </cell>
          <cell r="H3131" t="str">
            <v>Footcare &amp; Shoecare</v>
          </cell>
          <cell r="I3131" t="str">
            <v>Ultimate Performance</v>
          </cell>
          <cell r="J3131" t="str">
            <v/>
          </cell>
          <cell r="K3131" t="str">
            <v/>
          </cell>
          <cell r="L3131">
            <v>8</v>
          </cell>
          <cell r="M3131">
            <v>3.54</v>
          </cell>
          <cell r="N3131" t="str">
            <v>20%</v>
          </cell>
          <cell r="P3131">
            <v>3.4</v>
          </cell>
        </row>
        <row r="3132">
          <cell r="A3132" t="str">
            <v>UP6731N</v>
          </cell>
          <cell r="B3132" t="str">
            <v>Ultimate Elastic Laces</v>
          </cell>
          <cell r="C3132" t="str">
            <v>Ultimate Elastic Laces</v>
          </cell>
          <cell r="D3132" t="str">
            <v>https://www.reydonsports.com/shop/product/1913</v>
          </cell>
          <cell r="E3132" t="str">
            <v>Navy</v>
          </cell>
          <cell r="F3132" t="str">
            <v/>
          </cell>
          <cell r="G3132" t="str">
            <v>5060242685279</v>
          </cell>
          <cell r="H3132" t="str">
            <v>Footcare &amp; Shoecare</v>
          </cell>
          <cell r="I3132" t="str">
            <v>Ultimate Performance</v>
          </cell>
          <cell r="J3132" t="str">
            <v/>
          </cell>
          <cell r="K3132" t="str">
            <v/>
          </cell>
          <cell r="L3132">
            <v>8</v>
          </cell>
          <cell r="M3132">
            <v>3.54</v>
          </cell>
          <cell r="N3132" t="str">
            <v>20%</v>
          </cell>
          <cell r="P3132">
            <v>3.4</v>
          </cell>
        </row>
        <row r="3133">
          <cell r="A3133" t="str">
            <v>UP6731W</v>
          </cell>
          <cell r="B3133" t="str">
            <v>Ultimate Elastic Laces</v>
          </cell>
          <cell r="C3133" t="str">
            <v>Ultimate Elastic Laces</v>
          </cell>
          <cell r="D3133" t="str">
            <v>https://www.reydonsports.com/shop/product/1913</v>
          </cell>
          <cell r="E3133" t="str">
            <v>White</v>
          </cell>
          <cell r="F3133" t="str">
            <v/>
          </cell>
          <cell r="G3133" t="str">
            <v>5060242685316</v>
          </cell>
          <cell r="H3133" t="str">
            <v>Footcare &amp; Shoecare</v>
          </cell>
          <cell r="I3133" t="str">
            <v>Ultimate Performance</v>
          </cell>
          <cell r="J3133" t="str">
            <v/>
          </cell>
          <cell r="K3133" t="str">
            <v/>
          </cell>
          <cell r="L3133">
            <v>8</v>
          </cell>
          <cell r="M3133">
            <v>3.54</v>
          </cell>
          <cell r="N3133" t="str">
            <v>20%</v>
          </cell>
          <cell r="P3133">
            <v>3.4</v>
          </cell>
        </row>
        <row r="3134">
          <cell r="A3134" t="str">
            <v>UP6731V</v>
          </cell>
          <cell r="B3134" t="str">
            <v>Ultimate Elastic Laces</v>
          </cell>
          <cell r="C3134" t="str">
            <v>Ultimate Elastic Laces</v>
          </cell>
          <cell r="D3134" t="str">
            <v>https://www.reydonsports.com/shop/product/1913</v>
          </cell>
          <cell r="E3134" t="str">
            <v>Silver</v>
          </cell>
          <cell r="F3134" t="str">
            <v/>
          </cell>
          <cell r="G3134" t="str">
            <v>5060242685231</v>
          </cell>
          <cell r="H3134" t="str">
            <v>Footcare &amp; Shoecare</v>
          </cell>
          <cell r="I3134" t="str">
            <v>Ultimate Performance</v>
          </cell>
          <cell r="J3134" t="str">
            <v/>
          </cell>
          <cell r="K3134" t="str">
            <v/>
          </cell>
          <cell r="L3134">
            <v>8</v>
          </cell>
          <cell r="M3134">
            <v>3.54</v>
          </cell>
          <cell r="N3134" t="str">
            <v>20%</v>
          </cell>
          <cell r="P3134">
            <v>3.4</v>
          </cell>
        </row>
        <row r="3135">
          <cell r="A3135" t="str">
            <v>UP6731R</v>
          </cell>
          <cell r="B3135" t="str">
            <v>Ultimate Elastic Laces</v>
          </cell>
          <cell r="C3135" t="str">
            <v>Ultimate Elastic Laces</v>
          </cell>
          <cell r="D3135" t="str">
            <v>https://www.reydonsports.com/shop/product/1913</v>
          </cell>
          <cell r="E3135" t="str">
            <v>Royal</v>
          </cell>
          <cell r="F3135" t="str">
            <v/>
          </cell>
          <cell r="G3135" t="str">
            <v>5060242685309</v>
          </cell>
          <cell r="H3135" t="str">
            <v>Footcare &amp; Shoecare</v>
          </cell>
          <cell r="I3135" t="str">
            <v>Ultimate Performance</v>
          </cell>
          <cell r="J3135" t="str">
            <v/>
          </cell>
          <cell r="K3135" t="str">
            <v/>
          </cell>
          <cell r="L3135">
            <v>8</v>
          </cell>
          <cell r="M3135">
            <v>3.54</v>
          </cell>
          <cell r="N3135" t="str">
            <v>20%</v>
          </cell>
          <cell r="P3135">
            <v>3.4</v>
          </cell>
        </row>
        <row r="3136">
          <cell r="A3136" t="str">
            <v>UP6731O</v>
          </cell>
          <cell r="B3136" t="str">
            <v>Ultimate Elastic Laces</v>
          </cell>
          <cell r="C3136" t="str">
            <v>Ultimate Elastic Laces</v>
          </cell>
          <cell r="D3136" t="str">
            <v>https://www.reydonsports.com/shop/product/1913</v>
          </cell>
          <cell r="E3136" t="str">
            <v>Orange</v>
          </cell>
          <cell r="F3136" t="str">
            <v/>
          </cell>
          <cell r="G3136" t="str">
            <v>5060242685286</v>
          </cell>
          <cell r="H3136" t="str">
            <v>Footcare &amp; Shoecare</v>
          </cell>
          <cell r="I3136" t="str">
            <v>Ultimate Performance</v>
          </cell>
          <cell r="J3136" t="str">
            <v/>
          </cell>
          <cell r="K3136" t="str">
            <v/>
          </cell>
          <cell r="L3136">
            <v>8</v>
          </cell>
          <cell r="M3136">
            <v>3.54</v>
          </cell>
          <cell r="N3136" t="str">
            <v>20%</v>
          </cell>
          <cell r="P3136">
            <v>3.4</v>
          </cell>
        </row>
        <row r="3137">
          <cell r="A3137" t="str">
            <v>UP6731Y</v>
          </cell>
          <cell r="B3137" t="str">
            <v>Ultimate Elastic Laces</v>
          </cell>
          <cell r="C3137" t="str">
            <v>Ultimate Elastic Laces</v>
          </cell>
          <cell r="D3137" t="str">
            <v>https://www.reydonsports.com/shop/product/1913</v>
          </cell>
          <cell r="E3137" t="str">
            <v>Yellow</v>
          </cell>
          <cell r="F3137" t="str">
            <v/>
          </cell>
          <cell r="G3137" t="str">
            <v>5060242685330</v>
          </cell>
          <cell r="H3137" t="str">
            <v>Footcare &amp; Shoecare</v>
          </cell>
          <cell r="I3137" t="str">
            <v>Ultimate Performance</v>
          </cell>
          <cell r="J3137" t="str">
            <v/>
          </cell>
          <cell r="K3137" t="str">
            <v/>
          </cell>
          <cell r="L3137">
            <v>8</v>
          </cell>
          <cell r="M3137">
            <v>3.54</v>
          </cell>
          <cell r="N3137" t="str">
            <v>20%</v>
          </cell>
          <cell r="P3137">
            <v>3.4</v>
          </cell>
        </row>
        <row r="3138">
          <cell r="A3138" t="str">
            <v>UP6731S</v>
          </cell>
          <cell r="B3138" t="str">
            <v>Ultimate Elastic Laces</v>
          </cell>
          <cell r="C3138" t="str">
            <v>Ultimate Elastic Laces</v>
          </cell>
          <cell r="D3138" t="str">
            <v>https://www.reydonsports.com/shop/product/1913</v>
          </cell>
          <cell r="E3138" t="str">
            <v>Red</v>
          </cell>
          <cell r="F3138" t="str">
            <v/>
          </cell>
          <cell r="G3138" t="str">
            <v>5060242685293</v>
          </cell>
          <cell r="H3138" t="str">
            <v>Footcare &amp; Shoecare</v>
          </cell>
          <cell r="I3138" t="str">
            <v>Ultimate Performance</v>
          </cell>
          <cell r="J3138" t="str">
            <v/>
          </cell>
          <cell r="K3138" t="str">
            <v/>
          </cell>
          <cell r="L3138">
            <v>8</v>
          </cell>
          <cell r="M3138">
            <v>3.54</v>
          </cell>
          <cell r="N3138" t="str">
            <v>20%</v>
          </cell>
          <cell r="P3138">
            <v>3.4</v>
          </cell>
        </row>
        <row r="3139">
          <cell r="A3139" t="str">
            <v>UP6731FL</v>
          </cell>
          <cell r="B3139" t="str">
            <v>Ultimate Elastic Laces</v>
          </cell>
          <cell r="C3139" t="str">
            <v>Ultimate Elastic Laces</v>
          </cell>
          <cell r="D3139" t="str">
            <v>https://www.reydonsports.com/shop/product/1913</v>
          </cell>
          <cell r="E3139" t="str">
            <v>Fluo Lime</v>
          </cell>
          <cell r="F3139" t="str">
            <v/>
          </cell>
          <cell r="G3139" t="str">
            <v>5060242685132</v>
          </cell>
          <cell r="H3139" t="str">
            <v>Footcare &amp; Shoecare</v>
          </cell>
          <cell r="I3139" t="str">
            <v>Ultimate Performance</v>
          </cell>
          <cell r="J3139" t="str">
            <v/>
          </cell>
          <cell r="K3139" t="str">
            <v/>
          </cell>
          <cell r="L3139">
            <v>8</v>
          </cell>
          <cell r="M3139">
            <v>3.54</v>
          </cell>
          <cell r="N3139" t="str">
            <v>20%</v>
          </cell>
          <cell r="P3139">
            <v>3.4</v>
          </cell>
        </row>
        <row r="3140">
          <cell r="A3140" t="str">
            <v>UP6731P</v>
          </cell>
          <cell r="B3140" t="str">
            <v>Ultimate Elastic Laces</v>
          </cell>
          <cell r="C3140" t="str">
            <v>Ultimate Elastic Laces</v>
          </cell>
          <cell r="D3140" t="str">
            <v>https://www.reydonsports.com/shop/product/1913</v>
          </cell>
          <cell r="E3140" t="str">
            <v>Purple</v>
          </cell>
          <cell r="F3140" t="str">
            <v/>
          </cell>
          <cell r="G3140" t="str">
            <v>5060242685262</v>
          </cell>
          <cell r="H3140" t="str">
            <v>Footcare &amp; Shoecare</v>
          </cell>
          <cell r="I3140" t="str">
            <v>Ultimate Performance</v>
          </cell>
          <cell r="J3140" t="str">
            <v/>
          </cell>
          <cell r="K3140" t="str">
            <v/>
          </cell>
          <cell r="L3140">
            <v>8</v>
          </cell>
          <cell r="M3140">
            <v>3.54</v>
          </cell>
          <cell r="N3140" t="str">
            <v>20%</v>
          </cell>
          <cell r="P3140">
            <v>3.4</v>
          </cell>
        </row>
        <row r="3141">
          <cell r="A3141" t="str">
            <v>UP6731I</v>
          </cell>
          <cell r="B3141" t="str">
            <v>Ultimate Elastic Laces</v>
          </cell>
          <cell r="C3141" t="str">
            <v>Ultimate Elastic Laces</v>
          </cell>
          <cell r="D3141" t="str">
            <v>https://www.reydonsports.com/shop/product/1913</v>
          </cell>
          <cell r="E3141" t="str">
            <v>Hot Pink</v>
          </cell>
          <cell r="F3141" t="str">
            <v/>
          </cell>
          <cell r="G3141" t="str">
            <v>5060242685248</v>
          </cell>
          <cell r="H3141" t="str">
            <v>Footcare &amp; Shoecare</v>
          </cell>
          <cell r="I3141" t="str">
            <v>Ultimate Performance</v>
          </cell>
          <cell r="J3141" t="str">
            <v/>
          </cell>
          <cell r="K3141" t="str">
            <v/>
          </cell>
          <cell r="L3141">
            <v>8</v>
          </cell>
          <cell r="M3141">
            <v>3.54</v>
          </cell>
          <cell r="N3141" t="str">
            <v>20%</v>
          </cell>
          <cell r="P3141">
            <v>3.4</v>
          </cell>
        </row>
        <row r="3142">
          <cell r="A3142" t="str">
            <v>lac_tra_max</v>
          </cell>
          <cell r="B3142" t="str">
            <v>Laceeze Max</v>
          </cell>
          <cell r="C3142" t="str">
            <v>Laceeze Max</v>
          </cell>
          <cell r="D3142" t="str">
            <v>https://www.reydonsports.com/shop/product/40445</v>
          </cell>
          <cell r="E3142" t="str">
            <v>Trans White</v>
          </cell>
          <cell r="F3142" t="str">
            <v/>
          </cell>
          <cell r="G3142" t="str">
            <v>705632072042</v>
          </cell>
          <cell r="H3142" t="str">
            <v>Footcare &amp; Shoecare</v>
          </cell>
          <cell r="I3142" t="str">
            <v>Laceeze</v>
          </cell>
          <cell r="J3142" t="str">
            <v/>
          </cell>
          <cell r="K3142" t="str">
            <v/>
          </cell>
          <cell r="L3142">
            <v>9</v>
          </cell>
          <cell r="M3142">
            <v>3.89</v>
          </cell>
          <cell r="N3142" t="str">
            <v>20%</v>
          </cell>
          <cell r="P3142">
            <v>2.1</v>
          </cell>
        </row>
        <row r="3143">
          <cell r="A3143" t="str">
            <v>FOABSORBMULTI</v>
          </cell>
          <cell r="B3143" t="str">
            <v>Fitness Mad Sports Odour Absorber</v>
          </cell>
          <cell r="C3143" t="str">
            <v>Fitness Mad Sports Odour Absorber</v>
          </cell>
          <cell r="D3143" t="str">
            <v>https://www.reydonsports.com/shop/product/47899</v>
          </cell>
          <cell r="E3143" t="str">
            <v/>
          </cell>
          <cell r="F3143" t="str">
            <v/>
          </cell>
          <cell r="G3143" t="str">
            <v>5060581821833</v>
          </cell>
          <cell r="H3143" t="str">
            <v>Fitness</v>
          </cell>
          <cell r="I3143" t="str">
            <v>Fitness-Mad</v>
          </cell>
          <cell r="J3143" t="str">
            <v>Yes</v>
          </cell>
          <cell r="K3143" t="str">
            <v/>
          </cell>
          <cell r="L3143">
            <v>6</v>
          </cell>
          <cell r="M3143">
            <v>3</v>
          </cell>
          <cell r="N3143" t="str">
            <v>20%</v>
          </cell>
          <cell r="P3143">
            <v>2.94</v>
          </cell>
        </row>
        <row r="3144">
          <cell r="A3144" t="str">
            <v>UP4510SM</v>
          </cell>
          <cell r="B3144" t="str">
            <v>Ultimate Performance Gel Heel Pad</v>
          </cell>
          <cell r="C3144" t="str">
            <v>Ultimate Performance Gel Heel Pad</v>
          </cell>
          <cell r="D3144" t="str">
            <v>https://www.reydonsports.com/shop/product/40252</v>
          </cell>
          <cell r="E3144" t="str">
            <v/>
          </cell>
          <cell r="F3144" t="str">
            <v>Small/Medium UK3-8</v>
          </cell>
          <cell r="G3144" t="str">
            <v>5060242686276</v>
          </cell>
          <cell r="H3144" t="str">
            <v>Footcare &amp; Shoecare</v>
          </cell>
          <cell r="I3144" t="str">
            <v>Ultimate Performance</v>
          </cell>
          <cell r="J3144" t="str">
            <v/>
          </cell>
          <cell r="K3144" t="str">
            <v/>
          </cell>
          <cell r="L3144">
            <v>10</v>
          </cell>
          <cell r="M3144">
            <v>4.74</v>
          </cell>
          <cell r="N3144" t="str">
            <v>20%</v>
          </cell>
          <cell r="P3144">
            <v>4.55</v>
          </cell>
        </row>
        <row r="3145">
          <cell r="A3145" t="str">
            <v>UP4510LXL</v>
          </cell>
          <cell r="B3145" t="str">
            <v>Ultimate Performance Gel Heel Pad</v>
          </cell>
          <cell r="C3145" t="str">
            <v>Ultimate Performance Gel Heel Pad</v>
          </cell>
          <cell r="D3145" t="str">
            <v>https://www.reydonsports.com/shop/product/40252</v>
          </cell>
          <cell r="E3145" t="str">
            <v/>
          </cell>
          <cell r="F3145" t="str">
            <v>Large/XLarge UK8-13</v>
          </cell>
          <cell r="G3145" t="str">
            <v>5060242686283</v>
          </cell>
          <cell r="H3145" t="str">
            <v>Footcare &amp; Shoecare</v>
          </cell>
          <cell r="I3145" t="str">
            <v>Ultimate Performance</v>
          </cell>
          <cell r="J3145" t="str">
            <v/>
          </cell>
          <cell r="K3145" t="str">
            <v/>
          </cell>
          <cell r="L3145">
            <v>10</v>
          </cell>
          <cell r="M3145">
            <v>4.74</v>
          </cell>
          <cell r="N3145" t="str">
            <v>20%</v>
          </cell>
          <cell r="P3145">
            <v>4.55</v>
          </cell>
        </row>
        <row r="3146">
          <cell r="A3146" t="str">
            <v>UP4565SM</v>
          </cell>
          <cell r="B3146" t="str">
            <v>Ultimate Performance Gel Insole</v>
          </cell>
          <cell r="C3146" t="str">
            <v>Ultimate Performance Gel Insole</v>
          </cell>
          <cell r="D3146" t="str">
            <v>https://www.reydonsports.com/shop/product/40251</v>
          </cell>
          <cell r="E3146" t="str">
            <v/>
          </cell>
          <cell r="F3146" t="str">
            <v>Small/Medium UK3-8</v>
          </cell>
          <cell r="G3146" t="str">
            <v>5060242686436</v>
          </cell>
          <cell r="H3146" t="str">
            <v>Footcare &amp; Shoecare</v>
          </cell>
          <cell r="I3146" t="str">
            <v>Ultimate Performance</v>
          </cell>
          <cell r="J3146" t="str">
            <v/>
          </cell>
          <cell r="K3146" t="str">
            <v/>
          </cell>
          <cell r="L3146">
            <v>20</v>
          </cell>
          <cell r="M3146">
            <v>9.5399999999999991</v>
          </cell>
          <cell r="N3146" t="str">
            <v>20%</v>
          </cell>
          <cell r="P3146">
            <v>9.16</v>
          </cell>
        </row>
        <row r="3147">
          <cell r="A3147" t="str">
            <v>UP4565LXL</v>
          </cell>
          <cell r="B3147" t="str">
            <v>Ultimate Performance Gel Insole</v>
          </cell>
          <cell r="C3147" t="str">
            <v>Ultimate Performance Gel Insole</v>
          </cell>
          <cell r="D3147" t="str">
            <v>https://www.reydonsports.com/shop/product/40251</v>
          </cell>
          <cell r="E3147" t="str">
            <v/>
          </cell>
          <cell r="F3147" t="str">
            <v>Large/XLarge UK8-13</v>
          </cell>
          <cell r="G3147" t="str">
            <v>5060242686443</v>
          </cell>
          <cell r="H3147" t="str">
            <v>Footcare &amp; Shoecare</v>
          </cell>
          <cell r="I3147" t="str">
            <v>Ultimate Performance</v>
          </cell>
          <cell r="J3147" t="str">
            <v/>
          </cell>
          <cell r="K3147" t="str">
            <v/>
          </cell>
          <cell r="L3147">
            <v>20</v>
          </cell>
          <cell r="M3147">
            <v>9.5399999999999991</v>
          </cell>
          <cell r="N3147" t="str">
            <v>20%</v>
          </cell>
          <cell r="P3147">
            <v>9.16</v>
          </cell>
        </row>
        <row r="3148">
          <cell r="A3148" t="str">
            <v>SOI1043</v>
          </cell>
          <cell r="B3148" t="str">
            <v>Sorbothane Sports Heel Pads</v>
          </cell>
          <cell r="C3148" t="str">
            <v>Sorbothane Sports Heel Pads</v>
          </cell>
          <cell r="D3148" t="str">
            <v>https://www.reydonsports.com/shop/product/1682</v>
          </cell>
          <cell r="E3148" t="str">
            <v/>
          </cell>
          <cell r="F3148" t="str">
            <v>3-5</v>
          </cell>
          <cell r="G3148" t="str">
            <v>5028319241391</v>
          </cell>
          <cell r="H3148" t="str">
            <v>Footcare &amp; Shoecare</v>
          </cell>
          <cell r="I3148" t="str">
            <v>Sorbothane</v>
          </cell>
          <cell r="J3148" t="str">
            <v/>
          </cell>
          <cell r="K3148" t="str">
            <v/>
          </cell>
          <cell r="L3148">
            <v>16</v>
          </cell>
          <cell r="M3148">
            <v>7.91</v>
          </cell>
          <cell r="N3148" t="str">
            <v>20%</v>
          </cell>
          <cell r="P3148">
            <v>7.6</v>
          </cell>
        </row>
        <row r="3149">
          <cell r="A3149" t="str">
            <v>SOI1046</v>
          </cell>
          <cell r="B3149" t="str">
            <v>Sorbothane Sports Heel Pads</v>
          </cell>
          <cell r="C3149" t="str">
            <v>Sorbothane Sports Heel Pads</v>
          </cell>
          <cell r="D3149" t="str">
            <v>https://www.reydonsports.com/shop/product/1682</v>
          </cell>
          <cell r="E3149" t="str">
            <v/>
          </cell>
          <cell r="F3149" t="str">
            <v>6-8</v>
          </cell>
          <cell r="G3149" t="str">
            <v>5028319241407</v>
          </cell>
          <cell r="H3149" t="str">
            <v>Footcare &amp; Shoecare</v>
          </cell>
          <cell r="I3149" t="str">
            <v>Sorbothane</v>
          </cell>
          <cell r="J3149" t="str">
            <v/>
          </cell>
          <cell r="K3149" t="str">
            <v/>
          </cell>
          <cell r="L3149">
            <v>16</v>
          </cell>
          <cell r="M3149">
            <v>7.91</v>
          </cell>
          <cell r="N3149" t="str">
            <v>20%</v>
          </cell>
          <cell r="P3149">
            <v>7.6</v>
          </cell>
        </row>
        <row r="3150">
          <cell r="A3150" t="str">
            <v>SOI1049</v>
          </cell>
          <cell r="B3150" t="str">
            <v>Sorbothane Sports Heel Pads</v>
          </cell>
          <cell r="C3150" t="str">
            <v>Sorbothane Sports Heel Pads</v>
          </cell>
          <cell r="D3150" t="str">
            <v>https://www.reydonsports.com/shop/product/1682</v>
          </cell>
          <cell r="E3150" t="str">
            <v/>
          </cell>
          <cell r="F3150" t="str">
            <v>9-13</v>
          </cell>
          <cell r="G3150" t="str">
            <v>5028319241414</v>
          </cell>
          <cell r="H3150" t="str">
            <v>Footcare &amp; Shoecare</v>
          </cell>
          <cell r="I3150" t="str">
            <v>Sorbothane</v>
          </cell>
          <cell r="J3150" t="str">
            <v/>
          </cell>
          <cell r="K3150" t="str">
            <v/>
          </cell>
          <cell r="L3150">
            <v>16</v>
          </cell>
          <cell r="M3150">
            <v>7.91</v>
          </cell>
          <cell r="N3150" t="str">
            <v>20%</v>
          </cell>
          <cell r="P3150">
            <v>7.6</v>
          </cell>
        </row>
        <row r="3151">
          <cell r="A3151" t="str">
            <v>SOI1053</v>
          </cell>
          <cell r="B3151" t="str">
            <v>Sorbothane Cush N Step Insoles</v>
          </cell>
          <cell r="C3151" t="str">
            <v>Sorbothane Cush N Step Insoles</v>
          </cell>
          <cell r="D3151" t="str">
            <v>https://www.reydonsports.com/shop/product/1678</v>
          </cell>
          <cell r="E3151" t="str">
            <v/>
          </cell>
          <cell r="F3151" t="str">
            <v>3-4</v>
          </cell>
          <cell r="G3151" t="str">
            <v>5028319241094</v>
          </cell>
          <cell r="H3151" t="str">
            <v>Footcare &amp; Shoecare</v>
          </cell>
          <cell r="I3151" t="str">
            <v>Sorbothane</v>
          </cell>
          <cell r="J3151" t="str">
            <v/>
          </cell>
          <cell r="K3151" t="str">
            <v/>
          </cell>
          <cell r="L3151">
            <v>10</v>
          </cell>
          <cell r="M3151">
            <v>4.6100000000000003</v>
          </cell>
          <cell r="N3151" t="str">
            <v>20%</v>
          </cell>
          <cell r="P3151">
            <v>4.43</v>
          </cell>
        </row>
        <row r="3152">
          <cell r="A3152" t="str">
            <v>SOI1055</v>
          </cell>
          <cell r="B3152" t="str">
            <v>Sorbothane Cush N Step Insoles</v>
          </cell>
          <cell r="C3152" t="str">
            <v>Sorbothane Cush N Step Insoles</v>
          </cell>
          <cell r="D3152" t="str">
            <v>https://www.reydonsports.com/shop/product/1678</v>
          </cell>
          <cell r="E3152" t="str">
            <v/>
          </cell>
          <cell r="F3152" t="str">
            <v>5-6</v>
          </cell>
          <cell r="G3152" t="str">
            <v>5028319241100</v>
          </cell>
          <cell r="H3152" t="str">
            <v>Footcare &amp; Shoecare</v>
          </cell>
          <cell r="I3152" t="str">
            <v>Sorbothane</v>
          </cell>
          <cell r="J3152" t="str">
            <v/>
          </cell>
          <cell r="K3152" t="str">
            <v/>
          </cell>
          <cell r="L3152">
            <v>10</v>
          </cell>
          <cell r="M3152">
            <v>4.6100000000000003</v>
          </cell>
          <cell r="N3152" t="str">
            <v>20%</v>
          </cell>
          <cell r="P3152">
            <v>4.43</v>
          </cell>
        </row>
        <row r="3153">
          <cell r="A3153" t="str">
            <v>SOI1057</v>
          </cell>
          <cell r="B3153" t="str">
            <v>Sorbothane Cush N Step Insoles</v>
          </cell>
          <cell r="C3153" t="str">
            <v>Sorbothane Cush N Step Insoles</v>
          </cell>
          <cell r="D3153" t="str">
            <v>https://www.reydonsports.com/shop/product/1678</v>
          </cell>
          <cell r="E3153" t="str">
            <v/>
          </cell>
          <cell r="F3153" t="str">
            <v>7</v>
          </cell>
          <cell r="G3153" t="str">
            <v>5028319241117</v>
          </cell>
          <cell r="H3153" t="str">
            <v>Footcare &amp; Shoecare</v>
          </cell>
          <cell r="I3153" t="str">
            <v>Sorbothane</v>
          </cell>
          <cell r="J3153" t="str">
            <v/>
          </cell>
          <cell r="K3153" t="str">
            <v/>
          </cell>
          <cell r="L3153">
            <v>10</v>
          </cell>
          <cell r="M3153">
            <v>4.6100000000000003</v>
          </cell>
          <cell r="N3153" t="str">
            <v>20%</v>
          </cell>
          <cell r="P3153">
            <v>4.43</v>
          </cell>
        </row>
        <row r="3154">
          <cell r="A3154" t="str">
            <v>SOI1058</v>
          </cell>
          <cell r="B3154" t="str">
            <v>Sorbothane Cush N Step Insoles</v>
          </cell>
          <cell r="C3154" t="str">
            <v>Sorbothane Cush N Step Insoles</v>
          </cell>
          <cell r="D3154" t="str">
            <v>https://www.reydonsports.com/shop/product/1678</v>
          </cell>
          <cell r="E3154" t="str">
            <v/>
          </cell>
          <cell r="F3154" t="str">
            <v>8</v>
          </cell>
          <cell r="G3154" t="str">
            <v>5028319241124</v>
          </cell>
          <cell r="H3154" t="str">
            <v>Footcare &amp; Shoecare</v>
          </cell>
          <cell r="I3154" t="str">
            <v>Sorbothane</v>
          </cell>
          <cell r="J3154" t="str">
            <v/>
          </cell>
          <cell r="K3154" t="str">
            <v/>
          </cell>
          <cell r="L3154">
            <v>10</v>
          </cell>
          <cell r="M3154">
            <v>4.6100000000000003</v>
          </cell>
          <cell r="N3154" t="str">
            <v>20%</v>
          </cell>
          <cell r="P3154">
            <v>4.43</v>
          </cell>
        </row>
        <row r="3155">
          <cell r="A3155" t="str">
            <v>SOI1059</v>
          </cell>
          <cell r="B3155" t="str">
            <v>Sorbothane Cush N Step Insoles</v>
          </cell>
          <cell r="C3155" t="str">
            <v>Sorbothane Cush N Step Insoles</v>
          </cell>
          <cell r="D3155" t="str">
            <v>https://www.reydonsports.com/shop/product/1678</v>
          </cell>
          <cell r="E3155" t="str">
            <v/>
          </cell>
          <cell r="F3155" t="str">
            <v>9</v>
          </cell>
          <cell r="G3155" t="str">
            <v>5028319241131</v>
          </cell>
          <cell r="H3155" t="str">
            <v>Footcare &amp; Shoecare</v>
          </cell>
          <cell r="I3155" t="str">
            <v>Sorbothane</v>
          </cell>
          <cell r="J3155" t="str">
            <v/>
          </cell>
          <cell r="K3155" t="str">
            <v/>
          </cell>
          <cell r="L3155">
            <v>10</v>
          </cell>
          <cell r="M3155">
            <v>4.6100000000000003</v>
          </cell>
          <cell r="N3155" t="str">
            <v>20%</v>
          </cell>
          <cell r="P3155">
            <v>4.43</v>
          </cell>
        </row>
        <row r="3156">
          <cell r="A3156" t="str">
            <v>SOI10510</v>
          </cell>
          <cell r="B3156" t="str">
            <v>Sorbothane Cush N Step Insoles</v>
          </cell>
          <cell r="C3156" t="str">
            <v>Sorbothane Cush N Step Insoles</v>
          </cell>
          <cell r="D3156" t="str">
            <v>https://www.reydonsports.com/shop/product/1678</v>
          </cell>
          <cell r="E3156" t="str">
            <v/>
          </cell>
          <cell r="F3156" t="str">
            <v>10</v>
          </cell>
          <cell r="G3156" t="str">
            <v>5028319241070</v>
          </cell>
          <cell r="H3156" t="str">
            <v>Footcare &amp; Shoecare</v>
          </cell>
          <cell r="I3156" t="str">
            <v>Sorbothane</v>
          </cell>
          <cell r="J3156" t="str">
            <v/>
          </cell>
          <cell r="K3156" t="str">
            <v/>
          </cell>
          <cell r="L3156">
            <v>10</v>
          </cell>
          <cell r="M3156">
            <v>4.6100000000000003</v>
          </cell>
          <cell r="N3156" t="str">
            <v>20%</v>
          </cell>
          <cell r="P3156">
            <v>4.43</v>
          </cell>
        </row>
        <row r="3157">
          <cell r="A3157" t="str">
            <v>SOI10511</v>
          </cell>
          <cell r="B3157" t="str">
            <v>Sorbothane Cush N Step Insoles</v>
          </cell>
          <cell r="C3157" t="str">
            <v>Sorbothane Cush N Step Insoles</v>
          </cell>
          <cell r="D3157" t="str">
            <v>https://www.reydonsports.com/shop/product/1678</v>
          </cell>
          <cell r="E3157" t="str">
            <v/>
          </cell>
          <cell r="F3157" t="str">
            <v>11-12</v>
          </cell>
          <cell r="G3157" t="str">
            <v>5028319241087</v>
          </cell>
          <cell r="H3157" t="str">
            <v>Footcare &amp; Shoecare</v>
          </cell>
          <cell r="I3157" t="str">
            <v>Sorbothane</v>
          </cell>
          <cell r="J3157" t="str">
            <v/>
          </cell>
          <cell r="K3157" t="str">
            <v/>
          </cell>
          <cell r="L3157">
            <v>10</v>
          </cell>
          <cell r="M3157">
            <v>4.6100000000000003</v>
          </cell>
          <cell r="N3157" t="str">
            <v>20%</v>
          </cell>
          <cell r="P3157">
            <v>4.43</v>
          </cell>
        </row>
        <row r="3158">
          <cell r="A3158" t="str">
            <v>SOI2023</v>
          </cell>
          <cell r="B3158" t="str">
            <v>Sorbothane Full Strike Insoles</v>
          </cell>
          <cell r="C3158" t="str">
            <v>Sorbothane Full Strike Insoles</v>
          </cell>
          <cell r="D3158" t="str">
            <v>https://www.reydonsports.com/shop/product/1680</v>
          </cell>
          <cell r="E3158" t="str">
            <v/>
          </cell>
          <cell r="F3158" t="str">
            <v>3-4.5</v>
          </cell>
          <cell r="G3158" t="str">
            <v>5028319241216</v>
          </cell>
          <cell r="H3158" t="str">
            <v>Footcare &amp; Shoecare</v>
          </cell>
          <cell r="I3158" t="str">
            <v>Sorbothane</v>
          </cell>
          <cell r="J3158" t="str">
            <v/>
          </cell>
          <cell r="K3158" t="str">
            <v/>
          </cell>
          <cell r="L3158">
            <v>29</v>
          </cell>
          <cell r="M3158">
            <v>14.77</v>
          </cell>
          <cell r="N3158" t="str">
            <v>20%</v>
          </cell>
          <cell r="P3158">
            <v>14.18</v>
          </cell>
        </row>
        <row r="3159">
          <cell r="A3159" t="str">
            <v>SOI2025</v>
          </cell>
          <cell r="B3159" t="str">
            <v>Sorbothane Full Strike Insoles</v>
          </cell>
          <cell r="C3159" t="str">
            <v>Sorbothane Full Strike Insoles</v>
          </cell>
          <cell r="D3159" t="str">
            <v>https://www.reydonsports.com/shop/product/1680</v>
          </cell>
          <cell r="E3159" t="str">
            <v/>
          </cell>
          <cell r="F3159" t="str">
            <v>5-6.5</v>
          </cell>
          <cell r="G3159" t="str">
            <v>5028319241223</v>
          </cell>
          <cell r="H3159" t="str">
            <v>Footcare &amp; Shoecare</v>
          </cell>
          <cell r="I3159" t="str">
            <v>Sorbothane</v>
          </cell>
          <cell r="J3159" t="str">
            <v/>
          </cell>
          <cell r="K3159" t="str">
            <v/>
          </cell>
          <cell r="L3159">
            <v>29</v>
          </cell>
          <cell r="M3159">
            <v>14.77</v>
          </cell>
          <cell r="N3159" t="str">
            <v>20%</v>
          </cell>
          <cell r="P3159">
            <v>14.18</v>
          </cell>
        </row>
        <row r="3160">
          <cell r="A3160" t="str">
            <v>SOI2027</v>
          </cell>
          <cell r="B3160" t="str">
            <v>Sorbothane Full Strike Insoles</v>
          </cell>
          <cell r="C3160" t="str">
            <v>Sorbothane Full Strike Insoles</v>
          </cell>
          <cell r="D3160" t="str">
            <v>https://www.reydonsports.com/shop/product/1680</v>
          </cell>
          <cell r="E3160" t="str">
            <v/>
          </cell>
          <cell r="F3160" t="str">
            <v>7</v>
          </cell>
          <cell r="G3160" t="str">
            <v>5028319241230</v>
          </cell>
          <cell r="H3160" t="str">
            <v>Footcare &amp; Shoecare</v>
          </cell>
          <cell r="I3160" t="str">
            <v>Sorbothane</v>
          </cell>
          <cell r="J3160" t="str">
            <v/>
          </cell>
          <cell r="K3160" t="str">
            <v/>
          </cell>
          <cell r="L3160">
            <v>29</v>
          </cell>
          <cell r="M3160">
            <v>14.77</v>
          </cell>
          <cell r="N3160" t="str">
            <v>20%</v>
          </cell>
          <cell r="P3160">
            <v>14.18</v>
          </cell>
        </row>
        <row r="3161">
          <cell r="A3161" t="str">
            <v>SOI2028</v>
          </cell>
          <cell r="B3161" t="str">
            <v>Sorbothane Full Strike Insoles</v>
          </cell>
          <cell r="C3161" t="str">
            <v>Sorbothane Full Strike Insoles</v>
          </cell>
          <cell r="D3161" t="str">
            <v>https://www.reydonsports.com/shop/product/1680</v>
          </cell>
          <cell r="E3161" t="str">
            <v/>
          </cell>
          <cell r="F3161" t="str">
            <v>8</v>
          </cell>
          <cell r="G3161" t="str">
            <v>5028319241247</v>
          </cell>
          <cell r="H3161" t="str">
            <v>Footcare &amp; Shoecare</v>
          </cell>
          <cell r="I3161" t="str">
            <v>Sorbothane</v>
          </cell>
          <cell r="J3161" t="str">
            <v/>
          </cell>
          <cell r="K3161" t="str">
            <v/>
          </cell>
          <cell r="L3161">
            <v>29</v>
          </cell>
          <cell r="M3161">
            <v>14.77</v>
          </cell>
          <cell r="N3161" t="str">
            <v>20%</v>
          </cell>
          <cell r="P3161">
            <v>14.18</v>
          </cell>
        </row>
        <row r="3162">
          <cell r="A3162" t="str">
            <v>SOI2029</v>
          </cell>
          <cell r="B3162" t="str">
            <v>Sorbothane Full Strike Insoles</v>
          </cell>
          <cell r="C3162" t="str">
            <v>Sorbothane Full Strike Insoles</v>
          </cell>
          <cell r="D3162" t="str">
            <v>https://www.reydonsports.com/shop/product/1680</v>
          </cell>
          <cell r="E3162" t="str">
            <v/>
          </cell>
          <cell r="F3162" t="str">
            <v>9</v>
          </cell>
          <cell r="G3162" t="str">
            <v>5028319241254</v>
          </cell>
          <cell r="H3162" t="str">
            <v>Footcare &amp; Shoecare</v>
          </cell>
          <cell r="I3162" t="str">
            <v>Sorbothane</v>
          </cell>
          <cell r="J3162" t="str">
            <v/>
          </cell>
          <cell r="K3162" t="str">
            <v/>
          </cell>
          <cell r="L3162">
            <v>29</v>
          </cell>
          <cell r="M3162">
            <v>14.77</v>
          </cell>
          <cell r="N3162" t="str">
            <v>20%</v>
          </cell>
          <cell r="P3162">
            <v>14.18</v>
          </cell>
        </row>
        <row r="3163">
          <cell r="A3163" t="str">
            <v>SOI20210</v>
          </cell>
          <cell r="B3163" t="str">
            <v>Sorbothane Full Strike Insoles</v>
          </cell>
          <cell r="C3163" t="str">
            <v>Sorbothane Full Strike Insoles</v>
          </cell>
          <cell r="D3163" t="str">
            <v>https://www.reydonsports.com/shop/product/1680</v>
          </cell>
          <cell r="E3163" t="str">
            <v/>
          </cell>
          <cell r="F3163" t="str">
            <v>10</v>
          </cell>
          <cell r="G3163" t="str">
            <v>5028319241261</v>
          </cell>
          <cell r="H3163" t="str">
            <v>Footcare &amp; Shoecare</v>
          </cell>
          <cell r="I3163" t="str">
            <v>Sorbothane</v>
          </cell>
          <cell r="J3163" t="str">
            <v/>
          </cell>
          <cell r="K3163" t="str">
            <v/>
          </cell>
          <cell r="L3163">
            <v>29</v>
          </cell>
          <cell r="M3163">
            <v>14.77</v>
          </cell>
          <cell r="N3163" t="str">
            <v>20%</v>
          </cell>
          <cell r="P3163">
            <v>14.18</v>
          </cell>
        </row>
        <row r="3164">
          <cell r="A3164" t="str">
            <v>SOI20211</v>
          </cell>
          <cell r="B3164" t="str">
            <v>Sorbothane Full Strike Insoles</v>
          </cell>
          <cell r="C3164" t="str">
            <v>Sorbothane Full Strike Insoles</v>
          </cell>
          <cell r="D3164" t="str">
            <v>https://www.reydonsports.com/shop/product/1680</v>
          </cell>
          <cell r="E3164" t="str">
            <v/>
          </cell>
          <cell r="F3164" t="str">
            <v>11-12.5</v>
          </cell>
          <cell r="G3164" t="str">
            <v>5028319241278</v>
          </cell>
          <cell r="H3164" t="str">
            <v>Footcare &amp; Shoecare</v>
          </cell>
          <cell r="I3164" t="str">
            <v>Sorbothane</v>
          </cell>
          <cell r="J3164" t="str">
            <v/>
          </cell>
          <cell r="K3164" t="str">
            <v/>
          </cell>
          <cell r="L3164">
            <v>29</v>
          </cell>
          <cell r="M3164">
            <v>14.77</v>
          </cell>
          <cell r="N3164" t="str">
            <v>20%</v>
          </cell>
          <cell r="P3164">
            <v>14.18</v>
          </cell>
        </row>
        <row r="3165">
          <cell r="A3165" t="str">
            <v>SOI2003</v>
          </cell>
          <cell r="B3165" t="str">
            <v>Sorbothane Pro Insoles</v>
          </cell>
          <cell r="C3165" t="str">
            <v>Sorbothane Pro Insoles</v>
          </cell>
          <cell r="D3165" t="str">
            <v>https://www.reydonsports.com/shop/product/1681</v>
          </cell>
          <cell r="E3165" t="str">
            <v/>
          </cell>
          <cell r="F3165" t="str">
            <v>3-4.5</v>
          </cell>
          <cell r="G3165" t="str">
            <v>5028319216375</v>
          </cell>
          <cell r="H3165" t="str">
            <v>Footcare &amp; Shoecare</v>
          </cell>
          <cell r="I3165" t="str">
            <v>Sorbothane</v>
          </cell>
          <cell r="J3165" t="str">
            <v/>
          </cell>
          <cell r="K3165" t="str">
            <v/>
          </cell>
          <cell r="L3165">
            <v>38</v>
          </cell>
          <cell r="M3165">
            <v>18.579999999999998</v>
          </cell>
          <cell r="N3165" t="str">
            <v>20%</v>
          </cell>
          <cell r="P3165">
            <v>17.829999999999998</v>
          </cell>
        </row>
        <row r="3166">
          <cell r="A3166" t="str">
            <v>SOI2005</v>
          </cell>
          <cell r="B3166" t="str">
            <v>Sorbothane Pro Insoles</v>
          </cell>
          <cell r="C3166" t="str">
            <v>Sorbothane Pro Insoles</v>
          </cell>
          <cell r="D3166" t="str">
            <v>https://www.reydonsports.com/shop/product/1681</v>
          </cell>
          <cell r="E3166" t="str">
            <v/>
          </cell>
          <cell r="F3166" t="str">
            <v>5-6.5</v>
          </cell>
          <cell r="G3166" t="str">
            <v>5028319241155</v>
          </cell>
          <cell r="H3166" t="str">
            <v>Footcare &amp; Shoecare</v>
          </cell>
          <cell r="I3166" t="str">
            <v>Sorbothane</v>
          </cell>
          <cell r="J3166" t="str">
            <v/>
          </cell>
          <cell r="K3166" t="str">
            <v/>
          </cell>
          <cell r="L3166">
            <v>38</v>
          </cell>
          <cell r="M3166">
            <v>18.579999999999998</v>
          </cell>
          <cell r="N3166" t="str">
            <v>20%</v>
          </cell>
          <cell r="P3166">
            <v>17.829999999999998</v>
          </cell>
        </row>
        <row r="3167">
          <cell r="A3167" t="str">
            <v>SOI2007</v>
          </cell>
          <cell r="B3167" t="str">
            <v>Sorbothane Pro Insoles</v>
          </cell>
          <cell r="C3167" t="str">
            <v>Sorbothane Pro Insoles</v>
          </cell>
          <cell r="D3167" t="str">
            <v>https://www.reydonsports.com/shop/product/1681</v>
          </cell>
          <cell r="E3167" t="str">
            <v/>
          </cell>
          <cell r="F3167" t="str">
            <v>7</v>
          </cell>
          <cell r="G3167" t="str">
            <v>5028319241162</v>
          </cell>
          <cell r="H3167" t="str">
            <v>Footcare &amp; Shoecare</v>
          </cell>
          <cell r="I3167" t="str">
            <v>Sorbothane</v>
          </cell>
          <cell r="J3167" t="str">
            <v/>
          </cell>
          <cell r="K3167" t="str">
            <v/>
          </cell>
          <cell r="L3167">
            <v>38</v>
          </cell>
          <cell r="M3167">
            <v>18.579999999999998</v>
          </cell>
          <cell r="N3167" t="str">
            <v>20%</v>
          </cell>
          <cell r="P3167">
            <v>17.829999999999998</v>
          </cell>
        </row>
        <row r="3168">
          <cell r="A3168" t="str">
            <v>SOI2008</v>
          </cell>
          <cell r="B3168" t="str">
            <v>Sorbothane Pro Insoles</v>
          </cell>
          <cell r="C3168" t="str">
            <v>Sorbothane Pro Insoles</v>
          </cell>
          <cell r="D3168" t="str">
            <v>https://www.reydonsports.com/shop/product/1681</v>
          </cell>
          <cell r="E3168" t="str">
            <v/>
          </cell>
          <cell r="F3168" t="str">
            <v>8</v>
          </cell>
          <cell r="G3168" t="str">
            <v>5028319241179</v>
          </cell>
          <cell r="H3168" t="str">
            <v>Footcare &amp; Shoecare</v>
          </cell>
          <cell r="I3168" t="str">
            <v>Sorbothane</v>
          </cell>
          <cell r="J3168" t="str">
            <v/>
          </cell>
          <cell r="K3168" t="str">
            <v/>
          </cell>
          <cell r="L3168">
            <v>38</v>
          </cell>
          <cell r="M3168">
            <v>18.579999999999998</v>
          </cell>
          <cell r="N3168" t="str">
            <v>20%</v>
          </cell>
          <cell r="P3168">
            <v>17.829999999999998</v>
          </cell>
        </row>
        <row r="3169">
          <cell r="A3169" t="str">
            <v>SOI2009</v>
          </cell>
          <cell r="B3169" t="str">
            <v>Sorbothane Pro Insoles</v>
          </cell>
          <cell r="C3169" t="str">
            <v>Sorbothane Pro Insoles</v>
          </cell>
          <cell r="D3169" t="str">
            <v>https://www.reydonsports.com/shop/product/1681</v>
          </cell>
          <cell r="E3169" t="str">
            <v/>
          </cell>
          <cell r="F3169" t="str">
            <v>9</v>
          </cell>
          <cell r="G3169" t="str">
            <v>5028319241186</v>
          </cell>
          <cell r="H3169" t="str">
            <v>Footcare &amp; Shoecare</v>
          </cell>
          <cell r="I3169" t="str">
            <v>Sorbothane</v>
          </cell>
          <cell r="J3169" t="str">
            <v/>
          </cell>
          <cell r="K3169" t="str">
            <v/>
          </cell>
          <cell r="L3169">
            <v>38</v>
          </cell>
          <cell r="M3169">
            <v>18.579999999999998</v>
          </cell>
          <cell r="N3169" t="str">
            <v>20%</v>
          </cell>
          <cell r="P3169">
            <v>17.829999999999998</v>
          </cell>
        </row>
        <row r="3170">
          <cell r="A3170" t="str">
            <v>SOI20010</v>
          </cell>
          <cell r="B3170" t="str">
            <v>Sorbothane Pro Insoles</v>
          </cell>
          <cell r="C3170" t="str">
            <v>Sorbothane Pro Insoles</v>
          </cell>
          <cell r="D3170" t="str">
            <v>https://www.reydonsports.com/shop/product/1681</v>
          </cell>
          <cell r="E3170" t="str">
            <v/>
          </cell>
          <cell r="F3170" t="str">
            <v>10</v>
          </cell>
          <cell r="G3170" t="str">
            <v>5028319241193</v>
          </cell>
          <cell r="H3170" t="str">
            <v>Footcare &amp; Shoecare</v>
          </cell>
          <cell r="I3170" t="str">
            <v>Sorbothane</v>
          </cell>
          <cell r="J3170" t="str">
            <v/>
          </cell>
          <cell r="K3170" t="str">
            <v/>
          </cell>
          <cell r="L3170">
            <v>38</v>
          </cell>
          <cell r="M3170">
            <v>18.579999999999998</v>
          </cell>
          <cell r="N3170" t="str">
            <v>20%</v>
          </cell>
          <cell r="P3170">
            <v>17.829999999999998</v>
          </cell>
        </row>
        <row r="3171">
          <cell r="A3171" t="str">
            <v>SOI20011</v>
          </cell>
          <cell r="B3171" t="str">
            <v>Sorbothane Pro Insoles</v>
          </cell>
          <cell r="C3171" t="str">
            <v>Sorbothane Pro Insoles</v>
          </cell>
          <cell r="D3171" t="str">
            <v>https://www.reydonsports.com/shop/product/1681</v>
          </cell>
          <cell r="E3171" t="str">
            <v/>
          </cell>
          <cell r="F3171" t="str">
            <v>11-12.5</v>
          </cell>
          <cell r="G3171" t="str">
            <v>5028319241209</v>
          </cell>
          <cell r="H3171" t="str">
            <v>Footcare &amp; Shoecare</v>
          </cell>
          <cell r="I3171" t="str">
            <v>Sorbothane</v>
          </cell>
          <cell r="J3171" t="str">
            <v/>
          </cell>
          <cell r="K3171" t="str">
            <v/>
          </cell>
          <cell r="L3171">
            <v>38</v>
          </cell>
          <cell r="M3171">
            <v>18.579999999999998</v>
          </cell>
          <cell r="N3171" t="str">
            <v>20%</v>
          </cell>
          <cell r="P3171">
            <v>17.829999999999998</v>
          </cell>
        </row>
        <row r="3172">
          <cell r="A3172" t="str">
            <v>SOI2013</v>
          </cell>
          <cell r="B3172" t="str">
            <v>Sorbothane Double Strike Insoles</v>
          </cell>
          <cell r="C3172" t="str">
            <v>Sorbothane Double Strike Insoles</v>
          </cell>
          <cell r="D3172" t="str">
            <v>https://www.reydonsports.com/shop/product/1679</v>
          </cell>
          <cell r="E3172" t="str">
            <v/>
          </cell>
          <cell r="F3172" t="str">
            <v>3-4.5</v>
          </cell>
          <cell r="G3172" t="str">
            <v>5028319241285</v>
          </cell>
          <cell r="H3172" t="str">
            <v>Footcare &amp; Shoecare</v>
          </cell>
          <cell r="I3172" t="str">
            <v>Sorbothane</v>
          </cell>
          <cell r="J3172" t="str">
            <v/>
          </cell>
          <cell r="K3172" t="str">
            <v/>
          </cell>
          <cell r="L3172">
            <v>29</v>
          </cell>
          <cell r="M3172">
            <v>14.77</v>
          </cell>
          <cell r="N3172" t="str">
            <v>20%</v>
          </cell>
          <cell r="P3172">
            <v>14.18</v>
          </cell>
        </row>
        <row r="3173">
          <cell r="A3173" t="str">
            <v>SOI2015</v>
          </cell>
          <cell r="B3173" t="str">
            <v>Sorbothane Double Strike Insoles</v>
          </cell>
          <cell r="C3173" t="str">
            <v>Sorbothane Double Strike Insoles</v>
          </cell>
          <cell r="D3173" t="str">
            <v>https://www.reydonsports.com/shop/product/1679</v>
          </cell>
          <cell r="E3173" t="str">
            <v/>
          </cell>
          <cell r="F3173" t="str">
            <v>5-6.5</v>
          </cell>
          <cell r="G3173" t="str">
            <v>5028319241292</v>
          </cell>
          <cell r="H3173" t="str">
            <v>Footcare &amp; Shoecare</v>
          </cell>
          <cell r="I3173" t="str">
            <v>Sorbothane</v>
          </cell>
          <cell r="J3173" t="str">
            <v/>
          </cell>
          <cell r="K3173" t="str">
            <v/>
          </cell>
          <cell r="L3173">
            <v>29</v>
          </cell>
          <cell r="M3173">
            <v>14.77</v>
          </cell>
          <cell r="N3173" t="str">
            <v>20%</v>
          </cell>
          <cell r="P3173">
            <v>14.18</v>
          </cell>
        </row>
        <row r="3174">
          <cell r="A3174" t="str">
            <v>SOI2017</v>
          </cell>
          <cell r="B3174" t="str">
            <v>Sorbothane Double Strike Insoles</v>
          </cell>
          <cell r="C3174" t="str">
            <v>Sorbothane Double Strike Insoles</v>
          </cell>
          <cell r="D3174" t="str">
            <v>https://www.reydonsports.com/shop/product/1679</v>
          </cell>
          <cell r="E3174" t="str">
            <v/>
          </cell>
          <cell r="F3174" t="str">
            <v>7</v>
          </cell>
          <cell r="G3174" t="str">
            <v>5028319241308</v>
          </cell>
          <cell r="H3174" t="str">
            <v>Footcare &amp; Shoecare</v>
          </cell>
          <cell r="I3174" t="str">
            <v>Sorbothane</v>
          </cell>
          <cell r="J3174" t="str">
            <v/>
          </cell>
          <cell r="K3174" t="str">
            <v/>
          </cell>
          <cell r="L3174">
            <v>29</v>
          </cell>
          <cell r="M3174">
            <v>14.77</v>
          </cell>
          <cell r="N3174" t="str">
            <v>20%</v>
          </cell>
          <cell r="P3174">
            <v>14.18</v>
          </cell>
        </row>
        <row r="3175">
          <cell r="A3175" t="str">
            <v>SOI2018</v>
          </cell>
          <cell r="B3175" t="str">
            <v>Sorbothane Double Strike Insoles</v>
          </cell>
          <cell r="C3175" t="str">
            <v>Sorbothane Double Strike Insoles</v>
          </cell>
          <cell r="D3175" t="str">
            <v>https://www.reydonsports.com/shop/product/1679</v>
          </cell>
          <cell r="E3175" t="str">
            <v/>
          </cell>
          <cell r="F3175" t="str">
            <v>8</v>
          </cell>
          <cell r="G3175" t="str">
            <v>5028319241315</v>
          </cell>
          <cell r="H3175" t="str">
            <v>Footcare &amp; Shoecare</v>
          </cell>
          <cell r="I3175" t="str">
            <v>Sorbothane</v>
          </cell>
          <cell r="J3175" t="str">
            <v/>
          </cell>
          <cell r="K3175" t="str">
            <v/>
          </cell>
          <cell r="L3175">
            <v>29</v>
          </cell>
          <cell r="M3175">
            <v>14.77</v>
          </cell>
          <cell r="N3175" t="str">
            <v>20%</v>
          </cell>
          <cell r="P3175">
            <v>14.18</v>
          </cell>
        </row>
        <row r="3176">
          <cell r="A3176" t="str">
            <v>SOI2019</v>
          </cell>
          <cell r="B3176" t="str">
            <v>Sorbothane Double Strike Insoles</v>
          </cell>
          <cell r="C3176" t="str">
            <v>Sorbothane Double Strike Insoles</v>
          </cell>
          <cell r="D3176" t="str">
            <v>https://www.reydonsports.com/shop/product/1679</v>
          </cell>
          <cell r="E3176" t="str">
            <v/>
          </cell>
          <cell r="F3176" t="str">
            <v>9</v>
          </cell>
          <cell r="G3176" t="str">
            <v>5028319241322</v>
          </cell>
          <cell r="H3176" t="str">
            <v>Footcare &amp; Shoecare</v>
          </cell>
          <cell r="I3176" t="str">
            <v>Sorbothane</v>
          </cell>
          <cell r="J3176" t="str">
            <v/>
          </cell>
          <cell r="K3176" t="str">
            <v/>
          </cell>
          <cell r="L3176">
            <v>29</v>
          </cell>
          <cell r="M3176">
            <v>14.77</v>
          </cell>
          <cell r="N3176" t="str">
            <v>20%</v>
          </cell>
          <cell r="P3176">
            <v>14.18</v>
          </cell>
        </row>
        <row r="3177">
          <cell r="A3177" t="str">
            <v>SOI20110</v>
          </cell>
          <cell r="B3177" t="str">
            <v>Sorbothane Double Strike Insoles</v>
          </cell>
          <cell r="C3177" t="str">
            <v>Sorbothane Double Strike Insoles</v>
          </cell>
          <cell r="D3177" t="str">
            <v>https://www.reydonsports.com/shop/product/1679</v>
          </cell>
          <cell r="E3177" t="str">
            <v/>
          </cell>
          <cell r="F3177" t="str">
            <v>10</v>
          </cell>
          <cell r="G3177" t="str">
            <v>5028319241339</v>
          </cell>
          <cell r="H3177" t="str">
            <v>Footcare &amp; Shoecare</v>
          </cell>
          <cell r="I3177" t="str">
            <v>Sorbothane</v>
          </cell>
          <cell r="J3177" t="str">
            <v/>
          </cell>
          <cell r="K3177" t="str">
            <v/>
          </cell>
          <cell r="L3177">
            <v>29</v>
          </cell>
          <cell r="M3177">
            <v>14.77</v>
          </cell>
          <cell r="N3177" t="str">
            <v>20%</v>
          </cell>
          <cell r="P3177">
            <v>14.18</v>
          </cell>
        </row>
        <row r="3178">
          <cell r="A3178" t="str">
            <v>SOI20111</v>
          </cell>
          <cell r="B3178" t="str">
            <v>Sorbothane Double Strike Insoles</v>
          </cell>
          <cell r="C3178" t="str">
            <v>Sorbothane Double Strike Insoles</v>
          </cell>
          <cell r="D3178" t="str">
            <v>https://www.reydonsports.com/shop/product/1679</v>
          </cell>
          <cell r="E3178" t="str">
            <v/>
          </cell>
          <cell r="F3178" t="str">
            <v>11-12.5</v>
          </cell>
          <cell r="G3178" t="str">
            <v>5028319241346</v>
          </cell>
          <cell r="H3178" t="str">
            <v>Footcare &amp; Shoecare</v>
          </cell>
          <cell r="I3178" t="str">
            <v>Sorbothane</v>
          </cell>
          <cell r="J3178" t="str">
            <v/>
          </cell>
          <cell r="K3178" t="str">
            <v/>
          </cell>
          <cell r="L3178">
            <v>29</v>
          </cell>
          <cell r="M3178">
            <v>14.77</v>
          </cell>
          <cell r="N3178" t="str">
            <v>20%</v>
          </cell>
          <cell r="P3178">
            <v>14.18</v>
          </cell>
        </row>
        <row r="3179">
          <cell r="A3179" t="str">
            <v>YR1293</v>
          </cell>
          <cell r="B3179" t="str">
            <v>Padded Shaped Insoles</v>
          </cell>
          <cell r="C3179" t="str">
            <v>Padded Shaped Insoles</v>
          </cell>
          <cell r="D3179" t="str">
            <v>https://www.reydonsports.com/shop/product/797</v>
          </cell>
          <cell r="E3179" t="str">
            <v/>
          </cell>
          <cell r="F3179" t="str">
            <v>3</v>
          </cell>
          <cell r="G3179" t="str">
            <v>5027535199080</v>
          </cell>
          <cell r="H3179" t="str">
            <v>Footcare &amp; Shoecare</v>
          </cell>
          <cell r="I3179" t="str">
            <v>Precision</v>
          </cell>
          <cell r="J3179" t="str">
            <v/>
          </cell>
          <cell r="K3179" t="str">
            <v/>
          </cell>
          <cell r="L3179">
            <v>4</v>
          </cell>
          <cell r="M3179">
            <v>1.2</v>
          </cell>
          <cell r="N3179" t="str">
            <v>20%</v>
          </cell>
          <cell r="P3179">
            <v>1.1399999999999999</v>
          </cell>
        </row>
        <row r="3180">
          <cell r="A3180" t="str">
            <v>YR1296</v>
          </cell>
          <cell r="B3180" t="str">
            <v>Padded Shaped Insoles</v>
          </cell>
          <cell r="C3180" t="str">
            <v>Padded Shaped Insoles</v>
          </cell>
          <cell r="D3180" t="str">
            <v>https://www.reydonsports.com/shop/product/797</v>
          </cell>
          <cell r="E3180" t="str">
            <v/>
          </cell>
          <cell r="F3180" t="str">
            <v>6</v>
          </cell>
          <cell r="G3180" t="str">
            <v>5027535199011</v>
          </cell>
          <cell r="H3180" t="str">
            <v>Footcare &amp; Shoecare</v>
          </cell>
          <cell r="I3180" t="str">
            <v>Precision</v>
          </cell>
          <cell r="J3180" t="str">
            <v/>
          </cell>
          <cell r="K3180" t="str">
            <v/>
          </cell>
          <cell r="L3180">
            <v>4</v>
          </cell>
          <cell r="M3180">
            <v>1.2</v>
          </cell>
          <cell r="N3180" t="str">
            <v>20%</v>
          </cell>
          <cell r="P3180">
            <v>1.1399999999999999</v>
          </cell>
        </row>
        <row r="3181">
          <cell r="A3181" t="str">
            <v>YR1298</v>
          </cell>
          <cell r="B3181" t="str">
            <v>Padded Shaped Insoles</v>
          </cell>
          <cell r="C3181" t="str">
            <v>Padded Shaped Insoles</v>
          </cell>
          <cell r="D3181" t="str">
            <v>https://www.reydonsports.com/shop/product/797</v>
          </cell>
          <cell r="E3181" t="str">
            <v/>
          </cell>
          <cell r="F3181" t="str">
            <v>8</v>
          </cell>
          <cell r="G3181" t="str">
            <v>5027535199035</v>
          </cell>
          <cell r="H3181" t="str">
            <v>Footcare &amp; Shoecare</v>
          </cell>
          <cell r="I3181" t="str">
            <v>Precision</v>
          </cell>
          <cell r="J3181" t="str">
            <v/>
          </cell>
          <cell r="K3181" t="str">
            <v/>
          </cell>
          <cell r="L3181">
            <v>4</v>
          </cell>
          <cell r="M3181">
            <v>1.2</v>
          </cell>
          <cell r="N3181" t="str">
            <v>20%</v>
          </cell>
          <cell r="P3181">
            <v>1.1399999999999999</v>
          </cell>
        </row>
        <row r="3182">
          <cell r="A3182" t="str">
            <v>YR1299</v>
          </cell>
          <cell r="B3182" t="str">
            <v>Padded Shaped Insoles</v>
          </cell>
          <cell r="C3182" t="str">
            <v>Padded Shaped Insoles</v>
          </cell>
          <cell r="D3182" t="str">
            <v>https://www.reydonsports.com/shop/product/797</v>
          </cell>
          <cell r="E3182" t="str">
            <v/>
          </cell>
          <cell r="F3182" t="str">
            <v>9</v>
          </cell>
          <cell r="G3182" t="str">
            <v>5027535199042</v>
          </cell>
          <cell r="H3182" t="str">
            <v>Footcare &amp; Shoecare</v>
          </cell>
          <cell r="I3182" t="str">
            <v>Precision</v>
          </cell>
          <cell r="J3182" t="str">
            <v/>
          </cell>
          <cell r="K3182" t="str">
            <v/>
          </cell>
          <cell r="L3182">
            <v>4</v>
          </cell>
          <cell r="M3182">
            <v>1.2</v>
          </cell>
          <cell r="N3182" t="str">
            <v>20%</v>
          </cell>
          <cell r="P3182">
            <v>1.1399999999999999</v>
          </cell>
        </row>
        <row r="3183">
          <cell r="A3183" t="str">
            <v>YR12910</v>
          </cell>
          <cell r="B3183" t="str">
            <v>Padded Shaped Insoles</v>
          </cell>
          <cell r="C3183" t="str">
            <v>Padded Shaped Insoles</v>
          </cell>
          <cell r="D3183" t="str">
            <v>https://www.reydonsports.com/shop/product/797</v>
          </cell>
          <cell r="E3183" t="str">
            <v/>
          </cell>
          <cell r="F3183" t="str">
            <v>10</v>
          </cell>
          <cell r="G3183" t="str">
            <v>5027535199059</v>
          </cell>
          <cell r="H3183" t="str">
            <v>Footcare &amp; Shoecare</v>
          </cell>
          <cell r="I3183" t="str">
            <v>Precision</v>
          </cell>
          <cell r="J3183" t="str">
            <v/>
          </cell>
          <cell r="K3183" t="str">
            <v/>
          </cell>
          <cell r="L3183">
            <v>4</v>
          </cell>
          <cell r="M3183">
            <v>1.2</v>
          </cell>
          <cell r="N3183" t="str">
            <v>20%</v>
          </cell>
          <cell r="P3183">
            <v>1.1399999999999999</v>
          </cell>
        </row>
        <row r="3184">
          <cell r="A3184" t="str">
            <v>YR12911</v>
          </cell>
          <cell r="B3184" t="str">
            <v>Padded Shaped Insoles</v>
          </cell>
          <cell r="C3184" t="str">
            <v>Padded Shaped Insoles</v>
          </cell>
          <cell r="D3184" t="str">
            <v>https://www.reydonsports.com/shop/product/797</v>
          </cell>
          <cell r="E3184" t="str">
            <v/>
          </cell>
          <cell r="F3184" t="str">
            <v>11</v>
          </cell>
          <cell r="G3184" t="str">
            <v>5027535199066</v>
          </cell>
          <cell r="H3184" t="str">
            <v>Footcare &amp; Shoecare</v>
          </cell>
          <cell r="I3184" t="str">
            <v>Precision</v>
          </cell>
          <cell r="J3184" t="str">
            <v/>
          </cell>
          <cell r="K3184" t="str">
            <v/>
          </cell>
          <cell r="L3184">
            <v>4</v>
          </cell>
          <cell r="M3184">
            <v>1.2</v>
          </cell>
          <cell r="N3184" t="str">
            <v>20%</v>
          </cell>
          <cell r="P3184">
            <v>1.1399999999999999</v>
          </cell>
        </row>
        <row r="3185">
          <cell r="A3185" t="str">
            <v>TRA2004</v>
          </cell>
          <cell r="B3185" t="str">
            <v>Precision Iso Gel Dual Impact Insoles</v>
          </cell>
          <cell r="C3185" t="str">
            <v>Precision Iso Gel Dual Impact Insoles</v>
          </cell>
          <cell r="D3185" t="str">
            <v>https://www.reydonsports.com/shop/product/1081</v>
          </cell>
          <cell r="E3185" t="str">
            <v/>
          </cell>
          <cell r="F3185" t="str">
            <v>4-7</v>
          </cell>
          <cell r="G3185" t="str">
            <v>5027535118005</v>
          </cell>
          <cell r="H3185" t="str">
            <v>Footcare &amp; Shoecare</v>
          </cell>
          <cell r="I3185" t="str">
            <v>Precision</v>
          </cell>
          <cell r="J3185" t="str">
            <v/>
          </cell>
          <cell r="K3185" t="str">
            <v/>
          </cell>
          <cell r="L3185">
            <v>5</v>
          </cell>
          <cell r="M3185">
            <v>3</v>
          </cell>
          <cell r="N3185" t="str">
            <v>20%</v>
          </cell>
          <cell r="P3185">
            <v>1.2</v>
          </cell>
        </row>
        <row r="3186">
          <cell r="A3186" t="str">
            <v>OGB110</v>
          </cell>
          <cell r="B3186" t="str">
            <v>Wicked Mega Bounce XTR</v>
          </cell>
          <cell r="C3186" t="str">
            <v>Wicked Mega Bounce XTR</v>
          </cell>
          <cell r="D3186" t="str">
            <v>https://www.reydonsports.com/shop/product/1998</v>
          </cell>
          <cell r="E3186" t="str">
            <v/>
          </cell>
          <cell r="F3186" t="str">
            <v/>
          </cell>
          <cell r="G3186" t="str">
            <v>5060170941713</v>
          </cell>
          <cell r="H3186" t="str">
            <v>Games &amp; Toys</v>
          </cell>
          <cell r="I3186" t="str">
            <v>Wicked</v>
          </cell>
          <cell r="J3186" t="str">
            <v/>
          </cell>
          <cell r="K3186" t="str">
            <v/>
          </cell>
          <cell r="L3186">
            <v>7</v>
          </cell>
          <cell r="M3186">
            <v>3.59</v>
          </cell>
          <cell r="N3186" t="str">
            <v>20%</v>
          </cell>
          <cell r="P3186">
            <v>3.48</v>
          </cell>
        </row>
        <row r="3187">
          <cell r="A3187" t="str">
            <v>OGB111</v>
          </cell>
          <cell r="B3187" t="str">
            <v>Wicked Mega Bounce H2O</v>
          </cell>
          <cell r="C3187" t="str">
            <v>Wicked Mega Bounce H2O</v>
          </cell>
          <cell r="D3187" t="str">
            <v>https://www.reydonsports.com/shop/product/1996</v>
          </cell>
          <cell r="E3187" t="str">
            <v/>
          </cell>
          <cell r="F3187" t="str">
            <v/>
          </cell>
          <cell r="G3187" t="str">
            <v>5060170941720</v>
          </cell>
          <cell r="H3187" t="str">
            <v>Games &amp; Toys</v>
          </cell>
          <cell r="I3187" t="str">
            <v>Wicked</v>
          </cell>
          <cell r="J3187" t="str">
            <v/>
          </cell>
          <cell r="K3187" t="str">
            <v/>
          </cell>
          <cell r="L3187">
            <v>7</v>
          </cell>
          <cell r="M3187">
            <v>3.59</v>
          </cell>
          <cell r="N3187" t="str">
            <v>20%</v>
          </cell>
          <cell r="P3187">
            <v>3.48</v>
          </cell>
        </row>
        <row r="3188">
          <cell r="A3188" t="str">
            <v>OGB113</v>
          </cell>
          <cell r="B3188" t="str">
            <v>Wicked Mega Bounce XL</v>
          </cell>
          <cell r="C3188" t="str">
            <v>Wicked Mega Bounce XL</v>
          </cell>
          <cell r="D3188" t="str">
            <v>https://www.reydonsports.com/shop/product/1997</v>
          </cell>
          <cell r="E3188" t="str">
            <v/>
          </cell>
          <cell r="F3188" t="str">
            <v/>
          </cell>
          <cell r="G3188" t="str">
            <v>5060170941645</v>
          </cell>
          <cell r="H3188" t="str">
            <v>Games &amp; Toys</v>
          </cell>
          <cell r="I3188" t="str">
            <v>Wicked</v>
          </cell>
          <cell r="J3188" t="str">
            <v/>
          </cell>
          <cell r="K3188" t="str">
            <v/>
          </cell>
          <cell r="L3188">
            <v>26</v>
          </cell>
          <cell r="M3188">
            <v>11.99</v>
          </cell>
          <cell r="N3188" t="str">
            <v>20%</v>
          </cell>
          <cell r="P3188">
            <v>11.63</v>
          </cell>
        </row>
        <row r="3189">
          <cell r="A3189" t="str">
            <v>WKMB</v>
          </cell>
          <cell r="B3189" t="str">
            <v>Wicked Mega Bounce Ball</v>
          </cell>
          <cell r="C3189" t="str">
            <v>Wicked Mega Bounce Ball</v>
          </cell>
          <cell r="D3189" t="str">
            <v>https://www.reydonsports.com/shop/product/40761</v>
          </cell>
          <cell r="E3189" t="str">
            <v/>
          </cell>
          <cell r="F3189" t="str">
            <v/>
          </cell>
          <cell r="G3189" t="str">
            <v>5060170941638</v>
          </cell>
          <cell r="H3189" t="str">
            <v>Games &amp; Toys</v>
          </cell>
          <cell r="I3189" t="str">
            <v>Wicked</v>
          </cell>
          <cell r="J3189" t="str">
            <v/>
          </cell>
          <cell r="K3189" t="str">
            <v/>
          </cell>
          <cell r="L3189">
            <v>12</v>
          </cell>
          <cell r="M3189">
            <v>5.99</v>
          </cell>
          <cell r="N3189" t="str">
            <v>20%</v>
          </cell>
          <cell r="P3189">
            <v>5.81</v>
          </cell>
        </row>
        <row r="3190">
          <cell r="A3190" t="str">
            <v>WKMBM</v>
          </cell>
          <cell r="B3190" t="str">
            <v>Wicked Mega Bounce Mini Ball</v>
          </cell>
          <cell r="C3190" t="str">
            <v>Wicked Mega Bounce Mini Ball</v>
          </cell>
          <cell r="D3190" t="str">
            <v>https://www.reydonsports.com/shop/product/40760</v>
          </cell>
          <cell r="E3190" t="str">
            <v/>
          </cell>
          <cell r="F3190" t="str">
            <v/>
          </cell>
          <cell r="G3190" t="str">
            <v>5060170942277</v>
          </cell>
          <cell r="H3190" t="str">
            <v>Games &amp; Toys</v>
          </cell>
          <cell r="I3190" t="str">
            <v>Wicked</v>
          </cell>
          <cell r="J3190" t="str">
            <v/>
          </cell>
          <cell r="K3190" t="str">
            <v/>
          </cell>
          <cell r="L3190">
            <v>8</v>
          </cell>
          <cell r="M3190">
            <v>3.59</v>
          </cell>
          <cell r="N3190" t="str">
            <v>20%</v>
          </cell>
          <cell r="P3190">
            <v>3.48</v>
          </cell>
        </row>
        <row r="3191">
          <cell r="A3191" t="str">
            <v>WKMJD</v>
          </cell>
          <cell r="B3191" t="str">
            <v>Wicked 4.3m Mega Jump Rope</v>
          </cell>
          <cell r="C3191" t="str">
            <v>Wicked 4.3m Mega Jump Rope</v>
          </cell>
          <cell r="D3191" t="str">
            <v>https://www.reydonsports.com/shop/product/40758</v>
          </cell>
          <cell r="E3191" t="str">
            <v/>
          </cell>
          <cell r="F3191" t="str">
            <v/>
          </cell>
          <cell r="G3191" t="str">
            <v>5060170942260</v>
          </cell>
          <cell r="H3191" t="str">
            <v>Games &amp; Toys</v>
          </cell>
          <cell r="I3191" t="str">
            <v>Wicked</v>
          </cell>
          <cell r="J3191" t="str">
            <v/>
          </cell>
          <cell r="K3191" t="str">
            <v/>
          </cell>
          <cell r="L3191">
            <v>12</v>
          </cell>
          <cell r="M3191">
            <v>5.99</v>
          </cell>
          <cell r="N3191" t="str">
            <v>20%</v>
          </cell>
          <cell r="P3191">
            <v>5.81</v>
          </cell>
        </row>
        <row r="3192">
          <cell r="A3192" t="str">
            <v>WKMJS</v>
          </cell>
          <cell r="B3192" t="str">
            <v>Wicked 3m Mega Jump Rope</v>
          </cell>
          <cell r="C3192" t="str">
            <v>Wicked 3m Mega Jump Rope</v>
          </cell>
          <cell r="D3192" t="str">
            <v>https://www.reydonsports.com/shop/product/40757</v>
          </cell>
          <cell r="E3192" t="str">
            <v/>
          </cell>
          <cell r="F3192" t="str">
            <v/>
          </cell>
          <cell r="G3192" t="str">
            <v>5060170942246</v>
          </cell>
          <cell r="H3192" t="str">
            <v>Games &amp; Toys</v>
          </cell>
          <cell r="I3192" t="str">
            <v>Wicked</v>
          </cell>
          <cell r="J3192" t="str">
            <v/>
          </cell>
          <cell r="K3192" t="str">
            <v/>
          </cell>
          <cell r="L3192">
            <v>10</v>
          </cell>
          <cell r="M3192">
            <v>4.79</v>
          </cell>
          <cell r="N3192" t="str">
            <v>20%</v>
          </cell>
          <cell r="P3192">
            <v>4.6399999999999997</v>
          </cell>
        </row>
        <row r="3193">
          <cell r="A3193" t="str">
            <v>OGD100</v>
          </cell>
          <cell r="B3193" t="str">
            <v>Wicked Sky Rider Sport 95g (Assorted Colours)</v>
          </cell>
          <cell r="C3193" t="str">
            <v>Wicked Sky Rider Sport 95g (Assorted Colours)</v>
          </cell>
          <cell r="D3193" t="str">
            <v>https://www.reydonsports.com/shop/product/2001</v>
          </cell>
          <cell r="E3193" t="str">
            <v/>
          </cell>
          <cell r="F3193" t="str">
            <v/>
          </cell>
          <cell r="G3193" t="str">
            <v>5060170941010</v>
          </cell>
          <cell r="H3193" t="str">
            <v>Games &amp; Toys</v>
          </cell>
          <cell r="I3193" t="str">
            <v>Wicked</v>
          </cell>
          <cell r="J3193" t="str">
            <v/>
          </cell>
          <cell r="K3193" t="str">
            <v/>
          </cell>
          <cell r="L3193">
            <v>7</v>
          </cell>
          <cell r="M3193">
            <v>3.59</v>
          </cell>
          <cell r="N3193" t="str">
            <v>20%</v>
          </cell>
          <cell r="P3193">
            <v>3.48</v>
          </cell>
        </row>
        <row r="3194">
          <cell r="A3194" t="str">
            <v>OGD101</v>
          </cell>
          <cell r="B3194" t="str">
            <v>Wicked Sky Rider Pro 125g (Assorted Colours)</v>
          </cell>
          <cell r="C3194" t="str">
            <v>Wicked Sky Rider Pro 125g (Assorted Colours)</v>
          </cell>
          <cell r="D3194" t="str">
            <v>https://www.reydonsports.com/shop/product/2000</v>
          </cell>
          <cell r="E3194" t="str">
            <v/>
          </cell>
          <cell r="F3194" t="str">
            <v/>
          </cell>
          <cell r="G3194" t="str">
            <v>5060170941027</v>
          </cell>
          <cell r="H3194" t="str">
            <v>Games &amp; Toys</v>
          </cell>
          <cell r="I3194" t="str">
            <v>Wicked</v>
          </cell>
          <cell r="J3194" t="str">
            <v/>
          </cell>
          <cell r="K3194" t="str">
            <v/>
          </cell>
          <cell r="L3194">
            <v>9</v>
          </cell>
          <cell r="M3194">
            <v>4.79</v>
          </cell>
          <cell r="N3194" t="str">
            <v>20%</v>
          </cell>
          <cell r="P3194">
            <v>4.6399999999999997</v>
          </cell>
        </row>
        <row r="3195">
          <cell r="A3195" t="str">
            <v>OGD102</v>
          </cell>
          <cell r="B3195" t="str">
            <v>Wicked Sky Rider Ultimate 175g (Assorted Colours)</v>
          </cell>
          <cell r="C3195" t="str">
            <v>Wicked Sky Rider Ultimate 175g (Assorted Colours)</v>
          </cell>
          <cell r="D3195" t="str">
            <v>https://www.reydonsports.com/shop/product/2002</v>
          </cell>
          <cell r="E3195" t="str">
            <v/>
          </cell>
          <cell r="F3195" t="str">
            <v/>
          </cell>
          <cell r="G3195" t="str">
            <v>5060170941034</v>
          </cell>
          <cell r="H3195" t="str">
            <v>Games &amp; Toys</v>
          </cell>
          <cell r="I3195" t="str">
            <v>Wicked</v>
          </cell>
          <cell r="J3195" t="str">
            <v/>
          </cell>
          <cell r="K3195" t="str">
            <v/>
          </cell>
          <cell r="L3195">
            <v>12</v>
          </cell>
          <cell r="M3195">
            <v>5.99</v>
          </cell>
          <cell r="N3195" t="str">
            <v>20%</v>
          </cell>
          <cell r="P3195">
            <v>5.81</v>
          </cell>
        </row>
        <row r="3196">
          <cell r="A3196" t="str">
            <v>OGG109</v>
          </cell>
          <cell r="B3196" t="str">
            <v>Wicked Ukick (Assorted Colours)</v>
          </cell>
          <cell r="C3196" t="str">
            <v>Wicked Ukick (Assorted Colours)</v>
          </cell>
          <cell r="D3196" t="str">
            <v>https://www.reydonsports.com/shop/product/2004</v>
          </cell>
          <cell r="E3196" t="str">
            <v/>
          </cell>
          <cell r="F3196" t="str">
            <v/>
          </cell>
          <cell r="G3196" t="str">
            <v>5060330850022</v>
          </cell>
          <cell r="H3196" t="str">
            <v>Games &amp; Toys</v>
          </cell>
          <cell r="I3196" t="str">
            <v>Wicked</v>
          </cell>
          <cell r="J3196" t="str">
            <v/>
          </cell>
          <cell r="K3196" t="str">
            <v/>
          </cell>
          <cell r="L3196">
            <v>10</v>
          </cell>
          <cell r="M3196">
            <v>4.79</v>
          </cell>
          <cell r="N3196" t="str">
            <v>20%</v>
          </cell>
          <cell r="P3196">
            <v>4.6399999999999997</v>
          </cell>
        </row>
        <row r="3197">
          <cell r="A3197" t="str">
            <v>OGG105</v>
          </cell>
          <cell r="B3197" t="str">
            <v>Wicked Indoor Booma (Assorted Colours)</v>
          </cell>
          <cell r="C3197" t="str">
            <v>Wicked Indoor Booma (Assorted Colours)</v>
          </cell>
          <cell r="D3197" t="str">
            <v>https://www.reydonsports.com/shop/product/1995</v>
          </cell>
          <cell r="E3197" t="str">
            <v/>
          </cell>
          <cell r="F3197" t="str">
            <v/>
          </cell>
          <cell r="G3197" t="str">
            <v>5060170940013</v>
          </cell>
          <cell r="H3197" t="str">
            <v>Games &amp; Toys</v>
          </cell>
          <cell r="I3197" t="str">
            <v>Wicked</v>
          </cell>
          <cell r="J3197" t="str">
            <v/>
          </cell>
          <cell r="K3197" t="str">
            <v/>
          </cell>
          <cell r="L3197">
            <v>8</v>
          </cell>
          <cell r="M3197">
            <v>3.59</v>
          </cell>
          <cell r="N3197" t="str">
            <v>20%</v>
          </cell>
          <cell r="P3197">
            <v>3.48</v>
          </cell>
        </row>
        <row r="3198">
          <cell r="A3198" t="str">
            <v>OGG106</v>
          </cell>
          <cell r="B3198" t="str">
            <v>Wicked Outdoor Booma (Assorted Colours)</v>
          </cell>
          <cell r="C3198" t="str">
            <v>Wicked Outdoor Booma (Assorted Colours)</v>
          </cell>
          <cell r="D3198" t="str">
            <v>https://www.reydonsports.com/shop/product/1999</v>
          </cell>
          <cell r="E3198" t="str">
            <v/>
          </cell>
          <cell r="F3198" t="str">
            <v/>
          </cell>
          <cell r="G3198" t="str">
            <v>5060170940020</v>
          </cell>
          <cell r="H3198" t="str">
            <v>Games &amp; Toys</v>
          </cell>
          <cell r="I3198" t="str">
            <v>Wicked</v>
          </cell>
          <cell r="J3198" t="str">
            <v/>
          </cell>
          <cell r="K3198" t="str">
            <v/>
          </cell>
          <cell r="L3198">
            <v>10</v>
          </cell>
          <cell r="M3198">
            <v>4.79</v>
          </cell>
          <cell r="N3198" t="str">
            <v>20%</v>
          </cell>
          <cell r="P3198">
            <v>4.6399999999999997</v>
          </cell>
        </row>
        <row r="3199">
          <cell r="A3199" t="str">
            <v>OGG107</v>
          </cell>
          <cell r="B3199" t="str">
            <v>Wicked Sonic Booma (Assorted Colours)</v>
          </cell>
          <cell r="C3199" t="str">
            <v>Wicked Sonic Booma (Assorted Colours)</v>
          </cell>
          <cell r="D3199" t="str">
            <v>https://www.reydonsports.com/shop/product/2003</v>
          </cell>
          <cell r="E3199" t="str">
            <v/>
          </cell>
          <cell r="F3199" t="str">
            <v/>
          </cell>
          <cell r="G3199" t="str">
            <v>5060170941287</v>
          </cell>
          <cell r="H3199" t="str">
            <v>Games &amp; Toys</v>
          </cell>
          <cell r="I3199" t="str">
            <v>Wicked</v>
          </cell>
          <cell r="J3199" t="str">
            <v/>
          </cell>
          <cell r="K3199" t="str">
            <v/>
          </cell>
          <cell r="L3199">
            <v>12</v>
          </cell>
          <cell r="M3199">
            <v>5.99</v>
          </cell>
          <cell r="N3199" t="str">
            <v>20%</v>
          </cell>
          <cell r="P3199">
            <v>5.81</v>
          </cell>
        </row>
        <row r="3200">
          <cell r="A3200" t="str">
            <v>WKAIS</v>
          </cell>
          <cell r="B3200" t="str">
            <v>Wicked Sky Rider Air Square</v>
          </cell>
          <cell r="C3200" t="str">
            <v>Wicked Sky Rider Air Square</v>
          </cell>
          <cell r="D3200" t="str">
            <v>https://www.reydonsports.com/shop/product/40764</v>
          </cell>
          <cell r="E3200" t="str">
            <v/>
          </cell>
          <cell r="F3200" t="str">
            <v/>
          </cell>
          <cell r="G3200" t="str">
            <v>5060170942222</v>
          </cell>
          <cell r="H3200" t="str">
            <v>Games &amp; Toys</v>
          </cell>
          <cell r="I3200" t="str">
            <v>Wicked</v>
          </cell>
          <cell r="J3200" t="str">
            <v/>
          </cell>
          <cell r="K3200" t="str">
            <v/>
          </cell>
          <cell r="L3200">
            <v>12</v>
          </cell>
          <cell r="M3200">
            <v>5.99</v>
          </cell>
          <cell r="N3200" t="str">
            <v>20%</v>
          </cell>
          <cell r="P3200">
            <v>5.81</v>
          </cell>
        </row>
        <row r="3201">
          <cell r="A3201" t="str">
            <v>TY5967</v>
          </cell>
          <cell r="B3201" t="str">
            <v>Garden Games Croquet Set</v>
          </cell>
          <cell r="C3201" t="str">
            <v>Garden Games Croquet Set</v>
          </cell>
          <cell r="D3201" t="str">
            <v>https://www.reydonsports.com/shop/product/47637</v>
          </cell>
          <cell r="E3201" t="str">
            <v/>
          </cell>
          <cell r="F3201" t="str">
            <v/>
          </cell>
          <cell r="G3201" t="str">
            <v>5031470211851</v>
          </cell>
          <cell r="H3201" t="str">
            <v>Games &amp; Toys</v>
          </cell>
          <cell r="I3201" t="str">
            <v>Garden Games</v>
          </cell>
          <cell r="J3201" t="str">
            <v/>
          </cell>
          <cell r="K3201" t="str">
            <v/>
          </cell>
          <cell r="L3201">
            <v>30</v>
          </cell>
          <cell r="M3201">
            <v>14.99</v>
          </cell>
          <cell r="N3201" t="str">
            <v>20%</v>
          </cell>
          <cell r="P3201">
            <v>14.7</v>
          </cell>
        </row>
        <row r="3202">
          <cell r="A3202" t="str">
            <v>WKNIG</v>
          </cell>
          <cell r="B3202" t="str">
            <v>Wicked LED Night Booma</v>
          </cell>
          <cell r="C3202" t="str">
            <v>Wicked LED Night Booma</v>
          </cell>
          <cell r="D3202" t="str">
            <v>https://www.reydonsports.com/shop/product/40755</v>
          </cell>
          <cell r="E3202" t="str">
            <v/>
          </cell>
          <cell r="F3202" t="str">
            <v/>
          </cell>
          <cell r="G3202" t="str">
            <v>5060170941942</v>
          </cell>
          <cell r="H3202" t="str">
            <v>Games &amp; Toys</v>
          </cell>
          <cell r="I3202" t="str">
            <v>Wicked</v>
          </cell>
          <cell r="J3202" t="str">
            <v/>
          </cell>
          <cell r="K3202" t="str">
            <v/>
          </cell>
          <cell r="L3202">
            <v>12</v>
          </cell>
          <cell r="M3202">
            <v>5.99</v>
          </cell>
          <cell r="N3202" t="str">
            <v>20%</v>
          </cell>
          <cell r="P3202">
            <v>5.81</v>
          </cell>
        </row>
        <row r="3203">
          <cell r="A3203" t="str">
            <v>WKSRL</v>
          </cell>
          <cell r="B3203" t="str">
            <v>Wicked Sky Rider Ultimate LED</v>
          </cell>
          <cell r="C3203" t="str">
            <v>Wicked Sky Rider Ultimate LED</v>
          </cell>
          <cell r="D3203" t="str">
            <v>https://www.reydonsports.com/shop/product/40765</v>
          </cell>
          <cell r="E3203" t="str">
            <v/>
          </cell>
          <cell r="F3203" t="str">
            <v/>
          </cell>
          <cell r="G3203" t="str">
            <v>5060170941751</v>
          </cell>
          <cell r="H3203" t="str">
            <v>Games &amp; Toys</v>
          </cell>
          <cell r="I3203" t="str">
            <v>Wicked</v>
          </cell>
          <cell r="J3203" t="str">
            <v/>
          </cell>
          <cell r="K3203" t="str">
            <v/>
          </cell>
          <cell r="L3203">
            <v>16</v>
          </cell>
          <cell r="M3203">
            <v>7.79</v>
          </cell>
          <cell r="N3203" t="str">
            <v>20%</v>
          </cell>
          <cell r="P3203">
            <v>7.56</v>
          </cell>
        </row>
        <row r="3204">
          <cell r="A3204" t="str">
            <v>WKSRM</v>
          </cell>
          <cell r="B3204" t="str">
            <v>Wicked Sky Rider Micro (Assorted Colours)</v>
          </cell>
          <cell r="C3204" t="str">
            <v>Wicked Sky Rider Micro (Assorted Colours)</v>
          </cell>
          <cell r="D3204" t="str">
            <v>https://www.reydonsports.com/shop/product/40759</v>
          </cell>
          <cell r="E3204" t="str">
            <v/>
          </cell>
          <cell r="F3204" t="str">
            <v/>
          </cell>
          <cell r="G3204" t="str">
            <v>5060170941218</v>
          </cell>
          <cell r="H3204" t="str">
            <v>Games &amp; Toys</v>
          </cell>
          <cell r="I3204" t="str">
            <v>Wicked</v>
          </cell>
          <cell r="J3204" t="str">
            <v/>
          </cell>
          <cell r="K3204" t="str">
            <v/>
          </cell>
          <cell r="L3204">
            <v>4</v>
          </cell>
          <cell r="M3204">
            <v>1.79</v>
          </cell>
          <cell r="N3204" t="str">
            <v>20%</v>
          </cell>
          <cell r="P3204">
            <v>1.74</v>
          </cell>
        </row>
        <row r="3205">
          <cell r="A3205" t="str">
            <v>GGO0005S</v>
          </cell>
          <cell r="B3205" t="str">
            <v>Gioco Body Bubble Ball</v>
          </cell>
          <cell r="C3205" t="str">
            <v>Gioco Body Bubble Ball</v>
          </cell>
          <cell r="D3205" t="str">
            <v>https://www.reydonsports.com/shop/product/47880</v>
          </cell>
          <cell r="E3205" t="str">
            <v>Red</v>
          </cell>
          <cell r="F3205" t="str">
            <v/>
          </cell>
          <cell r="G3205" t="str">
            <v>5027535007002</v>
          </cell>
          <cell r="H3205" t="str">
            <v>Games &amp; Toys</v>
          </cell>
          <cell r="I3205" t="str">
            <v>Gioco</v>
          </cell>
          <cell r="J3205" t="str">
            <v/>
          </cell>
          <cell r="K3205" t="str">
            <v/>
          </cell>
          <cell r="L3205">
            <v>60</v>
          </cell>
          <cell r="M3205">
            <v>30</v>
          </cell>
          <cell r="N3205" t="str">
            <v>20%</v>
          </cell>
          <cell r="P3205">
            <v>28.5</v>
          </cell>
        </row>
        <row r="3206">
          <cell r="A3206" t="str">
            <v>GGO0005R</v>
          </cell>
          <cell r="B3206" t="str">
            <v>Gioco Body Bubble Ball</v>
          </cell>
          <cell r="C3206" t="str">
            <v>Gioco Body Bubble Ball</v>
          </cell>
          <cell r="D3206" t="str">
            <v>https://www.reydonsports.com/shop/product/47880</v>
          </cell>
          <cell r="E3206" t="str">
            <v>Blue</v>
          </cell>
          <cell r="F3206" t="str">
            <v/>
          </cell>
          <cell r="G3206" t="str">
            <v>5027535007019</v>
          </cell>
          <cell r="H3206" t="str">
            <v>Games &amp; Toys</v>
          </cell>
          <cell r="I3206" t="str">
            <v>Gioco</v>
          </cell>
          <cell r="J3206" t="str">
            <v/>
          </cell>
          <cell r="K3206" t="str">
            <v/>
          </cell>
          <cell r="L3206">
            <v>60</v>
          </cell>
          <cell r="M3206">
            <v>30</v>
          </cell>
          <cell r="N3206" t="str">
            <v>20%</v>
          </cell>
          <cell r="P3206">
            <v>28.5</v>
          </cell>
        </row>
        <row r="3207">
          <cell r="A3207" t="str">
            <v>GPB0002</v>
          </cell>
          <cell r="B3207" t="str">
            <v>Gioco Soccer Dog Ball</v>
          </cell>
          <cell r="C3207" t="str">
            <v>Gioco Soccer Dog Ball</v>
          </cell>
          <cell r="D3207" t="str">
            <v>https://www.reydonsports.com/shop/product/48005</v>
          </cell>
          <cell r="E3207" t="str">
            <v/>
          </cell>
          <cell r="F3207" t="str">
            <v>6.5"</v>
          </cell>
          <cell r="G3207" t="str">
            <v>5027535007682</v>
          </cell>
          <cell r="H3207" t="str">
            <v>Games &amp; Toys</v>
          </cell>
          <cell r="I3207" t="str">
            <v>Gioco</v>
          </cell>
          <cell r="J3207" t="str">
            <v/>
          </cell>
          <cell r="K3207" t="str">
            <v/>
          </cell>
          <cell r="L3207">
            <v>12</v>
          </cell>
          <cell r="M3207">
            <v>6</v>
          </cell>
          <cell r="N3207" t="str">
            <v>20%</v>
          </cell>
          <cell r="P3207">
            <v>5.7</v>
          </cell>
        </row>
        <row r="3208">
          <cell r="A3208" t="str">
            <v>GPB0004</v>
          </cell>
          <cell r="B3208" t="str">
            <v>Gioco American football Dog Ball</v>
          </cell>
          <cell r="C3208" t="str">
            <v>Gioco American football Dog Ball</v>
          </cell>
          <cell r="D3208" t="str">
            <v>https://www.reydonsports.com/shop/product/48006</v>
          </cell>
          <cell r="E3208" t="str">
            <v/>
          </cell>
          <cell r="F3208" t="str">
            <v>5.5"</v>
          </cell>
          <cell r="G3208" t="str">
            <v>5027535007699</v>
          </cell>
          <cell r="H3208" t="str">
            <v>Games &amp; Toys</v>
          </cell>
          <cell r="I3208" t="str">
            <v>Gioco</v>
          </cell>
          <cell r="J3208" t="str">
            <v/>
          </cell>
          <cell r="K3208" t="str">
            <v/>
          </cell>
          <cell r="L3208">
            <v>10</v>
          </cell>
          <cell r="M3208">
            <v>4.8</v>
          </cell>
          <cell r="N3208" t="str">
            <v>20%</v>
          </cell>
          <cell r="P3208">
            <v>4.5599999999999996</v>
          </cell>
        </row>
        <row r="3209">
          <cell r="A3209" t="str">
            <v>GPB0005</v>
          </cell>
          <cell r="B3209" t="str">
            <v>Gioco Rugby Dog Ball</v>
          </cell>
          <cell r="C3209" t="str">
            <v>Gioco Rugby Dog Ball</v>
          </cell>
          <cell r="D3209" t="str">
            <v>https://www.reydonsports.com/shop/product/48007</v>
          </cell>
          <cell r="E3209" t="str">
            <v/>
          </cell>
          <cell r="F3209" t="str">
            <v>8"</v>
          </cell>
          <cell r="G3209" t="str">
            <v>5027535007705</v>
          </cell>
          <cell r="H3209" t="str">
            <v>Games &amp; Toys</v>
          </cell>
          <cell r="I3209" t="str">
            <v>Gioco</v>
          </cell>
          <cell r="J3209" t="str">
            <v/>
          </cell>
          <cell r="K3209" t="str">
            <v/>
          </cell>
          <cell r="L3209">
            <v>10</v>
          </cell>
          <cell r="M3209">
            <v>4.8</v>
          </cell>
          <cell r="N3209" t="str">
            <v>20%</v>
          </cell>
          <cell r="P3209">
            <v>4.5599999999999996</v>
          </cell>
        </row>
        <row r="3210">
          <cell r="A3210" t="str">
            <v>GPB0001</v>
          </cell>
          <cell r="B3210" t="str">
            <v>Gioco Baseball Dog Ball</v>
          </cell>
          <cell r="C3210" t="str">
            <v>Gioco Baseball Dog Ball</v>
          </cell>
          <cell r="D3210" t="str">
            <v>https://www.reydonsports.com/shop/product/48004</v>
          </cell>
          <cell r="E3210" t="str">
            <v/>
          </cell>
          <cell r="F3210" t="str">
            <v>3"</v>
          </cell>
          <cell r="G3210" t="str">
            <v>5027535007675</v>
          </cell>
          <cell r="H3210" t="str">
            <v>Games &amp; Toys</v>
          </cell>
          <cell r="I3210" t="str">
            <v>Gioco</v>
          </cell>
          <cell r="J3210" t="str">
            <v/>
          </cell>
          <cell r="K3210" t="str">
            <v/>
          </cell>
          <cell r="L3210">
            <v>9</v>
          </cell>
          <cell r="M3210">
            <v>4.32</v>
          </cell>
          <cell r="N3210" t="str">
            <v>20%</v>
          </cell>
          <cell r="P3210">
            <v>4.0999999999999996</v>
          </cell>
        </row>
        <row r="3211">
          <cell r="A3211" t="str">
            <v>GPB0006</v>
          </cell>
          <cell r="B3211" t="str">
            <v>Gioco Tennis Dog Ball</v>
          </cell>
          <cell r="C3211" t="str">
            <v>Gioco Tennis Dog Ball</v>
          </cell>
          <cell r="D3211" t="str">
            <v>https://www.reydonsports.com/shop/product/48009</v>
          </cell>
          <cell r="E3211" t="str">
            <v/>
          </cell>
          <cell r="F3211" t="str">
            <v/>
          </cell>
          <cell r="G3211" t="str">
            <v>5027535007712</v>
          </cell>
          <cell r="H3211" t="str">
            <v>Games &amp; Toys</v>
          </cell>
          <cell r="I3211" t="str">
            <v>Gioco</v>
          </cell>
          <cell r="J3211" t="str">
            <v/>
          </cell>
          <cell r="K3211" t="str">
            <v/>
          </cell>
          <cell r="L3211">
            <v>3</v>
          </cell>
          <cell r="M3211">
            <v>1.2</v>
          </cell>
          <cell r="N3211" t="str">
            <v>20%</v>
          </cell>
          <cell r="P3211">
            <v>1.1399999999999999</v>
          </cell>
        </row>
        <row r="3212">
          <cell r="A3212" t="str">
            <v>301C06</v>
          </cell>
          <cell r="B3212" t="str">
            <v>Waboba Jetwag Dog Disc</v>
          </cell>
          <cell r="C3212" t="str">
            <v>Waboba Jetwag Dog Disc</v>
          </cell>
          <cell r="D3212" t="str">
            <v>https://www.reydonsports.com/shop/product/40702</v>
          </cell>
          <cell r="E3212" t="str">
            <v>Blue</v>
          </cell>
          <cell r="F3212" t="str">
            <v>200mm</v>
          </cell>
          <cell r="G3212" t="str">
            <v>840001930117</v>
          </cell>
          <cell r="H3212" t="str">
            <v>Games &amp; Toys</v>
          </cell>
          <cell r="I3212" t="str">
            <v>Waboba</v>
          </cell>
          <cell r="J3212" t="str">
            <v/>
          </cell>
          <cell r="K3212" t="str">
            <v/>
          </cell>
          <cell r="L3212">
            <v>11</v>
          </cell>
          <cell r="M3212">
            <v>5.04</v>
          </cell>
          <cell r="N3212" t="str">
            <v>20%</v>
          </cell>
          <cell r="P3212">
            <v>4.84</v>
          </cell>
        </row>
        <row r="3213">
          <cell r="A3213" t="str">
            <v>105C02</v>
          </cell>
          <cell r="B3213" t="str">
            <v>Waboba Fetch Dog Ball</v>
          </cell>
          <cell r="C3213" t="str">
            <v>Waboba Fetch Dog Ball</v>
          </cell>
          <cell r="D3213" t="str">
            <v>https://www.reydonsports.com/shop/product/40463</v>
          </cell>
          <cell r="E3213" t="str">
            <v>Yellow</v>
          </cell>
          <cell r="F3213" t="str">
            <v>60mm</v>
          </cell>
          <cell r="G3213" t="str">
            <v>9336592006153</v>
          </cell>
          <cell r="H3213" t="str">
            <v>Games &amp; Toys</v>
          </cell>
          <cell r="I3213" t="str">
            <v>Waboba</v>
          </cell>
          <cell r="J3213" t="str">
            <v/>
          </cell>
          <cell r="K3213" t="str">
            <v/>
          </cell>
          <cell r="L3213">
            <v>10</v>
          </cell>
          <cell r="M3213">
            <v>4.62</v>
          </cell>
          <cell r="N3213" t="str">
            <v>20%</v>
          </cell>
          <cell r="P3213">
            <v>4.4400000000000004</v>
          </cell>
        </row>
        <row r="3214">
          <cell r="A3214" t="str">
            <v>380C06</v>
          </cell>
          <cell r="B3214" t="str">
            <v>Waboba Tailwind Dog Ball</v>
          </cell>
          <cell r="C3214" t="str">
            <v>Waboba Tailwind Dog Ball</v>
          </cell>
          <cell r="D3214" t="str">
            <v>https://www.reydonsports.com/shop/product/40703</v>
          </cell>
          <cell r="E3214" t="str">
            <v>Orange</v>
          </cell>
          <cell r="F3214" t="str">
            <v>65mm</v>
          </cell>
          <cell r="G3214" t="str">
            <v>840001938007</v>
          </cell>
          <cell r="H3214" t="str">
            <v>Games &amp; Toys</v>
          </cell>
          <cell r="I3214" t="str">
            <v>Waboba</v>
          </cell>
          <cell r="J3214" t="str">
            <v/>
          </cell>
          <cell r="K3214" t="str">
            <v/>
          </cell>
          <cell r="L3214">
            <v>8</v>
          </cell>
          <cell r="M3214">
            <v>3.42</v>
          </cell>
          <cell r="N3214" t="str">
            <v>20%</v>
          </cell>
          <cell r="P3214">
            <v>3.29</v>
          </cell>
        </row>
        <row r="3215">
          <cell r="A3215" t="str">
            <v>162C01O</v>
          </cell>
          <cell r="B3215" t="str">
            <v>Waboba Change Color 6" Water Football</v>
          </cell>
          <cell r="C3215" t="str">
            <v>Waboba Change Color 6" Water Football</v>
          </cell>
          <cell r="D3215" t="str">
            <v>https://www.reydonsports.com/shop/product/40697</v>
          </cell>
          <cell r="E3215" t="str">
            <v>Orange</v>
          </cell>
          <cell r="F3215" t="str">
            <v>152mm</v>
          </cell>
          <cell r="G3215" t="str">
            <v>840001905375</v>
          </cell>
          <cell r="H3215" t="str">
            <v>Games &amp; Toys</v>
          </cell>
          <cell r="I3215" t="str">
            <v>Waboba</v>
          </cell>
          <cell r="J3215" t="str">
            <v/>
          </cell>
          <cell r="K3215" t="str">
            <v/>
          </cell>
          <cell r="L3215">
            <v>10</v>
          </cell>
          <cell r="M3215">
            <v>4.68</v>
          </cell>
          <cell r="N3215" t="str">
            <v>20%</v>
          </cell>
          <cell r="P3215">
            <v>4.49</v>
          </cell>
        </row>
        <row r="3216">
          <cell r="A3216" t="str">
            <v>162C01P</v>
          </cell>
          <cell r="B3216" t="str">
            <v>Waboba Change Color 6" Water Football</v>
          </cell>
          <cell r="C3216" t="str">
            <v>Waboba Change Color 6" Water Football</v>
          </cell>
          <cell r="D3216" t="str">
            <v>https://www.reydonsports.com/shop/product/40697</v>
          </cell>
          <cell r="E3216" t="str">
            <v>Purple</v>
          </cell>
          <cell r="F3216" t="str">
            <v>152mm</v>
          </cell>
          <cell r="G3216" t="str">
            <v>840001905382</v>
          </cell>
          <cell r="H3216" t="str">
            <v>Games &amp; Toys</v>
          </cell>
          <cell r="I3216" t="str">
            <v>Waboba</v>
          </cell>
          <cell r="J3216" t="str">
            <v/>
          </cell>
          <cell r="K3216" t="str">
            <v/>
          </cell>
          <cell r="L3216">
            <v>10</v>
          </cell>
          <cell r="M3216">
            <v>4.68</v>
          </cell>
          <cell r="N3216" t="str">
            <v>20%</v>
          </cell>
          <cell r="P3216">
            <v>4.49</v>
          </cell>
        </row>
        <row r="3217">
          <cell r="A3217" t="str">
            <v>701C01</v>
          </cell>
          <cell r="B3217" t="str">
            <v>Waboba Rewild Soccer Ball</v>
          </cell>
          <cell r="C3217" t="str">
            <v>Waboba Rewild Soccer Ball</v>
          </cell>
          <cell r="D3217" t="str">
            <v>https://www.reydonsports.com/shop/product/40698</v>
          </cell>
          <cell r="E3217" t="str">
            <v/>
          </cell>
          <cell r="F3217" t="str">
            <v>235mm</v>
          </cell>
          <cell r="G3217" t="str">
            <v>840001970113</v>
          </cell>
          <cell r="H3217" t="str">
            <v>Games &amp; Toys</v>
          </cell>
          <cell r="I3217" t="str">
            <v>Waboba</v>
          </cell>
          <cell r="J3217" t="str">
            <v/>
          </cell>
          <cell r="K3217" t="str">
            <v/>
          </cell>
          <cell r="L3217">
            <v>20</v>
          </cell>
          <cell r="M3217">
            <v>10.199999999999999</v>
          </cell>
          <cell r="N3217" t="str">
            <v>20%</v>
          </cell>
          <cell r="P3217">
            <v>9.7899999999999991</v>
          </cell>
        </row>
        <row r="3218">
          <cell r="A3218" t="str">
            <v>703C01</v>
          </cell>
          <cell r="B3218" t="str">
            <v>Waboba Rewild Volley Ball</v>
          </cell>
          <cell r="C3218" t="str">
            <v>Waboba Rewild Volley Ball</v>
          </cell>
          <cell r="D3218" t="str">
            <v>https://www.reydonsports.com/shop/product/40699</v>
          </cell>
          <cell r="E3218" t="str">
            <v/>
          </cell>
          <cell r="F3218" t="str">
            <v>235mm</v>
          </cell>
          <cell r="G3218" t="str">
            <v>840001970311</v>
          </cell>
          <cell r="H3218" t="str">
            <v>Games &amp; Toys</v>
          </cell>
          <cell r="I3218" t="str">
            <v>Waboba</v>
          </cell>
          <cell r="J3218" t="str">
            <v/>
          </cell>
          <cell r="K3218" t="str">
            <v/>
          </cell>
          <cell r="L3218">
            <v>20</v>
          </cell>
          <cell r="M3218">
            <v>10.199999999999999</v>
          </cell>
          <cell r="N3218" t="str">
            <v>20%</v>
          </cell>
          <cell r="P3218">
            <v>9.7899999999999991</v>
          </cell>
        </row>
        <row r="3219">
          <cell r="A3219" t="str">
            <v>702C01</v>
          </cell>
          <cell r="B3219" t="str">
            <v>Waboba Rewild 9" Football</v>
          </cell>
          <cell r="C3219" t="str">
            <v>Waboba Rewild 9" Football</v>
          </cell>
          <cell r="D3219" t="str">
            <v>https://www.reydonsports.com/shop/product/40700</v>
          </cell>
          <cell r="E3219" t="str">
            <v/>
          </cell>
          <cell r="F3219" t="str">
            <v/>
          </cell>
          <cell r="G3219" t="str">
            <v>840001970212</v>
          </cell>
          <cell r="H3219" t="str">
            <v>Games &amp; Toys</v>
          </cell>
          <cell r="I3219" t="str">
            <v>Waboba</v>
          </cell>
          <cell r="J3219" t="str">
            <v/>
          </cell>
          <cell r="K3219" t="str">
            <v/>
          </cell>
          <cell r="L3219">
            <v>17</v>
          </cell>
          <cell r="M3219">
            <v>8.2799999999999994</v>
          </cell>
          <cell r="N3219" t="str">
            <v>20%</v>
          </cell>
          <cell r="P3219">
            <v>7.94</v>
          </cell>
        </row>
        <row r="3220">
          <cell r="A3220" t="str">
            <v>705C01</v>
          </cell>
          <cell r="B3220" t="str">
            <v>Waboba Rewild 6" Football</v>
          </cell>
          <cell r="C3220" t="str">
            <v>Waboba Rewild 6" Football</v>
          </cell>
          <cell r="D3220" t="str">
            <v>https://www.reydonsports.com/shop/product/40701</v>
          </cell>
          <cell r="E3220" t="str">
            <v/>
          </cell>
          <cell r="F3220" t="str">
            <v/>
          </cell>
          <cell r="G3220" t="str">
            <v>840001970519</v>
          </cell>
          <cell r="H3220" t="str">
            <v>Games &amp; Toys</v>
          </cell>
          <cell r="I3220" t="str">
            <v>Waboba</v>
          </cell>
          <cell r="J3220" t="str">
            <v/>
          </cell>
          <cell r="K3220" t="str">
            <v/>
          </cell>
          <cell r="L3220">
            <v>12</v>
          </cell>
          <cell r="M3220">
            <v>6</v>
          </cell>
          <cell r="N3220" t="str">
            <v>20%</v>
          </cell>
          <cell r="P3220">
            <v>5.76</v>
          </cell>
        </row>
        <row r="3221">
          <cell r="A3221" t="str">
            <v>103C02A</v>
          </cell>
          <cell r="B3221" t="str">
            <v>Waboba Surf Gel Ball</v>
          </cell>
          <cell r="C3221" t="str">
            <v>Waboba Surf Gel Ball</v>
          </cell>
          <cell r="D3221" t="str">
            <v>https://www.reydonsports.com/shop/product/40462</v>
          </cell>
          <cell r="E3221" t="str">
            <v>Assorted</v>
          </cell>
          <cell r="F3221" t="str">
            <v>55mm</v>
          </cell>
          <cell r="G3221" t="str">
            <v>9336592006177</v>
          </cell>
          <cell r="H3221" t="str">
            <v>Games &amp; Toys</v>
          </cell>
          <cell r="I3221" t="str">
            <v>Waboba</v>
          </cell>
          <cell r="J3221" t="str">
            <v/>
          </cell>
          <cell r="K3221" t="str">
            <v/>
          </cell>
          <cell r="L3221">
            <v>8</v>
          </cell>
          <cell r="M3221">
            <v>3.42</v>
          </cell>
          <cell r="N3221" t="str">
            <v>20%</v>
          </cell>
          <cell r="P3221">
            <v>3.29</v>
          </cell>
        </row>
        <row r="3222">
          <cell r="A3222" t="str">
            <v>103C02P</v>
          </cell>
          <cell r="B3222" t="str">
            <v>Waboba Surf Gel Ball</v>
          </cell>
          <cell r="C3222" t="str">
            <v>Waboba Surf Gel Ball</v>
          </cell>
          <cell r="D3222" t="str">
            <v>https://www.reydonsports.com/shop/product/40462</v>
          </cell>
          <cell r="E3222" t="str">
            <v>Pineapple</v>
          </cell>
          <cell r="F3222" t="str">
            <v>55mm</v>
          </cell>
          <cell r="G3222" t="str">
            <v>840001905092</v>
          </cell>
          <cell r="H3222" t="str">
            <v>Games &amp; Toys</v>
          </cell>
          <cell r="I3222" t="str">
            <v>Waboba</v>
          </cell>
          <cell r="J3222" t="str">
            <v/>
          </cell>
          <cell r="K3222" t="str">
            <v/>
          </cell>
          <cell r="L3222">
            <v>8</v>
          </cell>
          <cell r="M3222">
            <v>3.42</v>
          </cell>
          <cell r="N3222" t="str">
            <v>20%</v>
          </cell>
          <cell r="P3222">
            <v>3.29</v>
          </cell>
        </row>
        <row r="3223">
          <cell r="A3223" t="str">
            <v>103C02SS</v>
          </cell>
          <cell r="B3223" t="str">
            <v>Waboba Surf Gel Ball</v>
          </cell>
          <cell r="C3223" t="str">
            <v>Waboba Surf Gel Ball</v>
          </cell>
          <cell r="D3223" t="str">
            <v>https://www.reydonsports.com/shop/product/40462</v>
          </cell>
          <cell r="E3223" t="str">
            <v>Summer Sunset</v>
          </cell>
          <cell r="F3223" t="str">
            <v>55mm</v>
          </cell>
          <cell r="G3223" t="str">
            <v>840001905108</v>
          </cell>
          <cell r="H3223" t="str">
            <v>Games &amp; Toys</v>
          </cell>
          <cell r="I3223" t="str">
            <v>Waboba</v>
          </cell>
          <cell r="J3223" t="str">
            <v/>
          </cell>
          <cell r="K3223" t="str">
            <v/>
          </cell>
          <cell r="L3223">
            <v>8</v>
          </cell>
          <cell r="M3223">
            <v>3.42</v>
          </cell>
          <cell r="N3223" t="str">
            <v>20%</v>
          </cell>
          <cell r="P3223">
            <v>3.29</v>
          </cell>
        </row>
        <row r="3224">
          <cell r="A3224" t="str">
            <v>103C02SW</v>
          </cell>
          <cell r="B3224" t="str">
            <v>Waboba Surf Gel Ball</v>
          </cell>
          <cell r="C3224" t="str">
            <v>Waboba Surf Gel Ball</v>
          </cell>
          <cell r="D3224" t="str">
            <v>https://www.reydonsports.com/shop/product/40462</v>
          </cell>
          <cell r="E3224" t="str">
            <v>Sunny Waves</v>
          </cell>
          <cell r="F3224" t="str">
            <v>55mm</v>
          </cell>
          <cell r="G3224" t="str">
            <v>840001905115</v>
          </cell>
          <cell r="H3224" t="str">
            <v>Games &amp; Toys</v>
          </cell>
          <cell r="I3224" t="str">
            <v>Waboba</v>
          </cell>
          <cell r="J3224" t="str">
            <v/>
          </cell>
          <cell r="K3224" t="str">
            <v/>
          </cell>
          <cell r="L3224">
            <v>8</v>
          </cell>
          <cell r="M3224">
            <v>3.42</v>
          </cell>
          <cell r="N3224" t="str">
            <v>20%</v>
          </cell>
          <cell r="P3224">
            <v>3.29</v>
          </cell>
        </row>
        <row r="3225">
          <cell r="A3225" t="str">
            <v>510C01</v>
          </cell>
          <cell r="B3225" t="str">
            <v>Waboba Cracket Set (With Moon Ball)</v>
          </cell>
          <cell r="C3225" t="str">
            <v>Waboba Cracket Set (With Moon Ball)</v>
          </cell>
          <cell r="D3225" t="str">
            <v>https://www.reydonsports.com/shop/product/40610</v>
          </cell>
          <cell r="E3225" t="str">
            <v/>
          </cell>
          <cell r="F3225" t="str">
            <v/>
          </cell>
          <cell r="G3225" t="str">
            <v>9336592006450</v>
          </cell>
          <cell r="H3225" t="str">
            <v>Games &amp; Toys</v>
          </cell>
          <cell r="I3225" t="str">
            <v>Waboba</v>
          </cell>
          <cell r="J3225" t="str">
            <v/>
          </cell>
          <cell r="K3225" t="str">
            <v/>
          </cell>
          <cell r="L3225">
            <v>24</v>
          </cell>
          <cell r="M3225">
            <v>12</v>
          </cell>
          <cell r="N3225" t="str">
            <v>20%</v>
          </cell>
          <cell r="P3225">
            <v>11.52</v>
          </cell>
        </row>
        <row r="3226">
          <cell r="A3226" t="str">
            <v>308C01BS</v>
          </cell>
          <cell r="B3226" t="str">
            <v>Waboba Wingman Pro</v>
          </cell>
          <cell r="C3226" t="str">
            <v>Waboba Wingman Pro</v>
          </cell>
          <cell r="D3226" t="str">
            <v>https://www.reydonsports.com/shop/product/49649</v>
          </cell>
          <cell r="E3226" t="str">
            <v>Blue Smoke</v>
          </cell>
          <cell r="F3226" t="str">
            <v/>
          </cell>
          <cell r="G3226" t="str">
            <v>840001930841</v>
          </cell>
          <cell r="H3226" t="str">
            <v>Games &amp; Toys</v>
          </cell>
          <cell r="I3226" t="str">
            <v>Waboba</v>
          </cell>
          <cell r="J3226" t="str">
            <v/>
          </cell>
          <cell r="K3226" t="str">
            <v/>
          </cell>
          <cell r="L3226">
            <v>12</v>
          </cell>
          <cell r="M3226">
            <v>6</v>
          </cell>
          <cell r="N3226" t="str">
            <v>20%</v>
          </cell>
          <cell r="P3226">
            <v>5.76</v>
          </cell>
        </row>
        <row r="3227">
          <cell r="A3227" t="str">
            <v>308C01ES</v>
          </cell>
          <cell r="B3227" t="str">
            <v>Waboba Wingman Pro</v>
          </cell>
          <cell r="C3227" t="str">
            <v>Waboba Wingman Pro</v>
          </cell>
          <cell r="D3227" t="str">
            <v>https://www.reydonsports.com/shop/product/49649</v>
          </cell>
          <cell r="E3227" t="str">
            <v>Endless Summer</v>
          </cell>
          <cell r="F3227" t="str">
            <v/>
          </cell>
          <cell r="G3227" t="str">
            <v>840001930827</v>
          </cell>
          <cell r="H3227" t="str">
            <v>Games &amp; Toys</v>
          </cell>
          <cell r="I3227" t="str">
            <v>Waboba</v>
          </cell>
          <cell r="J3227" t="str">
            <v/>
          </cell>
          <cell r="K3227" t="str">
            <v/>
          </cell>
          <cell r="L3227">
            <v>12</v>
          </cell>
          <cell r="M3227">
            <v>6</v>
          </cell>
          <cell r="N3227" t="str">
            <v>20%</v>
          </cell>
          <cell r="P3227">
            <v>5.76</v>
          </cell>
        </row>
        <row r="3228">
          <cell r="A3228" t="str">
            <v>308C01MS</v>
          </cell>
          <cell r="B3228" t="str">
            <v>Waboba Wingman Pro</v>
          </cell>
          <cell r="C3228" t="str">
            <v>Waboba Wingman Pro</v>
          </cell>
          <cell r="D3228" t="str">
            <v>https://www.reydonsports.com/shop/product/49649</v>
          </cell>
          <cell r="E3228" t="str">
            <v>Marbled Stone</v>
          </cell>
          <cell r="F3228" t="str">
            <v/>
          </cell>
          <cell r="G3228" t="str">
            <v>840001930810</v>
          </cell>
          <cell r="H3228" t="str">
            <v>Games &amp; Toys</v>
          </cell>
          <cell r="I3228" t="str">
            <v>Waboba</v>
          </cell>
          <cell r="J3228" t="str">
            <v/>
          </cell>
          <cell r="K3228" t="str">
            <v/>
          </cell>
          <cell r="L3228">
            <v>12</v>
          </cell>
          <cell r="M3228">
            <v>6</v>
          </cell>
          <cell r="N3228" t="str">
            <v>20%</v>
          </cell>
          <cell r="P3228">
            <v>5.76</v>
          </cell>
        </row>
        <row r="3229">
          <cell r="A3229" t="str">
            <v>308C01RD</v>
          </cell>
          <cell r="B3229" t="str">
            <v>Waboba Wingman Pro</v>
          </cell>
          <cell r="C3229" t="str">
            <v>Waboba Wingman Pro</v>
          </cell>
          <cell r="D3229" t="str">
            <v>https://www.reydonsports.com/shop/product/49649</v>
          </cell>
          <cell r="E3229" t="str">
            <v>Rainbow Dye</v>
          </cell>
          <cell r="F3229" t="str">
            <v/>
          </cell>
          <cell r="G3229" t="str">
            <v>840001930834</v>
          </cell>
          <cell r="H3229" t="str">
            <v>Games &amp; Toys</v>
          </cell>
          <cell r="I3229" t="str">
            <v>Waboba</v>
          </cell>
          <cell r="J3229" t="str">
            <v/>
          </cell>
          <cell r="K3229" t="str">
            <v/>
          </cell>
          <cell r="L3229">
            <v>12</v>
          </cell>
          <cell r="M3229">
            <v>6</v>
          </cell>
          <cell r="N3229" t="str">
            <v>20%</v>
          </cell>
          <cell r="P3229">
            <v>5.76</v>
          </cell>
        </row>
        <row r="3230">
          <cell r="A3230" t="str">
            <v>302C01A</v>
          </cell>
          <cell r="B3230" t="str">
            <v>Waboba Wingman</v>
          </cell>
          <cell r="C3230" t="str">
            <v>Waboba Wingman</v>
          </cell>
          <cell r="D3230" t="str">
            <v>https://www.reydonsports.com/shop/product/40467</v>
          </cell>
          <cell r="E3230" t="str">
            <v>Assorted</v>
          </cell>
          <cell r="F3230" t="str">
            <v>150mm</v>
          </cell>
          <cell r="G3230" t="str">
            <v>840001930216</v>
          </cell>
          <cell r="H3230" t="str">
            <v>Games &amp; Toys</v>
          </cell>
          <cell r="I3230" t="str">
            <v>Waboba</v>
          </cell>
          <cell r="J3230" t="str">
            <v/>
          </cell>
          <cell r="K3230" t="str">
            <v/>
          </cell>
          <cell r="L3230">
            <v>8</v>
          </cell>
          <cell r="M3230">
            <v>3.3</v>
          </cell>
          <cell r="N3230" t="str">
            <v>20%</v>
          </cell>
          <cell r="P3230">
            <v>3.17</v>
          </cell>
        </row>
        <row r="3231">
          <cell r="A3231" t="str">
            <v>302C0180s</v>
          </cell>
          <cell r="B3231" t="str">
            <v>Waboba Wingman</v>
          </cell>
          <cell r="C3231" t="str">
            <v>Waboba Wingman</v>
          </cell>
          <cell r="D3231" t="str">
            <v>https://www.reydonsports.com/shop/product/40467</v>
          </cell>
          <cell r="E3231" t="str">
            <v>80s</v>
          </cell>
          <cell r="F3231" t="str">
            <v>150mm</v>
          </cell>
          <cell r="G3231" t="str">
            <v>840001905450</v>
          </cell>
          <cell r="H3231" t="str">
            <v>Games &amp; Toys</v>
          </cell>
          <cell r="I3231" t="str">
            <v>Waboba</v>
          </cell>
          <cell r="J3231" t="str">
            <v/>
          </cell>
          <cell r="K3231" t="str">
            <v/>
          </cell>
          <cell r="L3231">
            <v>8</v>
          </cell>
          <cell r="M3231">
            <v>3.3</v>
          </cell>
          <cell r="N3231" t="str">
            <v>20%</v>
          </cell>
          <cell r="P3231">
            <v>3.17</v>
          </cell>
        </row>
        <row r="3232">
          <cell r="A3232" t="str">
            <v>302C01BS</v>
          </cell>
          <cell r="B3232" t="str">
            <v>Waboba Wingman</v>
          </cell>
          <cell r="C3232" t="str">
            <v>Waboba Wingman</v>
          </cell>
          <cell r="D3232" t="str">
            <v>https://www.reydonsports.com/shop/product/40467</v>
          </cell>
          <cell r="E3232" t="str">
            <v>Brush Strokes</v>
          </cell>
          <cell r="F3232" t="str">
            <v>150mm</v>
          </cell>
          <cell r="G3232" t="str">
            <v>840001905467</v>
          </cell>
          <cell r="H3232" t="str">
            <v>Games &amp; Toys</v>
          </cell>
          <cell r="I3232" t="str">
            <v>Waboba</v>
          </cell>
          <cell r="J3232" t="str">
            <v/>
          </cell>
          <cell r="K3232" t="str">
            <v/>
          </cell>
          <cell r="L3232">
            <v>8</v>
          </cell>
          <cell r="M3232">
            <v>3.3</v>
          </cell>
          <cell r="N3232" t="str">
            <v>20%</v>
          </cell>
          <cell r="P3232">
            <v>3.17</v>
          </cell>
        </row>
        <row r="3233">
          <cell r="A3233" t="str">
            <v>302C01MA</v>
          </cell>
          <cell r="B3233" t="str">
            <v>Waboba Wingman</v>
          </cell>
          <cell r="C3233" t="str">
            <v>Waboba Wingman</v>
          </cell>
          <cell r="D3233" t="str">
            <v>https://www.reydonsports.com/shop/product/40467</v>
          </cell>
          <cell r="E3233" t="str">
            <v>Modern Art</v>
          </cell>
          <cell r="F3233" t="str">
            <v>150mm</v>
          </cell>
          <cell r="G3233" t="str">
            <v>840001905474</v>
          </cell>
          <cell r="H3233" t="str">
            <v>Games &amp; Toys</v>
          </cell>
          <cell r="I3233" t="str">
            <v>Waboba</v>
          </cell>
          <cell r="J3233" t="str">
            <v/>
          </cell>
          <cell r="K3233" t="str">
            <v/>
          </cell>
          <cell r="L3233">
            <v>8</v>
          </cell>
          <cell r="M3233">
            <v>3.3</v>
          </cell>
          <cell r="N3233" t="str">
            <v>20%</v>
          </cell>
          <cell r="P3233">
            <v>3.17</v>
          </cell>
        </row>
        <row r="3234">
          <cell r="A3234" t="str">
            <v>302C01MP</v>
          </cell>
          <cell r="B3234" t="str">
            <v>Waboba Wingman</v>
          </cell>
          <cell r="C3234" t="str">
            <v>Waboba Wingman</v>
          </cell>
          <cell r="D3234" t="str">
            <v>https://www.reydonsports.com/shop/product/40467</v>
          </cell>
          <cell r="E3234" t="str">
            <v>Mountain Peak</v>
          </cell>
          <cell r="F3234" t="str">
            <v>150mm</v>
          </cell>
          <cell r="G3234" t="str">
            <v>840001905481</v>
          </cell>
          <cell r="H3234" t="str">
            <v>Games &amp; Toys</v>
          </cell>
          <cell r="I3234" t="str">
            <v>Waboba</v>
          </cell>
          <cell r="J3234" t="str">
            <v/>
          </cell>
          <cell r="K3234" t="str">
            <v/>
          </cell>
          <cell r="L3234">
            <v>8</v>
          </cell>
          <cell r="M3234">
            <v>3.3</v>
          </cell>
          <cell r="N3234" t="str">
            <v>20%</v>
          </cell>
          <cell r="P3234">
            <v>3.17</v>
          </cell>
        </row>
        <row r="3235">
          <cell r="A3235" t="str">
            <v>302C01RP</v>
          </cell>
          <cell r="B3235" t="str">
            <v>Waboba Wingman</v>
          </cell>
          <cell r="C3235" t="str">
            <v>Waboba Wingman</v>
          </cell>
          <cell r="D3235" t="str">
            <v>https://www.reydonsports.com/shop/product/40467</v>
          </cell>
          <cell r="E3235" t="str">
            <v>Retro Palm</v>
          </cell>
          <cell r="F3235" t="str">
            <v>150mm</v>
          </cell>
          <cell r="G3235" t="str">
            <v>840001905498</v>
          </cell>
          <cell r="H3235" t="str">
            <v>Games &amp; Toys</v>
          </cell>
          <cell r="I3235" t="str">
            <v>Waboba</v>
          </cell>
          <cell r="J3235" t="str">
            <v/>
          </cell>
          <cell r="K3235" t="str">
            <v/>
          </cell>
          <cell r="L3235">
            <v>8</v>
          </cell>
          <cell r="M3235">
            <v>3.3</v>
          </cell>
          <cell r="N3235" t="str">
            <v>20%</v>
          </cell>
          <cell r="P3235">
            <v>3.17</v>
          </cell>
        </row>
        <row r="3236">
          <cell r="A3236" t="str">
            <v>302C01S</v>
          </cell>
          <cell r="B3236" t="str">
            <v>Waboba Wingman</v>
          </cell>
          <cell r="C3236" t="str">
            <v>Waboba Wingman</v>
          </cell>
          <cell r="D3236" t="str">
            <v>https://www.reydonsports.com/shop/product/40467</v>
          </cell>
          <cell r="E3236" t="str">
            <v>Seaweet</v>
          </cell>
          <cell r="F3236" t="str">
            <v>150mm</v>
          </cell>
          <cell r="G3236" t="str">
            <v>840001905504</v>
          </cell>
          <cell r="H3236" t="str">
            <v>Games &amp; Toys</v>
          </cell>
          <cell r="I3236" t="str">
            <v>Waboba</v>
          </cell>
          <cell r="J3236" t="str">
            <v/>
          </cell>
          <cell r="K3236" t="str">
            <v/>
          </cell>
          <cell r="L3236">
            <v>8</v>
          </cell>
          <cell r="M3236">
            <v>3.3</v>
          </cell>
          <cell r="N3236" t="str">
            <v>20%</v>
          </cell>
          <cell r="P3236">
            <v>3.17</v>
          </cell>
        </row>
        <row r="3237">
          <cell r="A3237" t="str">
            <v>304C01F</v>
          </cell>
          <cell r="B3237" t="str">
            <v>Waboba Wingman Artist Series</v>
          </cell>
          <cell r="C3237" t="str">
            <v>Waboba Wingman Artist Series</v>
          </cell>
          <cell r="D3237" t="str">
            <v>https://www.reydonsports.com/shop/product/40692</v>
          </cell>
          <cell r="E3237" t="str">
            <v>Favwave</v>
          </cell>
          <cell r="F3237" t="str">
            <v>150mm</v>
          </cell>
          <cell r="G3237" t="str">
            <v>840001930469</v>
          </cell>
          <cell r="H3237" t="str">
            <v>Games &amp; Toys</v>
          </cell>
          <cell r="I3237" t="str">
            <v>Waboba</v>
          </cell>
          <cell r="J3237" t="str">
            <v/>
          </cell>
          <cell r="K3237" t="str">
            <v/>
          </cell>
          <cell r="L3237">
            <v>8</v>
          </cell>
          <cell r="M3237">
            <v>3.3</v>
          </cell>
          <cell r="N3237" t="str">
            <v>20%</v>
          </cell>
          <cell r="P3237">
            <v>3.17</v>
          </cell>
        </row>
        <row r="3238">
          <cell r="A3238" t="str">
            <v>304C01KLF</v>
          </cell>
          <cell r="B3238" t="str">
            <v>Waboba Wingman Artist Series</v>
          </cell>
          <cell r="C3238" t="str">
            <v>Waboba Wingman Artist Series</v>
          </cell>
          <cell r="D3238" t="str">
            <v>https://www.reydonsports.com/shop/product/40692</v>
          </cell>
          <cell r="E3238" t="str">
            <v>Keep Life Fun</v>
          </cell>
          <cell r="F3238" t="str">
            <v>150mm</v>
          </cell>
          <cell r="G3238" t="str">
            <v>840001930476</v>
          </cell>
          <cell r="H3238" t="str">
            <v>Games &amp; Toys</v>
          </cell>
          <cell r="I3238" t="str">
            <v>Waboba</v>
          </cell>
          <cell r="J3238" t="str">
            <v/>
          </cell>
          <cell r="K3238" t="str">
            <v/>
          </cell>
          <cell r="L3238">
            <v>8</v>
          </cell>
          <cell r="M3238">
            <v>3.3</v>
          </cell>
          <cell r="N3238" t="str">
            <v>20%</v>
          </cell>
          <cell r="P3238">
            <v>3.17</v>
          </cell>
        </row>
        <row r="3239">
          <cell r="A3239" t="str">
            <v>164C01LB</v>
          </cell>
          <cell r="B3239" t="str">
            <v>Waboba Mini Beach Soccer Ball</v>
          </cell>
          <cell r="C3239" t="str">
            <v>Waboba Mini Beach Soccer Ball</v>
          </cell>
          <cell r="D3239" t="str">
            <v>https://www.reydonsports.com/shop/product/40695</v>
          </cell>
          <cell r="E3239" t="str">
            <v>Laidback</v>
          </cell>
          <cell r="F3239" t="str">
            <v>200mm</v>
          </cell>
          <cell r="G3239" t="str">
            <v>840001916418</v>
          </cell>
          <cell r="H3239" t="str">
            <v>Games &amp; Toys</v>
          </cell>
          <cell r="I3239" t="str">
            <v>Waboba</v>
          </cell>
          <cell r="J3239" t="str">
            <v/>
          </cell>
          <cell r="K3239" t="str">
            <v/>
          </cell>
          <cell r="L3239">
            <v>14</v>
          </cell>
          <cell r="M3239">
            <v>6.6</v>
          </cell>
          <cell r="N3239" t="str">
            <v>20%</v>
          </cell>
          <cell r="P3239">
            <v>6.34</v>
          </cell>
        </row>
        <row r="3240">
          <cell r="A3240" t="str">
            <v>164C01SS</v>
          </cell>
          <cell r="B3240" t="str">
            <v>Waboba Mini Beach Soccer Ball</v>
          </cell>
          <cell r="C3240" t="str">
            <v>Waboba Mini Beach Soccer Ball</v>
          </cell>
          <cell r="D3240" t="str">
            <v>https://www.reydonsports.com/shop/product/40695</v>
          </cell>
          <cell r="E3240" t="str">
            <v>Seashell</v>
          </cell>
          <cell r="F3240" t="str">
            <v>200mm</v>
          </cell>
          <cell r="G3240" t="str">
            <v>840001916470</v>
          </cell>
          <cell r="H3240" t="str">
            <v>Games &amp; Toys</v>
          </cell>
          <cell r="I3240" t="str">
            <v>Waboba</v>
          </cell>
          <cell r="J3240" t="str">
            <v/>
          </cell>
          <cell r="K3240" t="str">
            <v/>
          </cell>
          <cell r="L3240">
            <v>14</v>
          </cell>
          <cell r="M3240">
            <v>6.6</v>
          </cell>
          <cell r="N3240" t="str">
            <v>20%</v>
          </cell>
          <cell r="P3240">
            <v>6.34</v>
          </cell>
        </row>
        <row r="3241">
          <cell r="A3241" t="str">
            <v>166C01LB</v>
          </cell>
          <cell r="B3241" t="str">
            <v>Waboba Classic 9" Water Football</v>
          </cell>
          <cell r="C3241" t="str">
            <v>Waboba Classic 9" Water Football</v>
          </cell>
          <cell r="D3241" t="str">
            <v>https://www.reydonsports.com/shop/product/40696</v>
          </cell>
          <cell r="E3241" t="str">
            <v>Laidback</v>
          </cell>
          <cell r="F3241" t="str">
            <v/>
          </cell>
          <cell r="G3241" t="str">
            <v>840001916616</v>
          </cell>
          <cell r="H3241" t="str">
            <v>Games &amp; Toys</v>
          </cell>
          <cell r="I3241" t="str">
            <v>Waboba</v>
          </cell>
          <cell r="J3241" t="str">
            <v/>
          </cell>
          <cell r="K3241" t="str">
            <v/>
          </cell>
          <cell r="L3241">
            <v>14</v>
          </cell>
          <cell r="M3241">
            <v>6.6</v>
          </cell>
          <cell r="N3241" t="str">
            <v>20%</v>
          </cell>
          <cell r="P3241">
            <v>6.34</v>
          </cell>
        </row>
        <row r="3242">
          <cell r="A3242" t="str">
            <v>166C01SS</v>
          </cell>
          <cell r="B3242" t="str">
            <v>Waboba Classic 9" Water Football</v>
          </cell>
          <cell r="C3242" t="str">
            <v>Waboba Classic 9" Water Football</v>
          </cell>
          <cell r="D3242" t="str">
            <v>https://www.reydonsports.com/shop/product/40696</v>
          </cell>
          <cell r="E3242" t="str">
            <v>Seashell</v>
          </cell>
          <cell r="F3242" t="str">
            <v/>
          </cell>
          <cell r="G3242" t="str">
            <v>840001916678</v>
          </cell>
          <cell r="H3242" t="str">
            <v>Games &amp; Toys</v>
          </cell>
          <cell r="I3242" t="str">
            <v>Waboba</v>
          </cell>
          <cell r="J3242" t="str">
            <v/>
          </cell>
          <cell r="K3242" t="str">
            <v/>
          </cell>
          <cell r="L3242">
            <v>14</v>
          </cell>
          <cell r="M3242">
            <v>6.6</v>
          </cell>
          <cell r="N3242" t="str">
            <v>20%</v>
          </cell>
          <cell r="P3242">
            <v>6.34</v>
          </cell>
        </row>
        <row r="3243">
          <cell r="A3243" t="str">
            <v>100C02A</v>
          </cell>
          <cell r="B3243" t="str">
            <v>Waboba Extreme Gel Ball</v>
          </cell>
          <cell r="C3243" t="str">
            <v>Waboba Extreme Gel Ball</v>
          </cell>
          <cell r="D3243" t="str">
            <v>https://www.reydonsports.com/shop/product/40460</v>
          </cell>
          <cell r="E3243" t="str">
            <v>Assorted</v>
          </cell>
          <cell r="F3243" t="str">
            <v>55mm</v>
          </cell>
          <cell r="G3243" t="str">
            <v>9336592006009</v>
          </cell>
          <cell r="H3243" t="str">
            <v>Games &amp; Toys</v>
          </cell>
          <cell r="I3243" t="str">
            <v>Waboba</v>
          </cell>
          <cell r="J3243" t="str">
            <v/>
          </cell>
          <cell r="K3243" t="str">
            <v/>
          </cell>
          <cell r="L3243">
            <v>9</v>
          </cell>
          <cell r="M3243">
            <v>3.72</v>
          </cell>
          <cell r="N3243" t="str">
            <v>20%</v>
          </cell>
          <cell r="P3243">
            <v>3.58</v>
          </cell>
        </row>
        <row r="3244">
          <cell r="A3244" t="str">
            <v>100C02C</v>
          </cell>
          <cell r="B3244" t="str">
            <v>Waboba Extreme Gel Ball</v>
          </cell>
          <cell r="C3244" t="str">
            <v>Waboba Extreme Gel Ball</v>
          </cell>
          <cell r="D3244" t="str">
            <v>https://www.reydonsports.com/shop/product/40460</v>
          </cell>
          <cell r="E3244" t="str">
            <v>Chevron</v>
          </cell>
          <cell r="F3244" t="str">
            <v>55mm</v>
          </cell>
          <cell r="G3244" t="str">
            <v>840001905009</v>
          </cell>
          <cell r="H3244" t="str">
            <v>Games &amp; Toys</v>
          </cell>
          <cell r="I3244" t="str">
            <v>Waboba</v>
          </cell>
          <cell r="J3244" t="str">
            <v/>
          </cell>
          <cell r="K3244" t="str">
            <v/>
          </cell>
          <cell r="L3244">
            <v>9</v>
          </cell>
          <cell r="M3244">
            <v>3.72</v>
          </cell>
          <cell r="N3244" t="str">
            <v>20%</v>
          </cell>
          <cell r="P3244">
            <v>3.58</v>
          </cell>
        </row>
        <row r="3245">
          <cell r="A3245" t="str">
            <v>100C02CA</v>
          </cell>
          <cell r="B3245" t="str">
            <v>Waboba Extreme Gel Ball</v>
          </cell>
          <cell r="C3245" t="str">
            <v>Waboba Extreme Gel Ball</v>
          </cell>
          <cell r="D3245" t="str">
            <v>https://www.reydonsports.com/shop/product/40460</v>
          </cell>
          <cell r="E3245" t="str">
            <v>90s Cave Art</v>
          </cell>
          <cell r="F3245" t="str">
            <v>55mm</v>
          </cell>
          <cell r="G3245" t="str">
            <v>840001905016</v>
          </cell>
          <cell r="H3245" t="str">
            <v>Games &amp; Toys</v>
          </cell>
          <cell r="I3245" t="str">
            <v>Waboba</v>
          </cell>
          <cell r="J3245" t="str">
            <v/>
          </cell>
          <cell r="K3245" t="str">
            <v/>
          </cell>
          <cell r="L3245">
            <v>9</v>
          </cell>
          <cell r="M3245">
            <v>3.72</v>
          </cell>
          <cell r="N3245" t="str">
            <v>20%</v>
          </cell>
          <cell r="P3245">
            <v>3.58</v>
          </cell>
        </row>
        <row r="3246">
          <cell r="A3246" t="str">
            <v>100C02PG</v>
          </cell>
          <cell r="B3246" t="str">
            <v>Waboba Extreme Gel Ball</v>
          </cell>
          <cell r="C3246" t="str">
            <v>Waboba Extreme Gel Ball</v>
          </cell>
          <cell r="D3246" t="str">
            <v>https://www.reydonsports.com/shop/product/40460</v>
          </cell>
          <cell r="E3246" t="str">
            <v>Purple Grunge</v>
          </cell>
          <cell r="F3246" t="str">
            <v>55mm</v>
          </cell>
          <cell r="G3246" t="str">
            <v>840001905023</v>
          </cell>
          <cell r="H3246" t="str">
            <v>Games &amp; Toys</v>
          </cell>
          <cell r="I3246" t="str">
            <v>Waboba</v>
          </cell>
          <cell r="J3246" t="str">
            <v/>
          </cell>
          <cell r="K3246" t="str">
            <v/>
          </cell>
          <cell r="L3246">
            <v>9</v>
          </cell>
          <cell r="M3246">
            <v>3.72</v>
          </cell>
          <cell r="N3246" t="str">
            <v>20%</v>
          </cell>
          <cell r="P3246">
            <v>3.58</v>
          </cell>
        </row>
        <row r="3247">
          <cell r="A3247" t="str">
            <v>101C02C</v>
          </cell>
          <cell r="B3247" t="str">
            <v>Waboba Pro Ball</v>
          </cell>
          <cell r="C3247" t="str">
            <v>Waboba Pro Ball</v>
          </cell>
          <cell r="D3247" t="str">
            <v>https://www.reydonsports.com/shop/product/40602</v>
          </cell>
          <cell r="E3247" t="str">
            <v>Chaos</v>
          </cell>
          <cell r="F3247" t="str">
            <v>60mm</v>
          </cell>
          <cell r="G3247" t="str">
            <v>840001905030</v>
          </cell>
          <cell r="H3247" t="str">
            <v>Games &amp; Toys</v>
          </cell>
          <cell r="I3247" t="str">
            <v>Waboba</v>
          </cell>
          <cell r="J3247" t="str">
            <v/>
          </cell>
          <cell r="K3247" t="str">
            <v/>
          </cell>
          <cell r="L3247">
            <v>10</v>
          </cell>
          <cell r="M3247">
            <v>4.5599999999999996</v>
          </cell>
          <cell r="N3247" t="str">
            <v>20%</v>
          </cell>
          <cell r="P3247">
            <v>4.38</v>
          </cell>
        </row>
        <row r="3248">
          <cell r="A3248" t="str">
            <v>101C02GD</v>
          </cell>
          <cell r="B3248" t="str">
            <v>Waboba Pro Ball</v>
          </cell>
          <cell r="C3248" t="str">
            <v>Waboba Pro Ball</v>
          </cell>
          <cell r="D3248" t="str">
            <v>https://www.reydonsports.com/shop/product/40602</v>
          </cell>
          <cell r="E3248" t="str">
            <v>Green Dream</v>
          </cell>
          <cell r="F3248" t="str">
            <v>60mm</v>
          </cell>
          <cell r="G3248" t="str">
            <v>840001905047</v>
          </cell>
          <cell r="H3248" t="str">
            <v>Games &amp; Toys</v>
          </cell>
          <cell r="I3248" t="str">
            <v>Waboba</v>
          </cell>
          <cell r="J3248" t="str">
            <v/>
          </cell>
          <cell r="K3248" t="str">
            <v/>
          </cell>
          <cell r="L3248">
            <v>10</v>
          </cell>
          <cell r="M3248">
            <v>4.5599999999999996</v>
          </cell>
          <cell r="N3248" t="str">
            <v>20%</v>
          </cell>
          <cell r="P3248">
            <v>4.38</v>
          </cell>
        </row>
        <row r="3249">
          <cell r="A3249" t="str">
            <v>101C02P</v>
          </cell>
          <cell r="B3249" t="str">
            <v>Waboba Pro Ball</v>
          </cell>
          <cell r="C3249" t="str">
            <v>Waboba Pro Ball</v>
          </cell>
          <cell r="D3249" t="str">
            <v>https://www.reydonsports.com/shop/product/40602</v>
          </cell>
          <cell r="E3249" t="str">
            <v>Picasso</v>
          </cell>
          <cell r="F3249" t="str">
            <v>60mm</v>
          </cell>
          <cell r="G3249" t="str">
            <v>840001905054</v>
          </cell>
          <cell r="H3249" t="str">
            <v>Games &amp; Toys</v>
          </cell>
          <cell r="I3249" t="str">
            <v>Waboba</v>
          </cell>
          <cell r="J3249" t="str">
            <v/>
          </cell>
          <cell r="K3249" t="str">
            <v/>
          </cell>
          <cell r="L3249">
            <v>10</v>
          </cell>
          <cell r="M3249">
            <v>4.5599999999999996</v>
          </cell>
          <cell r="N3249" t="str">
            <v>20%</v>
          </cell>
          <cell r="P3249">
            <v>4.38</v>
          </cell>
        </row>
        <row r="3250">
          <cell r="A3250" t="str">
            <v>149C02F</v>
          </cell>
          <cell r="B3250" t="str">
            <v>Waboba Sol Ball</v>
          </cell>
          <cell r="C3250" t="str">
            <v>Waboba Sol Ball</v>
          </cell>
          <cell r="D3250" t="str">
            <v>https://www.reydonsports.com/shop/product/40604</v>
          </cell>
          <cell r="E3250" t="str">
            <v>Flamingo</v>
          </cell>
          <cell r="F3250" t="str">
            <v>90mm</v>
          </cell>
          <cell r="G3250" t="str">
            <v>840001905214</v>
          </cell>
          <cell r="H3250" t="str">
            <v>Games &amp; Toys</v>
          </cell>
          <cell r="I3250" t="str">
            <v>Waboba</v>
          </cell>
          <cell r="J3250" t="str">
            <v/>
          </cell>
          <cell r="K3250" t="str">
            <v/>
          </cell>
          <cell r="L3250">
            <v>10</v>
          </cell>
          <cell r="M3250">
            <v>4.5599999999999996</v>
          </cell>
          <cell r="N3250" t="str">
            <v>20%</v>
          </cell>
          <cell r="P3250">
            <v>4.38</v>
          </cell>
        </row>
        <row r="3251">
          <cell r="A3251" t="str">
            <v>149C02H</v>
          </cell>
          <cell r="B3251" t="str">
            <v>Waboba Sol Ball</v>
          </cell>
          <cell r="C3251" t="str">
            <v>Waboba Sol Ball</v>
          </cell>
          <cell r="D3251" t="str">
            <v>https://www.reydonsports.com/shop/product/40604</v>
          </cell>
          <cell r="E3251" t="str">
            <v>Hibiscus</v>
          </cell>
          <cell r="F3251" t="str">
            <v>90mm</v>
          </cell>
          <cell r="G3251" t="str">
            <v>840001905221</v>
          </cell>
          <cell r="H3251" t="str">
            <v>Games &amp; Toys</v>
          </cell>
          <cell r="I3251" t="str">
            <v>Waboba</v>
          </cell>
          <cell r="J3251" t="str">
            <v/>
          </cell>
          <cell r="K3251" t="str">
            <v/>
          </cell>
          <cell r="L3251">
            <v>10</v>
          </cell>
          <cell r="M3251">
            <v>4.5599999999999996</v>
          </cell>
          <cell r="N3251" t="str">
            <v>20%</v>
          </cell>
          <cell r="P3251">
            <v>4.38</v>
          </cell>
        </row>
        <row r="3252">
          <cell r="A3252" t="str">
            <v>149C02PT</v>
          </cell>
          <cell r="B3252" t="str">
            <v>Waboba Sol Ball</v>
          </cell>
          <cell r="C3252" t="str">
            <v>Waboba Sol Ball</v>
          </cell>
          <cell r="D3252" t="str">
            <v>https://www.reydonsports.com/shop/product/40604</v>
          </cell>
          <cell r="E3252" t="str">
            <v>Palm Tree</v>
          </cell>
          <cell r="F3252" t="str">
            <v>90mm</v>
          </cell>
          <cell r="G3252" t="str">
            <v>840001905238</v>
          </cell>
          <cell r="H3252" t="str">
            <v>Games &amp; Toys</v>
          </cell>
          <cell r="I3252" t="str">
            <v>Waboba</v>
          </cell>
          <cell r="J3252" t="str">
            <v/>
          </cell>
          <cell r="K3252" t="str">
            <v/>
          </cell>
          <cell r="L3252">
            <v>10</v>
          </cell>
          <cell r="M3252">
            <v>4.5599999999999996</v>
          </cell>
          <cell r="N3252" t="str">
            <v>20%</v>
          </cell>
          <cell r="P3252">
            <v>4.38</v>
          </cell>
        </row>
        <row r="3253">
          <cell r="A3253" t="str">
            <v>151C02A</v>
          </cell>
          <cell r="B3253" t="str">
            <v>Waboba Zag Ball</v>
          </cell>
          <cell r="C3253" t="str">
            <v>Waboba Zag Ball</v>
          </cell>
          <cell r="D3253" t="str">
            <v>https://www.reydonsports.com/shop/product/40466</v>
          </cell>
          <cell r="E3253" t="str">
            <v>Assorted</v>
          </cell>
          <cell r="F3253" t="str">
            <v>90mm</v>
          </cell>
          <cell r="G3253" t="str">
            <v>9336592006528</v>
          </cell>
          <cell r="H3253" t="str">
            <v>Games &amp; Toys</v>
          </cell>
          <cell r="I3253" t="str">
            <v>Waboba</v>
          </cell>
          <cell r="J3253" t="str">
            <v/>
          </cell>
          <cell r="K3253" t="str">
            <v/>
          </cell>
          <cell r="L3253">
            <v>9</v>
          </cell>
          <cell r="M3253">
            <v>3.72</v>
          </cell>
          <cell r="N3253" t="str">
            <v>20%</v>
          </cell>
          <cell r="P3253">
            <v>3.58</v>
          </cell>
        </row>
        <row r="3254">
          <cell r="A3254" t="str">
            <v>151C02B</v>
          </cell>
          <cell r="B3254" t="str">
            <v>Waboba Zag Ball</v>
          </cell>
          <cell r="C3254" t="str">
            <v>Waboba Zag Ball</v>
          </cell>
          <cell r="D3254" t="str">
            <v>https://www.reydonsports.com/shop/product/40466</v>
          </cell>
          <cell r="E3254" t="str">
            <v>Blue</v>
          </cell>
          <cell r="F3254" t="str">
            <v>90mm</v>
          </cell>
          <cell r="G3254" t="str">
            <v>840001905276</v>
          </cell>
          <cell r="H3254" t="str">
            <v>Games &amp; Toys</v>
          </cell>
          <cell r="I3254" t="str">
            <v>Waboba</v>
          </cell>
          <cell r="J3254" t="str">
            <v/>
          </cell>
          <cell r="K3254" t="str">
            <v/>
          </cell>
          <cell r="L3254">
            <v>9</v>
          </cell>
          <cell r="M3254">
            <v>3.72</v>
          </cell>
          <cell r="N3254" t="str">
            <v>20%</v>
          </cell>
          <cell r="P3254">
            <v>3.58</v>
          </cell>
        </row>
        <row r="3255">
          <cell r="A3255" t="str">
            <v>151C02RO</v>
          </cell>
          <cell r="B3255" t="str">
            <v>Waboba Zag Ball</v>
          </cell>
          <cell r="C3255" t="str">
            <v>Waboba Zag Ball</v>
          </cell>
          <cell r="D3255" t="str">
            <v>https://www.reydonsports.com/shop/product/40466</v>
          </cell>
          <cell r="E3255" t="str">
            <v>Reddish Orange</v>
          </cell>
          <cell r="F3255" t="str">
            <v>90mm</v>
          </cell>
          <cell r="G3255" t="str">
            <v>840001905283</v>
          </cell>
          <cell r="H3255" t="str">
            <v>Games &amp; Toys</v>
          </cell>
          <cell r="I3255" t="str">
            <v>Waboba</v>
          </cell>
          <cell r="J3255" t="str">
            <v/>
          </cell>
          <cell r="K3255" t="str">
            <v/>
          </cell>
          <cell r="L3255">
            <v>9</v>
          </cell>
          <cell r="M3255">
            <v>3.72</v>
          </cell>
          <cell r="N3255" t="str">
            <v>20%</v>
          </cell>
          <cell r="P3255">
            <v>3.58</v>
          </cell>
        </row>
        <row r="3256">
          <cell r="A3256" t="str">
            <v>151C02Y</v>
          </cell>
          <cell r="B3256" t="str">
            <v>Waboba Zag Ball</v>
          </cell>
          <cell r="C3256" t="str">
            <v>Waboba Zag Ball</v>
          </cell>
          <cell r="D3256" t="str">
            <v>https://www.reydonsports.com/shop/product/40466</v>
          </cell>
          <cell r="E3256" t="str">
            <v>Yellow</v>
          </cell>
          <cell r="F3256" t="str">
            <v>90mm</v>
          </cell>
          <cell r="G3256" t="str">
            <v>840001905290</v>
          </cell>
          <cell r="H3256" t="str">
            <v>Games &amp; Toys</v>
          </cell>
          <cell r="I3256" t="str">
            <v>Waboba</v>
          </cell>
          <cell r="J3256" t="str">
            <v/>
          </cell>
          <cell r="K3256" t="str">
            <v/>
          </cell>
          <cell r="L3256">
            <v>9</v>
          </cell>
          <cell r="M3256">
            <v>3.72</v>
          </cell>
          <cell r="N3256" t="str">
            <v>20%</v>
          </cell>
          <cell r="P3256">
            <v>3.58</v>
          </cell>
        </row>
        <row r="3257">
          <cell r="A3257" t="str">
            <v>108C02B</v>
          </cell>
          <cell r="B3257" t="str">
            <v>Waboba Big Kahuna Ball</v>
          </cell>
          <cell r="C3257" t="str">
            <v>Waboba Big Kahuna Ball</v>
          </cell>
          <cell r="D3257" t="str">
            <v>https://www.reydonsports.com/shop/product/40464</v>
          </cell>
          <cell r="E3257" t="str">
            <v>Blue</v>
          </cell>
          <cell r="F3257" t="str">
            <v>90mm</v>
          </cell>
          <cell r="G3257" t="str">
            <v>840001905122</v>
          </cell>
          <cell r="H3257" t="str">
            <v>Games &amp; Toys</v>
          </cell>
          <cell r="I3257" t="str">
            <v>Waboba</v>
          </cell>
          <cell r="J3257" t="str">
            <v/>
          </cell>
          <cell r="K3257" t="str">
            <v/>
          </cell>
          <cell r="L3257">
            <v>8</v>
          </cell>
          <cell r="M3257">
            <v>3.42</v>
          </cell>
          <cell r="N3257" t="str">
            <v>20%</v>
          </cell>
          <cell r="P3257">
            <v>3.29</v>
          </cell>
        </row>
        <row r="3258">
          <cell r="A3258" t="str">
            <v>108C02G</v>
          </cell>
          <cell r="B3258" t="str">
            <v>Waboba Big Kahuna Ball</v>
          </cell>
          <cell r="C3258" t="str">
            <v>Waboba Big Kahuna Ball</v>
          </cell>
          <cell r="D3258" t="str">
            <v>https://www.reydonsports.com/shop/product/40464</v>
          </cell>
          <cell r="E3258" t="str">
            <v>Green</v>
          </cell>
          <cell r="F3258" t="str">
            <v>90mm</v>
          </cell>
          <cell r="G3258" t="str">
            <v>840001905139</v>
          </cell>
          <cell r="H3258" t="str">
            <v>Games &amp; Toys</v>
          </cell>
          <cell r="I3258" t="str">
            <v>Waboba</v>
          </cell>
          <cell r="J3258" t="str">
            <v/>
          </cell>
          <cell r="K3258" t="str">
            <v/>
          </cell>
          <cell r="L3258">
            <v>8</v>
          </cell>
          <cell r="M3258">
            <v>3.42</v>
          </cell>
          <cell r="N3258" t="str">
            <v>20%</v>
          </cell>
          <cell r="P3258">
            <v>3.29</v>
          </cell>
        </row>
        <row r="3259">
          <cell r="A3259" t="str">
            <v>108C02O</v>
          </cell>
          <cell r="B3259" t="str">
            <v>Waboba Big Kahuna Ball</v>
          </cell>
          <cell r="C3259" t="str">
            <v>Waboba Big Kahuna Ball</v>
          </cell>
          <cell r="D3259" t="str">
            <v>https://www.reydonsports.com/shop/product/40464</v>
          </cell>
          <cell r="E3259" t="str">
            <v>Orange</v>
          </cell>
          <cell r="F3259" t="str">
            <v>90mm</v>
          </cell>
          <cell r="G3259" t="str">
            <v>840001905146</v>
          </cell>
          <cell r="H3259" t="str">
            <v>Games &amp; Toys</v>
          </cell>
          <cell r="I3259" t="str">
            <v>Waboba</v>
          </cell>
          <cell r="J3259" t="str">
            <v/>
          </cell>
          <cell r="K3259" t="str">
            <v/>
          </cell>
          <cell r="L3259">
            <v>8</v>
          </cell>
          <cell r="M3259">
            <v>3.42</v>
          </cell>
          <cell r="N3259" t="str">
            <v>20%</v>
          </cell>
          <cell r="P3259">
            <v>3.29</v>
          </cell>
        </row>
        <row r="3260">
          <cell r="A3260" t="str">
            <v>153C02M</v>
          </cell>
          <cell r="B3260" t="str">
            <v>Waboba Seanimals Ball</v>
          </cell>
          <cell r="C3260" t="str">
            <v>Waboba Seanimals Ball</v>
          </cell>
          <cell r="D3260" t="str">
            <v>https://www.reydonsports.com/shop/product/40605</v>
          </cell>
          <cell r="E3260" t="str">
            <v>Mahi</v>
          </cell>
          <cell r="F3260" t="str">
            <v>90mm</v>
          </cell>
          <cell r="G3260" t="str">
            <v>840001905337</v>
          </cell>
          <cell r="H3260" t="str">
            <v>Games &amp; Toys</v>
          </cell>
          <cell r="I3260" t="str">
            <v>Waboba</v>
          </cell>
          <cell r="J3260" t="str">
            <v/>
          </cell>
          <cell r="K3260" t="str">
            <v/>
          </cell>
          <cell r="L3260">
            <v>9</v>
          </cell>
          <cell r="M3260">
            <v>3.84</v>
          </cell>
          <cell r="N3260" t="str">
            <v>20%</v>
          </cell>
          <cell r="P3260">
            <v>3.68</v>
          </cell>
        </row>
        <row r="3261">
          <cell r="A3261" t="str">
            <v>153C02RF</v>
          </cell>
          <cell r="B3261" t="str">
            <v>Waboba Seanimals Ball</v>
          </cell>
          <cell r="C3261" t="str">
            <v>Waboba Seanimals Ball</v>
          </cell>
          <cell r="D3261" t="str">
            <v>https://www.reydonsports.com/shop/product/40605</v>
          </cell>
          <cell r="E3261" t="str">
            <v>Reef Fish</v>
          </cell>
          <cell r="F3261" t="str">
            <v>90mm</v>
          </cell>
          <cell r="G3261" t="str">
            <v>840001905344</v>
          </cell>
          <cell r="H3261" t="str">
            <v>Games &amp; Toys</v>
          </cell>
          <cell r="I3261" t="str">
            <v>Waboba</v>
          </cell>
          <cell r="J3261" t="str">
            <v/>
          </cell>
          <cell r="K3261" t="str">
            <v/>
          </cell>
          <cell r="L3261">
            <v>9</v>
          </cell>
          <cell r="M3261">
            <v>3.84</v>
          </cell>
          <cell r="N3261" t="str">
            <v>20%</v>
          </cell>
          <cell r="P3261">
            <v>3.68</v>
          </cell>
        </row>
        <row r="3262">
          <cell r="A3262" t="str">
            <v>153C02S</v>
          </cell>
          <cell r="B3262" t="str">
            <v>Waboba Seanimals Ball</v>
          </cell>
          <cell r="C3262" t="str">
            <v>Waboba Seanimals Ball</v>
          </cell>
          <cell r="D3262" t="str">
            <v>https://www.reydonsports.com/shop/product/40605</v>
          </cell>
          <cell r="E3262" t="str">
            <v>Shark</v>
          </cell>
          <cell r="F3262" t="str">
            <v>90mm</v>
          </cell>
          <cell r="G3262" t="str">
            <v>840001905351</v>
          </cell>
          <cell r="H3262" t="str">
            <v>Games &amp; Toys</v>
          </cell>
          <cell r="I3262" t="str">
            <v>Waboba</v>
          </cell>
          <cell r="J3262" t="str">
            <v/>
          </cell>
          <cell r="K3262" t="str">
            <v/>
          </cell>
          <cell r="L3262">
            <v>9</v>
          </cell>
          <cell r="M3262">
            <v>3.84</v>
          </cell>
          <cell r="N3262" t="str">
            <v>20%</v>
          </cell>
          <cell r="P3262">
            <v>3.68</v>
          </cell>
        </row>
        <row r="3263">
          <cell r="A3263" t="str">
            <v>131C01B</v>
          </cell>
          <cell r="B3263" t="str">
            <v>Waboba ZOObers Ball</v>
          </cell>
          <cell r="C3263" t="str">
            <v>Waboba ZOObers Ball</v>
          </cell>
          <cell r="D3263" t="str">
            <v>https://www.reydonsports.com/shop/product/40608</v>
          </cell>
          <cell r="E3263" t="str">
            <v>Bubba</v>
          </cell>
          <cell r="F3263" t="str">
            <v>55mm</v>
          </cell>
          <cell r="G3263" t="str">
            <v>840001905153</v>
          </cell>
          <cell r="H3263" t="str">
            <v>Games &amp; Toys</v>
          </cell>
          <cell r="I3263" t="str">
            <v>Waboba</v>
          </cell>
          <cell r="J3263" t="str">
            <v/>
          </cell>
          <cell r="K3263" t="str">
            <v/>
          </cell>
          <cell r="L3263">
            <v>9</v>
          </cell>
          <cell r="M3263">
            <v>3.84</v>
          </cell>
          <cell r="N3263" t="str">
            <v>20%</v>
          </cell>
          <cell r="P3263">
            <v>3.68</v>
          </cell>
        </row>
        <row r="3264">
          <cell r="A3264" t="str">
            <v>131C01F</v>
          </cell>
          <cell r="B3264" t="str">
            <v>Waboba ZOObers Ball</v>
          </cell>
          <cell r="C3264" t="str">
            <v>Waboba ZOObers Ball</v>
          </cell>
          <cell r="D3264" t="str">
            <v>https://www.reydonsports.com/shop/product/40608</v>
          </cell>
          <cell r="E3264" t="str">
            <v>Frog</v>
          </cell>
          <cell r="F3264" t="str">
            <v>55mm</v>
          </cell>
          <cell r="G3264" t="str">
            <v>840001905160</v>
          </cell>
          <cell r="H3264" t="str">
            <v>Games &amp; Toys</v>
          </cell>
          <cell r="I3264" t="str">
            <v>Waboba</v>
          </cell>
          <cell r="J3264" t="str">
            <v/>
          </cell>
          <cell r="K3264" t="str">
            <v/>
          </cell>
          <cell r="L3264">
            <v>9</v>
          </cell>
          <cell r="M3264">
            <v>3.84</v>
          </cell>
          <cell r="N3264" t="str">
            <v>20%</v>
          </cell>
          <cell r="P3264">
            <v>3.68</v>
          </cell>
        </row>
        <row r="3265">
          <cell r="A3265" t="str">
            <v>131C01P</v>
          </cell>
          <cell r="B3265" t="str">
            <v>Waboba ZOObers Ball</v>
          </cell>
          <cell r="C3265" t="str">
            <v>Waboba ZOObers Ball</v>
          </cell>
          <cell r="D3265" t="str">
            <v>https://www.reydonsports.com/shop/product/40608</v>
          </cell>
          <cell r="E3265" t="str">
            <v>Puffer</v>
          </cell>
          <cell r="F3265" t="str">
            <v>55mm</v>
          </cell>
          <cell r="G3265" t="str">
            <v>840001905177</v>
          </cell>
          <cell r="H3265" t="str">
            <v>Games &amp; Toys</v>
          </cell>
          <cell r="I3265" t="str">
            <v>Waboba</v>
          </cell>
          <cell r="J3265" t="str">
            <v/>
          </cell>
          <cell r="K3265" t="str">
            <v/>
          </cell>
          <cell r="L3265">
            <v>9</v>
          </cell>
          <cell r="M3265">
            <v>3.84</v>
          </cell>
          <cell r="N3265" t="str">
            <v>20%</v>
          </cell>
          <cell r="P3265">
            <v>3.68</v>
          </cell>
        </row>
        <row r="3266">
          <cell r="A3266" t="str">
            <v>TY5704</v>
          </cell>
          <cell r="B3266" t="str">
            <v>Baseline 2 Player Tennis Set</v>
          </cell>
          <cell r="C3266" t="str">
            <v>Baseline 2 Player Tennis Set</v>
          </cell>
          <cell r="D3266" t="str">
            <v>https://www.reydonsports.com/shop/product/47586</v>
          </cell>
          <cell r="E3266" t="str">
            <v/>
          </cell>
          <cell r="F3266" t="str">
            <v/>
          </cell>
          <cell r="G3266" t="str">
            <v>5031470169541</v>
          </cell>
          <cell r="H3266" t="str">
            <v>Games &amp; Toys</v>
          </cell>
          <cell r="I3266" t="str">
            <v>Baseline</v>
          </cell>
          <cell r="J3266" t="str">
            <v/>
          </cell>
          <cell r="K3266" t="str">
            <v/>
          </cell>
          <cell r="L3266">
            <v>36</v>
          </cell>
          <cell r="M3266">
            <v>17.989999999999998</v>
          </cell>
          <cell r="N3266" t="str">
            <v>20%</v>
          </cell>
          <cell r="P3266">
            <v>17.46</v>
          </cell>
        </row>
        <row r="3267">
          <cell r="A3267" t="str">
            <v>102C02B</v>
          </cell>
          <cell r="B3267" t="str">
            <v>Waboba Blast Ball</v>
          </cell>
          <cell r="C3267" t="str">
            <v>Waboba Blast Ball</v>
          </cell>
          <cell r="D3267" t="str">
            <v>https://www.reydonsports.com/shop/product/40600</v>
          </cell>
          <cell r="E3267" t="str">
            <v>Blue</v>
          </cell>
          <cell r="F3267" t="str">
            <v>70mm</v>
          </cell>
          <cell r="G3267" t="str">
            <v>840001905061</v>
          </cell>
          <cell r="H3267" t="str">
            <v>Games &amp; Toys</v>
          </cell>
          <cell r="I3267" t="str">
            <v>Waboba</v>
          </cell>
          <cell r="J3267" t="str">
            <v/>
          </cell>
          <cell r="K3267" t="str">
            <v/>
          </cell>
          <cell r="L3267">
            <v>8</v>
          </cell>
          <cell r="M3267">
            <v>3.42</v>
          </cell>
          <cell r="N3267" t="str">
            <v>20%</v>
          </cell>
          <cell r="P3267">
            <v>3.29</v>
          </cell>
        </row>
        <row r="3268">
          <cell r="A3268" t="str">
            <v>102C02O</v>
          </cell>
          <cell r="B3268" t="str">
            <v>Waboba Blast Ball</v>
          </cell>
          <cell r="C3268" t="str">
            <v>Waboba Blast Ball</v>
          </cell>
          <cell r="D3268" t="str">
            <v>https://www.reydonsports.com/shop/product/40600</v>
          </cell>
          <cell r="E3268" t="str">
            <v>Orange</v>
          </cell>
          <cell r="F3268" t="str">
            <v>70mm</v>
          </cell>
          <cell r="G3268" t="str">
            <v>840001905078</v>
          </cell>
          <cell r="H3268" t="str">
            <v>Games &amp; Toys</v>
          </cell>
          <cell r="I3268" t="str">
            <v>Waboba</v>
          </cell>
          <cell r="J3268" t="str">
            <v/>
          </cell>
          <cell r="K3268" t="str">
            <v/>
          </cell>
          <cell r="L3268">
            <v>8</v>
          </cell>
          <cell r="M3268">
            <v>3.42</v>
          </cell>
          <cell r="N3268" t="str">
            <v>20%</v>
          </cell>
          <cell r="P3268">
            <v>3.29</v>
          </cell>
        </row>
        <row r="3269">
          <cell r="A3269" t="str">
            <v>102C02Y</v>
          </cell>
          <cell r="B3269" t="str">
            <v>Waboba Blast Ball</v>
          </cell>
          <cell r="C3269" t="str">
            <v>Waboba Blast Ball</v>
          </cell>
          <cell r="D3269" t="str">
            <v>https://www.reydonsports.com/shop/product/40600</v>
          </cell>
          <cell r="E3269" t="str">
            <v>Yellow</v>
          </cell>
          <cell r="F3269" t="str">
            <v>70mm</v>
          </cell>
          <cell r="G3269" t="str">
            <v>840001905085</v>
          </cell>
          <cell r="H3269" t="str">
            <v>Games &amp; Toys</v>
          </cell>
          <cell r="I3269" t="str">
            <v>Waboba</v>
          </cell>
          <cell r="J3269" t="str">
            <v/>
          </cell>
          <cell r="K3269" t="str">
            <v/>
          </cell>
          <cell r="L3269">
            <v>8</v>
          </cell>
          <cell r="M3269">
            <v>3.42</v>
          </cell>
          <cell r="N3269" t="str">
            <v>20%</v>
          </cell>
          <cell r="P3269">
            <v>3.29</v>
          </cell>
        </row>
        <row r="3270">
          <cell r="A3270" t="str">
            <v>306C01</v>
          </cell>
          <cell r="B3270" t="str">
            <v>Waboba Led Flyer</v>
          </cell>
          <cell r="C3270" t="str">
            <v>Waboba Led Flyer</v>
          </cell>
          <cell r="D3270" t="str">
            <v>https://www.reydonsports.com/shop/product/40616</v>
          </cell>
          <cell r="E3270" t="str">
            <v/>
          </cell>
          <cell r="F3270" t="str">
            <v/>
          </cell>
          <cell r="G3270" t="str">
            <v>840001930612</v>
          </cell>
          <cell r="H3270" t="str">
            <v>Games &amp; Toys</v>
          </cell>
          <cell r="I3270" t="str">
            <v>Waboba</v>
          </cell>
          <cell r="J3270" t="str">
            <v/>
          </cell>
          <cell r="K3270" t="str">
            <v/>
          </cell>
          <cell r="L3270">
            <v>10</v>
          </cell>
          <cell r="M3270">
            <v>4.74</v>
          </cell>
          <cell r="N3270" t="str">
            <v>20%</v>
          </cell>
          <cell r="P3270">
            <v>4.55</v>
          </cell>
        </row>
        <row r="3271">
          <cell r="A3271" t="str">
            <v>305C01BB</v>
          </cell>
          <cell r="B3271" t="str">
            <v>Waboba Flyer</v>
          </cell>
          <cell r="C3271" t="str">
            <v>Waboba Flyer</v>
          </cell>
          <cell r="D3271" t="str">
            <v>https://www.reydonsports.com/shop/product/40468</v>
          </cell>
          <cell r="E3271" t="str">
            <v>Blue/Blue/Titanium</v>
          </cell>
          <cell r="F3271" t="str">
            <v/>
          </cell>
          <cell r="G3271" t="str">
            <v>840001905511</v>
          </cell>
          <cell r="H3271" t="str">
            <v>Games &amp; Toys</v>
          </cell>
          <cell r="I3271" t="str">
            <v>Waboba</v>
          </cell>
          <cell r="J3271" t="str">
            <v/>
          </cell>
          <cell r="K3271" t="str">
            <v/>
          </cell>
          <cell r="L3271">
            <v>9</v>
          </cell>
          <cell r="M3271">
            <v>3.9</v>
          </cell>
          <cell r="N3271" t="str">
            <v>20%</v>
          </cell>
          <cell r="P3271">
            <v>3.74</v>
          </cell>
        </row>
        <row r="3272">
          <cell r="A3272" t="str">
            <v>305C01BO</v>
          </cell>
          <cell r="B3272" t="str">
            <v>Waboba Flyer</v>
          </cell>
          <cell r="C3272" t="str">
            <v>Waboba Flyer</v>
          </cell>
          <cell r="D3272" t="str">
            <v>https://www.reydonsports.com/shop/product/40468</v>
          </cell>
          <cell r="E3272" t="str">
            <v>Blue/Orange</v>
          </cell>
          <cell r="F3272" t="str">
            <v/>
          </cell>
          <cell r="G3272" t="str">
            <v>840001905528</v>
          </cell>
          <cell r="H3272" t="str">
            <v>Games &amp; Toys</v>
          </cell>
          <cell r="I3272" t="str">
            <v>Waboba</v>
          </cell>
          <cell r="J3272" t="str">
            <v/>
          </cell>
          <cell r="K3272" t="str">
            <v/>
          </cell>
          <cell r="L3272">
            <v>9</v>
          </cell>
          <cell r="M3272">
            <v>3.9</v>
          </cell>
          <cell r="N3272" t="str">
            <v>20%</v>
          </cell>
          <cell r="P3272">
            <v>3.74</v>
          </cell>
        </row>
        <row r="3273">
          <cell r="A3273" t="str">
            <v>305C01BY</v>
          </cell>
          <cell r="B3273" t="str">
            <v>Waboba Flyer</v>
          </cell>
          <cell r="C3273" t="str">
            <v>Waboba Flyer</v>
          </cell>
          <cell r="D3273" t="str">
            <v>https://www.reydonsports.com/shop/product/40468</v>
          </cell>
          <cell r="E3273" t="str">
            <v>Blue/Yellow</v>
          </cell>
          <cell r="F3273" t="str">
            <v/>
          </cell>
          <cell r="G3273" t="str">
            <v>840001905535</v>
          </cell>
          <cell r="H3273" t="str">
            <v>Games &amp; Toys</v>
          </cell>
          <cell r="I3273" t="str">
            <v>Waboba</v>
          </cell>
          <cell r="J3273" t="str">
            <v/>
          </cell>
          <cell r="K3273" t="str">
            <v/>
          </cell>
          <cell r="L3273">
            <v>9</v>
          </cell>
          <cell r="M3273">
            <v>3.9</v>
          </cell>
          <cell r="N3273" t="str">
            <v>20%</v>
          </cell>
          <cell r="P3273">
            <v>3.74</v>
          </cell>
        </row>
        <row r="3274">
          <cell r="A3274" t="str">
            <v>307C01BF</v>
          </cell>
          <cell r="B3274" t="str">
            <v>Waboba Airlyft</v>
          </cell>
          <cell r="C3274" t="str">
            <v>Waboba Airlyft</v>
          </cell>
          <cell r="D3274" t="str">
            <v>https://www.reydonsports.com/shop/product/49650</v>
          </cell>
          <cell r="E3274" t="str">
            <v>Flame</v>
          </cell>
          <cell r="F3274" t="str">
            <v/>
          </cell>
          <cell r="G3274" t="str">
            <v>840001901155</v>
          </cell>
          <cell r="H3274" t="str">
            <v>Games &amp; Toys</v>
          </cell>
          <cell r="I3274" t="str">
            <v>Waboba</v>
          </cell>
          <cell r="J3274" t="str">
            <v/>
          </cell>
          <cell r="K3274" t="str">
            <v/>
          </cell>
          <cell r="L3274">
            <v>8</v>
          </cell>
          <cell r="M3274">
            <v>3.6</v>
          </cell>
          <cell r="N3274" t="str">
            <v>20%</v>
          </cell>
          <cell r="P3274">
            <v>3.46</v>
          </cell>
        </row>
        <row r="3275">
          <cell r="A3275" t="str">
            <v>307C01GT</v>
          </cell>
          <cell r="B3275" t="str">
            <v>Waboba Airlyft</v>
          </cell>
          <cell r="C3275" t="str">
            <v>Waboba Airlyft</v>
          </cell>
          <cell r="D3275" t="str">
            <v>https://www.reydonsports.com/shop/product/49650</v>
          </cell>
          <cell r="E3275" t="str">
            <v>Tribe</v>
          </cell>
          <cell r="F3275" t="str">
            <v/>
          </cell>
          <cell r="G3275" t="str">
            <v>840001901162</v>
          </cell>
          <cell r="H3275" t="str">
            <v>Games &amp; Toys</v>
          </cell>
          <cell r="I3275" t="str">
            <v>Waboba</v>
          </cell>
          <cell r="J3275" t="str">
            <v/>
          </cell>
          <cell r="K3275" t="str">
            <v/>
          </cell>
          <cell r="L3275">
            <v>8</v>
          </cell>
          <cell r="M3275">
            <v>3.6</v>
          </cell>
          <cell r="N3275" t="str">
            <v>20%</v>
          </cell>
          <cell r="P3275">
            <v>3.46</v>
          </cell>
        </row>
        <row r="3276">
          <cell r="A3276" t="str">
            <v>307C01RZ</v>
          </cell>
          <cell r="B3276" t="str">
            <v>Waboba Airlyft</v>
          </cell>
          <cell r="C3276" t="str">
            <v>Waboba Airlyft</v>
          </cell>
          <cell r="D3276" t="str">
            <v>https://www.reydonsports.com/shop/product/49650</v>
          </cell>
          <cell r="E3276" t="str">
            <v>Zebra</v>
          </cell>
          <cell r="F3276" t="str">
            <v/>
          </cell>
          <cell r="G3276" t="str">
            <v>840001901131</v>
          </cell>
          <cell r="H3276" t="str">
            <v>Games &amp; Toys</v>
          </cell>
          <cell r="I3276" t="str">
            <v>Waboba</v>
          </cell>
          <cell r="J3276" t="str">
            <v/>
          </cell>
          <cell r="K3276" t="str">
            <v/>
          </cell>
          <cell r="L3276">
            <v>8</v>
          </cell>
          <cell r="M3276">
            <v>3.6</v>
          </cell>
          <cell r="N3276" t="str">
            <v>20%</v>
          </cell>
          <cell r="P3276">
            <v>3.46</v>
          </cell>
        </row>
        <row r="3277">
          <cell r="A3277" t="str">
            <v>307C01VW</v>
          </cell>
          <cell r="B3277" t="str">
            <v>Waboba Airlyft</v>
          </cell>
          <cell r="C3277" t="str">
            <v>Waboba Airlyft</v>
          </cell>
          <cell r="D3277" t="str">
            <v>https://www.reydonsports.com/shop/product/49650</v>
          </cell>
          <cell r="E3277" t="str">
            <v>Vertical Waves</v>
          </cell>
          <cell r="F3277" t="str">
            <v/>
          </cell>
          <cell r="G3277" t="str">
            <v>840001901148</v>
          </cell>
          <cell r="H3277" t="str">
            <v>Games &amp; Toys</v>
          </cell>
          <cell r="I3277" t="str">
            <v>Waboba</v>
          </cell>
          <cell r="J3277" t="str">
            <v/>
          </cell>
          <cell r="K3277" t="str">
            <v/>
          </cell>
          <cell r="L3277">
            <v>8</v>
          </cell>
          <cell r="M3277">
            <v>3.6</v>
          </cell>
          <cell r="N3277" t="str">
            <v>20%</v>
          </cell>
          <cell r="P3277">
            <v>3.46</v>
          </cell>
        </row>
        <row r="3278">
          <cell r="A3278" t="str">
            <v>402C99G</v>
          </cell>
          <cell r="B3278" t="str">
            <v>Waboba Super Bouncing Head</v>
          </cell>
          <cell r="C3278" t="str">
            <v>Waboba Super Bouncing Head</v>
          </cell>
          <cell r="D3278" t="str">
            <v>https://www.reydonsports.com/shop/product/49653</v>
          </cell>
          <cell r="E3278" t="str">
            <v>Smily</v>
          </cell>
          <cell r="F3278" t="str">
            <v/>
          </cell>
          <cell r="G3278" t="str">
            <v>840001940314</v>
          </cell>
          <cell r="H3278" t="str">
            <v>Games &amp; Toys</v>
          </cell>
          <cell r="I3278" t="str">
            <v>Waboba</v>
          </cell>
          <cell r="J3278" t="str">
            <v/>
          </cell>
          <cell r="K3278" t="str">
            <v/>
          </cell>
          <cell r="L3278">
            <v>4</v>
          </cell>
          <cell r="M3278">
            <v>1.8</v>
          </cell>
          <cell r="N3278" t="str">
            <v>20%</v>
          </cell>
          <cell r="P3278">
            <v>1.73</v>
          </cell>
        </row>
        <row r="3279">
          <cell r="A3279" t="str">
            <v>402C99O</v>
          </cell>
          <cell r="B3279" t="str">
            <v>Waboba Super Bouncing Head</v>
          </cell>
          <cell r="C3279" t="str">
            <v>Waboba Super Bouncing Head</v>
          </cell>
          <cell r="D3279" t="str">
            <v>https://www.reydonsports.com/shop/product/49653</v>
          </cell>
          <cell r="E3279" t="str">
            <v>Surprised</v>
          </cell>
          <cell r="F3279" t="str">
            <v/>
          </cell>
          <cell r="G3279" t="str">
            <v>840001940307</v>
          </cell>
          <cell r="H3279" t="str">
            <v>Games &amp; Toys</v>
          </cell>
          <cell r="I3279" t="str">
            <v>Waboba</v>
          </cell>
          <cell r="J3279" t="str">
            <v/>
          </cell>
          <cell r="K3279" t="str">
            <v/>
          </cell>
          <cell r="L3279">
            <v>4</v>
          </cell>
          <cell r="M3279">
            <v>1.8</v>
          </cell>
          <cell r="N3279" t="str">
            <v>20%</v>
          </cell>
          <cell r="P3279">
            <v>1.73</v>
          </cell>
        </row>
        <row r="3280">
          <cell r="A3280" t="str">
            <v>402C99R</v>
          </cell>
          <cell r="B3280" t="str">
            <v>Waboba Super Bouncing Head</v>
          </cell>
          <cell r="C3280" t="str">
            <v>Waboba Super Bouncing Head</v>
          </cell>
          <cell r="D3280" t="str">
            <v>https://www.reydonsports.com/shop/product/49653</v>
          </cell>
          <cell r="E3280" t="str">
            <v>Meh</v>
          </cell>
          <cell r="F3280" t="str">
            <v/>
          </cell>
          <cell r="G3280" t="str">
            <v>840001940321</v>
          </cell>
          <cell r="H3280" t="str">
            <v>Games &amp; Toys</v>
          </cell>
          <cell r="I3280" t="str">
            <v>Waboba</v>
          </cell>
          <cell r="J3280" t="str">
            <v/>
          </cell>
          <cell r="K3280" t="str">
            <v/>
          </cell>
          <cell r="L3280">
            <v>4</v>
          </cell>
          <cell r="M3280">
            <v>1.8</v>
          </cell>
          <cell r="N3280" t="str">
            <v>20%</v>
          </cell>
          <cell r="P3280">
            <v>1.73</v>
          </cell>
        </row>
        <row r="3281">
          <cell r="A3281" t="str">
            <v>403C99G</v>
          </cell>
          <cell r="B3281" t="str">
            <v>Waboba Super Flying Head</v>
          </cell>
          <cell r="C3281" t="str">
            <v>Waboba Super Flying Head</v>
          </cell>
          <cell r="D3281" t="str">
            <v>https://www.reydonsports.com/shop/product/49651</v>
          </cell>
          <cell r="E3281" t="str">
            <v>Smily</v>
          </cell>
          <cell r="F3281" t="str">
            <v/>
          </cell>
          <cell r="G3281" t="str">
            <v>840001940413</v>
          </cell>
          <cell r="H3281" t="str">
            <v>Games &amp; Toys</v>
          </cell>
          <cell r="I3281" t="str">
            <v>Waboba</v>
          </cell>
          <cell r="J3281" t="str">
            <v/>
          </cell>
          <cell r="K3281" t="str">
            <v/>
          </cell>
          <cell r="L3281">
            <v>6</v>
          </cell>
          <cell r="M3281">
            <v>3</v>
          </cell>
          <cell r="N3281" t="str">
            <v>20%</v>
          </cell>
          <cell r="P3281">
            <v>2.88</v>
          </cell>
        </row>
        <row r="3282">
          <cell r="A3282" t="str">
            <v>403C99O</v>
          </cell>
          <cell r="B3282" t="str">
            <v>Waboba Super Flying Head</v>
          </cell>
          <cell r="C3282" t="str">
            <v>Waboba Super Flying Head</v>
          </cell>
          <cell r="D3282" t="str">
            <v>https://www.reydonsports.com/shop/product/49651</v>
          </cell>
          <cell r="E3282" t="str">
            <v>Surprised</v>
          </cell>
          <cell r="F3282" t="str">
            <v/>
          </cell>
          <cell r="G3282" t="str">
            <v>840001940406</v>
          </cell>
          <cell r="H3282" t="str">
            <v>Games &amp; Toys</v>
          </cell>
          <cell r="I3282" t="str">
            <v>Waboba</v>
          </cell>
          <cell r="J3282" t="str">
            <v/>
          </cell>
          <cell r="K3282" t="str">
            <v/>
          </cell>
          <cell r="L3282">
            <v>6</v>
          </cell>
          <cell r="M3282">
            <v>3</v>
          </cell>
          <cell r="N3282" t="str">
            <v>20%</v>
          </cell>
          <cell r="P3282">
            <v>2.88</v>
          </cell>
        </row>
        <row r="3283">
          <cell r="A3283" t="str">
            <v>403C99R</v>
          </cell>
          <cell r="B3283" t="str">
            <v>Waboba Super Flying Head</v>
          </cell>
          <cell r="C3283" t="str">
            <v>Waboba Super Flying Head</v>
          </cell>
          <cell r="D3283" t="str">
            <v>https://www.reydonsports.com/shop/product/49651</v>
          </cell>
          <cell r="E3283" t="str">
            <v>Meh</v>
          </cell>
          <cell r="F3283" t="str">
            <v/>
          </cell>
          <cell r="G3283" t="str">
            <v>840001940420</v>
          </cell>
          <cell r="H3283" t="str">
            <v>Games &amp; Toys</v>
          </cell>
          <cell r="I3283" t="str">
            <v>Waboba</v>
          </cell>
          <cell r="J3283" t="str">
            <v/>
          </cell>
          <cell r="K3283" t="str">
            <v/>
          </cell>
          <cell r="L3283">
            <v>6</v>
          </cell>
          <cell r="M3283">
            <v>3</v>
          </cell>
          <cell r="N3283" t="str">
            <v>20%</v>
          </cell>
          <cell r="P3283">
            <v>2.88</v>
          </cell>
        </row>
        <row r="3284">
          <cell r="A3284" t="str">
            <v>404C99G</v>
          </cell>
          <cell r="B3284" t="str">
            <v>Waboba Super Gliding Head</v>
          </cell>
          <cell r="C3284" t="str">
            <v>Waboba Super Gliding Head</v>
          </cell>
          <cell r="D3284" t="str">
            <v>https://www.reydonsports.com/shop/product/49652</v>
          </cell>
          <cell r="E3284" t="str">
            <v>Smily</v>
          </cell>
          <cell r="F3284" t="str">
            <v/>
          </cell>
          <cell r="G3284" t="str">
            <v>840001940475</v>
          </cell>
          <cell r="H3284" t="str">
            <v>Games &amp; Toys</v>
          </cell>
          <cell r="I3284" t="str">
            <v>Waboba</v>
          </cell>
          <cell r="J3284" t="str">
            <v/>
          </cell>
          <cell r="K3284" t="str">
            <v/>
          </cell>
          <cell r="L3284">
            <v>5</v>
          </cell>
          <cell r="M3284">
            <v>2.4</v>
          </cell>
          <cell r="N3284" t="str">
            <v>20%</v>
          </cell>
          <cell r="P3284">
            <v>2.2999999999999998</v>
          </cell>
        </row>
        <row r="3285">
          <cell r="A3285" t="str">
            <v>404C99O</v>
          </cell>
          <cell r="B3285" t="str">
            <v>Waboba Super Gliding Head</v>
          </cell>
          <cell r="C3285" t="str">
            <v>Waboba Super Gliding Head</v>
          </cell>
          <cell r="D3285" t="str">
            <v>https://www.reydonsports.com/shop/product/49652</v>
          </cell>
          <cell r="E3285" t="str">
            <v>Surprised</v>
          </cell>
          <cell r="F3285" t="str">
            <v/>
          </cell>
          <cell r="G3285" t="str">
            <v>840001940468</v>
          </cell>
          <cell r="H3285" t="str">
            <v>Games &amp; Toys</v>
          </cell>
          <cell r="I3285" t="str">
            <v>Waboba</v>
          </cell>
          <cell r="J3285" t="str">
            <v/>
          </cell>
          <cell r="K3285" t="str">
            <v/>
          </cell>
          <cell r="L3285">
            <v>5</v>
          </cell>
          <cell r="M3285">
            <v>2.4</v>
          </cell>
          <cell r="N3285" t="str">
            <v>20%</v>
          </cell>
          <cell r="P3285">
            <v>2.2999999999999998</v>
          </cell>
        </row>
        <row r="3286">
          <cell r="A3286" t="str">
            <v>404C99R</v>
          </cell>
          <cell r="B3286" t="str">
            <v>Waboba Super Gliding Head</v>
          </cell>
          <cell r="C3286" t="str">
            <v>Waboba Super Gliding Head</v>
          </cell>
          <cell r="D3286" t="str">
            <v>https://www.reydonsports.com/shop/product/49652</v>
          </cell>
          <cell r="E3286" t="str">
            <v>Meh</v>
          </cell>
          <cell r="F3286" t="str">
            <v/>
          </cell>
          <cell r="G3286" t="str">
            <v>840001940482</v>
          </cell>
          <cell r="H3286" t="str">
            <v>Games &amp; Toys</v>
          </cell>
          <cell r="I3286" t="str">
            <v>Waboba</v>
          </cell>
          <cell r="J3286" t="str">
            <v/>
          </cell>
          <cell r="K3286" t="str">
            <v/>
          </cell>
          <cell r="L3286">
            <v>5</v>
          </cell>
          <cell r="M3286">
            <v>2.4</v>
          </cell>
          <cell r="N3286" t="str">
            <v>20%</v>
          </cell>
          <cell r="P3286">
            <v>2.2999999999999998</v>
          </cell>
        </row>
        <row r="3287">
          <cell r="A3287" t="str">
            <v>323C01I</v>
          </cell>
          <cell r="B3287" t="str">
            <v>Waboba Octzilla Ball</v>
          </cell>
          <cell r="C3287" t="str">
            <v>Waboba Octzilla Ball</v>
          </cell>
          <cell r="D3287" t="str">
            <v>https://www.reydonsports.com/shop/product/40615</v>
          </cell>
          <cell r="E3287" t="str">
            <v>Magenta</v>
          </cell>
          <cell r="F3287" t="str">
            <v>63mm</v>
          </cell>
          <cell r="G3287" t="str">
            <v>840001905627</v>
          </cell>
          <cell r="H3287" t="str">
            <v>Games &amp; Toys</v>
          </cell>
          <cell r="I3287" t="str">
            <v>Waboba</v>
          </cell>
          <cell r="J3287" t="str">
            <v/>
          </cell>
          <cell r="K3287" t="str">
            <v/>
          </cell>
          <cell r="L3287">
            <v>8</v>
          </cell>
          <cell r="M3287">
            <v>3.42</v>
          </cell>
          <cell r="N3287" t="str">
            <v>20%</v>
          </cell>
          <cell r="P3287">
            <v>3.29</v>
          </cell>
        </row>
        <row r="3288">
          <cell r="A3288" t="str">
            <v>323C01O</v>
          </cell>
          <cell r="B3288" t="str">
            <v>Waboba Octzilla Ball</v>
          </cell>
          <cell r="C3288" t="str">
            <v>Waboba Octzilla Ball</v>
          </cell>
          <cell r="D3288" t="str">
            <v>https://www.reydonsports.com/shop/product/40615</v>
          </cell>
          <cell r="E3288" t="str">
            <v>Orange</v>
          </cell>
          <cell r="F3288" t="str">
            <v>63mm</v>
          </cell>
          <cell r="G3288" t="str">
            <v>840001905634</v>
          </cell>
          <cell r="H3288" t="str">
            <v>Games &amp; Toys</v>
          </cell>
          <cell r="I3288" t="str">
            <v>Waboba</v>
          </cell>
          <cell r="J3288" t="str">
            <v/>
          </cell>
          <cell r="K3288" t="str">
            <v/>
          </cell>
          <cell r="L3288">
            <v>8</v>
          </cell>
          <cell r="M3288">
            <v>3.42</v>
          </cell>
          <cell r="N3288" t="str">
            <v>20%</v>
          </cell>
          <cell r="P3288">
            <v>3.29</v>
          </cell>
        </row>
        <row r="3289">
          <cell r="A3289" t="str">
            <v>323C01Y</v>
          </cell>
          <cell r="B3289" t="str">
            <v>Waboba Octzilla Ball</v>
          </cell>
          <cell r="C3289" t="str">
            <v>Waboba Octzilla Ball</v>
          </cell>
          <cell r="D3289" t="str">
            <v>https://www.reydonsports.com/shop/product/40615</v>
          </cell>
          <cell r="E3289" t="str">
            <v>Yellow</v>
          </cell>
          <cell r="F3289" t="str">
            <v>63mm</v>
          </cell>
          <cell r="G3289" t="str">
            <v>840001905641</v>
          </cell>
          <cell r="H3289" t="str">
            <v>Games &amp; Toys</v>
          </cell>
          <cell r="I3289" t="str">
            <v>Waboba</v>
          </cell>
          <cell r="J3289" t="str">
            <v/>
          </cell>
          <cell r="K3289" t="str">
            <v/>
          </cell>
          <cell r="L3289">
            <v>8</v>
          </cell>
          <cell r="M3289">
            <v>3.42</v>
          </cell>
          <cell r="N3289" t="str">
            <v>20%</v>
          </cell>
          <cell r="P3289">
            <v>3.29</v>
          </cell>
        </row>
        <row r="3290">
          <cell r="A3290" t="str">
            <v>323C01R</v>
          </cell>
          <cell r="B3290" t="str">
            <v>Waboba Octzilla Ball</v>
          </cell>
          <cell r="C3290" t="str">
            <v>Waboba Octzilla Ball</v>
          </cell>
          <cell r="D3290" t="str">
            <v>https://www.reydonsports.com/shop/product/40615</v>
          </cell>
          <cell r="E3290" t="str">
            <v>Blue</v>
          </cell>
          <cell r="F3290" t="str">
            <v>63mm</v>
          </cell>
          <cell r="G3290" t="str">
            <v>840001905658</v>
          </cell>
          <cell r="H3290" t="str">
            <v>Games &amp; Toys</v>
          </cell>
          <cell r="I3290" t="str">
            <v>Waboba</v>
          </cell>
          <cell r="J3290" t="str">
            <v/>
          </cell>
          <cell r="K3290" t="str">
            <v/>
          </cell>
          <cell r="L3290">
            <v>8</v>
          </cell>
          <cell r="M3290">
            <v>3.42</v>
          </cell>
          <cell r="N3290" t="str">
            <v>20%</v>
          </cell>
          <cell r="P3290">
            <v>3.29</v>
          </cell>
        </row>
        <row r="3291">
          <cell r="A3291" t="str">
            <v>321C01B</v>
          </cell>
          <cell r="B3291" t="str">
            <v>Waboba Moon ball</v>
          </cell>
          <cell r="C3291" t="str">
            <v>Waboba Moon ball</v>
          </cell>
          <cell r="D3291" t="str">
            <v>https://www.reydonsports.com/shop/product/40470</v>
          </cell>
          <cell r="E3291" t="str">
            <v>Blue</v>
          </cell>
          <cell r="F3291" t="str">
            <v>63mm</v>
          </cell>
          <cell r="G3291" t="str">
            <v>840001905580</v>
          </cell>
          <cell r="H3291" t="str">
            <v>Games &amp; Toys</v>
          </cell>
          <cell r="I3291" t="str">
            <v>Waboba</v>
          </cell>
          <cell r="J3291" t="str">
            <v/>
          </cell>
          <cell r="K3291" t="str">
            <v/>
          </cell>
          <cell r="L3291">
            <v>8</v>
          </cell>
          <cell r="M3291">
            <v>3.42</v>
          </cell>
          <cell r="N3291" t="str">
            <v>20%</v>
          </cell>
          <cell r="P3291">
            <v>3.29</v>
          </cell>
        </row>
        <row r="3292">
          <cell r="A3292" t="str">
            <v>BG888</v>
          </cell>
          <cell r="B3292" t="str">
            <v>Powerplay 2020 Deluxe Size 3 Cricket Set</v>
          </cell>
          <cell r="C3292" t="str">
            <v>Powerplay 2020 Deluxe Size 3 Cricket Set</v>
          </cell>
          <cell r="D3292" t="str">
            <v>https://www.reydonsports.com/shop/product/47553</v>
          </cell>
          <cell r="E3292" t="str">
            <v/>
          </cell>
          <cell r="F3292" t="str">
            <v/>
          </cell>
          <cell r="G3292" t="str">
            <v>5031470005528</v>
          </cell>
          <cell r="H3292" t="str">
            <v>Games &amp; Toys</v>
          </cell>
          <cell r="I3292" t="str">
            <v>Powerplay</v>
          </cell>
          <cell r="J3292" t="str">
            <v/>
          </cell>
          <cell r="K3292" t="str">
            <v/>
          </cell>
          <cell r="L3292">
            <v>12</v>
          </cell>
          <cell r="M3292">
            <v>6</v>
          </cell>
          <cell r="N3292" t="str">
            <v>20%</v>
          </cell>
          <cell r="P3292">
            <v>5.82</v>
          </cell>
        </row>
        <row r="3293">
          <cell r="A3293" t="str">
            <v>321C01G</v>
          </cell>
          <cell r="B3293" t="str">
            <v>Waboba Moon ball</v>
          </cell>
          <cell r="C3293" t="str">
            <v>Waboba Moon ball</v>
          </cell>
          <cell r="D3293" t="str">
            <v>https://www.reydonsports.com/shop/product/40470</v>
          </cell>
          <cell r="E3293" t="str">
            <v>Green</v>
          </cell>
          <cell r="F3293" t="str">
            <v>63mm</v>
          </cell>
          <cell r="G3293" t="str">
            <v>840001905597</v>
          </cell>
          <cell r="H3293" t="str">
            <v>Games &amp; Toys</v>
          </cell>
          <cell r="I3293" t="str">
            <v>Waboba</v>
          </cell>
          <cell r="J3293" t="str">
            <v/>
          </cell>
          <cell r="K3293" t="str">
            <v/>
          </cell>
          <cell r="L3293">
            <v>8</v>
          </cell>
          <cell r="M3293">
            <v>3.42</v>
          </cell>
          <cell r="N3293" t="str">
            <v>20%</v>
          </cell>
          <cell r="P3293">
            <v>3.29</v>
          </cell>
        </row>
        <row r="3294">
          <cell r="A3294" t="str">
            <v>321C01P</v>
          </cell>
          <cell r="B3294" t="str">
            <v>Waboba Moon ball</v>
          </cell>
          <cell r="C3294" t="str">
            <v>Waboba Moon ball</v>
          </cell>
          <cell r="D3294" t="str">
            <v>https://www.reydonsports.com/shop/product/40470</v>
          </cell>
          <cell r="E3294" t="str">
            <v>Purple</v>
          </cell>
          <cell r="F3294" t="str">
            <v>63mm</v>
          </cell>
          <cell r="G3294" t="str">
            <v>840001905603</v>
          </cell>
          <cell r="H3294" t="str">
            <v>Games &amp; Toys</v>
          </cell>
          <cell r="I3294" t="str">
            <v>Waboba</v>
          </cell>
          <cell r="J3294" t="str">
            <v/>
          </cell>
          <cell r="K3294" t="str">
            <v/>
          </cell>
          <cell r="L3294">
            <v>8</v>
          </cell>
          <cell r="M3294">
            <v>3.42</v>
          </cell>
          <cell r="N3294" t="str">
            <v>20%</v>
          </cell>
          <cell r="P3294">
            <v>3.29</v>
          </cell>
        </row>
        <row r="3295">
          <cell r="A3295" t="str">
            <v>321C01Y</v>
          </cell>
          <cell r="B3295" t="str">
            <v>Waboba Moon ball</v>
          </cell>
          <cell r="C3295" t="str">
            <v>Waboba Moon ball</v>
          </cell>
          <cell r="D3295" t="str">
            <v>https://www.reydonsports.com/shop/product/40470</v>
          </cell>
          <cell r="E3295" t="str">
            <v>Yellow</v>
          </cell>
          <cell r="F3295" t="str">
            <v>63mm</v>
          </cell>
          <cell r="G3295" t="str">
            <v>840001905610</v>
          </cell>
          <cell r="H3295" t="str">
            <v>Games &amp; Toys</v>
          </cell>
          <cell r="I3295" t="str">
            <v>Waboba</v>
          </cell>
          <cell r="J3295" t="str">
            <v/>
          </cell>
          <cell r="K3295" t="str">
            <v/>
          </cell>
          <cell r="L3295">
            <v>8</v>
          </cell>
          <cell r="M3295">
            <v>3.42</v>
          </cell>
          <cell r="N3295" t="str">
            <v>20%</v>
          </cell>
          <cell r="P3295">
            <v>3.29</v>
          </cell>
        </row>
        <row r="3296">
          <cell r="A3296" t="str">
            <v>328C07MP</v>
          </cell>
          <cell r="B3296" t="str">
            <v>Waboba Mini Moon Ball (2 Pack)</v>
          </cell>
          <cell r="C3296" t="str">
            <v>Waboba Mini Moon Ball (2 Pack)</v>
          </cell>
          <cell r="D3296" t="str">
            <v>https://www.reydonsports.com/shop/product/49654</v>
          </cell>
          <cell r="E3296" t="str">
            <v>Mint/Purple &amp; Pink/Mint</v>
          </cell>
          <cell r="F3296" t="str">
            <v/>
          </cell>
          <cell r="G3296" t="str">
            <v>840001901186</v>
          </cell>
          <cell r="H3296" t="str">
            <v>Games &amp; Toys</v>
          </cell>
          <cell r="I3296" t="str">
            <v>Waboba</v>
          </cell>
          <cell r="J3296" t="str">
            <v/>
          </cell>
          <cell r="K3296" t="str">
            <v/>
          </cell>
          <cell r="L3296">
            <v>9</v>
          </cell>
          <cell r="M3296">
            <v>4.2</v>
          </cell>
          <cell r="N3296" t="str">
            <v>20%</v>
          </cell>
          <cell r="P3296">
            <v>4.03</v>
          </cell>
        </row>
        <row r="3297">
          <cell r="A3297" t="str">
            <v>328C07OM</v>
          </cell>
          <cell r="B3297" t="str">
            <v>Waboba Mini Moon Ball (2 Pack)</v>
          </cell>
          <cell r="C3297" t="str">
            <v>Waboba Mini Moon Ball (2 Pack)</v>
          </cell>
          <cell r="D3297" t="str">
            <v>https://www.reydonsports.com/shop/product/49654</v>
          </cell>
          <cell r="E3297" t="str">
            <v>Orange/Purple &amp; Mint/Orange</v>
          </cell>
          <cell r="F3297" t="str">
            <v/>
          </cell>
          <cell r="G3297" t="str">
            <v>840001901179</v>
          </cell>
          <cell r="H3297" t="str">
            <v>Games &amp; Toys</v>
          </cell>
          <cell r="I3297" t="str">
            <v>Waboba</v>
          </cell>
          <cell r="J3297" t="str">
            <v/>
          </cell>
          <cell r="K3297" t="str">
            <v/>
          </cell>
          <cell r="L3297">
            <v>9</v>
          </cell>
          <cell r="M3297">
            <v>4.2</v>
          </cell>
          <cell r="N3297" t="str">
            <v>20%</v>
          </cell>
          <cell r="P3297">
            <v>4.03</v>
          </cell>
        </row>
        <row r="3298">
          <cell r="A3298" t="str">
            <v>328C07OP</v>
          </cell>
          <cell r="B3298" t="str">
            <v>Waboba Mini Moon Ball (2 Pack)</v>
          </cell>
          <cell r="C3298" t="str">
            <v>Waboba Mini Moon Ball (2 Pack)</v>
          </cell>
          <cell r="D3298" t="str">
            <v>https://www.reydonsports.com/shop/product/49654</v>
          </cell>
          <cell r="E3298" t="str">
            <v>Orange/Mint &amp; Pink/Yellow</v>
          </cell>
          <cell r="F3298" t="str">
            <v/>
          </cell>
          <cell r="G3298" t="str">
            <v>840001901193</v>
          </cell>
          <cell r="H3298" t="str">
            <v>Games &amp; Toys</v>
          </cell>
          <cell r="I3298" t="str">
            <v>Waboba</v>
          </cell>
          <cell r="J3298" t="str">
            <v/>
          </cell>
          <cell r="K3298" t="str">
            <v/>
          </cell>
          <cell r="L3298">
            <v>9</v>
          </cell>
          <cell r="M3298">
            <v>4.2</v>
          </cell>
          <cell r="N3298" t="str">
            <v>20%</v>
          </cell>
          <cell r="P3298">
            <v>4.03</v>
          </cell>
        </row>
        <row r="3299">
          <cell r="A3299" t="str">
            <v>310C01DB</v>
          </cell>
          <cell r="B3299" t="str">
            <v>Waboba Street ball</v>
          </cell>
          <cell r="C3299" t="str">
            <v>Waboba Street ball</v>
          </cell>
          <cell r="D3299" t="str">
            <v>https://www.reydonsports.com/shop/product/40469</v>
          </cell>
          <cell r="E3299" t="str">
            <v>Dark Blue</v>
          </cell>
          <cell r="F3299" t="str">
            <v>57mm</v>
          </cell>
          <cell r="G3299" t="str">
            <v>840001905542</v>
          </cell>
          <cell r="H3299" t="str">
            <v>Games &amp; Toys</v>
          </cell>
          <cell r="I3299" t="str">
            <v>Waboba</v>
          </cell>
          <cell r="J3299" t="str">
            <v/>
          </cell>
          <cell r="K3299" t="str">
            <v/>
          </cell>
          <cell r="L3299">
            <v>8</v>
          </cell>
          <cell r="M3299">
            <v>3.42</v>
          </cell>
          <cell r="N3299" t="str">
            <v>20%</v>
          </cell>
          <cell r="P3299">
            <v>3.29</v>
          </cell>
        </row>
        <row r="3300">
          <cell r="A3300" t="str">
            <v>310C01G</v>
          </cell>
          <cell r="B3300" t="str">
            <v>Waboba Street ball</v>
          </cell>
          <cell r="C3300" t="str">
            <v>Waboba Street ball</v>
          </cell>
          <cell r="D3300" t="str">
            <v>https://www.reydonsports.com/shop/product/40469</v>
          </cell>
          <cell r="E3300" t="str">
            <v>Green</v>
          </cell>
          <cell r="F3300" t="str">
            <v>57mm</v>
          </cell>
          <cell r="G3300" t="str">
            <v>840001905559</v>
          </cell>
          <cell r="H3300" t="str">
            <v>Games &amp; Toys</v>
          </cell>
          <cell r="I3300" t="str">
            <v>Waboba</v>
          </cell>
          <cell r="J3300" t="str">
            <v/>
          </cell>
          <cell r="K3300" t="str">
            <v/>
          </cell>
          <cell r="L3300">
            <v>8</v>
          </cell>
          <cell r="M3300">
            <v>3.42</v>
          </cell>
          <cell r="N3300" t="str">
            <v>20%</v>
          </cell>
          <cell r="P3300">
            <v>3.29</v>
          </cell>
        </row>
        <row r="3301">
          <cell r="A3301" t="str">
            <v>310C01LB</v>
          </cell>
          <cell r="B3301" t="str">
            <v>Waboba Street ball</v>
          </cell>
          <cell r="C3301" t="str">
            <v>Waboba Street ball</v>
          </cell>
          <cell r="D3301" t="str">
            <v>https://www.reydonsports.com/shop/product/40469</v>
          </cell>
          <cell r="E3301" t="str">
            <v>Light Blue</v>
          </cell>
          <cell r="F3301" t="str">
            <v>57mm</v>
          </cell>
          <cell r="G3301" t="str">
            <v>840001905566</v>
          </cell>
          <cell r="H3301" t="str">
            <v>Games &amp; Toys</v>
          </cell>
          <cell r="I3301" t="str">
            <v>Waboba</v>
          </cell>
          <cell r="J3301" t="str">
            <v/>
          </cell>
          <cell r="K3301" t="str">
            <v/>
          </cell>
          <cell r="L3301">
            <v>8</v>
          </cell>
          <cell r="M3301">
            <v>3.42</v>
          </cell>
          <cell r="N3301" t="str">
            <v>20%</v>
          </cell>
          <cell r="P3301">
            <v>3.29</v>
          </cell>
        </row>
        <row r="3302">
          <cell r="A3302" t="str">
            <v>310C01R</v>
          </cell>
          <cell r="B3302" t="str">
            <v>Waboba Street ball</v>
          </cell>
          <cell r="C3302" t="str">
            <v>Waboba Street ball</v>
          </cell>
          <cell r="D3302" t="str">
            <v>https://www.reydonsports.com/shop/product/40469</v>
          </cell>
          <cell r="E3302" t="str">
            <v>Red</v>
          </cell>
          <cell r="F3302" t="str">
            <v>57mm</v>
          </cell>
          <cell r="G3302" t="str">
            <v>840001905573</v>
          </cell>
          <cell r="H3302" t="str">
            <v>Games &amp; Toys</v>
          </cell>
          <cell r="I3302" t="str">
            <v>Waboba</v>
          </cell>
          <cell r="J3302" t="str">
            <v/>
          </cell>
          <cell r="K3302" t="str">
            <v/>
          </cell>
          <cell r="L3302">
            <v>8</v>
          </cell>
          <cell r="M3302">
            <v>3.42</v>
          </cell>
          <cell r="N3302" t="str">
            <v>20%</v>
          </cell>
          <cell r="P3302">
            <v>3.29</v>
          </cell>
        </row>
        <row r="3303">
          <cell r="A3303" t="str">
            <v>340C01</v>
          </cell>
          <cell r="B3303" t="str">
            <v>Waboba Lava Ball</v>
          </cell>
          <cell r="C3303" t="str">
            <v>Waboba Lava Ball</v>
          </cell>
          <cell r="D3303" t="str">
            <v>https://www.reydonsports.com/shop/product/40472</v>
          </cell>
          <cell r="E3303" t="str">
            <v>Lava Grey</v>
          </cell>
          <cell r="F3303" t="str">
            <v>63mm</v>
          </cell>
          <cell r="G3303" t="str">
            <v>9336592006306</v>
          </cell>
          <cell r="H3303" t="str">
            <v>Games &amp; Toys</v>
          </cell>
          <cell r="I3303" t="str">
            <v>Waboba</v>
          </cell>
          <cell r="J3303" t="str">
            <v/>
          </cell>
          <cell r="K3303" t="str">
            <v/>
          </cell>
          <cell r="L3303">
            <v>8</v>
          </cell>
          <cell r="M3303">
            <v>3.42</v>
          </cell>
          <cell r="N3303" t="str">
            <v>20%</v>
          </cell>
          <cell r="P3303">
            <v>3.29</v>
          </cell>
        </row>
        <row r="3304">
          <cell r="A3304" t="str">
            <v>540C01</v>
          </cell>
          <cell r="B3304" t="str">
            <v>Waboba Voli Racket Set</v>
          </cell>
          <cell r="C3304" t="str">
            <v>Waboba Voli Racket Set</v>
          </cell>
          <cell r="D3304" t="str">
            <v>https://www.reydonsports.com/shop/product/40800</v>
          </cell>
          <cell r="E3304" t="str">
            <v/>
          </cell>
          <cell r="F3304" t="str">
            <v/>
          </cell>
          <cell r="G3304" t="str">
            <v>9336592006573</v>
          </cell>
          <cell r="H3304" t="str">
            <v>Games &amp; Toys</v>
          </cell>
          <cell r="I3304" t="str">
            <v>Waboba</v>
          </cell>
          <cell r="J3304" t="str">
            <v/>
          </cell>
          <cell r="K3304" t="str">
            <v/>
          </cell>
          <cell r="L3304">
            <v>24</v>
          </cell>
          <cell r="M3304">
            <v>11.4</v>
          </cell>
          <cell r="N3304" t="str">
            <v>20%</v>
          </cell>
          <cell r="P3304">
            <v>10.94</v>
          </cell>
        </row>
        <row r="3305">
          <cell r="A3305" t="str">
            <v>321D99A</v>
          </cell>
          <cell r="B3305" t="str">
            <v>Waboba Moon Ball (Pack of 25)</v>
          </cell>
          <cell r="C3305" t="str">
            <v>Waboba Moon Ball (Pack of 25)</v>
          </cell>
          <cell r="D3305" t="str">
            <v>https://www.reydonsports.com/shop/product/40471</v>
          </cell>
          <cell r="E3305" t="str">
            <v>Assorted</v>
          </cell>
          <cell r="F3305" t="str">
            <v>63mm</v>
          </cell>
          <cell r="G3305" t="str">
            <v>9336592006207</v>
          </cell>
          <cell r="H3305" t="str">
            <v>Games &amp; Toys</v>
          </cell>
          <cell r="I3305" t="str">
            <v>Waboba</v>
          </cell>
          <cell r="J3305" t="str">
            <v/>
          </cell>
          <cell r="K3305" t="str">
            <v/>
          </cell>
          <cell r="L3305">
            <v>180</v>
          </cell>
          <cell r="M3305">
            <v>85.5</v>
          </cell>
          <cell r="N3305" t="str">
            <v>20%</v>
          </cell>
          <cell r="P3305">
            <v>82.08</v>
          </cell>
        </row>
        <row r="3306">
          <cell r="A3306" t="str">
            <v>322D99A</v>
          </cell>
          <cell r="B3306" t="str">
            <v>Waboba Moon Ball (Pack of 25)</v>
          </cell>
          <cell r="C3306" t="str">
            <v>Waboba Moon Ball (Pack of 25)</v>
          </cell>
          <cell r="D3306" t="str">
            <v>https://www.reydonsports.com/shop/product/40471</v>
          </cell>
          <cell r="E3306" t="str">
            <v>Dark Side</v>
          </cell>
          <cell r="F3306" t="str">
            <v>63mm</v>
          </cell>
          <cell r="G3306" t="str">
            <v>840001932296</v>
          </cell>
          <cell r="H3306" t="str">
            <v>Games &amp; Toys</v>
          </cell>
          <cell r="I3306" t="str">
            <v>Waboba</v>
          </cell>
          <cell r="J3306" t="str">
            <v/>
          </cell>
          <cell r="K3306" t="str">
            <v/>
          </cell>
          <cell r="L3306">
            <v>180</v>
          </cell>
          <cell r="M3306">
            <v>85.5</v>
          </cell>
          <cell r="N3306" t="str">
            <v>20%</v>
          </cell>
          <cell r="P3306">
            <v>82.08</v>
          </cell>
        </row>
        <row r="3307">
          <cell r="A3307" t="str">
            <v>323D99A</v>
          </cell>
          <cell r="B3307" t="str">
            <v>Waboba Octzilla Ball (Pack of 25)</v>
          </cell>
          <cell r="C3307" t="str">
            <v>Waboba Octzilla Ball (Pack of 25)</v>
          </cell>
          <cell r="D3307" t="str">
            <v>https://www.reydonsports.com/shop/product/40693</v>
          </cell>
          <cell r="E3307" t="str">
            <v>Assorted</v>
          </cell>
          <cell r="F3307" t="str">
            <v>63mm</v>
          </cell>
          <cell r="G3307" t="str">
            <v>840001932395</v>
          </cell>
          <cell r="H3307" t="str">
            <v>Games &amp; Toys</v>
          </cell>
          <cell r="I3307" t="str">
            <v>Waboba</v>
          </cell>
          <cell r="J3307" t="str">
            <v/>
          </cell>
          <cell r="K3307" t="str">
            <v/>
          </cell>
          <cell r="L3307">
            <v>180</v>
          </cell>
          <cell r="M3307">
            <v>85.5</v>
          </cell>
          <cell r="N3307" t="str">
            <v>20%</v>
          </cell>
          <cell r="P3307">
            <v>82.08</v>
          </cell>
        </row>
        <row r="3308">
          <cell r="A3308" t="str">
            <v>310D99A</v>
          </cell>
          <cell r="B3308" t="str">
            <v>Waboba Street Ball (Pack of 25)</v>
          </cell>
          <cell r="C3308" t="str">
            <v>Waboba Street Ball (Pack of 25)</v>
          </cell>
          <cell r="D3308" t="str">
            <v>https://www.reydonsports.com/shop/product/40694</v>
          </cell>
          <cell r="E3308" t="str">
            <v>Assorted</v>
          </cell>
          <cell r="F3308" t="str">
            <v>57mm</v>
          </cell>
          <cell r="G3308" t="str">
            <v>840001931091</v>
          </cell>
          <cell r="H3308" t="str">
            <v>Games &amp; Toys</v>
          </cell>
          <cell r="I3308" t="str">
            <v>Waboba</v>
          </cell>
          <cell r="J3308" t="str">
            <v/>
          </cell>
          <cell r="K3308" t="str">
            <v/>
          </cell>
          <cell r="L3308">
            <v>180</v>
          </cell>
          <cell r="M3308">
            <v>85.5</v>
          </cell>
          <cell r="N3308" t="str">
            <v>20%</v>
          </cell>
          <cell r="P3308">
            <v>82.08</v>
          </cell>
        </row>
        <row r="3309">
          <cell r="A3309" t="str">
            <v>93491114</v>
          </cell>
          <cell r="B3309" t="str">
            <v>Waboba Large Floor Display with 14" LCD Display</v>
          </cell>
          <cell r="C3309" t="str">
            <v>Waboba Large Floor Display with 14" LCD Display</v>
          </cell>
          <cell r="D3309" t="str">
            <v>https://www.reydonsports.com/shop/product/40479</v>
          </cell>
          <cell r="E3309" t="str">
            <v/>
          </cell>
          <cell r="F3309" t="str">
            <v/>
          </cell>
          <cell r="G3309" t="str">
            <v>93491114</v>
          </cell>
          <cell r="H3309" t="str">
            <v>Games &amp; Toys</v>
          </cell>
          <cell r="I3309" t="str">
            <v>Waboba</v>
          </cell>
          <cell r="J3309" t="str">
            <v/>
          </cell>
          <cell r="K3309" t="str">
            <v/>
          </cell>
          <cell r="L3309">
            <v>0</v>
          </cell>
          <cell r="M3309">
            <v>150</v>
          </cell>
          <cell r="N3309" t="str">
            <v>20%</v>
          </cell>
          <cell r="P3309">
            <v>144</v>
          </cell>
        </row>
        <row r="3310">
          <cell r="A3310" t="str">
            <v>903</v>
          </cell>
          <cell r="B3310" t="str">
            <v>Waboba Dump Bin for Moon Balls</v>
          </cell>
          <cell r="C3310" t="str">
            <v>Waboba Dump Bin for Moon Balls</v>
          </cell>
          <cell r="D3310" t="str">
            <v>https://www.reydonsports.com/shop/product/40480</v>
          </cell>
          <cell r="E3310" t="str">
            <v/>
          </cell>
          <cell r="F3310" t="str">
            <v/>
          </cell>
          <cell r="G3310" t="str">
            <v>903</v>
          </cell>
          <cell r="H3310" t="str">
            <v>Games &amp; Toys</v>
          </cell>
          <cell r="I3310" t="str">
            <v>Waboba</v>
          </cell>
          <cell r="J3310" t="str">
            <v/>
          </cell>
          <cell r="K3310" t="str">
            <v/>
          </cell>
          <cell r="L3310">
            <v>0</v>
          </cell>
          <cell r="M3310">
            <v>54</v>
          </cell>
          <cell r="N3310" t="str">
            <v>20%</v>
          </cell>
          <cell r="P3310">
            <v>51.84</v>
          </cell>
        </row>
        <row r="3311">
          <cell r="A3311" t="str">
            <v>94091110</v>
          </cell>
          <cell r="B3311" t="str">
            <v>Waboba Counter Top Display with 10" LCD Display</v>
          </cell>
          <cell r="C3311" t="str">
            <v>Waboba Counter Top Display with 10" LCD Display</v>
          </cell>
          <cell r="D3311" t="str">
            <v>https://www.reydonsports.com/shop/product/40481</v>
          </cell>
          <cell r="E3311" t="str">
            <v/>
          </cell>
          <cell r="F3311" t="str">
            <v/>
          </cell>
          <cell r="G3311" t="str">
            <v>94091110</v>
          </cell>
          <cell r="H3311" t="str">
            <v>Games &amp; Toys</v>
          </cell>
          <cell r="I3311" t="str">
            <v>Waboba</v>
          </cell>
          <cell r="J3311" t="str">
            <v/>
          </cell>
          <cell r="K3311" t="str">
            <v/>
          </cell>
          <cell r="L3311">
            <v>0</v>
          </cell>
          <cell r="M3311">
            <v>90</v>
          </cell>
          <cell r="N3311" t="str">
            <v>20%</v>
          </cell>
          <cell r="P3311">
            <v>86.4</v>
          </cell>
        </row>
        <row r="3312">
          <cell r="A3312" t="str">
            <v>7212</v>
          </cell>
          <cell r="B3312" t="str">
            <v>Swingball All Surface Reflex Soccer Trainer</v>
          </cell>
          <cell r="C3312" t="str">
            <v>Swingball All Surface Reflex Soccer Trainer</v>
          </cell>
          <cell r="D3312" t="str">
            <v>https://www.reydonsports.com/shop/product/49612</v>
          </cell>
          <cell r="E3312" t="str">
            <v/>
          </cell>
          <cell r="F3312" t="str">
            <v/>
          </cell>
          <cell r="G3312" t="str">
            <v>5021854072123</v>
          </cell>
          <cell r="H3312" t="str">
            <v>Games &amp; Toys</v>
          </cell>
          <cell r="I3312" t="str">
            <v>Swingball</v>
          </cell>
          <cell r="J3312" t="str">
            <v/>
          </cell>
          <cell r="K3312" t="str">
            <v/>
          </cell>
          <cell r="L3312">
            <v>29</v>
          </cell>
          <cell r="M3312">
            <v>14.29</v>
          </cell>
          <cell r="N3312" t="str">
            <v>20%</v>
          </cell>
          <cell r="P3312">
            <v>14</v>
          </cell>
        </row>
        <row r="3313">
          <cell r="A3313" t="str">
            <v>7282</v>
          </cell>
          <cell r="B3313" t="str">
            <v>Swingball Classic</v>
          </cell>
          <cell r="C3313" t="str">
            <v>Swingball Classic</v>
          </cell>
          <cell r="D3313" t="str">
            <v>https://www.reydonsports.com/shop/product/49609</v>
          </cell>
          <cell r="E3313" t="str">
            <v/>
          </cell>
          <cell r="F3313" t="str">
            <v/>
          </cell>
          <cell r="G3313" t="str">
            <v>5021854972829</v>
          </cell>
          <cell r="H3313" t="str">
            <v>Games &amp; Toys</v>
          </cell>
          <cell r="I3313" t="str">
            <v>Swingball</v>
          </cell>
          <cell r="J3313" t="str">
            <v/>
          </cell>
          <cell r="K3313" t="str">
            <v/>
          </cell>
          <cell r="L3313">
            <v>40</v>
          </cell>
          <cell r="M3313">
            <v>20.02</v>
          </cell>
          <cell r="N3313" t="str">
            <v>20%</v>
          </cell>
          <cell r="P3313">
            <v>19.62</v>
          </cell>
        </row>
        <row r="3314">
          <cell r="A3314" t="str">
            <v>7287</v>
          </cell>
          <cell r="B3314" t="str">
            <v>Swingball Classic All Surface</v>
          </cell>
          <cell r="C3314" t="str">
            <v>Swingball Classic All Surface</v>
          </cell>
          <cell r="D3314" t="str">
            <v>https://www.reydonsports.com/shop/product/49610</v>
          </cell>
          <cell r="E3314" t="str">
            <v/>
          </cell>
          <cell r="F3314" t="str">
            <v/>
          </cell>
          <cell r="G3314" t="str">
            <v>5021854972874</v>
          </cell>
          <cell r="H3314" t="str">
            <v>Games &amp; Toys</v>
          </cell>
          <cell r="I3314" t="str">
            <v>Swingball</v>
          </cell>
          <cell r="J3314" t="str">
            <v/>
          </cell>
          <cell r="K3314" t="str">
            <v/>
          </cell>
          <cell r="L3314">
            <v>54</v>
          </cell>
          <cell r="M3314">
            <v>27.07</v>
          </cell>
          <cell r="N3314" t="str">
            <v>20%</v>
          </cell>
          <cell r="P3314">
            <v>26.53</v>
          </cell>
        </row>
        <row r="3315">
          <cell r="A3315" t="str">
            <v>7288</v>
          </cell>
          <cell r="B3315" t="str">
            <v>Swingball All Surface Reflex Tennis Trainer</v>
          </cell>
          <cell r="C3315" t="str">
            <v>Swingball All Surface Reflex Tennis Trainer</v>
          </cell>
          <cell r="D3315" t="str">
            <v>https://www.reydonsports.com/shop/product/49611</v>
          </cell>
          <cell r="E3315" t="str">
            <v/>
          </cell>
          <cell r="F3315" t="str">
            <v/>
          </cell>
          <cell r="G3315" t="str">
            <v>5021854972881</v>
          </cell>
          <cell r="H3315" t="str">
            <v>Games &amp; Toys</v>
          </cell>
          <cell r="I3315" t="str">
            <v>Swingball</v>
          </cell>
          <cell r="J3315" t="str">
            <v/>
          </cell>
          <cell r="K3315" t="str">
            <v/>
          </cell>
          <cell r="L3315">
            <v>29</v>
          </cell>
          <cell r="M3315">
            <v>14.29</v>
          </cell>
          <cell r="N3315" t="str">
            <v>20%</v>
          </cell>
          <cell r="P3315">
            <v>14</v>
          </cell>
        </row>
        <row r="3316">
          <cell r="A3316" t="str">
            <v>81801</v>
          </cell>
          <cell r="B3316" t="str">
            <v>Wham-o 3 in1 Hula Hoop</v>
          </cell>
          <cell r="C3316" t="str">
            <v>Wham-o 3 in1 Hula Hoop</v>
          </cell>
          <cell r="D3316" t="str">
            <v>https://www.reydonsports.com/shop/product/49613</v>
          </cell>
          <cell r="E3316" t="str">
            <v/>
          </cell>
          <cell r="F3316" t="str">
            <v/>
          </cell>
          <cell r="G3316" t="str">
            <v>4260616269185</v>
          </cell>
          <cell r="H3316" t="str">
            <v>Games &amp; Toys</v>
          </cell>
          <cell r="I3316" t="str">
            <v>Wham-O</v>
          </cell>
          <cell r="J3316" t="str">
            <v/>
          </cell>
          <cell r="K3316" t="str">
            <v/>
          </cell>
          <cell r="L3316">
            <v>12</v>
          </cell>
          <cell r="M3316">
            <v>11.47</v>
          </cell>
          <cell r="N3316" t="str">
            <v>20%</v>
          </cell>
          <cell r="P3316">
            <v>11.24</v>
          </cell>
        </row>
        <row r="3317">
          <cell r="A3317" t="str">
            <v>WH94020</v>
          </cell>
          <cell r="B3317" t="str">
            <v>Wham-o Hacky Sack - Assorted</v>
          </cell>
          <cell r="C3317" t="str">
            <v>Wham-o Hacky Sack - Assorted</v>
          </cell>
          <cell r="D3317" t="str">
            <v>https://www.reydonsports.com/shop/product/40798</v>
          </cell>
          <cell r="E3317" t="str">
            <v/>
          </cell>
          <cell r="F3317" t="str">
            <v/>
          </cell>
          <cell r="G3317" t="str">
            <v>5055308539719</v>
          </cell>
          <cell r="H3317" t="str">
            <v>Games &amp; Toys</v>
          </cell>
          <cell r="I3317" t="str">
            <v>Wham-O</v>
          </cell>
          <cell r="J3317" t="str">
            <v/>
          </cell>
          <cell r="K3317" t="str">
            <v/>
          </cell>
          <cell r="L3317">
            <v>6</v>
          </cell>
          <cell r="M3317">
            <v>2.94</v>
          </cell>
          <cell r="N3317" t="str">
            <v>20%</v>
          </cell>
          <cell r="P3317">
            <v>2.88</v>
          </cell>
        </row>
        <row r="3318">
          <cell r="A3318" t="str">
            <v>GMO105</v>
          </cell>
          <cell r="B3318" t="str">
            <v>Aerobie 13" Pro Ring</v>
          </cell>
          <cell r="C3318" t="str">
            <v>Aerobie 13" Pro Ring</v>
          </cell>
          <cell r="D3318" t="str">
            <v>https://www.reydonsports.com/shop/product/52</v>
          </cell>
          <cell r="E3318" t="str">
            <v/>
          </cell>
          <cell r="F3318" t="str">
            <v/>
          </cell>
          <cell r="G3318" t="str">
            <v>778988180341</v>
          </cell>
          <cell r="H3318" t="str">
            <v>Games &amp; Toys</v>
          </cell>
          <cell r="I3318" t="str">
            <v>Aerobie Sports</v>
          </cell>
          <cell r="J3318" t="str">
            <v/>
          </cell>
          <cell r="K3318" t="str">
            <v/>
          </cell>
          <cell r="L3318">
            <v>17</v>
          </cell>
          <cell r="M3318">
            <v>8.2799999999999994</v>
          </cell>
          <cell r="N3318" t="str">
            <v>20%</v>
          </cell>
          <cell r="P3318">
            <v>8.11</v>
          </cell>
        </row>
        <row r="3319">
          <cell r="A3319" t="str">
            <v>GMO109</v>
          </cell>
          <cell r="B3319" t="str">
            <v>Aerobie Orbitor Boomerang</v>
          </cell>
          <cell r="C3319" t="str">
            <v>Aerobie Orbitor Boomerang</v>
          </cell>
          <cell r="D3319" t="str">
            <v>https://www.reydonsports.com/shop/product/53</v>
          </cell>
          <cell r="E3319" t="str">
            <v/>
          </cell>
          <cell r="F3319" t="str">
            <v/>
          </cell>
          <cell r="G3319" t="str">
            <v>778988180440</v>
          </cell>
          <cell r="H3319" t="str">
            <v>Games &amp; Toys</v>
          </cell>
          <cell r="I3319" t="str">
            <v>Aerobie Sports</v>
          </cell>
          <cell r="J3319" t="str">
            <v/>
          </cell>
          <cell r="K3319" t="str">
            <v/>
          </cell>
          <cell r="L3319">
            <v>16</v>
          </cell>
          <cell r="M3319">
            <v>7.68</v>
          </cell>
          <cell r="N3319" t="str">
            <v>20%</v>
          </cell>
          <cell r="P3319">
            <v>7.52</v>
          </cell>
        </row>
        <row r="3320">
          <cell r="A3320" t="str">
            <v>YL007</v>
          </cell>
          <cell r="B3320" t="str">
            <v>Yulu Helix</v>
          </cell>
          <cell r="C3320" t="str">
            <v>Yulu Helix</v>
          </cell>
          <cell r="D3320" t="str">
            <v>https://www.reydonsports.com/shop/product/40782</v>
          </cell>
          <cell r="E3320" t="str">
            <v/>
          </cell>
          <cell r="F3320" t="str">
            <v/>
          </cell>
          <cell r="G3320" t="str">
            <v>8717953136701</v>
          </cell>
          <cell r="H3320" t="str">
            <v>Games &amp; Toys</v>
          </cell>
          <cell r="I3320" t="str">
            <v>Yulu</v>
          </cell>
          <cell r="J3320" t="str">
            <v/>
          </cell>
          <cell r="K3320" t="str">
            <v/>
          </cell>
          <cell r="L3320">
            <v>17</v>
          </cell>
          <cell r="M3320">
            <v>7.91</v>
          </cell>
          <cell r="N3320" t="str">
            <v>20%</v>
          </cell>
          <cell r="P3320">
            <v>6</v>
          </cell>
        </row>
        <row r="3321">
          <cell r="A3321" t="str">
            <v>YL10250</v>
          </cell>
          <cell r="B3321" t="str">
            <v>Yulu Double Jungle</v>
          </cell>
          <cell r="C3321" t="str">
            <v>Yulu Double Jungle</v>
          </cell>
          <cell r="D3321" t="str">
            <v>https://www.reydonsports.com/shop/product/40783</v>
          </cell>
          <cell r="E3321" t="str">
            <v/>
          </cell>
          <cell r="F3321" t="str">
            <v/>
          </cell>
          <cell r="G3321" t="str">
            <v>8719324076982</v>
          </cell>
          <cell r="H3321" t="str">
            <v>Games &amp; Toys</v>
          </cell>
          <cell r="I3321" t="str">
            <v>Yulu</v>
          </cell>
          <cell r="J3321" t="str">
            <v/>
          </cell>
          <cell r="K3321" t="str">
            <v/>
          </cell>
          <cell r="L3321">
            <v>20</v>
          </cell>
          <cell r="M3321">
            <v>9.49</v>
          </cell>
          <cell r="N3321" t="str">
            <v>20%</v>
          </cell>
          <cell r="P3321">
            <v>7.2</v>
          </cell>
        </row>
        <row r="3322">
          <cell r="A3322" t="str">
            <v>8692</v>
          </cell>
          <cell r="B3322" t="str">
            <v>Activo Junior Cricket Set - Size 3</v>
          </cell>
          <cell r="C3322" t="str">
            <v>Activo Junior Cricket Set - Size 3</v>
          </cell>
          <cell r="D3322" t="str">
            <v>https://www.reydonsports.com/shop/product/40796</v>
          </cell>
          <cell r="E3322" t="str">
            <v/>
          </cell>
          <cell r="F3322" t="str">
            <v/>
          </cell>
          <cell r="G3322" t="str">
            <v>5021854086922</v>
          </cell>
          <cell r="H3322" t="str">
            <v>Games &amp; Toys</v>
          </cell>
          <cell r="I3322" t="str">
            <v>Activo</v>
          </cell>
          <cell r="J3322" t="str">
            <v/>
          </cell>
          <cell r="K3322" t="str">
            <v/>
          </cell>
          <cell r="L3322">
            <v>27</v>
          </cell>
          <cell r="M3322">
            <v>13.08</v>
          </cell>
          <cell r="N3322" t="str">
            <v>20%</v>
          </cell>
          <cell r="P3322">
            <v>9.6</v>
          </cell>
        </row>
        <row r="3323">
          <cell r="A3323" t="str">
            <v>TY5962</v>
          </cell>
          <cell r="B3323" t="str">
            <v>Garden Games Giant Stack N Fall</v>
          </cell>
          <cell r="C3323" t="str">
            <v>Garden Games Giant Stack N Fall</v>
          </cell>
          <cell r="D3323" t="str">
            <v>https://www.reydonsports.com/shop/product/49620</v>
          </cell>
          <cell r="E3323" t="str">
            <v/>
          </cell>
          <cell r="F3323" t="str">
            <v/>
          </cell>
          <cell r="G3323" t="str">
            <v>5031470211806</v>
          </cell>
          <cell r="H3323" t="str">
            <v>Games &amp; Toys</v>
          </cell>
          <cell r="I3323" t="str">
            <v>Garden Games</v>
          </cell>
          <cell r="J3323" t="str">
            <v/>
          </cell>
          <cell r="K3323" t="str">
            <v/>
          </cell>
          <cell r="L3323">
            <v>54</v>
          </cell>
          <cell r="M3323">
            <v>27</v>
          </cell>
          <cell r="N3323" t="str">
            <v>20%</v>
          </cell>
          <cell r="P3323">
            <v>26.46</v>
          </cell>
        </row>
        <row r="3324">
          <cell r="A3324" t="str">
            <v>TY5964</v>
          </cell>
          <cell r="B3324" t="str">
            <v>Garden Games Ring Toss</v>
          </cell>
          <cell r="C3324" t="str">
            <v>Garden Games Ring Toss</v>
          </cell>
          <cell r="D3324" t="str">
            <v>https://www.reydonsports.com/shop/product/49621</v>
          </cell>
          <cell r="E3324" t="str">
            <v/>
          </cell>
          <cell r="F3324" t="str">
            <v/>
          </cell>
          <cell r="G3324" t="str">
            <v>5031470211820</v>
          </cell>
          <cell r="H3324" t="str">
            <v>Games &amp; Toys</v>
          </cell>
          <cell r="I3324" t="str">
            <v>Garden Games</v>
          </cell>
          <cell r="J3324" t="str">
            <v/>
          </cell>
          <cell r="K3324" t="str">
            <v/>
          </cell>
          <cell r="L3324">
            <v>18</v>
          </cell>
          <cell r="M3324">
            <v>8.99</v>
          </cell>
          <cell r="N3324" t="str">
            <v>20%</v>
          </cell>
          <cell r="P3324">
            <v>8.82</v>
          </cell>
        </row>
        <row r="3325">
          <cell r="A3325" t="str">
            <v>TY5966</v>
          </cell>
          <cell r="B3325" t="str">
            <v>Garden Games 4 In A Row</v>
          </cell>
          <cell r="C3325" t="str">
            <v>Garden Games 4 In A Row</v>
          </cell>
          <cell r="D3325" t="str">
            <v>https://www.reydonsports.com/shop/product/49622</v>
          </cell>
          <cell r="E3325" t="str">
            <v/>
          </cell>
          <cell r="F3325" t="str">
            <v/>
          </cell>
          <cell r="G3325" t="str">
            <v>5031470211844</v>
          </cell>
          <cell r="H3325" t="str">
            <v>Games &amp; Toys</v>
          </cell>
          <cell r="I3325" t="str">
            <v>Garden Games</v>
          </cell>
          <cell r="J3325" t="str">
            <v/>
          </cell>
          <cell r="K3325" t="str">
            <v/>
          </cell>
          <cell r="L3325">
            <v>48</v>
          </cell>
          <cell r="M3325">
            <v>24</v>
          </cell>
          <cell r="N3325" t="str">
            <v>20%</v>
          </cell>
          <cell r="P3325">
            <v>23.52</v>
          </cell>
        </row>
        <row r="3326">
          <cell r="A3326" t="str">
            <v>TY6031</v>
          </cell>
          <cell r="B3326" t="str">
            <v>Garden Games Crazy Golf</v>
          </cell>
          <cell r="C3326" t="str">
            <v>Garden Games Crazy Golf</v>
          </cell>
          <cell r="D3326" t="str">
            <v>https://www.reydonsports.com/shop/product/47569</v>
          </cell>
          <cell r="E3326" t="str">
            <v/>
          </cell>
          <cell r="F3326" t="str">
            <v/>
          </cell>
          <cell r="G3326" t="str">
            <v>5031470222505</v>
          </cell>
          <cell r="H3326" t="str">
            <v>Games &amp; Toys</v>
          </cell>
          <cell r="I3326" t="str">
            <v>Garden Games</v>
          </cell>
          <cell r="J3326" t="str">
            <v/>
          </cell>
          <cell r="K3326" t="str">
            <v/>
          </cell>
          <cell r="L3326">
            <v>48</v>
          </cell>
          <cell r="M3326">
            <v>23.99</v>
          </cell>
          <cell r="N3326" t="str">
            <v>20%</v>
          </cell>
          <cell r="P3326">
            <v>23.52</v>
          </cell>
        </row>
        <row r="3327">
          <cell r="A3327" t="str">
            <v>BGG1535</v>
          </cell>
          <cell r="B3327" t="str">
            <v>Toyrific Plastic Boules Set</v>
          </cell>
          <cell r="C3327" t="str">
            <v>Toyrific Plastic Boules Set</v>
          </cell>
          <cell r="D3327" t="str">
            <v>https://www.reydonsports.com/shop/product/47556</v>
          </cell>
          <cell r="E3327" t="str">
            <v/>
          </cell>
          <cell r="F3327" t="str">
            <v/>
          </cell>
          <cell r="G3327" t="str">
            <v>5031470137588</v>
          </cell>
          <cell r="H3327" t="str">
            <v>Games &amp; Toys</v>
          </cell>
          <cell r="I3327" t="str">
            <v>Toyrific</v>
          </cell>
          <cell r="J3327" t="str">
            <v/>
          </cell>
          <cell r="K3327" t="str">
            <v/>
          </cell>
          <cell r="L3327">
            <v>6</v>
          </cell>
          <cell r="M3327">
            <v>3</v>
          </cell>
          <cell r="N3327" t="str">
            <v>20%</v>
          </cell>
          <cell r="P3327">
            <v>2.92</v>
          </cell>
        </row>
        <row r="3328">
          <cell r="A3328" t="str">
            <v>BG889</v>
          </cell>
          <cell r="B3328" t="str">
            <v>Powerplay 2020 Deluxe Size 5 Cricket Set</v>
          </cell>
          <cell r="C3328" t="str">
            <v>Powerplay 2020 Deluxe Size 5 Cricket Set</v>
          </cell>
          <cell r="D3328" t="str">
            <v>https://www.reydonsports.com/shop/product/47554</v>
          </cell>
          <cell r="E3328" t="str">
            <v/>
          </cell>
          <cell r="F3328" t="str">
            <v/>
          </cell>
          <cell r="G3328" t="str">
            <v>5031470005535</v>
          </cell>
          <cell r="H3328" t="str">
            <v>Games &amp; Toys</v>
          </cell>
          <cell r="I3328" t="str">
            <v>Powerplay</v>
          </cell>
          <cell r="J3328" t="str">
            <v/>
          </cell>
          <cell r="K3328" t="str">
            <v/>
          </cell>
          <cell r="L3328">
            <v>15</v>
          </cell>
          <cell r="M3328">
            <v>7.2</v>
          </cell>
          <cell r="N3328" t="str">
            <v>20%</v>
          </cell>
          <cell r="P3328">
            <v>6.98</v>
          </cell>
        </row>
        <row r="3329">
          <cell r="A3329" t="str">
            <v>BGG1056</v>
          </cell>
          <cell r="B3329" t="str">
            <v>Toyrific Catch Ball Set</v>
          </cell>
          <cell r="C3329" t="str">
            <v>Toyrific Catch Ball Set</v>
          </cell>
          <cell r="D3329" t="str">
            <v>https://www.reydonsports.com/shop/product/47555</v>
          </cell>
          <cell r="E3329" t="str">
            <v/>
          </cell>
          <cell r="F3329" t="str">
            <v/>
          </cell>
          <cell r="G3329" t="str">
            <v>5031470031527</v>
          </cell>
          <cell r="H3329" t="str">
            <v>Games &amp; Toys</v>
          </cell>
          <cell r="I3329" t="str">
            <v>Toyrific</v>
          </cell>
          <cell r="J3329" t="str">
            <v/>
          </cell>
          <cell r="K3329" t="str">
            <v/>
          </cell>
          <cell r="L3329">
            <v>5</v>
          </cell>
          <cell r="M3329">
            <v>2.4</v>
          </cell>
          <cell r="N3329" t="str">
            <v>20%</v>
          </cell>
          <cell r="P3329">
            <v>2.33</v>
          </cell>
        </row>
        <row r="3330">
          <cell r="A3330" t="str">
            <v>BG727</v>
          </cell>
          <cell r="B3330" t="str">
            <v>Baseline 2 Player Badminton Rackets Set</v>
          </cell>
          <cell r="C3330" t="str">
            <v>Baseline 2 Player Badminton Rackets Set</v>
          </cell>
          <cell r="D3330" t="str">
            <v>https://www.reydonsports.com/shop/product/47549</v>
          </cell>
          <cell r="E3330" t="str">
            <v/>
          </cell>
          <cell r="F3330" t="str">
            <v/>
          </cell>
          <cell r="G3330" t="str">
            <v>5031470007973</v>
          </cell>
          <cell r="H3330" t="str">
            <v>Games &amp; Toys</v>
          </cell>
          <cell r="I3330" t="str">
            <v>Baseline</v>
          </cell>
          <cell r="J3330" t="str">
            <v/>
          </cell>
          <cell r="K3330" t="str">
            <v/>
          </cell>
          <cell r="L3330">
            <v>5</v>
          </cell>
          <cell r="M3330">
            <v>1.8</v>
          </cell>
          <cell r="N3330" t="str">
            <v>20%</v>
          </cell>
          <cell r="P3330">
            <v>1.75</v>
          </cell>
        </row>
        <row r="3331">
          <cell r="A3331" t="str">
            <v>BG958</v>
          </cell>
          <cell r="B3331" t="str">
            <v>Baseline Junior 2 Player Tennis Rackets Set</v>
          </cell>
          <cell r="C3331" t="str">
            <v>Baseline Junior 2 Player Tennis Rackets Set</v>
          </cell>
          <cell r="D3331" t="str">
            <v>https://www.reydonsports.com/shop/product/47550</v>
          </cell>
          <cell r="E3331" t="str">
            <v/>
          </cell>
          <cell r="F3331" t="str">
            <v/>
          </cell>
          <cell r="G3331" t="str">
            <v>5031470018207</v>
          </cell>
          <cell r="H3331" t="str">
            <v>Games &amp; Toys</v>
          </cell>
          <cell r="I3331" t="str">
            <v>Baseline</v>
          </cell>
          <cell r="J3331" t="str">
            <v/>
          </cell>
          <cell r="K3331" t="str">
            <v/>
          </cell>
          <cell r="L3331">
            <v>16</v>
          </cell>
          <cell r="M3331">
            <v>7.79</v>
          </cell>
          <cell r="N3331" t="str">
            <v>20%</v>
          </cell>
          <cell r="P3331">
            <v>7.56</v>
          </cell>
        </row>
        <row r="3332">
          <cell r="A3332" t="str">
            <v>BGG1142</v>
          </cell>
          <cell r="B3332" t="str">
            <v>Baseline 4 Player Pro Badminton Set</v>
          </cell>
          <cell r="C3332" t="str">
            <v>Baseline 4 Player Pro Badminton Set</v>
          </cell>
          <cell r="D3332" t="str">
            <v>https://www.reydonsports.com/shop/product/47552</v>
          </cell>
          <cell r="E3332" t="str">
            <v/>
          </cell>
          <cell r="F3332" t="str">
            <v/>
          </cell>
          <cell r="G3332" t="str">
            <v>5031470036478</v>
          </cell>
          <cell r="H3332" t="str">
            <v>Games &amp; Toys</v>
          </cell>
          <cell r="I3332" t="str">
            <v>Baseline</v>
          </cell>
          <cell r="J3332" t="str">
            <v/>
          </cell>
          <cell r="K3332" t="str">
            <v/>
          </cell>
          <cell r="L3332">
            <v>30</v>
          </cell>
          <cell r="M3332">
            <v>14.99</v>
          </cell>
          <cell r="N3332" t="str">
            <v>20%</v>
          </cell>
          <cell r="P3332">
            <v>14.54</v>
          </cell>
        </row>
        <row r="3333">
          <cell r="A3333" t="str">
            <v>TY5045</v>
          </cell>
          <cell r="B3333" t="str">
            <v>Toyrific Boom Bats</v>
          </cell>
          <cell r="C3333" t="str">
            <v>Toyrific Boom Bats</v>
          </cell>
          <cell r="D3333" t="str">
            <v>https://www.reydonsports.com/shop/product/47559</v>
          </cell>
          <cell r="E3333" t="str">
            <v/>
          </cell>
          <cell r="F3333" t="str">
            <v/>
          </cell>
          <cell r="G3333" t="str">
            <v>5031470068523</v>
          </cell>
          <cell r="H3333" t="str">
            <v>Games &amp; Toys</v>
          </cell>
          <cell r="I3333" t="str">
            <v>Toyrific</v>
          </cell>
          <cell r="J3333" t="str">
            <v/>
          </cell>
          <cell r="K3333" t="str">
            <v/>
          </cell>
          <cell r="L3333">
            <v>6</v>
          </cell>
          <cell r="M3333">
            <v>2.99</v>
          </cell>
          <cell r="N3333" t="str">
            <v>20%</v>
          </cell>
          <cell r="P3333">
            <v>2.9</v>
          </cell>
        </row>
        <row r="3334">
          <cell r="A3334" t="str">
            <v>TY5283</v>
          </cell>
          <cell r="B3334" t="str">
            <v>Toyrific 38cm Racket Set</v>
          </cell>
          <cell r="C3334" t="str">
            <v>Toyrific 38cm Racket Set</v>
          </cell>
          <cell r="D3334" t="str">
            <v>https://www.reydonsports.com/shop/product/47636</v>
          </cell>
          <cell r="E3334" t="str">
            <v/>
          </cell>
          <cell r="F3334" t="str">
            <v/>
          </cell>
          <cell r="G3334" t="str">
            <v>5031470078539</v>
          </cell>
          <cell r="H3334" t="str">
            <v>Games &amp; Toys</v>
          </cell>
          <cell r="I3334" t="str">
            <v>Toyrific</v>
          </cell>
          <cell r="J3334" t="str">
            <v/>
          </cell>
          <cell r="K3334" t="str">
            <v/>
          </cell>
          <cell r="L3334">
            <v>8</v>
          </cell>
          <cell r="M3334">
            <v>3.6</v>
          </cell>
          <cell r="N3334" t="str">
            <v>20%</v>
          </cell>
          <cell r="P3334">
            <v>3.49</v>
          </cell>
        </row>
        <row r="3335">
          <cell r="A3335" t="str">
            <v>TY5853</v>
          </cell>
          <cell r="B3335" t="str">
            <v>Baseline Table Tennis Set</v>
          </cell>
          <cell r="C3335" t="str">
            <v>Baseline Table Tennis Set</v>
          </cell>
          <cell r="D3335" t="str">
            <v>https://www.reydonsports.com/shop/product/47561</v>
          </cell>
          <cell r="E3335" t="str">
            <v/>
          </cell>
          <cell r="F3335" t="str">
            <v/>
          </cell>
          <cell r="G3335" t="str">
            <v>5031470202125</v>
          </cell>
          <cell r="H3335" t="str">
            <v>Games &amp; Toys</v>
          </cell>
          <cell r="I3335" t="str">
            <v>Baseline</v>
          </cell>
          <cell r="J3335" t="str">
            <v/>
          </cell>
          <cell r="K3335" t="str">
            <v/>
          </cell>
          <cell r="L3335">
            <v>6</v>
          </cell>
          <cell r="M3335">
            <v>2.88</v>
          </cell>
          <cell r="N3335" t="str">
            <v>20%</v>
          </cell>
          <cell r="P3335">
            <v>2.8</v>
          </cell>
        </row>
        <row r="3336">
          <cell r="A3336" t="str">
            <v>TY9934</v>
          </cell>
          <cell r="B3336" t="str">
            <v>M.Y 4-Player Badminton Set</v>
          </cell>
          <cell r="C3336" t="str">
            <v>M.Y 4-Player Badminton Set</v>
          </cell>
          <cell r="D3336" t="str">
            <v>https://www.reydonsports.com/shop/product/47835</v>
          </cell>
          <cell r="E3336" t="str">
            <v/>
          </cell>
          <cell r="F3336" t="str">
            <v/>
          </cell>
          <cell r="G3336" t="str">
            <v>5033849067748</v>
          </cell>
          <cell r="H3336" t="str">
            <v>Games &amp; Toys</v>
          </cell>
          <cell r="I3336" t="str">
            <v>M.Y</v>
          </cell>
          <cell r="J3336" t="str">
            <v/>
          </cell>
          <cell r="K3336" t="str">
            <v/>
          </cell>
          <cell r="L3336">
            <v>24</v>
          </cell>
          <cell r="M3336">
            <v>9.6</v>
          </cell>
          <cell r="N3336" t="str">
            <v>20%</v>
          </cell>
          <cell r="P3336">
            <v>9.41</v>
          </cell>
        </row>
        <row r="3337">
          <cell r="A3337" t="str">
            <v>TY0499</v>
          </cell>
          <cell r="B3337" t="str">
            <v>M.Y Trainer Ball On Elastic and Pump</v>
          </cell>
          <cell r="C3337" t="str">
            <v>M.Y Trainer Ball On Elastic and Pump</v>
          </cell>
          <cell r="D3337" t="str">
            <v>https://www.reydonsports.com/shop/product/47833</v>
          </cell>
          <cell r="E3337" t="str">
            <v/>
          </cell>
          <cell r="F3337" t="str">
            <v/>
          </cell>
          <cell r="G3337" t="str">
            <v>5033849047238</v>
          </cell>
          <cell r="H3337" t="str">
            <v>Games &amp; Toys</v>
          </cell>
          <cell r="I3337" t="str">
            <v>M.Y</v>
          </cell>
          <cell r="J3337" t="str">
            <v/>
          </cell>
          <cell r="K3337" t="str">
            <v/>
          </cell>
          <cell r="L3337">
            <v>8</v>
          </cell>
          <cell r="M3337">
            <v>3.18</v>
          </cell>
          <cell r="N3337" t="str">
            <v>20%</v>
          </cell>
          <cell r="P3337">
            <v>3.12</v>
          </cell>
        </row>
        <row r="3338">
          <cell r="A3338" t="str">
            <v>JC-9618BK</v>
          </cell>
          <cell r="B3338" t="str">
            <v>Easy Score Kids Basketball Hoop Set</v>
          </cell>
          <cell r="C3338" t="str">
            <v>Easy Score Kids Basketball Hoop Set</v>
          </cell>
          <cell r="D3338" t="str">
            <v>https://www.reydonsports.com/shop/product/40793</v>
          </cell>
          <cell r="E3338" t="str">
            <v/>
          </cell>
          <cell r="F3338" t="str">
            <v/>
          </cell>
          <cell r="G3338" t="str">
            <v>5413501096185</v>
          </cell>
          <cell r="H3338" t="str">
            <v>Games &amp; Toys</v>
          </cell>
          <cell r="I3338" t="str">
            <v>Outdoor Play</v>
          </cell>
          <cell r="J3338" t="str">
            <v/>
          </cell>
          <cell r="K3338" t="str">
            <v/>
          </cell>
          <cell r="L3338">
            <v>78</v>
          </cell>
          <cell r="M3338">
            <v>39</v>
          </cell>
          <cell r="N3338" t="str">
            <v>20%</v>
          </cell>
          <cell r="P3338">
            <v>37.44</v>
          </cell>
        </row>
        <row r="3339">
          <cell r="A3339" t="str">
            <v>SC0001</v>
          </cell>
          <cell r="B3339" t="str">
            <v>Sportcraft Junior Adjustable Basketball Net With Stand</v>
          </cell>
          <cell r="C3339" t="str">
            <v>Sportcraft Junior Adjustable Basketball Net With Stand</v>
          </cell>
          <cell r="D3339" t="str">
            <v>https://www.reydonsports.com/shop/product/40776</v>
          </cell>
          <cell r="E3339" t="str">
            <v/>
          </cell>
          <cell r="F3339" t="str">
            <v/>
          </cell>
          <cell r="G3339" t="str">
            <v>850010478050</v>
          </cell>
          <cell r="H3339" t="str">
            <v>Games &amp; Toys</v>
          </cell>
          <cell r="I3339" t="str">
            <v>Sportcraft</v>
          </cell>
          <cell r="J3339" t="str">
            <v/>
          </cell>
          <cell r="K3339" t="str">
            <v/>
          </cell>
          <cell r="L3339">
            <v>108</v>
          </cell>
          <cell r="M3339">
            <v>49.08</v>
          </cell>
          <cell r="N3339" t="str">
            <v>20%</v>
          </cell>
          <cell r="P3339">
            <v>37.799999999999997</v>
          </cell>
        </row>
        <row r="3340">
          <cell r="A3340" t="str">
            <v>SST06082</v>
          </cell>
          <cell r="B3340" t="str">
            <v>Sportcraft Mini Badminton Set</v>
          </cell>
          <cell r="C3340" t="str">
            <v>Sportcraft Mini Badminton Set</v>
          </cell>
          <cell r="D3340" t="str">
            <v>https://www.reydonsports.com/shop/product/48220</v>
          </cell>
          <cell r="E3340" t="str">
            <v/>
          </cell>
          <cell r="F3340" t="str">
            <v/>
          </cell>
          <cell r="G3340" t="str">
            <v/>
          </cell>
          <cell r="H3340" t="str">
            <v>Games &amp; Toys</v>
          </cell>
          <cell r="I3340" t="str">
            <v>Sportcraft</v>
          </cell>
          <cell r="J3340" t="str">
            <v/>
          </cell>
          <cell r="K3340" t="str">
            <v/>
          </cell>
          <cell r="L3340">
            <v>10</v>
          </cell>
          <cell r="M3340">
            <v>4.8</v>
          </cell>
          <cell r="N3340" t="str">
            <v>20%</v>
          </cell>
          <cell r="P3340">
            <v>4.6100000000000003</v>
          </cell>
        </row>
        <row r="3341">
          <cell r="A3341" t="str">
            <v>SOL08810</v>
          </cell>
          <cell r="B3341" t="str">
            <v>Sportcraft Badminton &amp; Volleyball Combo Set</v>
          </cell>
          <cell r="C3341" t="str">
            <v>Sportcraft Badminton &amp; Volleyball Combo Set</v>
          </cell>
          <cell r="D3341" t="str">
            <v>https://www.reydonsports.com/shop/product/48217</v>
          </cell>
          <cell r="E3341" t="str">
            <v/>
          </cell>
          <cell r="F3341" t="str">
            <v/>
          </cell>
          <cell r="G3341" t="str">
            <v/>
          </cell>
          <cell r="H3341" t="str">
            <v>Games &amp; Toys</v>
          </cell>
          <cell r="I3341" t="str">
            <v>Sportcraft</v>
          </cell>
          <cell r="J3341" t="str">
            <v/>
          </cell>
          <cell r="K3341" t="str">
            <v/>
          </cell>
          <cell r="L3341">
            <v>44</v>
          </cell>
          <cell r="M3341">
            <v>21.6</v>
          </cell>
          <cell r="N3341" t="str">
            <v>20%</v>
          </cell>
          <cell r="P3341">
            <v>20.74</v>
          </cell>
        </row>
        <row r="3342">
          <cell r="A3342" t="str">
            <v>SST12182</v>
          </cell>
          <cell r="B3342" t="str">
            <v>Sportcraft 21" Softy Baseball Bat &amp; Ball Set</v>
          </cell>
          <cell r="C3342" t="str">
            <v>Sportcraft 21" Softy Baseball Bat &amp; Ball Set</v>
          </cell>
          <cell r="D3342" t="str">
            <v>https://www.reydonsports.com/shop/product/48221</v>
          </cell>
          <cell r="E3342" t="str">
            <v/>
          </cell>
          <cell r="F3342" t="str">
            <v/>
          </cell>
          <cell r="G3342" t="str">
            <v/>
          </cell>
          <cell r="H3342" t="str">
            <v>Games &amp; Toys</v>
          </cell>
          <cell r="I3342" t="str">
            <v>Sportcraft</v>
          </cell>
          <cell r="J3342" t="str">
            <v/>
          </cell>
          <cell r="K3342" t="str">
            <v/>
          </cell>
          <cell r="L3342">
            <v>16</v>
          </cell>
          <cell r="M3342">
            <v>7.8</v>
          </cell>
          <cell r="N3342" t="str">
            <v>20%</v>
          </cell>
          <cell r="P3342">
            <v>7.49</v>
          </cell>
        </row>
        <row r="3343">
          <cell r="A3343" t="str">
            <v>SOL90010</v>
          </cell>
          <cell r="B3343" t="str">
            <v>Sportcraft Disc Golf Set</v>
          </cell>
          <cell r="C3343" t="str">
            <v>Sportcraft Disc Golf Set</v>
          </cell>
          <cell r="D3343" t="str">
            <v>https://www.reydonsports.com/shop/product/48218</v>
          </cell>
          <cell r="E3343" t="str">
            <v/>
          </cell>
          <cell r="F3343" t="str">
            <v/>
          </cell>
          <cell r="G3343" t="str">
            <v/>
          </cell>
          <cell r="H3343" t="str">
            <v>Games &amp; Toys</v>
          </cell>
          <cell r="I3343" t="str">
            <v>Sportcraft</v>
          </cell>
          <cell r="J3343" t="str">
            <v/>
          </cell>
          <cell r="K3343" t="str">
            <v/>
          </cell>
          <cell r="L3343">
            <v>46</v>
          </cell>
          <cell r="M3343">
            <v>22.8</v>
          </cell>
          <cell r="N3343" t="str">
            <v>20%</v>
          </cell>
          <cell r="P3343">
            <v>21.89</v>
          </cell>
        </row>
        <row r="3344">
          <cell r="A3344" t="str">
            <v>SST06271</v>
          </cell>
          <cell r="B3344" t="str">
            <v>Sportcraft Little Golf Pro Set</v>
          </cell>
          <cell r="C3344" t="str">
            <v>Sportcraft Little Golf Pro Set</v>
          </cell>
          <cell r="D3344" t="str">
            <v>https://www.reydonsports.com/shop/product/48245</v>
          </cell>
          <cell r="E3344" t="str">
            <v/>
          </cell>
          <cell r="F3344" t="str">
            <v/>
          </cell>
          <cell r="G3344" t="str">
            <v/>
          </cell>
          <cell r="H3344" t="str">
            <v>Games &amp; Toys</v>
          </cell>
          <cell r="I3344" t="str">
            <v>Sportcraft</v>
          </cell>
          <cell r="J3344" t="str">
            <v/>
          </cell>
          <cell r="K3344" t="str">
            <v/>
          </cell>
          <cell r="L3344">
            <v>15</v>
          </cell>
          <cell r="M3344">
            <v>7.2</v>
          </cell>
          <cell r="N3344" t="str">
            <v>20%</v>
          </cell>
          <cell r="P3344">
            <v>6.91</v>
          </cell>
        </row>
        <row r="3345">
          <cell r="A3345" t="str">
            <v>SST06582</v>
          </cell>
          <cell r="B3345" t="str">
            <v>Sportcraft Scoop &amp; Score Set</v>
          </cell>
          <cell r="C3345" t="str">
            <v>Sportcraft Scoop &amp; Score Set</v>
          </cell>
          <cell r="D3345" t="str">
            <v>https://www.reydonsports.com/shop/product/48246</v>
          </cell>
          <cell r="E3345" t="str">
            <v/>
          </cell>
          <cell r="F3345" t="str">
            <v/>
          </cell>
          <cell r="G3345" t="str">
            <v/>
          </cell>
          <cell r="H3345" t="str">
            <v>Games &amp; Toys</v>
          </cell>
          <cell r="I3345" t="str">
            <v>Sportcraft</v>
          </cell>
          <cell r="J3345" t="str">
            <v/>
          </cell>
          <cell r="K3345" t="str">
            <v/>
          </cell>
          <cell r="L3345">
            <v>12</v>
          </cell>
          <cell r="M3345">
            <v>6</v>
          </cell>
          <cell r="N3345" t="str">
            <v>20%</v>
          </cell>
          <cell r="P3345">
            <v>5.76</v>
          </cell>
        </row>
        <row r="3346">
          <cell r="A3346" t="str">
            <v>SOL57182</v>
          </cell>
          <cell r="B3346" t="str">
            <v>Sportcraft Sticky Mitts Catch Ball Set</v>
          </cell>
          <cell r="C3346" t="str">
            <v>Sportcraft Sticky Mitts Catch Ball Set</v>
          </cell>
          <cell r="D3346" t="str">
            <v>https://www.reydonsports.com/shop/product/48219</v>
          </cell>
          <cell r="E3346" t="str">
            <v/>
          </cell>
          <cell r="F3346" t="str">
            <v/>
          </cell>
          <cell r="G3346" t="str">
            <v/>
          </cell>
          <cell r="H3346" t="str">
            <v>Games &amp; Toys</v>
          </cell>
          <cell r="I3346" t="str">
            <v>Sportcraft</v>
          </cell>
          <cell r="J3346" t="str">
            <v/>
          </cell>
          <cell r="K3346" t="str">
            <v/>
          </cell>
          <cell r="L3346">
            <v>10</v>
          </cell>
          <cell r="M3346">
            <v>4.8</v>
          </cell>
          <cell r="N3346" t="str">
            <v>20%</v>
          </cell>
          <cell r="P3346">
            <v>4.6100000000000003</v>
          </cell>
        </row>
        <row r="3347">
          <cell r="A3347" t="str">
            <v>SOL04010</v>
          </cell>
          <cell r="B3347" t="str">
            <v>Sportcraft Tennis &amp; Soccer Tetherball Set</v>
          </cell>
          <cell r="C3347" t="str">
            <v>Sportcraft Tennis &amp; Soccer Tetherball Set</v>
          </cell>
          <cell r="D3347" t="str">
            <v>https://www.reydonsports.com/shop/product/48216</v>
          </cell>
          <cell r="E3347" t="str">
            <v/>
          </cell>
          <cell r="F3347" t="str">
            <v/>
          </cell>
          <cell r="G3347" t="str">
            <v>850424006986</v>
          </cell>
          <cell r="H3347" t="str">
            <v>Games &amp; Toys</v>
          </cell>
          <cell r="I3347" t="str">
            <v>Sportcraft</v>
          </cell>
          <cell r="J3347" t="str">
            <v/>
          </cell>
          <cell r="K3347" t="str">
            <v/>
          </cell>
          <cell r="L3347">
            <v>32</v>
          </cell>
          <cell r="M3347">
            <v>15.6</v>
          </cell>
          <cell r="N3347" t="str">
            <v>20%</v>
          </cell>
          <cell r="P3347">
            <v>14.98</v>
          </cell>
        </row>
        <row r="3348">
          <cell r="A3348" t="str">
            <v>SOL22420</v>
          </cell>
          <cell r="B3348" t="str">
            <v>Sportcraft Tennis &amp; Soccer Tetherball Set With Base</v>
          </cell>
          <cell r="C3348" t="str">
            <v>Sportcraft Tennis &amp; Soccer Tetherball Set With Base</v>
          </cell>
          <cell r="D3348" t="str">
            <v>https://www.reydonsports.com/shop/product/49590</v>
          </cell>
          <cell r="E3348" t="str">
            <v/>
          </cell>
          <cell r="F3348" t="str">
            <v/>
          </cell>
          <cell r="G3348" t="str">
            <v/>
          </cell>
          <cell r="H3348" t="str">
            <v>Games &amp; Toys</v>
          </cell>
          <cell r="I3348" t="str">
            <v>Sportcraft</v>
          </cell>
          <cell r="J3348" t="str">
            <v/>
          </cell>
          <cell r="K3348" t="str">
            <v/>
          </cell>
          <cell r="L3348">
            <v>32</v>
          </cell>
          <cell r="M3348">
            <v>15.6</v>
          </cell>
          <cell r="N3348" t="str">
            <v>20%</v>
          </cell>
          <cell r="P3348">
            <v>14.98</v>
          </cell>
        </row>
        <row r="3349">
          <cell r="A3349" t="str">
            <v>SOP14210</v>
          </cell>
          <cell r="B3349" t="str">
            <v>Sportcraft 38" Quick Folding Trampoline</v>
          </cell>
          <cell r="C3349" t="str">
            <v>Sportcraft 38" Quick Folding Trampoline</v>
          </cell>
          <cell r="D3349" t="str">
            <v>https://www.reydonsports.com/shop/product/48244</v>
          </cell>
          <cell r="E3349" t="str">
            <v/>
          </cell>
          <cell r="F3349" t="str">
            <v/>
          </cell>
          <cell r="G3349" t="str">
            <v>858046007039</v>
          </cell>
          <cell r="H3349" t="str">
            <v>Games &amp; Toys</v>
          </cell>
          <cell r="I3349" t="str">
            <v>Sportcraft</v>
          </cell>
          <cell r="J3349" t="str">
            <v/>
          </cell>
          <cell r="K3349" t="str">
            <v/>
          </cell>
          <cell r="L3349">
            <v>82</v>
          </cell>
          <cell r="M3349">
            <v>40.799999999999997</v>
          </cell>
          <cell r="N3349" t="str">
            <v>20%</v>
          </cell>
          <cell r="P3349">
            <v>39.17</v>
          </cell>
        </row>
        <row r="3350">
          <cell r="A3350" t="str">
            <v>GMO112</v>
          </cell>
          <cell r="B3350" t="str">
            <v>Nerf Vortex Aero Howler</v>
          </cell>
          <cell r="C3350" t="str">
            <v>Nerf Vortex Aero Howler</v>
          </cell>
          <cell r="D3350" t="str">
            <v>https://www.reydonsports.com/shop/product/783</v>
          </cell>
          <cell r="E3350" t="str">
            <v/>
          </cell>
          <cell r="F3350" t="str">
            <v/>
          </cell>
          <cell r="G3350" t="str">
            <v>5010993452545</v>
          </cell>
          <cell r="H3350" t="str">
            <v>Games &amp; Toys</v>
          </cell>
          <cell r="I3350" t="str">
            <v>Nerf</v>
          </cell>
          <cell r="J3350" t="str">
            <v>Yes</v>
          </cell>
          <cell r="K3350" t="str">
            <v/>
          </cell>
          <cell r="L3350">
            <v>22</v>
          </cell>
          <cell r="M3350">
            <v>10.8</v>
          </cell>
          <cell r="N3350" t="str">
            <v>20%</v>
          </cell>
          <cell r="P3350">
            <v>10.58</v>
          </cell>
        </row>
        <row r="3351">
          <cell r="A3351" t="str">
            <v>810022</v>
          </cell>
          <cell r="B3351" t="str">
            <v>Nerf Super Soaker Tornado Scream</v>
          </cell>
          <cell r="C3351" t="str">
            <v>Nerf Super Soaker Tornado Scream</v>
          </cell>
          <cell r="D3351" t="str">
            <v>https://www.reydonsports.com/shop/product/47531</v>
          </cell>
          <cell r="E3351" t="str">
            <v/>
          </cell>
          <cell r="F3351" t="str">
            <v/>
          </cell>
          <cell r="G3351" t="str">
            <v>5010994928582</v>
          </cell>
          <cell r="H3351" t="str">
            <v>Games &amp; Toys</v>
          </cell>
          <cell r="I3351" t="str">
            <v>Nerf</v>
          </cell>
          <cell r="J3351" t="str">
            <v/>
          </cell>
          <cell r="K3351" t="str">
            <v/>
          </cell>
          <cell r="L3351">
            <v>20</v>
          </cell>
          <cell r="M3351">
            <v>9.6</v>
          </cell>
          <cell r="N3351" t="str">
            <v>20%</v>
          </cell>
          <cell r="P3351">
            <v>9.41</v>
          </cell>
        </row>
        <row r="3352">
          <cell r="A3352" t="str">
            <v>810023</v>
          </cell>
          <cell r="B3352" t="str">
            <v>Nerf Super Soaker Splash Mouth</v>
          </cell>
          <cell r="C3352" t="str">
            <v>Nerf Super Soaker Splash Mouth</v>
          </cell>
          <cell r="D3352" t="str">
            <v>https://www.reydonsports.com/shop/product/47533</v>
          </cell>
          <cell r="E3352" t="str">
            <v/>
          </cell>
          <cell r="F3352" t="str">
            <v/>
          </cell>
          <cell r="G3352" t="str">
            <v>5010993468911</v>
          </cell>
          <cell r="H3352" t="str">
            <v>Games &amp; Toys</v>
          </cell>
          <cell r="I3352" t="str">
            <v>Nerf</v>
          </cell>
          <cell r="J3352" t="str">
            <v/>
          </cell>
          <cell r="K3352" t="str">
            <v/>
          </cell>
          <cell r="L3352">
            <v>17</v>
          </cell>
          <cell r="M3352">
            <v>8.33</v>
          </cell>
          <cell r="N3352" t="str">
            <v>20%</v>
          </cell>
          <cell r="P3352">
            <v>8.16</v>
          </cell>
        </row>
        <row r="3353">
          <cell r="A3353" t="str">
            <v>WH-64119</v>
          </cell>
          <cell r="B3353" t="str">
            <v>Wham-o 16ft Slip 'N Slide Wave Rider Water Slide</v>
          </cell>
          <cell r="C3353" t="str">
            <v>Wham-o 16ft Slip 'N Slide Wave Rider Water Slide</v>
          </cell>
          <cell r="D3353" t="str">
            <v>https://www.reydonsports.com/shop/product/47527</v>
          </cell>
          <cell r="E3353" t="str">
            <v/>
          </cell>
          <cell r="F3353" t="str">
            <v/>
          </cell>
          <cell r="G3353" t="str">
            <v>5055308539771</v>
          </cell>
          <cell r="H3353" t="str">
            <v>Games &amp; Toys</v>
          </cell>
          <cell r="I3353" t="str">
            <v>Wham-O</v>
          </cell>
          <cell r="J3353" t="str">
            <v/>
          </cell>
          <cell r="K3353" t="str">
            <v/>
          </cell>
          <cell r="L3353">
            <v>26</v>
          </cell>
          <cell r="M3353">
            <v>12.34</v>
          </cell>
          <cell r="N3353" t="str">
            <v>20%</v>
          </cell>
          <cell r="P3353">
            <v>12.08</v>
          </cell>
        </row>
        <row r="3354">
          <cell r="A3354" t="str">
            <v>WH-64120</v>
          </cell>
          <cell r="B3354" t="str">
            <v>Wham-o 16ft Slip 'N Slide Double Wave Rider Water Slide</v>
          </cell>
          <cell r="C3354" t="str">
            <v>Wham-o 16ft Slip 'N Slide Double Wave Rider Water Slide</v>
          </cell>
          <cell r="D3354" t="str">
            <v>https://www.reydonsports.com/shop/product/47528</v>
          </cell>
          <cell r="E3354" t="str">
            <v/>
          </cell>
          <cell r="F3354" t="str">
            <v/>
          </cell>
          <cell r="G3354" t="str">
            <v>5055308539795</v>
          </cell>
          <cell r="H3354" t="str">
            <v>Games &amp; Toys</v>
          </cell>
          <cell r="I3354" t="str">
            <v>Wham-O</v>
          </cell>
          <cell r="J3354" t="str">
            <v/>
          </cell>
          <cell r="K3354" t="str">
            <v/>
          </cell>
          <cell r="L3354">
            <v>33</v>
          </cell>
          <cell r="M3354">
            <v>16.46</v>
          </cell>
          <cell r="N3354" t="str">
            <v>20%</v>
          </cell>
          <cell r="P3354">
            <v>16.14</v>
          </cell>
        </row>
        <row r="3355">
          <cell r="A3355" t="str">
            <v>WH-93700</v>
          </cell>
          <cell r="B3355" t="str">
            <v>Wham-o Aqua Force Reusable Water Balloon</v>
          </cell>
          <cell r="C3355" t="str">
            <v>Wham-o Aqua Force Reusable Water Balloon</v>
          </cell>
          <cell r="D3355" t="str">
            <v>https://www.reydonsports.com/shop/product/47529</v>
          </cell>
          <cell r="E3355" t="str">
            <v/>
          </cell>
          <cell r="F3355" t="str">
            <v/>
          </cell>
          <cell r="G3355" t="str">
            <v>5055308539917</v>
          </cell>
          <cell r="H3355" t="str">
            <v>Games &amp; Toys</v>
          </cell>
          <cell r="I3355" t="str">
            <v>Wham-O</v>
          </cell>
          <cell r="J3355" t="str">
            <v/>
          </cell>
          <cell r="K3355" t="str">
            <v/>
          </cell>
          <cell r="L3355">
            <v>5</v>
          </cell>
          <cell r="M3355">
            <v>2.1</v>
          </cell>
          <cell r="N3355" t="str">
            <v>20%</v>
          </cell>
          <cell r="P3355">
            <v>2.06</v>
          </cell>
        </row>
        <row r="3356">
          <cell r="A3356" t="str">
            <v>BW51004-20</v>
          </cell>
          <cell r="B3356" t="str">
            <v>Bestway 60" x 12" Deep Dive 3 Ring Pool</v>
          </cell>
          <cell r="C3356" t="str">
            <v>Bestway 60" x 12" Deep Dive 3 Ring Pool</v>
          </cell>
          <cell r="D3356" t="str">
            <v>https://www.reydonsports.com/shop/product/47796</v>
          </cell>
          <cell r="E3356" t="str">
            <v/>
          </cell>
          <cell r="F3356" t="str">
            <v/>
          </cell>
          <cell r="G3356" t="str">
            <v>6942138915648</v>
          </cell>
          <cell r="H3356" t="str">
            <v>Games &amp; Toys</v>
          </cell>
          <cell r="I3356" t="str">
            <v>Bestway</v>
          </cell>
          <cell r="J3356" t="str">
            <v/>
          </cell>
          <cell r="K3356" t="str">
            <v/>
          </cell>
          <cell r="L3356">
            <v>18</v>
          </cell>
          <cell r="M3356">
            <v>7.8</v>
          </cell>
          <cell r="N3356" t="str">
            <v>20%</v>
          </cell>
          <cell r="P3356">
            <v>7.73</v>
          </cell>
        </row>
        <row r="3357">
          <cell r="A3357" t="str">
            <v>BW51027</v>
          </cell>
          <cell r="B3357" t="str">
            <v>Bestway FUN Play Pool</v>
          </cell>
          <cell r="C3357" t="str">
            <v>Bestway FUN Play Pool</v>
          </cell>
          <cell r="D3357" t="str">
            <v>https://www.reydonsports.com/shop/product/47797</v>
          </cell>
          <cell r="E3357" t="str">
            <v/>
          </cell>
          <cell r="F3357" t="str">
            <v>72" x 13"</v>
          </cell>
          <cell r="G3357" t="str">
            <v>6942138915679</v>
          </cell>
          <cell r="H3357" t="str">
            <v>Games &amp; Toys</v>
          </cell>
          <cell r="I3357" t="str">
            <v>Bestway</v>
          </cell>
          <cell r="J3357" t="str">
            <v/>
          </cell>
          <cell r="K3357" t="str">
            <v/>
          </cell>
          <cell r="L3357">
            <v>20</v>
          </cell>
          <cell r="M3357">
            <v>9</v>
          </cell>
          <cell r="N3357" t="str">
            <v>20%</v>
          </cell>
          <cell r="P3357">
            <v>7.5</v>
          </cell>
        </row>
        <row r="3358">
          <cell r="A3358" t="str">
            <v>BW62086</v>
          </cell>
          <cell r="B3358" t="str">
            <v>Bestway 14.5" Air Hammer - Inflation Pump (Inc Mannequins)</v>
          </cell>
          <cell r="C3358" t="str">
            <v>Bestway 14.5" Air Hammer - Inflation Pump (Inc Mannequins)</v>
          </cell>
          <cell r="D3358" t="str">
            <v>https://www.reydonsports.com/shop/product/47577</v>
          </cell>
          <cell r="E3358" t="str">
            <v/>
          </cell>
          <cell r="F3358" t="str">
            <v/>
          </cell>
          <cell r="G3358" t="str">
            <v>6942138923087</v>
          </cell>
          <cell r="H3358" t="str">
            <v>Games &amp; Toys</v>
          </cell>
          <cell r="I3358" t="str">
            <v>Bestway</v>
          </cell>
          <cell r="J3358" t="str">
            <v/>
          </cell>
          <cell r="K3358" t="str">
            <v/>
          </cell>
          <cell r="L3358">
            <v>12</v>
          </cell>
          <cell r="M3358">
            <v>5.4</v>
          </cell>
          <cell r="N3358" t="str">
            <v>20%</v>
          </cell>
          <cell r="P3358">
            <v>5.35</v>
          </cell>
        </row>
        <row r="3359">
          <cell r="A3359" t="str">
            <v>BGG1655</v>
          </cell>
          <cell r="B3359" t="str">
            <v>Little Roots Wheel Barrow</v>
          </cell>
          <cell r="C3359" t="str">
            <v>Little Roots Wheel Barrow</v>
          </cell>
          <cell r="D3359" t="str">
            <v>https://www.reydonsports.com/shop/product/47558</v>
          </cell>
          <cell r="E3359" t="str">
            <v/>
          </cell>
          <cell r="F3359" t="str">
            <v/>
          </cell>
          <cell r="G3359" t="str">
            <v>5031470212124</v>
          </cell>
          <cell r="H3359" t="str">
            <v>Games &amp; Toys</v>
          </cell>
          <cell r="I3359" t="str">
            <v>Little Roots</v>
          </cell>
          <cell r="J3359" t="str">
            <v/>
          </cell>
          <cell r="K3359" t="str">
            <v/>
          </cell>
          <cell r="L3359">
            <v>30</v>
          </cell>
          <cell r="M3359">
            <v>14.99</v>
          </cell>
          <cell r="N3359" t="str">
            <v>20%</v>
          </cell>
          <cell r="P3359">
            <v>14.7</v>
          </cell>
        </row>
        <row r="3360">
          <cell r="A3360" t="str">
            <v>BGG1654</v>
          </cell>
          <cell r="B3360" t="str">
            <v>Little Roots Tool Backpack</v>
          </cell>
          <cell r="C3360" t="str">
            <v>Little Roots Tool Backpack</v>
          </cell>
          <cell r="D3360" t="str">
            <v>https://www.reydonsports.com/shop/product/47557</v>
          </cell>
          <cell r="E3360" t="str">
            <v/>
          </cell>
          <cell r="F3360" t="str">
            <v/>
          </cell>
          <cell r="G3360" t="str">
            <v xml:space="preserve">5031470212117       </v>
          </cell>
          <cell r="H3360" t="str">
            <v>Games &amp; Toys</v>
          </cell>
          <cell r="I3360" t="str">
            <v>Little Roots</v>
          </cell>
          <cell r="J3360" t="str">
            <v/>
          </cell>
          <cell r="K3360" t="str">
            <v/>
          </cell>
          <cell r="L3360">
            <v>42</v>
          </cell>
          <cell r="M3360">
            <v>21</v>
          </cell>
          <cell r="N3360" t="str">
            <v>20%</v>
          </cell>
          <cell r="P3360">
            <v>20.58</v>
          </cell>
        </row>
        <row r="3361">
          <cell r="A3361" t="str">
            <v>BGG1653</v>
          </cell>
          <cell r="B3361" t="str">
            <v>Little Roots Tool Bag</v>
          </cell>
          <cell r="C3361" t="str">
            <v>Little Roots Tool Bag</v>
          </cell>
          <cell r="D3361" t="str">
            <v>https://www.reydonsports.com/shop/product/49619</v>
          </cell>
          <cell r="E3361" t="str">
            <v/>
          </cell>
          <cell r="F3361" t="str">
            <v/>
          </cell>
          <cell r="G3361" t="str">
            <v>5031470212100</v>
          </cell>
          <cell r="H3361" t="str">
            <v>Games &amp; Toys</v>
          </cell>
          <cell r="I3361" t="str">
            <v>Little Roots</v>
          </cell>
          <cell r="J3361" t="str">
            <v/>
          </cell>
          <cell r="K3361" t="str">
            <v/>
          </cell>
          <cell r="L3361">
            <v>18</v>
          </cell>
          <cell r="M3361">
            <v>8.99</v>
          </cell>
          <cell r="N3361" t="str">
            <v>20%</v>
          </cell>
          <cell r="P3361">
            <v>8.82</v>
          </cell>
        </row>
        <row r="3362">
          <cell r="A3362" t="str">
            <v>TY6140</v>
          </cell>
          <cell r="B3362" t="str">
            <v>Play House Marvellous Mud Kitchen</v>
          </cell>
          <cell r="C3362" t="str">
            <v>Play House Marvellous Mud Kitchen</v>
          </cell>
          <cell r="D3362" t="str">
            <v>https://www.reydonsports.com/shop/product/47571</v>
          </cell>
          <cell r="E3362" t="str">
            <v/>
          </cell>
          <cell r="F3362" t="str">
            <v/>
          </cell>
          <cell r="G3362" t="str">
            <v xml:space="preserve">5031470240417       </v>
          </cell>
          <cell r="H3362" t="str">
            <v>Games &amp; Toys</v>
          </cell>
          <cell r="I3362" t="str">
            <v>Play House</v>
          </cell>
          <cell r="J3362" t="str">
            <v/>
          </cell>
          <cell r="K3362" t="str">
            <v/>
          </cell>
          <cell r="L3362">
            <v>120</v>
          </cell>
          <cell r="M3362">
            <v>59.99</v>
          </cell>
          <cell r="N3362" t="str">
            <v>20%</v>
          </cell>
          <cell r="P3362">
            <v>58.8</v>
          </cell>
        </row>
        <row r="3363">
          <cell r="A3363" t="str">
            <v>TY5097</v>
          </cell>
          <cell r="B3363" t="str">
            <v>Splash Attack 31cm Water Cannon</v>
          </cell>
          <cell r="C3363" t="str">
            <v>Splash Attack 31cm Water Cannon</v>
          </cell>
          <cell r="D3363" t="str">
            <v>https://www.reydonsports.com/shop/product/47560</v>
          </cell>
          <cell r="E3363" t="str">
            <v/>
          </cell>
          <cell r="F3363" t="str">
            <v/>
          </cell>
          <cell r="G3363" t="str">
            <v>5031470070168</v>
          </cell>
          <cell r="H3363" t="str">
            <v>Games &amp; Toys</v>
          </cell>
          <cell r="I3363" t="str">
            <v>Splash Attack</v>
          </cell>
          <cell r="J3363" t="str">
            <v/>
          </cell>
          <cell r="K3363" t="str">
            <v/>
          </cell>
          <cell r="L3363">
            <v>4</v>
          </cell>
          <cell r="M3363">
            <v>1.98</v>
          </cell>
          <cell r="N3363" t="str">
            <v>20%</v>
          </cell>
          <cell r="P3363">
            <v>1.92</v>
          </cell>
        </row>
        <row r="3364">
          <cell r="A3364" t="str">
            <v>DUWHE</v>
          </cell>
          <cell r="B3364" t="str">
            <v>Duncan Wheels Yoyo - Assorted</v>
          </cell>
          <cell r="C3364" t="str">
            <v>Duncan Wheels Yoyo - Assorted</v>
          </cell>
          <cell r="D3364" t="str">
            <v>https://www.reydonsports.com/shop/product/47545</v>
          </cell>
          <cell r="E3364" t="str">
            <v/>
          </cell>
          <cell r="F3364" t="str">
            <v/>
          </cell>
          <cell r="G3364" t="str">
            <v>071617032814</v>
          </cell>
          <cell r="H3364" t="str">
            <v>Games &amp; Toys</v>
          </cell>
          <cell r="I3364" t="str">
            <v>Duncan</v>
          </cell>
          <cell r="J3364" t="str">
            <v/>
          </cell>
          <cell r="K3364" t="str">
            <v/>
          </cell>
          <cell r="L3364">
            <v>8</v>
          </cell>
          <cell r="M3364">
            <v>3.59</v>
          </cell>
          <cell r="N3364" t="str">
            <v>20%</v>
          </cell>
          <cell r="P3364">
            <v>3.48</v>
          </cell>
        </row>
        <row r="3365">
          <cell r="A3365" t="str">
            <v>SF6</v>
          </cell>
          <cell r="B3365" t="str">
            <v>Kingfisher Pro Bowling</v>
          </cell>
          <cell r="C3365" t="str">
            <v>Kingfisher Pro Bowling</v>
          </cell>
          <cell r="D3365" t="str">
            <v>https://www.reydonsports.com/shop/product/47578</v>
          </cell>
          <cell r="E3365" t="str">
            <v/>
          </cell>
          <cell r="F3365" t="str">
            <v/>
          </cell>
          <cell r="G3365" t="str">
            <v>5013478136091</v>
          </cell>
          <cell r="H3365" t="str">
            <v>Games &amp; Toys</v>
          </cell>
          <cell r="I3365" t="str">
            <v>Kingfisher</v>
          </cell>
          <cell r="J3365" t="str">
            <v/>
          </cell>
          <cell r="K3365" t="str">
            <v/>
          </cell>
          <cell r="L3365">
            <v>14</v>
          </cell>
          <cell r="M3365">
            <v>6.6</v>
          </cell>
          <cell r="N3365" t="str">
            <v>20%</v>
          </cell>
          <cell r="P3365">
            <v>6.54</v>
          </cell>
        </row>
        <row r="3366">
          <cell r="A3366" t="str">
            <v>GTIN</v>
          </cell>
          <cell r="B3366" t="str">
            <v>Kingfisher Tin Can Alley</v>
          </cell>
          <cell r="C3366" t="str">
            <v>Kingfisher Tin Can Alley</v>
          </cell>
          <cell r="D3366" t="str">
            <v>https://www.reydonsports.com/shop/product/47580</v>
          </cell>
          <cell r="E3366" t="str">
            <v/>
          </cell>
          <cell r="F3366" t="str">
            <v/>
          </cell>
          <cell r="G3366" t="str">
            <v>5013478150899</v>
          </cell>
          <cell r="H3366" t="str">
            <v>Games &amp; Toys</v>
          </cell>
          <cell r="I3366" t="str">
            <v>Kingfisher</v>
          </cell>
          <cell r="J3366" t="str">
            <v/>
          </cell>
          <cell r="K3366" t="str">
            <v/>
          </cell>
          <cell r="L3366">
            <v>12</v>
          </cell>
          <cell r="M3366">
            <v>6</v>
          </cell>
          <cell r="N3366" t="str">
            <v>20%</v>
          </cell>
          <cell r="P3366">
            <v>5.94</v>
          </cell>
        </row>
        <row r="3367">
          <cell r="A3367" t="str">
            <v>TY0734</v>
          </cell>
          <cell r="B3367" t="str">
            <v>M.Y Comet Lawn Darts - Set of 3 90cm Comets</v>
          </cell>
          <cell r="C3367" t="str">
            <v>M.Y Comet Lawn Darts - Set of 3 90cm Comets</v>
          </cell>
          <cell r="D3367" t="str">
            <v>https://www.reydonsports.com/shop/product/47834</v>
          </cell>
          <cell r="E3367" t="str">
            <v/>
          </cell>
          <cell r="F3367" t="str">
            <v/>
          </cell>
          <cell r="G3367" t="str">
            <v>5033849468033</v>
          </cell>
          <cell r="H3367" t="str">
            <v>Games &amp; Toys</v>
          </cell>
          <cell r="I3367" t="str">
            <v>M.Y</v>
          </cell>
          <cell r="J3367" t="str">
            <v/>
          </cell>
          <cell r="K3367" t="str">
            <v/>
          </cell>
          <cell r="L3367">
            <v>16</v>
          </cell>
          <cell r="M3367">
            <v>7.2</v>
          </cell>
          <cell r="N3367" t="str">
            <v>20%</v>
          </cell>
          <cell r="P3367">
            <v>7.06</v>
          </cell>
        </row>
        <row r="3368">
          <cell r="A3368" t="str">
            <v>BGG1171</v>
          </cell>
          <cell r="B3368" t="str">
            <v>Toyrific Wooden Paddle Bat Set (Assorted)</v>
          </cell>
          <cell r="C3368" t="str">
            <v>Toyrific Wooden Paddle Bat Set (Assorted)</v>
          </cell>
          <cell r="D3368" t="str">
            <v>https://www.reydonsports.com/shop/product/47634</v>
          </cell>
          <cell r="E3368" t="str">
            <v/>
          </cell>
          <cell r="F3368" t="str">
            <v/>
          </cell>
          <cell r="G3368" t="str">
            <v>5031470039813</v>
          </cell>
          <cell r="H3368" t="str">
            <v>Games &amp; Toys</v>
          </cell>
          <cell r="I3368" t="str">
            <v>Toyrific</v>
          </cell>
          <cell r="J3368" t="str">
            <v/>
          </cell>
          <cell r="K3368" t="str">
            <v/>
          </cell>
          <cell r="L3368">
            <v>5</v>
          </cell>
          <cell r="M3368">
            <v>2.4</v>
          </cell>
          <cell r="N3368" t="str">
            <v>20%</v>
          </cell>
          <cell r="P3368">
            <v>2.33</v>
          </cell>
        </row>
        <row r="3369">
          <cell r="A3369" t="str">
            <v>TY1840</v>
          </cell>
          <cell r="B3369" t="str">
            <v>M.Y 16" Doink It 16" Magnetic Dartboard and 6 Darts</v>
          </cell>
          <cell r="C3369" t="str">
            <v>M.Y 16" Doink It 16" Magnetic Dartboard and 6 Darts</v>
          </cell>
          <cell r="D3369" t="str">
            <v>https://www.reydonsports.com/shop/product/47832</v>
          </cell>
          <cell r="E3369" t="str">
            <v/>
          </cell>
          <cell r="F3369" t="str">
            <v/>
          </cell>
          <cell r="G3369" t="str">
            <v>5033849018405</v>
          </cell>
          <cell r="H3369" t="str">
            <v>Games &amp; Toys</v>
          </cell>
          <cell r="I3369" t="str">
            <v>M.Y</v>
          </cell>
          <cell r="J3369" t="str">
            <v/>
          </cell>
          <cell r="K3369" t="str">
            <v/>
          </cell>
          <cell r="L3369">
            <v>16</v>
          </cell>
          <cell r="M3369">
            <v>7.2</v>
          </cell>
          <cell r="N3369" t="str">
            <v>20%</v>
          </cell>
          <cell r="P3369">
            <v>7.06</v>
          </cell>
        </row>
        <row r="3370">
          <cell r="A3370" t="str">
            <v>TY9889</v>
          </cell>
          <cell r="B3370" t="str">
            <v>M.Y 17" Dart Board and 6 Darts</v>
          </cell>
          <cell r="C3370" t="str">
            <v>M.Y 17" Dart Board and 6 Darts</v>
          </cell>
          <cell r="D3370" t="str">
            <v>https://www.reydonsports.com/shop/product/47831</v>
          </cell>
          <cell r="E3370" t="str">
            <v/>
          </cell>
          <cell r="F3370" t="str">
            <v/>
          </cell>
          <cell r="G3370" t="str">
            <v>5033849067281</v>
          </cell>
          <cell r="H3370" t="str">
            <v>Games &amp; Toys</v>
          </cell>
          <cell r="I3370" t="str">
            <v>M.Y</v>
          </cell>
          <cell r="J3370" t="str">
            <v/>
          </cell>
          <cell r="K3370" t="str">
            <v/>
          </cell>
          <cell r="L3370">
            <v>9</v>
          </cell>
          <cell r="M3370">
            <v>3.72</v>
          </cell>
          <cell r="N3370" t="str">
            <v>20%</v>
          </cell>
          <cell r="P3370">
            <v>3.65</v>
          </cell>
        </row>
        <row r="3371">
          <cell r="A3371" t="str">
            <v>SUS0001B</v>
          </cell>
          <cell r="B3371" t="str">
            <v>SURG City S Electric Scooter</v>
          </cell>
          <cell r="C3371" t="str">
            <v>SURG City S Electric Scooter</v>
          </cell>
          <cell r="D3371" t="str">
            <v>https://www.reydonsports.com/shop/product/49589</v>
          </cell>
          <cell r="E3371" t="str">
            <v>Anthracite</v>
          </cell>
          <cell r="F3371" t="str">
            <v/>
          </cell>
          <cell r="G3371" t="str">
            <v>5027535008559</v>
          </cell>
          <cell r="H3371" t="str">
            <v>Games &amp; Toys</v>
          </cell>
          <cell r="I3371" t="str">
            <v>SURG</v>
          </cell>
          <cell r="J3371" t="str">
            <v/>
          </cell>
          <cell r="K3371" t="str">
            <v/>
          </cell>
          <cell r="L3371">
            <v>445</v>
          </cell>
          <cell r="M3371">
            <v>222</v>
          </cell>
          <cell r="N3371" t="str">
            <v>20%</v>
          </cell>
          <cell r="P3371">
            <v>217.56</v>
          </cell>
        </row>
        <row r="3372">
          <cell r="A3372" t="str">
            <v>TY5888</v>
          </cell>
          <cell r="B3372" t="str">
            <v>Xootz Large Wheeled Scooter</v>
          </cell>
          <cell r="C3372" t="str">
            <v>Xootz Large Wheeled Scooter</v>
          </cell>
          <cell r="D3372" t="str">
            <v>https://www.reydonsports.com/shop/product/47814</v>
          </cell>
          <cell r="E3372" t="str">
            <v>Black/White</v>
          </cell>
          <cell r="F3372" t="str">
            <v/>
          </cell>
          <cell r="G3372" t="str">
            <v>5031470207205</v>
          </cell>
          <cell r="H3372" t="str">
            <v>Games &amp; Toys</v>
          </cell>
          <cell r="I3372" t="str">
            <v>Xootz</v>
          </cell>
          <cell r="J3372" t="str">
            <v/>
          </cell>
          <cell r="K3372" t="str">
            <v/>
          </cell>
          <cell r="L3372">
            <v>87</v>
          </cell>
          <cell r="M3372">
            <v>43.2</v>
          </cell>
          <cell r="N3372" t="str">
            <v>20%</v>
          </cell>
          <cell r="P3372">
            <v>42.34</v>
          </cell>
        </row>
        <row r="3373">
          <cell r="A3373" t="str">
            <v>TY5887</v>
          </cell>
          <cell r="B3373" t="str">
            <v>Xootz Large Wheeled Scooter</v>
          </cell>
          <cell r="C3373" t="str">
            <v>Xootz Large Wheeled Scooter</v>
          </cell>
          <cell r="D3373" t="str">
            <v>https://www.reydonsports.com/shop/product/47814</v>
          </cell>
          <cell r="E3373" t="str">
            <v>Gunmetal/Red</v>
          </cell>
          <cell r="F3373" t="str">
            <v/>
          </cell>
          <cell r="G3373" t="str">
            <v>5031470207199</v>
          </cell>
          <cell r="H3373" t="str">
            <v>Games &amp; Toys</v>
          </cell>
          <cell r="I3373" t="str">
            <v>Xootz</v>
          </cell>
          <cell r="J3373" t="str">
            <v/>
          </cell>
          <cell r="K3373" t="str">
            <v/>
          </cell>
          <cell r="L3373">
            <v>87</v>
          </cell>
          <cell r="M3373">
            <v>43.2</v>
          </cell>
          <cell r="N3373" t="str">
            <v>20%</v>
          </cell>
          <cell r="P3373">
            <v>42.34</v>
          </cell>
        </row>
        <row r="3374">
          <cell r="A3374" t="str">
            <v>TY5766</v>
          </cell>
          <cell r="B3374" t="str">
            <v>Xootz Stunt Scooter</v>
          </cell>
          <cell r="C3374" t="str">
            <v>Xootz Stunt Scooter</v>
          </cell>
          <cell r="D3374" t="str">
            <v>https://www.reydonsports.com/shop/product/47815</v>
          </cell>
          <cell r="E3374" t="str">
            <v>Slasher Blue</v>
          </cell>
          <cell r="F3374" t="str">
            <v/>
          </cell>
          <cell r="G3374" t="str">
            <v>5031470170363</v>
          </cell>
          <cell r="H3374" t="str">
            <v>Games &amp; Toys</v>
          </cell>
          <cell r="I3374" t="str">
            <v>Xootz</v>
          </cell>
          <cell r="J3374" t="str">
            <v/>
          </cell>
          <cell r="K3374" t="str">
            <v/>
          </cell>
          <cell r="L3374">
            <v>51</v>
          </cell>
          <cell r="M3374">
            <v>25.2</v>
          </cell>
          <cell r="N3374" t="str">
            <v>20%</v>
          </cell>
          <cell r="P3374">
            <v>24.7</v>
          </cell>
        </row>
        <row r="3375">
          <cell r="A3375" t="str">
            <v>TY5764</v>
          </cell>
          <cell r="B3375" t="str">
            <v>Xootz Stunt Scooter</v>
          </cell>
          <cell r="C3375" t="str">
            <v>Xootz Stunt Scooter</v>
          </cell>
          <cell r="D3375" t="str">
            <v>https://www.reydonsports.com/shop/product/47815</v>
          </cell>
          <cell r="E3375" t="str">
            <v>Toxic Purple</v>
          </cell>
          <cell r="F3375" t="str">
            <v/>
          </cell>
          <cell r="G3375" t="str">
            <v>5031470170349</v>
          </cell>
          <cell r="H3375" t="str">
            <v>Games &amp; Toys</v>
          </cell>
          <cell r="I3375" t="str">
            <v>Xootz</v>
          </cell>
          <cell r="J3375" t="str">
            <v/>
          </cell>
          <cell r="K3375" t="str">
            <v/>
          </cell>
          <cell r="L3375">
            <v>51</v>
          </cell>
          <cell r="M3375">
            <v>25.2</v>
          </cell>
          <cell r="N3375" t="str">
            <v>20%</v>
          </cell>
          <cell r="P3375">
            <v>24.7</v>
          </cell>
        </row>
        <row r="3376">
          <cell r="A3376" t="str">
            <v>TY6093</v>
          </cell>
          <cell r="B3376" t="str">
            <v>Xootz Y bar Stunt Scooter</v>
          </cell>
          <cell r="C3376" t="str">
            <v>Xootz Y bar Stunt Scooter</v>
          </cell>
          <cell r="D3376" t="str">
            <v>https://www.reydonsports.com/shop/product/49616</v>
          </cell>
          <cell r="E3376" t="str">
            <v>Green/Black</v>
          </cell>
          <cell r="F3376" t="str">
            <v/>
          </cell>
          <cell r="G3376" t="str">
            <v>5031470233280</v>
          </cell>
          <cell r="H3376" t="str">
            <v>Games &amp; Toys</v>
          </cell>
          <cell r="I3376" t="str">
            <v>Xootz</v>
          </cell>
          <cell r="J3376" t="str">
            <v/>
          </cell>
          <cell r="K3376" t="str">
            <v/>
          </cell>
          <cell r="L3376">
            <v>60</v>
          </cell>
          <cell r="M3376">
            <v>30</v>
          </cell>
          <cell r="N3376" t="str">
            <v>20%</v>
          </cell>
          <cell r="P3376">
            <v>29.4</v>
          </cell>
        </row>
        <row r="3377">
          <cell r="A3377" t="str">
            <v>TY6200BK</v>
          </cell>
          <cell r="B3377" t="str">
            <v>Xootz Decoy Dirt Scooter</v>
          </cell>
          <cell r="C3377" t="str">
            <v>Xootz Decoy Dirt Scooter</v>
          </cell>
          <cell r="D3377" t="str">
            <v>https://www.reydonsports.com/shop/product/49615</v>
          </cell>
          <cell r="E3377" t="str">
            <v>Black</v>
          </cell>
          <cell r="F3377" t="str">
            <v/>
          </cell>
          <cell r="G3377" t="str">
            <v>5031470244453</v>
          </cell>
          <cell r="H3377" t="str">
            <v>Games &amp; Toys</v>
          </cell>
          <cell r="I3377" t="str">
            <v>Xootz</v>
          </cell>
          <cell r="J3377" t="str">
            <v/>
          </cell>
          <cell r="K3377" t="str">
            <v/>
          </cell>
          <cell r="L3377">
            <v>120</v>
          </cell>
          <cell r="M3377">
            <v>60</v>
          </cell>
          <cell r="N3377" t="str">
            <v>20%</v>
          </cell>
          <cell r="P3377">
            <v>58.8</v>
          </cell>
        </row>
        <row r="3378">
          <cell r="A3378" t="str">
            <v>TY6042P</v>
          </cell>
          <cell r="B3378" t="str">
            <v>Xootz Pulse Scooter</v>
          </cell>
          <cell r="C3378" t="str">
            <v>Xootz Pulse Scooter</v>
          </cell>
          <cell r="D3378" t="str">
            <v>https://www.reydonsports.com/shop/product/47813</v>
          </cell>
          <cell r="E3378" t="str">
            <v>Purple/Green</v>
          </cell>
          <cell r="F3378" t="str">
            <v/>
          </cell>
          <cell r="G3378" t="str">
            <v>5031470232443</v>
          </cell>
          <cell r="H3378" t="str">
            <v>Games &amp; Toys</v>
          </cell>
          <cell r="I3378" t="str">
            <v>Xootz</v>
          </cell>
          <cell r="J3378" t="str">
            <v/>
          </cell>
          <cell r="K3378" t="str">
            <v/>
          </cell>
          <cell r="L3378">
            <v>60</v>
          </cell>
          <cell r="M3378">
            <v>30</v>
          </cell>
          <cell r="N3378" t="str">
            <v>20%</v>
          </cell>
          <cell r="P3378">
            <v>29.4</v>
          </cell>
        </row>
        <row r="3379">
          <cell r="A3379" t="str">
            <v>TY6042W</v>
          </cell>
          <cell r="B3379" t="str">
            <v>Xootz Pulse Scooter</v>
          </cell>
          <cell r="C3379" t="str">
            <v>Xootz Pulse Scooter</v>
          </cell>
          <cell r="D3379" t="str">
            <v>https://www.reydonsports.com/shop/product/47813</v>
          </cell>
          <cell r="E3379" t="str">
            <v>Black/White</v>
          </cell>
          <cell r="F3379" t="str">
            <v/>
          </cell>
          <cell r="G3379" t="str">
            <v>5031470232436</v>
          </cell>
          <cell r="H3379" t="str">
            <v>Games &amp; Toys</v>
          </cell>
          <cell r="I3379" t="str">
            <v>Xootz</v>
          </cell>
          <cell r="J3379" t="str">
            <v/>
          </cell>
          <cell r="K3379" t="str">
            <v/>
          </cell>
          <cell r="L3379">
            <v>60</v>
          </cell>
          <cell r="M3379">
            <v>30</v>
          </cell>
          <cell r="N3379" t="str">
            <v>20%</v>
          </cell>
          <cell r="P3379">
            <v>29.4</v>
          </cell>
        </row>
        <row r="3380">
          <cell r="A3380" t="str">
            <v>TY5618</v>
          </cell>
          <cell r="B3380" t="str">
            <v>Xootz Mini Tri Scooter</v>
          </cell>
          <cell r="C3380" t="str">
            <v>Xootz Mini Tri Scooter</v>
          </cell>
          <cell r="D3380" t="str">
            <v>https://www.reydonsports.com/shop/product/47817</v>
          </cell>
          <cell r="E3380" t="str">
            <v>Blue</v>
          </cell>
          <cell r="F3380" t="str">
            <v/>
          </cell>
          <cell r="G3380" t="str">
            <v>5031470152307</v>
          </cell>
          <cell r="H3380" t="str">
            <v>Games &amp; Toys</v>
          </cell>
          <cell r="I3380" t="str">
            <v>Xootz</v>
          </cell>
          <cell r="J3380" t="str">
            <v/>
          </cell>
          <cell r="K3380" t="str">
            <v/>
          </cell>
          <cell r="L3380">
            <v>32</v>
          </cell>
          <cell r="M3380">
            <v>15.6</v>
          </cell>
          <cell r="N3380" t="str">
            <v>20%</v>
          </cell>
          <cell r="P3380">
            <v>15.29</v>
          </cell>
        </row>
        <row r="3381">
          <cell r="A3381" t="str">
            <v>TY5619</v>
          </cell>
          <cell r="B3381" t="str">
            <v>Xootz Mini Tri Scooter</v>
          </cell>
          <cell r="C3381" t="str">
            <v>Xootz Mini Tri Scooter</v>
          </cell>
          <cell r="D3381" t="str">
            <v>https://www.reydonsports.com/shop/product/47817</v>
          </cell>
          <cell r="E3381" t="str">
            <v>Pink</v>
          </cell>
          <cell r="F3381" t="str">
            <v/>
          </cell>
          <cell r="G3381" t="str">
            <v>5031470152314</v>
          </cell>
          <cell r="H3381" t="str">
            <v>Games &amp; Toys</v>
          </cell>
          <cell r="I3381" t="str">
            <v>Xootz</v>
          </cell>
          <cell r="J3381" t="str">
            <v/>
          </cell>
          <cell r="K3381" t="str">
            <v/>
          </cell>
          <cell r="L3381">
            <v>32</v>
          </cell>
          <cell r="M3381">
            <v>15.6</v>
          </cell>
          <cell r="N3381" t="str">
            <v>20%</v>
          </cell>
          <cell r="P3381">
            <v>15.29</v>
          </cell>
        </row>
        <row r="3382">
          <cell r="A3382" t="str">
            <v>TY6069</v>
          </cell>
          <cell r="B3382" t="str">
            <v>Xootz Bubble Scooter</v>
          </cell>
          <cell r="C3382" t="str">
            <v>Xootz Bubble Scooter</v>
          </cell>
          <cell r="D3382" t="str">
            <v>https://www.reydonsports.com/shop/product/47816</v>
          </cell>
          <cell r="E3382" t="str">
            <v>Green/Blue</v>
          </cell>
          <cell r="F3382" t="str">
            <v/>
          </cell>
          <cell r="G3382" t="str">
            <v>5031470230630</v>
          </cell>
          <cell r="H3382" t="str">
            <v>Games &amp; Toys</v>
          </cell>
          <cell r="I3382" t="str">
            <v>Xootz</v>
          </cell>
          <cell r="J3382" t="str">
            <v/>
          </cell>
          <cell r="K3382" t="str">
            <v/>
          </cell>
          <cell r="L3382">
            <v>44</v>
          </cell>
          <cell r="M3382">
            <v>21.6</v>
          </cell>
          <cell r="N3382" t="str">
            <v>20%</v>
          </cell>
          <cell r="P3382">
            <v>21.17</v>
          </cell>
        </row>
        <row r="3383">
          <cell r="A3383" t="str">
            <v>TY5876</v>
          </cell>
          <cell r="B3383" t="str">
            <v>Xootz Balance Bike</v>
          </cell>
          <cell r="C3383" t="str">
            <v>Xootz Balance Bike</v>
          </cell>
          <cell r="D3383" t="str">
            <v>https://www.reydonsports.com/shop/product/47818</v>
          </cell>
          <cell r="E3383" t="str">
            <v>Pink</v>
          </cell>
          <cell r="F3383" t="str">
            <v/>
          </cell>
          <cell r="G3383" t="str">
            <v>5031470202491</v>
          </cell>
          <cell r="H3383" t="str">
            <v>Games &amp; Toys</v>
          </cell>
          <cell r="I3383" t="str">
            <v>Xootz</v>
          </cell>
          <cell r="J3383" t="str">
            <v/>
          </cell>
          <cell r="K3383" t="str">
            <v/>
          </cell>
          <cell r="L3383">
            <v>39</v>
          </cell>
          <cell r="M3383">
            <v>19.2</v>
          </cell>
          <cell r="N3383" t="str">
            <v>20%</v>
          </cell>
          <cell r="P3383">
            <v>18.82</v>
          </cell>
        </row>
        <row r="3384">
          <cell r="A3384" t="str">
            <v>TY5877</v>
          </cell>
          <cell r="B3384" t="str">
            <v>Xootz Balance Bike</v>
          </cell>
          <cell r="C3384" t="str">
            <v>Xootz Balance Bike</v>
          </cell>
          <cell r="D3384" t="str">
            <v>https://www.reydonsports.com/shop/product/47818</v>
          </cell>
          <cell r="E3384" t="str">
            <v>Blue</v>
          </cell>
          <cell r="F3384" t="str">
            <v/>
          </cell>
          <cell r="G3384" t="str">
            <v>5031470202507</v>
          </cell>
          <cell r="H3384" t="str">
            <v>Games &amp; Toys</v>
          </cell>
          <cell r="I3384" t="str">
            <v>Xootz</v>
          </cell>
          <cell r="J3384" t="str">
            <v/>
          </cell>
          <cell r="K3384" t="str">
            <v/>
          </cell>
          <cell r="L3384">
            <v>39</v>
          </cell>
          <cell r="M3384">
            <v>19.2</v>
          </cell>
          <cell r="N3384" t="str">
            <v>20%</v>
          </cell>
          <cell r="P3384">
            <v>18.82</v>
          </cell>
        </row>
        <row r="3385">
          <cell r="A3385" t="str">
            <v>TY5900PU</v>
          </cell>
          <cell r="B3385" t="str">
            <v>Xootz Trike</v>
          </cell>
          <cell r="C3385" t="str">
            <v>Xootz Trike</v>
          </cell>
          <cell r="D3385" t="str">
            <v>https://www.reydonsports.com/shop/product/47819</v>
          </cell>
          <cell r="E3385" t="str">
            <v>Purple</v>
          </cell>
          <cell r="F3385" t="str">
            <v/>
          </cell>
          <cell r="G3385" t="str">
            <v>5031470207434</v>
          </cell>
          <cell r="H3385" t="str">
            <v>Games &amp; Toys</v>
          </cell>
          <cell r="I3385" t="str">
            <v>Xootz</v>
          </cell>
          <cell r="J3385" t="str">
            <v/>
          </cell>
          <cell r="K3385" t="str">
            <v/>
          </cell>
          <cell r="L3385">
            <v>63</v>
          </cell>
          <cell r="M3385">
            <v>31.2</v>
          </cell>
          <cell r="N3385" t="str">
            <v>20%</v>
          </cell>
          <cell r="P3385">
            <v>30.58</v>
          </cell>
        </row>
        <row r="3386">
          <cell r="A3386" t="str">
            <v>TY5900GR</v>
          </cell>
          <cell r="B3386" t="str">
            <v>Xootz Trike</v>
          </cell>
          <cell r="C3386" t="str">
            <v>Xootz Trike</v>
          </cell>
          <cell r="D3386" t="str">
            <v>https://www.reydonsports.com/shop/product/47819</v>
          </cell>
          <cell r="E3386" t="str">
            <v>Green</v>
          </cell>
          <cell r="F3386" t="str">
            <v/>
          </cell>
          <cell r="G3386" t="str">
            <v>5031470207427</v>
          </cell>
          <cell r="H3386" t="str">
            <v>Games &amp; Toys</v>
          </cell>
          <cell r="I3386" t="str">
            <v>Xootz</v>
          </cell>
          <cell r="J3386" t="str">
            <v/>
          </cell>
          <cell r="K3386" t="str">
            <v/>
          </cell>
          <cell r="L3386">
            <v>63</v>
          </cell>
          <cell r="M3386">
            <v>31.2</v>
          </cell>
          <cell r="N3386" t="str">
            <v>20%</v>
          </cell>
          <cell r="P3386">
            <v>30.58</v>
          </cell>
        </row>
        <row r="3387">
          <cell r="A3387" t="str">
            <v>TY5727</v>
          </cell>
          <cell r="B3387" t="str">
            <v>Xootz PP Skateboard LED 22"</v>
          </cell>
          <cell r="C3387" t="str">
            <v>Xootz PP Skateboard LED 22"</v>
          </cell>
          <cell r="D3387" t="str">
            <v>https://www.reydonsports.com/shop/product/47820</v>
          </cell>
          <cell r="E3387" t="str">
            <v>Black/Green</v>
          </cell>
          <cell r="F3387" t="str">
            <v/>
          </cell>
          <cell r="G3387" t="str">
            <v>5031470169947</v>
          </cell>
          <cell r="H3387" t="str">
            <v>Games &amp; Toys</v>
          </cell>
          <cell r="I3387" t="str">
            <v>Xootz</v>
          </cell>
          <cell r="J3387" t="str">
            <v/>
          </cell>
          <cell r="K3387" t="str">
            <v/>
          </cell>
          <cell r="L3387">
            <v>32</v>
          </cell>
          <cell r="M3387">
            <v>15.6</v>
          </cell>
          <cell r="N3387" t="str">
            <v>20%</v>
          </cell>
          <cell r="P3387">
            <v>15.29</v>
          </cell>
        </row>
        <row r="3388">
          <cell r="A3388" t="str">
            <v>TY5726</v>
          </cell>
          <cell r="B3388" t="str">
            <v>Xootz PP Skateboard LED 22"</v>
          </cell>
          <cell r="C3388" t="str">
            <v>Xootz PP Skateboard LED 22"</v>
          </cell>
          <cell r="D3388" t="str">
            <v>https://www.reydonsports.com/shop/product/47820</v>
          </cell>
          <cell r="E3388" t="str">
            <v>Green/Yellow</v>
          </cell>
          <cell r="F3388" t="str">
            <v/>
          </cell>
          <cell r="G3388" t="str">
            <v>5031470169930</v>
          </cell>
          <cell r="H3388" t="str">
            <v>Games &amp; Toys</v>
          </cell>
          <cell r="I3388" t="str">
            <v>Xootz</v>
          </cell>
          <cell r="J3388" t="str">
            <v/>
          </cell>
          <cell r="K3388" t="str">
            <v/>
          </cell>
          <cell r="L3388">
            <v>32</v>
          </cell>
          <cell r="M3388">
            <v>15.6</v>
          </cell>
          <cell r="N3388" t="str">
            <v>20%</v>
          </cell>
          <cell r="P3388">
            <v>15.29</v>
          </cell>
        </row>
        <row r="3389">
          <cell r="A3389" t="str">
            <v>TY5728</v>
          </cell>
          <cell r="B3389" t="str">
            <v>Xootz PP Skateboard LED 22"</v>
          </cell>
          <cell r="C3389" t="str">
            <v>Xootz PP Skateboard LED 22"</v>
          </cell>
          <cell r="D3389" t="str">
            <v>https://www.reydonsports.com/shop/product/47820</v>
          </cell>
          <cell r="E3389" t="str">
            <v>Pink/Blue</v>
          </cell>
          <cell r="F3389" t="str">
            <v/>
          </cell>
          <cell r="G3389" t="str">
            <v>5031470169954</v>
          </cell>
          <cell r="H3389" t="str">
            <v>Games &amp; Toys</v>
          </cell>
          <cell r="I3389" t="str">
            <v>Xootz</v>
          </cell>
          <cell r="J3389" t="str">
            <v/>
          </cell>
          <cell r="K3389" t="str">
            <v/>
          </cell>
          <cell r="L3389">
            <v>32</v>
          </cell>
          <cell r="M3389">
            <v>15.6</v>
          </cell>
          <cell r="N3389" t="str">
            <v>20%</v>
          </cell>
          <cell r="P3389">
            <v>15.29</v>
          </cell>
        </row>
        <row r="3390">
          <cell r="A3390" t="str">
            <v>TY5759</v>
          </cell>
          <cell r="B3390" t="str">
            <v>Xootz Doublekick Skateboard 31"</v>
          </cell>
          <cell r="C3390" t="str">
            <v>Xootz Doublekick Skateboard 31"</v>
          </cell>
          <cell r="D3390" t="str">
            <v>https://www.reydonsports.com/shop/product/47821</v>
          </cell>
          <cell r="E3390" t="str">
            <v>Skull</v>
          </cell>
          <cell r="F3390" t="str">
            <v/>
          </cell>
          <cell r="G3390" t="str">
            <v>5031470170295</v>
          </cell>
          <cell r="H3390" t="str">
            <v>Games &amp; Toys</v>
          </cell>
          <cell r="I3390" t="str">
            <v>Xootz</v>
          </cell>
          <cell r="J3390" t="str">
            <v/>
          </cell>
          <cell r="K3390" t="str">
            <v/>
          </cell>
          <cell r="L3390">
            <v>30</v>
          </cell>
          <cell r="M3390">
            <v>15</v>
          </cell>
          <cell r="N3390" t="str">
            <v>20%</v>
          </cell>
          <cell r="P3390">
            <v>14.7</v>
          </cell>
        </row>
        <row r="3391">
          <cell r="A3391" t="str">
            <v>TY5760</v>
          </cell>
          <cell r="B3391" t="str">
            <v>Xootz Doublekick Skateboard 31"</v>
          </cell>
          <cell r="C3391" t="str">
            <v>Xootz Doublekick Skateboard 31"</v>
          </cell>
          <cell r="D3391" t="str">
            <v>https://www.reydonsports.com/shop/product/47821</v>
          </cell>
          <cell r="E3391" t="str">
            <v>Tentacle</v>
          </cell>
          <cell r="F3391" t="str">
            <v/>
          </cell>
          <cell r="G3391" t="str">
            <v>5031470170301</v>
          </cell>
          <cell r="H3391" t="str">
            <v>Games &amp; Toys</v>
          </cell>
          <cell r="I3391" t="str">
            <v>Xootz</v>
          </cell>
          <cell r="J3391" t="str">
            <v/>
          </cell>
          <cell r="K3391" t="str">
            <v/>
          </cell>
          <cell r="L3391">
            <v>30</v>
          </cell>
          <cell r="M3391">
            <v>15</v>
          </cell>
          <cell r="N3391" t="str">
            <v>20%</v>
          </cell>
          <cell r="P3391">
            <v>14.7</v>
          </cell>
        </row>
        <row r="3392">
          <cell r="A3392" t="str">
            <v>TY6656</v>
          </cell>
          <cell r="B3392" t="str">
            <v>M.Y 4 In A Row Game</v>
          </cell>
          <cell r="C3392" t="str">
            <v>M.Y 4 In A Row Game</v>
          </cell>
          <cell r="D3392" t="str">
            <v>https://www.reydonsports.com/shop/product/47836</v>
          </cell>
          <cell r="E3392" t="str">
            <v/>
          </cell>
          <cell r="F3392" t="str">
            <v/>
          </cell>
          <cell r="G3392" t="str">
            <v>5033849412999</v>
          </cell>
          <cell r="H3392" t="str">
            <v>Games &amp; Toys</v>
          </cell>
          <cell r="I3392" t="str">
            <v>M.Y</v>
          </cell>
          <cell r="J3392" t="str">
            <v/>
          </cell>
          <cell r="K3392" t="str">
            <v/>
          </cell>
          <cell r="L3392">
            <v>9</v>
          </cell>
          <cell r="M3392">
            <v>3.97</v>
          </cell>
          <cell r="N3392" t="str">
            <v>20%</v>
          </cell>
          <cell r="P3392">
            <v>3.89</v>
          </cell>
        </row>
        <row r="3393">
          <cell r="A3393" t="str">
            <v>TY5761</v>
          </cell>
          <cell r="B3393" t="str">
            <v>Xootz Doublekick Skateboard 31"</v>
          </cell>
          <cell r="C3393" t="str">
            <v>Xootz Doublekick Skateboard 31"</v>
          </cell>
          <cell r="D3393" t="str">
            <v>https://www.reydonsports.com/shop/product/47821</v>
          </cell>
          <cell r="E3393" t="str">
            <v>Industrial</v>
          </cell>
          <cell r="F3393" t="str">
            <v/>
          </cell>
          <cell r="G3393" t="str">
            <v>5031470170318</v>
          </cell>
          <cell r="H3393" t="str">
            <v>Games &amp; Toys</v>
          </cell>
          <cell r="I3393" t="str">
            <v>Xootz</v>
          </cell>
          <cell r="J3393" t="str">
            <v/>
          </cell>
          <cell r="K3393" t="str">
            <v/>
          </cell>
          <cell r="L3393">
            <v>30</v>
          </cell>
          <cell r="M3393">
            <v>15</v>
          </cell>
          <cell r="N3393" t="str">
            <v>20%</v>
          </cell>
          <cell r="P3393">
            <v>14.7</v>
          </cell>
        </row>
        <row r="3394">
          <cell r="A3394" t="str">
            <v>TY6066-M</v>
          </cell>
          <cell r="B3394" t="str">
            <v>Xootz Inline Skates</v>
          </cell>
          <cell r="C3394" t="str">
            <v>Xootz Inline Skates</v>
          </cell>
          <cell r="D3394" t="str">
            <v>https://www.reydonsports.com/shop/product/49617</v>
          </cell>
          <cell r="E3394" t="str">
            <v>Blue</v>
          </cell>
          <cell r="F3394" t="str">
            <v>Medium</v>
          </cell>
          <cell r="G3394" t="str">
            <v>5031470232405</v>
          </cell>
          <cell r="H3394" t="str">
            <v>Games &amp; Toys</v>
          </cell>
          <cell r="I3394" t="str">
            <v>Xootz</v>
          </cell>
          <cell r="J3394" t="str">
            <v/>
          </cell>
          <cell r="K3394" t="str">
            <v/>
          </cell>
          <cell r="L3394">
            <v>36</v>
          </cell>
          <cell r="M3394">
            <v>17.989999999999998</v>
          </cell>
          <cell r="N3394" t="str">
            <v>0%</v>
          </cell>
          <cell r="P3394">
            <v>17.64</v>
          </cell>
        </row>
        <row r="3395">
          <cell r="A3395" t="str">
            <v>TY6066-S</v>
          </cell>
          <cell r="B3395" t="str">
            <v>Xootz Inline Skates</v>
          </cell>
          <cell r="C3395" t="str">
            <v>Xootz Inline Skates</v>
          </cell>
          <cell r="D3395" t="str">
            <v>https://www.reydonsports.com/shop/product/49617</v>
          </cell>
          <cell r="E3395" t="str">
            <v>Blue</v>
          </cell>
          <cell r="F3395" t="str">
            <v>Small</v>
          </cell>
          <cell r="G3395" t="str">
            <v>5031470232399</v>
          </cell>
          <cell r="H3395" t="str">
            <v>Games &amp; Toys</v>
          </cell>
          <cell r="I3395" t="str">
            <v>Xootz</v>
          </cell>
          <cell r="J3395" t="str">
            <v/>
          </cell>
          <cell r="K3395" t="str">
            <v/>
          </cell>
          <cell r="L3395">
            <v>36</v>
          </cell>
          <cell r="M3395">
            <v>17.989999999999998</v>
          </cell>
          <cell r="N3395" t="str">
            <v>0%</v>
          </cell>
          <cell r="P3395">
            <v>17.64</v>
          </cell>
        </row>
        <row r="3396">
          <cell r="A3396" t="str">
            <v>TY6186-M</v>
          </cell>
          <cell r="B3396" t="str">
            <v>Xootz Kids Helmet</v>
          </cell>
          <cell r="C3396" t="str">
            <v>Xootz Kids Helmet</v>
          </cell>
          <cell r="D3396" t="str">
            <v>https://www.reydonsports.com/shop/product/49618</v>
          </cell>
          <cell r="E3396" t="str">
            <v>Black</v>
          </cell>
          <cell r="F3396" t="str">
            <v>Medium</v>
          </cell>
          <cell r="G3396" t="str">
            <v>5031470242480</v>
          </cell>
          <cell r="H3396" t="str">
            <v>Games &amp; Toys</v>
          </cell>
          <cell r="I3396" t="str">
            <v>Xootz</v>
          </cell>
          <cell r="J3396" t="str">
            <v/>
          </cell>
          <cell r="K3396" t="str">
            <v/>
          </cell>
          <cell r="L3396">
            <v>30</v>
          </cell>
          <cell r="M3396">
            <v>14.99</v>
          </cell>
          <cell r="N3396" t="str">
            <v>20%</v>
          </cell>
          <cell r="P3396">
            <v>14.7</v>
          </cell>
        </row>
        <row r="3397">
          <cell r="A3397" t="str">
            <v>TY6186-S</v>
          </cell>
          <cell r="B3397" t="str">
            <v>Xootz Kids Helmet</v>
          </cell>
          <cell r="C3397" t="str">
            <v>Xootz Kids Helmet</v>
          </cell>
          <cell r="D3397" t="str">
            <v>https://www.reydonsports.com/shop/product/49618</v>
          </cell>
          <cell r="E3397" t="str">
            <v>Black</v>
          </cell>
          <cell r="F3397" t="str">
            <v>Small</v>
          </cell>
          <cell r="G3397" t="str">
            <v>5031470242473</v>
          </cell>
          <cell r="H3397" t="str">
            <v>Games &amp; Toys</v>
          </cell>
          <cell r="I3397" t="str">
            <v>Xootz</v>
          </cell>
          <cell r="J3397" t="str">
            <v/>
          </cell>
          <cell r="K3397" t="str">
            <v/>
          </cell>
          <cell r="L3397">
            <v>30</v>
          </cell>
          <cell r="M3397">
            <v>14.99</v>
          </cell>
          <cell r="N3397" t="str">
            <v>20%</v>
          </cell>
          <cell r="P3397">
            <v>14.7</v>
          </cell>
        </row>
        <row r="3398">
          <cell r="A3398" t="str">
            <v>TY6186-XS</v>
          </cell>
          <cell r="B3398" t="str">
            <v>Xootz Kids Helmet</v>
          </cell>
          <cell r="C3398" t="str">
            <v>Xootz Kids Helmet</v>
          </cell>
          <cell r="D3398" t="str">
            <v>https://www.reydonsports.com/shop/product/49618</v>
          </cell>
          <cell r="E3398" t="str">
            <v>Black</v>
          </cell>
          <cell r="F3398" t="str">
            <v>XSmall</v>
          </cell>
          <cell r="G3398" t="str">
            <v>5031470242466</v>
          </cell>
          <cell r="H3398" t="str">
            <v>Games &amp; Toys</v>
          </cell>
          <cell r="I3398" t="str">
            <v>Xootz</v>
          </cell>
          <cell r="J3398" t="str">
            <v/>
          </cell>
          <cell r="K3398" t="str">
            <v/>
          </cell>
          <cell r="L3398">
            <v>30</v>
          </cell>
          <cell r="M3398">
            <v>14.99</v>
          </cell>
          <cell r="N3398" t="str">
            <v>20%</v>
          </cell>
          <cell r="P3398">
            <v>14.7</v>
          </cell>
        </row>
        <row r="3399">
          <cell r="A3399" t="str">
            <v>TY5908</v>
          </cell>
          <cell r="B3399" t="str">
            <v>Xootz Viper Go Kart</v>
          </cell>
          <cell r="C3399" t="str">
            <v>Xootz Viper Go Kart</v>
          </cell>
          <cell r="D3399" t="str">
            <v>https://www.reydonsports.com/shop/product/47812</v>
          </cell>
          <cell r="E3399" t="str">
            <v/>
          </cell>
          <cell r="F3399" t="str">
            <v/>
          </cell>
          <cell r="G3399" t="str">
            <v>5031470207748</v>
          </cell>
          <cell r="H3399" t="str">
            <v>Games &amp; Toys</v>
          </cell>
          <cell r="I3399" t="str">
            <v>Xootz</v>
          </cell>
          <cell r="J3399" t="str">
            <v/>
          </cell>
          <cell r="K3399" t="str">
            <v/>
          </cell>
          <cell r="L3399">
            <v>180</v>
          </cell>
          <cell r="M3399">
            <v>90</v>
          </cell>
          <cell r="N3399" t="str">
            <v>20%</v>
          </cell>
          <cell r="P3399">
            <v>88.2</v>
          </cell>
        </row>
        <row r="3400">
          <cell r="A3400" t="str">
            <v>TY6045</v>
          </cell>
          <cell r="B3400" t="str">
            <v>Xootz Pogo Stick</v>
          </cell>
          <cell r="C3400" t="str">
            <v>Xootz Pogo Stick</v>
          </cell>
          <cell r="D3400" t="str">
            <v>https://www.reydonsports.com/shop/product/47570</v>
          </cell>
          <cell r="E3400" t="str">
            <v/>
          </cell>
          <cell r="F3400" t="str">
            <v/>
          </cell>
          <cell r="G3400" t="str">
            <v>5031470222901</v>
          </cell>
          <cell r="H3400" t="str">
            <v>Games &amp; Toys</v>
          </cell>
          <cell r="I3400" t="str">
            <v>Xootz</v>
          </cell>
          <cell r="J3400" t="str">
            <v/>
          </cell>
          <cell r="K3400" t="str">
            <v/>
          </cell>
          <cell r="L3400">
            <v>39</v>
          </cell>
          <cell r="M3400">
            <v>19.2</v>
          </cell>
          <cell r="N3400" t="str">
            <v>20%</v>
          </cell>
          <cell r="P3400">
            <v>18.82</v>
          </cell>
        </row>
        <row r="3401">
          <cell r="A3401" t="str">
            <v>TY5893DB</v>
          </cell>
          <cell r="B3401" t="str">
            <v>Powerplay 20" Table Football Game</v>
          </cell>
          <cell r="C3401" t="str">
            <v>Powerplay 20" Table Football Game</v>
          </cell>
          <cell r="D3401" t="str">
            <v>https://www.reydonsports.com/shop/product/47608</v>
          </cell>
          <cell r="E3401" t="str">
            <v/>
          </cell>
          <cell r="F3401" t="str">
            <v/>
          </cell>
          <cell r="G3401" t="str">
            <v>5031470209100</v>
          </cell>
          <cell r="H3401" t="str">
            <v>Games &amp; Toys</v>
          </cell>
          <cell r="I3401" t="str">
            <v>Powerplay</v>
          </cell>
          <cell r="J3401" t="str">
            <v/>
          </cell>
          <cell r="K3401" t="str">
            <v/>
          </cell>
          <cell r="L3401">
            <v>21</v>
          </cell>
          <cell r="M3401">
            <v>10.199999999999999</v>
          </cell>
          <cell r="N3401" t="str">
            <v>20%</v>
          </cell>
          <cell r="P3401">
            <v>9.9</v>
          </cell>
        </row>
        <row r="3402">
          <cell r="A3402" t="str">
            <v>TY5894DB</v>
          </cell>
          <cell r="B3402" t="str">
            <v>Powerplay 20" Pool Table Game</v>
          </cell>
          <cell r="C3402" t="str">
            <v>Powerplay 20" Pool Table Game</v>
          </cell>
          <cell r="D3402" t="str">
            <v>https://www.reydonsports.com/shop/product/47612</v>
          </cell>
          <cell r="E3402" t="str">
            <v/>
          </cell>
          <cell r="F3402" t="str">
            <v/>
          </cell>
          <cell r="G3402" t="str">
            <v>5031470209117</v>
          </cell>
          <cell r="H3402" t="str">
            <v>Games &amp; Toys</v>
          </cell>
          <cell r="I3402" t="str">
            <v>Powerplay</v>
          </cell>
          <cell r="J3402" t="str">
            <v/>
          </cell>
          <cell r="K3402" t="str">
            <v/>
          </cell>
          <cell r="L3402">
            <v>26</v>
          </cell>
          <cell r="M3402">
            <v>12.6</v>
          </cell>
          <cell r="N3402" t="str">
            <v>20%</v>
          </cell>
          <cell r="P3402">
            <v>12.23</v>
          </cell>
        </row>
        <row r="3403">
          <cell r="A3403" t="str">
            <v>TY5979</v>
          </cell>
          <cell r="B3403" t="str">
            <v>Bubble Bonkaz Giant Bubble Wand</v>
          </cell>
          <cell r="C3403" t="str">
            <v>Bubble Bonkaz Giant Bubble Wand</v>
          </cell>
          <cell r="D3403" t="str">
            <v>https://www.reydonsports.com/shop/product/47566</v>
          </cell>
          <cell r="E3403" t="str">
            <v/>
          </cell>
          <cell r="F3403" t="str">
            <v/>
          </cell>
          <cell r="G3403" t="str">
            <v>5031470211981</v>
          </cell>
          <cell r="H3403" t="str">
            <v>Games &amp; Toys</v>
          </cell>
          <cell r="I3403" t="str">
            <v>Bubble Bonkaz</v>
          </cell>
          <cell r="J3403" t="str">
            <v/>
          </cell>
          <cell r="K3403" t="str">
            <v/>
          </cell>
          <cell r="L3403">
            <v>10</v>
          </cell>
          <cell r="M3403">
            <v>4.5</v>
          </cell>
          <cell r="N3403" t="str">
            <v>20%</v>
          </cell>
          <cell r="P3403">
            <v>4.37</v>
          </cell>
        </row>
        <row r="3404">
          <cell r="A3404" t="str">
            <v>TY5982</v>
          </cell>
          <cell r="B3404" t="str">
            <v>Bubble Bonkaz Bubble In A Bubble</v>
          </cell>
          <cell r="C3404" t="str">
            <v>Bubble Bonkaz Bubble In A Bubble</v>
          </cell>
          <cell r="D3404" t="str">
            <v>https://www.reydonsports.com/shop/product/47567</v>
          </cell>
          <cell r="E3404" t="str">
            <v/>
          </cell>
          <cell r="F3404" t="str">
            <v/>
          </cell>
          <cell r="G3404" t="str">
            <v xml:space="preserve">5031470212018       </v>
          </cell>
          <cell r="H3404" t="str">
            <v>Games &amp; Toys</v>
          </cell>
          <cell r="I3404" t="str">
            <v>Bubble Bonkaz</v>
          </cell>
          <cell r="J3404" t="str">
            <v/>
          </cell>
          <cell r="K3404" t="str">
            <v/>
          </cell>
          <cell r="L3404">
            <v>6</v>
          </cell>
          <cell r="M3404">
            <v>3</v>
          </cell>
          <cell r="N3404" t="str">
            <v>20%</v>
          </cell>
          <cell r="P3404">
            <v>2.92</v>
          </cell>
        </row>
        <row r="3405">
          <cell r="A3405" t="str">
            <v>OGK109</v>
          </cell>
          <cell r="B3405" t="str">
            <v>Breeze Pirate Kite</v>
          </cell>
          <cell r="C3405" t="str">
            <v>Breeze Pirate Kite</v>
          </cell>
          <cell r="D3405" t="str">
            <v>https://www.reydonsports.com/shop/product/141</v>
          </cell>
          <cell r="E3405" t="str">
            <v/>
          </cell>
          <cell r="F3405" t="str">
            <v/>
          </cell>
          <cell r="G3405" t="str">
            <v>5027535208089</v>
          </cell>
          <cell r="H3405" t="str">
            <v>Games &amp; Toys</v>
          </cell>
          <cell r="I3405" t="str">
            <v>Breeze</v>
          </cell>
          <cell r="J3405" t="str">
            <v/>
          </cell>
          <cell r="K3405" t="str">
            <v/>
          </cell>
          <cell r="L3405">
            <v>5</v>
          </cell>
          <cell r="M3405">
            <v>2.4</v>
          </cell>
          <cell r="N3405" t="str">
            <v>20%</v>
          </cell>
          <cell r="P3405">
            <v>2.2799999999999998</v>
          </cell>
        </row>
        <row r="3406">
          <cell r="A3406" t="str">
            <v>OGK114</v>
          </cell>
          <cell r="B3406" t="str">
            <v>Breeze Dolphin Kite</v>
          </cell>
          <cell r="C3406" t="str">
            <v>Breeze Dolphin Kite</v>
          </cell>
          <cell r="D3406" t="str">
            <v>https://www.reydonsports.com/shop/product/140</v>
          </cell>
          <cell r="E3406" t="str">
            <v/>
          </cell>
          <cell r="F3406" t="str">
            <v/>
          </cell>
          <cell r="G3406" t="str">
            <v>5027535208096</v>
          </cell>
          <cell r="H3406" t="str">
            <v>Games &amp; Toys</v>
          </cell>
          <cell r="I3406" t="str">
            <v>Breeze</v>
          </cell>
          <cell r="J3406" t="str">
            <v/>
          </cell>
          <cell r="K3406" t="str">
            <v/>
          </cell>
          <cell r="L3406">
            <v>4</v>
          </cell>
          <cell r="M3406">
            <v>1.5</v>
          </cell>
          <cell r="N3406" t="str">
            <v>20%</v>
          </cell>
          <cell r="P3406">
            <v>1.43</v>
          </cell>
        </row>
        <row r="3407">
          <cell r="A3407" t="str">
            <v>TY4423</v>
          </cell>
          <cell r="B3407" t="str">
            <v>M.Y Deluxe Rounders Set</v>
          </cell>
          <cell r="C3407" t="str">
            <v>M.Y Deluxe Rounders Set</v>
          </cell>
          <cell r="D3407" t="str">
            <v>https://www.reydonsports.com/shop/product/47829</v>
          </cell>
          <cell r="E3407" t="str">
            <v/>
          </cell>
          <cell r="F3407" t="str">
            <v/>
          </cell>
          <cell r="G3407" t="str">
            <v>5033849411459</v>
          </cell>
          <cell r="H3407" t="str">
            <v>Games &amp; Toys</v>
          </cell>
          <cell r="I3407" t="str">
            <v>M.Y</v>
          </cell>
          <cell r="J3407" t="str">
            <v/>
          </cell>
          <cell r="K3407" t="str">
            <v/>
          </cell>
          <cell r="L3407">
            <v>8</v>
          </cell>
          <cell r="M3407">
            <v>3.6</v>
          </cell>
          <cell r="N3407" t="str">
            <v>20%</v>
          </cell>
          <cell r="P3407">
            <v>3.53</v>
          </cell>
        </row>
        <row r="3408">
          <cell r="A3408" t="str">
            <v>TY5969</v>
          </cell>
          <cell r="B3408" t="str">
            <v>Toyrific 3 In 1 Board Games</v>
          </cell>
          <cell r="C3408" t="str">
            <v>Toyrific 3 In 1 Board Games</v>
          </cell>
          <cell r="D3408" t="str">
            <v>https://www.reydonsports.com/shop/product/47624</v>
          </cell>
          <cell r="E3408" t="str">
            <v/>
          </cell>
          <cell r="F3408" t="str">
            <v/>
          </cell>
          <cell r="G3408" t="str">
            <v>5031470211875</v>
          </cell>
          <cell r="H3408" t="str">
            <v>Games &amp; Toys</v>
          </cell>
          <cell r="I3408" t="str">
            <v>Toyrific</v>
          </cell>
          <cell r="J3408" t="str">
            <v/>
          </cell>
          <cell r="K3408" t="str">
            <v/>
          </cell>
          <cell r="L3408">
            <v>12</v>
          </cell>
          <cell r="M3408">
            <v>6</v>
          </cell>
          <cell r="N3408" t="str">
            <v>20%</v>
          </cell>
          <cell r="P3408">
            <v>5.82</v>
          </cell>
        </row>
        <row r="3409">
          <cell r="A3409" t="str">
            <v>TY4661</v>
          </cell>
          <cell r="B3409" t="str">
            <v>Toyrific Stack N Fall</v>
          </cell>
          <cell r="C3409" t="str">
            <v>Toyrific Stack N Fall</v>
          </cell>
          <cell r="D3409" t="str">
            <v>https://www.reydonsports.com/shop/product/47623</v>
          </cell>
          <cell r="E3409" t="str">
            <v/>
          </cell>
          <cell r="F3409" t="str">
            <v/>
          </cell>
          <cell r="G3409" t="str">
            <v>5031470054601</v>
          </cell>
          <cell r="H3409" t="str">
            <v>Games &amp; Toys</v>
          </cell>
          <cell r="I3409" t="str">
            <v>Toyrific</v>
          </cell>
          <cell r="J3409" t="str">
            <v/>
          </cell>
          <cell r="K3409" t="str">
            <v/>
          </cell>
          <cell r="L3409">
            <v>11</v>
          </cell>
          <cell r="M3409">
            <v>5.39</v>
          </cell>
          <cell r="N3409" t="str">
            <v>20%</v>
          </cell>
          <cell r="P3409">
            <v>5.23</v>
          </cell>
        </row>
        <row r="3410">
          <cell r="A3410" t="str">
            <v>TY6038</v>
          </cell>
          <cell r="B3410" t="str">
            <v>Made It! Paint Your Own</v>
          </cell>
          <cell r="C3410" t="str">
            <v>Made It! Paint Your Own</v>
          </cell>
          <cell r="D3410" t="str">
            <v>https://www.reydonsports.com/shop/product/47622</v>
          </cell>
          <cell r="E3410" t="str">
            <v/>
          </cell>
          <cell r="F3410" t="str">
            <v>Mermaid</v>
          </cell>
          <cell r="G3410" t="str">
            <v>5031470222574</v>
          </cell>
          <cell r="H3410" t="str">
            <v>Games &amp; Toys</v>
          </cell>
          <cell r="I3410" t="str">
            <v>Made It!</v>
          </cell>
          <cell r="J3410" t="str">
            <v/>
          </cell>
          <cell r="K3410" t="str">
            <v/>
          </cell>
          <cell r="L3410">
            <v>6</v>
          </cell>
          <cell r="M3410">
            <v>3</v>
          </cell>
          <cell r="N3410" t="str">
            <v>20%</v>
          </cell>
          <cell r="P3410">
            <v>2.94</v>
          </cell>
        </row>
        <row r="3411">
          <cell r="A3411" t="str">
            <v>TY6040</v>
          </cell>
          <cell r="B3411" t="str">
            <v>Made It! Paint Your Own</v>
          </cell>
          <cell r="C3411" t="str">
            <v>Made It! Paint Your Own</v>
          </cell>
          <cell r="D3411" t="str">
            <v>https://www.reydonsports.com/shop/product/47622</v>
          </cell>
          <cell r="E3411" t="str">
            <v/>
          </cell>
          <cell r="F3411" t="str">
            <v>Unicorn</v>
          </cell>
          <cell r="G3411" t="str">
            <v>5031470222598</v>
          </cell>
          <cell r="H3411" t="str">
            <v>Games &amp; Toys</v>
          </cell>
          <cell r="I3411" t="str">
            <v>Made It!</v>
          </cell>
          <cell r="J3411" t="str">
            <v/>
          </cell>
          <cell r="K3411" t="str">
            <v/>
          </cell>
          <cell r="L3411">
            <v>6</v>
          </cell>
          <cell r="M3411">
            <v>3</v>
          </cell>
          <cell r="N3411" t="str">
            <v>20%</v>
          </cell>
          <cell r="P3411">
            <v>2.94</v>
          </cell>
        </row>
        <row r="3412">
          <cell r="A3412" t="str">
            <v>GMO110</v>
          </cell>
          <cell r="B3412" t="str">
            <v>Aerobie Squidgie Disc</v>
          </cell>
          <cell r="C3412" t="str">
            <v>Aerobie Squidgie Disc</v>
          </cell>
          <cell r="D3412" t="str">
            <v>https://www.reydonsports.com/shop/product/55</v>
          </cell>
          <cell r="E3412" t="str">
            <v/>
          </cell>
          <cell r="F3412" t="str">
            <v/>
          </cell>
          <cell r="G3412" t="str">
            <v>778988180655</v>
          </cell>
          <cell r="H3412" t="str">
            <v>Games &amp; Toys</v>
          </cell>
          <cell r="I3412" t="str">
            <v>Aerobie Sports</v>
          </cell>
          <cell r="J3412" t="str">
            <v/>
          </cell>
          <cell r="K3412" t="str">
            <v/>
          </cell>
          <cell r="L3412">
            <v>11</v>
          </cell>
          <cell r="M3412">
            <v>5.0999999999999996</v>
          </cell>
          <cell r="N3412" t="str">
            <v>20%</v>
          </cell>
          <cell r="P3412">
            <v>5</v>
          </cell>
        </row>
        <row r="3413">
          <cell r="A3413" t="str">
            <v>GMO106</v>
          </cell>
          <cell r="B3413" t="str">
            <v>Aerobie Rocket Football</v>
          </cell>
          <cell r="C3413" t="str">
            <v>Aerobie Rocket Football</v>
          </cell>
          <cell r="D3413" t="str">
            <v>https://www.reydonsports.com/shop/product/54</v>
          </cell>
          <cell r="E3413" t="str">
            <v/>
          </cell>
          <cell r="F3413" t="str">
            <v/>
          </cell>
          <cell r="G3413" t="str">
            <v>778988180921</v>
          </cell>
          <cell r="H3413" t="str">
            <v>Games &amp; Toys</v>
          </cell>
          <cell r="I3413" t="str">
            <v>Aerobie Sports</v>
          </cell>
          <cell r="J3413" t="str">
            <v/>
          </cell>
          <cell r="K3413" t="str">
            <v/>
          </cell>
          <cell r="L3413">
            <v>12</v>
          </cell>
          <cell r="M3413">
            <v>5.82</v>
          </cell>
          <cell r="N3413" t="str">
            <v>20%</v>
          </cell>
          <cell r="P3413">
            <v>5.7</v>
          </cell>
        </row>
        <row r="3414">
          <cell r="A3414" t="str">
            <v>GB203</v>
          </cell>
          <cell r="B3414" t="str">
            <v>Foam Ball (Standard Density)</v>
          </cell>
          <cell r="C3414" t="str">
            <v>Foam Ball (Standard Density)</v>
          </cell>
          <cell r="D3414" t="str">
            <v>https://www.reydonsports.com/shop/product/340</v>
          </cell>
          <cell r="E3414" t="str">
            <v/>
          </cell>
          <cell r="F3414" t="str">
            <v>200mm</v>
          </cell>
          <cell r="G3414" t="str">
            <v>5027535208027</v>
          </cell>
          <cell r="H3414" t="str">
            <v>Games &amp; Toys</v>
          </cell>
          <cell r="I3414" t="str">
            <v>Precision</v>
          </cell>
          <cell r="J3414" t="str">
            <v>Yes</v>
          </cell>
          <cell r="K3414" t="str">
            <v/>
          </cell>
          <cell r="L3414">
            <v>12</v>
          </cell>
          <cell r="M3414">
            <v>5.4</v>
          </cell>
          <cell r="N3414" t="str">
            <v>20%</v>
          </cell>
          <cell r="P3414">
            <v>5.14</v>
          </cell>
        </row>
        <row r="3415">
          <cell r="A3415" t="str">
            <v>GGO0003</v>
          </cell>
          <cell r="B3415" t="str">
            <v>Gioco Kubb Set</v>
          </cell>
          <cell r="C3415" t="str">
            <v>Gioco Kubb Set</v>
          </cell>
          <cell r="D3415" t="str">
            <v>https://www.reydonsports.com/shop/product/47596</v>
          </cell>
          <cell r="E3415" t="str">
            <v/>
          </cell>
          <cell r="F3415" t="str">
            <v/>
          </cell>
          <cell r="G3415" t="str">
            <v>5027535005503</v>
          </cell>
          <cell r="H3415" t="str">
            <v>Games &amp; Toys</v>
          </cell>
          <cell r="I3415" t="str">
            <v>Gioco</v>
          </cell>
          <cell r="J3415" t="str">
            <v/>
          </cell>
          <cell r="K3415" t="str">
            <v/>
          </cell>
          <cell r="L3415">
            <v>30</v>
          </cell>
          <cell r="M3415">
            <v>14.4</v>
          </cell>
          <cell r="N3415" t="str">
            <v>20%</v>
          </cell>
          <cell r="P3415">
            <v>13.68</v>
          </cell>
        </row>
        <row r="3416">
          <cell r="A3416" t="str">
            <v>GGO0004</v>
          </cell>
          <cell r="B3416" t="str">
            <v>Gioco Wooden Bowling Set</v>
          </cell>
          <cell r="C3416" t="str">
            <v>Gioco Wooden Bowling Set</v>
          </cell>
          <cell r="D3416" t="str">
            <v>https://www.reydonsports.com/shop/product/47597</v>
          </cell>
          <cell r="E3416" t="str">
            <v/>
          </cell>
          <cell r="F3416" t="str">
            <v/>
          </cell>
          <cell r="G3416" t="str">
            <v>5027535005510</v>
          </cell>
          <cell r="H3416" t="str">
            <v>Games &amp; Toys</v>
          </cell>
          <cell r="I3416" t="str">
            <v>Gioco</v>
          </cell>
          <cell r="J3416" t="str">
            <v/>
          </cell>
          <cell r="K3416" t="str">
            <v/>
          </cell>
          <cell r="L3416">
            <v>35</v>
          </cell>
          <cell r="M3416">
            <v>16.32</v>
          </cell>
          <cell r="N3416" t="str">
            <v>20%</v>
          </cell>
          <cell r="P3416">
            <v>15.5</v>
          </cell>
        </row>
        <row r="3417">
          <cell r="A3417" t="str">
            <v>GGB0012</v>
          </cell>
          <cell r="B3417" t="str">
            <v>Gioco Football</v>
          </cell>
          <cell r="C3417" t="str">
            <v>Gioco Football</v>
          </cell>
          <cell r="D3417" t="str">
            <v>https://www.reydonsports.com/shop/product/36764</v>
          </cell>
          <cell r="E3417" t="str">
            <v>White/Yellow/Black</v>
          </cell>
          <cell r="F3417" t="str">
            <v>Midi (Size 2)</v>
          </cell>
          <cell r="G3417" t="str">
            <v>5027535001444</v>
          </cell>
          <cell r="H3417" t="str">
            <v>Games &amp; Toys</v>
          </cell>
          <cell r="I3417" t="str">
            <v>Gioco</v>
          </cell>
          <cell r="J3417" t="str">
            <v>Yes</v>
          </cell>
          <cell r="K3417" t="str">
            <v/>
          </cell>
          <cell r="L3417">
            <v>8</v>
          </cell>
          <cell r="M3417">
            <v>3.48</v>
          </cell>
          <cell r="N3417" t="str">
            <v>20%</v>
          </cell>
          <cell r="P3417">
            <v>3.31</v>
          </cell>
        </row>
        <row r="3418">
          <cell r="A3418" t="str">
            <v>GGB0013</v>
          </cell>
          <cell r="B3418" t="str">
            <v>Gioco Football</v>
          </cell>
          <cell r="C3418" t="str">
            <v>Gioco Football</v>
          </cell>
          <cell r="D3418" t="str">
            <v>https://www.reydonsports.com/shop/product/36764</v>
          </cell>
          <cell r="E3418" t="str">
            <v>White/Yellow/Black</v>
          </cell>
          <cell r="F3418" t="str">
            <v>3</v>
          </cell>
          <cell r="G3418" t="str">
            <v>5027535001451</v>
          </cell>
          <cell r="H3418" t="str">
            <v>Games &amp; Toys</v>
          </cell>
          <cell r="I3418" t="str">
            <v>Gioco</v>
          </cell>
          <cell r="J3418" t="str">
            <v>Yes</v>
          </cell>
          <cell r="K3418" t="str">
            <v/>
          </cell>
          <cell r="L3418">
            <v>10</v>
          </cell>
          <cell r="M3418">
            <v>4.08</v>
          </cell>
          <cell r="N3418" t="str">
            <v>20%</v>
          </cell>
          <cell r="P3418">
            <v>3.88</v>
          </cell>
        </row>
        <row r="3419">
          <cell r="A3419" t="str">
            <v>GGB0014</v>
          </cell>
          <cell r="B3419" t="str">
            <v>Gioco Football</v>
          </cell>
          <cell r="C3419" t="str">
            <v>Gioco Football</v>
          </cell>
          <cell r="D3419" t="str">
            <v>https://www.reydonsports.com/shop/product/36764</v>
          </cell>
          <cell r="E3419" t="str">
            <v>White/Yellow/Black</v>
          </cell>
          <cell r="F3419" t="str">
            <v>4</v>
          </cell>
          <cell r="G3419" t="str">
            <v>5027535001468</v>
          </cell>
          <cell r="H3419" t="str">
            <v>Games &amp; Toys</v>
          </cell>
          <cell r="I3419" t="str">
            <v>Gioco</v>
          </cell>
          <cell r="J3419" t="str">
            <v>Yes</v>
          </cell>
          <cell r="K3419" t="str">
            <v/>
          </cell>
          <cell r="L3419">
            <v>10</v>
          </cell>
          <cell r="M3419">
            <v>4.08</v>
          </cell>
          <cell r="N3419" t="str">
            <v>20%</v>
          </cell>
          <cell r="P3419">
            <v>3.88</v>
          </cell>
        </row>
        <row r="3420">
          <cell r="A3420" t="str">
            <v>GGB0015</v>
          </cell>
          <cell r="B3420" t="str">
            <v>Gioco Football</v>
          </cell>
          <cell r="C3420" t="str">
            <v>Gioco Football</v>
          </cell>
          <cell r="D3420" t="str">
            <v>https://www.reydonsports.com/shop/product/36764</v>
          </cell>
          <cell r="E3420" t="str">
            <v>White/Yellow/Black</v>
          </cell>
          <cell r="F3420" t="str">
            <v>5</v>
          </cell>
          <cell r="G3420" t="str">
            <v>5027535001475</v>
          </cell>
          <cell r="H3420" t="str">
            <v>Games &amp; Toys</v>
          </cell>
          <cell r="I3420" t="str">
            <v>Gioco</v>
          </cell>
          <cell r="J3420" t="str">
            <v>Yes</v>
          </cell>
          <cell r="K3420" t="str">
            <v/>
          </cell>
          <cell r="L3420">
            <v>10</v>
          </cell>
          <cell r="M3420">
            <v>4.08</v>
          </cell>
          <cell r="N3420" t="str">
            <v>20%</v>
          </cell>
          <cell r="P3420">
            <v>3.88</v>
          </cell>
        </row>
        <row r="3421">
          <cell r="A3421" t="str">
            <v>GGB0034</v>
          </cell>
          <cell r="B3421" t="str">
            <v>Gioco Moulded Football</v>
          </cell>
          <cell r="C3421" t="str">
            <v>Gioco Moulded Football</v>
          </cell>
          <cell r="D3421" t="str">
            <v>https://www.reydonsports.com/shop/product/36765</v>
          </cell>
          <cell r="E3421" t="str">
            <v>Yellow</v>
          </cell>
          <cell r="F3421" t="str">
            <v>4</v>
          </cell>
          <cell r="G3421" t="str">
            <v>5027535001420</v>
          </cell>
          <cell r="H3421" t="str">
            <v>Games &amp; Toys</v>
          </cell>
          <cell r="I3421" t="str">
            <v>Gioco</v>
          </cell>
          <cell r="J3421" t="str">
            <v>Yes</v>
          </cell>
          <cell r="K3421" t="str">
            <v/>
          </cell>
          <cell r="L3421">
            <v>7</v>
          </cell>
          <cell r="M3421">
            <v>3</v>
          </cell>
          <cell r="N3421" t="str">
            <v>20%</v>
          </cell>
          <cell r="P3421">
            <v>2.86</v>
          </cell>
        </row>
        <row r="3422">
          <cell r="A3422" t="str">
            <v>GGB0035</v>
          </cell>
          <cell r="B3422" t="str">
            <v>Gioco Moulded Football</v>
          </cell>
          <cell r="C3422" t="str">
            <v>Gioco Moulded Football</v>
          </cell>
          <cell r="D3422" t="str">
            <v>https://www.reydonsports.com/shop/product/36765</v>
          </cell>
          <cell r="E3422" t="str">
            <v>Yellow</v>
          </cell>
          <cell r="F3422" t="str">
            <v>5</v>
          </cell>
          <cell r="G3422" t="str">
            <v>5027535001437</v>
          </cell>
          <cell r="H3422" t="str">
            <v>Games &amp; Toys</v>
          </cell>
          <cell r="I3422" t="str">
            <v>Gioco</v>
          </cell>
          <cell r="J3422" t="str">
            <v>Yes</v>
          </cell>
          <cell r="K3422" t="str">
            <v/>
          </cell>
          <cell r="L3422">
            <v>7</v>
          </cell>
          <cell r="M3422">
            <v>3</v>
          </cell>
          <cell r="N3422" t="str">
            <v>20%</v>
          </cell>
          <cell r="P3422">
            <v>2.86</v>
          </cell>
        </row>
        <row r="3423">
          <cell r="A3423" t="str">
            <v>GGB0233</v>
          </cell>
          <cell r="B3423" t="str">
            <v>Gioco Mini Smile2 Basketball</v>
          </cell>
          <cell r="C3423" t="str">
            <v>Gioco Mini Smile2 Basketball</v>
          </cell>
          <cell r="D3423" t="str">
            <v>https://www.reydonsports.com/shop/product/47887</v>
          </cell>
          <cell r="E3423" t="str">
            <v/>
          </cell>
          <cell r="F3423" t="str">
            <v>3</v>
          </cell>
          <cell r="G3423" t="str">
            <v>5027535007194</v>
          </cell>
          <cell r="H3423" t="str">
            <v>Games &amp; Toys</v>
          </cell>
          <cell r="I3423" t="str">
            <v>Gioco</v>
          </cell>
          <cell r="J3423" t="str">
            <v/>
          </cell>
          <cell r="K3423" t="str">
            <v/>
          </cell>
          <cell r="L3423">
            <v>6</v>
          </cell>
          <cell r="M3423">
            <v>2.88</v>
          </cell>
          <cell r="N3423" t="str">
            <v>20%</v>
          </cell>
          <cell r="P3423">
            <v>2.74</v>
          </cell>
        </row>
        <row r="3424">
          <cell r="A3424" t="str">
            <v>GGB0215</v>
          </cell>
          <cell r="B3424" t="str">
            <v>Gioco Street2 Basketball</v>
          </cell>
          <cell r="C3424" t="str">
            <v>Gioco Street2 Basketball</v>
          </cell>
          <cell r="D3424" t="str">
            <v>https://www.reydonsports.com/shop/product/47886</v>
          </cell>
          <cell r="E3424" t="str">
            <v/>
          </cell>
          <cell r="F3424" t="str">
            <v>5</v>
          </cell>
          <cell r="G3424" t="str">
            <v>5027535007163</v>
          </cell>
          <cell r="H3424" t="str">
            <v>Games &amp; Toys</v>
          </cell>
          <cell r="I3424" t="str">
            <v>Gioco</v>
          </cell>
          <cell r="J3424" t="str">
            <v/>
          </cell>
          <cell r="K3424" t="str">
            <v/>
          </cell>
          <cell r="L3424">
            <v>9</v>
          </cell>
          <cell r="M3424">
            <v>3.48</v>
          </cell>
          <cell r="N3424" t="str">
            <v>20%</v>
          </cell>
          <cell r="P3424">
            <v>3.31</v>
          </cell>
        </row>
        <row r="3425">
          <cell r="A3425" t="str">
            <v>GGB0216</v>
          </cell>
          <cell r="B3425" t="str">
            <v>Gioco Street2 Basketball</v>
          </cell>
          <cell r="C3425" t="str">
            <v>Gioco Street2 Basketball</v>
          </cell>
          <cell r="D3425" t="str">
            <v>https://www.reydonsports.com/shop/product/47886</v>
          </cell>
          <cell r="E3425" t="str">
            <v/>
          </cell>
          <cell r="F3425" t="str">
            <v>6</v>
          </cell>
          <cell r="G3425" t="str">
            <v>5027535007170</v>
          </cell>
          <cell r="H3425" t="str">
            <v>Games &amp; Toys</v>
          </cell>
          <cell r="I3425" t="str">
            <v>Gioco</v>
          </cell>
          <cell r="J3425" t="str">
            <v/>
          </cell>
          <cell r="K3425" t="str">
            <v/>
          </cell>
          <cell r="L3425">
            <v>9</v>
          </cell>
          <cell r="M3425">
            <v>3.48</v>
          </cell>
          <cell r="N3425" t="str">
            <v>20%</v>
          </cell>
          <cell r="P3425">
            <v>3.31</v>
          </cell>
        </row>
        <row r="3426">
          <cell r="A3426" t="str">
            <v>GGB0217</v>
          </cell>
          <cell r="B3426" t="str">
            <v>Gioco Street2 Basketball</v>
          </cell>
          <cell r="C3426" t="str">
            <v>Gioco Street2 Basketball</v>
          </cell>
          <cell r="D3426" t="str">
            <v>https://www.reydonsports.com/shop/product/47886</v>
          </cell>
          <cell r="E3426" t="str">
            <v/>
          </cell>
          <cell r="F3426" t="str">
            <v>7</v>
          </cell>
          <cell r="G3426" t="str">
            <v>5027535007187</v>
          </cell>
          <cell r="H3426" t="str">
            <v>Games &amp; Toys</v>
          </cell>
          <cell r="I3426" t="str">
            <v>Gioco</v>
          </cell>
          <cell r="J3426" t="str">
            <v/>
          </cell>
          <cell r="K3426" t="str">
            <v/>
          </cell>
          <cell r="L3426">
            <v>9</v>
          </cell>
          <cell r="M3426">
            <v>3.48</v>
          </cell>
          <cell r="N3426" t="str">
            <v>20%</v>
          </cell>
          <cell r="P3426">
            <v>3.31</v>
          </cell>
        </row>
        <row r="3427">
          <cell r="A3427" t="str">
            <v>GGB0118</v>
          </cell>
          <cell r="B3427" t="str">
            <v>Gioco Giant Tennis Ball</v>
          </cell>
          <cell r="C3427" t="str">
            <v>Gioco Giant Tennis Ball</v>
          </cell>
          <cell r="D3427" t="str">
            <v>https://www.reydonsports.com/shop/product/36766</v>
          </cell>
          <cell r="E3427" t="str">
            <v>Yellow</v>
          </cell>
          <cell r="F3427" t="str">
            <v>8"</v>
          </cell>
          <cell r="G3427" t="str">
            <v>5027535001376</v>
          </cell>
          <cell r="H3427" t="str">
            <v>Games &amp; Toys</v>
          </cell>
          <cell r="I3427" t="str">
            <v>Gioco</v>
          </cell>
          <cell r="J3427" t="str">
            <v>Yes</v>
          </cell>
          <cell r="K3427" t="str">
            <v/>
          </cell>
          <cell r="L3427">
            <v>6</v>
          </cell>
          <cell r="M3427">
            <v>2.88</v>
          </cell>
          <cell r="N3427" t="str">
            <v>20%</v>
          </cell>
          <cell r="P3427">
            <v>2.74</v>
          </cell>
        </row>
        <row r="3428">
          <cell r="A3428" t="str">
            <v>GGB015</v>
          </cell>
          <cell r="B3428" t="str">
            <v>Gioco Softtouch Volleyball</v>
          </cell>
          <cell r="C3428" t="str">
            <v>Gioco Softtouch Volleyball</v>
          </cell>
          <cell r="D3428" t="str">
            <v>https://www.reydonsports.com/shop/product/36767</v>
          </cell>
          <cell r="E3428" t="str">
            <v/>
          </cell>
          <cell r="F3428" t="str">
            <v/>
          </cell>
          <cell r="G3428" t="str">
            <v>5027535001383</v>
          </cell>
          <cell r="H3428" t="str">
            <v>Games &amp; Toys</v>
          </cell>
          <cell r="I3428" t="str">
            <v>Gioco</v>
          </cell>
          <cell r="J3428" t="str">
            <v>Yes</v>
          </cell>
          <cell r="K3428" t="str">
            <v/>
          </cell>
          <cell r="L3428">
            <v>10</v>
          </cell>
          <cell r="M3428">
            <v>4.8</v>
          </cell>
          <cell r="N3428" t="str">
            <v>20%</v>
          </cell>
          <cell r="P3428">
            <v>4.5599999999999996</v>
          </cell>
        </row>
        <row r="3429">
          <cell r="A3429" t="str">
            <v>GGB017</v>
          </cell>
          <cell r="B3429" t="str">
            <v>Gioco Vivid Volleyball</v>
          </cell>
          <cell r="C3429" t="str">
            <v>Gioco Vivid Volleyball</v>
          </cell>
          <cell r="D3429" t="str">
            <v>https://www.reydonsports.com/shop/product/47888</v>
          </cell>
          <cell r="E3429" t="str">
            <v/>
          </cell>
          <cell r="F3429" t="str">
            <v/>
          </cell>
          <cell r="G3429" t="str">
            <v>5027535007156</v>
          </cell>
          <cell r="H3429" t="str">
            <v>Games &amp; Toys</v>
          </cell>
          <cell r="I3429" t="str">
            <v>Gioco</v>
          </cell>
          <cell r="J3429" t="str">
            <v/>
          </cell>
          <cell r="K3429" t="str">
            <v/>
          </cell>
          <cell r="L3429">
            <v>10</v>
          </cell>
          <cell r="M3429">
            <v>4.8</v>
          </cell>
          <cell r="N3429" t="str">
            <v>20%</v>
          </cell>
          <cell r="P3429">
            <v>4.5599999999999996</v>
          </cell>
        </row>
        <row r="3430">
          <cell r="A3430" t="str">
            <v>SE1247</v>
          </cell>
          <cell r="B3430" t="str">
            <v>Giant Shuttlecock 17cm x 6.5cm</v>
          </cell>
          <cell r="C3430" t="str">
            <v>Giant Shuttlecock 17cm x 6.5cm</v>
          </cell>
          <cell r="D3430" t="str">
            <v>https://www.reydonsports.com/shop/product/47895</v>
          </cell>
          <cell r="E3430" t="str">
            <v/>
          </cell>
          <cell r="F3430" t="str">
            <v/>
          </cell>
          <cell r="G3430" t="str">
            <v>8421941913761</v>
          </cell>
          <cell r="H3430" t="str">
            <v>Games &amp; Toys</v>
          </cell>
          <cell r="I3430" t="str">
            <v>UnBranded</v>
          </cell>
          <cell r="J3430" t="str">
            <v>Yes</v>
          </cell>
          <cell r="K3430" t="str">
            <v/>
          </cell>
          <cell r="L3430">
            <v>15</v>
          </cell>
          <cell r="M3430">
            <v>7.2</v>
          </cell>
          <cell r="N3430" t="str">
            <v>20%</v>
          </cell>
          <cell r="P3430">
            <v>7.06</v>
          </cell>
        </row>
        <row r="3431">
          <cell r="A3431" t="str">
            <v>EDB002</v>
          </cell>
          <cell r="B3431" t="str">
            <v>Animal Bean Bag (Pack of 12)</v>
          </cell>
          <cell r="C3431" t="str">
            <v>Animal Bean Bag (Pack of 12)</v>
          </cell>
          <cell r="D3431" t="str">
            <v>https://www.reydonsports.com/shop/product/17513</v>
          </cell>
          <cell r="E3431" t="str">
            <v>Assorted</v>
          </cell>
          <cell r="F3431" t="str">
            <v/>
          </cell>
          <cell r="G3431" t="str">
            <v>5027535001710</v>
          </cell>
          <cell r="H3431" t="str">
            <v>Games &amp; Toys</v>
          </cell>
          <cell r="I3431" t="str">
            <v>Pre-Sport</v>
          </cell>
          <cell r="J3431" t="str">
            <v>Yes</v>
          </cell>
          <cell r="K3431" t="str">
            <v/>
          </cell>
          <cell r="L3431">
            <v>15</v>
          </cell>
          <cell r="M3431">
            <v>6.54</v>
          </cell>
          <cell r="N3431" t="str">
            <v>20%</v>
          </cell>
          <cell r="P3431">
            <v>6.22</v>
          </cell>
        </row>
        <row r="3432">
          <cell r="A3432" t="str">
            <v>EDB004</v>
          </cell>
          <cell r="B3432" t="str">
            <v>Alphabet Bean Bag (Pack of 26)</v>
          </cell>
          <cell r="C3432" t="str">
            <v>Alphabet Bean Bag (Pack of 26)</v>
          </cell>
          <cell r="D3432" t="str">
            <v>https://www.reydonsports.com/shop/product/17515</v>
          </cell>
          <cell r="E3432" t="str">
            <v>Assorted</v>
          </cell>
          <cell r="F3432" t="str">
            <v/>
          </cell>
          <cell r="G3432" t="str">
            <v>5027535001765</v>
          </cell>
          <cell r="H3432" t="str">
            <v>Games &amp; Toys</v>
          </cell>
          <cell r="I3432" t="str">
            <v>Pre-Sport</v>
          </cell>
          <cell r="J3432" t="str">
            <v>Yes</v>
          </cell>
          <cell r="K3432" t="str">
            <v/>
          </cell>
          <cell r="L3432">
            <v>36</v>
          </cell>
          <cell r="M3432">
            <v>16.37</v>
          </cell>
          <cell r="N3432" t="str">
            <v>20%</v>
          </cell>
          <cell r="P3432">
            <v>15.55</v>
          </cell>
        </row>
        <row r="3433">
          <cell r="A3433" t="str">
            <v>EDB009R</v>
          </cell>
          <cell r="B3433" t="str">
            <v>Indoor Funball</v>
          </cell>
          <cell r="C3433" t="str">
            <v>Indoor Funball</v>
          </cell>
          <cell r="D3433" t="str">
            <v>https://www.reydonsports.com/shop/product/17521</v>
          </cell>
          <cell r="E3433" t="str">
            <v>Red</v>
          </cell>
          <cell r="F3433" t="str">
            <v/>
          </cell>
          <cell r="G3433" t="str">
            <v>5027535001918</v>
          </cell>
          <cell r="H3433" t="str">
            <v>Games &amp; Toys</v>
          </cell>
          <cell r="I3433" t="str">
            <v>Pre-Sport</v>
          </cell>
          <cell r="J3433" t="str">
            <v>Yes</v>
          </cell>
          <cell r="K3433" t="str">
            <v/>
          </cell>
          <cell r="L3433">
            <v>12</v>
          </cell>
          <cell r="M3433">
            <v>5.46</v>
          </cell>
          <cell r="N3433" t="str">
            <v>20%</v>
          </cell>
          <cell r="P3433">
            <v>5.18</v>
          </cell>
        </row>
        <row r="3434">
          <cell r="A3434" t="str">
            <v>EDB003R</v>
          </cell>
          <cell r="B3434" t="str">
            <v>Essential Bean Bag</v>
          </cell>
          <cell r="C3434" t="str">
            <v>Essential Bean Bag</v>
          </cell>
          <cell r="D3434" t="str">
            <v>https://www.reydonsports.com/shop/product/17514</v>
          </cell>
          <cell r="E3434" t="str">
            <v>Blue</v>
          </cell>
          <cell r="F3434" t="str">
            <v/>
          </cell>
          <cell r="G3434" t="str">
            <v>5027535001727</v>
          </cell>
          <cell r="H3434" t="str">
            <v>Games &amp; Toys</v>
          </cell>
          <cell r="I3434" t="str">
            <v>Pre-Sport</v>
          </cell>
          <cell r="J3434" t="str">
            <v>Yes</v>
          </cell>
          <cell r="K3434" t="str">
            <v/>
          </cell>
          <cell r="L3434">
            <v>2</v>
          </cell>
          <cell r="M3434">
            <v>0.71</v>
          </cell>
          <cell r="N3434" t="str">
            <v>20%</v>
          </cell>
          <cell r="P3434">
            <v>0.67</v>
          </cell>
        </row>
        <row r="3435">
          <cell r="A3435" t="str">
            <v>EDB003G</v>
          </cell>
          <cell r="B3435" t="str">
            <v>Essential Bean Bag</v>
          </cell>
          <cell r="C3435" t="str">
            <v>Essential Bean Bag</v>
          </cell>
          <cell r="D3435" t="str">
            <v>https://www.reydonsports.com/shop/product/17514</v>
          </cell>
          <cell r="E3435" t="str">
            <v>Green</v>
          </cell>
          <cell r="F3435" t="str">
            <v/>
          </cell>
          <cell r="G3435" t="str">
            <v>5027535001734</v>
          </cell>
          <cell r="H3435" t="str">
            <v>Games &amp; Toys</v>
          </cell>
          <cell r="I3435" t="str">
            <v>Pre-Sport</v>
          </cell>
          <cell r="J3435" t="str">
            <v>Yes</v>
          </cell>
          <cell r="K3435" t="str">
            <v/>
          </cell>
          <cell r="L3435">
            <v>2</v>
          </cell>
          <cell r="M3435">
            <v>0.71</v>
          </cell>
          <cell r="N3435" t="str">
            <v>20%</v>
          </cell>
          <cell r="P3435">
            <v>0.67</v>
          </cell>
        </row>
        <row r="3436">
          <cell r="A3436" t="str">
            <v>EDB003S</v>
          </cell>
          <cell r="B3436" t="str">
            <v>Essential Bean Bag</v>
          </cell>
          <cell r="C3436" t="str">
            <v>Essential Bean Bag</v>
          </cell>
          <cell r="D3436" t="str">
            <v>https://www.reydonsports.com/shop/product/17514</v>
          </cell>
          <cell r="E3436" t="str">
            <v>Red</v>
          </cell>
          <cell r="F3436" t="str">
            <v/>
          </cell>
          <cell r="G3436" t="str">
            <v>5027535001741</v>
          </cell>
          <cell r="H3436" t="str">
            <v>Games &amp; Toys</v>
          </cell>
          <cell r="I3436" t="str">
            <v>Pre-Sport</v>
          </cell>
          <cell r="J3436" t="str">
            <v>Yes</v>
          </cell>
          <cell r="K3436" t="str">
            <v/>
          </cell>
          <cell r="L3436">
            <v>2</v>
          </cell>
          <cell r="M3436">
            <v>0.71</v>
          </cell>
          <cell r="N3436" t="str">
            <v>20%</v>
          </cell>
          <cell r="P3436">
            <v>0.67</v>
          </cell>
        </row>
        <row r="3437">
          <cell r="A3437" t="str">
            <v>EDB003Y</v>
          </cell>
          <cell r="B3437" t="str">
            <v>Essential Bean Bag</v>
          </cell>
          <cell r="C3437" t="str">
            <v>Essential Bean Bag</v>
          </cell>
          <cell r="D3437" t="str">
            <v>https://www.reydonsports.com/shop/product/17514</v>
          </cell>
          <cell r="E3437" t="str">
            <v>Yellow</v>
          </cell>
          <cell r="F3437" t="str">
            <v/>
          </cell>
          <cell r="G3437" t="str">
            <v>5027535001758</v>
          </cell>
          <cell r="H3437" t="str">
            <v>Games &amp; Toys</v>
          </cell>
          <cell r="I3437" t="str">
            <v>Pre-Sport</v>
          </cell>
          <cell r="J3437" t="str">
            <v>Yes</v>
          </cell>
          <cell r="K3437" t="str">
            <v/>
          </cell>
          <cell r="L3437">
            <v>2</v>
          </cell>
          <cell r="M3437">
            <v>0.71</v>
          </cell>
          <cell r="N3437" t="str">
            <v>20%</v>
          </cell>
          <cell r="P3437">
            <v>0.67</v>
          </cell>
        </row>
        <row r="3438">
          <cell r="A3438" t="str">
            <v>EDB028G</v>
          </cell>
          <cell r="B3438" t="str">
            <v>Pyramid Bag (Poly filled)</v>
          </cell>
          <cell r="C3438" t="str">
            <v>Pyramid Bag (Poly filled)</v>
          </cell>
          <cell r="D3438" t="str">
            <v>https://www.reydonsports.com/shop/product/40638</v>
          </cell>
          <cell r="E3438" t="str">
            <v>Green</v>
          </cell>
          <cell r="F3438" t="str">
            <v/>
          </cell>
          <cell r="G3438" t="str">
            <v>5027535007033</v>
          </cell>
          <cell r="H3438" t="str">
            <v>Games &amp; Toys</v>
          </cell>
          <cell r="I3438" t="str">
            <v>Pre-Sport</v>
          </cell>
          <cell r="J3438" t="str">
            <v>Yes</v>
          </cell>
          <cell r="K3438" t="str">
            <v/>
          </cell>
          <cell r="L3438">
            <v>2</v>
          </cell>
          <cell r="M3438">
            <v>0.71</v>
          </cell>
          <cell r="N3438" t="str">
            <v>20%</v>
          </cell>
          <cell r="P3438">
            <v>0.67</v>
          </cell>
        </row>
        <row r="3439">
          <cell r="A3439" t="str">
            <v>EDB028R</v>
          </cell>
          <cell r="B3439" t="str">
            <v>Pyramid Bag (Poly filled)</v>
          </cell>
          <cell r="C3439" t="str">
            <v>Pyramid Bag (Poly filled)</v>
          </cell>
          <cell r="D3439" t="str">
            <v>https://www.reydonsports.com/shop/product/40638</v>
          </cell>
          <cell r="E3439" t="str">
            <v>Blue</v>
          </cell>
          <cell r="F3439" t="str">
            <v/>
          </cell>
          <cell r="G3439" t="str">
            <v>5027535007040</v>
          </cell>
          <cell r="H3439" t="str">
            <v>Games &amp; Toys</v>
          </cell>
          <cell r="I3439" t="str">
            <v>Pre-Sport</v>
          </cell>
          <cell r="J3439" t="str">
            <v>Yes</v>
          </cell>
          <cell r="K3439" t="str">
            <v/>
          </cell>
          <cell r="L3439">
            <v>2</v>
          </cell>
          <cell r="M3439">
            <v>0.71</v>
          </cell>
          <cell r="N3439" t="str">
            <v>20%</v>
          </cell>
          <cell r="P3439">
            <v>0.67</v>
          </cell>
        </row>
        <row r="3440">
          <cell r="A3440" t="str">
            <v>EDB028S</v>
          </cell>
          <cell r="B3440" t="str">
            <v>Pyramid Bag (Poly filled)</v>
          </cell>
          <cell r="C3440" t="str">
            <v>Pyramid Bag (Poly filled)</v>
          </cell>
          <cell r="D3440" t="str">
            <v>https://www.reydonsports.com/shop/product/40638</v>
          </cell>
          <cell r="E3440" t="str">
            <v>Red</v>
          </cell>
          <cell r="F3440" t="str">
            <v/>
          </cell>
          <cell r="G3440" t="str">
            <v>5027535007057</v>
          </cell>
          <cell r="H3440" t="str">
            <v>Games &amp; Toys</v>
          </cell>
          <cell r="I3440" t="str">
            <v>Pre-Sport</v>
          </cell>
          <cell r="J3440" t="str">
            <v>Yes</v>
          </cell>
          <cell r="K3440" t="str">
            <v/>
          </cell>
          <cell r="L3440">
            <v>2</v>
          </cell>
          <cell r="M3440">
            <v>0.71</v>
          </cell>
          <cell r="N3440" t="str">
            <v>20%</v>
          </cell>
          <cell r="P3440">
            <v>0.67</v>
          </cell>
        </row>
        <row r="3441">
          <cell r="A3441" t="str">
            <v>EDB028Y</v>
          </cell>
          <cell r="B3441" t="str">
            <v>Pyramid Bag (Poly filled)</v>
          </cell>
          <cell r="C3441" t="str">
            <v>Pyramid Bag (Poly filled)</v>
          </cell>
          <cell r="D3441" t="str">
            <v>https://www.reydonsports.com/shop/product/40638</v>
          </cell>
          <cell r="E3441" t="str">
            <v>Yellow</v>
          </cell>
          <cell r="F3441" t="str">
            <v/>
          </cell>
          <cell r="G3441" t="str">
            <v>5027535007064</v>
          </cell>
          <cell r="H3441" t="str">
            <v>Games &amp; Toys</v>
          </cell>
          <cell r="I3441" t="str">
            <v>Pre-Sport</v>
          </cell>
          <cell r="J3441" t="str">
            <v>Yes</v>
          </cell>
          <cell r="K3441" t="str">
            <v/>
          </cell>
          <cell r="L3441">
            <v>2</v>
          </cell>
          <cell r="M3441">
            <v>0.71</v>
          </cell>
          <cell r="N3441" t="str">
            <v>20%</v>
          </cell>
          <cell r="P3441">
            <v>0.67</v>
          </cell>
        </row>
        <row r="3442">
          <cell r="A3442" t="str">
            <v>EDB005P</v>
          </cell>
          <cell r="B3442" t="str">
            <v>Arrow Floor Marker (Pack of 6)</v>
          </cell>
          <cell r="C3442" t="str">
            <v>Arrow Floor Marker (Pack of 6)</v>
          </cell>
          <cell r="D3442" t="str">
            <v>https://www.reydonsports.com/shop/product/17516</v>
          </cell>
          <cell r="E3442" t="str">
            <v>Purple</v>
          </cell>
          <cell r="F3442" t="str">
            <v/>
          </cell>
          <cell r="G3442" t="str">
            <v>5027535001772</v>
          </cell>
          <cell r="H3442" t="str">
            <v>Games &amp; Toys</v>
          </cell>
          <cell r="I3442" t="str">
            <v>Pre-Sport</v>
          </cell>
          <cell r="J3442" t="str">
            <v>Yes</v>
          </cell>
          <cell r="K3442" t="str">
            <v/>
          </cell>
          <cell r="L3442">
            <v>17</v>
          </cell>
          <cell r="M3442">
            <v>7.37</v>
          </cell>
          <cell r="N3442" t="str">
            <v>20%</v>
          </cell>
          <cell r="P3442">
            <v>7</v>
          </cell>
        </row>
        <row r="3443">
          <cell r="A3443" t="str">
            <v>EDB005S</v>
          </cell>
          <cell r="B3443" t="str">
            <v>Arrow Floor Marker (Pack of 6)</v>
          </cell>
          <cell r="C3443" t="str">
            <v>Arrow Floor Marker (Pack of 6)</v>
          </cell>
          <cell r="D3443" t="str">
            <v>https://www.reydonsports.com/shop/product/17516</v>
          </cell>
          <cell r="E3443" t="str">
            <v>Red</v>
          </cell>
          <cell r="F3443" t="str">
            <v/>
          </cell>
          <cell r="G3443" t="str">
            <v>5027535001789</v>
          </cell>
          <cell r="H3443" t="str">
            <v>Games &amp; Toys</v>
          </cell>
          <cell r="I3443" t="str">
            <v>Pre-Sport</v>
          </cell>
          <cell r="J3443" t="str">
            <v>Yes</v>
          </cell>
          <cell r="K3443" t="str">
            <v/>
          </cell>
          <cell r="L3443">
            <v>17</v>
          </cell>
          <cell r="M3443">
            <v>7.37</v>
          </cell>
          <cell r="N3443" t="str">
            <v>20%</v>
          </cell>
          <cell r="P3443">
            <v>7</v>
          </cell>
        </row>
        <row r="3444">
          <cell r="A3444" t="str">
            <v>EDB005Y</v>
          </cell>
          <cell r="B3444" t="str">
            <v>Arrow Floor Marker (Pack of 6)</v>
          </cell>
          <cell r="C3444" t="str">
            <v>Arrow Floor Marker (Pack of 6)</v>
          </cell>
          <cell r="D3444" t="str">
            <v>https://www.reydonsports.com/shop/product/17516</v>
          </cell>
          <cell r="E3444" t="str">
            <v>Yellow</v>
          </cell>
          <cell r="F3444" t="str">
            <v/>
          </cell>
          <cell r="G3444" t="str">
            <v>5027535001796</v>
          </cell>
          <cell r="H3444" t="str">
            <v>Games &amp; Toys</v>
          </cell>
          <cell r="I3444" t="str">
            <v>Pre-Sport</v>
          </cell>
          <cell r="J3444" t="str">
            <v>Yes</v>
          </cell>
          <cell r="K3444" t="str">
            <v/>
          </cell>
          <cell r="L3444">
            <v>17</v>
          </cell>
          <cell r="M3444">
            <v>7.37</v>
          </cell>
          <cell r="N3444" t="str">
            <v>20%</v>
          </cell>
          <cell r="P3444">
            <v>7</v>
          </cell>
        </row>
        <row r="3445">
          <cell r="A3445" t="str">
            <v>EDB006P</v>
          </cell>
          <cell r="B3445" t="str">
            <v>Hand Floor Marker (Pack of 6)</v>
          </cell>
          <cell r="C3445" t="str">
            <v>Hand Floor Marker (Pack of 6)</v>
          </cell>
          <cell r="D3445" t="str">
            <v>https://www.reydonsports.com/shop/product/17517</v>
          </cell>
          <cell r="E3445" t="str">
            <v>Purple</v>
          </cell>
          <cell r="F3445" t="str">
            <v/>
          </cell>
          <cell r="G3445" t="str">
            <v>5027535001802</v>
          </cell>
          <cell r="H3445" t="str">
            <v>Games &amp; Toys</v>
          </cell>
          <cell r="I3445" t="str">
            <v>Pre-Sport</v>
          </cell>
          <cell r="J3445" t="str">
            <v>Yes</v>
          </cell>
          <cell r="K3445" t="str">
            <v/>
          </cell>
          <cell r="L3445">
            <v>12</v>
          </cell>
          <cell r="M3445">
            <v>4.91</v>
          </cell>
          <cell r="N3445" t="str">
            <v>20%</v>
          </cell>
          <cell r="P3445">
            <v>4.67</v>
          </cell>
        </row>
        <row r="3446">
          <cell r="A3446" t="str">
            <v>EDB006S</v>
          </cell>
          <cell r="B3446" t="str">
            <v>Hand Floor Marker (Pack of 6)</v>
          </cell>
          <cell r="C3446" t="str">
            <v>Hand Floor Marker (Pack of 6)</v>
          </cell>
          <cell r="D3446" t="str">
            <v>https://www.reydonsports.com/shop/product/17517</v>
          </cell>
          <cell r="E3446" t="str">
            <v>Red</v>
          </cell>
          <cell r="F3446" t="str">
            <v/>
          </cell>
          <cell r="G3446" t="str">
            <v>5027535001819</v>
          </cell>
          <cell r="H3446" t="str">
            <v>Games &amp; Toys</v>
          </cell>
          <cell r="I3446" t="str">
            <v>Pre-Sport</v>
          </cell>
          <cell r="J3446" t="str">
            <v>Yes</v>
          </cell>
          <cell r="K3446" t="str">
            <v/>
          </cell>
          <cell r="L3446">
            <v>12</v>
          </cell>
          <cell r="M3446">
            <v>4.91</v>
          </cell>
          <cell r="N3446" t="str">
            <v>20%</v>
          </cell>
          <cell r="P3446">
            <v>4.67</v>
          </cell>
        </row>
        <row r="3447">
          <cell r="A3447" t="str">
            <v>EDB006Y</v>
          </cell>
          <cell r="B3447" t="str">
            <v>Hand Floor Marker (Pack of 6)</v>
          </cell>
          <cell r="C3447" t="str">
            <v>Hand Floor Marker (Pack of 6)</v>
          </cell>
          <cell r="D3447" t="str">
            <v>https://www.reydonsports.com/shop/product/17517</v>
          </cell>
          <cell r="E3447" t="str">
            <v>Yellow</v>
          </cell>
          <cell r="F3447" t="str">
            <v/>
          </cell>
          <cell r="G3447" t="str">
            <v>5027535001826</v>
          </cell>
          <cell r="H3447" t="str">
            <v>Games &amp; Toys</v>
          </cell>
          <cell r="I3447" t="str">
            <v>Pre-Sport</v>
          </cell>
          <cell r="J3447" t="str">
            <v>Yes</v>
          </cell>
          <cell r="K3447" t="str">
            <v/>
          </cell>
          <cell r="L3447">
            <v>12</v>
          </cell>
          <cell r="M3447">
            <v>4.91</v>
          </cell>
          <cell r="N3447" t="str">
            <v>20%</v>
          </cell>
          <cell r="P3447">
            <v>4.67</v>
          </cell>
        </row>
        <row r="3448">
          <cell r="A3448" t="str">
            <v>EDB027P</v>
          </cell>
          <cell r="B3448" t="str">
            <v>Foot Floor Marker (Pack of 6)</v>
          </cell>
          <cell r="C3448" t="str">
            <v>Foot Floor Marker (Pack of 6)</v>
          </cell>
          <cell r="D3448" t="str">
            <v>https://www.reydonsports.com/shop/product/17518</v>
          </cell>
          <cell r="E3448" t="str">
            <v>Purple</v>
          </cell>
          <cell r="F3448" t="str">
            <v/>
          </cell>
          <cell r="G3448" t="str">
            <v>5027535001833</v>
          </cell>
          <cell r="H3448" t="str">
            <v>Games &amp; Toys</v>
          </cell>
          <cell r="I3448" t="str">
            <v>Pre-Sport</v>
          </cell>
          <cell r="J3448" t="str">
            <v>Yes</v>
          </cell>
          <cell r="K3448" t="str">
            <v/>
          </cell>
          <cell r="L3448">
            <v>12</v>
          </cell>
          <cell r="M3448">
            <v>4.91</v>
          </cell>
          <cell r="N3448" t="str">
            <v>20%</v>
          </cell>
          <cell r="P3448">
            <v>4.67</v>
          </cell>
        </row>
        <row r="3449">
          <cell r="A3449" t="str">
            <v>EDB027S</v>
          </cell>
          <cell r="B3449" t="str">
            <v>Foot Floor Marker (Pack of 6)</v>
          </cell>
          <cell r="C3449" t="str">
            <v>Foot Floor Marker (Pack of 6)</v>
          </cell>
          <cell r="D3449" t="str">
            <v>https://www.reydonsports.com/shop/product/17518</v>
          </cell>
          <cell r="E3449" t="str">
            <v>Red</v>
          </cell>
          <cell r="F3449" t="str">
            <v/>
          </cell>
          <cell r="G3449" t="str">
            <v>5027535001840</v>
          </cell>
          <cell r="H3449" t="str">
            <v>Games &amp; Toys</v>
          </cell>
          <cell r="I3449" t="str">
            <v>Pre-Sport</v>
          </cell>
          <cell r="J3449" t="str">
            <v>Yes</v>
          </cell>
          <cell r="K3449" t="str">
            <v/>
          </cell>
          <cell r="L3449">
            <v>12</v>
          </cell>
          <cell r="M3449">
            <v>4.91</v>
          </cell>
          <cell r="N3449" t="str">
            <v>20%</v>
          </cell>
          <cell r="P3449">
            <v>4.67</v>
          </cell>
        </row>
        <row r="3450">
          <cell r="A3450" t="str">
            <v>EDB027Y</v>
          </cell>
          <cell r="B3450" t="str">
            <v>Foot Floor Marker (Pack of 6)</v>
          </cell>
          <cell r="C3450" t="str">
            <v>Foot Floor Marker (Pack of 6)</v>
          </cell>
          <cell r="D3450" t="str">
            <v>https://www.reydonsports.com/shop/product/17518</v>
          </cell>
          <cell r="E3450" t="str">
            <v>Yellow</v>
          </cell>
          <cell r="F3450" t="str">
            <v/>
          </cell>
          <cell r="G3450" t="str">
            <v>5027535001857</v>
          </cell>
          <cell r="H3450" t="str">
            <v>Games &amp; Toys</v>
          </cell>
          <cell r="I3450" t="str">
            <v>Pre-Sport</v>
          </cell>
          <cell r="J3450" t="str">
            <v>Yes</v>
          </cell>
          <cell r="K3450" t="str">
            <v/>
          </cell>
          <cell r="L3450">
            <v>12</v>
          </cell>
          <cell r="M3450">
            <v>4.91</v>
          </cell>
          <cell r="N3450" t="str">
            <v>20%</v>
          </cell>
          <cell r="P3450">
            <v>4.67</v>
          </cell>
        </row>
        <row r="3451">
          <cell r="A3451" t="str">
            <v>EDB007</v>
          </cell>
          <cell r="B3451" t="str">
            <v>Airflow Ball (Pack of 6)</v>
          </cell>
          <cell r="C3451" t="str">
            <v>Airflow Ball (Pack of 6)</v>
          </cell>
          <cell r="D3451" t="str">
            <v>https://www.reydonsports.com/shop/product/17519</v>
          </cell>
          <cell r="E3451" t="str">
            <v>Assorted</v>
          </cell>
          <cell r="F3451" t="str">
            <v>70mm</v>
          </cell>
          <cell r="G3451" t="str">
            <v>5027535001864</v>
          </cell>
          <cell r="H3451" t="str">
            <v>Games &amp; Toys</v>
          </cell>
          <cell r="I3451" t="str">
            <v>Pre-Sport</v>
          </cell>
          <cell r="J3451" t="str">
            <v>Yes</v>
          </cell>
          <cell r="K3451" t="str">
            <v/>
          </cell>
          <cell r="L3451">
            <v>6</v>
          </cell>
          <cell r="M3451">
            <v>2.5099999999999998</v>
          </cell>
          <cell r="N3451" t="str">
            <v>20%</v>
          </cell>
          <cell r="P3451">
            <v>2.39</v>
          </cell>
        </row>
        <row r="3452">
          <cell r="A3452" t="str">
            <v>EDB008R</v>
          </cell>
          <cell r="B3452" t="str">
            <v>Soft Touch Spike Ball</v>
          </cell>
          <cell r="C3452" t="str">
            <v>Soft Touch Spike Ball</v>
          </cell>
          <cell r="D3452" t="str">
            <v>https://www.reydonsports.com/shop/product/17520</v>
          </cell>
          <cell r="E3452" t="str">
            <v>Blue</v>
          </cell>
          <cell r="F3452" t="str">
            <v>100mm</v>
          </cell>
          <cell r="G3452" t="str">
            <v>5027535001871</v>
          </cell>
          <cell r="H3452" t="str">
            <v>Games &amp; Toys</v>
          </cell>
          <cell r="I3452" t="str">
            <v>Pre-Sport</v>
          </cell>
          <cell r="J3452" t="str">
            <v>Yes</v>
          </cell>
          <cell r="K3452" t="str">
            <v/>
          </cell>
          <cell r="L3452">
            <v>6</v>
          </cell>
          <cell r="M3452">
            <v>2.87</v>
          </cell>
          <cell r="N3452" t="str">
            <v>20%</v>
          </cell>
          <cell r="P3452">
            <v>2.72</v>
          </cell>
        </row>
        <row r="3453">
          <cell r="A3453" t="str">
            <v>EDB008G</v>
          </cell>
          <cell r="B3453" t="str">
            <v>Soft Touch Spike Ball</v>
          </cell>
          <cell r="C3453" t="str">
            <v>Soft Touch Spike Ball</v>
          </cell>
          <cell r="D3453" t="str">
            <v>https://www.reydonsports.com/shop/product/17520</v>
          </cell>
          <cell r="E3453" t="str">
            <v>Green</v>
          </cell>
          <cell r="F3453" t="str">
            <v>100mm</v>
          </cell>
          <cell r="G3453" t="str">
            <v>5027535001888</v>
          </cell>
          <cell r="H3453" t="str">
            <v>Games &amp; Toys</v>
          </cell>
          <cell r="I3453" t="str">
            <v>Pre-Sport</v>
          </cell>
          <cell r="J3453" t="str">
            <v>Yes</v>
          </cell>
          <cell r="K3453" t="str">
            <v/>
          </cell>
          <cell r="L3453">
            <v>6</v>
          </cell>
          <cell r="M3453">
            <v>2.87</v>
          </cell>
          <cell r="N3453" t="str">
            <v>20%</v>
          </cell>
          <cell r="P3453">
            <v>2.72</v>
          </cell>
        </row>
        <row r="3454">
          <cell r="A3454" t="str">
            <v>EDB008S</v>
          </cell>
          <cell r="B3454" t="str">
            <v>Soft Touch Spike Ball</v>
          </cell>
          <cell r="C3454" t="str">
            <v>Soft Touch Spike Ball</v>
          </cell>
          <cell r="D3454" t="str">
            <v>https://www.reydonsports.com/shop/product/17520</v>
          </cell>
          <cell r="E3454" t="str">
            <v>Red</v>
          </cell>
          <cell r="F3454" t="str">
            <v>100mm</v>
          </cell>
          <cell r="G3454" t="str">
            <v>5027535001895</v>
          </cell>
          <cell r="H3454" t="str">
            <v>Games &amp; Toys</v>
          </cell>
          <cell r="I3454" t="str">
            <v>Pre-Sport</v>
          </cell>
          <cell r="J3454" t="str">
            <v>Yes</v>
          </cell>
          <cell r="K3454" t="str">
            <v/>
          </cell>
          <cell r="L3454">
            <v>6</v>
          </cell>
          <cell r="M3454">
            <v>2.87</v>
          </cell>
          <cell r="N3454" t="str">
            <v>20%</v>
          </cell>
          <cell r="P3454">
            <v>2.72</v>
          </cell>
        </row>
        <row r="3455">
          <cell r="A3455" t="str">
            <v>EDB008Y</v>
          </cell>
          <cell r="B3455" t="str">
            <v>Soft Touch Spike Ball</v>
          </cell>
          <cell r="C3455" t="str">
            <v>Soft Touch Spike Ball</v>
          </cell>
          <cell r="D3455" t="str">
            <v>https://www.reydonsports.com/shop/product/17520</v>
          </cell>
          <cell r="E3455" t="str">
            <v>Yellow</v>
          </cell>
          <cell r="F3455" t="str">
            <v>100mm</v>
          </cell>
          <cell r="G3455" t="str">
            <v>5027535001901</v>
          </cell>
          <cell r="H3455" t="str">
            <v>Games &amp; Toys</v>
          </cell>
          <cell r="I3455" t="str">
            <v>Pre-Sport</v>
          </cell>
          <cell r="J3455" t="str">
            <v>Yes</v>
          </cell>
          <cell r="K3455" t="str">
            <v/>
          </cell>
          <cell r="L3455">
            <v>6</v>
          </cell>
          <cell r="M3455">
            <v>2.87</v>
          </cell>
          <cell r="N3455" t="str">
            <v>20%</v>
          </cell>
          <cell r="P3455">
            <v>2.72</v>
          </cell>
        </row>
        <row r="3456">
          <cell r="A3456" t="str">
            <v>EDB010G</v>
          </cell>
          <cell r="B3456" t="str">
            <v>Primary Tennis Racket</v>
          </cell>
          <cell r="C3456" t="str">
            <v>Primary Tennis Racket</v>
          </cell>
          <cell r="D3456" t="str">
            <v>https://www.reydonsports.com/shop/product/17522</v>
          </cell>
          <cell r="E3456" t="str">
            <v>Green</v>
          </cell>
          <cell r="F3456" t="str">
            <v/>
          </cell>
          <cell r="G3456" t="str">
            <v>5027535001925</v>
          </cell>
          <cell r="H3456" t="str">
            <v>Games &amp; Toys</v>
          </cell>
          <cell r="I3456" t="str">
            <v>Pre-Sport</v>
          </cell>
          <cell r="J3456" t="str">
            <v>Yes</v>
          </cell>
          <cell r="K3456" t="str">
            <v/>
          </cell>
          <cell r="L3456">
            <v>4</v>
          </cell>
          <cell r="M3456">
            <v>1.37</v>
          </cell>
          <cell r="N3456" t="str">
            <v>20%</v>
          </cell>
          <cell r="P3456">
            <v>1.3</v>
          </cell>
        </row>
        <row r="3457">
          <cell r="A3457" t="str">
            <v>EDB010S</v>
          </cell>
          <cell r="B3457" t="str">
            <v>Primary Tennis Racket</v>
          </cell>
          <cell r="C3457" t="str">
            <v>Primary Tennis Racket</v>
          </cell>
          <cell r="D3457" t="str">
            <v>https://www.reydonsports.com/shop/product/17522</v>
          </cell>
          <cell r="E3457" t="str">
            <v>Red</v>
          </cell>
          <cell r="F3457" t="str">
            <v/>
          </cell>
          <cell r="G3457" t="str">
            <v>5027535001932</v>
          </cell>
          <cell r="H3457" t="str">
            <v>Games &amp; Toys</v>
          </cell>
          <cell r="I3457" t="str">
            <v>Pre-Sport</v>
          </cell>
          <cell r="J3457" t="str">
            <v>Yes</v>
          </cell>
          <cell r="K3457" t="str">
            <v/>
          </cell>
          <cell r="L3457">
            <v>4</v>
          </cell>
          <cell r="M3457">
            <v>1.37</v>
          </cell>
          <cell r="N3457" t="str">
            <v>20%</v>
          </cell>
          <cell r="P3457">
            <v>1.3</v>
          </cell>
        </row>
        <row r="3458">
          <cell r="A3458" t="str">
            <v>EDB011G</v>
          </cell>
          <cell r="B3458" t="str">
            <v>Primary Skills Racket</v>
          </cell>
          <cell r="C3458" t="str">
            <v>Primary Skills Racket</v>
          </cell>
          <cell r="D3458" t="str">
            <v>https://www.reydonsports.com/shop/product/17523</v>
          </cell>
          <cell r="E3458" t="str">
            <v>Green</v>
          </cell>
          <cell r="F3458" t="str">
            <v/>
          </cell>
          <cell r="G3458" t="str">
            <v>5027535001949</v>
          </cell>
          <cell r="H3458" t="str">
            <v>Games &amp; Toys</v>
          </cell>
          <cell r="I3458" t="str">
            <v>Pre-Sport</v>
          </cell>
          <cell r="J3458" t="str">
            <v>Yes</v>
          </cell>
          <cell r="K3458" t="str">
            <v/>
          </cell>
          <cell r="L3458">
            <v>3</v>
          </cell>
          <cell r="M3458">
            <v>1.0900000000000001</v>
          </cell>
          <cell r="N3458" t="str">
            <v>20%</v>
          </cell>
          <cell r="P3458">
            <v>1.03</v>
          </cell>
        </row>
        <row r="3459">
          <cell r="A3459" t="str">
            <v>EDB011S</v>
          </cell>
          <cell r="B3459" t="str">
            <v>Primary Skills Racket</v>
          </cell>
          <cell r="C3459" t="str">
            <v>Primary Skills Racket</v>
          </cell>
          <cell r="D3459" t="str">
            <v>https://www.reydonsports.com/shop/product/17523</v>
          </cell>
          <cell r="E3459" t="str">
            <v>Red</v>
          </cell>
          <cell r="F3459" t="str">
            <v/>
          </cell>
          <cell r="G3459" t="str">
            <v>5027535001956</v>
          </cell>
          <cell r="H3459" t="str">
            <v>Games &amp; Toys</v>
          </cell>
          <cell r="I3459" t="str">
            <v>Pre-Sport</v>
          </cell>
          <cell r="J3459" t="str">
            <v>Yes</v>
          </cell>
          <cell r="K3459" t="str">
            <v/>
          </cell>
          <cell r="L3459">
            <v>3</v>
          </cell>
          <cell r="M3459">
            <v>1.0900000000000001</v>
          </cell>
          <cell r="N3459" t="str">
            <v>20%</v>
          </cell>
          <cell r="P3459">
            <v>1.03</v>
          </cell>
        </row>
        <row r="3460">
          <cell r="A3460" t="str">
            <v>EDB015S</v>
          </cell>
          <cell r="B3460" t="str">
            <v>Essential Hula Hoop</v>
          </cell>
          <cell r="C3460" t="str">
            <v>Essential Hula Hoop</v>
          </cell>
          <cell r="D3460" t="str">
            <v>https://www.reydonsports.com/shop/product/17533</v>
          </cell>
          <cell r="E3460" t="str">
            <v>Red</v>
          </cell>
          <cell r="F3460" t="str">
            <v>24"</v>
          </cell>
          <cell r="G3460" t="str">
            <v>5027535002069</v>
          </cell>
          <cell r="H3460" t="str">
            <v>Games &amp; Toys</v>
          </cell>
          <cell r="I3460" t="str">
            <v>Pre-Sport</v>
          </cell>
          <cell r="J3460" t="str">
            <v>Yes</v>
          </cell>
          <cell r="K3460" t="str">
            <v/>
          </cell>
          <cell r="L3460">
            <v>4</v>
          </cell>
          <cell r="M3460">
            <v>1.42</v>
          </cell>
          <cell r="N3460" t="str">
            <v>20%</v>
          </cell>
          <cell r="P3460">
            <v>1.34</v>
          </cell>
        </row>
        <row r="3461">
          <cell r="A3461" t="str">
            <v>EDB016Y</v>
          </cell>
          <cell r="B3461" t="str">
            <v>Essential Hula Hoop</v>
          </cell>
          <cell r="C3461" t="str">
            <v>Essential Hula Hoop</v>
          </cell>
          <cell r="D3461" t="str">
            <v>https://www.reydonsports.com/shop/product/17533</v>
          </cell>
          <cell r="E3461" t="str">
            <v>Yellow</v>
          </cell>
          <cell r="F3461" t="str">
            <v>30"</v>
          </cell>
          <cell r="G3461" t="str">
            <v>5027535002076</v>
          </cell>
          <cell r="H3461" t="str">
            <v>Games &amp; Toys</v>
          </cell>
          <cell r="I3461" t="str">
            <v>Pre-Sport</v>
          </cell>
          <cell r="J3461" t="str">
            <v>Yes</v>
          </cell>
          <cell r="K3461" t="str">
            <v/>
          </cell>
          <cell r="L3461">
            <v>5</v>
          </cell>
          <cell r="M3461">
            <v>1.74</v>
          </cell>
          <cell r="N3461" t="str">
            <v>20%</v>
          </cell>
          <cell r="P3461">
            <v>1.66</v>
          </cell>
        </row>
        <row r="3462">
          <cell r="A3462" t="str">
            <v>EDB017G</v>
          </cell>
          <cell r="B3462" t="str">
            <v>Essential Hula Hoop</v>
          </cell>
          <cell r="C3462" t="str">
            <v>Essential Hula Hoop</v>
          </cell>
          <cell r="D3462" t="str">
            <v>https://www.reydonsports.com/shop/product/17533</v>
          </cell>
          <cell r="E3462" t="str">
            <v>Green</v>
          </cell>
          <cell r="F3462" t="str">
            <v>36"</v>
          </cell>
          <cell r="G3462" t="str">
            <v>5027535002083</v>
          </cell>
          <cell r="H3462" t="str">
            <v>Games &amp; Toys</v>
          </cell>
          <cell r="I3462" t="str">
            <v>Pre-Sport</v>
          </cell>
          <cell r="J3462" t="str">
            <v>Yes</v>
          </cell>
          <cell r="K3462" t="str">
            <v/>
          </cell>
          <cell r="L3462">
            <v>5</v>
          </cell>
          <cell r="M3462">
            <v>2.08</v>
          </cell>
          <cell r="N3462" t="str">
            <v>20%</v>
          </cell>
          <cell r="P3462">
            <v>1.97</v>
          </cell>
        </row>
        <row r="3463">
          <cell r="A3463" t="str">
            <v>EDB014R</v>
          </cell>
          <cell r="B3463" t="str">
            <v>Essential Flying Disk</v>
          </cell>
          <cell r="C3463" t="str">
            <v>Essential Flying Disk</v>
          </cell>
          <cell r="D3463" t="str">
            <v>https://www.reydonsports.com/shop/product/17526</v>
          </cell>
          <cell r="E3463" t="str">
            <v>Blue</v>
          </cell>
          <cell r="F3463" t="str">
            <v>9"</v>
          </cell>
          <cell r="G3463" t="str">
            <v>5027535002021</v>
          </cell>
          <cell r="H3463" t="str">
            <v>Games &amp; Toys</v>
          </cell>
          <cell r="I3463" t="str">
            <v>Pre-Sport</v>
          </cell>
          <cell r="J3463" t="str">
            <v>Yes</v>
          </cell>
          <cell r="K3463" t="str">
            <v/>
          </cell>
          <cell r="L3463">
            <v>3</v>
          </cell>
          <cell r="M3463">
            <v>0.82</v>
          </cell>
          <cell r="N3463" t="str">
            <v>20%</v>
          </cell>
          <cell r="P3463">
            <v>0.78</v>
          </cell>
        </row>
        <row r="3464">
          <cell r="A3464" t="str">
            <v>EDB014G</v>
          </cell>
          <cell r="B3464" t="str">
            <v>Essential Flying Disk</v>
          </cell>
          <cell r="C3464" t="str">
            <v>Essential Flying Disk</v>
          </cell>
          <cell r="D3464" t="str">
            <v>https://www.reydonsports.com/shop/product/17526</v>
          </cell>
          <cell r="E3464" t="str">
            <v>Green</v>
          </cell>
          <cell r="F3464" t="str">
            <v>9"</v>
          </cell>
          <cell r="G3464" t="str">
            <v>5027535002038</v>
          </cell>
          <cell r="H3464" t="str">
            <v>Games &amp; Toys</v>
          </cell>
          <cell r="I3464" t="str">
            <v>Pre-Sport</v>
          </cell>
          <cell r="J3464" t="str">
            <v>Yes</v>
          </cell>
          <cell r="K3464" t="str">
            <v/>
          </cell>
          <cell r="L3464">
            <v>3</v>
          </cell>
          <cell r="M3464">
            <v>0.82</v>
          </cell>
          <cell r="N3464" t="str">
            <v>20%</v>
          </cell>
          <cell r="P3464">
            <v>0.78</v>
          </cell>
        </row>
        <row r="3465">
          <cell r="A3465" t="str">
            <v>EDB014S</v>
          </cell>
          <cell r="B3465" t="str">
            <v>Essential Flying Disk</v>
          </cell>
          <cell r="C3465" t="str">
            <v>Essential Flying Disk</v>
          </cell>
          <cell r="D3465" t="str">
            <v>https://www.reydonsports.com/shop/product/17526</v>
          </cell>
          <cell r="E3465" t="str">
            <v>Red</v>
          </cell>
          <cell r="F3465" t="str">
            <v>9"</v>
          </cell>
          <cell r="G3465" t="str">
            <v>5027535002045</v>
          </cell>
          <cell r="H3465" t="str">
            <v>Games &amp; Toys</v>
          </cell>
          <cell r="I3465" t="str">
            <v>Pre-Sport</v>
          </cell>
          <cell r="J3465" t="str">
            <v>Yes</v>
          </cell>
          <cell r="K3465" t="str">
            <v/>
          </cell>
          <cell r="L3465">
            <v>3</v>
          </cell>
          <cell r="M3465">
            <v>0.82</v>
          </cell>
          <cell r="N3465" t="str">
            <v>20%</v>
          </cell>
          <cell r="P3465">
            <v>0.78</v>
          </cell>
        </row>
        <row r="3466">
          <cell r="A3466" t="str">
            <v>EDB014Y</v>
          </cell>
          <cell r="B3466" t="str">
            <v>Essential Flying Disk</v>
          </cell>
          <cell r="C3466" t="str">
            <v>Essential Flying Disk</v>
          </cell>
          <cell r="D3466" t="str">
            <v>https://www.reydonsports.com/shop/product/17526</v>
          </cell>
          <cell r="E3466" t="str">
            <v>Yellow</v>
          </cell>
          <cell r="F3466" t="str">
            <v>9"</v>
          </cell>
          <cell r="G3466" t="str">
            <v>5027535002052</v>
          </cell>
          <cell r="H3466" t="str">
            <v>Games &amp; Toys</v>
          </cell>
          <cell r="I3466" t="str">
            <v>Pre-Sport</v>
          </cell>
          <cell r="J3466" t="str">
            <v>Yes</v>
          </cell>
          <cell r="K3466" t="str">
            <v/>
          </cell>
          <cell r="L3466">
            <v>3</v>
          </cell>
          <cell r="M3466">
            <v>0.82</v>
          </cell>
          <cell r="N3466" t="str">
            <v>20%</v>
          </cell>
          <cell r="P3466">
            <v>0.78</v>
          </cell>
        </row>
        <row r="3467">
          <cell r="A3467" t="str">
            <v>EDB012R</v>
          </cell>
          <cell r="B3467" t="str">
            <v>Flexi Throwing Ring</v>
          </cell>
          <cell r="C3467" t="str">
            <v>Flexi Throwing Ring</v>
          </cell>
          <cell r="D3467" t="str">
            <v>https://www.reydonsports.com/shop/product/17524</v>
          </cell>
          <cell r="E3467" t="str">
            <v>Blue</v>
          </cell>
          <cell r="F3467" t="str">
            <v>150mm</v>
          </cell>
          <cell r="G3467" t="str">
            <v>5027535001963</v>
          </cell>
          <cell r="H3467" t="str">
            <v>Games &amp; Toys</v>
          </cell>
          <cell r="I3467" t="str">
            <v>Pre-Sport</v>
          </cell>
          <cell r="J3467" t="str">
            <v>Yes</v>
          </cell>
          <cell r="K3467" t="str">
            <v/>
          </cell>
          <cell r="L3467">
            <v>3</v>
          </cell>
          <cell r="M3467">
            <v>1.1499999999999999</v>
          </cell>
          <cell r="N3467" t="str">
            <v>20%</v>
          </cell>
          <cell r="P3467">
            <v>1.0900000000000001</v>
          </cell>
        </row>
        <row r="3468">
          <cell r="A3468" t="str">
            <v>EDB012G</v>
          </cell>
          <cell r="B3468" t="str">
            <v>Flexi Throwing Ring</v>
          </cell>
          <cell r="C3468" t="str">
            <v>Flexi Throwing Ring</v>
          </cell>
          <cell r="D3468" t="str">
            <v>https://www.reydonsports.com/shop/product/17524</v>
          </cell>
          <cell r="E3468" t="str">
            <v>Green</v>
          </cell>
          <cell r="F3468" t="str">
            <v>150mm</v>
          </cell>
          <cell r="G3468" t="str">
            <v>5027535001970</v>
          </cell>
          <cell r="H3468" t="str">
            <v>Games &amp; Toys</v>
          </cell>
          <cell r="I3468" t="str">
            <v>Pre-Sport</v>
          </cell>
          <cell r="J3468" t="str">
            <v>Yes</v>
          </cell>
          <cell r="K3468" t="str">
            <v/>
          </cell>
          <cell r="L3468">
            <v>3</v>
          </cell>
          <cell r="M3468">
            <v>1.1499999999999999</v>
          </cell>
          <cell r="N3468" t="str">
            <v>20%</v>
          </cell>
          <cell r="P3468">
            <v>1.0900000000000001</v>
          </cell>
        </row>
        <row r="3469">
          <cell r="A3469" t="str">
            <v>EDB012S</v>
          </cell>
          <cell r="B3469" t="str">
            <v>Flexi Throwing Ring</v>
          </cell>
          <cell r="C3469" t="str">
            <v>Flexi Throwing Ring</v>
          </cell>
          <cell r="D3469" t="str">
            <v>https://www.reydonsports.com/shop/product/17524</v>
          </cell>
          <cell r="E3469" t="str">
            <v>Red</v>
          </cell>
          <cell r="F3469" t="str">
            <v>150mm</v>
          </cell>
          <cell r="G3469" t="str">
            <v>5027535001987</v>
          </cell>
          <cell r="H3469" t="str">
            <v>Games &amp; Toys</v>
          </cell>
          <cell r="I3469" t="str">
            <v>Pre-Sport</v>
          </cell>
          <cell r="J3469" t="str">
            <v>Yes</v>
          </cell>
          <cell r="K3469" t="str">
            <v/>
          </cell>
          <cell r="L3469">
            <v>3</v>
          </cell>
          <cell r="M3469">
            <v>1.1499999999999999</v>
          </cell>
          <cell r="N3469" t="str">
            <v>20%</v>
          </cell>
          <cell r="P3469">
            <v>1.0900000000000001</v>
          </cell>
        </row>
        <row r="3470">
          <cell r="A3470" t="str">
            <v>EDB013R</v>
          </cell>
          <cell r="B3470" t="str">
            <v>Sponge Rubber Ring</v>
          </cell>
          <cell r="C3470" t="str">
            <v>Sponge Rubber Ring</v>
          </cell>
          <cell r="D3470" t="str">
            <v>https://www.reydonsports.com/shop/product/17525</v>
          </cell>
          <cell r="E3470" t="str">
            <v>Blue</v>
          </cell>
          <cell r="F3470" t="str">
            <v>150mm</v>
          </cell>
          <cell r="G3470" t="str">
            <v>5027535001994</v>
          </cell>
          <cell r="H3470" t="str">
            <v>Games &amp; Toys</v>
          </cell>
          <cell r="I3470" t="str">
            <v>Pre-Sport</v>
          </cell>
          <cell r="J3470" t="str">
            <v>Yes</v>
          </cell>
          <cell r="K3470" t="str">
            <v/>
          </cell>
          <cell r="L3470">
            <v>3</v>
          </cell>
          <cell r="M3470">
            <v>1.37</v>
          </cell>
          <cell r="N3470" t="str">
            <v>20%</v>
          </cell>
          <cell r="P3470">
            <v>1.3</v>
          </cell>
        </row>
        <row r="3471">
          <cell r="A3471" t="str">
            <v>EDB013G</v>
          </cell>
          <cell r="B3471" t="str">
            <v>Sponge Rubber Ring</v>
          </cell>
          <cell r="C3471" t="str">
            <v>Sponge Rubber Ring</v>
          </cell>
          <cell r="D3471" t="str">
            <v>https://www.reydonsports.com/shop/product/17525</v>
          </cell>
          <cell r="E3471" t="str">
            <v>Green</v>
          </cell>
          <cell r="F3471" t="str">
            <v>150mm</v>
          </cell>
          <cell r="G3471" t="str">
            <v>5027535002007</v>
          </cell>
          <cell r="H3471" t="str">
            <v>Games &amp; Toys</v>
          </cell>
          <cell r="I3471" t="str">
            <v>Pre-Sport</v>
          </cell>
          <cell r="J3471" t="str">
            <v>Yes</v>
          </cell>
          <cell r="K3471" t="str">
            <v/>
          </cell>
          <cell r="L3471">
            <v>3</v>
          </cell>
          <cell r="M3471">
            <v>1.37</v>
          </cell>
          <cell r="N3471" t="str">
            <v>20%</v>
          </cell>
          <cell r="P3471">
            <v>1.3</v>
          </cell>
        </row>
        <row r="3472">
          <cell r="A3472" t="str">
            <v>EDB013S</v>
          </cell>
          <cell r="B3472" t="str">
            <v>Sponge Rubber Ring</v>
          </cell>
          <cell r="C3472" t="str">
            <v>Sponge Rubber Ring</v>
          </cell>
          <cell r="D3472" t="str">
            <v>https://www.reydonsports.com/shop/product/17525</v>
          </cell>
          <cell r="E3472" t="str">
            <v>Red</v>
          </cell>
          <cell r="F3472" t="str">
            <v>150mm</v>
          </cell>
          <cell r="G3472" t="str">
            <v>5027535002014</v>
          </cell>
          <cell r="H3472" t="str">
            <v>Games &amp; Toys</v>
          </cell>
          <cell r="I3472" t="str">
            <v>Pre-Sport</v>
          </cell>
          <cell r="J3472" t="str">
            <v>Yes</v>
          </cell>
          <cell r="K3472" t="str">
            <v/>
          </cell>
          <cell r="L3472">
            <v>3</v>
          </cell>
          <cell r="M3472">
            <v>1.37</v>
          </cell>
          <cell r="N3472" t="str">
            <v>20%</v>
          </cell>
          <cell r="P3472">
            <v>1.3</v>
          </cell>
        </row>
        <row r="3473">
          <cell r="A3473" t="str">
            <v>EDB018S</v>
          </cell>
          <cell r="B3473" t="str">
            <v>Scoop Racket</v>
          </cell>
          <cell r="C3473" t="str">
            <v>Scoop Racket</v>
          </cell>
          <cell r="D3473" t="str">
            <v>https://www.reydonsports.com/shop/product/17530</v>
          </cell>
          <cell r="E3473" t="str">
            <v>Red</v>
          </cell>
          <cell r="F3473" t="str">
            <v/>
          </cell>
          <cell r="G3473" t="str">
            <v>5027535002090</v>
          </cell>
          <cell r="H3473" t="str">
            <v>Games &amp; Toys</v>
          </cell>
          <cell r="I3473" t="str">
            <v>Pre-Sport</v>
          </cell>
          <cell r="J3473" t="str">
            <v>Yes</v>
          </cell>
          <cell r="K3473" t="str">
            <v/>
          </cell>
          <cell r="L3473">
            <v>6</v>
          </cell>
          <cell r="M3473">
            <v>2.89</v>
          </cell>
          <cell r="N3473" t="str">
            <v>20%</v>
          </cell>
          <cell r="P3473">
            <v>2.75</v>
          </cell>
        </row>
        <row r="3474">
          <cell r="A3474" t="str">
            <v>EDB019S</v>
          </cell>
          <cell r="B3474" t="str">
            <v>Essential Stilts</v>
          </cell>
          <cell r="C3474" t="str">
            <v>Essential Stilts</v>
          </cell>
          <cell r="D3474" t="str">
            <v>https://www.reydonsports.com/shop/product/17531</v>
          </cell>
          <cell r="E3474" t="str">
            <v>Black/Red</v>
          </cell>
          <cell r="F3474" t="str">
            <v/>
          </cell>
          <cell r="G3474" t="str">
            <v>5027535002106</v>
          </cell>
          <cell r="H3474" t="str">
            <v>Games &amp; Toys</v>
          </cell>
          <cell r="I3474" t="str">
            <v>Pre-Sport</v>
          </cell>
          <cell r="J3474" t="str">
            <v>Yes</v>
          </cell>
          <cell r="K3474" t="str">
            <v/>
          </cell>
          <cell r="L3474">
            <v>6</v>
          </cell>
          <cell r="M3474">
            <v>2.89</v>
          </cell>
          <cell r="N3474" t="str">
            <v>20%</v>
          </cell>
          <cell r="P3474">
            <v>2.75</v>
          </cell>
        </row>
        <row r="3475">
          <cell r="A3475" t="str">
            <v>EDB021R</v>
          </cell>
          <cell r="B3475" t="str">
            <v>Team Bands (Pack of 10)</v>
          </cell>
          <cell r="C3475" t="str">
            <v>Team Bands (Pack of 10)</v>
          </cell>
          <cell r="D3475" t="str">
            <v>https://www.reydonsports.com/shop/product/17532</v>
          </cell>
          <cell r="E3475" t="str">
            <v>Blue</v>
          </cell>
          <cell r="F3475" t="str">
            <v>100cm</v>
          </cell>
          <cell r="G3475" t="str">
            <v>5027535002113</v>
          </cell>
          <cell r="H3475" t="str">
            <v>Games &amp; Toys</v>
          </cell>
          <cell r="I3475" t="str">
            <v>Pre-Sport</v>
          </cell>
          <cell r="J3475" t="str">
            <v>Yes</v>
          </cell>
          <cell r="K3475" t="str">
            <v/>
          </cell>
          <cell r="L3475">
            <v>6</v>
          </cell>
          <cell r="M3475">
            <v>3</v>
          </cell>
          <cell r="N3475" t="str">
            <v>20%</v>
          </cell>
          <cell r="P3475">
            <v>2.86</v>
          </cell>
        </row>
        <row r="3476">
          <cell r="A3476" t="str">
            <v>EDB021G</v>
          </cell>
          <cell r="B3476" t="str">
            <v>Team Bands (Pack of 10)</v>
          </cell>
          <cell r="C3476" t="str">
            <v>Team Bands (Pack of 10)</v>
          </cell>
          <cell r="D3476" t="str">
            <v>https://www.reydonsports.com/shop/product/17532</v>
          </cell>
          <cell r="E3476" t="str">
            <v>Green</v>
          </cell>
          <cell r="F3476" t="str">
            <v>100cm</v>
          </cell>
          <cell r="G3476" t="str">
            <v>5027535002120</v>
          </cell>
          <cell r="H3476" t="str">
            <v>Games &amp; Toys</v>
          </cell>
          <cell r="I3476" t="str">
            <v>Pre-Sport</v>
          </cell>
          <cell r="J3476" t="str">
            <v>Yes</v>
          </cell>
          <cell r="K3476" t="str">
            <v/>
          </cell>
          <cell r="L3476">
            <v>6</v>
          </cell>
          <cell r="M3476">
            <v>3</v>
          </cell>
          <cell r="N3476" t="str">
            <v>20%</v>
          </cell>
          <cell r="P3476">
            <v>2.86</v>
          </cell>
        </row>
        <row r="3477">
          <cell r="A3477" t="str">
            <v>EDB021O</v>
          </cell>
          <cell r="B3477" t="str">
            <v>Team Bands (Pack of 10)</v>
          </cell>
          <cell r="C3477" t="str">
            <v>Team Bands (Pack of 10)</v>
          </cell>
          <cell r="D3477" t="str">
            <v>https://www.reydonsports.com/shop/product/17532</v>
          </cell>
          <cell r="E3477" t="str">
            <v>Orange</v>
          </cell>
          <cell r="F3477" t="str">
            <v>100cm</v>
          </cell>
          <cell r="G3477" t="str">
            <v>5027535002137</v>
          </cell>
          <cell r="H3477" t="str">
            <v>Games &amp; Toys</v>
          </cell>
          <cell r="I3477" t="str">
            <v>Pre-Sport</v>
          </cell>
          <cell r="J3477" t="str">
            <v>Yes</v>
          </cell>
          <cell r="K3477" t="str">
            <v/>
          </cell>
          <cell r="L3477">
            <v>6</v>
          </cell>
          <cell r="M3477">
            <v>3</v>
          </cell>
          <cell r="N3477" t="str">
            <v>20%</v>
          </cell>
          <cell r="P3477">
            <v>2.86</v>
          </cell>
        </row>
        <row r="3478">
          <cell r="A3478" t="str">
            <v>EDB021S</v>
          </cell>
          <cell r="B3478" t="str">
            <v>Team Bands (Pack of 10)</v>
          </cell>
          <cell r="C3478" t="str">
            <v>Team Bands (Pack of 10)</v>
          </cell>
          <cell r="D3478" t="str">
            <v>https://www.reydonsports.com/shop/product/17532</v>
          </cell>
          <cell r="E3478" t="str">
            <v>Red</v>
          </cell>
          <cell r="F3478" t="str">
            <v>100cm</v>
          </cell>
          <cell r="G3478" t="str">
            <v>5027535002144</v>
          </cell>
          <cell r="H3478" t="str">
            <v>Games &amp; Toys</v>
          </cell>
          <cell r="I3478" t="str">
            <v>Pre-Sport</v>
          </cell>
          <cell r="J3478" t="str">
            <v>Yes</v>
          </cell>
          <cell r="K3478" t="str">
            <v/>
          </cell>
          <cell r="L3478">
            <v>6</v>
          </cell>
          <cell r="M3478">
            <v>3</v>
          </cell>
          <cell r="N3478" t="str">
            <v>20%</v>
          </cell>
          <cell r="P3478">
            <v>2.86</v>
          </cell>
        </row>
        <row r="3479">
          <cell r="A3479" t="str">
            <v>EDB022R</v>
          </cell>
          <cell r="B3479" t="str">
            <v>Team Bands (Pack of 10)</v>
          </cell>
          <cell r="C3479" t="str">
            <v>Team Bands (Pack of 10)</v>
          </cell>
          <cell r="D3479" t="str">
            <v>https://www.reydonsports.com/shop/product/17532</v>
          </cell>
          <cell r="E3479" t="str">
            <v>Blue</v>
          </cell>
          <cell r="F3479" t="str">
            <v>120cm</v>
          </cell>
          <cell r="G3479" t="str">
            <v>5027535002151</v>
          </cell>
          <cell r="H3479" t="str">
            <v>Games &amp; Toys</v>
          </cell>
          <cell r="I3479" t="str">
            <v>Pre-Sport</v>
          </cell>
          <cell r="J3479" t="str">
            <v>Yes</v>
          </cell>
          <cell r="K3479" t="str">
            <v/>
          </cell>
          <cell r="L3479">
            <v>8</v>
          </cell>
          <cell r="M3479">
            <v>3.24</v>
          </cell>
          <cell r="N3479" t="str">
            <v>20%</v>
          </cell>
          <cell r="P3479">
            <v>3.08</v>
          </cell>
        </row>
        <row r="3480">
          <cell r="A3480" t="str">
            <v>EDB022G</v>
          </cell>
          <cell r="B3480" t="str">
            <v>Team Bands (Pack of 10)</v>
          </cell>
          <cell r="C3480" t="str">
            <v>Team Bands (Pack of 10)</v>
          </cell>
          <cell r="D3480" t="str">
            <v>https://www.reydonsports.com/shop/product/17532</v>
          </cell>
          <cell r="E3480" t="str">
            <v>Green</v>
          </cell>
          <cell r="F3480" t="str">
            <v>120cm</v>
          </cell>
          <cell r="G3480" t="str">
            <v>5027535002168</v>
          </cell>
          <cell r="H3480" t="str">
            <v>Games &amp; Toys</v>
          </cell>
          <cell r="I3480" t="str">
            <v>Pre-Sport</v>
          </cell>
          <cell r="J3480" t="str">
            <v>Yes</v>
          </cell>
          <cell r="K3480" t="str">
            <v/>
          </cell>
          <cell r="L3480">
            <v>8</v>
          </cell>
          <cell r="M3480">
            <v>3.24</v>
          </cell>
          <cell r="N3480" t="str">
            <v>20%</v>
          </cell>
          <cell r="P3480">
            <v>3.08</v>
          </cell>
        </row>
        <row r="3481">
          <cell r="A3481" t="str">
            <v>EDB022O</v>
          </cell>
          <cell r="B3481" t="str">
            <v>Team Bands (Pack of 10)</v>
          </cell>
          <cell r="C3481" t="str">
            <v>Team Bands (Pack of 10)</v>
          </cell>
          <cell r="D3481" t="str">
            <v>https://www.reydonsports.com/shop/product/17532</v>
          </cell>
          <cell r="E3481" t="str">
            <v>Orange</v>
          </cell>
          <cell r="F3481" t="str">
            <v>120cm</v>
          </cell>
          <cell r="G3481" t="str">
            <v>5027535002175</v>
          </cell>
          <cell r="H3481" t="str">
            <v>Games &amp; Toys</v>
          </cell>
          <cell r="I3481" t="str">
            <v>Pre-Sport</v>
          </cell>
          <cell r="J3481" t="str">
            <v>Yes</v>
          </cell>
          <cell r="K3481" t="str">
            <v/>
          </cell>
          <cell r="L3481">
            <v>8</v>
          </cell>
          <cell r="M3481">
            <v>3.24</v>
          </cell>
          <cell r="N3481" t="str">
            <v>20%</v>
          </cell>
          <cell r="P3481">
            <v>3.08</v>
          </cell>
        </row>
        <row r="3482">
          <cell r="A3482" t="str">
            <v>EDB022S</v>
          </cell>
          <cell r="B3482" t="str">
            <v>Team Bands (Pack of 10)</v>
          </cell>
          <cell r="C3482" t="str">
            <v>Team Bands (Pack of 10)</v>
          </cell>
          <cell r="D3482" t="str">
            <v>https://www.reydonsports.com/shop/product/17532</v>
          </cell>
          <cell r="E3482" t="str">
            <v>Red</v>
          </cell>
          <cell r="F3482" t="str">
            <v>120cm</v>
          </cell>
          <cell r="G3482" t="str">
            <v>5027535002182</v>
          </cell>
          <cell r="H3482" t="str">
            <v>Games &amp; Toys</v>
          </cell>
          <cell r="I3482" t="str">
            <v>Pre-Sport</v>
          </cell>
          <cell r="J3482" t="str">
            <v>Yes</v>
          </cell>
          <cell r="K3482" t="str">
            <v/>
          </cell>
          <cell r="L3482">
            <v>8</v>
          </cell>
          <cell r="M3482">
            <v>3.24</v>
          </cell>
          <cell r="N3482" t="str">
            <v>20%</v>
          </cell>
          <cell r="P3482">
            <v>3.08</v>
          </cell>
        </row>
        <row r="3483">
          <cell r="A3483" t="str">
            <v>EDB023</v>
          </cell>
          <cell r="B3483" t="str">
            <v>Stacking Cups (Pack of 12)</v>
          </cell>
          <cell r="C3483" t="str">
            <v>Stacking Cups (Pack of 12)</v>
          </cell>
          <cell r="D3483" t="str">
            <v>https://www.reydonsports.com/shop/product/17534</v>
          </cell>
          <cell r="E3483" t="str">
            <v>Blue/Green/Orange</v>
          </cell>
          <cell r="F3483" t="str">
            <v/>
          </cell>
          <cell r="G3483" t="str">
            <v>5027535002199</v>
          </cell>
          <cell r="H3483" t="str">
            <v>Games &amp; Toys</v>
          </cell>
          <cell r="I3483" t="str">
            <v>Pre-Sport</v>
          </cell>
          <cell r="J3483" t="str">
            <v>Yes</v>
          </cell>
          <cell r="K3483" t="str">
            <v/>
          </cell>
          <cell r="L3483">
            <v>12</v>
          </cell>
          <cell r="M3483">
            <v>4.91</v>
          </cell>
          <cell r="N3483" t="str">
            <v>20%</v>
          </cell>
          <cell r="P3483">
            <v>4.67</v>
          </cell>
        </row>
        <row r="3484">
          <cell r="A3484" t="str">
            <v>EDB024M</v>
          </cell>
          <cell r="B3484" t="str">
            <v>Essential Parachute</v>
          </cell>
          <cell r="C3484" t="str">
            <v>Essential Parachute</v>
          </cell>
          <cell r="D3484" t="str">
            <v>https://www.reydonsports.com/shop/product/17535</v>
          </cell>
          <cell r="E3484" t="str">
            <v>Multi</v>
          </cell>
          <cell r="F3484" t="str">
            <v>5 Metres</v>
          </cell>
          <cell r="G3484" t="str">
            <v>5027535002205</v>
          </cell>
          <cell r="H3484" t="str">
            <v>Games &amp; Toys</v>
          </cell>
          <cell r="I3484" t="str">
            <v>Pre-Sport</v>
          </cell>
          <cell r="J3484" t="str">
            <v>Yes</v>
          </cell>
          <cell r="K3484" t="str">
            <v/>
          </cell>
          <cell r="L3484">
            <v>72</v>
          </cell>
          <cell r="M3484">
            <v>36.6</v>
          </cell>
          <cell r="N3484" t="str">
            <v>20%</v>
          </cell>
          <cell r="P3484">
            <v>34.78</v>
          </cell>
        </row>
        <row r="3485">
          <cell r="A3485" t="str">
            <v>EDB025</v>
          </cell>
          <cell r="B3485" t="str">
            <v>Numbered Jumping Sacks (Pack of No.1 to 6)</v>
          </cell>
          <cell r="C3485" t="str">
            <v>Numbered Jumping Sacks (Pack of No.1 to 6)</v>
          </cell>
          <cell r="D3485" t="str">
            <v>https://www.reydonsports.com/shop/product/17536</v>
          </cell>
          <cell r="E3485" t="str">
            <v>Assorted</v>
          </cell>
          <cell r="F3485" t="str">
            <v/>
          </cell>
          <cell r="G3485" t="str">
            <v>5027535002212</v>
          </cell>
          <cell r="H3485" t="str">
            <v>Games &amp; Toys</v>
          </cell>
          <cell r="I3485" t="str">
            <v>Pre-Sport</v>
          </cell>
          <cell r="J3485" t="str">
            <v>Yes</v>
          </cell>
          <cell r="K3485" t="str">
            <v/>
          </cell>
          <cell r="L3485">
            <v>48</v>
          </cell>
          <cell r="M3485">
            <v>21.82</v>
          </cell>
          <cell r="N3485" t="str">
            <v>20%</v>
          </cell>
          <cell r="P3485">
            <v>20.72</v>
          </cell>
        </row>
        <row r="3486">
          <cell r="A3486" t="str">
            <v>EDB026P</v>
          </cell>
          <cell r="B3486" t="str">
            <v>Cup and Ball Catcher</v>
          </cell>
          <cell r="C3486" t="str">
            <v>Cup and Ball Catcher</v>
          </cell>
          <cell r="D3486" t="str">
            <v>https://www.reydonsports.com/shop/product/17537</v>
          </cell>
          <cell r="E3486" t="str">
            <v>Purple</v>
          </cell>
          <cell r="F3486" t="str">
            <v/>
          </cell>
          <cell r="G3486" t="str">
            <v>5027535002229</v>
          </cell>
          <cell r="H3486" t="str">
            <v>Games &amp; Toys</v>
          </cell>
          <cell r="I3486" t="str">
            <v>Pre-Sport</v>
          </cell>
          <cell r="J3486" t="str">
            <v>Yes</v>
          </cell>
          <cell r="K3486" t="str">
            <v/>
          </cell>
          <cell r="L3486">
            <v>3</v>
          </cell>
          <cell r="M3486">
            <v>0.98</v>
          </cell>
          <cell r="N3486" t="str">
            <v>20%</v>
          </cell>
          <cell r="P3486">
            <v>0.94</v>
          </cell>
        </row>
        <row r="3487">
          <cell r="A3487" t="str">
            <v>EDB026Y</v>
          </cell>
          <cell r="B3487" t="str">
            <v>Cup and Ball Catcher</v>
          </cell>
          <cell r="C3487" t="str">
            <v>Cup and Ball Catcher</v>
          </cell>
          <cell r="D3487" t="str">
            <v>https://www.reydonsports.com/shop/product/17537</v>
          </cell>
          <cell r="E3487" t="str">
            <v>Yellow</v>
          </cell>
          <cell r="F3487" t="str">
            <v/>
          </cell>
          <cell r="G3487" t="str">
            <v>5027535002236</v>
          </cell>
          <cell r="H3487" t="str">
            <v>Games &amp; Toys</v>
          </cell>
          <cell r="I3487" t="str">
            <v>Pre-Sport</v>
          </cell>
          <cell r="J3487" t="str">
            <v>Yes</v>
          </cell>
          <cell r="K3487" t="str">
            <v/>
          </cell>
          <cell r="L3487">
            <v>3</v>
          </cell>
          <cell r="M3487">
            <v>0.98</v>
          </cell>
          <cell r="N3487" t="str">
            <v>20%</v>
          </cell>
          <cell r="P3487">
            <v>0.94</v>
          </cell>
        </row>
        <row r="3488">
          <cell r="A3488" t="str">
            <v>EDB001M</v>
          </cell>
          <cell r="B3488" t="str">
            <v>Multi-colour Plastic Bowling Set</v>
          </cell>
          <cell r="C3488" t="str">
            <v>Multi-colour Plastic Bowling Set</v>
          </cell>
          <cell r="D3488" t="str">
            <v>https://www.reydonsports.com/shop/product/17512</v>
          </cell>
          <cell r="E3488" t="str">
            <v>Multi</v>
          </cell>
          <cell r="F3488" t="str">
            <v/>
          </cell>
          <cell r="G3488" t="str">
            <v>5027535001703</v>
          </cell>
          <cell r="H3488" t="str">
            <v>Games &amp; Toys</v>
          </cell>
          <cell r="I3488" t="str">
            <v>Pre-Sport</v>
          </cell>
          <cell r="J3488" t="str">
            <v>Yes</v>
          </cell>
          <cell r="K3488" t="str">
            <v/>
          </cell>
          <cell r="L3488">
            <v>12</v>
          </cell>
          <cell r="M3488">
            <v>5.46</v>
          </cell>
          <cell r="N3488" t="str">
            <v>20%</v>
          </cell>
          <cell r="P3488">
            <v>5.18</v>
          </cell>
        </row>
        <row r="3489">
          <cell r="A3489" t="str">
            <v>GFA134</v>
          </cell>
          <cell r="B3489" t="str">
            <v>Masters Jumbo Pyramid Tees</v>
          </cell>
          <cell r="C3489" t="str">
            <v>Masters Jumbo Pyramid Tees</v>
          </cell>
          <cell r="D3489" t="str">
            <v>https://www.reydonsports.com/shop/product/701</v>
          </cell>
          <cell r="E3489" t="str">
            <v/>
          </cell>
          <cell r="F3489" t="str">
            <v/>
          </cell>
          <cell r="G3489" t="str">
            <v>5027084138806</v>
          </cell>
          <cell r="H3489" t="str">
            <v>Golf</v>
          </cell>
          <cell r="I3489" t="str">
            <v>Masters</v>
          </cell>
          <cell r="J3489" t="str">
            <v/>
          </cell>
          <cell r="K3489" t="str">
            <v/>
          </cell>
          <cell r="L3489">
            <v>3</v>
          </cell>
          <cell r="M3489">
            <v>1.26</v>
          </cell>
          <cell r="N3489" t="str">
            <v>20%</v>
          </cell>
          <cell r="P3489">
            <v>1.24</v>
          </cell>
        </row>
        <row r="3490">
          <cell r="A3490" t="str">
            <v>GFA171W</v>
          </cell>
          <cell r="B3490" t="str">
            <v>Masters Airflow Practice Balls White (Pack of 6)</v>
          </cell>
          <cell r="C3490" t="str">
            <v>Masters Airflow Practice Balls White (Pack of 6)</v>
          </cell>
          <cell r="D3490" t="str">
            <v>https://www.reydonsports.com/shop/product/689</v>
          </cell>
          <cell r="E3490" t="str">
            <v/>
          </cell>
          <cell r="F3490" t="str">
            <v/>
          </cell>
          <cell r="G3490" t="str">
            <v>5027084138745</v>
          </cell>
          <cell r="H3490" t="str">
            <v>Golf</v>
          </cell>
          <cell r="I3490" t="str">
            <v>Masters</v>
          </cell>
          <cell r="J3490" t="str">
            <v/>
          </cell>
          <cell r="K3490" t="str">
            <v/>
          </cell>
          <cell r="L3490">
            <v>3</v>
          </cell>
          <cell r="M3490">
            <v>1.26</v>
          </cell>
          <cell r="N3490" t="str">
            <v>20%</v>
          </cell>
          <cell r="P3490">
            <v>1.24</v>
          </cell>
        </row>
        <row r="3491">
          <cell r="A3491" t="str">
            <v>GFA146</v>
          </cell>
          <cell r="B3491" t="str">
            <v>Masters Plastic Graduated Tees (Bag of 35)</v>
          </cell>
          <cell r="C3491" t="str">
            <v>Masters Plastic Graduated Tees (Bag of 35)</v>
          </cell>
          <cell r="D3491" t="str">
            <v>https://www.reydonsports.com/shop/product/710</v>
          </cell>
          <cell r="E3491" t="str">
            <v>Lime</v>
          </cell>
          <cell r="F3491" t="str">
            <v>1"</v>
          </cell>
          <cell r="G3491" t="str">
            <v>5027084274412</v>
          </cell>
          <cell r="H3491" t="str">
            <v>Golf</v>
          </cell>
          <cell r="I3491" t="str">
            <v>Masters</v>
          </cell>
          <cell r="J3491" t="str">
            <v/>
          </cell>
          <cell r="K3491" t="str">
            <v/>
          </cell>
          <cell r="L3491">
            <v>2</v>
          </cell>
          <cell r="M3491">
            <v>0.73</v>
          </cell>
          <cell r="N3491" t="str">
            <v>20%</v>
          </cell>
          <cell r="P3491">
            <v>0.72</v>
          </cell>
        </row>
        <row r="3492">
          <cell r="A3492" t="str">
            <v>GFA141</v>
          </cell>
          <cell r="B3492" t="str">
            <v>Masters Plastic Graduated Tees (Bag of 25)</v>
          </cell>
          <cell r="C3492" t="str">
            <v>Masters Plastic Graduated Tees (Bag of 25)</v>
          </cell>
          <cell r="D3492" t="str">
            <v>https://www.reydonsports.com/shop/product/708</v>
          </cell>
          <cell r="E3492" t="str">
            <v>Pink</v>
          </cell>
          <cell r="F3492" t="str">
            <v>2 1/4"</v>
          </cell>
          <cell r="G3492" t="str">
            <v>5027084274368</v>
          </cell>
          <cell r="H3492" t="str">
            <v>Golf</v>
          </cell>
          <cell r="I3492" t="str">
            <v>Masters</v>
          </cell>
          <cell r="J3492" t="str">
            <v/>
          </cell>
          <cell r="K3492" t="str">
            <v/>
          </cell>
          <cell r="L3492">
            <v>2</v>
          </cell>
          <cell r="M3492">
            <v>0.73</v>
          </cell>
          <cell r="N3492" t="str">
            <v>20%</v>
          </cell>
          <cell r="P3492">
            <v>0.72</v>
          </cell>
        </row>
        <row r="3493">
          <cell r="A3493" t="str">
            <v>GFA145</v>
          </cell>
          <cell r="B3493" t="str">
            <v>Masters Plastic Graduated Tees (Bag of 35)</v>
          </cell>
          <cell r="C3493" t="str">
            <v>Masters Plastic Graduated Tees (Bag of 35)</v>
          </cell>
          <cell r="D3493" t="str">
            <v>https://www.reydonsports.com/shop/product/710</v>
          </cell>
          <cell r="E3493" t="str">
            <v>Red</v>
          </cell>
          <cell r="F3493" t="str">
            <v>1 1/4"</v>
          </cell>
          <cell r="G3493" t="str">
            <v>5027084274405</v>
          </cell>
          <cell r="H3493" t="str">
            <v>Golf</v>
          </cell>
          <cell r="I3493" t="str">
            <v>Masters</v>
          </cell>
          <cell r="J3493" t="str">
            <v/>
          </cell>
          <cell r="K3493" t="str">
            <v/>
          </cell>
          <cell r="L3493">
            <v>2</v>
          </cell>
          <cell r="M3493">
            <v>0.73</v>
          </cell>
          <cell r="N3493" t="str">
            <v>20%</v>
          </cell>
          <cell r="P3493">
            <v>0.72</v>
          </cell>
        </row>
        <row r="3494">
          <cell r="A3494" t="str">
            <v>GFA144</v>
          </cell>
          <cell r="B3494" t="str">
            <v>Masters Plastic Graduated Tees (Bag of 30)</v>
          </cell>
          <cell r="C3494" t="str">
            <v>Masters Plastic Graduated Tees (Bag of 30)</v>
          </cell>
          <cell r="D3494" t="str">
            <v>https://www.reydonsports.com/shop/product/709</v>
          </cell>
          <cell r="E3494" t="str">
            <v>Blue</v>
          </cell>
          <cell r="F3494" t="str">
            <v>1 1/2"</v>
          </cell>
          <cell r="G3494" t="str">
            <v>5027084274399</v>
          </cell>
          <cell r="H3494" t="str">
            <v>Golf</v>
          </cell>
          <cell r="I3494" t="str">
            <v>Masters</v>
          </cell>
          <cell r="J3494" t="str">
            <v/>
          </cell>
          <cell r="K3494" t="str">
            <v/>
          </cell>
          <cell r="L3494">
            <v>2</v>
          </cell>
          <cell r="M3494">
            <v>0.73</v>
          </cell>
          <cell r="N3494" t="str">
            <v>20%</v>
          </cell>
          <cell r="P3494">
            <v>0.72</v>
          </cell>
        </row>
        <row r="3495">
          <cell r="A3495" t="str">
            <v>GFA143</v>
          </cell>
          <cell r="B3495" t="str">
            <v>Masters Plastic Graduated Tees (Bag of 30)</v>
          </cell>
          <cell r="C3495" t="str">
            <v>Masters Plastic Graduated Tees (Bag of 30)</v>
          </cell>
          <cell r="D3495" t="str">
            <v>https://www.reydonsports.com/shop/product/709</v>
          </cell>
          <cell r="E3495" t="str">
            <v>Yellow</v>
          </cell>
          <cell r="F3495" t="str">
            <v>1 3/4"</v>
          </cell>
          <cell r="G3495" t="str">
            <v>5027084274382</v>
          </cell>
          <cell r="H3495" t="str">
            <v>Golf</v>
          </cell>
          <cell r="I3495" t="str">
            <v>Masters</v>
          </cell>
          <cell r="J3495" t="str">
            <v/>
          </cell>
          <cell r="K3495" t="str">
            <v/>
          </cell>
          <cell r="L3495">
            <v>2</v>
          </cell>
          <cell r="M3495">
            <v>0.73</v>
          </cell>
          <cell r="N3495" t="str">
            <v>20%</v>
          </cell>
          <cell r="P3495">
            <v>0.72</v>
          </cell>
        </row>
        <row r="3496">
          <cell r="A3496" t="str">
            <v>GFA142</v>
          </cell>
          <cell r="B3496" t="str">
            <v>Masters Plastic Graduated Tees (Bag of 25)</v>
          </cell>
          <cell r="C3496" t="str">
            <v>Masters Plastic Graduated Tees (Bag of 25)</v>
          </cell>
          <cell r="D3496" t="str">
            <v>https://www.reydonsports.com/shop/product/708</v>
          </cell>
          <cell r="E3496" t="str">
            <v>White</v>
          </cell>
          <cell r="F3496" t="str">
            <v>2"</v>
          </cell>
          <cell r="G3496" t="str">
            <v>5027084274375</v>
          </cell>
          <cell r="H3496" t="str">
            <v>Golf</v>
          </cell>
          <cell r="I3496" t="str">
            <v>Masters</v>
          </cell>
          <cell r="J3496" t="str">
            <v/>
          </cell>
          <cell r="K3496" t="str">
            <v/>
          </cell>
          <cell r="L3496">
            <v>2</v>
          </cell>
          <cell r="M3496">
            <v>0.73</v>
          </cell>
          <cell r="N3496" t="str">
            <v>20%</v>
          </cell>
          <cell r="P3496">
            <v>0.72</v>
          </cell>
        </row>
        <row r="3497">
          <cell r="A3497" t="str">
            <v>GFA140</v>
          </cell>
          <cell r="B3497" t="str">
            <v>Masters Plastic Graduated Tees (Bag of 20)</v>
          </cell>
          <cell r="C3497" t="str">
            <v>Masters Plastic Graduated Tees (Bag of 20)</v>
          </cell>
          <cell r="D3497" t="str">
            <v>https://www.reydonsports.com/shop/product/707</v>
          </cell>
          <cell r="E3497" t="str">
            <v>Orange</v>
          </cell>
          <cell r="F3497" t="str">
            <v>2 3/4"</v>
          </cell>
          <cell r="G3497" t="str">
            <v>5027084274351</v>
          </cell>
          <cell r="H3497" t="str">
            <v>Golf</v>
          </cell>
          <cell r="I3497" t="str">
            <v>Masters</v>
          </cell>
          <cell r="J3497" t="str">
            <v/>
          </cell>
          <cell r="K3497" t="str">
            <v/>
          </cell>
          <cell r="L3497">
            <v>2</v>
          </cell>
          <cell r="M3497">
            <v>0.73</v>
          </cell>
          <cell r="N3497" t="str">
            <v>20%</v>
          </cell>
          <cell r="P3497">
            <v>0.72</v>
          </cell>
        </row>
        <row r="3498">
          <cell r="A3498" t="str">
            <v>GFA137</v>
          </cell>
          <cell r="B3498" t="str">
            <v>Masters Plastic Tees (Bag of 50)</v>
          </cell>
          <cell r="C3498" t="str">
            <v>Masters Plastic Tees (Bag of 50)</v>
          </cell>
          <cell r="D3498" t="str">
            <v>https://www.reydonsports.com/shop/product/713</v>
          </cell>
          <cell r="E3498" t="str">
            <v>Red</v>
          </cell>
          <cell r="F3498" t="str">
            <v>1 1/4"</v>
          </cell>
          <cell r="G3498" t="str">
            <v>5027084274344</v>
          </cell>
          <cell r="H3498" t="str">
            <v>Golf</v>
          </cell>
          <cell r="I3498" t="str">
            <v>Masters</v>
          </cell>
          <cell r="J3498" t="str">
            <v/>
          </cell>
          <cell r="K3498" t="str">
            <v/>
          </cell>
          <cell r="L3498">
            <v>2</v>
          </cell>
          <cell r="M3498">
            <v>0.73</v>
          </cell>
          <cell r="N3498" t="str">
            <v>20%</v>
          </cell>
          <cell r="P3498">
            <v>0.72</v>
          </cell>
        </row>
        <row r="3499">
          <cell r="A3499" t="str">
            <v>GFA136</v>
          </cell>
          <cell r="B3499" t="str">
            <v>Masters Plastic Tees (Bag of 40)</v>
          </cell>
          <cell r="C3499" t="str">
            <v>Masters Plastic Tees (Bag of 40)</v>
          </cell>
          <cell r="D3499" t="str">
            <v>https://www.reydonsports.com/shop/product/712</v>
          </cell>
          <cell r="E3499" t="str">
            <v>Pink</v>
          </cell>
          <cell r="F3499" t="str">
            <v>2 1/8"</v>
          </cell>
          <cell r="G3499" t="str">
            <v>5027084274337</v>
          </cell>
          <cell r="H3499" t="str">
            <v>Golf</v>
          </cell>
          <cell r="I3499" t="str">
            <v>Masters</v>
          </cell>
          <cell r="J3499" t="str">
            <v/>
          </cell>
          <cell r="K3499" t="str">
            <v/>
          </cell>
          <cell r="L3499">
            <v>2</v>
          </cell>
          <cell r="M3499">
            <v>0.73</v>
          </cell>
          <cell r="N3499" t="str">
            <v>20%</v>
          </cell>
          <cell r="P3499">
            <v>0.72</v>
          </cell>
        </row>
        <row r="3500">
          <cell r="A3500" t="str">
            <v>GFA135</v>
          </cell>
          <cell r="B3500" t="str">
            <v>Masters Plastic Tees (Bag of 30)</v>
          </cell>
          <cell r="C3500" t="str">
            <v>Masters Plastic Tees (Bag of 30)</v>
          </cell>
          <cell r="D3500" t="str">
            <v>https://www.reydonsports.com/shop/product/711</v>
          </cell>
          <cell r="E3500" t="str">
            <v>Orange</v>
          </cell>
          <cell r="F3500" t="str">
            <v>2 3/4"</v>
          </cell>
          <cell r="G3500" t="str">
            <v>5027084274320</v>
          </cell>
          <cell r="H3500" t="str">
            <v>Golf</v>
          </cell>
          <cell r="I3500" t="str">
            <v>Masters</v>
          </cell>
          <cell r="J3500" t="str">
            <v/>
          </cell>
          <cell r="K3500" t="str">
            <v/>
          </cell>
          <cell r="L3500">
            <v>2</v>
          </cell>
          <cell r="M3500">
            <v>0.73</v>
          </cell>
          <cell r="N3500" t="str">
            <v>20%</v>
          </cell>
          <cell r="P3500">
            <v>0.72</v>
          </cell>
        </row>
        <row r="3501">
          <cell r="A3501" t="str">
            <v>GFA150W</v>
          </cell>
          <cell r="B3501" t="str">
            <v>Masters Wood Tees (Bag of 110)</v>
          </cell>
          <cell r="C3501" t="str">
            <v>Masters Wood Tees (Bag of 110)</v>
          </cell>
          <cell r="D3501" t="str">
            <v>https://www.reydonsports.com/shop/product/722</v>
          </cell>
          <cell r="E3501" t="str">
            <v>White</v>
          </cell>
          <cell r="F3501" t="str">
            <v>2 3/4</v>
          </cell>
          <cell r="G3501" t="str">
            <v>5027084137564</v>
          </cell>
          <cell r="H3501" t="str">
            <v>Golf</v>
          </cell>
          <cell r="I3501" t="str">
            <v>Masters</v>
          </cell>
          <cell r="J3501" t="str">
            <v/>
          </cell>
          <cell r="K3501" t="str">
            <v/>
          </cell>
          <cell r="L3501">
            <v>7</v>
          </cell>
          <cell r="M3501">
            <v>2.84</v>
          </cell>
          <cell r="N3501" t="str">
            <v>20%</v>
          </cell>
          <cell r="P3501">
            <v>2.78</v>
          </cell>
        </row>
        <row r="3502">
          <cell r="A3502" t="str">
            <v>GFA151W</v>
          </cell>
          <cell r="B3502" t="str">
            <v>Masters Wood Tees (Bag of 130)</v>
          </cell>
          <cell r="C3502" t="str">
            <v>Masters Wood Tees (Bag of 130)</v>
          </cell>
          <cell r="D3502" t="str">
            <v>https://www.reydonsports.com/shop/product/723</v>
          </cell>
          <cell r="E3502" t="str">
            <v>White</v>
          </cell>
          <cell r="F3502" t="str">
            <v>2 1/8</v>
          </cell>
          <cell r="G3502" t="str">
            <v>5027084137571</v>
          </cell>
          <cell r="H3502" t="str">
            <v>Golf</v>
          </cell>
          <cell r="I3502" t="str">
            <v>Masters</v>
          </cell>
          <cell r="J3502" t="str">
            <v/>
          </cell>
          <cell r="K3502" t="str">
            <v/>
          </cell>
          <cell r="L3502">
            <v>7</v>
          </cell>
          <cell r="M3502">
            <v>2.84</v>
          </cell>
          <cell r="N3502" t="str">
            <v>20%</v>
          </cell>
          <cell r="P3502">
            <v>2.78</v>
          </cell>
        </row>
        <row r="3503">
          <cell r="A3503" t="str">
            <v>TEP100</v>
          </cell>
          <cell r="B3503" t="str">
            <v>Masters Extra Long Cone Tee (Bag 15)</v>
          </cell>
          <cell r="C3503" t="str">
            <v>Masters Extra Long Cone Tee (Bag 15)</v>
          </cell>
          <cell r="D3503" t="str">
            <v>https://www.reydonsports.com/shop/product/47882</v>
          </cell>
          <cell r="E3503" t="str">
            <v/>
          </cell>
          <cell r="F3503" t="str">
            <v>2 3/4</v>
          </cell>
          <cell r="G3503" t="str">
            <v>5027084274306</v>
          </cell>
          <cell r="H3503" t="str">
            <v>Golf</v>
          </cell>
          <cell r="I3503" t="str">
            <v>Masters</v>
          </cell>
          <cell r="J3503" t="str">
            <v/>
          </cell>
          <cell r="K3503" t="str">
            <v/>
          </cell>
          <cell r="L3503">
            <v>2</v>
          </cell>
          <cell r="M3503">
            <v>0.73</v>
          </cell>
          <cell r="N3503" t="str">
            <v>20%</v>
          </cell>
          <cell r="P3503">
            <v>0.72</v>
          </cell>
        </row>
        <row r="3504">
          <cell r="A3504" t="str">
            <v>GFG100SW</v>
          </cell>
          <cell r="B3504" t="str">
            <v>Masters Mens RX Ultimate Golf Glove LH</v>
          </cell>
          <cell r="C3504" t="str">
            <v>Masters Mens RX Ultimate Golf Glove LH</v>
          </cell>
          <cell r="D3504" t="str">
            <v>https://www.reydonsports.com/shop/product/703</v>
          </cell>
          <cell r="E3504" t="str">
            <v>White</v>
          </cell>
          <cell r="F3504" t="str">
            <v>Small</v>
          </cell>
          <cell r="G3504" t="str">
            <v>5027084393335</v>
          </cell>
          <cell r="H3504" t="str">
            <v>Golf</v>
          </cell>
          <cell r="I3504" t="str">
            <v>Masters</v>
          </cell>
          <cell r="J3504" t="str">
            <v/>
          </cell>
          <cell r="K3504" t="str">
            <v/>
          </cell>
          <cell r="L3504">
            <v>11</v>
          </cell>
          <cell r="M3504">
            <v>5.7</v>
          </cell>
          <cell r="N3504" t="str">
            <v>20%</v>
          </cell>
          <cell r="P3504">
            <v>5.59</v>
          </cell>
        </row>
        <row r="3505">
          <cell r="A3505" t="str">
            <v>GFG100MLW</v>
          </cell>
          <cell r="B3505" t="str">
            <v>Masters Mens RX Ultimate Golf Glove LH</v>
          </cell>
          <cell r="C3505" t="str">
            <v>Masters Mens RX Ultimate Golf Glove LH</v>
          </cell>
          <cell r="D3505" t="str">
            <v>https://www.reydonsports.com/shop/product/703</v>
          </cell>
          <cell r="E3505" t="str">
            <v>White</v>
          </cell>
          <cell r="F3505" t="str">
            <v>Medium/Large</v>
          </cell>
          <cell r="G3505" t="str">
            <v>5027084393359</v>
          </cell>
          <cell r="H3505" t="str">
            <v>Golf</v>
          </cell>
          <cell r="I3505" t="str">
            <v>Masters</v>
          </cell>
          <cell r="J3505" t="str">
            <v/>
          </cell>
          <cell r="K3505" t="str">
            <v/>
          </cell>
          <cell r="L3505">
            <v>11</v>
          </cell>
          <cell r="M3505">
            <v>5.7</v>
          </cell>
          <cell r="N3505" t="str">
            <v>20%</v>
          </cell>
          <cell r="P3505">
            <v>5.59</v>
          </cell>
        </row>
        <row r="3506">
          <cell r="A3506" t="str">
            <v>GFG100LW</v>
          </cell>
          <cell r="B3506" t="str">
            <v>Masters Mens RX Ultimate Golf Glove LH</v>
          </cell>
          <cell r="C3506" t="str">
            <v>Masters Mens RX Ultimate Golf Glove LH</v>
          </cell>
          <cell r="D3506" t="str">
            <v>https://www.reydonsports.com/shop/product/703</v>
          </cell>
          <cell r="E3506" t="str">
            <v>White</v>
          </cell>
          <cell r="F3506" t="str">
            <v>Large</v>
          </cell>
          <cell r="G3506" t="str">
            <v>5027084393366</v>
          </cell>
          <cell r="H3506" t="str">
            <v>Golf</v>
          </cell>
          <cell r="I3506" t="str">
            <v>Masters</v>
          </cell>
          <cell r="J3506" t="str">
            <v/>
          </cell>
          <cell r="K3506" t="str">
            <v/>
          </cell>
          <cell r="L3506">
            <v>11</v>
          </cell>
          <cell r="M3506">
            <v>5.7</v>
          </cell>
          <cell r="N3506" t="str">
            <v>20%</v>
          </cell>
          <cell r="P3506">
            <v>5.59</v>
          </cell>
        </row>
        <row r="3507">
          <cell r="A3507" t="str">
            <v>GFG100XLW</v>
          </cell>
          <cell r="B3507" t="str">
            <v>Masters Mens RX Ultimate Golf Glove LH</v>
          </cell>
          <cell r="C3507" t="str">
            <v>Masters Mens RX Ultimate Golf Glove LH</v>
          </cell>
          <cell r="D3507" t="str">
            <v>https://www.reydonsports.com/shop/product/703</v>
          </cell>
          <cell r="E3507" t="str">
            <v>White</v>
          </cell>
          <cell r="F3507" t="str">
            <v>XLarge</v>
          </cell>
          <cell r="G3507" t="str">
            <v>5027084393373</v>
          </cell>
          <cell r="H3507" t="str">
            <v>Golf</v>
          </cell>
          <cell r="I3507" t="str">
            <v>Masters</v>
          </cell>
          <cell r="J3507" t="str">
            <v/>
          </cell>
          <cell r="K3507" t="str">
            <v/>
          </cell>
          <cell r="L3507">
            <v>11</v>
          </cell>
          <cell r="M3507">
            <v>5.7</v>
          </cell>
          <cell r="N3507" t="str">
            <v>20%</v>
          </cell>
          <cell r="P3507">
            <v>5.59</v>
          </cell>
        </row>
        <row r="3508">
          <cell r="A3508" t="str">
            <v>GFG101SW</v>
          </cell>
          <cell r="B3508" t="str">
            <v>Masters Mens RX Ultimate Golf Glove RH</v>
          </cell>
          <cell r="C3508" t="str">
            <v>Masters Mens RX Ultimate Golf Glove RH</v>
          </cell>
          <cell r="D3508" t="str">
            <v>https://www.reydonsports.com/shop/product/704</v>
          </cell>
          <cell r="E3508" t="str">
            <v>White</v>
          </cell>
          <cell r="F3508" t="str">
            <v>Small</v>
          </cell>
          <cell r="G3508" t="str">
            <v>5027084393380</v>
          </cell>
          <cell r="H3508" t="str">
            <v>Golf</v>
          </cell>
          <cell r="I3508" t="str">
            <v>Masters</v>
          </cell>
          <cell r="J3508" t="str">
            <v/>
          </cell>
          <cell r="K3508" t="str">
            <v/>
          </cell>
          <cell r="L3508">
            <v>11</v>
          </cell>
          <cell r="M3508">
            <v>5.7</v>
          </cell>
          <cell r="N3508" t="str">
            <v>20%</v>
          </cell>
          <cell r="P3508">
            <v>5.59</v>
          </cell>
        </row>
        <row r="3509">
          <cell r="A3509" t="str">
            <v>GFG101XLW</v>
          </cell>
          <cell r="B3509" t="str">
            <v>Masters Mens RX Ultimate Golf Glove RH</v>
          </cell>
          <cell r="C3509" t="str">
            <v>Masters Mens RX Ultimate Golf Glove RH</v>
          </cell>
          <cell r="D3509" t="str">
            <v>https://www.reydonsports.com/shop/product/704</v>
          </cell>
          <cell r="E3509" t="str">
            <v>White</v>
          </cell>
          <cell r="F3509" t="str">
            <v>XLarge</v>
          </cell>
          <cell r="G3509" t="str">
            <v>5027084393427</v>
          </cell>
          <cell r="H3509" t="str">
            <v>Golf</v>
          </cell>
          <cell r="I3509" t="str">
            <v>Masters</v>
          </cell>
          <cell r="J3509" t="str">
            <v/>
          </cell>
          <cell r="K3509" t="str">
            <v/>
          </cell>
          <cell r="L3509">
            <v>11</v>
          </cell>
          <cell r="M3509">
            <v>5.7</v>
          </cell>
          <cell r="N3509" t="str">
            <v>20%</v>
          </cell>
          <cell r="P3509">
            <v>5.59</v>
          </cell>
        </row>
        <row r="3510">
          <cell r="A3510" t="str">
            <v>GFG102SW</v>
          </cell>
          <cell r="B3510" t="str">
            <v>Masters Ladies RX Ultimate Golf Glove LH</v>
          </cell>
          <cell r="C3510" t="str">
            <v>Masters Ladies RX Ultimate Golf Glove LH</v>
          </cell>
          <cell r="D3510" t="str">
            <v>https://www.reydonsports.com/shop/product/702</v>
          </cell>
          <cell r="E3510" t="str">
            <v>White</v>
          </cell>
          <cell r="F3510" t="str">
            <v>Small</v>
          </cell>
          <cell r="G3510" t="str">
            <v>5027084393434</v>
          </cell>
          <cell r="H3510" t="str">
            <v>Golf</v>
          </cell>
          <cell r="I3510" t="str">
            <v>Masters</v>
          </cell>
          <cell r="J3510" t="str">
            <v/>
          </cell>
          <cell r="K3510" t="str">
            <v/>
          </cell>
          <cell r="L3510">
            <v>11</v>
          </cell>
          <cell r="M3510">
            <v>5.7</v>
          </cell>
          <cell r="N3510" t="str">
            <v>20%</v>
          </cell>
          <cell r="P3510">
            <v>5.59</v>
          </cell>
        </row>
        <row r="3511">
          <cell r="A3511" t="str">
            <v>GFG102LW</v>
          </cell>
          <cell r="B3511" t="str">
            <v>Masters Ladies RX Ultimate Golf Glove LH</v>
          </cell>
          <cell r="C3511" t="str">
            <v>Masters Ladies RX Ultimate Golf Glove LH</v>
          </cell>
          <cell r="D3511" t="str">
            <v>https://www.reydonsports.com/shop/product/702</v>
          </cell>
          <cell r="E3511" t="str">
            <v>White</v>
          </cell>
          <cell r="F3511" t="str">
            <v>Large</v>
          </cell>
          <cell r="G3511" t="str">
            <v>5027084393458</v>
          </cell>
          <cell r="H3511" t="str">
            <v>Golf</v>
          </cell>
          <cell r="I3511" t="str">
            <v>Masters</v>
          </cell>
          <cell r="J3511" t="str">
            <v/>
          </cell>
          <cell r="K3511" t="str">
            <v/>
          </cell>
          <cell r="L3511">
            <v>11</v>
          </cell>
          <cell r="M3511">
            <v>5.7</v>
          </cell>
          <cell r="N3511" t="str">
            <v>20%</v>
          </cell>
          <cell r="P3511">
            <v>5.59</v>
          </cell>
        </row>
        <row r="3512">
          <cell r="A3512" t="str">
            <v>GFA116</v>
          </cell>
          <cell r="B3512" t="str">
            <v>Masters Tri-Fold Towel Black</v>
          </cell>
          <cell r="C3512" t="str">
            <v>Masters Tri-Fold Towel Black</v>
          </cell>
          <cell r="D3512" t="str">
            <v>https://www.reydonsports.com/shop/product/718</v>
          </cell>
          <cell r="E3512" t="str">
            <v/>
          </cell>
          <cell r="F3512" t="str">
            <v/>
          </cell>
          <cell r="G3512" t="str">
            <v>5027084130367</v>
          </cell>
          <cell r="H3512" t="str">
            <v>Golf</v>
          </cell>
          <cell r="I3512" t="str">
            <v>Masters</v>
          </cell>
          <cell r="J3512" t="str">
            <v/>
          </cell>
          <cell r="K3512" t="str">
            <v/>
          </cell>
          <cell r="L3512">
            <v>7</v>
          </cell>
          <cell r="M3512">
            <v>3.29</v>
          </cell>
          <cell r="N3512" t="str">
            <v>20%</v>
          </cell>
          <cell r="P3512">
            <v>3.23</v>
          </cell>
        </row>
        <row r="3513">
          <cell r="A3513" t="str">
            <v>GFA127</v>
          </cell>
          <cell r="B3513" t="str">
            <v>Masters Trolley Webbing Straps</v>
          </cell>
          <cell r="C3513" t="str">
            <v>Masters Trolley Webbing Straps</v>
          </cell>
          <cell r="D3513" t="str">
            <v>https://www.reydonsports.com/shop/product/719</v>
          </cell>
          <cell r="E3513" t="str">
            <v/>
          </cell>
          <cell r="F3513" t="str">
            <v/>
          </cell>
          <cell r="G3513" t="str">
            <v>5027084138615</v>
          </cell>
          <cell r="H3513" t="str">
            <v>Golf</v>
          </cell>
          <cell r="I3513" t="str">
            <v>Masters</v>
          </cell>
          <cell r="J3513" t="str">
            <v/>
          </cell>
          <cell r="K3513" t="str">
            <v/>
          </cell>
          <cell r="L3513">
            <v>3</v>
          </cell>
          <cell r="M3513">
            <v>1.44</v>
          </cell>
          <cell r="N3513" t="str">
            <v>20%</v>
          </cell>
          <cell r="P3513">
            <v>1.42</v>
          </cell>
        </row>
        <row r="3514">
          <cell r="A3514" t="str">
            <v>GFA112</v>
          </cell>
          <cell r="B3514" t="str">
            <v>Masters D/L Flight Coverall With Wheels</v>
          </cell>
          <cell r="C3514" t="str">
            <v>Masters D/L Flight Coverall With Wheels</v>
          </cell>
          <cell r="D3514" t="str">
            <v>https://www.reydonsports.com/shop/product/695</v>
          </cell>
          <cell r="E3514" t="str">
            <v/>
          </cell>
          <cell r="F3514" t="str">
            <v/>
          </cell>
          <cell r="G3514" t="str">
            <v>5027084024840</v>
          </cell>
          <cell r="H3514" t="str">
            <v>Golf</v>
          </cell>
          <cell r="I3514" t="str">
            <v>Masters</v>
          </cell>
          <cell r="J3514" t="str">
            <v/>
          </cell>
          <cell r="K3514" t="str">
            <v/>
          </cell>
          <cell r="L3514">
            <v>50</v>
          </cell>
          <cell r="M3514">
            <v>28.2</v>
          </cell>
          <cell r="N3514" t="str">
            <v>20%</v>
          </cell>
          <cell r="P3514">
            <v>27.64</v>
          </cell>
        </row>
        <row r="3515">
          <cell r="A3515" t="str">
            <v>GFA123</v>
          </cell>
          <cell r="B3515" t="str">
            <v>Masters Opti Club Cleaner Brush</v>
          </cell>
          <cell r="C3515" t="str">
            <v>Masters Opti Club Cleaner Brush</v>
          </cell>
          <cell r="D3515" t="str">
            <v>https://www.reydonsports.com/shop/product/706</v>
          </cell>
          <cell r="E3515" t="str">
            <v/>
          </cell>
          <cell r="F3515" t="str">
            <v/>
          </cell>
          <cell r="G3515" t="str">
            <v>5027084138639</v>
          </cell>
          <cell r="H3515" t="str">
            <v>Golf</v>
          </cell>
          <cell r="I3515" t="str">
            <v>Masters</v>
          </cell>
          <cell r="J3515" t="str">
            <v/>
          </cell>
          <cell r="K3515" t="str">
            <v/>
          </cell>
          <cell r="L3515">
            <v>7</v>
          </cell>
          <cell r="M3515">
            <v>3.16</v>
          </cell>
          <cell r="N3515" t="str">
            <v>20%</v>
          </cell>
          <cell r="P3515">
            <v>3.1</v>
          </cell>
        </row>
        <row r="3516">
          <cell r="A3516" t="str">
            <v>GFA132</v>
          </cell>
          <cell r="B3516" t="str">
            <v>Masters Neon Ball Markers (Pack of 12)</v>
          </cell>
          <cell r="C3516" t="str">
            <v>Masters Neon Ball Markers (Pack of 12)</v>
          </cell>
          <cell r="D3516" t="str">
            <v>https://www.reydonsports.com/shop/product/705</v>
          </cell>
          <cell r="E3516" t="str">
            <v/>
          </cell>
          <cell r="F3516" t="str">
            <v/>
          </cell>
          <cell r="G3516" t="str">
            <v>5027084138837</v>
          </cell>
          <cell r="H3516" t="str">
            <v>Golf</v>
          </cell>
          <cell r="I3516" t="str">
            <v>Masters</v>
          </cell>
          <cell r="J3516" t="str">
            <v/>
          </cell>
          <cell r="K3516" t="str">
            <v/>
          </cell>
          <cell r="L3516">
            <v>2</v>
          </cell>
          <cell r="M3516">
            <v>0.78</v>
          </cell>
          <cell r="N3516" t="str">
            <v>20%</v>
          </cell>
          <cell r="P3516">
            <v>0.77</v>
          </cell>
        </row>
        <row r="3517">
          <cell r="A3517" t="str">
            <v>GFA133</v>
          </cell>
          <cell r="B3517" t="str">
            <v>Masters Society Pack</v>
          </cell>
          <cell r="C3517" t="str">
            <v>Masters Society Pack</v>
          </cell>
          <cell r="D3517" t="str">
            <v>https://www.reydonsports.com/shop/product/716</v>
          </cell>
          <cell r="E3517" t="str">
            <v/>
          </cell>
          <cell r="F3517" t="str">
            <v/>
          </cell>
          <cell r="G3517" t="str">
            <v>5027084138820</v>
          </cell>
          <cell r="H3517" t="str">
            <v>Golf</v>
          </cell>
          <cell r="I3517" t="str">
            <v>Masters</v>
          </cell>
          <cell r="J3517" t="str">
            <v/>
          </cell>
          <cell r="K3517" t="str">
            <v/>
          </cell>
          <cell r="L3517">
            <v>3</v>
          </cell>
          <cell r="M3517">
            <v>1.44</v>
          </cell>
          <cell r="N3517" t="str">
            <v>20%</v>
          </cell>
          <cell r="P3517">
            <v>1.42</v>
          </cell>
        </row>
        <row r="3518">
          <cell r="A3518" t="str">
            <v>GFA128</v>
          </cell>
          <cell r="B3518" t="str">
            <v>Masters D/L Pro Wrench</v>
          </cell>
          <cell r="C3518" t="str">
            <v>Masters D/L Pro Wrench</v>
          </cell>
          <cell r="D3518" t="str">
            <v>https://www.reydonsports.com/shop/product/697</v>
          </cell>
          <cell r="E3518" t="str">
            <v/>
          </cell>
          <cell r="F3518" t="str">
            <v/>
          </cell>
          <cell r="G3518" t="str">
            <v>5027084142520</v>
          </cell>
          <cell r="H3518" t="str">
            <v>Golf</v>
          </cell>
          <cell r="I3518" t="str">
            <v>Masters</v>
          </cell>
          <cell r="J3518" t="str">
            <v/>
          </cell>
          <cell r="K3518" t="str">
            <v/>
          </cell>
          <cell r="L3518">
            <v>4</v>
          </cell>
          <cell r="M3518">
            <v>1.52</v>
          </cell>
          <cell r="N3518" t="str">
            <v>20%</v>
          </cell>
          <cell r="P3518">
            <v>1.49</v>
          </cell>
        </row>
        <row r="3519">
          <cell r="A3519" t="str">
            <v>GFA122</v>
          </cell>
          <cell r="B3519" t="str">
            <v>Masters Waterproof Ball Marker Pens X 2</v>
          </cell>
          <cell r="C3519" t="str">
            <v>Masters Waterproof Ball Marker Pens X 2</v>
          </cell>
          <cell r="D3519" t="str">
            <v>https://www.reydonsports.com/shop/product/720</v>
          </cell>
          <cell r="E3519" t="str">
            <v/>
          </cell>
          <cell r="F3519" t="str">
            <v/>
          </cell>
          <cell r="G3519" t="str">
            <v>5027084138479</v>
          </cell>
          <cell r="H3519" t="str">
            <v>Golf</v>
          </cell>
          <cell r="I3519" t="str">
            <v>Masters</v>
          </cell>
          <cell r="J3519" t="str">
            <v/>
          </cell>
          <cell r="K3519" t="str">
            <v/>
          </cell>
          <cell r="L3519">
            <v>4</v>
          </cell>
          <cell r="M3519">
            <v>1.52</v>
          </cell>
          <cell r="N3519" t="str">
            <v>20%</v>
          </cell>
          <cell r="P3519">
            <v>1.49</v>
          </cell>
        </row>
        <row r="3520">
          <cell r="A3520" t="str">
            <v>GFA124</v>
          </cell>
          <cell r="B3520" t="str">
            <v>Masters 3 in 1 Multi Cleaner Brush</v>
          </cell>
          <cell r="C3520" t="str">
            <v>Masters 3 in 1 Multi Cleaner Brush</v>
          </cell>
          <cell r="D3520" t="str">
            <v>https://www.reydonsports.com/shop/product/688</v>
          </cell>
          <cell r="E3520" t="str">
            <v/>
          </cell>
          <cell r="F3520" t="str">
            <v/>
          </cell>
          <cell r="G3520" t="str">
            <v>5027084138653</v>
          </cell>
          <cell r="H3520" t="str">
            <v>Golf</v>
          </cell>
          <cell r="I3520" t="str">
            <v>Masters</v>
          </cell>
          <cell r="J3520" t="str">
            <v/>
          </cell>
          <cell r="K3520" t="str">
            <v/>
          </cell>
          <cell r="L3520">
            <v>4</v>
          </cell>
          <cell r="M3520">
            <v>1.72</v>
          </cell>
          <cell r="N3520" t="str">
            <v>20%</v>
          </cell>
          <cell r="P3520">
            <v>1.68</v>
          </cell>
        </row>
        <row r="3521">
          <cell r="A3521" t="str">
            <v>GFA125</v>
          </cell>
          <cell r="B3521" t="str">
            <v>Masters Wood Pencils with Clip &amp; Eraser X 5</v>
          </cell>
          <cell r="C3521" t="str">
            <v>Masters Wood Pencils with Clip &amp; Eraser X 5</v>
          </cell>
          <cell r="D3521" t="str">
            <v>https://www.reydonsports.com/shop/product/721</v>
          </cell>
          <cell r="E3521" t="str">
            <v/>
          </cell>
          <cell r="F3521" t="str">
            <v/>
          </cell>
          <cell r="G3521" t="str">
            <v>5027084138660</v>
          </cell>
          <cell r="H3521" t="str">
            <v>Golf</v>
          </cell>
          <cell r="I3521" t="str">
            <v>Masters</v>
          </cell>
          <cell r="J3521" t="str">
            <v/>
          </cell>
          <cell r="K3521" t="str">
            <v/>
          </cell>
          <cell r="L3521">
            <v>3</v>
          </cell>
          <cell r="M3521">
            <v>1.26</v>
          </cell>
          <cell r="N3521" t="str">
            <v>20%</v>
          </cell>
          <cell r="P3521">
            <v>1.24</v>
          </cell>
        </row>
        <row r="3522">
          <cell r="A3522" t="str">
            <v>ZDGA0221</v>
          </cell>
          <cell r="B3522" t="str">
            <v>Masters Retract Holder with Pencil</v>
          </cell>
          <cell r="C3522" t="str">
            <v>Masters Retract Holder with Pencil</v>
          </cell>
          <cell r="D3522" t="str">
            <v>https://www.reydonsports.com/shop/product/40623</v>
          </cell>
          <cell r="E3522" t="str">
            <v/>
          </cell>
          <cell r="F3522" t="str">
            <v/>
          </cell>
          <cell r="G3522" t="str">
            <v>5027084409142</v>
          </cell>
          <cell r="H3522" t="str">
            <v>Golf</v>
          </cell>
          <cell r="I3522" t="str">
            <v>Masters</v>
          </cell>
          <cell r="J3522" t="str">
            <v/>
          </cell>
          <cell r="K3522" t="str">
            <v/>
          </cell>
          <cell r="L3522">
            <v>4</v>
          </cell>
          <cell r="M3522">
            <v>1.68</v>
          </cell>
          <cell r="N3522" t="str">
            <v>20%</v>
          </cell>
          <cell r="P3522">
            <v>1.64</v>
          </cell>
        </row>
        <row r="3523">
          <cell r="A3523" t="str">
            <v>GFA118</v>
          </cell>
          <cell r="B3523" t="str">
            <v>Masters D/L Score Card Holder</v>
          </cell>
          <cell r="C3523" t="str">
            <v>Masters D/L Score Card Holder</v>
          </cell>
          <cell r="D3523" t="str">
            <v>https://www.reydonsports.com/shop/product/698</v>
          </cell>
          <cell r="E3523" t="str">
            <v/>
          </cell>
          <cell r="F3523" t="str">
            <v/>
          </cell>
          <cell r="G3523" t="str">
            <v>5027084138431</v>
          </cell>
          <cell r="H3523" t="str">
            <v>Golf</v>
          </cell>
          <cell r="I3523" t="str">
            <v>Masters</v>
          </cell>
          <cell r="J3523" t="str">
            <v/>
          </cell>
          <cell r="K3523" t="str">
            <v/>
          </cell>
          <cell r="L3523">
            <v>7</v>
          </cell>
          <cell r="M3523">
            <v>2.89</v>
          </cell>
          <cell r="N3523" t="str">
            <v>20%</v>
          </cell>
          <cell r="P3523">
            <v>2.83</v>
          </cell>
        </row>
        <row r="3524">
          <cell r="A3524" t="str">
            <v>GFA119</v>
          </cell>
          <cell r="B3524" t="str">
            <v>Masters Bead Stroke Counter</v>
          </cell>
          <cell r="C3524" t="str">
            <v>Masters Bead Stroke Counter</v>
          </cell>
          <cell r="D3524" t="str">
            <v>https://www.reydonsports.com/shop/product/691</v>
          </cell>
          <cell r="E3524" t="str">
            <v/>
          </cell>
          <cell r="F3524" t="str">
            <v/>
          </cell>
          <cell r="G3524" t="str">
            <v>5027084138448</v>
          </cell>
          <cell r="H3524" t="str">
            <v>Golf</v>
          </cell>
          <cell r="I3524" t="str">
            <v>Masters</v>
          </cell>
          <cell r="J3524" t="str">
            <v/>
          </cell>
          <cell r="K3524" t="str">
            <v/>
          </cell>
          <cell r="L3524">
            <v>3</v>
          </cell>
          <cell r="M3524">
            <v>1.26</v>
          </cell>
          <cell r="N3524" t="str">
            <v>20%</v>
          </cell>
          <cell r="P3524">
            <v>1.24</v>
          </cell>
        </row>
        <row r="3525">
          <cell r="A3525" t="str">
            <v>BGMS6503B</v>
          </cell>
          <cell r="B3525" t="str">
            <v>Masters SL650 Standbag</v>
          </cell>
          <cell r="C3525" t="str">
            <v>Masters SL650 Standbag</v>
          </cell>
          <cell r="D3525" t="str">
            <v>https://www.reydonsports.com/shop/product/40624</v>
          </cell>
          <cell r="E3525" t="str">
            <v>Black/Red</v>
          </cell>
          <cell r="F3525" t="str">
            <v/>
          </cell>
          <cell r="G3525" t="str">
            <v>5027084430061</v>
          </cell>
          <cell r="H3525" t="str">
            <v>Golf</v>
          </cell>
          <cell r="I3525" t="str">
            <v>Masters</v>
          </cell>
          <cell r="J3525" t="str">
            <v/>
          </cell>
          <cell r="K3525" t="str">
            <v/>
          </cell>
          <cell r="L3525">
            <v>60</v>
          </cell>
          <cell r="M3525">
            <v>29.4</v>
          </cell>
          <cell r="N3525" t="str">
            <v>20%</v>
          </cell>
          <cell r="P3525">
            <v>28.81</v>
          </cell>
        </row>
        <row r="3526">
          <cell r="A3526" t="str">
            <v>BGMS6503BW</v>
          </cell>
          <cell r="B3526" t="str">
            <v>Masters SL650 Standbag</v>
          </cell>
          <cell r="C3526" t="str">
            <v>Masters SL650 Standbag</v>
          </cell>
          <cell r="D3526" t="str">
            <v>https://www.reydonsports.com/shop/product/40624</v>
          </cell>
          <cell r="E3526" t="str">
            <v>Black/White</v>
          </cell>
          <cell r="F3526" t="str">
            <v/>
          </cell>
          <cell r="G3526" t="str">
            <v>5027084430085</v>
          </cell>
          <cell r="H3526" t="str">
            <v>Golf</v>
          </cell>
          <cell r="I3526" t="str">
            <v>Masters</v>
          </cell>
          <cell r="J3526" t="str">
            <v/>
          </cell>
          <cell r="K3526" t="str">
            <v/>
          </cell>
          <cell r="L3526">
            <v>60</v>
          </cell>
          <cell r="M3526">
            <v>29.4</v>
          </cell>
          <cell r="N3526" t="str">
            <v>20%</v>
          </cell>
          <cell r="P3526">
            <v>28.81</v>
          </cell>
        </row>
        <row r="3527">
          <cell r="A3527" t="str">
            <v>BA78</v>
          </cell>
          <cell r="B3527" t="str">
            <v>Masters Strong Arm Club Protector</v>
          </cell>
          <cell r="C3527" t="str">
            <v>Masters Strong Arm Club Protector</v>
          </cell>
          <cell r="D3527" t="str">
            <v>https://www.reydonsports.com/shop/product/40622</v>
          </cell>
          <cell r="E3527" t="str">
            <v/>
          </cell>
          <cell r="F3527" t="str">
            <v/>
          </cell>
          <cell r="G3527" t="str">
            <v>5027084383930</v>
          </cell>
          <cell r="H3527" t="str">
            <v>Golf</v>
          </cell>
          <cell r="I3527" t="str">
            <v>Masters</v>
          </cell>
          <cell r="J3527" t="str">
            <v/>
          </cell>
          <cell r="K3527" t="str">
            <v/>
          </cell>
          <cell r="L3527">
            <v>24</v>
          </cell>
          <cell r="M3527">
            <v>10.5</v>
          </cell>
          <cell r="N3527" t="str">
            <v>20%</v>
          </cell>
          <cell r="P3527">
            <v>10.3</v>
          </cell>
        </row>
        <row r="3528">
          <cell r="A3528" t="str">
            <v>BR09B</v>
          </cell>
          <cell r="B3528" t="str">
            <v>Masters Super Compact Ball Retriever 2m</v>
          </cell>
          <cell r="C3528" t="str">
            <v>Masters Super Compact Ball Retriever 2m</v>
          </cell>
          <cell r="D3528" t="str">
            <v>https://www.reydonsports.com/shop/product/40621</v>
          </cell>
          <cell r="E3528" t="str">
            <v/>
          </cell>
          <cell r="F3528" t="str">
            <v/>
          </cell>
          <cell r="G3528" t="str">
            <v>5027084061487</v>
          </cell>
          <cell r="H3528" t="str">
            <v>Golf</v>
          </cell>
          <cell r="I3528" t="str">
            <v>Masters</v>
          </cell>
          <cell r="J3528" t="str">
            <v/>
          </cell>
          <cell r="K3528" t="str">
            <v/>
          </cell>
          <cell r="L3528">
            <v>17</v>
          </cell>
          <cell r="M3528">
            <v>8.15</v>
          </cell>
          <cell r="N3528" t="str">
            <v>20%</v>
          </cell>
          <cell r="P3528">
            <v>7.98</v>
          </cell>
        </row>
        <row r="3529">
          <cell r="A3529" t="str">
            <v>PE070</v>
          </cell>
          <cell r="B3529" t="str">
            <v>Masters Putting Mat</v>
          </cell>
          <cell r="C3529" t="str">
            <v>Masters Putting Mat</v>
          </cell>
          <cell r="D3529" t="str">
            <v>https://www.reydonsports.com/shop/product/40784</v>
          </cell>
          <cell r="E3529" t="str">
            <v/>
          </cell>
          <cell r="F3529" t="str">
            <v/>
          </cell>
          <cell r="G3529" t="str">
            <v>5027084080433</v>
          </cell>
          <cell r="H3529" t="str">
            <v>Golf</v>
          </cell>
          <cell r="I3529" t="str">
            <v>Masters</v>
          </cell>
          <cell r="J3529" t="str">
            <v/>
          </cell>
          <cell r="K3529" t="str">
            <v/>
          </cell>
          <cell r="L3529">
            <v>18</v>
          </cell>
          <cell r="M3529">
            <v>8.39</v>
          </cell>
          <cell r="N3529" t="str">
            <v>20%</v>
          </cell>
          <cell r="P3529">
            <v>8.2200000000000006</v>
          </cell>
        </row>
        <row r="3530">
          <cell r="A3530" t="str">
            <v>GFA172</v>
          </cell>
          <cell r="B3530" t="str">
            <v>Master Deluxe Putting Cup</v>
          </cell>
          <cell r="C3530" t="str">
            <v>Master Deluxe Putting Cup</v>
          </cell>
          <cell r="D3530" t="str">
            <v>https://www.reydonsports.com/shop/product/686</v>
          </cell>
          <cell r="E3530" t="str">
            <v/>
          </cell>
          <cell r="F3530" t="str">
            <v/>
          </cell>
          <cell r="G3530" t="str">
            <v>5027084016678</v>
          </cell>
          <cell r="H3530" t="str">
            <v>Golf</v>
          </cell>
          <cell r="I3530" t="str">
            <v>Masters</v>
          </cell>
          <cell r="J3530" t="str">
            <v/>
          </cell>
          <cell r="K3530" t="str">
            <v/>
          </cell>
          <cell r="L3530">
            <v>8</v>
          </cell>
          <cell r="M3530">
            <v>3.59</v>
          </cell>
          <cell r="N3530" t="str">
            <v>20%</v>
          </cell>
          <cell r="P3530">
            <v>3.52</v>
          </cell>
        </row>
        <row r="3531">
          <cell r="A3531" t="str">
            <v>GFB050G</v>
          </cell>
          <cell r="B3531" t="str">
            <v>Masters Lite Flite Foam ball (Pack of 6)</v>
          </cell>
          <cell r="C3531" t="str">
            <v>Masters Lite Flite Foam ball (Pack of 6)</v>
          </cell>
          <cell r="D3531" t="str">
            <v>https://www.reydonsports.com/shop/product/699</v>
          </cell>
          <cell r="E3531" t="str">
            <v>Green</v>
          </cell>
          <cell r="F3531" t="str">
            <v/>
          </cell>
          <cell r="G3531" t="str">
            <v>5027084409166</v>
          </cell>
          <cell r="H3531" t="str">
            <v>Golf</v>
          </cell>
          <cell r="I3531" t="str">
            <v>Masters</v>
          </cell>
          <cell r="J3531" t="str">
            <v/>
          </cell>
          <cell r="K3531" t="str">
            <v/>
          </cell>
          <cell r="L3531">
            <v>7</v>
          </cell>
          <cell r="M3531">
            <v>2.99</v>
          </cell>
          <cell r="N3531" t="str">
            <v>20%</v>
          </cell>
          <cell r="P3531">
            <v>2.93</v>
          </cell>
        </row>
        <row r="3532">
          <cell r="A3532" t="str">
            <v>GFB050O</v>
          </cell>
          <cell r="B3532" t="str">
            <v>Masters Lite Flite Foam ball (Pack of 6)</v>
          </cell>
          <cell r="C3532" t="str">
            <v>Masters Lite Flite Foam ball (Pack of 6)</v>
          </cell>
          <cell r="D3532" t="str">
            <v>https://www.reydonsports.com/shop/product/699</v>
          </cell>
          <cell r="E3532" t="str">
            <v>Orange</v>
          </cell>
          <cell r="F3532" t="str">
            <v/>
          </cell>
          <cell r="G3532" t="str">
            <v>5027084409159</v>
          </cell>
          <cell r="H3532" t="str">
            <v>Golf</v>
          </cell>
          <cell r="I3532" t="str">
            <v>Masters</v>
          </cell>
          <cell r="J3532" t="str">
            <v/>
          </cell>
          <cell r="K3532" t="str">
            <v/>
          </cell>
          <cell r="L3532">
            <v>7</v>
          </cell>
          <cell r="M3532">
            <v>2.99</v>
          </cell>
          <cell r="N3532" t="str">
            <v>20%</v>
          </cell>
          <cell r="P3532">
            <v>2.93</v>
          </cell>
        </row>
        <row r="3533">
          <cell r="A3533" t="str">
            <v>GBP003</v>
          </cell>
          <cell r="B3533" t="str">
            <v>Masters Prisma Titanium Golf Balls (Box of 12)</v>
          </cell>
          <cell r="C3533" t="str">
            <v>Masters Prisma Titanium Golf Balls (Box of 12)</v>
          </cell>
          <cell r="D3533" t="str">
            <v>https://www.reydonsports.com/shop/product/48140</v>
          </cell>
          <cell r="E3533" t="str">
            <v>White</v>
          </cell>
          <cell r="F3533" t="str">
            <v/>
          </cell>
          <cell r="G3533" t="str">
            <v>5027084437176</v>
          </cell>
          <cell r="H3533" t="str">
            <v>Golf</v>
          </cell>
          <cell r="I3533" t="str">
            <v>Masters</v>
          </cell>
          <cell r="J3533" t="str">
            <v/>
          </cell>
          <cell r="K3533" t="str">
            <v/>
          </cell>
          <cell r="L3533">
            <v>16</v>
          </cell>
          <cell r="M3533">
            <v>7.55</v>
          </cell>
          <cell r="N3533" t="str">
            <v>20%</v>
          </cell>
          <cell r="P3533">
            <v>7.39</v>
          </cell>
        </row>
        <row r="3534">
          <cell r="A3534" t="str">
            <v>GBP004</v>
          </cell>
          <cell r="B3534" t="str">
            <v>Masters Prisma Titanium Golf Balls (Box of 12)</v>
          </cell>
          <cell r="C3534" t="str">
            <v>Masters Prisma Titanium Golf Balls (Box of 12)</v>
          </cell>
          <cell r="D3534" t="str">
            <v>https://www.reydonsports.com/shop/product/48140</v>
          </cell>
          <cell r="E3534" t="str">
            <v>Yellow</v>
          </cell>
          <cell r="F3534" t="str">
            <v/>
          </cell>
          <cell r="G3534" t="str">
            <v>5027084437213</v>
          </cell>
          <cell r="H3534" t="str">
            <v>Golf</v>
          </cell>
          <cell r="I3534" t="str">
            <v>Masters</v>
          </cell>
          <cell r="J3534" t="str">
            <v/>
          </cell>
          <cell r="K3534" t="str">
            <v/>
          </cell>
          <cell r="L3534">
            <v>16</v>
          </cell>
          <cell r="M3534">
            <v>7.55</v>
          </cell>
          <cell r="N3534" t="str">
            <v>20%</v>
          </cell>
          <cell r="P3534">
            <v>7.39</v>
          </cell>
        </row>
        <row r="3535">
          <cell r="A3535" t="str">
            <v>GBP002</v>
          </cell>
          <cell r="B3535" t="str">
            <v>Masters Prisma Titanium Golf Balls (Box of 12)</v>
          </cell>
          <cell r="C3535" t="str">
            <v>Masters Prisma Titanium Golf Balls (Box of 12)</v>
          </cell>
          <cell r="D3535" t="str">
            <v>https://www.reydonsports.com/shop/product/48140</v>
          </cell>
          <cell r="E3535" t="str">
            <v>Pink</v>
          </cell>
          <cell r="F3535" t="str">
            <v/>
          </cell>
          <cell r="G3535" t="str">
            <v>5027084437169</v>
          </cell>
          <cell r="H3535" t="str">
            <v>Golf</v>
          </cell>
          <cell r="I3535" t="str">
            <v>Masters</v>
          </cell>
          <cell r="J3535" t="str">
            <v/>
          </cell>
          <cell r="K3535" t="str">
            <v/>
          </cell>
          <cell r="L3535">
            <v>16</v>
          </cell>
          <cell r="M3535">
            <v>7.55</v>
          </cell>
          <cell r="N3535" t="str">
            <v>20%</v>
          </cell>
          <cell r="P3535">
            <v>7.39</v>
          </cell>
        </row>
        <row r="3536">
          <cell r="A3536" t="str">
            <v>PE096</v>
          </cell>
          <cell r="B3536" t="str">
            <v>Masters Pop Up Chipping Target Net</v>
          </cell>
          <cell r="C3536" t="str">
            <v>Masters Pop Up Chipping Target Net</v>
          </cell>
          <cell r="D3536" t="str">
            <v>https://www.reydonsports.com/shop/product/40785</v>
          </cell>
          <cell r="E3536" t="str">
            <v/>
          </cell>
          <cell r="F3536" t="str">
            <v/>
          </cell>
          <cell r="G3536" t="str">
            <v>5027084145125</v>
          </cell>
          <cell r="H3536" t="str">
            <v>Golf</v>
          </cell>
          <cell r="I3536" t="str">
            <v>Masters</v>
          </cell>
          <cell r="J3536" t="str">
            <v/>
          </cell>
          <cell r="K3536" t="str">
            <v/>
          </cell>
          <cell r="L3536">
            <v>30</v>
          </cell>
          <cell r="M3536">
            <v>15.59</v>
          </cell>
          <cell r="N3536" t="str">
            <v>20%</v>
          </cell>
          <cell r="P3536">
            <v>15.28</v>
          </cell>
        </row>
        <row r="3537">
          <cell r="A3537" t="str">
            <v>TRA0016</v>
          </cell>
          <cell r="B3537" t="str">
            <v>Masters Umbrella Holder For Universal Trolley Attachment</v>
          </cell>
          <cell r="C3537" t="str">
            <v>Masters Umbrella Holder For Universal Trolley Attachment</v>
          </cell>
          <cell r="D3537" t="str">
            <v>https://www.reydonsports.com/shop/product/40620</v>
          </cell>
          <cell r="E3537" t="str">
            <v/>
          </cell>
          <cell r="F3537" t="str">
            <v/>
          </cell>
          <cell r="G3537" t="str">
            <v>5027084177881</v>
          </cell>
          <cell r="H3537" t="str">
            <v>Golf</v>
          </cell>
          <cell r="I3537" t="str">
            <v>Masters</v>
          </cell>
          <cell r="J3537" t="str">
            <v/>
          </cell>
          <cell r="K3537" t="str">
            <v/>
          </cell>
          <cell r="L3537">
            <v>22</v>
          </cell>
          <cell r="M3537">
            <v>10.79</v>
          </cell>
          <cell r="N3537" t="str">
            <v>20%</v>
          </cell>
          <cell r="P3537">
            <v>10.57</v>
          </cell>
        </row>
        <row r="3538">
          <cell r="A3538" t="str">
            <v>GFA174B</v>
          </cell>
          <cell r="B3538" t="str">
            <v>Masters TourDri GR 32 Inch UV Umbrella</v>
          </cell>
          <cell r="C3538" t="str">
            <v>Masters TourDri GR 32 Inch UV Umbrella</v>
          </cell>
          <cell r="D3538" t="str">
            <v>https://www.reydonsports.com/shop/product/717</v>
          </cell>
          <cell r="E3538" t="str">
            <v>Black</v>
          </cell>
          <cell r="F3538" t="str">
            <v/>
          </cell>
          <cell r="G3538" t="str">
            <v>5027084406332</v>
          </cell>
          <cell r="H3538" t="str">
            <v>Golf</v>
          </cell>
          <cell r="I3538" t="str">
            <v>Masters</v>
          </cell>
          <cell r="J3538" t="str">
            <v/>
          </cell>
          <cell r="K3538" t="str">
            <v/>
          </cell>
          <cell r="L3538">
            <v>32</v>
          </cell>
          <cell r="M3538">
            <v>16.2</v>
          </cell>
          <cell r="N3538" t="str">
            <v>20%</v>
          </cell>
          <cell r="P3538">
            <v>15.88</v>
          </cell>
        </row>
        <row r="3539">
          <cell r="A3539" t="str">
            <v>GFA174N</v>
          </cell>
          <cell r="B3539" t="str">
            <v>Masters TourDri GR 32 Inch UV Umbrella</v>
          </cell>
          <cell r="C3539" t="str">
            <v>Masters TourDri GR 32 Inch UV Umbrella</v>
          </cell>
          <cell r="D3539" t="str">
            <v>https://www.reydonsports.com/shop/product/717</v>
          </cell>
          <cell r="E3539" t="str">
            <v>Navy</v>
          </cell>
          <cell r="F3539" t="str">
            <v/>
          </cell>
          <cell r="G3539" t="str">
            <v>5027084406318</v>
          </cell>
          <cell r="H3539" t="str">
            <v>Golf</v>
          </cell>
          <cell r="I3539" t="str">
            <v>Masters</v>
          </cell>
          <cell r="J3539" t="str">
            <v/>
          </cell>
          <cell r="K3539" t="str">
            <v/>
          </cell>
          <cell r="L3539">
            <v>32</v>
          </cell>
          <cell r="M3539">
            <v>16.2</v>
          </cell>
          <cell r="N3539" t="str">
            <v>20%</v>
          </cell>
          <cell r="P3539">
            <v>15.88</v>
          </cell>
        </row>
        <row r="3540">
          <cell r="A3540" t="str">
            <v>GFA175BC</v>
          </cell>
          <cell r="B3540" t="str">
            <v>Masters TourDri GR 32 Inch UV Umbrella</v>
          </cell>
          <cell r="C3540" t="str">
            <v>Masters TourDri GR 32 Inch UV Umbrella</v>
          </cell>
          <cell r="D3540" t="str">
            <v>https://www.reydonsports.com/shop/product/717</v>
          </cell>
          <cell r="E3540" t="str">
            <v>Black/Clear</v>
          </cell>
          <cell r="F3540" t="str">
            <v/>
          </cell>
          <cell r="G3540" t="str">
            <v>5027084406356</v>
          </cell>
          <cell r="H3540" t="str">
            <v>Golf</v>
          </cell>
          <cell r="I3540" t="str">
            <v>Masters</v>
          </cell>
          <cell r="J3540" t="str">
            <v/>
          </cell>
          <cell r="K3540" t="str">
            <v/>
          </cell>
          <cell r="L3540">
            <v>32</v>
          </cell>
          <cell r="M3540">
            <v>16.2</v>
          </cell>
          <cell r="N3540" t="str">
            <v>20%</v>
          </cell>
          <cell r="P3540">
            <v>15.88</v>
          </cell>
        </row>
        <row r="3541">
          <cell r="A3541" t="str">
            <v>GFA175BR</v>
          </cell>
          <cell r="B3541" t="str">
            <v>Masters TourDri GR 32 Inch UV Umbrella</v>
          </cell>
          <cell r="C3541" t="str">
            <v>Masters TourDri GR 32 Inch UV Umbrella</v>
          </cell>
          <cell r="D3541" t="str">
            <v>https://www.reydonsports.com/shop/product/717</v>
          </cell>
          <cell r="E3541" t="str">
            <v>Blue/Black</v>
          </cell>
          <cell r="F3541" t="str">
            <v/>
          </cell>
          <cell r="G3541" t="str">
            <v>5027084406257</v>
          </cell>
          <cell r="H3541" t="str">
            <v>Golf</v>
          </cell>
          <cell r="I3541" t="str">
            <v>Masters</v>
          </cell>
          <cell r="J3541" t="str">
            <v/>
          </cell>
          <cell r="K3541" t="str">
            <v/>
          </cell>
          <cell r="L3541">
            <v>32</v>
          </cell>
          <cell r="M3541">
            <v>16.2</v>
          </cell>
          <cell r="N3541" t="str">
            <v>20%</v>
          </cell>
          <cell r="P3541">
            <v>15.88</v>
          </cell>
        </row>
        <row r="3542">
          <cell r="A3542" t="str">
            <v>GFA176BW</v>
          </cell>
          <cell r="B3542" t="str">
            <v>Masters TourDri GR 32 Inch UV Umbrella</v>
          </cell>
          <cell r="C3542" t="str">
            <v>Masters TourDri GR 32 Inch UV Umbrella</v>
          </cell>
          <cell r="D3542" t="str">
            <v>https://www.reydonsports.com/shop/product/717</v>
          </cell>
          <cell r="E3542" t="str">
            <v>Black/White</v>
          </cell>
          <cell r="F3542" t="str">
            <v/>
          </cell>
          <cell r="G3542" t="str">
            <v>5027084406295</v>
          </cell>
          <cell r="H3542" t="str">
            <v>Golf</v>
          </cell>
          <cell r="I3542" t="str">
            <v>Masters</v>
          </cell>
          <cell r="J3542" t="str">
            <v/>
          </cell>
          <cell r="K3542" t="str">
            <v/>
          </cell>
          <cell r="L3542">
            <v>32</v>
          </cell>
          <cell r="M3542">
            <v>16.2</v>
          </cell>
          <cell r="N3542" t="str">
            <v>20%</v>
          </cell>
          <cell r="P3542">
            <v>15.88</v>
          </cell>
        </row>
        <row r="3543">
          <cell r="A3543" t="str">
            <v>TR436</v>
          </cell>
          <cell r="B3543" t="str">
            <v>Precision Multi Sport Practise Net (7' x 7')</v>
          </cell>
          <cell r="C3543" t="str">
            <v>Precision Multi Sport Practise Net (7' x 7')</v>
          </cell>
          <cell r="D3543" t="str">
            <v>https://www.reydonsports.com/shop/product/47800</v>
          </cell>
          <cell r="E3543" t="str">
            <v/>
          </cell>
          <cell r="F3543" t="str">
            <v/>
          </cell>
          <cell r="G3543" t="str">
            <v>5027535005909</v>
          </cell>
          <cell r="H3543" t="str">
            <v>Training Aids</v>
          </cell>
          <cell r="I3543" t="str">
            <v>Precision</v>
          </cell>
          <cell r="J3543" t="str">
            <v>Yes</v>
          </cell>
          <cell r="K3543" t="str">
            <v/>
          </cell>
          <cell r="L3543">
            <v>96</v>
          </cell>
          <cell r="M3543">
            <v>48</v>
          </cell>
          <cell r="N3543" t="str">
            <v>20%</v>
          </cell>
          <cell r="P3543">
            <v>45.6</v>
          </cell>
        </row>
        <row r="3544">
          <cell r="A3544" t="str">
            <v>TR437</v>
          </cell>
          <cell r="B3544" t="str">
            <v>Precision Launch Pad 2 in 1 Golf Practise Mat</v>
          </cell>
          <cell r="C3544" t="str">
            <v>Precision Launch Pad 2 in 1 Golf Practise Mat</v>
          </cell>
          <cell r="D3544" t="str">
            <v>https://www.reydonsports.com/shop/product/47862</v>
          </cell>
          <cell r="E3544" t="str">
            <v/>
          </cell>
          <cell r="F3544" t="str">
            <v/>
          </cell>
          <cell r="G3544" t="str">
            <v>5027535006975</v>
          </cell>
          <cell r="H3544" t="str">
            <v>Golf</v>
          </cell>
          <cell r="I3544" t="str">
            <v>Precision</v>
          </cell>
          <cell r="J3544" t="str">
            <v>Yes</v>
          </cell>
          <cell r="K3544" t="str">
            <v/>
          </cell>
          <cell r="L3544">
            <v>48</v>
          </cell>
          <cell r="M3544">
            <v>24</v>
          </cell>
          <cell r="N3544" t="str">
            <v>20%</v>
          </cell>
          <cell r="P3544">
            <v>22.8</v>
          </cell>
        </row>
        <row r="3545">
          <cell r="A3545" t="str">
            <v>GFA180B</v>
          </cell>
          <cell r="B3545" t="str">
            <v>Fiberglass Golf Umbrella</v>
          </cell>
          <cell r="C3545" t="str">
            <v>Fiberglass Golf Umbrella</v>
          </cell>
          <cell r="D3545" t="str">
            <v>https://www.reydonsports.com/shop/product/2475</v>
          </cell>
          <cell r="E3545" t="str">
            <v>Black</v>
          </cell>
          <cell r="F3545" t="str">
            <v>30"</v>
          </cell>
          <cell r="G3545" t="str">
            <v>5027535000058</v>
          </cell>
          <cell r="H3545" t="str">
            <v>Golf</v>
          </cell>
          <cell r="I3545" t="str">
            <v>Precision</v>
          </cell>
          <cell r="J3545" t="str">
            <v>Yes</v>
          </cell>
          <cell r="K3545" t="str">
            <v/>
          </cell>
          <cell r="L3545">
            <v>13</v>
          </cell>
          <cell r="M3545">
            <v>5.64</v>
          </cell>
          <cell r="N3545" t="str">
            <v>20%</v>
          </cell>
          <cell r="P3545">
            <v>5.36</v>
          </cell>
        </row>
        <row r="3546">
          <cell r="A3546" t="str">
            <v>GFA180N</v>
          </cell>
          <cell r="B3546" t="str">
            <v>Fiberglass Golf Umbrella</v>
          </cell>
          <cell r="C3546" t="str">
            <v>Fiberglass Golf Umbrella</v>
          </cell>
          <cell r="D3546" t="str">
            <v>https://www.reydonsports.com/shop/product/2475</v>
          </cell>
          <cell r="E3546" t="str">
            <v>Navy</v>
          </cell>
          <cell r="F3546" t="str">
            <v>30"</v>
          </cell>
          <cell r="G3546" t="str">
            <v>5027535000041</v>
          </cell>
          <cell r="H3546" t="str">
            <v>Golf</v>
          </cell>
          <cell r="I3546" t="str">
            <v>Precision</v>
          </cell>
          <cell r="J3546" t="str">
            <v>Yes</v>
          </cell>
          <cell r="K3546" t="str">
            <v/>
          </cell>
          <cell r="L3546">
            <v>13</v>
          </cell>
          <cell r="M3546">
            <v>5.64</v>
          </cell>
          <cell r="N3546" t="str">
            <v>20%</v>
          </cell>
          <cell r="P3546">
            <v>5.36</v>
          </cell>
        </row>
        <row r="3547">
          <cell r="A3547" t="str">
            <v>GFA180BR</v>
          </cell>
          <cell r="B3547" t="str">
            <v>Fiberglass Golf Umbrella</v>
          </cell>
          <cell r="C3547" t="str">
            <v>Fiberglass Golf Umbrella</v>
          </cell>
          <cell r="D3547" t="str">
            <v>https://www.reydonsports.com/shop/product/2475</v>
          </cell>
          <cell r="E3547" t="str">
            <v>Black/Red</v>
          </cell>
          <cell r="F3547" t="str">
            <v>30"</v>
          </cell>
          <cell r="G3547" t="str">
            <v>5027535000065</v>
          </cell>
          <cell r="H3547" t="str">
            <v>Golf</v>
          </cell>
          <cell r="I3547" t="str">
            <v>Precision</v>
          </cell>
          <cell r="J3547" t="str">
            <v>Yes</v>
          </cell>
          <cell r="K3547" t="str">
            <v/>
          </cell>
          <cell r="L3547">
            <v>13</v>
          </cell>
          <cell r="M3547">
            <v>5.64</v>
          </cell>
          <cell r="N3547" t="str">
            <v>20%</v>
          </cell>
          <cell r="P3547">
            <v>5.36</v>
          </cell>
        </row>
        <row r="3548">
          <cell r="A3548" t="str">
            <v>KHS01336</v>
          </cell>
          <cell r="B3548" t="str">
            <v>Kookaburra Street Hype MBow 1.0 Hockey Stick</v>
          </cell>
          <cell r="C3548" t="str">
            <v>Kookaburra Street Hype MBow 1.0 Hockey Stick</v>
          </cell>
          <cell r="D3548" t="str">
            <v>https://www.reydonsports.com/shop/product/10838</v>
          </cell>
          <cell r="E3548" t="str">
            <v>Sky/Pink</v>
          </cell>
          <cell r="F3548" t="str">
            <v>36.5" Light</v>
          </cell>
          <cell r="G3548" t="str">
            <v>9313131468382</v>
          </cell>
          <cell r="H3548" t="str">
            <v>Hockey</v>
          </cell>
          <cell r="I3548" t="str">
            <v>Kookaburra</v>
          </cell>
          <cell r="J3548" t="str">
            <v>Yes</v>
          </cell>
          <cell r="K3548" t="str">
            <v/>
          </cell>
          <cell r="L3548">
            <v>72</v>
          </cell>
          <cell r="M3548">
            <v>37.5</v>
          </cell>
          <cell r="N3548" t="str">
            <v>20%</v>
          </cell>
          <cell r="P3548">
            <v>36.76</v>
          </cell>
        </row>
        <row r="3549">
          <cell r="A3549" t="str">
            <v>KHS01337</v>
          </cell>
          <cell r="B3549" t="str">
            <v>Kookaburra Street Hype MBow 1.0 Hockey Stick</v>
          </cell>
          <cell r="C3549" t="str">
            <v>Kookaburra Street Hype MBow 1.0 Hockey Stick</v>
          </cell>
          <cell r="D3549" t="str">
            <v>https://www.reydonsports.com/shop/product/10838</v>
          </cell>
          <cell r="E3549" t="str">
            <v>Sky/Pink</v>
          </cell>
          <cell r="F3549" t="str">
            <v>37.5" Light</v>
          </cell>
          <cell r="G3549" t="str">
            <v>9313131468399</v>
          </cell>
          <cell r="H3549" t="str">
            <v>Hockey</v>
          </cell>
          <cell r="I3549" t="str">
            <v>Kookaburra</v>
          </cell>
          <cell r="J3549" t="str">
            <v>Yes</v>
          </cell>
          <cell r="K3549" t="str">
            <v/>
          </cell>
          <cell r="L3549">
            <v>72</v>
          </cell>
          <cell r="M3549">
            <v>37.5</v>
          </cell>
          <cell r="N3549" t="str">
            <v>20%</v>
          </cell>
          <cell r="P3549">
            <v>36.76</v>
          </cell>
        </row>
        <row r="3550">
          <cell r="A3550" t="str">
            <v>KHS01436</v>
          </cell>
          <cell r="B3550" t="str">
            <v>Kookaburra Street Vibe MBow 1.0 Hockey Stick</v>
          </cell>
          <cell r="C3550" t="str">
            <v>Kookaburra Street Vibe MBow 1.0 Hockey Stick</v>
          </cell>
          <cell r="D3550" t="str">
            <v>https://www.reydonsports.com/shop/product/10839</v>
          </cell>
          <cell r="E3550" t="str">
            <v>Blue/Sky</v>
          </cell>
          <cell r="F3550" t="str">
            <v>36.5" Light</v>
          </cell>
          <cell r="G3550" t="str">
            <v>9313131468412</v>
          </cell>
          <cell r="H3550" t="str">
            <v>Hockey</v>
          </cell>
          <cell r="I3550" t="str">
            <v>Kookaburra</v>
          </cell>
          <cell r="J3550" t="str">
            <v>Yes</v>
          </cell>
          <cell r="K3550" t="str">
            <v/>
          </cell>
          <cell r="L3550">
            <v>72</v>
          </cell>
          <cell r="M3550">
            <v>37.5</v>
          </cell>
          <cell r="N3550" t="str">
            <v>20%</v>
          </cell>
          <cell r="P3550">
            <v>36.76</v>
          </cell>
        </row>
        <row r="3551">
          <cell r="A3551" t="str">
            <v>KHS01437</v>
          </cell>
          <cell r="B3551" t="str">
            <v>Kookaburra Street Vibe MBow 1.0 Hockey Stick</v>
          </cell>
          <cell r="C3551" t="str">
            <v>Kookaburra Street Vibe MBow 1.0 Hockey Stick</v>
          </cell>
          <cell r="D3551" t="str">
            <v>https://www.reydonsports.com/shop/product/10839</v>
          </cell>
          <cell r="E3551" t="str">
            <v>Blue/Sky</v>
          </cell>
          <cell r="F3551" t="str">
            <v>37.5" Light</v>
          </cell>
          <cell r="G3551" t="str">
            <v>9313131468429</v>
          </cell>
          <cell r="H3551" t="str">
            <v>Hockey</v>
          </cell>
          <cell r="I3551" t="str">
            <v>Kookaburra</v>
          </cell>
          <cell r="J3551" t="str">
            <v>Yes</v>
          </cell>
          <cell r="K3551" t="str">
            <v/>
          </cell>
          <cell r="L3551">
            <v>72</v>
          </cell>
          <cell r="M3551">
            <v>37.5</v>
          </cell>
          <cell r="N3551" t="str">
            <v>20%</v>
          </cell>
          <cell r="P3551">
            <v>36.76</v>
          </cell>
        </row>
        <row r="3552">
          <cell r="A3552" t="str">
            <v>KHS04026</v>
          </cell>
          <cell r="B3552" t="str">
            <v>Kookaburra Meteor Wooden Hockey Stick</v>
          </cell>
          <cell r="C3552" t="str">
            <v>Kookaburra Meteor Wooden Hockey Stick</v>
          </cell>
          <cell r="D3552" t="str">
            <v>https://www.reydonsports.com/shop/product/2370</v>
          </cell>
          <cell r="E3552" t="str">
            <v>Black</v>
          </cell>
          <cell r="F3552" t="str">
            <v>26" Light</v>
          </cell>
          <cell r="G3552" t="str">
            <v>9313131612464</v>
          </cell>
          <cell r="H3552" t="str">
            <v>Hockey</v>
          </cell>
          <cell r="I3552" t="str">
            <v>Kookaburra</v>
          </cell>
          <cell r="J3552" t="str">
            <v>Yes</v>
          </cell>
          <cell r="K3552" t="str">
            <v/>
          </cell>
          <cell r="L3552">
            <v>16</v>
          </cell>
          <cell r="M3552">
            <v>8.1</v>
          </cell>
          <cell r="N3552" t="str">
            <v>20%</v>
          </cell>
          <cell r="P3552">
            <v>7.94</v>
          </cell>
        </row>
        <row r="3553">
          <cell r="A3553" t="str">
            <v>KHS04028</v>
          </cell>
          <cell r="B3553" t="str">
            <v>Kookaburra Meteor Wooden Hockey Stick</v>
          </cell>
          <cell r="C3553" t="str">
            <v>Kookaburra Meteor Wooden Hockey Stick</v>
          </cell>
          <cell r="D3553" t="str">
            <v>https://www.reydonsports.com/shop/product/2370</v>
          </cell>
          <cell r="E3553" t="str">
            <v>Black</v>
          </cell>
          <cell r="F3553" t="str">
            <v>28" Light</v>
          </cell>
          <cell r="G3553" t="str">
            <v>9313131612471</v>
          </cell>
          <cell r="H3553" t="str">
            <v>Hockey</v>
          </cell>
          <cell r="I3553" t="str">
            <v>Kookaburra</v>
          </cell>
          <cell r="J3553" t="str">
            <v>Yes</v>
          </cell>
          <cell r="K3553" t="str">
            <v/>
          </cell>
          <cell r="L3553">
            <v>16</v>
          </cell>
          <cell r="M3553">
            <v>8.1</v>
          </cell>
          <cell r="N3553" t="str">
            <v>20%</v>
          </cell>
          <cell r="P3553">
            <v>7.94</v>
          </cell>
        </row>
        <row r="3554">
          <cell r="A3554" t="str">
            <v>KHS04030</v>
          </cell>
          <cell r="B3554" t="str">
            <v>Kookaburra Meteor Wooden Hockey Stick</v>
          </cell>
          <cell r="C3554" t="str">
            <v>Kookaburra Meteor Wooden Hockey Stick</v>
          </cell>
          <cell r="D3554" t="str">
            <v>https://www.reydonsports.com/shop/product/2370</v>
          </cell>
          <cell r="E3554" t="str">
            <v>Black</v>
          </cell>
          <cell r="F3554" t="str">
            <v>30" Light</v>
          </cell>
          <cell r="G3554" t="str">
            <v>9313131612488</v>
          </cell>
          <cell r="H3554" t="str">
            <v>Hockey</v>
          </cell>
          <cell r="I3554" t="str">
            <v>Kookaburra</v>
          </cell>
          <cell r="J3554" t="str">
            <v>Yes</v>
          </cell>
          <cell r="K3554" t="str">
            <v/>
          </cell>
          <cell r="L3554">
            <v>16</v>
          </cell>
          <cell r="M3554">
            <v>8.1</v>
          </cell>
          <cell r="N3554" t="str">
            <v>20%</v>
          </cell>
          <cell r="P3554">
            <v>7.94</v>
          </cell>
        </row>
        <row r="3555">
          <cell r="A3555" t="str">
            <v>KHS04032</v>
          </cell>
          <cell r="B3555" t="str">
            <v>Kookaburra Meteor Wooden Hockey Stick</v>
          </cell>
          <cell r="C3555" t="str">
            <v>Kookaburra Meteor Wooden Hockey Stick</v>
          </cell>
          <cell r="D3555" t="str">
            <v>https://www.reydonsports.com/shop/product/2370</v>
          </cell>
          <cell r="E3555" t="str">
            <v>Black</v>
          </cell>
          <cell r="F3555" t="str">
            <v>32" Light</v>
          </cell>
          <cell r="G3555" t="str">
            <v>9313131612495</v>
          </cell>
          <cell r="H3555" t="str">
            <v>Hockey</v>
          </cell>
          <cell r="I3555" t="str">
            <v>Kookaburra</v>
          </cell>
          <cell r="J3555" t="str">
            <v>Yes</v>
          </cell>
          <cell r="K3555" t="str">
            <v/>
          </cell>
          <cell r="L3555">
            <v>16</v>
          </cell>
          <cell r="M3555">
            <v>8.1</v>
          </cell>
          <cell r="N3555" t="str">
            <v>20%</v>
          </cell>
          <cell r="P3555">
            <v>7.94</v>
          </cell>
        </row>
        <row r="3556">
          <cell r="A3556" t="str">
            <v>KHB100O</v>
          </cell>
          <cell r="B3556" t="str">
            <v>Kookaburra Dimple Saturn Hockey Ball</v>
          </cell>
          <cell r="C3556" t="str">
            <v>Kookaburra Dimple Saturn Hockey Ball</v>
          </cell>
          <cell r="D3556" t="str">
            <v>https://www.reydonsports.com/shop/product/524</v>
          </cell>
          <cell r="E3556" t="str">
            <v>Orange</v>
          </cell>
          <cell r="F3556" t="str">
            <v/>
          </cell>
          <cell r="G3556" t="str">
            <v>9313131612860</v>
          </cell>
          <cell r="H3556" t="str">
            <v>Hockey</v>
          </cell>
          <cell r="I3556" t="str">
            <v>Kookaburra</v>
          </cell>
          <cell r="J3556" t="str">
            <v>Yes</v>
          </cell>
          <cell r="K3556" t="str">
            <v/>
          </cell>
          <cell r="L3556">
            <v>6</v>
          </cell>
          <cell r="M3556">
            <v>3.18</v>
          </cell>
          <cell r="N3556" t="str">
            <v>20%</v>
          </cell>
          <cell r="P3556">
            <v>3.12</v>
          </cell>
        </row>
        <row r="3557">
          <cell r="A3557" t="str">
            <v>KHB100I</v>
          </cell>
          <cell r="B3557" t="str">
            <v>Kookaburra Dimple Saturn Hockey Ball</v>
          </cell>
          <cell r="C3557" t="str">
            <v>Kookaburra Dimple Saturn Hockey Ball</v>
          </cell>
          <cell r="D3557" t="str">
            <v>https://www.reydonsports.com/shop/product/524</v>
          </cell>
          <cell r="E3557" t="str">
            <v>Pink</v>
          </cell>
          <cell r="F3557" t="str">
            <v/>
          </cell>
          <cell r="G3557" t="str">
            <v>9313131612846</v>
          </cell>
          <cell r="H3557" t="str">
            <v>Hockey</v>
          </cell>
          <cell r="I3557" t="str">
            <v>Kookaburra</v>
          </cell>
          <cell r="J3557" t="str">
            <v>Yes</v>
          </cell>
          <cell r="K3557" t="str">
            <v/>
          </cell>
          <cell r="L3557">
            <v>6</v>
          </cell>
          <cell r="M3557">
            <v>3.18</v>
          </cell>
          <cell r="N3557" t="str">
            <v>20%</v>
          </cell>
          <cell r="P3557">
            <v>3.12</v>
          </cell>
        </row>
        <row r="3558">
          <cell r="A3558" t="str">
            <v>KHB100W</v>
          </cell>
          <cell r="B3558" t="str">
            <v>Kookaburra Dimple Saturn Hockey Ball</v>
          </cell>
          <cell r="C3558" t="str">
            <v>Kookaburra Dimple Saturn Hockey Ball</v>
          </cell>
          <cell r="D3558" t="str">
            <v>https://www.reydonsports.com/shop/product/524</v>
          </cell>
          <cell r="E3558" t="str">
            <v>White</v>
          </cell>
          <cell r="F3558" t="str">
            <v/>
          </cell>
          <cell r="G3558" t="str">
            <v>9313131612839</v>
          </cell>
          <cell r="H3558" t="str">
            <v>Hockey</v>
          </cell>
          <cell r="I3558" t="str">
            <v>Kookaburra</v>
          </cell>
          <cell r="J3558" t="str">
            <v>Yes</v>
          </cell>
          <cell r="K3558" t="str">
            <v/>
          </cell>
          <cell r="L3558">
            <v>6</v>
          </cell>
          <cell r="M3558">
            <v>3.18</v>
          </cell>
          <cell r="N3558" t="str">
            <v>20%</v>
          </cell>
          <cell r="P3558">
            <v>3.12</v>
          </cell>
        </row>
        <row r="3559">
          <cell r="A3559" t="str">
            <v>KHB100Y</v>
          </cell>
          <cell r="B3559" t="str">
            <v>Kookaburra Dimple Saturn Hockey Ball</v>
          </cell>
          <cell r="C3559" t="str">
            <v>Kookaburra Dimple Saturn Hockey Ball</v>
          </cell>
          <cell r="D3559" t="str">
            <v>https://www.reydonsports.com/shop/product/524</v>
          </cell>
          <cell r="E3559" t="str">
            <v>Yellow</v>
          </cell>
          <cell r="F3559" t="str">
            <v/>
          </cell>
          <cell r="G3559" t="str">
            <v>9313131612853</v>
          </cell>
          <cell r="H3559" t="str">
            <v>Hockey</v>
          </cell>
          <cell r="I3559" t="str">
            <v>Kookaburra</v>
          </cell>
          <cell r="J3559" t="str">
            <v>Yes</v>
          </cell>
          <cell r="K3559" t="str">
            <v/>
          </cell>
          <cell r="L3559">
            <v>6</v>
          </cell>
          <cell r="M3559">
            <v>3.18</v>
          </cell>
          <cell r="N3559" t="str">
            <v>20%</v>
          </cell>
          <cell r="P3559">
            <v>3.12</v>
          </cell>
        </row>
        <row r="3560">
          <cell r="A3560" t="str">
            <v>KHB101W</v>
          </cell>
          <cell r="B3560" t="str">
            <v>Kookaburra Burra Smooth Hockey Ball</v>
          </cell>
          <cell r="C3560" t="str">
            <v>Kookaburra Burra Smooth Hockey Ball</v>
          </cell>
          <cell r="D3560" t="str">
            <v>https://www.reydonsports.com/shop/product/2371</v>
          </cell>
          <cell r="E3560" t="str">
            <v>White</v>
          </cell>
          <cell r="F3560" t="str">
            <v/>
          </cell>
          <cell r="G3560" t="str">
            <v>9313131613065</v>
          </cell>
          <cell r="H3560" t="str">
            <v>Hockey</v>
          </cell>
          <cell r="I3560" t="str">
            <v>Kookaburra</v>
          </cell>
          <cell r="J3560" t="str">
            <v>Yes</v>
          </cell>
          <cell r="K3560" t="str">
            <v/>
          </cell>
          <cell r="L3560">
            <v>6</v>
          </cell>
          <cell r="M3560">
            <v>2.82</v>
          </cell>
          <cell r="N3560" t="str">
            <v>20%</v>
          </cell>
          <cell r="P3560">
            <v>2.76</v>
          </cell>
        </row>
        <row r="3561">
          <cell r="A3561" t="str">
            <v>KHB102R</v>
          </cell>
          <cell r="B3561" t="str">
            <v>Kookaburra Flare Hockey Ball</v>
          </cell>
          <cell r="C3561" t="str">
            <v>Kookaburra Flare Hockey Ball</v>
          </cell>
          <cell r="D3561" t="str">
            <v>https://www.reydonsports.com/shop/product/2372</v>
          </cell>
          <cell r="E3561" t="str">
            <v>Blue</v>
          </cell>
          <cell r="F3561" t="str">
            <v/>
          </cell>
          <cell r="G3561" t="str">
            <v>9313131613133</v>
          </cell>
          <cell r="H3561" t="str">
            <v>Hockey</v>
          </cell>
          <cell r="I3561" t="str">
            <v>Kookaburra</v>
          </cell>
          <cell r="J3561" t="str">
            <v>Yes</v>
          </cell>
          <cell r="K3561" t="str">
            <v/>
          </cell>
          <cell r="L3561">
            <v>6</v>
          </cell>
          <cell r="M3561">
            <v>2.82</v>
          </cell>
          <cell r="N3561" t="str">
            <v>20%</v>
          </cell>
          <cell r="P3561">
            <v>2.76</v>
          </cell>
        </row>
        <row r="3562">
          <cell r="A3562" t="str">
            <v>KHB102I</v>
          </cell>
          <cell r="B3562" t="str">
            <v>Kookaburra Flare Hockey Ball</v>
          </cell>
          <cell r="C3562" t="str">
            <v>Kookaburra Flare Hockey Ball</v>
          </cell>
          <cell r="D3562" t="str">
            <v>https://www.reydonsports.com/shop/product/2372</v>
          </cell>
          <cell r="E3562" t="str">
            <v>Pink</v>
          </cell>
          <cell r="F3562" t="str">
            <v/>
          </cell>
          <cell r="G3562" t="str">
            <v>9313131613119</v>
          </cell>
          <cell r="H3562" t="str">
            <v>Hockey</v>
          </cell>
          <cell r="I3562" t="str">
            <v>Kookaburra</v>
          </cell>
          <cell r="J3562" t="str">
            <v>Yes</v>
          </cell>
          <cell r="K3562" t="str">
            <v/>
          </cell>
          <cell r="L3562">
            <v>6</v>
          </cell>
          <cell r="M3562">
            <v>2.82</v>
          </cell>
          <cell r="N3562" t="str">
            <v>20%</v>
          </cell>
          <cell r="P3562">
            <v>2.76</v>
          </cell>
        </row>
        <row r="3563">
          <cell r="A3563" t="str">
            <v>KHL308</v>
          </cell>
          <cell r="B3563" t="str">
            <v>Kookaburra Hold Ball Bag</v>
          </cell>
          <cell r="C3563" t="str">
            <v>Kookaburra Hold Ball Bag</v>
          </cell>
          <cell r="D3563" t="str">
            <v>https://www.reydonsports.com/shop/product/2383</v>
          </cell>
          <cell r="E3563" t="str">
            <v>Black</v>
          </cell>
          <cell r="F3563" t="str">
            <v/>
          </cell>
          <cell r="G3563" t="str">
            <v>9313131613515</v>
          </cell>
          <cell r="H3563" t="str">
            <v>Hockey</v>
          </cell>
          <cell r="I3563" t="str">
            <v>Kookaburra</v>
          </cell>
          <cell r="J3563" t="str">
            <v>Yes</v>
          </cell>
          <cell r="K3563" t="str">
            <v/>
          </cell>
          <cell r="L3563">
            <v>11</v>
          </cell>
          <cell r="M3563">
            <v>5.64</v>
          </cell>
          <cell r="N3563" t="str">
            <v>20%</v>
          </cell>
          <cell r="P3563">
            <v>5.53</v>
          </cell>
        </row>
        <row r="3564">
          <cell r="A3564" t="str">
            <v>KHL306M</v>
          </cell>
          <cell r="B3564" t="str">
            <v>Kookaburra Strobe Rucksack</v>
          </cell>
          <cell r="C3564" t="str">
            <v>Kookaburra Strobe Rucksack</v>
          </cell>
          <cell r="D3564" t="str">
            <v>https://www.reydonsports.com/shop/product/2382</v>
          </cell>
          <cell r="E3564" t="str">
            <v>Mauve</v>
          </cell>
          <cell r="F3564" t="str">
            <v/>
          </cell>
          <cell r="G3564" t="str">
            <v>9313131613485</v>
          </cell>
          <cell r="H3564" t="str">
            <v>Hockey</v>
          </cell>
          <cell r="I3564" t="str">
            <v>Kookaburra</v>
          </cell>
          <cell r="J3564" t="str">
            <v/>
          </cell>
          <cell r="K3564" t="str">
            <v/>
          </cell>
          <cell r="L3564">
            <v>30</v>
          </cell>
          <cell r="M3564">
            <v>16.62</v>
          </cell>
          <cell r="N3564" t="str">
            <v>20%</v>
          </cell>
          <cell r="P3564">
            <v>12</v>
          </cell>
        </row>
        <row r="3565">
          <cell r="A3565" t="str">
            <v>KHL310IM</v>
          </cell>
          <cell r="B3565" t="str">
            <v>Kookaburra Phantom Bag</v>
          </cell>
          <cell r="C3565" t="str">
            <v>Kookaburra Phantom Bag</v>
          </cell>
          <cell r="D3565" t="str">
            <v>https://www.reydonsports.com/shop/product/10846</v>
          </cell>
          <cell r="E3565" t="str">
            <v>Pink/Multi</v>
          </cell>
          <cell r="F3565" t="str">
            <v/>
          </cell>
          <cell r="G3565" t="str">
            <v>9313131468894</v>
          </cell>
          <cell r="H3565" t="str">
            <v>Hockey</v>
          </cell>
          <cell r="I3565" t="str">
            <v>Kookaburra</v>
          </cell>
          <cell r="J3565" t="str">
            <v>Yes</v>
          </cell>
          <cell r="K3565" t="str">
            <v/>
          </cell>
          <cell r="L3565">
            <v>54</v>
          </cell>
          <cell r="M3565">
            <v>28.14</v>
          </cell>
          <cell r="N3565" t="str">
            <v>20%</v>
          </cell>
          <cell r="P3565">
            <v>21</v>
          </cell>
        </row>
        <row r="3566">
          <cell r="A3566" t="str">
            <v>KHL310RB</v>
          </cell>
          <cell r="B3566" t="str">
            <v>Kookaburra Phantom Bag</v>
          </cell>
          <cell r="C3566" t="str">
            <v>Kookaburra Phantom Bag</v>
          </cell>
          <cell r="D3566" t="str">
            <v>https://www.reydonsports.com/shop/product/10846</v>
          </cell>
          <cell r="E3566" t="str">
            <v>Blue/Black</v>
          </cell>
          <cell r="F3566" t="str">
            <v/>
          </cell>
          <cell r="G3566" t="str">
            <v>9313131468887</v>
          </cell>
          <cell r="H3566" t="str">
            <v>Hockey</v>
          </cell>
          <cell r="I3566" t="str">
            <v>Kookaburra</v>
          </cell>
          <cell r="J3566" t="str">
            <v>Yes</v>
          </cell>
          <cell r="K3566" t="str">
            <v/>
          </cell>
          <cell r="L3566">
            <v>54</v>
          </cell>
          <cell r="M3566">
            <v>28.14</v>
          </cell>
          <cell r="N3566" t="str">
            <v>20%</v>
          </cell>
          <cell r="P3566">
            <v>27.58</v>
          </cell>
        </row>
        <row r="3567">
          <cell r="A3567" t="str">
            <v>KHG200XS</v>
          </cell>
          <cell r="B3567" t="str">
            <v>Kookaburra Clone Full Finger Hand Guard</v>
          </cell>
          <cell r="C3567" t="str">
            <v>Kookaburra Clone Full Finger Hand Guard</v>
          </cell>
          <cell r="D3567" t="str">
            <v>https://www.reydonsports.com/shop/product/2373</v>
          </cell>
          <cell r="E3567" t="str">
            <v>Black/Lime</v>
          </cell>
          <cell r="F3567" t="str">
            <v>XSmall LH</v>
          </cell>
          <cell r="G3567" t="str">
            <v>9313131614062</v>
          </cell>
          <cell r="H3567" t="str">
            <v>Hockey</v>
          </cell>
          <cell r="I3567" t="str">
            <v>Kookaburra</v>
          </cell>
          <cell r="J3567" t="str">
            <v>Yes</v>
          </cell>
          <cell r="K3567" t="str">
            <v/>
          </cell>
          <cell r="L3567">
            <v>24</v>
          </cell>
          <cell r="M3567">
            <v>12.48</v>
          </cell>
          <cell r="N3567" t="str">
            <v>20%</v>
          </cell>
          <cell r="P3567">
            <v>6</v>
          </cell>
        </row>
        <row r="3568">
          <cell r="A3568" t="str">
            <v>KHG200S</v>
          </cell>
          <cell r="B3568" t="str">
            <v>Kookaburra Clone Full Finger Hand Guard</v>
          </cell>
          <cell r="C3568" t="str">
            <v>Kookaburra Clone Full Finger Hand Guard</v>
          </cell>
          <cell r="D3568" t="str">
            <v>https://www.reydonsports.com/shop/product/2373</v>
          </cell>
          <cell r="E3568" t="str">
            <v>Black/Lime</v>
          </cell>
          <cell r="F3568" t="str">
            <v>Small LH</v>
          </cell>
          <cell r="G3568" t="str">
            <v>9313131614079</v>
          </cell>
          <cell r="H3568" t="str">
            <v>Hockey</v>
          </cell>
          <cell r="I3568" t="str">
            <v>Kookaburra</v>
          </cell>
          <cell r="J3568" t="str">
            <v>Yes</v>
          </cell>
          <cell r="K3568" t="str">
            <v/>
          </cell>
          <cell r="L3568">
            <v>24</v>
          </cell>
          <cell r="M3568">
            <v>12.48</v>
          </cell>
          <cell r="N3568" t="str">
            <v>20%</v>
          </cell>
          <cell r="P3568">
            <v>6</v>
          </cell>
        </row>
        <row r="3569">
          <cell r="A3569" t="str">
            <v>KHG200M</v>
          </cell>
          <cell r="B3569" t="str">
            <v>Kookaburra Clone Full Finger Hand Guard</v>
          </cell>
          <cell r="C3569" t="str">
            <v>Kookaburra Clone Full Finger Hand Guard</v>
          </cell>
          <cell r="D3569" t="str">
            <v>https://www.reydonsports.com/shop/product/2373</v>
          </cell>
          <cell r="E3569" t="str">
            <v>Black/Lime</v>
          </cell>
          <cell r="F3569" t="str">
            <v>Medium LH</v>
          </cell>
          <cell r="G3569" t="str">
            <v>9313131614086</v>
          </cell>
          <cell r="H3569" t="str">
            <v>Hockey</v>
          </cell>
          <cell r="I3569" t="str">
            <v>Kookaburra</v>
          </cell>
          <cell r="J3569" t="str">
            <v>Yes</v>
          </cell>
          <cell r="K3569" t="str">
            <v/>
          </cell>
          <cell r="L3569">
            <v>24</v>
          </cell>
          <cell r="M3569">
            <v>12.48</v>
          </cell>
          <cell r="N3569" t="str">
            <v>20%</v>
          </cell>
          <cell r="P3569">
            <v>6</v>
          </cell>
        </row>
        <row r="3570">
          <cell r="A3570" t="str">
            <v>KHG200L</v>
          </cell>
          <cell r="B3570" t="str">
            <v>Kookaburra Clone Full Finger Hand Guard</v>
          </cell>
          <cell r="C3570" t="str">
            <v>Kookaburra Clone Full Finger Hand Guard</v>
          </cell>
          <cell r="D3570" t="str">
            <v>https://www.reydonsports.com/shop/product/2373</v>
          </cell>
          <cell r="E3570" t="str">
            <v>Black/Lime</v>
          </cell>
          <cell r="F3570" t="str">
            <v>Large LH</v>
          </cell>
          <cell r="G3570" t="str">
            <v>9313131614093</v>
          </cell>
          <cell r="H3570" t="str">
            <v>Hockey</v>
          </cell>
          <cell r="I3570" t="str">
            <v>Kookaburra</v>
          </cell>
          <cell r="J3570" t="str">
            <v>Yes</v>
          </cell>
          <cell r="K3570" t="str">
            <v/>
          </cell>
          <cell r="L3570">
            <v>24</v>
          </cell>
          <cell r="M3570">
            <v>12.48</v>
          </cell>
          <cell r="N3570" t="str">
            <v>20%</v>
          </cell>
          <cell r="P3570">
            <v>6</v>
          </cell>
        </row>
        <row r="3571">
          <cell r="A3571" t="str">
            <v>KHG203XS</v>
          </cell>
          <cell r="B3571" t="str">
            <v>Kookaburra Xenon Plus 3/4 Finger Hand Guard</v>
          </cell>
          <cell r="C3571" t="str">
            <v>Kookaburra Xenon Plus 3/4 Finger Hand Guard</v>
          </cell>
          <cell r="D3571" t="str">
            <v>https://www.reydonsports.com/shop/product/2374</v>
          </cell>
          <cell r="E3571" t="str">
            <v>Turquoise/Black</v>
          </cell>
          <cell r="F3571" t="str">
            <v>XSmall LH</v>
          </cell>
          <cell r="G3571" t="str">
            <v>9313131614147</v>
          </cell>
          <cell r="H3571" t="str">
            <v>Hockey</v>
          </cell>
          <cell r="I3571" t="str">
            <v>Kookaburra</v>
          </cell>
          <cell r="J3571" t="str">
            <v/>
          </cell>
          <cell r="K3571" t="str">
            <v/>
          </cell>
          <cell r="L3571">
            <v>24</v>
          </cell>
          <cell r="M3571">
            <v>12.48</v>
          </cell>
          <cell r="N3571" t="str">
            <v>20%</v>
          </cell>
          <cell r="P3571">
            <v>6</v>
          </cell>
        </row>
        <row r="3572">
          <cell r="A3572" t="str">
            <v>KHG203L</v>
          </cell>
          <cell r="B3572" t="str">
            <v>Kookaburra Xenon Plus 3/4 Finger Hand Guard</v>
          </cell>
          <cell r="C3572" t="str">
            <v>Kookaburra Xenon Plus 3/4 Finger Hand Guard</v>
          </cell>
          <cell r="D3572" t="str">
            <v>https://www.reydonsports.com/shop/product/2374</v>
          </cell>
          <cell r="E3572" t="str">
            <v>Turquoise/Black</v>
          </cell>
          <cell r="F3572" t="str">
            <v>Large LH</v>
          </cell>
          <cell r="G3572" t="str">
            <v>9313131614178</v>
          </cell>
          <cell r="H3572" t="str">
            <v>Hockey</v>
          </cell>
          <cell r="I3572" t="str">
            <v>Kookaburra</v>
          </cell>
          <cell r="J3572" t="str">
            <v>Yes</v>
          </cell>
          <cell r="K3572" t="str">
            <v/>
          </cell>
          <cell r="L3572">
            <v>24</v>
          </cell>
          <cell r="M3572">
            <v>12.48</v>
          </cell>
          <cell r="N3572" t="str">
            <v>20%</v>
          </cell>
          <cell r="P3572">
            <v>6</v>
          </cell>
        </row>
        <row r="3573">
          <cell r="A3573" t="str">
            <v>KHG205XS</v>
          </cell>
          <cell r="B3573" t="str">
            <v>Kookaburra Xenon 1/2 Finger Hand Guard</v>
          </cell>
          <cell r="C3573" t="str">
            <v>Kookaburra Xenon 1/2 Finger Hand Guard</v>
          </cell>
          <cell r="D3573" t="str">
            <v>https://www.reydonsports.com/shop/product/2375</v>
          </cell>
          <cell r="E3573" t="str">
            <v>Black/Lime</v>
          </cell>
          <cell r="F3573" t="str">
            <v>XSmall LH</v>
          </cell>
          <cell r="G3573" t="str">
            <v>9313131614185</v>
          </cell>
          <cell r="H3573" t="str">
            <v>Hockey</v>
          </cell>
          <cell r="I3573" t="str">
            <v>Kookaburra</v>
          </cell>
          <cell r="J3573" t="str">
            <v>Yes</v>
          </cell>
          <cell r="K3573" t="str">
            <v/>
          </cell>
          <cell r="L3573">
            <v>22</v>
          </cell>
          <cell r="M3573">
            <v>11.28</v>
          </cell>
          <cell r="N3573" t="str">
            <v>20%</v>
          </cell>
          <cell r="P3573">
            <v>6</v>
          </cell>
        </row>
        <row r="3574">
          <cell r="A3574" t="str">
            <v>KHG205S</v>
          </cell>
          <cell r="B3574" t="str">
            <v>Kookaburra Xenon 1/2 Finger Hand Guard</v>
          </cell>
          <cell r="C3574" t="str">
            <v>Kookaburra Xenon 1/2 Finger Hand Guard</v>
          </cell>
          <cell r="D3574" t="str">
            <v>https://www.reydonsports.com/shop/product/2375</v>
          </cell>
          <cell r="E3574" t="str">
            <v>Black/Lime</v>
          </cell>
          <cell r="F3574" t="str">
            <v>Small LH</v>
          </cell>
          <cell r="G3574" t="str">
            <v>9313131614192</v>
          </cell>
          <cell r="H3574" t="str">
            <v>Hockey</v>
          </cell>
          <cell r="I3574" t="str">
            <v>Kookaburra</v>
          </cell>
          <cell r="J3574" t="str">
            <v>Yes</v>
          </cell>
          <cell r="K3574" t="str">
            <v/>
          </cell>
          <cell r="L3574">
            <v>22</v>
          </cell>
          <cell r="M3574">
            <v>11.28</v>
          </cell>
          <cell r="N3574" t="str">
            <v>20%</v>
          </cell>
          <cell r="P3574">
            <v>6</v>
          </cell>
        </row>
        <row r="3575">
          <cell r="A3575" t="str">
            <v>KHG205M</v>
          </cell>
          <cell r="B3575" t="str">
            <v>Kookaburra Xenon 1/2 Finger Hand Guard</v>
          </cell>
          <cell r="C3575" t="str">
            <v>Kookaburra Xenon 1/2 Finger Hand Guard</v>
          </cell>
          <cell r="D3575" t="str">
            <v>https://www.reydonsports.com/shop/product/2375</v>
          </cell>
          <cell r="E3575" t="str">
            <v>Black/Lime</v>
          </cell>
          <cell r="F3575" t="str">
            <v>Medium LH</v>
          </cell>
          <cell r="G3575" t="str">
            <v>9313131614208</v>
          </cell>
          <cell r="H3575" t="str">
            <v>Hockey</v>
          </cell>
          <cell r="I3575" t="str">
            <v>Kookaburra</v>
          </cell>
          <cell r="J3575" t="str">
            <v>Yes</v>
          </cell>
          <cell r="K3575" t="str">
            <v/>
          </cell>
          <cell r="L3575">
            <v>22</v>
          </cell>
          <cell r="M3575">
            <v>11.28</v>
          </cell>
          <cell r="N3575" t="str">
            <v>20%</v>
          </cell>
          <cell r="P3575">
            <v>6</v>
          </cell>
        </row>
        <row r="3576">
          <cell r="A3576" t="str">
            <v>KHG205L</v>
          </cell>
          <cell r="B3576" t="str">
            <v>Kookaburra Xenon 1/2 Finger Hand Guard</v>
          </cell>
          <cell r="C3576" t="str">
            <v>Kookaburra Xenon 1/2 Finger Hand Guard</v>
          </cell>
          <cell r="D3576" t="str">
            <v>https://www.reydonsports.com/shop/product/2375</v>
          </cell>
          <cell r="E3576" t="str">
            <v>Black/Lime</v>
          </cell>
          <cell r="F3576" t="str">
            <v>Large LH</v>
          </cell>
          <cell r="G3576" t="str">
            <v>9313131614215</v>
          </cell>
          <cell r="H3576" t="str">
            <v>Hockey</v>
          </cell>
          <cell r="I3576" t="str">
            <v>Kookaburra</v>
          </cell>
          <cell r="J3576" t="str">
            <v>Yes</v>
          </cell>
          <cell r="K3576" t="str">
            <v/>
          </cell>
          <cell r="L3576">
            <v>22</v>
          </cell>
          <cell r="M3576">
            <v>11.28</v>
          </cell>
          <cell r="N3576" t="str">
            <v>20%</v>
          </cell>
          <cell r="P3576">
            <v>6</v>
          </cell>
        </row>
        <row r="3577">
          <cell r="A3577" t="str">
            <v>KHG207XXS</v>
          </cell>
          <cell r="B3577" t="str">
            <v>Kookaburra Nitrogen Full Finger Gloves</v>
          </cell>
          <cell r="C3577" t="str">
            <v>Kookaburra Nitrogen Full Finger Gloves</v>
          </cell>
          <cell r="D3577" t="str">
            <v>https://www.reydonsports.com/shop/product/2376</v>
          </cell>
          <cell r="E3577" t="str">
            <v>Mauve/Black</v>
          </cell>
          <cell r="F3577" t="str">
            <v>XXSmall</v>
          </cell>
          <cell r="G3577" t="str">
            <v>9313131614307</v>
          </cell>
          <cell r="H3577" t="str">
            <v>Hockey</v>
          </cell>
          <cell r="I3577" t="str">
            <v>Kookaburra</v>
          </cell>
          <cell r="J3577" t="str">
            <v/>
          </cell>
          <cell r="K3577" t="str">
            <v/>
          </cell>
          <cell r="L3577">
            <v>15</v>
          </cell>
          <cell r="M3577">
            <v>7.8</v>
          </cell>
          <cell r="N3577" t="str">
            <v>20%</v>
          </cell>
          <cell r="P3577">
            <v>6</v>
          </cell>
        </row>
        <row r="3578">
          <cell r="A3578" t="str">
            <v>KHG207XS</v>
          </cell>
          <cell r="B3578" t="str">
            <v>Kookaburra Nitrogen Full Finger Gloves</v>
          </cell>
          <cell r="C3578" t="str">
            <v>Kookaburra Nitrogen Full Finger Gloves</v>
          </cell>
          <cell r="D3578" t="str">
            <v>https://www.reydonsports.com/shop/product/2376</v>
          </cell>
          <cell r="E3578" t="str">
            <v>Mauve/Black</v>
          </cell>
          <cell r="F3578" t="str">
            <v>XSmall</v>
          </cell>
          <cell r="G3578" t="str">
            <v>9313131614314</v>
          </cell>
          <cell r="H3578" t="str">
            <v>Hockey</v>
          </cell>
          <cell r="I3578" t="str">
            <v>Kookaburra</v>
          </cell>
          <cell r="J3578" t="str">
            <v/>
          </cell>
          <cell r="K3578" t="str">
            <v/>
          </cell>
          <cell r="L3578">
            <v>15</v>
          </cell>
          <cell r="M3578">
            <v>7.8</v>
          </cell>
          <cell r="N3578" t="str">
            <v>20%</v>
          </cell>
          <cell r="P3578">
            <v>6</v>
          </cell>
        </row>
        <row r="3579">
          <cell r="A3579" t="str">
            <v>UHB026I</v>
          </cell>
          <cell r="B3579" t="str">
            <v>Uwin Dimple Hockey Ball (Single)</v>
          </cell>
          <cell r="C3579" t="str">
            <v>Uwin Dimple Hockey Ball (Single)</v>
          </cell>
          <cell r="D3579" t="str">
            <v>https://www.reydonsports.com/shop/product/40734</v>
          </cell>
          <cell r="E3579" t="str">
            <v>Pink</v>
          </cell>
          <cell r="F3579" t="str">
            <v/>
          </cell>
          <cell r="G3579" t="str">
            <v>5027535006418</v>
          </cell>
          <cell r="H3579" t="str">
            <v>Hockey</v>
          </cell>
          <cell r="I3579" t="str">
            <v>Uwin</v>
          </cell>
          <cell r="J3579" t="str">
            <v>Yes</v>
          </cell>
          <cell r="K3579" t="str">
            <v/>
          </cell>
          <cell r="L3579">
            <v>5</v>
          </cell>
          <cell r="M3579">
            <v>2.16</v>
          </cell>
          <cell r="N3579" t="str">
            <v>20%</v>
          </cell>
          <cell r="P3579">
            <v>2.0499999999999998</v>
          </cell>
        </row>
        <row r="3580">
          <cell r="A3580" t="str">
            <v>UHB026W</v>
          </cell>
          <cell r="B3580" t="str">
            <v>Uwin Dimple Hockey Ball (Single)</v>
          </cell>
          <cell r="C3580" t="str">
            <v>Uwin Dimple Hockey Ball (Single)</v>
          </cell>
          <cell r="D3580" t="str">
            <v>https://www.reydonsports.com/shop/product/40734</v>
          </cell>
          <cell r="E3580" t="str">
            <v>White</v>
          </cell>
          <cell r="F3580" t="str">
            <v/>
          </cell>
          <cell r="G3580" t="str">
            <v>5027535006425</v>
          </cell>
          <cell r="H3580" t="str">
            <v>Hockey</v>
          </cell>
          <cell r="I3580" t="str">
            <v>Uwin</v>
          </cell>
          <cell r="J3580" t="str">
            <v>Yes</v>
          </cell>
          <cell r="K3580" t="str">
            <v/>
          </cell>
          <cell r="L3580">
            <v>5</v>
          </cell>
          <cell r="M3580">
            <v>2.16</v>
          </cell>
          <cell r="N3580" t="str">
            <v>20%</v>
          </cell>
          <cell r="P3580">
            <v>2.0499999999999998</v>
          </cell>
        </row>
        <row r="3581">
          <cell r="A3581" t="str">
            <v>UHB026O</v>
          </cell>
          <cell r="B3581" t="str">
            <v>Uwin Dimple Hockey Ball (Single)</v>
          </cell>
          <cell r="C3581" t="str">
            <v>Uwin Dimple Hockey Ball (Single)</v>
          </cell>
          <cell r="D3581" t="str">
            <v>https://www.reydonsports.com/shop/product/40734</v>
          </cell>
          <cell r="E3581" t="str">
            <v>Orange</v>
          </cell>
          <cell r="F3581" t="str">
            <v/>
          </cell>
          <cell r="G3581" t="str">
            <v>5027535008115</v>
          </cell>
          <cell r="H3581" t="str">
            <v>Hockey</v>
          </cell>
          <cell r="I3581" t="str">
            <v>Uwin</v>
          </cell>
          <cell r="J3581" t="str">
            <v>Yes</v>
          </cell>
          <cell r="K3581" t="str">
            <v/>
          </cell>
          <cell r="L3581">
            <v>6</v>
          </cell>
          <cell r="M3581">
            <v>2.2799999999999998</v>
          </cell>
          <cell r="N3581" t="str">
            <v>20%</v>
          </cell>
          <cell r="P3581">
            <v>2.17</v>
          </cell>
        </row>
        <row r="3582">
          <cell r="A3582" t="str">
            <v>UHL025I</v>
          </cell>
          <cell r="B3582" t="str">
            <v>Uwin Hockey Bag</v>
          </cell>
          <cell r="C3582" t="str">
            <v>Uwin Hockey Bag</v>
          </cell>
          <cell r="D3582" t="str">
            <v>https://www.reydonsports.com/shop/product/40733</v>
          </cell>
          <cell r="E3582" t="str">
            <v>Pink/Purple/Charcoal</v>
          </cell>
          <cell r="F3582" t="str">
            <v/>
          </cell>
          <cell r="G3582" t="str">
            <v>5027535006616</v>
          </cell>
          <cell r="H3582" t="str">
            <v>Hockey</v>
          </cell>
          <cell r="I3582" t="str">
            <v>Uwin</v>
          </cell>
          <cell r="J3582" t="str">
            <v>Yes</v>
          </cell>
          <cell r="K3582" t="str">
            <v/>
          </cell>
          <cell r="L3582">
            <v>16</v>
          </cell>
          <cell r="M3582">
            <v>6.9</v>
          </cell>
          <cell r="N3582" t="str">
            <v>20%</v>
          </cell>
          <cell r="P3582">
            <v>6.55</v>
          </cell>
        </row>
        <row r="3583">
          <cell r="A3583" t="str">
            <v>UHL025R</v>
          </cell>
          <cell r="B3583" t="str">
            <v>Uwin Hockey Bag</v>
          </cell>
          <cell r="C3583" t="str">
            <v>Uwin Hockey Bag</v>
          </cell>
          <cell r="D3583" t="str">
            <v>https://www.reydonsports.com/shop/product/40733</v>
          </cell>
          <cell r="E3583" t="str">
            <v>Royal/Aqua/Charcoal</v>
          </cell>
          <cell r="F3583" t="str">
            <v/>
          </cell>
          <cell r="G3583" t="str">
            <v>5027535006623</v>
          </cell>
          <cell r="H3583" t="str">
            <v>Hockey</v>
          </cell>
          <cell r="I3583" t="str">
            <v>Uwin</v>
          </cell>
          <cell r="J3583" t="str">
            <v>Yes</v>
          </cell>
          <cell r="K3583" t="str">
            <v/>
          </cell>
          <cell r="L3583">
            <v>16</v>
          </cell>
          <cell r="M3583">
            <v>6.9</v>
          </cell>
          <cell r="N3583" t="str">
            <v>20%</v>
          </cell>
          <cell r="P3583">
            <v>6.55</v>
          </cell>
        </row>
        <row r="3584">
          <cell r="A3584" t="str">
            <v>UHL025E</v>
          </cell>
          <cell r="B3584" t="str">
            <v>Uwin Hockey Bag</v>
          </cell>
          <cell r="C3584" t="str">
            <v>Uwin Hockey Bag</v>
          </cell>
          <cell r="D3584" t="str">
            <v>https://www.reydonsports.com/shop/product/40733</v>
          </cell>
          <cell r="E3584" t="str">
            <v>Black/Grey</v>
          </cell>
          <cell r="F3584" t="str">
            <v/>
          </cell>
          <cell r="G3584" t="str">
            <v>5027535009020</v>
          </cell>
          <cell r="H3584" t="str">
            <v>Hockey</v>
          </cell>
          <cell r="I3584" t="str">
            <v>Uwin</v>
          </cell>
          <cell r="J3584" t="str">
            <v/>
          </cell>
          <cell r="K3584" t="str">
            <v/>
          </cell>
          <cell r="L3584">
            <v>16</v>
          </cell>
          <cell r="M3584">
            <v>6.9</v>
          </cell>
          <cell r="N3584" t="str">
            <v>20%</v>
          </cell>
          <cell r="P3584">
            <v>6.55</v>
          </cell>
        </row>
        <row r="3585">
          <cell r="A3585" t="str">
            <v>UHS01328</v>
          </cell>
          <cell r="B3585" t="str">
            <v>Uwin CV-X Fiberglass Hockey Stick</v>
          </cell>
          <cell r="C3585" t="str">
            <v>Uwin CV-X Fiberglass Hockey Stick</v>
          </cell>
          <cell r="D3585" t="str">
            <v>https://www.reydonsports.com/shop/product/49624</v>
          </cell>
          <cell r="E3585" t="str">
            <v>Black/Orchid</v>
          </cell>
          <cell r="F3585" t="str">
            <v>28"</v>
          </cell>
          <cell r="G3585" t="str">
            <v>5027535008825</v>
          </cell>
          <cell r="H3585" t="str">
            <v>Hockey</v>
          </cell>
          <cell r="I3585" t="str">
            <v>Uwin</v>
          </cell>
          <cell r="J3585" t="str">
            <v/>
          </cell>
          <cell r="K3585" t="str">
            <v/>
          </cell>
          <cell r="L3585">
            <v>42</v>
          </cell>
          <cell r="M3585">
            <v>19.2</v>
          </cell>
          <cell r="N3585" t="str">
            <v>20%</v>
          </cell>
          <cell r="P3585">
            <v>18.239999999999998</v>
          </cell>
        </row>
        <row r="3586">
          <cell r="A3586" t="str">
            <v>UHS01330</v>
          </cell>
          <cell r="B3586" t="str">
            <v>Uwin CV-X Fiberglass Hockey Stick</v>
          </cell>
          <cell r="C3586" t="str">
            <v>Uwin CV-X Fiberglass Hockey Stick</v>
          </cell>
          <cell r="D3586" t="str">
            <v>https://www.reydonsports.com/shop/product/49624</v>
          </cell>
          <cell r="E3586" t="str">
            <v>Black/Orchid</v>
          </cell>
          <cell r="F3586" t="str">
            <v>30"</v>
          </cell>
          <cell r="G3586" t="str">
            <v>5027535008832</v>
          </cell>
          <cell r="H3586" t="str">
            <v>Hockey</v>
          </cell>
          <cell r="I3586" t="str">
            <v>Uwin</v>
          </cell>
          <cell r="J3586" t="str">
            <v/>
          </cell>
          <cell r="K3586" t="str">
            <v/>
          </cell>
          <cell r="L3586">
            <v>42</v>
          </cell>
          <cell r="M3586">
            <v>19.2</v>
          </cell>
          <cell r="N3586" t="str">
            <v>20%</v>
          </cell>
          <cell r="P3586">
            <v>18.239999999999998</v>
          </cell>
        </row>
        <row r="3587">
          <cell r="A3587" t="str">
            <v>UHS01332</v>
          </cell>
          <cell r="B3587" t="str">
            <v>Uwin CV-X Fiberglass Hockey Stick</v>
          </cell>
          <cell r="C3587" t="str">
            <v>Uwin CV-X Fiberglass Hockey Stick</v>
          </cell>
          <cell r="D3587" t="str">
            <v>https://www.reydonsports.com/shop/product/49624</v>
          </cell>
          <cell r="E3587" t="str">
            <v>Black/Orchid</v>
          </cell>
          <cell r="F3587" t="str">
            <v>32"</v>
          </cell>
          <cell r="G3587" t="str">
            <v>5027535008849</v>
          </cell>
          <cell r="H3587" t="str">
            <v>Hockey</v>
          </cell>
          <cell r="I3587" t="str">
            <v>Uwin</v>
          </cell>
          <cell r="J3587" t="str">
            <v/>
          </cell>
          <cell r="K3587" t="str">
            <v/>
          </cell>
          <cell r="L3587">
            <v>42</v>
          </cell>
          <cell r="M3587">
            <v>19.2</v>
          </cell>
          <cell r="N3587" t="str">
            <v>20%</v>
          </cell>
          <cell r="P3587">
            <v>18.239999999999998</v>
          </cell>
        </row>
        <row r="3588">
          <cell r="A3588" t="str">
            <v>UHS01334</v>
          </cell>
          <cell r="B3588" t="str">
            <v>Uwin CV-X Fiberglass Hockey Stick</v>
          </cell>
          <cell r="C3588" t="str">
            <v>Uwin CV-X Fiberglass Hockey Stick</v>
          </cell>
          <cell r="D3588" t="str">
            <v>https://www.reydonsports.com/shop/product/49624</v>
          </cell>
          <cell r="E3588" t="str">
            <v>Black/Orchid</v>
          </cell>
          <cell r="F3588" t="str">
            <v>34"</v>
          </cell>
          <cell r="G3588" t="str">
            <v>5027535008856</v>
          </cell>
          <cell r="H3588" t="str">
            <v>Hockey</v>
          </cell>
          <cell r="I3588" t="str">
            <v>Uwin</v>
          </cell>
          <cell r="J3588" t="str">
            <v/>
          </cell>
          <cell r="K3588" t="str">
            <v/>
          </cell>
          <cell r="L3588">
            <v>42</v>
          </cell>
          <cell r="M3588">
            <v>19.2</v>
          </cell>
          <cell r="N3588" t="str">
            <v>20%</v>
          </cell>
          <cell r="P3588">
            <v>18.239999999999998</v>
          </cell>
        </row>
        <row r="3589">
          <cell r="A3589" t="str">
            <v>UHS01336</v>
          </cell>
          <cell r="B3589" t="str">
            <v>Uwin CV-X Fiberglass Hockey Stick</v>
          </cell>
          <cell r="C3589" t="str">
            <v>Uwin CV-X Fiberglass Hockey Stick</v>
          </cell>
          <cell r="D3589" t="str">
            <v>https://www.reydonsports.com/shop/product/49624</v>
          </cell>
          <cell r="E3589" t="str">
            <v>Black/Orchid</v>
          </cell>
          <cell r="F3589" t="str">
            <v>36.5"</v>
          </cell>
          <cell r="G3589" t="str">
            <v>5027535008863</v>
          </cell>
          <cell r="H3589" t="str">
            <v>Hockey</v>
          </cell>
          <cell r="I3589" t="str">
            <v>Uwin</v>
          </cell>
          <cell r="J3589" t="str">
            <v/>
          </cell>
          <cell r="K3589" t="str">
            <v/>
          </cell>
          <cell r="L3589">
            <v>42</v>
          </cell>
          <cell r="M3589">
            <v>19.2</v>
          </cell>
          <cell r="N3589" t="str">
            <v>20%</v>
          </cell>
          <cell r="P3589">
            <v>18.239999999999998</v>
          </cell>
        </row>
        <row r="3590">
          <cell r="A3590" t="str">
            <v>UHS01337</v>
          </cell>
          <cell r="B3590" t="str">
            <v>Uwin CV-X Fiberglass Hockey Stick</v>
          </cell>
          <cell r="C3590" t="str">
            <v>Uwin CV-X Fiberglass Hockey Stick</v>
          </cell>
          <cell r="D3590" t="str">
            <v>https://www.reydonsports.com/shop/product/49624</v>
          </cell>
          <cell r="E3590" t="str">
            <v>Black/Orchid</v>
          </cell>
          <cell r="F3590" t="str">
            <v>37.5"</v>
          </cell>
          <cell r="G3590" t="str">
            <v>5027535008870</v>
          </cell>
          <cell r="H3590" t="str">
            <v>Hockey</v>
          </cell>
          <cell r="I3590" t="str">
            <v>Uwin</v>
          </cell>
          <cell r="J3590" t="str">
            <v/>
          </cell>
          <cell r="K3590" t="str">
            <v/>
          </cell>
          <cell r="L3590">
            <v>42</v>
          </cell>
          <cell r="M3590">
            <v>19.2</v>
          </cell>
          <cell r="N3590" t="str">
            <v>20%</v>
          </cell>
          <cell r="P3590">
            <v>18.239999999999998</v>
          </cell>
        </row>
        <row r="3591">
          <cell r="A3591" t="str">
            <v>UHS01428</v>
          </cell>
          <cell r="B3591" t="str">
            <v>Uwin CV-X Fiberglass Hockey Stick</v>
          </cell>
          <cell r="C3591" t="str">
            <v>Uwin CV-X Fiberglass Hockey Stick</v>
          </cell>
          <cell r="D3591" t="str">
            <v>https://www.reydonsports.com/shop/product/49624</v>
          </cell>
          <cell r="E3591" t="str">
            <v>Black/Aegean</v>
          </cell>
          <cell r="F3591" t="str">
            <v>28"</v>
          </cell>
          <cell r="G3591" t="str">
            <v>5027535008887</v>
          </cell>
          <cell r="H3591" t="str">
            <v>Hockey</v>
          </cell>
          <cell r="I3591" t="str">
            <v>Uwin</v>
          </cell>
          <cell r="J3591" t="str">
            <v/>
          </cell>
          <cell r="K3591" t="str">
            <v/>
          </cell>
          <cell r="L3591">
            <v>42</v>
          </cell>
          <cell r="M3591">
            <v>19.2</v>
          </cell>
          <cell r="N3591" t="str">
            <v>20%</v>
          </cell>
          <cell r="P3591">
            <v>18.239999999999998</v>
          </cell>
        </row>
        <row r="3592">
          <cell r="A3592" t="str">
            <v>UHS01430</v>
          </cell>
          <cell r="B3592" t="str">
            <v>Uwin CV-X Fiberglass Hockey Stick</v>
          </cell>
          <cell r="C3592" t="str">
            <v>Uwin CV-X Fiberglass Hockey Stick</v>
          </cell>
          <cell r="D3592" t="str">
            <v>https://www.reydonsports.com/shop/product/49624</v>
          </cell>
          <cell r="E3592" t="str">
            <v>Black/Aegean</v>
          </cell>
          <cell r="F3592" t="str">
            <v>30"</v>
          </cell>
          <cell r="G3592" t="str">
            <v>5027535008894</v>
          </cell>
          <cell r="H3592" t="str">
            <v>Hockey</v>
          </cell>
          <cell r="I3592" t="str">
            <v>Uwin</v>
          </cell>
          <cell r="J3592" t="str">
            <v/>
          </cell>
          <cell r="K3592" t="str">
            <v/>
          </cell>
          <cell r="L3592">
            <v>42</v>
          </cell>
          <cell r="M3592">
            <v>19.2</v>
          </cell>
          <cell r="N3592" t="str">
            <v>20%</v>
          </cell>
          <cell r="P3592">
            <v>18.239999999999998</v>
          </cell>
        </row>
        <row r="3593">
          <cell r="A3593" t="str">
            <v>UHS01432</v>
          </cell>
          <cell r="B3593" t="str">
            <v>Uwin CV-X Fiberglass Hockey Stick</v>
          </cell>
          <cell r="C3593" t="str">
            <v>Uwin CV-X Fiberglass Hockey Stick</v>
          </cell>
          <cell r="D3593" t="str">
            <v>https://www.reydonsports.com/shop/product/49624</v>
          </cell>
          <cell r="E3593" t="str">
            <v>Black/Aegean</v>
          </cell>
          <cell r="F3593" t="str">
            <v>32"</v>
          </cell>
          <cell r="G3593" t="str">
            <v>5027535008900</v>
          </cell>
          <cell r="H3593" t="str">
            <v>Hockey</v>
          </cell>
          <cell r="I3593" t="str">
            <v>Uwin</v>
          </cell>
          <cell r="J3593" t="str">
            <v/>
          </cell>
          <cell r="K3593" t="str">
            <v/>
          </cell>
          <cell r="L3593">
            <v>42</v>
          </cell>
          <cell r="M3593">
            <v>19.2</v>
          </cell>
          <cell r="N3593" t="str">
            <v>20%</v>
          </cell>
          <cell r="P3593">
            <v>18.239999999999998</v>
          </cell>
        </row>
        <row r="3594">
          <cell r="A3594" t="str">
            <v>UHS01434</v>
          </cell>
          <cell r="B3594" t="str">
            <v>Uwin CV-X Fiberglass Hockey Stick</v>
          </cell>
          <cell r="C3594" t="str">
            <v>Uwin CV-X Fiberglass Hockey Stick</v>
          </cell>
          <cell r="D3594" t="str">
            <v>https://www.reydonsports.com/shop/product/49624</v>
          </cell>
          <cell r="E3594" t="str">
            <v>Black/Aegean</v>
          </cell>
          <cell r="F3594" t="str">
            <v>34"</v>
          </cell>
          <cell r="G3594" t="str">
            <v>5027535008917</v>
          </cell>
          <cell r="H3594" t="str">
            <v>Hockey</v>
          </cell>
          <cell r="I3594" t="str">
            <v>Uwin</v>
          </cell>
          <cell r="J3594" t="str">
            <v/>
          </cell>
          <cell r="K3594" t="str">
            <v/>
          </cell>
          <cell r="L3594">
            <v>42</v>
          </cell>
          <cell r="M3594">
            <v>19.2</v>
          </cell>
          <cell r="N3594" t="str">
            <v>20%</v>
          </cell>
          <cell r="P3594">
            <v>18.239999999999998</v>
          </cell>
        </row>
        <row r="3595">
          <cell r="A3595" t="str">
            <v>UHS01436</v>
          </cell>
          <cell r="B3595" t="str">
            <v>Uwin CV-X Fiberglass Hockey Stick</v>
          </cell>
          <cell r="C3595" t="str">
            <v>Uwin CV-X Fiberglass Hockey Stick</v>
          </cell>
          <cell r="D3595" t="str">
            <v>https://www.reydonsports.com/shop/product/49624</v>
          </cell>
          <cell r="E3595" t="str">
            <v>Black/Aegean</v>
          </cell>
          <cell r="F3595" t="str">
            <v>36.5"</v>
          </cell>
          <cell r="G3595" t="str">
            <v>5027535008924</v>
          </cell>
          <cell r="H3595" t="str">
            <v>Hockey</v>
          </cell>
          <cell r="I3595" t="str">
            <v>Uwin</v>
          </cell>
          <cell r="J3595" t="str">
            <v/>
          </cell>
          <cell r="K3595" t="str">
            <v/>
          </cell>
          <cell r="L3595">
            <v>42</v>
          </cell>
          <cell r="M3595">
            <v>19.2</v>
          </cell>
          <cell r="N3595" t="str">
            <v>20%</v>
          </cell>
          <cell r="P3595">
            <v>18.239999999999998</v>
          </cell>
        </row>
        <row r="3596">
          <cell r="A3596" t="str">
            <v>UHS01437</v>
          </cell>
          <cell r="B3596" t="str">
            <v>Uwin CV-X Fiberglass Hockey Stick</v>
          </cell>
          <cell r="C3596" t="str">
            <v>Uwin CV-X Fiberglass Hockey Stick</v>
          </cell>
          <cell r="D3596" t="str">
            <v>https://www.reydonsports.com/shop/product/49624</v>
          </cell>
          <cell r="E3596" t="str">
            <v>Black/Aegean</v>
          </cell>
          <cell r="F3596" t="str">
            <v>37.5"</v>
          </cell>
          <cell r="G3596" t="str">
            <v>5027535008931</v>
          </cell>
          <cell r="H3596" t="str">
            <v>Hockey</v>
          </cell>
          <cell r="I3596" t="str">
            <v>Uwin</v>
          </cell>
          <cell r="J3596" t="str">
            <v/>
          </cell>
          <cell r="K3596" t="str">
            <v/>
          </cell>
          <cell r="L3596">
            <v>42</v>
          </cell>
          <cell r="M3596">
            <v>19.2</v>
          </cell>
          <cell r="N3596" t="str">
            <v>20%</v>
          </cell>
          <cell r="P3596">
            <v>18.239999999999998</v>
          </cell>
        </row>
        <row r="3597">
          <cell r="A3597" t="str">
            <v>UHS01528</v>
          </cell>
          <cell r="B3597" t="str">
            <v>Uwin SR-X Carbon Hockey Stick</v>
          </cell>
          <cell r="C3597" t="str">
            <v>Uwin SR-X Carbon Hockey Stick</v>
          </cell>
          <cell r="D3597" t="str">
            <v>https://www.reydonsports.com/shop/product/49625</v>
          </cell>
          <cell r="E3597" t="str">
            <v>Anthracite/Lime</v>
          </cell>
          <cell r="F3597" t="str">
            <v>28"</v>
          </cell>
          <cell r="G3597" t="str">
            <v>5027535008948</v>
          </cell>
          <cell r="H3597" t="str">
            <v>Hockey</v>
          </cell>
          <cell r="I3597" t="str">
            <v>Uwin</v>
          </cell>
          <cell r="J3597" t="str">
            <v/>
          </cell>
          <cell r="K3597" t="str">
            <v/>
          </cell>
          <cell r="L3597">
            <v>53</v>
          </cell>
          <cell r="M3597">
            <v>24</v>
          </cell>
          <cell r="N3597" t="str">
            <v>20%</v>
          </cell>
          <cell r="P3597">
            <v>22.8</v>
          </cell>
        </row>
        <row r="3598">
          <cell r="A3598" t="str">
            <v>UHS01530</v>
          </cell>
          <cell r="B3598" t="str">
            <v>Uwin SR-X Carbon Hockey Stick</v>
          </cell>
          <cell r="C3598" t="str">
            <v>Uwin SR-X Carbon Hockey Stick</v>
          </cell>
          <cell r="D3598" t="str">
            <v>https://www.reydonsports.com/shop/product/49625</v>
          </cell>
          <cell r="E3598" t="str">
            <v>Anthracite/Lime</v>
          </cell>
          <cell r="F3598" t="str">
            <v>30"</v>
          </cell>
          <cell r="G3598" t="str">
            <v>5027535008955</v>
          </cell>
          <cell r="H3598" t="str">
            <v>Hockey</v>
          </cell>
          <cell r="I3598" t="str">
            <v>Uwin</v>
          </cell>
          <cell r="J3598" t="str">
            <v/>
          </cell>
          <cell r="K3598" t="str">
            <v/>
          </cell>
          <cell r="L3598">
            <v>53</v>
          </cell>
          <cell r="M3598">
            <v>24</v>
          </cell>
          <cell r="N3598" t="str">
            <v>20%</v>
          </cell>
          <cell r="P3598">
            <v>22.8</v>
          </cell>
        </row>
        <row r="3599">
          <cell r="A3599" t="str">
            <v>UHS01532</v>
          </cell>
          <cell r="B3599" t="str">
            <v>Uwin SR-X Carbon Hockey Stick</v>
          </cell>
          <cell r="C3599" t="str">
            <v>Uwin SR-X Carbon Hockey Stick</v>
          </cell>
          <cell r="D3599" t="str">
            <v>https://www.reydonsports.com/shop/product/49625</v>
          </cell>
          <cell r="E3599" t="str">
            <v>Anthracite/Lime</v>
          </cell>
          <cell r="F3599" t="str">
            <v>32"</v>
          </cell>
          <cell r="G3599" t="str">
            <v>5027535008962</v>
          </cell>
          <cell r="H3599" t="str">
            <v>Hockey</v>
          </cell>
          <cell r="I3599" t="str">
            <v>Uwin</v>
          </cell>
          <cell r="J3599" t="str">
            <v/>
          </cell>
          <cell r="K3599" t="str">
            <v/>
          </cell>
          <cell r="L3599">
            <v>53</v>
          </cell>
          <cell r="M3599">
            <v>24</v>
          </cell>
          <cell r="N3599" t="str">
            <v>20%</v>
          </cell>
          <cell r="P3599">
            <v>22.8</v>
          </cell>
        </row>
        <row r="3600">
          <cell r="A3600" t="str">
            <v>UHS01534</v>
          </cell>
          <cell r="B3600" t="str">
            <v>Uwin SR-X Carbon Hockey Stick</v>
          </cell>
          <cell r="C3600" t="str">
            <v>Uwin SR-X Carbon Hockey Stick</v>
          </cell>
          <cell r="D3600" t="str">
            <v>https://www.reydonsports.com/shop/product/49625</v>
          </cell>
          <cell r="E3600" t="str">
            <v>Anthracite/Lime</v>
          </cell>
          <cell r="F3600" t="str">
            <v>34"</v>
          </cell>
          <cell r="G3600" t="str">
            <v>5027535008979</v>
          </cell>
          <cell r="H3600" t="str">
            <v>Hockey</v>
          </cell>
          <cell r="I3600" t="str">
            <v>Uwin</v>
          </cell>
          <cell r="J3600" t="str">
            <v/>
          </cell>
          <cell r="K3600" t="str">
            <v/>
          </cell>
          <cell r="L3600">
            <v>53</v>
          </cell>
          <cell r="M3600">
            <v>24</v>
          </cell>
          <cell r="N3600" t="str">
            <v>20%</v>
          </cell>
          <cell r="P3600">
            <v>22.8</v>
          </cell>
        </row>
        <row r="3601">
          <cell r="A3601" t="str">
            <v>UHS01536</v>
          </cell>
          <cell r="B3601" t="str">
            <v>Uwin SR-X Carbon Hockey Stick</v>
          </cell>
          <cell r="C3601" t="str">
            <v>Uwin SR-X Carbon Hockey Stick</v>
          </cell>
          <cell r="D3601" t="str">
            <v>https://www.reydonsports.com/shop/product/49625</v>
          </cell>
          <cell r="E3601" t="str">
            <v>Anthracite/Lime</v>
          </cell>
          <cell r="F3601" t="str">
            <v>36.5"</v>
          </cell>
          <cell r="G3601" t="str">
            <v>5027535008986</v>
          </cell>
          <cell r="H3601" t="str">
            <v>Hockey</v>
          </cell>
          <cell r="I3601" t="str">
            <v>Uwin</v>
          </cell>
          <cell r="J3601" t="str">
            <v/>
          </cell>
          <cell r="K3601" t="str">
            <v/>
          </cell>
          <cell r="L3601">
            <v>53</v>
          </cell>
          <cell r="M3601">
            <v>24</v>
          </cell>
          <cell r="N3601" t="str">
            <v>20%</v>
          </cell>
          <cell r="P3601">
            <v>22.8</v>
          </cell>
        </row>
        <row r="3602">
          <cell r="A3602" t="str">
            <v>UHS01537</v>
          </cell>
          <cell r="B3602" t="str">
            <v>Uwin SR-X Carbon Hockey Stick</v>
          </cell>
          <cell r="C3602" t="str">
            <v>Uwin SR-X Carbon Hockey Stick</v>
          </cell>
          <cell r="D3602" t="str">
            <v>https://www.reydonsports.com/shop/product/49625</v>
          </cell>
          <cell r="E3602" t="str">
            <v>Anthracite/Lime</v>
          </cell>
          <cell r="F3602" t="str">
            <v>37.5"</v>
          </cell>
          <cell r="G3602" t="str">
            <v>5027535008993</v>
          </cell>
          <cell r="H3602" t="str">
            <v>Hockey</v>
          </cell>
          <cell r="I3602" t="str">
            <v>Uwin</v>
          </cell>
          <cell r="J3602" t="str">
            <v/>
          </cell>
          <cell r="K3602" t="str">
            <v/>
          </cell>
          <cell r="L3602">
            <v>53</v>
          </cell>
          <cell r="M3602">
            <v>24</v>
          </cell>
          <cell r="N3602" t="str">
            <v>20%</v>
          </cell>
          <cell r="P3602">
            <v>22.8</v>
          </cell>
        </row>
        <row r="3603">
          <cell r="A3603" t="str">
            <v>UHS01028</v>
          </cell>
          <cell r="B3603" t="str">
            <v>Uwin TS-X Hockey Stick</v>
          </cell>
          <cell r="C3603" t="str">
            <v>Uwin TS-X Hockey Stick</v>
          </cell>
          <cell r="D3603" t="str">
            <v>https://www.reydonsports.com/shop/product/40731</v>
          </cell>
          <cell r="E3603" t="str">
            <v>Pink/Purple</v>
          </cell>
          <cell r="F3603" t="str">
            <v>28"</v>
          </cell>
          <cell r="G3603" t="str">
            <v>5027535006432</v>
          </cell>
          <cell r="H3603" t="str">
            <v>Hockey</v>
          </cell>
          <cell r="I3603" t="str">
            <v>Uwin</v>
          </cell>
          <cell r="J3603" t="str">
            <v>Yes</v>
          </cell>
          <cell r="K3603" t="str">
            <v/>
          </cell>
          <cell r="L3603">
            <v>20</v>
          </cell>
          <cell r="M3603">
            <v>9.24</v>
          </cell>
          <cell r="N3603" t="str">
            <v>20%</v>
          </cell>
          <cell r="P3603">
            <v>8.7799999999999994</v>
          </cell>
        </row>
        <row r="3604">
          <cell r="A3604" t="str">
            <v>UHS01030</v>
          </cell>
          <cell r="B3604" t="str">
            <v>Uwin TS-X Hockey Stick</v>
          </cell>
          <cell r="C3604" t="str">
            <v>Uwin TS-X Hockey Stick</v>
          </cell>
          <cell r="D3604" t="str">
            <v>https://www.reydonsports.com/shop/product/40731</v>
          </cell>
          <cell r="E3604" t="str">
            <v>Pink/Purple</v>
          </cell>
          <cell r="F3604" t="str">
            <v>30"</v>
          </cell>
          <cell r="G3604" t="str">
            <v>5027535006449</v>
          </cell>
          <cell r="H3604" t="str">
            <v>Hockey</v>
          </cell>
          <cell r="I3604" t="str">
            <v>Uwin</v>
          </cell>
          <cell r="J3604" t="str">
            <v>Yes</v>
          </cell>
          <cell r="K3604" t="str">
            <v/>
          </cell>
          <cell r="L3604">
            <v>20</v>
          </cell>
          <cell r="M3604">
            <v>9.24</v>
          </cell>
          <cell r="N3604" t="str">
            <v>20%</v>
          </cell>
          <cell r="P3604">
            <v>8.7799999999999994</v>
          </cell>
        </row>
        <row r="3605">
          <cell r="A3605" t="str">
            <v>UHS01032</v>
          </cell>
          <cell r="B3605" t="str">
            <v>Uwin TS-X Hockey Stick</v>
          </cell>
          <cell r="C3605" t="str">
            <v>Uwin TS-X Hockey Stick</v>
          </cell>
          <cell r="D3605" t="str">
            <v>https://www.reydonsports.com/shop/product/40731</v>
          </cell>
          <cell r="E3605" t="str">
            <v>Pink/Purple</v>
          </cell>
          <cell r="F3605" t="str">
            <v>32"</v>
          </cell>
          <cell r="G3605" t="str">
            <v>5027535006456</v>
          </cell>
          <cell r="H3605" t="str">
            <v>Hockey</v>
          </cell>
          <cell r="I3605" t="str">
            <v>Uwin</v>
          </cell>
          <cell r="J3605" t="str">
            <v>Yes</v>
          </cell>
          <cell r="K3605" t="str">
            <v/>
          </cell>
          <cell r="L3605">
            <v>20</v>
          </cell>
          <cell r="M3605">
            <v>9.24</v>
          </cell>
          <cell r="N3605" t="str">
            <v>20%</v>
          </cell>
          <cell r="P3605">
            <v>8.7799999999999994</v>
          </cell>
        </row>
        <row r="3606">
          <cell r="A3606" t="str">
            <v>UHS01034</v>
          </cell>
          <cell r="B3606" t="str">
            <v>Uwin TS-X Hockey Stick</v>
          </cell>
          <cell r="C3606" t="str">
            <v>Uwin TS-X Hockey Stick</v>
          </cell>
          <cell r="D3606" t="str">
            <v>https://www.reydonsports.com/shop/product/40731</v>
          </cell>
          <cell r="E3606" t="str">
            <v>Pink/Purple</v>
          </cell>
          <cell r="F3606" t="str">
            <v>34"</v>
          </cell>
          <cell r="G3606" t="str">
            <v>5027535006463</v>
          </cell>
          <cell r="H3606" t="str">
            <v>Hockey</v>
          </cell>
          <cell r="I3606" t="str">
            <v>Uwin</v>
          </cell>
          <cell r="J3606" t="str">
            <v>Yes</v>
          </cell>
          <cell r="K3606" t="str">
            <v/>
          </cell>
          <cell r="L3606">
            <v>20</v>
          </cell>
          <cell r="M3606">
            <v>9.24</v>
          </cell>
          <cell r="N3606" t="str">
            <v>20%</v>
          </cell>
          <cell r="P3606">
            <v>8.7799999999999994</v>
          </cell>
        </row>
        <row r="3607">
          <cell r="A3607" t="str">
            <v>UHS01036</v>
          </cell>
          <cell r="B3607" t="str">
            <v>Uwin TS-X Hockey Stick</v>
          </cell>
          <cell r="C3607" t="str">
            <v>Uwin TS-X Hockey Stick</v>
          </cell>
          <cell r="D3607" t="str">
            <v>https://www.reydonsports.com/shop/product/40731</v>
          </cell>
          <cell r="E3607" t="str">
            <v>Pink/Purple</v>
          </cell>
          <cell r="F3607" t="str">
            <v>36.5"</v>
          </cell>
          <cell r="G3607" t="str">
            <v>5027535006470</v>
          </cell>
          <cell r="H3607" t="str">
            <v>Hockey</v>
          </cell>
          <cell r="I3607" t="str">
            <v>Uwin</v>
          </cell>
          <cell r="J3607" t="str">
            <v>Yes</v>
          </cell>
          <cell r="K3607" t="str">
            <v/>
          </cell>
          <cell r="L3607">
            <v>22</v>
          </cell>
          <cell r="M3607">
            <v>9.84</v>
          </cell>
          <cell r="N3607" t="str">
            <v>20%</v>
          </cell>
          <cell r="P3607">
            <v>9.35</v>
          </cell>
        </row>
        <row r="3608">
          <cell r="A3608" t="str">
            <v>UHS01037</v>
          </cell>
          <cell r="B3608" t="str">
            <v>Uwin TS-X Hockey Stick</v>
          </cell>
          <cell r="C3608" t="str">
            <v>Uwin TS-X Hockey Stick</v>
          </cell>
          <cell r="D3608" t="str">
            <v>https://www.reydonsports.com/shop/product/40731</v>
          </cell>
          <cell r="E3608" t="str">
            <v>Pink/Purple</v>
          </cell>
          <cell r="F3608" t="str">
            <v>37.5"</v>
          </cell>
          <cell r="G3608" t="str">
            <v>5027535006487</v>
          </cell>
          <cell r="H3608" t="str">
            <v>Hockey</v>
          </cell>
          <cell r="I3608" t="str">
            <v>Uwin</v>
          </cell>
          <cell r="J3608" t="str">
            <v>Yes</v>
          </cell>
          <cell r="K3608" t="str">
            <v/>
          </cell>
          <cell r="L3608">
            <v>22</v>
          </cell>
          <cell r="M3608">
            <v>9.84</v>
          </cell>
          <cell r="N3608" t="str">
            <v>20%</v>
          </cell>
          <cell r="P3608">
            <v>9.35</v>
          </cell>
        </row>
        <row r="3609">
          <cell r="A3609" t="str">
            <v>UHS01128</v>
          </cell>
          <cell r="B3609" t="str">
            <v>Uwin TS-X Hockey Stick</v>
          </cell>
          <cell r="C3609" t="str">
            <v>Uwin TS-X Hockey Stick</v>
          </cell>
          <cell r="D3609" t="str">
            <v>https://www.reydonsports.com/shop/product/40731</v>
          </cell>
          <cell r="E3609" t="str">
            <v>Aqua/Royal</v>
          </cell>
          <cell r="F3609" t="str">
            <v>28"</v>
          </cell>
          <cell r="G3609" t="str">
            <v>5027535006494</v>
          </cell>
          <cell r="H3609" t="str">
            <v>Hockey</v>
          </cell>
          <cell r="I3609" t="str">
            <v>Uwin</v>
          </cell>
          <cell r="J3609" t="str">
            <v>Yes</v>
          </cell>
          <cell r="K3609" t="str">
            <v/>
          </cell>
          <cell r="L3609">
            <v>20</v>
          </cell>
          <cell r="M3609">
            <v>9.24</v>
          </cell>
          <cell r="N3609" t="str">
            <v>20%</v>
          </cell>
          <cell r="P3609">
            <v>8.7799999999999994</v>
          </cell>
        </row>
        <row r="3610">
          <cell r="A3610" t="str">
            <v>UHS01130</v>
          </cell>
          <cell r="B3610" t="str">
            <v>Uwin TS-X Hockey Stick</v>
          </cell>
          <cell r="C3610" t="str">
            <v>Uwin TS-X Hockey Stick</v>
          </cell>
          <cell r="D3610" t="str">
            <v>https://www.reydonsports.com/shop/product/40731</v>
          </cell>
          <cell r="E3610" t="str">
            <v>Aqua/Royal</v>
          </cell>
          <cell r="F3610" t="str">
            <v>30"</v>
          </cell>
          <cell r="G3610" t="str">
            <v>5027535006500</v>
          </cell>
          <cell r="H3610" t="str">
            <v>Hockey</v>
          </cell>
          <cell r="I3610" t="str">
            <v>Uwin</v>
          </cell>
          <cell r="J3610" t="str">
            <v>Yes</v>
          </cell>
          <cell r="K3610" t="str">
            <v/>
          </cell>
          <cell r="L3610">
            <v>20</v>
          </cell>
          <cell r="M3610">
            <v>9.24</v>
          </cell>
          <cell r="N3610" t="str">
            <v>20%</v>
          </cell>
          <cell r="P3610">
            <v>8.7799999999999994</v>
          </cell>
        </row>
        <row r="3611">
          <cell r="A3611" t="str">
            <v>UHS01132</v>
          </cell>
          <cell r="B3611" t="str">
            <v>Uwin TS-X Hockey Stick</v>
          </cell>
          <cell r="C3611" t="str">
            <v>Uwin TS-X Hockey Stick</v>
          </cell>
          <cell r="D3611" t="str">
            <v>https://www.reydonsports.com/shop/product/40731</v>
          </cell>
          <cell r="E3611" t="str">
            <v>Aqua/Royal</v>
          </cell>
          <cell r="F3611" t="str">
            <v>32"</v>
          </cell>
          <cell r="G3611" t="str">
            <v>5027535006517</v>
          </cell>
          <cell r="H3611" t="str">
            <v>Hockey</v>
          </cell>
          <cell r="I3611" t="str">
            <v>Uwin</v>
          </cell>
          <cell r="J3611" t="str">
            <v>Yes</v>
          </cell>
          <cell r="K3611" t="str">
            <v/>
          </cell>
          <cell r="L3611">
            <v>20</v>
          </cell>
          <cell r="M3611">
            <v>9.24</v>
          </cell>
          <cell r="N3611" t="str">
            <v>20%</v>
          </cell>
          <cell r="P3611">
            <v>8.7799999999999994</v>
          </cell>
        </row>
        <row r="3612">
          <cell r="A3612" t="str">
            <v>UHS01134</v>
          </cell>
          <cell r="B3612" t="str">
            <v>Uwin TS-X Hockey Stick</v>
          </cell>
          <cell r="C3612" t="str">
            <v>Uwin TS-X Hockey Stick</v>
          </cell>
          <cell r="D3612" t="str">
            <v>https://www.reydonsports.com/shop/product/40731</v>
          </cell>
          <cell r="E3612" t="str">
            <v>Aqua/Royal</v>
          </cell>
          <cell r="F3612" t="str">
            <v>34"</v>
          </cell>
          <cell r="G3612" t="str">
            <v>5027535006524</v>
          </cell>
          <cell r="H3612" t="str">
            <v>Hockey</v>
          </cell>
          <cell r="I3612" t="str">
            <v>Uwin</v>
          </cell>
          <cell r="J3612" t="str">
            <v>Yes</v>
          </cell>
          <cell r="K3612" t="str">
            <v/>
          </cell>
          <cell r="L3612">
            <v>20</v>
          </cell>
          <cell r="M3612">
            <v>9.24</v>
          </cell>
          <cell r="N3612" t="str">
            <v>20%</v>
          </cell>
          <cell r="P3612">
            <v>8.7799999999999994</v>
          </cell>
        </row>
        <row r="3613">
          <cell r="A3613" t="str">
            <v>UHS01136</v>
          </cell>
          <cell r="B3613" t="str">
            <v>Uwin TS-X Hockey Stick</v>
          </cell>
          <cell r="C3613" t="str">
            <v>Uwin TS-X Hockey Stick</v>
          </cell>
          <cell r="D3613" t="str">
            <v>https://www.reydonsports.com/shop/product/40731</v>
          </cell>
          <cell r="E3613" t="str">
            <v>Aqua/Royal</v>
          </cell>
          <cell r="F3613" t="str">
            <v>36.5"</v>
          </cell>
          <cell r="G3613" t="str">
            <v>5027535006531</v>
          </cell>
          <cell r="H3613" t="str">
            <v>Hockey</v>
          </cell>
          <cell r="I3613" t="str">
            <v>Uwin</v>
          </cell>
          <cell r="J3613" t="str">
            <v>Yes</v>
          </cell>
          <cell r="K3613" t="str">
            <v/>
          </cell>
          <cell r="L3613">
            <v>22</v>
          </cell>
          <cell r="M3613">
            <v>9.84</v>
          </cell>
          <cell r="N3613" t="str">
            <v>20%</v>
          </cell>
          <cell r="P3613">
            <v>9.35</v>
          </cell>
        </row>
        <row r="3614">
          <cell r="A3614" t="str">
            <v>UHS01137</v>
          </cell>
          <cell r="B3614" t="str">
            <v>Uwin TS-X Hockey Stick</v>
          </cell>
          <cell r="C3614" t="str">
            <v>Uwin TS-X Hockey Stick</v>
          </cell>
          <cell r="D3614" t="str">
            <v>https://www.reydonsports.com/shop/product/40731</v>
          </cell>
          <cell r="E3614" t="str">
            <v>Aqua/Royal</v>
          </cell>
          <cell r="F3614" t="str">
            <v>37.5"</v>
          </cell>
          <cell r="G3614" t="str">
            <v>5027535006548</v>
          </cell>
          <cell r="H3614" t="str">
            <v>Hockey</v>
          </cell>
          <cell r="I3614" t="str">
            <v>Uwin</v>
          </cell>
          <cell r="J3614" t="str">
            <v>Yes</v>
          </cell>
          <cell r="K3614" t="str">
            <v/>
          </cell>
          <cell r="L3614">
            <v>22</v>
          </cell>
          <cell r="M3614">
            <v>9.84</v>
          </cell>
          <cell r="N3614" t="str">
            <v>20%</v>
          </cell>
          <cell r="P3614">
            <v>9.35</v>
          </cell>
        </row>
        <row r="3615">
          <cell r="A3615" t="str">
            <v>UHS01228</v>
          </cell>
          <cell r="B3615" t="str">
            <v>Uwin TS-X Hockey Stick</v>
          </cell>
          <cell r="C3615" t="str">
            <v>Uwin TS-X Hockey Stick</v>
          </cell>
          <cell r="D3615" t="str">
            <v>https://www.reydonsports.com/shop/product/40731</v>
          </cell>
          <cell r="E3615" t="str">
            <v>Metallic Silver/Black</v>
          </cell>
          <cell r="F3615" t="str">
            <v>28"</v>
          </cell>
          <cell r="G3615" t="str">
            <v>5027535006555</v>
          </cell>
          <cell r="H3615" t="str">
            <v>Hockey</v>
          </cell>
          <cell r="I3615" t="str">
            <v>Uwin</v>
          </cell>
          <cell r="J3615" t="str">
            <v>Yes</v>
          </cell>
          <cell r="K3615" t="str">
            <v/>
          </cell>
          <cell r="L3615">
            <v>20</v>
          </cell>
          <cell r="M3615">
            <v>9.24</v>
          </cell>
          <cell r="N3615" t="str">
            <v>20%</v>
          </cell>
          <cell r="P3615">
            <v>8.7799999999999994</v>
          </cell>
        </row>
        <row r="3616">
          <cell r="A3616" t="str">
            <v>UHS01230</v>
          </cell>
          <cell r="B3616" t="str">
            <v>Uwin TS-X Hockey Stick</v>
          </cell>
          <cell r="C3616" t="str">
            <v>Uwin TS-X Hockey Stick</v>
          </cell>
          <cell r="D3616" t="str">
            <v>https://www.reydonsports.com/shop/product/40731</v>
          </cell>
          <cell r="E3616" t="str">
            <v>Metallic Silver/Black</v>
          </cell>
          <cell r="F3616" t="str">
            <v>30"</v>
          </cell>
          <cell r="G3616" t="str">
            <v>5027535006562</v>
          </cell>
          <cell r="H3616" t="str">
            <v>Hockey</v>
          </cell>
          <cell r="I3616" t="str">
            <v>Uwin</v>
          </cell>
          <cell r="J3616" t="str">
            <v>Yes</v>
          </cell>
          <cell r="K3616" t="str">
            <v/>
          </cell>
          <cell r="L3616">
            <v>20</v>
          </cell>
          <cell r="M3616">
            <v>9.24</v>
          </cell>
          <cell r="N3616" t="str">
            <v>20%</v>
          </cell>
          <cell r="P3616">
            <v>8.7799999999999994</v>
          </cell>
        </row>
        <row r="3617">
          <cell r="A3617" t="str">
            <v>UHS01232</v>
          </cell>
          <cell r="B3617" t="str">
            <v>Uwin TS-X Hockey Stick</v>
          </cell>
          <cell r="C3617" t="str">
            <v>Uwin TS-X Hockey Stick</v>
          </cell>
          <cell r="D3617" t="str">
            <v>https://www.reydonsports.com/shop/product/40731</v>
          </cell>
          <cell r="E3617" t="str">
            <v>Metallic Silver/Black</v>
          </cell>
          <cell r="F3617" t="str">
            <v>32"</v>
          </cell>
          <cell r="G3617" t="str">
            <v>5027535006579</v>
          </cell>
          <cell r="H3617" t="str">
            <v>Hockey</v>
          </cell>
          <cell r="I3617" t="str">
            <v>Uwin</v>
          </cell>
          <cell r="J3617" t="str">
            <v>Yes</v>
          </cell>
          <cell r="K3617" t="str">
            <v/>
          </cell>
          <cell r="L3617">
            <v>20</v>
          </cell>
          <cell r="M3617">
            <v>9.24</v>
          </cell>
          <cell r="N3617" t="str">
            <v>20%</v>
          </cell>
          <cell r="P3617">
            <v>8.7799999999999994</v>
          </cell>
        </row>
        <row r="3618">
          <cell r="A3618" t="str">
            <v>UHS01236</v>
          </cell>
          <cell r="B3618" t="str">
            <v>Uwin TS-X Hockey Stick</v>
          </cell>
          <cell r="C3618" t="str">
            <v>Uwin TS-X Hockey Stick</v>
          </cell>
          <cell r="D3618" t="str">
            <v>https://www.reydonsports.com/shop/product/40731</v>
          </cell>
          <cell r="E3618" t="str">
            <v>Metallic Silver/Black</v>
          </cell>
          <cell r="F3618" t="str">
            <v>36.5"</v>
          </cell>
          <cell r="G3618" t="str">
            <v>5027535006593</v>
          </cell>
          <cell r="H3618" t="str">
            <v>Hockey</v>
          </cell>
          <cell r="I3618" t="str">
            <v>Uwin</v>
          </cell>
          <cell r="J3618" t="str">
            <v>Yes</v>
          </cell>
          <cell r="K3618" t="str">
            <v/>
          </cell>
          <cell r="L3618">
            <v>22</v>
          </cell>
          <cell r="M3618">
            <v>9.84</v>
          </cell>
          <cell r="N3618" t="str">
            <v>20%</v>
          </cell>
          <cell r="P3618">
            <v>9.35</v>
          </cell>
        </row>
        <row r="3619">
          <cell r="A3619" t="str">
            <v>UHS01237</v>
          </cell>
          <cell r="B3619" t="str">
            <v>Uwin TS-X Hockey Stick</v>
          </cell>
          <cell r="C3619" t="str">
            <v>Uwin TS-X Hockey Stick</v>
          </cell>
          <cell r="D3619" t="str">
            <v>https://www.reydonsports.com/shop/product/40731</v>
          </cell>
          <cell r="E3619" t="str">
            <v>Metallic Silver/Black</v>
          </cell>
          <cell r="F3619" t="str">
            <v>37.5"</v>
          </cell>
          <cell r="G3619" t="str">
            <v>5027535006609</v>
          </cell>
          <cell r="H3619" t="str">
            <v>Hockey</v>
          </cell>
          <cell r="I3619" t="str">
            <v>Uwin</v>
          </cell>
          <cell r="J3619" t="str">
            <v>Yes</v>
          </cell>
          <cell r="K3619" t="str">
            <v/>
          </cell>
          <cell r="L3619">
            <v>22</v>
          </cell>
          <cell r="M3619">
            <v>9.84</v>
          </cell>
          <cell r="N3619" t="str">
            <v>20%</v>
          </cell>
          <cell r="P3619">
            <v>9.35</v>
          </cell>
        </row>
        <row r="3620">
          <cell r="A3620" t="str">
            <v>UHS01234</v>
          </cell>
          <cell r="B3620" t="str">
            <v>Uwin TS-X Hockey Stick</v>
          </cell>
          <cell r="C3620" t="str">
            <v>Uwin TS-X Hockey Stick</v>
          </cell>
          <cell r="D3620" t="str">
            <v>https://www.reydonsports.com/shop/product/40731</v>
          </cell>
          <cell r="E3620" t="str">
            <v>Metallic Silver/Black</v>
          </cell>
          <cell r="F3620" t="str">
            <v>34"</v>
          </cell>
          <cell r="G3620" t="str">
            <v>5027535006586</v>
          </cell>
          <cell r="H3620" t="str">
            <v>Hockey</v>
          </cell>
          <cell r="I3620" t="str">
            <v>Uwin</v>
          </cell>
          <cell r="J3620" t="str">
            <v>Yes</v>
          </cell>
          <cell r="K3620" t="str">
            <v/>
          </cell>
          <cell r="L3620">
            <v>20</v>
          </cell>
          <cell r="M3620">
            <v>9.24</v>
          </cell>
          <cell r="N3620" t="str">
            <v>20%</v>
          </cell>
          <cell r="P3620">
            <v>8.7799999999999994</v>
          </cell>
        </row>
        <row r="3621">
          <cell r="A3621" t="str">
            <v>UHP020M</v>
          </cell>
          <cell r="B3621" t="str">
            <v>Uwin Hockey Shinguards</v>
          </cell>
          <cell r="C3621" t="str">
            <v>Uwin Hockey Shinguards</v>
          </cell>
          <cell r="D3621" t="str">
            <v>https://www.reydonsports.com/shop/product/40732</v>
          </cell>
          <cell r="E3621" t="str">
            <v>Royal/Black/Aqua</v>
          </cell>
          <cell r="F3621" t="str">
            <v>Medium</v>
          </cell>
          <cell r="G3621" t="str">
            <v>5027535007071</v>
          </cell>
          <cell r="H3621" t="str">
            <v>Hockey</v>
          </cell>
          <cell r="I3621" t="str">
            <v>Uwin</v>
          </cell>
          <cell r="J3621" t="str">
            <v>Yes</v>
          </cell>
          <cell r="K3621" t="str">
            <v/>
          </cell>
          <cell r="L3621">
            <v>12</v>
          </cell>
          <cell r="M3621">
            <v>5.46</v>
          </cell>
          <cell r="N3621" t="str">
            <v>20%</v>
          </cell>
          <cell r="P3621">
            <v>5.18</v>
          </cell>
        </row>
        <row r="3622">
          <cell r="A3622" t="str">
            <v>UHP020S</v>
          </cell>
          <cell r="B3622" t="str">
            <v>Uwin Hockey Shinguards</v>
          </cell>
          <cell r="C3622" t="str">
            <v>Uwin Hockey Shinguards</v>
          </cell>
          <cell r="D3622" t="str">
            <v>https://www.reydonsports.com/shop/product/40732</v>
          </cell>
          <cell r="E3622" t="str">
            <v>Royal/Black/Aqua</v>
          </cell>
          <cell r="F3622" t="str">
            <v>Small</v>
          </cell>
          <cell r="G3622" t="str">
            <v>5027535007088</v>
          </cell>
          <cell r="H3622" t="str">
            <v>Hockey</v>
          </cell>
          <cell r="I3622" t="str">
            <v>Uwin</v>
          </cell>
          <cell r="J3622" t="str">
            <v>Yes</v>
          </cell>
          <cell r="K3622" t="str">
            <v/>
          </cell>
          <cell r="L3622">
            <v>12</v>
          </cell>
          <cell r="M3622">
            <v>5.46</v>
          </cell>
          <cell r="N3622" t="str">
            <v>20%</v>
          </cell>
          <cell r="P3622">
            <v>5.18</v>
          </cell>
        </row>
        <row r="3623">
          <cell r="A3623" t="str">
            <v>UHP020XS</v>
          </cell>
          <cell r="B3623" t="str">
            <v>Uwin Hockey Shinguards</v>
          </cell>
          <cell r="C3623" t="str">
            <v>Uwin Hockey Shinguards</v>
          </cell>
          <cell r="D3623" t="str">
            <v>https://www.reydonsports.com/shop/product/40732</v>
          </cell>
          <cell r="E3623" t="str">
            <v>Royal/Black/Aqua</v>
          </cell>
          <cell r="F3623" t="str">
            <v>XSmall</v>
          </cell>
          <cell r="G3623" t="str">
            <v>5027535007095</v>
          </cell>
          <cell r="H3623" t="str">
            <v>Hockey</v>
          </cell>
          <cell r="I3623" t="str">
            <v>Uwin</v>
          </cell>
          <cell r="J3623" t="str">
            <v>Yes</v>
          </cell>
          <cell r="K3623" t="str">
            <v/>
          </cell>
          <cell r="L3623">
            <v>12</v>
          </cell>
          <cell r="M3623">
            <v>5.46</v>
          </cell>
          <cell r="N3623" t="str">
            <v>20%</v>
          </cell>
          <cell r="P3623">
            <v>5.18</v>
          </cell>
        </row>
        <row r="3624">
          <cell r="A3624" t="str">
            <v>UHP020XXS</v>
          </cell>
          <cell r="B3624" t="str">
            <v>Uwin Hockey Shinguards</v>
          </cell>
          <cell r="C3624" t="str">
            <v>Uwin Hockey Shinguards</v>
          </cell>
          <cell r="D3624" t="str">
            <v>https://www.reydonsports.com/shop/product/40732</v>
          </cell>
          <cell r="E3624" t="str">
            <v>Royal/Black/Aqua</v>
          </cell>
          <cell r="F3624" t="str">
            <v>XXSmall</v>
          </cell>
          <cell r="G3624" t="str">
            <v>5027535007101</v>
          </cell>
          <cell r="H3624" t="str">
            <v>Hockey</v>
          </cell>
          <cell r="I3624" t="str">
            <v>Uwin</v>
          </cell>
          <cell r="J3624" t="str">
            <v>Yes</v>
          </cell>
          <cell r="K3624" t="str">
            <v/>
          </cell>
          <cell r="L3624">
            <v>12</v>
          </cell>
          <cell r="M3624">
            <v>5.46</v>
          </cell>
          <cell r="N3624" t="str">
            <v>20%</v>
          </cell>
          <cell r="P3624">
            <v>5.18</v>
          </cell>
        </row>
        <row r="3625">
          <cell r="A3625" t="str">
            <v>UHP021M</v>
          </cell>
          <cell r="B3625" t="str">
            <v>Uwin Hockey Shinguards</v>
          </cell>
          <cell r="C3625" t="str">
            <v>Uwin Hockey Shinguards</v>
          </cell>
          <cell r="D3625" t="str">
            <v>https://www.reydonsports.com/shop/product/40732</v>
          </cell>
          <cell r="E3625" t="str">
            <v>Pink/Purple/Black</v>
          </cell>
          <cell r="F3625" t="str">
            <v>Medium</v>
          </cell>
          <cell r="G3625" t="str">
            <v>5027535007118</v>
          </cell>
          <cell r="H3625" t="str">
            <v>Hockey</v>
          </cell>
          <cell r="I3625" t="str">
            <v>Uwin</v>
          </cell>
          <cell r="J3625" t="str">
            <v>Yes</v>
          </cell>
          <cell r="K3625" t="str">
            <v/>
          </cell>
          <cell r="L3625">
            <v>12</v>
          </cell>
          <cell r="M3625">
            <v>5.46</v>
          </cell>
          <cell r="N3625" t="str">
            <v>20%</v>
          </cell>
          <cell r="P3625">
            <v>5.18</v>
          </cell>
        </row>
        <row r="3626">
          <cell r="A3626" t="str">
            <v>UHP021S</v>
          </cell>
          <cell r="B3626" t="str">
            <v>Uwin Hockey Shinguards</v>
          </cell>
          <cell r="C3626" t="str">
            <v>Uwin Hockey Shinguards</v>
          </cell>
          <cell r="D3626" t="str">
            <v>https://www.reydonsports.com/shop/product/40732</v>
          </cell>
          <cell r="E3626" t="str">
            <v>Pink/Purple/Black</v>
          </cell>
          <cell r="F3626" t="str">
            <v>Small</v>
          </cell>
          <cell r="G3626" t="str">
            <v>5027535007125</v>
          </cell>
          <cell r="H3626" t="str">
            <v>Hockey</v>
          </cell>
          <cell r="I3626" t="str">
            <v>Uwin</v>
          </cell>
          <cell r="J3626" t="str">
            <v>Yes</v>
          </cell>
          <cell r="K3626" t="str">
            <v/>
          </cell>
          <cell r="L3626">
            <v>12</v>
          </cell>
          <cell r="M3626">
            <v>5.46</v>
          </cell>
          <cell r="N3626" t="str">
            <v>20%</v>
          </cell>
          <cell r="P3626">
            <v>5.18</v>
          </cell>
        </row>
        <row r="3627">
          <cell r="A3627" t="str">
            <v>UHP021XS</v>
          </cell>
          <cell r="B3627" t="str">
            <v>Uwin Hockey Shinguards</v>
          </cell>
          <cell r="C3627" t="str">
            <v>Uwin Hockey Shinguards</v>
          </cell>
          <cell r="D3627" t="str">
            <v>https://www.reydonsports.com/shop/product/40732</v>
          </cell>
          <cell r="E3627" t="str">
            <v>Pink/Purple/Black</v>
          </cell>
          <cell r="F3627" t="str">
            <v>XSmall</v>
          </cell>
          <cell r="G3627" t="str">
            <v>5027535007132</v>
          </cell>
          <cell r="H3627" t="str">
            <v>Hockey</v>
          </cell>
          <cell r="I3627" t="str">
            <v>Uwin</v>
          </cell>
          <cell r="J3627" t="str">
            <v>Yes</v>
          </cell>
          <cell r="K3627" t="str">
            <v/>
          </cell>
          <cell r="L3627">
            <v>12</v>
          </cell>
          <cell r="M3627">
            <v>5.46</v>
          </cell>
          <cell r="N3627" t="str">
            <v>20%</v>
          </cell>
          <cell r="P3627">
            <v>5.18</v>
          </cell>
        </row>
        <row r="3628">
          <cell r="A3628" t="str">
            <v>UHP021XXS</v>
          </cell>
          <cell r="B3628" t="str">
            <v>Uwin Hockey Shinguards</v>
          </cell>
          <cell r="C3628" t="str">
            <v>Uwin Hockey Shinguards</v>
          </cell>
          <cell r="D3628" t="str">
            <v>https://www.reydonsports.com/shop/product/40732</v>
          </cell>
          <cell r="E3628" t="str">
            <v>Pink/Purple/Black</v>
          </cell>
          <cell r="F3628" t="str">
            <v>XXSmall</v>
          </cell>
          <cell r="G3628" t="str">
            <v>5027535007149</v>
          </cell>
          <cell r="H3628" t="str">
            <v>Hockey</v>
          </cell>
          <cell r="I3628" t="str">
            <v>Uwin</v>
          </cell>
          <cell r="J3628" t="str">
            <v>Yes</v>
          </cell>
          <cell r="K3628" t="str">
            <v/>
          </cell>
          <cell r="L3628">
            <v>12</v>
          </cell>
          <cell r="M3628">
            <v>5.46</v>
          </cell>
          <cell r="N3628" t="str">
            <v>20%</v>
          </cell>
          <cell r="P3628">
            <v>5.18</v>
          </cell>
        </row>
        <row r="3629">
          <cell r="A3629" t="str">
            <v>BOWHOC</v>
          </cell>
          <cell r="B3629" t="str">
            <v>Bownet Hockey Official Size Goal</v>
          </cell>
          <cell r="C3629" t="str">
            <v>Bownet Hockey Official Size Goal</v>
          </cell>
          <cell r="D3629" t="str">
            <v>https://www.reydonsports.com/shop/product/136</v>
          </cell>
          <cell r="E3629" t="str">
            <v/>
          </cell>
          <cell r="F3629" t="str">
            <v>7' x 12' x 4'</v>
          </cell>
          <cell r="G3629" t="str">
            <v>815317009307</v>
          </cell>
          <cell r="H3629" t="str">
            <v>Hockey</v>
          </cell>
          <cell r="I3629" t="str">
            <v>Bownet</v>
          </cell>
          <cell r="J3629" t="str">
            <v>Yes</v>
          </cell>
          <cell r="K3629" t="str">
            <v/>
          </cell>
          <cell r="L3629">
            <v>648</v>
          </cell>
          <cell r="M3629">
            <v>312</v>
          </cell>
          <cell r="N3629" t="str">
            <v>20%</v>
          </cell>
          <cell r="P3629">
            <v>305.76</v>
          </cell>
        </row>
        <row r="3630">
          <cell r="A3630" t="str">
            <v>BOWHAN1</v>
          </cell>
          <cell r="B3630" t="str">
            <v>Bownet 3m x 2m  Handball Net</v>
          </cell>
          <cell r="C3630" t="str">
            <v>Bownet 3m x 2m  Handball Net</v>
          </cell>
          <cell r="D3630" t="str">
            <v>https://www.reydonsports.com/shop/product/9012</v>
          </cell>
          <cell r="E3630" t="str">
            <v/>
          </cell>
          <cell r="F3630" t="str">
            <v>3m x 2m</v>
          </cell>
          <cell r="G3630" t="str">
            <v>815317001127</v>
          </cell>
          <cell r="H3630" t="str">
            <v>Handball</v>
          </cell>
          <cell r="I3630" t="str">
            <v>Bownet</v>
          </cell>
          <cell r="J3630" t="str">
            <v>Yes</v>
          </cell>
          <cell r="K3630" t="str">
            <v/>
          </cell>
          <cell r="L3630">
            <v>468</v>
          </cell>
          <cell r="M3630">
            <v>222</v>
          </cell>
          <cell r="N3630" t="str">
            <v>20%</v>
          </cell>
          <cell r="P3630">
            <v>217.56</v>
          </cell>
        </row>
        <row r="3631">
          <cell r="A3631" t="str">
            <v>BOWHOCBAG</v>
          </cell>
          <cell r="B3631" t="str">
            <v>Bownet Replacement Carry Bag</v>
          </cell>
          <cell r="C3631" t="str">
            <v>Bownet Replacement Carry Bag</v>
          </cell>
          <cell r="D3631" t="str">
            <v>https://www.reydonsports.com/shop/product/47889</v>
          </cell>
          <cell r="E3631" t="str">
            <v/>
          </cell>
          <cell r="F3631" t="str">
            <v>2m x 3m Hockey</v>
          </cell>
          <cell r="G3631" t="str">
            <v>BOWHOCBAG</v>
          </cell>
          <cell r="H3631" t="str">
            <v>Football - Goals</v>
          </cell>
          <cell r="I3631" t="str">
            <v>Bownet</v>
          </cell>
          <cell r="J3631" t="str">
            <v>Yes</v>
          </cell>
          <cell r="K3631" t="str">
            <v/>
          </cell>
          <cell r="L3631">
            <v>57</v>
          </cell>
          <cell r="M3631">
            <v>25.56</v>
          </cell>
          <cell r="N3631" t="str">
            <v>20%</v>
          </cell>
          <cell r="P3631">
            <v>25.04</v>
          </cell>
        </row>
        <row r="3632">
          <cell r="A3632" t="str">
            <v>BOWLAX1</v>
          </cell>
          <cell r="B3632" t="str">
            <v>Bownet 6' x 6'  Lacrosse Net</v>
          </cell>
          <cell r="C3632" t="str">
            <v>Bownet 6' x 6'  Lacrosse Net</v>
          </cell>
          <cell r="D3632" t="str">
            <v>https://www.reydonsports.com/shop/product/9011</v>
          </cell>
          <cell r="E3632" t="str">
            <v/>
          </cell>
          <cell r="F3632" t="str">
            <v>6' X 6'</v>
          </cell>
          <cell r="G3632" t="str">
            <v>815317001707</v>
          </cell>
          <cell r="H3632" t="str">
            <v>Lacrosse</v>
          </cell>
          <cell r="I3632" t="str">
            <v>Bownet</v>
          </cell>
          <cell r="J3632" t="str">
            <v>Yes</v>
          </cell>
          <cell r="K3632" t="str">
            <v/>
          </cell>
          <cell r="L3632">
            <v>300</v>
          </cell>
          <cell r="M3632">
            <v>144</v>
          </cell>
          <cell r="N3632" t="str">
            <v>20%</v>
          </cell>
          <cell r="P3632">
            <v>141.12</v>
          </cell>
        </row>
        <row r="3633">
          <cell r="A3633" t="str">
            <v>HK610</v>
          </cell>
          <cell r="B3633" t="str">
            <v>Eurohoc Hockey Ball</v>
          </cell>
          <cell r="C3633" t="str">
            <v>Eurohoc Hockey Ball</v>
          </cell>
          <cell r="D3633" t="str">
            <v>https://www.reydonsports.com/shop/product/303</v>
          </cell>
          <cell r="E3633" t="str">
            <v/>
          </cell>
          <cell r="F3633" t="str">
            <v/>
          </cell>
          <cell r="G3633" t="str">
            <v>5060098407094</v>
          </cell>
          <cell r="H3633" t="str">
            <v>Hockey Eurohoc</v>
          </cell>
          <cell r="I3633" t="str">
            <v>Eurohoc</v>
          </cell>
          <cell r="J3633" t="str">
            <v>Yes</v>
          </cell>
          <cell r="K3633" t="str">
            <v/>
          </cell>
          <cell r="L3633">
            <v>3</v>
          </cell>
          <cell r="M3633">
            <v>0.9</v>
          </cell>
          <cell r="N3633" t="str">
            <v>20%</v>
          </cell>
          <cell r="P3633">
            <v>0.88</v>
          </cell>
        </row>
        <row r="3634">
          <cell r="A3634" t="str">
            <v>HK611</v>
          </cell>
          <cell r="B3634" t="str">
            <v>Eurohoc Hockey Puck</v>
          </cell>
          <cell r="C3634" t="str">
            <v>Eurohoc Hockey Puck</v>
          </cell>
          <cell r="D3634" t="str">
            <v>https://www.reydonsports.com/shop/product/305</v>
          </cell>
          <cell r="E3634" t="str">
            <v/>
          </cell>
          <cell r="F3634" t="str">
            <v/>
          </cell>
          <cell r="G3634" t="str">
            <v>5060098407100</v>
          </cell>
          <cell r="H3634" t="str">
            <v>Hockey Eurohoc</v>
          </cell>
          <cell r="I3634" t="str">
            <v>Eurohoc</v>
          </cell>
          <cell r="J3634" t="str">
            <v>Yes</v>
          </cell>
          <cell r="K3634" t="str">
            <v/>
          </cell>
          <cell r="L3634">
            <v>3</v>
          </cell>
          <cell r="M3634">
            <v>0.9</v>
          </cell>
          <cell r="N3634" t="str">
            <v>20%</v>
          </cell>
          <cell r="P3634">
            <v>0.88</v>
          </cell>
        </row>
        <row r="3635">
          <cell r="A3635" t="str">
            <v>HK612R</v>
          </cell>
          <cell r="B3635" t="str">
            <v>Eurohoc Hockey Stick</v>
          </cell>
          <cell r="C3635" t="str">
            <v>Eurohoc Hockey Stick</v>
          </cell>
          <cell r="D3635" t="str">
            <v>https://www.reydonsports.com/shop/product/306</v>
          </cell>
          <cell r="E3635" t="str">
            <v>Blue</v>
          </cell>
          <cell r="F3635" t="str">
            <v>Club</v>
          </cell>
          <cell r="G3635" t="str">
            <v>5055294202598</v>
          </cell>
          <cell r="H3635" t="str">
            <v>Hockey Eurohoc</v>
          </cell>
          <cell r="I3635" t="str">
            <v>Eurohoc</v>
          </cell>
          <cell r="J3635" t="str">
            <v>Yes</v>
          </cell>
          <cell r="K3635" t="str">
            <v/>
          </cell>
          <cell r="L3635">
            <v>11</v>
          </cell>
          <cell r="M3635">
            <v>5.7</v>
          </cell>
          <cell r="N3635" t="str">
            <v>20%</v>
          </cell>
          <cell r="P3635">
            <v>5.53</v>
          </cell>
        </row>
        <row r="3636">
          <cell r="A3636" t="str">
            <v>HK612W</v>
          </cell>
          <cell r="B3636" t="str">
            <v>Eurohoc Hockey Stick</v>
          </cell>
          <cell r="C3636" t="str">
            <v>Eurohoc Hockey Stick</v>
          </cell>
          <cell r="D3636" t="str">
            <v>https://www.reydonsports.com/shop/product/306</v>
          </cell>
          <cell r="E3636" t="str">
            <v>White</v>
          </cell>
          <cell r="F3636" t="str">
            <v>Club</v>
          </cell>
          <cell r="G3636" t="str">
            <v>5055294202628</v>
          </cell>
          <cell r="H3636" t="str">
            <v>Hockey Eurohoc</v>
          </cell>
          <cell r="I3636" t="str">
            <v>Eurohoc</v>
          </cell>
          <cell r="J3636" t="str">
            <v>Yes</v>
          </cell>
          <cell r="K3636" t="str">
            <v/>
          </cell>
          <cell r="L3636">
            <v>11</v>
          </cell>
          <cell r="M3636">
            <v>5.7</v>
          </cell>
          <cell r="N3636" t="str">
            <v>20%</v>
          </cell>
          <cell r="P3636">
            <v>5.53</v>
          </cell>
        </row>
        <row r="3637">
          <cell r="A3637" t="str">
            <v>HK613S</v>
          </cell>
          <cell r="B3637" t="str">
            <v>Eurohoc Hockey Stick</v>
          </cell>
          <cell r="C3637" t="str">
            <v>Eurohoc Hockey Stick</v>
          </cell>
          <cell r="D3637" t="str">
            <v>https://www.reydonsports.com/shop/product/306</v>
          </cell>
          <cell r="E3637" t="str">
            <v>Red</v>
          </cell>
          <cell r="F3637" t="str">
            <v>Junior</v>
          </cell>
          <cell r="G3637" t="str">
            <v>5055294202642</v>
          </cell>
          <cell r="H3637" t="str">
            <v>Hockey Eurohoc</v>
          </cell>
          <cell r="I3637" t="str">
            <v>Eurohoc</v>
          </cell>
          <cell r="J3637" t="str">
            <v>Yes</v>
          </cell>
          <cell r="K3637" t="str">
            <v/>
          </cell>
          <cell r="L3637">
            <v>9</v>
          </cell>
          <cell r="M3637">
            <v>3.96</v>
          </cell>
          <cell r="N3637" t="str">
            <v>20%</v>
          </cell>
          <cell r="P3637">
            <v>3.84</v>
          </cell>
        </row>
        <row r="3638">
          <cell r="A3638" t="str">
            <v>HK613Y</v>
          </cell>
          <cell r="B3638" t="str">
            <v>Eurohoc Hockey Stick</v>
          </cell>
          <cell r="C3638" t="str">
            <v>Eurohoc Hockey Stick</v>
          </cell>
          <cell r="D3638" t="str">
            <v>https://www.reydonsports.com/shop/product/306</v>
          </cell>
          <cell r="E3638" t="str">
            <v>Yellow</v>
          </cell>
          <cell r="F3638" t="str">
            <v>Junior</v>
          </cell>
          <cell r="G3638" t="str">
            <v>5055294202659</v>
          </cell>
          <cell r="H3638" t="str">
            <v>Hockey Eurohoc</v>
          </cell>
          <cell r="I3638" t="str">
            <v>Eurohoc</v>
          </cell>
          <cell r="J3638" t="str">
            <v>Yes</v>
          </cell>
          <cell r="K3638" t="str">
            <v/>
          </cell>
          <cell r="L3638">
            <v>9</v>
          </cell>
          <cell r="M3638">
            <v>3.96</v>
          </cell>
          <cell r="N3638" t="str">
            <v>20%</v>
          </cell>
          <cell r="P3638">
            <v>3.84</v>
          </cell>
        </row>
        <row r="3639">
          <cell r="A3639" t="str">
            <v>HK605</v>
          </cell>
          <cell r="B3639" t="str">
            <v>Eurohoc Hockey Goals</v>
          </cell>
          <cell r="C3639" t="str">
            <v>Eurohoc Hockey Goals</v>
          </cell>
          <cell r="D3639" t="str">
            <v>https://www.reydonsports.com/shop/product/304</v>
          </cell>
          <cell r="E3639" t="str">
            <v/>
          </cell>
          <cell r="F3639" t="str">
            <v>90 x 60 x 45cm</v>
          </cell>
          <cell r="G3639" t="str">
            <v>5060098407117</v>
          </cell>
          <cell r="H3639" t="str">
            <v>Hockey Eurohoc</v>
          </cell>
          <cell r="I3639" t="str">
            <v>Eurohoc</v>
          </cell>
          <cell r="J3639" t="str">
            <v>Yes</v>
          </cell>
          <cell r="K3639" t="str">
            <v/>
          </cell>
          <cell r="L3639">
            <v>114</v>
          </cell>
          <cell r="M3639">
            <v>57</v>
          </cell>
          <cell r="N3639" t="str">
            <v>20%</v>
          </cell>
          <cell r="P3639">
            <v>55.3</v>
          </cell>
        </row>
        <row r="3640">
          <cell r="A3640" t="str">
            <v>HK600</v>
          </cell>
          <cell r="B3640" t="str">
            <v>Eurohoc Club Hockey Set</v>
          </cell>
          <cell r="C3640" t="str">
            <v>Eurohoc Club Hockey Set</v>
          </cell>
          <cell r="D3640" t="str">
            <v>https://www.reydonsports.com/shop/product/302</v>
          </cell>
          <cell r="E3640" t="str">
            <v/>
          </cell>
          <cell r="F3640" t="str">
            <v/>
          </cell>
          <cell r="G3640" t="str">
            <v>5055294208354</v>
          </cell>
          <cell r="H3640" t="str">
            <v>Hockey Eurohoc</v>
          </cell>
          <cell r="I3640" t="str">
            <v>Eurohoc</v>
          </cell>
          <cell r="J3640" t="str">
            <v>Yes</v>
          </cell>
          <cell r="K3640" t="str">
            <v/>
          </cell>
          <cell r="L3640">
            <v>120</v>
          </cell>
          <cell r="M3640">
            <v>62.4</v>
          </cell>
          <cell r="N3640" t="str">
            <v>20%</v>
          </cell>
          <cell r="P3640">
            <v>60.53</v>
          </cell>
        </row>
        <row r="3641">
          <cell r="A3641" t="str">
            <v>HK601</v>
          </cell>
          <cell r="B3641" t="str">
            <v>Junior Eurohoc Hockey Set</v>
          </cell>
          <cell r="C3641" t="str">
            <v>Junior Eurohoc Hockey Set</v>
          </cell>
          <cell r="D3641" t="str">
            <v>https://www.reydonsports.com/shop/product/492</v>
          </cell>
          <cell r="E3641" t="str">
            <v/>
          </cell>
          <cell r="F3641" t="str">
            <v/>
          </cell>
          <cell r="G3641" t="str">
            <v>5055294208361</v>
          </cell>
          <cell r="H3641" t="str">
            <v>Hockey Eurohoc</v>
          </cell>
          <cell r="I3641" t="str">
            <v>Eurohoc</v>
          </cell>
          <cell r="J3641" t="str">
            <v>Yes</v>
          </cell>
          <cell r="K3641" t="str">
            <v/>
          </cell>
          <cell r="L3641">
            <v>108</v>
          </cell>
          <cell r="M3641">
            <v>56.4</v>
          </cell>
          <cell r="N3641" t="str">
            <v>20%</v>
          </cell>
          <cell r="P3641">
            <v>54.71</v>
          </cell>
        </row>
        <row r="3642">
          <cell r="A3642" t="str">
            <v>TRL230E</v>
          </cell>
          <cell r="B3642" t="str">
            <v>Precision Pro HX Small Holdall Bag</v>
          </cell>
          <cell r="C3642" t="str">
            <v>Precision Pro HX Small Holdall Bag</v>
          </cell>
          <cell r="D3642" t="str">
            <v>https://www.reydonsports.com/shop/product/9063</v>
          </cell>
          <cell r="E3642" t="str">
            <v>Charcoal Black/Grey</v>
          </cell>
          <cell r="F3642" t="str">
            <v/>
          </cell>
          <cell r="G3642" t="str">
            <v>5027535005237</v>
          </cell>
          <cell r="H3642" t="str">
            <v>Luggage</v>
          </cell>
          <cell r="I3642" t="str">
            <v>Precision</v>
          </cell>
          <cell r="J3642" t="str">
            <v>Yes</v>
          </cell>
          <cell r="K3642" t="str">
            <v/>
          </cell>
          <cell r="L3642">
            <v>23</v>
          </cell>
          <cell r="M3642">
            <v>10.199999999999999</v>
          </cell>
          <cell r="N3642" t="str">
            <v>20%</v>
          </cell>
          <cell r="P3642">
            <v>9.6999999999999993</v>
          </cell>
        </row>
        <row r="3643">
          <cell r="A3643" t="str">
            <v>TRL230B</v>
          </cell>
          <cell r="B3643" t="str">
            <v>Precision Pro HX Small Holdall Bag</v>
          </cell>
          <cell r="C3643" t="str">
            <v>Precision Pro HX Small Holdall Bag</v>
          </cell>
          <cell r="D3643" t="str">
            <v>https://www.reydonsports.com/shop/product/9063</v>
          </cell>
          <cell r="E3643" t="str">
            <v>Charcoal Black/Red</v>
          </cell>
          <cell r="F3643" t="str">
            <v/>
          </cell>
          <cell r="G3643" t="str">
            <v>5027535175893</v>
          </cell>
          <cell r="H3643" t="str">
            <v>Luggage</v>
          </cell>
          <cell r="I3643" t="str">
            <v>Precision</v>
          </cell>
          <cell r="J3643" t="str">
            <v>Yes</v>
          </cell>
          <cell r="K3643" t="str">
            <v/>
          </cell>
          <cell r="L3643">
            <v>23</v>
          </cell>
          <cell r="M3643">
            <v>10.199999999999999</v>
          </cell>
          <cell r="N3643" t="str">
            <v>20%</v>
          </cell>
          <cell r="P3643">
            <v>9.6999999999999993</v>
          </cell>
        </row>
        <row r="3644">
          <cell r="A3644" t="str">
            <v>TRL230N</v>
          </cell>
          <cell r="B3644" t="str">
            <v>Precision Pro HX Small Holdall Bag</v>
          </cell>
          <cell r="C3644" t="str">
            <v>Precision Pro HX Small Holdall Bag</v>
          </cell>
          <cell r="D3644" t="str">
            <v>https://www.reydonsports.com/shop/product/9063</v>
          </cell>
          <cell r="E3644" t="str">
            <v>Navy/White</v>
          </cell>
          <cell r="F3644" t="str">
            <v/>
          </cell>
          <cell r="G3644" t="str">
            <v>5027535175909</v>
          </cell>
          <cell r="H3644" t="str">
            <v>Luggage</v>
          </cell>
          <cell r="I3644" t="str">
            <v>Precision</v>
          </cell>
          <cell r="J3644" t="str">
            <v>Yes</v>
          </cell>
          <cell r="K3644" t="str">
            <v/>
          </cell>
          <cell r="L3644">
            <v>23</v>
          </cell>
          <cell r="M3644">
            <v>10.199999999999999</v>
          </cell>
          <cell r="N3644" t="str">
            <v>20%</v>
          </cell>
          <cell r="P3644">
            <v>9.6999999999999993</v>
          </cell>
        </row>
        <row r="3645">
          <cell r="A3645" t="str">
            <v>TRL231E</v>
          </cell>
          <cell r="B3645" t="str">
            <v>Precision Pro HX Medium Holdall Bag</v>
          </cell>
          <cell r="C3645" t="str">
            <v>Precision Pro HX Medium Holdall Bag</v>
          </cell>
          <cell r="D3645" t="str">
            <v>https://www.reydonsports.com/shop/product/9064</v>
          </cell>
          <cell r="E3645" t="str">
            <v>Charcoal Black/Grey</v>
          </cell>
          <cell r="F3645" t="str">
            <v/>
          </cell>
          <cell r="G3645" t="str">
            <v>5027535005244</v>
          </cell>
          <cell r="H3645" t="str">
            <v>Luggage</v>
          </cell>
          <cell r="I3645" t="str">
            <v>Precision</v>
          </cell>
          <cell r="J3645" t="str">
            <v>Yes</v>
          </cell>
          <cell r="K3645" t="str">
            <v/>
          </cell>
          <cell r="L3645">
            <v>28</v>
          </cell>
          <cell r="M3645">
            <v>12.6</v>
          </cell>
          <cell r="N3645" t="str">
            <v>20%</v>
          </cell>
          <cell r="P3645">
            <v>11.98</v>
          </cell>
        </row>
        <row r="3646">
          <cell r="A3646" t="str">
            <v>TRL231B</v>
          </cell>
          <cell r="B3646" t="str">
            <v>Precision Pro HX Medium Holdall Bag</v>
          </cell>
          <cell r="C3646" t="str">
            <v>Precision Pro HX Medium Holdall Bag</v>
          </cell>
          <cell r="D3646" t="str">
            <v>https://www.reydonsports.com/shop/product/9064</v>
          </cell>
          <cell r="E3646" t="str">
            <v>Charcoal Black/Red</v>
          </cell>
          <cell r="F3646" t="str">
            <v/>
          </cell>
          <cell r="G3646" t="str">
            <v>5027535175916</v>
          </cell>
          <cell r="H3646" t="str">
            <v>Luggage</v>
          </cell>
          <cell r="I3646" t="str">
            <v>Precision</v>
          </cell>
          <cell r="J3646" t="str">
            <v>Yes</v>
          </cell>
          <cell r="K3646" t="str">
            <v/>
          </cell>
          <cell r="L3646">
            <v>28</v>
          </cell>
          <cell r="M3646">
            <v>12.6</v>
          </cell>
          <cell r="N3646" t="str">
            <v>20%</v>
          </cell>
          <cell r="P3646">
            <v>11.98</v>
          </cell>
        </row>
        <row r="3647">
          <cell r="A3647" t="str">
            <v>TRL231N</v>
          </cell>
          <cell r="B3647" t="str">
            <v>Precision Pro HX Medium Holdall Bag</v>
          </cell>
          <cell r="C3647" t="str">
            <v>Precision Pro HX Medium Holdall Bag</v>
          </cell>
          <cell r="D3647" t="str">
            <v>https://www.reydonsports.com/shop/product/9064</v>
          </cell>
          <cell r="E3647" t="str">
            <v>Navy/White</v>
          </cell>
          <cell r="F3647" t="str">
            <v/>
          </cell>
          <cell r="G3647" t="str">
            <v>5027535175923</v>
          </cell>
          <cell r="H3647" t="str">
            <v>Luggage</v>
          </cell>
          <cell r="I3647" t="str">
            <v>Precision</v>
          </cell>
          <cell r="J3647" t="str">
            <v>Yes</v>
          </cell>
          <cell r="K3647" t="str">
            <v/>
          </cell>
          <cell r="L3647">
            <v>28</v>
          </cell>
          <cell r="M3647">
            <v>12.6</v>
          </cell>
          <cell r="N3647" t="str">
            <v>20%</v>
          </cell>
          <cell r="P3647">
            <v>11.98</v>
          </cell>
        </row>
        <row r="3648">
          <cell r="A3648" t="str">
            <v>TRL232E</v>
          </cell>
          <cell r="B3648" t="str">
            <v>Precision Pro HX Players Twin Bag</v>
          </cell>
          <cell r="C3648" t="str">
            <v>Precision Pro HX Players Twin Bag</v>
          </cell>
          <cell r="D3648" t="str">
            <v>https://www.reydonsports.com/shop/product/9067</v>
          </cell>
          <cell r="E3648" t="str">
            <v>Charcoal Black/Grey</v>
          </cell>
          <cell r="F3648" t="str">
            <v/>
          </cell>
          <cell r="G3648" t="str">
            <v>5027535005251</v>
          </cell>
          <cell r="H3648" t="str">
            <v>Luggage</v>
          </cell>
          <cell r="I3648" t="str">
            <v>Precision</v>
          </cell>
          <cell r="J3648" t="str">
            <v>Yes</v>
          </cell>
          <cell r="K3648" t="str">
            <v/>
          </cell>
          <cell r="L3648">
            <v>36</v>
          </cell>
          <cell r="M3648">
            <v>16.8</v>
          </cell>
          <cell r="N3648" t="str">
            <v>20%</v>
          </cell>
          <cell r="P3648">
            <v>15.96</v>
          </cell>
        </row>
        <row r="3649">
          <cell r="A3649" t="str">
            <v>TRL232B</v>
          </cell>
          <cell r="B3649" t="str">
            <v>Precision Pro HX Players Twin Bag</v>
          </cell>
          <cell r="C3649" t="str">
            <v>Precision Pro HX Players Twin Bag</v>
          </cell>
          <cell r="D3649" t="str">
            <v>https://www.reydonsports.com/shop/product/9067</v>
          </cell>
          <cell r="E3649" t="str">
            <v>Charcoal Black/Red</v>
          </cell>
          <cell r="F3649" t="str">
            <v/>
          </cell>
          <cell r="G3649" t="str">
            <v>5027535175930</v>
          </cell>
          <cell r="H3649" t="str">
            <v>Luggage</v>
          </cell>
          <cell r="I3649" t="str">
            <v>Precision</v>
          </cell>
          <cell r="J3649" t="str">
            <v>Yes</v>
          </cell>
          <cell r="K3649" t="str">
            <v/>
          </cell>
          <cell r="L3649">
            <v>36</v>
          </cell>
          <cell r="M3649">
            <v>16.8</v>
          </cell>
          <cell r="N3649" t="str">
            <v>20%</v>
          </cell>
          <cell r="P3649">
            <v>15.96</v>
          </cell>
        </row>
        <row r="3650">
          <cell r="A3650" t="str">
            <v>TRL232N</v>
          </cell>
          <cell r="B3650" t="str">
            <v>Precision Pro HX Players Twin Bag</v>
          </cell>
          <cell r="C3650" t="str">
            <v>Precision Pro HX Players Twin Bag</v>
          </cell>
          <cell r="D3650" t="str">
            <v>https://www.reydonsports.com/shop/product/9067</v>
          </cell>
          <cell r="E3650" t="str">
            <v>Navy/White</v>
          </cell>
          <cell r="F3650" t="str">
            <v/>
          </cell>
          <cell r="G3650" t="str">
            <v>5027535175947</v>
          </cell>
          <cell r="H3650" t="str">
            <v>Luggage</v>
          </cell>
          <cell r="I3650" t="str">
            <v>Precision</v>
          </cell>
          <cell r="J3650" t="str">
            <v>Yes</v>
          </cell>
          <cell r="K3650" t="str">
            <v/>
          </cell>
          <cell r="L3650">
            <v>36</v>
          </cell>
          <cell r="M3650">
            <v>16.8</v>
          </cell>
          <cell r="N3650" t="str">
            <v>20%</v>
          </cell>
          <cell r="P3650">
            <v>15.96</v>
          </cell>
        </row>
        <row r="3651">
          <cell r="A3651" t="str">
            <v>TRL236E</v>
          </cell>
          <cell r="B3651" t="str">
            <v>Precision Pro HX Team Holdall Bag</v>
          </cell>
          <cell r="C3651" t="str">
            <v>Precision Pro HX Team Holdall Bag</v>
          </cell>
          <cell r="D3651" t="str">
            <v>https://www.reydonsports.com/shop/product/9065</v>
          </cell>
          <cell r="E3651" t="str">
            <v>Charcoal Black/Grey</v>
          </cell>
          <cell r="F3651" t="str">
            <v/>
          </cell>
          <cell r="G3651" t="str">
            <v>5027535005299</v>
          </cell>
          <cell r="H3651" t="str">
            <v>Luggage</v>
          </cell>
          <cell r="I3651" t="str">
            <v>Precision</v>
          </cell>
          <cell r="J3651" t="str">
            <v>Yes</v>
          </cell>
          <cell r="K3651" t="str">
            <v/>
          </cell>
          <cell r="L3651">
            <v>34</v>
          </cell>
          <cell r="M3651">
            <v>15</v>
          </cell>
          <cell r="N3651" t="str">
            <v>20%</v>
          </cell>
          <cell r="P3651">
            <v>14.26</v>
          </cell>
        </row>
        <row r="3652">
          <cell r="A3652" t="str">
            <v>TRL236B</v>
          </cell>
          <cell r="B3652" t="str">
            <v>Precision Pro HX Team Holdall Bag</v>
          </cell>
          <cell r="C3652" t="str">
            <v>Precision Pro HX Team Holdall Bag</v>
          </cell>
          <cell r="D3652" t="str">
            <v>https://www.reydonsports.com/shop/product/9065</v>
          </cell>
          <cell r="E3652" t="str">
            <v>Charcoal Black/Red</v>
          </cell>
          <cell r="F3652" t="str">
            <v/>
          </cell>
          <cell r="G3652" t="str">
            <v>5027535176029</v>
          </cell>
          <cell r="H3652" t="str">
            <v>Luggage</v>
          </cell>
          <cell r="I3652" t="str">
            <v>Precision</v>
          </cell>
          <cell r="J3652" t="str">
            <v>Yes</v>
          </cell>
          <cell r="K3652" t="str">
            <v/>
          </cell>
          <cell r="L3652">
            <v>34</v>
          </cell>
          <cell r="M3652">
            <v>15</v>
          </cell>
          <cell r="N3652" t="str">
            <v>20%</v>
          </cell>
          <cell r="P3652">
            <v>14.26</v>
          </cell>
        </row>
        <row r="3653">
          <cell r="A3653" t="str">
            <v>TRL236N</v>
          </cell>
          <cell r="B3653" t="str">
            <v>Precision Pro HX Team Holdall Bag</v>
          </cell>
          <cell r="C3653" t="str">
            <v>Precision Pro HX Team Holdall Bag</v>
          </cell>
          <cell r="D3653" t="str">
            <v>https://www.reydonsports.com/shop/product/9065</v>
          </cell>
          <cell r="E3653" t="str">
            <v>Navy/White</v>
          </cell>
          <cell r="F3653" t="str">
            <v/>
          </cell>
          <cell r="G3653" t="str">
            <v>5027535176036</v>
          </cell>
          <cell r="H3653" t="str">
            <v>Luggage</v>
          </cell>
          <cell r="I3653" t="str">
            <v>Precision</v>
          </cell>
          <cell r="J3653" t="str">
            <v>Yes</v>
          </cell>
          <cell r="K3653" t="str">
            <v/>
          </cell>
          <cell r="L3653">
            <v>34</v>
          </cell>
          <cell r="M3653">
            <v>15</v>
          </cell>
          <cell r="N3653" t="str">
            <v>20%</v>
          </cell>
          <cell r="P3653">
            <v>14.26</v>
          </cell>
        </row>
        <row r="3654">
          <cell r="A3654" t="str">
            <v>TRL237E</v>
          </cell>
          <cell r="B3654" t="str">
            <v>Precision Pro HX Team Trolley Holdall Bag</v>
          </cell>
          <cell r="C3654" t="str">
            <v>Precision Pro HX Team Trolley Holdall Bag</v>
          </cell>
          <cell r="D3654" t="str">
            <v>https://www.reydonsports.com/shop/product/9066</v>
          </cell>
          <cell r="E3654" t="str">
            <v>Charcoal Black/Grey</v>
          </cell>
          <cell r="F3654" t="str">
            <v/>
          </cell>
          <cell r="G3654" t="str">
            <v>5027535005305</v>
          </cell>
          <cell r="H3654" t="str">
            <v>Luggage</v>
          </cell>
          <cell r="I3654" t="str">
            <v>Precision</v>
          </cell>
          <cell r="J3654" t="str">
            <v>Yes</v>
          </cell>
          <cell r="K3654" t="str">
            <v/>
          </cell>
          <cell r="L3654">
            <v>60</v>
          </cell>
          <cell r="M3654">
            <v>28.8</v>
          </cell>
          <cell r="N3654" t="str">
            <v>20%</v>
          </cell>
          <cell r="P3654">
            <v>27.36</v>
          </cell>
        </row>
        <row r="3655">
          <cell r="A3655" t="str">
            <v>TRL237B</v>
          </cell>
          <cell r="B3655" t="str">
            <v>Precision Pro HX Team Trolley Holdall Bag</v>
          </cell>
          <cell r="C3655" t="str">
            <v>Precision Pro HX Team Trolley Holdall Bag</v>
          </cell>
          <cell r="D3655" t="str">
            <v>https://www.reydonsports.com/shop/product/9066</v>
          </cell>
          <cell r="E3655" t="str">
            <v>Charcoal Black/Red</v>
          </cell>
          <cell r="F3655" t="str">
            <v/>
          </cell>
          <cell r="G3655" t="str">
            <v>5027535176043</v>
          </cell>
          <cell r="H3655" t="str">
            <v>Luggage</v>
          </cell>
          <cell r="I3655" t="str">
            <v>Precision</v>
          </cell>
          <cell r="J3655" t="str">
            <v>Yes</v>
          </cell>
          <cell r="K3655" t="str">
            <v/>
          </cell>
          <cell r="L3655">
            <v>60</v>
          </cell>
          <cell r="M3655">
            <v>28.8</v>
          </cell>
          <cell r="N3655" t="str">
            <v>20%</v>
          </cell>
          <cell r="P3655">
            <v>27.36</v>
          </cell>
        </row>
        <row r="3656">
          <cell r="A3656" t="str">
            <v>TRL237N</v>
          </cell>
          <cell r="B3656" t="str">
            <v>Precision Pro HX Team Trolley Holdall Bag</v>
          </cell>
          <cell r="C3656" t="str">
            <v>Precision Pro HX Team Trolley Holdall Bag</v>
          </cell>
          <cell r="D3656" t="str">
            <v>https://www.reydonsports.com/shop/product/9066</v>
          </cell>
          <cell r="E3656" t="str">
            <v>Navy/White</v>
          </cell>
          <cell r="F3656" t="str">
            <v/>
          </cell>
          <cell r="G3656" t="str">
            <v>5027535176050</v>
          </cell>
          <cell r="H3656" t="str">
            <v>Luggage</v>
          </cell>
          <cell r="I3656" t="str">
            <v>Precision</v>
          </cell>
          <cell r="J3656" t="str">
            <v>Yes</v>
          </cell>
          <cell r="K3656" t="str">
            <v/>
          </cell>
          <cell r="L3656">
            <v>60</v>
          </cell>
          <cell r="M3656">
            <v>28.8</v>
          </cell>
          <cell r="N3656" t="str">
            <v>20%</v>
          </cell>
          <cell r="P3656">
            <v>27.36</v>
          </cell>
        </row>
        <row r="3657">
          <cell r="A3657" t="str">
            <v>TRL234E</v>
          </cell>
          <cell r="B3657" t="str">
            <v>Precision Pro HX Drawstring Bag</v>
          </cell>
          <cell r="C3657" t="str">
            <v>Precision Pro HX Drawstring Bag</v>
          </cell>
          <cell r="D3657" t="str">
            <v>https://www.reydonsports.com/shop/product/9069</v>
          </cell>
          <cell r="E3657" t="str">
            <v>Charcoal Black/Grey</v>
          </cell>
          <cell r="F3657" t="str">
            <v/>
          </cell>
          <cell r="G3657" t="str">
            <v>5027535005275</v>
          </cell>
          <cell r="H3657" t="str">
            <v>Luggage</v>
          </cell>
          <cell r="I3657" t="str">
            <v>Precision</v>
          </cell>
          <cell r="J3657" t="str">
            <v>Yes</v>
          </cell>
          <cell r="K3657" t="str">
            <v/>
          </cell>
          <cell r="L3657">
            <v>8</v>
          </cell>
          <cell r="M3657">
            <v>3.48</v>
          </cell>
          <cell r="N3657" t="str">
            <v>20%</v>
          </cell>
          <cell r="P3657">
            <v>3.31</v>
          </cell>
        </row>
        <row r="3658">
          <cell r="A3658" t="str">
            <v>TRL234B</v>
          </cell>
          <cell r="B3658" t="str">
            <v>Precision Pro HX Drawstring Bag</v>
          </cell>
          <cell r="C3658" t="str">
            <v>Precision Pro HX Drawstring Bag</v>
          </cell>
          <cell r="D3658" t="str">
            <v>https://www.reydonsports.com/shop/product/9069</v>
          </cell>
          <cell r="E3658" t="str">
            <v>Charcoal Black/Red</v>
          </cell>
          <cell r="F3658" t="str">
            <v/>
          </cell>
          <cell r="G3658" t="str">
            <v>5027535175978</v>
          </cell>
          <cell r="H3658" t="str">
            <v>Luggage</v>
          </cell>
          <cell r="I3658" t="str">
            <v>Precision</v>
          </cell>
          <cell r="J3658" t="str">
            <v>Yes</v>
          </cell>
          <cell r="K3658" t="str">
            <v/>
          </cell>
          <cell r="L3658">
            <v>8</v>
          </cell>
          <cell r="M3658">
            <v>3.48</v>
          </cell>
          <cell r="N3658" t="str">
            <v>20%</v>
          </cell>
          <cell r="P3658">
            <v>3.31</v>
          </cell>
        </row>
        <row r="3659">
          <cell r="A3659" t="str">
            <v>TRL234N</v>
          </cell>
          <cell r="B3659" t="str">
            <v>Precision Pro HX Drawstring Bag</v>
          </cell>
          <cell r="C3659" t="str">
            <v>Precision Pro HX Drawstring Bag</v>
          </cell>
          <cell r="D3659" t="str">
            <v>https://www.reydonsports.com/shop/product/9069</v>
          </cell>
          <cell r="E3659" t="str">
            <v>Navy/White</v>
          </cell>
          <cell r="F3659" t="str">
            <v/>
          </cell>
          <cell r="G3659" t="str">
            <v>5027535175985</v>
          </cell>
          <cell r="H3659" t="str">
            <v>Luggage</v>
          </cell>
          <cell r="I3659" t="str">
            <v>Precision</v>
          </cell>
          <cell r="J3659" t="str">
            <v>Yes</v>
          </cell>
          <cell r="K3659" t="str">
            <v/>
          </cell>
          <cell r="L3659">
            <v>8</v>
          </cell>
          <cell r="M3659">
            <v>3.48</v>
          </cell>
          <cell r="N3659" t="str">
            <v>20%</v>
          </cell>
          <cell r="P3659">
            <v>3.31</v>
          </cell>
        </row>
        <row r="3660">
          <cell r="A3660" t="str">
            <v>TRL233E</v>
          </cell>
          <cell r="B3660" t="str">
            <v>Precision Pro HX Back Pack with Ball Holder</v>
          </cell>
          <cell r="C3660" t="str">
            <v>Precision Pro HX Back Pack with Ball Holder</v>
          </cell>
          <cell r="D3660" t="str">
            <v>https://www.reydonsports.com/shop/product/9068</v>
          </cell>
          <cell r="E3660" t="str">
            <v>Charcoal Black/Grey</v>
          </cell>
          <cell r="F3660" t="str">
            <v/>
          </cell>
          <cell r="G3660" t="str">
            <v>5027535005268</v>
          </cell>
          <cell r="H3660" t="str">
            <v>Luggage</v>
          </cell>
          <cell r="I3660" t="str">
            <v>Precision</v>
          </cell>
          <cell r="J3660" t="str">
            <v>Yes</v>
          </cell>
          <cell r="K3660" t="str">
            <v/>
          </cell>
          <cell r="L3660">
            <v>23</v>
          </cell>
          <cell r="M3660">
            <v>10.199999999999999</v>
          </cell>
          <cell r="N3660" t="str">
            <v>20%</v>
          </cell>
          <cell r="P3660">
            <v>9.6999999999999993</v>
          </cell>
        </row>
        <row r="3661">
          <cell r="A3661" t="str">
            <v>TRL233B</v>
          </cell>
          <cell r="B3661" t="str">
            <v>Precision Pro HX Back Pack with Ball Holder</v>
          </cell>
          <cell r="C3661" t="str">
            <v>Precision Pro HX Back Pack with Ball Holder</v>
          </cell>
          <cell r="D3661" t="str">
            <v>https://www.reydonsports.com/shop/product/9068</v>
          </cell>
          <cell r="E3661" t="str">
            <v>Charcoal Black/Red</v>
          </cell>
          <cell r="F3661" t="str">
            <v/>
          </cell>
          <cell r="G3661" t="str">
            <v>5027535175954</v>
          </cell>
          <cell r="H3661" t="str">
            <v>Luggage</v>
          </cell>
          <cell r="I3661" t="str">
            <v>Precision</v>
          </cell>
          <cell r="J3661" t="str">
            <v>Yes</v>
          </cell>
          <cell r="K3661" t="str">
            <v/>
          </cell>
          <cell r="L3661">
            <v>23</v>
          </cell>
          <cell r="M3661">
            <v>10.199999999999999</v>
          </cell>
          <cell r="N3661" t="str">
            <v>20%</v>
          </cell>
          <cell r="P3661">
            <v>9.6999999999999993</v>
          </cell>
        </row>
        <row r="3662">
          <cell r="A3662" t="str">
            <v>TRL233N</v>
          </cell>
          <cell r="B3662" t="str">
            <v>Precision Pro HX Back Pack with Ball Holder</v>
          </cell>
          <cell r="C3662" t="str">
            <v>Precision Pro HX Back Pack with Ball Holder</v>
          </cell>
          <cell r="D3662" t="str">
            <v>https://www.reydonsports.com/shop/product/9068</v>
          </cell>
          <cell r="E3662" t="str">
            <v>Navy/White</v>
          </cell>
          <cell r="F3662" t="str">
            <v/>
          </cell>
          <cell r="G3662" t="str">
            <v>5027535175961</v>
          </cell>
          <cell r="H3662" t="str">
            <v>Luggage</v>
          </cell>
          <cell r="I3662" t="str">
            <v>Precision</v>
          </cell>
          <cell r="J3662" t="str">
            <v>Yes</v>
          </cell>
          <cell r="K3662" t="str">
            <v/>
          </cell>
          <cell r="L3662">
            <v>23</v>
          </cell>
          <cell r="M3662">
            <v>10.199999999999999</v>
          </cell>
          <cell r="N3662" t="str">
            <v>20%</v>
          </cell>
          <cell r="P3662">
            <v>9.6999999999999993</v>
          </cell>
        </row>
        <row r="3663">
          <cell r="A3663" t="str">
            <v>TRL235E</v>
          </cell>
          <cell r="B3663" t="str">
            <v>Precision Pro HX Shoe Bag</v>
          </cell>
          <cell r="C3663" t="str">
            <v>Precision Pro HX Shoe Bag</v>
          </cell>
          <cell r="D3663" t="str">
            <v>https://www.reydonsports.com/shop/product/9070</v>
          </cell>
          <cell r="E3663" t="str">
            <v>Charcoal Black/Grey</v>
          </cell>
          <cell r="F3663" t="str">
            <v/>
          </cell>
          <cell r="G3663" t="str">
            <v>5027535005282</v>
          </cell>
          <cell r="H3663" t="str">
            <v>Luggage</v>
          </cell>
          <cell r="I3663" t="str">
            <v>Precision</v>
          </cell>
          <cell r="J3663" t="str">
            <v>Yes</v>
          </cell>
          <cell r="K3663" t="str">
            <v/>
          </cell>
          <cell r="L3663">
            <v>12</v>
          </cell>
          <cell r="M3663">
            <v>6.12</v>
          </cell>
          <cell r="N3663" t="str">
            <v>20%</v>
          </cell>
          <cell r="P3663">
            <v>5.82</v>
          </cell>
        </row>
        <row r="3664">
          <cell r="A3664" t="str">
            <v>TRL235B</v>
          </cell>
          <cell r="B3664" t="str">
            <v>Precision Pro HX Shoe Bag</v>
          </cell>
          <cell r="C3664" t="str">
            <v>Precision Pro HX Shoe Bag</v>
          </cell>
          <cell r="D3664" t="str">
            <v>https://www.reydonsports.com/shop/product/9070</v>
          </cell>
          <cell r="E3664" t="str">
            <v>Charcoal Black/Red</v>
          </cell>
          <cell r="F3664" t="str">
            <v/>
          </cell>
          <cell r="G3664" t="str">
            <v>5027535175992</v>
          </cell>
          <cell r="H3664" t="str">
            <v>Luggage</v>
          </cell>
          <cell r="I3664" t="str">
            <v>Precision</v>
          </cell>
          <cell r="J3664" t="str">
            <v>Yes</v>
          </cell>
          <cell r="K3664" t="str">
            <v/>
          </cell>
          <cell r="L3664">
            <v>12</v>
          </cell>
          <cell r="M3664">
            <v>6.12</v>
          </cell>
          <cell r="N3664" t="str">
            <v>20%</v>
          </cell>
          <cell r="P3664">
            <v>5.82</v>
          </cell>
        </row>
        <row r="3665">
          <cell r="A3665" t="str">
            <v>TRL235N</v>
          </cell>
          <cell r="B3665" t="str">
            <v>Precision Pro HX Shoe Bag</v>
          </cell>
          <cell r="C3665" t="str">
            <v>Precision Pro HX Shoe Bag</v>
          </cell>
          <cell r="D3665" t="str">
            <v>https://www.reydonsports.com/shop/product/9070</v>
          </cell>
          <cell r="E3665" t="str">
            <v>Navy/White</v>
          </cell>
          <cell r="F3665" t="str">
            <v/>
          </cell>
          <cell r="G3665" t="str">
            <v>5027535176012</v>
          </cell>
          <cell r="H3665" t="str">
            <v>Luggage</v>
          </cell>
          <cell r="I3665" t="str">
            <v>Precision</v>
          </cell>
          <cell r="J3665" t="str">
            <v>Yes</v>
          </cell>
          <cell r="K3665" t="str">
            <v/>
          </cell>
          <cell r="L3665">
            <v>12</v>
          </cell>
          <cell r="M3665">
            <v>6.12</v>
          </cell>
          <cell r="N3665" t="str">
            <v>20%</v>
          </cell>
          <cell r="P3665">
            <v>5.82</v>
          </cell>
        </row>
        <row r="3666">
          <cell r="A3666" t="str">
            <v>TRL239B</v>
          </cell>
          <cell r="B3666" t="str">
            <v>Precision Pro HX Water Bottle Carry Bag</v>
          </cell>
          <cell r="C3666" t="str">
            <v>Precision Pro HX Water Bottle Carry Bag</v>
          </cell>
          <cell r="D3666" t="str">
            <v>https://www.reydonsports.com/shop/product/9072</v>
          </cell>
          <cell r="E3666" t="str">
            <v>Charcoal Black/Red</v>
          </cell>
          <cell r="F3666" t="str">
            <v/>
          </cell>
          <cell r="G3666" t="str">
            <v>5027535176081</v>
          </cell>
          <cell r="H3666" t="str">
            <v>Luggage</v>
          </cell>
          <cell r="I3666" t="str">
            <v>Precision</v>
          </cell>
          <cell r="J3666" t="str">
            <v>Yes</v>
          </cell>
          <cell r="K3666" t="str">
            <v/>
          </cell>
          <cell r="L3666">
            <v>24</v>
          </cell>
          <cell r="M3666">
            <v>12</v>
          </cell>
          <cell r="N3666" t="str">
            <v>20%</v>
          </cell>
          <cell r="P3666">
            <v>11.4</v>
          </cell>
        </row>
        <row r="3667">
          <cell r="A3667" t="str">
            <v>TRL204</v>
          </cell>
          <cell r="B3667" t="str">
            <v>Precision Budget Team Kit Bag - Plain Black</v>
          </cell>
          <cell r="C3667" t="str">
            <v>Precision Budget Team Kit Bag - Plain Black</v>
          </cell>
          <cell r="D3667" t="str">
            <v>https://www.reydonsports.com/shop/product/921</v>
          </cell>
          <cell r="E3667" t="str">
            <v/>
          </cell>
          <cell r="F3667" t="str">
            <v/>
          </cell>
          <cell r="G3667" t="str">
            <v>5027535175343</v>
          </cell>
          <cell r="H3667" t="str">
            <v>Luggage</v>
          </cell>
          <cell r="I3667" t="str">
            <v>Precision</v>
          </cell>
          <cell r="J3667" t="str">
            <v>Yes</v>
          </cell>
          <cell r="K3667" t="str">
            <v/>
          </cell>
          <cell r="L3667">
            <v>18</v>
          </cell>
          <cell r="M3667">
            <v>8.2200000000000006</v>
          </cell>
          <cell r="N3667" t="str">
            <v>20%</v>
          </cell>
          <cell r="P3667">
            <v>7.81</v>
          </cell>
        </row>
        <row r="3668">
          <cell r="A3668" t="str">
            <v>TRL216B</v>
          </cell>
          <cell r="B3668" t="str">
            <v>Precision Gymsack</v>
          </cell>
          <cell r="C3668" t="str">
            <v>Precision Gymsack</v>
          </cell>
          <cell r="D3668" t="str">
            <v>https://www.reydonsports.com/shop/product/1052</v>
          </cell>
          <cell r="E3668" t="str">
            <v>Black</v>
          </cell>
          <cell r="F3668" t="str">
            <v/>
          </cell>
          <cell r="G3668" t="str">
            <v>5027535175503</v>
          </cell>
          <cell r="H3668" t="str">
            <v>Luggage</v>
          </cell>
          <cell r="I3668" t="str">
            <v>Precision</v>
          </cell>
          <cell r="J3668" t="str">
            <v>Yes</v>
          </cell>
          <cell r="K3668" t="str">
            <v/>
          </cell>
          <cell r="L3668">
            <v>4</v>
          </cell>
          <cell r="M3668">
            <v>1.5</v>
          </cell>
          <cell r="N3668" t="str">
            <v>20%</v>
          </cell>
          <cell r="P3668">
            <v>1.43</v>
          </cell>
        </row>
        <row r="3669">
          <cell r="A3669" t="str">
            <v>TRL216C</v>
          </cell>
          <cell r="B3669" t="str">
            <v>Precision Gymsack</v>
          </cell>
          <cell r="C3669" t="str">
            <v>Precision Gymsack</v>
          </cell>
          <cell r="D3669" t="str">
            <v>https://www.reydonsports.com/shop/product/1052</v>
          </cell>
          <cell r="E3669" t="str">
            <v>Cyan</v>
          </cell>
          <cell r="F3669" t="str">
            <v/>
          </cell>
          <cell r="G3669" t="str">
            <v>5027535175510</v>
          </cell>
          <cell r="H3669" t="str">
            <v>Luggage</v>
          </cell>
          <cell r="I3669" t="str">
            <v>Precision</v>
          </cell>
          <cell r="J3669" t="str">
            <v>Yes</v>
          </cell>
          <cell r="K3669" t="str">
            <v/>
          </cell>
          <cell r="L3669">
            <v>4</v>
          </cell>
          <cell r="M3669">
            <v>1.5</v>
          </cell>
          <cell r="N3669" t="str">
            <v>20%</v>
          </cell>
          <cell r="P3669">
            <v>1.43</v>
          </cell>
        </row>
        <row r="3670">
          <cell r="A3670" t="str">
            <v>TRL216I</v>
          </cell>
          <cell r="B3670" t="str">
            <v>Precision Gymsack</v>
          </cell>
          <cell r="C3670" t="str">
            <v>Precision Gymsack</v>
          </cell>
          <cell r="D3670" t="str">
            <v>https://www.reydonsports.com/shop/product/1052</v>
          </cell>
          <cell r="E3670" t="str">
            <v>Cerise (Pink)</v>
          </cell>
          <cell r="F3670" t="str">
            <v/>
          </cell>
          <cell r="G3670" t="str">
            <v>5027535175527</v>
          </cell>
          <cell r="H3670" t="str">
            <v>Luggage</v>
          </cell>
          <cell r="I3670" t="str">
            <v>Precision</v>
          </cell>
          <cell r="J3670" t="str">
            <v>Yes</v>
          </cell>
          <cell r="K3670" t="str">
            <v/>
          </cell>
          <cell r="L3670">
            <v>4</v>
          </cell>
          <cell r="M3670">
            <v>1.5</v>
          </cell>
          <cell r="N3670" t="str">
            <v>20%</v>
          </cell>
          <cell r="P3670">
            <v>1.43</v>
          </cell>
        </row>
        <row r="3671">
          <cell r="A3671" t="str">
            <v>TRL216N</v>
          </cell>
          <cell r="B3671" t="str">
            <v>Precision Gymsack</v>
          </cell>
          <cell r="C3671" t="str">
            <v>Precision Gymsack</v>
          </cell>
          <cell r="D3671" t="str">
            <v>https://www.reydonsports.com/shop/product/1052</v>
          </cell>
          <cell r="E3671" t="str">
            <v>Navy</v>
          </cell>
          <cell r="F3671" t="str">
            <v/>
          </cell>
          <cell r="G3671" t="str">
            <v>5027535175534</v>
          </cell>
          <cell r="H3671" t="str">
            <v>Luggage</v>
          </cell>
          <cell r="I3671" t="str">
            <v>Precision</v>
          </cell>
          <cell r="J3671" t="str">
            <v>Yes</v>
          </cell>
          <cell r="K3671" t="str">
            <v/>
          </cell>
          <cell r="L3671">
            <v>4</v>
          </cell>
          <cell r="M3671">
            <v>1.5</v>
          </cell>
          <cell r="N3671" t="str">
            <v>20%</v>
          </cell>
          <cell r="P3671">
            <v>1.43</v>
          </cell>
        </row>
        <row r="3672">
          <cell r="A3672" t="str">
            <v>RCL003</v>
          </cell>
          <cell r="B3672" t="str">
            <v>Adidas Tiro Teambag</v>
          </cell>
          <cell r="C3672" t="str">
            <v>Adidas Tiro Teambag</v>
          </cell>
          <cell r="D3672" t="str">
            <v>https://www.reydonsports.com/shop/product/10797</v>
          </cell>
          <cell r="E3672" t="str">
            <v>Black</v>
          </cell>
          <cell r="F3672" t="str">
            <v/>
          </cell>
          <cell r="G3672" t="str">
            <v>4057288959861</v>
          </cell>
          <cell r="H3672" t="str">
            <v>Luggage</v>
          </cell>
          <cell r="I3672" t="str">
            <v>Adidas</v>
          </cell>
          <cell r="J3672" t="str">
            <v>Yes</v>
          </cell>
          <cell r="K3672" t="str">
            <v/>
          </cell>
          <cell r="L3672">
            <v>47</v>
          </cell>
          <cell r="M3672">
            <v>24</v>
          </cell>
          <cell r="N3672" t="str">
            <v>20%</v>
          </cell>
          <cell r="P3672">
            <v>23.52</v>
          </cell>
        </row>
        <row r="3673">
          <cell r="A3673" t="str">
            <v>BA5501-010</v>
          </cell>
          <cell r="B3673" t="str">
            <v>Nike Academy Team Backpack (30L)</v>
          </cell>
          <cell r="C3673" t="str">
            <v>Nike Academy Team Backpack (30L)</v>
          </cell>
          <cell r="D3673" t="str">
            <v>https://www.reydonsports.com/shop/product/48109</v>
          </cell>
          <cell r="E3673" t="str">
            <v>Black/White</v>
          </cell>
          <cell r="F3673" t="str">
            <v/>
          </cell>
          <cell r="G3673" t="str">
            <v>666003597628</v>
          </cell>
          <cell r="H3673" t="str">
            <v>Luggage</v>
          </cell>
          <cell r="I3673" t="str">
            <v>Nike</v>
          </cell>
          <cell r="J3673" t="str">
            <v>Yes</v>
          </cell>
          <cell r="K3673" t="str">
            <v/>
          </cell>
          <cell r="L3673">
            <v>36</v>
          </cell>
          <cell r="M3673">
            <v>18.399999999999999</v>
          </cell>
          <cell r="N3673" t="str">
            <v>20%</v>
          </cell>
          <cell r="P3673">
            <v>18.22</v>
          </cell>
        </row>
        <row r="3674">
          <cell r="A3674" t="str">
            <v>BA5501-410</v>
          </cell>
          <cell r="B3674" t="str">
            <v>Nike Academy Team Backpack (30L)</v>
          </cell>
          <cell r="C3674" t="str">
            <v>Nike Academy Team Backpack (30L)</v>
          </cell>
          <cell r="D3674" t="str">
            <v>https://www.reydonsports.com/shop/product/48109</v>
          </cell>
          <cell r="E3674" t="str">
            <v>Midnight Navy/Black/White</v>
          </cell>
          <cell r="F3674" t="str">
            <v/>
          </cell>
          <cell r="G3674" t="str">
            <v>666003599523</v>
          </cell>
          <cell r="H3674" t="str">
            <v>Luggage</v>
          </cell>
          <cell r="I3674" t="str">
            <v>Nike</v>
          </cell>
          <cell r="J3674" t="str">
            <v>Yes</v>
          </cell>
          <cell r="K3674" t="str">
            <v/>
          </cell>
          <cell r="L3674">
            <v>36</v>
          </cell>
          <cell r="M3674">
            <v>18.399999999999999</v>
          </cell>
          <cell r="N3674" t="str">
            <v>20%</v>
          </cell>
          <cell r="P3674">
            <v>18.22</v>
          </cell>
        </row>
        <row r="3675">
          <cell r="A3675" t="str">
            <v>BA5501-657</v>
          </cell>
          <cell r="B3675" t="str">
            <v>Nike Academy Team Backpack (30L)</v>
          </cell>
          <cell r="C3675" t="str">
            <v>Nike Academy Team Backpack (30L)</v>
          </cell>
          <cell r="D3675" t="str">
            <v>https://www.reydonsports.com/shop/product/48109</v>
          </cell>
          <cell r="E3675" t="str">
            <v>Red</v>
          </cell>
          <cell r="F3675" t="str">
            <v/>
          </cell>
          <cell r="G3675" t="str">
            <v>666003599547</v>
          </cell>
          <cell r="H3675" t="str">
            <v>Luggage</v>
          </cell>
          <cell r="I3675" t="str">
            <v>Nike</v>
          </cell>
          <cell r="J3675" t="str">
            <v>Yes</v>
          </cell>
          <cell r="K3675" t="str">
            <v/>
          </cell>
          <cell r="L3675">
            <v>36</v>
          </cell>
          <cell r="M3675">
            <v>18.399999999999999</v>
          </cell>
          <cell r="N3675" t="str">
            <v>20%</v>
          </cell>
          <cell r="P3675">
            <v>18.22</v>
          </cell>
        </row>
        <row r="3676">
          <cell r="A3676" t="str">
            <v>P07685703</v>
          </cell>
          <cell r="B3676" t="str">
            <v>Puma Team Goal 23 Teambag</v>
          </cell>
          <cell r="C3676" t="str">
            <v>Puma Team Goal 23 Teambag</v>
          </cell>
          <cell r="D3676" t="str">
            <v>https://www.reydonsports.com/shop/product/40628</v>
          </cell>
          <cell r="E3676" t="str">
            <v>Black</v>
          </cell>
          <cell r="F3676" t="str">
            <v>Small</v>
          </cell>
          <cell r="G3676" t="str">
            <v>4062451932886</v>
          </cell>
          <cell r="H3676" t="str">
            <v>Luggage</v>
          </cell>
          <cell r="I3676" t="str">
            <v>Puma</v>
          </cell>
          <cell r="J3676" t="str">
            <v>Yes</v>
          </cell>
          <cell r="K3676" t="str">
            <v/>
          </cell>
          <cell r="L3676">
            <v>24</v>
          </cell>
          <cell r="M3676">
            <v>12</v>
          </cell>
          <cell r="N3676" t="str">
            <v>20%</v>
          </cell>
          <cell r="P3676">
            <v>11.76</v>
          </cell>
        </row>
        <row r="3677">
          <cell r="A3677" t="str">
            <v>P07685702</v>
          </cell>
          <cell r="B3677" t="str">
            <v>Puma Team Goal 23 Teambag</v>
          </cell>
          <cell r="C3677" t="str">
            <v>Puma Team Goal 23 Teambag</v>
          </cell>
          <cell r="D3677" t="str">
            <v>https://www.reydonsports.com/shop/product/40628</v>
          </cell>
          <cell r="E3677" t="str">
            <v>Blue/Black</v>
          </cell>
          <cell r="F3677" t="str">
            <v>Small</v>
          </cell>
          <cell r="G3677" t="str">
            <v>4062451932879</v>
          </cell>
          <cell r="H3677" t="str">
            <v>Luggage</v>
          </cell>
          <cell r="I3677" t="str">
            <v>Puma</v>
          </cell>
          <cell r="J3677" t="str">
            <v>Yes</v>
          </cell>
          <cell r="K3677" t="str">
            <v/>
          </cell>
          <cell r="L3677">
            <v>24</v>
          </cell>
          <cell r="M3677">
            <v>12</v>
          </cell>
          <cell r="N3677" t="str">
            <v>20%</v>
          </cell>
          <cell r="P3677">
            <v>11.76</v>
          </cell>
        </row>
        <row r="3678">
          <cell r="A3678" t="str">
            <v>P07685701</v>
          </cell>
          <cell r="B3678" t="str">
            <v>Puma Team Goal 23 Teambag</v>
          </cell>
          <cell r="C3678" t="str">
            <v>Puma Team Goal 23 Teambag</v>
          </cell>
          <cell r="D3678" t="str">
            <v>https://www.reydonsports.com/shop/product/40628</v>
          </cell>
          <cell r="E3678" t="str">
            <v>Red/Black</v>
          </cell>
          <cell r="F3678" t="str">
            <v>Small</v>
          </cell>
          <cell r="G3678" t="str">
            <v>4062451932862</v>
          </cell>
          <cell r="H3678" t="str">
            <v>Luggage</v>
          </cell>
          <cell r="I3678" t="str">
            <v>Puma</v>
          </cell>
          <cell r="J3678" t="str">
            <v>Yes</v>
          </cell>
          <cell r="K3678" t="str">
            <v/>
          </cell>
          <cell r="L3678">
            <v>24</v>
          </cell>
          <cell r="M3678">
            <v>12</v>
          </cell>
          <cell r="N3678" t="str">
            <v>20%</v>
          </cell>
          <cell r="P3678">
            <v>11.76</v>
          </cell>
        </row>
        <row r="3679">
          <cell r="A3679" t="str">
            <v>P07685903</v>
          </cell>
          <cell r="B3679" t="str">
            <v>Puma Team Goal 23 Teambag</v>
          </cell>
          <cell r="C3679" t="str">
            <v>Puma Team Goal 23 Teambag</v>
          </cell>
          <cell r="D3679" t="str">
            <v>https://www.reydonsports.com/shop/product/40629</v>
          </cell>
          <cell r="E3679" t="str">
            <v>Black</v>
          </cell>
          <cell r="F3679" t="str">
            <v>Medium</v>
          </cell>
          <cell r="G3679" t="str">
            <v>4062451932916</v>
          </cell>
          <cell r="H3679" t="str">
            <v>Luggage</v>
          </cell>
          <cell r="I3679" t="str">
            <v>Puma</v>
          </cell>
          <cell r="J3679" t="str">
            <v>Yes</v>
          </cell>
          <cell r="K3679" t="str">
            <v/>
          </cell>
          <cell r="L3679">
            <v>30</v>
          </cell>
          <cell r="M3679">
            <v>15</v>
          </cell>
          <cell r="N3679" t="str">
            <v>20%</v>
          </cell>
          <cell r="P3679">
            <v>14.7</v>
          </cell>
        </row>
        <row r="3680">
          <cell r="A3680" t="str">
            <v>P07685902</v>
          </cell>
          <cell r="B3680" t="str">
            <v>Puma Team Goal 23 Teambag</v>
          </cell>
          <cell r="C3680" t="str">
            <v>Puma Team Goal 23 Teambag</v>
          </cell>
          <cell r="D3680" t="str">
            <v>https://www.reydonsports.com/shop/product/40629</v>
          </cell>
          <cell r="E3680" t="str">
            <v>Blue/Black</v>
          </cell>
          <cell r="F3680" t="str">
            <v>Medium</v>
          </cell>
          <cell r="G3680" t="str">
            <v>4062451932909</v>
          </cell>
          <cell r="H3680" t="str">
            <v>Luggage</v>
          </cell>
          <cell r="I3680" t="str">
            <v>Puma</v>
          </cell>
          <cell r="J3680" t="str">
            <v>Yes</v>
          </cell>
          <cell r="K3680" t="str">
            <v/>
          </cell>
          <cell r="L3680">
            <v>30</v>
          </cell>
          <cell r="M3680">
            <v>15</v>
          </cell>
          <cell r="N3680" t="str">
            <v>20%</v>
          </cell>
          <cell r="P3680">
            <v>14.7</v>
          </cell>
        </row>
        <row r="3681">
          <cell r="A3681" t="str">
            <v>P07685901</v>
          </cell>
          <cell r="B3681" t="str">
            <v>Puma Team Goal 23 Teambag</v>
          </cell>
          <cell r="C3681" t="str">
            <v>Puma Team Goal 23 Teambag</v>
          </cell>
          <cell r="D3681" t="str">
            <v>https://www.reydonsports.com/shop/product/40629</v>
          </cell>
          <cell r="E3681" t="str">
            <v>Red/Black</v>
          </cell>
          <cell r="F3681" t="str">
            <v>Medium</v>
          </cell>
          <cell r="G3681" t="str">
            <v>4062451932893</v>
          </cell>
          <cell r="H3681" t="str">
            <v>Luggage</v>
          </cell>
          <cell r="I3681" t="str">
            <v>Puma</v>
          </cell>
          <cell r="J3681" t="str">
            <v>Yes</v>
          </cell>
          <cell r="K3681" t="str">
            <v/>
          </cell>
          <cell r="L3681">
            <v>30</v>
          </cell>
          <cell r="M3681">
            <v>15</v>
          </cell>
          <cell r="N3681" t="str">
            <v>20%</v>
          </cell>
          <cell r="P3681">
            <v>14.7</v>
          </cell>
        </row>
        <row r="3682">
          <cell r="A3682" t="str">
            <v>P07686103</v>
          </cell>
          <cell r="B3682" t="str">
            <v>Puma Team Goal 23 Teambag with Boot Compartment</v>
          </cell>
          <cell r="C3682" t="str">
            <v>Puma Team Goal 23 Teambag with Boot Compartment</v>
          </cell>
          <cell r="D3682" t="str">
            <v>https://www.reydonsports.com/shop/product/36804</v>
          </cell>
          <cell r="E3682" t="str">
            <v>Black</v>
          </cell>
          <cell r="F3682" t="str">
            <v>Medium</v>
          </cell>
          <cell r="G3682" t="str">
            <v>4062451932954</v>
          </cell>
          <cell r="H3682" t="str">
            <v>Luggage</v>
          </cell>
          <cell r="I3682" t="str">
            <v>Puma</v>
          </cell>
          <cell r="J3682" t="str">
            <v>Yes</v>
          </cell>
          <cell r="K3682" t="str">
            <v/>
          </cell>
          <cell r="L3682">
            <v>48</v>
          </cell>
          <cell r="M3682">
            <v>24</v>
          </cell>
          <cell r="N3682" t="str">
            <v>20%</v>
          </cell>
          <cell r="P3682">
            <v>23.52</v>
          </cell>
        </row>
        <row r="3683">
          <cell r="A3683" t="str">
            <v>P07686203</v>
          </cell>
          <cell r="B3683" t="str">
            <v>Puma Team Goal 23 Teambag</v>
          </cell>
          <cell r="C3683" t="str">
            <v>Puma Team Goal 23 Teambag</v>
          </cell>
          <cell r="D3683" t="str">
            <v>https://www.reydonsports.com/shop/product/40630</v>
          </cell>
          <cell r="E3683" t="str">
            <v>Black</v>
          </cell>
          <cell r="F3683" t="str">
            <v>Large</v>
          </cell>
          <cell r="G3683" t="str">
            <v>4062451932985</v>
          </cell>
          <cell r="H3683" t="str">
            <v>Luggage</v>
          </cell>
          <cell r="I3683" t="str">
            <v>Puma</v>
          </cell>
          <cell r="J3683" t="str">
            <v>Yes</v>
          </cell>
          <cell r="K3683" t="str">
            <v/>
          </cell>
          <cell r="L3683">
            <v>36</v>
          </cell>
          <cell r="M3683">
            <v>18</v>
          </cell>
          <cell r="N3683" t="str">
            <v>20%</v>
          </cell>
          <cell r="P3683">
            <v>17.64</v>
          </cell>
        </row>
        <row r="3684">
          <cell r="A3684" t="str">
            <v>P07686202</v>
          </cell>
          <cell r="B3684" t="str">
            <v>Puma Team Goal 23 Teambag</v>
          </cell>
          <cell r="C3684" t="str">
            <v>Puma Team Goal 23 Teambag</v>
          </cell>
          <cell r="D3684" t="str">
            <v>https://www.reydonsports.com/shop/product/40630</v>
          </cell>
          <cell r="E3684" t="str">
            <v>Blue/Black</v>
          </cell>
          <cell r="F3684" t="str">
            <v>Large</v>
          </cell>
          <cell r="G3684" t="str">
            <v>4062451932978</v>
          </cell>
          <cell r="H3684" t="str">
            <v>Luggage</v>
          </cell>
          <cell r="I3684" t="str">
            <v>Puma</v>
          </cell>
          <cell r="J3684" t="str">
            <v>Yes</v>
          </cell>
          <cell r="K3684" t="str">
            <v/>
          </cell>
          <cell r="L3684">
            <v>36</v>
          </cell>
          <cell r="M3684">
            <v>18</v>
          </cell>
          <cell r="N3684" t="str">
            <v>20%</v>
          </cell>
          <cell r="P3684">
            <v>17.64</v>
          </cell>
        </row>
        <row r="3685">
          <cell r="A3685" t="str">
            <v>P07686201</v>
          </cell>
          <cell r="B3685" t="str">
            <v>Puma Team Goal 23 Teambag</v>
          </cell>
          <cell r="C3685" t="str">
            <v>Puma Team Goal 23 Teambag</v>
          </cell>
          <cell r="D3685" t="str">
            <v>https://www.reydonsports.com/shop/product/40630</v>
          </cell>
          <cell r="E3685" t="str">
            <v>Red/Black</v>
          </cell>
          <cell r="F3685" t="str">
            <v>Large</v>
          </cell>
          <cell r="G3685" t="str">
            <v>4062451932961</v>
          </cell>
          <cell r="H3685" t="str">
            <v>Luggage</v>
          </cell>
          <cell r="I3685" t="str">
            <v>Puma</v>
          </cell>
          <cell r="J3685" t="str">
            <v>Yes</v>
          </cell>
          <cell r="K3685" t="str">
            <v/>
          </cell>
          <cell r="L3685">
            <v>36</v>
          </cell>
          <cell r="M3685">
            <v>18</v>
          </cell>
          <cell r="N3685" t="str">
            <v>20%</v>
          </cell>
          <cell r="P3685">
            <v>17.64</v>
          </cell>
        </row>
        <row r="3686">
          <cell r="A3686" t="str">
            <v>P07686303</v>
          </cell>
          <cell r="B3686" t="str">
            <v>Puma Team Goal 23 Wheel Teambag</v>
          </cell>
          <cell r="C3686" t="str">
            <v>Puma Team Goal 23 Wheel Teambag</v>
          </cell>
          <cell r="D3686" t="str">
            <v>https://www.reydonsports.com/shop/product/36803</v>
          </cell>
          <cell r="E3686" t="str">
            <v>Black</v>
          </cell>
          <cell r="F3686" t="str">
            <v>XLarge</v>
          </cell>
          <cell r="G3686" t="str">
            <v>4062451932992</v>
          </cell>
          <cell r="H3686" t="str">
            <v>Luggage</v>
          </cell>
          <cell r="I3686" t="str">
            <v>Puma</v>
          </cell>
          <cell r="J3686" t="str">
            <v>Yes</v>
          </cell>
          <cell r="K3686" t="str">
            <v/>
          </cell>
          <cell r="L3686">
            <v>102</v>
          </cell>
          <cell r="M3686">
            <v>51</v>
          </cell>
          <cell r="N3686" t="str">
            <v>20%</v>
          </cell>
          <cell r="P3686">
            <v>49.98</v>
          </cell>
        </row>
        <row r="3687">
          <cell r="A3687" t="str">
            <v>P07686603</v>
          </cell>
          <cell r="B3687" t="str">
            <v>Puma Team Goal 23 Wheel Teambag</v>
          </cell>
          <cell r="C3687" t="str">
            <v>Puma Team Goal 23 Wheel Teambag</v>
          </cell>
          <cell r="D3687" t="str">
            <v>https://www.reydonsports.com/shop/product/36803</v>
          </cell>
          <cell r="E3687" t="str">
            <v>Black</v>
          </cell>
          <cell r="F3687" t="str">
            <v>Large</v>
          </cell>
          <cell r="G3687" t="str">
            <v>4062451933005</v>
          </cell>
          <cell r="H3687" t="str">
            <v>Luggage</v>
          </cell>
          <cell r="I3687" t="str">
            <v>Puma</v>
          </cell>
          <cell r="J3687" t="str">
            <v>Yes</v>
          </cell>
          <cell r="K3687" t="str">
            <v/>
          </cell>
          <cell r="L3687">
            <v>84</v>
          </cell>
          <cell r="M3687">
            <v>42</v>
          </cell>
          <cell r="N3687" t="str">
            <v>20%</v>
          </cell>
          <cell r="P3687">
            <v>41.16</v>
          </cell>
        </row>
        <row r="3688">
          <cell r="A3688" t="str">
            <v>P07685501</v>
          </cell>
          <cell r="B3688" t="str">
            <v>Puma Team Goal 23 Backpack Core</v>
          </cell>
          <cell r="C3688" t="str">
            <v>Puma Team Goal 23 Backpack Core</v>
          </cell>
          <cell r="D3688" t="str">
            <v>https://www.reydonsports.com/shop/product/36808</v>
          </cell>
          <cell r="E3688" t="str">
            <v>Red/Black</v>
          </cell>
          <cell r="F3688" t="str">
            <v/>
          </cell>
          <cell r="G3688" t="str">
            <v>4062451932831</v>
          </cell>
          <cell r="H3688" t="str">
            <v>Luggage</v>
          </cell>
          <cell r="I3688" t="str">
            <v>Puma</v>
          </cell>
          <cell r="J3688" t="str">
            <v>Yes</v>
          </cell>
          <cell r="K3688" t="str">
            <v/>
          </cell>
          <cell r="L3688">
            <v>19</v>
          </cell>
          <cell r="M3688">
            <v>9.6</v>
          </cell>
          <cell r="N3688" t="str">
            <v>20%</v>
          </cell>
          <cell r="P3688">
            <v>9.41</v>
          </cell>
        </row>
        <row r="3689">
          <cell r="A3689" t="str">
            <v>P07685502</v>
          </cell>
          <cell r="B3689" t="str">
            <v>Puma Team Goal 23 Backpack Core</v>
          </cell>
          <cell r="C3689" t="str">
            <v>Puma Team Goal 23 Backpack Core</v>
          </cell>
          <cell r="D3689" t="str">
            <v>https://www.reydonsports.com/shop/product/36808</v>
          </cell>
          <cell r="E3689" t="str">
            <v>Blue/Black</v>
          </cell>
          <cell r="F3689" t="str">
            <v/>
          </cell>
          <cell r="G3689" t="str">
            <v>4062451932848</v>
          </cell>
          <cell r="H3689" t="str">
            <v>Luggage</v>
          </cell>
          <cell r="I3689" t="str">
            <v>Puma</v>
          </cell>
          <cell r="J3689" t="str">
            <v>Yes</v>
          </cell>
          <cell r="K3689" t="str">
            <v/>
          </cell>
          <cell r="L3689">
            <v>19</v>
          </cell>
          <cell r="M3689">
            <v>9.6</v>
          </cell>
          <cell r="N3689" t="str">
            <v>20%</v>
          </cell>
          <cell r="P3689">
            <v>9.41</v>
          </cell>
        </row>
        <row r="3690">
          <cell r="A3690" t="str">
            <v>P07685503</v>
          </cell>
          <cell r="B3690" t="str">
            <v>Puma Team Goal 23 Backpack Core</v>
          </cell>
          <cell r="C3690" t="str">
            <v>Puma Team Goal 23 Backpack Core</v>
          </cell>
          <cell r="D3690" t="str">
            <v>https://www.reydonsports.com/shop/product/36808</v>
          </cell>
          <cell r="E3690" t="str">
            <v>Black</v>
          </cell>
          <cell r="F3690" t="str">
            <v/>
          </cell>
          <cell r="G3690" t="str">
            <v>4062451932855</v>
          </cell>
          <cell r="H3690" t="str">
            <v>Luggage</v>
          </cell>
          <cell r="I3690" t="str">
            <v>Puma</v>
          </cell>
          <cell r="J3690" t="str">
            <v>Yes</v>
          </cell>
          <cell r="K3690" t="str">
            <v/>
          </cell>
          <cell r="L3690">
            <v>19</v>
          </cell>
          <cell r="M3690">
            <v>9.6</v>
          </cell>
          <cell r="N3690" t="str">
            <v>20%</v>
          </cell>
          <cell r="P3690">
            <v>9.41</v>
          </cell>
        </row>
        <row r="3691">
          <cell r="A3691" t="str">
            <v>P07685403</v>
          </cell>
          <cell r="B3691" t="str">
            <v>Puma Team Goal 23 Backpack</v>
          </cell>
          <cell r="C3691" t="str">
            <v>Puma Team Goal 23 Backpack</v>
          </cell>
          <cell r="D3691" t="str">
            <v>https://www.reydonsports.com/shop/product/36806</v>
          </cell>
          <cell r="E3691" t="str">
            <v>Black</v>
          </cell>
          <cell r="F3691" t="str">
            <v/>
          </cell>
          <cell r="G3691" t="str">
            <v>4062451880392</v>
          </cell>
          <cell r="H3691" t="str">
            <v>Luggage</v>
          </cell>
          <cell r="I3691" t="str">
            <v>Puma</v>
          </cell>
          <cell r="J3691" t="str">
            <v>Yes</v>
          </cell>
          <cell r="K3691" t="str">
            <v/>
          </cell>
          <cell r="L3691">
            <v>22</v>
          </cell>
          <cell r="M3691">
            <v>10.8</v>
          </cell>
          <cell r="N3691" t="str">
            <v>20%</v>
          </cell>
          <cell r="P3691">
            <v>10.58</v>
          </cell>
        </row>
        <row r="3692">
          <cell r="A3692" t="str">
            <v>P07685402</v>
          </cell>
          <cell r="B3692" t="str">
            <v>Puma Team Goal 23 Backpack</v>
          </cell>
          <cell r="C3692" t="str">
            <v>Puma Team Goal 23 Backpack</v>
          </cell>
          <cell r="D3692" t="str">
            <v>https://www.reydonsports.com/shop/product/36806</v>
          </cell>
          <cell r="E3692" t="str">
            <v>Blue/Black</v>
          </cell>
          <cell r="F3692" t="str">
            <v/>
          </cell>
          <cell r="G3692" t="str">
            <v>4062451880385</v>
          </cell>
          <cell r="H3692" t="str">
            <v>Luggage</v>
          </cell>
          <cell r="I3692" t="str">
            <v>Puma</v>
          </cell>
          <cell r="J3692" t="str">
            <v>Yes</v>
          </cell>
          <cell r="K3692" t="str">
            <v/>
          </cell>
          <cell r="L3692">
            <v>22</v>
          </cell>
          <cell r="M3692">
            <v>10.8</v>
          </cell>
          <cell r="N3692" t="str">
            <v>20%</v>
          </cell>
          <cell r="P3692">
            <v>10.58</v>
          </cell>
        </row>
        <row r="3693">
          <cell r="A3693" t="str">
            <v>P07685401</v>
          </cell>
          <cell r="B3693" t="str">
            <v>Puma Team Goal 23 Backpack</v>
          </cell>
          <cell r="C3693" t="str">
            <v>Puma Team Goal 23 Backpack</v>
          </cell>
          <cell r="D3693" t="str">
            <v>https://www.reydonsports.com/shop/product/36806</v>
          </cell>
          <cell r="E3693" t="str">
            <v>Red/Black</v>
          </cell>
          <cell r="F3693" t="str">
            <v/>
          </cell>
          <cell r="G3693" t="str">
            <v>4062451880378</v>
          </cell>
          <cell r="H3693" t="str">
            <v>Luggage</v>
          </cell>
          <cell r="I3693" t="str">
            <v>Puma</v>
          </cell>
          <cell r="J3693" t="str">
            <v>Yes</v>
          </cell>
          <cell r="K3693" t="str">
            <v/>
          </cell>
          <cell r="L3693">
            <v>22</v>
          </cell>
          <cell r="M3693">
            <v>10.8</v>
          </cell>
          <cell r="N3693" t="str">
            <v>20%</v>
          </cell>
          <cell r="P3693">
            <v>10.58</v>
          </cell>
        </row>
        <row r="3694">
          <cell r="A3694" t="str">
            <v>P07685603</v>
          </cell>
          <cell r="B3694" t="str">
            <v>Puma Team Goal 23 Backpack with Boot Compartment</v>
          </cell>
          <cell r="C3694" t="str">
            <v>Puma Team Goal 23 Backpack with Boot Compartment</v>
          </cell>
          <cell r="D3694" t="str">
            <v>https://www.reydonsports.com/shop/product/36807</v>
          </cell>
          <cell r="E3694" t="str">
            <v>Black</v>
          </cell>
          <cell r="F3694" t="str">
            <v/>
          </cell>
          <cell r="G3694" t="str">
            <v>4062451880408</v>
          </cell>
          <cell r="H3694" t="str">
            <v>Luggage</v>
          </cell>
          <cell r="I3694" t="str">
            <v>Puma</v>
          </cell>
          <cell r="J3694" t="str">
            <v>Yes</v>
          </cell>
          <cell r="K3694" t="str">
            <v/>
          </cell>
          <cell r="L3694">
            <v>30</v>
          </cell>
          <cell r="M3694">
            <v>15</v>
          </cell>
          <cell r="N3694" t="str">
            <v>20%</v>
          </cell>
          <cell r="P3694">
            <v>14.7</v>
          </cell>
        </row>
        <row r="3695">
          <cell r="A3695" t="str">
            <v>P07686403</v>
          </cell>
          <cell r="B3695" t="str">
            <v>Puma team GOAL 23 Shoe Bag</v>
          </cell>
          <cell r="C3695" t="str">
            <v>Puma team GOAL 23 Shoe Bag</v>
          </cell>
          <cell r="D3695" t="str">
            <v>https://www.reydonsports.com/shop/product/36816</v>
          </cell>
          <cell r="E3695" t="str">
            <v/>
          </cell>
          <cell r="F3695" t="str">
            <v/>
          </cell>
          <cell r="G3695" t="str">
            <v>4062451880415</v>
          </cell>
          <cell r="H3695" t="str">
            <v>Luggage</v>
          </cell>
          <cell r="I3695" t="str">
            <v>Puma</v>
          </cell>
          <cell r="J3695" t="str">
            <v>Yes</v>
          </cell>
          <cell r="K3695" t="str">
            <v/>
          </cell>
          <cell r="L3695">
            <v>10</v>
          </cell>
          <cell r="M3695">
            <v>4.8</v>
          </cell>
          <cell r="N3695" t="str">
            <v>20%</v>
          </cell>
          <cell r="P3695">
            <v>4.7</v>
          </cell>
        </row>
        <row r="3696">
          <cell r="A3696" t="str">
            <v>P07685303</v>
          </cell>
          <cell r="B3696" t="str">
            <v>Puma Team Goal 23 Gym Sack</v>
          </cell>
          <cell r="C3696" t="str">
            <v>Puma Team Goal 23 Gym Sack</v>
          </cell>
          <cell r="D3696" t="str">
            <v>https://www.reydonsports.com/shop/product/36809</v>
          </cell>
          <cell r="E3696" t="str">
            <v>Black</v>
          </cell>
          <cell r="F3696" t="str">
            <v/>
          </cell>
          <cell r="G3696" t="str">
            <v>4062451880361</v>
          </cell>
          <cell r="H3696" t="str">
            <v>Luggage</v>
          </cell>
          <cell r="I3696" t="str">
            <v>Puma</v>
          </cell>
          <cell r="J3696" t="str">
            <v>Yes</v>
          </cell>
          <cell r="K3696" t="str">
            <v/>
          </cell>
          <cell r="L3696">
            <v>7</v>
          </cell>
          <cell r="M3696">
            <v>3.6</v>
          </cell>
          <cell r="N3696" t="str">
            <v>20%</v>
          </cell>
          <cell r="P3696">
            <v>3.53</v>
          </cell>
        </row>
        <row r="3697">
          <cell r="A3697" t="str">
            <v>P07685302</v>
          </cell>
          <cell r="B3697" t="str">
            <v>Puma Team Goal 23 Gym Sack</v>
          </cell>
          <cell r="C3697" t="str">
            <v>Puma Team Goal 23 Gym Sack</v>
          </cell>
          <cell r="D3697" t="str">
            <v>https://www.reydonsports.com/shop/product/36809</v>
          </cell>
          <cell r="E3697" t="str">
            <v>Blue/Black</v>
          </cell>
          <cell r="F3697" t="str">
            <v/>
          </cell>
          <cell r="G3697" t="str">
            <v>4062451880354</v>
          </cell>
          <cell r="H3697" t="str">
            <v>Luggage</v>
          </cell>
          <cell r="I3697" t="str">
            <v>Puma</v>
          </cell>
          <cell r="J3697" t="str">
            <v>Yes</v>
          </cell>
          <cell r="K3697" t="str">
            <v/>
          </cell>
          <cell r="L3697">
            <v>7</v>
          </cell>
          <cell r="M3697">
            <v>3.6</v>
          </cell>
          <cell r="N3697" t="str">
            <v>20%</v>
          </cell>
          <cell r="P3697">
            <v>3.53</v>
          </cell>
        </row>
        <row r="3698">
          <cell r="A3698" t="str">
            <v>P07685301</v>
          </cell>
          <cell r="B3698" t="str">
            <v>Puma Team Goal 23 Gym Sack</v>
          </cell>
          <cell r="C3698" t="str">
            <v>Puma Team Goal 23 Gym Sack</v>
          </cell>
          <cell r="D3698" t="str">
            <v>https://www.reydonsports.com/shop/product/36809</v>
          </cell>
          <cell r="E3698" t="str">
            <v>Red/Black</v>
          </cell>
          <cell r="F3698" t="str">
            <v/>
          </cell>
          <cell r="G3698" t="str">
            <v>4062451880347</v>
          </cell>
          <cell r="H3698" t="str">
            <v>Luggage</v>
          </cell>
          <cell r="I3698" t="str">
            <v>Puma</v>
          </cell>
          <cell r="J3698" t="str">
            <v>Yes</v>
          </cell>
          <cell r="K3698" t="str">
            <v/>
          </cell>
          <cell r="L3698">
            <v>7</v>
          </cell>
          <cell r="M3698">
            <v>3.6</v>
          </cell>
          <cell r="N3698" t="str">
            <v>20%</v>
          </cell>
          <cell r="P3698">
            <v>3.53</v>
          </cell>
        </row>
        <row r="3699">
          <cell r="A3699" t="str">
            <v>PUL665B</v>
          </cell>
          <cell r="B3699" t="str">
            <v>Puma Phase Backpack</v>
          </cell>
          <cell r="C3699" t="str">
            <v>Puma Phase Backpack</v>
          </cell>
          <cell r="D3699" t="str">
            <v>https://www.reydonsports.com/shop/product/1497</v>
          </cell>
          <cell r="E3699" t="str">
            <v>Black</v>
          </cell>
          <cell r="F3699" t="str">
            <v/>
          </cell>
          <cell r="G3699" t="str">
            <v>4059506126468</v>
          </cell>
          <cell r="H3699" t="str">
            <v>Luggage</v>
          </cell>
          <cell r="I3699" t="str">
            <v>Puma</v>
          </cell>
          <cell r="J3699" t="str">
            <v>Yes</v>
          </cell>
          <cell r="K3699" t="str">
            <v/>
          </cell>
          <cell r="L3699">
            <v>18</v>
          </cell>
          <cell r="M3699">
            <v>9.42</v>
          </cell>
          <cell r="N3699" t="str">
            <v>20%</v>
          </cell>
          <cell r="P3699">
            <v>9.23</v>
          </cell>
        </row>
        <row r="3700">
          <cell r="A3700" t="str">
            <v>P07548743P</v>
          </cell>
          <cell r="B3700" t="str">
            <v>Puma Phase Backpack</v>
          </cell>
          <cell r="C3700" t="str">
            <v>Puma Phase Backpack</v>
          </cell>
          <cell r="D3700" t="str">
            <v>https://www.reydonsports.com/shop/product/1497</v>
          </cell>
          <cell r="E3700" t="str">
            <v>Peacoat</v>
          </cell>
          <cell r="F3700" t="str">
            <v/>
          </cell>
          <cell r="G3700" t="str">
            <v>4062453788320</v>
          </cell>
          <cell r="H3700" t="str">
            <v>Luggage</v>
          </cell>
          <cell r="I3700" t="str">
            <v>Puma</v>
          </cell>
          <cell r="J3700" t="str">
            <v>Yes</v>
          </cell>
          <cell r="K3700" t="str">
            <v/>
          </cell>
          <cell r="L3700">
            <v>18</v>
          </cell>
          <cell r="M3700">
            <v>9.42</v>
          </cell>
          <cell r="N3700" t="str">
            <v>20%</v>
          </cell>
          <cell r="P3700">
            <v>9.23</v>
          </cell>
        </row>
        <row r="3701">
          <cell r="A3701" t="str">
            <v>P07548754A</v>
          </cell>
          <cell r="B3701" t="str">
            <v>Puma Phase Backpack</v>
          </cell>
          <cell r="C3701" t="str">
            <v>Puma Phase Backpack</v>
          </cell>
          <cell r="D3701" t="str">
            <v>https://www.reydonsports.com/shop/product/1497</v>
          </cell>
          <cell r="E3701" t="str">
            <v>Apricot Blus</v>
          </cell>
          <cell r="F3701" t="str">
            <v/>
          </cell>
          <cell r="G3701" t="str">
            <v>4063697990425</v>
          </cell>
          <cell r="H3701" t="str">
            <v>Luggage</v>
          </cell>
          <cell r="I3701" t="str">
            <v>Puma</v>
          </cell>
          <cell r="J3701" t="str">
            <v>Yes</v>
          </cell>
          <cell r="K3701" t="str">
            <v/>
          </cell>
          <cell r="L3701">
            <v>18</v>
          </cell>
          <cell r="M3701">
            <v>9.42</v>
          </cell>
          <cell r="N3701" t="str">
            <v>20%</v>
          </cell>
          <cell r="P3701">
            <v>9.23</v>
          </cell>
        </row>
        <row r="3702">
          <cell r="A3702" t="str">
            <v>P07548758</v>
          </cell>
          <cell r="B3702" t="str">
            <v>Puma Phase Backpack</v>
          </cell>
          <cell r="C3702" t="str">
            <v>Puma Phase Backpack</v>
          </cell>
          <cell r="D3702" t="str">
            <v>https://www.reydonsports.com/shop/product/1497</v>
          </cell>
          <cell r="E3702" t="str">
            <v>Lotus</v>
          </cell>
          <cell r="F3702" t="str">
            <v/>
          </cell>
          <cell r="G3702" t="str">
            <v>4063699954777</v>
          </cell>
          <cell r="H3702" t="str">
            <v>Luggage</v>
          </cell>
          <cell r="I3702" t="str">
            <v>Puma</v>
          </cell>
          <cell r="J3702" t="str">
            <v/>
          </cell>
          <cell r="K3702" t="str">
            <v/>
          </cell>
          <cell r="L3702">
            <v>18</v>
          </cell>
          <cell r="M3702">
            <v>9.42</v>
          </cell>
          <cell r="N3702" t="str">
            <v>20%</v>
          </cell>
          <cell r="P3702">
            <v>9.23</v>
          </cell>
        </row>
        <row r="3703">
          <cell r="A3703" t="str">
            <v>P07803301B</v>
          </cell>
          <cell r="B3703" t="str">
            <v>Puma Phase Sports Bag</v>
          </cell>
          <cell r="C3703" t="str">
            <v>Puma Phase Sports Bag</v>
          </cell>
          <cell r="D3703" t="str">
            <v>https://www.reydonsports.com/shop/product/47957</v>
          </cell>
          <cell r="E3703" t="str">
            <v>Black</v>
          </cell>
          <cell r="F3703" t="str">
            <v/>
          </cell>
          <cell r="G3703" t="str">
            <v>4063697990708</v>
          </cell>
          <cell r="H3703" t="str">
            <v>Luggage</v>
          </cell>
          <cell r="I3703" t="str">
            <v>Puma</v>
          </cell>
          <cell r="J3703" t="str">
            <v>Yes</v>
          </cell>
          <cell r="K3703" t="str">
            <v/>
          </cell>
          <cell r="L3703">
            <v>24</v>
          </cell>
          <cell r="M3703">
            <v>12.54</v>
          </cell>
          <cell r="N3703" t="str">
            <v>20%</v>
          </cell>
          <cell r="P3703">
            <v>12.29</v>
          </cell>
        </row>
        <row r="3704">
          <cell r="A3704" t="str">
            <v>P07803354A</v>
          </cell>
          <cell r="B3704" t="str">
            <v>Puma Phase Sports Bag</v>
          </cell>
          <cell r="C3704" t="str">
            <v>Puma Phase Sports Bag</v>
          </cell>
          <cell r="D3704" t="str">
            <v>https://www.reydonsports.com/shop/product/47957</v>
          </cell>
          <cell r="E3704" t="str">
            <v>Apricot Blus</v>
          </cell>
          <cell r="F3704" t="str">
            <v/>
          </cell>
          <cell r="G3704" t="str">
            <v>4063697990555</v>
          </cell>
          <cell r="H3704" t="str">
            <v>Luggage</v>
          </cell>
          <cell r="I3704" t="str">
            <v>Puma</v>
          </cell>
          <cell r="J3704" t="str">
            <v>Yes</v>
          </cell>
          <cell r="K3704" t="str">
            <v/>
          </cell>
          <cell r="L3704">
            <v>24</v>
          </cell>
          <cell r="M3704">
            <v>12.54</v>
          </cell>
          <cell r="N3704" t="str">
            <v>20%</v>
          </cell>
          <cell r="P3704">
            <v>12.29</v>
          </cell>
        </row>
        <row r="3705">
          <cell r="A3705" t="str">
            <v>PUL667B</v>
          </cell>
          <cell r="B3705" t="str">
            <v>Puma Phase Gym Sack</v>
          </cell>
          <cell r="C3705" t="str">
            <v>Puma Phase Gym Sack</v>
          </cell>
          <cell r="D3705" t="str">
            <v>https://www.reydonsports.com/shop/product/1498</v>
          </cell>
          <cell r="E3705" t="str">
            <v>Black</v>
          </cell>
          <cell r="F3705" t="str">
            <v/>
          </cell>
          <cell r="G3705" t="str">
            <v>4057827510300</v>
          </cell>
          <cell r="H3705" t="str">
            <v>Luggage</v>
          </cell>
          <cell r="I3705" t="str">
            <v>Puma</v>
          </cell>
          <cell r="J3705" t="str">
            <v>Yes</v>
          </cell>
          <cell r="K3705" t="str">
            <v/>
          </cell>
          <cell r="L3705">
            <v>9</v>
          </cell>
          <cell r="M3705">
            <v>4.38</v>
          </cell>
          <cell r="N3705" t="str">
            <v>20%</v>
          </cell>
          <cell r="P3705">
            <v>4.3</v>
          </cell>
        </row>
        <row r="3706">
          <cell r="A3706" t="str">
            <v>P07494343P</v>
          </cell>
          <cell r="B3706" t="str">
            <v>Puma Phase Gym Sack</v>
          </cell>
          <cell r="C3706" t="str">
            <v>Puma Phase Gym Sack</v>
          </cell>
          <cell r="D3706" t="str">
            <v>https://www.reydonsports.com/shop/product/1498</v>
          </cell>
          <cell r="E3706" t="str">
            <v>Peacoat</v>
          </cell>
          <cell r="F3706" t="str">
            <v/>
          </cell>
          <cell r="G3706" t="str">
            <v>4062453788153</v>
          </cell>
          <cell r="H3706" t="str">
            <v>Luggage</v>
          </cell>
          <cell r="I3706" t="str">
            <v>Puma</v>
          </cell>
          <cell r="J3706" t="str">
            <v>Yes</v>
          </cell>
          <cell r="K3706" t="str">
            <v/>
          </cell>
          <cell r="L3706">
            <v>9</v>
          </cell>
          <cell r="M3706">
            <v>4.38</v>
          </cell>
          <cell r="N3706" t="str">
            <v>20%</v>
          </cell>
          <cell r="P3706">
            <v>4.3</v>
          </cell>
        </row>
        <row r="3707">
          <cell r="A3707" t="str">
            <v>P07494354A</v>
          </cell>
          <cell r="B3707" t="str">
            <v>Puma Phase Gym Sack</v>
          </cell>
          <cell r="C3707" t="str">
            <v>Puma Phase Gym Sack</v>
          </cell>
          <cell r="D3707" t="str">
            <v>https://www.reydonsports.com/shop/product/1498</v>
          </cell>
          <cell r="E3707" t="str">
            <v>Apricot Blus</v>
          </cell>
          <cell r="F3707" t="str">
            <v/>
          </cell>
          <cell r="G3707" t="str">
            <v>4063697990654</v>
          </cell>
          <cell r="H3707" t="str">
            <v>Luggage</v>
          </cell>
          <cell r="I3707" t="str">
            <v>Puma</v>
          </cell>
          <cell r="J3707" t="str">
            <v>Yes</v>
          </cell>
          <cell r="K3707" t="str">
            <v/>
          </cell>
          <cell r="L3707">
            <v>9</v>
          </cell>
          <cell r="M3707">
            <v>4.38</v>
          </cell>
          <cell r="N3707" t="str">
            <v>20%</v>
          </cell>
          <cell r="P3707">
            <v>4.3</v>
          </cell>
        </row>
        <row r="3708">
          <cell r="A3708" t="str">
            <v>P07494358</v>
          </cell>
          <cell r="B3708" t="str">
            <v>Puma Phase Gym Sack</v>
          </cell>
          <cell r="C3708" t="str">
            <v>Puma Phase Gym Sack</v>
          </cell>
          <cell r="D3708" t="str">
            <v>https://www.reydonsports.com/shop/product/1498</v>
          </cell>
          <cell r="E3708" t="str">
            <v>Lotus</v>
          </cell>
          <cell r="F3708" t="str">
            <v/>
          </cell>
          <cell r="G3708" t="str">
            <v>4063699954500</v>
          </cell>
          <cell r="H3708" t="str">
            <v>Luggage</v>
          </cell>
          <cell r="I3708" t="str">
            <v>Puma</v>
          </cell>
          <cell r="J3708" t="str">
            <v/>
          </cell>
          <cell r="K3708" t="str">
            <v/>
          </cell>
          <cell r="L3708">
            <v>9</v>
          </cell>
          <cell r="M3708">
            <v>4.38</v>
          </cell>
          <cell r="N3708" t="str">
            <v>20%</v>
          </cell>
          <cell r="P3708">
            <v>4.3</v>
          </cell>
        </row>
        <row r="3709">
          <cell r="A3709" t="str">
            <v>PUL668B</v>
          </cell>
          <cell r="B3709" t="str">
            <v>Puma Phase Wallet</v>
          </cell>
          <cell r="C3709" t="str">
            <v>Puma Phase Wallet</v>
          </cell>
          <cell r="D3709" t="str">
            <v>https://www.reydonsports.com/shop/product/9369</v>
          </cell>
          <cell r="E3709" t="str">
            <v>Black</v>
          </cell>
          <cell r="F3709" t="str">
            <v/>
          </cell>
          <cell r="G3709" t="str">
            <v>4059506131240</v>
          </cell>
          <cell r="H3709" t="str">
            <v>Luggage</v>
          </cell>
          <cell r="I3709" t="str">
            <v>Puma</v>
          </cell>
          <cell r="J3709" t="str">
            <v>Yes</v>
          </cell>
          <cell r="K3709" t="str">
            <v/>
          </cell>
          <cell r="L3709">
            <v>8</v>
          </cell>
          <cell r="M3709">
            <v>3.78</v>
          </cell>
          <cell r="N3709" t="str">
            <v>20%</v>
          </cell>
          <cell r="P3709">
            <v>3.71</v>
          </cell>
        </row>
        <row r="3710">
          <cell r="A3710" t="str">
            <v>P07561758</v>
          </cell>
          <cell r="B3710" t="str">
            <v>Puma Phase Wallet</v>
          </cell>
          <cell r="C3710" t="str">
            <v>Puma Phase Wallet</v>
          </cell>
          <cell r="D3710" t="str">
            <v>https://www.reydonsports.com/shop/product/9369</v>
          </cell>
          <cell r="E3710" t="str">
            <v>Lotus</v>
          </cell>
          <cell r="F3710" t="str">
            <v/>
          </cell>
          <cell r="G3710" t="str">
            <v>4063699954005</v>
          </cell>
          <cell r="H3710" t="str">
            <v>Luggage</v>
          </cell>
          <cell r="I3710" t="str">
            <v>Puma</v>
          </cell>
          <cell r="J3710" t="str">
            <v/>
          </cell>
          <cell r="K3710" t="str">
            <v/>
          </cell>
          <cell r="L3710">
            <v>8</v>
          </cell>
          <cell r="M3710">
            <v>3.78</v>
          </cell>
          <cell r="N3710" t="str">
            <v>20%</v>
          </cell>
          <cell r="P3710">
            <v>3.71</v>
          </cell>
        </row>
        <row r="3711">
          <cell r="A3711" t="str">
            <v>7358101</v>
          </cell>
          <cell r="B3711" t="str">
            <v>Puma Buzz Backpack</v>
          </cell>
          <cell r="C3711" t="str">
            <v>Puma Buzz Backpack</v>
          </cell>
          <cell r="D3711" t="str">
            <v>https://www.reydonsports.com/shop/product/40492</v>
          </cell>
          <cell r="E3711" t="str">
            <v>Black</v>
          </cell>
          <cell r="F3711" t="str">
            <v/>
          </cell>
          <cell r="G3711" t="str">
            <v>4055262370381</v>
          </cell>
          <cell r="H3711" t="str">
            <v>Luggage</v>
          </cell>
          <cell r="I3711" t="str">
            <v>Puma</v>
          </cell>
          <cell r="J3711" t="str">
            <v>Yes</v>
          </cell>
          <cell r="K3711" t="str">
            <v/>
          </cell>
          <cell r="L3711">
            <v>24</v>
          </cell>
          <cell r="M3711">
            <v>12.54</v>
          </cell>
          <cell r="N3711" t="str">
            <v>20%</v>
          </cell>
          <cell r="P3711">
            <v>12.29</v>
          </cell>
        </row>
        <row r="3712">
          <cell r="A3712" t="str">
            <v>7358141</v>
          </cell>
          <cell r="B3712" t="str">
            <v>Puma Buzz Backpack</v>
          </cell>
          <cell r="C3712" t="str">
            <v>Puma Buzz Backpack</v>
          </cell>
          <cell r="D3712" t="str">
            <v>https://www.reydonsports.com/shop/product/40492</v>
          </cell>
          <cell r="E3712" t="str">
            <v>Blue</v>
          </cell>
          <cell r="F3712" t="str">
            <v/>
          </cell>
          <cell r="G3712" t="str">
            <v>4062453787453</v>
          </cell>
          <cell r="H3712" t="str">
            <v>Luggage</v>
          </cell>
          <cell r="I3712" t="str">
            <v>Puma</v>
          </cell>
          <cell r="J3712" t="str">
            <v>Yes</v>
          </cell>
          <cell r="K3712" t="str">
            <v/>
          </cell>
          <cell r="L3712">
            <v>24</v>
          </cell>
          <cell r="M3712">
            <v>12.54</v>
          </cell>
          <cell r="N3712" t="str">
            <v>20%</v>
          </cell>
          <cell r="P3712">
            <v>12.29</v>
          </cell>
        </row>
        <row r="3713">
          <cell r="A3713" t="str">
            <v>7358140</v>
          </cell>
          <cell r="B3713" t="str">
            <v>Puma Buzz Backpack</v>
          </cell>
          <cell r="C3713" t="str">
            <v>Puma Buzz Backpack</v>
          </cell>
          <cell r="D3713" t="str">
            <v>https://www.reydonsports.com/shop/product/40492</v>
          </cell>
          <cell r="E3713" t="str">
            <v>Grey</v>
          </cell>
          <cell r="F3713" t="str">
            <v/>
          </cell>
          <cell r="G3713" t="str">
            <v>4062453787545</v>
          </cell>
          <cell r="H3713" t="str">
            <v>Luggage</v>
          </cell>
          <cell r="I3713" t="str">
            <v>Puma</v>
          </cell>
          <cell r="J3713" t="str">
            <v>Yes</v>
          </cell>
          <cell r="K3713" t="str">
            <v/>
          </cell>
          <cell r="L3713">
            <v>24</v>
          </cell>
          <cell r="M3713">
            <v>12.54</v>
          </cell>
          <cell r="N3713" t="str">
            <v>20%</v>
          </cell>
          <cell r="P3713">
            <v>12.29</v>
          </cell>
        </row>
        <row r="3714">
          <cell r="A3714" t="str">
            <v>7358142</v>
          </cell>
          <cell r="B3714" t="str">
            <v>Puma Buzz Backpack</v>
          </cell>
          <cell r="C3714" t="str">
            <v>Puma Buzz Backpack</v>
          </cell>
          <cell r="D3714" t="str">
            <v>https://www.reydonsports.com/shop/product/40492</v>
          </cell>
          <cell r="E3714" t="str">
            <v>Pink</v>
          </cell>
          <cell r="F3714" t="str">
            <v/>
          </cell>
          <cell r="G3714" t="str">
            <v>4062453788078</v>
          </cell>
          <cell r="H3714" t="str">
            <v>Luggage</v>
          </cell>
          <cell r="I3714" t="str">
            <v>Puma</v>
          </cell>
          <cell r="J3714" t="str">
            <v>Yes</v>
          </cell>
          <cell r="K3714" t="str">
            <v/>
          </cell>
          <cell r="L3714">
            <v>24</v>
          </cell>
          <cell r="M3714">
            <v>12.54</v>
          </cell>
          <cell r="N3714" t="str">
            <v>20%</v>
          </cell>
          <cell r="P3714">
            <v>12.29</v>
          </cell>
        </row>
        <row r="3715">
          <cell r="A3715" t="str">
            <v>7670306</v>
          </cell>
          <cell r="B3715" t="str">
            <v>Puma Style Backpack</v>
          </cell>
          <cell r="C3715" t="str">
            <v>Puma Style Backpack</v>
          </cell>
          <cell r="D3715" t="str">
            <v>https://www.reydonsports.com/shop/product/40493</v>
          </cell>
          <cell r="E3715" t="str">
            <v>Camo Black</v>
          </cell>
          <cell r="F3715" t="str">
            <v/>
          </cell>
          <cell r="G3715" t="str">
            <v>4062453785022</v>
          </cell>
          <cell r="H3715" t="str">
            <v>Luggage</v>
          </cell>
          <cell r="I3715" t="str">
            <v>Puma</v>
          </cell>
          <cell r="J3715" t="str">
            <v>Yes</v>
          </cell>
          <cell r="K3715" t="str">
            <v/>
          </cell>
          <cell r="L3715">
            <v>24</v>
          </cell>
          <cell r="M3715">
            <v>12.54</v>
          </cell>
          <cell r="N3715" t="str">
            <v>20%</v>
          </cell>
          <cell r="P3715">
            <v>12.29</v>
          </cell>
        </row>
        <row r="3716">
          <cell r="A3716" t="str">
            <v>7670308</v>
          </cell>
          <cell r="B3716" t="str">
            <v>Puma Style Backpack</v>
          </cell>
          <cell r="C3716" t="str">
            <v>Puma Style Backpack</v>
          </cell>
          <cell r="D3716" t="str">
            <v>https://www.reydonsports.com/shop/product/40493</v>
          </cell>
          <cell r="E3716" t="str">
            <v>Camo Grey</v>
          </cell>
          <cell r="F3716" t="str">
            <v/>
          </cell>
          <cell r="G3716" t="str">
            <v>4062453784926</v>
          </cell>
          <cell r="H3716" t="str">
            <v>Luggage</v>
          </cell>
          <cell r="I3716" t="str">
            <v>Puma</v>
          </cell>
          <cell r="J3716" t="str">
            <v>Yes</v>
          </cell>
          <cell r="K3716" t="str">
            <v/>
          </cell>
          <cell r="L3716">
            <v>24</v>
          </cell>
          <cell r="M3716">
            <v>12.54</v>
          </cell>
          <cell r="N3716" t="str">
            <v>20%</v>
          </cell>
          <cell r="P3716">
            <v>12.29</v>
          </cell>
        </row>
        <row r="3717">
          <cell r="A3717" t="str">
            <v>FC515</v>
          </cell>
          <cell r="B3717" t="str">
            <v>Face Mask (Single)</v>
          </cell>
          <cell r="C3717" t="str">
            <v>Face Mask (Single)</v>
          </cell>
          <cell r="D3717" t="str">
            <v>https://www.reydonsports.com/shop/product/47877</v>
          </cell>
          <cell r="E3717" t="str">
            <v>Black</v>
          </cell>
          <cell r="F3717" t="str">
            <v/>
          </cell>
          <cell r="G3717" t="str">
            <v>5027535006999</v>
          </cell>
          <cell r="H3717" t="str">
            <v>Medical &amp; Supports</v>
          </cell>
          <cell r="I3717" t="str">
            <v>UnBranded</v>
          </cell>
          <cell r="J3717" t="str">
            <v>Yes</v>
          </cell>
          <cell r="K3717" t="str">
            <v/>
          </cell>
          <cell r="L3717">
            <v>2</v>
          </cell>
          <cell r="M3717">
            <v>0.6</v>
          </cell>
          <cell r="N3717" t="str">
            <v>20%</v>
          </cell>
          <cell r="P3717">
            <v>0.48</v>
          </cell>
        </row>
        <row r="3718">
          <cell r="A3718" t="str">
            <v>FC501</v>
          </cell>
          <cell r="B3718" t="str">
            <v>Face Mask/Covering (Single)</v>
          </cell>
          <cell r="C3718" t="str">
            <v>Face Mask/Covering (Single)</v>
          </cell>
          <cell r="D3718" t="str">
            <v>https://www.reydonsports.com/shop/product/47633</v>
          </cell>
          <cell r="E3718" t="str">
            <v>Black</v>
          </cell>
          <cell r="F3718" t="str">
            <v>Adult</v>
          </cell>
          <cell r="G3718" t="str">
            <v>5060675516553</v>
          </cell>
          <cell r="H3718" t="str">
            <v>Medical &amp; Supports</v>
          </cell>
          <cell r="I3718" t="str">
            <v>Rhino</v>
          </cell>
          <cell r="J3718" t="str">
            <v>Yes</v>
          </cell>
          <cell r="K3718" t="str">
            <v/>
          </cell>
          <cell r="L3718">
            <v>5</v>
          </cell>
          <cell r="M3718">
            <v>1.8</v>
          </cell>
          <cell r="N3718" t="str">
            <v>20%</v>
          </cell>
          <cell r="P3718">
            <v>1.5</v>
          </cell>
        </row>
        <row r="3719">
          <cell r="A3719" t="str">
            <v>FC517</v>
          </cell>
          <cell r="B3719" t="str">
            <v>Face Mask/Covering (Single)</v>
          </cell>
          <cell r="C3719" t="str">
            <v>Face Mask/Covering (Single)</v>
          </cell>
          <cell r="D3719" t="str">
            <v>https://www.reydonsports.com/shop/product/47633</v>
          </cell>
          <cell r="E3719" t="str">
            <v>Black</v>
          </cell>
          <cell r="F3719" t="str">
            <v>Kids</v>
          </cell>
          <cell r="G3719" t="str">
            <v>5060675517604</v>
          </cell>
          <cell r="H3719" t="str">
            <v>Medical &amp; Supports</v>
          </cell>
          <cell r="I3719" t="str">
            <v>Rhino</v>
          </cell>
          <cell r="J3719" t="str">
            <v>Yes</v>
          </cell>
          <cell r="K3719" t="str">
            <v/>
          </cell>
          <cell r="L3719">
            <v>4</v>
          </cell>
          <cell r="M3719">
            <v>1.8</v>
          </cell>
          <cell r="N3719" t="str">
            <v>20%</v>
          </cell>
          <cell r="P3719">
            <v>1.5</v>
          </cell>
        </row>
        <row r="3720">
          <cell r="A3720" t="str">
            <v>FC503</v>
          </cell>
          <cell r="B3720" t="str">
            <v>Face Mask/Covering (Single)</v>
          </cell>
          <cell r="C3720" t="str">
            <v>Face Mask/Covering (Single)</v>
          </cell>
          <cell r="D3720" t="str">
            <v>https://www.reydonsports.com/shop/product/47633</v>
          </cell>
          <cell r="E3720" t="str">
            <v>Royal</v>
          </cell>
          <cell r="F3720" t="str">
            <v>Adult</v>
          </cell>
          <cell r="G3720" t="str">
            <v>5060675516263</v>
          </cell>
          <cell r="H3720" t="str">
            <v>Medical &amp; Supports</v>
          </cell>
          <cell r="I3720" t="str">
            <v>Rhino</v>
          </cell>
          <cell r="J3720" t="str">
            <v>Yes</v>
          </cell>
          <cell r="K3720" t="str">
            <v/>
          </cell>
          <cell r="L3720">
            <v>5</v>
          </cell>
          <cell r="M3720">
            <v>1.8</v>
          </cell>
          <cell r="N3720" t="str">
            <v>20%</v>
          </cell>
          <cell r="P3720">
            <v>1.5</v>
          </cell>
        </row>
        <row r="3721">
          <cell r="A3721" t="str">
            <v>FC518</v>
          </cell>
          <cell r="B3721" t="str">
            <v>Face Mask/Covering (Single)</v>
          </cell>
          <cell r="C3721" t="str">
            <v>Face Mask/Covering (Single)</v>
          </cell>
          <cell r="D3721" t="str">
            <v>https://www.reydonsports.com/shop/product/47633</v>
          </cell>
          <cell r="E3721" t="str">
            <v>Royal</v>
          </cell>
          <cell r="F3721" t="str">
            <v>Kids</v>
          </cell>
          <cell r="G3721" t="str">
            <v>5060675517611</v>
          </cell>
          <cell r="H3721" t="str">
            <v>Medical &amp; Supports</v>
          </cell>
          <cell r="I3721" t="str">
            <v>Rhino</v>
          </cell>
          <cell r="J3721" t="str">
            <v>Yes</v>
          </cell>
          <cell r="K3721" t="str">
            <v/>
          </cell>
          <cell r="L3721">
            <v>4</v>
          </cell>
          <cell r="M3721">
            <v>1.8</v>
          </cell>
          <cell r="N3721" t="str">
            <v>20%</v>
          </cell>
          <cell r="P3721">
            <v>1.5</v>
          </cell>
        </row>
        <row r="3722">
          <cell r="A3722" t="str">
            <v>FC502</v>
          </cell>
          <cell r="B3722" t="str">
            <v>Face Mask/Covering (Single)</v>
          </cell>
          <cell r="C3722" t="str">
            <v>Face Mask/Covering (Single)</v>
          </cell>
          <cell r="D3722" t="str">
            <v>https://www.reydonsports.com/shop/product/47633</v>
          </cell>
          <cell r="E3722" t="str">
            <v>Navy</v>
          </cell>
          <cell r="F3722" t="str">
            <v>Adult</v>
          </cell>
          <cell r="G3722" t="str">
            <v>5060675516607</v>
          </cell>
          <cell r="H3722" t="str">
            <v>Medical &amp; Supports</v>
          </cell>
          <cell r="I3722" t="str">
            <v>Rhino</v>
          </cell>
          <cell r="J3722" t="str">
            <v>Yes</v>
          </cell>
          <cell r="K3722" t="str">
            <v/>
          </cell>
          <cell r="L3722">
            <v>5</v>
          </cell>
          <cell r="M3722">
            <v>1.8</v>
          </cell>
          <cell r="N3722" t="str">
            <v>20%</v>
          </cell>
          <cell r="P3722">
            <v>1.5</v>
          </cell>
        </row>
        <row r="3723">
          <cell r="A3723" t="str">
            <v>FC519</v>
          </cell>
          <cell r="B3723" t="str">
            <v>Face Mask/Covering (Single)</v>
          </cell>
          <cell r="C3723" t="str">
            <v>Face Mask/Covering (Single)</v>
          </cell>
          <cell r="D3723" t="str">
            <v>https://www.reydonsports.com/shop/product/47633</v>
          </cell>
          <cell r="E3723" t="str">
            <v>Navy</v>
          </cell>
          <cell r="F3723" t="str">
            <v>Kids</v>
          </cell>
          <cell r="G3723" t="str">
            <v>5060675517628</v>
          </cell>
          <cell r="H3723" t="str">
            <v>Medical &amp; Supports</v>
          </cell>
          <cell r="I3723" t="str">
            <v>Rhino</v>
          </cell>
          <cell r="J3723" t="str">
            <v>Yes</v>
          </cell>
          <cell r="K3723" t="str">
            <v/>
          </cell>
          <cell r="L3723">
            <v>4</v>
          </cell>
          <cell r="M3723">
            <v>1.8</v>
          </cell>
          <cell r="N3723" t="str">
            <v>20%</v>
          </cell>
          <cell r="P3723">
            <v>1.5</v>
          </cell>
        </row>
        <row r="3724">
          <cell r="A3724" t="str">
            <v>FC505</v>
          </cell>
          <cell r="B3724" t="str">
            <v>Youths Face Mask</v>
          </cell>
          <cell r="C3724" t="str">
            <v>Youths Face Mask</v>
          </cell>
          <cell r="D3724" t="str">
            <v>https://www.reydonsports.com/shop/product/47861</v>
          </cell>
          <cell r="E3724" t="str">
            <v>Paws</v>
          </cell>
          <cell r="F3724" t="str">
            <v/>
          </cell>
          <cell r="G3724" t="str">
            <v>5057307935356</v>
          </cell>
          <cell r="H3724" t="str">
            <v>Medical &amp; Supports</v>
          </cell>
          <cell r="I3724" t="str">
            <v>McKeever</v>
          </cell>
          <cell r="J3724" t="str">
            <v/>
          </cell>
          <cell r="K3724" t="str">
            <v/>
          </cell>
          <cell r="L3724">
            <v>4</v>
          </cell>
          <cell r="M3724">
            <v>1.8</v>
          </cell>
          <cell r="N3724" t="str">
            <v>0%</v>
          </cell>
          <cell r="P3724">
            <v>1.5</v>
          </cell>
        </row>
        <row r="3725">
          <cell r="A3725" t="str">
            <v>FC506</v>
          </cell>
          <cell r="B3725" t="str">
            <v>Youths Face Mask</v>
          </cell>
          <cell r="C3725" t="str">
            <v>Youths Face Mask</v>
          </cell>
          <cell r="D3725" t="str">
            <v>https://www.reydonsports.com/shop/product/47861</v>
          </cell>
          <cell r="E3725" t="str">
            <v>Goal Time</v>
          </cell>
          <cell r="F3725" t="str">
            <v/>
          </cell>
          <cell r="G3725" t="str">
            <v>5057307935417</v>
          </cell>
          <cell r="H3725" t="str">
            <v>Medical &amp; Supports</v>
          </cell>
          <cell r="I3725" t="str">
            <v>McKeever</v>
          </cell>
          <cell r="J3725" t="str">
            <v>Yes</v>
          </cell>
          <cell r="K3725" t="str">
            <v/>
          </cell>
          <cell r="L3725">
            <v>4</v>
          </cell>
          <cell r="M3725">
            <v>1.8</v>
          </cell>
          <cell r="N3725" t="str">
            <v>0%</v>
          </cell>
          <cell r="P3725">
            <v>1.5</v>
          </cell>
        </row>
        <row r="3726">
          <cell r="A3726" t="str">
            <v>FC507</v>
          </cell>
          <cell r="B3726" t="str">
            <v>Youths Face Mask</v>
          </cell>
          <cell r="C3726" t="str">
            <v>Youths Face Mask</v>
          </cell>
          <cell r="D3726" t="str">
            <v>https://www.reydonsports.com/shop/product/47861</v>
          </cell>
          <cell r="E3726" t="str">
            <v>Space</v>
          </cell>
          <cell r="F3726" t="str">
            <v/>
          </cell>
          <cell r="G3726" t="str">
            <v>5057307935424</v>
          </cell>
          <cell r="H3726" t="str">
            <v>Medical &amp; Supports</v>
          </cell>
          <cell r="I3726" t="str">
            <v>McKeever</v>
          </cell>
          <cell r="J3726" t="str">
            <v>Yes</v>
          </cell>
          <cell r="K3726" t="str">
            <v/>
          </cell>
          <cell r="L3726">
            <v>4</v>
          </cell>
          <cell r="M3726">
            <v>1.8</v>
          </cell>
          <cell r="N3726" t="str">
            <v>0%</v>
          </cell>
          <cell r="P3726">
            <v>1.5</v>
          </cell>
        </row>
        <row r="3727">
          <cell r="A3727" t="str">
            <v>FC520</v>
          </cell>
          <cell r="B3727" t="str">
            <v>Youths Face Mask</v>
          </cell>
          <cell r="C3727" t="str">
            <v>Youths Face Mask</v>
          </cell>
          <cell r="D3727" t="str">
            <v>https://www.reydonsports.com/shop/product/47861</v>
          </cell>
          <cell r="E3727" t="str">
            <v>Cats</v>
          </cell>
          <cell r="F3727" t="str">
            <v/>
          </cell>
          <cell r="G3727" t="str">
            <v>5057307935363</v>
          </cell>
          <cell r="H3727" t="str">
            <v>Medical &amp; Supports</v>
          </cell>
          <cell r="I3727" t="str">
            <v>McKeever</v>
          </cell>
          <cell r="J3727" t="str">
            <v>Yes</v>
          </cell>
          <cell r="K3727" t="str">
            <v/>
          </cell>
          <cell r="L3727">
            <v>4</v>
          </cell>
          <cell r="M3727">
            <v>1.8</v>
          </cell>
          <cell r="N3727" t="str">
            <v>0%</v>
          </cell>
          <cell r="P3727">
            <v>1.5</v>
          </cell>
        </row>
        <row r="3728">
          <cell r="A3728" t="str">
            <v>FC521</v>
          </cell>
          <cell r="B3728" t="str">
            <v>Youths Face Mask</v>
          </cell>
          <cell r="C3728" t="str">
            <v>Youths Face Mask</v>
          </cell>
          <cell r="D3728" t="str">
            <v>https://www.reydonsports.com/shop/product/47861</v>
          </cell>
          <cell r="E3728" t="str">
            <v>Dogs</v>
          </cell>
          <cell r="F3728" t="str">
            <v/>
          </cell>
          <cell r="G3728" t="str">
            <v>5057307935349</v>
          </cell>
          <cell r="H3728" t="str">
            <v>Medical &amp; Supports</v>
          </cell>
          <cell r="I3728" t="str">
            <v>McKeever</v>
          </cell>
          <cell r="J3728" t="str">
            <v>Yes</v>
          </cell>
          <cell r="K3728" t="str">
            <v/>
          </cell>
          <cell r="L3728">
            <v>4</v>
          </cell>
          <cell r="M3728">
            <v>1.8</v>
          </cell>
          <cell r="N3728" t="str">
            <v>0%</v>
          </cell>
          <cell r="P3728">
            <v>1.5</v>
          </cell>
        </row>
        <row r="3729">
          <cell r="A3729" t="str">
            <v>FC513</v>
          </cell>
          <cell r="B3729" t="str">
            <v>Adult Face Mask</v>
          </cell>
          <cell r="C3729" t="str">
            <v>Adult Face Mask</v>
          </cell>
          <cell r="D3729" t="str">
            <v>https://www.reydonsports.com/shop/product/47863</v>
          </cell>
          <cell r="E3729" t="str">
            <v>Black</v>
          </cell>
          <cell r="F3729" t="str">
            <v>Star</v>
          </cell>
          <cell r="G3729" t="str">
            <v>5057307935530</v>
          </cell>
          <cell r="H3729" t="str">
            <v>Medical &amp; Supports</v>
          </cell>
          <cell r="I3729" t="str">
            <v>McKeever</v>
          </cell>
          <cell r="J3729" t="str">
            <v>Yes</v>
          </cell>
          <cell r="K3729" t="str">
            <v/>
          </cell>
          <cell r="L3729">
            <v>5</v>
          </cell>
          <cell r="M3729">
            <v>1.8</v>
          </cell>
          <cell r="N3729" t="str">
            <v>20%</v>
          </cell>
          <cell r="P3729">
            <v>1.5</v>
          </cell>
        </row>
        <row r="3730">
          <cell r="A3730" t="str">
            <v>FC511</v>
          </cell>
          <cell r="B3730" t="str">
            <v>Adult Face Mask</v>
          </cell>
          <cell r="C3730" t="str">
            <v>Adult Face Mask</v>
          </cell>
          <cell r="D3730" t="str">
            <v>https://www.reydonsports.com/shop/product/47863</v>
          </cell>
          <cell r="E3730" t="str">
            <v>Royal</v>
          </cell>
          <cell r="F3730" t="str">
            <v>Wave</v>
          </cell>
          <cell r="G3730" t="str">
            <v>5057307935486</v>
          </cell>
          <cell r="H3730" t="str">
            <v>Medical &amp; Supports</v>
          </cell>
          <cell r="I3730" t="str">
            <v>McKeever</v>
          </cell>
          <cell r="J3730" t="str">
            <v>Yes</v>
          </cell>
          <cell r="K3730" t="str">
            <v/>
          </cell>
          <cell r="L3730">
            <v>5</v>
          </cell>
          <cell r="M3730">
            <v>1.8</v>
          </cell>
          <cell r="N3730" t="str">
            <v>20%</v>
          </cell>
          <cell r="P3730">
            <v>1.5</v>
          </cell>
        </row>
        <row r="3731">
          <cell r="A3731" t="str">
            <v>FC512</v>
          </cell>
          <cell r="B3731" t="str">
            <v>Adult Face Mask</v>
          </cell>
          <cell r="C3731" t="str">
            <v>Adult Face Mask</v>
          </cell>
          <cell r="D3731" t="str">
            <v>https://www.reydonsports.com/shop/product/47863</v>
          </cell>
          <cell r="E3731" t="str">
            <v>Navy</v>
          </cell>
          <cell r="F3731" t="str">
            <v>Wave</v>
          </cell>
          <cell r="G3731" t="str">
            <v>5057307935493</v>
          </cell>
          <cell r="H3731" t="str">
            <v>Medical &amp; Supports</v>
          </cell>
          <cell r="I3731" t="str">
            <v>McKeever</v>
          </cell>
          <cell r="J3731" t="str">
            <v>Yes</v>
          </cell>
          <cell r="K3731" t="str">
            <v/>
          </cell>
          <cell r="L3731">
            <v>5</v>
          </cell>
          <cell r="M3731">
            <v>1.8</v>
          </cell>
          <cell r="N3731" t="str">
            <v>20%</v>
          </cell>
          <cell r="P3731">
            <v>1.5</v>
          </cell>
        </row>
        <row r="3732">
          <cell r="A3732" t="str">
            <v>NS8701</v>
          </cell>
          <cell r="B3732" t="str">
            <v>Disposable Daily Face Mask (x50)</v>
          </cell>
          <cell r="C3732" t="str">
            <v>Disposable Daily Face Mask (x50)</v>
          </cell>
          <cell r="D3732" t="str">
            <v>https://www.reydonsports.com/shop/product/47864</v>
          </cell>
          <cell r="E3732" t="str">
            <v/>
          </cell>
          <cell r="F3732" t="str">
            <v/>
          </cell>
          <cell r="G3732" t="str">
            <v>6936470849143</v>
          </cell>
          <cell r="H3732" t="str">
            <v>Medical &amp; Supports</v>
          </cell>
          <cell r="I3732" t="str">
            <v>SAC</v>
          </cell>
          <cell r="J3732" t="str">
            <v>Yes</v>
          </cell>
          <cell r="K3732" t="str">
            <v/>
          </cell>
          <cell r="L3732">
            <v>48</v>
          </cell>
          <cell r="M3732">
            <v>27</v>
          </cell>
          <cell r="N3732" t="str">
            <v>20%</v>
          </cell>
          <cell r="P3732">
            <v>26.46</v>
          </cell>
        </row>
        <row r="3733">
          <cell r="A3733" t="str">
            <v>NS8720</v>
          </cell>
          <cell r="B3733" t="str">
            <v>KN95 Face Mask (Single)</v>
          </cell>
          <cell r="C3733" t="str">
            <v>KN95 Face Mask (Single)</v>
          </cell>
          <cell r="D3733" t="str">
            <v>https://www.reydonsports.com/shop/product/47875</v>
          </cell>
          <cell r="E3733" t="str">
            <v/>
          </cell>
          <cell r="F3733" t="str">
            <v/>
          </cell>
          <cell r="G3733" t="str">
            <v>6971508081140</v>
          </cell>
          <cell r="H3733" t="str">
            <v>Medical &amp; Supports</v>
          </cell>
          <cell r="I3733" t="str">
            <v>SAC</v>
          </cell>
          <cell r="J3733" t="str">
            <v>Yes</v>
          </cell>
          <cell r="K3733" t="str">
            <v/>
          </cell>
          <cell r="L3733">
            <v>2</v>
          </cell>
          <cell r="M3733">
            <v>1.2</v>
          </cell>
          <cell r="N3733" t="str">
            <v>20%</v>
          </cell>
          <cell r="P3733">
            <v>1.18</v>
          </cell>
        </row>
        <row r="3734">
          <cell r="A3734" t="str">
            <v>NS8722</v>
          </cell>
          <cell r="B3734" t="str">
            <v>KN95 Face Mask (Pack of x10)</v>
          </cell>
          <cell r="C3734" t="str">
            <v>KN95 Face Mask (Pack of x10)</v>
          </cell>
          <cell r="D3734" t="str">
            <v>https://www.reydonsports.com/shop/product/47823</v>
          </cell>
          <cell r="E3734" t="str">
            <v/>
          </cell>
          <cell r="F3734" t="str">
            <v/>
          </cell>
          <cell r="G3734" t="str">
            <v>NS8722</v>
          </cell>
          <cell r="H3734" t="str">
            <v>Medical &amp; Supports</v>
          </cell>
          <cell r="I3734" t="str">
            <v>SAC</v>
          </cell>
          <cell r="J3734" t="str">
            <v>Yes</v>
          </cell>
          <cell r="K3734" t="str">
            <v/>
          </cell>
          <cell r="L3734">
            <v>17</v>
          </cell>
          <cell r="M3734">
            <v>10.8</v>
          </cell>
          <cell r="N3734" t="str">
            <v>20%</v>
          </cell>
          <cell r="P3734">
            <v>10.58</v>
          </cell>
        </row>
        <row r="3735">
          <cell r="A3735" t="str">
            <v>NS8725</v>
          </cell>
          <cell r="B3735" t="str">
            <v>KN95 Face Mask (Pack of x50)</v>
          </cell>
          <cell r="C3735" t="str">
            <v>KN95 Face Mask (Pack of x50)</v>
          </cell>
          <cell r="D3735" t="str">
            <v>https://www.reydonsports.com/shop/product/47824</v>
          </cell>
          <cell r="E3735" t="str">
            <v/>
          </cell>
          <cell r="F3735" t="str">
            <v/>
          </cell>
          <cell r="G3735" t="str">
            <v>NS8725</v>
          </cell>
          <cell r="H3735" t="str">
            <v>Medical &amp; Supports</v>
          </cell>
          <cell r="I3735" t="str">
            <v>SAC</v>
          </cell>
          <cell r="J3735" t="str">
            <v>Yes</v>
          </cell>
          <cell r="K3735" t="str">
            <v/>
          </cell>
          <cell r="L3735">
            <v>84</v>
          </cell>
          <cell r="M3735">
            <v>54</v>
          </cell>
          <cell r="N3735" t="str">
            <v>20%</v>
          </cell>
          <cell r="P3735">
            <v>52.92</v>
          </cell>
        </row>
        <row r="3736">
          <cell r="A3736" t="str">
            <v>NS8820</v>
          </cell>
          <cell r="B3736" t="str">
            <v>Hand Sanitizer Gel</v>
          </cell>
          <cell r="C3736" t="str">
            <v>Hand Sanitizer Gel</v>
          </cell>
          <cell r="D3736" t="str">
            <v>https://www.reydonsports.com/shop/product/47892</v>
          </cell>
          <cell r="E3736" t="str">
            <v/>
          </cell>
          <cell r="F3736" t="str">
            <v>100ml</v>
          </cell>
          <cell r="G3736" t="str">
            <v>6973183300028</v>
          </cell>
          <cell r="H3736" t="str">
            <v>Medical &amp; Supports</v>
          </cell>
          <cell r="I3736" t="str">
            <v>SAC</v>
          </cell>
          <cell r="J3736" t="str">
            <v>Yes</v>
          </cell>
          <cell r="K3736" t="str">
            <v/>
          </cell>
          <cell r="L3736">
            <v>2</v>
          </cell>
          <cell r="M3736">
            <v>0.72</v>
          </cell>
          <cell r="N3736" t="str">
            <v>20%</v>
          </cell>
          <cell r="P3736">
            <v>0.71</v>
          </cell>
        </row>
        <row r="3737">
          <cell r="A3737" t="str">
            <v>NS8825</v>
          </cell>
          <cell r="B3737" t="str">
            <v>Hand Sanitizer Gel</v>
          </cell>
          <cell r="C3737" t="str">
            <v>Hand Sanitizer Gel</v>
          </cell>
          <cell r="D3737" t="str">
            <v>https://www.reydonsports.com/shop/product/47892</v>
          </cell>
          <cell r="E3737" t="str">
            <v/>
          </cell>
          <cell r="F3737" t="str">
            <v>480ml</v>
          </cell>
          <cell r="G3737" t="str">
            <v>6973183300035</v>
          </cell>
          <cell r="H3737" t="str">
            <v>Medical &amp; Supports</v>
          </cell>
          <cell r="I3737" t="str">
            <v>SAC</v>
          </cell>
          <cell r="J3737" t="str">
            <v>Yes</v>
          </cell>
          <cell r="K3737" t="str">
            <v/>
          </cell>
          <cell r="L3737">
            <v>4</v>
          </cell>
          <cell r="M3737">
            <v>1.8</v>
          </cell>
          <cell r="N3737" t="str">
            <v>20%</v>
          </cell>
          <cell r="P3737">
            <v>1.76</v>
          </cell>
        </row>
        <row r="3738">
          <cell r="A3738" t="str">
            <v>NS8801</v>
          </cell>
          <cell r="B3738" t="str">
            <v>Disinfectant Spray</v>
          </cell>
          <cell r="C3738" t="str">
            <v>Disinfectant Spray</v>
          </cell>
          <cell r="D3738" t="str">
            <v>https://www.reydonsports.com/shop/product/47891</v>
          </cell>
          <cell r="E3738" t="str">
            <v/>
          </cell>
          <cell r="F3738" t="str">
            <v>100ml</v>
          </cell>
          <cell r="G3738" t="str">
            <v>6972242361451</v>
          </cell>
          <cell r="H3738" t="str">
            <v>Medical &amp; Supports</v>
          </cell>
          <cell r="I3738" t="str">
            <v>SAC</v>
          </cell>
          <cell r="J3738" t="str">
            <v>Yes</v>
          </cell>
          <cell r="K3738" t="str">
            <v/>
          </cell>
          <cell r="L3738">
            <v>2</v>
          </cell>
          <cell r="M3738">
            <v>0.72</v>
          </cell>
          <cell r="N3738" t="str">
            <v>20%</v>
          </cell>
          <cell r="P3738">
            <v>0.71</v>
          </cell>
        </row>
        <row r="3739">
          <cell r="A3739" t="str">
            <v>500112</v>
          </cell>
          <cell r="B3739" t="str">
            <v>GloveGlu Soccer Sanitizer</v>
          </cell>
          <cell r="C3739" t="str">
            <v>GloveGlu Soccer Sanitizer</v>
          </cell>
          <cell r="D3739" t="str">
            <v>https://www.reydonsports.com/shop/product/47890</v>
          </cell>
          <cell r="E3739" t="str">
            <v/>
          </cell>
          <cell r="F3739" t="str">
            <v>100ml Gel</v>
          </cell>
          <cell r="G3739" t="str">
            <v>728886968909</v>
          </cell>
          <cell r="H3739" t="str">
            <v>Football - Goalkeeping</v>
          </cell>
          <cell r="I3739" t="str">
            <v>GloveGlu</v>
          </cell>
          <cell r="J3739" t="str">
            <v>Yes</v>
          </cell>
          <cell r="K3739" t="str">
            <v/>
          </cell>
          <cell r="L3739">
            <v>5</v>
          </cell>
          <cell r="M3739">
            <v>3</v>
          </cell>
          <cell r="N3739" t="str">
            <v>20%</v>
          </cell>
          <cell r="P3739">
            <v>2.88</v>
          </cell>
        </row>
        <row r="3740">
          <cell r="A3740" t="str">
            <v>500116</v>
          </cell>
          <cell r="B3740" t="str">
            <v>GloveGlu Soccer Sanitizer</v>
          </cell>
          <cell r="C3740" t="str">
            <v>GloveGlu Soccer Sanitizer</v>
          </cell>
          <cell r="D3740" t="str">
            <v>https://www.reydonsports.com/shop/product/47890</v>
          </cell>
          <cell r="E3740" t="str">
            <v/>
          </cell>
          <cell r="F3740" t="str">
            <v>250ml Spray</v>
          </cell>
          <cell r="G3740" t="str">
            <v>768253924794</v>
          </cell>
          <cell r="H3740" t="str">
            <v>Football - Goalkeeping</v>
          </cell>
          <cell r="I3740" t="str">
            <v>GloveGlu</v>
          </cell>
          <cell r="J3740" t="str">
            <v>Yes</v>
          </cell>
          <cell r="K3740" t="str">
            <v/>
          </cell>
          <cell r="L3740">
            <v>8</v>
          </cell>
          <cell r="M3740">
            <v>3.72</v>
          </cell>
          <cell r="N3740" t="str">
            <v>20%</v>
          </cell>
          <cell r="P3740">
            <v>3.58</v>
          </cell>
        </row>
        <row r="3741">
          <cell r="A3741" t="str">
            <v>VTP100</v>
          </cell>
          <cell r="B3741" t="str">
            <v>Thera Pearl Back Wrap</v>
          </cell>
          <cell r="C3741" t="str">
            <v>Thera Pearl Back Wrap</v>
          </cell>
          <cell r="D3741" t="str">
            <v>https://www.reydonsports.com/shop/product/1835</v>
          </cell>
          <cell r="E3741" t="str">
            <v/>
          </cell>
          <cell r="F3741" t="str">
            <v/>
          </cell>
          <cell r="G3741" t="str">
            <v>859754005973</v>
          </cell>
          <cell r="H3741" t="str">
            <v>Medical &amp; Supports</v>
          </cell>
          <cell r="I3741" t="str">
            <v>Thera Pearl</v>
          </cell>
          <cell r="J3741" t="str">
            <v>Yes</v>
          </cell>
          <cell r="K3741" t="str">
            <v/>
          </cell>
          <cell r="L3741">
            <v>21</v>
          </cell>
          <cell r="M3741">
            <v>10.87</v>
          </cell>
          <cell r="N3741" t="str">
            <v>20%</v>
          </cell>
          <cell r="P3741">
            <v>10.55</v>
          </cell>
        </row>
        <row r="3742">
          <cell r="A3742" t="str">
            <v>VTP101</v>
          </cell>
          <cell r="B3742" t="str">
            <v>Thera Pearl Knee Wrap</v>
          </cell>
          <cell r="C3742" t="str">
            <v>Thera Pearl Knee Wrap</v>
          </cell>
          <cell r="D3742" t="str">
            <v>https://www.reydonsports.com/shop/product/1836</v>
          </cell>
          <cell r="E3742" t="str">
            <v/>
          </cell>
          <cell r="F3742" t="str">
            <v/>
          </cell>
          <cell r="G3742" t="str">
            <v>859754005980</v>
          </cell>
          <cell r="H3742" t="str">
            <v>Medical &amp; Supports</v>
          </cell>
          <cell r="I3742" t="str">
            <v>Thera Pearl</v>
          </cell>
          <cell r="J3742" t="str">
            <v>Yes</v>
          </cell>
          <cell r="K3742" t="str">
            <v/>
          </cell>
          <cell r="L3742">
            <v>21</v>
          </cell>
          <cell r="M3742">
            <v>10.87</v>
          </cell>
          <cell r="N3742" t="str">
            <v>20%</v>
          </cell>
          <cell r="P3742">
            <v>10.55</v>
          </cell>
        </row>
        <row r="3743">
          <cell r="A3743" t="str">
            <v>VTP102</v>
          </cell>
          <cell r="B3743" t="str">
            <v>Thera Pearl Sports Pack with strap</v>
          </cell>
          <cell r="C3743" t="str">
            <v>Thera Pearl Sports Pack with strap</v>
          </cell>
          <cell r="D3743" t="str">
            <v>https://www.reydonsports.com/shop/product/1837</v>
          </cell>
          <cell r="E3743" t="str">
            <v/>
          </cell>
          <cell r="F3743" t="str">
            <v/>
          </cell>
          <cell r="G3743" t="str">
            <v>850803002189</v>
          </cell>
          <cell r="H3743" t="str">
            <v>Medical &amp; Supports</v>
          </cell>
          <cell r="I3743" t="str">
            <v>Thera Pearl</v>
          </cell>
          <cell r="J3743" t="str">
            <v>Yes</v>
          </cell>
          <cell r="K3743" t="str">
            <v/>
          </cell>
          <cell r="L3743">
            <v>12</v>
          </cell>
          <cell r="M3743">
            <v>5.83</v>
          </cell>
          <cell r="N3743" t="str">
            <v>20%</v>
          </cell>
          <cell r="P3743">
            <v>5.65</v>
          </cell>
        </row>
        <row r="3744">
          <cell r="A3744" t="str">
            <v>BIF100</v>
          </cell>
          <cell r="B3744" t="str">
            <v>Biofreeze 4oz Tube</v>
          </cell>
          <cell r="C3744" t="str">
            <v>Biofreeze 4oz Tube</v>
          </cell>
          <cell r="D3744" t="str">
            <v>https://www.reydonsports.com/shop/product/108</v>
          </cell>
          <cell r="E3744" t="str">
            <v/>
          </cell>
          <cell r="F3744" t="str">
            <v/>
          </cell>
          <cell r="G3744" t="str">
            <v>731124402899</v>
          </cell>
          <cell r="H3744" t="str">
            <v>Medical &amp; Supports</v>
          </cell>
          <cell r="I3744" t="str">
            <v>Biofreeze</v>
          </cell>
          <cell r="J3744" t="str">
            <v>Yes</v>
          </cell>
          <cell r="K3744" t="str">
            <v/>
          </cell>
          <cell r="L3744">
            <v>12</v>
          </cell>
          <cell r="M3744">
            <v>7.2</v>
          </cell>
          <cell r="N3744" t="str">
            <v>20%</v>
          </cell>
          <cell r="P3744">
            <v>7.06</v>
          </cell>
        </row>
        <row r="3745">
          <cell r="A3745" t="str">
            <v>BIF101</v>
          </cell>
          <cell r="B3745" t="str">
            <v>Biofreeze 4oz Spray</v>
          </cell>
          <cell r="C3745" t="str">
            <v>Biofreeze 4oz Spray</v>
          </cell>
          <cell r="D3745" t="str">
            <v>https://www.reydonsports.com/shop/product/107</v>
          </cell>
          <cell r="E3745" t="str">
            <v/>
          </cell>
          <cell r="F3745" t="str">
            <v/>
          </cell>
          <cell r="G3745" t="str">
            <v>731124402912</v>
          </cell>
          <cell r="H3745" t="str">
            <v>Medical &amp; Supports</v>
          </cell>
          <cell r="I3745" t="str">
            <v>Biofreeze</v>
          </cell>
          <cell r="J3745" t="str">
            <v>Yes</v>
          </cell>
          <cell r="K3745" t="str">
            <v/>
          </cell>
          <cell r="L3745">
            <v>12</v>
          </cell>
          <cell r="M3745">
            <v>7.2</v>
          </cell>
          <cell r="N3745" t="str">
            <v>20%</v>
          </cell>
          <cell r="P3745">
            <v>7.06</v>
          </cell>
        </row>
        <row r="3746">
          <cell r="A3746" t="str">
            <v>BIF102</v>
          </cell>
          <cell r="B3746" t="str">
            <v>Biofreeze 3oz Roll On Gel</v>
          </cell>
          <cell r="C3746" t="str">
            <v>Biofreeze 3oz Roll On Gel</v>
          </cell>
          <cell r="D3746" t="str">
            <v>https://www.reydonsports.com/shop/product/106</v>
          </cell>
          <cell r="E3746" t="str">
            <v/>
          </cell>
          <cell r="F3746" t="str">
            <v/>
          </cell>
          <cell r="G3746" t="str">
            <v>731124100009</v>
          </cell>
          <cell r="H3746" t="str">
            <v>Medical &amp; Supports</v>
          </cell>
          <cell r="I3746" t="str">
            <v>Biofreeze</v>
          </cell>
          <cell r="J3746" t="str">
            <v>Yes</v>
          </cell>
          <cell r="K3746" t="str">
            <v/>
          </cell>
          <cell r="L3746">
            <v>12</v>
          </cell>
          <cell r="M3746">
            <v>7.5</v>
          </cell>
          <cell r="N3746" t="str">
            <v>20%</v>
          </cell>
          <cell r="P3746">
            <v>7.36</v>
          </cell>
        </row>
        <row r="3747">
          <cell r="A3747" t="str">
            <v>R-1800-B</v>
          </cell>
          <cell r="B3747" t="str">
            <v>RX Kinesiology Tape</v>
          </cell>
          <cell r="C3747" t="str">
            <v>RX Kinesiology Tape</v>
          </cell>
          <cell r="D3747" t="str">
            <v>https://www.reydonsports.com/shop/product/48119</v>
          </cell>
          <cell r="E3747" t="str">
            <v>Blue</v>
          </cell>
          <cell r="F3747" t="str">
            <v/>
          </cell>
          <cell r="G3747" t="str">
            <v>4032767326846</v>
          </cell>
          <cell r="H3747" t="str">
            <v>Medical &amp; Supports</v>
          </cell>
          <cell r="I3747" t="str">
            <v>Fitness-Mad</v>
          </cell>
          <cell r="J3747" t="str">
            <v>Yes</v>
          </cell>
          <cell r="K3747" t="str">
            <v/>
          </cell>
          <cell r="L3747">
            <v>12</v>
          </cell>
          <cell r="M3747">
            <v>6</v>
          </cell>
          <cell r="N3747" t="str">
            <v>20%</v>
          </cell>
          <cell r="P3747">
            <v>4.5</v>
          </cell>
        </row>
        <row r="3748">
          <cell r="A3748" t="str">
            <v>UP001B</v>
          </cell>
          <cell r="B3748" t="str">
            <v>Ultimate Performance Kinesiology Tape Roll</v>
          </cell>
          <cell r="C3748" t="str">
            <v>Ultimate Performance Kinesiology Tape Roll</v>
          </cell>
          <cell r="D3748" t="str">
            <v>https://www.reydonsports.com/shop/product/1926</v>
          </cell>
          <cell r="E3748" t="str">
            <v>Black</v>
          </cell>
          <cell r="F3748" t="str">
            <v/>
          </cell>
          <cell r="G3748" t="str">
            <v>5060242681202</v>
          </cell>
          <cell r="H3748" t="str">
            <v>Medical &amp; Supports</v>
          </cell>
          <cell r="I3748" t="str">
            <v>Ultimate Performance</v>
          </cell>
          <cell r="J3748" t="str">
            <v>Yes</v>
          </cell>
          <cell r="K3748" t="str">
            <v/>
          </cell>
          <cell r="L3748">
            <v>12</v>
          </cell>
          <cell r="M3748">
            <v>5.34</v>
          </cell>
          <cell r="N3748" t="str">
            <v>20%</v>
          </cell>
          <cell r="P3748">
            <v>5.12</v>
          </cell>
        </row>
        <row r="3749">
          <cell r="A3749" t="str">
            <v>UP001C</v>
          </cell>
          <cell r="B3749" t="str">
            <v>Ultimate Performance Kinesiology Tape Roll</v>
          </cell>
          <cell r="C3749" t="str">
            <v>Ultimate Performance Kinesiology Tape Roll</v>
          </cell>
          <cell r="D3749" t="str">
            <v>https://www.reydonsports.com/shop/product/1926</v>
          </cell>
          <cell r="E3749" t="str">
            <v>Flesh</v>
          </cell>
          <cell r="F3749" t="str">
            <v/>
          </cell>
          <cell r="G3749" t="str">
            <v>5060242681240</v>
          </cell>
          <cell r="H3749" t="str">
            <v>Medical &amp; Supports</v>
          </cell>
          <cell r="I3749" t="str">
            <v>Ultimate Performance</v>
          </cell>
          <cell r="J3749" t="str">
            <v>Yes</v>
          </cell>
          <cell r="K3749" t="str">
            <v/>
          </cell>
          <cell r="L3749">
            <v>12</v>
          </cell>
          <cell r="M3749">
            <v>5.34</v>
          </cell>
          <cell r="N3749" t="str">
            <v>20%</v>
          </cell>
          <cell r="P3749">
            <v>5.12</v>
          </cell>
        </row>
        <row r="3750">
          <cell r="A3750" t="str">
            <v>UP001I</v>
          </cell>
          <cell r="B3750" t="str">
            <v>Ultimate Performance Kinesiology Tape Roll</v>
          </cell>
          <cell r="C3750" t="str">
            <v>Ultimate Performance Kinesiology Tape Roll</v>
          </cell>
          <cell r="D3750" t="str">
            <v>https://www.reydonsports.com/shop/product/1926</v>
          </cell>
          <cell r="E3750" t="str">
            <v>Pink</v>
          </cell>
          <cell r="F3750" t="str">
            <v/>
          </cell>
          <cell r="G3750" t="str">
            <v>5060242681219</v>
          </cell>
          <cell r="H3750" t="str">
            <v>Medical &amp; Supports</v>
          </cell>
          <cell r="I3750" t="str">
            <v>Ultimate Performance</v>
          </cell>
          <cell r="J3750" t="str">
            <v>Yes</v>
          </cell>
          <cell r="K3750" t="str">
            <v/>
          </cell>
          <cell r="L3750">
            <v>12</v>
          </cell>
          <cell r="M3750">
            <v>5.34</v>
          </cell>
          <cell r="N3750" t="str">
            <v>20%</v>
          </cell>
          <cell r="P3750">
            <v>5.12</v>
          </cell>
        </row>
        <row r="3751">
          <cell r="A3751" t="str">
            <v>UP001K</v>
          </cell>
          <cell r="B3751" t="str">
            <v>Ultimate Performance Kinesiology Tape Roll</v>
          </cell>
          <cell r="C3751" t="str">
            <v>Ultimate Performance Kinesiology Tape Roll</v>
          </cell>
          <cell r="D3751" t="str">
            <v>https://www.reydonsports.com/shop/product/1926</v>
          </cell>
          <cell r="E3751" t="str">
            <v>Light Blue</v>
          </cell>
          <cell r="F3751" t="str">
            <v/>
          </cell>
          <cell r="G3751" t="str">
            <v>5060242681233</v>
          </cell>
          <cell r="H3751" t="str">
            <v>Medical &amp; Supports</v>
          </cell>
          <cell r="I3751" t="str">
            <v>Ultimate Performance</v>
          </cell>
          <cell r="J3751" t="str">
            <v>Yes</v>
          </cell>
          <cell r="K3751" t="str">
            <v/>
          </cell>
          <cell r="L3751">
            <v>12</v>
          </cell>
          <cell r="M3751">
            <v>5.34</v>
          </cell>
          <cell r="N3751" t="str">
            <v>20%</v>
          </cell>
          <cell r="P3751">
            <v>5.12</v>
          </cell>
        </row>
        <row r="3752">
          <cell r="A3752" t="str">
            <v>UP001O</v>
          </cell>
          <cell r="B3752" t="str">
            <v>Ultimate Performance Kinesiology Tape Roll</v>
          </cell>
          <cell r="C3752" t="str">
            <v>Ultimate Performance Kinesiology Tape Roll</v>
          </cell>
          <cell r="D3752" t="str">
            <v>https://www.reydonsports.com/shop/product/1926</v>
          </cell>
          <cell r="E3752" t="str">
            <v>Orange</v>
          </cell>
          <cell r="F3752" t="str">
            <v/>
          </cell>
          <cell r="G3752" t="str">
            <v>5060242684302</v>
          </cell>
          <cell r="H3752" t="str">
            <v>Medical &amp; Supports</v>
          </cell>
          <cell r="I3752" t="str">
            <v>Ultimate Performance</v>
          </cell>
          <cell r="J3752" t="str">
            <v>Yes</v>
          </cell>
          <cell r="K3752" t="str">
            <v/>
          </cell>
          <cell r="L3752">
            <v>12</v>
          </cell>
          <cell r="M3752">
            <v>5.34</v>
          </cell>
          <cell r="N3752" t="str">
            <v>20%</v>
          </cell>
          <cell r="P3752">
            <v>5.12</v>
          </cell>
        </row>
        <row r="3753">
          <cell r="A3753" t="str">
            <v>UP001S</v>
          </cell>
          <cell r="B3753" t="str">
            <v>Ultimate Performance Kinesiology Tape Roll</v>
          </cell>
          <cell r="C3753" t="str">
            <v>Ultimate Performance Kinesiology Tape Roll</v>
          </cell>
          <cell r="D3753" t="str">
            <v>https://www.reydonsports.com/shop/product/1926</v>
          </cell>
          <cell r="E3753" t="str">
            <v>Red</v>
          </cell>
          <cell r="F3753" t="str">
            <v/>
          </cell>
          <cell r="G3753" t="str">
            <v>5060242681226</v>
          </cell>
          <cell r="H3753" t="str">
            <v>Medical &amp; Supports</v>
          </cell>
          <cell r="I3753" t="str">
            <v>Ultimate Performance</v>
          </cell>
          <cell r="J3753" t="str">
            <v>Yes</v>
          </cell>
          <cell r="K3753" t="str">
            <v/>
          </cell>
          <cell r="L3753">
            <v>12</v>
          </cell>
          <cell r="M3753">
            <v>5.34</v>
          </cell>
          <cell r="N3753" t="str">
            <v>20%</v>
          </cell>
          <cell r="P3753">
            <v>5.12</v>
          </cell>
        </row>
        <row r="3754">
          <cell r="A3754" t="str">
            <v>UP002B</v>
          </cell>
          <cell r="B3754" t="str">
            <v>Ultimate Performance Kinesiology Tape Pre-Cut</v>
          </cell>
          <cell r="C3754" t="str">
            <v>Ultimate Performance Kinesiology Tape Pre-Cut</v>
          </cell>
          <cell r="D3754" t="str">
            <v>https://www.reydonsports.com/shop/product/1925</v>
          </cell>
          <cell r="E3754" t="str">
            <v>Black</v>
          </cell>
          <cell r="F3754" t="str">
            <v/>
          </cell>
          <cell r="G3754" t="str">
            <v>5060242681257</v>
          </cell>
          <cell r="H3754" t="str">
            <v>Medical &amp; Supports</v>
          </cell>
          <cell r="I3754" t="str">
            <v>Ultimate Performance</v>
          </cell>
          <cell r="J3754" t="str">
            <v>Yes</v>
          </cell>
          <cell r="K3754" t="str">
            <v/>
          </cell>
          <cell r="L3754">
            <v>12</v>
          </cell>
          <cell r="M3754">
            <v>5.94</v>
          </cell>
          <cell r="N3754" t="str">
            <v>20%</v>
          </cell>
          <cell r="P3754">
            <v>5.7</v>
          </cell>
        </row>
        <row r="3755">
          <cell r="A3755" t="str">
            <v>UP002C</v>
          </cell>
          <cell r="B3755" t="str">
            <v>Ultimate Performance Kinesiology Tape Pre-Cut</v>
          </cell>
          <cell r="C3755" t="str">
            <v>Ultimate Performance Kinesiology Tape Pre-Cut</v>
          </cell>
          <cell r="D3755" t="str">
            <v>https://www.reydonsports.com/shop/product/1925</v>
          </cell>
          <cell r="E3755" t="str">
            <v>Flesh</v>
          </cell>
          <cell r="F3755" t="str">
            <v/>
          </cell>
          <cell r="G3755" t="str">
            <v>5060242681295</v>
          </cell>
          <cell r="H3755" t="str">
            <v>Medical &amp; Supports</v>
          </cell>
          <cell r="I3755" t="str">
            <v>Ultimate Performance</v>
          </cell>
          <cell r="J3755" t="str">
            <v>Yes</v>
          </cell>
          <cell r="K3755" t="str">
            <v/>
          </cell>
          <cell r="L3755">
            <v>12</v>
          </cell>
          <cell r="M3755">
            <v>5.94</v>
          </cell>
          <cell r="N3755" t="str">
            <v>20%</v>
          </cell>
          <cell r="P3755">
            <v>5.7</v>
          </cell>
        </row>
        <row r="3756">
          <cell r="A3756" t="str">
            <v>UP002I</v>
          </cell>
          <cell r="B3756" t="str">
            <v>Ultimate Performance Kinesiology Tape Pre-Cut</v>
          </cell>
          <cell r="C3756" t="str">
            <v>Ultimate Performance Kinesiology Tape Pre-Cut</v>
          </cell>
          <cell r="D3756" t="str">
            <v>https://www.reydonsports.com/shop/product/1925</v>
          </cell>
          <cell r="E3756" t="str">
            <v>Pink</v>
          </cell>
          <cell r="F3756" t="str">
            <v/>
          </cell>
          <cell r="G3756" t="str">
            <v>5060242681264</v>
          </cell>
          <cell r="H3756" t="str">
            <v>Medical &amp; Supports</v>
          </cell>
          <cell r="I3756" t="str">
            <v>Ultimate Performance</v>
          </cell>
          <cell r="J3756" t="str">
            <v>Yes</v>
          </cell>
          <cell r="K3756" t="str">
            <v/>
          </cell>
          <cell r="L3756">
            <v>12</v>
          </cell>
          <cell r="M3756">
            <v>5.94</v>
          </cell>
          <cell r="N3756" t="str">
            <v>20%</v>
          </cell>
          <cell r="P3756">
            <v>5.7</v>
          </cell>
        </row>
        <row r="3757">
          <cell r="A3757" t="str">
            <v>UP002K</v>
          </cell>
          <cell r="B3757" t="str">
            <v>Ultimate Performance Kinesiology Tape Pre-Cut</v>
          </cell>
          <cell r="C3757" t="str">
            <v>Ultimate Performance Kinesiology Tape Pre-Cut</v>
          </cell>
          <cell r="D3757" t="str">
            <v>https://www.reydonsports.com/shop/product/1925</v>
          </cell>
          <cell r="E3757" t="str">
            <v>Light Blue</v>
          </cell>
          <cell r="F3757" t="str">
            <v/>
          </cell>
          <cell r="G3757" t="str">
            <v>5060242681288</v>
          </cell>
          <cell r="H3757" t="str">
            <v>Medical &amp; Supports</v>
          </cell>
          <cell r="I3757" t="str">
            <v>Ultimate Performance</v>
          </cell>
          <cell r="J3757" t="str">
            <v>Yes</v>
          </cell>
          <cell r="K3757" t="str">
            <v/>
          </cell>
          <cell r="L3757">
            <v>12</v>
          </cell>
          <cell r="M3757">
            <v>5.94</v>
          </cell>
          <cell r="N3757" t="str">
            <v>20%</v>
          </cell>
          <cell r="P3757">
            <v>5.7</v>
          </cell>
        </row>
        <row r="3758">
          <cell r="A3758" t="str">
            <v>UP002O</v>
          </cell>
          <cell r="B3758" t="str">
            <v>Ultimate Performance Kinesiology Tape Pre-Cut</v>
          </cell>
          <cell r="C3758" t="str">
            <v>Ultimate Performance Kinesiology Tape Pre-Cut</v>
          </cell>
          <cell r="D3758" t="str">
            <v>https://www.reydonsports.com/shop/product/1925</v>
          </cell>
          <cell r="E3758" t="str">
            <v>Orange</v>
          </cell>
          <cell r="F3758" t="str">
            <v/>
          </cell>
          <cell r="G3758" t="str">
            <v>5060242684319</v>
          </cell>
          <cell r="H3758" t="str">
            <v>Medical &amp; Supports</v>
          </cell>
          <cell r="I3758" t="str">
            <v>Ultimate Performance</v>
          </cell>
          <cell r="J3758" t="str">
            <v>Yes</v>
          </cell>
          <cell r="K3758" t="str">
            <v/>
          </cell>
          <cell r="L3758">
            <v>12</v>
          </cell>
          <cell r="M3758">
            <v>5.94</v>
          </cell>
          <cell r="N3758" t="str">
            <v>20%</v>
          </cell>
          <cell r="P3758">
            <v>5.7</v>
          </cell>
        </row>
        <row r="3759">
          <cell r="A3759" t="str">
            <v>UP002S</v>
          </cell>
          <cell r="B3759" t="str">
            <v>Ultimate Performance Kinesiology Tape Pre-Cut</v>
          </cell>
          <cell r="C3759" t="str">
            <v>Ultimate Performance Kinesiology Tape Pre-Cut</v>
          </cell>
          <cell r="D3759" t="str">
            <v>https://www.reydonsports.com/shop/product/1925</v>
          </cell>
          <cell r="E3759" t="str">
            <v>Red</v>
          </cell>
          <cell r="F3759" t="str">
            <v/>
          </cell>
          <cell r="G3759" t="str">
            <v>5060242681271</v>
          </cell>
          <cell r="H3759" t="str">
            <v>Medical &amp; Supports</v>
          </cell>
          <cell r="I3759" t="str">
            <v>Ultimate Performance</v>
          </cell>
          <cell r="J3759" t="str">
            <v>Yes</v>
          </cell>
          <cell r="K3759" t="str">
            <v/>
          </cell>
          <cell r="L3759">
            <v>12</v>
          </cell>
          <cell r="M3759">
            <v>5.94</v>
          </cell>
          <cell r="N3759" t="str">
            <v>20%</v>
          </cell>
          <cell r="P3759">
            <v>5.7</v>
          </cell>
        </row>
        <row r="3760">
          <cell r="A3760" t="str">
            <v>UP7075</v>
          </cell>
          <cell r="B3760" t="str">
            <v>Ultimate Performance Rip Light Tape II</v>
          </cell>
          <cell r="C3760" t="str">
            <v>Ultimate Performance Rip Light Tape II</v>
          </cell>
          <cell r="D3760" t="str">
            <v>https://www.reydonsports.com/shop/product/40259</v>
          </cell>
          <cell r="E3760" t="str">
            <v>White</v>
          </cell>
          <cell r="F3760" t="str">
            <v/>
          </cell>
          <cell r="G3760" t="str">
            <v>5060242686627</v>
          </cell>
          <cell r="H3760" t="str">
            <v>Medical &amp; Supports</v>
          </cell>
          <cell r="I3760" t="str">
            <v>Ultimate Performance</v>
          </cell>
          <cell r="J3760" t="str">
            <v/>
          </cell>
          <cell r="K3760" t="str">
            <v/>
          </cell>
          <cell r="L3760">
            <v>6</v>
          </cell>
          <cell r="M3760">
            <v>2.89</v>
          </cell>
          <cell r="N3760" t="str">
            <v>20%</v>
          </cell>
          <cell r="P3760">
            <v>2.77</v>
          </cell>
        </row>
        <row r="3761">
          <cell r="A3761" t="str">
            <v>UP3151</v>
          </cell>
          <cell r="B3761" t="str">
            <v>Ultimate Performance Blister Plaster Mixed</v>
          </cell>
          <cell r="C3761" t="str">
            <v>Ultimate Performance Blister Plaster Mixed</v>
          </cell>
          <cell r="D3761" t="str">
            <v>https://www.reydonsports.com/shop/product/40255</v>
          </cell>
          <cell r="E3761" t="str">
            <v/>
          </cell>
          <cell r="F3761" t="str">
            <v/>
          </cell>
          <cell r="G3761" t="str">
            <v>5060242686573</v>
          </cell>
          <cell r="H3761" t="str">
            <v>Medical &amp; Supports</v>
          </cell>
          <cell r="I3761" t="str">
            <v>Ultimate Performance</v>
          </cell>
          <cell r="J3761" t="str">
            <v/>
          </cell>
          <cell r="K3761" t="str">
            <v/>
          </cell>
          <cell r="L3761">
            <v>5</v>
          </cell>
          <cell r="M3761">
            <v>2.46</v>
          </cell>
          <cell r="N3761" t="str">
            <v>20%</v>
          </cell>
          <cell r="P3761">
            <v>2.36</v>
          </cell>
        </row>
        <row r="3762">
          <cell r="A3762" t="str">
            <v>UP4478</v>
          </cell>
          <cell r="B3762" t="str">
            <v>Ultimate Performance Skin Shield</v>
          </cell>
          <cell r="C3762" t="str">
            <v>Ultimate Performance Skin Shield</v>
          </cell>
          <cell r="D3762" t="str">
            <v>https://www.reydonsports.com/shop/product/1928</v>
          </cell>
          <cell r="E3762" t="str">
            <v/>
          </cell>
          <cell r="F3762" t="str">
            <v/>
          </cell>
          <cell r="G3762" t="str">
            <v>5060242683220</v>
          </cell>
          <cell r="H3762" t="str">
            <v>Medical &amp; Supports</v>
          </cell>
          <cell r="I3762" t="str">
            <v>Ultimate Performance</v>
          </cell>
          <cell r="J3762" t="str">
            <v>Yes</v>
          </cell>
          <cell r="K3762" t="str">
            <v/>
          </cell>
          <cell r="L3762">
            <v>10</v>
          </cell>
          <cell r="M3762">
            <v>4.79</v>
          </cell>
          <cell r="N3762" t="str">
            <v>20%</v>
          </cell>
          <cell r="P3762">
            <v>4.5999999999999996</v>
          </cell>
        </row>
        <row r="3763">
          <cell r="A3763" t="str">
            <v>UP4466</v>
          </cell>
          <cell r="B3763" t="str">
            <v>Ultimate Performance Cold Gel</v>
          </cell>
          <cell r="C3763" t="str">
            <v>Ultimate Performance Cold Gel</v>
          </cell>
          <cell r="D3763" t="str">
            <v>https://www.reydonsports.com/shop/product/1923</v>
          </cell>
          <cell r="E3763" t="str">
            <v/>
          </cell>
          <cell r="F3763" t="str">
            <v/>
          </cell>
          <cell r="G3763" t="str">
            <v>5060242683121</v>
          </cell>
          <cell r="H3763" t="str">
            <v>Medical &amp; Supports</v>
          </cell>
          <cell r="I3763" t="str">
            <v>Ultimate Performance</v>
          </cell>
          <cell r="J3763" t="str">
            <v>Yes</v>
          </cell>
          <cell r="K3763" t="str">
            <v/>
          </cell>
          <cell r="L3763">
            <v>8</v>
          </cell>
          <cell r="M3763">
            <v>3.54</v>
          </cell>
          <cell r="N3763" t="str">
            <v>20%</v>
          </cell>
          <cell r="P3763">
            <v>3.4</v>
          </cell>
        </row>
        <row r="3764">
          <cell r="A3764" t="str">
            <v>UP4464</v>
          </cell>
          <cell r="B3764" t="str">
            <v>Ultimate Performance Heat Rub 100ml</v>
          </cell>
          <cell r="C3764" t="str">
            <v>Ultimate Performance Heat Rub 100ml</v>
          </cell>
          <cell r="D3764" t="str">
            <v>https://www.reydonsports.com/shop/product/1924</v>
          </cell>
          <cell r="E3764" t="str">
            <v/>
          </cell>
          <cell r="F3764" t="str">
            <v/>
          </cell>
          <cell r="G3764" t="str">
            <v>5060242685804</v>
          </cell>
          <cell r="H3764" t="str">
            <v>Medical &amp; Supports</v>
          </cell>
          <cell r="I3764" t="str">
            <v>Ultimate Performance</v>
          </cell>
          <cell r="J3764" t="str">
            <v>Yes</v>
          </cell>
          <cell r="K3764" t="str">
            <v/>
          </cell>
          <cell r="L3764">
            <v>8</v>
          </cell>
          <cell r="M3764">
            <v>3.54</v>
          </cell>
          <cell r="N3764" t="str">
            <v>20%</v>
          </cell>
          <cell r="P3764">
            <v>3.4</v>
          </cell>
        </row>
        <row r="3765">
          <cell r="A3765" t="str">
            <v>UP4467</v>
          </cell>
          <cell r="B3765" t="str">
            <v>Ultimate Performance Non-Tack Grip Powder 50g</v>
          </cell>
          <cell r="C3765" t="str">
            <v>Ultimate Performance Non-Tack Grip Powder 50g</v>
          </cell>
          <cell r="D3765" t="str">
            <v>https://www.reydonsports.com/shop/product/1927</v>
          </cell>
          <cell r="E3765" t="str">
            <v/>
          </cell>
          <cell r="F3765" t="str">
            <v/>
          </cell>
          <cell r="G3765" t="str">
            <v>5060242683114</v>
          </cell>
          <cell r="H3765" t="str">
            <v>Medical &amp; Supports</v>
          </cell>
          <cell r="I3765" t="str">
            <v>Ultimate Performance</v>
          </cell>
          <cell r="J3765" t="str">
            <v>Yes</v>
          </cell>
          <cell r="K3765" t="str">
            <v/>
          </cell>
          <cell r="L3765">
            <v>10</v>
          </cell>
          <cell r="M3765">
            <v>4.79</v>
          </cell>
          <cell r="N3765" t="str">
            <v>20%</v>
          </cell>
          <cell r="P3765">
            <v>4.5999999999999996</v>
          </cell>
        </row>
        <row r="3766">
          <cell r="A3766" t="str">
            <v>TRM360</v>
          </cell>
          <cell r="B3766" t="str">
            <v>Precision Pro HX Run On Touchline Medi Bag + Medical Kit A</v>
          </cell>
          <cell r="C3766" t="str">
            <v>Precision Pro HX Run On Touchline Medi Bag + Medical Kit A</v>
          </cell>
          <cell r="D3766" t="str">
            <v>https://www.reydonsports.com/shop/product/9189</v>
          </cell>
          <cell r="E3766" t="str">
            <v/>
          </cell>
          <cell r="F3766" t="str">
            <v/>
          </cell>
          <cell r="G3766" t="str">
            <v>5027535176142</v>
          </cell>
          <cell r="H3766" t="str">
            <v>Medical &amp; Supports</v>
          </cell>
          <cell r="I3766" t="str">
            <v>Precision</v>
          </cell>
          <cell r="J3766" t="str">
            <v>Yes</v>
          </cell>
          <cell r="K3766" t="str">
            <v/>
          </cell>
          <cell r="L3766">
            <v>60</v>
          </cell>
          <cell r="M3766">
            <v>28.8</v>
          </cell>
          <cell r="N3766" t="str">
            <v>20%</v>
          </cell>
          <cell r="P3766">
            <v>27.36</v>
          </cell>
        </row>
        <row r="3767">
          <cell r="A3767" t="str">
            <v>PTRM360</v>
          </cell>
          <cell r="B3767" t="str">
            <v>Precision Pro HX Run On Touchline Medi Bag</v>
          </cell>
          <cell r="C3767" t="str">
            <v>Precision Pro HX Run On Touchline Medi Bag</v>
          </cell>
          <cell r="D3767" t="str">
            <v>https://www.reydonsports.com/shop/product/9190</v>
          </cell>
          <cell r="E3767" t="str">
            <v/>
          </cell>
          <cell r="F3767" t="str">
            <v/>
          </cell>
          <cell r="G3767" t="str">
            <v>PTRM360</v>
          </cell>
          <cell r="H3767" t="str">
            <v>Medical &amp; Supports</v>
          </cell>
          <cell r="I3767" t="str">
            <v>Precision</v>
          </cell>
          <cell r="J3767" t="str">
            <v>Yes</v>
          </cell>
          <cell r="K3767" t="str">
            <v/>
          </cell>
          <cell r="L3767">
            <v>27</v>
          </cell>
          <cell r="M3767">
            <v>12.6</v>
          </cell>
          <cell r="N3767" t="str">
            <v>20%</v>
          </cell>
          <cell r="P3767">
            <v>11.98</v>
          </cell>
        </row>
        <row r="3768">
          <cell r="A3768" t="str">
            <v>TR1540</v>
          </cell>
          <cell r="B3768" t="str">
            <v>Precision Medical Kit Refill A</v>
          </cell>
          <cell r="C3768" t="str">
            <v>Precision Medical Kit Refill A</v>
          </cell>
          <cell r="D3768" t="str">
            <v>https://www.reydonsports.com/shop/product/1148</v>
          </cell>
          <cell r="E3768" t="str">
            <v/>
          </cell>
          <cell r="F3768" t="str">
            <v/>
          </cell>
          <cell r="G3768" t="str">
            <v>5027535175800</v>
          </cell>
          <cell r="H3768" t="str">
            <v>Medical &amp; Supports</v>
          </cell>
          <cell r="I3768" t="str">
            <v>Precision</v>
          </cell>
          <cell r="J3768" t="str">
            <v>Yes</v>
          </cell>
          <cell r="K3768" t="str">
            <v/>
          </cell>
          <cell r="L3768">
            <v>39</v>
          </cell>
          <cell r="M3768">
            <v>18.600000000000001</v>
          </cell>
          <cell r="N3768" t="str">
            <v>20%</v>
          </cell>
          <cell r="P3768">
            <v>17.68</v>
          </cell>
        </row>
        <row r="3769">
          <cell r="A3769" t="str">
            <v>TRM363</v>
          </cell>
          <cell r="B3769" t="str">
            <v>Precision Pro HX Team Medi  Bag + Astro Medical Kit</v>
          </cell>
          <cell r="C3769" t="str">
            <v>Precision Pro HX Team Medi  Bag + Astro Medical Kit</v>
          </cell>
          <cell r="D3769" t="str">
            <v>https://www.reydonsports.com/shop/product/9194</v>
          </cell>
          <cell r="E3769" t="str">
            <v/>
          </cell>
          <cell r="F3769" t="str">
            <v/>
          </cell>
          <cell r="G3769" t="str">
            <v>5027535176098</v>
          </cell>
          <cell r="H3769" t="str">
            <v>Medical &amp; Supports</v>
          </cell>
          <cell r="I3769" t="str">
            <v>Precision</v>
          </cell>
          <cell r="J3769" t="str">
            <v>Yes</v>
          </cell>
          <cell r="K3769" t="str">
            <v/>
          </cell>
          <cell r="L3769">
            <v>65</v>
          </cell>
          <cell r="M3769">
            <v>31.2</v>
          </cell>
          <cell r="N3769" t="str">
            <v>20%</v>
          </cell>
          <cell r="P3769">
            <v>29.64</v>
          </cell>
        </row>
        <row r="3770">
          <cell r="A3770" t="str">
            <v>PTRM363</v>
          </cell>
          <cell r="B3770" t="str">
            <v>Precision Pro HX Team Medi Bag</v>
          </cell>
          <cell r="C3770" t="str">
            <v>Precision Pro HX Team Medi Bag</v>
          </cell>
          <cell r="D3770" t="str">
            <v>https://www.reydonsports.com/shop/product/9195</v>
          </cell>
          <cell r="E3770" t="str">
            <v/>
          </cell>
          <cell r="F3770" t="str">
            <v/>
          </cell>
          <cell r="G3770" t="str">
            <v>PTRM363</v>
          </cell>
          <cell r="H3770" t="str">
            <v>Medical &amp; Supports</v>
          </cell>
          <cell r="I3770" t="str">
            <v>Precision</v>
          </cell>
          <cell r="J3770" t="str">
            <v>Yes</v>
          </cell>
          <cell r="K3770" t="str">
            <v/>
          </cell>
          <cell r="L3770">
            <v>22</v>
          </cell>
          <cell r="M3770">
            <v>10.32</v>
          </cell>
          <cell r="N3770" t="str">
            <v>20%</v>
          </cell>
          <cell r="P3770">
            <v>9.8000000000000007</v>
          </cell>
        </row>
        <row r="3771">
          <cell r="A3771" t="str">
            <v>PRM275</v>
          </cell>
          <cell r="B3771" t="str">
            <v>Astroturf Medical Refill Kit</v>
          </cell>
          <cell r="C3771" t="str">
            <v>Astroturf Medical Refill Kit</v>
          </cell>
          <cell r="D3771" t="str">
            <v>https://www.reydonsports.com/shop/product/99</v>
          </cell>
          <cell r="E3771" t="str">
            <v/>
          </cell>
          <cell r="F3771" t="str">
            <v/>
          </cell>
          <cell r="G3771" t="str">
            <v>5054495257161</v>
          </cell>
          <cell r="H3771" t="str">
            <v>Medical &amp; Supports</v>
          </cell>
          <cell r="I3771" t="str">
            <v>Precision</v>
          </cell>
          <cell r="J3771" t="str">
            <v>Yes</v>
          </cell>
          <cell r="K3771" t="str">
            <v/>
          </cell>
          <cell r="L3771">
            <v>48</v>
          </cell>
          <cell r="M3771">
            <v>24</v>
          </cell>
          <cell r="N3771" t="str">
            <v>20%</v>
          </cell>
          <cell r="P3771">
            <v>22.8</v>
          </cell>
        </row>
        <row r="3772">
          <cell r="A3772" t="str">
            <v>TRM361</v>
          </cell>
          <cell r="B3772" t="str">
            <v>Precision Pro HX Academy Medi Bag + Medical Kit B</v>
          </cell>
          <cell r="C3772" t="str">
            <v>Precision Pro HX Academy Medi Bag + Medical Kit B</v>
          </cell>
          <cell r="D3772" t="str">
            <v>https://www.reydonsports.com/shop/product/9201</v>
          </cell>
          <cell r="E3772" t="str">
            <v/>
          </cell>
          <cell r="F3772" t="str">
            <v/>
          </cell>
          <cell r="G3772" t="str">
            <v>5027535176111</v>
          </cell>
          <cell r="H3772" t="str">
            <v>Medical &amp; Supports</v>
          </cell>
          <cell r="I3772" t="str">
            <v>Precision</v>
          </cell>
          <cell r="J3772" t="str">
            <v>Yes</v>
          </cell>
          <cell r="K3772" t="str">
            <v/>
          </cell>
          <cell r="L3772">
            <v>29</v>
          </cell>
          <cell r="M3772">
            <v>13.8</v>
          </cell>
          <cell r="N3772" t="str">
            <v>20%</v>
          </cell>
          <cell r="P3772">
            <v>13.12</v>
          </cell>
        </row>
        <row r="3773">
          <cell r="A3773" t="str">
            <v>PTRM361</v>
          </cell>
          <cell r="B3773" t="str">
            <v>Precision Pro HX Academy Medi Bag</v>
          </cell>
          <cell r="C3773" t="str">
            <v>Precision Pro HX Academy Medi Bag</v>
          </cell>
          <cell r="D3773" t="str">
            <v>https://www.reydonsports.com/shop/product/9202</v>
          </cell>
          <cell r="E3773" t="str">
            <v/>
          </cell>
          <cell r="F3773" t="str">
            <v/>
          </cell>
          <cell r="G3773" t="str">
            <v>PTRM361</v>
          </cell>
          <cell r="H3773" t="str">
            <v>Medical &amp; Supports</v>
          </cell>
          <cell r="I3773" t="str">
            <v>Precision</v>
          </cell>
          <cell r="J3773" t="str">
            <v>Yes</v>
          </cell>
          <cell r="K3773" t="str">
            <v/>
          </cell>
          <cell r="L3773">
            <v>15</v>
          </cell>
          <cell r="M3773">
            <v>6.84</v>
          </cell>
          <cell r="N3773" t="str">
            <v>20%</v>
          </cell>
          <cell r="P3773">
            <v>6.5</v>
          </cell>
        </row>
        <row r="3774">
          <cell r="A3774" t="str">
            <v>TR1541</v>
          </cell>
          <cell r="B3774" t="str">
            <v>Precision Medical Kit Refill B</v>
          </cell>
          <cell r="C3774" t="str">
            <v>Precision Medical Kit Refill B</v>
          </cell>
          <cell r="D3774" t="str">
            <v>https://www.reydonsports.com/shop/product/1149</v>
          </cell>
          <cell r="E3774" t="str">
            <v/>
          </cell>
          <cell r="F3774" t="str">
            <v/>
          </cell>
          <cell r="G3774" t="str">
            <v>5027535175817</v>
          </cell>
          <cell r="H3774" t="str">
            <v>Medical &amp; Supports</v>
          </cell>
          <cell r="I3774" t="str">
            <v>Precision</v>
          </cell>
          <cell r="J3774" t="str">
            <v>Yes</v>
          </cell>
          <cell r="K3774" t="str">
            <v/>
          </cell>
          <cell r="L3774">
            <v>18</v>
          </cell>
          <cell r="M3774">
            <v>8.0399999999999991</v>
          </cell>
          <cell r="N3774" t="str">
            <v>20%</v>
          </cell>
          <cell r="P3774">
            <v>7.64</v>
          </cell>
        </row>
        <row r="3775">
          <cell r="A3775" t="str">
            <v>TRM362</v>
          </cell>
          <cell r="B3775" t="str">
            <v>Precision Pro HX  Medi Grab Bag + Medical Kit C</v>
          </cell>
          <cell r="C3775" t="str">
            <v>Precision Pro HX  Medi Grab Bag + Medical Kit C</v>
          </cell>
          <cell r="D3775" t="str">
            <v>https://www.reydonsports.com/shop/product/9192</v>
          </cell>
          <cell r="E3775" t="str">
            <v/>
          </cell>
          <cell r="F3775" t="str">
            <v/>
          </cell>
          <cell r="G3775" t="str">
            <v>5027535176166</v>
          </cell>
          <cell r="H3775" t="str">
            <v>Medical &amp; Supports</v>
          </cell>
          <cell r="I3775" t="str">
            <v>Precision</v>
          </cell>
          <cell r="J3775" t="str">
            <v>Yes</v>
          </cell>
          <cell r="K3775" t="str">
            <v/>
          </cell>
          <cell r="L3775">
            <v>20</v>
          </cell>
          <cell r="M3775">
            <v>9.24</v>
          </cell>
          <cell r="N3775" t="str">
            <v>20%</v>
          </cell>
          <cell r="P3775">
            <v>8.7799999999999994</v>
          </cell>
        </row>
        <row r="3776">
          <cell r="A3776" t="str">
            <v>PTRM362</v>
          </cell>
          <cell r="B3776" t="str">
            <v>Precision Pro HX Medi Grab Bag</v>
          </cell>
          <cell r="C3776" t="str">
            <v>Precision Pro HX Medi Grab Bag</v>
          </cell>
          <cell r="D3776" t="str">
            <v>https://www.reydonsports.com/shop/product/9193</v>
          </cell>
          <cell r="E3776" t="str">
            <v/>
          </cell>
          <cell r="F3776" t="str">
            <v/>
          </cell>
          <cell r="G3776" t="str">
            <v>PTRM362</v>
          </cell>
          <cell r="H3776" t="str">
            <v>Medical &amp; Supports</v>
          </cell>
          <cell r="I3776" t="str">
            <v>Precision</v>
          </cell>
          <cell r="J3776" t="str">
            <v>Yes</v>
          </cell>
          <cell r="K3776" t="str">
            <v/>
          </cell>
          <cell r="L3776">
            <v>10</v>
          </cell>
          <cell r="M3776">
            <v>4.5599999999999996</v>
          </cell>
          <cell r="N3776" t="str">
            <v>20%</v>
          </cell>
          <cell r="P3776">
            <v>4.33</v>
          </cell>
        </row>
        <row r="3777">
          <cell r="A3777" t="str">
            <v>TR1542</v>
          </cell>
          <cell r="B3777" t="str">
            <v>Precision Medical Kit Refill C</v>
          </cell>
          <cell r="C3777" t="str">
            <v>Precision Medical Kit Refill C</v>
          </cell>
          <cell r="D3777" t="str">
            <v>https://www.reydonsports.com/shop/product/1150</v>
          </cell>
          <cell r="E3777" t="str">
            <v/>
          </cell>
          <cell r="F3777" t="str">
            <v/>
          </cell>
          <cell r="G3777" t="str">
            <v>5027535175824</v>
          </cell>
          <cell r="H3777" t="str">
            <v>Medical &amp; Supports</v>
          </cell>
          <cell r="I3777" t="str">
            <v>Precision</v>
          </cell>
          <cell r="J3777" t="str">
            <v>Yes</v>
          </cell>
          <cell r="K3777" t="str">
            <v/>
          </cell>
          <cell r="L3777">
            <v>16</v>
          </cell>
          <cell r="M3777">
            <v>7.8</v>
          </cell>
          <cell r="N3777" t="str">
            <v>20%</v>
          </cell>
          <cell r="P3777">
            <v>7.42</v>
          </cell>
        </row>
        <row r="3778">
          <cell r="A3778" t="str">
            <v>TRM102</v>
          </cell>
          <cell r="B3778" t="str">
            <v>Precision Reusable Hot/Cold Pack</v>
          </cell>
          <cell r="C3778" t="str">
            <v>Precision Reusable Hot/Cold Pack</v>
          </cell>
          <cell r="D3778" t="str">
            <v>https://www.reydonsports.com/shop/product/1288</v>
          </cell>
          <cell r="E3778" t="str">
            <v/>
          </cell>
          <cell r="F3778" t="str">
            <v/>
          </cell>
          <cell r="G3778" t="str">
            <v>5026448002364</v>
          </cell>
          <cell r="H3778" t="str">
            <v>Medical &amp; Supports</v>
          </cell>
          <cell r="I3778" t="str">
            <v>Precision</v>
          </cell>
          <cell r="J3778" t="str">
            <v>Yes</v>
          </cell>
          <cell r="K3778" t="str">
            <v/>
          </cell>
          <cell r="L3778">
            <v>9</v>
          </cell>
          <cell r="M3778">
            <v>4.08</v>
          </cell>
          <cell r="N3778" t="str">
            <v>20%</v>
          </cell>
          <cell r="P3778">
            <v>3.88</v>
          </cell>
        </row>
        <row r="3779">
          <cell r="A3779" t="str">
            <v>TRM100</v>
          </cell>
          <cell r="B3779" t="str">
            <v>500ml Jet Spray Water Bottle</v>
          </cell>
          <cell r="C3779" t="str">
            <v>500ml Jet Spray Water Bottle</v>
          </cell>
          <cell r="D3779" t="str">
            <v>https://www.reydonsports.com/shop/product/28</v>
          </cell>
          <cell r="E3779" t="str">
            <v/>
          </cell>
          <cell r="F3779" t="str">
            <v/>
          </cell>
          <cell r="G3779" t="str">
            <v>5027535186202</v>
          </cell>
          <cell r="H3779" t="str">
            <v>Medical &amp; Supports</v>
          </cell>
          <cell r="I3779" t="str">
            <v>Precision</v>
          </cell>
          <cell r="J3779" t="str">
            <v>Yes</v>
          </cell>
          <cell r="K3779" t="str">
            <v/>
          </cell>
          <cell r="L3779">
            <v>4</v>
          </cell>
          <cell r="M3779">
            <v>1.8</v>
          </cell>
          <cell r="N3779" t="str">
            <v>20%</v>
          </cell>
          <cell r="P3779">
            <v>1.72</v>
          </cell>
        </row>
        <row r="3780">
          <cell r="A3780" t="str">
            <v>TRM104</v>
          </cell>
          <cell r="B3780" t="str">
            <v>Precision 400ml Ice Cold Skin Coolant</v>
          </cell>
          <cell r="C3780" t="str">
            <v>Precision 400ml Ice Cold Skin Coolant</v>
          </cell>
          <cell r="D3780" t="str">
            <v>https://www.reydonsports.com/shop/product/867</v>
          </cell>
          <cell r="E3780" t="str">
            <v/>
          </cell>
          <cell r="F3780" t="str">
            <v/>
          </cell>
          <cell r="G3780" t="str">
            <v>5027535186172</v>
          </cell>
          <cell r="H3780" t="str">
            <v>Medical &amp; Supports</v>
          </cell>
          <cell r="I3780" t="str">
            <v>Precision</v>
          </cell>
          <cell r="J3780" t="str">
            <v>Yes</v>
          </cell>
          <cell r="K3780" t="str">
            <v/>
          </cell>
          <cell r="L3780">
            <v>10</v>
          </cell>
          <cell r="M3780">
            <v>3.72</v>
          </cell>
          <cell r="N3780" t="str">
            <v>20%</v>
          </cell>
          <cell r="P3780">
            <v>3.54</v>
          </cell>
        </row>
        <row r="3781">
          <cell r="A3781" t="str">
            <v>TRM103</v>
          </cell>
          <cell r="B3781" t="str">
            <v>Precision 150ml Ice Cold Skin Coolant (Box of 6)</v>
          </cell>
          <cell r="C3781" t="str">
            <v>Precision 150ml Ice Cold Skin Coolant (Box of 6)</v>
          </cell>
          <cell r="D3781" t="str">
            <v>https://www.reydonsports.com/shop/product/854</v>
          </cell>
          <cell r="E3781" t="str">
            <v/>
          </cell>
          <cell r="F3781" t="str">
            <v/>
          </cell>
          <cell r="G3781" t="str">
            <v>5027535186165</v>
          </cell>
          <cell r="H3781" t="str">
            <v>Medical &amp; Supports</v>
          </cell>
          <cell r="I3781" t="str">
            <v>Precision</v>
          </cell>
          <cell r="J3781" t="str">
            <v>Yes</v>
          </cell>
          <cell r="K3781" t="str">
            <v/>
          </cell>
          <cell r="L3781">
            <v>29</v>
          </cell>
          <cell r="M3781">
            <v>14.28</v>
          </cell>
          <cell r="N3781" t="str">
            <v>20%</v>
          </cell>
          <cell r="P3781">
            <v>13.57</v>
          </cell>
        </row>
        <row r="3782">
          <cell r="A3782" t="str">
            <v>TRM101</v>
          </cell>
          <cell r="B3782" t="str">
            <v>Precision Instant Ice Pack (Box of 20)</v>
          </cell>
          <cell r="C3782" t="str">
            <v>Precision Instant Ice Pack (Box of 20)</v>
          </cell>
          <cell r="D3782" t="str">
            <v>https://www.reydonsports.com/shop/product/1079</v>
          </cell>
          <cell r="E3782" t="str">
            <v/>
          </cell>
          <cell r="F3782" t="str">
            <v/>
          </cell>
          <cell r="G3782" t="str">
            <v>5027535186189</v>
          </cell>
          <cell r="H3782" t="str">
            <v>Medical &amp; Supports</v>
          </cell>
          <cell r="I3782" t="str">
            <v>Precision</v>
          </cell>
          <cell r="J3782" t="str">
            <v>Yes</v>
          </cell>
          <cell r="K3782" t="str">
            <v/>
          </cell>
          <cell r="L3782">
            <v>36</v>
          </cell>
          <cell r="M3782">
            <v>15</v>
          </cell>
          <cell r="N3782" t="str">
            <v>20%</v>
          </cell>
          <cell r="P3782">
            <v>14.26</v>
          </cell>
        </row>
        <row r="3783">
          <cell r="A3783" t="str">
            <v>TRM108</v>
          </cell>
          <cell r="B3783" t="str">
            <v>Precision Zinc Oxide Tape</v>
          </cell>
          <cell r="C3783" t="str">
            <v>Precision Zinc Oxide Tape</v>
          </cell>
          <cell r="D3783" t="str">
            <v>https://www.reydonsports.com/shop/product/1429</v>
          </cell>
          <cell r="E3783" t="str">
            <v/>
          </cell>
          <cell r="F3783" t="str">
            <v>25mm x 10m</v>
          </cell>
          <cell r="G3783" t="str">
            <v>5027535108013</v>
          </cell>
          <cell r="H3783" t="str">
            <v>Medical &amp; Supports</v>
          </cell>
          <cell r="I3783" t="str">
            <v>Precision</v>
          </cell>
          <cell r="J3783" t="str">
            <v>Yes</v>
          </cell>
          <cell r="K3783" t="str">
            <v/>
          </cell>
          <cell r="L3783">
            <v>5</v>
          </cell>
          <cell r="M3783">
            <v>2.2200000000000002</v>
          </cell>
          <cell r="N3783" t="str">
            <v>20%</v>
          </cell>
          <cell r="P3783">
            <v>2.11</v>
          </cell>
        </row>
        <row r="3784">
          <cell r="A3784" t="str">
            <v>TRM107</v>
          </cell>
          <cell r="B3784" t="str">
            <v>Precision Zinc Oxide Tape</v>
          </cell>
          <cell r="C3784" t="str">
            <v>Precision Zinc Oxide Tape</v>
          </cell>
          <cell r="D3784" t="str">
            <v>https://www.reydonsports.com/shop/product/1429</v>
          </cell>
          <cell r="E3784" t="str">
            <v/>
          </cell>
          <cell r="F3784" t="str">
            <v>38mm x 10m</v>
          </cell>
          <cell r="G3784" t="str">
            <v>5027535108006</v>
          </cell>
          <cell r="H3784" t="str">
            <v>Medical &amp; Supports</v>
          </cell>
          <cell r="I3784" t="str">
            <v>Precision</v>
          </cell>
          <cell r="J3784" t="str">
            <v>Yes</v>
          </cell>
          <cell r="K3784" t="str">
            <v/>
          </cell>
          <cell r="L3784">
            <v>6</v>
          </cell>
          <cell r="M3784">
            <v>3</v>
          </cell>
          <cell r="N3784" t="str">
            <v>20%</v>
          </cell>
          <cell r="P3784">
            <v>2.86</v>
          </cell>
        </row>
        <row r="3785">
          <cell r="A3785" t="str">
            <v>KPM005</v>
          </cell>
          <cell r="B3785" t="str">
            <v>Emergency Foil Blanket 130 x 210cm (Pack of 6)</v>
          </cell>
          <cell r="C3785" t="str">
            <v>Emergency Foil Blanket 130 x 210cm (Pack of 6)</v>
          </cell>
          <cell r="D3785" t="str">
            <v>https://www.reydonsports.com/shop/product/10890</v>
          </cell>
          <cell r="E3785" t="str">
            <v/>
          </cell>
          <cell r="F3785" t="str">
            <v/>
          </cell>
          <cell r="G3785" t="str">
            <v>5060131887609</v>
          </cell>
          <cell r="H3785" t="str">
            <v>Medical &amp; Supports</v>
          </cell>
          <cell r="I3785" t="str">
            <v>Koolpak</v>
          </cell>
          <cell r="J3785" t="str">
            <v>Yes</v>
          </cell>
          <cell r="K3785" t="str">
            <v/>
          </cell>
          <cell r="L3785">
            <v>10</v>
          </cell>
          <cell r="M3785">
            <v>4.8</v>
          </cell>
          <cell r="N3785" t="str">
            <v>20%</v>
          </cell>
          <cell r="P3785">
            <v>4.7</v>
          </cell>
        </row>
        <row r="3786">
          <cell r="A3786" t="str">
            <v>KPM001</v>
          </cell>
          <cell r="B3786" t="str">
            <v>Koolpak Koolbead Hot &amp; Cold Pack 12.5 x 21cm</v>
          </cell>
          <cell r="C3786" t="str">
            <v>Koolpak Koolbead Hot &amp; Cold Pack 12.5 x 21cm</v>
          </cell>
          <cell r="D3786" t="str">
            <v>https://www.reydonsports.com/shop/product/560</v>
          </cell>
          <cell r="E3786" t="str">
            <v/>
          </cell>
          <cell r="F3786" t="str">
            <v/>
          </cell>
          <cell r="G3786" t="str">
            <v>5026448000605</v>
          </cell>
          <cell r="H3786" t="str">
            <v>Medical &amp; Supports</v>
          </cell>
          <cell r="I3786" t="str">
            <v>Koolpak</v>
          </cell>
          <cell r="J3786" t="str">
            <v>Yes</v>
          </cell>
          <cell r="K3786" t="str">
            <v/>
          </cell>
          <cell r="L3786">
            <v>4</v>
          </cell>
          <cell r="M3786">
            <v>1.68</v>
          </cell>
          <cell r="N3786" t="str">
            <v>20%</v>
          </cell>
          <cell r="P3786">
            <v>1.64</v>
          </cell>
        </row>
        <row r="3787">
          <cell r="A3787" t="str">
            <v>KPM002</v>
          </cell>
          <cell r="B3787" t="str">
            <v>Koolpak Koolbead Hot &amp; Cold Pack 17 x 28cm</v>
          </cell>
          <cell r="C3787" t="str">
            <v>Koolpak Koolbead Hot &amp; Cold Pack 17 x 28cm</v>
          </cell>
          <cell r="D3787" t="str">
            <v>https://www.reydonsports.com/shop/product/561</v>
          </cell>
          <cell r="E3787" t="str">
            <v/>
          </cell>
          <cell r="F3787" t="str">
            <v/>
          </cell>
          <cell r="G3787" t="str">
            <v>5026448001183</v>
          </cell>
          <cell r="H3787" t="str">
            <v>Medical &amp; Supports</v>
          </cell>
          <cell r="I3787" t="str">
            <v>Koolpak</v>
          </cell>
          <cell r="J3787" t="str">
            <v>Yes</v>
          </cell>
          <cell r="K3787" t="str">
            <v/>
          </cell>
          <cell r="L3787">
            <v>6</v>
          </cell>
          <cell r="M3787">
            <v>2.88</v>
          </cell>
          <cell r="N3787" t="str">
            <v>20%</v>
          </cell>
          <cell r="P3787">
            <v>2.82</v>
          </cell>
        </row>
        <row r="3788">
          <cell r="A3788" t="str">
            <v>KPM003</v>
          </cell>
          <cell r="B3788" t="str">
            <v>Koolpak Ice Bag Medium 23cm</v>
          </cell>
          <cell r="C3788" t="str">
            <v>Koolpak Ice Bag Medium 23cm</v>
          </cell>
          <cell r="D3788" t="str">
            <v>https://www.reydonsports.com/shop/product/559</v>
          </cell>
          <cell r="E3788" t="str">
            <v/>
          </cell>
          <cell r="F3788" t="str">
            <v/>
          </cell>
          <cell r="G3788" t="str">
            <v>5026448001633</v>
          </cell>
          <cell r="H3788" t="str">
            <v>Medical &amp; Supports</v>
          </cell>
          <cell r="I3788" t="str">
            <v>Koolpak</v>
          </cell>
          <cell r="J3788" t="str">
            <v>Yes</v>
          </cell>
          <cell r="K3788" t="str">
            <v/>
          </cell>
          <cell r="L3788">
            <v>8</v>
          </cell>
          <cell r="M3788">
            <v>3.36</v>
          </cell>
          <cell r="N3788" t="str">
            <v>20%</v>
          </cell>
          <cell r="P3788">
            <v>3.29</v>
          </cell>
        </row>
        <row r="3789">
          <cell r="A3789" t="str">
            <v>KPM004</v>
          </cell>
          <cell r="B3789" t="str">
            <v>Koolpak Elasticated Cold Bandage 7.5cm x 2m</v>
          </cell>
          <cell r="C3789" t="str">
            <v>Koolpak Elasticated Cold Bandage 7.5cm x 2m</v>
          </cell>
          <cell r="D3789" t="str">
            <v>https://www.reydonsports.com/shop/product/558</v>
          </cell>
          <cell r="E3789" t="str">
            <v/>
          </cell>
          <cell r="F3789" t="str">
            <v/>
          </cell>
          <cell r="G3789" t="str">
            <v>5026448000520</v>
          </cell>
          <cell r="H3789" t="str">
            <v>Medical &amp; Supports</v>
          </cell>
          <cell r="I3789" t="str">
            <v>Koolpak</v>
          </cell>
          <cell r="J3789" t="str">
            <v>Yes</v>
          </cell>
          <cell r="K3789" t="str">
            <v/>
          </cell>
          <cell r="L3789">
            <v>3</v>
          </cell>
          <cell r="M3789">
            <v>1.2</v>
          </cell>
          <cell r="N3789" t="str">
            <v>20%</v>
          </cell>
          <cell r="P3789">
            <v>1.18</v>
          </cell>
        </row>
        <row r="3790">
          <cell r="A3790" t="str">
            <v>P26U3266WS</v>
          </cell>
          <cell r="B3790" t="str">
            <v>Prevent Sprain Technology Knee High Sock</v>
          </cell>
          <cell r="C3790" t="str">
            <v>Prevent Sprain Technology Knee High Sock</v>
          </cell>
          <cell r="D3790" t="str">
            <v>https://www.reydonsports.com/shop/product/40708</v>
          </cell>
          <cell r="E3790" t="str">
            <v>White</v>
          </cell>
          <cell r="F3790" t="str">
            <v>Small 4-6</v>
          </cell>
          <cell r="G3790" t="str">
            <v>5056332306278</v>
          </cell>
          <cell r="H3790" t="str">
            <v>Medical &amp; Supports</v>
          </cell>
          <cell r="I3790" t="str">
            <v>Prevent Sprain</v>
          </cell>
          <cell r="J3790" t="str">
            <v>Yes</v>
          </cell>
          <cell r="K3790" t="str">
            <v/>
          </cell>
          <cell r="L3790">
            <v>42</v>
          </cell>
          <cell r="M3790">
            <v>21</v>
          </cell>
          <cell r="N3790" t="str">
            <v>20%</v>
          </cell>
          <cell r="P3790">
            <v>20.38</v>
          </cell>
        </row>
        <row r="3791">
          <cell r="A3791" t="str">
            <v>P26U3266WM</v>
          </cell>
          <cell r="B3791" t="str">
            <v>Prevent Sprain Technology Knee High Sock</v>
          </cell>
          <cell r="C3791" t="str">
            <v>Prevent Sprain Technology Knee High Sock</v>
          </cell>
          <cell r="D3791" t="str">
            <v>https://www.reydonsports.com/shop/product/40708</v>
          </cell>
          <cell r="E3791" t="str">
            <v>White</v>
          </cell>
          <cell r="F3791" t="str">
            <v>Medium 6-8.5</v>
          </cell>
          <cell r="G3791" t="str">
            <v>5056332306285</v>
          </cell>
          <cell r="H3791" t="str">
            <v>Medical &amp; Supports</v>
          </cell>
          <cell r="I3791" t="str">
            <v>Prevent Sprain</v>
          </cell>
          <cell r="J3791" t="str">
            <v>Yes</v>
          </cell>
          <cell r="K3791" t="str">
            <v/>
          </cell>
          <cell r="L3791">
            <v>42</v>
          </cell>
          <cell r="M3791">
            <v>21</v>
          </cell>
          <cell r="N3791" t="str">
            <v>20%</v>
          </cell>
          <cell r="P3791">
            <v>20.38</v>
          </cell>
        </row>
        <row r="3792">
          <cell r="A3792" t="str">
            <v>P26U3266WL</v>
          </cell>
          <cell r="B3792" t="str">
            <v>Prevent Sprain Technology Knee High Sock</v>
          </cell>
          <cell r="C3792" t="str">
            <v>Prevent Sprain Technology Knee High Sock</v>
          </cell>
          <cell r="D3792" t="str">
            <v>https://www.reydonsports.com/shop/product/40708</v>
          </cell>
          <cell r="E3792" t="str">
            <v>White</v>
          </cell>
          <cell r="F3792" t="str">
            <v>Large 9-11</v>
          </cell>
          <cell r="G3792" t="str">
            <v>5056332306292</v>
          </cell>
          <cell r="H3792" t="str">
            <v>Medical &amp; Supports</v>
          </cell>
          <cell r="I3792" t="str">
            <v>Prevent Sprain</v>
          </cell>
          <cell r="J3792" t="str">
            <v>Yes</v>
          </cell>
          <cell r="K3792" t="str">
            <v/>
          </cell>
          <cell r="L3792">
            <v>42</v>
          </cell>
          <cell r="M3792">
            <v>21</v>
          </cell>
          <cell r="N3792" t="str">
            <v>20%</v>
          </cell>
          <cell r="P3792">
            <v>20.38</v>
          </cell>
        </row>
        <row r="3793">
          <cell r="A3793" t="str">
            <v>P26U3267WS</v>
          </cell>
          <cell r="B3793" t="str">
            <v>Prevent Sprain Technology Calf Sock</v>
          </cell>
          <cell r="C3793" t="str">
            <v>Prevent Sprain Technology Calf Sock</v>
          </cell>
          <cell r="D3793" t="str">
            <v>https://www.reydonsports.com/shop/product/40709</v>
          </cell>
          <cell r="E3793" t="str">
            <v>White</v>
          </cell>
          <cell r="F3793" t="str">
            <v>Small 4-6</v>
          </cell>
          <cell r="G3793" t="str">
            <v>5056332306322</v>
          </cell>
          <cell r="H3793" t="str">
            <v>Medical &amp; Supports</v>
          </cell>
          <cell r="I3793" t="str">
            <v>Prevent Sprain</v>
          </cell>
          <cell r="J3793" t="str">
            <v>Yes</v>
          </cell>
          <cell r="K3793" t="str">
            <v/>
          </cell>
          <cell r="L3793">
            <v>30</v>
          </cell>
          <cell r="M3793">
            <v>15</v>
          </cell>
          <cell r="N3793" t="str">
            <v>20%</v>
          </cell>
          <cell r="P3793">
            <v>14.56</v>
          </cell>
        </row>
        <row r="3794">
          <cell r="A3794" t="str">
            <v>P26U3267WM</v>
          </cell>
          <cell r="B3794" t="str">
            <v>Prevent Sprain Technology Calf Sock</v>
          </cell>
          <cell r="C3794" t="str">
            <v>Prevent Sprain Technology Calf Sock</v>
          </cell>
          <cell r="D3794" t="str">
            <v>https://www.reydonsports.com/shop/product/40709</v>
          </cell>
          <cell r="E3794" t="str">
            <v>White</v>
          </cell>
          <cell r="F3794" t="str">
            <v>Medium 6-8.5</v>
          </cell>
          <cell r="G3794" t="str">
            <v>5056332306339</v>
          </cell>
          <cell r="H3794" t="str">
            <v>Medical &amp; Supports</v>
          </cell>
          <cell r="I3794" t="str">
            <v>Prevent Sprain</v>
          </cell>
          <cell r="J3794" t="str">
            <v>Yes</v>
          </cell>
          <cell r="K3794" t="str">
            <v/>
          </cell>
          <cell r="L3794">
            <v>30</v>
          </cell>
          <cell r="M3794">
            <v>15</v>
          </cell>
          <cell r="N3794" t="str">
            <v>20%</v>
          </cell>
          <cell r="P3794">
            <v>14.56</v>
          </cell>
        </row>
        <row r="3795">
          <cell r="A3795" t="str">
            <v>P26U3267WL</v>
          </cell>
          <cell r="B3795" t="str">
            <v>Prevent Sprain Technology Calf Sock</v>
          </cell>
          <cell r="C3795" t="str">
            <v>Prevent Sprain Technology Calf Sock</v>
          </cell>
          <cell r="D3795" t="str">
            <v>https://www.reydonsports.com/shop/product/40709</v>
          </cell>
          <cell r="E3795" t="str">
            <v>White</v>
          </cell>
          <cell r="F3795" t="str">
            <v>Large 9-11</v>
          </cell>
          <cell r="G3795" t="str">
            <v>5056332306346</v>
          </cell>
          <cell r="H3795" t="str">
            <v>Medical &amp; Supports</v>
          </cell>
          <cell r="I3795" t="str">
            <v>Prevent Sprain</v>
          </cell>
          <cell r="J3795" t="str">
            <v>Yes</v>
          </cell>
          <cell r="K3795" t="str">
            <v/>
          </cell>
          <cell r="L3795">
            <v>30</v>
          </cell>
          <cell r="M3795">
            <v>15</v>
          </cell>
          <cell r="N3795" t="str">
            <v>20%</v>
          </cell>
          <cell r="P3795">
            <v>14.56</v>
          </cell>
        </row>
        <row r="3796">
          <cell r="A3796" t="str">
            <v>P26U3267YS</v>
          </cell>
          <cell r="B3796" t="str">
            <v>Prevent Sprain Technology Calf Sock</v>
          </cell>
          <cell r="C3796" t="str">
            <v>Prevent Sprain Technology Calf Sock</v>
          </cell>
          <cell r="D3796" t="str">
            <v>https://www.reydonsports.com/shop/product/40709</v>
          </cell>
          <cell r="E3796" t="str">
            <v>Yellow</v>
          </cell>
          <cell r="F3796" t="str">
            <v>Small 4-6</v>
          </cell>
          <cell r="G3796" t="str">
            <v>5056332306124</v>
          </cell>
          <cell r="H3796" t="str">
            <v>Medical &amp; Supports</v>
          </cell>
          <cell r="I3796" t="str">
            <v>Prevent Sprain</v>
          </cell>
          <cell r="J3796" t="str">
            <v>Yes</v>
          </cell>
          <cell r="K3796" t="str">
            <v/>
          </cell>
          <cell r="L3796">
            <v>30</v>
          </cell>
          <cell r="M3796">
            <v>15</v>
          </cell>
          <cell r="N3796" t="str">
            <v>20%</v>
          </cell>
          <cell r="P3796">
            <v>14.56</v>
          </cell>
        </row>
        <row r="3797">
          <cell r="A3797" t="str">
            <v>P26U3267YM</v>
          </cell>
          <cell r="B3797" t="str">
            <v>Prevent Sprain Technology Calf Sock</v>
          </cell>
          <cell r="C3797" t="str">
            <v>Prevent Sprain Technology Calf Sock</v>
          </cell>
          <cell r="D3797" t="str">
            <v>https://www.reydonsports.com/shop/product/40709</v>
          </cell>
          <cell r="E3797" t="str">
            <v>Yellow</v>
          </cell>
          <cell r="F3797" t="str">
            <v>Medium 6-8.5</v>
          </cell>
          <cell r="G3797" t="str">
            <v>5056332306131</v>
          </cell>
          <cell r="H3797" t="str">
            <v>Medical &amp; Supports</v>
          </cell>
          <cell r="I3797" t="str">
            <v>Prevent Sprain</v>
          </cell>
          <cell r="J3797" t="str">
            <v>Yes</v>
          </cell>
          <cell r="K3797" t="str">
            <v/>
          </cell>
          <cell r="L3797">
            <v>30</v>
          </cell>
          <cell r="M3797">
            <v>15</v>
          </cell>
          <cell r="N3797" t="str">
            <v>20%</v>
          </cell>
          <cell r="P3797">
            <v>14.56</v>
          </cell>
        </row>
        <row r="3798">
          <cell r="A3798" t="str">
            <v>P26U3267YL</v>
          </cell>
          <cell r="B3798" t="str">
            <v>Prevent Sprain Technology Calf Sock</v>
          </cell>
          <cell r="C3798" t="str">
            <v>Prevent Sprain Technology Calf Sock</v>
          </cell>
          <cell r="D3798" t="str">
            <v>https://www.reydonsports.com/shop/product/40709</v>
          </cell>
          <cell r="E3798" t="str">
            <v>Yellow</v>
          </cell>
          <cell r="F3798" t="str">
            <v>Large 9-11</v>
          </cell>
          <cell r="G3798" t="str">
            <v>5056332306148</v>
          </cell>
          <cell r="H3798" t="str">
            <v>Medical &amp; Supports</v>
          </cell>
          <cell r="I3798" t="str">
            <v>Prevent Sprain</v>
          </cell>
          <cell r="J3798" t="str">
            <v>Yes</v>
          </cell>
          <cell r="K3798" t="str">
            <v/>
          </cell>
          <cell r="L3798">
            <v>30</v>
          </cell>
          <cell r="M3798">
            <v>15</v>
          </cell>
          <cell r="N3798" t="str">
            <v>20%</v>
          </cell>
          <cell r="P3798">
            <v>14.56</v>
          </cell>
        </row>
        <row r="3799">
          <cell r="A3799" t="str">
            <v>TRM113</v>
          </cell>
          <cell r="B3799" t="str">
            <v>Precision Elasticated Adhesive Bandage</v>
          </cell>
          <cell r="C3799" t="str">
            <v>Precision Elasticated Adhesive Bandage</v>
          </cell>
          <cell r="D3799" t="str">
            <v>https://www.reydonsports.com/shop/product/965</v>
          </cell>
          <cell r="E3799" t="str">
            <v/>
          </cell>
          <cell r="F3799" t="str">
            <v>2.5cm x 450cm</v>
          </cell>
          <cell r="G3799" t="str">
            <v>5027535002960</v>
          </cell>
          <cell r="H3799" t="str">
            <v>Medical &amp; Supports</v>
          </cell>
          <cell r="I3799" t="str">
            <v>Precision</v>
          </cell>
          <cell r="J3799" t="str">
            <v>Yes</v>
          </cell>
          <cell r="K3799" t="str">
            <v/>
          </cell>
          <cell r="L3799">
            <v>4</v>
          </cell>
          <cell r="M3799">
            <v>1.5</v>
          </cell>
          <cell r="N3799" t="str">
            <v>20%</v>
          </cell>
          <cell r="P3799">
            <v>1.43</v>
          </cell>
        </row>
        <row r="3800">
          <cell r="A3800" t="str">
            <v>TRM114</v>
          </cell>
          <cell r="B3800" t="str">
            <v>Precision Elasticated Adhesive Bandage</v>
          </cell>
          <cell r="C3800" t="str">
            <v>Precision Elasticated Adhesive Bandage</v>
          </cell>
          <cell r="D3800" t="str">
            <v>https://www.reydonsports.com/shop/product/965</v>
          </cell>
          <cell r="E3800" t="str">
            <v/>
          </cell>
          <cell r="F3800" t="str">
            <v>5cm x 450cm</v>
          </cell>
          <cell r="G3800" t="str">
            <v>5027535002977</v>
          </cell>
          <cell r="H3800" t="str">
            <v>Medical &amp; Supports</v>
          </cell>
          <cell r="I3800" t="str">
            <v>Precision</v>
          </cell>
          <cell r="J3800" t="str">
            <v>Yes</v>
          </cell>
          <cell r="K3800" t="str">
            <v/>
          </cell>
          <cell r="L3800">
            <v>6</v>
          </cell>
          <cell r="M3800">
            <v>2.52</v>
          </cell>
          <cell r="N3800" t="str">
            <v>20%</v>
          </cell>
          <cell r="P3800">
            <v>2.4</v>
          </cell>
        </row>
        <row r="3801">
          <cell r="A3801" t="str">
            <v>TRS219</v>
          </cell>
          <cell r="B3801" t="str">
            <v>Precision Elasticated Wrist Wrap - Universal</v>
          </cell>
          <cell r="C3801" t="str">
            <v>Precision Elasticated Wrist Wrap - Universal</v>
          </cell>
          <cell r="D3801" t="str">
            <v>https://www.reydonsports.com/shop/product/969</v>
          </cell>
          <cell r="E3801" t="str">
            <v/>
          </cell>
          <cell r="F3801" t="str">
            <v/>
          </cell>
          <cell r="G3801" t="str">
            <v>5027535185915</v>
          </cell>
          <cell r="H3801" t="str">
            <v>Medical &amp; Supports</v>
          </cell>
          <cell r="I3801" t="str">
            <v>Precision</v>
          </cell>
          <cell r="J3801" t="str">
            <v>Yes</v>
          </cell>
          <cell r="K3801" t="str">
            <v/>
          </cell>
          <cell r="L3801">
            <v>5</v>
          </cell>
          <cell r="M3801">
            <v>2.1</v>
          </cell>
          <cell r="N3801" t="str">
            <v>20%</v>
          </cell>
          <cell r="P3801">
            <v>1.99</v>
          </cell>
        </row>
        <row r="3802">
          <cell r="A3802" t="str">
            <v>TRS215</v>
          </cell>
          <cell r="B3802" t="str">
            <v>Precision Tennis Elbow Strap</v>
          </cell>
          <cell r="C3802" t="str">
            <v>Precision Tennis Elbow Strap</v>
          </cell>
          <cell r="D3802" t="str">
            <v>https://www.reydonsports.com/shop/product/1378</v>
          </cell>
          <cell r="E3802" t="str">
            <v/>
          </cell>
          <cell r="F3802" t="str">
            <v/>
          </cell>
          <cell r="G3802" t="str">
            <v>5027535185786</v>
          </cell>
          <cell r="H3802" t="str">
            <v>Medical &amp; Supports</v>
          </cell>
          <cell r="I3802" t="str">
            <v>Precision</v>
          </cell>
          <cell r="J3802" t="str">
            <v>Yes</v>
          </cell>
          <cell r="K3802" t="str">
            <v/>
          </cell>
          <cell r="L3802">
            <v>6</v>
          </cell>
          <cell r="M3802">
            <v>2.52</v>
          </cell>
          <cell r="N3802" t="str">
            <v>20%</v>
          </cell>
          <cell r="P3802">
            <v>2.4</v>
          </cell>
        </row>
        <row r="3803">
          <cell r="A3803" t="str">
            <v>TRS217</v>
          </cell>
          <cell r="B3803" t="str">
            <v>Precision Elasticated Knee/Thigh Wrap - Universal</v>
          </cell>
          <cell r="C3803" t="str">
            <v>Precision Elasticated Knee/Thigh Wrap - Universal</v>
          </cell>
          <cell r="D3803" t="str">
            <v>https://www.reydonsports.com/shop/product/967</v>
          </cell>
          <cell r="E3803" t="str">
            <v/>
          </cell>
          <cell r="F3803" t="str">
            <v/>
          </cell>
          <cell r="G3803" t="str">
            <v>5027535185892</v>
          </cell>
          <cell r="H3803" t="str">
            <v>Medical &amp; Supports</v>
          </cell>
          <cell r="I3803" t="str">
            <v>Precision</v>
          </cell>
          <cell r="J3803" t="str">
            <v>Yes</v>
          </cell>
          <cell r="K3803" t="str">
            <v/>
          </cell>
          <cell r="L3803">
            <v>8</v>
          </cell>
          <cell r="M3803">
            <v>2.76</v>
          </cell>
          <cell r="N3803" t="str">
            <v>20%</v>
          </cell>
          <cell r="P3803">
            <v>2.63</v>
          </cell>
        </row>
        <row r="3804">
          <cell r="A3804" t="str">
            <v>TRS218</v>
          </cell>
          <cell r="B3804" t="str">
            <v>Precision Elasticated Ankle/Elbow Wrap - Universal</v>
          </cell>
          <cell r="C3804" t="str">
            <v>Precision Elasticated Ankle/Elbow Wrap - Universal</v>
          </cell>
          <cell r="D3804" t="str">
            <v>https://www.reydonsports.com/shop/product/966</v>
          </cell>
          <cell r="E3804" t="str">
            <v/>
          </cell>
          <cell r="F3804" t="str">
            <v/>
          </cell>
          <cell r="G3804" t="str">
            <v>5027535185908</v>
          </cell>
          <cell r="H3804" t="str">
            <v>Medical &amp; Supports</v>
          </cell>
          <cell r="I3804" t="str">
            <v>Precision</v>
          </cell>
          <cell r="J3804" t="str">
            <v>Yes</v>
          </cell>
          <cell r="K3804" t="str">
            <v/>
          </cell>
          <cell r="L3804">
            <v>8</v>
          </cell>
          <cell r="M3804">
            <v>2.76</v>
          </cell>
          <cell r="N3804" t="str">
            <v>20%</v>
          </cell>
          <cell r="P3804">
            <v>2.63</v>
          </cell>
        </row>
        <row r="3805">
          <cell r="A3805" t="str">
            <v>TRS216</v>
          </cell>
          <cell r="B3805" t="str">
            <v>Precision Patella Strap</v>
          </cell>
          <cell r="C3805" t="str">
            <v>Precision Patella Strap</v>
          </cell>
          <cell r="D3805" t="str">
            <v>https://www.reydonsports.com/shop/product/1208</v>
          </cell>
          <cell r="E3805" t="str">
            <v/>
          </cell>
          <cell r="F3805" t="str">
            <v/>
          </cell>
          <cell r="G3805" t="str">
            <v>5027535185793</v>
          </cell>
          <cell r="H3805" t="str">
            <v>Medical &amp; Supports</v>
          </cell>
          <cell r="I3805" t="str">
            <v>Precision</v>
          </cell>
          <cell r="J3805" t="str">
            <v>Yes</v>
          </cell>
          <cell r="K3805" t="str">
            <v/>
          </cell>
          <cell r="L3805">
            <v>9</v>
          </cell>
          <cell r="M3805">
            <v>3.36</v>
          </cell>
          <cell r="N3805" t="str">
            <v>20%</v>
          </cell>
          <cell r="P3805">
            <v>3.19</v>
          </cell>
        </row>
        <row r="3806">
          <cell r="A3806" t="str">
            <v>TRS112S</v>
          </cell>
          <cell r="B3806" t="str">
            <v>Precision Neoprene Warm Shorts</v>
          </cell>
          <cell r="C3806" t="str">
            <v>Precision Neoprene Warm Shorts</v>
          </cell>
          <cell r="D3806" t="str">
            <v>https://www.reydonsports.com/shop/product/1188</v>
          </cell>
          <cell r="E3806" t="str">
            <v/>
          </cell>
          <cell r="F3806" t="str">
            <v>Small</v>
          </cell>
          <cell r="G3806" t="str">
            <v>5027535185748</v>
          </cell>
          <cell r="H3806" t="str">
            <v>Medical &amp; Supports</v>
          </cell>
          <cell r="I3806" t="str">
            <v>Precision</v>
          </cell>
          <cell r="J3806" t="str">
            <v>Yes</v>
          </cell>
          <cell r="K3806" t="str">
            <v/>
          </cell>
          <cell r="L3806">
            <v>30</v>
          </cell>
          <cell r="M3806">
            <v>12.72</v>
          </cell>
          <cell r="N3806" t="str">
            <v>20%</v>
          </cell>
          <cell r="P3806">
            <v>12.08</v>
          </cell>
        </row>
        <row r="3807">
          <cell r="A3807" t="str">
            <v>TRS112M</v>
          </cell>
          <cell r="B3807" t="str">
            <v>Precision Neoprene Warm Shorts</v>
          </cell>
          <cell r="C3807" t="str">
            <v>Precision Neoprene Warm Shorts</v>
          </cell>
          <cell r="D3807" t="str">
            <v>https://www.reydonsports.com/shop/product/1188</v>
          </cell>
          <cell r="E3807" t="str">
            <v/>
          </cell>
          <cell r="F3807" t="str">
            <v>Medium</v>
          </cell>
          <cell r="G3807" t="str">
            <v>5027535185755</v>
          </cell>
          <cell r="H3807" t="str">
            <v>Medical &amp; Supports</v>
          </cell>
          <cell r="I3807" t="str">
            <v>Precision</v>
          </cell>
          <cell r="J3807" t="str">
            <v>Yes</v>
          </cell>
          <cell r="K3807" t="str">
            <v/>
          </cell>
          <cell r="L3807">
            <v>30</v>
          </cell>
          <cell r="M3807">
            <v>12.72</v>
          </cell>
          <cell r="N3807" t="str">
            <v>20%</v>
          </cell>
          <cell r="P3807">
            <v>12.08</v>
          </cell>
        </row>
        <row r="3808">
          <cell r="A3808" t="str">
            <v>TRS112L</v>
          </cell>
          <cell r="B3808" t="str">
            <v>Precision Neoprene Warm Shorts</v>
          </cell>
          <cell r="C3808" t="str">
            <v>Precision Neoprene Warm Shorts</v>
          </cell>
          <cell r="D3808" t="str">
            <v>https://www.reydonsports.com/shop/product/1188</v>
          </cell>
          <cell r="E3808" t="str">
            <v/>
          </cell>
          <cell r="F3808" t="str">
            <v>Large</v>
          </cell>
          <cell r="G3808" t="str">
            <v>5027535185762</v>
          </cell>
          <cell r="H3808" t="str">
            <v>Medical &amp; Supports</v>
          </cell>
          <cell r="I3808" t="str">
            <v>Precision</v>
          </cell>
          <cell r="J3808" t="str">
            <v>Yes</v>
          </cell>
          <cell r="K3808" t="str">
            <v/>
          </cell>
          <cell r="L3808">
            <v>30</v>
          </cell>
          <cell r="M3808">
            <v>12.72</v>
          </cell>
          <cell r="N3808" t="str">
            <v>20%</v>
          </cell>
          <cell r="P3808">
            <v>12.08</v>
          </cell>
        </row>
        <row r="3809">
          <cell r="A3809" t="str">
            <v>TRS112XL</v>
          </cell>
          <cell r="B3809" t="str">
            <v>Precision Neoprene Warm Shorts</v>
          </cell>
          <cell r="C3809" t="str">
            <v>Precision Neoprene Warm Shorts</v>
          </cell>
          <cell r="D3809" t="str">
            <v>https://www.reydonsports.com/shop/product/1188</v>
          </cell>
          <cell r="E3809" t="str">
            <v/>
          </cell>
          <cell r="F3809" t="str">
            <v>XLarge</v>
          </cell>
          <cell r="G3809" t="str">
            <v>5027535185779</v>
          </cell>
          <cell r="H3809" t="str">
            <v>Medical &amp; Supports</v>
          </cell>
          <cell r="I3809" t="str">
            <v>Precision</v>
          </cell>
          <cell r="J3809" t="str">
            <v>Yes</v>
          </cell>
          <cell r="K3809" t="str">
            <v/>
          </cell>
          <cell r="L3809">
            <v>30</v>
          </cell>
          <cell r="M3809">
            <v>12.72</v>
          </cell>
          <cell r="N3809" t="str">
            <v>20%</v>
          </cell>
          <cell r="P3809">
            <v>12.08</v>
          </cell>
        </row>
        <row r="3810">
          <cell r="A3810" t="str">
            <v>TRS230S</v>
          </cell>
          <cell r="B3810" t="str">
            <v>Precision Neoprene Back Brace with Stays</v>
          </cell>
          <cell r="C3810" t="str">
            <v>Precision Neoprene Back Brace with Stays</v>
          </cell>
          <cell r="D3810" t="str">
            <v>https://www.reydonsports.com/shop/product/1170</v>
          </cell>
          <cell r="E3810" t="str">
            <v/>
          </cell>
          <cell r="F3810" t="str">
            <v>Small/Medium</v>
          </cell>
          <cell r="G3810" t="str">
            <v>5027535117213</v>
          </cell>
          <cell r="H3810" t="str">
            <v>Medical &amp; Supports</v>
          </cell>
          <cell r="I3810" t="str">
            <v>Precision</v>
          </cell>
          <cell r="J3810" t="str">
            <v>Yes</v>
          </cell>
          <cell r="K3810" t="str">
            <v/>
          </cell>
          <cell r="L3810">
            <v>21</v>
          </cell>
          <cell r="M3810">
            <v>8.76</v>
          </cell>
          <cell r="N3810" t="str">
            <v>20%</v>
          </cell>
          <cell r="P3810">
            <v>8.33</v>
          </cell>
        </row>
        <row r="3811">
          <cell r="A3811" t="str">
            <v>TRS230L</v>
          </cell>
          <cell r="B3811" t="str">
            <v>Precision Neoprene Back Brace with Stays</v>
          </cell>
          <cell r="C3811" t="str">
            <v>Precision Neoprene Back Brace with Stays</v>
          </cell>
          <cell r="D3811" t="str">
            <v>https://www.reydonsports.com/shop/product/1170</v>
          </cell>
          <cell r="E3811" t="str">
            <v/>
          </cell>
          <cell r="F3811" t="str">
            <v>Large/XLarge</v>
          </cell>
          <cell r="G3811" t="str">
            <v>5027535117220</v>
          </cell>
          <cell r="H3811" t="str">
            <v>Medical &amp; Supports</v>
          </cell>
          <cell r="I3811" t="str">
            <v>Precision</v>
          </cell>
          <cell r="J3811" t="str">
            <v>Yes</v>
          </cell>
          <cell r="K3811" t="str">
            <v/>
          </cell>
          <cell r="L3811">
            <v>21</v>
          </cell>
          <cell r="M3811">
            <v>8.76</v>
          </cell>
          <cell r="N3811" t="str">
            <v>20%</v>
          </cell>
          <cell r="P3811">
            <v>8.33</v>
          </cell>
        </row>
        <row r="3812">
          <cell r="A3812" t="str">
            <v>TRS113</v>
          </cell>
          <cell r="B3812" t="str">
            <v>Precision Neoprene Back Support with Stays - Universal</v>
          </cell>
          <cell r="C3812" t="str">
            <v>Precision Neoprene Back Support with Stays - Universal</v>
          </cell>
          <cell r="D3812" t="str">
            <v>https://www.reydonsports.com/shop/product/1172</v>
          </cell>
          <cell r="E3812" t="str">
            <v/>
          </cell>
          <cell r="F3812" t="str">
            <v/>
          </cell>
          <cell r="G3812" t="str">
            <v>5027535185847</v>
          </cell>
          <cell r="H3812" t="str">
            <v>Medical &amp; Supports</v>
          </cell>
          <cell r="I3812" t="str">
            <v>Precision</v>
          </cell>
          <cell r="J3812" t="str">
            <v>Yes</v>
          </cell>
          <cell r="K3812" t="str">
            <v/>
          </cell>
          <cell r="L3812">
            <v>26</v>
          </cell>
          <cell r="M3812">
            <v>11.76</v>
          </cell>
          <cell r="N3812" t="str">
            <v>20%</v>
          </cell>
          <cell r="P3812">
            <v>11.17</v>
          </cell>
        </row>
        <row r="3813">
          <cell r="A3813" t="str">
            <v>TRS103</v>
          </cell>
          <cell r="B3813" t="str">
            <v>Precision Neoprene Back Support Universal</v>
          </cell>
          <cell r="C3813" t="str">
            <v>Precision Neoprene Back Support Universal</v>
          </cell>
          <cell r="D3813" t="str">
            <v>https://www.reydonsports.com/shop/product/1171</v>
          </cell>
          <cell r="E3813" t="str">
            <v/>
          </cell>
          <cell r="F3813" t="str">
            <v/>
          </cell>
          <cell r="G3813" t="str">
            <v>5027535185120</v>
          </cell>
          <cell r="H3813" t="str">
            <v>Medical &amp; Supports</v>
          </cell>
          <cell r="I3813" t="str">
            <v>Precision</v>
          </cell>
          <cell r="J3813" t="str">
            <v>Yes</v>
          </cell>
          <cell r="K3813" t="str">
            <v/>
          </cell>
          <cell r="L3813">
            <v>23</v>
          </cell>
          <cell r="M3813">
            <v>9.48</v>
          </cell>
          <cell r="N3813" t="str">
            <v>20%</v>
          </cell>
          <cell r="P3813">
            <v>9.01</v>
          </cell>
        </row>
        <row r="3814">
          <cell r="A3814" t="str">
            <v>TRS225</v>
          </cell>
          <cell r="B3814" t="str">
            <v>Precision Neoprene Thumb/Wrist Wrap (OSFA)</v>
          </cell>
          <cell r="C3814" t="str">
            <v>Precision Neoprene Thumb/Wrist Wrap (OSFA)</v>
          </cell>
          <cell r="D3814" t="str">
            <v>https://www.reydonsports.com/shop/product/1187</v>
          </cell>
          <cell r="E3814" t="str">
            <v/>
          </cell>
          <cell r="F3814" t="str">
            <v/>
          </cell>
          <cell r="G3814" t="str">
            <v>5027535117206</v>
          </cell>
          <cell r="H3814" t="str">
            <v>Medical &amp; Supports</v>
          </cell>
          <cell r="I3814" t="str">
            <v>Precision</v>
          </cell>
          <cell r="J3814" t="str">
            <v>Yes</v>
          </cell>
          <cell r="K3814" t="str">
            <v/>
          </cell>
          <cell r="L3814">
            <v>8</v>
          </cell>
          <cell r="M3814">
            <v>3.18</v>
          </cell>
          <cell r="N3814" t="str">
            <v>20%</v>
          </cell>
          <cell r="P3814">
            <v>3.02</v>
          </cell>
        </row>
        <row r="3815">
          <cell r="A3815" t="str">
            <v>TRS224S</v>
          </cell>
          <cell r="B3815" t="str">
            <v>Precision Neoprene Full Shoulder Support</v>
          </cell>
          <cell r="C3815" t="str">
            <v>Precision Neoprene Full Shoulder Support</v>
          </cell>
          <cell r="D3815" t="str">
            <v>https://www.reydonsports.com/shop/product/1175</v>
          </cell>
          <cell r="E3815" t="str">
            <v/>
          </cell>
          <cell r="F3815" t="str">
            <v>Small</v>
          </cell>
          <cell r="G3815" t="str">
            <v>5027535117169</v>
          </cell>
          <cell r="H3815" t="str">
            <v>Medical &amp; Supports</v>
          </cell>
          <cell r="I3815" t="str">
            <v>Precision</v>
          </cell>
          <cell r="J3815" t="str">
            <v>Yes</v>
          </cell>
          <cell r="K3815" t="str">
            <v/>
          </cell>
          <cell r="L3815">
            <v>40</v>
          </cell>
          <cell r="M3815">
            <v>17.28</v>
          </cell>
          <cell r="N3815" t="str">
            <v>20%</v>
          </cell>
          <cell r="P3815">
            <v>16.420000000000002</v>
          </cell>
        </row>
        <row r="3816">
          <cell r="A3816" t="str">
            <v>TRS224M</v>
          </cell>
          <cell r="B3816" t="str">
            <v>Precision Neoprene Full Shoulder Support</v>
          </cell>
          <cell r="C3816" t="str">
            <v>Precision Neoprene Full Shoulder Support</v>
          </cell>
          <cell r="D3816" t="str">
            <v>https://www.reydonsports.com/shop/product/1175</v>
          </cell>
          <cell r="E3816" t="str">
            <v/>
          </cell>
          <cell r="F3816" t="str">
            <v>Medium</v>
          </cell>
          <cell r="G3816" t="str">
            <v>5027535117176</v>
          </cell>
          <cell r="H3816" t="str">
            <v>Medical &amp; Supports</v>
          </cell>
          <cell r="I3816" t="str">
            <v>Precision</v>
          </cell>
          <cell r="J3816" t="str">
            <v>Yes</v>
          </cell>
          <cell r="K3816" t="str">
            <v/>
          </cell>
          <cell r="L3816">
            <v>40</v>
          </cell>
          <cell r="M3816">
            <v>17.28</v>
          </cell>
          <cell r="N3816" t="str">
            <v>20%</v>
          </cell>
          <cell r="P3816">
            <v>16.420000000000002</v>
          </cell>
        </row>
        <row r="3817">
          <cell r="A3817" t="str">
            <v>TRS224L</v>
          </cell>
          <cell r="B3817" t="str">
            <v>Precision Neoprene Full Shoulder Support</v>
          </cell>
          <cell r="C3817" t="str">
            <v>Precision Neoprene Full Shoulder Support</v>
          </cell>
          <cell r="D3817" t="str">
            <v>https://www.reydonsports.com/shop/product/1175</v>
          </cell>
          <cell r="E3817" t="str">
            <v/>
          </cell>
          <cell r="F3817" t="str">
            <v>Large</v>
          </cell>
          <cell r="G3817" t="str">
            <v>5027535117183</v>
          </cell>
          <cell r="H3817" t="str">
            <v>Medical &amp; Supports</v>
          </cell>
          <cell r="I3817" t="str">
            <v>Precision</v>
          </cell>
          <cell r="J3817" t="str">
            <v>Yes</v>
          </cell>
          <cell r="K3817" t="str">
            <v/>
          </cell>
          <cell r="L3817">
            <v>40</v>
          </cell>
          <cell r="M3817">
            <v>17.28</v>
          </cell>
          <cell r="N3817" t="str">
            <v>20%</v>
          </cell>
          <cell r="P3817">
            <v>16.420000000000002</v>
          </cell>
        </row>
        <row r="3818">
          <cell r="A3818" t="str">
            <v>TRS224XL</v>
          </cell>
          <cell r="B3818" t="str">
            <v>Precision Neoprene Full Shoulder Support</v>
          </cell>
          <cell r="C3818" t="str">
            <v>Precision Neoprene Full Shoulder Support</v>
          </cell>
          <cell r="D3818" t="str">
            <v>https://www.reydonsports.com/shop/product/1175</v>
          </cell>
          <cell r="E3818" t="str">
            <v/>
          </cell>
          <cell r="F3818" t="str">
            <v>XLarge</v>
          </cell>
          <cell r="G3818" t="str">
            <v>5027535117190</v>
          </cell>
          <cell r="H3818" t="str">
            <v>Medical &amp; Supports</v>
          </cell>
          <cell r="I3818" t="str">
            <v>Precision</v>
          </cell>
          <cell r="J3818" t="str">
            <v>Yes</v>
          </cell>
          <cell r="K3818" t="str">
            <v/>
          </cell>
          <cell r="L3818">
            <v>40</v>
          </cell>
          <cell r="M3818">
            <v>17.28</v>
          </cell>
          <cell r="N3818" t="str">
            <v>20%</v>
          </cell>
          <cell r="P3818">
            <v>16.420000000000002</v>
          </cell>
        </row>
        <row r="3819">
          <cell r="A3819" t="str">
            <v>TRS222S</v>
          </cell>
          <cell r="B3819" t="str">
            <v>Precision Neoprene Half Shoulder Support (Left)</v>
          </cell>
          <cell r="C3819" t="str">
            <v>Precision Neoprene Half Shoulder Support (Left)</v>
          </cell>
          <cell r="D3819" t="str">
            <v>https://www.reydonsports.com/shop/product/1176</v>
          </cell>
          <cell r="E3819" t="str">
            <v/>
          </cell>
          <cell r="F3819" t="str">
            <v>Small</v>
          </cell>
          <cell r="G3819" t="str">
            <v>5027535117084</v>
          </cell>
          <cell r="H3819" t="str">
            <v>Medical &amp; Supports</v>
          </cell>
          <cell r="I3819" t="str">
            <v>Precision</v>
          </cell>
          <cell r="J3819" t="str">
            <v>Yes</v>
          </cell>
          <cell r="K3819" t="str">
            <v/>
          </cell>
          <cell r="L3819">
            <v>34</v>
          </cell>
          <cell r="M3819">
            <v>14.76</v>
          </cell>
          <cell r="N3819" t="str">
            <v>20%</v>
          </cell>
          <cell r="P3819">
            <v>14.03</v>
          </cell>
        </row>
        <row r="3820">
          <cell r="A3820" t="str">
            <v>TRS222M</v>
          </cell>
          <cell r="B3820" t="str">
            <v>Precision Neoprene Half Shoulder Support (Left)</v>
          </cell>
          <cell r="C3820" t="str">
            <v>Precision Neoprene Half Shoulder Support (Left)</v>
          </cell>
          <cell r="D3820" t="str">
            <v>https://www.reydonsports.com/shop/product/1176</v>
          </cell>
          <cell r="E3820" t="str">
            <v/>
          </cell>
          <cell r="F3820" t="str">
            <v>Medium</v>
          </cell>
          <cell r="G3820" t="str">
            <v>5027535117091</v>
          </cell>
          <cell r="H3820" t="str">
            <v>Medical &amp; Supports</v>
          </cell>
          <cell r="I3820" t="str">
            <v>Precision</v>
          </cell>
          <cell r="J3820" t="str">
            <v>Yes</v>
          </cell>
          <cell r="K3820" t="str">
            <v/>
          </cell>
          <cell r="L3820">
            <v>34</v>
          </cell>
          <cell r="M3820">
            <v>14.76</v>
          </cell>
          <cell r="N3820" t="str">
            <v>20%</v>
          </cell>
          <cell r="P3820">
            <v>14.03</v>
          </cell>
        </row>
        <row r="3821">
          <cell r="A3821" t="str">
            <v>TRS222L</v>
          </cell>
          <cell r="B3821" t="str">
            <v>Precision Neoprene Half Shoulder Support (Left)</v>
          </cell>
          <cell r="C3821" t="str">
            <v>Precision Neoprene Half Shoulder Support (Left)</v>
          </cell>
          <cell r="D3821" t="str">
            <v>https://www.reydonsports.com/shop/product/1176</v>
          </cell>
          <cell r="E3821" t="str">
            <v/>
          </cell>
          <cell r="F3821" t="str">
            <v>Large</v>
          </cell>
          <cell r="G3821" t="str">
            <v>5027535117107</v>
          </cell>
          <cell r="H3821" t="str">
            <v>Medical &amp; Supports</v>
          </cell>
          <cell r="I3821" t="str">
            <v>Precision</v>
          </cell>
          <cell r="J3821" t="str">
            <v>Yes</v>
          </cell>
          <cell r="K3821" t="str">
            <v/>
          </cell>
          <cell r="L3821">
            <v>34</v>
          </cell>
          <cell r="M3821">
            <v>14.76</v>
          </cell>
          <cell r="N3821" t="str">
            <v>20%</v>
          </cell>
          <cell r="P3821">
            <v>14.03</v>
          </cell>
        </row>
        <row r="3822">
          <cell r="A3822" t="str">
            <v>TRS222XL</v>
          </cell>
          <cell r="B3822" t="str">
            <v>Precision Neoprene Half Shoulder Support (Left)</v>
          </cell>
          <cell r="C3822" t="str">
            <v>Precision Neoprene Half Shoulder Support (Left)</v>
          </cell>
          <cell r="D3822" t="str">
            <v>https://www.reydonsports.com/shop/product/1176</v>
          </cell>
          <cell r="E3822" t="str">
            <v/>
          </cell>
          <cell r="F3822" t="str">
            <v>XLarge</v>
          </cell>
          <cell r="G3822" t="str">
            <v>5027535117114</v>
          </cell>
          <cell r="H3822" t="str">
            <v>Medical &amp; Supports</v>
          </cell>
          <cell r="I3822" t="str">
            <v>Precision</v>
          </cell>
          <cell r="J3822" t="str">
            <v>Yes</v>
          </cell>
          <cell r="K3822" t="str">
            <v/>
          </cell>
          <cell r="L3822">
            <v>34</v>
          </cell>
          <cell r="M3822">
            <v>14.76</v>
          </cell>
          <cell r="N3822" t="str">
            <v>20%</v>
          </cell>
          <cell r="P3822">
            <v>14.03</v>
          </cell>
        </row>
        <row r="3823">
          <cell r="A3823" t="str">
            <v>TRS101S</v>
          </cell>
          <cell r="B3823" t="str">
            <v>Precision Neoprene Wrist Support</v>
          </cell>
          <cell r="C3823" t="str">
            <v>Precision Neoprene Wrist Support</v>
          </cell>
          <cell r="D3823" t="str">
            <v>https://www.reydonsports.com/shop/product/1189</v>
          </cell>
          <cell r="E3823" t="str">
            <v/>
          </cell>
          <cell r="F3823" t="str">
            <v>Small</v>
          </cell>
          <cell r="G3823" t="str">
            <v>5027535185045</v>
          </cell>
          <cell r="H3823" t="str">
            <v>Medical &amp; Supports</v>
          </cell>
          <cell r="I3823" t="str">
            <v>Precision</v>
          </cell>
          <cell r="J3823" t="str">
            <v>Yes</v>
          </cell>
          <cell r="K3823" t="str">
            <v/>
          </cell>
          <cell r="L3823">
            <v>10</v>
          </cell>
          <cell r="M3823">
            <v>3.72</v>
          </cell>
          <cell r="N3823" t="str">
            <v>20%</v>
          </cell>
          <cell r="P3823">
            <v>3.54</v>
          </cell>
        </row>
        <row r="3824">
          <cell r="A3824" t="str">
            <v>TRS101M</v>
          </cell>
          <cell r="B3824" t="str">
            <v>Precision Neoprene Wrist Support</v>
          </cell>
          <cell r="C3824" t="str">
            <v>Precision Neoprene Wrist Support</v>
          </cell>
          <cell r="D3824" t="str">
            <v>https://www.reydonsports.com/shop/product/1189</v>
          </cell>
          <cell r="E3824" t="str">
            <v/>
          </cell>
          <cell r="F3824" t="str">
            <v>Medium</v>
          </cell>
          <cell r="G3824" t="str">
            <v>5027535185052</v>
          </cell>
          <cell r="H3824" t="str">
            <v>Medical &amp; Supports</v>
          </cell>
          <cell r="I3824" t="str">
            <v>Precision</v>
          </cell>
          <cell r="J3824" t="str">
            <v>Yes</v>
          </cell>
          <cell r="K3824" t="str">
            <v/>
          </cell>
          <cell r="L3824">
            <v>10</v>
          </cell>
          <cell r="M3824">
            <v>3.72</v>
          </cell>
          <cell r="N3824" t="str">
            <v>20%</v>
          </cell>
          <cell r="P3824">
            <v>3.54</v>
          </cell>
        </row>
        <row r="3825">
          <cell r="A3825" t="str">
            <v>TRS101L</v>
          </cell>
          <cell r="B3825" t="str">
            <v>Precision Neoprene Wrist Support</v>
          </cell>
          <cell r="C3825" t="str">
            <v>Precision Neoprene Wrist Support</v>
          </cell>
          <cell r="D3825" t="str">
            <v>https://www.reydonsports.com/shop/product/1189</v>
          </cell>
          <cell r="E3825" t="str">
            <v/>
          </cell>
          <cell r="F3825" t="str">
            <v>Large</v>
          </cell>
          <cell r="G3825" t="str">
            <v>5027535185069</v>
          </cell>
          <cell r="H3825" t="str">
            <v>Medical &amp; Supports</v>
          </cell>
          <cell r="I3825" t="str">
            <v>Precision</v>
          </cell>
          <cell r="J3825" t="str">
            <v>Yes</v>
          </cell>
          <cell r="K3825" t="str">
            <v/>
          </cell>
          <cell r="L3825">
            <v>10</v>
          </cell>
          <cell r="M3825">
            <v>3.72</v>
          </cell>
          <cell r="N3825" t="str">
            <v>20%</v>
          </cell>
          <cell r="P3825">
            <v>3.54</v>
          </cell>
        </row>
        <row r="3826">
          <cell r="A3826" t="str">
            <v>TRS101XL</v>
          </cell>
          <cell r="B3826" t="str">
            <v>Precision Neoprene Wrist Support</v>
          </cell>
          <cell r="C3826" t="str">
            <v>Precision Neoprene Wrist Support</v>
          </cell>
          <cell r="D3826" t="str">
            <v>https://www.reydonsports.com/shop/product/1189</v>
          </cell>
          <cell r="E3826" t="str">
            <v/>
          </cell>
          <cell r="F3826" t="str">
            <v>XLarge</v>
          </cell>
          <cell r="G3826" t="str">
            <v>5027535185076</v>
          </cell>
          <cell r="H3826" t="str">
            <v>Medical &amp; Supports</v>
          </cell>
          <cell r="I3826" t="str">
            <v>Precision</v>
          </cell>
          <cell r="J3826" t="str">
            <v>Yes</v>
          </cell>
          <cell r="K3826" t="str">
            <v/>
          </cell>
          <cell r="L3826">
            <v>10</v>
          </cell>
          <cell r="M3826">
            <v>3.72</v>
          </cell>
          <cell r="N3826" t="str">
            <v>20%</v>
          </cell>
          <cell r="P3826">
            <v>3.54</v>
          </cell>
        </row>
        <row r="3827">
          <cell r="A3827" t="str">
            <v>TRS223S</v>
          </cell>
          <cell r="B3827" t="str">
            <v>Precision Neoprene Half Shoulder Support (Right)</v>
          </cell>
          <cell r="C3827" t="str">
            <v>Precision Neoprene Half Shoulder Support (Right)</v>
          </cell>
          <cell r="D3827" t="str">
            <v>https://www.reydonsports.com/shop/product/1177</v>
          </cell>
          <cell r="E3827" t="str">
            <v/>
          </cell>
          <cell r="F3827" t="str">
            <v>Small</v>
          </cell>
          <cell r="G3827" t="str">
            <v>5027535117121</v>
          </cell>
          <cell r="H3827" t="str">
            <v>Medical &amp; Supports</v>
          </cell>
          <cell r="I3827" t="str">
            <v>Precision</v>
          </cell>
          <cell r="J3827" t="str">
            <v>Yes</v>
          </cell>
          <cell r="K3827" t="str">
            <v/>
          </cell>
          <cell r="L3827">
            <v>34</v>
          </cell>
          <cell r="M3827">
            <v>14.4</v>
          </cell>
          <cell r="N3827" t="str">
            <v>20%</v>
          </cell>
          <cell r="P3827">
            <v>13.68</v>
          </cell>
        </row>
        <row r="3828">
          <cell r="A3828" t="str">
            <v>TRS223M</v>
          </cell>
          <cell r="B3828" t="str">
            <v>Precision Neoprene Half Shoulder Support (Right)</v>
          </cell>
          <cell r="C3828" t="str">
            <v>Precision Neoprene Half Shoulder Support (Right)</v>
          </cell>
          <cell r="D3828" t="str">
            <v>https://www.reydonsports.com/shop/product/1177</v>
          </cell>
          <cell r="E3828" t="str">
            <v/>
          </cell>
          <cell r="F3828" t="str">
            <v>Medium</v>
          </cell>
          <cell r="G3828" t="str">
            <v>5027535117138</v>
          </cell>
          <cell r="H3828" t="str">
            <v>Medical &amp; Supports</v>
          </cell>
          <cell r="I3828" t="str">
            <v>Precision</v>
          </cell>
          <cell r="J3828" t="str">
            <v>Yes</v>
          </cell>
          <cell r="K3828" t="str">
            <v/>
          </cell>
          <cell r="L3828">
            <v>34</v>
          </cell>
          <cell r="M3828">
            <v>14.4</v>
          </cell>
          <cell r="N3828" t="str">
            <v>20%</v>
          </cell>
          <cell r="P3828">
            <v>13.68</v>
          </cell>
        </row>
        <row r="3829">
          <cell r="A3829" t="str">
            <v>TRS223L</v>
          </cell>
          <cell r="B3829" t="str">
            <v>Precision Neoprene Half Shoulder Support (Right)</v>
          </cell>
          <cell r="C3829" t="str">
            <v>Precision Neoprene Half Shoulder Support (Right)</v>
          </cell>
          <cell r="D3829" t="str">
            <v>https://www.reydonsports.com/shop/product/1177</v>
          </cell>
          <cell r="E3829" t="str">
            <v/>
          </cell>
          <cell r="F3829" t="str">
            <v>Large</v>
          </cell>
          <cell r="G3829" t="str">
            <v>5027535117145</v>
          </cell>
          <cell r="H3829" t="str">
            <v>Medical &amp; Supports</v>
          </cell>
          <cell r="I3829" t="str">
            <v>Precision</v>
          </cell>
          <cell r="J3829" t="str">
            <v>Yes</v>
          </cell>
          <cell r="K3829" t="str">
            <v/>
          </cell>
          <cell r="L3829">
            <v>34</v>
          </cell>
          <cell r="M3829">
            <v>14.4</v>
          </cell>
          <cell r="N3829" t="str">
            <v>20%</v>
          </cell>
          <cell r="P3829">
            <v>13.68</v>
          </cell>
        </row>
        <row r="3830">
          <cell r="A3830" t="str">
            <v>TRS223XL</v>
          </cell>
          <cell r="B3830" t="str">
            <v>Precision Neoprene Half Shoulder Support (Right)</v>
          </cell>
          <cell r="C3830" t="str">
            <v>Precision Neoprene Half Shoulder Support (Right)</v>
          </cell>
          <cell r="D3830" t="str">
            <v>https://www.reydonsports.com/shop/product/1177</v>
          </cell>
          <cell r="E3830" t="str">
            <v/>
          </cell>
          <cell r="F3830" t="str">
            <v>XLarge</v>
          </cell>
          <cell r="G3830" t="str">
            <v>5027535117152</v>
          </cell>
          <cell r="H3830" t="str">
            <v>Medical &amp; Supports</v>
          </cell>
          <cell r="I3830" t="str">
            <v>Precision</v>
          </cell>
          <cell r="J3830" t="str">
            <v>Yes</v>
          </cell>
          <cell r="K3830" t="str">
            <v/>
          </cell>
          <cell r="L3830">
            <v>34</v>
          </cell>
          <cell r="M3830">
            <v>14.4</v>
          </cell>
          <cell r="N3830" t="str">
            <v>20%</v>
          </cell>
          <cell r="P3830">
            <v>13.68</v>
          </cell>
        </row>
        <row r="3831">
          <cell r="A3831" t="str">
            <v>TRS111S</v>
          </cell>
          <cell r="B3831" t="str">
            <v>Precision Neoprene Shoulder Strap</v>
          </cell>
          <cell r="C3831" t="str">
            <v>Precision Neoprene Shoulder Strap</v>
          </cell>
          <cell r="D3831" t="str">
            <v>https://www.reydonsports.com/shop/product/1185</v>
          </cell>
          <cell r="E3831" t="str">
            <v/>
          </cell>
          <cell r="F3831" t="str">
            <v>Small</v>
          </cell>
          <cell r="G3831" t="str">
            <v>5027535185717</v>
          </cell>
          <cell r="H3831" t="str">
            <v>Medical &amp; Supports</v>
          </cell>
          <cell r="I3831" t="str">
            <v>Precision</v>
          </cell>
          <cell r="J3831" t="str">
            <v>Yes</v>
          </cell>
          <cell r="K3831" t="str">
            <v/>
          </cell>
          <cell r="L3831">
            <v>18</v>
          </cell>
          <cell r="M3831">
            <v>7.2</v>
          </cell>
          <cell r="N3831" t="str">
            <v>20%</v>
          </cell>
          <cell r="P3831">
            <v>6.84</v>
          </cell>
        </row>
        <row r="3832">
          <cell r="A3832" t="str">
            <v>TRS111M</v>
          </cell>
          <cell r="B3832" t="str">
            <v>Precision Neoprene Shoulder Strap</v>
          </cell>
          <cell r="C3832" t="str">
            <v>Precision Neoprene Shoulder Strap</v>
          </cell>
          <cell r="D3832" t="str">
            <v>https://www.reydonsports.com/shop/product/1185</v>
          </cell>
          <cell r="E3832" t="str">
            <v/>
          </cell>
          <cell r="F3832" t="str">
            <v>Medium</v>
          </cell>
          <cell r="G3832" t="str">
            <v>5027535185724</v>
          </cell>
          <cell r="H3832" t="str">
            <v>Medical &amp; Supports</v>
          </cell>
          <cell r="I3832" t="str">
            <v>Precision</v>
          </cell>
          <cell r="J3832" t="str">
            <v>Yes</v>
          </cell>
          <cell r="K3832" t="str">
            <v/>
          </cell>
          <cell r="L3832">
            <v>18</v>
          </cell>
          <cell r="M3832">
            <v>7.2</v>
          </cell>
          <cell r="N3832" t="str">
            <v>20%</v>
          </cell>
          <cell r="P3832">
            <v>6.84</v>
          </cell>
        </row>
        <row r="3833">
          <cell r="A3833" t="str">
            <v>TRS111L</v>
          </cell>
          <cell r="B3833" t="str">
            <v>Precision Neoprene Shoulder Strap</v>
          </cell>
          <cell r="C3833" t="str">
            <v>Precision Neoprene Shoulder Strap</v>
          </cell>
          <cell r="D3833" t="str">
            <v>https://www.reydonsports.com/shop/product/1185</v>
          </cell>
          <cell r="E3833" t="str">
            <v/>
          </cell>
          <cell r="F3833" t="str">
            <v>Large</v>
          </cell>
          <cell r="G3833" t="str">
            <v>5027535185731</v>
          </cell>
          <cell r="H3833" t="str">
            <v>Medical &amp; Supports</v>
          </cell>
          <cell r="I3833" t="str">
            <v>Precision</v>
          </cell>
          <cell r="J3833" t="str">
            <v>Yes</v>
          </cell>
          <cell r="K3833" t="str">
            <v/>
          </cell>
          <cell r="L3833">
            <v>18</v>
          </cell>
          <cell r="M3833">
            <v>7.2</v>
          </cell>
          <cell r="N3833" t="str">
            <v>20%</v>
          </cell>
          <cell r="P3833">
            <v>6.84</v>
          </cell>
        </row>
        <row r="3834">
          <cell r="A3834" t="str">
            <v>TRS109S</v>
          </cell>
          <cell r="B3834" t="str">
            <v>Precision Neoprene Calf/Shin Wrap</v>
          </cell>
          <cell r="C3834" t="str">
            <v>Precision Neoprene Calf/Shin Wrap</v>
          </cell>
          <cell r="D3834" t="str">
            <v>https://www.reydonsports.com/shop/product/1173</v>
          </cell>
          <cell r="E3834" t="str">
            <v/>
          </cell>
          <cell r="F3834" t="str">
            <v>Small/Medium</v>
          </cell>
          <cell r="G3834" t="str">
            <v>5027535185656</v>
          </cell>
          <cell r="H3834" t="str">
            <v>Medical &amp; Supports</v>
          </cell>
          <cell r="I3834" t="str">
            <v>Precision</v>
          </cell>
          <cell r="J3834" t="str">
            <v>Yes</v>
          </cell>
          <cell r="K3834" t="str">
            <v/>
          </cell>
          <cell r="L3834">
            <v>14</v>
          </cell>
          <cell r="M3834">
            <v>5.4</v>
          </cell>
          <cell r="N3834" t="str">
            <v>20%</v>
          </cell>
          <cell r="P3834">
            <v>5.14</v>
          </cell>
        </row>
        <row r="3835">
          <cell r="A3835" t="str">
            <v>TRS109L</v>
          </cell>
          <cell r="B3835" t="str">
            <v>Precision Neoprene Calf/Shin Wrap</v>
          </cell>
          <cell r="C3835" t="str">
            <v>Precision Neoprene Calf/Shin Wrap</v>
          </cell>
          <cell r="D3835" t="str">
            <v>https://www.reydonsports.com/shop/product/1173</v>
          </cell>
          <cell r="E3835" t="str">
            <v/>
          </cell>
          <cell r="F3835" t="str">
            <v>Large/XLarge</v>
          </cell>
          <cell r="G3835" t="str">
            <v>5027535185663</v>
          </cell>
          <cell r="H3835" t="str">
            <v>Medical &amp; Supports</v>
          </cell>
          <cell r="I3835" t="str">
            <v>Precision</v>
          </cell>
          <cell r="J3835" t="str">
            <v>Yes</v>
          </cell>
          <cell r="K3835" t="str">
            <v/>
          </cell>
          <cell r="L3835">
            <v>14</v>
          </cell>
          <cell r="M3835">
            <v>5.4</v>
          </cell>
          <cell r="N3835" t="str">
            <v>20%</v>
          </cell>
          <cell r="P3835">
            <v>5.14</v>
          </cell>
        </row>
        <row r="3836">
          <cell r="A3836" t="str">
            <v>TRS220S</v>
          </cell>
          <cell r="B3836" t="str">
            <v>Precision Neoprene Hinged Knee Support</v>
          </cell>
          <cell r="C3836" t="str">
            <v>Precision Neoprene Hinged Knee Support</v>
          </cell>
          <cell r="D3836" t="str">
            <v>https://www.reydonsports.com/shop/product/1178</v>
          </cell>
          <cell r="E3836" t="str">
            <v/>
          </cell>
          <cell r="F3836" t="str">
            <v>Small</v>
          </cell>
          <cell r="G3836" t="str">
            <v>5027535117046</v>
          </cell>
          <cell r="H3836" t="str">
            <v>Medical &amp; Supports</v>
          </cell>
          <cell r="I3836" t="str">
            <v>Precision</v>
          </cell>
          <cell r="J3836" t="str">
            <v>Yes</v>
          </cell>
          <cell r="K3836" t="str">
            <v/>
          </cell>
          <cell r="L3836">
            <v>33</v>
          </cell>
          <cell r="M3836">
            <v>13.8</v>
          </cell>
          <cell r="N3836" t="str">
            <v>20%</v>
          </cell>
          <cell r="P3836">
            <v>13.12</v>
          </cell>
        </row>
        <row r="3837">
          <cell r="A3837" t="str">
            <v>TRS220M</v>
          </cell>
          <cell r="B3837" t="str">
            <v>Precision Neoprene Hinged Knee Support</v>
          </cell>
          <cell r="C3837" t="str">
            <v>Precision Neoprene Hinged Knee Support</v>
          </cell>
          <cell r="D3837" t="str">
            <v>https://www.reydonsports.com/shop/product/1178</v>
          </cell>
          <cell r="E3837" t="str">
            <v/>
          </cell>
          <cell r="F3837" t="str">
            <v>Medium</v>
          </cell>
          <cell r="G3837" t="str">
            <v>5027535117053</v>
          </cell>
          <cell r="H3837" t="str">
            <v>Medical &amp; Supports</v>
          </cell>
          <cell r="I3837" t="str">
            <v>Precision</v>
          </cell>
          <cell r="J3837" t="str">
            <v>Yes</v>
          </cell>
          <cell r="K3837" t="str">
            <v/>
          </cell>
          <cell r="L3837">
            <v>33</v>
          </cell>
          <cell r="M3837">
            <v>13.8</v>
          </cell>
          <cell r="N3837" t="str">
            <v>20%</v>
          </cell>
          <cell r="P3837">
            <v>13.12</v>
          </cell>
        </row>
        <row r="3838">
          <cell r="A3838" t="str">
            <v>TRS220L</v>
          </cell>
          <cell r="B3838" t="str">
            <v>Precision Neoprene Hinged Knee Support</v>
          </cell>
          <cell r="C3838" t="str">
            <v>Precision Neoprene Hinged Knee Support</v>
          </cell>
          <cell r="D3838" t="str">
            <v>https://www.reydonsports.com/shop/product/1178</v>
          </cell>
          <cell r="E3838" t="str">
            <v/>
          </cell>
          <cell r="F3838" t="str">
            <v>Large</v>
          </cell>
          <cell r="G3838" t="str">
            <v>5027535117060</v>
          </cell>
          <cell r="H3838" t="str">
            <v>Medical &amp; Supports</v>
          </cell>
          <cell r="I3838" t="str">
            <v>Precision</v>
          </cell>
          <cell r="J3838" t="str">
            <v>Yes</v>
          </cell>
          <cell r="K3838" t="str">
            <v/>
          </cell>
          <cell r="L3838">
            <v>33</v>
          </cell>
          <cell r="M3838">
            <v>13.8</v>
          </cell>
          <cell r="N3838" t="str">
            <v>20%</v>
          </cell>
          <cell r="P3838">
            <v>13.12</v>
          </cell>
        </row>
        <row r="3839">
          <cell r="A3839" t="str">
            <v>TRS220XL</v>
          </cell>
          <cell r="B3839" t="str">
            <v>Precision Neoprene Hinged Knee Support</v>
          </cell>
          <cell r="C3839" t="str">
            <v>Precision Neoprene Hinged Knee Support</v>
          </cell>
          <cell r="D3839" t="str">
            <v>https://www.reydonsports.com/shop/product/1178</v>
          </cell>
          <cell r="E3839" t="str">
            <v/>
          </cell>
          <cell r="F3839" t="str">
            <v>XLarge</v>
          </cell>
          <cell r="G3839" t="str">
            <v>5027535117077</v>
          </cell>
          <cell r="H3839" t="str">
            <v>Medical &amp; Supports</v>
          </cell>
          <cell r="I3839" t="str">
            <v>Precision</v>
          </cell>
          <cell r="J3839" t="str">
            <v>Yes</v>
          </cell>
          <cell r="K3839" t="str">
            <v/>
          </cell>
          <cell r="L3839">
            <v>33</v>
          </cell>
          <cell r="M3839">
            <v>13.8</v>
          </cell>
          <cell r="N3839" t="str">
            <v>20%</v>
          </cell>
          <cell r="P3839">
            <v>13.12</v>
          </cell>
        </row>
        <row r="3840">
          <cell r="A3840" t="str">
            <v>TRS110S</v>
          </cell>
          <cell r="B3840" t="str">
            <v>Precision Neoprene Knee Stabilizer</v>
          </cell>
          <cell r="C3840" t="str">
            <v>Precision Neoprene Knee Stabilizer</v>
          </cell>
          <cell r="D3840" t="str">
            <v>https://www.reydonsports.com/shop/product/1180</v>
          </cell>
          <cell r="E3840" t="str">
            <v/>
          </cell>
          <cell r="F3840" t="str">
            <v>Small</v>
          </cell>
          <cell r="G3840" t="str">
            <v>5027535185670</v>
          </cell>
          <cell r="H3840" t="str">
            <v>Medical &amp; Supports</v>
          </cell>
          <cell r="I3840" t="str">
            <v>Precision</v>
          </cell>
          <cell r="J3840" t="str">
            <v>Yes</v>
          </cell>
          <cell r="K3840" t="str">
            <v/>
          </cell>
          <cell r="L3840">
            <v>26</v>
          </cell>
          <cell r="M3840">
            <v>10.8</v>
          </cell>
          <cell r="N3840" t="str">
            <v>20%</v>
          </cell>
          <cell r="P3840">
            <v>10.26</v>
          </cell>
        </row>
        <row r="3841">
          <cell r="A3841" t="str">
            <v>TRS110M</v>
          </cell>
          <cell r="B3841" t="str">
            <v>Precision Neoprene Knee Stabilizer</v>
          </cell>
          <cell r="C3841" t="str">
            <v>Precision Neoprene Knee Stabilizer</v>
          </cell>
          <cell r="D3841" t="str">
            <v>https://www.reydonsports.com/shop/product/1180</v>
          </cell>
          <cell r="E3841" t="str">
            <v/>
          </cell>
          <cell r="F3841" t="str">
            <v>Medium</v>
          </cell>
          <cell r="G3841" t="str">
            <v>5027535185687</v>
          </cell>
          <cell r="H3841" t="str">
            <v>Medical &amp; Supports</v>
          </cell>
          <cell r="I3841" t="str">
            <v>Precision</v>
          </cell>
          <cell r="J3841" t="str">
            <v>Yes</v>
          </cell>
          <cell r="K3841" t="str">
            <v/>
          </cell>
          <cell r="L3841">
            <v>26</v>
          </cell>
          <cell r="M3841">
            <v>10.8</v>
          </cell>
          <cell r="N3841" t="str">
            <v>20%</v>
          </cell>
          <cell r="P3841">
            <v>10.26</v>
          </cell>
        </row>
        <row r="3842">
          <cell r="A3842" t="str">
            <v>TRS110L</v>
          </cell>
          <cell r="B3842" t="str">
            <v>Precision Neoprene Knee Stabilizer</v>
          </cell>
          <cell r="C3842" t="str">
            <v>Precision Neoprene Knee Stabilizer</v>
          </cell>
          <cell r="D3842" t="str">
            <v>https://www.reydonsports.com/shop/product/1180</v>
          </cell>
          <cell r="E3842" t="str">
            <v/>
          </cell>
          <cell r="F3842" t="str">
            <v>Large</v>
          </cell>
          <cell r="G3842" t="str">
            <v>5027535185694</v>
          </cell>
          <cell r="H3842" t="str">
            <v>Medical &amp; Supports</v>
          </cell>
          <cell r="I3842" t="str">
            <v>Precision</v>
          </cell>
          <cell r="J3842" t="str">
            <v>Yes</v>
          </cell>
          <cell r="K3842" t="str">
            <v/>
          </cell>
          <cell r="L3842">
            <v>26</v>
          </cell>
          <cell r="M3842">
            <v>10.8</v>
          </cell>
          <cell r="N3842" t="str">
            <v>20%</v>
          </cell>
          <cell r="P3842">
            <v>10.26</v>
          </cell>
        </row>
        <row r="3843">
          <cell r="A3843" t="str">
            <v>TRS110XL</v>
          </cell>
          <cell r="B3843" t="str">
            <v>Precision Neoprene Knee Stabilizer</v>
          </cell>
          <cell r="C3843" t="str">
            <v>Precision Neoprene Knee Stabilizer</v>
          </cell>
          <cell r="D3843" t="str">
            <v>https://www.reydonsports.com/shop/product/1180</v>
          </cell>
          <cell r="E3843" t="str">
            <v/>
          </cell>
          <cell r="F3843" t="str">
            <v>XLarge</v>
          </cell>
          <cell r="G3843" t="str">
            <v>5027535185700</v>
          </cell>
          <cell r="H3843" t="str">
            <v>Medical &amp; Supports</v>
          </cell>
          <cell r="I3843" t="str">
            <v>Precision</v>
          </cell>
          <cell r="J3843" t="str">
            <v>Yes</v>
          </cell>
          <cell r="K3843" t="str">
            <v/>
          </cell>
          <cell r="L3843">
            <v>26</v>
          </cell>
          <cell r="M3843">
            <v>10.8</v>
          </cell>
          <cell r="N3843" t="str">
            <v>20%</v>
          </cell>
          <cell r="P3843">
            <v>10.26</v>
          </cell>
        </row>
        <row r="3844">
          <cell r="A3844" t="str">
            <v>TRS105S</v>
          </cell>
          <cell r="B3844" t="str">
            <v>Precision Neoprene Knee Free Support</v>
          </cell>
          <cell r="C3844" t="str">
            <v>Precision Neoprene Knee Free Support</v>
          </cell>
          <cell r="D3844" t="str">
            <v>https://www.reydonsports.com/shop/product/1179</v>
          </cell>
          <cell r="E3844" t="str">
            <v/>
          </cell>
          <cell r="F3844" t="str">
            <v>Small</v>
          </cell>
          <cell r="G3844" t="str">
            <v>5027535185175</v>
          </cell>
          <cell r="H3844" t="str">
            <v>Medical &amp; Supports</v>
          </cell>
          <cell r="I3844" t="str">
            <v>Precision</v>
          </cell>
          <cell r="J3844" t="str">
            <v>Yes</v>
          </cell>
          <cell r="K3844" t="str">
            <v/>
          </cell>
          <cell r="L3844">
            <v>15</v>
          </cell>
          <cell r="M3844">
            <v>5.4</v>
          </cell>
          <cell r="N3844" t="str">
            <v>20%</v>
          </cell>
          <cell r="P3844">
            <v>5.14</v>
          </cell>
        </row>
        <row r="3845">
          <cell r="A3845" t="str">
            <v>TRS105M</v>
          </cell>
          <cell r="B3845" t="str">
            <v>Precision Neoprene Knee Free Support</v>
          </cell>
          <cell r="C3845" t="str">
            <v>Precision Neoprene Knee Free Support</v>
          </cell>
          <cell r="D3845" t="str">
            <v>https://www.reydonsports.com/shop/product/1179</v>
          </cell>
          <cell r="E3845" t="str">
            <v/>
          </cell>
          <cell r="F3845" t="str">
            <v>Medium</v>
          </cell>
          <cell r="G3845" t="str">
            <v>5027535185182</v>
          </cell>
          <cell r="H3845" t="str">
            <v>Medical &amp; Supports</v>
          </cell>
          <cell r="I3845" t="str">
            <v>Precision</v>
          </cell>
          <cell r="J3845" t="str">
            <v>Yes</v>
          </cell>
          <cell r="K3845" t="str">
            <v/>
          </cell>
          <cell r="L3845">
            <v>15</v>
          </cell>
          <cell r="M3845">
            <v>5.4</v>
          </cell>
          <cell r="N3845" t="str">
            <v>20%</v>
          </cell>
          <cell r="P3845">
            <v>5.14</v>
          </cell>
        </row>
        <row r="3846">
          <cell r="A3846" t="str">
            <v>TRS105L</v>
          </cell>
          <cell r="B3846" t="str">
            <v>Precision Neoprene Knee Free Support</v>
          </cell>
          <cell r="C3846" t="str">
            <v>Precision Neoprene Knee Free Support</v>
          </cell>
          <cell r="D3846" t="str">
            <v>https://www.reydonsports.com/shop/product/1179</v>
          </cell>
          <cell r="E3846" t="str">
            <v/>
          </cell>
          <cell r="F3846" t="str">
            <v>Large</v>
          </cell>
          <cell r="G3846" t="str">
            <v>5027535185199</v>
          </cell>
          <cell r="H3846" t="str">
            <v>Medical &amp; Supports</v>
          </cell>
          <cell r="I3846" t="str">
            <v>Precision</v>
          </cell>
          <cell r="J3846" t="str">
            <v>Yes</v>
          </cell>
          <cell r="K3846" t="str">
            <v/>
          </cell>
          <cell r="L3846">
            <v>15</v>
          </cell>
          <cell r="M3846">
            <v>5.4</v>
          </cell>
          <cell r="N3846" t="str">
            <v>20%</v>
          </cell>
          <cell r="P3846">
            <v>5.14</v>
          </cell>
        </row>
        <row r="3847">
          <cell r="A3847" t="str">
            <v>TRS105XL</v>
          </cell>
          <cell r="B3847" t="str">
            <v>Precision Neoprene Knee Free Support</v>
          </cell>
          <cell r="C3847" t="str">
            <v>Precision Neoprene Knee Free Support</v>
          </cell>
          <cell r="D3847" t="str">
            <v>https://www.reydonsports.com/shop/product/1179</v>
          </cell>
          <cell r="E3847" t="str">
            <v/>
          </cell>
          <cell r="F3847" t="str">
            <v>XLarge</v>
          </cell>
          <cell r="G3847" t="str">
            <v>5027535185205</v>
          </cell>
          <cell r="H3847" t="str">
            <v>Medical &amp; Supports</v>
          </cell>
          <cell r="I3847" t="str">
            <v>Precision</v>
          </cell>
          <cell r="J3847" t="str">
            <v>Yes</v>
          </cell>
          <cell r="K3847" t="str">
            <v/>
          </cell>
          <cell r="L3847">
            <v>15</v>
          </cell>
          <cell r="M3847">
            <v>5.4</v>
          </cell>
          <cell r="N3847" t="str">
            <v>20%</v>
          </cell>
          <cell r="P3847">
            <v>5.14</v>
          </cell>
        </row>
        <row r="3848">
          <cell r="A3848" t="str">
            <v>TRS104S</v>
          </cell>
          <cell r="B3848" t="str">
            <v>Precision Neoprene Knee Support</v>
          </cell>
          <cell r="C3848" t="str">
            <v>Precision Neoprene Knee Support</v>
          </cell>
          <cell r="D3848" t="str">
            <v>https://www.reydonsports.com/shop/product/1181</v>
          </cell>
          <cell r="E3848" t="str">
            <v/>
          </cell>
          <cell r="F3848" t="str">
            <v>Small</v>
          </cell>
          <cell r="G3848" t="str">
            <v>5027535185137</v>
          </cell>
          <cell r="H3848" t="str">
            <v>Medical &amp; Supports</v>
          </cell>
          <cell r="I3848" t="str">
            <v>Precision</v>
          </cell>
          <cell r="J3848" t="str">
            <v>Yes</v>
          </cell>
          <cell r="K3848" t="str">
            <v/>
          </cell>
          <cell r="L3848">
            <v>14</v>
          </cell>
          <cell r="M3848">
            <v>5.16</v>
          </cell>
          <cell r="N3848" t="str">
            <v>20%</v>
          </cell>
          <cell r="P3848">
            <v>4.91</v>
          </cell>
        </row>
        <row r="3849">
          <cell r="A3849" t="str">
            <v>TRS104M</v>
          </cell>
          <cell r="B3849" t="str">
            <v>Precision Neoprene Knee Support</v>
          </cell>
          <cell r="C3849" t="str">
            <v>Precision Neoprene Knee Support</v>
          </cell>
          <cell r="D3849" t="str">
            <v>https://www.reydonsports.com/shop/product/1181</v>
          </cell>
          <cell r="E3849" t="str">
            <v/>
          </cell>
          <cell r="F3849" t="str">
            <v>Medium</v>
          </cell>
          <cell r="G3849" t="str">
            <v>5027535185144</v>
          </cell>
          <cell r="H3849" t="str">
            <v>Medical &amp; Supports</v>
          </cell>
          <cell r="I3849" t="str">
            <v>Precision</v>
          </cell>
          <cell r="J3849" t="str">
            <v>Yes</v>
          </cell>
          <cell r="K3849" t="str">
            <v/>
          </cell>
          <cell r="L3849">
            <v>14</v>
          </cell>
          <cell r="M3849">
            <v>5.16</v>
          </cell>
          <cell r="N3849" t="str">
            <v>20%</v>
          </cell>
          <cell r="P3849">
            <v>4.91</v>
          </cell>
        </row>
        <row r="3850">
          <cell r="A3850" t="str">
            <v>TRS104L</v>
          </cell>
          <cell r="B3850" t="str">
            <v>Precision Neoprene Knee Support</v>
          </cell>
          <cell r="C3850" t="str">
            <v>Precision Neoprene Knee Support</v>
          </cell>
          <cell r="D3850" t="str">
            <v>https://www.reydonsports.com/shop/product/1181</v>
          </cell>
          <cell r="E3850" t="str">
            <v/>
          </cell>
          <cell r="F3850" t="str">
            <v>Large</v>
          </cell>
          <cell r="G3850" t="str">
            <v>5027535185151</v>
          </cell>
          <cell r="H3850" t="str">
            <v>Medical &amp; Supports</v>
          </cell>
          <cell r="I3850" t="str">
            <v>Precision</v>
          </cell>
          <cell r="J3850" t="str">
            <v>Yes</v>
          </cell>
          <cell r="K3850" t="str">
            <v/>
          </cell>
          <cell r="L3850">
            <v>14</v>
          </cell>
          <cell r="M3850">
            <v>5.16</v>
          </cell>
          <cell r="N3850" t="str">
            <v>20%</v>
          </cell>
          <cell r="P3850">
            <v>4.91</v>
          </cell>
        </row>
        <row r="3851">
          <cell r="A3851" t="str">
            <v>TRS104XL</v>
          </cell>
          <cell r="B3851" t="str">
            <v>Precision Neoprene Knee Support</v>
          </cell>
          <cell r="C3851" t="str">
            <v>Precision Neoprene Knee Support</v>
          </cell>
          <cell r="D3851" t="str">
            <v>https://www.reydonsports.com/shop/product/1181</v>
          </cell>
          <cell r="E3851" t="str">
            <v/>
          </cell>
          <cell r="F3851" t="str">
            <v>XLarge</v>
          </cell>
          <cell r="G3851" t="str">
            <v>5027535185168</v>
          </cell>
          <cell r="H3851" t="str">
            <v>Medical &amp; Supports</v>
          </cell>
          <cell r="I3851" t="str">
            <v>Precision</v>
          </cell>
          <cell r="J3851" t="str">
            <v>Yes</v>
          </cell>
          <cell r="K3851" t="str">
            <v/>
          </cell>
          <cell r="L3851">
            <v>14</v>
          </cell>
          <cell r="M3851">
            <v>5.16</v>
          </cell>
          <cell r="N3851" t="str">
            <v>20%</v>
          </cell>
          <cell r="P3851">
            <v>4.91</v>
          </cell>
        </row>
        <row r="3852">
          <cell r="A3852" t="str">
            <v>TRS107S</v>
          </cell>
          <cell r="B3852" t="str">
            <v>Precision Neoprene Padded Knee Support</v>
          </cell>
          <cell r="C3852" t="str">
            <v>Precision Neoprene Padded Knee Support</v>
          </cell>
          <cell r="D3852" t="str">
            <v>https://www.reydonsports.com/shop/product/1184</v>
          </cell>
          <cell r="E3852" t="str">
            <v/>
          </cell>
          <cell r="F3852" t="str">
            <v>Small</v>
          </cell>
          <cell r="G3852" t="str">
            <v>5027535185229</v>
          </cell>
          <cell r="H3852" t="str">
            <v>Medical &amp; Supports</v>
          </cell>
          <cell r="I3852" t="str">
            <v>Precision</v>
          </cell>
          <cell r="J3852" t="str">
            <v>Yes</v>
          </cell>
          <cell r="K3852" t="str">
            <v/>
          </cell>
          <cell r="L3852">
            <v>16</v>
          </cell>
          <cell r="M3852">
            <v>7.02</v>
          </cell>
          <cell r="N3852" t="str">
            <v>20%</v>
          </cell>
          <cell r="P3852">
            <v>6.67</v>
          </cell>
        </row>
        <row r="3853">
          <cell r="A3853" t="str">
            <v>TRS107M</v>
          </cell>
          <cell r="B3853" t="str">
            <v>Precision Neoprene Padded Knee Support</v>
          </cell>
          <cell r="C3853" t="str">
            <v>Precision Neoprene Padded Knee Support</v>
          </cell>
          <cell r="D3853" t="str">
            <v>https://www.reydonsports.com/shop/product/1184</v>
          </cell>
          <cell r="E3853" t="str">
            <v/>
          </cell>
          <cell r="F3853" t="str">
            <v>Medium</v>
          </cell>
          <cell r="G3853" t="str">
            <v>5027535185236</v>
          </cell>
          <cell r="H3853" t="str">
            <v>Medical &amp; Supports</v>
          </cell>
          <cell r="I3853" t="str">
            <v>Precision</v>
          </cell>
          <cell r="J3853" t="str">
            <v>Yes</v>
          </cell>
          <cell r="K3853" t="str">
            <v/>
          </cell>
          <cell r="L3853">
            <v>16</v>
          </cell>
          <cell r="M3853">
            <v>7.02</v>
          </cell>
          <cell r="N3853" t="str">
            <v>20%</v>
          </cell>
          <cell r="P3853">
            <v>6.67</v>
          </cell>
        </row>
        <row r="3854">
          <cell r="A3854" t="str">
            <v>TRS107L</v>
          </cell>
          <cell r="B3854" t="str">
            <v>Precision Neoprene Padded Knee Support</v>
          </cell>
          <cell r="C3854" t="str">
            <v>Precision Neoprene Padded Knee Support</v>
          </cell>
          <cell r="D3854" t="str">
            <v>https://www.reydonsports.com/shop/product/1184</v>
          </cell>
          <cell r="E3854" t="str">
            <v/>
          </cell>
          <cell r="F3854" t="str">
            <v>Large</v>
          </cell>
          <cell r="G3854" t="str">
            <v>5027535185243</v>
          </cell>
          <cell r="H3854" t="str">
            <v>Medical &amp; Supports</v>
          </cell>
          <cell r="I3854" t="str">
            <v>Precision</v>
          </cell>
          <cell r="J3854" t="str">
            <v>Yes</v>
          </cell>
          <cell r="K3854" t="str">
            <v/>
          </cell>
          <cell r="L3854">
            <v>16</v>
          </cell>
          <cell r="M3854">
            <v>7.02</v>
          </cell>
          <cell r="N3854" t="str">
            <v>20%</v>
          </cell>
          <cell r="P3854">
            <v>6.67</v>
          </cell>
        </row>
        <row r="3855">
          <cell r="A3855" t="str">
            <v>TRS107XL</v>
          </cell>
          <cell r="B3855" t="str">
            <v>Precision Neoprene Padded Knee Support</v>
          </cell>
          <cell r="C3855" t="str">
            <v>Precision Neoprene Padded Knee Support</v>
          </cell>
          <cell r="D3855" t="str">
            <v>https://www.reydonsports.com/shop/product/1184</v>
          </cell>
          <cell r="E3855" t="str">
            <v/>
          </cell>
          <cell r="F3855" t="str">
            <v>XLarge</v>
          </cell>
          <cell r="G3855" t="str">
            <v>5027535185250</v>
          </cell>
          <cell r="H3855" t="str">
            <v>Medical &amp; Supports</v>
          </cell>
          <cell r="I3855" t="str">
            <v>Precision</v>
          </cell>
          <cell r="J3855" t="str">
            <v>Yes</v>
          </cell>
          <cell r="K3855" t="str">
            <v/>
          </cell>
          <cell r="L3855">
            <v>16</v>
          </cell>
          <cell r="M3855">
            <v>7.02</v>
          </cell>
          <cell r="N3855" t="str">
            <v>20%</v>
          </cell>
          <cell r="P3855">
            <v>6.67</v>
          </cell>
        </row>
        <row r="3856">
          <cell r="A3856" t="str">
            <v>TRS100S</v>
          </cell>
          <cell r="B3856" t="str">
            <v>Precision Neoprene Ankle Support</v>
          </cell>
          <cell r="C3856" t="str">
            <v>Precision Neoprene Ankle Support</v>
          </cell>
          <cell r="D3856" t="str">
            <v>https://www.reydonsports.com/shop/product/1168</v>
          </cell>
          <cell r="E3856" t="str">
            <v/>
          </cell>
          <cell r="F3856" t="str">
            <v>Small</v>
          </cell>
          <cell r="G3856" t="str">
            <v>5027535185007</v>
          </cell>
          <cell r="H3856" t="str">
            <v>Medical &amp; Supports</v>
          </cell>
          <cell r="I3856" t="str">
            <v>Precision</v>
          </cell>
          <cell r="J3856" t="str">
            <v>Yes</v>
          </cell>
          <cell r="K3856" t="str">
            <v/>
          </cell>
          <cell r="L3856">
            <v>10</v>
          </cell>
          <cell r="M3856">
            <v>3.72</v>
          </cell>
          <cell r="N3856" t="str">
            <v>20%</v>
          </cell>
          <cell r="P3856">
            <v>3.54</v>
          </cell>
        </row>
        <row r="3857">
          <cell r="A3857" t="str">
            <v>TRS100M</v>
          </cell>
          <cell r="B3857" t="str">
            <v>Precision Neoprene Ankle Support</v>
          </cell>
          <cell r="C3857" t="str">
            <v>Precision Neoprene Ankle Support</v>
          </cell>
          <cell r="D3857" t="str">
            <v>https://www.reydonsports.com/shop/product/1168</v>
          </cell>
          <cell r="E3857" t="str">
            <v/>
          </cell>
          <cell r="F3857" t="str">
            <v>Medium</v>
          </cell>
          <cell r="G3857" t="str">
            <v>5027535185014</v>
          </cell>
          <cell r="H3857" t="str">
            <v>Medical &amp; Supports</v>
          </cell>
          <cell r="I3857" t="str">
            <v>Precision</v>
          </cell>
          <cell r="J3857" t="str">
            <v>Yes</v>
          </cell>
          <cell r="K3857" t="str">
            <v/>
          </cell>
          <cell r="L3857">
            <v>10</v>
          </cell>
          <cell r="M3857">
            <v>3.72</v>
          </cell>
          <cell r="N3857" t="str">
            <v>20%</v>
          </cell>
          <cell r="P3857">
            <v>3.54</v>
          </cell>
        </row>
        <row r="3858">
          <cell r="A3858" t="str">
            <v>TRS100L</v>
          </cell>
          <cell r="B3858" t="str">
            <v>Precision Neoprene Ankle Support</v>
          </cell>
          <cell r="C3858" t="str">
            <v>Precision Neoprene Ankle Support</v>
          </cell>
          <cell r="D3858" t="str">
            <v>https://www.reydonsports.com/shop/product/1168</v>
          </cell>
          <cell r="E3858" t="str">
            <v/>
          </cell>
          <cell r="F3858" t="str">
            <v>Large</v>
          </cell>
          <cell r="G3858" t="str">
            <v>5027535185021</v>
          </cell>
          <cell r="H3858" t="str">
            <v>Medical &amp; Supports</v>
          </cell>
          <cell r="I3858" t="str">
            <v>Precision</v>
          </cell>
          <cell r="J3858" t="str">
            <v>Yes</v>
          </cell>
          <cell r="K3858" t="str">
            <v/>
          </cell>
          <cell r="L3858">
            <v>10</v>
          </cell>
          <cell r="M3858">
            <v>3.72</v>
          </cell>
          <cell r="N3858" t="str">
            <v>20%</v>
          </cell>
          <cell r="P3858">
            <v>3.54</v>
          </cell>
        </row>
        <row r="3859">
          <cell r="A3859" t="str">
            <v>TRS100XL</v>
          </cell>
          <cell r="B3859" t="str">
            <v>Precision Neoprene Ankle Support</v>
          </cell>
          <cell r="C3859" t="str">
            <v>Precision Neoprene Ankle Support</v>
          </cell>
          <cell r="D3859" t="str">
            <v>https://www.reydonsports.com/shop/product/1168</v>
          </cell>
          <cell r="E3859" t="str">
            <v/>
          </cell>
          <cell r="F3859" t="str">
            <v>XLarge</v>
          </cell>
          <cell r="G3859" t="str">
            <v>5027535185038</v>
          </cell>
          <cell r="H3859" t="str">
            <v>Medical &amp; Supports</v>
          </cell>
          <cell r="I3859" t="str">
            <v>Precision</v>
          </cell>
          <cell r="J3859" t="str">
            <v>Yes</v>
          </cell>
          <cell r="K3859" t="str">
            <v/>
          </cell>
          <cell r="L3859">
            <v>10</v>
          </cell>
          <cell r="M3859">
            <v>3.72</v>
          </cell>
          <cell r="N3859" t="str">
            <v>20%</v>
          </cell>
          <cell r="P3859">
            <v>3.54</v>
          </cell>
        </row>
        <row r="3860">
          <cell r="A3860" t="str">
            <v>TRS108S</v>
          </cell>
          <cell r="B3860" t="str">
            <v>Precision Neoprene Padded Elbow Support</v>
          </cell>
          <cell r="C3860" t="str">
            <v>Precision Neoprene Padded Elbow Support</v>
          </cell>
          <cell r="D3860" t="str">
            <v>https://www.reydonsports.com/shop/product/1182</v>
          </cell>
          <cell r="E3860" t="str">
            <v/>
          </cell>
          <cell r="F3860" t="str">
            <v>Small</v>
          </cell>
          <cell r="G3860" t="str">
            <v>5027535185267</v>
          </cell>
          <cell r="H3860" t="str">
            <v>Medical &amp; Supports</v>
          </cell>
          <cell r="I3860" t="str">
            <v>Precision</v>
          </cell>
          <cell r="J3860" t="str">
            <v>Yes</v>
          </cell>
          <cell r="K3860" t="str">
            <v/>
          </cell>
          <cell r="L3860">
            <v>14</v>
          </cell>
          <cell r="M3860">
            <v>5.4</v>
          </cell>
          <cell r="N3860" t="str">
            <v>20%</v>
          </cell>
          <cell r="P3860">
            <v>5.14</v>
          </cell>
        </row>
        <row r="3861">
          <cell r="A3861" t="str">
            <v>TRS108M</v>
          </cell>
          <cell r="B3861" t="str">
            <v>Precision Neoprene Padded Elbow Support</v>
          </cell>
          <cell r="C3861" t="str">
            <v>Precision Neoprene Padded Elbow Support</v>
          </cell>
          <cell r="D3861" t="str">
            <v>https://www.reydonsports.com/shop/product/1182</v>
          </cell>
          <cell r="E3861" t="str">
            <v/>
          </cell>
          <cell r="F3861" t="str">
            <v>Medium</v>
          </cell>
          <cell r="G3861" t="str">
            <v>5027535185274</v>
          </cell>
          <cell r="H3861" t="str">
            <v>Medical &amp; Supports</v>
          </cell>
          <cell r="I3861" t="str">
            <v>Precision</v>
          </cell>
          <cell r="J3861" t="str">
            <v>Yes</v>
          </cell>
          <cell r="K3861" t="str">
            <v/>
          </cell>
          <cell r="L3861">
            <v>14</v>
          </cell>
          <cell r="M3861">
            <v>5.4</v>
          </cell>
          <cell r="N3861" t="str">
            <v>20%</v>
          </cell>
          <cell r="P3861">
            <v>5.14</v>
          </cell>
        </row>
        <row r="3862">
          <cell r="A3862" t="str">
            <v>TRS108L</v>
          </cell>
          <cell r="B3862" t="str">
            <v>Precision Neoprene Padded Elbow Support</v>
          </cell>
          <cell r="C3862" t="str">
            <v>Precision Neoprene Padded Elbow Support</v>
          </cell>
          <cell r="D3862" t="str">
            <v>https://www.reydonsports.com/shop/product/1182</v>
          </cell>
          <cell r="E3862" t="str">
            <v/>
          </cell>
          <cell r="F3862" t="str">
            <v>Large</v>
          </cell>
          <cell r="G3862" t="str">
            <v>5027535185281</v>
          </cell>
          <cell r="H3862" t="str">
            <v>Medical &amp; Supports</v>
          </cell>
          <cell r="I3862" t="str">
            <v>Precision</v>
          </cell>
          <cell r="J3862" t="str">
            <v>Yes</v>
          </cell>
          <cell r="K3862" t="str">
            <v/>
          </cell>
          <cell r="L3862">
            <v>14</v>
          </cell>
          <cell r="M3862">
            <v>5.4</v>
          </cell>
          <cell r="N3862" t="str">
            <v>20%</v>
          </cell>
          <cell r="P3862">
            <v>5.14</v>
          </cell>
        </row>
        <row r="3863">
          <cell r="A3863" t="str">
            <v>TRS108XL</v>
          </cell>
          <cell r="B3863" t="str">
            <v>Precision Neoprene Padded Elbow Support</v>
          </cell>
          <cell r="C3863" t="str">
            <v>Precision Neoprene Padded Elbow Support</v>
          </cell>
          <cell r="D3863" t="str">
            <v>https://www.reydonsports.com/shop/product/1182</v>
          </cell>
          <cell r="E3863" t="str">
            <v/>
          </cell>
          <cell r="F3863" t="str">
            <v>XLarge</v>
          </cell>
          <cell r="G3863" t="str">
            <v>5027535185298</v>
          </cell>
          <cell r="H3863" t="str">
            <v>Medical &amp; Supports</v>
          </cell>
          <cell r="I3863" t="str">
            <v>Precision</v>
          </cell>
          <cell r="J3863" t="str">
            <v>Yes</v>
          </cell>
          <cell r="K3863" t="str">
            <v/>
          </cell>
          <cell r="L3863">
            <v>14</v>
          </cell>
          <cell r="M3863">
            <v>5.4</v>
          </cell>
          <cell r="N3863" t="str">
            <v>20%</v>
          </cell>
          <cell r="P3863">
            <v>5.14</v>
          </cell>
        </row>
        <row r="3864">
          <cell r="A3864" t="str">
            <v>TRS102S</v>
          </cell>
          <cell r="B3864" t="str">
            <v>Precision Neoprene Elbow Support</v>
          </cell>
          <cell r="C3864" t="str">
            <v>Precision Neoprene Elbow Support</v>
          </cell>
          <cell r="D3864" t="str">
            <v>https://www.reydonsports.com/shop/product/1174</v>
          </cell>
          <cell r="E3864" t="str">
            <v/>
          </cell>
          <cell r="F3864" t="str">
            <v>Small</v>
          </cell>
          <cell r="G3864" t="str">
            <v>5027535185083</v>
          </cell>
          <cell r="H3864" t="str">
            <v>Medical &amp; Supports</v>
          </cell>
          <cell r="I3864" t="str">
            <v>Precision</v>
          </cell>
          <cell r="J3864" t="str">
            <v>Yes</v>
          </cell>
          <cell r="K3864" t="str">
            <v/>
          </cell>
          <cell r="L3864">
            <v>10</v>
          </cell>
          <cell r="M3864">
            <v>3.84</v>
          </cell>
          <cell r="N3864" t="str">
            <v>20%</v>
          </cell>
          <cell r="P3864">
            <v>3.65</v>
          </cell>
        </row>
        <row r="3865">
          <cell r="A3865" t="str">
            <v>TRS102M</v>
          </cell>
          <cell r="B3865" t="str">
            <v>Precision Neoprene Elbow Support</v>
          </cell>
          <cell r="C3865" t="str">
            <v>Precision Neoprene Elbow Support</v>
          </cell>
          <cell r="D3865" t="str">
            <v>https://www.reydonsports.com/shop/product/1174</v>
          </cell>
          <cell r="E3865" t="str">
            <v/>
          </cell>
          <cell r="F3865" t="str">
            <v>Medium</v>
          </cell>
          <cell r="G3865" t="str">
            <v>5027535185090</v>
          </cell>
          <cell r="H3865" t="str">
            <v>Medical &amp; Supports</v>
          </cell>
          <cell r="I3865" t="str">
            <v>Precision</v>
          </cell>
          <cell r="J3865" t="str">
            <v>Yes</v>
          </cell>
          <cell r="K3865" t="str">
            <v/>
          </cell>
          <cell r="L3865">
            <v>10</v>
          </cell>
          <cell r="M3865">
            <v>3.84</v>
          </cell>
          <cell r="N3865" t="str">
            <v>20%</v>
          </cell>
          <cell r="P3865">
            <v>3.65</v>
          </cell>
        </row>
        <row r="3866">
          <cell r="A3866" t="str">
            <v>TRS102L</v>
          </cell>
          <cell r="B3866" t="str">
            <v>Precision Neoprene Elbow Support</v>
          </cell>
          <cell r="C3866" t="str">
            <v>Precision Neoprene Elbow Support</v>
          </cell>
          <cell r="D3866" t="str">
            <v>https://www.reydonsports.com/shop/product/1174</v>
          </cell>
          <cell r="E3866" t="str">
            <v/>
          </cell>
          <cell r="F3866" t="str">
            <v>Large</v>
          </cell>
          <cell r="G3866" t="str">
            <v>5027535185106</v>
          </cell>
          <cell r="H3866" t="str">
            <v>Medical &amp; Supports</v>
          </cell>
          <cell r="I3866" t="str">
            <v>Precision</v>
          </cell>
          <cell r="J3866" t="str">
            <v>Yes</v>
          </cell>
          <cell r="K3866" t="str">
            <v/>
          </cell>
          <cell r="L3866">
            <v>10</v>
          </cell>
          <cell r="M3866">
            <v>3.84</v>
          </cell>
          <cell r="N3866" t="str">
            <v>20%</v>
          </cell>
          <cell r="P3866">
            <v>3.65</v>
          </cell>
        </row>
        <row r="3867">
          <cell r="A3867" t="str">
            <v>TRS102XL</v>
          </cell>
          <cell r="B3867" t="str">
            <v>Precision Neoprene Elbow Support</v>
          </cell>
          <cell r="C3867" t="str">
            <v>Precision Neoprene Elbow Support</v>
          </cell>
          <cell r="D3867" t="str">
            <v>https://www.reydonsports.com/shop/product/1174</v>
          </cell>
          <cell r="E3867" t="str">
            <v/>
          </cell>
          <cell r="F3867" t="str">
            <v>XLarge</v>
          </cell>
          <cell r="G3867" t="str">
            <v>5027535185113</v>
          </cell>
          <cell r="H3867" t="str">
            <v>Medical &amp; Supports</v>
          </cell>
          <cell r="I3867" t="str">
            <v>Precision</v>
          </cell>
          <cell r="J3867" t="str">
            <v>Yes</v>
          </cell>
          <cell r="K3867" t="str">
            <v/>
          </cell>
          <cell r="L3867">
            <v>10</v>
          </cell>
          <cell r="M3867">
            <v>3.84</v>
          </cell>
          <cell r="N3867" t="str">
            <v>20%</v>
          </cell>
          <cell r="P3867">
            <v>3.65</v>
          </cell>
        </row>
        <row r="3868">
          <cell r="A3868" t="str">
            <v>TRS231S</v>
          </cell>
          <cell r="B3868" t="str">
            <v>Precision Neoprene Ankle Brace with Stays</v>
          </cell>
          <cell r="C3868" t="str">
            <v>Precision Neoprene Ankle Brace with Stays</v>
          </cell>
          <cell r="D3868" t="str">
            <v>https://www.reydonsports.com/shop/product/1167</v>
          </cell>
          <cell r="E3868" t="str">
            <v/>
          </cell>
          <cell r="F3868" t="str">
            <v>Small</v>
          </cell>
          <cell r="G3868" t="str">
            <v>5027535117237</v>
          </cell>
          <cell r="H3868" t="str">
            <v>Medical &amp; Supports</v>
          </cell>
          <cell r="I3868" t="str">
            <v>Precision</v>
          </cell>
          <cell r="J3868" t="str">
            <v>Yes</v>
          </cell>
          <cell r="K3868" t="str">
            <v/>
          </cell>
          <cell r="L3868">
            <v>20</v>
          </cell>
          <cell r="M3868">
            <v>7.8</v>
          </cell>
          <cell r="N3868" t="str">
            <v>20%</v>
          </cell>
          <cell r="P3868">
            <v>7.42</v>
          </cell>
        </row>
        <row r="3869">
          <cell r="A3869" t="str">
            <v>TRS231M</v>
          </cell>
          <cell r="B3869" t="str">
            <v>Precision Neoprene Ankle Brace with Stays</v>
          </cell>
          <cell r="C3869" t="str">
            <v>Precision Neoprene Ankle Brace with Stays</v>
          </cell>
          <cell r="D3869" t="str">
            <v>https://www.reydonsports.com/shop/product/1167</v>
          </cell>
          <cell r="E3869" t="str">
            <v/>
          </cell>
          <cell r="F3869" t="str">
            <v>Medium</v>
          </cell>
          <cell r="G3869" t="str">
            <v>5027535117244</v>
          </cell>
          <cell r="H3869" t="str">
            <v>Medical &amp; Supports</v>
          </cell>
          <cell r="I3869" t="str">
            <v>Precision</v>
          </cell>
          <cell r="J3869" t="str">
            <v>Yes</v>
          </cell>
          <cell r="K3869" t="str">
            <v/>
          </cell>
          <cell r="L3869">
            <v>20</v>
          </cell>
          <cell r="M3869">
            <v>7.8</v>
          </cell>
          <cell r="N3869" t="str">
            <v>20%</v>
          </cell>
          <cell r="P3869">
            <v>7.42</v>
          </cell>
        </row>
        <row r="3870">
          <cell r="A3870" t="str">
            <v>TRS231L</v>
          </cell>
          <cell r="B3870" t="str">
            <v>Precision Neoprene Ankle Brace with Stays</v>
          </cell>
          <cell r="C3870" t="str">
            <v>Precision Neoprene Ankle Brace with Stays</v>
          </cell>
          <cell r="D3870" t="str">
            <v>https://www.reydonsports.com/shop/product/1167</v>
          </cell>
          <cell r="E3870" t="str">
            <v/>
          </cell>
          <cell r="F3870" t="str">
            <v>Large</v>
          </cell>
          <cell r="G3870" t="str">
            <v>5027535117251</v>
          </cell>
          <cell r="H3870" t="str">
            <v>Medical &amp; Supports</v>
          </cell>
          <cell r="I3870" t="str">
            <v>Precision</v>
          </cell>
          <cell r="J3870" t="str">
            <v>Yes</v>
          </cell>
          <cell r="K3870" t="str">
            <v/>
          </cell>
          <cell r="L3870">
            <v>20</v>
          </cell>
          <cell r="M3870">
            <v>7.8</v>
          </cell>
          <cell r="N3870" t="str">
            <v>20%</v>
          </cell>
          <cell r="P3870">
            <v>7.42</v>
          </cell>
        </row>
        <row r="3871">
          <cell r="A3871" t="str">
            <v>TRS231XL</v>
          </cell>
          <cell r="B3871" t="str">
            <v>Precision Neoprene Ankle Brace with Stays</v>
          </cell>
          <cell r="C3871" t="str">
            <v>Precision Neoprene Ankle Brace with Stays</v>
          </cell>
          <cell r="D3871" t="str">
            <v>https://www.reydonsports.com/shop/product/1167</v>
          </cell>
          <cell r="E3871" t="str">
            <v/>
          </cell>
          <cell r="F3871" t="str">
            <v>XLarge</v>
          </cell>
          <cell r="G3871" t="str">
            <v>5027535117268</v>
          </cell>
          <cell r="H3871" t="str">
            <v>Medical &amp; Supports</v>
          </cell>
          <cell r="I3871" t="str">
            <v>Precision</v>
          </cell>
          <cell r="J3871" t="str">
            <v>Yes</v>
          </cell>
          <cell r="K3871" t="str">
            <v/>
          </cell>
          <cell r="L3871">
            <v>20</v>
          </cell>
          <cell r="M3871">
            <v>7.8</v>
          </cell>
          <cell r="N3871" t="str">
            <v>20%</v>
          </cell>
          <cell r="P3871">
            <v>7.42</v>
          </cell>
        </row>
        <row r="3872">
          <cell r="A3872" t="str">
            <v>TRS114S</v>
          </cell>
          <cell r="B3872" t="str">
            <v>Precision Neoprene Ankle with Strap Support</v>
          </cell>
          <cell r="C3872" t="str">
            <v>Precision Neoprene Ankle with Strap Support</v>
          </cell>
          <cell r="D3872" t="str">
            <v>https://www.reydonsports.com/shop/product/1169</v>
          </cell>
          <cell r="E3872" t="str">
            <v/>
          </cell>
          <cell r="F3872" t="str">
            <v>Small</v>
          </cell>
          <cell r="G3872" t="str">
            <v>5027535185809</v>
          </cell>
          <cell r="H3872" t="str">
            <v>Medical &amp; Supports</v>
          </cell>
          <cell r="I3872" t="str">
            <v>Precision</v>
          </cell>
          <cell r="J3872" t="str">
            <v>Yes</v>
          </cell>
          <cell r="K3872" t="str">
            <v/>
          </cell>
          <cell r="L3872">
            <v>14</v>
          </cell>
          <cell r="M3872">
            <v>5.16</v>
          </cell>
          <cell r="N3872" t="str">
            <v>20%</v>
          </cell>
          <cell r="P3872">
            <v>4.91</v>
          </cell>
        </row>
        <row r="3873">
          <cell r="A3873" t="str">
            <v>TRS114M</v>
          </cell>
          <cell r="B3873" t="str">
            <v>Precision Neoprene Ankle with Strap Support</v>
          </cell>
          <cell r="C3873" t="str">
            <v>Precision Neoprene Ankle with Strap Support</v>
          </cell>
          <cell r="D3873" t="str">
            <v>https://www.reydonsports.com/shop/product/1169</v>
          </cell>
          <cell r="E3873" t="str">
            <v/>
          </cell>
          <cell r="F3873" t="str">
            <v>Medium</v>
          </cell>
          <cell r="G3873" t="str">
            <v>5027535185816</v>
          </cell>
          <cell r="H3873" t="str">
            <v>Medical &amp; Supports</v>
          </cell>
          <cell r="I3873" t="str">
            <v>Precision</v>
          </cell>
          <cell r="J3873" t="str">
            <v>Yes</v>
          </cell>
          <cell r="K3873" t="str">
            <v/>
          </cell>
          <cell r="L3873">
            <v>14</v>
          </cell>
          <cell r="M3873">
            <v>5.16</v>
          </cell>
          <cell r="N3873" t="str">
            <v>20%</v>
          </cell>
          <cell r="P3873">
            <v>4.91</v>
          </cell>
        </row>
        <row r="3874">
          <cell r="A3874" t="str">
            <v>TRS114L</v>
          </cell>
          <cell r="B3874" t="str">
            <v>Precision Neoprene Ankle with Strap Support</v>
          </cell>
          <cell r="C3874" t="str">
            <v>Precision Neoprene Ankle with Strap Support</v>
          </cell>
          <cell r="D3874" t="str">
            <v>https://www.reydonsports.com/shop/product/1169</v>
          </cell>
          <cell r="E3874" t="str">
            <v/>
          </cell>
          <cell r="F3874" t="str">
            <v>Large</v>
          </cell>
          <cell r="G3874" t="str">
            <v>5027535185823</v>
          </cell>
          <cell r="H3874" t="str">
            <v>Medical &amp; Supports</v>
          </cell>
          <cell r="I3874" t="str">
            <v>Precision</v>
          </cell>
          <cell r="J3874" t="str">
            <v>Yes</v>
          </cell>
          <cell r="K3874" t="str">
            <v/>
          </cell>
          <cell r="L3874">
            <v>14</v>
          </cell>
          <cell r="M3874">
            <v>5.16</v>
          </cell>
          <cell r="N3874" t="str">
            <v>20%</v>
          </cell>
          <cell r="P3874">
            <v>4.91</v>
          </cell>
        </row>
        <row r="3875">
          <cell r="A3875" t="str">
            <v>TRS114XL</v>
          </cell>
          <cell r="B3875" t="str">
            <v>Precision Neoprene Ankle with Strap Support</v>
          </cell>
          <cell r="C3875" t="str">
            <v>Precision Neoprene Ankle with Strap Support</v>
          </cell>
          <cell r="D3875" t="str">
            <v>https://www.reydonsports.com/shop/product/1169</v>
          </cell>
          <cell r="E3875" t="str">
            <v/>
          </cell>
          <cell r="F3875" t="str">
            <v>XLarge</v>
          </cell>
          <cell r="G3875" t="str">
            <v>5027535185830</v>
          </cell>
          <cell r="H3875" t="str">
            <v>Medical &amp; Supports</v>
          </cell>
          <cell r="I3875" t="str">
            <v>Precision</v>
          </cell>
          <cell r="J3875" t="str">
            <v>Yes</v>
          </cell>
          <cell r="K3875" t="str">
            <v/>
          </cell>
          <cell r="L3875">
            <v>14</v>
          </cell>
          <cell r="M3875">
            <v>5.16</v>
          </cell>
          <cell r="N3875" t="str">
            <v>20%</v>
          </cell>
          <cell r="P3875">
            <v>4.91</v>
          </cell>
        </row>
        <row r="3876">
          <cell r="A3876" t="str">
            <v>TRS106</v>
          </cell>
          <cell r="B3876" t="str">
            <v>Precision Neoprene Tennis Elbow Strap Universal</v>
          </cell>
          <cell r="C3876" t="str">
            <v>Precision Neoprene Tennis Elbow Strap Universal</v>
          </cell>
          <cell r="D3876" t="str">
            <v>https://www.reydonsports.com/shop/product/1186</v>
          </cell>
          <cell r="E3876" t="str">
            <v/>
          </cell>
          <cell r="F3876" t="str">
            <v/>
          </cell>
          <cell r="G3876" t="str">
            <v>5027535185212</v>
          </cell>
          <cell r="H3876" t="str">
            <v>Medical &amp; Supports</v>
          </cell>
          <cell r="I3876" t="str">
            <v>Precision</v>
          </cell>
          <cell r="J3876" t="str">
            <v>Yes</v>
          </cell>
          <cell r="K3876" t="str">
            <v/>
          </cell>
          <cell r="L3876">
            <v>11</v>
          </cell>
          <cell r="M3876">
            <v>3.48</v>
          </cell>
          <cell r="N3876" t="str">
            <v>20%</v>
          </cell>
          <cell r="P3876">
            <v>3.31</v>
          </cell>
        </row>
        <row r="3877">
          <cell r="A3877" t="str">
            <v>UP5184S</v>
          </cell>
          <cell r="B3877" t="str">
            <v>Ultimate Performance Advanced Ultimate Compression Tennis Elbow Support</v>
          </cell>
          <cell r="C3877" t="str">
            <v>Ultimate Performance Advanced Ultimate Compression Tennis Elbow Support</v>
          </cell>
          <cell r="D3877" t="str">
            <v>https://www.reydonsports.com/shop/product/1920</v>
          </cell>
          <cell r="E3877" t="str">
            <v/>
          </cell>
          <cell r="F3877" t="str">
            <v>Small</v>
          </cell>
          <cell r="G3877" t="str">
            <v>5060242685521</v>
          </cell>
          <cell r="H3877" t="str">
            <v>Medical &amp; Supports</v>
          </cell>
          <cell r="I3877" t="str">
            <v>Ultimate Performance</v>
          </cell>
          <cell r="J3877" t="str">
            <v/>
          </cell>
          <cell r="K3877" t="str">
            <v/>
          </cell>
          <cell r="L3877">
            <v>22</v>
          </cell>
          <cell r="M3877">
            <v>10.74</v>
          </cell>
          <cell r="N3877" t="str">
            <v>20%</v>
          </cell>
          <cell r="P3877">
            <v>10.31</v>
          </cell>
        </row>
        <row r="3878">
          <cell r="A3878" t="str">
            <v>UP5184M</v>
          </cell>
          <cell r="B3878" t="str">
            <v>Ultimate Performance Advanced Ultimate Compression Tennis Elbow Support</v>
          </cell>
          <cell r="C3878" t="str">
            <v>Ultimate Performance Advanced Ultimate Compression Tennis Elbow Support</v>
          </cell>
          <cell r="D3878" t="str">
            <v>https://www.reydonsports.com/shop/product/1920</v>
          </cell>
          <cell r="E3878" t="str">
            <v/>
          </cell>
          <cell r="F3878" t="str">
            <v>Medium</v>
          </cell>
          <cell r="G3878" t="str">
            <v>5060242685538</v>
          </cell>
          <cell r="H3878" t="str">
            <v>Medical &amp; Supports</v>
          </cell>
          <cell r="I3878" t="str">
            <v>Ultimate Performance</v>
          </cell>
          <cell r="J3878" t="str">
            <v/>
          </cell>
          <cell r="K3878" t="str">
            <v/>
          </cell>
          <cell r="L3878">
            <v>22</v>
          </cell>
          <cell r="M3878">
            <v>10.74</v>
          </cell>
          <cell r="N3878" t="str">
            <v>20%</v>
          </cell>
          <cell r="P3878">
            <v>10.31</v>
          </cell>
        </row>
        <row r="3879">
          <cell r="A3879" t="str">
            <v>UP5184L</v>
          </cell>
          <cell r="B3879" t="str">
            <v>Ultimate Performance Advanced Ultimate Compression Tennis Elbow Support</v>
          </cell>
          <cell r="C3879" t="str">
            <v>Ultimate Performance Advanced Ultimate Compression Tennis Elbow Support</v>
          </cell>
          <cell r="D3879" t="str">
            <v>https://www.reydonsports.com/shop/product/1920</v>
          </cell>
          <cell r="E3879" t="str">
            <v/>
          </cell>
          <cell r="F3879" t="str">
            <v>Large</v>
          </cell>
          <cell r="G3879" t="str">
            <v>5060242685545</v>
          </cell>
          <cell r="H3879" t="str">
            <v>Medical &amp; Supports</v>
          </cell>
          <cell r="I3879" t="str">
            <v>Ultimate Performance</v>
          </cell>
          <cell r="J3879" t="str">
            <v/>
          </cell>
          <cell r="K3879" t="str">
            <v/>
          </cell>
          <cell r="L3879">
            <v>22</v>
          </cell>
          <cell r="M3879">
            <v>10.74</v>
          </cell>
          <cell r="N3879" t="str">
            <v>20%</v>
          </cell>
          <cell r="P3879">
            <v>10.31</v>
          </cell>
        </row>
        <row r="3880">
          <cell r="A3880" t="str">
            <v>UP5184XL</v>
          </cell>
          <cell r="B3880" t="str">
            <v>Ultimate Performance Advanced Ultimate Compression Tennis Elbow Support</v>
          </cell>
          <cell r="C3880" t="str">
            <v>Ultimate Performance Advanced Ultimate Compression Tennis Elbow Support</v>
          </cell>
          <cell r="D3880" t="str">
            <v>https://www.reydonsports.com/shop/product/1920</v>
          </cell>
          <cell r="E3880" t="str">
            <v/>
          </cell>
          <cell r="F3880" t="str">
            <v>XLarge</v>
          </cell>
          <cell r="G3880" t="str">
            <v>5060242685552</v>
          </cell>
          <cell r="H3880" t="str">
            <v>Medical &amp; Supports</v>
          </cell>
          <cell r="I3880" t="str">
            <v>Ultimate Performance</v>
          </cell>
          <cell r="J3880" t="str">
            <v/>
          </cell>
          <cell r="K3880" t="str">
            <v/>
          </cell>
          <cell r="L3880">
            <v>22</v>
          </cell>
          <cell r="M3880">
            <v>10.74</v>
          </cell>
          <cell r="N3880" t="str">
            <v>20%</v>
          </cell>
          <cell r="P3880">
            <v>10.31</v>
          </cell>
        </row>
        <row r="3881">
          <cell r="A3881" t="str">
            <v>UP5186S</v>
          </cell>
          <cell r="B3881" t="str">
            <v>Ultimate Performance Advanced Ultimate Compression Wrist Support with Splint</v>
          </cell>
          <cell r="C3881" t="str">
            <v>Ultimate Performance Advanced Ultimate Compression Wrist Support with Splint</v>
          </cell>
          <cell r="D3881" t="str">
            <v>https://www.reydonsports.com/shop/product/1922</v>
          </cell>
          <cell r="E3881" t="str">
            <v/>
          </cell>
          <cell r="F3881" t="str">
            <v>Small</v>
          </cell>
          <cell r="G3881" t="str">
            <v>5060242685569</v>
          </cell>
          <cell r="H3881" t="str">
            <v>Medical &amp; Supports</v>
          </cell>
          <cell r="I3881" t="str">
            <v>Ultimate Performance</v>
          </cell>
          <cell r="J3881" t="str">
            <v/>
          </cell>
          <cell r="K3881" t="str">
            <v/>
          </cell>
          <cell r="L3881">
            <v>29</v>
          </cell>
          <cell r="M3881">
            <v>13.74</v>
          </cell>
          <cell r="N3881" t="str">
            <v>20%</v>
          </cell>
          <cell r="P3881">
            <v>13.19</v>
          </cell>
        </row>
        <row r="3882">
          <cell r="A3882" t="str">
            <v>UP5186M</v>
          </cell>
          <cell r="B3882" t="str">
            <v>Ultimate Performance Advanced Ultimate Compression Wrist Support with Splint</v>
          </cell>
          <cell r="C3882" t="str">
            <v>Ultimate Performance Advanced Ultimate Compression Wrist Support with Splint</v>
          </cell>
          <cell r="D3882" t="str">
            <v>https://www.reydonsports.com/shop/product/1922</v>
          </cell>
          <cell r="E3882" t="str">
            <v/>
          </cell>
          <cell r="F3882" t="str">
            <v>Medium</v>
          </cell>
          <cell r="G3882" t="str">
            <v>5060242685576</v>
          </cell>
          <cell r="H3882" t="str">
            <v>Medical &amp; Supports</v>
          </cell>
          <cell r="I3882" t="str">
            <v>Ultimate Performance</v>
          </cell>
          <cell r="J3882" t="str">
            <v/>
          </cell>
          <cell r="K3882" t="str">
            <v/>
          </cell>
          <cell r="L3882">
            <v>29</v>
          </cell>
          <cell r="M3882">
            <v>13.74</v>
          </cell>
          <cell r="N3882" t="str">
            <v>20%</v>
          </cell>
          <cell r="P3882">
            <v>13.19</v>
          </cell>
        </row>
        <row r="3883">
          <cell r="A3883" t="str">
            <v>UP5186L</v>
          </cell>
          <cell r="B3883" t="str">
            <v>Ultimate Performance Advanced Ultimate Compression Wrist Support with Splint</v>
          </cell>
          <cell r="C3883" t="str">
            <v>Ultimate Performance Advanced Ultimate Compression Wrist Support with Splint</v>
          </cell>
          <cell r="D3883" t="str">
            <v>https://www.reydonsports.com/shop/product/1922</v>
          </cell>
          <cell r="E3883" t="str">
            <v/>
          </cell>
          <cell r="F3883" t="str">
            <v>Large</v>
          </cell>
          <cell r="G3883" t="str">
            <v>5060242685583</v>
          </cell>
          <cell r="H3883" t="str">
            <v>Medical &amp; Supports</v>
          </cell>
          <cell r="I3883" t="str">
            <v>Ultimate Performance</v>
          </cell>
          <cell r="J3883" t="str">
            <v/>
          </cell>
          <cell r="K3883" t="str">
            <v/>
          </cell>
          <cell r="L3883">
            <v>29</v>
          </cell>
          <cell r="M3883">
            <v>13.74</v>
          </cell>
          <cell r="N3883" t="str">
            <v>20%</v>
          </cell>
          <cell r="P3883">
            <v>13.19</v>
          </cell>
        </row>
        <row r="3884">
          <cell r="A3884" t="str">
            <v>UP5186XL</v>
          </cell>
          <cell r="B3884" t="str">
            <v>Ultimate Performance Advanced Ultimate Compression Wrist Support with Splint</v>
          </cell>
          <cell r="C3884" t="str">
            <v>Ultimate Performance Advanced Ultimate Compression Wrist Support with Splint</v>
          </cell>
          <cell r="D3884" t="str">
            <v>https://www.reydonsports.com/shop/product/1922</v>
          </cell>
          <cell r="E3884" t="str">
            <v/>
          </cell>
          <cell r="F3884" t="str">
            <v>XLarge</v>
          </cell>
          <cell r="G3884" t="str">
            <v>5060242685590</v>
          </cell>
          <cell r="H3884" t="str">
            <v>Medical &amp; Supports</v>
          </cell>
          <cell r="I3884" t="str">
            <v>Ultimate Performance</v>
          </cell>
          <cell r="J3884" t="str">
            <v/>
          </cell>
          <cell r="K3884" t="str">
            <v/>
          </cell>
          <cell r="L3884">
            <v>29</v>
          </cell>
          <cell r="M3884">
            <v>13.74</v>
          </cell>
          <cell r="N3884" t="str">
            <v>20%</v>
          </cell>
          <cell r="P3884">
            <v>13.19</v>
          </cell>
        </row>
        <row r="3885">
          <cell r="A3885" t="str">
            <v>UP5177S</v>
          </cell>
          <cell r="B3885" t="str">
            <v>Ultimate Performance Advanced Ultimate Compression Wrist Support</v>
          </cell>
          <cell r="C3885" t="str">
            <v>Ultimate Performance Advanced Ultimate Compression Wrist Support</v>
          </cell>
          <cell r="D3885" t="str">
            <v>https://www.reydonsports.com/shop/product/1921</v>
          </cell>
          <cell r="E3885" t="str">
            <v/>
          </cell>
          <cell r="F3885" t="str">
            <v>Small</v>
          </cell>
          <cell r="G3885" t="str">
            <v>5060242685484</v>
          </cell>
          <cell r="H3885" t="str">
            <v>Medical &amp; Supports</v>
          </cell>
          <cell r="I3885" t="str">
            <v>Ultimate Performance</v>
          </cell>
          <cell r="J3885" t="str">
            <v/>
          </cell>
          <cell r="K3885" t="str">
            <v/>
          </cell>
          <cell r="L3885">
            <v>19</v>
          </cell>
          <cell r="M3885">
            <v>8.94</v>
          </cell>
          <cell r="N3885" t="str">
            <v>20%</v>
          </cell>
          <cell r="P3885">
            <v>8.58</v>
          </cell>
        </row>
        <row r="3886">
          <cell r="A3886" t="str">
            <v>UP5177M</v>
          </cell>
          <cell r="B3886" t="str">
            <v>Ultimate Performance Advanced Ultimate Compression Wrist Support</v>
          </cell>
          <cell r="C3886" t="str">
            <v>Ultimate Performance Advanced Ultimate Compression Wrist Support</v>
          </cell>
          <cell r="D3886" t="str">
            <v>https://www.reydonsports.com/shop/product/1921</v>
          </cell>
          <cell r="E3886" t="str">
            <v/>
          </cell>
          <cell r="F3886" t="str">
            <v>Medium</v>
          </cell>
          <cell r="G3886" t="str">
            <v>5060242685491</v>
          </cell>
          <cell r="H3886" t="str">
            <v>Medical &amp; Supports</v>
          </cell>
          <cell r="I3886" t="str">
            <v>Ultimate Performance</v>
          </cell>
          <cell r="J3886" t="str">
            <v/>
          </cell>
          <cell r="K3886" t="str">
            <v/>
          </cell>
          <cell r="L3886">
            <v>19</v>
          </cell>
          <cell r="M3886">
            <v>8.94</v>
          </cell>
          <cell r="N3886" t="str">
            <v>20%</v>
          </cell>
          <cell r="P3886">
            <v>8.58</v>
          </cell>
        </row>
        <row r="3887">
          <cell r="A3887" t="str">
            <v>UP5177L</v>
          </cell>
          <cell r="B3887" t="str">
            <v>Ultimate Performance Advanced Ultimate Compression Wrist Support</v>
          </cell>
          <cell r="C3887" t="str">
            <v>Ultimate Performance Advanced Ultimate Compression Wrist Support</v>
          </cell>
          <cell r="D3887" t="str">
            <v>https://www.reydonsports.com/shop/product/1921</v>
          </cell>
          <cell r="E3887" t="str">
            <v/>
          </cell>
          <cell r="F3887" t="str">
            <v>Large</v>
          </cell>
          <cell r="G3887" t="str">
            <v>5060242685507</v>
          </cell>
          <cell r="H3887" t="str">
            <v>Medical &amp; Supports</v>
          </cell>
          <cell r="I3887" t="str">
            <v>Ultimate Performance</v>
          </cell>
          <cell r="J3887" t="str">
            <v/>
          </cell>
          <cell r="K3887" t="str">
            <v/>
          </cell>
          <cell r="L3887">
            <v>19</v>
          </cell>
          <cell r="M3887">
            <v>8.94</v>
          </cell>
          <cell r="N3887" t="str">
            <v>20%</v>
          </cell>
          <cell r="P3887">
            <v>8.58</v>
          </cell>
        </row>
        <row r="3888">
          <cell r="A3888" t="str">
            <v>UP5177XL</v>
          </cell>
          <cell r="B3888" t="str">
            <v>Ultimate Performance Advanced Ultimate Compression Wrist Support</v>
          </cell>
          <cell r="C3888" t="str">
            <v>Ultimate Performance Advanced Ultimate Compression Wrist Support</v>
          </cell>
          <cell r="D3888" t="str">
            <v>https://www.reydonsports.com/shop/product/1921</v>
          </cell>
          <cell r="E3888" t="str">
            <v/>
          </cell>
          <cell r="F3888" t="str">
            <v>XLarge</v>
          </cell>
          <cell r="G3888" t="str">
            <v>5060242685514</v>
          </cell>
          <cell r="H3888" t="str">
            <v>Medical &amp; Supports</v>
          </cell>
          <cell r="I3888" t="str">
            <v>Ultimate Performance</v>
          </cell>
          <cell r="J3888" t="str">
            <v/>
          </cell>
          <cell r="K3888" t="str">
            <v/>
          </cell>
          <cell r="L3888">
            <v>19</v>
          </cell>
          <cell r="M3888">
            <v>8.94</v>
          </cell>
          <cell r="N3888" t="str">
            <v>20%</v>
          </cell>
          <cell r="P3888">
            <v>8.58</v>
          </cell>
        </row>
        <row r="3889">
          <cell r="A3889" t="str">
            <v>UP5744</v>
          </cell>
          <cell r="B3889" t="str">
            <v>Ultimate Performance Advanced Thigh Support One Size</v>
          </cell>
          <cell r="C3889" t="str">
            <v>Ultimate Performance Advanced Thigh Support One Size</v>
          </cell>
          <cell r="D3889" t="str">
            <v>https://www.reydonsports.com/shop/product/1917</v>
          </cell>
          <cell r="E3889" t="str">
            <v/>
          </cell>
          <cell r="F3889" t="str">
            <v>One Size</v>
          </cell>
          <cell r="G3889" t="str">
            <v>5060242684791</v>
          </cell>
          <cell r="H3889" t="str">
            <v>Medical &amp; Supports</v>
          </cell>
          <cell r="I3889" t="str">
            <v>Ultimate Performance</v>
          </cell>
          <cell r="J3889" t="str">
            <v/>
          </cell>
          <cell r="K3889" t="str">
            <v/>
          </cell>
          <cell r="L3889">
            <v>48</v>
          </cell>
          <cell r="M3889">
            <v>22.74</v>
          </cell>
          <cell r="N3889" t="str">
            <v>20%</v>
          </cell>
          <cell r="P3889">
            <v>21.83</v>
          </cell>
        </row>
        <row r="3890">
          <cell r="A3890" t="str">
            <v>UP5746LXL</v>
          </cell>
          <cell r="B3890" t="str">
            <v>Ultimate Performance Advanced Back Support With Adjustable Tension</v>
          </cell>
          <cell r="C3890" t="str">
            <v>Ultimate Performance Advanced Back Support With Adjustable Tension</v>
          </cell>
          <cell r="D3890" t="str">
            <v>https://www.reydonsports.com/shop/product/1915</v>
          </cell>
          <cell r="E3890" t="str">
            <v/>
          </cell>
          <cell r="F3890" t="str">
            <v>Large/XLarge</v>
          </cell>
          <cell r="G3890" t="str">
            <v>5060242685613</v>
          </cell>
          <cell r="H3890" t="str">
            <v>Medical &amp; Supports</v>
          </cell>
          <cell r="I3890" t="str">
            <v>Ultimate Performance</v>
          </cell>
          <cell r="J3890" t="str">
            <v/>
          </cell>
          <cell r="K3890" t="str">
            <v/>
          </cell>
          <cell r="L3890">
            <v>51</v>
          </cell>
          <cell r="M3890">
            <v>23.94</v>
          </cell>
          <cell r="N3890" t="str">
            <v>20%</v>
          </cell>
          <cell r="P3890">
            <v>22.98</v>
          </cell>
        </row>
        <row r="3891">
          <cell r="A3891" t="str">
            <v>UP5252SM</v>
          </cell>
          <cell r="B3891" t="str">
            <v>Ultimate Performance Advanced Back Support</v>
          </cell>
          <cell r="C3891" t="str">
            <v>Ultimate Performance Advanced Back Support</v>
          </cell>
          <cell r="D3891" t="str">
            <v>https://www.reydonsports.com/shop/product/1914</v>
          </cell>
          <cell r="E3891" t="str">
            <v/>
          </cell>
          <cell r="F3891" t="str">
            <v>Small/Medium</v>
          </cell>
          <cell r="G3891" t="str">
            <v>5060242682872</v>
          </cell>
          <cell r="H3891" t="str">
            <v>Medical &amp; Supports</v>
          </cell>
          <cell r="I3891" t="str">
            <v>Ultimate Performance</v>
          </cell>
          <cell r="J3891" t="str">
            <v/>
          </cell>
          <cell r="K3891" t="str">
            <v/>
          </cell>
          <cell r="L3891">
            <v>23</v>
          </cell>
          <cell r="M3891">
            <v>10.74</v>
          </cell>
          <cell r="N3891" t="str">
            <v>20%</v>
          </cell>
          <cell r="P3891">
            <v>10.31</v>
          </cell>
        </row>
        <row r="3892">
          <cell r="A3892" t="str">
            <v>UP5252LXL</v>
          </cell>
          <cell r="B3892" t="str">
            <v>Ultimate Performance Advanced Back Support</v>
          </cell>
          <cell r="C3892" t="str">
            <v>Ultimate Performance Advanced Back Support</v>
          </cell>
          <cell r="D3892" t="str">
            <v>https://www.reydonsports.com/shop/product/1914</v>
          </cell>
          <cell r="E3892" t="str">
            <v/>
          </cell>
          <cell r="F3892" t="str">
            <v>Large/XLarge</v>
          </cell>
          <cell r="G3892" t="str">
            <v>5060242683381</v>
          </cell>
          <cell r="H3892" t="str">
            <v>Medical &amp; Supports</v>
          </cell>
          <cell r="I3892" t="str">
            <v>Ultimate Performance</v>
          </cell>
          <cell r="J3892" t="str">
            <v/>
          </cell>
          <cell r="K3892" t="str">
            <v/>
          </cell>
          <cell r="L3892">
            <v>23</v>
          </cell>
          <cell r="M3892">
            <v>10.74</v>
          </cell>
          <cell r="N3892" t="str">
            <v>20%</v>
          </cell>
          <cell r="P3892">
            <v>10.31</v>
          </cell>
        </row>
        <row r="3893">
          <cell r="A3893" t="str">
            <v>UP5170S</v>
          </cell>
          <cell r="B3893" t="str">
            <v>Ultimate Performance Advanced Ultimate Compression Ankle Support</v>
          </cell>
          <cell r="C3893" t="str">
            <v>Ultimate Performance Advanced Ultimate Compression Ankle Support</v>
          </cell>
          <cell r="D3893" t="str">
            <v>https://www.reydonsports.com/shop/product/1918</v>
          </cell>
          <cell r="E3893" t="str">
            <v/>
          </cell>
          <cell r="F3893" t="str">
            <v>Small</v>
          </cell>
          <cell r="G3893" t="str">
            <v>5060242684715</v>
          </cell>
          <cell r="H3893" t="str">
            <v>Medical &amp; Supports</v>
          </cell>
          <cell r="I3893" t="str">
            <v>Ultimate Performance</v>
          </cell>
          <cell r="J3893" t="str">
            <v/>
          </cell>
          <cell r="K3893" t="str">
            <v/>
          </cell>
          <cell r="L3893">
            <v>43</v>
          </cell>
          <cell r="M3893">
            <v>20.34</v>
          </cell>
          <cell r="N3893" t="str">
            <v>20%</v>
          </cell>
          <cell r="P3893">
            <v>19.52</v>
          </cell>
        </row>
        <row r="3894">
          <cell r="A3894" t="str">
            <v>UP5170M</v>
          </cell>
          <cell r="B3894" t="str">
            <v>Ultimate Performance Advanced Ultimate Compression Ankle Support</v>
          </cell>
          <cell r="C3894" t="str">
            <v>Ultimate Performance Advanced Ultimate Compression Ankle Support</v>
          </cell>
          <cell r="D3894" t="str">
            <v>https://www.reydonsports.com/shop/product/1918</v>
          </cell>
          <cell r="E3894" t="str">
            <v/>
          </cell>
          <cell r="F3894" t="str">
            <v>Medium</v>
          </cell>
          <cell r="G3894" t="str">
            <v>5060242684722</v>
          </cell>
          <cell r="H3894" t="str">
            <v>Medical &amp; Supports</v>
          </cell>
          <cell r="I3894" t="str">
            <v>Ultimate Performance</v>
          </cell>
          <cell r="J3894" t="str">
            <v/>
          </cell>
          <cell r="K3894" t="str">
            <v/>
          </cell>
          <cell r="L3894">
            <v>43</v>
          </cell>
          <cell r="M3894">
            <v>20.34</v>
          </cell>
          <cell r="N3894" t="str">
            <v>20%</v>
          </cell>
          <cell r="P3894">
            <v>19.52</v>
          </cell>
        </row>
        <row r="3895">
          <cell r="A3895" t="str">
            <v>UP5170L</v>
          </cell>
          <cell r="B3895" t="str">
            <v>Ultimate Performance Advanced Ultimate Compression Ankle Support</v>
          </cell>
          <cell r="C3895" t="str">
            <v>Ultimate Performance Advanced Ultimate Compression Ankle Support</v>
          </cell>
          <cell r="D3895" t="str">
            <v>https://www.reydonsports.com/shop/product/1918</v>
          </cell>
          <cell r="E3895" t="str">
            <v/>
          </cell>
          <cell r="F3895" t="str">
            <v>Large</v>
          </cell>
          <cell r="G3895" t="str">
            <v>5060242684739</v>
          </cell>
          <cell r="H3895" t="str">
            <v>Medical &amp; Supports</v>
          </cell>
          <cell r="I3895" t="str">
            <v>Ultimate Performance</v>
          </cell>
          <cell r="J3895" t="str">
            <v/>
          </cell>
          <cell r="K3895" t="str">
            <v/>
          </cell>
          <cell r="L3895">
            <v>43</v>
          </cell>
          <cell r="M3895">
            <v>20.34</v>
          </cell>
          <cell r="N3895" t="str">
            <v>20%</v>
          </cell>
          <cell r="P3895">
            <v>19.52</v>
          </cell>
        </row>
        <row r="3896">
          <cell r="A3896" t="str">
            <v>UP5170XL</v>
          </cell>
          <cell r="B3896" t="str">
            <v>Ultimate Performance Advanced Ultimate Compression Ankle Support</v>
          </cell>
          <cell r="C3896" t="str">
            <v>Ultimate Performance Advanced Ultimate Compression Ankle Support</v>
          </cell>
          <cell r="D3896" t="str">
            <v>https://www.reydonsports.com/shop/product/1918</v>
          </cell>
          <cell r="E3896" t="str">
            <v/>
          </cell>
          <cell r="F3896" t="str">
            <v>XLarge</v>
          </cell>
          <cell r="G3896" t="str">
            <v>5060242684746</v>
          </cell>
          <cell r="H3896" t="str">
            <v>Medical &amp; Supports</v>
          </cell>
          <cell r="I3896" t="str">
            <v>Ultimate Performance</v>
          </cell>
          <cell r="J3896" t="str">
            <v/>
          </cell>
          <cell r="K3896" t="str">
            <v/>
          </cell>
          <cell r="L3896">
            <v>43</v>
          </cell>
          <cell r="M3896">
            <v>20.34</v>
          </cell>
          <cell r="N3896" t="str">
            <v>20%</v>
          </cell>
          <cell r="P3896">
            <v>19.52</v>
          </cell>
        </row>
        <row r="3897">
          <cell r="A3897" t="str">
            <v>UP5172S</v>
          </cell>
          <cell r="B3897" t="str">
            <v>Ultimate Performance Ultimate Compression Elastic Elbow Support</v>
          </cell>
          <cell r="C3897" t="str">
            <v>Ultimate Performance Ultimate Compression Elastic Elbow Support</v>
          </cell>
          <cell r="D3897" t="str">
            <v>https://www.reydonsports.com/shop/product/1931</v>
          </cell>
          <cell r="E3897" t="str">
            <v/>
          </cell>
          <cell r="F3897" t="str">
            <v>Small</v>
          </cell>
          <cell r="G3897" t="str">
            <v>5060242685446</v>
          </cell>
          <cell r="H3897" t="str">
            <v>Medical &amp; Supports</v>
          </cell>
          <cell r="I3897" t="str">
            <v>Ultimate Performance</v>
          </cell>
          <cell r="J3897" t="str">
            <v/>
          </cell>
          <cell r="K3897" t="str">
            <v/>
          </cell>
          <cell r="L3897">
            <v>19</v>
          </cell>
          <cell r="M3897">
            <v>8.94</v>
          </cell>
          <cell r="N3897" t="str">
            <v>20%</v>
          </cell>
          <cell r="P3897">
            <v>8.58</v>
          </cell>
        </row>
        <row r="3898">
          <cell r="A3898" t="str">
            <v>UP5172M</v>
          </cell>
          <cell r="B3898" t="str">
            <v>Ultimate Performance Ultimate Compression Elastic Elbow Support</v>
          </cell>
          <cell r="C3898" t="str">
            <v>Ultimate Performance Ultimate Compression Elastic Elbow Support</v>
          </cell>
          <cell r="D3898" t="str">
            <v>https://www.reydonsports.com/shop/product/1931</v>
          </cell>
          <cell r="E3898" t="str">
            <v/>
          </cell>
          <cell r="F3898" t="str">
            <v>Medium</v>
          </cell>
          <cell r="G3898" t="str">
            <v>5060242685453</v>
          </cell>
          <cell r="H3898" t="str">
            <v>Medical &amp; Supports</v>
          </cell>
          <cell r="I3898" t="str">
            <v>Ultimate Performance</v>
          </cell>
          <cell r="J3898" t="str">
            <v/>
          </cell>
          <cell r="K3898" t="str">
            <v/>
          </cell>
          <cell r="L3898">
            <v>19</v>
          </cell>
          <cell r="M3898">
            <v>8.94</v>
          </cell>
          <cell r="N3898" t="str">
            <v>20%</v>
          </cell>
          <cell r="P3898">
            <v>8.58</v>
          </cell>
        </row>
        <row r="3899">
          <cell r="A3899" t="str">
            <v>UP5172L</v>
          </cell>
          <cell r="B3899" t="str">
            <v>Ultimate Performance Ultimate Compression Elastic Elbow Support</v>
          </cell>
          <cell r="C3899" t="str">
            <v>Ultimate Performance Ultimate Compression Elastic Elbow Support</v>
          </cell>
          <cell r="D3899" t="str">
            <v>https://www.reydonsports.com/shop/product/1931</v>
          </cell>
          <cell r="E3899" t="str">
            <v/>
          </cell>
          <cell r="F3899" t="str">
            <v>Large</v>
          </cell>
          <cell r="G3899" t="str">
            <v>5060242685460</v>
          </cell>
          <cell r="H3899" t="str">
            <v>Medical &amp; Supports</v>
          </cell>
          <cell r="I3899" t="str">
            <v>Ultimate Performance</v>
          </cell>
          <cell r="J3899" t="str">
            <v/>
          </cell>
          <cell r="K3899" t="str">
            <v/>
          </cell>
          <cell r="L3899">
            <v>19</v>
          </cell>
          <cell r="M3899">
            <v>8.94</v>
          </cell>
          <cell r="N3899" t="str">
            <v>20%</v>
          </cell>
          <cell r="P3899">
            <v>8.58</v>
          </cell>
        </row>
        <row r="3900">
          <cell r="A3900" t="str">
            <v>UP5172XL</v>
          </cell>
          <cell r="B3900" t="str">
            <v>Ultimate Performance Ultimate Compression Elastic Elbow Support</v>
          </cell>
          <cell r="C3900" t="str">
            <v>Ultimate Performance Ultimate Compression Elastic Elbow Support</v>
          </cell>
          <cell r="D3900" t="str">
            <v>https://www.reydonsports.com/shop/product/1931</v>
          </cell>
          <cell r="E3900" t="str">
            <v/>
          </cell>
          <cell r="F3900" t="str">
            <v>XLarge</v>
          </cell>
          <cell r="G3900" t="str">
            <v>5060242685477</v>
          </cell>
          <cell r="H3900" t="str">
            <v>Medical &amp; Supports</v>
          </cell>
          <cell r="I3900" t="str">
            <v>Ultimate Performance</v>
          </cell>
          <cell r="J3900" t="str">
            <v/>
          </cell>
          <cell r="K3900" t="str">
            <v/>
          </cell>
          <cell r="L3900">
            <v>19</v>
          </cell>
          <cell r="M3900">
            <v>8.94</v>
          </cell>
          <cell r="N3900" t="str">
            <v>20%</v>
          </cell>
          <cell r="P3900">
            <v>8.58</v>
          </cell>
        </row>
        <row r="3901">
          <cell r="A3901" t="str">
            <v>UP5175S</v>
          </cell>
          <cell r="B3901" t="str">
            <v>Ultimate Performance Advanced Ultimate Compression Knee Support</v>
          </cell>
          <cell r="C3901" t="str">
            <v>Ultimate Performance Advanced Ultimate Compression Knee Support</v>
          </cell>
          <cell r="D3901" t="str">
            <v>https://www.reydonsports.com/shop/product/1919</v>
          </cell>
          <cell r="E3901" t="str">
            <v/>
          </cell>
          <cell r="F3901" t="str">
            <v>Small</v>
          </cell>
          <cell r="G3901" t="str">
            <v>5060242684753</v>
          </cell>
          <cell r="H3901" t="str">
            <v>Medical &amp; Supports</v>
          </cell>
          <cell r="I3901" t="str">
            <v>Ultimate Performance</v>
          </cell>
          <cell r="J3901" t="str">
            <v/>
          </cell>
          <cell r="K3901" t="str">
            <v/>
          </cell>
          <cell r="L3901">
            <v>76</v>
          </cell>
          <cell r="M3901">
            <v>35.99</v>
          </cell>
          <cell r="N3901" t="str">
            <v>20%</v>
          </cell>
          <cell r="P3901">
            <v>34.549999999999997</v>
          </cell>
        </row>
        <row r="3902">
          <cell r="A3902" t="str">
            <v>UP5175M</v>
          </cell>
          <cell r="B3902" t="str">
            <v>Ultimate Performance Advanced Ultimate Compression Knee Support</v>
          </cell>
          <cell r="C3902" t="str">
            <v>Ultimate Performance Advanced Ultimate Compression Knee Support</v>
          </cell>
          <cell r="D3902" t="str">
            <v>https://www.reydonsports.com/shop/product/1919</v>
          </cell>
          <cell r="E3902" t="str">
            <v/>
          </cell>
          <cell r="F3902" t="str">
            <v>Medium</v>
          </cell>
          <cell r="G3902" t="str">
            <v>5060242684760</v>
          </cell>
          <cell r="H3902" t="str">
            <v>Medical &amp; Supports</v>
          </cell>
          <cell r="I3902" t="str">
            <v>Ultimate Performance</v>
          </cell>
          <cell r="J3902" t="str">
            <v/>
          </cell>
          <cell r="K3902" t="str">
            <v/>
          </cell>
          <cell r="L3902">
            <v>76</v>
          </cell>
          <cell r="M3902">
            <v>35.99</v>
          </cell>
          <cell r="N3902" t="str">
            <v>20%</v>
          </cell>
          <cell r="P3902">
            <v>34.549999999999997</v>
          </cell>
        </row>
        <row r="3903">
          <cell r="A3903" t="str">
            <v>UP5175L</v>
          </cell>
          <cell r="B3903" t="str">
            <v>Ultimate Performance Advanced Ultimate Compression Knee Support</v>
          </cell>
          <cell r="C3903" t="str">
            <v>Ultimate Performance Advanced Ultimate Compression Knee Support</v>
          </cell>
          <cell r="D3903" t="str">
            <v>https://www.reydonsports.com/shop/product/1919</v>
          </cell>
          <cell r="E3903" t="str">
            <v/>
          </cell>
          <cell r="F3903" t="str">
            <v>Large</v>
          </cell>
          <cell r="G3903" t="str">
            <v>5060242684777</v>
          </cell>
          <cell r="H3903" t="str">
            <v>Medical &amp; Supports</v>
          </cell>
          <cell r="I3903" t="str">
            <v>Ultimate Performance</v>
          </cell>
          <cell r="J3903" t="str">
            <v/>
          </cell>
          <cell r="K3903" t="str">
            <v/>
          </cell>
          <cell r="L3903">
            <v>76</v>
          </cell>
          <cell r="M3903">
            <v>35.99</v>
          </cell>
          <cell r="N3903" t="str">
            <v>20%</v>
          </cell>
          <cell r="P3903">
            <v>34.549999999999997</v>
          </cell>
        </row>
        <row r="3904">
          <cell r="A3904" t="str">
            <v>UP5175XL</v>
          </cell>
          <cell r="B3904" t="str">
            <v>Ultimate Performance Advanced Ultimate Compression Knee Support</v>
          </cell>
          <cell r="C3904" t="str">
            <v>Ultimate Performance Advanced Ultimate Compression Knee Support</v>
          </cell>
          <cell r="D3904" t="str">
            <v>https://www.reydonsports.com/shop/product/1919</v>
          </cell>
          <cell r="E3904" t="str">
            <v/>
          </cell>
          <cell r="F3904" t="str">
            <v>XLarge</v>
          </cell>
          <cell r="G3904" t="str">
            <v>5060242684784</v>
          </cell>
          <cell r="H3904" t="str">
            <v>Medical &amp; Supports</v>
          </cell>
          <cell r="I3904" t="str">
            <v>Ultimate Performance</v>
          </cell>
          <cell r="J3904" t="str">
            <v/>
          </cell>
          <cell r="K3904" t="str">
            <v/>
          </cell>
          <cell r="L3904">
            <v>76</v>
          </cell>
          <cell r="M3904">
            <v>35.99</v>
          </cell>
          <cell r="N3904" t="str">
            <v>20%</v>
          </cell>
          <cell r="P3904">
            <v>34.549999999999997</v>
          </cell>
        </row>
        <row r="3905">
          <cell r="A3905" t="str">
            <v>UP5155S</v>
          </cell>
          <cell r="B3905" t="str">
            <v>Ultimate Performance Ultimate Compression Elastic Ankle Support</v>
          </cell>
          <cell r="C3905" t="str">
            <v>Ultimate Performance Ultimate Compression Elastic Ankle Support</v>
          </cell>
          <cell r="D3905" t="str">
            <v>https://www.reydonsports.com/shop/product/1929</v>
          </cell>
          <cell r="E3905" t="str">
            <v/>
          </cell>
          <cell r="F3905" t="str">
            <v>Small</v>
          </cell>
          <cell r="G3905" t="str">
            <v>5060242684388</v>
          </cell>
          <cell r="H3905" t="str">
            <v>Medical &amp; Supports</v>
          </cell>
          <cell r="I3905" t="str">
            <v>Ultimate Performance</v>
          </cell>
          <cell r="J3905" t="str">
            <v/>
          </cell>
          <cell r="K3905" t="str">
            <v/>
          </cell>
          <cell r="L3905">
            <v>21</v>
          </cell>
          <cell r="M3905">
            <v>9.9</v>
          </cell>
          <cell r="N3905" t="str">
            <v>20%</v>
          </cell>
          <cell r="P3905">
            <v>9.5</v>
          </cell>
        </row>
        <row r="3906">
          <cell r="A3906" t="str">
            <v>UP5155M</v>
          </cell>
          <cell r="B3906" t="str">
            <v>Ultimate Performance Ultimate Compression Elastic Ankle Support</v>
          </cell>
          <cell r="C3906" t="str">
            <v>Ultimate Performance Ultimate Compression Elastic Ankle Support</v>
          </cell>
          <cell r="D3906" t="str">
            <v>https://www.reydonsports.com/shop/product/1929</v>
          </cell>
          <cell r="E3906" t="str">
            <v/>
          </cell>
          <cell r="F3906" t="str">
            <v>Medium</v>
          </cell>
          <cell r="G3906" t="str">
            <v>5060242684395</v>
          </cell>
          <cell r="H3906" t="str">
            <v>Medical &amp; Supports</v>
          </cell>
          <cell r="I3906" t="str">
            <v>Ultimate Performance</v>
          </cell>
          <cell r="J3906" t="str">
            <v/>
          </cell>
          <cell r="K3906" t="str">
            <v/>
          </cell>
          <cell r="L3906">
            <v>21</v>
          </cell>
          <cell r="M3906">
            <v>9.9</v>
          </cell>
          <cell r="N3906" t="str">
            <v>20%</v>
          </cell>
          <cell r="P3906">
            <v>9.5</v>
          </cell>
        </row>
        <row r="3907">
          <cell r="A3907" t="str">
            <v>UP5155L</v>
          </cell>
          <cell r="B3907" t="str">
            <v>Ultimate Performance Ultimate Compression Elastic Ankle Support</v>
          </cell>
          <cell r="C3907" t="str">
            <v>Ultimate Performance Ultimate Compression Elastic Ankle Support</v>
          </cell>
          <cell r="D3907" t="str">
            <v>https://www.reydonsports.com/shop/product/1929</v>
          </cell>
          <cell r="E3907" t="str">
            <v/>
          </cell>
          <cell r="F3907" t="str">
            <v>Large</v>
          </cell>
          <cell r="G3907" t="str">
            <v>5060242684401</v>
          </cell>
          <cell r="H3907" t="str">
            <v>Medical &amp; Supports</v>
          </cell>
          <cell r="I3907" t="str">
            <v>Ultimate Performance</v>
          </cell>
          <cell r="J3907" t="str">
            <v/>
          </cell>
          <cell r="K3907" t="str">
            <v/>
          </cell>
          <cell r="L3907">
            <v>21</v>
          </cell>
          <cell r="M3907">
            <v>9.9</v>
          </cell>
          <cell r="N3907" t="str">
            <v>20%</v>
          </cell>
          <cell r="P3907">
            <v>9.5</v>
          </cell>
        </row>
        <row r="3908">
          <cell r="A3908" t="str">
            <v>UP5155XL</v>
          </cell>
          <cell r="B3908" t="str">
            <v>Ultimate Performance Ultimate Compression Elastic Ankle Support</v>
          </cell>
          <cell r="C3908" t="str">
            <v>Ultimate Performance Ultimate Compression Elastic Ankle Support</v>
          </cell>
          <cell r="D3908" t="str">
            <v>https://www.reydonsports.com/shop/product/1929</v>
          </cell>
          <cell r="E3908" t="str">
            <v/>
          </cell>
          <cell r="F3908" t="str">
            <v>XLarge</v>
          </cell>
          <cell r="G3908" t="str">
            <v>5060242684418</v>
          </cell>
          <cell r="H3908" t="str">
            <v>Medical &amp; Supports</v>
          </cell>
          <cell r="I3908" t="str">
            <v>Ultimate Performance</v>
          </cell>
          <cell r="J3908" t="str">
            <v/>
          </cell>
          <cell r="K3908" t="str">
            <v/>
          </cell>
          <cell r="L3908">
            <v>21</v>
          </cell>
          <cell r="M3908">
            <v>9.9</v>
          </cell>
          <cell r="N3908" t="str">
            <v>20%</v>
          </cell>
          <cell r="P3908">
            <v>9.5</v>
          </cell>
        </row>
        <row r="3909">
          <cell r="A3909" t="str">
            <v>UP5160S</v>
          </cell>
          <cell r="B3909" t="str">
            <v>Ultimate Performance Ultimate Compression Elastic Calf Support</v>
          </cell>
          <cell r="C3909" t="str">
            <v>Ultimate Performance Ultimate Compression Elastic Calf Support</v>
          </cell>
          <cell r="D3909" t="str">
            <v>https://www.reydonsports.com/shop/product/1930</v>
          </cell>
          <cell r="E3909" t="str">
            <v/>
          </cell>
          <cell r="F3909" t="str">
            <v>Small</v>
          </cell>
          <cell r="G3909" t="str">
            <v>5060242684425</v>
          </cell>
          <cell r="H3909" t="str">
            <v>Medical &amp; Supports</v>
          </cell>
          <cell r="I3909" t="str">
            <v>Ultimate Performance</v>
          </cell>
          <cell r="J3909" t="str">
            <v/>
          </cell>
          <cell r="K3909" t="str">
            <v/>
          </cell>
          <cell r="L3909">
            <v>21</v>
          </cell>
          <cell r="M3909">
            <v>9.9</v>
          </cell>
          <cell r="N3909" t="str">
            <v>20%</v>
          </cell>
          <cell r="P3909">
            <v>9.5</v>
          </cell>
        </row>
        <row r="3910">
          <cell r="A3910" t="str">
            <v>UP5160M</v>
          </cell>
          <cell r="B3910" t="str">
            <v>Ultimate Performance Ultimate Compression Elastic Calf Support</v>
          </cell>
          <cell r="C3910" t="str">
            <v>Ultimate Performance Ultimate Compression Elastic Calf Support</v>
          </cell>
          <cell r="D3910" t="str">
            <v>https://www.reydonsports.com/shop/product/1930</v>
          </cell>
          <cell r="E3910" t="str">
            <v/>
          </cell>
          <cell r="F3910" t="str">
            <v>Medium</v>
          </cell>
          <cell r="G3910" t="str">
            <v>5060242684432</v>
          </cell>
          <cell r="H3910" t="str">
            <v>Medical &amp; Supports</v>
          </cell>
          <cell r="I3910" t="str">
            <v>Ultimate Performance</v>
          </cell>
          <cell r="J3910" t="str">
            <v/>
          </cell>
          <cell r="K3910" t="str">
            <v/>
          </cell>
          <cell r="L3910">
            <v>21</v>
          </cell>
          <cell r="M3910">
            <v>9.9</v>
          </cell>
          <cell r="N3910" t="str">
            <v>20%</v>
          </cell>
          <cell r="P3910">
            <v>9.5</v>
          </cell>
        </row>
        <row r="3911">
          <cell r="A3911" t="str">
            <v>UP5160L</v>
          </cell>
          <cell r="B3911" t="str">
            <v>Ultimate Performance Ultimate Compression Elastic Calf Support</v>
          </cell>
          <cell r="C3911" t="str">
            <v>Ultimate Performance Ultimate Compression Elastic Calf Support</v>
          </cell>
          <cell r="D3911" t="str">
            <v>https://www.reydonsports.com/shop/product/1930</v>
          </cell>
          <cell r="E3911" t="str">
            <v/>
          </cell>
          <cell r="F3911" t="str">
            <v>Large</v>
          </cell>
          <cell r="G3911" t="str">
            <v>5060242684449</v>
          </cell>
          <cell r="H3911" t="str">
            <v>Medical &amp; Supports</v>
          </cell>
          <cell r="I3911" t="str">
            <v>Ultimate Performance</v>
          </cell>
          <cell r="J3911" t="str">
            <v/>
          </cell>
          <cell r="K3911" t="str">
            <v/>
          </cell>
          <cell r="L3911">
            <v>21</v>
          </cell>
          <cell r="M3911">
            <v>9.9</v>
          </cell>
          <cell r="N3911" t="str">
            <v>20%</v>
          </cell>
          <cell r="P3911">
            <v>9.5</v>
          </cell>
        </row>
        <row r="3912">
          <cell r="A3912" t="str">
            <v>UP5160XL</v>
          </cell>
          <cell r="B3912" t="str">
            <v>Ultimate Performance Ultimate Compression Elastic Calf Support</v>
          </cell>
          <cell r="C3912" t="str">
            <v>Ultimate Performance Ultimate Compression Elastic Calf Support</v>
          </cell>
          <cell r="D3912" t="str">
            <v>https://www.reydonsports.com/shop/product/1930</v>
          </cell>
          <cell r="E3912" t="str">
            <v/>
          </cell>
          <cell r="F3912" t="str">
            <v>XLarge</v>
          </cell>
          <cell r="G3912" t="str">
            <v>5060242684456</v>
          </cell>
          <cell r="H3912" t="str">
            <v>Medical &amp; Supports</v>
          </cell>
          <cell r="I3912" t="str">
            <v>Ultimate Performance</v>
          </cell>
          <cell r="J3912" t="str">
            <v/>
          </cell>
          <cell r="K3912" t="str">
            <v/>
          </cell>
          <cell r="L3912">
            <v>21</v>
          </cell>
          <cell r="M3912">
            <v>9.9</v>
          </cell>
          <cell r="N3912" t="str">
            <v>20%</v>
          </cell>
          <cell r="P3912">
            <v>9.5</v>
          </cell>
        </row>
        <row r="3913">
          <cell r="A3913" t="str">
            <v>UP5150S</v>
          </cell>
          <cell r="B3913" t="str">
            <v>Ultimate Performance Ultimate Compression Elastic Knee Support</v>
          </cell>
          <cell r="C3913" t="str">
            <v>Ultimate Performance Ultimate Compression Elastic Knee Support</v>
          </cell>
          <cell r="D3913" t="str">
            <v>https://www.reydonsports.com/shop/product/1932</v>
          </cell>
          <cell r="E3913" t="str">
            <v/>
          </cell>
          <cell r="F3913" t="str">
            <v>Small</v>
          </cell>
          <cell r="G3913" t="str">
            <v>5060242684340</v>
          </cell>
          <cell r="H3913" t="str">
            <v>Medical &amp; Supports</v>
          </cell>
          <cell r="I3913" t="str">
            <v>Ultimate Performance</v>
          </cell>
          <cell r="J3913" t="str">
            <v/>
          </cell>
          <cell r="K3913" t="str">
            <v/>
          </cell>
          <cell r="L3913">
            <v>21</v>
          </cell>
          <cell r="M3913">
            <v>9.9</v>
          </cell>
          <cell r="N3913" t="str">
            <v>20%</v>
          </cell>
          <cell r="P3913">
            <v>9.5</v>
          </cell>
        </row>
        <row r="3914">
          <cell r="A3914" t="str">
            <v>UP5150M</v>
          </cell>
          <cell r="B3914" t="str">
            <v>Ultimate Performance Ultimate Compression Elastic Knee Support</v>
          </cell>
          <cell r="C3914" t="str">
            <v>Ultimate Performance Ultimate Compression Elastic Knee Support</v>
          </cell>
          <cell r="D3914" t="str">
            <v>https://www.reydonsports.com/shop/product/1932</v>
          </cell>
          <cell r="E3914" t="str">
            <v/>
          </cell>
          <cell r="F3914" t="str">
            <v>Medium</v>
          </cell>
          <cell r="G3914" t="str">
            <v>5060242684357</v>
          </cell>
          <cell r="H3914" t="str">
            <v>Medical &amp; Supports</v>
          </cell>
          <cell r="I3914" t="str">
            <v>Ultimate Performance</v>
          </cell>
          <cell r="J3914" t="str">
            <v/>
          </cell>
          <cell r="K3914" t="str">
            <v/>
          </cell>
          <cell r="L3914">
            <v>21</v>
          </cell>
          <cell r="M3914">
            <v>9.9</v>
          </cell>
          <cell r="N3914" t="str">
            <v>20%</v>
          </cell>
          <cell r="P3914">
            <v>9.5</v>
          </cell>
        </row>
        <row r="3915">
          <cell r="A3915" t="str">
            <v>UP5150L</v>
          </cell>
          <cell r="B3915" t="str">
            <v>Ultimate Performance Ultimate Compression Elastic Knee Support</v>
          </cell>
          <cell r="C3915" t="str">
            <v>Ultimate Performance Ultimate Compression Elastic Knee Support</v>
          </cell>
          <cell r="D3915" t="str">
            <v>https://www.reydonsports.com/shop/product/1932</v>
          </cell>
          <cell r="E3915" t="str">
            <v/>
          </cell>
          <cell r="F3915" t="str">
            <v>Large</v>
          </cell>
          <cell r="G3915" t="str">
            <v>5060242684364</v>
          </cell>
          <cell r="H3915" t="str">
            <v>Medical &amp; Supports</v>
          </cell>
          <cell r="I3915" t="str">
            <v>Ultimate Performance</v>
          </cell>
          <cell r="J3915" t="str">
            <v/>
          </cell>
          <cell r="K3915" t="str">
            <v/>
          </cell>
          <cell r="L3915">
            <v>21</v>
          </cell>
          <cell r="M3915">
            <v>9.9</v>
          </cell>
          <cell r="N3915" t="str">
            <v>20%</v>
          </cell>
          <cell r="P3915">
            <v>9.5</v>
          </cell>
        </row>
        <row r="3916">
          <cell r="A3916" t="str">
            <v>UP5150XL</v>
          </cell>
          <cell r="B3916" t="str">
            <v>Ultimate Performance Ultimate Compression Elastic Knee Support</v>
          </cell>
          <cell r="C3916" t="str">
            <v>Ultimate Performance Ultimate Compression Elastic Knee Support</v>
          </cell>
          <cell r="D3916" t="str">
            <v>https://www.reydonsports.com/shop/product/1932</v>
          </cell>
          <cell r="E3916" t="str">
            <v/>
          </cell>
          <cell r="F3916" t="str">
            <v>XLarge</v>
          </cell>
          <cell r="G3916" t="str">
            <v>5060242684371</v>
          </cell>
          <cell r="H3916" t="str">
            <v>Medical &amp; Supports</v>
          </cell>
          <cell r="I3916" t="str">
            <v>Ultimate Performance</v>
          </cell>
          <cell r="J3916" t="str">
            <v/>
          </cell>
          <cell r="K3916" t="str">
            <v/>
          </cell>
          <cell r="L3916">
            <v>21</v>
          </cell>
          <cell r="M3916">
            <v>9.9</v>
          </cell>
          <cell r="N3916" t="str">
            <v>20%</v>
          </cell>
          <cell r="P3916">
            <v>9.5</v>
          </cell>
        </row>
        <row r="3917">
          <cell r="A3917" t="str">
            <v>BX360B</v>
          </cell>
          <cell r="B3917" t="str">
            <v>Shockdoctor SuperFit All Sport</v>
          </cell>
          <cell r="C3917" t="str">
            <v>Shockdoctor SuperFit All Sport</v>
          </cell>
          <cell r="D3917" t="str">
            <v>https://www.reydonsports.com/shop/product/1631</v>
          </cell>
          <cell r="E3917" t="str">
            <v>Black</v>
          </cell>
          <cell r="F3917" t="str">
            <v>Youths</v>
          </cell>
          <cell r="G3917" t="str">
            <v>733313047904</v>
          </cell>
          <cell r="H3917" t="str">
            <v>Mouthguards</v>
          </cell>
          <cell r="I3917" t="str">
            <v>Shock Doctor</v>
          </cell>
          <cell r="J3917" t="str">
            <v>Yes</v>
          </cell>
          <cell r="K3917" t="str">
            <v/>
          </cell>
          <cell r="L3917">
            <v>33</v>
          </cell>
          <cell r="M3917">
            <v>16.2</v>
          </cell>
          <cell r="N3917" t="str">
            <v>20%</v>
          </cell>
          <cell r="P3917">
            <v>15.55</v>
          </cell>
        </row>
        <row r="3918">
          <cell r="A3918" t="str">
            <v>BX360W</v>
          </cell>
          <cell r="B3918" t="str">
            <v>Shockdoctor SuperFit All Sport</v>
          </cell>
          <cell r="C3918" t="str">
            <v>Shockdoctor SuperFit All Sport</v>
          </cell>
          <cell r="D3918" t="str">
            <v>https://www.reydonsports.com/shop/product/1631</v>
          </cell>
          <cell r="E3918" t="str">
            <v>White</v>
          </cell>
          <cell r="F3918" t="str">
            <v>Youths</v>
          </cell>
          <cell r="G3918" t="str">
            <v>733313047928</v>
          </cell>
          <cell r="H3918" t="str">
            <v>Mouthguards</v>
          </cell>
          <cell r="I3918" t="str">
            <v>Shock Doctor</v>
          </cell>
          <cell r="J3918" t="str">
            <v>Yes</v>
          </cell>
          <cell r="K3918" t="str">
            <v/>
          </cell>
          <cell r="L3918">
            <v>33</v>
          </cell>
          <cell r="M3918">
            <v>16.2</v>
          </cell>
          <cell r="N3918" t="str">
            <v>20%</v>
          </cell>
          <cell r="P3918">
            <v>15.55</v>
          </cell>
        </row>
        <row r="3919">
          <cell r="A3919" t="str">
            <v>BX361B</v>
          </cell>
          <cell r="B3919" t="str">
            <v>Shockdoctor SuperFit All Sport</v>
          </cell>
          <cell r="C3919" t="str">
            <v>Shockdoctor SuperFit All Sport</v>
          </cell>
          <cell r="D3919" t="str">
            <v>https://www.reydonsports.com/shop/product/1631</v>
          </cell>
          <cell r="E3919" t="str">
            <v>Black</v>
          </cell>
          <cell r="F3919" t="str">
            <v>Adult</v>
          </cell>
          <cell r="G3919" t="str">
            <v>733313047898</v>
          </cell>
          <cell r="H3919" t="str">
            <v>Mouthguards</v>
          </cell>
          <cell r="I3919" t="str">
            <v>Shock Doctor</v>
          </cell>
          <cell r="J3919" t="str">
            <v>Yes</v>
          </cell>
          <cell r="K3919" t="str">
            <v/>
          </cell>
          <cell r="L3919">
            <v>33</v>
          </cell>
          <cell r="M3919">
            <v>16.2</v>
          </cell>
          <cell r="N3919" t="str">
            <v>20%</v>
          </cell>
          <cell r="P3919">
            <v>15.55</v>
          </cell>
        </row>
        <row r="3920">
          <cell r="A3920" t="str">
            <v>BX361W</v>
          </cell>
          <cell r="B3920" t="str">
            <v>Shockdoctor SuperFit All Sport</v>
          </cell>
          <cell r="C3920" t="str">
            <v>Shockdoctor SuperFit All Sport</v>
          </cell>
          <cell r="D3920" t="str">
            <v>https://www.reydonsports.com/shop/product/1631</v>
          </cell>
          <cell r="E3920" t="str">
            <v>White</v>
          </cell>
          <cell r="F3920" t="str">
            <v>Adult</v>
          </cell>
          <cell r="G3920" t="str">
            <v>733313047911</v>
          </cell>
          <cell r="H3920" t="str">
            <v>Mouthguards</v>
          </cell>
          <cell r="I3920" t="str">
            <v>Shock Doctor</v>
          </cell>
          <cell r="J3920" t="str">
            <v>Yes</v>
          </cell>
          <cell r="K3920" t="str">
            <v/>
          </cell>
          <cell r="L3920">
            <v>33</v>
          </cell>
          <cell r="M3920">
            <v>16.2</v>
          </cell>
          <cell r="N3920" t="str">
            <v>20%</v>
          </cell>
          <cell r="P3920">
            <v>15.55</v>
          </cell>
        </row>
        <row r="3921">
          <cell r="A3921" t="str">
            <v>BX363B</v>
          </cell>
          <cell r="B3921" t="str">
            <v>Shockdoctor Gel Max Power</v>
          </cell>
          <cell r="C3921" t="str">
            <v>Shockdoctor Gel Max Power</v>
          </cell>
          <cell r="D3921" t="str">
            <v>https://www.reydonsports.com/shop/product/1623</v>
          </cell>
          <cell r="E3921" t="str">
            <v>Carbon</v>
          </cell>
          <cell r="F3921" t="str">
            <v>Youths</v>
          </cell>
          <cell r="G3921" t="str">
            <v>733313050348</v>
          </cell>
          <cell r="H3921" t="str">
            <v>Mouthguards</v>
          </cell>
          <cell r="I3921" t="str">
            <v>Shock Doctor</v>
          </cell>
          <cell r="J3921" t="str">
            <v>Yes</v>
          </cell>
          <cell r="K3921" t="str">
            <v/>
          </cell>
          <cell r="L3921">
            <v>29</v>
          </cell>
          <cell r="M3921">
            <v>15</v>
          </cell>
          <cell r="N3921" t="str">
            <v>20%</v>
          </cell>
          <cell r="P3921">
            <v>14.4</v>
          </cell>
        </row>
        <row r="3922">
          <cell r="A3922" t="str">
            <v>BX363R</v>
          </cell>
          <cell r="B3922" t="str">
            <v>Shockdoctor Gel Max Power</v>
          </cell>
          <cell r="C3922" t="str">
            <v>Shockdoctor Gel Max Power</v>
          </cell>
          <cell r="D3922" t="str">
            <v>https://www.reydonsports.com/shop/product/1623</v>
          </cell>
          <cell r="E3922" t="str">
            <v>Trans Blue</v>
          </cell>
          <cell r="F3922" t="str">
            <v>Youths</v>
          </cell>
          <cell r="G3922" t="str">
            <v>733313050461</v>
          </cell>
          <cell r="H3922" t="str">
            <v>Mouthguards</v>
          </cell>
          <cell r="I3922" t="str">
            <v>Shock Doctor</v>
          </cell>
          <cell r="J3922" t="str">
            <v>Yes</v>
          </cell>
          <cell r="K3922" t="str">
            <v/>
          </cell>
          <cell r="L3922">
            <v>29</v>
          </cell>
          <cell r="M3922">
            <v>15</v>
          </cell>
          <cell r="N3922" t="str">
            <v>20%</v>
          </cell>
          <cell r="P3922">
            <v>14.4</v>
          </cell>
        </row>
        <row r="3923">
          <cell r="A3923" t="str">
            <v>BX364B</v>
          </cell>
          <cell r="B3923" t="str">
            <v>Shockdoctor Gel Max Power</v>
          </cell>
          <cell r="C3923" t="str">
            <v>Shockdoctor Gel Max Power</v>
          </cell>
          <cell r="D3923" t="str">
            <v>https://www.reydonsports.com/shop/product/1623</v>
          </cell>
          <cell r="E3923" t="str">
            <v>Carbon</v>
          </cell>
          <cell r="F3923" t="str">
            <v>Adult</v>
          </cell>
          <cell r="G3923" t="str">
            <v>733313050331</v>
          </cell>
          <cell r="H3923" t="str">
            <v>Mouthguards</v>
          </cell>
          <cell r="I3923" t="str">
            <v>Shock Doctor</v>
          </cell>
          <cell r="J3923" t="str">
            <v>Yes</v>
          </cell>
          <cell r="K3923" t="str">
            <v/>
          </cell>
          <cell r="L3923">
            <v>29</v>
          </cell>
          <cell r="M3923">
            <v>15</v>
          </cell>
          <cell r="N3923" t="str">
            <v>20%</v>
          </cell>
          <cell r="P3923">
            <v>14.4</v>
          </cell>
        </row>
        <row r="3924">
          <cell r="A3924" t="str">
            <v>BX364R</v>
          </cell>
          <cell r="B3924" t="str">
            <v>Shockdoctor Gel Max Power</v>
          </cell>
          <cell r="C3924" t="str">
            <v>Shockdoctor Gel Max Power</v>
          </cell>
          <cell r="D3924" t="str">
            <v>https://www.reydonsports.com/shop/product/1623</v>
          </cell>
          <cell r="E3924" t="str">
            <v>Trans Blue</v>
          </cell>
          <cell r="F3924" t="str">
            <v>Adult</v>
          </cell>
          <cell r="G3924" t="str">
            <v>733313050454</v>
          </cell>
          <cell r="H3924" t="str">
            <v>Mouthguards</v>
          </cell>
          <cell r="I3924" t="str">
            <v>Shock Doctor</v>
          </cell>
          <cell r="J3924" t="str">
            <v>Yes</v>
          </cell>
          <cell r="K3924" t="str">
            <v/>
          </cell>
          <cell r="L3924">
            <v>29</v>
          </cell>
          <cell r="M3924">
            <v>15</v>
          </cell>
          <cell r="N3924" t="str">
            <v>20%</v>
          </cell>
          <cell r="P3924">
            <v>14.4</v>
          </cell>
        </row>
        <row r="3925">
          <cell r="A3925" t="str">
            <v>BX336I</v>
          </cell>
          <cell r="B3925" t="str">
            <v>Shockdoctor Mouthguard Brace Adults</v>
          </cell>
          <cell r="C3925" t="str">
            <v>Shockdoctor Mouthguard Brace Adults</v>
          </cell>
          <cell r="D3925" t="str">
            <v>https://www.reydonsports.com/shop/product/1626</v>
          </cell>
          <cell r="E3925" t="str">
            <v>Pink</v>
          </cell>
          <cell r="F3925" t="str">
            <v/>
          </cell>
          <cell r="G3925" t="str">
            <v>733313014197</v>
          </cell>
          <cell r="H3925" t="str">
            <v>Mouthguards</v>
          </cell>
          <cell r="I3925" t="str">
            <v>Shock Doctor</v>
          </cell>
          <cell r="J3925" t="str">
            <v>Yes</v>
          </cell>
          <cell r="K3925" t="str">
            <v/>
          </cell>
          <cell r="L3925">
            <v>24</v>
          </cell>
          <cell r="M3925">
            <v>13.8</v>
          </cell>
          <cell r="N3925" t="str">
            <v>20%</v>
          </cell>
          <cell r="P3925">
            <v>13.25</v>
          </cell>
        </row>
        <row r="3926">
          <cell r="A3926" t="str">
            <v>BX336R</v>
          </cell>
          <cell r="B3926" t="str">
            <v>Shockdoctor Mouthguard Brace Adults</v>
          </cell>
          <cell r="C3926" t="str">
            <v>Shockdoctor Mouthguard Brace Adults</v>
          </cell>
          <cell r="D3926" t="str">
            <v>https://www.reydonsports.com/shop/product/1626</v>
          </cell>
          <cell r="E3926" t="str">
            <v>Blue</v>
          </cell>
          <cell r="F3926" t="str">
            <v/>
          </cell>
          <cell r="G3926" t="str">
            <v>733313014364</v>
          </cell>
          <cell r="H3926" t="str">
            <v>Mouthguards</v>
          </cell>
          <cell r="I3926" t="str">
            <v>Shock Doctor</v>
          </cell>
          <cell r="J3926" t="str">
            <v>Yes</v>
          </cell>
          <cell r="K3926" t="str">
            <v/>
          </cell>
          <cell r="L3926">
            <v>24</v>
          </cell>
          <cell r="M3926">
            <v>13.8</v>
          </cell>
          <cell r="N3926" t="str">
            <v>20%</v>
          </cell>
          <cell r="P3926">
            <v>13.25</v>
          </cell>
        </row>
        <row r="3927">
          <cell r="A3927" t="str">
            <v>8701BKAD</v>
          </cell>
          <cell r="B3927" t="str">
            <v>Shockdoctor MicroFit Mouthguard</v>
          </cell>
          <cell r="C3927" t="str">
            <v>Shockdoctor MicroFit Mouthguard</v>
          </cell>
          <cell r="D3927" t="str">
            <v>https://www.reydonsports.com/shop/product/40706</v>
          </cell>
          <cell r="E3927" t="str">
            <v>Black</v>
          </cell>
          <cell r="F3927" t="str">
            <v>Adult</v>
          </cell>
          <cell r="G3927" t="str">
            <v>733313046051</v>
          </cell>
          <cell r="H3927" t="str">
            <v>Mouthguards</v>
          </cell>
          <cell r="I3927" t="str">
            <v>Shock Doctor</v>
          </cell>
          <cell r="J3927" t="str">
            <v>Yes</v>
          </cell>
          <cell r="K3927" t="str">
            <v/>
          </cell>
          <cell r="L3927">
            <v>24</v>
          </cell>
          <cell r="M3927">
            <v>11.94</v>
          </cell>
          <cell r="N3927" t="str">
            <v>20%</v>
          </cell>
          <cell r="P3927">
            <v>11.46</v>
          </cell>
        </row>
        <row r="3928">
          <cell r="A3928" t="str">
            <v>8702WHAD</v>
          </cell>
          <cell r="B3928" t="str">
            <v>Shockdoctor MicroFit Mouthguard</v>
          </cell>
          <cell r="C3928" t="str">
            <v>Shockdoctor MicroFit Mouthguard</v>
          </cell>
          <cell r="D3928" t="str">
            <v>https://www.reydonsports.com/shop/product/40706</v>
          </cell>
          <cell r="E3928" t="str">
            <v>White</v>
          </cell>
          <cell r="F3928" t="str">
            <v>Adult</v>
          </cell>
          <cell r="G3928" t="str">
            <v>733313046068</v>
          </cell>
          <cell r="H3928" t="str">
            <v>Mouthguards</v>
          </cell>
          <cell r="I3928" t="str">
            <v>Shock Doctor</v>
          </cell>
          <cell r="J3928" t="str">
            <v>Yes</v>
          </cell>
          <cell r="K3928" t="str">
            <v/>
          </cell>
          <cell r="L3928">
            <v>24</v>
          </cell>
          <cell r="M3928">
            <v>11.94</v>
          </cell>
          <cell r="N3928" t="str">
            <v>20%</v>
          </cell>
          <cell r="P3928">
            <v>11.46</v>
          </cell>
        </row>
        <row r="3929">
          <cell r="A3929" t="str">
            <v>BX351O</v>
          </cell>
          <cell r="B3929" t="str">
            <v>Shockdoctor Flavoured Mouthguard Gel Max</v>
          </cell>
          <cell r="C3929" t="str">
            <v>Shockdoctor Flavoured Mouthguard Gel Max</v>
          </cell>
          <cell r="D3929" t="str">
            <v>https://www.reydonsports.com/shop/product/1622</v>
          </cell>
          <cell r="E3929" t="str">
            <v>Orange</v>
          </cell>
          <cell r="F3929" t="str">
            <v>Youths</v>
          </cell>
          <cell r="G3929" t="str">
            <v>733313035161</v>
          </cell>
          <cell r="H3929" t="str">
            <v>Mouthguards</v>
          </cell>
          <cell r="I3929" t="str">
            <v>Shock Doctor</v>
          </cell>
          <cell r="J3929" t="str">
            <v>Yes</v>
          </cell>
          <cell r="K3929" t="str">
            <v/>
          </cell>
          <cell r="L3929">
            <v>24</v>
          </cell>
          <cell r="M3929">
            <v>11.7</v>
          </cell>
          <cell r="N3929" t="str">
            <v>20%</v>
          </cell>
          <cell r="P3929">
            <v>11.23</v>
          </cell>
        </row>
        <row r="3930">
          <cell r="A3930" t="str">
            <v>BX351L</v>
          </cell>
          <cell r="B3930" t="str">
            <v>Shockdoctor Flavoured Mouthguard Gel Max</v>
          </cell>
          <cell r="C3930" t="str">
            <v>Shockdoctor Flavoured Mouthguard Gel Max</v>
          </cell>
          <cell r="D3930" t="str">
            <v>https://www.reydonsports.com/shop/product/1622</v>
          </cell>
          <cell r="E3930" t="str">
            <v>Lemon/Lime</v>
          </cell>
          <cell r="F3930" t="str">
            <v>Youths</v>
          </cell>
          <cell r="G3930" t="str">
            <v>733313035222</v>
          </cell>
          <cell r="H3930" t="str">
            <v>Mouthguards</v>
          </cell>
          <cell r="I3930" t="str">
            <v>Shock Doctor</v>
          </cell>
          <cell r="J3930" t="str">
            <v>Yes</v>
          </cell>
          <cell r="K3930" t="str">
            <v/>
          </cell>
          <cell r="L3930">
            <v>24</v>
          </cell>
          <cell r="M3930">
            <v>11.7</v>
          </cell>
          <cell r="N3930" t="str">
            <v>20%</v>
          </cell>
          <cell r="P3930">
            <v>11.23</v>
          </cell>
        </row>
        <row r="3931">
          <cell r="A3931" t="str">
            <v>BX351B</v>
          </cell>
          <cell r="B3931" t="str">
            <v>Shockdoctor Flavoured Mouthguard Gel Max</v>
          </cell>
          <cell r="C3931" t="str">
            <v>Shockdoctor Flavoured Mouthguard Gel Max</v>
          </cell>
          <cell r="D3931" t="str">
            <v>https://www.reydonsports.com/shop/product/1622</v>
          </cell>
          <cell r="E3931" t="str">
            <v>Blue Raspberry</v>
          </cell>
          <cell r="F3931" t="str">
            <v>Youths</v>
          </cell>
          <cell r="G3931" t="str">
            <v>733313035208</v>
          </cell>
          <cell r="H3931" t="str">
            <v>Mouthguards</v>
          </cell>
          <cell r="I3931" t="str">
            <v>Shock Doctor</v>
          </cell>
          <cell r="J3931" t="str">
            <v>Yes</v>
          </cell>
          <cell r="K3931" t="str">
            <v/>
          </cell>
          <cell r="L3931">
            <v>24</v>
          </cell>
          <cell r="M3931">
            <v>11.7</v>
          </cell>
          <cell r="N3931" t="str">
            <v>20%</v>
          </cell>
          <cell r="P3931">
            <v>11.23</v>
          </cell>
        </row>
        <row r="3932">
          <cell r="A3932" t="str">
            <v>BX351F</v>
          </cell>
          <cell r="B3932" t="str">
            <v>Shockdoctor Flavoured Mouthguard Gel Max</v>
          </cell>
          <cell r="C3932" t="str">
            <v>Shockdoctor Flavoured Mouthguard Gel Max</v>
          </cell>
          <cell r="D3932" t="str">
            <v>https://www.reydonsports.com/shop/product/1622</v>
          </cell>
          <cell r="E3932" t="str">
            <v>Fruit Punch</v>
          </cell>
          <cell r="F3932" t="str">
            <v>Youths</v>
          </cell>
          <cell r="G3932" t="str">
            <v>733313035185</v>
          </cell>
          <cell r="H3932" t="str">
            <v>Mouthguards</v>
          </cell>
          <cell r="I3932" t="str">
            <v>Shock Doctor</v>
          </cell>
          <cell r="J3932" t="str">
            <v>Yes</v>
          </cell>
          <cell r="K3932" t="str">
            <v/>
          </cell>
          <cell r="L3932">
            <v>24</v>
          </cell>
          <cell r="M3932">
            <v>11.7</v>
          </cell>
          <cell r="N3932" t="str">
            <v>20%</v>
          </cell>
          <cell r="P3932">
            <v>11.23</v>
          </cell>
        </row>
        <row r="3933">
          <cell r="A3933" t="str">
            <v>BX350O</v>
          </cell>
          <cell r="B3933" t="str">
            <v>Shockdoctor Flavoured Mouthguard Gel Max</v>
          </cell>
          <cell r="C3933" t="str">
            <v>Shockdoctor Flavoured Mouthguard Gel Max</v>
          </cell>
          <cell r="D3933" t="str">
            <v>https://www.reydonsports.com/shop/product/1622</v>
          </cell>
          <cell r="E3933" t="str">
            <v>Orange</v>
          </cell>
          <cell r="F3933" t="str">
            <v>Adult</v>
          </cell>
          <cell r="G3933" t="str">
            <v>733313035154</v>
          </cell>
          <cell r="H3933" t="str">
            <v>Mouthguards</v>
          </cell>
          <cell r="I3933" t="str">
            <v>Shock Doctor</v>
          </cell>
          <cell r="J3933" t="str">
            <v>Yes</v>
          </cell>
          <cell r="K3933" t="str">
            <v/>
          </cell>
          <cell r="L3933">
            <v>24</v>
          </cell>
          <cell r="M3933">
            <v>11.7</v>
          </cell>
          <cell r="N3933" t="str">
            <v>20%</v>
          </cell>
          <cell r="P3933">
            <v>11.23</v>
          </cell>
        </row>
        <row r="3934">
          <cell r="A3934" t="str">
            <v>BX350L</v>
          </cell>
          <cell r="B3934" t="str">
            <v>Shockdoctor Flavoured Mouthguard Gel Max</v>
          </cell>
          <cell r="C3934" t="str">
            <v>Shockdoctor Flavoured Mouthguard Gel Max</v>
          </cell>
          <cell r="D3934" t="str">
            <v>https://www.reydonsports.com/shop/product/1622</v>
          </cell>
          <cell r="E3934" t="str">
            <v>Lemon/Lime</v>
          </cell>
          <cell r="F3934" t="str">
            <v>Adult</v>
          </cell>
          <cell r="G3934" t="str">
            <v>733313035215</v>
          </cell>
          <cell r="H3934" t="str">
            <v>Mouthguards</v>
          </cell>
          <cell r="I3934" t="str">
            <v>Shock Doctor</v>
          </cell>
          <cell r="J3934" t="str">
            <v>Yes</v>
          </cell>
          <cell r="K3934" t="str">
            <v/>
          </cell>
          <cell r="L3934">
            <v>24</v>
          </cell>
          <cell r="M3934">
            <v>11.7</v>
          </cell>
          <cell r="N3934" t="str">
            <v>20%</v>
          </cell>
          <cell r="P3934">
            <v>11.23</v>
          </cell>
        </row>
        <row r="3935">
          <cell r="A3935" t="str">
            <v>BX350B</v>
          </cell>
          <cell r="B3935" t="str">
            <v>Shockdoctor Flavoured Mouthguard Gel Max</v>
          </cell>
          <cell r="C3935" t="str">
            <v>Shockdoctor Flavoured Mouthguard Gel Max</v>
          </cell>
          <cell r="D3935" t="str">
            <v>https://www.reydonsports.com/shop/product/1622</v>
          </cell>
          <cell r="E3935" t="str">
            <v>Blue Raspberry</v>
          </cell>
          <cell r="F3935" t="str">
            <v>Adult</v>
          </cell>
          <cell r="G3935" t="str">
            <v>733313035192</v>
          </cell>
          <cell r="H3935" t="str">
            <v>Mouthguards</v>
          </cell>
          <cell r="I3935" t="str">
            <v>Shock Doctor</v>
          </cell>
          <cell r="J3935" t="str">
            <v>Yes</v>
          </cell>
          <cell r="K3935" t="str">
            <v/>
          </cell>
          <cell r="L3935">
            <v>24</v>
          </cell>
          <cell r="M3935">
            <v>11.7</v>
          </cell>
          <cell r="N3935" t="str">
            <v>20%</v>
          </cell>
          <cell r="P3935">
            <v>11.23</v>
          </cell>
        </row>
        <row r="3936">
          <cell r="A3936" t="str">
            <v>BX350F</v>
          </cell>
          <cell r="B3936" t="str">
            <v>Shockdoctor Flavoured Mouthguard Gel Max</v>
          </cell>
          <cell r="C3936" t="str">
            <v>Shockdoctor Flavoured Mouthguard Gel Max</v>
          </cell>
          <cell r="D3936" t="str">
            <v>https://www.reydonsports.com/shop/product/1622</v>
          </cell>
          <cell r="E3936" t="str">
            <v>Fruit Punch</v>
          </cell>
          <cell r="F3936" t="str">
            <v>Adult</v>
          </cell>
          <cell r="G3936" t="str">
            <v>733313035178</v>
          </cell>
          <cell r="H3936" t="str">
            <v>Mouthguards</v>
          </cell>
          <cell r="I3936" t="str">
            <v>Shock Doctor</v>
          </cell>
          <cell r="J3936" t="str">
            <v>Yes</v>
          </cell>
          <cell r="K3936" t="str">
            <v/>
          </cell>
          <cell r="L3936">
            <v>24</v>
          </cell>
          <cell r="M3936">
            <v>11.7</v>
          </cell>
          <cell r="N3936" t="str">
            <v>20%</v>
          </cell>
          <cell r="P3936">
            <v>11.23</v>
          </cell>
        </row>
        <row r="3937">
          <cell r="A3937" t="str">
            <v>BX333OB</v>
          </cell>
          <cell r="B3937" t="str">
            <v>Shockdoctor Mouthguard Gel Max</v>
          </cell>
          <cell r="C3937" t="str">
            <v>Shockdoctor Mouthguard Gel Max</v>
          </cell>
          <cell r="D3937" t="str">
            <v>https://www.reydonsports.com/shop/product/1627</v>
          </cell>
          <cell r="E3937" t="str">
            <v>Orange/Black</v>
          </cell>
          <cell r="F3937" t="str">
            <v>Youths</v>
          </cell>
          <cell r="G3937" t="str">
            <v>733313033471</v>
          </cell>
          <cell r="H3937" t="str">
            <v>Mouthguards</v>
          </cell>
          <cell r="I3937" t="str">
            <v>Shock Doctor</v>
          </cell>
          <cell r="J3937" t="str">
            <v>Yes</v>
          </cell>
          <cell r="K3937" t="str">
            <v/>
          </cell>
          <cell r="L3937">
            <v>21</v>
          </cell>
          <cell r="M3937">
            <v>10.199999999999999</v>
          </cell>
          <cell r="N3937" t="str">
            <v>20%</v>
          </cell>
          <cell r="P3937">
            <v>9.7899999999999991</v>
          </cell>
        </row>
        <row r="3938">
          <cell r="A3938" t="str">
            <v>BX333B</v>
          </cell>
          <cell r="B3938" t="str">
            <v>Shockdoctor Mouthguard Gel Max</v>
          </cell>
          <cell r="C3938" t="str">
            <v>Shockdoctor Mouthguard Gel Max</v>
          </cell>
          <cell r="D3938" t="str">
            <v>https://www.reydonsports.com/shop/product/1627</v>
          </cell>
          <cell r="E3938" t="str">
            <v>Black</v>
          </cell>
          <cell r="F3938" t="str">
            <v>Youths</v>
          </cell>
          <cell r="G3938" t="str">
            <v>733313014852</v>
          </cell>
          <cell r="H3938" t="str">
            <v>Mouthguards</v>
          </cell>
          <cell r="I3938" t="str">
            <v>Shock Doctor</v>
          </cell>
          <cell r="J3938" t="str">
            <v>Yes</v>
          </cell>
          <cell r="K3938" t="str">
            <v/>
          </cell>
          <cell r="L3938">
            <v>21</v>
          </cell>
          <cell r="M3938">
            <v>10.199999999999999</v>
          </cell>
          <cell r="N3938" t="str">
            <v>20%</v>
          </cell>
          <cell r="P3938">
            <v>9.7899999999999991</v>
          </cell>
        </row>
        <row r="3939">
          <cell r="A3939" t="str">
            <v>BX333G</v>
          </cell>
          <cell r="B3939" t="str">
            <v>Shockdoctor Mouthguard Gel Max</v>
          </cell>
          <cell r="C3939" t="str">
            <v>Shockdoctor Mouthguard Gel Max</v>
          </cell>
          <cell r="D3939" t="str">
            <v>https://www.reydonsports.com/shop/product/1627</v>
          </cell>
          <cell r="E3939" t="str">
            <v>Green</v>
          </cell>
          <cell r="F3939" t="str">
            <v>Youths</v>
          </cell>
          <cell r="G3939" t="str">
            <v>733313014531</v>
          </cell>
          <cell r="H3939" t="str">
            <v>Mouthguards</v>
          </cell>
          <cell r="I3939" t="str">
            <v>Shock Doctor</v>
          </cell>
          <cell r="J3939" t="str">
            <v>Yes</v>
          </cell>
          <cell r="K3939" t="str">
            <v/>
          </cell>
          <cell r="L3939">
            <v>21</v>
          </cell>
          <cell r="M3939">
            <v>10.199999999999999</v>
          </cell>
          <cell r="N3939" t="str">
            <v>20%</v>
          </cell>
          <cell r="P3939">
            <v>9.7899999999999991</v>
          </cell>
        </row>
        <row r="3940">
          <cell r="A3940" t="str">
            <v>BX333I</v>
          </cell>
          <cell r="B3940" t="str">
            <v>Shockdoctor Mouthguard Gel Max</v>
          </cell>
          <cell r="C3940" t="str">
            <v>Shockdoctor Mouthguard Gel Max</v>
          </cell>
          <cell r="D3940" t="str">
            <v>https://www.reydonsports.com/shop/product/1627</v>
          </cell>
          <cell r="E3940" t="str">
            <v>Pink</v>
          </cell>
          <cell r="F3940" t="str">
            <v>Youths</v>
          </cell>
          <cell r="G3940" t="str">
            <v>733313014814</v>
          </cell>
          <cell r="H3940" t="str">
            <v>Mouthguards</v>
          </cell>
          <cell r="I3940" t="str">
            <v>Shock Doctor</v>
          </cell>
          <cell r="J3940" t="str">
            <v>Yes</v>
          </cell>
          <cell r="K3940" t="str">
            <v/>
          </cell>
          <cell r="L3940">
            <v>21</v>
          </cell>
          <cell r="M3940">
            <v>10.199999999999999</v>
          </cell>
          <cell r="N3940" t="str">
            <v>20%</v>
          </cell>
          <cell r="P3940">
            <v>9.7899999999999991</v>
          </cell>
        </row>
        <row r="3941">
          <cell r="A3941" t="str">
            <v>BX333R</v>
          </cell>
          <cell r="B3941" t="str">
            <v>Shockdoctor Mouthguard Gel Max</v>
          </cell>
          <cell r="C3941" t="str">
            <v>Shockdoctor Mouthguard Gel Max</v>
          </cell>
          <cell r="D3941" t="str">
            <v>https://www.reydonsports.com/shop/product/1627</v>
          </cell>
          <cell r="E3941" t="str">
            <v>Blue</v>
          </cell>
          <cell r="F3941" t="str">
            <v>Youths</v>
          </cell>
          <cell r="G3941" t="str">
            <v>733313014654</v>
          </cell>
          <cell r="H3941" t="str">
            <v>Mouthguards</v>
          </cell>
          <cell r="I3941" t="str">
            <v>Shock Doctor</v>
          </cell>
          <cell r="J3941" t="str">
            <v>Yes</v>
          </cell>
          <cell r="K3941" t="str">
            <v/>
          </cell>
          <cell r="L3941">
            <v>21</v>
          </cell>
          <cell r="M3941">
            <v>10.199999999999999</v>
          </cell>
          <cell r="N3941" t="str">
            <v>20%</v>
          </cell>
          <cell r="P3941">
            <v>9.7899999999999991</v>
          </cell>
        </row>
        <row r="3942">
          <cell r="A3942" t="str">
            <v>BX333BR</v>
          </cell>
          <cell r="B3942" t="str">
            <v>Shockdoctor Mouthguard Gel Max</v>
          </cell>
          <cell r="C3942" t="str">
            <v>Shockdoctor Mouthguard Gel Max</v>
          </cell>
          <cell r="D3942" t="str">
            <v>https://www.reydonsports.com/shop/product/1627</v>
          </cell>
          <cell r="E3942" t="str">
            <v>Black/Blue</v>
          </cell>
          <cell r="F3942" t="str">
            <v>Youths</v>
          </cell>
          <cell r="G3942" t="str">
            <v>733313014456</v>
          </cell>
          <cell r="H3942" t="str">
            <v>Mouthguards</v>
          </cell>
          <cell r="I3942" t="str">
            <v>Shock Doctor</v>
          </cell>
          <cell r="J3942" t="str">
            <v>Yes</v>
          </cell>
          <cell r="K3942" t="str">
            <v/>
          </cell>
          <cell r="L3942">
            <v>21</v>
          </cell>
          <cell r="M3942">
            <v>10.199999999999999</v>
          </cell>
          <cell r="N3942" t="str">
            <v>20%</v>
          </cell>
          <cell r="P3942">
            <v>9.7899999999999991</v>
          </cell>
        </row>
        <row r="3943">
          <cell r="A3943" t="str">
            <v>BX333W</v>
          </cell>
          <cell r="B3943" t="str">
            <v>Shockdoctor Mouthguard Gel Max</v>
          </cell>
          <cell r="C3943" t="str">
            <v>Shockdoctor Mouthguard Gel Max</v>
          </cell>
          <cell r="D3943" t="str">
            <v>https://www.reydonsports.com/shop/product/1627</v>
          </cell>
          <cell r="E3943" t="str">
            <v>White</v>
          </cell>
          <cell r="F3943" t="str">
            <v>Youths</v>
          </cell>
          <cell r="G3943" t="str">
            <v>733313023380</v>
          </cell>
          <cell r="H3943" t="str">
            <v>Mouthguards</v>
          </cell>
          <cell r="I3943" t="str">
            <v>Shock Doctor</v>
          </cell>
          <cell r="J3943" t="str">
            <v>Yes</v>
          </cell>
          <cell r="K3943" t="str">
            <v/>
          </cell>
          <cell r="L3943">
            <v>21</v>
          </cell>
          <cell r="M3943">
            <v>10.199999999999999</v>
          </cell>
          <cell r="N3943" t="str">
            <v>20%</v>
          </cell>
          <cell r="P3943">
            <v>9.7899999999999991</v>
          </cell>
        </row>
        <row r="3944">
          <cell r="A3944" t="str">
            <v>BX332OB</v>
          </cell>
          <cell r="B3944" t="str">
            <v>Shockdoctor Mouthguard Gel Max</v>
          </cell>
          <cell r="C3944" t="str">
            <v>Shockdoctor Mouthguard Gel Max</v>
          </cell>
          <cell r="D3944" t="str">
            <v>https://www.reydonsports.com/shop/product/1627</v>
          </cell>
          <cell r="E3944" t="str">
            <v>Orange/Black</v>
          </cell>
          <cell r="F3944" t="str">
            <v>Adult</v>
          </cell>
          <cell r="G3944" t="str">
            <v>733313033365</v>
          </cell>
          <cell r="H3944" t="str">
            <v>Mouthguards</v>
          </cell>
          <cell r="I3944" t="str">
            <v>Shock Doctor</v>
          </cell>
          <cell r="J3944" t="str">
            <v>Yes</v>
          </cell>
          <cell r="K3944" t="str">
            <v/>
          </cell>
          <cell r="L3944">
            <v>21</v>
          </cell>
          <cell r="M3944">
            <v>10.199999999999999</v>
          </cell>
          <cell r="N3944" t="str">
            <v>20%</v>
          </cell>
          <cell r="P3944">
            <v>9.7899999999999991</v>
          </cell>
        </row>
        <row r="3945">
          <cell r="A3945" t="str">
            <v>BX332B</v>
          </cell>
          <cell r="B3945" t="str">
            <v>Shockdoctor Mouthguard Gel Max</v>
          </cell>
          <cell r="C3945" t="str">
            <v>Shockdoctor Mouthguard Gel Max</v>
          </cell>
          <cell r="D3945" t="str">
            <v>https://www.reydonsports.com/shop/product/1627</v>
          </cell>
          <cell r="E3945" t="str">
            <v>Black</v>
          </cell>
          <cell r="F3945" t="str">
            <v>Adult</v>
          </cell>
          <cell r="G3945" t="str">
            <v>733313014845</v>
          </cell>
          <cell r="H3945" t="str">
            <v>Mouthguards</v>
          </cell>
          <cell r="I3945" t="str">
            <v>Shock Doctor</v>
          </cell>
          <cell r="J3945" t="str">
            <v>Yes</v>
          </cell>
          <cell r="K3945" t="str">
            <v/>
          </cell>
          <cell r="L3945">
            <v>21</v>
          </cell>
          <cell r="M3945">
            <v>10.199999999999999</v>
          </cell>
          <cell r="N3945" t="str">
            <v>20%</v>
          </cell>
          <cell r="P3945">
            <v>9.7899999999999991</v>
          </cell>
        </row>
        <row r="3946">
          <cell r="A3946" t="str">
            <v>BX332I</v>
          </cell>
          <cell r="B3946" t="str">
            <v>Shockdoctor Mouthguard Gel Max</v>
          </cell>
          <cell r="C3946" t="str">
            <v>Shockdoctor Mouthguard Gel Max</v>
          </cell>
          <cell r="D3946" t="str">
            <v>https://www.reydonsports.com/shop/product/1627</v>
          </cell>
          <cell r="E3946" t="str">
            <v>Pink</v>
          </cell>
          <cell r="F3946" t="str">
            <v>Adult</v>
          </cell>
          <cell r="G3946" t="str">
            <v>733313014807</v>
          </cell>
          <cell r="H3946" t="str">
            <v>Mouthguards</v>
          </cell>
          <cell r="I3946" t="str">
            <v>Shock Doctor</v>
          </cell>
          <cell r="J3946" t="str">
            <v>Yes</v>
          </cell>
          <cell r="K3946" t="str">
            <v/>
          </cell>
          <cell r="L3946">
            <v>21</v>
          </cell>
          <cell r="M3946">
            <v>10.199999999999999</v>
          </cell>
          <cell r="N3946" t="str">
            <v>20%</v>
          </cell>
          <cell r="P3946">
            <v>9.7899999999999991</v>
          </cell>
        </row>
        <row r="3947">
          <cell r="A3947" t="str">
            <v>BX332R</v>
          </cell>
          <cell r="B3947" t="str">
            <v>Shockdoctor Mouthguard Gel Max</v>
          </cell>
          <cell r="C3947" t="str">
            <v>Shockdoctor Mouthguard Gel Max</v>
          </cell>
          <cell r="D3947" t="str">
            <v>https://www.reydonsports.com/shop/product/1627</v>
          </cell>
          <cell r="E3947" t="str">
            <v>Blue</v>
          </cell>
          <cell r="F3947" t="str">
            <v>Adult</v>
          </cell>
          <cell r="G3947" t="str">
            <v>733313014647</v>
          </cell>
          <cell r="H3947" t="str">
            <v>Mouthguards</v>
          </cell>
          <cell r="I3947" t="str">
            <v>Shock Doctor</v>
          </cell>
          <cell r="J3947" t="str">
            <v>Yes</v>
          </cell>
          <cell r="K3947" t="str">
            <v/>
          </cell>
          <cell r="L3947">
            <v>21</v>
          </cell>
          <cell r="M3947">
            <v>10.199999999999999</v>
          </cell>
          <cell r="N3947" t="str">
            <v>20%</v>
          </cell>
          <cell r="P3947">
            <v>9.7899999999999991</v>
          </cell>
        </row>
        <row r="3948">
          <cell r="A3948" t="str">
            <v>BX332BR</v>
          </cell>
          <cell r="B3948" t="str">
            <v>Shockdoctor Mouthguard Gel Max</v>
          </cell>
          <cell r="C3948" t="str">
            <v>Shockdoctor Mouthguard Gel Max</v>
          </cell>
          <cell r="D3948" t="str">
            <v>https://www.reydonsports.com/shop/product/1627</v>
          </cell>
          <cell r="E3948" t="str">
            <v>Black/Blue</v>
          </cell>
          <cell r="F3948" t="str">
            <v>Adult</v>
          </cell>
          <cell r="G3948" t="str">
            <v>733313014449</v>
          </cell>
          <cell r="H3948" t="str">
            <v>Mouthguards</v>
          </cell>
          <cell r="I3948" t="str">
            <v>Shock Doctor</v>
          </cell>
          <cell r="J3948" t="str">
            <v>Yes</v>
          </cell>
          <cell r="K3948" t="str">
            <v/>
          </cell>
          <cell r="L3948">
            <v>21</v>
          </cell>
          <cell r="M3948">
            <v>10.199999999999999</v>
          </cell>
          <cell r="N3948" t="str">
            <v>20%</v>
          </cell>
          <cell r="P3948">
            <v>9.7899999999999991</v>
          </cell>
        </row>
        <row r="3949">
          <cell r="A3949" t="str">
            <v>BX332W</v>
          </cell>
          <cell r="B3949" t="str">
            <v>Shockdoctor Mouthguard Gel Max</v>
          </cell>
          <cell r="C3949" t="str">
            <v>Shockdoctor Mouthguard Gel Max</v>
          </cell>
          <cell r="D3949" t="str">
            <v>https://www.reydonsports.com/shop/product/1627</v>
          </cell>
          <cell r="E3949" t="str">
            <v>White</v>
          </cell>
          <cell r="F3949" t="str">
            <v>Adult</v>
          </cell>
          <cell r="G3949" t="str">
            <v>733313023373</v>
          </cell>
          <cell r="H3949" t="str">
            <v>Mouthguards</v>
          </cell>
          <cell r="I3949" t="str">
            <v>Shock Doctor</v>
          </cell>
          <cell r="J3949" t="str">
            <v>Yes</v>
          </cell>
          <cell r="K3949" t="str">
            <v/>
          </cell>
          <cell r="L3949">
            <v>21</v>
          </cell>
          <cell r="M3949">
            <v>10.199999999999999</v>
          </cell>
          <cell r="N3949" t="str">
            <v>20%</v>
          </cell>
          <cell r="P3949">
            <v>9.7899999999999991</v>
          </cell>
        </row>
        <row r="3950">
          <cell r="A3950" t="str">
            <v>BX335RB</v>
          </cell>
          <cell r="B3950" t="str">
            <v>Shockdoctor Mouthguard V1.5</v>
          </cell>
          <cell r="C3950" t="str">
            <v>Shockdoctor Mouthguard V1.5</v>
          </cell>
          <cell r="D3950" t="str">
            <v>https://www.reydonsports.com/shop/product/1629</v>
          </cell>
          <cell r="E3950" t="str">
            <v>Blue/Black</v>
          </cell>
          <cell r="F3950" t="str">
            <v>Youths</v>
          </cell>
          <cell r="G3950" t="str">
            <v>733313045092</v>
          </cell>
          <cell r="H3950" t="str">
            <v>Mouthguards</v>
          </cell>
          <cell r="I3950" t="str">
            <v>Shock Doctor</v>
          </cell>
          <cell r="J3950" t="str">
            <v>Yes</v>
          </cell>
          <cell r="K3950" t="str">
            <v/>
          </cell>
          <cell r="L3950">
            <v>11</v>
          </cell>
          <cell r="M3950">
            <v>5.28</v>
          </cell>
          <cell r="N3950" t="str">
            <v>20%</v>
          </cell>
          <cell r="P3950">
            <v>2.4</v>
          </cell>
        </row>
        <row r="3951">
          <cell r="A3951" t="str">
            <v>BX335BW</v>
          </cell>
          <cell r="B3951" t="str">
            <v>Shockdoctor Mouthguard V1.5</v>
          </cell>
          <cell r="C3951" t="str">
            <v>Shockdoctor Mouthguard V1.5</v>
          </cell>
          <cell r="D3951" t="str">
            <v>https://www.reydonsports.com/shop/product/1629</v>
          </cell>
          <cell r="E3951" t="str">
            <v>Black/White</v>
          </cell>
          <cell r="F3951" t="str">
            <v>Youths</v>
          </cell>
          <cell r="G3951" t="str">
            <v>733313140001</v>
          </cell>
          <cell r="H3951" t="str">
            <v>Mouthguards</v>
          </cell>
          <cell r="I3951" t="str">
            <v>Shock Doctor</v>
          </cell>
          <cell r="J3951" t="str">
            <v>Yes</v>
          </cell>
          <cell r="K3951" t="str">
            <v/>
          </cell>
          <cell r="L3951">
            <v>11</v>
          </cell>
          <cell r="M3951">
            <v>5.28</v>
          </cell>
          <cell r="N3951" t="str">
            <v>20%</v>
          </cell>
          <cell r="P3951">
            <v>5.0599999999999996</v>
          </cell>
        </row>
        <row r="3952">
          <cell r="A3952" t="str">
            <v>BX335WG</v>
          </cell>
          <cell r="B3952" t="str">
            <v>Shockdoctor Mouthguard V1.5</v>
          </cell>
          <cell r="C3952" t="str">
            <v>Shockdoctor Mouthguard V1.5</v>
          </cell>
          <cell r="D3952" t="str">
            <v>https://www.reydonsports.com/shop/product/1629</v>
          </cell>
          <cell r="E3952" t="str">
            <v>White/Green</v>
          </cell>
          <cell r="F3952" t="str">
            <v>Youths</v>
          </cell>
          <cell r="G3952" t="str">
            <v>733313053554</v>
          </cell>
          <cell r="H3952" t="str">
            <v>MouthGuards</v>
          </cell>
          <cell r="I3952" t="str">
            <v>Shock Doctor</v>
          </cell>
          <cell r="J3952" t="str">
            <v>Yes</v>
          </cell>
          <cell r="K3952" t="str">
            <v/>
          </cell>
          <cell r="L3952">
            <v>11</v>
          </cell>
          <cell r="M3952">
            <v>5.28</v>
          </cell>
          <cell r="N3952" t="str">
            <v>20%</v>
          </cell>
          <cell r="P3952">
            <v>5.0599999999999996</v>
          </cell>
        </row>
        <row r="3953">
          <cell r="A3953" t="str">
            <v>BX334BW</v>
          </cell>
          <cell r="B3953" t="str">
            <v>Shockdoctor Mouthguard V1.5</v>
          </cell>
          <cell r="C3953" t="str">
            <v>Shockdoctor Mouthguard V1.5</v>
          </cell>
          <cell r="D3953" t="str">
            <v>https://www.reydonsports.com/shop/product/1629</v>
          </cell>
          <cell r="E3953" t="str">
            <v>Black/White</v>
          </cell>
          <cell r="F3953" t="str">
            <v>Adult</v>
          </cell>
          <cell r="G3953" t="str">
            <v>733313040004</v>
          </cell>
          <cell r="H3953" t="str">
            <v>Mouthguards</v>
          </cell>
          <cell r="I3953" t="str">
            <v>Shock Doctor</v>
          </cell>
          <cell r="J3953" t="str">
            <v>Yes</v>
          </cell>
          <cell r="K3953" t="str">
            <v/>
          </cell>
          <cell r="L3953">
            <v>11</v>
          </cell>
          <cell r="M3953">
            <v>5.28</v>
          </cell>
          <cell r="N3953" t="str">
            <v>20%</v>
          </cell>
          <cell r="P3953">
            <v>5.0599999999999996</v>
          </cell>
        </row>
        <row r="3954">
          <cell r="A3954" t="str">
            <v>BX341</v>
          </cell>
          <cell r="B3954" t="str">
            <v>Shockdoctor Mouthguard V1.5 - Twin Pack</v>
          </cell>
          <cell r="C3954" t="str">
            <v>Shockdoctor Mouthguard V1.5 - Twin Pack</v>
          </cell>
          <cell r="D3954" t="str">
            <v>https://www.reydonsports.com/shop/product/40441</v>
          </cell>
          <cell r="E3954" t="str">
            <v/>
          </cell>
          <cell r="F3954" t="str">
            <v>Youths</v>
          </cell>
          <cell r="G3954" t="str">
            <v>733313046945</v>
          </cell>
          <cell r="H3954" t="str">
            <v>MouthGuards</v>
          </cell>
          <cell r="I3954" t="str">
            <v>Shock Doctor</v>
          </cell>
          <cell r="J3954" t="str">
            <v>Yes</v>
          </cell>
          <cell r="K3954" t="str">
            <v/>
          </cell>
          <cell r="L3954">
            <v>17</v>
          </cell>
          <cell r="M3954">
            <v>8.16</v>
          </cell>
          <cell r="N3954" t="str">
            <v>20%</v>
          </cell>
          <cell r="P3954">
            <v>7.84</v>
          </cell>
        </row>
        <row r="3955">
          <cell r="A3955" t="str">
            <v>BX340</v>
          </cell>
          <cell r="B3955" t="str">
            <v>Shockdoctor Mouthguard V1.5 - Twin Pack</v>
          </cell>
          <cell r="C3955" t="str">
            <v>Shockdoctor Mouthguard V1.5 - Twin Pack</v>
          </cell>
          <cell r="D3955" t="str">
            <v>https://www.reydonsports.com/shop/product/40441</v>
          </cell>
          <cell r="E3955" t="str">
            <v/>
          </cell>
          <cell r="F3955" t="str">
            <v>Adult</v>
          </cell>
          <cell r="G3955" t="str">
            <v>733313046938</v>
          </cell>
          <cell r="H3955" t="str">
            <v>MouthGuards</v>
          </cell>
          <cell r="I3955" t="str">
            <v>Shock Doctor</v>
          </cell>
          <cell r="J3955" t="str">
            <v>Yes</v>
          </cell>
          <cell r="K3955" t="str">
            <v/>
          </cell>
          <cell r="L3955">
            <v>17</v>
          </cell>
          <cell r="M3955">
            <v>8.16</v>
          </cell>
          <cell r="N3955" t="str">
            <v>20%</v>
          </cell>
          <cell r="P3955">
            <v>7.84</v>
          </cell>
        </row>
        <row r="3956">
          <cell r="A3956" t="str">
            <v>1002229001</v>
          </cell>
          <cell r="B3956" t="str">
            <v>OPRO PLATINUM Self-Fit GEN4 Mouthguard</v>
          </cell>
          <cell r="C3956" t="str">
            <v>OPRO PLATINUM Self-Fit GEN4 Mouthguard</v>
          </cell>
          <cell r="D3956" t="str">
            <v>https://www.reydonsports.com/shop/product/48213</v>
          </cell>
          <cell r="E3956" t="str">
            <v>Black/Red/White</v>
          </cell>
          <cell r="F3956" t="str">
            <v>Adult</v>
          </cell>
          <cell r="G3956" t="str">
            <v>5060143571527</v>
          </cell>
          <cell r="H3956" t="str">
            <v>Mouthguards</v>
          </cell>
          <cell r="I3956" t="str">
            <v>Opro</v>
          </cell>
          <cell r="J3956" t="str">
            <v/>
          </cell>
          <cell r="K3956" t="str">
            <v/>
          </cell>
          <cell r="L3956">
            <v>30</v>
          </cell>
          <cell r="M3956">
            <v>15</v>
          </cell>
          <cell r="N3956" t="str">
            <v>20%</v>
          </cell>
          <cell r="P3956">
            <v>12.76</v>
          </cell>
        </row>
        <row r="3957">
          <cell r="A3957" t="str">
            <v>1002229003</v>
          </cell>
          <cell r="B3957" t="str">
            <v>OPRO PLATINUM Self-Fit GEN4 Mouthguard</v>
          </cell>
          <cell r="C3957" t="str">
            <v>OPRO PLATINUM Self-Fit GEN4 Mouthguard</v>
          </cell>
          <cell r="D3957" t="str">
            <v>https://www.reydonsports.com/shop/product/48213</v>
          </cell>
          <cell r="E3957" t="str">
            <v>Red/Black/Silver</v>
          </cell>
          <cell r="F3957" t="str">
            <v>Adult</v>
          </cell>
          <cell r="G3957" t="str">
            <v>5060143571541</v>
          </cell>
          <cell r="H3957" t="str">
            <v>Mouthguards</v>
          </cell>
          <cell r="I3957" t="str">
            <v>Opro</v>
          </cell>
          <cell r="J3957" t="str">
            <v/>
          </cell>
          <cell r="K3957" t="str">
            <v/>
          </cell>
          <cell r="L3957">
            <v>30</v>
          </cell>
          <cell r="M3957">
            <v>15</v>
          </cell>
          <cell r="N3957" t="str">
            <v>20%</v>
          </cell>
          <cell r="P3957">
            <v>12.76</v>
          </cell>
        </row>
        <row r="3958">
          <cell r="A3958" t="str">
            <v>1002227001</v>
          </cell>
          <cell r="B3958" t="str">
            <v>OPRO GOLD Self-Fit GEN4 Mouthguard</v>
          </cell>
          <cell r="C3958" t="str">
            <v>OPRO GOLD Self-Fit GEN4 Mouthguard</v>
          </cell>
          <cell r="D3958" t="str">
            <v>https://www.reydonsports.com/shop/product/48212</v>
          </cell>
          <cell r="E3958" t="str">
            <v xml:space="preserve">Black/Gold </v>
          </cell>
          <cell r="F3958" t="str">
            <v>Junior</v>
          </cell>
          <cell r="G3958" t="str">
            <v>5060143571381</v>
          </cell>
          <cell r="H3958" t="str">
            <v>Mouthguards</v>
          </cell>
          <cell r="I3958" t="str">
            <v>Opro</v>
          </cell>
          <cell r="J3958" t="str">
            <v/>
          </cell>
          <cell r="K3958" t="str">
            <v/>
          </cell>
          <cell r="L3958">
            <v>24</v>
          </cell>
          <cell r="M3958">
            <v>12</v>
          </cell>
          <cell r="N3958" t="str">
            <v>20%</v>
          </cell>
          <cell r="P3958">
            <v>10.199999999999999</v>
          </cell>
        </row>
        <row r="3959">
          <cell r="A3959" t="str">
            <v>1002227002</v>
          </cell>
          <cell r="B3959" t="str">
            <v>OPRO GOLD Self-Fit GEN4 Mouthguard</v>
          </cell>
          <cell r="C3959" t="str">
            <v>OPRO GOLD Self-Fit GEN4 Mouthguard</v>
          </cell>
          <cell r="D3959" t="str">
            <v>https://www.reydonsports.com/shop/product/48212</v>
          </cell>
          <cell r="E3959" t="str">
            <v>Sky Blue/Pearl</v>
          </cell>
          <cell r="F3959" t="str">
            <v>Junior</v>
          </cell>
          <cell r="G3959" t="str">
            <v>5060143571398</v>
          </cell>
          <cell r="H3959" t="str">
            <v>Mouthguards</v>
          </cell>
          <cell r="I3959" t="str">
            <v>Opro</v>
          </cell>
          <cell r="J3959" t="str">
            <v/>
          </cell>
          <cell r="K3959" t="str">
            <v/>
          </cell>
          <cell r="L3959">
            <v>24</v>
          </cell>
          <cell r="M3959">
            <v>12</v>
          </cell>
          <cell r="N3959" t="str">
            <v>20%</v>
          </cell>
          <cell r="P3959">
            <v>10.199999999999999</v>
          </cell>
        </row>
        <row r="3960">
          <cell r="A3960" t="str">
            <v>1002227003</v>
          </cell>
          <cell r="B3960" t="str">
            <v>OPRO GOLD Self-Fit GEN4 Mouthguard</v>
          </cell>
          <cell r="C3960" t="str">
            <v>OPRO GOLD Self-Fit GEN4 Mouthguard</v>
          </cell>
          <cell r="D3960" t="str">
            <v>https://www.reydonsports.com/shop/product/48212</v>
          </cell>
          <cell r="E3960" t="str">
            <v>Red/Pearl</v>
          </cell>
          <cell r="F3960" t="str">
            <v>Junior</v>
          </cell>
          <cell r="G3960" t="str">
            <v>5060143571404</v>
          </cell>
          <cell r="H3960" t="str">
            <v>Mouthguards</v>
          </cell>
          <cell r="I3960" t="str">
            <v>Opro</v>
          </cell>
          <cell r="J3960" t="str">
            <v/>
          </cell>
          <cell r="K3960" t="str">
            <v/>
          </cell>
          <cell r="L3960">
            <v>24</v>
          </cell>
          <cell r="M3960">
            <v>12</v>
          </cell>
          <cell r="N3960" t="str">
            <v>20%</v>
          </cell>
          <cell r="P3960">
            <v>10.199999999999999</v>
          </cell>
        </row>
        <row r="3961">
          <cell r="A3961" t="str">
            <v>1002227004</v>
          </cell>
          <cell r="B3961" t="str">
            <v>OPRO GOLD Self-Fit GEN4 Mouthguard</v>
          </cell>
          <cell r="C3961" t="str">
            <v>OPRO GOLD Self-Fit GEN4 Mouthguard</v>
          </cell>
          <cell r="D3961" t="str">
            <v>https://www.reydonsports.com/shop/product/48212</v>
          </cell>
          <cell r="E3961" t="str">
            <v>Pearl Blue/Pearl</v>
          </cell>
          <cell r="F3961" t="str">
            <v>Junior</v>
          </cell>
          <cell r="G3961" t="str">
            <v>5060143572463</v>
          </cell>
          <cell r="H3961" t="str">
            <v>Mouthguards</v>
          </cell>
          <cell r="I3961" t="str">
            <v>Opro</v>
          </cell>
          <cell r="J3961" t="str">
            <v/>
          </cell>
          <cell r="K3961" t="str">
            <v/>
          </cell>
          <cell r="L3961">
            <v>24</v>
          </cell>
          <cell r="M3961">
            <v>12</v>
          </cell>
          <cell r="N3961" t="str">
            <v>20%</v>
          </cell>
          <cell r="P3961">
            <v>10.199999999999999</v>
          </cell>
        </row>
        <row r="3962">
          <cell r="A3962" t="str">
            <v>1002226001</v>
          </cell>
          <cell r="B3962" t="str">
            <v>OPRO GOLD Self-Fit GEN4 Mouthguard</v>
          </cell>
          <cell r="C3962" t="str">
            <v>OPRO GOLD Self-Fit GEN4 Mouthguard</v>
          </cell>
          <cell r="D3962" t="str">
            <v>https://www.reydonsports.com/shop/product/48212</v>
          </cell>
          <cell r="E3962" t="str">
            <v xml:space="preserve">Black/Gold </v>
          </cell>
          <cell r="F3962" t="str">
            <v>Adult</v>
          </cell>
          <cell r="G3962" t="str">
            <v>5060143571329</v>
          </cell>
          <cell r="H3962" t="str">
            <v>Mouthguards</v>
          </cell>
          <cell r="I3962" t="str">
            <v>Opro</v>
          </cell>
          <cell r="J3962" t="str">
            <v/>
          </cell>
          <cell r="K3962" t="str">
            <v/>
          </cell>
          <cell r="L3962">
            <v>24</v>
          </cell>
          <cell r="M3962">
            <v>12</v>
          </cell>
          <cell r="N3962" t="str">
            <v>20%</v>
          </cell>
          <cell r="P3962">
            <v>10.199999999999999</v>
          </cell>
        </row>
        <row r="3963">
          <cell r="A3963" t="str">
            <v>1002226002</v>
          </cell>
          <cell r="B3963" t="str">
            <v>OPRO GOLD Self-Fit GEN4 Mouthguard</v>
          </cell>
          <cell r="C3963" t="str">
            <v>OPRO GOLD Self-Fit GEN4 Mouthguard</v>
          </cell>
          <cell r="D3963" t="str">
            <v>https://www.reydonsports.com/shop/product/48212</v>
          </cell>
          <cell r="E3963" t="str">
            <v>Pearl Blue/Pearl</v>
          </cell>
          <cell r="F3963" t="str">
            <v>Adult</v>
          </cell>
          <cell r="G3963" t="str">
            <v>5060143571336</v>
          </cell>
          <cell r="H3963" t="str">
            <v>Mouthguards</v>
          </cell>
          <cell r="I3963" t="str">
            <v>Opro</v>
          </cell>
          <cell r="J3963" t="str">
            <v/>
          </cell>
          <cell r="K3963" t="str">
            <v/>
          </cell>
          <cell r="L3963">
            <v>24</v>
          </cell>
          <cell r="M3963">
            <v>12</v>
          </cell>
          <cell r="N3963" t="str">
            <v>20%</v>
          </cell>
          <cell r="P3963">
            <v>10.199999999999999</v>
          </cell>
        </row>
        <row r="3964">
          <cell r="A3964" t="str">
            <v>1002226005</v>
          </cell>
          <cell r="B3964" t="str">
            <v>OPRO GOLD Self-Fit GEN4 Mouthguard</v>
          </cell>
          <cell r="C3964" t="str">
            <v>OPRO GOLD Self-Fit GEN4 Mouthguard</v>
          </cell>
          <cell r="D3964" t="str">
            <v>https://www.reydonsports.com/shop/product/48212</v>
          </cell>
          <cell r="E3964" t="str">
            <v>Red/Pearl</v>
          </cell>
          <cell r="F3964" t="str">
            <v>Adult</v>
          </cell>
          <cell r="G3964" t="str">
            <v>5060143571350</v>
          </cell>
          <cell r="H3964" t="str">
            <v>Mouthguards</v>
          </cell>
          <cell r="I3964" t="str">
            <v>Opro</v>
          </cell>
          <cell r="J3964" t="str">
            <v/>
          </cell>
          <cell r="K3964" t="str">
            <v/>
          </cell>
          <cell r="L3964">
            <v>24</v>
          </cell>
          <cell r="M3964">
            <v>12</v>
          </cell>
          <cell r="N3964" t="str">
            <v>20%</v>
          </cell>
          <cell r="P3964">
            <v>10.199999999999999</v>
          </cell>
        </row>
        <row r="3965">
          <cell r="A3965" t="str">
            <v>1002226006</v>
          </cell>
          <cell r="B3965" t="str">
            <v>OPRO GOLD Self-Fit GEN4 Mouthguard</v>
          </cell>
          <cell r="C3965" t="str">
            <v>OPRO GOLD Self-Fit GEN4 Mouthguard</v>
          </cell>
          <cell r="D3965" t="str">
            <v>https://www.reydonsports.com/shop/product/48212</v>
          </cell>
          <cell r="E3965" t="str">
            <v>White/Mint</v>
          </cell>
          <cell r="F3965" t="str">
            <v>Adult</v>
          </cell>
          <cell r="G3965" t="str">
            <v>5060143571367</v>
          </cell>
          <cell r="H3965" t="str">
            <v>Mouthguards</v>
          </cell>
          <cell r="I3965" t="str">
            <v>Opro</v>
          </cell>
          <cell r="J3965" t="str">
            <v/>
          </cell>
          <cell r="K3965" t="str">
            <v/>
          </cell>
          <cell r="L3965">
            <v>24</v>
          </cell>
          <cell r="M3965">
            <v>12</v>
          </cell>
          <cell r="N3965" t="str">
            <v>20%</v>
          </cell>
          <cell r="P3965">
            <v>10.199999999999999</v>
          </cell>
        </row>
        <row r="3966">
          <cell r="A3966" t="str">
            <v>1002227005</v>
          </cell>
          <cell r="B3966" t="str">
            <v>OPRO GOLD Braces Self-Fit GEN4 Mouthguard</v>
          </cell>
          <cell r="C3966" t="str">
            <v>OPRO GOLD Braces Self-Fit GEN4 Mouthguard</v>
          </cell>
          <cell r="D3966" t="str">
            <v>https://www.reydonsports.com/shop/product/48214</v>
          </cell>
          <cell r="E3966" t="str">
            <v xml:space="preserve">Black/Gold </v>
          </cell>
          <cell r="F3966" t="str">
            <v/>
          </cell>
          <cell r="G3966" t="str">
            <v>5060143571411</v>
          </cell>
          <cell r="H3966" t="str">
            <v>Mouthguards</v>
          </cell>
          <cell r="I3966" t="str">
            <v>Opro</v>
          </cell>
          <cell r="J3966" t="str">
            <v/>
          </cell>
          <cell r="K3966" t="str">
            <v/>
          </cell>
          <cell r="L3966">
            <v>24</v>
          </cell>
          <cell r="M3966">
            <v>12</v>
          </cell>
          <cell r="N3966" t="str">
            <v>20%</v>
          </cell>
          <cell r="P3966">
            <v>10.199999999999999</v>
          </cell>
        </row>
        <row r="3967">
          <cell r="A3967" t="str">
            <v>1002227006</v>
          </cell>
          <cell r="B3967" t="str">
            <v>OPRO GOLD Braces Self-Fit GEN4 Mouthguard</v>
          </cell>
          <cell r="C3967" t="str">
            <v>OPRO GOLD Braces Self-Fit GEN4 Mouthguard</v>
          </cell>
          <cell r="D3967" t="str">
            <v>https://www.reydonsports.com/shop/product/48214</v>
          </cell>
          <cell r="E3967" t="str">
            <v>Blue/Pearl</v>
          </cell>
          <cell r="F3967" t="str">
            <v/>
          </cell>
          <cell r="G3967" t="str">
            <v>5060143571428</v>
          </cell>
          <cell r="H3967" t="str">
            <v>Mouthguards</v>
          </cell>
          <cell r="I3967" t="str">
            <v>Opro</v>
          </cell>
          <cell r="J3967" t="str">
            <v/>
          </cell>
          <cell r="K3967" t="str">
            <v/>
          </cell>
          <cell r="L3967">
            <v>24</v>
          </cell>
          <cell r="M3967">
            <v>12</v>
          </cell>
          <cell r="N3967" t="str">
            <v>20%</v>
          </cell>
          <cell r="P3967">
            <v>10.199999999999999</v>
          </cell>
        </row>
        <row r="3968">
          <cell r="A3968" t="str">
            <v>1002221001</v>
          </cell>
          <cell r="B3968" t="str">
            <v>OPRO BRONZE Self-Fit GEN4 Mouthguard</v>
          </cell>
          <cell r="C3968" t="str">
            <v>OPRO BRONZE Self-Fit GEN4 Mouthguard</v>
          </cell>
          <cell r="D3968" t="str">
            <v>https://www.reydonsports.com/shop/product/48209</v>
          </cell>
          <cell r="E3968" t="str">
            <v>Black</v>
          </cell>
          <cell r="F3968" t="str">
            <v>Junior</v>
          </cell>
          <cell r="G3968" t="str">
            <v>5060143571176</v>
          </cell>
          <cell r="H3968" t="str">
            <v>Mouthguards</v>
          </cell>
          <cell r="I3968" t="str">
            <v>Opro</v>
          </cell>
          <cell r="J3968" t="str">
            <v/>
          </cell>
          <cell r="K3968" t="str">
            <v/>
          </cell>
          <cell r="L3968">
            <v>8</v>
          </cell>
          <cell r="M3968">
            <v>3.6</v>
          </cell>
          <cell r="N3968" t="str">
            <v>20%</v>
          </cell>
          <cell r="P3968">
            <v>3.06</v>
          </cell>
        </row>
        <row r="3969">
          <cell r="A3969" t="str">
            <v>1002221002</v>
          </cell>
          <cell r="B3969" t="str">
            <v>OPRO BRONZE Self-Fit GEN4 Mouthguard</v>
          </cell>
          <cell r="C3969" t="str">
            <v>OPRO BRONZE Self-Fit GEN4 Mouthguard</v>
          </cell>
          <cell r="D3969" t="str">
            <v>https://www.reydonsports.com/shop/product/48209</v>
          </cell>
          <cell r="E3969" t="str">
            <v>Blue</v>
          </cell>
          <cell r="F3969" t="str">
            <v>Junior</v>
          </cell>
          <cell r="G3969" t="str">
            <v>5060143571183</v>
          </cell>
          <cell r="H3969" t="str">
            <v>Mouthguards</v>
          </cell>
          <cell r="I3969" t="str">
            <v>Opro</v>
          </cell>
          <cell r="J3969" t="str">
            <v/>
          </cell>
          <cell r="K3969" t="str">
            <v/>
          </cell>
          <cell r="L3969">
            <v>8</v>
          </cell>
          <cell r="M3969">
            <v>3.6</v>
          </cell>
          <cell r="N3969" t="str">
            <v>20%</v>
          </cell>
          <cell r="P3969">
            <v>3.06</v>
          </cell>
        </row>
        <row r="3970">
          <cell r="A3970" t="str">
            <v>1002221003</v>
          </cell>
          <cell r="B3970" t="str">
            <v>OPRO BRONZE Self-Fit GEN4 Mouthguard</v>
          </cell>
          <cell r="C3970" t="str">
            <v>OPRO BRONZE Self-Fit GEN4 Mouthguard</v>
          </cell>
          <cell r="D3970" t="str">
            <v>https://www.reydonsports.com/shop/product/48209</v>
          </cell>
          <cell r="E3970" t="str">
            <v>Red</v>
          </cell>
          <cell r="F3970" t="str">
            <v>Junior</v>
          </cell>
          <cell r="G3970" t="str">
            <v>5060143571190</v>
          </cell>
          <cell r="H3970" t="str">
            <v>Mouthguards</v>
          </cell>
          <cell r="I3970" t="str">
            <v>Opro</v>
          </cell>
          <cell r="J3970" t="str">
            <v/>
          </cell>
          <cell r="K3970" t="str">
            <v/>
          </cell>
          <cell r="L3970">
            <v>8</v>
          </cell>
          <cell r="M3970">
            <v>3.6</v>
          </cell>
          <cell r="N3970" t="str">
            <v>20%</v>
          </cell>
          <cell r="P3970">
            <v>3.06</v>
          </cell>
        </row>
        <row r="3971">
          <cell r="A3971" t="str">
            <v>1002221004</v>
          </cell>
          <cell r="B3971" t="str">
            <v>OPRO BRONZE Self-Fit GEN4 Mouthguard</v>
          </cell>
          <cell r="C3971" t="str">
            <v>OPRO BRONZE Self-Fit GEN4 Mouthguard</v>
          </cell>
          <cell r="D3971" t="str">
            <v>https://www.reydonsports.com/shop/product/48209</v>
          </cell>
          <cell r="E3971" t="str">
            <v>White</v>
          </cell>
          <cell r="F3971" t="str">
            <v>Junior</v>
          </cell>
          <cell r="G3971" t="str">
            <v>5060143571206</v>
          </cell>
          <cell r="H3971" t="str">
            <v>Mouthguards</v>
          </cell>
          <cell r="I3971" t="str">
            <v>Opro</v>
          </cell>
          <cell r="J3971" t="str">
            <v/>
          </cell>
          <cell r="K3971" t="str">
            <v/>
          </cell>
          <cell r="L3971">
            <v>8</v>
          </cell>
          <cell r="M3971">
            <v>3.6</v>
          </cell>
          <cell r="N3971" t="str">
            <v>20%</v>
          </cell>
          <cell r="P3971">
            <v>3.06</v>
          </cell>
        </row>
        <row r="3972">
          <cell r="A3972" t="str">
            <v>1002219001</v>
          </cell>
          <cell r="B3972" t="str">
            <v>OPRO BRONZE Self-Fit GEN4 Mouthguard</v>
          </cell>
          <cell r="C3972" t="str">
            <v>OPRO BRONZE Self-Fit GEN4 Mouthguard</v>
          </cell>
          <cell r="D3972" t="str">
            <v>https://www.reydonsports.com/shop/product/48209</v>
          </cell>
          <cell r="E3972" t="str">
            <v>Black</v>
          </cell>
          <cell r="F3972" t="str">
            <v>Adult</v>
          </cell>
          <cell r="G3972" t="str">
            <v>5060143571114</v>
          </cell>
          <cell r="H3972" t="str">
            <v>Mouthguards</v>
          </cell>
          <cell r="I3972" t="str">
            <v>Opro</v>
          </cell>
          <cell r="J3972" t="str">
            <v/>
          </cell>
          <cell r="K3972" t="str">
            <v/>
          </cell>
          <cell r="L3972">
            <v>8</v>
          </cell>
          <cell r="M3972">
            <v>3.6</v>
          </cell>
          <cell r="N3972" t="str">
            <v>20%</v>
          </cell>
          <cell r="P3972">
            <v>3.06</v>
          </cell>
        </row>
        <row r="3973">
          <cell r="A3973" t="str">
            <v>1002219002</v>
          </cell>
          <cell r="B3973" t="str">
            <v>OPRO BRONZE Self-Fit GEN4 Mouthguard</v>
          </cell>
          <cell r="C3973" t="str">
            <v>OPRO BRONZE Self-Fit GEN4 Mouthguard</v>
          </cell>
          <cell r="D3973" t="str">
            <v>https://www.reydonsports.com/shop/product/48209</v>
          </cell>
          <cell r="E3973" t="str">
            <v>Blue</v>
          </cell>
          <cell r="F3973" t="str">
            <v>Adult</v>
          </cell>
          <cell r="G3973" t="str">
            <v>5060143571121</v>
          </cell>
          <cell r="H3973" t="str">
            <v>Mouthguards</v>
          </cell>
          <cell r="I3973" t="str">
            <v>Opro</v>
          </cell>
          <cell r="J3973" t="str">
            <v/>
          </cell>
          <cell r="K3973" t="str">
            <v/>
          </cell>
          <cell r="L3973">
            <v>8</v>
          </cell>
          <cell r="M3973">
            <v>3.6</v>
          </cell>
          <cell r="N3973" t="str">
            <v>20%</v>
          </cell>
          <cell r="P3973">
            <v>3.06</v>
          </cell>
        </row>
        <row r="3974">
          <cell r="A3974" t="str">
            <v>1002219003</v>
          </cell>
          <cell r="B3974" t="str">
            <v>OPRO BRONZE Self-Fit GEN4 Mouthguard</v>
          </cell>
          <cell r="C3974" t="str">
            <v>OPRO BRONZE Self-Fit GEN4 Mouthguard</v>
          </cell>
          <cell r="D3974" t="str">
            <v>https://www.reydonsports.com/shop/product/48209</v>
          </cell>
          <cell r="E3974" t="str">
            <v>Red</v>
          </cell>
          <cell r="F3974" t="str">
            <v>Adult</v>
          </cell>
          <cell r="G3974" t="str">
            <v>5060143571138</v>
          </cell>
          <cell r="H3974" t="str">
            <v>Mouthguards</v>
          </cell>
          <cell r="I3974" t="str">
            <v>Opro</v>
          </cell>
          <cell r="J3974" t="str">
            <v/>
          </cell>
          <cell r="K3974" t="str">
            <v/>
          </cell>
          <cell r="L3974">
            <v>8</v>
          </cell>
          <cell r="M3974">
            <v>3.6</v>
          </cell>
          <cell r="N3974" t="str">
            <v>20%</v>
          </cell>
          <cell r="P3974">
            <v>3.06</v>
          </cell>
        </row>
        <row r="3975">
          <cell r="A3975" t="str">
            <v>1002219004</v>
          </cell>
          <cell r="B3975" t="str">
            <v>OPRO BRONZE Self-Fit GEN4 Mouthguard</v>
          </cell>
          <cell r="C3975" t="str">
            <v>OPRO BRONZE Self-Fit GEN4 Mouthguard</v>
          </cell>
          <cell r="D3975" t="str">
            <v>https://www.reydonsports.com/shop/product/48209</v>
          </cell>
          <cell r="E3975" t="str">
            <v>White</v>
          </cell>
          <cell r="F3975" t="str">
            <v>Adult</v>
          </cell>
          <cell r="G3975" t="str">
            <v>5060143571145</v>
          </cell>
          <cell r="H3975" t="str">
            <v>Mouthguards</v>
          </cell>
          <cell r="I3975" t="str">
            <v>Opro</v>
          </cell>
          <cell r="J3975" t="str">
            <v/>
          </cell>
          <cell r="K3975" t="str">
            <v/>
          </cell>
          <cell r="L3975">
            <v>8</v>
          </cell>
          <cell r="M3975">
            <v>3.6</v>
          </cell>
          <cell r="N3975" t="str">
            <v>20%</v>
          </cell>
          <cell r="P3975">
            <v>3.06</v>
          </cell>
        </row>
        <row r="3976">
          <cell r="A3976" t="str">
            <v>BX052YBD</v>
          </cell>
          <cell r="B3976" t="str">
            <v>UFC Gold Mouthguard by Opro</v>
          </cell>
          <cell r="C3976" t="str">
            <v>UFC Gold Mouthguard by Opro</v>
          </cell>
          <cell r="D3976" t="str">
            <v>https://www.reydonsports.com/shop/product/9226</v>
          </cell>
          <cell r="E3976" t="str">
            <v>Black/Gold</v>
          </cell>
          <cell r="F3976" t="str">
            <v>Youths</v>
          </cell>
          <cell r="G3976" t="str">
            <v>5060143572432</v>
          </cell>
          <cell r="H3976" t="str">
            <v>Mouthguards</v>
          </cell>
          <cell r="I3976" t="str">
            <v>UFC</v>
          </cell>
          <cell r="J3976" t="str">
            <v/>
          </cell>
          <cell r="K3976" t="str">
            <v/>
          </cell>
          <cell r="L3976">
            <v>26</v>
          </cell>
          <cell r="M3976">
            <v>12</v>
          </cell>
          <cell r="N3976" t="str">
            <v>20%</v>
          </cell>
          <cell r="P3976">
            <v>6</v>
          </cell>
        </row>
        <row r="3977">
          <cell r="A3977" t="str">
            <v>BX052YSV</v>
          </cell>
          <cell r="B3977" t="str">
            <v>UFC Gold Mouthguard by Opro</v>
          </cell>
          <cell r="C3977" t="str">
            <v>UFC Gold Mouthguard by Opro</v>
          </cell>
          <cell r="D3977" t="str">
            <v>https://www.reydonsports.com/shop/product/9226</v>
          </cell>
          <cell r="E3977" t="str">
            <v>Red/Silver</v>
          </cell>
          <cell r="F3977" t="str">
            <v>Youths</v>
          </cell>
          <cell r="G3977" t="str">
            <v>5060143572449</v>
          </cell>
          <cell r="H3977" t="str">
            <v>Mouthguards</v>
          </cell>
          <cell r="I3977" t="str">
            <v>UFC</v>
          </cell>
          <cell r="J3977" t="str">
            <v/>
          </cell>
          <cell r="K3977" t="str">
            <v/>
          </cell>
          <cell r="L3977">
            <v>24</v>
          </cell>
          <cell r="M3977">
            <v>12</v>
          </cell>
          <cell r="N3977" t="str">
            <v>20%</v>
          </cell>
          <cell r="P3977">
            <v>6</v>
          </cell>
        </row>
        <row r="3978">
          <cell r="A3978" t="str">
            <v>BX056YBS</v>
          </cell>
          <cell r="B3978" t="str">
            <v>UFC Silver Mouthguard by Opro</v>
          </cell>
          <cell r="C3978" t="str">
            <v>UFC Silver Mouthguard by Opro</v>
          </cell>
          <cell r="D3978" t="str">
            <v>https://www.reydonsports.com/shop/product/9228</v>
          </cell>
          <cell r="E3978" t="str">
            <v>Black/Red</v>
          </cell>
          <cell r="F3978" t="str">
            <v>Youths</v>
          </cell>
          <cell r="G3978" t="str">
            <v>5060143572425</v>
          </cell>
          <cell r="H3978" t="str">
            <v>Mouthguards</v>
          </cell>
          <cell r="I3978" t="str">
            <v>UFC</v>
          </cell>
          <cell r="J3978" t="str">
            <v/>
          </cell>
          <cell r="K3978" t="str">
            <v/>
          </cell>
          <cell r="L3978">
            <v>17</v>
          </cell>
          <cell r="M3978">
            <v>7.8</v>
          </cell>
          <cell r="N3978" t="str">
            <v>20%</v>
          </cell>
          <cell r="P3978">
            <v>4.8</v>
          </cell>
        </row>
        <row r="3979">
          <cell r="A3979" t="str">
            <v>BX056YSB</v>
          </cell>
          <cell r="B3979" t="str">
            <v>UFC Silver Mouthguard by Opro</v>
          </cell>
          <cell r="C3979" t="str">
            <v>UFC Silver Mouthguard by Opro</v>
          </cell>
          <cell r="D3979" t="str">
            <v>https://www.reydonsports.com/shop/product/9228</v>
          </cell>
          <cell r="E3979" t="str">
            <v>Red/Black</v>
          </cell>
          <cell r="F3979" t="str">
            <v>Youths</v>
          </cell>
          <cell r="G3979" t="str">
            <v>5060143572456</v>
          </cell>
          <cell r="H3979" t="str">
            <v>Mouthguards</v>
          </cell>
          <cell r="I3979" t="str">
            <v>UFC</v>
          </cell>
          <cell r="J3979" t="str">
            <v/>
          </cell>
          <cell r="K3979" t="str">
            <v/>
          </cell>
          <cell r="L3979">
            <v>17</v>
          </cell>
          <cell r="M3979">
            <v>7.8</v>
          </cell>
          <cell r="N3979" t="str">
            <v>20%</v>
          </cell>
          <cell r="P3979">
            <v>4.8</v>
          </cell>
        </row>
        <row r="3980">
          <cell r="A3980" t="str">
            <v>BX056ASB</v>
          </cell>
          <cell r="B3980" t="str">
            <v>UFC Silver Mouthguard by Opro</v>
          </cell>
          <cell r="C3980" t="str">
            <v>UFC Silver Mouthguard by Opro</v>
          </cell>
          <cell r="D3980" t="str">
            <v>https://www.reydonsports.com/shop/product/9228</v>
          </cell>
          <cell r="E3980" t="str">
            <v>Red/Black</v>
          </cell>
          <cell r="F3980" t="str">
            <v>Adult</v>
          </cell>
          <cell r="G3980" t="str">
            <v>5060143572319</v>
          </cell>
          <cell r="H3980" t="str">
            <v>Mouthguards</v>
          </cell>
          <cell r="I3980" t="str">
            <v>UFC</v>
          </cell>
          <cell r="J3980" t="str">
            <v/>
          </cell>
          <cell r="K3980" t="str">
            <v/>
          </cell>
          <cell r="L3980">
            <v>17</v>
          </cell>
          <cell r="M3980">
            <v>7.8</v>
          </cell>
          <cell r="N3980" t="str">
            <v>20%</v>
          </cell>
          <cell r="P3980">
            <v>4.8</v>
          </cell>
        </row>
        <row r="3981">
          <cell r="A3981" t="str">
            <v>1002223001</v>
          </cell>
          <cell r="B3981" t="str">
            <v>OPRO SILVER Self-Fit GEN4 Mouthguard</v>
          </cell>
          <cell r="C3981" t="str">
            <v>OPRO SILVER Self-Fit GEN4 Mouthguard</v>
          </cell>
          <cell r="D3981" t="str">
            <v>https://www.reydonsports.com/shop/product/48211</v>
          </cell>
          <cell r="E3981" t="str">
            <v>Black/Red</v>
          </cell>
          <cell r="F3981" t="str">
            <v>Junior</v>
          </cell>
          <cell r="G3981" t="str">
            <v>5060143571275</v>
          </cell>
          <cell r="H3981" t="str">
            <v>Mouthguards</v>
          </cell>
          <cell r="I3981" t="str">
            <v>Opro</v>
          </cell>
          <cell r="J3981" t="str">
            <v/>
          </cell>
          <cell r="K3981" t="str">
            <v/>
          </cell>
          <cell r="L3981">
            <v>16</v>
          </cell>
          <cell r="M3981">
            <v>7.8</v>
          </cell>
          <cell r="N3981" t="str">
            <v>20%</v>
          </cell>
          <cell r="P3981">
            <v>6.64</v>
          </cell>
        </row>
        <row r="3982">
          <cell r="A3982" t="str">
            <v>1002223002</v>
          </cell>
          <cell r="B3982" t="str">
            <v>OPRO SILVER Self-Fit GEN4 Mouthguard</v>
          </cell>
          <cell r="C3982" t="str">
            <v>OPRO SILVER Self-Fit GEN4 Mouthguard</v>
          </cell>
          <cell r="D3982" t="str">
            <v>https://www.reydonsports.com/shop/product/48211</v>
          </cell>
          <cell r="E3982" t="str">
            <v>Blue/Light Blue</v>
          </cell>
          <cell r="F3982" t="str">
            <v>Junior</v>
          </cell>
          <cell r="G3982" t="str">
            <v>5060143571282</v>
          </cell>
          <cell r="H3982" t="str">
            <v>Mouthguards</v>
          </cell>
          <cell r="I3982" t="str">
            <v>Opro</v>
          </cell>
          <cell r="J3982" t="str">
            <v/>
          </cell>
          <cell r="K3982" t="str">
            <v/>
          </cell>
          <cell r="L3982">
            <v>16</v>
          </cell>
          <cell r="M3982">
            <v>7.8</v>
          </cell>
          <cell r="N3982" t="str">
            <v>20%</v>
          </cell>
          <cell r="P3982">
            <v>6.64</v>
          </cell>
        </row>
        <row r="3983">
          <cell r="A3983" t="str">
            <v>1002223003</v>
          </cell>
          <cell r="B3983" t="str">
            <v>OPRO SILVER Self-Fit GEN4 Mouthguard</v>
          </cell>
          <cell r="C3983" t="str">
            <v>OPRO SILVER Self-Fit GEN4 Mouthguard</v>
          </cell>
          <cell r="D3983" t="str">
            <v>https://www.reydonsports.com/shop/product/48211</v>
          </cell>
          <cell r="E3983" t="str">
            <v>Red/Blue</v>
          </cell>
          <cell r="F3983" t="str">
            <v>Junior</v>
          </cell>
          <cell r="G3983" t="str">
            <v>5060143571299</v>
          </cell>
          <cell r="H3983" t="str">
            <v>Mouthguards</v>
          </cell>
          <cell r="I3983" t="str">
            <v>Opro</v>
          </cell>
          <cell r="J3983" t="str">
            <v/>
          </cell>
          <cell r="K3983" t="str">
            <v/>
          </cell>
          <cell r="L3983">
            <v>16</v>
          </cell>
          <cell r="M3983">
            <v>7.8</v>
          </cell>
          <cell r="N3983" t="str">
            <v>20%</v>
          </cell>
          <cell r="P3983">
            <v>6.64</v>
          </cell>
        </row>
        <row r="3984">
          <cell r="A3984" t="str">
            <v>1002223004</v>
          </cell>
          <cell r="B3984" t="str">
            <v>OPRO SILVER Self-Fit GEN4 Mouthguard</v>
          </cell>
          <cell r="C3984" t="str">
            <v>OPRO SILVER Self-Fit GEN4 Mouthguard</v>
          </cell>
          <cell r="D3984" t="str">
            <v>https://www.reydonsports.com/shop/product/48211</v>
          </cell>
          <cell r="E3984" t="str">
            <v>White/Black</v>
          </cell>
          <cell r="F3984" t="str">
            <v>Junior</v>
          </cell>
          <cell r="G3984" t="str">
            <v>5060143571305</v>
          </cell>
          <cell r="H3984" t="str">
            <v>Mouthguards</v>
          </cell>
          <cell r="I3984" t="str">
            <v>Opro</v>
          </cell>
          <cell r="J3984" t="str">
            <v/>
          </cell>
          <cell r="K3984" t="str">
            <v/>
          </cell>
          <cell r="L3984">
            <v>16</v>
          </cell>
          <cell r="M3984">
            <v>7.8</v>
          </cell>
          <cell r="N3984" t="str">
            <v>20%</v>
          </cell>
          <cell r="P3984">
            <v>6.64</v>
          </cell>
        </row>
        <row r="3985">
          <cell r="A3985" t="str">
            <v>1002223007</v>
          </cell>
          <cell r="B3985" t="str">
            <v>OPRO SILVER Self-Fit GEN4 Mouthguard</v>
          </cell>
          <cell r="C3985" t="str">
            <v>OPRO SILVER Self-Fit GEN4 Mouthguard</v>
          </cell>
          <cell r="D3985" t="str">
            <v>https://www.reydonsports.com/shop/product/48211</v>
          </cell>
          <cell r="E3985" t="str">
            <v>Pink/ Fluo Green</v>
          </cell>
          <cell r="F3985" t="str">
            <v>Junior</v>
          </cell>
          <cell r="G3985" t="str">
            <v>5060143571909</v>
          </cell>
          <cell r="H3985" t="str">
            <v>Mouthguards</v>
          </cell>
          <cell r="I3985" t="str">
            <v>Opro</v>
          </cell>
          <cell r="J3985" t="str">
            <v/>
          </cell>
          <cell r="K3985" t="str">
            <v/>
          </cell>
          <cell r="L3985">
            <v>16</v>
          </cell>
          <cell r="M3985">
            <v>7.8</v>
          </cell>
          <cell r="N3985" t="str">
            <v>20%</v>
          </cell>
          <cell r="P3985">
            <v>6.64</v>
          </cell>
        </row>
        <row r="3986">
          <cell r="A3986" t="str">
            <v>1002222001</v>
          </cell>
          <cell r="B3986" t="str">
            <v>OPRO SILVER Self-Fit GEN4 Mouthguard</v>
          </cell>
          <cell r="C3986" t="str">
            <v>OPRO SILVER Self-Fit GEN4 Mouthguard</v>
          </cell>
          <cell r="D3986" t="str">
            <v>https://www.reydonsports.com/shop/product/48211</v>
          </cell>
          <cell r="E3986" t="str">
            <v>Black/Red</v>
          </cell>
          <cell r="F3986" t="str">
            <v>Adult</v>
          </cell>
          <cell r="G3986" t="str">
            <v>5060143571213</v>
          </cell>
          <cell r="H3986" t="str">
            <v>Mouthguards</v>
          </cell>
          <cell r="I3986" t="str">
            <v>Opro</v>
          </cell>
          <cell r="J3986" t="str">
            <v/>
          </cell>
          <cell r="K3986" t="str">
            <v/>
          </cell>
          <cell r="L3986">
            <v>16</v>
          </cell>
          <cell r="M3986">
            <v>7.8</v>
          </cell>
          <cell r="N3986" t="str">
            <v>20%</v>
          </cell>
          <cell r="P3986">
            <v>6.64</v>
          </cell>
        </row>
        <row r="3987">
          <cell r="A3987" t="str">
            <v>1002222002</v>
          </cell>
          <cell r="B3987" t="str">
            <v>OPRO SILVER Self-Fit GEN4 Mouthguard</v>
          </cell>
          <cell r="C3987" t="str">
            <v>OPRO SILVER Self-Fit GEN4 Mouthguard</v>
          </cell>
          <cell r="D3987" t="str">
            <v>https://www.reydonsports.com/shop/product/48211</v>
          </cell>
          <cell r="E3987" t="str">
            <v>Blue/Light Blue</v>
          </cell>
          <cell r="F3987" t="str">
            <v>Adult</v>
          </cell>
          <cell r="G3987" t="str">
            <v>5060143571220</v>
          </cell>
          <cell r="H3987" t="str">
            <v>Mouthguards</v>
          </cell>
          <cell r="I3987" t="str">
            <v>Opro</v>
          </cell>
          <cell r="J3987" t="str">
            <v/>
          </cell>
          <cell r="K3987" t="str">
            <v/>
          </cell>
          <cell r="L3987">
            <v>16</v>
          </cell>
          <cell r="M3987">
            <v>7.8</v>
          </cell>
          <cell r="N3987" t="str">
            <v>20%</v>
          </cell>
          <cell r="P3987">
            <v>6.64</v>
          </cell>
        </row>
        <row r="3988">
          <cell r="A3988" t="str">
            <v>1002222004</v>
          </cell>
          <cell r="B3988" t="str">
            <v>OPRO SILVER Self-Fit GEN4 Mouthguard</v>
          </cell>
          <cell r="C3988" t="str">
            <v>OPRO SILVER Self-Fit GEN4 Mouthguard</v>
          </cell>
          <cell r="D3988" t="str">
            <v>https://www.reydonsports.com/shop/product/48211</v>
          </cell>
          <cell r="E3988" t="str">
            <v>Pink/ Fluo Green</v>
          </cell>
          <cell r="F3988" t="str">
            <v>Adult</v>
          </cell>
          <cell r="G3988" t="str">
            <v>5060143571237</v>
          </cell>
          <cell r="H3988" t="str">
            <v>Mouthguards</v>
          </cell>
          <cell r="I3988" t="str">
            <v>Opro</v>
          </cell>
          <cell r="J3988" t="str">
            <v/>
          </cell>
          <cell r="K3988" t="str">
            <v/>
          </cell>
          <cell r="L3988">
            <v>16</v>
          </cell>
          <cell r="M3988">
            <v>7.8</v>
          </cell>
          <cell r="N3988" t="str">
            <v>20%</v>
          </cell>
          <cell r="P3988">
            <v>6.64</v>
          </cell>
        </row>
        <row r="3989">
          <cell r="A3989" t="str">
            <v>1002222005</v>
          </cell>
          <cell r="B3989" t="str">
            <v>OPRO SILVER Self-Fit GEN4 Mouthguard</v>
          </cell>
          <cell r="C3989" t="str">
            <v>OPRO SILVER Self-Fit GEN4 Mouthguard</v>
          </cell>
          <cell r="D3989" t="str">
            <v>https://www.reydonsports.com/shop/product/48211</v>
          </cell>
          <cell r="E3989" t="str">
            <v>Red/Blue</v>
          </cell>
          <cell r="F3989" t="str">
            <v>Adult</v>
          </cell>
          <cell r="G3989" t="str">
            <v>5060143571244</v>
          </cell>
          <cell r="H3989" t="str">
            <v>Mouthguards</v>
          </cell>
          <cell r="I3989" t="str">
            <v>Opro</v>
          </cell>
          <cell r="J3989" t="str">
            <v/>
          </cell>
          <cell r="K3989" t="str">
            <v/>
          </cell>
          <cell r="L3989">
            <v>16</v>
          </cell>
          <cell r="M3989">
            <v>7.8</v>
          </cell>
          <cell r="N3989" t="str">
            <v>20%</v>
          </cell>
          <cell r="P3989">
            <v>6.64</v>
          </cell>
        </row>
        <row r="3990">
          <cell r="A3990" t="str">
            <v>1002222006</v>
          </cell>
          <cell r="B3990" t="str">
            <v>OPRO SILVER Self-Fit GEN4 Mouthguard</v>
          </cell>
          <cell r="C3990" t="str">
            <v>OPRO SILVER Self-Fit GEN4 Mouthguard</v>
          </cell>
          <cell r="D3990" t="str">
            <v>https://www.reydonsports.com/shop/product/48211</v>
          </cell>
          <cell r="E3990" t="str">
            <v>White/Black</v>
          </cell>
          <cell r="F3990" t="str">
            <v>Adult</v>
          </cell>
          <cell r="G3990" t="str">
            <v>5060143571251</v>
          </cell>
          <cell r="H3990" t="str">
            <v>Mouthguards</v>
          </cell>
          <cell r="I3990" t="str">
            <v>Opro</v>
          </cell>
          <cell r="J3990" t="str">
            <v/>
          </cell>
          <cell r="K3990" t="str">
            <v/>
          </cell>
          <cell r="L3990">
            <v>16</v>
          </cell>
          <cell r="M3990">
            <v>7.8</v>
          </cell>
          <cell r="N3990" t="str">
            <v>20%</v>
          </cell>
          <cell r="P3990">
            <v>6.64</v>
          </cell>
        </row>
        <row r="3991">
          <cell r="A3991" t="str">
            <v>BX415AB</v>
          </cell>
          <cell r="B3991" t="str">
            <v>Safegard Snap Fit Mouthguard</v>
          </cell>
          <cell r="C3991" t="str">
            <v>Safegard Snap Fit Mouthguard</v>
          </cell>
          <cell r="D3991" t="str">
            <v>https://www.reydonsports.com/shop/product/9224</v>
          </cell>
          <cell r="E3991" t="str">
            <v>Jet Black</v>
          </cell>
          <cell r="F3991" t="str">
            <v>Adult</v>
          </cell>
          <cell r="G3991" t="str">
            <v>5027535133923</v>
          </cell>
          <cell r="H3991" t="str">
            <v>Mouthguards</v>
          </cell>
          <cell r="I3991" t="str">
            <v>Safegard</v>
          </cell>
          <cell r="J3991" t="str">
            <v>Yes</v>
          </cell>
          <cell r="K3991" t="str">
            <v/>
          </cell>
          <cell r="L3991">
            <v>6</v>
          </cell>
          <cell r="M3991">
            <v>2.64</v>
          </cell>
          <cell r="N3991" t="str">
            <v>20%</v>
          </cell>
          <cell r="P3991">
            <v>2.5099999999999998</v>
          </cell>
        </row>
        <row r="3992">
          <cell r="A3992" t="str">
            <v>BX415AI</v>
          </cell>
          <cell r="B3992" t="str">
            <v>Safegard Snap Fit Mouthguard</v>
          </cell>
          <cell r="C3992" t="str">
            <v>Safegard Snap Fit Mouthguard</v>
          </cell>
          <cell r="D3992" t="str">
            <v>https://www.reydonsports.com/shop/product/9224</v>
          </cell>
          <cell r="E3992" t="str">
            <v>Hot Pink</v>
          </cell>
          <cell r="F3992" t="str">
            <v>Adult</v>
          </cell>
          <cell r="G3992" t="str">
            <v>5027535133930</v>
          </cell>
          <cell r="H3992" t="str">
            <v>Mouthguards</v>
          </cell>
          <cell r="I3992" t="str">
            <v>Safegard</v>
          </cell>
          <cell r="J3992" t="str">
            <v>Yes</v>
          </cell>
          <cell r="K3992" t="str">
            <v/>
          </cell>
          <cell r="L3992">
            <v>6</v>
          </cell>
          <cell r="M3992">
            <v>2.64</v>
          </cell>
          <cell r="N3992" t="str">
            <v>20%</v>
          </cell>
          <cell r="P3992">
            <v>2.5099999999999998</v>
          </cell>
        </row>
        <row r="3993">
          <cell r="A3993" t="str">
            <v>BX415AR</v>
          </cell>
          <cell r="B3993" t="str">
            <v>Safegard Snap Fit Mouthguard</v>
          </cell>
          <cell r="C3993" t="str">
            <v>Safegard Snap Fit Mouthguard</v>
          </cell>
          <cell r="D3993" t="str">
            <v>https://www.reydonsports.com/shop/product/9224</v>
          </cell>
          <cell r="E3993" t="str">
            <v>Electric Blue</v>
          </cell>
          <cell r="F3993" t="str">
            <v>Adult</v>
          </cell>
          <cell r="G3993" t="str">
            <v>5027535133909</v>
          </cell>
          <cell r="H3993" t="str">
            <v>Mouthguards</v>
          </cell>
          <cell r="I3993" t="str">
            <v>Safegard</v>
          </cell>
          <cell r="J3993" t="str">
            <v>Yes</v>
          </cell>
          <cell r="K3993" t="str">
            <v/>
          </cell>
          <cell r="L3993">
            <v>6</v>
          </cell>
          <cell r="M3993">
            <v>2.64</v>
          </cell>
          <cell r="N3993" t="str">
            <v>20%</v>
          </cell>
          <cell r="P3993">
            <v>2.5099999999999998</v>
          </cell>
        </row>
        <row r="3994">
          <cell r="A3994" t="str">
            <v>BX415AW</v>
          </cell>
          <cell r="B3994" t="str">
            <v>Safegard Snap Fit Mouthguard</v>
          </cell>
          <cell r="C3994" t="str">
            <v>Safegard Snap Fit Mouthguard</v>
          </cell>
          <cell r="D3994" t="str">
            <v>https://www.reydonsports.com/shop/product/9224</v>
          </cell>
          <cell r="E3994" t="str">
            <v>White</v>
          </cell>
          <cell r="F3994" t="str">
            <v>Adult</v>
          </cell>
          <cell r="G3994" t="str">
            <v>5027535133916</v>
          </cell>
          <cell r="H3994" t="str">
            <v>Mouthguards</v>
          </cell>
          <cell r="I3994" t="str">
            <v>Safegard</v>
          </cell>
          <cell r="J3994" t="str">
            <v>Yes</v>
          </cell>
          <cell r="K3994" t="str">
            <v/>
          </cell>
          <cell r="L3994">
            <v>6</v>
          </cell>
          <cell r="M3994">
            <v>2.64</v>
          </cell>
          <cell r="N3994" t="str">
            <v>20%</v>
          </cell>
          <cell r="P3994">
            <v>2.5099999999999998</v>
          </cell>
        </row>
        <row r="3995">
          <cell r="A3995" t="str">
            <v>BX415JB</v>
          </cell>
          <cell r="B3995" t="str">
            <v>Safegard Snap Fit Mouthguard</v>
          </cell>
          <cell r="C3995" t="str">
            <v>Safegard Snap Fit Mouthguard</v>
          </cell>
          <cell r="D3995" t="str">
            <v>https://www.reydonsports.com/shop/product/9224</v>
          </cell>
          <cell r="E3995" t="str">
            <v>Jet Black</v>
          </cell>
          <cell r="F3995" t="str">
            <v>Junior</v>
          </cell>
          <cell r="G3995" t="str">
            <v>5027535133886</v>
          </cell>
          <cell r="H3995" t="str">
            <v>Mouthguards</v>
          </cell>
          <cell r="I3995" t="str">
            <v>Safegard</v>
          </cell>
          <cell r="J3995" t="str">
            <v>Yes</v>
          </cell>
          <cell r="K3995" t="str">
            <v/>
          </cell>
          <cell r="L3995">
            <v>6</v>
          </cell>
          <cell r="M3995">
            <v>2.64</v>
          </cell>
          <cell r="N3995" t="str">
            <v>20%</v>
          </cell>
          <cell r="P3995">
            <v>2.5099999999999998</v>
          </cell>
        </row>
        <row r="3996">
          <cell r="A3996" t="str">
            <v>BX415JI</v>
          </cell>
          <cell r="B3996" t="str">
            <v>Safegard Snap Fit Mouthguard</v>
          </cell>
          <cell r="C3996" t="str">
            <v>Safegard Snap Fit Mouthguard</v>
          </cell>
          <cell r="D3996" t="str">
            <v>https://www.reydonsports.com/shop/product/9224</v>
          </cell>
          <cell r="E3996" t="str">
            <v>Hot Pink</v>
          </cell>
          <cell r="F3996" t="str">
            <v>Junior</v>
          </cell>
          <cell r="G3996" t="str">
            <v>5027535133893</v>
          </cell>
          <cell r="H3996" t="str">
            <v>Mouthguards</v>
          </cell>
          <cell r="I3996" t="str">
            <v>Safegard</v>
          </cell>
          <cell r="J3996" t="str">
            <v>Yes</v>
          </cell>
          <cell r="K3996" t="str">
            <v/>
          </cell>
          <cell r="L3996">
            <v>6</v>
          </cell>
          <cell r="M3996">
            <v>2.64</v>
          </cell>
          <cell r="N3996" t="str">
            <v>20%</v>
          </cell>
          <cell r="P3996">
            <v>2.5099999999999998</v>
          </cell>
        </row>
        <row r="3997">
          <cell r="A3997" t="str">
            <v>BX415JR</v>
          </cell>
          <cell r="B3997" t="str">
            <v>Safegard Snap Fit Mouthguard</v>
          </cell>
          <cell r="C3997" t="str">
            <v>Safegard Snap Fit Mouthguard</v>
          </cell>
          <cell r="D3997" t="str">
            <v>https://www.reydonsports.com/shop/product/9224</v>
          </cell>
          <cell r="E3997" t="str">
            <v>Electric Blue</v>
          </cell>
          <cell r="F3997" t="str">
            <v>Junior</v>
          </cell>
          <cell r="G3997" t="str">
            <v>5027535133862</v>
          </cell>
          <cell r="H3997" t="str">
            <v>Mouthguards</v>
          </cell>
          <cell r="I3997" t="str">
            <v>Safegard</v>
          </cell>
          <cell r="J3997" t="str">
            <v>Yes</v>
          </cell>
          <cell r="K3997" t="str">
            <v/>
          </cell>
          <cell r="L3997">
            <v>6</v>
          </cell>
          <cell r="M3997">
            <v>2.64</v>
          </cell>
          <cell r="N3997" t="str">
            <v>20%</v>
          </cell>
          <cell r="P3997">
            <v>2.5099999999999998</v>
          </cell>
        </row>
        <row r="3998">
          <cell r="A3998" t="str">
            <v>BX415JW</v>
          </cell>
          <cell r="B3998" t="str">
            <v>Safegard Snap Fit Mouthguard</v>
          </cell>
          <cell r="C3998" t="str">
            <v>Safegard Snap Fit Mouthguard</v>
          </cell>
          <cell r="D3998" t="str">
            <v>https://www.reydonsports.com/shop/product/9224</v>
          </cell>
          <cell r="E3998" t="str">
            <v>White</v>
          </cell>
          <cell r="F3998" t="str">
            <v>Junior</v>
          </cell>
          <cell r="G3998" t="str">
            <v>5027535133879</v>
          </cell>
          <cell r="H3998" t="str">
            <v>Mouthguards</v>
          </cell>
          <cell r="I3998" t="str">
            <v>Safegard</v>
          </cell>
          <cell r="J3998" t="str">
            <v>Yes</v>
          </cell>
          <cell r="K3998" t="str">
            <v/>
          </cell>
          <cell r="L3998">
            <v>6</v>
          </cell>
          <cell r="M3998">
            <v>2.64</v>
          </cell>
          <cell r="N3998" t="str">
            <v>20%</v>
          </cell>
          <cell r="P3998">
            <v>2.5099999999999998</v>
          </cell>
        </row>
        <row r="3999">
          <cell r="A3999" t="str">
            <v>BX400JC</v>
          </cell>
          <cell r="B3999" t="str">
            <v>Safegard Essential Mouthguard</v>
          </cell>
          <cell r="C3999" t="str">
            <v>Safegard Essential Mouthguard</v>
          </cell>
          <cell r="D3999" t="str">
            <v>https://www.reydonsports.com/shop/product/9043</v>
          </cell>
          <cell r="E3999" t="str">
            <v>Clear</v>
          </cell>
          <cell r="F3999" t="str">
            <v>Junior</v>
          </cell>
          <cell r="G3999" t="str">
            <v>5027535133749</v>
          </cell>
          <cell r="H3999" t="str">
            <v>Mouthguards</v>
          </cell>
          <cell r="I3999" t="str">
            <v>Safegard</v>
          </cell>
          <cell r="J3999" t="str">
            <v>Yes</v>
          </cell>
          <cell r="K3999" t="str">
            <v/>
          </cell>
          <cell r="L3999">
            <v>4</v>
          </cell>
          <cell r="M3999">
            <v>1.2</v>
          </cell>
          <cell r="N3999" t="str">
            <v>20%</v>
          </cell>
          <cell r="P3999">
            <v>1.1399999999999999</v>
          </cell>
        </row>
        <row r="4000">
          <cell r="A4000" t="str">
            <v>BX400AC</v>
          </cell>
          <cell r="B4000" t="str">
            <v>Safegard Essential Mouthguard</v>
          </cell>
          <cell r="C4000" t="str">
            <v>Safegard Essential Mouthguard</v>
          </cell>
          <cell r="D4000" t="str">
            <v>https://www.reydonsports.com/shop/product/9043</v>
          </cell>
          <cell r="E4000" t="str">
            <v>Clear</v>
          </cell>
          <cell r="F4000" t="str">
            <v>Adult</v>
          </cell>
          <cell r="G4000" t="str">
            <v>5027535133800</v>
          </cell>
          <cell r="H4000" t="str">
            <v>Mouthguards</v>
          </cell>
          <cell r="I4000" t="str">
            <v>Safegard</v>
          </cell>
          <cell r="J4000" t="str">
            <v>Yes</v>
          </cell>
          <cell r="K4000" t="str">
            <v/>
          </cell>
          <cell r="L4000">
            <v>4</v>
          </cell>
          <cell r="M4000">
            <v>1.2</v>
          </cell>
          <cell r="N4000" t="str">
            <v>20%</v>
          </cell>
          <cell r="P4000">
            <v>1.1399999999999999</v>
          </cell>
        </row>
        <row r="4001">
          <cell r="A4001" t="str">
            <v>BX400JB</v>
          </cell>
          <cell r="B4001" t="str">
            <v>Safegard Essential Mouthguard</v>
          </cell>
          <cell r="C4001" t="str">
            <v>Safegard Essential Mouthguard</v>
          </cell>
          <cell r="D4001" t="str">
            <v>https://www.reydonsports.com/shop/product/9043</v>
          </cell>
          <cell r="E4001" t="str">
            <v>Black</v>
          </cell>
          <cell r="F4001" t="str">
            <v>Junior</v>
          </cell>
          <cell r="G4001" t="str">
            <v>5027535133756</v>
          </cell>
          <cell r="H4001" t="str">
            <v>Mouthguards</v>
          </cell>
          <cell r="I4001" t="str">
            <v>Safegard</v>
          </cell>
          <cell r="J4001" t="str">
            <v>Yes</v>
          </cell>
          <cell r="K4001" t="str">
            <v/>
          </cell>
          <cell r="L4001">
            <v>4</v>
          </cell>
          <cell r="M4001">
            <v>1.2</v>
          </cell>
          <cell r="N4001" t="str">
            <v>20%</v>
          </cell>
          <cell r="P4001">
            <v>1.1399999999999999</v>
          </cell>
        </row>
        <row r="4002">
          <cell r="A4002" t="str">
            <v>BX400AB</v>
          </cell>
          <cell r="B4002" t="str">
            <v>Safegard Essential Mouthguard</v>
          </cell>
          <cell r="C4002" t="str">
            <v>Safegard Essential Mouthguard</v>
          </cell>
          <cell r="D4002" t="str">
            <v>https://www.reydonsports.com/shop/product/9043</v>
          </cell>
          <cell r="E4002" t="str">
            <v>Black</v>
          </cell>
          <cell r="F4002" t="str">
            <v>Adult</v>
          </cell>
          <cell r="G4002" t="str">
            <v>5027535133817</v>
          </cell>
          <cell r="H4002" t="str">
            <v>Mouthguards</v>
          </cell>
          <cell r="I4002" t="str">
            <v>Safegard</v>
          </cell>
          <cell r="J4002" t="str">
            <v>Yes</v>
          </cell>
          <cell r="K4002" t="str">
            <v/>
          </cell>
          <cell r="L4002">
            <v>4</v>
          </cell>
          <cell r="M4002">
            <v>1.2</v>
          </cell>
          <cell r="N4002" t="str">
            <v>20%</v>
          </cell>
          <cell r="P4002">
            <v>1.1399999999999999</v>
          </cell>
        </row>
        <row r="4003">
          <cell r="A4003" t="str">
            <v>BX400JR</v>
          </cell>
          <cell r="B4003" t="str">
            <v>Safegard Essential Mouthguard</v>
          </cell>
          <cell r="C4003" t="str">
            <v>Safegard Essential Mouthguard</v>
          </cell>
          <cell r="D4003" t="str">
            <v>https://www.reydonsports.com/shop/product/9043</v>
          </cell>
          <cell r="E4003" t="str">
            <v>Blue</v>
          </cell>
          <cell r="F4003" t="str">
            <v>Junior</v>
          </cell>
          <cell r="G4003" t="str">
            <v>5027535133763</v>
          </cell>
          <cell r="H4003" t="str">
            <v>Mouthguards</v>
          </cell>
          <cell r="I4003" t="str">
            <v>Safegard</v>
          </cell>
          <cell r="J4003" t="str">
            <v>Yes</v>
          </cell>
          <cell r="K4003" t="str">
            <v/>
          </cell>
          <cell r="L4003">
            <v>4</v>
          </cell>
          <cell r="M4003">
            <v>1.2</v>
          </cell>
          <cell r="N4003" t="str">
            <v>20%</v>
          </cell>
          <cell r="P4003">
            <v>1.1399999999999999</v>
          </cell>
        </row>
        <row r="4004">
          <cell r="A4004" t="str">
            <v>BX400AR</v>
          </cell>
          <cell r="B4004" t="str">
            <v>Safegard Essential Mouthguard</v>
          </cell>
          <cell r="C4004" t="str">
            <v>Safegard Essential Mouthguard</v>
          </cell>
          <cell r="D4004" t="str">
            <v>https://www.reydonsports.com/shop/product/9043</v>
          </cell>
          <cell r="E4004" t="str">
            <v>Blue</v>
          </cell>
          <cell r="F4004" t="str">
            <v>Adult</v>
          </cell>
          <cell r="G4004" t="str">
            <v>5027535133824</v>
          </cell>
          <cell r="H4004" t="str">
            <v>Mouthguards</v>
          </cell>
          <cell r="I4004" t="str">
            <v>Safegard</v>
          </cell>
          <cell r="J4004" t="str">
            <v>Yes</v>
          </cell>
          <cell r="K4004" t="str">
            <v/>
          </cell>
          <cell r="L4004">
            <v>4</v>
          </cell>
          <cell r="M4004">
            <v>1.2</v>
          </cell>
          <cell r="N4004" t="str">
            <v>20%</v>
          </cell>
          <cell r="P4004">
            <v>1.1399999999999999</v>
          </cell>
        </row>
        <row r="4005">
          <cell r="A4005" t="str">
            <v>BX400JG</v>
          </cell>
          <cell r="B4005" t="str">
            <v>Safegard Essential Mouthguard</v>
          </cell>
          <cell r="C4005" t="str">
            <v>Safegard Essential Mouthguard</v>
          </cell>
          <cell r="D4005" t="str">
            <v>https://www.reydonsports.com/shop/product/9043</v>
          </cell>
          <cell r="E4005" t="str">
            <v>Green</v>
          </cell>
          <cell r="F4005" t="str">
            <v>Junior</v>
          </cell>
          <cell r="G4005" t="str">
            <v>5027535133770</v>
          </cell>
          <cell r="H4005" t="str">
            <v>Mouthguards</v>
          </cell>
          <cell r="I4005" t="str">
            <v>Safegard</v>
          </cell>
          <cell r="J4005" t="str">
            <v>Yes</v>
          </cell>
          <cell r="K4005" t="str">
            <v/>
          </cell>
          <cell r="L4005">
            <v>4</v>
          </cell>
          <cell r="M4005">
            <v>1.2</v>
          </cell>
          <cell r="N4005" t="str">
            <v>20%</v>
          </cell>
          <cell r="P4005">
            <v>1.1399999999999999</v>
          </cell>
        </row>
        <row r="4006">
          <cell r="A4006" t="str">
            <v>BX400AG</v>
          </cell>
          <cell r="B4006" t="str">
            <v>Safegard Essential Mouthguard</v>
          </cell>
          <cell r="C4006" t="str">
            <v>Safegard Essential Mouthguard</v>
          </cell>
          <cell r="D4006" t="str">
            <v>https://www.reydonsports.com/shop/product/9043</v>
          </cell>
          <cell r="E4006" t="str">
            <v>Green</v>
          </cell>
          <cell r="F4006" t="str">
            <v>Adult</v>
          </cell>
          <cell r="G4006" t="str">
            <v>5027535133831</v>
          </cell>
          <cell r="H4006" t="str">
            <v>Mouthguards</v>
          </cell>
          <cell r="I4006" t="str">
            <v>Safegard</v>
          </cell>
          <cell r="J4006" t="str">
            <v>Yes</v>
          </cell>
          <cell r="K4006" t="str">
            <v/>
          </cell>
          <cell r="L4006">
            <v>4</v>
          </cell>
          <cell r="M4006">
            <v>1.2</v>
          </cell>
          <cell r="N4006" t="str">
            <v>20%</v>
          </cell>
          <cell r="P4006">
            <v>1.1399999999999999</v>
          </cell>
        </row>
        <row r="4007">
          <cell r="A4007" t="str">
            <v>BX400JY</v>
          </cell>
          <cell r="B4007" t="str">
            <v>Safegard Essential Mouthguard</v>
          </cell>
          <cell r="C4007" t="str">
            <v>Safegard Essential Mouthguard</v>
          </cell>
          <cell r="D4007" t="str">
            <v>https://www.reydonsports.com/shop/product/9043</v>
          </cell>
          <cell r="E4007" t="str">
            <v>Yellow</v>
          </cell>
          <cell r="F4007" t="str">
            <v>Junior</v>
          </cell>
          <cell r="G4007" t="str">
            <v>5027535133787</v>
          </cell>
          <cell r="H4007" t="str">
            <v>Mouthguards</v>
          </cell>
          <cell r="I4007" t="str">
            <v>Safegard</v>
          </cell>
          <cell r="J4007" t="str">
            <v>Yes</v>
          </cell>
          <cell r="K4007" t="str">
            <v/>
          </cell>
          <cell r="L4007">
            <v>4</v>
          </cell>
          <cell r="M4007">
            <v>1.2</v>
          </cell>
          <cell r="N4007" t="str">
            <v>20%</v>
          </cell>
          <cell r="P4007">
            <v>1.1399999999999999</v>
          </cell>
        </row>
        <row r="4008">
          <cell r="A4008" t="str">
            <v>BX400AY</v>
          </cell>
          <cell r="B4008" t="str">
            <v>Safegard Essential Mouthguard</v>
          </cell>
          <cell r="C4008" t="str">
            <v>Safegard Essential Mouthguard</v>
          </cell>
          <cell r="D4008" t="str">
            <v>https://www.reydonsports.com/shop/product/9043</v>
          </cell>
          <cell r="E4008" t="str">
            <v>Yellow</v>
          </cell>
          <cell r="F4008" t="str">
            <v>Adult</v>
          </cell>
          <cell r="G4008" t="str">
            <v>5027535133848</v>
          </cell>
          <cell r="H4008" t="str">
            <v>Mouthguards</v>
          </cell>
          <cell r="I4008" t="str">
            <v>Safegard</v>
          </cell>
          <cell r="J4008" t="str">
            <v>Yes</v>
          </cell>
          <cell r="K4008" t="str">
            <v/>
          </cell>
          <cell r="L4008">
            <v>4</v>
          </cell>
          <cell r="M4008">
            <v>1.2</v>
          </cell>
          <cell r="N4008" t="str">
            <v>20%</v>
          </cell>
          <cell r="P4008">
            <v>1.1399999999999999</v>
          </cell>
        </row>
        <row r="4009">
          <cell r="A4009" t="str">
            <v>BX400JI</v>
          </cell>
          <cell r="B4009" t="str">
            <v>Safegard Essential Mouthguard</v>
          </cell>
          <cell r="C4009" t="str">
            <v>Safegard Essential Mouthguard</v>
          </cell>
          <cell r="D4009" t="str">
            <v>https://www.reydonsports.com/shop/product/9043</v>
          </cell>
          <cell r="E4009" t="str">
            <v>Pink</v>
          </cell>
          <cell r="F4009" t="str">
            <v>Junior</v>
          </cell>
          <cell r="G4009" t="str">
            <v>5027535133794</v>
          </cell>
          <cell r="H4009" t="str">
            <v>Mouthguards</v>
          </cell>
          <cell r="I4009" t="str">
            <v>Safegard</v>
          </cell>
          <cell r="J4009" t="str">
            <v>Yes</v>
          </cell>
          <cell r="K4009" t="str">
            <v/>
          </cell>
          <cell r="L4009">
            <v>4</v>
          </cell>
          <cell r="M4009">
            <v>1.2</v>
          </cell>
          <cell r="N4009" t="str">
            <v>20%</v>
          </cell>
          <cell r="P4009">
            <v>1.1399999999999999</v>
          </cell>
        </row>
        <row r="4010">
          <cell r="A4010" t="str">
            <v>BX400AI</v>
          </cell>
          <cell r="B4010" t="str">
            <v>Safegard Essential Mouthguard</v>
          </cell>
          <cell r="C4010" t="str">
            <v>Safegard Essential Mouthguard</v>
          </cell>
          <cell r="D4010" t="str">
            <v>https://www.reydonsports.com/shop/product/9043</v>
          </cell>
          <cell r="E4010" t="str">
            <v>Pink</v>
          </cell>
          <cell r="F4010" t="str">
            <v>Adult</v>
          </cell>
          <cell r="G4010" t="str">
            <v>5027535133855</v>
          </cell>
          <cell r="H4010" t="str">
            <v>Mouthguards</v>
          </cell>
          <cell r="I4010" t="str">
            <v>Safegard</v>
          </cell>
          <cell r="J4010" t="str">
            <v>Yes</v>
          </cell>
          <cell r="K4010" t="str">
            <v/>
          </cell>
          <cell r="L4010">
            <v>4</v>
          </cell>
          <cell r="M4010">
            <v>1.2</v>
          </cell>
          <cell r="N4010" t="str">
            <v>20%</v>
          </cell>
          <cell r="P4010">
            <v>1.1399999999999999</v>
          </cell>
        </row>
        <row r="4011">
          <cell r="A4011" t="str">
            <v>MAK001WR</v>
          </cell>
          <cell r="B4011" t="str">
            <v>Makura Ignis Pro Mouthguard</v>
          </cell>
          <cell r="C4011" t="str">
            <v>Makura Ignis Pro Mouthguard</v>
          </cell>
          <cell r="D4011" t="str">
            <v>https://www.reydonsports.com/shop/product/594</v>
          </cell>
          <cell r="E4011" t="str">
            <v>White/Blue</v>
          </cell>
          <cell r="F4011" t="str">
            <v>Junior</v>
          </cell>
          <cell r="G4011" t="str">
            <v>5060175140326</v>
          </cell>
          <cell r="H4011" t="str">
            <v>Mouthguards</v>
          </cell>
          <cell r="I4011" t="str">
            <v>Makura</v>
          </cell>
          <cell r="J4011" t="str">
            <v>Yes</v>
          </cell>
          <cell r="K4011" t="str">
            <v/>
          </cell>
          <cell r="L4011">
            <v>11</v>
          </cell>
          <cell r="M4011">
            <v>5.4</v>
          </cell>
          <cell r="N4011" t="str">
            <v>20%</v>
          </cell>
          <cell r="P4011">
            <v>5.29</v>
          </cell>
        </row>
        <row r="4012">
          <cell r="A4012" t="str">
            <v>MAK001RR</v>
          </cell>
          <cell r="B4012" t="str">
            <v>Makura Ignis Pro Mouthguard</v>
          </cell>
          <cell r="C4012" t="str">
            <v>Makura Ignis Pro Mouthguard</v>
          </cell>
          <cell r="D4012" t="str">
            <v>https://www.reydonsports.com/shop/product/594</v>
          </cell>
          <cell r="E4012" t="str">
            <v>Blue/Blue</v>
          </cell>
          <cell r="F4012" t="str">
            <v>Junior</v>
          </cell>
          <cell r="G4012" t="str">
            <v>5060175140623</v>
          </cell>
          <cell r="H4012" t="str">
            <v>Mouthguards</v>
          </cell>
          <cell r="I4012" t="str">
            <v>Makura</v>
          </cell>
          <cell r="J4012" t="str">
            <v>Yes</v>
          </cell>
          <cell r="K4012" t="str">
            <v/>
          </cell>
          <cell r="L4012">
            <v>11</v>
          </cell>
          <cell r="M4012">
            <v>5.4</v>
          </cell>
          <cell r="N4012" t="str">
            <v>20%</v>
          </cell>
          <cell r="P4012">
            <v>5.29</v>
          </cell>
        </row>
        <row r="4013">
          <cell r="A4013" t="str">
            <v>MAK001WG</v>
          </cell>
          <cell r="B4013" t="str">
            <v>Makura Ignis Pro Mouthguard</v>
          </cell>
          <cell r="C4013" t="str">
            <v>Makura Ignis Pro Mouthguard</v>
          </cell>
          <cell r="D4013" t="str">
            <v>https://www.reydonsports.com/shop/product/594</v>
          </cell>
          <cell r="E4013" t="str">
            <v>White/Green</v>
          </cell>
          <cell r="F4013" t="str">
            <v>Junior</v>
          </cell>
          <cell r="G4013" t="str">
            <v>5060175140500</v>
          </cell>
          <cell r="H4013" t="str">
            <v>Mouthguards</v>
          </cell>
          <cell r="I4013" t="str">
            <v>Makura</v>
          </cell>
          <cell r="J4013" t="str">
            <v>Yes</v>
          </cell>
          <cell r="K4013" t="str">
            <v/>
          </cell>
          <cell r="L4013">
            <v>11</v>
          </cell>
          <cell r="M4013">
            <v>5.4</v>
          </cell>
          <cell r="N4013" t="str">
            <v>20%</v>
          </cell>
          <cell r="P4013">
            <v>5.29</v>
          </cell>
        </row>
        <row r="4014">
          <cell r="A4014" t="str">
            <v>MAK001GG</v>
          </cell>
          <cell r="B4014" t="str">
            <v>Makura Ignis Pro Mouthguard</v>
          </cell>
          <cell r="C4014" t="str">
            <v>Makura Ignis Pro Mouthguard</v>
          </cell>
          <cell r="D4014" t="str">
            <v>https://www.reydonsports.com/shop/product/594</v>
          </cell>
          <cell r="E4014" t="str">
            <v>Green/Green</v>
          </cell>
          <cell r="F4014" t="str">
            <v>Junior</v>
          </cell>
          <cell r="G4014" t="str">
            <v>5060175140661</v>
          </cell>
          <cell r="H4014" t="str">
            <v>Mouthguards</v>
          </cell>
          <cell r="I4014" t="str">
            <v>Makura</v>
          </cell>
          <cell r="J4014" t="str">
            <v>Yes</v>
          </cell>
          <cell r="K4014" t="str">
            <v/>
          </cell>
          <cell r="L4014">
            <v>11</v>
          </cell>
          <cell r="M4014">
            <v>5.4</v>
          </cell>
          <cell r="N4014" t="str">
            <v>20%</v>
          </cell>
          <cell r="P4014">
            <v>5.29</v>
          </cell>
        </row>
        <row r="4015">
          <cell r="A4015" t="str">
            <v>MAK001WI</v>
          </cell>
          <cell r="B4015" t="str">
            <v>Makura Ignis Pro Mouthguard</v>
          </cell>
          <cell r="C4015" t="str">
            <v>Makura Ignis Pro Mouthguard</v>
          </cell>
          <cell r="D4015" t="str">
            <v>https://www.reydonsports.com/shop/product/594</v>
          </cell>
          <cell r="E4015" t="str">
            <v>White/Pink</v>
          </cell>
          <cell r="F4015" t="str">
            <v>Junior</v>
          </cell>
          <cell r="G4015" t="str">
            <v>5060175140609</v>
          </cell>
          <cell r="H4015" t="str">
            <v>Mouthguards</v>
          </cell>
          <cell r="I4015" t="str">
            <v>Makura</v>
          </cell>
          <cell r="J4015" t="str">
            <v>Yes</v>
          </cell>
          <cell r="K4015" t="str">
            <v/>
          </cell>
          <cell r="L4015">
            <v>11</v>
          </cell>
          <cell r="M4015">
            <v>5.4</v>
          </cell>
          <cell r="N4015" t="str">
            <v>20%</v>
          </cell>
          <cell r="P4015">
            <v>5.29</v>
          </cell>
        </row>
        <row r="4016">
          <cell r="A4016" t="str">
            <v>MAK001II</v>
          </cell>
          <cell r="B4016" t="str">
            <v>Makura Ignis Pro Mouthguard</v>
          </cell>
          <cell r="C4016" t="str">
            <v>Makura Ignis Pro Mouthguard</v>
          </cell>
          <cell r="D4016" t="str">
            <v>https://www.reydonsports.com/shop/product/594</v>
          </cell>
          <cell r="E4016" t="str">
            <v>Pink/Pink</v>
          </cell>
          <cell r="F4016" t="str">
            <v>Junior</v>
          </cell>
          <cell r="G4016" t="str">
            <v>5060175140685</v>
          </cell>
          <cell r="H4016" t="str">
            <v>Mouthguards</v>
          </cell>
          <cell r="I4016" t="str">
            <v>Makura</v>
          </cell>
          <cell r="J4016" t="str">
            <v>Yes</v>
          </cell>
          <cell r="K4016" t="str">
            <v/>
          </cell>
          <cell r="L4016">
            <v>11</v>
          </cell>
          <cell r="M4016">
            <v>5.4</v>
          </cell>
          <cell r="N4016" t="str">
            <v>20%</v>
          </cell>
          <cell r="P4016">
            <v>5.29</v>
          </cell>
        </row>
        <row r="4017">
          <cell r="A4017" t="str">
            <v>MAK001WS</v>
          </cell>
          <cell r="B4017" t="str">
            <v>Makura Ignis Pro Mouthguard</v>
          </cell>
          <cell r="C4017" t="str">
            <v>Makura Ignis Pro Mouthguard</v>
          </cell>
          <cell r="D4017" t="str">
            <v>https://www.reydonsports.com/shop/product/594</v>
          </cell>
          <cell r="E4017" t="str">
            <v>White/Red</v>
          </cell>
          <cell r="F4017" t="str">
            <v>Junior</v>
          </cell>
          <cell r="G4017" t="str">
            <v>5060175140425</v>
          </cell>
          <cell r="H4017" t="str">
            <v>Mouthguards</v>
          </cell>
          <cell r="I4017" t="str">
            <v>Makura</v>
          </cell>
          <cell r="J4017" t="str">
            <v>Yes</v>
          </cell>
          <cell r="K4017" t="str">
            <v/>
          </cell>
          <cell r="L4017">
            <v>11</v>
          </cell>
          <cell r="M4017">
            <v>5.4</v>
          </cell>
          <cell r="N4017" t="str">
            <v>20%</v>
          </cell>
          <cell r="P4017">
            <v>5.29</v>
          </cell>
        </row>
        <row r="4018">
          <cell r="A4018" t="str">
            <v>MAK001SS</v>
          </cell>
          <cell r="B4018" t="str">
            <v>Makura Ignis Pro Mouthguard</v>
          </cell>
          <cell r="C4018" t="str">
            <v>Makura Ignis Pro Mouthguard</v>
          </cell>
          <cell r="D4018" t="str">
            <v>https://www.reydonsports.com/shop/product/594</v>
          </cell>
          <cell r="E4018" t="str">
            <v>Red/Red</v>
          </cell>
          <cell r="F4018" t="str">
            <v>Junior</v>
          </cell>
          <cell r="G4018" t="str">
            <v>5060175140647</v>
          </cell>
          <cell r="H4018" t="str">
            <v>Mouthguards</v>
          </cell>
          <cell r="I4018" t="str">
            <v>Makura</v>
          </cell>
          <cell r="J4018" t="str">
            <v>Yes</v>
          </cell>
          <cell r="K4018" t="str">
            <v/>
          </cell>
          <cell r="L4018">
            <v>11</v>
          </cell>
          <cell r="M4018">
            <v>5.4</v>
          </cell>
          <cell r="N4018" t="str">
            <v>20%</v>
          </cell>
          <cell r="P4018">
            <v>5.29</v>
          </cell>
        </row>
        <row r="4019">
          <cell r="A4019" t="str">
            <v>MAK001BO</v>
          </cell>
          <cell r="B4019" t="str">
            <v>Makura Ignis Pro Mouthguard</v>
          </cell>
          <cell r="C4019" t="str">
            <v>Makura Ignis Pro Mouthguard</v>
          </cell>
          <cell r="D4019" t="str">
            <v>https://www.reydonsports.com/shop/product/594</v>
          </cell>
          <cell r="E4019" t="str">
            <v>Black/Orange</v>
          </cell>
          <cell r="F4019" t="str">
            <v>Junior</v>
          </cell>
          <cell r="G4019" t="str">
            <v>5060175140128</v>
          </cell>
          <cell r="H4019" t="str">
            <v>Mouthguards</v>
          </cell>
          <cell r="I4019" t="str">
            <v>Makura</v>
          </cell>
          <cell r="J4019" t="str">
            <v>Yes</v>
          </cell>
          <cell r="K4019" t="str">
            <v/>
          </cell>
          <cell r="L4019">
            <v>11</v>
          </cell>
          <cell r="M4019">
            <v>5.4</v>
          </cell>
          <cell r="N4019" t="str">
            <v>20%</v>
          </cell>
          <cell r="P4019">
            <v>5.29</v>
          </cell>
        </row>
        <row r="4020">
          <cell r="A4020" t="str">
            <v>MAK002WR</v>
          </cell>
          <cell r="B4020" t="str">
            <v>Makura Ignis Pro Mouthguard</v>
          </cell>
          <cell r="C4020" t="str">
            <v>Makura Ignis Pro Mouthguard</v>
          </cell>
          <cell r="D4020" t="str">
            <v>https://www.reydonsports.com/shop/product/594</v>
          </cell>
          <cell r="E4020" t="str">
            <v>White/Blue</v>
          </cell>
          <cell r="F4020" t="str">
            <v>Senior</v>
          </cell>
          <cell r="G4020" t="str">
            <v>5060175140333</v>
          </cell>
          <cell r="H4020" t="str">
            <v>Mouthguards</v>
          </cell>
          <cell r="I4020" t="str">
            <v>Makura</v>
          </cell>
          <cell r="J4020" t="str">
            <v>Yes</v>
          </cell>
          <cell r="K4020" t="str">
            <v/>
          </cell>
          <cell r="L4020">
            <v>11</v>
          </cell>
          <cell r="M4020">
            <v>5.4</v>
          </cell>
          <cell r="N4020" t="str">
            <v>20%</v>
          </cell>
          <cell r="P4020">
            <v>5.29</v>
          </cell>
        </row>
        <row r="4021">
          <cell r="A4021" t="str">
            <v>MAK002RR</v>
          </cell>
          <cell r="B4021" t="str">
            <v>Makura Ignis Pro Mouthguard</v>
          </cell>
          <cell r="C4021" t="str">
            <v>Makura Ignis Pro Mouthguard</v>
          </cell>
          <cell r="D4021" t="str">
            <v>https://www.reydonsports.com/shop/product/594</v>
          </cell>
          <cell r="E4021" t="str">
            <v>Blue/Blue</v>
          </cell>
          <cell r="F4021" t="str">
            <v>Senior</v>
          </cell>
          <cell r="G4021" t="str">
            <v>5060175140630</v>
          </cell>
          <cell r="H4021" t="str">
            <v>Mouthguards</v>
          </cell>
          <cell r="I4021" t="str">
            <v>Makura</v>
          </cell>
          <cell r="J4021" t="str">
            <v>Yes</v>
          </cell>
          <cell r="K4021" t="str">
            <v/>
          </cell>
          <cell r="L4021">
            <v>11</v>
          </cell>
          <cell r="M4021">
            <v>5.4</v>
          </cell>
          <cell r="N4021" t="str">
            <v>20%</v>
          </cell>
          <cell r="P4021">
            <v>5.29</v>
          </cell>
        </row>
        <row r="4022">
          <cell r="A4022" t="str">
            <v>MAK002WG</v>
          </cell>
          <cell r="B4022" t="str">
            <v>Makura Ignis Pro Mouthguard</v>
          </cell>
          <cell r="C4022" t="str">
            <v>Makura Ignis Pro Mouthguard</v>
          </cell>
          <cell r="D4022" t="str">
            <v>https://www.reydonsports.com/shop/product/594</v>
          </cell>
          <cell r="E4022" t="str">
            <v>White/Green</v>
          </cell>
          <cell r="F4022" t="str">
            <v>Senior</v>
          </cell>
          <cell r="G4022" t="str">
            <v>5060175140517</v>
          </cell>
          <cell r="H4022" t="str">
            <v>Mouthguards</v>
          </cell>
          <cell r="I4022" t="str">
            <v>Makura</v>
          </cell>
          <cell r="J4022" t="str">
            <v>Yes</v>
          </cell>
          <cell r="K4022" t="str">
            <v/>
          </cell>
          <cell r="L4022">
            <v>11</v>
          </cell>
          <cell r="M4022">
            <v>5.4</v>
          </cell>
          <cell r="N4022" t="str">
            <v>20%</v>
          </cell>
          <cell r="P4022">
            <v>5.29</v>
          </cell>
        </row>
        <row r="4023">
          <cell r="A4023" t="str">
            <v>MAK002GG</v>
          </cell>
          <cell r="B4023" t="str">
            <v>Makura Ignis Pro Mouthguard</v>
          </cell>
          <cell r="C4023" t="str">
            <v>Makura Ignis Pro Mouthguard</v>
          </cell>
          <cell r="D4023" t="str">
            <v>https://www.reydonsports.com/shop/product/594</v>
          </cell>
          <cell r="E4023" t="str">
            <v>Green/Green</v>
          </cell>
          <cell r="F4023" t="str">
            <v>Senior</v>
          </cell>
          <cell r="G4023" t="str">
            <v>5060175140678</v>
          </cell>
          <cell r="H4023" t="str">
            <v>Mouthguards</v>
          </cell>
          <cell r="I4023" t="str">
            <v>Makura</v>
          </cell>
          <cell r="J4023" t="str">
            <v>Yes</v>
          </cell>
          <cell r="K4023" t="str">
            <v/>
          </cell>
          <cell r="L4023">
            <v>11</v>
          </cell>
          <cell r="M4023">
            <v>5.4</v>
          </cell>
          <cell r="N4023" t="str">
            <v>20%</v>
          </cell>
          <cell r="P4023">
            <v>5.29</v>
          </cell>
        </row>
        <row r="4024">
          <cell r="A4024" t="str">
            <v>MAK002WI</v>
          </cell>
          <cell r="B4024" t="str">
            <v>Makura Ignis Pro Mouthguard</v>
          </cell>
          <cell r="C4024" t="str">
            <v>Makura Ignis Pro Mouthguard</v>
          </cell>
          <cell r="D4024" t="str">
            <v>https://www.reydonsports.com/shop/product/594</v>
          </cell>
          <cell r="E4024" t="str">
            <v>White/Pink</v>
          </cell>
          <cell r="F4024" t="str">
            <v>Senior</v>
          </cell>
          <cell r="G4024" t="str">
            <v>5060175140616</v>
          </cell>
          <cell r="H4024" t="str">
            <v>Mouthguards</v>
          </cell>
          <cell r="I4024" t="str">
            <v>Makura</v>
          </cell>
          <cell r="J4024" t="str">
            <v>Yes</v>
          </cell>
          <cell r="K4024" t="str">
            <v/>
          </cell>
          <cell r="L4024">
            <v>11</v>
          </cell>
          <cell r="M4024">
            <v>5.4</v>
          </cell>
          <cell r="N4024" t="str">
            <v>20%</v>
          </cell>
          <cell r="P4024">
            <v>5.29</v>
          </cell>
        </row>
        <row r="4025">
          <cell r="A4025" t="str">
            <v>MAK002II</v>
          </cell>
          <cell r="B4025" t="str">
            <v>Makura Ignis Pro Mouthguard</v>
          </cell>
          <cell r="C4025" t="str">
            <v>Makura Ignis Pro Mouthguard</v>
          </cell>
          <cell r="D4025" t="str">
            <v>https://www.reydonsports.com/shop/product/594</v>
          </cell>
          <cell r="E4025" t="str">
            <v>Pink/Pink</v>
          </cell>
          <cell r="F4025" t="str">
            <v>Senior</v>
          </cell>
          <cell r="G4025" t="str">
            <v>5060175140692</v>
          </cell>
          <cell r="H4025" t="str">
            <v>Mouthguards</v>
          </cell>
          <cell r="I4025" t="str">
            <v>Makura</v>
          </cell>
          <cell r="J4025" t="str">
            <v>Yes</v>
          </cell>
          <cell r="K4025" t="str">
            <v/>
          </cell>
          <cell r="L4025">
            <v>11</v>
          </cell>
          <cell r="M4025">
            <v>5.4</v>
          </cell>
          <cell r="N4025" t="str">
            <v>20%</v>
          </cell>
          <cell r="P4025">
            <v>5.29</v>
          </cell>
        </row>
        <row r="4026">
          <cell r="A4026" t="str">
            <v>MAK002WS</v>
          </cell>
          <cell r="B4026" t="str">
            <v>Makura Ignis Pro Mouthguard</v>
          </cell>
          <cell r="C4026" t="str">
            <v>Makura Ignis Pro Mouthguard</v>
          </cell>
          <cell r="D4026" t="str">
            <v>https://www.reydonsports.com/shop/product/594</v>
          </cell>
          <cell r="E4026" t="str">
            <v>White/Red</v>
          </cell>
          <cell r="F4026" t="str">
            <v>Senior</v>
          </cell>
          <cell r="G4026" t="str">
            <v>5060175140432</v>
          </cell>
          <cell r="H4026" t="str">
            <v>Mouthguards</v>
          </cell>
          <cell r="I4026" t="str">
            <v>Makura</v>
          </cell>
          <cell r="J4026" t="str">
            <v>Yes</v>
          </cell>
          <cell r="K4026" t="str">
            <v/>
          </cell>
          <cell r="L4026">
            <v>11</v>
          </cell>
          <cell r="M4026">
            <v>5.4</v>
          </cell>
          <cell r="N4026" t="str">
            <v>20%</v>
          </cell>
          <cell r="P4026">
            <v>5.29</v>
          </cell>
        </row>
        <row r="4027">
          <cell r="A4027" t="str">
            <v>MAK002SS</v>
          </cell>
          <cell r="B4027" t="str">
            <v>Makura Ignis Pro Mouthguard</v>
          </cell>
          <cell r="C4027" t="str">
            <v>Makura Ignis Pro Mouthguard</v>
          </cell>
          <cell r="D4027" t="str">
            <v>https://www.reydonsports.com/shop/product/594</v>
          </cell>
          <cell r="E4027" t="str">
            <v>Red/Red</v>
          </cell>
          <cell r="F4027" t="str">
            <v>Senior</v>
          </cell>
          <cell r="G4027" t="str">
            <v>5060175140654</v>
          </cell>
          <cell r="H4027" t="str">
            <v>Mouthguards</v>
          </cell>
          <cell r="I4027" t="str">
            <v>Makura</v>
          </cell>
          <cell r="J4027" t="str">
            <v>Yes</v>
          </cell>
          <cell r="K4027" t="str">
            <v/>
          </cell>
          <cell r="L4027">
            <v>11</v>
          </cell>
          <cell r="M4027">
            <v>5.4</v>
          </cell>
          <cell r="N4027" t="str">
            <v>20%</v>
          </cell>
          <cell r="P4027">
            <v>5.29</v>
          </cell>
        </row>
        <row r="4028">
          <cell r="A4028" t="str">
            <v>MAK002BO</v>
          </cell>
          <cell r="B4028" t="str">
            <v>Makura Ignis Pro Mouthguard</v>
          </cell>
          <cell r="C4028" t="str">
            <v>Makura Ignis Pro Mouthguard</v>
          </cell>
          <cell r="D4028" t="str">
            <v>https://www.reydonsports.com/shop/product/594</v>
          </cell>
          <cell r="E4028" t="str">
            <v>Black/Orange</v>
          </cell>
          <cell r="F4028" t="str">
            <v>Senior</v>
          </cell>
          <cell r="G4028" t="str">
            <v>5060175140135</v>
          </cell>
          <cell r="H4028" t="str">
            <v>Mouthguards</v>
          </cell>
          <cell r="I4028" t="str">
            <v>Makura</v>
          </cell>
          <cell r="J4028" t="str">
            <v>Yes</v>
          </cell>
          <cell r="K4028" t="str">
            <v/>
          </cell>
          <cell r="L4028">
            <v>11</v>
          </cell>
          <cell r="M4028">
            <v>5.4</v>
          </cell>
          <cell r="N4028" t="str">
            <v>20%</v>
          </cell>
          <cell r="P4028">
            <v>5.29</v>
          </cell>
        </row>
        <row r="4029">
          <cell r="A4029" t="str">
            <v>MAK003E</v>
          </cell>
          <cell r="B4029" t="str">
            <v>Makura Toka Pro Mouthguard</v>
          </cell>
          <cell r="C4029" t="str">
            <v>Makura Toka Pro Mouthguard</v>
          </cell>
          <cell r="D4029" t="str">
            <v>https://www.reydonsports.com/shop/product/597</v>
          </cell>
          <cell r="E4029" t="str">
            <v>Green</v>
          </cell>
          <cell r="F4029" t="str">
            <v>Junior</v>
          </cell>
          <cell r="G4029" t="str">
            <v>5060175141064</v>
          </cell>
          <cell r="H4029" t="str">
            <v>Mouthguards</v>
          </cell>
          <cell r="I4029" t="str">
            <v>Makura</v>
          </cell>
          <cell r="J4029" t="str">
            <v>Yes</v>
          </cell>
          <cell r="K4029" t="str">
            <v/>
          </cell>
          <cell r="L4029">
            <v>6</v>
          </cell>
          <cell r="M4029">
            <v>3.18</v>
          </cell>
          <cell r="N4029" t="str">
            <v>20%</v>
          </cell>
          <cell r="P4029">
            <v>3.12</v>
          </cell>
        </row>
        <row r="4030">
          <cell r="A4030" t="str">
            <v>MAK003B</v>
          </cell>
          <cell r="B4030" t="str">
            <v>Makura Toka Pro Mouthguard</v>
          </cell>
          <cell r="C4030" t="str">
            <v>Makura Toka Pro Mouthguard</v>
          </cell>
          <cell r="D4030" t="str">
            <v>https://www.reydonsports.com/shop/product/597</v>
          </cell>
          <cell r="E4030" t="str">
            <v>Black</v>
          </cell>
          <cell r="F4030" t="str">
            <v>Junior</v>
          </cell>
          <cell r="G4030" t="str">
            <v>5060175141088</v>
          </cell>
          <cell r="H4030" t="str">
            <v>Mouthguards</v>
          </cell>
          <cell r="I4030" t="str">
            <v>Makura</v>
          </cell>
          <cell r="J4030" t="str">
            <v>Yes</v>
          </cell>
          <cell r="K4030" t="str">
            <v/>
          </cell>
          <cell r="L4030">
            <v>6</v>
          </cell>
          <cell r="M4030">
            <v>3.18</v>
          </cell>
          <cell r="N4030" t="str">
            <v>20%</v>
          </cell>
          <cell r="P4030">
            <v>3.12</v>
          </cell>
        </row>
        <row r="4031">
          <cell r="A4031" t="str">
            <v>MAK003C</v>
          </cell>
          <cell r="B4031" t="str">
            <v>Makura Toka Pro Mouthguard</v>
          </cell>
          <cell r="C4031" t="str">
            <v>Makura Toka Pro Mouthguard</v>
          </cell>
          <cell r="D4031" t="str">
            <v>https://www.reydonsports.com/shop/product/597</v>
          </cell>
          <cell r="E4031" t="str">
            <v>Clear</v>
          </cell>
          <cell r="F4031" t="str">
            <v>Junior</v>
          </cell>
          <cell r="G4031" t="str">
            <v>5060175141125</v>
          </cell>
          <cell r="H4031" t="str">
            <v>Mouthguards</v>
          </cell>
          <cell r="I4031" t="str">
            <v>Makura</v>
          </cell>
          <cell r="J4031" t="str">
            <v>Yes</v>
          </cell>
          <cell r="K4031" t="str">
            <v/>
          </cell>
          <cell r="L4031">
            <v>6</v>
          </cell>
          <cell r="M4031">
            <v>3.18</v>
          </cell>
          <cell r="N4031" t="str">
            <v>20%</v>
          </cell>
          <cell r="P4031">
            <v>3.12</v>
          </cell>
        </row>
        <row r="4032">
          <cell r="A4032" t="str">
            <v>MAK003W</v>
          </cell>
          <cell r="B4032" t="str">
            <v>Makura Toka Pro Mouthguard</v>
          </cell>
          <cell r="C4032" t="str">
            <v>Makura Toka Pro Mouthguard</v>
          </cell>
          <cell r="D4032" t="str">
            <v>https://www.reydonsports.com/shop/product/597</v>
          </cell>
          <cell r="E4032" t="str">
            <v>White</v>
          </cell>
          <cell r="F4032" t="str">
            <v>Junior</v>
          </cell>
          <cell r="G4032" t="str">
            <v>5060175141002</v>
          </cell>
          <cell r="H4032" t="str">
            <v>Mouthguards</v>
          </cell>
          <cell r="I4032" t="str">
            <v>Makura</v>
          </cell>
          <cell r="J4032" t="str">
            <v>Yes</v>
          </cell>
          <cell r="K4032" t="str">
            <v/>
          </cell>
          <cell r="L4032">
            <v>6</v>
          </cell>
          <cell r="M4032">
            <v>3.18</v>
          </cell>
          <cell r="N4032" t="str">
            <v>20%</v>
          </cell>
          <cell r="P4032">
            <v>3.12</v>
          </cell>
        </row>
        <row r="4033">
          <cell r="A4033" t="str">
            <v>MAK003R</v>
          </cell>
          <cell r="B4033" t="str">
            <v>Makura Toka Pro Mouthguard</v>
          </cell>
          <cell r="C4033" t="str">
            <v>Makura Toka Pro Mouthguard</v>
          </cell>
          <cell r="D4033" t="str">
            <v>https://www.reydonsports.com/shop/product/597</v>
          </cell>
          <cell r="E4033" t="str">
            <v>Blue</v>
          </cell>
          <cell r="F4033" t="str">
            <v>Junior</v>
          </cell>
          <cell r="G4033" t="str">
            <v>5060175141026</v>
          </cell>
          <cell r="H4033" t="str">
            <v>Mouthguards</v>
          </cell>
          <cell r="I4033" t="str">
            <v>Makura</v>
          </cell>
          <cell r="J4033" t="str">
            <v>Yes</v>
          </cell>
          <cell r="K4033" t="str">
            <v/>
          </cell>
          <cell r="L4033">
            <v>6</v>
          </cell>
          <cell r="M4033">
            <v>3.18</v>
          </cell>
          <cell r="N4033" t="str">
            <v>20%</v>
          </cell>
          <cell r="P4033">
            <v>3.12</v>
          </cell>
        </row>
        <row r="4034">
          <cell r="A4034" t="str">
            <v>MAK003S</v>
          </cell>
          <cell r="B4034" t="str">
            <v>Makura Toka Pro Mouthguard</v>
          </cell>
          <cell r="C4034" t="str">
            <v>Makura Toka Pro Mouthguard</v>
          </cell>
          <cell r="D4034" t="str">
            <v>https://www.reydonsports.com/shop/product/597</v>
          </cell>
          <cell r="E4034" t="str">
            <v>Red</v>
          </cell>
          <cell r="F4034" t="str">
            <v>Junior</v>
          </cell>
          <cell r="G4034" t="str">
            <v>5060175141040</v>
          </cell>
          <cell r="H4034" t="str">
            <v>Mouthguards</v>
          </cell>
          <cell r="I4034" t="str">
            <v>Makura</v>
          </cell>
          <cell r="J4034" t="str">
            <v>Yes</v>
          </cell>
          <cell r="K4034" t="str">
            <v/>
          </cell>
          <cell r="L4034">
            <v>6</v>
          </cell>
          <cell r="M4034">
            <v>3.18</v>
          </cell>
          <cell r="N4034" t="str">
            <v>20%</v>
          </cell>
          <cell r="P4034">
            <v>3.12</v>
          </cell>
        </row>
        <row r="4035">
          <cell r="A4035" t="str">
            <v>MAK004E</v>
          </cell>
          <cell r="B4035" t="str">
            <v>Makura Toka Pro Mouthguard</v>
          </cell>
          <cell r="C4035" t="str">
            <v>Makura Toka Pro Mouthguard</v>
          </cell>
          <cell r="D4035" t="str">
            <v>https://www.reydonsports.com/shop/product/597</v>
          </cell>
          <cell r="E4035" t="str">
            <v>Green</v>
          </cell>
          <cell r="F4035" t="str">
            <v>Senior</v>
          </cell>
          <cell r="G4035" t="str">
            <v>5060175141071</v>
          </cell>
          <cell r="H4035" t="str">
            <v>Mouthguards</v>
          </cell>
          <cell r="I4035" t="str">
            <v>Makura</v>
          </cell>
          <cell r="J4035" t="str">
            <v>Yes</v>
          </cell>
          <cell r="K4035" t="str">
            <v/>
          </cell>
          <cell r="L4035">
            <v>6</v>
          </cell>
          <cell r="M4035">
            <v>3.18</v>
          </cell>
          <cell r="N4035" t="str">
            <v>20%</v>
          </cell>
          <cell r="P4035">
            <v>3.12</v>
          </cell>
        </row>
        <row r="4036">
          <cell r="A4036" t="str">
            <v>MAK004B</v>
          </cell>
          <cell r="B4036" t="str">
            <v>Makura Toka Pro Mouthguard</v>
          </cell>
          <cell r="C4036" t="str">
            <v>Makura Toka Pro Mouthguard</v>
          </cell>
          <cell r="D4036" t="str">
            <v>https://www.reydonsports.com/shop/product/597</v>
          </cell>
          <cell r="E4036" t="str">
            <v>Black</v>
          </cell>
          <cell r="F4036" t="str">
            <v>Senior</v>
          </cell>
          <cell r="G4036" t="str">
            <v>5060175141095</v>
          </cell>
          <cell r="H4036" t="str">
            <v>Mouthguards</v>
          </cell>
          <cell r="I4036" t="str">
            <v>Makura</v>
          </cell>
          <cell r="J4036" t="str">
            <v>Yes</v>
          </cell>
          <cell r="K4036" t="str">
            <v/>
          </cell>
          <cell r="L4036">
            <v>6</v>
          </cell>
          <cell r="M4036">
            <v>3.18</v>
          </cell>
          <cell r="N4036" t="str">
            <v>20%</v>
          </cell>
          <cell r="P4036">
            <v>3.12</v>
          </cell>
        </row>
        <row r="4037">
          <cell r="A4037" t="str">
            <v>MAK004C</v>
          </cell>
          <cell r="B4037" t="str">
            <v>Makura Toka Pro Mouthguard</v>
          </cell>
          <cell r="C4037" t="str">
            <v>Makura Toka Pro Mouthguard</v>
          </cell>
          <cell r="D4037" t="str">
            <v>https://www.reydonsports.com/shop/product/597</v>
          </cell>
          <cell r="E4037" t="str">
            <v>Clear</v>
          </cell>
          <cell r="F4037" t="str">
            <v>Senior</v>
          </cell>
          <cell r="G4037" t="str">
            <v>5060175141132</v>
          </cell>
          <cell r="H4037" t="str">
            <v>Mouthguards</v>
          </cell>
          <cell r="I4037" t="str">
            <v>Makura</v>
          </cell>
          <cell r="J4037" t="str">
            <v>Yes</v>
          </cell>
          <cell r="K4037" t="str">
            <v/>
          </cell>
          <cell r="L4037">
            <v>6</v>
          </cell>
          <cell r="M4037">
            <v>3.18</v>
          </cell>
          <cell r="N4037" t="str">
            <v>20%</v>
          </cell>
          <cell r="P4037">
            <v>3.12</v>
          </cell>
        </row>
        <row r="4038">
          <cell r="A4038" t="str">
            <v>MAK004W</v>
          </cell>
          <cell r="B4038" t="str">
            <v>Makura Toka Pro Mouthguard</v>
          </cell>
          <cell r="C4038" t="str">
            <v>Makura Toka Pro Mouthguard</v>
          </cell>
          <cell r="D4038" t="str">
            <v>https://www.reydonsports.com/shop/product/597</v>
          </cell>
          <cell r="E4038" t="str">
            <v>White</v>
          </cell>
          <cell r="F4038" t="str">
            <v>Senior</v>
          </cell>
          <cell r="G4038" t="str">
            <v>5060175141019</v>
          </cell>
          <cell r="H4038" t="str">
            <v>Mouthguards</v>
          </cell>
          <cell r="I4038" t="str">
            <v>Makura</v>
          </cell>
          <cell r="J4038" t="str">
            <v>Yes</v>
          </cell>
          <cell r="K4038" t="str">
            <v/>
          </cell>
          <cell r="L4038">
            <v>6</v>
          </cell>
          <cell r="M4038">
            <v>3.18</v>
          </cell>
          <cell r="N4038" t="str">
            <v>20%</v>
          </cell>
          <cell r="P4038">
            <v>3.12</v>
          </cell>
        </row>
        <row r="4039">
          <cell r="A4039" t="str">
            <v>MAK004R</v>
          </cell>
          <cell r="B4039" t="str">
            <v>Makura Toka Pro Mouthguard</v>
          </cell>
          <cell r="C4039" t="str">
            <v>Makura Toka Pro Mouthguard</v>
          </cell>
          <cell r="D4039" t="str">
            <v>https://www.reydonsports.com/shop/product/597</v>
          </cell>
          <cell r="E4039" t="str">
            <v>Blue</v>
          </cell>
          <cell r="F4039" t="str">
            <v>Senior</v>
          </cell>
          <cell r="G4039" t="str">
            <v>5060175141033</v>
          </cell>
          <cell r="H4039" t="str">
            <v>Mouthguards</v>
          </cell>
          <cell r="I4039" t="str">
            <v>Makura</v>
          </cell>
          <cell r="J4039" t="str">
            <v>Yes</v>
          </cell>
          <cell r="K4039" t="str">
            <v/>
          </cell>
          <cell r="L4039">
            <v>6</v>
          </cell>
          <cell r="M4039">
            <v>3.18</v>
          </cell>
          <cell r="N4039" t="str">
            <v>20%</v>
          </cell>
          <cell r="P4039">
            <v>3.12</v>
          </cell>
        </row>
        <row r="4040">
          <cell r="A4040" t="str">
            <v>MAK004S</v>
          </cell>
          <cell r="B4040" t="str">
            <v>Makura Toka Pro Mouthguard</v>
          </cell>
          <cell r="C4040" t="str">
            <v>Makura Toka Pro Mouthguard</v>
          </cell>
          <cell r="D4040" t="str">
            <v>https://www.reydonsports.com/shop/product/597</v>
          </cell>
          <cell r="E4040" t="str">
            <v>Red</v>
          </cell>
          <cell r="F4040" t="str">
            <v>Senior</v>
          </cell>
          <cell r="G4040" t="str">
            <v>5060175141057</v>
          </cell>
          <cell r="H4040" t="str">
            <v>Mouthguards</v>
          </cell>
          <cell r="I4040" t="str">
            <v>Makura</v>
          </cell>
          <cell r="J4040" t="str">
            <v>Yes</v>
          </cell>
          <cell r="K4040" t="str">
            <v/>
          </cell>
          <cell r="L4040">
            <v>6</v>
          </cell>
          <cell r="M4040">
            <v>3.18</v>
          </cell>
          <cell r="N4040" t="str">
            <v>20%</v>
          </cell>
          <cell r="P4040">
            <v>3.12</v>
          </cell>
        </row>
        <row r="4041">
          <cell r="A4041" t="str">
            <v>BB1251A61-5</v>
          </cell>
          <cell r="B4041" t="str">
            <v>Mitre Shooter Netball</v>
          </cell>
          <cell r="C4041" t="str">
            <v>Mitre Shooter Netball</v>
          </cell>
          <cell r="D4041" t="str">
            <v>https://www.reydonsports.com/shop/product/48146</v>
          </cell>
          <cell r="E4041" t="str">
            <v>White/Pink/Purple/Black</v>
          </cell>
          <cell r="F4041" t="str">
            <v>5</v>
          </cell>
          <cell r="G4041" t="str">
            <v>5037823979126</v>
          </cell>
          <cell r="H4041" t="str">
            <v>Football - Soccer</v>
          </cell>
          <cell r="I4041" t="str">
            <v>Mitre</v>
          </cell>
          <cell r="J4041" t="str">
            <v>Yes</v>
          </cell>
          <cell r="K4041" t="str">
            <v/>
          </cell>
          <cell r="L4041">
            <v>26</v>
          </cell>
          <cell r="M4041">
            <v>14.04</v>
          </cell>
          <cell r="N4041" t="str">
            <v>20%</v>
          </cell>
          <cell r="P4041">
            <v>13.9</v>
          </cell>
        </row>
        <row r="4042">
          <cell r="A4042" t="str">
            <v>BB1251A61-4</v>
          </cell>
          <cell r="B4042" t="str">
            <v>Mitre Shooter Netball</v>
          </cell>
          <cell r="C4042" t="str">
            <v>Mitre Shooter Netball</v>
          </cell>
          <cell r="D4042" t="str">
            <v>https://www.reydonsports.com/shop/product/48146</v>
          </cell>
          <cell r="E4042" t="str">
            <v>White/Pink/Purple/Black</v>
          </cell>
          <cell r="F4042" t="str">
            <v>4</v>
          </cell>
          <cell r="G4042" t="str">
            <v>5037823979119</v>
          </cell>
          <cell r="H4042" t="str">
            <v>Football - Soccer</v>
          </cell>
          <cell r="I4042" t="str">
            <v>Mitre</v>
          </cell>
          <cell r="J4042" t="str">
            <v>Yes</v>
          </cell>
          <cell r="K4042" t="str">
            <v/>
          </cell>
          <cell r="L4042">
            <v>26</v>
          </cell>
          <cell r="M4042">
            <v>14.04</v>
          </cell>
          <cell r="N4042" t="str">
            <v>20%</v>
          </cell>
          <cell r="P4042">
            <v>13.9</v>
          </cell>
        </row>
        <row r="4043">
          <cell r="A4043" t="str">
            <v>MTN1144</v>
          </cell>
          <cell r="B4043" t="str">
            <v>Mitre Shooter Netball</v>
          </cell>
          <cell r="C4043" t="str">
            <v>Mitre Shooter Netball</v>
          </cell>
          <cell r="D4043" t="str">
            <v>https://www.reydonsports.com/shop/product/9401</v>
          </cell>
          <cell r="E4043" t="str">
            <v>White/Ruby/Red</v>
          </cell>
          <cell r="F4043" t="str">
            <v>4</v>
          </cell>
          <cell r="G4043" t="str">
            <v>5037823918545</v>
          </cell>
          <cell r="H4043" t="str">
            <v>Netball</v>
          </cell>
          <cell r="I4043" t="str">
            <v>Mitre</v>
          </cell>
          <cell r="J4043" t="str">
            <v>Yes</v>
          </cell>
          <cell r="K4043" t="str">
            <v/>
          </cell>
          <cell r="L4043">
            <v>29</v>
          </cell>
          <cell r="M4043">
            <v>14.04</v>
          </cell>
          <cell r="N4043" t="str">
            <v>20%</v>
          </cell>
          <cell r="P4043">
            <v>10.8</v>
          </cell>
        </row>
        <row r="4044">
          <cell r="A4044" t="str">
            <v>5-BB1252A74-5</v>
          </cell>
          <cell r="B4044" t="str">
            <v>Mitre Ultragrip 18 Panel Netball</v>
          </cell>
          <cell r="C4044" t="str">
            <v>Mitre Ultragrip 18 Panel Netball</v>
          </cell>
          <cell r="D4044" t="str">
            <v>https://www.reydonsports.com/shop/product/40627</v>
          </cell>
          <cell r="E4044" t="str">
            <v>White/Red/Black</v>
          </cell>
          <cell r="F4044" t="str">
            <v>5</v>
          </cell>
          <cell r="G4044" t="str">
            <v>5037823979188</v>
          </cell>
          <cell r="H4044" t="str">
            <v>Netball</v>
          </cell>
          <cell r="I4044" t="str">
            <v>Mitre</v>
          </cell>
          <cell r="J4044" t="str">
            <v>Yes</v>
          </cell>
          <cell r="K4044" t="str">
            <v/>
          </cell>
          <cell r="L4044">
            <v>20</v>
          </cell>
          <cell r="M4044">
            <v>9.9</v>
          </cell>
          <cell r="N4044" t="str">
            <v>20%</v>
          </cell>
          <cell r="P4044">
            <v>9.8000000000000007</v>
          </cell>
        </row>
        <row r="4045">
          <cell r="A4045" t="str">
            <v>5-BB1252A74-4</v>
          </cell>
          <cell r="B4045" t="str">
            <v>Mitre Ultragrip 18 Panel Netball</v>
          </cell>
          <cell r="C4045" t="str">
            <v>Mitre Ultragrip 18 Panel Netball</v>
          </cell>
          <cell r="D4045" t="str">
            <v>https://www.reydonsports.com/shop/product/40627</v>
          </cell>
          <cell r="E4045" t="str">
            <v>White/Red/Black</v>
          </cell>
          <cell r="F4045" t="str">
            <v>4</v>
          </cell>
          <cell r="G4045" t="str">
            <v>5037823979133</v>
          </cell>
          <cell r="H4045" t="str">
            <v>Netball</v>
          </cell>
          <cell r="I4045" t="str">
            <v>Mitre</v>
          </cell>
          <cell r="J4045" t="str">
            <v>Yes</v>
          </cell>
          <cell r="K4045" t="str">
            <v/>
          </cell>
          <cell r="L4045">
            <v>20</v>
          </cell>
          <cell r="M4045">
            <v>9.9</v>
          </cell>
          <cell r="N4045" t="str">
            <v>20%</v>
          </cell>
          <cell r="P4045">
            <v>9.8000000000000007</v>
          </cell>
        </row>
        <row r="4046">
          <cell r="A4046" t="str">
            <v>5-BB1253A72-5</v>
          </cell>
          <cell r="B4046" t="str">
            <v>Mitre Attack 18 Panel Netball</v>
          </cell>
          <cell r="C4046" t="str">
            <v>Mitre Attack 18 Panel Netball</v>
          </cell>
          <cell r="D4046" t="str">
            <v>https://www.reydonsports.com/shop/product/40632</v>
          </cell>
          <cell r="E4046" t="str">
            <v>Blue/Pink/Black</v>
          </cell>
          <cell r="F4046" t="str">
            <v>5</v>
          </cell>
          <cell r="G4046" t="str">
            <v>5037823979201</v>
          </cell>
          <cell r="H4046" t="str">
            <v>Netball</v>
          </cell>
          <cell r="I4046" t="str">
            <v>Mitre</v>
          </cell>
          <cell r="J4046" t="str">
            <v>Yes</v>
          </cell>
          <cell r="K4046" t="str">
            <v/>
          </cell>
          <cell r="L4046">
            <v>15</v>
          </cell>
          <cell r="M4046">
            <v>7.68</v>
          </cell>
          <cell r="N4046" t="str">
            <v>20%</v>
          </cell>
          <cell r="P4046">
            <v>7.61</v>
          </cell>
        </row>
        <row r="4047">
          <cell r="A4047" t="str">
            <v>5-BB1253A72-4</v>
          </cell>
          <cell r="B4047" t="str">
            <v>Mitre Attack 18 Panel Netball</v>
          </cell>
          <cell r="C4047" t="str">
            <v>Mitre Attack 18 Panel Netball</v>
          </cell>
          <cell r="D4047" t="str">
            <v>https://www.reydonsports.com/shop/product/40632</v>
          </cell>
          <cell r="E4047" t="str">
            <v>Blue/Pink/Black</v>
          </cell>
          <cell r="F4047" t="str">
            <v>4</v>
          </cell>
          <cell r="G4047" t="str">
            <v>5037823979195</v>
          </cell>
          <cell r="H4047" t="str">
            <v>Netball</v>
          </cell>
          <cell r="I4047" t="str">
            <v>Mitre</v>
          </cell>
          <cell r="J4047" t="str">
            <v>Yes</v>
          </cell>
          <cell r="K4047" t="str">
            <v/>
          </cell>
          <cell r="L4047">
            <v>15</v>
          </cell>
          <cell r="M4047">
            <v>7.68</v>
          </cell>
          <cell r="N4047" t="str">
            <v>20%</v>
          </cell>
          <cell r="P4047">
            <v>7.61</v>
          </cell>
        </row>
        <row r="4048">
          <cell r="A4048" t="str">
            <v>5-BB1254A58-5</v>
          </cell>
          <cell r="B4048" t="str">
            <v>Mitre Intercept 18 Panel Netball</v>
          </cell>
          <cell r="C4048" t="str">
            <v>Mitre Intercept 18 Panel Netball</v>
          </cell>
          <cell r="D4048" t="str">
            <v>https://www.reydonsports.com/shop/product/40631</v>
          </cell>
          <cell r="E4048" t="str">
            <v>White/Lime/Purple</v>
          </cell>
          <cell r="F4048" t="str">
            <v>5</v>
          </cell>
          <cell r="G4048" t="str">
            <v>5037823978846</v>
          </cell>
          <cell r="H4048" t="str">
            <v>Netball</v>
          </cell>
          <cell r="I4048" t="str">
            <v>Mitre</v>
          </cell>
          <cell r="J4048" t="str">
            <v>Yes</v>
          </cell>
          <cell r="K4048" t="str">
            <v/>
          </cell>
          <cell r="L4048">
            <v>15</v>
          </cell>
          <cell r="M4048">
            <v>7.68</v>
          </cell>
          <cell r="N4048" t="str">
            <v>20%</v>
          </cell>
          <cell r="P4048">
            <v>7.61</v>
          </cell>
        </row>
        <row r="4049">
          <cell r="A4049" t="str">
            <v>5-BB1254A58-4</v>
          </cell>
          <cell r="B4049" t="str">
            <v>Mitre Intercept 18 Panel Netball</v>
          </cell>
          <cell r="C4049" t="str">
            <v>Mitre Intercept 18 Panel Netball</v>
          </cell>
          <cell r="D4049" t="str">
            <v>https://www.reydonsports.com/shop/product/40631</v>
          </cell>
          <cell r="E4049" t="str">
            <v>White/Lime/Purple</v>
          </cell>
          <cell r="F4049" t="str">
            <v>4</v>
          </cell>
          <cell r="G4049" t="str">
            <v>5037823978839</v>
          </cell>
          <cell r="H4049" t="str">
            <v>Netball</v>
          </cell>
          <cell r="I4049" t="str">
            <v>Mitre</v>
          </cell>
          <cell r="J4049" t="str">
            <v>Yes</v>
          </cell>
          <cell r="K4049" t="str">
            <v/>
          </cell>
          <cell r="L4049">
            <v>15</v>
          </cell>
          <cell r="M4049">
            <v>7.68</v>
          </cell>
          <cell r="N4049" t="str">
            <v>20%</v>
          </cell>
          <cell r="P4049">
            <v>7.61</v>
          </cell>
        </row>
        <row r="4050">
          <cell r="A4050" t="str">
            <v>5-BB1255OYB-5</v>
          </cell>
          <cell r="B4050" t="str">
            <v>Mitre Oasis 18 Panel Netball</v>
          </cell>
          <cell r="C4050" t="str">
            <v>Mitre Oasis 18 Panel Netball</v>
          </cell>
          <cell r="D4050" t="str">
            <v>https://www.reydonsports.com/shop/product/40633</v>
          </cell>
          <cell r="E4050" t="str">
            <v>Orange/Yellow/Black</v>
          </cell>
          <cell r="F4050" t="str">
            <v>5</v>
          </cell>
          <cell r="G4050" t="str">
            <v>5037823979362</v>
          </cell>
          <cell r="H4050" t="str">
            <v>Netball</v>
          </cell>
          <cell r="I4050" t="str">
            <v>Mitre</v>
          </cell>
          <cell r="J4050" t="str">
            <v>Yes</v>
          </cell>
          <cell r="K4050" t="str">
            <v/>
          </cell>
          <cell r="L4050">
            <v>11</v>
          </cell>
          <cell r="M4050">
            <v>5.58</v>
          </cell>
          <cell r="N4050" t="str">
            <v>20%</v>
          </cell>
          <cell r="P4050">
            <v>5.52</v>
          </cell>
        </row>
        <row r="4051">
          <cell r="A4051" t="str">
            <v>5-BB1255OYB-4</v>
          </cell>
          <cell r="B4051" t="str">
            <v>Mitre Oasis 18 Panel Netball</v>
          </cell>
          <cell r="C4051" t="str">
            <v>Mitre Oasis 18 Panel Netball</v>
          </cell>
          <cell r="D4051" t="str">
            <v>https://www.reydonsports.com/shop/product/40633</v>
          </cell>
          <cell r="E4051" t="str">
            <v>Orange/Yellow/Black</v>
          </cell>
          <cell r="F4051" t="str">
            <v>4</v>
          </cell>
          <cell r="G4051" t="str">
            <v>5037823979355</v>
          </cell>
          <cell r="H4051" t="str">
            <v>Netball</v>
          </cell>
          <cell r="I4051" t="str">
            <v>Mitre</v>
          </cell>
          <cell r="J4051" t="str">
            <v>Yes</v>
          </cell>
          <cell r="K4051" t="str">
            <v/>
          </cell>
          <cell r="L4051">
            <v>11</v>
          </cell>
          <cell r="M4051">
            <v>5.58</v>
          </cell>
          <cell r="N4051" t="str">
            <v>20%</v>
          </cell>
          <cell r="P4051">
            <v>5.52</v>
          </cell>
        </row>
        <row r="4052">
          <cell r="A4052" t="str">
            <v>NBB1545</v>
          </cell>
          <cell r="B4052" t="str">
            <v>Rhino Vortex Elite Pro Match Netball</v>
          </cell>
          <cell r="C4052" t="str">
            <v>Rhino Vortex Elite Pro Match Netball</v>
          </cell>
          <cell r="D4052" t="str">
            <v>https://www.reydonsports.com/shop/product/1586</v>
          </cell>
          <cell r="E4052" t="str">
            <v/>
          </cell>
          <cell r="F4052" t="str">
            <v>5</v>
          </cell>
          <cell r="G4052" t="str">
            <v>5060562170769</v>
          </cell>
          <cell r="H4052" t="str">
            <v>Netball</v>
          </cell>
          <cell r="I4052" t="str">
            <v>Rhino</v>
          </cell>
          <cell r="J4052" t="str">
            <v>Yes</v>
          </cell>
          <cell r="K4052" t="str">
            <v/>
          </cell>
          <cell r="L4052">
            <v>36</v>
          </cell>
          <cell r="M4052">
            <v>18</v>
          </cell>
          <cell r="N4052" t="str">
            <v>20%</v>
          </cell>
          <cell r="P4052">
            <v>11.7</v>
          </cell>
        </row>
        <row r="4053">
          <cell r="A4053" t="str">
            <v>NBB1524</v>
          </cell>
          <cell r="B4053" t="str">
            <v>Rhino Hurricane Netball</v>
          </cell>
          <cell r="C4053" t="str">
            <v>Rhino Hurricane Netball</v>
          </cell>
          <cell r="D4053" t="str">
            <v>https://www.reydonsports.com/shop/product/1565</v>
          </cell>
          <cell r="E4053" t="str">
            <v/>
          </cell>
          <cell r="F4053" t="str">
            <v>4</v>
          </cell>
          <cell r="G4053" t="str">
            <v>5060562170790</v>
          </cell>
          <cell r="H4053" t="str">
            <v>Netball</v>
          </cell>
          <cell r="I4053" t="str">
            <v>Rhino</v>
          </cell>
          <cell r="J4053" t="str">
            <v>Yes</v>
          </cell>
          <cell r="K4053" t="str">
            <v/>
          </cell>
          <cell r="L4053">
            <v>21</v>
          </cell>
          <cell r="M4053">
            <v>10.199999999999999</v>
          </cell>
          <cell r="N4053" t="str">
            <v>20%</v>
          </cell>
          <cell r="P4053">
            <v>6</v>
          </cell>
        </row>
        <row r="4054">
          <cell r="A4054" t="str">
            <v>NBB1525</v>
          </cell>
          <cell r="B4054" t="str">
            <v>Rhino Hurricane Netball</v>
          </cell>
          <cell r="C4054" t="str">
            <v>Rhino Hurricane Netball</v>
          </cell>
          <cell r="D4054" t="str">
            <v>https://www.reydonsports.com/shop/product/1565</v>
          </cell>
          <cell r="E4054" t="str">
            <v/>
          </cell>
          <cell r="F4054" t="str">
            <v>5</v>
          </cell>
          <cell r="G4054" t="str">
            <v>5060562170783</v>
          </cell>
          <cell r="H4054" t="str">
            <v>Netball</v>
          </cell>
          <cell r="I4054" t="str">
            <v>Rhino</v>
          </cell>
          <cell r="J4054" t="str">
            <v>Yes</v>
          </cell>
          <cell r="K4054" t="str">
            <v/>
          </cell>
          <cell r="L4054">
            <v>21</v>
          </cell>
          <cell r="M4054">
            <v>10.199999999999999</v>
          </cell>
          <cell r="N4054" t="str">
            <v>20%</v>
          </cell>
          <cell r="P4054">
            <v>9.9</v>
          </cell>
        </row>
        <row r="4055">
          <cell r="A4055" t="str">
            <v>NBB1514</v>
          </cell>
          <cell r="B4055" t="str">
            <v>Rhino Cyclone Netball</v>
          </cell>
          <cell r="C4055" t="str">
            <v>Rhino Cyclone Netball</v>
          </cell>
          <cell r="D4055" t="str">
            <v>https://www.reydonsports.com/shop/product/1563</v>
          </cell>
          <cell r="E4055" t="str">
            <v/>
          </cell>
          <cell r="F4055" t="str">
            <v>4</v>
          </cell>
          <cell r="G4055" t="str">
            <v>5060562170813</v>
          </cell>
          <cell r="H4055" t="str">
            <v>Netball</v>
          </cell>
          <cell r="I4055" t="str">
            <v>Rhino</v>
          </cell>
          <cell r="J4055" t="str">
            <v>Yes</v>
          </cell>
          <cell r="K4055" t="str">
            <v/>
          </cell>
          <cell r="L4055">
            <v>18</v>
          </cell>
          <cell r="M4055">
            <v>9</v>
          </cell>
          <cell r="N4055" t="str">
            <v>20%</v>
          </cell>
          <cell r="P4055">
            <v>8.74</v>
          </cell>
        </row>
        <row r="4056">
          <cell r="A4056" t="str">
            <v>NBB1515</v>
          </cell>
          <cell r="B4056" t="str">
            <v>Rhino Cyclone Netball</v>
          </cell>
          <cell r="C4056" t="str">
            <v>Rhino Cyclone Netball</v>
          </cell>
          <cell r="D4056" t="str">
            <v>https://www.reydonsports.com/shop/product/1563</v>
          </cell>
          <cell r="E4056" t="str">
            <v/>
          </cell>
          <cell r="F4056" t="str">
            <v>5</v>
          </cell>
          <cell r="G4056" t="str">
            <v>5060562170806</v>
          </cell>
          <cell r="H4056" t="str">
            <v>Netball</v>
          </cell>
          <cell r="I4056" t="str">
            <v>Rhino</v>
          </cell>
          <cell r="J4056" t="str">
            <v>Yes</v>
          </cell>
          <cell r="K4056" t="str">
            <v/>
          </cell>
          <cell r="L4056">
            <v>18</v>
          </cell>
          <cell r="M4056">
            <v>9</v>
          </cell>
          <cell r="N4056" t="str">
            <v>20%</v>
          </cell>
          <cell r="P4056">
            <v>8.74</v>
          </cell>
        </row>
        <row r="4057">
          <cell r="A4057" t="str">
            <v>NBB1504</v>
          </cell>
          <cell r="B4057" t="str">
            <v>Rhino Thunder Moulded Netball</v>
          </cell>
          <cell r="C4057" t="str">
            <v>Rhino Thunder Moulded Netball</v>
          </cell>
          <cell r="D4057" t="str">
            <v>https://www.reydonsports.com/shop/product/1583</v>
          </cell>
          <cell r="E4057" t="str">
            <v/>
          </cell>
          <cell r="F4057" t="str">
            <v>4</v>
          </cell>
          <cell r="G4057" t="str">
            <v>5060562170837</v>
          </cell>
          <cell r="H4057" t="str">
            <v>Netball</v>
          </cell>
          <cell r="I4057" t="str">
            <v>Rhino</v>
          </cell>
          <cell r="J4057" t="str">
            <v>Yes</v>
          </cell>
          <cell r="K4057" t="str">
            <v/>
          </cell>
          <cell r="L4057">
            <v>12</v>
          </cell>
          <cell r="M4057">
            <v>6</v>
          </cell>
          <cell r="N4057" t="str">
            <v>20%</v>
          </cell>
          <cell r="P4057">
            <v>5.82</v>
          </cell>
        </row>
        <row r="4058">
          <cell r="A4058" t="str">
            <v>NBB1505</v>
          </cell>
          <cell r="B4058" t="str">
            <v>Rhino Thunder Moulded Netball</v>
          </cell>
          <cell r="C4058" t="str">
            <v>Rhino Thunder Moulded Netball</v>
          </cell>
          <cell r="D4058" t="str">
            <v>https://www.reydonsports.com/shop/product/1583</v>
          </cell>
          <cell r="E4058" t="str">
            <v/>
          </cell>
          <cell r="F4058" t="str">
            <v>5</v>
          </cell>
          <cell r="G4058" t="str">
            <v>5060562170820</v>
          </cell>
          <cell r="H4058" t="str">
            <v>Netball</v>
          </cell>
          <cell r="I4058" t="str">
            <v>Rhino</v>
          </cell>
          <cell r="J4058" t="str">
            <v>Yes</v>
          </cell>
          <cell r="K4058" t="str">
            <v/>
          </cell>
          <cell r="L4058">
            <v>12</v>
          </cell>
          <cell r="M4058">
            <v>6</v>
          </cell>
          <cell r="N4058" t="str">
            <v>20%</v>
          </cell>
          <cell r="P4058">
            <v>5.82</v>
          </cell>
        </row>
        <row r="4059">
          <cell r="A4059" t="str">
            <v>OL0190</v>
          </cell>
          <cell r="B4059" t="str">
            <v>Yello Zig Zag Camping Chair</v>
          </cell>
          <cell r="C4059" t="str">
            <v>Yello Zig Zag Camping Chair</v>
          </cell>
          <cell r="D4059" t="str">
            <v>https://www.reydonsports.com/shop/product/49670</v>
          </cell>
          <cell r="E4059" t="str">
            <v/>
          </cell>
          <cell r="F4059" t="str">
            <v/>
          </cell>
          <cell r="G4059" t="str">
            <v>5031470236069</v>
          </cell>
          <cell r="H4059" t="str">
            <v>Outdoor &amp; Camping</v>
          </cell>
          <cell r="I4059" t="str">
            <v>Yello</v>
          </cell>
          <cell r="J4059" t="str">
            <v/>
          </cell>
          <cell r="K4059" t="str">
            <v/>
          </cell>
          <cell r="L4059">
            <v>17</v>
          </cell>
          <cell r="M4059">
            <v>9.6</v>
          </cell>
          <cell r="N4059" t="str">
            <v>20%</v>
          </cell>
          <cell r="P4059">
            <v>9.5</v>
          </cell>
        </row>
        <row r="4060">
          <cell r="A4060" t="str">
            <v>BGG1721</v>
          </cell>
          <cell r="B4060" t="str">
            <v>Yello Pop Up Sun Shelter</v>
          </cell>
          <cell r="C4060" t="str">
            <v>Yello Pop Up Sun Shelter</v>
          </cell>
          <cell r="D4060" t="str">
            <v>https://www.reydonsports.com/shop/product/47841</v>
          </cell>
          <cell r="E4060" t="str">
            <v/>
          </cell>
          <cell r="F4060" t="str">
            <v/>
          </cell>
          <cell r="G4060" t="str">
            <v>5031470236083</v>
          </cell>
          <cell r="H4060" t="str">
            <v>Games &amp; Toys</v>
          </cell>
          <cell r="I4060" t="str">
            <v>Yello</v>
          </cell>
          <cell r="J4060" t="str">
            <v/>
          </cell>
          <cell r="K4060" t="str">
            <v/>
          </cell>
          <cell r="L4060">
            <v>30</v>
          </cell>
          <cell r="M4060">
            <v>15</v>
          </cell>
          <cell r="N4060" t="str">
            <v>20%</v>
          </cell>
          <cell r="P4060">
            <v>14.86</v>
          </cell>
        </row>
        <row r="4061">
          <cell r="A4061" t="str">
            <v>UUACTTN30001</v>
          </cell>
          <cell r="B4061" t="str">
            <v>Trespass Swift Pop-Up Tent</v>
          </cell>
          <cell r="C4061" t="str">
            <v>Trespass Swift Pop-Up Tent</v>
          </cell>
          <cell r="D4061" t="str">
            <v>https://www.reydonsports.com/shop/product/49708</v>
          </cell>
          <cell r="E4061" t="str">
            <v>Red/Black</v>
          </cell>
          <cell r="F4061" t="str">
            <v/>
          </cell>
          <cell r="G4061" t="str">
            <v>5045274557596</v>
          </cell>
          <cell r="H4061" t="str">
            <v>Outdoor &amp; Camping</v>
          </cell>
          <cell r="I4061" t="str">
            <v>Trespass</v>
          </cell>
          <cell r="J4061" t="str">
            <v/>
          </cell>
          <cell r="K4061" t="str">
            <v/>
          </cell>
          <cell r="L4061">
            <v>96</v>
          </cell>
          <cell r="M4061">
            <v>37.880000000000003</v>
          </cell>
          <cell r="N4061" t="str">
            <v>20%</v>
          </cell>
          <cell r="P4061">
            <v>37.5</v>
          </cell>
        </row>
        <row r="4062">
          <cell r="A4062" t="str">
            <v>UUACTTD10002</v>
          </cell>
          <cell r="B4062" t="str">
            <v>Trespass Tarmachan 2 Man Tent</v>
          </cell>
          <cell r="C4062" t="str">
            <v>Trespass Tarmachan 2 Man Tent</v>
          </cell>
          <cell r="D4062" t="str">
            <v>https://www.reydonsports.com/shop/product/49706</v>
          </cell>
          <cell r="E4062" t="str">
            <v>Sunset</v>
          </cell>
          <cell r="F4062" t="str">
            <v/>
          </cell>
          <cell r="G4062" t="str">
            <v>5050986209077</v>
          </cell>
          <cell r="H4062" t="str">
            <v>Outdoor &amp; Camping</v>
          </cell>
          <cell r="I4062" t="str">
            <v>Trespass</v>
          </cell>
          <cell r="J4062" t="str">
            <v/>
          </cell>
          <cell r="K4062" t="str">
            <v/>
          </cell>
          <cell r="L4062">
            <v>120</v>
          </cell>
          <cell r="M4062">
            <v>42.5</v>
          </cell>
          <cell r="N4062" t="str">
            <v>20%</v>
          </cell>
          <cell r="P4062">
            <v>42.08</v>
          </cell>
        </row>
        <row r="4063">
          <cell r="A4063" t="str">
            <v>UUACTTD10003</v>
          </cell>
          <cell r="B4063" t="str">
            <v>Trespass Ghabhar 4 man Tent</v>
          </cell>
          <cell r="C4063" t="str">
            <v>Trespass Ghabhar 4 man Tent</v>
          </cell>
          <cell r="D4063" t="str">
            <v>https://www.reydonsports.com/shop/product/49707</v>
          </cell>
          <cell r="E4063" t="str">
            <v>Dolphin</v>
          </cell>
          <cell r="F4063" t="str">
            <v/>
          </cell>
          <cell r="G4063" t="str">
            <v>5050986209107</v>
          </cell>
          <cell r="H4063" t="str">
            <v>Outdoor &amp; Camping</v>
          </cell>
          <cell r="I4063" t="str">
            <v>Trespass</v>
          </cell>
          <cell r="J4063" t="str">
            <v/>
          </cell>
          <cell r="K4063" t="str">
            <v/>
          </cell>
          <cell r="L4063">
            <v>144</v>
          </cell>
          <cell r="M4063">
            <v>56.7</v>
          </cell>
          <cell r="N4063" t="str">
            <v>20%</v>
          </cell>
          <cell r="P4063">
            <v>56.14</v>
          </cell>
        </row>
        <row r="4064">
          <cell r="A4064" t="str">
            <v>UUACTVB20013</v>
          </cell>
          <cell r="B4064" t="str">
            <v>Trespass Radix Camping Mat</v>
          </cell>
          <cell r="C4064" t="str">
            <v>Trespass Radix Camping Mat</v>
          </cell>
          <cell r="D4064" t="str">
            <v>https://www.reydonsports.com/shop/product/49709</v>
          </cell>
          <cell r="E4064" t="str">
            <v>Blue</v>
          </cell>
          <cell r="F4064" t="str">
            <v/>
          </cell>
          <cell r="G4064" t="str">
            <v>5050985270498</v>
          </cell>
          <cell r="H4064" t="str">
            <v>Outdoor &amp; Camping</v>
          </cell>
          <cell r="I4064" t="str">
            <v>Trespass</v>
          </cell>
          <cell r="J4064" t="str">
            <v/>
          </cell>
          <cell r="K4064" t="str">
            <v/>
          </cell>
          <cell r="L4064">
            <v>29</v>
          </cell>
          <cell r="M4064">
            <v>8.52</v>
          </cell>
          <cell r="N4064" t="str">
            <v>20%</v>
          </cell>
          <cell r="P4064">
            <v>8.44</v>
          </cell>
        </row>
        <row r="4065">
          <cell r="A4065" t="str">
            <v>UUACSLL10001</v>
          </cell>
          <cell r="B4065" t="str">
            <v>Trespass Envelop 3 Season Sleeping Bag</v>
          </cell>
          <cell r="C4065" t="str">
            <v>Trespass Envelop 3 Season Sleeping Bag</v>
          </cell>
          <cell r="D4065" t="str">
            <v>https://www.reydonsports.com/shop/product/49680</v>
          </cell>
          <cell r="E4065" t="str">
            <v>Black</v>
          </cell>
          <cell r="F4065" t="str">
            <v/>
          </cell>
          <cell r="G4065" t="str">
            <v>5045274214796</v>
          </cell>
          <cell r="H4065" t="str">
            <v>Outdoor &amp; Camping</v>
          </cell>
          <cell r="I4065" t="str">
            <v>Trespass</v>
          </cell>
          <cell r="J4065" t="str">
            <v/>
          </cell>
          <cell r="K4065" t="str">
            <v/>
          </cell>
          <cell r="L4065">
            <v>79</v>
          </cell>
          <cell r="M4065">
            <v>17.420000000000002</v>
          </cell>
          <cell r="N4065" t="str">
            <v>20%</v>
          </cell>
          <cell r="P4065">
            <v>17.239999999999998</v>
          </cell>
        </row>
        <row r="4066">
          <cell r="A4066" t="str">
            <v>UUACSLN30001</v>
          </cell>
          <cell r="B4066" t="str">
            <v>Trespass Snooze 2 Season Sleeping Bag</v>
          </cell>
          <cell r="C4066" t="str">
            <v>Trespass Snooze 2 Season Sleeping Bag</v>
          </cell>
          <cell r="D4066" t="str">
            <v>https://www.reydonsports.com/shop/product/49705</v>
          </cell>
          <cell r="E4066" t="str">
            <v>Blue</v>
          </cell>
          <cell r="F4066" t="str">
            <v/>
          </cell>
          <cell r="G4066" t="str">
            <v>5045274558302</v>
          </cell>
          <cell r="H4066" t="str">
            <v>Outdoor &amp; Camping</v>
          </cell>
          <cell r="I4066" t="str">
            <v>Trespass</v>
          </cell>
          <cell r="J4066" t="str">
            <v/>
          </cell>
          <cell r="K4066" t="str">
            <v/>
          </cell>
          <cell r="L4066">
            <v>67</v>
          </cell>
          <cell r="M4066">
            <v>17.82</v>
          </cell>
          <cell r="N4066" t="str">
            <v>20%</v>
          </cell>
          <cell r="P4066">
            <v>17.64</v>
          </cell>
        </row>
        <row r="4067">
          <cell r="A4067" t="str">
            <v>UUACMII30002</v>
          </cell>
          <cell r="B4067" t="str">
            <v>Trespass Duoblimp Double Air Mattress</v>
          </cell>
          <cell r="C4067" t="str">
            <v>Trespass Duoblimp Double Air Mattress</v>
          </cell>
          <cell r="D4067" t="str">
            <v>https://www.reydonsports.com/shop/product/49693</v>
          </cell>
          <cell r="E4067" t="str">
            <v/>
          </cell>
          <cell r="F4067" t="str">
            <v/>
          </cell>
          <cell r="G4067" t="str">
            <v>5050985204363</v>
          </cell>
          <cell r="H4067" t="str">
            <v>Outdoor &amp; Camping</v>
          </cell>
          <cell r="I4067" t="str">
            <v>Trespass</v>
          </cell>
          <cell r="J4067" t="str">
            <v/>
          </cell>
          <cell r="K4067" t="str">
            <v/>
          </cell>
          <cell r="L4067">
            <v>67</v>
          </cell>
          <cell r="M4067">
            <v>24.23</v>
          </cell>
          <cell r="N4067" t="str">
            <v>20%</v>
          </cell>
          <cell r="P4067">
            <v>23.99</v>
          </cell>
        </row>
        <row r="4068">
          <cell r="A4068" t="str">
            <v>UUACTVF10001</v>
          </cell>
          <cell r="B4068" t="str">
            <v>Trespass Settle Camping Chair</v>
          </cell>
          <cell r="C4068" t="str">
            <v>Trespass Settle Camping Chair</v>
          </cell>
          <cell r="D4068" t="str">
            <v>https://www.reydonsports.com/shop/product/49710</v>
          </cell>
          <cell r="E4068" t="str">
            <v>Navy</v>
          </cell>
          <cell r="F4068" t="str">
            <v/>
          </cell>
          <cell r="G4068" t="str">
            <v>5045274834833</v>
          </cell>
          <cell r="H4068" t="str">
            <v>Outdoor &amp; Camping</v>
          </cell>
          <cell r="I4068" t="str">
            <v>Trespass</v>
          </cell>
          <cell r="J4068" t="str">
            <v/>
          </cell>
          <cell r="K4068" t="str">
            <v/>
          </cell>
          <cell r="L4068">
            <v>53</v>
          </cell>
          <cell r="M4068">
            <v>17.96</v>
          </cell>
          <cell r="N4068" t="str">
            <v>20%</v>
          </cell>
          <cell r="P4068">
            <v>17.78</v>
          </cell>
        </row>
        <row r="4069">
          <cell r="A4069" t="str">
            <v>UUACMITR0021</v>
          </cell>
          <cell r="B4069" t="str">
            <v>Trespass Paddy Padded Chair</v>
          </cell>
          <cell r="C4069" t="str">
            <v>Trespass Paddy Padded Chair</v>
          </cell>
          <cell r="D4069" t="str">
            <v>https://www.reydonsports.com/shop/product/49702</v>
          </cell>
          <cell r="E4069" t="str">
            <v>Navy</v>
          </cell>
          <cell r="F4069" t="str">
            <v/>
          </cell>
          <cell r="G4069" t="str">
            <v>5045274834819</v>
          </cell>
          <cell r="H4069" t="str">
            <v>Outdoor &amp; Camping</v>
          </cell>
          <cell r="I4069" t="str">
            <v>Trespass</v>
          </cell>
          <cell r="J4069" t="str">
            <v/>
          </cell>
          <cell r="K4069" t="str">
            <v/>
          </cell>
          <cell r="L4069">
            <v>78</v>
          </cell>
          <cell r="M4069">
            <v>29.59</v>
          </cell>
          <cell r="N4069" t="str">
            <v>20%</v>
          </cell>
          <cell r="P4069">
            <v>29.29</v>
          </cell>
        </row>
        <row r="4070">
          <cell r="A4070" t="str">
            <v>UUACMID10043</v>
          </cell>
          <cell r="B4070" t="str">
            <v>Trespass Waterproof Blanket</v>
          </cell>
          <cell r="C4070" t="str">
            <v>Trespass Waterproof Blanket</v>
          </cell>
          <cell r="D4070" t="str">
            <v>https://www.reydonsports.com/shop/product/49687</v>
          </cell>
          <cell r="E4070" t="str">
            <v>Navy Stripe</v>
          </cell>
          <cell r="F4070" t="str">
            <v/>
          </cell>
          <cell r="G4070" t="str">
            <v>5045274744491</v>
          </cell>
          <cell r="H4070" t="str">
            <v>Outdoor &amp; Camping</v>
          </cell>
          <cell r="I4070" t="str">
            <v>Trespass</v>
          </cell>
          <cell r="J4070" t="str">
            <v/>
          </cell>
          <cell r="K4070" t="str">
            <v/>
          </cell>
          <cell r="L4070">
            <v>26</v>
          </cell>
          <cell r="M4070">
            <v>8.58</v>
          </cell>
          <cell r="N4070" t="str">
            <v>20%</v>
          </cell>
          <cell r="P4070">
            <v>8.5</v>
          </cell>
        </row>
        <row r="4071">
          <cell r="A4071" t="str">
            <v>UUACMID30062</v>
          </cell>
          <cell r="B4071" t="str">
            <v>Trespass Bungee Cord (Pack of 4)</v>
          </cell>
          <cell r="C4071" t="str">
            <v>Trespass Bungee Cord (Pack of 4)</v>
          </cell>
          <cell r="D4071" t="str">
            <v>https://www.reydonsports.com/shop/product/49688</v>
          </cell>
          <cell r="E4071" t="str">
            <v/>
          </cell>
          <cell r="F4071" t="str">
            <v/>
          </cell>
          <cell r="G4071" t="str">
            <v>5038231956716</v>
          </cell>
          <cell r="H4071" t="str">
            <v>Outdoor &amp; Camping</v>
          </cell>
          <cell r="I4071" t="str">
            <v>Trespass</v>
          </cell>
          <cell r="J4071" t="str">
            <v/>
          </cell>
          <cell r="K4071" t="str">
            <v/>
          </cell>
          <cell r="L4071">
            <v>12</v>
          </cell>
          <cell r="M4071">
            <v>2.0499999999999998</v>
          </cell>
          <cell r="N4071" t="str">
            <v>20%</v>
          </cell>
          <cell r="P4071">
            <v>2.0299999999999998</v>
          </cell>
        </row>
        <row r="4072">
          <cell r="A4072" t="str">
            <v>UUACMIE30018</v>
          </cell>
          <cell r="B4072" t="str">
            <v>Trespass Antibacterial Towel</v>
          </cell>
          <cell r="C4072" t="str">
            <v>Trespass Antibacterial Towel</v>
          </cell>
          <cell r="D4072" t="str">
            <v>https://www.reydonsports.com/shop/product/49711</v>
          </cell>
          <cell r="E4072" t="str">
            <v>Blue</v>
          </cell>
          <cell r="F4072" t="str">
            <v/>
          </cell>
          <cell r="G4072" t="str">
            <v>5037852866985</v>
          </cell>
          <cell r="H4072" t="str">
            <v>Outdoor &amp; Camping</v>
          </cell>
          <cell r="I4072" t="str">
            <v>Trespass</v>
          </cell>
          <cell r="J4072" t="str">
            <v/>
          </cell>
          <cell r="K4072" t="str">
            <v/>
          </cell>
          <cell r="L4072">
            <v>24</v>
          </cell>
          <cell r="M4072">
            <v>7.33</v>
          </cell>
          <cell r="N4072" t="str">
            <v>20%</v>
          </cell>
          <cell r="P4072">
            <v>7.26</v>
          </cell>
        </row>
        <row r="4073">
          <cell r="A4073" t="str">
            <v>UUACMIG10016</v>
          </cell>
          <cell r="B4073" t="str">
            <v>Trespass Axion Tent Pegs (Pack of 10)</v>
          </cell>
          <cell r="C4073" t="str">
            <v>Trespass Axion Tent Pegs (Pack of 10)</v>
          </cell>
          <cell r="D4073" t="str">
            <v>https://www.reydonsports.com/shop/product/49689</v>
          </cell>
          <cell r="E4073" t="str">
            <v/>
          </cell>
          <cell r="F4073" t="str">
            <v/>
          </cell>
          <cell r="G4073" t="str">
            <v>5038231763130</v>
          </cell>
          <cell r="H4073" t="str">
            <v>Outdoor &amp; Camping</v>
          </cell>
          <cell r="I4073" t="str">
            <v>Trespass</v>
          </cell>
          <cell r="J4073" t="str">
            <v/>
          </cell>
          <cell r="K4073" t="str">
            <v/>
          </cell>
          <cell r="L4073">
            <v>10</v>
          </cell>
          <cell r="M4073">
            <v>1.19</v>
          </cell>
          <cell r="N4073" t="str">
            <v>20%</v>
          </cell>
          <cell r="P4073">
            <v>1.18</v>
          </cell>
        </row>
        <row r="4074">
          <cell r="A4074" t="str">
            <v>UUACMIG10021</v>
          </cell>
          <cell r="B4074" t="str">
            <v>Trespass Illumination Rubber Torch</v>
          </cell>
          <cell r="C4074" t="str">
            <v>Trespass Illumination Rubber Torch</v>
          </cell>
          <cell r="D4074" t="str">
            <v>https://www.reydonsports.com/shop/product/49690</v>
          </cell>
          <cell r="E4074" t="str">
            <v/>
          </cell>
          <cell r="F4074" t="str">
            <v/>
          </cell>
          <cell r="G4074" t="str">
            <v>5038231956600</v>
          </cell>
          <cell r="H4074" t="str">
            <v>Outdoor &amp; Camping</v>
          </cell>
          <cell r="I4074" t="str">
            <v>Trespass</v>
          </cell>
          <cell r="J4074" t="str">
            <v/>
          </cell>
          <cell r="K4074" t="str">
            <v/>
          </cell>
          <cell r="L4074">
            <v>10</v>
          </cell>
          <cell r="M4074">
            <v>2.71</v>
          </cell>
          <cell r="N4074" t="str">
            <v>20%</v>
          </cell>
          <cell r="P4074">
            <v>2.69</v>
          </cell>
        </row>
        <row r="4075">
          <cell r="A4075" t="str">
            <v>UUACMIH10014</v>
          </cell>
          <cell r="B4075" t="str">
            <v>Trespass Squeezebox Water Carrier 6L</v>
          </cell>
          <cell r="C4075" t="str">
            <v>Trespass Squeezebox Water Carrier 6L</v>
          </cell>
          <cell r="D4075" t="str">
            <v>https://www.reydonsports.com/shop/product/49691</v>
          </cell>
          <cell r="E4075" t="str">
            <v/>
          </cell>
          <cell r="F4075" t="str">
            <v/>
          </cell>
          <cell r="G4075" t="str">
            <v>5045273877732</v>
          </cell>
          <cell r="H4075" t="str">
            <v>Outdoor &amp; Camping</v>
          </cell>
          <cell r="I4075" t="str">
            <v>Trespass</v>
          </cell>
          <cell r="J4075" t="str">
            <v/>
          </cell>
          <cell r="K4075" t="str">
            <v/>
          </cell>
          <cell r="L4075">
            <v>12</v>
          </cell>
          <cell r="M4075">
            <v>3.7</v>
          </cell>
          <cell r="N4075" t="str">
            <v>20%</v>
          </cell>
          <cell r="P4075">
            <v>3.66</v>
          </cell>
        </row>
        <row r="4076">
          <cell r="A4076" t="str">
            <v>UUACMIH20004</v>
          </cell>
          <cell r="B4076" t="str">
            <v>Trespass Embers 4 LED Lantern</v>
          </cell>
          <cell r="C4076" t="str">
            <v>Trespass Embers 4 LED Lantern</v>
          </cell>
          <cell r="D4076" t="str">
            <v>https://www.reydonsports.com/shop/product/49692</v>
          </cell>
          <cell r="E4076" t="str">
            <v/>
          </cell>
          <cell r="F4076" t="str">
            <v/>
          </cell>
          <cell r="G4076" t="str">
            <v>5045273938303</v>
          </cell>
          <cell r="H4076" t="str">
            <v>Outdoor &amp; Camping</v>
          </cell>
          <cell r="I4076" t="str">
            <v>Trespass</v>
          </cell>
          <cell r="J4076" t="str">
            <v/>
          </cell>
          <cell r="K4076" t="str">
            <v/>
          </cell>
          <cell r="L4076">
            <v>17</v>
          </cell>
          <cell r="M4076">
            <v>5.62</v>
          </cell>
          <cell r="N4076" t="str">
            <v>20%</v>
          </cell>
          <cell r="P4076">
            <v>5.56</v>
          </cell>
        </row>
        <row r="4077">
          <cell r="A4077" t="str">
            <v>UUACMIJ10002</v>
          </cell>
          <cell r="B4077" t="str">
            <v>Trespass Nukool Large Cool Bag</v>
          </cell>
          <cell r="C4077" t="str">
            <v>Trespass Nukool Large Cool Bag</v>
          </cell>
          <cell r="D4077" t="str">
            <v>https://www.reydonsports.com/shop/product/49694</v>
          </cell>
          <cell r="E4077" t="str">
            <v>Navy Stripe</v>
          </cell>
          <cell r="F4077" t="str">
            <v/>
          </cell>
          <cell r="G4077" t="str">
            <v>5045274747294</v>
          </cell>
          <cell r="H4077" t="str">
            <v>Outdoor &amp; Camping</v>
          </cell>
          <cell r="I4077" t="str">
            <v>Trespass</v>
          </cell>
          <cell r="J4077" t="str">
            <v/>
          </cell>
          <cell r="K4077" t="str">
            <v/>
          </cell>
          <cell r="L4077">
            <v>31</v>
          </cell>
          <cell r="M4077">
            <v>9.7100000000000009</v>
          </cell>
          <cell r="N4077" t="str">
            <v>20%</v>
          </cell>
          <cell r="P4077">
            <v>9.61</v>
          </cell>
        </row>
        <row r="4078">
          <cell r="A4078" t="str">
            <v>UUACMIJ30003</v>
          </cell>
          <cell r="B4078" t="str">
            <v>Trespass Guidance LED Headtorch</v>
          </cell>
          <cell r="C4078" t="str">
            <v>Trespass Guidance LED Headtorch</v>
          </cell>
          <cell r="D4078" t="str">
            <v>https://www.reydonsports.com/shop/product/49695</v>
          </cell>
          <cell r="E4078" t="str">
            <v/>
          </cell>
          <cell r="F4078" t="str">
            <v/>
          </cell>
          <cell r="G4078" t="str">
            <v>5050985730893</v>
          </cell>
          <cell r="H4078" t="str">
            <v>Outdoor &amp; Camping</v>
          </cell>
          <cell r="I4078" t="str">
            <v>Trespass</v>
          </cell>
          <cell r="J4078" t="str">
            <v/>
          </cell>
          <cell r="K4078" t="str">
            <v/>
          </cell>
          <cell r="L4078">
            <v>19</v>
          </cell>
          <cell r="M4078">
            <v>3.83</v>
          </cell>
          <cell r="N4078" t="str">
            <v>20%</v>
          </cell>
          <cell r="P4078">
            <v>3.79</v>
          </cell>
        </row>
        <row r="4079">
          <cell r="A4079" t="str">
            <v>UUACMIK10010</v>
          </cell>
          <cell r="B4079" t="str">
            <v>Trespass Stainless Steel Flask (750ml)</v>
          </cell>
          <cell r="C4079" t="str">
            <v>Trespass Stainless Steel Flask (750ml)</v>
          </cell>
          <cell r="D4079" t="str">
            <v>https://www.reydonsports.com/shop/product/49696</v>
          </cell>
          <cell r="E4079" t="str">
            <v/>
          </cell>
          <cell r="F4079" t="str">
            <v>750ml</v>
          </cell>
          <cell r="G4079" t="str">
            <v>5045274091021</v>
          </cell>
          <cell r="H4079" t="str">
            <v>Outdoor &amp; Camping</v>
          </cell>
          <cell r="I4079" t="str">
            <v>Trespass</v>
          </cell>
          <cell r="J4079" t="str">
            <v/>
          </cell>
          <cell r="K4079" t="str">
            <v/>
          </cell>
          <cell r="L4079">
            <v>22</v>
          </cell>
          <cell r="M4079">
            <v>8.98</v>
          </cell>
          <cell r="N4079" t="str">
            <v>20%</v>
          </cell>
          <cell r="P4079">
            <v>8.89</v>
          </cell>
        </row>
        <row r="4080">
          <cell r="A4080" t="str">
            <v>UUACMIK30090</v>
          </cell>
          <cell r="B4080" t="str">
            <v>Trespass Belta Rubber Mallet</v>
          </cell>
          <cell r="C4080" t="str">
            <v>Trespass Belta Rubber Mallet</v>
          </cell>
          <cell r="D4080" t="str">
            <v>https://www.reydonsports.com/shop/product/49697</v>
          </cell>
          <cell r="E4080" t="str">
            <v/>
          </cell>
          <cell r="F4080" t="str">
            <v/>
          </cell>
          <cell r="G4080" t="str">
            <v>5045274174410</v>
          </cell>
          <cell r="H4080" t="str">
            <v>Outdoor &amp; Camping</v>
          </cell>
          <cell r="I4080" t="str">
            <v>Trespass</v>
          </cell>
          <cell r="J4080" t="str">
            <v/>
          </cell>
          <cell r="K4080" t="str">
            <v/>
          </cell>
          <cell r="L4080">
            <v>10</v>
          </cell>
          <cell r="M4080">
            <v>1.85</v>
          </cell>
          <cell r="N4080" t="str">
            <v>20%</v>
          </cell>
          <cell r="P4080">
            <v>1.82</v>
          </cell>
        </row>
        <row r="4081">
          <cell r="A4081" t="str">
            <v>UUACMIL30032</v>
          </cell>
          <cell r="B4081" t="str">
            <v>Trespass Walter Ground Sheet</v>
          </cell>
          <cell r="C4081" t="str">
            <v>Trespass Walter Ground Sheet</v>
          </cell>
          <cell r="D4081" t="str">
            <v>https://www.reydonsports.com/shop/product/49698</v>
          </cell>
          <cell r="E4081" t="str">
            <v/>
          </cell>
          <cell r="F4081" t="str">
            <v/>
          </cell>
          <cell r="G4081" t="str">
            <v>5045274267846</v>
          </cell>
          <cell r="H4081" t="str">
            <v>Outdoor &amp; Camping</v>
          </cell>
          <cell r="I4081" t="str">
            <v>Trespass</v>
          </cell>
          <cell r="J4081" t="str">
            <v/>
          </cell>
          <cell r="K4081" t="str">
            <v/>
          </cell>
          <cell r="L4081">
            <v>12</v>
          </cell>
          <cell r="M4081">
            <v>3.3</v>
          </cell>
          <cell r="N4081" t="str">
            <v>20%</v>
          </cell>
          <cell r="P4081">
            <v>3.26</v>
          </cell>
        </row>
        <row r="4082">
          <cell r="A4082" t="str">
            <v>UUACMIM10003</v>
          </cell>
          <cell r="B4082" t="str">
            <v>Trespass Portable Camping Table</v>
          </cell>
          <cell r="C4082" t="str">
            <v>Trespass Portable Camping Table</v>
          </cell>
          <cell r="D4082" t="str">
            <v>https://www.reydonsports.com/shop/product/49699</v>
          </cell>
          <cell r="E4082" t="str">
            <v/>
          </cell>
          <cell r="F4082" t="str">
            <v/>
          </cell>
          <cell r="G4082" t="str">
            <v>5045274516784</v>
          </cell>
          <cell r="H4082" t="str">
            <v>Outdoor &amp; Camping</v>
          </cell>
          <cell r="I4082" t="str">
            <v>Trespass</v>
          </cell>
          <cell r="J4082" t="str">
            <v/>
          </cell>
          <cell r="K4082" t="str">
            <v/>
          </cell>
          <cell r="L4082">
            <v>55</v>
          </cell>
          <cell r="M4082">
            <v>20.8</v>
          </cell>
          <cell r="N4082" t="str">
            <v>20%</v>
          </cell>
          <cell r="P4082">
            <v>20.59</v>
          </cell>
        </row>
        <row r="4083">
          <cell r="A4083" t="str">
            <v>UUACMIM30008</v>
          </cell>
          <cell r="B4083" t="str">
            <v>Trespass First Aid Kit</v>
          </cell>
          <cell r="C4083" t="str">
            <v>Trespass First Aid Kit</v>
          </cell>
          <cell r="D4083" t="str">
            <v>https://www.reydonsports.com/shop/product/49700</v>
          </cell>
          <cell r="E4083" t="str">
            <v/>
          </cell>
          <cell r="F4083" t="str">
            <v/>
          </cell>
          <cell r="G4083" t="str">
            <v>5045274338805</v>
          </cell>
          <cell r="H4083" t="str">
            <v>Outdoor &amp; Camping</v>
          </cell>
          <cell r="I4083" t="str">
            <v>Trespass</v>
          </cell>
          <cell r="J4083" t="str">
            <v/>
          </cell>
          <cell r="K4083" t="str">
            <v/>
          </cell>
          <cell r="L4083">
            <v>17</v>
          </cell>
          <cell r="M4083">
            <v>5.22</v>
          </cell>
          <cell r="N4083" t="str">
            <v>20%</v>
          </cell>
          <cell r="P4083">
            <v>5.17</v>
          </cell>
        </row>
        <row r="4084">
          <cell r="A4084" t="str">
            <v>UUACMITR0034</v>
          </cell>
          <cell r="B4084" t="str">
            <v>Trespass Multi-Tool</v>
          </cell>
          <cell r="C4084" t="str">
            <v>Trespass Multi-Tool</v>
          </cell>
          <cell r="D4084" t="str">
            <v>https://www.reydonsports.com/shop/product/49703</v>
          </cell>
          <cell r="E4084" t="str">
            <v/>
          </cell>
          <cell r="F4084" t="str">
            <v/>
          </cell>
          <cell r="G4084" t="str">
            <v>5045274792966</v>
          </cell>
          <cell r="H4084" t="str">
            <v>Outdoor &amp; Camping</v>
          </cell>
          <cell r="I4084" t="str">
            <v>Trespass</v>
          </cell>
          <cell r="J4084" t="str">
            <v/>
          </cell>
          <cell r="K4084" t="str">
            <v/>
          </cell>
          <cell r="L4084">
            <v>24</v>
          </cell>
          <cell r="M4084">
            <v>5.22</v>
          </cell>
          <cell r="N4084" t="str">
            <v>20%</v>
          </cell>
          <cell r="P4084">
            <v>5.17</v>
          </cell>
        </row>
        <row r="4085">
          <cell r="A4085" t="str">
            <v>UUACMITR0035</v>
          </cell>
          <cell r="B4085" t="str">
            <v>Trespass BBQ Multi-Tool</v>
          </cell>
          <cell r="C4085" t="str">
            <v>Trespass BBQ Multi-Tool</v>
          </cell>
          <cell r="D4085" t="str">
            <v>https://www.reydonsports.com/shop/product/49704</v>
          </cell>
          <cell r="E4085" t="str">
            <v/>
          </cell>
          <cell r="F4085" t="str">
            <v/>
          </cell>
          <cell r="G4085" t="str">
            <v>5045274793048</v>
          </cell>
          <cell r="H4085" t="str">
            <v>Outdoor &amp; Camping</v>
          </cell>
          <cell r="I4085" t="str">
            <v>Trespass</v>
          </cell>
          <cell r="J4085" t="str">
            <v/>
          </cell>
          <cell r="K4085" t="str">
            <v/>
          </cell>
          <cell r="L4085">
            <v>29</v>
          </cell>
          <cell r="M4085">
            <v>9.18</v>
          </cell>
          <cell r="N4085" t="str">
            <v>20%</v>
          </cell>
          <cell r="P4085">
            <v>9.08</v>
          </cell>
        </row>
        <row r="4086">
          <cell r="A4086" t="str">
            <v>UUACTVI30002</v>
          </cell>
          <cell r="B4086" t="str">
            <v>Trespass 2L Water Bladder</v>
          </cell>
          <cell r="C4086" t="str">
            <v>Trespass 2L Water Bladder</v>
          </cell>
          <cell r="D4086" t="str">
            <v>https://www.reydonsports.com/shop/product/49681</v>
          </cell>
          <cell r="E4086" t="str">
            <v/>
          </cell>
          <cell r="F4086" t="str">
            <v/>
          </cell>
          <cell r="G4086" t="str">
            <v>5050985258045</v>
          </cell>
          <cell r="H4086" t="str">
            <v>Outdoor &amp; Camping</v>
          </cell>
          <cell r="I4086" t="str">
            <v>Trespass</v>
          </cell>
          <cell r="J4086" t="str">
            <v/>
          </cell>
          <cell r="K4086" t="str">
            <v/>
          </cell>
          <cell r="L4086">
            <v>24</v>
          </cell>
          <cell r="M4086">
            <v>6.73</v>
          </cell>
          <cell r="N4086" t="str">
            <v>20%</v>
          </cell>
          <cell r="P4086">
            <v>6.66</v>
          </cell>
        </row>
        <row r="4087">
          <cell r="A4087" t="str">
            <v>UAACMIJ30002</v>
          </cell>
          <cell r="B4087" t="str">
            <v>Trespass Resistant Umbrella</v>
          </cell>
          <cell r="C4087" t="str">
            <v>Trespass Resistant Umbrella</v>
          </cell>
          <cell r="D4087" t="str">
            <v>https://www.reydonsports.com/shop/product/49683</v>
          </cell>
          <cell r="E4087" t="str">
            <v>Granite</v>
          </cell>
          <cell r="F4087" t="str">
            <v/>
          </cell>
          <cell r="G4087" t="str">
            <v>5050986517301</v>
          </cell>
          <cell r="H4087" t="str">
            <v>Outdoor &amp; Camping</v>
          </cell>
          <cell r="I4087" t="str">
            <v>Trespass</v>
          </cell>
          <cell r="J4087" t="str">
            <v/>
          </cell>
          <cell r="K4087" t="str">
            <v/>
          </cell>
          <cell r="L4087">
            <v>24</v>
          </cell>
          <cell r="M4087">
            <v>7.39</v>
          </cell>
          <cell r="N4087" t="str">
            <v>20%</v>
          </cell>
          <cell r="P4087">
            <v>7.32</v>
          </cell>
        </row>
        <row r="4088">
          <cell r="A4088" t="str">
            <v>UAACMIL30002</v>
          </cell>
          <cell r="B4088" t="str">
            <v>Trespass Dramcask Hip Flask</v>
          </cell>
          <cell r="C4088" t="str">
            <v>Trespass Dramcask Hip Flask</v>
          </cell>
          <cell r="D4088" t="str">
            <v>https://www.reydonsports.com/shop/product/49684</v>
          </cell>
          <cell r="E4088" t="str">
            <v/>
          </cell>
          <cell r="F4088" t="str">
            <v>200ml</v>
          </cell>
          <cell r="G4088" t="str">
            <v>5045274264210</v>
          </cell>
          <cell r="H4088" t="str">
            <v>Outdoor &amp; Camping</v>
          </cell>
          <cell r="I4088" t="str">
            <v>Trespass</v>
          </cell>
          <cell r="J4088" t="str">
            <v/>
          </cell>
          <cell r="K4088" t="str">
            <v/>
          </cell>
          <cell r="L4088">
            <v>19</v>
          </cell>
          <cell r="M4088">
            <v>6.73</v>
          </cell>
          <cell r="N4088" t="str">
            <v>20%</v>
          </cell>
          <cell r="P4088">
            <v>6.66</v>
          </cell>
        </row>
        <row r="4089">
          <cell r="A4089" t="str">
            <v>UAACMIM30002</v>
          </cell>
          <cell r="B4089" t="str">
            <v>Trespass Dorne Running Belt</v>
          </cell>
          <cell r="C4089" t="str">
            <v>Trespass Dorne Running Belt</v>
          </cell>
          <cell r="D4089" t="str">
            <v>https://www.reydonsports.com/shop/product/49677</v>
          </cell>
          <cell r="E4089" t="str">
            <v>Black</v>
          </cell>
          <cell r="F4089" t="str">
            <v/>
          </cell>
          <cell r="G4089" t="str">
            <v>5045274406511</v>
          </cell>
          <cell r="H4089" t="str">
            <v>Outdoor &amp; Camping</v>
          </cell>
          <cell r="I4089" t="str">
            <v>Trespass</v>
          </cell>
          <cell r="J4089" t="str">
            <v/>
          </cell>
          <cell r="K4089" t="str">
            <v/>
          </cell>
          <cell r="L4089">
            <v>17</v>
          </cell>
          <cell r="M4089">
            <v>3.96</v>
          </cell>
          <cell r="N4089" t="str">
            <v>20%</v>
          </cell>
          <cell r="P4089">
            <v>3.92</v>
          </cell>
        </row>
        <row r="4090">
          <cell r="A4090" t="str">
            <v>UUACBAH30001</v>
          </cell>
          <cell r="B4090" t="str">
            <v>Trespass Euphoria Dry Bags (2 pack)</v>
          </cell>
          <cell r="C4090" t="str">
            <v>Trespass Euphoria Dry Bags (2 pack)</v>
          </cell>
          <cell r="D4090" t="str">
            <v>https://www.reydonsports.com/shop/product/49678</v>
          </cell>
          <cell r="E4090" t="str">
            <v>Assorted</v>
          </cell>
          <cell r="F4090" t="str">
            <v/>
          </cell>
          <cell r="G4090" t="str">
            <v>5038231402084</v>
          </cell>
          <cell r="H4090" t="str">
            <v>Outdoor &amp; Camping</v>
          </cell>
          <cell r="I4090" t="str">
            <v>Trespass</v>
          </cell>
          <cell r="J4090" t="str">
            <v/>
          </cell>
          <cell r="K4090" t="str">
            <v/>
          </cell>
          <cell r="L4090">
            <v>29</v>
          </cell>
          <cell r="M4090">
            <v>9.58</v>
          </cell>
          <cell r="N4090" t="str">
            <v>20%</v>
          </cell>
          <cell r="P4090">
            <v>9.48</v>
          </cell>
        </row>
        <row r="4091">
          <cell r="A4091" t="str">
            <v>UAACBAF20002</v>
          </cell>
          <cell r="B4091" t="str">
            <v>Trespass Trek Rucksack 33L</v>
          </cell>
          <cell r="C4091" t="str">
            <v>Trespass Trek Rucksack 33L</v>
          </cell>
          <cell r="D4091" t="str">
            <v>https://www.reydonsports.com/shop/product/49674</v>
          </cell>
          <cell r="E4091" t="str">
            <v>Ash</v>
          </cell>
          <cell r="F4091" t="str">
            <v/>
          </cell>
          <cell r="G4091" t="str">
            <v>5045274747751</v>
          </cell>
          <cell r="H4091" t="str">
            <v>Outdoor &amp; Camping</v>
          </cell>
          <cell r="I4091" t="str">
            <v>Trespass</v>
          </cell>
          <cell r="J4091" t="str">
            <v/>
          </cell>
          <cell r="K4091" t="str">
            <v/>
          </cell>
          <cell r="L4091">
            <v>89</v>
          </cell>
          <cell r="M4091">
            <v>26.53</v>
          </cell>
          <cell r="N4091" t="str">
            <v>20%</v>
          </cell>
          <cell r="P4091">
            <v>26.27</v>
          </cell>
        </row>
        <row r="4092">
          <cell r="A4092" t="str">
            <v>UAACBAG20001</v>
          </cell>
          <cell r="B4092" t="str">
            <v>Trespass Mirror Hydration Pack 15L</v>
          </cell>
          <cell r="C4092" t="str">
            <v>Trespass Mirror Hydration Pack 15L</v>
          </cell>
          <cell r="D4092" t="str">
            <v>https://www.reydonsports.com/shop/product/49675</v>
          </cell>
          <cell r="E4092" t="str">
            <v>Silver</v>
          </cell>
          <cell r="F4092" t="str">
            <v/>
          </cell>
          <cell r="G4092" t="str">
            <v>5045274765458</v>
          </cell>
          <cell r="H4092" t="str">
            <v>Outdoor &amp; Camping</v>
          </cell>
          <cell r="I4092" t="str">
            <v>Trespass</v>
          </cell>
          <cell r="J4092" t="str">
            <v/>
          </cell>
          <cell r="K4092" t="str">
            <v/>
          </cell>
          <cell r="L4092">
            <v>60</v>
          </cell>
          <cell r="M4092">
            <v>19.21</v>
          </cell>
          <cell r="N4092" t="str">
            <v>20%</v>
          </cell>
          <cell r="P4092">
            <v>19.02</v>
          </cell>
        </row>
        <row r="4093">
          <cell r="A4093" t="str">
            <v>UCACHED1000144</v>
          </cell>
          <cell r="B4093" t="str">
            <v>Trespass Cranky Children's Cycle Helmet</v>
          </cell>
          <cell r="C4093" t="str">
            <v>Trespass Cranky Children's Cycle Helmet</v>
          </cell>
          <cell r="D4093" t="str">
            <v>https://www.reydonsports.com/shop/product/49686</v>
          </cell>
          <cell r="E4093" t="str">
            <v>Dark Blue</v>
          </cell>
          <cell r="F4093" t="str">
            <v>44/48</v>
          </cell>
          <cell r="G4093" t="str">
            <v>5050986207974</v>
          </cell>
          <cell r="H4093" t="str">
            <v>Outdoor &amp; Camping</v>
          </cell>
          <cell r="I4093" t="str">
            <v>Trespass</v>
          </cell>
          <cell r="J4093" t="str">
            <v/>
          </cell>
          <cell r="K4093" t="str">
            <v/>
          </cell>
          <cell r="L4093">
            <v>24</v>
          </cell>
          <cell r="M4093">
            <v>8.52</v>
          </cell>
          <cell r="N4093" t="str">
            <v>0%</v>
          </cell>
          <cell r="P4093">
            <v>8.44</v>
          </cell>
        </row>
        <row r="4094">
          <cell r="A4094" t="str">
            <v>UCACHED1000148</v>
          </cell>
          <cell r="B4094" t="str">
            <v>Trespass Cranky Children's Cycle Helmet</v>
          </cell>
          <cell r="C4094" t="str">
            <v>Trespass Cranky Children's Cycle Helmet</v>
          </cell>
          <cell r="D4094" t="str">
            <v>https://www.reydonsports.com/shop/product/49686</v>
          </cell>
          <cell r="E4094" t="str">
            <v>Dark Blue</v>
          </cell>
          <cell r="F4094" t="str">
            <v>48/52</v>
          </cell>
          <cell r="G4094" t="str">
            <v>5050986207981</v>
          </cell>
          <cell r="H4094" t="str">
            <v>Outdoor &amp; Camping</v>
          </cell>
          <cell r="I4094" t="str">
            <v>Trespass</v>
          </cell>
          <cell r="J4094" t="str">
            <v/>
          </cell>
          <cell r="K4094" t="str">
            <v/>
          </cell>
          <cell r="L4094">
            <v>24</v>
          </cell>
          <cell r="M4094">
            <v>8.52</v>
          </cell>
          <cell r="N4094" t="str">
            <v>0%</v>
          </cell>
          <cell r="P4094">
            <v>8.44</v>
          </cell>
        </row>
        <row r="4095">
          <cell r="A4095" t="str">
            <v>UAACBAL30001</v>
          </cell>
          <cell r="B4095" t="str">
            <v>Trespass Reverse Packaway Rucksack</v>
          </cell>
          <cell r="C4095" t="str">
            <v>Trespass Reverse Packaway Rucksack</v>
          </cell>
          <cell r="D4095" t="str">
            <v>https://www.reydonsports.com/shop/product/49676</v>
          </cell>
          <cell r="E4095" t="str">
            <v>Black</v>
          </cell>
          <cell r="F4095" t="str">
            <v/>
          </cell>
          <cell r="G4095" t="str">
            <v>5045274228977</v>
          </cell>
          <cell r="H4095" t="str">
            <v>Outdoor &amp; Camping</v>
          </cell>
          <cell r="I4095" t="str">
            <v>Trespass</v>
          </cell>
          <cell r="J4095" t="str">
            <v/>
          </cell>
          <cell r="K4095" t="str">
            <v/>
          </cell>
          <cell r="L4095">
            <v>17</v>
          </cell>
          <cell r="M4095">
            <v>3.96</v>
          </cell>
          <cell r="N4095" t="str">
            <v>20%</v>
          </cell>
          <cell r="P4095">
            <v>3.92</v>
          </cell>
        </row>
        <row r="4096">
          <cell r="A4096" t="str">
            <v>UUACMIM30016</v>
          </cell>
          <cell r="B4096" t="str">
            <v>Trespass Transduo Walking Pole (2pcs)</v>
          </cell>
          <cell r="C4096" t="str">
            <v>Trespass Transduo Walking Pole (2pcs)</v>
          </cell>
          <cell r="D4096" t="str">
            <v>https://www.reydonsports.com/shop/product/49701</v>
          </cell>
          <cell r="E4096" t="str">
            <v>Graphite</v>
          </cell>
          <cell r="F4096" t="str">
            <v/>
          </cell>
          <cell r="G4096" t="str">
            <v>5045274387629</v>
          </cell>
          <cell r="H4096" t="str">
            <v>Outdoor &amp; Camping</v>
          </cell>
          <cell r="I4096" t="str">
            <v>Trespass</v>
          </cell>
          <cell r="J4096" t="str">
            <v/>
          </cell>
          <cell r="K4096" t="str">
            <v/>
          </cell>
          <cell r="L4096">
            <v>48</v>
          </cell>
          <cell r="M4096">
            <v>13.86</v>
          </cell>
          <cell r="N4096" t="str">
            <v>20%</v>
          </cell>
          <cell r="P4096">
            <v>13.72</v>
          </cell>
        </row>
        <row r="4097">
          <cell r="A4097" t="str">
            <v>UABTRAI10001L</v>
          </cell>
          <cell r="B4097" t="str">
            <v>Trespass Qikpac Waterproof Trouser</v>
          </cell>
          <cell r="C4097" t="str">
            <v>Trespass Qikpac Waterproof Trouser</v>
          </cell>
          <cell r="D4097" t="str">
            <v>https://www.reydonsports.com/shop/product/49671</v>
          </cell>
          <cell r="E4097" t="str">
            <v>Black</v>
          </cell>
          <cell r="F4097" t="str">
            <v>Large</v>
          </cell>
          <cell r="G4097" t="str">
            <v>5050985126726</v>
          </cell>
          <cell r="H4097" t="str">
            <v>Outdoor &amp; Camping</v>
          </cell>
          <cell r="I4097" t="str">
            <v>Trespass</v>
          </cell>
          <cell r="J4097" t="str">
            <v/>
          </cell>
          <cell r="K4097" t="str">
            <v/>
          </cell>
          <cell r="L4097">
            <v>53</v>
          </cell>
          <cell r="M4097">
            <v>12.28</v>
          </cell>
          <cell r="N4097" t="str">
            <v>20%</v>
          </cell>
          <cell r="P4097">
            <v>12.16</v>
          </cell>
        </row>
        <row r="4098">
          <cell r="A4098" t="str">
            <v>UABTRAI10001M</v>
          </cell>
          <cell r="B4098" t="str">
            <v>Trespass Qikpac Waterproof Trouser</v>
          </cell>
          <cell r="C4098" t="str">
            <v>Trespass Qikpac Waterproof Trouser</v>
          </cell>
          <cell r="D4098" t="str">
            <v>https://www.reydonsports.com/shop/product/49671</v>
          </cell>
          <cell r="E4098" t="str">
            <v>Black</v>
          </cell>
          <cell r="F4098" t="str">
            <v>Medium</v>
          </cell>
          <cell r="G4098" t="str">
            <v>5050985126733</v>
          </cell>
          <cell r="H4098" t="str">
            <v>Outdoor &amp; Camping</v>
          </cell>
          <cell r="I4098" t="str">
            <v>Trespass</v>
          </cell>
          <cell r="J4098" t="str">
            <v/>
          </cell>
          <cell r="K4098" t="str">
            <v/>
          </cell>
          <cell r="L4098">
            <v>53</v>
          </cell>
          <cell r="M4098">
            <v>12.28</v>
          </cell>
          <cell r="N4098" t="str">
            <v>20%</v>
          </cell>
          <cell r="P4098">
            <v>12.16</v>
          </cell>
        </row>
        <row r="4099">
          <cell r="A4099" t="str">
            <v>UABTRAI10001S</v>
          </cell>
          <cell r="B4099" t="str">
            <v>Trespass Qikpac Waterproof Trouser</v>
          </cell>
          <cell r="C4099" t="str">
            <v>Trespass Qikpac Waterproof Trouser</v>
          </cell>
          <cell r="D4099" t="str">
            <v>https://www.reydonsports.com/shop/product/49671</v>
          </cell>
          <cell r="E4099" t="str">
            <v>Black</v>
          </cell>
          <cell r="F4099" t="str">
            <v>Small</v>
          </cell>
          <cell r="G4099" t="str">
            <v>5050985126740</v>
          </cell>
          <cell r="H4099" t="str">
            <v>Outdoor &amp; Camping</v>
          </cell>
          <cell r="I4099" t="str">
            <v>Trespass</v>
          </cell>
          <cell r="J4099" t="str">
            <v/>
          </cell>
          <cell r="K4099" t="str">
            <v/>
          </cell>
          <cell r="L4099">
            <v>53</v>
          </cell>
          <cell r="M4099">
            <v>12.28</v>
          </cell>
          <cell r="N4099" t="str">
            <v>20%</v>
          </cell>
          <cell r="P4099">
            <v>12.16</v>
          </cell>
        </row>
        <row r="4100">
          <cell r="A4100" t="str">
            <v>UABTRAI10001XL</v>
          </cell>
          <cell r="B4100" t="str">
            <v>Trespass Qikpac Waterproof Trouser</v>
          </cell>
          <cell r="C4100" t="str">
            <v>Trespass Qikpac Waterproof Trouser</v>
          </cell>
          <cell r="D4100" t="str">
            <v>https://www.reydonsports.com/shop/product/49671</v>
          </cell>
          <cell r="E4100" t="str">
            <v>Black</v>
          </cell>
          <cell r="F4100" t="str">
            <v>XLarge</v>
          </cell>
          <cell r="G4100" t="str">
            <v>5050985126757</v>
          </cell>
          <cell r="H4100" t="str">
            <v>Outdoor &amp; Camping</v>
          </cell>
          <cell r="I4100" t="str">
            <v>Trespass</v>
          </cell>
          <cell r="J4100" t="str">
            <v/>
          </cell>
          <cell r="K4100" t="str">
            <v/>
          </cell>
          <cell r="L4100">
            <v>53</v>
          </cell>
          <cell r="M4100">
            <v>12.28</v>
          </cell>
          <cell r="N4100" t="str">
            <v>20%</v>
          </cell>
          <cell r="P4100">
            <v>12.16</v>
          </cell>
        </row>
        <row r="4101">
          <cell r="A4101" t="str">
            <v>UABTRAI10001XXL</v>
          </cell>
          <cell r="B4101" t="str">
            <v>Trespass Qikpac Waterproof Trouser</v>
          </cell>
          <cell r="C4101" t="str">
            <v>Trespass Qikpac Waterproof Trouser</v>
          </cell>
          <cell r="D4101" t="str">
            <v>https://www.reydonsports.com/shop/product/49671</v>
          </cell>
          <cell r="E4101" t="str">
            <v>Black</v>
          </cell>
          <cell r="F4101" t="str">
            <v>XXLarge</v>
          </cell>
          <cell r="G4101" t="str">
            <v>5050985126771</v>
          </cell>
          <cell r="H4101" t="str">
            <v>Outdoor &amp; Camping</v>
          </cell>
          <cell r="I4101" t="str">
            <v>Trespass</v>
          </cell>
          <cell r="J4101" t="str">
            <v/>
          </cell>
          <cell r="K4101" t="str">
            <v/>
          </cell>
          <cell r="L4101">
            <v>53</v>
          </cell>
          <cell r="M4101">
            <v>12.28</v>
          </cell>
          <cell r="N4101" t="str">
            <v>20%</v>
          </cell>
          <cell r="P4101">
            <v>12.16</v>
          </cell>
        </row>
        <row r="4102">
          <cell r="A4102" t="str">
            <v>UACLOTI30001</v>
          </cell>
          <cell r="B4102" t="str">
            <v>Trespass Waterproof Poncho</v>
          </cell>
          <cell r="C4102" t="str">
            <v>Trespass Waterproof Poncho</v>
          </cell>
          <cell r="D4102" t="str">
            <v>https://www.reydonsports.com/shop/product/49685</v>
          </cell>
          <cell r="E4102" t="str">
            <v>Navy</v>
          </cell>
          <cell r="F4102" t="str">
            <v/>
          </cell>
          <cell r="G4102" t="str">
            <v>5050985344694</v>
          </cell>
          <cell r="H4102" t="str">
            <v>Outdoor &amp; Camping</v>
          </cell>
          <cell r="I4102" t="str">
            <v>Trespass</v>
          </cell>
          <cell r="J4102" t="str">
            <v/>
          </cell>
          <cell r="K4102" t="str">
            <v/>
          </cell>
          <cell r="L4102">
            <v>12</v>
          </cell>
          <cell r="M4102">
            <v>2.98</v>
          </cell>
          <cell r="N4102" t="str">
            <v>20%</v>
          </cell>
          <cell r="P4102">
            <v>2.95</v>
          </cell>
        </row>
        <row r="4103">
          <cell r="A4103" t="str">
            <v>UAJKRAI10001L</v>
          </cell>
          <cell r="B4103" t="str">
            <v>Trespass Qikpac Waterproof Jacket</v>
          </cell>
          <cell r="C4103" t="str">
            <v>Trespass Qikpac Waterproof Jacket</v>
          </cell>
          <cell r="D4103" t="str">
            <v>https://www.reydonsports.com/shop/product/49672</v>
          </cell>
          <cell r="E4103" t="str">
            <v>Black</v>
          </cell>
          <cell r="F4103" t="str">
            <v>Large</v>
          </cell>
          <cell r="G4103" t="str">
            <v>5050985126122</v>
          </cell>
          <cell r="H4103" t="str">
            <v>Outdoor &amp; Camping</v>
          </cell>
          <cell r="I4103" t="str">
            <v>Trespass</v>
          </cell>
          <cell r="J4103" t="str">
            <v/>
          </cell>
          <cell r="K4103" t="str">
            <v/>
          </cell>
          <cell r="L4103">
            <v>72</v>
          </cell>
          <cell r="M4103">
            <v>20.27</v>
          </cell>
          <cell r="N4103" t="str">
            <v>20%</v>
          </cell>
          <cell r="P4103">
            <v>20.059999999999999</v>
          </cell>
        </row>
        <row r="4104">
          <cell r="A4104" t="str">
            <v>UAJKRAI10001M</v>
          </cell>
          <cell r="B4104" t="str">
            <v>Trespass Qikpac Waterproof Jacket</v>
          </cell>
          <cell r="C4104" t="str">
            <v>Trespass Qikpac Waterproof Jacket</v>
          </cell>
          <cell r="D4104" t="str">
            <v>https://www.reydonsports.com/shop/product/49672</v>
          </cell>
          <cell r="E4104" t="str">
            <v>Black</v>
          </cell>
          <cell r="F4104" t="str">
            <v>Medium</v>
          </cell>
          <cell r="G4104" t="str">
            <v>5050985126177</v>
          </cell>
          <cell r="H4104" t="str">
            <v>Outdoor &amp; Camping</v>
          </cell>
          <cell r="I4104" t="str">
            <v>Trespass</v>
          </cell>
          <cell r="J4104" t="str">
            <v/>
          </cell>
          <cell r="K4104" t="str">
            <v/>
          </cell>
          <cell r="L4104">
            <v>72</v>
          </cell>
          <cell r="M4104">
            <v>20.27</v>
          </cell>
          <cell r="N4104" t="str">
            <v>20%</v>
          </cell>
          <cell r="P4104">
            <v>20.059999999999999</v>
          </cell>
        </row>
        <row r="4105">
          <cell r="A4105" t="str">
            <v>UAJKRAI10001S</v>
          </cell>
          <cell r="B4105" t="str">
            <v>Trespass Qikpac Waterproof Jacket</v>
          </cell>
          <cell r="C4105" t="str">
            <v>Trespass Qikpac Waterproof Jacket</v>
          </cell>
          <cell r="D4105" t="str">
            <v>https://www.reydonsports.com/shop/product/49672</v>
          </cell>
          <cell r="E4105" t="str">
            <v>Black</v>
          </cell>
          <cell r="F4105" t="str">
            <v>Small</v>
          </cell>
          <cell r="G4105" t="str">
            <v>5050985126184</v>
          </cell>
          <cell r="H4105" t="str">
            <v>Outdoor &amp; Camping</v>
          </cell>
          <cell r="I4105" t="str">
            <v>Trespass</v>
          </cell>
          <cell r="J4105" t="str">
            <v/>
          </cell>
          <cell r="K4105" t="str">
            <v/>
          </cell>
          <cell r="L4105">
            <v>72</v>
          </cell>
          <cell r="M4105">
            <v>20.27</v>
          </cell>
          <cell r="N4105" t="str">
            <v>20%</v>
          </cell>
          <cell r="P4105">
            <v>20.059999999999999</v>
          </cell>
        </row>
        <row r="4106">
          <cell r="A4106" t="str">
            <v>UAJKRAI10001XL</v>
          </cell>
          <cell r="B4106" t="str">
            <v>Trespass Qikpac Waterproof Jacket</v>
          </cell>
          <cell r="C4106" t="str">
            <v>Trespass Qikpac Waterproof Jacket</v>
          </cell>
          <cell r="D4106" t="str">
            <v>https://www.reydonsports.com/shop/product/49672</v>
          </cell>
          <cell r="E4106" t="str">
            <v>Black</v>
          </cell>
          <cell r="F4106" t="str">
            <v>XLarge</v>
          </cell>
          <cell r="G4106" t="str">
            <v>5050985126191</v>
          </cell>
          <cell r="H4106" t="str">
            <v>Outdoor &amp; Camping</v>
          </cell>
          <cell r="I4106" t="str">
            <v>Trespass</v>
          </cell>
          <cell r="J4106" t="str">
            <v/>
          </cell>
          <cell r="K4106" t="str">
            <v/>
          </cell>
          <cell r="L4106">
            <v>72</v>
          </cell>
          <cell r="M4106">
            <v>20.27</v>
          </cell>
          <cell r="N4106" t="str">
            <v>20%</v>
          </cell>
          <cell r="P4106">
            <v>20.059999999999999</v>
          </cell>
        </row>
        <row r="4107">
          <cell r="A4107" t="str">
            <v>UWA100B</v>
          </cell>
          <cell r="B4107" t="str">
            <v>Uwin PU Grip - Box of 24</v>
          </cell>
          <cell r="C4107" t="str">
            <v>Uwin PU Grip - Box of 24</v>
          </cell>
          <cell r="D4107" t="str">
            <v>https://www.reydonsports.com/shop/product/10860</v>
          </cell>
          <cell r="E4107" t="str">
            <v>Black</v>
          </cell>
          <cell r="F4107" t="str">
            <v/>
          </cell>
          <cell r="G4107" t="str">
            <v>5027535000690</v>
          </cell>
          <cell r="H4107" t="str">
            <v>Racket Grips</v>
          </cell>
          <cell r="I4107" t="str">
            <v>Uwin</v>
          </cell>
          <cell r="J4107" t="str">
            <v>Yes</v>
          </cell>
          <cell r="K4107" t="str">
            <v/>
          </cell>
          <cell r="L4107">
            <v>78</v>
          </cell>
          <cell r="M4107">
            <v>39</v>
          </cell>
          <cell r="N4107" t="str">
            <v>20%</v>
          </cell>
          <cell r="P4107">
            <v>37.06</v>
          </cell>
        </row>
        <row r="4108">
          <cell r="A4108" t="str">
            <v>UWA100A</v>
          </cell>
          <cell r="B4108" t="str">
            <v>Uwin PU Grip - Box of 24</v>
          </cell>
          <cell r="C4108" t="str">
            <v>Uwin PU Grip - Box of 24</v>
          </cell>
          <cell r="D4108" t="str">
            <v>https://www.reydonsports.com/shop/product/10860</v>
          </cell>
          <cell r="E4108" t="str">
            <v>Assorted</v>
          </cell>
          <cell r="F4108" t="str">
            <v/>
          </cell>
          <cell r="G4108" t="str">
            <v>5027535000706</v>
          </cell>
          <cell r="H4108" t="str">
            <v>Racket Grips</v>
          </cell>
          <cell r="I4108" t="str">
            <v>Uwin</v>
          </cell>
          <cell r="J4108" t="str">
            <v>Yes</v>
          </cell>
          <cell r="K4108" t="str">
            <v/>
          </cell>
          <cell r="L4108">
            <v>78</v>
          </cell>
          <cell r="M4108">
            <v>39</v>
          </cell>
          <cell r="N4108" t="str">
            <v>20%</v>
          </cell>
          <cell r="P4108">
            <v>37.06</v>
          </cell>
        </row>
        <row r="4109">
          <cell r="A4109" t="str">
            <v>UWA103B</v>
          </cell>
          <cell r="B4109" t="str">
            <v>Uwin PU Grip</v>
          </cell>
          <cell r="C4109" t="str">
            <v>Uwin PU Grip</v>
          </cell>
          <cell r="D4109" t="str">
            <v>https://www.reydonsports.com/shop/product/10861</v>
          </cell>
          <cell r="E4109" t="str">
            <v>Black</v>
          </cell>
          <cell r="F4109" t="str">
            <v/>
          </cell>
          <cell r="G4109" t="str">
            <v>5027535000713</v>
          </cell>
          <cell r="H4109" t="str">
            <v>Racket Grips</v>
          </cell>
          <cell r="I4109" t="str">
            <v>Uwin</v>
          </cell>
          <cell r="J4109" t="str">
            <v/>
          </cell>
          <cell r="K4109" t="str">
            <v/>
          </cell>
          <cell r="L4109">
            <v>4</v>
          </cell>
          <cell r="M4109">
            <v>1.8</v>
          </cell>
          <cell r="N4109" t="str">
            <v>20%</v>
          </cell>
          <cell r="P4109">
            <v>1.72</v>
          </cell>
        </row>
        <row r="4110">
          <cell r="A4110" t="str">
            <v>UWA103R</v>
          </cell>
          <cell r="B4110" t="str">
            <v>Uwin PU Grip</v>
          </cell>
          <cell r="C4110" t="str">
            <v>Uwin PU Grip</v>
          </cell>
          <cell r="D4110" t="str">
            <v>https://www.reydonsports.com/shop/product/10861</v>
          </cell>
          <cell r="E4110" t="str">
            <v>Blue</v>
          </cell>
          <cell r="F4110" t="str">
            <v/>
          </cell>
          <cell r="G4110" t="str">
            <v>5027535000720</v>
          </cell>
          <cell r="H4110" t="str">
            <v>Racket Grips</v>
          </cell>
          <cell r="I4110" t="str">
            <v>Uwin</v>
          </cell>
          <cell r="J4110" t="str">
            <v/>
          </cell>
          <cell r="K4110" t="str">
            <v/>
          </cell>
          <cell r="L4110">
            <v>4</v>
          </cell>
          <cell r="M4110">
            <v>1.8</v>
          </cell>
          <cell r="N4110" t="str">
            <v>20%</v>
          </cell>
          <cell r="P4110">
            <v>1.72</v>
          </cell>
        </row>
        <row r="4111">
          <cell r="A4111" t="str">
            <v>UWA103G</v>
          </cell>
          <cell r="B4111" t="str">
            <v>Uwin PU Grip</v>
          </cell>
          <cell r="C4111" t="str">
            <v>Uwin PU Grip</v>
          </cell>
          <cell r="D4111" t="str">
            <v>https://www.reydonsports.com/shop/product/10861</v>
          </cell>
          <cell r="E4111" t="str">
            <v>Green</v>
          </cell>
          <cell r="F4111" t="str">
            <v/>
          </cell>
          <cell r="G4111" t="str">
            <v>5027535000744</v>
          </cell>
          <cell r="H4111" t="str">
            <v>Racket Grips</v>
          </cell>
          <cell r="I4111" t="str">
            <v>Uwin</v>
          </cell>
          <cell r="J4111" t="str">
            <v/>
          </cell>
          <cell r="K4111" t="str">
            <v/>
          </cell>
          <cell r="L4111">
            <v>4</v>
          </cell>
          <cell r="M4111">
            <v>1.8</v>
          </cell>
          <cell r="N4111" t="str">
            <v>20%</v>
          </cell>
          <cell r="P4111">
            <v>1.72</v>
          </cell>
        </row>
        <row r="4112">
          <cell r="A4112" t="str">
            <v>UWA103I</v>
          </cell>
          <cell r="B4112" t="str">
            <v>Uwin PU Grip</v>
          </cell>
          <cell r="C4112" t="str">
            <v>Uwin PU Grip</v>
          </cell>
          <cell r="D4112" t="str">
            <v>https://www.reydonsports.com/shop/product/10861</v>
          </cell>
          <cell r="E4112" t="str">
            <v>Pink</v>
          </cell>
          <cell r="F4112" t="str">
            <v/>
          </cell>
          <cell r="G4112" t="str">
            <v>5027535000775</v>
          </cell>
          <cell r="H4112" t="str">
            <v>Racket Grips</v>
          </cell>
          <cell r="I4112" t="str">
            <v>Uwin</v>
          </cell>
          <cell r="J4112" t="str">
            <v/>
          </cell>
          <cell r="K4112" t="str">
            <v/>
          </cell>
          <cell r="L4112">
            <v>4</v>
          </cell>
          <cell r="M4112">
            <v>1.8</v>
          </cell>
          <cell r="N4112" t="str">
            <v>20%</v>
          </cell>
          <cell r="P4112">
            <v>1.72</v>
          </cell>
        </row>
        <row r="4113">
          <cell r="A4113" t="str">
            <v>UWA103S</v>
          </cell>
          <cell r="B4113" t="str">
            <v>Uwin PU Grip</v>
          </cell>
          <cell r="C4113" t="str">
            <v>Uwin PU Grip</v>
          </cell>
          <cell r="D4113" t="str">
            <v>https://www.reydonsports.com/shop/product/10861</v>
          </cell>
          <cell r="E4113" t="str">
            <v>Red</v>
          </cell>
          <cell r="F4113" t="str">
            <v/>
          </cell>
          <cell r="G4113" t="str">
            <v>5027535000737</v>
          </cell>
          <cell r="H4113" t="str">
            <v>Racket Grips</v>
          </cell>
          <cell r="I4113" t="str">
            <v>Uwin</v>
          </cell>
          <cell r="J4113" t="str">
            <v/>
          </cell>
          <cell r="K4113" t="str">
            <v/>
          </cell>
          <cell r="L4113">
            <v>4</v>
          </cell>
          <cell r="M4113">
            <v>1.8</v>
          </cell>
          <cell r="N4113" t="str">
            <v>20%</v>
          </cell>
          <cell r="P4113">
            <v>1.72</v>
          </cell>
        </row>
        <row r="4114">
          <cell r="A4114" t="str">
            <v>UWA103W</v>
          </cell>
          <cell r="B4114" t="str">
            <v>Uwin PU Grip</v>
          </cell>
          <cell r="C4114" t="str">
            <v>Uwin PU Grip</v>
          </cell>
          <cell r="D4114" t="str">
            <v>https://www.reydonsports.com/shop/product/10861</v>
          </cell>
          <cell r="E4114" t="str">
            <v>White</v>
          </cell>
          <cell r="F4114" t="str">
            <v/>
          </cell>
          <cell r="G4114" t="str">
            <v>5027535000768</v>
          </cell>
          <cell r="H4114" t="str">
            <v>Racket Grips</v>
          </cell>
          <cell r="I4114" t="str">
            <v>Uwin</v>
          </cell>
          <cell r="J4114" t="str">
            <v/>
          </cell>
          <cell r="K4114" t="str">
            <v/>
          </cell>
          <cell r="L4114">
            <v>4</v>
          </cell>
          <cell r="M4114">
            <v>1.8</v>
          </cell>
          <cell r="N4114" t="str">
            <v>20%</v>
          </cell>
          <cell r="P4114">
            <v>1.72</v>
          </cell>
        </row>
        <row r="4115">
          <cell r="A4115" t="str">
            <v>UWA103Y</v>
          </cell>
          <cell r="B4115" t="str">
            <v>Uwin PU Grip</v>
          </cell>
          <cell r="C4115" t="str">
            <v>Uwin PU Grip</v>
          </cell>
          <cell r="D4115" t="str">
            <v>https://www.reydonsports.com/shop/product/10861</v>
          </cell>
          <cell r="E4115" t="str">
            <v>Yellow</v>
          </cell>
          <cell r="F4115" t="str">
            <v/>
          </cell>
          <cell r="G4115" t="str">
            <v>5027535000751</v>
          </cell>
          <cell r="H4115" t="str">
            <v>Racket Grips</v>
          </cell>
          <cell r="I4115" t="str">
            <v>Uwin</v>
          </cell>
          <cell r="J4115" t="str">
            <v/>
          </cell>
          <cell r="K4115" t="str">
            <v/>
          </cell>
          <cell r="L4115">
            <v>4</v>
          </cell>
          <cell r="M4115">
            <v>1.8</v>
          </cell>
          <cell r="N4115" t="str">
            <v>20%</v>
          </cell>
          <cell r="P4115">
            <v>1.72</v>
          </cell>
        </row>
        <row r="4116">
          <cell r="A4116" t="str">
            <v>UWA105B</v>
          </cell>
          <cell r="B4116" t="str">
            <v>Uwin PU Hurling/Hockey Grip 1.6m</v>
          </cell>
          <cell r="C4116" t="str">
            <v>Uwin PU Hurling/Hockey Grip 1.6m</v>
          </cell>
          <cell r="D4116" t="str">
            <v>https://www.reydonsports.com/shop/product/10862</v>
          </cell>
          <cell r="E4116" t="str">
            <v>Black</v>
          </cell>
          <cell r="F4116" t="str">
            <v/>
          </cell>
          <cell r="G4116" t="str">
            <v>5027535000782</v>
          </cell>
          <cell r="H4116" t="str">
            <v>Racket Grips</v>
          </cell>
          <cell r="I4116" t="str">
            <v>Uwin</v>
          </cell>
          <cell r="J4116" t="str">
            <v>Yes</v>
          </cell>
          <cell r="K4116" t="str">
            <v/>
          </cell>
          <cell r="L4116">
            <v>5</v>
          </cell>
          <cell r="M4116">
            <v>2.4</v>
          </cell>
          <cell r="N4116" t="str">
            <v>20%</v>
          </cell>
          <cell r="P4116">
            <v>2.2799999999999998</v>
          </cell>
        </row>
        <row r="4117">
          <cell r="A4117" t="str">
            <v>UWA105R</v>
          </cell>
          <cell r="B4117" t="str">
            <v>Uwin PU Hurling/Hockey Grip 1.6m</v>
          </cell>
          <cell r="C4117" t="str">
            <v>Uwin PU Hurling/Hockey Grip 1.6m</v>
          </cell>
          <cell r="D4117" t="str">
            <v>https://www.reydonsports.com/shop/product/10862</v>
          </cell>
          <cell r="E4117" t="str">
            <v>Blue</v>
          </cell>
          <cell r="F4117" t="str">
            <v/>
          </cell>
          <cell r="G4117" t="str">
            <v>5027535000805</v>
          </cell>
          <cell r="H4117" t="str">
            <v>Racket Grips</v>
          </cell>
          <cell r="I4117" t="str">
            <v>Uwin</v>
          </cell>
          <cell r="J4117" t="str">
            <v>Yes</v>
          </cell>
          <cell r="K4117" t="str">
            <v/>
          </cell>
          <cell r="L4117">
            <v>5</v>
          </cell>
          <cell r="M4117">
            <v>2.4</v>
          </cell>
          <cell r="N4117" t="str">
            <v>20%</v>
          </cell>
          <cell r="P4117">
            <v>2.2799999999999998</v>
          </cell>
        </row>
        <row r="4118">
          <cell r="A4118" t="str">
            <v>UWA105G</v>
          </cell>
          <cell r="B4118" t="str">
            <v>Uwin PU Hurling/Hockey Grip 1.6m</v>
          </cell>
          <cell r="C4118" t="str">
            <v>Uwin PU Hurling/Hockey Grip 1.6m</v>
          </cell>
          <cell r="D4118" t="str">
            <v>https://www.reydonsports.com/shop/product/10862</v>
          </cell>
          <cell r="E4118" t="str">
            <v>Green</v>
          </cell>
          <cell r="F4118" t="str">
            <v/>
          </cell>
          <cell r="G4118" t="str">
            <v>5027535000812</v>
          </cell>
          <cell r="H4118" t="str">
            <v>Racket Grips</v>
          </cell>
          <cell r="I4118" t="str">
            <v>Uwin</v>
          </cell>
          <cell r="J4118" t="str">
            <v>Yes</v>
          </cell>
          <cell r="K4118" t="str">
            <v/>
          </cell>
          <cell r="L4118">
            <v>5</v>
          </cell>
          <cell r="M4118">
            <v>2.4</v>
          </cell>
          <cell r="N4118" t="str">
            <v>20%</v>
          </cell>
          <cell r="P4118">
            <v>2.2799999999999998</v>
          </cell>
        </row>
        <row r="4119">
          <cell r="A4119" t="str">
            <v>UWA105I</v>
          </cell>
          <cell r="B4119" t="str">
            <v>Uwin PU Hurling/Hockey Grip 1.6m</v>
          </cell>
          <cell r="C4119" t="str">
            <v>Uwin PU Hurling/Hockey Grip 1.6m</v>
          </cell>
          <cell r="D4119" t="str">
            <v>https://www.reydonsports.com/shop/product/10862</v>
          </cell>
          <cell r="E4119" t="str">
            <v>Pink</v>
          </cell>
          <cell r="F4119" t="str">
            <v/>
          </cell>
          <cell r="G4119" t="str">
            <v>5027535000829</v>
          </cell>
          <cell r="H4119" t="str">
            <v>Racket Grips</v>
          </cell>
          <cell r="I4119" t="str">
            <v>Uwin</v>
          </cell>
          <cell r="J4119" t="str">
            <v>Yes</v>
          </cell>
          <cell r="K4119" t="str">
            <v/>
          </cell>
          <cell r="L4119">
            <v>5</v>
          </cell>
          <cell r="M4119">
            <v>2.4</v>
          </cell>
          <cell r="N4119" t="str">
            <v>20%</v>
          </cell>
          <cell r="P4119">
            <v>2.2799999999999998</v>
          </cell>
        </row>
        <row r="4120">
          <cell r="A4120" t="str">
            <v>UWA105S</v>
          </cell>
          <cell r="B4120" t="str">
            <v>Uwin PU Hurling/Hockey Grip 1.6m</v>
          </cell>
          <cell r="C4120" t="str">
            <v>Uwin PU Hurling/Hockey Grip 1.6m</v>
          </cell>
          <cell r="D4120" t="str">
            <v>https://www.reydonsports.com/shop/product/10862</v>
          </cell>
          <cell r="E4120" t="str">
            <v>Red</v>
          </cell>
          <cell r="F4120" t="str">
            <v/>
          </cell>
          <cell r="G4120" t="str">
            <v>5027535000799</v>
          </cell>
          <cell r="H4120" t="str">
            <v>Racket Grips</v>
          </cell>
          <cell r="I4120" t="str">
            <v>Uwin</v>
          </cell>
          <cell r="J4120" t="str">
            <v>Yes</v>
          </cell>
          <cell r="K4120" t="str">
            <v/>
          </cell>
          <cell r="L4120">
            <v>5</v>
          </cell>
          <cell r="M4120">
            <v>2.4</v>
          </cell>
          <cell r="N4120" t="str">
            <v>20%</v>
          </cell>
          <cell r="P4120">
            <v>2.2799999999999998</v>
          </cell>
        </row>
        <row r="4121">
          <cell r="A4121" t="str">
            <v>UWA111B</v>
          </cell>
          <cell r="B4121" t="str">
            <v>Uwin Over Grip - Pack of 3</v>
          </cell>
          <cell r="C4121" t="str">
            <v>Uwin Over Grip - Pack of 3</v>
          </cell>
          <cell r="D4121" t="str">
            <v>https://www.reydonsports.com/shop/product/10863</v>
          </cell>
          <cell r="E4121" t="str">
            <v>Black</v>
          </cell>
          <cell r="F4121" t="str">
            <v/>
          </cell>
          <cell r="G4121" t="str">
            <v>5027535000836</v>
          </cell>
          <cell r="H4121" t="str">
            <v>Racket Grips</v>
          </cell>
          <cell r="I4121" t="str">
            <v>Uwin</v>
          </cell>
          <cell r="J4121" t="str">
            <v/>
          </cell>
          <cell r="K4121" t="str">
            <v/>
          </cell>
          <cell r="L4121">
            <v>5</v>
          </cell>
          <cell r="M4121">
            <v>2.2799999999999998</v>
          </cell>
          <cell r="N4121" t="str">
            <v>20%</v>
          </cell>
          <cell r="P4121">
            <v>2.17</v>
          </cell>
        </row>
        <row r="4122">
          <cell r="A4122" t="str">
            <v>UWA111R</v>
          </cell>
          <cell r="B4122" t="str">
            <v>Uwin Over Grip - Pack of 3</v>
          </cell>
          <cell r="C4122" t="str">
            <v>Uwin Over Grip - Pack of 3</v>
          </cell>
          <cell r="D4122" t="str">
            <v>https://www.reydonsports.com/shop/product/10863</v>
          </cell>
          <cell r="E4122" t="str">
            <v>Blue</v>
          </cell>
          <cell r="F4122" t="str">
            <v/>
          </cell>
          <cell r="G4122" t="str">
            <v>5027535000867</v>
          </cell>
          <cell r="H4122" t="str">
            <v>Racket Grips</v>
          </cell>
          <cell r="I4122" t="str">
            <v>Uwin</v>
          </cell>
          <cell r="J4122" t="str">
            <v/>
          </cell>
          <cell r="K4122" t="str">
            <v/>
          </cell>
          <cell r="L4122">
            <v>5</v>
          </cell>
          <cell r="M4122">
            <v>2.2799999999999998</v>
          </cell>
          <cell r="N4122" t="str">
            <v>20%</v>
          </cell>
          <cell r="P4122">
            <v>2.17</v>
          </cell>
        </row>
        <row r="4123">
          <cell r="A4123" t="str">
            <v>UWA111G</v>
          </cell>
          <cell r="B4123" t="str">
            <v>Uwin Over Grip - Pack of 3</v>
          </cell>
          <cell r="C4123" t="str">
            <v>Uwin Over Grip - Pack of 3</v>
          </cell>
          <cell r="D4123" t="str">
            <v>https://www.reydonsports.com/shop/product/10863</v>
          </cell>
          <cell r="E4123" t="str">
            <v>Green</v>
          </cell>
          <cell r="F4123" t="str">
            <v/>
          </cell>
          <cell r="G4123" t="str">
            <v>5027535000843</v>
          </cell>
          <cell r="H4123" t="str">
            <v>Racket Grips</v>
          </cell>
          <cell r="I4123" t="str">
            <v>Uwin</v>
          </cell>
          <cell r="J4123" t="str">
            <v/>
          </cell>
          <cell r="K4123" t="str">
            <v/>
          </cell>
          <cell r="L4123">
            <v>5</v>
          </cell>
          <cell r="M4123">
            <v>2.2799999999999998</v>
          </cell>
          <cell r="N4123" t="str">
            <v>20%</v>
          </cell>
          <cell r="P4123">
            <v>2.17</v>
          </cell>
        </row>
        <row r="4124">
          <cell r="A4124" t="str">
            <v>UWA111S</v>
          </cell>
          <cell r="B4124" t="str">
            <v>Uwin Over Grip - Pack of 3</v>
          </cell>
          <cell r="C4124" t="str">
            <v>Uwin Over Grip - Pack of 3</v>
          </cell>
          <cell r="D4124" t="str">
            <v>https://www.reydonsports.com/shop/product/10863</v>
          </cell>
          <cell r="E4124" t="str">
            <v>Red</v>
          </cell>
          <cell r="F4124" t="str">
            <v/>
          </cell>
          <cell r="G4124" t="str">
            <v>5027535000850</v>
          </cell>
          <cell r="H4124" t="str">
            <v>Racket Grips</v>
          </cell>
          <cell r="I4124" t="str">
            <v>Uwin</v>
          </cell>
          <cell r="J4124" t="str">
            <v/>
          </cell>
          <cell r="K4124" t="str">
            <v/>
          </cell>
          <cell r="L4124">
            <v>5</v>
          </cell>
          <cell r="M4124">
            <v>2.2799999999999998</v>
          </cell>
          <cell r="N4124" t="str">
            <v>20%</v>
          </cell>
          <cell r="P4124">
            <v>2.17</v>
          </cell>
        </row>
        <row r="4125">
          <cell r="A4125" t="str">
            <v>TSG035</v>
          </cell>
          <cell r="B4125" t="str">
            <v>Tournagrip Original Overgrip (Pack of 3 Grips)</v>
          </cell>
          <cell r="C4125" t="str">
            <v>Tournagrip Original Overgrip (Pack of 3 Grips)</v>
          </cell>
          <cell r="D4125" t="str">
            <v>https://www.reydonsports.com/shop/product/1851</v>
          </cell>
          <cell r="E4125" t="str">
            <v/>
          </cell>
          <cell r="F4125" t="str">
            <v/>
          </cell>
          <cell r="G4125" t="str">
            <v>078914107047</v>
          </cell>
          <cell r="H4125" t="str">
            <v>Racket Grips</v>
          </cell>
          <cell r="I4125" t="str">
            <v>Tournagrip</v>
          </cell>
          <cell r="J4125" t="str">
            <v/>
          </cell>
          <cell r="K4125" t="str">
            <v/>
          </cell>
          <cell r="L4125">
            <v>11</v>
          </cell>
          <cell r="M4125">
            <v>4.2</v>
          </cell>
          <cell r="N4125" t="str">
            <v>20%</v>
          </cell>
          <cell r="P4125">
            <v>4.03</v>
          </cell>
        </row>
        <row r="4126">
          <cell r="A4126" t="str">
            <v>TSG027Y</v>
          </cell>
          <cell r="B4126" t="str">
            <v>MANTIS Tour Replacement Grip</v>
          </cell>
          <cell r="C4126" t="str">
            <v>MANTIS Tour Replacement Grip</v>
          </cell>
          <cell r="D4126" t="str">
            <v>https://www.reydonsports.com/shop/product/675</v>
          </cell>
          <cell r="E4126" t="str">
            <v>Yellow</v>
          </cell>
          <cell r="F4126" t="str">
            <v/>
          </cell>
          <cell r="G4126" t="str">
            <v>5027535906916</v>
          </cell>
          <cell r="H4126" t="str">
            <v>Racket Grips</v>
          </cell>
          <cell r="I4126" t="str">
            <v>MANTIS</v>
          </cell>
          <cell r="J4126" t="str">
            <v/>
          </cell>
          <cell r="K4126" t="str">
            <v/>
          </cell>
          <cell r="L4126">
            <v>5</v>
          </cell>
          <cell r="M4126">
            <v>2.39</v>
          </cell>
          <cell r="N4126" t="str">
            <v>20%</v>
          </cell>
          <cell r="P4126">
            <v>1.2</v>
          </cell>
        </row>
        <row r="4127">
          <cell r="A4127" t="str">
            <v>MS703</v>
          </cell>
          <cell r="B4127" t="str">
            <v>Leather Rounders Ball</v>
          </cell>
          <cell r="C4127" t="str">
            <v>Leather Rounders Ball</v>
          </cell>
          <cell r="D4127" t="str">
            <v>https://www.reydonsports.com/shop/product/565</v>
          </cell>
          <cell r="E4127" t="str">
            <v/>
          </cell>
          <cell r="F4127" t="str">
            <v/>
          </cell>
          <cell r="G4127" t="str">
            <v>5027535139000</v>
          </cell>
          <cell r="H4127" t="str">
            <v>Rounders</v>
          </cell>
          <cell r="I4127" t="str">
            <v>Midwest</v>
          </cell>
          <cell r="J4127" t="str">
            <v>Yes</v>
          </cell>
          <cell r="K4127" t="str">
            <v/>
          </cell>
          <cell r="L4127">
            <v>4</v>
          </cell>
          <cell r="M4127">
            <v>1.44</v>
          </cell>
          <cell r="N4127" t="str">
            <v>20%</v>
          </cell>
          <cell r="P4127">
            <v>1.37</v>
          </cell>
        </row>
        <row r="4128">
          <cell r="A4128" t="str">
            <v>ASR440</v>
          </cell>
          <cell r="B4128" t="str">
            <v>Aresson Flatty Rounders Bat</v>
          </cell>
          <cell r="C4128" t="str">
            <v>Aresson Flatty Rounders Bat</v>
          </cell>
          <cell r="D4128" t="str">
            <v>https://www.reydonsports.com/shop/product/72</v>
          </cell>
          <cell r="E4128" t="str">
            <v/>
          </cell>
          <cell r="F4128" t="str">
            <v/>
          </cell>
          <cell r="G4128" t="str">
            <v>5060147990041</v>
          </cell>
          <cell r="H4128" t="str">
            <v>Rounders</v>
          </cell>
          <cell r="I4128" t="str">
            <v>Aresson</v>
          </cell>
          <cell r="J4128" t="str">
            <v>Yes</v>
          </cell>
          <cell r="K4128" t="str">
            <v/>
          </cell>
          <cell r="L4128">
            <v>12</v>
          </cell>
          <cell r="M4128">
            <v>5.83</v>
          </cell>
          <cell r="N4128" t="str">
            <v>20%</v>
          </cell>
          <cell r="P4128">
            <v>5.65</v>
          </cell>
        </row>
        <row r="4129">
          <cell r="A4129" t="str">
            <v>ASR405</v>
          </cell>
          <cell r="B4129" t="str">
            <v>Aresson Autocrat Plus Rounders Bat</v>
          </cell>
          <cell r="C4129" t="str">
            <v>Aresson Autocrat Plus Rounders Bat</v>
          </cell>
          <cell r="D4129" t="str">
            <v>https://www.reydonsports.com/shop/product/62</v>
          </cell>
          <cell r="E4129" t="str">
            <v/>
          </cell>
          <cell r="F4129" t="str">
            <v/>
          </cell>
          <cell r="G4129" t="str">
            <v>5060147991772</v>
          </cell>
          <cell r="H4129" t="str">
            <v>Rounders</v>
          </cell>
          <cell r="I4129" t="str">
            <v>Aresson</v>
          </cell>
          <cell r="J4129" t="str">
            <v>Yes</v>
          </cell>
          <cell r="K4129" t="str">
            <v/>
          </cell>
          <cell r="L4129">
            <v>29</v>
          </cell>
          <cell r="M4129">
            <v>14.11</v>
          </cell>
          <cell r="N4129" t="str">
            <v>20%</v>
          </cell>
          <cell r="P4129">
            <v>13.69</v>
          </cell>
        </row>
        <row r="4130">
          <cell r="A4130" t="str">
            <v>RD1065-BE</v>
          </cell>
          <cell r="B4130" t="str">
            <v>Aresson Vision X Rounders Bat</v>
          </cell>
          <cell r="C4130" t="str">
            <v>Aresson Vision X Rounders Bat</v>
          </cell>
          <cell r="D4130" t="str">
            <v>https://www.reydonsports.com/shop/product/48103</v>
          </cell>
          <cell r="E4130" t="str">
            <v>Blue</v>
          </cell>
          <cell r="F4130" t="str">
            <v/>
          </cell>
          <cell r="G4130" t="str">
            <v>5060147993707</v>
          </cell>
          <cell r="H4130" t="str">
            <v>Rounders</v>
          </cell>
          <cell r="I4130" t="str">
            <v>Aresson</v>
          </cell>
          <cell r="J4130" t="str">
            <v>Yes</v>
          </cell>
          <cell r="K4130" t="str">
            <v/>
          </cell>
          <cell r="L4130">
            <v>19</v>
          </cell>
          <cell r="M4130">
            <v>9.2799999999999994</v>
          </cell>
          <cell r="N4130" t="str">
            <v>20%</v>
          </cell>
          <cell r="P4130">
            <v>9</v>
          </cell>
        </row>
        <row r="4131">
          <cell r="A4131" t="str">
            <v>RD1065-OR</v>
          </cell>
          <cell r="B4131" t="str">
            <v>Aresson Vision X Rounders Bat</v>
          </cell>
          <cell r="C4131" t="str">
            <v>Aresson Vision X Rounders Bat</v>
          </cell>
          <cell r="D4131" t="str">
            <v>https://www.reydonsports.com/shop/product/48103</v>
          </cell>
          <cell r="E4131" t="str">
            <v>Orange</v>
          </cell>
          <cell r="F4131" t="str">
            <v/>
          </cell>
          <cell r="G4131" t="str">
            <v>5060147993691</v>
          </cell>
          <cell r="H4131" t="str">
            <v>Rounders</v>
          </cell>
          <cell r="I4131" t="str">
            <v>Aresson</v>
          </cell>
          <cell r="J4131" t="str">
            <v>Yes</v>
          </cell>
          <cell r="K4131" t="str">
            <v/>
          </cell>
          <cell r="L4131">
            <v>19</v>
          </cell>
          <cell r="M4131">
            <v>9.2799999999999994</v>
          </cell>
          <cell r="N4131" t="str">
            <v>20%</v>
          </cell>
          <cell r="P4131">
            <v>9</v>
          </cell>
        </row>
        <row r="4132">
          <cell r="A4132" t="str">
            <v>RD1065-PK</v>
          </cell>
          <cell r="B4132" t="str">
            <v>Aresson Vision X Rounders Bat</v>
          </cell>
          <cell r="C4132" t="str">
            <v>Aresson Vision X Rounders Bat</v>
          </cell>
          <cell r="D4132" t="str">
            <v>https://www.reydonsports.com/shop/product/48103</v>
          </cell>
          <cell r="E4132" t="str">
            <v>Pink</v>
          </cell>
          <cell r="F4132" t="str">
            <v/>
          </cell>
          <cell r="G4132" t="str">
            <v>5060147993684</v>
          </cell>
          <cell r="H4132" t="str">
            <v>Rounders</v>
          </cell>
          <cell r="I4132" t="str">
            <v>Aresson</v>
          </cell>
          <cell r="J4132" t="str">
            <v>Yes</v>
          </cell>
          <cell r="K4132" t="str">
            <v/>
          </cell>
          <cell r="L4132">
            <v>19</v>
          </cell>
          <cell r="M4132">
            <v>9.2799999999999994</v>
          </cell>
          <cell r="N4132" t="str">
            <v>20%</v>
          </cell>
          <cell r="P4132">
            <v>9</v>
          </cell>
        </row>
        <row r="4133">
          <cell r="A4133" t="str">
            <v>ASR410</v>
          </cell>
          <cell r="B4133" t="str">
            <v>Aresson Mirage Rounders Bat</v>
          </cell>
          <cell r="C4133" t="str">
            <v>Aresson Mirage Rounders Bat</v>
          </cell>
          <cell r="D4133" t="str">
            <v>https://www.reydonsports.com/shop/product/78</v>
          </cell>
          <cell r="E4133" t="str">
            <v/>
          </cell>
          <cell r="F4133" t="str">
            <v/>
          </cell>
          <cell r="G4133" t="str">
            <v>5060147990010</v>
          </cell>
          <cell r="H4133" t="str">
            <v>Rounders</v>
          </cell>
          <cell r="I4133" t="str">
            <v>Aresson</v>
          </cell>
          <cell r="J4133" t="str">
            <v>Yes</v>
          </cell>
          <cell r="K4133" t="str">
            <v/>
          </cell>
          <cell r="L4133">
            <v>16</v>
          </cell>
          <cell r="M4133">
            <v>7.84</v>
          </cell>
          <cell r="N4133" t="str">
            <v>20%</v>
          </cell>
          <cell r="P4133">
            <v>7.6</v>
          </cell>
        </row>
        <row r="4134">
          <cell r="A4134" t="str">
            <v>ASR430</v>
          </cell>
          <cell r="B4134" t="str">
            <v>Aresson Image Rounders Bat</v>
          </cell>
          <cell r="C4134" t="str">
            <v>Aresson Image Rounders Bat</v>
          </cell>
          <cell r="D4134" t="str">
            <v>https://www.reydonsports.com/shop/product/75</v>
          </cell>
          <cell r="E4134" t="str">
            <v/>
          </cell>
          <cell r="F4134" t="str">
            <v/>
          </cell>
          <cell r="G4134" t="str">
            <v>5060147990027</v>
          </cell>
          <cell r="H4134" t="str">
            <v>Rounders</v>
          </cell>
          <cell r="I4134" t="str">
            <v>Aresson</v>
          </cell>
          <cell r="J4134" t="str">
            <v>Yes</v>
          </cell>
          <cell r="K4134" t="str">
            <v/>
          </cell>
          <cell r="L4134">
            <v>14</v>
          </cell>
          <cell r="M4134">
            <v>6.4</v>
          </cell>
          <cell r="N4134" t="str">
            <v>20%</v>
          </cell>
          <cell r="P4134">
            <v>6.2</v>
          </cell>
        </row>
        <row r="4135">
          <cell r="A4135" t="str">
            <v>ASR540</v>
          </cell>
          <cell r="B4135" t="str">
            <v>Aresson Rounders Post and Base Set</v>
          </cell>
          <cell r="C4135" t="str">
            <v>Aresson Rounders Post and Base Set</v>
          </cell>
          <cell r="D4135" t="str">
            <v>https://www.reydonsports.com/shop/product/80</v>
          </cell>
          <cell r="E4135" t="str">
            <v/>
          </cell>
          <cell r="F4135" t="str">
            <v/>
          </cell>
          <cell r="G4135" t="str">
            <v>5060147990102</v>
          </cell>
          <cell r="H4135" t="str">
            <v>Rounders</v>
          </cell>
          <cell r="I4135" t="str">
            <v>Aresson</v>
          </cell>
          <cell r="J4135" t="str">
            <v>Yes</v>
          </cell>
          <cell r="K4135" t="str">
            <v/>
          </cell>
          <cell r="L4135">
            <v>69</v>
          </cell>
          <cell r="M4135">
            <v>34.07</v>
          </cell>
          <cell r="N4135" t="str">
            <v>20%</v>
          </cell>
          <cell r="P4135">
            <v>33.049999999999997</v>
          </cell>
        </row>
        <row r="4136">
          <cell r="A4136" t="str">
            <v>ASR500</v>
          </cell>
          <cell r="B4136" t="str">
            <v>Aresson Rounders Post with Safety Cap</v>
          </cell>
          <cell r="C4136" t="str">
            <v>Aresson Rounders Post with Safety Cap</v>
          </cell>
          <cell r="D4136" t="str">
            <v>https://www.reydonsports.com/shop/product/81</v>
          </cell>
          <cell r="E4136" t="str">
            <v/>
          </cell>
          <cell r="F4136" t="str">
            <v/>
          </cell>
          <cell r="G4136" t="str">
            <v>5060147990072</v>
          </cell>
          <cell r="H4136" t="str">
            <v>Rounders</v>
          </cell>
          <cell r="I4136" t="str">
            <v>Aresson</v>
          </cell>
          <cell r="J4136" t="str">
            <v>Yes</v>
          </cell>
          <cell r="K4136" t="str">
            <v/>
          </cell>
          <cell r="L4136">
            <v>11</v>
          </cell>
          <cell r="M4136">
            <v>5.03</v>
          </cell>
          <cell r="N4136" t="str">
            <v>20%</v>
          </cell>
          <cell r="P4136">
            <v>4.87</v>
          </cell>
        </row>
        <row r="4137">
          <cell r="A4137" t="str">
            <v>ASR370</v>
          </cell>
          <cell r="B4137" t="str">
            <v>Aresson Bullet Rounders Ball</v>
          </cell>
          <cell r="C4137" t="str">
            <v>Aresson Bullet Rounders Ball</v>
          </cell>
          <cell r="D4137" t="str">
            <v>https://www.reydonsports.com/shop/product/69</v>
          </cell>
          <cell r="E4137" t="str">
            <v/>
          </cell>
          <cell r="F4137" t="str">
            <v/>
          </cell>
          <cell r="G4137" t="str">
            <v>5060147990164</v>
          </cell>
          <cell r="H4137" t="str">
            <v>Rounders</v>
          </cell>
          <cell r="I4137" t="str">
            <v>Aresson</v>
          </cell>
          <cell r="J4137" t="str">
            <v>Yes</v>
          </cell>
          <cell r="K4137" t="str">
            <v/>
          </cell>
          <cell r="L4137">
            <v>6</v>
          </cell>
          <cell r="M4137">
            <v>2.65</v>
          </cell>
          <cell r="N4137" t="str">
            <v>20%</v>
          </cell>
          <cell r="P4137">
            <v>2.57</v>
          </cell>
        </row>
        <row r="4138">
          <cell r="A4138" t="str">
            <v>ASR380</v>
          </cell>
          <cell r="B4138" t="str">
            <v>Aresson Softy Rounders Ball</v>
          </cell>
          <cell r="C4138" t="str">
            <v>Aresson Softy Rounders Ball</v>
          </cell>
          <cell r="D4138" t="str">
            <v>https://www.reydonsports.com/shop/product/85</v>
          </cell>
          <cell r="E4138" t="str">
            <v/>
          </cell>
          <cell r="F4138" t="str">
            <v/>
          </cell>
          <cell r="G4138" t="str">
            <v>5060147990157</v>
          </cell>
          <cell r="H4138" t="str">
            <v>Rounders</v>
          </cell>
          <cell r="I4138" t="str">
            <v>Aresson</v>
          </cell>
          <cell r="J4138" t="str">
            <v>Yes</v>
          </cell>
          <cell r="K4138" t="str">
            <v/>
          </cell>
          <cell r="L4138">
            <v>9</v>
          </cell>
          <cell r="M4138">
            <v>3.95</v>
          </cell>
          <cell r="N4138" t="str">
            <v>20%</v>
          </cell>
          <cell r="P4138">
            <v>3.83</v>
          </cell>
        </row>
        <row r="4139">
          <cell r="A4139" t="str">
            <v>ASR310</v>
          </cell>
          <cell r="B4139" t="str">
            <v>Aresson All Play Soft Indoor Rounders Ball</v>
          </cell>
          <cell r="C4139" t="str">
            <v>Aresson All Play Soft Indoor Rounders Ball</v>
          </cell>
          <cell r="D4139" t="str">
            <v>https://www.reydonsports.com/shop/product/61</v>
          </cell>
          <cell r="E4139" t="str">
            <v>Pink</v>
          </cell>
          <cell r="F4139" t="str">
            <v/>
          </cell>
          <cell r="G4139" t="str">
            <v>5060147992137</v>
          </cell>
          <cell r="H4139" t="str">
            <v>Rounders</v>
          </cell>
          <cell r="I4139" t="str">
            <v>Aresson</v>
          </cell>
          <cell r="J4139" t="str">
            <v>Yes</v>
          </cell>
          <cell r="K4139" t="str">
            <v/>
          </cell>
          <cell r="L4139">
            <v>4</v>
          </cell>
          <cell r="M4139">
            <v>1.75</v>
          </cell>
          <cell r="N4139" t="str">
            <v>20%</v>
          </cell>
          <cell r="P4139">
            <v>1.7</v>
          </cell>
        </row>
        <row r="4140">
          <cell r="A4140" t="str">
            <v>ASR312</v>
          </cell>
          <cell r="B4140" t="str">
            <v>Aresson All Play Soft Indoor Rounders Ball</v>
          </cell>
          <cell r="C4140" t="str">
            <v>Aresson All Play Soft Indoor Rounders Ball</v>
          </cell>
          <cell r="D4140" t="str">
            <v>https://www.reydonsports.com/shop/product/61</v>
          </cell>
          <cell r="E4140" t="str">
            <v>Orange</v>
          </cell>
          <cell r="F4140" t="str">
            <v/>
          </cell>
          <cell r="G4140" t="str">
            <v>5060147992144</v>
          </cell>
          <cell r="H4140" t="str">
            <v>Rounders</v>
          </cell>
          <cell r="I4140" t="str">
            <v>Aresson</v>
          </cell>
          <cell r="J4140" t="str">
            <v>Yes</v>
          </cell>
          <cell r="K4140" t="str">
            <v/>
          </cell>
          <cell r="L4140">
            <v>4</v>
          </cell>
          <cell r="M4140">
            <v>1.75</v>
          </cell>
          <cell r="N4140" t="str">
            <v>20%</v>
          </cell>
          <cell r="P4140">
            <v>1.7</v>
          </cell>
        </row>
        <row r="4141">
          <cell r="A4141" t="str">
            <v>ASR360</v>
          </cell>
          <cell r="B4141" t="str">
            <v>Aresson Autocrat Rounders Ball</v>
          </cell>
          <cell r="C4141" t="str">
            <v>Aresson Autocrat Rounders Ball</v>
          </cell>
          <cell r="D4141" t="str">
            <v>https://www.reydonsports.com/shop/product/63</v>
          </cell>
          <cell r="E4141" t="str">
            <v>White</v>
          </cell>
          <cell r="F4141" t="str">
            <v/>
          </cell>
          <cell r="G4141" t="str">
            <v>5060147990140</v>
          </cell>
          <cell r="H4141" t="str">
            <v>Rounders</v>
          </cell>
          <cell r="I4141" t="str">
            <v>Aresson</v>
          </cell>
          <cell r="J4141" t="str">
            <v>Yes</v>
          </cell>
          <cell r="K4141" t="str">
            <v/>
          </cell>
          <cell r="L4141">
            <v>8</v>
          </cell>
          <cell r="M4141">
            <v>3.71</v>
          </cell>
          <cell r="N4141" t="str">
            <v>20%</v>
          </cell>
          <cell r="P4141">
            <v>3.6</v>
          </cell>
        </row>
        <row r="4142">
          <cell r="A4142" t="str">
            <v>ASR361</v>
          </cell>
          <cell r="B4142" t="str">
            <v>Aresson Autocrat Rounders Ball</v>
          </cell>
          <cell r="C4142" t="str">
            <v>Aresson Autocrat Rounders Ball</v>
          </cell>
          <cell r="D4142" t="str">
            <v>https://www.reydonsports.com/shop/product/63</v>
          </cell>
          <cell r="E4142" t="str">
            <v>Pink</v>
          </cell>
          <cell r="F4142" t="str">
            <v/>
          </cell>
          <cell r="G4142" t="str">
            <v>5060147990577</v>
          </cell>
          <cell r="H4142" t="str">
            <v>Rounders</v>
          </cell>
          <cell r="I4142" t="str">
            <v>Aresson</v>
          </cell>
          <cell r="J4142" t="str">
            <v>Yes</v>
          </cell>
          <cell r="K4142" t="str">
            <v/>
          </cell>
          <cell r="L4142">
            <v>9</v>
          </cell>
          <cell r="M4142">
            <v>4.08</v>
          </cell>
          <cell r="N4142" t="str">
            <v>20%</v>
          </cell>
          <cell r="P4142">
            <v>3.96</v>
          </cell>
        </row>
        <row r="4143">
          <cell r="A4143" t="str">
            <v>ASR362</v>
          </cell>
          <cell r="B4143" t="str">
            <v>Aresson Autocrat Rounders Ball</v>
          </cell>
          <cell r="C4143" t="str">
            <v>Aresson Autocrat Rounders Ball</v>
          </cell>
          <cell r="D4143" t="str">
            <v>https://www.reydonsports.com/shop/product/63</v>
          </cell>
          <cell r="E4143" t="str">
            <v>Orange</v>
          </cell>
          <cell r="F4143" t="str">
            <v/>
          </cell>
          <cell r="G4143" t="str">
            <v>5060147990584</v>
          </cell>
          <cell r="H4143" t="str">
            <v>Rounders</v>
          </cell>
          <cell r="I4143" t="str">
            <v>Aresson</v>
          </cell>
          <cell r="J4143" t="str">
            <v>Yes</v>
          </cell>
          <cell r="K4143" t="str">
            <v/>
          </cell>
          <cell r="L4143">
            <v>9</v>
          </cell>
          <cell r="M4143">
            <v>4.08</v>
          </cell>
          <cell r="N4143" t="str">
            <v>20%</v>
          </cell>
          <cell r="P4143">
            <v>3.96</v>
          </cell>
        </row>
        <row r="4144">
          <cell r="A4144" t="str">
            <v>ASR910</v>
          </cell>
          <cell r="B4144" t="str">
            <v>Aresson Traditional Rounders Set</v>
          </cell>
          <cell r="C4144" t="str">
            <v>Aresson Traditional Rounders Set</v>
          </cell>
          <cell r="D4144" t="str">
            <v>https://www.reydonsports.com/shop/product/87</v>
          </cell>
          <cell r="E4144" t="str">
            <v/>
          </cell>
          <cell r="F4144" t="str">
            <v/>
          </cell>
          <cell r="G4144" t="str">
            <v>5060147990171</v>
          </cell>
          <cell r="H4144" t="str">
            <v>Rounders</v>
          </cell>
          <cell r="I4144" t="str">
            <v>Aresson</v>
          </cell>
          <cell r="J4144" t="str">
            <v>Yes</v>
          </cell>
          <cell r="K4144" t="str">
            <v/>
          </cell>
          <cell r="L4144">
            <v>45</v>
          </cell>
          <cell r="M4144">
            <v>22.01</v>
          </cell>
          <cell r="N4144" t="str">
            <v>20%</v>
          </cell>
          <cell r="P4144">
            <v>21.35</v>
          </cell>
        </row>
        <row r="4145">
          <cell r="A4145" t="str">
            <v>ASR810</v>
          </cell>
          <cell r="B4145" t="str">
            <v>Aresson Mirage Rounders Bat &amp; Ball Set</v>
          </cell>
          <cell r="C4145" t="str">
            <v>Aresson Mirage Rounders Bat &amp; Ball Set</v>
          </cell>
          <cell r="D4145" t="str">
            <v>https://www.reydonsports.com/shop/product/79</v>
          </cell>
          <cell r="E4145" t="str">
            <v/>
          </cell>
          <cell r="F4145" t="str">
            <v/>
          </cell>
          <cell r="G4145" t="str">
            <v>5060147990331</v>
          </cell>
          <cell r="H4145" t="str">
            <v>Rounders</v>
          </cell>
          <cell r="I4145" t="str">
            <v>Aresson</v>
          </cell>
          <cell r="J4145" t="str">
            <v>Yes</v>
          </cell>
          <cell r="K4145" t="str">
            <v/>
          </cell>
          <cell r="L4145">
            <v>27</v>
          </cell>
          <cell r="M4145">
            <v>13.15</v>
          </cell>
          <cell r="N4145" t="str">
            <v>20%</v>
          </cell>
          <cell r="P4145">
            <v>12.76</v>
          </cell>
        </row>
        <row r="4146">
          <cell r="A4146" t="str">
            <v>TR900G</v>
          </cell>
          <cell r="B4146" t="str">
            <v>Precision Rugby Tag Belt</v>
          </cell>
          <cell r="C4146" t="str">
            <v>Precision Rugby Tag Belt</v>
          </cell>
          <cell r="D4146" t="str">
            <v>https://www.reydonsports.com/shop/product/1300</v>
          </cell>
          <cell r="E4146" t="str">
            <v>Green</v>
          </cell>
          <cell r="F4146" t="str">
            <v/>
          </cell>
          <cell r="G4146" t="str">
            <v>5027535140327</v>
          </cell>
          <cell r="H4146" t="str">
            <v>Rugby</v>
          </cell>
          <cell r="I4146" t="str">
            <v>Precision</v>
          </cell>
          <cell r="J4146" t="str">
            <v>Yes</v>
          </cell>
          <cell r="K4146" t="str">
            <v/>
          </cell>
          <cell r="L4146">
            <v>4</v>
          </cell>
          <cell r="M4146">
            <v>1.32</v>
          </cell>
          <cell r="N4146" t="str">
            <v>20%</v>
          </cell>
          <cell r="P4146">
            <v>1.26</v>
          </cell>
        </row>
        <row r="4147">
          <cell r="A4147" t="str">
            <v>TR900R</v>
          </cell>
          <cell r="B4147" t="str">
            <v>Precision Rugby Tag Belt</v>
          </cell>
          <cell r="C4147" t="str">
            <v>Precision Rugby Tag Belt</v>
          </cell>
          <cell r="D4147" t="str">
            <v>https://www.reydonsports.com/shop/product/1300</v>
          </cell>
          <cell r="E4147" t="str">
            <v>Blue</v>
          </cell>
          <cell r="F4147" t="str">
            <v/>
          </cell>
          <cell r="G4147" t="str">
            <v>5027535140334</v>
          </cell>
          <cell r="H4147" t="str">
            <v>Rugby</v>
          </cell>
          <cell r="I4147" t="str">
            <v>Precision</v>
          </cell>
          <cell r="J4147" t="str">
            <v>Yes</v>
          </cell>
          <cell r="K4147" t="str">
            <v/>
          </cell>
          <cell r="L4147">
            <v>4</v>
          </cell>
          <cell r="M4147">
            <v>1.32</v>
          </cell>
          <cell r="N4147" t="str">
            <v>20%</v>
          </cell>
          <cell r="P4147">
            <v>1.26</v>
          </cell>
        </row>
        <row r="4148">
          <cell r="A4148" t="str">
            <v>TR900Y</v>
          </cell>
          <cell r="B4148" t="str">
            <v>Precision Rugby Tag Belt</v>
          </cell>
          <cell r="C4148" t="str">
            <v>Precision Rugby Tag Belt</v>
          </cell>
          <cell r="D4148" t="str">
            <v>https://www.reydonsports.com/shop/product/1300</v>
          </cell>
          <cell r="E4148" t="str">
            <v>Yellow</v>
          </cell>
          <cell r="F4148" t="str">
            <v/>
          </cell>
          <cell r="G4148" t="str">
            <v>5027535140341</v>
          </cell>
          <cell r="H4148" t="str">
            <v>Rugby</v>
          </cell>
          <cell r="I4148" t="str">
            <v>Precision</v>
          </cell>
          <cell r="J4148" t="str">
            <v>Yes</v>
          </cell>
          <cell r="K4148" t="str">
            <v/>
          </cell>
          <cell r="L4148">
            <v>4</v>
          </cell>
          <cell r="M4148">
            <v>1.32</v>
          </cell>
          <cell r="N4148" t="str">
            <v>20%</v>
          </cell>
          <cell r="P4148">
            <v>1.26</v>
          </cell>
        </row>
        <row r="4149">
          <cell r="A4149" t="str">
            <v>TRA614</v>
          </cell>
          <cell r="B4149" t="str">
            <v>Precision A5 Rugby Union Pro-Coach Notepad (Pack 6)</v>
          </cell>
          <cell r="C4149" t="str">
            <v>Precision A5 Rugby Union Pro-Coach Notepad (Pack 6)</v>
          </cell>
          <cell r="D4149" t="str">
            <v>https://www.reydonsports.com/shop/product/882</v>
          </cell>
          <cell r="E4149" t="str">
            <v/>
          </cell>
          <cell r="F4149" t="str">
            <v/>
          </cell>
          <cell r="G4149" t="str">
            <v>5027535173035</v>
          </cell>
          <cell r="H4149" t="str">
            <v>Rugby</v>
          </cell>
          <cell r="I4149" t="str">
            <v>Precision</v>
          </cell>
          <cell r="J4149" t="str">
            <v>Yes</v>
          </cell>
          <cell r="K4149" t="str">
            <v/>
          </cell>
          <cell r="L4149">
            <v>39</v>
          </cell>
          <cell r="M4149">
            <v>22.8</v>
          </cell>
          <cell r="N4149" t="str">
            <v>0%</v>
          </cell>
          <cell r="P4149">
            <v>21.66</v>
          </cell>
        </row>
        <row r="4150">
          <cell r="A4150" t="str">
            <v>RGS014</v>
          </cell>
          <cell r="B4150" t="str">
            <v>Precision Set of 12 Rugby Union Studs (Single)</v>
          </cell>
          <cell r="C4150" t="str">
            <v>Precision Set of 12 Rugby Union Studs (Single)</v>
          </cell>
          <cell r="D4150" t="str">
            <v>https://www.reydonsports.com/shop/product/40684</v>
          </cell>
          <cell r="E4150" t="str">
            <v/>
          </cell>
          <cell r="F4150" t="str">
            <v>15mm</v>
          </cell>
          <cell r="G4150" t="str">
            <v>5027535252129</v>
          </cell>
          <cell r="H4150" t="str">
            <v>Rugby</v>
          </cell>
          <cell r="I4150" t="str">
            <v>Precision</v>
          </cell>
          <cell r="J4150" t="str">
            <v>Yes</v>
          </cell>
          <cell r="K4150" t="str">
            <v/>
          </cell>
          <cell r="L4150">
            <v>9</v>
          </cell>
          <cell r="M4150">
            <v>3.3</v>
          </cell>
          <cell r="N4150" t="str">
            <v>20%</v>
          </cell>
          <cell r="P4150">
            <v>3.13</v>
          </cell>
        </row>
        <row r="4151">
          <cell r="A4151" t="str">
            <v>RGS015</v>
          </cell>
          <cell r="B4151" t="str">
            <v>Rugby Union Studs (Bag of 100)</v>
          </cell>
          <cell r="C4151" t="str">
            <v>Rugby Union Studs (Bag of 100)</v>
          </cell>
          <cell r="D4151" t="str">
            <v>https://www.reydonsports.com/shop/product/1591</v>
          </cell>
          <cell r="E4151" t="str">
            <v/>
          </cell>
          <cell r="F4151" t="str">
            <v>15mm</v>
          </cell>
          <cell r="G4151" t="str">
            <v>5027535252112</v>
          </cell>
          <cell r="H4151" t="str">
            <v>Rugby</v>
          </cell>
          <cell r="I4151" t="str">
            <v>Precision</v>
          </cell>
          <cell r="J4151" t="str">
            <v>Yes</v>
          </cell>
          <cell r="K4151" t="str">
            <v/>
          </cell>
          <cell r="L4151">
            <v>51</v>
          </cell>
          <cell r="M4151">
            <v>21.6</v>
          </cell>
          <cell r="N4151" t="str">
            <v>20%</v>
          </cell>
          <cell r="P4151">
            <v>20.52</v>
          </cell>
        </row>
        <row r="4152">
          <cell r="A4152" t="str">
            <v>RGS017</v>
          </cell>
          <cell r="B4152" t="str">
            <v>Precision Set Rugby Union Studs (Single)</v>
          </cell>
          <cell r="C4152" t="str">
            <v>Precision Set Rugby Union Studs (Single)</v>
          </cell>
          <cell r="D4152" t="str">
            <v>https://www.reydonsports.com/shop/product/40685</v>
          </cell>
          <cell r="E4152" t="str">
            <v/>
          </cell>
          <cell r="F4152" t="str">
            <v>18mm</v>
          </cell>
          <cell r="G4152" t="str">
            <v>5027535252136</v>
          </cell>
          <cell r="H4152" t="str">
            <v>Rugby</v>
          </cell>
          <cell r="I4152" t="str">
            <v>Precision</v>
          </cell>
          <cell r="J4152" t="str">
            <v>Yes</v>
          </cell>
          <cell r="K4152" t="str">
            <v/>
          </cell>
          <cell r="L4152">
            <v>9</v>
          </cell>
          <cell r="M4152">
            <v>3.3</v>
          </cell>
          <cell r="N4152" t="str">
            <v>20%</v>
          </cell>
          <cell r="P4152">
            <v>3.13</v>
          </cell>
        </row>
        <row r="4153">
          <cell r="A4153" t="str">
            <v>RGS018</v>
          </cell>
          <cell r="B4153" t="str">
            <v>Rugby Union Studs (Bag of 100)</v>
          </cell>
          <cell r="C4153" t="str">
            <v>Rugby Union Studs (Bag of 100)</v>
          </cell>
          <cell r="D4153" t="str">
            <v>https://www.reydonsports.com/shop/product/1591</v>
          </cell>
          <cell r="E4153" t="str">
            <v/>
          </cell>
          <cell r="F4153" t="str">
            <v>18mm</v>
          </cell>
          <cell r="G4153" t="str">
            <v>5027535252105</v>
          </cell>
          <cell r="H4153" t="str">
            <v>Rugby</v>
          </cell>
          <cell r="I4153" t="str">
            <v>Precision</v>
          </cell>
          <cell r="J4153" t="str">
            <v>Yes</v>
          </cell>
          <cell r="K4153" t="str">
            <v/>
          </cell>
          <cell r="L4153">
            <v>51</v>
          </cell>
          <cell r="M4153">
            <v>21.6</v>
          </cell>
          <cell r="N4153" t="str">
            <v>20%</v>
          </cell>
          <cell r="P4153">
            <v>20.52</v>
          </cell>
        </row>
        <row r="4154">
          <cell r="A4154" t="str">
            <v>RG874</v>
          </cell>
          <cell r="B4154" t="str">
            <v>Precision Set of Rugby Union Studs (Single)</v>
          </cell>
          <cell r="C4154" t="str">
            <v>Precision Set of Rugby Union Studs (Single)</v>
          </cell>
          <cell r="D4154" t="str">
            <v>https://www.reydonsports.com/shop/product/40686</v>
          </cell>
          <cell r="E4154" t="str">
            <v/>
          </cell>
          <cell r="F4154" t="str">
            <v>21mm</v>
          </cell>
          <cell r="G4154" t="str">
            <v>5027535252051</v>
          </cell>
          <cell r="H4154" t="str">
            <v>Rugby</v>
          </cell>
          <cell r="I4154" t="str">
            <v>Precision</v>
          </cell>
          <cell r="J4154" t="str">
            <v>Yes</v>
          </cell>
          <cell r="K4154" t="str">
            <v/>
          </cell>
          <cell r="L4154">
            <v>9</v>
          </cell>
          <cell r="M4154">
            <v>3.3</v>
          </cell>
          <cell r="N4154" t="str">
            <v>20%</v>
          </cell>
          <cell r="P4154">
            <v>3.13</v>
          </cell>
        </row>
        <row r="4155">
          <cell r="A4155" t="str">
            <v>RG875</v>
          </cell>
          <cell r="B4155" t="str">
            <v>Rugby Union Studs (Bag of 100)</v>
          </cell>
          <cell r="C4155" t="str">
            <v>Rugby Union Studs (Bag of 100)</v>
          </cell>
          <cell r="D4155" t="str">
            <v>https://www.reydonsports.com/shop/product/1591</v>
          </cell>
          <cell r="E4155" t="str">
            <v/>
          </cell>
          <cell r="F4155" t="str">
            <v>21mm</v>
          </cell>
          <cell r="G4155" t="str">
            <v>5027535252099</v>
          </cell>
          <cell r="H4155" t="str">
            <v>Rugby</v>
          </cell>
          <cell r="I4155" t="str">
            <v>Precision</v>
          </cell>
          <cell r="J4155" t="str">
            <v>Yes</v>
          </cell>
          <cell r="K4155" t="str">
            <v/>
          </cell>
          <cell r="L4155">
            <v>51</v>
          </cell>
          <cell r="M4155">
            <v>21.6</v>
          </cell>
          <cell r="N4155" t="str">
            <v>20%</v>
          </cell>
          <cell r="P4155">
            <v>20.52</v>
          </cell>
        </row>
        <row r="4156">
          <cell r="A4156" t="str">
            <v>RRL503B</v>
          </cell>
          <cell r="B4156" t="str">
            <v>Rhino Ball Bag</v>
          </cell>
          <cell r="C4156" t="str">
            <v>Rhino Ball Bag</v>
          </cell>
          <cell r="D4156" t="str">
            <v>https://www.reydonsports.com/shop/product/1559</v>
          </cell>
          <cell r="E4156" t="str">
            <v>Charcoal</v>
          </cell>
          <cell r="F4156" t="str">
            <v/>
          </cell>
          <cell r="G4156" t="str">
            <v>5060475930245</v>
          </cell>
          <cell r="H4156" t="str">
            <v>Rugby</v>
          </cell>
          <cell r="I4156" t="str">
            <v>Rhino</v>
          </cell>
          <cell r="J4156" t="str">
            <v>Yes</v>
          </cell>
          <cell r="K4156" t="str">
            <v/>
          </cell>
          <cell r="L4156">
            <v>20</v>
          </cell>
          <cell r="M4156">
            <v>9.6</v>
          </cell>
          <cell r="N4156" t="str">
            <v>20%</v>
          </cell>
          <cell r="P4156">
            <v>9.31</v>
          </cell>
        </row>
        <row r="4157">
          <cell r="A4157" t="str">
            <v>RRL501B</v>
          </cell>
          <cell r="B4157" t="str">
            <v>Rhino Shoe Bag</v>
          </cell>
          <cell r="C4157" t="str">
            <v>Rhino Shoe Bag</v>
          </cell>
          <cell r="D4157" t="str">
            <v>https://www.reydonsports.com/shop/product/1582</v>
          </cell>
          <cell r="E4157" t="str">
            <v>Black</v>
          </cell>
          <cell r="F4157" t="str">
            <v/>
          </cell>
          <cell r="G4157" t="str">
            <v>5060475930009</v>
          </cell>
          <cell r="H4157" t="str">
            <v>Rugby</v>
          </cell>
          <cell r="I4157" t="str">
            <v>Rhino</v>
          </cell>
          <cell r="J4157" t="str">
            <v>Yes</v>
          </cell>
          <cell r="K4157" t="str">
            <v/>
          </cell>
          <cell r="L4157">
            <v>12</v>
          </cell>
          <cell r="M4157">
            <v>6</v>
          </cell>
          <cell r="N4157" t="str">
            <v>20%</v>
          </cell>
          <cell r="P4157">
            <v>5.82</v>
          </cell>
        </row>
        <row r="4158">
          <cell r="A4158" t="str">
            <v>RRP190</v>
          </cell>
          <cell r="B4158" t="str">
            <v>Rhino Pro Lifting Pads</v>
          </cell>
          <cell r="C4158" t="str">
            <v>Rhino Pro Lifting Pads</v>
          </cell>
          <cell r="D4158" t="str">
            <v>https://www.reydonsports.com/shop/product/1578</v>
          </cell>
          <cell r="E4158" t="str">
            <v>Black</v>
          </cell>
          <cell r="F4158" t="str">
            <v/>
          </cell>
          <cell r="G4158" t="str">
            <v>5060562170721</v>
          </cell>
          <cell r="H4158" t="str">
            <v>Rugby</v>
          </cell>
          <cell r="I4158" t="str">
            <v>Rhino</v>
          </cell>
          <cell r="J4158" t="str">
            <v>Yes</v>
          </cell>
          <cell r="K4158" t="str">
            <v/>
          </cell>
          <cell r="L4158">
            <v>30</v>
          </cell>
          <cell r="M4158">
            <v>15</v>
          </cell>
          <cell r="N4158" t="str">
            <v>20%</v>
          </cell>
          <cell r="P4158">
            <v>14.56</v>
          </cell>
        </row>
        <row r="4159">
          <cell r="A4159" t="str">
            <v>RRL500B</v>
          </cell>
          <cell r="B4159" t="str">
            <v>Rhino Players Bag</v>
          </cell>
          <cell r="C4159" t="str">
            <v>Rhino Players Bag</v>
          </cell>
          <cell r="D4159" t="str">
            <v>https://www.reydonsports.com/shop/product/1568</v>
          </cell>
          <cell r="E4159" t="str">
            <v>Black</v>
          </cell>
          <cell r="F4159" t="str">
            <v/>
          </cell>
          <cell r="G4159" t="str">
            <v>5060414237152</v>
          </cell>
          <cell r="H4159" t="str">
            <v>Rugby</v>
          </cell>
          <cell r="I4159" t="str">
            <v>Rhino</v>
          </cell>
          <cell r="J4159" t="str">
            <v>Yes</v>
          </cell>
          <cell r="K4159" t="str">
            <v/>
          </cell>
          <cell r="L4159">
            <v>42</v>
          </cell>
          <cell r="M4159">
            <v>21</v>
          </cell>
          <cell r="N4159" t="str">
            <v>20%</v>
          </cell>
          <cell r="P4159">
            <v>20.38</v>
          </cell>
        </row>
        <row r="4160">
          <cell r="A4160" t="str">
            <v>CLUBRUCKB</v>
          </cell>
          <cell r="B4160" t="str">
            <v>Rhino Club Rucksack</v>
          </cell>
          <cell r="C4160" t="str">
            <v>Rhino Club Rucksack</v>
          </cell>
          <cell r="D4160" t="str">
            <v>https://www.reydonsports.com/shop/product/40489</v>
          </cell>
          <cell r="E4160" t="str">
            <v>Black</v>
          </cell>
          <cell r="F4160" t="str">
            <v/>
          </cell>
          <cell r="G4160" t="str">
            <v>5060675515945</v>
          </cell>
          <cell r="H4160" t="str">
            <v>Rugby</v>
          </cell>
          <cell r="I4160" t="str">
            <v>Rhino</v>
          </cell>
          <cell r="J4160" t="str">
            <v>Yes</v>
          </cell>
          <cell r="K4160" t="str">
            <v/>
          </cell>
          <cell r="L4160">
            <v>30</v>
          </cell>
          <cell r="M4160">
            <v>15</v>
          </cell>
          <cell r="N4160" t="str">
            <v>20%</v>
          </cell>
          <cell r="P4160">
            <v>14.56</v>
          </cell>
        </row>
        <row r="4161">
          <cell r="A4161" t="str">
            <v>CLUBRUCKN</v>
          </cell>
          <cell r="B4161" t="str">
            <v>Rhino Club Rucksack</v>
          </cell>
          <cell r="C4161" t="str">
            <v>Rhino Club Rucksack</v>
          </cell>
          <cell r="D4161" t="str">
            <v>https://www.reydonsports.com/shop/product/40489</v>
          </cell>
          <cell r="E4161" t="str">
            <v>Navy</v>
          </cell>
          <cell r="F4161" t="str">
            <v/>
          </cell>
          <cell r="G4161" t="str">
            <v>5060675515341</v>
          </cell>
          <cell r="H4161" t="str">
            <v>Rugby</v>
          </cell>
          <cell r="I4161" t="str">
            <v>Rhino</v>
          </cell>
          <cell r="J4161" t="str">
            <v>Yes</v>
          </cell>
          <cell r="K4161" t="str">
            <v/>
          </cell>
          <cell r="L4161">
            <v>30</v>
          </cell>
          <cell r="M4161">
            <v>15</v>
          </cell>
          <cell r="N4161" t="str">
            <v>20%</v>
          </cell>
          <cell r="P4161">
            <v>14.56</v>
          </cell>
        </row>
        <row r="4162">
          <cell r="A4162" t="str">
            <v>RRL502B</v>
          </cell>
          <cell r="B4162" t="str">
            <v>Rhino Rucksack</v>
          </cell>
          <cell r="C4162" t="str">
            <v>Rhino Rucksack</v>
          </cell>
          <cell r="D4162" t="str">
            <v>https://www.reydonsports.com/shop/product/1581</v>
          </cell>
          <cell r="E4162" t="str">
            <v>Black</v>
          </cell>
          <cell r="F4162" t="str">
            <v/>
          </cell>
          <cell r="G4162" t="str">
            <v>5060675517239</v>
          </cell>
          <cell r="H4162" t="str">
            <v>Rugby</v>
          </cell>
          <cell r="I4162" t="str">
            <v>Rhino</v>
          </cell>
          <cell r="J4162" t="str">
            <v>Yes</v>
          </cell>
          <cell r="K4162" t="str">
            <v/>
          </cell>
          <cell r="L4162">
            <v>36</v>
          </cell>
          <cell r="M4162">
            <v>18</v>
          </cell>
          <cell r="N4162" t="str">
            <v>20%</v>
          </cell>
          <cell r="P4162">
            <v>17.46</v>
          </cell>
        </row>
        <row r="4163">
          <cell r="A4163" t="str">
            <v>SS45</v>
          </cell>
          <cell r="B4163" t="str">
            <v>Rhino Pro Water Bottle</v>
          </cell>
          <cell r="C4163" t="str">
            <v>Rhino Pro Water Bottle</v>
          </cell>
          <cell r="D4163" t="str">
            <v>https://www.reydonsports.com/shop/product/48114</v>
          </cell>
          <cell r="E4163" t="str">
            <v/>
          </cell>
          <cell r="F4163" t="str">
            <v/>
          </cell>
          <cell r="G4163" t="str">
            <v>5060562176525</v>
          </cell>
          <cell r="H4163" t="str">
            <v>Rugby</v>
          </cell>
          <cell r="I4163" t="str">
            <v>Rhino</v>
          </cell>
          <cell r="J4163" t="str">
            <v>Yes</v>
          </cell>
          <cell r="K4163" t="str">
            <v/>
          </cell>
          <cell r="L4163">
            <v>7</v>
          </cell>
          <cell r="M4163">
            <v>3.6</v>
          </cell>
          <cell r="N4163" t="str">
            <v>20%</v>
          </cell>
          <cell r="P4163">
            <v>3.49</v>
          </cell>
        </row>
        <row r="4164">
          <cell r="A4164" t="str">
            <v>RRB1355</v>
          </cell>
          <cell r="B4164" t="str">
            <v>Rhino Vortex Elite Rugby Ball</v>
          </cell>
          <cell r="C4164" t="str">
            <v>Rhino Vortex Elite Rugby Ball</v>
          </cell>
          <cell r="D4164" t="str">
            <v>https://www.reydonsports.com/shop/product/1588</v>
          </cell>
          <cell r="E4164" t="str">
            <v>White</v>
          </cell>
          <cell r="F4164" t="str">
            <v>5</v>
          </cell>
          <cell r="G4164" t="str">
            <v>5060475931082</v>
          </cell>
          <cell r="H4164" t="str">
            <v>Rugby</v>
          </cell>
          <cell r="I4164" t="str">
            <v>Rhino</v>
          </cell>
          <cell r="J4164" t="str">
            <v>Yes</v>
          </cell>
          <cell r="K4164" t="str">
            <v/>
          </cell>
          <cell r="L4164">
            <v>96</v>
          </cell>
          <cell r="M4164">
            <v>48</v>
          </cell>
          <cell r="N4164" t="str">
            <v>20%</v>
          </cell>
          <cell r="P4164">
            <v>46.56</v>
          </cell>
        </row>
        <row r="4165">
          <cell r="A4165" t="str">
            <v>RRB1025</v>
          </cell>
          <cell r="B4165" t="str">
            <v>Rhino Meteor Match Rugby Ball</v>
          </cell>
          <cell r="C4165" t="str">
            <v>Rhino Meteor Match Rugby Ball</v>
          </cell>
          <cell r="D4165" t="str">
            <v>https://www.reydonsports.com/shop/product/1567</v>
          </cell>
          <cell r="E4165" t="str">
            <v/>
          </cell>
          <cell r="F4165" t="str">
            <v>5</v>
          </cell>
          <cell r="G4165" t="str">
            <v>5060449589103</v>
          </cell>
          <cell r="H4165" t="str">
            <v>Rugby</v>
          </cell>
          <cell r="I4165" t="str">
            <v>Rhino</v>
          </cell>
          <cell r="J4165" t="str">
            <v>Yes</v>
          </cell>
          <cell r="K4165" t="str">
            <v/>
          </cell>
          <cell r="L4165">
            <v>36</v>
          </cell>
          <cell r="M4165">
            <v>18</v>
          </cell>
          <cell r="N4165" t="str">
            <v>20%</v>
          </cell>
          <cell r="P4165">
            <v>17.46</v>
          </cell>
        </row>
        <row r="4166">
          <cell r="A4166" t="str">
            <v>RRB1334</v>
          </cell>
          <cell r="B4166" t="str">
            <v>Rhino Tornado XV Rugby Ball</v>
          </cell>
          <cell r="C4166" t="str">
            <v>Rhino Tornado XV Rugby Ball</v>
          </cell>
          <cell r="D4166" t="str">
            <v>https://www.reydonsports.com/shop/product/1585</v>
          </cell>
          <cell r="E4166" t="str">
            <v>White</v>
          </cell>
          <cell r="F4166" t="str">
            <v>4</v>
          </cell>
          <cell r="G4166" t="str">
            <v>5060475939606</v>
          </cell>
          <cell r="H4166" t="str">
            <v>Rugby</v>
          </cell>
          <cell r="I4166" t="str">
            <v>Rhino</v>
          </cell>
          <cell r="J4166" t="str">
            <v>Yes</v>
          </cell>
          <cell r="K4166" t="str">
            <v/>
          </cell>
          <cell r="L4166">
            <v>24</v>
          </cell>
          <cell r="M4166">
            <v>12</v>
          </cell>
          <cell r="N4166" t="str">
            <v>20%</v>
          </cell>
          <cell r="P4166">
            <v>11.64</v>
          </cell>
        </row>
        <row r="4167">
          <cell r="A4167" t="str">
            <v>RRB1335</v>
          </cell>
          <cell r="B4167" t="str">
            <v>Rhino Tornado XV Rugby Ball</v>
          </cell>
          <cell r="C4167" t="str">
            <v>Rhino Tornado XV Rugby Ball</v>
          </cell>
          <cell r="D4167" t="str">
            <v>https://www.reydonsports.com/shop/product/1585</v>
          </cell>
          <cell r="E4167" t="str">
            <v>White</v>
          </cell>
          <cell r="F4167" t="str">
            <v>5</v>
          </cell>
          <cell r="G4167" t="str">
            <v>5060475939590</v>
          </cell>
          <cell r="H4167" t="str">
            <v>Rugby</v>
          </cell>
          <cell r="I4167" t="str">
            <v>Rhino</v>
          </cell>
          <cell r="J4167" t="str">
            <v>Yes</v>
          </cell>
          <cell r="K4167" t="str">
            <v/>
          </cell>
          <cell r="L4167">
            <v>24</v>
          </cell>
          <cell r="M4167">
            <v>12</v>
          </cell>
          <cell r="N4167" t="str">
            <v>20%</v>
          </cell>
          <cell r="P4167">
            <v>11.64</v>
          </cell>
        </row>
        <row r="4168">
          <cell r="A4168" t="str">
            <v>RRB0983</v>
          </cell>
          <cell r="B4168" t="str">
            <v>Rhino Cyclone  Rugby Ball</v>
          </cell>
          <cell r="C4168" t="str">
            <v>Rhino Cyclone  Rugby Ball</v>
          </cell>
          <cell r="D4168" t="str">
            <v>https://www.reydonsports.com/shop/product/1562</v>
          </cell>
          <cell r="E4168" t="str">
            <v>Fluo Orange</v>
          </cell>
          <cell r="F4168" t="str">
            <v>3</v>
          </cell>
          <cell r="G4168" t="str">
            <v>5060475936841</v>
          </cell>
          <cell r="H4168" t="str">
            <v>Rugby</v>
          </cell>
          <cell r="I4168" t="str">
            <v>Rhino</v>
          </cell>
          <cell r="J4168" t="str">
            <v>Yes</v>
          </cell>
          <cell r="K4168" t="str">
            <v/>
          </cell>
          <cell r="L4168">
            <v>18</v>
          </cell>
          <cell r="M4168">
            <v>9</v>
          </cell>
          <cell r="N4168" t="str">
            <v>20%</v>
          </cell>
          <cell r="P4168">
            <v>8.74</v>
          </cell>
        </row>
        <row r="4169">
          <cell r="A4169" t="str">
            <v>RRB0984</v>
          </cell>
          <cell r="B4169" t="str">
            <v>Rhino Cyclone  Rugby Ball</v>
          </cell>
          <cell r="C4169" t="str">
            <v>Rhino Cyclone  Rugby Ball</v>
          </cell>
          <cell r="D4169" t="str">
            <v>https://www.reydonsports.com/shop/product/1562</v>
          </cell>
          <cell r="E4169" t="str">
            <v>Fluo Orange</v>
          </cell>
          <cell r="F4169" t="str">
            <v>4</v>
          </cell>
          <cell r="G4169" t="str">
            <v>5060475936834</v>
          </cell>
          <cell r="H4169" t="str">
            <v>Rugby</v>
          </cell>
          <cell r="I4169" t="str">
            <v>Rhino</v>
          </cell>
          <cell r="J4169" t="str">
            <v>Yes</v>
          </cell>
          <cell r="K4169" t="str">
            <v/>
          </cell>
          <cell r="L4169">
            <v>18</v>
          </cell>
          <cell r="M4169">
            <v>9</v>
          </cell>
          <cell r="N4169" t="str">
            <v>20%</v>
          </cell>
          <cell r="P4169">
            <v>8.74</v>
          </cell>
        </row>
        <row r="4170">
          <cell r="A4170" t="str">
            <v>RRB0985</v>
          </cell>
          <cell r="B4170" t="str">
            <v>Rhino Cyclone  Rugby Ball</v>
          </cell>
          <cell r="C4170" t="str">
            <v>Rhino Cyclone  Rugby Ball</v>
          </cell>
          <cell r="D4170" t="str">
            <v>https://www.reydonsports.com/shop/product/1562</v>
          </cell>
          <cell r="E4170" t="str">
            <v>Fluo Orange</v>
          </cell>
          <cell r="F4170" t="str">
            <v>5</v>
          </cell>
          <cell r="G4170" t="str">
            <v>5060475936827</v>
          </cell>
          <cell r="H4170" t="str">
            <v>Rugby</v>
          </cell>
          <cell r="I4170" t="str">
            <v>Rhino</v>
          </cell>
          <cell r="J4170" t="str">
            <v>Yes</v>
          </cell>
          <cell r="K4170" t="str">
            <v/>
          </cell>
          <cell r="L4170">
            <v>18</v>
          </cell>
          <cell r="M4170">
            <v>9</v>
          </cell>
          <cell r="N4170" t="str">
            <v>20%</v>
          </cell>
          <cell r="P4170">
            <v>8.74</v>
          </cell>
        </row>
        <row r="4171">
          <cell r="A4171" t="str">
            <v>RRB099Y3</v>
          </cell>
          <cell r="B4171" t="str">
            <v>Rhino Cyclone  Rugby Ball</v>
          </cell>
          <cell r="C4171" t="str">
            <v>Rhino Cyclone  Rugby Ball</v>
          </cell>
          <cell r="D4171" t="str">
            <v>https://www.reydonsports.com/shop/product/1562</v>
          </cell>
          <cell r="E4171" t="str">
            <v>Fluo Yellow</v>
          </cell>
          <cell r="F4171" t="str">
            <v>3</v>
          </cell>
          <cell r="G4171" t="str">
            <v>5060475930252</v>
          </cell>
          <cell r="H4171" t="str">
            <v>Rugby</v>
          </cell>
          <cell r="I4171" t="str">
            <v>Rhino</v>
          </cell>
          <cell r="J4171" t="str">
            <v>Yes</v>
          </cell>
          <cell r="K4171" t="str">
            <v/>
          </cell>
          <cell r="L4171">
            <v>18</v>
          </cell>
          <cell r="M4171">
            <v>9</v>
          </cell>
          <cell r="N4171" t="str">
            <v>20%</v>
          </cell>
          <cell r="P4171">
            <v>8.74</v>
          </cell>
        </row>
        <row r="4172">
          <cell r="A4172" t="str">
            <v>RRB099Y4</v>
          </cell>
          <cell r="B4172" t="str">
            <v>Rhino Cyclone  Rugby Ball</v>
          </cell>
          <cell r="C4172" t="str">
            <v>Rhino Cyclone  Rugby Ball</v>
          </cell>
          <cell r="D4172" t="str">
            <v>https://www.reydonsports.com/shop/product/1562</v>
          </cell>
          <cell r="E4172" t="str">
            <v>Fluo Yellow</v>
          </cell>
          <cell r="F4172" t="str">
            <v>4</v>
          </cell>
          <cell r="G4172" t="str">
            <v>5060475930269</v>
          </cell>
          <cell r="H4172" t="str">
            <v>Rugby</v>
          </cell>
          <cell r="I4172" t="str">
            <v>Rhino</v>
          </cell>
          <cell r="J4172" t="str">
            <v>Yes</v>
          </cell>
          <cell r="K4172" t="str">
            <v/>
          </cell>
          <cell r="L4172">
            <v>18</v>
          </cell>
          <cell r="M4172">
            <v>9</v>
          </cell>
          <cell r="N4172" t="str">
            <v>20%</v>
          </cell>
          <cell r="P4172">
            <v>8.74</v>
          </cell>
        </row>
        <row r="4173">
          <cell r="A4173" t="str">
            <v>RRB099Y5</v>
          </cell>
          <cell r="B4173" t="str">
            <v>Rhino Cyclone  Rugby Ball</v>
          </cell>
          <cell r="C4173" t="str">
            <v>Rhino Cyclone  Rugby Ball</v>
          </cell>
          <cell r="D4173" t="str">
            <v>https://www.reydonsports.com/shop/product/1562</v>
          </cell>
          <cell r="E4173" t="str">
            <v>Fluo Yellow</v>
          </cell>
          <cell r="F4173" t="str">
            <v>5</v>
          </cell>
          <cell r="G4173" t="str">
            <v>5060475930276</v>
          </cell>
          <cell r="H4173" t="str">
            <v>Rugby</v>
          </cell>
          <cell r="I4173" t="str">
            <v>Rhino</v>
          </cell>
          <cell r="J4173" t="str">
            <v>Yes</v>
          </cell>
          <cell r="K4173" t="str">
            <v/>
          </cell>
          <cell r="L4173">
            <v>18</v>
          </cell>
          <cell r="M4173">
            <v>9</v>
          </cell>
          <cell r="N4173" t="str">
            <v>20%</v>
          </cell>
          <cell r="P4173">
            <v>8.74</v>
          </cell>
        </row>
        <row r="4174">
          <cell r="A4174" t="str">
            <v>RRB1003</v>
          </cell>
          <cell r="B4174" t="str">
            <v>Rhino Cyclone Rugby Ball</v>
          </cell>
          <cell r="C4174" t="str">
            <v>Rhino Cyclone Rugby Ball</v>
          </cell>
          <cell r="D4174" t="str">
            <v>https://www.reydonsports.com/shop/product/1564</v>
          </cell>
          <cell r="E4174" t="str">
            <v>White</v>
          </cell>
          <cell r="F4174" t="str">
            <v>3</v>
          </cell>
          <cell r="G4174" t="str">
            <v>5060449589073</v>
          </cell>
          <cell r="H4174" t="str">
            <v>Rugby</v>
          </cell>
          <cell r="I4174" t="str">
            <v>Rhino</v>
          </cell>
          <cell r="J4174" t="str">
            <v>Yes</v>
          </cell>
          <cell r="K4174" t="str">
            <v/>
          </cell>
          <cell r="L4174">
            <v>18</v>
          </cell>
          <cell r="M4174">
            <v>9</v>
          </cell>
          <cell r="N4174" t="str">
            <v>20%</v>
          </cell>
          <cell r="P4174">
            <v>8.74</v>
          </cell>
        </row>
        <row r="4175">
          <cell r="A4175" t="str">
            <v>RRB1004</v>
          </cell>
          <cell r="B4175" t="str">
            <v>Rhino Cyclone Rugby Ball</v>
          </cell>
          <cell r="C4175" t="str">
            <v>Rhino Cyclone Rugby Ball</v>
          </cell>
          <cell r="D4175" t="str">
            <v>https://www.reydonsports.com/shop/product/1564</v>
          </cell>
          <cell r="E4175" t="str">
            <v>White</v>
          </cell>
          <cell r="F4175" t="str">
            <v>4</v>
          </cell>
          <cell r="G4175" t="str">
            <v>5060449589080</v>
          </cell>
          <cell r="H4175" t="str">
            <v>Rugby</v>
          </cell>
          <cell r="I4175" t="str">
            <v>Rhino</v>
          </cell>
          <cell r="J4175" t="str">
            <v>Yes</v>
          </cell>
          <cell r="K4175" t="str">
            <v/>
          </cell>
          <cell r="L4175">
            <v>18</v>
          </cell>
          <cell r="M4175">
            <v>9</v>
          </cell>
          <cell r="N4175" t="str">
            <v>20%</v>
          </cell>
          <cell r="P4175">
            <v>8.74</v>
          </cell>
        </row>
        <row r="4176">
          <cell r="A4176" t="str">
            <v>RRB1005</v>
          </cell>
          <cell r="B4176" t="str">
            <v>Rhino Cyclone Rugby Ball</v>
          </cell>
          <cell r="C4176" t="str">
            <v>Rhino Cyclone Rugby Ball</v>
          </cell>
          <cell r="D4176" t="str">
            <v>https://www.reydonsports.com/shop/product/1564</v>
          </cell>
          <cell r="E4176" t="str">
            <v>White</v>
          </cell>
          <cell r="F4176" t="str">
            <v>5</v>
          </cell>
          <cell r="G4176" t="str">
            <v>5060449589097</v>
          </cell>
          <cell r="H4176" t="str">
            <v>Rugby</v>
          </cell>
          <cell r="I4176" t="str">
            <v>Rhino</v>
          </cell>
          <cell r="J4176" t="str">
            <v>Yes</v>
          </cell>
          <cell r="K4176" t="str">
            <v/>
          </cell>
          <cell r="L4176">
            <v>18</v>
          </cell>
          <cell r="M4176">
            <v>9</v>
          </cell>
          <cell r="N4176" t="str">
            <v>20%</v>
          </cell>
          <cell r="P4176">
            <v>8.74</v>
          </cell>
        </row>
        <row r="4177">
          <cell r="A4177" t="str">
            <v>RRB1323</v>
          </cell>
          <cell r="B4177" t="str">
            <v>Rhino Rapide XV Rugby Ball</v>
          </cell>
          <cell r="C4177" t="str">
            <v>Rhino Rapide XV Rugby Ball</v>
          </cell>
          <cell r="D4177" t="str">
            <v>https://www.reydonsports.com/shop/product/1579</v>
          </cell>
          <cell r="E4177" t="str">
            <v>White</v>
          </cell>
          <cell r="F4177" t="str">
            <v>3</v>
          </cell>
          <cell r="G4177" t="str">
            <v>5060475939644</v>
          </cell>
          <cell r="H4177" t="str">
            <v>Rugby</v>
          </cell>
          <cell r="I4177" t="str">
            <v>Rhino</v>
          </cell>
          <cell r="J4177" t="str">
            <v>Yes</v>
          </cell>
          <cell r="K4177" t="str">
            <v/>
          </cell>
          <cell r="L4177">
            <v>12</v>
          </cell>
          <cell r="M4177">
            <v>6</v>
          </cell>
          <cell r="N4177" t="str">
            <v>20%</v>
          </cell>
          <cell r="P4177">
            <v>5.82</v>
          </cell>
        </row>
        <row r="4178">
          <cell r="A4178" t="str">
            <v>RRB1324</v>
          </cell>
          <cell r="B4178" t="str">
            <v>Rhino Rapide XV Rugby Ball</v>
          </cell>
          <cell r="C4178" t="str">
            <v>Rhino Rapide XV Rugby Ball</v>
          </cell>
          <cell r="D4178" t="str">
            <v>https://www.reydonsports.com/shop/product/1579</v>
          </cell>
          <cell r="E4178" t="str">
            <v>White</v>
          </cell>
          <cell r="F4178" t="str">
            <v>4</v>
          </cell>
          <cell r="G4178" t="str">
            <v>5060475939620</v>
          </cell>
          <cell r="H4178" t="str">
            <v>Rugby</v>
          </cell>
          <cell r="I4178" t="str">
            <v>Rhino</v>
          </cell>
          <cell r="J4178" t="str">
            <v>Yes</v>
          </cell>
          <cell r="K4178" t="str">
            <v/>
          </cell>
          <cell r="L4178">
            <v>12</v>
          </cell>
          <cell r="M4178">
            <v>6</v>
          </cell>
          <cell r="N4178" t="str">
            <v>20%</v>
          </cell>
          <cell r="P4178">
            <v>5.82</v>
          </cell>
        </row>
        <row r="4179">
          <cell r="A4179" t="str">
            <v>RRB1325</v>
          </cell>
          <cell r="B4179" t="str">
            <v>Rhino Rapide XV Rugby Ball</v>
          </cell>
          <cell r="C4179" t="str">
            <v>Rhino Rapide XV Rugby Ball</v>
          </cell>
          <cell r="D4179" t="str">
            <v>https://www.reydonsports.com/shop/product/1579</v>
          </cell>
          <cell r="E4179" t="str">
            <v>White</v>
          </cell>
          <cell r="F4179" t="str">
            <v>5</v>
          </cell>
          <cell r="G4179" t="str">
            <v>5060475939637</v>
          </cell>
          <cell r="H4179" t="str">
            <v>Rugby</v>
          </cell>
          <cell r="I4179" t="str">
            <v>Rhino</v>
          </cell>
          <cell r="J4179" t="str">
            <v>Yes</v>
          </cell>
          <cell r="K4179" t="str">
            <v/>
          </cell>
          <cell r="L4179">
            <v>12</v>
          </cell>
          <cell r="M4179">
            <v>6</v>
          </cell>
          <cell r="N4179" t="str">
            <v>20%</v>
          </cell>
          <cell r="P4179">
            <v>5.82</v>
          </cell>
        </row>
        <row r="4180">
          <cell r="A4180" t="str">
            <v>RRB130</v>
          </cell>
          <cell r="B4180" t="str">
            <v>Rhino Barracuda Beach Pro Rugby Ball</v>
          </cell>
          <cell r="C4180" t="str">
            <v>Rhino Barracuda Beach Pro Rugby Ball</v>
          </cell>
          <cell r="D4180" t="str">
            <v>https://www.reydonsports.com/shop/product/1560</v>
          </cell>
          <cell r="E4180" t="str">
            <v>Green/Blue/Wht</v>
          </cell>
          <cell r="F4180" t="str">
            <v>Midi (Size 2)</v>
          </cell>
          <cell r="G4180" t="str">
            <v>5060562170745</v>
          </cell>
          <cell r="H4180" t="str">
            <v>Rugby</v>
          </cell>
          <cell r="I4180" t="str">
            <v>Rhino</v>
          </cell>
          <cell r="J4180" t="str">
            <v>Yes</v>
          </cell>
          <cell r="K4180" t="str">
            <v/>
          </cell>
          <cell r="L4180">
            <v>11</v>
          </cell>
          <cell r="M4180">
            <v>5.4</v>
          </cell>
          <cell r="N4180" t="str">
            <v>20%</v>
          </cell>
          <cell r="P4180">
            <v>5.24</v>
          </cell>
        </row>
        <row r="4181">
          <cell r="A4181" t="str">
            <v>RRB1315</v>
          </cell>
          <cell r="B4181" t="str">
            <v>Rhino Barracuda Beach Pro Rugby Ball</v>
          </cell>
          <cell r="C4181" t="str">
            <v>Rhino Barracuda Beach Pro Rugby Ball</v>
          </cell>
          <cell r="D4181" t="str">
            <v>https://www.reydonsports.com/shop/product/1560</v>
          </cell>
          <cell r="E4181" t="str">
            <v>Green/Blue/Wht</v>
          </cell>
          <cell r="F4181" t="str">
            <v>4.5</v>
          </cell>
          <cell r="G4181" t="str">
            <v>5060562170738</v>
          </cell>
          <cell r="H4181" t="str">
            <v>Rugby</v>
          </cell>
          <cell r="I4181" t="str">
            <v>Rhino</v>
          </cell>
          <cell r="J4181" t="str">
            <v>Yes</v>
          </cell>
          <cell r="K4181" t="str">
            <v/>
          </cell>
          <cell r="L4181">
            <v>12</v>
          </cell>
          <cell r="M4181">
            <v>6</v>
          </cell>
          <cell r="N4181" t="str">
            <v>20%</v>
          </cell>
          <cell r="P4181">
            <v>5.82</v>
          </cell>
        </row>
        <row r="4182">
          <cell r="A4182" t="str">
            <v>RRB138</v>
          </cell>
          <cell r="B4182" t="str">
            <v>Rhino Vortex Elite Replica Rugby Ball</v>
          </cell>
          <cell r="C4182" t="str">
            <v>Rhino Vortex Elite Replica Rugby Ball</v>
          </cell>
          <cell r="D4182" t="str">
            <v>https://www.reydonsports.com/shop/product/1587</v>
          </cell>
          <cell r="E4182" t="str">
            <v>White</v>
          </cell>
          <cell r="F4182" t="str">
            <v>Midi (Size 2)</v>
          </cell>
          <cell r="G4182" t="str">
            <v>5060562175436</v>
          </cell>
          <cell r="H4182" t="str">
            <v>Rugby</v>
          </cell>
          <cell r="I4182" t="str">
            <v>Rhino</v>
          </cell>
          <cell r="J4182" t="str">
            <v>Yes</v>
          </cell>
          <cell r="K4182" t="str">
            <v/>
          </cell>
          <cell r="L4182">
            <v>11</v>
          </cell>
          <cell r="M4182">
            <v>5.4</v>
          </cell>
          <cell r="N4182" t="str">
            <v>20%</v>
          </cell>
          <cell r="P4182">
            <v>5.24</v>
          </cell>
        </row>
        <row r="4183">
          <cell r="A4183" t="str">
            <v>RRB139</v>
          </cell>
          <cell r="B4183" t="str">
            <v>Rhino Vortex Elite Replica Rugby Ball</v>
          </cell>
          <cell r="C4183" t="str">
            <v>Rhino Vortex Elite Replica Rugby Ball</v>
          </cell>
          <cell r="D4183" t="str">
            <v>https://www.reydonsports.com/shop/product/1587</v>
          </cell>
          <cell r="E4183" t="str">
            <v>White</v>
          </cell>
          <cell r="F4183" t="str">
            <v>Mini (Size 1)</v>
          </cell>
          <cell r="G4183" t="str">
            <v>5060562175443</v>
          </cell>
          <cell r="H4183" t="str">
            <v>Rugby</v>
          </cell>
          <cell r="I4183" t="str">
            <v>Rhino</v>
          </cell>
          <cell r="J4183" t="str">
            <v>Yes</v>
          </cell>
          <cell r="K4183" t="str">
            <v/>
          </cell>
          <cell r="L4183">
            <v>9</v>
          </cell>
          <cell r="M4183">
            <v>4.2</v>
          </cell>
          <cell r="N4183" t="str">
            <v>20%</v>
          </cell>
          <cell r="P4183">
            <v>4.08</v>
          </cell>
        </row>
        <row r="4184">
          <cell r="A4184" t="str">
            <v>SS214</v>
          </cell>
          <cell r="B4184" t="str">
            <v>Rhino Reflex Ball</v>
          </cell>
          <cell r="C4184" t="str">
            <v>Rhino Reflex Ball</v>
          </cell>
          <cell r="D4184" t="str">
            <v>https://www.reydonsports.com/shop/product/48112</v>
          </cell>
          <cell r="E4184" t="str">
            <v/>
          </cell>
          <cell r="F4184" t="str">
            <v/>
          </cell>
          <cell r="G4184" t="str">
            <v>5060562177171</v>
          </cell>
          <cell r="H4184" t="str">
            <v>Rugby</v>
          </cell>
          <cell r="I4184" t="str">
            <v>Rhino</v>
          </cell>
          <cell r="J4184" t="str">
            <v>Yes</v>
          </cell>
          <cell r="K4184" t="str">
            <v/>
          </cell>
          <cell r="L4184">
            <v>30</v>
          </cell>
          <cell r="M4184">
            <v>15</v>
          </cell>
          <cell r="N4184" t="str">
            <v>20%</v>
          </cell>
          <cell r="P4184">
            <v>14.56</v>
          </cell>
        </row>
        <row r="4185">
          <cell r="A4185" t="str">
            <v>SS381</v>
          </cell>
          <cell r="B4185" t="str">
            <v>Rhino Sponge Ball</v>
          </cell>
          <cell r="C4185" t="str">
            <v>Rhino Sponge Ball</v>
          </cell>
          <cell r="D4185" t="str">
            <v>https://www.reydonsports.com/shop/product/48113</v>
          </cell>
          <cell r="E4185" t="str">
            <v/>
          </cell>
          <cell r="F4185" t="str">
            <v>3</v>
          </cell>
          <cell r="G4185" t="str">
            <v>5060675517338</v>
          </cell>
          <cell r="H4185" t="str">
            <v>Rugby</v>
          </cell>
          <cell r="I4185" t="str">
            <v>Rhino</v>
          </cell>
          <cell r="J4185" t="str">
            <v>Yes</v>
          </cell>
          <cell r="K4185" t="str">
            <v/>
          </cell>
          <cell r="L4185">
            <v>10</v>
          </cell>
          <cell r="M4185">
            <v>4.8</v>
          </cell>
          <cell r="N4185" t="str">
            <v>20%</v>
          </cell>
          <cell r="P4185">
            <v>4.66</v>
          </cell>
        </row>
        <row r="4186">
          <cell r="A4186" t="str">
            <v>RRA303</v>
          </cell>
          <cell r="B4186" t="str">
            <v>Rhino Screw-in Kicking Tee</v>
          </cell>
          <cell r="C4186" t="str">
            <v>Rhino Screw-in Kicking Tee</v>
          </cell>
          <cell r="D4186" t="str">
            <v>https://www.reydonsports.com/shop/product/40491</v>
          </cell>
          <cell r="E4186" t="str">
            <v>Blue/Black</v>
          </cell>
          <cell r="F4186" t="str">
            <v/>
          </cell>
          <cell r="G4186" t="str">
            <v>5060675514382</v>
          </cell>
          <cell r="H4186" t="str">
            <v>Rugby</v>
          </cell>
          <cell r="I4186" t="str">
            <v>Rhino</v>
          </cell>
          <cell r="J4186" t="str">
            <v>Yes</v>
          </cell>
          <cell r="K4186" t="str">
            <v/>
          </cell>
          <cell r="L4186">
            <v>15</v>
          </cell>
          <cell r="M4186">
            <v>7.2</v>
          </cell>
          <cell r="N4186" t="str">
            <v>20%</v>
          </cell>
          <cell r="P4186">
            <v>6.98</v>
          </cell>
        </row>
        <row r="4187">
          <cell r="A4187" t="str">
            <v>RRA300</v>
          </cell>
          <cell r="B4187" t="str">
            <v>Rhino Pro Adjustable Kicking Tee</v>
          </cell>
          <cell r="C4187" t="str">
            <v>Rhino Pro Adjustable Kicking Tee</v>
          </cell>
          <cell r="D4187" t="str">
            <v>https://www.reydonsports.com/shop/product/1569</v>
          </cell>
          <cell r="E4187" t="str">
            <v/>
          </cell>
          <cell r="F4187" t="str">
            <v/>
          </cell>
          <cell r="G4187" t="str">
            <v>5060675517291</v>
          </cell>
          <cell r="H4187" t="str">
            <v>Rugby</v>
          </cell>
          <cell r="I4187" t="str">
            <v>Rhino</v>
          </cell>
          <cell r="J4187" t="str">
            <v>Yes</v>
          </cell>
          <cell r="K4187" t="str">
            <v/>
          </cell>
          <cell r="L4187">
            <v>14</v>
          </cell>
          <cell r="M4187">
            <v>7.2</v>
          </cell>
          <cell r="N4187" t="str">
            <v>20%</v>
          </cell>
          <cell r="P4187">
            <v>6.98</v>
          </cell>
        </row>
        <row r="4188">
          <cell r="A4188" t="str">
            <v>RRA302</v>
          </cell>
          <cell r="B4188" t="str">
            <v>Rhino Crown Kicking Tee</v>
          </cell>
          <cell r="C4188" t="str">
            <v>Rhino Crown Kicking Tee</v>
          </cell>
          <cell r="D4188" t="str">
            <v>https://www.reydonsports.com/shop/product/40490</v>
          </cell>
          <cell r="E4188" t="str">
            <v>Blue</v>
          </cell>
          <cell r="F4188" t="str">
            <v/>
          </cell>
          <cell r="G4188" t="str">
            <v>5060675514405</v>
          </cell>
          <cell r="H4188" t="str">
            <v>Rugby</v>
          </cell>
          <cell r="I4188" t="str">
            <v>Rhino</v>
          </cell>
          <cell r="J4188" t="str">
            <v>Yes</v>
          </cell>
          <cell r="K4188" t="str">
            <v/>
          </cell>
          <cell r="L4188">
            <v>8</v>
          </cell>
          <cell r="M4188">
            <v>3.6</v>
          </cell>
          <cell r="N4188" t="str">
            <v>20%</v>
          </cell>
          <cell r="P4188">
            <v>3.49</v>
          </cell>
        </row>
        <row r="4189">
          <cell r="A4189" t="str">
            <v>RRA301</v>
          </cell>
          <cell r="B4189" t="str">
            <v>Rhino Club Kicking Tee</v>
          </cell>
          <cell r="C4189" t="str">
            <v>Rhino Club Kicking Tee</v>
          </cell>
          <cell r="D4189" t="str">
            <v>https://www.reydonsports.com/shop/product/1561</v>
          </cell>
          <cell r="E4189" t="str">
            <v/>
          </cell>
          <cell r="F4189" t="str">
            <v/>
          </cell>
          <cell r="G4189" t="str">
            <v>5060449589110</v>
          </cell>
          <cell r="H4189" t="str">
            <v>Rugby</v>
          </cell>
          <cell r="I4189" t="str">
            <v>Rhino</v>
          </cell>
          <cell r="J4189" t="str">
            <v>Yes</v>
          </cell>
          <cell r="K4189" t="str">
            <v/>
          </cell>
          <cell r="L4189">
            <v>6</v>
          </cell>
          <cell r="M4189">
            <v>3</v>
          </cell>
          <cell r="N4189" t="str">
            <v>20%</v>
          </cell>
          <cell r="P4189">
            <v>2.92</v>
          </cell>
        </row>
        <row r="4190">
          <cell r="A4190" t="str">
            <v>RRP240</v>
          </cell>
          <cell r="B4190" t="str">
            <v>Rhino Mini Hit Shield 50x30x10cm</v>
          </cell>
          <cell r="C4190" t="str">
            <v>Rhino Mini Hit Shield 50x30x10cm</v>
          </cell>
          <cell r="D4190" t="str">
            <v>https://www.reydonsports.com/shop/product/9257</v>
          </cell>
          <cell r="E4190" t="str">
            <v>Blue/Red</v>
          </cell>
          <cell r="F4190" t="str">
            <v/>
          </cell>
          <cell r="G4190" t="str">
            <v>5060675513996</v>
          </cell>
          <cell r="H4190" t="str">
            <v>Rugby</v>
          </cell>
          <cell r="I4190" t="str">
            <v>Rhino</v>
          </cell>
          <cell r="J4190" t="str">
            <v>Yes</v>
          </cell>
          <cell r="K4190" t="str">
            <v/>
          </cell>
          <cell r="L4190">
            <v>66</v>
          </cell>
          <cell r="M4190">
            <v>33</v>
          </cell>
          <cell r="N4190" t="str">
            <v>20%</v>
          </cell>
          <cell r="P4190">
            <v>32.020000000000003</v>
          </cell>
        </row>
        <row r="4191">
          <cell r="A4191" t="str">
            <v>BOWKIC1</v>
          </cell>
          <cell r="B4191" t="str">
            <v>Bownet Solo-Kicker Kicking/Punting Cage</v>
          </cell>
          <cell r="C4191" t="str">
            <v>Bownet Solo-Kicker Kicking/Punting Cage</v>
          </cell>
          <cell r="D4191" t="str">
            <v>https://www.reydonsports.com/shop/product/36797</v>
          </cell>
          <cell r="E4191" t="str">
            <v/>
          </cell>
          <cell r="F4191" t="str">
            <v/>
          </cell>
          <cell r="G4191" t="str">
            <v>815317001738</v>
          </cell>
          <cell r="H4191" t="str">
            <v>Training Aids</v>
          </cell>
          <cell r="I4191" t="str">
            <v>Bownet</v>
          </cell>
          <cell r="J4191" t="str">
            <v>Yes</v>
          </cell>
          <cell r="K4191" t="str">
            <v/>
          </cell>
          <cell r="L4191">
            <v>420</v>
          </cell>
          <cell r="M4191">
            <v>198</v>
          </cell>
          <cell r="N4191" t="str">
            <v>20%</v>
          </cell>
          <cell r="P4191">
            <v>194.04</v>
          </cell>
        </row>
        <row r="4192">
          <cell r="A4192" t="str">
            <v>RRP229YS</v>
          </cell>
          <cell r="B4192" t="str">
            <v>Rhino Pro Full Finger Mitts Adult</v>
          </cell>
          <cell r="C4192" t="str">
            <v>Rhino Pro Full Finger Mitts Adult</v>
          </cell>
          <cell r="D4192" t="str">
            <v>https://www.reydonsports.com/shop/product/1572</v>
          </cell>
          <cell r="E4192" t="str">
            <v>Yellow</v>
          </cell>
          <cell r="F4192" t="str">
            <v>Small/Medium</v>
          </cell>
          <cell r="G4192" t="str">
            <v>5060475936513</v>
          </cell>
          <cell r="H4192" t="str">
            <v>Rugby</v>
          </cell>
          <cell r="I4192" t="str">
            <v>Rhino</v>
          </cell>
          <cell r="J4192" t="str">
            <v>Yes</v>
          </cell>
          <cell r="K4192" t="str">
            <v/>
          </cell>
          <cell r="L4192">
            <v>12</v>
          </cell>
          <cell r="M4192">
            <v>6</v>
          </cell>
          <cell r="N4192" t="str">
            <v>20%</v>
          </cell>
          <cell r="P4192">
            <v>3.6</v>
          </cell>
        </row>
        <row r="4193">
          <cell r="A4193" t="str">
            <v>RRP229YMB</v>
          </cell>
          <cell r="B4193" t="str">
            <v>Rhino Pro Full Finger Mitts Junior</v>
          </cell>
          <cell r="C4193" t="str">
            <v>Rhino Pro Full Finger Mitts Junior</v>
          </cell>
          <cell r="D4193" t="str">
            <v>https://www.reydonsports.com/shop/product/1573</v>
          </cell>
          <cell r="E4193" t="str">
            <v>Yellow</v>
          </cell>
          <cell r="F4193" t="str">
            <v>Medium/Large</v>
          </cell>
          <cell r="G4193" t="str">
            <v>5060475936506</v>
          </cell>
          <cell r="H4193" t="str">
            <v>Rugby</v>
          </cell>
          <cell r="I4193" t="str">
            <v>Rhino</v>
          </cell>
          <cell r="J4193" t="str">
            <v>Yes</v>
          </cell>
          <cell r="K4193" t="str">
            <v/>
          </cell>
          <cell r="L4193">
            <v>9</v>
          </cell>
          <cell r="M4193">
            <v>6</v>
          </cell>
          <cell r="N4193" t="str">
            <v>0%</v>
          </cell>
          <cell r="P4193">
            <v>3.6</v>
          </cell>
        </row>
        <row r="4194">
          <cell r="A4194" t="str">
            <v>RRP230XSB</v>
          </cell>
          <cell r="B4194" t="str">
            <v>Rhino Pro Full Finger Mitts Junior</v>
          </cell>
          <cell r="C4194" t="str">
            <v>Rhino Pro Full Finger Mitts Junior</v>
          </cell>
          <cell r="D4194" t="str">
            <v>https://www.reydonsports.com/shop/product/1573</v>
          </cell>
          <cell r="E4194" t="str">
            <v>Black</v>
          </cell>
          <cell r="F4194" t="str">
            <v>XSmall/Small</v>
          </cell>
          <cell r="G4194" t="str">
            <v>5060449588991</v>
          </cell>
          <cell r="H4194" t="str">
            <v>Rugby</v>
          </cell>
          <cell r="I4194" t="str">
            <v>Rhino</v>
          </cell>
          <cell r="J4194" t="str">
            <v>Yes</v>
          </cell>
          <cell r="K4194" t="str">
            <v/>
          </cell>
          <cell r="L4194">
            <v>12</v>
          </cell>
          <cell r="M4194">
            <v>6.6</v>
          </cell>
          <cell r="N4194" t="str">
            <v>0%</v>
          </cell>
          <cell r="P4194">
            <v>6.41</v>
          </cell>
        </row>
        <row r="4195">
          <cell r="A4195" t="str">
            <v>RRP230MB</v>
          </cell>
          <cell r="B4195" t="str">
            <v>Rhino Pro Full Finger Mitts Junior</v>
          </cell>
          <cell r="C4195" t="str">
            <v>Rhino Pro Full Finger Mitts Junior</v>
          </cell>
          <cell r="D4195" t="str">
            <v>https://www.reydonsports.com/shop/product/1573</v>
          </cell>
          <cell r="E4195" t="str">
            <v>Black</v>
          </cell>
          <cell r="F4195" t="str">
            <v>Medium/Large</v>
          </cell>
          <cell r="G4195" t="str">
            <v>5060449589004</v>
          </cell>
          <cell r="H4195" t="str">
            <v>Rugby</v>
          </cell>
          <cell r="I4195" t="str">
            <v>Rhino</v>
          </cell>
          <cell r="J4195" t="str">
            <v>Yes</v>
          </cell>
          <cell r="K4195" t="str">
            <v/>
          </cell>
          <cell r="L4195">
            <v>12</v>
          </cell>
          <cell r="M4195">
            <v>6.6</v>
          </cell>
          <cell r="N4195" t="str">
            <v>0%</v>
          </cell>
          <cell r="P4195">
            <v>6.41</v>
          </cell>
        </row>
        <row r="4196">
          <cell r="A4196" t="str">
            <v>RRP230S</v>
          </cell>
          <cell r="B4196" t="str">
            <v>Rhino Pro Full Finger Mitts Adult</v>
          </cell>
          <cell r="C4196" t="str">
            <v>Rhino Pro Full Finger Mitts Adult</v>
          </cell>
          <cell r="D4196" t="str">
            <v>https://www.reydonsports.com/shop/product/1572</v>
          </cell>
          <cell r="E4196" t="str">
            <v>Black</v>
          </cell>
          <cell r="F4196" t="str">
            <v>Small/Medium</v>
          </cell>
          <cell r="G4196" t="str">
            <v>5060449589011</v>
          </cell>
          <cell r="H4196" t="str">
            <v>Rugby</v>
          </cell>
          <cell r="I4196" t="str">
            <v>Rhino</v>
          </cell>
          <cell r="J4196" t="str">
            <v>Yes</v>
          </cell>
          <cell r="K4196" t="str">
            <v/>
          </cell>
          <cell r="L4196">
            <v>14</v>
          </cell>
          <cell r="M4196">
            <v>6.6</v>
          </cell>
          <cell r="N4196" t="str">
            <v>20%</v>
          </cell>
          <cell r="P4196">
            <v>6.41</v>
          </cell>
        </row>
        <row r="4197">
          <cell r="A4197" t="str">
            <v>RRP231XSB</v>
          </cell>
          <cell r="B4197" t="str">
            <v>Rhino Pro Half Finger Mitts Junior</v>
          </cell>
          <cell r="C4197" t="str">
            <v>Rhino Pro Half Finger Mitts Junior</v>
          </cell>
          <cell r="D4197" t="str">
            <v>https://www.reydonsports.com/shop/product/1575</v>
          </cell>
          <cell r="E4197" t="str">
            <v>Black</v>
          </cell>
          <cell r="F4197" t="str">
            <v>XSmall/Medium</v>
          </cell>
          <cell r="G4197" t="str">
            <v>5060449589028</v>
          </cell>
          <cell r="H4197" t="str">
            <v>Rugby</v>
          </cell>
          <cell r="I4197" t="str">
            <v>Rhino</v>
          </cell>
          <cell r="J4197" t="str">
            <v>Yes</v>
          </cell>
          <cell r="K4197" t="str">
            <v/>
          </cell>
          <cell r="L4197">
            <v>11</v>
          </cell>
          <cell r="M4197">
            <v>6</v>
          </cell>
          <cell r="N4197" t="str">
            <v>0%</v>
          </cell>
          <cell r="P4197">
            <v>5.82</v>
          </cell>
        </row>
        <row r="4198">
          <cell r="A4198" t="str">
            <v>RRP231MB</v>
          </cell>
          <cell r="B4198" t="str">
            <v>Rhino Pro Half Finger Mitts Junior</v>
          </cell>
          <cell r="C4198" t="str">
            <v>Rhino Pro Half Finger Mitts Junior</v>
          </cell>
          <cell r="D4198" t="str">
            <v>https://www.reydonsports.com/shop/product/1575</v>
          </cell>
          <cell r="E4198" t="str">
            <v>Black</v>
          </cell>
          <cell r="F4198" t="str">
            <v>Medium/Large</v>
          </cell>
          <cell r="G4198" t="str">
            <v>5060449589035</v>
          </cell>
          <cell r="H4198" t="str">
            <v>Rugby</v>
          </cell>
          <cell r="I4198" t="str">
            <v>Rhino</v>
          </cell>
          <cell r="J4198" t="str">
            <v>Yes</v>
          </cell>
          <cell r="K4198" t="str">
            <v/>
          </cell>
          <cell r="L4198">
            <v>11</v>
          </cell>
          <cell r="M4198">
            <v>6</v>
          </cell>
          <cell r="N4198" t="str">
            <v>0%</v>
          </cell>
          <cell r="P4198">
            <v>5.82</v>
          </cell>
        </row>
        <row r="4199">
          <cell r="A4199" t="str">
            <v>RRP231S</v>
          </cell>
          <cell r="B4199" t="str">
            <v>Rhino Pro Half Finger Mitts Adult</v>
          </cell>
          <cell r="C4199" t="str">
            <v>Rhino Pro Half Finger Mitts Adult</v>
          </cell>
          <cell r="D4199" t="str">
            <v>https://www.reydonsports.com/shop/product/1574</v>
          </cell>
          <cell r="E4199" t="str">
            <v>Black</v>
          </cell>
          <cell r="F4199" t="str">
            <v>Small/Medium</v>
          </cell>
          <cell r="G4199" t="str">
            <v>5060449589042</v>
          </cell>
          <cell r="H4199" t="str">
            <v>Rugby</v>
          </cell>
          <cell r="I4199" t="str">
            <v>Rhino</v>
          </cell>
          <cell r="J4199" t="str">
            <v>Yes</v>
          </cell>
          <cell r="K4199" t="str">
            <v/>
          </cell>
          <cell r="L4199">
            <v>12</v>
          </cell>
          <cell r="M4199">
            <v>6</v>
          </cell>
          <cell r="N4199" t="str">
            <v>20%</v>
          </cell>
          <cell r="P4199">
            <v>5.82</v>
          </cell>
        </row>
        <row r="4200">
          <cell r="A4200" t="str">
            <v>RRP200SB</v>
          </cell>
          <cell r="B4200" t="str">
            <v>Rhino Pro Body Protection Top Junior</v>
          </cell>
          <cell r="C4200" t="str">
            <v>Rhino Pro Body Protection Top Junior</v>
          </cell>
          <cell r="D4200" t="str">
            <v>https://www.reydonsports.com/shop/product/1571</v>
          </cell>
          <cell r="E4200" t="str">
            <v>Black</v>
          </cell>
          <cell r="F4200" t="str">
            <v>Small</v>
          </cell>
          <cell r="G4200" t="str">
            <v>5060449589196</v>
          </cell>
          <cell r="H4200" t="str">
            <v>Rugby</v>
          </cell>
          <cell r="I4200" t="str">
            <v>Rhino</v>
          </cell>
          <cell r="J4200" t="str">
            <v>Yes</v>
          </cell>
          <cell r="K4200" t="str">
            <v/>
          </cell>
          <cell r="L4200">
            <v>42</v>
          </cell>
          <cell r="M4200">
            <v>24</v>
          </cell>
          <cell r="N4200" t="str">
            <v>0%</v>
          </cell>
          <cell r="P4200">
            <v>23.28</v>
          </cell>
        </row>
        <row r="4201">
          <cell r="A4201" t="str">
            <v>RRP200MB</v>
          </cell>
          <cell r="B4201" t="str">
            <v>Rhino Pro Body Protection Top Junior</v>
          </cell>
          <cell r="C4201" t="str">
            <v>Rhino Pro Body Protection Top Junior</v>
          </cell>
          <cell r="D4201" t="str">
            <v>https://www.reydonsports.com/shop/product/1571</v>
          </cell>
          <cell r="E4201" t="str">
            <v>Black</v>
          </cell>
          <cell r="F4201" t="str">
            <v>Medium</v>
          </cell>
          <cell r="G4201" t="str">
            <v>5060449589202</v>
          </cell>
          <cell r="H4201" t="str">
            <v>Rugby</v>
          </cell>
          <cell r="I4201" t="str">
            <v>Rhino</v>
          </cell>
          <cell r="J4201" t="str">
            <v>Yes</v>
          </cell>
          <cell r="K4201" t="str">
            <v/>
          </cell>
          <cell r="L4201">
            <v>42</v>
          </cell>
          <cell r="M4201">
            <v>24</v>
          </cell>
          <cell r="N4201" t="str">
            <v>0%</v>
          </cell>
          <cell r="P4201">
            <v>23.28</v>
          </cell>
        </row>
        <row r="4202">
          <cell r="A4202" t="str">
            <v>RRP200LB</v>
          </cell>
          <cell r="B4202" t="str">
            <v>Rhino Pro Body Protection Top Junior</v>
          </cell>
          <cell r="C4202" t="str">
            <v>Rhino Pro Body Protection Top Junior</v>
          </cell>
          <cell r="D4202" t="str">
            <v>https://www.reydonsports.com/shop/product/1571</v>
          </cell>
          <cell r="E4202" t="str">
            <v>Black</v>
          </cell>
          <cell r="F4202" t="str">
            <v>Large</v>
          </cell>
          <cell r="G4202" t="str">
            <v>5060449589219</v>
          </cell>
          <cell r="H4202" t="str">
            <v>Rugby</v>
          </cell>
          <cell r="I4202" t="str">
            <v>Rhino</v>
          </cell>
          <cell r="J4202" t="str">
            <v>Yes</v>
          </cell>
          <cell r="K4202" t="str">
            <v/>
          </cell>
          <cell r="L4202">
            <v>42</v>
          </cell>
          <cell r="M4202">
            <v>24</v>
          </cell>
          <cell r="N4202" t="str">
            <v>0%</v>
          </cell>
          <cell r="P4202">
            <v>23.28</v>
          </cell>
        </row>
        <row r="4203">
          <cell r="A4203" t="str">
            <v>RRP200S</v>
          </cell>
          <cell r="B4203" t="str">
            <v>Rhino Pro Body Protection Top Adult</v>
          </cell>
          <cell r="C4203" t="str">
            <v>Rhino Pro Body Protection Top Adult</v>
          </cell>
          <cell r="D4203" t="str">
            <v>https://www.reydonsports.com/shop/product/1570</v>
          </cell>
          <cell r="E4203" t="str">
            <v>Black</v>
          </cell>
          <cell r="F4203" t="str">
            <v>Small</v>
          </cell>
          <cell r="G4203" t="str">
            <v>5060449589226</v>
          </cell>
          <cell r="H4203" t="str">
            <v>Rugby</v>
          </cell>
          <cell r="I4203" t="str">
            <v>Rhino</v>
          </cell>
          <cell r="J4203" t="str">
            <v>Yes</v>
          </cell>
          <cell r="K4203" t="str">
            <v/>
          </cell>
          <cell r="L4203">
            <v>48</v>
          </cell>
          <cell r="M4203">
            <v>24</v>
          </cell>
          <cell r="N4203" t="str">
            <v>20%</v>
          </cell>
          <cell r="P4203">
            <v>23.28</v>
          </cell>
        </row>
        <row r="4204">
          <cell r="A4204" t="str">
            <v>RRP200M</v>
          </cell>
          <cell r="B4204" t="str">
            <v>Rhino Pro Body Protection Top Adult</v>
          </cell>
          <cell r="C4204" t="str">
            <v>Rhino Pro Body Protection Top Adult</v>
          </cell>
          <cell r="D4204" t="str">
            <v>https://www.reydonsports.com/shop/product/1570</v>
          </cell>
          <cell r="E4204" t="str">
            <v>Black</v>
          </cell>
          <cell r="F4204" t="str">
            <v>Medium</v>
          </cell>
          <cell r="G4204" t="str">
            <v>5060449589233</v>
          </cell>
          <cell r="H4204" t="str">
            <v>Rugby</v>
          </cell>
          <cell r="I4204" t="str">
            <v>Rhino</v>
          </cell>
          <cell r="J4204" t="str">
            <v>Yes</v>
          </cell>
          <cell r="K4204" t="str">
            <v/>
          </cell>
          <cell r="L4204">
            <v>48</v>
          </cell>
          <cell r="M4204">
            <v>24</v>
          </cell>
          <cell r="N4204" t="str">
            <v>20%</v>
          </cell>
          <cell r="P4204">
            <v>23.28</v>
          </cell>
        </row>
        <row r="4205">
          <cell r="A4205" t="str">
            <v>RRP200L</v>
          </cell>
          <cell r="B4205" t="str">
            <v>Rhino Pro Body Protection Top Adult</v>
          </cell>
          <cell r="C4205" t="str">
            <v>Rhino Pro Body Protection Top Adult</v>
          </cell>
          <cell r="D4205" t="str">
            <v>https://www.reydonsports.com/shop/product/1570</v>
          </cell>
          <cell r="E4205" t="str">
            <v>Black</v>
          </cell>
          <cell r="F4205" t="str">
            <v>Large</v>
          </cell>
          <cell r="G4205" t="str">
            <v>5060449589240</v>
          </cell>
          <cell r="H4205" t="str">
            <v>Rugby</v>
          </cell>
          <cell r="I4205" t="str">
            <v>Rhino</v>
          </cell>
          <cell r="J4205" t="str">
            <v>Yes</v>
          </cell>
          <cell r="K4205" t="str">
            <v/>
          </cell>
          <cell r="L4205">
            <v>48</v>
          </cell>
          <cell r="M4205">
            <v>24</v>
          </cell>
          <cell r="N4205" t="str">
            <v>20%</v>
          </cell>
          <cell r="P4205">
            <v>23.28</v>
          </cell>
        </row>
        <row r="4206">
          <cell r="A4206" t="str">
            <v>RHHURPSS</v>
          </cell>
          <cell r="B4206" t="str">
            <v>Rhino Hurricane Protection Shorts</v>
          </cell>
          <cell r="C4206" t="str">
            <v>Rhino Hurricane Protection Shorts</v>
          </cell>
          <cell r="D4206" t="str">
            <v>https://www.reydonsports.com/shop/product/40488</v>
          </cell>
          <cell r="E4206" t="str">
            <v>Black</v>
          </cell>
          <cell r="F4206" t="str">
            <v>Small</v>
          </cell>
          <cell r="G4206" t="str">
            <v>5060675514351</v>
          </cell>
          <cell r="H4206" t="str">
            <v>Rugby</v>
          </cell>
          <cell r="I4206" t="str">
            <v>Rhino</v>
          </cell>
          <cell r="J4206" t="str">
            <v>Yes</v>
          </cell>
          <cell r="K4206" t="str">
            <v/>
          </cell>
          <cell r="L4206">
            <v>24</v>
          </cell>
          <cell r="M4206">
            <v>12</v>
          </cell>
          <cell r="N4206" t="str">
            <v>20%</v>
          </cell>
          <cell r="P4206">
            <v>11.64</v>
          </cell>
        </row>
        <row r="4207">
          <cell r="A4207" t="str">
            <v>RHHURPSM</v>
          </cell>
          <cell r="B4207" t="str">
            <v>Rhino Hurricane Protection Shorts</v>
          </cell>
          <cell r="C4207" t="str">
            <v>Rhino Hurricane Protection Shorts</v>
          </cell>
          <cell r="D4207" t="str">
            <v>https://www.reydonsports.com/shop/product/40488</v>
          </cell>
          <cell r="E4207" t="str">
            <v>Black</v>
          </cell>
          <cell r="F4207" t="str">
            <v>Medium</v>
          </cell>
          <cell r="G4207" t="str">
            <v>5060675514368</v>
          </cell>
          <cell r="H4207" t="str">
            <v>Rugby</v>
          </cell>
          <cell r="I4207" t="str">
            <v>Rhino</v>
          </cell>
          <cell r="J4207" t="str">
            <v>Yes</v>
          </cell>
          <cell r="K4207" t="str">
            <v/>
          </cell>
          <cell r="L4207">
            <v>24</v>
          </cell>
          <cell r="M4207">
            <v>12</v>
          </cell>
          <cell r="N4207" t="str">
            <v>20%</v>
          </cell>
          <cell r="P4207">
            <v>11.64</v>
          </cell>
        </row>
        <row r="4208">
          <cell r="A4208" t="str">
            <v>RHHURPSL</v>
          </cell>
          <cell r="B4208" t="str">
            <v>Rhino Hurricane Protection Shorts</v>
          </cell>
          <cell r="C4208" t="str">
            <v>Rhino Hurricane Protection Shorts</v>
          </cell>
          <cell r="D4208" t="str">
            <v>https://www.reydonsports.com/shop/product/40488</v>
          </cell>
          <cell r="E4208" t="str">
            <v>Black</v>
          </cell>
          <cell r="F4208" t="str">
            <v>Large</v>
          </cell>
          <cell r="G4208" t="str">
            <v>5060675514375</v>
          </cell>
          <cell r="H4208" t="str">
            <v>Rugby</v>
          </cell>
          <cell r="I4208" t="str">
            <v>Rhino</v>
          </cell>
          <cell r="J4208" t="str">
            <v>Yes</v>
          </cell>
          <cell r="K4208" t="str">
            <v/>
          </cell>
          <cell r="L4208">
            <v>24</v>
          </cell>
          <cell r="M4208">
            <v>12</v>
          </cell>
          <cell r="N4208" t="str">
            <v>20%</v>
          </cell>
          <cell r="P4208">
            <v>11.64</v>
          </cell>
        </row>
        <row r="4209">
          <cell r="A4209" t="str">
            <v>RHHURPSSB</v>
          </cell>
          <cell r="B4209" t="str">
            <v>Rhino Hurricane Protection Shorts Junior</v>
          </cell>
          <cell r="C4209" t="str">
            <v>Rhino Hurricane Protection Shorts Junior</v>
          </cell>
          <cell r="D4209" t="str">
            <v>https://www.reydonsports.com/shop/product/40499</v>
          </cell>
          <cell r="E4209" t="str">
            <v>Black</v>
          </cell>
          <cell r="F4209" t="str">
            <v>Small Boys</v>
          </cell>
          <cell r="G4209" t="str">
            <v>5060675514320</v>
          </cell>
          <cell r="H4209" t="str">
            <v>Rugby</v>
          </cell>
          <cell r="I4209" t="str">
            <v>Rhino</v>
          </cell>
          <cell r="J4209" t="str">
            <v>Yes</v>
          </cell>
          <cell r="K4209" t="str">
            <v/>
          </cell>
          <cell r="L4209">
            <v>21</v>
          </cell>
          <cell r="M4209">
            <v>12</v>
          </cell>
          <cell r="N4209" t="str">
            <v>0%</v>
          </cell>
          <cell r="P4209">
            <v>11.64</v>
          </cell>
        </row>
        <row r="4210">
          <cell r="A4210" t="str">
            <v>RHHURPSMB</v>
          </cell>
          <cell r="B4210" t="str">
            <v>Rhino Hurricane Protection Shorts Junior</v>
          </cell>
          <cell r="C4210" t="str">
            <v>Rhino Hurricane Protection Shorts Junior</v>
          </cell>
          <cell r="D4210" t="str">
            <v>https://www.reydonsports.com/shop/product/40499</v>
          </cell>
          <cell r="E4210" t="str">
            <v>Black</v>
          </cell>
          <cell r="F4210" t="str">
            <v>Medium Boys</v>
          </cell>
          <cell r="G4210" t="str">
            <v>5060675514337</v>
          </cell>
          <cell r="H4210" t="str">
            <v>Rugby</v>
          </cell>
          <cell r="I4210" t="str">
            <v>Rhino</v>
          </cell>
          <cell r="J4210" t="str">
            <v>Yes</v>
          </cell>
          <cell r="K4210" t="str">
            <v/>
          </cell>
          <cell r="L4210">
            <v>21</v>
          </cell>
          <cell r="M4210">
            <v>12</v>
          </cell>
          <cell r="N4210" t="str">
            <v>0%</v>
          </cell>
          <cell r="P4210">
            <v>11.64</v>
          </cell>
        </row>
        <row r="4211">
          <cell r="A4211" t="str">
            <v>RHHURPSLB</v>
          </cell>
          <cell r="B4211" t="str">
            <v>Rhino Hurricane Protection Shorts Junior</v>
          </cell>
          <cell r="C4211" t="str">
            <v>Rhino Hurricane Protection Shorts Junior</v>
          </cell>
          <cell r="D4211" t="str">
            <v>https://www.reydonsports.com/shop/product/40499</v>
          </cell>
          <cell r="E4211" t="str">
            <v>Black</v>
          </cell>
          <cell r="F4211" t="str">
            <v>Large Boys</v>
          </cell>
          <cell r="G4211" t="str">
            <v>5060675514344</v>
          </cell>
          <cell r="H4211" t="str">
            <v>Rugby</v>
          </cell>
          <cell r="I4211" t="str">
            <v>Rhino</v>
          </cell>
          <cell r="J4211" t="str">
            <v>Yes</v>
          </cell>
          <cell r="K4211" t="str">
            <v/>
          </cell>
          <cell r="L4211">
            <v>21</v>
          </cell>
          <cell r="M4211">
            <v>12</v>
          </cell>
          <cell r="N4211" t="str">
            <v>0%</v>
          </cell>
          <cell r="P4211">
            <v>11.64</v>
          </cell>
        </row>
        <row r="4212">
          <cell r="A4212" t="str">
            <v>RRC400JSBB</v>
          </cell>
          <cell r="B4212" t="str">
            <v>Rhino Auckland R/Shorts Junior</v>
          </cell>
          <cell r="C4212" t="str">
            <v>Rhino Auckland R/Shorts Junior</v>
          </cell>
          <cell r="D4212" t="str">
            <v>https://www.reydonsports.com/shop/product/1558</v>
          </cell>
          <cell r="E4212" t="str">
            <v>Black</v>
          </cell>
          <cell r="F4212" t="str">
            <v>Small</v>
          </cell>
          <cell r="G4212" t="str">
            <v>5060475935134</v>
          </cell>
          <cell r="H4212" t="str">
            <v>Rugby</v>
          </cell>
          <cell r="I4212" t="str">
            <v>Rhino</v>
          </cell>
          <cell r="J4212" t="str">
            <v>Yes</v>
          </cell>
          <cell r="K4212" t="str">
            <v/>
          </cell>
          <cell r="L4212">
            <v>16</v>
          </cell>
          <cell r="M4212">
            <v>9</v>
          </cell>
          <cell r="N4212" t="str">
            <v>0%</v>
          </cell>
          <cell r="P4212">
            <v>8.74</v>
          </cell>
        </row>
        <row r="4213">
          <cell r="A4213" t="str">
            <v>RRC400JMBB</v>
          </cell>
          <cell r="B4213" t="str">
            <v>Rhino Auckland R/Shorts Junior</v>
          </cell>
          <cell r="C4213" t="str">
            <v>Rhino Auckland R/Shorts Junior</v>
          </cell>
          <cell r="D4213" t="str">
            <v>https://www.reydonsports.com/shop/product/1558</v>
          </cell>
          <cell r="E4213" t="str">
            <v>Black</v>
          </cell>
          <cell r="F4213" t="str">
            <v>Medium</v>
          </cell>
          <cell r="G4213" t="str">
            <v>5060475935141</v>
          </cell>
          <cell r="H4213" t="str">
            <v>Rugby</v>
          </cell>
          <cell r="I4213" t="str">
            <v>Rhino</v>
          </cell>
          <cell r="J4213" t="str">
            <v>Yes</v>
          </cell>
          <cell r="K4213" t="str">
            <v/>
          </cell>
          <cell r="L4213">
            <v>16</v>
          </cell>
          <cell r="M4213">
            <v>9</v>
          </cell>
          <cell r="N4213" t="str">
            <v>0%</v>
          </cell>
          <cell r="P4213">
            <v>8.74</v>
          </cell>
        </row>
        <row r="4214">
          <cell r="A4214" t="str">
            <v>RRC400JLBB</v>
          </cell>
          <cell r="B4214" t="str">
            <v>Rhino Auckland R/Shorts Junior</v>
          </cell>
          <cell r="C4214" t="str">
            <v>Rhino Auckland R/Shorts Junior</v>
          </cell>
          <cell r="D4214" t="str">
            <v>https://www.reydonsports.com/shop/product/1558</v>
          </cell>
          <cell r="E4214" t="str">
            <v>Black</v>
          </cell>
          <cell r="F4214" t="str">
            <v>Large</v>
          </cell>
          <cell r="G4214" t="str">
            <v>5060475935158</v>
          </cell>
          <cell r="H4214" t="str">
            <v>Rugby</v>
          </cell>
          <cell r="I4214" t="str">
            <v>Rhino</v>
          </cell>
          <cell r="J4214" t="str">
            <v>Yes</v>
          </cell>
          <cell r="K4214" t="str">
            <v/>
          </cell>
          <cell r="L4214">
            <v>16</v>
          </cell>
          <cell r="M4214">
            <v>9</v>
          </cell>
          <cell r="N4214" t="str">
            <v>0%</v>
          </cell>
          <cell r="P4214">
            <v>8.74</v>
          </cell>
        </row>
        <row r="4215">
          <cell r="A4215" t="str">
            <v>RRC400JXLBB</v>
          </cell>
          <cell r="B4215" t="str">
            <v>Rhino Auckland R/Shorts Junior</v>
          </cell>
          <cell r="C4215" t="str">
            <v>Rhino Auckland R/Shorts Junior</v>
          </cell>
          <cell r="D4215" t="str">
            <v>https://www.reydonsports.com/shop/product/1558</v>
          </cell>
          <cell r="E4215" t="str">
            <v>Black</v>
          </cell>
          <cell r="F4215" t="str">
            <v>XLarge</v>
          </cell>
          <cell r="G4215" t="str">
            <v>5060475935165</v>
          </cell>
          <cell r="H4215" t="str">
            <v>Rugby</v>
          </cell>
          <cell r="I4215" t="str">
            <v>Rhino</v>
          </cell>
          <cell r="J4215" t="str">
            <v>Yes</v>
          </cell>
          <cell r="K4215" t="str">
            <v/>
          </cell>
          <cell r="L4215">
            <v>16</v>
          </cell>
          <cell r="M4215">
            <v>9</v>
          </cell>
          <cell r="N4215" t="str">
            <v>0%</v>
          </cell>
          <cell r="P4215">
            <v>8.74</v>
          </cell>
        </row>
        <row r="4216">
          <cell r="A4216" t="str">
            <v>RRC400SXSB</v>
          </cell>
          <cell r="B4216" t="str">
            <v>Rhino Auckland R/Shorts Adult</v>
          </cell>
          <cell r="C4216" t="str">
            <v>Rhino Auckland R/Shorts Adult</v>
          </cell>
          <cell r="D4216" t="str">
            <v>https://www.reydonsports.com/shop/product/1557</v>
          </cell>
          <cell r="E4216" t="str">
            <v>Black</v>
          </cell>
          <cell r="F4216" t="str">
            <v>XSmall</v>
          </cell>
          <cell r="G4216" t="str">
            <v>5060475935318</v>
          </cell>
          <cell r="H4216" t="str">
            <v>Rugby</v>
          </cell>
          <cell r="I4216" t="str">
            <v>Rhino</v>
          </cell>
          <cell r="J4216" t="str">
            <v>Yes</v>
          </cell>
          <cell r="K4216" t="str">
            <v/>
          </cell>
          <cell r="L4216">
            <v>18</v>
          </cell>
          <cell r="M4216">
            <v>9</v>
          </cell>
          <cell r="N4216" t="str">
            <v>20%</v>
          </cell>
          <cell r="P4216">
            <v>8.74</v>
          </cell>
        </row>
        <row r="4217">
          <cell r="A4217" t="str">
            <v>RRC400SSB</v>
          </cell>
          <cell r="B4217" t="str">
            <v>Rhino Auckland R/Shorts Adult</v>
          </cell>
          <cell r="C4217" t="str">
            <v>Rhino Auckland R/Shorts Adult</v>
          </cell>
          <cell r="D4217" t="str">
            <v>https://www.reydonsports.com/shop/product/1557</v>
          </cell>
          <cell r="E4217" t="str">
            <v>Black</v>
          </cell>
          <cell r="F4217" t="str">
            <v>Small</v>
          </cell>
          <cell r="G4217" t="str">
            <v>5060475934984</v>
          </cell>
          <cell r="H4217" t="str">
            <v>Rugby</v>
          </cell>
          <cell r="I4217" t="str">
            <v>Rhino</v>
          </cell>
          <cell r="J4217" t="str">
            <v>Yes</v>
          </cell>
          <cell r="K4217" t="str">
            <v/>
          </cell>
          <cell r="L4217">
            <v>18</v>
          </cell>
          <cell r="M4217">
            <v>9</v>
          </cell>
          <cell r="N4217" t="str">
            <v>20%</v>
          </cell>
          <cell r="P4217">
            <v>8.74</v>
          </cell>
        </row>
        <row r="4218">
          <cell r="A4218" t="str">
            <v>RRC400SMB</v>
          </cell>
          <cell r="B4218" t="str">
            <v>Rhino Auckland R/Shorts Adult</v>
          </cell>
          <cell r="C4218" t="str">
            <v>Rhino Auckland R/Shorts Adult</v>
          </cell>
          <cell r="D4218" t="str">
            <v>https://www.reydonsports.com/shop/product/1557</v>
          </cell>
          <cell r="E4218" t="str">
            <v>Black</v>
          </cell>
          <cell r="F4218" t="str">
            <v>Medium</v>
          </cell>
          <cell r="G4218" t="str">
            <v>5060475934991</v>
          </cell>
          <cell r="H4218" t="str">
            <v>Rugby</v>
          </cell>
          <cell r="I4218" t="str">
            <v>Rhino</v>
          </cell>
          <cell r="J4218" t="str">
            <v>Yes</v>
          </cell>
          <cell r="K4218" t="str">
            <v/>
          </cell>
          <cell r="L4218">
            <v>18</v>
          </cell>
          <cell r="M4218">
            <v>9</v>
          </cell>
          <cell r="N4218" t="str">
            <v>20%</v>
          </cell>
          <cell r="P4218">
            <v>8.74</v>
          </cell>
        </row>
        <row r="4219">
          <cell r="A4219" t="str">
            <v>RRC400SLB</v>
          </cell>
          <cell r="B4219" t="str">
            <v>Rhino Auckland R/Shorts Adult</v>
          </cell>
          <cell r="C4219" t="str">
            <v>Rhino Auckland R/Shorts Adult</v>
          </cell>
          <cell r="D4219" t="str">
            <v>https://www.reydonsports.com/shop/product/1557</v>
          </cell>
          <cell r="E4219" t="str">
            <v>Black</v>
          </cell>
          <cell r="F4219" t="str">
            <v>Large</v>
          </cell>
          <cell r="G4219" t="str">
            <v>5060475935004</v>
          </cell>
          <cell r="H4219" t="str">
            <v>Rugby</v>
          </cell>
          <cell r="I4219" t="str">
            <v>Rhino</v>
          </cell>
          <cell r="J4219" t="str">
            <v>Yes</v>
          </cell>
          <cell r="K4219" t="str">
            <v/>
          </cell>
          <cell r="L4219">
            <v>18</v>
          </cell>
          <cell r="M4219">
            <v>9</v>
          </cell>
          <cell r="N4219" t="str">
            <v>20%</v>
          </cell>
          <cell r="P4219">
            <v>8.74</v>
          </cell>
        </row>
        <row r="4220">
          <cell r="A4220" t="str">
            <v>RRC400SXLB</v>
          </cell>
          <cell r="B4220" t="str">
            <v>Rhino Auckland R/Shorts Adult</v>
          </cell>
          <cell r="C4220" t="str">
            <v>Rhino Auckland R/Shorts Adult</v>
          </cell>
          <cell r="D4220" t="str">
            <v>https://www.reydonsports.com/shop/product/1557</v>
          </cell>
          <cell r="E4220" t="str">
            <v>Black</v>
          </cell>
          <cell r="F4220" t="str">
            <v>XLarge</v>
          </cell>
          <cell r="G4220" t="str">
            <v>5060475935011</v>
          </cell>
          <cell r="H4220" t="str">
            <v>Rugby</v>
          </cell>
          <cell r="I4220" t="str">
            <v>Rhino</v>
          </cell>
          <cell r="J4220" t="str">
            <v>Yes</v>
          </cell>
          <cell r="K4220" t="str">
            <v/>
          </cell>
          <cell r="L4220">
            <v>18</v>
          </cell>
          <cell r="M4220">
            <v>9</v>
          </cell>
          <cell r="N4220" t="str">
            <v>20%</v>
          </cell>
          <cell r="P4220">
            <v>8.74</v>
          </cell>
        </row>
        <row r="4221">
          <cell r="A4221" t="str">
            <v>RRC400SXXB</v>
          </cell>
          <cell r="B4221" t="str">
            <v>Rhino Auckland R/Shorts Adult</v>
          </cell>
          <cell r="C4221" t="str">
            <v>Rhino Auckland R/Shorts Adult</v>
          </cell>
          <cell r="D4221" t="str">
            <v>https://www.reydonsports.com/shop/product/1557</v>
          </cell>
          <cell r="E4221" t="str">
            <v>Black</v>
          </cell>
          <cell r="F4221" t="str">
            <v>XXLarge</v>
          </cell>
          <cell r="G4221" t="str">
            <v>5060475935028</v>
          </cell>
          <cell r="H4221" t="str">
            <v>Rugby</v>
          </cell>
          <cell r="I4221" t="str">
            <v>Rhino</v>
          </cell>
          <cell r="J4221" t="str">
            <v>Yes</v>
          </cell>
          <cell r="K4221" t="str">
            <v/>
          </cell>
          <cell r="L4221">
            <v>18</v>
          </cell>
          <cell r="M4221">
            <v>9</v>
          </cell>
          <cell r="N4221" t="str">
            <v>20%</v>
          </cell>
          <cell r="P4221">
            <v>8.74</v>
          </cell>
        </row>
        <row r="4222">
          <cell r="A4222" t="str">
            <v>RRC400JSBN</v>
          </cell>
          <cell r="B4222" t="str">
            <v>Rhino Auckland R/Shorts Junior</v>
          </cell>
          <cell r="C4222" t="str">
            <v>Rhino Auckland R/Shorts Junior</v>
          </cell>
          <cell r="D4222" t="str">
            <v>https://www.reydonsports.com/shop/product/1558</v>
          </cell>
          <cell r="E4222" t="str">
            <v>Navy</v>
          </cell>
          <cell r="F4222" t="str">
            <v>Small</v>
          </cell>
          <cell r="G4222" t="str">
            <v>5060475935172</v>
          </cell>
          <cell r="H4222" t="str">
            <v>Rugby</v>
          </cell>
          <cell r="I4222" t="str">
            <v>Rhino</v>
          </cell>
          <cell r="J4222" t="str">
            <v>Yes</v>
          </cell>
          <cell r="K4222" t="str">
            <v/>
          </cell>
          <cell r="L4222">
            <v>16</v>
          </cell>
          <cell r="M4222">
            <v>9</v>
          </cell>
          <cell r="N4222" t="str">
            <v>0%</v>
          </cell>
          <cell r="P4222">
            <v>8.74</v>
          </cell>
        </row>
        <row r="4223">
          <cell r="A4223" t="str">
            <v>RRC400JMBN</v>
          </cell>
          <cell r="B4223" t="str">
            <v>Rhino Auckland R/Shorts Junior</v>
          </cell>
          <cell r="C4223" t="str">
            <v>Rhino Auckland R/Shorts Junior</v>
          </cell>
          <cell r="D4223" t="str">
            <v>https://www.reydonsports.com/shop/product/1558</v>
          </cell>
          <cell r="E4223" t="str">
            <v>Navy</v>
          </cell>
          <cell r="F4223" t="str">
            <v>Medium</v>
          </cell>
          <cell r="G4223" t="str">
            <v>5060475935189</v>
          </cell>
          <cell r="H4223" t="str">
            <v>Rugby</v>
          </cell>
          <cell r="I4223" t="str">
            <v>Rhino</v>
          </cell>
          <cell r="J4223" t="str">
            <v>Yes</v>
          </cell>
          <cell r="K4223" t="str">
            <v/>
          </cell>
          <cell r="L4223">
            <v>16</v>
          </cell>
          <cell r="M4223">
            <v>9</v>
          </cell>
          <cell r="N4223" t="str">
            <v>0%</v>
          </cell>
          <cell r="P4223">
            <v>8.74</v>
          </cell>
        </row>
        <row r="4224">
          <cell r="A4224" t="str">
            <v>RRC400JLBN</v>
          </cell>
          <cell r="B4224" t="str">
            <v>Rhino Auckland R/Shorts Junior</v>
          </cell>
          <cell r="C4224" t="str">
            <v>Rhino Auckland R/Shorts Junior</v>
          </cell>
          <cell r="D4224" t="str">
            <v>https://www.reydonsports.com/shop/product/1558</v>
          </cell>
          <cell r="E4224" t="str">
            <v>Navy</v>
          </cell>
          <cell r="F4224" t="str">
            <v>Large</v>
          </cell>
          <cell r="G4224" t="str">
            <v>5060475935196</v>
          </cell>
          <cell r="H4224" t="str">
            <v>Rugby</v>
          </cell>
          <cell r="I4224" t="str">
            <v>Rhino</v>
          </cell>
          <cell r="J4224" t="str">
            <v>Yes</v>
          </cell>
          <cell r="K4224" t="str">
            <v/>
          </cell>
          <cell r="L4224">
            <v>16</v>
          </cell>
          <cell r="M4224">
            <v>9</v>
          </cell>
          <cell r="N4224" t="str">
            <v>0%</v>
          </cell>
          <cell r="P4224">
            <v>8.74</v>
          </cell>
        </row>
        <row r="4225">
          <cell r="A4225" t="str">
            <v>RRC400JXLBN</v>
          </cell>
          <cell r="B4225" t="str">
            <v>Rhino Auckland R/Shorts Junior</v>
          </cell>
          <cell r="C4225" t="str">
            <v>Rhino Auckland R/Shorts Junior</v>
          </cell>
          <cell r="D4225" t="str">
            <v>https://www.reydonsports.com/shop/product/1558</v>
          </cell>
          <cell r="E4225" t="str">
            <v>Navy</v>
          </cell>
          <cell r="F4225" t="str">
            <v>XLarge</v>
          </cell>
          <cell r="G4225" t="str">
            <v>5060475935202</v>
          </cell>
          <cell r="H4225" t="str">
            <v>Rugby</v>
          </cell>
          <cell r="I4225" t="str">
            <v>Rhino</v>
          </cell>
          <cell r="J4225" t="str">
            <v>Yes</v>
          </cell>
          <cell r="K4225" t="str">
            <v/>
          </cell>
          <cell r="L4225">
            <v>16</v>
          </cell>
          <cell r="M4225">
            <v>9</v>
          </cell>
          <cell r="N4225" t="str">
            <v>0%</v>
          </cell>
          <cell r="P4225">
            <v>8.74</v>
          </cell>
        </row>
        <row r="4226">
          <cell r="A4226" t="str">
            <v>RRC400SXSN</v>
          </cell>
          <cell r="B4226" t="str">
            <v>Rhino Auckland R/Shorts Adult</v>
          </cell>
          <cell r="C4226" t="str">
            <v>Rhino Auckland R/Shorts Adult</v>
          </cell>
          <cell r="D4226" t="str">
            <v>https://www.reydonsports.com/shop/product/1557</v>
          </cell>
          <cell r="E4226" t="str">
            <v>Navy</v>
          </cell>
          <cell r="F4226" t="str">
            <v>XSmall</v>
          </cell>
          <cell r="G4226" t="str">
            <v>5060475935325</v>
          </cell>
          <cell r="H4226" t="str">
            <v>Rugby</v>
          </cell>
          <cell r="I4226" t="str">
            <v>Rhino</v>
          </cell>
          <cell r="J4226" t="str">
            <v>Yes</v>
          </cell>
          <cell r="K4226" t="str">
            <v/>
          </cell>
          <cell r="L4226">
            <v>18</v>
          </cell>
          <cell r="M4226">
            <v>9</v>
          </cell>
          <cell r="N4226" t="str">
            <v>20%</v>
          </cell>
          <cell r="P4226">
            <v>8.74</v>
          </cell>
        </row>
        <row r="4227">
          <cell r="A4227" t="str">
            <v>RRC400SSN</v>
          </cell>
          <cell r="B4227" t="str">
            <v>Rhino Auckland R/Shorts Adult</v>
          </cell>
          <cell r="C4227" t="str">
            <v>Rhino Auckland R/Shorts Adult</v>
          </cell>
          <cell r="D4227" t="str">
            <v>https://www.reydonsports.com/shop/product/1557</v>
          </cell>
          <cell r="E4227" t="str">
            <v>Navy</v>
          </cell>
          <cell r="F4227" t="str">
            <v>Small</v>
          </cell>
          <cell r="G4227" t="str">
            <v>5060475935035</v>
          </cell>
          <cell r="H4227" t="str">
            <v>Rugby</v>
          </cell>
          <cell r="I4227" t="str">
            <v>Rhino</v>
          </cell>
          <cell r="J4227" t="str">
            <v>Yes</v>
          </cell>
          <cell r="K4227" t="str">
            <v/>
          </cell>
          <cell r="L4227">
            <v>18</v>
          </cell>
          <cell r="M4227">
            <v>9</v>
          </cell>
          <cell r="N4227" t="str">
            <v>20%</v>
          </cell>
          <cell r="P4227">
            <v>8.74</v>
          </cell>
        </row>
        <row r="4228">
          <cell r="A4228" t="str">
            <v>RRC400SMN</v>
          </cell>
          <cell r="B4228" t="str">
            <v>Rhino Auckland R/Shorts Adult</v>
          </cell>
          <cell r="C4228" t="str">
            <v>Rhino Auckland R/Shorts Adult</v>
          </cell>
          <cell r="D4228" t="str">
            <v>https://www.reydonsports.com/shop/product/1557</v>
          </cell>
          <cell r="E4228" t="str">
            <v>Navy</v>
          </cell>
          <cell r="F4228" t="str">
            <v>Medium</v>
          </cell>
          <cell r="G4228" t="str">
            <v>5060475935042</v>
          </cell>
          <cell r="H4228" t="str">
            <v>Rugby</v>
          </cell>
          <cell r="I4228" t="str">
            <v>Rhino</v>
          </cell>
          <cell r="J4228" t="str">
            <v>Yes</v>
          </cell>
          <cell r="K4228" t="str">
            <v/>
          </cell>
          <cell r="L4228">
            <v>18</v>
          </cell>
          <cell r="M4228">
            <v>9</v>
          </cell>
          <cell r="N4228" t="str">
            <v>20%</v>
          </cell>
          <cell r="P4228">
            <v>8.74</v>
          </cell>
        </row>
        <row r="4229">
          <cell r="A4229" t="str">
            <v>RRC400SLN</v>
          </cell>
          <cell r="B4229" t="str">
            <v>Rhino Auckland R/Shorts Adult</v>
          </cell>
          <cell r="C4229" t="str">
            <v>Rhino Auckland R/Shorts Adult</v>
          </cell>
          <cell r="D4229" t="str">
            <v>https://www.reydonsports.com/shop/product/1557</v>
          </cell>
          <cell r="E4229" t="str">
            <v>Navy</v>
          </cell>
          <cell r="F4229" t="str">
            <v>Large</v>
          </cell>
          <cell r="G4229" t="str">
            <v>5060475935059</v>
          </cell>
          <cell r="H4229" t="str">
            <v>Rugby</v>
          </cell>
          <cell r="I4229" t="str">
            <v>Rhino</v>
          </cell>
          <cell r="J4229" t="str">
            <v>Yes</v>
          </cell>
          <cell r="K4229" t="str">
            <v/>
          </cell>
          <cell r="L4229">
            <v>18</v>
          </cell>
          <cell r="M4229">
            <v>9</v>
          </cell>
          <cell r="N4229" t="str">
            <v>20%</v>
          </cell>
          <cell r="P4229">
            <v>8.74</v>
          </cell>
        </row>
        <row r="4230">
          <cell r="A4230" t="str">
            <v>RRC400SXLN</v>
          </cell>
          <cell r="B4230" t="str">
            <v>Rhino Auckland R/Shorts Adult</v>
          </cell>
          <cell r="C4230" t="str">
            <v>Rhino Auckland R/Shorts Adult</v>
          </cell>
          <cell r="D4230" t="str">
            <v>https://www.reydonsports.com/shop/product/1557</v>
          </cell>
          <cell r="E4230" t="str">
            <v>Navy</v>
          </cell>
          <cell r="F4230" t="str">
            <v>XLarge</v>
          </cell>
          <cell r="G4230" t="str">
            <v>5060475935066</v>
          </cell>
          <cell r="H4230" t="str">
            <v>Rugby</v>
          </cell>
          <cell r="I4230" t="str">
            <v>Rhino</v>
          </cell>
          <cell r="J4230" t="str">
            <v>Yes</v>
          </cell>
          <cell r="K4230" t="str">
            <v/>
          </cell>
          <cell r="L4230">
            <v>18</v>
          </cell>
          <cell r="M4230">
            <v>9</v>
          </cell>
          <cell r="N4230" t="str">
            <v>20%</v>
          </cell>
          <cell r="P4230">
            <v>8.74</v>
          </cell>
        </row>
        <row r="4231">
          <cell r="A4231" t="str">
            <v>RRC400SXXN</v>
          </cell>
          <cell r="B4231" t="str">
            <v>Rhino Auckland R/Shorts Adult</v>
          </cell>
          <cell r="C4231" t="str">
            <v>Rhino Auckland R/Shorts Adult</v>
          </cell>
          <cell r="D4231" t="str">
            <v>https://www.reydonsports.com/shop/product/1557</v>
          </cell>
          <cell r="E4231" t="str">
            <v>Navy</v>
          </cell>
          <cell r="F4231" t="str">
            <v>XXLarge</v>
          </cell>
          <cell r="G4231" t="str">
            <v>5060475935073</v>
          </cell>
          <cell r="H4231" t="str">
            <v>Rugby</v>
          </cell>
          <cell r="I4231" t="str">
            <v>Rhino</v>
          </cell>
          <cell r="J4231" t="str">
            <v>Yes</v>
          </cell>
          <cell r="K4231" t="str">
            <v/>
          </cell>
          <cell r="L4231">
            <v>18</v>
          </cell>
          <cell r="M4231">
            <v>9</v>
          </cell>
          <cell r="N4231" t="str">
            <v>20%</v>
          </cell>
          <cell r="P4231">
            <v>8.74</v>
          </cell>
        </row>
        <row r="4232">
          <cell r="A4232" t="str">
            <v>RRC400SXXXN</v>
          </cell>
          <cell r="B4232" t="str">
            <v>Rhino Auckland R/Shorts Adult</v>
          </cell>
          <cell r="C4232" t="str">
            <v>Rhino Auckland R/Shorts Adult</v>
          </cell>
          <cell r="D4232" t="str">
            <v>https://www.reydonsports.com/shop/product/1557</v>
          </cell>
          <cell r="E4232" t="str">
            <v>Navy</v>
          </cell>
          <cell r="F4232" t="str">
            <v>XXXLarge</v>
          </cell>
          <cell r="G4232" t="str">
            <v>5060475935356</v>
          </cell>
          <cell r="H4232" t="str">
            <v>Rugby</v>
          </cell>
          <cell r="I4232" t="str">
            <v>Rhino</v>
          </cell>
          <cell r="J4232" t="str">
            <v>Yes</v>
          </cell>
          <cell r="K4232" t="str">
            <v/>
          </cell>
          <cell r="L4232">
            <v>18</v>
          </cell>
          <cell r="M4232">
            <v>9</v>
          </cell>
          <cell r="N4232" t="str">
            <v>20%</v>
          </cell>
          <cell r="P4232">
            <v>8.74</v>
          </cell>
        </row>
        <row r="4233">
          <cell r="A4233" t="str">
            <v>RRC400JSBW</v>
          </cell>
          <cell r="B4233" t="str">
            <v>Rhino Auckland R/Shorts Junior</v>
          </cell>
          <cell r="C4233" t="str">
            <v>Rhino Auckland R/Shorts Junior</v>
          </cell>
          <cell r="D4233" t="str">
            <v>https://www.reydonsports.com/shop/product/1558</v>
          </cell>
          <cell r="E4233" t="str">
            <v>White</v>
          </cell>
          <cell r="F4233" t="str">
            <v>Small</v>
          </cell>
          <cell r="G4233" t="str">
            <v>5060475935219</v>
          </cell>
          <cell r="H4233" t="str">
            <v>Rugby</v>
          </cell>
          <cell r="I4233" t="str">
            <v>Rhino</v>
          </cell>
          <cell r="J4233" t="str">
            <v>Yes</v>
          </cell>
          <cell r="K4233" t="str">
            <v/>
          </cell>
          <cell r="L4233">
            <v>16</v>
          </cell>
          <cell r="M4233">
            <v>9</v>
          </cell>
          <cell r="N4233" t="str">
            <v>0%</v>
          </cell>
          <cell r="P4233">
            <v>8.74</v>
          </cell>
        </row>
        <row r="4234">
          <cell r="A4234" t="str">
            <v>RRC400JMBW</v>
          </cell>
          <cell r="B4234" t="str">
            <v>Rhino Auckland R/Shorts Junior</v>
          </cell>
          <cell r="C4234" t="str">
            <v>Rhino Auckland R/Shorts Junior</v>
          </cell>
          <cell r="D4234" t="str">
            <v>https://www.reydonsports.com/shop/product/1558</v>
          </cell>
          <cell r="E4234" t="str">
            <v>White</v>
          </cell>
          <cell r="F4234" t="str">
            <v>Medium</v>
          </cell>
          <cell r="G4234" t="str">
            <v>5060475935226</v>
          </cell>
          <cell r="H4234" t="str">
            <v>Rugby</v>
          </cell>
          <cell r="I4234" t="str">
            <v>Rhino</v>
          </cell>
          <cell r="J4234" t="str">
            <v>Yes</v>
          </cell>
          <cell r="K4234" t="str">
            <v/>
          </cell>
          <cell r="L4234">
            <v>16</v>
          </cell>
          <cell r="M4234">
            <v>9</v>
          </cell>
          <cell r="N4234" t="str">
            <v>0%</v>
          </cell>
          <cell r="P4234">
            <v>8.74</v>
          </cell>
        </row>
        <row r="4235">
          <cell r="A4235" t="str">
            <v>RRC400JLBW</v>
          </cell>
          <cell r="B4235" t="str">
            <v>Rhino Auckland R/Shorts Junior</v>
          </cell>
          <cell r="C4235" t="str">
            <v>Rhino Auckland R/Shorts Junior</v>
          </cell>
          <cell r="D4235" t="str">
            <v>https://www.reydonsports.com/shop/product/1558</v>
          </cell>
          <cell r="E4235" t="str">
            <v>White</v>
          </cell>
          <cell r="F4235" t="str">
            <v>Large</v>
          </cell>
          <cell r="G4235" t="str">
            <v>5060475935233</v>
          </cell>
          <cell r="H4235" t="str">
            <v>Rugby</v>
          </cell>
          <cell r="I4235" t="str">
            <v>Rhino</v>
          </cell>
          <cell r="J4235" t="str">
            <v>Yes</v>
          </cell>
          <cell r="K4235" t="str">
            <v/>
          </cell>
          <cell r="L4235">
            <v>16</v>
          </cell>
          <cell r="M4235">
            <v>9</v>
          </cell>
          <cell r="N4235" t="str">
            <v>0%</v>
          </cell>
          <cell r="P4235">
            <v>8.74</v>
          </cell>
        </row>
        <row r="4236">
          <cell r="A4236" t="str">
            <v>RRC400JXLBW</v>
          </cell>
          <cell r="B4236" t="str">
            <v>Rhino Auckland R/Shorts Junior</v>
          </cell>
          <cell r="C4236" t="str">
            <v>Rhino Auckland R/Shorts Junior</v>
          </cell>
          <cell r="D4236" t="str">
            <v>https://www.reydonsports.com/shop/product/1558</v>
          </cell>
          <cell r="E4236" t="str">
            <v>White</v>
          </cell>
          <cell r="F4236" t="str">
            <v>XLarge</v>
          </cell>
          <cell r="G4236" t="str">
            <v>5060475935240</v>
          </cell>
          <cell r="H4236" t="str">
            <v>Rugby</v>
          </cell>
          <cell r="I4236" t="str">
            <v>Rhino</v>
          </cell>
          <cell r="J4236" t="str">
            <v>Yes</v>
          </cell>
          <cell r="K4236" t="str">
            <v/>
          </cell>
          <cell r="L4236">
            <v>16</v>
          </cell>
          <cell r="M4236">
            <v>9</v>
          </cell>
          <cell r="N4236" t="str">
            <v>0%</v>
          </cell>
          <cell r="P4236">
            <v>8.74</v>
          </cell>
        </row>
        <row r="4237">
          <cell r="A4237" t="str">
            <v>RRC400SXSW</v>
          </cell>
          <cell r="B4237" t="str">
            <v>Rhino Auckland R/Shorts Adult</v>
          </cell>
          <cell r="C4237" t="str">
            <v>Rhino Auckland R/Shorts Adult</v>
          </cell>
          <cell r="D4237" t="str">
            <v>https://www.reydonsports.com/shop/product/1557</v>
          </cell>
          <cell r="E4237" t="str">
            <v>White</v>
          </cell>
          <cell r="F4237" t="str">
            <v>XSmall</v>
          </cell>
          <cell r="G4237" t="str">
            <v>5060475935332</v>
          </cell>
          <cell r="H4237" t="str">
            <v>Rugby</v>
          </cell>
          <cell r="I4237" t="str">
            <v>Rhino</v>
          </cell>
          <cell r="J4237" t="str">
            <v>Yes</v>
          </cell>
          <cell r="K4237" t="str">
            <v/>
          </cell>
          <cell r="L4237">
            <v>18</v>
          </cell>
          <cell r="M4237">
            <v>9</v>
          </cell>
          <cell r="N4237" t="str">
            <v>20%</v>
          </cell>
          <cell r="P4237">
            <v>8.74</v>
          </cell>
        </row>
        <row r="4238">
          <cell r="A4238" t="str">
            <v>RRC400SSW</v>
          </cell>
          <cell r="B4238" t="str">
            <v>Rhino Auckland R/Shorts Adult</v>
          </cell>
          <cell r="C4238" t="str">
            <v>Rhino Auckland R/Shorts Adult</v>
          </cell>
          <cell r="D4238" t="str">
            <v>https://www.reydonsports.com/shop/product/1557</v>
          </cell>
          <cell r="E4238" t="str">
            <v>White</v>
          </cell>
          <cell r="F4238" t="str">
            <v>Small</v>
          </cell>
          <cell r="G4238" t="str">
            <v>5060475935080</v>
          </cell>
          <cell r="H4238" t="str">
            <v>Rugby</v>
          </cell>
          <cell r="I4238" t="str">
            <v>Rhino</v>
          </cell>
          <cell r="J4238" t="str">
            <v>Yes</v>
          </cell>
          <cell r="K4238" t="str">
            <v/>
          </cell>
          <cell r="L4238">
            <v>18</v>
          </cell>
          <cell r="M4238">
            <v>9</v>
          </cell>
          <cell r="N4238" t="str">
            <v>20%</v>
          </cell>
          <cell r="P4238">
            <v>8.74</v>
          </cell>
        </row>
        <row r="4239">
          <cell r="A4239" t="str">
            <v>RRC400SMW</v>
          </cell>
          <cell r="B4239" t="str">
            <v>Rhino Auckland R/Shorts Adult</v>
          </cell>
          <cell r="C4239" t="str">
            <v>Rhino Auckland R/Shorts Adult</v>
          </cell>
          <cell r="D4239" t="str">
            <v>https://www.reydonsports.com/shop/product/1557</v>
          </cell>
          <cell r="E4239" t="str">
            <v>White</v>
          </cell>
          <cell r="F4239" t="str">
            <v>Medium</v>
          </cell>
          <cell r="G4239" t="str">
            <v>5060475935097</v>
          </cell>
          <cell r="H4239" t="str">
            <v>Rugby</v>
          </cell>
          <cell r="I4239" t="str">
            <v>Rhino</v>
          </cell>
          <cell r="J4239" t="str">
            <v>Yes</v>
          </cell>
          <cell r="K4239" t="str">
            <v/>
          </cell>
          <cell r="L4239">
            <v>18</v>
          </cell>
          <cell r="M4239">
            <v>9</v>
          </cell>
          <cell r="N4239" t="str">
            <v>20%</v>
          </cell>
          <cell r="P4239">
            <v>8.74</v>
          </cell>
        </row>
        <row r="4240">
          <cell r="A4240" t="str">
            <v>RRC400SLW</v>
          </cell>
          <cell r="B4240" t="str">
            <v>Rhino Auckland R/Shorts Adult</v>
          </cell>
          <cell r="C4240" t="str">
            <v>Rhino Auckland R/Shorts Adult</v>
          </cell>
          <cell r="D4240" t="str">
            <v>https://www.reydonsports.com/shop/product/1557</v>
          </cell>
          <cell r="E4240" t="str">
            <v>White</v>
          </cell>
          <cell r="F4240" t="str">
            <v>Large</v>
          </cell>
          <cell r="G4240" t="str">
            <v>5060475935103</v>
          </cell>
          <cell r="H4240" t="str">
            <v>Rugby</v>
          </cell>
          <cell r="I4240" t="str">
            <v>Rhino</v>
          </cell>
          <cell r="J4240" t="str">
            <v>Yes</v>
          </cell>
          <cell r="K4240" t="str">
            <v/>
          </cell>
          <cell r="L4240">
            <v>18</v>
          </cell>
          <cell r="M4240">
            <v>9</v>
          </cell>
          <cell r="N4240" t="str">
            <v>20%</v>
          </cell>
          <cell r="P4240">
            <v>8.74</v>
          </cell>
        </row>
        <row r="4241">
          <cell r="A4241" t="str">
            <v>RRC400SXLW</v>
          </cell>
          <cell r="B4241" t="str">
            <v>Rhino Auckland R/Shorts Adult</v>
          </cell>
          <cell r="C4241" t="str">
            <v>Rhino Auckland R/Shorts Adult</v>
          </cell>
          <cell r="D4241" t="str">
            <v>https://www.reydonsports.com/shop/product/1557</v>
          </cell>
          <cell r="E4241" t="str">
            <v>White</v>
          </cell>
          <cell r="F4241" t="str">
            <v>XLarge</v>
          </cell>
          <cell r="G4241" t="str">
            <v>5060475935110</v>
          </cell>
          <cell r="H4241" t="str">
            <v>Rugby</v>
          </cell>
          <cell r="I4241" t="str">
            <v>Rhino</v>
          </cell>
          <cell r="J4241" t="str">
            <v>Yes</v>
          </cell>
          <cell r="K4241" t="str">
            <v/>
          </cell>
          <cell r="L4241">
            <v>18</v>
          </cell>
          <cell r="M4241">
            <v>9</v>
          </cell>
          <cell r="N4241" t="str">
            <v>20%</v>
          </cell>
          <cell r="P4241">
            <v>8.74</v>
          </cell>
        </row>
        <row r="4242">
          <cell r="A4242" t="str">
            <v>RRC400SXXW</v>
          </cell>
          <cell r="B4242" t="str">
            <v>Rhino Auckland R/Shorts Adult</v>
          </cell>
          <cell r="C4242" t="str">
            <v>Rhino Auckland R/Shorts Adult</v>
          </cell>
          <cell r="D4242" t="str">
            <v>https://www.reydonsports.com/shop/product/1557</v>
          </cell>
          <cell r="E4242" t="str">
            <v>White</v>
          </cell>
          <cell r="F4242" t="str">
            <v>XXLarge</v>
          </cell>
          <cell r="G4242" t="str">
            <v>5060475935127</v>
          </cell>
          <cell r="H4242" t="str">
            <v>Rugby</v>
          </cell>
          <cell r="I4242" t="str">
            <v>Rhino</v>
          </cell>
          <cell r="J4242" t="str">
            <v>Yes</v>
          </cell>
          <cell r="K4242" t="str">
            <v/>
          </cell>
          <cell r="L4242">
            <v>18</v>
          </cell>
          <cell r="M4242">
            <v>9</v>
          </cell>
          <cell r="N4242" t="str">
            <v>20%</v>
          </cell>
          <cell r="P4242">
            <v>8.74</v>
          </cell>
        </row>
        <row r="4243">
          <cell r="A4243" t="str">
            <v>RRC400SXXXW</v>
          </cell>
          <cell r="B4243" t="str">
            <v>Rhino Auckland R/Shorts Adult</v>
          </cell>
          <cell r="C4243" t="str">
            <v>Rhino Auckland R/Shorts Adult</v>
          </cell>
          <cell r="D4243" t="str">
            <v>https://www.reydonsports.com/shop/product/1557</v>
          </cell>
          <cell r="E4243" t="str">
            <v>White</v>
          </cell>
          <cell r="F4243" t="str">
            <v>XXXLarge</v>
          </cell>
          <cell r="G4243" t="str">
            <v>5060475935363</v>
          </cell>
          <cell r="H4243" t="str">
            <v>Rugby</v>
          </cell>
          <cell r="I4243" t="str">
            <v>Rhino</v>
          </cell>
          <cell r="J4243" t="str">
            <v>Yes</v>
          </cell>
          <cell r="K4243" t="str">
            <v/>
          </cell>
          <cell r="L4243">
            <v>18</v>
          </cell>
          <cell r="M4243">
            <v>9</v>
          </cell>
          <cell r="N4243" t="str">
            <v>20%</v>
          </cell>
          <cell r="P4243">
            <v>8.74</v>
          </cell>
        </row>
        <row r="4244">
          <cell r="A4244" t="str">
            <v>RRP220SB</v>
          </cell>
          <cell r="B4244" t="str">
            <v>Rhino Pro Head Guard Junior</v>
          </cell>
          <cell r="C4244" t="str">
            <v>Rhino Pro Head Guard Junior</v>
          </cell>
          <cell r="D4244" t="str">
            <v>https://www.reydonsports.com/shop/product/1577</v>
          </cell>
          <cell r="E4244" t="str">
            <v>Black</v>
          </cell>
          <cell r="F4244" t="str">
            <v>Small</v>
          </cell>
          <cell r="G4244" t="str">
            <v>5060449589134</v>
          </cell>
          <cell r="H4244" t="str">
            <v>Rugby</v>
          </cell>
          <cell r="I4244" t="str">
            <v>Rhino</v>
          </cell>
          <cell r="J4244" t="str">
            <v>Yes</v>
          </cell>
          <cell r="K4244" t="str">
            <v/>
          </cell>
          <cell r="L4244">
            <v>30</v>
          </cell>
          <cell r="M4244">
            <v>18</v>
          </cell>
          <cell r="N4244" t="str">
            <v>0%</v>
          </cell>
          <cell r="P4244">
            <v>17.46</v>
          </cell>
        </row>
        <row r="4245">
          <cell r="A4245" t="str">
            <v>RRP220MB</v>
          </cell>
          <cell r="B4245" t="str">
            <v>Rhino Pro Head Guard Junior</v>
          </cell>
          <cell r="C4245" t="str">
            <v>Rhino Pro Head Guard Junior</v>
          </cell>
          <cell r="D4245" t="str">
            <v>https://www.reydonsports.com/shop/product/1577</v>
          </cell>
          <cell r="E4245" t="str">
            <v>Black</v>
          </cell>
          <cell r="F4245" t="str">
            <v>Medium</v>
          </cell>
          <cell r="G4245" t="str">
            <v>5060449589141</v>
          </cell>
          <cell r="H4245" t="str">
            <v>Rugby</v>
          </cell>
          <cell r="I4245" t="str">
            <v>Rhino</v>
          </cell>
          <cell r="J4245" t="str">
            <v>Yes</v>
          </cell>
          <cell r="K4245" t="str">
            <v/>
          </cell>
          <cell r="L4245">
            <v>30</v>
          </cell>
          <cell r="M4245">
            <v>18</v>
          </cell>
          <cell r="N4245" t="str">
            <v>0%</v>
          </cell>
          <cell r="P4245">
            <v>17.46</v>
          </cell>
        </row>
        <row r="4246">
          <cell r="A4246" t="str">
            <v>RRP220LB</v>
          </cell>
          <cell r="B4246" t="str">
            <v>Rhino Pro Head Guard Junior</v>
          </cell>
          <cell r="C4246" t="str">
            <v>Rhino Pro Head Guard Junior</v>
          </cell>
          <cell r="D4246" t="str">
            <v>https://www.reydonsports.com/shop/product/1577</v>
          </cell>
          <cell r="E4246" t="str">
            <v>Black</v>
          </cell>
          <cell r="F4246" t="str">
            <v>Large</v>
          </cell>
          <cell r="G4246" t="str">
            <v>5060449589158</v>
          </cell>
          <cell r="H4246" t="str">
            <v>Rugby</v>
          </cell>
          <cell r="I4246" t="str">
            <v>Rhino</v>
          </cell>
          <cell r="J4246" t="str">
            <v>Yes</v>
          </cell>
          <cell r="K4246" t="str">
            <v/>
          </cell>
          <cell r="L4246">
            <v>30</v>
          </cell>
          <cell r="M4246">
            <v>18</v>
          </cell>
          <cell r="N4246" t="str">
            <v>0%</v>
          </cell>
          <cell r="P4246">
            <v>17.46</v>
          </cell>
        </row>
        <row r="4247">
          <cell r="A4247" t="str">
            <v>RRP220S</v>
          </cell>
          <cell r="B4247" t="str">
            <v>Rhino Pro Head Guard Adult</v>
          </cell>
          <cell r="C4247" t="str">
            <v>Rhino Pro Head Guard Adult</v>
          </cell>
          <cell r="D4247" t="str">
            <v>https://www.reydonsports.com/shop/product/1576</v>
          </cell>
          <cell r="E4247" t="str">
            <v>Black</v>
          </cell>
          <cell r="F4247" t="str">
            <v>Small</v>
          </cell>
          <cell r="G4247" t="str">
            <v>5060449589165</v>
          </cell>
          <cell r="H4247" t="str">
            <v>Rugby</v>
          </cell>
          <cell r="I4247" t="str">
            <v>Rhino</v>
          </cell>
          <cell r="J4247" t="str">
            <v>Yes</v>
          </cell>
          <cell r="K4247" t="str">
            <v/>
          </cell>
          <cell r="L4247">
            <v>36</v>
          </cell>
          <cell r="M4247">
            <v>18</v>
          </cell>
          <cell r="N4247" t="str">
            <v>20%</v>
          </cell>
          <cell r="P4247">
            <v>17.46</v>
          </cell>
        </row>
        <row r="4248">
          <cell r="A4248" t="str">
            <v>RRP220M</v>
          </cell>
          <cell r="B4248" t="str">
            <v>Rhino Pro Head Guard Adult</v>
          </cell>
          <cell r="C4248" t="str">
            <v>Rhino Pro Head Guard Adult</v>
          </cell>
          <cell r="D4248" t="str">
            <v>https://www.reydonsports.com/shop/product/1576</v>
          </cell>
          <cell r="E4248" t="str">
            <v>Black</v>
          </cell>
          <cell r="F4248" t="str">
            <v>Medium</v>
          </cell>
          <cell r="G4248" t="str">
            <v>5060449589172</v>
          </cell>
          <cell r="H4248" t="str">
            <v>Rugby</v>
          </cell>
          <cell r="I4248" t="str">
            <v>Rhino</v>
          </cell>
          <cell r="J4248" t="str">
            <v>Yes</v>
          </cell>
          <cell r="K4248" t="str">
            <v/>
          </cell>
          <cell r="L4248">
            <v>36</v>
          </cell>
          <cell r="M4248">
            <v>18</v>
          </cell>
          <cell r="N4248" t="str">
            <v>20%</v>
          </cell>
          <cell r="P4248">
            <v>17.46</v>
          </cell>
        </row>
        <row r="4249">
          <cell r="A4249" t="str">
            <v>RRP220L</v>
          </cell>
          <cell r="B4249" t="str">
            <v>Rhino Pro Head Guard Adult</v>
          </cell>
          <cell r="C4249" t="str">
            <v>Rhino Pro Head Guard Adult</v>
          </cell>
          <cell r="D4249" t="str">
            <v>https://www.reydonsports.com/shop/product/1576</v>
          </cell>
          <cell r="E4249" t="str">
            <v>Black</v>
          </cell>
          <cell r="F4249" t="str">
            <v>Large</v>
          </cell>
          <cell r="G4249" t="str">
            <v>5060449589189</v>
          </cell>
          <cell r="H4249" t="str">
            <v>Rugby</v>
          </cell>
          <cell r="I4249" t="str">
            <v>Rhino</v>
          </cell>
          <cell r="J4249" t="str">
            <v>Yes</v>
          </cell>
          <cell r="K4249" t="str">
            <v/>
          </cell>
          <cell r="L4249">
            <v>36</v>
          </cell>
          <cell r="M4249">
            <v>18</v>
          </cell>
          <cell r="N4249" t="str">
            <v>20%</v>
          </cell>
          <cell r="P4249">
            <v>17.46</v>
          </cell>
        </row>
        <row r="4250">
          <cell r="A4250" t="str">
            <v>RRP221YSB</v>
          </cell>
          <cell r="B4250" t="str">
            <v>Rhino Pro Head Guard Junior</v>
          </cell>
          <cell r="C4250" t="str">
            <v>Rhino Pro Head Guard Junior</v>
          </cell>
          <cell r="D4250" t="str">
            <v>https://www.reydonsports.com/shop/product/1577</v>
          </cell>
          <cell r="E4250" t="str">
            <v>Yellow</v>
          </cell>
          <cell r="F4250" t="str">
            <v>Small</v>
          </cell>
          <cell r="G4250" t="str">
            <v>5060475936674</v>
          </cell>
          <cell r="H4250" t="str">
            <v>Rugby</v>
          </cell>
          <cell r="I4250" t="str">
            <v>Rhino</v>
          </cell>
          <cell r="J4250" t="str">
            <v>Yes</v>
          </cell>
          <cell r="K4250" t="str">
            <v/>
          </cell>
          <cell r="L4250">
            <v>30</v>
          </cell>
          <cell r="M4250">
            <v>18</v>
          </cell>
          <cell r="N4250" t="str">
            <v>0%</v>
          </cell>
          <cell r="P4250">
            <v>17.46</v>
          </cell>
        </row>
        <row r="4251">
          <cell r="A4251" t="str">
            <v>RRP221YMB</v>
          </cell>
          <cell r="B4251" t="str">
            <v>Rhino Pro Head Guard Junior</v>
          </cell>
          <cell r="C4251" t="str">
            <v>Rhino Pro Head Guard Junior</v>
          </cell>
          <cell r="D4251" t="str">
            <v>https://www.reydonsports.com/shop/product/1577</v>
          </cell>
          <cell r="E4251" t="str">
            <v>Yellow</v>
          </cell>
          <cell r="F4251" t="str">
            <v>Medium</v>
          </cell>
          <cell r="G4251" t="str">
            <v>5060475936681</v>
          </cell>
          <cell r="H4251" t="str">
            <v>Rugby</v>
          </cell>
          <cell r="I4251" t="str">
            <v>Rhino</v>
          </cell>
          <cell r="J4251" t="str">
            <v>Yes</v>
          </cell>
          <cell r="K4251" t="str">
            <v/>
          </cell>
          <cell r="L4251">
            <v>30</v>
          </cell>
          <cell r="M4251">
            <v>18</v>
          </cell>
          <cell r="N4251" t="str">
            <v>0%</v>
          </cell>
          <cell r="P4251">
            <v>17.46</v>
          </cell>
        </row>
        <row r="4252">
          <cell r="A4252" t="str">
            <v>RRP221YLB</v>
          </cell>
          <cell r="B4252" t="str">
            <v>Rhino Pro Head Guard Junior</v>
          </cell>
          <cell r="C4252" t="str">
            <v>Rhino Pro Head Guard Junior</v>
          </cell>
          <cell r="D4252" t="str">
            <v>https://www.reydonsports.com/shop/product/1577</v>
          </cell>
          <cell r="E4252" t="str">
            <v>Yellow</v>
          </cell>
          <cell r="F4252" t="str">
            <v>Large</v>
          </cell>
          <cell r="G4252" t="str">
            <v>5060475936698</v>
          </cell>
          <cell r="H4252" t="str">
            <v>Rugby</v>
          </cell>
          <cell r="I4252" t="str">
            <v>Rhino</v>
          </cell>
          <cell r="J4252" t="str">
            <v>Yes</v>
          </cell>
          <cell r="K4252" t="str">
            <v/>
          </cell>
          <cell r="L4252">
            <v>30</v>
          </cell>
          <cell r="M4252">
            <v>18</v>
          </cell>
          <cell r="N4252" t="str">
            <v>0%</v>
          </cell>
          <cell r="P4252">
            <v>17.46</v>
          </cell>
        </row>
        <row r="4253">
          <cell r="A4253" t="str">
            <v>RRP221YS</v>
          </cell>
          <cell r="B4253" t="str">
            <v>Rhino Pro Head Guard Adult</v>
          </cell>
          <cell r="C4253" t="str">
            <v>Rhino Pro Head Guard Adult</v>
          </cell>
          <cell r="D4253" t="str">
            <v>https://www.reydonsports.com/shop/product/1576</v>
          </cell>
          <cell r="E4253" t="str">
            <v>Yellow</v>
          </cell>
          <cell r="F4253" t="str">
            <v>Small</v>
          </cell>
          <cell r="G4253" t="str">
            <v>5060475936704</v>
          </cell>
          <cell r="H4253" t="str">
            <v>Rugby</v>
          </cell>
          <cell r="I4253" t="str">
            <v>Rhino</v>
          </cell>
          <cell r="J4253" t="str">
            <v>Yes</v>
          </cell>
          <cell r="K4253" t="str">
            <v/>
          </cell>
          <cell r="L4253">
            <v>36</v>
          </cell>
          <cell r="M4253">
            <v>18</v>
          </cell>
          <cell r="N4253" t="str">
            <v>20%</v>
          </cell>
          <cell r="P4253">
            <v>17.46</v>
          </cell>
        </row>
        <row r="4254">
          <cell r="A4254" t="str">
            <v>RRP221YM</v>
          </cell>
          <cell r="B4254" t="str">
            <v>Rhino Pro Head Guard Adult</v>
          </cell>
          <cell r="C4254" t="str">
            <v>Rhino Pro Head Guard Adult</v>
          </cell>
          <cell r="D4254" t="str">
            <v>https://www.reydonsports.com/shop/product/1576</v>
          </cell>
          <cell r="E4254" t="str">
            <v>Yellow</v>
          </cell>
          <cell r="F4254" t="str">
            <v>Medium</v>
          </cell>
          <cell r="G4254" t="str">
            <v>5060475936711</v>
          </cell>
          <cell r="H4254" t="str">
            <v>Rugby</v>
          </cell>
          <cell r="I4254" t="str">
            <v>Rhino</v>
          </cell>
          <cell r="J4254" t="str">
            <v>Yes</v>
          </cell>
          <cell r="K4254" t="str">
            <v/>
          </cell>
          <cell r="L4254">
            <v>36</v>
          </cell>
          <cell r="M4254">
            <v>18</v>
          </cell>
          <cell r="N4254" t="str">
            <v>20%</v>
          </cell>
          <cell r="P4254">
            <v>17.46</v>
          </cell>
        </row>
        <row r="4255">
          <cell r="A4255" t="str">
            <v>RRP221YL</v>
          </cell>
          <cell r="B4255" t="str">
            <v>Rhino Pro Head Guard Adult</v>
          </cell>
          <cell r="C4255" t="str">
            <v>Rhino Pro Head Guard Adult</v>
          </cell>
          <cell r="D4255" t="str">
            <v>https://www.reydonsports.com/shop/product/1576</v>
          </cell>
          <cell r="E4255" t="str">
            <v>Yellow</v>
          </cell>
          <cell r="F4255" t="str">
            <v>Large</v>
          </cell>
          <cell r="G4255" t="str">
            <v>5060475936728</v>
          </cell>
          <cell r="H4255" t="str">
            <v>Rugby</v>
          </cell>
          <cell r="I4255" t="str">
            <v>Rhino</v>
          </cell>
          <cell r="J4255" t="str">
            <v>Yes</v>
          </cell>
          <cell r="K4255" t="str">
            <v/>
          </cell>
          <cell r="L4255">
            <v>36</v>
          </cell>
          <cell r="M4255">
            <v>18</v>
          </cell>
          <cell r="N4255" t="str">
            <v>20%</v>
          </cell>
          <cell r="P4255">
            <v>17.46</v>
          </cell>
        </row>
        <row r="4256">
          <cell r="A4256" t="str">
            <v>RHSENHGSB</v>
          </cell>
          <cell r="B4256" t="str">
            <v>Rhino Senator Head Guard Junior</v>
          </cell>
          <cell r="C4256" t="str">
            <v>Rhino Senator Head Guard Junior</v>
          </cell>
          <cell r="D4256" t="str">
            <v>https://www.reydonsports.com/shop/product/40498</v>
          </cell>
          <cell r="E4256" t="str">
            <v>Black/Green</v>
          </cell>
          <cell r="F4256" t="str">
            <v>Small Boys</v>
          </cell>
          <cell r="G4256" t="str">
            <v>5060675514153</v>
          </cell>
          <cell r="H4256" t="str">
            <v>Rugby</v>
          </cell>
          <cell r="I4256" t="str">
            <v>Rhino</v>
          </cell>
          <cell r="J4256" t="str">
            <v>Yes</v>
          </cell>
          <cell r="K4256" t="str">
            <v/>
          </cell>
          <cell r="L4256">
            <v>34</v>
          </cell>
          <cell r="M4256">
            <v>19.8</v>
          </cell>
          <cell r="N4256" t="str">
            <v>0%</v>
          </cell>
          <cell r="P4256">
            <v>19.21</v>
          </cell>
        </row>
        <row r="4257">
          <cell r="A4257" t="str">
            <v>RHSENHGMB</v>
          </cell>
          <cell r="B4257" t="str">
            <v>Rhino Senator Head Guard Junior</v>
          </cell>
          <cell r="C4257" t="str">
            <v>Rhino Senator Head Guard Junior</v>
          </cell>
          <cell r="D4257" t="str">
            <v>https://www.reydonsports.com/shop/product/40498</v>
          </cell>
          <cell r="E4257" t="str">
            <v>Black/Green</v>
          </cell>
          <cell r="F4257" t="str">
            <v>Medium Boys</v>
          </cell>
          <cell r="G4257" t="str">
            <v>5060675514160</v>
          </cell>
          <cell r="H4257" t="str">
            <v>Rugby</v>
          </cell>
          <cell r="I4257" t="str">
            <v>Rhino</v>
          </cell>
          <cell r="J4257" t="str">
            <v>Yes</v>
          </cell>
          <cell r="K4257" t="str">
            <v/>
          </cell>
          <cell r="L4257">
            <v>34</v>
          </cell>
          <cell r="M4257">
            <v>19.8</v>
          </cell>
          <cell r="N4257" t="str">
            <v>0%</v>
          </cell>
          <cell r="P4257">
            <v>19.21</v>
          </cell>
        </row>
        <row r="4258">
          <cell r="A4258" t="str">
            <v>RHSENHGLB</v>
          </cell>
          <cell r="B4258" t="str">
            <v>Rhino Senator Head Guard Junior</v>
          </cell>
          <cell r="C4258" t="str">
            <v>Rhino Senator Head Guard Junior</v>
          </cell>
          <cell r="D4258" t="str">
            <v>https://www.reydonsports.com/shop/product/40498</v>
          </cell>
          <cell r="E4258" t="str">
            <v>Black/Green</v>
          </cell>
          <cell r="F4258" t="str">
            <v>Large Boys</v>
          </cell>
          <cell r="G4258" t="str">
            <v>5060675514177</v>
          </cell>
          <cell r="H4258" t="str">
            <v>Rugby</v>
          </cell>
          <cell r="I4258" t="str">
            <v>Rhino</v>
          </cell>
          <cell r="J4258" t="str">
            <v>Yes</v>
          </cell>
          <cell r="K4258" t="str">
            <v/>
          </cell>
          <cell r="L4258">
            <v>34</v>
          </cell>
          <cell r="M4258">
            <v>19.8</v>
          </cell>
          <cell r="N4258" t="str">
            <v>0%</v>
          </cell>
          <cell r="P4258">
            <v>19.21</v>
          </cell>
        </row>
        <row r="4259">
          <cell r="A4259" t="str">
            <v>RHSENHGS</v>
          </cell>
          <cell r="B4259" t="str">
            <v>Rhino Senator Head Guard</v>
          </cell>
          <cell r="C4259" t="str">
            <v>Rhino Senator Head Guard</v>
          </cell>
          <cell r="D4259" t="str">
            <v>https://www.reydonsports.com/shop/product/40487</v>
          </cell>
          <cell r="E4259" t="str">
            <v>Black/Green</v>
          </cell>
          <cell r="F4259" t="str">
            <v>Small</v>
          </cell>
          <cell r="G4259" t="str">
            <v>5060675514184</v>
          </cell>
          <cell r="H4259" t="str">
            <v>Rugby</v>
          </cell>
          <cell r="I4259" t="str">
            <v>Rhino</v>
          </cell>
          <cell r="J4259" t="str">
            <v>Yes</v>
          </cell>
          <cell r="K4259" t="str">
            <v/>
          </cell>
          <cell r="L4259">
            <v>40</v>
          </cell>
          <cell r="M4259">
            <v>19.8</v>
          </cell>
          <cell r="N4259" t="str">
            <v>20%</v>
          </cell>
          <cell r="P4259">
            <v>19.21</v>
          </cell>
        </row>
        <row r="4260">
          <cell r="A4260" t="str">
            <v>RHSENHGM</v>
          </cell>
          <cell r="B4260" t="str">
            <v>Rhino Senator Head Guard</v>
          </cell>
          <cell r="C4260" t="str">
            <v>Rhino Senator Head Guard</v>
          </cell>
          <cell r="D4260" t="str">
            <v>https://www.reydonsports.com/shop/product/40487</v>
          </cell>
          <cell r="E4260" t="str">
            <v>Black/Green</v>
          </cell>
          <cell r="F4260" t="str">
            <v>Medium</v>
          </cell>
          <cell r="G4260" t="str">
            <v>5060675514191</v>
          </cell>
          <cell r="H4260" t="str">
            <v>Rugby</v>
          </cell>
          <cell r="I4260" t="str">
            <v>Rhino</v>
          </cell>
          <cell r="J4260" t="str">
            <v>Yes</v>
          </cell>
          <cell r="K4260" t="str">
            <v/>
          </cell>
          <cell r="L4260">
            <v>40</v>
          </cell>
          <cell r="M4260">
            <v>19.8</v>
          </cell>
          <cell r="N4260" t="str">
            <v>20%</v>
          </cell>
          <cell r="P4260">
            <v>19.21</v>
          </cell>
        </row>
        <row r="4261">
          <cell r="A4261" t="str">
            <v>RHSENHGL</v>
          </cell>
          <cell r="B4261" t="str">
            <v>Rhino Senator Head Guard</v>
          </cell>
          <cell r="C4261" t="str">
            <v>Rhino Senator Head Guard</v>
          </cell>
          <cell r="D4261" t="str">
            <v>https://www.reydonsports.com/shop/product/40487</v>
          </cell>
          <cell r="E4261" t="str">
            <v>Black/Green</v>
          </cell>
          <cell r="F4261" t="str">
            <v>Large</v>
          </cell>
          <cell r="G4261" t="str">
            <v>5060675514207</v>
          </cell>
          <cell r="H4261" t="str">
            <v>Rugby</v>
          </cell>
          <cell r="I4261" t="str">
            <v>Rhino</v>
          </cell>
          <cell r="J4261" t="str">
            <v>Yes</v>
          </cell>
          <cell r="K4261" t="str">
            <v/>
          </cell>
          <cell r="L4261">
            <v>40</v>
          </cell>
          <cell r="M4261">
            <v>19.8</v>
          </cell>
          <cell r="N4261" t="str">
            <v>20%</v>
          </cell>
          <cell r="P4261">
            <v>19.21</v>
          </cell>
        </row>
        <row r="4262">
          <cell r="A4262" t="str">
            <v>ERUSTK013</v>
          </cell>
          <cell r="B4262" t="str">
            <v>England Rugby Core Beanie</v>
          </cell>
          <cell r="C4262" t="str">
            <v>England Rugby Core Beanie</v>
          </cell>
          <cell r="D4262" t="str">
            <v>https://www.reydonsports.com/shop/product/47906</v>
          </cell>
          <cell r="E4262" t="str">
            <v>Navy</v>
          </cell>
          <cell r="F4262" t="str">
            <v/>
          </cell>
          <cell r="G4262" t="str">
            <v>8434486507678</v>
          </cell>
          <cell r="H4262" t="str">
            <v>Team Merchandise</v>
          </cell>
          <cell r="I4262" t="str">
            <v>Team Merchandise</v>
          </cell>
          <cell r="J4262" t="str">
            <v>Yes</v>
          </cell>
          <cell r="K4262" t="str">
            <v/>
          </cell>
          <cell r="L4262">
            <v>10</v>
          </cell>
          <cell r="M4262">
            <v>4.88</v>
          </cell>
          <cell r="N4262" t="str">
            <v>20%</v>
          </cell>
          <cell r="P4262">
            <v>4.84</v>
          </cell>
        </row>
        <row r="4263">
          <cell r="A4263" t="str">
            <v>ERUSTK039</v>
          </cell>
          <cell r="B4263" t="str">
            <v>England Rugby Core Beanie</v>
          </cell>
          <cell r="C4263" t="str">
            <v>England Rugby Core Beanie</v>
          </cell>
          <cell r="D4263" t="str">
            <v>https://www.reydonsports.com/shop/product/47906</v>
          </cell>
          <cell r="E4263" t="str">
            <v>Navy/Red</v>
          </cell>
          <cell r="F4263" t="str">
            <v/>
          </cell>
          <cell r="G4263" t="str">
            <v>5054130952437</v>
          </cell>
          <cell r="H4263" t="str">
            <v>Team Merchandise</v>
          </cell>
          <cell r="I4263" t="str">
            <v>Team Merchandise</v>
          </cell>
          <cell r="J4263" t="str">
            <v>Yes</v>
          </cell>
          <cell r="K4263" t="str">
            <v/>
          </cell>
          <cell r="L4263">
            <v>10</v>
          </cell>
          <cell r="M4263">
            <v>4.72</v>
          </cell>
          <cell r="N4263" t="str">
            <v>20%</v>
          </cell>
          <cell r="P4263">
            <v>4.67</v>
          </cell>
        </row>
        <row r="4264">
          <cell r="A4264" t="str">
            <v>ERUSTK047</v>
          </cell>
          <cell r="B4264" t="str">
            <v>England Rugby Rose Cap</v>
          </cell>
          <cell r="C4264" t="str">
            <v>England Rugby Rose Cap</v>
          </cell>
          <cell r="D4264" t="str">
            <v>https://www.reydonsports.com/shop/product/47907</v>
          </cell>
          <cell r="E4264" t="str">
            <v>Navy</v>
          </cell>
          <cell r="F4264" t="str">
            <v/>
          </cell>
          <cell r="G4264" t="str">
            <v>194014813075</v>
          </cell>
          <cell r="H4264" t="str">
            <v>Team Merchandise</v>
          </cell>
          <cell r="I4264" t="str">
            <v>Team Merchandise</v>
          </cell>
          <cell r="J4264" t="str">
            <v>Yes</v>
          </cell>
          <cell r="K4264" t="str">
            <v/>
          </cell>
          <cell r="L4264">
            <v>11</v>
          </cell>
          <cell r="M4264">
            <v>5.28</v>
          </cell>
          <cell r="N4264" t="str">
            <v>20%</v>
          </cell>
          <cell r="P4264">
            <v>5.23</v>
          </cell>
        </row>
        <row r="4265">
          <cell r="A4265" t="str">
            <v>ERUSTK048</v>
          </cell>
          <cell r="B4265" t="str">
            <v>England Rugby Rose Cap</v>
          </cell>
          <cell r="C4265" t="str">
            <v>England Rugby Rose Cap</v>
          </cell>
          <cell r="D4265" t="str">
            <v>https://www.reydonsports.com/shop/product/47907</v>
          </cell>
          <cell r="E4265" t="str">
            <v>White</v>
          </cell>
          <cell r="F4265" t="str">
            <v/>
          </cell>
          <cell r="G4265" t="str">
            <v>191014813075</v>
          </cell>
          <cell r="H4265" t="str">
            <v>Team Merchandise</v>
          </cell>
          <cell r="I4265" t="str">
            <v>Team Merchandise</v>
          </cell>
          <cell r="J4265" t="str">
            <v>Yes</v>
          </cell>
          <cell r="K4265" t="str">
            <v/>
          </cell>
          <cell r="L4265">
            <v>11</v>
          </cell>
          <cell r="M4265">
            <v>5.28</v>
          </cell>
          <cell r="N4265" t="str">
            <v>20%</v>
          </cell>
          <cell r="P4265">
            <v>5.23</v>
          </cell>
        </row>
        <row r="4266">
          <cell r="A4266" t="str">
            <v>Q-E22A003989-2</v>
          </cell>
          <cell r="B4266" t="str">
            <v>Canterbury Junior Phoenix Raze SG Rugby Boot</v>
          </cell>
          <cell r="C4266" t="str">
            <v>Canterbury Junior Phoenix Raze SG Rugby Boot</v>
          </cell>
          <cell r="D4266" t="str">
            <v>https://www.reydonsports.com/shop/product/10913</v>
          </cell>
          <cell r="E4266" t="str">
            <v>Black/Red</v>
          </cell>
          <cell r="F4266" t="str">
            <v>2</v>
          </cell>
          <cell r="G4266" t="str">
            <v>5054772335469</v>
          </cell>
          <cell r="H4266" t="str">
            <v>Rugby</v>
          </cell>
          <cell r="I4266" t="str">
            <v>Canterbury</v>
          </cell>
          <cell r="J4266" t="str">
            <v/>
          </cell>
          <cell r="K4266" t="str">
            <v/>
          </cell>
          <cell r="L4266">
            <v>46</v>
          </cell>
          <cell r="M4266">
            <v>27.66</v>
          </cell>
          <cell r="N4266" t="str">
            <v>0%</v>
          </cell>
          <cell r="P4266">
            <v>27.38</v>
          </cell>
        </row>
        <row r="4267">
          <cell r="A4267" t="str">
            <v>Q-E22A003989-3</v>
          </cell>
          <cell r="B4267" t="str">
            <v>Canterbury Junior Phoenix Raze SG Rugby Boot</v>
          </cell>
          <cell r="C4267" t="str">
            <v>Canterbury Junior Phoenix Raze SG Rugby Boot</v>
          </cell>
          <cell r="D4267" t="str">
            <v>https://www.reydonsports.com/shop/product/10913</v>
          </cell>
          <cell r="E4267" t="str">
            <v>Black/Red</v>
          </cell>
          <cell r="F4267" t="str">
            <v>3</v>
          </cell>
          <cell r="G4267" t="str">
            <v>5054772335476</v>
          </cell>
          <cell r="H4267" t="str">
            <v>Rugby</v>
          </cell>
          <cell r="I4267" t="str">
            <v>Canterbury</v>
          </cell>
          <cell r="J4267" t="str">
            <v/>
          </cell>
          <cell r="K4267" t="str">
            <v/>
          </cell>
          <cell r="L4267">
            <v>46</v>
          </cell>
          <cell r="M4267">
            <v>27.66</v>
          </cell>
          <cell r="N4267" t="str">
            <v>0%</v>
          </cell>
          <cell r="P4267">
            <v>27.38</v>
          </cell>
        </row>
        <row r="4268">
          <cell r="A4268" t="str">
            <v>Q-E22A002989-7</v>
          </cell>
          <cell r="B4268" t="str">
            <v>Canterbury Phoenix Raze SG Rugby Boot</v>
          </cell>
          <cell r="C4268" t="str">
            <v>Canterbury Phoenix Raze SG Rugby Boot</v>
          </cell>
          <cell r="D4268" t="str">
            <v>https://www.reydonsports.com/shop/product/10912</v>
          </cell>
          <cell r="E4268" t="str">
            <v>Black/Red</v>
          </cell>
          <cell r="F4268" t="str">
            <v>7</v>
          </cell>
          <cell r="G4268" t="str">
            <v>5054772335315</v>
          </cell>
          <cell r="H4268" t="str">
            <v>Rugby</v>
          </cell>
          <cell r="I4268" t="str">
            <v>Canterbury</v>
          </cell>
          <cell r="J4268" t="str">
            <v/>
          </cell>
          <cell r="K4268" t="str">
            <v/>
          </cell>
          <cell r="L4268">
            <v>66</v>
          </cell>
          <cell r="M4268">
            <v>33</v>
          </cell>
          <cell r="N4268" t="str">
            <v>20%</v>
          </cell>
          <cell r="P4268">
            <v>32.68</v>
          </cell>
        </row>
        <row r="4269">
          <cell r="A4269" t="str">
            <v>Q-E22A002989-8</v>
          </cell>
          <cell r="B4269" t="str">
            <v>Canterbury Phoenix Raze SG Rugby Boot</v>
          </cell>
          <cell r="C4269" t="str">
            <v>Canterbury Phoenix Raze SG Rugby Boot</v>
          </cell>
          <cell r="D4269" t="str">
            <v>https://www.reydonsports.com/shop/product/10912</v>
          </cell>
          <cell r="E4269" t="str">
            <v>Black/Red</v>
          </cell>
          <cell r="F4269" t="str">
            <v>8</v>
          </cell>
          <cell r="G4269" t="str">
            <v>5054772335339</v>
          </cell>
          <cell r="H4269" t="str">
            <v>Rugby</v>
          </cell>
          <cell r="I4269" t="str">
            <v>Canterbury</v>
          </cell>
          <cell r="J4269" t="str">
            <v/>
          </cell>
          <cell r="K4269" t="str">
            <v/>
          </cell>
          <cell r="L4269">
            <v>66</v>
          </cell>
          <cell r="M4269">
            <v>33</v>
          </cell>
          <cell r="N4269" t="str">
            <v>20%</v>
          </cell>
          <cell r="P4269">
            <v>32.68</v>
          </cell>
        </row>
        <row r="4270">
          <cell r="A4270" t="str">
            <v>Q-E22A002989-9</v>
          </cell>
          <cell r="B4270" t="str">
            <v>Canterbury Phoenix Raze SG Rugby Boot</v>
          </cell>
          <cell r="C4270" t="str">
            <v>Canterbury Phoenix Raze SG Rugby Boot</v>
          </cell>
          <cell r="D4270" t="str">
            <v>https://www.reydonsports.com/shop/product/10912</v>
          </cell>
          <cell r="E4270" t="str">
            <v>Black/Red</v>
          </cell>
          <cell r="F4270" t="str">
            <v>9</v>
          </cell>
          <cell r="G4270" t="str">
            <v>5054772335353</v>
          </cell>
          <cell r="H4270" t="str">
            <v>Rugby</v>
          </cell>
          <cell r="I4270" t="str">
            <v>Canterbury</v>
          </cell>
          <cell r="J4270" t="str">
            <v/>
          </cell>
          <cell r="K4270" t="str">
            <v/>
          </cell>
          <cell r="L4270">
            <v>66</v>
          </cell>
          <cell r="M4270">
            <v>33</v>
          </cell>
          <cell r="N4270" t="str">
            <v>20%</v>
          </cell>
          <cell r="P4270">
            <v>32.68</v>
          </cell>
        </row>
        <row r="4271">
          <cell r="A4271" t="str">
            <v>Q-E22A003A49-2</v>
          </cell>
          <cell r="B4271" t="str">
            <v>Canterbury SG Junior Phoenix Raze Rugby Boot</v>
          </cell>
          <cell r="C4271" t="str">
            <v>Canterbury SG Junior Phoenix Raze Rugby Boot</v>
          </cell>
          <cell r="D4271" t="str">
            <v>https://www.reydonsports.com/shop/product/48024</v>
          </cell>
          <cell r="E4271" t="str">
            <v>Black/True Red</v>
          </cell>
          <cell r="F4271" t="str">
            <v>2</v>
          </cell>
          <cell r="G4271" t="str">
            <v>5054773294635</v>
          </cell>
          <cell r="H4271" t="str">
            <v>Rugby</v>
          </cell>
          <cell r="I4271" t="str">
            <v>Canterbury</v>
          </cell>
          <cell r="J4271" t="str">
            <v>Yes</v>
          </cell>
          <cell r="K4271" t="str">
            <v/>
          </cell>
          <cell r="L4271">
            <v>46</v>
          </cell>
          <cell r="M4271">
            <v>27.66</v>
          </cell>
          <cell r="N4271" t="str">
            <v>0%</v>
          </cell>
          <cell r="P4271">
            <v>27.38</v>
          </cell>
        </row>
        <row r="4272">
          <cell r="A4272" t="str">
            <v>Q-E22A003A49-3</v>
          </cell>
          <cell r="B4272" t="str">
            <v>Canterbury SG Junior Phoenix Raze Rugby Boot</v>
          </cell>
          <cell r="C4272" t="str">
            <v>Canterbury SG Junior Phoenix Raze Rugby Boot</v>
          </cell>
          <cell r="D4272" t="str">
            <v>https://www.reydonsports.com/shop/product/48024</v>
          </cell>
          <cell r="E4272" t="str">
            <v>Black/True Red</v>
          </cell>
          <cell r="F4272" t="str">
            <v>3</v>
          </cell>
          <cell r="G4272" t="str">
            <v>5054773294642</v>
          </cell>
          <cell r="H4272" t="str">
            <v>Rugby</v>
          </cell>
          <cell r="I4272" t="str">
            <v>Canterbury</v>
          </cell>
          <cell r="J4272" t="str">
            <v>Yes</v>
          </cell>
          <cell r="K4272" t="str">
            <v/>
          </cell>
          <cell r="L4272">
            <v>46</v>
          </cell>
          <cell r="M4272">
            <v>27.66</v>
          </cell>
          <cell r="N4272" t="str">
            <v>0%</v>
          </cell>
          <cell r="P4272">
            <v>27.38</v>
          </cell>
        </row>
        <row r="4273">
          <cell r="A4273" t="str">
            <v>Q-E22A003A49-4</v>
          </cell>
          <cell r="B4273" t="str">
            <v>Canterbury SG Junior Phoenix Raze Rugby Boot</v>
          </cell>
          <cell r="C4273" t="str">
            <v>Canterbury SG Junior Phoenix Raze Rugby Boot</v>
          </cell>
          <cell r="D4273" t="str">
            <v>https://www.reydonsports.com/shop/product/48024</v>
          </cell>
          <cell r="E4273" t="str">
            <v>Black/True Red</v>
          </cell>
          <cell r="F4273" t="str">
            <v>4</v>
          </cell>
          <cell r="G4273" t="str">
            <v>5054773294659</v>
          </cell>
          <cell r="H4273" t="str">
            <v>Rugby</v>
          </cell>
          <cell r="I4273" t="str">
            <v>Canterbury</v>
          </cell>
          <cell r="J4273" t="str">
            <v>Yes</v>
          </cell>
          <cell r="K4273" t="str">
            <v/>
          </cell>
          <cell r="L4273">
            <v>46</v>
          </cell>
          <cell r="M4273">
            <v>27.66</v>
          </cell>
          <cell r="N4273" t="str">
            <v>0%</v>
          </cell>
          <cell r="P4273">
            <v>27.38</v>
          </cell>
        </row>
        <row r="4274">
          <cell r="A4274" t="str">
            <v>Q-E22A003A49-5</v>
          </cell>
          <cell r="B4274" t="str">
            <v>Canterbury SG Junior Phoenix Raze Rugby Boot</v>
          </cell>
          <cell r="C4274" t="str">
            <v>Canterbury SG Junior Phoenix Raze Rugby Boot</v>
          </cell>
          <cell r="D4274" t="str">
            <v>https://www.reydonsports.com/shop/product/48024</v>
          </cell>
          <cell r="E4274" t="str">
            <v>Black/True Red</v>
          </cell>
          <cell r="F4274" t="str">
            <v>5</v>
          </cell>
          <cell r="G4274" t="str">
            <v>5054773294666</v>
          </cell>
          <cell r="H4274" t="str">
            <v>Rugby</v>
          </cell>
          <cell r="I4274" t="str">
            <v>Canterbury</v>
          </cell>
          <cell r="J4274" t="str">
            <v>Yes</v>
          </cell>
          <cell r="K4274" t="str">
            <v/>
          </cell>
          <cell r="L4274">
            <v>46</v>
          </cell>
          <cell r="M4274">
            <v>27.66</v>
          </cell>
          <cell r="N4274" t="str">
            <v>0%</v>
          </cell>
          <cell r="P4274">
            <v>27.38</v>
          </cell>
        </row>
        <row r="4275">
          <cell r="A4275" t="str">
            <v>Q-E22A002A49-6</v>
          </cell>
          <cell r="B4275" t="str">
            <v>Canterbury SG Phoenix Raze Rugby Boot</v>
          </cell>
          <cell r="C4275" t="str">
            <v>Canterbury SG Phoenix Raze Rugby Boot</v>
          </cell>
          <cell r="D4275" t="str">
            <v>https://www.reydonsports.com/shop/product/48017</v>
          </cell>
          <cell r="E4275" t="str">
            <v>Black/True Red</v>
          </cell>
          <cell r="F4275" t="str">
            <v>6</v>
          </cell>
          <cell r="G4275" t="str">
            <v>5054773294536</v>
          </cell>
          <cell r="H4275" t="str">
            <v>Rugby</v>
          </cell>
          <cell r="I4275" t="str">
            <v>Canterbury</v>
          </cell>
          <cell r="J4275" t="str">
            <v>Yes</v>
          </cell>
          <cell r="K4275" t="str">
            <v/>
          </cell>
          <cell r="L4275">
            <v>66</v>
          </cell>
          <cell r="M4275">
            <v>33</v>
          </cell>
          <cell r="N4275" t="str">
            <v>20%</v>
          </cell>
          <cell r="P4275">
            <v>32.68</v>
          </cell>
        </row>
        <row r="4276">
          <cell r="A4276" t="str">
            <v>Q-E22A002A49-7</v>
          </cell>
          <cell r="B4276" t="str">
            <v>Canterbury SG Phoenix Raze Rugby Boot</v>
          </cell>
          <cell r="C4276" t="str">
            <v>Canterbury SG Phoenix Raze Rugby Boot</v>
          </cell>
          <cell r="D4276" t="str">
            <v>https://www.reydonsports.com/shop/product/48017</v>
          </cell>
          <cell r="E4276" t="str">
            <v>Black/True Red</v>
          </cell>
          <cell r="F4276" t="str">
            <v>7</v>
          </cell>
          <cell r="G4276" t="str">
            <v>5054773294550</v>
          </cell>
          <cell r="H4276" t="str">
            <v>Rugby</v>
          </cell>
          <cell r="I4276" t="str">
            <v>Canterbury</v>
          </cell>
          <cell r="J4276" t="str">
            <v>Yes</v>
          </cell>
          <cell r="K4276" t="str">
            <v/>
          </cell>
          <cell r="L4276">
            <v>66</v>
          </cell>
          <cell r="M4276">
            <v>33</v>
          </cell>
          <cell r="N4276" t="str">
            <v>20%</v>
          </cell>
          <cell r="P4276">
            <v>32.68</v>
          </cell>
        </row>
        <row r="4277">
          <cell r="A4277" t="str">
            <v>Q-E22A002A49-8</v>
          </cell>
          <cell r="B4277" t="str">
            <v>Canterbury SG Phoenix Raze Rugby Boot</v>
          </cell>
          <cell r="C4277" t="str">
            <v>Canterbury SG Phoenix Raze Rugby Boot</v>
          </cell>
          <cell r="D4277" t="str">
            <v>https://www.reydonsports.com/shop/product/48017</v>
          </cell>
          <cell r="E4277" t="str">
            <v>Black/True Red</v>
          </cell>
          <cell r="F4277" t="str">
            <v>8</v>
          </cell>
          <cell r="G4277" t="str">
            <v>5054773294574</v>
          </cell>
          <cell r="H4277" t="str">
            <v>Rugby</v>
          </cell>
          <cell r="I4277" t="str">
            <v>Canterbury</v>
          </cell>
          <cell r="J4277" t="str">
            <v>Yes</v>
          </cell>
          <cell r="K4277" t="str">
            <v/>
          </cell>
          <cell r="L4277">
            <v>66</v>
          </cell>
          <cell r="M4277">
            <v>33</v>
          </cell>
          <cell r="N4277" t="str">
            <v>20%</v>
          </cell>
          <cell r="P4277">
            <v>32.68</v>
          </cell>
        </row>
        <row r="4278">
          <cell r="A4278" t="str">
            <v>Q-E22A002A49-9</v>
          </cell>
          <cell r="B4278" t="str">
            <v>Canterbury SG Phoenix Raze Rugby Boot</v>
          </cell>
          <cell r="C4278" t="str">
            <v>Canterbury SG Phoenix Raze Rugby Boot</v>
          </cell>
          <cell r="D4278" t="str">
            <v>https://www.reydonsports.com/shop/product/48017</v>
          </cell>
          <cell r="E4278" t="str">
            <v>Black/True Red</v>
          </cell>
          <cell r="F4278" t="str">
            <v>9</v>
          </cell>
          <cell r="G4278" t="str">
            <v>5054773294598</v>
          </cell>
          <cell r="H4278" t="str">
            <v>Rugby</v>
          </cell>
          <cell r="I4278" t="str">
            <v>Canterbury</v>
          </cell>
          <cell r="J4278" t="str">
            <v>Yes</v>
          </cell>
          <cell r="K4278" t="str">
            <v/>
          </cell>
          <cell r="L4278">
            <v>66</v>
          </cell>
          <cell r="M4278">
            <v>33</v>
          </cell>
          <cell r="N4278" t="str">
            <v>20%</v>
          </cell>
          <cell r="P4278">
            <v>32.68</v>
          </cell>
        </row>
        <row r="4279">
          <cell r="A4279" t="str">
            <v>Q-E22A002A49-10</v>
          </cell>
          <cell r="B4279" t="str">
            <v>Canterbury SG Phoenix Raze Rugby Boot</v>
          </cell>
          <cell r="C4279" t="str">
            <v>Canterbury SG Phoenix Raze Rugby Boot</v>
          </cell>
          <cell r="D4279" t="str">
            <v>https://www.reydonsports.com/shop/product/48017</v>
          </cell>
          <cell r="E4279" t="str">
            <v>Black/True Red</v>
          </cell>
          <cell r="F4279" t="str">
            <v>10</v>
          </cell>
          <cell r="G4279" t="str">
            <v>5054773273364</v>
          </cell>
          <cell r="H4279" t="str">
            <v>Rugby</v>
          </cell>
          <cell r="I4279" t="str">
            <v>Canterbury</v>
          </cell>
          <cell r="J4279" t="str">
            <v>Yes</v>
          </cell>
          <cell r="K4279" t="str">
            <v/>
          </cell>
          <cell r="L4279">
            <v>66</v>
          </cell>
          <cell r="M4279">
            <v>33</v>
          </cell>
          <cell r="N4279" t="str">
            <v>20%</v>
          </cell>
          <cell r="P4279">
            <v>32.68</v>
          </cell>
        </row>
        <row r="4280">
          <cell r="A4280" t="str">
            <v>Q-E22A002A49-11</v>
          </cell>
          <cell r="B4280" t="str">
            <v>Canterbury SG Phoenix Raze Rugby Boot</v>
          </cell>
          <cell r="C4280" t="str">
            <v>Canterbury SG Phoenix Raze Rugby Boot</v>
          </cell>
          <cell r="D4280" t="str">
            <v>https://www.reydonsports.com/shop/product/48017</v>
          </cell>
          <cell r="E4280" t="str">
            <v>Black/True Red</v>
          </cell>
          <cell r="F4280" t="str">
            <v>11</v>
          </cell>
          <cell r="G4280" t="str">
            <v>5054773294482</v>
          </cell>
          <cell r="H4280" t="str">
            <v>Rugby</v>
          </cell>
          <cell r="I4280" t="str">
            <v>Canterbury</v>
          </cell>
          <cell r="J4280" t="str">
            <v>Yes</v>
          </cell>
          <cell r="K4280" t="str">
            <v/>
          </cell>
          <cell r="L4280">
            <v>66</v>
          </cell>
          <cell r="M4280">
            <v>33</v>
          </cell>
          <cell r="N4280" t="str">
            <v>20%</v>
          </cell>
          <cell r="P4280">
            <v>32.68</v>
          </cell>
        </row>
        <row r="4281">
          <cell r="A4281" t="str">
            <v>Q-E22A002A49-12</v>
          </cell>
          <cell r="B4281" t="str">
            <v>Canterbury SG Phoenix Raze Rugby Boot</v>
          </cell>
          <cell r="C4281" t="str">
            <v>Canterbury SG Phoenix Raze Rugby Boot</v>
          </cell>
          <cell r="D4281" t="str">
            <v>https://www.reydonsports.com/shop/product/48017</v>
          </cell>
          <cell r="E4281" t="str">
            <v>Black/True Red</v>
          </cell>
          <cell r="F4281" t="str">
            <v>12</v>
          </cell>
          <cell r="G4281" t="str">
            <v>5054773294499</v>
          </cell>
          <cell r="H4281" t="str">
            <v>Rugby</v>
          </cell>
          <cell r="I4281" t="str">
            <v>Canterbury</v>
          </cell>
          <cell r="J4281" t="str">
            <v>Yes</v>
          </cell>
          <cell r="K4281" t="str">
            <v/>
          </cell>
          <cell r="L4281">
            <v>66</v>
          </cell>
          <cell r="M4281">
            <v>33</v>
          </cell>
          <cell r="N4281" t="str">
            <v>20%</v>
          </cell>
          <cell r="P4281">
            <v>32.68</v>
          </cell>
        </row>
        <row r="4282">
          <cell r="A4282" t="str">
            <v>Q-B000001989-S</v>
          </cell>
          <cell r="B4282" t="str">
            <v>Canterbury Reinforcer Rugby Headguard</v>
          </cell>
          <cell r="C4282" t="str">
            <v>Canterbury Reinforcer Rugby Headguard</v>
          </cell>
          <cell r="D4282" t="str">
            <v>https://www.reydonsports.com/shop/product/10908</v>
          </cell>
          <cell r="E4282" t="str">
            <v>Black</v>
          </cell>
          <cell r="F4282" t="str">
            <v>Small</v>
          </cell>
          <cell r="G4282" t="str">
            <v>5054773084595</v>
          </cell>
          <cell r="H4282" t="str">
            <v>Rugby</v>
          </cell>
          <cell r="I4282" t="str">
            <v>Canterbury</v>
          </cell>
          <cell r="J4282" t="str">
            <v>Yes</v>
          </cell>
          <cell r="K4282" t="str">
            <v/>
          </cell>
          <cell r="L4282">
            <v>60</v>
          </cell>
          <cell r="M4282">
            <v>30</v>
          </cell>
          <cell r="N4282" t="str">
            <v>20%</v>
          </cell>
          <cell r="P4282">
            <v>29.7</v>
          </cell>
        </row>
        <row r="4283">
          <cell r="A4283" t="str">
            <v>Q-B000001989-M</v>
          </cell>
          <cell r="B4283" t="str">
            <v>Canterbury Reinforcer Rugby Headguard</v>
          </cell>
          <cell r="C4283" t="str">
            <v>Canterbury Reinforcer Rugby Headguard</v>
          </cell>
          <cell r="D4283" t="str">
            <v>https://www.reydonsports.com/shop/product/10908</v>
          </cell>
          <cell r="E4283" t="str">
            <v>Black</v>
          </cell>
          <cell r="F4283" t="str">
            <v>Medium</v>
          </cell>
          <cell r="G4283" t="str">
            <v>5054773084588</v>
          </cell>
          <cell r="H4283" t="str">
            <v>Rugby</v>
          </cell>
          <cell r="I4283" t="str">
            <v>Canterbury</v>
          </cell>
          <cell r="J4283" t="str">
            <v>Yes</v>
          </cell>
          <cell r="K4283" t="str">
            <v/>
          </cell>
          <cell r="L4283">
            <v>60</v>
          </cell>
          <cell r="M4283">
            <v>30</v>
          </cell>
          <cell r="N4283" t="str">
            <v>20%</v>
          </cell>
          <cell r="P4283">
            <v>29.7</v>
          </cell>
        </row>
        <row r="4284">
          <cell r="A4284" t="str">
            <v>Q-B000001989-L</v>
          </cell>
          <cell r="B4284" t="str">
            <v>Canterbury Reinforcer Rugby Headguard</v>
          </cell>
          <cell r="C4284" t="str">
            <v>Canterbury Reinforcer Rugby Headguard</v>
          </cell>
          <cell r="D4284" t="str">
            <v>https://www.reydonsports.com/shop/product/10908</v>
          </cell>
          <cell r="E4284" t="str">
            <v>Black</v>
          </cell>
          <cell r="F4284" t="str">
            <v>Large</v>
          </cell>
          <cell r="G4284" t="str">
            <v>5054773084571</v>
          </cell>
          <cell r="H4284" t="str">
            <v>Rugby</v>
          </cell>
          <cell r="I4284" t="str">
            <v>Canterbury</v>
          </cell>
          <cell r="J4284" t="str">
            <v>Yes</v>
          </cell>
          <cell r="K4284" t="str">
            <v/>
          </cell>
          <cell r="L4284">
            <v>60</v>
          </cell>
          <cell r="M4284">
            <v>30</v>
          </cell>
          <cell r="N4284" t="str">
            <v>20%</v>
          </cell>
          <cell r="P4284">
            <v>29.7</v>
          </cell>
        </row>
        <row r="4285">
          <cell r="A4285" t="str">
            <v>Q-E21918002-ONESZ</v>
          </cell>
          <cell r="B4285" t="str">
            <v>Canterbury Sports Waterbottle</v>
          </cell>
          <cell r="C4285" t="str">
            <v>Canterbury Sports Waterbottle</v>
          </cell>
          <cell r="D4285" t="str">
            <v>https://www.reydonsports.com/shop/product/10911</v>
          </cell>
          <cell r="E4285" t="str">
            <v>Black</v>
          </cell>
          <cell r="F4285" t="str">
            <v/>
          </cell>
          <cell r="G4285" t="str">
            <v>5051595756099</v>
          </cell>
          <cell r="H4285" t="str">
            <v>Rugby</v>
          </cell>
          <cell r="I4285" t="str">
            <v>Canterbury</v>
          </cell>
          <cell r="J4285" t="str">
            <v>Yes</v>
          </cell>
          <cell r="K4285" t="str">
            <v/>
          </cell>
          <cell r="L4285">
            <v>8</v>
          </cell>
          <cell r="M4285">
            <v>3.6</v>
          </cell>
          <cell r="N4285" t="str">
            <v>20%</v>
          </cell>
          <cell r="P4285">
            <v>3.56</v>
          </cell>
        </row>
        <row r="4286">
          <cell r="A4286" t="str">
            <v>Q-B000040989</v>
          </cell>
          <cell r="B4286" t="str">
            <v>Canterbury Medium Backpack</v>
          </cell>
          <cell r="C4286" t="str">
            <v>Canterbury Medium Backpack</v>
          </cell>
          <cell r="D4286" t="str">
            <v>https://www.reydonsports.com/shop/product/40653</v>
          </cell>
          <cell r="E4286" t="str">
            <v>Black</v>
          </cell>
          <cell r="F4286" t="str">
            <v/>
          </cell>
          <cell r="G4286" t="str">
            <v>5054773146453</v>
          </cell>
          <cell r="H4286" t="str">
            <v>Luggage</v>
          </cell>
          <cell r="I4286" t="str">
            <v>Canterbury</v>
          </cell>
          <cell r="J4286" t="str">
            <v>Yes</v>
          </cell>
          <cell r="K4286" t="str">
            <v/>
          </cell>
          <cell r="L4286">
            <v>36</v>
          </cell>
          <cell r="M4286">
            <v>18</v>
          </cell>
          <cell r="N4286" t="str">
            <v>20%</v>
          </cell>
          <cell r="P4286">
            <v>17.82</v>
          </cell>
        </row>
        <row r="4287">
          <cell r="A4287" t="str">
            <v>Q-B976770989-XS</v>
          </cell>
          <cell r="B4287" t="str">
            <v>Canterbury Vapodri Challenge Hooped Jersey</v>
          </cell>
          <cell r="C4287" t="str">
            <v>Canterbury Vapodri Challenge Hooped Jersey</v>
          </cell>
          <cell r="D4287" t="str">
            <v>https://www.reydonsports.com/shop/product/10894</v>
          </cell>
          <cell r="E4287" t="str">
            <v>Black/White</v>
          </cell>
          <cell r="F4287" t="str">
            <v>XSmall</v>
          </cell>
          <cell r="G4287" t="str">
            <v>5054773100554</v>
          </cell>
          <cell r="H4287" t="str">
            <v>Rugby</v>
          </cell>
          <cell r="I4287" t="str">
            <v>Canterbury</v>
          </cell>
          <cell r="J4287" t="str">
            <v>Yes</v>
          </cell>
          <cell r="K4287" t="str">
            <v/>
          </cell>
          <cell r="L4287">
            <v>42</v>
          </cell>
          <cell r="M4287">
            <v>21</v>
          </cell>
          <cell r="N4287" t="str">
            <v>20%</v>
          </cell>
          <cell r="P4287">
            <v>20.8</v>
          </cell>
        </row>
        <row r="4288">
          <cell r="A4288" t="str">
            <v>Q-B976770989-S</v>
          </cell>
          <cell r="B4288" t="str">
            <v>Canterbury Vapodri Challenge Hooped Jersey</v>
          </cell>
          <cell r="C4288" t="str">
            <v>Canterbury Vapodri Challenge Hooped Jersey</v>
          </cell>
          <cell r="D4288" t="str">
            <v>https://www.reydonsports.com/shop/product/10894</v>
          </cell>
          <cell r="E4288" t="str">
            <v>Black/White</v>
          </cell>
          <cell r="F4288" t="str">
            <v>Small</v>
          </cell>
          <cell r="G4288" t="str">
            <v>5051595955614</v>
          </cell>
          <cell r="H4288" t="str">
            <v>Rugby</v>
          </cell>
          <cell r="I4288" t="str">
            <v>Canterbury</v>
          </cell>
          <cell r="J4288" t="str">
            <v>Yes</v>
          </cell>
          <cell r="K4288" t="str">
            <v/>
          </cell>
          <cell r="L4288">
            <v>42</v>
          </cell>
          <cell r="M4288">
            <v>21</v>
          </cell>
          <cell r="N4288" t="str">
            <v>20%</v>
          </cell>
          <cell r="P4288">
            <v>20.8</v>
          </cell>
        </row>
        <row r="4289">
          <cell r="A4289" t="str">
            <v>Q-B976770989-M</v>
          </cell>
          <cell r="B4289" t="str">
            <v>Canterbury Vapodri Challenge Hooped Jersey</v>
          </cell>
          <cell r="C4289" t="str">
            <v>Canterbury Vapodri Challenge Hooped Jersey</v>
          </cell>
          <cell r="D4289" t="str">
            <v>https://www.reydonsports.com/shop/product/10894</v>
          </cell>
          <cell r="E4289" t="str">
            <v>Black/White</v>
          </cell>
          <cell r="F4289" t="str">
            <v>Medium</v>
          </cell>
          <cell r="G4289" t="str">
            <v>5051595955621</v>
          </cell>
          <cell r="H4289" t="str">
            <v>Rugby</v>
          </cell>
          <cell r="I4289" t="str">
            <v>Canterbury</v>
          </cell>
          <cell r="J4289" t="str">
            <v>Yes</v>
          </cell>
          <cell r="K4289" t="str">
            <v/>
          </cell>
          <cell r="L4289">
            <v>42</v>
          </cell>
          <cell r="M4289">
            <v>21</v>
          </cell>
          <cell r="N4289" t="str">
            <v>20%</v>
          </cell>
          <cell r="P4289">
            <v>20.8</v>
          </cell>
        </row>
        <row r="4290">
          <cell r="A4290" t="str">
            <v>Q-B976770989-L</v>
          </cell>
          <cell r="B4290" t="str">
            <v>Canterbury Vapodri Challenge Hooped Jersey</v>
          </cell>
          <cell r="C4290" t="str">
            <v>Canterbury Vapodri Challenge Hooped Jersey</v>
          </cell>
          <cell r="D4290" t="str">
            <v>https://www.reydonsports.com/shop/product/10894</v>
          </cell>
          <cell r="E4290" t="str">
            <v>Black/White</v>
          </cell>
          <cell r="F4290" t="str">
            <v>Large</v>
          </cell>
          <cell r="G4290" t="str">
            <v>5051595955638</v>
          </cell>
          <cell r="H4290" t="str">
            <v>Rugby</v>
          </cell>
          <cell r="I4290" t="str">
            <v>Canterbury</v>
          </cell>
          <cell r="J4290" t="str">
            <v>Yes</v>
          </cell>
          <cell r="K4290" t="str">
            <v/>
          </cell>
          <cell r="L4290">
            <v>42</v>
          </cell>
          <cell r="M4290">
            <v>21</v>
          </cell>
          <cell r="N4290" t="str">
            <v>20%</v>
          </cell>
          <cell r="P4290">
            <v>20.8</v>
          </cell>
        </row>
        <row r="4291">
          <cell r="A4291" t="str">
            <v>Q-B976770989-XL</v>
          </cell>
          <cell r="B4291" t="str">
            <v>Canterbury Vapodri Challenge Hooped Jersey</v>
          </cell>
          <cell r="C4291" t="str">
            <v>Canterbury Vapodri Challenge Hooped Jersey</v>
          </cell>
          <cell r="D4291" t="str">
            <v>https://www.reydonsports.com/shop/product/10894</v>
          </cell>
          <cell r="E4291" t="str">
            <v>Black/White</v>
          </cell>
          <cell r="F4291" t="str">
            <v>XLarge</v>
          </cell>
          <cell r="G4291" t="str">
            <v>5051595955645</v>
          </cell>
          <cell r="H4291" t="str">
            <v>Rugby</v>
          </cell>
          <cell r="I4291" t="str">
            <v>Canterbury</v>
          </cell>
          <cell r="J4291" t="str">
            <v>Yes</v>
          </cell>
          <cell r="K4291" t="str">
            <v/>
          </cell>
          <cell r="L4291">
            <v>42</v>
          </cell>
          <cell r="M4291">
            <v>21</v>
          </cell>
          <cell r="N4291" t="str">
            <v>20%</v>
          </cell>
          <cell r="P4291">
            <v>20.8</v>
          </cell>
        </row>
        <row r="4292">
          <cell r="A4292" t="str">
            <v>Q-B976770989-2XL</v>
          </cell>
          <cell r="B4292" t="str">
            <v>Canterbury Vapodri Challenge Hooped Jersey</v>
          </cell>
          <cell r="C4292" t="str">
            <v>Canterbury Vapodri Challenge Hooped Jersey</v>
          </cell>
          <cell r="D4292" t="str">
            <v>https://www.reydonsports.com/shop/product/10894</v>
          </cell>
          <cell r="E4292" t="str">
            <v>Black/White</v>
          </cell>
          <cell r="F4292" t="str">
            <v>XXLarge</v>
          </cell>
          <cell r="G4292" t="str">
            <v>5051595955652</v>
          </cell>
          <cell r="H4292" t="str">
            <v>Rugby</v>
          </cell>
          <cell r="I4292" t="str">
            <v>Canterbury</v>
          </cell>
          <cell r="J4292" t="str">
            <v>Yes</v>
          </cell>
          <cell r="K4292" t="str">
            <v/>
          </cell>
          <cell r="L4292">
            <v>42</v>
          </cell>
          <cell r="M4292">
            <v>21</v>
          </cell>
          <cell r="N4292" t="str">
            <v>20%</v>
          </cell>
          <cell r="P4292">
            <v>20.8</v>
          </cell>
        </row>
        <row r="4293">
          <cell r="A4293" t="str">
            <v>Q-A00430872A-8</v>
          </cell>
          <cell r="B4293" t="str">
            <v>Canterbury Junior 1/4 Zip Poly Fleece</v>
          </cell>
          <cell r="C4293" t="str">
            <v>Canterbury Junior 1/4 Zip Poly Fleece</v>
          </cell>
          <cell r="D4293" t="str">
            <v>https://www.reydonsports.com/shop/product/48018</v>
          </cell>
          <cell r="E4293" t="str">
            <v>Majolica Blue</v>
          </cell>
          <cell r="F4293" t="str">
            <v>8 Years</v>
          </cell>
          <cell r="G4293" t="str">
            <v>5054773217269</v>
          </cell>
          <cell r="H4293" t="str">
            <v>Rugby</v>
          </cell>
          <cell r="I4293" t="str">
            <v>Canterbury</v>
          </cell>
          <cell r="J4293" t="str">
            <v>Yes</v>
          </cell>
          <cell r="K4293" t="str">
            <v/>
          </cell>
          <cell r="L4293">
            <v>36</v>
          </cell>
          <cell r="M4293">
            <v>21.84</v>
          </cell>
          <cell r="N4293" t="str">
            <v>0%</v>
          </cell>
          <cell r="P4293">
            <v>21.62</v>
          </cell>
        </row>
        <row r="4294">
          <cell r="A4294" t="str">
            <v>Q-A00430872A-10</v>
          </cell>
          <cell r="B4294" t="str">
            <v>Canterbury Junior 1/4 Zip Poly Fleece</v>
          </cell>
          <cell r="C4294" t="str">
            <v>Canterbury Junior 1/4 Zip Poly Fleece</v>
          </cell>
          <cell r="D4294" t="str">
            <v>https://www.reydonsports.com/shop/product/48018</v>
          </cell>
          <cell r="E4294" t="str">
            <v>Majolica Blue</v>
          </cell>
          <cell r="F4294" t="str">
            <v>10 Years</v>
          </cell>
          <cell r="G4294" t="str">
            <v>5054773217221</v>
          </cell>
          <cell r="H4294" t="str">
            <v>Rugby</v>
          </cell>
          <cell r="I4294" t="str">
            <v>Canterbury</v>
          </cell>
          <cell r="J4294" t="str">
            <v>Yes</v>
          </cell>
          <cell r="K4294" t="str">
            <v/>
          </cell>
          <cell r="L4294">
            <v>36</v>
          </cell>
          <cell r="M4294">
            <v>21.84</v>
          </cell>
          <cell r="N4294" t="str">
            <v>0%</v>
          </cell>
          <cell r="P4294">
            <v>21.62</v>
          </cell>
        </row>
        <row r="4295">
          <cell r="A4295" t="str">
            <v>Q-A00430872A-12</v>
          </cell>
          <cell r="B4295" t="str">
            <v>Canterbury Junior 1/4 Zip Poly Fleece</v>
          </cell>
          <cell r="C4295" t="str">
            <v>Canterbury Junior 1/4 Zip Poly Fleece</v>
          </cell>
          <cell r="D4295" t="str">
            <v>https://www.reydonsports.com/shop/product/48018</v>
          </cell>
          <cell r="E4295" t="str">
            <v>Majolica Blue</v>
          </cell>
          <cell r="F4295" t="str">
            <v>12 Years</v>
          </cell>
          <cell r="G4295" t="str">
            <v>5054773217238</v>
          </cell>
          <cell r="H4295" t="str">
            <v>Rugby</v>
          </cell>
          <cell r="I4295" t="str">
            <v>Canterbury</v>
          </cell>
          <cell r="J4295" t="str">
            <v>Yes</v>
          </cell>
          <cell r="K4295" t="str">
            <v/>
          </cell>
          <cell r="L4295">
            <v>36</v>
          </cell>
          <cell r="M4295">
            <v>21.84</v>
          </cell>
          <cell r="N4295" t="str">
            <v>0%</v>
          </cell>
          <cell r="P4295">
            <v>21.62</v>
          </cell>
        </row>
        <row r="4296">
          <cell r="A4296" t="str">
            <v>Q-A00430872A-14</v>
          </cell>
          <cell r="B4296" t="str">
            <v>Canterbury Teen 1/4 Zip Poly Fleece</v>
          </cell>
          <cell r="C4296" t="str">
            <v>Canterbury Teen 1/4 Zip Poly Fleece</v>
          </cell>
          <cell r="D4296" t="str">
            <v>https://www.reydonsports.com/shop/product/48019</v>
          </cell>
          <cell r="E4296" t="str">
            <v>Majolica Blue</v>
          </cell>
          <cell r="F4296" t="str">
            <v>14 Years</v>
          </cell>
          <cell r="G4296" t="str">
            <v>5054773217245</v>
          </cell>
          <cell r="H4296" t="str">
            <v>Rugby</v>
          </cell>
          <cell r="I4296" t="str">
            <v>Canterbury</v>
          </cell>
          <cell r="J4296" t="str">
            <v>Yes</v>
          </cell>
          <cell r="K4296" t="str">
            <v/>
          </cell>
          <cell r="L4296">
            <v>36</v>
          </cell>
          <cell r="M4296">
            <v>21.84</v>
          </cell>
          <cell r="N4296" t="str">
            <v>20%</v>
          </cell>
          <cell r="P4296">
            <v>21.62</v>
          </cell>
        </row>
        <row r="4297">
          <cell r="A4297" t="str">
            <v>Q-A00392872A-XS</v>
          </cell>
          <cell r="B4297" t="str">
            <v>Canterbruy 1/4 Zip Poly Fleece</v>
          </cell>
          <cell r="C4297" t="str">
            <v>Canterbruy 1/4 Zip Poly Fleece</v>
          </cell>
          <cell r="D4297" t="str">
            <v>https://www.reydonsports.com/shop/product/48003</v>
          </cell>
          <cell r="E4297" t="str">
            <v>Majolica Blue</v>
          </cell>
          <cell r="F4297" t="str">
            <v>XSmall</v>
          </cell>
          <cell r="G4297" t="str">
            <v>5054773216613</v>
          </cell>
          <cell r="H4297" t="str">
            <v>Rugby</v>
          </cell>
          <cell r="I4297" t="str">
            <v>Canterbury</v>
          </cell>
          <cell r="J4297" t="str">
            <v>Yes</v>
          </cell>
          <cell r="K4297" t="str">
            <v/>
          </cell>
          <cell r="L4297">
            <v>58</v>
          </cell>
          <cell r="M4297">
            <v>28.8</v>
          </cell>
          <cell r="N4297" t="str">
            <v>20%</v>
          </cell>
          <cell r="P4297">
            <v>28.51</v>
          </cell>
        </row>
        <row r="4298">
          <cell r="A4298" t="str">
            <v>Q-A00392872A-S</v>
          </cell>
          <cell r="B4298" t="str">
            <v>Canterbruy 1/4 Zip Poly Fleece</v>
          </cell>
          <cell r="C4298" t="str">
            <v>Canterbruy 1/4 Zip Poly Fleece</v>
          </cell>
          <cell r="D4298" t="str">
            <v>https://www.reydonsports.com/shop/product/48003</v>
          </cell>
          <cell r="E4298" t="str">
            <v>Majolica Blue</v>
          </cell>
          <cell r="F4298" t="str">
            <v>Small</v>
          </cell>
          <cell r="G4298" t="str">
            <v>5054773216590</v>
          </cell>
          <cell r="H4298" t="str">
            <v>Rugby</v>
          </cell>
          <cell r="I4298" t="str">
            <v>Canterbury</v>
          </cell>
          <cell r="J4298" t="str">
            <v>Yes</v>
          </cell>
          <cell r="K4298" t="str">
            <v/>
          </cell>
          <cell r="L4298">
            <v>58</v>
          </cell>
          <cell r="M4298">
            <v>28.8</v>
          </cell>
          <cell r="N4298" t="str">
            <v>20%</v>
          </cell>
          <cell r="P4298">
            <v>28.51</v>
          </cell>
        </row>
        <row r="4299">
          <cell r="A4299" t="str">
            <v>Q-A00392872A-M</v>
          </cell>
          <cell r="B4299" t="str">
            <v>Canterbruy 1/4 Zip Poly Fleece</v>
          </cell>
          <cell r="C4299" t="str">
            <v>Canterbruy 1/4 Zip Poly Fleece</v>
          </cell>
          <cell r="D4299" t="str">
            <v>https://www.reydonsports.com/shop/product/48003</v>
          </cell>
          <cell r="E4299" t="str">
            <v>Majolica Blue</v>
          </cell>
          <cell r="F4299" t="str">
            <v>Medium</v>
          </cell>
          <cell r="G4299" t="str">
            <v>5054773216583</v>
          </cell>
          <cell r="H4299" t="str">
            <v>Rugby</v>
          </cell>
          <cell r="I4299" t="str">
            <v>Canterbury</v>
          </cell>
          <cell r="J4299" t="str">
            <v>Yes</v>
          </cell>
          <cell r="K4299" t="str">
            <v/>
          </cell>
          <cell r="L4299">
            <v>58</v>
          </cell>
          <cell r="M4299">
            <v>28.8</v>
          </cell>
          <cell r="N4299" t="str">
            <v>20%</v>
          </cell>
          <cell r="P4299">
            <v>28.51</v>
          </cell>
        </row>
        <row r="4300">
          <cell r="A4300" t="str">
            <v>Q-A00392872A-L</v>
          </cell>
          <cell r="B4300" t="str">
            <v>Canterbruy 1/4 Zip Poly Fleece</v>
          </cell>
          <cell r="C4300" t="str">
            <v>Canterbruy 1/4 Zip Poly Fleece</v>
          </cell>
          <cell r="D4300" t="str">
            <v>https://www.reydonsports.com/shop/product/48003</v>
          </cell>
          <cell r="E4300" t="str">
            <v>Majolica Blue</v>
          </cell>
          <cell r="F4300" t="str">
            <v>Large</v>
          </cell>
          <cell r="G4300" t="str">
            <v>5054773215173</v>
          </cell>
          <cell r="H4300" t="str">
            <v>Rugby</v>
          </cell>
          <cell r="I4300" t="str">
            <v>Canterbury</v>
          </cell>
          <cell r="J4300" t="str">
            <v>Yes</v>
          </cell>
          <cell r="K4300" t="str">
            <v/>
          </cell>
          <cell r="L4300">
            <v>58</v>
          </cell>
          <cell r="M4300">
            <v>28.8</v>
          </cell>
          <cell r="N4300" t="str">
            <v>20%</v>
          </cell>
          <cell r="P4300">
            <v>28.51</v>
          </cell>
        </row>
        <row r="4301">
          <cell r="A4301" t="str">
            <v>Q-A00392872A-XL</v>
          </cell>
          <cell r="B4301" t="str">
            <v>Canterbruy 1/4 Zip Poly Fleece</v>
          </cell>
          <cell r="C4301" t="str">
            <v>Canterbruy 1/4 Zip Poly Fleece</v>
          </cell>
          <cell r="D4301" t="str">
            <v>https://www.reydonsports.com/shop/product/48003</v>
          </cell>
          <cell r="E4301" t="str">
            <v>Majolica Blue</v>
          </cell>
          <cell r="F4301" t="str">
            <v>XLarge</v>
          </cell>
          <cell r="G4301" t="str">
            <v>5054773216606</v>
          </cell>
          <cell r="H4301" t="str">
            <v>Rugby</v>
          </cell>
          <cell r="I4301" t="str">
            <v>Canterbury</v>
          </cell>
          <cell r="J4301" t="str">
            <v>Yes</v>
          </cell>
          <cell r="K4301" t="str">
            <v/>
          </cell>
          <cell r="L4301">
            <v>58</v>
          </cell>
          <cell r="M4301">
            <v>28.8</v>
          </cell>
          <cell r="N4301" t="str">
            <v>20%</v>
          </cell>
          <cell r="P4301">
            <v>28.51</v>
          </cell>
        </row>
        <row r="4302">
          <cell r="A4302" t="str">
            <v>Q-A00392872A-XXL</v>
          </cell>
          <cell r="B4302" t="str">
            <v>Canterbruy 1/4 Zip Poly Fleece</v>
          </cell>
          <cell r="C4302" t="str">
            <v>Canterbruy 1/4 Zip Poly Fleece</v>
          </cell>
          <cell r="D4302" t="str">
            <v>https://www.reydonsports.com/shop/product/48003</v>
          </cell>
          <cell r="E4302" t="str">
            <v>Majolica Blue</v>
          </cell>
          <cell r="F4302" t="str">
            <v>XXLarge</v>
          </cell>
          <cell r="G4302" t="str">
            <v>5054773215142</v>
          </cell>
          <cell r="H4302" t="str">
            <v>Rugby</v>
          </cell>
          <cell r="I4302" t="str">
            <v>Canterbury</v>
          </cell>
          <cell r="J4302" t="str">
            <v>Yes</v>
          </cell>
          <cell r="K4302" t="str">
            <v/>
          </cell>
          <cell r="L4302">
            <v>58</v>
          </cell>
          <cell r="M4302">
            <v>28.8</v>
          </cell>
          <cell r="N4302" t="str">
            <v>20%</v>
          </cell>
          <cell r="P4302">
            <v>28.51</v>
          </cell>
        </row>
        <row r="4303">
          <cell r="A4303" t="str">
            <v>Q-E553961989-XS</v>
          </cell>
          <cell r="B4303" t="str">
            <v>Canterbury Vapodri Training Hoody</v>
          </cell>
          <cell r="C4303" t="str">
            <v>Canterbury Vapodri Training Hoody</v>
          </cell>
          <cell r="D4303" t="str">
            <v>https://www.reydonsports.com/shop/product/10898</v>
          </cell>
          <cell r="E4303" t="str">
            <v>Black</v>
          </cell>
          <cell r="F4303" t="str">
            <v>XSmall</v>
          </cell>
          <cell r="G4303" t="str">
            <v>5054772234564</v>
          </cell>
          <cell r="H4303" t="str">
            <v>Rugby</v>
          </cell>
          <cell r="I4303" t="str">
            <v>Canterbury</v>
          </cell>
          <cell r="J4303" t="str">
            <v>Yes</v>
          </cell>
          <cell r="K4303" t="str">
            <v/>
          </cell>
          <cell r="L4303">
            <v>51</v>
          </cell>
          <cell r="M4303">
            <v>25.2</v>
          </cell>
          <cell r="N4303" t="str">
            <v>20%</v>
          </cell>
          <cell r="P4303">
            <v>24.95</v>
          </cell>
        </row>
        <row r="4304">
          <cell r="A4304" t="str">
            <v>Q-E553961989-S</v>
          </cell>
          <cell r="B4304" t="str">
            <v>Canterbury Vapodri Training Hoody</v>
          </cell>
          <cell r="C4304" t="str">
            <v>Canterbury Vapodri Training Hoody</v>
          </cell>
          <cell r="D4304" t="str">
            <v>https://www.reydonsports.com/shop/product/10898</v>
          </cell>
          <cell r="E4304" t="str">
            <v>Black</v>
          </cell>
          <cell r="F4304" t="str">
            <v>Small</v>
          </cell>
          <cell r="G4304" t="str">
            <v>5054772234571</v>
          </cell>
          <cell r="H4304" t="str">
            <v>Rugby</v>
          </cell>
          <cell r="I4304" t="str">
            <v>Canterbury</v>
          </cell>
          <cell r="J4304" t="str">
            <v>Yes</v>
          </cell>
          <cell r="K4304" t="str">
            <v/>
          </cell>
          <cell r="L4304">
            <v>51</v>
          </cell>
          <cell r="M4304">
            <v>25.2</v>
          </cell>
          <cell r="N4304" t="str">
            <v>20%</v>
          </cell>
          <cell r="P4304">
            <v>24.95</v>
          </cell>
        </row>
        <row r="4305">
          <cell r="A4305" t="str">
            <v>Q-E553961989-M</v>
          </cell>
          <cell r="B4305" t="str">
            <v>Canterbury Vapodri Training Hoody</v>
          </cell>
          <cell r="C4305" t="str">
            <v>Canterbury Vapodri Training Hoody</v>
          </cell>
          <cell r="D4305" t="str">
            <v>https://www.reydonsports.com/shop/product/10898</v>
          </cell>
          <cell r="E4305" t="str">
            <v>Black</v>
          </cell>
          <cell r="F4305" t="str">
            <v>Medium</v>
          </cell>
          <cell r="G4305" t="str">
            <v>5054772234588</v>
          </cell>
          <cell r="H4305" t="str">
            <v>Rugby</v>
          </cell>
          <cell r="I4305" t="str">
            <v>Canterbury</v>
          </cell>
          <cell r="J4305" t="str">
            <v>Yes</v>
          </cell>
          <cell r="K4305" t="str">
            <v/>
          </cell>
          <cell r="L4305">
            <v>51</v>
          </cell>
          <cell r="M4305">
            <v>25.2</v>
          </cell>
          <cell r="N4305" t="str">
            <v>20%</v>
          </cell>
          <cell r="P4305">
            <v>24.95</v>
          </cell>
        </row>
        <row r="4306">
          <cell r="A4306" t="str">
            <v>Q-E553961989-XL</v>
          </cell>
          <cell r="B4306" t="str">
            <v>Canterbury Vapodri Training Hoody</v>
          </cell>
          <cell r="C4306" t="str">
            <v>Canterbury Vapodri Training Hoody</v>
          </cell>
          <cell r="D4306" t="str">
            <v>https://www.reydonsports.com/shop/product/10898</v>
          </cell>
          <cell r="E4306" t="str">
            <v>Black</v>
          </cell>
          <cell r="F4306" t="str">
            <v>XLarge</v>
          </cell>
          <cell r="G4306" t="str">
            <v>5054772234601</v>
          </cell>
          <cell r="H4306" t="str">
            <v>Rugby</v>
          </cell>
          <cell r="I4306" t="str">
            <v>Canterbury</v>
          </cell>
          <cell r="J4306" t="str">
            <v>Yes</v>
          </cell>
          <cell r="K4306" t="str">
            <v/>
          </cell>
          <cell r="L4306">
            <v>51</v>
          </cell>
          <cell r="M4306">
            <v>25.2</v>
          </cell>
          <cell r="N4306" t="str">
            <v>20%</v>
          </cell>
          <cell r="P4306">
            <v>24.95</v>
          </cell>
        </row>
        <row r="4307">
          <cell r="A4307" t="str">
            <v>Q-E533803989-XS</v>
          </cell>
          <cell r="B4307" t="str">
            <v>Canterbury Waimak Polo Shirt</v>
          </cell>
          <cell r="C4307" t="str">
            <v>Canterbury Waimak Polo Shirt</v>
          </cell>
          <cell r="D4307" t="str">
            <v>https://www.reydonsports.com/shop/product/10896</v>
          </cell>
          <cell r="E4307" t="str">
            <v>Black</v>
          </cell>
          <cell r="F4307" t="str">
            <v>XSmall</v>
          </cell>
          <cell r="G4307" t="str">
            <v>5051595944397</v>
          </cell>
          <cell r="H4307" t="str">
            <v>Rugby</v>
          </cell>
          <cell r="I4307" t="str">
            <v>Canterbury</v>
          </cell>
          <cell r="J4307" t="str">
            <v>Yes</v>
          </cell>
          <cell r="K4307" t="str">
            <v/>
          </cell>
          <cell r="L4307">
            <v>28</v>
          </cell>
          <cell r="M4307">
            <v>13.8</v>
          </cell>
          <cell r="N4307" t="str">
            <v>20%</v>
          </cell>
          <cell r="P4307">
            <v>13.67</v>
          </cell>
        </row>
        <row r="4308">
          <cell r="A4308" t="str">
            <v>Q-E533803989-S</v>
          </cell>
          <cell r="B4308" t="str">
            <v>Canterbury Waimak Polo Shirt</v>
          </cell>
          <cell r="C4308" t="str">
            <v>Canterbury Waimak Polo Shirt</v>
          </cell>
          <cell r="D4308" t="str">
            <v>https://www.reydonsports.com/shop/product/10896</v>
          </cell>
          <cell r="E4308" t="str">
            <v>Black</v>
          </cell>
          <cell r="F4308" t="str">
            <v>Small</v>
          </cell>
          <cell r="G4308" t="str">
            <v>5051595944403</v>
          </cell>
          <cell r="H4308" t="str">
            <v>Rugby</v>
          </cell>
          <cell r="I4308" t="str">
            <v>Canterbury</v>
          </cell>
          <cell r="J4308" t="str">
            <v>Yes</v>
          </cell>
          <cell r="K4308" t="str">
            <v/>
          </cell>
          <cell r="L4308">
            <v>28</v>
          </cell>
          <cell r="M4308">
            <v>13.8</v>
          </cell>
          <cell r="N4308" t="str">
            <v>20%</v>
          </cell>
          <cell r="P4308">
            <v>13.67</v>
          </cell>
        </row>
        <row r="4309">
          <cell r="A4309" t="str">
            <v>Q-E533803989-M</v>
          </cell>
          <cell r="B4309" t="str">
            <v>Canterbury Waimak Polo Shirt</v>
          </cell>
          <cell r="C4309" t="str">
            <v>Canterbury Waimak Polo Shirt</v>
          </cell>
          <cell r="D4309" t="str">
            <v>https://www.reydonsports.com/shop/product/10896</v>
          </cell>
          <cell r="E4309" t="str">
            <v>Black</v>
          </cell>
          <cell r="F4309" t="str">
            <v>Medium</v>
          </cell>
          <cell r="G4309" t="str">
            <v>5051595944410</v>
          </cell>
          <cell r="H4309" t="str">
            <v>Rugby</v>
          </cell>
          <cell r="I4309" t="str">
            <v>Canterbury</v>
          </cell>
          <cell r="J4309" t="str">
            <v>Yes</v>
          </cell>
          <cell r="K4309" t="str">
            <v/>
          </cell>
          <cell r="L4309">
            <v>28</v>
          </cell>
          <cell r="M4309">
            <v>13.8</v>
          </cell>
          <cell r="N4309" t="str">
            <v>20%</v>
          </cell>
          <cell r="P4309">
            <v>13.67</v>
          </cell>
        </row>
        <row r="4310">
          <cell r="A4310" t="str">
            <v>Q-E533803989-L</v>
          </cell>
          <cell r="B4310" t="str">
            <v>Canterbury Waimak Polo Shirt</v>
          </cell>
          <cell r="C4310" t="str">
            <v>Canterbury Waimak Polo Shirt</v>
          </cell>
          <cell r="D4310" t="str">
            <v>https://www.reydonsports.com/shop/product/10896</v>
          </cell>
          <cell r="E4310" t="str">
            <v>Black</v>
          </cell>
          <cell r="F4310" t="str">
            <v>Large</v>
          </cell>
          <cell r="G4310" t="str">
            <v>5051595944427</v>
          </cell>
          <cell r="H4310" t="str">
            <v>Rugby</v>
          </cell>
          <cell r="I4310" t="str">
            <v>Canterbury</v>
          </cell>
          <cell r="J4310" t="str">
            <v>Yes</v>
          </cell>
          <cell r="K4310" t="str">
            <v/>
          </cell>
          <cell r="L4310">
            <v>28</v>
          </cell>
          <cell r="M4310">
            <v>13.8</v>
          </cell>
          <cell r="N4310" t="str">
            <v>20%</v>
          </cell>
          <cell r="P4310">
            <v>13.67</v>
          </cell>
        </row>
        <row r="4311">
          <cell r="A4311" t="str">
            <v>Q-E533803989-XL</v>
          </cell>
          <cell r="B4311" t="str">
            <v>Canterbury Waimak Polo Shirt</v>
          </cell>
          <cell r="C4311" t="str">
            <v>Canterbury Waimak Polo Shirt</v>
          </cell>
          <cell r="D4311" t="str">
            <v>https://www.reydonsports.com/shop/product/10896</v>
          </cell>
          <cell r="E4311" t="str">
            <v>Black</v>
          </cell>
          <cell r="F4311" t="str">
            <v>XLarge</v>
          </cell>
          <cell r="G4311" t="str">
            <v>5051595944434</v>
          </cell>
          <cell r="H4311" t="str">
            <v>Rugby</v>
          </cell>
          <cell r="I4311" t="str">
            <v>Canterbury</v>
          </cell>
          <cell r="J4311" t="str">
            <v>Yes</v>
          </cell>
          <cell r="K4311" t="str">
            <v/>
          </cell>
          <cell r="L4311">
            <v>28</v>
          </cell>
          <cell r="M4311">
            <v>13.8</v>
          </cell>
          <cell r="N4311" t="str">
            <v>20%</v>
          </cell>
          <cell r="P4311">
            <v>13.67</v>
          </cell>
        </row>
        <row r="4312">
          <cell r="A4312" t="str">
            <v>Q-E533803989-2XL</v>
          </cell>
          <cell r="B4312" t="str">
            <v>Canterbury Waimak Polo Shirt</v>
          </cell>
          <cell r="C4312" t="str">
            <v>Canterbury Waimak Polo Shirt</v>
          </cell>
          <cell r="D4312" t="str">
            <v>https://www.reydonsports.com/shop/product/10896</v>
          </cell>
          <cell r="E4312" t="str">
            <v>Black</v>
          </cell>
          <cell r="F4312" t="str">
            <v>XXLarge</v>
          </cell>
          <cell r="G4312" t="str">
            <v>5051595944441</v>
          </cell>
          <cell r="H4312" t="str">
            <v>Rugby</v>
          </cell>
          <cell r="I4312" t="str">
            <v>Canterbury</v>
          </cell>
          <cell r="J4312" t="str">
            <v>Yes</v>
          </cell>
          <cell r="K4312" t="str">
            <v/>
          </cell>
          <cell r="L4312">
            <v>28</v>
          </cell>
          <cell r="M4312">
            <v>13.8</v>
          </cell>
          <cell r="N4312" t="str">
            <v>20%</v>
          </cell>
          <cell r="P4312">
            <v>13.67</v>
          </cell>
        </row>
        <row r="4313">
          <cell r="A4313" t="str">
            <v>Q-E533803769-XS</v>
          </cell>
          <cell r="B4313" t="str">
            <v>Canterbury Waimak Polo Shirt</v>
          </cell>
          <cell r="C4313" t="str">
            <v>Canterbury Waimak Polo Shirt</v>
          </cell>
          <cell r="D4313" t="str">
            <v>https://www.reydonsports.com/shop/product/10896</v>
          </cell>
          <cell r="E4313" t="str">
            <v>Navy</v>
          </cell>
          <cell r="F4313" t="str">
            <v>XSmall</v>
          </cell>
          <cell r="G4313" t="str">
            <v>5051595944311</v>
          </cell>
          <cell r="H4313" t="str">
            <v>Rugby</v>
          </cell>
          <cell r="I4313" t="str">
            <v>Canterbury</v>
          </cell>
          <cell r="J4313" t="str">
            <v>Yes</v>
          </cell>
          <cell r="K4313" t="str">
            <v/>
          </cell>
          <cell r="L4313">
            <v>28</v>
          </cell>
          <cell r="M4313">
            <v>13.8</v>
          </cell>
          <cell r="N4313" t="str">
            <v>20%</v>
          </cell>
          <cell r="P4313">
            <v>13.67</v>
          </cell>
        </row>
        <row r="4314">
          <cell r="A4314" t="str">
            <v>Q-E533803769-S</v>
          </cell>
          <cell r="B4314" t="str">
            <v>Canterbury Waimak Polo Shirt</v>
          </cell>
          <cell r="C4314" t="str">
            <v>Canterbury Waimak Polo Shirt</v>
          </cell>
          <cell r="D4314" t="str">
            <v>https://www.reydonsports.com/shop/product/10896</v>
          </cell>
          <cell r="E4314" t="str">
            <v>Navy</v>
          </cell>
          <cell r="F4314" t="str">
            <v>Small</v>
          </cell>
          <cell r="G4314" t="str">
            <v>5051595944328</v>
          </cell>
          <cell r="H4314" t="str">
            <v>Rugby</v>
          </cell>
          <cell r="I4314" t="str">
            <v>Canterbury</v>
          </cell>
          <cell r="J4314" t="str">
            <v>Yes</v>
          </cell>
          <cell r="K4314" t="str">
            <v/>
          </cell>
          <cell r="L4314">
            <v>28</v>
          </cell>
          <cell r="M4314">
            <v>13.8</v>
          </cell>
          <cell r="N4314" t="str">
            <v>20%</v>
          </cell>
          <cell r="P4314">
            <v>13.67</v>
          </cell>
        </row>
        <row r="4315">
          <cell r="A4315" t="str">
            <v>Q-E533803769-M</v>
          </cell>
          <cell r="B4315" t="str">
            <v>Canterbury Waimak Polo Shirt</v>
          </cell>
          <cell r="C4315" t="str">
            <v>Canterbury Waimak Polo Shirt</v>
          </cell>
          <cell r="D4315" t="str">
            <v>https://www.reydonsports.com/shop/product/10896</v>
          </cell>
          <cell r="E4315" t="str">
            <v>Navy</v>
          </cell>
          <cell r="F4315" t="str">
            <v>Medium</v>
          </cell>
          <cell r="G4315" t="str">
            <v>5051595944335</v>
          </cell>
          <cell r="H4315" t="str">
            <v>Rugby</v>
          </cell>
          <cell r="I4315" t="str">
            <v>Canterbury</v>
          </cell>
          <cell r="J4315" t="str">
            <v>Yes</v>
          </cell>
          <cell r="K4315" t="str">
            <v/>
          </cell>
          <cell r="L4315">
            <v>28</v>
          </cell>
          <cell r="M4315">
            <v>13.8</v>
          </cell>
          <cell r="N4315" t="str">
            <v>20%</v>
          </cell>
          <cell r="P4315">
            <v>13.67</v>
          </cell>
        </row>
        <row r="4316">
          <cell r="A4316" t="str">
            <v>Q-E533803769-L</v>
          </cell>
          <cell r="B4316" t="str">
            <v>Canterbury Waimak Polo Shirt</v>
          </cell>
          <cell r="C4316" t="str">
            <v>Canterbury Waimak Polo Shirt</v>
          </cell>
          <cell r="D4316" t="str">
            <v>https://www.reydonsports.com/shop/product/10896</v>
          </cell>
          <cell r="E4316" t="str">
            <v>Navy</v>
          </cell>
          <cell r="F4316" t="str">
            <v>Large</v>
          </cell>
          <cell r="G4316" t="str">
            <v>5051595944342</v>
          </cell>
          <cell r="H4316" t="str">
            <v>Rugby</v>
          </cell>
          <cell r="I4316" t="str">
            <v>Canterbury</v>
          </cell>
          <cell r="J4316" t="str">
            <v>Yes</v>
          </cell>
          <cell r="K4316" t="str">
            <v/>
          </cell>
          <cell r="L4316">
            <v>28</v>
          </cell>
          <cell r="M4316">
            <v>13.8</v>
          </cell>
          <cell r="N4316" t="str">
            <v>20%</v>
          </cell>
          <cell r="P4316">
            <v>13.67</v>
          </cell>
        </row>
        <row r="4317">
          <cell r="A4317" t="str">
            <v>Q-E533803769-XL</v>
          </cell>
          <cell r="B4317" t="str">
            <v>Canterbury Waimak Polo Shirt</v>
          </cell>
          <cell r="C4317" t="str">
            <v>Canterbury Waimak Polo Shirt</v>
          </cell>
          <cell r="D4317" t="str">
            <v>https://www.reydonsports.com/shop/product/10896</v>
          </cell>
          <cell r="E4317" t="str">
            <v>Navy</v>
          </cell>
          <cell r="F4317" t="str">
            <v>XLarge</v>
          </cell>
          <cell r="G4317" t="str">
            <v>5051595944359</v>
          </cell>
          <cell r="H4317" t="str">
            <v>Rugby</v>
          </cell>
          <cell r="I4317" t="str">
            <v>Canterbury</v>
          </cell>
          <cell r="J4317" t="str">
            <v>Yes</v>
          </cell>
          <cell r="K4317" t="str">
            <v/>
          </cell>
          <cell r="L4317">
            <v>28</v>
          </cell>
          <cell r="M4317">
            <v>13.8</v>
          </cell>
          <cell r="N4317" t="str">
            <v>20%</v>
          </cell>
          <cell r="P4317">
            <v>13.67</v>
          </cell>
        </row>
        <row r="4318">
          <cell r="A4318" t="str">
            <v>Q-E533803769-XXL</v>
          </cell>
          <cell r="B4318" t="str">
            <v>Canterbury Waimak Polo Shirt</v>
          </cell>
          <cell r="C4318" t="str">
            <v>Canterbury Waimak Polo Shirt</v>
          </cell>
          <cell r="D4318" t="str">
            <v>https://www.reydonsports.com/shop/product/10896</v>
          </cell>
          <cell r="E4318" t="str">
            <v>Navy</v>
          </cell>
          <cell r="F4318" t="str">
            <v>XXLarge</v>
          </cell>
          <cell r="G4318" t="str">
            <v>5051595944366</v>
          </cell>
          <cell r="H4318" t="str">
            <v>Rugby</v>
          </cell>
          <cell r="I4318" t="str">
            <v>Canterbury</v>
          </cell>
          <cell r="J4318" t="str">
            <v>Yes</v>
          </cell>
          <cell r="K4318" t="str">
            <v/>
          </cell>
          <cell r="L4318">
            <v>28</v>
          </cell>
          <cell r="M4318">
            <v>13.8</v>
          </cell>
          <cell r="N4318" t="str">
            <v>20%</v>
          </cell>
          <cell r="P4318">
            <v>13.67</v>
          </cell>
        </row>
        <row r="4319">
          <cell r="A4319" t="str">
            <v>Q-E533803001-XS</v>
          </cell>
          <cell r="B4319" t="str">
            <v>Canterbury Waimak Polo Shirt</v>
          </cell>
          <cell r="C4319" t="str">
            <v>Canterbury Waimak Polo Shirt</v>
          </cell>
          <cell r="D4319" t="str">
            <v>https://www.reydonsports.com/shop/product/10896</v>
          </cell>
          <cell r="E4319" t="str">
            <v>White</v>
          </cell>
          <cell r="F4319" t="str">
            <v>XSmall</v>
          </cell>
          <cell r="G4319" t="str">
            <v>5051595944472</v>
          </cell>
          <cell r="H4319" t="str">
            <v>Rugby</v>
          </cell>
          <cell r="I4319" t="str">
            <v>Canterbury</v>
          </cell>
          <cell r="J4319" t="str">
            <v>Yes</v>
          </cell>
          <cell r="K4319" t="str">
            <v/>
          </cell>
          <cell r="L4319">
            <v>28</v>
          </cell>
          <cell r="M4319">
            <v>13.8</v>
          </cell>
          <cell r="N4319" t="str">
            <v>20%</v>
          </cell>
          <cell r="P4319">
            <v>13.67</v>
          </cell>
        </row>
        <row r="4320">
          <cell r="A4320" t="str">
            <v>Q-E533803001-S</v>
          </cell>
          <cell r="B4320" t="str">
            <v>Canterbury Waimak Polo Shirt</v>
          </cell>
          <cell r="C4320" t="str">
            <v>Canterbury Waimak Polo Shirt</v>
          </cell>
          <cell r="D4320" t="str">
            <v>https://www.reydonsports.com/shop/product/10896</v>
          </cell>
          <cell r="E4320" t="str">
            <v>White</v>
          </cell>
          <cell r="F4320" t="str">
            <v>Small</v>
          </cell>
          <cell r="G4320" t="str">
            <v>5051595944489</v>
          </cell>
          <cell r="H4320" t="str">
            <v>Rugby</v>
          </cell>
          <cell r="I4320" t="str">
            <v>Canterbury</v>
          </cell>
          <cell r="J4320" t="str">
            <v>Yes</v>
          </cell>
          <cell r="K4320" t="str">
            <v/>
          </cell>
          <cell r="L4320">
            <v>28</v>
          </cell>
          <cell r="M4320">
            <v>13.8</v>
          </cell>
          <cell r="N4320" t="str">
            <v>20%</v>
          </cell>
          <cell r="P4320">
            <v>13.67</v>
          </cell>
        </row>
        <row r="4321">
          <cell r="A4321" t="str">
            <v>Q-E533803001-M</v>
          </cell>
          <cell r="B4321" t="str">
            <v>Canterbury Waimak Polo Shirt</v>
          </cell>
          <cell r="C4321" t="str">
            <v>Canterbury Waimak Polo Shirt</v>
          </cell>
          <cell r="D4321" t="str">
            <v>https://www.reydonsports.com/shop/product/10896</v>
          </cell>
          <cell r="E4321" t="str">
            <v>White</v>
          </cell>
          <cell r="F4321" t="str">
            <v>Medium</v>
          </cell>
          <cell r="G4321" t="str">
            <v>5051595944496</v>
          </cell>
          <cell r="H4321" t="str">
            <v>Rugby</v>
          </cell>
          <cell r="I4321" t="str">
            <v>Canterbury</v>
          </cell>
          <cell r="J4321" t="str">
            <v>Yes</v>
          </cell>
          <cell r="K4321" t="str">
            <v/>
          </cell>
          <cell r="L4321">
            <v>28</v>
          </cell>
          <cell r="M4321">
            <v>13.8</v>
          </cell>
          <cell r="N4321" t="str">
            <v>20%</v>
          </cell>
          <cell r="P4321">
            <v>13.67</v>
          </cell>
        </row>
        <row r="4322">
          <cell r="A4322" t="str">
            <v>Q-E533803001-L</v>
          </cell>
          <cell r="B4322" t="str">
            <v>Canterbury Waimak Polo Shirt</v>
          </cell>
          <cell r="C4322" t="str">
            <v>Canterbury Waimak Polo Shirt</v>
          </cell>
          <cell r="D4322" t="str">
            <v>https://www.reydonsports.com/shop/product/10896</v>
          </cell>
          <cell r="E4322" t="str">
            <v>White</v>
          </cell>
          <cell r="F4322" t="str">
            <v>Large</v>
          </cell>
          <cell r="G4322" t="str">
            <v>5051595944502</v>
          </cell>
          <cell r="H4322" t="str">
            <v>Rugby</v>
          </cell>
          <cell r="I4322" t="str">
            <v>Canterbury</v>
          </cell>
          <cell r="J4322" t="str">
            <v>Yes</v>
          </cell>
          <cell r="K4322" t="str">
            <v/>
          </cell>
          <cell r="L4322">
            <v>28</v>
          </cell>
          <cell r="M4322">
            <v>13.8</v>
          </cell>
          <cell r="N4322" t="str">
            <v>20%</v>
          </cell>
          <cell r="P4322">
            <v>13.67</v>
          </cell>
        </row>
        <row r="4323">
          <cell r="A4323" t="str">
            <v>Q-E533803001-XL</v>
          </cell>
          <cell r="B4323" t="str">
            <v>Canterbury Waimak Polo Shirt</v>
          </cell>
          <cell r="C4323" t="str">
            <v>Canterbury Waimak Polo Shirt</v>
          </cell>
          <cell r="D4323" t="str">
            <v>https://www.reydonsports.com/shop/product/10896</v>
          </cell>
          <cell r="E4323" t="str">
            <v>White</v>
          </cell>
          <cell r="F4323" t="str">
            <v>XLarge</v>
          </cell>
          <cell r="G4323" t="str">
            <v>5051595944519</v>
          </cell>
          <cell r="H4323" t="str">
            <v>Rugby</v>
          </cell>
          <cell r="I4323" t="str">
            <v>Canterbury</v>
          </cell>
          <cell r="J4323" t="str">
            <v>Yes</v>
          </cell>
          <cell r="K4323" t="str">
            <v/>
          </cell>
          <cell r="L4323">
            <v>28</v>
          </cell>
          <cell r="M4323">
            <v>13.8</v>
          </cell>
          <cell r="N4323" t="str">
            <v>20%</v>
          </cell>
          <cell r="P4323">
            <v>13.67</v>
          </cell>
        </row>
        <row r="4324">
          <cell r="A4324" t="str">
            <v>Q-E533803001-2XL</v>
          </cell>
          <cell r="B4324" t="str">
            <v>Canterbury Waimak Polo Shirt</v>
          </cell>
          <cell r="C4324" t="str">
            <v>Canterbury Waimak Polo Shirt</v>
          </cell>
          <cell r="D4324" t="str">
            <v>https://www.reydonsports.com/shop/product/10896</v>
          </cell>
          <cell r="E4324" t="str">
            <v>White</v>
          </cell>
          <cell r="F4324" t="str">
            <v>XXLarge</v>
          </cell>
          <cell r="G4324" t="str">
            <v>5051595944526</v>
          </cell>
          <cell r="H4324" t="str">
            <v>Rugby</v>
          </cell>
          <cell r="I4324" t="str">
            <v>Canterbury</v>
          </cell>
          <cell r="J4324" t="str">
            <v>Yes</v>
          </cell>
          <cell r="K4324" t="str">
            <v/>
          </cell>
          <cell r="L4324">
            <v>28</v>
          </cell>
          <cell r="M4324">
            <v>13.8</v>
          </cell>
          <cell r="N4324" t="str">
            <v>20%</v>
          </cell>
          <cell r="P4324">
            <v>13.67</v>
          </cell>
        </row>
        <row r="4325">
          <cell r="A4325" t="str">
            <v>Q-A004303ABM-8</v>
          </cell>
          <cell r="B4325" t="str">
            <v>Canterbury Junior Large Logo Hoody</v>
          </cell>
          <cell r="C4325" t="str">
            <v>Canterbury Junior Large Logo Hoody</v>
          </cell>
          <cell r="D4325" t="str">
            <v>https://www.reydonsports.com/shop/product/48020</v>
          </cell>
          <cell r="E4325" t="str">
            <v>Black/Fiery Red</v>
          </cell>
          <cell r="F4325" t="str">
            <v>8 Years</v>
          </cell>
          <cell r="G4325" t="str">
            <v>5054773217160</v>
          </cell>
          <cell r="H4325" t="str">
            <v>Rugby</v>
          </cell>
          <cell r="I4325" t="str">
            <v>Canterbury</v>
          </cell>
          <cell r="J4325" t="str">
            <v>Yes</v>
          </cell>
          <cell r="K4325" t="str">
            <v/>
          </cell>
          <cell r="L4325">
            <v>34</v>
          </cell>
          <cell r="M4325">
            <v>20.399999999999999</v>
          </cell>
          <cell r="N4325" t="str">
            <v>0%</v>
          </cell>
          <cell r="P4325">
            <v>20.2</v>
          </cell>
        </row>
        <row r="4326">
          <cell r="A4326" t="str">
            <v>Q-A004303ABM-10</v>
          </cell>
          <cell r="B4326" t="str">
            <v>Canterbury Junior Large Logo Hoody</v>
          </cell>
          <cell r="C4326" t="str">
            <v>Canterbury Junior Large Logo Hoody</v>
          </cell>
          <cell r="D4326" t="str">
            <v>https://www.reydonsports.com/shop/product/48020</v>
          </cell>
          <cell r="E4326" t="str">
            <v>Black/Fiery Red</v>
          </cell>
          <cell r="F4326" t="str">
            <v>10 Years</v>
          </cell>
          <cell r="G4326" t="str">
            <v>5054773217122</v>
          </cell>
          <cell r="H4326" t="str">
            <v>Rugby</v>
          </cell>
          <cell r="I4326" t="str">
            <v>Canterbury</v>
          </cell>
          <cell r="J4326" t="str">
            <v>Yes</v>
          </cell>
          <cell r="K4326" t="str">
            <v/>
          </cell>
          <cell r="L4326">
            <v>34</v>
          </cell>
          <cell r="M4326">
            <v>20.399999999999999</v>
          </cell>
          <cell r="N4326" t="str">
            <v>0%</v>
          </cell>
          <cell r="P4326">
            <v>20.2</v>
          </cell>
        </row>
        <row r="4327">
          <cell r="A4327" t="str">
            <v>Q-A004303ABM-12</v>
          </cell>
          <cell r="B4327" t="str">
            <v>Canterbury Junior Large Logo Hoody</v>
          </cell>
          <cell r="C4327" t="str">
            <v>Canterbury Junior Large Logo Hoody</v>
          </cell>
          <cell r="D4327" t="str">
            <v>https://www.reydonsports.com/shop/product/48020</v>
          </cell>
          <cell r="E4327" t="str">
            <v>Black/Fiery Red</v>
          </cell>
          <cell r="F4327" t="str">
            <v>12 Years</v>
          </cell>
          <cell r="G4327" t="str">
            <v>5054773217139</v>
          </cell>
          <cell r="H4327" t="str">
            <v>Rugby</v>
          </cell>
          <cell r="I4327" t="str">
            <v>Canterbury</v>
          </cell>
          <cell r="J4327" t="str">
            <v>Yes</v>
          </cell>
          <cell r="K4327" t="str">
            <v/>
          </cell>
          <cell r="L4327">
            <v>34</v>
          </cell>
          <cell r="M4327">
            <v>20.399999999999999</v>
          </cell>
          <cell r="N4327" t="str">
            <v>0%</v>
          </cell>
          <cell r="P4327">
            <v>20.2</v>
          </cell>
        </row>
        <row r="4328">
          <cell r="A4328" t="str">
            <v>Q-A004303ABM-14</v>
          </cell>
          <cell r="B4328" t="str">
            <v>Canterbury Teen Large Logo Hoody</v>
          </cell>
          <cell r="C4328" t="str">
            <v>Canterbury Teen Large Logo Hoody</v>
          </cell>
          <cell r="D4328" t="str">
            <v>https://www.reydonsports.com/shop/product/48021</v>
          </cell>
          <cell r="E4328" t="str">
            <v>Black/Fiery Red</v>
          </cell>
          <cell r="F4328" t="str">
            <v>14 Years</v>
          </cell>
          <cell r="G4328" t="str">
            <v>5054773217146</v>
          </cell>
          <cell r="H4328" t="str">
            <v>Rugby</v>
          </cell>
          <cell r="I4328" t="str">
            <v>Canterbury</v>
          </cell>
          <cell r="J4328" t="str">
            <v>Yes</v>
          </cell>
          <cell r="K4328" t="str">
            <v/>
          </cell>
          <cell r="L4328">
            <v>34</v>
          </cell>
          <cell r="M4328">
            <v>20.399999999999999</v>
          </cell>
          <cell r="N4328" t="str">
            <v>20%</v>
          </cell>
          <cell r="P4328">
            <v>20.2</v>
          </cell>
        </row>
        <row r="4329">
          <cell r="A4329" t="str">
            <v>Q-B876770989-6</v>
          </cell>
          <cell r="B4329" t="str">
            <v>Canterbury Junior Vapodri Challange Hooped Jersey</v>
          </cell>
          <cell r="C4329" t="str">
            <v>Canterbury Junior Vapodri Challange Hooped Jersey</v>
          </cell>
          <cell r="D4329" t="str">
            <v>https://www.reydonsports.com/shop/product/10903</v>
          </cell>
          <cell r="E4329" t="str">
            <v>Black/White</v>
          </cell>
          <cell r="F4329" t="str">
            <v>6 Years</v>
          </cell>
          <cell r="G4329" t="str">
            <v>5051595960625</v>
          </cell>
          <cell r="H4329" t="str">
            <v>Rugby</v>
          </cell>
          <cell r="I4329" t="str">
            <v>Canterbury</v>
          </cell>
          <cell r="J4329" t="str">
            <v>Yes</v>
          </cell>
          <cell r="K4329" t="str">
            <v/>
          </cell>
          <cell r="L4329">
            <v>29</v>
          </cell>
          <cell r="M4329">
            <v>17.46</v>
          </cell>
          <cell r="N4329" t="str">
            <v>0%</v>
          </cell>
          <cell r="P4329">
            <v>17.28</v>
          </cell>
        </row>
        <row r="4330">
          <cell r="A4330" t="str">
            <v>Q-B876770989-8</v>
          </cell>
          <cell r="B4330" t="str">
            <v>Canterbury Junior Vapodri Challange Hooped Jersey</v>
          </cell>
          <cell r="C4330" t="str">
            <v>Canterbury Junior Vapodri Challange Hooped Jersey</v>
          </cell>
          <cell r="D4330" t="str">
            <v>https://www.reydonsports.com/shop/product/10903</v>
          </cell>
          <cell r="E4330" t="str">
            <v>Black/White</v>
          </cell>
          <cell r="F4330" t="str">
            <v>8 Years</v>
          </cell>
          <cell r="G4330" t="str">
            <v>5051595960632</v>
          </cell>
          <cell r="H4330" t="str">
            <v>Rugby</v>
          </cell>
          <cell r="I4330" t="str">
            <v>Canterbury</v>
          </cell>
          <cell r="J4330" t="str">
            <v>Yes</v>
          </cell>
          <cell r="K4330" t="str">
            <v/>
          </cell>
          <cell r="L4330">
            <v>29</v>
          </cell>
          <cell r="M4330">
            <v>17.46</v>
          </cell>
          <cell r="N4330" t="str">
            <v>0%</v>
          </cell>
          <cell r="P4330">
            <v>17.28</v>
          </cell>
        </row>
        <row r="4331">
          <cell r="A4331" t="str">
            <v>Q-B876770989-10</v>
          </cell>
          <cell r="B4331" t="str">
            <v>Canterbury Junior Vapodri Challange Hooped Jersey</v>
          </cell>
          <cell r="C4331" t="str">
            <v>Canterbury Junior Vapodri Challange Hooped Jersey</v>
          </cell>
          <cell r="D4331" t="str">
            <v>https://www.reydonsports.com/shop/product/10903</v>
          </cell>
          <cell r="E4331" t="str">
            <v>Black/White</v>
          </cell>
          <cell r="F4331" t="str">
            <v>10 Years</v>
          </cell>
          <cell r="G4331" t="str">
            <v>5051595960649</v>
          </cell>
          <cell r="H4331" t="str">
            <v>Rugby</v>
          </cell>
          <cell r="I4331" t="str">
            <v>Canterbury</v>
          </cell>
          <cell r="J4331" t="str">
            <v>Yes</v>
          </cell>
          <cell r="K4331" t="str">
            <v/>
          </cell>
          <cell r="L4331">
            <v>29</v>
          </cell>
          <cell r="M4331">
            <v>17.46</v>
          </cell>
          <cell r="N4331" t="str">
            <v>0%</v>
          </cell>
          <cell r="P4331">
            <v>17.28</v>
          </cell>
        </row>
        <row r="4332">
          <cell r="A4332" t="str">
            <v>Q-B876770989-12</v>
          </cell>
          <cell r="B4332" t="str">
            <v>Canterbury Junior Vapodri Challange Hooped Jersey</v>
          </cell>
          <cell r="C4332" t="str">
            <v>Canterbury Junior Vapodri Challange Hooped Jersey</v>
          </cell>
          <cell r="D4332" t="str">
            <v>https://www.reydonsports.com/shop/product/10903</v>
          </cell>
          <cell r="E4332" t="str">
            <v>Black/White</v>
          </cell>
          <cell r="F4332" t="str">
            <v>12 Years</v>
          </cell>
          <cell r="G4332" t="str">
            <v>5051595960656</v>
          </cell>
          <cell r="H4332" t="str">
            <v>Rugby</v>
          </cell>
          <cell r="I4332" t="str">
            <v>Canterbury</v>
          </cell>
          <cell r="J4332" t="str">
            <v>Yes</v>
          </cell>
          <cell r="K4332" t="str">
            <v/>
          </cell>
          <cell r="L4332">
            <v>29</v>
          </cell>
          <cell r="M4332">
            <v>17.46</v>
          </cell>
          <cell r="N4332" t="str">
            <v>0%</v>
          </cell>
          <cell r="P4332">
            <v>17.28</v>
          </cell>
        </row>
        <row r="4333">
          <cell r="A4333" t="str">
            <v>Q-B876770989-14</v>
          </cell>
          <cell r="B4333" t="str">
            <v>Canterbury Vapodri Challenge Hooped Jersey</v>
          </cell>
          <cell r="C4333" t="str">
            <v>Canterbury Vapodri Challenge Hooped Jersey</v>
          </cell>
          <cell r="D4333" t="str">
            <v>https://www.reydonsports.com/shop/product/10894</v>
          </cell>
          <cell r="E4333" t="str">
            <v>Black/White</v>
          </cell>
          <cell r="F4333" t="str">
            <v>14 Years</v>
          </cell>
          <cell r="G4333" t="str">
            <v>5051595960663</v>
          </cell>
          <cell r="H4333" t="str">
            <v>Rugby</v>
          </cell>
          <cell r="I4333" t="str">
            <v>Canterbury</v>
          </cell>
          <cell r="J4333" t="str">
            <v>Yes</v>
          </cell>
          <cell r="K4333" t="str">
            <v/>
          </cell>
          <cell r="L4333">
            <v>29</v>
          </cell>
          <cell r="M4333">
            <v>17.46</v>
          </cell>
          <cell r="N4333" t="str">
            <v>20%</v>
          </cell>
          <cell r="P4333">
            <v>17.28</v>
          </cell>
        </row>
        <row r="4334">
          <cell r="A4334" t="str">
            <v>Q-E546649989-XS</v>
          </cell>
          <cell r="B4334" t="str">
            <v>Canterbury Core Vapodri Large Logo T-Shirt</v>
          </cell>
          <cell r="C4334" t="str">
            <v>Canterbury Core Vapodri Large Logo T-Shirt</v>
          </cell>
          <cell r="D4334" t="str">
            <v>https://www.reydonsports.com/shop/product/10895</v>
          </cell>
          <cell r="E4334" t="str">
            <v>Black</v>
          </cell>
          <cell r="F4334" t="str">
            <v>XSmall</v>
          </cell>
          <cell r="G4334" t="str">
            <v>5054772217215</v>
          </cell>
          <cell r="H4334" t="str">
            <v>Rugby</v>
          </cell>
          <cell r="I4334" t="str">
            <v>Canterbury</v>
          </cell>
          <cell r="J4334" t="str">
            <v>Yes</v>
          </cell>
          <cell r="K4334" t="str">
            <v/>
          </cell>
          <cell r="L4334">
            <v>23</v>
          </cell>
          <cell r="M4334">
            <v>11.4</v>
          </cell>
          <cell r="N4334" t="str">
            <v>20%</v>
          </cell>
          <cell r="P4334">
            <v>11.29</v>
          </cell>
        </row>
        <row r="4335">
          <cell r="A4335" t="str">
            <v>Q-E546649989-S</v>
          </cell>
          <cell r="B4335" t="str">
            <v>Canterbury Core Vapodri Large Logo T-Shirt</v>
          </cell>
          <cell r="C4335" t="str">
            <v>Canterbury Core Vapodri Large Logo T-Shirt</v>
          </cell>
          <cell r="D4335" t="str">
            <v>https://www.reydonsports.com/shop/product/10895</v>
          </cell>
          <cell r="E4335" t="str">
            <v>Black</v>
          </cell>
          <cell r="F4335" t="str">
            <v>Small</v>
          </cell>
          <cell r="G4335" t="str">
            <v>5054772217222</v>
          </cell>
          <cell r="H4335" t="str">
            <v>Rugby</v>
          </cell>
          <cell r="I4335" t="str">
            <v>Canterbury</v>
          </cell>
          <cell r="J4335" t="str">
            <v>Yes</v>
          </cell>
          <cell r="K4335" t="str">
            <v/>
          </cell>
          <cell r="L4335">
            <v>23</v>
          </cell>
          <cell r="M4335">
            <v>11.4</v>
          </cell>
          <cell r="N4335" t="str">
            <v>20%</v>
          </cell>
          <cell r="P4335">
            <v>11.29</v>
          </cell>
        </row>
        <row r="4336">
          <cell r="A4336" t="str">
            <v>Q-E546649989-M</v>
          </cell>
          <cell r="B4336" t="str">
            <v>Canterbury Core Vapodri Large Logo T-Shirt</v>
          </cell>
          <cell r="C4336" t="str">
            <v>Canterbury Core Vapodri Large Logo T-Shirt</v>
          </cell>
          <cell r="D4336" t="str">
            <v>https://www.reydonsports.com/shop/product/10895</v>
          </cell>
          <cell r="E4336" t="str">
            <v>Black</v>
          </cell>
          <cell r="F4336" t="str">
            <v>Medium</v>
          </cell>
          <cell r="G4336" t="str">
            <v>5054772217239</v>
          </cell>
          <cell r="H4336" t="str">
            <v>Rugby</v>
          </cell>
          <cell r="I4336" t="str">
            <v>Canterbury</v>
          </cell>
          <cell r="J4336" t="str">
            <v>Yes</v>
          </cell>
          <cell r="K4336" t="str">
            <v/>
          </cell>
          <cell r="L4336">
            <v>23</v>
          </cell>
          <cell r="M4336">
            <v>11.4</v>
          </cell>
          <cell r="N4336" t="str">
            <v>20%</v>
          </cell>
          <cell r="P4336">
            <v>11.29</v>
          </cell>
        </row>
        <row r="4337">
          <cell r="A4337" t="str">
            <v>Q-E546649989-L</v>
          </cell>
          <cell r="B4337" t="str">
            <v>Canterbury Core Vapodri Large Logo T-Shirt</v>
          </cell>
          <cell r="C4337" t="str">
            <v>Canterbury Core Vapodri Large Logo T-Shirt</v>
          </cell>
          <cell r="D4337" t="str">
            <v>https://www.reydonsports.com/shop/product/10895</v>
          </cell>
          <cell r="E4337" t="str">
            <v>Black</v>
          </cell>
          <cell r="F4337" t="str">
            <v>Large</v>
          </cell>
          <cell r="G4337" t="str">
            <v>5054772217246</v>
          </cell>
          <cell r="H4337" t="str">
            <v>Rugby</v>
          </cell>
          <cell r="I4337" t="str">
            <v>Canterbury</v>
          </cell>
          <cell r="J4337" t="str">
            <v>Yes</v>
          </cell>
          <cell r="K4337" t="str">
            <v/>
          </cell>
          <cell r="L4337">
            <v>23</v>
          </cell>
          <cell r="M4337">
            <v>11.4</v>
          </cell>
          <cell r="N4337" t="str">
            <v>20%</v>
          </cell>
          <cell r="P4337">
            <v>11.29</v>
          </cell>
        </row>
        <row r="4338">
          <cell r="A4338" t="str">
            <v>Q-E546649989-XL</v>
          </cell>
          <cell r="B4338" t="str">
            <v>Canterbury Core Vapodri Large Logo T-Shirt</v>
          </cell>
          <cell r="C4338" t="str">
            <v>Canterbury Core Vapodri Large Logo T-Shirt</v>
          </cell>
          <cell r="D4338" t="str">
            <v>https://www.reydonsports.com/shop/product/10895</v>
          </cell>
          <cell r="E4338" t="str">
            <v>Black</v>
          </cell>
          <cell r="F4338" t="str">
            <v>XLarge</v>
          </cell>
          <cell r="G4338" t="str">
            <v>5054772217253</v>
          </cell>
          <cell r="H4338" t="str">
            <v>Rugby</v>
          </cell>
          <cell r="I4338" t="str">
            <v>Canterbury</v>
          </cell>
          <cell r="J4338" t="str">
            <v>Yes</v>
          </cell>
          <cell r="K4338" t="str">
            <v/>
          </cell>
          <cell r="L4338">
            <v>23</v>
          </cell>
          <cell r="M4338">
            <v>11.4</v>
          </cell>
          <cell r="N4338" t="str">
            <v>20%</v>
          </cell>
          <cell r="P4338">
            <v>11.29</v>
          </cell>
        </row>
        <row r="4339">
          <cell r="A4339" t="str">
            <v>Q-E546649989-2XL</v>
          </cell>
          <cell r="B4339" t="str">
            <v>Canterbury Core Vapodri Large Logo T-Shirt</v>
          </cell>
          <cell r="C4339" t="str">
            <v>Canterbury Core Vapodri Large Logo T-Shirt</v>
          </cell>
          <cell r="D4339" t="str">
            <v>https://www.reydonsports.com/shop/product/10895</v>
          </cell>
          <cell r="E4339" t="str">
            <v>Black</v>
          </cell>
          <cell r="F4339" t="str">
            <v>XXLarge</v>
          </cell>
          <cell r="G4339" t="str">
            <v>5054772217260</v>
          </cell>
          <cell r="H4339" t="str">
            <v>Rugby</v>
          </cell>
          <cell r="I4339" t="str">
            <v>Canterbury</v>
          </cell>
          <cell r="J4339" t="str">
            <v>Yes</v>
          </cell>
          <cell r="K4339" t="str">
            <v/>
          </cell>
          <cell r="L4339">
            <v>23</v>
          </cell>
          <cell r="M4339">
            <v>11.4</v>
          </cell>
          <cell r="N4339" t="str">
            <v>20%</v>
          </cell>
          <cell r="P4339">
            <v>11.29</v>
          </cell>
        </row>
        <row r="4340">
          <cell r="A4340" t="str">
            <v>Q-A004799989-8</v>
          </cell>
          <cell r="B4340" t="str">
            <v>Canterbury Junior Logo T-Shirt</v>
          </cell>
          <cell r="C4340" t="str">
            <v>Canterbury Junior Logo T-Shirt</v>
          </cell>
          <cell r="D4340" t="str">
            <v>https://www.reydonsports.com/shop/product/48022</v>
          </cell>
          <cell r="E4340" t="str">
            <v>Black</v>
          </cell>
          <cell r="F4340" t="str">
            <v>8 Years</v>
          </cell>
          <cell r="G4340" t="str">
            <v>5054773222928</v>
          </cell>
          <cell r="H4340" t="str">
            <v>Rugby</v>
          </cell>
          <cell r="I4340" t="str">
            <v>Canterbury</v>
          </cell>
          <cell r="J4340" t="str">
            <v>Yes</v>
          </cell>
          <cell r="K4340" t="str">
            <v/>
          </cell>
          <cell r="L4340">
            <v>17</v>
          </cell>
          <cell r="M4340">
            <v>10.199999999999999</v>
          </cell>
          <cell r="N4340" t="str">
            <v>0%</v>
          </cell>
          <cell r="P4340">
            <v>10.1</v>
          </cell>
        </row>
        <row r="4341">
          <cell r="A4341" t="str">
            <v>Q-A004799989-10</v>
          </cell>
          <cell r="B4341" t="str">
            <v>Canterbury Junior Logo T-Shirt</v>
          </cell>
          <cell r="C4341" t="str">
            <v>Canterbury Junior Logo T-Shirt</v>
          </cell>
          <cell r="D4341" t="str">
            <v>https://www.reydonsports.com/shop/product/48022</v>
          </cell>
          <cell r="E4341" t="str">
            <v>Black</v>
          </cell>
          <cell r="F4341" t="str">
            <v>10 Years</v>
          </cell>
          <cell r="G4341" t="str">
            <v>5054773222881</v>
          </cell>
          <cell r="H4341" t="str">
            <v>Rugby</v>
          </cell>
          <cell r="I4341" t="str">
            <v>Canterbury</v>
          </cell>
          <cell r="J4341" t="str">
            <v>Yes</v>
          </cell>
          <cell r="K4341" t="str">
            <v/>
          </cell>
          <cell r="L4341">
            <v>17</v>
          </cell>
          <cell r="M4341">
            <v>10.199999999999999</v>
          </cell>
          <cell r="N4341" t="str">
            <v>0%</v>
          </cell>
          <cell r="P4341">
            <v>10.1</v>
          </cell>
        </row>
        <row r="4342">
          <cell r="A4342" t="str">
            <v>Q-A004799989-12</v>
          </cell>
          <cell r="B4342" t="str">
            <v>Canterbury Junior Logo T-Shirt</v>
          </cell>
          <cell r="C4342" t="str">
            <v>Canterbury Junior Logo T-Shirt</v>
          </cell>
          <cell r="D4342" t="str">
            <v>https://www.reydonsports.com/shop/product/48022</v>
          </cell>
          <cell r="E4342" t="str">
            <v>Black</v>
          </cell>
          <cell r="F4342" t="str">
            <v>12 Years</v>
          </cell>
          <cell r="G4342" t="str">
            <v>5054773222898</v>
          </cell>
          <cell r="H4342" t="str">
            <v>Rugby</v>
          </cell>
          <cell r="I4342" t="str">
            <v>Canterbury</v>
          </cell>
          <cell r="J4342" t="str">
            <v>Yes</v>
          </cell>
          <cell r="K4342" t="str">
            <v/>
          </cell>
          <cell r="L4342">
            <v>17</v>
          </cell>
          <cell r="M4342">
            <v>10.199999999999999</v>
          </cell>
          <cell r="N4342" t="str">
            <v>0%</v>
          </cell>
          <cell r="P4342">
            <v>10.1</v>
          </cell>
        </row>
        <row r="4343">
          <cell r="A4343" t="str">
            <v>Q-A004799989-14</v>
          </cell>
          <cell r="B4343" t="str">
            <v>Canterbury Teen Logo T-Shirt</v>
          </cell>
          <cell r="C4343" t="str">
            <v>Canterbury Teen Logo T-Shirt</v>
          </cell>
          <cell r="D4343" t="str">
            <v>https://www.reydonsports.com/shop/product/48023</v>
          </cell>
          <cell r="E4343" t="str">
            <v>Black</v>
          </cell>
          <cell r="F4343" t="str">
            <v>14 Years</v>
          </cell>
          <cell r="G4343" t="str">
            <v>5054773222904</v>
          </cell>
          <cell r="H4343" t="str">
            <v>Rugby</v>
          </cell>
          <cell r="I4343" t="str">
            <v>Canterbury</v>
          </cell>
          <cell r="J4343" t="str">
            <v>Yes</v>
          </cell>
          <cell r="K4343" t="str">
            <v/>
          </cell>
          <cell r="L4343">
            <v>17</v>
          </cell>
          <cell r="M4343">
            <v>10.199999999999999</v>
          </cell>
          <cell r="N4343" t="str">
            <v>20%</v>
          </cell>
          <cell r="P4343">
            <v>10.1</v>
          </cell>
        </row>
        <row r="4344">
          <cell r="A4344" t="str">
            <v>Q-A004799769-8</v>
          </cell>
          <cell r="B4344" t="str">
            <v>Canterbury Junior Logo T-Shirt</v>
          </cell>
          <cell r="C4344" t="str">
            <v>Canterbury Junior Logo T-Shirt</v>
          </cell>
          <cell r="D4344" t="str">
            <v>https://www.reydonsports.com/shop/product/48022</v>
          </cell>
          <cell r="E4344" t="str">
            <v>Navy</v>
          </cell>
          <cell r="F4344" t="str">
            <v>8 Years</v>
          </cell>
          <cell r="G4344" t="str">
            <v>5054773222829</v>
          </cell>
          <cell r="H4344" t="str">
            <v>Rugby</v>
          </cell>
          <cell r="I4344" t="str">
            <v>Canterbury</v>
          </cell>
          <cell r="J4344" t="str">
            <v>Yes</v>
          </cell>
          <cell r="K4344" t="str">
            <v/>
          </cell>
          <cell r="L4344">
            <v>17</v>
          </cell>
          <cell r="M4344">
            <v>10.199999999999999</v>
          </cell>
          <cell r="N4344" t="str">
            <v>0%</v>
          </cell>
          <cell r="P4344">
            <v>10.1</v>
          </cell>
        </row>
        <row r="4345">
          <cell r="A4345" t="str">
            <v>Q-A004799769-10</v>
          </cell>
          <cell r="B4345" t="str">
            <v>Canterbury Junior Logo T-Shirt</v>
          </cell>
          <cell r="C4345" t="str">
            <v>Canterbury Junior Logo T-Shirt</v>
          </cell>
          <cell r="D4345" t="str">
            <v>https://www.reydonsports.com/shop/product/48022</v>
          </cell>
          <cell r="E4345" t="str">
            <v>Navy</v>
          </cell>
          <cell r="F4345" t="str">
            <v>10 Years</v>
          </cell>
          <cell r="G4345" t="str">
            <v>5054773222782</v>
          </cell>
          <cell r="H4345" t="str">
            <v>Rugby</v>
          </cell>
          <cell r="I4345" t="str">
            <v>Canterbury</v>
          </cell>
          <cell r="J4345" t="str">
            <v>Yes</v>
          </cell>
          <cell r="K4345" t="str">
            <v/>
          </cell>
          <cell r="L4345">
            <v>17</v>
          </cell>
          <cell r="M4345">
            <v>10.199999999999999</v>
          </cell>
          <cell r="N4345" t="str">
            <v>0%</v>
          </cell>
          <cell r="P4345">
            <v>10.1</v>
          </cell>
        </row>
        <row r="4346">
          <cell r="A4346" t="str">
            <v>Q-A004799769-12</v>
          </cell>
          <cell r="B4346" t="str">
            <v>Canterbury Junior Logo T-Shirt</v>
          </cell>
          <cell r="C4346" t="str">
            <v>Canterbury Junior Logo T-Shirt</v>
          </cell>
          <cell r="D4346" t="str">
            <v>https://www.reydonsports.com/shop/product/48022</v>
          </cell>
          <cell r="E4346" t="str">
            <v>Navy</v>
          </cell>
          <cell r="F4346" t="str">
            <v>12 Years</v>
          </cell>
          <cell r="G4346" t="str">
            <v>5054773222799</v>
          </cell>
          <cell r="H4346" t="str">
            <v>Rugby</v>
          </cell>
          <cell r="I4346" t="str">
            <v>Canterbury</v>
          </cell>
          <cell r="J4346" t="str">
            <v>Yes</v>
          </cell>
          <cell r="K4346" t="str">
            <v/>
          </cell>
          <cell r="L4346">
            <v>17</v>
          </cell>
          <cell r="M4346">
            <v>10.199999999999999</v>
          </cell>
          <cell r="N4346" t="str">
            <v>0%</v>
          </cell>
          <cell r="P4346">
            <v>10.1</v>
          </cell>
        </row>
        <row r="4347">
          <cell r="A4347" t="str">
            <v>Q-A004799769-14</v>
          </cell>
          <cell r="B4347" t="str">
            <v>Canterbury Teen Logo T-Shirt</v>
          </cell>
          <cell r="C4347" t="str">
            <v>Canterbury Teen Logo T-Shirt</v>
          </cell>
          <cell r="D4347" t="str">
            <v>https://www.reydonsports.com/shop/product/48023</v>
          </cell>
          <cell r="E4347" t="str">
            <v>Navy</v>
          </cell>
          <cell r="F4347" t="str">
            <v>14 Years</v>
          </cell>
          <cell r="G4347" t="str">
            <v>5054773222805</v>
          </cell>
          <cell r="H4347" t="str">
            <v>Rugby</v>
          </cell>
          <cell r="I4347" t="str">
            <v>Canterbury</v>
          </cell>
          <cell r="J4347" t="str">
            <v>Yes</v>
          </cell>
          <cell r="K4347" t="str">
            <v/>
          </cell>
          <cell r="L4347">
            <v>17</v>
          </cell>
          <cell r="M4347">
            <v>10.199999999999999</v>
          </cell>
          <cell r="N4347" t="str">
            <v>20%</v>
          </cell>
          <cell r="P4347">
            <v>10.1</v>
          </cell>
        </row>
        <row r="4348">
          <cell r="A4348" t="str">
            <v>Q-A004799A81-8</v>
          </cell>
          <cell r="B4348" t="str">
            <v>Canterbury Junior Logo T-Shirt</v>
          </cell>
          <cell r="C4348" t="str">
            <v>Canterbury Junior Logo T-Shirt</v>
          </cell>
          <cell r="D4348" t="str">
            <v>https://www.reydonsports.com/shop/product/48022</v>
          </cell>
          <cell r="E4348" t="str">
            <v>White</v>
          </cell>
          <cell r="F4348" t="str">
            <v>8 Years</v>
          </cell>
          <cell r="G4348" t="str">
            <v>5054773222973</v>
          </cell>
          <cell r="H4348" t="str">
            <v>Rugby</v>
          </cell>
          <cell r="I4348" t="str">
            <v>Canterbury</v>
          </cell>
          <cell r="J4348" t="str">
            <v>Yes</v>
          </cell>
          <cell r="K4348" t="str">
            <v/>
          </cell>
          <cell r="L4348">
            <v>17</v>
          </cell>
          <cell r="M4348">
            <v>10.199999999999999</v>
          </cell>
          <cell r="N4348" t="str">
            <v>0%</v>
          </cell>
          <cell r="P4348">
            <v>10.1</v>
          </cell>
        </row>
        <row r="4349">
          <cell r="A4349" t="str">
            <v>Q-A004799A81-10</v>
          </cell>
          <cell r="B4349" t="str">
            <v>Canterbury Junior Logo T-Shirt</v>
          </cell>
          <cell r="C4349" t="str">
            <v>Canterbury Junior Logo T-Shirt</v>
          </cell>
          <cell r="D4349" t="str">
            <v>https://www.reydonsports.com/shop/product/48022</v>
          </cell>
          <cell r="E4349" t="str">
            <v>White</v>
          </cell>
          <cell r="F4349" t="str">
            <v>10 Years</v>
          </cell>
          <cell r="G4349" t="str">
            <v>5054773222935</v>
          </cell>
          <cell r="H4349" t="str">
            <v>Rugby</v>
          </cell>
          <cell r="I4349" t="str">
            <v>Canterbury</v>
          </cell>
          <cell r="J4349" t="str">
            <v>Yes</v>
          </cell>
          <cell r="K4349" t="str">
            <v/>
          </cell>
          <cell r="L4349">
            <v>17</v>
          </cell>
          <cell r="M4349">
            <v>10.199999999999999</v>
          </cell>
          <cell r="N4349" t="str">
            <v>0%</v>
          </cell>
          <cell r="P4349">
            <v>10.1</v>
          </cell>
        </row>
        <row r="4350">
          <cell r="A4350" t="str">
            <v>Q-A004799A81-12</v>
          </cell>
          <cell r="B4350" t="str">
            <v>Canterbury Junior Logo T-Shirt</v>
          </cell>
          <cell r="C4350" t="str">
            <v>Canterbury Junior Logo T-Shirt</v>
          </cell>
          <cell r="D4350" t="str">
            <v>https://www.reydonsports.com/shop/product/48022</v>
          </cell>
          <cell r="E4350" t="str">
            <v>White</v>
          </cell>
          <cell r="F4350" t="str">
            <v>12 Years</v>
          </cell>
          <cell r="G4350" t="str">
            <v>5054773222942</v>
          </cell>
          <cell r="H4350" t="str">
            <v>Rugby</v>
          </cell>
          <cell r="I4350" t="str">
            <v>Canterbury</v>
          </cell>
          <cell r="J4350" t="str">
            <v>Yes</v>
          </cell>
          <cell r="K4350" t="str">
            <v/>
          </cell>
          <cell r="L4350">
            <v>17</v>
          </cell>
          <cell r="M4350">
            <v>10.199999999999999</v>
          </cell>
          <cell r="N4350" t="str">
            <v>0%</v>
          </cell>
          <cell r="P4350">
            <v>10.1</v>
          </cell>
        </row>
        <row r="4351">
          <cell r="A4351" t="str">
            <v>Q-A004799A81-14</v>
          </cell>
          <cell r="B4351" t="str">
            <v>Canterbury Teen Logo T-Shirt</v>
          </cell>
          <cell r="C4351" t="str">
            <v>Canterbury Teen Logo T-Shirt</v>
          </cell>
          <cell r="D4351" t="str">
            <v>https://www.reydonsports.com/shop/product/48023</v>
          </cell>
          <cell r="E4351" t="str">
            <v>White</v>
          </cell>
          <cell r="F4351" t="str">
            <v>14 Years</v>
          </cell>
          <cell r="G4351" t="str">
            <v>5054773222959</v>
          </cell>
          <cell r="H4351" t="str">
            <v>Rugby</v>
          </cell>
          <cell r="I4351" t="str">
            <v>Canterbury</v>
          </cell>
          <cell r="J4351" t="str">
            <v>Yes</v>
          </cell>
          <cell r="K4351" t="str">
            <v/>
          </cell>
          <cell r="L4351">
            <v>17</v>
          </cell>
          <cell r="M4351">
            <v>10.199999999999999</v>
          </cell>
          <cell r="N4351" t="str">
            <v>20%</v>
          </cell>
          <cell r="P4351">
            <v>10.1</v>
          </cell>
        </row>
        <row r="4352">
          <cell r="A4352" t="str">
            <v>Q-E546720989-XS</v>
          </cell>
          <cell r="B4352" t="str">
            <v>Canterbury Logo T-Shirt</v>
          </cell>
          <cell r="C4352" t="str">
            <v>Canterbury Logo T-Shirt</v>
          </cell>
          <cell r="D4352" t="str">
            <v>https://www.reydonsports.com/shop/product/10892</v>
          </cell>
          <cell r="E4352" t="str">
            <v>Black/White/Red</v>
          </cell>
          <cell r="F4352" t="str">
            <v>XSmall</v>
          </cell>
          <cell r="G4352" t="str">
            <v>5051595944014</v>
          </cell>
          <cell r="H4352" t="str">
            <v>Rugby</v>
          </cell>
          <cell r="I4352" t="str">
            <v>Canterbury</v>
          </cell>
          <cell r="J4352" t="str">
            <v>Yes</v>
          </cell>
          <cell r="K4352" t="str">
            <v/>
          </cell>
          <cell r="L4352">
            <v>22</v>
          </cell>
          <cell r="M4352">
            <v>10.8</v>
          </cell>
          <cell r="N4352" t="str">
            <v>20%</v>
          </cell>
          <cell r="P4352">
            <v>10.69</v>
          </cell>
        </row>
        <row r="4353">
          <cell r="A4353" t="str">
            <v>Q-E546720989-S</v>
          </cell>
          <cell r="B4353" t="str">
            <v>Canterbury Logo T-Shirt</v>
          </cell>
          <cell r="C4353" t="str">
            <v>Canterbury Logo T-Shirt</v>
          </cell>
          <cell r="D4353" t="str">
            <v>https://www.reydonsports.com/shop/product/10892</v>
          </cell>
          <cell r="E4353" t="str">
            <v>Black/White/Red</v>
          </cell>
          <cell r="F4353" t="str">
            <v>Small</v>
          </cell>
          <cell r="G4353" t="str">
            <v>5051595944021</v>
          </cell>
          <cell r="H4353" t="str">
            <v>Rugby</v>
          </cell>
          <cell r="I4353" t="str">
            <v>Canterbury</v>
          </cell>
          <cell r="J4353" t="str">
            <v>Yes</v>
          </cell>
          <cell r="K4353" t="str">
            <v/>
          </cell>
          <cell r="L4353">
            <v>22</v>
          </cell>
          <cell r="M4353">
            <v>10.8</v>
          </cell>
          <cell r="N4353" t="str">
            <v>20%</v>
          </cell>
          <cell r="P4353">
            <v>10.69</v>
          </cell>
        </row>
        <row r="4354">
          <cell r="A4354" t="str">
            <v>Q-E546720989-M</v>
          </cell>
          <cell r="B4354" t="str">
            <v>Canterbury Logo T-Shirt</v>
          </cell>
          <cell r="C4354" t="str">
            <v>Canterbury Logo T-Shirt</v>
          </cell>
          <cell r="D4354" t="str">
            <v>https://www.reydonsports.com/shop/product/10892</v>
          </cell>
          <cell r="E4354" t="str">
            <v>Black/White/Red</v>
          </cell>
          <cell r="F4354" t="str">
            <v>Medium</v>
          </cell>
          <cell r="G4354" t="str">
            <v>5051595944038</v>
          </cell>
          <cell r="H4354" t="str">
            <v>Rugby</v>
          </cell>
          <cell r="I4354" t="str">
            <v>Canterbury</v>
          </cell>
          <cell r="J4354" t="str">
            <v>Yes</v>
          </cell>
          <cell r="K4354" t="str">
            <v/>
          </cell>
          <cell r="L4354">
            <v>22</v>
          </cell>
          <cell r="M4354">
            <v>10.8</v>
          </cell>
          <cell r="N4354" t="str">
            <v>20%</v>
          </cell>
          <cell r="P4354">
            <v>10.69</v>
          </cell>
        </row>
        <row r="4355">
          <cell r="A4355" t="str">
            <v>Q-E546720989-L</v>
          </cell>
          <cell r="B4355" t="str">
            <v>Canterbury Logo T-Shirt</v>
          </cell>
          <cell r="C4355" t="str">
            <v>Canterbury Logo T-Shirt</v>
          </cell>
          <cell r="D4355" t="str">
            <v>https://www.reydonsports.com/shop/product/10892</v>
          </cell>
          <cell r="E4355" t="str">
            <v>Black/White/Red</v>
          </cell>
          <cell r="F4355" t="str">
            <v>Large</v>
          </cell>
          <cell r="G4355" t="str">
            <v>5051595944045</v>
          </cell>
          <cell r="H4355" t="str">
            <v>Rugby</v>
          </cell>
          <cell r="I4355" t="str">
            <v>Canterbury</v>
          </cell>
          <cell r="J4355" t="str">
            <v>Yes</v>
          </cell>
          <cell r="K4355" t="str">
            <v/>
          </cell>
          <cell r="L4355">
            <v>22</v>
          </cell>
          <cell r="M4355">
            <v>10.8</v>
          </cell>
          <cell r="N4355" t="str">
            <v>20%</v>
          </cell>
          <cell r="P4355">
            <v>10.69</v>
          </cell>
        </row>
        <row r="4356">
          <cell r="A4356" t="str">
            <v>Q-E546720989-XL</v>
          </cell>
          <cell r="B4356" t="str">
            <v>Canterbury Logo T-Shirt</v>
          </cell>
          <cell r="C4356" t="str">
            <v>Canterbury Logo T-Shirt</v>
          </cell>
          <cell r="D4356" t="str">
            <v>https://www.reydonsports.com/shop/product/10892</v>
          </cell>
          <cell r="E4356" t="str">
            <v>Black/White/Red</v>
          </cell>
          <cell r="F4356" t="str">
            <v>XLarge</v>
          </cell>
          <cell r="G4356" t="str">
            <v>5051595944052</v>
          </cell>
          <cell r="H4356" t="str">
            <v>Rugby</v>
          </cell>
          <cell r="I4356" t="str">
            <v>Canterbury</v>
          </cell>
          <cell r="J4356" t="str">
            <v>Yes</v>
          </cell>
          <cell r="K4356" t="str">
            <v/>
          </cell>
          <cell r="L4356">
            <v>22</v>
          </cell>
          <cell r="M4356">
            <v>10.8</v>
          </cell>
          <cell r="N4356" t="str">
            <v>20%</v>
          </cell>
          <cell r="P4356">
            <v>10.69</v>
          </cell>
        </row>
        <row r="4357">
          <cell r="A4357" t="str">
            <v>Q-E546720989-2XL</v>
          </cell>
          <cell r="B4357" t="str">
            <v>Canterbury Logo T-Shirt</v>
          </cell>
          <cell r="C4357" t="str">
            <v>Canterbury Logo T-Shirt</v>
          </cell>
          <cell r="D4357" t="str">
            <v>https://www.reydonsports.com/shop/product/10892</v>
          </cell>
          <cell r="E4357" t="str">
            <v>Black/White/Red</v>
          </cell>
          <cell r="F4357" t="str">
            <v>XXLarge</v>
          </cell>
          <cell r="G4357" t="str">
            <v>5051595944069</v>
          </cell>
          <cell r="H4357" t="str">
            <v>Rugby</v>
          </cell>
          <cell r="I4357" t="str">
            <v>Canterbury</v>
          </cell>
          <cell r="J4357" t="str">
            <v>Yes</v>
          </cell>
          <cell r="K4357" t="str">
            <v/>
          </cell>
          <cell r="L4357">
            <v>22</v>
          </cell>
          <cell r="M4357">
            <v>10.8</v>
          </cell>
          <cell r="N4357" t="str">
            <v>20%</v>
          </cell>
          <cell r="P4357">
            <v>10.69</v>
          </cell>
        </row>
        <row r="4358">
          <cell r="A4358" t="str">
            <v>Q-E54672092B-XS</v>
          </cell>
          <cell r="B4358" t="str">
            <v>Canterbury Logo T-Shirt</v>
          </cell>
          <cell r="C4358" t="str">
            <v>Canterbury Logo T-Shirt</v>
          </cell>
          <cell r="D4358" t="str">
            <v>https://www.reydonsports.com/shop/product/10892</v>
          </cell>
          <cell r="E4358" t="str">
            <v>Grey/Red/White</v>
          </cell>
          <cell r="F4358" t="str">
            <v>XSmall</v>
          </cell>
          <cell r="G4358" t="str">
            <v>5051595943772</v>
          </cell>
          <cell r="H4358" t="str">
            <v>Rugby</v>
          </cell>
          <cell r="I4358" t="str">
            <v>Canterbury</v>
          </cell>
          <cell r="J4358" t="str">
            <v>Yes</v>
          </cell>
          <cell r="K4358" t="str">
            <v/>
          </cell>
          <cell r="L4358">
            <v>22</v>
          </cell>
          <cell r="M4358">
            <v>10.8</v>
          </cell>
          <cell r="N4358" t="str">
            <v>20%</v>
          </cell>
          <cell r="P4358">
            <v>10.69</v>
          </cell>
        </row>
        <row r="4359">
          <cell r="A4359" t="str">
            <v>Q-E54672092B-S</v>
          </cell>
          <cell r="B4359" t="str">
            <v>Canterbury Logo T-Shirt</v>
          </cell>
          <cell r="C4359" t="str">
            <v>Canterbury Logo T-Shirt</v>
          </cell>
          <cell r="D4359" t="str">
            <v>https://www.reydonsports.com/shop/product/10892</v>
          </cell>
          <cell r="E4359" t="str">
            <v>Grey/Red/White</v>
          </cell>
          <cell r="F4359" t="str">
            <v>Small</v>
          </cell>
          <cell r="G4359" t="str">
            <v>5051595943789</v>
          </cell>
          <cell r="H4359" t="str">
            <v>Rugby</v>
          </cell>
          <cell r="I4359" t="str">
            <v>Canterbury</v>
          </cell>
          <cell r="J4359" t="str">
            <v>Yes</v>
          </cell>
          <cell r="K4359" t="str">
            <v/>
          </cell>
          <cell r="L4359">
            <v>22</v>
          </cell>
          <cell r="M4359">
            <v>10.8</v>
          </cell>
          <cell r="N4359" t="str">
            <v>20%</v>
          </cell>
          <cell r="P4359">
            <v>10.69</v>
          </cell>
        </row>
        <row r="4360">
          <cell r="A4360" t="str">
            <v>Q-E54672092B-M</v>
          </cell>
          <cell r="B4360" t="str">
            <v>Canterbury Logo T-Shirt</v>
          </cell>
          <cell r="C4360" t="str">
            <v>Canterbury Logo T-Shirt</v>
          </cell>
          <cell r="D4360" t="str">
            <v>https://www.reydonsports.com/shop/product/10892</v>
          </cell>
          <cell r="E4360" t="str">
            <v>Grey/Red/White</v>
          </cell>
          <cell r="F4360" t="str">
            <v>Medium</v>
          </cell>
          <cell r="G4360" t="str">
            <v>5051595943796</v>
          </cell>
          <cell r="H4360" t="str">
            <v>Rugby</v>
          </cell>
          <cell r="I4360" t="str">
            <v>Canterbury</v>
          </cell>
          <cell r="J4360" t="str">
            <v>Yes</v>
          </cell>
          <cell r="K4360" t="str">
            <v/>
          </cell>
          <cell r="L4360">
            <v>22</v>
          </cell>
          <cell r="M4360">
            <v>10.8</v>
          </cell>
          <cell r="N4360" t="str">
            <v>20%</v>
          </cell>
          <cell r="P4360">
            <v>10.69</v>
          </cell>
        </row>
        <row r="4361">
          <cell r="A4361" t="str">
            <v>Q-E54672092B-L</v>
          </cell>
          <cell r="B4361" t="str">
            <v>Canterbury Logo T-Shirt</v>
          </cell>
          <cell r="C4361" t="str">
            <v>Canterbury Logo T-Shirt</v>
          </cell>
          <cell r="D4361" t="str">
            <v>https://www.reydonsports.com/shop/product/10892</v>
          </cell>
          <cell r="E4361" t="str">
            <v>Grey/Red/White</v>
          </cell>
          <cell r="F4361" t="str">
            <v>Large</v>
          </cell>
          <cell r="G4361" t="str">
            <v>5051595943802</v>
          </cell>
          <cell r="H4361" t="str">
            <v>Rugby</v>
          </cell>
          <cell r="I4361" t="str">
            <v>Canterbury</v>
          </cell>
          <cell r="J4361" t="str">
            <v>Yes</v>
          </cell>
          <cell r="K4361" t="str">
            <v/>
          </cell>
          <cell r="L4361">
            <v>22</v>
          </cell>
          <cell r="M4361">
            <v>10.8</v>
          </cell>
          <cell r="N4361" t="str">
            <v>20%</v>
          </cell>
          <cell r="P4361">
            <v>10.69</v>
          </cell>
        </row>
        <row r="4362">
          <cell r="A4362" t="str">
            <v>Q-E54672092B-XL</v>
          </cell>
          <cell r="B4362" t="str">
            <v>Canterbury Logo T-Shirt</v>
          </cell>
          <cell r="C4362" t="str">
            <v>Canterbury Logo T-Shirt</v>
          </cell>
          <cell r="D4362" t="str">
            <v>https://www.reydonsports.com/shop/product/10892</v>
          </cell>
          <cell r="E4362" t="str">
            <v>Grey/Red/White</v>
          </cell>
          <cell r="F4362" t="str">
            <v>XLarge</v>
          </cell>
          <cell r="G4362" t="str">
            <v>5051595943819</v>
          </cell>
          <cell r="H4362" t="str">
            <v>Rugby</v>
          </cell>
          <cell r="I4362" t="str">
            <v>Canterbury</v>
          </cell>
          <cell r="J4362" t="str">
            <v>Yes</v>
          </cell>
          <cell r="K4362" t="str">
            <v/>
          </cell>
          <cell r="L4362">
            <v>22</v>
          </cell>
          <cell r="M4362">
            <v>10.8</v>
          </cell>
          <cell r="N4362" t="str">
            <v>20%</v>
          </cell>
          <cell r="P4362">
            <v>10.69</v>
          </cell>
        </row>
        <row r="4363">
          <cell r="A4363" t="str">
            <v>Q-E54672092B-2XL</v>
          </cell>
          <cell r="B4363" t="str">
            <v>Canterbury Logo T-Shirt</v>
          </cell>
          <cell r="C4363" t="str">
            <v>Canterbury Logo T-Shirt</v>
          </cell>
          <cell r="D4363" t="str">
            <v>https://www.reydonsports.com/shop/product/10892</v>
          </cell>
          <cell r="E4363" t="str">
            <v>Grey/Red/White</v>
          </cell>
          <cell r="F4363" t="str">
            <v>XXLarge</v>
          </cell>
          <cell r="G4363" t="str">
            <v>5051595943826</v>
          </cell>
          <cell r="H4363" t="str">
            <v>Rugby</v>
          </cell>
          <cell r="I4363" t="str">
            <v>Canterbury</v>
          </cell>
          <cell r="J4363" t="str">
            <v>Yes</v>
          </cell>
          <cell r="K4363" t="str">
            <v/>
          </cell>
          <cell r="L4363">
            <v>22</v>
          </cell>
          <cell r="M4363">
            <v>10.8</v>
          </cell>
          <cell r="N4363" t="str">
            <v>20%</v>
          </cell>
          <cell r="P4363">
            <v>10.69</v>
          </cell>
        </row>
        <row r="4364">
          <cell r="A4364" t="str">
            <v>Q-E512866989-XS</v>
          </cell>
          <cell r="B4364" t="str">
            <v>Canterbury Stretch Tapered Pant</v>
          </cell>
          <cell r="C4364" t="str">
            <v>Canterbury Stretch Tapered Pant</v>
          </cell>
          <cell r="D4364" t="str">
            <v>https://www.reydonsports.com/shop/product/10900</v>
          </cell>
          <cell r="E4364" t="str">
            <v>Black</v>
          </cell>
          <cell r="F4364" t="str">
            <v>XSmall</v>
          </cell>
          <cell r="G4364" t="str">
            <v>5054772267401</v>
          </cell>
          <cell r="H4364" t="str">
            <v>Rugby</v>
          </cell>
          <cell r="I4364" t="str">
            <v>Canterbury</v>
          </cell>
          <cell r="J4364" t="str">
            <v>Yes</v>
          </cell>
          <cell r="K4364" t="str">
            <v/>
          </cell>
          <cell r="L4364">
            <v>50</v>
          </cell>
          <cell r="M4364">
            <v>24.6</v>
          </cell>
          <cell r="N4364" t="str">
            <v>20%</v>
          </cell>
          <cell r="P4364">
            <v>24.36</v>
          </cell>
        </row>
        <row r="4365">
          <cell r="A4365" t="str">
            <v>Q-E512866989-S</v>
          </cell>
          <cell r="B4365" t="str">
            <v>Canterbury Stretch Tapered Pant</v>
          </cell>
          <cell r="C4365" t="str">
            <v>Canterbury Stretch Tapered Pant</v>
          </cell>
          <cell r="D4365" t="str">
            <v>https://www.reydonsports.com/shop/product/10900</v>
          </cell>
          <cell r="E4365" t="str">
            <v>Black</v>
          </cell>
          <cell r="F4365" t="str">
            <v>Small</v>
          </cell>
          <cell r="G4365" t="str">
            <v>5054773003428</v>
          </cell>
          <cell r="H4365" t="str">
            <v>Rugby</v>
          </cell>
          <cell r="I4365" t="str">
            <v>Canterbury</v>
          </cell>
          <cell r="J4365" t="str">
            <v>Yes</v>
          </cell>
          <cell r="K4365" t="str">
            <v/>
          </cell>
          <cell r="L4365">
            <v>50</v>
          </cell>
          <cell r="M4365">
            <v>24.6</v>
          </cell>
          <cell r="N4365" t="str">
            <v>20%</v>
          </cell>
          <cell r="P4365">
            <v>24.36</v>
          </cell>
        </row>
        <row r="4366">
          <cell r="A4366" t="str">
            <v>Q-E512866989-M</v>
          </cell>
          <cell r="B4366" t="str">
            <v>Canterbury Stretch Tapered Pant</v>
          </cell>
          <cell r="C4366" t="str">
            <v>Canterbury Stretch Tapered Pant</v>
          </cell>
          <cell r="D4366" t="str">
            <v>https://www.reydonsports.com/shop/product/10900</v>
          </cell>
          <cell r="E4366" t="str">
            <v>Black</v>
          </cell>
          <cell r="F4366" t="str">
            <v>Medium</v>
          </cell>
          <cell r="G4366" t="str">
            <v>5054773003435</v>
          </cell>
          <cell r="H4366" t="str">
            <v>Rugby</v>
          </cell>
          <cell r="I4366" t="str">
            <v>Canterbury</v>
          </cell>
          <cell r="J4366" t="str">
            <v>Yes</v>
          </cell>
          <cell r="K4366" t="str">
            <v/>
          </cell>
          <cell r="L4366">
            <v>50</v>
          </cell>
          <cell r="M4366">
            <v>24.6</v>
          </cell>
          <cell r="N4366" t="str">
            <v>20%</v>
          </cell>
          <cell r="P4366">
            <v>24.36</v>
          </cell>
        </row>
        <row r="4367">
          <cell r="A4367" t="str">
            <v>Q-E512866989-L</v>
          </cell>
          <cell r="B4367" t="str">
            <v>Canterbury Stretch Tapered Pant</v>
          </cell>
          <cell r="C4367" t="str">
            <v>Canterbury Stretch Tapered Pant</v>
          </cell>
          <cell r="D4367" t="str">
            <v>https://www.reydonsports.com/shop/product/10900</v>
          </cell>
          <cell r="E4367" t="str">
            <v>Black</v>
          </cell>
          <cell r="F4367" t="str">
            <v>Large</v>
          </cell>
          <cell r="G4367" t="str">
            <v>5054773003442</v>
          </cell>
          <cell r="H4367" t="str">
            <v>Rugby</v>
          </cell>
          <cell r="I4367" t="str">
            <v>Canterbury</v>
          </cell>
          <cell r="J4367" t="str">
            <v>Yes</v>
          </cell>
          <cell r="K4367" t="str">
            <v/>
          </cell>
          <cell r="L4367">
            <v>50</v>
          </cell>
          <cell r="M4367">
            <v>24.6</v>
          </cell>
          <cell r="N4367" t="str">
            <v>20%</v>
          </cell>
          <cell r="P4367">
            <v>24.36</v>
          </cell>
        </row>
        <row r="4368">
          <cell r="A4368" t="str">
            <v>Q-E512866989-XL</v>
          </cell>
          <cell r="B4368" t="str">
            <v>Canterbury Stretch Tapered Pant</v>
          </cell>
          <cell r="C4368" t="str">
            <v>Canterbury Stretch Tapered Pant</v>
          </cell>
          <cell r="D4368" t="str">
            <v>https://www.reydonsports.com/shop/product/10900</v>
          </cell>
          <cell r="E4368" t="str">
            <v>Black</v>
          </cell>
          <cell r="F4368" t="str">
            <v>XLarge</v>
          </cell>
          <cell r="G4368" t="str">
            <v>5054773003459</v>
          </cell>
          <cell r="H4368" t="str">
            <v>Rugby</v>
          </cell>
          <cell r="I4368" t="str">
            <v>Canterbury</v>
          </cell>
          <cell r="J4368" t="str">
            <v>Yes</v>
          </cell>
          <cell r="K4368" t="str">
            <v/>
          </cell>
          <cell r="L4368">
            <v>50</v>
          </cell>
          <cell r="M4368">
            <v>24.6</v>
          </cell>
          <cell r="N4368" t="str">
            <v>20%</v>
          </cell>
          <cell r="P4368">
            <v>24.36</v>
          </cell>
        </row>
        <row r="4369">
          <cell r="A4369" t="str">
            <v>Q-E512866989-2XL</v>
          </cell>
          <cell r="B4369" t="str">
            <v>Canterbury Stretch Tapered Pant</v>
          </cell>
          <cell r="C4369" t="str">
            <v>Canterbury Stretch Tapered Pant</v>
          </cell>
          <cell r="D4369" t="str">
            <v>https://www.reydonsports.com/shop/product/10900</v>
          </cell>
          <cell r="E4369" t="str">
            <v>Black</v>
          </cell>
          <cell r="F4369" t="str">
            <v>XXLarge</v>
          </cell>
          <cell r="G4369" t="str">
            <v>5054773003466</v>
          </cell>
          <cell r="H4369" t="str">
            <v>Rugby</v>
          </cell>
          <cell r="I4369" t="str">
            <v>Canterbury</v>
          </cell>
          <cell r="J4369" t="str">
            <v>Yes</v>
          </cell>
          <cell r="K4369" t="str">
            <v/>
          </cell>
          <cell r="L4369">
            <v>50</v>
          </cell>
          <cell r="M4369">
            <v>24.6</v>
          </cell>
          <cell r="N4369" t="str">
            <v>20%</v>
          </cell>
          <cell r="P4369">
            <v>24.36</v>
          </cell>
        </row>
        <row r="4370">
          <cell r="A4370" t="str">
            <v>Q-E512866769-XS</v>
          </cell>
          <cell r="B4370" t="str">
            <v>Canterbury Stretch Tapered Pant</v>
          </cell>
          <cell r="C4370" t="str">
            <v>Canterbury Stretch Tapered Pant</v>
          </cell>
          <cell r="D4370" t="str">
            <v>https://www.reydonsports.com/shop/product/10900</v>
          </cell>
          <cell r="E4370" t="str">
            <v>Navy</v>
          </cell>
          <cell r="F4370" t="str">
            <v>XSmall</v>
          </cell>
          <cell r="G4370" t="str">
            <v>5054772267395</v>
          </cell>
          <cell r="H4370" t="str">
            <v>Rugby</v>
          </cell>
          <cell r="I4370" t="str">
            <v>Canterbury</v>
          </cell>
          <cell r="J4370" t="str">
            <v>Yes</v>
          </cell>
          <cell r="K4370" t="str">
            <v/>
          </cell>
          <cell r="L4370">
            <v>50</v>
          </cell>
          <cell r="M4370">
            <v>24.6</v>
          </cell>
          <cell r="N4370" t="str">
            <v>20%</v>
          </cell>
          <cell r="P4370">
            <v>24.36</v>
          </cell>
        </row>
        <row r="4371">
          <cell r="A4371" t="str">
            <v>Q-E512866769-S</v>
          </cell>
          <cell r="B4371" t="str">
            <v>Canterbury Stretch Tapered Pant</v>
          </cell>
          <cell r="C4371" t="str">
            <v>Canterbury Stretch Tapered Pant</v>
          </cell>
          <cell r="D4371" t="str">
            <v>https://www.reydonsports.com/shop/product/10900</v>
          </cell>
          <cell r="E4371" t="str">
            <v>Navy</v>
          </cell>
          <cell r="F4371" t="str">
            <v>Small</v>
          </cell>
          <cell r="G4371" t="str">
            <v>5054773003350</v>
          </cell>
          <cell r="H4371" t="str">
            <v>Rugby</v>
          </cell>
          <cell r="I4371" t="str">
            <v>Canterbury</v>
          </cell>
          <cell r="J4371" t="str">
            <v>Yes</v>
          </cell>
          <cell r="K4371" t="str">
            <v/>
          </cell>
          <cell r="L4371">
            <v>50</v>
          </cell>
          <cell r="M4371">
            <v>24.6</v>
          </cell>
          <cell r="N4371" t="str">
            <v>20%</v>
          </cell>
          <cell r="P4371">
            <v>24.36</v>
          </cell>
        </row>
        <row r="4372">
          <cell r="A4372" t="str">
            <v>Q-E512866769-M</v>
          </cell>
          <cell r="B4372" t="str">
            <v>Canterbury Stretch Tapered Pant</v>
          </cell>
          <cell r="C4372" t="str">
            <v>Canterbury Stretch Tapered Pant</v>
          </cell>
          <cell r="D4372" t="str">
            <v>https://www.reydonsports.com/shop/product/10900</v>
          </cell>
          <cell r="E4372" t="str">
            <v>Navy</v>
          </cell>
          <cell r="F4372" t="str">
            <v>Medium</v>
          </cell>
          <cell r="G4372" t="str">
            <v>5054773003367</v>
          </cell>
          <cell r="H4372" t="str">
            <v>Rugby</v>
          </cell>
          <cell r="I4372" t="str">
            <v>Canterbury</v>
          </cell>
          <cell r="J4372" t="str">
            <v>Yes</v>
          </cell>
          <cell r="K4372" t="str">
            <v/>
          </cell>
          <cell r="L4372">
            <v>50</v>
          </cell>
          <cell r="M4372">
            <v>24.6</v>
          </cell>
          <cell r="N4372" t="str">
            <v>20%</v>
          </cell>
          <cell r="P4372">
            <v>24.36</v>
          </cell>
        </row>
        <row r="4373">
          <cell r="A4373" t="str">
            <v>Q-E512866769-L</v>
          </cell>
          <cell r="B4373" t="str">
            <v>Canterbury Stretch Tapered Pant</v>
          </cell>
          <cell r="C4373" t="str">
            <v>Canterbury Stretch Tapered Pant</v>
          </cell>
          <cell r="D4373" t="str">
            <v>https://www.reydonsports.com/shop/product/10900</v>
          </cell>
          <cell r="E4373" t="str">
            <v>Navy</v>
          </cell>
          <cell r="F4373" t="str">
            <v>Large</v>
          </cell>
          <cell r="G4373" t="str">
            <v>5054773003374</v>
          </cell>
          <cell r="H4373" t="str">
            <v>Rugby</v>
          </cell>
          <cell r="I4373" t="str">
            <v>Canterbury</v>
          </cell>
          <cell r="J4373" t="str">
            <v>Yes</v>
          </cell>
          <cell r="K4373" t="str">
            <v/>
          </cell>
          <cell r="L4373">
            <v>50</v>
          </cell>
          <cell r="M4373">
            <v>24.6</v>
          </cell>
          <cell r="N4373" t="str">
            <v>20%</v>
          </cell>
          <cell r="P4373">
            <v>24.36</v>
          </cell>
        </row>
        <row r="4374">
          <cell r="A4374" t="str">
            <v>Q-E512866769-XL</v>
          </cell>
          <cell r="B4374" t="str">
            <v>Canterbury Stretch Tapered Pant</v>
          </cell>
          <cell r="C4374" t="str">
            <v>Canterbury Stretch Tapered Pant</v>
          </cell>
          <cell r="D4374" t="str">
            <v>https://www.reydonsports.com/shop/product/10900</v>
          </cell>
          <cell r="E4374" t="str">
            <v>Navy</v>
          </cell>
          <cell r="F4374" t="str">
            <v>XLarge</v>
          </cell>
          <cell r="G4374" t="str">
            <v>5054773003381</v>
          </cell>
          <cell r="H4374" t="str">
            <v>Rugby</v>
          </cell>
          <cell r="I4374" t="str">
            <v>Canterbury</v>
          </cell>
          <cell r="J4374" t="str">
            <v>Yes</v>
          </cell>
          <cell r="K4374" t="str">
            <v/>
          </cell>
          <cell r="L4374">
            <v>50</v>
          </cell>
          <cell r="M4374">
            <v>24.6</v>
          </cell>
          <cell r="N4374" t="str">
            <v>20%</v>
          </cell>
          <cell r="P4374">
            <v>24.36</v>
          </cell>
        </row>
        <row r="4375">
          <cell r="A4375" t="str">
            <v>Q-E512866769-2XL</v>
          </cell>
          <cell r="B4375" t="str">
            <v>Canterbury Stretch Tapered Pant</v>
          </cell>
          <cell r="C4375" t="str">
            <v>Canterbury Stretch Tapered Pant</v>
          </cell>
          <cell r="D4375" t="str">
            <v>https://www.reydonsports.com/shop/product/10900</v>
          </cell>
          <cell r="E4375" t="str">
            <v>Navy</v>
          </cell>
          <cell r="F4375" t="str">
            <v>XXLarge</v>
          </cell>
          <cell r="G4375" t="str">
            <v>5054773003398</v>
          </cell>
          <cell r="H4375" t="str">
            <v>Rugby</v>
          </cell>
          <cell r="I4375" t="str">
            <v>Canterbury</v>
          </cell>
          <cell r="J4375" t="str">
            <v>Yes</v>
          </cell>
          <cell r="K4375" t="str">
            <v/>
          </cell>
          <cell r="L4375">
            <v>50</v>
          </cell>
          <cell r="M4375">
            <v>24.6</v>
          </cell>
          <cell r="N4375" t="str">
            <v>20%</v>
          </cell>
          <cell r="P4375">
            <v>24.36</v>
          </cell>
        </row>
        <row r="4376">
          <cell r="A4376" t="str">
            <v>Q-E513105989-XS</v>
          </cell>
          <cell r="B4376" t="str">
            <v>Canterbury Open Hem Stadium Pant</v>
          </cell>
          <cell r="C4376" t="str">
            <v>Canterbury Open Hem Stadium Pant</v>
          </cell>
          <cell r="D4376" t="str">
            <v>https://www.reydonsports.com/shop/product/40625</v>
          </cell>
          <cell r="E4376" t="str">
            <v>Black/White</v>
          </cell>
          <cell r="F4376" t="str">
            <v>XSmall</v>
          </cell>
          <cell r="G4376" t="str">
            <v>5054773018408</v>
          </cell>
          <cell r="H4376" t="str">
            <v>Rugby</v>
          </cell>
          <cell r="I4376" t="str">
            <v>Canterbury</v>
          </cell>
          <cell r="J4376" t="str">
            <v>Yes</v>
          </cell>
          <cell r="K4376" t="str">
            <v/>
          </cell>
          <cell r="L4376">
            <v>48</v>
          </cell>
          <cell r="M4376">
            <v>24</v>
          </cell>
          <cell r="N4376" t="str">
            <v>20%</v>
          </cell>
          <cell r="P4376">
            <v>23.76</v>
          </cell>
        </row>
        <row r="4377">
          <cell r="A4377" t="str">
            <v>Q-E513105989-S</v>
          </cell>
          <cell r="B4377" t="str">
            <v>Canterbury Open Hem Stadium Pant</v>
          </cell>
          <cell r="C4377" t="str">
            <v>Canterbury Open Hem Stadium Pant</v>
          </cell>
          <cell r="D4377" t="str">
            <v>https://www.reydonsports.com/shop/product/40625</v>
          </cell>
          <cell r="E4377" t="str">
            <v>Black/White</v>
          </cell>
          <cell r="F4377" t="str">
            <v>Small</v>
          </cell>
          <cell r="G4377" t="str">
            <v>5054773018415</v>
          </cell>
          <cell r="H4377" t="str">
            <v>Rugby</v>
          </cell>
          <cell r="I4377" t="str">
            <v>Canterbury</v>
          </cell>
          <cell r="J4377" t="str">
            <v>Yes</v>
          </cell>
          <cell r="K4377" t="str">
            <v/>
          </cell>
          <cell r="L4377">
            <v>48</v>
          </cell>
          <cell r="M4377">
            <v>24</v>
          </cell>
          <cell r="N4377" t="str">
            <v>20%</v>
          </cell>
          <cell r="P4377">
            <v>23.76</v>
          </cell>
        </row>
        <row r="4378">
          <cell r="A4378" t="str">
            <v>Q-E513105989-M</v>
          </cell>
          <cell r="B4378" t="str">
            <v>Canterbury Open Hem Stadium Pant</v>
          </cell>
          <cell r="C4378" t="str">
            <v>Canterbury Open Hem Stadium Pant</v>
          </cell>
          <cell r="D4378" t="str">
            <v>https://www.reydonsports.com/shop/product/40625</v>
          </cell>
          <cell r="E4378" t="str">
            <v>Black/White</v>
          </cell>
          <cell r="F4378" t="str">
            <v>Medium</v>
          </cell>
          <cell r="G4378" t="str">
            <v>5054773018422</v>
          </cell>
          <cell r="H4378" t="str">
            <v>Rugby</v>
          </cell>
          <cell r="I4378" t="str">
            <v>Canterbury</v>
          </cell>
          <cell r="J4378" t="str">
            <v>Yes</v>
          </cell>
          <cell r="K4378" t="str">
            <v/>
          </cell>
          <cell r="L4378">
            <v>48</v>
          </cell>
          <cell r="M4378">
            <v>24</v>
          </cell>
          <cell r="N4378" t="str">
            <v>20%</v>
          </cell>
          <cell r="P4378">
            <v>23.76</v>
          </cell>
        </row>
        <row r="4379">
          <cell r="A4379" t="str">
            <v>Q-E513105989-L</v>
          </cell>
          <cell r="B4379" t="str">
            <v>Canterbury Open Hem Stadium Pant</v>
          </cell>
          <cell r="C4379" t="str">
            <v>Canterbury Open Hem Stadium Pant</v>
          </cell>
          <cell r="D4379" t="str">
            <v>https://www.reydonsports.com/shop/product/40625</v>
          </cell>
          <cell r="E4379" t="str">
            <v>Black/White</v>
          </cell>
          <cell r="F4379" t="str">
            <v>Large</v>
          </cell>
          <cell r="G4379" t="str">
            <v>5054773018439</v>
          </cell>
          <cell r="H4379" t="str">
            <v>Rugby</v>
          </cell>
          <cell r="I4379" t="str">
            <v>Canterbury</v>
          </cell>
          <cell r="J4379" t="str">
            <v>Yes</v>
          </cell>
          <cell r="K4379" t="str">
            <v/>
          </cell>
          <cell r="L4379">
            <v>48</v>
          </cell>
          <cell r="M4379">
            <v>24</v>
          </cell>
          <cell r="N4379" t="str">
            <v>20%</v>
          </cell>
          <cell r="P4379">
            <v>23.76</v>
          </cell>
        </row>
        <row r="4380">
          <cell r="A4380" t="str">
            <v>Q-E513105989-XL</v>
          </cell>
          <cell r="B4380" t="str">
            <v>Canterbury Open Hem Stadium Pant</v>
          </cell>
          <cell r="C4380" t="str">
            <v>Canterbury Open Hem Stadium Pant</v>
          </cell>
          <cell r="D4380" t="str">
            <v>https://www.reydonsports.com/shop/product/40625</v>
          </cell>
          <cell r="E4380" t="str">
            <v>Black/White</v>
          </cell>
          <cell r="F4380" t="str">
            <v>XLarge</v>
          </cell>
          <cell r="G4380" t="str">
            <v>5054773018446</v>
          </cell>
          <cell r="H4380" t="str">
            <v>Rugby</v>
          </cell>
          <cell r="I4380" t="str">
            <v>Canterbury</v>
          </cell>
          <cell r="J4380" t="str">
            <v>Yes</v>
          </cell>
          <cell r="K4380" t="str">
            <v/>
          </cell>
          <cell r="L4380">
            <v>48</v>
          </cell>
          <cell r="M4380">
            <v>24</v>
          </cell>
          <cell r="N4380" t="str">
            <v>20%</v>
          </cell>
          <cell r="P4380">
            <v>23.76</v>
          </cell>
        </row>
        <row r="4381">
          <cell r="A4381" t="str">
            <v>Q-E513105769-XS</v>
          </cell>
          <cell r="B4381" t="str">
            <v>Canterbury Open Hem Stadium Pant</v>
          </cell>
          <cell r="C4381" t="str">
            <v>Canterbury Open Hem Stadium Pant</v>
          </cell>
          <cell r="D4381" t="str">
            <v>https://www.reydonsports.com/shop/product/40625</v>
          </cell>
          <cell r="E4381" t="str">
            <v>Navy/White</v>
          </cell>
          <cell r="F4381" t="str">
            <v>XSmall</v>
          </cell>
          <cell r="G4381" t="str">
            <v>5054773018323</v>
          </cell>
          <cell r="H4381" t="str">
            <v>Rugby</v>
          </cell>
          <cell r="I4381" t="str">
            <v>Canterbury</v>
          </cell>
          <cell r="J4381" t="str">
            <v>Yes</v>
          </cell>
          <cell r="K4381" t="str">
            <v/>
          </cell>
          <cell r="L4381">
            <v>48</v>
          </cell>
          <cell r="M4381">
            <v>24</v>
          </cell>
          <cell r="N4381" t="str">
            <v>20%</v>
          </cell>
          <cell r="P4381">
            <v>23.76</v>
          </cell>
        </row>
        <row r="4382">
          <cell r="A4382" t="str">
            <v>Q-E513105769-S</v>
          </cell>
          <cell r="B4382" t="str">
            <v>Canterbury Open Hem Stadium Pant</v>
          </cell>
          <cell r="C4382" t="str">
            <v>Canterbury Open Hem Stadium Pant</v>
          </cell>
          <cell r="D4382" t="str">
            <v>https://www.reydonsports.com/shop/product/40625</v>
          </cell>
          <cell r="E4382" t="str">
            <v>Navy/White</v>
          </cell>
          <cell r="F4382" t="str">
            <v>Small</v>
          </cell>
          <cell r="G4382" t="str">
            <v>5054773018330</v>
          </cell>
          <cell r="H4382" t="str">
            <v>Rugby</v>
          </cell>
          <cell r="I4382" t="str">
            <v>Canterbury</v>
          </cell>
          <cell r="J4382" t="str">
            <v>Yes</v>
          </cell>
          <cell r="K4382" t="str">
            <v/>
          </cell>
          <cell r="L4382">
            <v>48</v>
          </cell>
          <cell r="M4382">
            <v>24</v>
          </cell>
          <cell r="N4382" t="str">
            <v>20%</v>
          </cell>
          <cell r="P4382">
            <v>23.76</v>
          </cell>
        </row>
        <row r="4383">
          <cell r="A4383" t="str">
            <v>Q-E513105769-M</v>
          </cell>
          <cell r="B4383" t="str">
            <v>Canterbury Open Hem Stadium Pant</v>
          </cell>
          <cell r="C4383" t="str">
            <v>Canterbury Open Hem Stadium Pant</v>
          </cell>
          <cell r="D4383" t="str">
            <v>https://www.reydonsports.com/shop/product/40625</v>
          </cell>
          <cell r="E4383" t="str">
            <v>Navy/White</v>
          </cell>
          <cell r="F4383" t="str">
            <v>Medium</v>
          </cell>
          <cell r="G4383" t="str">
            <v>5054773018347</v>
          </cell>
          <cell r="H4383" t="str">
            <v>Rugby</v>
          </cell>
          <cell r="I4383" t="str">
            <v>Canterbury</v>
          </cell>
          <cell r="J4383" t="str">
            <v>Yes</v>
          </cell>
          <cell r="K4383" t="str">
            <v/>
          </cell>
          <cell r="L4383">
            <v>48</v>
          </cell>
          <cell r="M4383">
            <v>24</v>
          </cell>
          <cell r="N4383" t="str">
            <v>20%</v>
          </cell>
          <cell r="P4383">
            <v>23.76</v>
          </cell>
        </row>
        <row r="4384">
          <cell r="A4384" t="str">
            <v>Q-E513105769-L</v>
          </cell>
          <cell r="B4384" t="str">
            <v>Canterbury Open Hem Stadium Pant</v>
          </cell>
          <cell r="C4384" t="str">
            <v>Canterbury Open Hem Stadium Pant</v>
          </cell>
          <cell r="D4384" t="str">
            <v>https://www.reydonsports.com/shop/product/40625</v>
          </cell>
          <cell r="E4384" t="str">
            <v>Navy/White</v>
          </cell>
          <cell r="F4384" t="str">
            <v>Large</v>
          </cell>
          <cell r="G4384" t="str">
            <v>5054773018354</v>
          </cell>
          <cell r="H4384" t="str">
            <v>Rugby</v>
          </cell>
          <cell r="I4384" t="str">
            <v>Canterbury</v>
          </cell>
          <cell r="J4384" t="str">
            <v>Yes</v>
          </cell>
          <cell r="K4384" t="str">
            <v/>
          </cell>
          <cell r="L4384">
            <v>48</v>
          </cell>
          <cell r="M4384">
            <v>24</v>
          </cell>
          <cell r="N4384" t="str">
            <v>20%</v>
          </cell>
          <cell r="P4384">
            <v>23.76</v>
          </cell>
        </row>
        <row r="4385">
          <cell r="A4385" t="str">
            <v>Q-E513105769-XL</v>
          </cell>
          <cell r="B4385" t="str">
            <v>Canterbury Open Hem Stadium Pant</v>
          </cell>
          <cell r="C4385" t="str">
            <v>Canterbury Open Hem Stadium Pant</v>
          </cell>
          <cell r="D4385" t="str">
            <v>https://www.reydonsports.com/shop/product/40625</v>
          </cell>
          <cell r="E4385" t="str">
            <v>Navy/White</v>
          </cell>
          <cell r="F4385" t="str">
            <v>XLarge</v>
          </cell>
          <cell r="G4385" t="str">
            <v>5054773018361</v>
          </cell>
          <cell r="H4385" t="str">
            <v>Rugby</v>
          </cell>
          <cell r="I4385" t="str">
            <v>Canterbury</v>
          </cell>
          <cell r="J4385" t="str">
            <v>Yes</v>
          </cell>
          <cell r="K4385" t="str">
            <v/>
          </cell>
          <cell r="L4385">
            <v>48</v>
          </cell>
          <cell r="M4385">
            <v>24</v>
          </cell>
          <cell r="N4385" t="str">
            <v>20%</v>
          </cell>
          <cell r="P4385">
            <v>23.76</v>
          </cell>
        </row>
        <row r="4386">
          <cell r="A4386" t="str">
            <v>Q-E513106989-XS</v>
          </cell>
          <cell r="B4386" t="str">
            <v>Canterbury Cuffed Stadium Pant</v>
          </cell>
          <cell r="C4386" t="str">
            <v>Canterbury Cuffed Stadium Pant</v>
          </cell>
          <cell r="D4386" t="str">
            <v>https://www.reydonsports.com/shop/product/10899</v>
          </cell>
          <cell r="E4386" t="str">
            <v>Black/White</v>
          </cell>
          <cell r="F4386" t="str">
            <v>XSmall</v>
          </cell>
          <cell r="G4386" t="str">
            <v>5054773018569</v>
          </cell>
          <cell r="H4386" t="str">
            <v>Rugby</v>
          </cell>
          <cell r="I4386" t="str">
            <v>Canterbury</v>
          </cell>
          <cell r="J4386" t="str">
            <v>Yes</v>
          </cell>
          <cell r="K4386" t="str">
            <v/>
          </cell>
          <cell r="L4386">
            <v>48</v>
          </cell>
          <cell r="M4386">
            <v>24</v>
          </cell>
          <cell r="N4386" t="str">
            <v>20%</v>
          </cell>
          <cell r="P4386">
            <v>23.76</v>
          </cell>
        </row>
        <row r="4387">
          <cell r="A4387" t="str">
            <v>Q-E513106989-S</v>
          </cell>
          <cell r="B4387" t="str">
            <v>Canterbury Cuffed Stadium Pant</v>
          </cell>
          <cell r="C4387" t="str">
            <v>Canterbury Cuffed Stadium Pant</v>
          </cell>
          <cell r="D4387" t="str">
            <v>https://www.reydonsports.com/shop/product/10899</v>
          </cell>
          <cell r="E4387" t="str">
            <v>Black/White</v>
          </cell>
          <cell r="F4387" t="str">
            <v>Small</v>
          </cell>
          <cell r="G4387" t="str">
            <v>5054773018576</v>
          </cell>
          <cell r="H4387" t="str">
            <v>Rugby</v>
          </cell>
          <cell r="I4387" t="str">
            <v>Canterbury</v>
          </cell>
          <cell r="J4387" t="str">
            <v>Yes</v>
          </cell>
          <cell r="K4387" t="str">
            <v/>
          </cell>
          <cell r="L4387">
            <v>48</v>
          </cell>
          <cell r="M4387">
            <v>24</v>
          </cell>
          <cell r="N4387" t="str">
            <v>20%</v>
          </cell>
          <cell r="P4387">
            <v>23.76</v>
          </cell>
        </row>
        <row r="4388">
          <cell r="A4388" t="str">
            <v>Q-E513106989-M</v>
          </cell>
          <cell r="B4388" t="str">
            <v>Canterbury Cuffed Stadium Pant</v>
          </cell>
          <cell r="C4388" t="str">
            <v>Canterbury Cuffed Stadium Pant</v>
          </cell>
          <cell r="D4388" t="str">
            <v>https://www.reydonsports.com/shop/product/10899</v>
          </cell>
          <cell r="E4388" t="str">
            <v>Black/White</v>
          </cell>
          <cell r="F4388" t="str">
            <v>Medium</v>
          </cell>
          <cell r="G4388" t="str">
            <v>5054773018583</v>
          </cell>
          <cell r="H4388" t="str">
            <v>Rugby</v>
          </cell>
          <cell r="I4388" t="str">
            <v>Canterbury</v>
          </cell>
          <cell r="J4388" t="str">
            <v>Yes</v>
          </cell>
          <cell r="K4388" t="str">
            <v/>
          </cell>
          <cell r="L4388">
            <v>48</v>
          </cell>
          <cell r="M4388">
            <v>24</v>
          </cell>
          <cell r="N4388" t="str">
            <v>20%</v>
          </cell>
          <cell r="P4388">
            <v>23.76</v>
          </cell>
        </row>
        <row r="4389">
          <cell r="A4389" t="str">
            <v>Q-E513106989-L</v>
          </cell>
          <cell r="B4389" t="str">
            <v>Canterbury Cuffed Stadium Pant</v>
          </cell>
          <cell r="C4389" t="str">
            <v>Canterbury Cuffed Stadium Pant</v>
          </cell>
          <cell r="D4389" t="str">
            <v>https://www.reydonsports.com/shop/product/10899</v>
          </cell>
          <cell r="E4389" t="str">
            <v>Black/White</v>
          </cell>
          <cell r="F4389" t="str">
            <v>Large</v>
          </cell>
          <cell r="G4389" t="str">
            <v>5054773018590</v>
          </cell>
          <cell r="H4389" t="str">
            <v>Rugby</v>
          </cell>
          <cell r="I4389" t="str">
            <v>Canterbury</v>
          </cell>
          <cell r="J4389" t="str">
            <v>Yes</v>
          </cell>
          <cell r="K4389" t="str">
            <v/>
          </cell>
          <cell r="L4389">
            <v>48</v>
          </cell>
          <cell r="M4389">
            <v>24</v>
          </cell>
          <cell r="N4389" t="str">
            <v>20%</v>
          </cell>
          <cell r="P4389">
            <v>23.76</v>
          </cell>
        </row>
        <row r="4390">
          <cell r="A4390" t="str">
            <v>Q-E513106989-XL</v>
          </cell>
          <cell r="B4390" t="str">
            <v>Canterbury Cuffed Stadium Pant</v>
          </cell>
          <cell r="C4390" t="str">
            <v>Canterbury Cuffed Stadium Pant</v>
          </cell>
          <cell r="D4390" t="str">
            <v>https://www.reydonsports.com/shop/product/10899</v>
          </cell>
          <cell r="E4390" t="str">
            <v>Black/White</v>
          </cell>
          <cell r="F4390" t="str">
            <v>XLarge</v>
          </cell>
          <cell r="G4390" t="str">
            <v>5054773018606</v>
          </cell>
          <cell r="H4390" t="str">
            <v>Rugby</v>
          </cell>
          <cell r="I4390" t="str">
            <v>Canterbury</v>
          </cell>
          <cell r="J4390" t="str">
            <v>Yes</v>
          </cell>
          <cell r="K4390" t="str">
            <v/>
          </cell>
          <cell r="L4390">
            <v>48</v>
          </cell>
          <cell r="M4390">
            <v>24</v>
          </cell>
          <cell r="N4390" t="str">
            <v>20%</v>
          </cell>
          <cell r="P4390">
            <v>23.76</v>
          </cell>
        </row>
        <row r="4391">
          <cell r="A4391" t="str">
            <v>Q-E513106989-2XL</v>
          </cell>
          <cell r="B4391" t="str">
            <v>Canterbury Cuffed Stadium Pant</v>
          </cell>
          <cell r="C4391" t="str">
            <v>Canterbury Cuffed Stadium Pant</v>
          </cell>
          <cell r="D4391" t="str">
            <v>https://www.reydonsports.com/shop/product/10899</v>
          </cell>
          <cell r="E4391" t="str">
            <v>Black/White</v>
          </cell>
          <cell r="F4391" t="str">
            <v>XXLarge</v>
          </cell>
          <cell r="G4391" t="str">
            <v>5054773018613</v>
          </cell>
          <cell r="H4391" t="str">
            <v>Rugby</v>
          </cell>
          <cell r="I4391" t="str">
            <v>Canterbury</v>
          </cell>
          <cell r="J4391" t="str">
            <v>Yes</v>
          </cell>
          <cell r="K4391" t="str">
            <v/>
          </cell>
          <cell r="L4391">
            <v>48</v>
          </cell>
          <cell r="M4391">
            <v>24</v>
          </cell>
          <cell r="N4391" t="str">
            <v>20%</v>
          </cell>
          <cell r="P4391">
            <v>23.76</v>
          </cell>
        </row>
        <row r="4392">
          <cell r="A4392" t="str">
            <v>Q-E513106769-XS</v>
          </cell>
          <cell r="B4392" t="str">
            <v>Canterbury Cuffed Stadium Pant</v>
          </cell>
          <cell r="C4392" t="str">
            <v>Canterbury Cuffed Stadium Pant</v>
          </cell>
          <cell r="D4392" t="str">
            <v>https://www.reydonsports.com/shop/product/10899</v>
          </cell>
          <cell r="E4392" t="str">
            <v>Navy/White</v>
          </cell>
          <cell r="F4392" t="str">
            <v>XSmall</v>
          </cell>
          <cell r="G4392" t="str">
            <v>5054773018484</v>
          </cell>
          <cell r="H4392" t="str">
            <v>Rugby</v>
          </cell>
          <cell r="I4392" t="str">
            <v>Canterbury</v>
          </cell>
          <cell r="J4392" t="str">
            <v>Yes</v>
          </cell>
          <cell r="K4392" t="str">
            <v/>
          </cell>
          <cell r="L4392">
            <v>48</v>
          </cell>
          <cell r="M4392">
            <v>24</v>
          </cell>
          <cell r="N4392" t="str">
            <v>20%</v>
          </cell>
          <cell r="P4392">
            <v>23.76</v>
          </cell>
        </row>
        <row r="4393">
          <cell r="A4393" t="str">
            <v>Q-E513106769-S</v>
          </cell>
          <cell r="B4393" t="str">
            <v>Canterbury Cuffed Stadium Pant</v>
          </cell>
          <cell r="C4393" t="str">
            <v>Canterbury Cuffed Stadium Pant</v>
          </cell>
          <cell r="D4393" t="str">
            <v>https://www.reydonsports.com/shop/product/10899</v>
          </cell>
          <cell r="E4393" t="str">
            <v>Navy/White</v>
          </cell>
          <cell r="F4393" t="str">
            <v>Small</v>
          </cell>
          <cell r="G4393" t="str">
            <v>5054773018491</v>
          </cell>
          <cell r="H4393" t="str">
            <v>Rugby</v>
          </cell>
          <cell r="I4393" t="str">
            <v>Canterbury</v>
          </cell>
          <cell r="J4393" t="str">
            <v>Yes</v>
          </cell>
          <cell r="K4393" t="str">
            <v/>
          </cell>
          <cell r="L4393">
            <v>48</v>
          </cell>
          <cell r="M4393">
            <v>24</v>
          </cell>
          <cell r="N4393" t="str">
            <v>20%</v>
          </cell>
          <cell r="P4393">
            <v>23.76</v>
          </cell>
        </row>
        <row r="4394">
          <cell r="A4394" t="str">
            <v>Q-E513106769-M</v>
          </cell>
          <cell r="B4394" t="str">
            <v>Canterbury Cuffed Stadium Pant</v>
          </cell>
          <cell r="C4394" t="str">
            <v>Canterbury Cuffed Stadium Pant</v>
          </cell>
          <cell r="D4394" t="str">
            <v>https://www.reydonsports.com/shop/product/10899</v>
          </cell>
          <cell r="E4394" t="str">
            <v>Navy/White</v>
          </cell>
          <cell r="F4394" t="str">
            <v>Medium</v>
          </cell>
          <cell r="G4394" t="str">
            <v>5054773018507</v>
          </cell>
          <cell r="H4394" t="str">
            <v>Rugby</v>
          </cell>
          <cell r="I4394" t="str">
            <v>Canterbury</v>
          </cell>
          <cell r="J4394" t="str">
            <v>Yes</v>
          </cell>
          <cell r="K4394" t="str">
            <v/>
          </cell>
          <cell r="L4394">
            <v>48</v>
          </cell>
          <cell r="M4394">
            <v>24</v>
          </cell>
          <cell r="N4394" t="str">
            <v>20%</v>
          </cell>
          <cell r="P4394">
            <v>23.76</v>
          </cell>
        </row>
        <row r="4395">
          <cell r="A4395" t="str">
            <v>Q-E513106769-L</v>
          </cell>
          <cell r="B4395" t="str">
            <v>Canterbury Cuffed Stadium Pant</v>
          </cell>
          <cell r="C4395" t="str">
            <v>Canterbury Cuffed Stadium Pant</v>
          </cell>
          <cell r="D4395" t="str">
            <v>https://www.reydonsports.com/shop/product/10899</v>
          </cell>
          <cell r="E4395" t="str">
            <v>Navy/White</v>
          </cell>
          <cell r="F4395" t="str">
            <v>Large</v>
          </cell>
          <cell r="G4395" t="str">
            <v>5054773018514</v>
          </cell>
          <cell r="H4395" t="str">
            <v>Rugby</v>
          </cell>
          <cell r="I4395" t="str">
            <v>Canterbury</v>
          </cell>
          <cell r="J4395" t="str">
            <v>Yes</v>
          </cell>
          <cell r="K4395" t="str">
            <v/>
          </cell>
          <cell r="L4395">
            <v>48</v>
          </cell>
          <cell r="M4395">
            <v>24</v>
          </cell>
          <cell r="N4395" t="str">
            <v>20%</v>
          </cell>
          <cell r="P4395">
            <v>23.76</v>
          </cell>
        </row>
        <row r="4396">
          <cell r="A4396" t="str">
            <v>Q-E513106769-XL</v>
          </cell>
          <cell r="B4396" t="str">
            <v>Canterbury Cuffed Stadium Pant</v>
          </cell>
          <cell r="C4396" t="str">
            <v>Canterbury Cuffed Stadium Pant</v>
          </cell>
          <cell r="D4396" t="str">
            <v>https://www.reydonsports.com/shop/product/10899</v>
          </cell>
          <cell r="E4396" t="str">
            <v>Navy/White</v>
          </cell>
          <cell r="F4396" t="str">
            <v>XLarge</v>
          </cell>
          <cell r="G4396" t="str">
            <v>5054773018521</v>
          </cell>
          <cell r="H4396" t="str">
            <v>Rugby</v>
          </cell>
          <cell r="I4396" t="str">
            <v>Canterbury</v>
          </cell>
          <cell r="J4396" t="str">
            <v>Yes</v>
          </cell>
          <cell r="K4396" t="str">
            <v/>
          </cell>
          <cell r="L4396">
            <v>48</v>
          </cell>
          <cell r="M4396">
            <v>24</v>
          </cell>
          <cell r="N4396" t="str">
            <v>20%</v>
          </cell>
          <cell r="P4396">
            <v>23.76</v>
          </cell>
        </row>
        <row r="4397">
          <cell r="A4397" t="str">
            <v>Q-E513106769-2XL</v>
          </cell>
          <cell r="B4397" t="str">
            <v>Canterbury Cuffed Stadium Pant</v>
          </cell>
          <cell r="C4397" t="str">
            <v>Canterbury Cuffed Stadium Pant</v>
          </cell>
          <cell r="D4397" t="str">
            <v>https://www.reydonsports.com/shop/product/10899</v>
          </cell>
          <cell r="E4397" t="str">
            <v>Navy/White</v>
          </cell>
          <cell r="F4397" t="str">
            <v>XXLarge</v>
          </cell>
          <cell r="G4397" t="str">
            <v>5054773018538</v>
          </cell>
          <cell r="H4397" t="str">
            <v>Rugby</v>
          </cell>
          <cell r="I4397" t="str">
            <v>Canterbury</v>
          </cell>
          <cell r="J4397" t="str">
            <v>Yes</v>
          </cell>
          <cell r="K4397" t="str">
            <v/>
          </cell>
          <cell r="L4397">
            <v>48</v>
          </cell>
          <cell r="M4397">
            <v>24</v>
          </cell>
          <cell r="N4397" t="str">
            <v>20%</v>
          </cell>
          <cell r="P4397">
            <v>23.76</v>
          </cell>
        </row>
        <row r="4398">
          <cell r="A4398" t="str">
            <v>Q-E723487989-8</v>
          </cell>
          <cell r="B4398" t="str">
            <v>Canterbury Junior Advantage Short</v>
          </cell>
          <cell r="C4398" t="str">
            <v>Canterbury Junior Advantage Short</v>
          </cell>
          <cell r="D4398" t="str">
            <v>https://www.reydonsports.com/shop/product/48025</v>
          </cell>
          <cell r="E4398" t="str">
            <v>Black</v>
          </cell>
          <cell r="F4398" t="str">
            <v>8 Years</v>
          </cell>
          <cell r="G4398" t="str">
            <v>5051595986571</v>
          </cell>
          <cell r="H4398" t="str">
            <v>Rugby</v>
          </cell>
          <cell r="I4398" t="str">
            <v>Canterbury</v>
          </cell>
          <cell r="J4398" t="str">
            <v>Yes</v>
          </cell>
          <cell r="K4398" t="str">
            <v/>
          </cell>
          <cell r="L4398">
            <v>24</v>
          </cell>
          <cell r="M4398">
            <v>14.58</v>
          </cell>
          <cell r="N4398" t="str">
            <v>0%</v>
          </cell>
          <cell r="P4398">
            <v>14.44</v>
          </cell>
        </row>
        <row r="4399">
          <cell r="A4399" t="str">
            <v>Q-E723487989-10</v>
          </cell>
          <cell r="B4399" t="str">
            <v>Canterbury Junior Advantage Short</v>
          </cell>
          <cell r="C4399" t="str">
            <v>Canterbury Junior Advantage Short</v>
          </cell>
          <cell r="D4399" t="str">
            <v>https://www.reydonsports.com/shop/product/48025</v>
          </cell>
          <cell r="E4399" t="str">
            <v>Black</v>
          </cell>
          <cell r="F4399" t="str">
            <v>10 Years</v>
          </cell>
          <cell r="G4399" t="str">
            <v>5051595986588</v>
          </cell>
          <cell r="H4399" t="str">
            <v>Rugby</v>
          </cell>
          <cell r="I4399" t="str">
            <v>Canterbury</v>
          </cell>
          <cell r="J4399" t="str">
            <v>Yes</v>
          </cell>
          <cell r="K4399" t="str">
            <v/>
          </cell>
          <cell r="L4399">
            <v>24</v>
          </cell>
          <cell r="M4399">
            <v>14.58</v>
          </cell>
          <cell r="N4399" t="str">
            <v>0%</v>
          </cell>
          <cell r="P4399">
            <v>14.44</v>
          </cell>
        </row>
        <row r="4400">
          <cell r="A4400" t="str">
            <v>Q-E723487989-12</v>
          </cell>
          <cell r="B4400" t="str">
            <v>Canterbury Junior Advantage Short</v>
          </cell>
          <cell r="C4400" t="str">
            <v>Canterbury Junior Advantage Short</v>
          </cell>
          <cell r="D4400" t="str">
            <v>https://www.reydonsports.com/shop/product/48025</v>
          </cell>
          <cell r="E4400" t="str">
            <v>Black</v>
          </cell>
          <cell r="F4400" t="str">
            <v>12 Years</v>
          </cell>
          <cell r="G4400" t="str">
            <v>5051595988339</v>
          </cell>
          <cell r="H4400" t="str">
            <v>Rugby</v>
          </cell>
          <cell r="I4400" t="str">
            <v>Canterbury</v>
          </cell>
          <cell r="J4400" t="str">
            <v>Yes</v>
          </cell>
          <cell r="K4400" t="str">
            <v/>
          </cell>
          <cell r="L4400">
            <v>24</v>
          </cell>
          <cell r="M4400">
            <v>14.58</v>
          </cell>
          <cell r="N4400" t="str">
            <v>0%</v>
          </cell>
          <cell r="P4400">
            <v>14.44</v>
          </cell>
        </row>
        <row r="4401">
          <cell r="A4401" t="str">
            <v>Q-E723487989-14</v>
          </cell>
          <cell r="B4401" t="str">
            <v>Canterbury Teen Advantage Short</v>
          </cell>
          <cell r="C4401" t="str">
            <v>Canterbury Teen Advantage Short</v>
          </cell>
          <cell r="D4401" t="str">
            <v>https://www.reydonsports.com/shop/product/48026</v>
          </cell>
          <cell r="E4401" t="str">
            <v>Black</v>
          </cell>
          <cell r="F4401" t="str">
            <v>14 Years</v>
          </cell>
          <cell r="G4401" t="str">
            <v>5051595988346</v>
          </cell>
          <cell r="H4401" t="str">
            <v>Rugby</v>
          </cell>
          <cell r="I4401" t="str">
            <v>Canterbury</v>
          </cell>
          <cell r="J4401" t="str">
            <v>Yes</v>
          </cell>
          <cell r="K4401" t="str">
            <v/>
          </cell>
          <cell r="L4401">
            <v>24</v>
          </cell>
          <cell r="M4401">
            <v>14.58</v>
          </cell>
          <cell r="N4401" t="str">
            <v>20%</v>
          </cell>
          <cell r="P4401">
            <v>14.44</v>
          </cell>
        </row>
        <row r="4402">
          <cell r="A4402" t="str">
            <v>Q-E523487989-S</v>
          </cell>
          <cell r="B4402" t="str">
            <v>Canterbury Advantage Rugby Short</v>
          </cell>
          <cell r="C4402" t="str">
            <v>Canterbury Advantage Rugby Short</v>
          </cell>
          <cell r="D4402" t="str">
            <v>https://www.reydonsports.com/shop/product/10901</v>
          </cell>
          <cell r="E4402" t="str">
            <v>Black</v>
          </cell>
          <cell r="F4402" t="str">
            <v>Small</v>
          </cell>
          <cell r="G4402" t="str">
            <v>5051595957748</v>
          </cell>
          <cell r="H4402" t="str">
            <v>Rugby</v>
          </cell>
          <cell r="I4402" t="str">
            <v>Canterbury</v>
          </cell>
          <cell r="J4402" t="str">
            <v>Yes</v>
          </cell>
          <cell r="K4402" t="str">
            <v/>
          </cell>
          <cell r="L4402">
            <v>31</v>
          </cell>
          <cell r="M4402">
            <v>15.3</v>
          </cell>
          <cell r="N4402" t="str">
            <v>20%</v>
          </cell>
          <cell r="P4402">
            <v>15.14</v>
          </cell>
        </row>
        <row r="4403">
          <cell r="A4403" t="str">
            <v>Q-E523487989-M</v>
          </cell>
          <cell r="B4403" t="str">
            <v>Canterbury Advantage Rugby Short</v>
          </cell>
          <cell r="C4403" t="str">
            <v>Canterbury Advantage Rugby Short</v>
          </cell>
          <cell r="D4403" t="str">
            <v>https://www.reydonsports.com/shop/product/10901</v>
          </cell>
          <cell r="E4403" t="str">
            <v>Black</v>
          </cell>
          <cell r="F4403" t="str">
            <v>Medium</v>
          </cell>
          <cell r="G4403" t="str">
            <v>5051595957755</v>
          </cell>
          <cell r="H4403" t="str">
            <v>Rugby</v>
          </cell>
          <cell r="I4403" t="str">
            <v>Canterbury</v>
          </cell>
          <cell r="J4403" t="str">
            <v>Yes</v>
          </cell>
          <cell r="K4403" t="str">
            <v/>
          </cell>
          <cell r="L4403">
            <v>31</v>
          </cell>
          <cell r="M4403">
            <v>15.3</v>
          </cell>
          <cell r="N4403" t="str">
            <v>20%</v>
          </cell>
          <cell r="P4403">
            <v>15.14</v>
          </cell>
        </row>
        <row r="4404">
          <cell r="A4404" t="str">
            <v>Q-E523487989-L</v>
          </cell>
          <cell r="B4404" t="str">
            <v>Canterbury Advantage Rugby Short</v>
          </cell>
          <cell r="C4404" t="str">
            <v>Canterbury Advantage Rugby Short</v>
          </cell>
          <cell r="D4404" t="str">
            <v>https://www.reydonsports.com/shop/product/10901</v>
          </cell>
          <cell r="E4404" t="str">
            <v>Black</v>
          </cell>
          <cell r="F4404" t="str">
            <v>Large</v>
          </cell>
          <cell r="G4404" t="str">
            <v>5051595957762</v>
          </cell>
          <cell r="H4404" t="str">
            <v>Rugby</v>
          </cell>
          <cell r="I4404" t="str">
            <v>Canterbury</v>
          </cell>
          <cell r="J4404" t="str">
            <v>Yes</v>
          </cell>
          <cell r="K4404" t="str">
            <v/>
          </cell>
          <cell r="L4404">
            <v>31</v>
          </cell>
          <cell r="M4404">
            <v>15.3</v>
          </cell>
          <cell r="N4404" t="str">
            <v>20%</v>
          </cell>
          <cell r="P4404">
            <v>15.14</v>
          </cell>
        </row>
        <row r="4405">
          <cell r="A4405" t="str">
            <v>Q-E523487989-XL</v>
          </cell>
          <cell r="B4405" t="str">
            <v>Canterbury Advantage Rugby Short</v>
          </cell>
          <cell r="C4405" t="str">
            <v>Canterbury Advantage Rugby Short</v>
          </cell>
          <cell r="D4405" t="str">
            <v>https://www.reydonsports.com/shop/product/10901</v>
          </cell>
          <cell r="E4405" t="str">
            <v>Black</v>
          </cell>
          <cell r="F4405" t="str">
            <v>XLarge</v>
          </cell>
          <cell r="G4405" t="str">
            <v>5051595957779</v>
          </cell>
          <cell r="H4405" t="str">
            <v>Rugby</v>
          </cell>
          <cell r="I4405" t="str">
            <v>Canterbury</v>
          </cell>
          <cell r="J4405" t="str">
            <v>Yes</v>
          </cell>
          <cell r="K4405" t="str">
            <v/>
          </cell>
          <cell r="L4405">
            <v>31</v>
          </cell>
          <cell r="M4405">
            <v>15.3</v>
          </cell>
          <cell r="N4405" t="str">
            <v>20%</v>
          </cell>
          <cell r="P4405">
            <v>15.14</v>
          </cell>
        </row>
        <row r="4406">
          <cell r="A4406" t="str">
            <v>Q-E523487989-2XL</v>
          </cell>
          <cell r="B4406" t="str">
            <v>Canterbury Advantage Rugby Short</v>
          </cell>
          <cell r="C4406" t="str">
            <v>Canterbury Advantage Rugby Short</v>
          </cell>
          <cell r="D4406" t="str">
            <v>https://www.reydonsports.com/shop/product/10901</v>
          </cell>
          <cell r="E4406" t="str">
            <v>Black</v>
          </cell>
          <cell r="F4406" t="str">
            <v>XXLarge</v>
          </cell>
          <cell r="G4406" t="str">
            <v>5051595957786</v>
          </cell>
          <cell r="H4406" t="str">
            <v>Rugby</v>
          </cell>
          <cell r="I4406" t="str">
            <v>Canterbury</v>
          </cell>
          <cell r="J4406" t="str">
            <v>Yes</v>
          </cell>
          <cell r="K4406" t="str">
            <v/>
          </cell>
          <cell r="L4406">
            <v>31</v>
          </cell>
          <cell r="M4406">
            <v>15.3</v>
          </cell>
          <cell r="N4406" t="str">
            <v>20%</v>
          </cell>
          <cell r="P4406">
            <v>15.14</v>
          </cell>
        </row>
        <row r="4407">
          <cell r="A4407" t="str">
            <v>Q-E723487769-8</v>
          </cell>
          <cell r="B4407" t="str">
            <v>Canterbury Junior Advantage Short</v>
          </cell>
          <cell r="C4407" t="str">
            <v>Canterbury Junior Advantage Short</v>
          </cell>
          <cell r="D4407" t="str">
            <v>https://www.reydonsports.com/shop/product/48025</v>
          </cell>
          <cell r="E4407" t="str">
            <v>Navy</v>
          </cell>
          <cell r="F4407" t="str">
            <v>8 Years</v>
          </cell>
          <cell r="G4407" t="str">
            <v>5051595986526</v>
          </cell>
          <cell r="H4407" t="str">
            <v>Rugby</v>
          </cell>
          <cell r="I4407" t="str">
            <v>Canterbury</v>
          </cell>
          <cell r="J4407" t="str">
            <v>Yes</v>
          </cell>
          <cell r="K4407" t="str">
            <v/>
          </cell>
          <cell r="L4407">
            <v>24</v>
          </cell>
          <cell r="M4407">
            <v>14.58</v>
          </cell>
          <cell r="N4407" t="str">
            <v>0%</v>
          </cell>
          <cell r="P4407">
            <v>14.44</v>
          </cell>
        </row>
        <row r="4408">
          <cell r="A4408" t="str">
            <v>Q-E723487769-10</v>
          </cell>
          <cell r="B4408" t="str">
            <v>Canterbury Junior Advantage Short</v>
          </cell>
          <cell r="C4408" t="str">
            <v>Canterbury Junior Advantage Short</v>
          </cell>
          <cell r="D4408" t="str">
            <v>https://www.reydonsports.com/shop/product/48025</v>
          </cell>
          <cell r="E4408" t="str">
            <v>Navy</v>
          </cell>
          <cell r="F4408" t="str">
            <v>10 Years</v>
          </cell>
          <cell r="G4408" t="str">
            <v>5051595986533</v>
          </cell>
          <cell r="H4408" t="str">
            <v>Rugby</v>
          </cell>
          <cell r="I4408" t="str">
            <v>Canterbury</v>
          </cell>
          <cell r="J4408" t="str">
            <v>Yes</v>
          </cell>
          <cell r="K4408" t="str">
            <v/>
          </cell>
          <cell r="L4408">
            <v>24</v>
          </cell>
          <cell r="M4408">
            <v>14.58</v>
          </cell>
          <cell r="N4408" t="str">
            <v>0%</v>
          </cell>
          <cell r="P4408">
            <v>14.44</v>
          </cell>
        </row>
        <row r="4409">
          <cell r="A4409" t="str">
            <v>Q-E723487769-12</v>
          </cell>
          <cell r="B4409" t="str">
            <v>Canterbury Junior Advantage Short</v>
          </cell>
          <cell r="C4409" t="str">
            <v>Canterbury Junior Advantage Short</v>
          </cell>
          <cell r="D4409" t="str">
            <v>https://www.reydonsports.com/shop/product/48025</v>
          </cell>
          <cell r="E4409" t="str">
            <v>Navy</v>
          </cell>
          <cell r="F4409" t="str">
            <v>12 Years</v>
          </cell>
          <cell r="G4409" t="str">
            <v>5051595988315</v>
          </cell>
          <cell r="H4409" t="str">
            <v>Rugby</v>
          </cell>
          <cell r="I4409" t="str">
            <v>Canterbury</v>
          </cell>
          <cell r="J4409" t="str">
            <v>Yes</v>
          </cell>
          <cell r="K4409" t="str">
            <v/>
          </cell>
          <cell r="L4409">
            <v>24</v>
          </cell>
          <cell r="M4409">
            <v>14.58</v>
          </cell>
          <cell r="N4409" t="str">
            <v>0%</v>
          </cell>
          <cell r="P4409">
            <v>14.44</v>
          </cell>
        </row>
        <row r="4410">
          <cell r="A4410" t="str">
            <v>Q-E723487769-14</v>
          </cell>
          <cell r="B4410" t="str">
            <v>Canterbury Teen Advantage Short</v>
          </cell>
          <cell r="C4410" t="str">
            <v>Canterbury Teen Advantage Short</v>
          </cell>
          <cell r="D4410" t="str">
            <v>https://www.reydonsports.com/shop/product/48026</v>
          </cell>
          <cell r="E4410" t="str">
            <v>Navy</v>
          </cell>
          <cell r="F4410" t="str">
            <v>14 Years</v>
          </cell>
          <cell r="G4410" t="str">
            <v>5051595988322</v>
          </cell>
          <cell r="H4410" t="str">
            <v>Rugby</v>
          </cell>
          <cell r="I4410" t="str">
            <v>Canterbury</v>
          </cell>
          <cell r="J4410" t="str">
            <v>Yes</v>
          </cell>
          <cell r="K4410" t="str">
            <v/>
          </cell>
          <cell r="L4410">
            <v>24</v>
          </cell>
          <cell r="M4410">
            <v>14.58</v>
          </cell>
          <cell r="N4410" t="str">
            <v>20%</v>
          </cell>
          <cell r="P4410">
            <v>14.44</v>
          </cell>
        </row>
        <row r="4411">
          <cell r="A4411" t="str">
            <v>Q-E523487769-S</v>
          </cell>
          <cell r="B4411" t="str">
            <v>Canterbury Advantage Rugby Short</v>
          </cell>
          <cell r="C4411" t="str">
            <v>Canterbury Advantage Rugby Short</v>
          </cell>
          <cell r="D4411" t="str">
            <v>https://www.reydonsports.com/shop/product/10901</v>
          </cell>
          <cell r="E4411" t="str">
            <v>Navy</v>
          </cell>
          <cell r="F4411" t="str">
            <v>Small</v>
          </cell>
          <cell r="G4411" t="str">
            <v>5051595957625</v>
          </cell>
          <cell r="H4411" t="str">
            <v>Rugby</v>
          </cell>
          <cell r="I4411" t="str">
            <v>Canterbury</v>
          </cell>
          <cell r="J4411" t="str">
            <v>Yes</v>
          </cell>
          <cell r="K4411" t="str">
            <v/>
          </cell>
          <cell r="L4411">
            <v>31</v>
          </cell>
          <cell r="M4411">
            <v>15.3</v>
          </cell>
          <cell r="N4411" t="str">
            <v>20%</v>
          </cell>
          <cell r="P4411">
            <v>15.14</v>
          </cell>
        </row>
        <row r="4412">
          <cell r="A4412" t="str">
            <v>Q-E523487769-M</v>
          </cell>
          <cell r="B4412" t="str">
            <v>Canterbury Advantage Rugby Short</v>
          </cell>
          <cell r="C4412" t="str">
            <v>Canterbury Advantage Rugby Short</v>
          </cell>
          <cell r="D4412" t="str">
            <v>https://www.reydonsports.com/shop/product/10901</v>
          </cell>
          <cell r="E4412" t="str">
            <v>Navy</v>
          </cell>
          <cell r="F4412" t="str">
            <v>Medium</v>
          </cell>
          <cell r="G4412" t="str">
            <v>5051595957632</v>
          </cell>
          <cell r="H4412" t="str">
            <v>Rugby</v>
          </cell>
          <cell r="I4412" t="str">
            <v>Canterbury</v>
          </cell>
          <cell r="J4412" t="str">
            <v>Yes</v>
          </cell>
          <cell r="K4412" t="str">
            <v/>
          </cell>
          <cell r="L4412">
            <v>31</v>
          </cell>
          <cell r="M4412">
            <v>15.3</v>
          </cell>
          <cell r="N4412" t="str">
            <v>20%</v>
          </cell>
          <cell r="P4412">
            <v>15.14</v>
          </cell>
        </row>
        <row r="4413">
          <cell r="A4413" t="str">
            <v>Q-E523487769-L</v>
          </cell>
          <cell r="B4413" t="str">
            <v>Canterbury Advantage Rugby Short</v>
          </cell>
          <cell r="C4413" t="str">
            <v>Canterbury Advantage Rugby Short</v>
          </cell>
          <cell r="D4413" t="str">
            <v>https://www.reydonsports.com/shop/product/10901</v>
          </cell>
          <cell r="E4413" t="str">
            <v>Navy</v>
          </cell>
          <cell r="F4413" t="str">
            <v>Large</v>
          </cell>
          <cell r="G4413" t="str">
            <v>5051595957649</v>
          </cell>
          <cell r="H4413" t="str">
            <v>Rugby</v>
          </cell>
          <cell r="I4413" t="str">
            <v>Canterbury</v>
          </cell>
          <cell r="J4413" t="str">
            <v>Yes</v>
          </cell>
          <cell r="K4413" t="str">
            <v/>
          </cell>
          <cell r="L4413">
            <v>31</v>
          </cell>
          <cell r="M4413">
            <v>15.3</v>
          </cell>
          <cell r="N4413" t="str">
            <v>20%</v>
          </cell>
          <cell r="P4413">
            <v>15.14</v>
          </cell>
        </row>
        <row r="4414">
          <cell r="A4414" t="str">
            <v>Q-E523487769-XL</v>
          </cell>
          <cell r="B4414" t="str">
            <v>Canterbury Advantage Rugby Short</v>
          </cell>
          <cell r="C4414" t="str">
            <v>Canterbury Advantage Rugby Short</v>
          </cell>
          <cell r="D4414" t="str">
            <v>https://www.reydonsports.com/shop/product/10901</v>
          </cell>
          <cell r="E4414" t="str">
            <v>Navy</v>
          </cell>
          <cell r="F4414" t="str">
            <v>XLarge</v>
          </cell>
          <cell r="G4414" t="str">
            <v>5051595957656</v>
          </cell>
          <cell r="H4414" t="str">
            <v>Rugby</v>
          </cell>
          <cell r="I4414" t="str">
            <v>Canterbury</v>
          </cell>
          <cell r="J4414" t="str">
            <v>Yes</v>
          </cell>
          <cell r="K4414" t="str">
            <v/>
          </cell>
          <cell r="L4414">
            <v>31</v>
          </cell>
          <cell r="M4414">
            <v>15.3</v>
          </cell>
          <cell r="N4414" t="str">
            <v>20%</v>
          </cell>
          <cell r="P4414">
            <v>15.14</v>
          </cell>
        </row>
        <row r="4415">
          <cell r="A4415" t="str">
            <v>Q-E523487769-2XL</v>
          </cell>
          <cell r="B4415" t="str">
            <v>Canterbury Advantage Rugby Short</v>
          </cell>
          <cell r="C4415" t="str">
            <v>Canterbury Advantage Rugby Short</v>
          </cell>
          <cell r="D4415" t="str">
            <v>https://www.reydonsports.com/shop/product/10901</v>
          </cell>
          <cell r="E4415" t="str">
            <v>Navy</v>
          </cell>
          <cell r="F4415" t="str">
            <v>XXLarge</v>
          </cell>
          <cell r="G4415" t="str">
            <v>5051595957663</v>
          </cell>
          <cell r="H4415" t="str">
            <v>Rugby</v>
          </cell>
          <cell r="I4415" t="str">
            <v>Canterbury</v>
          </cell>
          <cell r="J4415" t="str">
            <v>Yes</v>
          </cell>
          <cell r="K4415" t="str">
            <v/>
          </cell>
          <cell r="L4415">
            <v>31</v>
          </cell>
          <cell r="M4415">
            <v>15.3</v>
          </cell>
          <cell r="N4415" t="str">
            <v>20%</v>
          </cell>
          <cell r="P4415">
            <v>15.14</v>
          </cell>
        </row>
        <row r="4416">
          <cell r="A4416" t="str">
            <v>Q-E723487001-8</v>
          </cell>
          <cell r="B4416" t="str">
            <v>Canterbury Junior Advantage Short</v>
          </cell>
          <cell r="C4416" t="str">
            <v>Canterbury Junior Advantage Short</v>
          </cell>
          <cell r="D4416" t="str">
            <v>https://www.reydonsports.com/shop/product/48025</v>
          </cell>
          <cell r="E4416" t="str">
            <v>White</v>
          </cell>
          <cell r="F4416" t="str">
            <v>8 Years</v>
          </cell>
          <cell r="G4416" t="str">
            <v>5051595986328</v>
          </cell>
          <cell r="H4416" t="str">
            <v>Rugby</v>
          </cell>
          <cell r="I4416" t="str">
            <v>Canterbury</v>
          </cell>
          <cell r="J4416" t="str">
            <v>Yes</v>
          </cell>
          <cell r="K4416" t="str">
            <v/>
          </cell>
          <cell r="L4416">
            <v>24</v>
          </cell>
          <cell r="M4416">
            <v>14.58</v>
          </cell>
          <cell r="N4416" t="str">
            <v>0%</v>
          </cell>
          <cell r="P4416">
            <v>14.44</v>
          </cell>
        </row>
        <row r="4417">
          <cell r="A4417" t="str">
            <v>Q-E723487001-10</v>
          </cell>
          <cell r="B4417" t="str">
            <v>Canterbury Junior Advantage Short</v>
          </cell>
          <cell r="C4417" t="str">
            <v>Canterbury Junior Advantage Short</v>
          </cell>
          <cell r="D4417" t="str">
            <v>https://www.reydonsports.com/shop/product/48025</v>
          </cell>
          <cell r="E4417" t="str">
            <v>White</v>
          </cell>
          <cell r="F4417" t="str">
            <v>10 Years</v>
          </cell>
          <cell r="G4417" t="str">
            <v>5051595986335</v>
          </cell>
          <cell r="H4417" t="str">
            <v>Rugby</v>
          </cell>
          <cell r="I4417" t="str">
            <v>Canterbury</v>
          </cell>
          <cell r="J4417" t="str">
            <v>Yes</v>
          </cell>
          <cell r="K4417" t="str">
            <v/>
          </cell>
          <cell r="L4417">
            <v>24</v>
          </cell>
          <cell r="M4417">
            <v>14.58</v>
          </cell>
          <cell r="N4417" t="str">
            <v>0%</v>
          </cell>
          <cell r="P4417">
            <v>14.44</v>
          </cell>
        </row>
        <row r="4418">
          <cell r="A4418" t="str">
            <v>Q-E723487001-12</v>
          </cell>
          <cell r="B4418" t="str">
            <v>Canterbury Junior Advantage Short</v>
          </cell>
          <cell r="C4418" t="str">
            <v>Canterbury Junior Advantage Short</v>
          </cell>
          <cell r="D4418" t="str">
            <v>https://www.reydonsports.com/shop/product/48025</v>
          </cell>
          <cell r="E4418" t="str">
            <v>White</v>
          </cell>
          <cell r="F4418" t="str">
            <v>12 Years</v>
          </cell>
          <cell r="G4418" t="str">
            <v>5051595988230</v>
          </cell>
          <cell r="H4418" t="str">
            <v>Rugby</v>
          </cell>
          <cell r="I4418" t="str">
            <v>Canterbury</v>
          </cell>
          <cell r="J4418" t="str">
            <v>Yes</v>
          </cell>
          <cell r="K4418" t="str">
            <v/>
          </cell>
          <cell r="L4418">
            <v>24</v>
          </cell>
          <cell r="M4418">
            <v>14.58</v>
          </cell>
          <cell r="N4418" t="str">
            <v>0%</v>
          </cell>
          <cell r="P4418">
            <v>14.44</v>
          </cell>
        </row>
        <row r="4419">
          <cell r="A4419" t="str">
            <v>Q-E723487001-14</v>
          </cell>
          <cell r="B4419" t="str">
            <v>Canterbury Teen Advantage Short</v>
          </cell>
          <cell r="C4419" t="str">
            <v>Canterbury Teen Advantage Short</v>
          </cell>
          <cell r="D4419" t="str">
            <v>https://www.reydonsports.com/shop/product/48026</v>
          </cell>
          <cell r="E4419" t="str">
            <v>White</v>
          </cell>
          <cell r="F4419" t="str">
            <v>14 Years</v>
          </cell>
          <cell r="G4419" t="str">
            <v>5051595988247</v>
          </cell>
          <cell r="H4419" t="str">
            <v>Rugby</v>
          </cell>
          <cell r="I4419" t="str">
            <v>Canterbury</v>
          </cell>
          <cell r="J4419" t="str">
            <v>Yes</v>
          </cell>
          <cell r="K4419" t="str">
            <v/>
          </cell>
          <cell r="L4419">
            <v>24</v>
          </cell>
          <cell r="M4419">
            <v>14.58</v>
          </cell>
          <cell r="N4419" t="str">
            <v>20%</v>
          </cell>
          <cell r="P4419">
            <v>14.44</v>
          </cell>
        </row>
        <row r="4420">
          <cell r="A4420" t="str">
            <v>Q-E523487001-S</v>
          </cell>
          <cell r="B4420" t="str">
            <v>Canterbury Advantage Rugby Short</v>
          </cell>
          <cell r="C4420" t="str">
            <v>Canterbury Advantage Rugby Short</v>
          </cell>
          <cell r="D4420" t="str">
            <v>https://www.reydonsports.com/shop/product/10901</v>
          </cell>
          <cell r="E4420" t="str">
            <v>White</v>
          </cell>
          <cell r="F4420" t="str">
            <v>Small</v>
          </cell>
          <cell r="G4420" t="str">
            <v>5051595957144</v>
          </cell>
          <cell r="H4420" t="str">
            <v>Rugby</v>
          </cell>
          <cell r="I4420" t="str">
            <v>Canterbury</v>
          </cell>
          <cell r="J4420" t="str">
            <v>Yes</v>
          </cell>
          <cell r="K4420" t="str">
            <v/>
          </cell>
          <cell r="L4420">
            <v>31</v>
          </cell>
          <cell r="M4420">
            <v>15.3</v>
          </cell>
          <cell r="N4420" t="str">
            <v>20%</v>
          </cell>
          <cell r="P4420">
            <v>15.14</v>
          </cell>
        </row>
        <row r="4421">
          <cell r="A4421" t="str">
            <v>Q-E523487001-M</v>
          </cell>
          <cell r="B4421" t="str">
            <v>Canterbury Advantage Rugby Short</v>
          </cell>
          <cell r="C4421" t="str">
            <v>Canterbury Advantage Rugby Short</v>
          </cell>
          <cell r="D4421" t="str">
            <v>https://www.reydonsports.com/shop/product/10901</v>
          </cell>
          <cell r="E4421" t="str">
            <v>White</v>
          </cell>
          <cell r="F4421" t="str">
            <v>Medium</v>
          </cell>
          <cell r="G4421" t="str">
            <v>5051595957151</v>
          </cell>
          <cell r="H4421" t="str">
            <v>Rugby</v>
          </cell>
          <cell r="I4421" t="str">
            <v>Canterbury</v>
          </cell>
          <cell r="J4421" t="str">
            <v>Yes</v>
          </cell>
          <cell r="K4421" t="str">
            <v/>
          </cell>
          <cell r="L4421">
            <v>31</v>
          </cell>
          <cell r="M4421">
            <v>15.3</v>
          </cell>
          <cell r="N4421" t="str">
            <v>20%</v>
          </cell>
          <cell r="P4421">
            <v>15.14</v>
          </cell>
        </row>
        <row r="4422">
          <cell r="A4422" t="str">
            <v>Q-E523487001-L</v>
          </cell>
          <cell r="B4422" t="str">
            <v>Canterbury Advantage Rugby Short</v>
          </cell>
          <cell r="C4422" t="str">
            <v>Canterbury Advantage Rugby Short</v>
          </cell>
          <cell r="D4422" t="str">
            <v>https://www.reydonsports.com/shop/product/10901</v>
          </cell>
          <cell r="E4422" t="str">
            <v>White</v>
          </cell>
          <cell r="F4422" t="str">
            <v>Large</v>
          </cell>
          <cell r="G4422" t="str">
            <v>5051595957168</v>
          </cell>
          <cell r="H4422" t="str">
            <v>Rugby</v>
          </cell>
          <cell r="I4422" t="str">
            <v>Canterbury</v>
          </cell>
          <cell r="J4422" t="str">
            <v>Yes</v>
          </cell>
          <cell r="K4422" t="str">
            <v/>
          </cell>
          <cell r="L4422">
            <v>31</v>
          </cell>
          <cell r="M4422">
            <v>15.3</v>
          </cell>
          <cell r="N4422" t="str">
            <v>20%</v>
          </cell>
          <cell r="P4422">
            <v>15.14</v>
          </cell>
        </row>
        <row r="4423">
          <cell r="A4423" t="str">
            <v>Q-E523487001-XL</v>
          </cell>
          <cell r="B4423" t="str">
            <v>Canterbury Advantage Rugby Short</v>
          </cell>
          <cell r="C4423" t="str">
            <v>Canterbury Advantage Rugby Short</v>
          </cell>
          <cell r="D4423" t="str">
            <v>https://www.reydonsports.com/shop/product/10901</v>
          </cell>
          <cell r="E4423" t="str">
            <v>White</v>
          </cell>
          <cell r="F4423" t="str">
            <v>XLarge</v>
          </cell>
          <cell r="G4423" t="str">
            <v>5051595957175</v>
          </cell>
          <cell r="H4423" t="str">
            <v>Rugby</v>
          </cell>
          <cell r="I4423" t="str">
            <v>Canterbury</v>
          </cell>
          <cell r="J4423" t="str">
            <v>Yes</v>
          </cell>
          <cell r="K4423" t="str">
            <v/>
          </cell>
          <cell r="L4423">
            <v>31</v>
          </cell>
          <cell r="M4423">
            <v>15.3</v>
          </cell>
          <cell r="N4423" t="str">
            <v>20%</v>
          </cell>
          <cell r="P4423">
            <v>15.14</v>
          </cell>
        </row>
        <row r="4424">
          <cell r="A4424" t="str">
            <v>Q-E523487001-2XL</v>
          </cell>
          <cell r="B4424" t="str">
            <v>Canterbury Advantage Rugby Short</v>
          </cell>
          <cell r="C4424" t="str">
            <v>Canterbury Advantage Rugby Short</v>
          </cell>
          <cell r="D4424" t="str">
            <v>https://www.reydonsports.com/shop/product/10901</v>
          </cell>
          <cell r="E4424" t="str">
            <v>White</v>
          </cell>
          <cell r="F4424" t="str">
            <v>XXLarge</v>
          </cell>
          <cell r="G4424" t="str">
            <v>5051595957182</v>
          </cell>
          <cell r="H4424" t="str">
            <v>Rugby</v>
          </cell>
          <cell r="I4424" t="str">
            <v>Canterbury</v>
          </cell>
          <cell r="J4424" t="str">
            <v>Yes</v>
          </cell>
          <cell r="K4424" t="str">
            <v/>
          </cell>
          <cell r="L4424">
            <v>31</v>
          </cell>
          <cell r="M4424">
            <v>15.3</v>
          </cell>
          <cell r="N4424" t="str">
            <v>20%</v>
          </cell>
          <cell r="P4424">
            <v>15.14</v>
          </cell>
        </row>
        <row r="4425">
          <cell r="A4425" t="str">
            <v>Q-E723405989-8</v>
          </cell>
          <cell r="B4425" t="str">
            <v>Canterbury Junior Professional Cotton Short</v>
          </cell>
          <cell r="C4425" t="str">
            <v>Canterbury Junior Professional Cotton Short</v>
          </cell>
          <cell r="D4425" t="str">
            <v>https://www.reydonsports.com/shop/product/48027</v>
          </cell>
          <cell r="E4425" t="str">
            <v>Black</v>
          </cell>
          <cell r="F4425" t="str">
            <v>8 Years</v>
          </cell>
          <cell r="G4425" t="str">
            <v>5051595985826</v>
          </cell>
          <cell r="H4425" t="str">
            <v>Rugby</v>
          </cell>
          <cell r="I4425" t="str">
            <v>Canterbury</v>
          </cell>
          <cell r="J4425" t="str">
            <v>Yes</v>
          </cell>
          <cell r="K4425" t="str">
            <v/>
          </cell>
          <cell r="L4425">
            <v>18</v>
          </cell>
          <cell r="M4425">
            <v>12</v>
          </cell>
          <cell r="N4425" t="str">
            <v>0%</v>
          </cell>
          <cell r="P4425">
            <v>11.88</v>
          </cell>
        </row>
        <row r="4426">
          <cell r="A4426" t="str">
            <v>Q-E723405989-10</v>
          </cell>
          <cell r="B4426" t="str">
            <v>Canterbury Junior Professional Cotton Short</v>
          </cell>
          <cell r="C4426" t="str">
            <v>Canterbury Junior Professional Cotton Short</v>
          </cell>
          <cell r="D4426" t="str">
            <v>https://www.reydonsports.com/shop/product/48027</v>
          </cell>
          <cell r="E4426" t="str">
            <v>Black</v>
          </cell>
          <cell r="F4426" t="str">
            <v>10 Years</v>
          </cell>
          <cell r="G4426" t="str">
            <v>5051595985833</v>
          </cell>
          <cell r="H4426" t="str">
            <v>Rugby</v>
          </cell>
          <cell r="I4426" t="str">
            <v>Canterbury</v>
          </cell>
          <cell r="J4426" t="str">
            <v>Yes</v>
          </cell>
          <cell r="K4426" t="str">
            <v/>
          </cell>
          <cell r="L4426">
            <v>18</v>
          </cell>
          <cell r="M4426">
            <v>12</v>
          </cell>
          <cell r="N4426" t="str">
            <v>0%</v>
          </cell>
          <cell r="P4426">
            <v>11.88</v>
          </cell>
        </row>
        <row r="4427">
          <cell r="A4427" t="str">
            <v>Q-E723405989-12</v>
          </cell>
          <cell r="B4427" t="str">
            <v>Canterbury Junior Professional Cotton Short</v>
          </cell>
          <cell r="C4427" t="str">
            <v>Canterbury Junior Professional Cotton Short</v>
          </cell>
          <cell r="D4427" t="str">
            <v>https://www.reydonsports.com/shop/product/48027</v>
          </cell>
          <cell r="E4427" t="str">
            <v>Black</v>
          </cell>
          <cell r="F4427" t="str">
            <v>12 Years</v>
          </cell>
          <cell r="G4427" t="str">
            <v>5051595988452</v>
          </cell>
          <cell r="H4427" t="str">
            <v>Rugby</v>
          </cell>
          <cell r="I4427" t="str">
            <v>Canterbury</v>
          </cell>
          <cell r="J4427" t="str">
            <v>Yes</v>
          </cell>
          <cell r="K4427" t="str">
            <v/>
          </cell>
          <cell r="L4427">
            <v>18</v>
          </cell>
          <cell r="M4427">
            <v>12</v>
          </cell>
          <cell r="N4427" t="str">
            <v>0%</v>
          </cell>
          <cell r="P4427">
            <v>11.88</v>
          </cell>
        </row>
        <row r="4428">
          <cell r="A4428" t="str">
            <v>Q-E723405989-14</v>
          </cell>
          <cell r="B4428" t="str">
            <v>Canterbury Teen Professional Cotton Short</v>
          </cell>
          <cell r="C4428" t="str">
            <v>Canterbury Teen Professional Cotton Short</v>
          </cell>
          <cell r="D4428" t="str">
            <v>https://www.reydonsports.com/shop/product/48028</v>
          </cell>
          <cell r="E4428" t="str">
            <v>Black</v>
          </cell>
          <cell r="F4428" t="str">
            <v>14 Years</v>
          </cell>
          <cell r="G4428" t="str">
            <v>5051595988469</v>
          </cell>
          <cell r="H4428" t="str">
            <v>Rugby</v>
          </cell>
          <cell r="I4428" t="str">
            <v>Canterbury</v>
          </cell>
          <cell r="J4428" t="str">
            <v>Yes</v>
          </cell>
          <cell r="K4428" t="str">
            <v/>
          </cell>
          <cell r="L4428">
            <v>18</v>
          </cell>
          <cell r="M4428">
            <v>12</v>
          </cell>
          <cell r="N4428" t="str">
            <v>20%</v>
          </cell>
          <cell r="P4428">
            <v>11.88</v>
          </cell>
        </row>
        <row r="4429">
          <cell r="A4429" t="str">
            <v>Q-E523405989-S</v>
          </cell>
          <cell r="B4429" t="str">
            <v>Canterbury Professional Cotton Rugby Short</v>
          </cell>
          <cell r="C4429" t="str">
            <v>Canterbury Professional Cotton Rugby Short</v>
          </cell>
          <cell r="D4429" t="str">
            <v>https://www.reydonsports.com/shop/product/10902</v>
          </cell>
          <cell r="E4429" t="str">
            <v>Black</v>
          </cell>
          <cell r="F4429" t="str">
            <v>Small</v>
          </cell>
          <cell r="G4429" t="str">
            <v>5051595952118</v>
          </cell>
          <cell r="H4429" t="str">
            <v>Rugby</v>
          </cell>
          <cell r="I4429" t="str">
            <v>Canterbury</v>
          </cell>
          <cell r="J4429" t="str">
            <v>Yes</v>
          </cell>
          <cell r="K4429" t="str">
            <v/>
          </cell>
          <cell r="L4429">
            <v>24</v>
          </cell>
          <cell r="M4429">
            <v>12</v>
          </cell>
          <cell r="N4429" t="str">
            <v>20%</v>
          </cell>
          <cell r="P4429">
            <v>11.88</v>
          </cell>
        </row>
        <row r="4430">
          <cell r="A4430" t="str">
            <v>Q-E523405989-M</v>
          </cell>
          <cell r="B4430" t="str">
            <v>Canterbury Professional Cotton Rugby Short</v>
          </cell>
          <cell r="C4430" t="str">
            <v>Canterbury Professional Cotton Rugby Short</v>
          </cell>
          <cell r="D4430" t="str">
            <v>https://www.reydonsports.com/shop/product/10902</v>
          </cell>
          <cell r="E4430" t="str">
            <v>Black</v>
          </cell>
          <cell r="F4430" t="str">
            <v>Medium</v>
          </cell>
          <cell r="G4430" t="str">
            <v>5051595952125</v>
          </cell>
          <cell r="H4430" t="str">
            <v>Rugby</v>
          </cell>
          <cell r="I4430" t="str">
            <v>Canterbury</v>
          </cell>
          <cell r="J4430" t="str">
            <v>Yes</v>
          </cell>
          <cell r="K4430" t="str">
            <v/>
          </cell>
          <cell r="L4430">
            <v>24</v>
          </cell>
          <cell r="M4430">
            <v>12</v>
          </cell>
          <cell r="N4430" t="str">
            <v>20%</v>
          </cell>
          <cell r="P4430">
            <v>11.88</v>
          </cell>
        </row>
        <row r="4431">
          <cell r="A4431" t="str">
            <v>Q-E523405989-L</v>
          </cell>
          <cell r="B4431" t="str">
            <v>Canterbury Professional Cotton Rugby Short</v>
          </cell>
          <cell r="C4431" t="str">
            <v>Canterbury Professional Cotton Rugby Short</v>
          </cell>
          <cell r="D4431" t="str">
            <v>https://www.reydonsports.com/shop/product/10902</v>
          </cell>
          <cell r="E4431" t="str">
            <v>Black</v>
          </cell>
          <cell r="F4431" t="str">
            <v>Large</v>
          </cell>
          <cell r="G4431" t="str">
            <v>5051595952132</v>
          </cell>
          <cell r="H4431" t="str">
            <v>Rugby</v>
          </cell>
          <cell r="I4431" t="str">
            <v>Canterbury</v>
          </cell>
          <cell r="J4431" t="str">
            <v>Yes</v>
          </cell>
          <cell r="K4431" t="str">
            <v/>
          </cell>
          <cell r="L4431">
            <v>24</v>
          </cell>
          <cell r="M4431">
            <v>12</v>
          </cell>
          <cell r="N4431" t="str">
            <v>20%</v>
          </cell>
          <cell r="P4431">
            <v>11.88</v>
          </cell>
        </row>
        <row r="4432">
          <cell r="A4432" t="str">
            <v>Q-E523405989-XL</v>
          </cell>
          <cell r="B4432" t="str">
            <v>Canterbury Professional Cotton Rugby Short</v>
          </cell>
          <cell r="C4432" t="str">
            <v>Canterbury Professional Cotton Rugby Short</v>
          </cell>
          <cell r="D4432" t="str">
            <v>https://www.reydonsports.com/shop/product/10902</v>
          </cell>
          <cell r="E4432" t="str">
            <v>Black</v>
          </cell>
          <cell r="F4432" t="str">
            <v>XLarge</v>
          </cell>
          <cell r="G4432" t="str">
            <v>5051595952149</v>
          </cell>
          <cell r="H4432" t="str">
            <v>Rugby</v>
          </cell>
          <cell r="I4432" t="str">
            <v>Canterbury</v>
          </cell>
          <cell r="J4432" t="str">
            <v>Yes</v>
          </cell>
          <cell r="K4432" t="str">
            <v/>
          </cell>
          <cell r="L4432">
            <v>24</v>
          </cell>
          <cell r="M4432">
            <v>12</v>
          </cell>
          <cell r="N4432" t="str">
            <v>20%</v>
          </cell>
          <cell r="P4432">
            <v>11.88</v>
          </cell>
        </row>
        <row r="4433">
          <cell r="A4433" t="str">
            <v>Q-E523405989-2XL</v>
          </cell>
          <cell r="B4433" t="str">
            <v>Canterbury Professional Cotton Rugby Short</v>
          </cell>
          <cell r="C4433" t="str">
            <v>Canterbury Professional Cotton Rugby Short</v>
          </cell>
          <cell r="D4433" t="str">
            <v>https://www.reydonsports.com/shop/product/10902</v>
          </cell>
          <cell r="E4433" t="str">
            <v>Black</v>
          </cell>
          <cell r="F4433" t="str">
            <v>XXLarge</v>
          </cell>
          <cell r="G4433" t="str">
            <v>5051595952156</v>
          </cell>
          <cell r="H4433" t="str">
            <v>Rugby</v>
          </cell>
          <cell r="I4433" t="str">
            <v>Canterbury</v>
          </cell>
          <cell r="J4433" t="str">
            <v>Yes</v>
          </cell>
          <cell r="K4433" t="str">
            <v/>
          </cell>
          <cell r="L4433">
            <v>24</v>
          </cell>
          <cell r="M4433">
            <v>12</v>
          </cell>
          <cell r="N4433" t="str">
            <v>20%</v>
          </cell>
          <cell r="P4433">
            <v>11.88</v>
          </cell>
        </row>
        <row r="4434">
          <cell r="A4434" t="str">
            <v>Q-E723405769-8</v>
          </cell>
          <cell r="B4434" t="str">
            <v>Canterbury Junior Professional Cotton Short</v>
          </cell>
          <cell r="C4434" t="str">
            <v>Canterbury Junior Professional Cotton Short</v>
          </cell>
          <cell r="D4434" t="str">
            <v>https://www.reydonsports.com/shop/product/48027</v>
          </cell>
          <cell r="E4434" t="str">
            <v>Navy</v>
          </cell>
          <cell r="F4434" t="str">
            <v>8 Years</v>
          </cell>
          <cell r="G4434" t="str">
            <v>5051595985772</v>
          </cell>
          <cell r="H4434" t="str">
            <v>Rugby</v>
          </cell>
          <cell r="I4434" t="str">
            <v>Canterbury</v>
          </cell>
          <cell r="J4434" t="str">
            <v>Yes</v>
          </cell>
          <cell r="K4434" t="str">
            <v/>
          </cell>
          <cell r="L4434">
            <v>18</v>
          </cell>
          <cell r="M4434">
            <v>12</v>
          </cell>
          <cell r="N4434" t="str">
            <v>0%</v>
          </cell>
          <cell r="P4434">
            <v>11.88</v>
          </cell>
        </row>
        <row r="4435">
          <cell r="A4435" t="str">
            <v>Q-E723405769-10</v>
          </cell>
          <cell r="B4435" t="str">
            <v>Canterbury Junior Professional Cotton Short</v>
          </cell>
          <cell r="C4435" t="str">
            <v>Canterbury Junior Professional Cotton Short</v>
          </cell>
          <cell r="D4435" t="str">
            <v>https://www.reydonsports.com/shop/product/48027</v>
          </cell>
          <cell r="E4435" t="str">
            <v>Navy</v>
          </cell>
          <cell r="F4435" t="str">
            <v>10 Years</v>
          </cell>
          <cell r="G4435" t="str">
            <v>5051595985789</v>
          </cell>
          <cell r="H4435" t="str">
            <v>Rugby</v>
          </cell>
          <cell r="I4435" t="str">
            <v>Canterbury</v>
          </cell>
          <cell r="J4435" t="str">
            <v>Yes</v>
          </cell>
          <cell r="K4435" t="str">
            <v/>
          </cell>
          <cell r="L4435">
            <v>18</v>
          </cell>
          <cell r="M4435">
            <v>12</v>
          </cell>
          <cell r="N4435" t="str">
            <v>0%</v>
          </cell>
          <cell r="P4435">
            <v>11.88</v>
          </cell>
        </row>
        <row r="4436">
          <cell r="A4436" t="str">
            <v>Q-E723405769-12</v>
          </cell>
          <cell r="B4436" t="str">
            <v>Canterbury Junior Professional Cotton Short</v>
          </cell>
          <cell r="C4436" t="str">
            <v>Canterbury Junior Professional Cotton Short</v>
          </cell>
          <cell r="D4436" t="str">
            <v>https://www.reydonsports.com/shop/product/48027</v>
          </cell>
          <cell r="E4436" t="str">
            <v>Navy</v>
          </cell>
          <cell r="F4436" t="str">
            <v>12 Years</v>
          </cell>
          <cell r="G4436" t="str">
            <v>5051595988438</v>
          </cell>
          <cell r="H4436" t="str">
            <v>Rugby</v>
          </cell>
          <cell r="I4436" t="str">
            <v>Canterbury</v>
          </cell>
          <cell r="J4436" t="str">
            <v>Yes</v>
          </cell>
          <cell r="K4436" t="str">
            <v/>
          </cell>
          <cell r="L4436">
            <v>18</v>
          </cell>
          <cell r="M4436">
            <v>12</v>
          </cell>
          <cell r="N4436" t="str">
            <v>0%</v>
          </cell>
          <cell r="P4436">
            <v>11.88</v>
          </cell>
        </row>
        <row r="4437">
          <cell r="A4437" t="str">
            <v>Q-E723405769-14</v>
          </cell>
          <cell r="B4437" t="str">
            <v>Canterbury Teen Professional Cotton Short</v>
          </cell>
          <cell r="C4437" t="str">
            <v>Canterbury Teen Professional Cotton Short</v>
          </cell>
          <cell r="D4437" t="str">
            <v>https://www.reydonsports.com/shop/product/48028</v>
          </cell>
          <cell r="E4437" t="str">
            <v>Navy</v>
          </cell>
          <cell r="F4437" t="str">
            <v>14 Years</v>
          </cell>
          <cell r="G4437" t="str">
            <v>5051595988445</v>
          </cell>
          <cell r="H4437" t="str">
            <v>Rugby</v>
          </cell>
          <cell r="I4437" t="str">
            <v>Canterbury</v>
          </cell>
          <cell r="J4437" t="str">
            <v>Yes</v>
          </cell>
          <cell r="K4437" t="str">
            <v/>
          </cell>
          <cell r="L4437">
            <v>18</v>
          </cell>
          <cell r="M4437">
            <v>12</v>
          </cell>
          <cell r="N4437" t="str">
            <v>20%</v>
          </cell>
          <cell r="P4437">
            <v>11.88</v>
          </cell>
        </row>
        <row r="4438">
          <cell r="A4438" t="str">
            <v>Q-E523405769-S</v>
          </cell>
          <cell r="B4438" t="str">
            <v>Canterbury Professional Cotton Rugby Short</v>
          </cell>
          <cell r="C4438" t="str">
            <v>Canterbury Professional Cotton Rugby Short</v>
          </cell>
          <cell r="D4438" t="str">
            <v>https://www.reydonsports.com/shop/product/10902</v>
          </cell>
          <cell r="E4438" t="str">
            <v>Navy</v>
          </cell>
          <cell r="F4438" t="str">
            <v>Small</v>
          </cell>
          <cell r="G4438" t="str">
            <v>5051595951999</v>
          </cell>
          <cell r="H4438" t="str">
            <v>Rugby</v>
          </cell>
          <cell r="I4438" t="str">
            <v>Canterbury</v>
          </cell>
          <cell r="J4438" t="str">
            <v>Yes</v>
          </cell>
          <cell r="K4438" t="str">
            <v/>
          </cell>
          <cell r="L4438">
            <v>24</v>
          </cell>
          <cell r="M4438">
            <v>12</v>
          </cell>
          <cell r="N4438" t="str">
            <v>20%</v>
          </cell>
          <cell r="P4438">
            <v>11.88</v>
          </cell>
        </row>
        <row r="4439">
          <cell r="A4439" t="str">
            <v>Q-E523405769-M</v>
          </cell>
          <cell r="B4439" t="str">
            <v>Canterbury Professional Cotton Rugby Short</v>
          </cell>
          <cell r="C4439" t="str">
            <v>Canterbury Professional Cotton Rugby Short</v>
          </cell>
          <cell r="D4439" t="str">
            <v>https://www.reydonsports.com/shop/product/10902</v>
          </cell>
          <cell r="E4439" t="str">
            <v>Navy</v>
          </cell>
          <cell r="F4439" t="str">
            <v>Medium</v>
          </cell>
          <cell r="G4439" t="str">
            <v>5051595952002</v>
          </cell>
          <cell r="H4439" t="str">
            <v>Rugby</v>
          </cell>
          <cell r="I4439" t="str">
            <v>Canterbury</v>
          </cell>
          <cell r="J4439" t="str">
            <v>Yes</v>
          </cell>
          <cell r="K4439" t="str">
            <v/>
          </cell>
          <cell r="L4439">
            <v>24</v>
          </cell>
          <cell r="M4439">
            <v>12</v>
          </cell>
          <cell r="N4439" t="str">
            <v>20%</v>
          </cell>
          <cell r="P4439">
            <v>11.88</v>
          </cell>
        </row>
        <row r="4440">
          <cell r="A4440" t="str">
            <v>Q-E523405769-L</v>
          </cell>
          <cell r="B4440" t="str">
            <v>Canterbury Professional Cotton Rugby Short</v>
          </cell>
          <cell r="C4440" t="str">
            <v>Canterbury Professional Cotton Rugby Short</v>
          </cell>
          <cell r="D4440" t="str">
            <v>https://www.reydonsports.com/shop/product/10902</v>
          </cell>
          <cell r="E4440" t="str">
            <v>Navy</v>
          </cell>
          <cell r="F4440" t="str">
            <v>Large</v>
          </cell>
          <cell r="G4440" t="str">
            <v>5051595952019</v>
          </cell>
          <cell r="H4440" t="str">
            <v>Rugby</v>
          </cell>
          <cell r="I4440" t="str">
            <v>Canterbury</v>
          </cell>
          <cell r="J4440" t="str">
            <v>Yes</v>
          </cell>
          <cell r="K4440" t="str">
            <v/>
          </cell>
          <cell r="L4440">
            <v>24</v>
          </cell>
          <cell r="M4440">
            <v>12</v>
          </cell>
          <cell r="N4440" t="str">
            <v>20%</v>
          </cell>
          <cell r="P4440">
            <v>11.88</v>
          </cell>
        </row>
        <row r="4441">
          <cell r="A4441" t="str">
            <v>Q-E523405769-XL</v>
          </cell>
          <cell r="B4441" t="str">
            <v>Canterbury Professional Cotton Rugby Short</v>
          </cell>
          <cell r="C4441" t="str">
            <v>Canterbury Professional Cotton Rugby Short</v>
          </cell>
          <cell r="D4441" t="str">
            <v>https://www.reydonsports.com/shop/product/10902</v>
          </cell>
          <cell r="E4441" t="str">
            <v>Navy</v>
          </cell>
          <cell r="F4441" t="str">
            <v>XLarge</v>
          </cell>
          <cell r="G4441" t="str">
            <v>5051595952026</v>
          </cell>
          <cell r="H4441" t="str">
            <v>Rugby</v>
          </cell>
          <cell r="I4441" t="str">
            <v>Canterbury</v>
          </cell>
          <cell r="J4441" t="str">
            <v>Yes</v>
          </cell>
          <cell r="K4441" t="str">
            <v/>
          </cell>
          <cell r="L4441">
            <v>24</v>
          </cell>
          <cell r="M4441">
            <v>12</v>
          </cell>
          <cell r="N4441" t="str">
            <v>20%</v>
          </cell>
          <cell r="P4441">
            <v>11.88</v>
          </cell>
        </row>
        <row r="4442">
          <cell r="A4442" t="str">
            <v>Q-E523405769-2XL</v>
          </cell>
          <cell r="B4442" t="str">
            <v>Canterbury Professional Cotton Rugby Short</v>
          </cell>
          <cell r="C4442" t="str">
            <v>Canterbury Professional Cotton Rugby Short</v>
          </cell>
          <cell r="D4442" t="str">
            <v>https://www.reydonsports.com/shop/product/10902</v>
          </cell>
          <cell r="E4442" t="str">
            <v>Navy</v>
          </cell>
          <cell r="F4442" t="str">
            <v>XXLarge</v>
          </cell>
          <cell r="G4442" t="str">
            <v>5051595952033</v>
          </cell>
          <cell r="H4442" t="str">
            <v>Rugby</v>
          </cell>
          <cell r="I4442" t="str">
            <v>Canterbury</v>
          </cell>
          <cell r="J4442" t="str">
            <v>Yes</v>
          </cell>
          <cell r="K4442" t="str">
            <v/>
          </cell>
          <cell r="L4442">
            <v>24</v>
          </cell>
          <cell r="M4442">
            <v>12</v>
          </cell>
          <cell r="N4442" t="str">
            <v>20%</v>
          </cell>
          <cell r="P4442">
            <v>11.88</v>
          </cell>
        </row>
        <row r="4443">
          <cell r="A4443" t="str">
            <v>Q-E523405001-S</v>
          </cell>
          <cell r="B4443" t="str">
            <v>Canterbury Professional Cotton Rugby Short</v>
          </cell>
          <cell r="C4443" t="str">
            <v>Canterbury Professional Cotton Rugby Short</v>
          </cell>
          <cell r="D4443" t="str">
            <v>https://www.reydonsports.com/shop/product/10902</v>
          </cell>
          <cell r="E4443" t="str">
            <v>White</v>
          </cell>
          <cell r="F4443" t="str">
            <v>Small</v>
          </cell>
          <cell r="G4443" t="str">
            <v>5051595951517</v>
          </cell>
          <cell r="H4443" t="str">
            <v>Rugby</v>
          </cell>
          <cell r="I4443" t="str">
            <v>Canterbury</v>
          </cell>
          <cell r="J4443" t="str">
            <v>Yes</v>
          </cell>
          <cell r="K4443" t="str">
            <v/>
          </cell>
          <cell r="L4443">
            <v>24</v>
          </cell>
          <cell r="M4443">
            <v>12</v>
          </cell>
          <cell r="N4443" t="str">
            <v>20%</v>
          </cell>
          <cell r="P4443">
            <v>11.88</v>
          </cell>
        </row>
        <row r="4444">
          <cell r="A4444" t="str">
            <v>Q-E523405001-M</v>
          </cell>
          <cell r="B4444" t="str">
            <v>Canterbury Professional Cotton Rugby Short</v>
          </cell>
          <cell r="C4444" t="str">
            <v>Canterbury Professional Cotton Rugby Short</v>
          </cell>
          <cell r="D4444" t="str">
            <v>https://www.reydonsports.com/shop/product/10902</v>
          </cell>
          <cell r="E4444" t="str">
            <v>White</v>
          </cell>
          <cell r="F4444" t="str">
            <v>Medium</v>
          </cell>
          <cell r="G4444" t="str">
            <v>5051595951524</v>
          </cell>
          <cell r="H4444" t="str">
            <v>Rugby</v>
          </cell>
          <cell r="I4444" t="str">
            <v>Canterbury</v>
          </cell>
          <cell r="J4444" t="str">
            <v>Yes</v>
          </cell>
          <cell r="K4444" t="str">
            <v/>
          </cell>
          <cell r="L4444">
            <v>24</v>
          </cell>
          <cell r="M4444">
            <v>12</v>
          </cell>
          <cell r="N4444" t="str">
            <v>20%</v>
          </cell>
          <cell r="P4444">
            <v>11.88</v>
          </cell>
        </row>
        <row r="4445">
          <cell r="A4445" t="str">
            <v>Q-E523405001-L</v>
          </cell>
          <cell r="B4445" t="str">
            <v>Canterbury Professional Cotton Rugby Short</v>
          </cell>
          <cell r="C4445" t="str">
            <v>Canterbury Professional Cotton Rugby Short</v>
          </cell>
          <cell r="D4445" t="str">
            <v>https://www.reydonsports.com/shop/product/10902</v>
          </cell>
          <cell r="E4445" t="str">
            <v>White</v>
          </cell>
          <cell r="F4445" t="str">
            <v>Large</v>
          </cell>
          <cell r="G4445" t="str">
            <v>5051595951531</v>
          </cell>
          <cell r="H4445" t="str">
            <v>Rugby</v>
          </cell>
          <cell r="I4445" t="str">
            <v>Canterbury</v>
          </cell>
          <cell r="J4445" t="str">
            <v>Yes</v>
          </cell>
          <cell r="K4445" t="str">
            <v/>
          </cell>
          <cell r="L4445">
            <v>24</v>
          </cell>
          <cell r="M4445">
            <v>12</v>
          </cell>
          <cell r="N4445" t="str">
            <v>20%</v>
          </cell>
          <cell r="P4445">
            <v>11.88</v>
          </cell>
        </row>
        <row r="4446">
          <cell r="A4446" t="str">
            <v>Q-E523405001-XL</v>
          </cell>
          <cell r="B4446" t="str">
            <v>Canterbury Professional Cotton Rugby Short</v>
          </cell>
          <cell r="C4446" t="str">
            <v>Canterbury Professional Cotton Rugby Short</v>
          </cell>
          <cell r="D4446" t="str">
            <v>https://www.reydonsports.com/shop/product/10902</v>
          </cell>
          <cell r="E4446" t="str">
            <v>White</v>
          </cell>
          <cell r="F4446" t="str">
            <v>XLarge</v>
          </cell>
          <cell r="G4446" t="str">
            <v>5051595951548</v>
          </cell>
          <cell r="H4446" t="str">
            <v>Rugby</v>
          </cell>
          <cell r="I4446" t="str">
            <v>Canterbury</v>
          </cell>
          <cell r="J4446" t="str">
            <v>Yes</v>
          </cell>
          <cell r="K4446" t="str">
            <v/>
          </cell>
          <cell r="L4446">
            <v>24</v>
          </cell>
          <cell r="M4446">
            <v>12</v>
          </cell>
          <cell r="N4446" t="str">
            <v>20%</v>
          </cell>
          <cell r="P4446">
            <v>11.88</v>
          </cell>
        </row>
        <row r="4447">
          <cell r="A4447" t="str">
            <v>Q-E523405001-2XL</v>
          </cell>
          <cell r="B4447" t="str">
            <v>Canterbury Professional Cotton Rugby Short</v>
          </cell>
          <cell r="C4447" t="str">
            <v>Canterbury Professional Cotton Rugby Short</v>
          </cell>
          <cell r="D4447" t="str">
            <v>https://www.reydonsports.com/shop/product/10902</v>
          </cell>
          <cell r="E4447" t="str">
            <v>White</v>
          </cell>
          <cell r="F4447" t="str">
            <v>XXLarge</v>
          </cell>
          <cell r="G4447" t="str">
            <v>5051595951555</v>
          </cell>
          <cell r="H4447" t="str">
            <v>Rugby</v>
          </cell>
          <cell r="I4447" t="str">
            <v>Canterbury</v>
          </cell>
          <cell r="J4447" t="str">
            <v>Yes</v>
          </cell>
          <cell r="K4447" t="str">
            <v/>
          </cell>
          <cell r="L4447">
            <v>24</v>
          </cell>
          <cell r="M4447">
            <v>12</v>
          </cell>
          <cell r="N4447" t="str">
            <v>20%</v>
          </cell>
          <cell r="P4447">
            <v>11.88</v>
          </cell>
        </row>
        <row r="4448">
          <cell r="A4448" t="str">
            <v>Q-E712866989-8</v>
          </cell>
          <cell r="B4448" t="str">
            <v>Canterbury Junior Core Stretch Tapered Pant</v>
          </cell>
          <cell r="C4448" t="str">
            <v>Canterbury Junior Core Stretch Tapered Pant</v>
          </cell>
          <cell r="D4448" t="str">
            <v>https://www.reydonsports.com/shop/product/10906</v>
          </cell>
          <cell r="E4448" t="str">
            <v>Black</v>
          </cell>
          <cell r="F4448" t="str">
            <v>8 Years</v>
          </cell>
          <cell r="G4448" t="str">
            <v>5054773003565</v>
          </cell>
          <cell r="H4448" t="str">
            <v>Rugby</v>
          </cell>
          <cell r="I4448" t="str">
            <v>Canterbury</v>
          </cell>
          <cell r="J4448" t="str">
            <v>Yes</v>
          </cell>
          <cell r="K4448" t="str">
            <v/>
          </cell>
          <cell r="L4448">
            <v>35</v>
          </cell>
          <cell r="M4448">
            <v>21.12</v>
          </cell>
          <cell r="N4448" t="str">
            <v>0%</v>
          </cell>
          <cell r="P4448">
            <v>20.9</v>
          </cell>
        </row>
        <row r="4449">
          <cell r="A4449" t="str">
            <v>Q-E712866989-10</v>
          </cell>
          <cell r="B4449" t="str">
            <v>Canterbury Junior Core Stretch Tapered Pant</v>
          </cell>
          <cell r="C4449" t="str">
            <v>Canterbury Junior Core Stretch Tapered Pant</v>
          </cell>
          <cell r="D4449" t="str">
            <v>https://www.reydonsports.com/shop/product/10906</v>
          </cell>
          <cell r="E4449" t="str">
            <v>Black</v>
          </cell>
          <cell r="F4449" t="str">
            <v>10 Years</v>
          </cell>
          <cell r="G4449" t="str">
            <v>5054773003572</v>
          </cell>
          <cell r="H4449" t="str">
            <v>Rugby</v>
          </cell>
          <cell r="I4449" t="str">
            <v>Canterbury</v>
          </cell>
          <cell r="J4449" t="str">
            <v>Yes</v>
          </cell>
          <cell r="K4449" t="str">
            <v/>
          </cell>
          <cell r="L4449">
            <v>35</v>
          </cell>
          <cell r="M4449">
            <v>21.12</v>
          </cell>
          <cell r="N4449" t="str">
            <v>0%</v>
          </cell>
          <cell r="P4449">
            <v>20.9</v>
          </cell>
        </row>
        <row r="4450">
          <cell r="A4450" t="str">
            <v>Q-E712866989-12</v>
          </cell>
          <cell r="B4450" t="str">
            <v>Canterbury Junior Core Stretch Tapered Pant</v>
          </cell>
          <cell r="C4450" t="str">
            <v>Canterbury Junior Core Stretch Tapered Pant</v>
          </cell>
          <cell r="D4450" t="str">
            <v>https://www.reydonsports.com/shop/product/10906</v>
          </cell>
          <cell r="E4450" t="str">
            <v>Black</v>
          </cell>
          <cell r="F4450" t="str">
            <v>12 Years</v>
          </cell>
          <cell r="G4450" t="str">
            <v>5054773003589</v>
          </cell>
          <cell r="H4450" t="str">
            <v>Rugby</v>
          </cell>
          <cell r="I4450" t="str">
            <v>Canterbury</v>
          </cell>
          <cell r="J4450" t="str">
            <v>Yes</v>
          </cell>
          <cell r="K4450" t="str">
            <v/>
          </cell>
          <cell r="L4450">
            <v>35</v>
          </cell>
          <cell r="M4450">
            <v>21.12</v>
          </cell>
          <cell r="N4450" t="str">
            <v>0%</v>
          </cell>
          <cell r="P4450">
            <v>20.9</v>
          </cell>
        </row>
        <row r="4451">
          <cell r="A4451" t="str">
            <v>Q-E712866989-14</v>
          </cell>
          <cell r="B4451" t="str">
            <v>Canterbury Stretch Tapered Pant</v>
          </cell>
          <cell r="C4451" t="str">
            <v>Canterbury Stretch Tapered Pant</v>
          </cell>
          <cell r="D4451" t="str">
            <v>https://www.reydonsports.com/shop/product/10900</v>
          </cell>
          <cell r="E4451" t="str">
            <v>Black</v>
          </cell>
          <cell r="F4451" t="str">
            <v>14 Years</v>
          </cell>
          <cell r="G4451" t="str">
            <v>5054773003596</v>
          </cell>
          <cell r="H4451" t="str">
            <v>Rugby</v>
          </cell>
          <cell r="I4451" t="str">
            <v>Canterbury</v>
          </cell>
          <cell r="J4451" t="str">
            <v>Yes</v>
          </cell>
          <cell r="K4451" t="str">
            <v/>
          </cell>
          <cell r="L4451">
            <v>35</v>
          </cell>
          <cell r="M4451">
            <v>21.12</v>
          </cell>
          <cell r="N4451" t="str">
            <v>20%</v>
          </cell>
          <cell r="P4451">
            <v>20.9</v>
          </cell>
        </row>
        <row r="4452">
          <cell r="A4452" t="str">
            <v>Q-E712866769-8</v>
          </cell>
          <cell r="B4452" t="str">
            <v>Canterbury Junior Core Stretch Tapered Pant</v>
          </cell>
          <cell r="C4452" t="str">
            <v>Canterbury Junior Core Stretch Tapered Pant</v>
          </cell>
          <cell r="D4452" t="str">
            <v>https://www.reydonsports.com/shop/product/10906</v>
          </cell>
          <cell r="E4452" t="str">
            <v>Navy</v>
          </cell>
          <cell r="F4452" t="str">
            <v>8 Years</v>
          </cell>
          <cell r="G4452" t="str">
            <v>5054773003503</v>
          </cell>
          <cell r="H4452" t="str">
            <v>Rugby</v>
          </cell>
          <cell r="I4452" t="str">
            <v>Canterbury</v>
          </cell>
          <cell r="J4452" t="str">
            <v>Yes</v>
          </cell>
          <cell r="K4452" t="str">
            <v/>
          </cell>
          <cell r="L4452">
            <v>35</v>
          </cell>
          <cell r="M4452">
            <v>21.12</v>
          </cell>
          <cell r="N4452" t="str">
            <v>0%</v>
          </cell>
          <cell r="P4452">
            <v>20.9</v>
          </cell>
        </row>
        <row r="4453">
          <cell r="A4453" t="str">
            <v>Q-E712866769-10</v>
          </cell>
          <cell r="B4453" t="str">
            <v>Canterbury Junior Core Stretch Tapered Pant</v>
          </cell>
          <cell r="C4453" t="str">
            <v>Canterbury Junior Core Stretch Tapered Pant</v>
          </cell>
          <cell r="D4453" t="str">
            <v>https://www.reydonsports.com/shop/product/10906</v>
          </cell>
          <cell r="E4453" t="str">
            <v>Navy</v>
          </cell>
          <cell r="F4453" t="str">
            <v>10 Years</v>
          </cell>
          <cell r="G4453" t="str">
            <v>5054773003510</v>
          </cell>
          <cell r="H4453" t="str">
            <v>Rugby</v>
          </cell>
          <cell r="I4453" t="str">
            <v>Canterbury</v>
          </cell>
          <cell r="J4453" t="str">
            <v>Yes</v>
          </cell>
          <cell r="K4453" t="str">
            <v/>
          </cell>
          <cell r="L4453">
            <v>35</v>
          </cell>
          <cell r="M4453">
            <v>21.12</v>
          </cell>
          <cell r="N4453" t="str">
            <v>0%</v>
          </cell>
          <cell r="P4453">
            <v>20.9</v>
          </cell>
        </row>
        <row r="4454">
          <cell r="A4454" t="str">
            <v>Q-E712866769-12</v>
          </cell>
          <cell r="B4454" t="str">
            <v>Canterbury Junior Core Stretch Tapered Pant</v>
          </cell>
          <cell r="C4454" t="str">
            <v>Canterbury Junior Core Stretch Tapered Pant</v>
          </cell>
          <cell r="D4454" t="str">
            <v>https://www.reydonsports.com/shop/product/10906</v>
          </cell>
          <cell r="E4454" t="str">
            <v>Navy</v>
          </cell>
          <cell r="F4454" t="str">
            <v>12 Years</v>
          </cell>
          <cell r="G4454" t="str">
            <v>5054773003527</v>
          </cell>
          <cell r="H4454" t="str">
            <v>Rugby</v>
          </cell>
          <cell r="I4454" t="str">
            <v>Canterbury</v>
          </cell>
          <cell r="J4454" t="str">
            <v>Yes</v>
          </cell>
          <cell r="K4454" t="str">
            <v/>
          </cell>
          <cell r="L4454">
            <v>35</v>
          </cell>
          <cell r="M4454">
            <v>21.12</v>
          </cell>
          <cell r="N4454" t="str">
            <v>0%</v>
          </cell>
          <cell r="P4454">
            <v>20.9</v>
          </cell>
        </row>
        <row r="4455">
          <cell r="A4455" t="str">
            <v>Q-E712866769-14</v>
          </cell>
          <cell r="B4455" t="str">
            <v>Canterbury Stretch Tapered Pant</v>
          </cell>
          <cell r="C4455" t="str">
            <v>Canterbury Stretch Tapered Pant</v>
          </cell>
          <cell r="D4455" t="str">
            <v>https://www.reydonsports.com/shop/product/10900</v>
          </cell>
          <cell r="E4455" t="str">
            <v>Navy</v>
          </cell>
          <cell r="F4455" t="str">
            <v>14 Years</v>
          </cell>
          <cell r="G4455" t="str">
            <v>5054773003534</v>
          </cell>
          <cell r="H4455" t="str">
            <v>Rugby</v>
          </cell>
          <cell r="I4455" t="str">
            <v>Canterbury</v>
          </cell>
          <cell r="J4455" t="str">
            <v>Yes</v>
          </cell>
          <cell r="K4455" t="str">
            <v/>
          </cell>
          <cell r="L4455">
            <v>35</v>
          </cell>
          <cell r="M4455">
            <v>21.12</v>
          </cell>
          <cell r="N4455" t="str">
            <v>20%</v>
          </cell>
          <cell r="P4455">
            <v>20.9</v>
          </cell>
        </row>
        <row r="4456">
          <cell r="A4456" t="str">
            <v>Q-E712606989-8</v>
          </cell>
          <cell r="B4456" t="str">
            <v>Canterbury Junior Open Hem Stadium Pant</v>
          </cell>
          <cell r="C4456" t="str">
            <v>Canterbury Junior Open Hem Stadium Pant</v>
          </cell>
          <cell r="D4456" t="str">
            <v>https://www.reydonsports.com/shop/product/10904</v>
          </cell>
          <cell r="E4456" t="str">
            <v>Black</v>
          </cell>
          <cell r="F4456" t="str">
            <v>8 Years</v>
          </cell>
          <cell r="G4456" t="str">
            <v>5051595940009</v>
          </cell>
          <cell r="H4456" t="str">
            <v>Rugby</v>
          </cell>
          <cell r="I4456" t="str">
            <v>Canterbury</v>
          </cell>
          <cell r="J4456" t="str">
            <v>Yes</v>
          </cell>
          <cell r="K4456" t="str">
            <v/>
          </cell>
          <cell r="L4456">
            <v>33</v>
          </cell>
          <cell r="M4456">
            <v>19.68</v>
          </cell>
          <cell r="N4456" t="str">
            <v>0%</v>
          </cell>
          <cell r="P4456">
            <v>19.489999999999998</v>
          </cell>
        </row>
        <row r="4457">
          <cell r="A4457" t="str">
            <v>Q-E712606989-10</v>
          </cell>
          <cell r="B4457" t="str">
            <v>Canterbury Junior Open Hem Stadium Pant</v>
          </cell>
          <cell r="C4457" t="str">
            <v>Canterbury Junior Open Hem Stadium Pant</v>
          </cell>
          <cell r="D4457" t="str">
            <v>https://www.reydonsports.com/shop/product/10904</v>
          </cell>
          <cell r="E4457" t="str">
            <v>Black</v>
          </cell>
          <cell r="F4457" t="str">
            <v>10 Years</v>
          </cell>
          <cell r="G4457" t="str">
            <v>5051595940016</v>
          </cell>
          <cell r="H4457" t="str">
            <v>Rugby</v>
          </cell>
          <cell r="I4457" t="str">
            <v>Canterbury</v>
          </cell>
          <cell r="J4457" t="str">
            <v>Yes</v>
          </cell>
          <cell r="K4457" t="str">
            <v/>
          </cell>
          <cell r="L4457">
            <v>33</v>
          </cell>
          <cell r="M4457">
            <v>19.68</v>
          </cell>
          <cell r="N4457" t="str">
            <v>0%</v>
          </cell>
          <cell r="P4457">
            <v>19.489999999999998</v>
          </cell>
        </row>
        <row r="4458">
          <cell r="A4458" t="str">
            <v>Q-E712606989-12</v>
          </cell>
          <cell r="B4458" t="str">
            <v>Canterbury Junior Open Hem Stadium Pant</v>
          </cell>
          <cell r="C4458" t="str">
            <v>Canterbury Junior Open Hem Stadium Pant</v>
          </cell>
          <cell r="D4458" t="str">
            <v>https://www.reydonsports.com/shop/product/10904</v>
          </cell>
          <cell r="E4458" t="str">
            <v>Black</v>
          </cell>
          <cell r="F4458" t="str">
            <v>12 Years</v>
          </cell>
          <cell r="G4458" t="str">
            <v>5051595940023</v>
          </cell>
          <cell r="H4458" t="str">
            <v>Rugby</v>
          </cell>
          <cell r="I4458" t="str">
            <v>Canterbury</v>
          </cell>
          <cell r="J4458" t="str">
            <v>Yes</v>
          </cell>
          <cell r="K4458" t="str">
            <v/>
          </cell>
          <cell r="L4458">
            <v>33</v>
          </cell>
          <cell r="M4458">
            <v>19.68</v>
          </cell>
          <cell r="N4458" t="str">
            <v>0%</v>
          </cell>
          <cell r="P4458">
            <v>19.489999999999998</v>
          </cell>
        </row>
        <row r="4459">
          <cell r="A4459" t="str">
            <v>Q-E712606989-14</v>
          </cell>
          <cell r="B4459" t="str">
            <v>Canterbury Teen Open Hem Stadium Pant</v>
          </cell>
          <cell r="C4459" t="str">
            <v>Canterbury Teen Open Hem Stadium Pant</v>
          </cell>
          <cell r="D4459" t="str">
            <v>https://www.reydonsports.com/shop/product/36676</v>
          </cell>
          <cell r="E4459" t="str">
            <v>Black</v>
          </cell>
          <cell r="F4459" t="str">
            <v>14 Years</v>
          </cell>
          <cell r="G4459" t="str">
            <v>5051595940030</v>
          </cell>
          <cell r="H4459" t="str">
            <v>Rugby</v>
          </cell>
          <cell r="I4459" t="str">
            <v>Canterbury</v>
          </cell>
          <cell r="J4459" t="str">
            <v>Yes</v>
          </cell>
          <cell r="K4459" t="str">
            <v/>
          </cell>
          <cell r="L4459">
            <v>33</v>
          </cell>
          <cell r="M4459">
            <v>19.68</v>
          </cell>
          <cell r="N4459" t="str">
            <v>20%</v>
          </cell>
          <cell r="P4459">
            <v>19.489999999999998</v>
          </cell>
        </row>
        <row r="4460">
          <cell r="A4460" t="str">
            <v>Q-E712606769-8</v>
          </cell>
          <cell r="B4460" t="str">
            <v>Canterbury Junior Open Hem Stadium Pant</v>
          </cell>
          <cell r="C4460" t="str">
            <v>Canterbury Junior Open Hem Stadium Pant</v>
          </cell>
          <cell r="D4460" t="str">
            <v>https://www.reydonsports.com/shop/product/10904</v>
          </cell>
          <cell r="E4460" t="str">
            <v>Navy</v>
          </cell>
          <cell r="F4460" t="str">
            <v>8 Years</v>
          </cell>
          <cell r="G4460" t="str">
            <v>5051595939959</v>
          </cell>
          <cell r="H4460" t="str">
            <v>Rugby</v>
          </cell>
          <cell r="I4460" t="str">
            <v>Canterbury</v>
          </cell>
          <cell r="J4460" t="str">
            <v>Yes</v>
          </cell>
          <cell r="K4460" t="str">
            <v/>
          </cell>
          <cell r="L4460">
            <v>33</v>
          </cell>
          <cell r="M4460">
            <v>19.68</v>
          </cell>
          <cell r="N4460" t="str">
            <v>0%</v>
          </cell>
          <cell r="P4460">
            <v>19.489999999999998</v>
          </cell>
        </row>
        <row r="4461">
          <cell r="A4461" t="str">
            <v>Q-E712606769-10</v>
          </cell>
          <cell r="B4461" t="str">
            <v>Canterbury Junior Open Hem Stadium Pant</v>
          </cell>
          <cell r="C4461" t="str">
            <v>Canterbury Junior Open Hem Stadium Pant</v>
          </cell>
          <cell r="D4461" t="str">
            <v>https://www.reydonsports.com/shop/product/10904</v>
          </cell>
          <cell r="E4461" t="str">
            <v>Navy</v>
          </cell>
          <cell r="F4461" t="str">
            <v>10 Years</v>
          </cell>
          <cell r="G4461" t="str">
            <v>5051595939966</v>
          </cell>
          <cell r="H4461" t="str">
            <v>Rugby</v>
          </cell>
          <cell r="I4461" t="str">
            <v>Canterbury</v>
          </cell>
          <cell r="J4461" t="str">
            <v>Yes</v>
          </cell>
          <cell r="K4461" t="str">
            <v/>
          </cell>
          <cell r="L4461">
            <v>33</v>
          </cell>
          <cell r="M4461">
            <v>19.68</v>
          </cell>
          <cell r="N4461" t="str">
            <v>0%</v>
          </cell>
          <cell r="P4461">
            <v>19.489999999999998</v>
          </cell>
        </row>
        <row r="4462">
          <cell r="A4462" t="str">
            <v>Q-E712606769-12</v>
          </cell>
          <cell r="B4462" t="str">
            <v>Canterbury Junior Open Hem Stadium Pant</v>
          </cell>
          <cell r="C4462" t="str">
            <v>Canterbury Junior Open Hem Stadium Pant</v>
          </cell>
          <cell r="D4462" t="str">
            <v>https://www.reydonsports.com/shop/product/10904</v>
          </cell>
          <cell r="E4462" t="str">
            <v>Navy</v>
          </cell>
          <cell r="F4462" t="str">
            <v>12 Years</v>
          </cell>
          <cell r="G4462" t="str">
            <v>5051595939973</v>
          </cell>
          <cell r="H4462" t="str">
            <v>Rugby</v>
          </cell>
          <cell r="I4462" t="str">
            <v>Canterbury</v>
          </cell>
          <cell r="J4462" t="str">
            <v>Yes</v>
          </cell>
          <cell r="K4462" t="str">
            <v/>
          </cell>
          <cell r="L4462">
            <v>33</v>
          </cell>
          <cell r="M4462">
            <v>19.68</v>
          </cell>
          <cell r="N4462" t="str">
            <v>0%</v>
          </cell>
          <cell r="P4462">
            <v>19.489999999999998</v>
          </cell>
        </row>
        <row r="4463">
          <cell r="A4463" t="str">
            <v>Q-E712606769-14</v>
          </cell>
          <cell r="B4463" t="str">
            <v>Canterbury Teen Open Hem Stadium Pant</v>
          </cell>
          <cell r="C4463" t="str">
            <v>Canterbury Teen Open Hem Stadium Pant</v>
          </cell>
          <cell r="D4463" t="str">
            <v>https://www.reydonsports.com/shop/product/36676</v>
          </cell>
          <cell r="E4463" t="str">
            <v>Navy</v>
          </cell>
          <cell r="F4463" t="str">
            <v>14 Years</v>
          </cell>
          <cell r="G4463" t="str">
            <v>5051595939980</v>
          </cell>
          <cell r="H4463" t="str">
            <v>Rugby</v>
          </cell>
          <cell r="I4463" t="str">
            <v>Canterbury</v>
          </cell>
          <cell r="J4463" t="str">
            <v>Yes</v>
          </cell>
          <cell r="K4463" t="str">
            <v/>
          </cell>
          <cell r="L4463">
            <v>33</v>
          </cell>
          <cell r="M4463">
            <v>19.68</v>
          </cell>
          <cell r="N4463" t="str">
            <v>20%</v>
          </cell>
          <cell r="P4463">
            <v>19.489999999999998</v>
          </cell>
        </row>
        <row r="4464">
          <cell r="A4464" t="str">
            <v>Q-E712607989-8</v>
          </cell>
          <cell r="B4464" t="str">
            <v>Canterbury Junior Cuffed Hem Stadium Pant</v>
          </cell>
          <cell r="C4464" t="str">
            <v>Canterbury Junior Cuffed Hem Stadium Pant</v>
          </cell>
          <cell r="D4464" t="str">
            <v>https://www.reydonsports.com/shop/product/10905</v>
          </cell>
          <cell r="E4464" t="str">
            <v>Black</v>
          </cell>
          <cell r="F4464" t="str">
            <v>8 Years</v>
          </cell>
          <cell r="G4464" t="str">
            <v>5051595940108</v>
          </cell>
          <cell r="H4464" t="str">
            <v>Rugby</v>
          </cell>
          <cell r="I4464" t="str">
            <v>Canterbury</v>
          </cell>
          <cell r="J4464" t="str">
            <v>Yes</v>
          </cell>
          <cell r="K4464" t="str">
            <v/>
          </cell>
          <cell r="L4464">
            <v>30</v>
          </cell>
          <cell r="M4464">
            <v>18.239999999999998</v>
          </cell>
          <cell r="N4464" t="str">
            <v>0%</v>
          </cell>
          <cell r="P4464">
            <v>18.059999999999999</v>
          </cell>
        </row>
        <row r="4465">
          <cell r="A4465" t="str">
            <v>Q-E712607989-10</v>
          </cell>
          <cell r="B4465" t="str">
            <v>Canterbury Junior Cuffed Hem Stadium Pant</v>
          </cell>
          <cell r="C4465" t="str">
            <v>Canterbury Junior Cuffed Hem Stadium Pant</v>
          </cell>
          <cell r="D4465" t="str">
            <v>https://www.reydonsports.com/shop/product/10905</v>
          </cell>
          <cell r="E4465" t="str">
            <v>Black</v>
          </cell>
          <cell r="F4465" t="str">
            <v>10 Years</v>
          </cell>
          <cell r="G4465" t="str">
            <v>5051595940115</v>
          </cell>
          <cell r="H4465" t="str">
            <v>Rugby</v>
          </cell>
          <cell r="I4465" t="str">
            <v>Canterbury</v>
          </cell>
          <cell r="J4465" t="str">
            <v>Yes</v>
          </cell>
          <cell r="K4465" t="str">
            <v/>
          </cell>
          <cell r="L4465">
            <v>30</v>
          </cell>
          <cell r="M4465">
            <v>18.239999999999998</v>
          </cell>
          <cell r="N4465" t="str">
            <v>0%</v>
          </cell>
          <cell r="P4465">
            <v>18.059999999999999</v>
          </cell>
        </row>
        <row r="4466">
          <cell r="A4466" t="str">
            <v>Q-E712607989-12</v>
          </cell>
          <cell r="B4466" t="str">
            <v>Canterbury Junior Cuffed Hem Stadium Pant</v>
          </cell>
          <cell r="C4466" t="str">
            <v>Canterbury Junior Cuffed Hem Stadium Pant</v>
          </cell>
          <cell r="D4466" t="str">
            <v>https://www.reydonsports.com/shop/product/10905</v>
          </cell>
          <cell r="E4466" t="str">
            <v>Black</v>
          </cell>
          <cell r="F4466" t="str">
            <v>12 Years</v>
          </cell>
          <cell r="G4466" t="str">
            <v>5051595940122</v>
          </cell>
          <cell r="H4466" t="str">
            <v>Rugby</v>
          </cell>
          <cell r="I4466" t="str">
            <v>Canterbury</v>
          </cell>
          <cell r="J4466" t="str">
            <v>Yes</v>
          </cell>
          <cell r="K4466" t="str">
            <v/>
          </cell>
          <cell r="L4466">
            <v>30</v>
          </cell>
          <cell r="M4466">
            <v>18.239999999999998</v>
          </cell>
          <cell r="N4466" t="str">
            <v>0%</v>
          </cell>
          <cell r="P4466">
            <v>18.059999999999999</v>
          </cell>
        </row>
        <row r="4467">
          <cell r="A4467" t="str">
            <v>Q-E712607989-14</v>
          </cell>
          <cell r="B4467" t="str">
            <v>Canterbury Cuffed Stadium Pant</v>
          </cell>
          <cell r="C4467" t="str">
            <v>Canterbury Cuffed Stadium Pant</v>
          </cell>
          <cell r="D4467" t="str">
            <v>https://www.reydonsports.com/shop/product/10899</v>
          </cell>
          <cell r="E4467" t="str">
            <v>Black/White</v>
          </cell>
          <cell r="F4467" t="str">
            <v>14 Years</v>
          </cell>
          <cell r="G4467" t="str">
            <v>5051595940139</v>
          </cell>
          <cell r="H4467" t="str">
            <v>Rugby</v>
          </cell>
          <cell r="I4467" t="str">
            <v>Canterbury</v>
          </cell>
          <cell r="J4467" t="str">
            <v>Yes</v>
          </cell>
          <cell r="K4467" t="str">
            <v/>
          </cell>
          <cell r="L4467">
            <v>30</v>
          </cell>
          <cell r="M4467">
            <v>18.239999999999998</v>
          </cell>
          <cell r="N4467" t="str">
            <v>20%</v>
          </cell>
          <cell r="P4467">
            <v>18.059999999999999</v>
          </cell>
        </row>
        <row r="4468">
          <cell r="A4468" t="str">
            <v>Q-E712607769-8</v>
          </cell>
          <cell r="B4468" t="str">
            <v>Canterbury Junior Cuffed Hem Stadium Pant</v>
          </cell>
          <cell r="C4468" t="str">
            <v>Canterbury Junior Cuffed Hem Stadium Pant</v>
          </cell>
          <cell r="D4468" t="str">
            <v>https://www.reydonsports.com/shop/product/10905</v>
          </cell>
          <cell r="E4468" t="str">
            <v>Navy</v>
          </cell>
          <cell r="F4468" t="str">
            <v>8 Years</v>
          </cell>
          <cell r="G4468" t="str">
            <v>5051595940054</v>
          </cell>
          <cell r="H4468" t="str">
            <v>Rugby</v>
          </cell>
          <cell r="I4468" t="str">
            <v>Canterbury</v>
          </cell>
          <cell r="J4468" t="str">
            <v>Yes</v>
          </cell>
          <cell r="K4468" t="str">
            <v/>
          </cell>
          <cell r="L4468">
            <v>30</v>
          </cell>
          <cell r="M4468">
            <v>18.239999999999998</v>
          </cell>
          <cell r="N4468" t="str">
            <v>0%</v>
          </cell>
          <cell r="P4468">
            <v>18.059999999999999</v>
          </cell>
        </row>
        <row r="4469">
          <cell r="A4469" t="str">
            <v>Q-E712607769-10</v>
          </cell>
          <cell r="B4469" t="str">
            <v>Canterbury Junior Cuffed Hem Stadium Pant</v>
          </cell>
          <cell r="C4469" t="str">
            <v>Canterbury Junior Cuffed Hem Stadium Pant</v>
          </cell>
          <cell r="D4469" t="str">
            <v>https://www.reydonsports.com/shop/product/10905</v>
          </cell>
          <cell r="E4469" t="str">
            <v>Navy</v>
          </cell>
          <cell r="F4469" t="str">
            <v>10 Years</v>
          </cell>
          <cell r="G4469" t="str">
            <v>5051595940061</v>
          </cell>
          <cell r="H4469" t="str">
            <v>Rugby</v>
          </cell>
          <cell r="I4469" t="str">
            <v>Canterbury</v>
          </cell>
          <cell r="J4469" t="str">
            <v>Yes</v>
          </cell>
          <cell r="K4469" t="str">
            <v/>
          </cell>
          <cell r="L4469">
            <v>30</v>
          </cell>
          <cell r="M4469">
            <v>18.239999999999998</v>
          </cell>
          <cell r="N4469" t="str">
            <v>0%</v>
          </cell>
          <cell r="P4469">
            <v>18.059999999999999</v>
          </cell>
        </row>
        <row r="4470">
          <cell r="A4470" t="str">
            <v>Q-E712607769-12</v>
          </cell>
          <cell r="B4470" t="str">
            <v>Canterbury Junior Cuffed Hem Stadium Pant</v>
          </cell>
          <cell r="C4470" t="str">
            <v>Canterbury Junior Cuffed Hem Stadium Pant</v>
          </cell>
          <cell r="D4470" t="str">
            <v>https://www.reydonsports.com/shop/product/10905</v>
          </cell>
          <cell r="E4470" t="str">
            <v>Navy</v>
          </cell>
          <cell r="F4470" t="str">
            <v>12 Years</v>
          </cell>
          <cell r="G4470" t="str">
            <v>5051595940078</v>
          </cell>
          <cell r="H4470" t="str">
            <v>Rugby</v>
          </cell>
          <cell r="I4470" t="str">
            <v>Canterbury</v>
          </cell>
          <cell r="J4470" t="str">
            <v>Yes</v>
          </cell>
          <cell r="K4470" t="str">
            <v/>
          </cell>
          <cell r="L4470">
            <v>30</v>
          </cell>
          <cell r="M4470">
            <v>18.239999999999998</v>
          </cell>
          <cell r="N4470" t="str">
            <v>0%</v>
          </cell>
          <cell r="P4470">
            <v>18.059999999999999</v>
          </cell>
        </row>
        <row r="4471">
          <cell r="A4471" t="str">
            <v>Q-E712607769-14</v>
          </cell>
          <cell r="B4471" t="str">
            <v>Canterbury Cuffed Stadium Pant</v>
          </cell>
          <cell r="C4471" t="str">
            <v>Canterbury Cuffed Stadium Pant</v>
          </cell>
          <cell r="D4471" t="str">
            <v>https://www.reydonsports.com/shop/product/10899</v>
          </cell>
          <cell r="E4471" t="str">
            <v>Navy/White</v>
          </cell>
          <cell r="F4471" t="str">
            <v>14 Years</v>
          </cell>
          <cell r="G4471" t="str">
            <v>5051595940085</v>
          </cell>
          <cell r="H4471" t="str">
            <v>Rugby</v>
          </cell>
          <cell r="I4471" t="str">
            <v>Canterbury</v>
          </cell>
          <cell r="J4471" t="str">
            <v>Yes</v>
          </cell>
          <cell r="K4471" t="str">
            <v/>
          </cell>
          <cell r="L4471">
            <v>30</v>
          </cell>
          <cell r="M4471">
            <v>18.239999999999998</v>
          </cell>
          <cell r="N4471" t="str">
            <v>20%</v>
          </cell>
          <cell r="P4471">
            <v>18.059999999999999</v>
          </cell>
        </row>
        <row r="4472">
          <cell r="A4472" t="str">
            <v>Q-E723406989-8</v>
          </cell>
          <cell r="B4472" t="str">
            <v>Canterbury Junior Professional Polyester Rugby Short</v>
          </cell>
          <cell r="C4472" t="str">
            <v>Canterbury Junior Professional Polyester Rugby Short</v>
          </cell>
          <cell r="D4472" t="str">
            <v>https://www.reydonsports.com/shop/product/10907</v>
          </cell>
          <cell r="E4472" t="str">
            <v>Black</v>
          </cell>
          <cell r="F4472" t="str">
            <v>8 Years</v>
          </cell>
          <cell r="G4472" t="str">
            <v>5051595986175</v>
          </cell>
          <cell r="H4472" t="str">
            <v>Rugby</v>
          </cell>
          <cell r="I4472" t="str">
            <v>Canterbury</v>
          </cell>
          <cell r="J4472" t="str">
            <v>Yes</v>
          </cell>
          <cell r="K4472" t="str">
            <v/>
          </cell>
          <cell r="L4472">
            <v>20</v>
          </cell>
          <cell r="M4472">
            <v>12</v>
          </cell>
          <cell r="N4472" t="str">
            <v>0%</v>
          </cell>
          <cell r="P4472">
            <v>11.88</v>
          </cell>
        </row>
        <row r="4473">
          <cell r="A4473" t="str">
            <v>Q-E723406989-10</v>
          </cell>
          <cell r="B4473" t="str">
            <v>Canterbury Junior Professional Polyester Rugby Short</v>
          </cell>
          <cell r="C4473" t="str">
            <v>Canterbury Junior Professional Polyester Rugby Short</v>
          </cell>
          <cell r="D4473" t="str">
            <v>https://www.reydonsports.com/shop/product/10907</v>
          </cell>
          <cell r="E4473" t="str">
            <v>Black</v>
          </cell>
          <cell r="F4473" t="str">
            <v>10 Years</v>
          </cell>
          <cell r="G4473" t="str">
            <v>5051595986182</v>
          </cell>
          <cell r="H4473" t="str">
            <v>Rugby</v>
          </cell>
          <cell r="I4473" t="str">
            <v>Canterbury</v>
          </cell>
          <cell r="J4473" t="str">
            <v>Yes</v>
          </cell>
          <cell r="K4473" t="str">
            <v/>
          </cell>
          <cell r="L4473">
            <v>20</v>
          </cell>
          <cell r="M4473">
            <v>12</v>
          </cell>
          <cell r="N4473" t="str">
            <v>0%</v>
          </cell>
          <cell r="P4473">
            <v>11.88</v>
          </cell>
        </row>
        <row r="4474">
          <cell r="A4474" t="str">
            <v>Q-E723406989-12</v>
          </cell>
          <cell r="B4474" t="str">
            <v>Canterbury Junior Professional Polyester Rugby Short</v>
          </cell>
          <cell r="C4474" t="str">
            <v>Canterbury Junior Professional Polyester Rugby Short</v>
          </cell>
          <cell r="D4474" t="str">
            <v>https://www.reydonsports.com/shop/product/10907</v>
          </cell>
          <cell r="E4474" t="str">
            <v>Black</v>
          </cell>
          <cell r="F4474" t="str">
            <v>12 Years</v>
          </cell>
          <cell r="G4474" t="str">
            <v>5051595988599</v>
          </cell>
          <cell r="H4474" t="str">
            <v>Rugby</v>
          </cell>
          <cell r="I4474" t="str">
            <v>Canterbury</v>
          </cell>
          <cell r="J4474" t="str">
            <v>Yes</v>
          </cell>
          <cell r="K4474" t="str">
            <v/>
          </cell>
          <cell r="L4474">
            <v>20</v>
          </cell>
          <cell r="M4474">
            <v>12</v>
          </cell>
          <cell r="N4474" t="str">
            <v>0%</v>
          </cell>
          <cell r="P4474">
            <v>11.88</v>
          </cell>
        </row>
        <row r="4475">
          <cell r="A4475" t="str">
            <v>Q-E723406989-14</v>
          </cell>
          <cell r="B4475" t="str">
            <v>Canterbury Teen Professional Polyester Rugby Short</v>
          </cell>
          <cell r="C4475" t="str">
            <v>Canterbury Teen Professional Polyester Rugby Short</v>
          </cell>
          <cell r="D4475" t="str">
            <v>https://www.reydonsports.com/shop/product/36677</v>
          </cell>
          <cell r="E4475" t="str">
            <v>Black</v>
          </cell>
          <cell r="F4475" t="str">
            <v>14 Years</v>
          </cell>
          <cell r="G4475" t="str">
            <v>5051595988605</v>
          </cell>
          <cell r="H4475" t="str">
            <v>Rugby</v>
          </cell>
          <cell r="I4475" t="str">
            <v>Canterbury</v>
          </cell>
          <cell r="J4475" t="str">
            <v>Yes</v>
          </cell>
          <cell r="K4475" t="str">
            <v/>
          </cell>
          <cell r="L4475">
            <v>20</v>
          </cell>
          <cell r="M4475">
            <v>12</v>
          </cell>
          <cell r="N4475" t="str">
            <v>20%</v>
          </cell>
          <cell r="P4475">
            <v>11.88</v>
          </cell>
        </row>
        <row r="4476">
          <cell r="A4476" t="str">
            <v>Q-E723406769-8</v>
          </cell>
          <cell r="B4476" t="str">
            <v>Canterbury Junior Professional Polyester Rugby Short</v>
          </cell>
          <cell r="C4476" t="str">
            <v>Canterbury Junior Professional Polyester Rugby Short</v>
          </cell>
          <cell r="D4476" t="str">
            <v>https://www.reydonsports.com/shop/product/10907</v>
          </cell>
          <cell r="E4476" t="str">
            <v>Navy</v>
          </cell>
          <cell r="F4476" t="str">
            <v>8 Years</v>
          </cell>
          <cell r="G4476" t="str">
            <v>5051595986120</v>
          </cell>
          <cell r="H4476" t="str">
            <v>Rugby</v>
          </cell>
          <cell r="I4476" t="str">
            <v>Canterbury</v>
          </cell>
          <cell r="J4476" t="str">
            <v>Yes</v>
          </cell>
          <cell r="K4476" t="str">
            <v/>
          </cell>
          <cell r="L4476">
            <v>20</v>
          </cell>
          <cell r="M4476">
            <v>12</v>
          </cell>
          <cell r="N4476" t="str">
            <v>0%</v>
          </cell>
          <cell r="P4476">
            <v>11.88</v>
          </cell>
        </row>
        <row r="4477">
          <cell r="A4477" t="str">
            <v>Q-E723406769-10</v>
          </cell>
          <cell r="B4477" t="str">
            <v>Canterbury Junior Professional Polyester Rugby Short</v>
          </cell>
          <cell r="C4477" t="str">
            <v>Canterbury Junior Professional Polyester Rugby Short</v>
          </cell>
          <cell r="D4477" t="str">
            <v>https://www.reydonsports.com/shop/product/10907</v>
          </cell>
          <cell r="E4477" t="str">
            <v>Navy</v>
          </cell>
          <cell r="F4477" t="str">
            <v>10 Years</v>
          </cell>
          <cell r="G4477" t="str">
            <v>5051595986137</v>
          </cell>
          <cell r="H4477" t="str">
            <v>Rugby</v>
          </cell>
          <cell r="I4477" t="str">
            <v>Canterbury</v>
          </cell>
          <cell r="J4477" t="str">
            <v>Yes</v>
          </cell>
          <cell r="K4477" t="str">
            <v/>
          </cell>
          <cell r="L4477">
            <v>20</v>
          </cell>
          <cell r="M4477">
            <v>12</v>
          </cell>
          <cell r="N4477" t="str">
            <v>0%</v>
          </cell>
          <cell r="P4477">
            <v>11.88</v>
          </cell>
        </row>
        <row r="4478">
          <cell r="A4478" t="str">
            <v>Q-E723406769-12</v>
          </cell>
          <cell r="B4478" t="str">
            <v>Canterbury Junior Professional Polyester Rugby Short</v>
          </cell>
          <cell r="C4478" t="str">
            <v>Canterbury Junior Professional Polyester Rugby Short</v>
          </cell>
          <cell r="D4478" t="str">
            <v>https://www.reydonsports.com/shop/product/10907</v>
          </cell>
          <cell r="E4478" t="str">
            <v>Navy</v>
          </cell>
          <cell r="F4478" t="str">
            <v>12 Years</v>
          </cell>
          <cell r="G4478" t="str">
            <v>5051595988575</v>
          </cell>
          <cell r="H4478" t="str">
            <v>Rugby</v>
          </cell>
          <cell r="I4478" t="str">
            <v>Canterbury</v>
          </cell>
          <cell r="J4478" t="str">
            <v>Yes</v>
          </cell>
          <cell r="K4478" t="str">
            <v/>
          </cell>
          <cell r="L4478">
            <v>20</v>
          </cell>
          <cell r="M4478">
            <v>12</v>
          </cell>
          <cell r="N4478" t="str">
            <v>0%</v>
          </cell>
          <cell r="P4478">
            <v>11.88</v>
          </cell>
        </row>
        <row r="4479">
          <cell r="A4479" t="str">
            <v>Q-E723406769-14</v>
          </cell>
          <cell r="B4479" t="str">
            <v>Canterbury Teen Professional Polyester Rugby Short</v>
          </cell>
          <cell r="C4479" t="str">
            <v>Canterbury Teen Professional Polyester Rugby Short</v>
          </cell>
          <cell r="D4479" t="str">
            <v>https://www.reydonsports.com/shop/product/36677</v>
          </cell>
          <cell r="E4479" t="str">
            <v>Navy</v>
          </cell>
          <cell r="F4479" t="str">
            <v>14 Years</v>
          </cell>
          <cell r="G4479" t="str">
            <v>5051595988582</v>
          </cell>
          <cell r="H4479" t="str">
            <v>Rugby</v>
          </cell>
          <cell r="I4479" t="str">
            <v>Canterbury</v>
          </cell>
          <cell r="J4479" t="str">
            <v>Yes</v>
          </cell>
          <cell r="K4479" t="str">
            <v/>
          </cell>
          <cell r="L4479">
            <v>20</v>
          </cell>
          <cell r="M4479">
            <v>12</v>
          </cell>
          <cell r="N4479" t="str">
            <v>20%</v>
          </cell>
          <cell r="P4479">
            <v>11.88</v>
          </cell>
        </row>
        <row r="4480">
          <cell r="A4480" t="str">
            <v>Q-E723406001-8</v>
          </cell>
          <cell r="B4480" t="str">
            <v>Canterbury Junior Professional Polyester Rugby Short</v>
          </cell>
          <cell r="C4480" t="str">
            <v>Canterbury Junior Professional Polyester Rugby Short</v>
          </cell>
          <cell r="D4480" t="str">
            <v>https://www.reydonsports.com/shop/product/10907</v>
          </cell>
          <cell r="E4480" t="str">
            <v>White</v>
          </cell>
          <cell r="F4480" t="str">
            <v>8 Years</v>
          </cell>
          <cell r="G4480" t="str">
            <v>5051595985871</v>
          </cell>
          <cell r="H4480" t="str">
            <v>Rugby</v>
          </cell>
          <cell r="I4480" t="str">
            <v>Canterbury</v>
          </cell>
          <cell r="J4480" t="str">
            <v>Yes</v>
          </cell>
          <cell r="K4480" t="str">
            <v/>
          </cell>
          <cell r="L4480">
            <v>21</v>
          </cell>
          <cell r="M4480">
            <v>12</v>
          </cell>
          <cell r="N4480" t="str">
            <v>0%</v>
          </cell>
          <cell r="P4480">
            <v>11.88</v>
          </cell>
        </row>
        <row r="4481">
          <cell r="A4481" t="str">
            <v>Q-E723406001-10</v>
          </cell>
          <cell r="B4481" t="str">
            <v>Canterbury Junior Professional Polyester Rugby Short</v>
          </cell>
          <cell r="C4481" t="str">
            <v>Canterbury Junior Professional Polyester Rugby Short</v>
          </cell>
          <cell r="D4481" t="str">
            <v>https://www.reydonsports.com/shop/product/10907</v>
          </cell>
          <cell r="E4481" t="str">
            <v>White</v>
          </cell>
          <cell r="F4481" t="str">
            <v>10 Years</v>
          </cell>
          <cell r="G4481" t="str">
            <v>5051595985888</v>
          </cell>
          <cell r="H4481" t="str">
            <v>Rugby</v>
          </cell>
          <cell r="I4481" t="str">
            <v>Canterbury</v>
          </cell>
          <cell r="J4481" t="str">
            <v>Yes</v>
          </cell>
          <cell r="K4481" t="str">
            <v/>
          </cell>
          <cell r="L4481">
            <v>21</v>
          </cell>
          <cell r="M4481">
            <v>12</v>
          </cell>
          <cell r="N4481" t="str">
            <v>0%</v>
          </cell>
          <cell r="P4481">
            <v>11.88</v>
          </cell>
        </row>
        <row r="4482">
          <cell r="A4482" t="str">
            <v>Q-E723406001-12</v>
          </cell>
          <cell r="B4482" t="str">
            <v>Canterbury Junior Professional Polyester Rugby Short</v>
          </cell>
          <cell r="C4482" t="str">
            <v>Canterbury Junior Professional Polyester Rugby Short</v>
          </cell>
          <cell r="D4482" t="str">
            <v>https://www.reydonsports.com/shop/product/10907</v>
          </cell>
          <cell r="E4482" t="str">
            <v>White</v>
          </cell>
          <cell r="F4482" t="str">
            <v>12 Years</v>
          </cell>
          <cell r="G4482" t="str">
            <v>5051595988476</v>
          </cell>
          <cell r="H4482" t="str">
            <v>Rugby</v>
          </cell>
          <cell r="I4482" t="str">
            <v>Canterbury</v>
          </cell>
          <cell r="J4482" t="str">
            <v>Yes</v>
          </cell>
          <cell r="K4482" t="str">
            <v/>
          </cell>
          <cell r="L4482">
            <v>21</v>
          </cell>
          <cell r="M4482">
            <v>12</v>
          </cell>
          <cell r="N4482" t="str">
            <v>0%</v>
          </cell>
          <cell r="P4482">
            <v>11.88</v>
          </cell>
        </row>
        <row r="4483">
          <cell r="A4483" t="str">
            <v>Q-E723406001-14</v>
          </cell>
          <cell r="B4483" t="str">
            <v>Canterbury Teen Professional Polyester Rugby Short</v>
          </cell>
          <cell r="C4483" t="str">
            <v>Canterbury Teen Professional Polyester Rugby Short</v>
          </cell>
          <cell r="D4483" t="str">
            <v>https://www.reydonsports.com/shop/product/36677</v>
          </cell>
          <cell r="E4483" t="str">
            <v>White</v>
          </cell>
          <cell r="F4483" t="str">
            <v>14 Years</v>
          </cell>
          <cell r="G4483" t="str">
            <v>5051595988483</v>
          </cell>
          <cell r="H4483" t="str">
            <v>Rugby</v>
          </cell>
          <cell r="I4483" t="str">
            <v>Canterbury</v>
          </cell>
          <cell r="J4483" t="str">
            <v>Yes</v>
          </cell>
          <cell r="K4483" t="str">
            <v/>
          </cell>
          <cell r="L4483">
            <v>21</v>
          </cell>
          <cell r="M4483">
            <v>12</v>
          </cell>
          <cell r="N4483" t="str">
            <v>20%</v>
          </cell>
          <cell r="P4483">
            <v>11.88</v>
          </cell>
        </row>
        <row r="4484">
          <cell r="A4484" t="str">
            <v>TR601</v>
          </cell>
          <cell r="B4484" t="str">
            <v>Precision 580ml Hand Water Bottle</v>
          </cell>
          <cell r="C4484" t="str">
            <v>Precision 580ml Hand Water Bottle</v>
          </cell>
          <cell r="D4484" t="str">
            <v>https://www.reydonsports.com/shop/product/869</v>
          </cell>
          <cell r="E4484" t="str">
            <v/>
          </cell>
          <cell r="F4484" t="str">
            <v/>
          </cell>
          <cell r="G4484" t="str">
            <v>5027535172120</v>
          </cell>
          <cell r="H4484" t="str">
            <v>Running</v>
          </cell>
          <cell r="I4484" t="str">
            <v>Precision</v>
          </cell>
          <cell r="J4484" t="str">
            <v>Yes</v>
          </cell>
          <cell r="K4484" t="str">
            <v/>
          </cell>
          <cell r="L4484">
            <v>5</v>
          </cell>
          <cell r="M4484">
            <v>1.68</v>
          </cell>
          <cell r="N4484" t="str">
            <v>20%</v>
          </cell>
          <cell r="P4484">
            <v>1.6</v>
          </cell>
        </row>
        <row r="4485">
          <cell r="A4485" t="str">
            <v>TR602</v>
          </cell>
          <cell r="B4485" t="str">
            <v>Precision 300ml Hand Water Bottle</v>
          </cell>
          <cell r="C4485" t="str">
            <v>Precision 300ml Hand Water Bottle</v>
          </cell>
          <cell r="D4485" t="str">
            <v>https://www.reydonsports.com/shop/product/865</v>
          </cell>
          <cell r="E4485" t="str">
            <v/>
          </cell>
          <cell r="F4485" t="str">
            <v/>
          </cell>
          <cell r="G4485" t="str">
            <v>5027535172137</v>
          </cell>
          <cell r="H4485" t="str">
            <v>Running</v>
          </cell>
          <cell r="I4485" t="str">
            <v>Precision</v>
          </cell>
          <cell r="J4485" t="str">
            <v>Yes</v>
          </cell>
          <cell r="K4485" t="str">
            <v/>
          </cell>
          <cell r="L4485">
            <v>4</v>
          </cell>
          <cell r="M4485">
            <v>1.44</v>
          </cell>
          <cell r="N4485" t="str">
            <v>20%</v>
          </cell>
          <cell r="P4485">
            <v>1.37</v>
          </cell>
        </row>
        <row r="4486">
          <cell r="A4486" t="str">
            <v>EF043685</v>
          </cell>
          <cell r="B4486" t="str">
            <v>Adidas Archivo Trainer</v>
          </cell>
          <cell r="C4486" t="str">
            <v>Adidas Archivo Trainer</v>
          </cell>
          <cell r="D4486" t="str">
            <v>https://www.reydonsports.com/shop/product/48108</v>
          </cell>
          <cell r="E4486" t="str">
            <v>Black/White</v>
          </cell>
          <cell r="F4486" t="str">
            <v>8.5</v>
          </cell>
          <cell r="G4486" t="str">
            <v>4061622874659</v>
          </cell>
          <cell r="H4486" t="str">
            <v>Clothing</v>
          </cell>
          <cell r="I4486" t="str">
            <v>Adidas</v>
          </cell>
          <cell r="J4486" t="str">
            <v/>
          </cell>
          <cell r="K4486" t="str">
            <v/>
          </cell>
          <cell r="L4486">
            <v>60</v>
          </cell>
          <cell r="M4486">
            <v>30</v>
          </cell>
          <cell r="N4486" t="str">
            <v>20%</v>
          </cell>
          <cell r="P4486">
            <v>29.4</v>
          </cell>
        </row>
        <row r="4487">
          <cell r="A4487" t="str">
            <v>EF04369</v>
          </cell>
          <cell r="B4487" t="str">
            <v>Adidas Archivo Trainer</v>
          </cell>
          <cell r="C4487" t="str">
            <v>Adidas Archivo Trainer</v>
          </cell>
          <cell r="D4487" t="str">
            <v>https://www.reydonsports.com/shop/product/48108</v>
          </cell>
          <cell r="E4487" t="str">
            <v>Black/White</v>
          </cell>
          <cell r="F4487" t="str">
            <v>9</v>
          </cell>
          <cell r="G4487" t="str">
            <v>4061622874680</v>
          </cell>
          <cell r="H4487" t="str">
            <v>Clothing</v>
          </cell>
          <cell r="I4487" t="str">
            <v>Adidas</v>
          </cell>
          <cell r="J4487" t="str">
            <v/>
          </cell>
          <cell r="K4487" t="str">
            <v/>
          </cell>
          <cell r="L4487">
            <v>60</v>
          </cell>
          <cell r="M4487">
            <v>30</v>
          </cell>
          <cell r="N4487" t="str">
            <v>20%</v>
          </cell>
          <cell r="P4487">
            <v>29.4</v>
          </cell>
        </row>
        <row r="4488">
          <cell r="A4488" t="str">
            <v>EF043695</v>
          </cell>
          <cell r="B4488" t="str">
            <v>Adidas Archivo Trainer</v>
          </cell>
          <cell r="C4488" t="str">
            <v>Adidas Archivo Trainer</v>
          </cell>
          <cell r="D4488" t="str">
            <v>https://www.reydonsports.com/shop/product/48108</v>
          </cell>
          <cell r="E4488" t="str">
            <v>Black/White</v>
          </cell>
          <cell r="F4488" t="str">
            <v>9.5</v>
          </cell>
          <cell r="G4488" t="str">
            <v>4061622874703</v>
          </cell>
          <cell r="H4488" t="str">
            <v>Clothing</v>
          </cell>
          <cell r="I4488" t="str">
            <v>Adidas</v>
          </cell>
          <cell r="J4488" t="str">
            <v/>
          </cell>
          <cell r="K4488" t="str">
            <v/>
          </cell>
          <cell r="L4488">
            <v>60</v>
          </cell>
          <cell r="M4488">
            <v>30</v>
          </cell>
          <cell r="N4488" t="str">
            <v>20%</v>
          </cell>
          <cell r="P4488">
            <v>29.4</v>
          </cell>
        </row>
        <row r="4489">
          <cell r="A4489" t="str">
            <v>EF0436105</v>
          </cell>
          <cell r="B4489" t="str">
            <v>Adidas Archivo Trainer</v>
          </cell>
          <cell r="C4489" t="str">
            <v>Adidas Archivo Trainer</v>
          </cell>
          <cell r="D4489" t="str">
            <v>https://www.reydonsports.com/shop/product/48108</v>
          </cell>
          <cell r="E4489" t="str">
            <v>Black/White</v>
          </cell>
          <cell r="F4489" t="str">
            <v>10.5</v>
          </cell>
          <cell r="G4489" t="str">
            <v>4061622874628</v>
          </cell>
          <cell r="H4489" t="str">
            <v>Clothing</v>
          </cell>
          <cell r="I4489" t="str">
            <v>Adidas</v>
          </cell>
          <cell r="J4489" t="str">
            <v/>
          </cell>
          <cell r="K4489" t="str">
            <v/>
          </cell>
          <cell r="L4489">
            <v>60</v>
          </cell>
          <cell r="M4489">
            <v>30</v>
          </cell>
          <cell r="N4489" t="str">
            <v>20%</v>
          </cell>
          <cell r="P4489">
            <v>29.4</v>
          </cell>
        </row>
        <row r="4490">
          <cell r="A4490" t="str">
            <v>EF043611</v>
          </cell>
          <cell r="B4490" t="str">
            <v>Adidas Archivo Trainer</v>
          </cell>
          <cell r="C4490" t="str">
            <v>Adidas Archivo Trainer</v>
          </cell>
          <cell r="D4490" t="str">
            <v>https://www.reydonsports.com/shop/product/48108</v>
          </cell>
          <cell r="E4490" t="str">
            <v>Black/White</v>
          </cell>
          <cell r="F4490" t="str">
            <v>11</v>
          </cell>
          <cell r="G4490" t="str">
            <v>4061622874635</v>
          </cell>
          <cell r="H4490" t="str">
            <v>Clothing</v>
          </cell>
          <cell r="I4490" t="str">
            <v>Adidas</v>
          </cell>
          <cell r="J4490" t="str">
            <v/>
          </cell>
          <cell r="K4490" t="str">
            <v/>
          </cell>
          <cell r="L4490">
            <v>60</v>
          </cell>
          <cell r="M4490">
            <v>30</v>
          </cell>
          <cell r="N4490" t="str">
            <v>20%</v>
          </cell>
          <cell r="P4490">
            <v>29.4</v>
          </cell>
        </row>
        <row r="4491">
          <cell r="A4491" t="str">
            <v>EDW001R</v>
          </cell>
          <cell r="B4491" t="str">
            <v>25mm Tyvek Wristbands (Pack of 1000)</v>
          </cell>
          <cell r="C4491" t="str">
            <v>25mm Tyvek Wristbands (Pack of 1000)</v>
          </cell>
          <cell r="D4491" t="str">
            <v>https://www.reydonsports.com/shop/product/27</v>
          </cell>
          <cell r="E4491" t="str">
            <v>Blue</v>
          </cell>
          <cell r="F4491" t="str">
            <v/>
          </cell>
          <cell r="G4491" t="str">
            <v>EDW001R</v>
          </cell>
          <cell r="H4491" t="str">
            <v>Running</v>
          </cell>
          <cell r="I4491" t="str">
            <v>Makero</v>
          </cell>
          <cell r="J4491" t="str">
            <v/>
          </cell>
          <cell r="K4491" t="str">
            <v/>
          </cell>
          <cell r="L4491">
            <v>68</v>
          </cell>
          <cell r="M4491">
            <v>33.6</v>
          </cell>
          <cell r="N4491" t="str">
            <v>20%</v>
          </cell>
          <cell r="P4491">
            <v>32.26</v>
          </cell>
        </row>
        <row r="4492">
          <cell r="A4492" t="str">
            <v>EDW001Y</v>
          </cell>
          <cell r="B4492" t="str">
            <v>25mm Tyvek Wristbands (Pack of 1000)</v>
          </cell>
          <cell r="C4492" t="str">
            <v>25mm Tyvek Wristbands (Pack of 1000)</v>
          </cell>
          <cell r="D4492" t="str">
            <v>https://www.reydonsports.com/shop/product/27</v>
          </cell>
          <cell r="E4492" t="str">
            <v>Fluo Yellow</v>
          </cell>
          <cell r="F4492" t="str">
            <v/>
          </cell>
          <cell r="G4492" t="str">
            <v>EDW001Y</v>
          </cell>
          <cell r="H4492" t="str">
            <v>Running</v>
          </cell>
          <cell r="I4492" t="str">
            <v>Makero</v>
          </cell>
          <cell r="J4492" t="str">
            <v/>
          </cell>
          <cell r="K4492" t="str">
            <v/>
          </cell>
          <cell r="L4492">
            <v>68</v>
          </cell>
          <cell r="M4492">
            <v>33.6</v>
          </cell>
          <cell r="N4492" t="str">
            <v>20%</v>
          </cell>
          <cell r="P4492">
            <v>32.26</v>
          </cell>
        </row>
        <row r="4493">
          <cell r="A4493" t="str">
            <v>EDW001O</v>
          </cell>
          <cell r="B4493" t="str">
            <v>25mm Tyvek Wristbands (Pack of 1000)</v>
          </cell>
          <cell r="C4493" t="str">
            <v>25mm Tyvek Wristbands (Pack of 1000)</v>
          </cell>
          <cell r="D4493" t="str">
            <v>https://www.reydonsports.com/shop/product/27</v>
          </cell>
          <cell r="E4493" t="str">
            <v>Orange</v>
          </cell>
          <cell r="F4493" t="str">
            <v/>
          </cell>
          <cell r="G4493" t="str">
            <v>EDW001O</v>
          </cell>
          <cell r="H4493" t="str">
            <v>Running</v>
          </cell>
          <cell r="I4493" t="str">
            <v>Makero</v>
          </cell>
          <cell r="J4493" t="str">
            <v/>
          </cell>
          <cell r="K4493" t="str">
            <v/>
          </cell>
          <cell r="L4493">
            <v>68</v>
          </cell>
          <cell r="M4493">
            <v>33.6</v>
          </cell>
          <cell r="N4493" t="str">
            <v>20%</v>
          </cell>
          <cell r="P4493">
            <v>32.26</v>
          </cell>
        </row>
        <row r="4494">
          <cell r="A4494" t="str">
            <v>EDW001S</v>
          </cell>
          <cell r="B4494" t="str">
            <v>25mm Tyvek Wristbands (Pack of 1000)</v>
          </cell>
          <cell r="C4494" t="str">
            <v>25mm Tyvek Wristbands (Pack of 1000)</v>
          </cell>
          <cell r="D4494" t="str">
            <v>https://www.reydonsports.com/shop/product/27</v>
          </cell>
          <cell r="E4494" t="str">
            <v>Red</v>
          </cell>
          <cell r="F4494" t="str">
            <v/>
          </cell>
          <cell r="G4494" t="str">
            <v>EDW001S</v>
          </cell>
          <cell r="H4494" t="str">
            <v>Running</v>
          </cell>
          <cell r="I4494" t="str">
            <v>Makero</v>
          </cell>
          <cell r="J4494" t="str">
            <v/>
          </cell>
          <cell r="K4494" t="str">
            <v/>
          </cell>
          <cell r="L4494">
            <v>68</v>
          </cell>
          <cell r="M4494">
            <v>33.6</v>
          </cell>
          <cell r="N4494" t="str">
            <v>20%</v>
          </cell>
          <cell r="P4494">
            <v>32.26</v>
          </cell>
        </row>
        <row r="4495">
          <cell r="A4495" t="str">
            <v>EDW001G</v>
          </cell>
          <cell r="B4495" t="str">
            <v>25mm Tyvek Wristbands (Pack of 1000)</v>
          </cell>
          <cell r="C4495" t="str">
            <v>25mm Tyvek Wristbands (Pack of 1000)</v>
          </cell>
          <cell r="D4495" t="str">
            <v>https://www.reydonsports.com/shop/product/27</v>
          </cell>
          <cell r="E4495" t="str">
            <v>Fluo Green</v>
          </cell>
          <cell r="F4495" t="str">
            <v/>
          </cell>
          <cell r="G4495" t="str">
            <v>EDW001G</v>
          </cell>
          <cell r="H4495" t="str">
            <v>Running</v>
          </cell>
          <cell r="I4495" t="str">
            <v>Makero</v>
          </cell>
          <cell r="J4495" t="str">
            <v/>
          </cell>
          <cell r="K4495" t="str">
            <v/>
          </cell>
          <cell r="L4495">
            <v>68</v>
          </cell>
          <cell r="M4495">
            <v>33.6</v>
          </cell>
          <cell r="N4495" t="str">
            <v>20%</v>
          </cell>
          <cell r="P4495">
            <v>32.26</v>
          </cell>
        </row>
        <row r="4496">
          <cell r="A4496" t="str">
            <v>EDW001P</v>
          </cell>
          <cell r="B4496" t="str">
            <v>25mm Tyvek Wristbands (Pack of 1000)</v>
          </cell>
          <cell r="C4496" t="str">
            <v>25mm Tyvek Wristbands (Pack of 1000)</v>
          </cell>
          <cell r="D4496" t="str">
            <v>https://www.reydonsports.com/shop/product/27</v>
          </cell>
          <cell r="E4496" t="str">
            <v>Purple</v>
          </cell>
          <cell r="F4496" t="str">
            <v/>
          </cell>
          <cell r="G4496" t="str">
            <v>EDW001P</v>
          </cell>
          <cell r="H4496" t="str">
            <v>Running</v>
          </cell>
          <cell r="I4496" t="str">
            <v>Makero</v>
          </cell>
          <cell r="J4496" t="str">
            <v/>
          </cell>
          <cell r="K4496" t="str">
            <v/>
          </cell>
          <cell r="L4496">
            <v>68</v>
          </cell>
          <cell r="M4496">
            <v>33.6</v>
          </cell>
          <cell r="N4496" t="str">
            <v>20%</v>
          </cell>
          <cell r="P4496">
            <v>32.26</v>
          </cell>
        </row>
        <row r="4497">
          <cell r="A4497" t="str">
            <v>UP146FS</v>
          </cell>
          <cell r="B4497" t="str">
            <v>Ultimate Performance Reflective Glove</v>
          </cell>
          <cell r="C4497" t="str">
            <v>Ultimate Performance Reflective Glove</v>
          </cell>
          <cell r="D4497" t="str">
            <v>https://www.reydonsports.com/shop/product/40258</v>
          </cell>
          <cell r="E4497" t="str">
            <v/>
          </cell>
          <cell r="F4497" t="str">
            <v>Small</v>
          </cell>
          <cell r="G4497" t="str">
            <v>5060242686474</v>
          </cell>
          <cell r="H4497" t="str">
            <v>Running</v>
          </cell>
          <cell r="I4497" t="str">
            <v>Ultimate Performance</v>
          </cell>
          <cell r="J4497" t="str">
            <v/>
          </cell>
          <cell r="K4497" t="str">
            <v/>
          </cell>
          <cell r="L4497">
            <v>29</v>
          </cell>
          <cell r="M4497">
            <v>14.34</v>
          </cell>
          <cell r="N4497" t="str">
            <v>20%</v>
          </cell>
          <cell r="P4497">
            <v>13.76</v>
          </cell>
        </row>
        <row r="4498">
          <cell r="A4498" t="str">
            <v>UP146FM</v>
          </cell>
          <cell r="B4498" t="str">
            <v>Ultimate Performance Reflective Glove</v>
          </cell>
          <cell r="C4498" t="str">
            <v>Ultimate Performance Reflective Glove</v>
          </cell>
          <cell r="D4498" t="str">
            <v>https://www.reydonsports.com/shop/product/40258</v>
          </cell>
          <cell r="E4498" t="str">
            <v/>
          </cell>
          <cell r="F4498" t="str">
            <v>Medium</v>
          </cell>
          <cell r="G4498" t="str">
            <v>5060242686481</v>
          </cell>
          <cell r="H4498" t="str">
            <v>Running</v>
          </cell>
          <cell r="I4498" t="str">
            <v>Ultimate Performance</v>
          </cell>
          <cell r="J4498" t="str">
            <v/>
          </cell>
          <cell r="K4498" t="str">
            <v/>
          </cell>
          <cell r="L4498">
            <v>29</v>
          </cell>
          <cell r="M4498">
            <v>14.34</v>
          </cell>
          <cell r="N4498" t="str">
            <v>20%</v>
          </cell>
          <cell r="P4498">
            <v>13.76</v>
          </cell>
        </row>
        <row r="4499">
          <cell r="A4499" t="str">
            <v>UP146FL</v>
          </cell>
          <cell r="B4499" t="str">
            <v>Ultimate Performance Reflective Glove</v>
          </cell>
          <cell r="C4499" t="str">
            <v>Ultimate Performance Reflective Glove</v>
          </cell>
          <cell r="D4499" t="str">
            <v>https://www.reydonsports.com/shop/product/40258</v>
          </cell>
          <cell r="E4499" t="str">
            <v/>
          </cell>
          <cell r="F4499" t="str">
            <v>Large</v>
          </cell>
          <cell r="G4499" t="str">
            <v>5060242686498</v>
          </cell>
          <cell r="H4499" t="str">
            <v>Running</v>
          </cell>
          <cell r="I4499" t="str">
            <v>Ultimate Performance</v>
          </cell>
          <cell r="J4499" t="str">
            <v/>
          </cell>
          <cell r="K4499" t="str">
            <v/>
          </cell>
          <cell r="L4499">
            <v>29</v>
          </cell>
          <cell r="M4499">
            <v>14.34</v>
          </cell>
          <cell r="N4499" t="str">
            <v>20%</v>
          </cell>
          <cell r="P4499">
            <v>13.76</v>
          </cell>
        </row>
        <row r="4500">
          <cell r="A4500" t="str">
            <v>UP146FX</v>
          </cell>
          <cell r="B4500" t="str">
            <v>Ultimate Performance Reflective Glove</v>
          </cell>
          <cell r="C4500" t="str">
            <v>Ultimate Performance Reflective Glove</v>
          </cell>
          <cell r="D4500" t="str">
            <v>https://www.reydonsports.com/shop/product/40258</v>
          </cell>
          <cell r="E4500" t="str">
            <v/>
          </cell>
          <cell r="F4500" t="str">
            <v>XLarge</v>
          </cell>
          <cell r="G4500" t="str">
            <v>5060242686504</v>
          </cell>
          <cell r="H4500" t="str">
            <v>Running</v>
          </cell>
          <cell r="I4500" t="str">
            <v>Ultimate Performance</v>
          </cell>
          <cell r="J4500" t="str">
            <v/>
          </cell>
          <cell r="K4500" t="str">
            <v/>
          </cell>
          <cell r="L4500">
            <v>29</v>
          </cell>
          <cell r="M4500">
            <v>14.34</v>
          </cell>
          <cell r="N4500" t="str">
            <v>20%</v>
          </cell>
          <cell r="P4500">
            <v>13.76</v>
          </cell>
        </row>
        <row r="4501">
          <cell r="A4501" t="str">
            <v>UP6510R</v>
          </cell>
          <cell r="B4501" t="str">
            <v>Ultimate Performance Titan Runners Pack</v>
          </cell>
          <cell r="C4501" t="str">
            <v>Ultimate Performance Titan Runners Pack</v>
          </cell>
          <cell r="D4501" t="str">
            <v>https://www.reydonsports.com/shop/product/9183</v>
          </cell>
          <cell r="E4501" t="str">
            <v>Black/Blue</v>
          </cell>
          <cell r="F4501" t="str">
            <v/>
          </cell>
          <cell r="G4501" t="str">
            <v>5060242682445</v>
          </cell>
          <cell r="H4501" t="str">
            <v>Running</v>
          </cell>
          <cell r="I4501" t="str">
            <v>Ultimate Performance</v>
          </cell>
          <cell r="J4501" t="str">
            <v/>
          </cell>
          <cell r="K4501" t="str">
            <v/>
          </cell>
          <cell r="L4501">
            <v>18</v>
          </cell>
          <cell r="M4501">
            <v>9</v>
          </cell>
          <cell r="N4501" t="str">
            <v>20%</v>
          </cell>
          <cell r="P4501">
            <v>8.64</v>
          </cell>
        </row>
        <row r="4502">
          <cell r="A4502" t="str">
            <v>UP6510I</v>
          </cell>
          <cell r="B4502" t="str">
            <v>Ultimate Performance Titan Runners Pack</v>
          </cell>
          <cell r="C4502" t="str">
            <v>Ultimate Performance Titan Runners Pack</v>
          </cell>
          <cell r="D4502" t="str">
            <v>https://www.reydonsports.com/shop/product/9183</v>
          </cell>
          <cell r="E4502" t="str">
            <v>Black/Pink</v>
          </cell>
          <cell r="F4502" t="str">
            <v/>
          </cell>
          <cell r="G4502" t="str">
            <v>5060242680656</v>
          </cell>
          <cell r="H4502" t="str">
            <v>Running</v>
          </cell>
          <cell r="I4502" t="str">
            <v>Ultimate Performance</v>
          </cell>
          <cell r="J4502" t="str">
            <v/>
          </cell>
          <cell r="K4502" t="str">
            <v/>
          </cell>
          <cell r="L4502">
            <v>18</v>
          </cell>
          <cell r="M4502">
            <v>9</v>
          </cell>
          <cell r="N4502" t="str">
            <v>20%</v>
          </cell>
          <cell r="P4502">
            <v>8.64</v>
          </cell>
        </row>
        <row r="4503">
          <cell r="A4503" t="str">
            <v>UP6510Y</v>
          </cell>
          <cell r="B4503" t="str">
            <v>Ultimate Performance Titan Runners Pack</v>
          </cell>
          <cell r="C4503" t="str">
            <v>Ultimate Performance Titan Runners Pack</v>
          </cell>
          <cell r="D4503" t="str">
            <v>https://www.reydonsports.com/shop/product/9183</v>
          </cell>
          <cell r="E4503" t="str">
            <v>Black/Yellow</v>
          </cell>
          <cell r="F4503" t="str">
            <v/>
          </cell>
          <cell r="G4503" t="str">
            <v>5060242680649</v>
          </cell>
          <cell r="H4503" t="str">
            <v>Running</v>
          </cell>
          <cell r="I4503" t="str">
            <v>Ultimate Performance</v>
          </cell>
          <cell r="J4503" t="str">
            <v/>
          </cell>
          <cell r="K4503" t="str">
            <v/>
          </cell>
          <cell r="L4503">
            <v>18</v>
          </cell>
          <cell r="M4503">
            <v>9</v>
          </cell>
          <cell r="N4503" t="str">
            <v>20%</v>
          </cell>
          <cell r="P4503">
            <v>8.64</v>
          </cell>
        </row>
        <row r="4504">
          <cell r="A4504" t="str">
            <v>UP6448B</v>
          </cell>
          <cell r="B4504" t="str">
            <v>Ultimate Performance Ridgeway Armband Phone Holder</v>
          </cell>
          <cell r="C4504" t="str">
            <v>Ultimate Performance Ridgeway Armband Phone Holder</v>
          </cell>
          <cell r="D4504" t="str">
            <v>https://www.reydonsports.com/shop/product/9182</v>
          </cell>
          <cell r="E4504" t="str">
            <v>Black</v>
          </cell>
          <cell r="F4504" t="str">
            <v/>
          </cell>
          <cell r="G4504" t="str">
            <v>5060242686023</v>
          </cell>
          <cell r="H4504" t="str">
            <v>Running</v>
          </cell>
          <cell r="I4504" t="str">
            <v>Ultimate Performance</v>
          </cell>
          <cell r="J4504" t="str">
            <v/>
          </cell>
          <cell r="K4504" t="str">
            <v/>
          </cell>
          <cell r="L4504">
            <v>22</v>
          </cell>
          <cell r="M4504">
            <v>9.5399999999999991</v>
          </cell>
          <cell r="N4504" t="str">
            <v>20%</v>
          </cell>
          <cell r="P4504">
            <v>9.16</v>
          </cell>
        </row>
        <row r="4505">
          <cell r="A4505" t="str">
            <v>UP6448I</v>
          </cell>
          <cell r="B4505" t="str">
            <v>Ultimate Performance Ridgeway Armband Phone Holder</v>
          </cell>
          <cell r="C4505" t="str">
            <v>Ultimate Performance Ridgeway Armband Phone Holder</v>
          </cell>
          <cell r="D4505" t="str">
            <v>https://www.reydonsports.com/shop/product/9182</v>
          </cell>
          <cell r="E4505" t="str">
            <v>Pink</v>
          </cell>
          <cell r="F4505" t="str">
            <v/>
          </cell>
          <cell r="G4505" t="str">
            <v>5060242685750</v>
          </cell>
          <cell r="H4505" t="str">
            <v>Running</v>
          </cell>
          <cell r="I4505" t="str">
            <v>Ultimate Performance</v>
          </cell>
          <cell r="J4505" t="str">
            <v/>
          </cell>
          <cell r="K4505" t="str">
            <v/>
          </cell>
          <cell r="L4505">
            <v>22</v>
          </cell>
          <cell r="M4505">
            <v>9.5399999999999991</v>
          </cell>
          <cell r="N4505" t="str">
            <v>20%</v>
          </cell>
          <cell r="P4505">
            <v>9.16</v>
          </cell>
        </row>
        <row r="4506">
          <cell r="A4506" t="str">
            <v>UP6448Y</v>
          </cell>
          <cell r="B4506" t="str">
            <v>Ultimate Performance Ridgeway Armband Phone Holder</v>
          </cell>
          <cell r="C4506" t="str">
            <v>Ultimate Performance Ridgeway Armband Phone Holder</v>
          </cell>
          <cell r="D4506" t="str">
            <v>https://www.reydonsports.com/shop/product/9182</v>
          </cell>
          <cell r="E4506" t="str">
            <v>Yellow</v>
          </cell>
          <cell r="F4506" t="str">
            <v/>
          </cell>
          <cell r="G4506" t="str">
            <v>5060242685743</v>
          </cell>
          <cell r="H4506" t="str">
            <v>Running</v>
          </cell>
          <cell r="I4506" t="str">
            <v>Ultimate Performance</v>
          </cell>
          <cell r="J4506" t="str">
            <v/>
          </cell>
          <cell r="K4506" t="str">
            <v/>
          </cell>
          <cell r="L4506">
            <v>22</v>
          </cell>
          <cell r="M4506">
            <v>9.5399999999999991</v>
          </cell>
          <cell r="N4506" t="str">
            <v>20%</v>
          </cell>
          <cell r="P4506">
            <v>9.16</v>
          </cell>
        </row>
        <row r="4507">
          <cell r="A4507" t="str">
            <v>UP6538BS</v>
          </cell>
          <cell r="B4507" t="str">
            <v>Ultimate Performance Fitbelt</v>
          </cell>
          <cell r="C4507" t="str">
            <v>Ultimate Performance Fitbelt</v>
          </cell>
          <cell r="D4507" t="str">
            <v>https://www.reydonsports.com/shop/product/48253</v>
          </cell>
          <cell r="E4507" t="str">
            <v>Black</v>
          </cell>
          <cell r="F4507" t="str">
            <v>Small</v>
          </cell>
          <cell r="G4507" t="str">
            <v>5060242686955</v>
          </cell>
          <cell r="H4507" t="str">
            <v/>
          </cell>
          <cell r="I4507" t="str">
            <v>Ultimate Performance</v>
          </cell>
          <cell r="J4507" t="str">
            <v/>
          </cell>
          <cell r="K4507" t="str">
            <v/>
          </cell>
          <cell r="L4507">
            <v>22</v>
          </cell>
          <cell r="M4507">
            <v>9.5399999999999991</v>
          </cell>
          <cell r="N4507" t="str">
            <v>20%</v>
          </cell>
          <cell r="P4507">
            <v>9.16</v>
          </cell>
        </row>
        <row r="4508">
          <cell r="A4508" t="str">
            <v>UP6538BM</v>
          </cell>
          <cell r="B4508" t="str">
            <v>Ultimate Performance Fitbelt</v>
          </cell>
          <cell r="C4508" t="str">
            <v>Ultimate Performance Fitbelt</v>
          </cell>
          <cell r="D4508" t="str">
            <v>https://www.reydonsports.com/shop/product/48253</v>
          </cell>
          <cell r="E4508" t="str">
            <v>Black</v>
          </cell>
          <cell r="F4508" t="str">
            <v>Medium</v>
          </cell>
          <cell r="G4508" t="str">
            <v>5060242686962</v>
          </cell>
          <cell r="H4508" t="str">
            <v/>
          </cell>
          <cell r="I4508" t="str">
            <v>Ultimate Performance</v>
          </cell>
          <cell r="J4508" t="str">
            <v/>
          </cell>
          <cell r="K4508" t="str">
            <v/>
          </cell>
          <cell r="L4508">
            <v>22</v>
          </cell>
          <cell r="M4508">
            <v>9.5399999999999991</v>
          </cell>
          <cell r="N4508" t="str">
            <v>20%</v>
          </cell>
          <cell r="P4508">
            <v>9.16</v>
          </cell>
        </row>
        <row r="4509">
          <cell r="A4509" t="str">
            <v>UP6538BL</v>
          </cell>
          <cell r="B4509" t="str">
            <v>Ultimate Performance Fitbelt</v>
          </cell>
          <cell r="C4509" t="str">
            <v>Ultimate Performance Fitbelt</v>
          </cell>
          <cell r="D4509" t="str">
            <v>https://www.reydonsports.com/shop/product/48253</v>
          </cell>
          <cell r="E4509" t="str">
            <v>Black</v>
          </cell>
          <cell r="F4509" t="str">
            <v>Large</v>
          </cell>
          <cell r="G4509" t="str">
            <v>5060242686979</v>
          </cell>
          <cell r="H4509" t="str">
            <v/>
          </cell>
          <cell r="I4509" t="str">
            <v>Ultimate Performance</v>
          </cell>
          <cell r="J4509" t="str">
            <v/>
          </cell>
          <cell r="K4509" t="str">
            <v/>
          </cell>
          <cell r="L4509">
            <v>22</v>
          </cell>
          <cell r="M4509">
            <v>9.5399999999999991</v>
          </cell>
          <cell r="N4509" t="str">
            <v>20%</v>
          </cell>
          <cell r="P4509">
            <v>9.16</v>
          </cell>
        </row>
        <row r="4510">
          <cell r="A4510" t="str">
            <v>UP6538BX</v>
          </cell>
          <cell r="B4510" t="str">
            <v>Ultimate Performance Fitbelt</v>
          </cell>
          <cell r="C4510" t="str">
            <v>Ultimate Performance Fitbelt</v>
          </cell>
          <cell r="D4510" t="str">
            <v>https://www.reydonsports.com/shop/product/48253</v>
          </cell>
          <cell r="E4510" t="str">
            <v>Black</v>
          </cell>
          <cell r="F4510" t="str">
            <v>XLarge</v>
          </cell>
          <cell r="G4510" t="str">
            <v>5060242686986</v>
          </cell>
          <cell r="H4510" t="str">
            <v/>
          </cell>
          <cell r="I4510" t="str">
            <v>Ultimate Performance</v>
          </cell>
          <cell r="J4510" t="str">
            <v/>
          </cell>
          <cell r="K4510" t="str">
            <v/>
          </cell>
          <cell r="L4510">
            <v>22</v>
          </cell>
          <cell r="M4510">
            <v>9.5399999999999991</v>
          </cell>
          <cell r="N4510" t="str">
            <v>20%</v>
          </cell>
          <cell r="P4510">
            <v>9.16</v>
          </cell>
        </row>
        <row r="4511">
          <cell r="A4511" t="str">
            <v>UP6393S</v>
          </cell>
          <cell r="B4511" t="str">
            <v>Ultimate Performance Arrow 3 Race Vest Pack  3ltr</v>
          </cell>
          <cell r="C4511" t="str">
            <v>Ultimate Performance Arrow 3 Race Vest Pack  3ltr</v>
          </cell>
          <cell r="D4511" t="str">
            <v>https://www.reydonsports.com/shop/product/10823</v>
          </cell>
          <cell r="E4511" t="str">
            <v/>
          </cell>
          <cell r="F4511" t="str">
            <v>S/M 30-40"</v>
          </cell>
          <cell r="G4511" t="str">
            <v>5060242686146</v>
          </cell>
          <cell r="H4511" t="str">
            <v>Running</v>
          </cell>
          <cell r="I4511" t="str">
            <v>Ultimate Performance</v>
          </cell>
          <cell r="J4511" t="str">
            <v/>
          </cell>
          <cell r="K4511" t="str">
            <v/>
          </cell>
          <cell r="L4511">
            <v>72</v>
          </cell>
          <cell r="M4511">
            <v>35.94</v>
          </cell>
          <cell r="N4511" t="str">
            <v>20%</v>
          </cell>
          <cell r="P4511">
            <v>34.5</v>
          </cell>
        </row>
        <row r="4512">
          <cell r="A4512" t="str">
            <v>UP6393L</v>
          </cell>
          <cell r="B4512" t="str">
            <v>Ultimate Performance Arrow 3 Race Vest Pack  3ltr</v>
          </cell>
          <cell r="C4512" t="str">
            <v>Ultimate Performance Arrow 3 Race Vest Pack  3ltr</v>
          </cell>
          <cell r="D4512" t="str">
            <v>https://www.reydonsports.com/shop/product/10823</v>
          </cell>
          <cell r="E4512" t="str">
            <v/>
          </cell>
          <cell r="F4512" t="str">
            <v>L/XL 40-50"</v>
          </cell>
          <cell r="G4512" t="str">
            <v>5060242686153</v>
          </cell>
          <cell r="H4512" t="str">
            <v>Running</v>
          </cell>
          <cell r="I4512" t="str">
            <v>Ultimate Performance</v>
          </cell>
          <cell r="J4512" t="str">
            <v/>
          </cell>
          <cell r="K4512" t="str">
            <v/>
          </cell>
          <cell r="L4512">
            <v>72</v>
          </cell>
          <cell r="M4512">
            <v>35.94</v>
          </cell>
          <cell r="N4512" t="str">
            <v>20%</v>
          </cell>
          <cell r="P4512">
            <v>34.5</v>
          </cell>
        </row>
        <row r="4513">
          <cell r="A4513" t="str">
            <v>UP6396S</v>
          </cell>
          <cell r="B4513" t="str">
            <v>Ultimate Performance Fleet 6 Race Vest Pack 6ltr</v>
          </cell>
          <cell r="C4513" t="str">
            <v>Ultimate Performance Fleet 6 Race Vest Pack 6ltr</v>
          </cell>
          <cell r="D4513" t="str">
            <v>https://www.reydonsports.com/shop/product/10822</v>
          </cell>
          <cell r="E4513" t="str">
            <v/>
          </cell>
          <cell r="F4513" t="str">
            <v>S/M 30-40"</v>
          </cell>
          <cell r="G4513" t="str">
            <v>5060242686160</v>
          </cell>
          <cell r="H4513" t="str">
            <v>Running</v>
          </cell>
          <cell r="I4513" t="str">
            <v>Ultimate Performance</v>
          </cell>
          <cell r="J4513" t="str">
            <v/>
          </cell>
          <cell r="K4513" t="str">
            <v/>
          </cell>
          <cell r="L4513">
            <v>84</v>
          </cell>
          <cell r="M4513">
            <v>41.94</v>
          </cell>
          <cell r="N4513" t="str">
            <v>20%</v>
          </cell>
          <cell r="P4513">
            <v>40.26</v>
          </cell>
        </row>
        <row r="4514">
          <cell r="A4514" t="str">
            <v>UP6396L</v>
          </cell>
          <cell r="B4514" t="str">
            <v>Ultimate Performance Fleet 6 Race Vest Pack 6ltr</v>
          </cell>
          <cell r="C4514" t="str">
            <v>Ultimate Performance Fleet 6 Race Vest Pack 6ltr</v>
          </cell>
          <cell r="D4514" t="str">
            <v>https://www.reydonsports.com/shop/product/10822</v>
          </cell>
          <cell r="E4514" t="str">
            <v/>
          </cell>
          <cell r="F4514" t="str">
            <v>L/XL 40-50"</v>
          </cell>
          <cell r="G4514" t="str">
            <v>5060242686177</v>
          </cell>
          <cell r="H4514" t="str">
            <v>Running</v>
          </cell>
          <cell r="I4514" t="str">
            <v>Ultimate Performance</v>
          </cell>
          <cell r="J4514" t="str">
            <v/>
          </cell>
          <cell r="K4514" t="str">
            <v/>
          </cell>
          <cell r="L4514">
            <v>84</v>
          </cell>
          <cell r="M4514">
            <v>41.94</v>
          </cell>
          <cell r="N4514" t="str">
            <v>20%</v>
          </cell>
          <cell r="P4514">
            <v>40.26</v>
          </cell>
        </row>
        <row r="4515">
          <cell r="A4515" t="str">
            <v>UP176FS</v>
          </cell>
          <cell r="B4515" t="str">
            <v>Ultimate Performance Reflective Hat</v>
          </cell>
          <cell r="C4515" t="str">
            <v>Ultimate Performance Reflective Hat</v>
          </cell>
          <cell r="D4515" t="str">
            <v>https://www.reydonsports.com/shop/product/40257</v>
          </cell>
          <cell r="E4515" t="str">
            <v/>
          </cell>
          <cell r="F4515" t="str">
            <v>Small/Medium</v>
          </cell>
          <cell r="G4515" t="str">
            <v>5060242686559</v>
          </cell>
          <cell r="H4515" t="str">
            <v>Running</v>
          </cell>
          <cell r="I4515" t="str">
            <v>Ultimate Performance</v>
          </cell>
          <cell r="J4515" t="str">
            <v/>
          </cell>
          <cell r="K4515" t="str">
            <v/>
          </cell>
          <cell r="L4515">
            <v>20</v>
          </cell>
          <cell r="M4515">
            <v>9.5399999999999991</v>
          </cell>
          <cell r="N4515" t="str">
            <v>20%</v>
          </cell>
          <cell r="P4515">
            <v>9.16</v>
          </cell>
        </row>
        <row r="4516">
          <cell r="A4516" t="str">
            <v>UP176FL</v>
          </cell>
          <cell r="B4516" t="str">
            <v>Ultimate Performance Reflective Hat</v>
          </cell>
          <cell r="C4516" t="str">
            <v>Ultimate Performance Reflective Hat</v>
          </cell>
          <cell r="D4516" t="str">
            <v>https://www.reydonsports.com/shop/product/40257</v>
          </cell>
          <cell r="E4516" t="str">
            <v/>
          </cell>
          <cell r="F4516" t="str">
            <v>Large/XLarge</v>
          </cell>
          <cell r="G4516" t="str">
            <v>5060242686566</v>
          </cell>
          <cell r="H4516" t="str">
            <v>Running</v>
          </cell>
          <cell r="I4516" t="str">
            <v>Ultimate Performance</v>
          </cell>
          <cell r="J4516" t="str">
            <v/>
          </cell>
          <cell r="K4516" t="str">
            <v/>
          </cell>
          <cell r="L4516">
            <v>20</v>
          </cell>
          <cell r="M4516">
            <v>9.5399999999999991</v>
          </cell>
          <cell r="N4516" t="str">
            <v>20%</v>
          </cell>
          <cell r="P4516">
            <v>9.16</v>
          </cell>
        </row>
        <row r="4517">
          <cell r="A4517" t="str">
            <v>UP156FS</v>
          </cell>
          <cell r="B4517" t="str">
            <v>Ultimate Performance Reflective Ear Warmer</v>
          </cell>
          <cell r="C4517" t="str">
            <v>Ultimate Performance Reflective Ear Warmer</v>
          </cell>
          <cell r="D4517" t="str">
            <v>https://www.reydonsports.com/shop/product/40256</v>
          </cell>
          <cell r="E4517" t="str">
            <v/>
          </cell>
          <cell r="F4517" t="str">
            <v>Small/Medium</v>
          </cell>
          <cell r="G4517" t="str">
            <v>5060242686511</v>
          </cell>
          <cell r="H4517" t="str">
            <v>Running</v>
          </cell>
          <cell r="I4517" t="str">
            <v>Ultimate Performance</v>
          </cell>
          <cell r="J4517" t="str">
            <v/>
          </cell>
          <cell r="K4517" t="str">
            <v/>
          </cell>
          <cell r="L4517">
            <v>12</v>
          </cell>
          <cell r="M4517">
            <v>5.94</v>
          </cell>
          <cell r="N4517" t="str">
            <v>20%</v>
          </cell>
          <cell r="P4517">
            <v>5.7</v>
          </cell>
        </row>
        <row r="4518">
          <cell r="A4518" t="str">
            <v>UP156FL</v>
          </cell>
          <cell r="B4518" t="str">
            <v>Ultimate Performance Reflective Ear Warmer</v>
          </cell>
          <cell r="C4518" t="str">
            <v>Ultimate Performance Reflective Ear Warmer</v>
          </cell>
          <cell r="D4518" t="str">
            <v>https://www.reydonsports.com/shop/product/40256</v>
          </cell>
          <cell r="E4518" t="str">
            <v/>
          </cell>
          <cell r="F4518" t="str">
            <v>Large/XLarge</v>
          </cell>
          <cell r="G4518" t="str">
            <v>5060242686528</v>
          </cell>
          <cell r="H4518" t="str">
            <v>Running</v>
          </cell>
          <cell r="I4518" t="str">
            <v>Ultimate Performance</v>
          </cell>
          <cell r="J4518" t="str">
            <v/>
          </cell>
          <cell r="K4518" t="str">
            <v/>
          </cell>
          <cell r="L4518">
            <v>12</v>
          </cell>
          <cell r="M4518">
            <v>5.94</v>
          </cell>
          <cell r="N4518" t="str">
            <v>20%</v>
          </cell>
          <cell r="P4518">
            <v>5.7</v>
          </cell>
        </row>
        <row r="4519">
          <cell r="A4519" t="str">
            <v>UP6734I</v>
          </cell>
          <cell r="B4519" t="str">
            <v>Ultimate Performance Race Magnets - Set of 4</v>
          </cell>
          <cell r="C4519" t="str">
            <v>Ultimate Performance Race Magnets - Set of 4</v>
          </cell>
          <cell r="D4519" t="str">
            <v>https://www.reydonsports.com/shop/product/9080</v>
          </cell>
          <cell r="E4519" t="str">
            <v>Pink</v>
          </cell>
          <cell r="F4519" t="str">
            <v/>
          </cell>
          <cell r="G4519" t="str">
            <v>5060242686047</v>
          </cell>
          <cell r="H4519" t="str">
            <v>Running</v>
          </cell>
          <cell r="I4519" t="str">
            <v>Ultimate Performance</v>
          </cell>
          <cell r="J4519" t="str">
            <v/>
          </cell>
          <cell r="K4519" t="str">
            <v/>
          </cell>
          <cell r="L4519">
            <v>13</v>
          </cell>
          <cell r="M4519">
            <v>5.34</v>
          </cell>
          <cell r="N4519" t="str">
            <v>20%</v>
          </cell>
          <cell r="P4519">
            <v>5.12</v>
          </cell>
        </row>
        <row r="4520">
          <cell r="A4520" t="str">
            <v>UP6734P</v>
          </cell>
          <cell r="B4520" t="str">
            <v>Ultimate Performance Race Magnets - Set of 4</v>
          </cell>
          <cell r="C4520" t="str">
            <v>Ultimate Performance Race Magnets - Set of 4</v>
          </cell>
          <cell r="D4520" t="str">
            <v>https://www.reydonsports.com/shop/product/9080</v>
          </cell>
          <cell r="E4520" t="str">
            <v>Purple</v>
          </cell>
          <cell r="F4520" t="str">
            <v/>
          </cell>
          <cell r="G4520" t="str">
            <v>5060242686030</v>
          </cell>
          <cell r="H4520" t="str">
            <v>Running</v>
          </cell>
          <cell r="I4520" t="str">
            <v>Ultimate Performance</v>
          </cell>
          <cell r="J4520" t="str">
            <v/>
          </cell>
          <cell r="K4520" t="str">
            <v/>
          </cell>
          <cell r="L4520">
            <v>13</v>
          </cell>
          <cell r="M4520">
            <v>5.34</v>
          </cell>
          <cell r="N4520" t="str">
            <v>20%</v>
          </cell>
          <cell r="P4520">
            <v>5.12</v>
          </cell>
        </row>
        <row r="4521">
          <cell r="A4521" t="str">
            <v>UP6734S</v>
          </cell>
          <cell r="B4521" t="str">
            <v>Ultimate Performance Race Magnets - Set of 4</v>
          </cell>
          <cell r="C4521" t="str">
            <v>Ultimate Performance Race Magnets - Set of 4</v>
          </cell>
          <cell r="D4521" t="str">
            <v>https://www.reydonsports.com/shop/product/9080</v>
          </cell>
          <cell r="E4521" t="str">
            <v>Red</v>
          </cell>
          <cell r="F4521" t="str">
            <v/>
          </cell>
          <cell r="G4521" t="str">
            <v>5060242686054</v>
          </cell>
          <cell r="H4521" t="str">
            <v>Running</v>
          </cell>
          <cell r="I4521" t="str">
            <v>Ultimate Performance</v>
          </cell>
          <cell r="J4521" t="str">
            <v/>
          </cell>
          <cell r="K4521" t="str">
            <v/>
          </cell>
          <cell r="L4521">
            <v>13</v>
          </cell>
          <cell r="M4521">
            <v>5.34</v>
          </cell>
          <cell r="N4521" t="str">
            <v>20%</v>
          </cell>
          <cell r="P4521">
            <v>5.12</v>
          </cell>
        </row>
        <row r="4522">
          <cell r="A4522" t="str">
            <v>UP6734Y</v>
          </cell>
          <cell r="B4522" t="str">
            <v>Ultimate Performance Race Magnets - Set of 4</v>
          </cell>
          <cell r="C4522" t="str">
            <v>Ultimate Performance Race Magnets - Set of 4</v>
          </cell>
          <cell r="D4522" t="str">
            <v>https://www.reydonsports.com/shop/product/9080</v>
          </cell>
          <cell r="E4522" t="str">
            <v>Yellow</v>
          </cell>
          <cell r="F4522" t="str">
            <v/>
          </cell>
          <cell r="G4522" t="str">
            <v>5060242686061</v>
          </cell>
          <cell r="H4522" t="str">
            <v>Running</v>
          </cell>
          <cell r="I4522" t="str">
            <v>Ultimate Performance</v>
          </cell>
          <cell r="J4522" t="str">
            <v/>
          </cell>
          <cell r="K4522" t="str">
            <v/>
          </cell>
          <cell r="L4522">
            <v>13</v>
          </cell>
          <cell r="M4522">
            <v>5.34</v>
          </cell>
          <cell r="N4522" t="str">
            <v>20%</v>
          </cell>
          <cell r="P4522">
            <v>5.12</v>
          </cell>
        </row>
        <row r="4523">
          <cell r="A4523" t="str">
            <v>UP6740</v>
          </cell>
          <cell r="B4523" t="str">
            <v>Ultimate Performance Eddystone Clip on LED Light</v>
          </cell>
          <cell r="C4523" t="str">
            <v>Ultimate Performance Eddystone Clip on LED Light</v>
          </cell>
          <cell r="D4523" t="str">
            <v>https://www.reydonsports.com/shop/product/9184</v>
          </cell>
          <cell r="E4523" t="str">
            <v/>
          </cell>
          <cell r="F4523" t="str">
            <v/>
          </cell>
          <cell r="G4523" t="str">
            <v>5060242684142</v>
          </cell>
          <cell r="H4523" t="str">
            <v>Running</v>
          </cell>
          <cell r="I4523" t="str">
            <v>Ultimate Performance</v>
          </cell>
          <cell r="J4523" t="str">
            <v/>
          </cell>
          <cell r="K4523" t="str">
            <v/>
          </cell>
          <cell r="L4523">
            <v>12</v>
          </cell>
          <cell r="M4523">
            <v>5.94</v>
          </cell>
          <cell r="N4523" t="str">
            <v>20%</v>
          </cell>
          <cell r="P4523">
            <v>5.7</v>
          </cell>
        </row>
        <row r="4524">
          <cell r="A4524" t="str">
            <v>GGC001LE</v>
          </cell>
          <cell r="B4524" t="str">
            <v>GloveGlu Gel Ride Half Finger Cycle Gloves</v>
          </cell>
          <cell r="C4524" t="str">
            <v>GloveGlu Gel Ride Half Finger Cycle Gloves</v>
          </cell>
          <cell r="D4524" t="str">
            <v>https://www.reydonsports.com/shop/product/36672</v>
          </cell>
          <cell r="E4524" t="str">
            <v>Black/Grey</v>
          </cell>
          <cell r="F4524" t="str">
            <v>Large</v>
          </cell>
          <cell r="G4524" t="str">
            <v>644824367736</v>
          </cell>
          <cell r="H4524" t="str">
            <v>Cycling</v>
          </cell>
          <cell r="I4524" t="str">
            <v>GloveGlu</v>
          </cell>
          <cell r="J4524" t="str">
            <v/>
          </cell>
          <cell r="K4524" t="str">
            <v/>
          </cell>
          <cell r="L4524">
            <v>16</v>
          </cell>
          <cell r="M4524">
            <v>8.0399999999999991</v>
          </cell>
          <cell r="N4524" t="str">
            <v>20%</v>
          </cell>
          <cell r="P4524">
            <v>7.72</v>
          </cell>
        </row>
        <row r="4525">
          <cell r="A4525" t="str">
            <v>GGC001XLE</v>
          </cell>
          <cell r="B4525" t="str">
            <v>GloveGlu Gel Ride Half Finger Cycle Gloves</v>
          </cell>
          <cell r="C4525" t="str">
            <v>GloveGlu Gel Ride Half Finger Cycle Gloves</v>
          </cell>
          <cell r="D4525" t="str">
            <v>https://www.reydonsports.com/shop/product/36672</v>
          </cell>
          <cell r="E4525" t="str">
            <v>Black/Grey</v>
          </cell>
          <cell r="F4525" t="str">
            <v>XLarge</v>
          </cell>
          <cell r="G4525" t="str">
            <v>644824367743</v>
          </cell>
          <cell r="H4525" t="str">
            <v>Cycling</v>
          </cell>
          <cell r="I4525" t="str">
            <v>GloveGlu</v>
          </cell>
          <cell r="J4525" t="str">
            <v/>
          </cell>
          <cell r="K4525" t="str">
            <v/>
          </cell>
          <cell r="L4525">
            <v>16</v>
          </cell>
          <cell r="M4525">
            <v>8.0399999999999991</v>
          </cell>
          <cell r="N4525" t="str">
            <v>20%</v>
          </cell>
          <cell r="P4525">
            <v>7.72</v>
          </cell>
        </row>
        <row r="4526">
          <cell r="A4526" t="str">
            <v>SN52087</v>
          </cell>
          <cell r="B4526" t="str">
            <v>Powerglide Prism 2 PC Snooker Cue</v>
          </cell>
          <cell r="C4526" t="str">
            <v>Powerglide Prism 2 PC Snooker Cue</v>
          </cell>
          <cell r="D4526" t="str">
            <v>https://www.reydonsports.com/shop/product/827</v>
          </cell>
          <cell r="E4526" t="str">
            <v/>
          </cell>
          <cell r="F4526" t="str">
            <v/>
          </cell>
          <cell r="G4526" t="str">
            <v>054722912738</v>
          </cell>
          <cell r="H4526" t="str">
            <v>Snooker &amp; Pool</v>
          </cell>
          <cell r="I4526" t="str">
            <v>PowerGlide</v>
          </cell>
          <cell r="J4526" t="str">
            <v/>
          </cell>
          <cell r="K4526" t="str">
            <v/>
          </cell>
          <cell r="L4526">
            <v>77</v>
          </cell>
          <cell r="M4526">
            <v>36</v>
          </cell>
          <cell r="N4526" t="str">
            <v>20%</v>
          </cell>
          <cell r="P4526">
            <v>35.28</v>
          </cell>
        </row>
        <row r="4527">
          <cell r="A4527" t="str">
            <v>SN52095</v>
          </cell>
          <cell r="B4527" t="str">
            <v>Powerglide Catalyst 2 PC Snooker Cue</v>
          </cell>
          <cell r="C4527" t="str">
            <v>Powerglide Catalyst 2 PC Snooker Cue</v>
          </cell>
          <cell r="D4527" t="str">
            <v>https://www.reydonsports.com/shop/product/811</v>
          </cell>
          <cell r="E4527" t="str">
            <v/>
          </cell>
          <cell r="F4527" t="str">
            <v/>
          </cell>
          <cell r="G4527" t="str">
            <v>054722912707</v>
          </cell>
          <cell r="H4527" t="str">
            <v>Snooker &amp; Pool</v>
          </cell>
          <cell r="I4527" t="str">
            <v>PowerGlide</v>
          </cell>
          <cell r="J4527" t="str">
            <v/>
          </cell>
          <cell r="K4527" t="str">
            <v/>
          </cell>
          <cell r="L4527">
            <v>68</v>
          </cell>
          <cell r="M4527">
            <v>29.11</v>
          </cell>
          <cell r="N4527" t="str">
            <v>20%</v>
          </cell>
          <cell r="P4527">
            <v>28.52</v>
          </cell>
        </row>
        <row r="4528">
          <cell r="A4528" t="str">
            <v>SN52090</v>
          </cell>
          <cell r="B4528" t="str">
            <v>Powerglide Aero 2 PC Snooker Cue</v>
          </cell>
          <cell r="C4528" t="str">
            <v>Powerglide Aero 2 PC Snooker Cue</v>
          </cell>
          <cell r="D4528" t="str">
            <v>https://www.reydonsports.com/shop/product/804</v>
          </cell>
          <cell r="E4528" t="str">
            <v/>
          </cell>
          <cell r="F4528" t="str">
            <v/>
          </cell>
          <cell r="G4528" t="str">
            <v>054722912639</v>
          </cell>
          <cell r="H4528" t="str">
            <v>Snooker &amp; Pool</v>
          </cell>
          <cell r="I4528" t="str">
            <v>PowerGlide</v>
          </cell>
          <cell r="J4528" t="str">
            <v/>
          </cell>
          <cell r="K4528" t="str">
            <v/>
          </cell>
          <cell r="L4528">
            <v>46</v>
          </cell>
          <cell r="M4528">
            <v>19.82</v>
          </cell>
          <cell r="N4528" t="str">
            <v>20%</v>
          </cell>
          <cell r="P4528">
            <v>19.43</v>
          </cell>
        </row>
        <row r="4529">
          <cell r="A4529" t="str">
            <v>SN52091</v>
          </cell>
          <cell r="B4529" t="str">
            <v>Powerglide Target 2-Piece Cue</v>
          </cell>
          <cell r="C4529" t="str">
            <v>Powerglide Target 2-Piece Cue</v>
          </cell>
          <cell r="D4529" t="str">
            <v>https://www.reydonsports.com/shop/product/9426</v>
          </cell>
          <cell r="E4529" t="str">
            <v/>
          </cell>
          <cell r="F4529" t="str">
            <v/>
          </cell>
          <cell r="G4529" t="str">
            <v>054722912646</v>
          </cell>
          <cell r="H4529" t="str">
            <v>Snooker &amp; Pool</v>
          </cell>
          <cell r="I4529" t="str">
            <v>PowerGlide</v>
          </cell>
          <cell r="J4529" t="str">
            <v/>
          </cell>
          <cell r="K4529" t="str">
            <v/>
          </cell>
          <cell r="L4529">
            <v>39</v>
          </cell>
          <cell r="M4529">
            <v>18</v>
          </cell>
          <cell r="N4529" t="str">
            <v>20%</v>
          </cell>
          <cell r="P4529">
            <v>17.64</v>
          </cell>
        </row>
        <row r="4530">
          <cell r="A4530" t="str">
            <v>SN55126</v>
          </cell>
          <cell r="B4530" t="str">
            <v>Powerglide Burner Pool Cue 10mm Tip</v>
          </cell>
          <cell r="C4530" t="str">
            <v>Powerglide Burner Pool Cue 10mm Tip</v>
          </cell>
          <cell r="D4530" t="str">
            <v>https://www.reydonsports.com/shop/product/149</v>
          </cell>
          <cell r="E4530" t="str">
            <v/>
          </cell>
          <cell r="F4530" t="str">
            <v/>
          </cell>
          <cell r="G4530" t="str">
            <v>054722931234</v>
          </cell>
          <cell r="H4530" t="str">
            <v>Snooker &amp; Pool</v>
          </cell>
          <cell r="I4530" t="str">
            <v>PowerGlide</v>
          </cell>
          <cell r="J4530" t="str">
            <v/>
          </cell>
          <cell r="K4530" t="str">
            <v/>
          </cell>
          <cell r="L4530">
            <v>39</v>
          </cell>
          <cell r="M4530">
            <v>18</v>
          </cell>
          <cell r="N4530" t="str">
            <v>20%</v>
          </cell>
          <cell r="P4530">
            <v>17.64</v>
          </cell>
        </row>
        <row r="4531">
          <cell r="A4531" t="str">
            <v>SN55123</v>
          </cell>
          <cell r="B4531" t="str">
            <v>Powerglide Psychedelic Pool Cue  - Tip Size 10mm</v>
          </cell>
          <cell r="C4531" t="str">
            <v>Powerglide Psychedelic Pool Cue  - Tip Size 10mm</v>
          </cell>
          <cell r="D4531" t="str">
            <v>https://www.reydonsports.com/shop/product/1436</v>
          </cell>
          <cell r="E4531" t="str">
            <v/>
          </cell>
          <cell r="F4531" t="str">
            <v/>
          </cell>
          <cell r="G4531" t="str">
            <v>054722930602</v>
          </cell>
          <cell r="H4531" t="str">
            <v>Snooker &amp; Pool</v>
          </cell>
          <cell r="I4531" t="str">
            <v>PowerGlide</v>
          </cell>
          <cell r="J4531" t="str">
            <v/>
          </cell>
          <cell r="K4531" t="str">
            <v/>
          </cell>
          <cell r="L4531">
            <v>29</v>
          </cell>
          <cell r="M4531">
            <v>14.34</v>
          </cell>
          <cell r="N4531" t="str">
            <v>20%</v>
          </cell>
          <cell r="P4531">
            <v>14.05</v>
          </cell>
        </row>
        <row r="4532">
          <cell r="A4532" t="str">
            <v>SN52000</v>
          </cell>
          <cell r="B4532" t="str">
            <v>Powerglide Original 2 PC Cue</v>
          </cell>
          <cell r="C4532" t="str">
            <v>Powerglide Original 2 PC Cue</v>
          </cell>
          <cell r="D4532" t="str">
            <v>https://www.reydonsports.com/shop/product/820</v>
          </cell>
          <cell r="E4532" t="str">
            <v/>
          </cell>
          <cell r="F4532" t="str">
            <v>57"</v>
          </cell>
          <cell r="G4532" t="str">
            <v>054722520001</v>
          </cell>
          <cell r="H4532" t="str">
            <v>Snooker &amp; Pool</v>
          </cell>
          <cell r="I4532" t="str">
            <v>PowerGlide</v>
          </cell>
          <cell r="J4532" t="str">
            <v/>
          </cell>
          <cell r="K4532" t="str">
            <v/>
          </cell>
          <cell r="L4532">
            <v>22</v>
          </cell>
          <cell r="M4532">
            <v>11.04</v>
          </cell>
          <cell r="N4532" t="str">
            <v>20%</v>
          </cell>
          <cell r="P4532">
            <v>10.82</v>
          </cell>
        </row>
        <row r="4533">
          <cell r="A4533" t="str">
            <v>SN51000</v>
          </cell>
          <cell r="B4533" t="str">
            <v>Powerglide Original 1 PC Cue</v>
          </cell>
          <cell r="C4533" t="str">
            <v>Powerglide Original 1 PC Cue</v>
          </cell>
          <cell r="D4533" t="str">
            <v>https://www.reydonsports.com/shop/product/819</v>
          </cell>
          <cell r="E4533" t="str">
            <v/>
          </cell>
          <cell r="F4533" t="str">
            <v>36"</v>
          </cell>
          <cell r="G4533" t="str">
            <v>054722510002</v>
          </cell>
          <cell r="H4533" t="str">
            <v>Snooker &amp; Pool</v>
          </cell>
          <cell r="I4533" t="str">
            <v>PowerGlide</v>
          </cell>
          <cell r="J4533" t="str">
            <v/>
          </cell>
          <cell r="K4533" t="str">
            <v/>
          </cell>
          <cell r="L4533">
            <v>12</v>
          </cell>
          <cell r="M4533">
            <v>6.36</v>
          </cell>
          <cell r="N4533" t="str">
            <v>20%</v>
          </cell>
          <cell r="P4533">
            <v>6.23</v>
          </cell>
        </row>
        <row r="4534">
          <cell r="A4534" t="str">
            <v>SN51001</v>
          </cell>
          <cell r="B4534" t="str">
            <v>Powerglide Original 1 PC Cue</v>
          </cell>
          <cell r="C4534" t="str">
            <v>Powerglide Original 1 PC Cue</v>
          </cell>
          <cell r="D4534" t="str">
            <v>https://www.reydonsports.com/shop/product/819</v>
          </cell>
          <cell r="E4534" t="str">
            <v/>
          </cell>
          <cell r="F4534" t="str">
            <v>42"</v>
          </cell>
          <cell r="G4534" t="str">
            <v>054722510019</v>
          </cell>
          <cell r="H4534" t="str">
            <v>Snooker &amp; Pool</v>
          </cell>
          <cell r="I4534" t="str">
            <v>PowerGlide</v>
          </cell>
          <cell r="J4534" t="str">
            <v/>
          </cell>
          <cell r="K4534" t="str">
            <v/>
          </cell>
          <cell r="L4534">
            <v>14</v>
          </cell>
          <cell r="M4534">
            <v>6.96</v>
          </cell>
          <cell r="N4534" t="str">
            <v>20%</v>
          </cell>
          <cell r="P4534">
            <v>6.82</v>
          </cell>
        </row>
        <row r="4535">
          <cell r="A4535" t="str">
            <v>SN51002</v>
          </cell>
          <cell r="B4535" t="str">
            <v>Powerglide Original 1 PC Cue</v>
          </cell>
          <cell r="C4535" t="str">
            <v>Powerglide Original 1 PC Cue</v>
          </cell>
          <cell r="D4535" t="str">
            <v>https://www.reydonsports.com/shop/product/819</v>
          </cell>
          <cell r="E4535" t="str">
            <v/>
          </cell>
          <cell r="F4535" t="str">
            <v>48"</v>
          </cell>
          <cell r="G4535" t="str">
            <v>054722510026</v>
          </cell>
          <cell r="H4535" t="str">
            <v>Snooker &amp; Pool</v>
          </cell>
          <cell r="I4535" t="str">
            <v>PowerGlide</v>
          </cell>
          <cell r="J4535" t="str">
            <v/>
          </cell>
          <cell r="K4535" t="str">
            <v/>
          </cell>
          <cell r="L4535">
            <v>15</v>
          </cell>
          <cell r="M4535">
            <v>7.44</v>
          </cell>
          <cell r="N4535" t="str">
            <v>20%</v>
          </cell>
          <cell r="P4535">
            <v>7.3</v>
          </cell>
        </row>
        <row r="4536">
          <cell r="A4536" t="str">
            <v>SN51004</v>
          </cell>
          <cell r="B4536" t="str">
            <v>Powerglide Original 1 PC Cue</v>
          </cell>
          <cell r="C4536" t="str">
            <v>Powerglide Original 1 PC Cue</v>
          </cell>
          <cell r="D4536" t="str">
            <v>https://www.reydonsports.com/shop/product/819</v>
          </cell>
          <cell r="E4536" t="str">
            <v/>
          </cell>
          <cell r="F4536" t="str">
            <v>57"</v>
          </cell>
          <cell r="G4536" t="str">
            <v>054722510040</v>
          </cell>
          <cell r="H4536" t="str">
            <v>Snooker &amp; Pool</v>
          </cell>
          <cell r="I4536" t="str">
            <v>PowerGlide</v>
          </cell>
          <cell r="J4536" t="str">
            <v/>
          </cell>
          <cell r="K4536" t="str">
            <v/>
          </cell>
          <cell r="L4536">
            <v>16</v>
          </cell>
          <cell r="M4536">
            <v>8.4</v>
          </cell>
          <cell r="N4536" t="str">
            <v>20%</v>
          </cell>
          <cell r="P4536">
            <v>8.23</v>
          </cell>
        </row>
        <row r="4537">
          <cell r="A4537" t="str">
            <v>57026</v>
          </cell>
          <cell r="B4537" t="str">
            <v>PowerGlide Nylon Spider</v>
          </cell>
          <cell r="C4537" t="str">
            <v>PowerGlide Nylon Spider</v>
          </cell>
          <cell r="D4537" t="str">
            <v>https://www.reydonsports.com/shop/product/40515</v>
          </cell>
          <cell r="E4537" t="str">
            <v/>
          </cell>
          <cell r="F4537" t="str">
            <v/>
          </cell>
          <cell r="G4537" t="str">
            <v>054722570266</v>
          </cell>
          <cell r="H4537" t="str">
            <v>Snooker &amp; Pool</v>
          </cell>
          <cell r="I4537" t="str">
            <v>PowerGlide</v>
          </cell>
          <cell r="J4537" t="str">
            <v/>
          </cell>
          <cell r="K4537" t="str">
            <v/>
          </cell>
          <cell r="L4537">
            <v>5</v>
          </cell>
          <cell r="M4537">
            <v>2.16</v>
          </cell>
          <cell r="N4537" t="str">
            <v>20%</v>
          </cell>
          <cell r="P4537">
            <v>2.11</v>
          </cell>
        </row>
        <row r="4538">
          <cell r="A4538" t="str">
            <v>SN57038</v>
          </cell>
          <cell r="B4538" t="str">
            <v>Powerglide Cue Tip Cement</v>
          </cell>
          <cell r="C4538" t="str">
            <v>Powerglide Cue Tip Cement</v>
          </cell>
          <cell r="D4538" t="str">
            <v>https://www.reydonsports.com/shop/product/812</v>
          </cell>
          <cell r="E4538" t="str">
            <v/>
          </cell>
          <cell r="F4538" t="str">
            <v/>
          </cell>
          <cell r="G4538" t="str">
            <v>054722570389</v>
          </cell>
          <cell r="H4538" t="str">
            <v>Snooker &amp; Pool</v>
          </cell>
          <cell r="I4538" t="str">
            <v>PowerGlide</v>
          </cell>
          <cell r="J4538" t="str">
            <v/>
          </cell>
          <cell r="K4538" t="str">
            <v/>
          </cell>
          <cell r="L4538">
            <v>6</v>
          </cell>
          <cell r="M4538">
            <v>2.2000000000000002</v>
          </cell>
          <cell r="N4538" t="str">
            <v>20%</v>
          </cell>
          <cell r="P4538">
            <v>2.15</v>
          </cell>
        </row>
        <row r="4539">
          <cell r="A4539" t="str">
            <v>SN57046</v>
          </cell>
          <cell r="B4539" t="str">
            <v>Powerglide Tip Shaper</v>
          </cell>
          <cell r="C4539" t="str">
            <v>Powerglide Tip Shaper</v>
          </cell>
          <cell r="D4539" t="str">
            <v>https://www.reydonsports.com/shop/product/833</v>
          </cell>
          <cell r="E4539" t="str">
            <v/>
          </cell>
          <cell r="F4539" t="str">
            <v/>
          </cell>
          <cell r="G4539" t="str">
            <v>054722570464</v>
          </cell>
          <cell r="H4539" t="str">
            <v>Snooker &amp; Pool</v>
          </cell>
          <cell r="I4539" t="str">
            <v>PowerGlide</v>
          </cell>
          <cell r="J4539" t="str">
            <v/>
          </cell>
          <cell r="K4539" t="str">
            <v/>
          </cell>
          <cell r="L4539">
            <v>5</v>
          </cell>
          <cell r="M4539">
            <v>1.82</v>
          </cell>
          <cell r="N4539" t="str">
            <v>20%</v>
          </cell>
          <cell r="P4539">
            <v>1.79</v>
          </cell>
        </row>
        <row r="4540">
          <cell r="A4540" t="str">
            <v>SN57000</v>
          </cell>
          <cell r="B4540" t="str">
            <v>Powerglide Snooker Chalk (4 Pack)</v>
          </cell>
          <cell r="C4540" t="str">
            <v>Powerglide Snooker Chalk (4 Pack)</v>
          </cell>
          <cell r="D4540" t="str">
            <v>https://www.reydonsports.com/shop/product/830</v>
          </cell>
          <cell r="E4540" t="str">
            <v>Blue</v>
          </cell>
          <cell r="F4540" t="str">
            <v/>
          </cell>
          <cell r="G4540" t="str">
            <v>054722570006</v>
          </cell>
          <cell r="H4540" t="str">
            <v>Snooker &amp; Pool</v>
          </cell>
          <cell r="I4540" t="str">
            <v>PowerGlide</v>
          </cell>
          <cell r="J4540" t="str">
            <v/>
          </cell>
          <cell r="K4540" t="str">
            <v/>
          </cell>
          <cell r="L4540">
            <v>4</v>
          </cell>
          <cell r="M4540">
            <v>1.68</v>
          </cell>
          <cell r="N4540" t="str">
            <v>20%</v>
          </cell>
          <cell r="P4540">
            <v>1.64</v>
          </cell>
        </row>
        <row r="4541">
          <cell r="A4541" t="str">
            <v>SN57001</v>
          </cell>
          <cell r="B4541" t="str">
            <v>Powerglide Snooker Chalk (4 Pack)</v>
          </cell>
          <cell r="C4541" t="str">
            <v>Powerglide Snooker Chalk (4 Pack)</v>
          </cell>
          <cell r="D4541" t="str">
            <v>https://www.reydonsports.com/shop/product/830</v>
          </cell>
          <cell r="E4541" t="str">
            <v>Green</v>
          </cell>
          <cell r="F4541" t="str">
            <v/>
          </cell>
          <cell r="G4541" t="str">
            <v>054722570013</v>
          </cell>
          <cell r="H4541" t="str">
            <v>Snooker &amp; Pool</v>
          </cell>
          <cell r="I4541" t="str">
            <v>PowerGlide</v>
          </cell>
          <cell r="J4541" t="str">
            <v/>
          </cell>
          <cell r="K4541" t="str">
            <v/>
          </cell>
          <cell r="L4541">
            <v>4</v>
          </cell>
          <cell r="M4541">
            <v>1.68</v>
          </cell>
          <cell r="N4541" t="str">
            <v>20%</v>
          </cell>
          <cell r="P4541">
            <v>1.64</v>
          </cell>
        </row>
        <row r="4542">
          <cell r="A4542" t="str">
            <v>SN57005</v>
          </cell>
          <cell r="B4542" t="str">
            <v>Powerglide Screw Tips</v>
          </cell>
          <cell r="C4542" t="str">
            <v>Powerglide Screw Tips</v>
          </cell>
          <cell r="D4542" t="str">
            <v>https://www.reydonsports.com/shop/product/828</v>
          </cell>
          <cell r="E4542" t="str">
            <v/>
          </cell>
          <cell r="F4542" t="str">
            <v>10mm</v>
          </cell>
          <cell r="G4542" t="str">
            <v>054722570051</v>
          </cell>
          <cell r="H4542" t="str">
            <v>Snooker &amp; Pool</v>
          </cell>
          <cell r="I4542" t="str">
            <v>PowerGlide</v>
          </cell>
          <cell r="J4542" t="str">
            <v/>
          </cell>
          <cell r="K4542" t="str">
            <v/>
          </cell>
          <cell r="L4542">
            <v>5</v>
          </cell>
          <cell r="M4542">
            <v>1.99</v>
          </cell>
          <cell r="N4542" t="str">
            <v>20%</v>
          </cell>
          <cell r="P4542">
            <v>1.96</v>
          </cell>
        </row>
        <row r="4543">
          <cell r="A4543" t="str">
            <v>SN57006</v>
          </cell>
          <cell r="B4543" t="str">
            <v>Powerglide Screw Tips</v>
          </cell>
          <cell r="C4543" t="str">
            <v>Powerglide Screw Tips</v>
          </cell>
          <cell r="D4543" t="str">
            <v>https://www.reydonsports.com/shop/product/828</v>
          </cell>
          <cell r="E4543" t="str">
            <v/>
          </cell>
          <cell r="F4543" t="str">
            <v>11mm</v>
          </cell>
          <cell r="G4543" t="str">
            <v>054722570068</v>
          </cell>
          <cell r="H4543" t="str">
            <v>Snooker &amp; Pool</v>
          </cell>
          <cell r="I4543" t="str">
            <v>PowerGlide</v>
          </cell>
          <cell r="J4543" t="str">
            <v/>
          </cell>
          <cell r="K4543" t="str">
            <v/>
          </cell>
          <cell r="L4543">
            <v>5</v>
          </cell>
          <cell r="M4543">
            <v>1.99</v>
          </cell>
          <cell r="N4543" t="str">
            <v>20%</v>
          </cell>
          <cell r="P4543">
            <v>1.96</v>
          </cell>
        </row>
        <row r="4544">
          <cell r="A4544" t="str">
            <v>SN57010</v>
          </cell>
          <cell r="B4544" t="str">
            <v>Powerglide Standard Cue Tips</v>
          </cell>
          <cell r="C4544" t="str">
            <v>Powerglide Standard Cue Tips</v>
          </cell>
          <cell r="D4544" t="str">
            <v>https://www.reydonsports.com/shop/product/831</v>
          </cell>
          <cell r="E4544" t="str">
            <v/>
          </cell>
          <cell r="F4544" t="str">
            <v>10mm</v>
          </cell>
          <cell r="G4544" t="str">
            <v>054722570105</v>
          </cell>
          <cell r="H4544" t="str">
            <v>Snooker &amp; Pool</v>
          </cell>
          <cell r="I4544" t="str">
            <v>PowerGlide</v>
          </cell>
          <cell r="J4544" t="str">
            <v/>
          </cell>
          <cell r="K4544" t="str">
            <v/>
          </cell>
          <cell r="L4544">
            <v>5</v>
          </cell>
          <cell r="M4544">
            <v>1.92</v>
          </cell>
          <cell r="N4544" t="str">
            <v>20%</v>
          </cell>
          <cell r="P4544">
            <v>1.88</v>
          </cell>
        </row>
        <row r="4545">
          <cell r="A4545" t="str">
            <v>SN57011</v>
          </cell>
          <cell r="B4545" t="str">
            <v>Powerglide Standard Cue Tips</v>
          </cell>
          <cell r="C4545" t="str">
            <v>Powerglide Standard Cue Tips</v>
          </cell>
          <cell r="D4545" t="str">
            <v>https://www.reydonsports.com/shop/product/831</v>
          </cell>
          <cell r="E4545" t="str">
            <v/>
          </cell>
          <cell r="F4545" t="str">
            <v>11mm</v>
          </cell>
          <cell r="G4545" t="str">
            <v>054722570112</v>
          </cell>
          <cell r="H4545" t="str">
            <v>Snooker &amp; Pool</v>
          </cell>
          <cell r="I4545" t="str">
            <v>PowerGlide</v>
          </cell>
          <cell r="J4545" t="str">
            <v/>
          </cell>
          <cell r="K4545" t="str">
            <v/>
          </cell>
          <cell r="L4545">
            <v>5</v>
          </cell>
          <cell r="M4545">
            <v>1.92</v>
          </cell>
          <cell r="N4545" t="str">
            <v>20%</v>
          </cell>
          <cell r="P4545">
            <v>1.88</v>
          </cell>
        </row>
        <row r="4546">
          <cell r="A4546" t="str">
            <v>SN57130</v>
          </cell>
          <cell r="B4546" t="str">
            <v>Powerglide Pool Ball Stripe</v>
          </cell>
          <cell r="C4546" t="str">
            <v>Powerglide Pool Ball Stripe</v>
          </cell>
          <cell r="D4546" t="str">
            <v>https://www.reydonsports.com/shop/product/825</v>
          </cell>
          <cell r="E4546" t="str">
            <v/>
          </cell>
          <cell r="F4546" t="str">
            <v>2 1/4"</v>
          </cell>
          <cell r="G4546" t="str">
            <v>054722571300</v>
          </cell>
          <cell r="H4546" t="str">
            <v>Snooker &amp; Pool</v>
          </cell>
          <cell r="I4546" t="str">
            <v>PowerGlide</v>
          </cell>
          <cell r="J4546" t="str">
            <v/>
          </cell>
          <cell r="K4546" t="str">
            <v/>
          </cell>
          <cell r="L4546">
            <v>42</v>
          </cell>
          <cell r="M4546">
            <v>20.77</v>
          </cell>
          <cell r="N4546" t="str">
            <v>20%</v>
          </cell>
          <cell r="P4546">
            <v>20.350000000000001</v>
          </cell>
        </row>
        <row r="4547">
          <cell r="A4547" t="str">
            <v>SN57147</v>
          </cell>
          <cell r="B4547" t="str">
            <v>Powerglide Pool Ball Red/Yellow</v>
          </cell>
          <cell r="C4547" t="str">
            <v>Powerglide Pool Ball Red/Yellow</v>
          </cell>
          <cell r="D4547" t="str">
            <v>https://www.reydonsports.com/shop/product/824</v>
          </cell>
          <cell r="E4547" t="str">
            <v/>
          </cell>
          <cell r="F4547" t="str">
            <v>1 7/8"</v>
          </cell>
          <cell r="G4547" t="str">
            <v>054722571478</v>
          </cell>
          <cell r="H4547" t="str">
            <v>Snooker &amp; Pool</v>
          </cell>
          <cell r="I4547" t="str">
            <v>PowerGlide</v>
          </cell>
          <cell r="J4547" t="str">
            <v/>
          </cell>
          <cell r="K4547" t="str">
            <v/>
          </cell>
          <cell r="L4547">
            <v>27</v>
          </cell>
          <cell r="M4547">
            <v>12.89</v>
          </cell>
          <cell r="N4547" t="str">
            <v>20%</v>
          </cell>
          <cell r="P4547">
            <v>12.64</v>
          </cell>
        </row>
        <row r="4548">
          <cell r="A4548" t="str">
            <v>57151</v>
          </cell>
          <cell r="B4548" t="str">
            <v>PowerGlide Pool Balls Red/Yellow</v>
          </cell>
          <cell r="C4548" t="str">
            <v>PowerGlide Pool Balls Red/Yellow</v>
          </cell>
          <cell r="D4548" t="str">
            <v>https://www.reydonsports.com/shop/product/40516</v>
          </cell>
          <cell r="E4548" t="str">
            <v/>
          </cell>
          <cell r="F4548" t="str">
            <v>2"</v>
          </cell>
          <cell r="G4548" t="str">
            <v>054722571515</v>
          </cell>
          <cell r="H4548" t="str">
            <v>Snooker &amp; Pool</v>
          </cell>
          <cell r="I4548" t="str">
            <v>PowerGlide</v>
          </cell>
          <cell r="J4548" t="str">
            <v/>
          </cell>
          <cell r="K4548" t="str">
            <v/>
          </cell>
          <cell r="L4548">
            <v>30</v>
          </cell>
          <cell r="M4548">
            <v>16.079999999999998</v>
          </cell>
          <cell r="N4548" t="str">
            <v>20%</v>
          </cell>
          <cell r="P4548">
            <v>15.76</v>
          </cell>
        </row>
        <row r="4549">
          <cell r="A4549" t="str">
            <v>SN57102</v>
          </cell>
          <cell r="B4549" t="str">
            <v>Powerglide Snooker Balls</v>
          </cell>
          <cell r="C4549" t="str">
            <v>Powerglide Snooker Balls</v>
          </cell>
          <cell r="D4549" t="str">
            <v>https://www.reydonsports.com/shop/product/829</v>
          </cell>
          <cell r="E4549" t="str">
            <v/>
          </cell>
          <cell r="F4549" t="str">
            <v>1 7/8"</v>
          </cell>
          <cell r="G4549" t="str">
            <v>054722571027</v>
          </cell>
          <cell r="H4549" t="str">
            <v>Snooker &amp; Pool</v>
          </cell>
          <cell r="I4549" t="str">
            <v>PowerGlide</v>
          </cell>
          <cell r="J4549" t="str">
            <v/>
          </cell>
          <cell r="K4549" t="str">
            <v/>
          </cell>
          <cell r="L4549">
            <v>28</v>
          </cell>
          <cell r="M4549">
            <v>14.21</v>
          </cell>
          <cell r="N4549" t="str">
            <v>20%</v>
          </cell>
          <cell r="P4549">
            <v>13.92</v>
          </cell>
        </row>
        <row r="4550">
          <cell r="A4550" t="str">
            <v>SN57110</v>
          </cell>
          <cell r="B4550" t="str">
            <v>Powerglide Snooker Balls</v>
          </cell>
          <cell r="C4550" t="str">
            <v>Powerglide Snooker Balls</v>
          </cell>
          <cell r="D4550" t="str">
            <v>https://www.reydonsports.com/shop/product/829</v>
          </cell>
          <cell r="E4550" t="str">
            <v/>
          </cell>
          <cell r="F4550" t="str">
            <v>2 1/16"</v>
          </cell>
          <cell r="G4550" t="str">
            <v>054722571102</v>
          </cell>
          <cell r="H4550" t="str">
            <v>Snooker &amp; Pool</v>
          </cell>
          <cell r="I4550" t="str">
            <v>PowerGlide</v>
          </cell>
          <cell r="J4550" t="str">
            <v/>
          </cell>
          <cell r="K4550" t="str">
            <v/>
          </cell>
          <cell r="L4550">
            <v>51</v>
          </cell>
          <cell r="M4550">
            <v>24.66</v>
          </cell>
          <cell r="N4550" t="str">
            <v>20%</v>
          </cell>
          <cell r="P4550">
            <v>24.17</v>
          </cell>
        </row>
        <row r="4551">
          <cell r="A4551" t="str">
            <v>SN57507</v>
          </cell>
          <cell r="B4551" t="str">
            <v>Powerglide Attache Style 2 PC Cue Case Black</v>
          </cell>
          <cell r="C4551" t="str">
            <v>Powerglide Attache Style 2 PC Cue Case Black</v>
          </cell>
          <cell r="D4551" t="str">
            <v>https://www.reydonsports.com/shop/product/805</v>
          </cell>
          <cell r="E4551" t="str">
            <v/>
          </cell>
          <cell r="F4551" t="str">
            <v/>
          </cell>
          <cell r="G4551" t="str">
            <v>054722575070</v>
          </cell>
          <cell r="H4551" t="str">
            <v>Snooker &amp; Pool</v>
          </cell>
          <cell r="I4551" t="str">
            <v>PowerGlide</v>
          </cell>
          <cell r="J4551" t="str">
            <v/>
          </cell>
          <cell r="K4551" t="str">
            <v/>
          </cell>
          <cell r="L4551">
            <v>21</v>
          </cell>
          <cell r="M4551">
            <v>11.16</v>
          </cell>
          <cell r="N4551" t="str">
            <v>20%</v>
          </cell>
          <cell r="P4551">
            <v>10.93</v>
          </cell>
        </row>
        <row r="4552">
          <cell r="A4552" t="str">
            <v>SN57515</v>
          </cell>
          <cell r="B4552" t="str">
            <v>Silver Edge 2 Piece Soft Cue Case</v>
          </cell>
          <cell r="C4552" t="str">
            <v>Silver Edge 2 Piece Soft Cue Case</v>
          </cell>
          <cell r="D4552" t="str">
            <v>https://www.reydonsports.com/shop/product/1634</v>
          </cell>
          <cell r="E4552" t="str">
            <v/>
          </cell>
          <cell r="F4552" t="str">
            <v/>
          </cell>
          <cell r="G4552" t="str">
            <v>054722890999</v>
          </cell>
          <cell r="H4552" t="str">
            <v>Snooker &amp; Pool</v>
          </cell>
          <cell r="I4552" t="str">
            <v>PowerGlide</v>
          </cell>
          <cell r="J4552" t="str">
            <v/>
          </cell>
          <cell r="K4552" t="str">
            <v/>
          </cell>
          <cell r="L4552">
            <v>16</v>
          </cell>
          <cell r="M4552">
            <v>8.64</v>
          </cell>
          <cell r="N4552" t="str">
            <v>20%</v>
          </cell>
          <cell r="P4552">
            <v>8.4700000000000006</v>
          </cell>
        </row>
        <row r="4553">
          <cell r="A4553" t="str">
            <v>SN57500</v>
          </cell>
          <cell r="B4553" t="str">
            <v>Powerglide Ultra Slim Cue Sleeve</v>
          </cell>
          <cell r="C4553" t="str">
            <v>Powerglide Ultra Slim Cue Sleeve</v>
          </cell>
          <cell r="D4553" t="str">
            <v>https://www.reydonsports.com/shop/product/835</v>
          </cell>
          <cell r="E4553" t="str">
            <v/>
          </cell>
          <cell r="F4553" t="str">
            <v/>
          </cell>
          <cell r="G4553" t="str">
            <v>054722575001</v>
          </cell>
          <cell r="H4553" t="str">
            <v>Snooker &amp; Pool</v>
          </cell>
          <cell r="I4553" t="str">
            <v>PowerGlide</v>
          </cell>
          <cell r="J4553" t="str">
            <v/>
          </cell>
          <cell r="K4553" t="str">
            <v/>
          </cell>
          <cell r="L4553">
            <v>8</v>
          </cell>
          <cell r="M4553">
            <v>4.8</v>
          </cell>
          <cell r="N4553" t="str">
            <v>20%</v>
          </cell>
          <cell r="P4553">
            <v>4.7</v>
          </cell>
        </row>
        <row r="4554">
          <cell r="A4554" t="str">
            <v>SN57166</v>
          </cell>
          <cell r="B4554" t="str">
            <v>Powerglide Plastic Triangle Snooker</v>
          </cell>
          <cell r="C4554" t="str">
            <v>Powerglide Plastic Triangle Snooker</v>
          </cell>
          <cell r="D4554" t="str">
            <v>https://www.reydonsports.com/shop/product/823</v>
          </cell>
          <cell r="E4554" t="str">
            <v/>
          </cell>
          <cell r="F4554" t="str">
            <v>1 7/8"</v>
          </cell>
          <cell r="G4554" t="str">
            <v>054722571669</v>
          </cell>
          <cell r="H4554" t="str">
            <v>Snooker &amp; Pool</v>
          </cell>
          <cell r="I4554" t="str">
            <v>PowerGlide</v>
          </cell>
          <cell r="J4554" t="str">
            <v/>
          </cell>
          <cell r="K4554" t="str">
            <v/>
          </cell>
          <cell r="L4554">
            <v>8</v>
          </cell>
          <cell r="M4554">
            <v>3.1</v>
          </cell>
          <cell r="N4554" t="str">
            <v>20%</v>
          </cell>
          <cell r="P4554">
            <v>3.04</v>
          </cell>
        </row>
        <row r="4555">
          <cell r="A4555" t="str">
            <v>SN57167</v>
          </cell>
          <cell r="B4555" t="str">
            <v>Powerglide Plastic Triangle Pool</v>
          </cell>
          <cell r="C4555" t="str">
            <v>Powerglide Plastic Triangle Pool</v>
          </cell>
          <cell r="D4555" t="str">
            <v>https://www.reydonsports.com/shop/product/822</v>
          </cell>
          <cell r="E4555" t="str">
            <v/>
          </cell>
          <cell r="F4555" t="str">
            <v>1 7/8"</v>
          </cell>
          <cell r="G4555" t="str">
            <v>054722571676</v>
          </cell>
          <cell r="H4555" t="str">
            <v>Snooker &amp; Pool</v>
          </cell>
          <cell r="I4555" t="str">
            <v>PowerGlide</v>
          </cell>
          <cell r="J4555" t="str">
            <v/>
          </cell>
          <cell r="K4555" t="str">
            <v/>
          </cell>
          <cell r="L4555">
            <v>8</v>
          </cell>
          <cell r="M4555">
            <v>3.1</v>
          </cell>
          <cell r="N4555" t="str">
            <v>20%</v>
          </cell>
          <cell r="P4555">
            <v>3.04</v>
          </cell>
        </row>
        <row r="4556">
          <cell r="A4556" t="str">
            <v>57168</v>
          </cell>
          <cell r="B4556" t="str">
            <v>PowerGlide Plastic Triangle</v>
          </cell>
          <cell r="C4556" t="str">
            <v>PowerGlide Plastic Triangle</v>
          </cell>
          <cell r="D4556" t="str">
            <v>https://www.reydonsports.com/shop/product/40517</v>
          </cell>
          <cell r="E4556" t="str">
            <v/>
          </cell>
          <cell r="F4556" t="str">
            <v>2"</v>
          </cell>
          <cell r="G4556" t="str">
            <v>054722571683</v>
          </cell>
          <cell r="H4556" t="str">
            <v>Snooker &amp; Pool</v>
          </cell>
          <cell r="I4556" t="str">
            <v>PowerGlide</v>
          </cell>
          <cell r="J4556" t="str">
            <v/>
          </cell>
          <cell r="K4556" t="str">
            <v/>
          </cell>
          <cell r="L4556">
            <v>6</v>
          </cell>
          <cell r="M4556">
            <v>3.1</v>
          </cell>
          <cell r="N4556" t="str">
            <v>20%</v>
          </cell>
          <cell r="P4556">
            <v>3.04</v>
          </cell>
        </row>
        <row r="4557">
          <cell r="A4557" t="str">
            <v>SN57170</v>
          </cell>
          <cell r="B4557" t="str">
            <v>Powerglide Plastic Triangle</v>
          </cell>
          <cell r="C4557" t="str">
            <v>Powerglide Plastic Triangle</v>
          </cell>
          <cell r="D4557" t="str">
            <v>https://www.reydonsports.com/shop/product/821</v>
          </cell>
          <cell r="E4557" t="str">
            <v/>
          </cell>
          <cell r="F4557" t="str">
            <v>2 1/4"</v>
          </cell>
          <cell r="G4557" t="str">
            <v>054722571706</v>
          </cell>
          <cell r="H4557" t="str">
            <v>Snooker &amp; Pool</v>
          </cell>
          <cell r="I4557" t="str">
            <v>PowerGlide</v>
          </cell>
          <cell r="J4557" t="str">
            <v/>
          </cell>
          <cell r="K4557" t="str">
            <v/>
          </cell>
          <cell r="L4557">
            <v>8</v>
          </cell>
          <cell r="M4557">
            <v>3.1</v>
          </cell>
          <cell r="N4557" t="str">
            <v>20%</v>
          </cell>
          <cell r="P4557">
            <v>3.04</v>
          </cell>
        </row>
        <row r="4558">
          <cell r="A4558" t="str">
            <v>SN57062</v>
          </cell>
          <cell r="B4558" t="str">
            <v>Powerglide Telescopic Cue Extension</v>
          </cell>
          <cell r="C4558" t="str">
            <v>Powerglide Telescopic Cue Extension</v>
          </cell>
          <cell r="D4558" t="str">
            <v>https://www.reydonsports.com/shop/product/832</v>
          </cell>
          <cell r="E4558" t="str">
            <v/>
          </cell>
          <cell r="F4558" t="str">
            <v/>
          </cell>
          <cell r="G4558" t="str">
            <v>054722913490</v>
          </cell>
          <cell r="H4558" t="str">
            <v>Snooker &amp; Pool</v>
          </cell>
          <cell r="I4558" t="str">
            <v>PowerGlide</v>
          </cell>
          <cell r="J4558" t="str">
            <v/>
          </cell>
          <cell r="K4558" t="str">
            <v/>
          </cell>
          <cell r="L4558">
            <v>40</v>
          </cell>
          <cell r="M4558">
            <v>19.920000000000002</v>
          </cell>
          <cell r="N4558" t="str">
            <v>20%</v>
          </cell>
          <cell r="P4558">
            <v>19.52</v>
          </cell>
        </row>
        <row r="4559">
          <cell r="A4559" t="str">
            <v>1477BM</v>
          </cell>
          <cell r="B4559" t="str">
            <v>1000 Mile Active QTR Sock Mens (Single)</v>
          </cell>
          <cell r="C4559" t="str">
            <v>1000 Mile Active QTR Sock Mens (Single)</v>
          </cell>
          <cell r="D4559" t="str">
            <v>https://www.reydonsports.com/shop/product/48250</v>
          </cell>
          <cell r="E4559" t="str">
            <v>Black</v>
          </cell>
          <cell r="F4559" t="str">
            <v>Medium</v>
          </cell>
          <cell r="G4559" t="str">
            <v>5031358007590</v>
          </cell>
          <cell r="H4559" t="str">
            <v>Socks</v>
          </cell>
          <cell r="I4559" t="str">
            <v>1000 Mile</v>
          </cell>
          <cell r="J4559" t="str">
            <v/>
          </cell>
          <cell r="K4559" t="str">
            <v/>
          </cell>
          <cell r="L4559">
            <v>13</v>
          </cell>
          <cell r="M4559">
            <v>6.54</v>
          </cell>
          <cell r="N4559" t="str">
            <v>20%</v>
          </cell>
          <cell r="P4559">
            <v>6.28</v>
          </cell>
        </row>
        <row r="4560">
          <cell r="A4560" t="str">
            <v>1477BL</v>
          </cell>
          <cell r="B4560" t="str">
            <v>1000 Mile Active QTR Sock Mens (Single)</v>
          </cell>
          <cell r="C4560" t="str">
            <v>1000 Mile Active QTR Sock Mens (Single)</v>
          </cell>
          <cell r="D4560" t="str">
            <v>https://www.reydonsports.com/shop/product/48250</v>
          </cell>
          <cell r="E4560" t="str">
            <v>Black</v>
          </cell>
          <cell r="F4560" t="str">
            <v>Large</v>
          </cell>
          <cell r="G4560" t="str">
            <v>5031358007606</v>
          </cell>
          <cell r="H4560" t="str">
            <v>Socks</v>
          </cell>
          <cell r="I4560" t="str">
            <v>1000 Mile</v>
          </cell>
          <cell r="J4560" t="str">
            <v/>
          </cell>
          <cell r="K4560" t="str">
            <v/>
          </cell>
          <cell r="L4560">
            <v>13</v>
          </cell>
          <cell r="M4560">
            <v>6.54</v>
          </cell>
          <cell r="N4560" t="str">
            <v>20%</v>
          </cell>
          <cell r="P4560">
            <v>6.28</v>
          </cell>
        </row>
        <row r="4561">
          <cell r="A4561" t="str">
            <v>1477BX</v>
          </cell>
          <cell r="B4561" t="str">
            <v>1000 Mile Active QTR Sock Mens (Single)</v>
          </cell>
          <cell r="C4561" t="str">
            <v>1000 Mile Active QTR Sock Mens (Single)</v>
          </cell>
          <cell r="D4561" t="str">
            <v>https://www.reydonsports.com/shop/product/48250</v>
          </cell>
          <cell r="E4561" t="str">
            <v>Black</v>
          </cell>
          <cell r="F4561" t="str">
            <v>XLarge</v>
          </cell>
          <cell r="G4561" t="str">
            <v>5031358007613</v>
          </cell>
          <cell r="H4561" t="str">
            <v>Socks</v>
          </cell>
          <cell r="I4561" t="str">
            <v>1000 Mile</v>
          </cell>
          <cell r="J4561" t="str">
            <v/>
          </cell>
          <cell r="K4561" t="str">
            <v/>
          </cell>
          <cell r="L4561">
            <v>13</v>
          </cell>
          <cell r="M4561">
            <v>6.54</v>
          </cell>
          <cell r="N4561" t="str">
            <v>20%</v>
          </cell>
          <cell r="P4561">
            <v>6.28</v>
          </cell>
        </row>
        <row r="4562">
          <cell r="A4562" t="str">
            <v>1477BLS</v>
          </cell>
          <cell r="B4562" t="str">
            <v>1000 Mile Active QTR Sock Ladies (Single)</v>
          </cell>
          <cell r="C4562" t="str">
            <v>1000 Mile Active QTR Sock Ladies (Single)</v>
          </cell>
          <cell r="D4562" t="str">
            <v>https://www.reydonsports.com/shop/product/48249</v>
          </cell>
          <cell r="E4562" t="str">
            <v>Black</v>
          </cell>
          <cell r="F4562" t="str">
            <v>Small</v>
          </cell>
          <cell r="G4562" t="str">
            <v>5031358007576</v>
          </cell>
          <cell r="H4562" t="str">
            <v>Socks</v>
          </cell>
          <cell r="I4562" t="str">
            <v>1000 Mile</v>
          </cell>
          <cell r="J4562" t="str">
            <v/>
          </cell>
          <cell r="K4562" t="str">
            <v/>
          </cell>
          <cell r="L4562">
            <v>13</v>
          </cell>
          <cell r="M4562">
            <v>6.54</v>
          </cell>
          <cell r="N4562" t="str">
            <v>20%</v>
          </cell>
          <cell r="P4562">
            <v>6.28</v>
          </cell>
        </row>
        <row r="4563">
          <cell r="A4563" t="str">
            <v>1477BLM</v>
          </cell>
          <cell r="B4563" t="str">
            <v>1000 Mile Active QTR Sock Ladies (Single)</v>
          </cell>
          <cell r="C4563" t="str">
            <v>1000 Mile Active QTR Sock Ladies (Single)</v>
          </cell>
          <cell r="D4563" t="str">
            <v>https://www.reydonsports.com/shop/product/48249</v>
          </cell>
          <cell r="E4563" t="str">
            <v>Black</v>
          </cell>
          <cell r="F4563" t="str">
            <v>Medium</v>
          </cell>
          <cell r="G4563" t="str">
            <v>5031358007583</v>
          </cell>
          <cell r="H4563" t="str">
            <v>Socks</v>
          </cell>
          <cell r="I4563" t="str">
            <v>1000 Mile</v>
          </cell>
          <cell r="J4563" t="str">
            <v/>
          </cell>
          <cell r="K4563" t="str">
            <v/>
          </cell>
          <cell r="L4563">
            <v>13</v>
          </cell>
          <cell r="M4563">
            <v>6.54</v>
          </cell>
          <cell r="N4563" t="str">
            <v>20%</v>
          </cell>
          <cell r="P4563">
            <v>6.28</v>
          </cell>
        </row>
        <row r="4564">
          <cell r="A4564" t="str">
            <v>2263KM</v>
          </cell>
          <cell r="B4564" t="str">
            <v>1000 Mile Run Socklet Mens (Twin Pack)</v>
          </cell>
          <cell r="C4564" t="str">
            <v>1000 Mile Run Socklet Mens (Twin Pack)</v>
          </cell>
          <cell r="D4564" t="str">
            <v>https://www.reydonsports.com/shop/product/48252</v>
          </cell>
          <cell r="E4564" t="str">
            <v>Kingfisher/Navy</v>
          </cell>
          <cell r="F4564" t="str">
            <v>Medium</v>
          </cell>
          <cell r="G4564" t="str">
            <v>5031358007927</v>
          </cell>
          <cell r="H4564" t="str">
            <v>Socks</v>
          </cell>
          <cell r="I4564" t="str">
            <v>1000 Mile</v>
          </cell>
          <cell r="J4564" t="str">
            <v/>
          </cell>
          <cell r="K4564" t="str">
            <v/>
          </cell>
          <cell r="L4564">
            <v>16</v>
          </cell>
          <cell r="M4564">
            <v>7.5</v>
          </cell>
          <cell r="N4564" t="str">
            <v>20%</v>
          </cell>
          <cell r="P4564">
            <v>7.2</v>
          </cell>
        </row>
        <row r="4565">
          <cell r="A4565" t="str">
            <v>2263KL</v>
          </cell>
          <cell r="B4565" t="str">
            <v>1000 Mile Run Socklet Mens (Twin Pack)</v>
          </cell>
          <cell r="C4565" t="str">
            <v>1000 Mile Run Socklet Mens (Twin Pack)</v>
          </cell>
          <cell r="D4565" t="str">
            <v>https://www.reydonsports.com/shop/product/48252</v>
          </cell>
          <cell r="E4565" t="str">
            <v>Kingfisher/Navy</v>
          </cell>
          <cell r="F4565" t="str">
            <v>Large</v>
          </cell>
          <cell r="G4565" t="str">
            <v>5031358007934</v>
          </cell>
          <cell r="H4565" t="str">
            <v>Socks</v>
          </cell>
          <cell r="I4565" t="str">
            <v>1000 Mile</v>
          </cell>
          <cell r="J4565" t="str">
            <v/>
          </cell>
          <cell r="K4565" t="str">
            <v/>
          </cell>
          <cell r="L4565">
            <v>16</v>
          </cell>
          <cell r="M4565">
            <v>7.5</v>
          </cell>
          <cell r="N4565" t="str">
            <v>20%</v>
          </cell>
          <cell r="P4565">
            <v>7.2</v>
          </cell>
        </row>
        <row r="4566">
          <cell r="A4566" t="str">
            <v>2263KX</v>
          </cell>
          <cell r="B4566" t="str">
            <v>1000 Mile Run Socklet Mens (Twin Pack)</v>
          </cell>
          <cell r="C4566" t="str">
            <v>1000 Mile Run Socklet Mens (Twin Pack)</v>
          </cell>
          <cell r="D4566" t="str">
            <v>https://www.reydonsports.com/shop/product/48252</v>
          </cell>
          <cell r="E4566" t="str">
            <v>Kingfisher/Navy</v>
          </cell>
          <cell r="F4566" t="str">
            <v>XLarge</v>
          </cell>
          <cell r="G4566" t="str">
            <v>5031358007941</v>
          </cell>
          <cell r="H4566" t="str">
            <v>Socks</v>
          </cell>
          <cell r="I4566" t="str">
            <v>1000 Mile</v>
          </cell>
          <cell r="J4566" t="str">
            <v/>
          </cell>
          <cell r="K4566" t="str">
            <v/>
          </cell>
          <cell r="L4566">
            <v>16</v>
          </cell>
          <cell r="M4566">
            <v>7.5</v>
          </cell>
          <cell r="N4566" t="str">
            <v>20%</v>
          </cell>
          <cell r="P4566">
            <v>7.2</v>
          </cell>
        </row>
        <row r="4567">
          <cell r="A4567" t="str">
            <v>2263HLS</v>
          </cell>
          <cell r="B4567" t="str">
            <v>1000 Mile Run Socklet Ladies (Twin Pack)</v>
          </cell>
          <cell r="C4567" t="str">
            <v>1000 Mile Run Socklet Ladies (Twin Pack)</v>
          </cell>
          <cell r="D4567" t="str">
            <v>https://www.reydonsports.com/shop/product/48251</v>
          </cell>
          <cell r="E4567" t="str">
            <v>Pink/Lavander</v>
          </cell>
          <cell r="F4567" t="str">
            <v>Small</v>
          </cell>
          <cell r="G4567" t="str">
            <v>5031358007903</v>
          </cell>
          <cell r="H4567" t="str">
            <v>Socks</v>
          </cell>
          <cell r="I4567" t="str">
            <v>1000 Mile</v>
          </cell>
          <cell r="J4567" t="str">
            <v/>
          </cell>
          <cell r="K4567" t="str">
            <v/>
          </cell>
          <cell r="L4567">
            <v>16</v>
          </cell>
          <cell r="M4567">
            <v>7.5</v>
          </cell>
          <cell r="N4567" t="str">
            <v>20%</v>
          </cell>
          <cell r="P4567">
            <v>7.2</v>
          </cell>
        </row>
        <row r="4568">
          <cell r="A4568" t="str">
            <v>2263HLM</v>
          </cell>
          <cell r="B4568" t="str">
            <v>1000 Mile Run Socklet Ladies (Twin Pack)</v>
          </cell>
          <cell r="C4568" t="str">
            <v>1000 Mile Run Socklet Ladies (Twin Pack)</v>
          </cell>
          <cell r="D4568" t="str">
            <v>https://www.reydonsports.com/shop/product/48251</v>
          </cell>
          <cell r="E4568" t="str">
            <v>Pink/Lavander</v>
          </cell>
          <cell r="F4568" t="str">
            <v>Medium</v>
          </cell>
          <cell r="G4568" t="str">
            <v>5031358007910</v>
          </cell>
          <cell r="H4568" t="str">
            <v>Socks</v>
          </cell>
          <cell r="I4568" t="str">
            <v>1000 Mile</v>
          </cell>
          <cell r="J4568" t="str">
            <v/>
          </cell>
          <cell r="K4568" t="str">
            <v/>
          </cell>
          <cell r="L4568">
            <v>16</v>
          </cell>
          <cell r="M4568">
            <v>7.5</v>
          </cell>
          <cell r="N4568" t="str">
            <v>20%</v>
          </cell>
          <cell r="P4568">
            <v>7.2</v>
          </cell>
        </row>
        <row r="4569">
          <cell r="A4569" t="str">
            <v>TM2265VBM</v>
          </cell>
          <cell r="B4569" t="str">
            <v>1000 Mile Trail Socks - Twin Pack</v>
          </cell>
          <cell r="C4569" t="str">
            <v>1000 Mile Trail Socks - Twin Pack</v>
          </cell>
          <cell r="D4569" t="str">
            <v>https://www.reydonsports.com/shop/product/9077</v>
          </cell>
          <cell r="E4569" t="str">
            <v>Silver/Black</v>
          </cell>
          <cell r="F4569" t="str">
            <v>Medium</v>
          </cell>
          <cell r="G4569" t="str">
            <v>5031358007262</v>
          </cell>
          <cell r="H4569" t="str">
            <v>Socks</v>
          </cell>
          <cell r="I4569" t="str">
            <v>1000 Mile</v>
          </cell>
          <cell r="J4569" t="str">
            <v/>
          </cell>
          <cell r="K4569" t="str">
            <v/>
          </cell>
          <cell r="L4569">
            <v>17</v>
          </cell>
          <cell r="M4569">
            <v>7.8</v>
          </cell>
          <cell r="N4569" t="str">
            <v>20%</v>
          </cell>
          <cell r="P4569">
            <v>7.49</v>
          </cell>
        </row>
        <row r="4570">
          <cell r="A4570" t="str">
            <v>TM2265VBL</v>
          </cell>
          <cell r="B4570" t="str">
            <v>1000 Mile Trail Socks - Twin Pack</v>
          </cell>
          <cell r="C4570" t="str">
            <v>1000 Mile Trail Socks - Twin Pack</v>
          </cell>
          <cell r="D4570" t="str">
            <v>https://www.reydonsports.com/shop/product/9077</v>
          </cell>
          <cell r="E4570" t="str">
            <v>Silver/Black</v>
          </cell>
          <cell r="F4570" t="str">
            <v>Large</v>
          </cell>
          <cell r="G4570" t="str">
            <v>5031358007279</v>
          </cell>
          <cell r="H4570" t="str">
            <v>Socks</v>
          </cell>
          <cell r="I4570" t="str">
            <v>1000 Mile</v>
          </cell>
          <cell r="J4570" t="str">
            <v/>
          </cell>
          <cell r="K4570" t="str">
            <v/>
          </cell>
          <cell r="L4570">
            <v>17</v>
          </cell>
          <cell r="M4570">
            <v>7.8</v>
          </cell>
          <cell r="N4570" t="str">
            <v>20%</v>
          </cell>
          <cell r="P4570">
            <v>7.49</v>
          </cell>
        </row>
        <row r="4571">
          <cell r="A4571" t="str">
            <v>TM2265VBXL</v>
          </cell>
          <cell r="B4571" t="str">
            <v>1000 Mile Trail Socks - Twin Pack</v>
          </cell>
          <cell r="C4571" t="str">
            <v>1000 Mile Trail Socks - Twin Pack</v>
          </cell>
          <cell r="D4571" t="str">
            <v>https://www.reydonsports.com/shop/product/9077</v>
          </cell>
          <cell r="E4571" t="str">
            <v>Silver/Black</v>
          </cell>
          <cell r="F4571" t="str">
            <v>XLarge</v>
          </cell>
          <cell r="G4571" t="str">
            <v>5031358007286</v>
          </cell>
          <cell r="H4571" t="str">
            <v>Socks</v>
          </cell>
          <cell r="I4571" t="str">
            <v>1000 Mile</v>
          </cell>
          <cell r="J4571" t="str">
            <v/>
          </cell>
          <cell r="K4571" t="str">
            <v/>
          </cell>
          <cell r="L4571">
            <v>17</v>
          </cell>
          <cell r="M4571">
            <v>7.8</v>
          </cell>
          <cell r="N4571" t="str">
            <v>20%</v>
          </cell>
          <cell r="P4571">
            <v>7.49</v>
          </cell>
        </row>
        <row r="4572">
          <cell r="A4572" t="str">
            <v>TM1998NM</v>
          </cell>
          <cell r="B4572" t="str">
            <v>1000 Mile Approach Walking Sock Mens</v>
          </cell>
          <cell r="C4572" t="str">
            <v>1000 Mile Approach Walking Sock Mens</v>
          </cell>
          <cell r="D4572" t="str">
            <v>https://www.reydonsports.com/shop/product/6</v>
          </cell>
          <cell r="E4572" t="str">
            <v>Navy</v>
          </cell>
          <cell r="F4572" t="str">
            <v>Medium</v>
          </cell>
          <cell r="G4572" t="str">
            <v>5031358000508</v>
          </cell>
          <cell r="H4572" t="str">
            <v>Socks</v>
          </cell>
          <cell r="I4572" t="str">
            <v>1000 Mile</v>
          </cell>
          <cell r="J4572" t="str">
            <v/>
          </cell>
          <cell r="K4572" t="str">
            <v/>
          </cell>
          <cell r="L4572">
            <v>17</v>
          </cell>
          <cell r="M4572">
            <v>7.56</v>
          </cell>
          <cell r="N4572" t="str">
            <v>20%</v>
          </cell>
          <cell r="P4572">
            <v>7.26</v>
          </cell>
        </row>
        <row r="4573">
          <cell r="A4573" t="str">
            <v>TM1998NL</v>
          </cell>
          <cell r="B4573" t="str">
            <v>1000 Mile Approach Walking Sock Mens</v>
          </cell>
          <cell r="C4573" t="str">
            <v>1000 Mile Approach Walking Sock Mens</v>
          </cell>
          <cell r="D4573" t="str">
            <v>https://www.reydonsports.com/shop/product/6</v>
          </cell>
          <cell r="E4573" t="str">
            <v>Navy</v>
          </cell>
          <cell r="F4573" t="str">
            <v>Large</v>
          </cell>
          <cell r="G4573" t="str">
            <v>5031358000515</v>
          </cell>
          <cell r="H4573" t="str">
            <v>Socks</v>
          </cell>
          <cell r="I4573" t="str">
            <v>1000 Mile</v>
          </cell>
          <cell r="J4573" t="str">
            <v/>
          </cell>
          <cell r="K4573" t="str">
            <v/>
          </cell>
          <cell r="L4573">
            <v>17</v>
          </cell>
          <cell r="M4573">
            <v>7.56</v>
          </cell>
          <cell r="N4573" t="str">
            <v>20%</v>
          </cell>
          <cell r="P4573">
            <v>7.26</v>
          </cell>
        </row>
        <row r="4574">
          <cell r="A4574" t="str">
            <v>TM1998NLS</v>
          </cell>
          <cell r="B4574" t="str">
            <v>1000 Mile Approach Walking Sock Ladies</v>
          </cell>
          <cell r="C4574" t="str">
            <v>1000 Mile Approach Walking Sock Ladies</v>
          </cell>
          <cell r="D4574" t="str">
            <v>https://www.reydonsports.com/shop/product/5</v>
          </cell>
          <cell r="E4574" t="str">
            <v>Navy</v>
          </cell>
          <cell r="F4574" t="str">
            <v>Small</v>
          </cell>
          <cell r="G4574" t="str">
            <v>5031358000485</v>
          </cell>
          <cell r="H4574" t="str">
            <v>Socks</v>
          </cell>
          <cell r="I4574" t="str">
            <v>1000 Mile</v>
          </cell>
          <cell r="J4574" t="str">
            <v/>
          </cell>
          <cell r="K4574" t="str">
            <v/>
          </cell>
          <cell r="L4574">
            <v>17</v>
          </cell>
          <cell r="M4574">
            <v>7.56</v>
          </cell>
          <cell r="N4574" t="str">
            <v>20%</v>
          </cell>
          <cell r="P4574">
            <v>7.26</v>
          </cell>
        </row>
        <row r="4575">
          <cell r="A4575" t="str">
            <v>TM1998NLM</v>
          </cell>
          <cell r="B4575" t="str">
            <v>1000 Mile Approach Walking Sock Ladies</v>
          </cell>
          <cell r="C4575" t="str">
            <v>1000 Mile Approach Walking Sock Ladies</v>
          </cell>
          <cell r="D4575" t="str">
            <v>https://www.reydonsports.com/shop/product/5</v>
          </cell>
          <cell r="E4575" t="str">
            <v>Navy</v>
          </cell>
          <cell r="F4575" t="str">
            <v>Medium</v>
          </cell>
          <cell r="G4575" t="str">
            <v>5031358000492</v>
          </cell>
          <cell r="H4575" t="str">
            <v>Socks</v>
          </cell>
          <cell r="I4575" t="str">
            <v>1000 Mile</v>
          </cell>
          <cell r="J4575" t="str">
            <v/>
          </cell>
          <cell r="K4575" t="str">
            <v/>
          </cell>
          <cell r="L4575">
            <v>17</v>
          </cell>
          <cell r="M4575">
            <v>7.56</v>
          </cell>
          <cell r="N4575" t="str">
            <v>20%</v>
          </cell>
          <cell r="P4575">
            <v>7.26</v>
          </cell>
        </row>
        <row r="4576">
          <cell r="A4576" t="str">
            <v>TM1998CM</v>
          </cell>
          <cell r="B4576" t="str">
            <v>1000 Mile Approach Walking Sock Mens</v>
          </cell>
          <cell r="C4576" t="str">
            <v>1000 Mile Approach Walking Sock Mens</v>
          </cell>
          <cell r="D4576" t="str">
            <v>https://www.reydonsports.com/shop/product/6</v>
          </cell>
          <cell r="E4576" t="str">
            <v>Charcoal</v>
          </cell>
          <cell r="F4576" t="str">
            <v>Medium</v>
          </cell>
          <cell r="G4576" t="str">
            <v>5031358000553</v>
          </cell>
          <cell r="H4576" t="str">
            <v>Socks</v>
          </cell>
          <cell r="I4576" t="str">
            <v>1000 Mile</v>
          </cell>
          <cell r="J4576" t="str">
            <v/>
          </cell>
          <cell r="K4576" t="str">
            <v/>
          </cell>
          <cell r="L4576">
            <v>17</v>
          </cell>
          <cell r="M4576">
            <v>7.56</v>
          </cell>
          <cell r="N4576" t="str">
            <v>20%</v>
          </cell>
          <cell r="P4576">
            <v>7.26</v>
          </cell>
        </row>
        <row r="4577">
          <cell r="A4577" t="str">
            <v>TM1998CL</v>
          </cell>
          <cell r="B4577" t="str">
            <v>1000 Mile Approach Walking Sock Mens</v>
          </cell>
          <cell r="C4577" t="str">
            <v>1000 Mile Approach Walking Sock Mens</v>
          </cell>
          <cell r="D4577" t="str">
            <v>https://www.reydonsports.com/shop/product/6</v>
          </cell>
          <cell r="E4577" t="str">
            <v>Charcoal</v>
          </cell>
          <cell r="F4577" t="str">
            <v>Large</v>
          </cell>
          <cell r="G4577" t="str">
            <v>5031358000560</v>
          </cell>
          <cell r="H4577" t="str">
            <v>Socks</v>
          </cell>
          <cell r="I4577" t="str">
            <v>1000 Mile</v>
          </cell>
          <cell r="J4577" t="str">
            <v/>
          </cell>
          <cell r="K4577" t="str">
            <v/>
          </cell>
          <cell r="L4577">
            <v>17</v>
          </cell>
          <cell r="M4577">
            <v>7.56</v>
          </cell>
          <cell r="N4577" t="str">
            <v>20%</v>
          </cell>
          <cell r="P4577">
            <v>7.26</v>
          </cell>
        </row>
        <row r="4578">
          <cell r="A4578" t="str">
            <v>TM1998FLS</v>
          </cell>
          <cell r="B4578" t="str">
            <v>1000 Mile Approach Walking Sock Ladies</v>
          </cell>
          <cell r="C4578" t="str">
            <v>1000 Mile Approach Walking Sock Ladies</v>
          </cell>
          <cell r="D4578" t="str">
            <v>https://www.reydonsports.com/shop/product/5</v>
          </cell>
          <cell r="E4578" t="str">
            <v>Fuscia</v>
          </cell>
          <cell r="F4578" t="str">
            <v>Small</v>
          </cell>
          <cell r="G4578" t="str">
            <v>5031358000775</v>
          </cell>
          <cell r="H4578" t="str">
            <v>Socks</v>
          </cell>
          <cell r="I4578" t="str">
            <v>1000 Mile</v>
          </cell>
          <cell r="J4578" t="str">
            <v/>
          </cell>
          <cell r="K4578" t="str">
            <v/>
          </cell>
          <cell r="L4578">
            <v>17</v>
          </cell>
          <cell r="M4578">
            <v>7.56</v>
          </cell>
          <cell r="N4578" t="str">
            <v>20%</v>
          </cell>
          <cell r="P4578">
            <v>7.26</v>
          </cell>
        </row>
        <row r="4579">
          <cell r="A4579" t="str">
            <v>TM1998FLM</v>
          </cell>
          <cell r="B4579" t="str">
            <v>1000 Mile Approach Walking Sock Ladies</v>
          </cell>
          <cell r="C4579" t="str">
            <v>1000 Mile Approach Walking Sock Ladies</v>
          </cell>
          <cell r="D4579" t="str">
            <v>https://www.reydonsports.com/shop/product/5</v>
          </cell>
          <cell r="E4579" t="str">
            <v>Fuscia</v>
          </cell>
          <cell r="F4579" t="str">
            <v>Medium</v>
          </cell>
          <cell r="G4579" t="str">
            <v>5031358000782</v>
          </cell>
          <cell r="H4579" t="str">
            <v>Socks</v>
          </cell>
          <cell r="I4579" t="str">
            <v>1000 Mile</v>
          </cell>
          <cell r="J4579" t="str">
            <v/>
          </cell>
          <cell r="K4579" t="str">
            <v/>
          </cell>
          <cell r="L4579">
            <v>17</v>
          </cell>
          <cell r="M4579">
            <v>7.56</v>
          </cell>
          <cell r="N4579" t="str">
            <v>20%</v>
          </cell>
          <cell r="P4579">
            <v>7.26</v>
          </cell>
        </row>
        <row r="4580">
          <cell r="A4580" t="str">
            <v>TM1950MMN</v>
          </cell>
          <cell r="B4580" t="str">
            <v>1000 Mile All Terrain Sock Mens</v>
          </cell>
          <cell r="C4580" t="str">
            <v>1000 Mile All Terrain Sock Mens</v>
          </cell>
          <cell r="D4580" t="str">
            <v>https://www.reydonsports.com/shop/product/4</v>
          </cell>
          <cell r="E4580" t="str">
            <v>Sapphire</v>
          </cell>
          <cell r="F4580" t="str">
            <v>Medium</v>
          </cell>
          <cell r="G4580" t="str">
            <v>5031358000430</v>
          </cell>
          <cell r="H4580" t="str">
            <v>Socks</v>
          </cell>
          <cell r="I4580" t="str">
            <v>1000 Mile</v>
          </cell>
          <cell r="J4580" t="str">
            <v/>
          </cell>
          <cell r="K4580" t="str">
            <v/>
          </cell>
          <cell r="L4580">
            <v>16</v>
          </cell>
          <cell r="M4580">
            <v>7.86</v>
          </cell>
          <cell r="N4580" t="str">
            <v>20%</v>
          </cell>
          <cell r="P4580">
            <v>7.55</v>
          </cell>
        </row>
        <row r="4581">
          <cell r="A4581" t="str">
            <v>TM1950MLN</v>
          </cell>
          <cell r="B4581" t="str">
            <v>1000 Mile All Terrain Sock Mens</v>
          </cell>
          <cell r="C4581" t="str">
            <v>1000 Mile All Terrain Sock Mens</v>
          </cell>
          <cell r="D4581" t="str">
            <v>https://www.reydonsports.com/shop/product/4</v>
          </cell>
          <cell r="E4581" t="str">
            <v>Sapphire</v>
          </cell>
          <cell r="F4581" t="str">
            <v>Large</v>
          </cell>
          <cell r="G4581" t="str">
            <v>5031358000447</v>
          </cell>
          <cell r="H4581" t="str">
            <v>Socks</v>
          </cell>
          <cell r="I4581" t="str">
            <v>1000 Mile</v>
          </cell>
          <cell r="J4581" t="str">
            <v/>
          </cell>
          <cell r="K4581" t="str">
            <v/>
          </cell>
          <cell r="L4581">
            <v>16</v>
          </cell>
          <cell r="M4581">
            <v>7.86</v>
          </cell>
          <cell r="N4581" t="str">
            <v>20%</v>
          </cell>
          <cell r="P4581">
            <v>7.55</v>
          </cell>
        </row>
        <row r="4582">
          <cell r="A4582" t="str">
            <v>TM1950LSI</v>
          </cell>
          <cell r="B4582" t="str">
            <v>1000 Mile All Terrain Sock Ladies</v>
          </cell>
          <cell r="C4582" t="str">
            <v>1000 Mile All Terrain Sock Ladies</v>
          </cell>
          <cell r="D4582" t="str">
            <v>https://www.reydonsports.com/shop/product/3</v>
          </cell>
          <cell r="E4582" t="str">
            <v>Raspberry</v>
          </cell>
          <cell r="F4582" t="str">
            <v>Small</v>
          </cell>
          <cell r="G4582" t="str">
            <v>5031358005732</v>
          </cell>
          <cell r="H4582" t="str">
            <v>Socks</v>
          </cell>
          <cell r="I4582" t="str">
            <v>1000 Mile</v>
          </cell>
          <cell r="J4582" t="str">
            <v/>
          </cell>
          <cell r="K4582" t="str">
            <v/>
          </cell>
          <cell r="L4582">
            <v>16</v>
          </cell>
          <cell r="M4582">
            <v>7.86</v>
          </cell>
          <cell r="N4582" t="str">
            <v>20%</v>
          </cell>
          <cell r="P4582">
            <v>7.55</v>
          </cell>
        </row>
        <row r="4583">
          <cell r="A4583" t="str">
            <v>TM1950LMI</v>
          </cell>
          <cell r="B4583" t="str">
            <v>1000 Mile All Terrain Sock Ladies</v>
          </cell>
          <cell r="C4583" t="str">
            <v>1000 Mile All Terrain Sock Ladies</v>
          </cell>
          <cell r="D4583" t="str">
            <v>https://www.reydonsports.com/shop/product/3</v>
          </cell>
          <cell r="E4583" t="str">
            <v>Raspberry</v>
          </cell>
          <cell r="F4583" t="str">
            <v>Medium</v>
          </cell>
          <cell r="G4583" t="str">
            <v>5031358005749</v>
          </cell>
          <cell r="H4583" t="str">
            <v>Socks</v>
          </cell>
          <cell r="I4583" t="str">
            <v>1000 Mile</v>
          </cell>
          <cell r="J4583" t="str">
            <v/>
          </cell>
          <cell r="K4583" t="str">
            <v/>
          </cell>
          <cell r="L4583">
            <v>16</v>
          </cell>
          <cell r="M4583">
            <v>7.86</v>
          </cell>
          <cell r="N4583" t="str">
            <v>20%</v>
          </cell>
          <cell r="P4583">
            <v>7.55</v>
          </cell>
        </row>
        <row r="4584">
          <cell r="A4584" t="str">
            <v>TM1950LSN</v>
          </cell>
          <cell r="B4584" t="str">
            <v>1000 Mile All Terrain Sock Ladies</v>
          </cell>
          <cell r="C4584" t="str">
            <v>1000 Mile All Terrain Sock Ladies</v>
          </cell>
          <cell r="D4584" t="str">
            <v>https://www.reydonsports.com/shop/product/3</v>
          </cell>
          <cell r="E4584" t="str">
            <v>Sapphire</v>
          </cell>
          <cell r="F4584" t="str">
            <v>Small</v>
          </cell>
          <cell r="G4584" t="str">
            <v>5031358000416</v>
          </cell>
          <cell r="H4584" t="str">
            <v>Socks</v>
          </cell>
          <cell r="I4584" t="str">
            <v>1000 Mile</v>
          </cell>
          <cell r="J4584" t="str">
            <v/>
          </cell>
          <cell r="K4584" t="str">
            <v/>
          </cell>
          <cell r="L4584">
            <v>16</v>
          </cell>
          <cell r="M4584">
            <v>7.86</v>
          </cell>
          <cell r="N4584" t="str">
            <v>20%</v>
          </cell>
          <cell r="P4584">
            <v>7.55</v>
          </cell>
        </row>
        <row r="4585">
          <cell r="A4585" t="str">
            <v>TM1950LMN</v>
          </cell>
          <cell r="B4585" t="str">
            <v>1000 Mile All Terrain Sock Ladies</v>
          </cell>
          <cell r="C4585" t="str">
            <v>1000 Mile All Terrain Sock Ladies</v>
          </cell>
          <cell r="D4585" t="str">
            <v>https://www.reydonsports.com/shop/product/3</v>
          </cell>
          <cell r="E4585" t="str">
            <v>Sapphire</v>
          </cell>
          <cell r="F4585" t="str">
            <v>Medium</v>
          </cell>
          <cell r="G4585" t="str">
            <v>5031358000423</v>
          </cell>
          <cell r="H4585" t="str">
            <v>Socks</v>
          </cell>
          <cell r="I4585" t="str">
            <v>1000 Mile</v>
          </cell>
          <cell r="J4585" t="str">
            <v/>
          </cell>
          <cell r="K4585" t="str">
            <v/>
          </cell>
          <cell r="L4585">
            <v>16</v>
          </cell>
          <cell r="M4585">
            <v>7.86</v>
          </cell>
          <cell r="N4585" t="str">
            <v>20%</v>
          </cell>
          <cell r="P4585">
            <v>7.55</v>
          </cell>
        </row>
        <row r="4586">
          <cell r="A4586" t="str">
            <v>TM2010WNMM</v>
          </cell>
          <cell r="B4586" t="str">
            <v>1000 Mile Breeze Lite Sock Mens</v>
          </cell>
          <cell r="C4586" t="str">
            <v>1000 Mile Breeze Lite Sock Mens</v>
          </cell>
          <cell r="D4586" t="str">
            <v>https://www.reydonsports.com/shop/product/8</v>
          </cell>
          <cell r="E4586" t="str">
            <v>White/Navy</v>
          </cell>
          <cell r="F4586" t="str">
            <v>Medium</v>
          </cell>
          <cell r="G4586" t="str">
            <v>5031358006760</v>
          </cell>
          <cell r="H4586" t="str">
            <v>Socks</v>
          </cell>
          <cell r="I4586" t="str">
            <v>1000 Mile</v>
          </cell>
          <cell r="J4586" t="str">
            <v/>
          </cell>
          <cell r="K4586" t="str">
            <v/>
          </cell>
          <cell r="L4586">
            <v>16</v>
          </cell>
          <cell r="M4586">
            <v>7.14</v>
          </cell>
          <cell r="N4586" t="str">
            <v>20%</v>
          </cell>
          <cell r="P4586">
            <v>6.85</v>
          </cell>
        </row>
        <row r="4587">
          <cell r="A4587" t="str">
            <v>TM2010WNML</v>
          </cell>
          <cell r="B4587" t="str">
            <v>1000 Mile Breeze Lite Sock Mens</v>
          </cell>
          <cell r="C4587" t="str">
            <v>1000 Mile Breeze Lite Sock Mens</v>
          </cell>
          <cell r="D4587" t="str">
            <v>https://www.reydonsports.com/shop/product/8</v>
          </cell>
          <cell r="E4587" t="str">
            <v>White/Navy</v>
          </cell>
          <cell r="F4587" t="str">
            <v>Large</v>
          </cell>
          <cell r="G4587" t="str">
            <v>5031358006777</v>
          </cell>
          <cell r="H4587" t="str">
            <v>Socks</v>
          </cell>
          <cell r="I4587" t="str">
            <v>1000 Mile</v>
          </cell>
          <cell r="J4587" t="str">
            <v/>
          </cell>
          <cell r="K4587" t="str">
            <v/>
          </cell>
          <cell r="L4587">
            <v>16</v>
          </cell>
          <cell r="M4587">
            <v>7.14</v>
          </cell>
          <cell r="N4587" t="str">
            <v>20%</v>
          </cell>
          <cell r="P4587">
            <v>6.85</v>
          </cell>
        </row>
        <row r="4588">
          <cell r="A4588" t="str">
            <v>TM2010WNLS</v>
          </cell>
          <cell r="B4588" t="str">
            <v>1000 Mile Breeze Lite Sock Ladies</v>
          </cell>
          <cell r="C4588" t="str">
            <v>1000 Mile Breeze Lite Sock Ladies</v>
          </cell>
          <cell r="D4588" t="str">
            <v>https://www.reydonsports.com/shop/product/7</v>
          </cell>
          <cell r="E4588" t="str">
            <v>White/Navy</v>
          </cell>
          <cell r="F4588" t="str">
            <v>Small</v>
          </cell>
          <cell r="G4588" t="str">
            <v>5031358006746</v>
          </cell>
          <cell r="H4588" t="str">
            <v>Socks</v>
          </cell>
          <cell r="I4588" t="str">
            <v>1000 Mile</v>
          </cell>
          <cell r="J4588" t="str">
            <v/>
          </cell>
          <cell r="K4588" t="str">
            <v/>
          </cell>
          <cell r="L4588">
            <v>16</v>
          </cell>
          <cell r="M4588">
            <v>7.14</v>
          </cell>
          <cell r="N4588" t="str">
            <v>20%</v>
          </cell>
          <cell r="P4588">
            <v>6.85</v>
          </cell>
        </row>
        <row r="4589">
          <cell r="A4589" t="str">
            <v>TM2010WNLM</v>
          </cell>
          <cell r="B4589" t="str">
            <v>1000 Mile Breeze Lite Sock Ladies</v>
          </cell>
          <cell r="C4589" t="str">
            <v>1000 Mile Breeze Lite Sock Ladies</v>
          </cell>
          <cell r="D4589" t="str">
            <v>https://www.reydonsports.com/shop/product/7</v>
          </cell>
          <cell r="E4589" t="str">
            <v>White/Navy</v>
          </cell>
          <cell r="F4589" t="str">
            <v>Medium</v>
          </cell>
          <cell r="G4589" t="str">
            <v>5031358006753</v>
          </cell>
          <cell r="H4589" t="str">
            <v>Socks</v>
          </cell>
          <cell r="I4589" t="str">
            <v>1000 Mile</v>
          </cell>
          <cell r="J4589" t="str">
            <v/>
          </cell>
          <cell r="K4589" t="str">
            <v/>
          </cell>
          <cell r="L4589">
            <v>16</v>
          </cell>
          <cell r="M4589">
            <v>7.14</v>
          </cell>
          <cell r="N4589" t="str">
            <v>20%</v>
          </cell>
          <cell r="P4589">
            <v>6.85</v>
          </cell>
        </row>
        <row r="4590">
          <cell r="A4590" t="str">
            <v>TM2026WM</v>
          </cell>
          <cell r="B4590" t="str">
            <v>1000 Mile Fusion Sock Mens</v>
          </cell>
          <cell r="C4590" t="str">
            <v>1000 Mile Fusion Sock Mens</v>
          </cell>
          <cell r="D4590" t="str">
            <v>https://www.reydonsports.com/shop/product/11</v>
          </cell>
          <cell r="E4590" t="str">
            <v>White/Grey</v>
          </cell>
          <cell r="F4590" t="str">
            <v>Medium</v>
          </cell>
          <cell r="G4590" t="str">
            <v>5031358006814</v>
          </cell>
          <cell r="H4590" t="str">
            <v>Socks</v>
          </cell>
          <cell r="I4590" t="str">
            <v>1000 Mile</v>
          </cell>
          <cell r="J4590" t="str">
            <v/>
          </cell>
          <cell r="K4590" t="str">
            <v/>
          </cell>
          <cell r="L4590">
            <v>16</v>
          </cell>
          <cell r="M4590">
            <v>7.14</v>
          </cell>
          <cell r="N4590" t="str">
            <v>20%</v>
          </cell>
          <cell r="P4590">
            <v>6.85</v>
          </cell>
        </row>
        <row r="4591">
          <cell r="A4591" t="str">
            <v>TM2026WL</v>
          </cell>
          <cell r="B4591" t="str">
            <v>1000 Mile Fusion Sock Mens</v>
          </cell>
          <cell r="C4591" t="str">
            <v>1000 Mile Fusion Sock Mens</v>
          </cell>
          <cell r="D4591" t="str">
            <v>https://www.reydonsports.com/shop/product/11</v>
          </cell>
          <cell r="E4591" t="str">
            <v>White/Grey</v>
          </cell>
          <cell r="F4591" t="str">
            <v>Large</v>
          </cell>
          <cell r="G4591" t="str">
            <v>5031358006821</v>
          </cell>
          <cell r="H4591" t="str">
            <v>Socks</v>
          </cell>
          <cell r="I4591" t="str">
            <v>1000 Mile</v>
          </cell>
          <cell r="J4591" t="str">
            <v/>
          </cell>
          <cell r="K4591" t="str">
            <v/>
          </cell>
          <cell r="L4591">
            <v>16</v>
          </cell>
          <cell r="M4591">
            <v>7.14</v>
          </cell>
          <cell r="N4591" t="str">
            <v>20%</v>
          </cell>
          <cell r="P4591">
            <v>6.85</v>
          </cell>
        </row>
        <row r="4592">
          <cell r="A4592" t="str">
            <v>TM2026WXL</v>
          </cell>
          <cell r="B4592" t="str">
            <v>1000 Mile Fusion Sock Mens</v>
          </cell>
          <cell r="C4592" t="str">
            <v>1000 Mile Fusion Sock Mens</v>
          </cell>
          <cell r="D4592" t="str">
            <v>https://www.reydonsports.com/shop/product/11</v>
          </cell>
          <cell r="E4592" t="str">
            <v>White/Grey</v>
          </cell>
          <cell r="F4592" t="str">
            <v>XLarge</v>
          </cell>
          <cell r="G4592" t="str">
            <v>5031358006838</v>
          </cell>
          <cell r="H4592" t="str">
            <v>Socks</v>
          </cell>
          <cell r="I4592" t="str">
            <v>1000 Mile</v>
          </cell>
          <cell r="J4592" t="str">
            <v/>
          </cell>
          <cell r="K4592" t="str">
            <v/>
          </cell>
          <cell r="L4592">
            <v>16</v>
          </cell>
          <cell r="M4592">
            <v>7.14</v>
          </cell>
          <cell r="N4592" t="str">
            <v>20%</v>
          </cell>
          <cell r="P4592">
            <v>6.85</v>
          </cell>
        </row>
        <row r="4593">
          <cell r="A4593" t="str">
            <v>TM2026WLS</v>
          </cell>
          <cell r="B4593" t="str">
            <v>1000 Mile Fusion Sock Ladies</v>
          </cell>
          <cell r="C4593" t="str">
            <v>1000 Mile Fusion Sock Ladies</v>
          </cell>
          <cell r="D4593" t="str">
            <v>https://www.reydonsports.com/shop/product/10</v>
          </cell>
          <cell r="E4593" t="str">
            <v>White/Grey</v>
          </cell>
          <cell r="F4593" t="str">
            <v>Small</v>
          </cell>
          <cell r="G4593" t="str">
            <v>5031358006791</v>
          </cell>
          <cell r="H4593" t="str">
            <v>Socks</v>
          </cell>
          <cell r="I4593" t="str">
            <v>1000 Mile</v>
          </cell>
          <cell r="J4593" t="str">
            <v/>
          </cell>
          <cell r="K4593" t="str">
            <v/>
          </cell>
          <cell r="L4593">
            <v>16</v>
          </cell>
          <cell r="M4593">
            <v>7.14</v>
          </cell>
          <cell r="N4593" t="str">
            <v>20%</v>
          </cell>
          <cell r="P4593">
            <v>6.85</v>
          </cell>
        </row>
        <row r="4594">
          <cell r="A4594" t="str">
            <v>TM2026WLM</v>
          </cell>
          <cell r="B4594" t="str">
            <v>1000 Mile Fusion Sock Ladies</v>
          </cell>
          <cell r="C4594" t="str">
            <v>1000 Mile Fusion Sock Ladies</v>
          </cell>
          <cell r="D4594" t="str">
            <v>https://www.reydonsports.com/shop/product/10</v>
          </cell>
          <cell r="E4594" t="str">
            <v>White/Grey</v>
          </cell>
          <cell r="F4594" t="str">
            <v>Medium</v>
          </cell>
          <cell r="G4594" t="str">
            <v>5031358006807</v>
          </cell>
          <cell r="H4594" t="str">
            <v>Socks</v>
          </cell>
          <cell r="I4594" t="str">
            <v>1000 Mile</v>
          </cell>
          <cell r="J4594" t="str">
            <v/>
          </cell>
          <cell r="K4594" t="str">
            <v/>
          </cell>
          <cell r="L4594">
            <v>16</v>
          </cell>
          <cell r="M4594">
            <v>7.14</v>
          </cell>
          <cell r="N4594" t="str">
            <v>20%</v>
          </cell>
          <cell r="P4594">
            <v>6.85</v>
          </cell>
        </row>
        <row r="4595">
          <cell r="A4595" t="str">
            <v>TM2026EM</v>
          </cell>
          <cell r="B4595" t="str">
            <v>1000 Mile Fusion Sock Mens</v>
          </cell>
          <cell r="C4595" t="str">
            <v>1000 Mile Fusion Sock Mens</v>
          </cell>
          <cell r="D4595" t="str">
            <v>https://www.reydonsports.com/shop/product/11</v>
          </cell>
          <cell r="E4595" t="str">
            <v>Grey/Black/Green</v>
          </cell>
          <cell r="F4595" t="str">
            <v>Medium</v>
          </cell>
          <cell r="G4595" t="str">
            <v>5031358006869</v>
          </cell>
          <cell r="H4595" t="str">
            <v>Socks</v>
          </cell>
          <cell r="I4595" t="str">
            <v>1000 Mile</v>
          </cell>
          <cell r="J4595" t="str">
            <v/>
          </cell>
          <cell r="K4595" t="str">
            <v/>
          </cell>
          <cell r="L4595">
            <v>16</v>
          </cell>
          <cell r="M4595">
            <v>7.14</v>
          </cell>
          <cell r="N4595" t="str">
            <v>20%</v>
          </cell>
          <cell r="P4595">
            <v>6.85</v>
          </cell>
        </row>
        <row r="4596">
          <cell r="A4596" t="str">
            <v>TM2026EL</v>
          </cell>
          <cell r="B4596" t="str">
            <v>1000 Mile Fusion Sock Mens</v>
          </cell>
          <cell r="C4596" t="str">
            <v>1000 Mile Fusion Sock Mens</v>
          </cell>
          <cell r="D4596" t="str">
            <v>https://www.reydonsports.com/shop/product/11</v>
          </cell>
          <cell r="E4596" t="str">
            <v>Grey/Black/Green</v>
          </cell>
          <cell r="F4596" t="str">
            <v>Large</v>
          </cell>
          <cell r="G4596" t="str">
            <v>5031358006876</v>
          </cell>
          <cell r="H4596" t="str">
            <v>Socks</v>
          </cell>
          <cell r="I4596" t="str">
            <v>1000 Mile</v>
          </cell>
          <cell r="J4596" t="str">
            <v/>
          </cell>
          <cell r="K4596" t="str">
            <v/>
          </cell>
          <cell r="L4596">
            <v>16</v>
          </cell>
          <cell r="M4596">
            <v>7.14</v>
          </cell>
          <cell r="N4596" t="str">
            <v>20%</v>
          </cell>
          <cell r="P4596">
            <v>6.85</v>
          </cell>
        </row>
        <row r="4597">
          <cell r="A4597" t="str">
            <v>TM2026EXL</v>
          </cell>
          <cell r="B4597" t="str">
            <v>1000 Mile Fusion Sock Mens</v>
          </cell>
          <cell r="C4597" t="str">
            <v>1000 Mile Fusion Sock Mens</v>
          </cell>
          <cell r="D4597" t="str">
            <v>https://www.reydonsports.com/shop/product/11</v>
          </cell>
          <cell r="E4597" t="str">
            <v>Grey/Black/Green</v>
          </cell>
          <cell r="F4597" t="str">
            <v>XLarge</v>
          </cell>
          <cell r="G4597" t="str">
            <v>5031358006883</v>
          </cell>
          <cell r="H4597" t="str">
            <v>Socks</v>
          </cell>
          <cell r="I4597" t="str">
            <v>1000 Mile</v>
          </cell>
          <cell r="J4597" t="str">
            <v/>
          </cell>
          <cell r="K4597" t="str">
            <v/>
          </cell>
          <cell r="L4597">
            <v>16</v>
          </cell>
          <cell r="M4597">
            <v>7.14</v>
          </cell>
          <cell r="N4597" t="str">
            <v>20%</v>
          </cell>
          <cell r="P4597">
            <v>6.85</v>
          </cell>
        </row>
        <row r="4598">
          <cell r="A4598" t="str">
            <v>TM2026ELS</v>
          </cell>
          <cell r="B4598" t="str">
            <v>1000 Mile Fusion Sock Ladies</v>
          </cell>
          <cell r="C4598" t="str">
            <v>1000 Mile Fusion Sock Ladies</v>
          </cell>
          <cell r="D4598" t="str">
            <v>https://www.reydonsports.com/shop/product/10</v>
          </cell>
          <cell r="E4598" t="str">
            <v>Grey/Black/Green</v>
          </cell>
          <cell r="F4598" t="str">
            <v>Small</v>
          </cell>
          <cell r="G4598" t="str">
            <v>5031358006845</v>
          </cell>
          <cell r="H4598" t="str">
            <v>Socks</v>
          </cell>
          <cell r="I4598" t="str">
            <v>1000 Mile</v>
          </cell>
          <cell r="J4598" t="str">
            <v/>
          </cell>
          <cell r="K4598" t="str">
            <v/>
          </cell>
          <cell r="L4598">
            <v>16</v>
          </cell>
          <cell r="M4598">
            <v>7.14</v>
          </cell>
          <cell r="N4598" t="str">
            <v>20%</v>
          </cell>
          <cell r="P4598">
            <v>6.85</v>
          </cell>
        </row>
        <row r="4599">
          <cell r="A4599" t="str">
            <v>TM2026ELM</v>
          </cell>
          <cell r="B4599" t="str">
            <v>1000 Mile Fusion Sock Ladies</v>
          </cell>
          <cell r="C4599" t="str">
            <v>1000 Mile Fusion Sock Ladies</v>
          </cell>
          <cell r="D4599" t="str">
            <v>https://www.reydonsports.com/shop/product/10</v>
          </cell>
          <cell r="E4599" t="str">
            <v>Grey/Black/Green</v>
          </cell>
          <cell r="F4599" t="str">
            <v>Medium</v>
          </cell>
          <cell r="G4599" t="str">
            <v>5031358006852</v>
          </cell>
          <cell r="H4599" t="str">
            <v>Socks</v>
          </cell>
          <cell r="I4599" t="str">
            <v>1000 Mile</v>
          </cell>
          <cell r="J4599" t="str">
            <v/>
          </cell>
          <cell r="K4599" t="str">
            <v/>
          </cell>
          <cell r="L4599">
            <v>16</v>
          </cell>
          <cell r="M4599">
            <v>7.14</v>
          </cell>
          <cell r="N4599" t="str">
            <v>20%</v>
          </cell>
          <cell r="P4599">
            <v>6.85</v>
          </cell>
        </row>
        <row r="4600">
          <cell r="A4600" t="str">
            <v>TM2010MM</v>
          </cell>
          <cell r="B4600" t="str">
            <v>1000 Mile Breeze Lite Sock Mens</v>
          </cell>
          <cell r="C4600" t="str">
            <v>1000 Mile Breeze Lite Sock Mens</v>
          </cell>
          <cell r="D4600" t="str">
            <v>https://www.reydonsports.com/shop/product/8</v>
          </cell>
          <cell r="E4600" t="str">
            <v>Marine</v>
          </cell>
          <cell r="F4600" t="str">
            <v>Medium</v>
          </cell>
          <cell r="G4600" t="str">
            <v>5031358007217</v>
          </cell>
          <cell r="H4600" t="str">
            <v>Socks</v>
          </cell>
          <cell r="I4600" t="str">
            <v>1000 Mile</v>
          </cell>
          <cell r="J4600" t="str">
            <v/>
          </cell>
          <cell r="K4600" t="str">
            <v/>
          </cell>
          <cell r="L4600">
            <v>16</v>
          </cell>
          <cell r="M4600">
            <v>7.14</v>
          </cell>
          <cell r="N4600" t="str">
            <v>20%</v>
          </cell>
          <cell r="P4600">
            <v>6.85</v>
          </cell>
        </row>
        <row r="4601">
          <cell r="A4601" t="str">
            <v>TM2010ML</v>
          </cell>
          <cell r="B4601" t="str">
            <v>1000 Mile Breeze Lite Sock Mens</v>
          </cell>
          <cell r="C4601" t="str">
            <v>1000 Mile Breeze Lite Sock Mens</v>
          </cell>
          <cell r="D4601" t="str">
            <v>https://www.reydonsports.com/shop/product/8</v>
          </cell>
          <cell r="E4601" t="str">
            <v>Marine</v>
          </cell>
          <cell r="F4601" t="str">
            <v>Large</v>
          </cell>
          <cell r="G4601" t="str">
            <v>5031358007224</v>
          </cell>
          <cell r="H4601" t="str">
            <v>Socks</v>
          </cell>
          <cell r="I4601" t="str">
            <v>1000 Mile</v>
          </cell>
          <cell r="J4601" t="str">
            <v/>
          </cell>
          <cell r="K4601" t="str">
            <v/>
          </cell>
          <cell r="L4601">
            <v>16</v>
          </cell>
          <cell r="M4601">
            <v>7.14</v>
          </cell>
          <cell r="N4601" t="str">
            <v>20%</v>
          </cell>
          <cell r="P4601">
            <v>6.85</v>
          </cell>
        </row>
        <row r="4602">
          <cell r="A4602" t="str">
            <v>TM2010MLS</v>
          </cell>
          <cell r="B4602" t="str">
            <v>1000 Mile Breeze Lite Sock Ladies</v>
          </cell>
          <cell r="C4602" t="str">
            <v>1000 Mile Breeze Lite Sock Ladies</v>
          </cell>
          <cell r="D4602" t="str">
            <v>https://www.reydonsports.com/shop/product/7</v>
          </cell>
          <cell r="E4602" t="str">
            <v>Marine</v>
          </cell>
          <cell r="F4602" t="str">
            <v>Small</v>
          </cell>
          <cell r="G4602" t="str">
            <v>5031358007194</v>
          </cell>
          <cell r="H4602" t="str">
            <v>Socks</v>
          </cell>
          <cell r="I4602" t="str">
            <v>1000 Mile</v>
          </cell>
          <cell r="J4602" t="str">
            <v/>
          </cell>
          <cell r="K4602" t="str">
            <v/>
          </cell>
          <cell r="L4602">
            <v>16</v>
          </cell>
          <cell r="M4602">
            <v>7.14</v>
          </cell>
          <cell r="N4602" t="str">
            <v>20%</v>
          </cell>
          <cell r="P4602">
            <v>6.85</v>
          </cell>
        </row>
        <row r="4603">
          <cell r="A4603" t="str">
            <v>TM2010MLM</v>
          </cell>
          <cell r="B4603" t="str">
            <v>1000 Mile Breeze Lite Sock Ladies</v>
          </cell>
          <cell r="C4603" t="str">
            <v>1000 Mile Breeze Lite Sock Ladies</v>
          </cell>
          <cell r="D4603" t="str">
            <v>https://www.reydonsports.com/shop/product/7</v>
          </cell>
          <cell r="E4603" t="str">
            <v>Marine</v>
          </cell>
          <cell r="F4603" t="str">
            <v>Medium</v>
          </cell>
          <cell r="G4603" t="str">
            <v>5031358007200</v>
          </cell>
          <cell r="H4603" t="str">
            <v>Socks</v>
          </cell>
          <cell r="I4603" t="str">
            <v>1000 Mile</v>
          </cell>
          <cell r="J4603" t="str">
            <v/>
          </cell>
          <cell r="K4603" t="str">
            <v/>
          </cell>
          <cell r="L4603">
            <v>16</v>
          </cell>
          <cell r="M4603">
            <v>7.14</v>
          </cell>
          <cell r="N4603" t="str">
            <v>20%</v>
          </cell>
          <cell r="P4603">
            <v>6.85</v>
          </cell>
        </row>
        <row r="4604">
          <cell r="A4604" t="str">
            <v>TM1548BM</v>
          </cell>
          <cell r="B4604" t="str">
            <v>1000 Mile Ultimate Tactel Mens Liner Sock</v>
          </cell>
          <cell r="C4604" t="str">
            <v>1000 Mile Ultimate Tactel Mens Liner Sock</v>
          </cell>
          <cell r="D4604" t="str">
            <v>https://www.reydonsports.com/shop/product/19</v>
          </cell>
          <cell r="E4604" t="str">
            <v>Black</v>
          </cell>
          <cell r="F4604" t="str">
            <v>Medium</v>
          </cell>
          <cell r="G4604" t="str">
            <v>5031358006340</v>
          </cell>
          <cell r="H4604" t="str">
            <v>Socks</v>
          </cell>
          <cell r="I4604" t="str">
            <v>1000 Mile</v>
          </cell>
          <cell r="J4604" t="str">
            <v/>
          </cell>
          <cell r="K4604" t="str">
            <v/>
          </cell>
          <cell r="L4604">
            <v>13</v>
          </cell>
          <cell r="M4604">
            <v>5.88</v>
          </cell>
          <cell r="N4604" t="str">
            <v>20%</v>
          </cell>
          <cell r="P4604">
            <v>5.64</v>
          </cell>
        </row>
        <row r="4605">
          <cell r="A4605" t="str">
            <v>TM1548BL</v>
          </cell>
          <cell r="B4605" t="str">
            <v>1000 Mile Ultimate Tactel Mens Liner Sock</v>
          </cell>
          <cell r="C4605" t="str">
            <v>1000 Mile Ultimate Tactel Mens Liner Sock</v>
          </cell>
          <cell r="D4605" t="str">
            <v>https://www.reydonsports.com/shop/product/19</v>
          </cell>
          <cell r="E4605" t="str">
            <v>Black</v>
          </cell>
          <cell r="F4605" t="str">
            <v>Large</v>
          </cell>
          <cell r="G4605" t="str">
            <v>5031358006357</v>
          </cell>
          <cell r="H4605" t="str">
            <v>Socks</v>
          </cell>
          <cell r="I4605" t="str">
            <v>1000 Mile</v>
          </cell>
          <cell r="J4605" t="str">
            <v/>
          </cell>
          <cell r="K4605" t="str">
            <v/>
          </cell>
          <cell r="L4605">
            <v>13</v>
          </cell>
          <cell r="M4605">
            <v>5.88</v>
          </cell>
          <cell r="N4605" t="str">
            <v>20%</v>
          </cell>
          <cell r="P4605">
            <v>5.64</v>
          </cell>
        </row>
        <row r="4606">
          <cell r="A4606" t="str">
            <v>TM1548WLB</v>
          </cell>
          <cell r="B4606" t="str">
            <v>1000 Mile Ultimate Tactel Ladies Liner Sock</v>
          </cell>
          <cell r="C4606" t="str">
            <v>1000 Mile Ultimate Tactel Ladies Liner Sock</v>
          </cell>
          <cell r="D4606" t="str">
            <v>https://www.reydonsports.com/shop/product/18</v>
          </cell>
          <cell r="E4606" t="str">
            <v>Black</v>
          </cell>
          <cell r="F4606" t="str">
            <v>Small</v>
          </cell>
          <cell r="G4606" t="str">
            <v>5031358006326</v>
          </cell>
          <cell r="H4606" t="str">
            <v>Socks</v>
          </cell>
          <cell r="I4606" t="str">
            <v>1000 Mile</v>
          </cell>
          <cell r="J4606" t="str">
            <v/>
          </cell>
          <cell r="K4606" t="str">
            <v/>
          </cell>
          <cell r="L4606">
            <v>13</v>
          </cell>
          <cell r="M4606">
            <v>5.88</v>
          </cell>
          <cell r="N4606" t="str">
            <v>20%</v>
          </cell>
          <cell r="P4606">
            <v>5.64</v>
          </cell>
        </row>
        <row r="4607">
          <cell r="A4607" t="str">
            <v>TM1548WMB</v>
          </cell>
          <cell r="B4607" t="str">
            <v>1000 Mile Ultimate Tactel Ladies Liner Sock</v>
          </cell>
          <cell r="C4607" t="str">
            <v>1000 Mile Ultimate Tactel Ladies Liner Sock</v>
          </cell>
          <cell r="D4607" t="str">
            <v>https://www.reydonsports.com/shop/product/18</v>
          </cell>
          <cell r="E4607" t="str">
            <v>Black</v>
          </cell>
          <cell r="F4607" t="str">
            <v>Medium</v>
          </cell>
          <cell r="G4607" t="str">
            <v>5031358006333</v>
          </cell>
          <cell r="H4607" t="str">
            <v>Socks</v>
          </cell>
          <cell r="I4607" t="str">
            <v>1000 Mile</v>
          </cell>
          <cell r="J4607" t="str">
            <v/>
          </cell>
          <cell r="K4607" t="str">
            <v/>
          </cell>
          <cell r="L4607">
            <v>13</v>
          </cell>
          <cell r="M4607">
            <v>5.88</v>
          </cell>
          <cell r="N4607" t="str">
            <v>20%</v>
          </cell>
          <cell r="P4607">
            <v>5.64</v>
          </cell>
        </row>
        <row r="4608">
          <cell r="A4608" t="str">
            <v>TM1548WM</v>
          </cell>
          <cell r="B4608" t="str">
            <v>1000 Mile Ultimate Tactel Mens Liner Sock</v>
          </cell>
          <cell r="C4608" t="str">
            <v>1000 Mile Ultimate Tactel Mens Liner Sock</v>
          </cell>
          <cell r="D4608" t="str">
            <v>https://www.reydonsports.com/shop/product/19</v>
          </cell>
          <cell r="E4608" t="str">
            <v>White</v>
          </cell>
          <cell r="F4608" t="str">
            <v>Medium</v>
          </cell>
          <cell r="G4608" t="str">
            <v>5031358001383</v>
          </cell>
          <cell r="H4608" t="str">
            <v>Socks</v>
          </cell>
          <cell r="I4608" t="str">
            <v>1000 Mile</v>
          </cell>
          <cell r="J4608" t="str">
            <v/>
          </cell>
          <cell r="K4608" t="str">
            <v/>
          </cell>
          <cell r="L4608">
            <v>13</v>
          </cell>
          <cell r="M4608">
            <v>5.88</v>
          </cell>
          <cell r="N4608" t="str">
            <v>20%</v>
          </cell>
          <cell r="P4608">
            <v>5.64</v>
          </cell>
        </row>
        <row r="4609">
          <cell r="A4609" t="str">
            <v>TM1548WL</v>
          </cell>
          <cell r="B4609" t="str">
            <v>1000 Mile Ultimate Tactel Mens Liner Sock</v>
          </cell>
          <cell r="C4609" t="str">
            <v>1000 Mile Ultimate Tactel Mens Liner Sock</v>
          </cell>
          <cell r="D4609" t="str">
            <v>https://www.reydonsports.com/shop/product/19</v>
          </cell>
          <cell r="E4609" t="str">
            <v>White</v>
          </cell>
          <cell r="F4609" t="str">
            <v>Large</v>
          </cell>
          <cell r="G4609" t="str">
            <v>5031358001390</v>
          </cell>
          <cell r="H4609" t="str">
            <v>Socks</v>
          </cell>
          <cell r="I4609" t="str">
            <v>1000 Mile</v>
          </cell>
          <cell r="J4609" t="str">
            <v/>
          </cell>
          <cell r="K4609" t="str">
            <v/>
          </cell>
          <cell r="L4609">
            <v>13</v>
          </cell>
          <cell r="M4609">
            <v>5.88</v>
          </cell>
          <cell r="N4609" t="str">
            <v>20%</v>
          </cell>
          <cell r="P4609">
            <v>5.64</v>
          </cell>
        </row>
        <row r="4610">
          <cell r="A4610" t="str">
            <v>TM1548WLS</v>
          </cell>
          <cell r="B4610" t="str">
            <v>1000 Mile Ultimate Tactel Ladies Liner Sock</v>
          </cell>
          <cell r="C4610" t="str">
            <v>1000 Mile Ultimate Tactel Ladies Liner Sock</v>
          </cell>
          <cell r="D4610" t="str">
            <v>https://www.reydonsports.com/shop/product/18</v>
          </cell>
          <cell r="E4610" t="str">
            <v>White</v>
          </cell>
          <cell r="F4610" t="str">
            <v>Small</v>
          </cell>
          <cell r="G4610" t="str">
            <v>5031358001369</v>
          </cell>
          <cell r="H4610" t="str">
            <v>Socks</v>
          </cell>
          <cell r="I4610" t="str">
            <v>1000 Mile</v>
          </cell>
          <cell r="J4610" t="str">
            <v/>
          </cell>
          <cell r="K4610" t="str">
            <v/>
          </cell>
          <cell r="L4610">
            <v>13</v>
          </cell>
          <cell r="M4610">
            <v>5.88</v>
          </cell>
          <cell r="N4610" t="str">
            <v>20%</v>
          </cell>
          <cell r="P4610">
            <v>5.64</v>
          </cell>
        </row>
        <row r="4611">
          <cell r="A4611" t="str">
            <v>TM1548WLM</v>
          </cell>
          <cell r="B4611" t="str">
            <v>1000 Mile Ultimate Tactel Ladies Liner Sock</v>
          </cell>
          <cell r="C4611" t="str">
            <v>1000 Mile Ultimate Tactel Ladies Liner Sock</v>
          </cell>
          <cell r="D4611" t="str">
            <v>https://www.reydonsports.com/shop/product/18</v>
          </cell>
          <cell r="E4611" t="str">
            <v>White</v>
          </cell>
          <cell r="F4611" t="str">
            <v>Medium</v>
          </cell>
          <cell r="G4611" t="str">
            <v>5031358001376</v>
          </cell>
          <cell r="H4611" t="str">
            <v>Socks</v>
          </cell>
          <cell r="I4611" t="str">
            <v>1000 Mile</v>
          </cell>
          <cell r="J4611" t="str">
            <v/>
          </cell>
          <cell r="K4611" t="str">
            <v/>
          </cell>
          <cell r="L4611">
            <v>13</v>
          </cell>
          <cell r="M4611">
            <v>5.88</v>
          </cell>
          <cell r="N4611" t="str">
            <v>20%</v>
          </cell>
          <cell r="P4611">
            <v>5.64</v>
          </cell>
        </row>
        <row r="4612">
          <cell r="A4612" t="str">
            <v>TM1548ILS</v>
          </cell>
          <cell r="B4612" t="str">
            <v>1000 Mile Ultimate Tactel Ladies Liner Sock</v>
          </cell>
          <cell r="C4612" t="str">
            <v>1000 Mile Ultimate Tactel Ladies Liner Sock</v>
          </cell>
          <cell r="D4612" t="str">
            <v>https://www.reydonsports.com/shop/product/18</v>
          </cell>
          <cell r="E4612" t="str">
            <v>Hot Pink</v>
          </cell>
          <cell r="F4612" t="str">
            <v>Small</v>
          </cell>
          <cell r="G4612" t="str">
            <v>5031358006302</v>
          </cell>
          <cell r="H4612" t="str">
            <v>Socks</v>
          </cell>
          <cell r="I4612" t="str">
            <v>1000 Mile</v>
          </cell>
          <cell r="J4612" t="str">
            <v/>
          </cell>
          <cell r="K4612" t="str">
            <v/>
          </cell>
          <cell r="L4612">
            <v>13</v>
          </cell>
          <cell r="M4612">
            <v>5.88</v>
          </cell>
          <cell r="N4612" t="str">
            <v>20%</v>
          </cell>
          <cell r="P4612">
            <v>5.64</v>
          </cell>
        </row>
        <row r="4613">
          <cell r="A4613" t="str">
            <v>TM1548ILM</v>
          </cell>
          <cell r="B4613" t="str">
            <v>1000 Mile Ultimate Tactel Ladies Liner Sock</v>
          </cell>
          <cell r="C4613" t="str">
            <v>1000 Mile Ultimate Tactel Ladies Liner Sock</v>
          </cell>
          <cell r="D4613" t="str">
            <v>https://www.reydonsports.com/shop/product/18</v>
          </cell>
          <cell r="E4613" t="str">
            <v>Hot Pink</v>
          </cell>
          <cell r="F4613" t="str">
            <v>Medium</v>
          </cell>
          <cell r="G4613" t="str">
            <v>5031358006319</v>
          </cell>
          <cell r="H4613" t="str">
            <v>Socks</v>
          </cell>
          <cell r="I4613" t="str">
            <v>1000 Mile</v>
          </cell>
          <cell r="J4613" t="str">
            <v/>
          </cell>
          <cell r="K4613" t="str">
            <v/>
          </cell>
          <cell r="L4613">
            <v>13</v>
          </cell>
          <cell r="M4613">
            <v>5.88</v>
          </cell>
          <cell r="N4613" t="str">
            <v>20%</v>
          </cell>
          <cell r="P4613">
            <v>5.64</v>
          </cell>
        </row>
        <row r="4614">
          <cell r="A4614" t="str">
            <v>TM1548TLS</v>
          </cell>
          <cell r="B4614" t="str">
            <v>1000 Mile Ultimate Tactel Ladies Liner Sock</v>
          </cell>
          <cell r="C4614" t="str">
            <v>1000 Mile Ultimate Tactel Ladies Liner Sock</v>
          </cell>
          <cell r="D4614" t="str">
            <v>https://www.reydonsports.com/shop/product/18</v>
          </cell>
          <cell r="E4614" t="str">
            <v>Teal</v>
          </cell>
          <cell r="F4614" t="str">
            <v>Small</v>
          </cell>
          <cell r="G4614" t="str">
            <v>5031358006692</v>
          </cell>
          <cell r="H4614" t="str">
            <v>Socks</v>
          </cell>
          <cell r="I4614" t="str">
            <v>1000 Mile</v>
          </cell>
          <cell r="J4614" t="str">
            <v/>
          </cell>
          <cell r="K4614" t="str">
            <v/>
          </cell>
          <cell r="L4614">
            <v>13</v>
          </cell>
          <cell r="M4614">
            <v>5.88</v>
          </cell>
          <cell r="N4614" t="str">
            <v>20%</v>
          </cell>
          <cell r="P4614">
            <v>5.64</v>
          </cell>
        </row>
        <row r="4615">
          <cell r="A4615" t="str">
            <v>TM1548TLM</v>
          </cell>
          <cell r="B4615" t="str">
            <v>1000 Mile Ultimate Tactel Ladies Liner Sock</v>
          </cell>
          <cell r="C4615" t="str">
            <v>1000 Mile Ultimate Tactel Ladies Liner Sock</v>
          </cell>
          <cell r="D4615" t="str">
            <v>https://www.reydonsports.com/shop/product/18</v>
          </cell>
          <cell r="E4615" t="str">
            <v>Teal</v>
          </cell>
          <cell r="F4615" t="str">
            <v>Medium</v>
          </cell>
          <cell r="G4615" t="str">
            <v>5031358006708</v>
          </cell>
          <cell r="H4615" t="str">
            <v>Socks</v>
          </cell>
          <cell r="I4615" t="str">
            <v>1000 Mile</v>
          </cell>
          <cell r="J4615" t="str">
            <v/>
          </cell>
          <cell r="K4615" t="str">
            <v/>
          </cell>
          <cell r="L4615">
            <v>13</v>
          </cell>
          <cell r="M4615">
            <v>5.88</v>
          </cell>
          <cell r="N4615" t="str">
            <v>20%</v>
          </cell>
          <cell r="P4615">
            <v>5.64</v>
          </cell>
        </row>
        <row r="4616">
          <cell r="A4616" t="str">
            <v>2261WM</v>
          </cell>
          <cell r="B4616" t="str">
            <v>1000 Mile Run Anklet Sock Mens</v>
          </cell>
          <cell r="C4616" t="str">
            <v>1000 Mile Run Anklet Sock Mens</v>
          </cell>
          <cell r="D4616" t="str">
            <v>https://www.reydonsports.com/shop/product/40254</v>
          </cell>
          <cell r="E4616" t="str">
            <v>White/Grey</v>
          </cell>
          <cell r="F4616" t="str">
            <v>Medium</v>
          </cell>
          <cell r="G4616" t="str">
            <v>5031358007521</v>
          </cell>
          <cell r="H4616" t="str">
            <v>Socks</v>
          </cell>
          <cell r="I4616" t="str">
            <v>1000 Mile</v>
          </cell>
          <cell r="J4616" t="str">
            <v/>
          </cell>
          <cell r="K4616" t="str">
            <v/>
          </cell>
          <cell r="L4616">
            <v>16</v>
          </cell>
          <cell r="M4616">
            <v>7.8</v>
          </cell>
          <cell r="N4616" t="str">
            <v>20%</v>
          </cell>
          <cell r="P4616">
            <v>7.49</v>
          </cell>
        </row>
        <row r="4617">
          <cell r="A4617" t="str">
            <v>2261WL</v>
          </cell>
          <cell r="B4617" t="str">
            <v>1000 Mile Run Anklet Sock Mens</v>
          </cell>
          <cell r="C4617" t="str">
            <v>1000 Mile Run Anklet Sock Mens</v>
          </cell>
          <cell r="D4617" t="str">
            <v>https://www.reydonsports.com/shop/product/40254</v>
          </cell>
          <cell r="E4617" t="str">
            <v>White/Grey</v>
          </cell>
          <cell r="F4617" t="str">
            <v>Large</v>
          </cell>
          <cell r="G4617" t="str">
            <v>5031358007538</v>
          </cell>
          <cell r="H4617" t="str">
            <v>Socks</v>
          </cell>
          <cell r="I4617" t="str">
            <v>1000 Mile</v>
          </cell>
          <cell r="J4617" t="str">
            <v/>
          </cell>
          <cell r="K4617" t="str">
            <v/>
          </cell>
          <cell r="L4617">
            <v>16</v>
          </cell>
          <cell r="M4617">
            <v>7.8</v>
          </cell>
          <cell r="N4617" t="str">
            <v>20%</v>
          </cell>
          <cell r="P4617">
            <v>7.49</v>
          </cell>
        </row>
        <row r="4618">
          <cell r="A4618" t="str">
            <v>2261WX</v>
          </cell>
          <cell r="B4618" t="str">
            <v>1000 Mile Run Anklet Sock Mens</v>
          </cell>
          <cell r="C4618" t="str">
            <v>1000 Mile Run Anklet Sock Mens</v>
          </cell>
          <cell r="D4618" t="str">
            <v>https://www.reydonsports.com/shop/product/40254</v>
          </cell>
          <cell r="E4618" t="str">
            <v>White/Grey</v>
          </cell>
          <cell r="F4618" t="str">
            <v>XLarge</v>
          </cell>
          <cell r="G4618" t="str">
            <v>5031358007545</v>
          </cell>
          <cell r="H4618" t="str">
            <v>Socks</v>
          </cell>
          <cell r="I4618" t="str">
            <v>1000 Mile</v>
          </cell>
          <cell r="J4618" t="str">
            <v/>
          </cell>
          <cell r="K4618" t="str">
            <v/>
          </cell>
          <cell r="L4618">
            <v>16</v>
          </cell>
          <cell r="M4618">
            <v>7.8</v>
          </cell>
          <cell r="N4618" t="str">
            <v>20%</v>
          </cell>
          <cell r="P4618">
            <v>7.49</v>
          </cell>
        </row>
        <row r="4619">
          <cell r="A4619" t="str">
            <v>2261WLS</v>
          </cell>
          <cell r="B4619" t="str">
            <v>1000 Mile Run Anklet Sock Ladies</v>
          </cell>
          <cell r="C4619" t="str">
            <v>1000 Mile Run Anklet Sock Ladies</v>
          </cell>
          <cell r="D4619" t="str">
            <v>https://www.reydonsports.com/shop/product/40253</v>
          </cell>
          <cell r="E4619" t="str">
            <v>White/Grey</v>
          </cell>
          <cell r="F4619" t="str">
            <v>Small</v>
          </cell>
          <cell r="G4619" t="str">
            <v>5031358007507</v>
          </cell>
          <cell r="H4619" t="str">
            <v>Socks</v>
          </cell>
          <cell r="I4619" t="str">
            <v>1000 Mile</v>
          </cell>
          <cell r="J4619" t="str">
            <v/>
          </cell>
          <cell r="K4619" t="str">
            <v/>
          </cell>
          <cell r="L4619">
            <v>16</v>
          </cell>
          <cell r="M4619">
            <v>7.8</v>
          </cell>
          <cell r="N4619" t="str">
            <v>20%</v>
          </cell>
          <cell r="P4619">
            <v>7.49</v>
          </cell>
        </row>
        <row r="4620">
          <cell r="A4620" t="str">
            <v>2261WLM</v>
          </cell>
          <cell r="B4620" t="str">
            <v>1000 Mile Run Anklet Sock Ladies</v>
          </cell>
          <cell r="C4620" t="str">
            <v>1000 Mile Run Anklet Sock Ladies</v>
          </cell>
          <cell r="D4620" t="str">
            <v>https://www.reydonsports.com/shop/product/40253</v>
          </cell>
          <cell r="E4620" t="str">
            <v>White/Grey</v>
          </cell>
          <cell r="F4620" t="str">
            <v>Medium</v>
          </cell>
          <cell r="G4620" t="str">
            <v>5031358007514</v>
          </cell>
          <cell r="H4620" t="str">
            <v>Socks</v>
          </cell>
          <cell r="I4620" t="str">
            <v>1000 Mile</v>
          </cell>
          <cell r="J4620" t="str">
            <v/>
          </cell>
          <cell r="K4620" t="str">
            <v/>
          </cell>
          <cell r="L4620">
            <v>16</v>
          </cell>
          <cell r="M4620">
            <v>7.8</v>
          </cell>
          <cell r="N4620" t="str">
            <v>20%</v>
          </cell>
          <cell r="P4620">
            <v>7.49</v>
          </cell>
        </row>
        <row r="4621">
          <cell r="A4621" t="str">
            <v>TM2005GM</v>
          </cell>
          <cell r="B4621" t="str">
            <v>1000 Mile Lightweight Cricket Socks</v>
          </cell>
          <cell r="C4621" t="str">
            <v>1000 Mile Lightweight Cricket Socks</v>
          </cell>
          <cell r="D4621" t="str">
            <v>https://www.reydonsports.com/shop/product/15</v>
          </cell>
          <cell r="E4621" t="str">
            <v>Grey</v>
          </cell>
          <cell r="F4621" t="str">
            <v>Medium</v>
          </cell>
          <cell r="G4621" t="str">
            <v>5031358002199</v>
          </cell>
          <cell r="H4621" t="str">
            <v>Socks</v>
          </cell>
          <cell r="I4621" t="str">
            <v>1000 Mile</v>
          </cell>
          <cell r="J4621" t="str">
            <v>Yes</v>
          </cell>
          <cell r="K4621" t="str">
            <v/>
          </cell>
          <cell r="L4621">
            <v>17</v>
          </cell>
          <cell r="M4621">
            <v>7.86</v>
          </cell>
          <cell r="N4621" t="str">
            <v>20%</v>
          </cell>
          <cell r="P4621">
            <v>7.55</v>
          </cell>
        </row>
        <row r="4622">
          <cell r="A4622" t="str">
            <v>TM2005GL</v>
          </cell>
          <cell r="B4622" t="str">
            <v>1000 Mile Lightweight Cricket Socks</v>
          </cell>
          <cell r="C4622" t="str">
            <v>1000 Mile Lightweight Cricket Socks</v>
          </cell>
          <cell r="D4622" t="str">
            <v>https://www.reydonsports.com/shop/product/15</v>
          </cell>
          <cell r="E4622" t="str">
            <v>Grey</v>
          </cell>
          <cell r="F4622" t="str">
            <v>Large</v>
          </cell>
          <cell r="G4622" t="str">
            <v>5031358002205</v>
          </cell>
          <cell r="H4622" t="str">
            <v>Socks</v>
          </cell>
          <cell r="I4622" t="str">
            <v>1000 Mile</v>
          </cell>
          <cell r="J4622" t="str">
            <v>Yes</v>
          </cell>
          <cell r="K4622" t="str">
            <v/>
          </cell>
          <cell r="L4622">
            <v>17</v>
          </cell>
          <cell r="M4622">
            <v>7.86</v>
          </cell>
          <cell r="N4622" t="str">
            <v>20%</v>
          </cell>
          <cell r="P4622">
            <v>7.55</v>
          </cell>
        </row>
        <row r="4623">
          <cell r="A4623" t="str">
            <v>TM2005GXL</v>
          </cell>
          <cell r="B4623" t="str">
            <v>1000 Mile Lightweight Cricket Socks</v>
          </cell>
          <cell r="C4623" t="str">
            <v>1000 Mile Lightweight Cricket Socks</v>
          </cell>
          <cell r="D4623" t="str">
            <v>https://www.reydonsports.com/shop/product/15</v>
          </cell>
          <cell r="E4623" t="str">
            <v>Grey</v>
          </cell>
          <cell r="F4623" t="str">
            <v>XLarge</v>
          </cell>
          <cell r="G4623" t="str">
            <v>5031358002212</v>
          </cell>
          <cell r="H4623" t="str">
            <v>Socks</v>
          </cell>
          <cell r="I4623" t="str">
            <v>1000 Mile</v>
          </cell>
          <cell r="J4623" t="str">
            <v>Yes</v>
          </cell>
          <cell r="K4623" t="str">
            <v/>
          </cell>
          <cell r="L4623">
            <v>17</v>
          </cell>
          <cell r="M4623">
            <v>7.86</v>
          </cell>
          <cell r="N4623" t="str">
            <v>20%</v>
          </cell>
          <cell r="P4623">
            <v>7.55</v>
          </cell>
        </row>
        <row r="4624">
          <cell r="A4624" t="str">
            <v>TM2006ES</v>
          </cell>
          <cell r="B4624" t="str">
            <v>1000 Mile Heavyweight Wool Ultra Cricket Socks</v>
          </cell>
          <cell r="C4624" t="str">
            <v>1000 Mile Heavyweight Wool Ultra Cricket Socks</v>
          </cell>
          <cell r="D4624" t="str">
            <v>https://www.reydonsports.com/shop/product/14</v>
          </cell>
          <cell r="E4624" t="str">
            <v>Ecru</v>
          </cell>
          <cell r="F4624" t="str">
            <v>Small</v>
          </cell>
          <cell r="G4624" t="str">
            <v>5031358004636</v>
          </cell>
          <cell r="H4624" t="str">
            <v>Socks</v>
          </cell>
          <cell r="I4624" t="str">
            <v>1000 Mile</v>
          </cell>
          <cell r="J4624" t="str">
            <v>Yes</v>
          </cell>
          <cell r="K4624" t="str">
            <v/>
          </cell>
          <cell r="L4624">
            <v>20</v>
          </cell>
          <cell r="M4624">
            <v>9.9</v>
          </cell>
          <cell r="N4624" t="str">
            <v>20%</v>
          </cell>
          <cell r="P4624">
            <v>9.5</v>
          </cell>
        </row>
        <row r="4625">
          <cell r="A4625" t="str">
            <v>TM2006EM</v>
          </cell>
          <cell r="B4625" t="str">
            <v>1000 Mile Heavyweight Wool Ultra Cricket Socks</v>
          </cell>
          <cell r="C4625" t="str">
            <v>1000 Mile Heavyweight Wool Ultra Cricket Socks</v>
          </cell>
          <cell r="D4625" t="str">
            <v>https://www.reydonsports.com/shop/product/14</v>
          </cell>
          <cell r="E4625" t="str">
            <v>Ecru</v>
          </cell>
          <cell r="F4625" t="str">
            <v>Medium</v>
          </cell>
          <cell r="G4625" t="str">
            <v>5031358002229</v>
          </cell>
          <cell r="H4625" t="str">
            <v>Socks</v>
          </cell>
          <cell r="I4625" t="str">
            <v>1000 Mile</v>
          </cell>
          <cell r="J4625" t="str">
            <v>Yes</v>
          </cell>
          <cell r="K4625" t="str">
            <v/>
          </cell>
          <cell r="L4625">
            <v>20</v>
          </cell>
          <cell r="M4625">
            <v>9.9</v>
          </cell>
          <cell r="N4625" t="str">
            <v>20%</v>
          </cell>
          <cell r="P4625">
            <v>9.5</v>
          </cell>
        </row>
        <row r="4626">
          <cell r="A4626" t="str">
            <v>TM2006EL</v>
          </cell>
          <cell r="B4626" t="str">
            <v>1000 Mile Heavyweight Wool Ultra Cricket Socks</v>
          </cell>
          <cell r="C4626" t="str">
            <v>1000 Mile Heavyweight Wool Ultra Cricket Socks</v>
          </cell>
          <cell r="D4626" t="str">
            <v>https://www.reydonsports.com/shop/product/14</v>
          </cell>
          <cell r="E4626" t="str">
            <v>Ecru</v>
          </cell>
          <cell r="F4626" t="str">
            <v>Large</v>
          </cell>
          <cell r="G4626" t="str">
            <v>5031358002236</v>
          </cell>
          <cell r="H4626" t="str">
            <v>Socks</v>
          </cell>
          <cell r="I4626" t="str">
            <v>1000 Mile</v>
          </cell>
          <cell r="J4626" t="str">
            <v>Yes</v>
          </cell>
          <cell r="K4626" t="str">
            <v/>
          </cell>
          <cell r="L4626">
            <v>20</v>
          </cell>
          <cell r="M4626">
            <v>9.9</v>
          </cell>
          <cell r="N4626" t="str">
            <v>20%</v>
          </cell>
          <cell r="P4626">
            <v>9.5</v>
          </cell>
        </row>
        <row r="4627">
          <cell r="A4627" t="str">
            <v>TM2006EXL</v>
          </cell>
          <cell r="B4627" t="str">
            <v>1000 Mile Heavyweight Wool Ultra Cricket Socks</v>
          </cell>
          <cell r="C4627" t="str">
            <v>1000 Mile Heavyweight Wool Ultra Cricket Socks</v>
          </cell>
          <cell r="D4627" t="str">
            <v>https://www.reydonsports.com/shop/product/14</v>
          </cell>
          <cell r="E4627" t="str">
            <v>Ecru</v>
          </cell>
          <cell r="F4627" t="str">
            <v>XLarge</v>
          </cell>
          <cell r="G4627" t="str">
            <v>5031358002243</v>
          </cell>
          <cell r="H4627" t="str">
            <v>Socks</v>
          </cell>
          <cell r="I4627" t="str">
            <v>1000 Mile</v>
          </cell>
          <cell r="J4627" t="str">
            <v>Yes</v>
          </cell>
          <cell r="K4627" t="str">
            <v/>
          </cell>
          <cell r="L4627">
            <v>20</v>
          </cell>
          <cell r="M4627">
            <v>9.9</v>
          </cell>
          <cell r="N4627" t="str">
            <v>20%</v>
          </cell>
          <cell r="P4627">
            <v>9.5</v>
          </cell>
        </row>
        <row r="4628">
          <cell r="A4628" t="str">
            <v>EXS155W08</v>
          </cell>
          <cell r="B4628" t="str">
            <v>Exceptio Slouch Socks</v>
          </cell>
          <cell r="C4628" t="str">
            <v>Exceptio Slouch Socks</v>
          </cell>
          <cell r="D4628" t="str">
            <v>https://www.reydonsports.com/shop/product/47970</v>
          </cell>
          <cell r="E4628" t="str">
            <v>White</v>
          </cell>
          <cell r="F4628" t="str">
            <v>4-8</v>
          </cell>
          <cell r="G4628" t="str">
            <v>5056332306735</v>
          </cell>
          <cell r="H4628" t="str">
            <v>Socks</v>
          </cell>
          <cell r="I4628" t="str">
            <v>Exceptio</v>
          </cell>
          <cell r="J4628" t="str">
            <v>Yes</v>
          </cell>
          <cell r="K4628" t="str">
            <v/>
          </cell>
          <cell r="L4628">
            <v>6</v>
          </cell>
          <cell r="M4628">
            <v>2.74</v>
          </cell>
          <cell r="N4628" t="str">
            <v>20%</v>
          </cell>
          <cell r="P4628">
            <v>2.63</v>
          </cell>
        </row>
        <row r="4629">
          <cell r="A4629" t="str">
            <v>EXS150BGW12J</v>
          </cell>
          <cell r="B4629" t="str">
            <v>Exceptio Multi Sport Crew Socks Junior (3 Pairs)</v>
          </cell>
          <cell r="C4629" t="str">
            <v>Exceptio Multi Sport Crew Socks Junior (3 Pairs)</v>
          </cell>
          <cell r="D4629" t="str">
            <v>https://www.reydonsports.com/shop/product/47967</v>
          </cell>
          <cell r="E4629" t="str">
            <v>Black/Grey/White</v>
          </cell>
          <cell r="F4629" t="str">
            <v>J12-4</v>
          </cell>
          <cell r="G4629" t="str">
            <v>5056332306803</v>
          </cell>
          <cell r="H4629" t="str">
            <v>Socks</v>
          </cell>
          <cell r="I4629" t="str">
            <v>Exceptio</v>
          </cell>
          <cell r="J4629" t="str">
            <v>Yes</v>
          </cell>
          <cell r="K4629" t="str">
            <v/>
          </cell>
          <cell r="L4629">
            <v>8</v>
          </cell>
          <cell r="M4629">
            <v>3</v>
          </cell>
          <cell r="N4629" t="str">
            <v>0%</v>
          </cell>
          <cell r="P4629">
            <v>2.88</v>
          </cell>
        </row>
        <row r="4630">
          <cell r="A4630" t="str">
            <v>EXS150BGW04</v>
          </cell>
          <cell r="B4630" t="str">
            <v>Exceptio Multi Sport Crew Socks (3 Pairs)</v>
          </cell>
          <cell r="C4630" t="str">
            <v>Exceptio Multi Sport Crew Socks (3 Pairs)</v>
          </cell>
          <cell r="D4630" t="str">
            <v>https://www.reydonsports.com/shop/product/47968</v>
          </cell>
          <cell r="E4630" t="str">
            <v>Black/Grey/White</v>
          </cell>
          <cell r="F4630" t="str">
            <v>4-8</v>
          </cell>
          <cell r="G4630" t="str">
            <v>5056332306698</v>
          </cell>
          <cell r="H4630" t="str">
            <v>Socks</v>
          </cell>
          <cell r="I4630" t="str">
            <v>Exceptio</v>
          </cell>
          <cell r="J4630" t="str">
            <v>Yes</v>
          </cell>
          <cell r="K4630" t="str">
            <v/>
          </cell>
          <cell r="L4630">
            <v>6</v>
          </cell>
          <cell r="M4630">
            <v>3</v>
          </cell>
          <cell r="N4630" t="str">
            <v>20%</v>
          </cell>
          <cell r="P4630">
            <v>2.88</v>
          </cell>
        </row>
        <row r="4631">
          <cell r="A4631" t="str">
            <v>EXS150BGW08</v>
          </cell>
          <cell r="B4631" t="str">
            <v>Exceptio Multi Sport Crew Socks (3 Pairs)</v>
          </cell>
          <cell r="C4631" t="str">
            <v>Exceptio Multi Sport Crew Socks (3 Pairs)</v>
          </cell>
          <cell r="D4631" t="str">
            <v>https://www.reydonsports.com/shop/product/47968</v>
          </cell>
          <cell r="E4631" t="str">
            <v>Black/Grey/White</v>
          </cell>
          <cell r="F4631" t="str">
            <v>8-12</v>
          </cell>
          <cell r="G4631" t="str">
            <v>5056332306704</v>
          </cell>
          <cell r="H4631" t="str">
            <v>Socks</v>
          </cell>
          <cell r="I4631" t="str">
            <v>Exceptio</v>
          </cell>
          <cell r="J4631" t="str">
            <v>Yes</v>
          </cell>
          <cell r="K4631" t="str">
            <v/>
          </cell>
          <cell r="L4631">
            <v>8</v>
          </cell>
          <cell r="M4631">
            <v>3</v>
          </cell>
          <cell r="N4631" t="str">
            <v>20%</v>
          </cell>
          <cell r="P4631">
            <v>2.88</v>
          </cell>
        </row>
        <row r="4632">
          <cell r="A4632" t="str">
            <v>EXS150W12J</v>
          </cell>
          <cell r="B4632" t="str">
            <v>Exceptio Multi Sport Crew Socks Junior (3 Pairs)</v>
          </cell>
          <cell r="C4632" t="str">
            <v>Exceptio Multi Sport Crew Socks Junior (3 Pairs)</v>
          </cell>
          <cell r="D4632" t="str">
            <v>https://www.reydonsports.com/shop/product/47967</v>
          </cell>
          <cell r="E4632" t="str">
            <v>White</v>
          </cell>
          <cell r="F4632" t="str">
            <v>J12-4</v>
          </cell>
          <cell r="G4632" t="str">
            <v>5056332306797</v>
          </cell>
          <cell r="H4632" t="str">
            <v>Socks</v>
          </cell>
          <cell r="I4632" t="str">
            <v>Exceptio</v>
          </cell>
          <cell r="J4632" t="str">
            <v>Yes</v>
          </cell>
          <cell r="K4632" t="str">
            <v/>
          </cell>
          <cell r="L4632">
            <v>8</v>
          </cell>
          <cell r="M4632">
            <v>3</v>
          </cell>
          <cell r="N4632" t="str">
            <v>0%</v>
          </cell>
          <cell r="P4632">
            <v>2.88</v>
          </cell>
        </row>
        <row r="4633">
          <cell r="A4633" t="str">
            <v>EXS150W04</v>
          </cell>
          <cell r="B4633" t="str">
            <v>Exceptio Multi Sport Crew Socks (3 Pairs)</v>
          </cell>
          <cell r="C4633" t="str">
            <v>Exceptio Multi Sport Crew Socks (3 Pairs)</v>
          </cell>
          <cell r="D4633" t="str">
            <v>https://www.reydonsports.com/shop/product/47968</v>
          </cell>
          <cell r="E4633" t="str">
            <v>White</v>
          </cell>
          <cell r="F4633" t="str">
            <v>4-8</v>
          </cell>
          <cell r="G4633" t="str">
            <v>5056332306674</v>
          </cell>
          <cell r="H4633" t="str">
            <v>Socks</v>
          </cell>
          <cell r="I4633" t="str">
            <v>Exceptio</v>
          </cell>
          <cell r="J4633" t="str">
            <v>Yes</v>
          </cell>
          <cell r="K4633" t="str">
            <v/>
          </cell>
          <cell r="L4633">
            <v>6</v>
          </cell>
          <cell r="M4633">
            <v>3</v>
          </cell>
          <cell r="N4633" t="str">
            <v>20%</v>
          </cell>
          <cell r="P4633">
            <v>2.88</v>
          </cell>
        </row>
        <row r="4634">
          <cell r="A4634" t="str">
            <v>EXS150W08</v>
          </cell>
          <cell r="B4634" t="str">
            <v>Exceptio Multi Sport Crew Socks (3 Pairs)</v>
          </cell>
          <cell r="C4634" t="str">
            <v>Exceptio Multi Sport Crew Socks (3 Pairs)</v>
          </cell>
          <cell r="D4634" t="str">
            <v>https://www.reydonsports.com/shop/product/47968</v>
          </cell>
          <cell r="E4634" t="str">
            <v>White</v>
          </cell>
          <cell r="F4634" t="str">
            <v>8-12</v>
          </cell>
          <cell r="G4634" t="str">
            <v>5056332306681</v>
          </cell>
          <cell r="H4634" t="str">
            <v>Socks</v>
          </cell>
          <cell r="I4634" t="str">
            <v>Exceptio</v>
          </cell>
          <cell r="J4634" t="str">
            <v>Yes</v>
          </cell>
          <cell r="K4634" t="str">
            <v/>
          </cell>
          <cell r="L4634">
            <v>8</v>
          </cell>
          <cell r="M4634">
            <v>3</v>
          </cell>
          <cell r="N4634" t="str">
            <v>20%</v>
          </cell>
          <cell r="P4634">
            <v>2.88</v>
          </cell>
        </row>
        <row r="4635">
          <cell r="A4635" t="str">
            <v>EXS151W12J</v>
          </cell>
          <cell r="B4635" t="str">
            <v>Exceptio Sports Trainer Socks Junior (3 Pairs)</v>
          </cell>
          <cell r="C4635" t="str">
            <v>Exceptio Sports Trainer Socks Junior (3 Pairs)</v>
          </cell>
          <cell r="D4635" t="str">
            <v>https://www.reydonsports.com/shop/product/48258</v>
          </cell>
          <cell r="E4635" t="str">
            <v>White</v>
          </cell>
          <cell r="F4635" t="str">
            <v>J12-4</v>
          </cell>
          <cell r="G4635" t="str">
            <v>5056332307183</v>
          </cell>
          <cell r="H4635" t="str">
            <v>Socks</v>
          </cell>
          <cell r="I4635" t="str">
            <v>Exceptio</v>
          </cell>
          <cell r="J4635" t="str">
            <v/>
          </cell>
          <cell r="K4635" t="str">
            <v/>
          </cell>
          <cell r="L4635">
            <v>8</v>
          </cell>
          <cell r="M4635">
            <v>2.9</v>
          </cell>
          <cell r="N4635" t="str">
            <v>0%</v>
          </cell>
          <cell r="P4635">
            <v>2.78</v>
          </cell>
        </row>
        <row r="4636">
          <cell r="A4636" t="str">
            <v>EXS151W04</v>
          </cell>
          <cell r="B4636" t="str">
            <v>Exceptio Sports Trainer Socks (3 Pairs)</v>
          </cell>
          <cell r="C4636" t="str">
            <v>Exceptio Sports Trainer Socks (3 Pairs)</v>
          </cell>
          <cell r="D4636" t="str">
            <v>https://www.reydonsports.com/shop/product/47969</v>
          </cell>
          <cell r="E4636" t="str">
            <v>White</v>
          </cell>
          <cell r="F4636" t="str">
            <v>4-8</v>
          </cell>
          <cell r="G4636" t="str">
            <v>5056332306711</v>
          </cell>
          <cell r="H4636" t="str">
            <v>Socks</v>
          </cell>
          <cell r="I4636" t="str">
            <v>Exceptio</v>
          </cell>
          <cell r="J4636" t="str">
            <v>Yes</v>
          </cell>
          <cell r="K4636" t="str">
            <v/>
          </cell>
          <cell r="L4636">
            <v>8</v>
          </cell>
          <cell r="M4636">
            <v>2.9</v>
          </cell>
          <cell r="N4636" t="str">
            <v>20%</v>
          </cell>
          <cell r="P4636">
            <v>2.78</v>
          </cell>
        </row>
        <row r="4637">
          <cell r="A4637" t="str">
            <v>EXS151W08</v>
          </cell>
          <cell r="B4637" t="str">
            <v>Exceptio Sports Trainer Socks (3 Pairs)</v>
          </cell>
          <cell r="C4637" t="str">
            <v>Exceptio Sports Trainer Socks (3 Pairs)</v>
          </cell>
          <cell r="D4637" t="str">
            <v>https://www.reydonsports.com/shop/product/47969</v>
          </cell>
          <cell r="E4637" t="str">
            <v>White</v>
          </cell>
          <cell r="F4637" t="str">
            <v>8-12</v>
          </cell>
          <cell r="G4637" t="str">
            <v>5056332306728</v>
          </cell>
          <cell r="H4637" t="str">
            <v>Socks</v>
          </cell>
          <cell r="I4637" t="str">
            <v>Exceptio</v>
          </cell>
          <cell r="J4637" t="str">
            <v>Yes</v>
          </cell>
          <cell r="K4637" t="str">
            <v/>
          </cell>
          <cell r="L4637">
            <v>8</v>
          </cell>
          <cell r="M4637">
            <v>2.9</v>
          </cell>
          <cell r="N4637" t="str">
            <v>20%</v>
          </cell>
          <cell r="P4637">
            <v>2.78</v>
          </cell>
        </row>
        <row r="4638">
          <cell r="A4638" t="str">
            <v>HZS151MW</v>
          </cell>
          <cell r="B4638" t="str">
            <v>Horizon Sports Trainer Socks (3 Pairs)</v>
          </cell>
          <cell r="C4638" t="str">
            <v>Horizon Sports Trainer Socks (3 Pairs)</v>
          </cell>
          <cell r="D4638" t="str">
            <v>https://www.reydonsports.com/shop/product/472</v>
          </cell>
          <cell r="E4638" t="str">
            <v>White</v>
          </cell>
          <cell r="F4638" t="str">
            <v>8-12</v>
          </cell>
          <cell r="G4638" t="str">
            <v>600321229991</v>
          </cell>
          <cell r="H4638" t="str">
            <v>Socks</v>
          </cell>
          <cell r="I4638" t="str">
            <v>Horizon</v>
          </cell>
          <cell r="J4638" t="str">
            <v/>
          </cell>
          <cell r="K4638" t="str">
            <v/>
          </cell>
          <cell r="L4638">
            <v>8</v>
          </cell>
          <cell r="M4638">
            <v>3.3</v>
          </cell>
          <cell r="N4638" t="str">
            <v>20%</v>
          </cell>
          <cell r="P4638">
            <v>2.4</v>
          </cell>
        </row>
        <row r="4639">
          <cell r="A4639" t="str">
            <v>HZS150XSW</v>
          </cell>
          <cell r="B4639" t="str">
            <v>Horizon Sports Crew Socks Junior (3 Pairs)</v>
          </cell>
          <cell r="C4639" t="str">
            <v>Horizon Sports Crew Socks Junior (3 Pairs)</v>
          </cell>
          <cell r="D4639" t="str">
            <v>https://www.reydonsports.com/shop/product/471</v>
          </cell>
          <cell r="E4639" t="str">
            <v>White</v>
          </cell>
          <cell r="F4639" t="str">
            <v>12-3</v>
          </cell>
          <cell r="G4639" t="str">
            <v>600321229939</v>
          </cell>
          <cell r="H4639" t="str">
            <v>Socks</v>
          </cell>
          <cell r="I4639" t="str">
            <v>Horizon</v>
          </cell>
          <cell r="J4639" t="str">
            <v/>
          </cell>
          <cell r="K4639" t="str">
            <v/>
          </cell>
          <cell r="L4639">
            <v>8</v>
          </cell>
          <cell r="M4639">
            <v>3.54</v>
          </cell>
          <cell r="N4639" t="str">
            <v>0%</v>
          </cell>
          <cell r="P4639">
            <v>2.4</v>
          </cell>
        </row>
        <row r="4640">
          <cell r="A4640" t="str">
            <v>PU507B2H</v>
          </cell>
          <cell r="B4640" t="str">
            <v>Puma Short Crew Socks (3 Pairs)</v>
          </cell>
          <cell r="C4640" t="str">
            <v>Puma Short Crew Socks (3 Pairs)</v>
          </cell>
          <cell r="D4640" t="str">
            <v>https://www.reydonsports.com/shop/product/1506</v>
          </cell>
          <cell r="E4640" t="str">
            <v>Black</v>
          </cell>
          <cell r="F4640" t="str">
            <v>2.5-5</v>
          </cell>
          <cell r="G4640" t="str">
            <v>8713537871143</v>
          </cell>
          <cell r="H4640" t="str">
            <v>Socks</v>
          </cell>
          <cell r="I4640" t="str">
            <v>Puma</v>
          </cell>
          <cell r="J4640" t="str">
            <v>Yes</v>
          </cell>
          <cell r="K4640" t="str">
            <v/>
          </cell>
          <cell r="L4640">
            <v>10</v>
          </cell>
          <cell r="M4640">
            <v>4.8</v>
          </cell>
          <cell r="N4640" t="str">
            <v>20%</v>
          </cell>
          <cell r="P4640">
            <v>4.7</v>
          </cell>
        </row>
        <row r="4641">
          <cell r="A4641" t="str">
            <v>PU507B6</v>
          </cell>
          <cell r="B4641" t="str">
            <v>Puma Short Crew Socks (3 Pairs)</v>
          </cell>
          <cell r="C4641" t="str">
            <v>Puma Short Crew Socks (3 Pairs)</v>
          </cell>
          <cell r="D4641" t="str">
            <v>https://www.reydonsports.com/shop/product/1506</v>
          </cell>
          <cell r="E4641" t="str">
            <v>Black</v>
          </cell>
          <cell r="F4641" t="str">
            <v>6-8</v>
          </cell>
          <cell r="G4641" t="str">
            <v>8713537871150</v>
          </cell>
          <cell r="H4641" t="str">
            <v>Socks</v>
          </cell>
          <cell r="I4641" t="str">
            <v>Puma</v>
          </cell>
          <cell r="J4641" t="str">
            <v>Yes</v>
          </cell>
          <cell r="K4641" t="str">
            <v/>
          </cell>
          <cell r="L4641">
            <v>10</v>
          </cell>
          <cell r="M4641">
            <v>4.8</v>
          </cell>
          <cell r="N4641" t="str">
            <v>20%</v>
          </cell>
          <cell r="P4641">
            <v>4.7</v>
          </cell>
        </row>
        <row r="4642">
          <cell r="A4642" t="str">
            <v>PU507B9</v>
          </cell>
          <cell r="B4642" t="str">
            <v>Puma Short Crew Socks (3 Pairs)</v>
          </cell>
          <cell r="C4642" t="str">
            <v>Puma Short Crew Socks (3 Pairs)</v>
          </cell>
          <cell r="D4642" t="str">
            <v>https://www.reydonsports.com/shop/product/1506</v>
          </cell>
          <cell r="E4642" t="str">
            <v>Black</v>
          </cell>
          <cell r="F4642" t="str">
            <v>9-11</v>
          </cell>
          <cell r="G4642" t="str">
            <v>8713537871167</v>
          </cell>
          <cell r="H4642" t="str">
            <v>Socks</v>
          </cell>
          <cell r="I4642" t="str">
            <v>Puma</v>
          </cell>
          <cell r="J4642" t="str">
            <v>Yes</v>
          </cell>
          <cell r="K4642" t="str">
            <v/>
          </cell>
          <cell r="L4642">
            <v>10</v>
          </cell>
          <cell r="M4642">
            <v>4.8</v>
          </cell>
          <cell r="N4642" t="str">
            <v>20%</v>
          </cell>
          <cell r="P4642">
            <v>4.7</v>
          </cell>
        </row>
        <row r="4643">
          <cell r="A4643" t="str">
            <v>PU507B12</v>
          </cell>
          <cell r="B4643" t="str">
            <v>Puma Short Crew Socks (3 Pairs)</v>
          </cell>
          <cell r="C4643" t="str">
            <v>Puma Short Crew Socks (3 Pairs)</v>
          </cell>
          <cell r="D4643" t="str">
            <v>https://www.reydonsports.com/shop/product/1506</v>
          </cell>
          <cell r="E4643" t="str">
            <v>Black</v>
          </cell>
          <cell r="F4643" t="str">
            <v>12-14</v>
          </cell>
          <cell r="G4643" t="str">
            <v>8713537871174</v>
          </cell>
          <cell r="H4643" t="str">
            <v>Socks</v>
          </cell>
          <cell r="I4643" t="str">
            <v>Puma</v>
          </cell>
          <cell r="J4643" t="str">
            <v>Yes</v>
          </cell>
          <cell r="K4643" t="str">
            <v/>
          </cell>
          <cell r="L4643">
            <v>10</v>
          </cell>
          <cell r="M4643">
            <v>4.8</v>
          </cell>
          <cell r="N4643" t="str">
            <v>20%</v>
          </cell>
          <cell r="P4643">
            <v>4.7</v>
          </cell>
        </row>
        <row r="4644">
          <cell r="A4644" t="str">
            <v>PU507E2H</v>
          </cell>
          <cell r="B4644" t="str">
            <v>Puma Short Crew Socks (3 Pairs)</v>
          </cell>
          <cell r="C4644" t="str">
            <v>Puma Short Crew Socks (3 Pairs)</v>
          </cell>
          <cell r="D4644" t="str">
            <v>https://www.reydonsports.com/shop/product/1506</v>
          </cell>
          <cell r="E4644" t="str">
            <v>Grey</v>
          </cell>
          <cell r="F4644" t="str">
            <v>2.5-5</v>
          </cell>
          <cell r="G4644" t="str">
            <v>8713537871181</v>
          </cell>
          <cell r="H4644" t="str">
            <v>Socks</v>
          </cell>
          <cell r="I4644" t="str">
            <v>Puma</v>
          </cell>
          <cell r="J4644" t="str">
            <v>Yes</v>
          </cell>
          <cell r="K4644" t="str">
            <v/>
          </cell>
          <cell r="L4644">
            <v>10</v>
          </cell>
          <cell r="M4644">
            <v>4.8</v>
          </cell>
          <cell r="N4644" t="str">
            <v>20%</v>
          </cell>
          <cell r="P4644">
            <v>4.7</v>
          </cell>
        </row>
        <row r="4645">
          <cell r="A4645" t="str">
            <v>PU507E6</v>
          </cell>
          <cell r="B4645" t="str">
            <v>Puma Short Crew Socks (3 Pairs)</v>
          </cell>
          <cell r="C4645" t="str">
            <v>Puma Short Crew Socks (3 Pairs)</v>
          </cell>
          <cell r="D4645" t="str">
            <v>https://www.reydonsports.com/shop/product/1506</v>
          </cell>
          <cell r="E4645" t="str">
            <v>Grey</v>
          </cell>
          <cell r="F4645" t="str">
            <v>6-8</v>
          </cell>
          <cell r="G4645" t="str">
            <v>8713537871198</v>
          </cell>
          <cell r="H4645" t="str">
            <v>Socks</v>
          </cell>
          <cell r="I4645" t="str">
            <v>Puma</v>
          </cell>
          <cell r="J4645" t="str">
            <v>Yes</v>
          </cell>
          <cell r="K4645" t="str">
            <v/>
          </cell>
          <cell r="L4645">
            <v>10</v>
          </cell>
          <cell r="M4645">
            <v>4.8</v>
          </cell>
          <cell r="N4645" t="str">
            <v>20%</v>
          </cell>
          <cell r="P4645">
            <v>4.7</v>
          </cell>
        </row>
        <row r="4646">
          <cell r="A4646" t="str">
            <v>PU507E9</v>
          </cell>
          <cell r="B4646" t="str">
            <v>Puma Short Crew Socks (3 Pairs)</v>
          </cell>
          <cell r="C4646" t="str">
            <v>Puma Short Crew Socks (3 Pairs)</v>
          </cell>
          <cell r="D4646" t="str">
            <v>https://www.reydonsports.com/shop/product/1506</v>
          </cell>
          <cell r="E4646" t="str">
            <v>Grey</v>
          </cell>
          <cell r="F4646" t="str">
            <v>9-11</v>
          </cell>
          <cell r="G4646" t="str">
            <v>8713537871204</v>
          </cell>
          <cell r="H4646" t="str">
            <v>Socks</v>
          </cell>
          <cell r="I4646" t="str">
            <v>Puma</v>
          </cell>
          <cell r="J4646" t="str">
            <v>Yes</v>
          </cell>
          <cell r="K4646" t="str">
            <v/>
          </cell>
          <cell r="L4646">
            <v>10</v>
          </cell>
          <cell r="M4646">
            <v>4.8</v>
          </cell>
          <cell r="N4646" t="str">
            <v>20%</v>
          </cell>
          <cell r="P4646">
            <v>4.7</v>
          </cell>
        </row>
        <row r="4647">
          <cell r="A4647" t="str">
            <v>PU507E12</v>
          </cell>
          <cell r="B4647" t="str">
            <v>Puma Short Crew Socks (3 Pairs)</v>
          </cell>
          <cell r="C4647" t="str">
            <v>Puma Short Crew Socks (3 Pairs)</v>
          </cell>
          <cell r="D4647" t="str">
            <v>https://www.reydonsports.com/shop/product/1506</v>
          </cell>
          <cell r="E4647" t="str">
            <v>Grey</v>
          </cell>
          <cell r="F4647" t="str">
            <v>12-14</v>
          </cell>
          <cell r="G4647" t="str">
            <v>8713537871211</v>
          </cell>
          <cell r="H4647" t="str">
            <v>Socks</v>
          </cell>
          <cell r="I4647" t="str">
            <v>Puma</v>
          </cell>
          <cell r="J4647" t="str">
            <v>Yes</v>
          </cell>
          <cell r="K4647" t="str">
            <v/>
          </cell>
          <cell r="L4647">
            <v>10</v>
          </cell>
          <cell r="M4647">
            <v>4.8</v>
          </cell>
          <cell r="N4647" t="str">
            <v>20%</v>
          </cell>
          <cell r="P4647">
            <v>4.7</v>
          </cell>
        </row>
        <row r="4648">
          <cell r="A4648" t="str">
            <v>PU507W2H</v>
          </cell>
          <cell r="B4648" t="str">
            <v>Puma Short Crew Socks (3 Pairs)</v>
          </cell>
          <cell r="C4648" t="str">
            <v>Puma Short Crew Socks (3 Pairs)</v>
          </cell>
          <cell r="D4648" t="str">
            <v>https://www.reydonsports.com/shop/product/1506</v>
          </cell>
          <cell r="E4648" t="str">
            <v>White</v>
          </cell>
          <cell r="F4648" t="str">
            <v>2.5-5</v>
          </cell>
          <cell r="G4648" t="str">
            <v>8713537871228</v>
          </cell>
          <cell r="H4648" t="str">
            <v>Socks</v>
          </cell>
          <cell r="I4648" t="str">
            <v>Puma</v>
          </cell>
          <cell r="J4648" t="str">
            <v>Yes</v>
          </cell>
          <cell r="K4648" t="str">
            <v/>
          </cell>
          <cell r="L4648">
            <v>10</v>
          </cell>
          <cell r="M4648">
            <v>4.8</v>
          </cell>
          <cell r="N4648" t="str">
            <v>20%</v>
          </cell>
          <cell r="P4648">
            <v>4.7</v>
          </cell>
        </row>
        <row r="4649">
          <cell r="A4649" t="str">
            <v>PU507W6</v>
          </cell>
          <cell r="B4649" t="str">
            <v>Puma Short Crew Socks (3 Pairs)</v>
          </cell>
          <cell r="C4649" t="str">
            <v>Puma Short Crew Socks (3 Pairs)</v>
          </cell>
          <cell r="D4649" t="str">
            <v>https://www.reydonsports.com/shop/product/1506</v>
          </cell>
          <cell r="E4649" t="str">
            <v>White</v>
          </cell>
          <cell r="F4649" t="str">
            <v>6-8</v>
          </cell>
          <cell r="G4649" t="str">
            <v>8713537871235</v>
          </cell>
          <cell r="H4649" t="str">
            <v>Socks</v>
          </cell>
          <cell r="I4649" t="str">
            <v>Puma</v>
          </cell>
          <cell r="J4649" t="str">
            <v>Yes</v>
          </cell>
          <cell r="K4649" t="str">
            <v/>
          </cell>
          <cell r="L4649">
            <v>10</v>
          </cell>
          <cell r="M4649">
            <v>4.8</v>
          </cell>
          <cell r="N4649" t="str">
            <v>20%</v>
          </cell>
          <cell r="P4649">
            <v>4.7</v>
          </cell>
        </row>
        <row r="4650">
          <cell r="A4650" t="str">
            <v>PU507W9</v>
          </cell>
          <cell r="B4650" t="str">
            <v>Puma Short Crew Socks (3 Pairs)</v>
          </cell>
          <cell r="C4650" t="str">
            <v>Puma Short Crew Socks (3 Pairs)</v>
          </cell>
          <cell r="D4650" t="str">
            <v>https://www.reydonsports.com/shop/product/1506</v>
          </cell>
          <cell r="E4650" t="str">
            <v>White</v>
          </cell>
          <cell r="F4650" t="str">
            <v>9-11</v>
          </cell>
          <cell r="G4650" t="str">
            <v>8713537871242</v>
          </cell>
          <cell r="H4650" t="str">
            <v>Socks</v>
          </cell>
          <cell r="I4650" t="str">
            <v>Puma</v>
          </cell>
          <cell r="J4650" t="str">
            <v>Yes</v>
          </cell>
          <cell r="K4650" t="str">
            <v/>
          </cell>
          <cell r="L4650">
            <v>10</v>
          </cell>
          <cell r="M4650">
            <v>4.8</v>
          </cell>
          <cell r="N4650" t="str">
            <v>20%</v>
          </cell>
          <cell r="P4650">
            <v>4.7</v>
          </cell>
        </row>
        <row r="4651">
          <cell r="A4651" t="str">
            <v>PU507W12</v>
          </cell>
          <cell r="B4651" t="str">
            <v>Puma Short Crew Socks (3 Pairs)</v>
          </cell>
          <cell r="C4651" t="str">
            <v>Puma Short Crew Socks (3 Pairs)</v>
          </cell>
          <cell r="D4651" t="str">
            <v>https://www.reydonsports.com/shop/product/1506</v>
          </cell>
          <cell r="E4651" t="str">
            <v>White</v>
          </cell>
          <cell r="F4651" t="str">
            <v>12-14</v>
          </cell>
          <cell r="G4651" t="str">
            <v>8713537871259</v>
          </cell>
          <cell r="H4651" t="str">
            <v>Socks</v>
          </cell>
          <cell r="I4651" t="str">
            <v>Puma</v>
          </cell>
          <cell r="J4651" t="str">
            <v>Yes</v>
          </cell>
          <cell r="K4651" t="str">
            <v/>
          </cell>
          <cell r="L4651">
            <v>10</v>
          </cell>
          <cell r="M4651">
            <v>4.8</v>
          </cell>
          <cell r="N4651" t="str">
            <v>20%</v>
          </cell>
          <cell r="P4651">
            <v>4.7</v>
          </cell>
        </row>
        <row r="4652">
          <cell r="A4652" t="str">
            <v>100000950-002-035</v>
          </cell>
          <cell r="B4652" t="str">
            <v>Puma Crew Heritage Stripe Sock (2 Pair)</v>
          </cell>
          <cell r="C4652" t="str">
            <v>Puma Crew Heritage Stripe Sock (2 Pair)</v>
          </cell>
          <cell r="D4652" t="str">
            <v>https://www.reydonsports.com/shop/product/48206</v>
          </cell>
          <cell r="E4652" t="str">
            <v>White/Black</v>
          </cell>
          <cell r="F4652" t="str">
            <v>2.5-5</v>
          </cell>
          <cell r="G4652" t="str">
            <v>8720245029063</v>
          </cell>
          <cell r="H4652" t="str">
            <v>Socks</v>
          </cell>
          <cell r="I4652" t="str">
            <v>Puma</v>
          </cell>
          <cell r="J4652" t="str">
            <v/>
          </cell>
          <cell r="K4652" t="str">
            <v/>
          </cell>
          <cell r="L4652">
            <v>10</v>
          </cell>
          <cell r="M4652">
            <v>4.8</v>
          </cell>
          <cell r="N4652" t="str">
            <v>20%</v>
          </cell>
          <cell r="P4652">
            <v>4.7</v>
          </cell>
        </row>
        <row r="4653">
          <cell r="A4653" t="str">
            <v>100000950-002-039</v>
          </cell>
          <cell r="B4653" t="str">
            <v>Puma Crew Heritage Stripe Sock (2 Pair)</v>
          </cell>
          <cell r="C4653" t="str">
            <v>Puma Crew Heritage Stripe Sock (2 Pair)</v>
          </cell>
          <cell r="D4653" t="str">
            <v>https://www.reydonsports.com/shop/product/48206</v>
          </cell>
          <cell r="E4653" t="str">
            <v>White/Black</v>
          </cell>
          <cell r="F4653" t="str">
            <v>6-8</v>
          </cell>
          <cell r="G4653" t="str">
            <v>8720245029070</v>
          </cell>
          <cell r="H4653" t="str">
            <v>Socks</v>
          </cell>
          <cell r="I4653" t="str">
            <v>Puma</v>
          </cell>
          <cell r="J4653" t="str">
            <v/>
          </cell>
          <cell r="K4653" t="str">
            <v/>
          </cell>
          <cell r="L4653">
            <v>10</v>
          </cell>
          <cell r="M4653">
            <v>4.8</v>
          </cell>
          <cell r="N4653" t="str">
            <v>20%</v>
          </cell>
          <cell r="P4653">
            <v>4.7</v>
          </cell>
        </row>
        <row r="4654">
          <cell r="A4654" t="str">
            <v>100000950-002-043</v>
          </cell>
          <cell r="B4654" t="str">
            <v>Puma Crew Heritage Stripe Sock (2 Pair)</v>
          </cell>
          <cell r="C4654" t="str">
            <v>Puma Crew Heritage Stripe Sock (2 Pair)</v>
          </cell>
          <cell r="D4654" t="str">
            <v>https://www.reydonsports.com/shop/product/48206</v>
          </cell>
          <cell r="E4654" t="str">
            <v>White/Black</v>
          </cell>
          <cell r="F4654" t="str">
            <v>9-11</v>
          </cell>
          <cell r="G4654" t="str">
            <v>8720245029087</v>
          </cell>
          <cell r="H4654" t="str">
            <v>Socks</v>
          </cell>
          <cell r="I4654" t="str">
            <v>Puma</v>
          </cell>
          <cell r="J4654" t="str">
            <v/>
          </cell>
          <cell r="K4654" t="str">
            <v/>
          </cell>
          <cell r="L4654">
            <v>10</v>
          </cell>
          <cell r="M4654">
            <v>4.8</v>
          </cell>
          <cell r="N4654" t="str">
            <v>20%</v>
          </cell>
          <cell r="P4654">
            <v>4.7</v>
          </cell>
        </row>
        <row r="4655">
          <cell r="A4655" t="str">
            <v>261058001-200-035</v>
          </cell>
          <cell r="B4655" t="str">
            <v>Puma Crew Heritage Stripe Sock (2 Pair)</v>
          </cell>
          <cell r="C4655" t="str">
            <v>Puma Crew Heritage Stripe Sock (2 Pair)</v>
          </cell>
          <cell r="D4655" t="str">
            <v>https://www.reydonsports.com/shop/product/40484</v>
          </cell>
          <cell r="E4655" t="str">
            <v>Black/White</v>
          </cell>
          <cell r="F4655" t="str">
            <v>2.5-5</v>
          </cell>
          <cell r="G4655" t="str">
            <v>8718824212197</v>
          </cell>
          <cell r="H4655" t="str">
            <v>Socks</v>
          </cell>
          <cell r="I4655" t="str">
            <v>Puma</v>
          </cell>
          <cell r="J4655" t="str">
            <v>Yes</v>
          </cell>
          <cell r="K4655" t="str">
            <v/>
          </cell>
          <cell r="L4655">
            <v>10</v>
          </cell>
          <cell r="M4655">
            <v>4.8</v>
          </cell>
          <cell r="N4655" t="str">
            <v>20%</v>
          </cell>
          <cell r="P4655">
            <v>4.7</v>
          </cell>
        </row>
        <row r="4656">
          <cell r="A4656" t="str">
            <v>261058001-200-039</v>
          </cell>
          <cell r="B4656" t="str">
            <v>Puma Crew Heritage Stripe Sock (2 Pair)</v>
          </cell>
          <cell r="C4656" t="str">
            <v>Puma Crew Heritage Stripe Sock (2 Pair)</v>
          </cell>
          <cell r="D4656" t="str">
            <v>https://www.reydonsports.com/shop/product/40484</v>
          </cell>
          <cell r="E4656" t="str">
            <v>Black/White</v>
          </cell>
          <cell r="F4656" t="str">
            <v>6-8</v>
          </cell>
          <cell r="G4656" t="str">
            <v>8718824212203</v>
          </cell>
          <cell r="H4656" t="str">
            <v>Socks</v>
          </cell>
          <cell r="I4656" t="str">
            <v>Puma</v>
          </cell>
          <cell r="J4656" t="str">
            <v>Yes</v>
          </cell>
          <cell r="K4656" t="str">
            <v/>
          </cell>
          <cell r="L4656">
            <v>10</v>
          </cell>
          <cell r="M4656">
            <v>4.8</v>
          </cell>
          <cell r="N4656" t="str">
            <v>20%</v>
          </cell>
          <cell r="P4656">
            <v>4.7</v>
          </cell>
        </row>
        <row r="4657">
          <cell r="A4657" t="str">
            <v>261058001-200-043</v>
          </cell>
          <cell r="B4657" t="str">
            <v>Puma Crew Heritage Stripe Sock (2 Pair)</v>
          </cell>
          <cell r="C4657" t="str">
            <v>Puma Crew Heritage Stripe Sock (2 Pair)</v>
          </cell>
          <cell r="D4657" t="str">
            <v>https://www.reydonsports.com/shop/product/40484</v>
          </cell>
          <cell r="E4657" t="str">
            <v>Black/White</v>
          </cell>
          <cell r="F4657" t="str">
            <v>9-11</v>
          </cell>
          <cell r="G4657" t="str">
            <v>8718824212210</v>
          </cell>
          <cell r="H4657" t="str">
            <v>Socks</v>
          </cell>
          <cell r="I4657" t="str">
            <v>Puma</v>
          </cell>
          <cell r="J4657" t="str">
            <v>Yes</v>
          </cell>
          <cell r="K4657" t="str">
            <v/>
          </cell>
          <cell r="L4657">
            <v>10</v>
          </cell>
          <cell r="M4657">
            <v>4.8</v>
          </cell>
          <cell r="N4657" t="str">
            <v>20%</v>
          </cell>
          <cell r="P4657">
            <v>4.7</v>
          </cell>
        </row>
        <row r="4658">
          <cell r="A4658" t="str">
            <v>100000950-001-035</v>
          </cell>
          <cell r="B4658" t="str">
            <v>Puma Crew Heritage Stripe Sock (2 Pair)</v>
          </cell>
          <cell r="C4658" t="str">
            <v>Puma Crew Heritage Stripe Sock (2 Pair)</v>
          </cell>
          <cell r="D4658" t="str">
            <v>https://www.reydonsports.com/shop/product/48206</v>
          </cell>
          <cell r="E4658" t="str">
            <v>Black/White</v>
          </cell>
          <cell r="F4658" t="str">
            <v>2.5-5</v>
          </cell>
          <cell r="G4658" t="str">
            <v>8720245029032</v>
          </cell>
          <cell r="H4658" t="str">
            <v>Socks</v>
          </cell>
          <cell r="I4658" t="str">
            <v>Puma</v>
          </cell>
          <cell r="J4658" t="str">
            <v/>
          </cell>
          <cell r="K4658" t="str">
            <v/>
          </cell>
          <cell r="L4658">
            <v>10</v>
          </cell>
          <cell r="M4658">
            <v>4.8</v>
          </cell>
          <cell r="N4658" t="str">
            <v>20%</v>
          </cell>
          <cell r="P4658">
            <v>4.7</v>
          </cell>
        </row>
        <row r="4659">
          <cell r="A4659" t="str">
            <v>100000950-001-039</v>
          </cell>
          <cell r="B4659" t="str">
            <v>Puma Crew Heritage Stripe Sock (2 Pair)</v>
          </cell>
          <cell r="C4659" t="str">
            <v>Puma Crew Heritage Stripe Sock (2 Pair)</v>
          </cell>
          <cell r="D4659" t="str">
            <v>https://www.reydonsports.com/shop/product/48206</v>
          </cell>
          <cell r="E4659" t="str">
            <v>Black/White</v>
          </cell>
          <cell r="F4659" t="str">
            <v>6-8</v>
          </cell>
          <cell r="G4659" t="str">
            <v>8720245029049</v>
          </cell>
          <cell r="H4659" t="str">
            <v>Socks</v>
          </cell>
          <cell r="I4659" t="str">
            <v>Puma</v>
          </cell>
          <cell r="J4659" t="str">
            <v/>
          </cell>
          <cell r="K4659" t="str">
            <v/>
          </cell>
          <cell r="L4659">
            <v>10</v>
          </cell>
          <cell r="M4659">
            <v>4.8</v>
          </cell>
          <cell r="N4659" t="str">
            <v>20%</v>
          </cell>
          <cell r="P4659">
            <v>4.7</v>
          </cell>
        </row>
        <row r="4660">
          <cell r="A4660" t="str">
            <v>100000950-001-043</v>
          </cell>
          <cell r="B4660" t="str">
            <v>Puma Crew Heritage Stripe Sock (2 Pair)</v>
          </cell>
          <cell r="C4660" t="str">
            <v>Puma Crew Heritage Stripe Sock (2 Pair)</v>
          </cell>
          <cell r="D4660" t="str">
            <v>https://www.reydonsports.com/shop/product/48206</v>
          </cell>
          <cell r="E4660" t="str">
            <v>Black/White</v>
          </cell>
          <cell r="F4660" t="str">
            <v>9-11</v>
          </cell>
          <cell r="G4660" t="str">
            <v>8720245029056</v>
          </cell>
          <cell r="H4660" t="str">
            <v>Socks</v>
          </cell>
          <cell r="I4660" t="str">
            <v>Puma</v>
          </cell>
          <cell r="J4660" t="str">
            <v/>
          </cell>
          <cell r="K4660" t="str">
            <v/>
          </cell>
          <cell r="L4660">
            <v>10</v>
          </cell>
          <cell r="M4660">
            <v>4.8</v>
          </cell>
          <cell r="N4660" t="str">
            <v>20%</v>
          </cell>
          <cell r="P4660">
            <v>4.7</v>
          </cell>
        </row>
        <row r="4661">
          <cell r="A4661" t="str">
            <v>261058001-300-035</v>
          </cell>
          <cell r="B4661" t="str">
            <v>Puma Crew Heritage Stripe Sock (2 Pair)</v>
          </cell>
          <cell r="C4661" t="str">
            <v>Puma Crew Heritage Stripe Sock (2 Pair)</v>
          </cell>
          <cell r="D4661" t="str">
            <v>https://www.reydonsports.com/shop/product/40484</v>
          </cell>
          <cell r="E4661" t="str">
            <v>White/Black</v>
          </cell>
          <cell r="F4661" t="str">
            <v>2.5-5</v>
          </cell>
          <cell r="G4661" t="str">
            <v>8718824212227</v>
          </cell>
          <cell r="H4661" t="str">
            <v>Socks</v>
          </cell>
          <cell r="I4661" t="str">
            <v>Puma</v>
          </cell>
          <cell r="J4661" t="str">
            <v>Yes</v>
          </cell>
          <cell r="K4661" t="str">
            <v/>
          </cell>
          <cell r="L4661">
            <v>10</v>
          </cell>
          <cell r="M4661">
            <v>4.8</v>
          </cell>
          <cell r="N4661" t="str">
            <v>20%</v>
          </cell>
          <cell r="P4661">
            <v>3.6</v>
          </cell>
        </row>
        <row r="4662">
          <cell r="A4662" t="str">
            <v>261058001-400-035</v>
          </cell>
          <cell r="B4662" t="str">
            <v>Puma Crew Heritage Stripe Sock (2 Pair)</v>
          </cell>
          <cell r="C4662" t="str">
            <v>Puma Crew Heritage Stripe Sock (2 Pair)</v>
          </cell>
          <cell r="D4662" t="str">
            <v>https://www.reydonsports.com/shop/product/40484</v>
          </cell>
          <cell r="E4662" t="str">
            <v>Grey/Black</v>
          </cell>
          <cell r="F4662" t="str">
            <v>2.5-5</v>
          </cell>
          <cell r="G4662" t="str">
            <v>8718824213583</v>
          </cell>
          <cell r="H4662" t="str">
            <v>Socks</v>
          </cell>
          <cell r="I4662" t="str">
            <v>Puma</v>
          </cell>
          <cell r="J4662" t="str">
            <v>Yes</v>
          </cell>
          <cell r="K4662" t="str">
            <v/>
          </cell>
          <cell r="L4662">
            <v>10</v>
          </cell>
          <cell r="M4662">
            <v>4.8</v>
          </cell>
          <cell r="N4662" t="str">
            <v>20%</v>
          </cell>
          <cell r="P4662">
            <v>3.6</v>
          </cell>
        </row>
        <row r="4663">
          <cell r="A4663" t="str">
            <v>100001455-001-035</v>
          </cell>
          <cell r="B4663" t="str">
            <v>Puma Womens Studio Footie Sock</v>
          </cell>
          <cell r="C4663" t="str">
            <v>Puma Womens Studio Footie Sock</v>
          </cell>
          <cell r="D4663" t="str">
            <v>https://www.reydonsports.com/shop/product/48134</v>
          </cell>
          <cell r="E4663" t="str">
            <v>Black</v>
          </cell>
          <cell r="F4663" t="str">
            <v>2.5-5</v>
          </cell>
          <cell r="G4663" t="str">
            <v>8720245033787</v>
          </cell>
          <cell r="H4663" t="str">
            <v>Socks</v>
          </cell>
          <cell r="I4663" t="str">
            <v>Puma</v>
          </cell>
          <cell r="J4663" t="str">
            <v/>
          </cell>
          <cell r="K4663" t="str">
            <v/>
          </cell>
          <cell r="L4663">
            <v>11</v>
          </cell>
          <cell r="M4663">
            <v>5.4</v>
          </cell>
          <cell r="N4663" t="str">
            <v>20%</v>
          </cell>
          <cell r="P4663">
            <v>5.29</v>
          </cell>
        </row>
        <row r="4664">
          <cell r="A4664" t="str">
            <v>100001455-001-039</v>
          </cell>
          <cell r="B4664" t="str">
            <v>Puma Womens Studio Footie Sock</v>
          </cell>
          <cell r="C4664" t="str">
            <v>Puma Womens Studio Footie Sock</v>
          </cell>
          <cell r="D4664" t="str">
            <v>https://www.reydonsports.com/shop/product/48134</v>
          </cell>
          <cell r="E4664" t="str">
            <v>Black</v>
          </cell>
          <cell r="F4664" t="str">
            <v>6-8</v>
          </cell>
          <cell r="G4664" t="str">
            <v>8720245033794</v>
          </cell>
          <cell r="H4664" t="str">
            <v>Socks</v>
          </cell>
          <cell r="I4664" t="str">
            <v>Puma</v>
          </cell>
          <cell r="J4664" t="str">
            <v/>
          </cell>
          <cell r="K4664" t="str">
            <v/>
          </cell>
          <cell r="L4664">
            <v>11</v>
          </cell>
          <cell r="M4664">
            <v>5.4</v>
          </cell>
          <cell r="N4664" t="str">
            <v>20%</v>
          </cell>
          <cell r="P4664">
            <v>5.29</v>
          </cell>
        </row>
        <row r="4665">
          <cell r="A4665" t="str">
            <v>100001455-002-035</v>
          </cell>
          <cell r="B4665" t="str">
            <v>Puma Womens Studio Footie Sock</v>
          </cell>
          <cell r="C4665" t="str">
            <v>Puma Womens Studio Footie Sock</v>
          </cell>
          <cell r="D4665" t="str">
            <v>https://www.reydonsports.com/shop/product/48134</v>
          </cell>
          <cell r="E4665" t="str">
            <v>Light Pink</v>
          </cell>
          <cell r="F4665" t="str">
            <v>2.5-5</v>
          </cell>
          <cell r="G4665" t="str">
            <v>8720245033800</v>
          </cell>
          <cell r="H4665" t="str">
            <v>Socks</v>
          </cell>
          <cell r="I4665" t="str">
            <v>Puma</v>
          </cell>
          <cell r="J4665" t="str">
            <v/>
          </cell>
          <cell r="K4665" t="str">
            <v/>
          </cell>
          <cell r="L4665">
            <v>11</v>
          </cell>
          <cell r="M4665">
            <v>5.4</v>
          </cell>
          <cell r="N4665" t="str">
            <v>20%</v>
          </cell>
          <cell r="P4665">
            <v>5.29</v>
          </cell>
        </row>
        <row r="4666">
          <cell r="A4666" t="str">
            <v>100001455-002-039</v>
          </cell>
          <cell r="B4666" t="str">
            <v>Puma Womens Studio Footie Sock</v>
          </cell>
          <cell r="C4666" t="str">
            <v>Puma Womens Studio Footie Sock</v>
          </cell>
          <cell r="D4666" t="str">
            <v>https://www.reydonsports.com/shop/product/48134</v>
          </cell>
          <cell r="E4666" t="str">
            <v>Light Pink</v>
          </cell>
          <cell r="F4666" t="str">
            <v>6-8</v>
          </cell>
          <cell r="G4666" t="str">
            <v>8720245033817</v>
          </cell>
          <cell r="H4666" t="str">
            <v>Socks</v>
          </cell>
          <cell r="I4666" t="str">
            <v>Puma</v>
          </cell>
          <cell r="J4666" t="str">
            <v/>
          </cell>
          <cell r="K4666" t="str">
            <v/>
          </cell>
          <cell r="L4666">
            <v>11</v>
          </cell>
          <cell r="M4666">
            <v>5.4</v>
          </cell>
          <cell r="N4666" t="str">
            <v>20%</v>
          </cell>
          <cell r="P4666">
            <v>5.29</v>
          </cell>
        </row>
        <row r="4667">
          <cell r="A4667" t="str">
            <v>PU520B2H</v>
          </cell>
          <cell r="B4667" t="str">
            <v>Puma Invisible Footie Socks (2 Pairs)</v>
          </cell>
          <cell r="C4667" t="str">
            <v>Puma Invisible Footie Socks (2 Pairs)</v>
          </cell>
          <cell r="D4667" t="str">
            <v>https://www.reydonsports.com/shop/product/1482</v>
          </cell>
          <cell r="E4667" t="str">
            <v>Black</v>
          </cell>
          <cell r="F4667" t="str">
            <v>2.5-5</v>
          </cell>
          <cell r="G4667" t="str">
            <v>8713537913089</v>
          </cell>
          <cell r="H4667" t="str">
            <v>Socks</v>
          </cell>
          <cell r="I4667" t="str">
            <v>Puma</v>
          </cell>
          <cell r="J4667" t="str">
            <v>Yes</v>
          </cell>
          <cell r="K4667" t="str">
            <v/>
          </cell>
          <cell r="L4667">
            <v>9</v>
          </cell>
          <cell r="M4667">
            <v>4.2</v>
          </cell>
          <cell r="N4667" t="str">
            <v>20%</v>
          </cell>
          <cell r="P4667">
            <v>4.12</v>
          </cell>
        </row>
        <row r="4668">
          <cell r="A4668" t="str">
            <v>PU520B6</v>
          </cell>
          <cell r="B4668" t="str">
            <v>Puma Invisible Footie Socks (2 Pairs)</v>
          </cell>
          <cell r="C4668" t="str">
            <v>Puma Invisible Footie Socks (2 Pairs)</v>
          </cell>
          <cell r="D4668" t="str">
            <v>https://www.reydonsports.com/shop/product/1482</v>
          </cell>
          <cell r="E4668" t="str">
            <v>Black</v>
          </cell>
          <cell r="F4668" t="str">
            <v>6-8</v>
          </cell>
          <cell r="G4668" t="str">
            <v>8713537913096</v>
          </cell>
          <cell r="H4668" t="str">
            <v>Socks</v>
          </cell>
          <cell r="I4668" t="str">
            <v>Puma</v>
          </cell>
          <cell r="J4668" t="str">
            <v>Yes</v>
          </cell>
          <cell r="K4668" t="str">
            <v/>
          </cell>
          <cell r="L4668">
            <v>9</v>
          </cell>
          <cell r="M4668">
            <v>4.2</v>
          </cell>
          <cell r="N4668" t="str">
            <v>20%</v>
          </cell>
          <cell r="P4668">
            <v>4.12</v>
          </cell>
        </row>
        <row r="4669">
          <cell r="A4669" t="str">
            <v>PU520B9</v>
          </cell>
          <cell r="B4669" t="str">
            <v>Puma Invisible Footie Socks (2 Pairs)</v>
          </cell>
          <cell r="C4669" t="str">
            <v>Puma Invisible Footie Socks (2 Pairs)</v>
          </cell>
          <cell r="D4669" t="str">
            <v>https://www.reydonsports.com/shop/product/1482</v>
          </cell>
          <cell r="E4669" t="str">
            <v>Black</v>
          </cell>
          <cell r="F4669" t="str">
            <v>9-11</v>
          </cell>
          <cell r="G4669" t="str">
            <v>8713537913102</v>
          </cell>
          <cell r="H4669" t="str">
            <v>Socks</v>
          </cell>
          <cell r="I4669" t="str">
            <v>Puma</v>
          </cell>
          <cell r="J4669" t="str">
            <v>Yes</v>
          </cell>
          <cell r="K4669" t="str">
            <v/>
          </cell>
          <cell r="L4669">
            <v>9</v>
          </cell>
          <cell r="M4669">
            <v>4.2</v>
          </cell>
          <cell r="N4669" t="str">
            <v>20%</v>
          </cell>
          <cell r="P4669">
            <v>4.12</v>
          </cell>
        </row>
        <row r="4670">
          <cell r="A4670" t="str">
            <v>PU520W2H</v>
          </cell>
          <cell r="B4670" t="str">
            <v>Puma Invisible Footie Socks (2 Pairs)</v>
          </cell>
          <cell r="C4670" t="str">
            <v>Puma Invisible Footie Socks (2 Pairs)</v>
          </cell>
          <cell r="D4670" t="str">
            <v>https://www.reydonsports.com/shop/product/1482</v>
          </cell>
          <cell r="E4670" t="str">
            <v>White</v>
          </cell>
          <cell r="F4670" t="str">
            <v>2.5-5</v>
          </cell>
          <cell r="G4670" t="str">
            <v>8713537913119</v>
          </cell>
          <cell r="H4670" t="str">
            <v>Socks</v>
          </cell>
          <cell r="I4670" t="str">
            <v>Puma</v>
          </cell>
          <cell r="J4670" t="str">
            <v>Yes</v>
          </cell>
          <cell r="K4670" t="str">
            <v/>
          </cell>
          <cell r="L4670">
            <v>9</v>
          </cell>
          <cell r="M4670">
            <v>4.2</v>
          </cell>
          <cell r="N4670" t="str">
            <v>20%</v>
          </cell>
          <cell r="P4670">
            <v>4.12</v>
          </cell>
        </row>
        <row r="4671">
          <cell r="A4671" t="str">
            <v>PU520W6</v>
          </cell>
          <cell r="B4671" t="str">
            <v>Puma Invisible Footie Socks (2 Pairs)</v>
          </cell>
          <cell r="C4671" t="str">
            <v>Puma Invisible Footie Socks (2 Pairs)</v>
          </cell>
          <cell r="D4671" t="str">
            <v>https://www.reydonsports.com/shop/product/1482</v>
          </cell>
          <cell r="E4671" t="str">
            <v>White</v>
          </cell>
          <cell r="F4671" t="str">
            <v>6-8</v>
          </cell>
          <cell r="G4671" t="str">
            <v>8713537913126</v>
          </cell>
          <cell r="H4671" t="str">
            <v>Socks</v>
          </cell>
          <cell r="I4671" t="str">
            <v>Puma</v>
          </cell>
          <cell r="J4671" t="str">
            <v>Yes</v>
          </cell>
          <cell r="K4671" t="str">
            <v/>
          </cell>
          <cell r="L4671">
            <v>9</v>
          </cell>
          <cell r="M4671">
            <v>4.2</v>
          </cell>
          <cell r="N4671" t="str">
            <v>20%</v>
          </cell>
          <cell r="P4671">
            <v>4.12</v>
          </cell>
        </row>
        <row r="4672">
          <cell r="A4672" t="str">
            <v>PU520W9</v>
          </cell>
          <cell r="B4672" t="str">
            <v>Puma Invisible Footie Socks (2 Pairs)</v>
          </cell>
          <cell r="C4672" t="str">
            <v>Puma Invisible Footie Socks (2 Pairs)</v>
          </cell>
          <cell r="D4672" t="str">
            <v>https://www.reydonsports.com/shop/product/1482</v>
          </cell>
          <cell r="E4672" t="str">
            <v>White</v>
          </cell>
          <cell r="F4672" t="str">
            <v>9-11</v>
          </cell>
          <cell r="G4672" t="str">
            <v>8713537913133</v>
          </cell>
          <cell r="H4672" t="str">
            <v>Socks</v>
          </cell>
          <cell r="I4672" t="str">
            <v>Puma</v>
          </cell>
          <cell r="J4672" t="str">
            <v>Yes</v>
          </cell>
          <cell r="K4672" t="str">
            <v/>
          </cell>
          <cell r="L4672">
            <v>9</v>
          </cell>
          <cell r="M4672">
            <v>4.2</v>
          </cell>
          <cell r="N4672" t="str">
            <v>20%</v>
          </cell>
          <cell r="P4672">
            <v>4.12</v>
          </cell>
        </row>
        <row r="4673">
          <cell r="A4673" t="str">
            <v>291003001-213-035</v>
          </cell>
          <cell r="B4673" t="str">
            <v>Puma Performance Train Light Quarter Sock</v>
          </cell>
          <cell r="C4673" t="str">
            <v>Puma Performance Train Light Quarter Sock</v>
          </cell>
          <cell r="D4673" t="str">
            <v>https://www.reydonsports.com/shop/product/48133</v>
          </cell>
          <cell r="E4673" t="str">
            <v>Black/White</v>
          </cell>
          <cell r="F4673" t="str">
            <v>2.5-5</v>
          </cell>
          <cell r="G4673" t="str">
            <v>8718824682921</v>
          </cell>
          <cell r="H4673" t="str">
            <v>Socks</v>
          </cell>
          <cell r="I4673" t="str">
            <v>Puma</v>
          </cell>
          <cell r="J4673" t="str">
            <v>Yes</v>
          </cell>
          <cell r="K4673" t="str">
            <v/>
          </cell>
          <cell r="L4673">
            <v>10</v>
          </cell>
          <cell r="M4673">
            <v>4.8</v>
          </cell>
          <cell r="N4673" t="str">
            <v>20%</v>
          </cell>
          <cell r="P4673">
            <v>4.7</v>
          </cell>
        </row>
        <row r="4674">
          <cell r="A4674" t="str">
            <v>291003001-213-039</v>
          </cell>
          <cell r="B4674" t="str">
            <v>Puma Performance Train Light Quarter Sock</v>
          </cell>
          <cell r="C4674" t="str">
            <v>Puma Performance Train Light Quarter Sock</v>
          </cell>
          <cell r="D4674" t="str">
            <v>https://www.reydonsports.com/shop/product/48133</v>
          </cell>
          <cell r="E4674" t="str">
            <v>Black/White</v>
          </cell>
          <cell r="F4674" t="str">
            <v>6-8</v>
          </cell>
          <cell r="G4674" t="str">
            <v>8718824682938</v>
          </cell>
          <cell r="H4674" t="str">
            <v>Socks</v>
          </cell>
          <cell r="I4674" t="str">
            <v>Puma</v>
          </cell>
          <cell r="J4674" t="str">
            <v>Yes</v>
          </cell>
          <cell r="K4674" t="str">
            <v/>
          </cell>
          <cell r="L4674">
            <v>10</v>
          </cell>
          <cell r="M4674">
            <v>4.8</v>
          </cell>
          <cell r="N4674" t="str">
            <v>20%</v>
          </cell>
          <cell r="P4674">
            <v>4.7</v>
          </cell>
        </row>
        <row r="4675">
          <cell r="A4675" t="str">
            <v>291003001-213-043</v>
          </cell>
          <cell r="B4675" t="str">
            <v>Puma Performance Train Light Quarter Sock</v>
          </cell>
          <cell r="C4675" t="str">
            <v>Puma Performance Train Light Quarter Sock</v>
          </cell>
          <cell r="D4675" t="str">
            <v>https://www.reydonsports.com/shop/product/48133</v>
          </cell>
          <cell r="E4675" t="str">
            <v>Black/White</v>
          </cell>
          <cell r="F4675" t="str">
            <v>9-11</v>
          </cell>
          <cell r="G4675" t="str">
            <v>8718824682945</v>
          </cell>
          <cell r="H4675" t="str">
            <v>Socks</v>
          </cell>
          <cell r="I4675" t="str">
            <v>Puma</v>
          </cell>
          <cell r="J4675" t="str">
            <v>Yes</v>
          </cell>
          <cell r="K4675" t="str">
            <v/>
          </cell>
          <cell r="L4675">
            <v>10</v>
          </cell>
          <cell r="M4675">
            <v>4.8</v>
          </cell>
          <cell r="N4675" t="str">
            <v>20%</v>
          </cell>
          <cell r="P4675">
            <v>4.7</v>
          </cell>
        </row>
        <row r="4676">
          <cell r="A4676" t="str">
            <v>291003001-301-035</v>
          </cell>
          <cell r="B4676" t="str">
            <v>Puma Performance Train Light Quarter Sock</v>
          </cell>
          <cell r="C4676" t="str">
            <v>Puma Performance Train Light Quarter Sock</v>
          </cell>
          <cell r="D4676" t="str">
            <v>https://www.reydonsports.com/shop/product/48133</v>
          </cell>
          <cell r="E4676" t="str">
            <v>White/Black</v>
          </cell>
          <cell r="F4676" t="str">
            <v>2.5-5</v>
          </cell>
          <cell r="G4676" t="str">
            <v>8718824682952</v>
          </cell>
          <cell r="H4676" t="str">
            <v>Socks</v>
          </cell>
          <cell r="I4676" t="str">
            <v>Puma</v>
          </cell>
          <cell r="J4676" t="str">
            <v>Yes</v>
          </cell>
          <cell r="K4676" t="str">
            <v/>
          </cell>
          <cell r="L4676">
            <v>10</v>
          </cell>
          <cell r="M4676">
            <v>4.8</v>
          </cell>
          <cell r="N4676" t="str">
            <v>20%</v>
          </cell>
          <cell r="P4676">
            <v>4.7</v>
          </cell>
        </row>
        <row r="4677">
          <cell r="A4677" t="str">
            <v>291003001-301-039</v>
          </cell>
          <cell r="B4677" t="str">
            <v>Puma Performance Train Light Quarter Sock</v>
          </cell>
          <cell r="C4677" t="str">
            <v>Puma Performance Train Light Quarter Sock</v>
          </cell>
          <cell r="D4677" t="str">
            <v>https://www.reydonsports.com/shop/product/48133</v>
          </cell>
          <cell r="E4677" t="str">
            <v>White/Black</v>
          </cell>
          <cell r="F4677" t="str">
            <v>6-8</v>
          </cell>
          <cell r="G4677" t="str">
            <v>8718824682969</v>
          </cell>
          <cell r="H4677" t="str">
            <v>Socks</v>
          </cell>
          <cell r="I4677" t="str">
            <v>Puma</v>
          </cell>
          <cell r="J4677" t="str">
            <v>Yes</v>
          </cell>
          <cell r="K4677" t="str">
            <v/>
          </cell>
          <cell r="L4677">
            <v>10</v>
          </cell>
          <cell r="M4677">
            <v>4.8</v>
          </cell>
          <cell r="N4677" t="str">
            <v>20%</v>
          </cell>
          <cell r="P4677">
            <v>4.7</v>
          </cell>
        </row>
        <row r="4678">
          <cell r="A4678" t="str">
            <v>291003001-301-043</v>
          </cell>
          <cell r="B4678" t="str">
            <v>Puma Performance Train Light Quarter Sock</v>
          </cell>
          <cell r="C4678" t="str">
            <v>Puma Performance Train Light Quarter Sock</v>
          </cell>
          <cell r="D4678" t="str">
            <v>https://www.reydonsports.com/shop/product/48133</v>
          </cell>
          <cell r="E4678" t="str">
            <v>White/Black</v>
          </cell>
          <cell r="F4678" t="str">
            <v>9-11</v>
          </cell>
          <cell r="G4678" t="str">
            <v>8718824682976</v>
          </cell>
          <cell r="H4678" t="str">
            <v>Socks</v>
          </cell>
          <cell r="I4678" t="str">
            <v>Puma</v>
          </cell>
          <cell r="J4678" t="str">
            <v>Yes</v>
          </cell>
          <cell r="K4678" t="str">
            <v/>
          </cell>
          <cell r="L4678">
            <v>10</v>
          </cell>
          <cell r="M4678">
            <v>4.8</v>
          </cell>
          <cell r="N4678" t="str">
            <v>20%</v>
          </cell>
          <cell r="P4678">
            <v>4.7</v>
          </cell>
        </row>
        <row r="4679">
          <cell r="A4679" t="str">
            <v>281020001-200-047</v>
          </cell>
          <cell r="B4679" t="str">
            <v>Puma Sport Crew Lightweight Sock (3 Pair)</v>
          </cell>
          <cell r="C4679" t="str">
            <v>Puma Sport Crew Lightweight Sock (3 Pair)</v>
          </cell>
          <cell r="D4679" t="str">
            <v>https://www.reydonsports.com/shop/product/40485</v>
          </cell>
          <cell r="E4679" t="str">
            <v>Black</v>
          </cell>
          <cell r="F4679" t="str">
            <v>12-14</v>
          </cell>
          <cell r="G4679" t="str">
            <v>8718824620169</v>
          </cell>
          <cell r="H4679" t="str">
            <v>Socks</v>
          </cell>
          <cell r="I4679" t="str">
            <v>Puma</v>
          </cell>
          <cell r="J4679" t="str">
            <v>Yes</v>
          </cell>
          <cell r="K4679" t="str">
            <v/>
          </cell>
          <cell r="L4679">
            <v>10</v>
          </cell>
          <cell r="M4679">
            <v>4.8</v>
          </cell>
          <cell r="N4679" t="str">
            <v>20%</v>
          </cell>
          <cell r="P4679">
            <v>4.7</v>
          </cell>
        </row>
        <row r="4680">
          <cell r="A4680" t="str">
            <v>281020001-300-039</v>
          </cell>
          <cell r="B4680" t="str">
            <v>Puma Sport Crew Lightweight Sock (3 Pair)</v>
          </cell>
          <cell r="C4680" t="str">
            <v>Puma Sport Crew Lightweight Sock (3 Pair)</v>
          </cell>
          <cell r="D4680" t="str">
            <v>https://www.reydonsports.com/shop/product/40485</v>
          </cell>
          <cell r="E4680" t="str">
            <v>White</v>
          </cell>
          <cell r="F4680" t="str">
            <v>6-8</v>
          </cell>
          <cell r="G4680" t="str">
            <v>8718824620299</v>
          </cell>
          <cell r="H4680" t="str">
            <v>Socks</v>
          </cell>
          <cell r="I4680" t="str">
            <v>Puma</v>
          </cell>
          <cell r="J4680" t="str">
            <v>Yes</v>
          </cell>
          <cell r="K4680" t="str">
            <v/>
          </cell>
          <cell r="L4680">
            <v>10</v>
          </cell>
          <cell r="M4680">
            <v>4.8</v>
          </cell>
          <cell r="N4680" t="str">
            <v>20%</v>
          </cell>
          <cell r="P4680">
            <v>4.7</v>
          </cell>
        </row>
        <row r="4681">
          <cell r="A4681" t="str">
            <v>281020001-300-047</v>
          </cell>
          <cell r="B4681" t="str">
            <v>Puma Sport Crew Lightweight Sock (3 Pair)</v>
          </cell>
          <cell r="C4681" t="str">
            <v>Puma Sport Crew Lightweight Sock (3 Pair)</v>
          </cell>
          <cell r="D4681" t="str">
            <v>https://www.reydonsports.com/shop/product/40485</v>
          </cell>
          <cell r="E4681" t="str">
            <v>White</v>
          </cell>
          <cell r="F4681" t="str">
            <v>12-14</v>
          </cell>
          <cell r="G4681" t="str">
            <v>8718824620312</v>
          </cell>
          <cell r="H4681" t="str">
            <v>Socks</v>
          </cell>
          <cell r="I4681" t="str">
            <v>Puma</v>
          </cell>
          <cell r="J4681" t="str">
            <v>Yes</v>
          </cell>
          <cell r="K4681" t="str">
            <v/>
          </cell>
          <cell r="L4681">
            <v>10</v>
          </cell>
          <cell r="M4681">
            <v>4.8</v>
          </cell>
          <cell r="N4681" t="str">
            <v>20%</v>
          </cell>
          <cell r="P4681">
            <v>4.7</v>
          </cell>
        </row>
        <row r="4682">
          <cell r="A4682" t="str">
            <v>100000945-001-035</v>
          </cell>
          <cell r="B4682" t="str">
            <v>Puma Sport Lightweight Crew Sock (3 Pair)</v>
          </cell>
          <cell r="C4682" t="str">
            <v>Puma Sport Lightweight Crew Sock (3 Pair)</v>
          </cell>
          <cell r="D4682" t="str">
            <v>https://www.reydonsports.com/shop/product/49648</v>
          </cell>
          <cell r="E4682" t="str">
            <v>Black</v>
          </cell>
          <cell r="F4682" t="str">
            <v>2.5-5</v>
          </cell>
          <cell r="G4682" t="str">
            <v>8720245028516</v>
          </cell>
          <cell r="H4682" t="str">
            <v/>
          </cell>
          <cell r="I4682" t="str">
            <v>Puma</v>
          </cell>
          <cell r="J4682" t="str">
            <v/>
          </cell>
          <cell r="K4682" t="str">
            <v/>
          </cell>
          <cell r="L4682">
            <v>10</v>
          </cell>
          <cell r="M4682">
            <v>4.8</v>
          </cell>
          <cell r="N4682" t="str">
            <v>20%</v>
          </cell>
          <cell r="P4682">
            <v>4.7</v>
          </cell>
        </row>
        <row r="4683">
          <cell r="A4683" t="str">
            <v>100000945-001-039</v>
          </cell>
          <cell r="B4683" t="str">
            <v>Puma Sport Lightweight Crew Sock (3 Pair)</v>
          </cell>
          <cell r="C4683" t="str">
            <v>Puma Sport Lightweight Crew Sock (3 Pair)</v>
          </cell>
          <cell r="D4683" t="str">
            <v>https://www.reydonsports.com/shop/product/49648</v>
          </cell>
          <cell r="E4683" t="str">
            <v>Black</v>
          </cell>
          <cell r="F4683" t="str">
            <v>6-8</v>
          </cell>
          <cell r="G4683" t="str">
            <v>8720245028523</v>
          </cell>
          <cell r="H4683" t="str">
            <v/>
          </cell>
          <cell r="I4683" t="str">
            <v>Puma</v>
          </cell>
          <cell r="J4683" t="str">
            <v/>
          </cell>
          <cell r="K4683" t="str">
            <v/>
          </cell>
          <cell r="L4683">
            <v>10</v>
          </cell>
          <cell r="M4683">
            <v>4.8</v>
          </cell>
          <cell r="N4683" t="str">
            <v>20%</v>
          </cell>
          <cell r="P4683">
            <v>4.7</v>
          </cell>
        </row>
        <row r="4684">
          <cell r="A4684" t="str">
            <v>100000945-001-043</v>
          </cell>
          <cell r="B4684" t="str">
            <v>Puma Sport Lightweight Crew Sock (3 Pair)</v>
          </cell>
          <cell r="C4684" t="str">
            <v>Puma Sport Lightweight Crew Sock (3 Pair)</v>
          </cell>
          <cell r="D4684" t="str">
            <v>https://www.reydonsports.com/shop/product/49648</v>
          </cell>
          <cell r="E4684" t="str">
            <v>Black</v>
          </cell>
          <cell r="F4684" t="str">
            <v>9-11</v>
          </cell>
          <cell r="G4684" t="str">
            <v>8720245028530</v>
          </cell>
          <cell r="H4684" t="str">
            <v/>
          </cell>
          <cell r="I4684" t="str">
            <v>Puma</v>
          </cell>
          <cell r="J4684" t="str">
            <v/>
          </cell>
          <cell r="K4684" t="str">
            <v/>
          </cell>
          <cell r="L4684">
            <v>10</v>
          </cell>
          <cell r="M4684">
            <v>4.8</v>
          </cell>
          <cell r="N4684" t="str">
            <v>20%</v>
          </cell>
          <cell r="P4684">
            <v>4.7</v>
          </cell>
        </row>
        <row r="4685">
          <cell r="A4685" t="str">
            <v>100000945-001-047</v>
          </cell>
          <cell r="B4685" t="str">
            <v>Puma Sport Lightweight Crew Sock (3 Pair)</v>
          </cell>
          <cell r="C4685" t="str">
            <v>Puma Sport Lightweight Crew Sock (3 Pair)</v>
          </cell>
          <cell r="D4685" t="str">
            <v>https://www.reydonsports.com/shop/product/49648</v>
          </cell>
          <cell r="E4685" t="str">
            <v>Black</v>
          </cell>
          <cell r="F4685" t="str">
            <v>12-14</v>
          </cell>
          <cell r="G4685" t="str">
            <v>8720245028547</v>
          </cell>
          <cell r="H4685" t="str">
            <v/>
          </cell>
          <cell r="I4685" t="str">
            <v>Puma</v>
          </cell>
          <cell r="J4685" t="str">
            <v/>
          </cell>
          <cell r="K4685" t="str">
            <v/>
          </cell>
          <cell r="L4685">
            <v>10</v>
          </cell>
          <cell r="M4685">
            <v>4.8</v>
          </cell>
          <cell r="N4685" t="str">
            <v>20%</v>
          </cell>
          <cell r="P4685">
            <v>4.7</v>
          </cell>
        </row>
        <row r="4686">
          <cell r="A4686" t="str">
            <v>100000945-002-035</v>
          </cell>
          <cell r="B4686" t="str">
            <v>Puma Sport Lightweight Crew Sock (3 Pair)</v>
          </cell>
          <cell r="C4686" t="str">
            <v>Puma Sport Lightweight Crew Sock (3 Pair)</v>
          </cell>
          <cell r="D4686" t="str">
            <v>https://www.reydonsports.com/shop/product/49648</v>
          </cell>
          <cell r="E4686" t="str">
            <v>White</v>
          </cell>
          <cell r="F4686" t="str">
            <v>2.5-5</v>
          </cell>
          <cell r="G4686" t="str">
            <v>8720245028554</v>
          </cell>
          <cell r="H4686" t="str">
            <v/>
          </cell>
          <cell r="I4686" t="str">
            <v>Puma</v>
          </cell>
          <cell r="J4686" t="str">
            <v/>
          </cell>
          <cell r="K4686" t="str">
            <v/>
          </cell>
          <cell r="L4686">
            <v>10</v>
          </cell>
          <cell r="M4686">
            <v>4.8</v>
          </cell>
          <cell r="N4686" t="str">
            <v>20%</v>
          </cell>
          <cell r="P4686">
            <v>4.7</v>
          </cell>
        </row>
        <row r="4687">
          <cell r="A4687" t="str">
            <v>100000945-002-039</v>
          </cell>
          <cell r="B4687" t="str">
            <v>Puma Sport Lightweight Crew Sock (3 Pair)</v>
          </cell>
          <cell r="C4687" t="str">
            <v>Puma Sport Lightweight Crew Sock (3 Pair)</v>
          </cell>
          <cell r="D4687" t="str">
            <v>https://www.reydonsports.com/shop/product/49648</v>
          </cell>
          <cell r="E4687" t="str">
            <v>White</v>
          </cell>
          <cell r="F4687" t="str">
            <v>6-8</v>
          </cell>
          <cell r="G4687" t="str">
            <v>8720245028561</v>
          </cell>
          <cell r="H4687" t="str">
            <v/>
          </cell>
          <cell r="I4687" t="str">
            <v>Puma</v>
          </cell>
          <cell r="J4687" t="str">
            <v/>
          </cell>
          <cell r="K4687" t="str">
            <v/>
          </cell>
          <cell r="L4687">
            <v>10</v>
          </cell>
          <cell r="M4687">
            <v>4.8</v>
          </cell>
          <cell r="N4687" t="str">
            <v>20%</v>
          </cell>
          <cell r="P4687">
            <v>4.7</v>
          </cell>
        </row>
        <row r="4688">
          <cell r="A4688" t="str">
            <v>100000945-002-043</v>
          </cell>
          <cell r="B4688" t="str">
            <v>Puma Sport Lightweight Crew Sock (3 Pair)</v>
          </cell>
          <cell r="C4688" t="str">
            <v>Puma Sport Lightweight Crew Sock (3 Pair)</v>
          </cell>
          <cell r="D4688" t="str">
            <v>https://www.reydonsports.com/shop/product/49648</v>
          </cell>
          <cell r="E4688" t="str">
            <v>White</v>
          </cell>
          <cell r="F4688" t="str">
            <v>9-11</v>
          </cell>
          <cell r="G4688" t="str">
            <v>8720245028578</v>
          </cell>
          <cell r="H4688" t="str">
            <v/>
          </cell>
          <cell r="I4688" t="str">
            <v>Puma</v>
          </cell>
          <cell r="J4688" t="str">
            <v/>
          </cell>
          <cell r="K4688" t="str">
            <v/>
          </cell>
          <cell r="L4688">
            <v>10</v>
          </cell>
          <cell r="M4688">
            <v>4.8</v>
          </cell>
          <cell r="N4688" t="str">
            <v>20%</v>
          </cell>
          <cell r="P4688">
            <v>4.7</v>
          </cell>
        </row>
        <row r="4689">
          <cell r="A4689" t="str">
            <v>100000945-002-047</v>
          </cell>
          <cell r="B4689" t="str">
            <v>Puma Sport Lightweight Crew Sock (3 Pair)</v>
          </cell>
          <cell r="C4689" t="str">
            <v>Puma Sport Lightweight Crew Sock (3 Pair)</v>
          </cell>
          <cell r="D4689" t="str">
            <v>https://www.reydonsports.com/shop/product/49648</v>
          </cell>
          <cell r="E4689" t="str">
            <v>White</v>
          </cell>
          <cell r="F4689" t="str">
            <v>12-14</v>
          </cell>
          <cell r="G4689" t="str">
            <v>8720245028585</v>
          </cell>
          <cell r="H4689" t="str">
            <v/>
          </cell>
          <cell r="I4689" t="str">
            <v>Puma</v>
          </cell>
          <cell r="J4689" t="str">
            <v/>
          </cell>
          <cell r="K4689" t="str">
            <v/>
          </cell>
          <cell r="L4689">
            <v>10</v>
          </cell>
          <cell r="M4689">
            <v>4.8</v>
          </cell>
          <cell r="N4689" t="str">
            <v>20%</v>
          </cell>
          <cell r="P4689">
            <v>4.7</v>
          </cell>
        </row>
        <row r="4690">
          <cell r="A4690" t="str">
            <v>271003001-213-035</v>
          </cell>
          <cell r="B4690" t="str">
            <v>Puma Performance Train Light Sneaker Socks</v>
          </cell>
          <cell r="C4690" t="str">
            <v>Puma Performance Train Light Sneaker Socks</v>
          </cell>
          <cell r="D4690" t="str">
            <v>https://www.reydonsports.com/shop/product/48132</v>
          </cell>
          <cell r="E4690" t="str">
            <v>Black/White</v>
          </cell>
          <cell r="F4690" t="str">
            <v>2.5-5</v>
          </cell>
          <cell r="G4690" t="str">
            <v>8718824461496</v>
          </cell>
          <cell r="H4690" t="str">
            <v>Socks</v>
          </cell>
          <cell r="I4690" t="str">
            <v>Puma</v>
          </cell>
          <cell r="J4690" t="str">
            <v>Yes</v>
          </cell>
          <cell r="K4690" t="str">
            <v/>
          </cell>
          <cell r="L4690">
            <v>10</v>
          </cell>
          <cell r="M4690">
            <v>4.8</v>
          </cell>
          <cell r="N4690" t="str">
            <v>20%</v>
          </cell>
          <cell r="P4690">
            <v>4.7</v>
          </cell>
        </row>
        <row r="4691">
          <cell r="A4691" t="str">
            <v>271003001-213-039</v>
          </cell>
          <cell r="B4691" t="str">
            <v>Puma Performance Train Light Sneaker Socks</v>
          </cell>
          <cell r="C4691" t="str">
            <v>Puma Performance Train Light Sneaker Socks</v>
          </cell>
          <cell r="D4691" t="str">
            <v>https://www.reydonsports.com/shop/product/48132</v>
          </cell>
          <cell r="E4691" t="str">
            <v>Black/White</v>
          </cell>
          <cell r="F4691" t="str">
            <v>6-8</v>
          </cell>
          <cell r="G4691" t="str">
            <v>8718824461502</v>
          </cell>
          <cell r="H4691" t="str">
            <v>Socks</v>
          </cell>
          <cell r="I4691" t="str">
            <v>Puma</v>
          </cell>
          <cell r="J4691" t="str">
            <v>Yes</v>
          </cell>
          <cell r="K4691" t="str">
            <v/>
          </cell>
          <cell r="L4691">
            <v>10</v>
          </cell>
          <cell r="M4691">
            <v>4.8</v>
          </cell>
          <cell r="N4691" t="str">
            <v>20%</v>
          </cell>
          <cell r="P4691">
            <v>4.7</v>
          </cell>
        </row>
        <row r="4692">
          <cell r="A4692" t="str">
            <v>271003001-213-043</v>
          </cell>
          <cell r="B4692" t="str">
            <v>Puma Performance Train Light Sneaker Socks</v>
          </cell>
          <cell r="C4692" t="str">
            <v>Puma Performance Train Light Sneaker Socks</v>
          </cell>
          <cell r="D4692" t="str">
            <v>https://www.reydonsports.com/shop/product/48132</v>
          </cell>
          <cell r="E4692" t="str">
            <v>Black/White</v>
          </cell>
          <cell r="F4692" t="str">
            <v>9-11</v>
          </cell>
          <cell r="G4692" t="str">
            <v>8718824461519</v>
          </cell>
          <cell r="H4692" t="str">
            <v>Socks</v>
          </cell>
          <cell r="I4692" t="str">
            <v>Puma</v>
          </cell>
          <cell r="J4692" t="str">
            <v>Yes</v>
          </cell>
          <cell r="K4692" t="str">
            <v/>
          </cell>
          <cell r="L4692">
            <v>10</v>
          </cell>
          <cell r="M4692">
            <v>4.8</v>
          </cell>
          <cell r="N4692" t="str">
            <v>20%</v>
          </cell>
          <cell r="P4692">
            <v>4.7</v>
          </cell>
        </row>
        <row r="4693">
          <cell r="A4693" t="str">
            <v>271003001-301-035</v>
          </cell>
          <cell r="B4693" t="str">
            <v>Puma Performance Train Light Sneaker Socks</v>
          </cell>
          <cell r="C4693" t="str">
            <v>Puma Performance Train Light Sneaker Socks</v>
          </cell>
          <cell r="D4693" t="str">
            <v>https://www.reydonsports.com/shop/product/48132</v>
          </cell>
          <cell r="E4693" t="str">
            <v>White/Black</v>
          </cell>
          <cell r="F4693" t="str">
            <v>2.5-5</v>
          </cell>
          <cell r="G4693" t="str">
            <v>8718824461526</v>
          </cell>
          <cell r="H4693" t="str">
            <v>Socks</v>
          </cell>
          <cell r="I4693" t="str">
            <v>Puma</v>
          </cell>
          <cell r="J4693" t="str">
            <v>Yes</v>
          </cell>
          <cell r="K4693" t="str">
            <v/>
          </cell>
          <cell r="L4693">
            <v>10</v>
          </cell>
          <cell r="M4693">
            <v>4.8</v>
          </cell>
          <cell r="N4693" t="str">
            <v>20%</v>
          </cell>
          <cell r="P4693">
            <v>4.7</v>
          </cell>
        </row>
        <row r="4694">
          <cell r="A4694" t="str">
            <v>271003001-301-039</v>
          </cell>
          <cell r="B4694" t="str">
            <v>Puma Performance Train Light Sneaker Socks</v>
          </cell>
          <cell r="C4694" t="str">
            <v>Puma Performance Train Light Sneaker Socks</v>
          </cell>
          <cell r="D4694" t="str">
            <v>https://www.reydonsports.com/shop/product/48132</v>
          </cell>
          <cell r="E4694" t="str">
            <v>White/Black</v>
          </cell>
          <cell r="F4694" t="str">
            <v>6-8</v>
          </cell>
          <cell r="G4694" t="str">
            <v>8718824461533</v>
          </cell>
          <cell r="H4694" t="str">
            <v>Socks</v>
          </cell>
          <cell r="I4694" t="str">
            <v>Puma</v>
          </cell>
          <cell r="J4694" t="str">
            <v>Yes</v>
          </cell>
          <cell r="K4694" t="str">
            <v/>
          </cell>
          <cell r="L4694">
            <v>10</v>
          </cell>
          <cell r="M4694">
            <v>4.8</v>
          </cell>
          <cell r="N4694" t="str">
            <v>20%</v>
          </cell>
          <cell r="P4694">
            <v>4.7</v>
          </cell>
        </row>
        <row r="4695">
          <cell r="A4695" t="str">
            <v>271003001-301-043</v>
          </cell>
          <cell r="B4695" t="str">
            <v>Puma Performance Train Light Sneaker Socks</v>
          </cell>
          <cell r="C4695" t="str">
            <v>Puma Performance Train Light Sneaker Socks</v>
          </cell>
          <cell r="D4695" t="str">
            <v>https://www.reydonsports.com/shop/product/48132</v>
          </cell>
          <cell r="E4695" t="str">
            <v>White/Black</v>
          </cell>
          <cell r="F4695" t="str">
            <v>9-11</v>
          </cell>
          <cell r="G4695" t="str">
            <v>8718824461540</v>
          </cell>
          <cell r="H4695" t="str">
            <v>Socks</v>
          </cell>
          <cell r="I4695" t="str">
            <v>Puma</v>
          </cell>
          <cell r="J4695" t="str">
            <v>Yes</v>
          </cell>
          <cell r="K4695" t="str">
            <v/>
          </cell>
          <cell r="L4695">
            <v>10</v>
          </cell>
          <cell r="M4695">
            <v>4.8</v>
          </cell>
          <cell r="N4695" t="str">
            <v>20%</v>
          </cell>
          <cell r="P4695">
            <v>4.7</v>
          </cell>
        </row>
        <row r="4696">
          <cell r="A4696" t="str">
            <v>PU505E6</v>
          </cell>
          <cell r="B4696" t="str">
            <v>Puma Sports Crew Socks (3 Pairs)</v>
          </cell>
          <cell r="C4696" t="str">
            <v>Puma Sports Crew Socks (3 Pairs)</v>
          </cell>
          <cell r="D4696" t="str">
            <v>https://www.reydonsports.com/shop/product/1507</v>
          </cell>
          <cell r="E4696" t="str">
            <v>Grey</v>
          </cell>
          <cell r="F4696" t="str">
            <v>6-8</v>
          </cell>
          <cell r="G4696" t="str">
            <v>8713537207027</v>
          </cell>
          <cell r="H4696" t="str">
            <v>Socks</v>
          </cell>
          <cell r="I4696" t="str">
            <v>Puma</v>
          </cell>
          <cell r="J4696" t="str">
            <v>Yes</v>
          </cell>
          <cell r="K4696" t="str">
            <v/>
          </cell>
          <cell r="L4696">
            <v>10</v>
          </cell>
          <cell r="M4696">
            <v>4.8</v>
          </cell>
          <cell r="N4696" t="str">
            <v>20%</v>
          </cell>
          <cell r="P4696">
            <v>4.7</v>
          </cell>
        </row>
        <row r="4697">
          <cell r="A4697" t="str">
            <v>PU505E9</v>
          </cell>
          <cell r="B4697" t="str">
            <v>Puma Sports Crew Socks (3 Pairs)</v>
          </cell>
          <cell r="C4697" t="str">
            <v>Puma Sports Crew Socks (3 Pairs)</v>
          </cell>
          <cell r="D4697" t="str">
            <v>https://www.reydonsports.com/shop/product/1507</v>
          </cell>
          <cell r="E4697" t="str">
            <v>Grey</v>
          </cell>
          <cell r="F4697" t="str">
            <v>9-11</v>
          </cell>
          <cell r="G4697" t="str">
            <v>8713537207034</v>
          </cell>
          <cell r="H4697" t="str">
            <v>Socks</v>
          </cell>
          <cell r="I4697" t="str">
            <v>Puma</v>
          </cell>
          <cell r="J4697" t="str">
            <v>Yes</v>
          </cell>
          <cell r="K4697" t="str">
            <v/>
          </cell>
          <cell r="L4697">
            <v>10</v>
          </cell>
          <cell r="M4697">
            <v>4.8</v>
          </cell>
          <cell r="N4697" t="str">
            <v>20%</v>
          </cell>
          <cell r="P4697">
            <v>4.7</v>
          </cell>
        </row>
        <row r="4698">
          <cell r="A4698" t="str">
            <v>PU505E12</v>
          </cell>
          <cell r="B4698" t="str">
            <v>Puma Sports Crew Socks (3 Pairs)</v>
          </cell>
          <cell r="C4698" t="str">
            <v>Puma Sports Crew Socks (3 Pairs)</v>
          </cell>
          <cell r="D4698" t="str">
            <v>https://www.reydonsports.com/shop/product/1507</v>
          </cell>
          <cell r="E4698" t="str">
            <v>Grey</v>
          </cell>
          <cell r="F4698" t="str">
            <v>12-14</v>
          </cell>
          <cell r="G4698" t="str">
            <v>8713537207041</v>
          </cell>
          <cell r="H4698" t="str">
            <v>Socks</v>
          </cell>
          <cell r="I4698" t="str">
            <v>Puma</v>
          </cell>
          <cell r="J4698" t="str">
            <v>Yes</v>
          </cell>
          <cell r="K4698" t="str">
            <v/>
          </cell>
          <cell r="L4698">
            <v>10</v>
          </cell>
          <cell r="M4698">
            <v>4.8</v>
          </cell>
          <cell r="N4698" t="str">
            <v>20%</v>
          </cell>
          <cell r="P4698">
            <v>4.7</v>
          </cell>
        </row>
        <row r="4699">
          <cell r="A4699" t="str">
            <v>PU505N6</v>
          </cell>
          <cell r="B4699" t="str">
            <v>Puma Sports Crew Socks (3 Pairs)</v>
          </cell>
          <cell r="C4699" t="str">
            <v>Puma Sports Crew Socks (3 Pairs)</v>
          </cell>
          <cell r="D4699" t="str">
            <v>https://www.reydonsports.com/shop/product/1507</v>
          </cell>
          <cell r="E4699" t="str">
            <v>Navy</v>
          </cell>
          <cell r="F4699" t="str">
            <v>6-8</v>
          </cell>
          <cell r="G4699" t="str">
            <v>8713537332125</v>
          </cell>
          <cell r="H4699" t="str">
            <v>Socks</v>
          </cell>
          <cell r="I4699" t="str">
            <v>Puma</v>
          </cell>
          <cell r="J4699" t="str">
            <v>Yes</v>
          </cell>
          <cell r="K4699" t="str">
            <v/>
          </cell>
          <cell r="L4699">
            <v>10</v>
          </cell>
          <cell r="M4699">
            <v>4.8</v>
          </cell>
          <cell r="N4699" t="str">
            <v>20%</v>
          </cell>
          <cell r="P4699">
            <v>4.7</v>
          </cell>
        </row>
        <row r="4700">
          <cell r="A4700" t="str">
            <v>PU505N9</v>
          </cell>
          <cell r="B4700" t="str">
            <v>Puma Sports Crew Socks (3 Pairs)</v>
          </cell>
          <cell r="C4700" t="str">
            <v>Puma Sports Crew Socks (3 Pairs)</v>
          </cell>
          <cell r="D4700" t="str">
            <v>https://www.reydonsports.com/shop/product/1507</v>
          </cell>
          <cell r="E4700" t="str">
            <v>Navy</v>
          </cell>
          <cell r="F4700" t="str">
            <v>9-11</v>
          </cell>
          <cell r="G4700" t="str">
            <v>8713537332132</v>
          </cell>
          <cell r="H4700" t="str">
            <v>Socks</v>
          </cell>
          <cell r="I4700" t="str">
            <v>Puma</v>
          </cell>
          <cell r="J4700" t="str">
            <v>Yes</v>
          </cell>
          <cell r="K4700" t="str">
            <v/>
          </cell>
          <cell r="L4700">
            <v>10</v>
          </cell>
          <cell r="M4700">
            <v>4.8</v>
          </cell>
          <cell r="N4700" t="str">
            <v>20%</v>
          </cell>
          <cell r="P4700">
            <v>4.7</v>
          </cell>
        </row>
        <row r="4701">
          <cell r="A4701" t="str">
            <v>PU505N12</v>
          </cell>
          <cell r="B4701" t="str">
            <v>Puma Sports Crew Socks (3 Pairs)</v>
          </cell>
          <cell r="C4701" t="str">
            <v>Puma Sports Crew Socks (3 Pairs)</v>
          </cell>
          <cell r="D4701" t="str">
            <v>https://www.reydonsports.com/shop/product/1507</v>
          </cell>
          <cell r="E4701" t="str">
            <v>Navy</v>
          </cell>
          <cell r="F4701" t="str">
            <v>12-14</v>
          </cell>
          <cell r="G4701" t="str">
            <v>8713537332149</v>
          </cell>
          <cell r="H4701" t="str">
            <v>Socks</v>
          </cell>
          <cell r="I4701" t="str">
            <v>Puma</v>
          </cell>
          <cell r="J4701" t="str">
            <v>Yes</v>
          </cell>
          <cell r="K4701" t="str">
            <v/>
          </cell>
          <cell r="L4701">
            <v>10</v>
          </cell>
          <cell r="M4701">
            <v>4.8</v>
          </cell>
          <cell r="N4701" t="str">
            <v>20%</v>
          </cell>
          <cell r="P4701">
            <v>4.7</v>
          </cell>
        </row>
        <row r="4702">
          <cell r="A4702" t="str">
            <v>PU505B6</v>
          </cell>
          <cell r="B4702" t="str">
            <v>Puma Sports Crew Socks (3 Pairs)</v>
          </cell>
          <cell r="C4702" t="str">
            <v>Puma Sports Crew Socks (3 Pairs)</v>
          </cell>
          <cell r="D4702" t="str">
            <v>https://www.reydonsports.com/shop/product/1507</v>
          </cell>
          <cell r="E4702" t="str">
            <v>Black</v>
          </cell>
          <cell r="F4702" t="str">
            <v>6-8</v>
          </cell>
          <cell r="G4702" t="str">
            <v>8713537320023</v>
          </cell>
          <cell r="H4702" t="str">
            <v>Socks</v>
          </cell>
          <cell r="I4702" t="str">
            <v>Puma</v>
          </cell>
          <cell r="J4702" t="str">
            <v>Yes</v>
          </cell>
          <cell r="K4702" t="str">
            <v/>
          </cell>
          <cell r="L4702">
            <v>10</v>
          </cell>
          <cell r="M4702">
            <v>4.8</v>
          </cell>
          <cell r="N4702" t="str">
            <v>20%</v>
          </cell>
          <cell r="P4702">
            <v>4.7</v>
          </cell>
        </row>
        <row r="4703">
          <cell r="A4703" t="str">
            <v>PU505B9</v>
          </cell>
          <cell r="B4703" t="str">
            <v>Puma Sports Crew Socks (3 Pairs)</v>
          </cell>
          <cell r="C4703" t="str">
            <v>Puma Sports Crew Socks (3 Pairs)</v>
          </cell>
          <cell r="D4703" t="str">
            <v>https://www.reydonsports.com/shop/product/1507</v>
          </cell>
          <cell r="E4703" t="str">
            <v>Black</v>
          </cell>
          <cell r="F4703" t="str">
            <v>9-11</v>
          </cell>
          <cell r="G4703" t="str">
            <v>8713537320030</v>
          </cell>
          <cell r="H4703" t="str">
            <v>Socks</v>
          </cell>
          <cell r="I4703" t="str">
            <v>Puma</v>
          </cell>
          <cell r="J4703" t="str">
            <v>Yes</v>
          </cell>
          <cell r="K4703" t="str">
            <v/>
          </cell>
          <cell r="L4703">
            <v>10</v>
          </cell>
          <cell r="M4703">
            <v>4.8</v>
          </cell>
          <cell r="N4703" t="str">
            <v>20%</v>
          </cell>
          <cell r="P4703">
            <v>4.7</v>
          </cell>
        </row>
        <row r="4704">
          <cell r="A4704" t="str">
            <v>PU505B12</v>
          </cell>
          <cell r="B4704" t="str">
            <v>Puma Sports Crew Socks (3 Pairs)</v>
          </cell>
          <cell r="C4704" t="str">
            <v>Puma Sports Crew Socks (3 Pairs)</v>
          </cell>
          <cell r="D4704" t="str">
            <v>https://www.reydonsports.com/shop/product/1507</v>
          </cell>
          <cell r="E4704" t="str">
            <v>Black</v>
          </cell>
          <cell r="F4704" t="str">
            <v>12-14</v>
          </cell>
          <cell r="G4704" t="str">
            <v>8713537320047</v>
          </cell>
          <cell r="H4704" t="str">
            <v>Socks</v>
          </cell>
          <cell r="I4704" t="str">
            <v>Puma</v>
          </cell>
          <cell r="J4704" t="str">
            <v>Yes</v>
          </cell>
          <cell r="K4704" t="str">
            <v/>
          </cell>
          <cell r="L4704">
            <v>10</v>
          </cell>
          <cell r="M4704">
            <v>4.8</v>
          </cell>
          <cell r="N4704" t="str">
            <v>20%</v>
          </cell>
          <cell r="P4704">
            <v>4.7</v>
          </cell>
        </row>
        <row r="4705">
          <cell r="A4705" t="str">
            <v>PU505W6</v>
          </cell>
          <cell r="B4705" t="str">
            <v>Puma Sports Crew Socks (3 Pairs)</v>
          </cell>
          <cell r="C4705" t="str">
            <v>Puma Sports Crew Socks (3 Pairs)</v>
          </cell>
          <cell r="D4705" t="str">
            <v>https://www.reydonsports.com/shop/product/1507</v>
          </cell>
          <cell r="E4705" t="str">
            <v>White</v>
          </cell>
          <cell r="F4705" t="str">
            <v>6-8</v>
          </cell>
          <cell r="G4705" t="str">
            <v>8713537330022</v>
          </cell>
          <cell r="H4705" t="str">
            <v>Socks</v>
          </cell>
          <cell r="I4705" t="str">
            <v>Puma</v>
          </cell>
          <cell r="J4705" t="str">
            <v>Yes</v>
          </cell>
          <cell r="K4705" t="str">
            <v/>
          </cell>
          <cell r="L4705">
            <v>10</v>
          </cell>
          <cell r="M4705">
            <v>4.8</v>
          </cell>
          <cell r="N4705" t="str">
            <v>20%</v>
          </cell>
          <cell r="P4705">
            <v>4.7</v>
          </cell>
        </row>
        <row r="4706">
          <cell r="A4706" t="str">
            <v>PU505W9</v>
          </cell>
          <cell r="B4706" t="str">
            <v>Puma Sports Crew Socks (3 Pairs)</v>
          </cell>
          <cell r="C4706" t="str">
            <v>Puma Sports Crew Socks (3 Pairs)</v>
          </cell>
          <cell r="D4706" t="str">
            <v>https://www.reydonsports.com/shop/product/1507</v>
          </cell>
          <cell r="E4706" t="str">
            <v>White</v>
          </cell>
          <cell r="F4706" t="str">
            <v>9-11</v>
          </cell>
          <cell r="G4706" t="str">
            <v>8713537330039</v>
          </cell>
          <cell r="H4706" t="str">
            <v>Socks</v>
          </cell>
          <cell r="I4706" t="str">
            <v>Puma</v>
          </cell>
          <cell r="J4706" t="str">
            <v>Yes</v>
          </cell>
          <cell r="K4706" t="str">
            <v/>
          </cell>
          <cell r="L4706">
            <v>10</v>
          </cell>
          <cell r="M4706">
            <v>4.8</v>
          </cell>
          <cell r="N4706" t="str">
            <v>20%</v>
          </cell>
          <cell r="P4706">
            <v>4.7</v>
          </cell>
        </row>
        <row r="4707">
          <cell r="A4707" t="str">
            <v>PU505W12</v>
          </cell>
          <cell r="B4707" t="str">
            <v>Puma Sports Crew Socks (3 Pairs)</v>
          </cell>
          <cell r="C4707" t="str">
            <v>Puma Sports Crew Socks (3 Pairs)</v>
          </cell>
          <cell r="D4707" t="str">
            <v>https://www.reydonsports.com/shop/product/1507</v>
          </cell>
          <cell r="E4707" t="str">
            <v>White</v>
          </cell>
          <cell r="F4707" t="str">
            <v>12-14</v>
          </cell>
          <cell r="G4707" t="str">
            <v>8713537330046</v>
          </cell>
          <cell r="H4707" t="str">
            <v>Socks</v>
          </cell>
          <cell r="I4707" t="str">
            <v>Puma</v>
          </cell>
          <cell r="J4707" t="str">
            <v>Yes</v>
          </cell>
          <cell r="K4707" t="str">
            <v/>
          </cell>
          <cell r="L4707">
            <v>10</v>
          </cell>
          <cell r="M4707">
            <v>4.8</v>
          </cell>
          <cell r="N4707" t="str">
            <v>20%</v>
          </cell>
          <cell r="P4707">
            <v>4.7</v>
          </cell>
        </row>
        <row r="4708">
          <cell r="A4708" t="str">
            <v>PU501B2H</v>
          </cell>
          <cell r="B4708" t="str">
            <v>Puma Sneaker Invisible Socks (3 Pairs)</v>
          </cell>
          <cell r="C4708" t="str">
            <v>Puma Sneaker Invisible Socks (3 Pairs)</v>
          </cell>
          <cell r="D4708" t="str">
            <v>https://www.reydonsports.com/shop/product/1483</v>
          </cell>
          <cell r="E4708" t="str">
            <v>Black</v>
          </cell>
          <cell r="F4708" t="str">
            <v>2.5-5</v>
          </cell>
          <cell r="G4708" t="str">
            <v>8718824270753</v>
          </cell>
          <cell r="H4708" t="str">
            <v>Socks</v>
          </cell>
          <cell r="I4708" t="str">
            <v>Puma</v>
          </cell>
          <cell r="J4708" t="str">
            <v>Yes</v>
          </cell>
          <cell r="K4708" t="str">
            <v/>
          </cell>
          <cell r="L4708">
            <v>10</v>
          </cell>
          <cell r="M4708">
            <v>4.8</v>
          </cell>
          <cell r="N4708" t="str">
            <v>20%</v>
          </cell>
          <cell r="P4708">
            <v>4.7</v>
          </cell>
        </row>
        <row r="4709">
          <cell r="A4709" t="str">
            <v>PU501B6</v>
          </cell>
          <cell r="B4709" t="str">
            <v>Puma Sneaker Invisible Socks (3 Pairs)</v>
          </cell>
          <cell r="C4709" t="str">
            <v>Puma Sneaker Invisible Socks (3 Pairs)</v>
          </cell>
          <cell r="D4709" t="str">
            <v>https://www.reydonsports.com/shop/product/1483</v>
          </cell>
          <cell r="E4709" t="str">
            <v>Black</v>
          </cell>
          <cell r="F4709" t="str">
            <v>6-8</v>
          </cell>
          <cell r="G4709" t="str">
            <v>8718824270760</v>
          </cell>
          <cell r="H4709" t="str">
            <v>Socks</v>
          </cell>
          <cell r="I4709" t="str">
            <v>Puma</v>
          </cell>
          <cell r="J4709" t="str">
            <v>Yes</v>
          </cell>
          <cell r="K4709" t="str">
            <v/>
          </cell>
          <cell r="L4709">
            <v>10</v>
          </cell>
          <cell r="M4709">
            <v>4.8</v>
          </cell>
          <cell r="N4709" t="str">
            <v>20%</v>
          </cell>
          <cell r="P4709">
            <v>4.7</v>
          </cell>
        </row>
        <row r="4710">
          <cell r="A4710" t="str">
            <v>PU501B9</v>
          </cell>
          <cell r="B4710" t="str">
            <v>Puma Sneaker Invisible Socks (3 Pairs)</v>
          </cell>
          <cell r="C4710" t="str">
            <v>Puma Sneaker Invisible Socks (3 Pairs)</v>
          </cell>
          <cell r="D4710" t="str">
            <v>https://www.reydonsports.com/shop/product/1483</v>
          </cell>
          <cell r="E4710" t="str">
            <v>Black</v>
          </cell>
          <cell r="F4710" t="str">
            <v>9-11</v>
          </cell>
          <cell r="G4710" t="str">
            <v>8718824270777</v>
          </cell>
          <cell r="H4710" t="str">
            <v>Socks</v>
          </cell>
          <cell r="I4710" t="str">
            <v>Puma</v>
          </cell>
          <cell r="J4710" t="str">
            <v>Yes</v>
          </cell>
          <cell r="K4710" t="str">
            <v/>
          </cell>
          <cell r="L4710">
            <v>10</v>
          </cell>
          <cell r="M4710">
            <v>4.8</v>
          </cell>
          <cell r="N4710" t="str">
            <v>20%</v>
          </cell>
          <cell r="P4710">
            <v>4.7</v>
          </cell>
        </row>
        <row r="4711">
          <cell r="A4711" t="str">
            <v>PU501B12</v>
          </cell>
          <cell r="B4711" t="str">
            <v>Puma Sneaker Invisible Socks (3 Pairs)</v>
          </cell>
          <cell r="C4711" t="str">
            <v>Puma Sneaker Invisible Socks (3 Pairs)</v>
          </cell>
          <cell r="D4711" t="str">
            <v>https://www.reydonsports.com/shop/product/1483</v>
          </cell>
          <cell r="E4711" t="str">
            <v>Black</v>
          </cell>
          <cell r="F4711" t="str">
            <v>12-14</v>
          </cell>
          <cell r="G4711" t="str">
            <v>8718824270784</v>
          </cell>
          <cell r="H4711" t="str">
            <v>Socks</v>
          </cell>
          <cell r="I4711" t="str">
            <v>Puma</v>
          </cell>
          <cell r="J4711" t="str">
            <v>Yes</v>
          </cell>
          <cell r="K4711" t="str">
            <v/>
          </cell>
          <cell r="L4711">
            <v>10</v>
          </cell>
          <cell r="M4711">
            <v>4.8</v>
          </cell>
          <cell r="N4711" t="str">
            <v>20%</v>
          </cell>
          <cell r="P4711">
            <v>4.7</v>
          </cell>
        </row>
        <row r="4712">
          <cell r="A4712" t="str">
            <v>PU501BSE2H</v>
          </cell>
          <cell r="B4712" t="str">
            <v>Puma Sneaker Invisible Socks (3 Pairs)</v>
          </cell>
          <cell r="C4712" t="str">
            <v>Puma Sneaker Invisible Socks (3 Pairs)</v>
          </cell>
          <cell r="D4712" t="str">
            <v>https://www.reydonsports.com/shop/product/1483</v>
          </cell>
          <cell r="E4712" t="str">
            <v>Black/Red/Grey</v>
          </cell>
          <cell r="F4712" t="str">
            <v>2.5-5</v>
          </cell>
          <cell r="G4712" t="str">
            <v>8718824270791</v>
          </cell>
          <cell r="H4712" t="str">
            <v>Socks</v>
          </cell>
          <cell r="I4712" t="str">
            <v>Puma</v>
          </cell>
          <cell r="J4712" t="str">
            <v>Yes</v>
          </cell>
          <cell r="K4712" t="str">
            <v/>
          </cell>
          <cell r="L4712">
            <v>10</v>
          </cell>
          <cell r="M4712">
            <v>4.8</v>
          </cell>
          <cell r="N4712" t="str">
            <v>20%</v>
          </cell>
          <cell r="P4712">
            <v>4.7</v>
          </cell>
        </row>
        <row r="4713">
          <cell r="A4713" t="str">
            <v>PU501BSE6</v>
          </cell>
          <cell r="B4713" t="str">
            <v>Puma Sneaker Invisible Socks (3 Pairs)</v>
          </cell>
          <cell r="C4713" t="str">
            <v>Puma Sneaker Invisible Socks (3 Pairs)</v>
          </cell>
          <cell r="D4713" t="str">
            <v>https://www.reydonsports.com/shop/product/1483</v>
          </cell>
          <cell r="E4713" t="str">
            <v>Black/Red/Grey</v>
          </cell>
          <cell r="F4713" t="str">
            <v>6-8</v>
          </cell>
          <cell r="G4713" t="str">
            <v>8718824270807</v>
          </cell>
          <cell r="H4713" t="str">
            <v>Socks</v>
          </cell>
          <cell r="I4713" t="str">
            <v>Puma</v>
          </cell>
          <cell r="J4713" t="str">
            <v>Yes</v>
          </cell>
          <cell r="K4713" t="str">
            <v/>
          </cell>
          <cell r="L4713">
            <v>10</v>
          </cell>
          <cell r="M4713">
            <v>4.8</v>
          </cell>
          <cell r="N4713" t="str">
            <v>20%</v>
          </cell>
          <cell r="P4713">
            <v>4.7</v>
          </cell>
        </row>
        <row r="4714">
          <cell r="A4714" t="str">
            <v>PU501BSE9</v>
          </cell>
          <cell r="B4714" t="str">
            <v>Puma Sneaker Invisible Socks (3 Pairs)</v>
          </cell>
          <cell r="C4714" t="str">
            <v>Puma Sneaker Invisible Socks (3 Pairs)</v>
          </cell>
          <cell r="D4714" t="str">
            <v>https://www.reydonsports.com/shop/product/1483</v>
          </cell>
          <cell r="E4714" t="str">
            <v>Black/Red/Grey</v>
          </cell>
          <cell r="F4714" t="str">
            <v>9-11</v>
          </cell>
          <cell r="G4714" t="str">
            <v>8718824270814</v>
          </cell>
          <cell r="H4714" t="str">
            <v>Socks</v>
          </cell>
          <cell r="I4714" t="str">
            <v>Puma</v>
          </cell>
          <cell r="J4714" t="str">
            <v>Yes</v>
          </cell>
          <cell r="K4714" t="str">
            <v/>
          </cell>
          <cell r="L4714">
            <v>10</v>
          </cell>
          <cell r="M4714">
            <v>4.8</v>
          </cell>
          <cell r="N4714" t="str">
            <v>20%</v>
          </cell>
          <cell r="P4714">
            <v>4.7</v>
          </cell>
        </row>
        <row r="4715">
          <cell r="A4715" t="str">
            <v>PU501BSE12</v>
          </cell>
          <cell r="B4715" t="str">
            <v>Puma Sneaker Invisible Socks (3 Pairs)</v>
          </cell>
          <cell r="C4715" t="str">
            <v>Puma Sneaker Invisible Socks (3 Pairs)</v>
          </cell>
          <cell r="D4715" t="str">
            <v>https://www.reydonsports.com/shop/product/1483</v>
          </cell>
          <cell r="E4715" t="str">
            <v>Black/Red/Grey</v>
          </cell>
          <cell r="F4715" t="str">
            <v>12-14</v>
          </cell>
          <cell r="G4715" t="str">
            <v>8718824270821</v>
          </cell>
          <cell r="H4715" t="str">
            <v>Socks</v>
          </cell>
          <cell r="I4715" t="str">
            <v>Puma</v>
          </cell>
          <cell r="J4715" t="str">
            <v>Yes</v>
          </cell>
          <cell r="K4715" t="str">
            <v/>
          </cell>
          <cell r="L4715">
            <v>10</v>
          </cell>
          <cell r="M4715">
            <v>4.8</v>
          </cell>
          <cell r="N4715" t="str">
            <v>20%</v>
          </cell>
          <cell r="P4715">
            <v>4.7</v>
          </cell>
        </row>
        <row r="4716">
          <cell r="A4716" t="str">
            <v>PU501EWB2H</v>
          </cell>
          <cell r="B4716" t="str">
            <v>Puma Sneaker Invisible Socks (3 Pairs)</v>
          </cell>
          <cell r="C4716" t="str">
            <v>Puma Sneaker Invisible Socks (3 Pairs)</v>
          </cell>
          <cell r="D4716" t="str">
            <v>https://www.reydonsports.com/shop/product/1483</v>
          </cell>
          <cell r="E4716" t="str">
            <v>Grey/White/Black</v>
          </cell>
          <cell r="F4716" t="str">
            <v>2.5-5</v>
          </cell>
          <cell r="G4716" t="str">
            <v>8718824271194</v>
          </cell>
          <cell r="H4716" t="str">
            <v>Socks</v>
          </cell>
          <cell r="I4716" t="str">
            <v>Puma</v>
          </cell>
          <cell r="J4716" t="str">
            <v>Yes</v>
          </cell>
          <cell r="K4716" t="str">
            <v/>
          </cell>
          <cell r="L4716">
            <v>10</v>
          </cell>
          <cell r="M4716">
            <v>4.8</v>
          </cell>
          <cell r="N4716" t="str">
            <v>20%</v>
          </cell>
          <cell r="P4716">
            <v>4.7</v>
          </cell>
        </row>
        <row r="4717">
          <cell r="A4717" t="str">
            <v>PU501EWB6</v>
          </cell>
          <cell r="B4717" t="str">
            <v>Puma Sneaker Invisible Socks (3 Pairs)</v>
          </cell>
          <cell r="C4717" t="str">
            <v>Puma Sneaker Invisible Socks (3 Pairs)</v>
          </cell>
          <cell r="D4717" t="str">
            <v>https://www.reydonsports.com/shop/product/1483</v>
          </cell>
          <cell r="E4717" t="str">
            <v>Grey/White/Black</v>
          </cell>
          <cell r="F4717" t="str">
            <v>6-8</v>
          </cell>
          <cell r="G4717" t="str">
            <v>8718824271200</v>
          </cell>
          <cell r="H4717" t="str">
            <v>Socks</v>
          </cell>
          <cell r="I4717" t="str">
            <v>Puma</v>
          </cell>
          <cell r="J4717" t="str">
            <v>Yes</v>
          </cell>
          <cell r="K4717" t="str">
            <v/>
          </cell>
          <cell r="L4717">
            <v>10</v>
          </cell>
          <cell r="M4717">
            <v>4.8</v>
          </cell>
          <cell r="N4717" t="str">
            <v>20%</v>
          </cell>
          <cell r="P4717">
            <v>4.7</v>
          </cell>
        </row>
        <row r="4718">
          <cell r="A4718" t="str">
            <v>PU501EWB9</v>
          </cell>
          <cell r="B4718" t="str">
            <v>Puma Sneaker Invisible Socks (3 Pairs)</v>
          </cell>
          <cell r="C4718" t="str">
            <v>Puma Sneaker Invisible Socks (3 Pairs)</v>
          </cell>
          <cell r="D4718" t="str">
            <v>https://www.reydonsports.com/shop/product/1483</v>
          </cell>
          <cell r="E4718" t="str">
            <v>Grey/White/Black</v>
          </cell>
          <cell r="F4718" t="str">
            <v>9-11</v>
          </cell>
          <cell r="G4718" t="str">
            <v>8718824271217</v>
          </cell>
          <cell r="H4718" t="str">
            <v>Socks</v>
          </cell>
          <cell r="I4718" t="str">
            <v>Puma</v>
          </cell>
          <cell r="J4718" t="str">
            <v>Yes</v>
          </cell>
          <cell r="K4718" t="str">
            <v/>
          </cell>
          <cell r="L4718">
            <v>10</v>
          </cell>
          <cell r="M4718">
            <v>4.8</v>
          </cell>
          <cell r="N4718" t="str">
            <v>20%</v>
          </cell>
          <cell r="P4718">
            <v>4.7</v>
          </cell>
        </row>
        <row r="4719">
          <cell r="A4719" t="str">
            <v>PU501EWB12</v>
          </cell>
          <cell r="B4719" t="str">
            <v>Puma Sneaker Invisible Socks (3 Pairs)</v>
          </cell>
          <cell r="C4719" t="str">
            <v>Puma Sneaker Invisible Socks (3 Pairs)</v>
          </cell>
          <cell r="D4719" t="str">
            <v>https://www.reydonsports.com/shop/product/1483</v>
          </cell>
          <cell r="E4719" t="str">
            <v>Grey/White/Black</v>
          </cell>
          <cell r="F4719" t="str">
            <v>12-14</v>
          </cell>
          <cell r="G4719" t="str">
            <v>8718824271224</v>
          </cell>
          <cell r="H4719" t="str">
            <v>Socks</v>
          </cell>
          <cell r="I4719" t="str">
            <v>Puma</v>
          </cell>
          <cell r="J4719" t="str">
            <v>Yes</v>
          </cell>
          <cell r="K4719" t="str">
            <v/>
          </cell>
          <cell r="L4719">
            <v>10</v>
          </cell>
          <cell r="M4719">
            <v>4.8</v>
          </cell>
          <cell r="N4719" t="str">
            <v>20%</v>
          </cell>
          <cell r="P4719">
            <v>4.7</v>
          </cell>
        </row>
        <row r="4720">
          <cell r="A4720" t="str">
            <v>PU501I2H</v>
          </cell>
          <cell r="B4720" t="str">
            <v>Puma Sneaker Invisible Socks (3 Pairs)</v>
          </cell>
          <cell r="C4720" t="str">
            <v>Puma Sneaker Invisible Socks (3 Pairs)</v>
          </cell>
          <cell r="D4720" t="str">
            <v>https://www.reydonsports.com/shop/product/1483</v>
          </cell>
          <cell r="E4720" t="str">
            <v>Pink</v>
          </cell>
          <cell r="F4720" t="str">
            <v>2.5-5</v>
          </cell>
          <cell r="G4720" t="str">
            <v>8718824270876</v>
          </cell>
          <cell r="H4720" t="str">
            <v>Socks</v>
          </cell>
          <cell r="I4720" t="str">
            <v>Puma</v>
          </cell>
          <cell r="J4720" t="str">
            <v>Yes</v>
          </cell>
          <cell r="K4720" t="str">
            <v/>
          </cell>
          <cell r="L4720">
            <v>10</v>
          </cell>
          <cell r="M4720">
            <v>4.8</v>
          </cell>
          <cell r="N4720" t="str">
            <v>20%</v>
          </cell>
          <cell r="P4720">
            <v>4.7</v>
          </cell>
        </row>
        <row r="4721">
          <cell r="A4721" t="str">
            <v>PU501I6H</v>
          </cell>
          <cell r="B4721" t="str">
            <v>Puma Sneaker Invisible Socks (3 Pairs)</v>
          </cell>
          <cell r="C4721" t="str">
            <v>Puma Sneaker Invisible Socks (3 Pairs)</v>
          </cell>
          <cell r="D4721" t="str">
            <v>https://www.reydonsports.com/shop/product/1483</v>
          </cell>
          <cell r="E4721" t="str">
            <v>Pink</v>
          </cell>
          <cell r="F4721" t="str">
            <v>6-8</v>
          </cell>
          <cell r="G4721" t="str">
            <v>8718824270883</v>
          </cell>
          <cell r="H4721" t="str">
            <v>Socks</v>
          </cell>
          <cell r="I4721" t="str">
            <v>Puma</v>
          </cell>
          <cell r="J4721" t="str">
            <v>Yes</v>
          </cell>
          <cell r="K4721" t="str">
            <v/>
          </cell>
          <cell r="L4721">
            <v>10</v>
          </cell>
          <cell r="M4721">
            <v>4.8</v>
          </cell>
          <cell r="N4721" t="str">
            <v>20%</v>
          </cell>
          <cell r="P4721">
            <v>4.7</v>
          </cell>
        </row>
        <row r="4722">
          <cell r="A4722" t="str">
            <v>261080001-656-035</v>
          </cell>
          <cell r="B4722" t="str">
            <v>Puma Sneaker Invisible Socks (3 Pairs)</v>
          </cell>
          <cell r="C4722" t="str">
            <v>Puma Sneaker Invisible Socks (3 Pairs)</v>
          </cell>
          <cell r="D4722" t="str">
            <v>https://www.reydonsports.com/shop/product/1483</v>
          </cell>
          <cell r="E4722" t="str">
            <v>Pink/Grey/Charcoal</v>
          </cell>
          <cell r="F4722" t="str">
            <v>2.5-5</v>
          </cell>
          <cell r="G4722" t="str">
            <v>8718824271095</v>
          </cell>
          <cell r="H4722" t="str">
            <v>Socks</v>
          </cell>
          <cell r="I4722" t="str">
            <v>Puma</v>
          </cell>
          <cell r="J4722" t="str">
            <v>Yes</v>
          </cell>
          <cell r="K4722" t="str">
            <v/>
          </cell>
          <cell r="L4722">
            <v>10</v>
          </cell>
          <cell r="M4722">
            <v>4.8</v>
          </cell>
          <cell r="N4722" t="str">
            <v>20%</v>
          </cell>
          <cell r="P4722">
            <v>4.7</v>
          </cell>
        </row>
        <row r="4723">
          <cell r="A4723" t="str">
            <v>261080001-656-039</v>
          </cell>
          <cell r="B4723" t="str">
            <v>Puma Sneaker Invisible Socks (3 Pairs)</v>
          </cell>
          <cell r="C4723" t="str">
            <v>Puma Sneaker Invisible Socks (3 Pairs)</v>
          </cell>
          <cell r="D4723" t="str">
            <v>https://www.reydonsports.com/shop/product/1483</v>
          </cell>
          <cell r="E4723" t="str">
            <v>Pink/Grey/Charcoal</v>
          </cell>
          <cell r="F4723" t="str">
            <v>6-8</v>
          </cell>
          <cell r="G4723" t="str">
            <v>8718824271101</v>
          </cell>
          <cell r="H4723" t="str">
            <v>Socks</v>
          </cell>
          <cell r="I4723" t="str">
            <v>Puma</v>
          </cell>
          <cell r="J4723" t="str">
            <v>Yes</v>
          </cell>
          <cell r="K4723" t="str">
            <v/>
          </cell>
          <cell r="L4723">
            <v>10</v>
          </cell>
          <cell r="M4723">
            <v>4.8</v>
          </cell>
          <cell r="N4723" t="str">
            <v>20%</v>
          </cell>
          <cell r="P4723">
            <v>4.7</v>
          </cell>
        </row>
        <row r="4724">
          <cell r="A4724" t="str">
            <v>PU501N2H</v>
          </cell>
          <cell r="B4724" t="str">
            <v>Puma Sneaker Invisible Socks (3 Pairs)</v>
          </cell>
          <cell r="C4724" t="str">
            <v>Puma Sneaker Invisible Socks (3 Pairs)</v>
          </cell>
          <cell r="D4724" t="str">
            <v>https://www.reydonsports.com/shop/product/1483</v>
          </cell>
          <cell r="E4724" t="str">
            <v>Navy Mix</v>
          </cell>
          <cell r="F4724" t="str">
            <v>2.5-5</v>
          </cell>
          <cell r="G4724" t="str">
            <v>8718824270890</v>
          </cell>
          <cell r="H4724" t="str">
            <v>Socks</v>
          </cell>
          <cell r="I4724" t="str">
            <v>Puma</v>
          </cell>
          <cell r="J4724" t="str">
            <v>Yes</v>
          </cell>
          <cell r="K4724" t="str">
            <v/>
          </cell>
          <cell r="L4724">
            <v>10</v>
          </cell>
          <cell r="M4724">
            <v>4.8</v>
          </cell>
          <cell r="N4724" t="str">
            <v>20%</v>
          </cell>
          <cell r="P4724">
            <v>4.7</v>
          </cell>
        </row>
        <row r="4725">
          <cell r="A4725" t="str">
            <v>PU501N6</v>
          </cell>
          <cell r="B4725" t="str">
            <v>Puma Sneaker Invisible Socks (3 Pairs)</v>
          </cell>
          <cell r="C4725" t="str">
            <v>Puma Sneaker Invisible Socks (3 Pairs)</v>
          </cell>
          <cell r="D4725" t="str">
            <v>https://www.reydonsports.com/shop/product/1483</v>
          </cell>
          <cell r="E4725" t="str">
            <v>Navy Mix</v>
          </cell>
          <cell r="F4725" t="str">
            <v>6-8</v>
          </cell>
          <cell r="G4725" t="str">
            <v>8718824270906</v>
          </cell>
          <cell r="H4725" t="str">
            <v>Socks</v>
          </cell>
          <cell r="I4725" t="str">
            <v>Puma</v>
          </cell>
          <cell r="J4725" t="str">
            <v>Yes</v>
          </cell>
          <cell r="K4725" t="str">
            <v/>
          </cell>
          <cell r="L4725">
            <v>10</v>
          </cell>
          <cell r="M4725">
            <v>4.8</v>
          </cell>
          <cell r="N4725" t="str">
            <v>20%</v>
          </cell>
          <cell r="P4725">
            <v>4.7</v>
          </cell>
        </row>
        <row r="4726">
          <cell r="A4726" t="str">
            <v>PU501N9</v>
          </cell>
          <cell r="B4726" t="str">
            <v>Puma Sneaker Invisible Socks (3 Pairs)</v>
          </cell>
          <cell r="C4726" t="str">
            <v>Puma Sneaker Invisible Socks (3 Pairs)</v>
          </cell>
          <cell r="D4726" t="str">
            <v>https://www.reydonsports.com/shop/product/1483</v>
          </cell>
          <cell r="E4726" t="str">
            <v>Navy Mix</v>
          </cell>
          <cell r="F4726" t="str">
            <v>9-11</v>
          </cell>
          <cell r="G4726" t="str">
            <v>8718824270913</v>
          </cell>
          <cell r="H4726" t="str">
            <v>Socks</v>
          </cell>
          <cell r="I4726" t="str">
            <v>Puma</v>
          </cell>
          <cell r="J4726" t="str">
            <v>Yes</v>
          </cell>
          <cell r="K4726" t="str">
            <v/>
          </cell>
          <cell r="L4726">
            <v>10</v>
          </cell>
          <cell r="M4726">
            <v>4.8</v>
          </cell>
          <cell r="N4726" t="str">
            <v>20%</v>
          </cell>
          <cell r="P4726">
            <v>4.7</v>
          </cell>
        </row>
        <row r="4727">
          <cell r="A4727" t="str">
            <v>PU501N12</v>
          </cell>
          <cell r="B4727" t="str">
            <v>Puma Sneaker Invisible Socks (3 Pairs)</v>
          </cell>
          <cell r="C4727" t="str">
            <v>Puma Sneaker Invisible Socks (3 Pairs)</v>
          </cell>
          <cell r="D4727" t="str">
            <v>https://www.reydonsports.com/shop/product/1483</v>
          </cell>
          <cell r="E4727" t="str">
            <v>Navy Mix</v>
          </cell>
          <cell r="F4727" t="str">
            <v>12-14</v>
          </cell>
          <cell r="G4727" t="str">
            <v>8718824270920</v>
          </cell>
          <cell r="H4727" t="str">
            <v>Socks</v>
          </cell>
          <cell r="I4727" t="str">
            <v>Puma</v>
          </cell>
          <cell r="J4727" t="str">
            <v>Yes</v>
          </cell>
          <cell r="K4727" t="str">
            <v/>
          </cell>
          <cell r="L4727">
            <v>10</v>
          </cell>
          <cell r="M4727">
            <v>4.8</v>
          </cell>
          <cell r="N4727" t="str">
            <v>20%</v>
          </cell>
          <cell r="P4727">
            <v>4.7</v>
          </cell>
        </row>
        <row r="4728">
          <cell r="A4728" t="str">
            <v>PU501W2H</v>
          </cell>
          <cell r="B4728" t="str">
            <v>Puma Sneaker Invisible Socks (3 Pairs)</v>
          </cell>
          <cell r="C4728" t="str">
            <v>Puma Sneaker Invisible Socks (3 Pairs)</v>
          </cell>
          <cell r="D4728" t="str">
            <v>https://www.reydonsports.com/shop/product/1483</v>
          </cell>
          <cell r="E4728" t="str">
            <v>White</v>
          </cell>
          <cell r="F4728" t="str">
            <v>2.5-5</v>
          </cell>
          <cell r="G4728" t="str">
            <v>8718824270838</v>
          </cell>
          <cell r="H4728" t="str">
            <v>Socks</v>
          </cell>
          <cell r="I4728" t="str">
            <v>Puma</v>
          </cell>
          <cell r="J4728" t="str">
            <v>Yes</v>
          </cell>
          <cell r="K4728" t="str">
            <v/>
          </cell>
          <cell r="L4728">
            <v>10</v>
          </cell>
          <cell r="M4728">
            <v>4.8</v>
          </cell>
          <cell r="N4728" t="str">
            <v>20%</v>
          </cell>
          <cell r="P4728">
            <v>4.7</v>
          </cell>
        </row>
        <row r="4729">
          <cell r="A4729" t="str">
            <v>PU501W6</v>
          </cell>
          <cell r="B4729" t="str">
            <v>Puma Sneaker Invisible Socks (3 Pairs)</v>
          </cell>
          <cell r="C4729" t="str">
            <v>Puma Sneaker Invisible Socks (3 Pairs)</v>
          </cell>
          <cell r="D4729" t="str">
            <v>https://www.reydonsports.com/shop/product/1483</v>
          </cell>
          <cell r="E4729" t="str">
            <v>White</v>
          </cell>
          <cell r="F4729" t="str">
            <v>6-8</v>
          </cell>
          <cell r="G4729" t="str">
            <v>8718824270845</v>
          </cell>
          <cell r="H4729" t="str">
            <v>Socks</v>
          </cell>
          <cell r="I4729" t="str">
            <v>Puma</v>
          </cell>
          <cell r="J4729" t="str">
            <v>Yes</v>
          </cell>
          <cell r="K4729" t="str">
            <v/>
          </cell>
          <cell r="L4729">
            <v>10</v>
          </cell>
          <cell r="M4729">
            <v>4.8</v>
          </cell>
          <cell r="N4729" t="str">
            <v>20%</v>
          </cell>
          <cell r="P4729">
            <v>4.7</v>
          </cell>
        </row>
        <row r="4730">
          <cell r="A4730" t="str">
            <v>PU501W9</v>
          </cell>
          <cell r="B4730" t="str">
            <v>Puma Sneaker Invisible Socks (3 Pairs)</v>
          </cell>
          <cell r="C4730" t="str">
            <v>Puma Sneaker Invisible Socks (3 Pairs)</v>
          </cell>
          <cell r="D4730" t="str">
            <v>https://www.reydonsports.com/shop/product/1483</v>
          </cell>
          <cell r="E4730" t="str">
            <v>White</v>
          </cell>
          <cell r="F4730" t="str">
            <v>9-11</v>
          </cell>
          <cell r="G4730" t="str">
            <v>8718824270852</v>
          </cell>
          <cell r="H4730" t="str">
            <v>Socks</v>
          </cell>
          <cell r="I4730" t="str">
            <v>Puma</v>
          </cell>
          <cell r="J4730" t="str">
            <v>Yes</v>
          </cell>
          <cell r="K4730" t="str">
            <v/>
          </cell>
          <cell r="L4730">
            <v>10</v>
          </cell>
          <cell r="M4730">
            <v>4.8</v>
          </cell>
          <cell r="N4730" t="str">
            <v>20%</v>
          </cell>
          <cell r="P4730">
            <v>4.7</v>
          </cell>
        </row>
        <row r="4731">
          <cell r="A4731" t="str">
            <v>PU501W12</v>
          </cell>
          <cell r="B4731" t="str">
            <v>Puma Sneaker Invisible Socks (3 Pairs)</v>
          </cell>
          <cell r="C4731" t="str">
            <v>Puma Sneaker Invisible Socks (3 Pairs)</v>
          </cell>
          <cell r="D4731" t="str">
            <v>https://www.reydonsports.com/shop/product/1483</v>
          </cell>
          <cell r="E4731" t="str">
            <v>White</v>
          </cell>
          <cell r="F4731" t="str">
            <v>12-14</v>
          </cell>
          <cell r="G4731" t="str">
            <v>8718824270869</v>
          </cell>
          <cell r="H4731" t="str">
            <v>Socks</v>
          </cell>
          <cell r="I4731" t="str">
            <v>Puma</v>
          </cell>
          <cell r="J4731" t="str">
            <v>Yes</v>
          </cell>
          <cell r="K4731" t="str">
            <v/>
          </cell>
          <cell r="L4731">
            <v>10</v>
          </cell>
          <cell r="M4731">
            <v>4.8</v>
          </cell>
          <cell r="N4731" t="str">
            <v>20%</v>
          </cell>
          <cell r="P4731">
            <v>4.7</v>
          </cell>
        </row>
        <row r="4732">
          <cell r="A4732" t="str">
            <v>PU502B2H</v>
          </cell>
          <cell r="B4732" t="str">
            <v>Puma Quarter Training Socks (3 Pairs)</v>
          </cell>
          <cell r="C4732" t="str">
            <v>Puma Quarter Training Socks (3 Pairs)</v>
          </cell>
          <cell r="D4732" t="str">
            <v>https://www.reydonsports.com/shop/product/1516</v>
          </cell>
          <cell r="E4732" t="str">
            <v>Black</v>
          </cell>
          <cell r="F4732" t="str">
            <v>2.5-5</v>
          </cell>
          <cell r="G4732" t="str">
            <v>8718824394565</v>
          </cell>
          <cell r="H4732" t="str">
            <v>Socks</v>
          </cell>
          <cell r="I4732" t="str">
            <v>Puma</v>
          </cell>
          <cell r="J4732" t="str">
            <v>Yes</v>
          </cell>
          <cell r="K4732" t="str">
            <v/>
          </cell>
          <cell r="L4732">
            <v>10</v>
          </cell>
          <cell r="M4732">
            <v>4.8</v>
          </cell>
          <cell r="N4732" t="str">
            <v>20%</v>
          </cell>
          <cell r="P4732">
            <v>4.7</v>
          </cell>
        </row>
        <row r="4733">
          <cell r="A4733" t="str">
            <v>PU502B6</v>
          </cell>
          <cell r="B4733" t="str">
            <v>Puma Quarter Training Socks (3 Pairs)</v>
          </cell>
          <cell r="C4733" t="str">
            <v>Puma Quarter Training Socks (3 Pairs)</v>
          </cell>
          <cell r="D4733" t="str">
            <v>https://www.reydonsports.com/shop/product/1516</v>
          </cell>
          <cell r="E4733" t="str">
            <v>Black</v>
          </cell>
          <cell r="F4733" t="str">
            <v>6-8</v>
          </cell>
          <cell r="G4733" t="str">
            <v>8718824394572</v>
          </cell>
          <cell r="H4733" t="str">
            <v>Socks</v>
          </cell>
          <cell r="I4733" t="str">
            <v>Puma</v>
          </cell>
          <cell r="J4733" t="str">
            <v>Yes</v>
          </cell>
          <cell r="K4733" t="str">
            <v/>
          </cell>
          <cell r="L4733">
            <v>10</v>
          </cell>
          <cell r="M4733">
            <v>4.8</v>
          </cell>
          <cell r="N4733" t="str">
            <v>20%</v>
          </cell>
          <cell r="P4733">
            <v>4.7</v>
          </cell>
        </row>
        <row r="4734">
          <cell r="A4734" t="str">
            <v>PU502B9</v>
          </cell>
          <cell r="B4734" t="str">
            <v>Puma Quarter Training Socks (3 Pairs)</v>
          </cell>
          <cell r="C4734" t="str">
            <v>Puma Quarter Training Socks (3 Pairs)</v>
          </cell>
          <cell r="D4734" t="str">
            <v>https://www.reydonsports.com/shop/product/1516</v>
          </cell>
          <cell r="E4734" t="str">
            <v>Black</v>
          </cell>
          <cell r="F4734" t="str">
            <v>9-11</v>
          </cell>
          <cell r="G4734" t="str">
            <v>8718824394589</v>
          </cell>
          <cell r="H4734" t="str">
            <v>Socks</v>
          </cell>
          <cell r="I4734" t="str">
            <v>Puma</v>
          </cell>
          <cell r="J4734" t="str">
            <v>Yes</v>
          </cell>
          <cell r="K4734" t="str">
            <v/>
          </cell>
          <cell r="L4734">
            <v>10</v>
          </cell>
          <cell r="M4734">
            <v>4.8</v>
          </cell>
          <cell r="N4734" t="str">
            <v>20%</v>
          </cell>
          <cell r="P4734">
            <v>4.7</v>
          </cell>
        </row>
        <row r="4735">
          <cell r="A4735" t="str">
            <v>PU502B12</v>
          </cell>
          <cell r="B4735" t="str">
            <v>Puma Quarter Training Socks (3 Pairs)</v>
          </cell>
          <cell r="C4735" t="str">
            <v>Puma Quarter Training Socks (3 Pairs)</v>
          </cell>
          <cell r="D4735" t="str">
            <v>https://www.reydonsports.com/shop/product/1516</v>
          </cell>
          <cell r="E4735" t="str">
            <v>Black</v>
          </cell>
          <cell r="F4735" t="str">
            <v>12-14</v>
          </cell>
          <cell r="G4735" t="str">
            <v>8718824394596</v>
          </cell>
          <cell r="H4735" t="str">
            <v>Socks</v>
          </cell>
          <cell r="I4735" t="str">
            <v>Puma</v>
          </cell>
          <cell r="J4735" t="str">
            <v>Yes</v>
          </cell>
          <cell r="K4735" t="str">
            <v/>
          </cell>
          <cell r="L4735">
            <v>10</v>
          </cell>
          <cell r="M4735">
            <v>4.8</v>
          </cell>
          <cell r="N4735" t="str">
            <v>20%</v>
          </cell>
          <cell r="P4735">
            <v>4.7</v>
          </cell>
        </row>
        <row r="4736">
          <cell r="A4736" t="str">
            <v>PU502BSE2H</v>
          </cell>
          <cell r="B4736" t="str">
            <v>Puma Quarter Training Socks (3 Pairs)</v>
          </cell>
          <cell r="C4736" t="str">
            <v>Puma Quarter Training Socks (3 Pairs)</v>
          </cell>
          <cell r="D4736" t="str">
            <v>https://www.reydonsports.com/shop/product/1516</v>
          </cell>
          <cell r="E4736" t="str">
            <v>Black/Red/Grey</v>
          </cell>
          <cell r="F4736" t="str">
            <v>2.5-5</v>
          </cell>
          <cell r="G4736" t="str">
            <v>8718824384658</v>
          </cell>
          <cell r="H4736" t="str">
            <v>Socks</v>
          </cell>
          <cell r="I4736" t="str">
            <v>Puma</v>
          </cell>
          <cell r="J4736" t="str">
            <v>Yes</v>
          </cell>
          <cell r="K4736" t="str">
            <v/>
          </cell>
          <cell r="L4736">
            <v>10</v>
          </cell>
          <cell r="M4736">
            <v>4.8</v>
          </cell>
          <cell r="N4736" t="str">
            <v>20%</v>
          </cell>
          <cell r="P4736">
            <v>4.7</v>
          </cell>
        </row>
        <row r="4737">
          <cell r="A4737" t="str">
            <v>PU502BSE6</v>
          </cell>
          <cell r="B4737" t="str">
            <v>Puma Quarter Training Socks (3 Pairs)</v>
          </cell>
          <cell r="C4737" t="str">
            <v>Puma Quarter Training Socks (3 Pairs)</v>
          </cell>
          <cell r="D4737" t="str">
            <v>https://www.reydonsports.com/shop/product/1516</v>
          </cell>
          <cell r="E4737" t="str">
            <v>Black/Red/Grey</v>
          </cell>
          <cell r="F4737" t="str">
            <v>6-8</v>
          </cell>
          <cell r="G4737" t="str">
            <v>8718824384665</v>
          </cell>
          <cell r="H4737" t="str">
            <v>Socks</v>
          </cell>
          <cell r="I4737" t="str">
            <v>Puma</v>
          </cell>
          <cell r="J4737" t="str">
            <v>Yes</v>
          </cell>
          <cell r="K4737" t="str">
            <v/>
          </cell>
          <cell r="L4737">
            <v>10</v>
          </cell>
          <cell r="M4737">
            <v>4.8</v>
          </cell>
          <cell r="N4737" t="str">
            <v>20%</v>
          </cell>
          <cell r="P4737">
            <v>4.7</v>
          </cell>
        </row>
        <row r="4738">
          <cell r="A4738" t="str">
            <v>PU502BSE9</v>
          </cell>
          <cell r="B4738" t="str">
            <v>Puma Quarter Training Socks (3 Pairs)</v>
          </cell>
          <cell r="C4738" t="str">
            <v>Puma Quarter Training Socks (3 Pairs)</v>
          </cell>
          <cell r="D4738" t="str">
            <v>https://www.reydonsports.com/shop/product/1516</v>
          </cell>
          <cell r="E4738" t="str">
            <v>Black/Red/Grey</v>
          </cell>
          <cell r="F4738" t="str">
            <v>9-11</v>
          </cell>
          <cell r="G4738" t="str">
            <v>8718824384672</v>
          </cell>
          <cell r="H4738" t="str">
            <v>Socks</v>
          </cell>
          <cell r="I4738" t="str">
            <v>Puma</v>
          </cell>
          <cell r="J4738" t="str">
            <v>Yes</v>
          </cell>
          <cell r="K4738" t="str">
            <v/>
          </cell>
          <cell r="L4738">
            <v>10</v>
          </cell>
          <cell r="M4738">
            <v>4.8</v>
          </cell>
          <cell r="N4738" t="str">
            <v>20%</v>
          </cell>
          <cell r="P4738">
            <v>4.7</v>
          </cell>
        </row>
        <row r="4739">
          <cell r="A4739" t="str">
            <v>PU502BSE12</v>
          </cell>
          <cell r="B4739" t="str">
            <v>Puma Quarter Training Socks (3 Pairs)</v>
          </cell>
          <cell r="C4739" t="str">
            <v>Puma Quarter Training Socks (3 Pairs)</v>
          </cell>
          <cell r="D4739" t="str">
            <v>https://www.reydonsports.com/shop/product/1516</v>
          </cell>
          <cell r="E4739" t="str">
            <v>Black/Red/Grey</v>
          </cell>
          <cell r="F4739" t="str">
            <v>12-14</v>
          </cell>
          <cell r="G4739" t="str">
            <v>8718824384689</v>
          </cell>
          <cell r="H4739" t="str">
            <v>Socks</v>
          </cell>
          <cell r="I4739" t="str">
            <v>Puma</v>
          </cell>
          <cell r="J4739" t="str">
            <v>Yes</v>
          </cell>
          <cell r="K4739" t="str">
            <v/>
          </cell>
          <cell r="L4739">
            <v>10</v>
          </cell>
          <cell r="M4739">
            <v>4.8</v>
          </cell>
          <cell r="N4739" t="str">
            <v>20%</v>
          </cell>
          <cell r="P4739">
            <v>4.7</v>
          </cell>
        </row>
        <row r="4740">
          <cell r="A4740" t="str">
            <v>PU502E2H</v>
          </cell>
          <cell r="B4740" t="str">
            <v>Puma Quarter Training Socks (3 Pairs)</v>
          </cell>
          <cell r="C4740" t="str">
            <v>Puma Quarter Training Socks (3 Pairs)</v>
          </cell>
          <cell r="D4740" t="str">
            <v>https://www.reydonsports.com/shop/product/1516</v>
          </cell>
          <cell r="E4740" t="str">
            <v>Grey</v>
          </cell>
          <cell r="F4740" t="str">
            <v>2.5-5</v>
          </cell>
          <cell r="G4740" t="str">
            <v>8718824385006</v>
          </cell>
          <cell r="H4740" t="str">
            <v>Socks</v>
          </cell>
          <cell r="I4740" t="str">
            <v>Puma</v>
          </cell>
          <cell r="J4740" t="str">
            <v>Yes</v>
          </cell>
          <cell r="K4740" t="str">
            <v/>
          </cell>
          <cell r="L4740">
            <v>10</v>
          </cell>
          <cell r="M4740">
            <v>4.8</v>
          </cell>
          <cell r="N4740" t="str">
            <v>20%</v>
          </cell>
          <cell r="P4740">
            <v>4.7</v>
          </cell>
        </row>
        <row r="4741">
          <cell r="A4741" t="str">
            <v>PU502E6</v>
          </cell>
          <cell r="B4741" t="str">
            <v>Puma Quarter Training Socks (3 Pairs)</v>
          </cell>
          <cell r="C4741" t="str">
            <v>Puma Quarter Training Socks (3 Pairs)</v>
          </cell>
          <cell r="D4741" t="str">
            <v>https://www.reydonsports.com/shop/product/1516</v>
          </cell>
          <cell r="E4741" t="str">
            <v>Grey</v>
          </cell>
          <cell r="F4741" t="str">
            <v>6-8</v>
          </cell>
          <cell r="G4741" t="str">
            <v>8718824385013</v>
          </cell>
          <cell r="H4741" t="str">
            <v>Socks</v>
          </cell>
          <cell r="I4741" t="str">
            <v>Puma</v>
          </cell>
          <cell r="J4741" t="str">
            <v>Yes</v>
          </cell>
          <cell r="K4741" t="str">
            <v/>
          </cell>
          <cell r="L4741">
            <v>10</v>
          </cell>
          <cell r="M4741">
            <v>4.8</v>
          </cell>
          <cell r="N4741" t="str">
            <v>20%</v>
          </cell>
          <cell r="P4741">
            <v>4.7</v>
          </cell>
        </row>
        <row r="4742">
          <cell r="A4742" t="str">
            <v>PU502E9</v>
          </cell>
          <cell r="B4742" t="str">
            <v>Puma Quarter Training Socks (3 Pairs)</v>
          </cell>
          <cell r="C4742" t="str">
            <v>Puma Quarter Training Socks (3 Pairs)</v>
          </cell>
          <cell r="D4742" t="str">
            <v>https://www.reydonsports.com/shop/product/1516</v>
          </cell>
          <cell r="E4742" t="str">
            <v>Grey</v>
          </cell>
          <cell r="F4742" t="str">
            <v>9-11</v>
          </cell>
          <cell r="G4742" t="str">
            <v>8718824385020</v>
          </cell>
          <cell r="H4742" t="str">
            <v>Socks</v>
          </cell>
          <cell r="I4742" t="str">
            <v>Puma</v>
          </cell>
          <cell r="J4742" t="str">
            <v>Yes</v>
          </cell>
          <cell r="K4742" t="str">
            <v/>
          </cell>
          <cell r="L4742">
            <v>10</v>
          </cell>
          <cell r="M4742">
            <v>4.8</v>
          </cell>
          <cell r="N4742" t="str">
            <v>20%</v>
          </cell>
          <cell r="P4742">
            <v>4.7</v>
          </cell>
        </row>
        <row r="4743">
          <cell r="A4743" t="str">
            <v>PU502E12</v>
          </cell>
          <cell r="B4743" t="str">
            <v>Puma Quarter Training Socks (3 Pairs)</v>
          </cell>
          <cell r="C4743" t="str">
            <v>Puma Quarter Training Socks (3 Pairs)</v>
          </cell>
          <cell r="D4743" t="str">
            <v>https://www.reydonsports.com/shop/product/1516</v>
          </cell>
          <cell r="E4743" t="str">
            <v>Grey</v>
          </cell>
          <cell r="F4743" t="str">
            <v>12-14</v>
          </cell>
          <cell r="G4743" t="str">
            <v>8718824385037</v>
          </cell>
          <cell r="H4743" t="str">
            <v>Socks</v>
          </cell>
          <cell r="I4743" t="str">
            <v>Puma</v>
          </cell>
          <cell r="J4743" t="str">
            <v>Yes</v>
          </cell>
          <cell r="K4743" t="str">
            <v/>
          </cell>
          <cell r="L4743">
            <v>10</v>
          </cell>
          <cell r="M4743">
            <v>4.8</v>
          </cell>
          <cell r="N4743" t="str">
            <v>20%</v>
          </cell>
          <cell r="P4743">
            <v>4.7</v>
          </cell>
        </row>
        <row r="4744">
          <cell r="A4744" t="str">
            <v>PU502I2H</v>
          </cell>
          <cell r="B4744" t="str">
            <v>Puma Quarter Training Socks (3 Pairs)</v>
          </cell>
          <cell r="C4744" t="str">
            <v>Puma Quarter Training Socks (3 Pairs)</v>
          </cell>
          <cell r="D4744" t="str">
            <v>https://www.reydonsports.com/shop/product/1516</v>
          </cell>
          <cell r="E4744" t="str">
            <v>Pink</v>
          </cell>
          <cell r="F4744" t="str">
            <v>2.5-5</v>
          </cell>
          <cell r="G4744" t="str">
            <v>8718824384788</v>
          </cell>
          <cell r="H4744" t="str">
            <v>Socks</v>
          </cell>
          <cell r="I4744" t="str">
            <v>Puma</v>
          </cell>
          <cell r="J4744" t="str">
            <v>Yes</v>
          </cell>
          <cell r="K4744" t="str">
            <v/>
          </cell>
          <cell r="L4744">
            <v>10</v>
          </cell>
          <cell r="M4744">
            <v>4.8</v>
          </cell>
          <cell r="N4744" t="str">
            <v>20%</v>
          </cell>
          <cell r="P4744">
            <v>4.7</v>
          </cell>
        </row>
        <row r="4745">
          <cell r="A4745" t="str">
            <v>PU502I6</v>
          </cell>
          <cell r="B4745" t="str">
            <v>Puma Quarter Training Socks (3 Pairs)</v>
          </cell>
          <cell r="C4745" t="str">
            <v>Puma Quarter Training Socks (3 Pairs)</v>
          </cell>
          <cell r="D4745" t="str">
            <v>https://www.reydonsports.com/shop/product/1516</v>
          </cell>
          <cell r="E4745" t="str">
            <v>Pink</v>
          </cell>
          <cell r="F4745" t="str">
            <v>6-8</v>
          </cell>
          <cell r="G4745" t="str">
            <v>8718824384795</v>
          </cell>
          <cell r="H4745" t="str">
            <v>Socks</v>
          </cell>
          <cell r="I4745" t="str">
            <v>Puma</v>
          </cell>
          <cell r="J4745" t="str">
            <v>Yes</v>
          </cell>
          <cell r="K4745" t="str">
            <v/>
          </cell>
          <cell r="L4745">
            <v>10</v>
          </cell>
          <cell r="M4745">
            <v>4.8</v>
          </cell>
          <cell r="N4745" t="str">
            <v>20%</v>
          </cell>
          <cell r="P4745">
            <v>4.7</v>
          </cell>
        </row>
        <row r="4746">
          <cell r="A4746" t="str">
            <v>271080001-656-035</v>
          </cell>
          <cell r="B4746" t="str">
            <v>Puma Quarter Training Socks (3 Pairs)</v>
          </cell>
          <cell r="C4746" t="str">
            <v>Puma Quarter Training Socks (3 Pairs)</v>
          </cell>
          <cell r="D4746" t="str">
            <v>https://www.reydonsports.com/shop/product/1516</v>
          </cell>
          <cell r="E4746" t="str">
            <v>Pink/Grey/Charcoal</v>
          </cell>
          <cell r="F4746" t="str">
            <v>2.5-5</v>
          </cell>
          <cell r="G4746" t="str">
            <v>8718824384917</v>
          </cell>
          <cell r="H4746" t="str">
            <v>Socks</v>
          </cell>
          <cell r="I4746" t="str">
            <v>Puma</v>
          </cell>
          <cell r="J4746" t="str">
            <v>Yes</v>
          </cell>
          <cell r="K4746" t="str">
            <v/>
          </cell>
          <cell r="L4746">
            <v>10</v>
          </cell>
          <cell r="M4746">
            <v>4.8</v>
          </cell>
          <cell r="N4746" t="str">
            <v>20%</v>
          </cell>
          <cell r="P4746">
            <v>4.7</v>
          </cell>
        </row>
        <row r="4747">
          <cell r="A4747" t="str">
            <v>271080001-656-039</v>
          </cell>
          <cell r="B4747" t="str">
            <v>Puma Quarter Training Socks (3 Pairs)</v>
          </cell>
          <cell r="C4747" t="str">
            <v>Puma Quarter Training Socks (3 Pairs)</v>
          </cell>
          <cell r="D4747" t="str">
            <v>https://www.reydonsports.com/shop/product/1516</v>
          </cell>
          <cell r="E4747" t="str">
            <v>Pink/Grey/Charcoal</v>
          </cell>
          <cell r="F4747" t="str">
            <v>6-8</v>
          </cell>
          <cell r="G4747" t="str">
            <v>8718824384924</v>
          </cell>
          <cell r="H4747" t="str">
            <v>Socks</v>
          </cell>
          <cell r="I4747" t="str">
            <v>Puma</v>
          </cell>
          <cell r="J4747" t="str">
            <v>Yes</v>
          </cell>
          <cell r="K4747" t="str">
            <v/>
          </cell>
          <cell r="L4747">
            <v>10</v>
          </cell>
          <cell r="M4747">
            <v>4.8</v>
          </cell>
          <cell r="N4747" t="str">
            <v>20%</v>
          </cell>
          <cell r="P4747">
            <v>4.7</v>
          </cell>
        </row>
        <row r="4748">
          <cell r="A4748" t="str">
            <v>PU502N2H</v>
          </cell>
          <cell r="B4748" t="str">
            <v>Puma Quarter Training Socks (3 Pairs)</v>
          </cell>
          <cell r="C4748" t="str">
            <v>Puma Quarter Training Socks (3 Pairs)</v>
          </cell>
          <cell r="D4748" t="str">
            <v>https://www.reydonsports.com/shop/product/1516</v>
          </cell>
          <cell r="E4748" t="str">
            <v>Navy Mix</v>
          </cell>
          <cell r="F4748" t="str">
            <v>2.5-5</v>
          </cell>
          <cell r="G4748" t="str">
            <v>8718824384863</v>
          </cell>
          <cell r="H4748" t="str">
            <v>Socks</v>
          </cell>
          <cell r="I4748" t="str">
            <v>Puma</v>
          </cell>
          <cell r="J4748" t="str">
            <v>Yes</v>
          </cell>
          <cell r="K4748" t="str">
            <v/>
          </cell>
          <cell r="L4748">
            <v>10</v>
          </cell>
          <cell r="M4748">
            <v>4.8</v>
          </cell>
          <cell r="N4748" t="str">
            <v>20%</v>
          </cell>
          <cell r="P4748">
            <v>4.7</v>
          </cell>
        </row>
        <row r="4749">
          <cell r="A4749" t="str">
            <v>PU502N6</v>
          </cell>
          <cell r="B4749" t="str">
            <v>Puma Quarter Training Socks (3 Pairs)</v>
          </cell>
          <cell r="C4749" t="str">
            <v>Puma Quarter Training Socks (3 Pairs)</v>
          </cell>
          <cell r="D4749" t="str">
            <v>https://www.reydonsports.com/shop/product/1516</v>
          </cell>
          <cell r="E4749" t="str">
            <v>Navy Mix</v>
          </cell>
          <cell r="F4749" t="str">
            <v>6-8</v>
          </cell>
          <cell r="G4749" t="str">
            <v>8718824384870</v>
          </cell>
          <cell r="H4749" t="str">
            <v>Socks</v>
          </cell>
          <cell r="I4749" t="str">
            <v>Puma</v>
          </cell>
          <cell r="J4749" t="str">
            <v>Yes</v>
          </cell>
          <cell r="K4749" t="str">
            <v/>
          </cell>
          <cell r="L4749">
            <v>10</v>
          </cell>
          <cell r="M4749">
            <v>4.8</v>
          </cell>
          <cell r="N4749" t="str">
            <v>20%</v>
          </cell>
          <cell r="P4749">
            <v>4.7</v>
          </cell>
        </row>
        <row r="4750">
          <cell r="A4750" t="str">
            <v>PU502N9</v>
          </cell>
          <cell r="B4750" t="str">
            <v>Puma Quarter Training Socks (3 Pairs)</v>
          </cell>
          <cell r="C4750" t="str">
            <v>Puma Quarter Training Socks (3 Pairs)</v>
          </cell>
          <cell r="D4750" t="str">
            <v>https://www.reydonsports.com/shop/product/1516</v>
          </cell>
          <cell r="E4750" t="str">
            <v>Navy Mix</v>
          </cell>
          <cell r="F4750" t="str">
            <v>9-11</v>
          </cell>
          <cell r="G4750" t="str">
            <v>8718824384887</v>
          </cell>
          <cell r="H4750" t="str">
            <v>Socks</v>
          </cell>
          <cell r="I4750" t="str">
            <v>Puma</v>
          </cell>
          <cell r="J4750" t="str">
            <v>Yes</v>
          </cell>
          <cell r="K4750" t="str">
            <v/>
          </cell>
          <cell r="L4750">
            <v>10</v>
          </cell>
          <cell r="M4750">
            <v>4.8</v>
          </cell>
          <cell r="N4750" t="str">
            <v>20%</v>
          </cell>
          <cell r="P4750">
            <v>4.7</v>
          </cell>
        </row>
        <row r="4751">
          <cell r="A4751" t="str">
            <v>PU502W2H</v>
          </cell>
          <cell r="B4751" t="str">
            <v>Puma Quarter Training Socks (3 Pairs)</v>
          </cell>
          <cell r="C4751" t="str">
            <v>Puma Quarter Training Socks (3 Pairs)</v>
          </cell>
          <cell r="D4751" t="str">
            <v>https://www.reydonsports.com/shop/product/1516</v>
          </cell>
          <cell r="E4751" t="str">
            <v>White</v>
          </cell>
          <cell r="F4751" t="str">
            <v>2.5-5</v>
          </cell>
          <cell r="G4751" t="str">
            <v>8718824394602</v>
          </cell>
          <cell r="H4751" t="str">
            <v>Socks</v>
          </cell>
          <cell r="I4751" t="str">
            <v>Puma</v>
          </cell>
          <cell r="J4751" t="str">
            <v>Yes</v>
          </cell>
          <cell r="K4751" t="str">
            <v/>
          </cell>
          <cell r="L4751">
            <v>10</v>
          </cell>
          <cell r="M4751">
            <v>4.8</v>
          </cell>
          <cell r="N4751" t="str">
            <v>20%</v>
          </cell>
          <cell r="P4751">
            <v>4.7</v>
          </cell>
        </row>
        <row r="4752">
          <cell r="A4752" t="str">
            <v>PU502W6</v>
          </cell>
          <cell r="B4752" t="str">
            <v>Puma Quarter Training Socks (3 Pairs)</v>
          </cell>
          <cell r="C4752" t="str">
            <v>Puma Quarter Training Socks (3 Pairs)</v>
          </cell>
          <cell r="D4752" t="str">
            <v>https://www.reydonsports.com/shop/product/1516</v>
          </cell>
          <cell r="E4752" t="str">
            <v>White</v>
          </cell>
          <cell r="F4752" t="str">
            <v>6-8</v>
          </cell>
          <cell r="G4752" t="str">
            <v>8718824394619</v>
          </cell>
          <cell r="H4752" t="str">
            <v>Socks</v>
          </cell>
          <cell r="I4752" t="str">
            <v>Puma</v>
          </cell>
          <cell r="J4752" t="str">
            <v>Yes</v>
          </cell>
          <cell r="K4752" t="str">
            <v/>
          </cell>
          <cell r="L4752">
            <v>10</v>
          </cell>
          <cell r="M4752">
            <v>4.8</v>
          </cell>
          <cell r="N4752" t="str">
            <v>20%</v>
          </cell>
          <cell r="P4752">
            <v>4.7</v>
          </cell>
        </row>
        <row r="4753">
          <cell r="A4753" t="str">
            <v>PU502W9</v>
          </cell>
          <cell r="B4753" t="str">
            <v>Puma Quarter Training Socks (3 Pairs)</v>
          </cell>
          <cell r="C4753" t="str">
            <v>Puma Quarter Training Socks (3 Pairs)</v>
          </cell>
          <cell r="D4753" t="str">
            <v>https://www.reydonsports.com/shop/product/1516</v>
          </cell>
          <cell r="E4753" t="str">
            <v>White</v>
          </cell>
          <cell r="F4753" t="str">
            <v>9-11</v>
          </cell>
          <cell r="G4753" t="str">
            <v>8718824394626</v>
          </cell>
          <cell r="H4753" t="str">
            <v>Socks</v>
          </cell>
          <cell r="I4753" t="str">
            <v>Puma</v>
          </cell>
          <cell r="J4753" t="str">
            <v>Yes</v>
          </cell>
          <cell r="K4753" t="str">
            <v/>
          </cell>
          <cell r="L4753">
            <v>10</v>
          </cell>
          <cell r="M4753">
            <v>4.8</v>
          </cell>
          <cell r="N4753" t="str">
            <v>20%</v>
          </cell>
          <cell r="P4753">
            <v>4.7</v>
          </cell>
        </row>
        <row r="4754">
          <cell r="A4754" t="str">
            <v>PU502W12</v>
          </cell>
          <cell r="B4754" t="str">
            <v>Puma Quarter Training Socks (3 Pairs)</v>
          </cell>
          <cell r="C4754" t="str">
            <v>Puma Quarter Training Socks (3 Pairs)</v>
          </cell>
          <cell r="D4754" t="str">
            <v>https://www.reydonsports.com/shop/product/1516</v>
          </cell>
          <cell r="E4754" t="str">
            <v>White</v>
          </cell>
          <cell r="F4754" t="str">
            <v>12-14</v>
          </cell>
          <cell r="G4754" t="str">
            <v>8718824394633</v>
          </cell>
          <cell r="H4754" t="str">
            <v>Socks</v>
          </cell>
          <cell r="I4754" t="str">
            <v>Puma</v>
          </cell>
          <cell r="J4754" t="str">
            <v>Yes</v>
          </cell>
          <cell r="K4754" t="str">
            <v/>
          </cell>
          <cell r="L4754">
            <v>10</v>
          </cell>
          <cell r="M4754">
            <v>4.8</v>
          </cell>
          <cell r="N4754" t="str">
            <v>20%</v>
          </cell>
          <cell r="P4754">
            <v>4.7</v>
          </cell>
        </row>
        <row r="4755">
          <cell r="A4755" t="str">
            <v>D700108</v>
          </cell>
          <cell r="B4755" t="str">
            <v>Dunlop Pro Squash Balls (1 Ball Box 12)</v>
          </cell>
          <cell r="C4755" t="str">
            <v>Dunlop Pro Squash Balls (1 Ball Box 12)</v>
          </cell>
          <cell r="D4755" t="str">
            <v>https://www.reydonsports.com/shop/product/291</v>
          </cell>
          <cell r="E4755" t="str">
            <v/>
          </cell>
          <cell r="F4755" t="str">
            <v/>
          </cell>
          <cell r="G4755" t="str">
            <v>5013317211088</v>
          </cell>
          <cell r="H4755" t="str">
            <v>Squash &amp; Racketball</v>
          </cell>
          <cell r="I4755" t="str">
            <v>Dunlop</v>
          </cell>
          <cell r="J4755" t="str">
            <v/>
          </cell>
          <cell r="K4755" t="str">
            <v/>
          </cell>
          <cell r="L4755">
            <v>58</v>
          </cell>
          <cell r="M4755">
            <v>24</v>
          </cell>
          <cell r="N4755" t="str">
            <v>20%</v>
          </cell>
          <cell r="P4755">
            <v>23.04</v>
          </cell>
        </row>
        <row r="4756">
          <cell r="A4756" t="str">
            <v>D700110</v>
          </cell>
          <cell r="B4756" t="str">
            <v>Dunlop Pro Squash Balls (3 Ball Tube)</v>
          </cell>
          <cell r="C4756" t="str">
            <v>Dunlop Pro Squash Balls (3 Ball Tube)</v>
          </cell>
          <cell r="D4756" t="str">
            <v>https://www.reydonsports.com/shop/product/292</v>
          </cell>
          <cell r="E4756" t="str">
            <v/>
          </cell>
          <cell r="F4756" t="str">
            <v/>
          </cell>
          <cell r="G4756" t="str">
            <v>5013317211101</v>
          </cell>
          <cell r="H4756" t="str">
            <v>Squash &amp; Racketball</v>
          </cell>
          <cell r="I4756" t="str">
            <v>Dunlop</v>
          </cell>
          <cell r="J4756" t="str">
            <v/>
          </cell>
          <cell r="K4756" t="str">
            <v/>
          </cell>
          <cell r="L4756">
            <v>12</v>
          </cell>
          <cell r="M4756">
            <v>6</v>
          </cell>
          <cell r="N4756" t="str">
            <v>20%</v>
          </cell>
          <cell r="P4756">
            <v>5.76</v>
          </cell>
        </row>
        <row r="4757">
          <cell r="A4757" t="str">
            <v>D700112</v>
          </cell>
          <cell r="B4757" t="str">
            <v>Dunlop Competition Squash Balls (1 Ball Box 12)</v>
          </cell>
          <cell r="C4757" t="str">
            <v>Dunlop Competition Squash Balls (1 Ball Box 12)</v>
          </cell>
          <cell r="D4757" t="str">
            <v>https://www.reydonsports.com/shop/product/287</v>
          </cell>
          <cell r="E4757" t="str">
            <v/>
          </cell>
          <cell r="F4757" t="str">
            <v/>
          </cell>
          <cell r="G4757" t="str">
            <v>5013317211125</v>
          </cell>
          <cell r="H4757" t="str">
            <v>Squash &amp; Racketball</v>
          </cell>
          <cell r="I4757" t="str">
            <v>Dunlop</v>
          </cell>
          <cell r="J4757" t="str">
            <v/>
          </cell>
          <cell r="K4757" t="str">
            <v/>
          </cell>
          <cell r="L4757">
            <v>58</v>
          </cell>
          <cell r="M4757">
            <v>24</v>
          </cell>
          <cell r="N4757" t="str">
            <v>20%</v>
          </cell>
          <cell r="P4757">
            <v>23.04</v>
          </cell>
        </row>
        <row r="4758">
          <cell r="A4758" t="str">
            <v>D700114</v>
          </cell>
          <cell r="B4758" t="str">
            <v>Dunlop Competition Squash Balls (3 Ball Tube)</v>
          </cell>
          <cell r="C4758" t="str">
            <v>Dunlop Competition Squash Balls (3 Ball Tube)</v>
          </cell>
          <cell r="D4758" t="str">
            <v>https://www.reydonsports.com/shop/product/288</v>
          </cell>
          <cell r="E4758" t="str">
            <v/>
          </cell>
          <cell r="F4758" t="str">
            <v/>
          </cell>
          <cell r="G4758" t="str">
            <v>5013317211149</v>
          </cell>
          <cell r="H4758" t="str">
            <v>Squash &amp; Racketball</v>
          </cell>
          <cell r="I4758" t="str">
            <v>Dunlop</v>
          </cell>
          <cell r="J4758" t="str">
            <v/>
          </cell>
          <cell r="K4758" t="str">
            <v/>
          </cell>
          <cell r="L4758">
            <v>12</v>
          </cell>
          <cell r="M4758">
            <v>6</v>
          </cell>
          <cell r="N4758" t="str">
            <v>20%</v>
          </cell>
          <cell r="P4758">
            <v>5.76</v>
          </cell>
        </row>
        <row r="4759">
          <cell r="A4759" t="str">
            <v>D762034</v>
          </cell>
          <cell r="B4759" t="str">
            <v>Dunlop Pro Racketball Balls (Box of 3)</v>
          </cell>
          <cell r="C4759" t="str">
            <v>Dunlop Pro Racketball Balls (Box of 3)</v>
          </cell>
          <cell r="D4759" t="str">
            <v>https://www.reydonsports.com/shop/product/290</v>
          </cell>
          <cell r="E4759" t="str">
            <v/>
          </cell>
          <cell r="F4759" t="str">
            <v/>
          </cell>
          <cell r="G4759" t="str">
            <v>5013317290342</v>
          </cell>
          <cell r="H4759" t="str">
            <v>Squash &amp; Racketball</v>
          </cell>
          <cell r="I4759" t="str">
            <v>Dunlop</v>
          </cell>
          <cell r="J4759" t="str">
            <v/>
          </cell>
          <cell r="K4759" t="str">
            <v/>
          </cell>
          <cell r="L4759">
            <v>12</v>
          </cell>
          <cell r="M4759">
            <v>6</v>
          </cell>
          <cell r="N4759" t="str">
            <v>20%</v>
          </cell>
          <cell r="P4759">
            <v>5.76</v>
          </cell>
        </row>
        <row r="4760">
          <cell r="A4760" t="str">
            <v>D700105</v>
          </cell>
          <cell r="B4760" t="str">
            <v>Dunlop Intro Squash Balls (1 Ball Box of 12)</v>
          </cell>
          <cell r="C4760" t="str">
            <v>Dunlop Intro Squash Balls (1 Ball Box of 12)</v>
          </cell>
          <cell r="D4760" t="str">
            <v>https://www.reydonsports.com/shop/product/289</v>
          </cell>
          <cell r="E4760" t="str">
            <v/>
          </cell>
          <cell r="F4760" t="str">
            <v/>
          </cell>
          <cell r="G4760" t="str">
            <v>5013317211057</v>
          </cell>
          <cell r="H4760" t="str">
            <v>Squash &amp; Racketball</v>
          </cell>
          <cell r="I4760" t="str">
            <v>Dunlop</v>
          </cell>
          <cell r="J4760" t="str">
            <v/>
          </cell>
          <cell r="K4760" t="str">
            <v/>
          </cell>
          <cell r="L4760">
            <v>58</v>
          </cell>
          <cell r="M4760">
            <v>24</v>
          </cell>
          <cell r="N4760" t="str">
            <v>20%</v>
          </cell>
          <cell r="P4760">
            <v>23.04</v>
          </cell>
        </row>
        <row r="4761">
          <cell r="A4761" t="str">
            <v>D700103</v>
          </cell>
          <cell r="B4761" t="str">
            <v>Dunlop Progress Squash Balls (1 Ball Box of 12)</v>
          </cell>
          <cell r="C4761" t="str">
            <v>Dunlop Progress Squash Balls (1 Ball Box of 12)</v>
          </cell>
          <cell r="D4761" t="str">
            <v>https://www.reydonsports.com/shop/product/293</v>
          </cell>
          <cell r="E4761" t="str">
            <v/>
          </cell>
          <cell r="F4761" t="str">
            <v/>
          </cell>
          <cell r="G4761" t="str">
            <v>5013317211033</v>
          </cell>
          <cell r="H4761" t="str">
            <v>Squash &amp; Racketball</v>
          </cell>
          <cell r="I4761" t="str">
            <v>Dunlop</v>
          </cell>
          <cell r="J4761" t="str">
            <v/>
          </cell>
          <cell r="K4761" t="str">
            <v/>
          </cell>
          <cell r="L4761">
            <v>58</v>
          </cell>
          <cell r="M4761">
            <v>24</v>
          </cell>
          <cell r="N4761" t="str">
            <v>20%</v>
          </cell>
          <cell r="P4761">
            <v>23.04</v>
          </cell>
        </row>
        <row r="4762">
          <cell r="A4762" t="str">
            <v>WSQ506</v>
          </cell>
          <cell r="B4762" t="str">
            <v>Wilson Jet Goggles</v>
          </cell>
          <cell r="C4762" t="str">
            <v>Wilson Jet Goggles</v>
          </cell>
          <cell r="D4762" t="str">
            <v>https://www.reydonsports.com/shop/product/2032</v>
          </cell>
          <cell r="E4762" t="str">
            <v/>
          </cell>
          <cell r="F4762" t="str">
            <v/>
          </cell>
          <cell r="G4762" t="str">
            <v>5019973880507</v>
          </cell>
          <cell r="H4762" t="str">
            <v>Squash &amp; Racketball</v>
          </cell>
          <cell r="I4762" t="str">
            <v>Wilson</v>
          </cell>
          <cell r="J4762" t="str">
            <v/>
          </cell>
          <cell r="K4762" t="str">
            <v/>
          </cell>
          <cell r="L4762">
            <v>22</v>
          </cell>
          <cell r="M4762">
            <v>10.8</v>
          </cell>
          <cell r="N4762" t="str">
            <v>20%</v>
          </cell>
          <cell r="P4762">
            <v>10.58</v>
          </cell>
        </row>
        <row r="4763">
          <cell r="A4763" t="str">
            <v>WSQ505</v>
          </cell>
          <cell r="B4763" t="str">
            <v>Wilson Omni Goggles</v>
          </cell>
          <cell r="C4763" t="str">
            <v>Wilson Omni Goggles</v>
          </cell>
          <cell r="D4763" t="str">
            <v>https://www.reydonsports.com/shop/product/2044</v>
          </cell>
          <cell r="E4763" t="str">
            <v/>
          </cell>
          <cell r="F4763" t="str">
            <v/>
          </cell>
          <cell r="G4763" t="str">
            <v>5019973880484</v>
          </cell>
          <cell r="H4763" t="str">
            <v>Squash &amp; Racketball</v>
          </cell>
          <cell r="I4763" t="str">
            <v>Wilson</v>
          </cell>
          <cell r="J4763" t="str">
            <v/>
          </cell>
          <cell r="K4763" t="str">
            <v/>
          </cell>
          <cell r="L4763">
            <v>18</v>
          </cell>
          <cell r="M4763">
            <v>9</v>
          </cell>
          <cell r="N4763" t="str">
            <v>20%</v>
          </cell>
          <cell r="P4763">
            <v>8.82</v>
          </cell>
        </row>
        <row r="4764">
          <cell r="A4764" t="str">
            <v>HDS590</v>
          </cell>
          <cell r="B4764" t="str">
            <v>Head Start Squash Balls - Single White Dot - Box of 12</v>
          </cell>
          <cell r="C4764" t="str">
            <v>Head Start Squash Balls - Single White Dot - Box of 12</v>
          </cell>
          <cell r="D4764" t="str">
            <v>https://www.reydonsports.com/shop/product/8975</v>
          </cell>
          <cell r="E4764" t="str">
            <v/>
          </cell>
          <cell r="F4764" t="str">
            <v/>
          </cell>
          <cell r="G4764" t="str">
            <v>726424349876</v>
          </cell>
          <cell r="H4764" t="str">
            <v>Squash &amp; Racketball</v>
          </cell>
          <cell r="I4764" t="str">
            <v>Head</v>
          </cell>
          <cell r="J4764" t="str">
            <v/>
          </cell>
          <cell r="K4764" t="str">
            <v/>
          </cell>
          <cell r="L4764">
            <v>33</v>
          </cell>
          <cell r="M4764">
            <v>16.8</v>
          </cell>
          <cell r="N4764" t="str">
            <v>20%</v>
          </cell>
          <cell r="P4764">
            <v>16.3</v>
          </cell>
        </row>
        <row r="4765">
          <cell r="A4765" t="str">
            <v>HDS591</v>
          </cell>
          <cell r="B4765" t="str">
            <v>Head Tournament Squash Balls - Single Yellow Dot - Box of 12</v>
          </cell>
          <cell r="C4765" t="str">
            <v>Head Tournament Squash Balls - Single Yellow Dot - Box of 12</v>
          </cell>
          <cell r="D4765" t="str">
            <v>https://www.reydonsports.com/shop/product/8976</v>
          </cell>
          <cell r="E4765" t="str">
            <v/>
          </cell>
          <cell r="F4765" t="str">
            <v/>
          </cell>
          <cell r="G4765" t="str">
            <v>726424349852</v>
          </cell>
          <cell r="H4765" t="str">
            <v>Squash &amp; Racketball</v>
          </cell>
          <cell r="I4765" t="str">
            <v>Head</v>
          </cell>
          <cell r="J4765" t="str">
            <v/>
          </cell>
          <cell r="K4765" t="str">
            <v/>
          </cell>
          <cell r="L4765">
            <v>36</v>
          </cell>
          <cell r="M4765">
            <v>18</v>
          </cell>
          <cell r="N4765" t="str">
            <v>20%</v>
          </cell>
          <cell r="P4765">
            <v>17.46</v>
          </cell>
        </row>
        <row r="4766">
          <cell r="A4766" t="str">
            <v>HDS592</v>
          </cell>
          <cell r="B4766" t="str">
            <v>Head Prime Squash Balls - Double Yellow Dot - Box of 12</v>
          </cell>
          <cell r="C4766" t="str">
            <v>Head Prime Squash Balls - Double Yellow Dot - Box of 12</v>
          </cell>
          <cell r="D4766" t="str">
            <v>https://www.reydonsports.com/shop/product/8977</v>
          </cell>
          <cell r="E4766" t="str">
            <v/>
          </cell>
          <cell r="F4766" t="str">
            <v/>
          </cell>
          <cell r="G4766" t="str">
            <v>726424349838</v>
          </cell>
          <cell r="H4766" t="str">
            <v>Squash &amp; Racketball</v>
          </cell>
          <cell r="I4766" t="str">
            <v>Head</v>
          </cell>
          <cell r="J4766" t="str">
            <v/>
          </cell>
          <cell r="K4766" t="str">
            <v/>
          </cell>
          <cell r="L4766">
            <v>38</v>
          </cell>
          <cell r="M4766">
            <v>19.2</v>
          </cell>
          <cell r="N4766" t="str">
            <v>20%</v>
          </cell>
          <cell r="P4766">
            <v>18.62</v>
          </cell>
        </row>
        <row r="4767">
          <cell r="A4767" t="str">
            <v>773327</v>
          </cell>
          <cell r="B4767" t="str">
            <v>Dunlop Blaze Inferno 4.0 Composite Squash Racket</v>
          </cell>
          <cell r="C4767" t="str">
            <v>Dunlop Blaze Inferno 4.0 Composite Squash Racket</v>
          </cell>
          <cell r="D4767" t="str">
            <v>https://www.reydonsports.com/shop/product/40717</v>
          </cell>
          <cell r="E4767" t="str">
            <v>Black/Red/White</v>
          </cell>
          <cell r="F4767" t="str">
            <v/>
          </cell>
          <cell r="G4767" t="str">
            <v>045566200549</v>
          </cell>
          <cell r="H4767" t="str">
            <v>Squash &amp; Racketball</v>
          </cell>
          <cell r="I4767" t="str">
            <v>Dunlop</v>
          </cell>
          <cell r="J4767" t="str">
            <v/>
          </cell>
          <cell r="K4767" t="str">
            <v/>
          </cell>
          <cell r="L4767">
            <v>48</v>
          </cell>
          <cell r="M4767">
            <v>21</v>
          </cell>
          <cell r="N4767" t="str">
            <v>20%</v>
          </cell>
          <cell r="P4767">
            <v>20.16</v>
          </cell>
        </row>
        <row r="4768">
          <cell r="A4768" t="str">
            <v>773335</v>
          </cell>
          <cell r="B4768" t="str">
            <v>Dunlop Hyper Lite TI Alloy Squash Racket</v>
          </cell>
          <cell r="C4768" t="str">
            <v>Dunlop Hyper Lite TI Alloy Squash Racket</v>
          </cell>
          <cell r="D4768" t="str">
            <v>https://www.reydonsports.com/shop/product/40716</v>
          </cell>
          <cell r="E4768" t="str">
            <v>Silver/Lime/Black</v>
          </cell>
          <cell r="F4768" t="str">
            <v/>
          </cell>
          <cell r="G4768" t="str">
            <v>045566200624</v>
          </cell>
          <cell r="H4768" t="str">
            <v>Squash &amp; Racketball</v>
          </cell>
          <cell r="I4768" t="str">
            <v>Dunlop</v>
          </cell>
          <cell r="J4768" t="str">
            <v/>
          </cell>
          <cell r="K4768" t="str">
            <v/>
          </cell>
          <cell r="L4768">
            <v>30</v>
          </cell>
          <cell r="M4768">
            <v>13.08</v>
          </cell>
          <cell r="N4768" t="str">
            <v>20%</v>
          </cell>
          <cell r="P4768">
            <v>12.55</v>
          </cell>
        </row>
        <row r="4769">
          <cell r="A4769" t="str">
            <v>WSQ105</v>
          </cell>
          <cell r="B4769" t="str">
            <v>Wilson Force Team Squash Racket</v>
          </cell>
          <cell r="C4769" t="str">
            <v>Wilson Force Team Squash Racket</v>
          </cell>
          <cell r="D4769" t="str">
            <v>https://www.reydonsports.com/shop/product/2026</v>
          </cell>
          <cell r="E4769" t="str">
            <v/>
          </cell>
          <cell r="F4769" t="str">
            <v/>
          </cell>
          <cell r="G4769" t="str">
            <v>887768342050</v>
          </cell>
          <cell r="H4769" t="str">
            <v>Squash &amp; Racketball</v>
          </cell>
          <cell r="I4769" t="str">
            <v>Wilson</v>
          </cell>
          <cell r="J4769" t="str">
            <v/>
          </cell>
          <cell r="K4769" t="str">
            <v/>
          </cell>
          <cell r="L4769">
            <v>60</v>
          </cell>
          <cell r="M4769">
            <v>30</v>
          </cell>
          <cell r="N4769" t="str">
            <v>20%</v>
          </cell>
          <cell r="P4769">
            <v>29.4</v>
          </cell>
        </row>
        <row r="4770">
          <cell r="A4770" t="str">
            <v>WR043110U</v>
          </cell>
          <cell r="B4770" t="str">
            <v>Wilson Pro Staff 900 Squash Racket</v>
          </cell>
          <cell r="C4770" t="str">
            <v>Wilson Pro Staff 900 Squash Racket</v>
          </cell>
          <cell r="D4770" t="str">
            <v>https://www.reydonsports.com/shop/product/40510</v>
          </cell>
          <cell r="E4770" t="str">
            <v>Black/Grey</v>
          </cell>
          <cell r="F4770" t="str">
            <v/>
          </cell>
          <cell r="G4770" t="str">
            <v>097512424042</v>
          </cell>
          <cell r="H4770" t="str">
            <v>Squash &amp; Racketball</v>
          </cell>
          <cell r="I4770" t="str">
            <v>Wilson</v>
          </cell>
          <cell r="J4770" t="str">
            <v/>
          </cell>
          <cell r="K4770" t="str">
            <v/>
          </cell>
          <cell r="L4770">
            <v>47</v>
          </cell>
          <cell r="M4770">
            <v>23.33</v>
          </cell>
          <cell r="N4770" t="str">
            <v>20%</v>
          </cell>
          <cell r="P4770">
            <v>22.86</v>
          </cell>
        </row>
        <row r="4771">
          <cell r="A4771" t="str">
            <v>WR043010U</v>
          </cell>
          <cell r="B4771" t="str">
            <v>Wilson Blade 500 Squash Racket</v>
          </cell>
          <cell r="C4771" t="str">
            <v>Wilson Blade 500 Squash Racket</v>
          </cell>
          <cell r="D4771" t="str">
            <v>https://www.reydonsports.com/shop/product/40509</v>
          </cell>
          <cell r="E4771" t="str">
            <v>Green/Green</v>
          </cell>
          <cell r="F4771" t="str">
            <v/>
          </cell>
          <cell r="G4771" t="str">
            <v>097512424288</v>
          </cell>
          <cell r="H4771" t="str">
            <v>Squash &amp; Racketball</v>
          </cell>
          <cell r="I4771" t="str">
            <v>Wilson</v>
          </cell>
          <cell r="J4771" t="str">
            <v/>
          </cell>
          <cell r="K4771" t="str">
            <v/>
          </cell>
          <cell r="L4771">
            <v>40</v>
          </cell>
          <cell r="M4771">
            <v>20</v>
          </cell>
          <cell r="N4771" t="str">
            <v>20%</v>
          </cell>
          <cell r="P4771">
            <v>19.61</v>
          </cell>
        </row>
        <row r="4772">
          <cell r="A4772" t="str">
            <v>WR042910U</v>
          </cell>
          <cell r="B4772" t="str">
            <v>Wilson Ultra 300 Squash Racket</v>
          </cell>
          <cell r="C4772" t="str">
            <v>Wilson Ultra 300 Squash Racket</v>
          </cell>
          <cell r="D4772" t="str">
            <v>https://www.reydonsports.com/shop/product/40508</v>
          </cell>
          <cell r="E4772" t="str">
            <v>Blue/Blue</v>
          </cell>
          <cell r="F4772" t="str">
            <v/>
          </cell>
          <cell r="G4772" t="str">
            <v>097512424271</v>
          </cell>
          <cell r="H4772" t="str">
            <v>Squash &amp; Racketball</v>
          </cell>
          <cell r="I4772" t="str">
            <v>Wilson</v>
          </cell>
          <cell r="J4772" t="str">
            <v/>
          </cell>
          <cell r="K4772" t="str">
            <v/>
          </cell>
          <cell r="L4772">
            <v>34</v>
          </cell>
          <cell r="M4772">
            <v>16.670000000000002</v>
          </cell>
          <cell r="N4772" t="str">
            <v>20%</v>
          </cell>
          <cell r="P4772">
            <v>16.329999999999998</v>
          </cell>
        </row>
        <row r="4773">
          <cell r="A4773" t="str">
            <v>WRR102</v>
          </cell>
          <cell r="B4773" t="str">
            <v>Wilson Blade Team Racketball Racket</v>
          </cell>
          <cell r="C4773" t="str">
            <v>Wilson Blade Team Racketball Racket</v>
          </cell>
          <cell r="D4773" t="str">
            <v>https://www.reydonsports.com/shop/product/10857</v>
          </cell>
          <cell r="E4773" t="str">
            <v/>
          </cell>
          <cell r="F4773" t="str">
            <v/>
          </cell>
          <cell r="G4773" t="str">
            <v>887768766016</v>
          </cell>
          <cell r="H4773" t="str">
            <v>Squash &amp; Racketball</v>
          </cell>
          <cell r="I4773" t="str">
            <v>Wilson</v>
          </cell>
          <cell r="J4773" t="str">
            <v/>
          </cell>
          <cell r="K4773" t="str">
            <v/>
          </cell>
          <cell r="L4773">
            <v>72</v>
          </cell>
          <cell r="M4773">
            <v>36</v>
          </cell>
          <cell r="N4773" t="str">
            <v>20%</v>
          </cell>
          <cell r="P4773">
            <v>35.28</v>
          </cell>
        </row>
        <row r="4774">
          <cell r="A4774" t="str">
            <v>WRR101</v>
          </cell>
          <cell r="B4774" t="str">
            <v>Wilson Jammer Racketball Racket</v>
          </cell>
          <cell r="C4774" t="str">
            <v>Wilson Jammer Racketball Racket</v>
          </cell>
          <cell r="D4774" t="str">
            <v>https://www.reydonsports.com/shop/product/10856</v>
          </cell>
          <cell r="E4774" t="str">
            <v/>
          </cell>
          <cell r="F4774" t="str">
            <v/>
          </cell>
          <cell r="G4774" t="str">
            <v>887768259051</v>
          </cell>
          <cell r="H4774" t="str">
            <v>Squash &amp; Racketball</v>
          </cell>
          <cell r="I4774" t="str">
            <v>Wilson</v>
          </cell>
          <cell r="J4774" t="str">
            <v/>
          </cell>
          <cell r="K4774" t="str">
            <v/>
          </cell>
          <cell r="L4774">
            <v>60</v>
          </cell>
          <cell r="M4774">
            <v>30</v>
          </cell>
          <cell r="N4774" t="str">
            <v>20%</v>
          </cell>
          <cell r="P4774">
            <v>29.4</v>
          </cell>
        </row>
        <row r="4775">
          <cell r="A4775" t="str">
            <v>WRR100</v>
          </cell>
          <cell r="B4775" t="str">
            <v>Wilson Strike Racketball Racket No Cover</v>
          </cell>
          <cell r="C4775" t="str">
            <v>Wilson Strike Racketball Racket No Cover</v>
          </cell>
          <cell r="D4775" t="str">
            <v>https://www.reydonsports.com/shop/product/2052</v>
          </cell>
          <cell r="E4775" t="str">
            <v/>
          </cell>
          <cell r="F4775" t="str">
            <v/>
          </cell>
          <cell r="G4775" t="str">
            <v>887768266219</v>
          </cell>
          <cell r="H4775" t="str">
            <v>Squash &amp; Racketball</v>
          </cell>
          <cell r="I4775" t="str">
            <v>Wilson</v>
          </cell>
          <cell r="J4775" t="str">
            <v/>
          </cell>
          <cell r="K4775" t="str">
            <v/>
          </cell>
          <cell r="L4775">
            <v>30</v>
          </cell>
          <cell r="M4775">
            <v>15</v>
          </cell>
          <cell r="N4775" t="str">
            <v>20%</v>
          </cell>
          <cell r="P4775">
            <v>14.7</v>
          </cell>
        </row>
        <row r="4776">
          <cell r="A4776" t="str">
            <v>HDS500</v>
          </cell>
          <cell r="B4776" t="str">
            <v>Head Extreme 145 Squash Racket</v>
          </cell>
          <cell r="C4776" t="str">
            <v>Head Extreme 145 Squash Racket</v>
          </cell>
          <cell r="D4776" t="str">
            <v>https://www.reydonsports.com/shop/product/8970</v>
          </cell>
          <cell r="E4776" t="str">
            <v/>
          </cell>
          <cell r="F4776" t="str">
            <v/>
          </cell>
          <cell r="G4776" t="str">
            <v>726424494583</v>
          </cell>
          <cell r="H4776" t="str">
            <v>Squash &amp; Racketball</v>
          </cell>
          <cell r="I4776" t="str">
            <v>Head</v>
          </cell>
          <cell r="J4776" t="str">
            <v/>
          </cell>
          <cell r="K4776" t="str">
            <v/>
          </cell>
          <cell r="L4776">
            <v>108</v>
          </cell>
          <cell r="M4776">
            <v>55.14</v>
          </cell>
          <cell r="N4776" t="str">
            <v>20%</v>
          </cell>
          <cell r="P4776">
            <v>53.48</v>
          </cell>
        </row>
        <row r="4777">
          <cell r="A4777" t="str">
            <v>213019</v>
          </cell>
          <cell r="B4777" t="str">
            <v>Head Cyber Tour Squash Racket</v>
          </cell>
          <cell r="C4777" t="str">
            <v>Head Cyber Tour Squash Racket</v>
          </cell>
          <cell r="D4777" t="str">
            <v>https://www.reydonsports.com/shop/product/8971</v>
          </cell>
          <cell r="E4777" t="str">
            <v>Blue/Red</v>
          </cell>
          <cell r="F4777" t="str">
            <v/>
          </cell>
          <cell r="G4777" t="str">
            <v>726424869138</v>
          </cell>
          <cell r="H4777" t="str">
            <v>Squash &amp; Racketball</v>
          </cell>
          <cell r="I4777" t="str">
            <v>Head</v>
          </cell>
          <cell r="J4777" t="str">
            <v/>
          </cell>
          <cell r="K4777" t="str">
            <v/>
          </cell>
          <cell r="L4777">
            <v>72</v>
          </cell>
          <cell r="M4777">
            <v>38.94</v>
          </cell>
          <cell r="N4777" t="str">
            <v>20%</v>
          </cell>
          <cell r="P4777">
            <v>37.78</v>
          </cell>
        </row>
        <row r="4778">
          <cell r="A4778" t="str">
            <v>HDS503</v>
          </cell>
          <cell r="B4778" t="str">
            <v>Head Cyber Pro Squash Racket</v>
          </cell>
          <cell r="C4778" t="str">
            <v>Head Cyber Pro Squash Racket</v>
          </cell>
          <cell r="D4778" t="str">
            <v>https://www.reydonsports.com/shop/product/8972</v>
          </cell>
          <cell r="E4778" t="str">
            <v/>
          </cell>
          <cell r="F4778" t="str">
            <v/>
          </cell>
          <cell r="G4778" t="str">
            <v>726424494606</v>
          </cell>
          <cell r="H4778" t="str">
            <v>Squash &amp; Racketball</v>
          </cell>
          <cell r="I4778" t="str">
            <v>Head</v>
          </cell>
          <cell r="J4778" t="str">
            <v/>
          </cell>
          <cell r="K4778" t="str">
            <v/>
          </cell>
          <cell r="L4778">
            <v>65</v>
          </cell>
          <cell r="M4778">
            <v>32.4</v>
          </cell>
          <cell r="N4778" t="str">
            <v>20%</v>
          </cell>
          <cell r="P4778">
            <v>31.43</v>
          </cell>
        </row>
        <row r="4779">
          <cell r="A4779" t="str">
            <v>223030</v>
          </cell>
          <cell r="B4779" t="str">
            <v>Head MX Cyclone Squash Racket - Grip SC05</v>
          </cell>
          <cell r="C4779" t="str">
            <v>Head MX Cyclone Squash Racket - Grip SC05</v>
          </cell>
          <cell r="D4779" t="str">
            <v>https://www.reydonsports.com/shop/product/48157</v>
          </cell>
          <cell r="E4779" t="str">
            <v/>
          </cell>
          <cell r="F4779" t="str">
            <v/>
          </cell>
          <cell r="G4779" t="str">
            <v>724794319079</v>
          </cell>
          <cell r="H4779" t="str">
            <v>Squash &amp; Racketball</v>
          </cell>
          <cell r="I4779" t="str">
            <v>Head</v>
          </cell>
          <cell r="J4779" t="str">
            <v/>
          </cell>
          <cell r="K4779" t="str">
            <v/>
          </cell>
          <cell r="L4779">
            <v>48</v>
          </cell>
          <cell r="M4779">
            <v>25.92</v>
          </cell>
          <cell r="N4779" t="str">
            <v>20%</v>
          </cell>
          <cell r="P4779">
            <v>25.14</v>
          </cell>
        </row>
        <row r="4780">
          <cell r="A4780" t="str">
            <v>223010</v>
          </cell>
          <cell r="B4780" t="str">
            <v>Head MX Fire Squash Racket - Grip SC05</v>
          </cell>
          <cell r="C4780" t="str">
            <v>Head MX Fire Squash Racket - Grip SC05</v>
          </cell>
          <cell r="D4780" t="str">
            <v>https://www.reydonsports.com/shop/product/48158</v>
          </cell>
          <cell r="E4780" t="str">
            <v/>
          </cell>
          <cell r="F4780" t="str">
            <v/>
          </cell>
          <cell r="G4780" t="str">
            <v>724794319017</v>
          </cell>
          <cell r="H4780" t="str">
            <v>Squash &amp; Racketball</v>
          </cell>
          <cell r="I4780" t="str">
            <v>Head</v>
          </cell>
          <cell r="J4780" t="str">
            <v/>
          </cell>
          <cell r="K4780" t="str">
            <v/>
          </cell>
          <cell r="L4780">
            <v>36</v>
          </cell>
          <cell r="M4780">
            <v>19.440000000000001</v>
          </cell>
          <cell r="N4780" t="str">
            <v>20%</v>
          </cell>
          <cell r="P4780">
            <v>18.850000000000001</v>
          </cell>
        </row>
        <row r="4781">
          <cell r="A4781" t="str">
            <v>HDS509</v>
          </cell>
          <cell r="B4781" t="str">
            <v>Head Cyber Edge Squash racket</v>
          </cell>
          <cell r="C4781" t="str">
            <v>Head Cyber Edge Squash racket</v>
          </cell>
          <cell r="D4781" t="str">
            <v>https://www.reydonsports.com/shop/product/8974</v>
          </cell>
          <cell r="E4781" t="str">
            <v/>
          </cell>
          <cell r="F4781" t="str">
            <v/>
          </cell>
          <cell r="G4781" t="str">
            <v>726424869169</v>
          </cell>
          <cell r="H4781" t="str">
            <v>Squash &amp; Racketball</v>
          </cell>
          <cell r="I4781" t="str">
            <v>Head</v>
          </cell>
          <cell r="J4781" t="str">
            <v/>
          </cell>
          <cell r="K4781" t="str">
            <v/>
          </cell>
          <cell r="L4781">
            <v>41</v>
          </cell>
          <cell r="M4781">
            <v>20.76</v>
          </cell>
          <cell r="N4781" t="str">
            <v>20%</v>
          </cell>
          <cell r="P4781">
            <v>20.14</v>
          </cell>
        </row>
        <row r="4782">
          <cell r="A4782" t="str">
            <v>TIS018B</v>
          </cell>
          <cell r="B4782" t="str">
            <v>TIS Pro 018 Stopwatch</v>
          </cell>
          <cell r="C4782" t="str">
            <v>TIS Pro 018 Stopwatch</v>
          </cell>
          <cell r="D4782" t="str">
            <v>https://www.reydonsports.com/shop/product/1841</v>
          </cell>
          <cell r="E4782" t="str">
            <v>Black</v>
          </cell>
          <cell r="F4782" t="str">
            <v/>
          </cell>
          <cell r="G4782" t="str">
            <v>5027535144066</v>
          </cell>
          <cell r="H4782" t="str">
            <v>Stopwatches &amp; Monitors</v>
          </cell>
          <cell r="I4782" t="str">
            <v>TIS</v>
          </cell>
          <cell r="J4782" t="str">
            <v>Yes</v>
          </cell>
          <cell r="K4782" t="str">
            <v/>
          </cell>
          <cell r="L4782">
            <v>12</v>
          </cell>
          <cell r="M4782">
            <v>4.92</v>
          </cell>
          <cell r="N4782" t="str">
            <v>20%</v>
          </cell>
          <cell r="P4782">
            <v>4.68</v>
          </cell>
        </row>
        <row r="4783">
          <cell r="A4783" t="str">
            <v>TIS018R</v>
          </cell>
          <cell r="B4783" t="str">
            <v>TIS Pro 018 Stopwatch</v>
          </cell>
          <cell r="C4783" t="str">
            <v>TIS Pro 018 Stopwatch</v>
          </cell>
          <cell r="D4783" t="str">
            <v>https://www.reydonsports.com/shop/product/1841</v>
          </cell>
          <cell r="E4783" t="str">
            <v>Blue</v>
          </cell>
          <cell r="F4783" t="str">
            <v/>
          </cell>
          <cell r="G4783" t="str">
            <v>5027535144080</v>
          </cell>
          <cell r="H4783" t="str">
            <v>Stopwatches &amp; Monitors</v>
          </cell>
          <cell r="I4783" t="str">
            <v>TIS</v>
          </cell>
          <cell r="J4783" t="str">
            <v>Yes</v>
          </cell>
          <cell r="K4783" t="str">
            <v/>
          </cell>
          <cell r="L4783">
            <v>12</v>
          </cell>
          <cell r="M4783">
            <v>4.92</v>
          </cell>
          <cell r="N4783" t="str">
            <v>20%</v>
          </cell>
          <cell r="P4783">
            <v>4.68</v>
          </cell>
        </row>
        <row r="4784">
          <cell r="A4784" t="str">
            <v>TIS018S</v>
          </cell>
          <cell r="B4784" t="str">
            <v>TIS Pro 018 Stopwatch</v>
          </cell>
          <cell r="C4784" t="str">
            <v>TIS Pro 018 Stopwatch</v>
          </cell>
          <cell r="D4784" t="str">
            <v>https://www.reydonsports.com/shop/product/1841</v>
          </cell>
          <cell r="E4784" t="str">
            <v>Red</v>
          </cell>
          <cell r="F4784" t="str">
            <v/>
          </cell>
          <cell r="G4784" t="str">
            <v>5027535144073</v>
          </cell>
          <cell r="H4784" t="str">
            <v>Stopwatches &amp; Monitors</v>
          </cell>
          <cell r="I4784" t="str">
            <v>TIS</v>
          </cell>
          <cell r="J4784" t="str">
            <v>Yes</v>
          </cell>
          <cell r="K4784" t="str">
            <v/>
          </cell>
          <cell r="L4784">
            <v>12</v>
          </cell>
          <cell r="M4784">
            <v>4.92</v>
          </cell>
          <cell r="N4784" t="str">
            <v>20%</v>
          </cell>
          <cell r="P4784">
            <v>4.68</v>
          </cell>
        </row>
        <row r="4785">
          <cell r="A4785" t="str">
            <v>TIS025</v>
          </cell>
          <cell r="B4785" t="str">
            <v>TIS Pro 025 Water-Resistant Stopwatch</v>
          </cell>
          <cell r="C4785" t="str">
            <v>TIS Pro 025 Water-Resistant Stopwatch</v>
          </cell>
          <cell r="D4785" t="str">
            <v>https://www.reydonsports.com/shop/product/1842</v>
          </cell>
          <cell r="E4785" t="str">
            <v/>
          </cell>
          <cell r="F4785" t="str">
            <v/>
          </cell>
          <cell r="G4785" t="str">
            <v>5027535144097</v>
          </cell>
          <cell r="H4785" t="str">
            <v>Stopwatches &amp; Monitors</v>
          </cell>
          <cell r="I4785" t="str">
            <v>TIS</v>
          </cell>
          <cell r="J4785" t="str">
            <v>Yes</v>
          </cell>
          <cell r="K4785" t="str">
            <v/>
          </cell>
          <cell r="L4785">
            <v>19</v>
          </cell>
          <cell r="M4785">
            <v>8.52</v>
          </cell>
          <cell r="N4785" t="str">
            <v>20%</v>
          </cell>
          <cell r="P4785">
            <v>8.1</v>
          </cell>
        </row>
        <row r="4786">
          <cell r="A4786" t="str">
            <v>TIS134</v>
          </cell>
          <cell r="B4786" t="str">
            <v>TIS Pro 134 80 Lap Stopwatch</v>
          </cell>
          <cell r="C4786" t="str">
            <v>TIS Pro 134 80 Lap Stopwatch</v>
          </cell>
          <cell r="D4786" t="str">
            <v>https://www.reydonsports.com/shop/product/2409</v>
          </cell>
          <cell r="E4786" t="str">
            <v>Black/Red</v>
          </cell>
          <cell r="F4786" t="str">
            <v/>
          </cell>
          <cell r="G4786" t="str">
            <v>5027535144172</v>
          </cell>
          <cell r="H4786" t="str">
            <v>Stopwatches &amp; Monitors</v>
          </cell>
          <cell r="I4786" t="str">
            <v>TIS</v>
          </cell>
          <cell r="J4786" t="str">
            <v>Yes</v>
          </cell>
          <cell r="K4786" t="str">
            <v/>
          </cell>
          <cell r="L4786">
            <v>26</v>
          </cell>
          <cell r="M4786">
            <v>11.1</v>
          </cell>
          <cell r="N4786" t="str">
            <v>20%</v>
          </cell>
          <cell r="P4786">
            <v>10.55</v>
          </cell>
        </row>
        <row r="4787">
          <cell r="A4787" t="str">
            <v>TIS234</v>
          </cell>
          <cell r="B4787" t="str">
            <v>TIS Pro 234 100 Lap Stopwatch</v>
          </cell>
          <cell r="C4787" t="str">
            <v>TIS Pro 234 100 Lap Stopwatch</v>
          </cell>
          <cell r="D4787" t="str">
            <v>https://www.reydonsports.com/shop/product/1843</v>
          </cell>
          <cell r="E4787" t="str">
            <v/>
          </cell>
          <cell r="F4787" t="str">
            <v/>
          </cell>
          <cell r="G4787" t="str">
            <v>5027535144103</v>
          </cell>
          <cell r="H4787" t="str">
            <v>Stopwatches &amp; Monitors</v>
          </cell>
          <cell r="I4787" t="str">
            <v>TIS</v>
          </cell>
          <cell r="J4787" t="str">
            <v>Yes</v>
          </cell>
          <cell r="K4787" t="str">
            <v/>
          </cell>
          <cell r="L4787">
            <v>32</v>
          </cell>
          <cell r="M4787">
            <v>13.8</v>
          </cell>
          <cell r="N4787" t="str">
            <v>20%</v>
          </cell>
          <cell r="P4787">
            <v>13.12</v>
          </cell>
        </row>
        <row r="4788">
          <cell r="A4788" t="str">
            <v>TIS322</v>
          </cell>
          <cell r="B4788" t="str">
            <v>TIS Pro 322 Wrist Stopwatch</v>
          </cell>
          <cell r="C4788" t="str">
            <v>TIS Pro 322 Wrist Stopwatch</v>
          </cell>
          <cell r="D4788" t="str">
            <v>https://www.reydonsports.com/shop/product/1844</v>
          </cell>
          <cell r="E4788" t="str">
            <v/>
          </cell>
          <cell r="F4788" t="str">
            <v/>
          </cell>
          <cell r="G4788" t="str">
            <v>5027535144110</v>
          </cell>
          <cell r="H4788" t="str">
            <v>Stopwatches &amp; Monitors</v>
          </cell>
          <cell r="I4788" t="str">
            <v>TIS</v>
          </cell>
          <cell r="J4788" t="str">
            <v>Yes</v>
          </cell>
          <cell r="K4788" t="str">
            <v/>
          </cell>
          <cell r="L4788">
            <v>28</v>
          </cell>
          <cell r="M4788">
            <v>12.3</v>
          </cell>
          <cell r="N4788" t="str">
            <v>20%</v>
          </cell>
          <cell r="P4788">
            <v>11.69</v>
          </cell>
        </row>
        <row r="4789">
          <cell r="A4789" t="str">
            <v>TIS077W</v>
          </cell>
          <cell r="B4789" t="str">
            <v>TIS Pro 077 3D Pedometer</v>
          </cell>
          <cell r="C4789" t="str">
            <v>TIS Pro 077 3D Pedometer</v>
          </cell>
          <cell r="D4789" t="str">
            <v>https://www.reydonsports.com/shop/product/2408</v>
          </cell>
          <cell r="E4789" t="str">
            <v>White</v>
          </cell>
          <cell r="F4789" t="str">
            <v/>
          </cell>
          <cell r="G4789" t="str">
            <v>5027535144158</v>
          </cell>
          <cell r="H4789" t="str">
            <v>Stopwatches &amp; Monitors</v>
          </cell>
          <cell r="I4789" t="str">
            <v>TIS</v>
          </cell>
          <cell r="J4789" t="str">
            <v>Yes</v>
          </cell>
          <cell r="K4789" t="str">
            <v/>
          </cell>
          <cell r="L4789">
            <v>13</v>
          </cell>
          <cell r="M4789">
            <v>5.76</v>
          </cell>
          <cell r="N4789" t="str">
            <v>20%</v>
          </cell>
          <cell r="P4789">
            <v>5.47</v>
          </cell>
        </row>
        <row r="4790">
          <cell r="A4790" t="str">
            <v>TIS077R</v>
          </cell>
          <cell r="B4790" t="str">
            <v>TIS Pro 077 3D Pedometer</v>
          </cell>
          <cell r="C4790" t="str">
            <v>TIS Pro 077 3D Pedometer</v>
          </cell>
          <cell r="D4790" t="str">
            <v>https://www.reydonsports.com/shop/product/2408</v>
          </cell>
          <cell r="E4790" t="str">
            <v>Blue</v>
          </cell>
          <cell r="F4790" t="str">
            <v/>
          </cell>
          <cell r="G4790" t="str">
            <v>5027535144141</v>
          </cell>
          <cell r="H4790" t="str">
            <v>Stopwatches &amp; Monitors</v>
          </cell>
          <cell r="I4790" t="str">
            <v>TIS</v>
          </cell>
          <cell r="J4790" t="str">
            <v>Yes</v>
          </cell>
          <cell r="K4790" t="str">
            <v/>
          </cell>
          <cell r="L4790">
            <v>13</v>
          </cell>
          <cell r="M4790">
            <v>5.76</v>
          </cell>
          <cell r="N4790" t="str">
            <v>20%</v>
          </cell>
          <cell r="P4790">
            <v>5.47</v>
          </cell>
        </row>
        <row r="4791">
          <cell r="A4791" t="str">
            <v>TIS077S</v>
          </cell>
          <cell r="B4791" t="str">
            <v>TIS Pro 077 3D Pedometer</v>
          </cell>
          <cell r="C4791" t="str">
            <v>TIS Pro 077 3D Pedometer</v>
          </cell>
          <cell r="D4791" t="str">
            <v>https://www.reydonsports.com/shop/product/2408</v>
          </cell>
          <cell r="E4791" t="str">
            <v>Red</v>
          </cell>
          <cell r="F4791" t="str">
            <v/>
          </cell>
          <cell r="G4791" t="str">
            <v>5027535144134</v>
          </cell>
          <cell r="H4791" t="str">
            <v>Stopwatches &amp; Monitors</v>
          </cell>
          <cell r="I4791" t="str">
            <v>TIS</v>
          </cell>
          <cell r="J4791" t="str">
            <v>Yes</v>
          </cell>
          <cell r="K4791" t="str">
            <v/>
          </cell>
          <cell r="L4791">
            <v>13</v>
          </cell>
          <cell r="M4791">
            <v>5.76</v>
          </cell>
          <cell r="N4791" t="str">
            <v>20%</v>
          </cell>
          <cell r="P4791">
            <v>5.47</v>
          </cell>
        </row>
        <row r="4792">
          <cell r="A4792" t="str">
            <v>TIS077I</v>
          </cell>
          <cell r="B4792" t="str">
            <v>TIS Pro 077 3D Pedometer</v>
          </cell>
          <cell r="C4792" t="str">
            <v>TIS Pro 077 3D Pedometer</v>
          </cell>
          <cell r="D4792" t="str">
            <v>https://www.reydonsports.com/shop/product/2408</v>
          </cell>
          <cell r="E4792" t="str">
            <v>Pink</v>
          </cell>
          <cell r="F4792" t="str">
            <v/>
          </cell>
          <cell r="G4792" t="str">
            <v>5027535144165</v>
          </cell>
          <cell r="H4792" t="str">
            <v>Stopwatches &amp; Monitors</v>
          </cell>
          <cell r="I4792" t="str">
            <v>TIS</v>
          </cell>
          <cell r="J4792" t="str">
            <v>Yes</v>
          </cell>
          <cell r="K4792" t="str">
            <v/>
          </cell>
          <cell r="L4792">
            <v>13</v>
          </cell>
          <cell r="M4792">
            <v>5.76</v>
          </cell>
          <cell r="N4792" t="str">
            <v>20%</v>
          </cell>
          <cell r="P4792">
            <v>5.47</v>
          </cell>
        </row>
        <row r="4793">
          <cell r="A4793" t="str">
            <v>TIS001</v>
          </cell>
          <cell r="B4793" t="str">
            <v>TIS Safety Neck Lanyard</v>
          </cell>
          <cell r="C4793" t="str">
            <v>TIS Safety Neck Lanyard</v>
          </cell>
          <cell r="D4793" t="str">
            <v>https://www.reydonsports.com/shop/product/10800</v>
          </cell>
          <cell r="E4793" t="str">
            <v>Black</v>
          </cell>
          <cell r="F4793" t="str">
            <v/>
          </cell>
          <cell r="G4793" t="str">
            <v>5027535144189</v>
          </cell>
          <cell r="H4793" t="str">
            <v>Stopwatches &amp; Monitors</v>
          </cell>
          <cell r="I4793" t="str">
            <v>TIS</v>
          </cell>
          <cell r="J4793" t="str">
            <v>Yes</v>
          </cell>
          <cell r="K4793" t="str">
            <v/>
          </cell>
          <cell r="L4793">
            <v>2</v>
          </cell>
          <cell r="M4793">
            <v>0.56000000000000005</v>
          </cell>
          <cell r="N4793" t="str">
            <v>20%</v>
          </cell>
          <cell r="P4793">
            <v>0.54</v>
          </cell>
        </row>
        <row r="4794">
          <cell r="A4794" t="str">
            <v>TR584</v>
          </cell>
          <cell r="B4794" t="str">
            <v>Precision Tally Counter</v>
          </cell>
          <cell r="C4794" t="str">
            <v>Precision Tally Counter</v>
          </cell>
          <cell r="D4794" t="str">
            <v>https://www.reydonsports.com/shop/product/1368</v>
          </cell>
          <cell r="E4794" t="str">
            <v/>
          </cell>
          <cell r="F4794" t="str">
            <v/>
          </cell>
          <cell r="G4794" t="str">
            <v>5027535184642</v>
          </cell>
          <cell r="H4794" t="str">
            <v>Stopwatches &amp; Monitors</v>
          </cell>
          <cell r="I4794" t="str">
            <v>Precision</v>
          </cell>
          <cell r="J4794" t="str">
            <v>Yes</v>
          </cell>
          <cell r="K4794" t="str">
            <v/>
          </cell>
          <cell r="L4794">
            <v>11</v>
          </cell>
          <cell r="M4794">
            <v>4.4400000000000004</v>
          </cell>
          <cell r="N4794" t="str">
            <v>20%</v>
          </cell>
          <cell r="P4794">
            <v>4.22</v>
          </cell>
        </row>
        <row r="4795">
          <cell r="A4795" t="str">
            <v>BGG1736</v>
          </cell>
          <cell r="B4795" t="str">
            <v>UB Kids Cotton Poncho</v>
          </cell>
          <cell r="C4795" t="str">
            <v>UB Kids Cotton Poncho</v>
          </cell>
          <cell r="D4795" t="str">
            <v>https://www.reydonsports.com/shop/product/49667</v>
          </cell>
          <cell r="E4795" t="str">
            <v>Royal</v>
          </cell>
          <cell r="F4795" t="str">
            <v/>
          </cell>
          <cell r="G4795" t="str">
            <v>5031470244705</v>
          </cell>
          <cell r="H4795" t="str">
            <v/>
          </cell>
          <cell r="I4795" t="str">
            <v>UB</v>
          </cell>
          <cell r="J4795" t="str">
            <v/>
          </cell>
          <cell r="K4795" t="str">
            <v/>
          </cell>
          <cell r="L4795">
            <v>24</v>
          </cell>
          <cell r="M4795">
            <v>12</v>
          </cell>
          <cell r="N4795" t="str">
            <v>0%</v>
          </cell>
          <cell r="P4795">
            <v>11.88</v>
          </cell>
        </row>
        <row r="4796">
          <cell r="A4796" t="str">
            <v>BGG1701</v>
          </cell>
          <cell r="B4796" t="str">
            <v>UB Adult Cotton Poncho</v>
          </cell>
          <cell r="C4796" t="str">
            <v>UB Adult Cotton Poncho</v>
          </cell>
          <cell r="D4796" t="str">
            <v>https://www.reydonsports.com/shop/product/49666</v>
          </cell>
          <cell r="E4796" t="str">
            <v>Blue</v>
          </cell>
          <cell r="F4796" t="str">
            <v/>
          </cell>
          <cell r="G4796" t="str">
            <v>5031470229894</v>
          </cell>
          <cell r="H4796" t="str">
            <v/>
          </cell>
          <cell r="I4796" t="str">
            <v>UB</v>
          </cell>
          <cell r="J4796" t="str">
            <v/>
          </cell>
          <cell r="K4796" t="str">
            <v/>
          </cell>
          <cell r="L4796">
            <v>29</v>
          </cell>
          <cell r="M4796">
            <v>14.4</v>
          </cell>
          <cell r="N4796" t="str">
            <v>20%</v>
          </cell>
          <cell r="P4796">
            <v>14.26</v>
          </cell>
        </row>
        <row r="4797">
          <cell r="A4797" t="str">
            <v>BGG1726</v>
          </cell>
          <cell r="B4797" t="str">
            <v>UB Blue Stripe Cotton Towel</v>
          </cell>
          <cell r="C4797" t="str">
            <v>UB Blue Stripe Cotton Towel</v>
          </cell>
          <cell r="D4797" t="str">
            <v>https://www.reydonsports.com/shop/product/49668</v>
          </cell>
          <cell r="E4797" t="str">
            <v>Blue/Aqua/White</v>
          </cell>
          <cell r="F4797" t="str">
            <v/>
          </cell>
          <cell r="G4797" t="str">
            <v>5031470243678</v>
          </cell>
          <cell r="H4797" t="str">
            <v/>
          </cell>
          <cell r="I4797" t="str">
            <v>UB</v>
          </cell>
          <cell r="J4797" t="str">
            <v/>
          </cell>
          <cell r="K4797" t="str">
            <v/>
          </cell>
          <cell r="L4797">
            <v>14</v>
          </cell>
          <cell r="M4797">
            <v>6.6</v>
          </cell>
          <cell r="N4797" t="str">
            <v>20%</v>
          </cell>
          <cell r="P4797">
            <v>6.54</v>
          </cell>
        </row>
        <row r="4798">
          <cell r="A4798" t="str">
            <v>BGG1700BL</v>
          </cell>
          <cell r="B4798" t="str">
            <v>Yello Blue Stripe Quick Drying Towel</v>
          </cell>
          <cell r="C4798" t="str">
            <v>Yello Blue Stripe Quick Drying Towel</v>
          </cell>
          <cell r="D4798" t="str">
            <v>https://www.reydonsports.com/shop/product/49669</v>
          </cell>
          <cell r="E4798" t="str">
            <v>Blue/White</v>
          </cell>
          <cell r="F4798" t="str">
            <v/>
          </cell>
          <cell r="G4798" t="str">
            <v>5031470230975</v>
          </cell>
          <cell r="H4798" t="str">
            <v/>
          </cell>
          <cell r="I4798" t="str">
            <v>Yello</v>
          </cell>
          <cell r="J4798" t="str">
            <v/>
          </cell>
          <cell r="K4798" t="str">
            <v/>
          </cell>
          <cell r="L4798">
            <v>22</v>
          </cell>
          <cell r="M4798">
            <v>10.8</v>
          </cell>
          <cell r="N4798" t="str">
            <v>20%</v>
          </cell>
          <cell r="P4798">
            <v>10.69</v>
          </cell>
        </row>
        <row r="4799">
          <cell r="A4799" t="str">
            <v>WS1214</v>
          </cell>
          <cell r="B4799" t="str">
            <v>UB Mens Blacktip Mono Long Wetsuit</v>
          </cell>
          <cell r="C4799" t="str">
            <v>UB Mens Blacktip Mono Long Wetsuit</v>
          </cell>
          <cell r="D4799" t="str">
            <v>https://www.reydonsports.com/shop/product/49658</v>
          </cell>
          <cell r="E4799" t="str">
            <v>Black/Grey</v>
          </cell>
          <cell r="F4799" t="str">
            <v>XSmall</v>
          </cell>
          <cell r="G4799" t="str">
            <v>5031470235628</v>
          </cell>
          <cell r="H4799" t="str">
            <v/>
          </cell>
          <cell r="I4799" t="str">
            <v>UB</v>
          </cell>
          <cell r="J4799" t="str">
            <v/>
          </cell>
          <cell r="K4799" t="str">
            <v/>
          </cell>
          <cell r="L4799">
            <v>46</v>
          </cell>
          <cell r="M4799">
            <v>22.8</v>
          </cell>
          <cell r="N4799" t="str">
            <v>20%</v>
          </cell>
          <cell r="P4799">
            <v>22.57</v>
          </cell>
        </row>
        <row r="4800">
          <cell r="A4800" t="str">
            <v>WS1215</v>
          </cell>
          <cell r="B4800" t="str">
            <v>UB Mens Blacktip Mono Long Wetsuit</v>
          </cell>
          <cell r="C4800" t="str">
            <v>UB Mens Blacktip Mono Long Wetsuit</v>
          </cell>
          <cell r="D4800" t="str">
            <v>https://www.reydonsports.com/shop/product/49658</v>
          </cell>
          <cell r="E4800" t="str">
            <v>Black/Grey</v>
          </cell>
          <cell r="F4800" t="str">
            <v>Small</v>
          </cell>
          <cell r="G4800" t="str">
            <v>5031470235635</v>
          </cell>
          <cell r="H4800" t="str">
            <v/>
          </cell>
          <cell r="I4800" t="str">
            <v>UB</v>
          </cell>
          <cell r="J4800" t="str">
            <v/>
          </cell>
          <cell r="K4800" t="str">
            <v/>
          </cell>
          <cell r="L4800">
            <v>46</v>
          </cell>
          <cell r="M4800">
            <v>22.8</v>
          </cell>
          <cell r="N4800" t="str">
            <v>20%</v>
          </cell>
          <cell r="P4800">
            <v>22.57</v>
          </cell>
        </row>
        <row r="4801">
          <cell r="A4801" t="str">
            <v>WS1216</v>
          </cell>
          <cell r="B4801" t="str">
            <v>UB Mens Blacktip Mono Long Wetsuit</v>
          </cell>
          <cell r="C4801" t="str">
            <v>UB Mens Blacktip Mono Long Wetsuit</v>
          </cell>
          <cell r="D4801" t="str">
            <v>https://www.reydonsports.com/shop/product/49658</v>
          </cell>
          <cell r="E4801" t="str">
            <v>Black/Grey</v>
          </cell>
          <cell r="F4801" t="str">
            <v>Medium</v>
          </cell>
          <cell r="G4801" t="str">
            <v>5031470235642</v>
          </cell>
          <cell r="H4801" t="str">
            <v/>
          </cell>
          <cell r="I4801" t="str">
            <v>UB</v>
          </cell>
          <cell r="J4801" t="str">
            <v/>
          </cell>
          <cell r="K4801" t="str">
            <v/>
          </cell>
          <cell r="L4801">
            <v>48</v>
          </cell>
          <cell r="M4801">
            <v>24</v>
          </cell>
          <cell r="N4801" t="str">
            <v>20%</v>
          </cell>
          <cell r="P4801">
            <v>23.76</v>
          </cell>
        </row>
        <row r="4802">
          <cell r="A4802" t="str">
            <v>WS1217</v>
          </cell>
          <cell r="B4802" t="str">
            <v>UB Mens Blacktip Mono Long Wetsuit</v>
          </cell>
          <cell r="C4802" t="str">
            <v>UB Mens Blacktip Mono Long Wetsuit</v>
          </cell>
          <cell r="D4802" t="str">
            <v>https://www.reydonsports.com/shop/product/49658</v>
          </cell>
          <cell r="E4802" t="str">
            <v>Black/Grey</v>
          </cell>
          <cell r="F4802" t="str">
            <v>Large</v>
          </cell>
          <cell r="G4802" t="str">
            <v>5031470235659</v>
          </cell>
          <cell r="H4802" t="str">
            <v/>
          </cell>
          <cell r="I4802" t="str">
            <v>UB</v>
          </cell>
          <cell r="J4802" t="str">
            <v/>
          </cell>
          <cell r="K4802" t="str">
            <v/>
          </cell>
          <cell r="L4802">
            <v>48</v>
          </cell>
          <cell r="M4802">
            <v>24</v>
          </cell>
          <cell r="N4802" t="str">
            <v>20%</v>
          </cell>
          <cell r="P4802">
            <v>23.76</v>
          </cell>
        </row>
        <row r="4803">
          <cell r="A4803" t="str">
            <v>WS1218</v>
          </cell>
          <cell r="B4803" t="str">
            <v>UB Mens Blacktip Mono Long Wetsuit</v>
          </cell>
          <cell r="C4803" t="str">
            <v>UB Mens Blacktip Mono Long Wetsuit</v>
          </cell>
          <cell r="D4803" t="str">
            <v>https://www.reydonsports.com/shop/product/49658</v>
          </cell>
          <cell r="E4803" t="str">
            <v>Black/Grey</v>
          </cell>
          <cell r="F4803" t="str">
            <v>XLarge</v>
          </cell>
          <cell r="G4803" t="str">
            <v>5031470235666</v>
          </cell>
          <cell r="H4803" t="str">
            <v/>
          </cell>
          <cell r="I4803" t="str">
            <v>UB</v>
          </cell>
          <cell r="J4803" t="str">
            <v/>
          </cell>
          <cell r="K4803" t="str">
            <v/>
          </cell>
          <cell r="L4803">
            <v>53</v>
          </cell>
          <cell r="M4803">
            <v>26.4</v>
          </cell>
          <cell r="N4803" t="str">
            <v>20%</v>
          </cell>
          <cell r="P4803">
            <v>26.14</v>
          </cell>
        </row>
        <row r="4804">
          <cell r="A4804" t="str">
            <v>WS1219</v>
          </cell>
          <cell r="B4804" t="str">
            <v>UB Mens Blacktip Mono Long Wetsuit</v>
          </cell>
          <cell r="C4804" t="str">
            <v>UB Mens Blacktip Mono Long Wetsuit</v>
          </cell>
          <cell r="D4804" t="str">
            <v>https://www.reydonsports.com/shop/product/49658</v>
          </cell>
          <cell r="E4804" t="str">
            <v>Black/Grey</v>
          </cell>
          <cell r="F4804" t="str">
            <v>XXLarge</v>
          </cell>
          <cell r="G4804" t="str">
            <v>5031470235673</v>
          </cell>
          <cell r="H4804" t="str">
            <v/>
          </cell>
          <cell r="I4804" t="str">
            <v>UB</v>
          </cell>
          <cell r="J4804" t="str">
            <v/>
          </cell>
          <cell r="K4804" t="str">
            <v/>
          </cell>
          <cell r="L4804">
            <v>53</v>
          </cell>
          <cell r="M4804">
            <v>26.4</v>
          </cell>
          <cell r="N4804" t="str">
            <v>20%</v>
          </cell>
          <cell r="P4804">
            <v>26.14</v>
          </cell>
        </row>
        <row r="4805">
          <cell r="A4805" t="str">
            <v>WS1221</v>
          </cell>
          <cell r="B4805" t="str">
            <v>UB Mens Blacktip Mono Shorty Wetsuit</v>
          </cell>
          <cell r="C4805" t="str">
            <v>UB Mens Blacktip Mono Shorty Wetsuit</v>
          </cell>
          <cell r="D4805" t="str">
            <v>https://www.reydonsports.com/shop/product/49659</v>
          </cell>
          <cell r="E4805" t="str">
            <v>Black/Grey</v>
          </cell>
          <cell r="F4805" t="str">
            <v>XSmall</v>
          </cell>
          <cell r="G4805" t="str">
            <v>5031470235697</v>
          </cell>
          <cell r="H4805" t="str">
            <v/>
          </cell>
          <cell r="I4805" t="str">
            <v>UB</v>
          </cell>
          <cell r="J4805" t="str">
            <v/>
          </cell>
          <cell r="K4805" t="str">
            <v/>
          </cell>
          <cell r="L4805">
            <v>38</v>
          </cell>
          <cell r="M4805">
            <v>18.600000000000001</v>
          </cell>
          <cell r="N4805" t="str">
            <v>20%</v>
          </cell>
          <cell r="P4805">
            <v>18.420000000000002</v>
          </cell>
        </row>
        <row r="4806">
          <cell r="A4806" t="str">
            <v>WS1222</v>
          </cell>
          <cell r="B4806" t="str">
            <v>UB Mens Blacktip Mono Shorty Wetsuit</v>
          </cell>
          <cell r="C4806" t="str">
            <v>UB Mens Blacktip Mono Shorty Wetsuit</v>
          </cell>
          <cell r="D4806" t="str">
            <v>https://www.reydonsports.com/shop/product/49659</v>
          </cell>
          <cell r="E4806" t="str">
            <v>Black/Grey</v>
          </cell>
          <cell r="F4806" t="str">
            <v>Small</v>
          </cell>
          <cell r="G4806" t="str">
            <v>5031470235703</v>
          </cell>
          <cell r="H4806" t="str">
            <v/>
          </cell>
          <cell r="I4806" t="str">
            <v>UB</v>
          </cell>
          <cell r="J4806" t="str">
            <v/>
          </cell>
          <cell r="K4806" t="str">
            <v/>
          </cell>
          <cell r="L4806">
            <v>38</v>
          </cell>
          <cell r="M4806">
            <v>18.600000000000001</v>
          </cell>
          <cell r="N4806" t="str">
            <v>20%</v>
          </cell>
          <cell r="P4806">
            <v>18.420000000000002</v>
          </cell>
        </row>
        <row r="4807">
          <cell r="A4807" t="str">
            <v>WS1223</v>
          </cell>
          <cell r="B4807" t="str">
            <v>UB Mens Blacktip Mono Shorty Wetsuit</v>
          </cell>
          <cell r="C4807" t="str">
            <v>UB Mens Blacktip Mono Shorty Wetsuit</v>
          </cell>
          <cell r="D4807" t="str">
            <v>https://www.reydonsports.com/shop/product/49659</v>
          </cell>
          <cell r="E4807" t="str">
            <v>Black/Grey</v>
          </cell>
          <cell r="F4807" t="str">
            <v>Medium</v>
          </cell>
          <cell r="G4807" t="str">
            <v>5031470235710</v>
          </cell>
          <cell r="H4807" t="str">
            <v/>
          </cell>
          <cell r="I4807" t="str">
            <v>UB</v>
          </cell>
          <cell r="J4807" t="str">
            <v/>
          </cell>
          <cell r="K4807" t="str">
            <v/>
          </cell>
          <cell r="L4807">
            <v>41</v>
          </cell>
          <cell r="M4807">
            <v>20.399999999999999</v>
          </cell>
          <cell r="N4807" t="str">
            <v>20%</v>
          </cell>
          <cell r="P4807">
            <v>20.2</v>
          </cell>
        </row>
        <row r="4808">
          <cell r="A4808" t="str">
            <v>WS1224</v>
          </cell>
          <cell r="B4808" t="str">
            <v>UB Mens Blacktip Mono Shorty Wetsuit</v>
          </cell>
          <cell r="C4808" t="str">
            <v>UB Mens Blacktip Mono Shorty Wetsuit</v>
          </cell>
          <cell r="D4808" t="str">
            <v>https://www.reydonsports.com/shop/product/49659</v>
          </cell>
          <cell r="E4808" t="str">
            <v>Black/Grey</v>
          </cell>
          <cell r="F4808" t="str">
            <v>Large</v>
          </cell>
          <cell r="G4808" t="str">
            <v>5031470235727</v>
          </cell>
          <cell r="H4808" t="str">
            <v/>
          </cell>
          <cell r="I4808" t="str">
            <v>UB</v>
          </cell>
          <cell r="J4808" t="str">
            <v/>
          </cell>
          <cell r="K4808" t="str">
            <v/>
          </cell>
          <cell r="L4808">
            <v>41</v>
          </cell>
          <cell r="M4808">
            <v>20.399999999999999</v>
          </cell>
          <cell r="N4808" t="str">
            <v>20%</v>
          </cell>
          <cell r="P4808">
            <v>20.2</v>
          </cell>
        </row>
        <row r="4809">
          <cell r="A4809" t="str">
            <v>WS1225</v>
          </cell>
          <cell r="B4809" t="str">
            <v>UB Mens Blacktip Mono Shorty Wetsuit</v>
          </cell>
          <cell r="C4809" t="str">
            <v>UB Mens Blacktip Mono Shorty Wetsuit</v>
          </cell>
          <cell r="D4809" t="str">
            <v>https://www.reydonsports.com/shop/product/49659</v>
          </cell>
          <cell r="E4809" t="str">
            <v>Black/Grey</v>
          </cell>
          <cell r="F4809" t="str">
            <v>XLarge</v>
          </cell>
          <cell r="G4809" t="str">
            <v>5031470235734</v>
          </cell>
          <cell r="H4809" t="str">
            <v/>
          </cell>
          <cell r="I4809" t="str">
            <v>UB</v>
          </cell>
          <cell r="J4809" t="str">
            <v/>
          </cell>
          <cell r="K4809" t="str">
            <v/>
          </cell>
          <cell r="L4809">
            <v>46</v>
          </cell>
          <cell r="M4809">
            <v>22.8</v>
          </cell>
          <cell r="N4809" t="str">
            <v>20%</v>
          </cell>
          <cell r="P4809">
            <v>22.57</v>
          </cell>
        </row>
        <row r="4810">
          <cell r="A4810" t="str">
            <v>WS1226</v>
          </cell>
          <cell r="B4810" t="str">
            <v>UB Mens Blacktip Mono Shorty Wetsuit</v>
          </cell>
          <cell r="C4810" t="str">
            <v>UB Mens Blacktip Mono Shorty Wetsuit</v>
          </cell>
          <cell r="D4810" t="str">
            <v>https://www.reydonsports.com/shop/product/49659</v>
          </cell>
          <cell r="E4810" t="str">
            <v>Black/Grey</v>
          </cell>
          <cell r="F4810" t="str">
            <v>XXLarge</v>
          </cell>
          <cell r="G4810" t="str">
            <v>5031470235741</v>
          </cell>
          <cell r="H4810" t="str">
            <v/>
          </cell>
          <cell r="I4810" t="str">
            <v>UB</v>
          </cell>
          <cell r="J4810" t="str">
            <v/>
          </cell>
          <cell r="K4810" t="str">
            <v/>
          </cell>
          <cell r="L4810">
            <v>46</v>
          </cell>
          <cell r="M4810">
            <v>22.8</v>
          </cell>
          <cell r="N4810" t="str">
            <v>20%</v>
          </cell>
          <cell r="P4810">
            <v>22.57</v>
          </cell>
        </row>
        <row r="4811">
          <cell r="A4811" t="str">
            <v>WS1229</v>
          </cell>
          <cell r="B4811" t="str">
            <v>UB Womens Sailfin Shorty Wetsuit</v>
          </cell>
          <cell r="C4811" t="str">
            <v>UB Womens Sailfin Shorty Wetsuit</v>
          </cell>
          <cell r="D4811" t="str">
            <v>https://www.reydonsports.com/shop/product/49660</v>
          </cell>
          <cell r="E4811" t="str">
            <v>Black/Aqua</v>
          </cell>
          <cell r="F4811" t="str">
            <v>XSmall</v>
          </cell>
          <cell r="G4811" t="str">
            <v>5031470243814</v>
          </cell>
          <cell r="H4811" t="str">
            <v/>
          </cell>
          <cell r="I4811" t="str">
            <v>UB</v>
          </cell>
          <cell r="J4811" t="str">
            <v/>
          </cell>
          <cell r="K4811" t="str">
            <v/>
          </cell>
          <cell r="L4811">
            <v>34</v>
          </cell>
          <cell r="M4811">
            <v>16.8</v>
          </cell>
          <cell r="N4811" t="str">
            <v>20%</v>
          </cell>
          <cell r="P4811">
            <v>16.63</v>
          </cell>
        </row>
        <row r="4812">
          <cell r="A4812" t="str">
            <v>WS1230</v>
          </cell>
          <cell r="B4812" t="str">
            <v>UB Womens Sailfin Shorty Wetsuit</v>
          </cell>
          <cell r="C4812" t="str">
            <v>UB Womens Sailfin Shorty Wetsuit</v>
          </cell>
          <cell r="D4812" t="str">
            <v>https://www.reydonsports.com/shop/product/49660</v>
          </cell>
          <cell r="E4812" t="str">
            <v>Black/Aqua</v>
          </cell>
          <cell r="F4812" t="str">
            <v>Small</v>
          </cell>
          <cell r="G4812" t="str">
            <v>5031470243821</v>
          </cell>
          <cell r="H4812" t="str">
            <v/>
          </cell>
          <cell r="I4812" t="str">
            <v>UB</v>
          </cell>
          <cell r="J4812" t="str">
            <v/>
          </cell>
          <cell r="K4812" t="str">
            <v/>
          </cell>
          <cell r="L4812">
            <v>34</v>
          </cell>
          <cell r="M4812">
            <v>16.8</v>
          </cell>
          <cell r="N4812" t="str">
            <v>20%</v>
          </cell>
          <cell r="P4812">
            <v>16.63</v>
          </cell>
        </row>
        <row r="4813">
          <cell r="A4813" t="str">
            <v>WS1231</v>
          </cell>
          <cell r="B4813" t="str">
            <v>UB Womens Sailfin Shorty Wetsuit</v>
          </cell>
          <cell r="C4813" t="str">
            <v>UB Womens Sailfin Shorty Wetsuit</v>
          </cell>
          <cell r="D4813" t="str">
            <v>https://www.reydonsports.com/shop/product/49660</v>
          </cell>
          <cell r="E4813" t="str">
            <v>Black/Aqua</v>
          </cell>
          <cell r="F4813" t="str">
            <v>Medium</v>
          </cell>
          <cell r="G4813" t="str">
            <v>5031470243838</v>
          </cell>
          <cell r="H4813" t="str">
            <v/>
          </cell>
          <cell r="I4813" t="str">
            <v>UB</v>
          </cell>
          <cell r="J4813" t="str">
            <v/>
          </cell>
          <cell r="K4813" t="str">
            <v/>
          </cell>
          <cell r="L4813">
            <v>38</v>
          </cell>
          <cell r="M4813">
            <v>18.600000000000001</v>
          </cell>
          <cell r="N4813" t="str">
            <v>20%</v>
          </cell>
          <cell r="P4813">
            <v>18.420000000000002</v>
          </cell>
        </row>
        <row r="4814">
          <cell r="A4814" t="str">
            <v>WS1232</v>
          </cell>
          <cell r="B4814" t="str">
            <v>UB Womens Sailfin Shorty Wetsuit</v>
          </cell>
          <cell r="C4814" t="str">
            <v>UB Womens Sailfin Shorty Wetsuit</v>
          </cell>
          <cell r="D4814" t="str">
            <v>https://www.reydonsports.com/shop/product/49660</v>
          </cell>
          <cell r="E4814" t="str">
            <v>Black/Aqua</v>
          </cell>
          <cell r="F4814" t="str">
            <v>Large</v>
          </cell>
          <cell r="G4814" t="str">
            <v>5031470243845</v>
          </cell>
          <cell r="H4814" t="str">
            <v/>
          </cell>
          <cell r="I4814" t="str">
            <v>UB</v>
          </cell>
          <cell r="J4814" t="str">
            <v/>
          </cell>
          <cell r="K4814" t="str">
            <v/>
          </cell>
          <cell r="L4814">
            <v>38</v>
          </cell>
          <cell r="M4814">
            <v>18.600000000000001</v>
          </cell>
          <cell r="N4814" t="str">
            <v>20%</v>
          </cell>
          <cell r="P4814">
            <v>18.420000000000002</v>
          </cell>
        </row>
        <row r="4815">
          <cell r="A4815" t="str">
            <v>WS1233</v>
          </cell>
          <cell r="B4815" t="str">
            <v>UB Womens Sailfin Shorty Wetsuit</v>
          </cell>
          <cell r="C4815" t="str">
            <v>UB Womens Sailfin Shorty Wetsuit</v>
          </cell>
          <cell r="D4815" t="str">
            <v>https://www.reydonsports.com/shop/product/49660</v>
          </cell>
          <cell r="E4815" t="str">
            <v>Black/Aqua</v>
          </cell>
          <cell r="F4815" t="str">
            <v>XLarge</v>
          </cell>
          <cell r="G4815" t="str">
            <v>5031470243852</v>
          </cell>
          <cell r="H4815" t="str">
            <v/>
          </cell>
          <cell r="I4815" t="str">
            <v>UB</v>
          </cell>
          <cell r="J4815" t="str">
            <v/>
          </cell>
          <cell r="K4815" t="str">
            <v/>
          </cell>
          <cell r="L4815">
            <v>38</v>
          </cell>
          <cell r="M4815">
            <v>18.600000000000001</v>
          </cell>
          <cell r="N4815" t="str">
            <v>20%</v>
          </cell>
          <cell r="P4815">
            <v>18.420000000000002</v>
          </cell>
        </row>
        <row r="4816">
          <cell r="A4816" t="str">
            <v>WS1234</v>
          </cell>
          <cell r="B4816" t="str">
            <v>UB Womens Sailfin Long Wetsuit</v>
          </cell>
          <cell r="C4816" t="str">
            <v>UB Womens Sailfin Long Wetsuit</v>
          </cell>
          <cell r="D4816" t="str">
            <v>https://www.reydonsports.com/shop/product/49661</v>
          </cell>
          <cell r="E4816" t="str">
            <v>Black/Aqua</v>
          </cell>
          <cell r="F4816" t="str">
            <v>XSmall</v>
          </cell>
          <cell r="G4816" t="str">
            <v>5031470243869</v>
          </cell>
          <cell r="H4816" t="str">
            <v/>
          </cell>
          <cell r="I4816" t="str">
            <v>UB</v>
          </cell>
          <cell r="J4816" t="str">
            <v/>
          </cell>
          <cell r="K4816" t="str">
            <v/>
          </cell>
          <cell r="L4816">
            <v>34</v>
          </cell>
          <cell r="M4816">
            <v>20.399999999999999</v>
          </cell>
          <cell r="N4816" t="str">
            <v>20%</v>
          </cell>
          <cell r="P4816">
            <v>20.2</v>
          </cell>
        </row>
        <row r="4817">
          <cell r="A4817" t="str">
            <v>WS1235</v>
          </cell>
          <cell r="B4817" t="str">
            <v>UB Womens Sailfin Long Wetsuit</v>
          </cell>
          <cell r="C4817" t="str">
            <v>UB Womens Sailfin Long Wetsuit</v>
          </cell>
          <cell r="D4817" t="str">
            <v>https://www.reydonsports.com/shop/product/49661</v>
          </cell>
          <cell r="E4817" t="str">
            <v>Black/Aqua</v>
          </cell>
          <cell r="F4817" t="str">
            <v>Small</v>
          </cell>
          <cell r="G4817" t="str">
            <v>5031470243876</v>
          </cell>
          <cell r="H4817" t="str">
            <v/>
          </cell>
          <cell r="I4817" t="str">
            <v>UB</v>
          </cell>
          <cell r="J4817" t="str">
            <v/>
          </cell>
          <cell r="K4817" t="str">
            <v/>
          </cell>
          <cell r="L4817">
            <v>34</v>
          </cell>
          <cell r="M4817">
            <v>20.399999999999999</v>
          </cell>
          <cell r="N4817" t="str">
            <v>20%</v>
          </cell>
          <cell r="P4817">
            <v>20.2</v>
          </cell>
        </row>
        <row r="4818">
          <cell r="A4818" t="str">
            <v>WS1236</v>
          </cell>
          <cell r="B4818" t="str">
            <v>UB Womens Sailfin Long Wetsuit</v>
          </cell>
          <cell r="C4818" t="str">
            <v>UB Womens Sailfin Long Wetsuit</v>
          </cell>
          <cell r="D4818" t="str">
            <v>https://www.reydonsports.com/shop/product/49661</v>
          </cell>
          <cell r="E4818" t="str">
            <v>Black/Aqua</v>
          </cell>
          <cell r="F4818" t="str">
            <v>Medium</v>
          </cell>
          <cell r="G4818" t="str">
            <v>5031470243883</v>
          </cell>
          <cell r="H4818" t="str">
            <v/>
          </cell>
          <cell r="I4818" t="str">
            <v>UB</v>
          </cell>
          <cell r="J4818" t="str">
            <v/>
          </cell>
          <cell r="K4818" t="str">
            <v/>
          </cell>
          <cell r="L4818">
            <v>38</v>
          </cell>
          <cell r="M4818">
            <v>22.2</v>
          </cell>
          <cell r="N4818" t="str">
            <v>20%</v>
          </cell>
          <cell r="P4818">
            <v>21.98</v>
          </cell>
        </row>
        <row r="4819">
          <cell r="A4819" t="str">
            <v>WS1237</v>
          </cell>
          <cell r="B4819" t="str">
            <v>UB Womens Sailfin Long Wetsuit</v>
          </cell>
          <cell r="C4819" t="str">
            <v>UB Womens Sailfin Long Wetsuit</v>
          </cell>
          <cell r="D4819" t="str">
            <v>https://www.reydonsports.com/shop/product/49661</v>
          </cell>
          <cell r="E4819" t="str">
            <v>Black/Aqua</v>
          </cell>
          <cell r="F4819" t="str">
            <v>Large</v>
          </cell>
          <cell r="G4819" t="str">
            <v>5031470243890</v>
          </cell>
          <cell r="H4819" t="str">
            <v/>
          </cell>
          <cell r="I4819" t="str">
            <v>UB</v>
          </cell>
          <cell r="J4819" t="str">
            <v/>
          </cell>
          <cell r="K4819" t="str">
            <v/>
          </cell>
          <cell r="L4819">
            <v>38</v>
          </cell>
          <cell r="M4819">
            <v>22.2</v>
          </cell>
          <cell r="N4819" t="str">
            <v>20%</v>
          </cell>
          <cell r="P4819">
            <v>21.98</v>
          </cell>
        </row>
        <row r="4820">
          <cell r="A4820" t="str">
            <v>WS1238</v>
          </cell>
          <cell r="B4820" t="str">
            <v>UB Womens Sailfin Long Wetsuit</v>
          </cell>
          <cell r="C4820" t="str">
            <v>UB Womens Sailfin Long Wetsuit</v>
          </cell>
          <cell r="D4820" t="str">
            <v>https://www.reydonsports.com/shop/product/49661</v>
          </cell>
          <cell r="E4820" t="str">
            <v>Black/Aqua</v>
          </cell>
          <cell r="F4820" t="str">
            <v>XLarge</v>
          </cell>
          <cell r="G4820" t="str">
            <v>5031470243906</v>
          </cell>
          <cell r="H4820" t="str">
            <v/>
          </cell>
          <cell r="I4820" t="str">
            <v>UB</v>
          </cell>
          <cell r="J4820" t="str">
            <v/>
          </cell>
          <cell r="K4820" t="str">
            <v/>
          </cell>
          <cell r="L4820">
            <v>38</v>
          </cell>
          <cell r="M4820">
            <v>22.2</v>
          </cell>
          <cell r="N4820" t="str">
            <v>20%</v>
          </cell>
          <cell r="P4820">
            <v>21.98</v>
          </cell>
        </row>
        <row r="4821">
          <cell r="A4821" t="str">
            <v>WS1250</v>
          </cell>
          <cell r="B4821" t="str">
            <v>UB Kids Sharptooth Shorty Wetsuit</v>
          </cell>
          <cell r="C4821" t="str">
            <v>UB Kids Sharptooth Shorty Wetsuit</v>
          </cell>
          <cell r="D4821" t="str">
            <v>https://www.reydonsports.com/shop/product/49656</v>
          </cell>
          <cell r="E4821" t="str">
            <v>Black/Red</v>
          </cell>
          <cell r="F4821" t="str">
            <v>3-4 Years</v>
          </cell>
          <cell r="G4821" t="str">
            <v>5031470243913</v>
          </cell>
          <cell r="H4821" t="str">
            <v/>
          </cell>
          <cell r="I4821" t="str">
            <v>UB</v>
          </cell>
          <cell r="J4821" t="str">
            <v/>
          </cell>
          <cell r="K4821" t="str">
            <v/>
          </cell>
          <cell r="L4821">
            <v>24</v>
          </cell>
          <cell r="M4821">
            <v>12</v>
          </cell>
          <cell r="N4821" t="str">
            <v>0%</v>
          </cell>
          <cell r="P4821">
            <v>11.88</v>
          </cell>
        </row>
        <row r="4822">
          <cell r="A4822" t="str">
            <v>WS1251</v>
          </cell>
          <cell r="B4822" t="str">
            <v>UB Kids Sharptooth Shorty Wetsuit</v>
          </cell>
          <cell r="C4822" t="str">
            <v>UB Kids Sharptooth Shorty Wetsuit</v>
          </cell>
          <cell r="D4822" t="str">
            <v>https://www.reydonsports.com/shop/product/49656</v>
          </cell>
          <cell r="E4822" t="str">
            <v>Black/Red</v>
          </cell>
          <cell r="F4822" t="str">
            <v>5-6 Years</v>
          </cell>
          <cell r="G4822" t="str">
            <v>5031470243920</v>
          </cell>
          <cell r="H4822" t="str">
            <v/>
          </cell>
          <cell r="I4822" t="str">
            <v>UB</v>
          </cell>
          <cell r="J4822" t="str">
            <v/>
          </cell>
          <cell r="K4822" t="str">
            <v/>
          </cell>
          <cell r="L4822">
            <v>24</v>
          </cell>
          <cell r="M4822">
            <v>12</v>
          </cell>
          <cell r="N4822" t="str">
            <v>0%</v>
          </cell>
          <cell r="P4822">
            <v>11.88</v>
          </cell>
        </row>
        <row r="4823">
          <cell r="A4823" t="str">
            <v>WS1252</v>
          </cell>
          <cell r="B4823" t="str">
            <v>UB Kids Sharptooth Shorty Wetsuit</v>
          </cell>
          <cell r="C4823" t="str">
            <v>UB Kids Sharptooth Shorty Wetsuit</v>
          </cell>
          <cell r="D4823" t="str">
            <v>https://www.reydonsports.com/shop/product/49656</v>
          </cell>
          <cell r="E4823" t="str">
            <v>Black/Red</v>
          </cell>
          <cell r="F4823" t="str">
            <v>7-8 Years</v>
          </cell>
          <cell r="G4823" t="str">
            <v>5031470243937</v>
          </cell>
          <cell r="H4823" t="str">
            <v/>
          </cell>
          <cell r="I4823" t="str">
            <v>UB</v>
          </cell>
          <cell r="J4823" t="str">
            <v/>
          </cell>
          <cell r="K4823" t="str">
            <v/>
          </cell>
          <cell r="L4823">
            <v>24</v>
          </cell>
          <cell r="M4823">
            <v>12</v>
          </cell>
          <cell r="N4823" t="str">
            <v>0%</v>
          </cell>
          <cell r="P4823">
            <v>11.88</v>
          </cell>
        </row>
        <row r="4824">
          <cell r="A4824" t="str">
            <v>WS1253</v>
          </cell>
          <cell r="B4824" t="str">
            <v>UB Kids Sharptooth Shorty Wetsuit</v>
          </cell>
          <cell r="C4824" t="str">
            <v>UB Kids Sharptooth Shorty Wetsuit</v>
          </cell>
          <cell r="D4824" t="str">
            <v>https://www.reydonsports.com/shop/product/49656</v>
          </cell>
          <cell r="E4824" t="str">
            <v>Black/Red</v>
          </cell>
          <cell r="F4824" t="str">
            <v>9-10 Years</v>
          </cell>
          <cell r="G4824" t="str">
            <v>5031470243944</v>
          </cell>
          <cell r="H4824" t="str">
            <v/>
          </cell>
          <cell r="I4824" t="str">
            <v>UB</v>
          </cell>
          <cell r="J4824" t="str">
            <v/>
          </cell>
          <cell r="K4824" t="str">
            <v/>
          </cell>
          <cell r="L4824">
            <v>24</v>
          </cell>
          <cell r="M4824">
            <v>12</v>
          </cell>
          <cell r="N4824" t="str">
            <v>0%</v>
          </cell>
          <cell r="P4824">
            <v>11.88</v>
          </cell>
        </row>
        <row r="4825">
          <cell r="A4825" t="str">
            <v>WS1254</v>
          </cell>
          <cell r="B4825" t="str">
            <v>UB Kids Sharptooth Shorty Wetsuit</v>
          </cell>
          <cell r="C4825" t="str">
            <v>UB Kids Sharptooth Shorty Wetsuit</v>
          </cell>
          <cell r="D4825" t="str">
            <v>https://www.reydonsports.com/shop/product/49656</v>
          </cell>
          <cell r="E4825" t="str">
            <v>Black/Red</v>
          </cell>
          <cell r="F4825" t="str">
            <v>11-12 Years</v>
          </cell>
          <cell r="G4825" t="str">
            <v>5031470243951</v>
          </cell>
          <cell r="H4825" t="str">
            <v/>
          </cell>
          <cell r="I4825" t="str">
            <v>UB</v>
          </cell>
          <cell r="J4825" t="str">
            <v/>
          </cell>
          <cell r="K4825" t="str">
            <v/>
          </cell>
          <cell r="L4825">
            <v>24</v>
          </cell>
          <cell r="M4825">
            <v>12</v>
          </cell>
          <cell r="N4825" t="str">
            <v>0%</v>
          </cell>
          <cell r="P4825">
            <v>11.88</v>
          </cell>
        </row>
        <row r="4826">
          <cell r="A4826" t="str">
            <v>WS1260</v>
          </cell>
          <cell r="B4826" t="str">
            <v>UB Kids Sharptooth Long Wetsuit</v>
          </cell>
          <cell r="C4826" t="str">
            <v>UB Kids Sharptooth Long Wetsuit</v>
          </cell>
          <cell r="D4826" t="str">
            <v>https://www.reydonsports.com/shop/product/49657</v>
          </cell>
          <cell r="E4826" t="str">
            <v>Black/Red</v>
          </cell>
          <cell r="F4826" t="str">
            <v>5-6 Years</v>
          </cell>
          <cell r="G4826" t="str">
            <v>5031470244019</v>
          </cell>
          <cell r="H4826" t="str">
            <v/>
          </cell>
          <cell r="I4826" t="str">
            <v>UB</v>
          </cell>
          <cell r="J4826" t="str">
            <v/>
          </cell>
          <cell r="K4826" t="str">
            <v/>
          </cell>
          <cell r="L4826">
            <v>33</v>
          </cell>
          <cell r="M4826">
            <v>16.2</v>
          </cell>
          <cell r="N4826" t="str">
            <v>0%</v>
          </cell>
          <cell r="P4826">
            <v>16.04</v>
          </cell>
        </row>
        <row r="4827">
          <cell r="A4827" t="str">
            <v>WS1261</v>
          </cell>
          <cell r="B4827" t="str">
            <v>UB Kids Sharptooth Long Wetsuit</v>
          </cell>
          <cell r="C4827" t="str">
            <v>UB Kids Sharptooth Long Wetsuit</v>
          </cell>
          <cell r="D4827" t="str">
            <v>https://www.reydonsports.com/shop/product/49657</v>
          </cell>
          <cell r="E4827" t="str">
            <v>Black/Red</v>
          </cell>
          <cell r="F4827" t="str">
            <v>7-8 Years</v>
          </cell>
          <cell r="G4827" t="str">
            <v>5031470244026</v>
          </cell>
          <cell r="H4827" t="str">
            <v/>
          </cell>
          <cell r="I4827" t="str">
            <v>UB</v>
          </cell>
          <cell r="J4827" t="str">
            <v/>
          </cell>
          <cell r="K4827" t="str">
            <v/>
          </cell>
          <cell r="L4827">
            <v>33</v>
          </cell>
          <cell r="M4827">
            <v>16.2</v>
          </cell>
          <cell r="N4827" t="str">
            <v>0%</v>
          </cell>
          <cell r="P4827">
            <v>16.04</v>
          </cell>
        </row>
        <row r="4828">
          <cell r="A4828" t="str">
            <v>WS1262</v>
          </cell>
          <cell r="B4828" t="str">
            <v>UB Kids Sharptooth Long Wetsuit</v>
          </cell>
          <cell r="C4828" t="str">
            <v>UB Kids Sharptooth Long Wetsuit</v>
          </cell>
          <cell r="D4828" t="str">
            <v>https://www.reydonsports.com/shop/product/49657</v>
          </cell>
          <cell r="E4828" t="str">
            <v>Black/Red</v>
          </cell>
          <cell r="F4828" t="str">
            <v>9-10 Years</v>
          </cell>
          <cell r="G4828" t="str">
            <v>5031470244033</v>
          </cell>
          <cell r="H4828" t="str">
            <v/>
          </cell>
          <cell r="I4828" t="str">
            <v>UB</v>
          </cell>
          <cell r="J4828" t="str">
            <v/>
          </cell>
          <cell r="K4828" t="str">
            <v/>
          </cell>
          <cell r="L4828">
            <v>33</v>
          </cell>
          <cell r="M4828">
            <v>16.2</v>
          </cell>
          <cell r="N4828" t="str">
            <v>0%</v>
          </cell>
          <cell r="P4828">
            <v>16.04</v>
          </cell>
        </row>
        <row r="4829">
          <cell r="A4829" t="str">
            <v>WS1263</v>
          </cell>
          <cell r="B4829" t="str">
            <v>UB Kids Sharptooth Long Wetsuit</v>
          </cell>
          <cell r="C4829" t="str">
            <v>UB Kids Sharptooth Long Wetsuit</v>
          </cell>
          <cell r="D4829" t="str">
            <v>https://www.reydonsports.com/shop/product/49657</v>
          </cell>
          <cell r="E4829" t="str">
            <v>Black/Red</v>
          </cell>
          <cell r="F4829" t="str">
            <v>11-12 Years</v>
          </cell>
          <cell r="G4829" t="str">
            <v>5031470244040</v>
          </cell>
          <cell r="H4829" t="str">
            <v/>
          </cell>
          <cell r="I4829" t="str">
            <v>UB</v>
          </cell>
          <cell r="J4829" t="str">
            <v/>
          </cell>
          <cell r="K4829" t="str">
            <v/>
          </cell>
          <cell r="L4829">
            <v>33</v>
          </cell>
          <cell r="M4829">
            <v>16.2</v>
          </cell>
          <cell r="N4829" t="str">
            <v>0%</v>
          </cell>
          <cell r="P4829">
            <v>16.04</v>
          </cell>
        </row>
        <row r="4830">
          <cell r="A4830" t="str">
            <v>BGG1714</v>
          </cell>
          <cell r="B4830" t="str">
            <v>Yello Slick Corp Bodyboard</v>
          </cell>
          <cell r="C4830" t="str">
            <v>Yello Slick Corp Bodyboard</v>
          </cell>
          <cell r="D4830" t="str">
            <v>https://www.reydonsports.com/shop/product/49663</v>
          </cell>
          <cell r="E4830" t="str">
            <v>Assorted</v>
          </cell>
          <cell r="F4830" t="str">
            <v>37"</v>
          </cell>
          <cell r="G4830" t="str">
            <v/>
          </cell>
          <cell r="H4830" t="str">
            <v/>
          </cell>
          <cell r="I4830" t="str">
            <v>Yello</v>
          </cell>
          <cell r="J4830" t="str">
            <v/>
          </cell>
          <cell r="K4830" t="str">
            <v/>
          </cell>
          <cell r="L4830">
            <v>33</v>
          </cell>
          <cell r="M4830">
            <v>16.2</v>
          </cell>
          <cell r="N4830" t="str">
            <v>20%</v>
          </cell>
          <cell r="P4830">
            <v>16.04</v>
          </cell>
        </row>
        <row r="4831">
          <cell r="A4831" t="str">
            <v>BGG1604</v>
          </cell>
          <cell r="B4831" t="str">
            <v>Yello Slick Zig Zag Bodyboard</v>
          </cell>
          <cell r="C4831" t="str">
            <v>Yello Slick Zig Zag Bodyboard</v>
          </cell>
          <cell r="D4831" t="str">
            <v>https://www.reydonsports.com/shop/product/49662</v>
          </cell>
          <cell r="E4831" t="str">
            <v>Assorted</v>
          </cell>
          <cell r="F4831" t="str">
            <v>33"</v>
          </cell>
          <cell r="G4831" t="str">
            <v/>
          </cell>
          <cell r="H4831" t="str">
            <v/>
          </cell>
          <cell r="I4831" t="str">
            <v>Yello</v>
          </cell>
          <cell r="J4831" t="str">
            <v/>
          </cell>
          <cell r="K4831" t="str">
            <v/>
          </cell>
          <cell r="L4831">
            <v>29</v>
          </cell>
          <cell r="M4831">
            <v>14.4</v>
          </cell>
          <cell r="N4831" t="str">
            <v>20%</v>
          </cell>
          <cell r="P4831">
            <v>14.26</v>
          </cell>
        </row>
        <row r="4832">
          <cell r="A4832" t="str">
            <v>BW24018</v>
          </cell>
          <cell r="B4832" t="str">
            <v>Hydro Fun Snorkel Set</v>
          </cell>
          <cell r="C4832" t="str">
            <v>Hydro Fun Snorkel Set</v>
          </cell>
          <cell r="D4832" t="str">
            <v>https://www.reydonsports.com/shop/product/49664</v>
          </cell>
          <cell r="E4832" t="str">
            <v>Assorted</v>
          </cell>
          <cell r="F4832" t="str">
            <v/>
          </cell>
          <cell r="G4832" t="str">
            <v>6942138914788</v>
          </cell>
          <cell r="H4832" t="str">
            <v/>
          </cell>
          <cell r="I4832" t="str">
            <v>Hydro</v>
          </cell>
          <cell r="J4832" t="str">
            <v/>
          </cell>
          <cell r="K4832" t="str">
            <v/>
          </cell>
          <cell r="L4832">
            <v>9</v>
          </cell>
          <cell r="M4832">
            <v>4.2</v>
          </cell>
          <cell r="N4832" t="str">
            <v>20%</v>
          </cell>
          <cell r="P4832">
            <v>4.16</v>
          </cell>
        </row>
        <row r="4833">
          <cell r="A4833" t="str">
            <v>BW25019</v>
          </cell>
          <cell r="B4833" t="str">
            <v>Hydro Freestyle Snorkel Set</v>
          </cell>
          <cell r="C4833" t="str">
            <v>Hydro Freestyle Snorkel Set</v>
          </cell>
          <cell r="D4833" t="str">
            <v>https://www.reydonsports.com/shop/product/49665</v>
          </cell>
          <cell r="E4833" t="str">
            <v>Assorted</v>
          </cell>
          <cell r="F4833" t="str">
            <v/>
          </cell>
          <cell r="G4833" t="str">
            <v>6942138923797</v>
          </cell>
          <cell r="H4833" t="str">
            <v/>
          </cell>
          <cell r="I4833" t="str">
            <v>Hydro</v>
          </cell>
          <cell r="J4833" t="str">
            <v/>
          </cell>
          <cell r="K4833" t="str">
            <v/>
          </cell>
          <cell r="L4833">
            <v>17</v>
          </cell>
          <cell r="M4833">
            <v>8.4</v>
          </cell>
          <cell r="N4833" t="str">
            <v>20%</v>
          </cell>
          <cell r="P4833">
            <v>8.32</v>
          </cell>
        </row>
        <row r="4834">
          <cell r="A4834" t="str">
            <v>SWA020B</v>
          </cell>
          <cell r="B4834" t="str">
            <v>Swimovate Poolmate 2 Watch</v>
          </cell>
          <cell r="C4834" t="str">
            <v>Swimovate Poolmate 2 Watch</v>
          </cell>
          <cell r="D4834" t="str">
            <v>https://www.reydonsports.com/shop/product/1811</v>
          </cell>
          <cell r="E4834" t="str">
            <v>Black</v>
          </cell>
          <cell r="F4834" t="str">
            <v/>
          </cell>
          <cell r="G4834" t="str">
            <v>702949875946</v>
          </cell>
          <cell r="H4834" t="str">
            <v>Swimming</v>
          </cell>
          <cell r="I4834" t="str">
            <v>Swimovate</v>
          </cell>
          <cell r="J4834" t="str">
            <v/>
          </cell>
          <cell r="K4834" t="str">
            <v/>
          </cell>
          <cell r="L4834">
            <v>89</v>
          </cell>
          <cell r="M4834">
            <v>42</v>
          </cell>
          <cell r="N4834" t="str">
            <v>20%</v>
          </cell>
          <cell r="P4834">
            <v>40.32</v>
          </cell>
        </row>
        <row r="4835">
          <cell r="A4835" t="str">
            <v>SWA020E</v>
          </cell>
          <cell r="B4835" t="str">
            <v>Swimovate Poolmate 2 Watch</v>
          </cell>
          <cell r="C4835" t="str">
            <v>Swimovate Poolmate 2 Watch</v>
          </cell>
          <cell r="D4835" t="str">
            <v>https://www.reydonsports.com/shop/product/1811</v>
          </cell>
          <cell r="E4835" t="str">
            <v>Grey</v>
          </cell>
          <cell r="F4835" t="str">
            <v/>
          </cell>
          <cell r="G4835" t="str">
            <v>702949875953</v>
          </cell>
          <cell r="H4835" t="str">
            <v>Swimming</v>
          </cell>
          <cell r="I4835" t="str">
            <v>Swimovate</v>
          </cell>
          <cell r="J4835" t="str">
            <v/>
          </cell>
          <cell r="K4835" t="str">
            <v/>
          </cell>
          <cell r="L4835">
            <v>89</v>
          </cell>
          <cell r="M4835">
            <v>42</v>
          </cell>
          <cell r="N4835" t="str">
            <v>20%</v>
          </cell>
          <cell r="P4835">
            <v>40.32</v>
          </cell>
        </row>
        <row r="4836">
          <cell r="A4836" t="str">
            <v>SWA020P</v>
          </cell>
          <cell r="B4836" t="str">
            <v>Swimovate Poolmate 2 Watch</v>
          </cell>
          <cell r="C4836" t="str">
            <v>Swimovate Poolmate 2 Watch</v>
          </cell>
          <cell r="D4836" t="str">
            <v>https://www.reydonsports.com/shop/product/1811</v>
          </cell>
          <cell r="E4836" t="str">
            <v>Purple</v>
          </cell>
          <cell r="F4836" t="str">
            <v/>
          </cell>
          <cell r="G4836" t="str">
            <v>702949875960</v>
          </cell>
          <cell r="H4836" t="str">
            <v>Swimming</v>
          </cell>
          <cell r="I4836" t="str">
            <v>Swimovate</v>
          </cell>
          <cell r="J4836" t="str">
            <v/>
          </cell>
          <cell r="K4836" t="str">
            <v/>
          </cell>
          <cell r="L4836">
            <v>89</v>
          </cell>
          <cell r="M4836">
            <v>42</v>
          </cell>
          <cell r="N4836" t="str">
            <v>20%</v>
          </cell>
          <cell r="P4836">
            <v>40.32</v>
          </cell>
        </row>
        <row r="4837">
          <cell r="A4837" t="str">
            <v>SWA020R</v>
          </cell>
          <cell r="B4837" t="str">
            <v>Swimovate Poolmate 2 Watch</v>
          </cell>
          <cell r="C4837" t="str">
            <v>Swimovate Poolmate 2 Watch</v>
          </cell>
          <cell r="D4837" t="str">
            <v>https://www.reydonsports.com/shop/product/1811</v>
          </cell>
          <cell r="E4837" t="str">
            <v>Blue</v>
          </cell>
          <cell r="F4837" t="str">
            <v/>
          </cell>
          <cell r="G4837" t="str">
            <v>702949875977</v>
          </cell>
          <cell r="H4837" t="str">
            <v>Swimming</v>
          </cell>
          <cell r="I4837" t="str">
            <v>Swimovate</v>
          </cell>
          <cell r="J4837" t="str">
            <v/>
          </cell>
          <cell r="K4837" t="str">
            <v/>
          </cell>
          <cell r="L4837">
            <v>89</v>
          </cell>
          <cell r="M4837">
            <v>42</v>
          </cell>
          <cell r="N4837" t="str">
            <v>20%</v>
          </cell>
          <cell r="P4837">
            <v>40.32</v>
          </cell>
        </row>
        <row r="4838">
          <cell r="A4838" t="str">
            <v>SWA023B</v>
          </cell>
          <cell r="B4838" t="str">
            <v>Swimovate Poolmate Plus Watch</v>
          </cell>
          <cell r="C4838" t="str">
            <v>Swimovate Poolmate Plus Watch</v>
          </cell>
          <cell r="D4838" t="str">
            <v>https://www.reydonsports.com/shop/product/1814</v>
          </cell>
          <cell r="E4838" t="str">
            <v/>
          </cell>
          <cell r="F4838" t="str">
            <v/>
          </cell>
          <cell r="G4838" t="str">
            <v>702949876080</v>
          </cell>
          <cell r="H4838" t="str">
            <v>Swimming</v>
          </cell>
          <cell r="I4838" t="str">
            <v>Swimovate</v>
          </cell>
          <cell r="J4838" t="str">
            <v/>
          </cell>
          <cell r="K4838" t="str">
            <v/>
          </cell>
          <cell r="L4838">
            <v>114</v>
          </cell>
          <cell r="M4838">
            <v>54</v>
          </cell>
          <cell r="N4838" t="str">
            <v>20%</v>
          </cell>
          <cell r="P4838">
            <v>51.84</v>
          </cell>
        </row>
        <row r="4839">
          <cell r="A4839" t="str">
            <v>SWA025B</v>
          </cell>
          <cell r="B4839" t="str">
            <v>Swimovate Poolmate Live Watch &amp; Data Clip</v>
          </cell>
          <cell r="C4839" t="str">
            <v>Swimovate Poolmate Live Watch &amp; Data Clip</v>
          </cell>
          <cell r="D4839" t="str">
            <v>https://www.reydonsports.com/shop/product/1813</v>
          </cell>
          <cell r="E4839" t="str">
            <v/>
          </cell>
          <cell r="F4839" t="str">
            <v/>
          </cell>
          <cell r="G4839" t="str">
            <v>700115277518</v>
          </cell>
          <cell r="H4839" t="str">
            <v>Swimming</v>
          </cell>
          <cell r="I4839" t="str">
            <v>Swimovate</v>
          </cell>
          <cell r="J4839" t="str">
            <v/>
          </cell>
          <cell r="K4839" t="str">
            <v/>
          </cell>
          <cell r="L4839">
            <v>152</v>
          </cell>
          <cell r="M4839">
            <v>72</v>
          </cell>
          <cell r="N4839" t="str">
            <v>20%</v>
          </cell>
          <cell r="P4839">
            <v>69.12</v>
          </cell>
        </row>
        <row r="4840">
          <cell r="A4840" t="str">
            <v>SWA029B</v>
          </cell>
          <cell r="B4840" t="str">
            <v>Swimovate Poolmate Sport Watch</v>
          </cell>
          <cell r="C4840" t="str">
            <v>Swimovate Poolmate Sport Watch</v>
          </cell>
          <cell r="D4840" t="str">
            <v>https://www.reydonsports.com/shop/product/9198</v>
          </cell>
          <cell r="E4840" t="str">
            <v/>
          </cell>
          <cell r="F4840" t="str">
            <v/>
          </cell>
          <cell r="G4840" t="str">
            <v>702949876103</v>
          </cell>
          <cell r="H4840" t="str">
            <v>Swimming</v>
          </cell>
          <cell r="I4840" t="str">
            <v>Swimovate</v>
          </cell>
          <cell r="J4840" t="str">
            <v/>
          </cell>
          <cell r="K4840" t="str">
            <v/>
          </cell>
          <cell r="L4840">
            <v>152</v>
          </cell>
          <cell r="M4840">
            <v>72</v>
          </cell>
          <cell r="N4840" t="str">
            <v>20%</v>
          </cell>
          <cell r="P4840">
            <v>69.12</v>
          </cell>
        </row>
        <row r="4841">
          <cell r="A4841" t="str">
            <v>8-125150001-32</v>
          </cell>
          <cell r="B4841" t="str">
            <v>Speedo Endurance+ Medalist Swimsuit</v>
          </cell>
          <cell r="C4841" t="str">
            <v>Speedo Endurance+ Medalist Swimsuit</v>
          </cell>
          <cell r="D4841" t="str">
            <v>https://www.reydonsports.com/shop/product/40592</v>
          </cell>
          <cell r="E4841" t="str">
            <v>Black</v>
          </cell>
          <cell r="F4841" t="str">
            <v>32"</v>
          </cell>
          <cell r="G4841" t="str">
            <v>5053744479309</v>
          </cell>
          <cell r="H4841" t="str">
            <v>Swimming</v>
          </cell>
          <cell r="I4841" t="str">
            <v>Speedo</v>
          </cell>
          <cell r="J4841" t="str">
            <v/>
          </cell>
          <cell r="K4841" t="str">
            <v/>
          </cell>
          <cell r="L4841">
            <v>32</v>
          </cell>
          <cell r="M4841">
            <v>15.6</v>
          </cell>
          <cell r="N4841" t="str">
            <v>20%</v>
          </cell>
          <cell r="P4841">
            <v>15.29</v>
          </cell>
        </row>
        <row r="4842">
          <cell r="A4842" t="str">
            <v>8-125150001-34</v>
          </cell>
          <cell r="B4842" t="str">
            <v>Speedo Endurance+ Medalist Swimsuit</v>
          </cell>
          <cell r="C4842" t="str">
            <v>Speedo Endurance+ Medalist Swimsuit</v>
          </cell>
          <cell r="D4842" t="str">
            <v>https://www.reydonsports.com/shop/product/40592</v>
          </cell>
          <cell r="E4842" t="str">
            <v>Black</v>
          </cell>
          <cell r="F4842" t="str">
            <v>34"</v>
          </cell>
          <cell r="G4842" t="str">
            <v>5053744479316</v>
          </cell>
          <cell r="H4842" t="str">
            <v>Swimming</v>
          </cell>
          <cell r="I4842" t="str">
            <v>Speedo</v>
          </cell>
          <cell r="J4842" t="str">
            <v/>
          </cell>
          <cell r="K4842" t="str">
            <v/>
          </cell>
          <cell r="L4842">
            <v>32</v>
          </cell>
          <cell r="M4842">
            <v>15.6</v>
          </cell>
          <cell r="N4842" t="str">
            <v>20%</v>
          </cell>
          <cell r="P4842">
            <v>15.29</v>
          </cell>
        </row>
        <row r="4843">
          <cell r="A4843" t="str">
            <v>8-125150001-36</v>
          </cell>
          <cell r="B4843" t="str">
            <v>Speedo Endurance+ Medalist Swimsuit</v>
          </cell>
          <cell r="C4843" t="str">
            <v>Speedo Endurance+ Medalist Swimsuit</v>
          </cell>
          <cell r="D4843" t="str">
            <v>https://www.reydonsports.com/shop/product/40592</v>
          </cell>
          <cell r="E4843" t="str">
            <v>Black</v>
          </cell>
          <cell r="F4843" t="str">
            <v>36"</v>
          </cell>
          <cell r="G4843" t="str">
            <v>5053744479323</v>
          </cell>
          <cell r="H4843" t="str">
            <v>Swimming</v>
          </cell>
          <cell r="I4843" t="str">
            <v>Speedo</v>
          </cell>
          <cell r="J4843" t="str">
            <v/>
          </cell>
          <cell r="K4843" t="str">
            <v/>
          </cell>
          <cell r="L4843">
            <v>32</v>
          </cell>
          <cell r="M4843">
            <v>15.6</v>
          </cell>
          <cell r="N4843" t="str">
            <v>20%</v>
          </cell>
          <cell r="P4843">
            <v>15.29</v>
          </cell>
        </row>
        <row r="4844">
          <cell r="A4844" t="str">
            <v>8-125150001-38</v>
          </cell>
          <cell r="B4844" t="str">
            <v>Speedo Endurance+ Medalist Swimsuit</v>
          </cell>
          <cell r="C4844" t="str">
            <v>Speedo Endurance+ Medalist Swimsuit</v>
          </cell>
          <cell r="D4844" t="str">
            <v>https://www.reydonsports.com/shop/product/40592</v>
          </cell>
          <cell r="E4844" t="str">
            <v>Black</v>
          </cell>
          <cell r="F4844" t="str">
            <v>38"</v>
          </cell>
          <cell r="G4844" t="str">
            <v>5053744479330</v>
          </cell>
          <cell r="H4844" t="str">
            <v>Swimming</v>
          </cell>
          <cell r="I4844" t="str">
            <v>Speedo</v>
          </cell>
          <cell r="J4844" t="str">
            <v/>
          </cell>
          <cell r="K4844" t="str">
            <v/>
          </cell>
          <cell r="L4844">
            <v>32</v>
          </cell>
          <cell r="M4844">
            <v>15.6</v>
          </cell>
          <cell r="N4844" t="str">
            <v>20%</v>
          </cell>
          <cell r="P4844">
            <v>15.29</v>
          </cell>
        </row>
        <row r="4845">
          <cell r="A4845" t="str">
            <v>8-125150001-40</v>
          </cell>
          <cell r="B4845" t="str">
            <v>Speedo Endurance+ Medalist Swimsuit</v>
          </cell>
          <cell r="C4845" t="str">
            <v>Speedo Endurance+ Medalist Swimsuit</v>
          </cell>
          <cell r="D4845" t="str">
            <v>https://www.reydonsports.com/shop/product/40592</v>
          </cell>
          <cell r="E4845" t="str">
            <v>Black</v>
          </cell>
          <cell r="F4845" t="str">
            <v>40"</v>
          </cell>
          <cell r="G4845" t="str">
            <v>5053744479347</v>
          </cell>
          <cell r="H4845" t="str">
            <v>Swimming</v>
          </cell>
          <cell r="I4845" t="str">
            <v>Speedo</v>
          </cell>
          <cell r="J4845" t="str">
            <v/>
          </cell>
          <cell r="K4845" t="str">
            <v/>
          </cell>
          <cell r="L4845">
            <v>32</v>
          </cell>
          <cell r="M4845">
            <v>15.6</v>
          </cell>
          <cell r="N4845" t="str">
            <v>20%</v>
          </cell>
          <cell r="P4845">
            <v>15.29</v>
          </cell>
        </row>
        <row r="4846">
          <cell r="A4846" t="str">
            <v>8-125150001-42</v>
          </cell>
          <cell r="B4846" t="str">
            <v>Speedo Endurance+ Medalist Swimsuit</v>
          </cell>
          <cell r="C4846" t="str">
            <v>Speedo Endurance+ Medalist Swimsuit</v>
          </cell>
          <cell r="D4846" t="str">
            <v>https://www.reydonsports.com/shop/product/40592</v>
          </cell>
          <cell r="E4846" t="str">
            <v>Black</v>
          </cell>
          <cell r="F4846" t="str">
            <v>42"</v>
          </cell>
          <cell r="G4846" t="str">
            <v>5053744479354</v>
          </cell>
          <cell r="H4846" t="str">
            <v>Swimming</v>
          </cell>
          <cell r="I4846" t="str">
            <v>Speedo</v>
          </cell>
          <cell r="J4846" t="str">
            <v/>
          </cell>
          <cell r="K4846" t="str">
            <v/>
          </cell>
          <cell r="L4846">
            <v>32</v>
          </cell>
          <cell r="M4846">
            <v>15.6</v>
          </cell>
          <cell r="N4846" t="str">
            <v>20%</v>
          </cell>
          <cell r="P4846">
            <v>15.29</v>
          </cell>
        </row>
        <row r="4847">
          <cell r="A4847" t="str">
            <v>8-12515D740-32</v>
          </cell>
          <cell r="B4847" t="str">
            <v>Speedo Endurance+ Medalist Swimsuit</v>
          </cell>
          <cell r="C4847" t="str">
            <v>Speedo Endurance+ Medalist Swimsuit</v>
          </cell>
          <cell r="D4847" t="str">
            <v>https://www.reydonsports.com/shop/product/40592</v>
          </cell>
          <cell r="E4847" t="str">
            <v>Navy</v>
          </cell>
          <cell r="F4847" t="str">
            <v>32"</v>
          </cell>
          <cell r="G4847" t="str">
            <v>5053744479620</v>
          </cell>
          <cell r="H4847" t="str">
            <v>Swimming</v>
          </cell>
          <cell r="I4847" t="str">
            <v>Speedo</v>
          </cell>
          <cell r="J4847" t="str">
            <v/>
          </cell>
          <cell r="K4847" t="str">
            <v/>
          </cell>
          <cell r="L4847">
            <v>32</v>
          </cell>
          <cell r="M4847">
            <v>15.6</v>
          </cell>
          <cell r="N4847" t="str">
            <v>20%</v>
          </cell>
          <cell r="P4847">
            <v>15.29</v>
          </cell>
        </row>
        <row r="4848">
          <cell r="A4848" t="str">
            <v>8-12515D740-34</v>
          </cell>
          <cell r="B4848" t="str">
            <v>Speedo Endurance+ Medalist Swimsuit</v>
          </cell>
          <cell r="C4848" t="str">
            <v>Speedo Endurance+ Medalist Swimsuit</v>
          </cell>
          <cell r="D4848" t="str">
            <v>https://www.reydonsports.com/shop/product/40592</v>
          </cell>
          <cell r="E4848" t="str">
            <v>Navy</v>
          </cell>
          <cell r="F4848" t="str">
            <v>34"</v>
          </cell>
          <cell r="G4848" t="str">
            <v>5053744479637</v>
          </cell>
          <cell r="H4848" t="str">
            <v>Swimming</v>
          </cell>
          <cell r="I4848" t="str">
            <v>Speedo</v>
          </cell>
          <cell r="J4848" t="str">
            <v/>
          </cell>
          <cell r="K4848" t="str">
            <v/>
          </cell>
          <cell r="L4848">
            <v>32</v>
          </cell>
          <cell r="M4848">
            <v>15.6</v>
          </cell>
          <cell r="N4848" t="str">
            <v>20%</v>
          </cell>
          <cell r="P4848">
            <v>15.29</v>
          </cell>
        </row>
        <row r="4849">
          <cell r="A4849" t="str">
            <v>8-12515D740-36</v>
          </cell>
          <cell r="B4849" t="str">
            <v>Speedo Endurance+ Medalist Swimsuit</v>
          </cell>
          <cell r="C4849" t="str">
            <v>Speedo Endurance+ Medalist Swimsuit</v>
          </cell>
          <cell r="D4849" t="str">
            <v>https://www.reydonsports.com/shop/product/40592</v>
          </cell>
          <cell r="E4849" t="str">
            <v>Navy</v>
          </cell>
          <cell r="F4849" t="str">
            <v>36"</v>
          </cell>
          <cell r="G4849" t="str">
            <v>5053744479644</v>
          </cell>
          <cell r="H4849" t="str">
            <v>Swimming</v>
          </cell>
          <cell r="I4849" t="str">
            <v>Speedo</v>
          </cell>
          <cell r="J4849" t="str">
            <v/>
          </cell>
          <cell r="K4849" t="str">
            <v/>
          </cell>
          <cell r="L4849">
            <v>32</v>
          </cell>
          <cell r="M4849">
            <v>15.6</v>
          </cell>
          <cell r="N4849" t="str">
            <v>20%</v>
          </cell>
          <cell r="P4849">
            <v>15.29</v>
          </cell>
        </row>
        <row r="4850">
          <cell r="A4850" t="str">
            <v>8-12515D740-38</v>
          </cell>
          <cell r="B4850" t="str">
            <v>Speedo Endurance+ Medalist Swimsuit</v>
          </cell>
          <cell r="C4850" t="str">
            <v>Speedo Endurance+ Medalist Swimsuit</v>
          </cell>
          <cell r="D4850" t="str">
            <v>https://www.reydonsports.com/shop/product/40592</v>
          </cell>
          <cell r="E4850" t="str">
            <v>Navy</v>
          </cell>
          <cell r="F4850" t="str">
            <v>38"</v>
          </cell>
          <cell r="G4850" t="str">
            <v>5053744479651</v>
          </cell>
          <cell r="H4850" t="str">
            <v>Swimming</v>
          </cell>
          <cell r="I4850" t="str">
            <v>Speedo</v>
          </cell>
          <cell r="J4850" t="str">
            <v/>
          </cell>
          <cell r="K4850" t="str">
            <v/>
          </cell>
          <cell r="L4850">
            <v>32</v>
          </cell>
          <cell r="M4850">
            <v>15.6</v>
          </cell>
          <cell r="N4850" t="str">
            <v>20%</v>
          </cell>
          <cell r="P4850">
            <v>15.29</v>
          </cell>
        </row>
        <row r="4851">
          <cell r="A4851" t="str">
            <v>8-12515D740-40</v>
          </cell>
          <cell r="B4851" t="str">
            <v>Speedo Endurance+ Medalist Swimsuit</v>
          </cell>
          <cell r="C4851" t="str">
            <v>Speedo Endurance+ Medalist Swimsuit</v>
          </cell>
          <cell r="D4851" t="str">
            <v>https://www.reydonsports.com/shop/product/40592</v>
          </cell>
          <cell r="E4851" t="str">
            <v>Navy</v>
          </cell>
          <cell r="F4851" t="str">
            <v>40"</v>
          </cell>
          <cell r="G4851" t="str">
            <v>5053744479668</v>
          </cell>
          <cell r="H4851" t="str">
            <v>Swimming</v>
          </cell>
          <cell r="I4851" t="str">
            <v>Speedo</v>
          </cell>
          <cell r="J4851" t="str">
            <v/>
          </cell>
          <cell r="K4851" t="str">
            <v/>
          </cell>
          <cell r="L4851">
            <v>32</v>
          </cell>
          <cell r="M4851">
            <v>15.6</v>
          </cell>
          <cell r="N4851" t="str">
            <v>20%</v>
          </cell>
          <cell r="P4851">
            <v>15.29</v>
          </cell>
        </row>
        <row r="4852">
          <cell r="A4852" t="str">
            <v>8-12515D740-42</v>
          </cell>
          <cell r="B4852" t="str">
            <v>Speedo Endurance+ Medalist Swimsuit</v>
          </cell>
          <cell r="C4852" t="str">
            <v>Speedo Endurance+ Medalist Swimsuit</v>
          </cell>
          <cell r="D4852" t="str">
            <v>https://www.reydonsports.com/shop/product/40592</v>
          </cell>
          <cell r="E4852" t="str">
            <v>Navy</v>
          </cell>
          <cell r="F4852" t="str">
            <v>42"</v>
          </cell>
          <cell r="G4852" t="str">
            <v>5053744479675</v>
          </cell>
          <cell r="H4852" t="str">
            <v>Swimming</v>
          </cell>
          <cell r="I4852" t="str">
            <v>Speedo</v>
          </cell>
          <cell r="J4852" t="str">
            <v/>
          </cell>
          <cell r="K4852" t="str">
            <v/>
          </cell>
          <cell r="L4852">
            <v>32</v>
          </cell>
          <cell r="M4852">
            <v>15.6</v>
          </cell>
          <cell r="N4852" t="str">
            <v>20%</v>
          </cell>
          <cell r="P4852">
            <v>15.29</v>
          </cell>
        </row>
        <row r="4853">
          <cell r="A4853" t="str">
            <v>8-12199D756-30</v>
          </cell>
          <cell r="B4853" t="str">
            <v>Speedo ColourGlow Medalist Swimsuit</v>
          </cell>
          <cell r="C4853" t="str">
            <v>Speedo ColourGlow Medalist Swimsuit</v>
          </cell>
          <cell r="D4853" t="str">
            <v>https://www.reydonsports.com/shop/product/40589</v>
          </cell>
          <cell r="E4853" t="str">
            <v>Black/Pink</v>
          </cell>
          <cell r="F4853" t="str">
            <v>30"</v>
          </cell>
          <cell r="G4853" t="str">
            <v>5053744496108</v>
          </cell>
          <cell r="H4853" t="str">
            <v>Swimming</v>
          </cell>
          <cell r="I4853" t="str">
            <v>Speedo</v>
          </cell>
          <cell r="J4853" t="str">
            <v/>
          </cell>
          <cell r="K4853" t="str">
            <v/>
          </cell>
          <cell r="L4853">
            <v>48</v>
          </cell>
          <cell r="M4853">
            <v>24</v>
          </cell>
          <cell r="N4853" t="str">
            <v>20%</v>
          </cell>
          <cell r="P4853">
            <v>23.52</v>
          </cell>
        </row>
        <row r="4854">
          <cell r="A4854" t="str">
            <v>8-06187D760-30</v>
          </cell>
          <cell r="B4854" t="str">
            <v>Speedo ColourRays Placement Powerback Swimsuit</v>
          </cell>
          <cell r="C4854" t="str">
            <v>Speedo ColourRays Placement Powerback Swimsuit</v>
          </cell>
          <cell r="D4854" t="str">
            <v>https://www.reydonsports.com/shop/product/40590</v>
          </cell>
          <cell r="E4854" t="str">
            <v>Black/Red</v>
          </cell>
          <cell r="F4854" t="str">
            <v>30"</v>
          </cell>
          <cell r="G4854" t="str">
            <v>5053744491004</v>
          </cell>
          <cell r="H4854" t="str">
            <v>Swimming</v>
          </cell>
          <cell r="I4854" t="str">
            <v>Speedo</v>
          </cell>
          <cell r="J4854" t="str">
            <v/>
          </cell>
          <cell r="K4854" t="str">
            <v/>
          </cell>
          <cell r="L4854">
            <v>46</v>
          </cell>
          <cell r="M4854">
            <v>22.8</v>
          </cell>
          <cell r="N4854" t="str">
            <v>20%</v>
          </cell>
          <cell r="P4854">
            <v>22.34</v>
          </cell>
        </row>
        <row r="4855">
          <cell r="A4855" t="str">
            <v>8-06187D760-38</v>
          </cell>
          <cell r="B4855" t="str">
            <v>Speedo ColourRays Placement Powerback Swimsuit</v>
          </cell>
          <cell r="C4855" t="str">
            <v>Speedo ColourRays Placement Powerback Swimsuit</v>
          </cell>
          <cell r="D4855" t="str">
            <v>https://www.reydonsports.com/shop/product/40590</v>
          </cell>
          <cell r="E4855" t="str">
            <v>Black/Red</v>
          </cell>
          <cell r="F4855" t="str">
            <v>38"</v>
          </cell>
          <cell r="G4855" t="str">
            <v>5053744491042</v>
          </cell>
          <cell r="H4855" t="str">
            <v>Swimming</v>
          </cell>
          <cell r="I4855" t="str">
            <v>Speedo</v>
          </cell>
          <cell r="J4855" t="str">
            <v/>
          </cell>
          <cell r="K4855" t="str">
            <v/>
          </cell>
          <cell r="L4855">
            <v>46</v>
          </cell>
          <cell r="M4855">
            <v>22.8</v>
          </cell>
          <cell r="N4855" t="str">
            <v>20%</v>
          </cell>
          <cell r="P4855">
            <v>22.34</v>
          </cell>
        </row>
        <row r="4856">
          <cell r="A4856" t="str">
            <v>8-12355D773-30</v>
          </cell>
          <cell r="B4856" t="str">
            <v>Speedo Solid Tie-Back Swimsuit</v>
          </cell>
          <cell r="C4856" t="str">
            <v>Speedo Solid Tie-Back Swimsuit</v>
          </cell>
          <cell r="D4856" t="str">
            <v>https://www.reydonsports.com/shop/product/40595</v>
          </cell>
          <cell r="E4856" t="str">
            <v>Green/Purple</v>
          </cell>
          <cell r="F4856" t="str">
            <v>30"</v>
          </cell>
          <cell r="G4856" t="str">
            <v>5053744503554</v>
          </cell>
          <cell r="H4856" t="str">
            <v>Swimming</v>
          </cell>
          <cell r="I4856" t="str">
            <v>Speedo</v>
          </cell>
          <cell r="J4856" t="str">
            <v/>
          </cell>
          <cell r="K4856" t="str">
            <v/>
          </cell>
          <cell r="L4856">
            <v>46</v>
          </cell>
          <cell r="M4856">
            <v>22.8</v>
          </cell>
          <cell r="N4856" t="str">
            <v>20%</v>
          </cell>
          <cell r="P4856">
            <v>12</v>
          </cell>
        </row>
        <row r="4857">
          <cell r="A4857" t="str">
            <v>8-12355D773-32</v>
          </cell>
          <cell r="B4857" t="str">
            <v>Speedo Solid Tie-Back Swimsuit</v>
          </cell>
          <cell r="C4857" t="str">
            <v>Speedo Solid Tie-Back Swimsuit</v>
          </cell>
          <cell r="D4857" t="str">
            <v>https://www.reydonsports.com/shop/product/40595</v>
          </cell>
          <cell r="E4857" t="str">
            <v>Green/Purple</v>
          </cell>
          <cell r="F4857" t="str">
            <v>32"</v>
          </cell>
          <cell r="G4857" t="str">
            <v>5053744503561</v>
          </cell>
          <cell r="H4857" t="str">
            <v>Swimming</v>
          </cell>
          <cell r="I4857" t="str">
            <v>Speedo</v>
          </cell>
          <cell r="J4857" t="str">
            <v/>
          </cell>
          <cell r="K4857" t="str">
            <v/>
          </cell>
          <cell r="L4857">
            <v>46</v>
          </cell>
          <cell r="M4857">
            <v>22.8</v>
          </cell>
          <cell r="N4857" t="str">
            <v>20%</v>
          </cell>
          <cell r="P4857">
            <v>12</v>
          </cell>
        </row>
        <row r="4858">
          <cell r="A4858" t="str">
            <v>8-12355D773-34</v>
          </cell>
          <cell r="B4858" t="str">
            <v>Speedo Solid Tie-Back Swimsuit</v>
          </cell>
          <cell r="C4858" t="str">
            <v>Speedo Solid Tie-Back Swimsuit</v>
          </cell>
          <cell r="D4858" t="str">
            <v>https://www.reydonsports.com/shop/product/40595</v>
          </cell>
          <cell r="E4858" t="str">
            <v>Green/Purple</v>
          </cell>
          <cell r="F4858" t="str">
            <v>34"</v>
          </cell>
          <cell r="G4858" t="str">
            <v>5053744503578</v>
          </cell>
          <cell r="H4858" t="str">
            <v>Swimming</v>
          </cell>
          <cell r="I4858" t="str">
            <v>Speedo</v>
          </cell>
          <cell r="J4858" t="str">
            <v/>
          </cell>
          <cell r="K4858" t="str">
            <v/>
          </cell>
          <cell r="L4858">
            <v>46</v>
          </cell>
          <cell r="M4858">
            <v>22.8</v>
          </cell>
          <cell r="N4858" t="str">
            <v>20%</v>
          </cell>
          <cell r="P4858">
            <v>12</v>
          </cell>
        </row>
        <row r="4859">
          <cell r="A4859" t="str">
            <v>8-12355D773-36</v>
          </cell>
          <cell r="B4859" t="str">
            <v>Speedo Solid Tie-Back Swimsuit</v>
          </cell>
          <cell r="C4859" t="str">
            <v>Speedo Solid Tie-Back Swimsuit</v>
          </cell>
          <cell r="D4859" t="str">
            <v>https://www.reydonsports.com/shop/product/40595</v>
          </cell>
          <cell r="E4859" t="str">
            <v>Green/Purple</v>
          </cell>
          <cell r="F4859" t="str">
            <v>36"</v>
          </cell>
          <cell r="G4859" t="str">
            <v>5053744503585</v>
          </cell>
          <cell r="H4859" t="str">
            <v>Swimming</v>
          </cell>
          <cell r="I4859" t="str">
            <v>Speedo</v>
          </cell>
          <cell r="J4859" t="str">
            <v/>
          </cell>
          <cell r="K4859" t="str">
            <v/>
          </cell>
          <cell r="L4859">
            <v>46</v>
          </cell>
          <cell r="M4859">
            <v>22.8</v>
          </cell>
          <cell r="N4859" t="str">
            <v>20%</v>
          </cell>
          <cell r="P4859">
            <v>12</v>
          </cell>
        </row>
        <row r="4860">
          <cell r="A4860" t="str">
            <v>8-11389D743-32</v>
          </cell>
          <cell r="B4860" t="str">
            <v>Speedo Placement Laneback Swimsuit</v>
          </cell>
          <cell r="C4860" t="str">
            <v>Speedo Placement Laneback Swimsuit</v>
          </cell>
          <cell r="D4860" t="str">
            <v>https://www.reydonsports.com/shop/product/40594</v>
          </cell>
          <cell r="E4860" t="str">
            <v>Black/Grey</v>
          </cell>
          <cell r="F4860" t="str">
            <v>32"</v>
          </cell>
          <cell r="G4860" t="str">
            <v>5053744493558</v>
          </cell>
          <cell r="H4860" t="str">
            <v>Swimming</v>
          </cell>
          <cell r="I4860" t="str">
            <v>Speedo</v>
          </cell>
          <cell r="J4860" t="str">
            <v/>
          </cell>
          <cell r="K4860" t="str">
            <v/>
          </cell>
          <cell r="L4860">
            <v>45</v>
          </cell>
          <cell r="M4860">
            <v>22.2</v>
          </cell>
          <cell r="N4860" t="str">
            <v>20%</v>
          </cell>
          <cell r="P4860">
            <v>21.76</v>
          </cell>
        </row>
        <row r="4861">
          <cell r="A4861" t="str">
            <v>8-11389D743-40</v>
          </cell>
          <cell r="B4861" t="str">
            <v>Speedo Placement Laneback Swimsuit</v>
          </cell>
          <cell r="C4861" t="str">
            <v>Speedo Placement Laneback Swimsuit</v>
          </cell>
          <cell r="D4861" t="str">
            <v>https://www.reydonsports.com/shop/product/40594</v>
          </cell>
          <cell r="E4861" t="str">
            <v>Black/Grey</v>
          </cell>
          <cell r="F4861" t="str">
            <v>40"</v>
          </cell>
          <cell r="G4861" t="str">
            <v>5053744493596</v>
          </cell>
          <cell r="H4861" t="str">
            <v>Swimming</v>
          </cell>
          <cell r="I4861" t="str">
            <v>Speedo</v>
          </cell>
          <cell r="J4861" t="str">
            <v/>
          </cell>
          <cell r="K4861" t="str">
            <v/>
          </cell>
          <cell r="L4861">
            <v>45</v>
          </cell>
          <cell r="M4861">
            <v>22.2</v>
          </cell>
          <cell r="N4861" t="str">
            <v>20%</v>
          </cell>
          <cell r="P4861">
            <v>21.76</v>
          </cell>
        </row>
        <row r="4862">
          <cell r="A4862" t="str">
            <v>8-11389D744-38</v>
          </cell>
          <cell r="B4862" t="str">
            <v>Speedo Placement Laneback Swimsuit</v>
          </cell>
          <cell r="C4862" t="str">
            <v>Speedo Placement Laneback Swimsuit</v>
          </cell>
          <cell r="D4862" t="str">
            <v>https://www.reydonsports.com/shop/product/40594</v>
          </cell>
          <cell r="E4862" t="str">
            <v>Black/Red</v>
          </cell>
          <cell r="F4862" t="str">
            <v>38"</v>
          </cell>
          <cell r="G4862" t="str">
            <v>5053744493664</v>
          </cell>
          <cell r="H4862" t="str">
            <v>Swimming</v>
          </cell>
          <cell r="I4862" t="str">
            <v>Speedo</v>
          </cell>
          <cell r="J4862" t="str">
            <v/>
          </cell>
          <cell r="K4862" t="str">
            <v/>
          </cell>
          <cell r="L4862">
            <v>45</v>
          </cell>
          <cell r="M4862">
            <v>22.2</v>
          </cell>
          <cell r="N4862" t="str">
            <v>20%</v>
          </cell>
          <cell r="P4862">
            <v>21.76</v>
          </cell>
        </row>
        <row r="4863">
          <cell r="A4863" t="str">
            <v>8-122999023-34</v>
          </cell>
          <cell r="B4863" t="str">
            <v>Speedo Boomstar Allover Muscleback Swimsuit</v>
          </cell>
          <cell r="C4863" t="str">
            <v>Speedo Boomstar Allover Muscleback Swimsuit</v>
          </cell>
          <cell r="D4863" t="str">
            <v>https://www.reydonsports.com/shop/product/40584</v>
          </cell>
          <cell r="E4863" t="str">
            <v>Black/Grey</v>
          </cell>
          <cell r="F4863" t="str">
            <v>34"</v>
          </cell>
          <cell r="G4863" t="str">
            <v>5053744498997</v>
          </cell>
          <cell r="H4863" t="str">
            <v>Swimming</v>
          </cell>
          <cell r="I4863" t="str">
            <v>Speedo</v>
          </cell>
          <cell r="J4863" t="str">
            <v/>
          </cell>
          <cell r="K4863" t="str">
            <v/>
          </cell>
          <cell r="L4863">
            <v>45</v>
          </cell>
          <cell r="M4863">
            <v>22.2</v>
          </cell>
          <cell r="N4863" t="str">
            <v>20%</v>
          </cell>
          <cell r="P4863">
            <v>21.76</v>
          </cell>
        </row>
        <row r="4864">
          <cell r="A4864" t="str">
            <v>8-12299B344-32</v>
          </cell>
          <cell r="B4864" t="str">
            <v>Speedo Boomstar Allover Muscleback Swimsuit</v>
          </cell>
          <cell r="C4864" t="str">
            <v>Speedo Boomstar Allover Muscleback Swimsuit</v>
          </cell>
          <cell r="D4864" t="str">
            <v>https://www.reydonsports.com/shop/product/40584</v>
          </cell>
          <cell r="E4864" t="str">
            <v>Black/Pink</v>
          </cell>
          <cell r="F4864" t="str">
            <v>32"</v>
          </cell>
          <cell r="G4864" t="str">
            <v>5053744499062</v>
          </cell>
          <cell r="H4864" t="str">
            <v>Swimming</v>
          </cell>
          <cell r="I4864" t="str">
            <v>Speedo</v>
          </cell>
          <cell r="J4864" t="str">
            <v/>
          </cell>
          <cell r="K4864" t="str">
            <v/>
          </cell>
          <cell r="L4864">
            <v>45</v>
          </cell>
          <cell r="M4864">
            <v>22.2</v>
          </cell>
          <cell r="N4864" t="str">
            <v>20%</v>
          </cell>
          <cell r="P4864">
            <v>21.76</v>
          </cell>
        </row>
        <row r="4865">
          <cell r="A4865" t="str">
            <v>8-12299B344-34</v>
          </cell>
          <cell r="B4865" t="str">
            <v>Speedo Boomstar Allover Muscleback Swimsuit</v>
          </cell>
          <cell r="C4865" t="str">
            <v>Speedo Boomstar Allover Muscleback Swimsuit</v>
          </cell>
          <cell r="D4865" t="str">
            <v>https://www.reydonsports.com/shop/product/40584</v>
          </cell>
          <cell r="E4865" t="str">
            <v>Black/Pink</v>
          </cell>
          <cell r="F4865" t="str">
            <v>34"</v>
          </cell>
          <cell r="G4865" t="str">
            <v>5053744499079</v>
          </cell>
          <cell r="H4865" t="str">
            <v>Swimming</v>
          </cell>
          <cell r="I4865" t="str">
            <v>Speedo</v>
          </cell>
          <cell r="J4865" t="str">
            <v/>
          </cell>
          <cell r="K4865" t="str">
            <v/>
          </cell>
          <cell r="L4865">
            <v>45</v>
          </cell>
          <cell r="M4865">
            <v>22.2</v>
          </cell>
          <cell r="N4865" t="str">
            <v>20%</v>
          </cell>
          <cell r="P4865">
            <v>21.76</v>
          </cell>
        </row>
        <row r="4866">
          <cell r="A4866" t="str">
            <v>8-12299B344-38</v>
          </cell>
          <cell r="B4866" t="str">
            <v>Speedo Boomstar Allover Muscleback Swimsuit</v>
          </cell>
          <cell r="C4866" t="str">
            <v>Speedo Boomstar Allover Muscleback Swimsuit</v>
          </cell>
          <cell r="D4866" t="str">
            <v>https://www.reydonsports.com/shop/product/40584</v>
          </cell>
          <cell r="E4866" t="str">
            <v>Black/Pink</v>
          </cell>
          <cell r="F4866" t="str">
            <v>38"</v>
          </cell>
          <cell r="G4866" t="str">
            <v>5053744499093</v>
          </cell>
          <cell r="H4866" t="str">
            <v>Swimming</v>
          </cell>
          <cell r="I4866" t="str">
            <v>Speedo</v>
          </cell>
          <cell r="J4866" t="str">
            <v/>
          </cell>
          <cell r="K4866" t="str">
            <v/>
          </cell>
          <cell r="L4866">
            <v>45</v>
          </cell>
          <cell r="M4866">
            <v>22.2</v>
          </cell>
          <cell r="N4866" t="str">
            <v>20%</v>
          </cell>
          <cell r="P4866">
            <v>21.76</v>
          </cell>
        </row>
        <row r="4867">
          <cell r="A4867" t="str">
            <v>8-12299B344-40</v>
          </cell>
          <cell r="B4867" t="str">
            <v>Speedo Boomstar Allover Muscleback Swimsuit</v>
          </cell>
          <cell r="C4867" t="str">
            <v>Speedo Boomstar Allover Muscleback Swimsuit</v>
          </cell>
          <cell r="D4867" t="str">
            <v>https://www.reydonsports.com/shop/product/40584</v>
          </cell>
          <cell r="E4867" t="str">
            <v>Black/Pink</v>
          </cell>
          <cell r="F4867" t="str">
            <v>40"</v>
          </cell>
          <cell r="G4867" t="str">
            <v>5053744499109</v>
          </cell>
          <cell r="H4867" t="str">
            <v>Swimming</v>
          </cell>
          <cell r="I4867" t="str">
            <v>Speedo</v>
          </cell>
          <cell r="J4867" t="str">
            <v/>
          </cell>
          <cell r="K4867" t="str">
            <v/>
          </cell>
          <cell r="L4867">
            <v>45</v>
          </cell>
          <cell r="M4867">
            <v>22.2</v>
          </cell>
          <cell r="N4867" t="str">
            <v>20%</v>
          </cell>
          <cell r="P4867">
            <v>21.76</v>
          </cell>
        </row>
        <row r="4868">
          <cell r="A4868" t="str">
            <v>8-12299D737-34</v>
          </cell>
          <cell r="B4868" t="str">
            <v>Speedo Boomstar Allover Muscleback Swimsuit</v>
          </cell>
          <cell r="C4868" t="str">
            <v>Speedo Boomstar Allover Muscleback Swimsuit</v>
          </cell>
          <cell r="D4868" t="str">
            <v>https://www.reydonsports.com/shop/product/40584</v>
          </cell>
          <cell r="E4868" t="str">
            <v>Navy/Blue</v>
          </cell>
          <cell r="F4868" t="str">
            <v>34"</v>
          </cell>
          <cell r="G4868" t="str">
            <v>5053744499154</v>
          </cell>
          <cell r="H4868" t="str">
            <v>Swimming</v>
          </cell>
          <cell r="I4868" t="str">
            <v>Speedo</v>
          </cell>
          <cell r="J4868" t="str">
            <v/>
          </cell>
          <cell r="K4868" t="str">
            <v/>
          </cell>
          <cell r="L4868">
            <v>45</v>
          </cell>
          <cell r="M4868">
            <v>22.2</v>
          </cell>
          <cell r="N4868" t="str">
            <v>20%</v>
          </cell>
          <cell r="P4868">
            <v>21.76</v>
          </cell>
        </row>
        <row r="4869">
          <cell r="A4869" t="str">
            <v>8-12299D737-40</v>
          </cell>
          <cell r="B4869" t="str">
            <v>Speedo Boomstar Allover Muscleback Swimsuit</v>
          </cell>
          <cell r="C4869" t="str">
            <v>Speedo Boomstar Allover Muscleback Swimsuit</v>
          </cell>
          <cell r="D4869" t="str">
            <v>https://www.reydonsports.com/shop/product/40584</v>
          </cell>
          <cell r="E4869" t="str">
            <v>Navy/Blue</v>
          </cell>
          <cell r="F4869" t="str">
            <v>40"</v>
          </cell>
          <cell r="G4869" t="str">
            <v>5053744499185</v>
          </cell>
          <cell r="H4869" t="str">
            <v>Swimming</v>
          </cell>
          <cell r="I4869" t="str">
            <v>Speedo</v>
          </cell>
          <cell r="J4869" t="str">
            <v/>
          </cell>
          <cell r="K4869" t="str">
            <v/>
          </cell>
          <cell r="L4869">
            <v>45</v>
          </cell>
          <cell r="M4869">
            <v>22.2</v>
          </cell>
          <cell r="N4869" t="str">
            <v>20%</v>
          </cell>
          <cell r="P4869">
            <v>21.76</v>
          </cell>
        </row>
        <row r="4870">
          <cell r="A4870" t="str">
            <v>8-123033503-32</v>
          </cell>
          <cell r="B4870" t="str">
            <v>Speedo Boomstar Splice Flyback Swimsuit</v>
          </cell>
          <cell r="C4870" t="str">
            <v>Speedo Boomstar Splice Flyback Swimsuit</v>
          </cell>
          <cell r="D4870" t="str">
            <v>https://www.reydonsports.com/shop/product/40585</v>
          </cell>
          <cell r="E4870" t="str">
            <v>Black/White</v>
          </cell>
          <cell r="F4870" t="str">
            <v>32"</v>
          </cell>
          <cell r="G4870" t="str">
            <v>5053744499741</v>
          </cell>
          <cell r="H4870" t="str">
            <v>Swimming</v>
          </cell>
          <cell r="I4870" t="str">
            <v>Speedo</v>
          </cell>
          <cell r="J4870" t="str">
            <v/>
          </cell>
          <cell r="K4870" t="str">
            <v/>
          </cell>
          <cell r="L4870">
            <v>41</v>
          </cell>
          <cell r="M4870">
            <v>20.399999999999999</v>
          </cell>
          <cell r="N4870" t="str">
            <v>20%</v>
          </cell>
          <cell r="P4870">
            <v>19.989999999999998</v>
          </cell>
        </row>
        <row r="4871">
          <cell r="A4871" t="str">
            <v>8-123033503-34</v>
          </cell>
          <cell r="B4871" t="str">
            <v>Speedo Boomstar Splice Flyback Swimsuit</v>
          </cell>
          <cell r="C4871" t="str">
            <v>Speedo Boomstar Splice Flyback Swimsuit</v>
          </cell>
          <cell r="D4871" t="str">
            <v>https://www.reydonsports.com/shop/product/40585</v>
          </cell>
          <cell r="E4871" t="str">
            <v>Black/White</v>
          </cell>
          <cell r="F4871" t="str">
            <v>34"</v>
          </cell>
          <cell r="G4871" t="str">
            <v>5053744499758</v>
          </cell>
          <cell r="H4871" t="str">
            <v>Swimming</v>
          </cell>
          <cell r="I4871" t="str">
            <v>Speedo</v>
          </cell>
          <cell r="J4871" t="str">
            <v/>
          </cell>
          <cell r="K4871" t="str">
            <v/>
          </cell>
          <cell r="L4871">
            <v>41</v>
          </cell>
          <cell r="M4871">
            <v>20.399999999999999</v>
          </cell>
          <cell r="N4871" t="str">
            <v>20%</v>
          </cell>
          <cell r="P4871">
            <v>19.989999999999998</v>
          </cell>
        </row>
        <row r="4872">
          <cell r="A4872" t="str">
            <v>8-123033503-36</v>
          </cell>
          <cell r="B4872" t="str">
            <v>Speedo Boomstar Splice Flyback Swimsuit</v>
          </cell>
          <cell r="C4872" t="str">
            <v>Speedo Boomstar Splice Flyback Swimsuit</v>
          </cell>
          <cell r="D4872" t="str">
            <v>https://www.reydonsports.com/shop/product/40585</v>
          </cell>
          <cell r="E4872" t="str">
            <v>Black/White</v>
          </cell>
          <cell r="F4872" t="str">
            <v>36"</v>
          </cell>
          <cell r="G4872" t="str">
            <v>5053744499765</v>
          </cell>
          <cell r="H4872" t="str">
            <v>Swimming</v>
          </cell>
          <cell r="I4872" t="str">
            <v>Speedo</v>
          </cell>
          <cell r="J4872" t="str">
            <v/>
          </cell>
          <cell r="K4872" t="str">
            <v/>
          </cell>
          <cell r="L4872">
            <v>41</v>
          </cell>
          <cell r="M4872">
            <v>20.399999999999999</v>
          </cell>
          <cell r="N4872" t="str">
            <v>20%</v>
          </cell>
          <cell r="P4872">
            <v>19.989999999999998</v>
          </cell>
        </row>
        <row r="4873">
          <cell r="A4873" t="str">
            <v>8-123033503-38</v>
          </cell>
          <cell r="B4873" t="str">
            <v>Speedo Boomstar Splice Flyback Swimsuit</v>
          </cell>
          <cell r="C4873" t="str">
            <v>Speedo Boomstar Splice Flyback Swimsuit</v>
          </cell>
          <cell r="D4873" t="str">
            <v>https://www.reydonsports.com/shop/product/40585</v>
          </cell>
          <cell r="E4873" t="str">
            <v>Black/White</v>
          </cell>
          <cell r="F4873" t="str">
            <v>38"</v>
          </cell>
          <cell r="G4873" t="str">
            <v>5053744499772</v>
          </cell>
          <cell r="H4873" t="str">
            <v>Swimming</v>
          </cell>
          <cell r="I4873" t="str">
            <v>Speedo</v>
          </cell>
          <cell r="J4873" t="str">
            <v/>
          </cell>
          <cell r="K4873" t="str">
            <v/>
          </cell>
          <cell r="L4873">
            <v>41</v>
          </cell>
          <cell r="M4873">
            <v>20.399999999999999</v>
          </cell>
          <cell r="N4873" t="str">
            <v>20%</v>
          </cell>
          <cell r="P4873">
            <v>19.989999999999998</v>
          </cell>
        </row>
        <row r="4874">
          <cell r="A4874" t="str">
            <v>8-123033503-40</v>
          </cell>
          <cell r="B4874" t="str">
            <v>Speedo Boomstar Splice Flyback Swimsuit</v>
          </cell>
          <cell r="C4874" t="str">
            <v>Speedo Boomstar Splice Flyback Swimsuit</v>
          </cell>
          <cell r="D4874" t="str">
            <v>https://www.reydonsports.com/shop/product/40585</v>
          </cell>
          <cell r="E4874" t="str">
            <v>Black/White</v>
          </cell>
          <cell r="F4874" t="str">
            <v>40"</v>
          </cell>
          <cell r="G4874" t="str">
            <v>5053744499789</v>
          </cell>
          <cell r="H4874" t="str">
            <v>Swimming</v>
          </cell>
          <cell r="I4874" t="str">
            <v>Speedo</v>
          </cell>
          <cell r="J4874" t="str">
            <v/>
          </cell>
          <cell r="K4874" t="str">
            <v/>
          </cell>
          <cell r="L4874">
            <v>41</v>
          </cell>
          <cell r="M4874">
            <v>20.399999999999999</v>
          </cell>
          <cell r="N4874" t="str">
            <v>20%</v>
          </cell>
          <cell r="P4874">
            <v>19.989999999999998</v>
          </cell>
        </row>
        <row r="4875">
          <cell r="A4875" t="str">
            <v>8-12303B344-32</v>
          </cell>
          <cell r="B4875" t="str">
            <v>Speedo Boomstar Splice Flyback Swimsuit</v>
          </cell>
          <cell r="C4875" t="str">
            <v>Speedo Boomstar Splice Flyback Swimsuit</v>
          </cell>
          <cell r="D4875" t="str">
            <v>https://www.reydonsports.com/shop/product/40585</v>
          </cell>
          <cell r="E4875" t="str">
            <v>Black/Pink</v>
          </cell>
          <cell r="F4875" t="str">
            <v>32"</v>
          </cell>
          <cell r="G4875" t="str">
            <v>5053744499901</v>
          </cell>
          <cell r="H4875" t="str">
            <v>Swimming</v>
          </cell>
          <cell r="I4875" t="str">
            <v>Speedo</v>
          </cell>
          <cell r="J4875" t="str">
            <v/>
          </cell>
          <cell r="K4875" t="str">
            <v/>
          </cell>
          <cell r="L4875">
            <v>41</v>
          </cell>
          <cell r="M4875">
            <v>20.399999999999999</v>
          </cell>
          <cell r="N4875" t="str">
            <v>20%</v>
          </cell>
          <cell r="P4875">
            <v>19.989999999999998</v>
          </cell>
        </row>
        <row r="4876">
          <cell r="A4876" t="str">
            <v>8-12303B344-34</v>
          </cell>
          <cell r="B4876" t="str">
            <v>Speedo Boomstar Splice Flyback Swimsuit</v>
          </cell>
          <cell r="C4876" t="str">
            <v>Speedo Boomstar Splice Flyback Swimsuit</v>
          </cell>
          <cell r="D4876" t="str">
            <v>https://www.reydonsports.com/shop/product/40585</v>
          </cell>
          <cell r="E4876" t="str">
            <v>Black/Pink</v>
          </cell>
          <cell r="F4876" t="str">
            <v>34"</v>
          </cell>
          <cell r="G4876" t="str">
            <v>5053744499918</v>
          </cell>
          <cell r="H4876" t="str">
            <v>Swimming</v>
          </cell>
          <cell r="I4876" t="str">
            <v>Speedo</v>
          </cell>
          <cell r="J4876" t="str">
            <v/>
          </cell>
          <cell r="K4876" t="str">
            <v/>
          </cell>
          <cell r="L4876">
            <v>41</v>
          </cell>
          <cell r="M4876">
            <v>20.399999999999999</v>
          </cell>
          <cell r="N4876" t="str">
            <v>20%</v>
          </cell>
          <cell r="P4876">
            <v>19.989999999999998</v>
          </cell>
        </row>
        <row r="4877">
          <cell r="A4877" t="str">
            <v>8-12303B344-36</v>
          </cell>
          <cell r="B4877" t="str">
            <v>Speedo Boomstar Splice Flyback Swimsuit</v>
          </cell>
          <cell r="C4877" t="str">
            <v>Speedo Boomstar Splice Flyback Swimsuit</v>
          </cell>
          <cell r="D4877" t="str">
            <v>https://www.reydonsports.com/shop/product/40585</v>
          </cell>
          <cell r="E4877" t="str">
            <v>Black/Pink</v>
          </cell>
          <cell r="F4877" t="str">
            <v>36"</v>
          </cell>
          <cell r="G4877" t="str">
            <v>5053744499925</v>
          </cell>
          <cell r="H4877" t="str">
            <v>Swimming</v>
          </cell>
          <cell r="I4877" t="str">
            <v>Speedo</v>
          </cell>
          <cell r="J4877" t="str">
            <v/>
          </cell>
          <cell r="K4877" t="str">
            <v/>
          </cell>
          <cell r="L4877">
            <v>41</v>
          </cell>
          <cell r="M4877">
            <v>20.399999999999999</v>
          </cell>
          <cell r="N4877" t="str">
            <v>20%</v>
          </cell>
          <cell r="P4877">
            <v>19.989999999999998</v>
          </cell>
        </row>
        <row r="4878">
          <cell r="A4878" t="str">
            <v>8-12303B344-38</v>
          </cell>
          <cell r="B4878" t="str">
            <v>Speedo Boomstar Splice Flyback Swimsuit</v>
          </cell>
          <cell r="C4878" t="str">
            <v>Speedo Boomstar Splice Flyback Swimsuit</v>
          </cell>
          <cell r="D4878" t="str">
            <v>https://www.reydonsports.com/shop/product/40585</v>
          </cell>
          <cell r="E4878" t="str">
            <v>Black/Pink</v>
          </cell>
          <cell r="F4878" t="str">
            <v>38"</v>
          </cell>
          <cell r="G4878" t="str">
            <v>5053744499932</v>
          </cell>
          <cell r="H4878" t="str">
            <v>Swimming</v>
          </cell>
          <cell r="I4878" t="str">
            <v>Speedo</v>
          </cell>
          <cell r="J4878" t="str">
            <v/>
          </cell>
          <cell r="K4878" t="str">
            <v/>
          </cell>
          <cell r="L4878">
            <v>41</v>
          </cell>
          <cell r="M4878">
            <v>20.399999999999999</v>
          </cell>
          <cell r="N4878" t="str">
            <v>20%</v>
          </cell>
          <cell r="P4878">
            <v>19.989999999999998</v>
          </cell>
        </row>
        <row r="4879">
          <cell r="A4879" t="str">
            <v>8-12303B344-40</v>
          </cell>
          <cell r="B4879" t="str">
            <v>Speedo Boomstar Splice Flyback Swimsuit</v>
          </cell>
          <cell r="C4879" t="str">
            <v>Speedo Boomstar Splice Flyback Swimsuit</v>
          </cell>
          <cell r="D4879" t="str">
            <v>https://www.reydonsports.com/shop/product/40585</v>
          </cell>
          <cell r="E4879" t="str">
            <v>Black/Pink</v>
          </cell>
          <cell r="F4879" t="str">
            <v>40"</v>
          </cell>
          <cell r="G4879" t="str">
            <v>5053744499949</v>
          </cell>
          <cell r="H4879" t="str">
            <v>Swimming</v>
          </cell>
          <cell r="I4879" t="str">
            <v>Speedo</v>
          </cell>
          <cell r="J4879" t="str">
            <v/>
          </cell>
          <cell r="K4879" t="str">
            <v/>
          </cell>
          <cell r="L4879">
            <v>41</v>
          </cell>
          <cell r="M4879">
            <v>20.399999999999999</v>
          </cell>
          <cell r="N4879" t="str">
            <v>20%</v>
          </cell>
          <cell r="P4879">
            <v>19.989999999999998</v>
          </cell>
        </row>
        <row r="4880">
          <cell r="A4880" t="str">
            <v>8-12303D737-32</v>
          </cell>
          <cell r="B4880" t="str">
            <v>Speedo Boomstar Splice Flyback Swimsuit</v>
          </cell>
          <cell r="C4880" t="str">
            <v>Speedo Boomstar Splice Flyback Swimsuit</v>
          </cell>
          <cell r="D4880" t="str">
            <v>https://www.reydonsports.com/shop/product/40585</v>
          </cell>
          <cell r="E4880" t="str">
            <v>Navy/Blue</v>
          </cell>
          <cell r="F4880" t="str">
            <v>32"</v>
          </cell>
          <cell r="G4880" t="str">
            <v>5053744499987</v>
          </cell>
          <cell r="H4880" t="str">
            <v>Swimming</v>
          </cell>
          <cell r="I4880" t="str">
            <v>Speedo</v>
          </cell>
          <cell r="J4880" t="str">
            <v/>
          </cell>
          <cell r="K4880" t="str">
            <v/>
          </cell>
          <cell r="L4880">
            <v>41</v>
          </cell>
          <cell r="M4880">
            <v>20.399999999999999</v>
          </cell>
          <cell r="N4880" t="str">
            <v>20%</v>
          </cell>
          <cell r="P4880">
            <v>19.989999999999998</v>
          </cell>
        </row>
        <row r="4881">
          <cell r="A4881" t="str">
            <v>8-12303D737-36</v>
          </cell>
          <cell r="B4881" t="str">
            <v>Speedo Boomstar Splice Flyback Swimsuit</v>
          </cell>
          <cell r="C4881" t="str">
            <v>Speedo Boomstar Splice Flyback Swimsuit</v>
          </cell>
          <cell r="D4881" t="str">
            <v>https://www.reydonsports.com/shop/product/40585</v>
          </cell>
          <cell r="E4881" t="str">
            <v>Navy/Blue</v>
          </cell>
          <cell r="F4881" t="str">
            <v>36"</v>
          </cell>
          <cell r="G4881" t="str">
            <v>5053744500003</v>
          </cell>
          <cell r="H4881" t="str">
            <v>Swimming</v>
          </cell>
          <cell r="I4881" t="str">
            <v>Speedo</v>
          </cell>
          <cell r="J4881" t="str">
            <v/>
          </cell>
          <cell r="K4881" t="str">
            <v/>
          </cell>
          <cell r="L4881">
            <v>41</v>
          </cell>
          <cell r="M4881">
            <v>20.399999999999999</v>
          </cell>
          <cell r="N4881" t="str">
            <v>20%</v>
          </cell>
          <cell r="P4881">
            <v>19.989999999999998</v>
          </cell>
        </row>
        <row r="4882">
          <cell r="A4882" t="str">
            <v>SPC60434BW</v>
          </cell>
          <cell r="B4882" t="str">
            <v>Speedo Boom Splice Muscleback Swimsuit</v>
          </cell>
          <cell r="C4882" t="str">
            <v>Speedo Boom Splice Muscleback Swimsuit</v>
          </cell>
          <cell r="D4882" t="str">
            <v>https://www.reydonsports.com/shop/product/1694</v>
          </cell>
          <cell r="E4882" t="str">
            <v>Black/White</v>
          </cell>
          <cell r="F4882" t="str">
            <v>34"</v>
          </cell>
          <cell r="G4882" t="str">
            <v>5053744260327</v>
          </cell>
          <cell r="H4882" t="str">
            <v>Swimming</v>
          </cell>
          <cell r="I4882" t="str">
            <v>Speedo</v>
          </cell>
          <cell r="J4882" t="str">
            <v/>
          </cell>
          <cell r="K4882" t="str">
            <v/>
          </cell>
          <cell r="L4882">
            <v>41</v>
          </cell>
          <cell r="M4882">
            <v>20.399999999999999</v>
          </cell>
          <cell r="N4882" t="str">
            <v>20%</v>
          </cell>
          <cell r="P4882">
            <v>19.989999999999998</v>
          </cell>
        </row>
        <row r="4883">
          <cell r="A4883" t="str">
            <v>SPC60436BW</v>
          </cell>
          <cell r="B4883" t="str">
            <v>Speedo Boom Splice Muscleback Swimsuit</v>
          </cell>
          <cell r="C4883" t="str">
            <v>Speedo Boom Splice Muscleback Swimsuit</v>
          </cell>
          <cell r="D4883" t="str">
            <v>https://www.reydonsports.com/shop/product/1694</v>
          </cell>
          <cell r="E4883" t="str">
            <v>Black/White</v>
          </cell>
          <cell r="F4883" t="str">
            <v>36"</v>
          </cell>
          <cell r="G4883" t="str">
            <v>5053744260334</v>
          </cell>
          <cell r="H4883" t="str">
            <v>Swimming</v>
          </cell>
          <cell r="I4883" t="str">
            <v>Speedo</v>
          </cell>
          <cell r="J4883" t="str">
            <v/>
          </cell>
          <cell r="K4883" t="str">
            <v/>
          </cell>
          <cell r="L4883">
            <v>41</v>
          </cell>
          <cell r="M4883">
            <v>20.399999999999999</v>
          </cell>
          <cell r="N4883" t="str">
            <v>20%</v>
          </cell>
          <cell r="P4883">
            <v>19.989999999999998</v>
          </cell>
        </row>
        <row r="4884">
          <cell r="A4884" t="str">
            <v>SPC60436BLS</v>
          </cell>
          <cell r="B4884" t="str">
            <v>Speedo Boom Splice Muscleback Swimsuit</v>
          </cell>
          <cell r="C4884" t="str">
            <v>Speedo Boom Splice Muscleback Swimsuit</v>
          </cell>
          <cell r="D4884" t="str">
            <v>https://www.reydonsports.com/shop/product/1694</v>
          </cell>
          <cell r="E4884" t="str">
            <v>Black/Lava</v>
          </cell>
          <cell r="F4884" t="str">
            <v>36"</v>
          </cell>
          <cell r="G4884" t="str">
            <v>5053744260495</v>
          </cell>
          <cell r="H4884" t="str">
            <v>Swimming</v>
          </cell>
          <cell r="I4884" t="str">
            <v>Speedo</v>
          </cell>
          <cell r="J4884" t="str">
            <v/>
          </cell>
          <cell r="K4884" t="str">
            <v/>
          </cell>
          <cell r="L4884">
            <v>41</v>
          </cell>
          <cell r="M4884">
            <v>20.399999999999999</v>
          </cell>
          <cell r="N4884" t="str">
            <v>20%</v>
          </cell>
          <cell r="P4884">
            <v>19.989999999999998</v>
          </cell>
        </row>
        <row r="4885">
          <cell r="A4885" t="str">
            <v>SPC60440BLS</v>
          </cell>
          <cell r="B4885" t="str">
            <v>Speedo Boom Splice Muscleback Swimsuit</v>
          </cell>
          <cell r="C4885" t="str">
            <v>Speedo Boom Splice Muscleback Swimsuit</v>
          </cell>
          <cell r="D4885" t="str">
            <v>https://www.reydonsports.com/shop/product/1694</v>
          </cell>
          <cell r="E4885" t="str">
            <v>Black/Lava</v>
          </cell>
          <cell r="F4885" t="str">
            <v>40"</v>
          </cell>
          <cell r="G4885" t="str">
            <v>5053744260518</v>
          </cell>
          <cell r="H4885" t="str">
            <v>Swimming</v>
          </cell>
          <cell r="I4885" t="str">
            <v>Speedo</v>
          </cell>
          <cell r="J4885" t="str">
            <v/>
          </cell>
          <cell r="K4885" t="str">
            <v/>
          </cell>
          <cell r="L4885">
            <v>41</v>
          </cell>
          <cell r="M4885">
            <v>20.399999999999999</v>
          </cell>
          <cell r="N4885" t="str">
            <v>20%</v>
          </cell>
          <cell r="P4885">
            <v>19.989999999999998</v>
          </cell>
        </row>
        <row r="4886">
          <cell r="A4886" t="str">
            <v>8-11716D763-32</v>
          </cell>
          <cell r="B4886" t="str">
            <v>Speedo ColourVibe Allover Turnback Swimsuit</v>
          </cell>
          <cell r="C4886" t="str">
            <v>Speedo ColourVibe Allover Turnback Swimsuit</v>
          </cell>
          <cell r="D4886" t="str">
            <v>https://www.reydonsports.com/shop/product/40591</v>
          </cell>
          <cell r="E4886" t="str">
            <v>Black/Pink</v>
          </cell>
          <cell r="F4886" t="str">
            <v>32"</v>
          </cell>
          <cell r="G4886" t="str">
            <v>5053744494746</v>
          </cell>
          <cell r="H4886" t="str">
            <v>Swimming</v>
          </cell>
          <cell r="I4886" t="str">
            <v>Speedo</v>
          </cell>
          <cell r="J4886" t="str">
            <v/>
          </cell>
          <cell r="K4886" t="str">
            <v/>
          </cell>
          <cell r="L4886">
            <v>41</v>
          </cell>
          <cell r="M4886">
            <v>20.399999999999999</v>
          </cell>
          <cell r="N4886" t="str">
            <v>20%</v>
          </cell>
          <cell r="P4886">
            <v>19.989999999999998</v>
          </cell>
        </row>
        <row r="4887">
          <cell r="A4887" t="str">
            <v>8-11716D763-36</v>
          </cell>
          <cell r="B4887" t="str">
            <v>Speedo ColourVibe Allover Turnback Swimsuit</v>
          </cell>
          <cell r="C4887" t="str">
            <v>Speedo ColourVibe Allover Turnback Swimsuit</v>
          </cell>
          <cell r="D4887" t="str">
            <v>https://www.reydonsports.com/shop/product/40591</v>
          </cell>
          <cell r="E4887" t="str">
            <v>Black/Pink</v>
          </cell>
          <cell r="F4887" t="str">
            <v>36"</v>
          </cell>
          <cell r="G4887" t="str">
            <v>5053744494760</v>
          </cell>
          <cell r="H4887" t="str">
            <v>Swimming</v>
          </cell>
          <cell r="I4887" t="str">
            <v>Speedo</v>
          </cell>
          <cell r="J4887" t="str">
            <v/>
          </cell>
          <cell r="K4887" t="str">
            <v/>
          </cell>
          <cell r="L4887">
            <v>41</v>
          </cell>
          <cell r="M4887">
            <v>20.399999999999999</v>
          </cell>
          <cell r="N4887" t="str">
            <v>20%</v>
          </cell>
          <cell r="P4887">
            <v>19.989999999999998</v>
          </cell>
        </row>
        <row r="4888">
          <cell r="A4888" t="str">
            <v>8-11716D763-38</v>
          </cell>
          <cell r="B4888" t="str">
            <v>Speedo ColourVibe Allover Turnback Swimsuit</v>
          </cell>
          <cell r="C4888" t="str">
            <v>Speedo ColourVibe Allover Turnback Swimsuit</v>
          </cell>
          <cell r="D4888" t="str">
            <v>https://www.reydonsports.com/shop/product/40591</v>
          </cell>
          <cell r="E4888" t="str">
            <v>Black/Pink</v>
          </cell>
          <cell r="F4888" t="str">
            <v>38"</v>
          </cell>
          <cell r="G4888" t="str">
            <v>5053744494777</v>
          </cell>
          <cell r="H4888" t="str">
            <v>Swimming</v>
          </cell>
          <cell r="I4888" t="str">
            <v>Speedo</v>
          </cell>
          <cell r="J4888" t="str">
            <v/>
          </cell>
          <cell r="K4888" t="str">
            <v/>
          </cell>
          <cell r="L4888">
            <v>41</v>
          </cell>
          <cell r="M4888">
            <v>20.399999999999999</v>
          </cell>
          <cell r="N4888" t="str">
            <v>20%</v>
          </cell>
          <cell r="P4888">
            <v>19.989999999999998</v>
          </cell>
        </row>
        <row r="4889">
          <cell r="A4889" t="str">
            <v>8-10835D729-40</v>
          </cell>
          <cell r="B4889" t="str">
            <v>Speedo LunaLustre Swimsuit</v>
          </cell>
          <cell r="C4889" t="str">
            <v>Speedo LunaLustre Swimsuit</v>
          </cell>
          <cell r="D4889" t="str">
            <v>https://www.reydonsports.com/shop/product/40593</v>
          </cell>
          <cell r="E4889" t="str">
            <v>Black/White</v>
          </cell>
          <cell r="F4889" t="str">
            <v>40"</v>
          </cell>
          <cell r="G4889" t="str">
            <v>5053744492858</v>
          </cell>
          <cell r="H4889" t="str">
            <v>Swimming</v>
          </cell>
          <cell r="I4889" t="str">
            <v>Speedo</v>
          </cell>
          <cell r="J4889" t="str">
            <v/>
          </cell>
          <cell r="K4889" t="str">
            <v/>
          </cell>
          <cell r="L4889">
            <v>48</v>
          </cell>
          <cell r="M4889">
            <v>24</v>
          </cell>
          <cell r="N4889" t="str">
            <v>20%</v>
          </cell>
          <cell r="P4889">
            <v>23.52</v>
          </cell>
        </row>
        <row r="4890">
          <cell r="A4890" t="str">
            <v>SPC70136B</v>
          </cell>
          <cell r="B4890" t="str">
            <v>Speedo Watergem 1 Piece Swimsuit</v>
          </cell>
          <cell r="C4890" t="str">
            <v>Speedo Watergem 1 Piece Swimsuit</v>
          </cell>
          <cell r="D4890" t="str">
            <v>https://www.reydonsports.com/shop/product/1776</v>
          </cell>
          <cell r="E4890" t="str">
            <v>Black</v>
          </cell>
          <cell r="F4890" t="str">
            <v>36"</v>
          </cell>
          <cell r="G4890" t="str">
            <v>5053744080499</v>
          </cell>
          <cell r="H4890" t="str">
            <v>Swimming</v>
          </cell>
          <cell r="I4890" t="str">
            <v>Speedo</v>
          </cell>
          <cell r="J4890" t="str">
            <v/>
          </cell>
          <cell r="K4890" t="str">
            <v/>
          </cell>
          <cell r="L4890">
            <v>51</v>
          </cell>
          <cell r="M4890">
            <v>25.2</v>
          </cell>
          <cell r="N4890" t="str">
            <v>20%</v>
          </cell>
          <cell r="P4890">
            <v>24.7</v>
          </cell>
        </row>
        <row r="4891">
          <cell r="A4891" t="str">
            <v>SPC70138B</v>
          </cell>
          <cell r="B4891" t="str">
            <v>Speedo Watergem 1 Piece Swimsuit</v>
          </cell>
          <cell r="C4891" t="str">
            <v>Speedo Watergem 1 Piece Swimsuit</v>
          </cell>
          <cell r="D4891" t="str">
            <v>https://www.reydonsports.com/shop/product/1776</v>
          </cell>
          <cell r="E4891" t="str">
            <v>Black</v>
          </cell>
          <cell r="F4891" t="str">
            <v>38"</v>
          </cell>
          <cell r="G4891" t="str">
            <v>5053744080505</v>
          </cell>
          <cell r="H4891" t="str">
            <v>Swimming</v>
          </cell>
          <cell r="I4891" t="str">
            <v>Speedo</v>
          </cell>
          <cell r="J4891" t="str">
            <v/>
          </cell>
          <cell r="K4891" t="str">
            <v/>
          </cell>
          <cell r="L4891">
            <v>51</v>
          </cell>
          <cell r="M4891">
            <v>25.2</v>
          </cell>
          <cell r="N4891" t="str">
            <v>20%</v>
          </cell>
          <cell r="P4891">
            <v>24.7</v>
          </cell>
        </row>
        <row r="4892">
          <cell r="A4892" t="str">
            <v>SPC70140B</v>
          </cell>
          <cell r="B4892" t="str">
            <v>Speedo Watergem 1 Piece Swimsuit</v>
          </cell>
          <cell r="C4892" t="str">
            <v>Speedo Watergem 1 Piece Swimsuit</v>
          </cell>
          <cell r="D4892" t="str">
            <v>https://www.reydonsports.com/shop/product/1776</v>
          </cell>
          <cell r="E4892" t="str">
            <v>Black</v>
          </cell>
          <cell r="F4892" t="str">
            <v>40"</v>
          </cell>
          <cell r="G4892" t="str">
            <v>5053744080512</v>
          </cell>
          <cell r="H4892" t="str">
            <v>Swimming</v>
          </cell>
          <cell r="I4892" t="str">
            <v>Speedo</v>
          </cell>
          <cell r="J4892" t="str">
            <v/>
          </cell>
          <cell r="K4892" t="str">
            <v/>
          </cell>
          <cell r="L4892">
            <v>51</v>
          </cell>
          <cell r="M4892">
            <v>25.2</v>
          </cell>
          <cell r="N4892" t="str">
            <v>20%</v>
          </cell>
          <cell r="P4892">
            <v>24.7</v>
          </cell>
        </row>
        <row r="4893">
          <cell r="A4893" t="str">
            <v>SPC70142B</v>
          </cell>
          <cell r="B4893" t="str">
            <v>Speedo Watergem 1 Piece Swimsuit</v>
          </cell>
          <cell r="C4893" t="str">
            <v>Speedo Watergem 1 Piece Swimsuit</v>
          </cell>
          <cell r="D4893" t="str">
            <v>https://www.reydonsports.com/shop/product/1776</v>
          </cell>
          <cell r="E4893" t="str">
            <v>Black</v>
          </cell>
          <cell r="F4893" t="str">
            <v>42"</v>
          </cell>
          <cell r="G4893" t="str">
            <v>5053744080529</v>
          </cell>
          <cell r="H4893" t="str">
            <v>Swimming</v>
          </cell>
          <cell r="I4893" t="str">
            <v>Speedo</v>
          </cell>
          <cell r="J4893" t="str">
            <v/>
          </cell>
          <cell r="K4893" t="str">
            <v/>
          </cell>
          <cell r="L4893">
            <v>51</v>
          </cell>
          <cell r="M4893">
            <v>25.2</v>
          </cell>
          <cell r="N4893" t="str">
            <v>20%</v>
          </cell>
          <cell r="P4893">
            <v>24.7</v>
          </cell>
        </row>
        <row r="4894">
          <cell r="A4894" t="str">
            <v>SPC70144B</v>
          </cell>
          <cell r="B4894" t="str">
            <v>Speedo Watergem 1 Piece Swimsuit</v>
          </cell>
          <cell r="C4894" t="str">
            <v>Speedo Watergem 1 Piece Swimsuit</v>
          </cell>
          <cell r="D4894" t="str">
            <v>https://www.reydonsports.com/shop/product/1776</v>
          </cell>
          <cell r="E4894" t="str">
            <v>Black</v>
          </cell>
          <cell r="F4894" t="str">
            <v>44"</v>
          </cell>
          <cell r="G4894" t="str">
            <v>5053744080536</v>
          </cell>
          <cell r="H4894" t="str">
            <v>Swimming</v>
          </cell>
          <cell r="I4894" t="str">
            <v>Speedo</v>
          </cell>
          <cell r="J4894" t="str">
            <v/>
          </cell>
          <cell r="K4894" t="str">
            <v/>
          </cell>
          <cell r="L4894">
            <v>51</v>
          </cell>
          <cell r="M4894">
            <v>25.2</v>
          </cell>
          <cell r="N4894" t="str">
            <v>20%</v>
          </cell>
          <cell r="P4894">
            <v>24.7</v>
          </cell>
        </row>
        <row r="4895">
          <cell r="A4895" t="str">
            <v>SPC70146B</v>
          </cell>
          <cell r="B4895" t="str">
            <v>Speedo Watergem 1 Piece Swimsuit</v>
          </cell>
          <cell r="C4895" t="str">
            <v>Speedo Watergem 1 Piece Swimsuit</v>
          </cell>
          <cell r="D4895" t="str">
            <v>https://www.reydonsports.com/shop/product/1776</v>
          </cell>
          <cell r="E4895" t="str">
            <v>Black</v>
          </cell>
          <cell r="F4895" t="str">
            <v>46"</v>
          </cell>
          <cell r="G4895" t="str">
            <v>5053744080543</v>
          </cell>
          <cell r="H4895" t="str">
            <v>Swimming</v>
          </cell>
          <cell r="I4895" t="str">
            <v>Speedo</v>
          </cell>
          <cell r="J4895" t="str">
            <v/>
          </cell>
          <cell r="K4895" t="str">
            <v/>
          </cell>
          <cell r="L4895">
            <v>51</v>
          </cell>
          <cell r="M4895">
            <v>25.2</v>
          </cell>
          <cell r="N4895" t="str">
            <v>20%</v>
          </cell>
          <cell r="P4895">
            <v>24.7</v>
          </cell>
        </row>
        <row r="4896">
          <cell r="A4896" t="str">
            <v>SPC40936B</v>
          </cell>
          <cell r="B4896" t="str">
            <v>Speedo Brigitte 1 Piece Swimsuit</v>
          </cell>
          <cell r="C4896" t="str">
            <v>Speedo Brigitte 1 Piece Swimsuit</v>
          </cell>
          <cell r="D4896" t="str">
            <v>https://www.reydonsports.com/shop/product/9159</v>
          </cell>
          <cell r="E4896" t="str">
            <v>Black</v>
          </cell>
          <cell r="F4896" t="str">
            <v>36"</v>
          </cell>
          <cell r="G4896" t="str">
            <v>5053744334905</v>
          </cell>
          <cell r="H4896" t="str">
            <v>Swimming</v>
          </cell>
          <cell r="I4896" t="str">
            <v>Speedo</v>
          </cell>
          <cell r="J4896" t="str">
            <v/>
          </cell>
          <cell r="K4896" t="str">
            <v/>
          </cell>
          <cell r="L4896">
            <v>51</v>
          </cell>
          <cell r="M4896">
            <v>25.2</v>
          </cell>
          <cell r="N4896" t="str">
            <v>20%</v>
          </cell>
          <cell r="P4896">
            <v>24.7</v>
          </cell>
        </row>
        <row r="4897">
          <cell r="A4897" t="str">
            <v>SPC40938B</v>
          </cell>
          <cell r="B4897" t="str">
            <v>Speedo Brigitte 1 Piece Swimsuit</v>
          </cell>
          <cell r="C4897" t="str">
            <v>Speedo Brigitte 1 Piece Swimsuit</v>
          </cell>
          <cell r="D4897" t="str">
            <v>https://www.reydonsports.com/shop/product/9159</v>
          </cell>
          <cell r="E4897" t="str">
            <v>Black</v>
          </cell>
          <cell r="F4897" t="str">
            <v>38"</v>
          </cell>
          <cell r="G4897" t="str">
            <v>5053744334912</v>
          </cell>
          <cell r="H4897" t="str">
            <v>Swimming</v>
          </cell>
          <cell r="I4897" t="str">
            <v>Speedo</v>
          </cell>
          <cell r="J4897" t="str">
            <v/>
          </cell>
          <cell r="K4897" t="str">
            <v/>
          </cell>
          <cell r="L4897">
            <v>51</v>
          </cell>
          <cell r="M4897">
            <v>25.2</v>
          </cell>
          <cell r="N4897" t="str">
            <v>20%</v>
          </cell>
          <cell r="P4897">
            <v>24.7</v>
          </cell>
        </row>
        <row r="4898">
          <cell r="A4898" t="str">
            <v>SPC40940B</v>
          </cell>
          <cell r="B4898" t="str">
            <v>Speedo Brigitte 1 Piece Swimsuit</v>
          </cell>
          <cell r="C4898" t="str">
            <v>Speedo Brigitte 1 Piece Swimsuit</v>
          </cell>
          <cell r="D4898" t="str">
            <v>https://www.reydonsports.com/shop/product/9159</v>
          </cell>
          <cell r="E4898" t="str">
            <v>Black</v>
          </cell>
          <cell r="F4898" t="str">
            <v>40"</v>
          </cell>
          <cell r="G4898" t="str">
            <v>5053744334929</v>
          </cell>
          <cell r="H4898" t="str">
            <v>Swimming</v>
          </cell>
          <cell r="I4898" t="str">
            <v>Speedo</v>
          </cell>
          <cell r="J4898" t="str">
            <v/>
          </cell>
          <cell r="K4898" t="str">
            <v/>
          </cell>
          <cell r="L4898">
            <v>51</v>
          </cell>
          <cell r="M4898">
            <v>25.2</v>
          </cell>
          <cell r="N4898" t="str">
            <v>20%</v>
          </cell>
          <cell r="P4898">
            <v>24.7</v>
          </cell>
        </row>
        <row r="4899">
          <cell r="A4899" t="str">
            <v>SPC40942B</v>
          </cell>
          <cell r="B4899" t="str">
            <v>Speedo Brigitte 1 Piece Swimsuit</v>
          </cell>
          <cell r="C4899" t="str">
            <v>Speedo Brigitte 1 Piece Swimsuit</v>
          </cell>
          <cell r="D4899" t="str">
            <v>https://www.reydonsports.com/shop/product/9159</v>
          </cell>
          <cell r="E4899" t="str">
            <v>Black</v>
          </cell>
          <cell r="F4899" t="str">
            <v>42"</v>
          </cell>
          <cell r="G4899" t="str">
            <v>5053744334936</v>
          </cell>
          <cell r="H4899" t="str">
            <v>Swimming</v>
          </cell>
          <cell r="I4899" t="str">
            <v>Speedo</v>
          </cell>
          <cell r="J4899" t="str">
            <v/>
          </cell>
          <cell r="K4899" t="str">
            <v/>
          </cell>
          <cell r="L4899">
            <v>51</v>
          </cell>
          <cell r="M4899">
            <v>25.2</v>
          </cell>
          <cell r="N4899" t="str">
            <v>20%</v>
          </cell>
          <cell r="P4899">
            <v>24.7</v>
          </cell>
        </row>
        <row r="4900">
          <cell r="A4900" t="str">
            <v>8-11379D728-40</v>
          </cell>
          <cell r="B4900" t="str">
            <v>Speedo Brigitte 1 Piece Swimsuit</v>
          </cell>
          <cell r="C4900" t="str">
            <v>Speedo Brigitte 1 Piece Swimsuit</v>
          </cell>
          <cell r="D4900" t="str">
            <v>https://www.reydonsports.com/shop/product/40587</v>
          </cell>
          <cell r="E4900" t="str">
            <v>Purple</v>
          </cell>
          <cell r="F4900" t="str">
            <v>40"</v>
          </cell>
          <cell r="G4900" t="str">
            <v>5053744493336</v>
          </cell>
          <cell r="H4900" t="str">
            <v>Swimming</v>
          </cell>
          <cell r="I4900" t="str">
            <v>Speedo</v>
          </cell>
          <cell r="J4900" t="str">
            <v/>
          </cell>
          <cell r="K4900" t="str">
            <v/>
          </cell>
          <cell r="L4900">
            <v>48</v>
          </cell>
          <cell r="M4900">
            <v>24</v>
          </cell>
          <cell r="N4900" t="str">
            <v>20%</v>
          </cell>
          <cell r="P4900">
            <v>23.52</v>
          </cell>
        </row>
        <row r="4901">
          <cell r="A4901" t="str">
            <v>8-12305B344-32</v>
          </cell>
          <cell r="B4901" t="str">
            <v>Speedo Boomstar Splice Legsuit</v>
          </cell>
          <cell r="C4901" t="str">
            <v>Speedo Boomstar Splice Legsuit</v>
          </cell>
          <cell r="D4901" t="str">
            <v>https://www.reydonsports.com/shop/product/40586</v>
          </cell>
          <cell r="E4901" t="str">
            <v>Black/Pink</v>
          </cell>
          <cell r="F4901" t="str">
            <v>32"</v>
          </cell>
          <cell r="G4901" t="str">
            <v>5053744500065</v>
          </cell>
          <cell r="H4901" t="str">
            <v>Swimming</v>
          </cell>
          <cell r="I4901" t="str">
            <v>Speedo</v>
          </cell>
          <cell r="J4901" t="str">
            <v/>
          </cell>
          <cell r="K4901" t="str">
            <v/>
          </cell>
          <cell r="L4901">
            <v>46</v>
          </cell>
          <cell r="M4901">
            <v>22.8</v>
          </cell>
          <cell r="N4901" t="str">
            <v>20%</v>
          </cell>
          <cell r="P4901">
            <v>22.34</v>
          </cell>
        </row>
        <row r="4902">
          <cell r="A4902" t="str">
            <v>8-12305B344-40</v>
          </cell>
          <cell r="B4902" t="str">
            <v>Speedo Boomstar Splice Legsuit</v>
          </cell>
          <cell r="C4902" t="str">
            <v>Speedo Boomstar Splice Legsuit</v>
          </cell>
          <cell r="D4902" t="str">
            <v>https://www.reydonsports.com/shop/product/40586</v>
          </cell>
          <cell r="E4902" t="str">
            <v>Black/Pink</v>
          </cell>
          <cell r="F4902" t="str">
            <v>40"</v>
          </cell>
          <cell r="G4902" t="str">
            <v>5053744500102</v>
          </cell>
          <cell r="H4902" t="str">
            <v>Swimming</v>
          </cell>
          <cell r="I4902" t="str">
            <v>Speedo</v>
          </cell>
          <cell r="J4902" t="str">
            <v/>
          </cell>
          <cell r="K4902" t="str">
            <v/>
          </cell>
          <cell r="L4902">
            <v>46</v>
          </cell>
          <cell r="M4902">
            <v>22.8</v>
          </cell>
          <cell r="N4902" t="str">
            <v>20%</v>
          </cell>
          <cell r="P4902">
            <v>22.34</v>
          </cell>
        </row>
        <row r="4903">
          <cell r="A4903" t="str">
            <v>8-125160001-5-6</v>
          </cell>
          <cell r="B4903" t="str">
            <v>Speedo Endurance+ Medalist Swimsuit Junior</v>
          </cell>
          <cell r="C4903" t="str">
            <v>Speedo Endurance+ Medalist Swimsuit Junior</v>
          </cell>
          <cell r="D4903" t="str">
            <v>https://www.reydonsports.com/shop/product/40571</v>
          </cell>
          <cell r="E4903" t="str">
            <v>Black</v>
          </cell>
          <cell r="F4903" t="str">
            <v>5-6 Years / 24"</v>
          </cell>
          <cell r="G4903" t="str">
            <v>5053744479729</v>
          </cell>
          <cell r="H4903" t="str">
            <v>Swimming</v>
          </cell>
          <cell r="I4903" t="str">
            <v>Speedo</v>
          </cell>
          <cell r="J4903" t="str">
            <v/>
          </cell>
          <cell r="K4903" t="str">
            <v/>
          </cell>
          <cell r="L4903">
            <v>23</v>
          </cell>
          <cell r="M4903">
            <v>11.28</v>
          </cell>
          <cell r="N4903" t="str">
            <v>0%</v>
          </cell>
          <cell r="P4903">
            <v>11.05</v>
          </cell>
        </row>
        <row r="4904">
          <cell r="A4904" t="str">
            <v>8-125160001-7-8</v>
          </cell>
          <cell r="B4904" t="str">
            <v>Speedo Endurance+ Medalist Swimsuit Junior</v>
          </cell>
          <cell r="C4904" t="str">
            <v>Speedo Endurance+ Medalist Swimsuit Junior</v>
          </cell>
          <cell r="D4904" t="str">
            <v>https://www.reydonsports.com/shop/product/40571</v>
          </cell>
          <cell r="E4904" t="str">
            <v>Black</v>
          </cell>
          <cell r="F4904" t="str">
            <v>7-8 Years / 26"</v>
          </cell>
          <cell r="G4904" t="str">
            <v>5053744479736</v>
          </cell>
          <cell r="H4904" t="str">
            <v>Swimming</v>
          </cell>
          <cell r="I4904" t="str">
            <v>Speedo</v>
          </cell>
          <cell r="J4904" t="str">
            <v/>
          </cell>
          <cell r="K4904" t="str">
            <v/>
          </cell>
          <cell r="L4904">
            <v>23</v>
          </cell>
          <cell r="M4904">
            <v>11.28</v>
          </cell>
          <cell r="N4904" t="str">
            <v>0%</v>
          </cell>
          <cell r="P4904">
            <v>11.05</v>
          </cell>
        </row>
        <row r="4905">
          <cell r="A4905" t="str">
            <v>8-125160001-9-10</v>
          </cell>
          <cell r="B4905" t="str">
            <v>Speedo Endurance+ Medalist Swimsuit Junior</v>
          </cell>
          <cell r="C4905" t="str">
            <v>Speedo Endurance+ Medalist Swimsuit Junior</v>
          </cell>
          <cell r="D4905" t="str">
            <v>https://www.reydonsports.com/shop/product/40571</v>
          </cell>
          <cell r="E4905" t="str">
            <v>Black</v>
          </cell>
          <cell r="F4905" t="str">
            <v>9-10 Years / 28"</v>
          </cell>
          <cell r="G4905" t="str">
            <v>5053744479743</v>
          </cell>
          <cell r="H4905" t="str">
            <v>Swimming</v>
          </cell>
          <cell r="I4905" t="str">
            <v>Speedo</v>
          </cell>
          <cell r="J4905" t="str">
            <v/>
          </cell>
          <cell r="K4905" t="str">
            <v/>
          </cell>
          <cell r="L4905">
            <v>23</v>
          </cell>
          <cell r="M4905">
            <v>11.28</v>
          </cell>
          <cell r="N4905" t="str">
            <v>0%</v>
          </cell>
          <cell r="P4905">
            <v>11.05</v>
          </cell>
        </row>
        <row r="4906">
          <cell r="A4906" t="str">
            <v>8-125160001-11-12</v>
          </cell>
          <cell r="B4906" t="str">
            <v>Speedo Endurance+ Medalist Swimsuit Junior</v>
          </cell>
          <cell r="C4906" t="str">
            <v>Speedo Endurance+ Medalist Swimsuit Junior</v>
          </cell>
          <cell r="D4906" t="str">
            <v>https://www.reydonsports.com/shop/product/40571</v>
          </cell>
          <cell r="E4906" t="str">
            <v>Black</v>
          </cell>
          <cell r="F4906" t="str">
            <v>11-12 Years / 30"</v>
          </cell>
          <cell r="G4906" t="str">
            <v>5053744479682</v>
          </cell>
          <cell r="H4906" t="str">
            <v>Swimming</v>
          </cell>
          <cell r="I4906" t="str">
            <v>Speedo</v>
          </cell>
          <cell r="J4906" t="str">
            <v/>
          </cell>
          <cell r="K4906" t="str">
            <v/>
          </cell>
          <cell r="L4906">
            <v>23</v>
          </cell>
          <cell r="M4906">
            <v>11.28</v>
          </cell>
          <cell r="N4906" t="str">
            <v>0%</v>
          </cell>
          <cell r="P4906">
            <v>11.05</v>
          </cell>
        </row>
        <row r="4907">
          <cell r="A4907" t="str">
            <v>8-125160001-13-14</v>
          </cell>
          <cell r="B4907" t="str">
            <v>Speedo Endurance+ Medalist Swimsuit Junior</v>
          </cell>
          <cell r="C4907" t="str">
            <v>Speedo Endurance+ Medalist Swimsuit Junior</v>
          </cell>
          <cell r="D4907" t="str">
            <v>https://www.reydonsports.com/shop/product/40571</v>
          </cell>
          <cell r="E4907" t="str">
            <v>Black</v>
          </cell>
          <cell r="F4907" t="str">
            <v>13-14 Years / 32"</v>
          </cell>
          <cell r="G4907" t="str">
            <v>5053744479699</v>
          </cell>
          <cell r="H4907" t="str">
            <v>Swimming</v>
          </cell>
          <cell r="I4907" t="str">
            <v>Speedo</v>
          </cell>
          <cell r="J4907" t="str">
            <v/>
          </cell>
          <cell r="K4907" t="str">
            <v/>
          </cell>
          <cell r="L4907">
            <v>23</v>
          </cell>
          <cell r="M4907">
            <v>11.28</v>
          </cell>
          <cell r="N4907" t="str">
            <v>0%</v>
          </cell>
          <cell r="P4907">
            <v>11.05</v>
          </cell>
        </row>
        <row r="4908">
          <cell r="A4908" t="str">
            <v>8-125160001-15-16</v>
          </cell>
          <cell r="B4908" t="str">
            <v>Speedo Endurance+ Medalist Swimsuit Teen</v>
          </cell>
          <cell r="C4908" t="str">
            <v>Speedo Endurance+ Medalist Swimsuit Teen</v>
          </cell>
          <cell r="D4908" t="str">
            <v>https://www.reydonsports.com/shop/product/40572</v>
          </cell>
          <cell r="E4908" t="str">
            <v>Black</v>
          </cell>
          <cell r="F4908" t="str">
            <v>15-16 Years / 34"</v>
          </cell>
          <cell r="G4908" t="str">
            <v>5053744479705</v>
          </cell>
          <cell r="H4908" t="str">
            <v>Swimming</v>
          </cell>
          <cell r="I4908" t="str">
            <v>Speedo</v>
          </cell>
          <cell r="J4908" t="str">
            <v/>
          </cell>
          <cell r="K4908" t="str">
            <v/>
          </cell>
          <cell r="L4908">
            <v>23</v>
          </cell>
          <cell r="M4908">
            <v>11.28</v>
          </cell>
          <cell r="N4908" t="str">
            <v>20%</v>
          </cell>
          <cell r="P4908">
            <v>11.05</v>
          </cell>
        </row>
        <row r="4909">
          <cell r="A4909" t="str">
            <v>8-12516D740-5-6</v>
          </cell>
          <cell r="B4909" t="str">
            <v>Speedo Endurance+ Medalist Swimsuit Junior</v>
          </cell>
          <cell r="C4909" t="str">
            <v>Speedo Endurance+ Medalist Swimsuit Junior</v>
          </cell>
          <cell r="D4909" t="str">
            <v>https://www.reydonsports.com/shop/product/40571</v>
          </cell>
          <cell r="E4909" t="str">
            <v>Navy</v>
          </cell>
          <cell r="F4909" t="str">
            <v>5-6 Years / 24"</v>
          </cell>
          <cell r="G4909" t="str">
            <v>5053744479934</v>
          </cell>
          <cell r="H4909" t="str">
            <v>Swimming</v>
          </cell>
          <cell r="I4909" t="str">
            <v>Speedo</v>
          </cell>
          <cell r="J4909" t="str">
            <v/>
          </cell>
          <cell r="K4909" t="str">
            <v/>
          </cell>
          <cell r="L4909">
            <v>23</v>
          </cell>
          <cell r="M4909">
            <v>11.28</v>
          </cell>
          <cell r="N4909" t="str">
            <v>0%</v>
          </cell>
          <cell r="P4909">
            <v>11.05</v>
          </cell>
        </row>
        <row r="4910">
          <cell r="A4910" t="str">
            <v>8-12516D740-7-8</v>
          </cell>
          <cell r="B4910" t="str">
            <v>Speedo Endurance+ Medalist Swimsuit Junior</v>
          </cell>
          <cell r="C4910" t="str">
            <v>Speedo Endurance+ Medalist Swimsuit Junior</v>
          </cell>
          <cell r="D4910" t="str">
            <v>https://www.reydonsports.com/shop/product/40571</v>
          </cell>
          <cell r="E4910" t="str">
            <v>Navy</v>
          </cell>
          <cell r="F4910" t="str">
            <v>7-8 Years / 26"</v>
          </cell>
          <cell r="G4910" t="str">
            <v>5053744479941</v>
          </cell>
          <cell r="H4910" t="str">
            <v>Swimming</v>
          </cell>
          <cell r="I4910" t="str">
            <v>Speedo</v>
          </cell>
          <cell r="J4910" t="str">
            <v/>
          </cell>
          <cell r="K4910" t="str">
            <v/>
          </cell>
          <cell r="L4910">
            <v>23</v>
          </cell>
          <cell r="M4910">
            <v>11.28</v>
          </cell>
          <cell r="N4910" t="str">
            <v>0%</v>
          </cell>
          <cell r="P4910">
            <v>11.05</v>
          </cell>
        </row>
        <row r="4911">
          <cell r="A4911" t="str">
            <v>8-12516D740-9-10</v>
          </cell>
          <cell r="B4911" t="str">
            <v>Speedo Endurance+ Medalist Swimsuit Junior</v>
          </cell>
          <cell r="C4911" t="str">
            <v>Speedo Endurance+ Medalist Swimsuit Junior</v>
          </cell>
          <cell r="D4911" t="str">
            <v>https://www.reydonsports.com/shop/product/40571</v>
          </cell>
          <cell r="E4911" t="str">
            <v>Navy</v>
          </cell>
          <cell r="F4911" t="str">
            <v>9-10 Years / 28"</v>
          </cell>
          <cell r="G4911" t="str">
            <v>5053744479958</v>
          </cell>
          <cell r="H4911" t="str">
            <v>Swimming</v>
          </cell>
          <cell r="I4911" t="str">
            <v>Speedo</v>
          </cell>
          <cell r="J4911" t="str">
            <v/>
          </cell>
          <cell r="K4911" t="str">
            <v/>
          </cell>
          <cell r="L4911">
            <v>23</v>
          </cell>
          <cell r="M4911">
            <v>11.28</v>
          </cell>
          <cell r="N4911" t="str">
            <v>0%</v>
          </cell>
          <cell r="P4911">
            <v>11.05</v>
          </cell>
        </row>
        <row r="4912">
          <cell r="A4912" t="str">
            <v>8-12516D740-11-12</v>
          </cell>
          <cell r="B4912" t="str">
            <v>Speedo Endurance+ Medalist Swimsuit Junior</v>
          </cell>
          <cell r="C4912" t="str">
            <v>Speedo Endurance+ Medalist Swimsuit Junior</v>
          </cell>
          <cell r="D4912" t="str">
            <v>https://www.reydonsports.com/shop/product/40571</v>
          </cell>
          <cell r="E4912" t="str">
            <v>Navy</v>
          </cell>
          <cell r="F4912" t="str">
            <v>11-12 Years / 30"</v>
          </cell>
          <cell r="G4912" t="str">
            <v>5053744479897</v>
          </cell>
          <cell r="H4912" t="str">
            <v>Swimming</v>
          </cell>
          <cell r="I4912" t="str">
            <v>Speedo</v>
          </cell>
          <cell r="J4912" t="str">
            <v/>
          </cell>
          <cell r="K4912" t="str">
            <v/>
          </cell>
          <cell r="L4912">
            <v>23</v>
          </cell>
          <cell r="M4912">
            <v>11.28</v>
          </cell>
          <cell r="N4912" t="str">
            <v>0%</v>
          </cell>
          <cell r="P4912">
            <v>11.05</v>
          </cell>
        </row>
        <row r="4913">
          <cell r="A4913" t="str">
            <v>8-12516D740-13-14</v>
          </cell>
          <cell r="B4913" t="str">
            <v>Speedo Endurance+ Medalist Swimsuit Junior</v>
          </cell>
          <cell r="C4913" t="str">
            <v>Speedo Endurance+ Medalist Swimsuit Junior</v>
          </cell>
          <cell r="D4913" t="str">
            <v>https://www.reydonsports.com/shop/product/40571</v>
          </cell>
          <cell r="E4913" t="str">
            <v>Navy</v>
          </cell>
          <cell r="F4913" t="str">
            <v>13-14 Years / 32"</v>
          </cell>
          <cell r="G4913" t="str">
            <v>5053744479903</v>
          </cell>
          <cell r="H4913" t="str">
            <v>Swimming</v>
          </cell>
          <cell r="I4913" t="str">
            <v>Speedo</v>
          </cell>
          <cell r="J4913" t="str">
            <v/>
          </cell>
          <cell r="K4913" t="str">
            <v/>
          </cell>
          <cell r="L4913">
            <v>23</v>
          </cell>
          <cell r="M4913">
            <v>11.28</v>
          </cell>
          <cell r="N4913" t="str">
            <v>0%</v>
          </cell>
          <cell r="P4913">
            <v>11.05</v>
          </cell>
        </row>
        <row r="4914">
          <cell r="A4914" t="str">
            <v>8-12516D740-15-16</v>
          </cell>
          <cell r="B4914" t="str">
            <v>Speedo Endurance+ Medalist Swimsuit Teen</v>
          </cell>
          <cell r="C4914" t="str">
            <v>Speedo Endurance+ Medalist Swimsuit Teen</v>
          </cell>
          <cell r="D4914" t="str">
            <v>https://www.reydonsports.com/shop/product/40572</v>
          </cell>
          <cell r="E4914" t="str">
            <v>Navy</v>
          </cell>
          <cell r="F4914" t="str">
            <v>15-16 Years / 34"</v>
          </cell>
          <cell r="G4914" t="str">
            <v>5053744479910</v>
          </cell>
          <cell r="H4914" t="str">
            <v>Swimming</v>
          </cell>
          <cell r="I4914" t="str">
            <v>Speedo</v>
          </cell>
          <cell r="J4914" t="str">
            <v/>
          </cell>
          <cell r="K4914" t="str">
            <v/>
          </cell>
          <cell r="L4914">
            <v>23</v>
          </cell>
          <cell r="M4914">
            <v>11.28</v>
          </cell>
          <cell r="N4914" t="str">
            <v>20%</v>
          </cell>
          <cell r="P4914">
            <v>11.05</v>
          </cell>
        </row>
        <row r="4915">
          <cell r="A4915" t="str">
            <v>SPC75124NO</v>
          </cell>
          <cell r="B4915" t="str">
            <v>Speedo Dreamscape Fusion Placement Crossback Swimsuit Junior</v>
          </cell>
          <cell r="C4915" t="str">
            <v>Speedo Dreamscape Fusion Placement Crossback Swimsuit Junior</v>
          </cell>
          <cell r="D4915" t="str">
            <v>https://www.reydonsports.com/shop/product/1710</v>
          </cell>
          <cell r="E4915" t="str">
            <v>Navy/Orange</v>
          </cell>
          <cell r="F4915" t="str">
            <v>24"</v>
          </cell>
          <cell r="G4915" t="str">
            <v>5053744318257</v>
          </cell>
          <cell r="H4915" t="str">
            <v>Swimming</v>
          </cell>
          <cell r="I4915" t="str">
            <v>Speedo</v>
          </cell>
          <cell r="J4915" t="str">
            <v/>
          </cell>
          <cell r="K4915" t="str">
            <v/>
          </cell>
          <cell r="L4915">
            <v>21</v>
          </cell>
          <cell r="M4915">
            <v>14.16</v>
          </cell>
          <cell r="N4915" t="str">
            <v>0%</v>
          </cell>
          <cell r="P4915">
            <v>8.4</v>
          </cell>
        </row>
        <row r="4916">
          <cell r="A4916" t="str">
            <v>8-10839D802-11-12</v>
          </cell>
          <cell r="B4916" t="str">
            <v>Speedo DazzleGeo Allover X Back Swimsuit Junior</v>
          </cell>
          <cell r="C4916" t="str">
            <v>Speedo DazzleGeo Allover X Back Swimsuit Junior</v>
          </cell>
          <cell r="D4916" t="str">
            <v>https://www.reydonsports.com/shop/product/40569</v>
          </cell>
          <cell r="E4916" t="str">
            <v>Red/Pink</v>
          </cell>
          <cell r="F4916" t="str">
            <v>11-12 Years / 30"</v>
          </cell>
          <cell r="G4916" t="str">
            <v>5053744512594</v>
          </cell>
          <cell r="H4916" t="str">
            <v>Swimming</v>
          </cell>
          <cell r="I4916" t="str">
            <v>Speedo</v>
          </cell>
          <cell r="J4916" t="str">
            <v/>
          </cell>
          <cell r="K4916" t="str">
            <v/>
          </cell>
          <cell r="L4916">
            <v>21</v>
          </cell>
          <cell r="M4916">
            <v>12</v>
          </cell>
          <cell r="N4916" t="str">
            <v>0%</v>
          </cell>
          <cell r="P4916">
            <v>11.76</v>
          </cell>
        </row>
        <row r="4917">
          <cell r="A4917" t="str">
            <v>8-10839D802-15-16</v>
          </cell>
          <cell r="B4917" t="str">
            <v>Speedo DazzleGeo Allover X Back Swimsuit Teen</v>
          </cell>
          <cell r="C4917" t="str">
            <v>Speedo DazzleGeo Allover X Back Swimsuit Teen</v>
          </cell>
          <cell r="D4917" t="str">
            <v>https://www.reydonsports.com/shop/product/40570</v>
          </cell>
          <cell r="E4917" t="str">
            <v>Red/Pink</v>
          </cell>
          <cell r="F4917" t="str">
            <v>15-16 Years / 34"</v>
          </cell>
          <cell r="G4917" t="str">
            <v>5053744512617</v>
          </cell>
          <cell r="H4917" t="str">
            <v>Swimming</v>
          </cell>
          <cell r="I4917" t="str">
            <v>Speedo</v>
          </cell>
          <cell r="J4917" t="str">
            <v/>
          </cell>
          <cell r="K4917" t="str">
            <v/>
          </cell>
          <cell r="L4917">
            <v>24</v>
          </cell>
          <cell r="M4917">
            <v>12</v>
          </cell>
          <cell r="N4917" t="str">
            <v>20%</v>
          </cell>
          <cell r="P4917">
            <v>11.76</v>
          </cell>
        </row>
        <row r="4918">
          <cell r="A4918" t="str">
            <v>8-08324D806-5-6</v>
          </cell>
          <cell r="B4918" t="str">
            <v>Speedo Plastisol Placement Muscleback Swimsuit Junior</v>
          </cell>
          <cell r="C4918" t="str">
            <v>Speedo Plastisol Placement Muscleback Swimsuit Junior</v>
          </cell>
          <cell r="D4918" t="str">
            <v>https://www.reydonsports.com/shop/product/40575</v>
          </cell>
          <cell r="E4918" t="str">
            <v>Black/Red/Blue</v>
          </cell>
          <cell r="F4918" t="str">
            <v>5-6 Years / 24"</v>
          </cell>
          <cell r="G4918" t="str">
            <v>5053744475035</v>
          </cell>
          <cell r="H4918" t="str">
            <v>Swimming</v>
          </cell>
          <cell r="I4918" t="str">
            <v>Speedo</v>
          </cell>
          <cell r="J4918" t="str">
            <v/>
          </cell>
          <cell r="K4918" t="str">
            <v/>
          </cell>
          <cell r="L4918">
            <v>20</v>
          </cell>
          <cell r="M4918">
            <v>11.28</v>
          </cell>
          <cell r="N4918" t="str">
            <v>0%</v>
          </cell>
          <cell r="P4918">
            <v>11.05</v>
          </cell>
        </row>
        <row r="4919">
          <cell r="A4919" t="str">
            <v>8-08324D806-15-16</v>
          </cell>
          <cell r="B4919" t="str">
            <v>Speedo Plastisol Placement Muscleback Swimsuit Teen</v>
          </cell>
          <cell r="C4919" t="str">
            <v>Speedo Plastisol Placement Muscleback Swimsuit Teen</v>
          </cell>
          <cell r="D4919" t="str">
            <v>https://www.reydonsports.com/shop/product/40576</v>
          </cell>
          <cell r="E4919" t="str">
            <v>Black/Red/Blue</v>
          </cell>
          <cell r="F4919" t="str">
            <v>15-16 Years / 34"</v>
          </cell>
          <cell r="G4919" t="str">
            <v>5053744475028</v>
          </cell>
          <cell r="H4919" t="str">
            <v>Swimming</v>
          </cell>
          <cell r="I4919" t="str">
            <v>Speedo</v>
          </cell>
          <cell r="J4919" t="str">
            <v/>
          </cell>
          <cell r="K4919" t="str">
            <v/>
          </cell>
          <cell r="L4919">
            <v>23</v>
          </cell>
          <cell r="M4919">
            <v>11.28</v>
          </cell>
          <cell r="N4919" t="str">
            <v>20%</v>
          </cell>
          <cell r="P4919">
            <v>11.05</v>
          </cell>
        </row>
        <row r="4920">
          <cell r="A4920" t="str">
            <v>8-12383B344-5-6</v>
          </cell>
          <cell r="B4920" t="str">
            <v>Speedo Boomstar Splice Flyback Swimsuit Junior</v>
          </cell>
          <cell r="C4920" t="str">
            <v>Speedo Boomstar Splice Flyback Swimsuit Junior</v>
          </cell>
          <cell r="D4920" t="str">
            <v>https://www.reydonsports.com/shop/product/40568</v>
          </cell>
          <cell r="E4920" t="str">
            <v>Black/Pink</v>
          </cell>
          <cell r="F4920" t="str">
            <v>5-6 Years / 24"</v>
          </cell>
          <cell r="G4920" t="str">
            <v>5053744514222</v>
          </cell>
          <cell r="H4920" t="str">
            <v>Swimming</v>
          </cell>
          <cell r="I4920" t="str">
            <v>Speedo</v>
          </cell>
          <cell r="J4920" t="str">
            <v/>
          </cell>
          <cell r="K4920" t="str">
            <v/>
          </cell>
          <cell r="L4920">
            <v>20</v>
          </cell>
          <cell r="M4920">
            <v>11.28</v>
          </cell>
          <cell r="N4920" t="str">
            <v>0%</v>
          </cell>
          <cell r="P4920">
            <v>11.05</v>
          </cell>
        </row>
        <row r="4921">
          <cell r="A4921" t="str">
            <v>8-123839239-5-6</v>
          </cell>
          <cell r="B4921" t="str">
            <v>Speedo Boomstar Splice Flyback Swimsuit Junior</v>
          </cell>
          <cell r="C4921" t="str">
            <v>Speedo Boomstar Splice Flyback Swimsuit Junior</v>
          </cell>
          <cell r="D4921" t="str">
            <v>https://www.reydonsports.com/shop/product/40568</v>
          </cell>
          <cell r="E4921" t="str">
            <v>Navy/Blue</v>
          </cell>
          <cell r="F4921" t="str">
            <v>5-6 Years / 24"</v>
          </cell>
          <cell r="G4921" t="str">
            <v>5053744514161</v>
          </cell>
          <cell r="H4921" t="str">
            <v>Swimming</v>
          </cell>
          <cell r="I4921" t="str">
            <v>Speedo</v>
          </cell>
          <cell r="J4921" t="str">
            <v/>
          </cell>
          <cell r="K4921" t="str">
            <v/>
          </cell>
          <cell r="L4921">
            <v>20</v>
          </cell>
          <cell r="M4921">
            <v>11.28</v>
          </cell>
          <cell r="N4921" t="str">
            <v>0%</v>
          </cell>
          <cell r="P4921">
            <v>11.05</v>
          </cell>
        </row>
        <row r="4922">
          <cell r="A4922" t="str">
            <v>SPC75728BI</v>
          </cell>
          <cell r="B4922" t="str">
            <v>Speedo Boom Rash Top Junior</v>
          </cell>
          <cell r="C4922" t="str">
            <v>Speedo Boom Rash Top Junior</v>
          </cell>
          <cell r="D4922" t="str">
            <v>https://www.reydonsports.com/shop/product/9171</v>
          </cell>
          <cell r="E4922" t="str">
            <v>Black/Pink</v>
          </cell>
          <cell r="F4922" t="str">
            <v>28"</v>
          </cell>
          <cell r="G4922" t="str">
            <v>5053744411316</v>
          </cell>
          <cell r="H4922" t="str">
            <v>Swimming</v>
          </cell>
          <cell r="I4922" t="str">
            <v>Speedo</v>
          </cell>
          <cell r="J4922" t="str">
            <v/>
          </cell>
          <cell r="K4922" t="str">
            <v/>
          </cell>
          <cell r="L4922">
            <v>21</v>
          </cell>
          <cell r="M4922">
            <v>14.16</v>
          </cell>
          <cell r="N4922" t="str">
            <v>0%</v>
          </cell>
          <cell r="P4922">
            <v>6</v>
          </cell>
        </row>
        <row r="4923">
          <cell r="A4923" t="str">
            <v>SPC75730BI</v>
          </cell>
          <cell r="B4923" t="str">
            <v>Speedo Boom Rash Top Junior</v>
          </cell>
          <cell r="C4923" t="str">
            <v>Speedo Boom Rash Top Junior</v>
          </cell>
          <cell r="D4923" t="str">
            <v>https://www.reydonsports.com/shop/product/9171</v>
          </cell>
          <cell r="E4923" t="str">
            <v>Black/Pink</v>
          </cell>
          <cell r="F4923" t="str">
            <v>30"</v>
          </cell>
          <cell r="G4923" t="str">
            <v>5053744411323</v>
          </cell>
          <cell r="H4923" t="str">
            <v>Swimming</v>
          </cell>
          <cell r="I4923" t="str">
            <v>Speedo</v>
          </cell>
          <cell r="J4923" t="str">
            <v/>
          </cell>
          <cell r="K4923" t="str">
            <v/>
          </cell>
          <cell r="L4923">
            <v>21</v>
          </cell>
          <cell r="M4923">
            <v>14.16</v>
          </cell>
          <cell r="N4923" t="str">
            <v>0%</v>
          </cell>
          <cell r="P4923">
            <v>6</v>
          </cell>
        </row>
        <row r="4924">
          <cell r="A4924" t="str">
            <v>8-05394D820-9-12</v>
          </cell>
          <cell r="B4924" t="str">
            <v>Speedo Tommy Turtle Placement Aquashort</v>
          </cell>
          <cell r="C4924" t="str">
            <v>Speedo Tommy Turtle Placement Aquashort</v>
          </cell>
          <cell r="D4924" t="str">
            <v>https://www.reydonsports.com/shop/product/40580</v>
          </cell>
          <cell r="E4924" t="str">
            <v>Blue/Yellow</v>
          </cell>
          <cell r="F4924" t="str">
            <v>9-12 Months</v>
          </cell>
          <cell r="G4924" t="str">
            <v>5053744510590</v>
          </cell>
          <cell r="H4924" t="str">
            <v>Swimming</v>
          </cell>
          <cell r="I4924" t="str">
            <v>Speedo</v>
          </cell>
          <cell r="J4924" t="str">
            <v/>
          </cell>
          <cell r="K4924" t="str">
            <v/>
          </cell>
          <cell r="L4924">
            <v>12</v>
          </cell>
          <cell r="M4924">
            <v>7.08</v>
          </cell>
          <cell r="N4924" t="str">
            <v>0%</v>
          </cell>
          <cell r="P4924">
            <v>6.94</v>
          </cell>
        </row>
        <row r="4925">
          <cell r="A4925" t="str">
            <v>8-05394D820-2</v>
          </cell>
          <cell r="B4925" t="str">
            <v>Speedo Tommy Turtle Placement Aquashort</v>
          </cell>
          <cell r="C4925" t="str">
            <v>Speedo Tommy Turtle Placement Aquashort</v>
          </cell>
          <cell r="D4925" t="str">
            <v>https://www.reydonsports.com/shop/product/40580</v>
          </cell>
          <cell r="E4925" t="str">
            <v>Blue/Yellow</v>
          </cell>
          <cell r="F4925" t="str">
            <v>2 Years</v>
          </cell>
          <cell r="G4925" t="str">
            <v>5053744510538</v>
          </cell>
          <cell r="H4925" t="str">
            <v>Swimming</v>
          </cell>
          <cell r="I4925" t="str">
            <v>Speedo</v>
          </cell>
          <cell r="J4925" t="str">
            <v/>
          </cell>
          <cell r="K4925" t="str">
            <v/>
          </cell>
          <cell r="L4925">
            <v>12</v>
          </cell>
          <cell r="M4925">
            <v>7.08</v>
          </cell>
          <cell r="N4925" t="str">
            <v>0%</v>
          </cell>
          <cell r="P4925">
            <v>6.94</v>
          </cell>
        </row>
        <row r="4926">
          <cell r="A4926" t="str">
            <v>8-05394D820-3</v>
          </cell>
          <cell r="B4926" t="str">
            <v>Speedo Tommy Turtle Placement Aquashort</v>
          </cell>
          <cell r="C4926" t="str">
            <v>Speedo Tommy Turtle Placement Aquashort</v>
          </cell>
          <cell r="D4926" t="str">
            <v>https://www.reydonsports.com/shop/product/40580</v>
          </cell>
          <cell r="E4926" t="str">
            <v>Blue/Yellow</v>
          </cell>
          <cell r="F4926" t="str">
            <v>3 Years</v>
          </cell>
          <cell r="G4926" t="str">
            <v>5053744510545</v>
          </cell>
          <cell r="H4926" t="str">
            <v>Swimming</v>
          </cell>
          <cell r="I4926" t="str">
            <v>Speedo</v>
          </cell>
          <cell r="J4926" t="str">
            <v/>
          </cell>
          <cell r="K4926" t="str">
            <v/>
          </cell>
          <cell r="L4926">
            <v>12</v>
          </cell>
          <cell r="M4926">
            <v>7.08</v>
          </cell>
          <cell r="N4926" t="str">
            <v>0%</v>
          </cell>
          <cell r="P4926">
            <v>6.94</v>
          </cell>
        </row>
        <row r="4927">
          <cell r="A4927" t="str">
            <v>8-05394D820-4</v>
          </cell>
          <cell r="B4927" t="str">
            <v>Speedo Tommy Turtle Placement Aquashort</v>
          </cell>
          <cell r="C4927" t="str">
            <v>Speedo Tommy Turtle Placement Aquashort</v>
          </cell>
          <cell r="D4927" t="str">
            <v>https://www.reydonsports.com/shop/product/40580</v>
          </cell>
          <cell r="E4927" t="str">
            <v>Blue/Yellow</v>
          </cell>
          <cell r="F4927" t="str">
            <v>4 Years</v>
          </cell>
          <cell r="G4927" t="str">
            <v>5053744510552</v>
          </cell>
          <cell r="H4927" t="str">
            <v>Swimming</v>
          </cell>
          <cell r="I4927" t="str">
            <v>Speedo</v>
          </cell>
          <cell r="J4927" t="str">
            <v/>
          </cell>
          <cell r="K4927" t="str">
            <v/>
          </cell>
          <cell r="L4927">
            <v>12</v>
          </cell>
          <cell r="M4927">
            <v>7.08</v>
          </cell>
          <cell r="N4927" t="str">
            <v>0%</v>
          </cell>
          <cell r="P4927">
            <v>6.94</v>
          </cell>
        </row>
        <row r="4928">
          <cell r="A4928" t="str">
            <v>8-11336D821-9-12</v>
          </cell>
          <cell r="B4928" t="str">
            <v>Speedo Corey Croc Aquashorts Infants</v>
          </cell>
          <cell r="C4928" t="str">
            <v>Speedo Corey Croc Aquashorts Infants</v>
          </cell>
          <cell r="D4928" t="str">
            <v>https://www.reydonsports.com/shop/product/40579</v>
          </cell>
          <cell r="E4928" t="str">
            <v>Green/White/Blue</v>
          </cell>
          <cell r="F4928" t="str">
            <v>9-12 Months</v>
          </cell>
          <cell r="G4928" t="str">
            <v>5053744512938</v>
          </cell>
          <cell r="H4928" t="str">
            <v>Swimming</v>
          </cell>
          <cell r="I4928" t="str">
            <v>Speedo</v>
          </cell>
          <cell r="J4928" t="str">
            <v/>
          </cell>
          <cell r="K4928" t="str">
            <v/>
          </cell>
          <cell r="L4928">
            <v>12</v>
          </cell>
          <cell r="M4928">
            <v>7.08</v>
          </cell>
          <cell r="N4928" t="str">
            <v>0%</v>
          </cell>
          <cell r="P4928">
            <v>6.94</v>
          </cell>
        </row>
        <row r="4929">
          <cell r="A4929" t="str">
            <v>8-10902D820-2</v>
          </cell>
          <cell r="B4929" t="str">
            <v>Speedo Tommy Turtle Crossback Swimsuit Infants</v>
          </cell>
          <cell r="C4929" t="str">
            <v>Speedo Tommy Turtle Crossback Swimsuit Infants</v>
          </cell>
          <cell r="D4929" t="str">
            <v>https://www.reydonsports.com/shop/product/40578</v>
          </cell>
          <cell r="E4929" t="str">
            <v>Blue/Yellow</v>
          </cell>
          <cell r="F4929" t="str">
            <v>2 Years</v>
          </cell>
          <cell r="G4929" t="str">
            <v>5053744512723</v>
          </cell>
          <cell r="H4929" t="str">
            <v>Swimming</v>
          </cell>
          <cell r="I4929" t="str">
            <v>Speedo</v>
          </cell>
          <cell r="J4929" t="str">
            <v/>
          </cell>
          <cell r="K4929" t="str">
            <v/>
          </cell>
          <cell r="L4929">
            <v>15</v>
          </cell>
          <cell r="M4929">
            <v>8.52</v>
          </cell>
          <cell r="N4929" t="str">
            <v>0%</v>
          </cell>
          <cell r="P4929">
            <v>6</v>
          </cell>
        </row>
        <row r="4930">
          <cell r="A4930" t="str">
            <v>8-10902D818-9-12</v>
          </cell>
          <cell r="B4930" t="str">
            <v>Speedo Koko Koala Crossback Swimsuit Infants</v>
          </cell>
          <cell r="C4930" t="str">
            <v>Speedo Koko Koala Crossback Swimsuit Infants</v>
          </cell>
          <cell r="D4930" t="str">
            <v>https://www.reydonsports.com/shop/product/40577</v>
          </cell>
          <cell r="E4930" t="str">
            <v>Pink/Blue/Purple</v>
          </cell>
          <cell r="F4930" t="str">
            <v>9-12 Months</v>
          </cell>
          <cell r="G4930" t="str">
            <v>5053744512716</v>
          </cell>
          <cell r="H4930" t="str">
            <v>Swimming</v>
          </cell>
          <cell r="I4930" t="str">
            <v>Speedo</v>
          </cell>
          <cell r="J4930" t="str">
            <v/>
          </cell>
          <cell r="K4930" t="str">
            <v/>
          </cell>
          <cell r="L4930">
            <v>15</v>
          </cell>
          <cell r="M4930">
            <v>8.52</v>
          </cell>
          <cell r="N4930" t="str">
            <v>0%</v>
          </cell>
          <cell r="P4930">
            <v>8.35</v>
          </cell>
        </row>
        <row r="4931">
          <cell r="A4931" t="str">
            <v>8-10902D818-2</v>
          </cell>
          <cell r="B4931" t="str">
            <v>Speedo Koko Koala Crossback Swimsuit Infants</v>
          </cell>
          <cell r="C4931" t="str">
            <v>Speedo Koko Koala Crossback Swimsuit Infants</v>
          </cell>
          <cell r="D4931" t="str">
            <v>https://www.reydonsports.com/shop/product/40577</v>
          </cell>
          <cell r="E4931" t="str">
            <v>Pink/Blue/Purple</v>
          </cell>
          <cell r="F4931" t="str">
            <v>2 Years</v>
          </cell>
          <cell r="G4931" t="str">
            <v>5053744512655</v>
          </cell>
          <cell r="H4931" t="str">
            <v>Swimming</v>
          </cell>
          <cell r="I4931" t="str">
            <v>Speedo</v>
          </cell>
          <cell r="J4931" t="str">
            <v/>
          </cell>
          <cell r="K4931" t="str">
            <v/>
          </cell>
          <cell r="L4931">
            <v>15</v>
          </cell>
          <cell r="M4931">
            <v>8.52</v>
          </cell>
          <cell r="N4931" t="str">
            <v>0%</v>
          </cell>
          <cell r="P4931">
            <v>8.35</v>
          </cell>
        </row>
        <row r="4932">
          <cell r="A4932" t="str">
            <v>8-10902D818-3</v>
          </cell>
          <cell r="B4932" t="str">
            <v>Speedo Koko Koala Crossback Swimsuit Infants</v>
          </cell>
          <cell r="C4932" t="str">
            <v>Speedo Koko Koala Crossback Swimsuit Infants</v>
          </cell>
          <cell r="D4932" t="str">
            <v>https://www.reydonsports.com/shop/product/40577</v>
          </cell>
          <cell r="E4932" t="str">
            <v>Pink/Blue/Purple</v>
          </cell>
          <cell r="F4932" t="str">
            <v>3 Years</v>
          </cell>
          <cell r="G4932" t="str">
            <v>5053744512662</v>
          </cell>
          <cell r="H4932" t="str">
            <v>Swimming</v>
          </cell>
          <cell r="I4932" t="str">
            <v>Speedo</v>
          </cell>
          <cell r="J4932" t="str">
            <v/>
          </cell>
          <cell r="K4932" t="str">
            <v/>
          </cell>
          <cell r="L4932">
            <v>15</v>
          </cell>
          <cell r="M4932">
            <v>8.52</v>
          </cell>
          <cell r="N4932" t="str">
            <v>0%</v>
          </cell>
          <cell r="P4932">
            <v>8.35</v>
          </cell>
        </row>
        <row r="4933">
          <cell r="A4933" t="str">
            <v>8-10902D818-4</v>
          </cell>
          <cell r="B4933" t="str">
            <v>Speedo Koko Koala Crossback Swimsuit Infants</v>
          </cell>
          <cell r="C4933" t="str">
            <v>Speedo Koko Koala Crossback Swimsuit Infants</v>
          </cell>
          <cell r="D4933" t="str">
            <v>https://www.reydonsports.com/shop/product/40577</v>
          </cell>
          <cell r="E4933" t="str">
            <v>Pink/Blue/Purple</v>
          </cell>
          <cell r="F4933" t="str">
            <v>4 Years</v>
          </cell>
          <cell r="G4933" t="str">
            <v>5053744512679</v>
          </cell>
          <cell r="H4933" t="str">
            <v>Swimming</v>
          </cell>
          <cell r="I4933" t="str">
            <v>Speedo</v>
          </cell>
          <cell r="J4933" t="str">
            <v/>
          </cell>
          <cell r="K4933" t="str">
            <v/>
          </cell>
          <cell r="L4933">
            <v>15</v>
          </cell>
          <cell r="M4933">
            <v>8.52</v>
          </cell>
          <cell r="N4933" t="str">
            <v>0%</v>
          </cell>
          <cell r="P4933">
            <v>8.35</v>
          </cell>
        </row>
        <row r="4934">
          <cell r="A4934" t="str">
            <v>8-124330001-S</v>
          </cell>
          <cell r="B4934" t="str">
            <v>Speedo Essentials 16" Watershorts</v>
          </cell>
          <cell r="C4934" t="str">
            <v>Speedo Essentials 16" Watershorts</v>
          </cell>
          <cell r="D4934" t="str">
            <v>https://www.reydonsports.com/shop/product/40583</v>
          </cell>
          <cell r="E4934" t="str">
            <v>Black</v>
          </cell>
          <cell r="F4934" t="str">
            <v>Small</v>
          </cell>
          <cell r="G4934" t="str">
            <v>5053744517964</v>
          </cell>
          <cell r="H4934" t="str">
            <v>Swimming</v>
          </cell>
          <cell r="I4934" t="str">
            <v>Speedo</v>
          </cell>
          <cell r="J4934" t="str">
            <v/>
          </cell>
          <cell r="K4934" t="str">
            <v/>
          </cell>
          <cell r="L4934">
            <v>23</v>
          </cell>
          <cell r="M4934">
            <v>11.4</v>
          </cell>
          <cell r="N4934" t="str">
            <v>20%</v>
          </cell>
          <cell r="P4934">
            <v>11.17</v>
          </cell>
        </row>
        <row r="4935">
          <cell r="A4935" t="str">
            <v>8-124330001-M</v>
          </cell>
          <cell r="B4935" t="str">
            <v>Speedo Essentials 16" Watershorts</v>
          </cell>
          <cell r="C4935" t="str">
            <v>Speedo Essentials 16" Watershorts</v>
          </cell>
          <cell r="D4935" t="str">
            <v>https://www.reydonsports.com/shop/product/40583</v>
          </cell>
          <cell r="E4935" t="str">
            <v>Black</v>
          </cell>
          <cell r="F4935" t="str">
            <v>Medium</v>
          </cell>
          <cell r="G4935" t="str">
            <v>5053744517957</v>
          </cell>
          <cell r="H4935" t="str">
            <v>Swimming</v>
          </cell>
          <cell r="I4935" t="str">
            <v>Speedo</v>
          </cell>
          <cell r="J4935" t="str">
            <v/>
          </cell>
          <cell r="K4935" t="str">
            <v/>
          </cell>
          <cell r="L4935">
            <v>23</v>
          </cell>
          <cell r="M4935">
            <v>11.4</v>
          </cell>
          <cell r="N4935" t="str">
            <v>20%</v>
          </cell>
          <cell r="P4935">
            <v>11.17</v>
          </cell>
        </row>
        <row r="4936">
          <cell r="A4936" t="str">
            <v>8-124330001-L</v>
          </cell>
          <cell r="B4936" t="str">
            <v>Speedo Essentials 16" Watershorts</v>
          </cell>
          <cell r="C4936" t="str">
            <v>Speedo Essentials 16" Watershorts</v>
          </cell>
          <cell r="D4936" t="str">
            <v>https://www.reydonsports.com/shop/product/40583</v>
          </cell>
          <cell r="E4936" t="str">
            <v>Black</v>
          </cell>
          <cell r="F4936" t="str">
            <v>Large</v>
          </cell>
          <cell r="G4936" t="str">
            <v>5053744517940</v>
          </cell>
          <cell r="H4936" t="str">
            <v>Swimming</v>
          </cell>
          <cell r="I4936" t="str">
            <v>Speedo</v>
          </cell>
          <cell r="J4936" t="str">
            <v/>
          </cell>
          <cell r="K4936" t="str">
            <v/>
          </cell>
          <cell r="L4936">
            <v>23</v>
          </cell>
          <cell r="M4936">
            <v>11.4</v>
          </cell>
          <cell r="N4936" t="str">
            <v>20%</v>
          </cell>
          <cell r="P4936">
            <v>11.17</v>
          </cell>
        </row>
        <row r="4937">
          <cell r="A4937" t="str">
            <v>8-124330001-XL</v>
          </cell>
          <cell r="B4937" t="str">
            <v>Speedo Essentials 16" Watershorts</v>
          </cell>
          <cell r="C4937" t="str">
            <v>Speedo Essentials 16" Watershorts</v>
          </cell>
          <cell r="D4937" t="str">
            <v>https://www.reydonsports.com/shop/product/40583</v>
          </cell>
          <cell r="E4937" t="str">
            <v>Black</v>
          </cell>
          <cell r="F4937" t="str">
            <v>XLarge</v>
          </cell>
          <cell r="G4937" t="str">
            <v>5053744517971</v>
          </cell>
          <cell r="H4937" t="str">
            <v>Swimming</v>
          </cell>
          <cell r="I4937" t="str">
            <v>Speedo</v>
          </cell>
          <cell r="J4937" t="str">
            <v/>
          </cell>
          <cell r="K4937" t="str">
            <v/>
          </cell>
          <cell r="L4937">
            <v>23</v>
          </cell>
          <cell r="M4937">
            <v>11.4</v>
          </cell>
          <cell r="N4937" t="str">
            <v>20%</v>
          </cell>
          <cell r="P4937">
            <v>11.17</v>
          </cell>
        </row>
        <row r="4938">
          <cell r="A4938" t="str">
            <v>8-124330001-XXL</v>
          </cell>
          <cell r="B4938" t="str">
            <v>Speedo Essentials 16" Watershorts</v>
          </cell>
          <cell r="C4938" t="str">
            <v>Speedo Essentials 16" Watershorts</v>
          </cell>
          <cell r="D4938" t="str">
            <v>https://www.reydonsports.com/shop/product/40583</v>
          </cell>
          <cell r="E4938" t="str">
            <v>Black</v>
          </cell>
          <cell r="F4938" t="str">
            <v>XXLarge</v>
          </cell>
          <cell r="G4938" t="str">
            <v>5053744517995</v>
          </cell>
          <cell r="H4938" t="str">
            <v>Swimming</v>
          </cell>
          <cell r="I4938" t="str">
            <v>Speedo</v>
          </cell>
          <cell r="J4938" t="str">
            <v/>
          </cell>
          <cell r="K4938" t="str">
            <v/>
          </cell>
          <cell r="L4938">
            <v>23</v>
          </cell>
          <cell r="M4938">
            <v>11.4</v>
          </cell>
          <cell r="N4938" t="str">
            <v>20%</v>
          </cell>
          <cell r="P4938">
            <v>11.17</v>
          </cell>
        </row>
        <row r="4939">
          <cell r="A4939" t="str">
            <v>8-12433D740-S</v>
          </cell>
          <cell r="B4939" t="str">
            <v>Speedo Essentials 16" Watershorts</v>
          </cell>
          <cell r="C4939" t="str">
            <v>Speedo Essentials 16" Watershorts</v>
          </cell>
          <cell r="D4939" t="str">
            <v>https://www.reydonsports.com/shop/product/40583</v>
          </cell>
          <cell r="E4939" t="str">
            <v>Navy</v>
          </cell>
          <cell r="F4939" t="str">
            <v>Small</v>
          </cell>
          <cell r="G4939" t="str">
            <v>5053744518206</v>
          </cell>
          <cell r="H4939" t="str">
            <v>Swimming</v>
          </cell>
          <cell r="I4939" t="str">
            <v>Speedo</v>
          </cell>
          <cell r="J4939" t="str">
            <v/>
          </cell>
          <cell r="K4939" t="str">
            <v/>
          </cell>
          <cell r="L4939">
            <v>23</v>
          </cell>
          <cell r="M4939">
            <v>11.4</v>
          </cell>
          <cell r="N4939" t="str">
            <v>20%</v>
          </cell>
          <cell r="P4939">
            <v>11.17</v>
          </cell>
        </row>
        <row r="4940">
          <cell r="A4940" t="str">
            <v>8-12433D740-M</v>
          </cell>
          <cell r="B4940" t="str">
            <v>Speedo Essentials 16" Watershorts</v>
          </cell>
          <cell r="C4940" t="str">
            <v>Speedo Essentials 16" Watershorts</v>
          </cell>
          <cell r="D4940" t="str">
            <v>https://www.reydonsports.com/shop/product/40583</v>
          </cell>
          <cell r="E4940" t="str">
            <v>Navy</v>
          </cell>
          <cell r="F4940" t="str">
            <v>Medium</v>
          </cell>
          <cell r="G4940" t="str">
            <v>5053744518190</v>
          </cell>
          <cell r="H4940" t="str">
            <v>Swimming</v>
          </cell>
          <cell r="I4940" t="str">
            <v>Speedo</v>
          </cell>
          <cell r="J4940" t="str">
            <v/>
          </cell>
          <cell r="K4940" t="str">
            <v/>
          </cell>
          <cell r="L4940">
            <v>23</v>
          </cell>
          <cell r="M4940">
            <v>11.4</v>
          </cell>
          <cell r="N4940" t="str">
            <v>20%</v>
          </cell>
          <cell r="P4940">
            <v>11.17</v>
          </cell>
        </row>
        <row r="4941">
          <cell r="A4941" t="str">
            <v>8-12433D740-L</v>
          </cell>
          <cell r="B4941" t="str">
            <v>Speedo Essentials 16" Watershorts</v>
          </cell>
          <cell r="C4941" t="str">
            <v>Speedo Essentials 16" Watershorts</v>
          </cell>
          <cell r="D4941" t="str">
            <v>https://www.reydonsports.com/shop/product/40583</v>
          </cell>
          <cell r="E4941" t="str">
            <v>Navy</v>
          </cell>
          <cell r="F4941" t="str">
            <v>Large</v>
          </cell>
          <cell r="G4941" t="str">
            <v>5053744518183</v>
          </cell>
          <cell r="H4941" t="str">
            <v>Swimming</v>
          </cell>
          <cell r="I4941" t="str">
            <v>Speedo</v>
          </cell>
          <cell r="J4941" t="str">
            <v/>
          </cell>
          <cell r="K4941" t="str">
            <v/>
          </cell>
          <cell r="L4941">
            <v>23</v>
          </cell>
          <cell r="M4941">
            <v>11.4</v>
          </cell>
          <cell r="N4941" t="str">
            <v>20%</v>
          </cell>
          <cell r="P4941">
            <v>11.17</v>
          </cell>
        </row>
        <row r="4942">
          <cell r="A4942" t="str">
            <v>8-12433D740-XL</v>
          </cell>
          <cell r="B4942" t="str">
            <v>Speedo Essentials 16" Watershorts</v>
          </cell>
          <cell r="C4942" t="str">
            <v>Speedo Essentials 16" Watershorts</v>
          </cell>
          <cell r="D4942" t="str">
            <v>https://www.reydonsports.com/shop/product/40583</v>
          </cell>
          <cell r="E4942" t="str">
            <v>Navy</v>
          </cell>
          <cell r="F4942" t="str">
            <v>XLarge</v>
          </cell>
          <cell r="G4942" t="str">
            <v>5053744518213</v>
          </cell>
          <cell r="H4942" t="str">
            <v>Swimming</v>
          </cell>
          <cell r="I4942" t="str">
            <v>Speedo</v>
          </cell>
          <cell r="J4942" t="str">
            <v/>
          </cell>
          <cell r="K4942" t="str">
            <v/>
          </cell>
          <cell r="L4942">
            <v>23</v>
          </cell>
          <cell r="M4942">
            <v>11.4</v>
          </cell>
          <cell r="N4942" t="str">
            <v>20%</v>
          </cell>
          <cell r="P4942">
            <v>11.17</v>
          </cell>
        </row>
        <row r="4943">
          <cell r="A4943" t="str">
            <v>8-12433D740-XXL</v>
          </cell>
          <cell r="B4943" t="str">
            <v>Speedo Essentials 16" Watershorts</v>
          </cell>
          <cell r="C4943" t="str">
            <v>Speedo Essentials 16" Watershorts</v>
          </cell>
          <cell r="D4943" t="str">
            <v>https://www.reydonsports.com/shop/product/40583</v>
          </cell>
          <cell r="E4943" t="str">
            <v>Navy</v>
          </cell>
          <cell r="F4943" t="str">
            <v>XXLarge</v>
          </cell>
          <cell r="G4943" t="str">
            <v>5053744518237</v>
          </cell>
          <cell r="H4943" t="str">
            <v>Swimming</v>
          </cell>
          <cell r="I4943" t="str">
            <v>Speedo</v>
          </cell>
          <cell r="J4943" t="str">
            <v/>
          </cell>
          <cell r="K4943" t="str">
            <v/>
          </cell>
          <cell r="L4943">
            <v>23</v>
          </cell>
          <cell r="M4943">
            <v>11.4</v>
          </cell>
          <cell r="N4943" t="str">
            <v>20%</v>
          </cell>
          <cell r="P4943">
            <v>11.17</v>
          </cell>
        </row>
        <row r="4944">
          <cell r="A4944" t="str">
            <v>8-124336446-S</v>
          </cell>
          <cell r="B4944" t="str">
            <v>Speedo Essentials 16" Watershorts</v>
          </cell>
          <cell r="C4944" t="str">
            <v>Speedo Essentials 16" Watershorts</v>
          </cell>
          <cell r="D4944" t="str">
            <v>https://www.reydonsports.com/shop/product/40583</v>
          </cell>
          <cell r="E4944" t="str">
            <v>Red</v>
          </cell>
          <cell r="F4944" t="str">
            <v>Small</v>
          </cell>
          <cell r="G4944" t="str">
            <v>5053744518022</v>
          </cell>
          <cell r="H4944" t="str">
            <v>Swimming</v>
          </cell>
          <cell r="I4944" t="str">
            <v>Speedo</v>
          </cell>
          <cell r="J4944" t="str">
            <v/>
          </cell>
          <cell r="K4944" t="str">
            <v/>
          </cell>
          <cell r="L4944">
            <v>23</v>
          </cell>
          <cell r="M4944">
            <v>11.4</v>
          </cell>
          <cell r="N4944" t="str">
            <v>20%</v>
          </cell>
          <cell r="P4944">
            <v>11.17</v>
          </cell>
        </row>
        <row r="4945">
          <cell r="A4945" t="str">
            <v>8-124336446-M</v>
          </cell>
          <cell r="B4945" t="str">
            <v>Speedo Essentials 16" Watershorts</v>
          </cell>
          <cell r="C4945" t="str">
            <v>Speedo Essentials 16" Watershorts</v>
          </cell>
          <cell r="D4945" t="str">
            <v>https://www.reydonsports.com/shop/product/40583</v>
          </cell>
          <cell r="E4945" t="str">
            <v>Red</v>
          </cell>
          <cell r="F4945" t="str">
            <v>Medium</v>
          </cell>
          <cell r="G4945" t="str">
            <v>5053744518015</v>
          </cell>
          <cell r="H4945" t="str">
            <v>Swimming</v>
          </cell>
          <cell r="I4945" t="str">
            <v>Speedo</v>
          </cell>
          <cell r="J4945" t="str">
            <v/>
          </cell>
          <cell r="K4945" t="str">
            <v/>
          </cell>
          <cell r="L4945">
            <v>23</v>
          </cell>
          <cell r="M4945">
            <v>11.4</v>
          </cell>
          <cell r="N4945" t="str">
            <v>20%</v>
          </cell>
          <cell r="P4945">
            <v>11.17</v>
          </cell>
        </row>
        <row r="4946">
          <cell r="A4946" t="str">
            <v>8-124336446-L</v>
          </cell>
          <cell r="B4946" t="str">
            <v>Speedo Essentials 16" Watershorts</v>
          </cell>
          <cell r="C4946" t="str">
            <v>Speedo Essentials 16" Watershorts</v>
          </cell>
          <cell r="D4946" t="str">
            <v>https://www.reydonsports.com/shop/product/40583</v>
          </cell>
          <cell r="E4946" t="str">
            <v>Red</v>
          </cell>
          <cell r="F4946" t="str">
            <v>Large</v>
          </cell>
          <cell r="G4946" t="str">
            <v>5053744518008</v>
          </cell>
          <cell r="H4946" t="str">
            <v>Swimming</v>
          </cell>
          <cell r="I4946" t="str">
            <v>Speedo</v>
          </cell>
          <cell r="J4946" t="str">
            <v/>
          </cell>
          <cell r="K4946" t="str">
            <v/>
          </cell>
          <cell r="L4946">
            <v>23</v>
          </cell>
          <cell r="M4946">
            <v>11.4</v>
          </cell>
          <cell r="N4946" t="str">
            <v>20%</v>
          </cell>
          <cell r="P4946">
            <v>11.17</v>
          </cell>
        </row>
        <row r="4947">
          <cell r="A4947" t="str">
            <v>8-124336446-XL</v>
          </cell>
          <cell r="B4947" t="str">
            <v>Speedo Essentials 16" Watershorts</v>
          </cell>
          <cell r="C4947" t="str">
            <v>Speedo Essentials 16" Watershorts</v>
          </cell>
          <cell r="D4947" t="str">
            <v>https://www.reydonsports.com/shop/product/40583</v>
          </cell>
          <cell r="E4947" t="str">
            <v>Red</v>
          </cell>
          <cell r="F4947" t="str">
            <v>XLarge</v>
          </cell>
          <cell r="G4947" t="str">
            <v>5053744518039</v>
          </cell>
          <cell r="H4947" t="str">
            <v>Swimming</v>
          </cell>
          <cell r="I4947" t="str">
            <v>Speedo</v>
          </cell>
          <cell r="J4947" t="str">
            <v/>
          </cell>
          <cell r="K4947" t="str">
            <v/>
          </cell>
          <cell r="L4947">
            <v>23</v>
          </cell>
          <cell r="M4947">
            <v>11.4</v>
          </cell>
          <cell r="N4947" t="str">
            <v>20%</v>
          </cell>
          <cell r="P4947">
            <v>11.17</v>
          </cell>
        </row>
        <row r="4948">
          <cell r="A4948" t="str">
            <v>8-124336446-XXL</v>
          </cell>
          <cell r="B4948" t="str">
            <v>Speedo Essentials 16" Watershorts</v>
          </cell>
          <cell r="C4948" t="str">
            <v>Speedo Essentials 16" Watershorts</v>
          </cell>
          <cell r="D4948" t="str">
            <v>https://www.reydonsports.com/shop/product/40583</v>
          </cell>
          <cell r="E4948" t="str">
            <v>Red</v>
          </cell>
          <cell r="F4948" t="str">
            <v>XXLarge</v>
          </cell>
          <cell r="G4948" t="str">
            <v>5053744518053</v>
          </cell>
          <cell r="H4948" t="str">
            <v>Swimming</v>
          </cell>
          <cell r="I4948" t="str">
            <v>Speedo</v>
          </cell>
          <cell r="J4948" t="str">
            <v/>
          </cell>
          <cell r="K4948" t="str">
            <v/>
          </cell>
          <cell r="L4948">
            <v>23</v>
          </cell>
          <cell r="M4948">
            <v>11.4</v>
          </cell>
          <cell r="N4948" t="str">
            <v>20%</v>
          </cell>
          <cell r="P4948">
            <v>11.17</v>
          </cell>
        </row>
        <row r="4949">
          <cell r="A4949" t="str">
            <v>SPC105XLS</v>
          </cell>
          <cell r="B4949" t="str">
            <v>Speedo Mens Solid Leisure Shorts</v>
          </cell>
          <cell r="C4949" t="str">
            <v>Speedo Mens Solid Leisure Shorts</v>
          </cell>
          <cell r="D4949" t="str">
            <v>https://www.reydonsports.com/shop/product/1751</v>
          </cell>
          <cell r="E4949" t="str">
            <v>Red</v>
          </cell>
          <cell r="F4949" t="str">
            <v>XLarge</v>
          </cell>
          <cell r="G4949" t="str">
            <v>5053744147048</v>
          </cell>
          <cell r="H4949" t="str">
            <v>Swimming</v>
          </cell>
          <cell r="I4949" t="str">
            <v>Speedo</v>
          </cell>
          <cell r="J4949" t="str">
            <v/>
          </cell>
          <cell r="K4949" t="str">
            <v/>
          </cell>
          <cell r="L4949">
            <v>20</v>
          </cell>
          <cell r="M4949">
            <v>9.6</v>
          </cell>
          <cell r="N4949" t="str">
            <v>20%</v>
          </cell>
          <cell r="P4949">
            <v>6</v>
          </cell>
        </row>
        <row r="4950">
          <cell r="A4950" t="str">
            <v>SPC105XXLS</v>
          </cell>
          <cell r="B4950" t="str">
            <v>Speedo Mens Solid Leisure Shorts</v>
          </cell>
          <cell r="C4950" t="str">
            <v>Speedo Mens Solid Leisure Shorts</v>
          </cell>
          <cell r="D4950" t="str">
            <v>https://www.reydonsports.com/shop/product/1751</v>
          </cell>
          <cell r="E4950" t="str">
            <v>Red</v>
          </cell>
          <cell r="F4950" t="str">
            <v>XXLarge</v>
          </cell>
          <cell r="G4950" t="str">
            <v>5053744147062</v>
          </cell>
          <cell r="H4950" t="str">
            <v>Swimming</v>
          </cell>
          <cell r="I4950" t="str">
            <v>Speedo</v>
          </cell>
          <cell r="J4950" t="str">
            <v/>
          </cell>
          <cell r="K4950" t="str">
            <v/>
          </cell>
          <cell r="L4950">
            <v>20</v>
          </cell>
          <cell r="M4950">
            <v>9.6</v>
          </cell>
          <cell r="N4950" t="str">
            <v>20%</v>
          </cell>
          <cell r="P4950">
            <v>6</v>
          </cell>
        </row>
        <row r="4951">
          <cell r="A4951" t="str">
            <v>8-125060001-32</v>
          </cell>
          <cell r="B4951" t="str">
            <v>Speedo Endurance Jammer Shorts</v>
          </cell>
          <cell r="C4951" t="str">
            <v>Speedo Endurance Jammer Shorts</v>
          </cell>
          <cell r="D4951" t="str">
            <v>https://www.reydonsports.com/shop/product/40582</v>
          </cell>
          <cell r="E4951" t="str">
            <v>Black</v>
          </cell>
          <cell r="F4951" t="str">
            <v>32"</v>
          </cell>
          <cell r="G4951" t="str">
            <v>5053744478111</v>
          </cell>
          <cell r="H4951" t="str">
            <v>Swimming</v>
          </cell>
          <cell r="I4951" t="str">
            <v>Speedo</v>
          </cell>
          <cell r="J4951" t="str">
            <v/>
          </cell>
          <cell r="K4951" t="str">
            <v/>
          </cell>
          <cell r="L4951">
            <v>34</v>
          </cell>
          <cell r="M4951">
            <v>16.8</v>
          </cell>
          <cell r="N4951" t="str">
            <v>20%</v>
          </cell>
          <cell r="P4951">
            <v>16.46</v>
          </cell>
        </row>
        <row r="4952">
          <cell r="A4952" t="str">
            <v>8-125060001-34</v>
          </cell>
          <cell r="B4952" t="str">
            <v>Speedo Endurance Jammer Shorts</v>
          </cell>
          <cell r="C4952" t="str">
            <v>Speedo Endurance Jammer Shorts</v>
          </cell>
          <cell r="D4952" t="str">
            <v>https://www.reydonsports.com/shop/product/40582</v>
          </cell>
          <cell r="E4952" t="str">
            <v>Black</v>
          </cell>
          <cell r="F4952" t="str">
            <v>34"</v>
          </cell>
          <cell r="G4952" t="str">
            <v>5053744478128</v>
          </cell>
          <cell r="H4952" t="str">
            <v>Swimming</v>
          </cell>
          <cell r="I4952" t="str">
            <v>Speedo</v>
          </cell>
          <cell r="J4952" t="str">
            <v/>
          </cell>
          <cell r="K4952" t="str">
            <v/>
          </cell>
          <cell r="L4952">
            <v>34</v>
          </cell>
          <cell r="M4952">
            <v>16.8</v>
          </cell>
          <cell r="N4952" t="str">
            <v>20%</v>
          </cell>
          <cell r="P4952">
            <v>16.46</v>
          </cell>
        </row>
        <row r="4953">
          <cell r="A4953" t="str">
            <v>8-125060001-36</v>
          </cell>
          <cell r="B4953" t="str">
            <v>Speedo Endurance Jammer Shorts</v>
          </cell>
          <cell r="C4953" t="str">
            <v>Speedo Endurance Jammer Shorts</v>
          </cell>
          <cell r="D4953" t="str">
            <v>https://www.reydonsports.com/shop/product/40582</v>
          </cell>
          <cell r="E4953" t="str">
            <v>Black</v>
          </cell>
          <cell r="F4953" t="str">
            <v>36"</v>
          </cell>
          <cell r="G4953" t="str">
            <v>5053744478135</v>
          </cell>
          <cell r="H4953" t="str">
            <v>Swimming</v>
          </cell>
          <cell r="I4953" t="str">
            <v>Speedo</v>
          </cell>
          <cell r="J4953" t="str">
            <v/>
          </cell>
          <cell r="K4953" t="str">
            <v/>
          </cell>
          <cell r="L4953">
            <v>34</v>
          </cell>
          <cell r="M4953">
            <v>16.8</v>
          </cell>
          <cell r="N4953" t="str">
            <v>20%</v>
          </cell>
          <cell r="P4953">
            <v>16.46</v>
          </cell>
        </row>
        <row r="4954">
          <cell r="A4954" t="str">
            <v>8-125060001-38</v>
          </cell>
          <cell r="B4954" t="str">
            <v>Speedo Endurance Jammer Shorts</v>
          </cell>
          <cell r="C4954" t="str">
            <v>Speedo Endurance Jammer Shorts</v>
          </cell>
          <cell r="D4954" t="str">
            <v>https://www.reydonsports.com/shop/product/40582</v>
          </cell>
          <cell r="E4954" t="str">
            <v>Black</v>
          </cell>
          <cell r="F4954" t="str">
            <v>38"</v>
          </cell>
          <cell r="G4954" t="str">
            <v>5053744478142</v>
          </cell>
          <cell r="H4954" t="str">
            <v>Swimming</v>
          </cell>
          <cell r="I4954" t="str">
            <v>Speedo</v>
          </cell>
          <cell r="J4954" t="str">
            <v/>
          </cell>
          <cell r="K4954" t="str">
            <v/>
          </cell>
          <cell r="L4954">
            <v>34</v>
          </cell>
          <cell r="M4954">
            <v>16.8</v>
          </cell>
          <cell r="N4954" t="str">
            <v>20%</v>
          </cell>
          <cell r="P4954">
            <v>16.46</v>
          </cell>
        </row>
        <row r="4955">
          <cell r="A4955" t="str">
            <v>8-12506D740-32</v>
          </cell>
          <cell r="B4955" t="str">
            <v>Speedo Endurance Jammer Shorts</v>
          </cell>
          <cell r="C4955" t="str">
            <v>Speedo Endurance Jammer Shorts</v>
          </cell>
          <cell r="D4955" t="str">
            <v>https://www.reydonsports.com/shop/product/40582</v>
          </cell>
          <cell r="E4955" t="str">
            <v>Navy</v>
          </cell>
          <cell r="F4955" t="str">
            <v>32"</v>
          </cell>
          <cell r="G4955" t="str">
            <v>5053744478272</v>
          </cell>
          <cell r="H4955" t="str">
            <v>Swimming</v>
          </cell>
          <cell r="I4955" t="str">
            <v>Speedo</v>
          </cell>
          <cell r="J4955" t="str">
            <v/>
          </cell>
          <cell r="K4955" t="str">
            <v/>
          </cell>
          <cell r="L4955">
            <v>34</v>
          </cell>
          <cell r="M4955">
            <v>16.8</v>
          </cell>
          <cell r="N4955" t="str">
            <v>20%</v>
          </cell>
          <cell r="P4955">
            <v>16.46</v>
          </cell>
        </row>
        <row r="4956">
          <cell r="A4956" t="str">
            <v>8-12506D740-34</v>
          </cell>
          <cell r="B4956" t="str">
            <v>Speedo Endurance Jammer Shorts</v>
          </cell>
          <cell r="C4956" t="str">
            <v>Speedo Endurance Jammer Shorts</v>
          </cell>
          <cell r="D4956" t="str">
            <v>https://www.reydonsports.com/shop/product/40582</v>
          </cell>
          <cell r="E4956" t="str">
            <v>Navy</v>
          </cell>
          <cell r="F4956" t="str">
            <v>34"</v>
          </cell>
          <cell r="G4956" t="str">
            <v>5053744478289</v>
          </cell>
          <cell r="H4956" t="str">
            <v>Swimming</v>
          </cell>
          <cell r="I4956" t="str">
            <v>Speedo</v>
          </cell>
          <cell r="J4956" t="str">
            <v/>
          </cell>
          <cell r="K4956" t="str">
            <v/>
          </cell>
          <cell r="L4956">
            <v>34</v>
          </cell>
          <cell r="M4956">
            <v>16.8</v>
          </cell>
          <cell r="N4956" t="str">
            <v>20%</v>
          </cell>
          <cell r="P4956">
            <v>16.46</v>
          </cell>
        </row>
        <row r="4957">
          <cell r="A4957" t="str">
            <v>8-12506D740-36</v>
          </cell>
          <cell r="B4957" t="str">
            <v>Speedo Endurance Jammer Shorts</v>
          </cell>
          <cell r="C4957" t="str">
            <v>Speedo Endurance Jammer Shorts</v>
          </cell>
          <cell r="D4957" t="str">
            <v>https://www.reydonsports.com/shop/product/40582</v>
          </cell>
          <cell r="E4957" t="str">
            <v>Navy</v>
          </cell>
          <cell r="F4957" t="str">
            <v>36"</v>
          </cell>
          <cell r="G4957" t="str">
            <v>5053744478296</v>
          </cell>
          <cell r="H4957" t="str">
            <v>Swimming</v>
          </cell>
          <cell r="I4957" t="str">
            <v>Speedo</v>
          </cell>
          <cell r="J4957" t="str">
            <v/>
          </cell>
          <cell r="K4957" t="str">
            <v/>
          </cell>
          <cell r="L4957">
            <v>34</v>
          </cell>
          <cell r="M4957">
            <v>16.8</v>
          </cell>
          <cell r="N4957" t="str">
            <v>20%</v>
          </cell>
          <cell r="P4957">
            <v>16.46</v>
          </cell>
        </row>
        <row r="4958">
          <cell r="A4958" t="str">
            <v>8-12506D740-38</v>
          </cell>
          <cell r="B4958" t="str">
            <v>Speedo Endurance Jammer Shorts</v>
          </cell>
          <cell r="C4958" t="str">
            <v>Speedo Endurance Jammer Shorts</v>
          </cell>
          <cell r="D4958" t="str">
            <v>https://www.reydonsports.com/shop/product/40582</v>
          </cell>
          <cell r="E4958" t="str">
            <v>Navy</v>
          </cell>
          <cell r="F4958" t="str">
            <v>38"</v>
          </cell>
          <cell r="G4958" t="str">
            <v>5053744478302</v>
          </cell>
          <cell r="H4958" t="str">
            <v>Swimming</v>
          </cell>
          <cell r="I4958" t="str">
            <v>Speedo</v>
          </cell>
          <cell r="J4958" t="str">
            <v/>
          </cell>
          <cell r="K4958" t="str">
            <v/>
          </cell>
          <cell r="L4958">
            <v>34</v>
          </cell>
          <cell r="M4958">
            <v>16.8</v>
          </cell>
          <cell r="N4958" t="str">
            <v>20%</v>
          </cell>
          <cell r="P4958">
            <v>16.46</v>
          </cell>
        </row>
        <row r="4959">
          <cell r="A4959" t="str">
            <v>8-125070001-32</v>
          </cell>
          <cell r="B4959" t="str">
            <v>Speedo Endurance Aquashorts</v>
          </cell>
          <cell r="C4959" t="str">
            <v>Speedo Endurance Aquashorts</v>
          </cell>
          <cell r="D4959" t="str">
            <v>https://www.reydonsports.com/shop/product/40581</v>
          </cell>
          <cell r="E4959" t="str">
            <v>Black</v>
          </cell>
          <cell r="F4959" t="str">
            <v>32"</v>
          </cell>
          <cell r="G4959" t="str">
            <v>5053744478340</v>
          </cell>
          <cell r="H4959" t="str">
            <v>Swimming</v>
          </cell>
          <cell r="I4959" t="str">
            <v>Speedo</v>
          </cell>
          <cell r="J4959" t="str">
            <v/>
          </cell>
          <cell r="K4959" t="str">
            <v/>
          </cell>
          <cell r="L4959">
            <v>29</v>
          </cell>
          <cell r="M4959">
            <v>14.4</v>
          </cell>
          <cell r="N4959" t="str">
            <v>20%</v>
          </cell>
          <cell r="P4959">
            <v>14.11</v>
          </cell>
        </row>
        <row r="4960">
          <cell r="A4960" t="str">
            <v>8-125070001-34</v>
          </cell>
          <cell r="B4960" t="str">
            <v>Speedo Endurance Aquashorts</v>
          </cell>
          <cell r="C4960" t="str">
            <v>Speedo Endurance Aquashorts</v>
          </cell>
          <cell r="D4960" t="str">
            <v>https://www.reydonsports.com/shop/product/40581</v>
          </cell>
          <cell r="E4960" t="str">
            <v>Black</v>
          </cell>
          <cell r="F4960" t="str">
            <v>34"</v>
          </cell>
          <cell r="G4960" t="str">
            <v>5053744478357</v>
          </cell>
          <cell r="H4960" t="str">
            <v>Swimming</v>
          </cell>
          <cell r="I4960" t="str">
            <v>Speedo</v>
          </cell>
          <cell r="J4960" t="str">
            <v/>
          </cell>
          <cell r="K4960" t="str">
            <v/>
          </cell>
          <cell r="L4960">
            <v>29</v>
          </cell>
          <cell r="M4960">
            <v>14.4</v>
          </cell>
          <cell r="N4960" t="str">
            <v>20%</v>
          </cell>
          <cell r="P4960">
            <v>14.11</v>
          </cell>
        </row>
        <row r="4961">
          <cell r="A4961" t="str">
            <v>8-125070001-36</v>
          </cell>
          <cell r="B4961" t="str">
            <v>Speedo Endurance Aquashorts</v>
          </cell>
          <cell r="C4961" t="str">
            <v>Speedo Endurance Aquashorts</v>
          </cell>
          <cell r="D4961" t="str">
            <v>https://www.reydonsports.com/shop/product/40581</v>
          </cell>
          <cell r="E4961" t="str">
            <v>Black</v>
          </cell>
          <cell r="F4961" t="str">
            <v>36"</v>
          </cell>
          <cell r="G4961" t="str">
            <v>5053744478364</v>
          </cell>
          <cell r="H4961" t="str">
            <v>Swimming</v>
          </cell>
          <cell r="I4961" t="str">
            <v>Speedo</v>
          </cell>
          <cell r="J4961" t="str">
            <v/>
          </cell>
          <cell r="K4961" t="str">
            <v/>
          </cell>
          <cell r="L4961">
            <v>29</v>
          </cell>
          <cell r="M4961">
            <v>14.4</v>
          </cell>
          <cell r="N4961" t="str">
            <v>20%</v>
          </cell>
          <cell r="P4961">
            <v>14.11</v>
          </cell>
        </row>
        <row r="4962">
          <cell r="A4962" t="str">
            <v>8-125070001-38</v>
          </cell>
          <cell r="B4962" t="str">
            <v>Speedo Endurance Aquashorts</v>
          </cell>
          <cell r="C4962" t="str">
            <v>Speedo Endurance Aquashorts</v>
          </cell>
          <cell r="D4962" t="str">
            <v>https://www.reydonsports.com/shop/product/40581</v>
          </cell>
          <cell r="E4962" t="str">
            <v>Black</v>
          </cell>
          <cell r="F4962" t="str">
            <v>38"</v>
          </cell>
          <cell r="G4962" t="str">
            <v>5053744478371</v>
          </cell>
          <cell r="H4962" t="str">
            <v>Swimming</v>
          </cell>
          <cell r="I4962" t="str">
            <v>Speedo</v>
          </cell>
          <cell r="J4962" t="str">
            <v/>
          </cell>
          <cell r="K4962" t="str">
            <v/>
          </cell>
          <cell r="L4962">
            <v>29</v>
          </cell>
          <cell r="M4962">
            <v>14.4</v>
          </cell>
          <cell r="N4962" t="str">
            <v>20%</v>
          </cell>
          <cell r="P4962">
            <v>14.11</v>
          </cell>
        </row>
        <row r="4963">
          <cell r="A4963" t="str">
            <v>8-12507D740-32</v>
          </cell>
          <cell r="B4963" t="str">
            <v>Speedo Endurance Aquashorts</v>
          </cell>
          <cell r="C4963" t="str">
            <v>Speedo Endurance Aquashorts</v>
          </cell>
          <cell r="D4963" t="str">
            <v>https://www.reydonsports.com/shop/product/40581</v>
          </cell>
          <cell r="E4963" t="str">
            <v>Navy</v>
          </cell>
          <cell r="F4963" t="str">
            <v>32"</v>
          </cell>
          <cell r="G4963" t="str">
            <v>5053744478500</v>
          </cell>
          <cell r="H4963" t="str">
            <v>Swimming</v>
          </cell>
          <cell r="I4963" t="str">
            <v>Speedo</v>
          </cell>
          <cell r="J4963" t="str">
            <v/>
          </cell>
          <cell r="K4963" t="str">
            <v/>
          </cell>
          <cell r="L4963">
            <v>29</v>
          </cell>
          <cell r="M4963">
            <v>14.4</v>
          </cell>
          <cell r="N4963" t="str">
            <v>20%</v>
          </cell>
          <cell r="P4963">
            <v>14.11</v>
          </cell>
        </row>
        <row r="4964">
          <cell r="A4964" t="str">
            <v>8-12507D740-34</v>
          </cell>
          <cell r="B4964" t="str">
            <v>Speedo Endurance Aquashorts</v>
          </cell>
          <cell r="C4964" t="str">
            <v>Speedo Endurance Aquashorts</v>
          </cell>
          <cell r="D4964" t="str">
            <v>https://www.reydonsports.com/shop/product/40581</v>
          </cell>
          <cell r="E4964" t="str">
            <v>Navy</v>
          </cell>
          <cell r="F4964" t="str">
            <v>34"</v>
          </cell>
          <cell r="G4964" t="str">
            <v>5053744478517</v>
          </cell>
          <cell r="H4964" t="str">
            <v>Swimming</v>
          </cell>
          <cell r="I4964" t="str">
            <v>Speedo</v>
          </cell>
          <cell r="J4964" t="str">
            <v/>
          </cell>
          <cell r="K4964" t="str">
            <v/>
          </cell>
          <cell r="L4964">
            <v>29</v>
          </cell>
          <cell r="M4964">
            <v>14.4</v>
          </cell>
          <cell r="N4964" t="str">
            <v>20%</v>
          </cell>
          <cell r="P4964">
            <v>14.11</v>
          </cell>
        </row>
        <row r="4965">
          <cell r="A4965" t="str">
            <v>8-12507D740-36</v>
          </cell>
          <cell r="B4965" t="str">
            <v>Speedo Endurance Aquashorts</v>
          </cell>
          <cell r="C4965" t="str">
            <v>Speedo Endurance Aquashorts</v>
          </cell>
          <cell r="D4965" t="str">
            <v>https://www.reydonsports.com/shop/product/40581</v>
          </cell>
          <cell r="E4965" t="str">
            <v>Navy</v>
          </cell>
          <cell r="F4965" t="str">
            <v>36"</v>
          </cell>
          <cell r="G4965" t="str">
            <v>5053744478524</v>
          </cell>
          <cell r="H4965" t="str">
            <v>Swimming</v>
          </cell>
          <cell r="I4965" t="str">
            <v>Speedo</v>
          </cell>
          <cell r="J4965" t="str">
            <v/>
          </cell>
          <cell r="K4965" t="str">
            <v/>
          </cell>
          <cell r="L4965">
            <v>29</v>
          </cell>
          <cell r="M4965">
            <v>14.4</v>
          </cell>
          <cell r="N4965" t="str">
            <v>20%</v>
          </cell>
          <cell r="P4965">
            <v>14.11</v>
          </cell>
        </row>
        <row r="4966">
          <cell r="A4966" t="str">
            <v>8-12507D740-38</v>
          </cell>
          <cell r="B4966" t="str">
            <v>Speedo Endurance Aquashorts</v>
          </cell>
          <cell r="C4966" t="str">
            <v>Speedo Endurance Aquashorts</v>
          </cell>
          <cell r="D4966" t="str">
            <v>https://www.reydonsports.com/shop/product/40581</v>
          </cell>
          <cell r="E4966" t="str">
            <v>Navy</v>
          </cell>
          <cell r="F4966" t="str">
            <v>38"</v>
          </cell>
          <cell r="G4966" t="str">
            <v>5053744478531</v>
          </cell>
          <cell r="H4966" t="str">
            <v>Swimming</v>
          </cell>
          <cell r="I4966" t="str">
            <v>Speedo</v>
          </cell>
          <cell r="J4966" t="str">
            <v/>
          </cell>
          <cell r="K4966" t="str">
            <v/>
          </cell>
          <cell r="L4966">
            <v>29</v>
          </cell>
          <cell r="M4966">
            <v>14.4</v>
          </cell>
          <cell r="N4966" t="str">
            <v>20%</v>
          </cell>
          <cell r="P4966">
            <v>14.11</v>
          </cell>
        </row>
        <row r="4967">
          <cell r="A4967" t="str">
            <v>SPC80032BO</v>
          </cell>
          <cell r="B4967" t="str">
            <v>Speedo Graphic Splice Jammer Shorts</v>
          </cell>
          <cell r="C4967" t="str">
            <v>Speedo Graphic Splice Jammer Shorts</v>
          </cell>
          <cell r="D4967" t="str">
            <v>https://www.reydonsports.com/shop/product/1737</v>
          </cell>
          <cell r="E4967" t="str">
            <v>Black/Orange</v>
          </cell>
          <cell r="F4967" t="str">
            <v>32"</v>
          </cell>
          <cell r="G4967" t="str">
            <v>5053744324531</v>
          </cell>
          <cell r="H4967" t="str">
            <v>Swimming</v>
          </cell>
          <cell r="I4967" t="str">
            <v>Speedo</v>
          </cell>
          <cell r="J4967" t="str">
            <v/>
          </cell>
          <cell r="K4967" t="str">
            <v/>
          </cell>
          <cell r="L4967">
            <v>50</v>
          </cell>
          <cell r="M4967">
            <v>24.6</v>
          </cell>
          <cell r="N4967" t="str">
            <v>20%</v>
          </cell>
          <cell r="P4967">
            <v>24.11</v>
          </cell>
        </row>
        <row r="4968">
          <cell r="A4968" t="str">
            <v>SPC80036BO</v>
          </cell>
          <cell r="B4968" t="str">
            <v>Speedo Graphic Splice Jammer Shorts</v>
          </cell>
          <cell r="C4968" t="str">
            <v>Speedo Graphic Splice Jammer Shorts</v>
          </cell>
          <cell r="D4968" t="str">
            <v>https://www.reydonsports.com/shop/product/1737</v>
          </cell>
          <cell r="E4968" t="str">
            <v>Black/Orange</v>
          </cell>
          <cell r="F4968" t="str">
            <v>36"</v>
          </cell>
          <cell r="G4968" t="str">
            <v>5053744324555</v>
          </cell>
          <cell r="H4968" t="str">
            <v>Swimming</v>
          </cell>
          <cell r="I4968" t="str">
            <v>Speedo</v>
          </cell>
          <cell r="J4968" t="str">
            <v/>
          </cell>
          <cell r="K4968" t="str">
            <v/>
          </cell>
          <cell r="L4968">
            <v>50</v>
          </cell>
          <cell r="M4968">
            <v>24.6</v>
          </cell>
          <cell r="N4968" t="str">
            <v>20%</v>
          </cell>
          <cell r="P4968">
            <v>24.11</v>
          </cell>
        </row>
        <row r="4969">
          <cell r="A4969" t="str">
            <v>SPC80038BO</v>
          </cell>
          <cell r="B4969" t="str">
            <v>Speedo Graphic Splice Jammer Shorts</v>
          </cell>
          <cell r="C4969" t="str">
            <v>Speedo Graphic Splice Jammer Shorts</v>
          </cell>
          <cell r="D4969" t="str">
            <v>https://www.reydonsports.com/shop/product/1737</v>
          </cell>
          <cell r="E4969" t="str">
            <v>Black/Orange</v>
          </cell>
          <cell r="F4969" t="str">
            <v>38"</v>
          </cell>
          <cell r="G4969" t="str">
            <v>5053744324562</v>
          </cell>
          <cell r="H4969" t="str">
            <v>Swimming</v>
          </cell>
          <cell r="I4969" t="str">
            <v>Speedo</v>
          </cell>
          <cell r="J4969" t="str">
            <v/>
          </cell>
          <cell r="K4969" t="str">
            <v/>
          </cell>
          <cell r="L4969">
            <v>50</v>
          </cell>
          <cell r="M4969">
            <v>24.6</v>
          </cell>
          <cell r="N4969" t="str">
            <v>20%</v>
          </cell>
          <cell r="P4969">
            <v>24.11</v>
          </cell>
        </row>
        <row r="4970">
          <cell r="A4970" t="str">
            <v>SPC80132BO</v>
          </cell>
          <cell r="B4970" t="str">
            <v>Speedo Graphic Splice Aquashort</v>
          </cell>
          <cell r="C4970" t="str">
            <v>Speedo Graphic Splice Aquashort</v>
          </cell>
          <cell r="D4970" t="str">
            <v>https://www.reydonsports.com/shop/product/1736</v>
          </cell>
          <cell r="E4970" t="str">
            <v>Black/Orange</v>
          </cell>
          <cell r="F4970" t="str">
            <v>32"</v>
          </cell>
          <cell r="G4970" t="str">
            <v>5053744324456</v>
          </cell>
          <cell r="H4970" t="str">
            <v>Swimming</v>
          </cell>
          <cell r="I4970" t="str">
            <v>Speedo</v>
          </cell>
          <cell r="J4970" t="str">
            <v/>
          </cell>
          <cell r="K4970" t="str">
            <v/>
          </cell>
          <cell r="L4970">
            <v>36</v>
          </cell>
          <cell r="M4970">
            <v>18</v>
          </cell>
          <cell r="N4970" t="str">
            <v>20%</v>
          </cell>
          <cell r="P4970">
            <v>10.8</v>
          </cell>
        </row>
        <row r="4971">
          <cell r="A4971" t="str">
            <v>SPC80330BR</v>
          </cell>
          <cell r="B4971" t="str">
            <v>Speedo Placement Panel Aquashort</v>
          </cell>
          <cell r="C4971" t="str">
            <v>Speedo Placement Panel Aquashort</v>
          </cell>
          <cell r="D4971" t="str">
            <v>https://www.reydonsports.com/shop/product/1756</v>
          </cell>
          <cell r="E4971" t="str">
            <v>Black/Grey/Blue</v>
          </cell>
          <cell r="F4971" t="str">
            <v>30"</v>
          </cell>
          <cell r="G4971" t="str">
            <v>5053744304526</v>
          </cell>
          <cell r="H4971" t="str">
            <v>Swimming</v>
          </cell>
          <cell r="I4971" t="str">
            <v>Speedo</v>
          </cell>
          <cell r="J4971" t="str">
            <v/>
          </cell>
          <cell r="K4971" t="str">
            <v/>
          </cell>
          <cell r="L4971">
            <v>33</v>
          </cell>
          <cell r="M4971">
            <v>16.2</v>
          </cell>
          <cell r="N4971" t="str">
            <v>20%</v>
          </cell>
          <cell r="P4971">
            <v>10.8</v>
          </cell>
        </row>
        <row r="4972">
          <cell r="A4972" t="str">
            <v>SPC80332BR</v>
          </cell>
          <cell r="B4972" t="str">
            <v>Speedo Placement Panel Aquashort</v>
          </cell>
          <cell r="C4972" t="str">
            <v>Speedo Placement Panel Aquashort</v>
          </cell>
          <cell r="D4972" t="str">
            <v>https://www.reydonsports.com/shop/product/1756</v>
          </cell>
          <cell r="E4972" t="str">
            <v>Black/Grey/Blue</v>
          </cell>
          <cell r="F4972" t="str">
            <v>32"</v>
          </cell>
          <cell r="G4972" t="str">
            <v>5053744304533</v>
          </cell>
          <cell r="H4972" t="str">
            <v>Swimming</v>
          </cell>
          <cell r="I4972" t="str">
            <v>Speedo</v>
          </cell>
          <cell r="J4972" t="str">
            <v/>
          </cell>
          <cell r="K4972" t="str">
            <v/>
          </cell>
          <cell r="L4972">
            <v>33</v>
          </cell>
          <cell r="M4972">
            <v>16.2</v>
          </cell>
          <cell r="N4972" t="str">
            <v>20%</v>
          </cell>
          <cell r="P4972">
            <v>10.8</v>
          </cell>
        </row>
        <row r="4973">
          <cell r="A4973" t="str">
            <v>8-124120001-S</v>
          </cell>
          <cell r="B4973" t="str">
            <v>Speedo Essential 13" Watershorts Junior</v>
          </cell>
          <cell r="C4973" t="str">
            <v>Speedo Essential 13" Watershorts Junior</v>
          </cell>
          <cell r="D4973" t="str">
            <v>https://www.reydonsports.com/shop/product/40565</v>
          </cell>
          <cell r="E4973" t="str">
            <v>Black</v>
          </cell>
          <cell r="F4973" t="str">
            <v>Small</v>
          </cell>
          <cell r="G4973" t="str">
            <v>5053744517360</v>
          </cell>
          <cell r="H4973" t="str">
            <v>Swimming</v>
          </cell>
          <cell r="I4973" t="str">
            <v>Speedo</v>
          </cell>
          <cell r="J4973" t="str">
            <v/>
          </cell>
          <cell r="K4973" t="str">
            <v/>
          </cell>
          <cell r="L4973">
            <v>15</v>
          </cell>
          <cell r="M4973">
            <v>8.52</v>
          </cell>
          <cell r="N4973" t="str">
            <v>0%</v>
          </cell>
          <cell r="P4973">
            <v>8.35</v>
          </cell>
        </row>
        <row r="4974">
          <cell r="A4974" t="str">
            <v>8-124120001-M</v>
          </cell>
          <cell r="B4974" t="str">
            <v>Speedo Essential 13" Watershorts Junior</v>
          </cell>
          <cell r="C4974" t="str">
            <v>Speedo Essential 13" Watershorts Junior</v>
          </cell>
          <cell r="D4974" t="str">
            <v>https://www.reydonsports.com/shop/product/40565</v>
          </cell>
          <cell r="E4974" t="str">
            <v>Black</v>
          </cell>
          <cell r="F4974" t="str">
            <v>Medium</v>
          </cell>
          <cell r="G4974" t="str">
            <v>5053744517353</v>
          </cell>
          <cell r="H4974" t="str">
            <v>Swimming</v>
          </cell>
          <cell r="I4974" t="str">
            <v>Speedo</v>
          </cell>
          <cell r="J4974" t="str">
            <v/>
          </cell>
          <cell r="K4974" t="str">
            <v/>
          </cell>
          <cell r="L4974">
            <v>15</v>
          </cell>
          <cell r="M4974">
            <v>8.52</v>
          </cell>
          <cell r="N4974" t="str">
            <v>0%</v>
          </cell>
          <cell r="P4974">
            <v>8.35</v>
          </cell>
        </row>
        <row r="4975">
          <cell r="A4975" t="str">
            <v>8-124120001-L</v>
          </cell>
          <cell r="B4975" t="str">
            <v>Speedo Essential 13" Watershorts Junior</v>
          </cell>
          <cell r="C4975" t="str">
            <v>Speedo Essential 13" Watershorts Junior</v>
          </cell>
          <cell r="D4975" t="str">
            <v>https://www.reydonsports.com/shop/product/40565</v>
          </cell>
          <cell r="E4975" t="str">
            <v>Black</v>
          </cell>
          <cell r="F4975" t="str">
            <v>Large</v>
          </cell>
          <cell r="G4975" t="str">
            <v>5053744517346</v>
          </cell>
          <cell r="H4975" t="str">
            <v>Swimming</v>
          </cell>
          <cell r="I4975" t="str">
            <v>Speedo</v>
          </cell>
          <cell r="J4975" t="str">
            <v/>
          </cell>
          <cell r="K4975" t="str">
            <v/>
          </cell>
          <cell r="L4975">
            <v>15</v>
          </cell>
          <cell r="M4975">
            <v>8.52</v>
          </cell>
          <cell r="N4975" t="str">
            <v>0%</v>
          </cell>
          <cell r="P4975">
            <v>8.35</v>
          </cell>
        </row>
        <row r="4976">
          <cell r="A4976" t="str">
            <v>8-124120001-XL</v>
          </cell>
          <cell r="B4976" t="str">
            <v>Speedo Essential 13" Watershorts Teen</v>
          </cell>
          <cell r="C4976" t="str">
            <v>Speedo Essential 13" Watershorts Teen</v>
          </cell>
          <cell r="D4976" t="str">
            <v>https://www.reydonsports.com/shop/product/40566</v>
          </cell>
          <cell r="E4976" t="str">
            <v>Black</v>
          </cell>
          <cell r="F4976" t="str">
            <v>XLarge</v>
          </cell>
          <cell r="G4976" t="str">
            <v>5053744517377</v>
          </cell>
          <cell r="H4976" t="str">
            <v>Swimming</v>
          </cell>
          <cell r="I4976" t="str">
            <v>Speedo</v>
          </cell>
          <cell r="J4976" t="str">
            <v/>
          </cell>
          <cell r="K4976" t="str">
            <v/>
          </cell>
          <cell r="L4976">
            <v>15</v>
          </cell>
          <cell r="M4976">
            <v>8.52</v>
          </cell>
          <cell r="N4976" t="str">
            <v>20%</v>
          </cell>
          <cell r="P4976">
            <v>8.35</v>
          </cell>
        </row>
        <row r="4977">
          <cell r="A4977" t="str">
            <v>8-124120001-XXL</v>
          </cell>
          <cell r="B4977" t="str">
            <v>Speedo Essential 13" Watershorts Teen</v>
          </cell>
          <cell r="C4977" t="str">
            <v>Speedo Essential 13" Watershorts Teen</v>
          </cell>
          <cell r="D4977" t="str">
            <v>https://www.reydonsports.com/shop/product/40566</v>
          </cell>
          <cell r="E4977" t="str">
            <v>Black</v>
          </cell>
          <cell r="F4977" t="str">
            <v>XXLarge</v>
          </cell>
          <cell r="G4977" t="str">
            <v>5053744517391</v>
          </cell>
          <cell r="H4977" t="str">
            <v>Swimming</v>
          </cell>
          <cell r="I4977" t="str">
            <v>Speedo</v>
          </cell>
          <cell r="J4977" t="str">
            <v/>
          </cell>
          <cell r="K4977" t="str">
            <v/>
          </cell>
          <cell r="L4977">
            <v>15</v>
          </cell>
          <cell r="M4977">
            <v>8.52</v>
          </cell>
          <cell r="N4977" t="str">
            <v>20%</v>
          </cell>
          <cell r="P4977">
            <v>8.35</v>
          </cell>
        </row>
        <row r="4978">
          <cell r="A4978" t="str">
            <v>8-12412D740-S</v>
          </cell>
          <cell r="B4978" t="str">
            <v>Speedo Essential 13" Watershorts Junior</v>
          </cell>
          <cell r="C4978" t="str">
            <v>Speedo Essential 13" Watershorts Junior</v>
          </cell>
          <cell r="D4978" t="str">
            <v>https://www.reydonsports.com/shop/product/40565</v>
          </cell>
          <cell r="E4978" t="str">
            <v>Navy</v>
          </cell>
          <cell r="F4978" t="str">
            <v>Small</v>
          </cell>
          <cell r="G4978" t="str">
            <v>5053744517605</v>
          </cell>
          <cell r="H4978" t="str">
            <v>Swimming</v>
          </cell>
          <cell r="I4978" t="str">
            <v>Speedo</v>
          </cell>
          <cell r="J4978" t="str">
            <v/>
          </cell>
          <cell r="K4978" t="str">
            <v/>
          </cell>
          <cell r="L4978">
            <v>15</v>
          </cell>
          <cell r="M4978">
            <v>8.52</v>
          </cell>
          <cell r="N4978" t="str">
            <v>0%</v>
          </cell>
          <cell r="P4978">
            <v>8.35</v>
          </cell>
        </row>
        <row r="4979">
          <cell r="A4979" t="str">
            <v>8-12412D740-M</v>
          </cell>
          <cell r="B4979" t="str">
            <v>Speedo Essential 13" Watershorts Junior</v>
          </cell>
          <cell r="C4979" t="str">
            <v>Speedo Essential 13" Watershorts Junior</v>
          </cell>
          <cell r="D4979" t="str">
            <v>https://www.reydonsports.com/shop/product/40565</v>
          </cell>
          <cell r="E4979" t="str">
            <v>Navy</v>
          </cell>
          <cell r="F4979" t="str">
            <v>Medium</v>
          </cell>
          <cell r="G4979" t="str">
            <v>5053744517599</v>
          </cell>
          <cell r="H4979" t="str">
            <v>Swimming</v>
          </cell>
          <cell r="I4979" t="str">
            <v>Speedo</v>
          </cell>
          <cell r="J4979" t="str">
            <v/>
          </cell>
          <cell r="K4979" t="str">
            <v/>
          </cell>
          <cell r="L4979">
            <v>15</v>
          </cell>
          <cell r="M4979">
            <v>8.52</v>
          </cell>
          <cell r="N4979" t="str">
            <v>0%</v>
          </cell>
          <cell r="P4979">
            <v>8.35</v>
          </cell>
        </row>
        <row r="4980">
          <cell r="A4980" t="str">
            <v>8-12412D740-L</v>
          </cell>
          <cell r="B4980" t="str">
            <v>Speedo Essential 13" Watershorts Junior</v>
          </cell>
          <cell r="C4980" t="str">
            <v>Speedo Essential 13" Watershorts Junior</v>
          </cell>
          <cell r="D4980" t="str">
            <v>https://www.reydonsports.com/shop/product/40565</v>
          </cell>
          <cell r="E4980" t="str">
            <v>Navy</v>
          </cell>
          <cell r="F4980" t="str">
            <v>Large</v>
          </cell>
          <cell r="G4980" t="str">
            <v>5053744517582</v>
          </cell>
          <cell r="H4980" t="str">
            <v>Swimming</v>
          </cell>
          <cell r="I4980" t="str">
            <v>Speedo</v>
          </cell>
          <cell r="J4980" t="str">
            <v/>
          </cell>
          <cell r="K4980" t="str">
            <v/>
          </cell>
          <cell r="L4980">
            <v>15</v>
          </cell>
          <cell r="M4980">
            <v>8.52</v>
          </cell>
          <cell r="N4980" t="str">
            <v>0%</v>
          </cell>
          <cell r="P4980">
            <v>8.35</v>
          </cell>
        </row>
        <row r="4981">
          <cell r="A4981" t="str">
            <v>8-12412D740-XL</v>
          </cell>
          <cell r="B4981" t="str">
            <v>Speedo Essential 13" Watershorts Teen</v>
          </cell>
          <cell r="C4981" t="str">
            <v>Speedo Essential 13" Watershorts Teen</v>
          </cell>
          <cell r="D4981" t="str">
            <v>https://www.reydonsports.com/shop/product/40566</v>
          </cell>
          <cell r="E4981" t="str">
            <v>Navy</v>
          </cell>
          <cell r="F4981" t="str">
            <v>XLarge</v>
          </cell>
          <cell r="G4981" t="str">
            <v>5053744517612</v>
          </cell>
          <cell r="H4981" t="str">
            <v>Swimming</v>
          </cell>
          <cell r="I4981" t="str">
            <v>Speedo</v>
          </cell>
          <cell r="J4981" t="str">
            <v/>
          </cell>
          <cell r="K4981" t="str">
            <v/>
          </cell>
          <cell r="L4981">
            <v>15</v>
          </cell>
          <cell r="M4981">
            <v>8.52</v>
          </cell>
          <cell r="N4981" t="str">
            <v>20%</v>
          </cell>
          <cell r="P4981">
            <v>8.35</v>
          </cell>
        </row>
        <row r="4982">
          <cell r="A4982" t="str">
            <v>8-12412D740-XXL</v>
          </cell>
          <cell r="B4982" t="str">
            <v>Speedo Essential 13" Watershorts Teen</v>
          </cell>
          <cell r="C4982" t="str">
            <v>Speedo Essential 13" Watershorts Teen</v>
          </cell>
          <cell r="D4982" t="str">
            <v>https://www.reydonsports.com/shop/product/40566</v>
          </cell>
          <cell r="E4982" t="str">
            <v>Navy</v>
          </cell>
          <cell r="F4982" t="str">
            <v>XXLarge</v>
          </cell>
          <cell r="G4982" t="str">
            <v>5053744517636</v>
          </cell>
          <cell r="H4982" t="str">
            <v>Swimming</v>
          </cell>
          <cell r="I4982" t="str">
            <v>Speedo</v>
          </cell>
          <cell r="J4982" t="str">
            <v/>
          </cell>
          <cell r="K4982" t="str">
            <v/>
          </cell>
          <cell r="L4982">
            <v>15</v>
          </cell>
          <cell r="M4982">
            <v>8.52</v>
          </cell>
          <cell r="N4982" t="str">
            <v>20%</v>
          </cell>
          <cell r="P4982">
            <v>8.35</v>
          </cell>
        </row>
        <row r="4983">
          <cell r="A4983" t="str">
            <v>8-12412D845-S</v>
          </cell>
          <cell r="B4983" t="str">
            <v>Speedo Essential 13" Watershorts Junior</v>
          </cell>
          <cell r="C4983" t="str">
            <v>Speedo Essential 13" Watershorts Junior</v>
          </cell>
          <cell r="D4983" t="str">
            <v>https://www.reydonsports.com/shop/product/40565</v>
          </cell>
          <cell r="E4983" t="str">
            <v>Khaki</v>
          </cell>
          <cell r="F4983" t="str">
            <v>Small</v>
          </cell>
          <cell r="G4983" t="str">
            <v>5053744517780</v>
          </cell>
          <cell r="H4983" t="str">
            <v>Swimming</v>
          </cell>
          <cell r="I4983" t="str">
            <v>Speedo</v>
          </cell>
          <cell r="J4983" t="str">
            <v/>
          </cell>
          <cell r="K4983" t="str">
            <v/>
          </cell>
          <cell r="L4983">
            <v>15</v>
          </cell>
          <cell r="M4983">
            <v>8.52</v>
          </cell>
          <cell r="N4983" t="str">
            <v>0%</v>
          </cell>
          <cell r="P4983">
            <v>8.35</v>
          </cell>
        </row>
        <row r="4984">
          <cell r="A4984" t="str">
            <v>8-12412D845-M</v>
          </cell>
          <cell r="B4984" t="str">
            <v>Speedo Essential 13" Watershorts Junior</v>
          </cell>
          <cell r="C4984" t="str">
            <v>Speedo Essential 13" Watershorts Junior</v>
          </cell>
          <cell r="D4984" t="str">
            <v>https://www.reydonsports.com/shop/product/40565</v>
          </cell>
          <cell r="E4984" t="str">
            <v>Khaki</v>
          </cell>
          <cell r="F4984" t="str">
            <v>Medium</v>
          </cell>
          <cell r="G4984" t="str">
            <v>5053744517773</v>
          </cell>
          <cell r="H4984" t="str">
            <v>Swimming</v>
          </cell>
          <cell r="I4984" t="str">
            <v>Speedo</v>
          </cell>
          <cell r="J4984" t="str">
            <v/>
          </cell>
          <cell r="K4984" t="str">
            <v/>
          </cell>
          <cell r="L4984">
            <v>15</v>
          </cell>
          <cell r="M4984">
            <v>8.52</v>
          </cell>
          <cell r="N4984" t="str">
            <v>0%</v>
          </cell>
          <cell r="P4984">
            <v>8.35</v>
          </cell>
        </row>
        <row r="4985">
          <cell r="A4985" t="str">
            <v>8-12412D845-L</v>
          </cell>
          <cell r="B4985" t="str">
            <v>Speedo Essential 13" Watershorts Junior</v>
          </cell>
          <cell r="C4985" t="str">
            <v>Speedo Essential 13" Watershorts Junior</v>
          </cell>
          <cell r="D4985" t="str">
            <v>https://www.reydonsports.com/shop/product/40565</v>
          </cell>
          <cell r="E4985" t="str">
            <v>Khaki</v>
          </cell>
          <cell r="F4985" t="str">
            <v>Large</v>
          </cell>
          <cell r="G4985" t="str">
            <v>5053744517766</v>
          </cell>
          <cell r="H4985" t="str">
            <v>Swimming</v>
          </cell>
          <cell r="I4985" t="str">
            <v>Speedo</v>
          </cell>
          <cell r="J4985" t="str">
            <v/>
          </cell>
          <cell r="K4985" t="str">
            <v/>
          </cell>
          <cell r="L4985">
            <v>15</v>
          </cell>
          <cell r="M4985">
            <v>8.52</v>
          </cell>
          <cell r="N4985" t="str">
            <v>0%</v>
          </cell>
          <cell r="P4985">
            <v>8.35</v>
          </cell>
        </row>
        <row r="4986">
          <cell r="A4986" t="str">
            <v>8-12412D845-XL</v>
          </cell>
          <cell r="B4986" t="str">
            <v>Speedo Essential 13" Watershorts Teen</v>
          </cell>
          <cell r="C4986" t="str">
            <v>Speedo Essential 13" Watershorts Teen</v>
          </cell>
          <cell r="D4986" t="str">
            <v>https://www.reydonsports.com/shop/product/40566</v>
          </cell>
          <cell r="E4986" t="str">
            <v>Khaki</v>
          </cell>
          <cell r="F4986" t="str">
            <v>XLarge</v>
          </cell>
          <cell r="G4986" t="str">
            <v>5053744517797</v>
          </cell>
          <cell r="H4986" t="str">
            <v>Swimming</v>
          </cell>
          <cell r="I4986" t="str">
            <v>Speedo</v>
          </cell>
          <cell r="J4986" t="str">
            <v/>
          </cell>
          <cell r="K4986" t="str">
            <v/>
          </cell>
          <cell r="L4986">
            <v>15</v>
          </cell>
          <cell r="M4986">
            <v>8.52</v>
          </cell>
          <cell r="N4986" t="str">
            <v>20%</v>
          </cell>
          <cell r="P4986">
            <v>8.35</v>
          </cell>
        </row>
        <row r="4987">
          <cell r="A4987" t="str">
            <v>8-12412D845-XXL</v>
          </cell>
          <cell r="B4987" t="str">
            <v>Speedo Essential 13" Watershorts Teen</v>
          </cell>
          <cell r="C4987" t="str">
            <v>Speedo Essential 13" Watershorts Teen</v>
          </cell>
          <cell r="D4987" t="str">
            <v>https://www.reydonsports.com/shop/product/40566</v>
          </cell>
          <cell r="E4987" t="str">
            <v>Khaki</v>
          </cell>
          <cell r="F4987" t="str">
            <v>XXLarge</v>
          </cell>
          <cell r="G4987" t="str">
            <v>5053744517810</v>
          </cell>
          <cell r="H4987" t="str">
            <v>Swimming</v>
          </cell>
          <cell r="I4987" t="str">
            <v>Speedo</v>
          </cell>
          <cell r="J4987" t="str">
            <v/>
          </cell>
          <cell r="K4987" t="str">
            <v/>
          </cell>
          <cell r="L4987">
            <v>15</v>
          </cell>
          <cell r="M4987">
            <v>8.52</v>
          </cell>
          <cell r="N4987" t="str">
            <v>20%</v>
          </cell>
          <cell r="P4987">
            <v>8.35</v>
          </cell>
        </row>
        <row r="4988">
          <cell r="A4988" t="str">
            <v>8-124126446-S</v>
          </cell>
          <cell r="B4988" t="str">
            <v>Speedo Essential 13" Watershorts Junior</v>
          </cell>
          <cell r="C4988" t="str">
            <v>Speedo Essential 13" Watershorts Junior</v>
          </cell>
          <cell r="D4988" t="str">
            <v>https://www.reydonsports.com/shop/product/40565</v>
          </cell>
          <cell r="E4988" t="str">
            <v>Red</v>
          </cell>
          <cell r="F4988" t="str">
            <v>Small</v>
          </cell>
          <cell r="G4988" t="str">
            <v>5053744517421</v>
          </cell>
          <cell r="H4988" t="str">
            <v>Swimming</v>
          </cell>
          <cell r="I4988" t="str">
            <v>Speedo</v>
          </cell>
          <cell r="J4988" t="str">
            <v/>
          </cell>
          <cell r="K4988" t="str">
            <v/>
          </cell>
          <cell r="L4988">
            <v>15</v>
          </cell>
          <cell r="M4988">
            <v>8.52</v>
          </cell>
          <cell r="N4988" t="str">
            <v>0%</v>
          </cell>
          <cell r="P4988">
            <v>8.35</v>
          </cell>
        </row>
        <row r="4989">
          <cell r="A4989" t="str">
            <v>8-124126446-M</v>
          </cell>
          <cell r="B4989" t="str">
            <v>Speedo Essential 13" Watershorts Junior</v>
          </cell>
          <cell r="C4989" t="str">
            <v>Speedo Essential 13" Watershorts Junior</v>
          </cell>
          <cell r="D4989" t="str">
            <v>https://www.reydonsports.com/shop/product/40565</v>
          </cell>
          <cell r="E4989" t="str">
            <v>Red</v>
          </cell>
          <cell r="F4989" t="str">
            <v>Medium</v>
          </cell>
          <cell r="G4989" t="str">
            <v>5053744517414</v>
          </cell>
          <cell r="H4989" t="str">
            <v>Swimming</v>
          </cell>
          <cell r="I4989" t="str">
            <v>Speedo</v>
          </cell>
          <cell r="J4989" t="str">
            <v/>
          </cell>
          <cell r="K4989" t="str">
            <v/>
          </cell>
          <cell r="L4989">
            <v>15</v>
          </cell>
          <cell r="M4989">
            <v>8.52</v>
          </cell>
          <cell r="N4989" t="str">
            <v>0%</v>
          </cell>
          <cell r="P4989">
            <v>8.35</v>
          </cell>
        </row>
        <row r="4990">
          <cell r="A4990" t="str">
            <v>8-124126446-L</v>
          </cell>
          <cell r="B4990" t="str">
            <v>Speedo Essential 13" Watershorts Junior</v>
          </cell>
          <cell r="C4990" t="str">
            <v>Speedo Essential 13" Watershorts Junior</v>
          </cell>
          <cell r="D4990" t="str">
            <v>https://www.reydonsports.com/shop/product/40565</v>
          </cell>
          <cell r="E4990" t="str">
            <v>Red</v>
          </cell>
          <cell r="F4990" t="str">
            <v>Large</v>
          </cell>
          <cell r="G4990" t="str">
            <v>5053744517407</v>
          </cell>
          <cell r="H4990" t="str">
            <v>Swimming</v>
          </cell>
          <cell r="I4990" t="str">
            <v>Speedo</v>
          </cell>
          <cell r="J4990" t="str">
            <v/>
          </cell>
          <cell r="K4990" t="str">
            <v/>
          </cell>
          <cell r="L4990">
            <v>15</v>
          </cell>
          <cell r="M4990">
            <v>8.52</v>
          </cell>
          <cell r="N4990" t="str">
            <v>0%</v>
          </cell>
          <cell r="P4990">
            <v>8.35</v>
          </cell>
        </row>
        <row r="4991">
          <cell r="A4991" t="str">
            <v>8-124126446-XL</v>
          </cell>
          <cell r="B4991" t="str">
            <v>Speedo Essential 13" Watershorts Teen</v>
          </cell>
          <cell r="C4991" t="str">
            <v>Speedo Essential 13" Watershorts Teen</v>
          </cell>
          <cell r="D4991" t="str">
            <v>https://www.reydonsports.com/shop/product/40566</v>
          </cell>
          <cell r="E4991" t="str">
            <v>Red</v>
          </cell>
          <cell r="F4991" t="str">
            <v>XLarge</v>
          </cell>
          <cell r="G4991" t="str">
            <v>5053744517438</v>
          </cell>
          <cell r="H4991" t="str">
            <v>Swimming</v>
          </cell>
          <cell r="I4991" t="str">
            <v>Speedo</v>
          </cell>
          <cell r="J4991" t="str">
            <v/>
          </cell>
          <cell r="K4991" t="str">
            <v/>
          </cell>
          <cell r="L4991">
            <v>15</v>
          </cell>
          <cell r="M4991">
            <v>8.52</v>
          </cell>
          <cell r="N4991" t="str">
            <v>20%</v>
          </cell>
          <cell r="P4991">
            <v>8.35</v>
          </cell>
        </row>
        <row r="4992">
          <cell r="A4992" t="str">
            <v>8-124126446-XXL</v>
          </cell>
          <cell r="B4992" t="str">
            <v>Speedo Essential 13" Watershorts Teen</v>
          </cell>
          <cell r="C4992" t="str">
            <v>Speedo Essential 13" Watershorts Teen</v>
          </cell>
          <cell r="D4992" t="str">
            <v>https://www.reydonsports.com/shop/product/40566</v>
          </cell>
          <cell r="E4992" t="str">
            <v>Red</v>
          </cell>
          <cell r="F4992" t="str">
            <v>XXLarge</v>
          </cell>
          <cell r="G4992" t="str">
            <v>5053744517452</v>
          </cell>
          <cell r="H4992" t="str">
            <v>Swimming</v>
          </cell>
          <cell r="I4992" t="str">
            <v>Speedo</v>
          </cell>
          <cell r="J4992" t="str">
            <v/>
          </cell>
          <cell r="K4992" t="str">
            <v/>
          </cell>
          <cell r="L4992">
            <v>15</v>
          </cell>
          <cell r="M4992">
            <v>8.52</v>
          </cell>
          <cell r="N4992" t="str">
            <v>20%</v>
          </cell>
          <cell r="P4992">
            <v>8.35</v>
          </cell>
        </row>
        <row r="4993">
          <cell r="A4993" t="str">
            <v>8-125190001-4</v>
          </cell>
          <cell r="B4993" t="str">
            <v>Speedo Endurance+ Jammer Shorts Junior</v>
          </cell>
          <cell r="C4993" t="str">
            <v>Speedo Endurance+ Jammer Shorts Junior</v>
          </cell>
          <cell r="D4993" t="str">
            <v>https://www.reydonsports.com/shop/product/40564</v>
          </cell>
          <cell r="E4993" t="str">
            <v>Black</v>
          </cell>
          <cell r="F4993" t="str">
            <v>4 Years / 22"</v>
          </cell>
          <cell r="G4993" t="str">
            <v>5053744480343</v>
          </cell>
          <cell r="H4993" t="str">
            <v>Swimming</v>
          </cell>
          <cell r="I4993" t="str">
            <v>Speedo</v>
          </cell>
          <cell r="J4993" t="str">
            <v/>
          </cell>
          <cell r="K4993" t="str">
            <v/>
          </cell>
          <cell r="L4993">
            <v>23</v>
          </cell>
          <cell r="M4993">
            <v>11.28</v>
          </cell>
          <cell r="N4993" t="str">
            <v>0%</v>
          </cell>
          <cell r="P4993">
            <v>11.05</v>
          </cell>
        </row>
        <row r="4994">
          <cell r="A4994" t="str">
            <v>8-125190001-5-6</v>
          </cell>
          <cell r="B4994" t="str">
            <v>Speedo Endurance+ Jammer Shorts Junior</v>
          </cell>
          <cell r="C4994" t="str">
            <v>Speedo Endurance+ Jammer Shorts Junior</v>
          </cell>
          <cell r="D4994" t="str">
            <v>https://www.reydonsports.com/shop/product/40564</v>
          </cell>
          <cell r="E4994" t="str">
            <v>Black</v>
          </cell>
          <cell r="F4994" t="str">
            <v>5-6 Years / 24"</v>
          </cell>
          <cell r="G4994" t="str">
            <v>5053744480350</v>
          </cell>
          <cell r="H4994" t="str">
            <v>Swimming</v>
          </cell>
          <cell r="I4994" t="str">
            <v>Speedo</v>
          </cell>
          <cell r="J4994" t="str">
            <v/>
          </cell>
          <cell r="K4994" t="str">
            <v/>
          </cell>
          <cell r="L4994">
            <v>23</v>
          </cell>
          <cell r="M4994">
            <v>11.28</v>
          </cell>
          <cell r="N4994" t="str">
            <v>0%</v>
          </cell>
          <cell r="P4994">
            <v>11.05</v>
          </cell>
        </row>
        <row r="4995">
          <cell r="A4995" t="str">
            <v>8-125190001-7-8</v>
          </cell>
          <cell r="B4995" t="str">
            <v>Speedo Endurance+ Jammer Shorts Junior</v>
          </cell>
          <cell r="C4995" t="str">
            <v>Speedo Endurance+ Jammer Shorts Junior</v>
          </cell>
          <cell r="D4995" t="str">
            <v>https://www.reydonsports.com/shop/product/40564</v>
          </cell>
          <cell r="E4995" t="str">
            <v>Black</v>
          </cell>
          <cell r="F4995" t="str">
            <v>7-8 Years / 26"</v>
          </cell>
          <cell r="G4995" t="str">
            <v>5053744480367</v>
          </cell>
          <cell r="H4995" t="str">
            <v>Swimming</v>
          </cell>
          <cell r="I4995" t="str">
            <v>Speedo</v>
          </cell>
          <cell r="J4995" t="str">
            <v/>
          </cell>
          <cell r="K4995" t="str">
            <v/>
          </cell>
          <cell r="L4995">
            <v>23</v>
          </cell>
          <cell r="M4995">
            <v>11.28</v>
          </cell>
          <cell r="N4995" t="str">
            <v>0%</v>
          </cell>
          <cell r="P4995">
            <v>11.05</v>
          </cell>
        </row>
        <row r="4996">
          <cell r="A4996" t="str">
            <v>8-125190001-9-10</v>
          </cell>
          <cell r="B4996" t="str">
            <v>Speedo Endurance+ Jammer Shorts Junior</v>
          </cell>
          <cell r="C4996" t="str">
            <v>Speedo Endurance+ Jammer Shorts Junior</v>
          </cell>
          <cell r="D4996" t="str">
            <v>https://www.reydonsports.com/shop/product/40564</v>
          </cell>
          <cell r="E4996" t="str">
            <v>Black</v>
          </cell>
          <cell r="F4996" t="str">
            <v>9-10 Years / 28"</v>
          </cell>
          <cell r="G4996" t="str">
            <v>5053744480374</v>
          </cell>
          <cell r="H4996" t="str">
            <v>Swimming</v>
          </cell>
          <cell r="I4996" t="str">
            <v>Speedo</v>
          </cell>
          <cell r="J4996" t="str">
            <v/>
          </cell>
          <cell r="K4996" t="str">
            <v/>
          </cell>
          <cell r="L4996">
            <v>23</v>
          </cell>
          <cell r="M4996">
            <v>11.28</v>
          </cell>
          <cell r="N4996" t="str">
            <v>0%</v>
          </cell>
          <cell r="P4996">
            <v>11.05</v>
          </cell>
        </row>
        <row r="4997">
          <cell r="A4997" t="str">
            <v>8-125190001-11-12</v>
          </cell>
          <cell r="B4997" t="str">
            <v>Speedo Endurance+ Jammer Shorts Junior</v>
          </cell>
          <cell r="C4997" t="str">
            <v>Speedo Endurance+ Jammer Shorts Junior</v>
          </cell>
          <cell r="D4997" t="str">
            <v>https://www.reydonsports.com/shop/product/40564</v>
          </cell>
          <cell r="E4997" t="str">
            <v>Black</v>
          </cell>
          <cell r="F4997" t="str">
            <v>11-12 Years / 30"</v>
          </cell>
          <cell r="G4997" t="str">
            <v>5053744480312</v>
          </cell>
          <cell r="H4997" t="str">
            <v>Swimming</v>
          </cell>
          <cell r="I4997" t="str">
            <v>Speedo</v>
          </cell>
          <cell r="J4997" t="str">
            <v/>
          </cell>
          <cell r="K4997" t="str">
            <v/>
          </cell>
          <cell r="L4997">
            <v>23</v>
          </cell>
          <cell r="M4997">
            <v>11.28</v>
          </cell>
          <cell r="N4997" t="str">
            <v>0%</v>
          </cell>
          <cell r="P4997">
            <v>11.05</v>
          </cell>
        </row>
        <row r="4998">
          <cell r="A4998" t="str">
            <v>8-125190001-13-14</v>
          </cell>
          <cell r="B4998" t="str">
            <v>Speedo Endurance+ Jammer Shorts Junior</v>
          </cell>
          <cell r="C4998" t="str">
            <v>Speedo Endurance+ Jammer Shorts Junior</v>
          </cell>
          <cell r="D4998" t="str">
            <v>https://www.reydonsports.com/shop/product/40564</v>
          </cell>
          <cell r="E4998" t="str">
            <v>Black</v>
          </cell>
          <cell r="F4998" t="str">
            <v>13-14 Years / 32"</v>
          </cell>
          <cell r="G4998" t="str">
            <v>5053744480329</v>
          </cell>
          <cell r="H4998" t="str">
            <v>Swimming</v>
          </cell>
          <cell r="I4998" t="str">
            <v>Speedo</v>
          </cell>
          <cell r="J4998" t="str">
            <v/>
          </cell>
          <cell r="K4998" t="str">
            <v/>
          </cell>
          <cell r="L4998">
            <v>23</v>
          </cell>
          <cell r="M4998">
            <v>11.28</v>
          </cell>
          <cell r="N4998" t="str">
            <v>0%</v>
          </cell>
          <cell r="P4998">
            <v>11.05</v>
          </cell>
        </row>
        <row r="4999">
          <cell r="A4999" t="str">
            <v>8-12519D740-4</v>
          </cell>
          <cell r="B4999" t="str">
            <v>Speedo Endurance+ Jammer Shorts Junior</v>
          </cell>
          <cell r="C4999" t="str">
            <v>Speedo Endurance+ Jammer Shorts Junior</v>
          </cell>
          <cell r="D4999" t="str">
            <v>https://www.reydonsports.com/shop/product/40564</v>
          </cell>
          <cell r="E4999" t="str">
            <v>Navy</v>
          </cell>
          <cell r="F4999" t="str">
            <v>4 Years / 22"</v>
          </cell>
          <cell r="G4999" t="str">
            <v>5053744480411</v>
          </cell>
          <cell r="H4999" t="str">
            <v>Swimming</v>
          </cell>
          <cell r="I4999" t="str">
            <v>Speedo</v>
          </cell>
          <cell r="J4999" t="str">
            <v/>
          </cell>
          <cell r="K4999" t="str">
            <v/>
          </cell>
          <cell r="L4999">
            <v>23</v>
          </cell>
          <cell r="M4999">
            <v>11.28</v>
          </cell>
          <cell r="N4999" t="str">
            <v>0%</v>
          </cell>
          <cell r="P4999">
            <v>11.05</v>
          </cell>
        </row>
        <row r="5000">
          <cell r="A5000" t="str">
            <v>8-12519D740-5-6</v>
          </cell>
          <cell r="B5000" t="str">
            <v>Speedo Endurance+ Jammer Shorts Junior</v>
          </cell>
          <cell r="C5000" t="str">
            <v>Speedo Endurance+ Jammer Shorts Junior</v>
          </cell>
          <cell r="D5000" t="str">
            <v>https://www.reydonsports.com/shop/product/40564</v>
          </cell>
          <cell r="E5000" t="str">
            <v>Navy</v>
          </cell>
          <cell r="F5000" t="str">
            <v>5-6 Years / 24"</v>
          </cell>
          <cell r="G5000" t="str">
            <v>5053744480428</v>
          </cell>
          <cell r="H5000" t="str">
            <v>Swimming</v>
          </cell>
          <cell r="I5000" t="str">
            <v>Speedo</v>
          </cell>
          <cell r="J5000" t="str">
            <v/>
          </cell>
          <cell r="K5000" t="str">
            <v/>
          </cell>
          <cell r="L5000">
            <v>23</v>
          </cell>
          <cell r="M5000">
            <v>11.28</v>
          </cell>
          <cell r="N5000" t="str">
            <v>0%</v>
          </cell>
          <cell r="P5000">
            <v>11.05</v>
          </cell>
        </row>
        <row r="5001">
          <cell r="A5001" t="str">
            <v>8-12519D740-7-8</v>
          </cell>
          <cell r="B5001" t="str">
            <v>Speedo Endurance+ Jammer Shorts Junior</v>
          </cell>
          <cell r="C5001" t="str">
            <v>Speedo Endurance+ Jammer Shorts Junior</v>
          </cell>
          <cell r="D5001" t="str">
            <v>https://www.reydonsports.com/shop/product/40564</v>
          </cell>
          <cell r="E5001" t="str">
            <v>Navy</v>
          </cell>
          <cell r="F5001" t="str">
            <v>7-8 Years / 26"</v>
          </cell>
          <cell r="G5001" t="str">
            <v>5053744480435</v>
          </cell>
          <cell r="H5001" t="str">
            <v>Swimming</v>
          </cell>
          <cell r="I5001" t="str">
            <v>Speedo</v>
          </cell>
          <cell r="J5001" t="str">
            <v/>
          </cell>
          <cell r="K5001" t="str">
            <v/>
          </cell>
          <cell r="L5001">
            <v>23</v>
          </cell>
          <cell r="M5001">
            <v>11.28</v>
          </cell>
          <cell r="N5001" t="str">
            <v>0%</v>
          </cell>
          <cell r="P5001">
            <v>11.05</v>
          </cell>
        </row>
        <row r="5002">
          <cell r="A5002" t="str">
            <v>8-12519D740-9-10</v>
          </cell>
          <cell r="B5002" t="str">
            <v>Speedo Endurance+ Jammer Shorts Junior</v>
          </cell>
          <cell r="C5002" t="str">
            <v>Speedo Endurance+ Jammer Shorts Junior</v>
          </cell>
          <cell r="D5002" t="str">
            <v>https://www.reydonsports.com/shop/product/40564</v>
          </cell>
          <cell r="E5002" t="str">
            <v>Navy</v>
          </cell>
          <cell r="F5002" t="str">
            <v>9-10 Years / 28"</v>
          </cell>
          <cell r="G5002" t="str">
            <v>5053744480442</v>
          </cell>
          <cell r="H5002" t="str">
            <v>Swimming</v>
          </cell>
          <cell r="I5002" t="str">
            <v>Speedo</v>
          </cell>
          <cell r="J5002" t="str">
            <v/>
          </cell>
          <cell r="K5002" t="str">
            <v/>
          </cell>
          <cell r="L5002">
            <v>23</v>
          </cell>
          <cell r="M5002">
            <v>11.28</v>
          </cell>
          <cell r="N5002" t="str">
            <v>0%</v>
          </cell>
          <cell r="P5002">
            <v>11.05</v>
          </cell>
        </row>
        <row r="5003">
          <cell r="A5003" t="str">
            <v>8-12519D740-11-12</v>
          </cell>
          <cell r="B5003" t="str">
            <v>Speedo Endurance+ Jammer Shorts Junior</v>
          </cell>
          <cell r="C5003" t="str">
            <v>Speedo Endurance+ Jammer Shorts Junior</v>
          </cell>
          <cell r="D5003" t="str">
            <v>https://www.reydonsports.com/shop/product/40564</v>
          </cell>
          <cell r="E5003" t="str">
            <v>Navy</v>
          </cell>
          <cell r="F5003" t="str">
            <v>11-12 Years / 30"</v>
          </cell>
          <cell r="G5003" t="str">
            <v>5053744480381</v>
          </cell>
          <cell r="H5003" t="str">
            <v>Swimming</v>
          </cell>
          <cell r="I5003" t="str">
            <v>Speedo</v>
          </cell>
          <cell r="J5003" t="str">
            <v/>
          </cell>
          <cell r="K5003" t="str">
            <v/>
          </cell>
          <cell r="L5003">
            <v>23</v>
          </cell>
          <cell r="M5003">
            <v>11.28</v>
          </cell>
          <cell r="N5003" t="str">
            <v>0%</v>
          </cell>
          <cell r="P5003">
            <v>11.05</v>
          </cell>
        </row>
        <row r="5004">
          <cell r="A5004" t="str">
            <v>8-12519D740-13-14</v>
          </cell>
          <cell r="B5004" t="str">
            <v>Speedo Endurance+ Jammer Shorts Junior</v>
          </cell>
          <cell r="C5004" t="str">
            <v>Speedo Endurance+ Jammer Shorts Junior</v>
          </cell>
          <cell r="D5004" t="str">
            <v>https://www.reydonsports.com/shop/product/40564</v>
          </cell>
          <cell r="E5004" t="str">
            <v>Navy</v>
          </cell>
          <cell r="F5004" t="str">
            <v>13-14 Years / 32"</v>
          </cell>
          <cell r="G5004" t="str">
            <v>5053744480398</v>
          </cell>
          <cell r="H5004" t="str">
            <v>Swimming</v>
          </cell>
          <cell r="I5004" t="str">
            <v>Speedo</v>
          </cell>
          <cell r="J5004" t="str">
            <v/>
          </cell>
          <cell r="K5004" t="str">
            <v/>
          </cell>
          <cell r="L5004">
            <v>23</v>
          </cell>
          <cell r="M5004">
            <v>11.28</v>
          </cell>
          <cell r="N5004" t="str">
            <v>0%</v>
          </cell>
          <cell r="P5004">
            <v>11.05</v>
          </cell>
        </row>
        <row r="5005">
          <cell r="A5005" t="str">
            <v>SPC12622</v>
          </cell>
          <cell r="B5005" t="str">
            <v>Speedo Boys Endurance Jammer Shorts</v>
          </cell>
          <cell r="C5005" t="str">
            <v>Speedo Boys Endurance Jammer Shorts</v>
          </cell>
          <cell r="D5005" t="str">
            <v>https://www.reydonsports.com/shop/product/1699</v>
          </cell>
          <cell r="E5005" t="str">
            <v>Black</v>
          </cell>
          <cell r="F5005" t="str">
            <v>22"</v>
          </cell>
          <cell r="G5005" t="str">
            <v>5051746479761</v>
          </cell>
          <cell r="H5005" t="str">
            <v>Swimming</v>
          </cell>
          <cell r="I5005" t="str">
            <v>Speedo</v>
          </cell>
          <cell r="J5005" t="str">
            <v/>
          </cell>
          <cell r="K5005" t="str">
            <v/>
          </cell>
          <cell r="L5005">
            <v>13</v>
          </cell>
          <cell r="M5005">
            <v>9.1199999999999992</v>
          </cell>
          <cell r="N5005" t="str">
            <v>0%</v>
          </cell>
          <cell r="P5005">
            <v>4.8</v>
          </cell>
        </row>
        <row r="5006">
          <cell r="A5006" t="str">
            <v>SPC12624</v>
          </cell>
          <cell r="B5006" t="str">
            <v>Speedo Boys Endurance Jammer Shorts</v>
          </cell>
          <cell r="C5006" t="str">
            <v>Speedo Boys Endurance Jammer Shorts</v>
          </cell>
          <cell r="D5006" t="str">
            <v>https://www.reydonsports.com/shop/product/1699</v>
          </cell>
          <cell r="E5006" t="str">
            <v>Black</v>
          </cell>
          <cell r="F5006" t="str">
            <v>24"</v>
          </cell>
          <cell r="G5006" t="str">
            <v>5050995426830</v>
          </cell>
          <cell r="H5006" t="str">
            <v>Swimming</v>
          </cell>
          <cell r="I5006" t="str">
            <v>Speedo</v>
          </cell>
          <cell r="J5006" t="str">
            <v/>
          </cell>
          <cell r="K5006" t="str">
            <v/>
          </cell>
          <cell r="L5006">
            <v>13</v>
          </cell>
          <cell r="M5006">
            <v>9.1199999999999992</v>
          </cell>
          <cell r="N5006" t="str">
            <v>0%</v>
          </cell>
          <cell r="P5006">
            <v>4.8</v>
          </cell>
        </row>
        <row r="5007">
          <cell r="A5007" t="str">
            <v>SPC12622N</v>
          </cell>
          <cell r="B5007" t="str">
            <v>Speedo Boys Endurance Jammer Shorts</v>
          </cell>
          <cell r="C5007" t="str">
            <v>Speedo Boys Endurance Jammer Shorts</v>
          </cell>
          <cell r="D5007" t="str">
            <v>https://www.reydonsports.com/shop/product/1699</v>
          </cell>
          <cell r="E5007" t="str">
            <v>Navy</v>
          </cell>
          <cell r="F5007" t="str">
            <v>22"</v>
          </cell>
          <cell r="G5007" t="str">
            <v>5051746730893</v>
          </cell>
          <cell r="H5007" t="str">
            <v>Swimming</v>
          </cell>
          <cell r="I5007" t="str">
            <v>Speedo</v>
          </cell>
          <cell r="J5007" t="str">
            <v/>
          </cell>
          <cell r="K5007" t="str">
            <v/>
          </cell>
          <cell r="L5007">
            <v>13</v>
          </cell>
          <cell r="M5007">
            <v>9.1199999999999992</v>
          </cell>
          <cell r="N5007" t="str">
            <v>0%</v>
          </cell>
          <cell r="P5007">
            <v>4.8</v>
          </cell>
        </row>
        <row r="5008">
          <cell r="A5008" t="str">
            <v>8-125180001-5-6</v>
          </cell>
          <cell r="B5008" t="str">
            <v>Speedo Essential Endurance+ Aquashorts Junior</v>
          </cell>
          <cell r="C5008" t="str">
            <v>Speedo Essential Endurance+ Aquashorts Junior</v>
          </cell>
          <cell r="D5008" t="str">
            <v>https://www.reydonsports.com/shop/product/40563</v>
          </cell>
          <cell r="E5008" t="str">
            <v>Black</v>
          </cell>
          <cell r="F5008" t="str">
            <v>5-6 Years / 24"</v>
          </cell>
          <cell r="G5008" t="str">
            <v>5053744480145</v>
          </cell>
          <cell r="H5008" t="str">
            <v>Swimming</v>
          </cell>
          <cell r="I5008" t="str">
            <v>Speedo</v>
          </cell>
          <cell r="J5008" t="str">
            <v/>
          </cell>
          <cell r="K5008" t="str">
            <v/>
          </cell>
          <cell r="L5008">
            <v>21</v>
          </cell>
          <cell r="M5008">
            <v>9.84</v>
          </cell>
          <cell r="N5008" t="str">
            <v>0%</v>
          </cell>
          <cell r="P5008">
            <v>9.65</v>
          </cell>
        </row>
        <row r="5009">
          <cell r="A5009" t="str">
            <v>8-125180001-7-8</v>
          </cell>
          <cell r="B5009" t="str">
            <v>Speedo Essential Endurance+ Aquashorts Junior</v>
          </cell>
          <cell r="C5009" t="str">
            <v>Speedo Essential Endurance+ Aquashorts Junior</v>
          </cell>
          <cell r="D5009" t="str">
            <v>https://www.reydonsports.com/shop/product/40563</v>
          </cell>
          <cell r="E5009" t="str">
            <v>Black</v>
          </cell>
          <cell r="F5009" t="str">
            <v>7-8 Years / 26"</v>
          </cell>
          <cell r="G5009" t="str">
            <v>5053744480152</v>
          </cell>
          <cell r="H5009" t="str">
            <v>Swimming</v>
          </cell>
          <cell r="I5009" t="str">
            <v>Speedo</v>
          </cell>
          <cell r="J5009" t="str">
            <v/>
          </cell>
          <cell r="K5009" t="str">
            <v/>
          </cell>
          <cell r="L5009">
            <v>21</v>
          </cell>
          <cell r="M5009">
            <v>9.84</v>
          </cell>
          <cell r="N5009" t="str">
            <v>0%</v>
          </cell>
          <cell r="P5009">
            <v>9.65</v>
          </cell>
        </row>
        <row r="5010">
          <cell r="A5010" t="str">
            <v>8-125180001-9-10</v>
          </cell>
          <cell r="B5010" t="str">
            <v>Speedo Essential Endurance+ Aquashorts Junior</v>
          </cell>
          <cell r="C5010" t="str">
            <v>Speedo Essential Endurance+ Aquashorts Junior</v>
          </cell>
          <cell r="D5010" t="str">
            <v>https://www.reydonsports.com/shop/product/40563</v>
          </cell>
          <cell r="E5010" t="str">
            <v>Black</v>
          </cell>
          <cell r="F5010" t="str">
            <v>9-10 Years / 28"</v>
          </cell>
          <cell r="G5010" t="str">
            <v>5053744480169</v>
          </cell>
          <cell r="H5010" t="str">
            <v>Swimming</v>
          </cell>
          <cell r="I5010" t="str">
            <v>Speedo</v>
          </cell>
          <cell r="J5010" t="str">
            <v/>
          </cell>
          <cell r="K5010" t="str">
            <v/>
          </cell>
          <cell r="L5010">
            <v>21</v>
          </cell>
          <cell r="M5010">
            <v>9.84</v>
          </cell>
          <cell r="N5010" t="str">
            <v>0%</v>
          </cell>
          <cell r="P5010">
            <v>9.65</v>
          </cell>
        </row>
        <row r="5011">
          <cell r="A5011" t="str">
            <v>8-125180001-11-12</v>
          </cell>
          <cell r="B5011" t="str">
            <v>Speedo Essential Endurance+ Aquashorts Junior</v>
          </cell>
          <cell r="C5011" t="str">
            <v>Speedo Essential Endurance+ Aquashorts Junior</v>
          </cell>
          <cell r="D5011" t="str">
            <v>https://www.reydonsports.com/shop/product/40563</v>
          </cell>
          <cell r="E5011" t="str">
            <v>Black</v>
          </cell>
          <cell r="F5011" t="str">
            <v>11-12 Years / 30"</v>
          </cell>
          <cell r="G5011" t="str">
            <v>5053744480107</v>
          </cell>
          <cell r="H5011" t="str">
            <v>Swimming</v>
          </cell>
          <cell r="I5011" t="str">
            <v>Speedo</v>
          </cell>
          <cell r="J5011" t="str">
            <v/>
          </cell>
          <cell r="K5011" t="str">
            <v/>
          </cell>
          <cell r="L5011">
            <v>21</v>
          </cell>
          <cell r="M5011">
            <v>9.84</v>
          </cell>
          <cell r="N5011" t="str">
            <v>0%</v>
          </cell>
          <cell r="P5011">
            <v>9.65</v>
          </cell>
        </row>
        <row r="5012">
          <cell r="A5012" t="str">
            <v>8-125180001-13-14</v>
          </cell>
          <cell r="B5012" t="str">
            <v>Speedo Essential Endurance+ Aquashorts Junior</v>
          </cell>
          <cell r="C5012" t="str">
            <v>Speedo Essential Endurance+ Aquashorts Junior</v>
          </cell>
          <cell r="D5012" t="str">
            <v>https://www.reydonsports.com/shop/product/40563</v>
          </cell>
          <cell r="E5012" t="str">
            <v>Black</v>
          </cell>
          <cell r="F5012" t="str">
            <v>13-14 Years / 32"</v>
          </cell>
          <cell r="G5012" t="str">
            <v>5053744480114</v>
          </cell>
          <cell r="H5012" t="str">
            <v>Swimming</v>
          </cell>
          <cell r="I5012" t="str">
            <v>Speedo</v>
          </cell>
          <cell r="J5012" t="str">
            <v/>
          </cell>
          <cell r="K5012" t="str">
            <v/>
          </cell>
          <cell r="L5012">
            <v>21</v>
          </cell>
          <cell r="M5012">
            <v>9.84</v>
          </cell>
          <cell r="N5012" t="str">
            <v>0%</v>
          </cell>
          <cell r="P5012">
            <v>9.65</v>
          </cell>
        </row>
        <row r="5013">
          <cell r="A5013" t="str">
            <v>8-12518D740-5-6</v>
          </cell>
          <cell r="B5013" t="str">
            <v>Speedo Essential Endurance+ Aquashorts Junior</v>
          </cell>
          <cell r="C5013" t="str">
            <v>Speedo Essential Endurance+ Aquashorts Junior</v>
          </cell>
          <cell r="D5013" t="str">
            <v>https://www.reydonsports.com/shop/product/40563</v>
          </cell>
          <cell r="E5013" t="str">
            <v>Navy</v>
          </cell>
          <cell r="F5013" t="str">
            <v>5-6 Years / 24"</v>
          </cell>
          <cell r="G5013" t="str">
            <v>5053744480282</v>
          </cell>
          <cell r="H5013" t="str">
            <v>Swimming</v>
          </cell>
          <cell r="I5013" t="str">
            <v>Speedo</v>
          </cell>
          <cell r="J5013" t="str">
            <v/>
          </cell>
          <cell r="K5013" t="str">
            <v/>
          </cell>
          <cell r="L5013">
            <v>21</v>
          </cell>
          <cell r="M5013">
            <v>9.84</v>
          </cell>
          <cell r="N5013" t="str">
            <v>0%</v>
          </cell>
          <cell r="P5013">
            <v>9.65</v>
          </cell>
        </row>
        <row r="5014">
          <cell r="A5014" t="str">
            <v>8-12518D740-7-8</v>
          </cell>
          <cell r="B5014" t="str">
            <v>Speedo Essential Endurance+ Aquashorts Junior</v>
          </cell>
          <cell r="C5014" t="str">
            <v>Speedo Essential Endurance+ Aquashorts Junior</v>
          </cell>
          <cell r="D5014" t="str">
            <v>https://www.reydonsports.com/shop/product/40563</v>
          </cell>
          <cell r="E5014" t="str">
            <v>Navy</v>
          </cell>
          <cell r="F5014" t="str">
            <v>7-8 Years / 26"</v>
          </cell>
          <cell r="G5014" t="str">
            <v>5053744480299</v>
          </cell>
          <cell r="H5014" t="str">
            <v>Swimming</v>
          </cell>
          <cell r="I5014" t="str">
            <v>Speedo</v>
          </cell>
          <cell r="J5014" t="str">
            <v/>
          </cell>
          <cell r="K5014" t="str">
            <v/>
          </cell>
          <cell r="L5014">
            <v>21</v>
          </cell>
          <cell r="M5014">
            <v>9.84</v>
          </cell>
          <cell r="N5014" t="str">
            <v>0%</v>
          </cell>
          <cell r="P5014">
            <v>9.65</v>
          </cell>
        </row>
        <row r="5015">
          <cell r="A5015" t="str">
            <v>8-12518D740-9-10</v>
          </cell>
          <cell r="B5015" t="str">
            <v>Speedo Essential Endurance+ Aquashorts Junior</v>
          </cell>
          <cell r="C5015" t="str">
            <v>Speedo Essential Endurance+ Aquashorts Junior</v>
          </cell>
          <cell r="D5015" t="str">
            <v>https://www.reydonsports.com/shop/product/40563</v>
          </cell>
          <cell r="E5015" t="str">
            <v>Navy</v>
          </cell>
          <cell r="F5015" t="str">
            <v>9-10 Years / 28"</v>
          </cell>
          <cell r="G5015" t="str">
            <v>5053744480305</v>
          </cell>
          <cell r="H5015" t="str">
            <v>Swimming</v>
          </cell>
          <cell r="I5015" t="str">
            <v>Speedo</v>
          </cell>
          <cell r="J5015" t="str">
            <v/>
          </cell>
          <cell r="K5015" t="str">
            <v/>
          </cell>
          <cell r="L5015">
            <v>21</v>
          </cell>
          <cell r="M5015">
            <v>9.84</v>
          </cell>
          <cell r="N5015" t="str">
            <v>0%</v>
          </cell>
          <cell r="P5015">
            <v>9.65</v>
          </cell>
        </row>
        <row r="5016">
          <cell r="A5016" t="str">
            <v>8-12518D740-11-12</v>
          </cell>
          <cell r="B5016" t="str">
            <v>Speedo Essential Endurance+ Aquashorts Junior</v>
          </cell>
          <cell r="C5016" t="str">
            <v>Speedo Essential Endurance+ Aquashorts Junior</v>
          </cell>
          <cell r="D5016" t="str">
            <v>https://www.reydonsports.com/shop/product/40563</v>
          </cell>
          <cell r="E5016" t="str">
            <v>Navy</v>
          </cell>
          <cell r="F5016" t="str">
            <v>11-12 Years / 30"</v>
          </cell>
          <cell r="G5016" t="str">
            <v>5053744480244</v>
          </cell>
          <cell r="H5016" t="str">
            <v>Swimming</v>
          </cell>
          <cell r="I5016" t="str">
            <v>Speedo</v>
          </cell>
          <cell r="J5016" t="str">
            <v/>
          </cell>
          <cell r="K5016" t="str">
            <v/>
          </cell>
          <cell r="L5016">
            <v>21</v>
          </cell>
          <cell r="M5016">
            <v>9.84</v>
          </cell>
          <cell r="N5016" t="str">
            <v>0%</v>
          </cell>
          <cell r="P5016">
            <v>9.65</v>
          </cell>
        </row>
        <row r="5017">
          <cell r="A5017" t="str">
            <v>8-12518D740-13-14</v>
          </cell>
          <cell r="B5017" t="str">
            <v>Speedo Essential Endurance+ Aquashorts Junior</v>
          </cell>
          <cell r="C5017" t="str">
            <v>Speedo Essential Endurance+ Aquashorts Junior</v>
          </cell>
          <cell r="D5017" t="str">
            <v>https://www.reydonsports.com/shop/product/40563</v>
          </cell>
          <cell r="E5017" t="str">
            <v>Navy</v>
          </cell>
          <cell r="F5017" t="str">
            <v>13-14 Years / 32"</v>
          </cell>
          <cell r="G5017" t="str">
            <v>5053744480251</v>
          </cell>
          <cell r="H5017" t="str">
            <v>Swimming</v>
          </cell>
          <cell r="I5017" t="str">
            <v>Speedo</v>
          </cell>
          <cell r="J5017" t="str">
            <v/>
          </cell>
          <cell r="K5017" t="str">
            <v/>
          </cell>
          <cell r="L5017">
            <v>21</v>
          </cell>
          <cell r="M5017">
            <v>9.84</v>
          </cell>
          <cell r="N5017" t="str">
            <v>0%</v>
          </cell>
          <cell r="P5017">
            <v>9.65</v>
          </cell>
        </row>
        <row r="5018">
          <cell r="A5018" t="str">
            <v>SPC85024BY</v>
          </cell>
          <cell r="B5018" t="str">
            <v>Speedo Boys Lightning Spritz Panel Jammer Shorts</v>
          </cell>
          <cell r="C5018" t="str">
            <v>Speedo Boys Lightning Spritz Panel Jammer Shorts</v>
          </cell>
          <cell r="D5018" t="str">
            <v>https://www.reydonsports.com/shop/product/1703</v>
          </cell>
          <cell r="E5018" t="str">
            <v>Blue/Yellow</v>
          </cell>
          <cell r="F5018" t="str">
            <v>24"</v>
          </cell>
          <cell r="G5018" t="str">
            <v>5053744318981</v>
          </cell>
          <cell r="H5018" t="str">
            <v>Swimming</v>
          </cell>
          <cell r="I5018" t="str">
            <v>Speedo</v>
          </cell>
          <cell r="J5018" t="str">
            <v/>
          </cell>
          <cell r="K5018" t="str">
            <v/>
          </cell>
          <cell r="L5018">
            <v>15</v>
          </cell>
          <cell r="M5018">
            <v>10.62</v>
          </cell>
          <cell r="N5018" t="str">
            <v>0%</v>
          </cell>
          <cell r="P5018">
            <v>6</v>
          </cell>
        </row>
        <row r="5019">
          <cell r="A5019" t="str">
            <v>SPC85026BY</v>
          </cell>
          <cell r="B5019" t="str">
            <v>Speedo Boys Lightning Spritz Panel Jammer Shorts</v>
          </cell>
          <cell r="C5019" t="str">
            <v>Speedo Boys Lightning Spritz Panel Jammer Shorts</v>
          </cell>
          <cell r="D5019" t="str">
            <v>https://www.reydonsports.com/shop/product/1703</v>
          </cell>
          <cell r="E5019" t="str">
            <v>Blue/Yellow</v>
          </cell>
          <cell r="F5019" t="str">
            <v>26"</v>
          </cell>
          <cell r="G5019" t="str">
            <v>5053744318998</v>
          </cell>
          <cell r="H5019" t="str">
            <v>Swimming</v>
          </cell>
          <cell r="I5019" t="str">
            <v>Speedo</v>
          </cell>
          <cell r="J5019" t="str">
            <v/>
          </cell>
          <cell r="K5019" t="str">
            <v/>
          </cell>
          <cell r="L5019">
            <v>15</v>
          </cell>
          <cell r="M5019">
            <v>10.62</v>
          </cell>
          <cell r="N5019" t="str">
            <v>0%</v>
          </cell>
          <cell r="P5019">
            <v>6</v>
          </cell>
        </row>
        <row r="5020">
          <cell r="A5020" t="str">
            <v>SPC85124BY</v>
          </cell>
          <cell r="B5020" t="str">
            <v>Speedo Boys Lightning Spritz Panel Aquashorts</v>
          </cell>
          <cell r="C5020" t="str">
            <v>Speedo Boys Lightning Spritz Panel Aquashorts</v>
          </cell>
          <cell r="D5020" t="str">
            <v>https://www.reydonsports.com/shop/product/1702</v>
          </cell>
          <cell r="E5020" t="str">
            <v>Blue/Yellow</v>
          </cell>
          <cell r="F5020" t="str">
            <v>24"</v>
          </cell>
          <cell r="G5020" t="str">
            <v>5053744319162</v>
          </cell>
          <cell r="H5020" t="str">
            <v>Swimming</v>
          </cell>
          <cell r="I5020" t="str">
            <v>Speedo</v>
          </cell>
          <cell r="J5020" t="str">
            <v/>
          </cell>
          <cell r="K5020" t="str">
            <v/>
          </cell>
          <cell r="L5020">
            <v>15</v>
          </cell>
          <cell r="M5020">
            <v>9.9</v>
          </cell>
          <cell r="N5020" t="str">
            <v>0%</v>
          </cell>
          <cell r="P5020">
            <v>6</v>
          </cell>
        </row>
        <row r="5021">
          <cell r="A5021" t="str">
            <v>SPC85126BY</v>
          </cell>
          <cell r="B5021" t="str">
            <v>Speedo Boys Lightning Spritz Panel Aquashorts</v>
          </cell>
          <cell r="C5021" t="str">
            <v>Speedo Boys Lightning Spritz Panel Aquashorts</v>
          </cell>
          <cell r="D5021" t="str">
            <v>https://www.reydonsports.com/shop/product/1702</v>
          </cell>
          <cell r="E5021" t="str">
            <v>Blue/Yellow</v>
          </cell>
          <cell r="F5021" t="str">
            <v>26"</v>
          </cell>
          <cell r="G5021" t="str">
            <v>5053744319179</v>
          </cell>
          <cell r="H5021" t="str">
            <v>Swimming</v>
          </cell>
          <cell r="I5021" t="str">
            <v>Speedo</v>
          </cell>
          <cell r="J5021" t="str">
            <v/>
          </cell>
          <cell r="K5021" t="str">
            <v/>
          </cell>
          <cell r="L5021">
            <v>15</v>
          </cell>
          <cell r="M5021">
            <v>9.9</v>
          </cell>
          <cell r="N5021" t="str">
            <v>0%</v>
          </cell>
          <cell r="P5021">
            <v>6</v>
          </cell>
        </row>
        <row r="5022">
          <cell r="A5022" t="str">
            <v>SPC85128BY</v>
          </cell>
          <cell r="B5022" t="str">
            <v>Speedo Boys Lightning Spritz Panel Aquashorts</v>
          </cell>
          <cell r="C5022" t="str">
            <v>Speedo Boys Lightning Spritz Panel Aquashorts</v>
          </cell>
          <cell r="D5022" t="str">
            <v>https://www.reydonsports.com/shop/product/1702</v>
          </cell>
          <cell r="E5022" t="str">
            <v>Blue/Yellow</v>
          </cell>
          <cell r="F5022" t="str">
            <v>28"</v>
          </cell>
          <cell r="G5022" t="str">
            <v>5053744319186</v>
          </cell>
          <cell r="H5022" t="str">
            <v>Swimming</v>
          </cell>
          <cell r="I5022" t="str">
            <v>Speedo</v>
          </cell>
          <cell r="J5022" t="str">
            <v/>
          </cell>
          <cell r="K5022" t="str">
            <v/>
          </cell>
          <cell r="L5022">
            <v>15</v>
          </cell>
          <cell r="M5022">
            <v>9.9</v>
          </cell>
          <cell r="N5022" t="str">
            <v>0%</v>
          </cell>
          <cell r="P5022">
            <v>6</v>
          </cell>
        </row>
        <row r="5023">
          <cell r="A5023" t="str">
            <v>SPC85130BY</v>
          </cell>
          <cell r="B5023" t="str">
            <v>Speedo Boys Lightning Spritz Panel Aquashorts</v>
          </cell>
          <cell r="C5023" t="str">
            <v>Speedo Boys Lightning Spritz Panel Aquashorts</v>
          </cell>
          <cell r="D5023" t="str">
            <v>https://www.reydonsports.com/shop/product/1702</v>
          </cell>
          <cell r="E5023" t="str">
            <v>Blue/Yellow</v>
          </cell>
          <cell r="F5023" t="str">
            <v>30"</v>
          </cell>
          <cell r="G5023" t="str">
            <v>5053744319193</v>
          </cell>
          <cell r="H5023" t="str">
            <v>Swimming</v>
          </cell>
          <cell r="I5023" t="str">
            <v>Speedo</v>
          </cell>
          <cell r="J5023" t="str">
            <v/>
          </cell>
          <cell r="K5023" t="str">
            <v/>
          </cell>
          <cell r="L5023">
            <v>15</v>
          </cell>
          <cell r="M5023">
            <v>9.9</v>
          </cell>
          <cell r="N5023" t="str">
            <v>0%</v>
          </cell>
          <cell r="P5023">
            <v>6</v>
          </cell>
        </row>
        <row r="5024">
          <cell r="A5024" t="str">
            <v>SPC85224BS</v>
          </cell>
          <cell r="B5024" t="str">
            <v>Speedo Gala Logo Panel Jammer Shorts</v>
          </cell>
          <cell r="C5024" t="str">
            <v>Speedo Gala Logo Panel Jammer Shorts</v>
          </cell>
          <cell r="D5024" t="str">
            <v>https://www.reydonsports.com/shop/product/1733</v>
          </cell>
          <cell r="E5024" t="str">
            <v>Black/Red</v>
          </cell>
          <cell r="F5024" t="str">
            <v>6 Years</v>
          </cell>
          <cell r="G5024" t="str">
            <v>5053744306063</v>
          </cell>
          <cell r="H5024" t="str">
            <v>Swimming</v>
          </cell>
          <cell r="I5024" t="str">
            <v>Speedo</v>
          </cell>
          <cell r="J5024" t="str">
            <v/>
          </cell>
          <cell r="K5024" t="str">
            <v/>
          </cell>
          <cell r="L5024">
            <v>15</v>
          </cell>
          <cell r="M5024">
            <v>10.62</v>
          </cell>
          <cell r="N5024" t="str">
            <v>0%</v>
          </cell>
          <cell r="P5024">
            <v>6</v>
          </cell>
        </row>
        <row r="5025">
          <cell r="A5025" t="str">
            <v>DYVG808002SMFP</v>
          </cell>
          <cell r="B5025" t="str">
            <v>Vorgee Missile Silver Mirrored Goggles</v>
          </cell>
          <cell r="C5025" t="str">
            <v>Vorgee Missile Silver Mirrored Goggles</v>
          </cell>
          <cell r="D5025" t="str">
            <v>https://www.reydonsports.com/shop/product/1975</v>
          </cell>
          <cell r="E5025" t="str">
            <v>Fluo Pink</v>
          </cell>
          <cell r="F5025" t="str">
            <v/>
          </cell>
          <cell r="G5025" t="str">
            <v>9335330013118</v>
          </cell>
          <cell r="H5025" t="str">
            <v>Swimming</v>
          </cell>
          <cell r="I5025" t="str">
            <v>Vorgee</v>
          </cell>
          <cell r="J5025" t="str">
            <v/>
          </cell>
          <cell r="K5025" t="str">
            <v/>
          </cell>
          <cell r="L5025">
            <v>24</v>
          </cell>
          <cell r="M5025">
            <v>12</v>
          </cell>
          <cell r="N5025" t="str">
            <v>20%</v>
          </cell>
          <cell r="P5025">
            <v>5.7</v>
          </cell>
        </row>
        <row r="5026">
          <cell r="A5026" t="str">
            <v>SPG347BR</v>
          </cell>
          <cell r="B5026" t="str">
            <v>Speedo Fastskin Elite Goggles</v>
          </cell>
          <cell r="C5026" t="str">
            <v>Speedo Fastskin Elite Goggles</v>
          </cell>
          <cell r="D5026" t="str">
            <v>https://www.reydonsports.com/shop/product/9163</v>
          </cell>
          <cell r="E5026" t="str">
            <v>Black/Aqua/Blue</v>
          </cell>
          <cell r="F5026" t="str">
            <v>Adult</v>
          </cell>
          <cell r="G5026" t="str">
            <v>5053744398020</v>
          </cell>
          <cell r="H5026" t="str">
            <v>Swimming</v>
          </cell>
          <cell r="I5026" t="str">
            <v>Speedo</v>
          </cell>
          <cell r="J5026" t="str">
            <v/>
          </cell>
          <cell r="K5026" t="str">
            <v/>
          </cell>
          <cell r="L5026">
            <v>46</v>
          </cell>
          <cell r="M5026">
            <v>22.8</v>
          </cell>
          <cell r="N5026" t="str">
            <v>20%</v>
          </cell>
          <cell r="P5026">
            <v>22.34</v>
          </cell>
        </row>
        <row r="5027">
          <cell r="A5027" t="str">
            <v>8-090028912</v>
          </cell>
          <cell r="B5027" t="str">
            <v>Speedo Aquapure Goggles</v>
          </cell>
          <cell r="C5027" t="str">
            <v>Speedo Aquapure Goggles</v>
          </cell>
          <cell r="D5027" t="str">
            <v>https://www.reydonsports.com/shop/product/40545</v>
          </cell>
          <cell r="E5027" t="str">
            <v>Red/Smoke</v>
          </cell>
          <cell r="F5027" t="str">
            <v>Adult</v>
          </cell>
          <cell r="G5027" t="str">
            <v>5051746919762</v>
          </cell>
          <cell r="H5027" t="str">
            <v>Swimming</v>
          </cell>
          <cell r="I5027" t="str">
            <v>Speedo</v>
          </cell>
          <cell r="J5027" t="str">
            <v/>
          </cell>
          <cell r="K5027" t="str">
            <v/>
          </cell>
          <cell r="L5027">
            <v>29</v>
          </cell>
          <cell r="M5027">
            <v>14.4</v>
          </cell>
          <cell r="N5027" t="str">
            <v>20%</v>
          </cell>
          <cell r="P5027">
            <v>9.3000000000000007</v>
          </cell>
        </row>
        <row r="5028">
          <cell r="A5028" t="str">
            <v>8-090029123</v>
          </cell>
          <cell r="B5028" t="str">
            <v>Speedo Aquapure Goggles</v>
          </cell>
          <cell r="C5028" t="str">
            <v>Speedo Aquapure Goggles</v>
          </cell>
          <cell r="D5028" t="str">
            <v>https://www.reydonsports.com/shop/product/40545</v>
          </cell>
          <cell r="E5028" t="str">
            <v>Grey/Clear</v>
          </cell>
          <cell r="F5028" t="str">
            <v>Adult</v>
          </cell>
          <cell r="G5028" t="str">
            <v>5051746919779</v>
          </cell>
          <cell r="H5028" t="str">
            <v>Swimming</v>
          </cell>
          <cell r="I5028" t="str">
            <v>Speedo</v>
          </cell>
          <cell r="J5028" t="str">
            <v/>
          </cell>
          <cell r="K5028" t="str">
            <v/>
          </cell>
          <cell r="L5028">
            <v>29</v>
          </cell>
          <cell r="M5028">
            <v>14.4</v>
          </cell>
          <cell r="N5028" t="str">
            <v>20%</v>
          </cell>
          <cell r="P5028">
            <v>9.3000000000000007</v>
          </cell>
        </row>
        <row r="5029">
          <cell r="A5029" t="str">
            <v>8-11312C105</v>
          </cell>
          <cell r="B5029" t="str">
            <v>Speedo Futura Biofuse Flexiseal Female Goggles</v>
          </cell>
          <cell r="C5029" t="str">
            <v>Speedo Futura Biofuse Flexiseal Female Goggles</v>
          </cell>
          <cell r="D5029" t="str">
            <v>https://www.reydonsports.com/shop/product/40548</v>
          </cell>
          <cell r="E5029" t="str">
            <v>Turquoise/Clear</v>
          </cell>
          <cell r="F5029" t="str">
            <v>Adult</v>
          </cell>
          <cell r="G5029" t="str">
            <v>5053744337302</v>
          </cell>
          <cell r="H5029" t="str">
            <v>Swimming</v>
          </cell>
          <cell r="I5029" t="str">
            <v>Speedo</v>
          </cell>
          <cell r="J5029" t="str">
            <v/>
          </cell>
          <cell r="K5029" t="str">
            <v/>
          </cell>
          <cell r="L5029">
            <v>26</v>
          </cell>
          <cell r="M5029">
            <v>12.6</v>
          </cell>
          <cell r="N5029" t="str">
            <v>20%</v>
          </cell>
          <cell r="P5029">
            <v>12.35</v>
          </cell>
        </row>
        <row r="5030">
          <cell r="A5030" t="str">
            <v>8-11314B978</v>
          </cell>
          <cell r="B5030" t="str">
            <v>Speedo Futura Biofuse Flexiseal Female Goggles</v>
          </cell>
          <cell r="C5030" t="str">
            <v>Speedo Futura Biofuse Flexiseal Female Goggles</v>
          </cell>
          <cell r="D5030" t="str">
            <v>https://www.reydonsports.com/shop/product/40548</v>
          </cell>
          <cell r="E5030" t="str">
            <v>Purple/Blue</v>
          </cell>
          <cell r="F5030" t="str">
            <v>Adult</v>
          </cell>
          <cell r="G5030" t="str">
            <v>5053744337326</v>
          </cell>
          <cell r="H5030" t="str">
            <v>Swimming</v>
          </cell>
          <cell r="I5030" t="str">
            <v>Speedo</v>
          </cell>
          <cell r="J5030" t="str">
            <v/>
          </cell>
          <cell r="K5030" t="str">
            <v/>
          </cell>
          <cell r="L5030">
            <v>26</v>
          </cell>
          <cell r="M5030">
            <v>12.6</v>
          </cell>
          <cell r="N5030" t="str">
            <v>20%</v>
          </cell>
          <cell r="P5030">
            <v>12.35</v>
          </cell>
        </row>
        <row r="5031">
          <cell r="A5031" t="str">
            <v>SPG509IB</v>
          </cell>
          <cell r="B5031" t="str">
            <v>Speedo Futura Biofuse Flexiseal Female Goggles</v>
          </cell>
          <cell r="C5031" t="str">
            <v>Speedo Futura Biofuse Flexiseal Female Goggles</v>
          </cell>
          <cell r="D5031" t="str">
            <v>https://www.reydonsports.com/shop/product/1722</v>
          </cell>
          <cell r="E5031" t="str">
            <v>Pink/Smoke</v>
          </cell>
          <cell r="F5031" t="str">
            <v/>
          </cell>
          <cell r="G5031" t="str">
            <v>5053744337340</v>
          </cell>
          <cell r="H5031" t="str">
            <v>Swimming</v>
          </cell>
          <cell r="I5031" t="str">
            <v>Speedo</v>
          </cell>
          <cell r="J5031" t="str">
            <v/>
          </cell>
          <cell r="K5031" t="str">
            <v/>
          </cell>
          <cell r="L5031">
            <v>26</v>
          </cell>
          <cell r="M5031">
            <v>12.6</v>
          </cell>
          <cell r="N5031" t="str">
            <v>20%</v>
          </cell>
          <cell r="P5031">
            <v>12.35</v>
          </cell>
        </row>
        <row r="5032">
          <cell r="A5032" t="str">
            <v>SPG507BB</v>
          </cell>
          <cell r="B5032" t="str">
            <v>Speedo Futura Biofuse Flexiseal Goggles</v>
          </cell>
          <cell r="C5032" t="str">
            <v>Speedo Futura Biofuse Flexiseal Goggles</v>
          </cell>
          <cell r="D5032" t="str">
            <v>https://www.reydonsports.com/shop/product/1723</v>
          </cell>
          <cell r="E5032" t="str">
            <v>Black/Smoke</v>
          </cell>
          <cell r="F5032" t="str">
            <v>Adult</v>
          </cell>
          <cell r="G5032" t="str">
            <v>5053744337364</v>
          </cell>
          <cell r="H5032" t="str">
            <v>Swimming</v>
          </cell>
          <cell r="I5032" t="str">
            <v>Speedo</v>
          </cell>
          <cell r="J5032" t="str">
            <v/>
          </cell>
          <cell r="K5032" t="str">
            <v/>
          </cell>
          <cell r="L5032">
            <v>26</v>
          </cell>
          <cell r="M5032">
            <v>12.6</v>
          </cell>
          <cell r="N5032" t="str">
            <v>20%</v>
          </cell>
          <cell r="P5032">
            <v>12.35</v>
          </cell>
        </row>
        <row r="5033">
          <cell r="A5033" t="str">
            <v>SPG507SC</v>
          </cell>
          <cell r="B5033" t="str">
            <v>Speedo Futura Biofuse Flexiseal Goggles</v>
          </cell>
          <cell r="C5033" t="str">
            <v>Speedo Futura Biofuse Flexiseal Goggles</v>
          </cell>
          <cell r="D5033" t="str">
            <v>https://www.reydonsports.com/shop/product/1723</v>
          </cell>
          <cell r="E5033" t="str">
            <v>Red/Clear</v>
          </cell>
          <cell r="F5033" t="str">
            <v>Adult</v>
          </cell>
          <cell r="G5033" t="str">
            <v>5053744337319</v>
          </cell>
          <cell r="H5033" t="str">
            <v>Swimming</v>
          </cell>
          <cell r="I5033" t="str">
            <v>Speedo</v>
          </cell>
          <cell r="J5033" t="str">
            <v/>
          </cell>
          <cell r="K5033" t="str">
            <v/>
          </cell>
          <cell r="L5033">
            <v>26</v>
          </cell>
          <cell r="M5033">
            <v>12.6</v>
          </cell>
          <cell r="N5033" t="str">
            <v>20%</v>
          </cell>
          <cell r="P5033">
            <v>12.35</v>
          </cell>
        </row>
        <row r="5034">
          <cell r="A5034" t="str">
            <v>SPG507WR</v>
          </cell>
          <cell r="B5034" t="str">
            <v>Speedo Futura Biofuse Flexiseal Goggles</v>
          </cell>
          <cell r="C5034" t="str">
            <v>Speedo Futura Biofuse Flexiseal Goggles</v>
          </cell>
          <cell r="D5034" t="str">
            <v>https://www.reydonsports.com/shop/product/1723</v>
          </cell>
          <cell r="E5034" t="str">
            <v>White/Blue</v>
          </cell>
          <cell r="F5034" t="str">
            <v>Adult</v>
          </cell>
          <cell r="G5034" t="str">
            <v>5053744337395</v>
          </cell>
          <cell r="H5034" t="str">
            <v>Swimming</v>
          </cell>
          <cell r="I5034" t="str">
            <v>Speedo</v>
          </cell>
          <cell r="J5034" t="str">
            <v/>
          </cell>
          <cell r="K5034" t="str">
            <v/>
          </cell>
          <cell r="L5034">
            <v>26</v>
          </cell>
          <cell r="M5034">
            <v>12.6</v>
          </cell>
          <cell r="N5034" t="str">
            <v>20%</v>
          </cell>
          <cell r="P5034">
            <v>12.35</v>
          </cell>
        </row>
        <row r="5035">
          <cell r="A5035" t="str">
            <v>SPG505SV</v>
          </cell>
          <cell r="B5035" t="str">
            <v>Speedo Mariner Supreme Mirror Goggles</v>
          </cell>
          <cell r="C5035" t="str">
            <v>Speedo Mariner Supreme Mirror Goggles</v>
          </cell>
          <cell r="D5035" t="str">
            <v>https://www.reydonsports.com/shop/product/1747</v>
          </cell>
          <cell r="E5035" t="str">
            <v>Red/Silver</v>
          </cell>
          <cell r="F5035" t="str">
            <v>Adult</v>
          </cell>
          <cell r="G5035" t="str">
            <v>5053744337456</v>
          </cell>
          <cell r="H5035" t="str">
            <v>Swimming</v>
          </cell>
          <cell r="I5035" t="str">
            <v>Speedo</v>
          </cell>
          <cell r="J5035" t="str">
            <v/>
          </cell>
          <cell r="K5035" t="str">
            <v/>
          </cell>
          <cell r="L5035">
            <v>23</v>
          </cell>
          <cell r="M5035">
            <v>11.4</v>
          </cell>
          <cell r="N5035" t="str">
            <v>20%</v>
          </cell>
          <cell r="P5035">
            <v>11.17</v>
          </cell>
        </row>
        <row r="5036">
          <cell r="A5036" t="str">
            <v>SPG510MP</v>
          </cell>
          <cell r="B5036" t="str">
            <v>Speedo Vengeance Goggles</v>
          </cell>
          <cell r="C5036" t="str">
            <v>Speedo Vengeance Goggles</v>
          </cell>
          <cell r="D5036" t="str">
            <v>https://www.reydonsports.com/shop/product/9164</v>
          </cell>
          <cell r="E5036" t="str">
            <v>Mint/Purple/Aqua</v>
          </cell>
          <cell r="F5036" t="str">
            <v>Adult</v>
          </cell>
          <cell r="G5036" t="str">
            <v>5053744337739</v>
          </cell>
          <cell r="H5036" t="str">
            <v>Swimming</v>
          </cell>
          <cell r="I5036" t="str">
            <v>Speedo</v>
          </cell>
          <cell r="J5036" t="str">
            <v/>
          </cell>
          <cell r="K5036" t="str">
            <v/>
          </cell>
          <cell r="L5036">
            <v>21</v>
          </cell>
          <cell r="M5036">
            <v>10.199999999999999</v>
          </cell>
          <cell r="N5036" t="str">
            <v>20%</v>
          </cell>
          <cell r="P5036">
            <v>6</v>
          </cell>
        </row>
        <row r="5037">
          <cell r="A5037" t="str">
            <v>8-12267D646</v>
          </cell>
          <cell r="B5037" t="str">
            <v>Speedo Hydropulse Mirror Goggles</v>
          </cell>
          <cell r="C5037" t="str">
            <v>Speedo Hydropulse Mirror Goggles</v>
          </cell>
          <cell r="D5037" t="str">
            <v>https://www.reydonsports.com/shop/product/40547</v>
          </cell>
          <cell r="E5037" t="str">
            <v>Navy/Blue</v>
          </cell>
          <cell r="F5037" t="str">
            <v>Adult</v>
          </cell>
          <cell r="G5037" t="str">
            <v>5053744510330</v>
          </cell>
          <cell r="H5037" t="str">
            <v>Swimming</v>
          </cell>
          <cell r="I5037" t="str">
            <v>Speedo</v>
          </cell>
          <cell r="J5037" t="str">
            <v/>
          </cell>
          <cell r="K5037" t="str">
            <v/>
          </cell>
          <cell r="L5037">
            <v>26</v>
          </cell>
          <cell r="M5037">
            <v>12.6</v>
          </cell>
          <cell r="N5037" t="str">
            <v>20%</v>
          </cell>
          <cell r="P5037">
            <v>12.35</v>
          </cell>
        </row>
        <row r="5038">
          <cell r="A5038" t="str">
            <v>8-12268D647</v>
          </cell>
          <cell r="B5038" t="str">
            <v>Speedo Hydropulse Goggles</v>
          </cell>
          <cell r="C5038" t="str">
            <v>Speedo Hydropulse Goggles</v>
          </cell>
          <cell r="D5038" t="str">
            <v>https://www.reydonsports.com/shop/product/40546</v>
          </cell>
          <cell r="E5038" t="str">
            <v>Clear/Blue</v>
          </cell>
          <cell r="F5038" t="str">
            <v>Adult</v>
          </cell>
          <cell r="G5038" t="str">
            <v>5053744510347</v>
          </cell>
          <cell r="H5038" t="str">
            <v>Swimming</v>
          </cell>
          <cell r="I5038" t="str">
            <v>Speedo</v>
          </cell>
          <cell r="J5038" t="str">
            <v/>
          </cell>
          <cell r="K5038" t="str">
            <v/>
          </cell>
          <cell r="L5038">
            <v>20</v>
          </cell>
          <cell r="M5038">
            <v>9.6</v>
          </cell>
          <cell r="N5038" t="str">
            <v>20%</v>
          </cell>
          <cell r="P5038">
            <v>9.41</v>
          </cell>
        </row>
        <row r="5039">
          <cell r="A5039" t="str">
            <v>8-12268D648</v>
          </cell>
          <cell r="B5039" t="str">
            <v>Speedo Hydropulse Goggles</v>
          </cell>
          <cell r="C5039" t="str">
            <v>Speedo Hydropulse Goggles</v>
          </cell>
          <cell r="D5039" t="str">
            <v>https://www.reydonsports.com/shop/product/40546</v>
          </cell>
          <cell r="E5039" t="str">
            <v>Purple/Smoke</v>
          </cell>
          <cell r="F5039" t="str">
            <v>Adult</v>
          </cell>
          <cell r="G5039" t="str">
            <v>5053744510354</v>
          </cell>
          <cell r="H5039" t="str">
            <v>Swimming</v>
          </cell>
          <cell r="I5039" t="str">
            <v>Speedo</v>
          </cell>
          <cell r="J5039" t="str">
            <v/>
          </cell>
          <cell r="K5039" t="str">
            <v/>
          </cell>
          <cell r="L5039">
            <v>20</v>
          </cell>
          <cell r="M5039">
            <v>9.6</v>
          </cell>
          <cell r="N5039" t="str">
            <v>20%</v>
          </cell>
          <cell r="P5039">
            <v>9.41</v>
          </cell>
        </row>
        <row r="5040">
          <cell r="A5040" t="str">
            <v>8-12268D649</v>
          </cell>
          <cell r="B5040" t="str">
            <v>Speedo Hydropulse Goggles</v>
          </cell>
          <cell r="C5040" t="str">
            <v>Speedo Hydropulse Goggles</v>
          </cell>
          <cell r="D5040" t="str">
            <v>https://www.reydonsports.com/shop/product/40546</v>
          </cell>
          <cell r="E5040" t="str">
            <v>White/Grey</v>
          </cell>
          <cell r="F5040" t="str">
            <v>Adult</v>
          </cell>
          <cell r="G5040" t="str">
            <v>5053744510361</v>
          </cell>
          <cell r="H5040" t="str">
            <v>Swimming</v>
          </cell>
          <cell r="I5040" t="str">
            <v>Speedo</v>
          </cell>
          <cell r="J5040" t="str">
            <v/>
          </cell>
          <cell r="K5040" t="str">
            <v/>
          </cell>
          <cell r="L5040">
            <v>20</v>
          </cell>
          <cell r="M5040">
            <v>9.6</v>
          </cell>
          <cell r="N5040" t="str">
            <v>20%</v>
          </cell>
          <cell r="P5040">
            <v>9.41</v>
          </cell>
        </row>
        <row r="5041">
          <cell r="A5041" t="str">
            <v>SPG406CR</v>
          </cell>
          <cell r="B5041" t="str">
            <v>Speedo Futura Classic Goggle</v>
          </cell>
          <cell r="C5041" t="str">
            <v>Speedo Futura Classic Goggle</v>
          </cell>
          <cell r="D5041" t="str">
            <v>https://www.reydonsports.com/shop/product/1726</v>
          </cell>
          <cell r="E5041" t="str">
            <v>Clear/Blue</v>
          </cell>
          <cell r="F5041" t="str">
            <v>Adult</v>
          </cell>
          <cell r="G5041" t="str">
            <v>5053744258492</v>
          </cell>
          <cell r="H5041" t="str">
            <v>Swimming</v>
          </cell>
          <cell r="I5041" t="str">
            <v>Speedo</v>
          </cell>
          <cell r="J5041" t="str">
            <v/>
          </cell>
          <cell r="K5041" t="str">
            <v/>
          </cell>
          <cell r="L5041">
            <v>16</v>
          </cell>
          <cell r="M5041">
            <v>7.5</v>
          </cell>
          <cell r="N5041" t="str">
            <v>20%</v>
          </cell>
          <cell r="P5041">
            <v>7.36</v>
          </cell>
        </row>
        <row r="5042">
          <cell r="A5042" t="str">
            <v>SPG406GC</v>
          </cell>
          <cell r="B5042" t="str">
            <v>Speedo Futura Classic Goggles</v>
          </cell>
          <cell r="C5042" t="str">
            <v>Speedo Futura Classic Goggles</v>
          </cell>
          <cell r="D5042" t="str">
            <v>https://www.reydonsports.com/shop/product/1727</v>
          </cell>
          <cell r="E5042" t="str">
            <v>Green/Clear</v>
          </cell>
          <cell r="F5042" t="str">
            <v>Adult</v>
          </cell>
          <cell r="G5042" t="str">
            <v>5053744258508</v>
          </cell>
          <cell r="H5042" t="str">
            <v>Swimming</v>
          </cell>
          <cell r="I5042" t="str">
            <v>Speedo</v>
          </cell>
          <cell r="J5042" t="str">
            <v/>
          </cell>
          <cell r="K5042" t="str">
            <v/>
          </cell>
          <cell r="L5042">
            <v>16</v>
          </cell>
          <cell r="M5042">
            <v>7.5</v>
          </cell>
          <cell r="N5042" t="str">
            <v>20%</v>
          </cell>
          <cell r="P5042">
            <v>7.36</v>
          </cell>
        </row>
        <row r="5043">
          <cell r="A5043" t="str">
            <v>SPG406SB</v>
          </cell>
          <cell r="B5043" t="str">
            <v>Speedo Futura Classic Goggle</v>
          </cell>
          <cell r="C5043" t="str">
            <v>Speedo Futura Classic Goggle</v>
          </cell>
          <cell r="D5043" t="str">
            <v>https://www.reydonsports.com/shop/product/1726</v>
          </cell>
          <cell r="E5043" t="str">
            <v>Red/Smoke</v>
          </cell>
          <cell r="F5043" t="str">
            <v>Adult</v>
          </cell>
          <cell r="G5043" t="str">
            <v>5053744258515</v>
          </cell>
          <cell r="H5043" t="str">
            <v>Swimming</v>
          </cell>
          <cell r="I5043" t="str">
            <v>Speedo</v>
          </cell>
          <cell r="J5043" t="str">
            <v/>
          </cell>
          <cell r="K5043" t="str">
            <v/>
          </cell>
          <cell r="L5043">
            <v>16</v>
          </cell>
          <cell r="M5043">
            <v>7.5</v>
          </cell>
          <cell r="N5043" t="str">
            <v>20%</v>
          </cell>
          <cell r="P5043">
            <v>7.36</v>
          </cell>
        </row>
        <row r="5044">
          <cell r="A5044" t="str">
            <v>SPG367RW</v>
          </cell>
          <cell r="B5044" t="str">
            <v>Speedo Jet Goggles</v>
          </cell>
          <cell r="C5044" t="str">
            <v>Speedo Jet Goggles</v>
          </cell>
          <cell r="D5044" t="str">
            <v>https://www.reydonsports.com/shop/product/1740</v>
          </cell>
          <cell r="E5044" t="str">
            <v>Blue/White</v>
          </cell>
          <cell r="F5044" t="str">
            <v>Adult</v>
          </cell>
          <cell r="G5044" t="str">
            <v>5051746938251</v>
          </cell>
          <cell r="H5044" t="str">
            <v>Swimming</v>
          </cell>
          <cell r="I5044" t="str">
            <v>Speedo</v>
          </cell>
          <cell r="J5044" t="str">
            <v/>
          </cell>
          <cell r="K5044" t="str">
            <v/>
          </cell>
          <cell r="L5044">
            <v>9</v>
          </cell>
          <cell r="M5044">
            <v>3.9</v>
          </cell>
          <cell r="N5044" t="str">
            <v>20%</v>
          </cell>
          <cell r="P5044">
            <v>3.83</v>
          </cell>
        </row>
        <row r="5045">
          <cell r="A5045" t="str">
            <v>SPG367SB</v>
          </cell>
          <cell r="B5045" t="str">
            <v>Speedo Jet Goggles</v>
          </cell>
          <cell r="C5045" t="str">
            <v>Speedo Jet Goggles</v>
          </cell>
          <cell r="D5045" t="str">
            <v>https://www.reydonsports.com/shop/product/1740</v>
          </cell>
          <cell r="E5045" t="str">
            <v>Red/Smoke</v>
          </cell>
          <cell r="F5045" t="str">
            <v>Adult</v>
          </cell>
          <cell r="G5045" t="str">
            <v>5053744337142</v>
          </cell>
          <cell r="H5045" t="str">
            <v>Swimming</v>
          </cell>
          <cell r="I5045" t="str">
            <v>Speedo</v>
          </cell>
          <cell r="J5045" t="str">
            <v/>
          </cell>
          <cell r="K5045" t="str">
            <v/>
          </cell>
          <cell r="L5045">
            <v>9</v>
          </cell>
          <cell r="M5045">
            <v>3.9</v>
          </cell>
          <cell r="N5045" t="str">
            <v>20%</v>
          </cell>
          <cell r="P5045">
            <v>3.83</v>
          </cell>
        </row>
        <row r="5046">
          <cell r="A5046" t="str">
            <v>8-012132255</v>
          </cell>
          <cell r="B5046" t="str">
            <v>Speedo Biofuse Rift Goggles</v>
          </cell>
          <cell r="C5046" t="str">
            <v>Speedo Biofuse Rift Goggles</v>
          </cell>
          <cell r="D5046" t="str">
            <v>https://www.reydonsports.com/shop/product/40550</v>
          </cell>
          <cell r="E5046" t="str">
            <v>Blue/Orange</v>
          </cell>
          <cell r="F5046" t="str">
            <v>Junior</v>
          </cell>
          <cell r="G5046" t="str">
            <v>5051746829849</v>
          </cell>
          <cell r="H5046" t="str">
            <v>Swimming</v>
          </cell>
          <cell r="I5046" t="str">
            <v>Speedo</v>
          </cell>
          <cell r="J5046" t="str">
            <v/>
          </cell>
          <cell r="K5046" t="str">
            <v/>
          </cell>
          <cell r="L5046">
            <v>23</v>
          </cell>
          <cell r="M5046">
            <v>11.4</v>
          </cell>
          <cell r="N5046" t="str">
            <v>20%</v>
          </cell>
          <cell r="P5046">
            <v>11.17</v>
          </cell>
        </row>
        <row r="5047">
          <cell r="A5047" t="str">
            <v>8-01213B998</v>
          </cell>
          <cell r="B5047" t="str">
            <v>Speedo Biofuse Rift Goggles</v>
          </cell>
          <cell r="C5047" t="str">
            <v>Speedo Biofuse Rift Goggles</v>
          </cell>
          <cell r="D5047" t="str">
            <v>https://www.reydonsports.com/shop/product/40550</v>
          </cell>
          <cell r="E5047" t="str">
            <v>Purple/Blue</v>
          </cell>
          <cell r="F5047" t="str">
            <v>Junior</v>
          </cell>
          <cell r="G5047" t="str">
            <v>5053744337098</v>
          </cell>
          <cell r="H5047" t="str">
            <v>Swimming</v>
          </cell>
          <cell r="I5047" t="str">
            <v>Speedo</v>
          </cell>
          <cell r="J5047" t="str">
            <v/>
          </cell>
          <cell r="K5047" t="str">
            <v/>
          </cell>
          <cell r="L5047">
            <v>23</v>
          </cell>
          <cell r="M5047">
            <v>11.4</v>
          </cell>
          <cell r="N5047" t="str">
            <v>20%</v>
          </cell>
          <cell r="P5047">
            <v>11.17</v>
          </cell>
        </row>
        <row r="5048">
          <cell r="A5048" t="str">
            <v>SPG552CW</v>
          </cell>
          <cell r="B5048" t="str">
            <v>Speedo Futura Flexiseal Biofuse Goggles Junior</v>
          </cell>
          <cell r="C5048" t="str">
            <v>Speedo Futura Flexiseal Biofuse Goggles Junior</v>
          </cell>
          <cell r="D5048" t="str">
            <v>https://www.reydonsports.com/shop/product/9166</v>
          </cell>
          <cell r="E5048" t="str">
            <v>Clear/White/Clear</v>
          </cell>
          <cell r="F5048" t="str">
            <v>Junior</v>
          </cell>
          <cell r="G5048" t="str">
            <v>5053744360584</v>
          </cell>
          <cell r="H5048" t="str">
            <v>Swimming</v>
          </cell>
          <cell r="I5048" t="str">
            <v>Speedo</v>
          </cell>
          <cell r="J5048" t="str">
            <v/>
          </cell>
          <cell r="K5048" t="str">
            <v/>
          </cell>
          <cell r="L5048">
            <v>22</v>
          </cell>
          <cell r="M5048">
            <v>10.8</v>
          </cell>
          <cell r="N5048" t="str">
            <v>20%</v>
          </cell>
          <cell r="P5048">
            <v>10.58</v>
          </cell>
        </row>
        <row r="5049">
          <cell r="A5049" t="str">
            <v>SPG552RL</v>
          </cell>
          <cell r="B5049" t="str">
            <v>Speedo Futura Flexiseal Biofuse Goggles Junior</v>
          </cell>
          <cell r="C5049" t="str">
            <v>Speedo Futura Flexiseal Biofuse Goggles Junior</v>
          </cell>
          <cell r="D5049" t="str">
            <v>https://www.reydonsports.com/shop/product/9166</v>
          </cell>
          <cell r="E5049" t="str">
            <v>Blue/Lime/Blue</v>
          </cell>
          <cell r="F5049" t="str">
            <v>Junior</v>
          </cell>
          <cell r="G5049" t="str">
            <v>5053744360553</v>
          </cell>
          <cell r="H5049" t="str">
            <v>Swimming</v>
          </cell>
          <cell r="I5049" t="str">
            <v>Speedo</v>
          </cell>
          <cell r="J5049" t="str">
            <v/>
          </cell>
          <cell r="K5049" t="str">
            <v/>
          </cell>
          <cell r="L5049">
            <v>22</v>
          </cell>
          <cell r="M5049">
            <v>10.8</v>
          </cell>
          <cell r="N5049" t="str">
            <v>20%</v>
          </cell>
          <cell r="P5049">
            <v>10.58</v>
          </cell>
        </row>
        <row r="5050">
          <cell r="A5050" t="str">
            <v>SPG552RP</v>
          </cell>
          <cell r="B5050" t="str">
            <v>Speedo Futura Flexiseal Biofuse Goggles Junior</v>
          </cell>
          <cell r="C5050" t="str">
            <v>Speedo Futura Flexiseal Biofuse Goggles Junior</v>
          </cell>
          <cell r="D5050" t="str">
            <v>https://www.reydonsports.com/shop/product/9166</v>
          </cell>
          <cell r="E5050" t="str">
            <v>Blue/Purple/Mint</v>
          </cell>
          <cell r="F5050" t="str">
            <v>Junior</v>
          </cell>
          <cell r="G5050" t="str">
            <v>5053744360560</v>
          </cell>
          <cell r="H5050" t="str">
            <v>Swimming</v>
          </cell>
          <cell r="I5050" t="str">
            <v>Speedo</v>
          </cell>
          <cell r="J5050" t="str">
            <v/>
          </cell>
          <cell r="K5050" t="str">
            <v/>
          </cell>
          <cell r="L5050">
            <v>22</v>
          </cell>
          <cell r="M5050">
            <v>10.8</v>
          </cell>
          <cell r="N5050" t="str">
            <v>20%</v>
          </cell>
          <cell r="P5050">
            <v>10.58</v>
          </cell>
        </row>
        <row r="5051">
          <cell r="A5051" t="str">
            <v>SPG501EV</v>
          </cell>
          <cell r="B5051" t="str">
            <v>Speedo Mariner Supreme Mirror Goggles</v>
          </cell>
          <cell r="C5051" t="str">
            <v>Speedo Mariner Supreme Mirror Goggles</v>
          </cell>
          <cell r="D5051" t="str">
            <v>https://www.reydonsports.com/shop/product/1747</v>
          </cell>
          <cell r="E5051" t="str">
            <v>Grey/Silver</v>
          </cell>
          <cell r="F5051" t="str">
            <v>Junior</v>
          </cell>
          <cell r="G5051" t="str">
            <v>5053744337470</v>
          </cell>
          <cell r="H5051" t="str">
            <v>Swimming</v>
          </cell>
          <cell r="I5051" t="str">
            <v>Speedo</v>
          </cell>
          <cell r="J5051" t="str">
            <v/>
          </cell>
          <cell r="K5051" t="str">
            <v/>
          </cell>
          <cell r="L5051">
            <v>20</v>
          </cell>
          <cell r="M5051">
            <v>9.6</v>
          </cell>
          <cell r="N5051" t="str">
            <v>20%</v>
          </cell>
          <cell r="P5051">
            <v>9.41</v>
          </cell>
        </row>
        <row r="5052">
          <cell r="A5052" t="str">
            <v>SPG501OD</v>
          </cell>
          <cell r="B5052" t="str">
            <v>Speedo Mariner Supreme Mirror Goggles</v>
          </cell>
          <cell r="C5052" t="str">
            <v>Speedo Mariner Supreme Mirror Goggles</v>
          </cell>
          <cell r="D5052" t="str">
            <v>https://www.reydonsports.com/shop/product/1747</v>
          </cell>
          <cell r="E5052" t="str">
            <v>Orange/Gold</v>
          </cell>
          <cell r="F5052" t="str">
            <v>Junior</v>
          </cell>
          <cell r="G5052" t="str">
            <v>5053744337463</v>
          </cell>
          <cell r="H5052" t="str">
            <v>Swimming</v>
          </cell>
          <cell r="I5052" t="str">
            <v>Speedo</v>
          </cell>
          <cell r="J5052" t="str">
            <v/>
          </cell>
          <cell r="K5052" t="str">
            <v/>
          </cell>
          <cell r="L5052">
            <v>20</v>
          </cell>
          <cell r="M5052">
            <v>9.6</v>
          </cell>
          <cell r="N5052" t="str">
            <v>20%</v>
          </cell>
          <cell r="P5052">
            <v>9.41</v>
          </cell>
        </row>
        <row r="5053">
          <cell r="A5053" t="str">
            <v>8-12269D656</v>
          </cell>
          <cell r="B5053" t="str">
            <v>Speedo Hydropulse Mirror Goggles</v>
          </cell>
          <cell r="C5053" t="str">
            <v>Speedo Hydropulse Mirror Goggles</v>
          </cell>
          <cell r="D5053" t="str">
            <v>https://www.reydonsports.com/shop/product/40552</v>
          </cell>
          <cell r="E5053" t="str">
            <v>Navy/Gold</v>
          </cell>
          <cell r="F5053" t="str">
            <v>Junior</v>
          </cell>
          <cell r="G5053" t="str">
            <v>5053744510378</v>
          </cell>
          <cell r="H5053" t="str">
            <v>Swimming</v>
          </cell>
          <cell r="I5053" t="str">
            <v>Speedo</v>
          </cell>
          <cell r="J5053" t="str">
            <v/>
          </cell>
          <cell r="K5053" t="str">
            <v/>
          </cell>
          <cell r="L5053">
            <v>22</v>
          </cell>
          <cell r="M5053">
            <v>10.8</v>
          </cell>
          <cell r="N5053" t="str">
            <v>20%</v>
          </cell>
          <cell r="P5053">
            <v>10.58</v>
          </cell>
        </row>
        <row r="5054">
          <cell r="A5054" t="str">
            <v>8-12270D657</v>
          </cell>
          <cell r="B5054" t="str">
            <v>Speedo Hydropulse Goggles</v>
          </cell>
          <cell r="C5054" t="str">
            <v>Speedo Hydropulse Goggles</v>
          </cell>
          <cell r="D5054" t="str">
            <v>https://www.reydonsports.com/shop/product/40551</v>
          </cell>
          <cell r="E5054" t="str">
            <v>Purple/Blue</v>
          </cell>
          <cell r="F5054" t="str">
            <v>Junior</v>
          </cell>
          <cell r="G5054" t="str">
            <v>5053744510385</v>
          </cell>
          <cell r="H5054" t="str">
            <v>Swimming</v>
          </cell>
          <cell r="I5054" t="str">
            <v>Speedo</v>
          </cell>
          <cell r="J5054" t="str">
            <v/>
          </cell>
          <cell r="K5054" t="str">
            <v/>
          </cell>
          <cell r="L5054">
            <v>17</v>
          </cell>
          <cell r="M5054">
            <v>8.4</v>
          </cell>
          <cell r="N5054" t="str">
            <v>20%</v>
          </cell>
          <cell r="P5054">
            <v>8.23</v>
          </cell>
        </row>
        <row r="5055">
          <cell r="A5055" t="str">
            <v>8-12270D658</v>
          </cell>
          <cell r="B5055" t="str">
            <v>Speedo Hydropulse Goggles</v>
          </cell>
          <cell r="C5055" t="str">
            <v>Speedo Hydropulse Goggles</v>
          </cell>
          <cell r="D5055" t="str">
            <v>https://www.reydonsports.com/shop/product/40551</v>
          </cell>
          <cell r="E5055" t="str">
            <v>Blue/Smoke</v>
          </cell>
          <cell r="F5055" t="str">
            <v>Junior</v>
          </cell>
          <cell r="G5055" t="str">
            <v>5053744510392</v>
          </cell>
          <cell r="H5055" t="str">
            <v>Swimming</v>
          </cell>
          <cell r="I5055" t="str">
            <v>Speedo</v>
          </cell>
          <cell r="J5055" t="str">
            <v/>
          </cell>
          <cell r="K5055" t="str">
            <v/>
          </cell>
          <cell r="L5055">
            <v>17</v>
          </cell>
          <cell r="M5055">
            <v>8.4</v>
          </cell>
          <cell r="N5055" t="str">
            <v>20%</v>
          </cell>
          <cell r="P5055">
            <v>8.23</v>
          </cell>
        </row>
        <row r="5056">
          <cell r="A5056" t="str">
            <v>SPG550LR</v>
          </cell>
          <cell r="B5056" t="str">
            <v>Speedo Vengeance Goggles Junior</v>
          </cell>
          <cell r="C5056" t="str">
            <v>Speedo Vengeance Goggles Junior</v>
          </cell>
          <cell r="D5056" t="str">
            <v>https://www.reydonsports.com/shop/product/9165</v>
          </cell>
          <cell r="E5056" t="str">
            <v>Lime/Blue</v>
          </cell>
          <cell r="F5056" t="str">
            <v>Junior</v>
          </cell>
          <cell r="G5056" t="str">
            <v>5053744337746</v>
          </cell>
          <cell r="H5056" t="str">
            <v>Swimming</v>
          </cell>
          <cell r="I5056" t="str">
            <v>Speedo</v>
          </cell>
          <cell r="J5056" t="str">
            <v/>
          </cell>
          <cell r="K5056" t="str">
            <v/>
          </cell>
          <cell r="L5056">
            <v>16</v>
          </cell>
          <cell r="M5056">
            <v>7.8</v>
          </cell>
          <cell r="N5056" t="str">
            <v>20%</v>
          </cell>
          <cell r="P5056">
            <v>4.9000000000000004</v>
          </cell>
        </row>
        <row r="5057">
          <cell r="A5057" t="str">
            <v>SPG550WI</v>
          </cell>
          <cell r="B5057" t="str">
            <v>Speedo Vengeance Goggles Junior</v>
          </cell>
          <cell r="C5057" t="str">
            <v>Speedo Vengeance Goggles Junior</v>
          </cell>
          <cell r="D5057" t="str">
            <v>https://www.reydonsports.com/shop/product/9165</v>
          </cell>
          <cell r="E5057" t="str">
            <v>White/Pink</v>
          </cell>
          <cell r="F5057" t="str">
            <v>Junior</v>
          </cell>
          <cell r="G5057" t="str">
            <v>5053744337753</v>
          </cell>
          <cell r="H5057" t="str">
            <v>Swimming</v>
          </cell>
          <cell r="I5057" t="str">
            <v>Speedo</v>
          </cell>
          <cell r="J5057" t="str">
            <v/>
          </cell>
          <cell r="K5057" t="str">
            <v/>
          </cell>
          <cell r="L5057">
            <v>16</v>
          </cell>
          <cell r="M5057">
            <v>7.8</v>
          </cell>
          <cell r="N5057" t="str">
            <v>20%</v>
          </cell>
          <cell r="P5057">
            <v>4.9000000000000004</v>
          </cell>
        </row>
        <row r="5058">
          <cell r="A5058" t="str">
            <v>SPG371ES</v>
          </cell>
          <cell r="B5058" t="str">
            <v>Speedo Futura Plus Goggles</v>
          </cell>
          <cell r="C5058" t="str">
            <v>Speedo Futura Plus Goggles</v>
          </cell>
          <cell r="D5058" t="str">
            <v>https://www.reydonsports.com/shop/product/1728</v>
          </cell>
          <cell r="E5058" t="str">
            <v>Grey/Red</v>
          </cell>
          <cell r="F5058" t="str">
            <v>Junior</v>
          </cell>
          <cell r="G5058" t="str">
            <v>5053744279077</v>
          </cell>
          <cell r="H5058" t="str">
            <v>Swimming</v>
          </cell>
          <cell r="I5058" t="str">
            <v>Speedo</v>
          </cell>
          <cell r="J5058" t="str">
            <v/>
          </cell>
          <cell r="K5058" t="str">
            <v/>
          </cell>
          <cell r="L5058">
            <v>15</v>
          </cell>
          <cell r="M5058">
            <v>7.2</v>
          </cell>
          <cell r="N5058" t="str">
            <v>20%</v>
          </cell>
          <cell r="P5058">
            <v>7.06</v>
          </cell>
        </row>
        <row r="5059">
          <cell r="A5059" t="str">
            <v>SPG371PG</v>
          </cell>
          <cell r="B5059" t="str">
            <v>Speedo Futura Plus Goggles</v>
          </cell>
          <cell r="C5059" t="str">
            <v>Speedo Futura Plus Goggles</v>
          </cell>
          <cell r="D5059" t="str">
            <v>https://www.reydonsports.com/shop/product/1728</v>
          </cell>
          <cell r="E5059" t="str">
            <v>Purple/Green</v>
          </cell>
          <cell r="F5059" t="str">
            <v>Junior</v>
          </cell>
          <cell r="G5059" t="str">
            <v>5053744279060</v>
          </cell>
          <cell r="H5059" t="str">
            <v>Swimming</v>
          </cell>
          <cell r="I5059" t="str">
            <v>Speedo</v>
          </cell>
          <cell r="J5059" t="str">
            <v/>
          </cell>
          <cell r="K5059" t="str">
            <v/>
          </cell>
          <cell r="L5059">
            <v>15</v>
          </cell>
          <cell r="M5059">
            <v>7.2</v>
          </cell>
          <cell r="N5059" t="str">
            <v>20%</v>
          </cell>
          <cell r="P5059">
            <v>7.06</v>
          </cell>
        </row>
        <row r="5060">
          <cell r="A5060" t="str">
            <v>SPG500CR</v>
          </cell>
          <cell r="B5060" t="str">
            <v>Speedo Futura Classic Goggles</v>
          </cell>
          <cell r="C5060" t="str">
            <v>Speedo Futura Classic Goggles</v>
          </cell>
          <cell r="D5060" t="str">
            <v>https://www.reydonsports.com/shop/product/1727</v>
          </cell>
          <cell r="E5060" t="str">
            <v>Clear/Blue</v>
          </cell>
          <cell r="F5060" t="str">
            <v>Junior</v>
          </cell>
          <cell r="G5060" t="str">
            <v>5053744337906</v>
          </cell>
          <cell r="H5060" t="str">
            <v>Swimming</v>
          </cell>
          <cell r="I5060" t="str">
            <v>Speedo</v>
          </cell>
          <cell r="J5060" t="str">
            <v/>
          </cell>
          <cell r="K5060" t="str">
            <v/>
          </cell>
          <cell r="L5060">
            <v>12</v>
          </cell>
          <cell r="M5060">
            <v>6</v>
          </cell>
          <cell r="N5060" t="str">
            <v>20%</v>
          </cell>
          <cell r="P5060">
            <v>5.88</v>
          </cell>
        </row>
        <row r="5061">
          <cell r="A5061" t="str">
            <v>SPG500PI</v>
          </cell>
          <cell r="B5061" t="str">
            <v>Speedo Futura Classic Goggles</v>
          </cell>
          <cell r="C5061" t="str">
            <v>Speedo Futura Classic Goggles</v>
          </cell>
          <cell r="D5061" t="str">
            <v>https://www.reydonsports.com/shop/product/1727</v>
          </cell>
          <cell r="E5061" t="str">
            <v>Purple/Pink</v>
          </cell>
          <cell r="F5061" t="str">
            <v>Junior</v>
          </cell>
          <cell r="G5061" t="str">
            <v>5053744337241</v>
          </cell>
          <cell r="H5061" t="str">
            <v>Swimming</v>
          </cell>
          <cell r="I5061" t="str">
            <v>Speedo</v>
          </cell>
          <cell r="J5061" t="str">
            <v/>
          </cell>
          <cell r="K5061" t="str">
            <v/>
          </cell>
          <cell r="L5061">
            <v>12</v>
          </cell>
          <cell r="M5061">
            <v>6</v>
          </cell>
          <cell r="N5061" t="str">
            <v>20%</v>
          </cell>
          <cell r="P5061">
            <v>5.88</v>
          </cell>
        </row>
        <row r="5062">
          <cell r="A5062" t="str">
            <v>SPG500SC</v>
          </cell>
          <cell r="B5062" t="str">
            <v>Speedo Futura Classic Goggles</v>
          </cell>
          <cell r="C5062" t="str">
            <v>Speedo Futura Classic Goggles</v>
          </cell>
          <cell r="D5062" t="str">
            <v>https://www.reydonsports.com/shop/product/1727</v>
          </cell>
          <cell r="E5062" t="str">
            <v>Red/Clear</v>
          </cell>
          <cell r="F5062" t="str">
            <v>Junior</v>
          </cell>
          <cell r="G5062" t="str">
            <v>5053744337258</v>
          </cell>
          <cell r="H5062" t="str">
            <v>Swimming</v>
          </cell>
          <cell r="I5062" t="str">
            <v>Speedo</v>
          </cell>
          <cell r="J5062" t="str">
            <v/>
          </cell>
          <cell r="K5062" t="str">
            <v/>
          </cell>
          <cell r="L5062">
            <v>12</v>
          </cell>
          <cell r="M5062">
            <v>6</v>
          </cell>
          <cell r="N5062" t="str">
            <v>20%</v>
          </cell>
          <cell r="P5062">
            <v>5.88</v>
          </cell>
        </row>
        <row r="5063">
          <cell r="A5063" t="str">
            <v>SPG365IB</v>
          </cell>
          <cell r="B5063" t="str">
            <v>Speedo Jet Goggles</v>
          </cell>
          <cell r="C5063" t="str">
            <v>Speedo Jet Goggles</v>
          </cell>
          <cell r="D5063" t="str">
            <v>https://www.reydonsports.com/shop/product/1740</v>
          </cell>
          <cell r="E5063" t="str">
            <v>Pink/Blue</v>
          </cell>
          <cell r="F5063" t="str">
            <v>Junior</v>
          </cell>
          <cell r="G5063" t="str">
            <v>5053744337180</v>
          </cell>
          <cell r="H5063" t="str">
            <v>Swimming</v>
          </cell>
          <cell r="I5063" t="str">
            <v>Speedo</v>
          </cell>
          <cell r="J5063" t="str">
            <v/>
          </cell>
          <cell r="K5063" t="str">
            <v/>
          </cell>
          <cell r="L5063">
            <v>8</v>
          </cell>
          <cell r="M5063">
            <v>3.6</v>
          </cell>
          <cell r="N5063" t="str">
            <v>20%</v>
          </cell>
          <cell r="P5063">
            <v>3.53</v>
          </cell>
        </row>
        <row r="5064">
          <cell r="A5064" t="str">
            <v>SPG365RS</v>
          </cell>
          <cell r="B5064" t="str">
            <v>Speedo Jet Goggles</v>
          </cell>
          <cell r="C5064" t="str">
            <v>Speedo Jet Goggles</v>
          </cell>
          <cell r="D5064" t="str">
            <v>https://www.reydonsports.com/shop/product/1740</v>
          </cell>
          <cell r="E5064" t="str">
            <v>Blue/Red</v>
          </cell>
          <cell r="F5064" t="str">
            <v>Junior</v>
          </cell>
          <cell r="G5064" t="str">
            <v>5053744337203</v>
          </cell>
          <cell r="H5064" t="str">
            <v>Swimming</v>
          </cell>
          <cell r="I5064" t="str">
            <v>Speedo</v>
          </cell>
          <cell r="J5064" t="str">
            <v/>
          </cell>
          <cell r="K5064" t="str">
            <v/>
          </cell>
          <cell r="L5064">
            <v>8</v>
          </cell>
          <cell r="M5064">
            <v>3.6</v>
          </cell>
          <cell r="N5064" t="str">
            <v>20%</v>
          </cell>
          <cell r="P5064">
            <v>3.53</v>
          </cell>
        </row>
        <row r="5065">
          <cell r="A5065" t="str">
            <v>SPG365YR</v>
          </cell>
          <cell r="B5065" t="str">
            <v>Speedo Jet Goggles</v>
          </cell>
          <cell r="C5065" t="str">
            <v>Speedo Jet Goggles</v>
          </cell>
          <cell r="D5065" t="str">
            <v>https://www.reydonsports.com/shop/product/1740</v>
          </cell>
          <cell r="E5065" t="str">
            <v>Yellow/Blue</v>
          </cell>
          <cell r="F5065" t="str">
            <v>Junior</v>
          </cell>
          <cell r="G5065" t="str">
            <v>5053744337173</v>
          </cell>
          <cell r="H5065" t="str">
            <v>Swimming</v>
          </cell>
          <cell r="I5065" t="str">
            <v>Speedo</v>
          </cell>
          <cell r="J5065" t="str">
            <v/>
          </cell>
          <cell r="K5065" t="str">
            <v/>
          </cell>
          <cell r="L5065">
            <v>8</v>
          </cell>
          <cell r="M5065">
            <v>3.6</v>
          </cell>
          <cell r="N5065" t="str">
            <v>20%</v>
          </cell>
          <cell r="P5065">
            <v>3.53</v>
          </cell>
        </row>
        <row r="5066">
          <cell r="A5066" t="str">
            <v>SPG366R</v>
          </cell>
          <cell r="B5066" t="str">
            <v>Speedo Sea Squad Mask</v>
          </cell>
          <cell r="C5066" t="str">
            <v>Speedo Sea Squad Mask</v>
          </cell>
          <cell r="D5066" t="str">
            <v>https://www.reydonsports.com/shop/product/1764</v>
          </cell>
          <cell r="E5066" t="str">
            <v>Blue</v>
          </cell>
          <cell r="F5066" t="str">
            <v>Infants</v>
          </cell>
          <cell r="G5066" t="str">
            <v>5051746893338</v>
          </cell>
          <cell r="H5066" t="str">
            <v>Swimming</v>
          </cell>
          <cell r="I5066" t="str">
            <v>Speedo</v>
          </cell>
          <cell r="J5066" t="str">
            <v/>
          </cell>
          <cell r="K5066" t="str">
            <v/>
          </cell>
          <cell r="L5066">
            <v>18</v>
          </cell>
          <cell r="M5066">
            <v>9</v>
          </cell>
          <cell r="N5066" t="str">
            <v>20%</v>
          </cell>
          <cell r="P5066">
            <v>8.82</v>
          </cell>
        </row>
        <row r="5067">
          <cell r="A5067" t="str">
            <v>SPG366I</v>
          </cell>
          <cell r="B5067" t="str">
            <v>Speedo Sea Squad Mask</v>
          </cell>
          <cell r="C5067" t="str">
            <v>Speedo Sea Squad Mask</v>
          </cell>
          <cell r="D5067" t="str">
            <v>https://www.reydonsports.com/shop/product/1764</v>
          </cell>
          <cell r="E5067" t="str">
            <v>Pink</v>
          </cell>
          <cell r="F5067" t="str">
            <v>Infants</v>
          </cell>
          <cell r="G5067" t="str">
            <v>5051746893321</v>
          </cell>
          <cell r="H5067" t="str">
            <v>Swimming</v>
          </cell>
          <cell r="I5067" t="str">
            <v>Speedo</v>
          </cell>
          <cell r="J5067" t="str">
            <v/>
          </cell>
          <cell r="K5067" t="str">
            <v/>
          </cell>
          <cell r="L5067">
            <v>18</v>
          </cell>
          <cell r="M5067">
            <v>9</v>
          </cell>
          <cell r="N5067" t="str">
            <v>20%</v>
          </cell>
          <cell r="P5067">
            <v>8.82</v>
          </cell>
        </row>
        <row r="5068">
          <cell r="A5068" t="str">
            <v>8-08382D660</v>
          </cell>
          <cell r="B5068" t="str">
            <v>Speedo Infants Spot Goggles</v>
          </cell>
          <cell r="C5068" t="str">
            <v>Speedo Infants Spot Goggles</v>
          </cell>
          <cell r="D5068" t="str">
            <v>https://www.reydonsports.com/shop/product/40549</v>
          </cell>
          <cell r="E5068" t="str">
            <v>Blue/Green</v>
          </cell>
          <cell r="F5068" t="str">
            <v>Infants</v>
          </cell>
          <cell r="G5068" t="str">
            <v>5053744470351</v>
          </cell>
          <cell r="H5068" t="str">
            <v>Swimming</v>
          </cell>
          <cell r="I5068" t="str">
            <v>Speedo</v>
          </cell>
          <cell r="J5068" t="str">
            <v/>
          </cell>
          <cell r="K5068" t="str">
            <v/>
          </cell>
          <cell r="L5068">
            <v>14</v>
          </cell>
          <cell r="M5068">
            <v>6.3</v>
          </cell>
          <cell r="N5068" t="str">
            <v>20%</v>
          </cell>
          <cell r="P5068">
            <v>6.18</v>
          </cell>
        </row>
        <row r="5069">
          <cell r="A5069" t="str">
            <v>8-08382D661</v>
          </cell>
          <cell r="B5069" t="str">
            <v>Speedo Infants Spot Goggles</v>
          </cell>
          <cell r="C5069" t="str">
            <v>Speedo Infants Spot Goggles</v>
          </cell>
          <cell r="D5069" t="str">
            <v>https://www.reydonsports.com/shop/product/40549</v>
          </cell>
          <cell r="E5069" t="str">
            <v>Pink/Purple</v>
          </cell>
          <cell r="F5069" t="str">
            <v>Infants</v>
          </cell>
          <cell r="G5069" t="str">
            <v>5053744470368</v>
          </cell>
          <cell r="H5069" t="str">
            <v>Swimming</v>
          </cell>
          <cell r="I5069" t="str">
            <v>Speedo</v>
          </cell>
          <cell r="J5069" t="str">
            <v/>
          </cell>
          <cell r="K5069" t="str">
            <v/>
          </cell>
          <cell r="L5069">
            <v>14</v>
          </cell>
          <cell r="M5069">
            <v>6.3</v>
          </cell>
          <cell r="N5069" t="str">
            <v>20%</v>
          </cell>
          <cell r="P5069">
            <v>6.18</v>
          </cell>
        </row>
        <row r="5070">
          <cell r="A5070" t="str">
            <v>8-08382D662</v>
          </cell>
          <cell r="B5070" t="str">
            <v>Speedo Infants Spot Goggles</v>
          </cell>
          <cell r="C5070" t="str">
            <v>Speedo Infants Spot Goggles</v>
          </cell>
          <cell r="D5070" t="str">
            <v>https://www.reydonsports.com/shop/product/40549</v>
          </cell>
          <cell r="E5070" t="str">
            <v>Yellow/Blue</v>
          </cell>
          <cell r="F5070" t="str">
            <v>Infants</v>
          </cell>
          <cell r="G5070" t="str">
            <v>5053744470375</v>
          </cell>
          <cell r="H5070" t="str">
            <v>Swimming</v>
          </cell>
          <cell r="I5070" t="str">
            <v>Speedo</v>
          </cell>
          <cell r="J5070" t="str">
            <v/>
          </cell>
          <cell r="K5070" t="str">
            <v/>
          </cell>
          <cell r="L5070">
            <v>14</v>
          </cell>
          <cell r="M5070">
            <v>6.3</v>
          </cell>
          <cell r="N5070" t="str">
            <v>20%</v>
          </cell>
          <cell r="P5070">
            <v>6.18</v>
          </cell>
        </row>
        <row r="5071">
          <cell r="A5071" t="str">
            <v>SPG373IP</v>
          </cell>
          <cell r="B5071" t="str">
            <v>Speedo Infants Sea Squad Skoogle Goggles</v>
          </cell>
          <cell r="C5071" t="str">
            <v>Speedo Infants Sea Squad Skoogle Goggles</v>
          </cell>
          <cell r="D5071" t="str">
            <v>https://www.reydonsports.com/shop/product/1739</v>
          </cell>
          <cell r="E5071" t="str">
            <v>Pink/Purple</v>
          </cell>
          <cell r="F5071" t="str">
            <v>Infants</v>
          </cell>
          <cell r="G5071" t="str">
            <v>5053744162133</v>
          </cell>
          <cell r="H5071" t="str">
            <v>Swimming</v>
          </cell>
          <cell r="I5071" t="str">
            <v>Speedo</v>
          </cell>
          <cell r="J5071" t="str">
            <v/>
          </cell>
          <cell r="K5071" t="str">
            <v/>
          </cell>
          <cell r="L5071">
            <v>12</v>
          </cell>
          <cell r="M5071">
            <v>5.7</v>
          </cell>
          <cell r="N5071" t="str">
            <v>20%</v>
          </cell>
          <cell r="P5071">
            <v>5.59</v>
          </cell>
        </row>
        <row r="5072">
          <cell r="A5072" t="str">
            <v>SPA431I</v>
          </cell>
          <cell r="B5072" t="str">
            <v>Speedo Sports Towel</v>
          </cell>
          <cell r="C5072" t="str">
            <v>Speedo Sports Towel</v>
          </cell>
          <cell r="D5072" t="str">
            <v>https://www.reydonsports.com/shop/product/1770</v>
          </cell>
          <cell r="E5072" t="str">
            <v>Pink</v>
          </cell>
          <cell r="F5072" t="str">
            <v/>
          </cell>
          <cell r="G5072" t="str">
            <v>5050995885682</v>
          </cell>
          <cell r="H5072" t="str">
            <v>Swimming</v>
          </cell>
          <cell r="I5072" t="str">
            <v>Speedo</v>
          </cell>
          <cell r="J5072" t="str">
            <v/>
          </cell>
          <cell r="K5072" t="str">
            <v/>
          </cell>
          <cell r="L5072">
            <v>17</v>
          </cell>
          <cell r="M5072">
            <v>8.4</v>
          </cell>
          <cell r="N5072" t="str">
            <v>20%</v>
          </cell>
          <cell r="P5072">
            <v>8.23</v>
          </cell>
        </row>
        <row r="5073">
          <cell r="A5073" t="str">
            <v>SPA431R</v>
          </cell>
          <cell r="B5073" t="str">
            <v>Speedo Sports Towel</v>
          </cell>
          <cell r="C5073" t="str">
            <v>Speedo Sports Towel</v>
          </cell>
          <cell r="D5073" t="str">
            <v>https://www.reydonsports.com/shop/product/1770</v>
          </cell>
          <cell r="E5073" t="str">
            <v>Blue</v>
          </cell>
          <cell r="F5073" t="str">
            <v/>
          </cell>
          <cell r="G5073" t="str">
            <v>5050995886023</v>
          </cell>
          <cell r="H5073" t="str">
            <v>Swimming</v>
          </cell>
          <cell r="I5073" t="str">
            <v>Speedo</v>
          </cell>
          <cell r="J5073" t="str">
            <v/>
          </cell>
          <cell r="K5073" t="str">
            <v/>
          </cell>
          <cell r="L5073">
            <v>18</v>
          </cell>
          <cell r="M5073">
            <v>9</v>
          </cell>
          <cell r="N5073" t="str">
            <v>20%</v>
          </cell>
          <cell r="P5073">
            <v>8.82</v>
          </cell>
        </row>
        <row r="5074">
          <cell r="A5074" t="str">
            <v>SPA550</v>
          </cell>
          <cell r="B5074" t="str">
            <v>Speedo Kickboard</v>
          </cell>
          <cell r="C5074" t="str">
            <v>Speedo Kickboard</v>
          </cell>
          <cell r="D5074" t="str">
            <v>https://www.reydonsports.com/shop/product/9175</v>
          </cell>
          <cell r="E5074" t="str">
            <v>Grey/Lime</v>
          </cell>
          <cell r="F5074" t="str">
            <v/>
          </cell>
          <cell r="G5074" t="str">
            <v>5053744387123</v>
          </cell>
          <cell r="H5074" t="str">
            <v>Swimming</v>
          </cell>
          <cell r="I5074" t="str">
            <v>Speedo</v>
          </cell>
          <cell r="J5074" t="str">
            <v/>
          </cell>
          <cell r="K5074" t="str">
            <v/>
          </cell>
          <cell r="L5074">
            <v>20</v>
          </cell>
          <cell r="M5074">
            <v>9.6</v>
          </cell>
          <cell r="N5074" t="str">
            <v>20%</v>
          </cell>
          <cell r="P5074">
            <v>9.41</v>
          </cell>
        </row>
        <row r="5075">
          <cell r="A5075" t="str">
            <v>SPA551</v>
          </cell>
          <cell r="B5075" t="str">
            <v>Speedo Pullkick</v>
          </cell>
          <cell r="C5075" t="str">
            <v>Speedo Pullkick</v>
          </cell>
          <cell r="D5075" t="str">
            <v>https://www.reydonsports.com/shop/product/9176</v>
          </cell>
          <cell r="E5075" t="str">
            <v>Lime</v>
          </cell>
          <cell r="F5075" t="str">
            <v/>
          </cell>
          <cell r="G5075" t="str">
            <v>5053744387154</v>
          </cell>
          <cell r="H5075" t="str">
            <v>Swimming</v>
          </cell>
          <cell r="I5075" t="str">
            <v>Speedo</v>
          </cell>
          <cell r="J5075" t="str">
            <v/>
          </cell>
          <cell r="K5075" t="str">
            <v/>
          </cell>
          <cell r="L5075">
            <v>23</v>
          </cell>
          <cell r="M5075">
            <v>11.4</v>
          </cell>
          <cell r="N5075" t="str">
            <v>20%</v>
          </cell>
          <cell r="P5075">
            <v>11.17</v>
          </cell>
        </row>
        <row r="5076">
          <cell r="A5076" t="str">
            <v>SPA552</v>
          </cell>
          <cell r="B5076" t="str">
            <v>Speedo Pullbuoy</v>
          </cell>
          <cell r="C5076" t="str">
            <v>Speedo Pullbuoy</v>
          </cell>
          <cell r="D5076" t="str">
            <v>https://www.reydonsports.com/shop/product/9177</v>
          </cell>
          <cell r="E5076" t="str">
            <v>Grey/Lime</v>
          </cell>
          <cell r="F5076" t="str">
            <v/>
          </cell>
          <cell r="G5076" t="str">
            <v>5053744360065</v>
          </cell>
          <cell r="H5076" t="str">
            <v>Swimming</v>
          </cell>
          <cell r="I5076" t="str">
            <v>Speedo</v>
          </cell>
          <cell r="J5076" t="str">
            <v/>
          </cell>
          <cell r="K5076" t="str">
            <v/>
          </cell>
          <cell r="L5076">
            <v>20</v>
          </cell>
          <cell r="M5076">
            <v>9.6</v>
          </cell>
          <cell r="N5076" t="str">
            <v>20%</v>
          </cell>
          <cell r="P5076">
            <v>9.41</v>
          </cell>
        </row>
        <row r="5077">
          <cell r="A5077" t="str">
            <v>SPA601</v>
          </cell>
          <cell r="B5077" t="str">
            <v>Speedo Aqua Belt</v>
          </cell>
          <cell r="C5077" t="str">
            <v>Speedo Aqua Belt</v>
          </cell>
          <cell r="D5077" t="str">
            <v>https://www.reydonsports.com/shop/product/1683</v>
          </cell>
          <cell r="E5077" t="str">
            <v/>
          </cell>
          <cell r="F5077" t="str">
            <v/>
          </cell>
          <cell r="G5077" t="str">
            <v>5051746549464</v>
          </cell>
          <cell r="H5077" t="str">
            <v>Swimming</v>
          </cell>
          <cell r="I5077" t="str">
            <v>Speedo</v>
          </cell>
          <cell r="J5077" t="str">
            <v/>
          </cell>
          <cell r="K5077" t="str">
            <v/>
          </cell>
          <cell r="L5077">
            <v>30</v>
          </cell>
          <cell r="M5077">
            <v>15</v>
          </cell>
          <cell r="N5077" t="str">
            <v>20%</v>
          </cell>
          <cell r="P5077">
            <v>14.7</v>
          </cell>
        </row>
        <row r="5078">
          <cell r="A5078" t="str">
            <v>SPA509</v>
          </cell>
          <cell r="B5078" t="str">
            <v>Speedo Aqua Dumbells</v>
          </cell>
          <cell r="C5078" t="str">
            <v>Speedo Aqua Dumbells</v>
          </cell>
          <cell r="D5078" t="str">
            <v>https://www.reydonsports.com/shop/product/1684</v>
          </cell>
          <cell r="E5078" t="str">
            <v/>
          </cell>
          <cell r="F5078" t="str">
            <v/>
          </cell>
          <cell r="G5078" t="str">
            <v>5051746549471</v>
          </cell>
          <cell r="H5078" t="str">
            <v>Swimming</v>
          </cell>
          <cell r="I5078" t="str">
            <v>Speedo</v>
          </cell>
          <cell r="J5078" t="str">
            <v/>
          </cell>
          <cell r="K5078" t="str">
            <v/>
          </cell>
          <cell r="L5078">
            <v>28</v>
          </cell>
          <cell r="M5078">
            <v>13.8</v>
          </cell>
          <cell r="N5078" t="str">
            <v>20%</v>
          </cell>
          <cell r="P5078">
            <v>13.52</v>
          </cell>
        </row>
        <row r="5079">
          <cell r="A5079" t="str">
            <v>SPA408B</v>
          </cell>
          <cell r="B5079" t="str">
            <v>Speedo Pace Cap</v>
          </cell>
          <cell r="C5079" t="str">
            <v>Speedo Pace Cap</v>
          </cell>
          <cell r="D5079" t="str">
            <v>https://www.reydonsports.com/shop/product/9179</v>
          </cell>
          <cell r="E5079" t="str">
            <v>Black</v>
          </cell>
          <cell r="F5079" t="str">
            <v>Adult</v>
          </cell>
          <cell r="G5079" t="str">
            <v>5050995632965</v>
          </cell>
          <cell r="H5079" t="str">
            <v>Swimming</v>
          </cell>
          <cell r="I5079" t="str">
            <v>Speedo</v>
          </cell>
          <cell r="J5079" t="str">
            <v/>
          </cell>
          <cell r="K5079" t="str">
            <v/>
          </cell>
          <cell r="L5079">
            <v>14</v>
          </cell>
          <cell r="M5079">
            <v>6.6</v>
          </cell>
          <cell r="N5079" t="str">
            <v>20%</v>
          </cell>
          <cell r="P5079">
            <v>6.47</v>
          </cell>
        </row>
        <row r="5080">
          <cell r="A5080" t="str">
            <v>SPA408I</v>
          </cell>
          <cell r="B5080" t="str">
            <v>Speedo Pace Cap</v>
          </cell>
          <cell r="C5080" t="str">
            <v>Speedo Pace Cap</v>
          </cell>
          <cell r="D5080" t="str">
            <v>https://www.reydonsports.com/shop/product/9179</v>
          </cell>
          <cell r="E5080" t="str">
            <v>Pink</v>
          </cell>
          <cell r="F5080" t="str">
            <v>Adult</v>
          </cell>
          <cell r="G5080" t="str">
            <v>5050995732863</v>
          </cell>
          <cell r="H5080" t="str">
            <v>Swimming</v>
          </cell>
          <cell r="I5080" t="str">
            <v>Speedo</v>
          </cell>
          <cell r="J5080" t="str">
            <v/>
          </cell>
          <cell r="K5080" t="str">
            <v/>
          </cell>
          <cell r="L5080">
            <v>14</v>
          </cell>
          <cell r="M5080">
            <v>6.6</v>
          </cell>
          <cell r="N5080" t="str">
            <v>20%</v>
          </cell>
          <cell r="P5080">
            <v>6.47</v>
          </cell>
        </row>
        <row r="5081">
          <cell r="A5081" t="str">
            <v>SPA408V</v>
          </cell>
          <cell r="B5081" t="str">
            <v>Speedo Pace Cap</v>
          </cell>
          <cell r="C5081" t="str">
            <v>Speedo Pace Cap</v>
          </cell>
          <cell r="D5081" t="str">
            <v>https://www.reydonsports.com/shop/product/9179</v>
          </cell>
          <cell r="E5081" t="str">
            <v>Silver</v>
          </cell>
          <cell r="F5081" t="str">
            <v>Adult</v>
          </cell>
          <cell r="G5081" t="str">
            <v>5050995632972</v>
          </cell>
          <cell r="H5081" t="str">
            <v>Swimming</v>
          </cell>
          <cell r="I5081" t="str">
            <v>Speedo</v>
          </cell>
          <cell r="J5081" t="str">
            <v/>
          </cell>
          <cell r="K5081" t="str">
            <v/>
          </cell>
          <cell r="L5081">
            <v>14</v>
          </cell>
          <cell r="M5081">
            <v>6.6</v>
          </cell>
          <cell r="N5081" t="str">
            <v>20%</v>
          </cell>
          <cell r="P5081">
            <v>6.47</v>
          </cell>
        </row>
        <row r="5082">
          <cell r="A5082" t="str">
            <v>SPA409R</v>
          </cell>
          <cell r="B5082" t="str">
            <v>Speedo Pace Cap</v>
          </cell>
          <cell r="C5082" t="str">
            <v>Speedo Pace Cap</v>
          </cell>
          <cell r="D5082" t="str">
            <v>https://www.reydonsports.com/shop/product/9179</v>
          </cell>
          <cell r="E5082" t="str">
            <v>Blue</v>
          </cell>
          <cell r="F5082" t="str">
            <v>Junior</v>
          </cell>
          <cell r="G5082" t="str">
            <v>5053744299402</v>
          </cell>
          <cell r="H5082" t="str">
            <v>Swimming</v>
          </cell>
          <cell r="I5082" t="str">
            <v>Speedo</v>
          </cell>
          <cell r="J5082" t="str">
            <v/>
          </cell>
          <cell r="K5082" t="str">
            <v/>
          </cell>
          <cell r="L5082">
            <v>11</v>
          </cell>
          <cell r="M5082">
            <v>5.0999999999999996</v>
          </cell>
          <cell r="N5082" t="str">
            <v>20%</v>
          </cell>
          <cell r="P5082">
            <v>5</v>
          </cell>
        </row>
        <row r="5083">
          <cell r="A5083" t="str">
            <v>SPA409I</v>
          </cell>
          <cell r="B5083" t="str">
            <v>Speedo Pace Cap</v>
          </cell>
          <cell r="C5083" t="str">
            <v>Speedo Pace Cap</v>
          </cell>
          <cell r="D5083" t="str">
            <v>https://www.reydonsports.com/shop/product/9179</v>
          </cell>
          <cell r="E5083" t="str">
            <v>Pink</v>
          </cell>
          <cell r="F5083" t="str">
            <v>Junior</v>
          </cell>
          <cell r="G5083" t="str">
            <v>5050995732900</v>
          </cell>
          <cell r="H5083" t="str">
            <v>Swimming</v>
          </cell>
          <cell r="I5083" t="str">
            <v>Speedo</v>
          </cell>
          <cell r="J5083" t="str">
            <v/>
          </cell>
          <cell r="K5083" t="str">
            <v/>
          </cell>
          <cell r="L5083">
            <v>11</v>
          </cell>
          <cell r="M5083">
            <v>5.0999999999999996</v>
          </cell>
          <cell r="N5083" t="str">
            <v>20%</v>
          </cell>
          <cell r="P5083">
            <v>5</v>
          </cell>
        </row>
        <row r="5084">
          <cell r="A5084" t="str">
            <v>SPA400Y</v>
          </cell>
          <cell r="B5084" t="str">
            <v>Speedo Silicone Swim Cap</v>
          </cell>
          <cell r="C5084" t="str">
            <v>Speedo Silicone Swim Cap</v>
          </cell>
          <cell r="D5084" t="str">
            <v>https://www.reydonsports.com/shop/product/1768</v>
          </cell>
          <cell r="E5084" t="str">
            <v>Gold</v>
          </cell>
          <cell r="F5084" t="str">
            <v>Adult</v>
          </cell>
          <cell r="G5084" t="str">
            <v>5053744399041</v>
          </cell>
          <cell r="H5084" t="str">
            <v>Swimming</v>
          </cell>
          <cell r="I5084" t="str">
            <v>Speedo</v>
          </cell>
          <cell r="J5084" t="str">
            <v/>
          </cell>
          <cell r="K5084" t="str">
            <v/>
          </cell>
          <cell r="L5084">
            <v>8</v>
          </cell>
          <cell r="M5084">
            <v>3.6</v>
          </cell>
          <cell r="N5084" t="str">
            <v>20%</v>
          </cell>
          <cell r="P5084">
            <v>3.53</v>
          </cell>
        </row>
        <row r="5085">
          <cell r="A5085" t="str">
            <v>SPA401I</v>
          </cell>
          <cell r="B5085" t="str">
            <v>Speedo Moulded Silicone Cap</v>
          </cell>
          <cell r="C5085" t="str">
            <v>Speedo Moulded Silicone Cap</v>
          </cell>
          <cell r="D5085" t="str">
            <v>https://www.reydonsports.com/shop/product/1753</v>
          </cell>
          <cell r="E5085" t="str">
            <v>Pink</v>
          </cell>
          <cell r="F5085" t="str">
            <v>Junior</v>
          </cell>
          <cell r="G5085" t="str">
            <v>5053744315423</v>
          </cell>
          <cell r="H5085" t="str">
            <v>Swimming</v>
          </cell>
          <cell r="I5085" t="str">
            <v>Speedo</v>
          </cell>
          <cell r="J5085" t="str">
            <v/>
          </cell>
          <cell r="K5085" t="str">
            <v/>
          </cell>
          <cell r="L5085">
            <v>8</v>
          </cell>
          <cell r="M5085">
            <v>3.6</v>
          </cell>
          <cell r="N5085" t="str">
            <v>20%</v>
          </cell>
          <cell r="P5085">
            <v>3.53</v>
          </cell>
        </row>
        <row r="5086">
          <cell r="A5086" t="str">
            <v>8-709849097</v>
          </cell>
          <cell r="B5086" t="str">
            <v>Speedo Moulded Silicone Cap</v>
          </cell>
          <cell r="C5086" t="str">
            <v>Speedo Moulded Silicone Cap</v>
          </cell>
          <cell r="D5086" t="str">
            <v>https://www.reydonsports.com/shop/product/40534</v>
          </cell>
          <cell r="E5086" t="str">
            <v>Black</v>
          </cell>
          <cell r="F5086" t="str">
            <v>Adult</v>
          </cell>
          <cell r="G5086" t="str">
            <v>5051746920775</v>
          </cell>
          <cell r="H5086" t="str">
            <v>Swimming</v>
          </cell>
          <cell r="I5086" t="str">
            <v>Speedo</v>
          </cell>
          <cell r="J5086" t="str">
            <v/>
          </cell>
          <cell r="K5086" t="str">
            <v/>
          </cell>
          <cell r="L5086">
            <v>9</v>
          </cell>
          <cell r="M5086">
            <v>3.9</v>
          </cell>
          <cell r="N5086" t="str">
            <v>20%</v>
          </cell>
          <cell r="P5086">
            <v>3.83</v>
          </cell>
        </row>
        <row r="5087">
          <cell r="A5087" t="str">
            <v>8-709842610</v>
          </cell>
          <cell r="B5087" t="str">
            <v>Speedo Moulded Silicone Cap</v>
          </cell>
          <cell r="C5087" t="str">
            <v>Speedo Moulded Silicone Cap</v>
          </cell>
          <cell r="D5087" t="str">
            <v>https://www.reydonsports.com/shop/product/40534</v>
          </cell>
          <cell r="E5087" t="str">
            <v>Blue</v>
          </cell>
          <cell r="F5087" t="str">
            <v>Adult</v>
          </cell>
          <cell r="G5087" t="str">
            <v>5051746920683</v>
          </cell>
          <cell r="H5087" t="str">
            <v>Swimming</v>
          </cell>
          <cell r="I5087" t="str">
            <v>Speedo</v>
          </cell>
          <cell r="J5087" t="str">
            <v/>
          </cell>
          <cell r="K5087" t="str">
            <v/>
          </cell>
          <cell r="L5087">
            <v>9</v>
          </cell>
          <cell r="M5087">
            <v>3.9</v>
          </cell>
          <cell r="N5087" t="str">
            <v>20%</v>
          </cell>
          <cell r="P5087">
            <v>3.83</v>
          </cell>
        </row>
        <row r="5088">
          <cell r="A5088" t="str">
            <v>8-709849086</v>
          </cell>
          <cell r="B5088" t="str">
            <v>Speedo Moulded Silicone Cap</v>
          </cell>
          <cell r="C5088" t="str">
            <v>Speedo Moulded Silicone Cap</v>
          </cell>
          <cell r="D5088" t="str">
            <v>https://www.reydonsports.com/shop/product/40534</v>
          </cell>
          <cell r="E5088" t="str">
            <v>Chrome</v>
          </cell>
          <cell r="F5088" t="str">
            <v>Adult</v>
          </cell>
          <cell r="G5088" t="str">
            <v>5051746920768</v>
          </cell>
          <cell r="H5088" t="str">
            <v>Swimming</v>
          </cell>
          <cell r="I5088" t="str">
            <v>Speedo</v>
          </cell>
          <cell r="J5088" t="str">
            <v/>
          </cell>
          <cell r="K5088" t="str">
            <v/>
          </cell>
          <cell r="L5088">
            <v>9</v>
          </cell>
          <cell r="M5088">
            <v>3.9</v>
          </cell>
          <cell r="N5088" t="str">
            <v>20%</v>
          </cell>
          <cell r="P5088">
            <v>3.83</v>
          </cell>
        </row>
        <row r="5089">
          <cell r="A5089" t="str">
            <v>8-709908420</v>
          </cell>
          <cell r="B5089" t="str">
            <v>Speedo Moulded Silicone Cap</v>
          </cell>
          <cell r="C5089" t="str">
            <v>Speedo Moulded Silicone Cap</v>
          </cell>
          <cell r="D5089" t="str">
            <v>https://www.reydonsports.com/shop/product/40534</v>
          </cell>
          <cell r="E5089" t="str">
            <v>Blue</v>
          </cell>
          <cell r="F5089" t="str">
            <v>Junior</v>
          </cell>
          <cell r="G5089" t="str">
            <v>5053744445298</v>
          </cell>
          <cell r="H5089" t="str">
            <v>Swimming</v>
          </cell>
          <cell r="I5089" t="str">
            <v>Speedo</v>
          </cell>
          <cell r="J5089" t="str">
            <v/>
          </cell>
          <cell r="K5089" t="str">
            <v/>
          </cell>
          <cell r="L5089">
            <v>8</v>
          </cell>
          <cell r="M5089">
            <v>3.6</v>
          </cell>
          <cell r="N5089" t="str">
            <v>20%</v>
          </cell>
          <cell r="P5089">
            <v>3.53</v>
          </cell>
        </row>
        <row r="5090">
          <cell r="A5090" t="str">
            <v>8-70990D438</v>
          </cell>
          <cell r="B5090" t="str">
            <v>Speedo Moulded Silicone Cap</v>
          </cell>
          <cell r="C5090" t="str">
            <v>Speedo Moulded Silicone Cap</v>
          </cell>
          <cell r="D5090" t="str">
            <v>https://www.reydonsports.com/shop/product/40534</v>
          </cell>
          <cell r="E5090" t="str">
            <v>Purple</v>
          </cell>
          <cell r="F5090" t="str">
            <v>Junior</v>
          </cell>
          <cell r="G5090" t="str">
            <v>5053744445304</v>
          </cell>
          <cell r="H5090" t="str">
            <v>Swimming</v>
          </cell>
          <cell r="I5090" t="str">
            <v>Speedo</v>
          </cell>
          <cell r="J5090" t="str">
            <v/>
          </cell>
          <cell r="K5090" t="str">
            <v/>
          </cell>
          <cell r="L5090">
            <v>8</v>
          </cell>
          <cell r="M5090">
            <v>3.6</v>
          </cell>
          <cell r="N5090" t="str">
            <v>20%</v>
          </cell>
          <cell r="P5090">
            <v>3.53</v>
          </cell>
        </row>
        <row r="5091">
          <cell r="A5091" t="str">
            <v>8-70990D693</v>
          </cell>
          <cell r="B5091" t="str">
            <v>Speedo Moulded Silicone Cap</v>
          </cell>
          <cell r="C5091" t="str">
            <v>Speedo Moulded Silicone Cap</v>
          </cell>
          <cell r="D5091" t="str">
            <v>https://www.reydonsports.com/shop/product/40534</v>
          </cell>
          <cell r="E5091" t="str">
            <v>Yellow</v>
          </cell>
          <cell r="F5091" t="str">
            <v>Junior</v>
          </cell>
          <cell r="G5091" t="str">
            <v>5053744486420</v>
          </cell>
          <cell r="H5091" t="str">
            <v>Swimming</v>
          </cell>
          <cell r="I5091" t="str">
            <v>Speedo</v>
          </cell>
          <cell r="J5091" t="str">
            <v/>
          </cell>
          <cell r="K5091" t="str">
            <v/>
          </cell>
          <cell r="L5091">
            <v>8</v>
          </cell>
          <cell r="M5091">
            <v>3.6</v>
          </cell>
          <cell r="N5091" t="str">
            <v>20%</v>
          </cell>
          <cell r="P5091">
            <v>3.53</v>
          </cell>
        </row>
        <row r="5092">
          <cell r="A5092" t="str">
            <v>SPA406BLK</v>
          </cell>
          <cell r="B5092" t="str">
            <v>Speedo Bubble Cap</v>
          </cell>
          <cell r="C5092" t="str">
            <v>Speedo Bubble Cap</v>
          </cell>
          <cell r="D5092" t="str">
            <v>https://www.reydonsports.com/shop/product/1708</v>
          </cell>
          <cell r="E5092" t="str">
            <v>Black</v>
          </cell>
          <cell r="F5092" t="str">
            <v>Adult</v>
          </cell>
          <cell r="G5092" t="str">
            <v>5051746540195</v>
          </cell>
          <cell r="H5092" t="str">
            <v>Swimming</v>
          </cell>
          <cell r="I5092" t="str">
            <v>Speedo</v>
          </cell>
          <cell r="J5092" t="str">
            <v/>
          </cell>
          <cell r="K5092" t="str">
            <v/>
          </cell>
          <cell r="L5092">
            <v>11</v>
          </cell>
          <cell r="M5092">
            <v>5.4</v>
          </cell>
          <cell r="N5092" t="str">
            <v>20%</v>
          </cell>
          <cell r="P5092">
            <v>5.29</v>
          </cell>
        </row>
        <row r="5093">
          <cell r="A5093" t="str">
            <v>SPA406WHT</v>
          </cell>
          <cell r="B5093" t="str">
            <v>Speedo Bubble Cap</v>
          </cell>
          <cell r="C5093" t="str">
            <v>Speedo Bubble Cap</v>
          </cell>
          <cell r="D5093" t="str">
            <v>https://www.reydonsports.com/shop/product/1708</v>
          </cell>
          <cell r="E5093" t="str">
            <v>White</v>
          </cell>
          <cell r="F5093" t="str">
            <v>Adult</v>
          </cell>
          <cell r="G5093" t="str">
            <v>5053744175850</v>
          </cell>
          <cell r="H5093" t="str">
            <v>Swimming</v>
          </cell>
          <cell r="I5093" t="str">
            <v>Speedo</v>
          </cell>
          <cell r="J5093" t="str">
            <v/>
          </cell>
          <cell r="K5093" t="str">
            <v/>
          </cell>
          <cell r="L5093">
            <v>11</v>
          </cell>
          <cell r="M5093">
            <v>5.4</v>
          </cell>
          <cell r="N5093" t="str">
            <v>20%</v>
          </cell>
          <cell r="P5093">
            <v>5.29</v>
          </cell>
        </row>
        <row r="5094">
          <cell r="A5094" t="str">
            <v>SPA407B</v>
          </cell>
          <cell r="B5094" t="str">
            <v>Speedo Polyester Caps</v>
          </cell>
          <cell r="C5094" t="str">
            <v>Speedo Polyester Caps</v>
          </cell>
          <cell r="D5094" t="str">
            <v>https://www.reydonsports.com/shop/product/1758</v>
          </cell>
          <cell r="E5094" t="str">
            <v>Black</v>
          </cell>
          <cell r="F5094" t="str">
            <v>Adult</v>
          </cell>
          <cell r="G5094" t="str">
            <v>5050995732597</v>
          </cell>
          <cell r="H5094" t="str">
            <v>Swimming</v>
          </cell>
          <cell r="I5094" t="str">
            <v>Speedo</v>
          </cell>
          <cell r="J5094" t="str">
            <v/>
          </cell>
          <cell r="K5094" t="str">
            <v/>
          </cell>
          <cell r="L5094">
            <v>7</v>
          </cell>
          <cell r="M5094">
            <v>3.6</v>
          </cell>
          <cell r="N5094" t="str">
            <v>20%</v>
          </cell>
          <cell r="P5094">
            <v>3.53</v>
          </cell>
        </row>
        <row r="5095">
          <cell r="A5095" t="str">
            <v>SPA407N</v>
          </cell>
          <cell r="B5095" t="str">
            <v>Speedo Polyester Caps</v>
          </cell>
          <cell r="C5095" t="str">
            <v>Speedo Polyester Caps</v>
          </cell>
          <cell r="D5095" t="str">
            <v>https://www.reydonsports.com/shop/product/1758</v>
          </cell>
          <cell r="E5095" t="str">
            <v>Navy</v>
          </cell>
          <cell r="F5095" t="str">
            <v>Adult</v>
          </cell>
          <cell r="G5095" t="str">
            <v>5050995732610</v>
          </cell>
          <cell r="H5095" t="str">
            <v>Swimming</v>
          </cell>
          <cell r="I5095" t="str">
            <v>Speedo</v>
          </cell>
          <cell r="J5095" t="str">
            <v/>
          </cell>
          <cell r="K5095" t="str">
            <v/>
          </cell>
          <cell r="L5095">
            <v>7</v>
          </cell>
          <cell r="M5095">
            <v>3.6</v>
          </cell>
          <cell r="N5095" t="str">
            <v>20%</v>
          </cell>
          <cell r="P5095">
            <v>3.53</v>
          </cell>
        </row>
        <row r="5096">
          <cell r="A5096" t="str">
            <v>SPA407R</v>
          </cell>
          <cell r="B5096" t="str">
            <v>Speedo Polyester Caps</v>
          </cell>
          <cell r="C5096" t="str">
            <v>Speedo Polyester Caps</v>
          </cell>
          <cell r="D5096" t="str">
            <v>https://www.reydonsports.com/shop/product/1758</v>
          </cell>
          <cell r="E5096" t="str">
            <v>Blue</v>
          </cell>
          <cell r="F5096" t="str">
            <v>Adult</v>
          </cell>
          <cell r="G5096" t="str">
            <v>5050995732634</v>
          </cell>
          <cell r="H5096" t="str">
            <v>Swimming</v>
          </cell>
          <cell r="I5096" t="str">
            <v>Speedo</v>
          </cell>
          <cell r="J5096" t="str">
            <v/>
          </cell>
          <cell r="K5096" t="str">
            <v/>
          </cell>
          <cell r="L5096">
            <v>7</v>
          </cell>
          <cell r="M5096">
            <v>3.6</v>
          </cell>
          <cell r="N5096" t="str">
            <v>20%</v>
          </cell>
          <cell r="P5096">
            <v>3.53</v>
          </cell>
        </row>
        <row r="5097">
          <cell r="A5097" t="str">
            <v>SPA407S</v>
          </cell>
          <cell r="B5097" t="str">
            <v>Speedo Polyester Caps</v>
          </cell>
          <cell r="C5097" t="str">
            <v>Speedo Polyester Caps</v>
          </cell>
          <cell r="D5097" t="str">
            <v>https://www.reydonsports.com/shop/product/1758</v>
          </cell>
          <cell r="E5097" t="str">
            <v>Red</v>
          </cell>
          <cell r="F5097" t="str">
            <v>Adult</v>
          </cell>
          <cell r="G5097" t="str">
            <v>5014991492329</v>
          </cell>
          <cell r="H5097" t="str">
            <v>Swimming</v>
          </cell>
          <cell r="I5097" t="str">
            <v>Speedo</v>
          </cell>
          <cell r="J5097" t="str">
            <v/>
          </cell>
          <cell r="K5097" t="str">
            <v/>
          </cell>
          <cell r="L5097">
            <v>7</v>
          </cell>
          <cell r="M5097">
            <v>3.6</v>
          </cell>
          <cell r="N5097" t="str">
            <v>20%</v>
          </cell>
          <cell r="P5097">
            <v>3.53</v>
          </cell>
        </row>
        <row r="5098">
          <cell r="A5098" t="str">
            <v>SPA410B</v>
          </cell>
          <cell r="B5098" t="str">
            <v>Speedo Polyester Caps</v>
          </cell>
          <cell r="C5098" t="str">
            <v>Speedo Polyester Caps</v>
          </cell>
          <cell r="D5098" t="str">
            <v>https://www.reydonsports.com/shop/product/1758</v>
          </cell>
          <cell r="E5098" t="str">
            <v>Black</v>
          </cell>
          <cell r="F5098" t="str">
            <v>Junior</v>
          </cell>
          <cell r="G5098" t="str">
            <v>5053744261577</v>
          </cell>
          <cell r="H5098" t="str">
            <v>Swimming</v>
          </cell>
          <cell r="I5098" t="str">
            <v>Speedo</v>
          </cell>
          <cell r="J5098" t="str">
            <v/>
          </cell>
          <cell r="K5098" t="str">
            <v/>
          </cell>
          <cell r="L5098">
            <v>6</v>
          </cell>
          <cell r="M5098">
            <v>3</v>
          </cell>
          <cell r="N5098" t="str">
            <v>20%</v>
          </cell>
          <cell r="P5098">
            <v>2.94</v>
          </cell>
        </row>
        <row r="5099">
          <cell r="A5099" t="str">
            <v>SPA410R</v>
          </cell>
          <cell r="B5099" t="str">
            <v>Speedo Polyester Caps</v>
          </cell>
          <cell r="C5099" t="str">
            <v>Speedo Polyester Caps</v>
          </cell>
          <cell r="D5099" t="str">
            <v>https://www.reydonsports.com/shop/product/1758</v>
          </cell>
          <cell r="E5099" t="str">
            <v>Blue</v>
          </cell>
          <cell r="F5099" t="str">
            <v>Junior</v>
          </cell>
          <cell r="G5099" t="str">
            <v>5034856438583</v>
          </cell>
          <cell r="H5099" t="str">
            <v>Swimming</v>
          </cell>
          <cell r="I5099" t="str">
            <v>Speedo</v>
          </cell>
          <cell r="J5099" t="str">
            <v/>
          </cell>
          <cell r="K5099" t="str">
            <v/>
          </cell>
          <cell r="L5099">
            <v>6</v>
          </cell>
          <cell r="M5099">
            <v>3</v>
          </cell>
          <cell r="N5099" t="str">
            <v>20%</v>
          </cell>
          <cell r="P5099">
            <v>2.94</v>
          </cell>
        </row>
        <row r="5100">
          <cell r="A5100" t="str">
            <v>SPA401E</v>
          </cell>
          <cell r="B5100" t="str">
            <v>Speedo Moulded Silicone Cap</v>
          </cell>
          <cell r="C5100" t="str">
            <v>Speedo Moulded Silicone Cap</v>
          </cell>
          <cell r="D5100" t="str">
            <v>https://www.reydonsports.com/shop/product/1753</v>
          </cell>
          <cell r="E5100" t="str">
            <v>Silver</v>
          </cell>
          <cell r="F5100" t="str">
            <v>Junior</v>
          </cell>
          <cell r="G5100" t="str">
            <v>5053744279190</v>
          </cell>
          <cell r="H5100" t="str">
            <v>Swimming</v>
          </cell>
          <cell r="I5100" t="str">
            <v>Speedo</v>
          </cell>
          <cell r="J5100" t="str">
            <v/>
          </cell>
          <cell r="K5100" t="str">
            <v/>
          </cell>
          <cell r="L5100">
            <v>8</v>
          </cell>
          <cell r="M5100">
            <v>3.6</v>
          </cell>
          <cell r="N5100" t="str">
            <v>20%</v>
          </cell>
          <cell r="P5100">
            <v>3.53</v>
          </cell>
        </row>
        <row r="5101">
          <cell r="A5101" t="str">
            <v>SPA401Y</v>
          </cell>
          <cell r="B5101" t="str">
            <v>Speedo Moulded Silicone Cap</v>
          </cell>
          <cell r="C5101" t="str">
            <v>Speedo Moulded Silicone Cap</v>
          </cell>
          <cell r="D5101" t="str">
            <v>https://www.reydonsports.com/shop/product/1753</v>
          </cell>
          <cell r="E5101" t="str">
            <v>Yellow</v>
          </cell>
          <cell r="F5101" t="str">
            <v>Junior</v>
          </cell>
          <cell r="G5101" t="str">
            <v>5053744315416</v>
          </cell>
          <cell r="H5101" t="str">
            <v>Swimming</v>
          </cell>
          <cell r="I5101" t="str">
            <v>Speedo</v>
          </cell>
          <cell r="J5101" t="str">
            <v/>
          </cell>
          <cell r="K5101" t="str">
            <v/>
          </cell>
          <cell r="L5101">
            <v>8</v>
          </cell>
          <cell r="M5101">
            <v>3.6</v>
          </cell>
          <cell r="N5101" t="str">
            <v>20%</v>
          </cell>
          <cell r="P5101">
            <v>3.53</v>
          </cell>
        </row>
        <row r="5102">
          <cell r="A5102" t="str">
            <v>SPA404B</v>
          </cell>
          <cell r="B5102" t="str">
            <v>Speedo Long Hair Silicone Cap</v>
          </cell>
          <cell r="C5102" t="str">
            <v>Speedo Long Hair Silicone Cap</v>
          </cell>
          <cell r="D5102" t="str">
            <v>https://www.reydonsports.com/shop/product/1746</v>
          </cell>
          <cell r="E5102" t="str">
            <v>Black</v>
          </cell>
          <cell r="F5102" t="str">
            <v>Adult</v>
          </cell>
          <cell r="G5102" t="str">
            <v>5051746922656</v>
          </cell>
          <cell r="H5102" t="str">
            <v>Swimming</v>
          </cell>
          <cell r="I5102" t="str">
            <v>Speedo</v>
          </cell>
          <cell r="J5102" t="str">
            <v/>
          </cell>
          <cell r="K5102" t="str">
            <v/>
          </cell>
          <cell r="L5102">
            <v>10</v>
          </cell>
          <cell r="M5102">
            <v>4.8</v>
          </cell>
          <cell r="N5102" t="str">
            <v>20%</v>
          </cell>
          <cell r="P5102">
            <v>4.7</v>
          </cell>
        </row>
        <row r="5103">
          <cell r="A5103" t="str">
            <v>8-06168B961</v>
          </cell>
          <cell r="B5103" t="str">
            <v>Speedo Long Hair Silicone Cap</v>
          </cell>
          <cell r="C5103" t="str">
            <v>Speedo Long Hair Silicone Cap</v>
          </cell>
          <cell r="D5103" t="str">
            <v>https://www.reydonsports.com/shop/product/1746</v>
          </cell>
          <cell r="E5103" t="str">
            <v>Green</v>
          </cell>
          <cell r="F5103" t="str">
            <v>Adult</v>
          </cell>
          <cell r="G5103" t="str">
            <v>5053744315027</v>
          </cell>
          <cell r="H5103" t="str">
            <v>Swimming</v>
          </cell>
          <cell r="I5103" t="str">
            <v>Speedo</v>
          </cell>
          <cell r="J5103" t="str">
            <v/>
          </cell>
          <cell r="K5103" t="str">
            <v/>
          </cell>
          <cell r="L5103">
            <v>10</v>
          </cell>
          <cell r="M5103">
            <v>4.8</v>
          </cell>
          <cell r="N5103" t="str">
            <v>20%</v>
          </cell>
          <cell r="P5103">
            <v>4.7</v>
          </cell>
        </row>
        <row r="5104">
          <cell r="A5104" t="str">
            <v>SPA404I</v>
          </cell>
          <cell r="B5104" t="str">
            <v>Speedo Long Hair Silicone Cap</v>
          </cell>
          <cell r="C5104" t="str">
            <v>Speedo Long Hair Silicone Cap</v>
          </cell>
          <cell r="D5104" t="str">
            <v>https://www.reydonsports.com/shop/product/1746</v>
          </cell>
          <cell r="E5104" t="str">
            <v>Pink</v>
          </cell>
          <cell r="F5104" t="str">
            <v>Adult</v>
          </cell>
          <cell r="G5104" t="str">
            <v>5053744315010</v>
          </cell>
          <cell r="H5104" t="str">
            <v>Swimming</v>
          </cell>
          <cell r="I5104" t="str">
            <v>Speedo</v>
          </cell>
          <cell r="J5104" t="str">
            <v/>
          </cell>
          <cell r="K5104" t="str">
            <v/>
          </cell>
          <cell r="L5104">
            <v>10</v>
          </cell>
          <cell r="M5104">
            <v>4.8</v>
          </cell>
          <cell r="N5104" t="str">
            <v>20%</v>
          </cell>
          <cell r="P5104">
            <v>4.7</v>
          </cell>
        </row>
        <row r="5105">
          <cell r="A5105" t="str">
            <v>SPA405I</v>
          </cell>
          <cell r="B5105" t="str">
            <v>Speedo Multi Colour Silicone Cap</v>
          </cell>
          <cell r="C5105" t="str">
            <v>Speedo Multi Colour Silicone Cap</v>
          </cell>
          <cell r="D5105" t="str">
            <v>https://www.reydonsports.com/shop/product/1754</v>
          </cell>
          <cell r="E5105" t="str">
            <v>Pink/Red</v>
          </cell>
          <cell r="F5105" t="str">
            <v>Adult</v>
          </cell>
          <cell r="G5105" t="str">
            <v>5053744315034</v>
          </cell>
          <cell r="H5105" t="str">
            <v>Swimming</v>
          </cell>
          <cell r="I5105" t="str">
            <v>Speedo</v>
          </cell>
          <cell r="J5105" t="str">
            <v/>
          </cell>
          <cell r="K5105" t="str">
            <v/>
          </cell>
          <cell r="L5105">
            <v>11</v>
          </cell>
          <cell r="M5105">
            <v>5.4</v>
          </cell>
          <cell r="N5105" t="str">
            <v>20%</v>
          </cell>
          <cell r="P5105">
            <v>5.29</v>
          </cell>
        </row>
        <row r="5106">
          <cell r="A5106" t="str">
            <v>SPA405R</v>
          </cell>
          <cell r="B5106" t="str">
            <v>Speedo Multi Colour Silicone Cap</v>
          </cell>
          <cell r="C5106" t="str">
            <v>Speedo Multi Colour Silicone Cap</v>
          </cell>
          <cell r="D5106" t="str">
            <v>https://www.reydonsports.com/shop/product/1754</v>
          </cell>
          <cell r="E5106" t="str">
            <v>Blue/Blue</v>
          </cell>
          <cell r="F5106" t="str">
            <v>Adult</v>
          </cell>
          <cell r="G5106" t="str">
            <v>5053744315041</v>
          </cell>
          <cell r="H5106" t="str">
            <v>Swimming</v>
          </cell>
          <cell r="I5106" t="str">
            <v>Speedo</v>
          </cell>
          <cell r="J5106" t="str">
            <v/>
          </cell>
          <cell r="K5106" t="str">
            <v/>
          </cell>
          <cell r="L5106">
            <v>11</v>
          </cell>
          <cell r="M5106">
            <v>5.4</v>
          </cell>
          <cell r="N5106" t="str">
            <v>20%</v>
          </cell>
          <cell r="P5106">
            <v>5.29</v>
          </cell>
        </row>
        <row r="5107">
          <cell r="A5107" t="str">
            <v>SPA600S</v>
          </cell>
          <cell r="B5107" t="str">
            <v>Speedo Aqua Gloves</v>
          </cell>
          <cell r="C5107" t="str">
            <v>Speedo Aqua Gloves</v>
          </cell>
          <cell r="D5107" t="str">
            <v>https://www.reydonsports.com/shop/product/1685</v>
          </cell>
          <cell r="E5107" t="str">
            <v/>
          </cell>
          <cell r="F5107" t="str">
            <v>Small</v>
          </cell>
          <cell r="G5107" t="str">
            <v>5051746549549</v>
          </cell>
          <cell r="H5107" t="str">
            <v>Swimming</v>
          </cell>
          <cell r="I5107" t="str">
            <v>Speedo</v>
          </cell>
          <cell r="J5107" t="str">
            <v/>
          </cell>
          <cell r="K5107" t="str">
            <v/>
          </cell>
          <cell r="L5107">
            <v>17</v>
          </cell>
          <cell r="M5107">
            <v>8.4</v>
          </cell>
          <cell r="N5107" t="str">
            <v>20%</v>
          </cell>
          <cell r="P5107">
            <v>8.23</v>
          </cell>
        </row>
        <row r="5108">
          <cell r="A5108" t="str">
            <v>SPA600M</v>
          </cell>
          <cell r="B5108" t="str">
            <v>Speedo Aqua Gloves</v>
          </cell>
          <cell r="C5108" t="str">
            <v>Speedo Aqua Gloves</v>
          </cell>
          <cell r="D5108" t="str">
            <v>https://www.reydonsports.com/shop/product/1685</v>
          </cell>
          <cell r="E5108" t="str">
            <v/>
          </cell>
          <cell r="F5108" t="str">
            <v>Medium</v>
          </cell>
          <cell r="G5108" t="str">
            <v>5051746549532</v>
          </cell>
          <cell r="H5108" t="str">
            <v>Swimming</v>
          </cell>
          <cell r="I5108" t="str">
            <v>Speedo</v>
          </cell>
          <cell r="J5108" t="str">
            <v/>
          </cell>
          <cell r="K5108" t="str">
            <v/>
          </cell>
          <cell r="L5108">
            <v>17</v>
          </cell>
          <cell r="M5108">
            <v>8.4</v>
          </cell>
          <cell r="N5108" t="str">
            <v>20%</v>
          </cell>
          <cell r="P5108">
            <v>8.23</v>
          </cell>
        </row>
        <row r="5109">
          <cell r="A5109" t="str">
            <v>SPA600L</v>
          </cell>
          <cell r="B5109" t="str">
            <v>Speedo Aqua Gloves</v>
          </cell>
          <cell r="C5109" t="str">
            <v>Speedo Aqua Gloves</v>
          </cell>
          <cell r="D5109" t="str">
            <v>https://www.reydonsports.com/shop/product/1685</v>
          </cell>
          <cell r="E5109" t="str">
            <v/>
          </cell>
          <cell r="F5109" t="str">
            <v>Large</v>
          </cell>
          <cell r="G5109" t="str">
            <v>5051746549525</v>
          </cell>
          <cell r="H5109" t="str">
            <v>Swimming</v>
          </cell>
          <cell r="I5109" t="str">
            <v>Speedo</v>
          </cell>
          <cell r="J5109" t="str">
            <v/>
          </cell>
          <cell r="K5109" t="str">
            <v/>
          </cell>
          <cell r="L5109">
            <v>17</v>
          </cell>
          <cell r="M5109">
            <v>8.4</v>
          </cell>
          <cell r="N5109" t="str">
            <v>20%</v>
          </cell>
          <cell r="P5109">
            <v>8.23</v>
          </cell>
        </row>
        <row r="5110">
          <cell r="A5110" t="str">
            <v>8-07361D699</v>
          </cell>
          <cell r="B5110" t="str">
            <v>Speedo Center Snorkel</v>
          </cell>
          <cell r="C5110" t="str">
            <v>Speedo Center Snorkel</v>
          </cell>
          <cell r="D5110" t="str">
            <v>https://www.reydonsports.com/shop/product/40535</v>
          </cell>
          <cell r="E5110" t="str">
            <v>Red/Blue</v>
          </cell>
          <cell r="F5110" t="str">
            <v/>
          </cell>
          <cell r="G5110" t="str">
            <v>5053744485058</v>
          </cell>
          <cell r="H5110" t="str">
            <v>Swimming</v>
          </cell>
          <cell r="I5110" t="str">
            <v>Speedo</v>
          </cell>
          <cell r="J5110" t="str">
            <v/>
          </cell>
          <cell r="K5110" t="str">
            <v/>
          </cell>
          <cell r="L5110">
            <v>36</v>
          </cell>
          <cell r="M5110">
            <v>18</v>
          </cell>
          <cell r="N5110" t="str">
            <v>20%</v>
          </cell>
          <cell r="P5110">
            <v>17.64</v>
          </cell>
        </row>
        <row r="5111">
          <cell r="A5111" t="str">
            <v>SPA5552</v>
          </cell>
          <cell r="B5111" t="str">
            <v>Speedo Training Fin</v>
          </cell>
          <cell r="C5111" t="str">
            <v>Speedo Training Fin</v>
          </cell>
          <cell r="D5111" t="str">
            <v>https://www.reydonsports.com/shop/product/9178</v>
          </cell>
          <cell r="E5111" t="str">
            <v>Grey/Lime</v>
          </cell>
          <cell r="F5111" t="str">
            <v>2-3</v>
          </cell>
          <cell r="G5111" t="str">
            <v>5053744360188</v>
          </cell>
          <cell r="H5111" t="str">
            <v>Swimming</v>
          </cell>
          <cell r="I5111" t="str">
            <v>Speedo</v>
          </cell>
          <cell r="J5111" t="str">
            <v/>
          </cell>
          <cell r="K5111" t="str">
            <v/>
          </cell>
          <cell r="L5111">
            <v>36</v>
          </cell>
          <cell r="M5111">
            <v>18</v>
          </cell>
          <cell r="N5111" t="str">
            <v>20%</v>
          </cell>
          <cell r="P5111">
            <v>17.64</v>
          </cell>
        </row>
        <row r="5112">
          <cell r="A5112" t="str">
            <v>SPA5554</v>
          </cell>
          <cell r="B5112" t="str">
            <v>Speedo Training Fin</v>
          </cell>
          <cell r="C5112" t="str">
            <v>Speedo Training Fin</v>
          </cell>
          <cell r="D5112" t="str">
            <v>https://www.reydonsports.com/shop/product/9178</v>
          </cell>
          <cell r="E5112" t="str">
            <v>Grey/Lime</v>
          </cell>
          <cell r="F5112" t="str">
            <v>4-5</v>
          </cell>
          <cell r="G5112" t="str">
            <v>5053744360195</v>
          </cell>
          <cell r="H5112" t="str">
            <v>Swimming</v>
          </cell>
          <cell r="I5112" t="str">
            <v>Speedo</v>
          </cell>
          <cell r="J5112" t="str">
            <v/>
          </cell>
          <cell r="K5112" t="str">
            <v/>
          </cell>
          <cell r="L5112">
            <v>36</v>
          </cell>
          <cell r="M5112">
            <v>18</v>
          </cell>
          <cell r="N5112" t="str">
            <v>20%</v>
          </cell>
          <cell r="P5112">
            <v>17.64</v>
          </cell>
        </row>
        <row r="5113">
          <cell r="A5113" t="str">
            <v>SPA5556</v>
          </cell>
          <cell r="B5113" t="str">
            <v>Speedo Training Fin</v>
          </cell>
          <cell r="C5113" t="str">
            <v>Speedo Training Fin</v>
          </cell>
          <cell r="D5113" t="str">
            <v>https://www.reydonsports.com/shop/product/9178</v>
          </cell>
          <cell r="E5113" t="str">
            <v>Grey/Lime</v>
          </cell>
          <cell r="F5113" t="str">
            <v>6-7</v>
          </cell>
          <cell r="G5113" t="str">
            <v>5053744360201</v>
          </cell>
          <cell r="H5113" t="str">
            <v>Swimming</v>
          </cell>
          <cell r="I5113" t="str">
            <v>Speedo</v>
          </cell>
          <cell r="J5113" t="str">
            <v/>
          </cell>
          <cell r="K5113" t="str">
            <v/>
          </cell>
          <cell r="L5113">
            <v>36</v>
          </cell>
          <cell r="M5113">
            <v>18</v>
          </cell>
          <cell r="N5113" t="str">
            <v>20%</v>
          </cell>
          <cell r="P5113">
            <v>17.64</v>
          </cell>
        </row>
        <row r="5114">
          <cell r="A5114" t="str">
            <v>SPA5558</v>
          </cell>
          <cell r="B5114" t="str">
            <v>Speedo Training Fin</v>
          </cell>
          <cell r="C5114" t="str">
            <v>Speedo Training Fin</v>
          </cell>
          <cell r="D5114" t="str">
            <v>https://www.reydonsports.com/shop/product/9178</v>
          </cell>
          <cell r="E5114" t="str">
            <v>Grey/Lime</v>
          </cell>
          <cell r="F5114" t="str">
            <v>8-9</v>
          </cell>
          <cell r="G5114" t="str">
            <v>5053744360218</v>
          </cell>
          <cell r="H5114" t="str">
            <v>Swimming</v>
          </cell>
          <cell r="I5114" t="str">
            <v>Speedo</v>
          </cell>
          <cell r="J5114" t="str">
            <v/>
          </cell>
          <cell r="K5114" t="str">
            <v/>
          </cell>
          <cell r="L5114">
            <v>36</v>
          </cell>
          <cell r="M5114">
            <v>18</v>
          </cell>
          <cell r="N5114" t="str">
            <v>20%</v>
          </cell>
          <cell r="P5114">
            <v>17.64</v>
          </cell>
        </row>
        <row r="5115">
          <cell r="A5115" t="str">
            <v>SPA55510</v>
          </cell>
          <cell r="B5115" t="str">
            <v>Speedo Training Fin</v>
          </cell>
          <cell r="C5115" t="str">
            <v>Speedo Training Fin</v>
          </cell>
          <cell r="D5115" t="str">
            <v>https://www.reydonsports.com/shop/product/9178</v>
          </cell>
          <cell r="E5115" t="str">
            <v>Grey/Lime</v>
          </cell>
          <cell r="F5115" t="str">
            <v>10-11</v>
          </cell>
          <cell r="G5115" t="str">
            <v>5053744360164</v>
          </cell>
          <cell r="H5115" t="str">
            <v>Swimming</v>
          </cell>
          <cell r="I5115" t="str">
            <v>Speedo</v>
          </cell>
          <cell r="J5115" t="str">
            <v/>
          </cell>
          <cell r="K5115" t="str">
            <v/>
          </cell>
          <cell r="L5115">
            <v>36</v>
          </cell>
          <cell r="M5115">
            <v>18</v>
          </cell>
          <cell r="N5115" t="str">
            <v>20%</v>
          </cell>
          <cell r="P5115">
            <v>17.64</v>
          </cell>
        </row>
        <row r="5116">
          <cell r="A5116" t="str">
            <v>SPA55511</v>
          </cell>
          <cell r="B5116" t="str">
            <v>Speedo Training Fin</v>
          </cell>
          <cell r="C5116" t="str">
            <v>Speedo Training Fin</v>
          </cell>
          <cell r="D5116" t="str">
            <v>https://www.reydonsports.com/shop/product/9178</v>
          </cell>
          <cell r="E5116" t="str">
            <v>Grey/Lime</v>
          </cell>
          <cell r="F5116" t="str">
            <v>11-12</v>
          </cell>
          <cell r="G5116" t="str">
            <v>5053744360171</v>
          </cell>
          <cell r="H5116" t="str">
            <v>Swimming</v>
          </cell>
          <cell r="I5116" t="str">
            <v>Speedo</v>
          </cell>
          <cell r="J5116" t="str">
            <v/>
          </cell>
          <cell r="K5116" t="str">
            <v/>
          </cell>
          <cell r="L5116">
            <v>36</v>
          </cell>
          <cell r="M5116">
            <v>18</v>
          </cell>
          <cell r="N5116" t="str">
            <v>20%</v>
          </cell>
          <cell r="P5116">
            <v>17.64</v>
          </cell>
        </row>
        <row r="5117">
          <cell r="A5117" t="str">
            <v>SPA457</v>
          </cell>
          <cell r="B5117" t="str">
            <v>Speedo Ergo Earplugs Assorted</v>
          </cell>
          <cell r="C5117" t="str">
            <v>Speedo Ergo Earplugs Assorted</v>
          </cell>
          <cell r="D5117" t="str">
            <v>https://www.reydonsports.com/shop/product/1719</v>
          </cell>
          <cell r="E5117" t="str">
            <v/>
          </cell>
          <cell r="F5117" t="str">
            <v/>
          </cell>
          <cell r="G5117" t="str">
            <v>5039247800338</v>
          </cell>
          <cell r="H5117" t="str">
            <v>Swimming</v>
          </cell>
          <cell r="I5117" t="str">
            <v>Speedo</v>
          </cell>
          <cell r="J5117" t="str">
            <v/>
          </cell>
          <cell r="K5117" t="str">
            <v/>
          </cell>
          <cell r="L5117">
            <v>7</v>
          </cell>
          <cell r="M5117">
            <v>3.6</v>
          </cell>
          <cell r="N5117" t="str">
            <v>20%</v>
          </cell>
          <cell r="P5117">
            <v>3.53</v>
          </cell>
        </row>
        <row r="5118">
          <cell r="A5118" t="str">
            <v>SPA456</v>
          </cell>
          <cell r="B5118" t="str">
            <v>Speedo Biofuse Aquatic Earplug</v>
          </cell>
          <cell r="C5118" t="str">
            <v>Speedo Biofuse Aquatic Earplug</v>
          </cell>
          <cell r="D5118" t="str">
            <v>https://www.reydonsports.com/shop/product/1687</v>
          </cell>
          <cell r="E5118" t="str">
            <v/>
          </cell>
          <cell r="F5118" t="str">
            <v/>
          </cell>
          <cell r="G5118" t="str">
            <v>5051746549013</v>
          </cell>
          <cell r="H5118" t="str">
            <v>Swimming</v>
          </cell>
          <cell r="I5118" t="str">
            <v>Speedo</v>
          </cell>
          <cell r="J5118" t="str">
            <v/>
          </cell>
          <cell r="K5118" t="str">
            <v/>
          </cell>
          <cell r="L5118">
            <v>10</v>
          </cell>
          <cell r="M5118">
            <v>4.5</v>
          </cell>
          <cell r="N5118" t="str">
            <v>20%</v>
          </cell>
          <cell r="P5118">
            <v>4.42</v>
          </cell>
        </row>
        <row r="5119">
          <cell r="A5119" t="str">
            <v>SPA454</v>
          </cell>
          <cell r="B5119" t="str">
            <v>Speedo Universal Noseclip</v>
          </cell>
          <cell r="C5119" t="str">
            <v>Speedo Universal Noseclip</v>
          </cell>
          <cell r="D5119" t="str">
            <v>https://www.reydonsports.com/shop/product/1774</v>
          </cell>
          <cell r="E5119" t="str">
            <v/>
          </cell>
          <cell r="F5119" t="str">
            <v/>
          </cell>
          <cell r="G5119" t="str">
            <v>5039247289515</v>
          </cell>
          <cell r="H5119" t="str">
            <v>Swimming</v>
          </cell>
          <cell r="I5119" t="str">
            <v>Speedo</v>
          </cell>
          <cell r="J5119" t="str">
            <v/>
          </cell>
          <cell r="K5119" t="str">
            <v/>
          </cell>
          <cell r="L5119">
            <v>7</v>
          </cell>
          <cell r="M5119">
            <v>3.6</v>
          </cell>
          <cell r="N5119" t="str">
            <v>20%</v>
          </cell>
          <cell r="P5119">
            <v>3.53</v>
          </cell>
        </row>
        <row r="5120">
          <cell r="A5120" t="str">
            <v>SPA455</v>
          </cell>
          <cell r="B5120" t="str">
            <v>Speedo Competition Nose Clip</v>
          </cell>
          <cell r="C5120" t="str">
            <v>Speedo Competition Nose Clip</v>
          </cell>
          <cell r="D5120" t="str">
            <v>https://www.reydonsports.com/shop/product/1709</v>
          </cell>
          <cell r="E5120" t="str">
            <v/>
          </cell>
          <cell r="F5120" t="str">
            <v/>
          </cell>
          <cell r="G5120" t="str">
            <v>5050995401530</v>
          </cell>
          <cell r="H5120" t="str">
            <v>Swimming</v>
          </cell>
          <cell r="I5120" t="str">
            <v>Speedo</v>
          </cell>
          <cell r="J5120" t="str">
            <v/>
          </cell>
          <cell r="K5120" t="str">
            <v/>
          </cell>
          <cell r="L5120">
            <v>9</v>
          </cell>
          <cell r="M5120">
            <v>3.9</v>
          </cell>
          <cell r="N5120" t="str">
            <v>20%</v>
          </cell>
          <cell r="P5120">
            <v>3.83</v>
          </cell>
        </row>
        <row r="5121">
          <cell r="A5121" t="str">
            <v>SPA430XS</v>
          </cell>
          <cell r="B5121" t="str">
            <v>Speedo Latex Sock</v>
          </cell>
          <cell r="C5121" t="str">
            <v>Speedo Latex Sock</v>
          </cell>
          <cell r="D5121" t="str">
            <v>https://www.reydonsports.com/shop/product/1743</v>
          </cell>
          <cell r="E5121" t="str">
            <v/>
          </cell>
          <cell r="F5121" t="str">
            <v>XSmall J9-J12</v>
          </cell>
          <cell r="G5121" t="str">
            <v>5051746302601</v>
          </cell>
          <cell r="H5121" t="str">
            <v>Swimming</v>
          </cell>
          <cell r="I5121" t="str">
            <v>Speedo</v>
          </cell>
          <cell r="J5121" t="str">
            <v/>
          </cell>
          <cell r="K5121" t="str">
            <v/>
          </cell>
          <cell r="L5121">
            <v>10</v>
          </cell>
          <cell r="M5121">
            <v>4.8</v>
          </cell>
          <cell r="N5121" t="str">
            <v>20%</v>
          </cell>
          <cell r="P5121">
            <v>4.7</v>
          </cell>
        </row>
        <row r="5122">
          <cell r="A5122" t="str">
            <v>SPA430S</v>
          </cell>
          <cell r="B5122" t="str">
            <v>Speedo Latex Sock</v>
          </cell>
          <cell r="C5122" t="str">
            <v>Speedo Latex Sock</v>
          </cell>
          <cell r="D5122" t="str">
            <v>https://www.reydonsports.com/shop/product/1743</v>
          </cell>
          <cell r="E5122" t="str">
            <v/>
          </cell>
          <cell r="F5122" t="str">
            <v>Small 1-3</v>
          </cell>
          <cell r="G5122" t="str">
            <v>5050995632798</v>
          </cell>
          <cell r="H5122" t="str">
            <v>Swimming</v>
          </cell>
          <cell r="I5122" t="str">
            <v>Speedo</v>
          </cell>
          <cell r="J5122" t="str">
            <v/>
          </cell>
          <cell r="K5122" t="str">
            <v/>
          </cell>
          <cell r="L5122">
            <v>10</v>
          </cell>
          <cell r="M5122">
            <v>4.8</v>
          </cell>
          <cell r="N5122" t="str">
            <v>20%</v>
          </cell>
          <cell r="P5122">
            <v>4.7</v>
          </cell>
        </row>
        <row r="5123">
          <cell r="A5123" t="str">
            <v>SPA430M</v>
          </cell>
          <cell r="B5123" t="str">
            <v>Speedo Latex Sock</v>
          </cell>
          <cell r="C5123" t="str">
            <v>Speedo Latex Sock</v>
          </cell>
          <cell r="D5123" t="str">
            <v>https://www.reydonsports.com/shop/product/1743</v>
          </cell>
          <cell r="E5123" t="str">
            <v/>
          </cell>
          <cell r="F5123" t="str">
            <v>Medium 4-6</v>
          </cell>
          <cell r="G5123" t="str">
            <v>5050995632781</v>
          </cell>
          <cell r="H5123" t="str">
            <v>Swimming</v>
          </cell>
          <cell r="I5123" t="str">
            <v>Speedo</v>
          </cell>
          <cell r="J5123" t="str">
            <v/>
          </cell>
          <cell r="K5123" t="str">
            <v/>
          </cell>
          <cell r="L5123">
            <v>10</v>
          </cell>
          <cell r="M5123">
            <v>4.8</v>
          </cell>
          <cell r="N5123" t="str">
            <v>20%</v>
          </cell>
          <cell r="P5123">
            <v>4.7</v>
          </cell>
        </row>
        <row r="5124">
          <cell r="A5124" t="str">
            <v>SPA430L</v>
          </cell>
          <cell r="B5124" t="str">
            <v>Speedo Latex Sock</v>
          </cell>
          <cell r="C5124" t="str">
            <v>Speedo Latex Sock</v>
          </cell>
          <cell r="D5124" t="str">
            <v>https://www.reydonsports.com/shop/product/1743</v>
          </cell>
          <cell r="E5124" t="str">
            <v/>
          </cell>
          <cell r="F5124" t="str">
            <v>Large 7-9</v>
          </cell>
          <cell r="G5124" t="str">
            <v>5050995633115</v>
          </cell>
          <cell r="H5124" t="str">
            <v>Swimming</v>
          </cell>
          <cell r="I5124" t="str">
            <v>Speedo</v>
          </cell>
          <cell r="J5124" t="str">
            <v/>
          </cell>
          <cell r="K5124" t="str">
            <v/>
          </cell>
          <cell r="L5124">
            <v>10</v>
          </cell>
          <cell r="M5124">
            <v>4.8</v>
          </cell>
          <cell r="N5124" t="str">
            <v>20%</v>
          </cell>
          <cell r="P5124">
            <v>4.7</v>
          </cell>
        </row>
        <row r="5125">
          <cell r="A5125" t="str">
            <v>SPA430XL</v>
          </cell>
          <cell r="B5125" t="str">
            <v>Speedo Latex Sock</v>
          </cell>
          <cell r="C5125" t="str">
            <v>Speedo Latex Sock</v>
          </cell>
          <cell r="D5125" t="str">
            <v>https://www.reydonsports.com/shop/product/1743</v>
          </cell>
          <cell r="E5125" t="str">
            <v/>
          </cell>
          <cell r="F5125" t="str">
            <v>XLarge 10-12</v>
          </cell>
          <cell r="G5125" t="str">
            <v>5050995632804</v>
          </cell>
          <cell r="H5125" t="str">
            <v>Swimming</v>
          </cell>
          <cell r="I5125" t="str">
            <v>Speedo</v>
          </cell>
          <cell r="J5125" t="str">
            <v/>
          </cell>
          <cell r="K5125" t="str">
            <v/>
          </cell>
          <cell r="L5125">
            <v>10</v>
          </cell>
          <cell r="M5125">
            <v>4.8</v>
          </cell>
          <cell r="N5125" t="str">
            <v>20%</v>
          </cell>
          <cell r="P5125">
            <v>4.7</v>
          </cell>
        </row>
        <row r="5126">
          <cell r="A5126" t="str">
            <v>SPA602S</v>
          </cell>
          <cell r="B5126" t="str">
            <v>Speedo Water Bottle 800ml</v>
          </cell>
          <cell r="C5126" t="str">
            <v>Speedo Water Bottle 800ml</v>
          </cell>
          <cell r="D5126" t="str">
            <v>https://www.reydonsports.com/shop/product/1775</v>
          </cell>
          <cell r="E5126" t="str">
            <v>Red</v>
          </cell>
          <cell r="F5126" t="str">
            <v/>
          </cell>
          <cell r="G5126" t="str">
            <v>5053744169484</v>
          </cell>
          <cell r="H5126" t="str">
            <v>Swimming</v>
          </cell>
          <cell r="I5126" t="str">
            <v>Speedo</v>
          </cell>
          <cell r="J5126" t="str">
            <v/>
          </cell>
          <cell r="K5126" t="str">
            <v/>
          </cell>
          <cell r="L5126">
            <v>11</v>
          </cell>
          <cell r="M5126">
            <v>5.4</v>
          </cell>
          <cell r="N5126" t="str">
            <v>20%</v>
          </cell>
          <cell r="P5126">
            <v>5.29</v>
          </cell>
        </row>
        <row r="5127">
          <cell r="A5127" t="str">
            <v>SPA445</v>
          </cell>
          <cell r="B5127" t="str">
            <v>Speedo Rollup Junior Armbands</v>
          </cell>
          <cell r="C5127" t="str">
            <v>Speedo Rollup Junior Armbands</v>
          </cell>
          <cell r="D5127" t="str">
            <v>https://www.reydonsports.com/shop/product/1759</v>
          </cell>
          <cell r="E5127" t="str">
            <v/>
          </cell>
          <cell r="F5127" t="str">
            <v>2-12 years</v>
          </cell>
          <cell r="G5127" t="str">
            <v>5051746549778</v>
          </cell>
          <cell r="H5127" t="str">
            <v>Swimming</v>
          </cell>
          <cell r="I5127" t="str">
            <v>Speedo</v>
          </cell>
          <cell r="J5127" t="str">
            <v/>
          </cell>
          <cell r="K5127" t="str">
            <v/>
          </cell>
          <cell r="L5127">
            <v>9</v>
          </cell>
          <cell r="M5127">
            <v>4.2</v>
          </cell>
          <cell r="N5127" t="str">
            <v>20%</v>
          </cell>
          <cell r="P5127">
            <v>4.12</v>
          </cell>
        </row>
        <row r="5128">
          <cell r="A5128" t="str">
            <v>SPA433</v>
          </cell>
          <cell r="B5128" t="str">
            <v>Speedo Swim Seat</v>
          </cell>
          <cell r="C5128" t="str">
            <v>Speedo Swim Seat</v>
          </cell>
          <cell r="D5128" t="str">
            <v>https://www.reydonsports.com/shop/product/1773</v>
          </cell>
          <cell r="E5128" t="str">
            <v/>
          </cell>
          <cell r="F5128" t="str">
            <v>0-12 months</v>
          </cell>
          <cell r="G5128" t="str">
            <v>5053744346014</v>
          </cell>
          <cell r="H5128" t="str">
            <v>Swimming</v>
          </cell>
          <cell r="I5128" t="str">
            <v>Speedo</v>
          </cell>
          <cell r="J5128" t="str">
            <v/>
          </cell>
          <cell r="K5128" t="str">
            <v/>
          </cell>
          <cell r="L5128">
            <v>19</v>
          </cell>
          <cell r="M5128">
            <v>9.6</v>
          </cell>
          <cell r="N5128" t="str">
            <v>20%</v>
          </cell>
          <cell r="P5128">
            <v>9.41</v>
          </cell>
        </row>
        <row r="5129">
          <cell r="A5129" t="str">
            <v>SPA434</v>
          </cell>
          <cell r="B5129" t="str">
            <v>Speedo Swim Seat</v>
          </cell>
          <cell r="C5129" t="str">
            <v>Speedo Swim Seat</v>
          </cell>
          <cell r="D5129" t="str">
            <v>https://www.reydonsports.com/shop/product/1773</v>
          </cell>
          <cell r="E5129" t="str">
            <v/>
          </cell>
          <cell r="F5129" t="str">
            <v>1-2 years</v>
          </cell>
          <cell r="G5129" t="str">
            <v>5053744346045</v>
          </cell>
          <cell r="H5129" t="str">
            <v>Swimming</v>
          </cell>
          <cell r="I5129" t="str">
            <v>Speedo</v>
          </cell>
          <cell r="J5129" t="str">
            <v/>
          </cell>
          <cell r="K5129" t="str">
            <v/>
          </cell>
          <cell r="L5129">
            <v>19</v>
          </cell>
          <cell r="M5129">
            <v>9.6</v>
          </cell>
          <cell r="N5129" t="str">
            <v>20%</v>
          </cell>
          <cell r="P5129">
            <v>9.41</v>
          </cell>
        </row>
        <row r="5130">
          <cell r="A5130" t="str">
            <v>SPA440</v>
          </cell>
          <cell r="B5130" t="str">
            <v>Speedo Armbands</v>
          </cell>
          <cell r="C5130" t="str">
            <v>Speedo Armbands</v>
          </cell>
          <cell r="D5130" t="str">
            <v>https://www.reydonsports.com/shop/product/1686</v>
          </cell>
          <cell r="E5130" t="str">
            <v/>
          </cell>
          <cell r="F5130" t="str">
            <v>0-2 Years</v>
          </cell>
          <cell r="G5130" t="str">
            <v>5051746584625</v>
          </cell>
          <cell r="H5130" t="str">
            <v>Swimming</v>
          </cell>
          <cell r="I5130" t="str">
            <v>Speedo</v>
          </cell>
          <cell r="J5130" t="str">
            <v/>
          </cell>
          <cell r="K5130" t="str">
            <v/>
          </cell>
          <cell r="L5130">
            <v>9</v>
          </cell>
          <cell r="M5130">
            <v>4.2</v>
          </cell>
          <cell r="N5130" t="str">
            <v>20%</v>
          </cell>
          <cell r="P5130">
            <v>4.12</v>
          </cell>
        </row>
        <row r="5131">
          <cell r="A5131" t="str">
            <v>SPA441</v>
          </cell>
          <cell r="B5131" t="str">
            <v>Speedo Armbands</v>
          </cell>
          <cell r="C5131" t="str">
            <v>Speedo Armbands</v>
          </cell>
          <cell r="D5131" t="str">
            <v>https://www.reydonsports.com/shop/product/1686</v>
          </cell>
          <cell r="E5131" t="str">
            <v/>
          </cell>
          <cell r="F5131" t="str">
            <v>2-6 years</v>
          </cell>
          <cell r="G5131" t="str">
            <v>5051746549556</v>
          </cell>
          <cell r="H5131" t="str">
            <v>Swimming</v>
          </cell>
          <cell r="I5131" t="str">
            <v>Speedo</v>
          </cell>
          <cell r="J5131" t="str">
            <v/>
          </cell>
          <cell r="K5131" t="str">
            <v/>
          </cell>
          <cell r="L5131">
            <v>9</v>
          </cell>
          <cell r="M5131">
            <v>4.2</v>
          </cell>
          <cell r="N5131" t="str">
            <v>20%</v>
          </cell>
          <cell r="P5131">
            <v>4.12</v>
          </cell>
        </row>
        <row r="5132">
          <cell r="A5132" t="str">
            <v>SPA442</v>
          </cell>
          <cell r="B5132" t="str">
            <v>Speedo Armbands</v>
          </cell>
          <cell r="C5132" t="str">
            <v>Speedo Armbands</v>
          </cell>
          <cell r="D5132" t="str">
            <v>https://www.reydonsports.com/shop/product/1686</v>
          </cell>
          <cell r="E5132" t="str">
            <v/>
          </cell>
          <cell r="F5132" t="str">
            <v>6-12 Years</v>
          </cell>
          <cell r="G5132" t="str">
            <v>5051746584649</v>
          </cell>
          <cell r="H5132" t="str">
            <v>Swimming</v>
          </cell>
          <cell r="I5132" t="str">
            <v>Speedo</v>
          </cell>
          <cell r="J5132" t="str">
            <v/>
          </cell>
          <cell r="K5132" t="str">
            <v/>
          </cell>
          <cell r="L5132">
            <v>9</v>
          </cell>
          <cell r="M5132">
            <v>4.2</v>
          </cell>
          <cell r="N5132" t="str">
            <v>20%</v>
          </cell>
          <cell r="P5132">
            <v>4.12</v>
          </cell>
        </row>
        <row r="5133">
          <cell r="A5133" t="str">
            <v>SPA443</v>
          </cell>
          <cell r="B5133" t="str">
            <v>Speedo Armbands</v>
          </cell>
          <cell r="C5133" t="str">
            <v>Speedo Armbands</v>
          </cell>
          <cell r="D5133" t="str">
            <v>https://www.reydonsports.com/shop/product/1686</v>
          </cell>
          <cell r="E5133" t="str">
            <v/>
          </cell>
          <cell r="F5133" t="str">
            <v>12+ Years</v>
          </cell>
          <cell r="G5133" t="str">
            <v>5051746584632</v>
          </cell>
          <cell r="H5133" t="str">
            <v>Swimming</v>
          </cell>
          <cell r="I5133" t="str">
            <v>Speedo</v>
          </cell>
          <cell r="J5133" t="str">
            <v/>
          </cell>
          <cell r="K5133" t="str">
            <v/>
          </cell>
          <cell r="L5133">
            <v>9</v>
          </cell>
          <cell r="M5133">
            <v>4.2</v>
          </cell>
          <cell r="N5133" t="str">
            <v>20%</v>
          </cell>
          <cell r="P5133">
            <v>4.12</v>
          </cell>
        </row>
        <row r="5134">
          <cell r="A5134" t="str">
            <v>8-11734D680-2-6</v>
          </cell>
          <cell r="B5134" t="str">
            <v>Speedo Croc Armbands</v>
          </cell>
          <cell r="C5134" t="str">
            <v>Speedo Croc Armbands</v>
          </cell>
          <cell r="D5134" t="str">
            <v>https://www.reydonsports.com/shop/product/40537</v>
          </cell>
          <cell r="E5134" t="str">
            <v/>
          </cell>
          <cell r="F5134" t="str">
            <v>2-6 years</v>
          </cell>
          <cell r="G5134" t="str">
            <v>5053744470412</v>
          </cell>
          <cell r="H5134" t="str">
            <v>Swimming</v>
          </cell>
          <cell r="I5134" t="str">
            <v>Speedo</v>
          </cell>
          <cell r="J5134" t="str">
            <v/>
          </cell>
          <cell r="K5134" t="str">
            <v/>
          </cell>
          <cell r="L5134">
            <v>10</v>
          </cell>
          <cell r="M5134">
            <v>4.8</v>
          </cell>
          <cell r="N5134" t="str">
            <v>20%</v>
          </cell>
          <cell r="P5134">
            <v>4.7</v>
          </cell>
        </row>
        <row r="5135">
          <cell r="A5135" t="str">
            <v>8-11734D705-2-6</v>
          </cell>
          <cell r="B5135" t="str">
            <v>Speedo Koala Armbands</v>
          </cell>
          <cell r="C5135" t="str">
            <v>Speedo Koala Armbands</v>
          </cell>
          <cell r="D5135" t="str">
            <v>https://www.reydonsports.com/shop/product/40538</v>
          </cell>
          <cell r="E5135" t="str">
            <v/>
          </cell>
          <cell r="F5135" t="str">
            <v>2-6 years</v>
          </cell>
          <cell r="G5135" t="str">
            <v>5053744470429</v>
          </cell>
          <cell r="H5135" t="str">
            <v>Swimming</v>
          </cell>
          <cell r="I5135" t="str">
            <v>Speedo</v>
          </cell>
          <cell r="J5135" t="str">
            <v/>
          </cell>
          <cell r="K5135" t="str">
            <v/>
          </cell>
          <cell r="L5135">
            <v>10</v>
          </cell>
          <cell r="M5135">
            <v>4.8</v>
          </cell>
          <cell r="N5135" t="str">
            <v>20%</v>
          </cell>
          <cell r="P5135">
            <v>4.7</v>
          </cell>
        </row>
        <row r="5136">
          <cell r="A5136" t="str">
            <v>8-09063D712</v>
          </cell>
          <cell r="B5136" t="str">
            <v>Speedo Pool Bag</v>
          </cell>
          <cell r="C5136" t="str">
            <v>Speedo Pool Bag</v>
          </cell>
          <cell r="D5136" t="str">
            <v>https://www.reydonsports.com/shop/product/40536</v>
          </cell>
          <cell r="E5136" t="str">
            <v>Black/Green</v>
          </cell>
          <cell r="F5136" t="str">
            <v/>
          </cell>
          <cell r="G5136" t="str">
            <v>5053744485560</v>
          </cell>
          <cell r="H5136" t="str">
            <v>Swimming</v>
          </cell>
          <cell r="I5136" t="str">
            <v>Speedo</v>
          </cell>
          <cell r="J5136" t="str">
            <v/>
          </cell>
          <cell r="K5136" t="str">
            <v/>
          </cell>
          <cell r="L5136">
            <v>20</v>
          </cell>
          <cell r="M5136">
            <v>9.6</v>
          </cell>
          <cell r="N5136" t="str">
            <v>20%</v>
          </cell>
          <cell r="P5136">
            <v>9.41</v>
          </cell>
        </row>
        <row r="5137">
          <cell r="A5137" t="str">
            <v>8-09063D714</v>
          </cell>
          <cell r="B5137" t="str">
            <v>Speedo Pool Bag</v>
          </cell>
          <cell r="C5137" t="str">
            <v>Speedo Pool Bag</v>
          </cell>
          <cell r="D5137" t="str">
            <v>https://www.reydonsports.com/shop/product/40536</v>
          </cell>
          <cell r="E5137" t="str">
            <v>Teal/Black</v>
          </cell>
          <cell r="F5137" t="str">
            <v/>
          </cell>
          <cell r="G5137" t="str">
            <v>5053744485577</v>
          </cell>
          <cell r="H5137" t="str">
            <v>Swimming</v>
          </cell>
          <cell r="I5137" t="str">
            <v>Speedo</v>
          </cell>
          <cell r="J5137" t="str">
            <v/>
          </cell>
          <cell r="K5137" t="str">
            <v/>
          </cell>
          <cell r="L5137">
            <v>20</v>
          </cell>
          <cell r="M5137">
            <v>9.6</v>
          </cell>
          <cell r="N5137" t="str">
            <v>20%</v>
          </cell>
          <cell r="P5137">
            <v>9.41</v>
          </cell>
        </row>
        <row r="5138">
          <cell r="A5138" t="str">
            <v>SPA514B</v>
          </cell>
          <cell r="B5138" t="str">
            <v>Speedo Equipment Mesh Wet Kit Bag</v>
          </cell>
          <cell r="C5138" t="str">
            <v>Speedo Equipment Mesh Wet Kit Bag</v>
          </cell>
          <cell r="D5138" t="str">
            <v>https://www.reydonsports.com/shop/product/1718</v>
          </cell>
          <cell r="E5138" t="str">
            <v>Black</v>
          </cell>
          <cell r="F5138" t="str">
            <v/>
          </cell>
          <cell r="G5138" t="str">
            <v>5051746650276</v>
          </cell>
          <cell r="H5138" t="str">
            <v>Swimming</v>
          </cell>
          <cell r="I5138" t="str">
            <v>Speedo</v>
          </cell>
          <cell r="J5138" t="str">
            <v/>
          </cell>
          <cell r="K5138" t="str">
            <v/>
          </cell>
          <cell r="L5138">
            <v>12</v>
          </cell>
          <cell r="M5138">
            <v>6</v>
          </cell>
          <cell r="N5138" t="str">
            <v>20%</v>
          </cell>
          <cell r="P5138">
            <v>5.88</v>
          </cell>
        </row>
        <row r="5139">
          <cell r="A5139" t="str">
            <v>SPA514N</v>
          </cell>
          <cell r="B5139" t="str">
            <v>Speedo Equipment Mesh Wet Kit Bag</v>
          </cell>
          <cell r="C5139" t="str">
            <v>Speedo Equipment Mesh Wet Kit Bag</v>
          </cell>
          <cell r="D5139" t="str">
            <v>https://www.reydonsports.com/shop/product/1718</v>
          </cell>
          <cell r="E5139" t="str">
            <v>Navy</v>
          </cell>
          <cell r="F5139" t="str">
            <v/>
          </cell>
          <cell r="G5139" t="str">
            <v>5051746650283</v>
          </cell>
          <cell r="H5139" t="str">
            <v>Swimming</v>
          </cell>
          <cell r="I5139" t="str">
            <v>Speedo</v>
          </cell>
          <cell r="J5139" t="str">
            <v/>
          </cell>
          <cell r="K5139" t="str">
            <v/>
          </cell>
          <cell r="L5139">
            <v>12</v>
          </cell>
          <cell r="M5139">
            <v>6</v>
          </cell>
          <cell r="N5139" t="str">
            <v>20%</v>
          </cell>
          <cell r="P5139">
            <v>5.88</v>
          </cell>
        </row>
        <row r="5140">
          <cell r="A5140" t="str">
            <v>SPA514S</v>
          </cell>
          <cell r="B5140" t="str">
            <v>Speedo Equipment Mesh Wet Kit Bag</v>
          </cell>
          <cell r="C5140" t="str">
            <v>Speedo Equipment Mesh Wet Kit Bag</v>
          </cell>
          <cell r="D5140" t="str">
            <v>https://www.reydonsports.com/shop/product/1718</v>
          </cell>
          <cell r="E5140" t="str">
            <v>Red</v>
          </cell>
          <cell r="F5140" t="str">
            <v/>
          </cell>
          <cell r="G5140" t="str">
            <v>5051746650306</v>
          </cell>
          <cell r="H5140" t="str">
            <v>Swimming</v>
          </cell>
          <cell r="I5140" t="str">
            <v>Speedo</v>
          </cell>
          <cell r="J5140" t="str">
            <v/>
          </cell>
          <cell r="K5140" t="str">
            <v/>
          </cell>
          <cell r="L5140">
            <v>12</v>
          </cell>
          <cell r="M5140">
            <v>6</v>
          </cell>
          <cell r="N5140" t="str">
            <v>20%</v>
          </cell>
          <cell r="P5140">
            <v>5.88</v>
          </cell>
        </row>
        <row r="5141">
          <cell r="A5141" t="str">
            <v>8-08384D703</v>
          </cell>
          <cell r="B5141" t="str">
            <v>Speedo Spinning Dive Toys</v>
          </cell>
          <cell r="C5141" t="str">
            <v>Speedo Spinning Dive Toys</v>
          </cell>
          <cell r="D5141" t="str">
            <v>https://www.reydonsports.com/shop/product/40541</v>
          </cell>
          <cell r="E5141" t="str">
            <v/>
          </cell>
          <cell r="F5141" t="str">
            <v>Pack of 4</v>
          </cell>
          <cell r="G5141" t="str">
            <v>5053744470382</v>
          </cell>
          <cell r="H5141" t="str">
            <v>Swimming</v>
          </cell>
          <cell r="I5141" t="str">
            <v>Speedo</v>
          </cell>
          <cell r="J5141" t="str">
            <v/>
          </cell>
          <cell r="K5141" t="str">
            <v/>
          </cell>
          <cell r="L5141">
            <v>21</v>
          </cell>
          <cell r="M5141">
            <v>10.199999999999999</v>
          </cell>
          <cell r="N5141" t="str">
            <v>20%</v>
          </cell>
          <cell r="P5141">
            <v>10</v>
          </cell>
        </row>
        <row r="5142">
          <cell r="A5142" t="str">
            <v>SPA540</v>
          </cell>
          <cell r="B5142" t="str">
            <v>Speedo Sea Squad Dive Puzzle</v>
          </cell>
          <cell r="C5142" t="str">
            <v>Speedo Sea Squad Dive Puzzle</v>
          </cell>
          <cell r="D5142" t="str">
            <v>https://www.reydonsports.com/shop/product/1761</v>
          </cell>
          <cell r="E5142" t="str">
            <v/>
          </cell>
          <cell r="F5142" t="str">
            <v/>
          </cell>
          <cell r="G5142" t="str">
            <v>5051746920003</v>
          </cell>
          <cell r="H5142" t="str">
            <v>Swimming</v>
          </cell>
          <cell r="I5142" t="str">
            <v>Speedo</v>
          </cell>
          <cell r="J5142" t="str">
            <v/>
          </cell>
          <cell r="K5142" t="str">
            <v/>
          </cell>
          <cell r="L5142">
            <v>21</v>
          </cell>
          <cell r="M5142">
            <v>10.199999999999999</v>
          </cell>
          <cell r="N5142" t="str">
            <v>20%</v>
          </cell>
          <cell r="P5142">
            <v>6</v>
          </cell>
        </row>
        <row r="5143">
          <cell r="A5143" t="str">
            <v>SPA543</v>
          </cell>
          <cell r="B5143" t="str">
            <v>Speedo Sea Squad Squirty Toys</v>
          </cell>
          <cell r="C5143" t="str">
            <v>Speedo Sea Squad Squirty Toys</v>
          </cell>
          <cell r="D5143" t="str">
            <v>https://www.reydonsports.com/shop/product/1766</v>
          </cell>
          <cell r="E5143" t="str">
            <v/>
          </cell>
          <cell r="F5143" t="str">
            <v/>
          </cell>
          <cell r="G5143" t="str">
            <v>5053744268521</v>
          </cell>
          <cell r="H5143" t="str">
            <v>Swimming</v>
          </cell>
          <cell r="I5143" t="str">
            <v>Speedo</v>
          </cell>
          <cell r="J5143" t="str">
            <v/>
          </cell>
          <cell r="K5143" t="str">
            <v/>
          </cell>
          <cell r="L5143">
            <v>13</v>
          </cell>
          <cell r="M5143">
            <v>6.6</v>
          </cell>
          <cell r="N5143" t="str">
            <v>20%</v>
          </cell>
          <cell r="P5143">
            <v>6.47</v>
          </cell>
        </row>
        <row r="5144">
          <cell r="A5144" t="str">
            <v>8-12248D702</v>
          </cell>
          <cell r="B5144" t="str">
            <v>Speedo Turtle Dive Balls</v>
          </cell>
          <cell r="C5144" t="str">
            <v>Speedo Turtle Dive Balls</v>
          </cell>
          <cell r="D5144" t="str">
            <v>https://www.reydonsports.com/shop/product/40542</v>
          </cell>
          <cell r="E5144" t="str">
            <v>Yellow/Blue</v>
          </cell>
          <cell r="F5144" t="str">
            <v>Pack of 2</v>
          </cell>
          <cell r="G5144" t="str">
            <v>5053744470559</v>
          </cell>
          <cell r="H5144" t="str">
            <v>Swimming</v>
          </cell>
          <cell r="I5144" t="str">
            <v>Speedo</v>
          </cell>
          <cell r="J5144" t="str">
            <v/>
          </cell>
          <cell r="K5144" t="str">
            <v/>
          </cell>
          <cell r="L5144">
            <v>12</v>
          </cell>
          <cell r="M5144">
            <v>5.7</v>
          </cell>
          <cell r="N5144" t="str">
            <v>20%</v>
          </cell>
          <cell r="P5144">
            <v>5.59</v>
          </cell>
        </row>
        <row r="5145">
          <cell r="A5145" t="str">
            <v>8-11839D702</v>
          </cell>
          <cell r="B5145" t="str">
            <v>Speedo Turtle Noodle</v>
          </cell>
          <cell r="C5145" t="str">
            <v>Speedo Turtle Noodle</v>
          </cell>
          <cell r="D5145" t="str">
            <v>https://www.reydonsports.com/shop/product/40543</v>
          </cell>
          <cell r="E5145" t="str">
            <v>Yellow/Blue</v>
          </cell>
          <cell r="F5145" t="str">
            <v/>
          </cell>
          <cell r="G5145" t="str">
            <v>5053744470467</v>
          </cell>
          <cell r="H5145" t="str">
            <v>Swimming</v>
          </cell>
          <cell r="I5145" t="str">
            <v>Speedo</v>
          </cell>
          <cell r="J5145" t="str">
            <v/>
          </cell>
          <cell r="K5145" t="str">
            <v/>
          </cell>
          <cell r="L5145">
            <v>10</v>
          </cell>
          <cell r="M5145">
            <v>4.8</v>
          </cell>
          <cell r="N5145" t="str">
            <v>20%</v>
          </cell>
          <cell r="P5145">
            <v>4.7</v>
          </cell>
        </row>
        <row r="5146">
          <cell r="A5146" t="str">
            <v>8-09058D703</v>
          </cell>
          <cell r="B5146" t="str">
            <v>Speedo Flip Toys</v>
          </cell>
          <cell r="C5146" t="str">
            <v>Speedo Flip Toys</v>
          </cell>
          <cell r="D5146" t="str">
            <v>https://www.reydonsports.com/shop/product/40540</v>
          </cell>
          <cell r="E5146" t="str">
            <v/>
          </cell>
          <cell r="F5146" t="str">
            <v>Pack of 4</v>
          </cell>
          <cell r="G5146" t="str">
            <v>5053744470399</v>
          </cell>
          <cell r="H5146" t="str">
            <v>Swimming</v>
          </cell>
          <cell r="I5146" t="str">
            <v>Speedo</v>
          </cell>
          <cell r="J5146" t="str">
            <v/>
          </cell>
          <cell r="K5146" t="str">
            <v/>
          </cell>
          <cell r="L5146">
            <v>10</v>
          </cell>
          <cell r="M5146">
            <v>4.74</v>
          </cell>
          <cell r="N5146" t="str">
            <v>20%</v>
          </cell>
          <cell r="P5146">
            <v>4.6399999999999997</v>
          </cell>
        </row>
        <row r="5147">
          <cell r="A5147" t="str">
            <v>8-12250D703</v>
          </cell>
          <cell r="B5147" t="str">
            <v>Speedo Water Balls</v>
          </cell>
          <cell r="C5147" t="str">
            <v>Speedo Water Balls</v>
          </cell>
          <cell r="D5147" t="str">
            <v>https://www.reydonsports.com/shop/product/40544</v>
          </cell>
          <cell r="E5147" t="str">
            <v/>
          </cell>
          <cell r="F5147" t="str">
            <v>Pack of 3</v>
          </cell>
          <cell r="G5147" t="str">
            <v>5053744470573</v>
          </cell>
          <cell r="H5147" t="str">
            <v>Swimming</v>
          </cell>
          <cell r="I5147" t="str">
            <v>Speedo</v>
          </cell>
          <cell r="J5147" t="str">
            <v/>
          </cell>
          <cell r="K5147" t="str">
            <v/>
          </cell>
          <cell r="L5147">
            <v>9</v>
          </cell>
          <cell r="M5147">
            <v>4.2</v>
          </cell>
          <cell r="N5147" t="str">
            <v>20%</v>
          </cell>
          <cell r="P5147">
            <v>4.12</v>
          </cell>
        </row>
        <row r="5148">
          <cell r="A5148" t="str">
            <v>STS05126B</v>
          </cell>
          <cell r="B5148" t="str">
            <v>SwimTech Splashback Swimsuit Junior</v>
          </cell>
          <cell r="C5148" t="str">
            <v>SwimTech Splashback Swimsuit Junior</v>
          </cell>
          <cell r="D5148" t="str">
            <v>https://www.reydonsports.com/shop/product/1829</v>
          </cell>
          <cell r="E5148" t="str">
            <v>Black</v>
          </cell>
          <cell r="F5148" t="str">
            <v>26"</v>
          </cell>
          <cell r="G5148" t="str">
            <v>5027535134586</v>
          </cell>
          <cell r="H5148" t="str">
            <v>Swimming</v>
          </cell>
          <cell r="I5148" t="str">
            <v>SwimTech</v>
          </cell>
          <cell r="J5148" t="str">
            <v/>
          </cell>
          <cell r="K5148" t="str">
            <v/>
          </cell>
          <cell r="L5148">
            <v>17</v>
          </cell>
          <cell r="M5148">
            <v>9</v>
          </cell>
          <cell r="N5148" t="str">
            <v>0%</v>
          </cell>
          <cell r="P5148">
            <v>8.56</v>
          </cell>
        </row>
        <row r="5149">
          <cell r="A5149" t="str">
            <v>STS05128B</v>
          </cell>
          <cell r="B5149" t="str">
            <v>SwimTech Splashback Swimsuit Junior</v>
          </cell>
          <cell r="C5149" t="str">
            <v>SwimTech Splashback Swimsuit Junior</v>
          </cell>
          <cell r="D5149" t="str">
            <v>https://www.reydonsports.com/shop/product/1829</v>
          </cell>
          <cell r="E5149" t="str">
            <v>Black</v>
          </cell>
          <cell r="F5149" t="str">
            <v>28"</v>
          </cell>
          <cell r="G5149" t="str">
            <v>5027535134609</v>
          </cell>
          <cell r="H5149" t="str">
            <v>Swimming</v>
          </cell>
          <cell r="I5149" t="str">
            <v>SwimTech</v>
          </cell>
          <cell r="J5149" t="str">
            <v/>
          </cell>
          <cell r="K5149" t="str">
            <v/>
          </cell>
          <cell r="L5149">
            <v>17</v>
          </cell>
          <cell r="M5149">
            <v>9</v>
          </cell>
          <cell r="N5149" t="str">
            <v>0%</v>
          </cell>
          <cell r="P5149">
            <v>8.56</v>
          </cell>
        </row>
        <row r="5150">
          <cell r="A5150" t="str">
            <v>STS05130B</v>
          </cell>
          <cell r="B5150" t="str">
            <v>SwimTech Splashback Swimsuit Junior</v>
          </cell>
          <cell r="C5150" t="str">
            <v>SwimTech Splashback Swimsuit Junior</v>
          </cell>
          <cell r="D5150" t="str">
            <v>https://www.reydonsports.com/shop/product/1829</v>
          </cell>
          <cell r="E5150" t="str">
            <v>Black</v>
          </cell>
          <cell r="F5150" t="str">
            <v>30"</v>
          </cell>
          <cell r="G5150" t="str">
            <v>5027535134623</v>
          </cell>
          <cell r="H5150" t="str">
            <v>Swimming</v>
          </cell>
          <cell r="I5150" t="str">
            <v>SwimTech</v>
          </cell>
          <cell r="J5150" t="str">
            <v/>
          </cell>
          <cell r="K5150" t="str">
            <v/>
          </cell>
          <cell r="L5150">
            <v>17</v>
          </cell>
          <cell r="M5150">
            <v>9</v>
          </cell>
          <cell r="N5150" t="str">
            <v>0%</v>
          </cell>
          <cell r="P5150">
            <v>8.56</v>
          </cell>
        </row>
        <row r="5151">
          <cell r="A5151" t="str">
            <v>STS05132B</v>
          </cell>
          <cell r="B5151" t="str">
            <v>SwimTech Splashback Swimsuit Junior</v>
          </cell>
          <cell r="C5151" t="str">
            <v>SwimTech Splashback Swimsuit Junior</v>
          </cell>
          <cell r="D5151" t="str">
            <v>https://www.reydonsports.com/shop/product/1829</v>
          </cell>
          <cell r="E5151" t="str">
            <v>Black</v>
          </cell>
          <cell r="F5151" t="str">
            <v>32"</v>
          </cell>
          <cell r="G5151" t="str">
            <v>5027535134647</v>
          </cell>
          <cell r="H5151" t="str">
            <v>Swimming</v>
          </cell>
          <cell r="I5151" t="str">
            <v>SwimTech</v>
          </cell>
          <cell r="J5151" t="str">
            <v/>
          </cell>
          <cell r="K5151" t="str">
            <v/>
          </cell>
          <cell r="L5151">
            <v>17</v>
          </cell>
          <cell r="M5151">
            <v>9</v>
          </cell>
          <cell r="N5151" t="str">
            <v>0%</v>
          </cell>
          <cell r="P5151">
            <v>8.56</v>
          </cell>
        </row>
        <row r="5152">
          <cell r="A5152" t="str">
            <v>STS05134B</v>
          </cell>
          <cell r="B5152" t="str">
            <v>SwimTech Splashback Swimsuit Adult</v>
          </cell>
          <cell r="C5152" t="str">
            <v>SwimTech Splashback Swimsuit Adult</v>
          </cell>
          <cell r="D5152" t="str">
            <v>https://www.reydonsports.com/shop/product/1828</v>
          </cell>
          <cell r="E5152" t="str">
            <v>Black</v>
          </cell>
          <cell r="F5152" t="str">
            <v>34"</v>
          </cell>
          <cell r="G5152" t="str">
            <v>5027535134661</v>
          </cell>
          <cell r="H5152" t="str">
            <v>Swimming</v>
          </cell>
          <cell r="I5152" t="str">
            <v>SwimTech</v>
          </cell>
          <cell r="J5152" t="str">
            <v/>
          </cell>
          <cell r="K5152" t="str">
            <v/>
          </cell>
          <cell r="L5152">
            <v>21</v>
          </cell>
          <cell r="M5152">
            <v>9</v>
          </cell>
          <cell r="N5152" t="str">
            <v>20%</v>
          </cell>
          <cell r="P5152">
            <v>8.56</v>
          </cell>
        </row>
        <row r="5153">
          <cell r="A5153" t="str">
            <v>STS05136B</v>
          </cell>
          <cell r="B5153" t="str">
            <v>SwimTech Splashback Swimsuit Adult</v>
          </cell>
          <cell r="C5153" t="str">
            <v>SwimTech Splashback Swimsuit Adult</v>
          </cell>
          <cell r="D5153" t="str">
            <v>https://www.reydonsports.com/shop/product/1828</v>
          </cell>
          <cell r="E5153" t="str">
            <v>Black</v>
          </cell>
          <cell r="F5153" t="str">
            <v>36"</v>
          </cell>
          <cell r="G5153" t="str">
            <v>5027535134685</v>
          </cell>
          <cell r="H5153" t="str">
            <v>Swimming</v>
          </cell>
          <cell r="I5153" t="str">
            <v>SwimTech</v>
          </cell>
          <cell r="J5153" t="str">
            <v/>
          </cell>
          <cell r="K5153" t="str">
            <v/>
          </cell>
          <cell r="L5153">
            <v>21</v>
          </cell>
          <cell r="M5153">
            <v>9</v>
          </cell>
          <cell r="N5153" t="str">
            <v>20%</v>
          </cell>
          <cell r="P5153">
            <v>8.56</v>
          </cell>
        </row>
        <row r="5154">
          <cell r="A5154" t="str">
            <v>STS05138B</v>
          </cell>
          <cell r="B5154" t="str">
            <v>SwimTech Splashback Swimsuit Adult</v>
          </cell>
          <cell r="C5154" t="str">
            <v>SwimTech Splashback Swimsuit Adult</v>
          </cell>
          <cell r="D5154" t="str">
            <v>https://www.reydonsports.com/shop/product/1828</v>
          </cell>
          <cell r="E5154" t="str">
            <v>Black</v>
          </cell>
          <cell r="F5154" t="str">
            <v>38"</v>
          </cell>
          <cell r="G5154" t="str">
            <v>5027535134708</v>
          </cell>
          <cell r="H5154" t="str">
            <v>Swimming</v>
          </cell>
          <cell r="I5154" t="str">
            <v>SwimTech</v>
          </cell>
          <cell r="J5154" t="str">
            <v/>
          </cell>
          <cell r="K5154" t="str">
            <v/>
          </cell>
          <cell r="L5154">
            <v>21</v>
          </cell>
          <cell r="M5154">
            <v>9</v>
          </cell>
          <cell r="N5154" t="str">
            <v>20%</v>
          </cell>
          <cell r="P5154">
            <v>8.56</v>
          </cell>
        </row>
        <row r="5155">
          <cell r="A5155" t="str">
            <v>STS05140B</v>
          </cell>
          <cell r="B5155" t="str">
            <v>SwimTech Splashback Swimsuit Adult</v>
          </cell>
          <cell r="C5155" t="str">
            <v>SwimTech Splashback Swimsuit Adult</v>
          </cell>
          <cell r="D5155" t="str">
            <v>https://www.reydonsports.com/shop/product/1828</v>
          </cell>
          <cell r="E5155" t="str">
            <v>Black</v>
          </cell>
          <cell r="F5155" t="str">
            <v>40"</v>
          </cell>
          <cell r="G5155" t="str">
            <v>5027535134722</v>
          </cell>
          <cell r="H5155" t="str">
            <v>Swimming</v>
          </cell>
          <cell r="I5155" t="str">
            <v>SwimTech</v>
          </cell>
          <cell r="J5155" t="str">
            <v/>
          </cell>
          <cell r="K5155" t="str">
            <v/>
          </cell>
          <cell r="L5155">
            <v>21</v>
          </cell>
          <cell r="M5155">
            <v>9</v>
          </cell>
          <cell r="N5155" t="str">
            <v>20%</v>
          </cell>
          <cell r="P5155">
            <v>8.56</v>
          </cell>
        </row>
        <row r="5156">
          <cell r="A5156" t="str">
            <v>STS05124N</v>
          </cell>
          <cell r="B5156" t="str">
            <v>SwimTech Splashback Swimsuit Junior</v>
          </cell>
          <cell r="C5156" t="str">
            <v>SwimTech Splashback Swimsuit Junior</v>
          </cell>
          <cell r="D5156" t="str">
            <v>https://www.reydonsports.com/shop/product/1829</v>
          </cell>
          <cell r="E5156" t="str">
            <v>Navy</v>
          </cell>
          <cell r="F5156" t="str">
            <v>24"</v>
          </cell>
          <cell r="G5156" t="str">
            <v>5027535134579</v>
          </cell>
          <cell r="H5156" t="str">
            <v>Swimming</v>
          </cell>
          <cell r="I5156" t="str">
            <v>SwimTech</v>
          </cell>
          <cell r="J5156" t="str">
            <v/>
          </cell>
          <cell r="K5156" t="str">
            <v/>
          </cell>
          <cell r="L5156">
            <v>17</v>
          </cell>
          <cell r="M5156">
            <v>9</v>
          </cell>
          <cell r="N5156" t="str">
            <v>0%</v>
          </cell>
          <cell r="P5156">
            <v>8.56</v>
          </cell>
        </row>
        <row r="5157">
          <cell r="A5157" t="str">
            <v>STS05126N</v>
          </cell>
          <cell r="B5157" t="str">
            <v>SwimTech Splashback Swimsuit Junior</v>
          </cell>
          <cell r="C5157" t="str">
            <v>SwimTech Splashback Swimsuit Junior</v>
          </cell>
          <cell r="D5157" t="str">
            <v>https://www.reydonsports.com/shop/product/1829</v>
          </cell>
          <cell r="E5157" t="str">
            <v>Navy</v>
          </cell>
          <cell r="F5157" t="str">
            <v>26"</v>
          </cell>
          <cell r="G5157" t="str">
            <v>5027535134593</v>
          </cell>
          <cell r="H5157" t="str">
            <v>Swimming</v>
          </cell>
          <cell r="I5157" t="str">
            <v>SwimTech</v>
          </cell>
          <cell r="J5157" t="str">
            <v/>
          </cell>
          <cell r="K5157" t="str">
            <v/>
          </cell>
          <cell r="L5157">
            <v>17</v>
          </cell>
          <cell r="M5157">
            <v>9</v>
          </cell>
          <cell r="N5157" t="str">
            <v>0%</v>
          </cell>
          <cell r="P5157">
            <v>8.56</v>
          </cell>
        </row>
        <row r="5158">
          <cell r="A5158" t="str">
            <v>STS05128N</v>
          </cell>
          <cell r="B5158" t="str">
            <v>SwimTech Splashback Swimsuit Junior</v>
          </cell>
          <cell r="C5158" t="str">
            <v>SwimTech Splashback Swimsuit Junior</v>
          </cell>
          <cell r="D5158" t="str">
            <v>https://www.reydonsports.com/shop/product/1829</v>
          </cell>
          <cell r="E5158" t="str">
            <v>Navy</v>
          </cell>
          <cell r="F5158" t="str">
            <v>28"</v>
          </cell>
          <cell r="G5158" t="str">
            <v>5027535134616</v>
          </cell>
          <cell r="H5158" t="str">
            <v>Swimming</v>
          </cell>
          <cell r="I5158" t="str">
            <v>SwimTech</v>
          </cell>
          <cell r="J5158" t="str">
            <v/>
          </cell>
          <cell r="K5158" t="str">
            <v/>
          </cell>
          <cell r="L5158">
            <v>17</v>
          </cell>
          <cell r="M5158">
            <v>9</v>
          </cell>
          <cell r="N5158" t="str">
            <v>0%</v>
          </cell>
          <cell r="P5158">
            <v>8.56</v>
          </cell>
        </row>
        <row r="5159">
          <cell r="A5159" t="str">
            <v>STS05130N</v>
          </cell>
          <cell r="B5159" t="str">
            <v>SwimTech Splashback Swimsuit Junior</v>
          </cell>
          <cell r="C5159" t="str">
            <v>SwimTech Splashback Swimsuit Junior</v>
          </cell>
          <cell r="D5159" t="str">
            <v>https://www.reydonsports.com/shop/product/1829</v>
          </cell>
          <cell r="E5159" t="str">
            <v>Navy</v>
          </cell>
          <cell r="F5159" t="str">
            <v>30"</v>
          </cell>
          <cell r="G5159" t="str">
            <v>5027535134630</v>
          </cell>
          <cell r="H5159" t="str">
            <v>Swimming</v>
          </cell>
          <cell r="I5159" t="str">
            <v>SwimTech</v>
          </cell>
          <cell r="J5159" t="str">
            <v/>
          </cell>
          <cell r="K5159" t="str">
            <v/>
          </cell>
          <cell r="L5159">
            <v>17</v>
          </cell>
          <cell r="M5159">
            <v>9</v>
          </cell>
          <cell r="N5159" t="str">
            <v>0%</v>
          </cell>
          <cell r="P5159">
            <v>8.56</v>
          </cell>
        </row>
        <row r="5160">
          <cell r="A5160" t="str">
            <v>STS05132N</v>
          </cell>
          <cell r="B5160" t="str">
            <v>SwimTech Splashback Swimsuit Junior</v>
          </cell>
          <cell r="C5160" t="str">
            <v>SwimTech Splashback Swimsuit Junior</v>
          </cell>
          <cell r="D5160" t="str">
            <v>https://www.reydonsports.com/shop/product/1829</v>
          </cell>
          <cell r="E5160" t="str">
            <v>Navy</v>
          </cell>
          <cell r="F5160" t="str">
            <v>32"</v>
          </cell>
          <cell r="G5160" t="str">
            <v>5027535134654</v>
          </cell>
          <cell r="H5160" t="str">
            <v>Swimming</v>
          </cell>
          <cell r="I5160" t="str">
            <v>SwimTech</v>
          </cell>
          <cell r="J5160" t="str">
            <v/>
          </cell>
          <cell r="K5160" t="str">
            <v/>
          </cell>
          <cell r="L5160">
            <v>17</v>
          </cell>
          <cell r="M5160">
            <v>9</v>
          </cell>
          <cell r="N5160" t="str">
            <v>0%</v>
          </cell>
          <cell r="P5160">
            <v>8.56</v>
          </cell>
        </row>
        <row r="5161">
          <cell r="A5161" t="str">
            <v>STS05134N</v>
          </cell>
          <cell r="B5161" t="str">
            <v>SwimTech Splashback Swimsuit Adult</v>
          </cell>
          <cell r="C5161" t="str">
            <v>SwimTech Splashback Swimsuit Adult</v>
          </cell>
          <cell r="D5161" t="str">
            <v>https://www.reydonsports.com/shop/product/1828</v>
          </cell>
          <cell r="E5161" t="str">
            <v>Navy</v>
          </cell>
          <cell r="F5161" t="str">
            <v>34"</v>
          </cell>
          <cell r="G5161" t="str">
            <v>5027535134678</v>
          </cell>
          <cell r="H5161" t="str">
            <v>Swimming</v>
          </cell>
          <cell r="I5161" t="str">
            <v>SwimTech</v>
          </cell>
          <cell r="J5161" t="str">
            <v/>
          </cell>
          <cell r="K5161" t="str">
            <v/>
          </cell>
          <cell r="L5161">
            <v>21</v>
          </cell>
          <cell r="M5161">
            <v>9</v>
          </cell>
          <cell r="N5161" t="str">
            <v>20%</v>
          </cell>
          <cell r="P5161">
            <v>8.56</v>
          </cell>
        </row>
        <row r="5162">
          <cell r="A5162" t="str">
            <v>STS05136N</v>
          </cell>
          <cell r="B5162" t="str">
            <v>SwimTech Splashback Swimsuit Adult</v>
          </cell>
          <cell r="C5162" t="str">
            <v>SwimTech Splashback Swimsuit Adult</v>
          </cell>
          <cell r="D5162" t="str">
            <v>https://www.reydonsports.com/shop/product/1828</v>
          </cell>
          <cell r="E5162" t="str">
            <v>Navy</v>
          </cell>
          <cell r="F5162" t="str">
            <v>36"</v>
          </cell>
          <cell r="G5162" t="str">
            <v>5027535134692</v>
          </cell>
          <cell r="H5162" t="str">
            <v>Swimming</v>
          </cell>
          <cell r="I5162" t="str">
            <v>SwimTech</v>
          </cell>
          <cell r="J5162" t="str">
            <v/>
          </cell>
          <cell r="K5162" t="str">
            <v/>
          </cell>
          <cell r="L5162">
            <v>21</v>
          </cell>
          <cell r="M5162">
            <v>9</v>
          </cell>
          <cell r="N5162" t="str">
            <v>20%</v>
          </cell>
          <cell r="P5162">
            <v>8.56</v>
          </cell>
        </row>
        <row r="5163">
          <cell r="A5163" t="str">
            <v>STS05138N</v>
          </cell>
          <cell r="B5163" t="str">
            <v>SwimTech Splashback Swimsuit Adult</v>
          </cell>
          <cell r="C5163" t="str">
            <v>SwimTech Splashback Swimsuit Adult</v>
          </cell>
          <cell r="D5163" t="str">
            <v>https://www.reydonsports.com/shop/product/1828</v>
          </cell>
          <cell r="E5163" t="str">
            <v>Navy</v>
          </cell>
          <cell r="F5163" t="str">
            <v>38"</v>
          </cell>
          <cell r="G5163" t="str">
            <v>5027535134715</v>
          </cell>
          <cell r="H5163" t="str">
            <v>Swimming</v>
          </cell>
          <cell r="I5163" t="str">
            <v>SwimTech</v>
          </cell>
          <cell r="J5163" t="str">
            <v/>
          </cell>
          <cell r="K5163" t="str">
            <v/>
          </cell>
          <cell r="L5163">
            <v>21</v>
          </cell>
          <cell r="M5163">
            <v>9</v>
          </cell>
          <cell r="N5163" t="str">
            <v>20%</v>
          </cell>
          <cell r="P5163">
            <v>8.56</v>
          </cell>
        </row>
        <row r="5164">
          <cell r="A5164" t="str">
            <v>STS05140N</v>
          </cell>
          <cell r="B5164" t="str">
            <v>SwimTech Splashback Swimsuit Adult</v>
          </cell>
          <cell r="C5164" t="str">
            <v>SwimTech Splashback Swimsuit Adult</v>
          </cell>
          <cell r="D5164" t="str">
            <v>https://www.reydonsports.com/shop/product/1828</v>
          </cell>
          <cell r="E5164" t="str">
            <v>Navy</v>
          </cell>
          <cell r="F5164" t="str">
            <v>40"</v>
          </cell>
          <cell r="G5164" t="str">
            <v>5027535134739</v>
          </cell>
          <cell r="H5164" t="str">
            <v>Swimming</v>
          </cell>
          <cell r="I5164" t="str">
            <v>SwimTech</v>
          </cell>
          <cell r="J5164" t="str">
            <v/>
          </cell>
          <cell r="K5164" t="str">
            <v/>
          </cell>
          <cell r="L5164">
            <v>21</v>
          </cell>
          <cell r="M5164">
            <v>9</v>
          </cell>
          <cell r="N5164" t="str">
            <v>20%</v>
          </cell>
          <cell r="P5164">
            <v>8.56</v>
          </cell>
        </row>
        <row r="5165">
          <cell r="A5165" t="str">
            <v>STS06024B</v>
          </cell>
          <cell r="B5165" t="str">
            <v>SwimTech Aqua Swim Shorts Junior</v>
          </cell>
          <cell r="C5165" t="str">
            <v>SwimTech Aqua Swim Shorts Junior</v>
          </cell>
          <cell r="D5165" t="str">
            <v>https://www.reydonsports.com/shop/product/1817</v>
          </cell>
          <cell r="E5165" t="str">
            <v>Black</v>
          </cell>
          <cell r="F5165" t="str">
            <v>24"</v>
          </cell>
          <cell r="G5165" t="str">
            <v>5027535134746</v>
          </cell>
          <cell r="H5165" t="str">
            <v>Swimming</v>
          </cell>
          <cell r="I5165" t="str">
            <v>SwimTech</v>
          </cell>
          <cell r="J5165" t="str">
            <v/>
          </cell>
          <cell r="K5165" t="str">
            <v/>
          </cell>
          <cell r="L5165">
            <v>15</v>
          </cell>
          <cell r="M5165">
            <v>7.8</v>
          </cell>
          <cell r="N5165" t="str">
            <v>0%</v>
          </cell>
          <cell r="P5165">
            <v>7.42</v>
          </cell>
        </row>
        <row r="5166">
          <cell r="A5166" t="str">
            <v>STS06026B</v>
          </cell>
          <cell r="B5166" t="str">
            <v>SwimTech Aqua Swim Shorts Junior</v>
          </cell>
          <cell r="C5166" t="str">
            <v>SwimTech Aqua Swim Shorts Junior</v>
          </cell>
          <cell r="D5166" t="str">
            <v>https://www.reydonsports.com/shop/product/1817</v>
          </cell>
          <cell r="E5166" t="str">
            <v>Black</v>
          </cell>
          <cell r="F5166" t="str">
            <v>26"</v>
          </cell>
          <cell r="G5166" t="str">
            <v>5027535134760</v>
          </cell>
          <cell r="H5166" t="str">
            <v>Swimming</v>
          </cell>
          <cell r="I5166" t="str">
            <v>SwimTech</v>
          </cell>
          <cell r="J5166" t="str">
            <v/>
          </cell>
          <cell r="K5166" t="str">
            <v/>
          </cell>
          <cell r="L5166">
            <v>15</v>
          </cell>
          <cell r="M5166">
            <v>7.8</v>
          </cell>
          <cell r="N5166" t="str">
            <v>0%</v>
          </cell>
          <cell r="P5166">
            <v>7.42</v>
          </cell>
        </row>
        <row r="5167">
          <cell r="A5167" t="str">
            <v>STS06028B</v>
          </cell>
          <cell r="B5167" t="str">
            <v>SwimTech Aqua Swim Shorts Junior</v>
          </cell>
          <cell r="C5167" t="str">
            <v>SwimTech Aqua Swim Shorts Junior</v>
          </cell>
          <cell r="D5167" t="str">
            <v>https://www.reydonsports.com/shop/product/1817</v>
          </cell>
          <cell r="E5167" t="str">
            <v>Black</v>
          </cell>
          <cell r="F5167" t="str">
            <v>28"</v>
          </cell>
          <cell r="G5167" t="str">
            <v>5027535134784</v>
          </cell>
          <cell r="H5167" t="str">
            <v>Swimming</v>
          </cell>
          <cell r="I5167" t="str">
            <v>SwimTech</v>
          </cell>
          <cell r="J5167" t="str">
            <v/>
          </cell>
          <cell r="K5167" t="str">
            <v/>
          </cell>
          <cell r="L5167">
            <v>15</v>
          </cell>
          <cell r="M5167">
            <v>7.8</v>
          </cell>
          <cell r="N5167" t="str">
            <v>0%</v>
          </cell>
          <cell r="P5167">
            <v>7.42</v>
          </cell>
        </row>
        <row r="5168">
          <cell r="A5168" t="str">
            <v>STS06030B</v>
          </cell>
          <cell r="B5168" t="str">
            <v>SwimTech Aqua Swim Shorts Junior</v>
          </cell>
          <cell r="C5168" t="str">
            <v>SwimTech Aqua Swim Shorts Junior</v>
          </cell>
          <cell r="D5168" t="str">
            <v>https://www.reydonsports.com/shop/product/1817</v>
          </cell>
          <cell r="E5168" t="str">
            <v>Black</v>
          </cell>
          <cell r="F5168" t="str">
            <v>30"</v>
          </cell>
          <cell r="G5168" t="str">
            <v>5027535134807</v>
          </cell>
          <cell r="H5168" t="str">
            <v>Swimming</v>
          </cell>
          <cell r="I5168" t="str">
            <v>SwimTech</v>
          </cell>
          <cell r="J5168" t="str">
            <v/>
          </cell>
          <cell r="K5168" t="str">
            <v/>
          </cell>
          <cell r="L5168">
            <v>15</v>
          </cell>
          <cell r="M5168">
            <v>7.8</v>
          </cell>
          <cell r="N5168" t="str">
            <v>0%</v>
          </cell>
          <cell r="P5168">
            <v>7.42</v>
          </cell>
        </row>
        <row r="5169">
          <cell r="A5169" t="str">
            <v>STS06032B</v>
          </cell>
          <cell r="B5169" t="str">
            <v>SwimTech Aqua Swim Shorts Adult</v>
          </cell>
          <cell r="C5169" t="str">
            <v>SwimTech Aqua Swim Shorts Adult</v>
          </cell>
          <cell r="D5169" t="str">
            <v>https://www.reydonsports.com/shop/product/1816</v>
          </cell>
          <cell r="E5169" t="str">
            <v>Black</v>
          </cell>
          <cell r="F5169" t="str">
            <v>32"</v>
          </cell>
          <cell r="G5169" t="str">
            <v>5027535134821</v>
          </cell>
          <cell r="H5169" t="str">
            <v>Swimming</v>
          </cell>
          <cell r="I5169" t="str">
            <v>SwimTech</v>
          </cell>
          <cell r="J5169" t="str">
            <v/>
          </cell>
          <cell r="K5169" t="str">
            <v/>
          </cell>
          <cell r="L5169">
            <v>18</v>
          </cell>
          <cell r="M5169">
            <v>7.8</v>
          </cell>
          <cell r="N5169" t="str">
            <v>20%</v>
          </cell>
          <cell r="P5169">
            <v>7.42</v>
          </cell>
        </row>
        <row r="5170">
          <cell r="A5170" t="str">
            <v>STS06034B</v>
          </cell>
          <cell r="B5170" t="str">
            <v>SwimTech Aqua Swim Shorts Adult</v>
          </cell>
          <cell r="C5170" t="str">
            <v>SwimTech Aqua Swim Shorts Adult</v>
          </cell>
          <cell r="D5170" t="str">
            <v>https://www.reydonsports.com/shop/product/1816</v>
          </cell>
          <cell r="E5170" t="str">
            <v>Black</v>
          </cell>
          <cell r="F5170" t="str">
            <v>34"</v>
          </cell>
          <cell r="G5170" t="str">
            <v>5027535134845</v>
          </cell>
          <cell r="H5170" t="str">
            <v>Swimming</v>
          </cell>
          <cell r="I5170" t="str">
            <v>SwimTech</v>
          </cell>
          <cell r="J5170" t="str">
            <v/>
          </cell>
          <cell r="K5170" t="str">
            <v/>
          </cell>
          <cell r="L5170">
            <v>18</v>
          </cell>
          <cell r="M5170">
            <v>7.8</v>
          </cell>
          <cell r="N5170" t="str">
            <v>20%</v>
          </cell>
          <cell r="P5170">
            <v>7.42</v>
          </cell>
        </row>
        <row r="5171">
          <cell r="A5171" t="str">
            <v>STS06036B</v>
          </cell>
          <cell r="B5171" t="str">
            <v>SwimTech Aqua Swim Shorts Adult</v>
          </cell>
          <cell r="C5171" t="str">
            <v>SwimTech Aqua Swim Shorts Adult</v>
          </cell>
          <cell r="D5171" t="str">
            <v>https://www.reydonsports.com/shop/product/1816</v>
          </cell>
          <cell r="E5171" t="str">
            <v>Black</v>
          </cell>
          <cell r="F5171" t="str">
            <v>36"</v>
          </cell>
          <cell r="G5171" t="str">
            <v>5027535134869</v>
          </cell>
          <cell r="H5171" t="str">
            <v>Swimming</v>
          </cell>
          <cell r="I5171" t="str">
            <v>SwimTech</v>
          </cell>
          <cell r="J5171" t="str">
            <v/>
          </cell>
          <cell r="K5171" t="str">
            <v/>
          </cell>
          <cell r="L5171">
            <v>18</v>
          </cell>
          <cell r="M5171">
            <v>7.8</v>
          </cell>
          <cell r="N5171" t="str">
            <v>20%</v>
          </cell>
          <cell r="P5171">
            <v>7.42</v>
          </cell>
        </row>
        <row r="5172">
          <cell r="A5172" t="str">
            <v>STS06038B</v>
          </cell>
          <cell r="B5172" t="str">
            <v>SwimTech Aqua Swim Shorts Adult</v>
          </cell>
          <cell r="C5172" t="str">
            <v>SwimTech Aqua Swim Shorts Adult</v>
          </cell>
          <cell r="D5172" t="str">
            <v>https://www.reydonsports.com/shop/product/1816</v>
          </cell>
          <cell r="E5172" t="str">
            <v>Black</v>
          </cell>
          <cell r="F5172" t="str">
            <v>38"</v>
          </cell>
          <cell r="G5172" t="str">
            <v>5027535134883</v>
          </cell>
          <cell r="H5172" t="str">
            <v>Swimming</v>
          </cell>
          <cell r="I5172" t="str">
            <v>SwimTech</v>
          </cell>
          <cell r="J5172" t="str">
            <v/>
          </cell>
          <cell r="K5172" t="str">
            <v/>
          </cell>
          <cell r="L5172">
            <v>18</v>
          </cell>
          <cell r="M5172">
            <v>7.8</v>
          </cell>
          <cell r="N5172" t="str">
            <v>20%</v>
          </cell>
          <cell r="P5172">
            <v>7.42</v>
          </cell>
        </row>
        <row r="5173">
          <cell r="A5173" t="str">
            <v>STS06026N</v>
          </cell>
          <cell r="B5173" t="str">
            <v>SwimTech Aqua Swim Shorts Junior</v>
          </cell>
          <cell r="C5173" t="str">
            <v>SwimTech Aqua Swim Shorts Junior</v>
          </cell>
          <cell r="D5173" t="str">
            <v>https://www.reydonsports.com/shop/product/1817</v>
          </cell>
          <cell r="E5173" t="str">
            <v>Navy</v>
          </cell>
          <cell r="F5173" t="str">
            <v>26"</v>
          </cell>
          <cell r="G5173" t="str">
            <v>5027535134777</v>
          </cell>
          <cell r="H5173" t="str">
            <v>Swimming</v>
          </cell>
          <cell r="I5173" t="str">
            <v>SwimTech</v>
          </cell>
          <cell r="J5173" t="str">
            <v/>
          </cell>
          <cell r="K5173" t="str">
            <v/>
          </cell>
          <cell r="L5173">
            <v>15</v>
          </cell>
          <cell r="M5173">
            <v>7.8</v>
          </cell>
          <cell r="N5173" t="str">
            <v>0%</v>
          </cell>
          <cell r="P5173">
            <v>7.42</v>
          </cell>
        </row>
        <row r="5174">
          <cell r="A5174" t="str">
            <v>STS06028N</v>
          </cell>
          <cell r="B5174" t="str">
            <v>SwimTech Aqua Swim Shorts Junior</v>
          </cell>
          <cell r="C5174" t="str">
            <v>SwimTech Aqua Swim Shorts Junior</v>
          </cell>
          <cell r="D5174" t="str">
            <v>https://www.reydonsports.com/shop/product/1817</v>
          </cell>
          <cell r="E5174" t="str">
            <v>Navy</v>
          </cell>
          <cell r="F5174" t="str">
            <v>28"</v>
          </cell>
          <cell r="G5174" t="str">
            <v>5027535134791</v>
          </cell>
          <cell r="H5174" t="str">
            <v>Swimming</v>
          </cell>
          <cell r="I5174" t="str">
            <v>SwimTech</v>
          </cell>
          <cell r="J5174" t="str">
            <v/>
          </cell>
          <cell r="K5174" t="str">
            <v/>
          </cell>
          <cell r="L5174">
            <v>15</v>
          </cell>
          <cell r="M5174">
            <v>7.8</v>
          </cell>
          <cell r="N5174" t="str">
            <v>0%</v>
          </cell>
          <cell r="P5174">
            <v>7.42</v>
          </cell>
        </row>
        <row r="5175">
          <cell r="A5175" t="str">
            <v>STS06030N</v>
          </cell>
          <cell r="B5175" t="str">
            <v>SwimTech Aqua Swim Shorts Junior</v>
          </cell>
          <cell r="C5175" t="str">
            <v>SwimTech Aqua Swim Shorts Junior</v>
          </cell>
          <cell r="D5175" t="str">
            <v>https://www.reydonsports.com/shop/product/1817</v>
          </cell>
          <cell r="E5175" t="str">
            <v>Navy</v>
          </cell>
          <cell r="F5175" t="str">
            <v>30"</v>
          </cell>
          <cell r="G5175" t="str">
            <v>5027535134814</v>
          </cell>
          <cell r="H5175" t="str">
            <v>Swimming</v>
          </cell>
          <cell r="I5175" t="str">
            <v>SwimTech</v>
          </cell>
          <cell r="J5175" t="str">
            <v/>
          </cell>
          <cell r="K5175" t="str">
            <v/>
          </cell>
          <cell r="L5175">
            <v>15</v>
          </cell>
          <cell r="M5175">
            <v>7.8</v>
          </cell>
          <cell r="N5175" t="str">
            <v>0%</v>
          </cell>
          <cell r="P5175">
            <v>7.42</v>
          </cell>
        </row>
        <row r="5176">
          <cell r="A5176" t="str">
            <v>STS06032N</v>
          </cell>
          <cell r="B5176" t="str">
            <v>SwimTech Aqua Swim Shorts Adult</v>
          </cell>
          <cell r="C5176" t="str">
            <v>SwimTech Aqua Swim Shorts Adult</v>
          </cell>
          <cell r="D5176" t="str">
            <v>https://www.reydonsports.com/shop/product/1816</v>
          </cell>
          <cell r="E5176" t="str">
            <v>Navy</v>
          </cell>
          <cell r="F5176" t="str">
            <v>32"</v>
          </cell>
          <cell r="G5176" t="str">
            <v>5027535134838</v>
          </cell>
          <cell r="H5176" t="str">
            <v>Swimming</v>
          </cell>
          <cell r="I5176" t="str">
            <v>SwimTech</v>
          </cell>
          <cell r="J5176" t="str">
            <v/>
          </cell>
          <cell r="K5176" t="str">
            <v/>
          </cell>
          <cell r="L5176">
            <v>18</v>
          </cell>
          <cell r="M5176">
            <v>7.8</v>
          </cell>
          <cell r="N5176" t="str">
            <v>20%</v>
          </cell>
          <cell r="P5176">
            <v>7.42</v>
          </cell>
        </row>
        <row r="5177">
          <cell r="A5177" t="str">
            <v>STS06034N</v>
          </cell>
          <cell r="B5177" t="str">
            <v>SwimTech Aqua Swim Shorts Adult</v>
          </cell>
          <cell r="C5177" t="str">
            <v>SwimTech Aqua Swim Shorts Adult</v>
          </cell>
          <cell r="D5177" t="str">
            <v>https://www.reydonsports.com/shop/product/1816</v>
          </cell>
          <cell r="E5177" t="str">
            <v>Navy</v>
          </cell>
          <cell r="F5177" t="str">
            <v>34"</v>
          </cell>
          <cell r="G5177" t="str">
            <v>5027535134852</v>
          </cell>
          <cell r="H5177" t="str">
            <v>Swimming</v>
          </cell>
          <cell r="I5177" t="str">
            <v>SwimTech</v>
          </cell>
          <cell r="J5177" t="str">
            <v/>
          </cell>
          <cell r="K5177" t="str">
            <v/>
          </cell>
          <cell r="L5177">
            <v>18</v>
          </cell>
          <cell r="M5177">
            <v>7.8</v>
          </cell>
          <cell r="N5177" t="str">
            <v>20%</v>
          </cell>
          <cell r="P5177">
            <v>7.42</v>
          </cell>
        </row>
        <row r="5178">
          <cell r="A5178" t="str">
            <v>STS06036N</v>
          </cell>
          <cell r="B5178" t="str">
            <v>SwimTech Aqua Swim Shorts Adult</v>
          </cell>
          <cell r="C5178" t="str">
            <v>SwimTech Aqua Swim Shorts Adult</v>
          </cell>
          <cell r="D5178" t="str">
            <v>https://www.reydonsports.com/shop/product/1816</v>
          </cell>
          <cell r="E5178" t="str">
            <v>Navy</v>
          </cell>
          <cell r="F5178" t="str">
            <v>36"</v>
          </cell>
          <cell r="G5178" t="str">
            <v>5027535134876</v>
          </cell>
          <cell r="H5178" t="str">
            <v>Swimming</v>
          </cell>
          <cell r="I5178" t="str">
            <v>SwimTech</v>
          </cell>
          <cell r="J5178" t="str">
            <v/>
          </cell>
          <cell r="K5178" t="str">
            <v/>
          </cell>
          <cell r="L5178">
            <v>18</v>
          </cell>
          <cell r="M5178">
            <v>7.8</v>
          </cell>
          <cell r="N5178" t="str">
            <v>20%</v>
          </cell>
          <cell r="P5178">
            <v>7.42</v>
          </cell>
        </row>
        <row r="5179">
          <cell r="A5179" t="str">
            <v>STS06038N</v>
          </cell>
          <cell r="B5179" t="str">
            <v>SwimTech Aqua Swim Shorts Adult</v>
          </cell>
          <cell r="C5179" t="str">
            <v>SwimTech Aqua Swim Shorts Adult</v>
          </cell>
          <cell r="D5179" t="str">
            <v>https://www.reydonsports.com/shop/product/1816</v>
          </cell>
          <cell r="E5179" t="str">
            <v>Navy</v>
          </cell>
          <cell r="F5179" t="str">
            <v>38"</v>
          </cell>
          <cell r="G5179" t="str">
            <v>5027535134890</v>
          </cell>
          <cell r="H5179" t="str">
            <v>Swimming</v>
          </cell>
          <cell r="I5179" t="str">
            <v>SwimTech</v>
          </cell>
          <cell r="J5179" t="str">
            <v/>
          </cell>
          <cell r="K5179" t="str">
            <v/>
          </cell>
          <cell r="L5179">
            <v>18</v>
          </cell>
          <cell r="M5179">
            <v>7.8</v>
          </cell>
          <cell r="N5179" t="str">
            <v>20%</v>
          </cell>
          <cell r="P5179">
            <v>7.42</v>
          </cell>
        </row>
        <row r="5180">
          <cell r="A5180" t="str">
            <v>STS06124B</v>
          </cell>
          <cell r="B5180" t="str">
            <v>SwimTech Jammer Swim Shorts Junior</v>
          </cell>
          <cell r="C5180" t="str">
            <v>SwimTech Jammer Swim Shorts Junior</v>
          </cell>
          <cell r="D5180" t="str">
            <v>https://www.reydonsports.com/shop/product/1823</v>
          </cell>
          <cell r="E5180" t="str">
            <v>Black</v>
          </cell>
          <cell r="F5180" t="str">
            <v>24"</v>
          </cell>
          <cell r="G5180" t="str">
            <v>5027535134906</v>
          </cell>
          <cell r="H5180" t="str">
            <v>Swimming</v>
          </cell>
          <cell r="I5180" t="str">
            <v>SwimTech</v>
          </cell>
          <cell r="J5180" t="str">
            <v/>
          </cell>
          <cell r="K5180" t="str">
            <v/>
          </cell>
          <cell r="L5180">
            <v>17</v>
          </cell>
          <cell r="M5180">
            <v>9</v>
          </cell>
          <cell r="N5180" t="str">
            <v>0%</v>
          </cell>
          <cell r="P5180">
            <v>8.56</v>
          </cell>
        </row>
        <row r="5181">
          <cell r="A5181" t="str">
            <v>STS06126B</v>
          </cell>
          <cell r="B5181" t="str">
            <v>SwimTech Jammer Swim Shorts Junior</v>
          </cell>
          <cell r="C5181" t="str">
            <v>SwimTech Jammer Swim Shorts Junior</v>
          </cell>
          <cell r="D5181" t="str">
            <v>https://www.reydonsports.com/shop/product/1823</v>
          </cell>
          <cell r="E5181" t="str">
            <v>Black</v>
          </cell>
          <cell r="F5181" t="str">
            <v>26"</v>
          </cell>
          <cell r="G5181" t="str">
            <v>5027535134920</v>
          </cell>
          <cell r="H5181" t="str">
            <v>Swimming</v>
          </cell>
          <cell r="I5181" t="str">
            <v>SwimTech</v>
          </cell>
          <cell r="J5181" t="str">
            <v/>
          </cell>
          <cell r="K5181" t="str">
            <v/>
          </cell>
          <cell r="L5181">
            <v>17</v>
          </cell>
          <cell r="M5181">
            <v>9</v>
          </cell>
          <cell r="N5181" t="str">
            <v>0%</v>
          </cell>
          <cell r="P5181">
            <v>8.56</v>
          </cell>
        </row>
        <row r="5182">
          <cell r="A5182" t="str">
            <v>STS06128B</v>
          </cell>
          <cell r="B5182" t="str">
            <v>SwimTech Jammer Swim Shorts Junior</v>
          </cell>
          <cell r="C5182" t="str">
            <v>SwimTech Jammer Swim Shorts Junior</v>
          </cell>
          <cell r="D5182" t="str">
            <v>https://www.reydonsports.com/shop/product/1823</v>
          </cell>
          <cell r="E5182" t="str">
            <v>Black</v>
          </cell>
          <cell r="F5182" t="str">
            <v>28"</v>
          </cell>
          <cell r="G5182" t="str">
            <v>5027535134944</v>
          </cell>
          <cell r="H5182" t="str">
            <v>Swimming</v>
          </cell>
          <cell r="I5182" t="str">
            <v>SwimTech</v>
          </cell>
          <cell r="J5182" t="str">
            <v/>
          </cell>
          <cell r="K5182" t="str">
            <v/>
          </cell>
          <cell r="L5182">
            <v>17</v>
          </cell>
          <cell r="M5182">
            <v>9</v>
          </cell>
          <cell r="N5182" t="str">
            <v>0%</v>
          </cell>
          <cell r="P5182">
            <v>8.56</v>
          </cell>
        </row>
        <row r="5183">
          <cell r="A5183" t="str">
            <v>STS06130B</v>
          </cell>
          <cell r="B5183" t="str">
            <v>SwimTech Jammer Swim Shorts Junior</v>
          </cell>
          <cell r="C5183" t="str">
            <v>SwimTech Jammer Swim Shorts Junior</v>
          </cell>
          <cell r="D5183" t="str">
            <v>https://www.reydonsports.com/shop/product/1823</v>
          </cell>
          <cell r="E5183" t="str">
            <v>Black</v>
          </cell>
          <cell r="F5183" t="str">
            <v>30"</v>
          </cell>
          <cell r="G5183" t="str">
            <v>5027535134968</v>
          </cell>
          <cell r="H5183" t="str">
            <v>Swimming</v>
          </cell>
          <cell r="I5183" t="str">
            <v>SwimTech</v>
          </cell>
          <cell r="J5183" t="str">
            <v/>
          </cell>
          <cell r="K5183" t="str">
            <v/>
          </cell>
          <cell r="L5183">
            <v>17</v>
          </cell>
          <cell r="M5183">
            <v>9</v>
          </cell>
          <cell r="N5183" t="str">
            <v>0%</v>
          </cell>
          <cell r="P5183">
            <v>8.56</v>
          </cell>
        </row>
        <row r="5184">
          <cell r="A5184" t="str">
            <v>STS06132B</v>
          </cell>
          <cell r="B5184" t="str">
            <v>SwimTech Jammer Swim Shorts Adult</v>
          </cell>
          <cell r="C5184" t="str">
            <v>SwimTech Jammer Swim Shorts Adult</v>
          </cell>
          <cell r="D5184" t="str">
            <v>https://www.reydonsports.com/shop/product/1822</v>
          </cell>
          <cell r="E5184" t="str">
            <v>Black</v>
          </cell>
          <cell r="F5184" t="str">
            <v>32"</v>
          </cell>
          <cell r="G5184" t="str">
            <v>5027535134982</v>
          </cell>
          <cell r="H5184" t="str">
            <v>Swimming</v>
          </cell>
          <cell r="I5184" t="str">
            <v>SwimTech</v>
          </cell>
          <cell r="J5184" t="str">
            <v/>
          </cell>
          <cell r="K5184" t="str">
            <v/>
          </cell>
          <cell r="L5184">
            <v>21</v>
          </cell>
          <cell r="M5184">
            <v>9</v>
          </cell>
          <cell r="N5184" t="str">
            <v>20%</v>
          </cell>
          <cell r="P5184">
            <v>8.56</v>
          </cell>
        </row>
        <row r="5185">
          <cell r="A5185" t="str">
            <v>STS06134B</v>
          </cell>
          <cell r="B5185" t="str">
            <v>SwimTech Jammer Swim Shorts Adult</v>
          </cell>
          <cell r="C5185" t="str">
            <v>SwimTech Jammer Swim Shorts Adult</v>
          </cell>
          <cell r="D5185" t="str">
            <v>https://www.reydonsports.com/shop/product/1822</v>
          </cell>
          <cell r="E5185" t="str">
            <v>Black</v>
          </cell>
          <cell r="F5185" t="str">
            <v>34"</v>
          </cell>
          <cell r="G5185" t="str">
            <v>5027535224003</v>
          </cell>
          <cell r="H5185" t="str">
            <v>Swimming</v>
          </cell>
          <cell r="I5185" t="str">
            <v>SwimTech</v>
          </cell>
          <cell r="J5185" t="str">
            <v/>
          </cell>
          <cell r="K5185" t="str">
            <v/>
          </cell>
          <cell r="L5185">
            <v>21</v>
          </cell>
          <cell r="M5185">
            <v>9</v>
          </cell>
          <cell r="N5185" t="str">
            <v>20%</v>
          </cell>
          <cell r="P5185">
            <v>8.56</v>
          </cell>
        </row>
        <row r="5186">
          <cell r="A5186" t="str">
            <v>STS06136B</v>
          </cell>
          <cell r="B5186" t="str">
            <v>SwimTech Jammer Swim Shorts Adult</v>
          </cell>
          <cell r="C5186" t="str">
            <v>SwimTech Jammer Swim Shorts Adult</v>
          </cell>
          <cell r="D5186" t="str">
            <v>https://www.reydonsports.com/shop/product/1822</v>
          </cell>
          <cell r="E5186" t="str">
            <v>Black</v>
          </cell>
          <cell r="F5186" t="str">
            <v>36"</v>
          </cell>
          <cell r="G5186" t="str">
            <v>5027535224027</v>
          </cell>
          <cell r="H5186" t="str">
            <v>Swimming</v>
          </cell>
          <cell r="I5186" t="str">
            <v>SwimTech</v>
          </cell>
          <cell r="J5186" t="str">
            <v/>
          </cell>
          <cell r="K5186" t="str">
            <v/>
          </cell>
          <cell r="L5186">
            <v>21</v>
          </cell>
          <cell r="M5186">
            <v>9</v>
          </cell>
          <cell r="N5186" t="str">
            <v>20%</v>
          </cell>
          <cell r="P5186">
            <v>8.56</v>
          </cell>
        </row>
        <row r="5187">
          <cell r="A5187" t="str">
            <v>STS06124N</v>
          </cell>
          <cell r="B5187" t="str">
            <v>SwimTech Jammer Swim Shorts Junior</v>
          </cell>
          <cell r="C5187" t="str">
            <v>SwimTech Jammer Swim Shorts Junior</v>
          </cell>
          <cell r="D5187" t="str">
            <v>https://www.reydonsports.com/shop/product/1823</v>
          </cell>
          <cell r="E5187" t="str">
            <v>Navy</v>
          </cell>
          <cell r="F5187" t="str">
            <v>24"</v>
          </cell>
          <cell r="G5187" t="str">
            <v>5027535134913</v>
          </cell>
          <cell r="H5187" t="str">
            <v>Swimming</v>
          </cell>
          <cell r="I5187" t="str">
            <v>SwimTech</v>
          </cell>
          <cell r="J5187" t="str">
            <v/>
          </cell>
          <cell r="K5187" t="str">
            <v/>
          </cell>
          <cell r="L5187">
            <v>17</v>
          </cell>
          <cell r="M5187">
            <v>9</v>
          </cell>
          <cell r="N5187" t="str">
            <v>0%</v>
          </cell>
          <cell r="P5187">
            <v>8.56</v>
          </cell>
        </row>
        <row r="5188">
          <cell r="A5188" t="str">
            <v>STS06126N</v>
          </cell>
          <cell r="B5188" t="str">
            <v>SwimTech Jammer Swim Shorts Junior</v>
          </cell>
          <cell r="C5188" t="str">
            <v>SwimTech Jammer Swim Shorts Junior</v>
          </cell>
          <cell r="D5188" t="str">
            <v>https://www.reydonsports.com/shop/product/1823</v>
          </cell>
          <cell r="E5188" t="str">
            <v>Navy</v>
          </cell>
          <cell r="F5188" t="str">
            <v>26"</v>
          </cell>
          <cell r="G5188" t="str">
            <v>5027535134937</v>
          </cell>
          <cell r="H5188" t="str">
            <v>Swimming</v>
          </cell>
          <cell r="I5188" t="str">
            <v>SwimTech</v>
          </cell>
          <cell r="J5188" t="str">
            <v/>
          </cell>
          <cell r="K5188" t="str">
            <v/>
          </cell>
          <cell r="L5188">
            <v>17</v>
          </cell>
          <cell r="M5188">
            <v>9</v>
          </cell>
          <cell r="N5188" t="str">
            <v>0%</v>
          </cell>
          <cell r="P5188">
            <v>8.56</v>
          </cell>
        </row>
        <row r="5189">
          <cell r="A5189" t="str">
            <v>STS06128N</v>
          </cell>
          <cell r="B5189" t="str">
            <v>SwimTech Jammer Swim Shorts Junior</v>
          </cell>
          <cell r="C5189" t="str">
            <v>SwimTech Jammer Swim Shorts Junior</v>
          </cell>
          <cell r="D5189" t="str">
            <v>https://www.reydonsports.com/shop/product/1823</v>
          </cell>
          <cell r="E5189" t="str">
            <v>Navy</v>
          </cell>
          <cell r="F5189" t="str">
            <v>28"</v>
          </cell>
          <cell r="G5189" t="str">
            <v>5027535134951</v>
          </cell>
          <cell r="H5189" t="str">
            <v>Swimming</v>
          </cell>
          <cell r="I5189" t="str">
            <v>SwimTech</v>
          </cell>
          <cell r="J5189" t="str">
            <v/>
          </cell>
          <cell r="K5189" t="str">
            <v/>
          </cell>
          <cell r="L5189">
            <v>17</v>
          </cell>
          <cell r="M5189">
            <v>9</v>
          </cell>
          <cell r="N5189" t="str">
            <v>0%</v>
          </cell>
          <cell r="P5189">
            <v>8.56</v>
          </cell>
        </row>
        <row r="5190">
          <cell r="A5190" t="str">
            <v>STS06130N</v>
          </cell>
          <cell r="B5190" t="str">
            <v>SwimTech Jammer Swim Shorts Junior</v>
          </cell>
          <cell r="C5190" t="str">
            <v>SwimTech Jammer Swim Shorts Junior</v>
          </cell>
          <cell r="D5190" t="str">
            <v>https://www.reydonsports.com/shop/product/1823</v>
          </cell>
          <cell r="E5190" t="str">
            <v>Navy</v>
          </cell>
          <cell r="F5190" t="str">
            <v>30"</v>
          </cell>
          <cell r="G5190" t="str">
            <v>5027535134975</v>
          </cell>
          <cell r="H5190" t="str">
            <v>Swimming</v>
          </cell>
          <cell r="I5190" t="str">
            <v>SwimTech</v>
          </cell>
          <cell r="J5190" t="str">
            <v/>
          </cell>
          <cell r="K5190" t="str">
            <v/>
          </cell>
          <cell r="L5190">
            <v>17</v>
          </cell>
          <cell r="M5190">
            <v>9</v>
          </cell>
          <cell r="N5190" t="str">
            <v>0%</v>
          </cell>
          <cell r="P5190">
            <v>8.56</v>
          </cell>
        </row>
        <row r="5191">
          <cell r="A5191" t="str">
            <v>STS06132N</v>
          </cell>
          <cell r="B5191" t="str">
            <v>SwimTech Jammer Swim Shorts Adult</v>
          </cell>
          <cell r="C5191" t="str">
            <v>SwimTech Jammer Swim Shorts Adult</v>
          </cell>
          <cell r="D5191" t="str">
            <v>https://www.reydonsports.com/shop/product/1822</v>
          </cell>
          <cell r="E5191" t="str">
            <v>Navy</v>
          </cell>
          <cell r="F5191" t="str">
            <v>32"</v>
          </cell>
          <cell r="G5191" t="str">
            <v>5027535134999</v>
          </cell>
          <cell r="H5191" t="str">
            <v>Swimming</v>
          </cell>
          <cell r="I5191" t="str">
            <v>SwimTech</v>
          </cell>
          <cell r="J5191" t="str">
            <v/>
          </cell>
          <cell r="K5191" t="str">
            <v/>
          </cell>
          <cell r="L5191">
            <v>21</v>
          </cell>
          <cell r="M5191">
            <v>9</v>
          </cell>
          <cell r="N5191" t="str">
            <v>20%</v>
          </cell>
          <cell r="P5191">
            <v>8.56</v>
          </cell>
        </row>
        <row r="5192">
          <cell r="A5192" t="str">
            <v>STS06134N</v>
          </cell>
          <cell r="B5192" t="str">
            <v>SwimTech Jammer Swim Shorts Adult</v>
          </cell>
          <cell r="C5192" t="str">
            <v>SwimTech Jammer Swim Shorts Adult</v>
          </cell>
          <cell r="D5192" t="str">
            <v>https://www.reydonsports.com/shop/product/1822</v>
          </cell>
          <cell r="E5192" t="str">
            <v>Navy</v>
          </cell>
          <cell r="F5192" t="str">
            <v>34"</v>
          </cell>
          <cell r="G5192" t="str">
            <v>5027535224010</v>
          </cell>
          <cell r="H5192" t="str">
            <v>Swimming</v>
          </cell>
          <cell r="I5192" t="str">
            <v>SwimTech</v>
          </cell>
          <cell r="J5192" t="str">
            <v/>
          </cell>
          <cell r="K5192" t="str">
            <v/>
          </cell>
          <cell r="L5192">
            <v>21</v>
          </cell>
          <cell r="M5192">
            <v>9</v>
          </cell>
          <cell r="N5192" t="str">
            <v>20%</v>
          </cell>
          <cell r="P5192">
            <v>8.56</v>
          </cell>
        </row>
        <row r="5193">
          <cell r="A5193" t="str">
            <v>STS06136N</v>
          </cell>
          <cell r="B5193" t="str">
            <v>SwimTech Jammer Swim Shorts Adult</v>
          </cell>
          <cell r="C5193" t="str">
            <v>SwimTech Jammer Swim Shorts Adult</v>
          </cell>
          <cell r="D5193" t="str">
            <v>https://www.reydonsports.com/shop/product/1822</v>
          </cell>
          <cell r="E5193" t="str">
            <v>Navy</v>
          </cell>
          <cell r="F5193" t="str">
            <v>36"</v>
          </cell>
          <cell r="G5193" t="str">
            <v>5027535224034</v>
          </cell>
          <cell r="H5193" t="str">
            <v>Swimming</v>
          </cell>
          <cell r="I5193" t="str">
            <v>SwimTech</v>
          </cell>
          <cell r="J5193" t="str">
            <v/>
          </cell>
          <cell r="K5193" t="str">
            <v/>
          </cell>
          <cell r="L5193">
            <v>21</v>
          </cell>
          <cell r="M5193">
            <v>9</v>
          </cell>
          <cell r="N5193" t="str">
            <v>20%</v>
          </cell>
          <cell r="P5193">
            <v>8.56</v>
          </cell>
        </row>
        <row r="5194">
          <cell r="A5194" t="str">
            <v>STS06138N</v>
          </cell>
          <cell r="B5194" t="str">
            <v>SwimTech Jammer Swim Shorts Adult</v>
          </cell>
          <cell r="C5194" t="str">
            <v>SwimTech Jammer Swim Shorts Adult</v>
          </cell>
          <cell r="D5194" t="str">
            <v>https://www.reydonsports.com/shop/product/1822</v>
          </cell>
          <cell r="E5194" t="str">
            <v>Navy</v>
          </cell>
          <cell r="F5194" t="str">
            <v>38"</v>
          </cell>
          <cell r="G5194" t="str">
            <v>5027535224058</v>
          </cell>
          <cell r="H5194" t="str">
            <v>Swimming</v>
          </cell>
          <cell r="I5194" t="str">
            <v>SwimTech</v>
          </cell>
          <cell r="J5194" t="str">
            <v/>
          </cell>
          <cell r="K5194" t="str">
            <v/>
          </cell>
          <cell r="L5194">
            <v>21</v>
          </cell>
          <cell r="M5194">
            <v>9</v>
          </cell>
          <cell r="N5194" t="str">
            <v>20%</v>
          </cell>
          <cell r="P5194">
            <v>8.56</v>
          </cell>
        </row>
        <row r="5195">
          <cell r="A5195" t="str">
            <v>STA3107I</v>
          </cell>
          <cell r="B5195" t="str">
            <v>SwimTech Pool Socks Junior</v>
          </cell>
          <cell r="C5195" t="str">
            <v>SwimTech Pool Socks Junior</v>
          </cell>
          <cell r="D5195" t="str">
            <v>https://www.reydonsports.com/shop/product/1826</v>
          </cell>
          <cell r="E5195" t="str">
            <v>Pink</v>
          </cell>
          <cell r="F5195" t="str">
            <v>J7-9</v>
          </cell>
          <cell r="G5195" t="str">
            <v>5027535006388</v>
          </cell>
          <cell r="H5195" t="str">
            <v>Swimming</v>
          </cell>
          <cell r="I5195" t="str">
            <v>SwimTech</v>
          </cell>
          <cell r="J5195" t="str">
            <v/>
          </cell>
          <cell r="K5195" t="str">
            <v/>
          </cell>
          <cell r="L5195">
            <v>10</v>
          </cell>
          <cell r="M5195">
            <v>4.2</v>
          </cell>
          <cell r="N5195" t="str">
            <v>0%</v>
          </cell>
          <cell r="P5195">
            <v>4</v>
          </cell>
        </row>
        <row r="5196">
          <cell r="A5196" t="str">
            <v>STA31010I</v>
          </cell>
          <cell r="B5196" t="str">
            <v>SwimTech Pool Socks Junior</v>
          </cell>
          <cell r="C5196" t="str">
            <v>SwimTech Pool Socks Junior</v>
          </cell>
          <cell r="D5196" t="str">
            <v>https://www.reydonsports.com/shop/product/1826</v>
          </cell>
          <cell r="E5196" t="str">
            <v>Pink</v>
          </cell>
          <cell r="F5196" t="str">
            <v>J10-13</v>
          </cell>
          <cell r="G5196" t="str">
            <v>5027535134494</v>
          </cell>
          <cell r="H5196" t="str">
            <v>Swimming</v>
          </cell>
          <cell r="I5196" t="str">
            <v>SwimTech</v>
          </cell>
          <cell r="J5196" t="str">
            <v/>
          </cell>
          <cell r="K5196" t="str">
            <v/>
          </cell>
          <cell r="L5196">
            <v>10</v>
          </cell>
          <cell r="M5196">
            <v>4.2</v>
          </cell>
          <cell r="N5196" t="str">
            <v>0%</v>
          </cell>
          <cell r="P5196">
            <v>4</v>
          </cell>
        </row>
        <row r="5197">
          <cell r="A5197" t="str">
            <v>STA3101I</v>
          </cell>
          <cell r="B5197" t="str">
            <v>SwimTech Pool Socks Junior</v>
          </cell>
          <cell r="C5197" t="str">
            <v>SwimTech Pool Socks Junior</v>
          </cell>
          <cell r="D5197" t="str">
            <v>https://www.reydonsports.com/shop/product/1826</v>
          </cell>
          <cell r="E5197" t="str">
            <v>Pink</v>
          </cell>
          <cell r="F5197" t="str">
            <v>1-4</v>
          </cell>
          <cell r="G5197" t="str">
            <v>5027535134500</v>
          </cell>
          <cell r="H5197" t="str">
            <v>Swimming</v>
          </cell>
          <cell r="I5197" t="str">
            <v>SwimTech</v>
          </cell>
          <cell r="J5197" t="str">
            <v/>
          </cell>
          <cell r="K5197" t="str">
            <v/>
          </cell>
          <cell r="L5197">
            <v>10</v>
          </cell>
          <cell r="M5197">
            <v>4.2</v>
          </cell>
          <cell r="N5197" t="str">
            <v>0%</v>
          </cell>
          <cell r="P5197">
            <v>4</v>
          </cell>
        </row>
        <row r="5198">
          <cell r="A5198" t="str">
            <v>STA3105I</v>
          </cell>
          <cell r="B5198" t="str">
            <v>SwimTech Pool Socks</v>
          </cell>
          <cell r="C5198" t="str">
            <v>SwimTech Pool Socks</v>
          </cell>
          <cell r="D5198" t="str">
            <v>https://www.reydonsports.com/shop/product/1825</v>
          </cell>
          <cell r="E5198" t="str">
            <v>Pink</v>
          </cell>
          <cell r="F5198" t="str">
            <v>5-7</v>
          </cell>
          <cell r="G5198" t="str">
            <v>5027535134517</v>
          </cell>
          <cell r="H5198" t="str">
            <v>Swimming</v>
          </cell>
          <cell r="I5198" t="str">
            <v>SwimTech</v>
          </cell>
          <cell r="J5198" t="str">
            <v/>
          </cell>
          <cell r="K5198" t="str">
            <v/>
          </cell>
          <cell r="L5198">
            <v>10</v>
          </cell>
          <cell r="M5198">
            <v>4.2</v>
          </cell>
          <cell r="N5198" t="str">
            <v>20%</v>
          </cell>
          <cell r="P5198">
            <v>4</v>
          </cell>
        </row>
        <row r="5199">
          <cell r="A5199" t="str">
            <v>STA3107R</v>
          </cell>
          <cell r="B5199" t="str">
            <v>SwimTech Pool Socks Junior</v>
          </cell>
          <cell r="C5199" t="str">
            <v>SwimTech Pool Socks Junior</v>
          </cell>
          <cell r="D5199" t="str">
            <v>https://www.reydonsports.com/shop/product/1826</v>
          </cell>
          <cell r="E5199" t="str">
            <v>Blue</v>
          </cell>
          <cell r="F5199" t="str">
            <v>J7-9</v>
          </cell>
          <cell r="G5199" t="str">
            <v>5027535006395</v>
          </cell>
          <cell r="H5199" t="str">
            <v>Swimming</v>
          </cell>
          <cell r="I5199" t="str">
            <v>SwimTech</v>
          </cell>
          <cell r="J5199" t="str">
            <v/>
          </cell>
          <cell r="K5199" t="str">
            <v/>
          </cell>
          <cell r="L5199">
            <v>10</v>
          </cell>
          <cell r="M5199">
            <v>4.2</v>
          </cell>
          <cell r="N5199" t="str">
            <v>0%</v>
          </cell>
          <cell r="P5199">
            <v>4</v>
          </cell>
        </row>
        <row r="5200">
          <cell r="A5200" t="str">
            <v>STA31010R</v>
          </cell>
          <cell r="B5200" t="str">
            <v>SwimTech Pool Socks Junior</v>
          </cell>
          <cell r="C5200" t="str">
            <v>SwimTech Pool Socks Junior</v>
          </cell>
          <cell r="D5200" t="str">
            <v>https://www.reydonsports.com/shop/product/1826</v>
          </cell>
          <cell r="E5200" t="str">
            <v>Blue</v>
          </cell>
          <cell r="F5200" t="str">
            <v>J10-13</v>
          </cell>
          <cell r="G5200" t="str">
            <v>5027535134524</v>
          </cell>
          <cell r="H5200" t="str">
            <v>Swimming</v>
          </cell>
          <cell r="I5200" t="str">
            <v>SwimTech</v>
          </cell>
          <cell r="J5200" t="str">
            <v/>
          </cell>
          <cell r="K5200" t="str">
            <v/>
          </cell>
          <cell r="L5200">
            <v>10</v>
          </cell>
          <cell r="M5200">
            <v>4.2</v>
          </cell>
          <cell r="N5200" t="str">
            <v>0%</v>
          </cell>
          <cell r="P5200">
            <v>4</v>
          </cell>
        </row>
        <row r="5201">
          <cell r="A5201" t="str">
            <v>STA3101R</v>
          </cell>
          <cell r="B5201" t="str">
            <v>SwimTech Pool Socks Junior</v>
          </cell>
          <cell r="C5201" t="str">
            <v>SwimTech Pool Socks Junior</v>
          </cell>
          <cell r="D5201" t="str">
            <v>https://www.reydonsports.com/shop/product/1826</v>
          </cell>
          <cell r="E5201" t="str">
            <v>Blue</v>
          </cell>
          <cell r="F5201" t="str">
            <v>1-4</v>
          </cell>
          <cell r="G5201" t="str">
            <v>5027535134531</v>
          </cell>
          <cell r="H5201" t="str">
            <v>Swimming</v>
          </cell>
          <cell r="I5201" t="str">
            <v>SwimTech</v>
          </cell>
          <cell r="J5201" t="str">
            <v/>
          </cell>
          <cell r="K5201" t="str">
            <v/>
          </cell>
          <cell r="L5201">
            <v>10</v>
          </cell>
          <cell r="M5201">
            <v>4.2</v>
          </cell>
          <cell r="N5201" t="str">
            <v>0%</v>
          </cell>
          <cell r="P5201">
            <v>4</v>
          </cell>
        </row>
        <row r="5202">
          <cell r="A5202" t="str">
            <v>STA3105R</v>
          </cell>
          <cell r="B5202" t="str">
            <v>SwimTech Pool Socks</v>
          </cell>
          <cell r="C5202" t="str">
            <v>SwimTech Pool Socks</v>
          </cell>
          <cell r="D5202" t="str">
            <v>https://www.reydonsports.com/shop/product/1825</v>
          </cell>
          <cell r="E5202" t="str">
            <v>Blue</v>
          </cell>
          <cell r="F5202" t="str">
            <v>5-7</v>
          </cell>
          <cell r="G5202" t="str">
            <v>5027535134548</v>
          </cell>
          <cell r="H5202" t="str">
            <v>Swimming</v>
          </cell>
          <cell r="I5202" t="str">
            <v>SwimTech</v>
          </cell>
          <cell r="J5202" t="str">
            <v/>
          </cell>
          <cell r="K5202" t="str">
            <v/>
          </cell>
          <cell r="L5202">
            <v>10</v>
          </cell>
          <cell r="M5202">
            <v>4.2</v>
          </cell>
          <cell r="N5202" t="str">
            <v>20%</v>
          </cell>
          <cell r="P5202">
            <v>4</v>
          </cell>
        </row>
        <row r="5203">
          <cell r="A5203" t="str">
            <v>STA3108R</v>
          </cell>
          <cell r="B5203" t="str">
            <v>SwimTech Pool Socks</v>
          </cell>
          <cell r="C5203" t="str">
            <v>SwimTech Pool Socks</v>
          </cell>
          <cell r="D5203" t="str">
            <v>https://www.reydonsports.com/shop/product/1825</v>
          </cell>
          <cell r="E5203" t="str">
            <v>Blue</v>
          </cell>
          <cell r="F5203" t="str">
            <v>8-10</v>
          </cell>
          <cell r="G5203" t="str">
            <v>5027535134555</v>
          </cell>
          <cell r="H5203" t="str">
            <v>Swimming</v>
          </cell>
          <cell r="I5203" t="str">
            <v>SwimTech</v>
          </cell>
          <cell r="J5203" t="str">
            <v/>
          </cell>
          <cell r="K5203" t="str">
            <v/>
          </cell>
          <cell r="L5203">
            <v>10</v>
          </cell>
          <cell r="M5203">
            <v>4.2</v>
          </cell>
          <cell r="N5203" t="str">
            <v>20%</v>
          </cell>
          <cell r="P5203">
            <v>4</v>
          </cell>
        </row>
        <row r="5204">
          <cell r="A5204" t="str">
            <v>STA205R</v>
          </cell>
          <cell r="B5204" t="str">
            <v>SwimTech Ear Plugs</v>
          </cell>
          <cell r="C5204" t="str">
            <v>SwimTech Ear Plugs</v>
          </cell>
          <cell r="D5204" t="str">
            <v>https://www.reydonsports.com/shop/product/1821</v>
          </cell>
          <cell r="E5204" t="str">
            <v>Blue/Clear</v>
          </cell>
          <cell r="F5204" t="str">
            <v/>
          </cell>
          <cell r="G5204" t="str">
            <v>5027535134241</v>
          </cell>
          <cell r="H5204" t="str">
            <v>Swimming</v>
          </cell>
          <cell r="I5204" t="str">
            <v>SwimTech</v>
          </cell>
          <cell r="J5204" t="str">
            <v/>
          </cell>
          <cell r="K5204" t="str">
            <v/>
          </cell>
          <cell r="L5204">
            <v>5</v>
          </cell>
          <cell r="M5204">
            <v>1.98</v>
          </cell>
          <cell r="N5204" t="str">
            <v>20%</v>
          </cell>
          <cell r="P5204">
            <v>1.88</v>
          </cell>
        </row>
        <row r="5205">
          <cell r="A5205" t="str">
            <v>STA205S</v>
          </cell>
          <cell r="B5205" t="str">
            <v>SwimTech Ear Plugs</v>
          </cell>
          <cell r="C5205" t="str">
            <v>SwimTech Ear Plugs</v>
          </cell>
          <cell r="D5205" t="str">
            <v>https://www.reydonsports.com/shop/product/1821</v>
          </cell>
          <cell r="E5205" t="str">
            <v>Red/Clear</v>
          </cell>
          <cell r="F5205" t="str">
            <v/>
          </cell>
          <cell r="G5205" t="str">
            <v>5027535134258</v>
          </cell>
          <cell r="H5205" t="str">
            <v>Swimming</v>
          </cell>
          <cell r="I5205" t="str">
            <v>SwimTech</v>
          </cell>
          <cell r="J5205" t="str">
            <v/>
          </cell>
          <cell r="K5205" t="str">
            <v/>
          </cell>
          <cell r="L5205">
            <v>5</v>
          </cell>
          <cell r="M5205">
            <v>1.98</v>
          </cell>
          <cell r="N5205" t="str">
            <v>20%</v>
          </cell>
          <cell r="P5205">
            <v>1.88</v>
          </cell>
        </row>
        <row r="5206">
          <cell r="A5206" t="str">
            <v>STA205W</v>
          </cell>
          <cell r="B5206" t="str">
            <v>SwimTech Ear Plugs</v>
          </cell>
          <cell r="C5206" t="str">
            <v>SwimTech Ear Plugs</v>
          </cell>
          <cell r="D5206" t="str">
            <v>https://www.reydonsports.com/shop/product/1821</v>
          </cell>
          <cell r="E5206" t="str">
            <v>White/Clear</v>
          </cell>
          <cell r="F5206" t="str">
            <v/>
          </cell>
          <cell r="G5206" t="str">
            <v>5027535134265</v>
          </cell>
          <cell r="H5206" t="str">
            <v>Swimming</v>
          </cell>
          <cell r="I5206" t="str">
            <v>SwimTech</v>
          </cell>
          <cell r="J5206" t="str">
            <v/>
          </cell>
          <cell r="K5206" t="str">
            <v/>
          </cell>
          <cell r="L5206">
            <v>5</v>
          </cell>
          <cell r="M5206">
            <v>1.98</v>
          </cell>
          <cell r="N5206" t="str">
            <v>20%</v>
          </cell>
          <cell r="P5206">
            <v>1.88</v>
          </cell>
        </row>
        <row r="5207">
          <cell r="A5207" t="str">
            <v>STA208CW</v>
          </cell>
          <cell r="B5207" t="str">
            <v>SwimTech Nose Clip</v>
          </cell>
          <cell r="C5207" t="str">
            <v>SwimTech Nose Clip</v>
          </cell>
          <cell r="D5207" t="str">
            <v>https://www.reydonsports.com/shop/product/1824</v>
          </cell>
          <cell r="E5207" t="str">
            <v>Clear/White</v>
          </cell>
          <cell r="F5207" t="str">
            <v/>
          </cell>
          <cell r="G5207" t="str">
            <v>5027535134272</v>
          </cell>
          <cell r="H5207" t="str">
            <v>Swimming</v>
          </cell>
          <cell r="I5207" t="str">
            <v>SwimTech</v>
          </cell>
          <cell r="J5207" t="str">
            <v/>
          </cell>
          <cell r="K5207" t="str">
            <v/>
          </cell>
          <cell r="L5207">
            <v>5</v>
          </cell>
          <cell r="M5207">
            <v>1.98</v>
          </cell>
          <cell r="N5207" t="str">
            <v>20%</v>
          </cell>
          <cell r="P5207">
            <v>1.88</v>
          </cell>
        </row>
        <row r="5208">
          <cell r="A5208" t="str">
            <v>STA208RB</v>
          </cell>
          <cell r="B5208" t="str">
            <v>SwimTech Nose Clip</v>
          </cell>
          <cell r="C5208" t="str">
            <v>SwimTech Nose Clip</v>
          </cell>
          <cell r="D5208" t="str">
            <v>https://www.reydonsports.com/shop/product/1824</v>
          </cell>
          <cell r="E5208" t="str">
            <v>Blue/Black</v>
          </cell>
          <cell r="F5208" t="str">
            <v/>
          </cell>
          <cell r="G5208" t="str">
            <v>5027535134289</v>
          </cell>
          <cell r="H5208" t="str">
            <v>Swimming</v>
          </cell>
          <cell r="I5208" t="str">
            <v>SwimTech</v>
          </cell>
          <cell r="J5208" t="str">
            <v/>
          </cell>
          <cell r="K5208" t="str">
            <v/>
          </cell>
          <cell r="L5208">
            <v>5</v>
          </cell>
          <cell r="M5208">
            <v>1.98</v>
          </cell>
          <cell r="N5208" t="str">
            <v>20%</v>
          </cell>
          <cell r="P5208">
            <v>1.88</v>
          </cell>
        </row>
        <row r="5209">
          <cell r="A5209" t="str">
            <v>STA208SW</v>
          </cell>
          <cell r="B5209" t="str">
            <v>SwimTech Nose Clip</v>
          </cell>
          <cell r="C5209" t="str">
            <v>SwimTech Nose Clip</v>
          </cell>
          <cell r="D5209" t="str">
            <v>https://www.reydonsports.com/shop/product/1824</v>
          </cell>
          <cell r="E5209" t="str">
            <v>Red/White</v>
          </cell>
          <cell r="F5209" t="str">
            <v/>
          </cell>
          <cell r="G5209" t="str">
            <v>5027535134296</v>
          </cell>
          <cell r="H5209" t="str">
            <v>Swimming</v>
          </cell>
          <cell r="I5209" t="str">
            <v>SwimTech</v>
          </cell>
          <cell r="J5209" t="str">
            <v/>
          </cell>
          <cell r="K5209" t="str">
            <v/>
          </cell>
          <cell r="L5209">
            <v>5</v>
          </cell>
          <cell r="M5209">
            <v>1.98</v>
          </cell>
          <cell r="N5209" t="str">
            <v>20%</v>
          </cell>
          <cell r="P5209">
            <v>1.88</v>
          </cell>
        </row>
        <row r="5210">
          <cell r="A5210" t="str">
            <v>STG140GB</v>
          </cell>
          <cell r="B5210" t="str">
            <v>SwimTech Quantum Goggles</v>
          </cell>
          <cell r="C5210" t="str">
            <v>SwimTech Quantum Goggles</v>
          </cell>
          <cell r="D5210" t="str">
            <v>https://www.reydonsports.com/shop/product/9030</v>
          </cell>
          <cell r="E5210" t="str">
            <v>Green/Black</v>
          </cell>
          <cell r="F5210" t="str">
            <v>Junior</v>
          </cell>
          <cell r="G5210" t="str">
            <v>5027535224102</v>
          </cell>
          <cell r="H5210" t="str">
            <v>Swimming</v>
          </cell>
          <cell r="I5210" t="str">
            <v>SwimTech</v>
          </cell>
          <cell r="J5210" t="str">
            <v/>
          </cell>
          <cell r="K5210" t="str">
            <v/>
          </cell>
          <cell r="L5210">
            <v>9</v>
          </cell>
          <cell r="M5210">
            <v>3.9</v>
          </cell>
          <cell r="N5210" t="str">
            <v>20%</v>
          </cell>
          <cell r="P5210">
            <v>3.71</v>
          </cell>
        </row>
        <row r="5211">
          <cell r="A5211" t="str">
            <v>STG140IP</v>
          </cell>
          <cell r="B5211" t="str">
            <v>SwimTech Quantum Goggles</v>
          </cell>
          <cell r="C5211" t="str">
            <v>SwimTech Quantum Goggles</v>
          </cell>
          <cell r="D5211" t="str">
            <v>https://www.reydonsports.com/shop/product/9030</v>
          </cell>
          <cell r="E5211" t="str">
            <v>Pink/Purple</v>
          </cell>
          <cell r="F5211" t="str">
            <v>Junior</v>
          </cell>
          <cell r="G5211" t="str">
            <v>5027535224119</v>
          </cell>
          <cell r="H5211" t="str">
            <v>Swimming</v>
          </cell>
          <cell r="I5211" t="str">
            <v>SwimTech</v>
          </cell>
          <cell r="J5211" t="str">
            <v/>
          </cell>
          <cell r="K5211" t="str">
            <v/>
          </cell>
          <cell r="L5211">
            <v>9</v>
          </cell>
          <cell r="M5211">
            <v>3.9</v>
          </cell>
          <cell r="N5211" t="str">
            <v>20%</v>
          </cell>
          <cell r="P5211">
            <v>3.71</v>
          </cell>
        </row>
        <row r="5212">
          <cell r="A5212" t="str">
            <v>STG140RB</v>
          </cell>
          <cell r="B5212" t="str">
            <v>SwimTech Quantum Goggles</v>
          </cell>
          <cell r="C5212" t="str">
            <v>SwimTech Quantum Goggles</v>
          </cell>
          <cell r="D5212" t="str">
            <v>https://www.reydonsports.com/shop/product/9030</v>
          </cell>
          <cell r="E5212" t="str">
            <v>Blue/Black</v>
          </cell>
          <cell r="F5212" t="str">
            <v>Junior</v>
          </cell>
          <cell r="G5212" t="str">
            <v>5027535224126</v>
          </cell>
          <cell r="H5212" t="str">
            <v>Swimming</v>
          </cell>
          <cell r="I5212" t="str">
            <v>SwimTech</v>
          </cell>
          <cell r="J5212" t="str">
            <v/>
          </cell>
          <cell r="K5212" t="str">
            <v/>
          </cell>
          <cell r="L5212">
            <v>9</v>
          </cell>
          <cell r="M5212">
            <v>3.9</v>
          </cell>
          <cell r="N5212" t="str">
            <v>20%</v>
          </cell>
          <cell r="P5212">
            <v>3.71</v>
          </cell>
        </row>
        <row r="5213">
          <cell r="A5213" t="str">
            <v>STG142BS</v>
          </cell>
          <cell r="B5213" t="str">
            <v>SwimTech Quantum Goggles</v>
          </cell>
          <cell r="C5213" t="str">
            <v>SwimTech Quantum Goggles</v>
          </cell>
          <cell r="D5213" t="str">
            <v>https://www.reydonsports.com/shop/product/9030</v>
          </cell>
          <cell r="E5213" t="str">
            <v>Black/Red</v>
          </cell>
          <cell r="F5213" t="str">
            <v>Adult</v>
          </cell>
          <cell r="G5213" t="str">
            <v>5027535224133</v>
          </cell>
          <cell r="H5213" t="str">
            <v>Swimming</v>
          </cell>
          <cell r="I5213" t="str">
            <v>SwimTech</v>
          </cell>
          <cell r="J5213" t="str">
            <v/>
          </cell>
          <cell r="K5213" t="str">
            <v/>
          </cell>
          <cell r="L5213">
            <v>10</v>
          </cell>
          <cell r="M5213">
            <v>4.2</v>
          </cell>
          <cell r="N5213" t="str">
            <v>20%</v>
          </cell>
          <cell r="P5213">
            <v>4</v>
          </cell>
        </row>
        <row r="5214">
          <cell r="A5214" t="str">
            <v>STG142VP</v>
          </cell>
          <cell r="B5214" t="str">
            <v>SwimTech Quantum Goggles</v>
          </cell>
          <cell r="C5214" t="str">
            <v>SwimTech Quantum Goggles</v>
          </cell>
          <cell r="D5214" t="str">
            <v>https://www.reydonsports.com/shop/product/9030</v>
          </cell>
          <cell r="E5214" t="str">
            <v>Silver/Purple</v>
          </cell>
          <cell r="F5214" t="str">
            <v>Adult</v>
          </cell>
          <cell r="G5214" t="str">
            <v>5027535224140</v>
          </cell>
          <cell r="H5214" t="str">
            <v>Swimming</v>
          </cell>
          <cell r="I5214" t="str">
            <v>SwimTech</v>
          </cell>
          <cell r="J5214" t="str">
            <v/>
          </cell>
          <cell r="K5214" t="str">
            <v/>
          </cell>
          <cell r="L5214">
            <v>10</v>
          </cell>
          <cell r="M5214">
            <v>4.2</v>
          </cell>
          <cell r="N5214" t="str">
            <v>20%</v>
          </cell>
          <cell r="P5214">
            <v>4</v>
          </cell>
        </row>
        <row r="5215">
          <cell r="A5215" t="str">
            <v>STG107BR</v>
          </cell>
          <cell r="B5215" t="str">
            <v>SwimTech Fusion Goggles</v>
          </cell>
          <cell r="C5215" t="str">
            <v>SwimTech Fusion Goggles</v>
          </cell>
          <cell r="D5215" t="str">
            <v>https://www.reydonsports.com/shop/product/9029</v>
          </cell>
          <cell r="E5215" t="str">
            <v>Black/Blue/Smoke</v>
          </cell>
          <cell r="F5215" t="str">
            <v>Adult</v>
          </cell>
          <cell r="G5215" t="str">
            <v>5027535224089</v>
          </cell>
          <cell r="H5215" t="str">
            <v>Swimming</v>
          </cell>
          <cell r="I5215" t="str">
            <v>SwimTech</v>
          </cell>
          <cell r="J5215" t="str">
            <v/>
          </cell>
          <cell r="K5215" t="str">
            <v/>
          </cell>
          <cell r="L5215">
            <v>8</v>
          </cell>
          <cell r="M5215">
            <v>2.7</v>
          </cell>
          <cell r="N5215" t="str">
            <v>20%</v>
          </cell>
          <cell r="P5215">
            <v>2.57</v>
          </cell>
        </row>
        <row r="5216">
          <cell r="A5216" t="str">
            <v>STG107BS</v>
          </cell>
          <cell r="B5216" t="str">
            <v>SwimTech Fusion Goggles</v>
          </cell>
          <cell r="C5216" t="str">
            <v>SwimTech Fusion Goggles</v>
          </cell>
          <cell r="D5216" t="str">
            <v>https://www.reydonsports.com/shop/product/9029</v>
          </cell>
          <cell r="E5216" t="str">
            <v>Black/Red/Clear</v>
          </cell>
          <cell r="F5216" t="str">
            <v>Adult</v>
          </cell>
          <cell r="G5216" t="str">
            <v>5027535224096</v>
          </cell>
          <cell r="H5216" t="str">
            <v>Swimming</v>
          </cell>
          <cell r="I5216" t="str">
            <v>SwimTech</v>
          </cell>
          <cell r="J5216" t="str">
            <v/>
          </cell>
          <cell r="K5216" t="str">
            <v/>
          </cell>
          <cell r="L5216">
            <v>8</v>
          </cell>
          <cell r="M5216">
            <v>2.7</v>
          </cell>
          <cell r="N5216" t="str">
            <v>20%</v>
          </cell>
          <cell r="P5216">
            <v>2.57</v>
          </cell>
        </row>
        <row r="5217">
          <cell r="A5217" t="str">
            <v>STG105B</v>
          </cell>
          <cell r="B5217" t="str">
            <v>SwimTech Aqua Goggles</v>
          </cell>
          <cell r="C5217" t="str">
            <v>SwimTech Aqua Goggles</v>
          </cell>
          <cell r="D5217" t="str">
            <v>https://www.reydonsports.com/shop/product/1815</v>
          </cell>
          <cell r="E5217" t="str">
            <v>Black</v>
          </cell>
          <cell r="F5217" t="str">
            <v>Adult</v>
          </cell>
          <cell r="G5217" t="str">
            <v>5027535134333</v>
          </cell>
          <cell r="H5217" t="str">
            <v>Swimming</v>
          </cell>
          <cell r="I5217" t="str">
            <v>SwimTech</v>
          </cell>
          <cell r="J5217" t="str">
            <v/>
          </cell>
          <cell r="K5217" t="str">
            <v/>
          </cell>
          <cell r="L5217">
            <v>5</v>
          </cell>
          <cell r="M5217">
            <v>1.74</v>
          </cell>
          <cell r="N5217" t="str">
            <v>20%</v>
          </cell>
          <cell r="P5217">
            <v>1.66</v>
          </cell>
        </row>
        <row r="5218">
          <cell r="A5218" t="str">
            <v>STG105P</v>
          </cell>
          <cell r="B5218" t="str">
            <v>SwimTech Aqua Goggles</v>
          </cell>
          <cell r="C5218" t="str">
            <v>SwimTech Aqua Goggles</v>
          </cell>
          <cell r="D5218" t="str">
            <v>https://www.reydonsports.com/shop/product/1815</v>
          </cell>
          <cell r="E5218" t="str">
            <v>Purple</v>
          </cell>
          <cell r="F5218" t="str">
            <v>Adult</v>
          </cell>
          <cell r="G5218" t="str">
            <v>5027535134340</v>
          </cell>
          <cell r="H5218" t="str">
            <v>Swimming</v>
          </cell>
          <cell r="I5218" t="str">
            <v>SwimTech</v>
          </cell>
          <cell r="J5218" t="str">
            <v/>
          </cell>
          <cell r="K5218" t="str">
            <v/>
          </cell>
          <cell r="L5218">
            <v>5</v>
          </cell>
          <cell r="M5218">
            <v>1.74</v>
          </cell>
          <cell r="N5218" t="str">
            <v>20%</v>
          </cell>
          <cell r="P5218">
            <v>1.66</v>
          </cell>
        </row>
        <row r="5219">
          <cell r="A5219" t="str">
            <v>STG105R</v>
          </cell>
          <cell r="B5219" t="str">
            <v>SwimTech Aqua Goggles</v>
          </cell>
          <cell r="C5219" t="str">
            <v>SwimTech Aqua Goggles</v>
          </cell>
          <cell r="D5219" t="str">
            <v>https://www.reydonsports.com/shop/product/1815</v>
          </cell>
          <cell r="E5219" t="str">
            <v>Blue</v>
          </cell>
          <cell r="F5219" t="str">
            <v>Adult</v>
          </cell>
          <cell r="G5219" t="str">
            <v>5027535134357</v>
          </cell>
          <cell r="H5219" t="str">
            <v>Swimming</v>
          </cell>
          <cell r="I5219" t="str">
            <v>SwimTech</v>
          </cell>
          <cell r="J5219" t="str">
            <v/>
          </cell>
          <cell r="K5219" t="str">
            <v/>
          </cell>
          <cell r="L5219">
            <v>5</v>
          </cell>
          <cell r="M5219">
            <v>1.74</v>
          </cell>
          <cell r="N5219" t="str">
            <v>20%</v>
          </cell>
          <cell r="P5219">
            <v>1.66</v>
          </cell>
        </row>
        <row r="5220">
          <cell r="A5220" t="str">
            <v>STG100B</v>
          </cell>
          <cell r="B5220" t="str">
            <v>SwimTech Aqua Goggles</v>
          </cell>
          <cell r="C5220" t="str">
            <v>SwimTech Aqua Goggles</v>
          </cell>
          <cell r="D5220" t="str">
            <v>https://www.reydonsports.com/shop/product/1815</v>
          </cell>
          <cell r="E5220" t="str">
            <v>Black</v>
          </cell>
          <cell r="F5220" t="str">
            <v>Junior</v>
          </cell>
          <cell r="G5220" t="str">
            <v>5027535134302</v>
          </cell>
          <cell r="H5220" t="str">
            <v>Swimming</v>
          </cell>
          <cell r="I5220" t="str">
            <v>SwimTech</v>
          </cell>
          <cell r="J5220" t="str">
            <v/>
          </cell>
          <cell r="K5220" t="str">
            <v/>
          </cell>
          <cell r="L5220">
            <v>5</v>
          </cell>
          <cell r="M5220">
            <v>1.74</v>
          </cell>
          <cell r="N5220" t="str">
            <v>20%</v>
          </cell>
          <cell r="P5220">
            <v>1.66</v>
          </cell>
        </row>
        <row r="5221">
          <cell r="A5221" t="str">
            <v>STG100I</v>
          </cell>
          <cell r="B5221" t="str">
            <v>SwimTech Aqua Goggles</v>
          </cell>
          <cell r="C5221" t="str">
            <v>SwimTech Aqua Goggles</v>
          </cell>
          <cell r="D5221" t="str">
            <v>https://www.reydonsports.com/shop/product/1815</v>
          </cell>
          <cell r="E5221" t="str">
            <v>Pink</v>
          </cell>
          <cell r="F5221" t="str">
            <v>Junior</v>
          </cell>
          <cell r="G5221" t="str">
            <v>5027535134319</v>
          </cell>
          <cell r="H5221" t="str">
            <v>Swimming</v>
          </cell>
          <cell r="I5221" t="str">
            <v>SwimTech</v>
          </cell>
          <cell r="J5221" t="str">
            <v/>
          </cell>
          <cell r="K5221" t="str">
            <v/>
          </cell>
          <cell r="L5221">
            <v>5</v>
          </cell>
          <cell r="M5221">
            <v>1.74</v>
          </cell>
          <cell r="N5221" t="str">
            <v>20%</v>
          </cell>
          <cell r="P5221">
            <v>1.66</v>
          </cell>
        </row>
        <row r="5222">
          <cell r="A5222" t="str">
            <v>STG100R</v>
          </cell>
          <cell r="B5222" t="str">
            <v>SwimTech Aqua Goggles</v>
          </cell>
          <cell r="C5222" t="str">
            <v>SwimTech Aqua Goggles</v>
          </cell>
          <cell r="D5222" t="str">
            <v>https://www.reydonsports.com/shop/product/1815</v>
          </cell>
          <cell r="E5222" t="str">
            <v>Blue</v>
          </cell>
          <cell r="F5222" t="str">
            <v>Junior</v>
          </cell>
          <cell r="G5222" t="str">
            <v>5027535134326</v>
          </cell>
          <cell r="H5222" t="str">
            <v>Swimming</v>
          </cell>
          <cell r="I5222" t="str">
            <v>SwimTech</v>
          </cell>
          <cell r="J5222" t="str">
            <v/>
          </cell>
          <cell r="K5222" t="str">
            <v/>
          </cell>
          <cell r="L5222">
            <v>5</v>
          </cell>
          <cell r="M5222">
            <v>1.74</v>
          </cell>
          <cell r="N5222" t="str">
            <v>20%</v>
          </cell>
          <cell r="P5222">
            <v>1.66</v>
          </cell>
        </row>
        <row r="5223">
          <cell r="A5223" t="str">
            <v>STA200B</v>
          </cell>
          <cell r="B5223" t="str">
            <v>SwimTech Silicone Swim Cap</v>
          </cell>
          <cell r="C5223" t="str">
            <v>SwimTech Silicone Swim Cap</v>
          </cell>
          <cell r="D5223" t="str">
            <v>https://www.reydonsports.com/shop/product/1827</v>
          </cell>
          <cell r="E5223" t="str">
            <v>Black</v>
          </cell>
          <cell r="F5223" t="str">
            <v/>
          </cell>
          <cell r="G5223" t="str">
            <v>5027535134142</v>
          </cell>
          <cell r="H5223" t="str">
            <v>Swimming</v>
          </cell>
          <cell r="I5223" t="str">
            <v>SwimTech</v>
          </cell>
          <cell r="J5223" t="str">
            <v/>
          </cell>
          <cell r="K5223" t="str">
            <v/>
          </cell>
          <cell r="L5223">
            <v>5</v>
          </cell>
          <cell r="M5223">
            <v>2.1</v>
          </cell>
          <cell r="N5223" t="str">
            <v>20%</v>
          </cell>
          <cell r="P5223">
            <v>1.99</v>
          </cell>
        </row>
        <row r="5224">
          <cell r="A5224" t="str">
            <v>STA200W</v>
          </cell>
          <cell r="B5224" t="str">
            <v>SwimTech Silicone Swim Cap</v>
          </cell>
          <cell r="C5224" t="str">
            <v>SwimTech Silicone Swim Cap</v>
          </cell>
          <cell r="D5224" t="str">
            <v>https://www.reydonsports.com/shop/product/1827</v>
          </cell>
          <cell r="E5224" t="str">
            <v>White</v>
          </cell>
          <cell r="F5224" t="str">
            <v/>
          </cell>
          <cell r="G5224" t="str">
            <v>5027535134227</v>
          </cell>
          <cell r="H5224" t="str">
            <v>Swimming</v>
          </cell>
          <cell r="I5224" t="str">
            <v>SwimTech</v>
          </cell>
          <cell r="J5224" t="str">
            <v/>
          </cell>
          <cell r="K5224" t="str">
            <v/>
          </cell>
          <cell r="L5224">
            <v>5</v>
          </cell>
          <cell r="M5224">
            <v>2.1</v>
          </cell>
          <cell r="N5224" t="str">
            <v>20%</v>
          </cell>
          <cell r="P5224">
            <v>1.99</v>
          </cell>
        </row>
        <row r="5225">
          <cell r="A5225" t="str">
            <v>STA200N</v>
          </cell>
          <cell r="B5225" t="str">
            <v>SwimTech Silicone Swim Cap</v>
          </cell>
          <cell r="C5225" t="str">
            <v>SwimTech Silicone Swim Cap</v>
          </cell>
          <cell r="D5225" t="str">
            <v>https://www.reydonsports.com/shop/product/1827</v>
          </cell>
          <cell r="E5225" t="str">
            <v>Navy</v>
          </cell>
          <cell r="F5225" t="str">
            <v/>
          </cell>
          <cell r="G5225" t="str">
            <v>5027535134180</v>
          </cell>
          <cell r="H5225" t="str">
            <v>Swimming</v>
          </cell>
          <cell r="I5225" t="str">
            <v>SwimTech</v>
          </cell>
          <cell r="J5225" t="str">
            <v/>
          </cell>
          <cell r="K5225" t="str">
            <v/>
          </cell>
          <cell r="L5225">
            <v>5</v>
          </cell>
          <cell r="M5225">
            <v>2.1</v>
          </cell>
          <cell r="N5225" t="str">
            <v>20%</v>
          </cell>
          <cell r="P5225">
            <v>1.99</v>
          </cell>
        </row>
        <row r="5226">
          <cell r="A5226" t="str">
            <v>STA200I</v>
          </cell>
          <cell r="B5226" t="str">
            <v>SwimTech Silicone Swim Cap</v>
          </cell>
          <cell r="C5226" t="str">
            <v>SwimTech Silicone Swim Cap</v>
          </cell>
          <cell r="D5226" t="str">
            <v>https://www.reydonsports.com/shop/product/1827</v>
          </cell>
          <cell r="E5226" t="str">
            <v>Pink</v>
          </cell>
          <cell r="F5226" t="str">
            <v/>
          </cell>
          <cell r="G5226" t="str">
            <v>5027535134166</v>
          </cell>
          <cell r="H5226" t="str">
            <v>Swimming</v>
          </cell>
          <cell r="I5226" t="str">
            <v>SwimTech</v>
          </cell>
          <cell r="J5226" t="str">
            <v/>
          </cell>
          <cell r="K5226" t="str">
            <v/>
          </cell>
          <cell r="L5226">
            <v>5</v>
          </cell>
          <cell r="M5226">
            <v>2.1</v>
          </cell>
          <cell r="N5226" t="str">
            <v>20%</v>
          </cell>
          <cell r="P5226">
            <v>1.99</v>
          </cell>
        </row>
        <row r="5227">
          <cell r="A5227" t="str">
            <v>STA200S</v>
          </cell>
          <cell r="B5227" t="str">
            <v>SwimTech Silicone Swim Cap</v>
          </cell>
          <cell r="C5227" t="str">
            <v>SwimTech Silicone Swim Cap</v>
          </cell>
          <cell r="D5227" t="str">
            <v>https://www.reydonsports.com/shop/product/1827</v>
          </cell>
          <cell r="E5227" t="str">
            <v>Red</v>
          </cell>
          <cell r="F5227" t="str">
            <v/>
          </cell>
          <cell r="G5227" t="str">
            <v>5027535134210</v>
          </cell>
          <cell r="H5227" t="str">
            <v>Swimming</v>
          </cell>
          <cell r="I5227" t="str">
            <v>SwimTech</v>
          </cell>
          <cell r="J5227" t="str">
            <v/>
          </cell>
          <cell r="K5227" t="str">
            <v/>
          </cell>
          <cell r="L5227">
            <v>5</v>
          </cell>
          <cell r="M5227">
            <v>2.1</v>
          </cell>
          <cell r="N5227" t="str">
            <v>20%</v>
          </cell>
          <cell r="P5227">
            <v>1.99</v>
          </cell>
        </row>
        <row r="5228">
          <cell r="A5228" t="str">
            <v>STA200K</v>
          </cell>
          <cell r="B5228" t="str">
            <v>SwimTech Silicone Swim Cap</v>
          </cell>
          <cell r="C5228" t="str">
            <v>SwimTech Silicone Swim Cap</v>
          </cell>
          <cell r="D5228" t="str">
            <v>https://www.reydonsports.com/shop/product/1827</v>
          </cell>
          <cell r="E5228" t="str">
            <v>Sky</v>
          </cell>
          <cell r="F5228" t="str">
            <v/>
          </cell>
          <cell r="G5228" t="str">
            <v>5027535134173</v>
          </cell>
          <cell r="H5228" t="str">
            <v>Swimming</v>
          </cell>
          <cell r="I5228" t="str">
            <v>SwimTech</v>
          </cell>
          <cell r="J5228" t="str">
            <v/>
          </cell>
          <cell r="K5228" t="str">
            <v/>
          </cell>
          <cell r="L5228">
            <v>5</v>
          </cell>
          <cell r="M5228">
            <v>2.1</v>
          </cell>
          <cell r="N5228" t="str">
            <v>20%</v>
          </cell>
          <cell r="P5228">
            <v>1.99</v>
          </cell>
        </row>
        <row r="5229">
          <cell r="A5229" t="str">
            <v>STA200Y</v>
          </cell>
          <cell r="B5229" t="str">
            <v>SwimTech Silicone Swim Cap</v>
          </cell>
          <cell r="C5229" t="str">
            <v>SwimTech Silicone Swim Cap</v>
          </cell>
          <cell r="D5229" t="str">
            <v>https://www.reydonsports.com/shop/product/1827</v>
          </cell>
          <cell r="E5229" t="str">
            <v>Yellow</v>
          </cell>
          <cell r="F5229" t="str">
            <v/>
          </cell>
          <cell r="G5229" t="str">
            <v>5027535134234</v>
          </cell>
          <cell r="H5229" t="str">
            <v>Swimming</v>
          </cell>
          <cell r="I5229" t="str">
            <v>SwimTech</v>
          </cell>
          <cell r="J5229" t="str">
            <v/>
          </cell>
          <cell r="K5229" t="str">
            <v/>
          </cell>
          <cell r="L5229">
            <v>5</v>
          </cell>
          <cell r="M5229">
            <v>2.1</v>
          </cell>
          <cell r="N5229" t="str">
            <v>20%</v>
          </cell>
          <cell r="P5229">
            <v>1.99</v>
          </cell>
        </row>
        <row r="5230">
          <cell r="A5230" t="str">
            <v>STA200G</v>
          </cell>
          <cell r="B5230" t="str">
            <v>SwimTech Silicone Swim Cap</v>
          </cell>
          <cell r="C5230" t="str">
            <v>SwimTech Silicone Swim Cap</v>
          </cell>
          <cell r="D5230" t="str">
            <v>https://www.reydonsports.com/shop/product/1827</v>
          </cell>
          <cell r="E5230" t="str">
            <v>Green</v>
          </cell>
          <cell r="F5230" t="str">
            <v/>
          </cell>
          <cell r="G5230" t="str">
            <v>5027535134159</v>
          </cell>
          <cell r="H5230" t="str">
            <v>Swimming</v>
          </cell>
          <cell r="I5230" t="str">
            <v>SwimTech</v>
          </cell>
          <cell r="J5230" t="str">
            <v/>
          </cell>
          <cell r="K5230" t="str">
            <v/>
          </cell>
          <cell r="L5230">
            <v>5</v>
          </cell>
          <cell r="M5230">
            <v>2.1</v>
          </cell>
          <cell r="N5230" t="str">
            <v>20%</v>
          </cell>
          <cell r="P5230">
            <v>1.99</v>
          </cell>
        </row>
        <row r="5231">
          <cell r="A5231" t="str">
            <v>STA200R</v>
          </cell>
          <cell r="B5231" t="str">
            <v>SwimTech Silicone Swim Cap</v>
          </cell>
          <cell r="C5231" t="str">
            <v>SwimTech Silicone Swim Cap</v>
          </cell>
          <cell r="D5231" t="str">
            <v>https://www.reydonsports.com/shop/product/1827</v>
          </cell>
          <cell r="E5231" t="str">
            <v>Royal</v>
          </cell>
          <cell r="F5231" t="str">
            <v/>
          </cell>
          <cell r="G5231" t="str">
            <v>5027535134203</v>
          </cell>
          <cell r="H5231" t="str">
            <v>Swimming</v>
          </cell>
          <cell r="I5231" t="str">
            <v>SwimTech</v>
          </cell>
          <cell r="J5231" t="str">
            <v/>
          </cell>
          <cell r="K5231" t="str">
            <v/>
          </cell>
          <cell r="L5231">
            <v>5</v>
          </cell>
          <cell r="M5231">
            <v>2.1</v>
          </cell>
          <cell r="N5231" t="str">
            <v>20%</v>
          </cell>
          <cell r="P5231">
            <v>1.99</v>
          </cell>
        </row>
        <row r="5232">
          <cell r="A5232" t="str">
            <v>STA200P</v>
          </cell>
          <cell r="B5232" t="str">
            <v>SwimTech Silicone Swim Cap</v>
          </cell>
          <cell r="C5232" t="str">
            <v>SwimTech Silicone Swim Cap</v>
          </cell>
          <cell r="D5232" t="str">
            <v>https://www.reydonsports.com/shop/product/1827</v>
          </cell>
          <cell r="E5232" t="str">
            <v>Purple</v>
          </cell>
          <cell r="F5232" t="str">
            <v/>
          </cell>
          <cell r="G5232" t="str">
            <v>5027535134197</v>
          </cell>
          <cell r="H5232" t="str">
            <v>Swimming</v>
          </cell>
          <cell r="I5232" t="str">
            <v>SwimTech</v>
          </cell>
          <cell r="J5232" t="str">
            <v/>
          </cell>
          <cell r="K5232" t="str">
            <v/>
          </cell>
          <cell r="L5232">
            <v>5</v>
          </cell>
          <cell r="M5232">
            <v>2.1</v>
          </cell>
          <cell r="N5232" t="str">
            <v>20%</v>
          </cell>
          <cell r="P5232">
            <v>1.99</v>
          </cell>
        </row>
        <row r="5233">
          <cell r="A5233" t="str">
            <v>STA250B</v>
          </cell>
          <cell r="B5233" t="str">
            <v>Polyester Swim Caps</v>
          </cell>
          <cell r="C5233" t="str">
            <v>Polyester Swim Caps</v>
          </cell>
          <cell r="D5233" t="str">
            <v>https://www.reydonsports.com/shop/product/36783</v>
          </cell>
          <cell r="E5233" t="str">
            <v>Black</v>
          </cell>
          <cell r="F5233" t="str">
            <v/>
          </cell>
          <cell r="G5233" t="str">
            <v>STA250B</v>
          </cell>
          <cell r="H5233" t="str">
            <v>Swimming</v>
          </cell>
          <cell r="I5233" t="str">
            <v>JP Lennard</v>
          </cell>
          <cell r="J5233" t="str">
            <v/>
          </cell>
          <cell r="K5233" t="str">
            <v/>
          </cell>
          <cell r="L5233">
            <v>5</v>
          </cell>
          <cell r="M5233">
            <v>2.14</v>
          </cell>
          <cell r="N5233" t="str">
            <v>20%</v>
          </cell>
          <cell r="P5233">
            <v>2.0499999999999998</v>
          </cell>
        </row>
        <row r="5234">
          <cell r="A5234" t="str">
            <v>STA250S</v>
          </cell>
          <cell r="B5234" t="str">
            <v>Polyester Swim Caps</v>
          </cell>
          <cell r="C5234" t="str">
            <v>Polyester Swim Caps</v>
          </cell>
          <cell r="D5234" t="str">
            <v>https://www.reydonsports.com/shop/product/36783</v>
          </cell>
          <cell r="E5234" t="str">
            <v>Red</v>
          </cell>
          <cell r="F5234" t="str">
            <v/>
          </cell>
          <cell r="G5234" t="str">
            <v>STA250S</v>
          </cell>
          <cell r="H5234" t="str">
            <v>Swimming</v>
          </cell>
          <cell r="I5234" t="str">
            <v>JP Lennard</v>
          </cell>
          <cell r="J5234" t="str">
            <v/>
          </cell>
          <cell r="K5234" t="str">
            <v/>
          </cell>
          <cell r="L5234">
            <v>5</v>
          </cell>
          <cell r="M5234">
            <v>2.14</v>
          </cell>
          <cell r="N5234" t="str">
            <v>20%</v>
          </cell>
          <cell r="P5234">
            <v>2.0499999999999998</v>
          </cell>
        </row>
        <row r="5235">
          <cell r="A5235" t="str">
            <v>STA106</v>
          </cell>
          <cell r="B5235" t="str">
            <v>Swim Square Raft 965mm X 955 X 60mm</v>
          </cell>
          <cell r="C5235" t="str">
            <v>Swim Square Raft 965mm X 955 X 60mm</v>
          </cell>
          <cell r="D5235" t="str">
            <v>https://www.reydonsports.com/shop/product/1809</v>
          </cell>
          <cell r="E5235" t="str">
            <v/>
          </cell>
          <cell r="F5235" t="str">
            <v/>
          </cell>
          <cell r="G5235" t="str">
            <v>5027535134449</v>
          </cell>
          <cell r="H5235" t="str">
            <v>Swimming</v>
          </cell>
          <cell r="I5235" t="str">
            <v>SwimTech</v>
          </cell>
          <cell r="J5235" t="str">
            <v/>
          </cell>
          <cell r="K5235" t="str">
            <v/>
          </cell>
          <cell r="L5235">
            <v>133</v>
          </cell>
          <cell r="M5235">
            <v>66</v>
          </cell>
          <cell r="N5235" t="str">
            <v>20%</v>
          </cell>
          <cell r="P5235">
            <v>62.7</v>
          </cell>
        </row>
        <row r="5236">
          <cell r="A5236" t="str">
            <v>STA108</v>
          </cell>
          <cell r="B5236" t="str">
            <v>Swim Circular Raft</v>
          </cell>
          <cell r="C5236" t="str">
            <v>Swim Circular Raft</v>
          </cell>
          <cell r="D5236" t="str">
            <v>https://www.reydonsports.com/shop/product/1802</v>
          </cell>
          <cell r="E5236" t="str">
            <v/>
          </cell>
          <cell r="F5236" t="str">
            <v/>
          </cell>
          <cell r="G5236" t="str">
            <v>5027535134128</v>
          </cell>
          <cell r="H5236" t="str">
            <v>Swimming</v>
          </cell>
          <cell r="I5236" t="str">
            <v>SwimTech</v>
          </cell>
          <cell r="J5236" t="str">
            <v/>
          </cell>
          <cell r="K5236" t="str">
            <v/>
          </cell>
          <cell r="L5236">
            <v>133</v>
          </cell>
          <cell r="M5236">
            <v>66</v>
          </cell>
          <cell r="N5236" t="str">
            <v>20%</v>
          </cell>
          <cell r="P5236">
            <v>62.7</v>
          </cell>
        </row>
        <row r="5237">
          <cell r="A5237" t="str">
            <v>STA105</v>
          </cell>
          <cell r="B5237" t="str">
            <v>Swim Junior Frog</v>
          </cell>
          <cell r="C5237" t="str">
            <v>Swim Junior Frog</v>
          </cell>
          <cell r="D5237" t="str">
            <v>https://www.reydonsports.com/shop/product/1804</v>
          </cell>
          <cell r="E5237" t="str">
            <v/>
          </cell>
          <cell r="F5237" t="str">
            <v/>
          </cell>
          <cell r="G5237" t="str">
            <v>5027535134104</v>
          </cell>
          <cell r="H5237" t="str">
            <v>Swimming</v>
          </cell>
          <cell r="I5237" t="str">
            <v>SwimTech</v>
          </cell>
          <cell r="J5237" t="str">
            <v/>
          </cell>
          <cell r="K5237" t="str">
            <v/>
          </cell>
          <cell r="L5237">
            <v>57</v>
          </cell>
          <cell r="M5237">
            <v>27</v>
          </cell>
          <cell r="N5237" t="str">
            <v>20%</v>
          </cell>
          <cell r="P5237">
            <v>25.66</v>
          </cell>
        </row>
        <row r="5238">
          <cell r="A5238" t="str">
            <v>STA101R</v>
          </cell>
          <cell r="B5238" t="str">
            <v>Swim Floats</v>
          </cell>
          <cell r="C5238" t="str">
            <v>Swim Floats</v>
          </cell>
          <cell r="D5238" t="str">
            <v>https://www.reydonsports.com/shop/product/1803</v>
          </cell>
          <cell r="E5238" t="str">
            <v>Blue</v>
          </cell>
          <cell r="F5238" t="str">
            <v/>
          </cell>
          <cell r="G5238" t="str">
            <v>5027535134081</v>
          </cell>
          <cell r="H5238" t="str">
            <v>Swimming</v>
          </cell>
          <cell r="I5238" t="str">
            <v>SwimTech</v>
          </cell>
          <cell r="J5238" t="str">
            <v/>
          </cell>
          <cell r="K5238" t="str">
            <v/>
          </cell>
          <cell r="L5238">
            <v>9</v>
          </cell>
          <cell r="M5238">
            <v>4.4400000000000004</v>
          </cell>
          <cell r="N5238" t="str">
            <v>20%</v>
          </cell>
          <cell r="P5238">
            <v>4.22</v>
          </cell>
        </row>
        <row r="5239">
          <cell r="A5239" t="str">
            <v>STA101Y</v>
          </cell>
          <cell r="B5239" t="str">
            <v>Swim Floats</v>
          </cell>
          <cell r="C5239" t="str">
            <v>Swim Floats</v>
          </cell>
          <cell r="D5239" t="str">
            <v>https://www.reydonsports.com/shop/product/1803</v>
          </cell>
          <cell r="E5239" t="str">
            <v>Yellow</v>
          </cell>
          <cell r="F5239" t="str">
            <v/>
          </cell>
          <cell r="G5239" t="str">
            <v>5027535134098</v>
          </cell>
          <cell r="H5239" t="str">
            <v>Swimming</v>
          </cell>
          <cell r="I5239" t="str">
            <v>SwimTech</v>
          </cell>
          <cell r="J5239" t="str">
            <v/>
          </cell>
          <cell r="K5239" t="str">
            <v/>
          </cell>
          <cell r="L5239">
            <v>9</v>
          </cell>
          <cell r="M5239">
            <v>4.4400000000000004</v>
          </cell>
          <cell r="N5239" t="str">
            <v>20%</v>
          </cell>
          <cell r="P5239">
            <v>4.22</v>
          </cell>
        </row>
        <row r="5240">
          <cell r="A5240" t="str">
            <v>STA300</v>
          </cell>
          <cell r="B5240" t="str">
            <v>SwimTech Sports Towel Blue</v>
          </cell>
          <cell r="C5240" t="str">
            <v>SwimTech Sports Towel Blue</v>
          </cell>
          <cell r="D5240" t="str">
            <v>https://www.reydonsports.com/shop/product/1830</v>
          </cell>
          <cell r="E5240" t="str">
            <v/>
          </cell>
          <cell r="F5240" t="str">
            <v/>
          </cell>
          <cell r="G5240" t="str">
            <v>5027535134456</v>
          </cell>
          <cell r="H5240" t="str">
            <v>Swimming</v>
          </cell>
          <cell r="I5240" t="str">
            <v>SwimTech</v>
          </cell>
          <cell r="J5240" t="str">
            <v/>
          </cell>
          <cell r="K5240" t="str">
            <v/>
          </cell>
          <cell r="L5240">
            <v>8</v>
          </cell>
          <cell r="M5240">
            <v>3.42</v>
          </cell>
          <cell r="N5240" t="str">
            <v>20%</v>
          </cell>
          <cell r="P5240">
            <v>3.25</v>
          </cell>
        </row>
        <row r="5241">
          <cell r="A5241" t="str">
            <v>STB1004</v>
          </cell>
          <cell r="B5241" t="str">
            <v>SwimTech Water Polo Ball</v>
          </cell>
          <cell r="C5241" t="str">
            <v>SwimTech Water Polo Ball</v>
          </cell>
          <cell r="D5241" t="str">
            <v>https://www.reydonsports.com/shop/product/1831</v>
          </cell>
          <cell r="E5241" t="str">
            <v/>
          </cell>
          <cell r="F5241" t="str">
            <v>4</v>
          </cell>
          <cell r="G5241" t="str">
            <v>5027535224065</v>
          </cell>
          <cell r="H5241" t="str">
            <v>Swimming</v>
          </cell>
          <cell r="I5241" t="str">
            <v>SwimTech</v>
          </cell>
          <cell r="J5241" t="str">
            <v/>
          </cell>
          <cell r="K5241" t="str">
            <v/>
          </cell>
          <cell r="L5241">
            <v>12</v>
          </cell>
          <cell r="M5241">
            <v>8.16</v>
          </cell>
          <cell r="N5241" t="str">
            <v>20%</v>
          </cell>
          <cell r="P5241">
            <v>7.75</v>
          </cell>
        </row>
        <row r="5242">
          <cell r="A5242" t="str">
            <v>STB1005</v>
          </cell>
          <cell r="B5242" t="str">
            <v>SwimTech Water Polo Ball</v>
          </cell>
          <cell r="C5242" t="str">
            <v>SwimTech Water Polo Ball</v>
          </cell>
          <cell r="D5242" t="str">
            <v>https://www.reydonsports.com/shop/product/1831</v>
          </cell>
          <cell r="E5242" t="str">
            <v/>
          </cell>
          <cell r="F5242" t="str">
            <v>5</v>
          </cell>
          <cell r="G5242" t="str">
            <v>5027535224072</v>
          </cell>
          <cell r="H5242" t="str">
            <v>Swimming</v>
          </cell>
          <cell r="I5242" t="str">
            <v>SwimTech</v>
          </cell>
          <cell r="J5242" t="str">
            <v/>
          </cell>
          <cell r="K5242" t="str">
            <v/>
          </cell>
          <cell r="L5242">
            <v>12</v>
          </cell>
          <cell r="M5242">
            <v>8.16</v>
          </cell>
          <cell r="N5242" t="str">
            <v>20%</v>
          </cell>
          <cell r="P5242">
            <v>7.75</v>
          </cell>
        </row>
        <row r="5243">
          <cell r="A5243" t="str">
            <v>STA100</v>
          </cell>
          <cell r="B5243" t="str">
            <v>Swim Noodle (Assorted Colours)</v>
          </cell>
          <cell r="C5243" t="str">
            <v>Swim Noodle (Assorted Colours)</v>
          </cell>
          <cell r="D5243" t="str">
            <v>https://www.reydonsports.com/shop/product/1805</v>
          </cell>
          <cell r="E5243" t="str">
            <v/>
          </cell>
          <cell r="F5243" t="str">
            <v/>
          </cell>
          <cell r="G5243" t="str">
            <v>5412488300001</v>
          </cell>
          <cell r="H5243" t="str">
            <v>Swimming</v>
          </cell>
          <cell r="I5243" t="str">
            <v>SwimTech</v>
          </cell>
          <cell r="J5243" t="str">
            <v/>
          </cell>
          <cell r="K5243" t="str">
            <v/>
          </cell>
          <cell r="L5243">
            <v>7</v>
          </cell>
          <cell r="M5243">
            <v>2.69</v>
          </cell>
          <cell r="N5243" t="str">
            <v>20%</v>
          </cell>
          <cell r="P5243">
            <v>2.56</v>
          </cell>
        </row>
        <row r="5244">
          <cell r="A5244" t="str">
            <v>STA099</v>
          </cell>
          <cell r="B5244" t="str">
            <v>Swim Noodle Connector Holed</v>
          </cell>
          <cell r="C5244" t="str">
            <v>Swim Noodle Connector Holed</v>
          </cell>
          <cell r="D5244" t="str">
            <v>https://www.reydonsports.com/shop/product/1806</v>
          </cell>
          <cell r="E5244" t="str">
            <v/>
          </cell>
          <cell r="F5244" t="str">
            <v/>
          </cell>
          <cell r="G5244" t="str">
            <v>5412488300100</v>
          </cell>
          <cell r="H5244" t="str">
            <v>Swimming</v>
          </cell>
          <cell r="I5244" t="str">
            <v>SwimTech</v>
          </cell>
          <cell r="J5244" t="str">
            <v/>
          </cell>
          <cell r="K5244" t="str">
            <v/>
          </cell>
          <cell r="L5244">
            <v>4</v>
          </cell>
          <cell r="M5244">
            <v>1.69</v>
          </cell>
          <cell r="N5244" t="str">
            <v>20%</v>
          </cell>
          <cell r="P5244">
            <v>1.61</v>
          </cell>
        </row>
        <row r="5245">
          <cell r="A5245" t="str">
            <v>PRS0251</v>
          </cell>
          <cell r="B5245" t="str">
            <v>Precision Swim Armbands Age</v>
          </cell>
          <cell r="C5245" t="str">
            <v>Precision Swim Armbands Age</v>
          </cell>
          <cell r="D5245" t="str">
            <v>https://www.reydonsports.com/shop/product/1366</v>
          </cell>
          <cell r="E5245" t="str">
            <v/>
          </cell>
          <cell r="F5245" t="str">
            <v>1-2 years</v>
          </cell>
          <cell r="G5245" t="str">
            <v>5027535146008</v>
          </cell>
          <cell r="H5245" t="str">
            <v>Swimming</v>
          </cell>
          <cell r="I5245" t="str">
            <v>Precision Swim</v>
          </cell>
          <cell r="J5245" t="str">
            <v/>
          </cell>
          <cell r="K5245" t="str">
            <v/>
          </cell>
          <cell r="L5245">
            <v>4</v>
          </cell>
          <cell r="M5245">
            <v>1.68</v>
          </cell>
          <cell r="N5245" t="str">
            <v>20%</v>
          </cell>
          <cell r="P5245">
            <v>1.2</v>
          </cell>
        </row>
        <row r="5246">
          <cell r="A5246" t="str">
            <v>APFLOATBL</v>
          </cell>
          <cell r="B5246" t="str">
            <v>AquaPlane Swim Float</v>
          </cell>
          <cell r="C5246" t="str">
            <v>AquaPlane Swim Float</v>
          </cell>
          <cell r="D5246" t="str">
            <v>https://www.reydonsports.com/shop/product/36749</v>
          </cell>
          <cell r="E5246" t="str">
            <v>Blue</v>
          </cell>
          <cell r="F5246" t="str">
            <v/>
          </cell>
          <cell r="G5246" t="str">
            <v>797776056347</v>
          </cell>
          <cell r="H5246" t="str">
            <v>Swimming</v>
          </cell>
          <cell r="I5246" t="str">
            <v>AquaPlane</v>
          </cell>
          <cell r="J5246" t="str">
            <v/>
          </cell>
          <cell r="K5246" t="str">
            <v/>
          </cell>
          <cell r="L5246">
            <v>30</v>
          </cell>
          <cell r="M5246">
            <v>15</v>
          </cell>
          <cell r="N5246" t="str">
            <v>20%</v>
          </cell>
          <cell r="P5246">
            <v>14.56</v>
          </cell>
        </row>
        <row r="5247">
          <cell r="A5247" t="str">
            <v>APFLOATPI</v>
          </cell>
          <cell r="B5247" t="str">
            <v>AquaPlane Swim Float</v>
          </cell>
          <cell r="C5247" t="str">
            <v>AquaPlane Swim Float</v>
          </cell>
          <cell r="D5247" t="str">
            <v>https://www.reydonsports.com/shop/product/36749</v>
          </cell>
          <cell r="E5247" t="str">
            <v>Pink</v>
          </cell>
          <cell r="F5247" t="str">
            <v/>
          </cell>
          <cell r="G5247" t="str">
            <v>797776056385</v>
          </cell>
          <cell r="H5247" t="str">
            <v>Swimming</v>
          </cell>
          <cell r="I5247" t="str">
            <v>AquaPlane</v>
          </cell>
          <cell r="J5247" t="str">
            <v/>
          </cell>
          <cell r="K5247" t="str">
            <v/>
          </cell>
          <cell r="L5247">
            <v>30</v>
          </cell>
          <cell r="M5247">
            <v>15</v>
          </cell>
          <cell r="N5247" t="str">
            <v>20%</v>
          </cell>
          <cell r="P5247">
            <v>14.56</v>
          </cell>
        </row>
        <row r="5248">
          <cell r="A5248" t="str">
            <v>APFLOATGR</v>
          </cell>
          <cell r="B5248" t="str">
            <v>AquaPlane Swim Float</v>
          </cell>
          <cell r="C5248" t="str">
            <v>AquaPlane Swim Float</v>
          </cell>
          <cell r="D5248" t="str">
            <v>https://www.reydonsports.com/shop/product/36749</v>
          </cell>
          <cell r="E5248" t="str">
            <v>Lime</v>
          </cell>
          <cell r="F5248" t="str">
            <v/>
          </cell>
          <cell r="G5248" t="str">
            <v>797776056361</v>
          </cell>
          <cell r="H5248" t="str">
            <v>Swimming</v>
          </cell>
          <cell r="I5248" t="str">
            <v>AquaPlane</v>
          </cell>
          <cell r="J5248" t="str">
            <v/>
          </cell>
          <cell r="K5248" t="str">
            <v/>
          </cell>
          <cell r="L5248">
            <v>30</v>
          </cell>
          <cell r="M5248">
            <v>15</v>
          </cell>
          <cell r="N5248" t="str">
            <v>20%</v>
          </cell>
          <cell r="P5248">
            <v>14.56</v>
          </cell>
        </row>
        <row r="5249">
          <cell r="A5249" t="str">
            <v>APFLOATOR</v>
          </cell>
          <cell r="B5249" t="str">
            <v>AquaPlane Swim Float</v>
          </cell>
          <cell r="C5249" t="str">
            <v>AquaPlane Swim Float</v>
          </cell>
          <cell r="D5249" t="str">
            <v>https://www.reydonsports.com/shop/product/36749</v>
          </cell>
          <cell r="E5249" t="str">
            <v>Orange</v>
          </cell>
          <cell r="F5249" t="str">
            <v/>
          </cell>
          <cell r="G5249" t="str">
            <v>797776056354</v>
          </cell>
          <cell r="H5249" t="str">
            <v>Swimming</v>
          </cell>
          <cell r="I5249" t="str">
            <v>AquaPlane</v>
          </cell>
          <cell r="J5249" t="str">
            <v/>
          </cell>
          <cell r="K5249" t="str">
            <v/>
          </cell>
          <cell r="L5249">
            <v>30</v>
          </cell>
          <cell r="M5249">
            <v>15</v>
          </cell>
          <cell r="N5249" t="str">
            <v>20%</v>
          </cell>
          <cell r="P5249">
            <v>14.56</v>
          </cell>
        </row>
        <row r="5250">
          <cell r="A5250" t="str">
            <v>SWA100R</v>
          </cell>
          <cell r="B5250" t="str">
            <v>SwimFin Swimfloat</v>
          </cell>
          <cell r="C5250" t="str">
            <v>SwimFin Swimfloat</v>
          </cell>
          <cell r="D5250" t="str">
            <v>https://www.reydonsports.com/shop/product/1810</v>
          </cell>
          <cell r="E5250" t="str">
            <v>Blue</v>
          </cell>
          <cell r="F5250" t="str">
            <v/>
          </cell>
          <cell r="G5250" t="str">
            <v>5060167440007</v>
          </cell>
          <cell r="H5250" t="str">
            <v>Swimming</v>
          </cell>
          <cell r="I5250" t="str">
            <v>SwimFin</v>
          </cell>
          <cell r="J5250" t="str">
            <v/>
          </cell>
          <cell r="K5250" t="str">
            <v/>
          </cell>
          <cell r="L5250">
            <v>30</v>
          </cell>
          <cell r="M5250">
            <v>15</v>
          </cell>
          <cell r="N5250" t="str">
            <v>20%</v>
          </cell>
          <cell r="P5250">
            <v>14.56</v>
          </cell>
        </row>
        <row r="5251">
          <cell r="A5251" t="str">
            <v>SWA100L</v>
          </cell>
          <cell r="B5251" t="str">
            <v>SwimFin Swimfloat</v>
          </cell>
          <cell r="C5251" t="str">
            <v>SwimFin Swimfloat</v>
          </cell>
          <cell r="D5251" t="str">
            <v>https://www.reydonsports.com/shop/product/1810</v>
          </cell>
          <cell r="E5251" t="str">
            <v>Lime</v>
          </cell>
          <cell r="F5251" t="str">
            <v/>
          </cell>
          <cell r="G5251" t="str">
            <v>5060167440281</v>
          </cell>
          <cell r="H5251" t="str">
            <v>Swimming</v>
          </cell>
          <cell r="I5251" t="str">
            <v>SwimFin</v>
          </cell>
          <cell r="J5251" t="str">
            <v/>
          </cell>
          <cell r="K5251" t="str">
            <v/>
          </cell>
          <cell r="L5251">
            <v>30</v>
          </cell>
          <cell r="M5251">
            <v>15</v>
          </cell>
          <cell r="N5251" t="str">
            <v>20%</v>
          </cell>
          <cell r="P5251">
            <v>14.56</v>
          </cell>
        </row>
        <row r="5252">
          <cell r="A5252" t="str">
            <v>SWA100P</v>
          </cell>
          <cell r="B5252" t="str">
            <v>SwimFin Swimfloat</v>
          </cell>
          <cell r="C5252" t="str">
            <v>SwimFin Swimfloat</v>
          </cell>
          <cell r="D5252" t="str">
            <v>https://www.reydonsports.com/shop/product/1810</v>
          </cell>
          <cell r="E5252" t="str">
            <v>Purple</v>
          </cell>
          <cell r="F5252" t="str">
            <v/>
          </cell>
          <cell r="G5252" t="str">
            <v>5060167440304</v>
          </cell>
          <cell r="H5252" t="str">
            <v>Swimming</v>
          </cell>
          <cell r="I5252" t="str">
            <v>SwimFin</v>
          </cell>
          <cell r="J5252" t="str">
            <v/>
          </cell>
          <cell r="K5252" t="str">
            <v/>
          </cell>
          <cell r="L5252">
            <v>30</v>
          </cell>
          <cell r="M5252">
            <v>15</v>
          </cell>
          <cell r="N5252" t="str">
            <v>20%</v>
          </cell>
          <cell r="P5252">
            <v>14.56</v>
          </cell>
        </row>
        <row r="5253">
          <cell r="A5253" t="str">
            <v>SWA100E</v>
          </cell>
          <cell r="B5253" t="str">
            <v>SwimFin Swimfloat</v>
          </cell>
          <cell r="C5253" t="str">
            <v>SwimFin Swimfloat</v>
          </cell>
          <cell r="D5253" t="str">
            <v>https://www.reydonsports.com/shop/product/1810</v>
          </cell>
          <cell r="E5253" t="str">
            <v>Grey</v>
          </cell>
          <cell r="F5253" t="str">
            <v/>
          </cell>
          <cell r="G5253" t="str">
            <v>5060167440045</v>
          </cell>
          <cell r="H5253" t="str">
            <v>Swimming</v>
          </cell>
          <cell r="I5253" t="str">
            <v>SwimFin</v>
          </cell>
          <cell r="J5253" t="str">
            <v/>
          </cell>
          <cell r="K5253" t="str">
            <v/>
          </cell>
          <cell r="L5253">
            <v>30</v>
          </cell>
          <cell r="M5253">
            <v>15</v>
          </cell>
          <cell r="N5253" t="str">
            <v>20%</v>
          </cell>
          <cell r="P5253">
            <v>14.56</v>
          </cell>
        </row>
        <row r="5254">
          <cell r="A5254" t="str">
            <v>SWA100I</v>
          </cell>
          <cell r="B5254" t="str">
            <v>SwimFin Swimfloat</v>
          </cell>
          <cell r="C5254" t="str">
            <v>SwimFin Swimfloat</v>
          </cell>
          <cell r="D5254" t="str">
            <v>https://www.reydonsports.com/shop/product/1810</v>
          </cell>
          <cell r="E5254" t="str">
            <v>Pink</v>
          </cell>
          <cell r="F5254" t="str">
            <v/>
          </cell>
          <cell r="G5254" t="str">
            <v>5060167440038</v>
          </cell>
          <cell r="H5254" t="str">
            <v>Swimming</v>
          </cell>
          <cell r="I5254" t="str">
            <v>SwimFin</v>
          </cell>
          <cell r="J5254" t="str">
            <v/>
          </cell>
          <cell r="K5254" t="str">
            <v/>
          </cell>
          <cell r="L5254">
            <v>30</v>
          </cell>
          <cell r="M5254">
            <v>15</v>
          </cell>
          <cell r="N5254" t="str">
            <v>20%</v>
          </cell>
          <cell r="P5254">
            <v>14.56</v>
          </cell>
        </row>
        <row r="5255">
          <cell r="A5255" t="str">
            <v>SWA100O</v>
          </cell>
          <cell r="B5255" t="str">
            <v>SwimFin Swimfloat</v>
          </cell>
          <cell r="C5255" t="str">
            <v>SwimFin Swimfloat</v>
          </cell>
          <cell r="D5255" t="str">
            <v>https://www.reydonsports.com/shop/product/1810</v>
          </cell>
          <cell r="E5255" t="str">
            <v>Orange</v>
          </cell>
          <cell r="F5255" t="str">
            <v/>
          </cell>
          <cell r="G5255" t="str">
            <v>5060167440175</v>
          </cell>
          <cell r="H5255" t="str">
            <v>Swimming</v>
          </cell>
          <cell r="I5255" t="str">
            <v>SwimFin</v>
          </cell>
          <cell r="J5255" t="str">
            <v/>
          </cell>
          <cell r="K5255" t="str">
            <v/>
          </cell>
          <cell r="L5255">
            <v>30</v>
          </cell>
          <cell r="M5255">
            <v>15</v>
          </cell>
          <cell r="N5255" t="str">
            <v>20%</v>
          </cell>
          <cell r="P5255">
            <v>14.56</v>
          </cell>
        </row>
        <row r="5256">
          <cell r="A5256" t="str">
            <v>SWA100S</v>
          </cell>
          <cell r="B5256" t="str">
            <v>SwimFin Swimfloat</v>
          </cell>
          <cell r="C5256" t="str">
            <v>SwimFin Swimfloat</v>
          </cell>
          <cell r="D5256" t="str">
            <v>https://www.reydonsports.com/shop/product/1810</v>
          </cell>
          <cell r="E5256" t="str">
            <v>Red</v>
          </cell>
          <cell r="F5256" t="str">
            <v/>
          </cell>
          <cell r="G5256" t="str">
            <v>5060167440014</v>
          </cell>
          <cell r="H5256" t="str">
            <v>Swimming</v>
          </cell>
          <cell r="I5256" t="str">
            <v>SwimFin</v>
          </cell>
          <cell r="J5256" t="str">
            <v/>
          </cell>
          <cell r="K5256" t="str">
            <v/>
          </cell>
          <cell r="L5256">
            <v>30</v>
          </cell>
          <cell r="M5256">
            <v>15</v>
          </cell>
          <cell r="N5256" t="str">
            <v>20%</v>
          </cell>
          <cell r="P5256">
            <v>14.56</v>
          </cell>
        </row>
        <row r="5257">
          <cell r="A5257" t="str">
            <v>100000037-200-005</v>
          </cell>
          <cell r="B5257" t="str">
            <v>Puma Women's Triangle Bikini Top</v>
          </cell>
          <cell r="C5257" t="str">
            <v>Puma Women's Triangle Bikini Top</v>
          </cell>
          <cell r="D5257" t="str">
            <v>https://www.reydonsports.com/shop/product/36787</v>
          </cell>
          <cell r="E5257" t="str">
            <v>Black</v>
          </cell>
          <cell r="F5257" t="str">
            <v>XS / 6-8</v>
          </cell>
          <cell r="G5257" t="str">
            <v>8718824815954</v>
          </cell>
          <cell r="H5257" t="str">
            <v>Swimming</v>
          </cell>
          <cell r="I5257" t="str">
            <v>Puma</v>
          </cell>
          <cell r="J5257" t="str">
            <v/>
          </cell>
          <cell r="K5257" t="str">
            <v/>
          </cell>
          <cell r="L5257">
            <v>20</v>
          </cell>
          <cell r="M5257">
            <v>8.7200000000000006</v>
          </cell>
          <cell r="N5257" t="str">
            <v>20%</v>
          </cell>
          <cell r="P5257">
            <v>8.5399999999999991</v>
          </cell>
        </row>
        <row r="5258">
          <cell r="A5258" t="str">
            <v>100000037-200-010</v>
          </cell>
          <cell r="B5258" t="str">
            <v>Puma Women's Triangle Bikini Top</v>
          </cell>
          <cell r="C5258" t="str">
            <v>Puma Women's Triangle Bikini Top</v>
          </cell>
          <cell r="D5258" t="str">
            <v>https://www.reydonsports.com/shop/product/36787</v>
          </cell>
          <cell r="E5258" t="str">
            <v>Black</v>
          </cell>
          <cell r="F5258" t="str">
            <v>Sml / 8-10</v>
          </cell>
          <cell r="G5258" t="str">
            <v>8718824815961</v>
          </cell>
          <cell r="H5258" t="str">
            <v>Swimming</v>
          </cell>
          <cell r="I5258" t="str">
            <v>Puma</v>
          </cell>
          <cell r="J5258" t="str">
            <v/>
          </cell>
          <cell r="K5258" t="str">
            <v/>
          </cell>
          <cell r="L5258">
            <v>20</v>
          </cell>
          <cell r="M5258">
            <v>8.7200000000000006</v>
          </cell>
          <cell r="N5258" t="str">
            <v>20%</v>
          </cell>
          <cell r="P5258">
            <v>8.5399999999999991</v>
          </cell>
        </row>
        <row r="5259">
          <cell r="A5259" t="str">
            <v>100000037-200-020</v>
          </cell>
          <cell r="B5259" t="str">
            <v>Puma Women's Triangle Bikini Top</v>
          </cell>
          <cell r="C5259" t="str">
            <v>Puma Women's Triangle Bikini Top</v>
          </cell>
          <cell r="D5259" t="str">
            <v>https://www.reydonsports.com/shop/product/36787</v>
          </cell>
          <cell r="E5259" t="str">
            <v>Black</v>
          </cell>
          <cell r="F5259" t="str">
            <v>Med / 10-12</v>
          </cell>
          <cell r="G5259" t="str">
            <v>8718824815978</v>
          </cell>
          <cell r="H5259" t="str">
            <v>Swimming</v>
          </cell>
          <cell r="I5259" t="str">
            <v>Puma</v>
          </cell>
          <cell r="J5259" t="str">
            <v/>
          </cell>
          <cell r="K5259" t="str">
            <v/>
          </cell>
          <cell r="L5259">
            <v>20</v>
          </cell>
          <cell r="M5259">
            <v>8.7200000000000006</v>
          </cell>
          <cell r="N5259" t="str">
            <v>20%</v>
          </cell>
          <cell r="P5259">
            <v>8.5399999999999991</v>
          </cell>
        </row>
        <row r="5260">
          <cell r="A5260" t="str">
            <v>100000037-200-030</v>
          </cell>
          <cell r="B5260" t="str">
            <v>Puma Women's Triangle Bikini Top</v>
          </cell>
          <cell r="C5260" t="str">
            <v>Puma Women's Triangle Bikini Top</v>
          </cell>
          <cell r="D5260" t="str">
            <v>https://www.reydonsports.com/shop/product/36787</v>
          </cell>
          <cell r="E5260" t="str">
            <v>Black</v>
          </cell>
          <cell r="F5260" t="str">
            <v>Lrg / 12-14</v>
          </cell>
          <cell r="G5260" t="str">
            <v>8718824815985</v>
          </cell>
          <cell r="H5260" t="str">
            <v>Swimming</v>
          </cell>
          <cell r="I5260" t="str">
            <v>Puma</v>
          </cell>
          <cell r="J5260" t="str">
            <v/>
          </cell>
          <cell r="K5260" t="str">
            <v/>
          </cell>
          <cell r="L5260">
            <v>20</v>
          </cell>
          <cell r="M5260">
            <v>8.7200000000000006</v>
          </cell>
          <cell r="N5260" t="str">
            <v>20%</v>
          </cell>
          <cell r="P5260">
            <v>8.5399999999999991</v>
          </cell>
        </row>
        <row r="5261">
          <cell r="A5261" t="str">
            <v>100000037-004-005</v>
          </cell>
          <cell r="B5261" t="str">
            <v>Puma Women's Triangle Bikini Top</v>
          </cell>
          <cell r="C5261" t="str">
            <v>Puma Women's Triangle Bikini Top</v>
          </cell>
          <cell r="D5261" t="str">
            <v>https://www.reydonsports.com/shop/product/36787</v>
          </cell>
          <cell r="E5261" t="str">
            <v>Mint</v>
          </cell>
          <cell r="F5261" t="str">
            <v>XS / 6-8</v>
          </cell>
          <cell r="G5261" t="str">
            <v>8718824815855</v>
          </cell>
          <cell r="H5261" t="str">
            <v>Swimming</v>
          </cell>
          <cell r="I5261" t="str">
            <v>Puma</v>
          </cell>
          <cell r="J5261" t="str">
            <v/>
          </cell>
          <cell r="K5261" t="str">
            <v/>
          </cell>
          <cell r="L5261">
            <v>20</v>
          </cell>
          <cell r="M5261">
            <v>8.7200000000000006</v>
          </cell>
          <cell r="N5261" t="str">
            <v>20%</v>
          </cell>
          <cell r="P5261">
            <v>8.5399999999999991</v>
          </cell>
        </row>
        <row r="5262">
          <cell r="A5262" t="str">
            <v>100000037-004-010</v>
          </cell>
          <cell r="B5262" t="str">
            <v>Puma Women's Triangle Bikini Top</v>
          </cell>
          <cell r="C5262" t="str">
            <v>Puma Women's Triangle Bikini Top</v>
          </cell>
          <cell r="D5262" t="str">
            <v>https://www.reydonsports.com/shop/product/36787</v>
          </cell>
          <cell r="E5262" t="str">
            <v>Mint</v>
          </cell>
          <cell r="F5262" t="str">
            <v>Sml / 8-10</v>
          </cell>
          <cell r="G5262" t="str">
            <v>8718824815862</v>
          </cell>
          <cell r="H5262" t="str">
            <v>Swimming</v>
          </cell>
          <cell r="I5262" t="str">
            <v>Puma</v>
          </cell>
          <cell r="J5262" t="str">
            <v/>
          </cell>
          <cell r="K5262" t="str">
            <v/>
          </cell>
          <cell r="L5262">
            <v>20</v>
          </cell>
          <cell r="M5262">
            <v>8.7200000000000006</v>
          </cell>
          <cell r="N5262" t="str">
            <v>20%</v>
          </cell>
          <cell r="P5262">
            <v>8.5399999999999991</v>
          </cell>
        </row>
        <row r="5263">
          <cell r="A5263" t="str">
            <v>100000040-200-005</v>
          </cell>
          <cell r="B5263" t="str">
            <v>Puma Women's Sporty Bikini Top</v>
          </cell>
          <cell r="C5263" t="str">
            <v>Puma Women's Sporty Bikini Top</v>
          </cell>
          <cell r="D5263" t="str">
            <v>https://www.reydonsports.com/shop/product/36788</v>
          </cell>
          <cell r="E5263" t="str">
            <v>Black</v>
          </cell>
          <cell r="F5263" t="str">
            <v>XS / 6-8</v>
          </cell>
          <cell r="G5263" t="str">
            <v>8718824816401</v>
          </cell>
          <cell r="H5263" t="str">
            <v>Swimming</v>
          </cell>
          <cell r="I5263" t="str">
            <v>Puma</v>
          </cell>
          <cell r="J5263" t="str">
            <v/>
          </cell>
          <cell r="K5263" t="str">
            <v/>
          </cell>
          <cell r="L5263">
            <v>26</v>
          </cell>
          <cell r="M5263">
            <v>11.45</v>
          </cell>
          <cell r="N5263" t="str">
            <v>20%</v>
          </cell>
          <cell r="P5263">
            <v>11.22</v>
          </cell>
        </row>
        <row r="5264">
          <cell r="A5264" t="str">
            <v>100000040-200-030</v>
          </cell>
          <cell r="B5264" t="str">
            <v>Puma Women's Sporty Bikini Top</v>
          </cell>
          <cell r="C5264" t="str">
            <v>Puma Women's Sporty Bikini Top</v>
          </cell>
          <cell r="D5264" t="str">
            <v>https://www.reydonsports.com/shop/product/36788</v>
          </cell>
          <cell r="E5264" t="str">
            <v>Black</v>
          </cell>
          <cell r="F5264" t="str">
            <v>Lrg / 12-14</v>
          </cell>
          <cell r="G5264" t="str">
            <v>8718824816432</v>
          </cell>
          <cell r="H5264" t="str">
            <v>Swimming</v>
          </cell>
          <cell r="I5264" t="str">
            <v>Puma</v>
          </cell>
          <cell r="J5264" t="str">
            <v/>
          </cell>
          <cell r="K5264" t="str">
            <v/>
          </cell>
          <cell r="L5264">
            <v>26</v>
          </cell>
          <cell r="M5264">
            <v>11.45</v>
          </cell>
          <cell r="N5264" t="str">
            <v>20%</v>
          </cell>
          <cell r="P5264">
            <v>11.22</v>
          </cell>
        </row>
        <row r="5265">
          <cell r="A5265" t="str">
            <v>100000088-200-005</v>
          </cell>
          <cell r="B5265" t="str">
            <v>Puma Women's Racerback Swim Top</v>
          </cell>
          <cell r="C5265" t="str">
            <v>Puma Women's Racerback Swim Top</v>
          </cell>
          <cell r="D5265" t="str">
            <v>https://www.reydonsports.com/shop/product/36789</v>
          </cell>
          <cell r="E5265" t="str">
            <v>Black</v>
          </cell>
          <cell r="F5265" t="str">
            <v>XS / 6-8</v>
          </cell>
          <cell r="G5265" t="str">
            <v>8718824819891</v>
          </cell>
          <cell r="H5265" t="str">
            <v>Swimming</v>
          </cell>
          <cell r="I5265" t="str">
            <v>Puma</v>
          </cell>
          <cell r="J5265" t="str">
            <v/>
          </cell>
          <cell r="K5265" t="str">
            <v/>
          </cell>
          <cell r="L5265">
            <v>28</v>
          </cell>
          <cell r="M5265">
            <v>12.54</v>
          </cell>
          <cell r="N5265" t="str">
            <v>20%</v>
          </cell>
          <cell r="P5265">
            <v>12.29</v>
          </cell>
        </row>
        <row r="5266">
          <cell r="A5266" t="str">
            <v>100000088-200-010</v>
          </cell>
          <cell r="B5266" t="str">
            <v>Puma Women's Racerback Swim Top</v>
          </cell>
          <cell r="C5266" t="str">
            <v>Puma Women's Racerback Swim Top</v>
          </cell>
          <cell r="D5266" t="str">
            <v>https://www.reydonsports.com/shop/product/36789</v>
          </cell>
          <cell r="E5266" t="str">
            <v>Black</v>
          </cell>
          <cell r="F5266" t="str">
            <v>Sml / 8-10</v>
          </cell>
          <cell r="G5266" t="str">
            <v>8718824819907</v>
          </cell>
          <cell r="H5266" t="str">
            <v>Swimming</v>
          </cell>
          <cell r="I5266" t="str">
            <v>Puma</v>
          </cell>
          <cell r="J5266" t="str">
            <v/>
          </cell>
          <cell r="K5266" t="str">
            <v/>
          </cell>
          <cell r="L5266">
            <v>28</v>
          </cell>
          <cell r="M5266">
            <v>12.54</v>
          </cell>
          <cell r="N5266" t="str">
            <v>20%</v>
          </cell>
          <cell r="P5266">
            <v>12.29</v>
          </cell>
        </row>
        <row r="5267">
          <cell r="A5267" t="str">
            <v>100000088-200-020</v>
          </cell>
          <cell r="B5267" t="str">
            <v>Puma Women's Racerback Swim Top</v>
          </cell>
          <cell r="C5267" t="str">
            <v>Puma Women's Racerback Swim Top</v>
          </cell>
          <cell r="D5267" t="str">
            <v>https://www.reydonsports.com/shop/product/36789</v>
          </cell>
          <cell r="E5267" t="str">
            <v>Black</v>
          </cell>
          <cell r="F5267" t="str">
            <v>Med / 10-12</v>
          </cell>
          <cell r="G5267" t="str">
            <v>8718824819914</v>
          </cell>
          <cell r="H5267" t="str">
            <v>Swimming</v>
          </cell>
          <cell r="I5267" t="str">
            <v>Puma</v>
          </cell>
          <cell r="J5267" t="str">
            <v/>
          </cell>
          <cell r="K5267" t="str">
            <v/>
          </cell>
          <cell r="L5267">
            <v>28</v>
          </cell>
          <cell r="M5267">
            <v>12.54</v>
          </cell>
          <cell r="N5267" t="str">
            <v>20%</v>
          </cell>
          <cell r="P5267">
            <v>12.29</v>
          </cell>
        </row>
        <row r="5268">
          <cell r="A5268" t="str">
            <v>100000088-200-030</v>
          </cell>
          <cell r="B5268" t="str">
            <v>Puma Women's Racerback Swim Top</v>
          </cell>
          <cell r="C5268" t="str">
            <v>Puma Women's Racerback Swim Top</v>
          </cell>
          <cell r="D5268" t="str">
            <v>https://www.reydonsports.com/shop/product/36789</v>
          </cell>
          <cell r="E5268" t="str">
            <v>Black</v>
          </cell>
          <cell r="F5268" t="str">
            <v>Lrg / 12-14</v>
          </cell>
          <cell r="G5268" t="str">
            <v>8718824819921</v>
          </cell>
          <cell r="H5268" t="str">
            <v>Swimming</v>
          </cell>
          <cell r="I5268" t="str">
            <v>Puma</v>
          </cell>
          <cell r="J5268" t="str">
            <v/>
          </cell>
          <cell r="K5268" t="str">
            <v/>
          </cell>
          <cell r="L5268">
            <v>28</v>
          </cell>
          <cell r="M5268">
            <v>12.54</v>
          </cell>
          <cell r="N5268" t="str">
            <v>20%</v>
          </cell>
          <cell r="P5268">
            <v>12.29</v>
          </cell>
        </row>
        <row r="5269">
          <cell r="A5269" t="str">
            <v>100000072-200-005</v>
          </cell>
          <cell r="B5269" t="str">
            <v>Puma Women's Swimsuit</v>
          </cell>
          <cell r="C5269" t="str">
            <v>Puma Women's Swimsuit</v>
          </cell>
          <cell r="D5269" t="str">
            <v>https://www.reydonsports.com/shop/product/36793</v>
          </cell>
          <cell r="E5269" t="str">
            <v>Black</v>
          </cell>
          <cell r="F5269" t="str">
            <v>XS / 6-8</v>
          </cell>
          <cell r="G5269" t="str">
            <v>8718824818825</v>
          </cell>
          <cell r="H5269" t="str">
            <v>Swimming</v>
          </cell>
          <cell r="I5269" t="str">
            <v>Puma</v>
          </cell>
          <cell r="J5269" t="str">
            <v/>
          </cell>
          <cell r="K5269" t="str">
            <v/>
          </cell>
          <cell r="L5269">
            <v>33</v>
          </cell>
          <cell r="M5269">
            <v>14.72</v>
          </cell>
          <cell r="N5269" t="str">
            <v>20%</v>
          </cell>
          <cell r="P5269">
            <v>14.42</v>
          </cell>
        </row>
        <row r="5270">
          <cell r="A5270" t="str">
            <v>100000072-200-010</v>
          </cell>
          <cell r="B5270" t="str">
            <v>Puma Women's Swimsuit</v>
          </cell>
          <cell r="C5270" t="str">
            <v>Puma Women's Swimsuit</v>
          </cell>
          <cell r="D5270" t="str">
            <v>https://www.reydonsports.com/shop/product/36793</v>
          </cell>
          <cell r="E5270" t="str">
            <v>Black</v>
          </cell>
          <cell r="F5270" t="str">
            <v>Sml / 8-10</v>
          </cell>
          <cell r="G5270" t="str">
            <v>8718824818832</v>
          </cell>
          <cell r="H5270" t="str">
            <v>Swimming</v>
          </cell>
          <cell r="I5270" t="str">
            <v>Puma</v>
          </cell>
          <cell r="J5270" t="str">
            <v/>
          </cell>
          <cell r="K5270" t="str">
            <v/>
          </cell>
          <cell r="L5270">
            <v>33</v>
          </cell>
          <cell r="M5270">
            <v>14.72</v>
          </cell>
          <cell r="N5270" t="str">
            <v>20%</v>
          </cell>
          <cell r="P5270">
            <v>14.42</v>
          </cell>
        </row>
        <row r="5271">
          <cell r="A5271" t="str">
            <v>100000072-200-020</v>
          </cell>
          <cell r="B5271" t="str">
            <v>Puma Women's Swimsuit</v>
          </cell>
          <cell r="C5271" t="str">
            <v>Puma Women's Swimsuit</v>
          </cell>
          <cell r="D5271" t="str">
            <v>https://www.reydonsports.com/shop/product/36793</v>
          </cell>
          <cell r="E5271" t="str">
            <v>Black</v>
          </cell>
          <cell r="F5271" t="str">
            <v>Med / 10-12</v>
          </cell>
          <cell r="G5271" t="str">
            <v>8718824818849</v>
          </cell>
          <cell r="H5271" t="str">
            <v>Swimming</v>
          </cell>
          <cell r="I5271" t="str">
            <v>Puma</v>
          </cell>
          <cell r="J5271" t="str">
            <v/>
          </cell>
          <cell r="K5271" t="str">
            <v/>
          </cell>
          <cell r="L5271">
            <v>33</v>
          </cell>
          <cell r="M5271">
            <v>14.72</v>
          </cell>
          <cell r="N5271" t="str">
            <v>20%</v>
          </cell>
          <cell r="P5271">
            <v>14.42</v>
          </cell>
        </row>
        <row r="5272">
          <cell r="A5272" t="str">
            <v>100000072-200-030</v>
          </cell>
          <cell r="B5272" t="str">
            <v>Puma Women's Swimsuit</v>
          </cell>
          <cell r="C5272" t="str">
            <v>Puma Women's Swimsuit</v>
          </cell>
          <cell r="D5272" t="str">
            <v>https://www.reydonsports.com/shop/product/36793</v>
          </cell>
          <cell r="E5272" t="str">
            <v>Black</v>
          </cell>
          <cell r="F5272" t="str">
            <v>Lrg / 12-14</v>
          </cell>
          <cell r="G5272" t="str">
            <v>8718824818856</v>
          </cell>
          <cell r="H5272" t="str">
            <v>Swimming</v>
          </cell>
          <cell r="I5272" t="str">
            <v>Puma</v>
          </cell>
          <cell r="J5272" t="str">
            <v/>
          </cell>
          <cell r="K5272" t="str">
            <v/>
          </cell>
          <cell r="L5272">
            <v>33</v>
          </cell>
          <cell r="M5272">
            <v>14.72</v>
          </cell>
          <cell r="N5272" t="str">
            <v>20%</v>
          </cell>
          <cell r="P5272">
            <v>14.42</v>
          </cell>
        </row>
        <row r="5273">
          <cell r="A5273" t="str">
            <v>100000072-002-005</v>
          </cell>
          <cell r="B5273" t="str">
            <v>Puma Women's Swimsuit</v>
          </cell>
          <cell r="C5273" t="str">
            <v>Puma Women's Swimsuit</v>
          </cell>
          <cell r="D5273" t="str">
            <v>https://www.reydonsports.com/shop/product/36793</v>
          </cell>
          <cell r="E5273" t="str">
            <v>Red</v>
          </cell>
          <cell r="F5273" t="str">
            <v>XS / 6-8</v>
          </cell>
          <cell r="G5273" t="str">
            <v>8718824818627</v>
          </cell>
          <cell r="H5273" t="str">
            <v>Swimming</v>
          </cell>
          <cell r="I5273" t="str">
            <v>Puma</v>
          </cell>
          <cell r="J5273" t="str">
            <v/>
          </cell>
          <cell r="K5273" t="str">
            <v/>
          </cell>
          <cell r="L5273">
            <v>33</v>
          </cell>
          <cell r="M5273">
            <v>14.72</v>
          </cell>
          <cell r="N5273" t="str">
            <v>20%</v>
          </cell>
          <cell r="P5273">
            <v>14.42</v>
          </cell>
        </row>
        <row r="5274">
          <cell r="A5274" t="str">
            <v>100000072-002-010</v>
          </cell>
          <cell r="B5274" t="str">
            <v>Puma Women's Swimsuit</v>
          </cell>
          <cell r="C5274" t="str">
            <v>Puma Women's Swimsuit</v>
          </cell>
          <cell r="D5274" t="str">
            <v>https://www.reydonsports.com/shop/product/36793</v>
          </cell>
          <cell r="E5274" t="str">
            <v>Red</v>
          </cell>
          <cell r="F5274" t="str">
            <v>Sml / 8-10</v>
          </cell>
          <cell r="G5274" t="str">
            <v>8718824818634</v>
          </cell>
          <cell r="H5274" t="str">
            <v>Swimming</v>
          </cell>
          <cell r="I5274" t="str">
            <v>Puma</v>
          </cell>
          <cell r="J5274" t="str">
            <v/>
          </cell>
          <cell r="K5274" t="str">
            <v/>
          </cell>
          <cell r="L5274">
            <v>33</v>
          </cell>
          <cell r="M5274">
            <v>14.72</v>
          </cell>
          <cell r="N5274" t="str">
            <v>20%</v>
          </cell>
          <cell r="P5274">
            <v>14.42</v>
          </cell>
        </row>
        <row r="5275">
          <cell r="A5275" t="str">
            <v>100000072-002-020</v>
          </cell>
          <cell r="B5275" t="str">
            <v>Puma Women's Swimsuit</v>
          </cell>
          <cell r="C5275" t="str">
            <v>Puma Women's Swimsuit</v>
          </cell>
          <cell r="D5275" t="str">
            <v>https://www.reydonsports.com/shop/product/36793</v>
          </cell>
          <cell r="E5275" t="str">
            <v>Red</v>
          </cell>
          <cell r="F5275" t="str">
            <v>Med / 10-12</v>
          </cell>
          <cell r="G5275" t="str">
            <v>8718824818641</v>
          </cell>
          <cell r="H5275" t="str">
            <v>Swimming</v>
          </cell>
          <cell r="I5275" t="str">
            <v>Puma</v>
          </cell>
          <cell r="J5275" t="str">
            <v/>
          </cell>
          <cell r="K5275" t="str">
            <v/>
          </cell>
          <cell r="L5275">
            <v>33</v>
          </cell>
          <cell r="M5275">
            <v>14.72</v>
          </cell>
          <cell r="N5275" t="str">
            <v>20%</v>
          </cell>
          <cell r="P5275">
            <v>14.42</v>
          </cell>
        </row>
        <row r="5276">
          <cell r="A5276" t="str">
            <v>100000072-002-030</v>
          </cell>
          <cell r="B5276" t="str">
            <v>Puma Women's Swimsuit</v>
          </cell>
          <cell r="C5276" t="str">
            <v>Puma Women's Swimsuit</v>
          </cell>
          <cell r="D5276" t="str">
            <v>https://www.reydonsports.com/shop/product/36793</v>
          </cell>
          <cell r="E5276" t="str">
            <v>Red</v>
          </cell>
          <cell r="F5276" t="str">
            <v>Lrg / 12-14</v>
          </cell>
          <cell r="G5276" t="str">
            <v>8718824818658</v>
          </cell>
          <cell r="H5276" t="str">
            <v>Swimming</v>
          </cell>
          <cell r="I5276" t="str">
            <v>Puma</v>
          </cell>
          <cell r="J5276" t="str">
            <v/>
          </cell>
          <cell r="K5276" t="str">
            <v/>
          </cell>
          <cell r="L5276">
            <v>33</v>
          </cell>
          <cell r="M5276">
            <v>14.72</v>
          </cell>
          <cell r="N5276" t="str">
            <v>20%</v>
          </cell>
          <cell r="P5276">
            <v>14.42</v>
          </cell>
        </row>
        <row r="5277">
          <cell r="A5277" t="str">
            <v>100000087-200-005</v>
          </cell>
          <cell r="B5277" t="str">
            <v>Puma Women's Side Tie Bikini Bottom</v>
          </cell>
          <cell r="C5277" t="str">
            <v>Puma Women's Side Tie Bikini Bottom</v>
          </cell>
          <cell r="D5277" t="str">
            <v>https://www.reydonsports.com/shop/product/36791</v>
          </cell>
          <cell r="E5277" t="str">
            <v>Black</v>
          </cell>
          <cell r="F5277" t="str">
            <v>XS / 6-8</v>
          </cell>
          <cell r="G5277" t="str">
            <v>8718824819792</v>
          </cell>
          <cell r="H5277" t="str">
            <v>Swimming</v>
          </cell>
          <cell r="I5277" t="str">
            <v>Puma</v>
          </cell>
          <cell r="J5277" t="str">
            <v/>
          </cell>
          <cell r="K5277" t="str">
            <v/>
          </cell>
          <cell r="L5277">
            <v>20</v>
          </cell>
          <cell r="M5277">
            <v>8.7200000000000006</v>
          </cell>
          <cell r="N5277" t="str">
            <v>20%</v>
          </cell>
          <cell r="P5277">
            <v>8.5399999999999991</v>
          </cell>
        </row>
        <row r="5278">
          <cell r="A5278" t="str">
            <v>100000087-200-010</v>
          </cell>
          <cell r="B5278" t="str">
            <v>Puma Women's Side Tie Bikini Bottom</v>
          </cell>
          <cell r="C5278" t="str">
            <v>Puma Women's Side Tie Bikini Bottom</v>
          </cell>
          <cell r="D5278" t="str">
            <v>https://www.reydonsports.com/shop/product/36791</v>
          </cell>
          <cell r="E5278" t="str">
            <v>Black</v>
          </cell>
          <cell r="F5278" t="str">
            <v>Sml / 8-10</v>
          </cell>
          <cell r="G5278" t="str">
            <v>8718824819808</v>
          </cell>
          <cell r="H5278" t="str">
            <v>Swimming</v>
          </cell>
          <cell r="I5278" t="str">
            <v>Puma</v>
          </cell>
          <cell r="J5278" t="str">
            <v/>
          </cell>
          <cell r="K5278" t="str">
            <v/>
          </cell>
          <cell r="L5278">
            <v>20</v>
          </cell>
          <cell r="M5278">
            <v>8.7200000000000006</v>
          </cell>
          <cell r="N5278" t="str">
            <v>20%</v>
          </cell>
          <cell r="P5278">
            <v>8.5399999999999991</v>
          </cell>
        </row>
        <row r="5279">
          <cell r="A5279" t="str">
            <v>100000087-200-020</v>
          </cell>
          <cell r="B5279" t="str">
            <v>Puma Women's Side Tie Bikini Bottom</v>
          </cell>
          <cell r="C5279" t="str">
            <v>Puma Women's Side Tie Bikini Bottom</v>
          </cell>
          <cell r="D5279" t="str">
            <v>https://www.reydonsports.com/shop/product/36791</v>
          </cell>
          <cell r="E5279" t="str">
            <v>Black</v>
          </cell>
          <cell r="F5279" t="str">
            <v>Med / 10-12</v>
          </cell>
          <cell r="G5279" t="str">
            <v>8718824819815</v>
          </cell>
          <cell r="H5279" t="str">
            <v>Swimming</v>
          </cell>
          <cell r="I5279" t="str">
            <v>Puma</v>
          </cell>
          <cell r="J5279" t="str">
            <v/>
          </cell>
          <cell r="K5279" t="str">
            <v/>
          </cell>
          <cell r="L5279">
            <v>20</v>
          </cell>
          <cell r="M5279">
            <v>8.7200000000000006</v>
          </cell>
          <cell r="N5279" t="str">
            <v>20%</v>
          </cell>
          <cell r="P5279">
            <v>8.5399999999999991</v>
          </cell>
        </row>
        <row r="5280">
          <cell r="A5280" t="str">
            <v>100000087-200-030</v>
          </cell>
          <cell r="B5280" t="str">
            <v>Puma Women's Side Tie Bikini Bottom</v>
          </cell>
          <cell r="C5280" t="str">
            <v>Puma Women's Side Tie Bikini Bottom</v>
          </cell>
          <cell r="D5280" t="str">
            <v>https://www.reydonsports.com/shop/product/36791</v>
          </cell>
          <cell r="E5280" t="str">
            <v>Black</v>
          </cell>
          <cell r="F5280" t="str">
            <v>Lrg / 12-14</v>
          </cell>
          <cell r="G5280" t="str">
            <v>8718824819822</v>
          </cell>
          <cell r="H5280" t="str">
            <v>Swimming</v>
          </cell>
          <cell r="I5280" t="str">
            <v>Puma</v>
          </cell>
          <cell r="J5280" t="str">
            <v/>
          </cell>
          <cell r="K5280" t="str">
            <v/>
          </cell>
          <cell r="L5280">
            <v>20</v>
          </cell>
          <cell r="M5280">
            <v>8.7200000000000006</v>
          </cell>
          <cell r="N5280" t="str">
            <v>20%</v>
          </cell>
          <cell r="P5280">
            <v>8.5399999999999991</v>
          </cell>
        </row>
        <row r="5281">
          <cell r="A5281" t="str">
            <v>100000043-004-005</v>
          </cell>
          <cell r="B5281" t="str">
            <v>Puma Women's Classic Bikini Bottom</v>
          </cell>
          <cell r="C5281" t="str">
            <v>Puma Women's Classic Bikini Bottom</v>
          </cell>
          <cell r="D5281" t="str">
            <v>https://www.reydonsports.com/shop/product/36792</v>
          </cell>
          <cell r="E5281" t="str">
            <v>Mint</v>
          </cell>
          <cell r="F5281" t="str">
            <v>XS / 6-8</v>
          </cell>
          <cell r="G5281" t="str">
            <v>8718824816852</v>
          </cell>
          <cell r="H5281" t="str">
            <v>Swimming</v>
          </cell>
          <cell r="I5281" t="str">
            <v>Puma</v>
          </cell>
          <cell r="J5281" t="str">
            <v/>
          </cell>
          <cell r="K5281" t="str">
            <v/>
          </cell>
          <cell r="L5281">
            <v>20</v>
          </cell>
          <cell r="M5281">
            <v>8.7200000000000006</v>
          </cell>
          <cell r="N5281" t="str">
            <v>20%</v>
          </cell>
          <cell r="P5281">
            <v>8.5399999999999991</v>
          </cell>
        </row>
        <row r="5282">
          <cell r="A5282" t="str">
            <v>100000043-004-010</v>
          </cell>
          <cell r="B5282" t="str">
            <v>Puma Women's Classic Bikini Bottom</v>
          </cell>
          <cell r="C5282" t="str">
            <v>Puma Women's Classic Bikini Bottom</v>
          </cell>
          <cell r="D5282" t="str">
            <v>https://www.reydonsports.com/shop/product/36792</v>
          </cell>
          <cell r="E5282" t="str">
            <v>Mint</v>
          </cell>
          <cell r="F5282" t="str">
            <v>Sml / 8-10</v>
          </cell>
          <cell r="G5282" t="str">
            <v>8718824816869</v>
          </cell>
          <cell r="H5282" t="str">
            <v>Swimming</v>
          </cell>
          <cell r="I5282" t="str">
            <v>Puma</v>
          </cell>
          <cell r="J5282" t="str">
            <v/>
          </cell>
          <cell r="K5282" t="str">
            <v/>
          </cell>
          <cell r="L5282">
            <v>20</v>
          </cell>
          <cell r="M5282">
            <v>8.7200000000000006</v>
          </cell>
          <cell r="N5282" t="str">
            <v>20%</v>
          </cell>
          <cell r="P5282">
            <v>8.5399999999999991</v>
          </cell>
        </row>
        <row r="5283">
          <cell r="A5283" t="str">
            <v>100000043-004-020</v>
          </cell>
          <cell r="B5283" t="str">
            <v>Puma Women's Classic Bikini Bottom</v>
          </cell>
          <cell r="C5283" t="str">
            <v>Puma Women's Classic Bikini Bottom</v>
          </cell>
          <cell r="D5283" t="str">
            <v>https://www.reydonsports.com/shop/product/36792</v>
          </cell>
          <cell r="E5283" t="str">
            <v>Mint</v>
          </cell>
          <cell r="F5283" t="str">
            <v>Med / 10-12</v>
          </cell>
          <cell r="G5283" t="str">
            <v>8718824816876</v>
          </cell>
          <cell r="H5283" t="str">
            <v>Swimming</v>
          </cell>
          <cell r="I5283" t="str">
            <v>Puma</v>
          </cell>
          <cell r="J5283" t="str">
            <v/>
          </cell>
          <cell r="K5283" t="str">
            <v/>
          </cell>
          <cell r="L5283">
            <v>20</v>
          </cell>
          <cell r="M5283">
            <v>8.7200000000000006</v>
          </cell>
          <cell r="N5283" t="str">
            <v>20%</v>
          </cell>
          <cell r="P5283">
            <v>8.5399999999999991</v>
          </cell>
        </row>
        <row r="5284">
          <cell r="A5284" t="str">
            <v>100000043-004-030</v>
          </cell>
          <cell r="B5284" t="str">
            <v>Puma Women's Classic Bikini Bottom</v>
          </cell>
          <cell r="C5284" t="str">
            <v>Puma Women's Classic Bikini Bottom</v>
          </cell>
          <cell r="D5284" t="str">
            <v>https://www.reydonsports.com/shop/product/36792</v>
          </cell>
          <cell r="E5284" t="str">
            <v>Mint</v>
          </cell>
          <cell r="F5284" t="str">
            <v>Lrg / 12-14</v>
          </cell>
          <cell r="G5284" t="str">
            <v>8718824816883</v>
          </cell>
          <cell r="H5284" t="str">
            <v>Swimming</v>
          </cell>
          <cell r="I5284" t="str">
            <v>Puma</v>
          </cell>
          <cell r="J5284" t="str">
            <v/>
          </cell>
          <cell r="K5284" t="str">
            <v/>
          </cell>
          <cell r="L5284">
            <v>20</v>
          </cell>
          <cell r="M5284">
            <v>8.7200000000000006</v>
          </cell>
          <cell r="N5284" t="str">
            <v>20%</v>
          </cell>
          <cell r="P5284">
            <v>8.5399999999999991</v>
          </cell>
        </row>
        <row r="5285">
          <cell r="A5285" t="str">
            <v>100000044-200-005</v>
          </cell>
          <cell r="B5285" t="str">
            <v>Puma Women Sporty Bikini Brief</v>
          </cell>
          <cell r="C5285" t="str">
            <v>Puma Women Sporty Bikini Brief</v>
          </cell>
          <cell r="D5285" t="str">
            <v>https://www.reydonsports.com/shop/product/36790</v>
          </cell>
          <cell r="E5285" t="str">
            <v>Black</v>
          </cell>
          <cell r="F5285" t="str">
            <v>XS / 6-8</v>
          </cell>
          <cell r="G5285" t="str">
            <v>8718824817101</v>
          </cell>
          <cell r="H5285" t="str">
            <v>Swimming</v>
          </cell>
          <cell r="I5285" t="str">
            <v>Puma</v>
          </cell>
          <cell r="J5285" t="str">
            <v/>
          </cell>
          <cell r="K5285" t="str">
            <v/>
          </cell>
          <cell r="L5285">
            <v>22</v>
          </cell>
          <cell r="M5285">
            <v>9.82</v>
          </cell>
          <cell r="N5285" t="str">
            <v>20%</v>
          </cell>
          <cell r="P5285">
            <v>9.6199999999999992</v>
          </cell>
        </row>
        <row r="5286">
          <cell r="A5286" t="str">
            <v>100000044-200-010</v>
          </cell>
          <cell r="B5286" t="str">
            <v>Puma Women Sporty Bikini Brief</v>
          </cell>
          <cell r="C5286" t="str">
            <v>Puma Women Sporty Bikini Brief</v>
          </cell>
          <cell r="D5286" t="str">
            <v>https://www.reydonsports.com/shop/product/36790</v>
          </cell>
          <cell r="E5286" t="str">
            <v>Black</v>
          </cell>
          <cell r="F5286" t="str">
            <v>Sml / 8-10</v>
          </cell>
          <cell r="G5286" t="str">
            <v>8718824817118</v>
          </cell>
          <cell r="H5286" t="str">
            <v>Swimming</v>
          </cell>
          <cell r="I5286" t="str">
            <v>Puma</v>
          </cell>
          <cell r="J5286" t="str">
            <v/>
          </cell>
          <cell r="K5286" t="str">
            <v/>
          </cell>
          <cell r="L5286">
            <v>22</v>
          </cell>
          <cell r="M5286">
            <v>9.82</v>
          </cell>
          <cell r="N5286" t="str">
            <v>20%</v>
          </cell>
          <cell r="P5286">
            <v>9.6199999999999992</v>
          </cell>
        </row>
        <row r="5287">
          <cell r="A5287" t="str">
            <v>100000044-200-020</v>
          </cell>
          <cell r="B5287" t="str">
            <v>Puma Women Sporty Bikini Brief</v>
          </cell>
          <cell r="C5287" t="str">
            <v>Puma Women Sporty Bikini Brief</v>
          </cell>
          <cell r="D5287" t="str">
            <v>https://www.reydonsports.com/shop/product/36790</v>
          </cell>
          <cell r="E5287" t="str">
            <v>Black</v>
          </cell>
          <cell r="F5287" t="str">
            <v>Med / 10-12</v>
          </cell>
          <cell r="G5287" t="str">
            <v>8718824817125</v>
          </cell>
          <cell r="H5287" t="str">
            <v>Swimming</v>
          </cell>
          <cell r="I5287" t="str">
            <v>Puma</v>
          </cell>
          <cell r="J5287" t="str">
            <v/>
          </cell>
          <cell r="K5287" t="str">
            <v/>
          </cell>
          <cell r="L5287">
            <v>22</v>
          </cell>
          <cell r="M5287">
            <v>9.82</v>
          </cell>
          <cell r="N5287" t="str">
            <v>20%</v>
          </cell>
          <cell r="P5287">
            <v>9.6199999999999992</v>
          </cell>
        </row>
        <row r="5288">
          <cell r="A5288" t="str">
            <v>100000044-200-030</v>
          </cell>
          <cell r="B5288" t="str">
            <v>Puma Women Sporty Bikini Brief</v>
          </cell>
          <cell r="C5288" t="str">
            <v>Puma Women Sporty Bikini Brief</v>
          </cell>
          <cell r="D5288" t="str">
            <v>https://www.reydonsports.com/shop/product/36790</v>
          </cell>
          <cell r="E5288" t="str">
            <v>Black</v>
          </cell>
          <cell r="F5288" t="str">
            <v>Lrg / 12-14</v>
          </cell>
          <cell r="G5288" t="str">
            <v>8718824817132</v>
          </cell>
          <cell r="H5288" t="str">
            <v>Swimming</v>
          </cell>
          <cell r="I5288" t="str">
            <v>Puma</v>
          </cell>
          <cell r="J5288" t="str">
            <v/>
          </cell>
          <cell r="K5288" t="str">
            <v/>
          </cell>
          <cell r="L5288">
            <v>22</v>
          </cell>
          <cell r="M5288">
            <v>9.82</v>
          </cell>
          <cell r="N5288" t="str">
            <v>20%</v>
          </cell>
          <cell r="P5288">
            <v>9.6199999999999992</v>
          </cell>
        </row>
        <row r="5289">
          <cell r="A5289" t="str">
            <v>100000029-200-010</v>
          </cell>
          <cell r="B5289" t="str">
            <v>Puma Men's Short Length Swim Shorts</v>
          </cell>
          <cell r="C5289" t="str">
            <v>Puma Men's Short Length Swim Shorts</v>
          </cell>
          <cell r="D5289" t="str">
            <v>https://www.reydonsports.com/shop/product/36786</v>
          </cell>
          <cell r="E5289" t="str">
            <v>Black</v>
          </cell>
          <cell r="F5289" t="str">
            <v>Small</v>
          </cell>
          <cell r="G5289" t="str">
            <v>8718824814445</v>
          </cell>
          <cell r="H5289" t="str">
            <v>Swimming</v>
          </cell>
          <cell r="I5289" t="str">
            <v>Puma</v>
          </cell>
          <cell r="J5289" t="str">
            <v/>
          </cell>
          <cell r="K5289" t="str">
            <v/>
          </cell>
          <cell r="L5289">
            <v>28</v>
          </cell>
          <cell r="M5289">
            <v>12.54</v>
          </cell>
          <cell r="N5289" t="str">
            <v>20%</v>
          </cell>
          <cell r="P5289">
            <v>12.29</v>
          </cell>
        </row>
        <row r="5290">
          <cell r="A5290" t="str">
            <v>100000029-200-020</v>
          </cell>
          <cell r="B5290" t="str">
            <v>Puma Men's Short Length Swim Shorts</v>
          </cell>
          <cell r="C5290" t="str">
            <v>Puma Men's Short Length Swim Shorts</v>
          </cell>
          <cell r="D5290" t="str">
            <v>https://www.reydonsports.com/shop/product/36786</v>
          </cell>
          <cell r="E5290" t="str">
            <v>Black</v>
          </cell>
          <cell r="F5290" t="str">
            <v>Medium</v>
          </cell>
          <cell r="G5290" t="str">
            <v>8718824814452</v>
          </cell>
          <cell r="H5290" t="str">
            <v>Swimming</v>
          </cell>
          <cell r="I5290" t="str">
            <v>Puma</v>
          </cell>
          <cell r="J5290" t="str">
            <v/>
          </cell>
          <cell r="K5290" t="str">
            <v/>
          </cell>
          <cell r="L5290">
            <v>28</v>
          </cell>
          <cell r="M5290">
            <v>12.54</v>
          </cell>
          <cell r="N5290" t="str">
            <v>20%</v>
          </cell>
          <cell r="P5290">
            <v>12.29</v>
          </cell>
        </row>
        <row r="5291">
          <cell r="A5291" t="str">
            <v>100000029-200-030</v>
          </cell>
          <cell r="B5291" t="str">
            <v>Puma Men's Short Length Swim Shorts</v>
          </cell>
          <cell r="C5291" t="str">
            <v>Puma Men's Short Length Swim Shorts</v>
          </cell>
          <cell r="D5291" t="str">
            <v>https://www.reydonsports.com/shop/product/36786</v>
          </cell>
          <cell r="E5291" t="str">
            <v>Black</v>
          </cell>
          <cell r="F5291" t="str">
            <v>Large</v>
          </cell>
          <cell r="G5291" t="str">
            <v>8718824814469</v>
          </cell>
          <cell r="H5291" t="str">
            <v>Swimming</v>
          </cell>
          <cell r="I5291" t="str">
            <v>Puma</v>
          </cell>
          <cell r="J5291" t="str">
            <v/>
          </cell>
          <cell r="K5291" t="str">
            <v/>
          </cell>
          <cell r="L5291">
            <v>28</v>
          </cell>
          <cell r="M5291">
            <v>12.54</v>
          </cell>
          <cell r="N5291" t="str">
            <v>20%</v>
          </cell>
          <cell r="P5291">
            <v>12.29</v>
          </cell>
        </row>
        <row r="5292">
          <cell r="A5292" t="str">
            <v>100000029-200-040</v>
          </cell>
          <cell r="B5292" t="str">
            <v>Puma Men's Short Length Swim Shorts</v>
          </cell>
          <cell r="C5292" t="str">
            <v>Puma Men's Short Length Swim Shorts</v>
          </cell>
          <cell r="D5292" t="str">
            <v>https://www.reydonsports.com/shop/product/36786</v>
          </cell>
          <cell r="E5292" t="str">
            <v>Black</v>
          </cell>
          <cell r="F5292" t="str">
            <v>XLarge</v>
          </cell>
          <cell r="G5292" t="str">
            <v>8718824814476</v>
          </cell>
          <cell r="H5292" t="str">
            <v>Swimming</v>
          </cell>
          <cell r="I5292" t="str">
            <v>Puma</v>
          </cell>
          <cell r="J5292" t="str">
            <v/>
          </cell>
          <cell r="K5292" t="str">
            <v/>
          </cell>
          <cell r="L5292">
            <v>28</v>
          </cell>
          <cell r="M5292">
            <v>12.54</v>
          </cell>
          <cell r="N5292" t="str">
            <v>20%</v>
          </cell>
          <cell r="P5292">
            <v>12.29</v>
          </cell>
        </row>
        <row r="5293">
          <cell r="A5293" t="str">
            <v>100000029-009-040</v>
          </cell>
          <cell r="B5293" t="str">
            <v>Puma Men's Short Length Swim Shorts</v>
          </cell>
          <cell r="C5293" t="str">
            <v>Puma Men's Short Length Swim Shorts</v>
          </cell>
          <cell r="D5293" t="str">
            <v>https://www.reydonsports.com/shop/product/36786</v>
          </cell>
          <cell r="E5293" t="str">
            <v>Aqua</v>
          </cell>
          <cell r="F5293" t="str">
            <v>XLarge</v>
          </cell>
          <cell r="G5293" t="str">
            <v>8718824814414</v>
          </cell>
          <cell r="H5293" t="str">
            <v>Swimming</v>
          </cell>
          <cell r="I5293" t="str">
            <v>Puma</v>
          </cell>
          <cell r="J5293" t="str">
            <v/>
          </cell>
          <cell r="K5293" t="str">
            <v/>
          </cell>
          <cell r="L5293">
            <v>28</v>
          </cell>
          <cell r="M5293">
            <v>12.54</v>
          </cell>
          <cell r="N5293" t="str">
            <v>20%</v>
          </cell>
          <cell r="P5293">
            <v>12.29</v>
          </cell>
        </row>
        <row r="5294">
          <cell r="A5294" t="str">
            <v>100000029-002-010</v>
          </cell>
          <cell r="B5294" t="str">
            <v>Puma Men's Short Length Swim Shorts</v>
          </cell>
          <cell r="C5294" t="str">
            <v>Puma Men's Short Length Swim Shorts</v>
          </cell>
          <cell r="D5294" t="str">
            <v>https://www.reydonsports.com/shop/product/36786</v>
          </cell>
          <cell r="E5294" t="str">
            <v>Red</v>
          </cell>
          <cell r="F5294" t="str">
            <v>Small</v>
          </cell>
          <cell r="G5294" t="str">
            <v>8718824814148</v>
          </cell>
          <cell r="H5294" t="str">
            <v>Swimming</v>
          </cell>
          <cell r="I5294" t="str">
            <v>Puma</v>
          </cell>
          <cell r="J5294" t="str">
            <v/>
          </cell>
          <cell r="K5294" t="str">
            <v/>
          </cell>
          <cell r="L5294">
            <v>28</v>
          </cell>
          <cell r="M5294">
            <v>12.54</v>
          </cell>
          <cell r="N5294" t="str">
            <v>20%</v>
          </cell>
          <cell r="P5294">
            <v>12.29</v>
          </cell>
        </row>
        <row r="5295">
          <cell r="A5295" t="str">
            <v>100000029-002-020</v>
          </cell>
          <cell r="B5295" t="str">
            <v>Puma Men's Short Length Swim Shorts</v>
          </cell>
          <cell r="C5295" t="str">
            <v>Puma Men's Short Length Swim Shorts</v>
          </cell>
          <cell r="D5295" t="str">
            <v>https://www.reydonsports.com/shop/product/36786</v>
          </cell>
          <cell r="E5295" t="str">
            <v>Red</v>
          </cell>
          <cell r="F5295" t="str">
            <v>Medium</v>
          </cell>
          <cell r="G5295" t="str">
            <v>8718824814155</v>
          </cell>
          <cell r="H5295" t="str">
            <v>Swimming</v>
          </cell>
          <cell r="I5295" t="str">
            <v>Puma</v>
          </cell>
          <cell r="J5295" t="str">
            <v/>
          </cell>
          <cell r="K5295" t="str">
            <v/>
          </cell>
          <cell r="L5295">
            <v>28</v>
          </cell>
          <cell r="M5295">
            <v>12.54</v>
          </cell>
          <cell r="N5295" t="str">
            <v>20%</v>
          </cell>
          <cell r="P5295">
            <v>12.29</v>
          </cell>
        </row>
        <row r="5296">
          <cell r="A5296" t="str">
            <v>100000029-002-030</v>
          </cell>
          <cell r="B5296" t="str">
            <v>Puma Men's Short Length Swim Shorts</v>
          </cell>
          <cell r="C5296" t="str">
            <v>Puma Men's Short Length Swim Shorts</v>
          </cell>
          <cell r="D5296" t="str">
            <v>https://www.reydonsports.com/shop/product/36786</v>
          </cell>
          <cell r="E5296" t="str">
            <v>Red</v>
          </cell>
          <cell r="F5296" t="str">
            <v>Large</v>
          </cell>
          <cell r="G5296" t="str">
            <v>8718824814162</v>
          </cell>
          <cell r="H5296" t="str">
            <v>Swimming</v>
          </cell>
          <cell r="I5296" t="str">
            <v>Puma</v>
          </cell>
          <cell r="J5296" t="str">
            <v/>
          </cell>
          <cell r="K5296" t="str">
            <v/>
          </cell>
          <cell r="L5296">
            <v>28</v>
          </cell>
          <cell r="M5296">
            <v>12.54</v>
          </cell>
          <cell r="N5296" t="str">
            <v>20%</v>
          </cell>
          <cell r="P5296">
            <v>12.29</v>
          </cell>
        </row>
        <row r="5297">
          <cell r="A5297" t="str">
            <v>100000029-002-040</v>
          </cell>
          <cell r="B5297" t="str">
            <v>Puma Men's Short Length Swim Shorts</v>
          </cell>
          <cell r="C5297" t="str">
            <v>Puma Men's Short Length Swim Shorts</v>
          </cell>
          <cell r="D5297" t="str">
            <v>https://www.reydonsports.com/shop/product/36786</v>
          </cell>
          <cell r="E5297" t="str">
            <v>Red</v>
          </cell>
          <cell r="F5297" t="str">
            <v>XLarge</v>
          </cell>
          <cell r="G5297" t="str">
            <v>8718824814179</v>
          </cell>
          <cell r="H5297" t="str">
            <v>Swimming</v>
          </cell>
          <cell r="I5297" t="str">
            <v>Puma</v>
          </cell>
          <cell r="J5297" t="str">
            <v/>
          </cell>
          <cell r="K5297" t="str">
            <v/>
          </cell>
          <cell r="L5297">
            <v>28</v>
          </cell>
          <cell r="M5297">
            <v>12.54</v>
          </cell>
          <cell r="N5297" t="str">
            <v>20%</v>
          </cell>
          <cell r="P5297">
            <v>12.29</v>
          </cell>
        </row>
        <row r="5298">
          <cell r="A5298" t="str">
            <v>ZOG215BG</v>
          </cell>
          <cell r="B5298" t="str">
            <v>Zoggs Racespex Mirror Goggles</v>
          </cell>
          <cell r="C5298" t="str">
            <v>Zoggs Racespex Mirror Goggles</v>
          </cell>
          <cell r="D5298" t="str">
            <v>https://www.reydonsports.com/shop/product/2181</v>
          </cell>
          <cell r="E5298" t="str">
            <v>Black/Green/Mirror</v>
          </cell>
          <cell r="F5298" t="str">
            <v/>
          </cell>
          <cell r="G5298" t="str">
            <v>749266137944</v>
          </cell>
          <cell r="H5298" t="str">
            <v>Swimming</v>
          </cell>
          <cell r="I5298" t="str">
            <v>Zoggs</v>
          </cell>
          <cell r="J5298" t="str">
            <v/>
          </cell>
          <cell r="K5298" t="str">
            <v/>
          </cell>
          <cell r="L5298">
            <v>22</v>
          </cell>
          <cell r="M5298">
            <v>10.8</v>
          </cell>
          <cell r="N5298" t="str">
            <v>20%</v>
          </cell>
          <cell r="P5298">
            <v>7.5</v>
          </cell>
        </row>
        <row r="5299">
          <cell r="A5299" t="str">
            <v>ZOG215IP</v>
          </cell>
          <cell r="B5299" t="str">
            <v>Zoggs Racespex Mirror Goggles</v>
          </cell>
          <cell r="C5299" t="str">
            <v>Zoggs Racespex Mirror Goggles</v>
          </cell>
          <cell r="D5299" t="str">
            <v>https://www.reydonsports.com/shop/product/2181</v>
          </cell>
          <cell r="E5299" t="str">
            <v>Pink/Purple/Mirror</v>
          </cell>
          <cell r="F5299" t="str">
            <v/>
          </cell>
          <cell r="G5299" t="str">
            <v>749266147943</v>
          </cell>
          <cell r="H5299" t="str">
            <v>Swimming</v>
          </cell>
          <cell r="I5299" t="str">
            <v>Zoggs</v>
          </cell>
          <cell r="J5299" t="str">
            <v/>
          </cell>
          <cell r="K5299" t="str">
            <v/>
          </cell>
          <cell r="L5299">
            <v>22</v>
          </cell>
          <cell r="M5299">
            <v>10.8</v>
          </cell>
          <cell r="N5299" t="str">
            <v>20%</v>
          </cell>
          <cell r="P5299">
            <v>7.5</v>
          </cell>
        </row>
        <row r="5300">
          <cell r="A5300" t="str">
            <v>ZOG219C</v>
          </cell>
          <cell r="B5300" t="str">
            <v>Zoggs Endura Goggles</v>
          </cell>
          <cell r="C5300" t="str">
            <v>Zoggs Endura Goggles</v>
          </cell>
          <cell r="D5300" t="str">
            <v>https://www.reydonsports.com/shop/product/2124</v>
          </cell>
          <cell r="E5300" t="str">
            <v>Clear/Blue/Silver</v>
          </cell>
          <cell r="F5300" t="str">
            <v/>
          </cell>
          <cell r="G5300" t="str">
            <v>749266075772</v>
          </cell>
          <cell r="H5300" t="str">
            <v>Swimming</v>
          </cell>
          <cell r="I5300" t="str">
            <v>Zoggs</v>
          </cell>
          <cell r="J5300" t="str">
            <v/>
          </cell>
          <cell r="K5300" t="str">
            <v/>
          </cell>
          <cell r="L5300">
            <v>12</v>
          </cell>
          <cell r="M5300">
            <v>6</v>
          </cell>
          <cell r="N5300" t="str">
            <v>20%</v>
          </cell>
          <cell r="P5300">
            <v>4.0999999999999996</v>
          </cell>
        </row>
        <row r="5301">
          <cell r="A5301" t="str">
            <v>ZOG219R</v>
          </cell>
          <cell r="B5301" t="str">
            <v>Zoggs Endura Goggles</v>
          </cell>
          <cell r="C5301" t="str">
            <v>Zoggs Endura Goggles</v>
          </cell>
          <cell r="D5301" t="str">
            <v>https://www.reydonsports.com/shop/product/2124</v>
          </cell>
          <cell r="E5301" t="str">
            <v>Blue/White/Tint</v>
          </cell>
          <cell r="F5301" t="str">
            <v/>
          </cell>
          <cell r="G5301" t="str">
            <v>749266085771</v>
          </cell>
          <cell r="H5301" t="str">
            <v>Swimming</v>
          </cell>
          <cell r="I5301" t="str">
            <v>Zoggs</v>
          </cell>
          <cell r="J5301" t="str">
            <v/>
          </cell>
          <cell r="K5301" t="str">
            <v/>
          </cell>
          <cell r="L5301">
            <v>12</v>
          </cell>
          <cell r="M5301">
            <v>6</v>
          </cell>
          <cell r="N5301" t="str">
            <v>20%</v>
          </cell>
          <cell r="P5301">
            <v>4.0999999999999996</v>
          </cell>
        </row>
        <row r="5302">
          <cell r="A5302" t="str">
            <v>ZOG219W</v>
          </cell>
          <cell r="B5302" t="str">
            <v>Zoggs Endura Goggles</v>
          </cell>
          <cell r="C5302" t="str">
            <v>Zoggs Endura Goggles</v>
          </cell>
          <cell r="D5302" t="str">
            <v>https://www.reydonsports.com/shop/product/2124</v>
          </cell>
          <cell r="E5302" t="str">
            <v>White/Black/Smoke</v>
          </cell>
          <cell r="F5302" t="str">
            <v/>
          </cell>
          <cell r="G5302" t="str">
            <v>749266055774</v>
          </cell>
          <cell r="H5302" t="str">
            <v>Swimming</v>
          </cell>
          <cell r="I5302" t="str">
            <v>Zoggs</v>
          </cell>
          <cell r="J5302" t="str">
            <v/>
          </cell>
          <cell r="K5302" t="str">
            <v/>
          </cell>
          <cell r="L5302">
            <v>12</v>
          </cell>
          <cell r="M5302">
            <v>6</v>
          </cell>
          <cell r="N5302" t="str">
            <v>20%</v>
          </cell>
          <cell r="P5302">
            <v>4.0999999999999996</v>
          </cell>
        </row>
        <row r="5303">
          <cell r="A5303" t="str">
            <v>ZOG220R</v>
          </cell>
          <cell r="B5303" t="str">
            <v>Zoggs Otter Goggles</v>
          </cell>
          <cell r="C5303" t="str">
            <v>Zoggs Otter Goggles</v>
          </cell>
          <cell r="D5303" t="str">
            <v>https://www.reydonsports.com/shop/product/2166</v>
          </cell>
          <cell r="E5303" t="str">
            <v>Blue/Blue/Tint</v>
          </cell>
          <cell r="F5303" t="str">
            <v/>
          </cell>
          <cell r="G5303" t="str">
            <v>749266025418</v>
          </cell>
          <cell r="H5303" t="str">
            <v>Swimming</v>
          </cell>
          <cell r="I5303" t="str">
            <v>Zoggs</v>
          </cell>
          <cell r="J5303" t="str">
            <v/>
          </cell>
          <cell r="K5303" t="str">
            <v/>
          </cell>
          <cell r="L5303">
            <v>8</v>
          </cell>
          <cell r="M5303">
            <v>3.6</v>
          </cell>
          <cell r="N5303" t="str">
            <v>20%</v>
          </cell>
          <cell r="P5303">
            <v>2.4</v>
          </cell>
        </row>
        <row r="5304">
          <cell r="A5304" t="str">
            <v>312591</v>
          </cell>
          <cell r="B5304" t="str">
            <v>Zoggs Junior Phantom Elite Mirror Goggles</v>
          </cell>
          <cell r="C5304" t="str">
            <v>Zoggs Junior Phantom Elite Mirror Goggles</v>
          </cell>
          <cell r="D5304" t="str">
            <v>https://www.reydonsports.com/shop/product/40527</v>
          </cell>
          <cell r="E5304" t="str">
            <v>Pink/Purple/Mirror</v>
          </cell>
          <cell r="F5304" t="str">
            <v/>
          </cell>
          <cell r="G5304" t="str">
            <v>749266125910</v>
          </cell>
          <cell r="H5304" t="str">
            <v>Swimming</v>
          </cell>
          <cell r="I5304" t="str">
            <v>Zoggs</v>
          </cell>
          <cell r="J5304" t="str">
            <v/>
          </cell>
          <cell r="K5304" t="str">
            <v/>
          </cell>
          <cell r="L5304">
            <v>22</v>
          </cell>
          <cell r="M5304">
            <v>10.8</v>
          </cell>
          <cell r="N5304" t="str">
            <v>20%</v>
          </cell>
          <cell r="P5304">
            <v>10.37</v>
          </cell>
        </row>
        <row r="5305">
          <cell r="A5305" t="str">
            <v>ZOG281S</v>
          </cell>
          <cell r="B5305" t="str">
            <v>Zoggs Kids Little Sonic Air Goggles</v>
          </cell>
          <cell r="C5305" t="str">
            <v>Zoggs Kids Little Sonic Air Goggles</v>
          </cell>
          <cell r="D5305" t="str">
            <v>https://www.reydonsports.com/shop/product/2156</v>
          </cell>
          <cell r="E5305" t="str">
            <v>Red/Blue/Tint</v>
          </cell>
          <cell r="F5305" t="str">
            <v>Kids</v>
          </cell>
          <cell r="G5305" t="str">
            <v>749266075345</v>
          </cell>
          <cell r="H5305" t="str">
            <v>Swimming</v>
          </cell>
          <cell r="I5305" t="str">
            <v>Zoggs</v>
          </cell>
          <cell r="J5305" t="str">
            <v/>
          </cell>
          <cell r="K5305" t="str">
            <v/>
          </cell>
          <cell r="L5305">
            <v>18</v>
          </cell>
          <cell r="M5305">
            <v>9</v>
          </cell>
          <cell r="N5305" t="str">
            <v>20%</v>
          </cell>
          <cell r="P5305">
            <v>5.8</v>
          </cell>
        </row>
        <row r="5306">
          <cell r="A5306" t="str">
            <v>ZOG283G</v>
          </cell>
          <cell r="B5306" t="str">
            <v>Zoggs Kids Little Super Seal Goggles</v>
          </cell>
          <cell r="C5306" t="str">
            <v>Zoggs Kids Little Super Seal Goggles</v>
          </cell>
          <cell r="D5306" t="str">
            <v>https://www.reydonsports.com/shop/product/2157</v>
          </cell>
          <cell r="E5306" t="str">
            <v>Green/Purple/Pnk/Clear</v>
          </cell>
          <cell r="F5306" t="str">
            <v>Kids</v>
          </cell>
          <cell r="G5306" t="str">
            <v>749266048516</v>
          </cell>
          <cell r="H5306" t="str">
            <v>Swimming</v>
          </cell>
          <cell r="I5306" t="str">
            <v>Zoggs</v>
          </cell>
          <cell r="J5306" t="str">
            <v/>
          </cell>
          <cell r="K5306" t="str">
            <v/>
          </cell>
          <cell r="L5306">
            <v>12</v>
          </cell>
          <cell r="M5306">
            <v>6</v>
          </cell>
          <cell r="N5306" t="str">
            <v>20%</v>
          </cell>
          <cell r="P5306">
            <v>4.2</v>
          </cell>
        </row>
        <row r="5307">
          <cell r="A5307" t="str">
            <v>ZOG283R</v>
          </cell>
          <cell r="B5307" t="str">
            <v>Zoggs Kids Little Super Seal Goggles</v>
          </cell>
          <cell r="C5307" t="str">
            <v>Zoggs Kids Little Super Seal Goggles</v>
          </cell>
          <cell r="D5307" t="str">
            <v>https://www.reydonsports.com/shop/product/2157</v>
          </cell>
          <cell r="E5307" t="str">
            <v>Blue/Orange/Green/Clear</v>
          </cell>
          <cell r="F5307" t="str">
            <v>Kids</v>
          </cell>
          <cell r="G5307" t="str">
            <v>749266038517</v>
          </cell>
          <cell r="H5307" t="str">
            <v>Swimming</v>
          </cell>
          <cell r="I5307" t="str">
            <v>Zoggs</v>
          </cell>
          <cell r="J5307" t="str">
            <v/>
          </cell>
          <cell r="K5307" t="str">
            <v/>
          </cell>
          <cell r="L5307">
            <v>12</v>
          </cell>
          <cell r="M5307">
            <v>6</v>
          </cell>
          <cell r="N5307" t="str">
            <v>20%</v>
          </cell>
          <cell r="P5307">
            <v>4.2</v>
          </cell>
        </row>
        <row r="5308">
          <cell r="A5308" t="str">
            <v>ZOG284I</v>
          </cell>
          <cell r="B5308" t="str">
            <v>Zoggs Kids Little Ripper Goggles</v>
          </cell>
          <cell r="C5308" t="str">
            <v>Zoggs Kids Little Ripper Goggles</v>
          </cell>
          <cell r="D5308" t="str">
            <v>https://www.reydonsports.com/shop/product/2155</v>
          </cell>
          <cell r="E5308" t="str">
            <v>Pink/Purple/Clear</v>
          </cell>
          <cell r="F5308" t="str">
            <v>Kids</v>
          </cell>
          <cell r="G5308" t="str">
            <v>749266044426</v>
          </cell>
          <cell r="H5308" t="str">
            <v>Swimming</v>
          </cell>
          <cell r="I5308" t="str">
            <v>Zoggs</v>
          </cell>
          <cell r="J5308" t="str">
            <v/>
          </cell>
          <cell r="K5308" t="str">
            <v/>
          </cell>
          <cell r="L5308">
            <v>8</v>
          </cell>
          <cell r="M5308">
            <v>3.6</v>
          </cell>
          <cell r="N5308" t="str">
            <v>20%</v>
          </cell>
          <cell r="P5308">
            <v>3.46</v>
          </cell>
        </row>
        <row r="5309">
          <cell r="A5309" t="str">
            <v>ZOG284R</v>
          </cell>
          <cell r="B5309" t="str">
            <v>Zoggs Kids Little Ripper Goggles</v>
          </cell>
          <cell r="C5309" t="str">
            <v>Zoggs Kids Little Ripper Goggles</v>
          </cell>
          <cell r="D5309" t="str">
            <v>https://www.reydonsports.com/shop/product/2155</v>
          </cell>
          <cell r="E5309" t="str">
            <v>Aqua/Green/Tint</v>
          </cell>
          <cell r="F5309" t="str">
            <v>Kids</v>
          </cell>
          <cell r="G5309" t="str">
            <v>749266034427</v>
          </cell>
          <cell r="H5309" t="str">
            <v>Swimming</v>
          </cell>
          <cell r="I5309" t="str">
            <v>Zoggs</v>
          </cell>
          <cell r="J5309" t="str">
            <v/>
          </cell>
          <cell r="K5309" t="str">
            <v/>
          </cell>
          <cell r="L5309">
            <v>8</v>
          </cell>
          <cell r="M5309">
            <v>3.6</v>
          </cell>
          <cell r="N5309" t="str">
            <v>20%</v>
          </cell>
          <cell r="P5309">
            <v>3.46</v>
          </cell>
        </row>
        <row r="5310">
          <cell r="A5310" t="str">
            <v>ZOG60032</v>
          </cell>
          <cell r="B5310" t="str">
            <v>Zoggs Hydrolife Latino Love Hi Front Swimsuit</v>
          </cell>
          <cell r="C5310" t="str">
            <v>Zoggs Hydrolife Latino Love Hi Front Swimsuit</v>
          </cell>
          <cell r="D5310" t="str">
            <v>https://www.reydonsports.com/shop/product/2138</v>
          </cell>
          <cell r="E5310" t="str">
            <v>Black/Multi</v>
          </cell>
          <cell r="F5310" t="str">
            <v>32"</v>
          </cell>
          <cell r="G5310" t="str">
            <v>5057046043220</v>
          </cell>
          <cell r="H5310" t="str">
            <v>Swimming</v>
          </cell>
          <cell r="I5310" t="str">
            <v>Zoggs</v>
          </cell>
          <cell r="J5310" t="str">
            <v/>
          </cell>
          <cell r="K5310" t="str">
            <v/>
          </cell>
          <cell r="L5310">
            <v>46</v>
          </cell>
          <cell r="M5310">
            <v>22.8</v>
          </cell>
          <cell r="N5310" t="str">
            <v>20%</v>
          </cell>
          <cell r="P5310">
            <v>15</v>
          </cell>
        </row>
        <row r="5311">
          <cell r="A5311" t="str">
            <v>ZOG60034</v>
          </cell>
          <cell r="B5311" t="str">
            <v>Zoggs Hydrolife Latino Love Hi Front Swimsuit</v>
          </cell>
          <cell r="C5311" t="str">
            <v>Zoggs Hydrolife Latino Love Hi Front Swimsuit</v>
          </cell>
          <cell r="D5311" t="str">
            <v>https://www.reydonsports.com/shop/product/2138</v>
          </cell>
          <cell r="E5311" t="str">
            <v>Black/Multi</v>
          </cell>
          <cell r="F5311" t="str">
            <v>34"</v>
          </cell>
          <cell r="G5311" t="str">
            <v>5057046043176</v>
          </cell>
          <cell r="H5311" t="str">
            <v>Swimming</v>
          </cell>
          <cell r="I5311" t="str">
            <v>Zoggs</v>
          </cell>
          <cell r="J5311" t="str">
            <v/>
          </cell>
          <cell r="K5311" t="str">
            <v/>
          </cell>
          <cell r="L5311">
            <v>46</v>
          </cell>
          <cell r="M5311">
            <v>22.8</v>
          </cell>
          <cell r="N5311" t="str">
            <v>20%</v>
          </cell>
          <cell r="P5311">
            <v>15</v>
          </cell>
        </row>
        <row r="5312">
          <cell r="A5312" t="str">
            <v>ZOG60036</v>
          </cell>
          <cell r="B5312" t="str">
            <v>Zoggs Hydrolife Latino Love Hi Front Swimsuit</v>
          </cell>
          <cell r="C5312" t="str">
            <v>Zoggs Hydrolife Latino Love Hi Front Swimsuit</v>
          </cell>
          <cell r="D5312" t="str">
            <v>https://www.reydonsports.com/shop/product/2138</v>
          </cell>
          <cell r="E5312" t="str">
            <v>Black/Multi</v>
          </cell>
          <cell r="F5312" t="str">
            <v>36"</v>
          </cell>
          <cell r="G5312" t="str">
            <v>5057046043183</v>
          </cell>
          <cell r="H5312" t="str">
            <v>Swimming</v>
          </cell>
          <cell r="I5312" t="str">
            <v>Zoggs</v>
          </cell>
          <cell r="J5312" t="str">
            <v/>
          </cell>
          <cell r="K5312" t="str">
            <v/>
          </cell>
          <cell r="L5312">
            <v>46</v>
          </cell>
          <cell r="M5312">
            <v>22.8</v>
          </cell>
          <cell r="N5312" t="str">
            <v>20%</v>
          </cell>
          <cell r="P5312">
            <v>15</v>
          </cell>
        </row>
        <row r="5313">
          <cell r="A5313" t="str">
            <v>ZOG60132</v>
          </cell>
          <cell r="B5313" t="str">
            <v>Zoggs Hydrolife Latino Love Scoopback Swimsuit</v>
          </cell>
          <cell r="C5313" t="str">
            <v>Zoggs Hydrolife Latino Love Scoopback Swimsuit</v>
          </cell>
          <cell r="D5313" t="str">
            <v>https://www.reydonsports.com/shop/product/2139</v>
          </cell>
          <cell r="E5313" t="str">
            <v>Black/Multi</v>
          </cell>
          <cell r="F5313" t="str">
            <v>32"</v>
          </cell>
          <cell r="G5313" t="str">
            <v>5057046043305</v>
          </cell>
          <cell r="H5313" t="str">
            <v>Swimming</v>
          </cell>
          <cell r="I5313" t="str">
            <v>Zoggs</v>
          </cell>
          <cell r="J5313" t="str">
            <v/>
          </cell>
          <cell r="K5313" t="str">
            <v/>
          </cell>
          <cell r="L5313">
            <v>51</v>
          </cell>
          <cell r="M5313">
            <v>25.2</v>
          </cell>
          <cell r="N5313" t="str">
            <v>20%</v>
          </cell>
          <cell r="P5313">
            <v>15</v>
          </cell>
        </row>
        <row r="5314">
          <cell r="A5314" t="str">
            <v>ZOG60134</v>
          </cell>
          <cell r="B5314" t="str">
            <v>Zoggs Hydrolife Latino Love Scoopback Swimsuit</v>
          </cell>
          <cell r="C5314" t="str">
            <v>Zoggs Hydrolife Latino Love Scoopback Swimsuit</v>
          </cell>
          <cell r="D5314" t="str">
            <v>https://www.reydonsports.com/shop/product/2139</v>
          </cell>
          <cell r="E5314" t="str">
            <v>Black/Multi</v>
          </cell>
          <cell r="F5314" t="str">
            <v>34"</v>
          </cell>
          <cell r="G5314" t="str">
            <v>5057046043237</v>
          </cell>
          <cell r="H5314" t="str">
            <v>Swimming</v>
          </cell>
          <cell r="I5314" t="str">
            <v>Zoggs</v>
          </cell>
          <cell r="J5314" t="str">
            <v/>
          </cell>
          <cell r="K5314" t="str">
            <v/>
          </cell>
          <cell r="L5314">
            <v>51</v>
          </cell>
          <cell r="M5314">
            <v>25.2</v>
          </cell>
          <cell r="N5314" t="str">
            <v>20%</v>
          </cell>
          <cell r="P5314">
            <v>15</v>
          </cell>
        </row>
        <row r="5315">
          <cell r="A5315" t="str">
            <v>ZOG60232</v>
          </cell>
          <cell r="B5315" t="str">
            <v>Zoggs Hydrolife Aqua Reef Scoopback Swimsuit</v>
          </cell>
          <cell r="C5315" t="str">
            <v>Zoggs Hydrolife Aqua Reef Scoopback Swimsuit</v>
          </cell>
          <cell r="D5315" t="str">
            <v>https://www.reydonsports.com/shop/product/2132</v>
          </cell>
          <cell r="E5315" t="str">
            <v>Blue/Multi</v>
          </cell>
          <cell r="F5315" t="str">
            <v>32"</v>
          </cell>
          <cell r="G5315" t="str">
            <v>5057046043619</v>
          </cell>
          <cell r="H5315" t="str">
            <v>Swimming</v>
          </cell>
          <cell r="I5315" t="str">
            <v>Zoggs</v>
          </cell>
          <cell r="J5315" t="str">
            <v/>
          </cell>
          <cell r="K5315" t="str">
            <v/>
          </cell>
          <cell r="L5315">
            <v>51</v>
          </cell>
          <cell r="M5315">
            <v>25.2</v>
          </cell>
          <cell r="N5315" t="str">
            <v>20%</v>
          </cell>
          <cell r="P5315">
            <v>15</v>
          </cell>
        </row>
        <row r="5316">
          <cell r="A5316" t="str">
            <v>ZOG60532</v>
          </cell>
          <cell r="B5316" t="str">
            <v>Zoggs Hydrolife Sacred Craft X Scoopback Swimsuit</v>
          </cell>
          <cell r="C5316" t="str">
            <v>Zoggs Hydrolife Sacred Craft X Scoopback Swimsuit</v>
          </cell>
          <cell r="D5316" t="str">
            <v>https://www.reydonsports.com/shop/product/2143</v>
          </cell>
          <cell r="E5316" t="str">
            <v>Black/Multi</v>
          </cell>
          <cell r="F5316" t="str">
            <v>32"</v>
          </cell>
          <cell r="G5316" t="str">
            <v>5057046044241</v>
          </cell>
          <cell r="H5316" t="str">
            <v>Swimming</v>
          </cell>
          <cell r="I5316" t="str">
            <v>Zoggs</v>
          </cell>
          <cell r="J5316" t="str">
            <v/>
          </cell>
          <cell r="K5316" t="str">
            <v/>
          </cell>
          <cell r="L5316">
            <v>51</v>
          </cell>
          <cell r="M5316">
            <v>25.2</v>
          </cell>
          <cell r="N5316" t="str">
            <v>20%</v>
          </cell>
          <cell r="P5316">
            <v>15</v>
          </cell>
        </row>
        <row r="5317">
          <cell r="A5317" t="str">
            <v>ZOG60732</v>
          </cell>
          <cell r="B5317" t="str">
            <v>Zoggs Hydrolife Aqua Reef Modesty Swimsuit</v>
          </cell>
          <cell r="C5317" t="str">
            <v>Zoggs Hydrolife Aqua Reef Modesty Swimsuit</v>
          </cell>
          <cell r="D5317" t="str">
            <v>https://www.reydonsports.com/shop/product/2131</v>
          </cell>
          <cell r="E5317" t="str">
            <v>Blue</v>
          </cell>
          <cell r="F5317" t="str">
            <v>32"</v>
          </cell>
          <cell r="G5317" t="str">
            <v>5057046044562</v>
          </cell>
          <cell r="H5317" t="str">
            <v>Swimming</v>
          </cell>
          <cell r="I5317" t="str">
            <v>Zoggs</v>
          </cell>
          <cell r="J5317" t="str">
            <v/>
          </cell>
          <cell r="K5317" t="str">
            <v/>
          </cell>
          <cell r="L5317">
            <v>120</v>
          </cell>
          <cell r="M5317">
            <v>60</v>
          </cell>
          <cell r="N5317" t="str">
            <v>20%</v>
          </cell>
          <cell r="P5317">
            <v>30</v>
          </cell>
        </row>
        <row r="5318">
          <cell r="A5318" t="str">
            <v>ZOG60734</v>
          </cell>
          <cell r="B5318" t="str">
            <v>Zoggs Hydrolife Aqua Reef Modesty Swimsuit</v>
          </cell>
          <cell r="C5318" t="str">
            <v>Zoggs Hydrolife Aqua Reef Modesty Swimsuit</v>
          </cell>
          <cell r="D5318" t="str">
            <v>https://www.reydonsports.com/shop/product/2131</v>
          </cell>
          <cell r="E5318" t="str">
            <v>Blue</v>
          </cell>
          <cell r="F5318" t="str">
            <v>34"</v>
          </cell>
          <cell r="G5318" t="str">
            <v>5057046044494</v>
          </cell>
          <cell r="H5318" t="str">
            <v>Swimming</v>
          </cell>
          <cell r="I5318" t="str">
            <v>Zoggs</v>
          </cell>
          <cell r="J5318" t="str">
            <v/>
          </cell>
          <cell r="K5318" t="str">
            <v/>
          </cell>
          <cell r="L5318">
            <v>120</v>
          </cell>
          <cell r="M5318">
            <v>60</v>
          </cell>
          <cell r="N5318" t="str">
            <v>20%</v>
          </cell>
          <cell r="P5318">
            <v>30</v>
          </cell>
        </row>
        <row r="5319">
          <cell r="A5319" t="str">
            <v>ZOG60736</v>
          </cell>
          <cell r="B5319" t="str">
            <v>Zoggs Hydrolife Aqua Reef Modesty Swimsuit</v>
          </cell>
          <cell r="C5319" t="str">
            <v>Zoggs Hydrolife Aqua Reef Modesty Swimsuit</v>
          </cell>
          <cell r="D5319" t="str">
            <v>https://www.reydonsports.com/shop/product/2131</v>
          </cell>
          <cell r="E5319" t="str">
            <v>Blue</v>
          </cell>
          <cell r="F5319" t="str">
            <v>36"</v>
          </cell>
          <cell r="G5319" t="str">
            <v>5057046044500</v>
          </cell>
          <cell r="H5319" t="str">
            <v>Swimming</v>
          </cell>
          <cell r="I5319" t="str">
            <v>Zoggs</v>
          </cell>
          <cell r="J5319" t="str">
            <v/>
          </cell>
          <cell r="K5319" t="str">
            <v/>
          </cell>
          <cell r="L5319">
            <v>120</v>
          </cell>
          <cell r="M5319">
            <v>60</v>
          </cell>
          <cell r="N5319" t="str">
            <v>20%</v>
          </cell>
          <cell r="P5319">
            <v>30</v>
          </cell>
        </row>
        <row r="5320">
          <cell r="A5320" t="str">
            <v>ZOG60738</v>
          </cell>
          <cell r="B5320" t="str">
            <v>Zoggs Hydrolife Aqua Reef Modesty Swimsuit</v>
          </cell>
          <cell r="C5320" t="str">
            <v>Zoggs Hydrolife Aqua Reef Modesty Swimsuit</v>
          </cell>
          <cell r="D5320" t="str">
            <v>https://www.reydonsports.com/shop/product/2131</v>
          </cell>
          <cell r="E5320" t="str">
            <v>Blue</v>
          </cell>
          <cell r="F5320" t="str">
            <v>38"</v>
          </cell>
          <cell r="G5320" t="str">
            <v>5057046044517</v>
          </cell>
          <cell r="H5320" t="str">
            <v>Swimming</v>
          </cell>
          <cell r="I5320" t="str">
            <v>Zoggs</v>
          </cell>
          <cell r="J5320" t="str">
            <v/>
          </cell>
          <cell r="K5320" t="str">
            <v/>
          </cell>
          <cell r="L5320">
            <v>120</v>
          </cell>
          <cell r="M5320">
            <v>60</v>
          </cell>
          <cell r="N5320" t="str">
            <v>20%</v>
          </cell>
          <cell r="P5320">
            <v>30</v>
          </cell>
        </row>
        <row r="5321">
          <cell r="A5321" t="str">
            <v>801319021</v>
          </cell>
          <cell r="B5321" t="str">
            <v>Zoggs Water Wings Vest</v>
          </cell>
          <cell r="C5321" t="str">
            <v>Zoggs Water Wings Vest</v>
          </cell>
          <cell r="D5321" t="str">
            <v>https://www.reydonsports.com/shop/product/40529</v>
          </cell>
          <cell r="E5321" t="str">
            <v>Aqua</v>
          </cell>
          <cell r="F5321" t="str">
            <v>2-3 Years</v>
          </cell>
          <cell r="G5321" t="str">
            <v>5057046078451</v>
          </cell>
          <cell r="H5321" t="str">
            <v>Swimming</v>
          </cell>
          <cell r="I5321" t="str">
            <v>Zoggs</v>
          </cell>
          <cell r="J5321" t="str">
            <v/>
          </cell>
          <cell r="K5321" t="str">
            <v/>
          </cell>
          <cell r="L5321">
            <v>24</v>
          </cell>
          <cell r="M5321">
            <v>14.4</v>
          </cell>
          <cell r="N5321" t="str">
            <v>20%</v>
          </cell>
          <cell r="P5321">
            <v>13.82</v>
          </cell>
        </row>
        <row r="5322">
          <cell r="A5322" t="str">
            <v>801319024</v>
          </cell>
          <cell r="B5322" t="str">
            <v>Zoggs Water Wings Vest</v>
          </cell>
          <cell r="C5322" t="str">
            <v>Zoggs Water Wings Vest</v>
          </cell>
          <cell r="D5322" t="str">
            <v>https://www.reydonsports.com/shop/product/40529</v>
          </cell>
          <cell r="E5322" t="str">
            <v>Aqua</v>
          </cell>
          <cell r="F5322" t="str">
            <v>4-5 Years</v>
          </cell>
          <cell r="G5322" t="str">
            <v>5057046078468</v>
          </cell>
          <cell r="H5322" t="str">
            <v>Swimming</v>
          </cell>
          <cell r="I5322" t="str">
            <v>Zoggs</v>
          </cell>
          <cell r="J5322" t="str">
            <v/>
          </cell>
          <cell r="K5322" t="str">
            <v/>
          </cell>
          <cell r="L5322">
            <v>24</v>
          </cell>
          <cell r="M5322">
            <v>14.4</v>
          </cell>
          <cell r="N5322" t="str">
            <v>20%</v>
          </cell>
          <cell r="P5322">
            <v>13.82</v>
          </cell>
        </row>
        <row r="5323">
          <cell r="A5323" t="str">
            <v>801319121</v>
          </cell>
          <cell r="B5323" t="str">
            <v>Zoggs Water Wings Vest</v>
          </cell>
          <cell r="C5323" t="str">
            <v>Zoggs Water Wings Vest</v>
          </cell>
          <cell r="D5323" t="str">
            <v>https://www.reydonsports.com/shop/product/40529</v>
          </cell>
          <cell r="E5323" t="str">
            <v>Purple</v>
          </cell>
          <cell r="F5323" t="str">
            <v>2-3 Years</v>
          </cell>
          <cell r="G5323" t="str">
            <v>5057046078505</v>
          </cell>
          <cell r="H5323" t="str">
            <v>Swimming</v>
          </cell>
          <cell r="I5323" t="str">
            <v>Zoggs</v>
          </cell>
          <cell r="J5323" t="str">
            <v/>
          </cell>
          <cell r="K5323" t="str">
            <v/>
          </cell>
          <cell r="L5323">
            <v>24</v>
          </cell>
          <cell r="M5323">
            <v>14.4</v>
          </cell>
          <cell r="N5323" t="str">
            <v>20%</v>
          </cell>
          <cell r="P5323">
            <v>13.82</v>
          </cell>
        </row>
        <row r="5324">
          <cell r="A5324" t="str">
            <v>ZOG307</v>
          </cell>
          <cell r="B5324" t="str">
            <v>Zoggs Kids Swimming Ear Band</v>
          </cell>
          <cell r="C5324" t="str">
            <v>Zoggs Kids Swimming Ear Band</v>
          </cell>
          <cell r="D5324" t="str">
            <v>https://www.reydonsports.com/shop/product/9266</v>
          </cell>
          <cell r="E5324" t="str">
            <v>Blue/Orange</v>
          </cell>
          <cell r="F5324" t="str">
            <v>Small/Medium</v>
          </cell>
          <cell r="G5324" t="str">
            <v>749266006158</v>
          </cell>
          <cell r="H5324" t="str">
            <v>Swimming</v>
          </cell>
          <cell r="I5324" t="str">
            <v>Zoggs</v>
          </cell>
          <cell r="J5324" t="str">
            <v/>
          </cell>
          <cell r="K5324" t="str">
            <v/>
          </cell>
          <cell r="L5324">
            <v>9</v>
          </cell>
          <cell r="M5324">
            <v>4.2</v>
          </cell>
          <cell r="N5324" t="str">
            <v>20%</v>
          </cell>
          <cell r="P5324">
            <v>3</v>
          </cell>
        </row>
        <row r="5325">
          <cell r="A5325" t="str">
            <v>ZOG048</v>
          </cell>
          <cell r="B5325" t="str">
            <v>Zoggs Dive Balls (Pack of 2)</v>
          </cell>
          <cell r="C5325" t="str">
            <v>Zoggs Dive Balls (Pack of 2)</v>
          </cell>
          <cell r="D5325" t="str">
            <v>https://www.reydonsports.com/shop/product/2120</v>
          </cell>
          <cell r="E5325" t="str">
            <v/>
          </cell>
          <cell r="F5325" t="str">
            <v/>
          </cell>
          <cell r="G5325" t="str">
            <v>749266012470</v>
          </cell>
          <cell r="H5325" t="str">
            <v>Swimming</v>
          </cell>
          <cell r="I5325" t="str">
            <v>Zoggs</v>
          </cell>
          <cell r="J5325" t="str">
            <v/>
          </cell>
          <cell r="K5325" t="str">
            <v/>
          </cell>
          <cell r="L5325">
            <v>12</v>
          </cell>
          <cell r="M5325">
            <v>6</v>
          </cell>
          <cell r="N5325" t="str">
            <v>20%</v>
          </cell>
          <cell r="P5325">
            <v>5.76</v>
          </cell>
        </row>
        <row r="5326">
          <cell r="A5326" t="str">
            <v>ZOG047</v>
          </cell>
          <cell r="B5326" t="str">
            <v>Zoggs Aqua Ball</v>
          </cell>
          <cell r="C5326" t="str">
            <v>Zoggs Aqua Ball</v>
          </cell>
          <cell r="D5326" t="str">
            <v>https://www.reydonsports.com/shop/product/2103</v>
          </cell>
          <cell r="E5326" t="str">
            <v/>
          </cell>
          <cell r="F5326" t="str">
            <v/>
          </cell>
          <cell r="G5326" t="str">
            <v>749266012494</v>
          </cell>
          <cell r="H5326" t="str">
            <v>Swimming</v>
          </cell>
          <cell r="I5326" t="str">
            <v>Zoggs</v>
          </cell>
          <cell r="J5326" t="str">
            <v/>
          </cell>
          <cell r="K5326" t="str">
            <v/>
          </cell>
          <cell r="L5326">
            <v>18</v>
          </cell>
          <cell r="M5326">
            <v>9</v>
          </cell>
          <cell r="N5326" t="str">
            <v>20%</v>
          </cell>
          <cell r="P5326">
            <v>8.64</v>
          </cell>
        </row>
        <row r="5327">
          <cell r="A5327" t="str">
            <v>ZOG040</v>
          </cell>
          <cell r="B5327" t="str">
            <v>Zoggs Pull Buoy</v>
          </cell>
          <cell r="C5327" t="str">
            <v>Zoggs Pull Buoy</v>
          </cell>
          <cell r="D5327" t="str">
            <v>https://www.reydonsports.com/shop/product/2180</v>
          </cell>
          <cell r="E5327" t="str">
            <v/>
          </cell>
          <cell r="F5327" t="str">
            <v/>
          </cell>
          <cell r="G5327" t="str">
            <v>749266106407</v>
          </cell>
          <cell r="H5327" t="str">
            <v>Swimming</v>
          </cell>
          <cell r="I5327" t="str">
            <v>Zoggs</v>
          </cell>
          <cell r="J5327" t="str">
            <v/>
          </cell>
          <cell r="K5327" t="str">
            <v/>
          </cell>
          <cell r="L5327">
            <v>18</v>
          </cell>
          <cell r="M5327">
            <v>9</v>
          </cell>
          <cell r="N5327" t="str">
            <v>20%</v>
          </cell>
          <cell r="P5327">
            <v>8.64</v>
          </cell>
        </row>
        <row r="5328">
          <cell r="A5328" t="str">
            <v>ZOG120</v>
          </cell>
          <cell r="B5328" t="str">
            <v>Zoggs Float Discs Set of 4 Discs</v>
          </cell>
          <cell r="C5328" t="str">
            <v>Zoggs Float Discs Set of 4 Discs</v>
          </cell>
          <cell r="D5328" t="str">
            <v>https://www.reydonsports.com/shop/product/2125</v>
          </cell>
          <cell r="E5328" t="str">
            <v/>
          </cell>
          <cell r="F5328" t="str">
            <v>2-6 years</v>
          </cell>
          <cell r="G5328" t="str">
            <v>749266006806</v>
          </cell>
          <cell r="H5328" t="str">
            <v>Swimming</v>
          </cell>
          <cell r="I5328" t="str">
            <v>Zoggs</v>
          </cell>
          <cell r="J5328" t="str">
            <v/>
          </cell>
          <cell r="K5328" t="str">
            <v/>
          </cell>
          <cell r="L5328">
            <v>28</v>
          </cell>
          <cell r="M5328">
            <v>13.8</v>
          </cell>
          <cell r="N5328" t="str">
            <v>20%</v>
          </cell>
          <cell r="P5328">
            <v>13.25</v>
          </cell>
        </row>
        <row r="5329">
          <cell r="A5329" t="str">
            <v>ZOG023</v>
          </cell>
          <cell r="B5329" t="str">
            <v>Zoggs Silicone Ear Plugs</v>
          </cell>
          <cell r="C5329" t="str">
            <v>Zoggs Silicone Ear Plugs</v>
          </cell>
          <cell r="D5329" t="str">
            <v>https://www.reydonsports.com/shop/product/2189</v>
          </cell>
          <cell r="E5329" t="str">
            <v/>
          </cell>
          <cell r="F5329" t="str">
            <v/>
          </cell>
          <cell r="G5329" t="str">
            <v>749266006509</v>
          </cell>
          <cell r="H5329" t="str">
            <v>Swimming</v>
          </cell>
          <cell r="I5329" t="str">
            <v>Zoggs</v>
          </cell>
          <cell r="J5329" t="str">
            <v/>
          </cell>
          <cell r="K5329" t="str">
            <v/>
          </cell>
          <cell r="L5329">
            <v>7</v>
          </cell>
          <cell r="M5329">
            <v>3.6</v>
          </cell>
          <cell r="N5329" t="str">
            <v>20%</v>
          </cell>
          <cell r="P5329">
            <v>3.46</v>
          </cell>
        </row>
        <row r="5330">
          <cell r="A5330" t="str">
            <v>ZOG022</v>
          </cell>
          <cell r="B5330" t="str">
            <v>Zoggs Nose Clip</v>
          </cell>
          <cell r="C5330" t="str">
            <v>Zoggs Nose Clip</v>
          </cell>
          <cell r="D5330" t="str">
            <v>https://www.reydonsports.com/shop/product/2163</v>
          </cell>
          <cell r="E5330" t="str">
            <v/>
          </cell>
          <cell r="F5330" t="str">
            <v/>
          </cell>
          <cell r="G5330" t="str">
            <v>749266016539</v>
          </cell>
          <cell r="H5330" t="str">
            <v>Swimming</v>
          </cell>
          <cell r="I5330" t="str">
            <v>Zoggs</v>
          </cell>
          <cell r="J5330" t="str">
            <v/>
          </cell>
          <cell r="K5330" t="str">
            <v/>
          </cell>
          <cell r="L5330">
            <v>8</v>
          </cell>
          <cell r="M5330">
            <v>4.2</v>
          </cell>
          <cell r="N5330" t="str">
            <v>20%</v>
          </cell>
          <cell r="P5330">
            <v>4.03</v>
          </cell>
        </row>
        <row r="5331">
          <cell r="A5331" t="str">
            <v>ZOG0213</v>
          </cell>
          <cell r="B5331" t="str">
            <v>Zoggs Floatbands</v>
          </cell>
          <cell r="C5331" t="str">
            <v>Zoggs Floatbands</v>
          </cell>
          <cell r="D5331" t="str">
            <v>https://www.reydonsports.com/shop/product/2126</v>
          </cell>
          <cell r="E5331" t="str">
            <v>Orange</v>
          </cell>
          <cell r="F5331" t="str">
            <v>1-3 Years</v>
          </cell>
          <cell r="G5331" t="str">
            <v>749266012029</v>
          </cell>
          <cell r="H5331" t="str">
            <v>Swimming</v>
          </cell>
          <cell r="I5331" t="str">
            <v>Zoggs</v>
          </cell>
          <cell r="J5331" t="str">
            <v/>
          </cell>
          <cell r="K5331" t="str">
            <v/>
          </cell>
          <cell r="L5331">
            <v>10</v>
          </cell>
          <cell r="M5331">
            <v>4.8</v>
          </cell>
          <cell r="N5331" t="str">
            <v>20%</v>
          </cell>
          <cell r="P5331">
            <v>4.6100000000000003</v>
          </cell>
        </row>
        <row r="5332">
          <cell r="A5332" t="str">
            <v>ZOG0216</v>
          </cell>
          <cell r="B5332" t="str">
            <v>Zoggs Floatbands</v>
          </cell>
          <cell r="C5332" t="str">
            <v>Zoggs Floatbands</v>
          </cell>
          <cell r="D5332" t="str">
            <v>https://www.reydonsports.com/shop/product/2126</v>
          </cell>
          <cell r="E5332" t="str">
            <v>Orange</v>
          </cell>
          <cell r="F5332" t="str">
            <v>3-6 Years</v>
          </cell>
          <cell r="G5332" t="str">
            <v>749266012036</v>
          </cell>
          <cell r="H5332" t="str">
            <v>Swimming</v>
          </cell>
          <cell r="I5332" t="str">
            <v>Zoggs</v>
          </cell>
          <cell r="J5332" t="str">
            <v/>
          </cell>
          <cell r="K5332" t="str">
            <v/>
          </cell>
          <cell r="L5332">
            <v>10</v>
          </cell>
          <cell r="M5332">
            <v>4.8</v>
          </cell>
          <cell r="N5332" t="str">
            <v>20%</v>
          </cell>
          <cell r="P5332">
            <v>4.6100000000000003</v>
          </cell>
        </row>
        <row r="5333">
          <cell r="A5333" t="str">
            <v>302266</v>
          </cell>
          <cell r="B5333" t="str">
            <v>Zoggs Zoggy Dive Rings (Pack of3)</v>
          </cell>
          <cell r="C5333" t="str">
            <v>Zoggs Zoggy Dive Rings (Pack of3)</v>
          </cell>
          <cell r="D5333" t="str">
            <v>https://www.reydonsports.com/shop/product/40533</v>
          </cell>
          <cell r="E5333" t="str">
            <v/>
          </cell>
          <cell r="F5333" t="str">
            <v/>
          </cell>
          <cell r="G5333" t="str">
            <v>749266022660</v>
          </cell>
          <cell r="H5333" t="str">
            <v>Swimming</v>
          </cell>
          <cell r="I5333" t="str">
            <v>Zoggs</v>
          </cell>
          <cell r="J5333" t="str">
            <v/>
          </cell>
          <cell r="K5333" t="str">
            <v/>
          </cell>
          <cell r="L5333">
            <v>20</v>
          </cell>
          <cell r="M5333">
            <v>9.6</v>
          </cell>
          <cell r="N5333" t="str">
            <v>20%</v>
          </cell>
          <cell r="P5333">
            <v>9.2200000000000006</v>
          </cell>
        </row>
        <row r="5334">
          <cell r="A5334" t="str">
            <v>304265</v>
          </cell>
          <cell r="B5334" t="str">
            <v>Zoggs Zoggy Dive Sticks (Pack of3)</v>
          </cell>
          <cell r="C5334" t="str">
            <v>Zoggs Zoggy Dive Sticks (Pack of3)</v>
          </cell>
          <cell r="D5334" t="str">
            <v>https://www.reydonsports.com/shop/product/40532</v>
          </cell>
          <cell r="E5334" t="str">
            <v/>
          </cell>
          <cell r="F5334" t="str">
            <v/>
          </cell>
          <cell r="G5334" t="str">
            <v>749266042651</v>
          </cell>
          <cell r="H5334" t="str">
            <v>Swimming</v>
          </cell>
          <cell r="I5334" t="str">
            <v>Zoggs</v>
          </cell>
          <cell r="J5334" t="str">
            <v/>
          </cell>
          <cell r="K5334" t="str">
            <v/>
          </cell>
          <cell r="L5334">
            <v>15</v>
          </cell>
          <cell r="M5334">
            <v>7.2</v>
          </cell>
          <cell r="N5334" t="str">
            <v>20%</v>
          </cell>
          <cell r="P5334">
            <v>6.91</v>
          </cell>
        </row>
        <row r="5335">
          <cell r="A5335" t="str">
            <v>303268</v>
          </cell>
          <cell r="B5335" t="str">
            <v>Zoggs Seal Flips (Pack of 3)</v>
          </cell>
          <cell r="C5335" t="str">
            <v>Zoggs Seal Flips (Pack of 3)</v>
          </cell>
          <cell r="D5335" t="str">
            <v>https://www.reydonsports.com/shop/product/40531</v>
          </cell>
          <cell r="E5335" t="str">
            <v/>
          </cell>
          <cell r="F5335" t="str">
            <v/>
          </cell>
          <cell r="G5335" t="str">
            <v>749266032683</v>
          </cell>
          <cell r="H5335" t="str">
            <v>Swimming</v>
          </cell>
          <cell r="I5335" t="str">
            <v>Zoggs</v>
          </cell>
          <cell r="J5335" t="str">
            <v/>
          </cell>
          <cell r="K5335" t="str">
            <v/>
          </cell>
          <cell r="L5335">
            <v>9</v>
          </cell>
          <cell r="M5335">
            <v>4.2</v>
          </cell>
          <cell r="N5335" t="str">
            <v>20%</v>
          </cell>
          <cell r="P5335">
            <v>4.03</v>
          </cell>
        </row>
        <row r="5336">
          <cell r="A5336" t="str">
            <v>DT800XS</v>
          </cell>
          <cell r="B5336" t="str">
            <v>Divetech Explorer Fins</v>
          </cell>
          <cell r="C5336" t="str">
            <v>Divetech Explorer Fins</v>
          </cell>
          <cell r="D5336" t="str">
            <v>https://www.reydonsports.com/shop/product/226</v>
          </cell>
          <cell r="E5336" t="str">
            <v>Black/Silver</v>
          </cell>
          <cell r="F5336" t="str">
            <v>2-4</v>
          </cell>
          <cell r="G5336" t="str">
            <v>5027535268656</v>
          </cell>
          <cell r="H5336" t="str">
            <v>Swimming</v>
          </cell>
          <cell r="I5336" t="str">
            <v>Divetech</v>
          </cell>
          <cell r="J5336" t="str">
            <v/>
          </cell>
          <cell r="K5336" t="str">
            <v/>
          </cell>
          <cell r="L5336">
            <v>20</v>
          </cell>
          <cell r="M5336">
            <v>9.36</v>
          </cell>
          <cell r="N5336" t="str">
            <v>20%</v>
          </cell>
          <cell r="P5336">
            <v>5.8</v>
          </cell>
        </row>
        <row r="5337">
          <cell r="A5337" t="str">
            <v>DT800S</v>
          </cell>
          <cell r="B5337" t="str">
            <v>Divetech Explorer Fins</v>
          </cell>
          <cell r="C5337" t="str">
            <v>Divetech Explorer Fins</v>
          </cell>
          <cell r="D5337" t="str">
            <v>https://www.reydonsports.com/shop/product/226</v>
          </cell>
          <cell r="E5337" t="str">
            <v>Black/Silver</v>
          </cell>
          <cell r="F5337" t="str">
            <v>4-6</v>
          </cell>
          <cell r="G5337" t="str">
            <v>5027535268663</v>
          </cell>
          <cell r="H5337" t="str">
            <v>Swimming</v>
          </cell>
          <cell r="I5337" t="str">
            <v>Divetech</v>
          </cell>
          <cell r="J5337" t="str">
            <v/>
          </cell>
          <cell r="K5337" t="str">
            <v/>
          </cell>
          <cell r="L5337">
            <v>20</v>
          </cell>
          <cell r="M5337">
            <v>9.36</v>
          </cell>
          <cell r="N5337" t="str">
            <v>20%</v>
          </cell>
          <cell r="P5337">
            <v>5.8</v>
          </cell>
        </row>
        <row r="5338">
          <cell r="A5338" t="str">
            <v>DT800M</v>
          </cell>
          <cell r="B5338" t="str">
            <v>Divetech Explorer Fins</v>
          </cell>
          <cell r="C5338" t="str">
            <v>Divetech Explorer Fins</v>
          </cell>
          <cell r="D5338" t="str">
            <v>https://www.reydonsports.com/shop/product/226</v>
          </cell>
          <cell r="E5338" t="str">
            <v>Black/Silver</v>
          </cell>
          <cell r="F5338" t="str">
            <v>6-8</v>
          </cell>
          <cell r="G5338" t="str">
            <v>5027535268670</v>
          </cell>
          <cell r="H5338" t="str">
            <v>Swimming</v>
          </cell>
          <cell r="I5338" t="str">
            <v>Divetech</v>
          </cell>
          <cell r="J5338" t="str">
            <v/>
          </cell>
          <cell r="K5338" t="str">
            <v/>
          </cell>
          <cell r="L5338">
            <v>20</v>
          </cell>
          <cell r="M5338">
            <v>9.36</v>
          </cell>
          <cell r="N5338" t="str">
            <v>20%</v>
          </cell>
          <cell r="P5338">
            <v>5.8</v>
          </cell>
        </row>
        <row r="5339">
          <cell r="A5339" t="str">
            <v>DT800L</v>
          </cell>
          <cell r="B5339" t="str">
            <v>Divetech Explorer Fins</v>
          </cell>
          <cell r="C5339" t="str">
            <v>Divetech Explorer Fins</v>
          </cell>
          <cell r="D5339" t="str">
            <v>https://www.reydonsports.com/shop/product/226</v>
          </cell>
          <cell r="E5339" t="str">
            <v>Black/Silver</v>
          </cell>
          <cell r="F5339" t="str">
            <v>8-10</v>
          </cell>
          <cell r="G5339" t="str">
            <v>5027535268687</v>
          </cell>
          <cell r="H5339" t="str">
            <v>Swimming</v>
          </cell>
          <cell r="I5339" t="str">
            <v>Divetech</v>
          </cell>
          <cell r="J5339" t="str">
            <v/>
          </cell>
          <cell r="K5339" t="str">
            <v/>
          </cell>
          <cell r="L5339">
            <v>20</v>
          </cell>
          <cell r="M5339">
            <v>9.36</v>
          </cell>
          <cell r="N5339" t="str">
            <v>20%</v>
          </cell>
          <cell r="P5339">
            <v>5.8</v>
          </cell>
        </row>
        <row r="5340">
          <cell r="A5340" t="str">
            <v>FTT005</v>
          </cell>
          <cell r="B5340" t="str">
            <v>Fox TT Arctic 5 Star Table Tennis Bat</v>
          </cell>
          <cell r="C5340" t="str">
            <v>Fox TT Arctic 5 Star Table Tennis Bat</v>
          </cell>
          <cell r="D5340" t="str">
            <v>https://www.reydonsports.com/shop/product/360</v>
          </cell>
          <cell r="E5340" t="str">
            <v/>
          </cell>
          <cell r="F5340" t="str">
            <v/>
          </cell>
          <cell r="G5340" t="str">
            <v>5027535221040</v>
          </cell>
          <cell r="H5340" t="str">
            <v>Table Tennis</v>
          </cell>
          <cell r="I5340" t="str">
            <v>Fox TT</v>
          </cell>
          <cell r="J5340" t="str">
            <v/>
          </cell>
          <cell r="K5340" t="str">
            <v/>
          </cell>
          <cell r="L5340">
            <v>16</v>
          </cell>
          <cell r="M5340">
            <v>6.5</v>
          </cell>
          <cell r="N5340" t="str">
            <v>20%</v>
          </cell>
          <cell r="P5340">
            <v>6.18</v>
          </cell>
        </row>
        <row r="5341">
          <cell r="A5341" t="str">
            <v>FTT004</v>
          </cell>
          <cell r="B5341" t="str">
            <v>Fox TT Swift 4 Star Table Tennis Bat</v>
          </cell>
          <cell r="C5341" t="str">
            <v>Fox TT Swift 4 Star Table Tennis Bat</v>
          </cell>
          <cell r="D5341" t="str">
            <v>https://www.reydonsports.com/shop/product/369</v>
          </cell>
          <cell r="E5341" t="str">
            <v/>
          </cell>
          <cell r="F5341" t="str">
            <v/>
          </cell>
          <cell r="G5341" t="str">
            <v>5027535221033</v>
          </cell>
          <cell r="H5341" t="str">
            <v>Table Tennis</v>
          </cell>
          <cell r="I5341" t="str">
            <v>Fox TT</v>
          </cell>
          <cell r="J5341" t="str">
            <v/>
          </cell>
          <cell r="K5341" t="str">
            <v/>
          </cell>
          <cell r="L5341">
            <v>12</v>
          </cell>
          <cell r="M5341">
            <v>5.26</v>
          </cell>
          <cell r="N5341" t="str">
            <v>20%</v>
          </cell>
          <cell r="P5341">
            <v>4.99</v>
          </cell>
        </row>
        <row r="5342">
          <cell r="A5342" t="str">
            <v>FTT003</v>
          </cell>
          <cell r="B5342" t="str">
            <v>Fox TT Urban 3 Star Table Tennis Bat</v>
          </cell>
          <cell r="C5342" t="str">
            <v>Fox TT Urban 3 Star Table Tennis Bat</v>
          </cell>
          <cell r="D5342" t="str">
            <v>https://www.reydonsports.com/shop/product/371</v>
          </cell>
          <cell r="E5342" t="str">
            <v/>
          </cell>
          <cell r="F5342" t="str">
            <v/>
          </cell>
          <cell r="G5342" t="str">
            <v>5027535221026</v>
          </cell>
          <cell r="H5342" t="str">
            <v>Table Tennis</v>
          </cell>
          <cell r="I5342" t="str">
            <v>Fox TT</v>
          </cell>
          <cell r="J5342" t="str">
            <v/>
          </cell>
          <cell r="K5342" t="str">
            <v/>
          </cell>
          <cell r="L5342">
            <v>9</v>
          </cell>
          <cell r="M5342">
            <v>3.6</v>
          </cell>
          <cell r="N5342" t="str">
            <v>20%</v>
          </cell>
          <cell r="P5342">
            <v>3.42</v>
          </cell>
        </row>
        <row r="5343">
          <cell r="A5343" t="str">
            <v>FTT002</v>
          </cell>
          <cell r="B5343" t="str">
            <v>Fox TT Silver 2 Star Table Tennis Bat</v>
          </cell>
          <cell r="C5343" t="str">
            <v>Fox TT Silver 2 Star Table Tennis Bat</v>
          </cell>
          <cell r="D5343" t="str">
            <v>https://www.reydonsports.com/shop/product/368</v>
          </cell>
          <cell r="E5343" t="str">
            <v/>
          </cell>
          <cell r="F5343" t="str">
            <v/>
          </cell>
          <cell r="G5343" t="str">
            <v>5027535221019</v>
          </cell>
          <cell r="H5343" t="str">
            <v>Table Tennis</v>
          </cell>
          <cell r="I5343" t="str">
            <v>Fox TT</v>
          </cell>
          <cell r="J5343" t="str">
            <v/>
          </cell>
          <cell r="K5343" t="str">
            <v/>
          </cell>
          <cell r="L5343">
            <v>7</v>
          </cell>
          <cell r="M5343">
            <v>2.65</v>
          </cell>
          <cell r="N5343" t="str">
            <v>20%</v>
          </cell>
          <cell r="P5343">
            <v>2.52</v>
          </cell>
        </row>
        <row r="5344">
          <cell r="A5344" t="str">
            <v>FTT001</v>
          </cell>
          <cell r="B5344" t="str">
            <v>Fox TT Cub 1 Star Table Tennis Bat</v>
          </cell>
          <cell r="C5344" t="str">
            <v>Fox TT Cub 1 Star Table Tennis Bat</v>
          </cell>
          <cell r="D5344" t="str">
            <v>https://www.reydonsports.com/shop/product/362</v>
          </cell>
          <cell r="E5344" t="str">
            <v/>
          </cell>
          <cell r="F5344" t="str">
            <v/>
          </cell>
          <cell r="G5344" t="str">
            <v>5027535221002</v>
          </cell>
          <cell r="H5344" t="str">
            <v>Table Tennis</v>
          </cell>
          <cell r="I5344" t="str">
            <v>Fox TT</v>
          </cell>
          <cell r="J5344" t="str">
            <v/>
          </cell>
          <cell r="K5344" t="str">
            <v/>
          </cell>
          <cell r="L5344">
            <v>5</v>
          </cell>
          <cell r="M5344">
            <v>1.86</v>
          </cell>
          <cell r="N5344" t="str">
            <v>20%</v>
          </cell>
          <cell r="P5344">
            <v>1.76</v>
          </cell>
        </row>
        <row r="5345">
          <cell r="A5345" t="str">
            <v>FTT052</v>
          </cell>
          <cell r="B5345" t="str">
            <v>Fox TT Silver 2 Player Table Tennis Set</v>
          </cell>
          <cell r="C5345" t="str">
            <v>Fox TT Silver 2 Player Table Tennis Set</v>
          </cell>
          <cell r="D5345" t="str">
            <v>https://www.reydonsports.com/shop/product/367</v>
          </cell>
          <cell r="E5345" t="str">
            <v/>
          </cell>
          <cell r="F5345" t="str">
            <v/>
          </cell>
          <cell r="G5345" t="str">
            <v>5027535221057</v>
          </cell>
          <cell r="H5345" t="str">
            <v>Table Tennis</v>
          </cell>
          <cell r="I5345" t="str">
            <v>Fox TT</v>
          </cell>
          <cell r="J5345" t="str">
            <v/>
          </cell>
          <cell r="K5345" t="str">
            <v/>
          </cell>
          <cell r="L5345">
            <v>12</v>
          </cell>
          <cell r="M5345">
            <v>5.3</v>
          </cell>
          <cell r="N5345" t="str">
            <v>20%</v>
          </cell>
          <cell r="P5345">
            <v>5.04</v>
          </cell>
        </row>
        <row r="5346">
          <cell r="A5346" t="str">
            <v>FTT205</v>
          </cell>
          <cell r="B5346" t="str">
            <v>Fox TT Bat Cover With Pocket</v>
          </cell>
          <cell r="C5346" t="str">
            <v>Fox TT Bat Cover With Pocket</v>
          </cell>
          <cell r="D5346" t="str">
            <v>https://www.reydonsports.com/shop/product/370</v>
          </cell>
          <cell r="E5346" t="str">
            <v/>
          </cell>
          <cell r="F5346" t="str">
            <v/>
          </cell>
          <cell r="G5346" t="str">
            <v>5027535221118</v>
          </cell>
          <cell r="H5346" t="str">
            <v>Table Tennis</v>
          </cell>
          <cell r="I5346" t="str">
            <v>Fox TT</v>
          </cell>
          <cell r="J5346" t="str">
            <v/>
          </cell>
          <cell r="K5346" t="str">
            <v/>
          </cell>
          <cell r="L5346">
            <v>10</v>
          </cell>
          <cell r="M5346">
            <v>4.33</v>
          </cell>
          <cell r="N5346" t="str">
            <v>20%</v>
          </cell>
          <cell r="P5346">
            <v>4.12</v>
          </cell>
        </row>
        <row r="5347">
          <cell r="A5347" t="str">
            <v>FTT103</v>
          </cell>
          <cell r="B5347" t="str">
            <v>Fox TT Darwin 3 Star Table Tennis Balls (Pack of 6)</v>
          </cell>
          <cell r="C5347" t="str">
            <v>Fox TT Darwin 3 Star Table Tennis Balls (Pack of 6)</v>
          </cell>
          <cell r="D5347" t="str">
            <v>https://www.reydonsports.com/shop/product/364</v>
          </cell>
          <cell r="E5347" t="str">
            <v/>
          </cell>
          <cell r="F5347" t="str">
            <v/>
          </cell>
          <cell r="G5347" t="str">
            <v>5027535221071</v>
          </cell>
          <cell r="H5347" t="str">
            <v>Table Tennis</v>
          </cell>
          <cell r="I5347" t="str">
            <v>Fox TT</v>
          </cell>
          <cell r="J5347" t="str">
            <v/>
          </cell>
          <cell r="K5347" t="str">
            <v/>
          </cell>
          <cell r="L5347">
            <v>10</v>
          </cell>
          <cell r="M5347">
            <v>4.45</v>
          </cell>
          <cell r="N5347" t="str">
            <v>20%</v>
          </cell>
          <cell r="P5347">
            <v>4.22</v>
          </cell>
        </row>
        <row r="5348">
          <cell r="A5348" t="str">
            <v>FTT101</v>
          </cell>
          <cell r="B5348" t="str">
            <v>Fox TT Darwin 1 Star Table Tennis Balls (Pack of 6)</v>
          </cell>
          <cell r="C5348" t="str">
            <v>Fox TT Darwin 1 Star Table Tennis Balls (Pack of 6)</v>
          </cell>
          <cell r="D5348" t="str">
            <v>https://www.reydonsports.com/shop/product/363</v>
          </cell>
          <cell r="E5348" t="str">
            <v/>
          </cell>
          <cell r="F5348" t="str">
            <v/>
          </cell>
          <cell r="G5348" t="str">
            <v>5027535221064</v>
          </cell>
          <cell r="H5348" t="str">
            <v>Table Tennis</v>
          </cell>
          <cell r="I5348" t="str">
            <v>Fox TT</v>
          </cell>
          <cell r="J5348" t="str">
            <v/>
          </cell>
          <cell r="K5348" t="str">
            <v/>
          </cell>
          <cell r="L5348">
            <v>8</v>
          </cell>
          <cell r="M5348">
            <v>3.3</v>
          </cell>
          <cell r="N5348" t="str">
            <v>20%</v>
          </cell>
          <cell r="P5348">
            <v>3.13</v>
          </cell>
        </row>
        <row r="5349">
          <cell r="A5349" t="str">
            <v>FTT107</v>
          </cell>
          <cell r="B5349" t="str">
            <v>Fox TT Practice Table Tennis Balls &amp; Bag (Pack of 120)</v>
          </cell>
          <cell r="C5349" t="str">
            <v>Fox TT Practice Table Tennis Balls &amp; Bag (Pack of 120)</v>
          </cell>
          <cell r="D5349" t="str">
            <v>https://www.reydonsports.com/shop/product/366</v>
          </cell>
          <cell r="E5349" t="str">
            <v/>
          </cell>
          <cell r="F5349" t="str">
            <v/>
          </cell>
          <cell r="G5349" t="str">
            <v>5027535221095</v>
          </cell>
          <cell r="H5349" t="str">
            <v>Table Tennis</v>
          </cell>
          <cell r="I5349" t="str">
            <v>Fox TT</v>
          </cell>
          <cell r="J5349" t="str">
            <v/>
          </cell>
          <cell r="K5349" t="str">
            <v/>
          </cell>
          <cell r="L5349">
            <v>33</v>
          </cell>
          <cell r="M5349">
            <v>15.6</v>
          </cell>
          <cell r="N5349" t="str">
            <v>20%</v>
          </cell>
          <cell r="P5349">
            <v>14.82</v>
          </cell>
        </row>
        <row r="5350">
          <cell r="A5350" t="str">
            <v>FTT105</v>
          </cell>
          <cell r="B5350" t="str">
            <v>Fox TT Coloured Table Tennis Balls (Pack of 6)</v>
          </cell>
          <cell r="C5350" t="str">
            <v>Fox TT Coloured Table Tennis Balls (Pack of 6)</v>
          </cell>
          <cell r="D5350" t="str">
            <v>https://www.reydonsports.com/shop/product/361</v>
          </cell>
          <cell r="E5350" t="str">
            <v/>
          </cell>
          <cell r="F5350" t="str">
            <v/>
          </cell>
          <cell r="G5350" t="str">
            <v>5027535221088</v>
          </cell>
          <cell r="H5350" t="str">
            <v>Table Tennis</v>
          </cell>
          <cell r="I5350" t="str">
            <v>Fox TT</v>
          </cell>
          <cell r="J5350" t="str">
            <v/>
          </cell>
          <cell r="K5350" t="str">
            <v/>
          </cell>
          <cell r="L5350">
            <v>3</v>
          </cell>
          <cell r="M5350">
            <v>1.2</v>
          </cell>
          <cell r="N5350" t="str">
            <v>20%</v>
          </cell>
          <cell r="P5350">
            <v>1.1399999999999999</v>
          </cell>
        </row>
        <row r="5351">
          <cell r="A5351" t="str">
            <v>FTT200</v>
          </cell>
          <cell r="B5351" t="str">
            <v>Fox TT Net &amp; Post Set</v>
          </cell>
          <cell r="C5351" t="str">
            <v>Fox TT Net &amp; Post Set</v>
          </cell>
          <cell r="D5351" t="str">
            <v>https://www.reydonsports.com/shop/product/365</v>
          </cell>
          <cell r="E5351" t="str">
            <v/>
          </cell>
          <cell r="F5351" t="str">
            <v/>
          </cell>
          <cell r="G5351" t="str">
            <v>5027535221101</v>
          </cell>
          <cell r="H5351" t="str">
            <v>Table Tennis</v>
          </cell>
          <cell r="I5351" t="str">
            <v>Fox TT</v>
          </cell>
          <cell r="J5351" t="str">
            <v/>
          </cell>
          <cell r="K5351" t="str">
            <v/>
          </cell>
          <cell r="L5351">
            <v>17</v>
          </cell>
          <cell r="M5351">
            <v>7.44</v>
          </cell>
          <cell r="N5351" t="str">
            <v>20%</v>
          </cell>
          <cell r="P5351">
            <v>7.07</v>
          </cell>
        </row>
        <row r="5352">
          <cell r="A5352" t="str">
            <v>FTT201</v>
          </cell>
          <cell r="B5352" t="str">
            <v>Fox TT Retractable Table Tennis Net</v>
          </cell>
          <cell r="C5352" t="str">
            <v>Fox TT Retractable Table Tennis Net</v>
          </cell>
          <cell r="D5352" t="str">
            <v>https://www.reydonsports.com/shop/product/9017</v>
          </cell>
          <cell r="E5352" t="str">
            <v/>
          </cell>
          <cell r="F5352" t="str">
            <v/>
          </cell>
          <cell r="G5352" t="str">
            <v>5027535221125</v>
          </cell>
          <cell r="H5352" t="str">
            <v>Table Tennis</v>
          </cell>
          <cell r="I5352" t="str">
            <v>Fox TT</v>
          </cell>
          <cell r="J5352" t="str">
            <v/>
          </cell>
          <cell r="K5352" t="str">
            <v/>
          </cell>
          <cell r="L5352">
            <v>18</v>
          </cell>
          <cell r="M5352">
            <v>8.0399999999999991</v>
          </cell>
          <cell r="N5352" t="str">
            <v>20%</v>
          </cell>
          <cell r="P5352">
            <v>7.64</v>
          </cell>
        </row>
        <row r="5353">
          <cell r="A5353" t="str">
            <v>FTT313</v>
          </cell>
          <cell r="B5353" t="str">
            <v>Fox TT Mini Table Tennis Table</v>
          </cell>
          <cell r="C5353" t="str">
            <v>Fox TT Mini Table Tennis Table</v>
          </cell>
          <cell r="D5353" t="str">
            <v>https://www.reydonsports.com/shop/product/10792</v>
          </cell>
          <cell r="E5353" t="str">
            <v/>
          </cell>
          <cell r="F5353" t="str">
            <v/>
          </cell>
          <cell r="G5353" t="str">
            <v>5027535000294</v>
          </cell>
          <cell r="H5353" t="str">
            <v>Table Tennis</v>
          </cell>
          <cell r="I5353" t="str">
            <v>Fox TT</v>
          </cell>
          <cell r="J5353" t="str">
            <v/>
          </cell>
          <cell r="K5353" t="str">
            <v/>
          </cell>
          <cell r="L5353">
            <v>156</v>
          </cell>
          <cell r="M5353">
            <v>78</v>
          </cell>
          <cell r="N5353" t="str">
            <v>20%</v>
          </cell>
          <cell r="P5353">
            <v>74.099999999999994</v>
          </cell>
        </row>
        <row r="5354">
          <cell r="A5354" t="str">
            <v>RSG10313</v>
          </cell>
          <cell r="B5354" t="str">
            <v>Butterfly Timo Boll Bronze Table Tennis Bat</v>
          </cell>
          <cell r="C5354" t="str">
            <v>Butterfly Timo Boll Bronze Table Tennis Bat</v>
          </cell>
          <cell r="D5354" t="str">
            <v>https://www.reydonsports.com/shop/product/9254</v>
          </cell>
          <cell r="E5354" t="str">
            <v/>
          </cell>
          <cell r="F5354" t="str">
            <v/>
          </cell>
          <cell r="G5354" t="str">
            <v>4001078850104</v>
          </cell>
          <cell r="H5354" t="str">
            <v>Table Tennis</v>
          </cell>
          <cell r="I5354" t="str">
            <v>Butterfly</v>
          </cell>
          <cell r="J5354" t="str">
            <v/>
          </cell>
          <cell r="K5354" t="str">
            <v/>
          </cell>
          <cell r="L5354">
            <v>29</v>
          </cell>
          <cell r="M5354">
            <v>14.16</v>
          </cell>
          <cell r="N5354" t="str">
            <v>20%</v>
          </cell>
          <cell r="P5354">
            <v>12.04</v>
          </cell>
        </row>
        <row r="5355">
          <cell r="A5355" t="str">
            <v>TTB001</v>
          </cell>
          <cell r="B5355" t="str">
            <v>Witess 3 Star Table Tennis Ball (Pack of 6)</v>
          </cell>
          <cell r="C5355" t="str">
            <v>Witess 3 Star Table Tennis Ball (Pack of 6)</v>
          </cell>
          <cell r="D5355" t="str">
            <v>https://www.reydonsports.com/shop/product/40639</v>
          </cell>
          <cell r="E5355" t="str">
            <v/>
          </cell>
          <cell r="F5355" t="str">
            <v/>
          </cell>
          <cell r="G5355" t="str">
            <v>6932168498075</v>
          </cell>
          <cell r="H5355" t="str">
            <v>Table Tennis</v>
          </cell>
          <cell r="I5355" t="str">
            <v>Fox TT</v>
          </cell>
          <cell r="J5355" t="str">
            <v/>
          </cell>
          <cell r="K5355" t="str">
            <v/>
          </cell>
          <cell r="L5355">
            <v>6</v>
          </cell>
          <cell r="M5355">
            <v>2.4</v>
          </cell>
          <cell r="N5355" t="str">
            <v>20%</v>
          </cell>
          <cell r="P5355">
            <v>1.2</v>
          </cell>
        </row>
        <row r="5356">
          <cell r="A5356" t="str">
            <v>UTR01019</v>
          </cell>
          <cell r="B5356" t="str">
            <v>Uwin Champion Junior Tennis Racket</v>
          </cell>
          <cell r="C5356" t="str">
            <v>Uwin Champion Junior Tennis Racket</v>
          </cell>
          <cell r="D5356" t="str">
            <v>https://www.reydonsports.com/shop/product/47804</v>
          </cell>
          <cell r="E5356" t="str">
            <v/>
          </cell>
          <cell r="F5356" t="str">
            <v>19" - Grip L000</v>
          </cell>
          <cell r="G5356" t="str">
            <v>5027535006289</v>
          </cell>
          <cell r="H5356" t="str">
            <v>Tennis</v>
          </cell>
          <cell r="I5356" t="str">
            <v>Uwin</v>
          </cell>
          <cell r="J5356" t="str">
            <v/>
          </cell>
          <cell r="K5356" t="str">
            <v/>
          </cell>
          <cell r="L5356">
            <v>23</v>
          </cell>
          <cell r="M5356">
            <v>10.199999999999999</v>
          </cell>
          <cell r="N5356" t="str">
            <v>20%</v>
          </cell>
          <cell r="P5356">
            <v>9.6999999999999993</v>
          </cell>
        </row>
        <row r="5357">
          <cell r="A5357" t="str">
            <v>UTR01021</v>
          </cell>
          <cell r="B5357" t="str">
            <v>Uwin Champion Junior Tennis Racket</v>
          </cell>
          <cell r="C5357" t="str">
            <v>Uwin Champion Junior Tennis Racket</v>
          </cell>
          <cell r="D5357" t="str">
            <v>https://www.reydonsports.com/shop/product/47804</v>
          </cell>
          <cell r="E5357" t="str">
            <v/>
          </cell>
          <cell r="F5357" t="str">
            <v>21" - Grip L00</v>
          </cell>
          <cell r="G5357" t="str">
            <v>5027535006296</v>
          </cell>
          <cell r="H5357" t="str">
            <v>Tennis</v>
          </cell>
          <cell r="I5357" t="str">
            <v>Uwin</v>
          </cell>
          <cell r="J5357" t="str">
            <v/>
          </cell>
          <cell r="K5357" t="str">
            <v/>
          </cell>
          <cell r="L5357">
            <v>23</v>
          </cell>
          <cell r="M5357">
            <v>10.199999999999999</v>
          </cell>
          <cell r="N5357" t="str">
            <v>20%</v>
          </cell>
          <cell r="P5357">
            <v>9.6999999999999993</v>
          </cell>
        </row>
        <row r="5358">
          <cell r="A5358" t="str">
            <v>UTR01023</v>
          </cell>
          <cell r="B5358" t="str">
            <v>Uwin Champion Junior Tennis Racket</v>
          </cell>
          <cell r="C5358" t="str">
            <v>Uwin Champion Junior Tennis Racket</v>
          </cell>
          <cell r="D5358" t="str">
            <v>https://www.reydonsports.com/shop/product/47804</v>
          </cell>
          <cell r="E5358" t="str">
            <v/>
          </cell>
          <cell r="F5358" t="str">
            <v>23" - Grip L00</v>
          </cell>
          <cell r="G5358" t="str">
            <v>5027535006302</v>
          </cell>
          <cell r="H5358" t="str">
            <v>Tennis</v>
          </cell>
          <cell r="I5358" t="str">
            <v>Uwin</v>
          </cell>
          <cell r="J5358" t="str">
            <v/>
          </cell>
          <cell r="K5358" t="str">
            <v/>
          </cell>
          <cell r="L5358">
            <v>23</v>
          </cell>
          <cell r="M5358">
            <v>10.199999999999999</v>
          </cell>
          <cell r="N5358" t="str">
            <v>20%</v>
          </cell>
          <cell r="P5358">
            <v>9.6999999999999993</v>
          </cell>
        </row>
        <row r="5359">
          <cell r="A5359" t="str">
            <v>UTR01025</v>
          </cell>
          <cell r="B5359" t="str">
            <v>Uwin Champion Junior Tennis Racket</v>
          </cell>
          <cell r="C5359" t="str">
            <v>Uwin Champion Junior Tennis Racket</v>
          </cell>
          <cell r="D5359" t="str">
            <v>https://www.reydonsports.com/shop/product/47804</v>
          </cell>
          <cell r="E5359" t="str">
            <v/>
          </cell>
          <cell r="F5359" t="str">
            <v>25" - Grip L0</v>
          </cell>
          <cell r="G5359" t="str">
            <v>5027535006319</v>
          </cell>
          <cell r="H5359" t="str">
            <v>Tennis</v>
          </cell>
          <cell r="I5359" t="str">
            <v>Uwin</v>
          </cell>
          <cell r="J5359" t="str">
            <v/>
          </cell>
          <cell r="K5359" t="str">
            <v/>
          </cell>
          <cell r="L5359">
            <v>23</v>
          </cell>
          <cell r="M5359">
            <v>10.199999999999999</v>
          </cell>
          <cell r="N5359" t="str">
            <v>20%</v>
          </cell>
          <cell r="P5359">
            <v>9.6999999999999993</v>
          </cell>
        </row>
        <row r="5360">
          <cell r="A5360" t="str">
            <v>UTR01026</v>
          </cell>
          <cell r="B5360" t="str">
            <v>Uwin Champion Junior Tennis Racket</v>
          </cell>
          <cell r="C5360" t="str">
            <v>Uwin Champion Junior Tennis Racket</v>
          </cell>
          <cell r="D5360" t="str">
            <v>https://www.reydonsports.com/shop/product/47804</v>
          </cell>
          <cell r="E5360" t="str">
            <v/>
          </cell>
          <cell r="F5360" t="str">
            <v>26" - Grip L2</v>
          </cell>
          <cell r="G5360" t="str">
            <v>5027535006326</v>
          </cell>
          <cell r="H5360" t="str">
            <v>Tennis</v>
          </cell>
          <cell r="I5360" t="str">
            <v>Uwin</v>
          </cell>
          <cell r="J5360" t="str">
            <v/>
          </cell>
          <cell r="K5360" t="str">
            <v/>
          </cell>
          <cell r="L5360">
            <v>23</v>
          </cell>
          <cell r="M5360">
            <v>10.199999999999999</v>
          </cell>
          <cell r="N5360" t="str">
            <v>20%</v>
          </cell>
          <cell r="P5360">
            <v>9.6999999999999993</v>
          </cell>
        </row>
        <row r="5361">
          <cell r="A5361" t="str">
            <v>UTR015</v>
          </cell>
          <cell r="B5361" t="str">
            <v>Uwin Champion Tennis Racket</v>
          </cell>
          <cell r="C5361" t="str">
            <v>Uwin Champion Tennis Racket</v>
          </cell>
          <cell r="D5361" t="str">
            <v>https://www.reydonsports.com/shop/product/47805</v>
          </cell>
          <cell r="E5361" t="str">
            <v/>
          </cell>
          <cell r="F5361" t="str">
            <v>27" - Grip 3</v>
          </cell>
          <cell r="G5361" t="str">
            <v>5027535006333</v>
          </cell>
          <cell r="H5361" t="str">
            <v>Tennis</v>
          </cell>
          <cell r="I5361" t="str">
            <v>Uwin</v>
          </cell>
          <cell r="J5361" t="str">
            <v/>
          </cell>
          <cell r="K5361" t="str">
            <v/>
          </cell>
          <cell r="L5361">
            <v>28</v>
          </cell>
          <cell r="M5361">
            <v>12</v>
          </cell>
          <cell r="N5361" t="str">
            <v>20%</v>
          </cell>
          <cell r="P5361">
            <v>11.4</v>
          </cell>
        </row>
        <row r="5362">
          <cell r="A5362" t="str">
            <v>UTR019</v>
          </cell>
          <cell r="B5362" t="str">
            <v>Uwin Champion PRO Tennis Racket</v>
          </cell>
          <cell r="C5362" t="str">
            <v>Uwin Champion PRO Tennis Racket</v>
          </cell>
          <cell r="D5362" t="str">
            <v>https://www.reydonsports.com/shop/product/47806</v>
          </cell>
          <cell r="E5362" t="str">
            <v/>
          </cell>
          <cell r="F5362" t="str">
            <v>27" - Grip 3</v>
          </cell>
          <cell r="G5362" t="str">
            <v>5027535006340</v>
          </cell>
          <cell r="H5362" t="str">
            <v>Tennis</v>
          </cell>
          <cell r="I5362" t="str">
            <v>Uwin</v>
          </cell>
          <cell r="J5362" t="str">
            <v/>
          </cell>
          <cell r="K5362" t="str">
            <v/>
          </cell>
          <cell r="L5362">
            <v>42</v>
          </cell>
          <cell r="M5362">
            <v>18</v>
          </cell>
          <cell r="N5362" t="str">
            <v>20%</v>
          </cell>
          <cell r="P5362">
            <v>17.100000000000001</v>
          </cell>
        </row>
        <row r="5363">
          <cell r="A5363" t="str">
            <v>UWB114</v>
          </cell>
          <cell r="B5363" t="str">
            <v>Uwin Stage Three Red Tennis Balls - Pack of 12 balls</v>
          </cell>
          <cell r="C5363" t="str">
            <v>Uwin Stage Three Red Tennis Balls - Pack of 12 balls</v>
          </cell>
          <cell r="D5363" t="str">
            <v>https://www.reydonsports.com/shop/product/47802</v>
          </cell>
          <cell r="E5363" t="str">
            <v/>
          </cell>
          <cell r="F5363" t="str">
            <v/>
          </cell>
          <cell r="G5363" t="str">
            <v>5027535006364</v>
          </cell>
          <cell r="H5363" t="str">
            <v>Tennis</v>
          </cell>
          <cell r="I5363" t="str">
            <v>Uwin</v>
          </cell>
          <cell r="J5363" t="str">
            <v/>
          </cell>
          <cell r="K5363" t="str">
            <v/>
          </cell>
          <cell r="L5363">
            <v>24</v>
          </cell>
          <cell r="M5363">
            <v>10.8</v>
          </cell>
          <cell r="N5363" t="str">
            <v>20%</v>
          </cell>
          <cell r="P5363">
            <v>10.26</v>
          </cell>
        </row>
        <row r="5364">
          <cell r="A5364" t="str">
            <v>UWB115</v>
          </cell>
          <cell r="B5364" t="str">
            <v>Uwin Trainer Tennis Balls - Pack of 3 balls</v>
          </cell>
          <cell r="C5364" t="str">
            <v>Uwin Trainer Tennis Balls - Pack of 3 balls</v>
          </cell>
          <cell r="D5364" t="str">
            <v>https://www.reydonsports.com/shop/product/47803</v>
          </cell>
          <cell r="E5364" t="str">
            <v/>
          </cell>
          <cell r="F5364" t="str">
            <v/>
          </cell>
          <cell r="G5364" t="str">
            <v>5027535006371</v>
          </cell>
          <cell r="H5364" t="str">
            <v>Tennis</v>
          </cell>
          <cell r="I5364" t="str">
            <v>Uwin</v>
          </cell>
          <cell r="J5364" t="str">
            <v/>
          </cell>
          <cell r="K5364" t="str">
            <v/>
          </cell>
          <cell r="L5364">
            <v>3</v>
          </cell>
          <cell r="M5364">
            <v>1.19</v>
          </cell>
          <cell r="N5364" t="str">
            <v>20%</v>
          </cell>
          <cell r="P5364">
            <v>1.1299999999999999</v>
          </cell>
        </row>
        <row r="5365">
          <cell r="A5365" t="str">
            <v>UWB112</v>
          </cell>
          <cell r="B5365" t="str">
            <v>Uwin Team Tennis Balls - Bucket of 72 balls</v>
          </cell>
          <cell r="C5365" t="str">
            <v>Uwin Team Tennis Balls - Bucket of 72 balls</v>
          </cell>
          <cell r="D5365" t="str">
            <v>https://www.reydonsports.com/shop/product/40727</v>
          </cell>
          <cell r="E5365" t="str">
            <v/>
          </cell>
          <cell r="F5365" t="str">
            <v/>
          </cell>
          <cell r="G5365" t="str">
            <v>5027535005466</v>
          </cell>
          <cell r="H5365" t="str">
            <v>Tennis</v>
          </cell>
          <cell r="I5365" t="str">
            <v>Uwin</v>
          </cell>
          <cell r="J5365" t="str">
            <v/>
          </cell>
          <cell r="K5365" t="str">
            <v/>
          </cell>
          <cell r="L5365">
            <v>159</v>
          </cell>
          <cell r="M5365">
            <v>72</v>
          </cell>
          <cell r="N5365" t="str">
            <v>20%</v>
          </cell>
          <cell r="P5365">
            <v>68.400000000000006</v>
          </cell>
        </row>
        <row r="5366">
          <cell r="A5366" t="str">
            <v>UWB110</v>
          </cell>
          <cell r="B5366" t="str">
            <v>Uwin Stage 1 Green Tennis Balls - Bucket of 72 balls</v>
          </cell>
          <cell r="C5366" t="str">
            <v>Uwin Stage 1 Green Tennis Balls - Bucket of 72 balls</v>
          </cell>
          <cell r="D5366" t="str">
            <v>https://www.reydonsports.com/shop/product/40728</v>
          </cell>
          <cell r="E5366" t="str">
            <v/>
          </cell>
          <cell r="F5366" t="str">
            <v/>
          </cell>
          <cell r="G5366" t="str">
            <v>5027535005442</v>
          </cell>
          <cell r="H5366" t="str">
            <v>Tennis</v>
          </cell>
          <cell r="I5366" t="str">
            <v>Uwin</v>
          </cell>
          <cell r="J5366" t="str">
            <v/>
          </cell>
          <cell r="K5366" t="str">
            <v/>
          </cell>
          <cell r="L5366">
            <v>128</v>
          </cell>
          <cell r="M5366">
            <v>57.6</v>
          </cell>
          <cell r="N5366" t="str">
            <v>20%</v>
          </cell>
          <cell r="P5366">
            <v>54.72</v>
          </cell>
        </row>
        <row r="5367">
          <cell r="A5367" t="str">
            <v>UWB111</v>
          </cell>
          <cell r="B5367" t="str">
            <v>Uwin Stage 2 Orange Tennis Balls - Bucket of 72 balls</v>
          </cell>
          <cell r="C5367" t="str">
            <v>Uwin Stage 2 Orange Tennis Balls - Bucket of 72 balls</v>
          </cell>
          <cell r="D5367" t="str">
            <v>https://www.reydonsports.com/shop/product/40729</v>
          </cell>
          <cell r="E5367" t="str">
            <v/>
          </cell>
          <cell r="F5367" t="str">
            <v/>
          </cell>
          <cell r="G5367" t="str">
            <v>5027535005459</v>
          </cell>
          <cell r="H5367" t="str">
            <v>Tennis</v>
          </cell>
          <cell r="I5367" t="str">
            <v>Uwin</v>
          </cell>
          <cell r="J5367" t="str">
            <v/>
          </cell>
          <cell r="K5367" t="str">
            <v/>
          </cell>
          <cell r="L5367">
            <v>128</v>
          </cell>
          <cell r="M5367">
            <v>57.6</v>
          </cell>
          <cell r="N5367" t="str">
            <v>20%</v>
          </cell>
          <cell r="P5367">
            <v>54.72</v>
          </cell>
        </row>
        <row r="5368">
          <cell r="A5368" t="str">
            <v>UWB113</v>
          </cell>
          <cell r="B5368" t="str">
            <v>Uwin Trainer Tennis Balls - Bucket of 60 balls</v>
          </cell>
          <cell r="C5368" t="str">
            <v>Uwin Trainer Tennis Balls - Bucket of 60 balls</v>
          </cell>
          <cell r="D5368" t="str">
            <v>https://www.reydonsports.com/shop/product/47801</v>
          </cell>
          <cell r="E5368" t="str">
            <v/>
          </cell>
          <cell r="F5368" t="str">
            <v/>
          </cell>
          <cell r="G5368" t="str">
            <v>5027535006357</v>
          </cell>
          <cell r="H5368" t="str">
            <v>Tennis</v>
          </cell>
          <cell r="I5368" t="str">
            <v>Uwin</v>
          </cell>
          <cell r="J5368" t="str">
            <v/>
          </cell>
          <cell r="K5368" t="str">
            <v/>
          </cell>
          <cell r="L5368">
            <v>77</v>
          </cell>
          <cell r="M5368">
            <v>34.799999999999997</v>
          </cell>
          <cell r="N5368" t="str">
            <v>20%</v>
          </cell>
          <cell r="P5368">
            <v>33.06</v>
          </cell>
        </row>
        <row r="5369">
          <cell r="A5369" t="str">
            <v>601315</v>
          </cell>
          <cell r="B5369" t="str">
            <v>Dunlop Fort All Court Tennis Balls</v>
          </cell>
          <cell r="C5369" t="str">
            <v>Dunlop Fort All Court Tennis Balls</v>
          </cell>
          <cell r="D5369" t="str">
            <v>https://www.reydonsports.com/shop/product/40712</v>
          </cell>
          <cell r="E5369" t="str">
            <v/>
          </cell>
          <cell r="F5369" t="str">
            <v>Tube of 3</v>
          </cell>
          <cell r="G5369" t="str">
            <v>045566167620</v>
          </cell>
          <cell r="H5369" t="str">
            <v>Tennis</v>
          </cell>
          <cell r="I5369" t="str">
            <v>Dunlop</v>
          </cell>
          <cell r="J5369" t="str">
            <v/>
          </cell>
          <cell r="K5369" t="str">
            <v/>
          </cell>
          <cell r="L5369">
            <v>9</v>
          </cell>
          <cell r="M5369">
            <v>3.6</v>
          </cell>
          <cell r="N5369" t="str">
            <v>20%</v>
          </cell>
          <cell r="P5369">
            <v>3.46</v>
          </cell>
        </row>
        <row r="5370">
          <cell r="A5370" t="str">
            <v>601316</v>
          </cell>
          <cell r="B5370" t="str">
            <v>Dunlop Fort All Court Tennis Balls</v>
          </cell>
          <cell r="C5370" t="str">
            <v>Dunlop Fort All Court Tennis Balls</v>
          </cell>
          <cell r="D5370" t="str">
            <v>https://www.reydonsports.com/shop/product/40712</v>
          </cell>
          <cell r="E5370" t="str">
            <v/>
          </cell>
          <cell r="F5370" t="str">
            <v>Tube of 4</v>
          </cell>
          <cell r="G5370" t="str">
            <v>045566167637</v>
          </cell>
          <cell r="H5370" t="str">
            <v>Tennis</v>
          </cell>
          <cell r="I5370" t="str">
            <v>Dunlop</v>
          </cell>
          <cell r="J5370" t="str">
            <v/>
          </cell>
          <cell r="K5370" t="str">
            <v/>
          </cell>
          <cell r="L5370">
            <v>12</v>
          </cell>
          <cell r="M5370">
            <v>4.8</v>
          </cell>
          <cell r="N5370" t="str">
            <v>20%</v>
          </cell>
          <cell r="P5370">
            <v>4.6100000000000003</v>
          </cell>
        </row>
        <row r="5371">
          <cell r="A5371" t="str">
            <v>601332</v>
          </cell>
          <cell r="B5371" t="str">
            <v>Dunlop ATP Championship Tennis Balls</v>
          </cell>
          <cell r="C5371" t="str">
            <v>Dunlop ATP Championship Tennis Balls</v>
          </cell>
          <cell r="D5371" t="str">
            <v>https://www.reydonsports.com/shop/product/40713</v>
          </cell>
          <cell r="E5371" t="str">
            <v/>
          </cell>
          <cell r="F5371" t="str">
            <v>Tube of 3</v>
          </cell>
          <cell r="G5371" t="str">
            <v>045566167798</v>
          </cell>
          <cell r="H5371" t="str">
            <v>Tennis</v>
          </cell>
          <cell r="I5371" t="str">
            <v>Dunlop</v>
          </cell>
          <cell r="J5371" t="str">
            <v/>
          </cell>
          <cell r="K5371" t="str">
            <v/>
          </cell>
          <cell r="L5371">
            <v>8</v>
          </cell>
          <cell r="M5371">
            <v>2.76</v>
          </cell>
          <cell r="N5371" t="str">
            <v>20%</v>
          </cell>
          <cell r="P5371">
            <v>2.65</v>
          </cell>
        </row>
        <row r="5372">
          <cell r="A5372" t="str">
            <v>601333</v>
          </cell>
          <cell r="B5372" t="str">
            <v>Dunlop ATP Championship Tennis Balls</v>
          </cell>
          <cell r="C5372" t="str">
            <v>Dunlop ATP Championship Tennis Balls</v>
          </cell>
          <cell r="D5372" t="str">
            <v>https://www.reydonsports.com/shop/product/40713</v>
          </cell>
          <cell r="E5372" t="str">
            <v/>
          </cell>
          <cell r="F5372" t="str">
            <v>Tube of 4</v>
          </cell>
          <cell r="G5372" t="str">
            <v>045566167804</v>
          </cell>
          <cell r="H5372" t="str">
            <v>Tennis</v>
          </cell>
          <cell r="I5372" t="str">
            <v>Dunlop</v>
          </cell>
          <cell r="J5372" t="str">
            <v/>
          </cell>
          <cell r="K5372" t="str">
            <v/>
          </cell>
          <cell r="L5372">
            <v>10</v>
          </cell>
          <cell r="M5372">
            <v>3.6</v>
          </cell>
          <cell r="N5372" t="str">
            <v>20%</v>
          </cell>
          <cell r="P5372">
            <v>3.46</v>
          </cell>
        </row>
        <row r="5373">
          <cell r="A5373" t="str">
            <v>601342</v>
          </cell>
          <cell r="B5373" t="str">
            <v>Dunlop Mini Tennis Balls</v>
          </cell>
          <cell r="C5373" t="str">
            <v>Dunlop Mini Tennis Balls</v>
          </cell>
          <cell r="D5373" t="str">
            <v>https://www.reydonsports.com/shop/product/40714</v>
          </cell>
          <cell r="E5373" t="str">
            <v>Green</v>
          </cell>
          <cell r="F5373" t="str">
            <v>60 Ball Bucket</v>
          </cell>
          <cell r="G5373" t="str">
            <v>045566167897</v>
          </cell>
          <cell r="H5373" t="str">
            <v>Tennis</v>
          </cell>
          <cell r="I5373" t="str">
            <v>Dunlop</v>
          </cell>
          <cell r="J5373" t="str">
            <v/>
          </cell>
          <cell r="K5373" t="str">
            <v/>
          </cell>
          <cell r="L5373">
            <v>102</v>
          </cell>
          <cell r="M5373">
            <v>51.6</v>
          </cell>
          <cell r="N5373" t="str">
            <v>20%</v>
          </cell>
          <cell r="P5373">
            <v>49.54</v>
          </cell>
        </row>
        <row r="5374">
          <cell r="A5374" t="str">
            <v>601343</v>
          </cell>
          <cell r="B5374" t="str">
            <v>Dunlop Mini Tennis Balls</v>
          </cell>
          <cell r="C5374" t="str">
            <v>Dunlop Mini Tennis Balls</v>
          </cell>
          <cell r="D5374" t="str">
            <v>https://www.reydonsports.com/shop/product/40714</v>
          </cell>
          <cell r="E5374" t="str">
            <v>Orange</v>
          </cell>
          <cell r="F5374" t="str">
            <v>60 Ball Bucket</v>
          </cell>
          <cell r="G5374" t="str">
            <v>045566167903</v>
          </cell>
          <cell r="H5374" t="str">
            <v>Tennis</v>
          </cell>
          <cell r="I5374" t="str">
            <v>Dunlop</v>
          </cell>
          <cell r="J5374" t="str">
            <v/>
          </cell>
          <cell r="K5374" t="str">
            <v/>
          </cell>
          <cell r="L5374">
            <v>102</v>
          </cell>
          <cell r="M5374">
            <v>51.6</v>
          </cell>
          <cell r="N5374" t="str">
            <v>20%</v>
          </cell>
          <cell r="P5374">
            <v>49.54</v>
          </cell>
        </row>
        <row r="5375">
          <cell r="A5375" t="str">
            <v>601341</v>
          </cell>
          <cell r="B5375" t="str">
            <v>Dunlop Trainer Tennis Balls</v>
          </cell>
          <cell r="C5375" t="str">
            <v>Dunlop Trainer Tennis Balls</v>
          </cell>
          <cell r="D5375" t="str">
            <v>https://www.reydonsports.com/shop/product/40711</v>
          </cell>
          <cell r="E5375" t="str">
            <v/>
          </cell>
          <cell r="F5375" t="str">
            <v>60 Ball Bucket</v>
          </cell>
          <cell r="G5375" t="str">
            <v>045566167880</v>
          </cell>
          <cell r="H5375" t="str">
            <v>Tennis</v>
          </cell>
          <cell r="I5375" t="str">
            <v>Dunlop</v>
          </cell>
          <cell r="J5375" t="str">
            <v/>
          </cell>
          <cell r="K5375" t="str">
            <v/>
          </cell>
          <cell r="L5375">
            <v>108</v>
          </cell>
          <cell r="M5375">
            <v>60</v>
          </cell>
          <cell r="N5375" t="str">
            <v>20%</v>
          </cell>
          <cell r="P5375">
            <v>57.6</v>
          </cell>
        </row>
        <row r="5376">
          <cell r="A5376" t="str">
            <v>601344</v>
          </cell>
          <cell r="B5376" t="str">
            <v>Dunlop Mini Tennis Balls Red</v>
          </cell>
          <cell r="C5376" t="str">
            <v>Dunlop Mini Tennis Balls Red</v>
          </cell>
          <cell r="D5376" t="str">
            <v>https://www.reydonsports.com/shop/product/40715</v>
          </cell>
          <cell r="E5376" t="str">
            <v>Red</v>
          </cell>
          <cell r="F5376" t="str">
            <v>Pack of 12</v>
          </cell>
          <cell r="G5376" t="str">
            <v>045566167910</v>
          </cell>
          <cell r="H5376" t="str">
            <v>Tennis</v>
          </cell>
          <cell r="I5376" t="str">
            <v>Dunlop</v>
          </cell>
          <cell r="J5376" t="str">
            <v/>
          </cell>
          <cell r="K5376" t="str">
            <v/>
          </cell>
          <cell r="L5376">
            <v>24</v>
          </cell>
          <cell r="M5376">
            <v>12.9</v>
          </cell>
          <cell r="N5376" t="str">
            <v>20%</v>
          </cell>
          <cell r="P5376">
            <v>12.38</v>
          </cell>
        </row>
        <row r="5377">
          <cell r="A5377" t="str">
            <v>WRT30210U</v>
          </cell>
          <cell r="B5377" t="str">
            <v>Wilson Tour Slam Lite Tennis Racket</v>
          </cell>
          <cell r="C5377" t="str">
            <v>Wilson Tour Slam Lite Tennis Racket</v>
          </cell>
          <cell r="D5377" t="str">
            <v>https://www.reydonsports.com/shop/product/40450</v>
          </cell>
          <cell r="E5377" t="str">
            <v>Blue/Black</v>
          </cell>
          <cell r="F5377" t="str">
            <v>Grip 3</v>
          </cell>
          <cell r="G5377" t="str">
            <v>887768763961</v>
          </cell>
          <cell r="H5377" t="str">
            <v>Tennis</v>
          </cell>
          <cell r="I5377" t="str">
            <v>Wilson</v>
          </cell>
          <cell r="J5377" t="str">
            <v/>
          </cell>
          <cell r="K5377" t="str">
            <v/>
          </cell>
          <cell r="L5377">
            <v>36</v>
          </cell>
          <cell r="M5377">
            <v>20</v>
          </cell>
          <cell r="N5377" t="str">
            <v>20%</v>
          </cell>
          <cell r="P5377">
            <v>19.61</v>
          </cell>
        </row>
        <row r="5378">
          <cell r="A5378" t="str">
            <v>WRT30380U</v>
          </cell>
          <cell r="B5378" t="str">
            <v>Wilson Court Zone Lite Tennis Racket</v>
          </cell>
          <cell r="C5378" t="str">
            <v>Wilson Court Zone Lite Tennis Racket</v>
          </cell>
          <cell r="D5378" t="str">
            <v>https://www.reydonsports.com/shop/product/40449</v>
          </cell>
          <cell r="E5378" t="str">
            <v>Green/Blue</v>
          </cell>
          <cell r="F5378" t="str">
            <v>Grip 3</v>
          </cell>
          <cell r="G5378" t="str">
            <v>887768763978</v>
          </cell>
          <cell r="H5378" t="str">
            <v>Tennis</v>
          </cell>
          <cell r="I5378" t="str">
            <v>Wilson</v>
          </cell>
          <cell r="J5378" t="str">
            <v/>
          </cell>
          <cell r="K5378" t="str">
            <v/>
          </cell>
          <cell r="L5378">
            <v>36</v>
          </cell>
          <cell r="M5378">
            <v>20</v>
          </cell>
          <cell r="N5378" t="str">
            <v>20%</v>
          </cell>
          <cell r="P5378">
            <v>19.61</v>
          </cell>
        </row>
        <row r="5379">
          <cell r="A5379" t="str">
            <v>WRT30270U</v>
          </cell>
          <cell r="B5379" t="str">
            <v>Wilson Fusion XL Tennis Racket</v>
          </cell>
          <cell r="C5379" t="str">
            <v>Wilson Fusion XL Tennis Racket</v>
          </cell>
          <cell r="D5379" t="str">
            <v>https://www.reydonsports.com/shop/product/40451</v>
          </cell>
          <cell r="E5379" t="str">
            <v>Red/Black</v>
          </cell>
          <cell r="F5379" t="str">
            <v>Grip 3</v>
          </cell>
          <cell r="G5379" t="str">
            <v>887768771980</v>
          </cell>
          <cell r="H5379" t="str">
            <v>Tennis</v>
          </cell>
          <cell r="I5379" t="str">
            <v>Wilson</v>
          </cell>
          <cell r="J5379" t="str">
            <v/>
          </cell>
          <cell r="K5379" t="str">
            <v/>
          </cell>
          <cell r="L5379">
            <v>30</v>
          </cell>
          <cell r="M5379">
            <v>16.670000000000002</v>
          </cell>
          <cell r="N5379" t="str">
            <v>20%</v>
          </cell>
          <cell r="P5379">
            <v>16.329999999999998</v>
          </cell>
        </row>
        <row r="5380">
          <cell r="A5380" t="str">
            <v>WRT30140U</v>
          </cell>
          <cell r="B5380" t="str">
            <v>Wilson Advantage XL Tennis Racket</v>
          </cell>
          <cell r="C5380" t="str">
            <v>Wilson Advantage XL Tennis Racket</v>
          </cell>
          <cell r="D5380" t="str">
            <v>https://www.reydonsports.com/shop/product/40452</v>
          </cell>
          <cell r="E5380" t="str">
            <v>Green/Black</v>
          </cell>
          <cell r="F5380" t="str">
            <v>Grip 3</v>
          </cell>
          <cell r="G5380" t="str">
            <v>887768763954</v>
          </cell>
          <cell r="H5380" t="str">
            <v>Tennis</v>
          </cell>
          <cell r="I5380" t="str">
            <v>Wilson</v>
          </cell>
          <cell r="J5380" t="str">
            <v/>
          </cell>
          <cell r="K5380" t="str">
            <v/>
          </cell>
          <cell r="L5380">
            <v>30</v>
          </cell>
          <cell r="M5380">
            <v>16.670000000000002</v>
          </cell>
          <cell r="N5380" t="str">
            <v>20%</v>
          </cell>
          <cell r="P5380">
            <v>16.329999999999998</v>
          </cell>
        </row>
        <row r="5381">
          <cell r="A5381" t="str">
            <v>WR054210H</v>
          </cell>
          <cell r="B5381" t="str">
            <v>Wilson Roger Federer Tennis Racket Junior</v>
          </cell>
          <cell r="C5381" t="str">
            <v>Wilson Roger Federer Tennis Racket Junior</v>
          </cell>
          <cell r="D5381" t="str">
            <v>https://www.reydonsports.com/shop/product/48192</v>
          </cell>
          <cell r="E5381" t="str">
            <v/>
          </cell>
          <cell r="F5381" t="str">
            <v>23"</v>
          </cell>
          <cell r="G5381" t="str">
            <v>097512462532</v>
          </cell>
          <cell r="H5381" t="str">
            <v/>
          </cell>
          <cell r="I5381" t="str">
            <v>Wilson</v>
          </cell>
          <cell r="J5381" t="str">
            <v/>
          </cell>
          <cell r="K5381" t="str">
            <v/>
          </cell>
          <cell r="L5381">
            <v>36</v>
          </cell>
          <cell r="M5381">
            <v>20</v>
          </cell>
          <cell r="N5381" t="str">
            <v>20%</v>
          </cell>
          <cell r="P5381">
            <v>19.61</v>
          </cell>
        </row>
        <row r="5382">
          <cell r="A5382" t="str">
            <v>WR054310H</v>
          </cell>
          <cell r="B5382" t="str">
            <v>Wilson Roger Federer Tennis Racket Junior</v>
          </cell>
          <cell r="C5382" t="str">
            <v>Wilson Roger Federer Tennis Racket Junior</v>
          </cell>
          <cell r="D5382" t="str">
            <v>https://www.reydonsports.com/shop/product/48192</v>
          </cell>
          <cell r="E5382" t="str">
            <v/>
          </cell>
          <cell r="F5382" t="str">
            <v>25"</v>
          </cell>
          <cell r="G5382" t="str">
            <v>097512462440</v>
          </cell>
          <cell r="H5382" t="str">
            <v/>
          </cell>
          <cell r="I5382" t="str">
            <v>Wilson</v>
          </cell>
          <cell r="J5382" t="str">
            <v/>
          </cell>
          <cell r="K5382" t="str">
            <v/>
          </cell>
          <cell r="L5382">
            <v>42</v>
          </cell>
          <cell r="M5382">
            <v>23.33</v>
          </cell>
          <cell r="N5382" t="str">
            <v>20%</v>
          </cell>
          <cell r="P5382">
            <v>22.86</v>
          </cell>
        </row>
        <row r="5383">
          <cell r="A5383" t="str">
            <v>WR054410H</v>
          </cell>
          <cell r="B5383" t="str">
            <v>Wilson Roger Federer Tennis Racket Junior</v>
          </cell>
          <cell r="C5383" t="str">
            <v>Wilson Roger Federer Tennis Racket Junior</v>
          </cell>
          <cell r="D5383" t="str">
            <v>https://www.reydonsports.com/shop/product/48192</v>
          </cell>
          <cell r="E5383" t="str">
            <v/>
          </cell>
          <cell r="F5383" t="str">
            <v>26"</v>
          </cell>
          <cell r="G5383" t="str">
            <v>097512462587</v>
          </cell>
          <cell r="H5383" t="str">
            <v/>
          </cell>
          <cell r="I5383" t="str">
            <v>Wilson</v>
          </cell>
          <cell r="J5383" t="str">
            <v/>
          </cell>
          <cell r="K5383" t="str">
            <v/>
          </cell>
          <cell r="L5383">
            <v>48</v>
          </cell>
          <cell r="M5383">
            <v>26.66</v>
          </cell>
          <cell r="N5383" t="str">
            <v>20%</v>
          </cell>
          <cell r="P5383">
            <v>26.14</v>
          </cell>
        </row>
        <row r="5384">
          <cell r="A5384" t="str">
            <v>WR052410H</v>
          </cell>
          <cell r="B5384" t="str">
            <v>Wilson Burn Pink Tennis Racket</v>
          </cell>
          <cell r="C5384" t="str">
            <v>Wilson Burn Pink Tennis Racket</v>
          </cell>
          <cell r="D5384" t="str">
            <v>https://www.reydonsports.com/shop/product/48191</v>
          </cell>
          <cell r="E5384" t="str">
            <v/>
          </cell>
          <cell r="F5384" t="str">
            <v>21"</v>
          </cell>
          <cell r="G5384" t="str">
            <v>097512462433</v>
          </cell>
          <cell r="H5384" t="str">
            <v/>
          </cell>
          <cell r="I5384" t="str">
            <v>Wilson</v>
          </cell>
          <cell r="J5384" t="str">
            <v/>
          </cell>
          <cell r="K5384" t="str">
            <v/>
          </cell>
          <cell r="L5384">
            <v>36</v>
          </cell>
          <cell r="M5384">
            <v>20</v>
          </cell>
          <cell r="N5384" t="str">
            <v>20%</v>
          </cell>
          <cell r="P5384">
            <v>19.61</v>
          </cell>
        </row>
        <row r="5385">
          <cell r="A5385" t="str">
            <v>WR052510H</v>
          </cell>
          <cell r="B5385" t="str">
            <v>Wilson Burn Pink Tennis Racket</v>
          </cell>
          <cell r="C5385" t="str">
            <v>Wilson Burn Pink Tennis Racket</v>
          </cell>
          <cell r="D5385" t="str">
            <v>https://www.reydonsports.com/shop/product/48191</v>
          </cell>
          <cell r="E5385" t="str">
            <v/>
          </cell>
          <cell r="F5385" t="str">
            <v>23"</v>
          </cell>
          <cell r="G5385" t="str">
            <v>097512462563</v>
          </cell>
          <cell r="H5385" t="str">
            <v/>
          </cell>
          <cell r="I5385" t="str">
            <v>Wilson</v>
          </cell>
          <cell r="J5385" t="str">
            <v/>
          </cell>
          <cell r="K5385" t="str">
            <v/>
          </cell>
          <cell r="L5385">
            <v>36</v>
          </cell>
          <cell r="M5385">
            <v>20</v>
          </cell>
          <cell r="N5385" t="str">
            <v>20%</v>
          </cell>
          <cell r="P5385">
            <v>19.61</v>
          </cell>
        </row>
        <row r="5386">
          <cell r="A5386" t="str">
            <v>WR052610H</v>
          </cell>
          <cell r="B5386" t="str">
            <v>Wilson Burn Pink Tennis Racket</v>
          </cell>
          <cell r="C5386" t="str">
            <v>Wilson Burn Pink Tennis Racket</v>
          </cell>
          <cell r="D5386" t="str">
            <v>https://www.reydonsports.com/shop/product/48191</v>
          </cell>
          <cell r="E5386" t="str">
            <v/>
          </cell>
          <cell r="F5386" t="str">
            <v>25"</v>
          </cell>
          <cell r="G5386" t="str">
            <v>097512462488</v>
          </cell>
          <cell r="H5386" t="str">
            <v/>
          </cell>
          <cell r="I5386" t="str">
            <v>Wilson</v>
          </cell>
          <cell r="J5386" t="str">
            <v/>
          </cell>
          <cell r="K5386" t="str">
            <v/>
          </cell>
          <cell r="L5386">
            <v>42</v>
          </cell>
          <cell r="M5386">
            <v>23.33</v>
          </cell>
          <cell r="N5386" t="str">
            <v>20%</v>
          </cell>
          <cell r="P5386">
            <v>22.86</v>
          </cell>
        </row>
        <row r="5387">
          <cell r="A5387" t="str">
            <v>WTR10019</v>
          </cell>
          <cell r="B5387" t="str">
            <v>Wilson US Open Junior Tennis Racket (No Headcover)</v>
          </cell>
          <cell r="C5387" t="str">
            <v>Wilson US Open Junior Tennis Racket (No Headcover)</v>
          </cell>
          <cell r="D5387" t="str">
            <v>https://www.reydonsports.com/shop/product/2058</v>
          </cell>
          <cell r="E5387" t="str">
            <v/>
          </cell>
          <cell r="F5387" t="str">
            <v>19"</v>
          </cell>
          <cell r="G5387" t="str">
            <v>887768771935</v>
          </cell>
          <cell r="H5387" t="str">
            <v>Tennis</v>
          </cell>
          <cell r="I5387" t="str">
            <v>Wilson</v>
          </cell>
          <cell r="J5387" t="str">
            <v/>
          </cell>
          <cell r="K5387" t="str">
            <v/>
          </cell>
          <cell r="L5387">
            <v>27</v>
          </cell>
          <cell r="M5387">
            <v>15</v>
          </cell>
          <cell r="N5387" t="str">
            <v>20%</v>
          </cell>
          <cell r="P5387">
            <v>14.7</v>
          </cell>
        </row>
        <row r="5388">
          <cell r="A5388" t="str">
            <v>WTR10021</v>
          </cell>
          <cell r="B5388" t="str">
            <v>Wilson US Open Junior Tennis Racket (No Headcover)</v>
          </cell>
          <cell r="C5388" t="str">
            <v>Wilson US Open Junior Tennis Racket (No Headcover)</v>
          </cell>
          <cell r="D5388" t="str">
            <v>https://www.reydonsports.com/shop/product/2058</v>
          </cell>
          <cell r="E5388" t="str">
            <v/>
          </cell>
          <cell r="F5388" t="str">
            <v>21"</v>
          </cell>
          <cell r="G5388" t="str">
            <v>887768771942</v>
          </cell>
          <cell r="H5388" t="str">
            <v>Tennis</v>
          </cell>
          <cell r="I5388" t="str">
            <v>Wilson</v>
          </cell>
          <cell r="J5388" t="str">
            <v/>
          </cell>
          <cell r="K5388" t="str">
            <v/>
          </cell>
          <cell r="L5388">
            <v>27</v>
          </cell>
          <cell r="M5388">
            <v>15</v>
          </cell>
          <cell r="N5388" t="str">
            <v>20%</v>
          </cell>
          <cell r="P5388">
            <v>14.7</v>
          </cell>
        </row>
        <row r="5389">
          <cell r="A5389" t="str">
            <v>WTR10023</v>
          </cell>
          <cell r="B5389" t="str">
            <v>Wilson US Open Junior Tennis Racket (No Headcover)</v>
          </cell>
          <cell r="C5389" t="str">
            <v>Wilson US Open Junior Tennis Racket (No Headcover)</v>
          </cell>
          <cell r="D5389" t="str">
            <v>https://www.reydonsports.com/shop/product/2058</v>
          </cell>
          <cell r="E5389" t="str">
            <v/>
          </cell>
          <cell r="F5389" t="str">
            <v>23"</v>
          </cell>
          <cell r="G5389" t="str">
            <v>887768771959</v>
          </cell>
          <cell r="H5389" t="str">
            <v>Tennis</v>
          </cell>
          <cell r="I5389" t="str">
            <v>Wilson</v>
          </cell>
          <cell r="J5389" t="str">
            <v/>
          </cell>
          <cell r="K5389" t="str">
            <v/>
          </cell>
          <cell r="L5389">
            <v>27</v>
          </cell>
          <cell r="M5389">
            <v>15</v>
          </cell>
          <cell r="N5389" t="str">
            <v>20%</v>
          </cell>
          <cell r="P5389">
            <v>14.7</v>
          </cell>
        </row>
        <row r="5390">
          <cell r="A5390" t="str">
            <v>WRT115200</v>
          </cell>
          <cell r="B5390" t="str">
            <v>Wilson Triniti Tennis Balls (Tube of 4)</v>
          </cell>
          <cell r="C5390" t="str">
            <v>Wilson Triniti Tennis Balls (Tube of 4)</v>
          </cell>
          <cell r="D5390" t="str">
            <v>https://www.reydonsports.com/shop/product/40456</v>
          </cell>
          <cell r="E5390" t="str">
            <v/>
          </cell>
          <cell r="F5390" t="str">
            <v/>
          </cell>
          <cell r="G5390" t="str">
            <v>887768802011</v>
          </cell>
          <cell r="H5390" t="str">
            <v>Tennis</v>
          </cell>
          <cell r="I5390" t="str">
            <v>Wilson</v>
          </cell>
          <cell r="J5390" t="str">
            <v/>
          </cell>
          <cell r="K5390" t="str">
            <v/>
          </cell>
          <cell r="L5390">
            <v>11</v>
          </cell>
          <cell r="M5390">
            <v>6.12</v>
          </cell>
          <cell r="N5390" t="str">
            <v>20%</v>
          </cell>
          <cell r="P5390">
            <v>6</v>
          </cell>
        </row>
        <row r="5391">
          <cell r="A5391" t="str">
            <v>WRT125200</v>
          </cell>
          <cell r="B5391" t="str">
            <v>Wilson Triniti Tennis Balls (Tube of 3)</v>
          </cell>
          <cell r="C5391" t="str">
            <v>Wilson Triniti Tennis Balls (Tube of 3)</v>
          </cell>
          <cell r="D5391" t="str">
            <v>https://www.reydonsports.com/shop/product/40455</v>
          </cell>
          <cell r="E5391" t="str">
            <v/>
          </cell>
          <cell r="F5391" t="str">
            <v/>
          </cell>
          <cell r="G5391" t="str">
            <v>887768807764</v>
          </cell>
          <cell r="H5391" t="str">
            <v>Tennis</v>
          </cell>
          <cell r="I5391" t="str">
            <v>Wilson</v>
          </cell>
          <cell r="J5391" t="str">
            <v/>
          </cell>
          <cell r="K5391" t="str">
            <v/>
          </cell>
          <cell r="L5391">
            <v>9</v>
          </cell>
          <cell r="M5391">
            <v>4.62</v>
          </cell>
          <cell r="N5391" t="str">
            <v>20%</v>
          </cell>
          <cell r="P5391">
            <v>4.5199999999999996</v>
          </cell>
        </row>
        <row r="5392">
          <cell r="A5392" t="str">
            <v>WTB1162</v>
          </cell>
          <cell r="B5392" t="str">
            <v>Wilson US Open 4 Ball Can</v>
          </cell>
          <cell r="C5392" t="str">
            <v>Wilson US Open 4 Ball Can</v>
          </cell>
          <cell r="D5392" t="str">
            <v>https://www.reydonsports.com/shop/product/2057</v>
          </cell>
          <cell r="E5392" t="str">
            <v/>
          </cell>
          <cell r="F5392" t="str">
            <v/>
          </cell>
          <cell r="G5392" t="str">
            <v>887768174682</v>
          </cell>
          <cell r="H5392" t="str">
            <v>Tennis</v>
          </cell>
          <cell r="I5392" t="str">
            <v>Wilson</v>
          </cell>
          <cell r="J5392" t="str">
            <v/>
          </cell>
          <cell r="K5392" t="str">
            <v/>
          </cell>
          <cell r="L5392">
            <v>11</v>
          </cell>
          <cell r="M5392">
            <v>5.36</v>
          </cell>
          <cell r="N5392" t="str">
            <v>20%</v>
          </cell>
          <cell r="P5392">
            <v>5.26</v>
          </cell>
        </row>
        <row r="5393">
          <cell r="A5393" t="str">
            <v>WTB10620</v>
          </cell>
          <cell r="B5393" t="str">
            <v>Wilson US Open 3 Ball Can</v>
          </cell>
          <cell r="C5393" t="str">
            <v>Wilson US Open 3 Ball Can</v>
          </cell>
          <cell r="D5393" t="str">
            <v>https://www.reydonsports.com/shop/product/2056</v>
          </cell>
          <cell r="E5393" t="str">
            <v/>
          </cell>
          <cell r="F5393" t="str">
            <v/>
          </cell>
          <cell r="G5393" t="str">
            <v>887768174699</v>
          </cell>
          <cell r="H5393" t="str">
            <v>Tennis</v>
          </cell>
          <cell r="I5393" t="str">
            <v>Wilson</v>
          </cell>
          <cell r="J5393" t="str">
            <v/>
          </cell>
          <cell r="K5393" t="str">
            <v/>
          </cell>
          <cell r="L5393">
            <v>9</v>
          </cell>
          <cell r="M5393">
            <v>4.16</v>
          </cell>
          <cell r="N5393" t="str">
            <v>20%</v>
          </cell>
          <cell r="P5393">
            <v>4.08</v>
          </cell>
        </row>
        <row r="5394">
          <cell r="A5394" t="str">
            <v>WTB1110E</v>
          </cell>
          <cell r="B5394" t="str">
            <v>Wilson Championship 4 Ball Can</v>
          </cell>
          <cell r="C5394" t="str">
            <v>Wilson Championship 4 Ball Can</v>
          </cell>
          <cell r="D5394" t="str">
            <v>https://www.reydonsports.com/shop/product/2016</v>
          </cell>
          <cell r="E5394" t="str">
            <v/>
          </cell>
          <cell r="F5394" t="str">
            <v/>
          </cell>
          <cell r="G5394" t="str">
            <v>887768196462</v>
          </cell>
          <cell r="H5394" t="str">
            <v>Tennis</v>
          </cell>
          <cell r="I5394" t="str">
            <v>Wilson</v>
          </cell>
          <cell r="J5394" t="str">
            <v/>
          </cell>
          <cell r="K5394" t="str">
            <v/>
          </cell>
          <cell r="L5394">
            <v>10</v>
          </cell>
          <cell r="M5394">
            <v>4.8</v>
          </cell>
          <cell r="N5394" t="str">
            <v>20%</v>
          </cell>
          <cell r="P5394">
            <v>4.7</v>
          </cell>
        </row>
        <row r="5395">
          <cell r="A5395" t="str">
            <v>WTB10010</v>
          </cell>
          <cell r="B5395" t="str">
            <v>Wilson Championship 3 Ball Can</v>
          </cell>
          <cell r="C5395" t="str">
            <v>Wilson Championship 3 Ball Can</v>
          </cell>
          <cell r="D5395" t="str">
            <v>https://www.reydonsports.com/shop/product/2015</v>
          </cell>
          <cell r="E5395" t="str">
            <v/>
          </cell>
          <cell r="F5395" t="str">
            <v/>
          </cell>
          <cell r="G5395" t="str">
            <v>026388010011</v>
          </cell>
          <cell r="H5395" t="str">
            <v>Tennis</v>
          </cell>
          <cell r="I5395" t="str">
            <v>Wilson</v>
          </cell>
          <cell r="J5395" t="str">
            <v/>
          </cell>
          <cell r="K5395" t="str">
            <v/>
          </cell>
          <cell r="L5395">
            <v>8</v>
          </cell>
          <cell r="M5395">
            <v>3.6</v>
          </cell>
          <cell r="N5395" t="str">
            <v>20%</v>
          </cell>
          <cell r="P5395">
            <v>3.53</v>
          </cell>
        </row>
        <row r="5396">
          <cell r="A5396" t="str">
            <v>WTA100</v>
          </cell>
          <cell r="B5396" t="str">
            <v>Wilson Ball Pick Up 75</v>
          </cell>
          <cell r="C5396" t="str">
            <v>Wilson Ball Pick Up 75</v>
          </cell>
          <cell r="D5396" t="str">
            <v>https://www.reydonsports.com/shop/product/9414</v>
          </cell>
          <cell r="E5396" t="str">
            <v/>
          </cell>
          <cell r="F5396" t="str">
            <v/>
          </cell>
          <cell r="G5396" t="str">
            <v>887768174330</v>
          </cell>
          <cell r="H5396" t="str">
            <v>Tennis</v>
          </cell>
          <cell r="I5396" t="str">
            <v>Wilson</v>
          </cell>
          <cell r="J5396" t="str">
            <v/>
          </cell>
          <cell r="K5396" t="str">
            <v/>
          </cell>
          <cell r="L5396">
            <v>36</v>
          </cell>
          <cell r="M5396">
            <v>20</v>
          </cell>
          <cell r="N5396" t="str">
            <v>20%</v>
          </cell>
          <cell r="P5396">
            <v>19.61</v>
          </cell>
        </row>
        <row r="5397">
          <cell r="A5397" t="str">
            <v>WR8011501</v>
          </cell>
          <cell r="B5397" t="str">
            <v>Wilson Team Collection Racket Bag Adult</v>
          </cell>
          <cell r="C5397" t="str">
            <v>Wilson Team Collection Racket Bag Adult</v>
          </cell>
          <cell r="D5397" t="str">
            <v>https://www.reydonsports.com/shop/product/48193</v>
          </cell>
          <cell r="E5397" t="str">
            <v>Blue/Grey</v>
          </cell>
          <cell r="F5397" t="str">
            <v>Holds 3</v>
          </cell>
          <cell r="G5397" t="str">
            <v>097512459389</v>
          </cell>
          <cell r="H5397" t="str">
            <v/>
          </cell>
          <cell r="I5397" t="str">
            <v>Wilson</v>
          </cell>
          <cell r="J5397" t="str">
            <v/>
          </cell>
          <cell r="K5397" t="str">
            <v/>
          </cell>
          <cell r="L5397">
            <v>42</v>
          </cell>
          <cell r="M5397">
            <v>23.33</v>
          </cell>
          <cell r="N5397" t="str">
            <v>20%</v>
          </cell>
          <cell r="P5397">
            <v>22.86</v>
          </cell>
        </row>
        <row r="5398">
          <cell r="A5398" t="str">
            <v>WR8009902</v>
          </cell>
          <cell r="B5398" t="str">
            <v>Wilson Team Collection Backpack Adult</v>
          </cell>
          <cell r="C5398" t="str">
            <v>Wilson Team Collection Backpack Adult</v>
          </cell>
          <cell r="D5398" t="str">
            <v>https://www.reydonsports.com/shop/product/48194</v>
          </cell>
          <cell r="E5398" t="str">
            <v>Blue/Grey</v>
          </cell>
          <cell r="F5398" t="str">
            <v/>
          </cell>
          <cell r="G5398" t="str">
            <v>097512461771</v>
          </cell>
          <cell r="H5398" t="str">
            <v/>
          </cell>
          <cell r="I5398" t="str">
            <v>Wilson</v>
          </cell>
          <cell r="J5398" t="str">
            <v/>
          </cell>
          <cell r="K5398" t="str">
            <v/>
          </cell>
          <cell r="L5398">
            <v>48</v>
          </cell>
          <cell r="M5398">
            <v>26.66</v>
          </cell>
          <cell r="N5398" t="str">
            <v>20%</v>
          </cell>
          <cell r="P5398">
            <v>26.14</v>
          </cell>
        </row>
        <row r="5399">
          <cell r="A5399" t="str">
            <v>WR8012902</v>
          </cell>
          <cell r="B5399" t="str">
            <v>Wilson Junior Collection Backpack</v>
          </cell>
          <cell r="C5399" t="str">
            <v>Wilson Junior Collection Backpack</v>
          </cell>
          <cell r="D5399" t="str">
            <v>https://www.reydonsports.com/shop/product/48196</v>
          </cell>
          <cell r="E5399" t="str">
            <v>Navy/White/Lime</v>
          </cell>
          <cell r="F5399" t="str">
            <v/>
          </cell>
          <cell r="G5399" t="str">
            <v>097512459129</v>
          </cell>
          <cell r="H5399" t="str">
            <v/>
          </cell>
          <cell r="I5399" t="str">
            <v>Wilson</v>
          </cell>
          <cell r="J5399" t="str">
            <v/>
          </cell>
          <cell r="K5399" t="str">
            <v/>
          </cell>
          <cell r="L5399">
            <v>36</v>
          </cell>
          <cell r="M5399">
            <v>20</v>
          </cell>
          <cell r="N5399" t="str">
            <v>20%</v>
          </cell>
          <cell r="P5399">
            <v>19.61</v>
          </cell>
        </row>
        <row r="5400">
          <cell r="A5400" t="str">
            <v>WR8012801</v>
          </cell>
          <cell r="B5400" t="str">
            <v>Wilson Junior Collection Racket Bag</v>
          </cell>
          <cell r="C5400" t="str">
            <v>Wilson Junior Collection Racket Bag</v>
          </cell>
          <cell r="D5400" t="str">
            <v>https://www.reydonsports.com/shop/product/48195</v>
          </cell>
          <cell r="E5400" t="str">
            <v>Navy/White/Lime</v>
          </cell>
          <cell r="F5400" t="str">
            <v>Holds 3</v>
          </cell>
          <cell r="G5400" t="str">
            <v>097512459402</v>
          </cell>
          <cell r="H5400" t="str">
            <v/>
          </cell>
          <cell r="I5400" t="str">
            <v>Wilson</v>
          </cell>
          <cell r="J5400" t="str">
            <v/>
          </cell>
          <cell r="K5400" t="str">
            <v/>
          </cell>
          <cell r="L5400">
            <v>30</v>
          </cell>
          <cell r="M5400">
            <v>16.670000000000002</v>
          </cell>
          <cell r="N5400" t="str">
            <v>20%</v>
          </cell>
          <cell r="P5400">
            <v>16.329999999999998</v>
          </cell>
        </row>
        <row r="5401">
          <cell r="A5401" t="str">
            <v>WTA004</v>
          </cell>
          <cell r="B5401" t="str">
            <v>Wilson Starter EZ Net 20'</v>
          </cell>
          <cell r="C5401" t="str">
            <v>Wilson Starter EZ Net 20'</v>
          </cell>
          <cell r="D5401" t="str">
            <v>https://www.reydonsports.com/shop/product/9413</v>
          </cell>
          <cell r="E5401" t="str">
            <v/>
          </cell>
          <cell r="F5401" t="str">
            <v/>
          </cell>
          <cell r="G5401" t="str">
            <v>883813095506</v>
          </cell>
          <cell r="H5401" t="str">
            <v>Tennis</v>
          </cell>
          <cell r="I5401" t="str">
            <v>Wilson</v>
          </cell>
          <cell r="J5401" t="str">
            <v/>
          </cell>
          <cell r="K5401" t="str">
            <v/>
          </cell>
          <cell r="L5401">
            <v>162</v>
          </cell>
          <cell r="M5401">
            <v>90</v>
          </cell>
          <cell r="N5401" t="str">
            <v>20%</v>
          </cell>
          <cell r="P5401">
            <v>88.2</v>
          </cell>
        </row>
        <row r="5402">
          <cell r="A5402" t="str">
            <v>WTA005</v>
          </cell>
          <cell r="B5402" t="str">
            <v>Wilson Starter EZ Net 10'</v>
          </cell>
          <cell r="C5402" t="str">
            <v>Wilson Starter EZ Net 10'</v>
          </cell>
          <cell r="D5402" t="str">
            <v>https://www.reydonsports.com/shop/product/9412</v>
          </cell>
          <cell r="E5402" t="str">
            <v/>
          </cell>
          <cell r="F5402" t="str">
            <v/>
          </cell>
          <cell r="G5402" t="str">
            <v>026388259205</v>
          </cell>
          <cell r="H5402" t="str">
            <v>Tennis</v>
          </cell>
          <cell r="I5402" t="str">
            <v>Wilson</v>
          </cell>
          <cell r="J5402" t="str">
            <v/>
          </cell>
          <cell r="K5402" t="str">
            <v/>
          </cell>
          <cell r="L5402">
            <v>138</v>
          </cell>
          <cell r="M5402">
            <v>72</v>
          </cell>
          <cell r="N5402" t="str">
            <v>20%</v>
          </cell>
          <cell r="P5402">
            <v>70.56</v>
          </cell>
        </row>
        <row r="5403">
          <cell r="A5403" t="str">
            <v>234301</v>
          </cell>
          <cell r="B5403" t="str">
            <v>Head Attitude Tour Tennis Racket - Grip 3</v>
          </cell>
          <cell r="C5403" t="str">
            <v>Head Attitude Tour Tennis Racket - Grip 3</v>
          </cell>
          <cell r="D5403" t="str">
            <v>https://www.reydonsports.com/shop/product/48159</v>
          </cell>
          <cell r="E5403" t="str">
            <v/>
          </cell>
          <cell r="F5403" t="str">
            <v/>
          </cell>
          <cell r="G5403" t="str">
            <v>724794356333</v>
          </cell>
          <cell r="H5403" t="str">
            <v>Tennis</v>
          </cell>
          <cell r="I5403" t="str">
            <v>Head</v>
          </cell>
          <cell r="J5403" t="str">
            <v/>
          </cell>
          <cell r="K5403" t="str">
            <v/>
          </cell>
          <cell r="L5403">
            <v>78</v>
          </cell>
          <cell r="M5403">
            <v>42.18</v>
          </cell>
          <cell r="N5403" t="str">
            <v>20%</v>
          </cell>
          <cell r="P5403">
            <v>40.92</v>
          </cell>
        </row>
        <row r="5404">
          <cell r="A5404" t="str">
            <v>234311</v>
          </cell>
          <cell r="B5404" t="str">
            <v>Head Attitude Pro Tennis Racket - Grip 3</v>
          </cell>
          <cell r="C5404" t="str">
            <v>Head Attitude Pro Tennis Racket - Grip 3</v>
          </cell>
          <cell r="D5404" t="str">
            <v>https://www.reydonsports.com/shop/product/48160</v>
          </cell>
          <cell r="E5404" t="str">
            <v/>
          </cell>
          <cell r="F5404" t="str">
            <v/>
          </cell>
          <cell r="G5404" t="str">
            <v>724794356395</v>
          </cell>
          <cell r="H5404" t="str">
            <v>Tennis</v>
          </cell>
          <cell r="I5404" t="str">
            <v>Head</v>
          </cell>
          <cell r="J5404" t="str">
            <v/>
          </cell>
          <cell r="K5404" t="str">
            <v/>
          </cell>
          <cell r="L5404">
            <v>66</v>
          </cell>
          <cell r="M5404">
            <v>35.700000000000003</v>
          </cell>
          <cell r="N5404" t="str">
            <v>20%</v>
          </cell>
          <cell r="P5404">
            <v>34.630000000000003</v>
          </cell>
        </row>
        <row r="5405">
          <cell r="A5405" t="str">
            <v>234321</v>
          </cell>
          <cell r="B5405" t="str">
            <v>Head Attitude Elite Tennis Racket - Grip 3</v>
          </cell>
          <cell r="C5405" t="str">
            <v>Head Attitude Elite Tennis Racket - Grip 3</v>
          </cell>
          <cell r="D5405" t="str">
            <v>https://www.reydonsports.com/shop/product/48161</v>
          </cell>
          <cell r="E5405" t="str">
            <v/>
          </cell>
          <cell r="F5405" t="str">
            <v/>
          </cell>
          <cell r="G5405" t="str">
            <v>724794356456</v>
          </cell>
          <cell r="H5405" t="str">
            <v>Tennis</v>
          </cell>
          <cell r="I5405" t="str">
            <v>Head</v>
          </cell>
          <cell r="J5405" t="str">
            <v/>
          </cell>
          <cell r="K5405" t="str">
            <v/>
          </cell>
          <cell r="L5405">
            <v>54</v>
          </cell>
          <cell r="M5405">
            <v>29.22</v>
          </cell>
          <cell r="N5405" t="str">
            <v>20%</v>
          </cell>
          <cell r="P5405">
            <v>28.34</v>
          </cell>
        </row>
        <row r="5406">
          <cell r="A5406" t="str">
            <v>236211</v>
          </cell>
          <cell r="B5406" t="str">
            <v>Head Radical Tennis Racket - Grip 3</v>
          </cell>
          <cell r="C5406" t="str">
            <v>Head Radical Tennis Racket - Grip 3</v>
          </cell>
          <cell r="D5406" t="str">
            <v>https://www.reydonsports.com/shop/product/48156</v>
          </cell>
          <cell r="E5406" t="str">
            <v/>
          </cell>
          <cell r="F5406" t="str">
            <v>27"</v>
          </cell>
          <cell r="G5406" t="str">
            <v>724794126875</v>
          </cell>
          <cell r="H5406" t="str">
            <v>Tennis</v>
          </cell>
          <cell r="I5406" t="str">
            <v>Head</v>
          </cell>
          <cell r="J5406" t="str">
            <v/>
          </cell>
          <cell r="K5406" t="str">
            <v/>
          </cell>
          <cell r="L5406">
            <v>36</v>
          </cell>
          <cell r="M5406">
            <v>19.440000000000001</v>
          </cell>
          <cell r="N5406" t="str">
            <v>20%</v>
          </cell>
          <cell r="P5406">
            <v>18.850000000000001</v>
          </cell>
        </row>
        <row r="5407">
          <cell r="A5407" t="str">
            <v>235131</v>
          </cell>
          <cell r="B5407" t="str">
            <v>Head Radical Junior Tennis Racket Junior - Grip SC05</v>
          </cell>
          <cell r="C5407" t="str">
            <v>Head Radical Junior Tennis Racket Junior - Grip SC05</v>
          </cell>
          <cell r="D5407" t="str">
            <v>https://www.reydonsports.com/shop/product/48155</v>
          </cell>
          <cell r="E5407" t="str">
            <v/>
          </cell>
          <cell r="F5407" t="str">
            <v>21"</v>
          </cell>
          <cell r="G5407" t="str">
            <v>724794783801</v>
          </cell>
          <cell r="H5407" t="str">
            <v>Tennis</v>
          </cell>
          <cell r="I5407" t="str">
            <v>Head</v>
          </cell>
          <cell r="J5407" t="str">
            <v/>
          </cell>
          <cell r="K5407" t="str">
            <v/>
          </cell>
          <cell r="L5407">
            <v>30</v>
          </cell>
          <cell r="M5407">
            <v>16.2</v>
          </cell>
          <cell r="N5407" t="str">
            <v>20%</v>
          </cell>
          <cell r="P5407">
            <v>15.72</v>
          </cell>
        </row>
        <row r="5408">
          <cell r="A5408" t="str">
            <v>235121</v>
          </cell>
          <cell r="B5408" t="str">
            <v>Head Radical Junior Tennis Racket Junior - Grip SC05</v>
          </cell>
          <cell r="C5408" t="str">
            <v>Head Radical Junior Tennis Racket Junior - Grip SC05</v>
          </cell>
          <cell r="D5408" t="str">
            <v>https://www.reydonsports.com/shop/product/48155</v>
          </cell>
          <cell r="E5408" t="str">
            <v/>
          </cell>
          <cell r="F5408" t="str">
            <v>23"</v>
          </cell>
          <cell r="G5408" t="str">
            <v>724794783788</v>
          </cell>
          <cell r="H5408" t="str">
            <v>Tennis</v>
          </cell>
          <cell r="I5408" t="str">
            <v>Head</v>
          </cell>
          <cell r="J5408" t="str">
            <v/>
          </cell>
          <cell r="K5408" t="str">
            <v/>
          </cell>
          <cell r="L5408">
            <v>30</v>
          </cell>
          <cell r="M5408">
            <v>16.2</v>
          </cell>
          <cell r="N5408" t="str">
            <v>20%</v>
          </cell>
          <cell r="P5408">
            <v>15.72</v>
          </cell>
        </row>
        <row r="5409">
          <cell r="A5409" t="str">
            <v>235111</v>
          </cell>
          <cell r="B5409" t="str">
            <v>Head Radical Junior Tennis Racket Junior - Grip SC05</v>
          </cell>
          <cell r="C5409" t="str">
            <v>Head Radical Junior Tennis Racket Junior - Grip SC05</v>
          </cell>
          <cell r="D5409" t="str">
            <v>https://www.reydonsports.com/shop/product/48155</v>
          </cell>
          <cell r="E5409" t="str">
            <v/>
          </cell>
          <cell r="F5409" t="str">
            <v>25"</v>
          </cell>
          <cell r="G5409" t="str">
            <v>724794783757</v>
          </cell>
          <cell r="H5409" t="str">
            <v>Tennis</v>
          </cell>
          <cell r="I5409" t="str">
            <v>Head</v>
          </cell>
          <cell r="J5409" t="str">
            <v/>
          </cell>
          <cell r="K5409" t="str">
            <v/>
          </cell>
          <cell r="L5409">
            <v>30</v>
          </cell>
          <cell r="M5409">
            <v>16.2</v>
          </cell>
          <cell r="N5409" t="str">
            <v>20%</v>
          </cell>
          <cell r="P5409">
            <v>15.72</v>
          </cell>
        </row>
        <row r="5410">
          <cell r="A5410" t="str">
            <v>233540</v>
          </cell>
          <cell r="B5410" t="str">
            <v>Head Novak Junior Tennis Racket</v>
          </cell>
          <cell r="C5410" t="str">
            <v>Head Novak Junior Tennis Racket</v>
          </cell>
          <cell r="D5410" t="str">
            <v>https://www.reydonsports.com/shop/product/40420</v>
          </cell>
          <cell r="E5410" t="str">
            <v/>
          </cell>
          <cell r="F5410" t="str">
            <v>17"</v>
          </cell>
          <cell r="G5410" t="str">
            <v>726424968824</v>
          </cell>
          <cell r="H5410" t="str">
            <v>Tennis</v>
          </cell>
          <cell r="I5410" t="str">
            <v>Head</v>
          </cell>
          <cell r="J5410" t="str">
            <v/>
          </cell>
          <cell r="K5410" t="str">
            <v/>
          </cell>
          <cell r="L5410">
            <v>30</v>
          </cell>
          <cell r="M5410">
            <v>16.2</v>
          </cell>
          <cell r="N5410" t="str">
            <v>20%</v>
          </cell>
          <cell r="P5410">
            <v>15.72</v>
          </cell>
        </row>
        <row r="5411">
          <cell r="A5411" t="str">
            <v>233530</v>
          </cell>
          <cell r="B5411" t="str">
            <v>Head Novak Junior Tennis Racket</v>
          </cell>
          <cell r="C5411" t="str">
            <v>Head Novak Junior Tennis Racket</v>
          </cell>
          <cell r="D5411" t="str">
            <v>https://www.reydonsports.com/shop/product/40420</v>
          </cell>
          <cell r="E5411" t="str">
            <v/>
          </cell>
          <cell r="F5411" t="str">
            <v>19"</v>
          </cell>
          <cell r="G5411" t="str">
            <v>726424968800</v>
          </cell>
          <cell r="H5411" t="str">
            <v>Tennis</v>
          </cell>
          <cell r="I5411" t="str">
            <v>Head</v>
          </cell>
          <cell r="J5411" t="str">
            <v/>
          </cell>
          <cell r="K5411" t="str">
            <v/>
          </cell>
          <cell r="L5411">
            <v>30</v>
          </cell>
          <cell r="M5411">
            <v>16.2</v>
          </cell>
          <cell r="N5411" t="str">
            <v>20%</v>
          </cell>
          <cell r="P5411">
            <v>15.72</v>
          </cell>
        </row>
        <row r="5412">
          <cell r="A5412" t="str">
            <v>233520</v>
          </cell>
          <cell r="B5412" t="str">
            <v>Head Novak Junior Tennis Racket</v>
          </cell>
          <cell r="C5412" t="str">
            <v>Head Novak Junior Tennis Racket</v>
          </cell>
          <cell r="D5412" t="str">
            <v>https://www.reydonsports.com/shop/product/40420</v>
          </cell>
          <cell r="E5412" t="str">
            <v/>
          </cell>
          <cell r="F5412" t="str">
            <v>21"</v>
          </cell>
          <cell r="G5412" t="str">
            <v>726424968787</v>
          </cell>
          <cell r="H5412" t="str">
            <v>Tennis</v>
          </cell>
          <cell r="I5412" t="str">
            <v>Head</v>
          </cell>
          <cell r="J5412" t="str">
            <v/>
          </cell>
          <cell r="K5412" t="str">
            <v/>
          </cell>
          <cell r="L5412">
            <v>30</v>
          </cell>
          <cell r="M5412">
            <v>16.2</v>
          </cell>
          <cell r="N5412" t="str">
            <v>20%</v>
          </cell>
          <cell r="P5412">
            <v>15.72</v>
          </cell>
        </row>
        <row r="5413">
          <cell r="A5413" t="str">
            <v>233510</v>
          </cell>
          <cell r="B5413" t="str">
            <v>Head Novak Junior Tennis Racket</v>
          </cell>
          <cell r="C5413" t="str">
            <v>Head Novak Junior Tennis Racket</v>
          </cell>
          <cell r="D5413" t="str">
            <v>https://www.reydonsports.com/shop/product/40420</v>
          </cell>
          <cell r="E5413" t="str">
            <v/>
          </cell>
          <cell r="F5413" t="str">
            <v>23"</v>
          </cell>
          <cell r="G5413" t="str">
            <v>726424968763</v>
          </cell>
          <cell r="H5413" t="str">
            <v>Tennis</v>
          </cell>
          <cell r="I5413" t="str">
            <v>Head</v>
          </cell>
          <cell r="J5413" t="str">
            <v/>
          </cell>
          <cell r="K5413" t="str">
            <v/>
          </cell>
          <cell r="L5413">
            <v>30</v>
          </cell>
          <cell r="M5413">
            <v>16.2</v>
          </cell>
          <cell r="N5413" t="str">
            <v>20%</v>
          </cell>
          <cell r="P5413">
            <v>15.72</v>
          </cell>
        </row>
        <row r="5414">
          <cell r="A5414" t="str">
            <v>233440</v>
          </cell>
          <cell r="B5414" t="str">
            <v>Head Maria Junior Tennis Racket</v>
          </cell>
          <cell r="C5414" t="str">
            <v>Head Maria Junior Tennis Racket</v>
          </cell>
          <cell r="D5414" t="str">
            <v>https://www.reydonsports.com/shop/product/40421</v>
          </cell>
          <cell r="E5414" t="str">
            <v/>
          </cell>
          <cell r="F5414" t="str">
            <v>17"</v>
          </cell>
          <cell r="G5414" t="str">
            <v>726424968718</v>
          </cell>
          <cell r="H5414" t="str">
            <v>Tennis</v>
          </cell>
          <cell r="I5414" t="str">
            <v>Head</v>
          </cell>
          <cell r="J5414" t="str">
            <v/>
          </cell>
          <cell r="K5414" t="str">
            <v/>
          </cell>
          <cell r="L5414">
            <v>30</v>
          </cell>
          <cell r="M5414">
            <v>16.2</v>
          </cell>
          <cell r="N5414" t="str">
            <v>20%</v>
          </cell>
          <cell r="P5414">
            <v>15.72</v>
          </cell>
        </row>
        <row r="5415">
          <cell r="A5415" t="str">
            <v>233430</v>
          </cell>
          <cell r="B5415" t="str">
            <v>Head Maria Junior Tennis Racket</v>
          </cell>
          <cell r="C5415" t="str">
            <v>Head Maria Junior Tennis Racket</v>
          </cell>
          <cell r="D5415" t="str">
            <v>https://www.reydonsports.com/shop/product/40421</v>
          </cell>
          <cell r="E5415" t="str">
            <v/>
          </cell>
          <cell r="F5415" t="str">
            <v>19"</v>
          </cell>
          <cell r="G5415" t="str">
            <v>726424968695</v>
          </cell>
          <cell r="H5415" t="str">
            <v>Tennis</v>
          </cell>
          <cell r="I5415" t="str">
            <v>Head</v>
          </cell>
          <cell r="J5415" t="str">
            <v/>
          </cell>
          <cell r="K5415" t="str">
            <v/>
          </cell>
          <cell r="L5415">
            <v>30</v>
          </cell>
          <cell r="M5415">
            <v>16.2</v>
          </cell>
          <cell r="N5415" t="str">
            <v>20%</v>
          </cell>
          <cell r="P5415">
            <v>15.72</v>
          </cell>
        </row>
        <row r="5416">
          <cell r="A5416" t="str">
            <v>233420</v>
          </cell>
          <cell r="B5416" t="str">
            <v>Head Maria Junior Tennis Racket</v>
          </cell>
          <cell r="C5416" t="str">
            <v>Head Maria Junior Tennis Racket</v>
          </cell>
          <cell r="D5416" t="str">
            <v>https://www.reydonsports.com/shop/product/40421</v>
          </cell>
          <cell r="E5416" t="str">
            <v/>
          </cell>
          <cell r="F5416" t="str">
            <v>21"</v>
          </cell>
          <cell r="G5416" t="str">
            <v>726424968671</v>
          </cell>
          <cell r="H5416" t="str">
            <v>Tennis</v>
          </cell>
          <cell r="I5416" t="str">
            <v>Head</v>
          </cell>
          <cell r="J5416" t="str">
            <v/>
          </cell>
          <cell r="K5416" t="str">
            <v/>
          </cell>
          <cell r="L5416">
            <v>30</v>
          </cell>
          <cell r="M5416">
            <v>16.2</v>
          </cell>
          <cell r="N5416" t="str">
            <v>20%</v>
          </cell>
          <cell r="P5416">
            <v>15.72</v>
          </cell>
        </row>
        <row r="5417">
          <cell r="A5417" t="str">
            <v>233410</v>
          </cell>
          <cell r="B5417" t="str">
            <v>Head Maria Junior Tennis Racket</v>
          </cell>
          <cell r="C5417" t="str">
            <v>Head Maria Junior Tennis Racket</v>
          </cell>
          <cell r="D5417" t="str">
            <v>https://www.reydonsports.com/shop/product/40421</v>
          </cell>
          <cell r="E5417" t="str">
            <v/>
          </cell>
          <cell r="F5417" t="str">
            <v>23"</v>
          </cell>
          <cell r="G5417" t="str">
            <v>726424968657</v>
          </cell>
          <cell r="H5417" t="str">
            <v>Tennis</v>
          </cell>
          <cell r="I5417" t="str">
            <v>Head</v>
          </cell>
          <cell r="J5417" t="str">
            <v/>
          </cell>
          <cell r="K5417" t="str">
            <v/>
          </cell>
          <cell r="L5417">
            <v>30</v>
          </cell>
          <cell r="M5417">
            <v>16.2</v>
          </cell>
          <cell r="N5417" t="str">
            <v>20%</v>
          </cell>
          <cell r="P5417">
            <v>15.72</v>
          </cell>
        </row>
        <row r="5418">
          <cell r="A5418" t="str">
            <v>283570</v>
          </cell>
          <cell r="B5418" t="str">
            <v>Head Elite Backpack</v>
          </cell>
          <cell r="C5418" t="str">
            <v>Head Elite Backpack</v>
          </cell>
          <cell r="D5418" t="str">
            <v>https://www.reydonsports.com/shop/product/40428</v>
          </cell>
          <cell r="E5418" t="str">
            <v>Black/White</v>
          </cell>
          <cell r="F5418" t="str">
            <v/>
          </cell>
          <cell r="G5418" t="str">
            <v>726424994458</v>
          </cell>
          <cell r="H5418" t="str">
            <v>Tennis</v>
          </cell>
          <cell r="I5418" t="str">
            <v>Head</v>
          </cell>
          <cell r="J5418" t="str">
            <v/>
          </cell>
          <cell r="K5418" t="str">
            <v/>
          </cell>
          <cell r="L5418">
            <v>36</v>
          </cell>
          <cell r="M5418">
            <v>19.440000000000001</v>
          </cell>
          <cell r="N5418" t="str">
            <v>20%</v>
          </cell>
          <cell r="P5418">
            <v>18.850000000000001</v>
          </cell>
        </row>
        <row r="5419">
          <cell r="A5419" t="str">
            <v>283710M</v>
          </cell>
          <cell r="B5419" t="str">
            <v>Head Kids Backpack</v>
          </cell>
          <cell r="C5419" t="str">
            <v>Head Kids Backpack</v>
          </cell>
          <cell r="D5419" t="str">
            <v>https://www.reydonsports.com/shop/product/40429</v>
          </cell>
          <cell r="E5419" t="str">
            <v>Blue/Pink</v>
          </cell>
          <cell r="F5419" t="str">
            <v/>
          </cell>
          <cell r="G5419" t="str">
            <v>726424969128</v>
          </cell>
          <cell r="H5419" t="str">
            <v>Tennis</v>
          </cell>
          <cell r="I5419" t="str">
            <v>Head</v>
          </cell>
          <cell r="J5419" t="str">
            <v/>
          </cell>
          <cell r="K5419" t="str">
            <v/>
          </cell>
          <cell r="L5419">
            <v>28</v>
          </cell>
          <cell r="M5419">
            <v>14.64</v>
          </cell>
          <cell r="N5419" t="str">
            <v>20%</v>
          </cell>
          <cell r="P5419">
            <v>14.2</v>
          </cell>
        </row>
        <row r="5420">
          <cell r="A5420" t="str">
            <v>283710N</v>
          </cell>
          <cell r="B5420" t="str">
            <v>Head Kids Backpack</v>
          </cell>
          <cell r="C5420" t="str">
            <v>Head Kids Backpack</v>
          </cell>
          <cell r="D5420" t="str">
            <v>https://www.reydonsports.com/shop/product/40429</v>
          </cell>
          <cell r="E5420" t="str">
            <v>Red/Yellow</v>
          </cell>
          <cell r="F5420" t="str">
            <v/>
          </cell>
          <cell r="G5420" t="str">
            <v>726424969135</v>
          </cell>
          <cell r="H5420" t="str">
            <v>Tennis</v>
          </cell>
          <cell r="I5420" t="str">
            <v>Head</v>
          </cell>
          <cell r="J5420" t="str">
            <v/>
          </cell>
          <cell r="K5420" t="str">
            <v/>
          </cell>
          <cell r="L5420">
            <v>28</v>
          </cell>
          <cell r="M5420">
            <v>14.64</v>
          </cell>
          <cell r="N5420" t="str">
            <v>20%</v>
          </cell>
          <cell r="P5420">
            <v>14.2</v>
          </cell>
        </row>
        <row r="5421">
          <cell r="A5421" t="str">
            <v>HDT003</v>
          </cell>
          <cell r="B5421" t="str">
            <v>Head Tour Tennis Balls - Tube of 3</v>
          </cell>
          <cell r="C5421" t="str">
            <v>Head Tour Tennis Balls - Tube of 3</v>
          </cell>
          <cell r="D5421" t="str">
            <v>https://www.reydonsports.com/shop/product/9393</v>
          </cell>
          <cell r="E5421" t="str">
            <v/>
          </cell>
          <cell r="F5421" t="str">
            <v/>
          </cell>
          <cell r="G5421" t="str">
            <v>072489707039</v>
          </cell>
          <cell r="H5421" t="str">
            <v>Tennis</v>
          </cell>
          <cell r="I5421" t="str">
            <v>Head</v>
          </cell>
          <cell r="J5421" t="str">
            <v/>
          </cell>
          <cell r="K5421" t="str">
            <v/>
          </cell>
          <cell r="L5421">
            <v>8</v>
          </cell>
          <cell r="M5421">
            <v>3.9</v>
          </cell>
          <cell r="N5421" t="str">
            <v>20%</v>
          </cell>
          <cell r="P5421">
            <v>3.78</v>
          </cell>
        </row>
        <row r="5422">
          <cell r="A5422" t="str">
            <v>HDT004</v>
          </cell>
          <cell r="B5422" t="str">
            <v>Head Tour Tennis Balls - Tube of 4</v>
          </cell>
          <cell r="C5422" t="str">
            <v>Head Tour Tennis Balls - Tube of 4</v>
          </cell>
          <cell r="D5422" t="str">
            <v>https://www.reydonsports.com/shop/product/9394</v>
          </cell>
          <cell r="E5422" t="str">
            <v/>
          </cell>
          <cell r="F5422" t="str">
            <v/>
          </cell>
          <cell r="G5422" t="str">
            <v>072489707046</v>
          </cell>
          <cell r="H5422" t="str">
            <v>Tennis</v>
          </cell>
          <cell r="I5422" t="str">
            <v>Head</v>
          </cell>
          <cell r="J5422" t="str">
            <v/>
          </cell>
          <cell r="K5422" t="str">
            <v/>
          </cell>
          <cell r="L5422">
            <v>11</v>
          </cell>
          <cell r="M5422">
            <v>5.2</v>
          </cell>
          <cell r="N5422" t="str">
            <v>20%</v>
          </cell>
          <cell r="P5422">
            <v>5.04</v>
          </cell>
        </row>
        <row r="5423">
          <cell r="A5423" t="str">
            <v>575761</v>
          </cell>
          <cell r="B5423" t="str">
            <v>Head Team Tennis Balls Pack of 12 (3 Tubes of 4)</v>
          </cell>
          <cell r="C5423" t="str">
            <v>Head Team Tennis Balls Pack of 12 (3 Tubes of 4)</v>
          </cell>
          <cell r="D5423" t="str">
            <v>https://www.reydonsports.com/shop/product/40427</v>
          </cell>
          <cell r="E5423" t="str">
            <v/>
          </cell>
          <cell r="F5423" t="str">
            <v/>
          </cell>
          <cell r="G5423" t="str">
            <v>072489757614</v>
          </cell>
          <cell r="H5423" t="str">
            <v>Tennis</v>
          </cell>
          <cell r="I5423" t="str">
            <v>Head</v>
          </cell>
          <cell r="J5423" t="str">
            <v/>
          </cell>
          <cell r="K5423" t="str">
            <v/>
          </cell>
          <cell r="L5423">
            <v>36</v>
          </cell>
          <cell r="M5423">
            <v>10.199999999999999</v>
          </cell>
          <cell r="N5423" t="str">
            <v>20%</v>
          </cell>
          <cell r="P5423">
            <v>9.9</v>
          </cell>
        </row>
        <row r="5424">
          <cell r="A5424" t="str">
            <v>WTH01020XB</v>
          </cell>
          <cell r="B5424" t="str">
            <v>Wilson OPTX Replica AVP Volleyball</v>
          </cell>
          <cell r="C5424" t="str">
            <v>Wilson OPTX Replica AVP Volleyball</v>
          </cell>
          <cell r="D5424" t="str">
            <v>https://www.reydonsports.com/shop/product/40406</v>
          </cell>
          <cell r="E5424" t="str">
            <v>Yellow/Black</v>
          </cell>
          <cell r="F5424" t="str">
            <v>Official</v>
          </cell>
          <cell r="G5424" t="str">
            <v>887768901813</v>
          </cell>
          <cell r="H5424" t="str">
            <v>Volleyball &amp; Dodgeball</v>
          </cell>
          <cell r="I5424" t="str">
            <v>Wilson</v>
          </cell>
          <cell r="J5424" t="str">
            <v>Yes</v>
          </cell>
          <cell r="K5424" t="str">
            <v/>
          </cell>
          <cell r="L5424">
            <v>24</v>
          </cell>
          <cell r="M5424">
            <v>12</v>
          </cell>
          <cell r="N5424" t="str">
            <v>20%</v>
          </cell>
          <cell r="P5424">
            <v>11.76</v>
          </cell>
        </row>
        <row r="5425">
          <cell r="A5425" t="str">
            <v>WVB2011</v>
          </cell>
          <cell r="B5425" t="str">
            <v>Wilson Pro Tour Volleyball</v>
          </cell>
          <cell r="C5425" t="str">
            <v>Wilson Pro Tour Volleyball</v>
          </cell>
          <cell r="D5425" t="str">
            <v>https://www.reydonsports.com/shop/product/9212</v>
          </cell>
          <cell r="E5425" t="str">
            <v>White/Black</v>
          </cell>
          <cell r="F5425" t="str">
            <v/>
          </cell>
          <cell r="G5425" t="str">
            <v>887768759230</v>
          </cell>
          <cell r="H5425" t="str">
            <v>Volleyball &amp; Dodgeball</v>
          </cell>
          <cell r="I5425" t="str">
            <v>Wilson</v>
          </cell>
          <cell r="J5425" t="str">
            <v>Yes</v>
          </cell>
          <cell r="K5425" t="str">
            <v/>
          </cell>
          <cell r="L5425">
            <v>22</v>
          </cell>
          <cell r="M5425">
            <v>10.8</v>
          </cell>
          <cell r="N5425" t="str">
            <v>20%</v>
          </cell>
          <cell r="P5425">
            <v>10.58</v>
          </cell>
        </row>
        <row r="5426">
          <cell r="A5426" t="str">
            <v>WVB102</v>
          </cell>
          <cell r="B5426" t="str">
            <v>Wilson Mr Wilson (Cast Away) Volleyball</v>
          </cell>
          <cell r="C5426" t="str">
            <v>Wilson Mr Wilson (Cast Away) Volleyball</v>
          </cell>
          <cell r="D5426" t="str">
            <v>https://www.reydonsports.com/shop/product/2036</v>
          </cell>
          <cell r="E5426" t="str">
            <v/>
          </cell>
          <cell r="F5426" t="str">
            <v/>
          </cell>
          <cell r="G5426" t="str">
            <v>026388448371</v>
          </cell>
          <cell r="H5426" t="str">
            <v>Volleyball &amp; Dodgeball</v>
          </cell>
          <cell r="I5426" t="str">
            <v>Wilson</v>
          </cell>
          <cell r="J5426" t="str">
            <v>Yes</v>
          </cell>
          <cell r="K5426" t="str">
            <v/>
          </cell>
          <cell r="L5426">
            <v>22</v>
          </cell>
          <cell r="M5426">
            <v>10.8</v>
          </cell>
          <cell r="N5426" t="str">
            <v>20%</v>
          </cell>
          <cell r="P5426">
            <v>10.58</v>
          </cell>
        </row>
        <row r="5427">
          <cell r="A5427" t="str">
            <v>WTH30120X</v>
          </cell>
          <cell r="B5427" t="str">
            <v>Wilson Splatter AVP Volleyball</v>
          </cell>
          <cell r="C5427" t="str">
            <v>Wilson Splatter AVP Volleyball</v>
          </cell>
          <cell r="D5427" t="str">
            <v>https://www.reydonsports.com/shop/product/40407</v>
          </cell>
          <cell r="E5427" t="str">
            <v>Multi</v>
          </cell>
          <cell r="F5427" t="str">
            <v>Official</v>
          </cell>
          <cell r="G5427" t="str">
            <v>887768888923</v>
          </cell>
          <cell r="H5427" t="str">
            <v>Volleyball &amp; Dodgeball</v>
          </cell>
          <cell r="I5427" t="str">
            <v>Wilson</v>
          </cell>
          <cell r="J5427" t="str">
            <v>Yes</v>
          </cell>
          <cell r="K5427" t="str">
            <v/>
          </cell>
          <cell r="L5427">
            <v>22</v>
          </cell>
          <cell r="M5427">
            <v>10.8</v>
          </cell>
          <cell r="N5427" t="str">
            <v>20%</v>
          </cell>
          <cell r="P5427">
            <v>10.58</v>
          </cell>
        </row>
        <row r="5428">
          <cell r="A5428" t="str">
            <v>WVB9011</v>
          </cell>
          <cell r="B5428" t="str">
            <v>Wilson Super Soft Play Volleyball</v>
          </cell>
          <cell r="C5428" t="str">
            <v>Wilson Super Soft Play Volleyball</v>
          </cell>
          <cell r="D5428" t="str">
            <v>https://www.reydonsports.com/shop/product/9211</v>
          </cell>
          <cell r="E5428" t="str">
            <v>Orange/Blue</v>
          </cell>
          <cell r="F5428" t="str">
            <v/>
          </cell>
          <cell r="G5428" t="str">
            <v>887768759353</v>
          </cell>
          <cell r="H5428" t="str">
            <v>Volleyball &amp; Dodgeball</v>
          </cell>
          <cell r="I5428" t="str">
            <v>Wilson</v>
          </cell>
          <cell r="J5428" t="str">
            <v>Yes</v>
          </cell>
          <cell r="K5428" t="str">
            <v/>
          </cell>
          <cell r="L5428">
            <v>17</v>
          </cell>
          <cell r="M5428">
            <v>8.4</v>
          </cell>
          <cell r="N5428" t="str">
            <v>20%</v>
          </cell>
          <cell r="P5428">
            <v>8.23</v>
          </cell>
        </row>
        <row r="5429">
          <cell r="A5429" t="str">
            <v>WTH12020X</v>
          </cell>
          <cell r="B5429" t="str">
            <v>Wilson Shoreline Volleyball</v>
          </cell>
          <cell r="C5429" t="str">
            <v>Wilson Shoreline Volleyball</v>
          </cell>
          <cell r="D5429" t="str">
            <v>https://www.reydonsports.com/shop/product/40408</v>
          </cell>
          <cell r="E5429" t="str">
            <v>Multi</v>
          </cell>
          <cell r="F5429" t="str">
            <v/>
          </cell>
          <cell r="G5429" t="str">
            <v>887768888831</v>
          </cell>
          <cell r="H5429" t="str">
            <v>Volleyball &amp; Dodgeball</v>
          </cell>
          <cell r="I5429" t="str">
            <v>Wilson</v>
          </cell>
          <cell r="J5429" t="str">
            <v>Yes</v>
          </cell>
          <cell r="K5429" t="str">
            <v/>
          </cell>
          <cell r="L5429">
            <v>17</v>
          </cell>
          <cell r="M5429">
            <v>8.4</v>
          </cell>
          <cell r="N5429" t="str">
            <v>20%</v>
          </cell>
          <cell r="P5429">
            <v>8.23</v>
          </cell>
        </row>
        <row r="5430">
          <cell r="A5430" t="str">
            <v>MVB001</v>
          </cell>
          <cell r="B5430" t="str">
            <v>Molten V5M3500 Volleyball</v>
          </cell>
          <cell r="C5430" t="str">
            <v>Molten V5M3500 Volleyball</v>
          </cell>
          <cell r="D5430" t="str">
            <v>https://www.reydonsports.com/shop/product/780</v>
          </cell>
          <cell r="E5430" t="str">
            <v/>
          </cell>
          <cell r="F5430" t="str">
            <v>5</v>
          </cell>
          <cell r="G5430" t="str">
            <v>054722898056</v>
          </cell>
          <cell r="H5430" t="str">
            <v>Volleyball &amp; Dodgeball</v>
          </cell>
          <cell r="I5430" t="str">
            <v>Molten</v>
          </cell>
          <cell r="J5430" t="str">
            <v>Yes</v>
          </cell>
          <cell r="K5430" t="str">
            <v/>
          </cell>
          <cell r="L5430">
            <v>46</v>
          </cell>
          <cell r="M5430">
            <v>22.44</v>
          </cell>
          <cell r="N5430" t="str">
            <v>20%</v>
          </cell>
          <cell r="P5430">
            <v>22</v>
          </cell>
        </row>
        <row r="5431">
          <cell r="A5431" t="str">
            <v>MVB002</v>
          </cell>
          <cell r="B5431" t="str">
            <v>Molten V5M1800-L Volleyball</v>
          </cell>
          <cell r="C5431" t="str">
            <v>Molten V5M1800-L Volleyball</v>
          </cell>
          <cell r="D5431" t="str">
            <v>https://www.reydonsports.com/shop/product/779</v>
          </cell>
          <cell r="E5431" t="str">
            <v/>
          </cell>
          <cell r="F5431" t="str">
            <v>5</v>
          </cell>
          <cell r="G5431" t="str">
            <v>054722898070</v>
          </cell>
          <cell r="H5431" t="str">
            <v>Volleyball &amp; Dodgeball</v>
          </cell>
          <cell r="I5431" t="str">
            <v>Molten</v>
          </cell>
          <cell r="J5431" t="str">
            <v>Yes</v>
          </cell>
          <cell r="K5431" t="str">
            <v/>
          </cell>
          <cell r="L5431">
            <v>32</v>
          </cell>
          <cell r="M5431">
            <v>15.6</v>
          </cell>
          <cell r="N5431" t="str">
            <v>20%</v>
          </cell>
          <cell r="P5431">
            <v>15.29</v>
          </cell>
        </row>
        <row r="5432">
          <cell r="A5432" t="str">
            <v>MVB003</v>
          </cell>
          <cell r="B5432" t="str">
            <v>Molten V5T-R6 Volleyball</v>
          </cell>
          <cell r="C5432" t="str">
            <v>Molten V5T-R6 Volleyball</v>
          </cell>
          <cell r="D5432" t="str">
            <v>https://www.reydonsports.com/shop/product/781</v>
          </cell>
          <cell r="E5432" t="str">
            <v/>
          </cell>
          <cell r="F5432" t="str">
            <v>5</v>
          </cell>
          <cell r="G5432" t="str">
            <v>054722898803</v>
          </cell>
          <cell r="H5432" t="str">
            <v>Volleyball &amp; Dodgeball</v>
          </cell>
          <cell r="I5432" t="str">
            <v>Molten</v>
          </cell>
          <cell r="J5432" t="str">
            <v>Yes</v>
          </cell>
          <cell r="K5432" t="str">
            <v/>
          </cell>
          <cell r="L5432">
            <v>21</v>
          </cell>
          <cell r="M5432">
            <v>10.08</v>
          </cell>
          <cell r="N5432" t="str">
            <v>20%</v>
          </cell>
          <cell r="P5432">
            <v>9.8800000000000008</v>
          </cell>
        </row>
        <row r="5433">
          <cell r="A5433" t="str">
            <v>MDB001</v>
          </cell>
          <cell r="B5433" t="str">
            <v>Molten LD3G Dodgeball</v>
          </cell>
          <cell r="C5433" t="str">
            <v>Molten LD3G Dodgeball</v>
          </cell>
          <cell r="D5433" t="str">
            <v>https://www.reydonsports.com/shop/product/777</v>
          </cell>
          <cell r="E5433" t="str">
            <v/>
          </cell>
          <cell r="F5433" t="str">
            <v>3</v>
          </cell>
          <cell r="G5433" t="str">
            <v>054722898209</v>
          </cell>
          <cell r="H5433" t="str">
            <v>Volleyball &amp; Dodgeball</v>
          </cell>
          <cell r="I5433" t="str">
            <v>Molten</v>
          </cell>
          <cell r="J5433" t="str">
            <v>Yes</v>
          </cell>
          <cell r="K5433" t="str">
            <v/>
          </cell>
          <cell r="L5433">
            <v>17</v>
          </cell>
          <cell r="M5433">
            <v>8.34</v>
          </cell>
          <cell r="N5433" t="str">
            <v>20%</v>
          </cell>
          <cell r="P5433">
            <v>8.17</v>
          </cell>
        </row>
        <row r="5434">
          <cell r="A5434" t="str">
            <v>MDB002</v>
          </cell>
          <cell r="B5434" t="str">
            <v>Molten D2S1200-UK Soft Dodgeball</v>
          </cell>
          <cell r="C5434" t="str">
            <v>Molten D2S1200-UK Soft Dodgeball</v>
          </cell>
          <cell r="D5434" t="str">
            <v>https://www.reydonsports.com/shop/product/776</v>
          </cell>
          <cell r="E5434" t="str">
            <v/>
          </cell>
          <cell r="F5434" t="str">
            <v>3</v>
          </cell>
          <cell r="G5434" t="str">
            <v>054722900230</v>
          </cell>
          <cell r="H5434" t="str">
            <v>Volleyball &amp; Dodgeball</v>
          </cell>
          <cell r="I5434" t="str">
            <v>Molten</v>
          </cell>
          <cell r="J5434" t="str">
            <v>Yes</v>
          </cell>
          <cell r="K5434" t="str">
            <v/>
          </cell>
          <cell r="L5434">
            <v>16</v>
          </cell>
          <cell r="M5434">
            <v>7.74</v>
          </cell>
          <cell r="N5434" t="str">
            <v>20%</v>
          </cell>
          <cell r="P5434">
            <v>7.58</v>
          </cell>
        </row>
        <row r="5435">
          <cell r="A5435" t="str">
            <v>MHB4003</v>
          </cell>
          <cell r="B5435" t="str">
            <v>Molten 4000 IHF Match Handball</v>
          </cell>
          <cell r="C5435" t="str">
            <v>Molten 4000 IHF Match Handball</v>
          </cell>
          <cell r="D5435" t="str">
            <v>https://www.reydonsports.com/shop/product/9425</v>
          </cell>
          <cell r="E5435" t="str">
            <v>Yellow/Blue</v>
          </cell>
          <cell r="F5435" t="str">
            <v>3</v>
          </cell>
          <cell r="G5435" t="str">
            <v>054722898131</v>
          </cell>
          <cell r="H5435" t="str">
            <v>Volleyball &amp; Dodgeball</v>
          </cell>
          <cell r="I5435" t="str">
            <v>Molten</v>
          </cell>
          <cell r="J5435" t="str">
            <v/>
          </cell>
          <cell r="K5435" t="str">
            <v/>
          </cell>
          <cell r="L5435">
            <v>60</v>
          </cell>
          <cell r="M5435">
            <v>30.24</v>
          </cell>
          <cell r="N5435" t="str">
            <v>20%</v>
          </cell>
          <cell r="P5435">
            <v>14.2</v>
          </cell>
        </row>
        <row r="5436">
          <cell r="A5436" t="str">
            <v>TR603</v>
          </cell>
          <cell r="B5436" t="str">
            <v>Precision Water Bottle 750ml</v>
          </cell>
          <cell r="C5436" t="str">
            <v>Precision Water Bottle 750ml</v>
          </cell>
          <cell r="D5436" t="str">
            <v>https://www.reydonsports.com/shop/product/1421</v>
          </cell>
          <cell r="E5436" t="str">
            <v>Black</v>
          </cell>
          <cell r="F5436" t="str">
            <v/>
          </cell>
          <cell r="G5436" t="str">
            <v>5027535172144</v>
          </cell>
          <cell r="H5436" t="str">
            <v>Water Bottles</v>
          </cell>
          <cell r="I5436" t="str">
            <v>Precision</v>
          </cell>
          <cell r="J5436" t="str">
            <v>Yes</v>
          </cell>
          <cell r="K5436" t="str">
            <v/>
          </cell>
          <cell r="L5436">
            <v>4</v>
          </cell>
          <cell r="M5436">
            <v>1.56</v>
          </cell>
          <cell r="N5436" t="str">
            <v>20%</v>
          </cell>
          <cell r="P5436">
            <v>1.49</v>
          </cell>
        </row>
        <row r="5437">
          <cell r="A5437" t="str">
            <v>TR700</v>
          </cell>
          <cell r="B5437" t="str">
            <v>Precision Water Bottle 750ml</v>
          </cell>
          <cell r="C5437" t="str">
            <v>Precision Water Bottle 750ml</v>
          </cell>
          <cell r="D5437" t="str">
            <v>https://www.reydonsports.com/shop/product/1421</v>
          </cell>
          <cell r="E5437" t="str">
            <v>White</v>
          </cell>
          <cell r="F5437" t="str">
            <v/>
          </cell>
          <cell r="G5437" t="str">
            <v>5027535172076</v>
          </cell>
          <cell r="H5437" t="str">
            <v>Water Bottles</v>
          </cell>
          <cell r="I5437" t="str">
            <v>Precision</v>
          </cell>
          <cell r="J5437" t="str">
            <v>Yes</v>
          </cell>
          <cell r="K5437" t="str">
            <v/>
          </cell>
          <cell r="L5437">
            <v>4</v>
          </cell>
          <cell r="M5437">
            <v>1.56</v>
          </cell>
          <cell r="N5437" t="str">
            <v>20%</v>
          </cell>
          <cell r="P5437">
            <v>1.49</v>
          </cell>
        </row>
        <row r="5438">
          <cell r="A5438" t="str">
            <v>TR610G</v>
          </cell>
          <cell r="B5438" t="str">
            <v>Precision Water Bottle 750ml</v>
          </cell>
          <cell r="C5438" t="str">
            <v>Precision Water Bottle 750ml</v>
          </cell>
          <cell r="D5438" t="str">
            <v>https://www.reydonsports.com/shop/product/1421</v>
          </cell>
          <cell r="E5438" t="str">
            <v>Lime Green</v>
          </cell>
          <cell r="F5438" t="str">
            <v/>
          </cell>
          <cell r="G5438" t="str">
            <v>5027535172274</v>
          </cell>
          <cell r="H5438" t="str">
            <v>Water Bottles</v>
          </cell>
          <cell r="I5438" t="str">
            <v>Precision</v>
          </cell>
          <cell r="J5438" t="str">
            <v>Yes</v>
          </cell>
          <cell r="K5438" t="str">
            <v/>
          </cell>
          <cell r="L5438">
            <v>4</v>
          </cell>
          <cell r="M5438">
            <v>1.56</v>
          </cell>
          <cell r="N5438" t="str">
            <v>20%</v>
          </cell>
          <cell r="P5438">
            <v>1.49</v>
          </cell>
        </row>
        <row r="5439">
          <cell r="A5439" t="str">
            <v>TR610O</v>
          </cell>
          <cell r="B5439" t="str">
            <v>Precision Water Bottle 750ml</v>
          </cell>
          <cell r="C5439" t="str">
            <v>Precision Water Bottle 750ml</v>
          </cell>
          <cell r="D5439" t="str">
            <v>https://www.reydonsports.com/shop/product/1421</v>
          </cell>
          <cell r="E5439" t="str">
            <v>Orange</v>
          </cell>
          <cell r="F5439" t="str">
            <v/>
          </cell>
          <cell r="G5439" t="str">
            <v>5027535172281</v>
          </cell>
          <cell r="H5439" t="str">
            <v>Water Bottles</v>
          </cell>
          <cell r="I5439" t="str">
            <v>Precision</v>
          </cell>
          <cell r="J5439" t="str">
            <v>Yes</v>
          </cell>
          <cell r="K5439" t="str">
            <v/>
          </cell>
          <cell r="L5439">
            <v>4</v>
          </cell>
          <cell r="M5439">
            <v>1.56</v>
          </cell>
          <cell r="N5439" t="str">
            <v>20%</v>
          </cell>
          <cell r="P5439">
            <v>1.49</v>
          </cell>
        </row>
        <row r="5440">
          <cell r="A5440" t="str">
            <v>TR610R</v>
          </cell>
          <cell r="B5440" t="str">
            <v>Precision Water Bottle 750ml</v>
          </cell>
          <cell r="C5440" t="str">
            <v>Precision Water Bottle 750ml</v>
          </cell>
          <cell r="D5440" t="str">
            <v>https://www.reydonsports.com/shop/product/1421</v>
          </cell>
          <cell r="E5440" t="str">
            <v>Blue</v>
          </cell>
          <cell r="F5440" t="str">
            <v/>
          </cell>
          <cell r="G5440" t="str">
            <v>5027535172267</v>
          </cell>
          <cell r="H5440" t="str">
            <v>Water Bottles</v>
          </cell>
          <cell r="I5440" t="str">
            <v>Precision</v>
          </cell>
          <cell r="J5440" t="str">
            <v>Yes</v>
          </cell>
          <cell r="K5440" t="str">
            <v/>
          </cell>
          <cell r="L5440">
            <v>4</v>
          </cell>
          <cell r="M5440">
            <v>1.56</v>
          </cell>
          <cell r="N5440" t="str">
            <v>20%</v>
          </cell>
          <cell r="P5440">
            <v>1.49</v>
          </cell>
        </row>
        <row r="5441">
          <cell r="A5441" t="str">
            <v>PRA120BS</v>
          </cell>
          <cell r="B5441" t="str">
            <v>Precision Team Hygiene Water Bottle</v>
          </cell>
          <cell r="C5441" t="str">
            <v>Precision Team Hygiene Water Bottle</v>
          </cell>
          <cell r="D5441" t="str">
            <v>https://www.reydonsports.com/shop/product/1372</v>
          </cell>
          <cell r="E5441" t="str">
            <v>Black/Red</v>
          </cell>
          <cell r="F5441" t="str">
            <v/>
          </cell>
          <cell r="G5441" t="str">
            <v>5027535172205</v>
          </cell>
          <cell r="H5441" t="str">
            <v>Water Bottles</v>
          </cell>
          <cell r="I5441" t="str">
            <v>Precision</v>
          </cell>
          <cell r="J5441" t="str">
            <v>Yes</v>
          </cell>
          <cell r="K5441" t="str">
            <v/>
          </cell>
          <cell r="L5441">
            <v>7</v>
          </cell>
          <cell r="M5441">
            <v>2.52</v>
          </cell>
          <cell r="N5441" t="str">
            <v>20%</v>
          </cell>
          <cell r="P5441">
            <v>2.4</v>
          </cell>
        </row>
        <row r="5442">
          <cell r="A5442" t="str">
            <v>PRA120LB</v>
          </cell>
          <cell r="B5442" t="str">
            <v>Precision Team Hygiene Water Bottle</v>
          </cell>
          <cell r="C5442" t="str">
            <v>Precision Team Hygiene Water Bottle</v>
          </cell>
          <cell r="D5442" t="str">
            <v>https://www.reydonsports.com/shop/product/1372</v>
          </cell>
          <cell r="E5442" t="str">
            <v>Fluo Lime/Black</v>
          </cell>
          <cell r="F5442" t="str">
            <v/>
          </cell>
          <cell r="G5442" t="str">
            <v>5027535172212</v>
          </cell>
          <cell r="H5442" t="str">
            <v>Water Bottles</v>
          </cell>
          <cell r="I5442" t="str">
            <v>Precision</v>
          </cell>
          <cell r="J5442" t="str">
            <v>Yes</v>
          </cell>
          <cell r="K5442" t="str">
            <v/>
          </cell>
          <cell r="L5442">
            <v>7</v>
          </cell>
          <cell r="M5442">
            <v>2.52</v>
          </cell>
          <cell r="N5442" t="str">
            <v>20%</v>
          </cell>
          <cell r="P5442">
            <v>2.4</v>
          </cell>
        </row>
        <row r="5443">
          <cell r="A5443" t="str">
            <v>TR719</v>
          </cell>
          <cell r="B5443" t="str">
            <v>Precision Elastic Bottle Numbers (1-17)</v>
          </cell>
          <cell r="C5443" t="str">
            <v>Precision Elastic Bottle Numbers (1-17)</v>
          </cell>
          <cell r="D5443" t="str">
            <v>https://www.reydonsports.com/shop/product/964</v>
          </cell>
          <cell r="E5443" t="str">
            <v/>
          </cell>
          <cell r="F5443" t="str">
            <v/>
          </cell>
          <cell r="G5443" t="str">
            <v>5027535140020</v>
          </cell>
          <cell r="H5443" t="str">
            <v>Water Bottles</v>
          </cell>
          <cell r="I5443" t="str">
            <v>Precision</v>
          </cell>
          <cell r="J5443" t="str">
            <v>Yes</v>
          </cell>
          <cell r="K5443" t="str">
            <v/>
          </cell>
          <cell r="L5443">
            <v>8</v>
          </cell>
          <cell r="M5443">
            <v>3.12</v>
          </cell>
          <cell r="N5443" t="str">
            <v>20%</v>
          </cell>
          <cell r="P5443">
            <v>2.96</v>
          </cell>
        </row>
        <row r="5444">
          <cell r="A5444" t="str">
            <v>TR600</v>
          </cell>
          <cell r="B5444" t="str">
            <v>"School" Clear Water Bottle</v>
          </cell>
          <cell r="C5444" t="str">
            <v>"School" Clear Water Bottle</v>
          </cell>
          <cell r="D5444" t="str">
            <v>https://www.reydonsports.com/shop/product/2</v>
          </cell>
          <cell r="E5444" t="str">
            <v/>
          </cell>
          <cell r="F5444" t="str">
            <v/>
          </cell>
          <cell r="G5444" t="str">
            <v>5027535172106</v>
          </cell>
          <cell r="H5444" t="str">
            <v>Water Bottles</v>
          </cell>
          <cell r="I5444" t="str">
            <v>Precision</v>
          </cell>
          <cell r="J5444" t="str">
            <v>Yes</v>
          </cell>
          <cell r="K5444" t="str">
            <v/>
          </cell>
          <cell r="L5444">
            <v>4</v>
          </cell>
          <cell r="M5444">
            <v>1.32</v>
          </cell>
          <cell r="N5444" t="str">
            <v>20%</v>
          </cell>
          <cell r="P5444">
            <v>1.26</v>
          </cell>
        </row>
        <row r="5445">
          <cell r="A5445" t="str">
            <v>TR60A</v>
          </cell>
          <cell r="B5445" t="str">
            <v>Universal Long Spout Water Bottle Adapter (single)</v>
          </cell>
          <cell r="C5445" t="str">
            <v>Universal Long Spout Water Bottle Adapter (single)</v>
          </cell>
          <cell r="D5445" t="str">
            <v>https://www.reydonsports.com/shop/product/47846</v>
          </cell>
          <cell r="E5445" t="str">
            <v/>
          </cell>
          <cell r="F5445" t="str">
            <v/>
          </cell>
          <cell r="G5445" t="str">
            <v>5027535006982</v>
          </cell>
          <cell r="H5445" t="str">
            <v>Water Bottles</v>
          </cell>
          <cell r="I5445" t="str">
            <v>Precision</v>
          </cell>
          <cell r="J5445" t="str">
            <v>Yes</v>
          </cell>
          <cell r="K5445" t="str">
            <v/>
          </cell>
          <cell r="L5445">
            <v>1</v>
          </cell>
          <cell r="M5445">
            <v>0.53</v>
          </cell>
          <cell r="N5445" t="str">
            <v>20%</v>
          </cell>
          <cell r="P5445">
            <v>0.5</v>
          </cell>
        </row>
        <row r="5446">
          <cell r="A5446" t="str">
            <v>TR611R</v>
          </cell>
          <cell r="B5446" t="str">
            <v>Sport Water Bottle 600ml</v>
          </cell>
          <cell r="C5446" t="str">
            <v>Sport Water Bottle 600ml</v>
          </cell>
          <cell r="D5446" t="str">
            <v>https://www.reydonsports.com/shop/product/9447</v>
          </cell>
          <cell r="E5446" t="str">
            <v>Royal</v>
          </cell>
          <cell r="F5446" t="str">
            <v/>
          </cell>
          <cell r="G5446" t="str">
            <v>5027535172328</v>
          </cell>
          <cell r="H5446" t="str">
            <v>Water Bottles</v>
          </cell>
          <cell r="I5446" t="str">
            <v>Precision</v>
          </cell>
          <cell r="J5446" t="str">
            <v>Yes</v>
          </cell>
          <cell r="K5446" t="str">
            <v/>
          </cell>
          <cell r="L5446">
            <v>5</v>
          </cell>
          <cell r="M5446">
            <v>2.4</v>
          </cell>
          <cell r="N5446" t="str">
            <v>20%</v>
          </cell>
          <cell r="P5446">
            <v>2.2799999999999998</v>
          </cell>
        </row>
        <row r="5447">
          <cell r="A5447" t="str">
            <v>TR611C</v>
          </cell>
          <cell r="B5447" t="str">
            <v>Sport Water Bottle 600ml</v>
          </cell>
          <cell r="C5447" t="str">
            <v>Sport Water Bottle 600ml</v>
          </cell>
          <cell r="D5447" t="str">
            <v>https://www.reydonsports.com/shop/product/9447</v>
          </cell>
          <cell r="E5447" t="str">
            <v>Clear</v>
          </cell>
          <cell r="F5447" t="str">
            <v/>
          </cell>
          <cell r="G5447" t="str">
            <v>5027535172335</v>
          </cell>
          <cell r="H5447" t="str">
            <v>Water Bottles</v>
          </cell>
          <cell r="I5447" t="str">
            <v>Precision</v>
          </cell>
          <cell r="J5447" t="str">
            <v>Yes</v>
          </cell>
          <cell r="K5447" t="str">
            <v/>
          </cell>
          <cell r="L5447">
            <v>5</v>
          </cell>
          <cell r="M5447">
            <v>2.4</v>
          </cell>
          <cell r="N5447" t="str">
            <v>20%</v>
          </cell>
          <cell r="P5447">
            <v>2.2799999999999998</v>
          </cell>
        </row>
        <row r="5448">
          <cell r="A5448" t="str">
            <v>TR611B</v>
          </cell>
          <cell r="B5448" t="str">
            <v>Sport Water Bottle 600ml</v>
          </cell>
          <cell r="C5448" t="str">
            <v>Sport Water Bottle 600ml</v>
          </cell>
          <cell r="D5448" t="str">
            <v>https://www.reydonsports.com/shop/product/9447</v>
          </cell>
          <cell r="E5448" t="str">
            <v>Black</v>
          </cell>
          <cell r="F5448" t="str">
            <v/>
          </cell>
          <cell r="G5448" t="str">
            <v>5027535172342</v>
          </cell>
          <cell r="H5448" t="str">
            <v>Water Bottles</v>
          </cell>
          <cell r="I5448" t="str">
            <v>Precision</v>
          </cell>
          <cell r="J5448" t="str">
            <v>Yes</v>
          </cell>
          <cell r="K5448" t="str">
            <v/>
          </cell>
          <cell r="L5448">
            <v>5</v>
          </cell>
          <cell r="M5448">
            <v>2.4</v>
          </cell>
          <cell r="N5448" t="str">
            <v>20%</v>
          </cell>
          <cell r="P5448">
            <v>2.2799999999999998</v>
          </cell>
        </row>
        <row r="5449">
          <cell r="A5449" t="str">
            <v>TR611Y</v>
          </cell>
          <cell r="B5449" t="str">
            <v>Sport Water Bottle 600ml</v>
          </cell>
          <cell r="C5449" t="str">
            <v>Sport Water Bottle 600ml</v>
          </cell>
          <cell r="D5449" t="str">
            <v>https://www.reydonsports.com/shop/product/9447</v>
          </cell>
          <cell r="E5449" t="str">
            <v>Fluo Yellow</v>
          </cell>
          <cell r="F5449" t="str">
            <v/>
          </cell>
          <cell r="G5449" t="str">
            <v>5027535172359</v>
          </cell>
          <cell r="H5449" t="str">
            <v>Water Bottles</v>
          </cell>
          <cell r="I5449" t="str">
            <v>Precision</v>
          </cell>
          <cell r="J5449" t="str">
            <v>Yes</v>
          </cell>
          <cell r="K5449" t="str">
            <v/>
          </cell>
          <cell r="L5449">
            <v>5</v>
          </cell>
          <cell r="M5449">
            <v>2.4</v>
          </cell>
          <cell r="N5449" t="str">
            <v>20%</v>
          </cell>
          <cell r="P5449">
            <v>2.2799999999999998</v>
          </cell>
        </row>
        <row r="5450">
          <cell r="A5450" t="str">
            <v>TR611P</v>
          </cell>
          <cell r="B5450" t="str">
            <v>Sport Water Bottle 600ml</v>
          </cell>
          <cell r="C5450" t="str">
            <v>Sport Water Bottle 600ml</v>
          </cell>
          <cell r="D5450" t="str">
            <v>https://www.reydonsports.com/shop/product/9447</v>
          </cell>
          <cell r="E5450" t="str">
            <v>Pink</v>
          </cell>
          <cell r="F5450" t="str">
            <v/>
          </cell>
          <cell r="G5450" t="str">
            <v>5027535172366</v>
          </cell>
          <cell r="H5450" t="str">
            <v>Water Bottles</v>
          </cell>
          <cell r="I5450" t="str">
            <v>Precision</v>
          </cell>
          <cell r="J5450" t="str">
            <v>Yes</v>
          </cell>
          <cell r="K5450" t="str">
            <v/>
          </cell>
          <cell r="L5450">
            <v>5</v>
          </cell>
          <cell r="M5450">
            <v>2.4</v>
          </cell>
          <cell r="N5450" t="str">
            <v>20%</v>
          </cell>
          <cell r="P5450">
            <v>2.2799999999999998</v>
          </cell>
        </row>
        <row r="5451">
          <cell r="A5451" t="str">
            <v>TR611S</v>
          </cell>
          <cell r="B5451" t="str">
            <v>Sport Water Bottle 600ml</v>
          </cell>
          <cell r="C5451" t="str">
            <v>Sport Water Bottle 600ml</v>
          </cell>
          <cell r="D5451" t="str">
            <v>https://www.reydonsports.com/shop/product/9447</v>
          </cell>
          <cell r="E5451" t="str">
            <v>Red</v>
          </cell>
          <cell r="F5451" t="str">
            <v/>
          </cell>
          <cell r="G5451" t="str">
            <v>5027535172373</v>
          </cell>
          <cell r="H5451" t="str">
            <v>Water Bottles</v>
          </cell>
          <cell r="I5451" t="str">
            <v>Precision</v>
          </cell>
          <cell r="J5451" t="str">
            <v>Yes</v>
          </cell>
          <cell r="K5451" t="str">
            <v/>
          </cell>
          <cell r="L5451">
            <v>5</v>
          </cell>
          <cell r="M5451">
            <v>2.4</v>
          </cell>
          <cell r="N5451" t="str">
            <v>20%</v>
          </cell>
          <cell r="P5451">
            <v>2.2799999999999998</v>
          </cell>
        </row>
        <row r="5452">
          <cell r="A5452" t="str">
            <v>LUC100</v>
          </cell>
          <cell r="B5452" t="str">
            <v>Lucozade Water Bottle 1000ml</v>
          </cell>
          <cell r="C5452" t="str">
            <v>Lucozade Water Bottle 1000ml</v>
          </cell>
          <cell r="D5452" t="str">
            <v>https://www.reydonsports.com/shop/product/10889</v>
          </cell>
          <cell r="E5452" t="str">
            <v/>
          </cell>
          <cell r="F5452" t="str">
            <v/>
          </cell>
          <cell r="G5452" t="str">
            <v>5054267001329</v>
          </cell>
          <cell r="H5452" t="str">
            <v>Water Bottles</v>
          </cell>
          <cell r="I5452" t="str">
            <v>Lucozade</v>
          </cell>
          <cell r="J5452" t="str">
            <v>Yes</v>
          </cell>
          <cell r="K5452" t="str">
            <v/>
          </cell>
          <cell r="L5452">
            <v>7</v>
          </cell>
          <cell r="M5452">
            <v>3.9</v>
          </cell>
          <cell r="N5452" t="str">
            <v>20%</v>
          </cell>
          <cell r="P5452">
            <v>3.83</v>
          </cell>
        </row>
        <row r="5453">
          <cell r="A5453" t="str">
            <v>LUC200</v>
          </cell>
          <cell r="B5453" t="str">
            <v>Lucozade Lionesses Water Bottle 1000ml</v>
          </cell>
          <cell r="C5453" t="str">
            <v>Lucozade Lionesses Water Bottle 1000ml</v>
          </cell>
          <cell r="D5453" t="str">
            <v>https://www.reydonsports.com/shop/product/10888</v>
          </cell>
          <cell r="E5453" t="str">
            <v/>
          </cell>
          <cell r="F5453" t="str">
            <v/>
          </cell>
          <cell r="G5453" t="str">
            <v>5054267008823</v>
          </cell>
          <cell r="H5453" t="str">
            <v>Water Bottles</v>
          </cell>
          <cell r="I5453" t="str">
            <v>Lucozade</v>
          </cell>
          <cell r="J5453" t="str">
            <v>Yes</v>
          </cell>
          <cell r="K5453" t="str">
            <v/>
          </cell>
          <cell r="L5453">
            <v>7</v>
          </cell>
          <cell r="M5453">
            <v>3.9</v>
          </cell>
          <cell r="N5453" t="str">
            <v>20%</v>
          </cell>
          <cell r="P5453">
            <v>3.83</v>
          </cell>
        </row>
        <row r="5454">
          <cell r="A5454" t="str">
            <v>PUA001R</v>
          </cell>
          <cell r="B5454" t="str">
            <v>Puma TR Sportstyle Water Bottle</v>
          </cell>
          <cell r="C5454" t="str">
            <v>Puma TR Sportstyle Water Bottle</v>
          </cell>
          <cell r="D5454" t="str">
            <v>https://www.reydonsports.com/shop/product/9370</v>
          </cell>
          <cell r="E5454" t="str">
            <v>Red</v>
          </cell>
          <cell r="F5454" t="str">
            <v>600ml</v>
          </cell>
          <cell r="G5454" t="str">
            <v>4060981731511</v>
          </cell>
          <cell r="H5454" t="str">
            <v>Water Bottles</v>
          </cell>
          <cell r="I5454" t="str">
            <v>Puma</v>
          </cell>
          <cell r="J5454" t="str">
            <v>Yes</v>
          </cell>
          <cell r="K5454" t="str">
            <v/>
          </cell>
          <cell r="L5454">
            <v>11</v>
          </cell>
          <cell r="M5454">
            <v>5.64</v>
          </cell>
          <cell r="N5454" t="str">
            <v>20%</v>
          </cell>
          <cell r="P5454">
            <v>5.53</v>
          </cell>
        </row>
        <row r="5455">
          <cell r="A5455" t="str">
            <v>PUA002B</v>
          </cell>
          <cell r="B5455" t="str">
            <v>Puma TR Sportstyle Water Bottle</v>
          </cell>
          <cell r="C5455" t="str">
            <v>Puma TR Sportstyle Water Bottle</v>
          </cell>
          <cell r="D5455" t="str">
            <v>https://www.reydonsports.com/shop/product/9370</v>
          </cell>
          <cell r="E5455" t="str">
            <v>Black</v>
          </cell>
          <cell r="F5455" t="str">
            <v>1000ml</v>
          </cell>
          <cell r="G5455" t="str">
            <v>4060981732068</v>
          </cell>
          <cell r="H5455" t="str">
            <v>Water Bottles</v>
          </cell>
          <cell r="I5455" t="str">
            <v>Puma</v>
          </cell>
          <cell r="J5455" t="str">
            <v>Yes</v>
          </cell>
          <cell r="K5455" t="str">
            <v/>
          </cell>
          <cell r="L5455">
            <v>15</v>
          </cell>
          <cell r="M5455">
            <v>7.5</v>
          </cell>
          <cell r="N5455" t="str">
            <v>20%</v>
          </cell>
          <cell r="P5455">
            <v>7.36</v>
          </cell>
        </row>
        <row r="5456">
          <cell r="A5456" t="str">
            <v>PUA002R</v>
          </cell>
          <cell r="B5456" t="str">
            <v>Puma TR Sportstyle Water Bottle</v>
          </cell>
          <cell r="C5456" t="str">
            <v>Puma TR Sportstyle Water Bottle</v>
          </cell>
          <cell r="D5456" t="str">
            <v>https://www.reydonsports.com/shop/product/9370</v>
          </cell>
          <cell r="E5456" t="str">
            <v>Red</v>
          </cell>
          <cell r="F5456" t="str">
            <v>1000ml</v>
          </cell>
          <cell r="G5456" t="str">
            <v>4060981732075</v>
          </cell>
          <cell r="H5456" t="str">
            <v>Water Bottles</v>
          </cell>
          <cell r="I5456" t="str">
            <v>Puma</v>
          </cell>
          <cell r="J5456" t="str">
            <v>Yes</v>
          </cell>
          <cell r="K5456" t="str">
            <v/>
          </cell>
          <cell r="L5456">
            <v>15</v>
          </cell>
          <cell r="M5456">
            <v>7.5</v>
          </cell>
          <cell r="N5456" t="str">
            <v>20%</v>
          </cell>
          <cell r="P5456">
            <v>7.36</v>
          </cell>
        </row>
        <row r="5457">
          <cell r="A5457" t="str">
            <v>DYFBW300E</v>
          </cell>
          <cell r="B5457" t="str">
            <v>Cool Gear Igloo Marathon Insulated Drinks Bottle</v>
          </cell>
          <cell r="C5457" t="str">
            <v>Cool Gear Igloo Marathon Insulated Drinks Bottle</v>
          </cell>
          <cell r="D5457" t="str">
            <v>https://www.reydonsports.com/shop/product/9658</v>
          </cell>
          <cell r="E5457" t="str">
            <v>Grey</v>
          </cell>
          <cell r="F5457" t="str">
            <v/>
          </cell>
          <cell r="G5457" t="str">
            <v>5011231837056</v>
          </cell>
          <cell r="H5457" t="str">
            <v>Water Bottles</v>
          </cell>
          <cell r="I5457" t="str">
            <v>Cool Gear</v>
          </cell>
          <cell r="J5457" t="str">
            <v/>
          </cell>
          <cell r="K5457" t="str">
            <v/>
          </cell>
          <cell r="L5457">
            <v>9</v>
          </cell>
          <cell r="M5457">
            <v>4.0999999999999996</v>
          </cell>
          <cell r="N5457" t="str">
            <v>20%</v>
          </cell>
          <cell r="P5457">
            <v>2.2000000000000002</v>
          </cell>
        </row>
        <row r="5458">
          <cell r="A5458" t="str">
            <v>DYFBW300G</v>
          </cell>
          <cell r="B5458" t="str">
            <v>Cool Gear Igloo Marathon Insulated Drinks Bottle</v>
          </cell>
          <cell r="C5458" t="str">
            <v>Cool Gear Igloo Marathon Insulated Drinks Bottle</v>
          </cell>
          <cell r="D5458" t="str">
            <v>https://www.reydonsports.com/shop/product/9658</v>
          </cell>
          <cell r="E5458" t="str">
            <v>Green</v>
          </cell>
          <cell r="F5458" t="str">
            <v/>
          </cell>
          <cell r="G5458" t="str">
            <v>5011231837063</v>
          </cell>
          <cell r="H5458" t="str">
            <v>Water Bottles</v>
          </cell>
          <cell r="I5458" t="str">
            <v>Cool Gear</v>
          </cell>
          <cell r="J5458" t="str">
            <v/>
          </cell>
          <cell r="K5458" t="str">
            <v/>
          </cell>
          <cell r="L5458">
            <v>9</v>
          </cell>
          <cell r="M5458">
            <v>4.0999999999999996</v>
          </cell>
          <cell r="N5458" t="str">
            <v>20%</v>
          </cell>
          <cell r="P5458">
            <v>2.2000000000000002</v>
          </cell>
        </row>
        <row r="5459">
          <cell r="A5459" t="str">
            <v>DYFBW302I</v>
          </cell>
          <cell r="B5459" t="str">
            <v>Cool Gear Igloo Infuser Drinks Bottle</v>
          </cell>
          <cell r="C5459" t="str">
            <v>Cool Gear Igloo Infuser Drinks Bottle</v>
          </cell>
          <cell r="D5459" t="str">
            <v>https://www.reydonsports.com/shop/product/9659</v>
          </cell>
          <cell r="E5459" t="str">
            <v>Pink</v>
          </cell>
          <cell r="F5459" t="str">
            <v/>
          </cell>
          <cell r="G5459" t="str">
            <v>5011231837049</v>
          </cell>
          <cell r="H5459" t="str">
            <v>Water Bottles</v>
          </cell>
          <cell r="I5459" t="str">
            <v>Cool Gear</v>
          </cell>
          <cell r="J5459" t="str">
            <v/>
          </cell>
          <cell r="K5459" t="str">
            <v/>
          </cell>
          <cell r="L5459">
            <v>11</v>
          </cell>
          <cell r="M5459">
            <v>4.92</v>
          </cell>
          <cell r="N5459" t="str">
            <v>20%</v>
          </cell>
          <cell r="P5459">
            <v>2.2000000000000002</v>
          </cell>
        </row>
        <row r="5460">
          <cell r="A5460" t="str">
            <v>DYFBW302R</v>
          </cell>
          <cell r="B5460" t="str">
            <v>Cool Gear Igloo Infuser Drinks Bottle</v>
          </cell>
          <cell r="C5460" t="str">
            <v>Cool Gear Igloo Infuser Drinks Bottle</v>
          </cell>
          <cell r="D5460" t="str">
            <v>https://www.reydonsports.com/shop/product/9659</v>
          </cell>
          <cell r="E5460" t="str">
            <v>Blue</v>
          </cell>
          <cell r="F5460" t="str">
            <v/>
          </cell>
          <cell r="G5460" t="str">
            <v>5011231837032</v>
          </cell>
          <cell r="H5460" t="str">
            <v>Water Bottles</v>
          </cell>
          <cell r="I5460" t="str">
            <v>Cool Gear</v>
          </cell>
          <cell r="J5460" t="str">
            <v/>
          </cell>
          <cell r="K5460" t="str">
            <v/>
          </cell>
          <cell r="L5460">
            <v>11</v>
          </cell>
          <cell r="M5460">
            <v>4.92</v>
          </cell>
          <cell r="N5460" t="str">
            <v>20%</v>
          </cell>
          <cell r="P5460">
            <v>2.2000000000000002</v>
          </cell>
        </row>
        <row r="5461">
          <cell r="A5461" t="str">
            <v>DYFBW305B</v>
          </cell>
          <cell r="B5461" t="str">
            <v>Cool Gear Igloo Straightwall Drinks Bottler</v>
          </cell>
          <cell r="C5461" t="str">
            <v>Cool Gear Igloo Straightwall Drinks Bottler</v>
          </cell>
          <cell r="D5461" t="str">
            <v>https://www.reydonsports.com/shop/product/9660</v>
          </cell>
          <cell r="E5461" t="str">
            <v>New Black</v>
          </cell>
          <cell r="F5461" t="str">
            <v/>
          </cell>
          <cell r="G5461" t="str">
            <v>5011231834949</v>
          </cell>
          <cell r="H5461" t="str">
            <v>Water Bottles</v>
          </cell>
          <cell r="I5461" t="str">
            <v>Cool Gear</v>
          </cell>
          <cell r="J5461" t="str">
            <v/>
          </cell>
          <cell r="K5461" t="str">
            <v/>
          </cell>
          <cell r="L5461">
            <v>9</v>
          </cell>
          <cell r="M5461">
            <v>4.0999999999999996</v>
          </cell>
          <cell r="N5461" t="str">
            <v>20%</v>
          </cell>
          <cell r="P5461">
            <v>2.2000000000000002</v>
          </cell>
        </row>
        <row r="5462">
          <cell r="A5462" t="str">
            <v>TRA100</v>
          </cell>
          <cell r="B5462" t="str">
            <v>Precision 12 Water Bottles &amp; Carrier</v>
          </cell>
          <cell r="C5462" t="str">
            <v>Precision 12 Water Bottles &amp; Carrier</v>
          </cell>
          <cell r="D5462" t="str">
            <v>https://www.reydonsports.com/shop/product/853</v>
          </cell>
          <cell r="E5462" t="str">
            <v/>
          </cell>
          <cell r="F5462" t="str">
            <v/>
          </cell>
          <cell r="G5462" t="str">
            <v>5027535183140</v>
          </cell>
          <cell r="H5462" t="str">
            <v>Water Bottles</v>
          </cell>
          <cell r="I5462" t="str">
            <v>Precision</v>
          </cell>
          <cell r="J5462" t="str">
            <v>Yes</v>
          </cell>
          <cell r="K5462" t="str">
            <v/>
          </cell>
          <cell r="L5462">
            <v>57</v>
          </cell>
          <cell r="M5462">
            <v>27</v>
          </cell>
          <cell r="N5462" t="str">
            <v>20%</v>
          </cell>
          <cell r="P5462">
            <v>25.66</v>
          </cell>
        </row>
        <row r="5463">
          <cell r="A5463" t="str">
            <v>TRA101</v>
          </cell>
          <cell r="B5463" t="str">
            <v>Precision 8 Water Bottles &amp; Wire Carrier</v>
          </cell>
          <cell r="C5463" t="str">
            <v>Precision 8 Water Bottles &amp; Wire Carrier</v>
          </cell>
          <cell r="D5463" t="str">
            <v>https://www.reydonsports.com/shop/product/873</v>
          </cell>
          <cell r="E5463" t="str">
            <v/>
          </cell>
          <cell r="F5463" t="str">
            <v/>
          </cell>
          <cell r="G5463" t="str">
            <v>5027535183300</v>
          </cell>
          <cell r="H5463" t="str">
            <v>Water Bottles</v>
          </cell>
          <cell r="I5463" t="str">
            <v>Precision</v>
          </cell>
          <cell r="J5463" t="str">
            <v>Yes</v>
          </cell>
          <cell r="K5463" t="str">
            <v/>
          </cell>
          <cell r="L5463">
            <v>39</v>
          </cell>
          <cell r="M5463">
            <v>18.12</v>
          </cell>
          <cell r="N5463" t="str">
            <v>20%</v>
          </cell>
          <cell r="P5463">
            <v>17.22</v>
          </cell>
        </row>
        <row r="5464">
          <cell r="A5464" t="str">
            <v>TRA105</v>
          </cell>
          <cell r="B5464" t="str">
            <v>Precision 12 Bottle Plastic Carrier</v>
          </cell>
          <cell r="C5464" t="str">
            <v>Precision 12 Bottle Plastic Carrier</v>
          </cell>
          <cell r="D5464" t="str">
            <v>https://www.reydonsports.com/shop/product/852</v>
          </cell>
          <cell r="E5464" t="str">
            <v/>
          </cell>
          <cell r="F5464" t="str">
            <v/>
          </cell>
          <cell r="G5464" t="str">
            <v>5027535140938</v>
          </cell>
          <cell r="H5464" t="str">
            <v>Water Bottles</v>
          </cell>
          <cell r="I5464" t="str">
            <v>Precision</v>
          </cell>
          <cell r="J5464" t="str">
            <v>Yes</v>
          </cell>
          <cell r="K5464" t="str">
            <v/>
          </cell>
          <cell r="L5464">
            <v>17</v>
          </cell>
          <cell r="M5464">
            <v>7.2</v>
          </cell>
          <cell r="N5464" t="str">
            <v>20%</v>
          </cell>
          <cell r="P5464">
            <v>6.84</v>
          </cell>
        </row>
        <row r="5465">
          <cell r="A5465" t="str">
            <v>TR850</v>
          </cell>
          <cell r="B5465" t="str">
            <v>Precision '10 Bottle' Folding Carrier</v>
          </cell>
          <cell r="C5465" t="str">
            <v>Precision '10 Bottle' Folding Carrier</v>
          </cell>
          <cell r="D5465" t="str">
            <v>https://www.reydonsports.com/shop/product/848</v>
          </cell>
          <cell r="E5465" t="str">
            <v/>
          </cell>
          <cell r="F5465" t="str">
            <v/>
          </cell>
          <cell r="G5465" t="str">
            <v>5027535140310</v>
          </cell>
          <cell r="H5465" t="str">
            <v>Water Bottles</v>
          </cell>
          <cell r="I5465" t="str">
            <v>Precision</v>
          </cell>
          <cell r="J5465" t="str">
            <v>Yes</v>
          </cell>
          <cell r="K5465" t="str">
            <v/>
          </cell>
          <cell r="L5465">
            <v>18</v>
          </cell>
          <cell r="M5465">
            <v>7.44</v>
          </cell>
          <cell r="N5465" t="str">
            <v>20%</v>
          </cell>
          <cell r="P5465">
            <v>7.07</v>
          </cell>
        </row>
        <row r="5466">
          <cell r="A5466" t="str">
            <v>TRA013</v>
          </cell>
          <cell r="B5466" t="str">
            <v>Precision "8 Hole" Bottle Carrier</v>
          </cell>
          <cell r="C5466" t="str">
            <v>Precision "8 Hole" Bottle Carrier</v>
          </cell>
          <cell r="D5466" t="str">
            <v>https://www.reydonsports.com/shop/product/838</v>
          </cell>
          <cell r="E5466" t="str">
            <v/>
          </cell>
          <cell r="F5466" t="str">
            <v/>
          </cell>
          <cell r="G5466" t="str">
            <v>5027535173073</v>
          </cell>
          <cell r="H5466" t="str">
            <v>Water Bottles</v>
          </cell>
          <cell r="I5466" t="str">
            <v>Precision</v>
          </cell>
          <cell r="J5466" t="str">
            <v>Yes</v>
          </cell>
          <cell r="K5466" t="str">
            <v/>
          </cell>
          <cell r="L5466">
            <v>17</v>
          </cell>
          <cell r="M5466">
            <v>7.2</v>
          </cell>
          <cell r="N5466" t="str">
            <v>20%</v>
          </cell>
          <cell r="P5466">
            <v>6.84</v>
          </cell>
        </row>
        <row r="5467">
          <cell r="A5467" t="str">
            <v>752330</v>
          </cell>
          <cell r="B5467" t="str">
            <v>Sigg Traveller Water Bottle</v>
          </cell>
          <cell r="C5467" t="str">
            <v>Sigg Traveller Water Bottle</v>
          </cell>
          <cell r="D5467" t="str">
            <v>https://www.reydonsports.com/shop/product/48033</v>
          </cell>
          <cell r="E5467" t="str">
            <v>Dark Blue</v>
          </cell>
          <cell r="F5467" t="str">
            <v>0.6L</v>
          </cell>
          <cell r="G5467" t="str">
            <v>7610465752333</v>
          </cell>
          <cell r="H5467" t="str">
            <v>Water Bottles</v>
          </cell>
          <cell r="I5467" t="str">
            <v>SIGG</v>
          </cell>
          <cell r="J5467" t="str">
            <v/>
          </cell>
          <cell r="K5467" t="str">
            <v/>
          </cell>
          <cell r="L5467">
            <v>19</v>
          </cell>
          <cell r="M5467">
            <v>9.6</v>
          </cell>
          <cell r="N5467" t="str">
            <v>20%</v>
          </cell>
          <cell r="P5467">
            <v>9.41</v>
          </cell>
        </row>
        <row r="5468">
          <cell r="A5468" t="str">
            <v>753330</v>
          </cell>
          <cell r="B5468" t="str">
            <v>Sigg Traveller Water Bottle</v>
          </cell>
          <cell r="C5468" t="str">
            <v>Sigg Traveller Water Bottle</v>
          </cell>
          <cell r="D5468" t="str">
            <v>https://www.reydonsports.com/shop/product/48033</v>
          </cell>
          <cell r="E5468" t="str">
            <v>Dark Blue</v>
          </cell>
          <cell r="F5468" t="str">
            <v>1L</v>
          </cell>
          <cell r="G5468" t="str">
            <v>7610465753330</v>
          </cell>
          <cell r="H5468" t="str">
            <v>Water Bottles</v>
          </cell>
          <cell r="I5468" t="str">
            <v>SIGG</v>
          </cell>
          <cell r="J5468" t="str">
            <v/>
          </cell>
          <cell r="K5468" t="str">
            <v/>
          </cell>
          <cell r="L5468">
            <v>20</v>
          </cell>
          <cell r="M5468">
            <v>10.199999999999999</v>
          </cell>
          <cell r="N5468" t="str">
            <v>20%</v>
          </cell>
          <cell r="P5468">
            <v>10</v>
          </cell>
        </row>
        <row r="5469">
          <cell r="A5469" t="str">
            <v>832690</v>
          </cell>
          <cell r="B5469" t="str">
            <v>Sigg Traveller Water Bottle</v>
          </cell>
          <cell r="C5469" t="str">
            <v>Sigg Traveller Water Bottle</v>
          </cell>
          <cell r="D5469" t="str">
            <v>https://www.reydonsports.com/shop/product/48033</v>
          </cell>
          <cell r="E5469" t="str">
            <v>Aluminium</v>
          </cell>
          <cell r="F5469" t="str">
            <v>0.6L</v>
          </cell>
          <cell r="G5469" t="str">
            <v>7610465832691</v>
          </cell>
          <cell r="H5469" t="str">
            <v>Water Bottles</v>
          </cell>
          <cell r="I5469" t="str">
            <v>SIGG</v>
          </cell>
          <cell r="J5469" t="str">
            <v/>
          </cell>
          <cell r="K5469" t="str">
            <v/>
          </cell>
          <cell r="L5469">
            <v>19</v>
          </cell>
          <cell r="M5469">
            <v>9.6</v>
          </cell>
          <cell r="N5469" t="str">
            <v>20%</v>
          </cell>
          <cell r="P5469">
            <v>9.41</v>
          </cell>
        </row>
        <row r="5470">
          <cell r="A5470" t="str">
            <v>832700</v>
          </cell>
          <cell r="B5470" t="str">
            <v>Sigg Traveller Water Bottle</v>
          </cell>
          <cell r="C5470" t="str">
            <v>Sigg Traveller Water Bottle</v>
          </cell>
          <cell r="D5470" t="str">
            <v>https://www.reydonsports.com/shop/product/48033</v>
          </cell>
          <cell r="E5470" t="str">
            <v>Aluminium</v>
          </cell>
          <cell r="F5470" t="str">
            <v>1L</v>
          </cell>
          <cell r="G5470" t="str">
            <v>7610465832707</v>
          </cell>
          <cell r="H5470" t="str">
            <v>Water Bottles</v>
          </cell>
          <cell r="I5470" t="str">
            <v>SIGG</v>
          </cell>
          <cell r="J5470" t="str">
            <v/>
          </cell>
          <cell r="K5470" t="str">
            <v/>
          </cell>
          <cell r="L5470">
            <v>20</v>
          </cell>
          <cell r="M5470">
            <v>10.199999999999999</v>
          </cell>
          <cell r="N5470" t="str">
            <v>20%</v>
          </cell>
          <cell r="P5470">
            <v>10</v>
          </cell>
        </row>
        <row r="5471">
          <cell r="A5471" t="str">
            <v>832730</v>
          </cell>
          <cell r="B5471" t="str">
            <v>Sigg Traveller Water Bottle</v>
          </cell>
          <cell r="C5471" t="str">
            <v>Sigg Traveller Water Bottle</v>
          </cell>
          <cell r="D5471" t="str">
            <v>https://www.reydonsports.com/shop/product/48033</v>
          </cell>
          <cell r="E5471" t="str">
            <v>Black</v>
          </cell>
          <cell r="F5471" t="str">
            <v>0.6L</v>
          </cell>
          <cell r="G5471" t="str">
            <v>7610465832738</v>
          </cell>
          <cell r="H5471" t="str">
            <v>Water Bottles</v>
          </cell>
          <cell r="I5471" t="str">
            <v>SIGG</v>
          </cell>
          <cell r="J5471" t="str">
            <v/>
          </cell>
          <cell r="K5471" t="str">
            <v/>
          </cell>
          <cell r="L5471">
            <v>19</v>
          </cell>
          <cell r="M5471">
            <v>9.6</v>
          </cell>
          <cell r="N5471" t="str">
            <v>20%</v>
          </cell>
          <cell r="P5471">
            <v>9.41</v>
          </cell>
        </row>
        <row r="5472">
          <cell r="A5472" t="str">
            <v>832740</v>
          </cell>
          <cell r="B5472" t="str">
            <v>Sigg Traveller Water Bottle</v>
          </cell>
          <cell r="C5472" t="str">
            <v>Sigg Traveller Water Bottle</v>
          </cell>
          <cell r="D5472" t="str">
            <v>https://www.reydonsports.com/shop/product/48033</v>
          </cell>
          <cell r="E5472" t="str">
            <v>Black</v>
          </cell>
          <cell r="F5472" t="str">
            <v>1L</v>
          </cell>
          <cell r="G5472" t="str">
            <v>7610465832745</v>
          </cell>
          <cell r="H5472" t="str">
            <v>Water Bottles</v>
          </cell>
          <cell r="I5472" t="str">
            <v>SIGG</v>
          </cell>
          <cell r="J5472" t="str">
            <v/>
          </cell>
          <cell r="K5472" t="str">
            <v/>
          </cell>
          <cell r="L5472">
            <v>20</v>
          </cell>
          <cell r="M5472">
            <v>10.199999999999999</v>
          </cell>
          <cell r="N5472" t="str">
            <v>20%</v>
          </cell>
          <cell r="P5472">
            <v>10</v>
          </cell>
        </row>
        <row r="5473">
          <cell r="A5473" t="str">
            <v>859650</v>
          </cell>
          <cell r="B5473" t="str">
            <v>Sigg Viva One Children's Water Bottle</v>
          </cell>
          <cell r="C5473" t="str">
            <v>Sigg Viva One Children's Water Bottle</v>
          </cell>
          <cell r="D5473" t="str">
            <v>https://www.reydonsports.com/shop/product/48034</v>
          </cell>
          <cell r="E5473" t="str">
            <v>Football</v>
          </cell>
          <cell r="F5473" t="str">
            <v>0.5L</v>
          </cell>
          <cell r="G5473" t="str">
            <v>7610465859650</v>
          </cell>
          <cell r="H5473" t="str">
            <v>Water Bottles</v>
          </cell>
          <cell r="I5473" t="str">
            <v>SIGG</v>
          </cell>
          <cell r="J5473" t="str">
            <v/>
          </cell>
          <cell r="K5473" t="str">
            <v/>
          </cell>
          <cell r="L5473">
            <v>17</v>
          </cell>
          <cell r="M5473">
            <v>8.4</v>
          </cell>
          <cell r="N5473" t="str">
            <v>20%</v>
          </cell>
          <cell r="P5473">
            <v>8.23</v>
          </cell>
        </row>
        <row r="5474">
          <cell r="A5474" t="str">
            <v>868600</v>
          </cell>
          <cell r="B5474" t="str">
            <v>Sigg Viva One Children's Water Bottle</v>
          </cell>
          <cell r="C5474" t="str">
            <v>Sigg Viva One Children's Water Bottle</v>
          </cell>
          <cell r="D5474" t="str">
            <v>https://www.reydonsports.com/shop/product/48034</v>
          </cell>
          <cell r="E5474" t="str">
            <v>Hearts</v>
          </cell>
          <cell r="F5474" t="str">
            <v>0.5L</v>
          </cell>
          <cell r="G5474" t="str">
            <v>7610465868607</v>
          </cell>
          <cell r="H5474" t="str">
            <v>Water Bottles</v>
          </cell>
          <cell r="I5474" t="str">
            <v>SIGG</v>
          </cell>
          <cell r="J5474" t="str">
            <v/>
          </cell>
          <cell r="K5474" t="str">
            <v/>
          </cell>
          <cell r="L5474">
            <v>17</v>
          </cell>
          <cell r="M5474">
            <v>8.4</v>
          </cell>
          <cell r="N5474" t="str">
            <v>20%</v>
          </cell>
          <cell r="P5474">
            <v>8.23</v>
          </cell>
        </row>
        <row r="5475">
          <cell r="A5475" t="str">
            <v>868660</v>
          </cell>
          <cell r="B5475" t="str">
            <v>Sigg Viva One Children's Water Bottle</v>
          </cell>
          <cell r="C5475" t="str">
            <v>Sigg Viva One Children's Water Bottle</v>
          </cell>
          <cell r="D5475" t="str">
            <v>https://www.reydonsports.com/shop/product/48034</v>
          </cell>
          <cell r="E5475" t="str">
            <v>Unicorn</v>
          </cell>
          <cell r="F5475" t="str">
            <v>0.5L</v>
          </cell>
          <cell r="G5475" t="str">
            <v>7610465868669</v>
          </cell>
          <cell r="H5475" t="str">
            <v>Water Bottles</v>
          </cell>
          <cell r="I5475" t="str">
            <v>SIGG</v>
          </cell>
          <cell r="J5475" t="str">
            <v/>
          </cell>
          <cell r="K5475" t="str">
            <v/>
          </cell>
          <cell r="L5475">
            <v>17</v>
          </cell>
          <cell r="M5475">
            <v>8.4</v>
          </cell>
          <cell r="N5475" t="str">
            <v>20%</v>
          </cell>
          <cell r="P5475">
            <v>8.23</v>
          </cell>
        </row>
        <row r="5476">
          <cell r="A5476" t="str">
            <v>868670</v>
          </cell>
          <cell r="B5476" t="str">
            <v>Sigg Viva One Children's Water Bottle</v>
          </cell>
          <cell r="C5476" t="str">
            <v>Sigg Viva One Children's Water Bottle</v>
          </cell>
          <cell r="D5476" t="str">
            <v>https://www.reydonsports.com/shop/product/48034</v>
          </cell>
          <cell r="E5476" t="str">
            <v>Dino's</v>
          </cell>
          <cell r="F5476" t="str">
            <v>0.5L</v>
          </cell>
          <cell r="G5476" t="str">
            <v>7610465868676</v>
          </cell>
          <cell r="H5476" t="str">
            <v>Water Bottles</v>
          </cell>
          <cell r="I5476" t="str">
            <v>SIGG</v>
          </cell>
          <cell r="J5476" t="str">
            <v/>
          </cell>
          <cell r="K5476" t="str">
            <v/>
          </cell>
          <cell r="L5476">
            <v>17</v>
          </cell>
          <cell r="M5476">
            <v>8.4</v>
          </cell>
          <cell r="N5476" t="str">
            <v>20%</v>
          </cell>
          <cell r="P5476">
            <v>8.23</v>
          </cell>
        </row>
        <row r="5477">
          <cell r="A5477" t="str">
            <v>869160</v>
          </cell>
          <cell r="B5477" t="str">
            <v>Sigg Total Color Water Bottle</v>
          </cell>
          <cell r="C5477" t="str">
            <v>Sigg Total Color Water Bottle</v>
          </cell>
          <cell r="D5477" t="str">
            <v>https://www.reydonsports.com/shop/product/48032</v>
          </cell>
          <cell r="E5477" t="str">
            <v>Blue</v>
          </cell>
          <cell r="F5477" t="str">
            <v>0.6L</v>
          </cell>
          <cell r="G5477" t="str">
            <v>7610465869161</v>
          </cell>
          <cell r="H5477" t="str">
            <v>Water Bottles</v>
          </cell>
          <cell r="I5477" t="str">
            <v>SIGG</v>
          </cell>
          <cell r="J5477" t="str">
            <v/>
          </cell>
          <cell r="K5477" t="str">
            <v/>
          </cell>
          <cell r="L5477">
            <v>18</v>
          </cell>
          <cell r="M5477">
            <v>9</v>
          </cell>
          <cell r="N5477" t="str">
            <v>20%</v>
          </cell>
          <cell r="P5477">
            <v>8.82</v>
          </cell>
        </row>
        <row r="5478">
          <cell r="A5478" t="str">
            <v>869170</v>
          </cell>
          <cell r="B5478" t="str">
            <v>Sigg Total Color Water Bottle</v>
          </cell>
          <cell r="C5478" t="str">
            <v>Sigg Total Color Water Bottle</v>
          </cell>
          <cell r="D5478" t="str">
            <v>https://www.reydonsports.com/shop/product/48032</v>
          </cell>
          <cell r="E5478" t="str">
            <v>Berry</v>
          </cell>
          <cell r="F5478" t="str">
            <v>0.6L</v>
          </cell>
          <cell r="G5478" t="str">
            <v>7610465869178</v>
          </cell>
          <cell r="H5478" t="str">
            <v>Water Bottles</v>
          </cell>
          <cell r="I5478" t="str">
            <v>SIGG</v>
          </cell>
          <cell r="J5478" t="str">
            <v/>
          </cell>
          <cell r="K5478" t="str">
            <v/>
          </cell>
          <cell r="L5478">
            <v>18</v>
          </cell>
          <cell r="M5478">
            <v>9</v>
          </cell>
          <cell r="N5478" t="str">
            <v>20%</v>
          </cell>
          <cell r="P5478">
            <v>8.82</v>
          </cell>
        </row>
        <row r="5479">
          <cell r="A5479" t="str">
            <v>869180</v>
          </cell>
          <cell r="B5479" t="str">
            <v>Sigg Total Color Water Bottle</v>
          </cell>
          <cell r="C5479" t="str">
            <v>Sigg Total Color Water Bottle</v>
          </cell>
          <cell r="D5479" t="str">
            <v>https://www.reydonsports.com/shop/product/48032</v>
          </cell>
          <cell r="E5479" t="str">
            <v>Green</v>
          </cell>
          <cell r="F5479" t="str">
            <v>0.6L</v>
          </cell>
          <cell r="G5479" t="str">
            <v>7610465869185</v>
          </cell>
          <cell r="H5479" t="str">
            <v>Water Bottles</v>
          </cell>
          <cell r="I5479" t="str">
            <v>SIGG</v>
          </cell>
          <cell r="J5479" t="str">
            <v/>
          </cell>
          <cell r="K5479" t="str">
            <v/>
          </cell>
          <cell r="L5479">
            <v>18</v>
          </cell>
          <cell r="M5479">
            <v>9</v>
          </cell>
          <cell r="N5479" t="str">
            <v>20%</v>
          </cell>
          <cell r="P5479">
            <v>8.82</v>
          </cell>
        </row>
        <row r="5480">
          <cell r="A5480" t="str">
            <v>869190</v>
          </cell>
          <cell r="B5480" t="str">
            <v>Sigg Total Color Water Bottle</v>
          </cell>
          <cell r="C5480" t="str">
            <v>Sigg Total Color Water Bottle</v>
          </cell>
          <cell r="D5480" t="str">
            <v>https://www.reydonsports.com/shop/product/48032</v>
          </cell>
          <cell r="E5480" t="str">
            <v>Anthracite</v>
          </cell>
          <cell r="F5480" t="str">
            <v>0.6L</v>
          </cell>
          <cell r="G5480" t="str">
            <v>7610465869192</v>
          </cell>
          <cell r="H5480" t="str">
            <v>Water Bottles</v>
          </cell>
          <cell r="I5480" t="str">
            <v>SIGG</v>
          </cell>
          <cell r="J5480" t="str">
            <v/>
          </cell>
          <cell r="K5480" t="str">
            <v/>
          </cell>
          <cell r="L5480">
            <v>18</v>
          </cell>
          <cell r="M5480">
            <v>9</v>
          </cell>
          <cell r="N5480" t="str">
            <v>20%</v>
          </cell>
          <cell r="P5480">
            <v>8.82</v>
          </cell>
        </row>
        <row r="5481">
          <cell r="A5481" t="str">
            <v>869200</v>
          </cell>
          <cell r="B5481" t="str">
            <v>Sigg Total Color Water Bottle</v>
          </cell>
          <cell r="C5481" t="str">
            <v>Sigg Total Color Water Bottle</v>
          </cell>
          <cell r="D5481" t="str">
            <v>https://www.reydonsports.com/shop/product/48032</v>
          </cell>
          <cell r="E5481" t="str">
            <v>Aqua</v>
          </cell>
          <cell r="F5481" t="str">
            <v>0.6L</v>
          </cell>
          <cell r="G5481" t="str">
            <v>7610465869208</v>
          </cell>
          <cell r="H5481" t="str">
            <v>Water Bottles</v>
          </cell>
          <cell r="I5481" t="str">
            <v>SIGG</v>
          </cell>
          <cell r="J5481" t="str">
            <v/>
          </cell>
          <cell r="K5481" t="str">
            <v/>
          </cell>
          <cell r="L5481">
            <v>18</v>
          </cell>
          <cell r="M5481">
            <v>9</v>
          </cell>
          <cell r="N5481" t="str">
            <v>20%</v>
          </cell>
          <cell r="P5481">
            <v>8.82</v>
          </cell>
        </row>
        <row r="5482">
          <cell r="A5482" t="str">
            <v>869490</v>
          </cell>
          <cell r="B5482" t="str">
            <v>Sigg Miracle Mug</v>
          </cell>
          <cell r="C5482" t="str">
            <v>Sigg Miracle Mug</v>
          </cell>
          <cell r="D5482" t="str">
            <v>https://www.reydonsports.com/shop/product/48031</v>
          </cell>
          <cell r="E5482" t="str">
            <v>Black</v>
          </cell>
          <cell r="F5482" t="str">
            <v>0.4L</v>
          </cell>
          <cell r="G5482" t="str">
            <v>7610465869499</v>
          </cell>
          <cell r="H5482" t="str">
            <v>Water Bottles</v>
          </cell>
          <cell r="I5482" t="str">
            <v>SIGG</v>
          </cell>
          <cell r="J5482" t="str">
            <v/>
          </cell>
          <cell r="K5482" t="str">
            <v/>
          </cell>
          <cell r="L5482">
            <v>31</v>
          </cell>
          <cell r="M5482">
            <v>15.6</v>
          </cell>
          <cell r="N5482" t="str">
            <v>20%</v>
          </cell>
          <cell r="P5482">
            <v>15.29</v>
          </cell>
        </row>
        <row r="5483">
          <cell r="A5483" t="str">
            <v>869500</v>
          </cell>
          <cell r="B5483" t="str">
            <v>Sigg Miracle Mug</v>
          </cell>
          <cell r="C5483" t="str">
            <v>Sigg Miracle Mug</v>
          </cell>
          <cell r="D5483" t="str">
            <v>https://www.reydonsports.com/shop/product/48031</v>
          </cell>
          <cell r="E5483" t="str">
            <v>Brushed</v>
          </cell>
          <cell r="F5483" t="str">
            <v>0.4L</v>
          </cell>
          <cell r="G5483" t="str">
            <v>7610465869505</v>
          </cell>
          <cell r="H5483" t="str">
            <v>Water Bottles</v>
          </cell>
          <cell r="I5483" t="str">
            <v>SIGG</v>
          </cell>
          <cell r="J5483" t="str">
            <v/>
          </cell>
          <cell r="K5483" t="str">
            <v/>
          </cell>
          <cell r="L5483">
            <v>31</v>
          </cell>
          <cell r="M5483">
            <v>15.6</v>
          </cell>
          <cell r="N5483" t="str">
            <v>20%</v>
          </cell>
          <cell r="P5483">
            <v>15.29</v>
          </cell>
        </row>
        <row r="5484">
          <cell r="A5484" t="str">
            <v>874410</v>
          </cell>
          <cell r="B5484" t="str">
            <v>Sigg Traveller Water Bottle</v>
          </cell>
          <cell r="C5484" t="str">
            <v>Sigg Traveller Water Bottle</v>
          </cell>
          <cell r="D5484" t="str">
            <v>https://www.reydonsports.com/shop/product/48033</v>
          </cell>
          <cell r="E5484" t="str">
            <v>Leaf Green</v>
          </cell>
          <cell r="F5484" t="str">
            <v>0.6L</v>
          </cell>
          <cell r="G5484" t="str">
            <v>7610465874417</v>
          </cell>
          <cell r="H5484" t="str">
            <v>Water Bottles</v>
          </cell>
          <cell r="I5484" t="str">
            <v>SIGG</v>
          </cell>
          <cell r="J5484" t="str">
            <v/>
          </cell>
          <cell r="K5484" t="str">
            <v/>
          </cell>
          <cell r="L5484">
            <v>19</v>
          </cell>
          <cell r="M5484">
            <v>9.6</v>
          </cell>
          <cell r="N5484" t="str">
            <v>20%</v>
          </cell>
          <cell r="P5484">
            <v>9.41</v>
          </cell>
        </row>
        <row r="5485">
          <cell r="A5485" t="str">
            <v>874420</v>
          </cell>
          <cell r="B5485" t="str">
            <v>Sigg Traveller Water Bottle</v>
          </cell>
          <cell r="C5485" t="str">
            <v>Sigg Traveller Water Bottle</v>
          </cell>
          <cell r="D5485" t="str">
            <v>https://www.reydonsports.com/shop/product/48033</v>
          </cell>
          <cell r="E5485" t="str">
            <v>Leaf Green</v>
          </cell>
          <cell r="F5485" t="str">
            <v>1L</v>
          </cell>
          <cell r="G5485" t="str">
            <v>7610465874424</v>
          </cell>
          <cell r="H5485" t="str">
            <v>Water Bottles</v>
          </cell>
          <cell r="I5485" t="str">
            <v>SIGG</v>
          </cell>
          <cell r="J5485" t="str">
            <v/>
          </cell>
          <cell r="K5485" t="str">
            <v/>
          </cell>
          <cell r="L5485">
            <v>20</v>
          </cell>
          <cell r="M5485">
            <v>10.199999999999999</v>
          </cell>
          <cell r="N5485" t="str">
            <v>20%</v>
          </cell>
          <cell r="P5485">
            <v>10</v>
          </cell>
        </row>
        <row r="5486">
          <cell r="A5486" t="str">
            <v>877670</v>
          </cell>
          <cell r="B5486" t="str">
            <v>Sigg Traveller Water Bottle</v>
          </cell>
          <cell r="C5486" t="str">
            <v>Sigg Traveller Water Bottle</v>
          </cell>
          <cell r="D5486" t="str">
            <v>https://www.reydonsports.com/shop/product/48033</v>
          </cell>
          <cell r="E5486" t="str">
            <v>Magenta</v>
          </cell>
          <cell r="F5486" t="str">
            <v>0.6L</v>
          </cell>
          <cell r="G5486" t="str">
            <v>7610465877678</v>
          </cell>
          <cell r="H5486" t="str">
            <v>Water Bottles</v>
          </cell>
          <cell r="I5486" t="str">
            <v>SIGG</v>
          </cell>
          <cell r="J5486" t="str">
            <v/>
          </cell>
          <cell r="K5486" t="str">
            <v/>
          </cell>
          <cell r="L5486">
            <v>19</v>
          </cell>
          <cell r="M5486">
            <v>9.6</v>
          </cell>
          <cell r="N5486" t="str">
            <v>20%</v>
          </cell>
          <cell r="P5486">
            <v>9.41</v>
          </cell>
        </row>
        <row r="5487">
          <cell r="A5487" t="str">
            <v>896860</v>
          </cell>
          <cell r="B5487" t="str">
            <v>Sigg Total Color Water Bottle</v>
          </cell>
          <cell r="C5487" t="str">
            <v>Sigg Total Color Water Bottle</v>
          </cell>
          <cell r="D5487" t="str">
            <v>https://www.reydonsports.com/shop/product/48032</v>
          </cell>
          <cell r="E5487" t="str">
            <v>Blue</v>
          </cell>
          <cell r="F5487" t="str">
            <v>1L</v>
          </cell>
          <cell r="G5487" t="str">
            <v>7610465896860</v>
          </cell>
          <cell r="H5487" t="str">
            <v>Water Bottles</v>
          </cell>
          <cell r="I5487" t="str">
            <v>SIGG</v>
          </cell>
          <cell r="J5487" t="str">
            <v/>
          </cell>
          <cell r="K5487" t="str">
            <v/>
          </cell>
          <cell r="L5487">
            <v>20</v>
          </cell>
          <cell r="M5487">
            <v>10.199999999999999</v>
          </cell>
          <cell r="N5487" t="str">
            <v>20%</v>
          </cell>
          <cell r="P5487">
            <v>10</v>
          </cell>
        </row>
        <row r="5488">
          <cell r="A5488" t="str">
            <v>896870</v>
          </cell>
          <cell r="B5488" t="str">
            <v>Sigg Total Color Water Bottle</v>
          </cell>
          <cell r="C5488" t="str">
            <v>Sigg Total Color Water Bottle</v>
          </cell>
          <cell r="D5488" t="str">
            <v>https://www.reydonsports.com/shop/product/48032</v>
          </cell>
          <cell r="E5488" t="str">
            <v>Berry</v>
          </cell>
          <cell r="F5488" t="str">
            <v>1L</v>
          </cell>
          <cell r="G5488" t="str">
            <v>7610465896877</v>
          </cell>
          <cell r="H5488" t="str">
            <v>Water Bottles</v>
          </cell>
          <cell r="I5488" t="str">
            <v>SIGG</v>
          </cell>
          <cell r="J5488" t="str">
            <v/>
          </cell>
          <cell r="K5488" t="str">
            <v/>
          </cell>
          <cell r="L5488">
            <v>20</v>
          </cell>
          <cell r="M5488">
            <v>10.199999999999999</v>
          </cell>
          <cell r="N5488" t="str">
            <v>20%</v>
          </cell>
          <cell r="P5488">
            <v>10</v>
          </cell>
        </row>
        <row r="5489">
          <cell r="A5489" t="str">
            <v>896880</v>
          </cell>
          <cell r="B5489" t="str">
            <v>Sigg Total Color Water Bottle</v>
          </cell>
          <cell r="C5489" t="str">
            <v>Sigg Total Color Water Bottle</v>
          </cell>
          <cell r="D5489" t="str">
            <v>https://www.reydonsports.com/shop/product/48032</v>
          </cell>
          <cell r="E5489" t="str">
            <v>Anthracite</v>
          </cell>
          <cell r="F5489" t="str">
            <v>1L</v>
          </cell>
          <cell r="G5489" t="str">
            <v>7610465896884</v>
          </cell>
          <cell r="H5489" t="str">
            <v>Water Bottles</v>
          </cell>
          <cell r="I5489" t="str">
            <v>SIGG</v>
          </cell>
          <cell r="J5489" t="str">
            <v/>
          </cell>
          <cell r="K5489" t="str">
            <v/>
          </cell>
          <cell r="L5489">
            <v>20</v>
          </cell>
          <cell r="M5489">
            <v>10.199999999999999</v>
          </cell>
          <cell r="N5489" t="str">
            <v>20%</v>
          </cell>
          <cell r="P5489">
            <v>10</v>
          </cell>
        </row>
        <row r="5490">
          <cell r="A5490" t="str">
            <v>896890</v>
          </cell>
          <cell r="B5490" t="str">
            <v>Sigg Total Color Water Bottle</v>
          </cell>
          <cell r="C5490" t="str">
            <v>Sigg Total Color Water Bottle</v>
          </cell>
          <cell r="D5490" t="str">
            <v>https://www.reydonsports.com/shop/product/48032</v>
          </cell>
          <cell r="E5490" t="str">
            <v>Transparent</v>
          </cell>
          <cell r="F5490" t="str">
            <v>1L</v>
          </cell>
          <cell r="G5490" t="str">
            <v>7610465896891</v>
          </cell>
          <cell r="H5490" t="str">
            <v>Water Bottles</v>
          </cell>
          <cell r="I5490" t="str">
            <v>SIGG</v>
          </cell>
          <cell r="J5490" t="str">
            <v/>
          </cell>
          <cell r="K5490" t="str">
            <v/>
          </cell>
          <cell r="L5490">
            <v>20</v>
          </cell>
          <cell r="M5490">
            <v>10.199999999999999</v>
          </cell>
          <cell r="N5490" t="str">
            <v>20%</v>
          </cell>
          <cell r="P5490">
            <v>10</v>
          </cell>
        </row>
        <row r="5491">
          <cell r="A5491" t="str">
            <v>899910</v>
          </cell>
          <cell r="B5491" t="str">
            <v>Sigg Meridian Bottle</v>
          </cell>
          <cell r="C5491" t="str">
            <v>Sigg Meridian Bottle</v>
          </cell>
          <cell r="D5491" t="str">
            <v>https://www.reydonsports.com/shop/product/48030</v>
          </cell>
          <cell r="E5491" t="str">
            <v>White</v>
          </cell>
          <cell r="F5491" t="str">
            <v>0.5L</v>
          </cell>
          <cell r="G5491" t="str">
            <v>7610465899915</v>
          </cell>
          <cell r="H5491" t="str">
            <v>Water Bottles</v>
          </cell>
          <cell r="I5491" t="str">
            <v>SIGG</v>
          </cell>
          <cell r="J5491" t="str">
            <v/>
          </cell>
          <cell r="K5491" t="str">
            <v/>
          </cell>
          <cell r="L5491">
            <v>36</v>
          </cell>
          <cell r="M5491">
            <v>18</v>
          </cell>
          <cell r="N5491" t="str">
            <v>20%</v>
          </cell>
          <cell r="P5491">
            <v>17.64</v>
          </cell>
        </row>
        <row r="5492">
          <cell r="A5492" t="str">
            <v>899920</v>
          </cell>
          <cell r="B5492" t="str">
            <v>Sigg Meridian Bottle</v>
          </cell>
          <cell r="C5492" t="str">
            <v>Sigg Meridian Bottle</v>
          </cell>
          <cell r="D5492" t="str">
            <v>https://www.reydonsports.com/shop/product/48030</v>
          </cell>
          <cell r="E5492" t="str">
            <v>Black</v>
          </cell>
          <cell r="F5492" t="str">
            <v>0.5L</v>
          </cell>
          <cell r="G5492" t="str">
            <v>7610465899922</v>
          </cell>
          <cell r="H5492" t="str">
            <v>Water Bottles</v>
          </cell>
          <cell r="I5492" t="str">
            <v>SIGG</v>
          </cell>
          <cell r="J5492" t="str">
            <v/>
          </cell>
          <cell r="K5492" t="str">
            <v/>
          </cell>
          <cell r="L5492">
            <v>36</v>
          </cell>
          <cell r="M5492">
            <v>18</v>
          </cell>
          <cell r="N5492" t="str">
            <v>20%</v>
          </cell>
          <cell r="P5492">
            <v>17.64</v>
          </cell>
        </row>
        <row r="5493">
          <cell r="A5493" t="str">
            <v>899930</v>
          </cell>
          <cell r="B5493" t="str">
            <v>Sigg Meridian Bottle</v>
          </cell>
          <cell r="C5493" t="str">
            <v>Sigg Meridian Bottle</v>
          </cell>
          <cell r="D5493" t="str">
            <v>https://www.reydonsports.com/shop/product/48030</v>
          </cell>
          <cell r="E5493" t="str">
            <v>Electric Blue</v>
          </cell>
          <cell r="F5493" t="str">
            <v>0.5L</v>
          </cell>
          <cell r="G5493" t="str">
            <v>7610465899939</v>
          </cell>
          <cell r="H5493" t="str">
            <v>Water Bottles</v>
          </cell>
          <cell r="I5493" t="str">
            <v>SIGG</v>
          </cell>
          <cell r="J5493" t="str">
            <v/>
          </cell>
          <cell r="K5493" t="str">
            <v/>
          </cell>
          <cell r="L5493">
            <v>36</v>
          </cell>
          <cell r="M5493">
            <v>18</v>
          </cell>
          <cell r="N5493" t="str">
            <v>20%</v>
          </cell>
          <cell r="P5493">
            <v>17.64</v>
          </cell>
        </row>
        <row r="5494">
          <cell r="A5494" t="str">
            <v>899960</v>
          </cell>
          <cell r="B5494" t="str">
            <v>Sigg Meridian Bottle</v>
          </cell>
          <cell r="C5494" t="str">
            <v>Sigg Meridian Bottle</v>
          </cell>
          <cell r="D5494" t="str">
            <v>https://www.reydonsports.com/shop/product/48030</v>
          </cell>
          <cell r="E5494" t="str">
            <v>Brushed</v>
          </cell>
          <cell r="F5494" t="str">
            <v>0.5L</v>
          </cell>
          <cell r="G5494" t="str">
            <v>7610465899960</v>
          </cell>
          <cell r="H5494" t="str">
            <v>Water Bottles</v>
          </cell>
          <cell r="I5494" t="str">
            <v>SIGG</v>
          </cell>
          <cell r="J5494" t="str">
            <v/>
          </cell>
          <cell r="K5494" t="str">
            <v/>
          </cell>
          <cell r="L5494">
            <v>36</v>
          </cell>
          <cell r="M5494">
            <v>18</v>
          </cell>
          <cell r="N5494" t="str">
            <v>20%</v>
          </cell>
          <cell r="P5494">
            <v>17.64</v>
          </cell>
        </row>
        <row r="5495">
          <cell r="A5495" t="str">
            <v>899970</v>
          </cell>
          <cell r="B5495" t="str">
            <v>Sigg Meridian Bottle</v>
          </cell>
          <cell r="C5495" t="str">
            <v>Sigg Meridian Bottle</v>
          </cell>
          <cell r="D5495" t="str">
            <v>https://www.reydonsports.com/shop/product/48030</v>
          </cell>
          <cell r="E5495" t="str">
            <v>Brushed</v>
          </cell>
          <cell r="F5495" t="str">
            <v>0.7L</v>
          </cell>
          <cell r="G5495" t="str">
            <v>7610465899977</v>
          </cell>
          <cell r="H5495" t="str">
            <v>Water Bottles</v>
          </cell>
          <cell r="I5495" t="str">
            <v>SIGG</v>
          </cell>
          <cell r="J5495" t="str">
            <v/>
          </cell>
          <cell r="K5495" t="str">
            <v/>
          </cell>
          <cell r="L5495">
            <v>41</v>
          </cell>
          <cell r="M5495">
            <v>20.399999999999999</v>
          </cell>
          <cell r="N5495" t="str">
            <v>20%</v>
          </cell>
          <cell r="P5495">
            <v>19.989999999999998</v>
          </cell>
        </row>
        <row r="5496">
          <cell r="A5496" t="str">
            <v>899980</v>
          </cell>
          <cell r="B5496" t="str">
            <v>Sigg Meridian Bottle</v>
          </cell>
          <cell r="C5496" t="str">
            <v>Sigg Meridian Bottle</v>
          </cell>
          <cell r="D5496" t="str">
            <v>https://www.reydonsports.com/shop/product/48030</v>
          </cell>
          <cell r="E5496" t="str">
            <v>White</v>
          </cell>
          <cell r="F5496" t="str">
            <v>0.7L</v>
          </cell>
          <cell r="G5496" t="str">
            <v>7610465899984</v>
          </cell>
          <cell r="H5496" t="str">
            <v>Water Bottles</v>
          </cell>
          <cell r="I5496" t="str">
            <v>SIGG</v>
          </cell>
          <cell r="J5496" t="str">
            <v/>
          </cell>
          <cell r="K5496" t="str">
            <v/>
          </cell>
          <cell r="L5496">
            <v>41</v>
          </cell>
          <cell r="M5496">
            <v>20.399999999999999</v>
          </cell>
          <cell r="N5496" t="str">
            <v>20%</v>
          </cell>
          <cell r="P5496">
            <v>19.989999999999998</v>
          </cell>
        </row>
        <row r="5497">
          <cell r="A5497" t="str">
            <v>899990</v>
          </cell>
          <cell r="B5497" t="str">
            <v>Sigg Meridian Bottle</v>
          </cell>
          <cell r="C5497" t="str">
            <v>Sigg Meridian Bottle</v>
          </cell>
          <cell r="D5497" t="str">
            <v>https://www.reydonsports.com/shop/product/48030</v>
          </cell>
          <cell r="E5497" t="str">
            <v>Black</v>
          </cell>
          <cell r="F5497" t="str">
            <v>0.7L</v>
          </cell>
          <cell r="G5497" t="str">
            <v>7610465899991</v>
          </cell>
          <cell r="H5497" t="str">
            <v>Water Bottles</v>
          </cell>
          <cell r="I5497" t="str">
            <v>SIGG</v>
          </cell>
          <cell r="J5497" t="str">
            <v/>
          </cell>
          <cell r="K5497" t="str">
            <v/>
          </cell>
          <cell r="L5497">
            <v>41</v>
          </cell>
          <cell r="M5497">
            <v>20.399999999999999</v>
          </cell>
          <cell r="N5497" t="str">
            <v>20%</v>
          </cell>
          <cell r="P5497">
            <v>19.989999999999998</v>
          </cell>
        </row>
        <row r="5498">
          <cell r="A5498" t="str">
            <v>900000</v>
          </cell>
          <cell r="B5498" t="str">
            <v>Sigg Meridian Bottle</v>
          </cell>
          <cell r="C5498" t="str">
            <v>Sigg Meridian Bottle</v>
          </cell>
          <cell r="D5498" t="str">
            <v>https://www.reydonsports.com/shop/product/48030</v>
          </cell>
          <cell r="E5498" t="str">
            <v>Electric Blue</v>
          </cell>
          <cell r="F5498" t="str">
            <v>0.7L</v>
          </cell>
          <cell r="G5498" t="str">
            <v>7610465900000</v>
          </cell>
          <cell r="H5498" t="str">
            <v>Water Bottles</v>
          </cell>
          <cell r="I5498" t="str">
            <v>SIGG</v>
          </cell>
          <cell r="J5498" t="str">
            <v/>
          </cell>
          <cell r="K5498" t="str">
            <v/>
          </cell>
          <cell r="L5498">
            <v>41</v>
          </cell>
          <cell r="M5498">
            <v>20.399999999999999</v>
          </cell>
          <cell r="N5498" t="str">
            <v>20%</v>
          </cell>
          <cell r="P5498">
            <v>19.989999999999998</v>
          </cell>
        </row>
        <row r="5499">
          <cell r="A5499" t="str">
            <v>FXW102B</v>
          </cell>
          <cell r="B5499" t="str">
            <v>Fox 40 Classic Official Fingergrip Whistle</v>
          </cell>
          <cell r="C5499" t="str">
            <v>Fox 40 Classic Official Fingergrip Whistle</v>
          </cell>
          <cell r="D5499" t="str">
            <v>https://www.reydonsports.com/shop/product/344</v>
          </cell>
          <cell r="E5499" t="str">
            <v>Black</v>
          </cell>
          <cell r="F5499" t="str">
            <v/>
          </cell>
          <cell r="G5499" t="str">
            <v>066143041416</v>
          </cell>
          <cell r="H5499" t="str">
            <v>Whistles</v>
          </cell>
          <cell r="I5499" t="str">
            <v>Fox 40</v>
          </cell>
          <cell r="J5499" t="str">
            <v>Yes</v>
          </cell>
          <cell r="K5499" t="str">
            <v/>
          </cell>
          <cell r="L5499">
            <v>14</v>
          </cell>
          <cell r="M5499">
            <v>6.3</v>
          </cell>
          <cell r="N5499" t="str">
            <v>20%</v>
          </cell>
          <cell r="P5499">
            <v>6.11</v>
          </cell>
        </row>
        <row r="5500">
          <cell r="A5500" t="str">
            <v>FXW104B</v>
          </cell>
          <cell r="B5500" t="str">
            <v>Fox 40 Pearl Official Fingergrip Whistle</v>
          </cell>
          <cell r="C5500" t="str">
            <v>Fox 40 Pearl Official Fingergrip Whistle</v>
          </cell>
          <cell r="D5500" t="str">
            <v>https://www.reydonsports.com/shop/product/354</v>
          </cell>
          <cell r="E5500" t="str">
            <v>Black</v>
          </cell>
          <cell r="F5500" t="str">
            <v/>
          </cell>
          <cell r="G5500" t="str">
            <v>066143090957</v>
          </cell>
          <cell r="H5500" t="str">
            <v>Whistles</v>
          </cell>
          <cell r="I5500" t="str">
            <v>Fox 40</v>
          </cell>
          <cell r="J5500" t="str">
            <v>Yes</v>
          </cell>
          <cell r="K5500" t="str">
            <v/>
          </cell>
          <cell r="L5500">
            <v>9</v>
          </cell>
          <cell r="M5500">
            <v>4.2</v>
          </cell>
          <cell r="N5500" t="str">
            <v>20%</v>
          </cell>
          <cell r="P5500">
            <v>4.08</v>
          </cell>
        </row>
        <row r="5501">
          <cell r="A5501" t="str">
            <v>FXW101B</v>
          </cell>
          <cell r="B5501" t="str">
            <v>Fox 40 Classic Whistle</v>
          </cell>
          <cell r="C5501" t="str">
            <v>Fox 40 Classic Whistle</v>
          </cell>
          <cell r="D5501" t="str">
            <v>https://www.reydonsports.com/shop/product/347</v>
          </cell>
          <cell r="E5501" t="str">
            <v>Black</v>
          </cell>
          <cell r="F5501" t="str">
            <v/>
          </cell>
          <cell r="G5501" t="str">
            <v>066143340403</v>
          </cell>
          <cell r="H5501" t="str">
            <v>Whistles</v>
          </cell>
          <cell r="I5501" t="str">
            <v>Fox 40</v>
          </cell>
          <cell r="J5501" t="str">
            <v>Yes</v>
          </cell>
          <cell r="K5501" t="str">
            <v/>
          </cell>
          <cell r="L5501">
            <v>9</v>
          </cell>
          <cell r="M5501">
            <v>3.96</v>
          </cell>
          <cell r="N5501" t="str">
            <v>20%</v>
          </cell>
          <cell r="P5501">
            <v>3.84</v>
          </cell>
        </row>
        <row r="5502">
          <cell r="A5502" t="str">
            <v>FB531</v>
          </cell>
          <cell r="B5502" t="str">
            <v>Acme Thunderer Metal Whistle LRG 58.5</v>
          </cell>
          <cell r="C5502" t="str">
            <v>Acme Thunderer Metal Whistle LRG 58.5</v>
          </cell>
          <cell r="D5502" t="str">
            <v>https://www.reydonsports.com/shop/product/32</v>
          </cell>
          <cell r="E5502" t="str">
            <v/>
          </cell>
          <cell r="F5502" t="str">
            <v>Large</v>
          </cell>
          <cell r="G5502" t="str">
            <v>717668115853</v>
          </cell>
          <cell r="H5502" t="str">
            <v>Whistles</v>
          </cell>
          <cell r="I5502" t="str">
            <v>Acme</v>
          </cell>
          <cell r="J5502" t="str">
            <v>Yes</v>
          </cell>
          <cell r="K5502" t="str">
            <v/>
          </cell>
          <cell r="L5502">
            <v>12</v>
          </cell>
          <cell r="M5502">
            <v>5.66</v>
          </cell>
          <cell r="N5502" t="str">
            <v>20%</v>
          </cell>
          <cell r="P5502">
            <v>5.5</v>
          </cell>
        </row>
        <row r="5503">
          <cell r="A5503" t="str">
            <v>FB532</v>
          </cell>
          <cell r="B5503" t="str">
            <v>Acme Thunderer Metal Whistle Med 59.5</v>
          </cell>
          <cell r="C5503" t="str">
            <v>Acme Thunderer Metal Whistle Med 59.5</v>
          </cell>
          <cell r="D5503" t="str">
            <v>https://www.reydonsports.com/shop/product/33</v>
          </cell>
          <cell r="E5503" t="str">
            <v/>
          </cell>
          <cell r="F5503" t="str">
            <v>Medium</v>
          </cell>
          <cell r="G5503" t="str">
            <v>717668115952</v>
          </cell>
          <cell r="H5503" t="str">
            <v>Whistles</v>
          </cell>
          <cell r="I5503" t="str">
            <v>Acme</v>
          </cell>
          <cell r="J5503" t="str">
            <v>Yes</v>
          </cell>
          <cell r="K5503" t="str">
            <v/>
          </cell>
          <cell r="L5503">
            <v>11</v>
          </cell>
          <cell r="M5503">
            <v>5.32</v>
          </cell>
          <cell r="N5503" t="str">
            <v>20%</v>
          </cell>
          <cell r="P5503">
            <v>5.16</v>
          </cell>
        </row>
        <row r="5504">
          <cell r="A5504" t="str">
            <v>FB533</v>
          </cell>
          <cell r="B5504" t="str">
            <v>Acme Thunderer Metal Whistle Sml 60.5</v>
          </cell>
          <cell r="C5504" t="str">
            <v>Acme Thunderer Metal Whistle Sml 60.5</v>
          </cell>
          <cell r="D5504" t="str">
            <v>https://www.reydonsports.com/shop/product/34</v>
          </cell>
          <cell r="E5504" t="str">
            <v/>
          </cell>
          <cell r="F5504" t="str">
            <v>Small</v>
          </cell>
          <cell r="G5504" t="str">
            <v>717668116058</v>
          </cell>
          <cell r="H5504" t="str">
            <v>Whistles</v>
          </cell>
          <cell r="I5504" t="str">
            <v>Acme</v>
          </cell>
          <cell r="J5504" t="str">
            <v>Yes</v>
          </cell>
          <cell r="K5504" t="str">
            <v/>
          </cell>
          <cell r="L5504">
            <v>9</v>
          </cell>
          <cell r="M5504">
            <v>4.68</v>
          </cell>
          <cell r="N5504" t="str">
            <v>20%</v>
          </cell>
          <cell r="P5504">
            <v>4.54</v>
          </cell>
        </row>
        <row r="5505">
          <cell r="A5505" t="str">
            <v>FB530</v>
          </cell>
          <cell r="B5505" t="str">
            <v>Acme Tornado 2000 Black Plastic Whistle</v>
          </cell>
          <cell r="C5505" t="str">
            <v>Acme Tornado 2000 Black Plastic Whistle</v>
          </cell>
          <cell r="D5505" t="str">
            <v>https://www.reydonsports.com/shop/product/35</v>
          </cell>
          <cell r="E5505" t="str">
            <v/>
          </cell>
          <cell r="F5505" t="str">
            <v/>
          </cell>
          <cell r="G5505" t="str">
            <v>717668120000</v>
          </cell>
          <cell r="H5505" t="str">
            <v>Whistles</v>
          </cell>
          <cell r="I5505" t="str">
            <v>Acme</v>
          </cell>
          <cell r="J5505" t="str">
            <v>Yes</v>
          </cell>
          <cell r="K5505" t="str">
            <v/>
          </cell>
          <cell r="L5505">
            <v>6</v>
          </cell>
          <cell r="M5505">
            <v>3</v>
          </cell>
          <cell r="N5505" t="str">
            <v>20%</v>
          </cell>
          <cell r="P5505">
            <v>2.92</v>
          </cell>
        </row>
        <row r="5506">
          <cell r="A5506" t="str">
            <v>FB535</v>
          </cell>
          <cell r="B5506" t="str">
            <v>Acme Thunderer Brass Finger Whistle 58.5</v>
          </cell>
          <cell r="C5506" t="str">
            <v>Acme Thunderer Brass Finger Whistle 58.5</v>
          </cell>
          <cell r="D5506" t="str">
            <v>https://www.reydonsports.com/shop/product/31</v>
          </cell>
          <cell r="E5506" t="str">
            <v/>
          </cell>
          <cell r="F5506" t="str">
            <v/>
          </cell>
          <cell r="G5506" t="str">
            <v>717668475858</v>
          </cell>
          <cell r="H5506" t="str">
            <v>Whistles</v>
          </cell>
          <cell r="I5506" t="str">
            <v>Acme</v>
          </cell>
          <cell r="J5506" t="str">
            <v>Yes</v>
          </cell>
          <cell r="K5506" t="str">
            <v/>
          </cell>
          <cell r="L5506">
            <v>19</v>
          </cell>
          <cell r="M5506">
            <v>9.66</v>
          </cell>
          <cell r="N5506" t="str">
            <v>20%</v>
          </cell>
          <cell r="P5506">
            <v>9.3699999999999992</v>
          </cell>
        </row>
        <row r="5507">
          <cell r="A5507" t="str">
            <v>FB536</v>
          </cell>
          <cell r="B5507" t="str">
            <v>Acme Thunderer Black Plastic Finger Whistle</v>
          </cell>
          <cell r="C5507" t="str">
            <v>Acme Thunderer Black Plastic Finger Whistle</v>
          </cell>
          <cell r="D5507" t="str">
            <v>https://www.reydonsports.com/shop/product/30</v>
          </cell>
          <cell r="E5507" t="str">
            <v/>
          </cell>
          <cell r="F5507" t="str">
            <v/>
          </cell>
          <cell r="G5507" t="str">
            <v>717668476602</v>
          </cell>
          <cell r="H5507" t="str">
            <v>Whistles</v>
          </cell>
          <cell r="I5507" t="str">
            <v>Acme</v>
          </cell>
          <cell r="J5507" t="str">
            <v>Yes</v>
          </cell>
          <cell r="K5507" t="str">
            <v/>
          </cell>
          <cell r="L5507">
            <v>5</v>
          </cell>
          <cell r="M5507">
            <v>2.46</v>
          </cell>
          <cell r="N5507" t="str">
            <v>20%</v>
          </cell>
          <cell r="P5507">
            <v>2.39</v>
          </cell>
        </row>
        <row r="5508">
          <cell r="A5508" t="str">
            <v>FB505</v>
          </cell>
          <cell r="B5508" t="str">
            <v>Precision Hand Whistle Red</v>
          </cell>
          <cell r="C5508" t="str">
            <v>Precision Hand Whistle Red</v>
          </cell>
          <cell r="D5508" t="str">
            <v>https://www.reydonsports.com/shop/product/1053</v>
          </cell>
          <cell r="E5508" t="str">
            <v>Red</v>
          </cell>
          <cell r="F5508" t="str">
            <v/>
          </cell>
          <cell r="G5508" t="str">
            <v>5027535172298</v>
          </cell>
          <cell r="H5508" t="str">
            <v>Whistles</v>
          </cell>
          <cell r="I5508" t="str">
            <v>Precision</v>
          </cell>
          <cell r="J5508" t="str">
            <v>Yes</v>
          </cell>
          <cell r="K5508" t="str">
            <v/>
          </cell>
          <cell r="L5508">
            <v>9</v>
          </cell>
          <cell r="M5508">
            <v>3.18</v>
          </cell>
          <cell r="N5508" t="str">
            <v>20%</v>
          </cell>
          <cell r="P5508">
            <v>3.02</v>
          </cell>
        </row>
        <row r="5509">
          <cell r="A5509" t="str">
            <v>FB509</v>
          </cell>
          <cell r="B5509" t="str">
            <v>Precision Electronic Whistle</v>
          </cell>
          <cell r="C5509" t="str">
            <v>Precision Electronic Whistle</v>
          </cell>
          <cell r="D5509" t="str">
            <v>https://www.reydonsports.com/shop/product/2410</v>
          </cell>
          <cell r="E5509" t="str">
            <v>Black</v>
          </cell>
          <cell r="F5509" t="str">
            <v/>
          </cell>
          <cell r="G5509" t="str">
            <v>5027535172311</v>
          </cell>
          <cell r="H5509" t="str">
            <v>Whistles</v>
          </cell>
          <cell r="I5509" t="str">
            <v>Precision</v>
          </cell>
          <cell r="J5509" t="str">
            <v>Yes</v>
          </cell>
          <cell r="K5509" t="str">
            <v/>
          </cell>
          <cell r="L5509">
            <v>22</v>
          </cell>
          <cell r="M5509">
            <v>9.6</v>
          </cell>
          <cell r="N5509" t="str">
            <v>20%</v>
          </cell>
          <cell r="P5509">
            <v>9.1199999999999992</v>
          </cell>
        </row>
        <row r="5510">
          <cell r="A5510" t="str">
            <v>FB500</v>
          </cell>
          <cell r="B5510" t="str">
            <v>Precision Metal Whistle &amp; Lanyard (Single)</v>
          </cell>
          <cell r="C5510" t="str">
            <v>Precision Metal Whistle &amp; Lanyard (Single)</v>
          </cell>
          <cell r="D5510" t="str">
            <v>https://www.reydonsports.com/shop/product/40687</v>
          </cell>
          <cell r="E5510" t="str">
            <v/>
          </cell>
          <cell r="F5510" t="str">
            <v/>
          </cell>
          <cell r="G5510" t="str">
            <v>5027535172021</v>
          </cell>
          <cell r="H5510" t="str">
            <v>Whistles</v>
          </cell>
          <cell r="I5510" t="str">
            <v>Precision</v>
          </cell>
          <cell r="J5510" t="str">
            <v>Yes</v>
          </cell>
          <cell r="K5510" t="str">
            <v/>
          </cell>
          <cell r="L5510">
            <v>4</v>
          </cell>
          <cell r="M5510">
            <v>1.2</v>
          </cell>
          <cell r="N5510" t="str">
            <v>20%</v>
          </cell>
          <cell r="P5510">
            <v>1.1399999999999999</v>
          </cell>
        </row>
        <row r="5511">
          <cell r="A5511" t="str">
            <v>FB499</v>
          </cell>
          <cell r="B5511" t="str">
            <v>Precision Plastic Whistle &amp; Lanyard (Single)</v>
          </cell>
          <cell r="C5511" t="str">
            <v>Precision Plastic Whistle &amp; Lanyard (Single)</v>
          </cell>
          <cell r="D5511" t="str">
            <v>https://www.reydonsports.com/shop/product/40688</v>
          </cell>
          <cell r="E5511" t="str">
            <v/>
          </cell>
          <cell r="F5511" t="str">
            <v/>
          </cell>
          <cell r="G5511" t="str">
            <v>5027535172014</v>
          </cell>
          <cell r="H5511" t="str">
            <v>Whistles</v>
          </cell>
          <cell r="I5511" t="str">
            <v>Precision</v>
          </cell>
          <cell r="J5511" t="str">
            <v>Yes</v>
          </cell>
          <cell r="K5511" t="str">
            <v/>
          </cell>
          <cell r="L5511">
            <v>4</v>
          </cell>
          <cell r="M5511">
            <v>1.1299999999999999</v>
          </cell>
          <cell r="N5511" t="str">
            <v>20%</v>
          </cell>
          <cell r="P5511">
            <v>1.07</v>
          </cell>
        </row>
        <row r="5512">
          <cell r="A5512" t="str">
            <v>FB503</v>
          </cell>
          <cell r="B5512" t="str">
            <v>Precision Plastic Whistle (Single)</v>
          </cell>
          <cell r="C5512" t="str">
            <v>Precision Plastic Whistle (Single)</v>
          </cell>
          <cell r="D5512" t="str">
            <v>https://www.reydonsports.com/shop/product/40689</v>
          </cell>
          <cell r="E5512" t="str">
            <v/>
          </cell>
          <cell r="F5512" t="str">
            <v/>
          </cell>
          <cell r="G5512" t="str">
            <v>5027535172038</v>
          </cell>
          <cell r="H5512" t="str">
            <v>Whistles</v>
          </cell>
          <cell r="I5512" t="str">
            <v>Precision</v>
          </cell>
          <cell r="J5512" t="str">
            <v>Yes</v>
          </cell>
          <cell r="K5512" t="str">
            <v/>
          </cell>
          <cell r="L5512">
            <v>4</v>
          </cell>
          <cell r="M5512">
            <v>1.01</v>
          </cell>
          <cell r="N5512" t="str">
            <v>20%</v>
          </cell>
          <cell r="P5512">
            <v>0.96</v>
          </cell>
        </row>
        <row r="5513">
          <cell r="A5513" t="str">
            <v>FXW224</v>
          </cell>
          <cell r="B5513" t="str">
            <v>Fox 40 Whistle and Watch Set</v>
          </cell>
          <cell r="C5513" t="str">
            <v>Fox 40 Whistle and Watch Set</v>
          </cell>
          <cell r="D5513" t="str">
            <v>https://www.reydonsports.com/shop/product/358</v>
          </cell>
          <cell r="E5513" t="str">
            <v/>
          </cell>
          <cell r="F5513" t="str">
            <v/>
          </cell>
          <cell r="G5513" t="str">
            <v>066143142069</v>
          </cell>
          <cell r="H5513" t="str">
            <v>Whistles</v>
          </cell>
          <cell r="I5513" t="str">
            <v>Fox 40</v>
          </cell>
          <cell r="J5513" t="str">
            <v>Yes</v>
          </cell>
          <cell r="K5513" t="str">
            <v/>
          </cell>
          <cell r="L5513">
            <v>46</v>
          </cell>
          <cell r="M5513">
            <v>22.5</v>
          </cell>
          <cell r="N5513" t="str">
            <v>20%</v>
          </cell>
          <cell r="P5513">
            <v>21.83</v>
          </cell>
        </row>
        <row r="5514">
          <cell r="A5514" t="str">
            <v>FXW221</v>
          </cell>
          <cell r="B5514" t="str">
            <v>Fox 40 3-Pack</v>
          </cell>
          <cell r="C5514" t="str">
            <v>Fox 40 3-Pack</v>
          </cell>
          <cell r="D5514" t="str">
            <v>https://www.reydonsports.com/shop/product/342</v>
          </cell>
          <cell r="E5514" t="str">
            <v/>
          </cell>
          <cell r="F5514" t="str">
            <v/>
          </cell>
          <cell r="G5514" t="str">
            <v>066143142007</v>
          </cell>
          <cell r="H5514" t="str">
            <v>Whistles</v>
          </cell>
          <cell r="I5514" t="str">
            <v>Fox 40</v>
          </cell>
          <cell r="J5514" t="str">
            <v>Yes</v>
          </cell>
          <cell r="K5514" t="str">
            <v/>
          </cell>
          <cell r="L5514">
            <v>28</v>
          </cell>
          <cell r="M5514">
            <v>13.8</v>
          </cell>
          <cell r="N5514" t="str">
            <v>20%</v>
          </cell>
          <cell r="P5514">
            <v>13.39</v>
          </cell>
        </row>
        <row r="5515">
          <cell r="A5515" t="str">
            <v>FXW110B</v>
          </cell>
          <cell r="B5515" t="str">
            <v>Fox 40 Fuziun CMG Whistle and Strap</v>
          </cell>
          <cell r="C5515" t="str">
            <v>Fox 40 Fuziun CMG Whistle and Strap</v>
          </cell>
          <cell r="D5515" t="str">
            <v>https://www.reydonsports.com/shop/product/2473</v>
          </cell>
          <cell r="E5515" t="str">
            <v>Black</v>
          </cell>
          <cell r="F5515" t="str">
            <v/>
          </cell>
          <cell r="G5515" t="str">
            <v>066143021128</v>
          </cell>
          <cell r="H5515" t="str">
            <v>Whistles</v>
          </cell>
          <cell r="I5515" t="str">
            <v>Fox 40</v>
          </cell>
          <cell r="J5515" t="str">
            <v>Yes</v>
          </cell>
          <cell r="K5515" t="str">
            <v/>
          </cell>
          <cell r="L5515">
            <v>20</v>
          </cell>
          <cell r="M5515">
            <v>9.5399999999999991</v>
          </cell>
          <cell r="N5515" t="str">
            <v>20%</v>
          </cell>
          <cell r="P5515">
            <v>4.7</v>
          </cell>
        </row>
        <row r="5516">
          <cell r="A5516" t="str">
            <v>FXW110R</v>
          </cell>
          <cell r="B5516" t="str">
            <v>Fox 40 Fuziun CMG Whistle and Strap</v>
          </cell>
          <cell r="C5516" t="str">
            <v>Fox 40 Fuziun CMG Whistle and Strap</v>
          </cell>
          <cell r="D5516" t="str">
            <v>https://www.reydonsports.com/shop/product/2473</v>
          </cell>
          <cell r="E5516" t="str">
            <v>Blue</v>
          </cell>
          <cell r="F5516" t="str">
            <v/>
          </cell>
          <cell r="G5516" t="str">
            <v>066143021173</v>
          </cell>
          <cell r="H5516" t="str">
            <v>Whistles</v>
          </cell>
          <cell r="I5516" t="str">
            <v>Fox 40</v>
          </cell>
          <cell r="J5516" t="str">
            <v>Yes</v>
          </cell>
          <cell r="K5516" t="str">
            <v/>
          </cell>
          <cell r="L5516">
            <v>20</v>
          </cell>
          <cell r="M5516">
            <v>9.5399999999999991</v>
          </cell>
          <cell r="N5516" t="str">
            <v>20%</v>
          </cell>
          <cell r="P5516">
            <v>4.7</v>
          </cell>
        </row>
        <row r="5517">
          <cell r="A5517" t="str">
            <v>FXW110S</v>
          </cell>
          <cell r="B5517" t="str">
            <v>Fox 40 Fuziun CMG Whistle and Strap</v>
          </cell>
          <cell r="C5517" t="str">
            <v>Fox 40 Fuziun CMG Whistle and Strap</v>
          </cell>
          <cell r="D5517" t="str">
            <v>https://www.reydonsports.com/shop/product/2473</v>
          </cell>
          <cell r="E5517" t="str">
            <v>Red</v>
          </cell>
          <cell r="F5517" t="str">
            <v/>
          </cell>
          <cell r="G5517" t="str">
            <v>066143021135</v>
          </cell>
          <cell r="H5517" t="str">
            <v>Whistles</v>
          </cell>
          <cell r="I5517" t="str">
            <v>Fox 40</v>
          </cell>
          <cell r="J5517" t="str">
            <v>Yes</v>
          </cell>
          <cell r="K5517" t="str">
            <v/>
          </cell>
          <cell r="L5517">
            <v>20</v>
          </cell>
          <cell r="M5517">
            <v>9.5399999999999991</v>
          </cell>
          <cell r="N5517" t="str">
            <v>20%</v>
          </cell>
          <cell r="P5517">
            <v>4.7</v>
          </cell>
        </row>
        <row r="5518">
          <cell r="A5518" t="str">
            <v>FXW100B</v>
          </cell>
          <cell r="B5518" t="str">
            <v>Fox 40 Epik CMG Official Whistle and Strap</v>
          </cell>
          <cell r="C5518" t="str">
            <v>Fox 40 Epik CMG Official Whistle and Strap</v>
          </cell>
          <cell r="D5518" t="str">
            <v>https://www.reydonsports.com/shop/product/351</v>
          </cell>
          <cell r="E5518" t="str">
            <v>Black</v>
          </cell>
          <cell r="F5518" t="str">
            <v/>
          </cell>
          <cell r="G5518" t="str">
            <v>066143010030</v>
          </cell>
          <cell r="H5518" t="str">
            <v>Whistles</v>
          </cell>
          <cell r="I5518" t="str">
            <v>Fox 40</v>
          </cell>
          <cell r="J5518" t="str">
            <v>Yes</v>
          </cell>
          <cell r="K5518" t="str">
            <v/>
          </cell>
          <cell r="L5518">
            <v>11</v>
          </cell>
          <cell r="M5518">
            <v>5.0999999999999996</v>
          </cell>
          <cell r="N5518" t="str">
            <v>20%</v>
          </cell>
          <cell r="P5518">
            <v>4.9400000000000004</v>
          </cell>
        </row>
        <row r="5519">
          <cell r="A5519" t="str">
            <v>FXW100O</v>
          </cell>
          <cell r="B5519" t="str">
            <v>Fox 40 Epik CMG Safety Whistle and Strap</v>
          </cell>
          <cell r="C5519" t="str">
            <v>Fox 40 Epik CMG Safety Whistle and Strap</v>
          </cell>
          <cell r="D5519" t="str">
            <v>https://www.reydonsports.com/shop/product/352</v>
          </cell>
          <cell r="E5519" t="str">
            <v>Orange</v>
          </cell>
          <cell r="F5519" t="str">
            <v/>
          </cell>
          <cell r="G5519" t="str">
            <v>066143073035</v>
          </cell>
          <cell r="H5519" t="str">
            <v>Whistles</v>
          </cell>
          <cell r="I5519" t="str">
            <v>Fox 40</v>
          </cell>
          <cell r="J5519" t="str">
            <v>Yes</v>
          </cell>
          <cell r="K5519" t="str">
            <v/>
          </cell>
          <cell r="L5519">
            <v>11</v>
          </cell>
          <cell r="M5519">
            <v>5.0999999999999996</v>
          </cell>
          <cell r="N5519" t="str">
            <v>20%</v>
          </cell>
          <cell r="P5519">
            <v>4.9400000000000004</v>
          </cell>
        </row>
        <row r="5520">
          <cell r="A5520" t="str">
            <v>FXW100R</v>
          </cell>
          <cell r="B5520" t="str">
            <v>Fox 40 Epik CMG Safety Whistle and Strap</v>
          </cell>
          <cell r="C5520" t="str">
            <v>Fox 40 Epik CMG Safety Whistle and Strap</v>
          </cell>
          <cell r="D5520" t="str">
            <v>https://www.reydonsports.com/shop/product/352</v>
          </cell>
          <cell r="E5520" t="str">
            <v>Blue</v>
          </cell>
          <cell r="F5520" t="str">
            <v/>
          </cell>
          <cell r="G5520" t="str">
            <v>066143073059</v>
          </cell>
          <cell r="H5520" t="str">
            <v>Whistles</v>
          </cell>
          <cell r="I5520" t="str">
            <v>Fox 40</v>
          </cell>
          <cell r="J5520" t="str">
            <v>Yes</v>
          </cell>
          <cell r="K5520" t="str">
            <v/>
          </cell>
          <cell r="L5520">
            <v>11</v>
          </cell>
          <cell r="M5520">
            <v>5.0999999999999996</v>
          </cell>
          <cell r="N5520" t="str">
            <v>20%</v>
          </cell>
          <cell r="P5520">
            <v>4.9400000000000004</v>
          </cell>
        </row>
        <row r="5521">
          <cell r="A5521" t="str">
            <v>FXW100S</v>
          </cell>
          <cell r="B5521" t="str">
            <v>Fox 40 Epik CMG Safety Whistle and Strap</v>
          </cell>
          <cell r="C5521" t="str">
            <v>Fox 40 Epik CMG Safety Whistle and Strap</v>
          </cell>
          <cell r="D5521" t="str">
            <v>https://www.reydonsports.com/shop/product/352</v>
          </cell>
          <cell r="E5521" t="str">
            <v>Red</v>
          </cell>
          <cell r="F5521" t="str">
            <v/>
          </cell>
          <cell r="G5521" t="str">
            <v>066143073011</v>
          </cell>
          <cell r="H5521" t="str">
            <v>Whistles</v>
          </cell>
          <cell r="I5521" t="str">
            <v>Fox 40</v>
          </cell>
          <cell r="J5521" t="str">
            <v>Yes</v>
          </cell>
          <cell r="K5521" t="str">
            <v/>
          </cell>
          <cell r="L5521">
            <v>11</v>
          </cell>
          <cell r="M5521">
            <v>5.0999999999999996</v>
          </cell>
          <cell r="N5521" t="str">
            <v>20%</v>
          </cell>
          <cell r="P5521">
            <v>4.9400000000000004</v>
          </cell>
        </row>
        <row r="5522">
          <cell r="A5522" t="str">
            <v>FXW201</v>
          </cell>
          <cell r="B5522" t="str">
            <v>Fox 40 Wrist Lanyard</v>
          </cell>
          <cell r="C5522" t="str">
            <v>Fox 40 Wrist Lanyard</v>
          </cell>
          <cell r="D5522" t="str">
            <v>https://www.reydonsports.com/shop/product/359</v>
          </cell>
          <cell r="E5522" t="str">
            <v/>
          </cell>
          <cell r="F5522" t="str">
            <v/>
          </cell>
          <cell r="G5522" t="str">
            <v>FXW201</v>
          </cell>
          <cell r="H5522" t="str">
            <v>Whistles</v>
          </cell>
          <cell r="I5522" t="str">
            <v>Fox 40</v>
          </cell>
          <cell r="J5522" t="str">
            <v>Yes</v>
          </cell>
          <cell r="K5522" t="str">
            <v/>
          </cell>
          <cell r="L5522">
            <v>3</v>
          </cell>
          <cell r="M5522">
            <v>0.9</v>
          </cell>
          <cell r="N5522" t="str">
            <v>20%</v>
          </cell>
          <cell r="P5522">
            <v>0.88</v>
          </cell>
        </row>
        <row r="5523">
          <cell r="A5523" t="str">
            <v>FXW200</v>
          </cell>
          <cell r="B5523" t="str">
            <v>Fox 40 Breakaway Neck Lanyard</v>
          </cell>
          <cell r="C5523" t="str">
            <v>Fox 40 Breakaway Neck Lanyard</v>
          </cell>
          <cell r="D5523" t="str">
            <v>https://www.reydonsports.com/shop/product/343</v>
          </cell>
          <cell r="E5523" t="str">
            <v/>
          </cell>
          <cell r="F5523" t="str">
            <v/>
          </cell>
          <cell r="G5523" t="str">
            <v>FXW200</v>
          </cell>
          <cell r="H5523" t="str">
            <v>Whistles</v>
          </cell>
          <cell r="I5523" t="str">
            <v>Fox 40</v>
          </cell>
          <cell r="J5523" t="str">
            <v>Yes</v>
          </cell>
          <cell r="K5523" t="str">
            <v/>
          </cell>
          <cell r="L5523">
            <v>3</v>
          </cell>
          <cell r="M5523">
            <v>0.9</v>
          </cell>
          <cell r="N5523" t="str">
            <v>20%</v>
          </cell>
          <cell r="P5523">
            <v>0.88</v>
          </cell>
        </row>
        <row r="5524">
          <cell r="A5524" t="str">
            <v>FXW103B</v>
          </cell>
          <cell r="B5524" t="str">
            <v>Fox 40 Classic Official Whistle and Strap</v>
          </cell>
          <cell r="C5524" t="str">
            <v>Fox 40 Classic Official Whistle and Strap</v>
          </cell>
          <cell r="D5524" t="str">
            <v>https://www.reydonsports.com/shop/product/345</v>
          </cell>
          <cell r="E5524" t="str">
            <v>Black</v>
          </cell>
          <cell r="F5524" t="str">
            <v/>
          </cell>
          <cell r="G5524" t="str">
            <v>066143441551</v>
          </cell>
          <cell r="H5524" t="str">
            <v>Whistles</v>
          </cell>
          <cell r="I5524" t="str">
            <v>Fox 40</v>
          </cell>
          <cell r="J5524" t="str">
            <v>Yes</v>
          </cell>
          <cell r="K5524" t="str">
            <v/>
          </cell>
          <cell r="L5524">
            <v>10</v>
          </cell>
          <cell r="M5524">
            <v>4.5</v>
          </cell>
          <cell r="N5524" t="str">
            <v>20%</v>
          </cell>
          <cell r="P5524">
            <v>4.37</v>
          </cell>
        </row>
        <row r="5525">
          <cell r="A5525" t="str">
            <v>FXW103O</v>
          </cell>
          <cell r="B5525" t="str">
            <v>Fox 40 Classic Safety Whistle and Strap</v>
          </cell>
          <cell r="C5525" t="str">
            <v>Fox 40 Classic Safety Whistle and Strap</v>
          </cell>
          <cell r="D5525" t="str">
            <v>https://www.reydonsports.com/shop/product/346</v>
          </cell>
          <cell r="E5525" t="str">
            <v>Orange</v>
          </cell>
          <cell r="F5525" t="str">
            <v/>
          </cell>
          <cell r="G5525" t="str">
            <v>066143541442</v>
          </cell>
          <cell r="H5525" t="str">
            <v>Whistles</v>
          </cell>
          <cell r="I5525" t="str">
            <v>Fox 40</v>
          </cell>
          <cell r="J5525" t="str">
            <v>Yes</v>
          </cell>
          <cell r="K5525" t="str">
            <v/>
          </cell>
          <cell r="L5525">
            <v>10</v>
          </cell>
          <cell r="M5525">
            <v>4.5</v>
          </cell>
          <cell r="N5525" t="str">
            <v>20%</v>
          </cell>
          <cell r="P5525">
            <v>4.37</v>
          </cell>
        </row>
        <row r="5526">
          <cell r="A5526" t="str">
            <v>FXW103R</v>
          </cell>
          <cell r="B5526" t="str">
            <v>Fox 40 Classic Safety Whistle and Strap</v>
          </cell>
          <cell r="C5526" t="str">
            <v>Fox 40 Classic Safety Whistle and Strap</v>
          </cell>
          <cell r="D5526" t="str">
            <v>https://www.reydonsports.com/shop/product/346</v>
          </cell>
          <cell r="E5526" t="str">
            <v>Blue</v>
          </cell>
          <cell r="F5526" t="str">
            <v/>
          </cell>
          <cell r="G5526" t="str">
            <v>066143541466</v>
          </cell>
          <cell r="H5526" t="str">
            <v>Whistles</v>
          </cell>
          <cell r="I5526" t="str">
            <v>Fox 40</v>
          </cell>
          <cell r="J5526" t="str">
            <v>Yes</v>
          </cell>
          <cell r="K5526" t="str">
            <v/>
          </cell>
          <cell r="L5526">
            <v>10</v>
          </cell>
          <cell r="M5526">
            <v>4.5</v>
          </cell>
          <cell r="N5526" t="str">
            <v>20%</v>
          </cell>
          <cell r="P5526">
            <v>4.37</v>
          </cell>
        </row>
        <row r="5527">
          <cell r="A5527" t="str">
            <v>FXW103S</v>
          </cell>
          <cell r="B5527" t="str">
            <v>Fox 40 Classic Safety Whistle and Strap</v>
          </cell>
          <cell r="C5527" t="str">
            <v>Fox 40 Classic Safety Whistle and Strap</v>
          </cell>
          <cell r="D5527" t="str">
            <v>https://www.reydonsports.com/shop/product/346</v>
          </cell>
          <cell r="E5527" t="str">
            <v>Red</v>
          </cell>
          <cell r="F5527" t="str">
            <v/>
          </cell>
          <cell r="G5527" t="str">
            <v>066143541428</v>
          </cell>
          <cell r="H5527" t="str">
            <v>Whistles</v>
          </cell>
          <cell r="I5527" t="str">
            <v>Fox 40</v>
          </cell>
          <cell r="J5527" t="str">
            <v>Yes</v>
          </cell>
          <cell r="K5527" t="str">
            <v/>
          </cell>
          <cell r="L5527">
            <v>10</v>
          </cell>
          <cell r="M5527">
            <v>4.5</v>
          </cell>
          <cell r="N5527" t="str">
            <v>20%</v>
          </cell>
          <cell r="P5527">
            <v>4.37</v>
          </cell>
        </row>
        <row r="5528">
          <cell r="A5528" t="str">
            <v>FXW121</v>
          </cell>
          <cell r="B5528" t="str">
            <v>Fox 40 Electronic Whistle</v>
          </cell>
          <cell r="C5528" t="str">
            <v>Fox 40 Electronic Whistle</v>
          </cell>
          <cell r="D5528" t="str">
            <v>https://www.reydonsports.com/shop/product/350</v>
          </cell>
          <cell r="E5528" t="str">
            <v>Black</v>
          </cell>
          <cell r="F5528" t="str">
            <v/>
          </cell>
          <cell r="G5528" t="str">
            <v>066143550048</v>
          </cell>
          <cell r="H5528" t="str">
            <v>Whistles</v>
          </cell>
          <cell r="I5528" t="str">
            <v>Fox 40</v>
          </cell>
          <cell r="J5528" t="str">
            <v>Yes</v>
          </cell>
          <cell r="K5528" t="str">
            <v/>
          </cell>
          <cell r="L5528">
            <v>30</v>
          </cell>
          <cell r="M5528">
            <v>15.6</v>
          </cell>
          <cell r="N5528" t="str">
            <v>20%</v>
          </cell>
          <cell r="P5528">
            <v>15.13</v>
          </cell>
        </row>
        <row r="5529">
          <cell r="A5529" t="str">
            <v>FXW230</v>
          </cell>
          <cell r="B5529" t="str">
            <v>Fox 40 Ecoblast Air Horn and Pump</v>
          </cell>
          <cell r="C5529" t="str">
            <v>Fox 40 Ecoblast Air Horn and Pump</v>
          </cell>
          <cell r="D5529" t="str">
            <v>https://www.reydonsports.com/shop/product/349</v>
          </cell>
          <cell r="E5529" t="str">
            <v/>
          </cell>
          <cell r="F5529" t="str">
            <v/>
          </cell>
          <cell r="G5529" t="str">
            <v>771473995086</v>
          </cell>
          <cell r="H5529" t="str">
            <v>Whistles</v>
          </cell>
          <cell r="I5529" t="str">
            <v>Fox 40</v>
          </cell>
          <cell r="J5529" t="str">
            <v>Yes</v>
          </cell>
          <cell r="K5529" t="str">
            <v/>
          </cell>
          <cell r="L5529">
            <v>62</v>
          </cell>
          <cell r="M5529">
            <v>30.6</v>
          </cell>
          <cell r="N5529" t="str">
            <v>20%</v>
          </cell>
          <cell r="P5529">
            <v>29.69</v>
          </cell>
        </row>
        <row r="5530">
          <cell r="A5530" t="str">
            <v>FXW105B</v>
          </cell>
          <cell r="B5530" t="str">
            <v>Fox 40 Pearl Official Whistle and Strap</v>
          </cell>
          <cell r="C5530" t="str">
            <v>Fox 40 Pearl Official Whistle and Strap</v>
          </cell>
          <cell r="D5530" t="str">
            <v>https://www.reydonsports.com/shop/product/355</v>
          </cell>
          <cell r="E5530" t="str">
            <v>Black</v>
          </cell>
          <cell r="F5530" t="str">
            <v/>
          </cell>
          <cell r="G5530" t="str">
            <v>066143090834</v>
          </cell>
          <cell r="H5530" t="str">
            <v>Whistles</v>
          </cell>
          <cell r="I5530" t="str">
            <v>Fox 40</v>
          </cell>
          <cell r="J5530" t="str">
            <v>Yes</v>
          </cell>
          <cell r="K5530" t="str">
            <v/>
          </cell>
          <cell r="L5530">
            <v>6</v>
          </cell>
          <cell r="M5530">
            <v>2.7</v>
          </cell>
          <cell r="N5530" t="str">
            <v>20%</v>
          </cell>
          <cell r="P5530">
            <v>2.62</v>
          </cell>
        </row>
        <row r="5531">
          <cell r="A5531" t="str">
            <v>FXW105O</v>
          </cell>
          <cell r="B5531" t="str">
            <v>Fox 40 Pearl Safety Whistle and Strap</v>
          </cell>
          <cell r="C5531" t="str">
            <v>Fox 40 Pearl Safety Whistle and Strap</v>
          </cell>
          <cell r="D5531" t="str">
            <v>https://www.reydonsports.com/shop/product/356</v>
          </cell>
          <cell r="E5531" t="str">
            <v>Orange</v>
          </cell>
          <cell r="F5531" t="str">
            <v/>
          </cell>
          <cell r="G5531" t="str">
            <v>066143291026</v>
          </cell>
          <cell r="H5531" t="str">
            <v>Whistles</v>
          </cell>
          <cell r="I5531" t="str">
            <v>Fox 40</v>
          </cell>
          <cell r="J5531" t="str">
            <v>Yes</v>
          </cell>
          <cell r="K5531" t="str">
            <v/>
          </cell>
          <cell r="L5531">
            <v>6</v>
          </cell>
          <cell r="M5531">
            <v>2.7</v>
          </cell>
          <cell r="N5531" t="str">
            <v>20%</v>
          </cell>
          <cell r="P5531">
            <v>2.62</v>
          </cell>
        </row>
        <row r="5532">
          <cell r="A5532" t="str">
            <v>FXW105R</v>
          </cell>
          <cell r="B5532" t="str">
            <v>Fox 40 Pearl Safety Whistle and Strap</v>
          </cell>
          <cell r="C5532" t="str">
            <v>Fox 40 Pearl Safety Whistle and Strap</v>
          </cell>
          <cell r="D5532" t="str">
            <v>https://www.reydonsports.com/shop/product/356</v>
          </cell>
          <cell r="E5532" t="str">
            <v>Blue</v>
          </cell>
          <cell r="F5532" t="str">
            <v/>
          </cell>
          <cell r="G5532" t="str">
            <v>066143291040</v>
          </cell>
          <cell r="H5532" t="str">
            <v>Whistles</v>
          </cell>
          <cell r="I5532" t="str">
            <v>Fox 40</v>
          </cell>
          <cell r="J5532" t="str">
            <v>Yes</v>
          </cell>
          <cell r="K5532" t="str">
            <v/>
          </cell>
          <cell r="L5532">
            <v>6</v>
          </cell>
          <cell r="M5532">
            <v>2.7</v>
          </cell>
          <cell r="N5532" t="str">
            <v>20%</v>
          </cell>
          <cell r="P5532">
            <v>2.62</v>
          </cell>
        </row>
        <row r="5533">
          <cell r="A5533" t="str">
            <v>FXW105S</v>
          </cell>
          <cell r="B5533" t="str">
            <v>Fox 40 Pearl Safety Whistle and Strap</v>
          </cell>
          <cell r="C5533" t="str">
            <v>Fox 40 Pearl Safety Whistle and Strap</v>
          </cell>
          <cell r="D5533" t="str">
            <v>https://www.reydonsports.com/shop/product/356</v>
          </cell>
          <cell r="E5533" t="str">
            <v>Red</v>
          </cell>
          <cell r="F5533" t="str">
            <v/>
          </cell>
          <cell r="G5533" t="str">
            <v>066143291002</v>
          </cell>
          <cell r="H5533" t="str">
            <v>Whistles</v>
          </cell>
          <cell r="I5533" t="str">
            <v>Fox 40</v>
          </cell>
          <cell r="J5533" t="str">
            <v>Yes</v>
          </cell>
          <cell r="K5533" t="str">
            <v/>
          </cell>
          <cell r="L5533">
            <v>6</v>
          </cell>
          <cell r="M5533">
            <v>2.7</v>
          </cell>
          <cell r="N5533" t="str">
            <v>20%</v>
          </cell>
          <cell r="P5533">
            <v>2.62</v>
          </cell>
        </row>
        <row r="5534">
          <cell r="A5534" t="str">
            <v>HH001</v>
          </cell>
          <cell r="B5534" t="str">
            <v>HotHands Hand Warmers</v>
          </cell>
          <cell r="C5534" t="str">
            <v>HotHands Hand Warmers</v>
          </cell>
          <cell r="D5534" t="str">
            <v>https://www.reydonsports.com/shop/product/475</v>
          </cell>
          <cell r="E5534" t="str">
            <v/>
          </cell>
          <cell r="F5534" t="str">
            <v>Pack of 2</v>
          </cell>
          <cell r="G5534" t="str">
            <v>4987072027219</v>
          </cell>
          <cell r="H5534" t="str">
            <v>Footcare &amp; Shoecare</v>
          </cell>
          <cell r="I5534" t="str">
            <v>HotHands</v>
          </cell>
          <cell r="J5534" t="str">
            <v>Yes</v>
          </cell>
          <cell r="K5534" t="str">
            <v/>
          </cell>
          <cell r="L5534">
            <v>2</v>
          </cell>
          <cell r="M5534">
            <v>0.6</v>
          </cell>
          <cell r="N5534" t="str">
            <v>20%</v>
          </cell>
          <cell r="P5534">
            <v>0.59</v>
          </cell>
        </row>
        <row r="5535">
          <cell r="A5535" t="str">
            <v>HH003</v>
          </cell>
          <cell r="B5535" t="str">
            <v>HotHands Hand Warmers</v>
          </cell>
          <cell r="C5535" t="str">
            <v>HotHands Hand Warmers</v>
          </cell>
          <cell r="D5535" t="str">
            <v>https://www.reydonsports.com/shop/product/475</v>
          </cell>
          <cell r="E5535" t="str">
            <v/>
          </cell>
          <cell r="F5535" t="str">
            <v>Pack of 5 Pairs</v>
          </cell>
          <cell r="G5535" t="str">
            <v>4987072027127</v>
          </cell>
          <cell r="H5535" t="str">
            <v>Footcare &amp; Shoecare</v>
          </cell>
          <cell r="I5535" t="str">
            <v>HotHands</v>
          </cell>
          <cell r="J5535" t="str">
            <v>Yes</v>
          </cell>
          <cell r="K5535" t="str">
            <v/>
          </cell>
          <cell r="L5535">
            <v>5</v>
          </cell>
          <cell r="M5535">
            <v>2.4</v>
          </cell>
          <cell r="N5535" t="str">
            <v>20%</v>
          </cell>
          <cell r="P5535">
            <v>2.33</v>
          </cell>
        </row>
        <row r="5536">
          <cell r="A5536" t="str">
            <v>HH007</v>
          </cell>
          <cell r="B5536" t="str">
            <v>HotHands Foot/Toe Warmers</v>
          </cell>
          <cell r="C5536" t="str">
            <v>HotHands Foot/Toe Warmers</v>
          </cell>
          <cell r="D5536" t="str">
            <v>https://www.reydonsports.com/shop/product/474</v>
          </cell>
          <cell r="E5536" t="str">
            <v/>
          </cell>
          <cell r="F5536" t="str">
            <v>Pack of 5 Pairs</v>
          </cell>
          <cell r="G5536" t="str">
            <v>4987072027134</v>
          </cell>
          <cell r="H5536" t="str">
            <v>Footcare &amp; Shoecare</v>
          </cell>
          <cell r="I5536" t="str">
            <v>HotHands</v>
          </cell>
          <cell r="J5536" t="str">
            <v>Yes</v>
          </cell>
          <cell r="K5536" t="str">
            <v/>
          </cell>
          <cell r="L5536">
            <v>5</v>
          </cell>
          <cell r="M5536">
            <v>2.4</v>
          </cell>
          <cell r="N5536" t="str">
            <v>20%</v>
          </cell>
          <cell r="P5536">
            <v>2.33</v>
          </cell>
        </row>
        <row r="5537">
          <cell r="A5537" t="str">
            <v>WNG050XS</v>
          </cell>
          <cell r="B5537" t="str">
            <v>Winter Glove</v>
          </cell>
          <cell r="C5537" t="str">
            <v>Winter Glove</v>
          </cell>
          <cell r="D5537" t="str">
            <v>https://www.reydonsports.com/shop/product/36827</v>
          </cell>
          <cell r="E5537" t="str">
            <v>Black/Grey</v>
          </cell>
          <cell r="F5537" t="str">
            <v>XSmall</v>
          </cell>
          <cell r="G5537" t="str">
            <v>5027535002366</v>
          </cell>
          <cell r="H5537" t="str">
            <v>Clothing</v>
          </cell>
          <cell r="I5537" t="str">
            <v>UFE</v>
          </cell>
          <cell r="J5537" t="str">
            <v>Yes</v>
          </cell>
          <cell r="K5537" t="str">
            <v/>
          </cell>
          <cell r="L5537">
            <v>12</v>
          </cell>
          <cell r="M5537">
            <v>6</v>
          </cell>
          <cell r="N5537" t="str">
            <v>20%</v>
          </cell>
          <cell r="P5537">
            <v>5.52</v>
          </cell>
        </row>
        <row r="5538">
          <cell r="A5538" t="str">
            <v>WNG050S</v>
          </cell>
          <cell r="B5538" t="str">
            <v>Winter Glove</v>
          </cell>
          <cell r="C5538" t="str">
            <v>Winter Glove</v>
          </cell>
          <cell r="D5538" t="str">
            <v>https://www.reydonsports.com/shop/product/36827</v>
          </cell>
          <cell r="E5538" t="str">
            <v>Black/Grey</v>
          </cell>
          <cell r="F5538" t="str">
            <v>Small</v>
          </cell>
          <cell r="G5538" t="str">
            <v>5027535002373</v>
          </cell>
          <cell r="H5538" t="str">
            <v>Clothing</v>
          </cell>
          <cell r="I5538" t="str">
            <v>UFE</v>
          </cell>
          <cell r="J5538" t="str">
            <v>Yes</v>
          </cell>
          <cell r="K5538" t="str">
            <v/>
          </cell>
          <cell r="L5538">
            <v>12</v>
          </cell>
          <cell r="M5538">
            <v>6</v>
          </cell>
          <cell r="N5538" t="str">
            <v>20%</v>
          </cell>
          <cell r="P5538">
            <v>5.52</v>
          </cell>
        </row>
        <row r="5539">
          <cell r="A5539" t="str">
            <v>WNG050M</v>
          </cell>
          <cell r="B5539" t="str">
            <v>Winter Glove</v>
          </cell>
          <cell r="C5539" t="str">
            <v>Winter Glove</v>
          </cell>
          <cell r="D5539" t="str">
            <v>https://www.reydonsports.com/shop/product/36827</v>
          </cell>
          <cell r="E5539" t="str">
            <v>Black/Grey</v>
          </cell>
          <cell r="F5539" t="str">
            <v>Medium</v>
          </cell>
          <cell r="G5539" t="str">
            <v>5027535002380</v>
          </cell>
          <cell r="H5539" t="str">
            <v>Clothing</v>
          </cell>
          <cell r="I5539" t="str">
            <v>UFE</v>
          </cell>
          <cell r="J5539" t="str">
            <v>Yes</v>
          </cell>
          <cell r="K5539" t="str">
            <v/>
          </cell>
          <cell r="L5539">
            <v>12</v>
          </cell>
          <cell r="M5539">
            <v>6</v>
          </cell>
          <cell r="N5539" t="str">
            <v>20%</v>
          </cell>
          <cell r="P5539">
            <v>5.52</v>
          </cell>
        </row>
        <row r="5540">
          <cell r="A5540" t="str">
            <v>WNG050L</v>
          </cell>
          <cell r="B5540" t="str">
            <v>Winter Glove</v>
          </cell>
          <cell r="C5540" t="str">
            <v>Winter Glove</v>
          </cell>
          <cell r="D5540" t="str">
            <v>https://www.reydonsports.com/shop/product/36827</v>
          </cell>
          <cell r="E5540" t="str">
            <v>Black/Grey</v>
          </cell>
          <cell r="F5540" t="str">
            <v>Large</v>
          </cell>
          <cell r="G5540" t="str">
            <v>5027535002397</v>
          </cell>
          <cell r="H5540" t="str">
            <v>Clothing</v>
          </cell>
          <cell r="I5540" t="str">
            <v>UFE</v>
          </cell>
          <cell r="J5540" t="str">
            <v>Yes</v>
          </cell>
          <cell r="K5540" t="str">
            <v/>
          </cell>
          <cell r="L5540">
            <v>12</v>
          </cell>
          <cell r="M5540">
            <v>6</v>
          </cell>
          <cell r="N5540" t="str">
            <v>20%</v>
          </cell>
          <cell r="P5540">
            <v>5.52</v>
          </cell>
        </row>
        <row r="5541">
          <cell r="A5541" t="str">
            <v>WNG050XL</v>
          </cell>
          <cell r="B5541" t="str">
            <v>Winter Glove</v>
          </cell>
          <cell r="C5541" t="str">
            <v>Winter Glove</v>
          </cell>
          <cell r="D5541" t="str">
            <v>https://www.reydonsports.com/shop/product/36827</v>
          </cell>
          <cell r="E5541" t="str">
            <v>Black/Grey</v>
          </cell>
          <cell r="F5541" t="str">
            <v>XLarge</v>
          </cell>
          <cell r="G5541" t="str">
            <v>5027535002403</v>
          </cell>
          <cell r="H5541" t="str">
            <v>Clothing</v>
          </cell>
          <cell r="I5541" t="str">
            <v>UFE</v>
          </cell>
          <cell r="J5541" t="str">
            <v>Yes</v>
          </cell>
          <cell r="K5541" t="str">
            <v/>
          </cell>
          <cell r="L5541">
            <v>12</v>
          </cell>
          <cell r="M5541">
            <v>6</v>
          </cell>
          <cell r="N5541" t="str">
            <v>20%</v>
          </cell>
          <cell r="P5541">
            <v>5.52</v>
          </cell>
        </row>
        <row r="5542">
          <cell r="A5542" t="str">
            <v>SIH0001B</v>
          </cell>
          <cell r="B5542" t="str">
            <v>LED Lighted Beanie Hat</v>
          </cell>
          <cell r="C5542" t="str">
            <v>LED Lighted Beanie Hat</v>
          </cell>
          <cell r="D5542" t="str">
            <v>https://www.reydonsports.com/shop/product/48124</v>
          </cell>
          <cell r="E5542" t="str">
            <v>Black</v>
          </cell>
          <cell r="F5542" t="str">
            <v/>
          </cell>
          <cell r="G5542" t="str">
            <v>5027535007729</v>
          </cell>
          <cell r="H5542" t="str">
            <v>Running</v>
          </cell>
          <cell r="I5542" t="str">
            <v>Six Peaks</v>
          </cell>
          <cell r="J5542" t="str">
            <v/>
          </cell>
          <cell r="K5542" t="str">
            <v/>
          </cell>
          <cell r="L5542">
            <v>14</v>
          </cell>
          <cell r="M5542">
            <v>7.2</v>
          </cell>
          <cell r="N5542" t="str">
            <v>20%</v>
          </cell>
          <cell r="P5542">
            <v>6.84</v>
          </cell>
        </row>
        <row r="5543">
          <cell r="A5543" t="str">
            <v>SIH0001E</v>
          </cell>
          <cell r="B5543" t="str">
            <v>LED Lighted Beanie Hat</v>
          </cell>
          <cell r="C5543" t="str">
            <v>LED Lighted Beanie Hat</v>
          </cell>
          <cell r="D5543" t="str">
            <v>https://www.reydonsports.com/shop/product/48124</v>
          </cell>
          <cell r="E5543" t="str">
            <v>Grey</v>
          </cell>
          <cell r="F5543" t="str">
            <v/>
          </cell>
          <cell r="G5543" t="str">
            <v>5027535007736</v>
          </cell>
          <cell r="H5543" t="str">
            <v>Running</v>
          </cell>
          <cell r="I5543" t="str">
            <v>Six Peaks</v>
          </cell>
          <cell r="J5543" t="str">
            <v/>
          </cell>
          <cell r="K5543" t="str">
            <v/>
          </cell>
          <cell r="L5543">
            <v>14</v>
          </cell>
          <cell r="M5543">
            <v>7.2</v>
          </cell>
          <cell r="N5543" t="str">
            <v>20%</v>
          </cell>
          <cell r="P5543">
            <v>6.84</v>
          </cell>
        </row>
        <row r="5544">
          <cell r="A5544" t="str">
            <v>SIH0001I</v>
          </cell>
          <cell r="B5544" t="str">
            <v>LED Lighted Beanie Hat</v>
          </cell>
          <cell r="C5544" t="str">
            <v>LED Lighted Beanie Hat</v>
          </cell>
          <cell r="D5544" t="str">
            <v>https://www.reydonsports.com/shop/product/48124</v>
          </cell>
          <cell r="E5544" t="str">
            <v>Pink</v>
          </cell>
          <cell r="F5544" t="str">
            <v/>
          </cell>
          <cell r="G5544" t="str">
            <v>5027535007743</v>
          </cell>
          <cell r="H5544" t="str">
            <v>Running</v>
          </cell>
          <cell r="I5544" t="str">
            <v>Six Peaks</v>
          </cell>
          <cell r="J5544" t="str">
            <v/>
          </cell>
          <cell r="K5544" t="str">
            <v/>
          </cell>
          <cell r="L5544">
            <v>14</v>
          </cell>
          <cell r="M5544">
            <v>7.2</v>
          </cell>
          <cell r="N5544" t="str">
            <v>20%</v>
          </cell>
          <cell r="P5544">
            <v>6.84</v>
          </cell>
        </row>
        <row r="5545">
          <cell r="A5545" t="str">
            <v>SIH0004B</v>
          </cell>
          <cell r="B5545" t="str">
            <v>Six Peaks LED Lighted Beanie Hat</v>
          </cell>
          <cell r="C5545" t="str">
            <v>Six Peaks LED Lighted Beanie Hat</v>
          </cell>
          <cell r="D5545" t="str">
            <v>https://www.reydonsports.com/shop/product/48215</v>
          </cell>
          <cell r="E5545" t="str">
            <v>Black</v>
          </cell>
          <cell r="F5545" t="str">
            <v/>
          </cell>
          <cell r="G5545" t="str">
            <v>5027535008122</v>
          </cell>
          <cell r="H5545" t="str">
            <v/>
          </cell>
          <cell r="I5545" t="str">
            <v>Six Peaks</v>
          </cell>
          <cell r="J5545" t="str">
            <v/>
          </cell>
          <cell r="K5545" t="str">
            <v/>
          </cell>
          <cell r="L5545">
            <v>15</v>
          </cell>
          <cell r="M5545">
            <v>6.54</v>
          </cell>
          <cell r="N5545" t="str">
            <v>20%</v>
          </cell>
          <cell r="P5545">
            <v>6.22</v>
          </cell>
        </row>
        <row r="5546">
          <cell r="A5546" t="str">
            <v>SIH0004E</v>
          </cell>
          <cell r="B5546" t="str">
            <v>Six Peaks LED Lighted Beanie Hat</v>
          </cell>
          <cell r="C5546" t="str">
            <v>Six Peaks LED Lighted Beanie Hat</v>
          </cell>
          <cell r="D5546" t="str">
            <v>https://www.reydonsports.com/shop/product/48215</v>
          </cell>
          <cell r="E5546" t="str">
            <v>Grey</v>
          </cell>
          <cell r="F5546" t="str">
            <v/>
          </cell>
          <cell r="G5546" t="str">
            <v>5027535008139</v>
          </cell>
          <cell r="H5546" t="str">
            <v/>
          </cell>
          <cell r="I5546" t="str">
            <v>Six Peaks</v>
          </cell>
          <cell r="J5546" t="str">
            <v/>
          </cell>
          <cell r="K5546" t="str">
            <v/>
          </cell>
          <cell r="L5546">
            <v>15</v>
          </cell>
          <cell r="M5546">
            <v>6.54</v>
          </cell>
          <cell r="N5546" t="str">
            <v>20%</v>
          </cell>
          <cell r="P5546">
            <v>6.22</v>
          </cell>
        </row>
        <row r="5547">
          <cell r="A5547" t="str">
            <v>SIH0004I</v>
          </cell>
          <cell r="B5547" t="str">
            <v>Six Peaks LED Lighted Beanie Hat</v>
          </cell>
          <cell r="C5547" t="str">
            <v>Six Peaks LED Lighted Beanie Hat</v>
          </cell>
          <cell r="D5547" t="str">
            <v>https://www.reydonsports.com/shop/product/48215</v>
          </cell>
          <cell r="E5547" t="str">
            <v>Pink</v>
          </cell>
          <cell r="F5547" t="str">
            <v/>
          </cell>
          <cell r="G5547" t="str">
            <v>5027535008146</v>
          </cell>
          <cell r="H5547" t="str">
            <v/>
          </cell>
          <cell r="I5547" t="str">
            <v>Six Peaks</v>
          </cell>
          <cell r="J5547" t="str">
            <v/>
          </cell>
          <cell r="K5547" t="str">
            <v/>
          </cell>
          <cell r="L5547">
            <v>15</v>
          </cell>
          <cell r="M5547">
            <v>6.54</v>
          </cell>
          <cell r="N5547" t="str">
            <v>20%</v>
          </cell>
          <cell r="P5547">
            <v>6.22</v>
          </cell>
        </row>
        <row r="5548">
          <cell r="A5548" t="str">
            <v>SIH0004S</v>
          </cell>
          <cell r="B5548" t="str">
            <v>Six Peaks LED Lighted Beanie Hat</v>
          </cell>
          <cell r="C5548" t="str">
            <v>Six Peaks LED Lighted Beanie Hat</v>
          </cell>
          <cell r="D5548" t="str">
            <v>https://www.reydonsports.com/shop/product/48215</v>
          </cell>
          <cell r="E5548" t="str">
            <v>Wine Red</v>
          </cell>
          <cell r="F5548" t="str">
            <v/>
          </cell>
          <cell r="G5548" t="str">
            <v>5027535008153</v>
          </cell>
          <cell r="H5548" t="str">
            <v/>
          </cell>
          <cell r="I5548" t="str">
            <v>Six Peaks</v>
          </cell>
          <cell r="J5548" t="str">
            <v/>
          </cell>
          <cell r="K5548" t="str">
            <v/>
          </cell>
          <cell r="L5548">
            <v>15</v>
          </cell>
          <cell r="M5548">
            <v>6.54</v>
          </cell>
          <cell r="N5548" t="str">
            <v>20%</v>
          </cell>
          <cell r="P5548">
            <v>6.22</v>
          </cell>
        </row>
        <row r="5549">
          <cell r="A5549" t="str">
            <v>SIH0002B</v>
          </cell>
          <cell r="B5549" t="str">
            <v>Six Peaks Beanie Hat</v>
          </cell>
          <cell r="C5549" t="str">
            <v>Six Peaks Beanie Hat</v>
          </cell>
          <cell r="D5549" t="str">
            <v>https://www.reydonsports.com/shop/product/48143</v>
          </cell>
          <cell r="E5549" t="str">
            <v>Black</v>
          </cell>
          <cell r="F5549" t="str">
            <v/>
          </cell>
          <cell r="G5549" t="str">
            <v>5027535007811</v>
          </cell>
          <cell r="H5549" t="str">
            <v/>
          </cell>
          <cell r="I5549" t="str">
            <v>Six Peaks</v>
          </cell>
          <cell r="J5549" t="str">
            <v/>
          </cell>
          <cell r="K5549" t="str">
            <v/>
          </cell>
          <cell r="L5549">
            <v>18</v>
          </cell>
          <cell r="M5549">
            <v>8.16</v>
          </cell>
          <cell r="N5549" t="str">
            <v>20%</v>
          </cell>
          <cell r="P5549">
            <v>7.75</v>
          </cell>
        </row>
        <row r="5550">
          <cell r="A5550" t="str">
            <v>SIH0002E</v>
          </cell>
          <cell r="B5550" t="str">
            <v>Six Peaks Beanie Hat</v>
          </cell>
          <cell r="C5550" t="str">
            <v>Six Peaks Beanie Hat</v>
          </cell>
          <cell r="D5550" t="str">
            <v>https://www.reydonsports.com/shop/product/48143</v>
          </cell>
          <cell r="E5550" t="str">
            <v>Grey</v>
          </cell>
          <cell r="F5550" t="str">
            <v/>
          </cell>
          <cell r="G5550" t="str">
            <v>5027535007828</v>
          </cell>
          <cell r="H5550" t="str">
            <v/>
          </cell>
          <cell r="I5550" t="str">
            <v>Six Peaks</v>
          </cell>
          <cell r="J5550" t="str">
            <v/>
          </cell>
          <cell r="K5550" t="str">
            <v/>
          </cell>
          <cell r="L5550">
            <v>18</v>
          </cell>
          <cell r="M5550">
            <v>8.16</v>
          </cell>
          <cell r="N5550" t="str">
            <v>20%</v>
          </cell>
          <cell r="P5550">
            <v>7.75</v>
          </cell>
        </row>
        <row r="5551">
          <cell r="A5551" t="str">
            <v>SIH0002N</v>
          </cell>
          <cell r="B5551" t="str">
            <v>Six Peaks Beanie Hat</v>
          </cell>
          <cell r="C5551" t="str">
            <v>Six Peaks Beanie Hat</v>
          </cell>
          <cell r="D5551" t="str">
            <v>https://www.reydonsports.com/shop/product/48143</v>
          </cell>
          <cell r="E5551" t="str">
            <v>Navy</v>
          </cell>
          <cell r="F5551" t="str">
            <v/>
          </cell>
          <cell r="G5551" t="str">
            <v>5027535007835</v>
          </cell>
          <cell r="H5551" t="str">
            <v/>
          </cell>
          <cell r="I5551" t="str">
            <v>Six Peaks</v>
          </cell>
          <cell r="J5551" t="str">
            <v/>
          </cell>
          <cell r="K5551" t="str">
            <v/>
          </cell>
          <cell r="L5551">
            <v>18</v>
          </cell>
          <cell r="M5551">
            <v>8.16</v>
          </cell>
          <cell r="N5551" t="str">
            <v>20%</v>
          </cell>
          <cell r="P5551">
            <v>7.75</v>
          </cell>
        </row>
        <row r="5552">
          <cell r="A5552" t="str">
            <v>SIH0003BE</v>
          </cell>
          <cell r="B5552" t="str">
            <v>Six Peaks Pom Beanie Hat</v>
          </cell>
          <cell r="C5552" t="str">
            <v>Six Peaks Pom Beanie Hat</v>
          </cell>
          <cell r="D5552" t="str">
            <v>https://www.reydonsports.com/shop/product/48144</v>
          </cell>
          <cell r="E5552" t="str">
            <v>Black/Grey</v>
          </cell>
          <cell r="F5552" t="str">
            <v/>
          </cell>
          <cell r="G5552" t="str">
            <v>5027535007842</v>
          </cell>
          <cell r="H5552" t="str">
            <v/>
          </cell>
          <cell r="I5552" t="str">
            <v>Six Peaks</v>
          </cell>
          <cell r="J5552" t="str">
            <v/>
          </cell>
          <cell r="K5552" t="str">
            <v/>
          </cell>
          <cell r="L5552">
            <v>18</v>
          </cell>
          <cell r="M5552">
            <v>8.16</v>
          </cell>
          <cell r="N5552" t="str">
            <v>20%</v>
          </cell>
          <cell r="P5552">
            <v>7.75</v>
          </cell>
        </row>
        <row r="5553">
          <cell r="A5553" t="str">
            <v>SIH0003EB</v>
          </cell>
          <cell r="B5553" t="str">
            <v>Six Peaks Pom Beanie Hat</v>
          </cell>
          <cell r="C5553" t="str">
            <v>Six Peaks Pom Beanie Hat</v>
          </cell>
          <cell r="D5553" t="str">
            <v>https://www.reydonsports.com/shop/product/48144</v>
          </cell>
          <cell r="E5553" t="str">
            <v>Grey/Black</v>
          </cell>
          <cell r="F5553" t="str">
            <v/>
          </cell>
          <cell r="G5553" t="str">
            <v>5027535007859</v>
          </cell>
          <cell r="H5553" t="str">
            <v/>
          </cell>
          <cell r="I5553" t="str">
            <v>Six Peaks</v>
          </cell>
          <cell r="J5553" t="str">
            <v/>
          </cell>
          <cell r="K5553" t="str">
            <v/>
          </cell>
          <cell r="L5553">
            <v>18</v>
          </cell>
          <cell r="M5553">
            <v>8.16</v>
          </cell>
          <cell r="N5553" t="str">
            <v>20%</v>
          </cell>
          <cell r="P5553">
            <v>7.75</v>
          </cell>
        </row>
        <row r="5554">
          <cell r="A5554" t="str">
            <v>SIH0003NE</v>
          </cell>
          <cell r="B5554" t="str">
            <v>Six Peaks Pom Beanie Hat</v>
          </cell>
          <cell r="C5554" t="str">
            <v>Six Peaks Pom Beanie Hat</v>
          </cell>
          <cell r="D5554" t="str">
            <v>https://www.reydonsports.com/shop/product/48144</v>
          </cell>
          <cell r="E5554" t="str">
            <v>Navy/Grey</v>
          </cell>
          <cell r="F5554" t="str">
            <v/>
          </cell>
          <cell r="G5554" t="str">
            <v>5027535007866</v>
          </cell>
          <cell r="H5554" t="str">
            <v/>
          </cell>
          <cell r="I5554" t="str">
            <v>Six Peaks</v>
          </cell>
          <cell r="J5554" t="str">
            <v/>
          </cell>
          <cell r="K5554" t="str">
            <v/>
          </cell>
          <cell r="L5554">
            <v>18</v>
          </cell>
          <cell r="M5554">
            <v>8.16</v>
          </cell>
          <cell r="N5554" t="str">
            <v>20%</v>
          </cell>
          <cell r="P5554">
            <v>7.75</v>
          </cell>
        </row>
        <row r="5555">
          <cell r="A5555" t="str">
            <v>PRC5000B</v>
          </cell>
          <cell r="B5555" t="str">
            <v>Precision Pom Beanie Hat</v>
          </cell>
          <cell r="C5555" t="str">
            <v>Precision Pom Beanie Hat</v>
          </cell>
          <cell r="D5555" t="str">
            <v>https://www.reydonsports.com/shop/product/48145</v>
          </cell>
          <cell r="E5555" t="str">
            <v>Black/Grey/Grey</v>
          </cell>
          <cell r="F5555" t="str">
            <v/>
          </cell>
          <cell r="G5555" t="str">
            <v>5027535007781</v>
          </cell>
          <cell r="H5555" t="str">
            <v/>
          </cell>
          <cell r="I5555" t="str">
            <v>Precision</v>
          </cell>
          <cell r="J5555" t="str">
            <v/>
          </cell>
          <cell r="K5555" t="str">
            <v/>
          </cell>
          <cell r="L5555">
            <v>18</v>
          </cell>
          <cell r="M5555">
            <v>8.16</v>
          </cell>
          <cell r="N5555" t="str">
            <v>20%</v>
          </cell>
          <cell r="P5555">
            <v>7.75</v>
          </cell>
        </row>
        <row r="5556">
          <cell r="A5556" t="str">
            <v>PRC5000BE</v>
          </cell>
          <cell r="B5556" t="str">
            <v>Precision Pom Beanie Hat</v>
          </cell>
          <cell r="C5556" t="str">
            <v>Precision Pom Beanie Hat</v>
          </cell>
          <cell r="D5556" t="str">
            <v>https://www.reydonsports.com/shop/product/48145</v>
          </cell>
          <cell r="E5556" t="str">
            <v>Black/Grey</v>
          </cell>
          <cell r="F5556" t="str">
            <v/>
          </cell>
          <cell r="G5556" t="str">
            <v>5027535007798</v>
          </cell>
          <cell r="H5556" t="str">
            <v/>
          </cell>
          <cell r="I5556" t="str">
            <v>Precision</v>
          </cell>
          <cell r="J5556" t="str">
            <v/>
          </cell>
          <cell r="K5556" t="str">
            <v/>
          </cell>
          <cell r="L5556">
            <v>18</v>
          </cell>
          <cell r="M5556">
            <v>8.16</v>
          </cell>
          <cell r="N5556" t="str">
            <v>20%</v>
          </cell>
          <cell r="P5556">
            <v>7.75</v>
          </cell>
        </row>
        <row r="5557">
          <cell r="A5557" t="str">
            <v>PRC5000BS</v>
          </cell>
          <cell r="B5557" t="str">
            <v>Precision Pom Beanie Hat</v>
          </cell>
          <cell r="C5557" t="str">
            <v>Precision Pom Beanie Hat</v>
          </cell>
          <cell r="D5557" t="str">
            <v>https://www.reydonsports.com/shop/product/48145</v>
          </cell>
          <cell r="E5557" t="str">
            <v>Black/Grey/Red</v>
          </cell>
          <cell r="F5557" t="str">
            <v/>
          </cell>
          <cell r="G5557" t="str">
            <v>5027535007804</v>
          </cell>
          <cell r="H5557" t="str">
            <v/>
          </cell>
          <cell r="I5557" t="str">
            <v>Precision</v>
          </cell>
          <cell r="J5557" t="str">
            <v/>
          </cell>
          <cell r="K5557" t="str">
            <v/>
          </cell>
          <cell r="L5557">
            <v>18</v>
          </cell>
          <cell r="M5557">
            <v>8.16</v>
          </cell>
          <cell r="N5557" t="str">
            <v>20%</v>
          </cell>
          <cell r="P5557">
            <v>7.75</v>
          </cell>
        </row>
        <row r="5558">
          <cell r="A5558" t="str">
            <v>4172601S</v>
          </cell>
          <cell r="B5558" t="str">
            <v>Puma Knit Gloves (Pair)</v>
          </cell>
          <cell r="C5558" t="str">
            <v>Puma Knit Gloves (Pair)</v>
          </cell>
          <cell r="D5558" t="str">
            <v>https://www.reydonsports.com/shop/product/40496</v>
          </cell>
          <cell r="E5558" t="str">
            <v>Black/Grey</v>
          </cell>
          <cell r="F5558" t="str">
            <v>Small</v>
          </cell>
          <cell r="G5558" t="str">
            <v>4062453782199</v>
          </cell>
          <cell r="H5558" t="str">
            <v>Clothing</v>
          </cell>
          <cell r="I5558" t="str">
            <v>Puma</v>
          </cell>
          <cell r="J5558" t="str">
            <v/>
          </cell>
          <cell r="K5558" t="str">
            <v/>
          </cell>
          <cell r="L5558">
            <v>11</v>
          </cell>
          <cell r="M5558">
            <v>5.64</v>
          </cell>
          <cell r="N5558" t="str">
            <v>20%</v>
          </cell>
          <cell r="P5558">
            <v>5.53</v>
          </cell>
        </row>
        <row r="5559">
          <cell r="A5559" t="str">
            <v>4172601M</v>
          </cell>
          <cell r="B5559" t="str">
            <v>Puma Knit Gloves (Pair)</v>
          </cell>
          <cell r="C5559" t="str">
            <v>Puma Knit Gloves (Pair)</v>
          </cell>
          <cell r="D5559" t="str">
            <v>https://www.reydonsports.com/shop/product/40496</v>
          </cell>
          <cell r="E5559" t="str">
            <v>Black/Grey</v>
          </cell>
          <cell r="F5559" t="str">
            <v>Medium</v>
          </cell>
          <cell r="G5559" t="str">
            <v>4062453782205</v>
          </cell>
          <cell r="H5559" t="str">
            <v>Clothing</v>
          </cell>
          <cell r="I5559" t="str">
            <v>Puma</v>
          </cell>
          <cell r="J5559" t="str">
            <v/>
          </cell>
          <cell r="K5559" t="str">
            <v/>
          </cell>
          <cell r="L5559">
            <v>11</v>
          </cell>
          <cell r="M5559">
            <v>5.64</v>
          </cell>
          <cell r="N5559" t="str">
            <v>20%</v>
          </cell>
          <cell r="P5559">
            <v>5.53</v>
          </cell>
        </row>
        <row r="5560">
          <cell r="A5560" t="str">
            <v>4172601ML</v>
          </cell>
          <cell r="B5560" t="str">
            <v>Puma Knit Gloves (Pair)</v>
          </cell>
          <cell r="C5560" t="str">
            <v>Puma Knit Gloves (Pair)</v>
          </cell>
          <cell r="D5560" t="str">
            <v>https://www.reydonsports.com/shop/product/40496</v>
          </cell>
          <cell r="E5560" t="str">
            <v>Black/Grey</v>
          </cell>
          <cell r="F5560" t="str">
            <v>Medium/Large</v>
          </cell>
          <cell r="G5560" t="str">
            <v>4062453782212</v>
          </cell>
          <cell r="H5560" t="str">
            <v>Clothing</v>
          </cell>
          <cell r="I5560" t="str">
            <v>Puma</v>
          </cell>
          <cell r="J5560" t="str">
            <v/>
          </cell>
          <cell r="K5560" t="str">
            <v/>
          </cell>
          <cell r="L5560">
            <v>11</v>
          </cell>
          <cell r="M5560">
            <v>5.64</v>
          </cell>
          <cell r="N5560" t="str">
            <v>20%</v>
          </cell>
          <cell r="P5560">
            <v>5.53</v>
          </cell>
        </row>
        <row r="5561">
          <cell r="A5561" t="str">
            <v>4172601LXL</v>
          </cell>
          <cell r="B5561" t="str">
            <v>Puma Knit Gloves (Pair)</v>
          </cell>
          <cell r="C5561" t="str">
            <v>Puma Knit Gloves (Pair)</v>
          </cell>
          <cell r="D5561" t="str">
            <v>https://www.reydonsports.com/shop/product/40496</v>
          </cell>
          <cell r="E5561" t="str">
            <v>Black/Grey</v>
          </cell>
          <cell r="F5561" t="str">
            <v>Large/XLarge</v>
          </cell>
          <cell r="G5561" t="str">
            <v>4062453782182</v>
          </cell>
          <cell r="H5561" t="str">
            <v>Clothing</v>
          </cell>
          <cell r="I5561" t="str">
            <v>Puma</v>
          </cell>
          <cell r="J5561" t="str">
            <v/>
          </cell>
          <cell r="K5561" t="str">
            <v/>
          </cell>
          <cell r="L5561">
            <v>11</v>
          </cell>
          <cell r="M5561">
            <v>5.64</v>
          </cell>
          <cell r="N5561" t="str">
            <v>20%</v>
          </cell>
          <cell r="P5561">
            <v>5.53</v>
          </cell>
        </row>
        <row r="5562">
          <cell r="A5562" t="str">
            <v>P04177201S</v>
          </cell>
          <cell r="B5562" t="str">
            <v>Puma Knit Gloves (Pair)</v>
          </cell>
          <cell r="C5562" t="str">
            <v>Puma Knit Gloves (Pair)</v>
          </cell>
          <cell r="D5562" t="str">
            <v>https://www.reydonsports.com/shop/product/48242</v>
          </cell>
          <cell r="E5562" t="str">
            <v>Black/Gray Heather</v>
          </cell>
          <cell r="F5562" t="str">
            <v>Small</v>
          </cell>
          <cell r="G5562" t="str">
            <v>4064533037090</v>
          </cell>
          <cell r="H5562" t="str">
            <v/>
          </cell>
          <cell r="I5562" t="str">
            <v>Puma</v>
          </cell>
          <cell r="J5562" t="str">
            <v/>
          </cell>
          <cell r="K5562" t="str">
            <v/>
          </cell>
          <cell r="L5562">
            <v>11</v>
          </cell>
          <cell r="M5562">
            <v>6.3</v>
          </cell>
          <cell r="N5562" t="str">
            <v>20%</v>
          </cell>
          <cell r="P5562">
            <v>6.18</v>
          </cell>
        </row>
        <row r="5563">
          <cell r="A5563" t="str">
            <v>P04177201ML</v>
          </cell>
          <cell r="B5563" t="str">
            <v>Puma Knit Gloves (Pair)</v>
          </cell>
          <cell r="C5563" t="str">
            <v>Puma Knit Gloves (Pair)</v>
          </cell>
          <cell r="D5563" t="str">
            <v>https://www.reydonsports.com/shop/product/48242</v>
          </cell>
          <cell r="E5563" t="str">
            <v>Black/Gray Heather</v>
          </cell>
          <cell r="F5563" t="str">
            <v>Medium/Large</v>
          </cell>
          <cell r="G5563" t="str">
            <v>4064533037113</v>
          </cell>
          <cell r="H5563" t="str">
            <v/>
          </cell>
          <cell r="I5563" t="str">
            <v>Puma</v>
          </cell>
          <cell r="J5563" t="str">
            <v/>
          </cell>
          <cell r="K5563" t="str">
            <v/>
          </cell>
          <cell r="L5563">
            <v>11</v>
          </cell>
          <cell r="M5563">
            <v>6.3</v>
          </cell>
          <cell r="N5563" t="str">
            <v>20%</v>
          </cell>
          <cell r="P5563">
            <v>6.18</v>
          </cell>
        </row>
        <row r="5564">
          <cell r="A5564" t="str">
            <v>P04177201LXL</v>
          </cell>
          <cell r="B5564" t="str">
            <v>Puma Knit Gloves (Pair)</v>
          </cell>
          <cell r="C5564" t="str">
            <v>Puma Knit Gloves (Pair)</v>
          </cell>
          <cell r="D5564" t="str">
            <v>https://www.reydonsports.com/shop/product/48242</v>
          </cell>
          <cell r="E5564" t="str">
            <v>Black/Gray Heather</v>
          </cell>
          <cell r="F5564" t="str">
            <v>Large/XLarge</v>
          </cell>
          <cell r="G5564" t="str">
            <v>4064533037120</v>
          </cell>
          <cell r="H5564" t="str">
            <v/>
          </cell>
          <cell r="I5564" t="str">
            <v>Puma</v>
          </cell>
          <cell r="J5564" t="str">
            <v/>
          </cell>
          <cell r="K5564" t="str">
            <v/>
          </cell>
          <cell r="L5564">
            <v>11</v>
          </cell>
          <cell r="M5564">
            <v>6.3</v>
          </cell>
          <cell r="N5564" t="str">
            <v>20%</v>
          </cell>
          <cell r="P5564">
            <v>6.18</v>
          </cell>
        </row>
        <row r="5565">
          <cell r="A5565" t="str">
            <v>P04177202S</v>
          </cell>
          <cell r="B5565" t="str">
            <v>Puma Knit Gloves (Pair)</v>
          </cell>
          <cell r="C5565" t="str">
            <v>Puma Knit Gloves (Pair)</v>
          </cell>
          <cell r="D5565" t="str">
            <v>https://www.reydonsports.com/shop/product/48242</v>
          </cell>
          <cell r="E5565" t="str">
            <v>Peacoat/Gray Heather</v>
          </cell>
          <cell r="F5565" t="str">
            <v>Small</v>
          </cell>
          <cell r="G5565" t="str">
            <v>4064533037137</v>
          </cell>
          <cell r="H5565" t="str">
            <v/>
          </cell>
          <cell r="I5565" t="str">
            <v>Puma</v>
          </cell>
          <cell r="J5565" t="str">
            <v/>
          </cell>
          <cell r="K5565" t="str">
            <v/>
          </cell>
          <cell r="L5565">
            <v>11</v>
          </cell>
          <cell r="M5565">
            <v>6.3</v>
          </cell>
          <cell r="N5565" t="str">
            <v>20%</v>
          </cell>
          <cell r="P5565">
            <v>6.18</v>
          </cell>
        </row>
        <row r="5566">
          <cell r="A5566" t="str">
            <v>P04177202ML</v>
          </cell>
          <cell r="B5566" t="str">
            <v>Puma Knit Gloves (Pair)</v>
          </cell>
          <cell r="C5566" t="str">
            <v>Puma Knit Gloves (Pair)</v>
          </cell>
          <cell r="D5566" t="str">
            <v>https://www.reydonsports.com/shop/product/48242</v>
          </cell>
          <cell r="E5566" t="str">
            <v>Peacoat/Gray Heather</v>
          </cell>
          <cell r="F5566" t="str">
            <v>Medium/Large</v>
          </cell>
          <cell r="G5566" t="str">
            <v>4064533037151</v>
          </cell>
          <cell r="H5566" t="str">
            <v/>
          </cell>
          <cell r="I5566" t="str">
            <v>Puma</v>
          </cell>
          <cell r="J5566" t="str">
            <v/>
          </cell>
          <cell r="K5566" t="str">
            <v/>
          </cell>
          <cell r="L5566">
            <v>11</v>
          </cell>
          <cell r="M5566">
            <v>6.3</v>
          </cell>
          <cell r="N5566" t="str">
            <v>20%</v>
          </cell>
          <cell r="P5566">
            <v>6.18</v>
          </cell>
        </row>
        <row r="5567">
          <cell r="A5567" t="str">
            <v>P04177202LXL</v>
          </cell>
          <cell r="B5567" t="str">
            <v>Puma Knit Gloves (Pair)</v>
          </cell>
          <cell r="C5567" t="str">
            <v>Puma Knit Gloves (Pair)</v>
          </cell>
          <cell r="D5567" t="str">
            <v>https://www.reydonsports.com/shop/product/48242</v>
          </cell>
          <cell r="E5567" t="str">
            <v>Peacoat/Gray Heather</v>
          </cell>
          <cell r="F5567" t="str">
            <v>Large/XLarge</v>
          </cell>
          <cell r="G5567" t="str">
            <v>4064533037168</v>
          </cell>
          <cell r="H5567" t="str">
            <v/>
          </cell>
          <cell r="I5567" t="str">
            <v>Puma</v>
          </cell>
          <cell r="J5567" t="str">
            <v/>
          </cell>
          <cell r="K5567" t="str">
            <v/>
          </cell>
          <cell r="L5567">
            <v>11</v>
          </cell>
          <cell r="M5567">
            <v>6.3</v>
          </cell>
          <cell r="N5567" t="str">
            <v>20%</v>
          </cell>
          <cell r="P5567">
            <v>6.18</v>
          </cell>
        </row>
        <row r="5568">
          <cell r="A5568" t="str">
            <v>P04177203S</v>
          </cell>
          <cell r="B5568" t="str">
            <v>Puma Knit Gloves (Pair)</v>
          </cell>
          <cell r="C5568" t="str">
            <v>Puma Knit Gloves (Pair)</v>
          </cell>
          <cell r="D5568" t="str">
            <v>https://www.reydonsports.com/shop/product/48242</v>
          </cell>
          <cell r="E5568" t="str">
            <v>Intense Red/Gray Heather</v>
          </cell>
          <cell r="F5568" t="str">
            <v>Small</v>
          </cell>
          <cell r="G5568" t="str">
            <v>4064533037175</v>
          </cell>
          <cell r="H5568" t="str">
            <v/>
          </cell>
          <cell r="I5568" t="str">
            <v>Puma</v>
          </cell>
          <cell r="J5568" t="str">
            <v/>
          </cell>
          <cell r="K5568" t="str">
            <v/>
          </cell>
          <cell r="L5568">
            <v>11</v>
          </cell>
          <cell r="M5568">
            <v>6.3</v>
          </cell>
          <cell r="N5568" t="str">
            <v>20%</v>
          </cell>
          <cell r="P5568">
            <v>6.18</v>
          </cell>
        </row>
        <row r="5569">
          <cell r="A5569" t="str">
            <v>P04177203ML</v>
          </cell>
          <cell r="B5569" t="str">
            <v>Puma Knit Gloves (Pair)</v>
          </cell>
          <cell r="C5569" t="str">
            <v>Puma Knit Gloves (Pair)</v>
          </cell>
          <cell r="D5569" t="str">
            <v>https://www.reydonsports.com/shop/product/48242</v>
          </cell>
          <cell r="E5569" t="str">
            <v>Intense Red/Gray Heather</v>
          </cell>
          <cell r="F5569" t="str">
            <v>Medium/Large</v>
          </cell>
          <cell r="G5569" t="str">
            <v>4064533037199</v>
          </cell>
          <cell r="H5569" t="str">
            <v/>
          </cell>
          <cell r="I5569" t="str">
            <v>Puma</v>
          </cell>
          <cell r="J5569" t="str">
            <v/>
          </cell>
          <cell r="K5569" t="str">
            <v/>
          </cell>
          <cell r="L5569">
            <v>11</v>
          </cell>
          <cell r="M5569">
            <v>6.3</v>
          </cell>
          <cell r="N5569" t="str">
            <v>20%</v>
          </cell>
          <cell r="P5569">
            <v>6.18</v>
          </cell>
        </row>
        <row r="5570">
          <cell r="A5570" t="str">
            <v>P04177203LXL</v>
          </cell>
          <cell r="B5570" t="str">
            <v>Puma Knit Gloves (Pair)</v>
          </cell>
          <cell r="C5570" t="str">
            <v>Puma Knit Gloves (Pair)</v>
          </cell>
          <cell r="D5570" t="str">
            <v>https://www.reydonsports.com/shop/product/48242</v>
          </cell>
          <cell r="E5570" t="str">
            <v>Intense Red/Gray Heather</v>
          </cell>
          <cell r="F5570" t="str">
            <v>Large/XLarge</v>
          </cell>
          <cell r="G5570" t="str">
            <v>4064533037205</v>
          </cell>
          <cell r="H5570" t="str">
            <v/>
          </cell>
          <cell r="I5570" t="str">
            <v>Puma</v>
          </cell>
          <cell r="J5570" t="str">
            <v/>
          </cell>
          <cell r="K5570" t="str">
            <v/>
          </cell>
          <cell r="L5570">
            <v>11</v>
          </cell>
          <cell r="M5570">
            <v>6.3</v>
          </cell>
          <cell r="N5570" t="str">
            <v>20%</v>
          </cell>
          <cell r="P5570">
            <v>6.18</v>
          </cell>
        </row>
        <row r="5571">
          <cell r="A5571" t="str">
            <v>P02343701</v>
          </cell>
          <cell r="B5571" t="str">
            <v>Puma Pom Beanie</v>
          </cell>
          <cell r="C5571" t="str">
            <v>Puma Pom Beanie</v>
          </cell>
          <cell r="D5571" t="str">
            <v>https://www.reydonsports.com/shop/product/48241</v>
          </cell>
          <cell r="E5571" t="str">
            <v>Black/Gray Heather</v>
          </cell>
          <cell r="F5571" t="str">
            <v/>
          </cell>
          <cell r="G5571" t="str">
            <v>4064533037069</v>
          </cell>
          <cell r="H5571" t="str">
            <v/>
          </cell>
          <cell r="I5571" t="str">
            <v>Puma</v>
          </cell>
          <cell r="J5571" t="str">
            <v/>
          </cell>
          <cell r="K5571" t="str">
            <v/>
          </cell>
          <cell r="L5571">
            <v>15</v>
          </cell>
          <cell r="M5571">
            <v>8.16</v>
          </cell>
          <cell r="N5571" t="str">
            <v>20%</v>
          </cell>
          <cell r="P5571">
            <v>7.99</v>
          </cell>
        </row>
        <row r="5572">
          <cell r="A5572" t="str">
            <v>P02343702</v>
          </cell>
          <cell r="B5572" t="str">
            <v>Puma Pom Beanie</v>
          </cell>
          <cell r="C5572" t="str">
            <v>Puma Pom Beanie</v>
          </cell>
          <cell r="D5572" t="str">
            <v>https://www.reydonsports.com/shop/product/48241</v>
          </cell>
          <cell r="E5572" t="str">
            <v>Peacoat/Gray Heather</v>
          </cell>
          <cell r="F5572" t="str">
            <v/>
          </cell>
          <cell r="G5572" t="str">
            <v>4064533037083</v>
          </cell>
          <cell r="H5572" t="str">
            <v/>
          </cell>
          <cell r="I5572" t="str">
            <v>Puma</v>
          </cell>
          <cell r="J5572" t="str">
            <v/>
          </cell>
          <cell r="K5572" t="str">
            <v/>
          </cell>
          <cell r="L5572">
            <v>15</v>
          </cell>
          <cell r="M5572">
            <v>8.16</v>
          </cell>
          <cell r="N5572" t="str">
            <v>20%</v>
          </cell>
          <cell r="P5572">
            <v>7.99</v>
          </cell>
        </row>
        <row r="5573">
          <cell r="A5573" t="str">
            <v>P02343703</v>
          </cell>
          <cell r="B5573" t="str">
            <v>Puma Pom Beanie</v>
          </cell>
          <cell r="C5573" t="str">
            <v>Puma Pom Beanie</v>
          </cell>
          <cell r="D5573" t="str">
            <v>https://www.reydonsports.com/shop/product/48241</v>
          </cell>
          <cell r="E5573" t="str">
            <v>Intense Red/Gray Heather</v>
          </cell>
          <cell r="F5573" t="str">
            <v/>
          </cell>
          <cell r="G5573" t="str">
            <v>02343703</v>
          </cell>
          <cell r="H5573" t="str">
            <v/>
          </cell>
          <cell r="I5573" t="str">
            <v>Puma</v>
          </cell>
          <cell r="J5573" t="str">
            <v/>
          </cell>
          <cell r="K5573" t="str">
            <v/>
          </cell>
          <cell r="L5573">
            <v>15</v>
          </cell>
          <cell r="M5573">
            <v>8.16</v>
          </cell>
          <cell r="N5573" t="str">
            <v>20%</v>
          </cell>
          <cell r="P5573">
            <v>7.99</v>
          </cell>
        </row>
        <row r="5574">
          <cell r="A5574" t="str">
            <v>2283106</v>
          </cell>
          <cell r="B5574" t="str">
            <v>Puma Ribbed Classic Beanie</v>
          </cell>
          <cell r="C5574" t="str">
            <v>Puma Ribbed Classic Beanie</v>
          </cell>
          <cell r="D5574" t="str">
            <v>https://www.reydonsports.com/shop/product/40494</v>
          </cell>
          <cell r="E5574" t="str">
            <v>Gray Heather</v>
          </cell>
          <cell r="F5574" t="str">
            <v/>
          </cell>
          <cell r="G5574" t="str">
            <v>4062453783813</v>
          </cell>
          <cell r="H5574" t="str">
            <v/>
          </cell>
          <cell r="I5574" t="str">
            <v>Puma</v>
          </cell>
          <cell r="J5574" t="str">
            <v/>
          </cell>
          <cell r="K5574" t="str">
            <v/>
          </cell>
          <cell r="L5574">
            <v>12</v>
          </cell>
          <cell r="M5574">
            <v>6.3</v>
          </cell>
          <cell r="N5574" t="str">
            <v>20%</v>
          </cell>
          <cell r="P5574">
            <v>6.18</v>
          </cell>
        </row>
        <row r="5575">
          <cell r="A5575" t="str">
            <v>2283101</v>
          </cell>
          <cell r="B5575" t="str">
            <v>Puma Ribbed Classic Beanie</v>
          </cell>
          <cell r="C5575" t="str">
            <v>Puma Ribbed Classic Beanie</v>
          </cell>
          <cell r="D5575" t="str">
            <v>https://www.reydonsports.com/shop/product/40494</v>
          </cell>
          <cell r="E5575" t="str">
            <v>Black</v>
          </cell>
          <cell r="F5575" t="str">
            <v/>
          </cell>
          <cell r="G5575" t="str">
            <v>4062453784353</v>
          </cell>
          <cell r="H5575" t="str">
            <v>Clothing</v>
          </cell>
          <cell r="I5575" t="str">
            <v>Puma</v>
          </cell>
          <cell r="J5575" t="str">
            <v/>
          </cell>
          <cell r="K5575" t="str">
            <v/>
          </cell>
          <cell r="L5575">
            <v>12</v>
          </cell>
          <cell r="M5575">
            <v>6.3</v>
          </cell>
          <cell r="N5575" t="str">
            <v>20%</v>
          </cell>
          <cell r="P5575">
            <v>6.18</v>
          </cell>
        </row>
        <row r="5576">
          <cell r="A5576" t="str">
            <v>2283102</v>
          </cell>
          <cell r="B5576" t="str">
            <v>Puma Ribbed Classic Beanie</v>
          </cell>
          <cell r="C5576" t="str">
            <v>Puma Ribbed Classic Beanie</v>
          </cell>
          <cell r="D5576" t="str">
            <v>https://www.reydonsports.com/shop/product/40494</v>
          </cell>
          <cell r="E5576" t="str">
            <v>Navy</v>
          </cell>
          <cell r="F5576" t="str">
            <v/>
          </cell>
          <cell r="G5576" t="str">
            <v>4062453784346</v>
          </cell>
          <cell r="H5576" t="str">
            <v>Clothing</v>
          </cell>
          <cell r="I5576" t="str">
            <v>Puma</v>
          </cell>
          <cell r="J5576" t="str">
            <v/>
          </cell>
          <cell r="K5576" t="str">
            <v/>
          </cell>
          <cell r="L5576">
            <v>12</v>
          </cell>
          <cell r="M5576">
            <v>6.3</v>
          </cell>
          <cell r="N5576" t="str">
            <v>20%</v>
          </cell>
          <cell r="P5576">
            <v>6.18</v>
          </cell>
        </row>
        <row r="5577">
          <cell r="A5577" t="str">
            <v>P05408801</v>
          </cell>
          <cell r="B5577" t="str">
            <v>Puma Reversible Fleece Neck Warmer</v>
          </cell>
          <cell r="C5577" t="str">
            <v>Puma Reversible Fleece Neck Warmer</v>
          </cell>
          <cell r="D5577" t="str">
            <v>https://www.reydonsports.com/shop/product/48243</v>
          </cell>
          <cell r="E5577" t="str">
            <v>Black/Future Blue</v>
          </cell>
          <cell r="F5577" t="str">
            <v/>
          </cell>
          <cell r="G5577" t="str">
            <v>4064533037342</v>
          </cell>
          <cell r="H5577" t="str">
            <v/>
          </cell>
          <cell r="I5577" t="str">
            <v>Puma</v>
          </cell>
          <cell r="J5577" t="str">
            <v/>
          </cell>
          <cell r="K5577" t="str">
            <v/>
          </cell>
          <cell r="L5577">
            <v>18</v>
          </cell>
          <cell r="M5577">
            <v>9.42</v>
          </cell>
          <cell r="N5577" t="str">
            <v>20%</v>
          </cell>
          <cell r="P5577">
            <v>9.23</v>
          </cell>
        </row>
        <row r="5578">
          <cell r="A5578" t="str">
            <v>P05408802</v>
          </cell>
          <cell r="B5578" t="str">
            <v>Puma Reversible Fleece Neck Warmer</v>
          </cell>
          <cell r="C5578" t="str">
            <v>Puma Reversible Fleece Neck Warmer</v>
          </cell>
          <cell r="D5578" t="str">
            <v>https://www.reydonsports.com/shop/product/48243</v>
          </cell>
          <cell r="E5578" t="str">
            <v>Peacoat/Gray Heather</v>
          </cell>
          <cell r="F5578" t="str">
            <v/>
          </cell>
          <cell r="G5578" t="str">
            <v>4064533037373</v>
          </cell>
          <cell r="H5578" t="str">
            <v/>
          </cell>
          <cell r="I5578" t="str">
            <v>Puma</v>
          </cell>
          <cell r="J5578" t="str">
            <v/>
          </cell>
          <cell r="K5578" t="str">
            <v/>
          </cell>
          <cell r="L5578">
            <v>18</v>
          </cell>
          <cell r="M5578">
            <v>9.42</v>
          </cell>
          <cell r="N5578" t="str">
            <v>20%</v>
          </cell>
          <cell r="P5578">
            <v>9.23</v>
          </cell>
        </row>
        <row r="5579">
          <cell r="A5579" t="str">
            <v>P05408803</v>
          </cell>
          <cell r="B5579" t="str">
            <v>Puma Reversible Fleece Neck Warmer</v>
          </cell>
          <cell r="C5579" t="str">
            <v>Puma Reversible Fleece Neck Warmer</v>
          </cell>
          <cell r="D5579" t="str">
            <v>https://www.reydonsports.com/shop/product/48243</v>
          </cell>
          <cell r="E5579" t="str">
            <v>Intense Red/Black</v>
          </cell>
          <cell r="F5579" t="str">
            <v/>
          </cell>
          <cell r="G5579" t="str">
            <v>4064533037359</v>
          </cell>
          <cell r="H5579" t="str">
            <v/>
          </cell>
          <cell r="I5579" t="str">
            <v>Puma</v>
          </cell>
          <cell r="J5579" t="str">
            <v/>
          </cell>
          <cell r="K5579" t="str">
            <v/>
          </cell>
          <cell r="L5579">
            <v>18</v>
          </cell>
          <cell r="M5579">
            <v>9.42</v>
          </cell>
          <cell r="N5579" t="str">
            <v>20%</v>
          </cell>
          <cell r="P5579">
            <v>9.23</v>
          </cell>
        </row>
        <row r="5580">
          <cell r="A5580" t="str">
            <v>10008474A01</v>
          </cell>
          <cell r="B5580" t="str">
            <v>Converse Core Baseball Cap</v>
          </cell>
          <cell r="C5580" t="str">
            <v>Converse Core Baseball Cap</v>
          </cell>
          <cell r="D5580" t="str">
            <v>https://www.reydonsports.com/shop/product/47900</v>
          </cell>
          <cell r="E5580" t="str">
            <v>Black</v>
          </cell>
          <cell r="F5580" t="str">
            <v/>
          </cell>
          <cell r="G5580" t="str">
            <v>888756506973</v>
          </cell>
          <cell r="H5580" t="str">
            <v>Clothing</v>
          </cell>
          <cell r="I5580" t="str">
            <v>Converse</v>
          </cell>
          <cell r="J5580" t="str">
            <v/>
          </cell>
          <cell r="K5580" t="str">
            <v/>
          </cell>
          <cell r="L5580">
            <v>22</v>
          </cell>
          <cell r="M5580">
            <v>10.96</v>
          </cell>
          <cell r="N5580" t="str">
            <v>20%</v>
          </cell>
          <cell r="P5580">
            <v>10.85</v>
          </cell>
        </row>
        <row r="5581">
          <cell r="A5581" t="str">
            <v>10008474A02</v>
          </cell>
          <cell r="B5581" t="str">
            <v>Converse Core Baseball Cap</v>
          </cell>
          <cell r="C5581" t="str">
            <v>Converse Core Baseball Cap</v>
          </cell>
          <cell r="D5581" t="str">
            <v>https://www.reydonsports.com/shop/product/47900</v>
          </cell>
          <cell r="E5581" t="str">
            <v>White</v>
          </cell>
          <cell r="F5581" t="str">
            <v/>
          </cell>
          <cell r="G5581" t="str">
            <v>888756506980</v>
          </cell>
          <cell r="H5581" t="str">
            <v>Clothing</v>
          </cell>
          <cell r="I5581" t="str">
            <v>Converse</v>
          </cell>
          <cell r="J5581" t="str">
            <v/>
          </cell>
          <cell r="K5581" t="str">
            <v/>
          </cell>
          <cell r="L5581">
            <v>22</v>
          </cell>
          <cell r="M5581">
            <v>10.96</v>
          </cell>
          <cell r="N5581" t="str">
            <v>20%</v>
          </cell>
          <cell r="P5581">
            <v>10.85</v>
          </cell>
        </row>
        <row r="5582">
          <cell r="A5582" t="str">
            <v>10008474A05</v>
          </cell>
          <cell r="B5582" t="str">
            <v>Converse Core Baseball Cap</v>
          </cell>
          <cell r="C5582" t="str">
            <v>Converse Core Baseball Cap</v>
          </cell>
          <cell r="D5582" t="str">
            <v>https://www.reydonsports.com/shop/product/47900</v>
          </cell>
          <cell r="E5582" t="str">
            <v>Navy</v>
          </cell>
          <cell r="F5582" t="str">
            <v/>
          </cell>
          <cell r="G5582" t="str">
            <v>888756507017</v>
          </cell>
          <cell r="H5582" t="str">
            <v>Clothing</v>
          </cell>
          <cell r="I5582" t="str">
            <v>Converse</v>
          </cell>
          <cell r="J5582" t="str">
            <v/>
          </cell>
          <cell r="K5582" t="str">
            <v/>
          </cell>
          <cell r="L5582">
            <v>22</v>
          </cell>
          <cell r="M5582">
            <v>10.96</v>
          </cell>
          <cell r="N5582" t="str">
            <v>20%</v>
          </cell>
          <cell r="P5582">
            <v>10.85</v>
          </cell>
        </row>
        <row r="5583">
          <cell r="A5583" t="str">
            <v>10019012A02</v>
          </cell>
          <cell r="B5583" t="str">
            <v>Converse Tall Cuff Knit Beanie</v>
          </cell>
          <cell r="C5583" t="str">
            <v>Converse Tall Cuff Knit Beanie</v>
          </cell>
          <cell r="D5583" t="str">
            <v>https://www.reydonsports.com/shop/product/47901</v>
          </cell>
          <cell r="E5583" t="str">
            <v>Heather Grey</v>
          </cell>
          <cell r="F5583" t="str">
            <v/>
          </cell>
          <cell r="G5583" t="str">
            <v>040077561264</v>
          </cell>
          <cell r="H5583" t="str">
            <v>Clothing</v>
          </cell>
          <cell r="I5583" t="str">
            <v>Converse</v>
          </cell>
          <cell r="J5583" t="str">
            <v/>
          </cell>
          <cell r="K5583" t="str">
            <v/>
          </cell>
          <cell r="L5583">
            <v>22</v>
          </cell>
          <cell r="M5583">
            <v>10.96</v>
          </cell>
          <cell r="N5583" t="str">
            <v>20%</v>
          </cell>
          <cell r="P5583">
            <v>10.85</v>
          </cell>
        </row>
        <row r="5584">
          <cell r="A5584" t="str">
            <v>EDS110</v>
          </cell>
          <cell r="B5584" t="str">
            <v>Diving Hoop</v>
          </cell>
          <cell r="C5584" t="str">
            <v>Diving Hoop</v>
          </cell>
          <cell r="D5584" t="str">
            <v>https://www.reydonsports.com/shop/product/233</v>
          </cell>
          <cell r="E5584" t="str">
            <v/>
          </cell>
          <cell r="F5584" t="str">
            <v/>
          </cell>
          <cell r="G5584" t="str">
            <v>EDS110</v>
          </cell>
          <cell r="H5584" t="str">
            <v>Swimming</v>
          </cell>
          <cell r="I5584" t="str">
            <v>Epsan</v>
          </cell>
          <cell r="J5584" t="str">
            <v/>
          </cell>
          <cell r="K5584" t="str">
            <v/>
          </cell>
          <cell r="L5584">
            <v>21</v>
          </cell>
          <cell r="M5584">
            <v>9.7799999999999994</v>
          </cell>
          <cell r="N5584" t="str">
            <v>20%</v>
          </cell>
          <cell r="P5584">
            <v>9.7799999999999994</v>
          </cell>
        </row>
        <row r="5585">
          <cell r="A5585" t="str">
            <v>PL500</v>
          </cell>
          <cell r="B5585" t="str">
            <v>Metal Whistle &amp; Lanyard</v>
          </cell>
          <cell r="C5585" t="str">
            <v>Metal Whistle &amp; Lanyard</v>
          </cell>
          <cell r="D5585" t="str">
            <v>https://www.reydonsports.com/shop/product/753</v>
          </cell>
          <cell r="E5585" t="str">
            <v/>
          </cell>
          <cell r="F5585" t="str">
            <v/>
          </cell>
          <cell r="G5585" t="str">
            <v>5027535172090</v>
          </cell>
          <cell r="H5585" t="str">
            <v>Football - Soccer</v>
          </cell>
          <cell r="I5585" t="str">
            <v>Precision</v>
          </cell>
          <cell r="J5585" t="str">
            <v/>
          </cell>
          <cell r="K5585" t="str">
            <v/>
          </cell>
          <cell r="L5585">
            <v>0</v>
          </cell>
          <cell r="M5585">
            <v>0.96</v>
          </cell>
          <cell r="N5585" t="str">
            <v>20%</v>
          </cell>
          <cell r="P5585">
            <v>0.91</v>
          </cell>
        </row>
        <row r="5586">
          <cell r="A5586" t="str">
            <v>PL863</v>
          </cell>
          <cell r="B5586" t="str">
            <v>Nylon Safety Studs B/W (Bag of 100)</v>
          </cell>
          <cell r="C5586" t="str">
            <v>Nylon Safety Studs B/W (Bag of 100)</v>
          </cell>
          <cell r="D5586" t="str">
            <v>https://www.reydonsports.com/shop/product/792</v>
          </cell>
          <cell r="E5586" t="str">
            <v/>
          </cell>
          <cell r="F5586" t="str">
            <v>16mm</v>
          </cell>
          <cell r="G5586" t="str">
            <v>5027535177224</v>
          </cell>
          <cell r="H5586" t="str">
            <v>Football - Soccer</v>
          </cell>
          <cell r="I5586" t="str">
            <v>Pro Studs</v>
          </cell>
          <cell r="J5586" t="str">
            <v/>
          </cell>
          <cell r="K5586" t="str">
            <v/>
          </cell>
          <cell r="L5586">
            <v>22</v>
          </cell>
          <cell r="M5586">
            <v>10.199999999999999</v>
          </cell>
          <cell r="N5586" t="str">
            <v>20%</v>
          </cell>
          <cell r="P5586">
            <v>9.9</v>
          </cell>
        </row>
        <row r="5587">
          <cell r="A5587" t="str">
            <v>PL692G</v>
          </cell>
          <cell r="B5587" t="str">
            <v>Precision Captains Armband</v>
          </cell>
          <cell r="C5587" t="str">
            <v>Precision Captains Armband</v>
          </cell>
          <cell r="D5587" t="str">
            <v>https://www.reydonsports.com/shop/product/923</v>
          </cell>
          <cell r="E5587" t="str">
            <v>Green</v>
          </cell>
          <cell r="F5587" t="str">
            <v>Junior</v>
          </cell>
          <cell r="G5587" t="str">
            <v>5027535183225</v>
          </cell>
          <cell r="H5587" t="str">
            <v>Football - Soccer</v>
          </cell>
          <cell r="I5587" t="str">
            <v>Precision</v>
          </cell>
          <cell r="J5587" t="str">
            <v/>
          </cell>
          <cell r="K5587" t="str">
            <v/>
          </cell>
          <cell r="L5587">
            <v>0</v>
          </cell>
          <cell r="M5587">
            <v>1.2</v>
          </cell>
          <cell r="N5587" t="str">
            <v>20%</v>
          </cell>
          <cell r="P5587">
            <v>1.1399999999999999</v>
          </cell>
        </row>
        <row r="5588">
          <cell r="A5588" t="str">
            <v>PL692S</v>
          </cell>
          <cell r="B5588" t="str">
            <v>Precision Captains Armband</v>
          </cell>
          <cell r="C5588" t="str">
            <v>Precision Captains Armband</v>
          </cell>
          <cell r="D5588" t="str">
            <v>https://www.reydonsports.com/shop/product/923</v>
          </cell>
          <cell r="E5588" t="str">
            <v>Red</v>
          </cell>
          <cell r="F5588" t="str">
            <v>Junior</v>
          </cell>
          <cell r="G5588" t="str">
            <v>5027535183232</v>
          </cell>
          <cell r="H5588" t="str">
            <v>Football - Soccer</v>
          </cell>
          <cell r="I5588" t="str">
            <v>Precision</v>
          </cell>
          <cell r="J5588" t="str">
            <v/>
          </cell>
          <cell r="K5588" t="str">
            <v/>
          </cell>
          <cell r="L5588">
            <v>0</v>
          </cell>
          <cell r="M5588">
            <v>1.2</v>
          </cell>
          <cell r="N5588" t="str">
            <v>20%</v>
          </cell>
          <cell r="P5588">
            <v>1.1399999999999999</v>
          </cell>
        </row>
        <row r="5589">
          <cell r="A5589" t="str">
            <v>PL691S</v>
          </cell>
          <cell r="B5589" t="str">
            <v>Precision Captains Armband</v>
          </cell>
          <cell r="C5589" t="str">
            <v>Precision Captains Armband</v>
          </cell>
          <cell r="D5589" t="str">
            <v>https://www.reydonsports.com/shop/product/923</v>
          </cell>
          <cell r="E5589" t="str">
            <v>Red</v>
          </cell>
          <cell r="F5589" t="str">
            <v>Adult</v>
          </cell>
          <cell r="G5589" t="str">
            <v>5027535183195</v>
          </cell>
          <cell r="H5589" t="str">
            <v>Football - Soccer</v>
          </cell>
          <cell r="I5589" t="str">
            <v>Precision</v>
          </cell>
          <cell r="J5589" t="str">
            <v/>
          </cell>
          <cell r="K5589" t="str">
            <v/>
          </cell>
          <cell r="L5589">
            <v>0</v>
          </cell>
          <cell r="M5589">
            <v>1.2</v>
          </cell>
          <cell r="N5589" t="str">
            <v>20%</v>
          </cell>
          <cell r="P5589">
            <v>1.1399999999999999</v>
          </cell>
        </row>
        <row r="5590">
          <cell r="A5590" t="str">
            <v>PL691G</v>
          </cell>
          <cell r="B5590" t="str">
            <v>Precision Captains Armband</v>
          </cell>
          <cell r="C5590" t="str">
            <v>Precision Captains Armband</v>
          </cell>
          <cell r="D5590" t="str">
            <v>https://www.reydonsports.com/shop/product/923</v>
          </cell>
          <cell r="E5590" t="str">
            <v>Green</v>
          </cell>
          <cell r="F5590" t="str">
            <v>Adult</v>
          </cell>
          <cell r="G5590" t="str">
            <v>5027535183188</v>
          </cell>
          <cell r="H5590" t="str">
            <v>Football - Soccer</v>
          </cell>
          <cell r="I5590" t="str">
            <v>Precision</v>
          </cell>
          <cell r="J5590" t="str">
            <v/>
          </cell>
          <cell r="K5590" t="str">
            <v/>
          </cell>
          <cell r="L5590">
            <v>0</v>
          </cell>
          <cell r="M5590">
            <v>1.2</v>
          </cell>
          <cell r="N5590" t="str">
            <v>20%</v>
          </cell>
          <cell r="P5590">
            <v>1.1399999999999999</v>
          </cell>
        </row>
        <row r="5591">
          <cell r="A5591" t="str">
            <v>PL751</v>
          </cell>
          <cell r="B5591" t="str">
            <v>Pyramid Spikes (Bag of 100)</v>
          </cell>
          <cell r="C5591" t="str">
            <v>Pyramid Spikes (Bag of 100)</v>
          </cell>
          <cell r="D5591" t="str">
            <v>https://www.reydonsports.com/shop/product/1520</v>
          </cell>
          <cell r="E5591" t="str">
            <v/>
          </cell>
          <cell r="F5591" t="str">
            <v>9mm</v>
          </cell>
          <cell r="G5591" t="str">
            <v>5027535107108</v>
          </cell>
          <cell r="H5591" t="str">
            <v>Running</v>
          </cell>
          <cell r="I5591" t="str">
            <v>Precision</v>
          </cell>
          <cell r="J5591" t="str">
            <v/>
          </cell>
          <cell r="K5591" t="str">
            <v/>
          </cell>
          <cell r="L5591">
            <v>26</v>
          </cell>
          <cell r="M5591">
            <v>11.94</v>
          </cell>
          <cell r="N5591" t="str">
            <v>20%</v>
          </cell>
          <cell r="P5591">
            <v>11.34</v>
          </cell>
        </row>
        <row r="5592">
          <cell r="A5592" t="str">
            <v>PL749</v>
          </cell>
          <cell r="B5592" t="str">
            <v>Pyramid Spikes (Bag of 100)</v>
          </cell>
          <cell r="C5592" t="str">
            <v>Pyramid Spikes (Bag of 100)</v>
          </cell>
          <cell r="D5592" t="str">
            <v>https://www.reydonsports.com/shop/product/1520</v>
          </cell>
          <cell r="E5592" t="str">
            <v/>
          </cell>
          <cell r="F5592" t="str">
            <v>4mm</v>
          </cell>
          <cell r="G5592" t="str">
            <v>5027535107177</v>
          </cell>
          <cell r="H5592" t="str">
            <v>Running</v>
          </cell>
          <cell r="I5592" t="str">
            <v>Precision</v>
          </cell>
          <cell r="J5592" t="str">
            <v/>
          </cell>
          <cell r="K5592" t="str">
            <v/>
          </cell>
          <cell r="L5592">
            <v>26</v>
          </cell>
          <cell r="M5592">
            <v>11.94</v>
          </cell>
          <cell r="N5592" t="str">
            <v>20%</v>
          </cell>
          <cell r="P5592">
            <v>11.34</v>
          </cell>
        </row>
        <row r="5593">
          <cell r="A5593" t="str">
            <v>PL750</v>
          </cell>
          <cell r="B5593" t="str">
            <v>Pyramid Spikes (Bag of 100)</v>
          </cell>
          <cell r="C5593" t="str">
            <v>Pyramid Spikes (Bag of 100)</v>
          </cell>
          <cell r="D5593" t="str">
            <v>https://www.reydonsports.com/shop/product/1520</v>
          </cell>
          <cell r="E5593" t="str">
            <v/>
          </cell>
          <cell r="F5593" t="str">
            <v>6mm</v>
          </cell>
          <cell r="G5593" t="str">
            <v>5027535107092</v>
          </cell>
          <cell r="H5593" t="str">
            <v>Running</v>
          </cell>
          <cell r="I5593" t="str">
            <v>Precision</v>
          </cell>
          <cell r="J5593" t="str">
            <v/>
          </cell>
          <cell r="K5593" t="str">
            <v/>
          </cell>
          <cell r="L5593">
            <v>26</v>
          </cell>
          <cell r="M5593">
            <v>11.94</v>
          </cell>
          <cell r="N5593" t="str">
            <v>20%</v>
          </cell>
          <cell r="P5593">
            <v>11.34</v>
          </cell>
        </row>
        <row r="5594">
          <cell r="A5594" t="str">
            <v>PL753</v>
          </cell>
          <cell r="B5594" t="str">
            <v>Pyramid Spikes (Bag of 100)</v>
          </cell>
          <cell r="C5594" t="str">
            <v>Pyramid Spikes (Bag of 100)</v>
          </cell>
          <cell r="D5594" t="str">
            <v>https://www.reydonsports.com/shop/product/1520</v>
          </cell>
          <cell r="E5594" t="str">
            <v/>
          </cell>
          <cell r="F5594" t="str">
            <v>15mm</v>
          </cell>
          <cell r="G5594" t="str">
            <v>5027535107122</v>
          </cell>
          <cell r="H5594" t="str">
            <v>Running</v>
          </cell>
          <cell r="I5594" t="str">
            <v>Precision</v>
          </cell>
          <cell r="J5594" t="str">
            <v/>
          </cell>
          <cell r="K5594" t="str">
            <v/>
          </cell>
          <cell r="L5594">
            <v>26</v>
          </cell>
          <cell r="M5594">
            <v>11.94</v>
          </cell>
          <cell r="N5594" t="str">
            <v>20%</v>
          </cell>
          <cell r="P5594">
            <v>11.34</v>
          </cell>
        </row>
        <row r="5595">
          <cell r="A5595" t="str">
            <v>PL752</v>
          </cell>
          <cell r="B5595" t="str">
            <v>Pyramid Spikes (Bag of 100)</v>
          </cell>
          <cell r="C5595" t="str">
            <v>Pyramid Spikes (Bag of 100)</v>
          </cell>
          <cell r="D5595" t="str">
            <v>https://www.reydonsports.com/shop/product/1520</v>
          </cell>
          <cell r="E5595" t="str">
            <v/>
          </cell>
          <cell r="F5595" t="str">
            <v>12mm</v>
          </cell>
          <cell r="G5595" t="str">
            <v>5027535107115</v>
          </cell>
          <cell r="H5595" t="str">
            <v>Running</v>
          </cell>
          <cell r="I5595" t="str">
            <v>Precision</v>
          </cell>
          <cell r="J5595" t="str">
            <v/>
          </cell>
          <cell r="K5595" t="str">
            <v/>
          </cell>
          <cell r="L5595">
            <v>26</v>
          </cell>
          <cell r="M5595">
            <v>11.94</v>
          </cell>
          <cell r="N5595" t="str">
            <v>20%</v>
          </cell>
          <cell r="P5595">
            <v>11.34</v>
          </cell>
        </row>
        <row r="5596">
          <cell r="A5596" t="str">
            <v>PL846</v>
          </cell>
          <cell r="B5596" t="str">
            <v>Super Pro Soccer Studs (Bag of 100)</v>
          </cell>
          <cell r="C5596" t="str">
            <v>Super Pro Soccer Studs (Bag of 100)</v>
          </cell>
          <cell r="D5596" t="str">
            <v>https://www.reydonsports.com/shop/product/1787</v>
          </cell>
          <cell r="E5596" t="str">
            <v/>
          </cell>
          <cell r="F5596" t="str">
            <v>16mm</v>
          </cell>
          <cell r="G5596" t="str">
            <v>5027535177200</v>
          </cell>
          <cell r="H5596" t="str">
            <v>Football - Soccer</v>
          </cell>
          <cell r="I5596" t="str">
            <v>Pro Studs</v>
          </cell>
          <cell r="J5596" t="str">
            <v/>
          </cell>
          <cell r="K5596" t="str">
            <v/>
          </cell>
          <cell r="L5596">
            <v>29</v>
          </cell>
          <cell r="M5596">
            <v>13.2</v>
          </cell>
          <cell r="N5596" t="str">
            <v>20%</v>
          </cell>
          <cell r="P5596">
            <v>12.8</v>
          </cell>
        </row>
        <row r="5597">
          <cell r="A5597" t="str">
            <v>PL756</v>
          </cell>
          <cell r="B5597" t="str">
            <v>Tartan Spikes (Bag of 100)</v>
          </cell>
          <cell r="C5597" t="str">
            <v>Tartan Spikes (Bag of 100)</v>
          </cell>
          <cell r="D5597" t="str">
            <v>https://www.reydonsports.com/shop/product/1834</v>
          </cell>
          <cell r="E5597" t="str">
            <v/>
          </cell>
          <cell r="F5597" t="str">
            <v>9mm</v>
          </cell>
          <cell r="G5597" t="str">
            <v>5027535107160</v>
          </cell>
          <cell r="H5597" t="str">
            <v>Running</v>
          </cell>
          <cell r="I5597" t="str">
            <v>Precision</v>
          </cell>
          <cell r="J5597" t="str">
            <v/>
          </cell>
          <cell r="K5597" t="str">
            <v/>
          </cell>
          <cell r="L5597">
            <v>26</v>
          </cell>
          <cell r="M5597">
            <v>11.94</v>
          </cell>
          <cell r="N5597" t="str">
            <v>20%</v>
          </cell>
          <cell r="P5597">
            <v>11.34</v>
          </cell>
        </row>
        <row r="5598">
          <cell r="A5598" t="str">
            <v>PL754</v>
          </cell>
          <cell r="B5598" t="str">
            <v>Tartan Spikes (Bag of 100)</v>
          </cell>
          <cell r="C5598" t="str">
            <v>Tartan Spikes (Bag of 100)</v>
          </cell>
          <cell r="D5598" t="str">
            <v>https://www.reydonsports.com/shop/product/1834</v>
          </cell>
          <cell r="E5598" t="str">
            <v/>
          </cell>
          <cell r="F5598" t="str">
            <v>5mm</v>
          </cell>
          <cell r="G5598" t="str">
            <v>5027535107139</v>
          </cell>
          <cell r="H5598" t="str">
            <v>Running</v>
          </cell>
          <cell r="I5598" t="str">
            <v>Precision</v>
          </cell>
          <cell r="J5598" t="str">
            <v/>
          </cell>
          <cell r="K5598" t="str">
            <v/>
          </cell>
          <cell r="L5598">
            <v>26</v>
          </cell>
          <cell r="M5598">
            <v>11.94</v>
          </cell>
          <cell r="N5598" t="str">
            <v>20%</v>
          </cell>
          <cell r="P5598">
            <v>11.34</v>
          </cell>
        </row>
        <row r="5599">
          <cell r="A5599" t="str">
            <v>PL755</v>
          </cell>
          <cell r="B5599" t="str">
            <v>Tartan Spikes (Bag of 100)</v>
          </cell>
          <cell r="C5599" t="str">
            <v>Tartan Spikes (Bag of 100)</v>
          </cell>
          <cell r="D5599" t="str">
            <v>https://www.reydonsports.com/shop/product/1834</v>
          </cell>
          <cell r="E5599" t="str">
            <v/>
          </cell>
          <cell r="F5599" t="str">
            <v>7mm</v>
          </cell>
          <cell r="G5599" t="str">
            <v>5027535107146</v>
          </cell>
          <cell r="H5599" t="str">
            <v>Running</v>
          </cell>
          <cell r="I5599" t="str">
            <v>Precision</v>
          </cell>
          <cell r="J5599" t="str">
            <v/>
          </cell>
          <cell r="K5599" t="str">
            <v/>
          </cell>
          <cell r="L5599">
            <v>26</v>
          </cell>
          <cell r="M5599">
            <v>11.94</v>
          </cell>
          <cell r="N5599" t="str">
            <v>20%</v>
          </cell>
          <cell r="P5599">
            <v>11.34</v>
          </cell>
        </row>
        <row r="5600">
          <cell r="A5600" t="str">
            <v>PL849</v>
          </cell>
          <cell r="B5600" t="str">
            <v>Ultra Flat Rubber Studs (Bag of 100)</v>
          </cell>
          <cell r="C5600" t="str">
            <v>Ultra Flat Rubber Studs (Bag of 100)</v>
          </cell>
          <cell r="D5600" t="str">
            <v>https://www.reydonsports.com/shop/product/1933</v>
          </cell>
          <cell r="E5600" t="str">
            <v/>
          </cell>
          <cell r="F5600" t="str">
            <v>10mm</v>
          </cell>
          <cell r="G5600" t="str">
            <v>5027535177149</v>
          </cell>
          <cell r="H5600" t="str">
            <v>Football - Soccer</v>
          </cell>
          <cell r="I5600" t="str">
            <v>Pro Studs</v>
          </cell>
          <cell r="J5600" t="str">
            <v/>
          </cell>
          <cell r="K5600" t="str">
            <v/>
          </cell>
          <cell r="L5600">
            <v>29</v>
          </cell>
          <cell r="M5600">
            <v>13.2</v>
          </cell>
          <cell r="N5600" t="str">
            <v>20%</v>
          </cell>
          <cell r="P5600">
            <v>12.8</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duct_categories_reydon"/>
    </sheetNames>
    <sheetDataSet>
      <sheetData sheetId="0">
        <row r="1">
          <cell r="A1" t="str">
            <v>Product Code</v>
          </cell>
          <cell r="B1" t="str">
            <v>Product Barcode</v>
          </cell>
          <cell r="C1" t="str">
            <v>Product Display Name</v>
          </cell>
          <cell r="D1" t="str">
            <v>Category Display Name</v>
          </cell>
          <cell r="E1" t="str">
            <v>Parent Category</v>
          </cell>
          <cell r="F1" t="str">
            <v>Child Category</v>
          </cell>
          <cell r="G1" t="str">
            <v>Child Category 2</v>
          </cell>
        </row>
        <row r="2">
          <cell r="A2" t="str">
            <v>IRNS04</v>
          </cell>
          <cell r="B2" t="str">
            <v>'IRNS04</v>
          </cell>
          <cell r="C2" t="str">
            <v>[IRNS04] Iron-Strength Cast Iron Kettlebell (4kg)</v>
          </cell>
          <cell r="D2" t="str">
            <v>Fitness</v>
          </cell>
          <cell r="E2" t="str">
            <v>Fitness</v>
          </cell>
        </row>
        <row r="3">
          <cell r="A3" t="str">
            <v>IRNS04</v>
          </cell>
          <cell r="B3" t="str">
            <v>'IRNS04</v>
          </cell>
          <cell r="C3" t="str">
            <v>[IRNS04] Iron-Strength Cast Iron Kettlebell (4kg)</v>
          </cell>
          <cell r="D3" t="str">
            <v>Fitness / Weights</v>
          </cell>
          <cell r="E3" t="str">
            <v>Fitness</v>
          </cell>
          <cell r="F3" t="str">
            <v>Weights</v>
          </cell>
        </row>
        <row r="4">
          <cell r="A4" t="str">
            <v>IRNS24</v>
          </cell>
          <cell r="B4" t="str">
            <v>'IRNS24</v>
          </cell>
          <cell r="C4" t="str">
            <v>[IRNS24] Iron-Strength Cast Iron Kettlebell (24kg)</v>
          </cell>
          <cell r="D4" t="str">
            <v>Fitness</v>
          </cell>
          <cell r="E4" t="str">
            <v>Fitness</v>
          </cell>
        </row>
        <row r="5">
          <cell r="A5" t="str">
            <v>IRNS24</v>
          </cell>
          <cell r="B5" t="str">
            <v>'IRNS24</v>
          </cell>
          <cell r="C5" t="str">
            <v>[IRNS24] Iron-Strength Cast Iron Kettlebell (24kg)</v>
          </cell>
          <cell r="D5" t="str">
            <v>Fitness / Weights</v>
          </cell>
          <cell r="E5" t="str">
            <v>Fitness</v>
          </cell>
          <cell r="F5" t="str">
            <v>Weights</v>
          </cell>
        </row>
        <row r="6">
          <cell r="A6" t="str">
            <v>SUS0001B</v>
          </cell>
          <cell r="B6" t="str">
            <v>'5027535008559</v>
          </cell>
          <cell r="C6" t="str">
            <v>[SUS0001B] SURG City S Electric Scooter (Anthracite)</v>
          </cell>
          <cell r="D6" t="str">
            <v>Bikes, Scooters &amp; Skateboards</v>
          </cell>
          <cell r="E6" t="str">
            <v>Bikes, Scooters &amp; Skateboards</v>
          </cell>
        </row>
        <row r="7">
          <cell r="A7" t="str">
            <v>TR40FI</v>
          </cell>
          <cell r="B7" t="str">
            <v>'5027535008603</v>
          </cell>
          <cell r="C7" t="str">
            <v>[TR40FI] Precision Big C Captains Armband (Fluo Pink, Adult)</v>
          </cell>
          <cell r="D7" t="str">
            <v>Football / Accessories</v>
          </cell>
          <cell r="E7" t="str">
            <v>Football</v>
          </cell>
          <cell r="F7" t="str">
            <v>Accessories</v>
          </cell>
        </row>
        <row r="8">
          <cell r="A8" t="str">
            <v>TR40FO</v>
          </cell>
          <cell r="B8" t="str">
            <v>'5027535008610</v>
          </cell>
          <cell r="C8" t="str">
            <v>[TR40FO] Precision Big C Captains Armband (Fluo Orange, Adult)</v>
          </cell>
          <cell r="D8" t="str">
            <v>Football / Accessories</v>
          </cell>
          <cell r="E8" t="str">
            <v>Football</v>
          </cell>
          <cell r="F8" t="str">
            <v>Accessories</v>
          </cell>
        </row>
        <row r="9">
          <cell r="A9" t="str">
            <v>TR40FY</v>
          </cell>
          <cell r="B9" t="str">
            <v>'5027535008627</v>
          </cell>
          <cell r="C9" t="str">
            <v>[TR40FY] Precision Big C Captains Armband (Fluo Yellow, Adult)</v>
          </cell>
          <cell r="D9" t="str">
            <v>Football / Accessories</v>
          </cell>
          <cell r="E9" t="str">
            <v>Football</v>
          </cell>
          <cell r="F9" t="str">
            <v>Accessories</v>
          </cell>
        </row>
        <row r="10">
          <cell r="A10" t="str">
            <v>TR41FI</v>
          </cell>
          <cell r="B10" t="str">
            <v>'5027535008634</v>
          </cell>
          <cell r="C10" t="str">
            <v>[TR41FI] Precision Big C Captains Armband (Fluo Pink, Junior)</v>
          </cell>
          <cell r="D10" t="str">
            <v>Football / Accessories</v>
          </cell>
          <cell r="E10" t="str">
            <v>Football</v>
          </cell>
          <cell r="F10" t="str">
            <v>Accessories</v>
          </cell>
        </row>
        <row r="11">
          <cell r="A11" t="str">
            <v>TR41FO</v>
          </cell>
          <cell r="B11" t="str">
            <v>'5027535008641</v>
          </cell>
          <cell r="C11" t="str">
            <v>[TR41FO] Precision Big C Captains Armband (Fluo Orange, Junior)</v>
          </cell>
          <cell r="D11" t="str">
            <v>Football / Accessories</v>
          </cell>
          <cell r="E11" t="str">
            <v>Football</v>
          </cell>
          <cell r="F11" t="str">
            <v>Accessories</v>
          </cell>
        </row>
        <row r="12">
          <cell r="A12" t="str">
            <v>TR41FY</v>
          </cell>
          <cell r="B12" t="str">
            <v>'5027535008658</v>
          </cell>
          <cell r="C12" t="str">
            <v>[TR41FY] Precision Big C Captains Armband (Fluo Yellow, Junior)</v>
          </cell>
          <cell r="D12" t="str">
            <v>Football / Accessories</v>
          </cell>
          <cell r="E12" t="str">
            <v>Football</v>
          </cell>
          <cell r="F12" t="str">
            <v>Accessories</v>
          </cell>
        </row>
        <row r="13">
          <cell r="A13" t="str">
            <v>CATREY2020GBP</v>
          </cell>
          <cell r="B13" t="str">
            <v>'5027535005428</v>
          </cell>
          <cell r="C13" t="str">
            <v>[CATREY2020GBP] Reydon Sports Catalogue 2020 Sterling Priced</v>
          </cell>
          <cell r="D13" t="str">
            <v>Point of sale</v>
          </cell>
          <cell r="E13" t="str">
            <v>Point of sale</v>
          </cell>
        </row>
        <row r="14">
          <cell r="A14" t="str">
            <v>CATREY2020EUR</v>
          </cell>
          <cell r="B14" t="str">
            <v>'5027535005435</v>
          </cell>
          <cell r="C14" t="str">
            <v>[CATREY2020EUR] Reydon Sports Catalogue 2020 Euro Priced</v>
          </cell>
          <cell r="D14" t="str">
            <v>Point of sale</v>
          </cell>
          <cell r="E14" t="str">
            <v>Point of sale</v>
          </cell>
        </row>
        <row r="15">
          <cell r="A15" t="str">
            <v>CATTEAM2021GBP</v>
          </cell>
          <cell r="B15" t="str">
            <v>'5027535007873</v>
          </cell>
          <cell r="C15" t="str">
            <v>[CATTEAM2021GBP] Team Sports Catalogue 2021 Sterling Priced</v>
          </cell>
          <cell r="D15" t="str">
            <v>Point of sale</v>
          </cell>
          <cell r="E15" t="str">
            <v>Point of sale</v>
          </cell>
        </row>
        <row r="16">
          <cell r="A16" t="str">
            <v>CATTEAM2021EUR</v>
          </cell>
          <cell r="B16" t="str">
            <v>'5027535007880</v>
          </cell>
          <cell r="C16" t="str">
            <v>[CATTEAM2021EUR] Team Sports Catalogue 2021 Euro Priced</v>
          </cell>
          <cell r="D16" t="str">
            <v>Point of sale</v>
          </cell>
          <cell r="E16" t="str">
            <v>Point of sale</v>
          </cell>
        </row>
        <row r="17">
          <cell r="A17" t="str">
            <v>CATUFE2019GBP</v>
          </cell>
          <cell r="B17" t="str">
            <v>'5027535001352</v>
          </cell>
          <cell r="C17" t="str">
            <v>[CATUFE2019GBP] Urban Fitness A5 Catalogue 2019 Sterling Priced</v>
          </cell>
          <cell r="D17" t="str">
            <v>Point of sale</v>
          </cell>
          <cell r="E17" t="str">
            <v>Point of sale</v>
          </cell>
        </row>
        <row r="18">
          <cell r="A18" t="str">
            <v>CATUFE2019GBP</v>
          </cell>
          <cell r="B18" t="str">
            <v>'5027535001352</v>
          </cell>
          <cell r="C18" t="str">
            <v>[CATUFE2019GBP] Urban Fitness A5 Catalogue 2019 Sterling Priced</v>
          </cell>
          <cell r="D18" t="str">
            <v>Fitness</v>
          </cell>
          <cell r="E18" t="str">
            <v>Fitness</v>
          </cell>
        </row>
        <row r="19">
          <cell r="A19" t="str">
            <v>CATUFE2019EUR</v>
          </cell>
          <cell r="B19" t="str">
            <v>'5027535001369</v>
          </cell>
          <cell r="C19" t="str">
            <v>[CATUFE2019EUR] Urban Fitness A5 Catalogue 2019 Euro Priced</v>
          </cell>
          <cell r="D19" t="str">
            <v>Point of sale</v>
          </cell>
          <cell r="E19" t="str">
            <v>Point of sale</v>
          </cell>
        </row>
        <row r="20">
          <cell r="A20" t="str">
            <v>CATUFE2019EUR</v>
          </cell>
          <cell r="B20" t="str">
            <v>'5027535001369</v>
          </cell>
          <cell r="C20" t="str">
            <v>[CATUFE2019EUR] Urban Fitness A5 Catalogue 2019 Euro Priced</v>
          </cell>
          <cell r="D20" t="str">
            <v>Fitness</v>
          </cell>
          <cell r="E20" t="str">
            <v>Fitness</v>
          </cell>
        </row>
        <row r="21">
          <cell r="A21" t="str">
            <v>FC515</v>
          </cell>
          <cell r="B21" t="str">
            <v>'5027535006999</v>
          </cell>
          <cell r="C21" t="str">
            <v>[FC515] Face Mask (Single) (Black)</v>
          </cell>
          <cell r="D21" t="str">
            <v>Clothing / Face Masks</v>
          </cell>
          <cell r="E21" t="str">
            <v>Clothing</v>
          </cell>
          <cell r="F21" t="str">
            <v>Face Masks</v>
          </cell>
        </row>
        <row r="22">
          <cell r="A22" t="str">
            <v>FC515</v>
          </cell>
          <cell r="B22" t="str">
            <v>'5027535006999</v>
          </cell>
          <cell r="C22" t="str">
            <v>[FC515] Face Mask (Single) (Black)</v>
          </cell>
          <cell r="D22" t="str">
            <v>Home, Garden &amp; Lockdown Essentials / Masks</v>
          </cell>
          <cell r="E22" t="str">
            <v>Home, Garden &amp; Lockdown Essentials</v>
          </cell>
          <cell r="F22" t="str">
            <v>Masks</v>
          </cell>
        </row>
        <row r="23">
          <cell r="A23" t="str">
            <v>FC515</v>
          </cell>
          <cell r="B23" t="str">
            <v>'5027535006999</v>
          </cell>
          <cell r="C23" t="str">
            <v>[FC515] Face Mask (Single) (Black)</v>
          </cell>
          <cell r="D23" t="str">
            <v>Masks &amp; Hygiene</v>
          </cell>
          <cell r="E23" t="str">
            <v>Masks &amp; Hygiene</v>
          </cell>
        </row>
        <row r="24">
          <cell r="A24" t="str">
            <v>FC501</v>
          </cell>
          <cell r="B24" t="str">
            <v>'5060675516553</v>
          </cell>
          <cell r="C24" t="str">
            <v>[FC501] Face Mask/Covering (Single) (Black, Adult)</v>
          </cell>
          <cell r="D24" t="str">
            <v>Point of sale</v>
          </cell>
          <cell r="E24" t="str">
            <v>Point of sale</v>
          </cell>
        </row>
        <row r="25">
          <cell r="A25" t="str">
            <v>FC501</v>
          </cell>
          <cell r="B25" t="str">
            <v>'5060675516553</v>
          </cell>
          <cell r="C25" t="str">
            <v>[FC501] Face Mask/Covering (Single) (Black, Adult)</v>
          </cell>
          <cell r="D25" t="str">
            <v>Clothing / Face Masks</v>
          </cell>
          <cell r="E25" t="str">
            <v>Clothing</v>
          </cell>
          <cell r="F25" t="str">
            <v>Face Masks</v>
          </cell>
        </row>
        <row r="26">
          <cell r="A26" t="str">
            <v>FC501</v>
          </cell>
          <cell r="B26" t="str">
            <v>'5060675516553</v>
          </cell>
          <cell r="C26" t="str">
            <v>[FC501] Face Mask/Covering (Single) (Black, Adult)</v>
          </cell>
          <cell r="D26" t="str">
            <v>Home, Garden &amp; Lockdown Essentials</v>
          </cell>
          <cell r="E26" t="str">
            <v>Home, Garden &amp; Lockdown Essentials</v>
          </cell>
        </row>
        <row r="27">
          <cell r="A27" t="str">
            <v>FC501</v>
          </cell>
          <cell r="B27" t="str">
            <v>'5060675516553</v>
          </cell>
          <cell r="C27" t="str">
            <v>[FC501] Face Mask/Covering (Single) (Black, Adult)</v>
          </cell>
          <cell r="D27" t="str">
            <v>Home, Garden &amp; Lockdown Essentials / Masks</v>
          </cell>
          <cell r="E27" t="str">
            <v>Home, Garden &amp; Lockdown Essentials</v>
          </cell>
          <cell r="F27" t="str">
            <v>Masks</v>
          </cell>
        </row>
        <row r="28">
          <cell r="A28" t="str">
            <v>FC501</v>
          </cell>
          <cell r="B28" t="str">
            <v>'5060675516553</v>
          </cell>
          <cell r="C28" t="str">
            <v>[FC501] Face Mask/Covering (Single) (Black, Adult)</v>
          </cell>
          <cell r="D28" t="str">
            <v>Masks &amp; Hygiene</v>
          </cell>
          <cell r="E28" t="str">
            <v>Masks &amp; Hygiene</v>
          </cell>
        </row>
        <row r="29">
          <cell r="A29" t="str">
            <v>FC517</v>
          </cell>
          <cell r="B29" t="str">
            <v>'5060675517604</v>
          </cell>
          <cell r="C29" t="str">
            <v>[FC517] Face Mask/Covering (Single) (Black, Kids)</v>
          </cell>
          <cell r="D29" t="str">
            <v>Point of sale</v>
          </cell>
          <cell r="E29" t="str">
            <v>Point of sale</v>
          </cell>
        </row>
        <row r="30">
          <cell r="A30" t="str">
            <v>FC517</v>
          </cell>
          <cell r="B30" t="str">
            <v>'5060675517604</v>
          </cell>
          <cell r="C30" t="str">
            <v>[FC517] Face Mask/Covering (Single) (Black, Kids)</v>
          </cell>
          <cell r="D30" t="str">
            <v>Clothing / Face Masks</v>
          </cell>
          <cell r="E30" t="str">
            <v>Clothing</v>
          </cell>
          <cell r="F30" t="str">
            <v>Face Masks</v>
          </cell>
        </row>
        <row r="31">
          <cell r="A31" t="str">
            <v>FC517</v>
          </cell>
          <cell r="B31" t="str">
            <v>'5060675517604</v>
          </cell>
          <cell r="C31" t="str">
            <v>[FC517] Face Mask/Covering (Single) (Black, Kids)</v>
          </cell>
          <cell r="D31" t="str">
            <v>Home, Garden &amp; Lockdown Essentials</v>
          </cell>
          <cell r="E31" t="str">
            <v>Home, Garden &amp; Lockdown Essentials</v>
          </cell>
        </row>
        <row r="32">
          <cell r="A32" t="str">
            <v>FC517</v>
          </cell>
          <cell r="B32" t="str">
            <v>'5060675517604</v>
          </cell>
          <cell r="C32" t="str">
            <v>[FC517] Face Mask/Covering (Single) (Black, Kids)</v>
          </cell>
          <cell r="D32" t="str">
            <v>Home, Garden &amp; Lockdown Essentials / Masks</v>
          </cell>
          <cell r="E32" t="str">
            <v>Home, Garden &amp; Lockdown Essentials</v>
          </cell>
          <cell r="F32" t="str">
            <v>Masks</v>
          </cell>
        </row>
        <row r="33">
          <cell r="A33" t="str">
            <v>FC517</v>
          </cell>
          <cell r="B33" t="str">
            <v>'5060675517604</v>
          </cell>
          <cell r="C33" t="str">
            <v>[FC517] Face Mask/Covering (Single) (Black, Kids)</v>
          </cell>
          <cell r="D33" t="str">
            <v>Masks &amp; Hygiene</v>
          </cell>
          <cell r="E33" t="str">
            <v>Masks &amp; Hygiene</v>
          </cell>
        </row>
        <row r="34">
          <cell r="A34" t="str">
            <v>FC503</v>
          </cell>
          <cell r="B34" t="str">
            <v>'5060675516263</v>
          </cell>
          <cell r="C34" t="str">
            <v>[FC503] Face Mask/Covering (Single) (Royal, Adult)</v>
          </cell>
          <cell r="D34" t="str">
            <v>Point of sale</v>
          </cell>
          <cell r="E34" t="str">
            <v>Point of sale</v>
          </cell>
        </row>
        <row r="35">
          <cell r="A35" t="str">
            <v>FC503</v>
          </cell>
          <cell r="B35" t="str">
            <v>'5060675516263</v>
          </cell>
          <cell r="C35" t="str">
            <v>[FC503] Face Mask/Covering (Single) (Royal, Adult)</v>
          </cell>
          <cell r="D35" t="str">
            <v>Clothing / Face Masks</v>
          </cell>
          <cell r="E35" t="str">
            <v>Clothing</v>
          </cell>
          <cell r="F35" t="str">
            <v>Face Masks</v>
          </cell>
        </row>
        <row r="36">
          <cell r="A36" t="str">
            <v>FC503</v>
          </cell>
          <cell r="B36" t="str">
            <v>'5060675516263</v>
          </cell>
          <cell r="C36" t="str">
            <v>[FC503] Face Mask/Covering (Single) (Royal, Adult)</v>
          </cell>
          <cell r="D36" t="str">
            <v>Home, Garden &amp; Lockdown Essentials</v>
          </cell>
          <cell r="E36" t="str">
            <v>Home, Garden &amp; Lockdown Essentials</v>
          </cell>
        </row>
        <row r="37">
          <cell r="A37" t="str">
            <v>FC503</v>
          </cell>
          <cell r="B37" t="str">
            <v>'5060675516263</v>
          </cell>
          <cell r="C37" t="str">
            <v>[FC503] Face Mask/Covering (Single) (Royal, Adult)</v>
          </cell>
          <cell r="D37" t="str">
            <v>Home, Garden &amp; Lockdown Essentials / Masks</v>
          </cell>
          <cell r="E37" t="str">
            <v>Home, Garden &amp; Lockdown Essentials</v>
          </cell>
          <cell r="F37" t="str">
            <v>Masks</v>
          </cell>
        </row>
        <row r="38">
          <cell r="A38" t="str">
            <v>FC503</v>
          </cell>
          <cell r="B38" t="str">
            <v>'5060675516263</v>
          </cell>
          <cell r="C38" t="str">
            <v>[FC503] Face Mask/Covering (Single) (Royal, Adult)</v>
          </cell>
          <cell r="D38" t="str">
            <v>Masks &amp; Hygiene</v>
          </cell>
          <cell r="E38" t="str">
            <v>Masks &amp; Hygiene</v>
          </cell>
        </row>
        <row r="39">
          <cell r="A39" t="str">
            <v>FC518</v>
          </cell>
          <cell r="B39" t="str">
            <v>'5060675517611</v>
          </cell>
          <cell r="C39" t="str">
            <v>[FC518] Face Mask/Covering (Single) (Royal, Kids)</v>
          </cell>
          <cell r="D39" t="str">
            <v>Point of sale</v>
          </cell>
          <cell r="E39" t="str">
            <v>Point of sale</v>
          </cell>
        </row>
        <row r="40">
          <cell r="A40" t="str">
            <v>FC518</v>
          </cell>
          <cell r="B40" t="str">
            <v>'5060675517611</v>
          </cell>
          <cell r="C40" t="str">
            <v>[FC518] Face Mask/Covering (Single) (Royal, Kids)</v>
          </cell>
          <cell r="D40" t="str">
            <v>Clothing / Face Masks</v>
          </cell>
          <cell r="E40" t="str">
            <v>Clothing</v>
          </cell>
          <cell r="F40" t="str">
            <v>Face Masks</v>
          </cell>
        </row>
        <row r="41">
          <cell r="A41" t="str">
            <v>FC518</v>
          </cell>
          <cell r="B41" t="str">
            <v>'5060675517611</v>
          </cell>
          <cell r="C41" t="str">
            <v>[FC518] Face Mask/Covering (Single) (Royal, Kids)</v>
          </cell>
          <cell r="D41" t="str">
            <v>Home, Garden &amp; Lockdown Essentials</v>
          </cell>
          <cell r="E41" t="str">
            <v>Home, Garden &amp; Lockdown Essentials</v>
          </cell>
        </row>
        <row r="42">
          <cell r="A42" t="str">
            <v>FC518</v>
          </cell>
          <cell r="B42" t="str">
            <v>'5060675517611</v>
          </cell>
          <cell r="C42" t="str">
            <v>[FC518] Face Mask/Covering (Single) (Royal, Kids)</v>
          </cell>
          <cell r="D42" t="str">
            <v>Home, Garden &amp; Lockdown Essentials / Masks</v>
          </cell>
          <cell r="E42" t="str">
            <v>Home, Garden &amp; Lockdown Essentials</v>
          </cell>
          <cell r="F42" t="str">
            <v>Masks</v>
          </cell>
        </row>
        <row r="43">
          <cell r="A43" t="str">
            <v>FC518</v>
          </cell>
          <cell r="B43" t="str">
            <v>'5060675517611</v>
          </cell>
          <cell r="C43" t="str">
            <v>[FC518] Face Mask/Covering (Single) (Royal, Kids)</v>
          </cell>
          <cell r="D43" t="str">
            <v>Masks &amp; Hygiene</v>
          </cell>
          <cell r="E43" t="str">
            <v>Masks &amp; Hygiene</v>
          </cell>
        </row>
        <row r="44">
          <cell r="A44" t="str">
            <v>FC502</v>
          </cell>
          <cell r="B44" t="str">
            <v>'5060675516607</v>
          </cell>
          <cell r="C44" t="str">
            <v>[FC502] Face Mask/Covering (Single) (Navy, Adult)</v>
          </cell>
          <cell r="D44" t="str">
            <v>Point of sale</v>
          </cell>
          <cell r="E44" t="str">
            <v>Point of sale</v>
          </cell>
        </row>
        <row r="45">
          <cell r="A45" t="str">
            <v>FC502</v>
          </cell>
          <cell r="B45" t="str">
            <v>'5060675516607</v>
          </cell>
          <cell r="C45" t="str">
            <v>[FC502] Face Mask/Covering (Single) (Navy, Adult)</v>
          </cell>
          <cell r="D45" t="str">
            <v>Clothing / Face Masks</v>
          </cell>
          <cell r="E45" t="str">
            <v>Clothing</v>
          </cell>
          <cell r="F45" t="str">
            <v>Face Masks</v>
          </cell>
        </row>
        <row r="46">
          <cell r="A46" t="str">
            <v>FC502</v>
          </cell>
          <cell r="B46" t="str">
            <v>'5060675516607</v>
          </cell>
          <cell r="C46" t="str">
            <v>[FC502] Face Mask/Covering (Single) (Navy, Adult)</v>
          </cell>
          <cell r="D46" t="str">
            <v>Home, Garden &amp; Lockdown Essentials</v>
          </cell>
          <cell r="E46" t="str">
            <v>Home, Garden &amp; Lockdown Essentials</v>
          </cell>
        </row>
        <row r="47">
          <cell r="A47" t="str">
            <v>FC502</v>
          </cell>
          <cell r="B47" t="str">
            <v>'5060675516607</v>
          </cell>
          <cell r="C47" t="str">
            <v>[FC502] Face Mask/Covering (Single) (Navy, Adult)</v>
          </cell>
          <cell r="D47" t="str">
            <v>Home, Garden &amp; Lockdown Essentials / Masks</v>
          </cell>
          <cell r="E47" t="str">
            <v>Home, Garden &amp; Lockdown Essentials</v>
          </cell>
          <cell r="F47" t="str">
            <v>Masks</v>
          </cell>
        </row>
        <row r="48">
          <cell r="A48" t="str">
            <v>FC502</v>
          </cell>
          <cell r="B48" t="str">
            <v>'5060675516607</v>
          </cell>
          <cell r="C48" t="str">
            <v>[FC502] Face Mask/Covering (Single) (Navy, Adult)</v>
          </cell>
          <cell r="D48" t="str">
            <v>Masks &amp; Hygiene</v>
          </cell>
          <cell r="E48" t="str">
            <v>Masks &amp; Hygiene</v>
          </cell>
        </row>
        <row r="49">
          <cell r="A49" t="str">
            <v>FC519</v>
          </cell>
          <cell r="B49" t="str">
            <v>'5060675517628</v>
          </cell>
          <cell r="C49" t="str">
            <v>[FC519] Face Mask/Covering (Single) (Navy, Kids)</v>
          </cell>
          <cell r="D49" t="str">
            <v>Point of sale</v>
          </cell>
          <cell r="E49" t="str">
            <v>Point of sale</v>
          </cell>
        </row>
        <row r="50">
          <cell r="A50" t="str">
            <v>FC519</v>
          </cell>
          <cell r="B50" t="str">
            <v>'5060675517628</v>
          </cell>
          <cell r="C50" t="str">
            <v>[FC519] Face Mask/Covering (Single) (Navy, Kids)</v>
          </cell>
          <cell r="D50" t="str">
            <v>Clothing / Face Masks</v>
          </cell>
          <cell r="E50" t="str">
            <v>Clothing</v>
          </cell>
          <cell r="F50" t="str">
            <v>Face Masks</v>
          </cell>
        </row>
        <row r="51">
          <cell r="A51" t="str">
            <v>FC519</v>
          </cell>
          <cell r="B51" t="str">
            <v>'5060675517628</v>
          </cell>
          <cell r="C51" t="str">
            <v>[FC519] Face Mask/Covering (Single) (Navy, Kids)</v>
          </cell>
          <cell r="D51" t="str">
            <v>Home, Garden &amp; Lockdown Essentials</v>
          </cell>
          <cell r="E51" t="str">
            <v>Home, Garden &amp; Lockdown Essentials</v>
          </cell>
        </row>
        <row r="52">
          <cell r="A52" t="str">
            <v>FC519</v>
          </cell>
          <cell r="B52" t="str">
            <v>'5060675517628</v>
          </cell>
          <cell r="C52" t="str">
            <v>[FC519] Face Mask/Covering (Single) (Navy, Kids)</v>
          </cell>
          <cell r="D52" t="str">
            <v>Home, Garden &amp; Lockdown Essentials / Masks</v>
          </cell>
          <cell r="E52" t="str">
            <v>Home, Garden &amp; Lockdown Essentials</v>
          </cell>
          <cell r="F52" t="str">
            <v>Masks</v>
          </cell>
        </row>
        <row r="53">
          <cell r="A53" t="str">
            <v>FC519</v>
          </cell>
          <cell r="B53" t="str">
            <v>'5060675517628</v>
          </cell>
          <cell r="C53" t="str">
            <v>[FC519] Face Mask/Covering (Single) (Navy, Kids)</v>
          </cell>
          <cell r="D53" t="str">
            <v>Masks &amp; Hygiene</v>
          </cell>
          <cell r="E53" t="str">
            <v>Masks &amp; Hygiene</v>
          </cell>
        </row>
        <row r="54">
          <cell r="A54" t="str">
            <v>FC505</v>
          </cell>
          <cell r="B54" t="str">
            <v>'5057307935356</v>
          </cell>
          <cell r="C54" t="str">
            <v>[FC505] Youths Face Mask (Paws)</v>
          </cell>
          <cell r="D54" t="str">
            <v>Clothing / Face Masks</v>
          </cell>
          <cell r="E54" t="str">
            <v>Clothing</v>
          </cell>
          <cell r="F54" t="str">
            <v>Face Masks</v>
          </cell>
        </row>
        <row r="55">
          <cell r="A55" t="str">
            <v>FC505</v>
          </cell>
          <cell r="B55" t="str">
            <v>'5057307935356</v>
          </cell>
          <cell r="C55" t="str">
            <v>[FC505] Youths Face Mask (Paws)</v>
          </cell>
          <cell r="D55" t="str">
            <v>Masks &amp; Hygiene</v>
          </cell>
          <cell r="E55" t="str">
            <v>Masks &amp; Hygiene</v>
          </cell>
        </row>
        <row r="56">
          <cell r="A56" t="str">
            <v>FC506</v>
          </cell>
          <cell r="B56" t="str">
            <v>'5057307935417</v>
          </cell>
          <cell r="C56" t="str">
            <v>[FC506] Youths Face Mask (Goal Time)</v>
          </cell>
          <cell r="D56" t="str">
            <v>Clothing / Face Masks</v>
          </cell>
          <cell r="E56" t="str">
            <v>Clothing</v>
          </cell>
          <cell r="F56" t="str">
            <v>Face Masks</v>
          </cell>
        </row>
        <row r="57">
          <cell r="A57" t="str">
            <v>FC506</v>
          </cell>
          <cell r="B57" t="str">
            <v>'5057307935417</v>
          </cell>
          <cell r="C57" t="str">
            <v>[FC506] Youths Face Mask (Goal Time)</v>
          </cell>
          <cell r="D57" t="str">
            <v>Masks &amp; Hygiene</v>
          </cell>
          <cell r="E57" t="str">
            <v>Masks &amp; Hygiene</v>
          </cell>
        </row>
        <row r="58">
          <cell r="A58" t="str">
            <v>FC507</v>
          </cell>
          <cell r="B58" t="str">
            <v>'5057307935424</v>
          </cell>
          <cell r="C58" t="str">
            <v>[FC507] Youths Face Mask (Space)</v>
          </cell>
          <cell r="D58" t="str">
            <v>Clothing / Face Masks</v>
          </cell>
          <cell r="E58" t="str">
            <v>Clothing</v>
          </cell>
          <cell r="F58" t="str">
            <v>Face Masks</v>
          </cell>
        </row>
        <row r="59">
          <cell r="A59" t="str">
            <v>FC507</v>
          </cell>
          <cell r="B59" t="str">
            <v>'5057307935424</v>
          </cell>
          <cell r="C59" t="str">
            <v>[FC507] Youths Face Mask (Space)</v>
          </cell>
          <cell r="D59" t="str">
            <v>Masks &amp; Hygiene</v>
          </cell>
          <cell r="E59" t="str">
            <v>Masks &amp; Hygiene</v>
          </cell>
        </row>
        <row r="60">
          <cell r="A60" t="str">
            <v>FC520</v>
          </cell>
          <cell r="B60" t="str">
            <v>'5057307935363</v>
          </cell>
          <cell r="C60" t="str">
            <v>[FC520] Youths Face Mask (Cats)</v>
          </cell>
          <cell r="D60" t="str">
            <v>Clothing / Face Masks</v>
          </cell>
          <cell r="E60" t="str">
            <v>Clothing</v>
          </cell>
          <cell r="F60" t="str">
            <v>Face Masks</v>
          </cell>
        </row>
        <row r="61">
          <cell r="A61" t="str">
            <v>FC520</v>
          </cell>
          <cell r="B61" t="str">
            <v>'5057307935363</v>
          </cell>
          <cell r="C61" t="str">
            <v>[FC520] Youths Face Mask (Cats)</v>
          </cell>
          <cell r="D61" t="str">
            <v>Masks &amp; Hygiene</v>
          </cell>
          <cell r="E61" t="str">
            <v>Masks &amp; Hygiene</v>
          </cell>
        </row>
        <row r="62">
          <cell r="A62" t="str">
            <v>FC521</v>
          </cell>
          <cell r="B62" t="str">
            <v>'5057307935349</v>
          </cell>
          <cell r="C62" t="str">
            <v>[FC521] Youths Face Mask (Dogs)</v>
          </cell>
          <cell r="D62" t="str">
            <v>Clothing / Face Masks</v>
          </cell>
          <cell r="E62" t="str">
            <v>Clothing</v>
          </cell>
          <cell r="F62" t="str">
            <v>Face Masks</v>
          </cell>
        </row>
        <row r="63">
          <cell r="A63" t="str">
            <v>FC521</v>
          </cell>
          <cell r="B63" t="str">
            <v>'5057307935349</v>
          </cell>
          <cell r="C63" t="str">
            <v>[FC521] Youths Face Mask (Dogs)</v>
          </cell>
          <cell r="D63" t="str">
            <v>Masks &amp; Hygiene</v>
          </cell>
          <cell r="E63" t="str">
            <v>Masks &amp; Hygiene</v>
          </cell>
        </row>
        <row r="64">
          <cell r="A64" t="str">
            <v>FC513</v>
          </cell>
          <cell r="B64" t="str">
            <v>'5057307935530</v>
          </cell>
          <cell r="C64" t="str">
            <v>[FC513] Adult Face Mask (Black, Star)</v>
          </cell>
          <cell r="D64" t="str">
            <v>Clothing / Face Masks</v>
          </cell>
          <cell r="E64" t="str">
            <v>Clothing</v>
          </cell>
          <cell r="F64" t="str">
            <v>Face Masks</v>
          </cell>
        </row>
        <row r="65">
          <cell r="A65" t="str">
            <v>FC513</v>
          </cell>
          <cell r="B65" t="str">
            <v>'5057307935530</v>
          </cell>
          <cell r="C65" t="str">
            <v>[FC513] Adult Face Mask (Black, Star)</v>
          </cell>
          <cell r="D65" t="str">
            <v>Masks &amp; Hygiene</v>
          </cell>
          <cell r="E65" t="str">
            <v>Masks &amp; Hygiene</v>
          </cell>
        </row>
        <row r="66">
          <cell r="A66" t="str">
            <v>FC511</v>
          </cell>
          <cell r="B66" t="str">
            <v>'5057307935486</v>
          </cell>
          <cell r="C66" t="str">
            <v>[FC511] Adult Face Mask (Royal, Wave)</v>
          </cell>
          <cell r="D66" t="str">
            <v>Clothing / Face Masks</v>
          </cell>
          <cell r="E66" t="str">
            <v>Clothing</v>
          </cell>
          <cell r="F66" t="str">
            <v>Face Masks</v>
          </cell>
        </row>
        <row r="67">
          <cell r="A67" t="str">
            <v>FC511</v>
          </cell>
          <cell r="B67" t="str">
            <v>'5057307935486</v>
          </cell>
          <cell r="C67" t="str">
            <v>[FC511] Adult Face Mask (Royal, Wave)</v>
          </cell>
          <cell r="D67" t="str">
            <v>Masks &amp; Hygiene</v>
          </cell>
          <cell r="E67" t="str">
            <v>Masks &amp; Hygiene</v>
          </cell>
        </row>
        <row r="68">
          <cell r="A68" t="str">
            <v>FC512</v>
          </cell>
          <cell r="B68" t="str">
            <v>'5057307935493</v>
          </cell>
          <cell r="C68" t="str">
            <v>[FC512] Adult Face Mask (Navy, Wave)</v>
          </cell>
          <cell r="D68" t="str">
            <v>Clothing / Face Masks</v>
          </cell>
          <cell r="E68" t="str">
            <v>Clothing</v>
          </cell>
          <cell r="F68" t="str">
            <v>Face Masks</v>
          </cell>
        </row>
        <row r="69">
          <cell r="A69" t="str">
            <v>FC512</v>
          </cell>
          <cell r="B69" t="str">
            <v>'5057307935493</v>
          </cell>
          <cell r="C69" t="str">
            <v>[FC512] Adult Face Mask (Navy, Wave)</v>
          </cell>
          <cell r="D69" t="str">
            <v>Masks &amp; Hygiene</v>
          </cell>
          <cell r="E69" t="str">
            <v>Masks &amp; Hygiene</v>
          </cell>
        </row>
        <row r="70">
          <cell r="A70" t="str">
            <v>NS8701</v>
          </cell>
          <cell r="B70" t="str">
            <v>'6936470849143</v>
          </cell>
          <cell r="C70" t="str">
            <v>[NS8701] Disposable Daily Face Mask (x50)</v>
          </cell>
          <cell r="D70" t="str">
            <v>Clothing / Face Masks</v>
          </cell>
          <cell r="E70" t="str">
            <v>Clothing</v>
          </cell>
          <cell r="F70" t="str">
            <v>Face Masks</v>
          </cell>
        </row>
        <row r="71">
          <cell r="A71" t="str">
            <v>NS8701</v>
          </cell>
          <cell r="B71" t="str">
            <v>'6936470849143</v>
          </cell>
          <cell r="C71" t="str">
            <v>[NS8701] Disposable Daily Face Mask (x50)</v>
          </cell>
          <cell r="D71" t="str">
            <v>Home, Garden &amp; Lockdown Essentials</v>
          </cell>
          <cell r="E71" t="str">
            <v>Home, Garden &amp; Lockdown Essentials</v>
          </cell>
        </row>
        <row r="72">
          <cell r="A72" t="str">
            <v>NS8701</v>
          </cell>
          <cell r="B72" t="str">
            <v>'6936470849143</v>
          </cell>
          <cell r="C72" t="str">
            <v>[NS8701] Disposable Daily Face Mask (x50)</v>
          </cell>
          <cell r="D72" t="str">
            <v>Home, Garden &amp; Lockdown Essentials / Masks</v>
          </cell>
          <cell r="E72" t="str">
            <v>Home, Garden &amp; Lockdown Essentials</v>
          </cell>
          <cell r="F72" t="str">
            <v>Masks</v>
          </cell>
        </row>
        <row r="73">
          <cell r="A73" t="str">
            <v>NS8701</v>
          </cell>
          <cell r="B73" t="str">
            <v>'6936470849143</v>
          </cell>
          <cell r="C73" t="str">
            <v>[NS8701] Disposable Daily Face Mask (x50)</v>
          </cell>
          <cell r="D73" t="str">
            <v>Masks &amp; Hygiene</v>
          </cell>
          <cell r="E73" t="str">
            <v>Masks &amp; Hygiene</v>
          </cell>
        </row>
        <row r="74">
          <cell r="A74" t="str">
            <v>NS8720</v>
          </cell>
          <cell r="B74" t="str">
            <v>'6971508081140</v>
          </cell>
          <cell r="C74" t="str">
            <v>[NS8720] KN95 Face Mask (Single)</v>
          </cell>
          <cell r="D74" t="str">
            <v>Clothing / Face Masks</v>
          </cell>
          <cell r="E74" t="str">
            <v>Clothing</v>
          </cell>
          <cell r="F74" t="str">
            <v>Face Masks</v>
          </cell>
        </row>
        <row r="75">
          <cell r="A75" t="str">
            <v>NS8720</v>
          </cell>
          <cell r="B75" t="str">
            <v>'6971508081140</v>
          </cell>
          <cell r="C75" t="str">
            <v>[NS8720] KN95 Face Mask (Single)</v>
          </cell>
          <cell r="D75" t="str">
            <v>Home, Garden &amp; Lockdown Essentials / Masks</v>
          </cell>
          <cell r="E75" t="str">
            <v>Home, Garden &amp; Lockdown Essentials</v>
          </cell>
          <cell r="F75" t="str">
            <v>Masks</v>
          </cell>
        </row>
        <row r="76">
          <cell r="A76" t="str">
            <v>NS8720</v>
          </cell>
          <cell r="B76" t="str">
            <v>'6971508081140</v>
          </cell>
          <cell r="C76" t="str">
            <v>[NS8720] KN95 Face Mask (Single)</v>
          </cell>
          <cell r="D76" t="str">
            <v>Masks &amp; Hygiene</v>
          </cell>
          <cell r="E76" t="str">
            <v>Masks &amp; Hygiene</v>
          </cell>
        </row>
        <row r="77">
          <cell r="A77" t="str">
            <v>NS8722</v>
          </cell>
          <cell r="B77" t="str">
            <v>'NS8722</v>
          </cell>
          <cell r="C77" t="str">
            <v>[NS8722] KN95 Face Mask (Pack of x10)</v>
          </cell>
          <cell r="D77" t="str">
            <v>Point of sale</v>
          </cell>
          <cell r="E77" t="str">
            <v>Point of sale</v>
          </cell>
        </row>
        <row r="78">
          <cell r="A78" t="str">
            <v>NS8722</v>
          </cell>
          <cell r="B78" t="str">
            <v>'NS8722</v>
          </cell>
          <cell r="C78" t="str">
            <v>[NS8722] KN95 Face Mask (Pack of x10)</v>
          </cell>
          <cell r="D78" t="str">
            <v>Clothing / Face Masks</v>
          </cell>
          <cell r="E78" t="str">
            <v>Clothing</v>
          </cell>
          <cell r="F78" t="str">
            <v>Face Masks</v>
          </cell>
        </row>
        <row r="79">
          <cell r="A79" t="str">
            <v>NS8722</v>
          </cell>
          <cell r="B79" t="str">
            <v>'NS8722</v>
          </cell>
          <cell r="C79" t="str">
            <v>[NS8722] KN95 Face Mask (Pack of x10)</v>
          </cell>
          <cell r="D79" t="str">
            <v>Home, Garden &amp; Lockdown Essentials</v>
          </cell>
          <cell r="E79" t="str">
            <v>Home, Garden &amp; Lockdown Essentials</v>
          </cell>
        </row>
        <row r="80">
          <cell r="A80" t="str">
            <v>NS8722</v>
          </cell>
          <cell r="B80" t="str">
            <v>'NS8722</v>
          </cell>
          <cell r="C80" t="str">
            <v>[NS8722] KN95 Face Mask (Pack of x10)</v>
          </cell>
          <cell r="D80" t="str">
            <v>Home, Garden &amp; Lockdown Essentials / Masks</v>
          </cell>
          <cell r="E80" t="str">
            <v>Home, Garden &amp; Lockdown Essentials</v>
          </cell>
          <cell r="F80" t="str">
            <v>Masks</v>
          </cell>
        </row>
        <row r="81">
          <cell r="A81" t="str">
            <v>NS8722</v>
          </cell>
          <cell r="B81" t="str">
            <v>'NS8722</v>
          </cell>
          <cell r="C81" t="str">
            <v>[NS8722] KN95 Face Mask (Pack of x10)</v>
          </cell>
          <cell r="D81" t="str">
            <v>Masks &amp; Hygiene</v>
          </cell>
          <cell r="E81" t="str">
            <v>Masks &amp; Hygiene</v>
          </cell>
        </row>
        <row r="82">
          <cell r="A82" t="str">
            <v>NS8725</v>
          </cell>
          <cell r="B82" t="str">
            <v>'NS8725</v>
          </cell>
          <cell r="C82" t="str">
            <v>[NS8725] KN95 Face Mask (Pack of x50)</v>
          </cell>
          <cell r="D82" t="str">
            <v>Point of sale</v>
          </cell>
          <cell r="E82" t="str">
            <v>Point of sale</v>
          </cell>
        </row>
        <row r="83">
          <cell r="A83" t="str">
            <v>NS8725</v>
          </cell>
          <cell r="B83" t="str">
            <v>'NS8725</v>
          </cell>
          <cell r="C83" t="str">
            <v>[NS8725] KN95 Face Mask (Pack of x50)</v>
          </cell>
          <cell r="D83" t="str">
            <v>Clothing / Face Masks</v>
          </cell>
          <cell r="E83" t="str">
            <v>Clothing</v>
          </cell>
          <cell r="F83" t="str">
            <v>Face Masks</v>
          </cell>
        </row>
        <row r="84">
          <cell r="A84" t="str">
            <v>NS8725</v>
          </cell>
          <cell r="B84" t="str">
            <v>'NS8725</v>
          </cell>
          <cell r="C84" t="str">
            <v>[NS8725] KN95 Face Mask (Pack of x50)</v>
          </cell>
          <cell r="D84" t="str">
            <v>Home, Garden &amp; Lockdown Essentials</v>
          </cell>
          <cell r="E84" t="str">
            <v>Home, Garden &amp; Lockdown Essentials</v>
          </cell>
        </row>
        <row r="85">
          <cell r="A85" t="str">
            <v>NS8725</v>
          </cell>
          <cell r="B85" t="str">
            <v>'NS8725</v>
          </cell>
          <cell r="C85" t="str">
            <v>[NS8725] KN95 Face Mask (Pack of x50)</v>
          </cell>
          <cell r="D85" t="str">
            <v>Home, Garden &amp; Lockdown Essentials / Masks</v>
          </cell>
          <cell r="E85" t="str">
            <v>Home, Garden &amp; Lockdown Essentials</v>
          </cell>
          <cell r="F85" t="str">
            <v>Masks</v>
          </cell>
        </row>
        <row r="86">
          <cell r="A86" t="str">
            <v>NS8725</v>
          </cell>
          <cell r="B86" t="str">
            <v>'NS8725</v>
          </cell>
          <cell r="C86" t="str">
            <v>[NS8725] KN95 Face Mask (Pack of x50)</v>
          </cell>
          <cell r="D86" t="str">
            <v>Masks &amp; Hygiene</v>
          </cell>
          <cell r="E86" t="str">
            <v>Masks &amp; Hygiene</v>
          </cell>
        </row>
        <row r="87">
          <cell r="A87" t="str">
            <v>NS8820</v>
          </cell>
          <cell r="B87" t="str">
            <v>'6973183300028</v>
          </cell>
          <cell r="C87" t="str">
            <v>[NS8820] Hand Sanitizer Gel (100ml)</v>
          </cell>
          <cell r="D87" t="str">
            <v>Masks &amp; Hygiene</v>
          </cell>
          <cell r="E87" t="str">
            <v>Masks &amp; Hygiene</v>
          </cell>
        </row>
        <row r="88">
          <cell r="A88" t="str">
            <v>NS8825</v>
          </cell>
          <cell r="B88" t="str">
            <v>'6973183300035</v>
          </cell>
          <cell r="C88" t="str">
            <v>[NS8825] Hand Sanitizer Gel (480ml)</v>
          </cell>
          <cell r="D88" t="str">
            <v>Masks &amp; Hygiene</v>
          </cell>
          <cell r="E88" t="str">
            <v>Masks &amp; Hygiene</v>
          </cell>
        </row>
        <row r="89">
          <cell r="A89" t="str">
            <v>NS8801</v>
          </cell>
          <cell r="B89" t="str">
            <v>'6972242361451</v>
          </cell>
          <cell r="C89" t="str">
            <v>[NS8801] Disinfectant Spray (100ml)</v>
          </cell>
          <cell r="D89" t="str">
            <v>Masks &amp; Hygiene</v>
          </cell>
          <cell r="E89" t="str">
            <v>Masks &amp; Hygiene</v>
          </cell>
        </row>
        <row r="90">
          <cell r="A90">
            <v>500112</v>
          </cell>
          <cell r="B90" t="str">
            <v>'728886968909</v>
          </cell>
          <cell r="C90" t="str">
            <v>[500112] GloveGlu Soccer Sanitizer (100ml Gel)</v>
          </cell>
          <cell r="D90" t="str">
            <v>Football</v>
          </cell>
          <cell r="E90" t="str">
            <v>Football</v>
          </cell>
        </row>
        <row r="91">
          <cell r="A91">
            <v>500112</v>
          </cell>
          <cell r="B91" t="str">
            <v>'728886968909</v>
          </cell>
          <cell r="C91" t="str">
            <v>[500112] GloveGlu Soccer Sanitizer (100ml Gel)</v>
          </cell>
          <cell r="D91" t="str">
            <v>Football / Goalkeeping</v>
          </cell>
          <cell r="E91" t="str">
            <v>Football</v>
          </cell>
          <cell r="F91" t="str">
            <v>Goalkeeping</v>
          </cell>
        </row>
        <row r="92">
          <cell r="A92">
            <v>500112</v>
          </cell>
          <cell r="B92" t="str">
            <v>'728886968909</v>
          </cell>
          <cell r="C92" t="str">
            <v>[500112] GloveGlu Soccer Sanitizer (100ml Gel)</v>
          </cell>
          <cell r="D92" t="str">
            <v>Masks &amp; Hygiene</v>
          </cell>
          <cell r="E92" t="str">
            <v>Masks &amp; Hygiene</v>
          </cell>
        </row>
        <row r="93">
          <cell r="A93">
            <v>500116</v>
          </cell>
          <cell r="B93" t="str">
            <v>'768253924794</v>
          </cell>
          <cell r="C93" t="str">
            <v>[500116] GloveGlu Soccer Sanitizer (250ml Spray)</v>
          </cell>
          <cell r="D93" t="str">
            <v>Football</v>
          </cell>
          <cell r="E93" t="str">
            <v>Football</v>
          </cell>
        </row>
        <row r="94">
          <cell r="A94">
            <v>500116</v>
          </cell>
          <cell r="B94" t="str">
            <v>'768253924794</v>
          </cell>
          <cell r="C94" t="str">
            <v>[500116] GloveGlu Soccer Sanitizer (250ml Spray)</v>
          </cell>
          <cell r="D94" t="str">
            <v>Football / Goalkeeping</v>
          </cell>
          <cell r="E94" t="str">
            <v>Football</v>
          </cell>
          <cell r="F94" t="str">
            <v>Goalkeeping</v>
          </cell>
        </row>
        <row r="95">
          <cell r="A95">
            <v>500116</v>
          </cell>
          <cell r="B95" t="str">
            <v>'768253924794</v>
          </cell>
          <cell r="C95" t="str">
            <v>[500116] GloveGlu Soccer Sanitizer (250ml Spray)</v>
          </cell>
          <cell r="D95" t="str">
            <v>Masks &amp; Hygiene</v>
          </cell>
          <cell r="E95" t="str">
            <v>Masks &amp; Hygiene</v>
          </cell>
        </row>
        <row r="96">
          <cell r="A96" t="str">
            <v>AMF520</v>
          </cell>
          <cell r="B96" t="str">
            <v>'5027535168055</v>
          </cell>
          <cell r="C96" t="str">
            <v>[AMF520] Midwest Pro Touch American Football (Dark Tan, Official)</v>
          </cell>
          <cell r="D96" t="str">
            <v>American Football / Balls</v>
          </cell>
          <cell r="E96" t="str">
            <v>American Football</v>
          </cell>
          <cell r="F96" t="str">
            <v>Balls</v>
          </cell>
        </row>
        <row r="97">
          <cell r="A97" t="str">
            <v>AMF507</v>
          </cell>
          <cell r="B97" t="str">
            <v>'5027535168031</v>
          </cell>
          <cell r="C97" t="str">
            <v>[AMF507] Midwest Touch Down American Football (Tan, Junior)</v>
          </cell>
          <cell r="D97" t="str">
            <v>American Football / Balls</v>
          </cell>
          <cell r="E97" t="str">
            <v>American Football</v>
          </cell>
          <cell r="F97" t="str">
            <v>Balls</v>
          </cell>
        </row>
        <row r="98">
          <cell r="A98" t="str">
            <v>AMF507</v>
          </cell>
          <cell r="B98" t="str">
            <v>'5027535168031</v>
          </cell>
          <cell r="C98" t="str">
            <v>[AMF507] Midwest Touch Down American Football (Tan, Junior)</v>
          </cell>
          <cell r="D98" t="str">
            <v>Home, Garden &amp; Lockdown Essentials</v>
          </cell>
          <cell r="E98" t="str">
            <v>Home, Garden &amp; Lockdown Essentials</v>
          </cell>
        </row>
        <row r="99">
          <cell r="A99" t="str">
            <v>AMF507</v>
          </cell>
          <cell r="B99" t="str">
            <v>'5027535168031</v>
          </cell>
          <cell r="C99" t="str">
            <v>[AMF507] Midwest Touch Down American Football (Tan, Junior)</v>
          </cell>
          <cell r="D99" t="str">
            <v>Home, Garden &amp; Lockdown Essentials / Ball Games</v>
          </cell>
          <cell r="E99" t="str">
            <v>Home, Garden &amp; Lockdown Essentials</v>
          </cell>
          <cell r="F99" t="str">
            <v>Ball Games</v>
          </cell>
        </row>
        <row r="100">
          <cell r="A100" t="str">
            <v>AMF509</v>
          </cell>
          <cell r="B100" t="str">
            <v>'5027535168048</v>
          </cell>
          <cell r="C100" t="str">
            <v>[AMF509] Midwest Touch Down American Football (Tan, Official)</v>
          </cell>
          <cell r="D100" t="str">
            <v>American Football / Balls</v>
          </cell>
          <cell r="E100" t="str">
            <v>American Football</v>
          </cell>
          <cell r="F100" t="str">
            <v>Balls</v>
          </cell>
        </row>
        <row r="101">
          <cell r="A101" t="str">
            <v>AMF509</v>
          </cell>
          <cell r="B101" t="str">
            <v>'5027535168048</v>
          </cell>
          <cell r="C101" t="str">
            <v>[AMF509] Midwest Touch Down American Football (Tan, Official)</v>
          </cell>
          <cell r="D101" t="str">
            <v>Home, Garden &amp; Lockdown Essentials</v>
          </cell>
          <cell r="E101" t="str">
            <v>Home, Garden &amp; Lockdown Essentials</v>
          </cell>
        </row>
        <row r="102">
          <cell r="A102" t="str">
            <v>AMF509</v>
          </cell>
          <cell r="B102" t="str">
            <v>'5027535168048</v>
          </cell>
          <cell r="C102" t="str">
            <v>[AMF509] Midwest Touch Down American Football (Tan, Official)</v>
          </cell>
          <cell r="D102" t="str">
            <v>Home, Garden &amp; Lockdown Essentials / Ball Games</v>
          </cell>
          <cell r="E102" t="str">
            <v>Home, Garden &amp; Lockdown Essentials</v>
          </cell>
          <cell r="F102" t="str">
            <v>Ball Games</v>
          </cell>
        </row>
        <row r="103">
          <cell r="A103" t="str">
            <v>AMF500</v>
          </cell>
          <cell r="B103" t="str">
            <v>'5027535168000</v>
          </cell>
          <cell r="C103" t="str">
            <v>[AMF500] Midwest Club American Football (Tan, Junior)</v>
          </cell>
          <cell r="D103" t="str">
            <v>American Football / Balls</v>
          </cell>
          <cell r="E103" t="str">
            <v>American Football</v>
          </cell>
          <cell r="F103" t="str">
            <v>Balls</v>
          </cell>
        </row>
        <row r="104">
          <cell r="A104" t="str">
            <v>WAF209</v>
          </cell>
          <cell r="B104" t="str">
            <v>'887768472054</v>
          </cell>
          <cell r="C104" t="str">
            <v>[WAF209] Wilson NFL 32 Team Logo American Football</v>
          </cell>
          <cell r="D104" t="str">
            <v>American Football / Balls</v>
          </cell>
          <cell r="E104" t="str">
            <v>American Football</v>
          </cell>
          <cell r="F104" t="str">
            <v>Balls</v>
          </cell>
        </row>
        <row r="105">
          <cell r="A105" t="str">
            <v>WAF207</v>
          </cell>
          <cell r="B105" t="str">
            <v>'026388614455</v>
          </cell>
          <cell r="C105" t="str">
            <v>[WAF207] Wilson NFL Force Official American Football</v>
          </cell>
          <cell r="D105" t="str">
            <v>American Football / Balls</v>
          </cell>
          <cell r="E105" t="str">
            <v>American Football</v>
          </cell>
          <cell r="F105" t="str">
            <v>Balls</v>
          </cell>
        </row>
        <row r="106">
          <cell r="A106" t="str">
            <v>WAF204</v>
          </cell>
          <cell r="B106" t="str">
            <v>'887768374150</v>
          </cell>
          <cell r="C106" t="str">
            <v>[WAF204] Wilson NFL American Football Junior (Tan, Junior)</v>
          </cell>
          <cell r="D106" t="str">
            <v>American Football / Balls</v>
          </cell>
          <cell r="E106" t="str">
            <v>American Football</v>
          </cell>
          <cell r="F106" t="str">
            <v>Balls</v>
          </cell>
        </row>
        <row r="107">
          <cell r="A107" t="str">
            <v>WAF205</v>
          </cell>
          <cell r="B107" t="str">
            <v>'887768374105</v>
          </cell>
          <cell r="C107" t="str">
            <v>[WAF205] Wilson NFL American Football Official (Tan, Official)</v>
          </cell>
          <cell r="D107" t="str">
            <v>American Football / Balls</v>
          </cell>
          <cell r="E107" t="str">
            <v>American Football</v>
          </cell>
          <cell r="F107" t="str">
            <v>Balls</v>
          </cell>
        </row>
        <row r="108">
          <cell r="A108" t="str">
            <v>WTF1847XB</v>
          </cell>
          <cell r="B108" t="str">
            <v>'887768765767</v>
          </cell>
          <cell r="C108" t="str">
            <v>[WTF1847XB] Wilson NFL American Football (Black, Junior)</v>
          </cell>
          <cell r="D108" t="str">
            <v>American Football / Balls</v>
          </cell>
          <cell r="E108" t="str">
            <v>American Football</v>
          </cell>
          <cell r="F108" t="str">
            <v>Balls</v>
          </cell>
        </row>
        <row r="109">
          <cell r="A109" t="str">
            <v>WTF1846XB</v>
          </cell>
          <cell r="B109" t="str">
            <v>'887768765750</v>
          </cell>
          <cell r="C109" t="str">
            <v>[WTF1846XB] Wilson NFL American Football (Black, Official)</v>
          </cell>
          <cell r="D109" t="str">
            <v>American Football / Balls</v>
          </cell>
          <cell r="E109" t="str">
            <v>American Football</v>
          </cell>
          <cell r="F109" t="str">
            <v>Balls</v>
          </cell>
        </row>
        <row r="110">
          <cell r="A110" t="str">
            <v>WTF1534XBNE</v>
          </cell>
          <cell r="B110" t="str">
            <v>'883813846702</v>
          </cell>
          <cell r="C110" t="str">
            <v>[WTF1534XBNE] Wilson NFL Team Logo American Football (New England Patriots, Junior)</v>
          </cell>
          <cell r="D110" t="str">
            <v>American Football / Balls</v>
          </cell>
          <cell r="E110" t="str">
            <v>American Football</v>
          </cell>
          <cell r="F110" t="str">
            <v>Balls</v>
          </cell>
        </row>
        <row r="111">
          <cell r="A111" t="str">
            <v>WTF1534XBNE</v>
          </cell>
          <cell r="B111" t="str">
            <v>'883813846702</v>
          </cell>
          <cell r="C111" t="str">
            <v>[WTF1534XBNE] Wilson NFL Team Logo American Football (New England Patriots, Junior)</v>
          </cell>
          <cell r="D111" t="str">
            <v>Home, Garden &amp; Lockdown Essentials / Ball Games</v>
          </cell>
          <cell r="E111" t="str">
            <v>Home, Garden &amp; Lockdown Essentials</v>
          </cell>
          <cell r="F111" t="str">
            <v>Ball Games</v>
          </cell>
        </row>
        <row r="112">
          <cell r="A112" t="str">
            <v>WTF1534XBGB</v>
          </cell>
          <cell r="B112" t="str">
            <v>'883813846634</v>
          </cell>
          <cell r="C112" t="str">
            <v>[WTF1534XBGB] Wilson NFL Team Logo American Football (Green Bay Packers, Junior)</v>
          </cell>
          <cell r="D112" t="str">
            <v>American Football / Balls</v>
          </cell>
          <cell r="E112" t="str">
            <v>American Football</v>
          </cell>
          <cell r="F112" t="str">
            <v>Balls</v>
          </cell>
        </row>
        <row r="113">
          <cell r="A113" t="str">
            <v>WTF1534XBGB</v>
          </cell>
          <cell r="B113" t="str">
            <v>'883813846634</v>
          </cell>
          <cell r="C113" t="str">
            <v>[WTF1534XBGB] Wilson NFL Team Logo American Football (Green Bay Packers, Junior)</v>
          </cell>
          <cell r="D113" t="str">
            <v>Home, Garden &amp; Lockdown Essentials / Ball Games</v>
          </cell>
          <cell r="E113" t="str">
            <v>Home, Garden &amp; Lockdown Essentials</v>
          </cell>
          <cell r="F113" t="str">
            <v>Ball Games</v>
          </cell>
        </row>
        <row r="114">
          <cell r="A114" t="str">
            <v>WTF1534XBSE</v>
          </cell>
          <cell r="B114" t="str">
            <v>'883813846801</v>
          </cell>
          <cell r="C114" t="str">
            <v>[WTF1534XBSE] Wilson NFL Team Logo American Football (Seattle Seahawks, Junior)</v>
          </cell>
          <cell r="D114" t="str">
            <v>American Football / Balls</v>
          </cell>
          <cell r="E114" t="str">
            <v>American Football</v>
          </cell>
          <cell r="F114" t="str">
            <v>Balls</v>
          </cell>
        </row>
        <row r="115">
          <cell r="A115" t="str">
            <v>WTF1534XBSE</v>
          </cell>
          <cell r="B115" t="str">
            <v>'883813846801</v>
          </cell>
          <cell r="C115" t="str">
            <v>[WTF1534XBSE] Wilson NFL Team Logo American Football (Seattle Seahawks, Junior)</v>
          </cell>
          <cell r="D115" t="str">
            <v>Home, Garden &amp; Lockdown Essentials / Ball Games</v>
          </cell>
          <cell r="E115" t="str">
            <v>Home, Garden &amp; Lockdown Essentials</v>
          </cell>
          <cell r="F115" t="str">
            <v>Ball Games</v>
          </cell>
        </row>
        <row r="116">
          <cell r="A116" t="str">
            <v>WTF1534XBPT</v>
          </cell>
          <cell r="B116" t="str">
            <v>'883813846771</v>
          </cell>
          <cell r="C116" t="str">
            <v>[WTF1534XBPT] Wilson NFL Team Logo American Football (Pittsburgh Steelers, Junior)</v>
          </cell>
          <cell r="D116" t="str">
            <v>American Football / Balls</v>
          </cell>
          <cell r="E116" t="str">
            <v>American Football</v>
          </cell>
          <cell r="F116" t="str">
            <v>Balls</v>
          </cell>
        </row>
        <row r="117">
          <cell r="A117" t="str">
            <v>WTF1534XBPT</v>
          </cell>
          <cell r="B117" t="str">
            <v>'883813846771</v>
          </cell>
          <cell r="C117" t="str">
            <v>[WTF1534XBPT] Wilson NFL Team Logo American Football (Pittsburgh Steelers, Junior)</v>
          </cell>
          <cell r="D117" t="str">
            <v>Home, Garden &amp; Lockdown Essentials / Ball Games</v>
          </cell>
          <cell r="E117" t="str">
            <v>Home, Garden &amp; Lockdown Essentials</v>
          </cell>
          <cell r="F117" t="str">
            <v>Ball Games</v>
          </cell>
        </row>
        <row r="118">
          <cell r="A118" t="str">
            <v>WAF203</v>
          </cell>
          <cell r="B118" t="str">
            <v>'5019973788865</v>
          </cell>
          <cell r="C118" t="str">
            <v>[WAF203] Wilson NFL Micro American Football</v>
          </cell>
          <cell r="D118" t="str">
            <v>American Football / Balls</v>
          </cell>
          <cell r="E118" t="str">
            <v>American Football</v>
          </cell>
          <cell r="F118" t="str">
            <v>Balls</v>
          </cell>
        </row>
        <row r="119">
          <cell r="A119" t="str">
            <v>WR041610H</v>
          </cell>
          <cell r="B119" t="str">
            <v>'097512438247</v>
          </cell>
          <cell r="C119" t="str">
            <v>[WR041610H] Wilson Attacker Badminton Racket (Red)</v>
          </cell>
          <cell r="D119" t="str">
            <v>Badminton / Rackets</v>
          </cell>
          <cell r="E119" t="str">
            <v>Badminton</v>
          </cell>
          <cell r="F119" t="str">
            <v>Rackets</v>
          </cell>
        </row>
        <row r="120">
          <cell r="A120" t="str">
            <v>WR042010H</v>
          </cell>
          <cell r="B120" t="str">
            <v>'097512438308</v>
          </cell>
          <cell r="C120" t="str">
            <v>[WR042010H] Wilson Reaction 70 Badminton Racket (Black/Blue)</v>
          </cell>
          <cell r="D120" t="str">
            <v>Badminton / Rackets</v>
          </cell>
          <cell r="E120" t="str">
            <v>Badminton</v>
          </cell>
          <cell r="F120" t="str">
            <v>Rackets</v>
          </cell>
        </row>
        <row r="121">
          <cell r="A121" t="str">
            <v>WR042110H</v>
          </cell>
          <cell r="B121" t="str">
            <v>'097512438285</v>
          </cell>
          <cell r="C121" t="str">
            <v>[WR042110H] Wilson Tour 30 Junior Badminton Racket (Blue/Grey)</v>
          </cell>
          <cell r="D121" t="str">
            <v>Badminton / Rackets</v>
          </cell>
          <cell r="E121" t="str">
            <v>Badminton</v>
          </cell>
          <cell r="F121" t="str">
            <v>Rackets</v>
          </cell>
        </row>
        <row r="122">
          <cell r="A122" t="str">
            <v>WBS302</v>
          </cell>
          <cell r="B122" t="str">
            <v>'887768211349</v>
          </cell>
          <cell r="C122" t="str">
            <v>[WBS302] Wilson Team 60 Shuttle (Tube of 12) (White)</v>
          </cell>
          <cell r="D122" t="str">
            <v>Badminton / Shuttlecocks</v>
          </cell>
          <cell r="E122" t="str">
            <v>Badminton</v>
          </cell>
          <cell r="F122" t="str">
            <v>Shuttlecocks</v>
          </cell>
        </row>
        <row r="123">
          <cell r="A123" t="str">
            <v>WBS301</v>
          </cell>
          <cell r="B123" t="str">
            <v>'887768211530</v>
          </cell>
          <cell r="C123" t="str">
            <v>[WBS301] Wilson Club 20 Shuttle (Tube of 12) (White)</v>
          </cell>
          <cell r="D123" t="str">
            <v>Badminton / Shuttlecocks</v>
          </cell>
          <cell r="E123" t="str">
            <v>Badminton</v>
          </cell>
          <cell r="F123" t="str">
            <v>Shuttlecocks</v>
          </cell>
        </row>
        <row r="124">
          <cell r="A124" t="str">
            <v>WBS307W</v>
          </cell>
          <cell r="B124" t="str">
            <v>'887768211844</v>
          </cell>
          <cell r="C124" t="str">
            <v>[WBS307W] Wilson Smashstar Shuttle (Tube of 6) (White)</v>
          </cell>
          <cell r="D124" t="str">
            <v>Badminton / Shuttlecocks</v>
          </cell>
          <cell r="E124" t="str">
            <v>Badminton</v>
          </cell>
          <cell r="F124" t="str">
            <v>Shuttlecocks</v>
          </cell>
        </row>
        <row r="125">
          <cell r="A125" t="str">
            <v>WBS305W</v>
          </cell>
          <cell r="B125" t="str">
            <v>'887768211783</v>
          </cell>
          <cell r="C125" t="str">
            <v>[WBS305W] Wilson Championship Shuttle (Tube of 6) (White)</v>
          </cell>
          <cell r="D125" t="str">
            <v>Badminton / Shuttlecocks</v>
          </cell>
          <cell r="E125" t="str">
            <v>Badminton</v>
          </cell>
          <cell r="F125" t="str">
            <v>Shuttlecocks</v>
          </cell>
        </row>
        <row r="126">
          <cell r="A126" t="str">
            <v>WBS306Y</v>
          </cell>
          <cell r="B126" t="str">
            <v>'887768211813</v>
          </cell>
          <cell r="C126" t="str">
            <v>[WBS306Y] Wilson Championship Shuttle (Tube of 6) (Yellow)</v>
          </cell>
          <cell r="D126" t="str">
            <v>Badminton / Shuttlecocks</v>
          </cell>
          <cell r="E126" t="str">
            <v>Badminton</v>
          </cell>
          <cell r="F126" t="str">
            <v>Shuttlecocks</v>
          </cell>
        </row>
        <row r="127">
          <cell r="A127" t="str">
            <v>WBS303W</v>
          </cell>
          <cell r="B127" t="str">
            <v>'887768211899</v>
          </cell>
          <cell r="C127" t="str">
            <v>[WBS303W] Wilson Dropshot Shuttle (Tube of 6) (White)</v>
          </cell>
          <cell r="D127" t="str">
            <v>Badminton / Shuttlecocks</v>
          </cell>
          <cell r="E127" t="str">
            <v>Badminton</v>
          </cell>
          <cell r="F127" t="str">
            <v>Shuttlecocks</v>
          </cell>
        </row>
        <row r="128">
          <cell r="A128" t="str">
            <v>WBS304Y</v>
          </cell>
          <cell r="B128" t="str">
            <v>'887768211905</v>
          </cell>
          <cell r="C128" t="str">
            <v>[WBS304Y] Wilson Dropshot Shuttle (Tube of 6) (Yellow)</v>
          </cell>
          <cell r="D128" t="str">
            <v>Badminton / Shuttlecocks</v>
          </cell>
          <cell r="E128" t="str">
            <v>Badminton</v>
          </cell>
          <cell r="F128" t="str">
            <v>Shuttlecocks</v>
          </cell>
        </row>
        <row r="129">
          <cell r="A129" t="str">
            <v>LNA104W</v>
          </cell>
          <cell r="B129" t="str">
            <v>'6914163222350</v>
          </cell>
          <cell r="C129" t="str">
            <v>[LNA104W] Li-Ning NS95 String Reel (White, 200m)</v>
          </cell>
          <cell r="D129" t="str">
            <v>Badminton / Strings</v>
          </cell>
          <cell r="E129" t="str">
            <v>Badminton</v>
          </cell>
          <cell r="F129" t="str">
            <v>Strings</v>
          </cell>
        </row>
        <row r="130">
          <cell r="A130" t="str">
            <v>LNA104Y</v>
          </cell>
          <cell r="B130" t="str">
            <v>'6901034682610</v>
          </cell>
          <cell r="C130" t="str">
            <v>[LNA104Y] Li-Ning NS95 String Reel (Yellow, 200m)</v>
          </cell>
          <cell r="D130" t="str">
            <v>Badminton / Strings</v>
          </cell>
          <cell r="E130" t="str">
            <v>Badminton</v>
          </cell>
          <cell r="F130" t="str">
            <v>Strings</v>
          </cell>
        </row>
        <row r="131">
          <cell r="A131" t="str">
            <v>YX229</v>
          </cell>
          <cell r="B131" t="str">
            <v>'4550086367031</v>
          </cell>
          <cell r="C131" t="str">
            <v>[YX229] Yonex Nano Flare 170 Badminton Racket (Black/Yellow)</v>
          </cell>
          <cell r="D131" t="str">
            <v>Badminton / Rackets</v>
          </cell>
          <cell r="E131" t="str">
            <v>Badminton</v>
          </cell>
          <cell r="F131" t="str">
            <v>Rackets</v>
          </cell>
        </row>
        <row r="132">
          <cell r="A132" t="str">
            <v>NF-160FXGE</v>
          </cell>
          <cell r="B132" t="str">
            <v>'4550086534013</v>
          </cell>
          <cell r="C132" t="str">
            <v>[NF-160FXGE] Yonex Nanoflare 160 FX Badminton Racket (Marine)</v>
          </cell>
          <cell r="D132" t="str">
            <v>Badminton / Rackets</v>
          </cell>
          <cell r="E132" t="str">
            <v>Badminton</v>
          </cell>
          <cell r="F132" t="str">
            <v>Rackets</v>
          </cell>
        </row>
        <row r="133">
          <cell r="A133" t="str">
            <v>YXR225</v>
          </cell>
          <cell r="B133" t="str">
            <v>'4550086024347</v>
          </cell>
          <cell r="C133" t="str">
            <v>[YXR225] Yonex Astrox 2 Badminton Racket (Black/Yellow)</v>
          </cell>
          <cell r="D133" t="str">
            <v>Badminton / Rackets</v>
          </cell>
          <cell r="E133" t="str">
            <v>Badminton</v>
          </cell>
          <cell r="F133" t="str">
            <v>Rackets</v>
          </cell>
        </row>
        <row r="134">
          <cell r="A134" t="str">
            <v>AXFBGE</v>
          </cell>
          <cell r="B134" t="str">
            <v>'4550086229261</v>
          </cell>
          <cell r="C134" t="str">
            <v>[AXFBGE] Yonex Astrox FB Badminton Racket (Navy/Orange)</v>
          </cell>
          <cell r="D134" t="str">
            <v>Badminton / Rackets</v>
          </cell>
          <cell r="E134" t="str">
            <v>Badminton</v>
          </cell>
          <cell r="F134" t="str">
            <v>Rackets</v>
          </cell>
        </row>
        <row r="135">
          <cell r="A135" t="str">
            <v>AXSMGEB</v>
          </cell>
          <cell r="B135" t="str">
            <v>'4550086547686</v>
          </cell>
          <cell r="C135" t="str">
            <v>[AXSMGEB] Yonex Astrox Smash Badminton Racket (Black/Red)</v>
          </cell>
          <cell r="D135" t="str">
            <v>Badminton / Rackets</v>
          </cell>
          <cell r="E135" t="str">
            <v>Badminton</v>
          </cell>
          <cell r="F135" t="str">
            <v>Rackets</v>
          </cell>
        </row>
        <row r="136">
          <cell r="A136" t="str">
            <v>AXSMGEP</v>
          </cell>
          <cell r="B136" t="str">
            <v>'4550086547785</v>
          </cell>
          <cell r="C136" t="str">
            <v>[AXSMGEP] Yonex Astrox Smash Badminton Racket (Purple/Pink)</v>
          </cell>
          <cell r="D136" t="str">
            <v>Badminton / Rackets</v>
          </cell>
          <cell r="E136" t="str">
            <v>Badminton</v>
          </cell>
          <cell r="F136" t="str">
            <v>Rackets</v>
          </cell>
        </row>
        <row r="137">
          <cell r="A137" t="str">
            <v>YX232</v>
          </cell>
          <cell r="B137" t="str">
            <v>'4550086229612</v>
          </cell>
          <cell r="C137" t="str">
            <v>[YX232] Yonex Nanoray 3 Badminton Racket (Lime)</v>
          </cell>
          <cell r="D137" t="str">
            <v>Badminton / Rackets</v>
          </cell>
          <cell r="E137" t="str">
            <v>Badminton</v>
          </cell>
          <cell r="F137" t="str">
            <v>Rackets</v>
          </cell>
        </row>
        <row r="138">
          <cell r="A138" t="str">
            <v>YX233</v>
          </cell>
          <cell r="B138" t="str">
            <v>'4550086229681</v>
          </cell>
          <cell r="C138" t="str">
            <v>[YX233] Yonex Musclepower 2 Badminton Racket (Lime)</v>
          </cell>
          <cell r="D138" t="str">
            <v>Badminton / Rackets</v>
          </cell>
          <cell r="E138" t="str">
            <v>Badminton</v>
          </cell>
          <cell r="F138" t="str">
            <v>Rackets</v>
          </cell>
        </row>
        <row r="139">
          <cell r="A139" t="str">
            <v>18MP2JRGE</v>
          </cell>
          <cell r="B139" t="str">
            <v>'4549317937570</v>
          </cell>
          <cell r="C139" t="str">
            <v>[18MP2JRGE] Yonex Muscle Power 2 Junior Badminton Racket (Yellow)</v>
          </cell>
          <cell r="D139" t="str">
            <v>Badminton / Rackets</v>
          </cell>
          <cell r="E139" t="str">
            <v>Badminton</v>
          </cell>
          <cell r="F139" t="str">
            <v>Rackets</v>
          </cell>
        </row>
        <row r="140">
          <cell r="A140" t="str">
            <v>YXR131R</v>
          </cell>
          <cell r="B140" t="str">
            <v>'4549317935781</v>
          </cell>
          <cell r="C140" t="str">
            <v>[YXR131R] Yonex B7000MDM Badminton Racket Blue</v>
          </cell>
          <cell r="D140" t="str">
            <v>Badminton / Rackets</v>
          </cell>
          <cell r="E140" t="str">
            <v>Badminton</v>
          </cell>
          <cell r="F140" t="str">
            <v>Rackets</v>
          </cell>
        </row>
        <row r="141">
          <cell r="A141" t="str">
            <v>YXR132S</v>
          </cell>
          <cell r="B141" t="str">
            <v>'4549317937495</v>
          </cell>
          <cell r="C141" t="str">
            <v>[YXR132S] Yonex B4000 Badminton Racket Red</v>
          </cell>
          <cell r="D141" t="str">
            <v>Badminton / Rackets</v>
          </cell>
          <cell r="E141" t="str">
            <v>Badminton</v>
          </cell>
          <cell r="F141" t="str">
            <v>Rackets</v>
          </cell>
        </row>
        <row r="142">
          <cell r="A142" t="str">
            <v>YX010</v>
          </cell>
          <cell r="B142" t="str">
            <v>'4930379413438</v>
          </cell>
          <cell r="C142" t="str">
            <v>[YX010] Yonex Aerosensa 10 Shuttles (Tube of 12)</v>
          </cell>
          <cell r="D142" t="str">
            <v>Badminton / Shuttlecocks</v>
          </cell>
          <cell r="E142" t="str">
            <v>Badminton</v>
          </cell>
          <cell r="F142" t="str">
            <v>Shuttlecocks</v>
          </cell>
        </row>
        <row r="143">
          <cell r="A143" t="str">
            <v>YX020</v>
          </cell>
          <cell r="B143" t="str">
            <v>'4930379413339</v>
          </cell>
          <cell r="C143" t="str">
            <v>[YX020] Yonex Aerosensa 20 Shuttles (Tube of 12)</v>
          </cell>
          <cell r="D143" t="str">
            <v>Badminton / Shuttlecocks</v>
          </cell>
          <cell r="E143" t="str">
            <v>Badminton</v>
          </cell>
          <cell r="F143" t="str">
            <v>Shuttlecocks</v>
          </cell>
        </row>
        <row r="144">
          <cell r="A144" t="str">
            <v>YX030</v>
          </cell>
          <cell r="B144" t="str">
            <v>'4930379413230</v>
          </cell>
          <cell r="C144" t="str">
            <v>[YX030] Yonex Aerosensa 30 Shuttles (Tube of 12)</v>
          </cell>
          <cell r="D144" t="str">
            <v>Badminton / Shuttlecocks</v>
          </cell>
          <cell r="E144" t="str">
            <v>Badminton</v>
          </cell>
          <cell r="F144" t="str">
            <v>Shuttlecocks</v>
          </cell>
        </row>
        <row r="145">
          <cell r="A145" t="str">
            <v>YX040</v>
          </cell>
          <cell r="B145" t="str">
            <v>'4930379413131</v>
          </cell>
          <cell r="C145" t="str">
            <v>[YX040] Yonex Aerosensa 40 Shuttles (Tube of 12)</v>
          </cell>
          <cell r="D145" t="str">
            <v>Badminton / Shuttlecocks</v>
          </cell>
          <cell r="E145" t="str">
            <v>Badminton</v>
          </cell>
          <cell r="F145" t="str">
            <v>Shuttlecocks</v>
          </cell>
        </row>
        <row r="146">
          <cell r="A146" t="str">
            <v>YX050</v>
          </cell>
          <cell r="B146" t="str">
            <v>'4930379413032</v>
          </cell>
          <cell r="C146" t="str">
            <v>[YX050] Yonex Aerosensa 50 Shuttles (Tube of 12)</v>
          </cell>
          <cell r="D146" t="str">
            <v>Badminton / Shuttlecocks</v>
          </cell>
          <cell r="E146" t="str">
            <v>Badminton</v>
          </cell>
          <cell r="F146" t="str">
            <v>Shuttlecocks</v>
          </cell>
        </row>
        <row r="147">
          <cell r="A147" t="str">
            <v>YX060</v>
          </cell>
          <cell r="B147" t="str">
            <v>'4547656712667</v>
          </cell>
          <cell r="C147" t="str">
            <v>[YX060] Yonex Aeroclub TR Shuttles (Tube of 12)</v>
          </cell>
          <cell r="D147" t="str">
            <v>Badminton / Shuttlecocks</v>
          </cell>
          <cell r="E147" t="str">
            <v>Badminton</v>
          </cell>
          <cell r="F147" t="str">
            <v>Shuttlecocks</v>
          </cell>
        </row>
        <row r="148">
          <cell r="A148" t="str">
            <v>YX2000</v>
          </cell>
          <cell r="B148" t="str">
            <v>'4547656343892</v>
          </cell>
          <cell r="C148" t="str">
            <v>[YX2000] Yonex Mavis 2000 Shuttles (Tube of 6)</v>
          </cell>
          <cell r="D148" t="str">
            <v>Badminton / Shuttlecocks</v>
          </cell>
          <cell r="E148" t="str">
            <v>Badminton</v>
          </cell>
          <cell r="F148" t="str">
            <v>Shuttlecocks</v>
          </cell>
        </row>
        <row r="149">
          <cell r="A149" t="str">
            <v>YX600W</v>
          </cell>
          <cell r="B149" t="str">
            <v>'4549317566169</v>
          </cell>
          <cell r="C149" t="str">
            <v>[YX600W] Yonex Mavis 600 Shuttles (Tube of 6) (White)</v>
          </cell>
          <cell r="D149" t="str">
            <v>Badminton / Shuttlecocks</v>
          </cell>
          <cell r="E149" t="str">
            <v>Badminton</v>
          </cell>
          <cell r="F149" t="str">
            <v>Shuttlecocks</v>
          </cell>
        </row>
        <row r="150">
          <cell r="A150" t="str">
            <v>YX600Y</v>
          </cell>
          <cell r="B150" t="str">
            <v>'4549317566237</v>
          </cell>
          <cell r="C150" t="str">
            <v>[YX600Y] Yonex Mavis 600 Shuttles (Tube of 6) (Yellow)</v>
          </cell>
          <cell r="D150" t="str">
            <v>Badminton / Shuttlecocks</v>
          </cell>
          <cell r="E150" t="str">
            <v>Badminton</v>
          </cell>
          <cell r="F150" t="str">
            <v>Shuttlecocks</v>
          </cell>
        </row>
        <row r="151">
          <cell r="A151" t="str">
            <v>YX300W</v>
          </cell>
          <cell r="B151" t="str">
            <v>'4930379418631</v>
          </cell>
          <cell r="C151" t="str">
            <v>[YX300W] Yonex Mavis 300 Shuttles (Tube of 6) (White)</v>
          </cell>
          <cell r="D151" t="str">
            <v>Badminton / Shuttlecocks</v>
          </cell>
          <cell r="E151" t="str">
            <v>Badminton</v>
          </cell>
          <cell r="F151" t="str">
            <v>Shuttlecocks</v>
          </cell>
        </row>
        <row r="152">
          <cell r="A152" t="str">
            <v>YX300Y</v>
          </cell>
          <cell r="B152" t="str">
            <v>'4930379419911</v>
          </cell>
          <cell r="C152" t="str">
            <v>[YX300Y] Yonex Mavis 300 Shuttles (Tube of 6) (Yellow)</v>
          </cell>
          <cell r="D152" t="str">
            <v>Badminton / Shuttlecocks</v>
          </cell>
          <cell r="E152" t="str">
            <v>Badminton</v>
          </cell>
          <cell r="F152" t="str">
            <v>Shuttlecocks</v>
          </cell>
        </row>
        <row r="153">
          <cell r="A153" t="str">
            <v>YX10</v>
          </cell>
          <cell r="B153" t="str">
            <v>'4930379419430</v>
          </cell>
          <cell r="C153" t="str">
            <v>[YX10] Yonex Mavis 10 Shuttles (Tube of 6) (White)</v>
          </cell>
          <cell r="D153" t="str">
            <v>Badminton / Shuttlecocks</v>
          </cell>
          <cell r="E153" t="str">
            <v>Badminton</v>
          </cell>
          <cell r="F153" t="str">
            <v>Shuttlecocks</v>
          </cell>
        </row>
        <row r="154">
          <cell r="A154" t="str">
            <v>YX10Y</v>
          </cell>
          <cell r="B154" t="str">
            <v>'4547656507485</v>
          </cell>
          <cell r="C154" t="str">
            <v>[YX10Y] Yonex Mavis 10 Shuttles (Tube of 6) (Yellow)</v>
          </cell>
          <cell r="D154" t="str">
            <v>Badminton / Shuttlecocks</v>
          </cell>
          <cell r="E154" t="str">
            <v>Badminton</v>
          </cell>
          <cell r="F154" t="str">
            <v>Shuttlecocks</v>
          </cell>
        </row>
        <row r="155">
          <cell r="A155" t="str">
            <v>YX11W</v>
          </cell>
          <cell r="B155" t="str">
            <v>'4930379419706</v>
          </cell>
          <cell r="C155" t="str">
            <v>[YX11W] Yonex Mavis 10 Shuttles (Tube of 3) (White)</v>
          </cell>
          <cell r="D155" t="str">
            <v>Badminton / Shuttlecocks</v>
          </cell>
          <cell r="E155" t="str">
            <v>Badminton</v>
          </cell>
          <cell r="F155" t="str">
            <v>Shuttlecocks</v>
          </cell>
        </row>
        <row r="156">
          <cell r="A156" t="str">
            <v>YX11Y</v>
          </cell>
          <cell r="B156" t="str">
            <v>'4930379419720</v>
          </cell>
          <cell r="C156" t="str">
            <v>[YX11Y] Yonex Mavis 10 Shuttles (Tube of 3) (Yellow)</v>
          </cell>
          <cell r="D156" t="str">
            <v>Badminton / Shuttlecocks</v>
          </cell>
          <cell r="E156" t="str">
            <v>Badminton</v>
          </cell>
          <cell r="F156" t="str">
            <v>Shuttlecocks</v>
          </cell>
        </row>
        <row r="157">
          <cell r="A157" t="str">
            <v>M-200EX</v>
          </cell>
          <cell r="B157" t="str">
            <v>'4549317433959</v>
          </cell>
          <cell r="C157" t="str">
            <v>[M-200EX] Yonex Mavis 200 Shuttles (Tube of 6) (White)</v>
          </cell>
          <cell r="D157" t="str">
            <v>Badminton / Shuttlecocks</v>
          </cell>
          <cell r="E157" t="str">
            <v>Badminton</v>
          </cell>
          <cell r="F157" t="str">
            <v>Shuttlecocks</v>
          </cell>
        </row>
        <row r="158">
          <cell r="A158" t="str">
            <v>M-250EX</v>
          </cell>
          <cell r="B158" t="str">
            <v>'4549317433935</v>
          </cell>
          <cell r="C158" t="str">
            <v>[M-250EX] Yonex Mavis 250 Shuttles (Tube of 6) (White)</v>
          </cell>
          <cell r="D158" t="str">
            <v>Badminton / Shuttlecocks</v>
          </cell>
          <cell r="E158" t="str">
            <v>Badminton</v>
          </cell>
          <cell r="F158" t="str">
            <v>Shuttlecocks</v>
          </cell>
        </row>
        <row r="159">
          <cell r="A159" t="str">
            <v>M-250CEX</v>
          </cell>
          <cell r="B159" t="str">
            <v>'4549317433980</v>
          </cell>
          <cell r="C159" t="str">
            <v>[M-250CEX] Yonex Mavis 250 Shuttles (Tube of 6) (Yellow)</v>
          </cell>
          <cell r="D159" t="str">
            <v>Badminton / Shuttlecocks</v>
          </cell>
          <cell r="E159" t="str">
            <v>Badminton</v>
          </cell>
          <cell r="F159" t="str">
            <v>Shuttlecocks</v>
          </cell>
        </row>
        <row r="160">
          <cell r="A160" t="str">
            <v>YXR150</v>
          </cell>
          <cell r="B160" t="str">
            <v>'4547656714906</v>
          </cell>
          <cell r="C160" t="str">
            <v>[YXR150] Yonex 4 Player Badminton Set</v>
          </cell>
          <cell r="D160" t="str">
            <v>Badminton / Sets</v>
          </cell>
          <cell r="E160" t="str">
            <v>Badminton</v>
          </cell>
          <cell r="F160" t="str">
            <v>Sets</v>
          </cell>
        </row>
        <row r="161">
          <cell r="A161" t="str">
            <v>YXR150</v>
          </cell>
          <cell r="B161" t="str">
            <v>'4547656714906</v>
          </cell>
          <cell r="C161" t="str">
            <v>[YXR150] Yonex 4 Player Badminton Set</v>
          </cell>
          <cell r="D161" t="str">
            <v>Home, Garden &amp; Lockdown Essentials / Family Games</v>
          </cell>
          <cell r="E161" t="str">
            <v>Home, Garden &amp; Lockdown Essentials</v>
          </cell>
          <cell r="F161" t="str">
            <v>Family Games</v>
          </cell>
        </row>
        <row r="162">
          <cell r="A162" t="str">
            <v>WBR106</v>
          </cell>
          <cell r="B162" t="str">
            <v>'887768447878</v>
          </cell>
          <cell r="C162" t="str">
            <v>[WBR106] Wilson Badminton 2 Player Gear Set (Inc 2 Rackets and 2 Shuttles)</v>
          </cell>
          <cell r="D162" t="str">
            <v>Badminton / Sets</v>
          </cell>
          <cell r="E162" t="str">
            <v>Badminton</v>
          </cell>
          <cell r="F162" t="str">
            <v>Sets</v>
          </cell>
        </row>
        <row r="163">
          <cell r="A163" t="str">
            <v>WRT875400</v>
          </cell>
          <cell r="B163" t="str">
            <v>'887768447830</v>
          </cell>
          <cell r="C163" t="str">
            <v>[WRT875400] Wilson Badminton 4 Player Set</v>
          </cell>
          <cell r="D163" t="str">
            <v>Badminton</v>
          </cell>
          <cell r="E163" t="str">
            <v>Badminton</v>
          </cell>
        </row>
        <row r="164">
          <cell r="A164" t="str">
            <v>WRT875400</v>
          </cell>
          <cell r="B164" t="str">
            <v>'887768447830</v>
          </cell>
          <cell r="C164" t="str">
            <v>[WRT875400] Wilson Badminton 4 Player Set</v>
          </cell>
          <cell r="D164" t="str">
            <v>Badminton / Sets</v>
          </cell>
          <cell r="E164" t="str">
            <v>Badminton</v>
          </cell>
          <cell r="F164" t="str">
            <v>Sets</v>
          </cell>
        </row>
        <row r="165">
          <cell r="A165" t="str">
            <v>UBR101</v>
          </cell>
          <cell r="B165" t="str">
            <v>'5027535005930</v>
          </cell>
          <cell r="C165" t="str">
            <v>[UBR101] Uwin Phantom 2 Player Badminton Racket Set</v>
          </cell>
          <cell r="D165" t="str">
            <v>Badminton / Rackets</v>
          </cell>
          <cell r="E165" t="str">
            <v>Badminton</v>
          </cell>
          <cell r="F165" t="str">
            <v>Rackets</v>
          </cell>
        </row>
        <row r="166">
          <cell r="A166" t="str">
            <v>UBR105</v>
          </cell>
          <cell r="B166" t="str">
            <v>'5027535005947</v>
          </cell>
          <cell r="C166" t="str">
            <v>[UBR105] Uwin Phantom Badminton Racket</v>
          </cell>
          <cell r="D166" t="str">
            <v>Badminton / Rackets</v>
          </cell>
          <cell r="E166" t="str">
            <v>Badminton</v>
          </cell>
          <cell r="F166" t="str">
            <v>Rackets</v>
          </cell>
        </row>
        <row r="167">
          <cell r="A167" t="str">
            <v>UBR108</v>
          </cell>
          <cell r="B167" t="str">
            <v>'5027535005954</v>
          </cell>
          <cell r="C167" t="str">
            <v>[UBR108] Uwin Phantom PRO Badminton Racket</v>
          </cell>
          <cell r="D167" t="str">
            <v>Badminton / Rackets</v>
          </cell>
          <cell r="E167" t="str">
            <v>Badminton</v>
          </cell>
          <cell r="F167" t="str">
            <v>Rackets</v>
          </cell>
        </row>
        <row r="168">
          <cell r="A168" t="str">
            <v>UBA150W</v>
          </cell>
          <cell r="B168" t="str">
            <v>'5027535005916</v>
          </cell>
          <cell r="C168" t="str">
            <v>[UBA150W] Uwin Airflow 150 Badminton Shuttlecocks (Tube of 6) (White, Medium)</v>
          </cell>
          <cell r="D168" t="str">
            <v>Badminton / Shuttlecocks</v>
          </cell>
          <cell r="E168" t="str">
            <v>Badminton</v>
          </cell>
          <cell r="F168" t="str">
            <v>Shuttlecocks</v>
          </cell>
        </row>
        <row r="169">
          <cell r="A169" t="str">
            <v>UBA150Y</v>
          </cell>
          <cell r="B169" t="str">
            <v>'5027535005923</v>
          </cell>
          <cell r="C169" t="str">
            <v>[UBA150Y] Uwin Airflow 150 Badminton Shuttlecocks (Tube of 6) (Yellow, Medium)</v>
          </cell>
          <cell r="D169" t="str">
            <v>Badminton / Shuttlecocks</v>
          </cell>
          <cell r="E169" t="str">
            <v>Badminton</v>
          </cell>
          <cell r="F169" t="str">
            <v>Shuttlecocks</v>
          </cell>
        </row>
        <row r="170">
          <cell r="A170" t="str">
            <v>MA0071</v>
          </cell>
          <cell r="B170" t="str">
            <v>'4897079692115</v>
          </cell>
          <cell r="C170" t="str">
            <v>[MA0071] Adidas Spieler E06 Badminton Racket (Yellow)</v>
          </cell>
          <cell r="D170" t="str">
            <v>Badminton / Rackets</v>
          </cell>
          <cell r="E170" t="str">
            <v>Badminton</v>
          </cell>
          <cell r="F170" t="str">
            <v>Rackets</v>
          </cell>
        </row>
        <row r="171">
          <cell r="A171" t="str">
            <v>MC0214</v>
          </cell>
          <cell r="B171" t="str">
            <v>'4897079698773</v>
          </cell>
          <cell r="C171" t="str">
            <v>[MC0214] Adidas Spieler E Aktiv 4U Badminton Racket (Light Blue/Black)</v>
          </cell>
          <cell r="D171" t="str">
            <v>Badminton / Rackets</v>
          </cell>
          <cell r="E171" t="str">
            <v>Badminton</v>
          </cell>
          <cell r="F171" t="str">
            <v>Rackets</v>
          </cell>
        </row>
        <row r="172">
          <cell r="A172" t="str">
            <v>MA0101</v>
          </cell>
          <cell r="B172" t="str">
            <v>'4897079691194</v>
          </cell>
          <cell r="C172" t="str">
            <v>[MA0101] Adidas Flieger TS5 Cork Shuttlecocks (Tube of 6) (White, Medium)</v>
          </cell>
          <cell r="D172" t="str">
            <v>Badminton / Shuttlecocks</v>
          </cell>
          <cell r="E172" t="str">
            <v>Badminton</v>
          </cell>
          <cell r="F172" t="str">
            <v>Shuttlecocks</v>
          </cell>
        </row>
        <row r="173">
          <cell r="A173" t="str">
            <v>MA0102</v>
          </cell>
          <cell r="B173" t="str">
            <v>'4897079691200</v>
          </cell>
          <cell r="C173" t="str">
            <v>[MA0102] Adidas Flieger TS5 Cork Shuttlecocks (Tube of 6) (Yellow, Medium)</v>
          </cell>
          <cell r="D173" t="str">
            <v>Badminton / Shuttlecocks</v>
          </cell>
          <cell r="E173" t="str">
            <v>Badminton</v>
          </cell>
          <cell r="F173" t="str">
            <v>Shuttlecocks</v>
          </cell>
        </row>
        <row r="174">
          <cell r="A174" t="str">
            <v>MS452</v>
          </cell>
          <cell r="B174" t="str">
            <v>'5027535116018</v>
          </cell>
          <cell r="C174" t="str">
            <v>[MS452] Midwest Baseball Fielders Glove (Junior)</v>
          </cell>
          <cell r="D174" t="str">
            <v>Baseball &amp; Softball / Gloves</v>
          </cell>
          <cell r="E174" t="str">
            <v>Baseball &amp; Softball</v>
          </cell>
          <cell r="F174" t="str">
            <v>Gloves</v>
          </cell>
        </row>
        <row r="175">
          <cell r="A175" t="str">
            <v>MS451</v>
          </cell>
          <cell r="B175" t="str">
            <v>'5027535116001</v>
          </cell>
          <cell r="C175" t="str">
            <v>[MS451] Midwest Baseball Fielders Glove (Adult)</v>
          </cell>
          <cell r="D175" t="str">
            <v>Baseball &amp; Softball / Gloves</v>
          </cell>
          <cell r="E175" t="str">
            <v>Baseball &amp; Softball</v>
          </cell>
          <cell r="F175" t="str">
            <v>Gloves</v>
          </cell>
        </row>
        <row r="176">
          <cell r="A176" t="str">
            <v>MS400</v>
          </cell>
          <cell r="B176" t="str">
            <v>'5027535114021</v>
          </cell>
          <cell r="C176" t="str">
            <v>[MS400] Midwest Baseball Glove &amp; Ball</v>
          </cell>
          <cell r="D176" t="str">
            <v>Baseball &amp; Softball / Sets</v>
          </cell>
          <cell r="E176" t="str">
            <v>Baseball &amp; Softball</v>
          </cell>
          <cell r="F176" t="str">
            <v>Sets</v>
          </cell>
        </row>
        <row r="177">
          <cell r="A177" t="str">
            <v>MS400</v>
          </cell>
          <cell r="B177" t="str">
            <v>'5027535114021</v>
          </cell>
          <cell r="C177" t="str">
            <v>[MS400] Midwest Baseball Glove &amp; Ball</v>
          </cell>
          <cell r="D177" t="str">
            <v>Home, Garden &amp; Lockdown Essentials</v>
          </cell>
          <cell r="E177" t="str">
            <v>Home, Garden &amp; Lockdown Essentials</v>
          </cell>
        </row>
        <row r="178">
          <cell r="A178" t="str">
            <v>MS556</v>
          </cell>
          <cell r="B178" t="str">
            <v>'5027535115073</v>
          </cell>
          <cell r="C178" t="str">
            <v>[MS556] Midwest Soft-Tee Baseball Ball</v>
          </cell>
          <cell r="D178" t="str">
            <v>Baseball &amp; Softball / Balls</v>
          </cell>
          <cell r="E178" t="str">
            <v>Baseball &amp; Softball</v>
          </cell>
          <cell r="F178" t="str">
            <v>Balls</v>
          </cell>
        </row>
        <row r="179">
          <cell r="A179" t="str">
            <v>MS557</v>
          </cell>
          <cell r="B179" t="str">
            <v>'5027535116025</v>
          </cell>
          <cell r="C179" t="str">
            <v>[MS557] Midwest Baseball Ball</v>
          </cell>
          <cell r="D179" t="str">
            <v>Baseball &amp; Softball / Balls</v>
          </cell>
          <cell r="E179" t="str">
            <v>Baseball &amp; Softball</v>
          </cell>
          <cell r="F179" t="str">
            <v>Balls</v>
          </cell>
        </row>
        <row r="180">
          <cell r="A180" t="str">
            <v>MS402</v>
          </cell>
          <cell r="B180" t="str">
            <v>'5027535114007</v>
          </cell>
          <cell r="C180" t="str">
            <v>[MS402] Midwest Junior Baseball Set</v>
          </cell>
          <cell r="D180" t="str">
            <v>Baseball &amp; Softball / Sets</v>
          </cell>
          <cell r="E180" t="str">
            <v>Baseball &amp; Softball</v>
          </cell>
          <cell r="F180" t="str">
            <v>Sets</v>
          </cell>
        </row>
        <row r="181">
          <cell r="A181" t="str">
            <v>MS402</v>
          </cell>
          <cell r="B181" t="str">
            <v>'5027535114007</v>
          </cell>
          <cell r="C181" t="str">
            <v>[MS402] Midwest Junior Baseball Set</v>
          </cell>
          <cell r="D181" t="str">
            <v>Home, Garden &amp; Lockdown Essentials</v>
          </cell>
          <cell r="E181" t="str">
            <v>Home, Garden &amp; Lockdown Essentials</v>
          </cell>
        </row>
        <row r="182">
          <cell r="A182" t="str">
            <v>MS402</v>
          </cell>
          <cell r="B182" t="str">
            <v>'5027535114007</v>
          </cell>
          <cell r="C182" t="str">
            <v>[MS402] Midwest Junior Baseball Set</v>
          </cell>
          <cell r="D182" t="str">
            <v>Home, Garden &amp; Lockdown Essentials / Family Games</v>
          </cell>
          <cell r="E182" t="str">
            <v>Home, Garden &amp; Lockdown Essentials</v>
          </cell>
          <cell r="F182" t="str">
            <v>Family Games</v>
          </cell>
        </row>
        <row r="183">
          <cell r="A183" t="str">
            <v>MS405</v>
          </cell>
          <cell r="B183" t="str">
            <v>'5027535115004</v>
          </cell>
          <cell r="C183" t="str">
            <v>[MS405] Midwest Alloy Baseball Bat (34")</v>
          </cell>
          <cell r="D183" t="str">
            <v>Baseball &amp; Softball / Bats</v>
          </cell>
          <cell r="E183" t="str">
            <v>Baseball &amp; Softball</v>
          </cell>
          <cell r="F183" t="str">
            <v>Bats</v>
          </cell>
        </row>
        <row r="184">
          <cell r="A184" t="str">
            <v>MS407</v>
          </cell>
          <cell r="B184" t="str">
            <v>'5027535115066</v>
          </cell>
          <cell r="C184" t="str">
            <v>[MS407] Midwest Slugger Baseball Bat (28")</v>
          </cell>
          <cell r="D184" t="str">
            <v>Baseball &amp; Softball / Bats</v>
          </cell>
          <cell r="E184" t="str">
            <v>Baseball &amp; Softball</v>
          </cell>
          <cell r="F184" t="str">
            <v>Bats</v>
          </cell>
        </row>
        <row r="185">
          <cell r="A185" t="str">
            <v>MS413</v>
          </cell>
          <cell r="B185" t="str">
            <v>'5027535115035</v>
          </cell>
          <cell r="C185" t="str">
            <v>[MS413] Midwest Slugger Baseball Bat (30")</v>
          </cell>
          <cell r="D185" t="str">
            <v>Baseball &amp; Softball / Bats</v>
          </cell>
          <cell r="E185" t="str">
            <v>Baseball &amp; Softball</v>
          </cell>
          <cell r="F185" t="str">
            <v>Bats</v>
          </cell>
        </row>
        <row r="186">
          <cell r="A186" t="str">
            <v>MS408</v>
          </cell>
          <cell r="B186" t="str">
            <v>'5027535115059</v>
          </cell>
          <cell r="C186" t="str">
            <v>[MS408] Midwest Slugger Baseball Bat (32")</v>
          </cell>
          <cell r="D186" t="str">
            <v>Baseball &amp; Softball / Bats</v>
          </cell>
          <cell r="E186" t="str">
            <v>Baseball &amp; Softball</v>
          </cell>
          <cell r="F186" t="str">
            <v>Bats</v>
          </cell>
        </row>
        <row r="187">
          <cell r="A187" t="str">
            <v>MS414</v>
          </cell>
          <cell r="B187" t="str">
            <v>'5027535115042</v>
          </cell>
          <cell r="C187" t="str">
            <v>[MS414] Midwest Slugger Baseball Bat (34")</v>
          </cell>
          <cell r="D187" t="str">
            <v>Baseball &amp; Softball / Bats</v>
          </cell>
          <cell r="E187" t="str">
            <v>Baseball &amp; Softball</v>
          </cell>
          <cell r="F187" t="str">
            <v>Bats</v>
          </cell>
        </row>
        <row r="188">
          <cell r="A188" t="str">
            <v>MS410</v>
          </cell>
          <cell r="B188" t="str">
            <v>'5027535115011</v>
          </cell>
          <cell r="C188" t="str">
            <v>[MS410] Midwest Slugger Baseball Bat &amp; Ball</v>
          </cell>
          <cell r="D188" t="str">
            <v>Baseball &amp; Softball / Sets</v>
          </cell>
          <cell r="E188" t="str">
            <v>Baseball &amp; Softball</v>
          </cell>
          <cell r="F188" t="str">
            <v>Sets</v>
          </cell>
        </row>
        <row r="189">
          <cell r="A189" t="str">
            <v>WTF930600</v>
          </cell>
          <cell r="B189" t="str">
            <v>'887768890506</v>
          </cell>
          <cell r="C189" t="str">
            <v>[WTF930600] Wilson NFL Stretch Fit Receivers Gloves (Black/Gold, OSFA)</v>
          </cell>
          <cell r="D189" t="str">
            <v>Baseball &amp; Softball / Gloves</v>
          </cell>
          <cell r="E189" t="str">
            <v>Baseball &amp; Softball</v>
          </cell>
          <cell r="F189" t="str">
            <v>Gloves</v>
          </cell>
        </row>
        <row r="190">
          <cell r="A190" t="str">
            <v>WTF930700</v>
          </cell>
          <cell r="B190" t="str">
            <v>'887768890513</v>
          </cell>
          <cell r="C190" t="str">
            <v>[WTF930700] Wilson NFL Stretch Fit Receivers Gloves (Black/Silver, OSFA)</v>
          </cell>
          <cell r="D190" t="str">
            <v>Baseball &amp; Softball / Gloves</v>
          </cell>
          <cell r="E190" t="str">
            <v>Baseball &amp; Softball</v>
          </cell>
          <cell r="F190" t="str">
            <v>Gloves</v>
          </cell>
        </row>
        <row r="191">
          <cell r="A191" t="str">
            <v>WTA9011BSST</v>
          </cell>
          <cell r="B191" t="str">
            <v>'026388287574</v>
          </cell>
          <cell r="C191" t="str">
            <v>[WTA9011BSST] Wilson NFSHA Softball Ball (Yellow)</v>
          </cell>
          <cell r="D191" t="str">
            <v>Baseball &amp; Softball / Balls</v>
          </cell>
          <cell r="E191" t="str">
            <v>Baseball &amp; Softball</v>
          </cell>
          <cell r="F191" t="str">
            <v>Balls</v>
          </cell>
        </row>
        <row r="192">
          <cell r="A192" t="str">
            <v>WTLISBRA14UK26</v>
          </cell>
          <cell r="B192" t="str">
            <v>'887768482800</v>
          </cell>
          <cell r="C192" t="str">
            <v>[WTLISBRA14UK26] Louisville Slugger Reaction Softball Bat (34"/26oz, Black)</v>
          </cell>
          <cell r="D192" t="str">
            <v>Baseball &amp; Softball / Bats</v>
          </cell>
          <cell r="E192" t="str">
            <v>Baseball &amp; Softball</v>
          </cell>
          <cell r="F192" t="str">
            <v>Bats</v>
          </cell>
        </row>
        <row r="193">
          <cell r="A193" t="str">
            <v>MS559</v>
          </cell>
          <cell r="B193" t="str">
            <v>'5027535116032</v>
          </cell>
          <cell r="C193" t="str">
            <v>[MS559] Synthetic Softball 12"</v>
          </cell>
          <cell r="D193" t="str">
            <v>Baseball &amp; Softball / Balls</v>
          </cell>
          <cell r="E193" t="str">
            <v>Baseball &amp; Softball</v>
          </cell>
          <cell r="F193" t="str">
            <v>Balls</v>
          </cell>
        </row>
        <row r="194">
          <cell r="A194" t="str">
            <v>ABR380</v>
          </cell>
          <cell r="B194" t="str">
            <v>'5060147992113</v>
          </cell>
          <cell r="C194" t="str">
            <v>[ABR380] Wilks Force Soft Softball Ball</v>
          </cell>
          <cell r="D194" t="str">
            <v>Baseball &amp; Softball / Balls</v>
          </cell>
          <cell r="E194" t="str">
            <v>Baseball &amp; Softball</v>
          </cell>
          <cell r="F194" t="str">
            <v>Balls</v>
          </cell>
        </row>
        <row r="195">
          <cell r="A195" t="str">
            <v>ABR300</v>
          </cell>
          <cell r="B195" t="str">
            <v>'5060147990638</v>
          </cell>
          <cell r="C195" t="str">
            <v>[ABR300] Wilks Hurricane Softball Ball</v>
          </cell>
          <cell r="D195" t="str">
            <v>Baseball &amp; Softball / Balls</v>
          </cell>
          <cell r="E195" t="str">
            <v>Baseball &amp; Softball</v>
          </cell>
          <cell r="F195" t="str">
            <v>Balls</v>
          </cell>
        </row>
        <row r="196">
          <cell r="A196" t="str">
            <v>ABR210</v>
          </cell>
          <cell r="B196" t="str">
            <v>'5060147990591</v>
          </cell>
          <cell r="C196" t="str">
            <v>[ABR210] Wilks Big Hitter Maxi Softball Bat</v>
          </cell>
          <cell r="D196" t="str">
            <v>Baseball &amp; Softball / Bats</v>
          </cell>
          <cell r="E196" t="str">
            <v>Baseball &amp; Softball</v>
          </cell>
          <cell r="F196" t="str">
            <v>Bats</v>
          </cell>
        </row>
        <row r="197">
          <cell r="A197" t="str">
            <v>ABR930</v>
          </cell>
          <cell r="B197" t="str">
            <v>'ABR930</v>
          </cell>
          <cell r="C197" t="str">
            <v>[ABR930] Wilks Senior Softball Set (Senior)</v>
          </cell>
          <cell r="D197" t="str">
            <v>Baseball &amp; Softball / Sets</v>
          </cell>
          <cell r="E197" t="str">
            <v>Baseball &amp; Softball</v>
          </cell>
          <cell r="F197" t="str">
            <v>Sets</v>
          </cell>
        </row>
        <row r="198">
          <cell r="A198" t="str">
            <v>ABR406</v>
          </cell>
          <cell r="B198" t="str">
            <v>'5060147990690</v>
          </cell>
          <cell r="C198" t="str">
            <v>[ABR406] Wilks Catching Glove Left Hand</v>
          </cell>
          <cell r="D198" t="str">
            <v>Baseball &amp; Softball / Gloves</v>
          </cell>
          <cell r="E198" t="str">
            <v>Baseball &amp; Softball</v>
          </cell>
          <cell r="F198" t="str">
            <v>Gloves</v>
          </cell>
        </row>
        <row r="199">
          <cell r="A199" t="str">
            <v>BB501</v>
          </cell>
          <cell r="B199" t="str">
            <v>'5027535006920</v>
          </cell>
          <cell r="C199" t="str">
            <v>[BB501] Midwest Junior Basketball Stand (5ft - 8ft)</v>
          </cell>
          <cell r="D199" t="str">
            <v>Basketball</v>
          </cell>
          <cell r="E199" t="str">
            <v>Basketball</v>
          </cell>
        </row>
        <row r="200">
          <cell r="A200" t="str">
            <v>BB501</v>
          </cell>
          <cell r="B200" t="str">
            <v>'5027535006920</v>
          </cell>
          <cell r="C200" t="str">
            <v>[BB501] Midwest Junior Basketball Stand (5ft - 8ft)</v>
          </cell>
          <cell r="D200" t="str">
            <v>Games</v>
          </cell>
          <cell r="E200" t="str">
            <v>Games</v>
          </cell>
        </row>
        <row r="201">
          <cell r="A201" t="str">
            <v>BB501</v>
          </cell>
          <cell r="B201" t="str">
            <v>'5027535006920</v>
          </cell>
          <cell r="C201" t="str">
            <v>[BB501] Midwest Junior Basketball Stand (5ft - 8ft)</v>
          </cell>
          <cell r="D201" t="str">
            <v>Games / Indoor/Outdoor Games</v>
          </cell>
          <cell r="E201" t="str">
            <v>Games</v>
          </cell>
          <cell r="F201" t="str">
            <v>Indoor/Outdoor Games</v>
          </cell>
        </row>
        <row r="202">
          <cell r="A202" t="str">
            <v>BB501</v>
          </cell>
          <cell r="B202" t="str">
            <v>'5027535006920</v>
          </cell>
          <cell r="C202" t="str">
            <v>[BB501] Midwest Junior Basketball Stand (5ft - 8ft)</v>
          </cell>
          <cell r="D202" t="str">
            <v>Home, Garden &amp; Lockdown Essentials</v>
          </cell>
          <cell r="E202" t="str">
            <v>Home, Garden &amp; Lockdown Essentials</v>
          </cell>
        </row>
        <row r="203">
          <cell r="A203" t="str">
            <v>BB502</v>
          </cell>
          <cell r="B203" t="str">
            <v>'5027535006937</v>
          </cell>
          <cell r="C203" t="str">
            <v>[BB502] Midwest Pro Basketball Stand (8ft, 9ft,10ft)</v>
          </cell>
          <cell r="D203" t="str">
            <v>Basketball</v>
          </cell>
          <cell r="E203" t="str">
            <v>Basketball</v>
          </cell>
        </row>
        <row r="204">
          <cell r="A204" t="str">
            <v>BB502</v>
          </cell>
          <cell r="B204" t="str">
            <v>'5027535006937</v>
          </cell>
          <cell r="C204" t="str">
            <v>[BB502] Midwest Pro Basketball Stand (8ft, 9ft,10ft)</v>
          </cell>
          <cell r="D204" t="str">
            <v>Games</v>
          </cell>
          <cell r="E204" t="str">
            <v>Games</v>
          </cell>
        </row>
        <row r="205">
          <cell r="A205" t="str">
            <v>BB502</v>
          </cell>
          <cell r="B205" t="str">
            <v>'5027535006937</v>
          </cell>
          <cell r="C205" t="str">
            <v>[BB502] Midwest Pro Basketball Stand (8ft, 9ft,10ft)</v>
          </cell>
          <cell r="D205" t="str">
            <v>Games / Indoor/Outdoor Games</v>
          </cell>
          <cell r="E205" t="str">
            <v>Games</v>
          </cell>
          <cell r="F205" t="str">
            <v>Indoor/Outdoor Games</v>
          </cell>
        </row>
        <row r="206">
          <cell r="A206" t="str">
            <v>BB502</v>
          </cell>
          <cell r="B206" t="str">
            <v>'5027535006937</v>
          </cell>
          <cell r="C206" t="str">
            <v>[BB502] Midwest Pro Basketball Stand (8ft, 9ft,10ft)</v>
          </cell>
          <cell r="D206" t="str">
            <v>Home, Garden &amp; Lockdown Essentials</v>
          </cell>
          <cell r="E206" t="str">
            <v>Home, Garden &amp; Lockdown Essentials</v>
          </cell>
        </row>
        <row r="207">
          <cell r="A207" t="str">
            <v>BB395</v>
          </cell>
          <cell r="B207" t="str">
            <v>'5027535128028</v>
          </cell>
          <cell r="C207" t="str">
            <v>[BB395] Slam Dunk Plain Basketball Ring &amp; Backboard</v>
          </cell>
          <cell r="D207" t="str">
            <v>Basketball / Ring Sets</v>
          </cell>
          <cell r="E207" t="str">
            <v>Basketball</v>
          </cell>
          <cell r="F207" t="str">
            <v>Ring Sets</v>
          </cell>
        </row>
        <row r="208">
          <cell r="A208" t="str">
            <v>BB102</v>
          </cell>
          <cell r="B208" t="str">
            <v>'5027535129001</v>
          </cell>
          <cell r="C208" t="str">
            <v>[BB102] Basketball Nets (Pair)</v>
          </cell>
          <cell r="D208" t="str">
            <v>Basketball / Ring Sets</v>
          </cell>
          <cell r="E208" t="str">
            <v>Basketball</v>
          </cell>
          <cell r="F208" t="str">
            <v>Ring Sets</v>
          </cell>
        </row>
        <row r="209">
          <cell r="A209" t="str">
            <v>BB388</v>
          </cell>
          <cell r="B209" t="str">
            <v>'5027535128011</v>
          </cell>
          <cell r="C209" t="str">
            <v>[BB388] Slam Dunk Basketball Ring &amp; Net</v>
          </cell>
          <cell r="D209" t="str">
            <v>Basketball / Ring Sets</v>
          </cell>
          <cell r="E209" t="str">
            <v>Basketball</v>
          </cell>
          <cell r="F209" t="str">
            <v>Ring Sets</v>
          </cell>
        </row>
        <row r="210">
          <cell r="A210" t="str">
            <v>SBB103T3</v>
          </cell>
          <cell r="B210" t="str">
            <v>'4051309623175</v>
          </cell>
          <cell r="C210" t="str">
            <v>[SBB103T3] Spalding NBA Silver Outdoor Basketball (3, Tan)</v>
          </cell>
          <cell r="D210" t="str">
            <v>Basketball / Balls</v>
          </cell>
          <cell r="E210" t="str">
            <v>Basketball</v>
          </cell>
          <cell r="F210" t="str">
            <v>Balls</v>
          </cell>
        </row>
        <row r="211">
          <cell r="A211">
            <v>3001587011217</v>
          </cell>
          <cell r="B211" t="str">
            <v>'4051309622918</v>
          </cell>
          <cell r="C211" t="str">
            <v>[3001587011217] Spalding NBA Team Basketball (7, Chicago Bulls)</v>
          </cell>
          <cell r="D211" t="str">
            <v>Basketball</v>
          </cell>
          <cell r="E211" t="str">
            <v>Basketball</v>
          </cell>
        </row>
        <row r="212">
          <cell r="A212">
            <v>3001587011217</v>
          </cell>
          <cell r="B212" t="str">
            <v>'4051309622918</v>
          </cell>
          <cell r="C212" t="str">
            <v>[3001587011217] Spalding NBA Team Basketball (7, Chicago Bulls)</v>
          </cell>
          <cell r="D212" t="str">
            <v>Basketball / Balls</v>
          </cell>
          <cell r="E212" t="str">
            <v>Basketball</v>
          </cell>
          <cell r="F212" t="str">
            <v>Balls</v>
          </cell>
        </row>
        <row r="213">
          <cell r="A213">
            <v>3001587011217</v>
          </cell>
          <cell r="B213" t="str">
            <v>'4051309622918</v>
          </cell>
          <cell r="C213" t="str">
            <v>[3001587011217] Spalding NBA Team Basketball (7, Chicago Bulls)</v>
          </cell>
          <cell r="D213" t="str">
            <v>Home, Garden &amp; Lockdown Essentials</v>
          </cell>
          <cell r="E213" t="str">
            <v>Home, Garden &amp; Lockdown Essentials</v>
          </cell>
        </row>
        <row r="214">
          <cell r="A214">
            <v>3001587011217</v>
          </cell>
          <cell r="B214" t="str">
            <v>'4051309622918</v>
          </cell>
          <cell r="C214" t="str">
            <v>[3001587011217] Spalding NBA Team Basketball (7, Chicago Bulls)</v>
          </cell>
          <cell r="D214" t="str">
            <v>Home, Garden &amp; Lockdown Essentials / Ball Games</v>
          </cell>
          <cell r="E214" t="str">
            <v>Home, Garden &amp; Lockdown Essentials</v>
          </cell>
          <cell r="F214" t="str">
            <v>Ball Games</v>
          </cell>
        </row>
        <row r="215">
          <cell r="A215">
            <v>3001587013217</v>
          </cell>
          <cell r="B215" t="str">
            <v>'4051309622932</v>
          </cell>
          <cell r="C215" t="str">
            <v>[3001587013217] Spalding NBA Team Basketball (7, LA Lakers)</v>
          </cell>
          <cell r="D215" t="str">
            <v>Basketball</v>
          </cell>
          <cell r="E215" t="str">
            <v>Basketball</v>
          </cell>
        </row>
        <row r="216">
          <cell r="A216">
            <v>3001587013217</v>
          </cell>
          <cell r="B216" t="str">
            <v>'4051309622932</v>
          </cell>
          <cell r="C216" t="str">
            <v>[3001587013217] Spalding NBA Team Basketball (7, LA Lakers)</v>
          </cell>
          <cell r="D216" t="str">
            <v>Basketball / Balls</v>
          </cell>
          <cell r="E216" t="str">
            <v>Basketball</v>
          </cell>
          <cell r="F216" t="str">
            <v>Balls</v>
          </cell>
        </row>
        <row r="217">
          <cell r="A217">
            <v>3001587013217</v>
          </cell>
          <cell r="B217" t="str">
            <v>'4051309622932</v>
          </cell>
          <cell r="C217" t="str">
            <v>[3001587013217] Spalding NBA Team Basketball (7, LA Lakers)</v>
          </cell>
          <cell r="D217" t="str">
            <v>Home, Garden &amp; Lockdown Essentials</v>
          </cell>
          <cell r="E217" t="str">
            <v>Home, Garden &amp; Lockdown Essentials</v>
          </cell>
        </row>
        <row r="218">
          <cell r="A218">
            <v>3001587013217</v>
          </cell>
          <cell r="B218" t="str">
            <v>'4051309622932</v>
          </cell>
          <cell r="C218" t="str">
            <v>[3001587013217] Spalding NBA Team Basketball (7, LA Lakers)</v>
          </cell>
          <cell r="D218" t="str">
            <v>Home, Garden &amp; Lockdown Essentials / Ball Games</v>
          </cell>
          <cell r="E218" t="str">
            <v>Home, Garden &amp; Lockdown Essentials</v>
          </cell>
          <cell r="F218" t="str">
            <v>Ball Games</v>
          </cell>
        </row>
        <row r="219">
          <cell r="A219">
            <v>3001587013417</v>
          </cell>
          <cell r="B219" t="str">
            <v>'4051309622963</v>
          </cell>
          <cell r="C219" t="str">
            <v>[3001587013417] Spalding NBA Team Basketball (7, Boston Celtics)</v>
          </cell>
          <cell r="D219" t="str">
            <v>Basketball</v>
          </cell>
          <cell r="E219" t="str">
            <v>Basketball</v>
          </cell>
        </row>
        <row r="220">
          <cell r="A220">
            <v>3001587013417</v>
          </cell>
          <cell r="B220" t="str">
            <v>'4051309622963</v>
          </cell>
          <cell r="C220" t="str">
            <v>[3001587013417] Spalding NBA Team Basketball (7, Boston Celtics)</v>
          </cell>
          <cell r="D220" t="str">
            <v>Basketball / Balls</v>
          </cell>
          <cell r="E220" t="str">
            <v>Basketball</v>
          </cell>
          <cell r="F220" t="str">
            <v>Balls</v>
          </cell>
        </row>
        <row r="221">
          <cell r="A221">
            <v>3001587013417</v>
          </cell>
          <cell r="B221" t="str">
            <v>'4051309622963</v>
          </cell>
          <cell r="C221" t="str">
            <v>[3001587013417] Spalding NBA Team Basketball (7, Boston Celtics)</v>
          </cell>
          <cell r="D221" t="str">
            <v>Home, Garden &amp; Lockdown Essentials</v>
          </cell>
          <cell r="E221" t="str">
            <v>Home, Garden &amp; Lockdown Essentials</v>
          </cell>
        </row>
        <row r="222">
          <cell r="A222">
            <v>3001587013417</v>
          </cell>
          <cell r="B222" t="str">
            <v>'4051309622963</v>
          </cell>
          <cell r="C222" t="str">
            <v>[3001587013417] Spalding NBA Team Basketball (7, Boston Celtics)</v>
          </cell>
          <cell r="D222" t="str">
            <v>Home, Garden &amp; Lockdown Essentials / Ball Games</v>
          </cell>
          <cell r="E222" t="str">
            <v>Home, Garden &amp; Lockdown Essentials</v>
          </cell>
          <cell r="F222" t="str">
            <v>Ball Games</v>
          </cell>
        </row>
        <row r="223">
          <cell r="A223">
            <v>3001587013517</v>
          </cell>
          <cell r="B223" t="str">
            <v>'4051309622970</v>
          </cell>
          <cell r="C223" t="str">
            <v>[3001587013517] Spalding NBA Team Basketball (7, NY Knicks)</v>
          </cell>
          <cell r="D223" t="str">
            <v>Basketball</v>
          </cell>
          <cell r="E223" t="str">
            <v>Basketball</v>
          </cell>
        </row>
        <row r="224">
          <cell r="A224">
            <v>3001587013517</v>
          </cell>
          <cell r="B224" t="str">
            <v>'4051309622970</v>
          </cell>
          <cell r="C224" t="str">
            <v>[3001587013517] Spalding NBA Team Basketball (7, NY Knicks)</v>
          </cell>
          <cell r="D224" t="str">
            <v>Basketball / Balls</v>
          </cell>
          <cell r="E224" t="str">
            <v>Basketball</v>
          </cell>
          <cell r="F224" t="str">
            <v>Balls</v>
          </cell>
        </row>
        <row r="225">
          <cell r="A225">
            <v>3001587013517</v>
          </cell>
          <cell r="B225" t="str">
            <v>'4051309622970</v>
          </cell>
          <cell r="C225" t="str">
            <v>[3001587013517] Spalding NBA Team Basketball (7, NY Knicks)</v>
          </cell>
          <cell r="D225" t="str">
            <v>Home, Garden &amp; Lockdown Essentials</v>
          </cell>
          <cell r="E225" t="str">
            <v>Home, Garden &amp; Lockdown Essentials</v>
          </cell>
        </row>
        <row r="226">
          <cell r="A226">
            <v>3001587013517</v>
          </cell>
          <cell r="B226" t="str">
            <v>'4051309622970</v>
          </cell>
          <cell r="C226" t="str">
            <v>[3001587013517] Spalding NBA Team Basketball (7, NY Knicks)</v>
          </cell>
          <cell r="D226" t="str">
            <v>Home, Garden &amp; Lockdown Essentials / Ball Games</v>
          </cell>
          <cell r="E226" t="str">
            <v>Home, Garden &amp; Lockdown Essentials</v>
          </cell>
          <cell r="F226" t="str">
            <v>Ball Games</v>
          </cell>
        </row>
        <row r="227">
          <cell r="A227">
            <v>3001588020617</v>
          </cell>
          <cell r="B227" t="str">
            <v>'4051309623137</v>
          </cell>
          <cell r="C227" t="str">
            <v>[3001588020617] Spalding NBA MiniBoard (LA Lakers)</v>
          </cell>
          <cell r="D227" t="str">
            <v>Basketball</v>
          </cell>
          <cell r="E227" t="str">
            <v>Basketball</v>
          </cell>
        </row>
        <row r="228">
          <cell r="A228">
            <v>3001588020617</v>
          </cell>
          <cell r="B228" t="str">
            <v>'4051309623137</v>
          </cell>
          <cell r="C228" t="str">
            <v>[3001588020617] Spalding NBA MiniBoard (LA Lakers)</v>
          </cell>
          <cell r="D228" t="str">
            <v>Basketball / Ring Sets</v>
          </cell>
          <cell r="E228" t="str">
            <v>Basketball</v>
          </cell>
          <cell r="F228" t="str">
            <v>Ring Sets</v>
          </cell>
        </row>
        <row r="229">
          <cell r="A229">
            <v>3001588020617</v>
          </cell>
          <cell r="B229" t="str">
            <v>'4051309623137</v>
          </cell>
          <cell r="C229" t="str">
            <v>[3001588020617] Spalding NBA MiniBoard (LA Lakers)</v>
          </cell>
          <cell r="D229" t="str">
            <v>Home, Garden &amp; Lockdown Essentials</v>
          </cell>
          <cell r="E229" t="str">
            <v>Home, Garden &amp; Lockdown Essentials</v>
          </cell>
        </row>
        <row r="230">
          <cell r="A230">
            <v>3001588020617</v>
          </cell>
          <cell r="B230" t="str">
            <v>'4051309623137</v>
          </cell>
          <cell r="C230" t="str">
            <v>[3001588020617] Spalding NBA MiniBoard (LA Lakers)</v>
          </cell>
          <cell r="D230" t="str">
            <v>Home, Garden &amp; Lockdown Essentials / Ball Games</v>
          </cell>
          <cell r="E230" t="str">
            <v>Home, Garden &amp; Lockdown Essentials</v>
          </cell>
          <cell r="F230" t="str">
            <v>Ball Games</v>
          </cell>
        </row>
        <row r="231">
          <cell r="A231" t="str">
            <v>WBB0516</v>
          </cell>
          <cell r="B231" t="str">
            <v>'887768757465</v>
          </cell>
          <cell r="C231" t="str">
            <v>[WBB0516] Wilson Evolution Basketball (6, Tan/Black)</v>
          </cell>
          <cell r="D231" t="str">
            <v>Basketball</v>
          </cell>
          <cell r="E231" t="str">
            <v>Basketball</v>
          </cell>
        </row>
        <row r="232">
          <cell r="A232" t="str">
            <v>WBB10135</v>
          </cell>
          <cell r="B232" t="str">
            <v>'887768764579</v>
          </cell>
          <cell r="C232" t="str">
            <v>[WBB10135] Wilson Reaction Pro Basketball (5, Tan)</v>
          </cell>
          <cell r="D232" t="str">
            <v>Basketball</v>
          </cell>
          <cell r="E232" t="str">
            <v>Basketball</v>
          </cell>
        </row>
        <row r="233">
          <cell r="A233" t="str">
            <v>WBB10136</v>
          </cell>
          <cell r="B233" t="str">
            <v>'887768764562</v>
          </cell>
          <cell r="C233" t="str">
            <v>[WBB10136] Wilson Reaction Pro Basketball (6, Tan)</v>
          </cell>
          <cell r="D233" t="str">
            <v>Basketball</v>
          </cell>
          <cell r="E233" t="str">
            <v>Basketball</v>
          </cell>
        </row>
        <row r="234">
          <cell r="A234" t="str">
            <v>WBB10137</v>
          </cell>
          <cell r="B234" t="str">
            <v>'887768764555</v>
          </cell>
          <cell r="C234" t="str">
            <v>[WBB10137] Wilson Reaction Pro Basketball (7, Tan)</v>
          </cell>
          <cell r="D234" t="str">
            <v>Basketball</v>
          </cell>
          <cell r="E234" t="str">
            <v>Basketball</v>
          </cell>
        </row>
        <row r="235">
          <cell r="A235" t="str">
            <v>WTB0533XB2020</v>
          </cell>
          <cell r="B235" t="str">
            <v>'887768893125</v>
          </cell>
          <cell r="C235" t="str">
            <v>[WTB0533XB2020] Wilson FIBA 3X3 Official Game Ball (6)</v>
          </cell>
          <cell r="D235" t="str">
            <v>Basketball</v>
          </cell>
          <cell r="E235" t="str">
            <v>Basketball</v>
          </cell>
        </row>
        <row r="236">
          <cell r="A236" t="str">
            <v>WTB2103XB07</v>
          </cell>
          <cell r="B236" t="str">
            <v>'887768887452</v>
          </cell>
          <cell r="C236" t="str">
            <v>[WTB2103XB07] Wilson 21 Series TGT Basketball (7, Black/Red)</v>
          </cell>
          <cell r="D236" t="str">
            <v>Basketball / Balls</v>
          </cell>
          <cell r="E236" t="str">
            <v>Basketball</v>
          </cell>
          <cell r="F236" t="str">
            <v>Balls</v>
          </cell>
        </row>
        <row r="237">
          <cell r="A237" t="str">
            <v>WBB100</v>
          </cell>
          <cell r="B237" t="str">
            <v>'887768787370</v>
          </cell>
          <cell r="C237" t="str">
            <v>[WBB100] Wilson Performance All-Star Basketball</v>
          </cell>
          <cell r="D237" t="str">
            <v>Basketball / Balls</v>
          </cell>
          <cell r="E237" t="str">
            <v>Basketball</v>
          </cell>
          <cell r="F237" t="str">
            <v>Balls</v>
          </cell>
        </row>
        <row r="238">
          <cell r="A238" t="str">
            <v>WBB0065</v>
          </cell>
          <cell r="B238" t="str">
            <v>'887768684358</v>
          </cell>
          <cell r="C238" t="str">
            <v>[WBB0065] Wilson Sensation Basketball (5, Orange)</v>
          </cell>
          <cell r="D238" t="str">
            <v>Basketball / Balls</v>
          </cell>
          <cell r="E238" t="str">
            <v>Basketball</v>
          </cell>
          <cell r="F238" t="str">
            <v>Balls</v>
          </cell>
        </row>
        <row r="239">
          <cell r="A239" t="str">
            <v>WBB0066</v>
          </cell>
          <cell r="B239" t="str">
            <v>'887768684341</v>
          </cell>
          <cell r="C239" t="str">
            <v>[WBB0066] Wilson Sensation Basketball (6, Orange)</v>
          </cell>
          <cell r="D239" t="str">
            <v>Basketball / Balls</v>
          </cell>
          <cell r="E239" t="str">
            <v>Basketball</v>
          </cell>
          <cell r="F239" t="str">
            <v>Balls</v>
          </cell>
        </row>
        <row r="240">
          <cell r="A240" t="str">
            <v>WBB0067</v>
          </cell>
          <cell r="B240" t="str">
            <v>'887768684334</v>
          </cell>
          <cell r="C240" t="str">
            <v>[WBB0067] Wilson Sensation Basketball (7, Orange)</v>
          </cell>
          <cell r="D240" t="str">
            <v>Basketball / Balls</v>
          </cell>
          <cell r="E240" t="str">
            <v>Basketball</v>
          </cell>
          <cell r="F240" t="str">
            <v>Balls</v>
          </cell>
        </row>
        <row r="241">
          <cell r="A241" t="str">
            <v>WBB006RN7</v>
          </cell>
          <cell r="B241" t="str">
            <v>'887768684365</v>
          </cell>
          <cell r="C241" t="str">
            <v>[WBB006RN7] Wilson Sensation Basketball (7, Blue/Navy)</v>
          </cell>
          <cell r="D241" t="str">
            <v>Basketball / Balls</v>
          </cell>
          <cell r="E241" t="str">
            <v>Basketball</v>
          </cell>
          <cell r="F241" t="str">
            <v>Balls</v>
          </cell>
        </row>
        <row r="242">
          <cell r="A242" t="str">
            <v>WTB1461XB07</v>
          </cell>
          <cell r="B242" t="str">
            <v>'887768887391</v>
          </cell>
          <cell r="C242" t="str">
            <v>[WTB1461XB07] Wilson MVP Elite Basketball (7, Purple/Black)</v>
          </cell>
          <cell r="D242" t="str">
            <v>Basketball / Balls</v>
          </cell>
          <cell r="E242" t="str">
            <v>Basketball</v>
          </cell>
          <cell r="F242" t="str">
            <v>Balls</v>
          </cell>
        </row>
        <row r="243">
          <cell r="A243" t="str">
            <v>WTB1460XB07</v>
          </cell>
          <cell r="B243" t="str">
            <v>'887768887384</v>
          </cell>
          <cell r="C243" t="str">
            <v>[WTB1460XB07] Wilson MVP Elite Basketball (7, Red/Black)</v>
          </cell>
          <cell r="D243" t="str">
            <v>Basketball / Balls</v>
          </cell>
          <cell r="E243" t="str">
            <v>Basketball</v>
          </cell>
          <cell r="F243" t="str">
            <v>Balls</v>
          </cell>
        </row>
        <row r="244">
          <cell r="A244" t="str">
            <v>WTB1463XB06</v>
          </cell>
          <cell r="B244" t="str">
            <v>'887768887353</v>
          </cell>
          <cell r="C244" t="str">
            <v>[WTB1463XB06] Wilson MVP Elite Basketball (7, Pink/Seafoam Green)</v>
          </cell>
          <cell r="D244" t="str">
            <v>Basketball / Balls</v>
          </cell>
          <cell r="E244" t="str">
            <v>Basketball</v>
          </cell>
          <cell r="F244" t="str">
            <v>Balls</v>
          </cell>
        </row>
        <row r="245">
          <cell r="A245" t="str">
            <v>WBB1025</v>
          </cell>
          <cell r="B245" t="str">
            <v>'887768756895</v>
          </cell>
          <cell r="C245" t="str">
            <v>[WBB1025] Wilson MVP Basketball (5, Brown)</v>
          </cell>
          <cell r="D245" t="str">
            <v>Basketball / Balls</v>
          </cell>
          <cell r="E245" t="str">
            <v>Basketball</v>
          </cell>
          <cell r="F245" t="str">
            <v>Balls</v>
          </cell>
        </row>
        <row r="246">
          <cell r="A246" t="str">
            <v>WBB1026</v>
          </cell>
          <cell r="B246" t="str">
            <v>'887768756963</v>
          </cell>
          <cell r="C246" t="str">
            <v>[WBB1026] Wilson MVP Basketball (6, Brown)</v>
          </cell>
          <cell r="D246" t="str">
            <v>Basketball / Balls</v>
          </cell>
          <cell r="E246" t="str">
            <v>Basketball</v>
          </cell>
          <cell r="F246" t="str">
            <v>Balls</v>
          </cell>
        </row>
        <row r="247">
          <cell r="A247" t="str">
            <v>WBB1027</v>
          </cell>
          <cell r="B247" t="str">
            <v>'887768756833</v>
          </cell>
          <cell r="C247" t="str">
            <v>[WBB1027] Wilson MVP Basketball (7, Brown)</v>
          </cell>
          <cell r="D247" t="str">
            <v>Basketball / Balls</v>
          </cell>
          <cell r="E247" t="str">
            <v>Basketball</v>
          </cell>
          <cell r="F247" t="str">
            <v>Balls</v>
          </cell>
        </row>
        <row r="248">
          <cell r="A248" t="str">
            <v>BBB10405</v>
          </cell>
          <cell r="B248" t="str">
            <v>'5027535004216</v>
          </cell>
          <cell r="C248" t="str">
            <v>[BBB10405] Midwest Pro League Basketball (5, Tan)</v>
          </cell>
          <cell r="D248" t="str">
            <v>Basketball / Balls</v>
          </cell>
          <cell r="E248" t="str">
            <v>Basketball</v>
          </cell>
          <cell r="F248" t="str">
            <v>Balls</v>
          </cell>
        </row>
        <row r="249">
          <cell r="A249" t="str">
            <v>BBB10406</v>
          </cell>
          <cell r="B249" t="str">
            <v>'5027535004223</v>
          </cell>
          <cell r="C249" t="str">
            <v>[BBB10406] Midwest Pro League Basketball (6, Tan)</v>
          </cell>
          <cell r="D249" t="str">
            <v>Basketball / Balls</v>
          </cell>
          <cell r="E249" t="str">
            <v>Basketball</v>
          </cell>
          <cell r="F249" t="str">
            <v>Balls</v>
          </cell>
        </row>
        <row r="250">
          <cell r="A250" t="str">
            <v>BBB10407</v>
          </cell>
          <cell r="B250" t="str">
            <v>'5027535004230</v>
          </cell>
          <cell r="C250" t="str">
            <v>[BBB10407] Midwest Pro League Basketball (7, Tan)</v>
          </cell>
          <cell r="D250" t="str">
            <v>Basketball / Balls</v>
          </cell>
          <cell r="E250" t="str">
            <v>Basketball</v>
          </cell>
          <cell r="F250" t="str">
            <v>Balls</v>
          </cell>
        </row>
        <row r="251">
          <cell r="A251" t="str">
            <v>BBB1033BR</v>
          </cell>
          <cell r="B251" t="str">
            <v>'5027535002687</v>
          </cell>
          <cell r="C251" t="str">
            <v>[BBB1033BR] Midwest League Basketball (3, Black/Red)</v>
          </cell>
          <cell r="D251" t="str">
            <v>Basketball / Balls</v>
          </cell>
          <cell r="E251" t="str">
            <v>Basketball</v>
          </cell>
          <cell r="F251" t="str">
            <v>Balls</v>
          </cell>
        </row>
        <row r="252">
          <cell r="A252" t="str">
            <v>BBB1033BR</v>
          </cell>
          <cell r="B252" t="str">
            <v>'5027535002687</v>
          </cell>
          <cell r="C252" t="str">
            <v>[BBB1033BR] Midwest League Basketball (3, Black/Red)</v>
          </cell>
          <cell r="D252" t="str">
            <v>Home, Garden &amp; Lockdown Essentials</v>
          </cell>
          <cell r="E252" t="str">
            <v>Home, Garden &amp; Lockdown Essentials</v>
          </cell>
        </row>
        <row r="253">
          <cell r="A253" t="str">
            <v>BBB1035BR</v>
          </cell>
          <cell r="B253" t="str">
            <v>'5027535002694</v>
          </cell>
          <cell r="C253" t="str">
            <v>[BBB1035BR] Midwest League Basketball (5, Black/Red)</v>
          </cell>
          <cell r="D253" t="str">
            <v>Basketball / Balls</v>
          </cell>
          <cell r="E253" t="str">
            <v>Basketball</v>
          </cell>
          <cell r="F253" t="str">
            <v>Balls</v>
          </cell>
        </row>
        <row r="254">
          <cell r="A254" t="str">
            <v>BBB1035BR</v>
          </cell>
          <cell r="B254" t="str">
            <v>'5027535002694</v>
          </cell>
          <cell r="C254" t="str">
            <v>[BBB1035BR] Midwest League Basketball (5, Black/Red)</v>
          </cell>
          <cell r="D254" t="str">
            <v>Home, Garden &amp; Lockdown Essentials</v>
          </cell>
          <cell r="E254" t="str">
            <v>Home, Garden &amp; Lockdown Essentials</v>
          </cell>
        </row>
        <row r="255">
          <cell r="A255" t="str">
            <v>BBB1036BR</v>
          </cell>
          <cell r="B255" t="str">
            <v>'5027535002700</v>
          </cell>
          <cell r="C255" t="str">
            <v>[BBB1036BR] Midwest League Basketball (6, Black/Red)</v>
          </cell>
          <cell r="D255" t="str">
            <v>Basketball / Balls</v>
          </cell>
          <cell r="E255" t="str">
            <v>Basketball</v>
          </cell>
          <cell r="F255" t="str">
            <v>Balls</v>
          </cell>
        </row>
        <row r="256">
          <cell r="A256" t="str">
            <v>BBB1036BR</v>
          </cell>
          <cell r="B256" t="str">
            <v>'5027535002700</v>
          </cell>
          <cell r="C256" t="str">
            <v>[BBB1036BR] Midwest League Basketball (6, Black/Red)</v>
          </cell>
          <cell r="D256" t="str">
            <v>Home, Garden &amp; Lockdown Essentials</v>
          </cell>
          <cell r="E256" t="str">
            <v>Home, Garden &amp; Lockdown Essentials</v>
          </cell>
        </row>
        <row r="257">
          <cell r="A257" t="str">
            <v>BBB1037BR</v>
          </cell>
          <cell r="B257" t="str">
            <v>'5027535002717</v>
          </cell>
          <cell r="C257" t="str">
            <v>[BBB1037BR] Midwest League Basketball (7, Black/Red)</v>
          </cell>
          <cell r="D257" t="str">
            <v>Basketball / Balls</v>
          </cell>
          <cell r="E257" t="str">
            <v>Basketball</v>
          </cell>
          <cell r="F257" t="str">
            <v>Balls</v>
          </cell>
        </row>
        <row r="258">
          <cell r="A258" t="str">
            <v>BBB1037BR</v>
          </cell>
          <cell r="B258" t="str">
            <v>'5027535002717</v>
          </cell>
          <cell r="C258" t="str">
            <v>[BBB1037BR] Midwest League Basketball (7, Black/Red)</v>
          </cell>
          <cell r="D258" t="str">
            <v>Home, Garden &amp; Lockdown Essentials</v>
          </cell>
          <cell r="E258" t="str">
            <v>Home, Garden &amp; Lockdown Essentials</v>
          </cell>
        </row>
        <row r="259">
          <cell r="A259" t="str">
            <v>BBB1033RO</v>
          </cell>
          <cell r="B259" t="str">
            <v>'5027535166167</v>
          </cell>
          <cell r="C259" t="str">
            <v>[BBB1033RO] Midwest League Basketball (3, Blue/Orange)</v>
          </cell>
          <cell r="D259" t="str">
            <v>Basketball / Balls</v>
          </cell>
          <cell r="E259" t="str">
            <v>Basketball</v>
          </cell>
          <cell r="F259" t="str">
            <v>Balls</v>
          </cell>
        </row>
        <row r="260">
          <cell r="A260" t="str">
            <v>BBB1033RO</v>
          </cell>
          <cell r="B260" t="str">
            <v>'5027535166167</v>
          </cell>
          <cell r="C260" t="str">
            <v>[BBB1033RO] Midwest League Basketball (3, Blue/Orange)</v>
          </cell>
          <cell r="D260" t="str">
            <v>Home, Garden &amp; Lockdown Essentials</v>
          </cell>
          <cell r="E260" t="str">
            <v>Home, Garden &amp; Lockdown Essentials</v>
          </cell>
        </row>
        <row r="261">
          <cell r="A261" t="str">
            <v>BBB1035RO</v>
          </cell>
          <cell r="B261" t="str">
            <v>'5027535166174</v>
          </cell>
          <cell r="C261" t="str">
            <v>[BBB1035RO] Midwest League Basketball (5, Blue/Orange)</v>
          </cell>
          <cell r="D261" t="str">
            <v>Basketball / Balls</v>
          </cell>
          <cell r="E261" t="str">
            <v>Basketball</v>
          </cell>
          <cell r="F261" t="str">
            <v>Balls</v>
          </cell>
        </row>
        <row r="262">
          <cell r="A262" t="str">
            <v>BBB1035RO</v>
          </cell>
          <cell r="B262" t="str">
            <v>'5027535166174</v>
          </cell>
          <cell r="C262" t="str">
            <v>[BBB1035RO] Midwest League Basketball (5, Blue/Orange)</v>
          </cell>
          <cell r="D262" t="str">
            <v>Home, Garden &amp; Lockdown Essentials</v>
          </cell>
          <cell r="E262" t="str">
            <v>Home, Garden &amp; Lockdown Essentials</v>
          </cell>
        </row>
        <row r="263">
          <cell r="A263" t="str">
            <v>BBB1036RO</v>
          </cell>
          <cell r="B263" t="str">
            <v>'5027535166181</v>
          </cell>
          <cell r="C263" t="str">
            <v>[BBB1036RO] Midwest League Basketball (6, Blue/Orange)</v>
          </cell>
          <cell r="D263" t="str">
            <v>Basketball / Balls</v>
          </cell>
          <cell r="E263" t="str">
            <v>Basketball</v>
          </cell>
          <cell r="F263" t="str">
            <v>Balls</v>
          </cell>
        </row>
        <row r="264">
          <cell r="A264" t="str">
            <v>BBB1036RO</v>
          </cell>
          <cell r="B264" t="str">
            <v>'5027535166181</v>
          </cell>
          <cell r="C264" t="str">
            <v>[BBB1036RO] Midwest League Basketball (6, Blue/Orange)</v>
          </cell>
          <cell r="D264" t="str">
            <v>Home, Garden &amp; Lockdown Essentials</v>
          </cell>
          <cell r="E264" t="str">
            <v>Home, Garden &amp; Lockdown Essentials</v>
          </cell>
        </row>
        <row r="265">
          <cell r="A265" t="str">
            <v>BBB1037RO</v>
          </cell>
          <cell r="B265" t="str">
            <v>'5027535166198</v>
          </cell>
          <cell r="C265" t="str">
            <v>[BBB1037RO] Midwest League Basketball (7, Blue/Orange)</v>
          </cell>
          <cell r="D265" t="str">
            <v>Basketball / Balls</v>
          </cell>
          <cell r="E265" t="str">
            <v>Basketball</v>
          </cell>
          <cell r="F265" t="str">
            <v>Balls</v>
          </cell>
        </row>
        <row r="266">
          <cell r="A266" t="str">
            <v>BBB1037RO</v>
          </cell>
          <cell r="B266" t="str">
            <v>'5027535166198</v>
          </cell>
          <cell r="C266" t="str">
            <v>[BBB1037RO] Midwest League Basketball (7, Blue/Orange)</v>
          </cell>
          <cell r="D266" t="str">
            <v>Home, Garden &amp; Lockdown Essentials</v>
          </cell>
          <cell r="E266" t="str">
            <v>Home, Garden &amp; Lockdown Essentials</v>
          </cell>
        </row>
        <row r="267">
          <cell r="A267" t="str">
            <v>BBB1033YP</v>
          </cell>
          <cell r="B267" t="str">
            <v>'5027535166129</v>
          </cell>
          <cell r="C267" t="str">
            <v>[BBB1033YP] Midwest League Basketball (3, Yellow/Purple)</v>
          </cell>
          <cell r="D267" t="str">
            <v>Basketball / Balls</v>
          </cell>
          <cell r="E267" t="str">
            <v>Basketball</v>
          </cell>
          <cell r="F267" t="str">
            <v>Balls</v>
          </cell>
        </row>
        <row r="268">
          <cell r="A268" t="str">
            <v>BBB1033YP</v>
          </cell>
          <cell r="B268" t="str">
            <v>'5027535166129</v>
          </cell>
          <cell r="C268" t="str">
            <v>[BBB1033YP] Midwest League Basketball (3, Yellow/Purple)</v>
          </cell>
          <cell r="D268" t="str">
            <v>Home, Garden &amp; Lockdown Essentials</v>
          </cell>
          <cell r="E268" t="str">
            <v>Home, Garden &amp; Lockdown Essentials</v>
          </cell>
        </row>
        <row r="269">
          <cell r="A269" t="str">
            <v>BBB1035YP</v>
          </cell>
          <cell r="B269" t="str">
            <v>'5027535166136</v>
          </cell>
          <cell r="C269" t="str">
            <v>[BBB1035YP] Midwest League Basketball (5, Yellow/Purple)</v>
          </cell>
          <cell r="D269" t="str">
            <v>Basketball / Balls</v>
          </cell>
          <cell r="E269" t="str">
            <v>Basketball</v>
          </cell>
          <cell r="F269" t="str">
            <v>Balls</v>
          </cell>
        </row>
        <row r="270">
          <cell r="A270" t="str">
            <v>BBB1035YP</v>
          </cell>
          <cell r="B270" t="str">
            <v>'5027535166136</v>
          </cell>
          <cell r="C270" t="str">
            <v>[BBB1035YP] Midwest League Basketball (5, Yellow/Purple)</v>
          </cell>
          <cell r="D270" t="str">
            <v>Home, Garden &amp; Lockdown Essentials</v>
          </cell>
          <cell r="E270" t="str">
            <v>Home, Garden &amp; Lockdown Essentials</v>
          </cell>
        </row>
        <row r="271">
          <cell r="A271" t="str">
            <v>BBB1036YP</v>
          </cell>
          <cell r="B271" t="str">
            <v>'5027535166143</v>
          </cell>
          <cell r="C271" t="str">
            <v>[BBB1036YP] Midwest League Basketball (6, Yellow/Purple)</v>
          </cell>
          <cell r="D271" t="str">
            <v>Basketball / Balls</v>
          </cell>
          <cell r="E271" t="str">
            <v>Basketball</v>
          </cell>
          <cell r="F271" t="str">
            <v>Balls</v>
          </cell>
        </row>
        <row r="272">
          <cell r="A272" t="str">
            <v>BBB1036YP</v>
          </cell>
          <cell r="B272" t="str">
            <v>'5027535166143</v>
          </cell>
          <cell r="C272" t="str">
            <v>[BBB1036YP] Midwest League Basketball (6, Yellow/Purple)</v>
          </cell>
          <cell r="D272" t="str">
            <v>Home, Garden &amp; Lockdown Essentials</v>
          </cell>
          <cell r="E272" t="str">
            <v>Home, Garden &amp; Lockdown Essentials</v>
          </cell>
        </row>
        <row r="273">
          <cell r="A273" t="str">
            <v>BBB1037YP</v>
          </cell>
          <cell r="B273" t="str">
            <v>'5027535166150</v>
          </cell>
          <cell r="C273" t="str">
            <v>[BBB1037YP] Midwest League Basketball (7, Yellow/Purple)</v>
          </cell>
          <cell r="D273" t="str">
            <v>Basketball / Balls</v>
          </cell>
          <cell r="E273" t="str">
            <v>Basketball</v>
          </cell>
          <cell r="F273" t="str">
            <v>Balls</v>
          </cell>
        </row>
        <row r="274">
          <cell r="A274" t="str">
            <v>BBB1037YP</v>
          </cell>
          <cell r="B274" t="str">
            <v>'5027535166150</v>
          </cell>
          <cell r="C274" t="str">
            <v>[BBB1037YP] Midwest League Basketball (7, Yellow/Purple)</v>
          </cell>
          <cell r="D274" t="str">
            <v>Home, Garden &amp; Lockdown Essentials</v>
          </cell>
          <cell r="E274" t="str">
            <v>Home, Garden &amp; Lockdown Essentials</v>
          </cell>
        </row>
        <row r="275">
          <cell r="A275" t="str">
            <v>B5G3800</v>
          </cell>
          <cell r="B275" t="str">
            <v>'4905741849016</v>
          </cell>
          <cell r="C275" t="str">
            <v>[B5G3800] Molten 3800 Composite Basketball (5, Tan/White)</v>
          </cell>
          <cell r="D275" t="str">
            <v>Basketball / Balls</v>
          </cell>
          <cell r="E275" t="str">
            <v>Basketball</v>
          </cell>
          <cell r="F275" t="str">
            <v>Balls</v>
          </cell>
        </row>
        <row r="276">
          <cell r="A276" t="str">
            <v>B6G3800</v>
          </cell>
          <cell r="B276" t="str">
            <v>'4905741848996</v>
          </cell>
          <cell r="C276" t="str">
            <v>[B6G3800] Molten 3800 Composite Basketball (6, Tan/White)</v>
          </cell>
          <cell r="D276" t="str">
            <v>Basketball / Balls</v>
          </cell>
          <cell r="E276" t="str">
            <v>Basketball</v>
          </cell>
          <cell r="F276" t="str">
            <v>Balls</v>
          </cell>
        </row>
        <row r="277">
          <cell r="A277" t="str">
            <v>B7G3800</v>
          </cell>
          <cell r="B277" t="str">
            <v>'4905741848965</v>
          </cell>
          <cell r="C277" t="str">
            <v>[B7G3800] Molten 3800 Composite Basketball (7, Tan/White)</v>
          </cell>
          <cell r="D277" t="str">
            <v>Basketball / Balls</v>
          </cell>
          <cell r="E277" t="str">
            <v>Basketball</v>
          </cell>
          <cell r="F277" t="str">
            <v>Balls</v>
          </cell>
        </row>
        <row r="278">
          <cell r="A278" t="str">
            <v>B5G3000</v>
          </cell>
          <cell r="B278" t="str">
            <v>'4905741892074</v>
          </cell>
          <cell r="C278" t="str">
            <v>[B5G3000] Molten 3000 Synthetic Basketball (5, Tan/White)</v>
          </cell>
          <cell r="D278" t="str">
            <v>Basketball / Balls</v>
          </cell>
          <cell r="E278" t="str">
            <v>Basketball</v>
          </cell>
          <cell r="F278" t="str">
            <v>Balls</v>
          </cell>
        </row>
        <row r="279">
          <cell r="A279" t="str">
            <v>B6G3000</v>
          </cell>
          <cell r="B279" t="str">
            <v>'4905741892067</v>
          </cell>
          <cell r="C279" t="str">
            <v>[B6G3000] Molten 3000 Synthetic Basketball (6, Tan/White)</v>
          </cell>
          <cell r="D279" t="str">
            <v>Basketball / Balls</v>
          </cell>
          <cell r="E279" t="str">
            <v>Basketball</v>
          </cell>
          <cell r="F279" t="str">
            <v>Balls</v>
          </cell>
        </row>
        <row r="280">
          <cell r="A280" t="str">
            <v>B7G3000</v>
          </cell>
          <cell r="B280" t="str">
            <v>'4905741892050</v>
          </cell>
          <cell r="C280" t="str">
            <v>[B7G3000] Molten 3000 Synthetic Basketball (7, Tan/White)</v>
          </cell>
          <cell r="D280" t="str">
            <v>Basketball / Balls</v>
          </cell>
          <cell r="E280" t="str">
            <v>Basketball</v>
          </cell>
          <cell r="F280" t="str">
            <v>Balls</v>
          </cell>
        </row>
        <row r="281">
          <cell r="A281" t="str">
            <v>B5G2010</v>
          </cell>
          <cell r="B281" t="str">
            <v>'4905741891466</v>
          </cell>
          <cell r="C281" t="str">
            <v>[B5G2010] Molten 2010 Deep Channel Basketball (5, Tan/White)</v>
          </cell>
          <cell r="D281" t="str">
            <v>Basketball / Balls</v>
          </cell>
          <cell r="E281" t="str">
            <v>Basketball</v>
          </cell>
          <cell r="F281" t="str">
            <v>Balls</v>
          </cell>
        </row>
        <row r="282">
          <cell r="A282" t="str">
            <v>B6G2010</v>
          </cell>
          <cell r="B282" t="str">
            <v>'4905741891473</v>
          </cell>
          <cell r="C282" t="str">
            <v>[B6G2010] Molten 2010 Deep Channel Basketball (6, Tan/White)</v>
          </cell>
          <cell r="D282" t="str">
            <v>Basketball / Balls</v>
          </cell>
          <cell r="E282" t="str">
            <v>Basketball</v>
          </cell>
          <cell r="F282" t="str">
            <v>Balls</v>
          </cell>
        </row>
        <row r="283">
          <cell r="A283" t="str">
            <v>B7G2010</v>
          </cell>
          <cell r="B283" t="str">
            <v>'4905741890803</v>
          </cell>
          <cell r="C283" t="str">
            <v>[B7G2010] Molten 2010 Deep Channel Basketball (7, Tan/White)</v>
          </cell>
          <cell r="D283" t="str">
            <v>Basketball / Balls</v>
          </cell>
          <cell r="E283" t="str">
            <v>Basketball</v>
          </cell>
          <cell r="F283" t="str">
            <v>Balls</v>
          </cell>
        </row>
        <row r="284">
          <cell r="A284" t="str">
            <v>B5G1600</v>
          </cell>
          <cell r="B284" t="str">
            <v>'4905741891169</v>
          </cell>
          <cell r="C284" t="str">
            <v>[B5G1600] Molten 1600 Rubber Basketball (5, Tan/White)</v>
          </cell>
          <cell r="D284" t="str">
            <v>Basketball</v>
          </cell>
          <cell r="E284" t="str">
            <v>Basketball</v>
          </cell>
        </row>
        <row r="285">
          <cell r="A285" t="str">
            <v>B6G1600</v>
          </cell>
          <cell r="B285" t="str">
            <v>'4905741891152</v>
          </cell>
          <cell r="C285" t="str">
            <v>[B6G1600] Molten 1600 Rubber Basketball (6, Tan/White)</v>
          </cell>
          <cell r="D285" t="str">
            <v>Basketball</v>
          </cell>
          <cell r="E285" t="str">
            <v>Basketball</v>
          </cell>
        </row>
        <row r="286">
          <cell r="A286" t="str">
            <v>B7G1600</v>
          </cell>
          <cell r="B286" t="str">
            <v>'4905741891121</v>
          </cell>
          <cell r="C286" t="str">
            <v>[B7G1600] Molten 1600 Rubber Basketball (7, Tan/White)</v>
          </cell>
          <cell r="D286" t="str">
            <v>Basketball</v>
          </cell>
          <cell r="E286" t="str">
            <v>Basketball</v>
          </cell>
        </row>
        <row r="287">
          <cell r="A287" t="str">
            <v>BWL009N</v>
          </cell>
          <cell r="B287" t="str">
            <v>'BWL009N</v>
          </cell>
          <cell r="C287" t="str">
            <v>[BWL009N] Henselite  Sydney Bowls Bag (Navy)</v>
          </cell>
          <cell r="D287" t="str">
            <v>Bowls / Carriers</v>
          </cell>
          <cell r="E287" t="str">
            <v>Bowls</v>
          </cell>
          <cell r="F287" t="str">
            <v>Carriers</v>
          </cell>
        </row>
        <row r="288">
          <cell r="A288" t="str">
            <v>BWL009U</v>
          </cell>
          <cell r="B288" t="str">
            <v>'BWL009U</v>
          </cell>
          <cell r="C288" t="str">
            <v>[BWL009U] Henselite  Sydney Bowls Bag (Burgundy)</v>
          </cell>
          <cell r="D288" t="str">
            <v>Bowls / Carriers</v>
          </cell>
          <cell r="E288" t="str">
            <v>Bowls</v>
          </cell>
          <cell r="F288" t="str">
            <v>Carriers</v>
          </cell>
        </row>
        <row r="289">
          <cell r="A289" t="str">
            <v>BWL001</v>
          </cell>
          <cell r="B289" t="str">
            <v>'BWL001</v>
          </cell>
          <cell r="C289" t="str">
            <v>[BWL001] Henselite 2 Bowl Carrier</v>
          </cell>
          <cell r="D289" t="str">
            <v>Bowls / Carriers</v>
          </cell>
          <cell r="E289" t="str">
            <v>Bowls</v>
          </cell>
          <cell r="F289" t="str">
            <v>Carriers</v>
          </cell>
        </row>
        <row r="290">
          <cell r="A290" t="str">
            <v>BWL002</v>
          </cell>
          <cell r="B290" t="str">
            <v>'9310629770514</v>
          </cell>
          <cell r="C290" t="str">
            <v>[BWL002] Henselite 4 Bowl Carrier</v>
          </cell>
          <cell r="D290" t="str">
            <v>Bowls / Carriers</v>
          </cell>
          <cell r="E290" t="str">
            <v>Bowls</v>
          </cell>
          <cell r="F290" t="str">
            <v>Carriers</v>
          </cell>
        </row>
        <row r="291">
          <cell r="A291" t="str">
            <v>BR356</v>
          </cell>
          <cell r="B291" t="str">
            <v>'BR356</v>
          </cell>
          <cell r="C291" t="str">
            <v>[BR356] Clubhawk Gold Bowls Measure</v>
          </cell>
          <cell r="D291" t="str">
            <v>Bowls / Accessories</v>
          </cell>
          <cell r="E291" t="str">
            <v>Bowls</v>
          </cell>
          <cell r="F291" t="str">
            <v>Accessories</v>
          </cell>
        </row>
        <row r="292">
          <cell r="A292" t="str">
            <v>BR354</v>
          </cell>
          <cell r="B292" t="str">
            <v>'BR354</v>
          </cell>
          <cell r="C292" t="str">
            <v>[BR354] Prohawk Bowls Measure</v>
          </cell>
          <cell r="D292" t="str">
            <v>Bowls / Accessories</v>
          </cell>
          <cell r="E292" t="str">
            <v>Bowls</v>
          </cell>
          <cell r="F292" t="str">
            <v>Accessories</v>
          </cell>
        </row>
        <row r="293">
          <cell r="A293" t="str">
            <v>BR353</v>
          </cell>
          <cell r="B293" t="str">
            <v>'BR353</v>
          </cell>
          <cell r="C293" t="str">
            <v>[BR353] Clubhawk Bowls Measure White</v>
          </cell>
          <cell r="D293" t="str">
            <v>Bowls / Accessories</v>
          </cell>
          <cell r="E293" t="str">
            <v>Bowls</v>
          </cell>
          <cell r="F293" t="str">
            <v>Accessories</v>
          </cell>
        </row>
        <row r="294">
          <cell r="A294" t="str">
            <v>BR350</v>
          </cell>
          <cell r="B294" t="str">
            <v>'BR350</v>
          </cell>
          <cell r="C294" t="str">
            <v>[BR350] Kestrel Bowls Measure</v>
          </cell>
          <cell r="D294" t="str">
            <v>Bowls / Accessories</v>
          </cell>
          <cell r="E294" t="str">
            <v>Bowls</v>
          </cell>
          <cell r="F294" t="str">
            <v>Accessories</v>
          </cell>
        </row>
        <row r="295">
          <cell r="A295" t="str">
            <v>BR253W</v>
          </cell>
          <cell r="B295" t="str">
            <v>'BR253W</v>
          </cell>
          <cell r="C295" t="str">
            <v>[BR253W] Henselite Bowls Jack White</v>
          </cell>
          <cell r="D295" t="str">
            <v>Bowls / Sets</v>
          </cell>
          <cell r="E295" t="str">
            <v>Bowls</v>
          </cell>
          <cell r="F295" t="str">
            <v>Sets</v>
          </cell>
        </row>
        <row r="296">
          <cell r="A296" t="str">
            <v>BW450</v>
          </cell>
          <cell r="B296" t="str">
            <v>'BW450</v>
          </cell>
          <cell r="C296" t="str">
            <v>[BW450] Henselite Flat Green Bowls Mat Black</v>
          </cell>
          <cell r="D296" t="str">
            <v>Bowls / Accessories</v>
          </cell>
          <cell r="E296" t="str">
            <v>Bowls</v>
          </cell>
          <cell r="F296" t="str">
            <v>Accessories</v>
          </cell>
        </row>
        <row r="297">
          <cell r="A297" t="str">
            <v>BW235S</v>
          </cell>
          <cell r="B297" t="str">
            <v>'BW235S</v>
          </cell>
          <cell r="C297" t="str">
            <v>[BW235S] Mens Leather Bowls Glove Right Hand (Small)</v>
          </cell>
          <cell r="D297" t="str">
            <v>Bowls / Accessories</v>
          </cell>
          <cell r="E297" t="str">
            <v>Bowls</v>
          </cell>
          <cell r="F297" t="str">
            <v>Accessories</v>
          </cell>
        </row>
        <row r="298">
          <cell r="A298" t="str">
            <v>BW235M</v>
          </cell>
          <cell r="B298" t="str">
            <v>'BW235M</v>
          </cell>
          <cell r="C298" t="str">
            <v>[BW235M] Mens Leather Bowls Glove Right Hand (Medium)</v>
          </cell>
          <cell r="D298" t="str">
            <v>Bowls / Accessories</v>
          </cell>
          <cell r="E298" t="str">
            <v>Bowls</v>
          </cell>
          <cell r="F298" t="str">
            <v>Accessories</v>
          </cell>
        </row>
        <row r="299">
          <cell r="A299" t="str">
            <v>BW235L</v>
          </cell>
          <cell r="B299" t="str">
            <v>'BW235L</v>
          </cell>
          <cell r="C299" t="str">
            <v>[BW235L] Mens Leather Bowls Glove Right Hand (Large)</v>
          </cell>
          <cell r="D299" t="str">
            <v>Bowls / Accessories</v>
          </cell>
          <cell r="E299" t="str">
            <v>Bowls</v>
          </cell>
          <cell r="F299" t="str">
            <v>Accessories</v>
          </cell>
        </row>
        <row r="300">
          <cell r="A300" t="str">
            <v>BW235XL</v>
          </cell>
          <cell r="B300" t="str">
            <v>'BW235XL</v>
          </cell>
          <cell r="C300" t="str">
            <v>[BW235XL] Mens Leather Bowls Glove Right Hand (XLarge)</v>
          </cell>
          <cell r="D300" t="str">
            <v>Bowls / Accessories</v>
          </cell>
          <cell r="E300" t="str">
            <v>Bowls</v>
          </cell>
          <cell r="F300" t="str">
            <v>Accessories</v>
          </cell>
        </row>
        <row r="301">
          <cell r="A301" t="str">
            <v>BW236S</v>
          </cell>
          <cell r="B301" t="str">
            <v>'BW236S</v>
          </cell>
          <cell r="C301" t="str">
            <v>[BW236S] Ladies Leather Bowls Glove Right Hand (Small)</v>
          </cell>
          <cell r="D301" t="str">
            <v>Bowls / Accessories</v>
          </cell>
          <cell r="E301" t="str">
            <v>Bowls</v>
          </cell>
          <cell r="F301" t="str">
            <v>Accessories</v>
          </cell>
        </row>
        <row r="302">
          <cell r="A302" t="str">
            <v>BW236M</v>
          </cell>
          <cell r="B302" t="str">
            <v>'BW236M</v>
          </cell>
          <cell r="C302" t="str">
            <v>[BW236M] Ladies Leather Bowls Glove Right Hand (Medium)</v>
          </cell>
          <cell r="D302" t="str">
            <v>Bowls / Accessories</v>
          </cell>
          <cell r="E302" t="str">
            <v>Bowls</v>
          </cell>
          <cell r="F302" t="str">
            <v>Accessories</v>
          </cell>
        </row>
        <row r="303">
          <cell r="A303" t="str">
            <v>BW236L</v>
          </cell>
          <cell r="B303" t="str">
            <v>'BW236L</v>
          </cell>
          <cell r="C303" t="str">
            <v>[BW236L] Ladies Leather Bowls Glove Right Hand (Large)</v>
          </cell>
          <cell r="D303" t="str">
            <v>Bowls / Accessories</v>
          </cell>
          <cell r="E303" t="str">
            <v>Bowls</v>
          </cell>
          <cell r="F303" t="str">
            <v>Accessories</v>
          </cell>
        </row>
        <row r="304">
          <cell r="A304" t="str">
            <v>BW236XL</v>
          </cell>
          <cell r="B304" t="str">
            <v>'BW236XL</v>
          </cell>
          <cell r="C304" t="str">
            <v>[BW236XL] Ladies Leather Bowls Glove Right Hand (XLarge)</v>
          </cell>
          <cell r="D304" t="str">
            <v>Bowls / Accessories</v>
          </cell>
          <cell r="E304" t="str">
            <v>Bowls</v>
          </cell>
          <cell r="F304" t="str">
            <v>Accessories</v>
          </cell>
        </row>
        <row r="305">
          <cell r="A305" t="str">
            <v>BR320</v>
          </cell>
          <cell r="B305" t="str">
            <v>'BR320</v>
          </cell>
          <cell r="C305" t="str">
            <v>[BR320] Henselite Bowls Score Cards (Pack of 100)</v>
          </cell>
          <cell r="D305" t="str">
            <v>Bowls / Accessories</v>
          </cell>
          <cell r="E305" t="str">
            <v>Bowls</v>
          </cell>
          <cell r="F305" t="str">
            <v>Accessories</v>
          </cell>
        </row>
        <row r="306">
          <cell r="A306" t="str">
            <v>BR312</v>
          </cell>
          <cell r="B306" t="str">
            <v>'BR312</v>
          </cell>
          <cell r="C306" t="str">
            <v>[BR312] Henselite Bowls Polishing Kit</v>
          </cell>
          <cell r="D306" t="str">
            <v>Bowls / Accessories</v>
          </cell>
          <cell r="E306" t="str">
            <v>Bowls</v>
          </cell>
          <cell r="F306" t="str">
            <v>Accessories</v>
          </cell>
        </row>
        <row r="307">
          <cell r="A307" t="str">
            <v>BR315</v>
          </cell>
          <cell r="B307" t="str">
            <v>'9313099080503</v>
          </cell>
          <cell r="C307" t="str">
            <v>[BR315] Henselite Bowls Polishing Cloth</v>
          </cell>
          <cell r="D307" t="str">
            <v>Bowls / Accessories</v>
          </cell>
          <cell r="E307" t="str">
            <v>Bowls</v>
          </cell>
          <cell r="F307" t="str">
            <v>Accessories</v>
          </cell>
        </row>
        <row r="308">
          <cell r="A308" t="str">
            <v>BWA1000</v>
          </cell>
          <cell r="B308" t="str">
            <v>'9313099076100</v>
          </cell>
          <cell r="C308" t="str">
            <v>[BWA1000] Henselite Grippo Jar</v>
          </cell>
          <cell r="D308" t="str">
            <v>Bowls / Accessories</v>
          </cell>
          <cell r="E308" t="str">
            <v>Bowls</v>
          </cell>
          <cell r="F308" t="str">
            <v>Accessories</v>
          </cell>
        </row>
        <row r="309">
          <cell r="A309" t="str">
            <v>BR3101</v>
          </cell>
          <cell r="B309" t="str">
            <v>'9313099075202</v>
          </cell>
          <cell r="C309" t="str">
            <v>[BR3101] Henselite Grippo Tube</v>
          </cell>
          <cell r="D309" t="str">
            <v>Bowls / Accessories</v>
          </cell>
          <cell r="E309" t="str">
            <v>Bowls</v>
          </cell>
          <cell r="F309" t="str">
            <v>Accessories</v>
          </cell>
        </row>
        <row r="310">
          <cell r="A310" t="str">
            <v>BR3180</v>
          </cell>
          <cell r="B310" t="str">
            <v>'9313099530503</v>
          </cell>
          <cell r="C310" t="str">
            <v>[BR3180] Henselite Bowls Touchachalk</v>
          </cell>
          <cell r="D310" t="str">
            <v>Bowls / Accessories</v>
          </cell>
          <cell r="E310" t="str">
            <v>Bowls</v>
          </cell>
          <cell r="F310" t="str">
            <v>Accessories</v>
          </cell>
        </row>
        <row r="311">
          <cell r="A311" t="str">
            <v>BR309</v>
          </cell>
          <cell r="B311" t="str">
            <v>'9313099078104</v>
          </cell>
          <cell r="C311" t="str">
            <v>[BR309] Henselite Wilgrip Tube</v>
          </cell>
          <cell r="D311" t="str">
            <v>Bowls / Accessories</v>
          </cell>
          <cell r="E311" t="str">
            <v>Bowls</v>
          </cell>
          <cell r="F311" t="str">
            <v>Accessories</v>
          </cell>
        </row>
        <row r="312">
          <cell r="A312" t="str">
            <v>UP4010</v>
          </cell>
          <cell r="B312" t="str">
            <v>'5060242686214</v>
          </cell>
          <cell r="C312" t="str">
            <v>[UP4010] Ultimate Performance Fine Chalk Powder (1kg)</v>
          </cell>
          <cell r="D312" t="str">
            <v>Climbing</v>
          </cell>
          <cell r="E312" t="str">
            <v>Climbing</v>
          </cell>
        </row>
        <row r="313">
          <cell r="A313" t="str">
            <v>UP4030</v>
          </cell>
          <cell r="B313" t="str">
            <v>'5060242686238</v>
          </cell>
          <cell r="C313" t="str">
            <v>[UP4030] Ultimate Performance Fine Chalk Powder (300g)</v>
          </cell>
          <cell r="D313" t="str">
            <v>Climbing</v>
          </cell>
          <cell r="E313" t="str">
            <v>Climbing</v>
          </cell>
        </row>
        <row r="314">
          <cell r="A314" t="str">
            <v>UP4060</v>
          </cell>
          <cell r="B314" t="str">
            <v>'5060242686269</v>
          </cell>
          <cell r="C314" t="str">
            <v>[UP4060] Ultimate Performance 60g Chalk Ball (60g)</v>
          </cell>
          <cell r="D314" t="str">
            <v>Climbing</v>
          </cell>
          <cell r="E314" t="str">
            <v>Climbing</v>
          </cell>
        </row>
        <row r="315">
          <cell r="A315" t="str">
            <v>UP4050</v>
          </cell>
          <cell r="B315" t="str">
            <v>'5060242686252</v>
          </cell>
          <cell r="C315" t="str">
            <v>[UP4050] Ultimate Performance Climbing Brush</v>
          </cell>
          <cell r="D315" t="str">
            <v>Climbing</v>
          </cell>
          <cell r="E315" t="str">
            <v>Climbing</v>
          </cell>
        </row>
        <row r="316">
          <cell r="A316" t="str">
            <v>UP4070</v>
          </cell>
          <cell r="B316" t="str">
            <v>'5060242686313</v>
          </cell>
          <cell r="C316" t="str">
            <v>[UP4070] Ultimate Performance Climbing Bag (Blue)</v>
          </cell>
          <cell r="D316" t="str">
            <v>Climbing</v>
          </cell>
          <cell r="E316" t="str">
            <v>Climbing</v>
          </cell>
        </row>
        <row r="317">
          <cell r="A317" t="str">
            <v>UP4080</v>
          </cell>
          <cell r="B317" t="str">
            <v>'5060242686320</v>
          </cell>
          <cell r="C317" t="str">
            <v>[UP4080] Ultimate Performance Bouldering Bag (Blue/White)</v>
          </cell>
          <cell r="D317" t="str">
            <v>Climbing</v>
          </cell>
          <cell r="E317" t="str">
            <v>Climbing</v>
          </cell>
        </row>
        <row r="318">
          <cell r="A318" t="str">
            <v>58669001XS</v>
          </cell>
          <cell r="B318" t="str">
            <v>'4063697319073</v>
          </cell>
          <cell r="C318" t="str">
            <v>[58669001XS] Puma Mens ESS Hoodie (Black, XSmall)</v>
          </cell>
          <cell r="D318" t="str">
            <v>Clothing</v>
          </cell>
          <cell r="E318" t="str">
            <v>Clothing</v>
          </cell>
        </row>
        <row r="319">
          <cell r="A319" t="str">
            <v>58669001S</v>
          </cell>
          <cell r="B319" t="str">
            <v>'4063697319059</v>
          </cell>
          <cell r="C319" t="str">
            <v>[58669001S] Puma Mens ESS Hoodie (Black, Small)</v>
          </cell>
          <cell r="D319" t="str">
            <v>Clothing</v>
          </cell>
          <cell r="E319" t="str">
            <v>Clothing</v>
          </cell>
        </row>
        <row r="320">
          <cell r="A320" t="str">
            <v>58669001M</v>
          </cell>
          <cell r="B320" t="str">
            <v>'4063697319011</v>
          </cell>
          <cell r="C320" t="str">
            <v>[58669001M] Puma Mens ESS Hoodie (Black, Medium)</v>
          </cell>
          <cell r="D320" t="str">
            <v>Clothing</v>
          </cell>
          <cell r="E320" t="str">
            <v>Clothing</v>
          </cell>
        </row>
        <row r="321">
          <cell r="A321" t="str">
            <v>58669001L</v>
          </cell>
          <cell r="B321" t="str">
            <v>'4063697319066</v>
          </cell>
          <cell r="C321" t="str">
            <v>[58669001L] Puma Mens ESS Hoodie (Black, Large)</v>
          </cell>
          <cell r="D321" t="str">
            <v>Clothing</v>
          </cell>
          <cell r="E321" t="str">
            <v>Clothing</v>
          </cell>
        </row>
        <row r="322">
          <cell r="A322" t="str">
            <v>58669001XL</v>
          </cell>
          <cell r="B322" t="str">
            <v>'4063697319042</v>
          </cell>
          <cell r="C322" t="str">
            <v>[58669001XL] Puma Mens ESS Hoodie (Black, XLarge)</v>
          </cell>
          <cell r="D322" t="str">
            <v>Clothing</v>
          </cell>
          <cell r="E322" t="str">
            <v>Clothing</v>
          </cell>
        </row>
        <row r="323">
          <cell r="A323" t="str">
            <v>58669006XS</v>
          </cell>
          <cell r="B323" t="str">
            <v>'4063697318663</v>
          </cell>
          <cell r="C323" t="str">
            <v>[58669006XS] Puma Mens ESS Hoodie (Navy, XSmall)</v>
          </cell>
          <cell r="D323" t="str">
            <v>Clothing</v>
          </cell>
          <cell r="E323" t="str">
            <v>Clothing</v>
          </cell>
        </row>
        <row r="324">
          <cell r="A324" t="str">
            <v>58669006S</v>
          </cell>
          <cell r="B324" t="str">
            <v>'4063697318649</v>
          </cell>
          <cell r="C324" t="str">
            <v>[58669006S] Puma Mens ESS Hoodie (Navy, Small)</v>
          </cell>
          <cell r="D324" t="str">
            <v>Clothing</v>
          </cell>
          <cell r="E324" t="str">
            <v>Clothing</v>
          </cell>
        </row>
        <row r="325">
          <cell r="A325" t="str">
            <v>58669006M</v>
          </cell>
          <cell r="B325" t="str">
            <v>'4063697318632</v>
          </cell>
          <cell r="C325" t="str">
            <v>[58669006M] Puma Mens ESS Hoodie (Navy, Medium)</v>
          </cell>
          <cell r="D325" t="str">
            <v>Clothing</v>
          </cell>
          <cell r="E325" t="str">
            <v>Clothing</v>
          </cell>
        </row>
        <row r="326">
          <cell r="A326" t="str">
            <v>58669006L</v>
          </cell>
          <cell r="B326" t="str">
            <v>'4063697318670</v>
          </cell>
          <cell r="C326" t="str">
            <v>[58669006L] Puma Mens ESS Hoodie (Navy, Large)</v>
          </cell>
          <cell r="D326" t="str">
            <v>Clothing</v>
          </cell>
          <cell r="E326" t="str">
            <v>Clothing</v>
          </cell>
        </row>
        <row r="327">
          <cell r="A327" t="str">
            <v>58669006XL</v>
          </cell>
          <cell r="B327" t="str">
            <v>'4063697318656</v>
          </cell>
          <cell r="C327" t="str">
            <v>[58669006XL] Puma Mens ESS Hoodie (Navy, XLarge)</v>
          </cell>
          <cell r="D327" t="str">
            <v>Clothing</v>
          </cell>
          <cell r="E327" t="str">
            <v>Clothing</v>
          </cell>
        </row>
        <row r="328">
          <cell r="A328" t="str">
            <v>58666801XS</v>
          </cell>
          <cell r="B328" t="str">
            <v>'4063697396074</v>
          </cell>
          <cell r="C328" t="str">
            <v>[58666801XS] Puma Mens ESS Small Logo Tee (Black, XSmall)</v>
          </cell>
          <cell r="D328" t="str">
            <v>Clothing</v>
          </cell>
          <cell r="E328" t="str">
            <v>Clothing</v>
          </cell>
        </row>
        <row r="329">
          <cell r="A329" t="str">
            <v>58666801S</v>
          </cell>
          <cell r="B329" t="str">
            <v>'4063697396012</v>
          </cell>
          <cell r="C329" t="str">
            <v>[58666801S] Puma Mens ESS Small Logo Tee (Black, Small)</v>
          </cell>
          <cell r="D329" t="str">
            <v>Clothing</v>
          </cell>
          <cell r="E329" t="str">
            <v>Clothing</v>
          </cell>
        </row>
        <row r="330">
          <cell r="A330" t="str">
            <v>58666801M</v>
          </cell>
          <cell r="B330" t="str">
            <v>'4063697396036</v>
          </cell>
          <cell r="C330" t="str">
            <v>[58666801M] Puma Mens ESS Small Logo Tee (Black, Medium)</v>
          </cell>
          <cell r="D330" t="str">
            <v>Clothing</v>
          </cell>
          <cell r="E330" t="str">
            <v>Clothing</v>
          </cell>
        </row>
        <row r="331">
          <cell r="A331" t="str">
            <v>58666801L</v>
          </cell>
          <cell r="B331" t="str">
            <v>'4063697396005</v>
          </cell>
          <cell r="C331" t="str">
            <v>[58666801L] Puma Mens ESS Small Logo Tee (Black, Large)</v>
          </cell>
          <cell r="D331" t="str">
            <v>Clothing</v>
          </cell>
          <cell r="E331" t="str">
            <v>Clothing</v>
          </cell>
        </row>
        <row r="332">
          <cell r="A332" t="str">
            <v>58666801XL</v>
          </cell>
          <cell r="B332" t="str">
            <v>'4063697396029</v>
          </cell>
          <cell r="C332" t="str">
            <v>[58666801XL] Puma Mens ESS Small Logo Tee (Black, XLarge)</v>
          </cell>
          <cell r="D332" t="str">
            <v>Clothing</v>
          </cell>
          <cell r="E332" t="str">
            <v>Clothing</v>
          </cell>
        </row>
        <row r="333">
          <cell r="A333" t="str">
            <v>58666802XS</v>
          </cell>
          <cell r="B333" t="str">
            <v>'4063697402546</v>
          </cell>
          <cell r="C333" t="str">
            <v>[58666802XS] Puma Mens ESS Small Logo Tee (White, XSmall)</v>
          </cell>
          <cell r="D333" t="str">
            <v>Clothing</v>
          </cell>
          <cell r="E333" t="str">
            <v>Clothing</v>
          </cell>
        </row>
        <row r="334">
          <cell r="A334" t="str">
            <v>58666802S</v>
          </cell>
          <cell r="B334" t="str">
            <v>'4063697402553</v>
          </cell>
          <cell r="C334" t="str">
            <v>[58666802S] Puma Mens ESS Small Logo Tee (White, Small)</v>
          </cell>
          <cell r="D334" t="str">
            <v>Clothing</v>
          </cell>
          <cell r="E334" t="str">
            <v>Clothing</v>
          </cell>
        </row>
        <row r="335">
          <cell r="A335" t="str">
            <v>58666802M</v>
          </cell>
          <cell r="B335" t="str">
            <v>'4063697402522</v>
          </cell>
          <cell r="C335" t="str">
            <v>[58666802M] Puma Mens ESS Small Logo Tee (White, Medium)</v>
          </cell>
          <cell r="D335" t="str">
            <v>Clothing</v>
          </cell>
          <cell r="E335" t="str">
            <v>Clothing</v>
          </cell>
        </row>
        <row r="336">
          <cell r="A336" t="str">
            <v>58666802L</v>
          </cell>
          <cell r="B336" t="str">
            <v>'4063697402539</v>
          </cell>
          <cell r="C336" t="str">
            <v>[58666802L] Puma Mens ESS Small Logo Tee (White, Large)</v>
          </cell>
          <cell r="D336" t="str">
            <v>Clothing</v>
          </cell>
          <cell r="E336" t="str">
            <v>Clothing</v>
          </cell>
        </row>
        <row r="337">
          <cell r="A337" t="str">
            <v>58666802XL</v>
          </cell>
          <cell r="B337" t="str">
            <v>'4063697402515</v>
          </cell>
          <cell r="C337" t="str">
            <v>[58666802XL] Puma Mens ESS Small Logo Tee (White, XLarge)</v>
          </cell>
          <cell r="D337" t="str">
            <v>Clothing</v>
          </cell>
          <cell r="E337" t="str">
            <v>Clothing</v>
          </cell>
        </row>
        <row r="338">
          <cell r="A338" t="str">
            <v>58670901XS</v>
          </cell>
          <cell r="B338" t="str">
            <v>'4063697310643</v>
          </cell>
          <cell r="C338" t="str">
            <v>[58670901XS] Puma Mens ESS 10" Shorts (Black, XSmall)</v>
          </cell>
          <cell r="D338" t="str">
            <v>Clothing</v>
          </cell>
          <cell r="E338" t="str">
            <v>Clothing</v>
          </cell>
        </row>
        <row r="339">
          <cell r="A339" t="str">
            <v>58670901S</v>
          </cell>
          <cell r="B339" t="str">
            <v>'4063697310650</v>
          </cell>
          <cell r="C339" t="str">
            <v>[58670901S] Puma Mens ESS 10" Shorts (Black, Small)</v>
          </cell>
          <cell r="D339" t="str">
            <v>Clothing</v>
          </cell>
          <cell r="E339" t="str">
            <v>Clothing</v>
          </cell>
        </row>
        <row r="340">
          <cell r="A340" t="str">
            <v>58670901M</v>
          </cell>
          <cell r="B340" t="str">
            <v>'4063697310667</v>
          </cell>
          <cell r="C340" t="str">
            <v>[58670901M] Puma Mens ESS 10" Shorts (Black, Medium)</v>
          </cell>
          <cell r="D340" t="str">
            <v>Clothing</v>
          </cell>
          <cell r="E340" t="str">
            <v>Clothing</v>
          </cell>
        </row>
        <row r="341">
          <cell r="A341" t="str">
            <v>58670901L</v>
          </cell>
          <cell r="B341" t="str">
            <v>'4063697310674</v>
          </cell>
          <cell r="C341" t="str">
            <v>[58670901L] Puma Mens ESS 10" Shorts (Black, Large)</v>
          </cell>
          <cell r="D341" t="str">
            <v>Clothing</v>
          </cell>
          <cell r="E341" t="str">
            <v>Clothing</v>
          </cell>
        </row>
        <row r="342">
          <cell r="A342" t="str">
            <v>58670901XL</v>
          </cell>
          <cell r="B342" t="str">
            <v>'4063697310681</v>
          </cell>
          <cell r="C342" t="str">
            <v>[58670901XL] Puma Mens ESS 10" Shorts (Black, XLarge)</v>
          </cell>
          <cell r="D342" t="str">
            <v>Clothing</v>
          </cell>
          <cell r="E342" t="str">
            <v>Clothing</v>
          </cell>
        </row>
        <row r="343">
          <cell r="A343" t="str">
            <v>58670903XS</v>
          </cell>
          <cell r="B343" t="str">
            <v>'4063697313255</v>
          </cell>
          <cell r="C343" t="str">
            <v>[58670903XS] Puma Mens ESS 10" Shorts (Grey, XSmall)</v>
          </cell>
          <cell r="D343" t="str">
            <v>Clothing</v>
          </cell>
          <cell r="E343" t="str">
            <v>Clothing</v>
          </cell>
        </row>
        <row r="344">
          <cell r="A344" t="str">
            <v>58670903S</v>
          </cell>
          <cell r="B344" t="str">
            <v>'4063697313262</v>
          </cell>
          <cell r="C344" t="str">
            <v>[58670903S] Puma Mens ESS 10" Shorts (Grey, Small)</v>
          </cell>
          <cell r="D344" t="str">
            <v>Clothing</v>
          </cell>
          <cell r="E344" t="str">
            <v>Clothing</v>
          </cell>
        </row>
        <row r="345">
          <cell r="A345" t="str">
            <v>58670903M</v>
          </cell>
          <cell r="B345" t="str">
            <v>'4063697313279</v>
          </cell>
          <cell r="C345" t="str">
            <v>[58670903M] Puma Mens ESS 10" Shorts (Grey, Medium)</v>
          </cell>
          <cell r="D345" t="str">
            <v>Clothing</v>
          </cell>
          <cell r="E345" t="str">
            <v>Clothing</v>
          </cell>
        </row>
        <row r="346">
          <cell r="A346" t="str">
            <v>58670903L</v>
          </cell>
          <cell r="B346" t="str">
            <v>'4063697313286</v>
          </cell>
          <cell r="C346" t="str">
            <v>[58670903L] Puma Mens ESS 10" Shorts (Grey, Large)</v>
          </cell>
          <cell r="D346" t="str">
            <v>Clothing</v>
          </cell>
          <cell r="E346" t="str">
            <v>Clothing</v>
          </cell>
        </row>
        <row r="347">
          <cell r="A347" t="str">
            <v>58670903XL</v>
          </cell>
          <cell r="B347" t="str">
            <v>'4063697313293</v>
          </cell>
          <cell r="C347" t="str">
            <v>[58670903XL] Puma Mens ESS 10" Shorts (Grey, XLarge)</v>
          </cell>
          <cell r="D347" t="str">
            <v>Clothing</v>
          </cell>
          <cell r="E347" t="str">
            <v>Clothing</v>
          </cell>
        </row>
        <row r="348">
          <cell r="A348" t="str">
            <v>TRC05018B</v>
          </cell>
          <cell r="B348" t="str">
            <v>'5027535083068</v>
          </cell>
          <cell r="C348" t="str">
            <v>[TRC05018B] Precision Essentials Skort Junior (Black, S Junior 18-20")</v>
          </cell>
          <cell r="D348" t="str">
            <v>Clothing / Skorts</v>
          </cell>
          <cell r="E348" t="str">
            <v>Clothing</v>
          </cell>
          <cell r="F348" t="str">
            <v>Skorts</v>
          </cell>
        </row>
        <row r="349">
          <cell r="A349" t="str">
            <v>TRC05022B</v>
          </cell>
          <cell r="B349" t="str">
            <v>'5027535083082</v>
          </cell>
          <cell r="C349" t="str">
            <v>[TRC05022B] Precision Essentials Skort Junior (Black, M Junior 22-24")</v>
          </cell>
          <cell r="D349" t="str">
            <v>Clothing / Skorts</v>
          </cell>
          <cell r="E349" t="str">
            <v>Clothing</v>
          </cell>
          <cell r="F349" t="str">
            <v>Skorts</v>
          </cell>
        </row>
        <row r="350">
          <cell r="A350" t="str">
            <v>TRC05026B</v>
          </cell>
          <cell r="B350" t="str">
            <v>'5027535083143</v>
          </cell>
          <cell r="C350" t="str">
            <v>[TRC05026B] Precision Essentials Skort Junior (Black, L Junior 26-28")</v>
          </cell>
          <cell r="D350" t="str">
            <v>Clothing / Skorts</v>
          </cell>
          <cell r="E350" t="str">
            <v>Clothing</v>
          </cell>
          <cell r="F350" t="str">
            <v>Skorts</v>
          </cell>
        </row>
        <row r="351">
          <cell r="A351" t="str">
            <v>TRC05030B</v>
          </cell>
          <cell r="B351" t="str">
            <v>'5027535083204</v>
          </cell>
          <cell r="C351" t="str">
            <v>[TRC05030B] Precision Essentials Skort Adult (Black, S/M 30-32")</v>
          </cell>
          <cell r="D351" t="str">
            <v>Clothing / Skorts</v>
          </cell>
          <cell r="E351" t="str">
            <v>Clothing</v>
          </cell>
          <cell r="F351" t="str">
            <v>Skorts</v>
          </cell>
        </row>
        <row r="352">
          <cell r="A352" t="str">
            <v>TRC05030B</v>
          </cell>
          <cell r="B352" t="str">
            <v>'5027535083204</v>
          </cell>
          <cell r="C352" t="str">
            <v>[TRC05030B] Precision Essentials Skort Adult (Black, S/M 30-32")</v>
          </cell>
          <cell r="D352" t="str">
            <v>Netball</v>
          </cell>
          <cell r="E352" t="str">
            <v>Netball</v>
          </cell>
        </row>
        <row r="353">
          <cell r="A353" t="str">
            <v>TRC05034B</v>
          </cell>
          <cell r="B353" t="str">
            <v>'5027535083266</v>
          </cell>
          <cell r="C353" t="str">
            <v>[TRC05034B] Precision Essentials Skort Adult (Black, L 34-36")</v>
          </cell>
          <cell r="D353" t="str">
            <v>Clothing / Skorts</v>
          </cell>
          <cell r="E353" t="str">
            <v>Clothing</v>
          </cell>
          <cell r="F353" t="str">
            <v>Skorts</v>
          </cell>
        </row>
        <row r="354">
          <cell r="A354" t="str">
            <v>TRC05034B</v>
          </cell>
          <cell r="B354" t="str">
            <v>'5027535083266</v>
          </cell>
          <cell r="C354" t="str">
            <v>[TRC05034B] Precision Essentials Skort Adult (Black, L 34-36")</v>
          </cell>
          <cell r="D354" t="str">
            <v>Netball</v>
          </cell>
          <cell r="E354" t="str">
            <v>Netball</v>
          </cell>
        </row>
        <row r="355">
          <cell r="A355" t="str">
            <v>TRC05038B</v>
          </cell>
          <cell r="B355" t="str">
            <v>'5027535083327</v>
          </cell>
          <cell r="C355" t="str">
            <v>[TRC05038B] Precision Essentials Skort Adult (Black, XL 38-40")</v>
          </cell>
          <cell r="D355" t="str">
            <v>Clothing / Skorts</v>
          </cell>
          <cell r="E355" t="str">
            <v>Clothing</v>
          </cell>
          <cell r="F355" t="str">
            <v>Skorts</v>
          </cell>
        </row>
        <row r="356">
          <cell r="A356" t="str">
            <v>TRC05038B</v>
          </cell>
          <cell r="B356" t="str">
            <v>'5027535083327</v>
          </cell>
          <cell r="C356" t="str">
            <v>[TRC05038B] Precision Essentials Skort Adult (Black, XL 38-40")</v>
          </cell>
          <cell r="D356" t="str">
            <v>Netball</v>
          </cell>
          <cell r="E356" t="str">
            <v>Netball</v>
          </cell>
        </row>
        <row r="357">
          <cell r="A357" t="str">
            <v>TRC05018N</v>
          </cell>
          <cell r="B357" t="str">
            <v>'5027535083075</v>
          </cell>
          <cell r="C357" t="str">
            <v>[TRC05018N] Precision Essentials Skort Junior (Navy, S Junior 18-20")</v>
          </cell>
          <cell r="D357" t="str">
            <v>Clothing / Skorts</v>
          </cell>
          <cell r="E357" t="str">
            <v>Clothing</v>
          </cell>
          <cell r="F357" t="str">
            <v>Skorts</v>
          </cell>
        </row>
        <row r="358">
          <cell r="A358" t="str">
            <v>TRC05022N</v>
          </cell>
          <cell r="B358" t="str">
            <v>'5027535083105</v>
          </cell>
          <cell r="C358" t="str">
            <v>[TRC05022N] Precision Essentials Skort Junior (Navy, M Junior 22-24")</v>
          </cell>
          <cell r="D358" t="str">
            <v>Clothing / Skorts</v>
          </cell>
          <cell r="E358" t="str">
            <v>Clothing</v>
          </cell>
          <cell r="F358" t="str">
            <v>Skorts</v>
          </cell>
        </row>
        <row r="359">
          <cell r="A359" t="str">
            <v>TRC05026N</v>
          </cell>
          <cell r="B359" t="str">
            <v>'5027535083167</v>
          </cell>
          <cell r="C359" t="str">
            <v>[TRC05026N] Precision Essentials Skort Junior (Navy, L Junior 26-28")</v>
          </cell>
          <cell r="D359" t="str">
            <v>Clothing / Skorts</v>
          </cell>
          <cell r="E359" t="str">
            <v>Clothing</v>
          </cell>
          <cell r="F359" t="str">
            <v>Skorts</v>
          </cell>
        </row>
        <row r="360">
          <cell r="A360" t="str">
            <v>TRC05030N</v>
          </cell>
          <cell r="B360" t="str">
            <v>'5027535083228</v>
          </cell>
          <cell r="C360" t="str">
            <v>[TRC05030N] Precision Essentials Skort Adult (Navy, S/M 30-32")</v>
          </cell>
          <cell r="D360" t="str">
            <v>Clothing / Skorts</v>
          </cell>
          <cell r="E360" t="str">
            <v>Clothing</v>
          </cell>
          <cell r="F360" t="str">
            <v>Skorts</v>
          </cell>
        </row>
        <row r="361">
          <cell r="A361" t="str">
            <v>TRC05030N</v>
          </cell>
          <cell r="B361" t="str">
            <v>'5027535083228</v>
          </cell>
          <cell r="C361" t="str">
            <v>[TRC05030N] Precision Essentials Skort Adult (Navy, S/M 30-32")</v>
          </cell>
          <cell r="D361" t="str">
            <v>Netball</v>
          </cell>
          <cell r="E361" t="str">
            <v>Netball</v>
          </cell>
        </row>
        <row r="362">
          <cell r="A362" t="str">
            <v>TRC05034N</v>
          </cell>
          <cell r="B362" t="str">
            <v>'5027535083280</v>
          </cell>
          <cell r="C362" t="str">
            <v>[TRC05034N] Precision Essentials Skort Adult (Navy, L 34-36")</v>
          </cell>
          <cell r="D362" t="str">
            <v>Clothing / Skorts</v>
          </cell>
          <cell r="E362" t="str">
            <v>Clothing</v>
          </cell>
          <cell r="F362" t="str">
            <v>Skorts</v>
          </cell>
        </row>
        <row r="363">
          <cell r="A363" t="str">
            <v>TRC05034N</v>
          </cell>
          <cell r="B363" t="str">
            <v>'5027535083280</v>
          </cell>
          <cell r="C363" t="str">
            <v>[TRC05034N] Precision Essentials Skort Adult (Navy, L 34-36")</v>
          </cell>
          <cell r="D363" t="str">
            <v>Netball</v>
          </cell>
          <cell r="E363" t="str">
            <v>Netball</v>
          </cell>
        </row>
        <row r="364">
          <cell r="A364" t="str">
            <v>TRC05038N</v>
          </cell>
          <cell r="B364" t="str">
            <v>'5027535083341</v>
          </cell>
          <cell r="C364" t="str">
            <v>[TRC05038N] Precision Essentials Skort Adult (Navy, XL 38-40")</v>
          </cell>
          <cell r="D364" t="str">
            <v>Clothing / Skorts</v>
          </cell>
          <cell r="E364" t="str">
            <v>Clothing</v>
          </cell>
          <cell r="F364" t="str">
            <v>Skorts</v>
          </cell>
        </row>
        <row r="365">
          <cell r="A365" t="str">
            <v>TRC05038N</v>
          </cell>
          <cell r="B365" t="str">
            <v>'5027535083341</v>
          </cell>
          <cell r="C365" t="str">
            <v>[TRC05038N] Precision Essentials Skort Adult (Navy, XL 38-40")</v>
          </cell>
          <cell r="D365" t="str">
            <v>Netball</v>
          </cell>
          <cell r="E365" t="str">
            <v>Netball</v>
          </cell>
        </row>
        <row r="366">
          <cell r="A366" t="str">
            <v>TRC05022R</v>
          </cell>
          <cell r="B366" t="str">
            <v>'5027535083112</v>
          </cell>
          <cell r="C366" t="str">
            <v>[TRC05022R] Precision Essentials Skort Junior (Royal, M Junior 22-24")</v>
          </cell>
          <cell r="D366" t="str">
            <v>Clothing / Skorts</v>
          </cell>
          <cell r="E366" t="str">
            <v>Clothing</v>
          </cell>
          <cell r="F366" t="str">
            <v>Skorts</v>
          </cell>
        </row>
        <row r="367">
          <cell r="A367" t="str">
            <v>TRC05026R</v>
          </cell>
          <cell r="B367" t="str">
            <v>'5027535083174</v>
          </cell>
          <cell r="C367" t="str">
            <v>[TRC05026R] Precision Essentials Skort Junior (Royal, L Junior 26-28")</v>
          </cell>
          <cell r="D367" t="str">
            <v>Clothing / Skorts</v>
          </cell>
          <cell r="E367" t="str">
            <v>Clothing</v>
          </cell>
          <cell r="F367" t="str">
            <v>Skorts</v>
          </cell>
        </row>
        <row r="368">
          <cell r="A368" t="str">
            <v>TRC05030R</v>
          </cell>
          <cell r="B368" t="str">
            <v>'5027535083235</v>
          </cell>
          <cell r="C368" t="str">
            <v>[TRC05030R] Precision Essentials Skort Adult (Royal, S/M 30-32")</v>
          </cell>
          <cell r="D368" t="str">
            <v>Clothing / Skorts</v>
          </cell>
          <cell r="E368" t="str">
            <v>Clothing</v>
          </cell>
          <cell r="F368" t="str">
            <v>Skorts</v>
          </cell>
        </row>
        <row r="369">
          <cell r="A369" t="str">
            <v>TRC05030R</v>
          </cell>
          <cell r="B369" t="str">
            <v>'5027535083235</v>
          </cell>
          <cell r="C369" t="str">
            <v>[TRC05030R] Precision Essentials Skort Adult (Royal, S/M 30-32")</v>
          </cell>
          <cell r="D369" t="str">
            <v>Netball</v>
          </cell>
          <cell r="E369" t="str">
            <v>Netball</v>
          </cell>
        </row>
        <row r="370">
          <cell r="A370" t="str">
            <v>TRC05034R</v>
          </cell>
          <cell r="B370" t="str">
            <v>'5027535083297</v>
          </cell>
          <cell r="C370" t="str">
            <v>[TRC05034R] Precision Essentials Skort Adult (Royal, L 34-36")</v>
          </cell>
          <cell r="D370" t="str">
            <v>Clothing / Skorts</v>
          </cell>
          <cell r="E370" t="str">
            <v>Clothing</v>
          </cell>
          <cell r="F370" t="str">
            <v>Skorts</v>
          </cell>
        </row>
        <row r="371">
          <cell r="A371" t="str">
            <v>TRC05034R</v>
          </cell>
          <cell r="B371" t="str">
            <v>'5027535083297</v>
          </cell>
          <cell r="C371" t="str">
            <v>[TRC05034R] Precision Essentials Skort Adult (Royal, L 34-36")</v>
          </cell>
          <cell r="D371" t="str">
            <v>Netball</v>
          </cell>
          <cell r="E371" t="str">
            <v>Netball</v>
          </cell>
        </row>
        <row r="372">
          <cell r="A372" t="str">
            <v>TRC05038R</v>
          </cell>
          <cell r="B372" t="str">
            <v>'5027535083358</v>
          </cell>
          <cell r="C372" t="str">
            <v>[TRC05038R] Precision Essentials Skort Adult (Royal, XL 38-40")</v>
          </cell>
          <cell r="D372" t="str">
            <v>Clothing / Skorts</v>
          </cell>
          <cell r="E372" t="str">
            <v>Clothing</v>
          </cell>
          <cell r="F372" t="str">
            <v>Skorts</v>
          </cell>
        </row>
        <row r="373">
          <cell r="A373" t="str">
            <v>TRC05038R</v>
          </cell>
          <cell r="B373" t="str">
            <v>'5027535083358</v>
          </cell>
          <cell r="C373" t="str">
            <v>[TRC05038R] Precision Essentials Skort Adult (Royal, XL 38-40")</v>
          </cell>
          <cell r="D373" t="str">
            <v>Netball</v>
          </cell>
          <cell r="E373" t="str">
            <v>Netball</v>
          </cell>
        </row>
        <row r="374">
          <cell r="A374" t="str">
            <v>01718B</v>
          </cell>
          <cell r="B374" t="str">
            <v>'5027535178320</v>
          </cell>
          <cell r="C374" t="str">
            <v>[01718B] Precision Micro-stripe Football Shorts Junior (Black, XS Junior 18-20")</v>
          </cell>
          <cell r="D374" t="str">
            <v>Clothing / Shorts</v>
          </cell>
          <cell r="E374" t="str">
            <v>Clothing</v>
          </cell>
          <cell r="F374" t="str">
            <v>Shorts</v>
          </cell>
        </row>
        <row r="375">
          <cell r="A375" t="str">
            <v>01722B</v>
          </cell>
          <cell r="B375" t="str">
            <v>'5027535178009</v>
          </cell>
          <cell r="C375" t="str">
            <v>[01722B] Precision Micro-stripe Football Shorts Junior (Black, S Junior 22-24")</v>
          </cell>
          <cell r="D375" t="str">
            <v>Clothing / Shorts</v>
          </cell>
          <cell r="E375" t="str">
            <v>Clothing</v>
          </cell>
          <cell r="F375" t="str">
            <v>Shorts</v>
          </cell>
        </row>
        <row r="376">
          <cell r="A376" t="str">
            <v>01726B</v>
          </cell>
          <cell r="B376" t="str">
            <v>'5027535178030</v>
          </cell>
          <cell r="C376" t="str">
            <v>[01726B] Precision Micro-stripe Football Shorts Junior (Black, M/L Junior 26-28")</v>
          </cell>
          <cell r="D376" t="str">
            <v>Clothing / Shorts</v>
          </cell>
          <cell r="E376" t="str">
            <v>Clothing</v>
          </cell>
          <cell r="F376" t="str">
            <v>Shorts</v>
          </cell>
        </row>
        <row r="377">
          <cell r="A377" t="str">
            <v>01730B</v>
          </cell>
          <cell r="B377" t="str">
            <v>'5027535178061</v>
          </cell>
          <cell r="C377" t="str">
            <v>[01730B] Precision Micro-stripe Football Shorts Adult (Black, S 30-32")</v>
          </cell>
          <cell r="D377" t="str">
            <v>Clothing / Shorts</v>
          </cell>
          <cell r="E377" t="str">
            <v>Clothing</v>
          </cell>
          <cell r="F377" t="str">
            <v>Shorts</v>
          </cell>
        </row>
        <row r="378">
          <cell r="A378" t="str">
            <v>01734B</v>
          </cell>
          <cell r="B378" t="str">
            <v>'5027535178108</v>
          </cell>
          <cell r="C378" t="str">
            <v>[01734B] Precision Micro-stripe Football Shorts Adult (Black, M/L 34-36")</v>
          </cell>
          <cell r="D378" t="str">
            <v>Clothing / Shorts</v>
          </cell>
          <cell r="E378" t="str">
            <v>Clothing</v>
          </cell>
          <cell r="F378" t="str">
            <v>Shorts</v>
          </cell>
        </row>
        <row r="379">
          <cell r="A379" t="str">
            <v>01738B</v>
          </cell>
          <cell r="B379" t="str">
            <v>'5027535178146</v>
          </cell>
          <cell r="C379" t="str">
            <v>[01738B] Precision Micro-stripe Football Shorts Adult (Black, XL 38-40")</v>
          </cell>
          <cell r="D379" t="str">
            <v>Clothing / Shorts</v>
          </cell>
          <cell r="E379" t="str">
            <v>Clothing</v>
          </cell>
          <cell r="F379" t="str">
            <v>Shorts</v>
          </cell>
        </row>
        <row r="380">
          <cell r="A380" t="str">
            <v>01742B</v>
          </cell>
          <cell r="B380" t="str">
            <v>'5027535178191</v>
          </cell>
          <cell r="C380" t="str">
            <v>[01742B] Precision Micro-stripe Football Shorts Adult (Black, XXL 42-44")</v>
          </cell>
          <cell r="D380" t="str">
            <v>Clothing / Shorts</v>
          </cell>
          <cell r="E380" t="str">
            <v>Clothing</v>
          </cell>
          <cell r="F380" t="str">
            <v>Shorts</v>
          </cell>
        </row>
        <row r="381">
          <cell r="A381" t="str">
            <v>01718N</v>
          </cell>
          <cell r="B381" t="str">
            <v>'5027535178337</v>
          </cell>
          <cell r="C381" t="str">
            <v>[01718N] Precision Micro-stripe Football Shorts Junior (Navy, XS Junior 18-20")</v>
          </cell>
          <cell r="D381" t="str">
            <v>Clothing / Shorts</v>
          </cell>
          <cell r="E381" t="str">
            <v>Clothing</v>
          </cell>
          <cell r="F381" t="str">
            <v>Shorts</v>
          </cell>
        </row>
        <row r="382">
          <cell r="A382" t="str">
            <v>01722N</v>
          </cell>
          <cell r="B382" t="str">
            <v>'5027535178016</v>
          </cell>
          <cell r="C382" t="str">
            <v>[01722N] Precision Micro-stripe Football Shorts Junior (Navy, S Junior 22-24")</v>
          </cell>
          <cell r="D382" t="str">
            <v>Clothing / Shorts</v>
          </cell>
          <cell r="E382" t="str">
            <v>Clothing</v>
          </cell>
          <cell r="F382" t="str">
            <v>Shorts</v>
          </cell>
        </row>
        <row r="383">
          <cell r="A383" t="str">
            <v>01726N</v>
          </cell>
          <cell r="B383" t="str">
            <v>'5027535178047</v>
          </cell>
          <cell r="C383" t="str">
            <v>[01726N] Precision Micro-stripe Football Shorts Junior (Navy, M/L Junior 26-28")</v>
          </cell>
          <cell r="D383" t="str">
            <v>Clothing / Shorts</v>
          </cell>
          <cell r="E383" t="str">
            <v>Clothing</v>
          </cell>
          <cell r="F383" t="str">
            <v>Shorts</v>
          </cell>
        </row>
        <row r="384">
          <cell r="A384" t="str">
            <v>01730N</v>
          </cell>
          <cell r="B384" t="str">
            <v>'5027535178078</v>
          </cell>
          <cell r="C384" t="str">
            <v>[01730N] Precision Micro-stripe Football Shorts Adult (Navy, S 30-32")</v>
          </cell>
          <cell r="D384" t="str">
            <v>Clothing / Shorts</v>
          </cell>
          <cell r="E384" t="str">
            <v>Clothing</v>
          </cell>
          <cell r="F384" t="str">
            <v>Shorts</v>
          </cell>
        </row>
        <row r="385">
          <cell r="A385" t="str">
            <v>01734N</v>
          </cell>
          <cell r="B385" t="str">
            <v>'5027535178115</v>
          </cell>
          <cell r="C385" t="str">
            <v>[01734N] Precision Micro-stripe Football Shorts Adult (Navy, M/L 34-36")</v>
          </cell>
          <cell r="D385" t="str">
            <v>Clothing / Shorts</v>
          </cell>
          <cell r="E385" t="str">
            <v>Clothing</v>
          </cell>
          <cell r="F385" t="str">
            <v>Shorts</v>
          </cell>
        </row>
        <row r="386">
          <cell r="A386" t="str">
            <v>01738N</v>
          </cell>
          <cell r="B386" t="str">
            <v>'5027535178153</v>
          </cell>
          <cell r="C386" t="str">
            <v>[01738N] Precision Micro-stripe Football Shorts Adult (Navy, XL 38-40")</v>
          </cell>
          <cell r="D386" t="str">
            <v>Clothing / Shorts</v>
          </cell>
          <cell r="E386" t="str">
            <v>Clothing</v>
          </cell>
          <cell r="F386" t="str">
            <v>Shorts</v>
          </cell>
        </row>
        <row r="387">
          <cell r="A387" t="str">
            <v>01742N</v>
          </cell>
          <cell r="B387" t="str">
            <v>'5027535178238</v>
          </cell>
          <cell r="C387" t="str">
            <v>[01742N] Precision Micro-stripe Football Shorts Adult (Navy, XXL 42-44")</v>
          </cell>
          <cell r="D387" t="str">
            <v>Clothing / Shorts</v>
          </cell>
          <cell r="E387" t="str">
            <v>Clothing</v>
          </cell>
          <cell r="F387" t="str">
            <v>Shorts</v>
          </cell>
        </row>
        <row r="388">
          <cell r="A388" t="str">
            <v>01718W</v>
          </cell>
          <cell r="B388" t="str">
            <v>'5027535178436</v>
          </cell>
          <cell r="C388" t="str">
            <v>[01718W] Precision Micro-stripe Football Shorts Junior (White, XS Junior 18-20")</v>
          </cell>
          <cell r="D388" t="str">
            <v>Clothing / Shorts</v>
          </cell>
          <cell r="E388" t="str">
            <v>Clothing</v>
          </cell>
          <cell r="F388" t="str">
            <v>Shorts</v>
          </cell>
        </row>
        <row r="389">
          <cell r="A389" t="str">
            <v>01722W</v>
          </cell>
          <cell r="B389" t="str">
            <v>'5027535178184</v>
          </cell>
          <cell r="C389" t="str">
            <v>[01722W] Precision Micro-stripe Football Shorts Junior (White, S Junior 22-24")</v>
          </cell>
          <cell r="D389" t="str">
            <v>Clothing / Shorts</v>
          </cell>
          <cell r="E389" t="str">
            <v>Clothing</v>
          </cell>
          <cell r="F389" t="str">
            <v>Shorts</v>
          </cell>
        </row>
        <row r="390">
          <cell r="A390" t="str">
            <v>01726W</v>
          </cell>
          <cell r="B390" t="str">
            <v>'5027535178054</v>
          </cell>
          <cell r="C390" t="str">
            <v>[01726W] Precision Micro-stripe Football Shorts Junior (White, M/L Junior 26-28")</v>
          </cell>
          <cell r="D390" t="str">
            <v>Clothing / Shorts</v>
          </cell>
          <cell r="E390" t="str">
            <v>Clothing</v>
          </cell>
          <cell r="F390" t="str">
            <v>Shorts</v>
          </cell>
        </row>
        <row r="391">
          <cell r="A391" t="str">
            <v>01730W</v>
          </cell>
          <cell r="B391" t="str">
            <v>'5027535178092</v>
          </cell>
          <cell r="C391" t="str">
            <v>[01730W] Precision Micro-stripe Football Shorts Adult (White, S 30-32")</v>
          </cell>
          <cell r="D391" t="str">
            <v>Clothing / Shorts</v>
          </cell>
          <cell r="E391" t="str">
            <v>Clothing</v>
          </cell>
          <cell r="F391" t="str">
            <v>Shorts</v>
          </cell>
        </row>
        <row r="392">
          <cell r="A392" t="str">
            <v>01734W</v>
          </cell>
          <cell r="B392" t="str">
            <v>'5027535178139</v>
          </cell>
          <cell r="C392" t="str">
            <v>[01734W] Precision Micro-stripe Football Shorts Adult (White, M/L 34-36")</v>
          </cell>
          <cell r="D392" t="str">
            <v>Clothing / Shorts</v>
          </cell>
          <cell r="E392" t="str">
            <v>Clothing</v>
          </cell>
          <cell r="F392" t="str">
            <v>Shorts</v>
          </cell>
        </row>
        <row r="393">
          <cell r="A393" t="str">
            <v>01738W</v>
          </cell>
          <cell r="B393" t="str">
            <v>'5027535178306</v>
          </cell>
          <cell r="C393" t="str">
            <v>[01738W] Precision Micro-stripe Football Shorts Adult (White, XL 38-40")</v>
          </cell>
          <cell r="D393" t="str">
            <v>Clothing / Shorts</v>
          </cell>
          <cell r="E393" t="str">
            <v>Clothing</v>
          </cell>
          <cell r="F393" t="str">
            <v>Shorts</v>
          </cell>
        </row>
        <row r="394">
          <cell r="A394" t="str">
            <v>01742W</v>
          </cell>
          <cell r="B394" t="str">
            <v>'5027535178252</v>
          </cell>
          <cell r="C394" t="str">
            <v>[01742W] Precision Micro-stripe Football Shorts Adult (White, XXL 42-44")</v>
          </cell>
          <cell r="D394" t="str">
            <v>Clothing / Shorts</v>
          </cell>
          <cell r="E394" t="str">
            <v>Clothing</v>
          </cell>
          <cell r="F394" t="str">
            <v>Shorts</v>
          </cell>
        </row>
        <row r="395">
          <cell r="A395" t="str">
            <v>01718M</v>
          </cell>
          <cell r="B395" t="str">
            <v>'5027535178412</v>
          </cell>
          <cell r="C395" t="str">
            <v>[01718M] Precision Micro-stripe Football Shorts Junior (Maroon, XS Junior 18-20")</v>
          </cell>
          <cell r="D395" t="str">
            <v>Clothing / Shorts</v>
          </cell>
          <cell r="E395" t="str">
            <v>Clothing</v>
          </cell>
          <cell r="F395" t="str">
            <v>Shorts</v>
          </cell>
        </row>
        <row r="396">
          <cell r="A396" t="str">
            <v>01722M</v>
          </cell>
          <cell r="B396" t="str">
            <v>'5027535178344</v>
          </cell>
          <cell r="C396" t="str">
            <v>[01722M] Precision Micro-stripe Football Shorts Junior (Maroon, S Junior 22-24")</v>
          </cell>
          <cell r="D396" t="str">
            <v>Clothing / Shorts</v>
          </cell>
          <cell r="E396" t="str">
            <v>Clothing</v>
          </cell>
          <cell r="F396" t="str">
            <v>Shorts</v>
          </cell>
        </row>
        <row r="397">
          <cell r="A397" t="str">
            <v>01726M</v>
          </cell>
          <cell r="B397" t="str">
            <v>'5027535178351</v>
          </cell>
          <cell r="C397" t="str">
            <v>[01726M] Precision Micro-stripe Football Shorts Junior (Maroon, M/L Junior 26-28")</v>
          </cell>
          <cell r="D397" t="str">
            <v>Clothing / Shorts</v>
          </cell>
          <cell r="E397" t="str">
            <v>Clothing</v>
          </cell>
          <cell r="F397" t="str">
            <v>Shorts</v>
          </cell>
        </row>
        <row r="398">
          <cell r="A398" t="str">
            <v>01730M</v>
          </cell>
          <cell r="B398" t="str">
            <v>'5027535178290</v>
          </cell>
          <cell r="C398" t="str">
            <v>[01730M] Precision Micro-stripe Football Shorts Adult (Maroon, S 30-32")</v>
          </cell>
          <cell r="D398" t="str">
            <v>Clothing / Shorts</v>
          </cell>
          <cell r="E398" t="str">
            <v>Clothing</v>
          </cell>
          <cell r="F398" t="str">
            <v>Shorts</v>
          </cell>
        </row>
        <row r="399">
          <cell r="A399" t="str">
            <v>01734M</v>
          </cell>
          <cell r="B399" t="str">
            <v>'5027535178368</v>
          </cell>
          <cell r="C399" t="str">
            <v>[01734M] Precision Micro-stripe Football Shorts Adult (Maroon, M/L 34-36")</v>
          </cell>
          <cell r="D399" t="str">
            <v>Clothing / Shorts</v>
          </cell>
          <cell r="E399" t="str">
            <v>Clothing</v>
          </cell>
          <cell r="F399" t="str">
            <v>Shorts</v>
          </cell>
        </row>
        <row r="400">
          <cell r="A400" t="str">
            <v>01738M</v>
          </cell>
          <cell r="B400" t="str">
            <v>'5027535178559</v>
          </cell>
          <cell r="C400" t="str">
            <v>[01738M] Precision Micro-stripe Football Shorts Adult (Maroon, XL 38-40")</v>
          </cell>
          <cell r="D400" t="str">
            <v>Clothing / Shorts</v>
          </cell>
          <cell r="E400" t="str">
            <v>Clothing</v>
          </cell>
          <cell r="F400" t="str">
            <v>Shorts</v>
          </cell>
        </row>
        <row r="401">
          <cell r="A401" t="str">
            <v>01742M</v>
          </cell>
          <cell r="B401" t="str">
            <v>'5027535178221</v>
          </cell>
          <cell r="C401" t="str">
            <v>[01742M] Precision Micro-stripe Football Shorts Adult (Maroon, XXL 42-44")</v>
          </cell>
          <cell r="D401" t="str">
            <v>Clothing / Shorts</v>
          </cell>
          <cell r="E401" t="str">
            <v>Clothing</v>
          </cell>
          <cell r="F401" t="str">
            <v>Shorts</v>
          </cell>
        </row>
        <row r="402">
          <cell r="A402" t="str">
            <v>01718R</v>
          </cell>
          <cell r="B402" t="str">
            <v>'5027535178375</v>
          </cell>
          <cell r="C402" t="str">
            <v>[01718R] Precision Micro-stripe Football Shorts Junior (Royal, XS Junior 18-20")</v>
          </cell>
          <cell r="D402" t="str">
            <v>Clothing / Shorts</v>
          </cell>
          <cell r="E402" t="str">
            <v>Clothing</v>
          </cell>
          <cell r="F402" t="str">
            <v>Shorts</v>
          </cell>
        </row>
        <row r="403">
          <cell r="A403" t="str">
            <v>01722R</v>
          </cell>
          <cell r="B403" t="str">
            <v>'5027535178023</v>
          </cell>
          <cell r="C403" t="str">
            <v>[01722R] Precision Micro-stripe Football Shorts Junior (Royal, S Junior 22-24")</v>
          </cell>
          <cell r="D403" t="str">
            <v>Clothing / Shorts</v>
          </cell>
          <cell r="E403" t="str">
            <v>Clothing</v>
          </cell>
          <cell r="F403" t="str">
            <v>Shorts</v>
          </cell>
        </row>
        <row r="404">
          <cell r="A404" t="str">
            <v>01726R</v>
          </cell>
          <cell r="B404" t="str">
            <v>'5027535178283</v>
          </cell>
          <cell r="C404" t="str">
            <v>[01726R] Precision Micro-stripe Football Shorts Junior (Royal, M/L Junior 26-28")</v>
          </cell>
          <cell r="D404" t="str">
            <v>Clothing / Shorts</v>
          </cell>
          <cell r="E404" t="str">
            <v>Clothing</v>
          </cell>
          <cell r="F404" t="str">
            <v>Shorts</v>
          </cell>
        </row>
        <row r="405">
          <cell r="A405" t="str">
            <v>01730R</v>
          </cell>
          <cell r="B405" t="str">
            <v>'5027535178085</v>
          </cell>
          <cell r="C405" t="str">
            <v>[01730R] Precision Micro-stripe Football Shorts Adult (Royal, S 30-32")</v>
          </cell>
          <cell r="D405" t="str">
            <v>Clothing / Shorts</v>
          </cell>
          <cell r="E405" t="str">
            <v>Clothing</v>
          </cell>
          <cell r="F405" t="str">
            <v>Shorts</v>
          </cell>
        </row>
        <row r="406">
          <cell r="A406" t="str">
            <v>01734R</v>
          </cell>
          <cell r="B406" t="str">
            <v>'5027535178122</v>
          </cell>
          <cell r="C406" t="str">
            <v>[01734R] Precision Micro-stripe Football Shorts Adult (Royal, M/L 34-36")</v>
          </cell>
          <cell r="D406" t="str">
            <v>Clothing / Shorts</v>
          </cell>
          <cell r="E406" t="str">
            <v>Clothing</v>
          </cell>
          <cell r="F406" t="str">
            <v>Shorts</v>
          </cell>
        </row>
        <row r="407">
          <cell r="A407" t="str">
            <v>01738R</v>
          </cell>
          <cell r="B407" t="str">
            <v>'5027535178160</v>
          </cell>
          <cell r="C407" t="str">
            <v>[01738R] Precision Micro-stripe Football Shorts Adult (Royal, XL 38-40")</v>
          </cell>
          <cell r="D407" t="str">
            <v>Clothing / Shorts</v>
          </cell>
          <cell r="E407" t="str">
            <v>Clothing</v>
          </cell>
          <cell r="F407" t="str">
            <v>Shorts</v>
          </cell>
        </row>
        <row r="408">
          <cell r="A408" t="str">
            <v>01742R</v>
          </cell>
          <cell r="B408" t="str">
            <v>'5027535178245</v>
          </cell>
          <cell r="C408" t="str">
            <v>[01742R] Precision Micro-stripe Football Shorts Adult (Royal, XXL 42-44")</v>
          </cell>
          <cell r="D408" t="str">
            <v>Clothing / Shorts</v>
          </cell>
          <cell r="E408" t="str">
            <v>Clothing</v>
          </cell>
          <cell r="F408" t="str">
            <v>Shorts</v>
          </cell>
        </row>
        <row r="409">
          <cell r="A409" t="str">
            <v>01718K</v>
          </cell>
          <cell r="B409" t="str">
            <v>'5027535178405</v>
          </cell>
          <cell r="C409" t="str">
            <v>[01718K] Precision Micro-stripe Football Shorts Junior (Sky, XS Junior 18-20")</v>
          </cell>
          <cell r="D409" t="str">
            <v>Clothing / Shorts</v>
          </cell>
          <cell r="E409" t="str">
            <v>Clothing</v>
          </cell>
          <cell r="F409" t="str">
            <v>Shorts</v>
          </cell>
        </row>
        <row r="410">
          <cell r="A410" t="str">
            <v>01722K</v>
          </cell>
          <cell r="B410" t="str">
            <v>'5027535178450</v>
          </cell>
          <cell r="C410" t="str">
            <v>[01722K] Precision Micro-stripe Football Shorts Junior (Sky, S Junior 22-24")</v>
          </cell>
          <cell r="D410" t="str">
            <v>Clothing / Shorts</v>
          </cell>
          <cell r="E410" t="str">
            <v>Clothing</v>
          </cell>
          <cell r="F410" t="str">
            <v>Shorts</v>
          </cell>
        </row>
        <row r="411">
          <cell r="A411" t="str">
            <v>01726K</v>
          </cell>
          <cell r="B411" t="str">
            <v>'5027535178481</v>
          </cell>
          <cell r="C411" t="str">
            <v>[01726K] Precision Micro-stripe Football Shorts Junior (Sky, M/L Junior 26-28")</v>
          </cell>
          <cell r="D411" t="str">
            <v>Clothing / Shorts</v>
          </cell>
          <cell r="E411" t="str">
            <v>Clothing</v>
          </cell>
          <cell r="F411" t="str">
            <v>Shorts</v>
          </cell>
        </row>
        <row r="412">
          <cell r="A412" t="str">
            <v>01730K</v>
          </cell>
          <cell r="B412" t="str">
            <v>'5027535178504</v>
          </cell>
          <cell r="C412" t="str">
            <v>[01730K] Precision Micro-stripe Football Shorts Adult (Sky, S 30-32")</v>
          </cell>
          <cell r="D412" t="str">
            <v>Clothing / Shorts</v>
          </cell>
          <cell r="E412" t="str">
            <v>Clothing</v>
          </cell>
          <cell r="F412" t="str">
            <v>Shorts</v>
          </cell>
        </row>
        <row r="413">
          <cell r="A413" t="str">
            <v>01734K</v>
          </cell>
          <cell r="B413" t="str">
            <v>'5027535178528</v>
          </cell>
          <cell r="C413" t="str">
            <v>[01734K] Precision Micro-stripe Football Shorts Adult (Sky, M/L 34-36")</v>
          </cell>
          <cell r="D413" t="str">
            <v>Clothing / Shorts</v>
          </cell>
          <cell r="E413" t="str">
            <v>Clothing</v>
          </cell>
          <cell r="F413" t="str">
            <v>Shorts</v>
          </cell>
        </row>
        <row r="414">
          <cell r="A414" t="str">
            <v>01738K</v>
          </cell>
          <cell r="B414" t="str">
            <v>'5027535178542</v>
          </cell>
          <cell r="C414" t="str">
            <v>[01738K] Precision Micro-stripe Football Shorts Adult (Sky, XL 38-40")</v>
          </cell>
          <cell r="D414" t="str">
            <v>Clothing / Shorts</v>
          </cell>
          <cell r="E414" t="str">
            <v>Clothing</v>
          </cell>
          <cell r="F414" t="str">
            <v>Shorts</v>
          </cell>
        </row>
        <row r="415">
          <cell r="A415" t="str">
            <v>01742K</v>
          </cell>
          <cell r="B415" t="str">
            <v>'5027535178214</v>
          </cell>
          <cell r="C415" t="str">
            <v>[01742K] Precision Micro-stripe Football Shorts Adult (Sky, XXL 42-44")</v>
          </cell>
          <cell r="D415" t="str">
            <v>Clothing / Shorts</v>
          </cell>
          <cell r="E415" t="str">
            <v>Clothing</v>
          </cell>
          <cell r="F415" t="str">
            <v>Shorts</v>
          </cell>
        </row>
        <row r="416">
          <cell r="A416" t="str">
            <v>01718S</v>
          </cell>
          <cell r="B416" t="str">
            <v>'5027535178429</v>
          </cell>
          <cell r="C416" t="str">
            <v>[01718S] Precision Micro-stripe Football Shorts Junior (Red, XS Junior 18-20")</v>
          </cell>
          <cell r="D416" t="str">
            <v>Clothing / Shorts</v>
          </cell>
          <cell r="E416" t="str">
            <v>Clothing</v>
          </cell>
          <cell r="F416" t="str">
            <v>Shorts</v>
          </cell>
        </row>
        <row r="417">
          <cell r="A417" t="str">
            <v>01722S</v>
          </cell>
          <cell r="B417" t="str">
            <v>'5027535178467</v>
          </cell>
          <cell r="C417" t="str">
            <v>[01722S] Precision Micro-stripe Football Shorts Junior (Red, S Junior 22-24")</v>
          </cell>
          <cell r="D417" t="str">
            <v>Clothing / Shorts</v>
          </cell>
          <cell r="E417" t="str">
            <v>Clothing</v>
          </cell>
          <cell r="F417" t="str">
            <v>Shorts</v>
          </cell>
        </row>
        <row r="418">
          <cell r="A418" t="str">
            <v>01726S</v>
          </cell>
          <cell r="B418" t="str">
            <v>'5027535178382</v>
          </cell>
          <cell r="C418" t="str">
            <v>[01726S] Precision Micro-stripe Football Shorts Junior (Red, M/L Junior 26-28")</v>
          </cell>
          <cell r="D418" t="str">
            <v>Clothing / Shorts</v>
          </cell>
          <cell r="E418" t="str">
            <v>Clothing</v>
          </cell>
          <cell r="F418" t="str">
            <v>Shorts</v>
          </cell>
        </row>
        <row r="419">
          <cell r="A419" t="str">
            <v>01730S</v>
          </cell>
          <cell r="B419" t="str">
            <v>'5027535178399</v>
          </cell>
          <cell r="C419" t="str">
            <v>[01730S] Precision Micro-stripe Football Shorts Adult (Red, S 30-32")</v>
          </cell>
          <cell r="D419" t="str">
            <v>Clothing / Shorts</v>
          </cell>
          <cell r="E419" t="str">
            <v>Clothing</v>
          </cell>
          <cell r="F419" t="str">
            <v>Shorts</v>
          </cell>
        </row>
        <row r="420">
          <cell r="A420" t="str">
            <v>01734S</v>
          </cell>
          <cell r="B420" t="str">
            <v>'5027535178313</v>
          </cell>
          <cell r="C420" t="str">
            <v>[01734S] Precision Micro-stripe Football Shorts Adult (Red, M/L 34-36")</v>
          </cell>
          <cell r="D420" t="str">
            <v>Clothing / Shorts</v>
          </cell>
          <cell r="E420" t="str">
            <v>Clothing</v>
          </cell>
          <cell r="F420" t="str">
            <v>Shorts</v>
          </cell>
        </row>
        <row r="421">
          <cell r="A421" t="str">
            <v>01738S</v>
          </cell>
          <cell r="B421" t="str">
            <v>'5027535178177</v>
          </cell>
          <cell r="C421" t="str">
            <v>[01738S] Precision Micro-stripe Football Shorts Adult (Red, XL 38-40")</v>
          </cell>
          <cell r="D421" t="str">
            <v>Clothing / Shorts</v>
          </cell>
          <cell r="E421" t="str">
            <v>Clothing</v>
          </cell>
          <cell r="F421" t="str">
            <v>Shorts</v>
          </cell>
        </row>
        <row r="422">
          <cell r="A422" t="str">
            <v>01742S</v>
          </cell>
          <cell r="B422" t="str">
            <v>'5027535178269</v>
          </cell>
          <cell r="C422" t="str">
            <v>[01742S] Precision Micro-stripe Football Shorts Adult (Red, XXL 42-44")</v>
          </cell>
          <cell r="D422" t="str">
            <v>Clothing / Shorts</v>
          </cell>
          <cell r="E422" t="str">
            <v>Clothing</v>
          </cell>
          <cell r="F422" t="str">
            <v>Shorts</v>
          </cell>
        </row>
        <row r="423">
          <cell r="A423" t="str">
            <v>01718G</v>
          </cell>
          <cell r="B423" t="str">
            <v>'5027535178276</v>
          </cell>
          <cell r="C423" t="str">
            <v>[01718G] Precision Micro-stripe Football Shorts Junior (Green, XS Junior 18-20")</v>
          </cell>
          <cell r="D423" t="str">
            <v>Clothing / Shorts</v>
          </cell>
          <cell r="E423" t="str">
            <v>Clothing</v>
          </cell>
          <cell r="F423" t="str">
            <v>Shorts</v>
          </cell>
        </row>
        <row r="424">
          <cell r="A424" t="str">
            <v>01722G</v>
          </cell>
          <cell r="B424" t="str">
            <v>'5027535178443</v>
          </cell>
          <cell r="C424" t="str">
            <v>[01722G] Precision Micro-stripe Football Shorts Junior (Green, S Junior 22-24")</v>
          </cell>
          <cell r="D424" t="str">
            <v>Clothing / Shorts</v>
          </cell>
          <cell r="E424" t="str">
            <v>Clothing</v>
          </cell>
          <cell r="F424" t="str">
            <v>Shorts</v>
          </cell>
        </row>
        <row r="425">
          <cell r="A425" t="str">
            <v>01726G</v>
          </cell>
          <cell r="B425" t="str">
            <v>'5027535178474</v>
          </cell>
          <cell r="C425" t="str">
            <v>[01726G] Precision Micro-stripe Football Shorts Junior (Green, M/L Junior 26-28")</v>
          </cell>
          <cell r="D425" t="str">
            <v>Clothing / Shorts</v>
          </cell>
          <cell r="E425" t="str">
            <v>Clothing</v>
          </cell>
          <cell r="F425" t="str">
            <v>Shorts</v>
          </cell>
        </row>
        <row r="426">
          <cell r="A426" t="str">
            <v>01730G</v>
          </cell>
          <cell r="B426" t="str">
            <v>'5027535178498</v>
          </cell>
          <cell r="C426" t="str">
            <v>[01730G] Precision Micro-stripe Football Shorts Adult (Green, S 30-32")</v>
          </cell>
          <cell r="D426" t="str">
            <v>Clothing / Shorts</v>
          </cell>
          <cell r="E426" t="str">
            <v>Clothing</v>
          </cell>
          <cell r="F426" t="str">
            <v>Shorts</v>
          </cell>
        </row>
        <row r="427">
          <cell r="A427" t="str">
            <v>01734G</v>
          </cell>
          <cell r="B427" t="str">
            <v>'5027535178511</v>
          </cell>
          <cell r="C427" t="str">
            <v>[01734G] Precision Micro-stripe Football Shorts Adult (Green, M/L 34-36")</v>
          </cell>
          <cell r="D427" t="str">
            <v>Clothing / Shorts</v>
          </cell>
          <cell r="E427" t="str">
            <v>Clothing</v>
          </cell>
          <cell r="F427" t="str">
            <v>Shorts</v>
          </cell>
        </row>
        <row r="428">
          <cell r="A428" t="str">
            <v>01738G</v>
          </cell>
          <cell r="B428" t="str">
            <v>'5027535178535</v>
          </cell>
          <cell r="C428" t="str">
            <v>[01738G] Precision Micro-stripe Football Shorts Adult (Green, XL 38-40")</v>
          </cell>
          <cell r="D428" t="str">
            <v>Clothing / Shorts</v>
          </cell>
          <cell r="E428" t="str">
            <v>Clothing</v>
          </cell>
          <cell r="F428" t="str">
            <v>Shorts</v>
          </cell>
        </row>
        <row r="429">
          <cell r="A429" t="str">
            <v>01742G</v>
          </cell>
          <cell r="B429" t="str">
            <v>'5027535178207</v>
          </cell>
          <cell r="C429" t="str">
            <v>[01742G] Precision Micro-stripe Football Shorts Adult (Green, XXL 42-44")</v>
          </cell>
          <cell r="D429" t="str">
            <v>Clothing / Shorts</v>
          </cell>
          <cell r="E429" t="str">
            <v>Clothing</v>
          </cell>
          <cell r="F429" t="str">
            <v>Shorts</v>
          </cell>
        </row>
        <row r="430">
          <cell r="A430" t="str">
            <v>00718B</v>
          </cell>
          <cell r="B430" t="str">
            <v>'5027535298004</v>
          </cell>
          <cell r="C430" t="str">
            <v>[00718B] Precision Striped Continental Football Shorts Junior (Black, XS Junior 18-20")</v>
          </cell>
          <cell r="D430" t="str">
            <v>Clothing / Shorts</v>
          </cell>
          <cell r="E430" t="str">
            <v>Clothing</v>
          </cell>
          <cell r="F430" t="str">
            <v>Shorts</v>
          </cell>
        </row>
        <row r="431">
          <cell r="A431" t="str">
            <v>00722B</v>
          </cell>
          <cell r="B431" t="str">
            <v>'5027535298042</v>
          </cell>
          <cell r="C431" t="str">
            <v>[00722B] Precision Striped Continental Football Shorts Junior (Black, S Junior 22-24")</v>
          </cell>
          <cell r="D431" t="str">
            <v>Clothing / Shorts</v>
          </cell>
          <cell r="E431" t="str">
            <v>Clothing</v>
          </cell>
          <cell r="F431" t="str">
            <v>Shorts</v>
          </cell>
        </row>
        <row r="432">
          <cell r="A432" t="str">
            <v>00726B</v>
          </cell>
          <cell r="B432" t="str">
            <v>'5027535298080</v>
          </cell>
          <cell r="C432" t="str">
            <v>[00726B] Precision Striped Continental Football Shorts Junior (Black, M/L Junior 26-28")</v>
          </cell>
          <cell r="D432" t="str">
            <v>Clothing / Shorts</v>
          </cell>
          <cell r="E432" t="str">
            <v>Clothing</v>
          </cell>
          <cell r="F432" t="str">
            <v>Shorts</v>
          </cell>
        </row>
        <row r="433">
          <cell r="A433" t="str">
            <v>00730B</v>
          </cell>
          <cell r="B433" t="str">
            <v>'5027535298141</v>
          </cell>
          <cell r="C433" t="str">
            <v>[00730B] Precision Striped Continental Football Shorts Adult (Black, S 30-32")</v>
          </cell>
          <cell r="D433" t="str">
            <v>Clothing / Shorts</v>
          </cell>
          <cell r="E433" t="str">
            <v>Clothing</v>
          </cell>
          <cell r="F433" t="str">
            <v>Shorts</v>
          </cell>
        </row>
        <row r="434">
          <cell r="A434" t="str">
            <v>00734B</v>
          </cell>
          <cell r="B434" t="str">
            <v>'5027535298202</v>
          </cell>
          <cell r="C434" t="str">
            <v>[00734B] Precision Striped Continental Football Shorts Adult (Black, M/L 34-36")</v>
          </cell>
          <cell r="D434" t="str">
            <v>Clothing / Shorts</v>
          </cell>
          <cell r="E434" t="str">
            <v>Clothing</v>
          </cell>
          <cell r="F434" t="str">
            <v>Shorts</v>
          </cell>
        </row>
        <row r="435">
          <cell r="A435" t="str">
            <v>00738B</v>
          </cell>
          <cell r="B435" t="str">
            <v>'5027535298257</v>
          </cell>
          <cell r="C435" t="str">
            <v>[00738B] Precision Striped Continental Football Shorts Adult (Black, XL 38-40")</v>
          </cell>
          <cell r="D435" t="str">
            <v>Clothing / Shorts</v>
          </cell>
          <cell r="E435" t="str">
            <v>Clothing</v>
          </cell>
          <cell r="F435" t="str">
            <v>Shorts</v>
          </cell>
        </row>
        <row r="436">
          <cell r="A436" t="str">
            <v>00742B</v>
          </cell>
          <cell r="B436" t="str">
            <v>'5027535298387</v>
          </cell>
          <cell r="C436" t="str">
            <v>[00742B] Precision Striped Continental Football Shorts Adult (Black, XXL 42-44")</v>
          </cell>
          <cell r="D436" t="str">
            <v>Clothing / Shorts</v>
          </cell>
          <cell r="E436" t="str">
            <v>Clothing</v>
          </cell>
          <cell r="F436" t="str">
            <v>Shorts</v>
          </cell>
        </row>
        <row r="437">
          <cell r="A437" t="str">
            <v>00718N</v>
          </cell>
          <cell r="B437" t="str">
            <v>'5027535298028</v>
          </cell>
          <cell r="C437" t="str">
            <v>[00718N] Precision Striped Continental Football Shorts Junior (Navy, XS Junior 18-20")</v>
          </cell>
          <cell r="D437" t="str">
            <v>Clothing / Shorts</v>
          </cell>
          <cell r="E437" t="str">
            <v>Clothing</v>
          </cell>
          <cell r="F437" t="str">
            <v>Shorts</v>
          </cell>
        </row>
        <row r="438">
          <cell r="A438" t="str">
            <v>00722N</v>
          </cell>
          <cell r="B438" t="str">
            <v>'5027535298059</v>
          </cell>
          <cell r="C438" t="str">
            <v>[00722N] Precision Striped Continental Football Shorts Junior (Navy, S Junior 22-24")</v>
          </cell>
          <cell r="D438" t="str">
            <v>Clothing / Shorts</v>
          </cell>
          <cell r="E438" t="str">
            <v>Clothing</v>
          </cell>
          <cell r="F438" t="str">
            <v>Shorts</v>
          </cell>
        </row>
        <row r="439">
          <cell r="A439" t="str">
            <v>00726N</v>
          </cell>
          <cell r="B439" t="str">
            <v>'5027535298103</v>
          </cell>
          <cell r="C439" t="str">
            <v>[00726N] Precision Striped Continental Football Shorts Junior (Navy, M/L Junior 26-28")</v>
          </cell>
          <cell r="D439" t="str">
            <v>Clothing / Shorts</v>
          </cell>
          <cell r="E439" t="str">
            <v>Clothing</v>
          </cell>
          <cell r="F439" t="str">
            <v>Shorts</v>
          </cell>
        </row>
        <row r="440">
          <cell r="A440" t="str">
            <v>00730N</v>
          </cell>
          <cell r="B440" t="str">
            <v>'5027535298165</v>
          </cell>
          <cell r="C440" t="str">
            <v>[00730N] Precision Striped Continental Football Shorts Adult (Navy, S 30-32")</v>
          </cell>
          <cell r="D440" t="str">
            <v>Clothing / Shorts</v>
          </cell>
          <cell r="E440" t="str">
            <v>Clothing</v>
          </cell>
          <cell r="F440" t="str">
            <v>Shorts</v>
          </cell>
        </row>
        <row r="441">
          <cell r="A441" t="str">
            <v>00734N</v>
          </cell>
          <cell r="B441" t="str">
            <v>'5027535298219</v>
          </cell>
          <cell r="C441" t="str">
            <v>[00734N] Precision Striped Continental Football Shorts Adult (Navy, M/L 34-36")</v>
          </cell>
          <cell r="D441" t="str">
            <v>Clothing / Shorts</v>
          </cell>
          <cell r="E441" t="str">
            <v>Clothing</v>
          </cell>
          <cell r="F441" t="str">
            <v>Shorts</v>
          </cell>
        </row>
        <row r="442">
          <cell r="A442" t="str">
            <v>00738N</v>
          </cell>
          <cell r="B442" t="str">
            <v>'5027535298271</v>
          </cell>
          <cell r="C442" t="str">
            <v>[00738N] Precision Striped Continental Football Shorts Adult (Navy, XL 38-40")</v>
          </cell>
          <cell r="D442" t="str">
            <v>Clothing / Shorts</v>
          </cell>
          <cell r="E442" t="str">
            <v>Clothing</v>
          </cell>
          <cell r="F442" t="str">
            <v>Shorts</v>
          </cell>
        </row>
        <row r="443">
          <cell r="A443" t="str">
            <v>00742N</v>
          </cell>
          <cell r="B443" t="str">
            <v>'5027535298424</v>
          </cell>
          <cell r="C443" t="str">
            <v>[00742N] Precision Striped Continental Football Shorts Adult (Navy, XXL 42-44")</v>
          </cell>
          <cell r="D443" t="str">
            <v>Clothing / Shorts</v>
          </cell>
          <cell r="E443" t="str">
            <v>Clothing</v>
          </cell>
          <cell r="F443" t="str">
            <v>Shorts</v>
          </cell>
        </row>
        <row r="444">
          <cell r="A444" t="str">
            <v>00718W</v>
          </cell>
          <cell r="B444" t="str">
            <v>'5027535298370</v>
          </cell>
          <cell r="C444" t="str">
            <v>[00718W] Precision Striped Continental Football Shorts Junior (White, XS Junior 18-20")</v>
          </cell>
          <cell r="D444" t="str">
            <v>Clothing / Shorts</v>
          </cell>
          <cell r="E444" t="str">
            <v>Clothing</v>
          </cell>
          <cell r="F444" t="str">
            <v>Shorts</v>
          </cell>
        </row>
        <row r="445">
          <cell r="A445" t="str">
            <v>00722W</v>
          </cell>
          <cell r="B445" t="str">
            <v>'5027535298073</v>
          </cell>
          <cell r="C445" t="str">
            <v>[00722W] Precision Striped Continental Football Shorts Junior (White, S Junior 22-24")</v>
          </cell>
          <cell r="D445" t="str">
            <v>Clothing / Shorts</v>
          </cell>
          <cell r="E445" t="str">
            <v>Clothing</v>
          </cell>
          <cell r="F445" t="str">
            <v>Shorts</v>
          </cell>
        </row>
        <row r="446">
          <cell r="A446" t="str">
            <v>00726W</v>
          </cell>
          <cell r="B446" t="str">
            <v>'5027535298134</v>
          </cell>
          <cell r="C446" t="str">
            <v>[00726W] Precision Striped Continental Football Shorts Junior (White, M/L Junior 26-28")</v>
          </cell>
          <cell r="D446" t="str">
            <v>Clothing / Shorts</v>
          </cell>
          <cell r="E446" t="str">
            <v>Clothing</v>
          </cell>
          <cell r="F446" t="str">
            <v>Shorts</v>
          </cell>
        </row>
        <row r="447">
          <cell r="A447" t="str">
            <v>00730W</v>
          </cell>
          <cell r="B447" t="str">
            <v>'5027535298196</v>
          </cell>
          <cell r="C447" t="str">
            <v>[00730W] Precision Striped Continental Football Shorts Adult (White, S 30-32")</v>
          </cell>
          <cell r="D447" t="str">
            <v>Clothing / Shorts</v>
          </cell>
          <cell r="E447" t="str">
            <v>Clothing</v>
          </cell>
          <cell r="F447" t="str">
            <v>Shorts</v>
          </cell>
        </row>
        <row r="448">
          <cell r="A448" t="str">
            <v>00734W</v>
          </cell>
          <cell r="B448" t="str">
            <v>'5027535298240</v>
          </cell>
          <cell r="C448" t="str">
            <v>[00734W] Precision Striped Continental Football Shorts Adult (White, M/L 34-36")</v>
          </cell>
          <cell r="D448" t="str">
            <v>Clothing / Shorts</v>
          </cell>
          <cell r="E448" t="str">
            <v>Clothing</v>
          </cell>
          <cell r="F448" t="str">
            <v>Shorts</v>
          </cell>
        </row>
        <row r="449">
          <cell r="A449" t="str">
            <v>00738W</v>
          </cell>
          <cell r="B449" t="str">
            <v>'5027535298295</v>
          </cell>
          <cell r="C449" t="str">
            <v>[00738W] Precision Striped Continental Football Shorts Adult (White, XL 38-40")</v>
          </cell>
          <cell r="D449" t="str">
            <v>Clothing / Shorts</v>
          </cell>
          <cell r="E449" t="str">
            <v>Clothing</v>
          </cell>
          <cell r="F449" t="str">
            <v>Shorts</v>
          </cell>
        </row>
        <row r="450">
          <cell r="A450" t="str">
            <v>00742W</v>
          </cell>
          <cell r="B450" t="str">
            <v>'5027535298455</v>
          </cell>
          <cell r="C450" t="str">
            <v>[00742W] Precision Striped Continental Football Shorts Adult (White, XXL 42-44")</v>
          </cell>
          <cell r="D450" t="str">
            <v>Clothing / Shorts</v>
          </cell>
          <cell r="E450" t="str">
            <v>Clothing</v>
          </cell>
          <cell r="F450" t="str">
            <v>Shorts</v>
          </cell>
        </row>
        <row r="451">
          <cell r="A451" t="str">
            <v>00718M</v>
          </cell>
          <cell r="B451" t="str">
            <v>'5027535298011</v>
          </cell>
          <cell r="C451" t="str">
            <v>[00718M] Precision Striped Continental Football Shorts Junior (Maroon, XS Junior 18-20")</v>
          </cell>
          <cell r="D451" t="str">
            <v>Clothing / Shorts</v>
          </cell>
          <cell r="E451" t="str">
            <v>Clothing</v>
          </cell>
          <cell r="F451" t="str">
            <v>Shorts</v>
          </cell>
        </row>
        <row r="452">
          <cell r="A452" t="str">
            <v>00722M</v>
          </cell>
          <cell r="B452" t="str">
            <v>'5027535298462</v>
          </cell>
          <cell r="C452" t="str">
            <v>[00722M] Precision Striped Continental Football Shorts Junior (Maroon, S Junior 22-24")</v>
          </cell>
          <cell r="D452" t="str">
            <v>Clothing / Shorts</v>
          </cell>
          <cell r="E452" t="str">
            <v>Clothing</v>
          </cell>
          <cell r="F452" t="str">
            <v>Shorts</v>
          </cell>
        </row>
        <row r="453">
          <cell r="A453" t="str">
            <v>00726M</v>
          </cell>
          <cell r="B453" t="str">
            <v>'5027535298332</v>
          </cell>
          <cell r="C453" t="str">
            <v>[00726M] Precision Striped Continental Football Shorts Junior (Maroon, M/L Junior 26-28")</v>
          </cell>
          <cell r="D453" t="str">
            <v>Clothing / Shorts</v>
          </cell>
          <cell r="E453" t="str">
            <v>Clothing</v>
          </cell>
          <cell r="F453" t="str">
            <v>Shorts</v>
          </cell>
        </row>
        <row r="454">
          <cell r="A454" t="str">
            <v>00730M</v>
          </cell>
          <cell r="B454" t="str">
            <v>'5027535298158</v>
          </cell>
          <cell r="C454" t="str">
            <v>[00730M] Precision Striped Continental Football Shorts Adult (Maroon, S 30-32")</v>
          </cell>
          <cell r="D454" t="str">
            <v>Clothing / Shorts</v>
          </cell>
          <cell r="E454" t="str">
            <v>Clothing</v>
          </cell>
          <cell r="F454" t="str">
            <v>Shorts</v>
          </cell>
        </row>
        <row r="455">
          <cell r="A455" t="str">
            <v>00734M</v>
          </cell>
          <cell r="B455" t="str">
            <v>'5027535298349</v>
          </cell>
          <cell r="C455" t="str">
            <v>[00734M] Precision Striped Continental Football Shorts Adult (Maroon, M/L 34-36")</v>
          </cell>
          <cell r="D455" t="str">
            <v>Clothing / Shorts</v>
          </cell>
          <cell r="E455" t="str">
            <v>Clothing</v>
          </cell>
          <cell r="F455" t="str">
            <v>Shorts</v>
          </cell>
        </row>
        <row r="456">
          <cell r="A456" t="str">
            <v>00738M</v>
          </cell>
          <cell r="B456" t="str">
            <v>'5027535298264</v>
          </cell>
          <cell r="C456" t="str">
            <v>[00738M] Precision Striped Continental Football Shorts Adult (Maroon, XL 38-40")</v>
          </cell>
          <cell r="D456" t="str">
            <v>Clothing / Shorts</v>
          </cell>
          <cell r="E456" t="str">
            <v>Clothing</v>
          </cell>
          <cell r="F456" t="str">
            <v>Shorts</v>
          </cell>
        </row>
        <row r="457">
          <cell r="A457" t="str">
            <v>00742M</v>
          </cell>
          <cell r="B457" t="str">
            <v>'5027535298417</v>
          </cell>
          <cell r="C457" t="str">
            <v>[00742M] Precision Striped Continental Football Shorts Adult (Maroon, XXL 42-44")</v>
          </cell>
          <cell r="D457" t="str">
            <v>Clothing / Shorts</v>
          </cell>
          <cell r="E457" t="str">
            <v>Clothing</v>
          </cell>
          <cell r="F457" t="str">
            <v>Shorts</v>
          </cell>
        </row>
        <row r="458">
          <cell r="A458" t="str">
            <v>00718R</v>
          </cell>
          <cell r="B458" t="str">
            <v>'5027535298509</v>
          </cell>
          <cell r="C458" t="str">
            <v>[00718R] Precision Striped Continental Football Shorts Junior (Royal, XS Junior 18-20")</v>
          </cell>
          <cell r="D458" t="str">
            <v>Clothing / Shorts</v>
          </cell>
          <cell r="E458" t="str">
            <v>Clothing</v>
          </cell>
          <cell r="F458" t="str">
            <v>Shorts</v>
          </cell>
        </row>
        <row r="459">
          <cell r="A459" t="str">
            <v>00722R</v>
          </cell>
          <cell r="B459" t="str">
            <v>'5027535298066</v>
          </cell>
          <cell r="C459" t="str">
            <v>[00722R] Precision Striped Continental Football Shorts Junior (Royal, S Junior 22-24")</v>
          </cell>
          <cell r="D459" t="str">
            <v>Clothing / Shorts</v>
          </cell>
          <cell r="E459" t="str">
            <v>Clothing</v>
          </cell>
          <cell r="F459" t="str">
            <v>Shorts</v>
          </cell>
        </row>
        <row r="460">
          <cell r="A460" t="str">
            <v>00726R</v>
          </cell>
          <cell r="B460" t="str">
            <v>'5027535298110</v>
          </cell>
          <cell r="C460" t="str">
            <v>[00726R] Precision Striped Continental Football Shorts Junior (Royal, M/L Junior 26-28")</v>
          </cell>
          <cell r="D460" t="str">
            <v>Clothing / Shorts</v>
          </cell>
          <cell r="E460" t="str">
            <v>Clothing</v>
          </cell>
          <cell r="F460" t="str">
            <v>Shorts</v>
          </cell>
        </row>
        <row r="461">
          <cell r="A461" t="str">
            <v>00730R</v>
          </cell>
          <cell r="B461" t="str">
            <v>'5027535298172</v>
          </cell>
          <cell r="C461" t="str">
            <v>[00730R] Precision Striped Continental Football Shorts Adult (Royal, S 30-32")</v>
          </cell>
          <cell r="D461" t="str">
            <v>Clothing / Shorts</v>
          </cell>
          <cell r="E461" t="str">
            <v>Clothing</v>
          </cell>
          <cell r="F461" t="str">
            <v>Shorts</v>
          </cell>
        </row>
        <row r="462">
          <cell r="A462" t="str">
            <v>00734R</v>
          </cell>
          <cell r="B462" t="str">
            <v>'5027535298226</v>
          </cell>
          <cell r="C462" t="str">
            <v>[00734R] Precision Striped Continental Football Shorts Adult (Royal, M/L 34-36")</v>
          </cell>
          <cell r="D462" t="str">
            <v>Clothing / Shorts</v>
          </cell>
          <cell r="E462" t="str">
            <v>Clothing</v>
          </cell>
          <cell r="F462" t="str">
            <v>Shorts</v>
          </cell>
        </row>
        <row r="463">
          <cell r="A463" t="str">
            <v>00738R</v>
          </cell>
          <cell r="B463" t="str">
            <v>'5027535298356</v>
          </cell>
          <cell r="C463" t="str">
            <v>[00738R] Precision Striped Continental Football Shorts Adult (Royal, XL 38-40")</v>
          </cell>
          <cell r="D463" t="str">
            <v>Clothing / Shorts</v>
          </cell>
          <cell r="E463" t="str">
            <v>Clothing</v>
          </cell>
          <cell r="F463" t="str">
            <v>Shorts</v>
          </cell>
        </row>
        <row r="464">
          <cell r="A464" t="str">
            <v>00742R</v>
          </cell>
          <cell r="B464" t="str">
            <v>'5027535298431</v>
          </cell>
          <cell r="C464" t="str">
            <v>[00742R] Precision Striped Continental Football Shorts Adult (Royal, XXL 42-44")</v>
          </cell>
          <cell r="D464" t="str">
            <v>Clothing / Shorts</v>
          </cell>
          <cell r="E464" t="str">
            <v>Clothing</v>
          </cell>
          <cell r="F464" t="str">
            <v>Shorts</v>
          </cell>
        </row>
        <row r="465">
          <cell r="A465" t="str">
            <v>00718K</v>
          </cell>
          <cell r="B465" t="str">
            <v>'5027535298516</v>
          </cell>
          <cell r="C465" t="str">
            <v>[00718K] Precision Striped Continental Football Shorts Junior (Sky, XS Junior 18-20")</v>
          </cell>
          <cell r="D465" t="str">
            <v>Clothing / Shorts</v>
          </cell>
          <cell r="E465" t="str">
            <v>Clothing</v>
          </cell>
          <cell r="F465" t="str">
            <v>Shorts</v>
          </cell>
        </row>
        <row r="466">
          <cell r="A466" t="str">
            <v>00722K</v>
          </cell>
          <cell r="B466" t="str">
            <v>'5027535298523</v>
          </cell>
          <cell r="C466" t="str">
            <v>[00722K] Precision Striped Continental Football Shorts Junior (Sky, S Junior 22-24")</v>
          </cell>
          <cell r="D466" t="str">
            <v>Clothing / Shorts</v>
          </cell>
          <cell r="E466" t="str">
            <v>Clothing</v>
          </cell>
          <cell r="F466" t="str">
            <v>Shorts</v>
          </cell>
        </row>
        <row r="467">
          <cell r="A467" t="str">
            <v>00726K</v>
          </cell>
          <cell r="B467" t="str">
            <v>'5027535298530</v>
          </cell>
          <cell r="C467" t="str">
            <v>[00726K] Precision Striped Continental Football Shorts Junior (Sky, M/L Junior 26-28")</v>
          </cell>
          <cell r="D467" t="str">
            <v>Clothing / Shorts</v>
          </cell>
          <cell r="E467" t="str">
            <v>Clothing</v>
          </cell>
          <cell r="F467" t="str">
            <v>Shorts</v>
          </cell>
        </row>
        <row r="468">
          <cell r="A468" t="str">
            <v>00730K</v>
          </cell>
          <cell r="B468" t="str">
            <v>'5027535298547</v>
          </cell>
          <cell r="C468" t="str">
            <v>[00730K] Precision Striped Continental Football Shorts Adult (Sky, S 30-32")</v>
          </cell>
          <cell r="D468" t="str">
            <v>Clothing / Shorts</v>
          </cell>
          <cell r="E468" t="str">
            <v>Clothing</v>
          </cell>
          <cell r="F468" t="str">
            <v>Shorts</v>
          </cell>
        </row>
        <row r="469">
          <cell r="A469" t="str">
            <v>00734K</v>
          </cell>
          <cell r="B469" t="str">
            <v>'5027535298493</v>
          </cell>
          <cell r="C469" t="str">
            <v>[00734K] Precision Striped Continental Football Shorts Adult (Sky, M/L 34-36")</v>
          </cell>
          <cell r="D469" t="str">
            <v>Clothing / Shorts</v>
          </cell>
          <cell r="E469" t="str">
            <v>Clothing</v>
          </cell>
          <cell r="F469" t="str">
            <v>Shorts</v>
          </cell>
        </row>
        <row r="470">
          <cell r="A470" t="str">
            <v>00738K</v>
          </cell>
          <cell r="B470" t="str">
            <v>'5027535298554</v>
          </cell>
          <cell r="C470" t="str">
            <v>[00738K] Precision Striped Continental Football Shorts Adult (Sky, XL 38-40")</v>
          </cell>
          <cell r="D470" t="str">
            <v>Clothing / Shorts</v>
          </cell>
          <cell r="E470" t="str">
            <v>Clothing</v>
          </cell>
          <cell r="F470" t="str">
            <v>Shorts</v>
          </cell>
        </row>
        <row r="471">
          <cell r="A471" t="str">
            <v>00742K</v>
          </cell>
          <cell r="B471" t="str">
            <v>'5027535298400</v>
          </cell>
          <cell r="C471" t="str">
            <v>[00742K] Precision Striped Continental Football Shorts Adult (Sky, XXL 42-44")</v>
          </cell>
          <cell r="D471" t="str">
            <v>Clothing / Shorts</v>
          </cell>
          <cell r="E471" t="str">
            <v>Clothing</v>
          </cell>
          <cell r="F471" t="str">
            <v>Shorts</v>
          </cell>
        </row>
        <row r="472">
          <cell r="A472" t="str">
            <v>00718S</v>
          </cell>
          <cell r="B472" t="str">
            <v>'5027535298035</v>
          </cell>
          <cell r="C472" t="str">
            <v>[00718S] Precision Striped Continental Football Shorts Junior (Red, XS Junior 18-20")</v>
          </cell>
          <cell r="D472" t="str">
            <v>Clothing / Shorts</v>
          </cell>
          <cell r="E472" t="str">
            <v>Clothing</v>
          </cell>
          <cell r="F472" t="str">
            <v>Shorts</v>
          </cell>
        </row>
        <row r="473">
          <cell r="A473" t="str">
            <v>00722S</v>
          </cell>
          <cell r="B473" t="str">
            <v>'5027535298363</v>
          </cell>
          <cell r="C473" t="str">
            <v>[00722S] Precision Striped Continental Football Shorts Junior (Red, S Junior 22-24")</v>
          </cell>
          <cell r="D473" t="str">
            <v>Clothing / Shorts</v>
          </cell>
          <cell r="E473" t="str">
            <v>Clothing</v>
          </cell>
          <cell r="F473" t="str">
            <v>Shorts</v>
          </cell>
        </row>
        <row r="474">
          <cell r="A474" t="str">
            <v>00726S</v>
          </cell>
          <cell r="B474" t="str">
            <v>'5027535298127</v>
          </cell>
          <cell r="C474" t="str">
            <v>[00726S] Precision Striped Continental Football Shorts Junior (Red, M/L Junior 26-28")</v>
          </cell>
          <cell r="D474" t="str">
            <v>Clothing / Shorts</v>
          </cell>
          <cell r="E474" t="str">
            <v>Clothing</v>
          </cell>
          <cell r="F474" t="str">
            <v>Shorts</v>
          </cell>
        </row>
        <row r="475">
          <cell r="A475" t="str">
            <v>00730S</v>
          </cell>
          <cell r="B475" t="str">
            <v>'5027535298189</v>
          </cell>
          <cell r="C475" t="str">
            <v>[00730S] Precision Striped Continental Football Shorts Adult (Red, S 30-32")</v>
          </cell>
          <cell r="D475" t="str">
            <v>Clothing / Shorts</v>
          </cell>
          <cell r="E475" t="str">
            <v>Clothing</v>
          </cell>
          <cell r="F475" t="str">
            <v>Shorts</v>
          </cell>
        </row>
        <row r="476">
          <cell r="A476" t="str">
            <v>00734S</v>
          </cell>
          <cell r="B476" t="str">
            <v>'5027535298233</v>
          </cell>
          <cell r="C476" t="str">
            <v>[00734S] Precision Striped Continental Football Shorts Adult (Red, M/L 34-36")</v>
          </cell>
          <cell r="D476" t="str">
            <v>Clothing / Shorts</v>
          </cell>
          <cell r="E476" t="str">
            <v>Clothing</v>
          </cell>
          <cell r="F476" t="str">
            <v>Shorts</v>
          </cell>
        </row>
        <row r="477">
          <cell r="A477" t="str">
            <v>00738S</v>
          </cell>
          <cell r="B477" t="str">
            <v>'5027535298288</v>
          </cell>
          <cell r="C477" t="str">
            <v>[00738S] Precision Striped Continental Football Shorts Adult (Red, XL 38-40")</v>
          </cell>
          <cell r="D477" t="str">
            <v>Clothing / Shorts</v>
          </cell>
          <cell r="E477" t="str">
            <v>Clothing</v>
          </cell>
          <cell r="F477" t="str">
            <v>Shorts</v>
          </cell>
        </row>
        <row r="478">
          <cell r="A478" t="str">
            <v>00742S</v>
          </cell>
          <cell r="B478" t="str">
            <v>'5027535298448</v>
          </cell>
          <cell r="C478" t="str">
            <v>[00742S] Precision Striped Continental Football Shorts Adult (Red, XXL 42-44")</v>
          </cell>
          <cell r="D478" t="str">
            <v>Clothing / Shorts</v>
          </cell>
          <cell r="E478" t="str">
            <v>Clothing</v>
          </cell>
          <cell r="F478" t="str">
            <v>Shorts</v>
          </cell>
        </row>
        <row r="479">
          <cell r="A479" t="str">
            <v>00718G</v>
          </cell>
          <cell r="B479" t="str">
            <v>'5027535298301</v>
          </cell>
          <cell r="C479" t="str">
            <v>[00718G] Precision Striped Continental Football Shorts Junior (Green, XS Junior 18-20")</v>
          </cell>
          <cell r="D479" t="str">
            <v>Clothing / Shorts</v>
          </cell>
          <cell r="E479" t="str">
            <v>Clothing</v>
          </cell>
          <cell r="F479" t="str">
            <v>Shorts</v>
          </cell>
        </row>
        <row r="480">
          <cell r="A480" t="str">
            <v>00722G</v>
          </cell>
          <cell r="B480" t="str">
            <v>'5027535298318</v>
          </cell>
          <cell r="C480" t="str">
            <v>[00722G] Precision Striped Continental Football Shorts Junior (Green, S Junior 22-24")</v>
          </cell>
          <cell r="D480" t="str">
            <v>Clothing / Shorts</v>
          </cell>
          <cell r="E480" t="str">
            <v>Clothing</v>
          </cell>
          <cell r="F480" t="str">
            <v>Shorts</v>
          </cell>
        </row>
        <row r="481">
          <cell r="A481" t="str">
            <v>00726G</v>
          </cell>
          <cell r="B481" t="str">
            <v>'5027535298097</v>
          </cell>
          <cell r="C481" t="str">
            <v>[00726G] Precision Striped Continental Football Shorts Junior (Green, M/L Junior 26-28")</v>
          </cell>
          <cell r="D481" t="str">
            <v>Clothing / Shorts</v>
          </cell>
          <cell r="E481" t="str">
            <v>Clothing</v>
          </cell>
          <cell r="F481" t="str">
            <v>Shorts</v>
          </cell>
        </row>
        <row r="482">
          <cell r="A482" t="str">
            <v>00730G</v>
          </cell>
          <cell r="B482" t="str">
            <v>'5027535298479</v>
          </cell>
          <cell r="C482" t="str">
            <v>[00730G] Precision Striped Continental Football Shorts Adult (Green, S 30-32")</v>
          </cell>
          <cell r="D482" t="str">
            <v>Clothing / Shorts</v>
          </cell>
          <cell r="E482" t="str">
            <v>Clothing</v>
          </cell>
          <cell r="F482" t="str">
            <v>Shorts</v>
          </cell>
        </row>
        <row r="483">
          <cell r="A483" t="str">
            <v>00734G</v>
          </cell>
          <cell r="B483" t="str">
            <v>'5027535298486</v>
          </cell>
          <cell r="C483" t="str">
            <v>[00734G] Precision Striped Continental Football Shorts Adult (Green, M/L 34-36")</v>
          </cell>
          <cell r="D483" t="str">
            <v>Clothing / Shorts</v>
          </cell>
          <cell r="E483" t="str">
            <v>Clothing</v>
          </cell>
          <cell r="F483" t="str">
            <v>Shorts</v>
          </cell>
        </row>
        <row r="484">
          <cell r="A484" t="str">
            <v>00738G</v>
          </cell>
          <cell r="B484" t="str">
            <v>'5027535298325</v>
          </cell>
          <cell r="C484" t="str">
            <v>[00738G] Precision Striped Continental Football Shorts Adult (Green, XL 38-40")</v>
          </cell>
          <cell r="D484" t="str">
            <v>Clothing / Shorts</v>
          </cell>
          <cell r="E484" t="str">
            <v>Clothing</v>
          </cell>
          <cell r="F484" t="str">
            <v>Shorts</v>
          </cell>
        </row>
        <row r="485">
          <cell r="A485" t="str">
            <v>00742G</v>
          </cell>
          <cell r="B485" t="str">
            <v>'5027535298394</v>
          </cell>
          <cell r="C485" t="str">
            <v>[00742G] Precision Striped Continental Football Shorts Adult (Green, XXL 42-44")</v>
          </cell>
          <cell r="D485" t="str">
            <v>Clothing / Shorts</v>
          </cell>
          <cell r="E485" t="str">
            <v>Clothing</v>
          </cell>
          <cell r="F485" t="str">
            <v>Shorts</v>
          </cell>
        </row>
        <row r="486">
          <cell r="A486" t="str">
            <v>PRC2418B</v>
          </cell>
          <cell r="B486" t="str">
            <v>'5027535195006</v>
          </cell>
          <cell r="C486" t="str">
            <v>[PRC2418B] Precision Attack Shorts Junior (Black, XS Junior 18-20")</v>
          </cell>
          <cell r="D486" t="str">
            <v>Clothing / Shorts</v>
          </cell>
          <cell r="E486" t="str">
            <v>Clothing</v>
          </cell>
          <cell r="F486" t="str">
            <v>Shorts</v>
          </cell>
        </row>
        <row r="487">
          <cell r="A487" t="str">
            <v>PRC2422B</v>
          </cell>
          <cell r="B487" t="str">
            <v>'5027535195044</v>
          </cell>
          <cell r="C487" t="str">
            <v>[PRC2422B] Precision Attack Shorts Junior (Black, S Junior 22-24")</v>
          </cell>
          <cell r="D487" t="str">
            <v>Clothing / Shorts</v>
          </cell>
          <cell r="E487" t="str">
            <v>Clothing</v>
          </cell>
          <cell r="F487" t="str">
            <v>Shorts</v>
          </cell>
        </row>
        <row r="488">
          <cell r="A488" t="str">
            <v>PRC2426B</v>
          </cell>
          <cell r="B488" t="str">
            <v>'5027535195082</v>
          </cell>
          <cell r="C488" t="str">
            <v>[PRC2426B] Precision Attack Shorts Junior (Black, M/L Junior 26-28")</v>
          </cell>
          <cell r="D488" t="str">
            <v>Clothing / Shorts</v>
          </cell>
          <cell r="E488" t="str">
            <v>Clothing</v>
          </cell>
          <cell r="F488" t="str">
            <v>Shorts</v>
          </cell>
        </row>
        <row r="489">
          <cell r="A489" t="str">
            <v>PRC2430B</v>
          </cell>
          <cell r="B489" t="str">
            <v>'5027535195129</v>
          </cell>
          <cell r="C489" t="str">
            <v>[PRC2430B] Precision Attack Shorts Adult (Black, S 30-32")</v>
          </cell>
          <cell r="D489" t="str">
            <v>Clothing / Shorts</v>
          </cell>
          <cell r="E489" t="str">
            <v>Clothing</v>
          </cell>
          <cell r="F489" t="str">
            <v>Shorts</v>
          </cell>
        </row>
        <row r="490">
          <cell r="A490" t="str">
            <v>PRC2434B</v>
          </cell>
          <cell r="B490" t="str">
            <v>'5027535195167</v>
          </cell>
          <cell r="C490" t="str">
            <v>[PRC2434B] Precision Attack Shorts Adult (Black, M 34-36")</v>
          </cell>
          <cell r="D490" t="str">
            <v>Clothing / Shorts</v>
          </cell>
          <cell r="E490" t="str">
            <v>Clothing</v>
          </cell>
          <cell r="F490" t="str">
            <v>Shorts</v>
          </cell>
        </row>
        <row r="491">
          <cell r="A491" t="str">
            <v>PRC2438B</v>
          </cell>
          <cell r="B491" t="str">
            <v>'5027535195204</v>
          </cell>
          <cell r="C491" t="str">
            <v>[PRC2438B] Precision Attack Shorts Adult (Black, L 38-40")</v>
          </cell>
          <cell r="D491" t="str">
            <v>Clothing / Shorts</v>
          </cell>
          <cell r="E491" t="str">
            <v>Clothing</v>
          </cell>
          <cell r="F491" t="str">
            <v>Shorts</v>
          </cell>
        </row>
        <row r="492">
          <cell r="A492" t="str">
            <v>PRC2442B</v>
          </cell>
          <cell r="B492" t="str">
            <v>'5027535195242</v>
          </cell>
          <cell r="C492" t="str">
            <v>[PRC2442B] Precision Attack Shorts Adult (Black, XL 42-44")</v>
          </cell>
          <cell r="D492" t="str">
            <v>Clothing / Shorts</v>
          </cell>
          <cell r="E492" t="str">
            <v>Clothing</v>
          </cell>
          <cell r="F492" t="str">
            <v>Shorts</v>
          </cell>
        </row>
        <row r="493">
          <cell r="A493" t="str">
            <v>PRC2418N</v>
          </cell>
          <cell r="B493" t="str">
            <v>'5027535195013</v>
          </cell>
          <cell r="C493" t="str">
            <v>[PRC2418N] Precision Attack Shorts Junior (Navy, XS Junior 18-20")</v>
          </cell>
          <cell r="D493" t="str">
            <v>Clothing / Shorts</v>
          </cell>
          <cell r="E493" t="str">
            <v>Clothing</v>
          </cell>
          <cell r="F493" t="str">
            <v>Shorts</v>
          </cell>
        </row>
        <row r="494">
          <cell r="A494" t="str">
            <v>PRC2422N</v>
          </cell>
          <cell r="B494" t="str">
            <v>'5027535195051</v>
          </cell>
          <cell r="C494" t="str">
            <v>[PRC2422N] Precision Attack Shorts Junior (Navy, S Junior 22-24")</v>
          </cell>
          <cell r="D494" t="str">
            <v>Clothing / Shorts</v>
          </cell>
          <cell r="E494" t="str">
            <v>Clothing</v>
          </cell>
          <cell r="F494" t="str">
            <v>Shorts</v>
          </cell>
        </row>
        <row r="495">
          <cell r="A495" t="str">
            <v>PRC2426N</v>
          </cell>
          <cell r="B495" t="str">
            <v>'5027535195099</v>
          </cell>
          <cell r="C495" t="str">
            <v>[PRC2426N] Precision Attack Shorts Junior (Navy, M/L Junior 26-28")</v>
          </cell>
          <cell r="D495" t="str">
            <v>Clothing / Shorts</v>
          </cell>
          <cell r="E495" t="str">
            <v>Clothing</v>
          </cell>
          <cell r="F495" t="str">
            <v>Shorts</v>
          </cell>
        </row>
        <row r="496">
          <cell r="A496" t="str">
            <v>PRC2430N</v>
          </cell>
          <cell r="B496" t="str">
            <v>'5027535195136</v>
          </cell>
          <cell r="C496" t="str">
            <v>[PRC2430N] Precision Attack Shorts Adult (Navy, S 30-32")</v>
          </cell>
          <cell r="D496" t="str">
            <v>Clothing / Shorts</v>
          </cell>
          <cell r="E496" t="str">
            <v>Clothing</v>
          </cell>
          <cell r="F496" t="str">
            <v>Shorts</v>
          </cell>
        </row>
        <row r="497">
          <cell r="A497" t="str">
            <v>PRC2434N</v>
          </cell>
          <cell r="B497" t="str">
            <v>'5027535195174</v>
          </cell>
          <cell r="C497" t="str">
            <v>[PRC2434N] Precision Attack Shorts Adult (Navy, M 34-36")</v>
          </cell>
          <cell r="D497" t="str">
            <v>Clothing / Shorts</v>
          </cell>
          <cell r="E497" t="str">
            <v>Clothing</v>
          </cell>
          <cell r="F497" t="str">
            <v>Shorts</v>
          </cell>
        </row>
        <row r="498">
          <cell r="A498" t="str">
            <v>PRC2438N</v>
          </cell>
          <cell r="B498" t="str">
            <v>'5027535195211</v>
          </cell>
          <cell r="C498" t="str">
            <v>[PRC2438N] Precision Attack Shorts Adult (Navy, L 38-40")</v>
          </cell>
          <cell r="D498" t="str">
            <v>Clothing / Shorts</v>
          </cell>
          <cell r="E498" t="str">
            <v>Clothing</v>
          </cell>
          <cell r="F498" t="str">
            <v>Shorts</v>
          </cell>
        </row>
        <row r="499">
          <cell r="A499" t="str">
            <v>PRC2442N</v>
          </cell>
          <cell r="B499" t="str">
            <v>'5027535195259</v>
          </cell>
          <cell r="C499" t="str">
            <v>[PRC2442N] Precision Attack Shorts Adult (Navy, XL 42-44")</v>
          </cell>
          <cell r="D499" t="str">
            <v>Clothing / Shorts</v>
          </cell>
          <cell r="E499" t="str">
            <v>Clothing</v>
          </cell>
          <cell r="F499" t="str">
            <v>Shorts</v>
          </cell>
        </row>
        <row r="500">
          <cell r="A500" t="str">
            <v>PRC2418W</v>
          </cell>
          <cell r="B500" t="str">
            <v>'5027535195037</v>
          </cell>
          <cell r="C500" t="str">
            <v>[PRC2418W] Precision Attack Shorts Junior (White, XS Junior 18-20")</v>
          </cell>
          <cell r="D500" t="str">
            <v>Clothing / Shorts</v>
          </cell>
          <cell r="E500" t="str">
            <v>Clothing</v>
          </cell>
          <cell r="F500" t="str">
            <v>Shorts</v>
          </cell>
        </row>
        <row r="501">
          <cell r="A501" t="str">
            <v>PRC2422W</v>
          </cell>
          <cell r="B501" t="str">
            <v>'5027535195075</v>
          </cell>
          <cell r="C501" t="str">
            <v>[PRC2422W] Precision Attack Shorts Junior (White, S Junior 22-24")</v>
          </cell>
          <cell r="D501" t="str">
            <v>Clothing / Shorts</v>
          </cell>
          <cell r="E501" t="str">
            <v>Clothing</v>
          </cell>
          <cell r="F501" t="str">
            <v>Shorts</v>
          </cell>
        </row>
        <row r="502">
          <cell r="A502" t="str">
            <v>PRC2426W</v>
          </cell>
          <cell r="B502" t="str">
            <v>'5027535195112</v>
          </cell>
          <cell r="C502" t="str">
            <v>[PRC2426W] Precision Attack Shorts Junior (White, M/L Junior 26-28")</v>
          </cell>
          <cell r="D502" t="str">
            <v>Clothing / Shorts</v>
          </cell>
          <cell r="E502" t="str">
            <v>Clothing</v>
          </cell>
          <cell r="F502" t="str">
            <v>Shorts</v>
          </cell>
        </row>
        <row r="503">
          <cell r="A503" t="str">
            <v>PRC2430W</v>
          </cell>
          <cell r="B503" t="str">
            <v>'5027535195150</v>
          </cell>
          <cell r="C503" t="str">
            <v>[PRC2430W] Precision Attack Shorts Adult (White, S 30-32")</v>
          </cell>
          <cell r="D503" t="str">
            <v>Clothing / Shorts</v>
          </cell>
          <cell r="E503" t="str">
            <v>Clothing</v>
          </cell>
          <cell r="F503" t="str">
            <v>Shorts</v>
          </cell>
        </row>
        <row r="504">
          <cell r="A504" t="str">
            <v>PRC2434W</v>
          </cell>
          <cell r="B504" t="str">
            <v>'5027535195198</v>
          </cell>
          <cell r="C504" t="str">
            <v>[PRC2434W] Precision Attack Shorts Adult (White, M 34-36")</v>
          </cell>
          <cell r="D504" t="str">
            <v>Clothing / Shorts</v>
          </cell>
          <cell r="E504" t="str">
            <v>Clothing</v>
          </cell>
          <cell r="F504" t="str">
            <v>Shorts</v>
          </cell>
        </row>
        <row r="505">
          <cell r="A505" t="str">
            <v>PRC2438W</v>
          </cell>
          <cell r="B505" t="str">
            <v>'5027535195235</v>
          </cell>
          <cell r="C505" t="str">
            <v>[PRC2438W] Precision Attack Shorts Adult (White, L 38-40")</v>
          </cell>
          <cell r="D505" t="str">
            <v>Clothing / Shorts</v>
          </cell>
          <cell r="E505" t="str">
            <v>Clothing</v>
          </cell>
          <cell r="F505" t="str">
            <v>Shorts</v>
          </cell>
        </row>
        <row r="506">
          <cell r="A506" t="str">
            <v>PRC2442W</v>
          </cell>
          <cell r="B506" t="str">
            <v>'5027535195273</v>
          </cell>
          <cell r="C506" t="str">
            <v>[PRC2442W] Precision Attack Shorts Adult (White, XL 42-44")</v>
          </cell>
          <cell r="D506" t="str">
            <v>Clothing / Shorts</v>
          </cell>
          <cell r="E506" t="str">
            <v>Clothing</v>
          </cell>
          <cell r="F506" t="str">
            <v>Shorts</v>
          </cell>
        </row>
        <row r="507">
          <cell r="A507" t="str">
            <v>PRC2418R</v>
          </cell>
          <cell r="B507" t="str">
            <v>'5027535195020</v>
          </cell>
          <cell r="C507" t="str">
            <v>[PRC2418R] Precision Attack Shorts Junior (Royal, XS Junior 18-20")</v>
          </cell>
          <cell r="D507" t="str">
            <v>Clothing / Shorts</v>
          </cell>
          <cell r="E507" t="str">
            <v>Clothing</v>
          </cell>
          <cell r="F507" t="str">
            <v>Shorts</v>
          </cell>
        </row>
        <row r="508">
          <cell r="A508" t="str">
            <v>PRC2422R</v>
          </cell>
          <cell r="B508" t="str">
            <v>'5027535195068</v>
          </cell>
          <cell r="C508" t="str">
            <v>[PRC2422R] Precision Attack Shorts Junior (Royal, S Junior 22-24")</v>
          </cell>
          <cell r="D508" t="str">
            <v>Clothing / Shorts</v>
          </cell>
          <cell r="E508" t="str">
            <v>Clothing</v>
          </cell>
          <cell r="F508" t="str">
            <v>Shorts</v>
          </cell>
        </row>
        <row r="509">
          <cell r="A509" t="str">
            <v>PRC2426R</v>
          </cell>
          <cell r="B509" t="str">
            <v>'5027535195105</v>
          </cell>
          <cell r="C509" t="str">
            <v>[PRC2426R] Precision Attack Shorts Junior (Royal, M/L Junior 26-28")</v>
          </cell>
          <cell r="D509" t="str">
            <v>Clothing / Shorts</v>
          </cell>
          <cell r="E509" t="str">
            <v>Clothing</v>
          </cell>
          <cell r="F509" t="str">
            <v>Shorts</v>
          </cell>
        </row>
        <row r="510">
          <cell r="A510" t="str">
            <v>PRC2430R</v>
          </cell>
          <cell r="B510" t="str">
            <v>'5027535195143</v>
          </cell>
          <cell r="C510" t="str">
            <v>[PRC2430R] Precision Attack Shorts Adult (Royal, S 30-32")</v>
          </cell>
          <cell r="D510" t="str">
            <v>Clothing / Shorts</v>
          </cell>
          <cell r="E510" t="str">
            <v>Clothing</v>
          </cell>
          <cell r="F510" t="str">
            <v>Shorts</v>
          </cell>
        </row>
        <row r="511">
          <cell r="A511" t="str">
            <v>PRC2434R</v>
          </cell>
          <cell r="B511" t="str">
            <v>'5027535195181</v>
          </cell>
          <cell r="C511" t="str">
            <v>[PRC2434R] Precision Attack Shorts Adult (Royal, M 34-36")</v>
          </cell>
          <cell r="D511" t="str">
            <v>Clothing / Shorts</v>
          </cell>
          <cell r="E511" t="str">
            <v>Clothing</v>
          </cell>
          <cell r="F511" t="str">
            <v>Shorts</v>
          </cell>
        </row>
        <row r="512">
          <cell r="A512" t="str">
            <v>PRC2438R</v>
          </cell>
          <cell r="B512" t="str">
            <v>'5027535195228</v>
          </cell>
          <cell r="C512" t="str">
            <v>[PRC2438R] Precision Attack Shorts Adult (Royal, L 38-40")</v>
          </cell>
          <cell r="D512" t="str">
            <v>Clothing / Shorts</v>
          </cell>
          <cell r="E512" t="str">
            <v>Clothing</v>
          </cell>
          <cell r="F512" t="str">
            <v>Shorts</v>
          </cell>
        </row>
        <row r="513">
          <cell r="A513" t="str">
            <v>PRC2442R</v>
          </cell>
          <cell r="B513" t="str">
            <v>'5027535195266</v>
          </cell>
          <cell r="C513" t="str">
            <v>[PRC2442R] Precision Attack Shorts Adult (Royal, XL 42-44")</v>
          </cell>
          <cell r="D513" t="str">
            <v>Clothing / Shorts</v>
          </cell>
          <cell r="E513" t="str">
            <v>Clothing</v>
          </cell>
          <cell r="F513" t="str">
            <v>Shorts</v>
          </cell>
        </row>
        <row r="514">
          <cell r="A514" t="str">
            <v>PRB041SBB</v>
          </cell>
          <cell r="B514" t="str">
            <v>'5027535223372</v>
          </cell>
          <cell r="C514" t="str">
            <v>[PRB041SBB] Precision Essential Baselayer Long Sleeve Shirt Junior (Black, S Junior 24-26")</v>
          </cell>
          <cell r="D514" t="str">
            <v>Clothing / Base Layer</v>
          </cell>
          <cell r="E514" t="str">
            <v>Clothing</v>
          </cell>
          <cell r="F514" t="str">
            <v>Base Layer</v>
          </cell>
        </row>
        <row r="515">
          <cell r="A515" t="str">
            <v>PRB041SBB</v>
          </cell>
          <cell r="B515" t="str">
            <v>'5027535223372</v>
          </cell>
          <cell r="C515" t="str">
            <v>[PRB041SBB] Precision Essential Baselayer Long Sleeve Shirt Junior (Black, S Junior 24-26")</v>
          </cell>
          <cell r="D515" t="str">
            <v>Gaelic Sports</v>
          </cell>
          <cell r="E515" t="str">
            <v>Gaelic Sports</v>
          </cell>
        </row>
        <row r="516">
          <cell r="A516" t="str">
            <v>PRB041SBB</v>
          </cell>
          <cell r="B516" t="str">
            <v>'5027535223372</v>
          </cell>
          <cell r="C516" t="str">
            <v>[PRB041SBB] Precision Essential Baselayer Long Sleeve Shirt Junior (Black, S Junior 24-26")</v>
          </cell>
          <cell r="D516" t="str">
            <v>Home, Garden &amp; Lockdown Essentials / Running &amp; Walking</v>
          </cell>
          <cell r="E516" t="str">
            <v>Home, Garden &amp; Lockdown Essentials</v>
          </cell>
          <cell r="F516" t="str">
            <v>Running &amp; Walking</v>
          </cell>
        </row>
        <row r="517">
          <cell r="A517" t="str">
            <v>PRB041MBB</v>
          </cell>
          <cell r="B517" t="str">
            <v>'5027535223389</v>
          </cell>
          <cell r="C517" t="str">
            <v>[PRB041MBB] Precision Essential Baselayer Long Sleeve Shirt Junior (Black, M Junior 26-28")</v>
          </cell>
          <cell r="D517" t="str">
            <v>Clothing / Base Layer</v>
          </cell>
          <cell r="E517" t="str">
            <v>Clothing</v>
          </cell>
          <cell r="F517" t="str">
            <v>Base Layer</v>
          </cell>
        </row>
        <row r="518">
          <cell r="A518" t="str">
            <v>PRB041MBB</v>
          </cell>
          <cell r="B518" t="str">
            <v>'5027535223389</v>
          </cell>
          <cell r="C518" t="str">
            <v>[PRB041MBB] Precision Essential Baselayer Long Sleeve Shirt Junior (Black, M Junior 26-28")</v>
          </cell>
          <cell r="D518" t="str">
            <v>Gaelic Sports</v>
          </cell>
          <cell r="E518" t="str">
            <v>Gaelic Sports</v>
          </cell>
        </row>
        <row r="519">
          <cell r="A519" t="str">
            <v>PRB041MBB</v>
          </cell>
          <cell r="B519" t="str">
            <v>'5027535223389</v>
          </cell>
          <cell r="C519" t="str">
            <v>[PRB041MBB] Precision Essential Baselayer Long Sleeve Shirt Junior (Black, M Junior 26-28")</v>
          </cell>
          <cell r="D519" t="str">
            <v>Home, Garden &amp; Lockdown Essentials / Running &amp; Walking</v>
          </cell>
          <cell r="E519" t="str">
            <v>Home, Garden &amp; Lockdown Essentials</v>
          </cell>
          <cell r="F519" t="str">
            <v>Running &amp; Walking</v>
          </cell>
        </row>
        <row r="520">
          <cell r="A520" t="str">
            <v>PRB041LBB</v>
          </cell>
          <cell r="B520" t="str">
            <v>'5027535223396</v>
          </cell>
          <cell r="C520" t="str">
            <v>[PRB041LBB] Precision Essential Baselayer Long Sleeve Shirt Junior (Black, L Junior 28-30")</v>
          </cell>
          <cell r="D520" t="str">
            <v>Clothing / Base Layer</v>
          </cell>
          <cell r="E520" t="str">
            <v>Clothing</v>
          </cell>
          <cell r="F520" t="str">
            <v>Base Layer</v>
          </cell>
        </row>
        <row r="521">
          <cell r="A521" t="str">
            <v>PRB041LBB</v>
          </cell>
          <cell r="B521" t="str">
            <v>'5027535223396</v>
          </cell>
          <cell r="C521" t="str">
            <v>[PRB041LBB] Precision Essential Baselayer Long Sleeve Shirt Junior (Black, L Junior 28-30")</v>
          </cell>
          <cell r="D521" t="str">
            <v>Gaelic Sports</v>
          </cell>
          <cell r="E521" t="str">
            <v>Gaelic Sports</v>
          </cell>
        </row>
        <row r="522">
          <cell r="A522" t="str">
            <v>PRB041LBB</v>
          </cell>
          <cell r="B522" t="str">
            <v>'5027535223396</v>
          </cell>
          <cell r="C522" t="str">
            <v>[PRB041LBB] Precision Essential Baselayer Long Sleeve Shirt Junior (Black, L Junior 28-30")</v>
          </cell>
          <cell r="D522" t="str">
            <v>Home, Garden &amp; Lockdown Essentials / Running &amp; Walking</v>
          </cell>
          <cell r="E522" t="str">
            <v>Home, Garden &amp; Lockdown Essentials</v>
          </cell>
          <cell r="F522" t="str">
            <v>Running &amp; Walking</v>
          </cell>
        </row>
        <row r="523">
          <cell r="A523" t="str">
            <v>PRB041XSB</v>
          </cell>
          <cell r="B523" t="str">
            <v>'5027535223402</v>
          </cell>
          <cell r="C523" t="str">
            <v>[PRB041XSB] Precision Essential Baselayer Long Sleeve Shirt Adult (Black, XSmall 32-34")</v>
          </cell>
          <cell r="D523" t="str">
            <v>Clothing / Base Layer</v>
          </cell>
          <cell r="E523" t="str">
            <v>Clothing</v>
          </cell>
          <cell r="F523" t="str">
            <v>Base Layer</v>
          </cell>
        </row>
        <row r="524">
          <cell r="A524" t="str">
            <v>PRB041XSB</v>
          </cell>
          <cell r="B524" t="str">
            <v>'5027535223402</v>
          </cell>
          <cell r="C524" t="str">
            <v>[PRB041XSB] Precision Essential Baselayer Long Sleeve Shirt Adult (Black, XSmall 32-34")</v>
          </cell>
          <cell r="D524" t="str">
            <v>Gaelic Sports</v>
          </cell>
          <cell r="E524" t="str">
            <v>Gaelic Sports</v>
          </cell>
        </row>
        <row r="525">
          <cell r="A525" t="str">
            <v>PRB041XSB</v>
          </cell>
          <cell r="B525" t="str">
            <v>'5027535223402</v>
          </cell>
          <cell r="C525" t="str">
            <v>[PRB041XSB] Precision Essential Baselayer Long Sleeve Shirt Adult (Black, XSmall 32-34")</v>
          </cell>
          <cell r="D525" t="str">
            <v>Home, Garden &amp; Lockdown Essentials / Running &amp; Walking</v>
          </cell>
          <cell r="E525" t="str">
            <v>Home, Garden &amp; Lockdown Essentials</v>
          </cell>
          <cell r="F525" t="str">
            <v>Running &amp; Walking</v>
          </cell>
        </row>
        <row r="526">
          <cell r="A526" t="str">
            <v>PRB041SB</v>
          </cell>
          <cell r="B526" t="str">
            <v>'5027535223419</v>
          </cell>
          <cell r="C526" t="str">
            <v>[PRB041SB] Precision Essential Baselayer Long Sleeve Shirt Adult (Black, Small 34-36")</v>
          </cell>
          <cell r="D526" t="str">
            <v>Clothing / Base Layer</v>
          </cell>
          <cell r="E526" t="str">
            <v>Clothing</v>
          </cell>
          <cell r="F526" t="str">
            <v>Base Layer</v>
          </cell>
        </row>
        <row r="527">
          <cell r="A527" t="str">
            <v>PRB041SB</v>
          </cell>
          <cell r="B527" t="str">
            <v>'5027535223419</v>
          </cell>
          <cell r="C527" t="str">
            <v>[PRB041SB] Precision Essential Baselayer Long Sleeve Shirt Adult (Black, Small 34-36")</v>
          </cell>
          <cell r="D527" t="str">
            <v>Gaelic Sports</v>
          </cell>
          <cell r="E527" t="str">
            <v>Gaelic Sports</v>
          </cell>
        </row>
        <row r="528">
          <cell r="A528" t="str">
            <v>PRB041SB</v>
          </cell>
          <cell r="B528" t="str">
            <v>'5027535223419</v>
          </cell>
          <cell r="C528" t="str">
            <v>[PRB041SB] Precision Essential Baselayer Long Sleeve Shirt Adult (Black, Small 34-36")</v>
          </cell>
          <cell r="D528" t="str">
            <v>Home, Garden &amp; Lockdown Essentials / Running &amp; Walking</v>
          </cell>
          <cell r="E528" t="str">
            <v>Home, Garden &amp; Lockdown Essentials</v>
          </cell>
          <cell r="F528" t="str">
            <v>Running &amp; Walking</v>
          </cell>
        </row>
        <row r="529">
          <cell r="A529" t="str">
            <v>PRB041MB</v>
          </cell>
          <cell r="B529" t="str">
            <v>'5027535223426</v>
          </cell>
          <cell r="C529" t="str">
            <v>[PRB041MB] Precision Essential Baselayer Long Sleeve Shirt Adult (Black, Medium 38-40")</v>
          </cell>
          <cell r="D529" t="str">
            <v>Clothing / Base Layer</v>
          </cell>
          <cell r="E529" t="str">
            <v>Clothing</v>
          </cell>
          <cell r="F529" t="str">
            <v>Base Layer</v>
          </cell>
        </row>
        <row r="530">
          <cell r="A530" t="str">
            <v>PRB041MB</v>
          </cell>
          <cell r="B530" t="str">
            <v>'5027535223426</v>
          </cell>
          <cell r="C530" t="str">
            <v>[PRB041MB] Precision Essential Baselayer Long Sleeve Shirt Adult (Black, Medium 38-40")</v>
          </cell>
          <cell r="D530" t="str">
            <v>Gaelic Sports</v>
          </cell>
          <cell r="E530" t="str">
            <v>Gaelic Sports</v>
          </cell>
        </row>
        <row r="531">
          <cell r="A531" t="str">
            <v>PRB041MB</v>
          </cell>
          <cell r="B531" t="str">
            <v>'5027535223426</v>
          </cell>
          <cell r="C531" t="str">
            <v>[PRB041MB] Precision Essential Baselayer Long Sleeve Shirt Adult (Black, Medium 38-40")</v>
          </cell>
          <cell r="D531" t="str">
            <v>Home, Garden &amp; Lockdown Essentials / Running &amp; Walking</v>
          </cell>
          <cell r="E531" t="str">
            <v>Home, Garden &amp; Lockdown Essentials</v>
          </cell>
          <cell r="F531" t="str">
            <v>Running &amp; Walking</v>
          </cell>
        </row>
        <row r="532">
          <cell r="A532" t="str">
            <v>PRB041LB</v>
          </cell>
          <cell r="B532" t="str">
            <v>'5027535223433</v>
          </cell>
          <cell r="C532" t="str">
            <v>[PRB041LB] Precision Essential Baselayer Long Sleeve Shirt Adult (Black, Large 42-44")</v>
          </cell>
          <cell r="D532" t="str">
            <v>Clothing / Base Layer</v>
          </cell>
          <cell r="E532" t="str">
            <v>Clothing</v>
          </cell>
          <cell r="F532" t="str">
            <v>Base Layer</v>
          </cell>
        </row>
        <row r="533">
          <cell r="A533" t="str">
            <v>PRB041LB</v>
          </cell>
          <cell r="B533" t="str">
            <v>'5027535223433</v>
          </cell>
          <cell r="C533" t="str">
            <v>[PRB041LB] Precision Essential Baselayer Long Sleeve Shirt Adult (Black, Large 42-44")</v>
          </cell>
          <cell r="D533" t="str">
            <v>Gaelic Sports</v>
          </cell>
          <cell r="E533" t="str">
            <v>Gaelic Sports</v>
          </cell>
        </row>
        <row r="534">
          <cell r="A534" t="str">
            <v>PRB041LB</v>
          </cell>
          <cell r="B534" t="str">
            <v>'5027535223433</v>
          </cell>
          <cell r="C534" t="str">
            <v>[PRB041LB] Precision Essential Baselayer Long Sleeve Shirt Adult (Black, Large 42-44")</v>
          </cell>
          <cell r="D534" t="str">
            <v>Home, Garden &amp; Lockdown Essentials / Running &amp; Walking</v>
          </cell>
          <cell r="E534" t="str">
            <v>Home, Garden &amp; Lockdown Essentials</v>
          </cell>
          <cell r="F534" t="str">
            <v>Running &amp; Walking</v>
          </cell>
        </row>
        <row r="535">
          <cell r="A535" t="str">
            <v>PRB041XLB</v>
          </cell>
          <cell r="B535" t="str">
            <v>'5027535223440</v>
          </cell>
          <cell r="C535" t="str">
            <v>[PRB041XLB] Precision Essential Baselayer Long Sleeve Shirt Adult (Black, XLarge 46-48")</v>
          </cell>
          <cell r="D535" t="str">
            <v>Clothing / Base Layer</v>
          </cell>
          <cell r="E535" t="str">
            <v>Clothing</v>
          </cell>
          <cell r="F535" t="str">
            <v>Base Layer</v>
          </cell>
        </row>
        <row r="536">
          <cell r="A536" t="str">
            <v>PRB041XLB</v>
          </cell>
          <cell r="B536" t="str">
            <v>'5027535223440</v>
          </cell>
          <cell r="C536" t="str">
            <v>[PRB041XLB] Precision Essential Baselayer Long Sleeve Shirt Adult (Black, XLarge 46-48")</v>
          </cell>
          <cell r="D536" t="str">
            <v>Gaelic Sports</v>
          </cell>
          <cell r="E536" t="str">
            <v>Gaelic Sports</v>
          </cell>
        </row>
        <row r="537">
          <cell r="A537" t="str">
            <v>PRB041XLB</v>
          </cell>
          <cell r="B537" t="str">
            <v>'5027535223440</v>
          </cell>
          <cell r="C537" t="str">
            <v>[PRB041XLB] Precision Essential Baselayer Long Sleeve Shirt Adult (Black, XLarge 46-48")</v>
          </cell>
          <cell r="D537" t="str">
            <v>Home, Garden &amp; Lockdown Essentials / Running &amp; Walking</v>
          </cell>
          <cell r="E537" t="str">
            <v>Home, Garden &amp; Lockdown Essentials</v>
          </cell>
          <cell r="F537" t="str">
            <v>Running &amp; Walking</v>
          </cell>
        </row>
        <row r="538">
          <cell r="A538" t="str">
            <v>PRB041XXLB</v>
          </cell>
          <cell r="B538" t="str">
            <v>'5027535223907</v>
          </cell>
          <cell r="C538" t="str">
            <v>[PRB041XXLB] Precision Essential Baselayer Long Sleeve Shirt Adult (Black, XXLarge 48-50")</v>
          </cell>
          <cell r="D538" t="str">
            <v>Clothing / Base Layer</v>
          </cell>
          <cell r="E538" t="str">
            <v>Clothing</v>
          </cell>
          <cell r="F538" t="str">
            <v>Base Layer</v>
          </cell>
        </row>
        <row r="539">
          <cell r="A539" t="str">
            <v>PRB041XXLB</v>
          </cell>
          <cell r="B539" t="str">
            <v>'5027535223907</v>
          </cell>
          <cell r="C539" t="str">
            <v>[PRB041XXLB] Precision Essential Baselayer Long Sleeve Shirt Adult (Black, XXLarge 48-50")</v>
          </cell>
          <cell r="D539" t="str">
            <v>Gaelic Sports</v>
          </cell>
          <cell r="E539" t="str">
            <v>Gaelic Sports</v>
          </cell>
        </row>
        <row r="540">
          <cell r="A540" t="str">
            <v>PRB041XXLB</v>
          </cell>
          <cell r="B540" t="str">
            <v>'5027535223907</v>
          </cell>
          <cell r="C540" t="str">
            <v>[PRB041XXLB] Precision Essential Baselayer Long Sleeve Shirt Adult (Black, XXLarge 48-50")</v>
          </cell>
          <cell r="D540" t="str">
            <v>Home, Garden &amp; Lockdown Essentials / Running &amp; Walking</v>
          </cell>
          <cell r="E540" t="str">
            <v>Home, Garden &amp; Lockdown Essentials</v>
          </cell>
          <cell r="F540" t="str">
            <v>Running &amp; Walking</v>
          </cell>
        </row>
        <row r="541">
          <cell r="A541" t="str">
            <v>PRB041SBN</v>
          </cell>
          <cell r="B541" t="str">
            <v>'5027535223532</v>
          </cell>
          <cell r="C541" t="str">
            <v>[PRB041SBN] Precision Essential Baselayer Long Sleeve Shirt Junior (Navy, S Junior 24-26")</v>
          </cell>
          <cell r="D541" t="str">
            <v>Clothing / Base Layer</v>
          </cell>
          <cell r="E541" t="str">
            <v>Clothing</v>
          </cell>
          <cell r="F541" t="str">
            <v>Base Layer</v>
          </cell>
        </row>
        <row r="542">
          <cell r="A542" t="str">
            <v>PRB041SBN</v>
          </cell>
          <cell r="B542" t="str">
            <v>'5027535223532</v>
          </cell>
          <cell r="C542" t="str">
            <v>[PRB041SBN] Precision Essential Baselayer Long Sleeve Shirt Junior (Navy, S Junior 24-26")</v>
          </cell>
          <cell r="D542" t="str">
            <v>Gaelic Sports</v>
          </cell>
          <cell r="E542" t="str">
            <v>Gaelic Sports</v>
          </cell>
        </row>
        <row r="543">
          <cell r="A543" t="str">
            <v>PRB041SBN</v>
          </cell>
          <cell r="B543" t="str">
            <v>'5027535223532</v>
          </cell>
          <cell r="C543" t="str">
            <v>[PRB041SBN] Precision Essential Baselayer Long Sleeve Shirt Junior (Navy, S Junior 24-26")</v>
          </cell>
          <cell r="D543" t="str">
            <v>Home, Garden &amp; Lockdown Essentials / Running &amp; Walking</v>
          </cell>
          <cell r="E543" t="str">
            <v>Home, Garden &amp; Lockdown Essentials</v>
          </cell>
          <cell r="F543" t="str">
            <v>Running &amp; Walking</v>
          </cell>
        </row>
        <row r="544">
          <cell r="A544" t="str">
            <v>PRB041MBN</v>
          </cell>
          <cell r="B544" t="str">
            <v>'5027535223549</v>
          </cell>
          <cell r="C544" t="str">
            <v>[PRB041MBN] Precision Essential Baselayer Long Sleeve Shirt Junior (Navy, M Junior 26-28")</v>
          </cell>
          <cell r="D544" t="str">
            <v>Clothing / Base Layer</v>
          </cell>
          <cell r="E544" t="str">
            <v>Clothing</v>
          </cell>
          <cell r="F544" t="str">
            <v>Base Layer</v>
          </cell>
        </row>
        <row r="545">
          <cell r="A545" t="str">
            <v>PRB041MBN</v>
          </cell>
          <cell r="B545" t="str">
            <v>'5027535223549</v>
          </cell>
          <cell r="C545" t="str">
            <v>[PRB041MBN] Precision Essential Baselayer Long Sleeve Shirt Junior (Navy, M Junior 26-28")</v>
          </cell>
          <cell r="D545" t="str">
            <v>Gaelic Sports</v>
          </cell>
          <cell r="E545" t="str">
            <v>Gaelic Sports</v>
          </cell>
        </row>
        <row r="546">
          <cell r="A546" t="str">
            <v>PRB041MBN</v>
          </cell>
          <cell r="B546" t="str">
            <v>'5027535223549</v>
          </cell>
          <cell r="C546" t="str">
            <v>[PRB041MBN] Precision Essential Baselayer Long Sleeve Shirt Junior (Navy, M Junior 26-28")</v>
          </cell>
          <cell r="D546" t="str">
            <v>Home, Garden &amp; Lockdown Essentials / Running &amp; Walking</v>
          </cell>
          <cell r="E546" t="str">
            <v>Home, Garden &amp; Lockdown Essentials</v>
          </cell>
          <cell r="F546" t="str">
            <v>Running &amp; Walking</v>
          </cell>
        </row>
        <row r="547">
          <cell r="A547" t="str">
            <v>PRB041LBN</v>
          </cell>
          <cell r="B547" t="str">
            <v>'5027535223556</v>
          </cell>
          <cell r="C547" t="str">
            <v>[PRB041LBN] Precision Essential Baselayer Long Sleeve Shirt Junior (Navy, L Junior 28-30")</v>
          </cell>
          <cell r="D547" t="str">
            <v>Clothing / Base Layer</v>
          </cell>
          <cell r="E547" t="str">
            <v>Clothing</v>
          </cell>
          <cell r="F547" t="str">
            <v>Base Layer</v>
          </cell>
        </row>
        <row r="548">
          <cell r="A548" t="str">
            <v>PRB041LBN</v>
          </cell>
          <cell r="B548" t="str">
            <v>'5027535223556</v>
          </cell>
          <cell r="C548" t="str">
            <v>[PRB041LBN] Precision Essential Baselayer Long Sleeve Shirt Junior (Navy, L Junior 28-30")</v>
          </cell>
          <cell r="D548" t="str">
            <v>Gaelic Sports</v>
          </cell>
          <cell r="E548" t="str">
            <v>Gaelic Sports</v>
          </cell>
        </row>
        <row r="549">
          <cell r="A549" t="str">
            <v>PRB041LBN</v>
          </cell>
          <cell r="B549" t="str">
            <v>'5027535223556</v>
          </cell>
          <cell r="C549" t="str">
            <v>[PRB041LBN] Precision Essential Baselayer Long Sleeve Shirt Junior (Navy, L Junior 28-30")</v>
          </cell>
          <cell r="D549" t="str">
            <v>Home, Garden &amp; Lockdown Essentials / Running &amp; Walking</v>
          </cell>
          <cell r="E549" t="str">
            <v>Home, Garden &amp; Lockdown Essentials</v>
          </cell>
          <cell r="F549" t="str">
            <v>Running &amp; Walking</v>
          </cell>
        </row>
        <row r="550">
          <cell r="A550" t="str">
            <v>PRB041XSN</v>
          </cell>
          <cell r="B550" t="str">
            <v>'5027535223563</v>
          </cell>
          <cell r="C550" t="str">
            <v>[PRB041XSN] Precision Essential Baselayer Long Sleeve Shirt Adult (Navy, XSmall 32-34")</v>
          </cell>
          <cell r="D550" t="str">
            <v>Clothing / Base Layer</v>
          </cell>
          <cell r="E550" t="str">
            <v>Clothing</v>
          </cell>
          <cell r="F550" t="str">
            <v>Base Layer</v>
          </cell>
        </row>
        <row r="551">
          <cell r="A551" t="str">
            <v>PRB041XSN</v>
          </cell>
          <cell r="B551" t="str">
            <v>'5027535223563</v>
          </cell>
          <cell r="C551" t="str">
            <v>[PRB041XSN] Precision Essential Baselayer Long Sleeve Shirt Adult (Navy, XSmall 32-34")</v>
          </cell>
          <cell r="D551" t="str">
            <v>Gaelic Sports</v>
          </cell>
          <cell r="E551" t="str">
            <v>Gaelic Sports</v>
          </cell>
        </row>
        <row r="552">
          <cell r="A552" t="str">
            <v>PRB041XSN</v>
          </cell>
          <cell r="B552" t="str">
            <v>'5027535223563</v>
          </cell>
          <cell r="C552" t="str">
            <v>[PRB041XSN] Precision Essential Baselayer Long Sleeve Shirt Adult (Navy, XSmall 32-34")</v>
          </cell>
          <cell r="D552" t="str">
            <v>Home, Garden &amp; Lockdown Essentials / Running &amp; Walking</v>
          </cell>
          <cell r="E552" t="str">
            <v>Home, Garden &amp; Lockdown Essentials</v>
          </cell>
          <cell r="F552" t="str">
            <v>Running &amp; Walking</v>
          </cell>
        </row>
        <row r="553">
          <cell r="A553" t="str">
            <v>PRB041SN</v>
          </cell>
          <cell r="B553" t="str">
            <v>'5027535223570</v>
          </cell>
          <cell r="C553" t="str">
            <v>[PRB041SN] Precision Essential Baselayer Long Sleeve Shirt Adult (Navy, Small 34-36")</v>
          </cell>
          <cell r="D553" t="str">
            <v>Clothing / Base Layer</v>
          </cell>
          <cell r="E553" t="str">
            <v>Clothing</v>
          </cell>
          <cell r="F553" t="str">
            <v>Base Layer</v>
          </cell>
        </row>
        <row r="554">
          <cell r="A554" t="str">
            <v>PRB041SN</v>
          </cell>
          <cell r="B554" t="str">
            <v>'5027535223570</v>
          </cell>
          <cell r="C554" t="str">
            <v>[PRB041SN] Precision Essential Baselayer Long Sleeve Shirt Adult (Navy, Small 34-36")</v>
          </cell>
          <cell r="D554" t="str">
            <v>Gaelic Sports</v>
          </cell>
          <cell r="E554" t="str">
            <v>Gaelic Sports</v>
          </cell>
        </row>
        <row r="555">
          <cell r="A555" t="str">
            <v>PRB041SN</v>
          </cell>
          <cell r="B555" t="str">
            <v>'5027535223570</v>
          </cell>
          <cell r="C555" t="str">
            <v>[PRB041SN] Precision Essential Baselayer Long Sleeve Shirt Adult (Navy, Small 34-36")</v>
          </cell>
          <cell r="D555" t="str">
            <v>Home, Garden &amp; Lockdown Essentials / Running &amp; Walking</v>
          </cell>
          <cell r="E555" t="str">
            <v>Home, Garden &amp; Lockdown Essentials</v>
          </cell>
          <cell r="F555" t="str">
            <v>Running &amp; Walking</v>
          </cell>
        </row>
        <row r="556">
          <cell r="A556" t="str">
            <v>PRB041MN</v>
          </cell>
          <cell r="B556" t="str">
            <v>'5027535223587</v>
          </cell>
          <cell r="C556" t="str">
            <v>[PRB041MN] Precision Essential Baselayer Long Sleeve Shirt Adult (Navy, Medium 38-40")</v>
          </cell>
          <cell r="D556" t="str">
            <v>Clothing / Base Layer</v>
          </cell>
          <cell r="E556" t="str">
            <v>Clothing</v>
          </cell>
          <cell r="F556" t="str">
            <v>Base Layer</v>
          </cell>
        </row>
        <row r="557">
          <cell r="A557" t="str">
            <v>PRB041MN</v>
          </cell>
          <cell r="B557" t="str">
            <v>'5027535223587</v>
          </cell>
          <cell r="C557" t="str">
            <v>[PRB041MN] Precision Essential Baselayer Long Sleeve Shirt Adult (Navy, Medium 38-40")</v>
          </cell>
          <cell r="D557" t="str">
            <v>Gaelic Sports</v>
          </cell>
          <cell r="E557" t="str">
            <v>Gaelic Sports</v>
          </cell>
        </row>
        <row r="558">
          <cell r="A558" t="str">
            <v>PRB041MN</v>
          </cell>
          <cell r="B558" t="str">
            <v>'5027535223587</v>
          </cell>
          <cell r="C558" t="str">
            <v>[PRB041MN] Precision Essential Baselayer Long Sleeve Shirt Adult (Navy, Medium 38-40")</v>
          </cell>
          <cell r="D558" t="str">
            <v>Home, Garden &amp; Lockdown Essentials / Running &amp; Walking</v>
          </cell>
          <cell r="E558" t="str">
            <v>Home, Garden &amp; Lockdown Essentials</v>
          </cell>
          <cell r="F558" t="str">
            <v>Running &amp; Walking</v>
          </cell>
        </row>
        <row r="559">
          <cell r="A559" t="str">
            <v>PRB041LN</v>
          </cell>
          <cell r="B559" t="str">
            <v>'5027535223594</v>
          </cell>
          <cell r="C559" t="str">
            <v>[PRB041LN] Precision Essential Baselayer Long Sleeve Shirt Adult (Navy, Large 42-44")</v>
          </cell>
          <cell r="D559" t="str">
            <v>Clothing / Base Layer</v>
          </cell>
          <cell r="E559" t="str">
            <v>Clothing</v>
          </cell>
          <cell r="F559" t="str">
            <v>Base Layer</v>
          </cell>
        </row>
        <row r="560">
          <cell r="A560" t="str">
            <v>PRB041LN</v>
          </cell>
          <cell r="B560" t="str">
            <v>'5027535223594</v>
          </cell>
          <cell r="C560" t="str">
            <v>[PRB041LN] Precision Essential Baselayer Long Sleeve Shirt Adult (Navy, Large 42-44")</v>
          </cell>
          <cell r="D560" t="str">
            <v>Gaelic Sports</v>
          </cell>
          <cell r="E560" t="str">
            <v>Gaelic Sports</v>
          </cell>
        </row>
        <row r="561">
          <cell r="A561" t="str">
            <v>PRB041LN</v>
          </cell>
          <cell r="B561" t="str">
            <v>'5027535223594</v>
          </cell>
          <cell r="C561" t="str">
            <v>[PRB041LN] Precision Essential Baselayer Long Sleeve Shirt Adult (Navy, Large 42-44")</v>
          </cell>
          <cell r="D561" t="str">
            <v>Home, Garden &amp; Lockdown Essentials / Running &amp; Walking</v>
          </cell>
          <cell r="E561" t="str">
            <v>Home, Garden &amp; Lockdown Essentials</v>
          </cell>
          <cell r="F561" t="str">
            <v>Running &amp; Walking</v>
          </cell>
        </row>
        <row r="562">
          <cell r="A562" t="str">
            <v>PRB041XLN</v>
          </cell>
          <cell r="B562" t="str">
            <v>'5027535223600</v>
          </cell>
          <cell r="C562" t="str">
            <v>[PRB041XLN] Precision Essential Baselayer Long Sleeve Shirt Adult (Navy, XLarge 46-48")</v>
          </cell>
          <cell r="D562" t="str">
            <v>Clothing / Base Layer</v>
          </cell>
          <cell r="E562" t="str">
            <v>Clothing</v>
          </cell>
          <cell r="F562" t="str">
            <v>Base Layer</v>
          </cell>
        </row>
        <row r="563">
          <cell r="A563" t="str">
            <v>PRB041XLN</v>
          </cell>
          <cell r="B563" t="str">
            <v>'5027535223600</v>
          </cell>
          <cell r="C563" t="str">
            <v>[PRB041XLN] Precision Essential Baselayer Long Sleeve Shirt Adult (Navy, XLarge 46-48")</v>
          </cell>
          <cell r="D563" t="str">
            <v>Gaelic Sports</v>
          </cell>
          <cell r="E563" t="str">
            <v>Gaelic Sports</v>
          </cell>
        </row>
        <row r="564">
          <cell r="A564" t="str">
            <v>PRB041XLN</v>
          </cell>
          <cell r="B564" t="str">
            <v>'5027535223600</v>
          </cell>
          <cell r="C564" t="str">
            <v>[PRB041XLN] Precision Essential Baselayer Long Sleeve Shirt Adult (Navy, XLarge 46-48")</v>
          </cell>
          <cell r="D564" t="str">
            <v>Home, Garden &amp; Lockdown Essentials / Running &amp; Walking</v>
          </cell>
          <cell r="E564" t="str">
            <v>Home, Garden &amp; Lockdown Essentials</v>
          </cell>
          <cell r="F564" t="str">
            <v>Running &amp; Walking</v>
          </cell>
        </row>
        <row r="565">
          <cell r="A565" t="str">
            <v>PRB041XXLN</v>
          </cell>
          <cell r="B565" t="str">
            <v>'5027535223914</v>
          </cell>
          <cell r="C565" t="str">
            <v>[PRB041XXLN] Precision Essential Baselayer Long Sleeve Shirt Adult (Navy, XXLarge 48-50")</v>
          </cell>
          <cell r="D565" t="str">
            <v>Clothing / Base Layer</v>
          </cell>
          <cell r="E565" t="str">
            <v>Clothing</v>
          </cell>
          <cell r="F565" t="str">
            <v>Base Layer</v>
          </cell>
        </row>
        <row r="566">
          <cell r="A566" t="str">
            <v>PRB041XXLN</v>
          </cell>
          <cell r="B566" t="str">
            <v>'5027535223914</v>
          </cell>
          <cell r="C566" t="str">
            <v>[PRB041XXLN] Precision Essential Baselayer Long Sleeve Shirt Adult (Navy, XXLarge 48-50")</v>
          </cell>
          <cell r="D566" t="str">
            <v>Gaelic Sports</v>
          </cell>
          <cell r="E566" t="str">
            <v>Gaelic Sports</v>
          </cell>
        </row>
        <row r="567">
          <cell r="A567" t="str">
            <v>PRB041XXLN</v>
          </cell>
          <cell r="B567" t="str">
            <v>'5027535223914</v>
          </cell>
          <cell r="C567" t="str">
            <v>[PRB041XXLN] Precision Essential Baselayer Long Sleeve Shirt Adult (Navy, XXLarge 48-50")</v>
          </cell>
          <cell r="D567" t="str">
            <v>Home, Garden &amp; Lockdown Essentials / Running &amp; Walking</v>
          </cell>
          <cell r="E567" t="str">
            <v>Home, Garden &amp; Lockdown Essentials</v>
          </cell>
          <cell r="F567" t="str">
            <v>Running &amp; Walking</v>
          </cell>
        </row>
        <row r="568">
          <cell r="A568" t="str">
            <v>PRB041SBW</v>
          </cell>
          <cell r="B568" t="str">
            <v>'5027535223778</v>
          </cell>
          <cell r="C568" t="str">
            <v>[PRB041SBW] Precision Essential Baselayer Long Sleeve Shirt Junior (White, S Junior 24-26")</v>
          </cell>
          <cell r="D568" t="str">
            <v>Clothing / Base Layer</v>
          </cell>
          <cell r="E568" t="str">
            <v>Clothing</v>
          </cell>
          <cell r="F568" t="str">
            <v>Base Layer</v>
          </cell>
        </row>
        <row r="569">
          <cell r="A569" t="str">
            <v>PRB041SBW</v>
          </cell>
          <cell r="B569" t="str">
            <v>'5027535223778</v>
          </cell>
          <cell r="C569" t="str">
            <v>[PRB041SBW] Precision Essential Baselayer Long Sleeve Shirt Junior (White, S Junior 24-26")</v>
          </cell>
          <cell r="D569" t="str">
            <v>Gaelic Sports</v>
          </cell>
          <cell r="E569" t="str">
            <v>Gaelic Sports</v>
          </cell>
        </row>
        <row r="570">
          <cell r="A570" t="str">
            <v>PRB041SBW</v>
          </cell>
          <cell r="B570" t="str">
            <v>'5027535223778</v>
          </cell>
          <cell r="C570" t="str">
            <v>[PRB041SBW] Precision Essential Baselayer Long Sleeve Shirt Junior (White, S Junior 24-26")</v>
          </cell>
          <cell r="D570" t="str">
            <v>Home, Garden &amp; Lockdown Essentials / Running &amp; Walking</v>
          </cell>
          <cell r="E570" t="str">
            <v>Home, Garden &amp; Lockdown Essentials</v>
          </cell>
          <cell r="F570" t="str">
            <v>Running &amp; Walking</v>
          </cell>
        </row>
        <row r="571">
          <cell r="A571" t="str">
            <v>PRB041MBW</v>
          </cell>
          <cell r="B571" t="str">
            <v>'5027535223785</v>
          </cell>
          <cell r="C571" t="str">
            <v>[PRB041MBW] Precision Essential Baselayer Long Sleeve Shirt Junior (White, M Junior 26-28")</v>
          </cell>
          <cell r="D571" t="str">
            <v>Clothing / Base Layer</v>
          </cell>
          <cell r="E571" t="str">
            <v>Clothing</v>
          </cell>
          <cell r="F571" t="str">
            <v>Base Layer</v>
          </cell>
        </row>
        <row r="572">
          <cell r="A572" t="str">
            <v>PRB041MBW</v>
          </cell>
          <cell r="B572" t="str">
            <v>'5027535223785</v>
          </cell>
          <cell r="C572" t="str">
            <v>[PRB041MBW] Precision Essential Baselayer Long Sleeve Shirt Junior (White, M Junior 26-28")</v>
          </cell>
          <cell r="D572" t="str">
            <v>Gaelic Sports</v>
          </cell>
          <cell r="E572" t="str">
            <v>Gaelic Sports</v>
          </cell>
        </row>
        <row r="573">
          <cell r="A573" t="str">
            <v>PRB041MBW</v>
          </cell>
          <cell r="B573" t="str">
            <v>'5027535223785</v>
          </cell>
          <cell r="C573" t="str">
            <v>[PRB041MBW] Precision Essential Baselayer Long Sleeve Shirt Junior (White, M Junior 26-28")</v>
          </cell>
          <cell r="D573" t="str">
            <v>Home, Garden &amp; Lockdown Essentials / Running &amp; Walking</v>
          </cell>
          <cell r="E573" t="str">
            <v>Home, Garden &amp; Lockdown Essentials</v>
          </cell>
          <cell r="F573" t="str">
            <v>Running &amp; Walking</v>
          </cell>
        </row>
        <row r="574">
          <cell r="A574" t="str">
            <v>PRB041LBW</v>
          </cell>
          <cell r="B574" t="str">
            <v>'5027535223792</v>
          </cell>
          <cell r="C574" t="str">
            <v>[PRB041LBW] Precision Essential Baselayer Long Sleeve Shirt Junior (White, L Junior 28-30")</v>
          </cell>
          <cell r="D574" t="str">
            <v>Clothing / Base Layer</v>
          </cell>
          <cell r="E574" t="str">
            <v>Clothing</v>
          </cell>
          <cell r="F574" t="str">
            <v>Base Layer</v>
          </cell>
        </row>
        <row r="575">
          <cell r="A575" t="str">
            <v>PRB041LBW</v>
          </cell>
          <cell r="B575" t="str">
            <v>'5027535223792</v>
          </cell>
          <cell r="C575" t="str">
            <v>[PRB041LBW] Precision Essential Baselayer Long Sleeve Shirt Junior (White, L Junior 28-30")</v>
          </cell>
          <cell r="D575" t="str">
            <v>Gaelic Sports</v>
          </cell>
          <cell r="E575" t="str">
            <v>Gaelic Sports</v>
          </cell>
        </row>
        <row r="576">
          <cell r="A576" t="str">
            <v>PRB041LBW</v>
          </cell>
          <cell r="B576" t="str">
            <v>'5027535223792</v>
          </cell>
          <cell r="C576" t="str">
            <v>[PRB041LBW] Precision Essential Baselayer Long Sleeve Shirt Junior (White, L Junior 28-30")</v>
          </cell>
          <cell r="D576" t="str">
            <v>Home, Garden &amp; Lockdown Essentials / Running &amp; Walking</v>
          </cell>
          <cell r="E576" t="str">
            <v>Home, Garden &amp; Lockdown Essentials</v>
          </cell>
          <cell r="F576" t="str">
            <v>Running &amp; Walking</v>
          </cell>
        </row>
        <row r="577">
          <cell r="A577" t="str">
            <v>PRB041XSW</v>
          </cell>
          <cell r="B577" t="str">
            <v>'5027535223808</v>
          </cell>
          <cell r="C577" t="str">
            <v>[PRB041XSW] Precision Essential Baselayer Long Sleeve Shirt Adult (White, XSmall 32-34")</v>
          </cell>
          <cell r="D577" t="str">
            <v>Clothing / Base Layer</v>
          </cell>
          <cell r="E577" t="str">
            <v>Clothing</v>
          </cell>
          <cell r="F577" t="str">
            <v>Base Layer</v>
          </cell>
        </row>
        <row r="578">
          <cell r="A578" t="str">
            <v>PRB041XSW</v>
          </cell>
          <cell r="B578" t="str">
            <v>'5027535223808</v>
          </cell>
          <cell r="C578" t="str">
            <v>[PRB041XSW] Precision Essential Baselayer Long Sleeve Shirt Adult (White, XSmall 32-34")</v>
          </cell>
          <cell r="D578" t="str">
            <v>Gaelic Sports</v>
          </cell>
          <cell r="E578" t="str">
            <v>Gaelic Sports</v>
          </cell>
        </row>
        <row r="579">
          <cell r="A579" t="str">
            <v>PRB041XSW</v>
          </cell>
          <cell r="B579" t="str">
            <v>'5027535223808</v>
          </cell>
          <cell r="C579" t="str">
            <v>[PRB041XSW] Precision Essential Baselayer Long Sleeve Shirt Adult (White, XSmall 32-34")</v>
          </cell>
          <cell r="D579" t="str">
            <v>Home, Garden &amp; Lockdown Essentials / Running &amp; Walking</v>
          </cell>
          <cell r="E579" t="str">
            <v>Home, Garden &amp; Lockdown Essentials</v>
          </cell>
          <cell r="F579" t="str">
            <v>Running &amp; Walking</v>
          </cell>
        </row>
        <row r="580">
          <cell r="A580" t="str">
            <v>PRB041SW</v>
          </cell>
          <cell r="B580" t="str">
            <v>'5027535223815</v>
          </cell>
          <cell r="C580" t="str">
            <v>[PRB041SW] Precision Essential Baselayer Long Sleeve Shirt Adult (White, Small 34-36")</v>
          </cell>
          <cell r="D580" t="str">
            <v>Clothing / Base Layer</v>
          </cell>
          <cell r="E580" t="str">
            <v>Clothing</v>
          </cell>
          <cell r="F580" t="str">
            <v>Base Layer</v>
          </cell>
        </row>
        <row r="581">
          <cell r="A581" t="str">
            <v>PRB041SW</v>
          </cell>
          <cell r="B581" t="str">
            <v>'5027535223815</v>
          </cell>
          <cell r="C581" t="str">
            <v>[PRB041SW] Precision Essential Baselayer Long Sleeve Shirt Adult (White, Small 34-36")</v>
          </cell>
          <cell r="D581" t="str">
            <v>Gaelic Sports</v>
          </cell>
          <cell r="E581" t="str">
            <v>Gaelic Sports</v>
          </cell>
        </row>
        <row r="582">
          <cell r="A582" t="str">
            <v>PRB041SW</v>
          </cell>
          <cell r="B582" t="str">
            <v>'5027535223815</v>
          </cell>
          <cell r="C582" t="str">
            <v>[PRB041SW] Precision Essential Baselayer Long Sleeve Shirt Adult (White, Small 34-36")</v>
          </cell>
          <cell r="D582" t="str">
            <v>Home, Garden &amp; Lockdown Essentials / Running &amp; Walking</v>
          </cell>
          <cell r="E582" t="str">
            <v>Home, Garden &amp; Lockdown Essentials</v>
          </cell>
          <cell r="F582" t="str">
            <v>Running &amp; Walking</v>
          </cell>
        </row>
        <row r="583">
          <cell r="A583" t="str">
            <v>PRB041MW</v>
          </cell>
          <cell r="B583" t="str">
            <v>'5027535223822</v>
          </cell>
          <cell r="C583" t="str">
            <v>[PRB041MW] Precision Essential Baselayer Long Sleeve Shirt Adult (White, Medium 38-40")</v>
          </cell>
          <cell r="D583" t="str">
            <v>Clothing / Base Layer</v>
          </cell>
          <cell r="E583" t="str">
            <v>Clothing</v>
          </cell>
          <cell r="F583" t="str">
            <v>Base Layer</v>
          </cell>
        </row>
        <row r="584">
          <cell r="A584" t="str">
            <v>PRB041MW</v>
          </cell>
          <cell r="B584" t="str">
            <v>'5027535223822</v>
          </cell>
          <cell r="C584" t="str">
            <v>[PRB041MW] Precision Essential Baselayer Long Sleeve Shirt Adult (White, Medium 38-40")</v>
          </cell>
          <cell r="D584" t="str">
            <v>Gaelic Sports</v>
          </cell>
          <cell r="E584" t="str">
            <v>Gaelic Sports</v>
          </cell>
        </row>
        <row r="585">
          <cell r="A585" t="str">
            <v>PRB041MW</v>
          </cell>
          <cell r="B585" t="str">
            <v>'5027535223822</v>
          </cell>
          <cell r="C585" t="str">
            <v>[PRB041MW] Precision Essential Baselayer Long Sleeve Shirt Adult (White, Medium 38-40")</v>
          </cell>
          <cell r="D585" t="str">
            <v>Home, Garden &amp; Lockdown Essentials / Running &amp; Walking</v>
          </cell>
          <cell r="E585" t="str">
            <v>Home, Garden &amp; Lockdown Essentials</v>
          </cell>
          <cell r="F585" t="str">
            <v>Running &amp; Walking</v>
          </cell>
        </row>
        <row r="586">
          <cell r="A586" t="str">
            <v>PRB041LW</v>
          </cell>
          <cell r="B586" t="str">
            <v>'5027535223839</v>
          </cell>
          <cell r="C586" t="str">
            <v>[PRB041LW] Precision Essential Baselayer Long Sleeve Shirt Adult (White, Large 42-44")</v>
          </cell>
          <cell r="D586" t="str">
            <v>Clothing / Base Layer</v>
          </cell>
          <cell r="E586" t="str">
            <v>Clothing</v>
          </cell>
          <cell r="F586" t="str">
            <v>Base Layer</v>
          </cell>
        </row>
        <row r="587">
          <cell r="A587" t="str">
            <v>PRB041LW</v>
          </cell>
          <cell r="B587" t="str">
            <v>'5027535223839</v>
          </cell>
          <cell r="C587" t="str">
            <v>[PRB041LW] Precision Essential Baselayer Long Sleeve Shirt Adult (White, Large 42-44")</v>
          </cell>
          <cell r="D587" t="str">
            <v>Gaelic Sports</v>
          </cell>
          <cell r="E587" t="str">
            <v>Gaelic Sports</v>
          </cell>
        </row>
        <row r="588">
          <cell r="A588" t="str">
            <v>PRB041LW</v>
          </cell>
          <cell r="B588" t="str">
            <v>'5027535223839</v>
          </cell>
          <cell r="C588" t="str">
            <v>[PRB041LW] Precision Essential Baselayer Long Sleeve Shirt Adult (White, Large 42-44")</v>
          </cell>
          <cell r="D588" t="str">
            <v>Home, Garden &amp; Lockdown Essentials / Running &amp; Walking</v>
          </cell>
          <cell r="E588" t="str">
            <v>Home, Garden &amp; Lockdown Essentials</v>
          </cell>
          <cell r="F588" t="str">
            <v>Running &amp; Walking</v>
          </cell>
        </row>
        <row r="589">
          <cell r="A589" t="str">
            <v>PRB041XLW</v>
          </cell>
          <cell r="B589" t="str">
            <v>'5027535223846</v>
          </cell>
          <cell r="C589" t="str">
            <v>[PRB041XLW] Precision Essential Baselayer Long Sleeve Shirt Adult (White, XLarge 46-48")</v>
          </cell>
          <cell r="D589" t="str">
            <v>Clothing / Base Layer</v>
          </cell>
          <cell r="E589" t="str">
            <v>Clothing</v>
          </cell>
          <cell r="F589" t="str">
            <v>Base Layer</v>
          </cell>
        </row>
        <row r="590">
          <cell r="A590" t="str">
            <v>PRB041XLW</v>
          </cell>
          <cell r="B590" t="str">
            <v>'5027535223846</v>
          </cell>
          <cell r="C590" t="str">
            <v>[PRB041XLW] Precision Essential Baselayer Long Sleeve Shirt Adult (White, XLarge 46-48")</v>
          </cell>
          <cell r="D590" t="str">
            <v>Gaelic Sports</v>
          </cell>
          <cell r="E590" t="str">
            <v>Gaelic Sports</v>
          </cell>
        </row>
        <row r="591">
          <cell r="A591" t="str">
            <v>PRB041XLW</v>
          </cell>
          <cell r="B591" t="str">
            <v>'5027535223846</v>
          </cell>
          <cell r="C591" t="str">
            <v>[PRB041XLW] Precision Essential Baselayer Long Sleeve Shirt Adult (White, XLarge 46-48")</v>
          </cell>
          <cell r="D591" t="str">
            <v>Home, Garden &amp; Lockdown Essentials / Running &amp; Walking</v>
          </cell>
          <cell r="E591" t="str">
            <v>Home, Garden &amp; Lockdown Essentials</v>
          </cell>
          <cell r="F591" t="str">
            <v>Running &amp; Walking</v>
          </cell>
        </row>
        <row r="592">
          <cell r="A592" t="str">
            <v>PRB041XXLW</v>
          </cell>
          <cell r="B592" t="str">
            <v>'5027535223921</v>
          </cell>
          <cell r="C592" t="str">
            <v>[PRB041XXLW] Precision Essential Baselayer Long Sleeve Shirt Adult (White, XXLarge 48-50")</v>
          </cell>
          <cell r="D592" t="str">
            <v>Clothing / Base Layer</v>
          </cell>
          <cell r="E592" t="str">
            <v>Clothing</v>
          </cell>
          <cell r="F592" t="str">
            <v>Base Layer</v>
          </cell>
        </row>
        <row r="593">
          <cell r="A593" t="str">
            <v>PRB041XXLW</v>
          </cell>
          <cell r="B593" t="str">
            <v>'5027535223921</v>
          </cell>
          <cell r="C593" t="str">
            <v>[PRB041XXLW] Precision Essential Baselayer Long Sleeve Shirt Adult (White, XXLarge 48-50")</v>
          </cell>
          <cell r="D593" t="str">
            <v>Gaelic Sports</v>
          </cell>
          <cell r="E593" t="str">
            <v>Gaelic Sports</v>
          </cell>
        </row>
        <row r="594">
          <cell r="A594" t="str">
            <v>PRB041XXLW</v>
          </cell>
          <cell r="B594" t="str">
            <v>'5027535223921</v>
          </cell>
          <cell r="C594" t="str">
            <v>[PRB041XXLW] Precision Essential Baselayer Long Sleeve Shirt Adult (White, XXLarge 48-50")</v>
          </cell>
          <cell r="D594" t="str">
            <v>Home, Garden &amp; Lockdown Essentials / Running &amp; Walking</v>
          </cell>
          <cell r="E594" t="str">
            <v>Home, Garden &amp; Lockdown Essentials</v>
          </cell>
          <cell r="F594" t="str">
            <v>Running &amp; Walking</v>
          </cell>
        </row>
        <row r="595">
          <cell r="A595" t="str">
            <v>PRB041SBG</v>
          </cell>
          <cell r="B595" t="str">
            <v>'5027535007477</v>
          </cell>
          <cell r="C595" t="str">
            <v>[PRB041SBG] Precision Essential Baselayer Long Sleeve Shirt Junior (Green, S Junior 24-26")</v>
          </cell>
          <cell r="D595" t="str">
            <v>Clothing / Base Layer</v>
          </cell>
          <cell r="E595" t="str">
            <v>Clothing</v>
          </cell>
          <cell r="F595" t="str">
            <v>Base Layer</v>
          </cell>
        </row>
        <row r="596">
          <cell r="A596" t="str">
            <v>PRB041SBG</v>
          </cell>
          <cell r="B596" t="str">
            <v>'5027535007477</v>
          </cell>
          <cell r="C596" t="str">
            <v>[PRB041SBG] Precision Essential Baselayer Long Sleeve Shirt Junior (Green, S Junior 24-26")</v>
          </cell>
          <cell r="D596" t="str">
            <v>Gaelic Sports</v>
          </cell>
          <cell r="E596" t="str">
            <v>Gaelic Sports</v>
          </cell>
        </row>
        <row r="597">
          <cell r="A597" t="str">
            <v>PRB041SBG</v>
          </cell>
          <cell r="B597" t="str">
            <v>'5027535007477</v>
          </cell>
          <cell r="C597" t="str">
            <v>[PRB041SBG] Precision Essential Baselayer Long Sleeve Shirt Junior (Green, S Junior 24-26")</v>
          </cell>
          <cell r="D597" t="str">
            <v>Home, Garden &amp; Lockdown Essentials / Running &amp; Walking</v>
          </cell>
          <cell r="E597" t="str">
            <v>Home, Garden &amp; Lockdown Essentials</v>
          </cell>
          <cell r="F597" t="str">
            <v>Running &amp; Walking</v>
          </cell>
        </row>
        <row r="598">
          <cell r="A598" t="str">
            <v>PRB041MBG</v>
          </cell>
          <cell r="B598" t="str">
            <v>'5027535007484</v>
          </cell>
          <cell r="C598" t="str">
            <v>[PRB041MBG] Precision Essential Baselayer Long Sleeve Shirt Junior (Green, M Junior 26-28")</v>
          </cell>
          <cell r="D598" t="str">
            <v>Clothing / Base Layer</v>
          </cell>
          <cell r="E598" t="str">
            <v>Clothing</v>
          </cell>
          <cell r="F598" t="str">
            <v>Base Layer</v>
          </cell>
        </row>
        <row r="599">
          <cell r="A599" t="str">
            <v>PRB041MBG</v>
          </cell>
          <cell r="B599" t="str">
            <v>'5027535007484</v>
          </cell>
          <cell r="C599" t="str">
            <v>[PRB041MBG] Precision Essential Baselayer Long Sleeve Shirt Junior (Green, M Junior 26-28")</v>
          </cell>
          <cell r="D599" t="str">
            <v>Gaelic Sports</v>
          </cell>
          <cell r="E599" t="str">
            <v>Gaelic Sports</v>
          </cell>
        </row>
        <row r="600">
          <cell r="A600" t="str">
            <v>PRB041MBG</v>
          </cell>
          <cell r="B600" t="str">
            <v>'5027535007484</v>
          </cell>
          <cell r="C600" t="str">
            <v>[PRB041MBG] Precision Essential Baselayer Long Sleeve Shirt Junior (Green, M Junior 26-28")</v>
          </cell>
          <cell r="D600" t="str">
            <v>Home, Garden &amp; Lockdown Essentials / Running &amp; Walking</v>
          </cell>
          <cell r="E600" t="str">
            <v>Home, Garden &amp; Lockdown Essentials</v>
          </cell>
          <cell r="F600" t="str">
            <v>Running &amp; Walking</v>
          </cell>
        </row>
        <row r="601">
          <cell r="A601" t="str">
            <v>PRB041LBG</v>
          </cell>
          <cell r="B601" t="str">
            <v>'5027535007491</v>
          </cell>
          <cell r="C601" t="str">
            <v>[PRB041LBG] Precision Essential Baselayer Long Sleeve Shirt Junior (Green, L Junior 28-30")</v>
          </cell>
          <cell r="D601" t="str">
            <v>Clothing / Base Layer</v>
          </cell>
          <cell r="E601" t="str">
            <v>Clothing</v>
          </cell>
          <cell r="F601" t="str">
            <v>Base Layer</v>
          </cell>
        </row>
        <row r="602">
          <cell r="A602" t="str">
            <v>PRB041LBG</v>
          </cell>
          <cell r="B602" t="str">
            <v>'5027535007491</v>
          </cell>
          <cell r="C602" t="str">
            <v>[PRB041LBG] Precision Essential Baselayer Long Sleeve Shirt Junior (Green, L Junior 28-30")</v>
          </cell>
          <cell r="D602" t="str">
            <v>Gaelic Sports</v>
          </cell>
          <cell r="E602" t="str">
            <v>Gaelic Sports</v>
          </cell>
        </row>
        <row r="603">
          <cell r="A603" t="str">
            <v>PRB041LBG</v>
          </cell>
          <cell r="B603" t="str">
            <v>'5027535007491</v>
          </cell>
          <cell r="C603" t="str">
            <v>[PRB041LBG] Precision Essential Baselayer Long Sleeve Shirt Junior (Green, L Junior 28-30")</v>
          </cell>
          <cell r="D603" t="str">
            <v>Home, Garden &amp; Lockdown Essentials / Running &amp; Walking</v>
          </cell>
          <cell r="E603" t="str">
            <v>Home, Garden &amp; Lockdown Essentials</v>
          </cell>
          <cell r="F603" t="str">
            <v>Running &amp; Walking</v>
          </cell>
        </row>
        <row r="604">
          <cell r="A604" t="str">
            <v>PRB041XSG</v>
          </cell>
          <cell r="B604" t="str">
            <v>'5027535007507</v>
          </cell>
          <cell r="C604" t="str">
            <v>[PRB041XSG] Precision Essential Baselayer Long Sleeve Shirt Adult (Green, XSmall 32-34")</v>
          </cell>
          <cell r="D604" t="str">
            <v>Clothing / Base Layer</v>
          </cell>
          <cell r="E604" t="str">
            <v>Clothing</v>
          </cell>
          <cell r="F604" t="str">
            <v>Base Layer</v>
          </cell>
        </row>
        <row r="605">
          <cell r="A605" t="str">
            <v>PRB041XSG</v>
          </cell>
          <cell r="B605" t="str">
            <v>'5027535007507</v>
          </cell>
          <cell r="C605" t="str">
            <v>[PRB041XSG] Precision Essential Baselayer Long Sleeve Shirt Adult (Green, XSmall 32-34")</v>
          </cell>
          <cell r="D605" t="str">
            <v>Gaelic Sports</v>
          </cell>
          <cell r="E605" t="str">
            <v>Gaelic Sports</v>
          </cell>
        </row>
        <row r="606">
          <cell r="A606" t="str">
            <v>PRB041XSG</v>
          </cell>
          <cell r="B606" t="str">
            <v>'5027535007507</v>
          </cell>
          <cell r="C606" t="str">
            <v>[PRB041XSG] Precision Essential Baselayer Long Sleeve Shirt Adult (Green, XSmall 32-34")</v>
          </cell>
          <cell r="D606" t="str">
            <v>Home, Garden &amp; Lockdown Essentials / Running &amp; Walking</v>
          </cell>
          <cell r="E606" t="str">
            <v>Home, Garden &amp; Lockdown Essentials</v>
          </cell>
          <cell r="F606" t="str">
            <v>Running &amp; Walking</v>
          </cell>
        </row>
        <row r="607">
          <cell r="A607" t="str">
            <v>PRB041SG</v>
          </cell>
          <cell r="B607" t="str">
            <v>'5027535007514</v>
          </cell>
          <cell r="C607" t="str">
            <v>[PRB041SG] Precision Essential Baselayer Long Sleeve Shirt Adult (Green, Small 34-36")</v>
          </cell>
          <cell r="D607" t="str">
            <v>Clothing / Base Layer</v>
          </cell>
          <cell r="E607" t="str">
            <v>Clothing</v>
          </cell>
          <cell r="F607" t="str">
            <v>Base Layer</v>
          </cell>
        </row>
        <row r="608">
          <cell r="A608" t="str">
            <v>PRB041SG</v>
          </cell>
          <cell r="B608" t="str">
            <v>'5027535007514</v>
          </cell>
          <cell r="C608" t="str">
            <v>[PRB041SG] Precision Essential Baselayer Long Sleeve Shirt Adult (Green, Small 34-36")</v>
          </cell>
          <cell r="D608" t="str">
            <v>Gaelic Sports</v>
          </cell>
          <cell r="E608" t="str">
            <v>Gaelic Sports</v>
          </cell>
        </row>
        <row r="609">
          <cell r="A609" t="str">
            <v>PRB041SG</v>
          </cell>
          <cell r="B609" t="str">
            <v>'5027535007514</v>
          </cell>
          <cell r="C609" t="str">
            <v>[PRB041SG] Precision Essential Baselayer Long Sleeve Shirt Adult (Green, Small 34-36")</v>
          </cell>
          <cell r="D609" t="str">
            <v>Home, Garden &amp; Lockdown Essentials / Running &amp; Walking</v>
          </cell>
          <cell r="E609" t="str">
            <v>Home, Garden &amp; Lockdown Essentials</v>
          </cell>
          <cell r="F609" t="str">
            <v>Running &amp; Walking</v>
          </cell>
        </row>
        <row r="610">
          <cell r="A610" t="str">
            <v>PRB041MG</v>
          </cell>
          <cell r="B610" t="str">
            <v>'5027535007521</v>
          </cell>
          <cell r="C610" t="str">
            <v>[PRB041MG] Precision Essential Baselayer Long Sleeve Shirt Adult (Green, Medium 38-40")</v>
          </cell>
          <cell r="D610" t="str">
            <v>Clothing / Base Layer</v>
          </cell>
          <cell r="E610" t="str">
            <v>Clothing</v>
          </cell>
          <cell r="F610" t="str">
            <v>Base Layer</v>
          </cell>
        </row>
        <row r="611">
          <cell r="A611" t="str">
            <v>PRB041MG</v>
          </cell>
          <cell r="B611" t="str">
            <v>'5027535007521</v>
          </cell>
          <cell r="C611" t="str">
            <v>[PRB041MG] Precision Essential Baselayer Long Sleeve Shirt Adult (Green, Medium 38-40")</v>
          </cell>
          <cell r="D611" t="str">
            <v>Gaelic Sports</v>
          </cell>
          <cell r="E611" t="str">
            <v>Gaelic Sports</v>
          </cell>
        </row>
        <row r="612">
          <cell r="A612" t="str">
            <v>PRB041MG</v>
          </cell>
          <cell r="B612" t="str">
            <v>'5027535007521</v>
          </cell>
          <cell r="C612" t="str">
            <v>[PRB041MG] Precision Essential Baselayer Long Sleeve Shirt Adult (Green, Medium 38-40")</v>
          </cell>
          <cell r="D612" t="str">
            <v>Home, Garden &amp; Lockdown Essentials / Running &amp; Walking</v>
          </cell>
          <cell r="E612" t="str">
            <v>Home, Garden &amp; Lockdown Essentials</v>
          </cell>
          <cell r="F612" t="str">
            <v>Running &amp; Walking</v>
          </cell>
        </row>
        <row r="613">
          <cell r="A613" t="str">
            <v>PRB041LG</v>
          </cell>
          <cell r="B613" t="str">
            <v>'5027535007538</v>
          </cell>
          <cell r="C613" t="str">
            <v>[PRB041LG] Precision Essential Baselayer Long Sleeve Shirt Adult (Green, Large 42-44")</v>
          </cell>
          <cell r="D613" t="str">
            <v>Clothing / Base Layer</v>
          </cell>
          <cell r="E613" t="str">
            <v>Clothing</v>
          </cell>
          <cell r="F613" t="str">
            <v>Base Layer</v>
          </cell>
        </row>
        <row r="614">
          <cell r="A614" t="str">
            <v>PRB041LG</v>
          </cell>
          <cell r="B614" t="str">
            <v>'5027535007538</v>
          </cell>
          <cell r="C614" t="str">
            <v>[PRB041LG] Precision Essential Baselayer Long Sleeve Shirt Adult (Green, Large 42-44")</v>
          </cell>
          <cell r="D614" t="str">
            <v>Gaelic Sports</v>
          </cell>
          <cell r="E614" t="str">
            <v>Gaelic Sports</v>
          </cell>
        </row>
        <row r="615">
          <cell r="A615" t="str">
            <v>PRB041LG</v>
          </cell>
          <cell r="B615" t="str">
            <v>'5027535007538</v>
          </cell>
          <cell r="C615" t="str">
            <v>[PRB041LG] Precision Essential Baselayer Long Sleeve Shirt Adult (Green, Large 42-44")</v>
          </cell>
          <cell r="D615" t="str">
            <v>Home, Garden &amp; Lockdown Essentials / Running &amp; Walking</v>
          </cell>
          <cell r="E615" t="str">
            <v>Home, Garden &amp; Lockdown Essentials</v>
          </cell>
          <cell r="F615" t="str">
            <v>Running &amp; Walking</v>
          </cell>
        </row>
        <row r="616">
          <cell r="A616" t="str">
            <v>PRB041XLG</v>
          </cell>
          <cell r="B616" t="str">
            <v>'5027535007545</v>
          </cell>
          <cell r="C616" t="str">
            <v>[PRB041XLG] Precision Essential Baselayer Long Sleeve Shirt Adult (Green, XLarge 46-48")</v>
          </cell>
          <cell r="D616" t="str">
            <v>Clothing / Base Layer</v>
          </cell>
          <cell r="E616" t="str">
            <v>Clothing</v>
          </cell>
          <cell r="F616" t="str">
            <v>Base Layer</v>
          </cell>
        </row>
        <row r="617">
          <cell r="A617" t="str">
            <v>PRB041XLG</v>
          </cell>
          <cell r="B617" t="str">
            <v>'5027535007545</v>
          </cell>
          <cell r="C617" t="str">
            <v>[PRB041XLG] Precision Essential Baselayer Long Sleeve Shirt Adult (Green, XLarge 46-48")</v>
          </cell>
          <cell r="D617" t="str">
            <v>Gaelic Sports</v>
          </cell>
          <cell r="E617" t="str">
            <v>Gaelic Sports</v>
          </cell>
        </row>
        <row r="618">
          <cell r="A618" t="str">
            <v>PRB041XLG</v>
          </cell>
          <cell r="B618" t="str">
            <v>'5027535007545</v>
          </cell>
          <cell r="C618" t="str">
            <v>[PRB041XLG] Precision Essential Baselayer Long Sleeve Shirt Adult (Green, XLarge 46-48")</v>
          </cell>
          <cell r="D618" t="str">
            <v>Home, Garden &amp; Lockdown Essentials / Running &amp; Walking</v>
          </cell>
          <cell r="E618" t="str">
            <v>Home, Garden &amp; Lockdown Essentials</v>
          </cell>
          <cell r="F618" t="str">
            <v>Running &amp; Walking</v>
          </cell>
        </row>
        <row r="619">
          <cell r="A619" t="str">
            <v>PRB041SBE</v>
          </cell>
          <cell r="B619" t="str">
            <v>'5027535223457</v>
          </cell>
          <cell r="C619" t="str">
            <v>[PRB041SBE] Precision Essential Baselayer Long Sleeve Shirt Junior (Grey, S Junior 24-26")</v>
          </cell>
          <cell r="D619" t="str">
            <v>Clothing / Base Layer</v>
          </cell>
          <cell r="E619" t="str">
            <v>Clothing</v>
          </cell>
          <cell r="F619" t="str">
            <v>Base Layer</v>
          </cell>
        </row>
        <row r="620">
          <cell r="A620" t="str">
            <v>PRB041SBE</v>
          </cell>
          <cell r="B620" t="str">
            <v>'5027535223457</v>
          </cell>
          <cell r="C620" t="str">
            <v>[PRB041SBE] Precision Essential Baselayer Long Sleeve Shirt Junior (Grey, S Junior 24-26")</v>
          </cell>
          <cell r="D620" t="str">
            <v>Gaelic Sports</v>
          </cell>
          <cell r="E620" t="str">
            <v>Gaelic Sports</v>
          </cell>
        </row>
        <row r="621">
          <cell r="A621" t="str">
            <v>PRB041SBE</v>
          </cell>
          <cell r="B621" t="str">
            <v>'5027535223457</v>
          </cell>
          <cell r="C621" t="str">
            <v>[PRB041SBE] Precision Essential Baselayer Long Sleeve Shirt Junior (Grey, S Junior 24-26")</v>
          </cell>
          <cell r="D621" t="str">
            <v>Home, Garden &amp; Lockdown Essentials / Running &amp; Walking</v>
          </cell>
          <cell r="E621" t="str">
            <v>Home, Garden &amp; Lockdown Essentials</v>
          </cell>
          <cell r="F621" t="str">
            <v>Running &amp; Walking</v>
          </cell>
        </row>
        <row r="622">
          <cell r="A622" t="str">
            <v>PRB041MBE</v>
          </cell>
          <cell r="B622" t="str">
            <v>'5027535223464</v>
          </cell>
          <cell r="C622" t="str">
            <v>[PRB041MBE] Precision Essential Baselayer Long Sleeve Shirt Junior (Grey, M Junior 26-28")</v>
          </cell>
          <cell r="D622" t="str">
            <v>Clothing / Base Layer</v>
          </cell>
          <cell r="E622" t="str">
            <v>Clothing</v>
          </cell>
          <cell r="F622" t="str">
            <v>Base Layer</v>
          </cell>
        </row>
        <row r="623">
          <cell r="A623" t="str">
            <v>PRB041MBE</v>
          </cell>
          <cell r="B623" t="str">
            <v>'5027535223464</v>
          </cell>
          <cell r="C623" t="str">
            <v>[PRB041MBE] Precision Essential Baselayer Long Sleeve Shirt Junior (Grey, M Junior 26-28")</v>
          </cell>
          <cell r="D623" t="str">
            <v>Gaelic Sports</v>
          </cell>
          <cell r="E623" t="str">
            <v>Gaelic Sports</v>
          </cell>
        </row>
        <row r="624">
          <cell r="A624" t="str">
            <v>PRB041MBE</v>
          </cell>
          <cell r="B624" t="str">
            <v>'5027535223464</v>
          </cell>
          <cell r="C624" t="str">
            <v>[PRB041MBE] Precision Essential Baselayer Long Sleeve Shirt Junior (Grey, M Junior 26-28")</v>
          </cell>
          <cell r="D624" t="str">
            <v>Home, Garden &amp; Lockdown Essentials / Running &amp; Walking</v>
          </cell>
          <cell r="E624" t="str">
            <v>Home, Garden &amp; Lockdown Essentials</v>
          </cell>
          <cell r="F624" t="str">
            <v>Running &amp; Walking</v>
          </cell>
        </row>
        <row r="625">
          <cell r="A625" t="str">
            <v>PRB041LBE</v>
          </cell>
          <cell r="B625" t="str">
            <v>'5027535223471</v>
          </cell>
          <cell r="C625" t="str">
            <v>[PRB041LBE] Precision Essential Baselayer Long Sleeve Shirt Junior (Grey, L Junior 28-30")</v>
          </cell>
          <cell r="D625" t="str">
            <v>Clothing / Base Layer</v>
          </cell>
          <cell r="E625" t="str">
            <v>Clothing</v>
          </cell>
          <cell r="F625" t="str">
            <v>Base Layer</v>
          </cell>
        </row>
        <row r="626">
          <cell r="A626" t="str">
            <v>PRB041LBE</v>
          </cell>
          <cell r="B626" t="str">
            <v>'5027535223471</v>
          </cell>
          <cell r="C626" t="str">
            <v>[PRB041LBE] Precision Essential Baselayer Long Sleeve Shirt Junior (Grey, L Junior 28-30")</v>
          </cell>
          <cell r="D626" t="str">
            <v>Gaelic Sports</v>
          </cell>
          <cell r="E626" t="str">
            <v>Gaelic Sports</v>
          </cell>
        </row>
        <row r="627">
          <cell r="A627" t="str">
            <v>PRB041LBE</v>
          </cell>
          <cell r="B627" t="str">
            <v>'5027535223471</v>
          </cell>
          <cell r="C627" t="str">
            <v>[PRB041LBE] Precision Essential Baselayer Long Sleeve Shirt Junior (Grey, L Junior 28-30")</v>
          </cell>
          <cell r="D627" t="str">
            <v>Home, Garden &amp; Lockdown Essentials / Running &amp; Walking</v>
          </cell>
          <cell r="E627" t="str">
            <v>Home, Garden &amp; Lockdown Essentials</v>
          </cell>
          <cell r="F627" t="str">
            <v>Running &amp; Walking</v>
          </cell>
        </row>
        <row r="628">
          <cell r="A628" t="str">
            <v>PRB041XSE</v>
          </cell>
          <cell r="B628" t="str">
            <v>'5027535223488</v>
          </cell>
          <cell r="C628" t="str">
            <v>[PRB041XSE] Precision Essential Baselayer Long Sleeve Shirt Adult (Grey, XSmall 32-34")</v>
          </cell>
          <cell r="D628" t="str">
            <v>Clothing / Base Layer</v>
          </cell>
          <cell r="E628" t="str">
            <v>Clothing</v>
          </cell>
          <cell r="F628" t="str">
            <v>Base Layer</v>
          </cell>
        </row>
        <row r="629">
          <cell r="A629" t="str">
            <v>PRB041XSE</v>
          </cell>
          <cell r="B629" t="str">
            <v>'5027535223488</v>
          </cell>
          <cell r="C629" t="str">
            <v>[PRB041XSE] Precision Essential Baselayer Long Sleeve Shirt Adult (Grey, XSmall 32-34")</v>
          </cell>
          <cell r="D629" t="str">
            <v>Gaelic Sports</v>
          </cell>
          <cell r="E629" t="str">
            <v>Gaelic Sports</v>
          </cell>
        </row>
        <row r="630">
          <cell r="A630" t="str">
            <v>PRB041XSE</v>
          </cell>
          <cell r="B630" t="str">
            <v>'5027535223488</v>
          </cell>
          <cell r="C630" t="str">
            <v>[PRB041XSE] Precision Essential Baselayer Long Sleeve Shirt Adult (Grey, XSmall 32-34")</v>
          </cell>
          <cell r="D630" t="str">
            <v>Home, Garden &amp; Lockdown Essentials / Running &amp; Walking</v>
          </cell>
          <cell r="E630" t="str">
            <v>Home, Garden &amp; Lockdown Essentials</v>
          </cell>
          <cell r="F630" t="str">
            <v>Running &amp; Walking</v>
          </cell>
        </row>
        <row r="631">
          <cell r="A631" t="str">
            <v>PRB041SE</v>
          </cell>
          <cell r="B631" t="str">
            <v>'5027535223495</v>
          </cell>
          <cell r="C631" t="str">
            <v>[PRB041SE] Precision Essential Baselayer Long Sleeve Shirt Adult (Grey, Small 34-36")</v>
          </cell>
          <cell r="D631" t="str">
            <v>Clothing / Base Layer</v>
          </cell>
          <cell r="E631" t="str">
            <v>Clothing</v>
          </cell>
          <cell r="F631" t="str">
            <v>Base Layer</v>
          </cell>
        </row>
        <row r="632">
          <cell r="A632" t="str">
            <v>PRB041SE</v>
          </cell>
          <cell r="B632" t="str">
            <v>'5027535223495</v>
          </cell>
          <cell r="C632" t="str">
            <v>[PRB041SE] Precision Essential Baselayer Long Sleeve Shirt Adult (Grey, Small 34-36")</v>
          </cell>
          <cell r="D632" t="str">
            <v>Gaelic Sports</v>
          </cell>
          <cell r="E632" t="str">
            <v>Gaelic Sports</v>
          </cell>
        </row>
        <row r="633">
          <cell r="A633" t="str">
            <v>PRB041SE</v>
          </cell>
          <cell r="B633" t="str">
            <v>'5027535223495</v>
          </cell>
          <cell r="C633" t="str">
            <v>[PRB041SE] Precision Essential Baselayer Long Sleeve Shirt Adult (Grey, Small 34-36")</v>
          </cell>
          <cell r="D633" t="str">
            <v>Home, Garden &amp; Lockdown Essentials / Running &amp; Walking</v>
          </cell>
          <cell r="E633" t="str">
            <v>Home, Garden &amp; Lockdown Essentials</v>
          </cell>
          <cell r="F633" t="str">
            <v>Running &amp; Walking</v>
          </cell>
        </row>
        <row r="634">
          <cell r="A634" t="str">
            <v>PRB041ME</v>
          </cell>
          <cell r="B634" t="str">
            <v>'5027535223501</v>
          </cell>
          <cell r="C634" t="str">
            <v>[PRB041ME] Precision Essential Baselayer Long Sleeve Shirt Adult (Grey, Medium 38-40")</v>
          </cell>
          <cell r="D634" t="str">
            <v>Clothing / Base Layer</v>
          </cell>
          <cell r="E634" t="str">
            <v>Clothing</v>
          </cell>
          <cell r="F634" t="str">
            <v>Base Layer</v>
          </cell>
        </row>
        <row r="635">
          <cell r="A635" t="str">
            <v>PRB041ME</v>
          </cell>
          <cell r="B635" t="str">
            <v>'5027535223501</v>
          </cell>
          <cell r="C635" t="str">
            <v>[PRB041ME] Precision Essential Baselayer Long Sleeve Shirt Adult (Grey, Medium 38-40")</v>
          </cell>
          <cell r="D635" t="str">
            <v>Gaelic Sports</v>
          </cell>
          <cell r="E635" t="str">
            <v>Gaelic Sports</v>
          </cell>
        </row>
        <row r="636">
          <cell r="A636" t="str">
            <v>PRB041ME</v>
          </cell>
          <cell r="B636" t="str">
            <v>'5027535223501</v>
          </cell>
          <cell r="C636" t="str">
            <v>[PRB041ME] Precision Essential Baselayer Long Sleeve Shirt Adult (Grey, Medium 38-40")</v>
          </cell>
          <cell r="D636" t="str">
            <v>Home, Garden &amp; Lockdown Essentials / Running &amp; Walking</v>
          </cell>
          <cell r="E636" t="str">
            <v>Home, Garden &amp; Lockdown Essentials</v>
          </cell>
          <cell r="F636" t="str">
            <v>Running &amp; Walking</v>
          </cell>
        </row>
        <row r="637">
          <cell r="A637" t="str">
            <v>PRB041LE</v>
          </cell>
          <cell r="B637" t="str">
            <v>'5027535223518</v>
          </cell>
          <cell r="C637" t="str">
            <v>[PRB041LE] Precision Essential Baselayer Long Sleeve Shirt Adult (Grey, Large 42-44")</v>
          </cell>
          <cell r="D637" t="str">
            <v>Clothing / Base Layer</v>
          </cell>
          <cell r="E637" t="str">
            <v>Clothing</v>
          </cell>
          <cell r="F637" t="str">
            <v>Base Layer</v>
          </cell>
        </row>
        <row r="638">
          <cell r="A638" t="str">
            <v>PRB041LE</v>
          </cell>
          <cell r="B638" t="str">
            <v>'5027535223518</v>
          </cell>
          <cell r="C638" t="str">
            <v>[PRB041LE] Precision Essential Baselayer Long Sleeve Shirt Adult (Grey, Large 42-44")</v>
          </cell>
          <cell r="D638" t="str">
            <v>Gaelic Sports</v>
          </cell>
          <cell r="E638" t="str">
            <v>Gaelic Sports</v>
          </cell>
        </row>
        <row r="639">
          <cell r="A639" t="str">
            <v>PRB041LE</v>
          </cell>
          <cell r="B639" t="str">
            <v>'5027535223518</v>
          </cell>
          <cell r="C639" t="str">
            <v>[PRB041LE] Precision Essential Baselayer Long Sleeve Shirt Adult (Grey, Large 42-44")</v>
          </cell>
          <cell r="D639" t="str">
            <v>Home, Garden &amp; Lockdown Essentials / Running &amp; Walking</v>
          </cell>
          <cell r="E639" t="str">
            <v>Home, Garden &amp; Lockdown Essentials</v>
          </cell>
          <cell r="F639" t="str">
            <v>Running &amp; Walking</v>
          </cell>
        </row>
        <row r="640">
          <cell r="A640" t="str">
            <v>PRB041XLE</v>
          </cell>
          <cell r="B640" t="str">
            <v>'5027535223525</v>
          </cell>
          <cell r="C640" t="str">
            <v>[PRB041XLE] Precision Essential Baselayer Long Sleeve Shirt Adult (Grey, XLarge 46-48")</v>
          </cell>
          <cell r="D640" t="str">
            <v>Clothing / Base Layer</v>
          </cell>
          <cell r="E640" t="str">
            <v>Clothing</v>
          </cell>
          <cell r="F640" t="str">
            <v>Base Layer</v>
          </cell>
        </row>
        <row r="641">
          <cell r="A641" t="str">
            <v>PRB041XLE</v>
          </cell>
          <cell r="B641" t="str">
            <v>'5027535223525</v>
          </cell>
          <cell r="C641" t="str">
            <v>[PRB041XLE] Precision Essential Baselayer Long Sleeve Shirt Adult (Grey, XLarge 46-48")</v>
          </cell>
          <cell r="D641" t="str">
            <v>Gaelic Sports</v>
          </cell>
          <cell r="E641" t="str">
            <v>Gaelic Sports</v>
          </cell>
        </row>
        <row r="642">
          <cell r="A642" t="str">
            <v>PRB041XLE</v>
          </cell>
          <cell r="B642" t="str">
            <v>'5027535223525</v>
          </cell>
          <cell r="C642" t="str">
            <v>[PRB041XLE] Precision Essential Baselayer Long Sleeve Shirt Adult (Grey, XLarge 46-48")</v>
          </cell>
          <cell r="D642" t="str">
            <v>Home, Garden &amp; Lockdown Essentials / Running &amp; Walking</v>
          </cell>
          <cell r="E642" t="str">
            <v>Home, Garden &amp; Lockdown Essentials</v>
          </cell>
          <cell r="F642" t="str">
            <v>Running &amp; Walking</v>
          </cell>
        </row>
        <row r="643">
          <cell r="A643" t="str">
            <v>PRB041SBR</v>
          </cell>
          <cell r="B643" t="str">
            <v>'5027535223617</v>
          </cell>
          <cell r="C643" t="str">
            <v>[PRB041SBR] Precision Essential Baselayer Long Sleeve Shirt Junior (Royal, S Junior 24-26")</v>
          </cell>
          <cell r="D643" t="str">
            <v>Clothing / Base Layer</v>
          </cell>
          <cell r="E643" t="str">
            <v>Clothing</v>
          </cell>
          <cell r="F643" t="str">
            <v>Base Layer</v>
          </cell>
        </row>
        <row r="644">
          <cell r="A644" t="str">
            <v>PRB041SBR</v>
          </cell>
          <cell r="B644" t="str">
            <v>'5027535223617</v>
          </cell>
          <cell r="C644" t="str">
            <v>[PRB041SBR] Precision Essential Baselayer Long Sleeve Shirt Junior (Royal, S Junior 24-26")</v>
          </cell>
          <cell r="D644" t="str">
            <v>Gaelic Sports</v>
          </cell>
          <cell r="E644" t="str">
            <v>Gaelic Sports</v>
          </cell>
        </row>
        <row r="645">
          <cell r="A645" t="str">
            <v>PRB041SBR</v>
          </cell>
          <cell r="B645" t="str">
            <v>'5027535223617</v>
          </cell>
          <cell r="C645" t="str">
            <v>[PRB041SBR] Precision Essential Baselayer Long Sleeve Shirt Junior (Royal, S Junior 24-26")</v>
          </cell>
          <cell r="D645" t="str">
            <v>Home, Garden &amp; Lockdown Essentials / Running &amp; Walking</v>
          </cell>
          <cell r="E645" t="str">
            <v>Home, Garden &amp; Lockdown Essentials</v>
          </cell>
          <cell r="F645" t="str">
            <v>Running &amp; Walking</v>
          </cell>
        </row>
        <row r="646">
          <cell r="A646" t="str">
            <v>PRB041MBR</v>
          </cell>
          <cell r="B646" t="str">
            <v>'5027535223624</v>
          </cell>
          <cell r="C646" t="str">
            <v>[PRB041MBR] Precision Essential Baselayer Long Sleeve Shirt Junior (Royal, M Junior 26-28")</v>
          </cell>
          <cell r="D646" t="str">
            <v>Clothing / Base Layer</v>
          </cell>
          <cell r="E646" t="str">
            <v>Clothing</v>
          </cell>
          <cell r="F646" t="str">
            <v>Base Layer</v>
          </cell>
        </row>
        <row r="647">
          <cell r="A647" t="str">
            <v>PRB041MBR</v>
          </cell>
          <cell r="B647" t="str">
            <v>'5027535223624</v>
          </cell>
          <cell r="C647" t="str">
            <v>[PRB041MBR] Precision Essential Baselayer Long Sleeve Shirt Junior (Royal, M Junior 26-28")</v>
          </cell>
          <cell r="D647" t="str">
            <v>Gaelic Sports</v>
          </cell>
          <cell r="E647" t="str">
            <v>Gaelic Sports</v>
          </cell>
        </row>
        <row r="648">
          <cell r="A648" t="str">
            <v>PRB041MBR</v>
          </cell>
          <cell r="B648" t="str">
            <v>'5027535223624</v>
          </cell>
          <cell r="C648" t="str">
            <v>[PRB041MBR] Precision Essential Baselayer Long Sleeve Shirt Junior (Royal, M Junior 26-28")</v>
          </cell>
          <cell r="D648" t="str">
            <v>Home, Garden &amp; Lockdown Essentials / Running &amp; Walking</v>
          </cell>
          <cell r="E648" t="str">
            <v>Home, Garden &amp; Lockdown Essentials</v>
          </cell>
          <cell r="F648" t="str">
            <v>Running &amp; Walking</v>
          </cell>
        </row>
        <row r="649">
          <cell r="A649" t="str">
            <v>PRB041LBR</v>
          </cell>
          <cell r="B649" t="str">
            <v>'5027535223631</v>
          </cell>
          <cell r="C649" t="str">
            <v>[PRB041LBR] Precision Essential Baselayer Long Sleeve Shirt Junior (Royal, L Junior 28-30")</v>
          </cell>
          <cell r="D649" t="str">
            <v>Clothing / Base Layer</v>
          </cell>
          <cell r="E649" t="str">
            <v>Clothing</v>
          </cell>
          <cell r="F649" t="str">
            <v>Base Layer</v>
          </cell>
        </row>
        <row r="650">
          <cell r="A650" t="str">
            <v>PRB041LBR</v>
          </cell>
          <cell r="B650" t="str">
            <v>'5027535223631</v>
          </cell>
          <cell r="C650" t="str">
            <v>[PRB041LBR] Precision Essential Baselayer Long Sleeve Shirt Junior (Royal, L Junior 28-30")</v>
          </cell>
          <cell r="D650" t="str">
            <v>Gaelic Sports</v>
          </cell>
          <cell r="E650" t="str">
            <v>Gaelic Sports</v>
          </cell>
        </row>
        <row r="651">
          <cell r="A651" t="str">
            <v>PRB041LBR</v>
          </cell>
          <cell r="B651" t="str">
            <v>'5027535223631</v>
          </cell>
          <cell r="C651" t="str">
            <v>[PRB041LBR] Precision Essential Baselayer Long Sleeve Shirt Junior (Royal, L Junior 28-30")</v>
          </cell>
          <cell r="D651" t="str">
            <v>Home, Garden &amp; Lockdown Essentials / Running &amp; Walking</v>
          </cell>
          <cell r="E651" t="str">
            <v>Home, Garden &amp; Lockdown Essentials</v>
          </cell>
          <cell r="F651" t="str">
            <v>Running &amp; Walking</v>
          </cell>
        </row>
        <row r="652">
          <cell r="A652" t="str">
            <v>PRB041XSR</v>
          </cell>
          <cell r="B652" t="str">
            <v>'5027535223648</v>
          </cell>
          <cell r="C652" t="str">
            <v>[PRB041XSR] Precision Essential Baselayer Long Sleeve Shirt Adult (Royal, XSmall 32-34")</v>
          </cell>
          <cell r="D652" t="str">
            <v>Clothing / Base Layer</v>
          </cell>
          <cell r="E652" t="str">
            <v>Clothing</v>
          </cell>
          <cell r="F652" t="str">
            <v>Base Layer</v>
          </cell>
        </row>
        <row r="653">
          <cell r="A653" t="str">
            <v>PRB041XSR</v>
          </cell>
          <cell r="B653" t="str">
            <v>'5027535223648</v>
          </cell>
          <cell r="C653" t="str">
            <v>[PRB041XSR] Precision Essential Baselayer Long Sleeve Shirt Adult (Royal, XSmall 32-34")</v>
          </cell>
          <cell r="D653" t="str">
            <v>Gaelic Sports</v>
          </cell>
          <cell r="E653" t="str">
            <v>Gaelic Sports</v>
          </cell>
        </row>
        <row r="654">
          <cell r="A654" t="str">
            <v>PRB041XSR</v>
          </cell>
          <cell r="B654" t="str">
            <v>'5027535223648</v>
          </cell>
          <cell r="C654" t="str">
            <v>[PRB041XSR] Precision Essential Baselayer Long Sleeve Shirt Adult (Royal, XSmall 32-34")</v>
          </cell>
          <cell r="D654" t="str">
            <v>Home, Garden &amp; Lockdown Essentials / Running &amp; Walking</v>
          </cell>
          <cell r="E654" t="str">
            <v>Home, Garden &amp; Lockdown Essentials</v>
          </cell>
          <cell r="F654" t="str">
            <v>Running &amp; Walking</v>
          </cell>
        </row>
        <row r="655">
          <cell r="A655" t="str">
            <v>PRB041SR</v>
          </cell>
          <cell r="B655" t="str">
            <v>'5027535223655</v>
          </cell>
          <cell r="C655" t="str">
            <v>[PRB041SR] Precision Essential Baselayer Long Sleeve Shirt Adult (Royal, Small 34-36")</v>
          </cell>
          <cell r="D655" t="str">
            <v>Clothing / Base Layer</v>
          </cell>
          <cell r="E655" t="str">
            <v>Clothing</v>
          </cell>
          <cell r="F655" t="str">
            <v>Base Layer</v>
          </cell>
        </row>
        <row r="656">
          <cell r="A656" t="str">
            <v>PRB041SR</v>
          </cell>
          <cell r="B656" t="str">
            <v>'5027535223655</v>
          </cell>
          <cell r="C656" t="str">
            <v>[PRB041SR] Precision Essential Baselayer Long Sleeve Shirt Adult (Royal, Small 34-36")</v>
          </cell>
          <cell r="D656" t="str">
            <v>Gaelic Sports</v>
          </cell>
          <cell r="E656" t="str">
            <v>Gaelic Sports</v>
          </cell>
        </row>
        <row r="657">
          <cell r="A657" t="str">
            <v>PRB041SR</v>
          </cell>
          <cell r="B657" t="str">
            <v>'5027535223655</v>
          </cell>
          <cell r="C657" t="str">
            <v>[PRB041SR] Precision Essential Baselayer Long Sleeve Shirt Adult (Royal, Small 34-36")</v>
          </cell>
          <cell r="D657" t="str">
            <v>Home, Garden &amp; Lockdown Essentials / Running &amp; Walking</v>
          </cell>
          <cell r="E657" t="str">
            <v>Home, Garden &amp; Lockdown Essentials</v>
          </cell>
          <cell r="F657" t="str">
            <v>Running &amp; Walking</v>
          </cell>
        </row>
        <row r="658">
          <cell r="A658" t="str">
            <v>PRB041MR</v>
          </cell>
          <cell r="B658" t="str">
            <v>'5027535223662</v>
          </cell>
          <cell r="C658" t="str">
            <v>[PRB041MR] Precision Essential Baselayer Long Sleeve Shirt Adult (Royal, Medium 38-40")</v>
          </cell>
          <cell r="D658" t="str">
            <v>Clothing / Base Layer</v>
          </cell>
          <cell r="E658" t="str">
            <v>Clothing</v>
          </cell>
          <cell r="F658" t="str">
            <v>Base Layer</v>
          </cell>
        </row>
        <row r="659">
          <cell r="A659" t="str">
            <v>PRB041MR</v>
          </cell>
          <cell r="B659" t="str">
            <v>'5027535223662</v>
          </cell>
          <cell r="C659" t="str">
            <v>[PRB041MR] Precision Essential Baselayer Long Sleeve Shirt Adult (Royal, Medium 38-40")</v>
          </cell>
          <cell r="D659" t="str">
            <v>Gaelic Sports</v>
          </cell>
          <cell r="E659" t="str">
            <v>Gaelic Sports</v>
          </cell>
        </row>
        <row r="660">
          <cell r="A660" t="str">
            <v>PRB041MR</v>
          </cell>
          <cell r="B660" t="str">
            <v>'5027535223662</v>
          </cell>
          <cell r="C660" t="str">
            <v>[PRB041MR] Precision Essential Baselayer Long Sleeve Shirt Adult (Royal, Medium 38-40")</v>
          </cell>
          <cell r="D660" t="str">
            <v>Home, Garden &amp; Lockdown Essentials / Running &amp; Walking</v>
          </cell>
          <cell r="E660" t="str">
            <v>Home, Garden &amp; Lockdown Essentials</v>
          </cell>
          <cell r="F660" t="str">
            <v>Running &amp; Walking</v>
          </cell>
        </row>
        <row r="661">
          <cell r="A661" t="str">
            <v>PRB041LR</v>
          </cell>
          <cell r="B661" t="str">
            <v>'5027535223679</v>
          </cell>
          <cell r="C661" t="str">
            <v>[PRB041LR] Precision Essential Baselayer Long Sleeve Shirt Adult (Royal, Large 42-44")</v>
          </cell>
          <cell r="D661" t="str">
            <v>Clothing / Base Layer</v>
          </cell>
          <cell r="E661" t="str">
            <v>Clothing</v>
          </cell>
          <cell r="F661" t="str">
            <v>Base Layer</v>
          </cell>
        </row>
        <row r="662">
          <cell r="A662" t="str">
            <v>PRB041LR</v>
          </cell>
          <cell r="B662" t="str">
            <v>'5027535223679</v>
          </cell>
          <cell r="C662" t="str">
            <v>[PRB041LR] Precision Essential Baselayer Long Sleeve Shirt Adult (Royal, Large 42-44")</v>
          </cell>
          <cell r="D662" t="str">
            <v>Gaelic Sports</v>
          </cell>
          <cell r="E662" t="str">
            <v>Gaelic Sports</v>
          </cell>
        </row>
        <row r="663">
          <cell r="A663" t="str">
            <v>PRB041LR</v>
          </cell>
          <cell r="B663" t="str">
            <v>'5027535223679</v>
          </cell>
          <cell r="C663" t="str">
            <v>[PRB041LR] Precision Essential Baselayer Long Sleeve Shirt Adult (Royal, Large 42-44")</v>
          </cell>
          <cell r="D663" t="str">
            <v>Home, Garden &amp; Lockdown Essentials / Running &amp; Walking</v>
          </cell>
          <cell r="E663" t="str">
            <v>Home, Garden &amp; Lockdown Essentials</v>
          </cell>
          <cell r="F663" t="str">
            <v>Running &amp; Walking</v>
          </cell>
        </row>
        <row r="664">
          <cell r="A664" t="str">
            <v>PRB041XLR</v>
          </cell>
          <cell r="B664" t="str">
            <v>'5027535223686</v>
          </cell>
          <cell r="C664" t="str">
            <v>[PRB041XLR] Precision Essential Baselayer Long Sleeve Shirt Adult (Royal, XLarge 46-48")</v>
          </cell>
          <cell r="D664" t="str">
            <v>Clothing / Base Layer</v>
          </cell>
          <cell r="E664" t="str">
            <v>Clothing</v>
          </cell>
          <cell r="F664" t="str">
            <v>Base Layer</v>
          </cell>
        </row>
        <row r="665">
          <cell r="A665" t="str">
            <v>PRB041XLR</v>
          </cell>
          <cell r="B665" t="str">
            <v>'5027535223686</v>
          </cell>
          <cell r="C665" t="str">
            <v>[PRB041XLR] Precision Essential Baselayer Long Sleeve Shirt Adult (Royal, XLarge 46-48")</v>
          </cell>
          <cell r="D665" t="str">
            <v>Gaelic Sports</v>
          </cell>
          <cell r="E665" t="str">
            <v>Gaelic Sports</v>
          </cell>
        </row>
        <row r="666">
          <cell r="A666" t="str">
            <v>PRB041XLR</v>
          </cell>
          <cell r="B666" t="str">
            <v>'5027535223686</v>
          </cell>
          <cell r="C666" t="str">
            <v>[PRB041XLR] Precision Essential Baselayer Long Sleeve Shirt Adult (Royal, XLarge 46-48")</v>
          </cell>
          <cell r="D666" t="str">
            <v>Home, Garden &amp; Lockdown Essentials / Running &amp; Walking</v>
          </cell>
          <cell r="E666" t="str">
            <v>Home, Garden &amp; Lockdown Essentials</v>
          </cell>
          <cell r="F666" t="str">
            <v>Running &amp; Walking</v>
          </cell>
        </row>
        <row r="667">
          <cell r="A667" t="str">
            <v>PRB041SBS</v>
          </cell>
          <cell r="B667" t="str">
            <v>'5027535223693</v>
          </cell>
          <cell r="C667" t="str">
            <v>[PRB041SBS] Precision Essential Baselayer Long Sleeve Shirt Junior (Red, S Junior 24-26")</v>
          </cell>
          <cell r="D667" t="str">
            <v>Clothing / Base Layer</v>
          </cell>
          <cell r="E667" t="str">
            <v>Clothing</v>
          </cell>
          <cell r="F667" t="str">
            <v>Base Layer</v>
          </cell>
        </row>
        <row r="668">
          <cell r="A668" t="str">
            <v>PRB041SBS</v>
          </cell>
          <cell r="B668" t="str">
            <v>'5027535223693</v>
          </cell>
          <cell r="C668" t="str">
            <v>[PRB041SBS] Precision Essential Baselayer Long Sleeve Shirt Junior (Red, S Junior 24-26")</v>
          </cell>
          <cell r="D668" t="str">
            <v>Gaelic Sports</v>
          </cell>
          <cell r="E668" t="str">
            <v>Gaelic Sports</v>
          </cell>
        </row>
        <row r="669">
          <cell r="A669" t="str">
            <v>PRB041SBS</v>
          </cell>
          <cell r="B669" t="str">
            <v>'5027535223693</v>
          </cell>
          <cell r="C669" t="str">
            <v>[PRB041SBS] Precision Essential Baselayer Long Sleeve Shirt Junior (Red, S Junior 24-26")</v>
          </cell>
          <cell r="D669" t="str">
            <v>Home, Garden &amp; Lockdown Essentials / Running &amp; Walking</v>
          </cell>
          <cell r="E669" t="str">
            <v>Home, Garden &amp; Lockdown Essentials</v>
          </cell>
          <cell r="F669" t="str">
            <v>Running &amp; Walking</v>
          </cell>
        </row>
        <row r="670">
          <cell r="A670" t="str">
            <v>PRB041MBS</v>
          </cell>
          <cell r="B670" t="str">
            <v>'5027535223709</v>
          </cell>
          <cell r="C670" t="str">
            <v>[PRB041MBS] Precision Essential Baselayer Long Sleeve Shirt Junior (Red, M Junior 26-28")</v>
          </cell>
          <cell r="D670" t="str">
            <v>Clothing / Base Layer</v>
          </cell>
          <cell r="E670" t="str">
            <v>Clothing</v>
          </cell>
          <cell r="F670" t="str">
            <v>Base Layer</v>
          </cell>
        </row>
        <row r="671">
          <cell r="A671" t="str">
            <v>PRB041MBS</v>
          </cell>
          <cell r="B671" t="str">
            <v>'5027535223709</v>
          </cell>
          <cell r="C671" t="str">
            <v>[PRB041MBS] Precision Essential Baselayer Long Sleeve Shirt Junior (Red, M Junior 26-28")</v>
          </cell>
          <cell r="D671" t="str">
            <v>Gaelic Sports</v>
          </cell>
          <cell r="E671" t="str">
            <v>Gaelic Sports</v>
          </cell>
        </row>
        <row r="672">
          <cell r="A672" t="str">
            <v>PRB041MBS</v>
          </cell>
          <cell r="B672" t="str">
            <v>'5027535223709</v>
          </cell>
          <cell r="C672" t="str">
            <v>[PRB041MBS] Precision Essential Baselayer Long Sleeve Shirt Junior (Red, M Junior 26-28")</v>
          </cell>
          <cell r="D672" t="str">
            <v>Home, Garden &amp; Lockdown Essentials / Running &amp; Walking</v>
          </cell>
          <cell r="E672" t="str">
            <v>Home, Garden &amp; Lockdown Essentials</v>
          </cell>
          <cell r="F672" t="str">
            <v>Running &amp; Walking</v>
          </cell>
        </row>
        <row r="673">
          <cell r="A673" t="str">
            <v>PRB041LBS</v>
          </cell>
          <cell r="B673" t="str">
            <v>'5027535223716</v>
          </cell>
          <cell r="C673" t="str">
            <v>[PRB041LBS] Precision Essential Baselayer Long Sleeve Shirt Junior (Red, L Junior 28-30")</v>
          </cell>
          <cell r="D673" t="str">
            <v>Clothing / Base Layer</v>
          </cell>
          <cell r="E673" t="str">
            <v>Clothing</v>
          </cell>
          <cell r="F673" t="str">
            <v>Base Layer</v>
          </cell>
        </row>
        <row r="674">
          <cell r="A674" t="str">
            <v>PRB041LBS</v>
          </cell>
          <cell r="B674" t="str">
            <v>'5027535223716</v>
          </cell>
          <cell r="C674" t="str">
            <v>[PRB041LBS] Precision Essential Baselayer Long Sleeve Shirt Junior (Red, L Junior 28-30")</v>
          </cell>
          <cell r="D674" t="str">
            <v>Gaelic Sports</v>
          </cell>
          <cell r="E674" t="str">
            <v>Gaelic Sports</v>
          </cell>
        </row>
        <row r="675">
          <cell r="A675" t="str">
            <v>PRB041LBS</v>
          </cell>
          <cell r="B675" t="str">
            <v>'5027535223716</v>
          </cell>
          <cell r="C675" t="str">
            <v>[PRB041LBS] Precision Essential Baselayer Long Sleeve Shirt Junior (Red, L Junior 28-30")</v>
          </cell>
          <cell r="D675" t="str">
            <v>Home, Garden &amp; Lockdown Essentials / Running &amp; Walking</v>
          </cell>
          <cell r="E675" t="str">
            <v>Home, Garden &amp; Lockdown Essentials</v>
          </cell>
          <cell r="F675" t="str">
            <v>Running &amp; Walking</v>
          </cell>
        </row>
        <row r="676">
          <cell r="A676" t="str">
            <v>PRB041XSS</v>
          </cell>
          <cell r="B676" t="str">
            <v>'5027535223723</v>
          </cell>
          <cell r="C676" t="str">
            <v>[PRB041XSS] Precision Essential Baselayer Long Sleeve Shirt Adult (Red, XSmall 32-34")</v>
          </cell>
          <cell r="D676" t="str">
            <v>Clothing / Base Layer</v>
          </cell>
          <cell r="E676" t="str">
            <v>Clothing</v>
          </cell>
          <cell r="F676" t="str">
            <v>Base Layer</v>
          </cell>
        </row>
        <row r="677">
          <cell r="A677" t="str">
            <v>PRB041XSS</v>
          </cell>
          <cell r="B677" t="str">
            <v>'5027535223723</v>
          </cell>
          <cell r="C677" t="str">
            <v>[PRB041XSS] Precision Essential Baselayer Long Sleeve Shirt Adult (Red, XSmall 32-34")</v>
          </cell>
          <cell r="D677" t="str">
            <v>Gaelic Sports</v>
          </cell>
          <cell r="E677" t="str">
            <v>Gaelic Sports</v>
          </cell>
        </row>
        <row r="678">
          <cell r="A678" t="str">
            <v>PRB041XSS</v>
          </cell>
          <cell r="B678" t="str">
            <v>'5027535223723</v>
          </cell>
          <cell r="C678" t="str">
            <v>[PRB041XSS] Precision Essential Baselayer Long Sleeve Shirt Adult (Red, XSmall 32-34")</v>
          </cell>
          <cell r="D678" t="str">
            <v>Home, Garden &amp; Lockdown Essentials / Running &amp; Walking</v>
          </cell>
          <cell r="E678" t="str">
            <v>Home, Garden &amp; Lockdown Essentials</v>
          </cell>
          <cell r="F678" t="str">
            <v>Running &amp; Walking</v>
          </cell>
        </row>
        <row r="679">
          <cell r="A679" t="str">
            <v>PRB041SS</v>
          </cell>
          <cell r="B679" t="str">
            <v>'5027535223730</v>
          </cell>
          <cell r="C679" t="str">
            <v>[PRB041SS] Precision Essential Baselayer Long Sleeve Shirt Adult (Red, Small 34-36")</v>
          </cell>
          <cell r="D679" t="str">
            <v>Clothing / Base Layer</v>
          </cell>
          <cell r="E679" t="str">
            <v>Clothing</v>
          </cell>
          <cell r="F679" t="str">
            <v>Base Layer</v>
          </cell>
        </row>
        <row r="680">
          <cell r="A680" t="str">
            <v>PRB041SS</v>
          </cell>
          <cell r="B680" t="str">
            <v>'5027535223730</v>
          </cell>
          <cell r="C680" t="str">
            <v>[PRB041SS] Precision Essential Baselayer Long Sleeve Shirt Adult (Red, Small 34-36")</v>
          </cell>
          <cell r="D680" t="str">
            <v>Gaelic Sports</v>
          </cell>
          <cell r="E680" t="str">
            <v>Gaelic Sports</v>
          </cell>
        </row>
        <row r="681">
          <cell r="A681" t="str">
            <v>PRB041SS</v>
          </cell>
          <cell r="B681" t="str">
            <v>'5027535223730</v>
          </cell>
          <cell r="C681" t="str">
            <v>[PRB041SS] Precision Essential Baselayer Long Sleeve Shirt Adult (Red, Small 34-36")</v>
          </cell>
          <cell r="D681" t="str">
            <v>Home, Garden &amp; Lockdown Essentials / Running &amp; Walking</v>
          </cell>
          <cell r="E681" t="str">
            <v>Home, Garden &amp; Lockdown Essentials</v>
          </cell>
          <cell r="F681" t="str">
            <v>Running &amp; Walking</v>
          </cell>
        </row>
        <row r="682">
          <cell r="A682" t="str">
            <v>PRB041MS</v>
          </cell>
          <cell r="B682" t="str">
            <v>'5027535223747</v>
          </cell>
          <cell r="C682" t="str">
            <v>[PRB041MS] Precision Essential Baselayer Long Sleeve Shirt Adult (Red, Medium 38-40")</v>
          </cell>
          <cell r="D682" t="str">
            <v>Clothing / Base Layer</v>
          </cell>
          <cell r="E682" t="str">
            <v>Clothing</v>
          </cell>
          <cell r="F682" t="str">
            <v>Base Layer</v>
          </cell>
        </row>
        <row r="683">
          <cell r="A683" t="str">
            <v>PRB041MS</v>
          </cell>
          <cell r="B683" t="str">
            <v>'5027535223747</v>
          </cell>
          <cell r="C683" t="str">
            <v>[PRB041MS] Precision Essential Baselayer Long Sleeve Shirt Adult (Red, Medium 38-40")</v>
          </cell>
          <cell r="D683" t="str">
            <v>Gaelic Sports</v>
          </cell>
          <cell r="E683" t="str">
            <v>Gaelic Sports</v>
          </cell>
        </row>
        <row r="684">
          <cell r="A684" t="str">
            <v>PRB041MS</v>
          </cell>
          <cell r="B684" t="str">
            <v>'5027535223747</v>
          </cell>
          <cell r="C684" t="str">
            <v>[PRB041MS] Precision Essential Baselayer Long Sleeve Shirt Adult (Red, Medium 38-40")</v>
          </cell>
          <cell r="D684" t="str">
            <v>Home, Garden &amp; Lockdown Essentials / Running &amp; Walking</v>
          </cell>
          <cell r="E684" t="str">
            <v>Home, Garden &amp; Lockdown Essentials</v>
          </cell>
          <cell r="F684" t="str">
            <v>Running &amp; Walking</v>
          </cell>
        </row>
        <row r="685">
          <cell r="A685" t="str">
            <v>PRB041LS</v>
          </cell>
          <cell r="B685" t="str">
            <v>'5027535223754</v>
          </cell>
          <cell r="C685" t="str">
            <v>[PRB041LS] Precision Essential Baselayer Long Sleeve Shirt Adult (Red, Large 42-44")</v>
          </cell>
          <cell r="D685" t="str">
            <v>Clothing / Base Layer</v>
          </cell>
          <cell r="E685" t="str">
            <v>Clothing</v>
          </cell>
          <cell r="F685" t="str">
            <v>Base Layer</v>
          </cell>
        </row>
        <row r="686">
          <cell r="A686" t="str">
            <v>PRB041LS</v>
          </cell>
          <cell r="B686" t="str">
            <v>'5027535223754</v>
          </cell>
          <cell r="C686" t="str">
            <v>[PRB041LS] Precision Essential Baselayer Long Sleeve Shirt Adult (Red, Large 42-44")</v>
          </cell>
          <cell r="D686" t="str">
            <v>Gaelic Sports</v>
          </cell>
          <cell r="E686" t="str">
            <v>Gaelic Sports</v>
          </cell>
        </row>
        <row r="687">
          <cell r="A687" t="str">
            <v>PRB041LS</v>
          </cell>
          <cell r="B687" t="str">
            <v>'5027535223754</v>
          </cell>
          <cell r="C687" t="str">
            <v>[PRB041LS] Precision Essential Baselayer Long Sleeve Shirt Adult (Red, Large 42-44")</v>
          </cell>
          <cell r="D687" t="str">
            <v>Home, Garden &amp; Lockdown Essentials / Running &amp; Walking</v>
          </cell>
          <cell r="E687" t="str">
            <v>Home, Garden &amp; Lockdown Essentials</v>
          </cell>
          <cell r="F687" t="str">
            <v>Running &amp; Walking</v>
          </cell>
        </row>
        <row r="688">
          <cell r="A688" t="str">
            <v>PRB041XLS</v>
          </cell>
          <cell r="B688" t="str">
            <v>'5027535223761</v>
          </cell>
          <cell r="C688" t="str">
            <v>[PRB041XLS] Precision Essential Baselayer Long Sleeve Shirt Adult (Red, XLarge 46-48")</v>
          </cell>
          <cell r="D688" t="str">
            <v>Clothing / Base Layer</v>
          </cell>
          <cell r="E688" t="str">
            <v>Clothing</v>
          </cell>
          <cell r="F688" t="str">
            <v>Base Layer</v>
          </cell>
        </row>
        <row r="689">
          <cell r="A689" t="str">
            <v>PRB041XLS</v>
          </cell>
          <cell r="B689" t="str">
            <v>'5027535223761</v>
          </cell>
          <cell r="C689" t="str">
            <v>[PRB041XLS] Precision Essential Baselayer Long Sleeve Shirt Adult (Red, XLarge 46-48")</v>
          </cell>
          <cell r="D689" t="str">
            <v>Gaelic Sports</v>
          </cell>
          <cell r="E689" t="str">
            <v>Gaelic Sports</v>
          </cell>
        </row>
        <row r="690">
          <cell r="A690" t="str">
            <v>PRB041XLS</v>
          </cell>
          <cell r="B690" t="str">
            <v>'5027535223761</v>
          </cell>
          <cell r="C690" t="str">
            <v>[PRB041XLS] Precision Essential Baselayer Long Sleeve Shirt Adult (Red, XLarge 46-48")</v>
          </cell>
          <cell r="D690" t="str">
            <v>Home, Garden &amp; Lockdown Essentials / Running &amp; Walking</v>
          </cell>
          <cell r="E690" t="str">
            <v>Home, Garden &amp; Lockdown Essentials</v>
          </cell>
          <cell r="F690" t="str">
            <v>Running &amp; Walking</v>
          </cell>
        </row>
        <row r="691">
          <cell r="A691" t="str">
            <v>PRB035SBB</v>
          </cell>
          <cell r="B691" t="str">
            <v>'5027535222979</v>
          </cell>
          <cell r="C691" t="str">
            <v>[PRB035SBB] Precision Essential Baselayer Leggings Junior (Black, S Junior 22-24")</v>
          </cell>
          <cell r="D691" t="str">
            <v>Clothing / Base Layer</v>
          </cell>
          <cell r="E691" t="str">
            <v>Clothing</v>
          </cell>
          <cell r="F691" t="str">
            <v>Base Layer</v>
          </cell>
        </row>
        <row r="692">
          <cell r="A692" t="str">
            <v>PRB035SBB</v>
          </cell>
          <cell r="B692" t="str">
            <v>'5027535222979</v>
          </cell>
          <cell r="C692" t="str">
            <v>[PRB035SBB] Precision Essential Baselayer Leggings Junior (Black, S Junior 22-24")</v>
          </cell>
          <cell r="D692" t="str">
            <v>Home, Garden &amp; Lockdown Essentials / Running &amp; Walking</v>
          </cell>
          <cell r="E692" t="str">
            <v>Home, Garden &amp; Lockdown Essentials</v>
          </cell>
          <cell r="F692" t="str">
            <v>Running &amp; Walking</v>
          </cell>
        </row>
        <row r="693">
          <cell r="A693" t="str">
            <v>PRB035MBB</v>
          </cell>
          <cell r="B693" t="str">
            <v>'5027535222986</v>
          </cell>
          <cell r="C693" t="str">
            <v>[PRB035MBB] Precision Essential Baselayer Leggings Junior (Black, M Junior 24-26")</v>
          </cell>
          <cell r="D693" t="str">
            <v>Clothing / Base Layer</v>
          </cell>
          <cell r="E693" t="str">
            <v>Clothing</v>
          </cell>
          <cell r="F693" t="str">
            <v>Base Layer</v>
          </cell>
        </row>
        <row r="694">
          <cell r="A694" t="str">
            <v>PRB035MBB</v>
          </cell>
          <cell r="B694" t="str">
            <v>'5027535222986</v>
          </cell>
          <cell r="C694" t="str">
            <v>[PRB035MBB] Precision Essential Baselayer Leggings Junior (Black, M Junior 24-26")</v>
          </cell>
          <cell r="D694" t="str">
            <v>Home, Garden &amp; Lockdown Essentials / Running &amp; Walking</v>
          </cell>
          <cell r="E694" t="str">
            <v>Home, Garden &amp; Lockdown Essentials</v>
          </cell>
          <cell r="F694" t="str">
            <v>Running &amp; Walking</v>
          </cell>
        </row>
        <row r="695">
          <cell r="A695" t="str">
            <v>PRB035LBB</v>
          </cell>
          <cell r="B695" t="str">
            <v>'5027535222993</v>
          </cell>
          <cell r="C695" t="str">
            <v>[PRB035LBB] Precision Essential Baselayer Leggings Junior (Black, L Junior 26-28")</v>
          </cell>
          <cell r="D695" t="str">
            <v>Clothing / Base Layer</v>
          </cell>
          <cell r="E695" t="str">
            <v>Clothing</v>
          </cell>
          <cell r="F695" t="str">
            <v>Base Layer</v>
          </cell>
        </row>
        <row r="696">
          <cell r="A696" t="str">
            <v>PRB035LBB</v>
          </cell>
          <cell r="B696" t="str">
            <v>'5027535222993</v>
          </cell>
          <cell r="C696" t="str">
            <v>[PRB035LBB] Precision Essential Baselayer Leggings Junior (Black, L Junior 26-28")</v>
          </cell>
          <cell r="D696" t="str">
            <v>Home, Garden &amp; Lockdown Essentials / Running &amp; Walking</v>
          </cell>
          <cell r="E696" t="str">
            <v>Home, Garden &amp; Lockdown Essentials</v>
          </cell>
          <cell r="F696" t="str">
            <v>Running &amp; Walking</v>
          </cell>
        </row>
        <row r="697">
          <cell r="A697" t="str">
            <v>PRB035XSB</v>
          </cell>
          <cell r="B697" t="str">
            <v>'5027535223006</v>
          </cell>
          <cell r="C697" t="str">
            <v>[PRB035XSB] Precision Essential Baselayer Leggings Adult (Black, XSmall 30-32")</v>
          </cell>
          <cell r="D697" t="str">
            <v>Clothing / Base Layer</v>
          </cell>
          <cell r="E697" t="str">
            <v>Clothing</v>
          </cell>
          <cell r="F697" t="str">
            <v>Base Layer</v>
          </cell>
        </row>
        <row r="698">
          <cell r="A698" t="str">
            <v>PRB035XSB</v>
          </cell>
          <cell r="B698" t="str">
            <v>'5027535223006</v>
          </cell>
          <cell r="C698" t="str">
            <v>[PRB035XSB] Precision Essential Baselayer Leggings Adult (Black, XSmall 30-32")</v>
          </cell>
          <cell r="D698" t="str">
            <v>Home, Garden &amp; Lockdown Essentials / Running &amp; Walking</v>
          </cell>
          <cell r="E698" t="str">
            <v>Home, Garden &amp; Lockdown Essentials</v>
          </cell>
          <cell r="F698" t="str">
            <v>Running &amp; Walking</v>
          </cell>
        </row>
        <row r="699">
          <cell r="A699" t="str">
            <v>PRB035SB</v>
          </cell>
          <cell r="B699" t="str">
            <v>'5027535223013</v>
          </cell>
          <cell r="C699" t="str">
            <v>[PRB035SB] Precision Essential Baselayer Leggings Adult (Black, Small 32-34")</v>
          </cell>
          <cell r="D699" t="str">
            <v>Clothing / Base Layer</v>
          </cell>
          <cell r="E699" t="str">
            <v>Clothing</v>
          </cell>
          <cell r="F699" t="str">
            <v>Base Layer</v>
          </cell>
        </row>
        <row r="700">
          <cell r="A700" t="str">
            <v>PRB035SB</v>
          </cell>
          <cell r="B700" t="str">
            <v>'5027535223013</v>
          </cell>
          <cell r="C700" t="str">
            <v>[PRB035SB] Precision Essential Baselayer Leggings Adult (Black, Small 32-34")</v>
          </cell>
          <cell r="D700" t="str">
            <v>Home, Garden &amp; Lockdown Essentials / Running &amp; Walking</v>
          </cell>
          <cell r="E700" t="str">
            <v>Home, Garden &amp; Lockdown Essentials</v>
          </cell>
          <cell r="F700" t="str">
            <v>Running &amp; Walking</v>
          </cell>
        </row>
        <row r="701">
          <cell r="A701" t="str">
            <v>PRB035MB</v>
          </cell>
          <cell r="B701" t="str">
            <v>'5027535223020</v>
          </cell>
          <cell r="C701" t="str">
            <v>[PRB035MB] Precision Essential Baselayer Leggings Adult (Black, Medium 34-36")</v>
          </cell>
          <cell r="D701" t="str">
            <v>Clothing / Base Layer</v>
          </cell>
          <cell r="E701" t="str">
            <v>Clothing</v>
          </cell>
          <cell r="F701" t="str">
            <v>Base Layer</v>
          </cell>
        </row>
        <row r="702">
          <cell r="A702" t="str">
            <v>PRB035MB</v>
          </cell>
          <cell r="B702" t="str">
            <v>'5027535223020</v>
          </cell>
          <cell r="C702" t="str">
            <v>[PRB035MB] Precision Essential Baselayer Leggings Adult (Black, Medium 34-36")</v>
          </cell>
          <cell r="D702" t="str">
            <v>Home, Garden &amp; Lockdown Essentials / Running &amp; Walking</v>
          </cell>
          <cell r="E702" t="str">
            <v>Home, Garden &amp; Lockdown Essentials</v>
          </cell>
          <cell r="F702" t="str">
            <v>Running &amp; Walking</v>
          </cell>
        </row>
        <row r="703">
          <cell r="A703" t="str">
            <v>PRB035LB</v>
          </cell>
          <cell r="B703" t="str">
            <v>'5027535223037</v>
          </cell>
          <cell r="C703" t="str">
            <v>[PRB035LB] Precision Essential Baselayer Leggings Adult (Black, Large 36-38")</v>
          </cell>
          <cell r="D703" t="str">
            <v>Clothing / Base Layer</v>
          </cell>
          <cell r="E703" t="str">
            <v>Clothing</v>
          </cell>
          <cell r="F703" t="str">
            <v>Base Layer</v>
          </cell>
        </row>
        <row r="704">
          <cell r="A704" t="str">
            <v>PRB035LB</v>
          </cell>
          <cell r="B704" t="str">
            <v>'5027535223037</v>
          </cell>
          <cell r="C704" t="str">
            <v>[PRB035LB] Precision Essential Baselayer Leggings Adult (Black, Large 36-38")</v>
          </cell>
          <cell r="D704" t="str">
            <v>Home, Garden &amp; Lockdown Essentials / Running &amp; Walking</v>
          </cell>
          <cell r="E704" t="str">
            <v>Home, Garden &amp; Lockdown Essentials</v>
          </cell>
          <cell r="F704" t="str">
            <v>Running &amp; Walking</v>
          </cell>
        </row>
        <row r="705">
          <cell r="A705" t="str">
            <v>PRB035XLB</v>
          </cell>
          <cell r="B705" t="str">
            <v>'5027535223044</v>
          </cell>
          <cell r="C705" t="str">
            <v>[PRB035XLB] Precision Essential Baselayer Leggings Adult (Black, XLarge 38-40")</v>
          </cell>
          <cell r="D705" t="str">
            <v>Clothing / Base Layer</v>
          </cell>
          <cell r="E705" t="str">
            <v>Clothing</v>
          </cell>
          <cell r="F705" t="str">
            <v>Base Layer</v>
          </cell>
        </row>
        <row r="706">
          <cell r="A706" t="str">
            <v>PRB035XLB</v>
          </cell>
          <cell r="B706" t="str">
            <v>'5027535223044</v>
          </cell>
          <cell r="C706" t="str">
            <v>[PRB035XLB] Precision Essential Baselayer Leggings Adult (Black, XLarge 38-40")</v>
          </cell>
          <cell r="D706" t="str">
            <v>Home, Garden &amp; Lockdown Essentials / Running &amp; Walking</v>
          </cell>
          <cell r="E706" t="str">
            <v>Home, Garden &amp; Lockdown Essentials</v>
          </cell>
          <cell r="F706" t="str">
            <v>Running &amp; Walking</v>
          </cell>
        </row>
        <row r="707">
          <cell r="A707" t="str">
            <v>PRB035XXLB</v>
          </cell>
          <cell r="B707" t="str">
            <v>'5027535223853</v>
          </cell>
          <cell r="C707" t="str">
            <v>[PRB035XXLB] Precision Essential Baselayer Leggings Adult (Black, XXLarge 42-44")</v>
          </cell>
          <cell r="D707" t="str">
            <v>Clothing / Base Layer</v>
          </cell>
          <cell r="E707" t="str">
            <v>Clothing</v>
          </cell>
          <cell r="F707" t="str">
            <v>Base Layer</v>
          </cell>
        </row>
        <row r="708">
          <cell r="A708" t="str">
            <v>PRB035XXLB</v>
          </cell>
          <cell r="B708" t="str">
            <v>'5027535223853</v>
          </cell>
          <cell r="C708" t="str">
            <v>[PRB035XXLB] Precision Essential Baselayer Leggings Adult (Black, XXLarge 42-44")</v>
          </cell>
          <cell r="D708" t="str">
            <v>Home, Garden &amp; Lockdown Essentials / Running &amp; Walking</v>
          </cell>
          <cell r="E708" t="str">
            <v>Home, Garden &amp; Lockdown Essentials</v>
          </cell>
          <cell r="F708" t="str">
            <v>Running &amp; Walking</v>
          </cell>
        </row>
        <row r="709">
          <cell r="A709" t="str">
            <v>PRB035SBN</v>
          </cell>
          <cell r="B709" t="str">
            <v>'5027535223051</v>
          </cell>
          <cell r="C709" t="str">
            <v>[PRB035SBN] Precision Essential Baselayer Leggings Junior (Navy, S Junior 22-24")</v>
          </cell>
          <cell r="D709" t="str">
            <v>Clothing / Base Layer</v>
          </cell>
          <cell r="E709" t="str">
            <v>Clothing</v>
          </cell>
          <cell r="F709" t="str">
            <v>Base Layer</v>
          </cell>
        </row>
        <row r="710">
          <cell r="A710" t="str">
            <v>PRB035SBN</v>
          </cell>
          <cell r="B710" t="str">
            <v>'5027535223051</v>
          </cell>
          <cell r="C710" t="str">
            <v>[PRB035SBN] Precision Essential Baselayer Leggings Junior (Navy, S Junior 22-24")</v>
          </cell>
          <cell r="D710" t="str">
            <v>Home, Garden &amp; Lockdown Essentials / Running &amp; Walking</v>
          </cell>
          <cell r="E710" t="str">
            <v>Home, Garden &amp; Lockdown Essentials</v>
          </cell>
          <cell r="F710" t="str">
            <v>Running &amp; Walking</v>
          </cell>
        </row>
        <row r="711">
          <cell r="A711" t="str">
            <v>PRB035MBN</v>
          </cell>
          <cell r="B711" t="str">
            <v>'5027535223068</v>
          </cell>
          <cell r="C711" t="str">
            <v>[PRB035MBN] Precision Essential Baselayer Leggings Junior (Navy, M Junior 24-26")</v>
          </cell>
          <cell r="D711" t="str">
            <v>Clothing / Base Layer</v>
          </cell>
          <cell r="E711" t="str">
            <v>Clothing</v>
          </cell>
          <cell r="F711" t="str">
            <v>Base Layer</v>
          </cell>
        </row>
        <row r="712">
          <cell r="A712" t="str">
            <v>PRB035MBN</v>
          </cell>
          <cell r="B712" t="str">
            <v>'5027535223068</v>
          </cell>
          <cell r="C712" t="str">
            <v>[PRB035MBN] Precision Essential Baselayer Leggings Junior (Navy, M Junior 24-26")</v>
          </cell>
          <cell r="D712" t="str">
            <v>Home, Garden &amp; Lockdown Essentials / Running &amp; Walking</v>
          </cell>
          <cell r="E712" t="str">
            <v>Home, Garden &amp; Lockdown Essentials</v>
          </cell>
          <cell r="F712" t="str">
            <v>Running &amp; Walking</v>
          </cell>
        </row>
        <row r="713">
          <cell r="A713" t="str">
            <v>PRB035LBN</v>
          </cell>
          <cell r="B713" t="str">
            <v>'5027535223075</v>
          </cell>
          <cell r="C713" t="str">
            <v>[PRB035LBN] Precision Essential Baselayer Leggings Junior (Navy, L Junior 26-28")</v>
          </cell>
          <cell r="D713" t="str">
            <v>Clothing / Base Layer</v>
          </cell>
          <cell r="E713" t="str">
            <v>Clothing</v>
          </cell>
          <cell r="F713" t="str">
            <v>Base Layer</v>
          </cell>
        </row>
        <row r="714">
          <cell r="A714" t="str">
            <v>PRB035LBN</v>
          </cell>
          <cell r="B714" t="str">
            <v>'5027535223075</v>
          </cell>
          <cell r="C714" t="str">
            <v>[PRB035LBN] Precision Essential Baselayer Leggings Junior (Navy, L Junior 26-28")</v>
          </cell>
          <cell r="D714" t="str">
            <v>Home, Garden &amp; Lockdown Essentials / Running &amp; Walking</v>
          </cell>
          <cell r="E714" t="str">
            <v>Home, Garden &amp; Lockdown Essentials</v>
          </cell>
          <cell r="F714" t="str">
            <v>Running &amp; Walking</v>
          </cell>
        </row>
        <row r="715">
          <cell r="A715" t="str">
            <v>PRB035XSN</v>
          </cell>
          <cell r="B715" t="str">
            <v>'5027535223082</v>
          </cell>
          <cell r="C715" t="str">
            <v>[PRB035XSN] Precision Essential Baselayer Leggings Adult (Navy, XSmall 30-32")</v>
          </cell>
          <cell r="D715" t="str">
            <v>Clothing / Base Layer</v>
          </cell>
          <cell r="E715" t="str">
            <v>Clothing</v>
          </cell>
          <cell r="F715" t="str">
            <v>Base Layer</v>
          </cell>
        </row>
        <row r="716">
          <cell r="A716" t="str">
            <v>PRB035XSN</v>
          </cell>
          <cell r="B716" t="str">
            <v>'5027535223082</v>
          </cell>
          <cell r="C716" t="str">
            <v>[PRB035XSN] Precision Essential Baselayer Leggings Adult (Navy, XSmall 30-32")</v>
          </cell>
          <cell r="D716" t="str">
            <v>Home, Garden &amp; Lockdown Essentials / Running &amp; Walking</v>
          </cell>
          <cell r="E716" t="str">
            <v>Home, Garden &amp; Lockdown Essentials</v>
          </cell>
          <cell r="F716" t="str">
            <v>Running &amp; Walking</v>
          </cell>
        </row>
        <row r="717">
          <cell r="A717" t="str">
            <v>PRB035SN</v>
          </cell>
          <cell r="B717" t="str">
            <v>'5027535223099</v>
          </cell>
          <cell r="C717" t="str">
            <v>[PRB035SN] Precision Essential Baselayer Leggings Adult (Navy, Small 32-34")</v>
          </cell>
          <cell r="D717" t="str">
            <v>Clothing / Base Layer</v>
          </cell>
          <cell r="E717" t="str">
            <v>Clothing</v>
          </cell>
          <cell r="F717" t="str">
            <v>Base Layer</v>
          </cell>
        </row>
        <row r="718">
          <cell r="A718" t="str">
            <v>PRB035SN</v>
          </cell>
          <cell r="B718" t="str">
            <v>'5027535223099</v>
          </cell>
          <cell r="C718" t="str">
            <v>[PRB035SN] Precision Essential Baselayer Leggings Adult (Navy, Small 32-34")</v>
          </cell>
          <cell r="D718" t="str">
            <v>Home, Garden &amp; Lockdown Essentials / Running &amp; Walking</v>
          </cell>
          <cell r="E718" t="str">
            <v>Home, Garden &amp; Lockdown Essentials</v>
          </cell>
          <cell r="F718" t="str">
            <v>Running &amp; Walking</v>
          </cell>
        </row>
        <row r="719">
          <cell r="A719" t="str">
            <v>PRB035MN</v>
          </cell>
          <cell r="B719" t="str">
            <v>'5027535223105</v>
          </cell>
          <cell r="C719" t="str">
            <v>[PRB035MN] Precision Essential Baselayer Leggings Adult (Navy, Medium 34-36")</v>
          </cell>
          <cell r="D719" t="str">
            <v>Clothing / Base Layer</v>
          </cell>
          <cell r="E719" t="str">
            <v>Clothing</v>
          </cell>
          <cell r="F719" t="str">
            <v>Base Layer</v>
          </cell>
        </row>
        <row r="720">
          <cell r="A720" t="str">
            <v>PRB035MN</v>
          </cell>
          <cell r="B720" t="str">
            <v>'5027535223105</v>
          </cell>
          <cell r="C720" t="str">
            <v>[PRB035MN] Precision Essential Baselayer Leggings Adult (Navy, Medium 34-36")</v>
          </cell>
          <cell r="D720" t="str">
            <v>Home, Garden &amp; Lockdown Essentials / Running &amp; Walking</v>
          </cell>
          <cell r="E720" t="str">
            <v>Home, Garden &amp; Lockdown Essentials</v>
          </cell>
          <cell r="F720" t="str">
            <v>Running &amp; Walking</v>
          </cell>
        </row>
        <row r="721">
          <cell r="A721" t="str">
            <v>PRB035LN</v>
          </cell>
          <cell r="B721" t="str">
            <v>'5027535223112</v>
          </cell>
          <cell r="C721" t="str">
            <v>[PRB035LN] Precision Essential Baselayer Leggings Adult (Navy, Large 36-38")</v>
          </cell>
          <cell r="D721" t="str">
            <v>Clothing / Base Layer</v>
          </cell>
          <cell r="E721" t="str">
            <v>Clothing</v>
          </cell>
          <cell r="F721" t="str">
            <v>Base Layer</v>
          </cell>
        </row>
        <row r="722">
          <cell r="A722" t="str">
            <v>PRB035LN</v>
          </cell>
          <cell r="B722" t="str">
            <v>'5027535223112</v>
          </cell>
          <cell r="C722" t="str">
            <v>[PRB035LN] Precision Essential Baselayer Leggings Adult (Navy, Large 36-38")</v>
          </cell>
          <cell r="D722" t="str">
            <v>Home, Garden &amp; Lockdown Essentials / Running &amp; Walking</v>
          </cell>
          <cell r="E722" t="str">
            <v>Home, Garden &amp; Lockdown Essentials</v>
          </cell>
          <cell r="F722" t="str">
            <v>Running &amp; Walking</v>
          </cell>
        </row>
        <row r="723">
          <cell r="A723" t="str">
            <v>PRB035XLN</v>
          </cell>
          <cell r="B723" t="str">
            <v>'5027535223129</v>
          </cell>
          <cell r="C723" t="str">
            <v>[PRB035XLN] Precision Essential Baselayer Leggings Adult (Navy, XLarge 38-40")</v>
          </cell>
          <cell r="D723" t="str">
            <v>Clothing / Base Layer</v>
          </cell>
          <cell r="E723" t="str">
            <v>Clothing</v>
          </cell>
          <cell r="F723" t="str">
            <v>Base Layer</v>
          </cell>
        </row>
        <row r="724">
          <cell r="A724" t="str">
            <v>PRB035XLN</v>
          </cell>
          <cell r="B724" t="str">
            <v>'5027535223129</v>
          </cell>
          <cell r="C724" t="str">
            <v>[PRB035XLN] Precision Essential Baselayer Leggings Adult (Navy, XLarge 38-40")</v>
          </cell>
          <cell r="D724" t="str">
            <v>Home, Garden &amp; Lockdown Essentials / Running &amp; Walking</v>
          </cell>
          <cell r="E724" t="str">
            <v>Home, Garden &amp; Lockdown Essentials</v>
          </cell>
          <cell r="F724" t="str">
            <v>Running &amp; Walking</v>
          </cell>
        </row>
        <row r="725">
          <cell r="A725" t="str">
            <v>PRB035XXLN</v>
          </cell>
          <cell r="B725" t="str">
            <v>'5027535223860</v>
          </cell>
          <cell r="C725" t="str">
            <v>[PRB035XXLN] Precision Essential Baselayer Leggings Adult (Navy, XXLarge 42-44")</v>
          </cell>
          <cell r="D725" t="str">
            <v>Clothing / Base Layer</v>
          </cell>
          <cell r="E725" t="str">
            <v>Clothing</v>
          </cell>
          <cell r="F725" t="str">
            <v>Base Layer</v>
          </cell>
        </row>
        <row r="726">
          <cell r="A726" t="str">
            <v>PRB035XXLN</v>
          </cell>
          <cell r="B726" t="str">
            <v>'5027535223860</v>
          </cell>
          <cell r="C726" t="str">
            <v>[PRB035XXLN] Precision Essential Baselayer Leggings Adult (Navy, XXLarge 42-44")</v>
          </cell>
          <cell r="D726" t="str">
            <v>Home, Garden &amp; Lockdown Essentials / Running &amp; Walking</v>
          </cell>
          <cell r="E726" t="str">
            <v>Home, Garden &amp; Lockdown Essentials</v>
          </cell>
          <cell r="F726" t="str">
            <v>Running &amp; Walking</v>
          </cell>
        </row>
        <row r="727">
          <cell r="A727" t="str">
            <v>PRB038SBB</v>
          </cell>
          <cell r="B727" t="str">
            <v>'5027535223136</v>
          </cell>
          <cell r="C727" t="str">
            <v>[PRB038SBB] Precision Essential Baselayer Shorts Junior (Black, S Junior 22-24")</v>
          </cell>
          <cell r="D727" t="str">
            <v>Clothing / Base Layer</v>
          </cell>
          <cell r="E727" t="str">
            <v>Clothing</v>
          </cell>
          <cell r="F727" t="str">
            <v>Base Layer</v>
          </cell>
        </row>
        <row r="728">
          <cell r="A728" t="str">
            <v>PRB038SBB</v>
          </cell>
          <cell r="B728" t="str">
            <v>'5027535223136</v>
          </cell>
          <cell r="C728" t="str">
            <v>[PRB038SBB] Precision Essential Baselayer Shorts Junior (Black, S Junior 22-24")</v>
          </cell>
          <cell r="D728" t="str">
            <v>Home, Garden &amp; Lockdown Essentials / Running &amp; Walking</v>
          </cell>
          <cell r="E728" t="str">
            <v>Home, Garden &amp; Lockdown Essentials</v>
          </cell>
          <cell r="F728" t="str">
            <v>Running &amp; Walking</v>
          </cell>
        </row>
        <row r="729">
          <cell r="A729" t="str">
            <v>PRB038MBB</v>
          </cell>
          <cell r="B729" t="str">
            <v>'5027535223143</v>
          </cell>
          <cell r="C729" t="str">
            <v>[PRB038MBB] Precision Essential Baselayer Shorts Junior (Black, M Junior 24-26")</v>
          </cell>
          <cell r="D729" t="str">
            <v>Clothing / Base Layer</v>
          </cell>
          <cell r="E729" t="str">
            <v>Clothing</v>
          </cell>
          <cell r="F729" t="str">
            <v>Base Layer</v>
          </cell>
        </row>
        <row r="730">
          <cell r="A730" t="str">
            <v>PRB038MBB</v>
          </cell>
          <cell r="B730" t="str">
            <v>'5027535223143</v>
          </cell>
          <cell r="C730" t="str">
            <v>[PRB038MBB] Precision Essential Baselayer Shorts Junior (Black, M Junior 24-26")</v>
          </cell>
          <cell r="D730" t="str">
            <v>Home, Garden &amp; Lockdown Essentials / Running &amp; Walking</v>
          </cell>
          <cell r="E730" t="str">
            <v>Home, Garden &amp; Lockdown Essentials</v>
          </cell>
          <cell r="F730" t="str">
            <v>Running &amp; Walking</v>
          </cell>
        </row>
        <row r="731">
          <cell r="A731" t="str">
            <v>PRB038LBB</v>
          </cell>
          <cell r="B731" t="str">
            <v>'5027535223150</v>
          </cell>
          <cell r="C731" t="str">
            <v>[PRB038LBB] Precision Essential Baselayer Shorts Junior (Black, L Junior 26-28")</v>
          </cell>
          <cell r="D731" t="str">
            <v>Clothing / Base Layer</v>
          </cell>
          <cell r="E731" t="str">
            <v>Clothing</v>
          </cell>
          <cell r="F731" t="str">
            <v>Base Layer</v>
          </cell>
        </row>
        <row r="732">
          <cell r="A732" t="str">
            <v>PRB038LBB</v>
          </cell>
          <cell r="B732" t="str">
            <v>'5027535223150</v>
          </cell>
          <cell r="C732" t="str">
            <v>[PRB038LBB] Precision Essential Baselayer Shorts Junior (Black, L Junior 26-28")</v>
          </cell>
          <cell r="D732" t="str">
            <v>Home, Garden &amp; Lockdown Essentials / Running &amp; Walking</v>
          </cell>
          <cell r="E732" t="str">
            <v>Home, Garden &amp; Lockdown Essentials</v>
          </cell>
          <cell r="F732" t="str">
            <v>Running &amp; Walking</v>
          </cell>
        </row>
        <row r="733">
          <cell r="A733" t="str">
            <v>PRB038XSB</v>
          </cell>
          <cell r="B733" t="str">
            <v>'5027535223167</v>
          </cell>
          <cell r="C733" t="str">
            <v>[PRB038XSB] Precision Essential Baselayer Shorts Adult (Black, XSmall 30-32")</v>
          </cell>
          <cell r="D733" t="str">
            <v>Clothing / Base Layer</v>
          </cell>
          <cell r="E733" t="str">
            <v>Clothing</v>
          </cell>
          <cell r="F733" t="str">
            <v>Base Layer</v>
          </cell>
        </row>
        <row r="734">
          <cell r="A734" t="str">
            <v>PRB038XSB</v>
          </cell>
          <cell r="B734" t="str">
            <v>'5027535223167</v>
          </cell>
          <cell r="C734" t="str">
            <v>[PRB038XSB] Precision Essential Baselayer Shorts Adult (Black, XSmall 30-32")</v>
          </cell>
          <cell r="D734" t="str">
            <v>Home, Garden &amp; Lockdown Essentials / Running &amp; Walking</v>
          </cell>
          <cell r="E734" t="str">
            <v>Home, Garden &amp; Lockdown Essentials</v>
          </cell>
          <cell r="F734" t="str">
            <v>Running &amp; Walking</v>
          </cell>
        </row>
        <row r="735">
          <cell r="A735" t="str">
            <v>PRB038SB</v>
          </cell>
          <cell r="B735" t="str">
            <v>'5027535223174</v>
          </cell>
          <cell r="C735" t="str">
            <v>[PRB038SB] Precision Essential Baselayer Shorts Adult (Black, Small 32-34")</v>
          </cell>
          <cell r="D735" t="str">
            <v>Clothing / Base Layer</v>
          </cell>
          <cell r="E735" t="str">
            <v>Clothing</v>
          </cell>
          <cell r="F735" t="str">
            <v>Base Layer</v>
          </cell>
        </row>
        <row r="736">
          <cell r="A736" t="str">
            <v>PRB038SB</v>
          </cell>
          <cell r="B736" t="str">
            <v>'5027535223174</v>
          </cell>
          <cell r="C736" t="str">
            <v>[PRB038SB] Precision Essential Baselayer Shorts Adult (Black, Small 32-34")</v>
          </cell>
          <cell r="D736" t="str">
            <v>Home, Garden &amp; Lockdown Essentials / Running &amp; Walking</v>
          </cell>
          <cell r="E736" t="str">
            <v>Home, Garden &amp; Lockdown Essentials</v>
          </cell>
          <cell r="F736" t="str">
            <v>Running &amp; Walking</v>
          </cell>
        </row>
        <row r="737">
          <cell r="A737" t="str">
            <v>PRB038MB</v>
          </cell>
          <cell r="B737" t="str">
            <v>'5027535223181</v>
          </cell>
          <cell r="C737" t="str">
            <v>[PRB038MB] Precision Essential Baselayer Shorts Adult (Black, Medium 34-36")</v>
          </cell>
          <cell r="D737" t="str">
            <v>Clothing / Base Layer</v>
          </cell>
          <cell r="E737" t="str">
            <v>Clothing</v>
          </cell>
          <cell r="F737" t="str">
            <v>Base Layer</v>
          </cell>
        </row>
        <row r="738">
          <cell r="A738" t="str">
            <v>PRB038MB</v>
          </cell>
          <cell r="B738" t="str">
            <v>'5027535223181</v>
          </cell>
          <cell r="C738" t="str">
            <v>[PRB038MB] Precision Essential Baselayer Shorts Adult (Black, Medium 34-36")</v>
          </cell>
          <cell r="D738" t="str">
            <v>Home, Garden &amp; Lockdown Essentials / Running &amp; Walking</v>
          </cell>
          <cell r="E738" t="str">
            <v>Home, Garden &amp; Lockdown Essentials</v>
          </cell>
          <cell r="F738" t="str">
            <v>Running &amp; Walking</v>
          </cell>
        </row>
        <row r="739">
          <cell r="A739" t="str">
            <v>PRB038LB</v>
          </cell>
          <cell r="B739" t="str">
            <v>'5027535223198</v>
          </cell>
          <cell r="C739" t="str">
            <v>[PRB038LB] Precision Essential Baselayer Shorts Adult (Black, Large 36-38")</v>
          </cell>
          <cell r="D739" t="str">
            <v>Clothing / Base Layer</v>
          </cell>
          <cell r="E739" t="str">
            <v>Clothing</v>
          </cell>
          <cell r="F739" t="str">
            <v>Base Layer</v>
          </cell>
        </row>
        <row r="740">
          <cell r="A740" t="str">
            <v>PRB038LB</v>
          </cell>
          <cell r="B740" t="str">
            <v>'5027535223198</v>
          </cell>
          <cell r="C740" t="str">
            <v>[PRB038LB] Precision Essential Baselayer Shorts Adult (Black, Large 36-38")</v>
          </cell>
          <cell r="D740" t="str">
            <v>Home, Garden &amp; Lockdown Essentials / Running &amp; Walking</v>
          </cell>
          <cell r="E740" t="str">
            <v>Home, Garden &amp; Lockdown Essentials</v>
          </cell>
          <cell r="F740" t="str">
            <v>Running &amp; Walking</v>
          </cell>
        </row>
        <row r="741">
          <cell r="A741" t="str">
            <v>PRB038XLB</v>
          </cell>
          <cell r="B741" t="str">
            <v>'5027535223204</v>
          </cell>
          <cell r="C741" t="str">
            <v>[PRB038XLB] Precision Essential Baselayer Shorts Adult (Black, XLarge 38-40")</v>
          </cell>
          <cell r="D741" t="str">
            <v>Clothing / Base Layer</v>
          </cell>
          <cell r="E741" t="str">
            <v>Clothing</v>
          </cell>
          <cell r="F741" t="str">
            <v>Base Layer</v>
          </cell>
        </row>
        <row r="742">
          <cell r="A742" t="str">
            <v>PRB038XLB</v>
          </cell>
          <cell r="B742" t="str">
            <v>'5027535223204</v>
          </cell>
          <cell r="C742" t="str">
            <v>[PRB038XLB] Precision Essential Baselayer Shorts Adult (Black, XLarge 38-40")</v>
          </cell>
          <cell r="D742" t="str">
            <v>Home, Garden &amp; Lockdown Essentials / Running &amp; Walking</v>
          </cell>
          <cell r="E742" t="str">
            <v>Home, Garden &amp; Lockdown Essentials</v>
          </cell>
          <cell r="F742" t="str">
            <v>Running &amp; Walking</v>
          </cell>
        </row>
        <row r="743">
          <cell r="A743" t="str">
            <v>PRB038XXLB</v>
          </cell>
          <cell r="B743" t="str">
            <v>'5027535223877</v>
          </cell>
          <cell r="C743" t="str">
            <v>[PRB038XXLB] Precision Essential Baselayer Shorts Adult (Black, XXLarge 42-44")</v>
          </cell>
          <cell r="D743" t="str">
            <v>Clothing / Base Layer</v>
          </cell>
          <cell r="E743" t="str">
            <v>Clothing</v>
          </cell>
          <cell r="F743" t="str">
            <v>Base Layer</v>
          </cell>
        </row>
        <row r="744">
          <cell r="A744" t="str">
            <v>PRB038XXLB</v>
          </cell>
          <cell r="B744" t="str">
            <v>'5027535223877</v>
          </cell>
          <cell r="C744" t="str">
            <v>[PRB038XXLB] Precision Essential Baselayer Shorts Adult (Black, XXLarge 42-44")</v>
          </cell>
          <cell r="D744" t="str">
            <v>Home, Garden &amp; Lockdown Essentials / Running &amp; Walking</v>
          </cell>
          <cell r="E744" t="str">
            <v>Home, Garden &amp; Lockdown Essentials</v>
          </cell>
          <cell r="F744" t="str">
            <v>Running &amp; Walking</v>
          </cell>
        </row>
        <row r="745">
          <cell r="A745" t="str">
            <v>PRB038SBN</v>
          </cell>
          <cell r="B745" t="str">
            <v>'5027535223211</v>
          </cell>
          <cell r="C745" t="str">
            <v>[PRB038SBN] Precision Essential Baselayer Shorts Junior (Navy, S Junior 22-24")</v>
          </cell>
          <cell r="D745" t="str">
            <v>Clothing / Base Layer</v>
          </cell>
          <cell r="E745" t="str">
            <v>Clothing</v>
          </cell>
          <cell r="F745" t="str">
            <v>Base Layer</v>
          </cell>
        </row>
        <row r="746">
          <cell r="A746" t="str">
            <v>PRB038SBN</v>
          </cell>
          <cell r="B746" t="str">
            <v>'5027535223211</v>
          </cell>
          <cell r="C746" t="str">
            <v>[PRB038SBN] Precision Essential Baselayer Shorts Junior (Navy, S Junior 22-24")</v>
          </cell>
          <cell r="D746" t="str">
            <v>Home, Garden &amp; Lockdown Essentials / Running &amp; Walking</v>
          </cell>
          <cell r="E746" t="str">
            <v>Home, Garden &amp; Lockdown Essentials</v>
          </cell>
          <cell r="F746" t="str">
            <v>Running &amp; Walking</v>
          </cell>
        </row>
        <row r="747">
          <cell r="A747" t="str">
            <v>PRB038MBN</v>
          </cell>
          <cell r="B747" t="str">
            <v>'5027535223228</v>
          </cell>
          <cell r="C747" t="str">
            <v>[PRB038MBN] Precision Essential Baselayer Shorts Junior (Navy, M Junior 24-26")</v>
          </cell>
          <cell r="D747" t="str">
            <v>Clothing / Base Layer</v>
          </cell>
          <cell r="E747" t="str">
            <v>Clothing</v>
          </cell>
          <cell r="F747" t="str">
            <v>Base Layer</v>
          </cell>
        </row>
        <row r="748">
          <cell r="A748" t="str">
            <v>PRB038MBN</v>
          </cell>
          <cell r="B748" t="str">
            <v>'5027535223228</v>
          </cell>
          <cell r="C748" t="str">
            <v>[PRB038MBN] Precision Essential Baselayer Shorts Junior (Navy, M Junior 24-26")</v>
          </cell>
          <cell r="D748" t="str">
            <v>Home, Garden &amp; Lockdown Essentials / Running &amp; Walking</v>
          </cell>
          <cell r="E748" t="str">
            <v>Home, Garden &amp; Lockdown Essentials</v>
          </cell>
          <cell r="F748" t="str">
            <v>Running &amp; Walking</v>
          </cell>
        </row>
        <row r="749">
          <cell r="A749" t="str">
            <v>PRB038LBN</v>
          </cell>
          <cell r="B749" t="str">
            <v>'5027535223235</v>
          </cell>
          <cell r="C749" t="str">
            <v>[PRB038LBN] Precision Essential Baselayer Shorts Junior (Navy, L Junior 26-28")</v>
          </cell>
          <cell r="D749" t="str">
            <v>Clothing / Base Layer</v>
          </cell>
          <cell r="E749" t="str">
            <v>Clothing</v>
          </cell>
          <cell r="F749" t="str">
            <v>Base Layer</v>
          </cell>
        </row>
        <row r="750">
          <cell r="A750" t="str">
            <v>PRB038LBN</v>
          </cell>
          <cell r="B750" t="str">
            <v>'5027535223235</v>
          </cell>
          <cell r="C750" t="str">
            <v>[PRB038LBN] Precision Essential Baselayer Shorts Junior (Navy, L Junior 26-28")</v>
          </cell>
          <cell r="D750" t="str">
            <v>Home, Garden &amp; Lockdown Essentials / Running &amp; Walking</v>
          </cell>
          <cell r="E750" t="str">
            <v>Home, Garden &amp; Lockdown Essentials</v>
          </cell>
          <cell r="F750" t="str">
            <v>Running &amp; Walking</v>
          </cell>
        </row>
        <row r="751">
          <cell r="A751" t="str">
            <v>PRB038XSN</v>
          </cell>
          <cell r="B751" t="str">
            <v>'5027535223242</v>
          </cell>
          <cell r="C751" t="str">
            <v>[PRB038XSN] Precision Essential Baselayer Shorts Adult (Navy, XSmall 30-32")</v>
          </cell>
          <cell r="D751" t="str">
            <v>Clothing / Base Layer</v>
          </cell>
          <cell r="E751" t="str">
            <v>Clothing</v>
          </cell>
          <cell r="F751" t="str">
            <v>Base Layer</v>
          </cell>
        </row>
        <row r="752">
          <cell r="A752" t="str">
            <v>PRB038XSN</v>
          </cell>
          <cell r="B752" t="str">
            <v>'5027535223242</v>
          </cell>
          <cell r="C752" t="str">
            <v>[PRB038XSN] Precision Essential Baselayer Shorts Adult (Navy, XSmall 30-32")</v>
          </cell>
          <cell r="D752" t="str">
            <v>Home, Garden &amp; Lockdown Essentials / Running &amp; Walking</v>
          </cell>
          <cell r="E752" t="str">
            <v>Home, Garden &amp; Lockdown Essentials</v>
          </cell>
          <cell r="F752" t="str">
            <v>Running &amp; Walking</v>
          </cell>
        </row>
        <row r="753">
          <cell r="A753" t="str">
            <v>PRB038SN</v>
          </cell>
          <cell r="B753" t="str">
            <v>'5027535223259</v>
          </cell>
          <cell r="C753" t="str">
            <v>[PRB038SN] Precision Essential Baselayer Shorts Adult (Navy, Small 32-34")</v>
          </cell>
          <cell r="D753" t="str">
            <v>Clothing / Base Layer</v>
          </cell>
          <cell r="E753" t="str">
            <v>Clothing</v>
          </cell>
          <cell r="F753" t="str">
            <v>Base Layer</v>
          </cell>
        </row>
        <row r="754">
          <cell r="A754" t="str">
            <v>PRB038SN</v>
          </cell>
          <cell r="B754" t="str">
            <v>'5027535223259</v>
          </cell>
          <cell r="C754" t="str">
            <v>[PRB038SN] Precision Essential Baselayer Shorts Adult (Navy, Small 32-34")</v>
          </cell>
          <cell r="D754" t="str">
            <v>Home, Garden &amp; Lockdown Essentials / Running &amp; Walking</v>
          </cell>
          <cell r="E754" t="str">
            <v>Home, Garden &amp; Lockdown Essentials</v>
          </cell>
          <cell r="F754" t="str">
            <v>Running &amp; Walking</v>
          </cell>
        </row>
        <row r="755">
          <cell r="A755" t="str">
            <v>PRB038MN</v>
          </cell>
          <cell r="B755" t="str">
            <v>'5027535223266</v>
          </cell>
          <cell r="C755" t="str">
            <v>[PRB038MN] Precision Essential Baselayer Shorts Adult (Navy, Medium 34-36")</v>
          </cell>
          <cell r="D755" t="str">
            <v>Clothing / Base Layer</v>
          </cell>
          <cell r="E755" t="str">
            <v>Clothing</v>
          </cell>
          <cell r="F755" t="str">
            <v>Base Layer</v>
          </cell>
        </row>
        <row r="756">
          <cell r="A756" t="str">
            <v>PRB038MN</v>
          </cell>
          <cell r="B756" t="str">
            <v>'5027535223266</v>
          </cell>
          <cell r="C756" t="str">
            <v>[PRB038MN] Precision Essential Baselayer Shorts Adult (Navy, Medium 34-36")</v>
          </cell>
          <cell r="D756" t="str">
            <v>Home, Garden &amp; Lockdown Essentials / Running &amp; Walking</v>
          </cell>
          <cell r="E756" t="str">
            <v>Home, Garden &amp; Lockdown Essentials</v>
          </cell>
          <cell r="F756" t="str">
            <v>Running &amp; Walking</v>
          </cell>
        </row>
        <row r="757">
          <cell r="A757" t="str">
            <v>PRB038LN</v>
          </cell>
          <cell r="B757" t="str">
            <v>'5027535223273</v>
          </cell>
          <cell r="C757" t="str">
            <v>[PRB038LN] Precision Essential Baselayer Shorts Adult (Navy, Large 36-38")</v>
          </cell>
          <cell r="D757" t="str">
            <v>Clothing / Base Layer</v>
          </cell>
          <cell r="E757" t="str">
            <v>Clothing</v>
          </cell>
          <cell r="F757" t="str">
            <v>Base Layer</v>
          </cell>
        </row>
        <row r="758">
          <cell r="A758" t="str">
            <v>PRB038LN</v>
          </cell>
          <cell r="B758" t="str">
            <v>'5027535223273</v>
          </cell>
          <cell r="C758" t="str">
            <v>[PRB038LN] Precision Essential Baselayer Shorts Adult (Navy, Large 36-38")</v>
          </cell>
          <cell r="D758" t="str">
            <v>Home, Garden &amp; Lockdown Essentials / Running &amp; Walking</v>
          </cell>
          <cell r="E758" t="str">
            <v>Home, Garden &amp; Lockdown Essentials</v>
          </cell>
          <cell r="F758" t="str">
            <v>Running &amp; Walking</v>
          </cell>
        </row>
        <row r="759">
          <cell r="A759" t="str">
            <v>PRB038XLN</v>
          </cell>
          <cell r="B759" t="str">
            <v>'5027535223280</v>
          </cell>
          <cell r="C759" t="str">
            <v>[PRB038XLN] Precision Essential Baselayer Shorts Adult (Navy, XLarge 38-40")</v>
          </cell>
          <cell r="D759" t="str">
            <v>Clothing / Base Layer</v>
          </cell>
          <cell r="E759" t="str">
            <v>Clothing</v>
          </cell>
          <cell r="F759" t="str">
            <v>Base Layer</v>
          </cell>
        </row>
        <row r="760">
          <cell r="A760" t="str">
            <v>PRB038XLN</v>
          </cell>
          <cell r="B760" t="str">
            <v>'5027535223280</v>
          </cell>
          <cell r="C760" t="str">
            <v>[PRB038XLN] Precision Essential Baselayer Shorts Adult (Navy, XLarge 38-40")</v>
          </cell>
          <cell r="D760" t="str">
            <v>Home, Garden &amp; Lockdown Essentials / Running &amp; Walking</v>
          </cell>
          <cell r="E760" t="str">
            <v>Home, Garden &amp; Lockdown Essentials</v>
          </cell>
          <cell r="F760" t="str">
            <v>Running &amp; Walking</v>
          </cell>
        </row>
        <row r="761">
          <cell r="A761" t="str">
            <v>PRB038XXLN</v>
          </cell>
          <cell r="B761" t="str">
            <v>'5027535223884</v>
          </cell>
          <cell r="C761" t="str">
            <v>[PRB038XXLN] Precision Essential Baselayer Shorts Adult (Navy, XXLarge 42-44")</v>
          </cell>
          <cell r="D761" t="str">
            <v>Clothing / Base Layer</v>
          </cell>
          <cell r="E761" t="str">
            <v>Clothing</v>
          </cell>
          <cell r="F761" t="str">
            <v>Base Layer</v>
          </cell>
        </row>
        <row r="762">
          <cell r="A762" t="str">
            <v>PRB038XXLN</v>
          </cell>
          <cell r="B762" t="str">
            <v>'5027535223884</v>
          </cell>
          <cell r="C762" t="str">
            <v>[PRB038XXLN] Precision Essential Baselayer Shorts Adult (Navy, XXLarge 42-44")</v>
          </cell>
          <cell r="D762" t="str">
            <v>Home, Garden &amp; Lockdown Essentials / Running &amp; Walking</v>
          </cell>
          <cell r="E762" t="str">
            <v>Home, Garden &amp; Lockdown Essentials</v>
          </cell>
          <cell r="F762" t="str">
            <v>Running &amp; Walking</v>
          </cell>
        </row>
        <row r="763">
          <cell r="A763" t="str">
            <v>PRB038SBW</v>
          </cell>
          <cell r="B763" t="str">
            <v>'5027535223297</v>
          </cell>
          <cell r="C763" t="str">
            <v>[PRB038SBW] Precision Essential Baselayer Shorts Junior (White, S Junior 22-24")</v>
          </cell>
          <cell r="D763" t="str">
            <v>Clothing / Base Layer</v>
          </cell>
          <cell r="E763" t="str">
            <v>Clothing</v>
          </cell>
          <cell r="F763" t="str">
            <v>Base Layer</v>
          </cell>
        </row>
        <row r="764">
          <cell r="A764" t="str">
            <v>PRB038SBW</v>
          </cell>
          <cell r="B764" t="str">
            <v>'5027535223297</v>
          </cell>
          <cell r="C764" t="str">
            <v>[PRB038SBW] Precision Essential Baselayer Shorts Junior (White, S Junior 22-24")</v>
          </cell>
          <cell r="D764" t="str">
            <v>Home, Garden &amp; Lockdown Essentials / Running &amp; Walking</v>
          </cell>
          <cell r="E764" t="str">
            <v>Home, Garden &amp; Lockdown Essentials</v>
          </cell>
          <cell r="F764" t="str">
            <v>Running &amp; Walking</v>
          </cell>
        </row>
        <row r="765">
          <cell r="A765" t="str">
            <v>PRB038MBW</v>
          </cell>
          <cell r="B765" t="str">
            <v>'5027535223303</v>
          </cell>
          <cell r="C765" t="str">
            <v>[PRB038MBW] Precision Essential Baselayer Shorts Junior (White, M Junior 24-26")</v>
          </cell>
          <cell r="D765" t="str">
            <v>Clothing / Base Layer</v>
          </cell>
          <cell r="E765" t="str">
            <v>Clothing</v>
          </cell>
          <cell r="F765" t="str">
            <v>Base Layer</v>
          </cell>
        </row>
        <row r="766">
          <cell r="A766" t="str">
            <v>PRB038MBW</v>
          </cell>
          <cell r="B766" t="str">
            <v>'5027535223303</v>
          </cell>
          <cell r="C766" t="str">
            <v>[PRB038MBW] Precision Essential Baselayer Shorts Junior (White, M Junior 24-26")</v>
          </cell>
          <cell r="D766" t="str">
            <v>Home, Garden &amp; Lockdown Essentials / Running &amp; Walking</v>
          </cell>
          <cell r="E766" t="str">
            <v>Home, Garden &amp; Lockdown Essentials</v>
          </cell>
          <cell r="F766" t="str">
            <v>Running &amp; Walking</v>
          </cell>
        </row>
        <row r="767">
          <cell r="A767" t="str">
            <v>PRB038LBW</v>
          </cell>
          <cell r="B767" t="str">
            <v>'5027535223310</v>
          </cell>
          <cell r="C767" t="str">
            <v>[PRB038LBW] Precision Essential Baselayer Shorts Junior (White, L Junior 26-28")</v>
          </cell>
          <cell r="D767" t="str">
            <v>Clothing / Base Layer</v>
          </cell>
          <cell r="E767" t="str">
            <v>Clothing</v>
          </cell>
          <cell r="F767" t="str">
            <v>Base Layer</v>
          </cell>
        </row>
        <row r="768">
          <cell r="A768" t="str">
            <v>PRB038LBW</v>
          </cell>
          <cell r="B768" t="str">
            <v>'5027535223310</v>
          </cell>
          <cell r="C768" t="str">
            <v>[PRB038LBW] Precision Essential Baselayer Shorts Junior (White, L Junior 26-28")</v>
          </cell>
          <cell r="D768" t="str">
            <v>Home, Garden &amp; Lockdown Essentials / Running &amp; Walking</v>
          </cell>
          <cell r="E768" t="str">
            <v>Home, Garden &amp; Lockdown Essentials</v>
          </cell>
          <cell r="F768" t="str">
            <v>Running &amp; Walking</v>
          </cell>
        </row>
        <row r="769">
          <cell r="A769" t="str">
            <v>PRB038XSW</v>
          </cell>
          <cell r="B769" t="str">
            <v>'5027535223327</v>
          </cell>
          <cell r="C769" t="str">
            <v>[PRB038XSW] Precision Essential Baselayer Shorts Adult (White, XSmall 30-32")</v>
          </cell>
          <cell r="D769" t="str">
            <v>Clothing / Base Layer</v>
          </cell>
          <cell r="E769" t="str">
            <v>Clothing</v>
          </cell>
          <cell r="F769" t="str">
            <v>Base Layer</v>
          </cell>
        </row>
        <row r="770">
          <cell r="A770" t="str">
            <v>PRB038XSW</v>
          </cell>
          <cell r="B770" t="str">
            <v>'5027535223327</v>
          </cell>
          <cell r="C770" t="str">
            <v>[PRB038XSW] Precision Essential Baselayer Shorts Adult (White, XSmall 30-32")</v>
          </cell>
          <cell r="D770" t="str">
            <v>Home, Garden &amp; Lockdown Essentials / Running &amp; Walking</v>
          </cell>
          <cell r="E770" t="str">
            <v>Home, Garden &amp; Lockdown Essentials</v>
          </cell>
          <cell r="F770" t="str">
            <v>Running &amp; Walking</v>
          </cell>
        </row>
        <row r="771">
          <cell r="A771" t="str">
            <v>PRB038SW</v>
          </cell>
          <cell r="B771" t="str">
            <v>'5027535223334</v>
          </cell>
          <cell r="C771" t="str">
            <v>[PRB038SW] Precision Essential Baselayer Shorts Adult (White, Small 32-34")</v>
          </cell>
          <cell r="D771" t="str">
            <v>Clothing / Base Layer</v>
          </cell>
          <cell r="E771" t="str">
            <v>Clothing</v>
          </cell>
          <cell r="F771" t="str">
            <v>Base Layer</v>
          </cell>
        </row>
        <row r="772">
          <cell r="A772" t="str">
            <v>PRB038SW</v>
          </cell>
          <cell r="B772" t="str">
            <v>'5027535223334</v>
          </cell>
          <cell r="C772" t="str">
            <v>[PRB038SW] Precision Essential Baselayer Shorts Adult (White, Small 32-34")</v>
          </cell>
          <cell r="D772" t="str">
            <v>Home, Garden &amp; Lockdown Essentials / Running &amp; Walking</v>
          </cell>
          <cell r="E772" t="str">
            <v>Home, Garden &amp; Lockdown Essentials</v>
          </cell>
          <cell r="F772" t="str">
            <v>Running &amp; Walking</v>
          </cell>
        </row>
        <row r="773">
          <cell r="A773" t="str">
            <v>PRB038MW</v>
          </cell>
          <cell r="B773" t="str">
            <v>'5027535223341</v>
          </cell>
          <cell r="C773" t="str">
            <v>[PRB038MW] Precision Essential Baselayer Shorts Adult (White, Medium 34-36")</v>
          </cell>
          <cell r="D773" t="str">
            <v>Clothing / Base Layer</v>
          </cell>
          <cell r="E773" t="str">
            <v>Clothing</v>
          </cell>
          <cell r="F773" t="str">
            <v>Base Layer</v>
          </cell>
        </row>
        <row r="774">
          <cell r="A774" t="str">
            <v>PRB038MW</v>
          </cell>
          <cell r="B774" t="str">
            <v>'5027535223341</v>
          </cell>
          <cell r="C774" t="str">
            <v>[PRB038MW] Precision Essential Baselayer Shorts Adult (White, Medium 34-36")</v>
          </cell>
          <cell r="D774" t="str">
            <v>Home, Garden &amp; Lockdown Essentials / Running &amp; Walking</v>
          </cell>
          <cell r="E774" t="str">
            <v>Home, Garden &amp; Lockdown Essentials</v>
          </cell>
          <cell r="F774" t="str">
            <v>Running &amp; Walking</v>
          </cell>
        </row>
        <row r="775">
          <cell r="A775" t="str">
            <v>PRB038LW</v>
          </cell>
          <cell r="B775" t="str">
            <v>'5027535223358</v>
          </cell>
          <cell r="C775" t="str">
            <v>[PRB038LW] Precision Essential Baselayer Shorts Adult (White, Large 36-38")</v>
          </cell>
          <cell r="D775" t="str">
            <v>Clothing / Base Layer</v>
          </cell>
          <cell r="E775" t="str">
            <v>Clothing</v>
          </cell>
          <cell r="F775" t="str">
            <v>Base Layer</v>
          </cell>
        </row>
        <row r="776">
          <cell r="A776" t="str">
            <v>PRB038LW</v>
          </cell>
          <cell r="B776" t="str">
            <v>'5027535223358</v>
          </cell>
          <cell r="C776" t="str">
            <v>[PRB038LW] Precision Essential Baselayer Shorts Adult (White, Large 36-38")</v>
          </cell>
          <cell r="D776" t="str">
            <v>Home, Garden &amp; Lockdown Essentials / Running &amp; Walking</v>
          </cell>
          <cell r="E776" t="str">
            <v>Home, Garden &amp; Lockdown Essentials</v>
          </cell>
          <cell r="F776" t="str">
            <v>Running &amp; Walking</v>
          </cell>
        </row>
        <row r="777">
          <cell r="A777" t="str">
            <v>PRB038XLW</v>
          </cell>
          <cell r="B777" t="str">
            <v>'5027535223365</v>
          </cell>
          <cell r="C777" t="str">
            <v>[PRB038XLW] Precision Essential Baselayer Shorts Adult (White, XLarge 38-40")</v>
          </cell>
          <cell r="D777" t="str">
            <v>Clothing / Base Layer</v>
          </cell>
          <cell r="E777" t="str">
            <v>Clothing</v>
          </cell>
          <cell r="F777" t="str">
            <v>Base Layer</v>
          </cell>
        </row>
        <row r="778">
          <cell r="A778" t="str">
            <v>PRB038XLW</v>
          </cell>
          <cell r="B778" t="str">
            <v>'5027535223365</v>
          </cell>
          <cell r="C778" t="str">
            <v>[PRB038XLW] Precision Essential Baselayer Shorts Adult (White, XLarge 38-40")</v>
          </cell>
          <cell r="D778" t="str">
            <v>Home, Garden &amp; Lockdown Essentials / Running &amp; Walking</v>
          </cell>
          <cell r="E778" t="str">
            <v>Home, Garden &amp; Lockdown Essentials</v>
          </cell>
          <cell r="F778" t="str">
            <v>Running &amp; Walking</v>
          </cell>
        </row>
        <row r="779">
          <cell r="A779" t="str">
            <v>PRB038XXLW</v>
          </cell>
          <cell r="B779" t="str">
            <v>'5027535223891</v>
          </cell>
          <cell r="C779" t="str">
            <v>[PRB038XXLW] Precision Essential Baselayer Shorts Adult (White, XXLarge 42-44")</v>
          </cell>
          <cell r="D779" t="str">
            <v>Clothing / Base Layer</v>
          </cell>
          <cell r="E779" t="str">
            <v>Clothing</v>
          </cell>
          <cell r="F779" t="str">
            <v>Base Layer</v>
          </cell>
        </row>
        <row r="780">
          <cell r="A780" t="str">
            <v>PRB038XXLW</v>
          </cell>
          <cell r="B780" t="str">
            <v>'5027535223891</v>
          </cell>
          <cell r="C780" t="str">
            <v>[PRB038XXLW] Precision Essential Baselayer Shorts Adult (White, XXLarge 42-44")</v>
          </cell>
          <cell r="D780" t="str">
            <v>Home, Garden &amp; Lockdown Essentials / Running &amp; Walking</v>
          </cell>
          <cell r="E780" t="str">
            <v>Home, Garden &amp; Lockdown Essentials</v>
          </cell>
          <cell r="F780" t="str">
            <v>Running &amp; Walking</v>
          </cell>
        </row>
        <row r="781">
          <cell r="A781" t="str">
            <v>UFC0001B</v>
          </cell>
          <cell r="B781" t="str">
            <v>'5027535006944</v>
          </cell>
          <cell r="C781" t="str">
            <v>[UFC0001B] Urban Fight Punch Bag Kit</v>
          </cell>
          <cell r="D781" t="str">
            <v>Combat Sports</v>
          </cell>
          <cell r="E781" t="str">
            <v>Combat Sports</v>
          </cell>
        </row>
        <row r="782">
          <cell r="A782" t="str">
            <v>UFC0001B</v>
          </cell>
          <cell r="B782" t="str">
            <v>'5027535006944</v>
          </cell>
          <cell r="C782" t="str">
            <v>[UFC0001B] Urban Fight Punch Bag Kit</v>
          </cell>
          <cell r="D782" t="str">
            <v>Home, Garden &amp; Lockdown Essentials</v>
          </cell>
          <cell r="E782" t="str">
            <v>Home, Garden &amp; Lockdown Essentials</v>
          </cell>
        </row>
        <row r="783">
          <cell r="A783" t="str">
            <v>UFC0009B</v>
          </cell>
          <cell r="B783" t="str">
            <v>'5027535006951</v>
          </cell>
          <cell r="C783" t="str">
            <v>[UFC0009B] Urban Fight Punch Bag (90cm)</v>
          </cell>
          <cell r="D783" t="str">
            <v>Combat Sports</v>
          </cell>
          <cell r="E783" t="str">
            <v>Combat Sports</v>
          </cell>
        </row>
        <row r="784">
          <cell r="A784" t="str">
            <v>UFC0009B</v>
          </cell>
          <cell r="B784" t="str">
            <v>'5027535006951</v>
          </cell>
          <cell r="C784" t="str">
            <v>[UFC0009B] Urban Fight Punch Bag (90cm)</v>
          </cell>
          <cell r="D784" t="str">
            <v>Home, Garden &amp; Lockdown Essentials</v>
          </cell>
          <cell r="E784" t="str">
            <v>Home, Garden &amp; Lockdown Essentials</v>
          </cell>
        </row>
        <row r="785">
          <cell r="A785" t="str">
            <v>UFC0012B</v>
          </cell>
          <cell r="B785" t="str">
            <v>'5027535006968</v>
          </cell>
          <cell r="C785" t="str">
            <v>[UFC0012B] Urban Fight Punch Bag (120cm)</v>
          </cell>
          <cell r="D785" t="str">
            <v>Combat Sports</v>
          </cell>
          <cell r="E785" t="str">
            <v>Combat Sports</v>
          </cell>
        </row>
        <row r="786">
          <cell r="A786" t="str">
            <v>UFC0012B</v>
          </cell>
          <cell r="B786" t="str">
            <v>'5027535006968</v>
          </cell>
          <cell r="C786" t="str">
            <v>[UFC0012B] Urban Fight Punch Bag (120cm)</v>
          </cell>
          <cell r="D786" t="str">
            <v>Home, Garden &amp; Lockdown Essentials</v>
          </cell>
          <cell r="E786" t="str">
            <v>Home, Garden &amp; Lockdown Essentials</v>
          </cell>
        </row>
        <row r="787">
          <cell r="A787" t="str">
            <v>UFC00100</v>
          </cell>
          <cell r="B787" t="str">
            <v>'UFC00100</v>
          </cell>
          <cell r="C787" t="str">
            <v>[UFC00100] Urban Fight Punch Bag Wall Bracket</v>
          </cell>
          <cell r="D787" t="str">
            <v>Combat Sports</v>
          </cell>
          <cell r="E787" t="str">
            <v>Combat Sports</v>
          </cell>
        </row>
        <row r="788">
          <cell r="A788" t="str">
            <v>UFC00100</v>
          </cell>
          <cell r="B788" t="str">
            <v>'UFC00100</v>
          </cell>
          <cell r="C788" t="str">
            <v>[UFC00100] Urban Fight Punch Bag Wall Bracket</v>
          </cell>
          <cell r="D788" t="str">
            <v>Home, Garden &amp; Lockdown Essentials</v>
          </cell>
          <cell r="E788" t="str">
            <v>Home, Garden &amp; Lockdown Essentials</v>
          </cell>
        </row>
        <row r="789">
          <cell r="A789" t="str">
            <v>ABX0098B</v>
          </cell>
          <cell r="B789" t="str">
            <v>'3662513258735</v>
          </cell>
          <cell r="C789" t="str">
            <v>[ABX0098B] Adidas 100 Hybrid Boxing Gloves (Black, 8oz)</v>
          </cell>
          <cell r="D789" t="str">
            <v>Combat Sports / Gloves</v>
          </cell>
          <cell r="E789" t="str">
            <v>Combat Sports</v>
          </cell>
          <cell r="F789" t="str">
            <v>Gloves</v>
          </cell>
        </row>
        <row r="790">
          <cell r="A790" t="str">
            <v>ABX00910B</v>
          </cell>
          <cell r="B790" t="str">
            <v>'3662513258742</v>
          </cell>
          <cell r="C790" t="str">
            <v>[ABX00910B] Adidas 100 Hybrid Boxing Gloves (Black, 10oz)</v>
          </cell>
          <cell r="D790" t="str">
            <v>Combat Sports / Gloves</v>
          </cell>
          <cell r="E790" t="str">
            <v>Combat Sports</v>
          </cell>
          <cell r="F790" t="str">
            <v>Gloves</v>
          </cell>
        </row>
        <row r="791">
          <cell r="A791" t="str">
            <v>ABX00912B</v>
          </cell>
          <cell r="B791" t="str">
            <v>'3662513258759</v>
          </cell>
          <cell r="C791" t="str">
            <v>[ABX00912B] Adidas 100 Hybrid Boxing Gloves (Black, 12oz)</v>
          </cell>
          <cell r="D791" t="str">
            <v>Combat Sports / Gloves</v>
          </cell>
          <cell r="E791" t="str">
            <v>Combat Sports</v>
          </cell>
          <cell r="F791" t="str">
            <v>Gloves</v>
          </cell>
        </row>
        <row r="792">
          <cell r="A792" t="str">
            <v>ABX00914B</v>
          </cell>
          <cell r="B792" t="str">
            <v>'3662513258766</v>
          </cell>
          <cell r="C792" t="str">
            <v>[ABX00914B] Adidas 100 Hybrid Boxing Gloves (Black, 14oz)</v>
          </cell>
          <cell r="D792" t="str">
            <v>Combat Sports / Gloves</v>
          </cell>
          <cell r="E792" t="str">
            <v>Combat Sports</v>
          </cell>
          <cell r="F792" t="str">
            <v>Gloves</v>
          </cell>
        </row>
        <row r="793">
          <cell r="A793" t="str">
            <v>ABX00916B</v>
          </cell>
          <cell r="B793" t="str">
            <v>'3662513258773</v>
          </cell>
          <cell r="C793" t="str">
            <v>[ABX00916B] Adidas 100 Hybrid Boxing Gloves (Black, 16oz)</v>
          </cell>
          <cell r="D793" t="str">
            <v>Combat Sports / Gloves</v>
          </cell>
          <cell r="E793" t="str">
            <v>Combat Sports</v>
          </cell>
          <cell r="F793" t="str">
            <v>Gloves</v>
          </cell>
        </row>
        <row r="794">
          <cell r="A794" t="str">
            <v>ABX0098R</v>
          </cell>
          <cell r="B794" t="str">
            <v>'3662513153702</v>
          </cell>
          <cell r="C794" t="str">
            <v>[ABX0098R] Adidas 100 Hybrid Boxing Gloves (Blue, 8oz)</v>
          </cell>
          <cell r="D794" t="str">
            <v>Combat Sports / Gloves</v>
          </cell>
          <cell r="E794" t="str">
            <v>Combat Sports</v>
          </cell>
          <cell r="F794" t="str">
            <v>Gloves</v>
          </cell>
        </row>
        <row r="795">
          <cell r="A795" t="str">
            <v>ABX00910R</v>
          </cell>
          <cell r="B795" t="str">
            <v>'3662513153719</v>
          </cell>
          <cell r="C795" t="str">
            <v>[ABX00910R] Adidas 100 Hybrid Boxing Gloves (Blue, 10oz)</v>
          </cell>
          <cell r="D795" t="str">
            <v>Combat Sports / Gloves</v>
          </cell>
          <cell r="E795" t="str">
            <v>Combat Sports</v>
          </cell>
          <cell r="F795" t="str">
            <v>Gloves</v>
          </cell>
        </row>
        <row r="796">
          <cell r="A796" t="str">
            <v>ABX00912R</v>
          </cell>
          <cell r="B796" t="str">
            <v>'3662513153726</v>
          </cell>
          <cell r="C796" t="str">
            <v>[ABX00912R] Adidas 100 Hybrid Boxing Gloves (Blue, 12oz)</v>
          </cell>
          <cell r="D796" t="str">
            <v>Combat Sports / Gloves</v>
          </cell>
          <cell r="E796" t="str">
            <v>Combat Sports</v>
          </cell>
          <cell r="F796" t="str">
            <v>Gloves</v>
          </cell>
        </row>
        <row r="797">
          <cell r="A797" t="str">
            <v>ABX00914R</v>
          </cell>
          <cell r="B797" t="str">
            <v>'3662513153733</v>
          </cell>
          <cell r="C797" t="str">
            <v>[ABX00914R] Adidas 100 Hybrid Boxing Gloves (Blue, 14oz)</v>
          </cell>
          <cell r="D797" t="str">
            <v>Combat Sports / Gloves</v>
          </cell>
          <cell r="E797" t="str">
            <v>Combat Sports</v>
          </cell>
          <cell r="F797" t="str">
            <v>Gloves</v>
          </cell>
        </row>
        <row r="798">
          <cell r="A798" t="str">
            <v>ABX00916R</v>
          </cell>
          <cell r="B798" t="str">
            <v>'3662513153740</v>
          </cell>
          <cell r="C798" t="str">
            <v>[ABX00916R] Adidas 100 Hybrid Boxing Gloves (Blue, 16oz)</v>
          </cell>
          <cell r="D798" t="str">
            <v>Combat Sports / Gloves</v>
          </cell>
          <cell r="E798" t="str">
            <v>Combat Sports</v>
          </cell>
          <cell r="F798" t="str">
            <v>Gloves</v>
          </cell>
        </row>
        <row r="799">
          <cell r="A799" t="str">
            <v>ABX0098S</v>
          </cell>
          <cell r="B799" t="str">
            <v>'3662513153757</v>
          </cell>
          <cell r="C799" t="str">
            <v>[ABX0098S] Adidas 100 Hybrid Boxing Gloves (Red, 8oz)</v>
          </cell>
          <cell r="D799" t="str">
            <v>Combat Sports / Gloves</v>
          </cell>
          <cell r="E799" t="str">
            <v>Combat Sports</v>
          </cell>
          <cell r="F799" t="str">
            <v>Gloves</v>
          </cell>
        </row>
        <row r="800">
          <cell r="A800" t="str">
            <v>ABX00910S</v>
          </cell>
          <cell r="B800" t="str">
            <v>'3662513153764</v>
          </cell>
          <cell r="C800" t="str">
            <v>[ABX00910S] Adidas 100 Hybrid Boxing Gloves (Red, 10oz)</v>
          </cell>
          <cell r="D800" t="str">
            <v>Combat Sports / Gloves</v>
          </cell>
          <cell r="E800" t="str">
            <v>Combat Sports</v>
          </cell>
          <cell r="F800" t="str">
            <v>Gloves</v>
          </cell>
        </row>
        <row r="801">
          <cell r="A801" t="str">
            <v>ABX00912S</v>
          </cell>
          <cell r="B801" t="str">
            <v>'3662513153771</v>
          </cell>
          <cell r="C801" t="str">
            <v>[ABX00912S] Adidas 100 Hybrid Boxing Gloves (Red, 12oz)</v>
          </cell>
          <cell r="D801" t="str">
            <v>Combat Sports / Gloves</v>
          </cell>
          <cell r="E801" t="str">
            <v>Combat Sports</v>
          </cell>
          <cell r="F801" t="str">
            <v>Gloves</v>
          </cell>
        </row>
        <row r="802">
          <cell r="A802" t="str">
            <v>ABX00914S</v>
          </cell>
          <cell r="B802" t="str">
            <v>'3662513153788</v>
          </cell>
          <cell r="C802" t="str">
            <v>[ABX00914S] Adidas 100 Hybrid Boxing Gloves (Red, 14oz)</v>
          </cell>
          <cell r="D802" t="str">
            <v>Combat Sports / Gloves</v>
          </cell>
          <cell r="E802" t="str">
            <v>Combat Sports</v>
          </cell>
          <cell r="F802" t="str">
            <v>Gloves</v>
          </cell>
        </row>
        <row r="803">
          <cell r="A803" t="str">
            <v>ABX00916S</v>
          </cell>
          <cell r="B803" t="str">
            <v>'3662513153795</v>
          </cell>
          <cell r="C803" t="str">
            <v>[ABX00916S] Adidas 100 Hybrid Boxing Gloves (Red, 16oz)</v>
          </cell>
          <cell r="D803" t="str">
            <v>Combat Sports / Gloves</v>
          </cell>
          <cell r="E803" t="str">
            <v>Combat Sports</v>
          </cell>
          <cell r="F803" t="str">
            <v>Gloves</v>
          </cell>
        </row>
        <row r="804">
          <cell r="A804" t="str">
            <v>ABX0086</v>
          </cell>
          <cell r="B804" t="str">
            <v>'3662513259251</v>
          </cell>
          <cell r="C804" t="str">
            <v>[ABX0086] Adidas Hybrid Boxing Gloves (Pink, 6oz)</v>
          </cell>
          <cell r="D804" t="str">
            <v>Combat Sports / Gloves</v>
          </cell>
          <cell r="E804" t="str">
            <v>Combat Sports</v>
          </cell>
          <cell r="F804" t="str">
            <v>Gloves</v>
          </cell>
        </row>
        <row r="805">
          <cell r="A805" t="str">
            <v>ABX00810</v>
          </cell>
          <cell r="B805" t="str">
            <v>'3662513259275</v>
          </cell>
          <cell r="C805" t="str">
            <v>[ABX00810] Adidas Hybrid Boxing Gloves (Pink, 10oz)</v>
          </cell>
          <cell r="D805" t="str">
            <v>Combat Sports / Gloves</v>
          </cell>
          <cell r="E805" t="str">
            <v>Combat Sports</v>
          </cell>
          <cell r="F805" t="str">
            <v>Gloves</v>
          </cell>
        </row>
        <row r="806">
          <cell r="A806" t="str">
            <v>ABX0506</v>
          </cell>
          <cell r="B806" t="str">
            <v>'3662513324157</v>
          </cell>
          <cell r="C806" t="str">
            <v>[ABX0506] Adidas Speed 50 Boxing Gloves (Black, 6oz)</v>
          </cell>
          <cell r="D806" t="str">
            <v>Combat Sports / Gloves</v>
          </cell>
          <cell r="E806" t="str">
            <v>Combat Sports</v>
          </cell>
          <cell r="F806" t="str">
            <v>Gloves</v>
          </cell>
        </row>
        <row r="807">
          <cell r="A807" t="str">
            <v>ABX0508</v>
          </cell>
          <cell r="B807" t="str">
            <v>'3662513355083</v>
          </cell>
          <cell r="C807" t="str">
            <v>[ABX0508] Adidas Speed 50 Boxing Gloves (Black, 8oz)</v>
          </cell>
          <cell r="D807" t="str">
            <v>Combat Sports / Gloves</v>
          </cell>
          <cell r="E807" t="str">
            <v>Combat Sports</v>
          </cell>
          <cell r="F807" t="str">
            <v>Gloves</v>
          </cell>
        </row>
        <row r="808">
          <cell r="A808" t="str">
            <v>ABX05010</v>
          </cell>
          <cell r="B808" t="str">
            <v>'3662513355090</v>
          </cell>
          <cell r="C808" t="str">
            <v>[ABX05010] Adidas Speed 50 Boxing Gloves (Black, 10oz)</v>
          </cell>
          <cell r="D808" t="str">
            <v>Combat Sports / Gloves</v>
          </cell>
          <cell r="E808" t="str">
            <v>Combat Sports</v>
          </cell>
          <cell r="F808" t="str">
            <v>Gloves</v>
          </cell>
        </row>
        <row r="809">
          <cell r="A809" t="str">
            <v>ABX05012</v>
          </cell>
          <cell r="B809" t="str">
            <v>'3662513355106</v>
          </cell>
          <cell r="C809" t="str">
            <v>[ABX05012] Adidas Speed 50 Boxing Gloves (Black, 12oz)</v>
          </cell>
          <cell r="D809" t="str">
            <v>Combat Sports / Gloves</v>
          </cell>
          <cell r="E809" t="str">
            <v>Combat Sports</v>
          </cell>
          <cell r="F809" t="str">
            <v>Gloves</v>
          </cell>
        </row>
        <row r="810">
          <cell r="A810" t="str">
            <v>ABX05014</v>
          </cell>
          <cell r="B810" t="str">
            <v>'3662513347064</v>
          </cell>
          <cell r="C810" t="str">
            <v>[ABX05014] Adidas Speed 50 Boxing Gloves (Black, 14oz)</v>
          </cell>
          <cell r="D810" t="str">
            <v>Combat Sports / Gloves</v>
          </cell>
          <cell r="E810" t="str">
            <v>Combat Sports</v>
          </cell>
          <cell r="F810" t="str">
            <v>Gloves</v>
          </cell>
        </row>
        <row r="811">
          <cell r="A811" t="str">
            <v>ABX05016</v>
          </cell>
          <cell r="B811" t="str">
            <v>'3662513355113</v>
          </cell>
          <cell r="C811" t="str">
            <v>[ABX05016] Adidas Speed 50 Boxing Gloves (Black, 16oz)</v>
          </cell>
          <cell r="D811" t="str">
            <v>Combat Sports / Gloves</v>
          </cell>
          <cell r="E811" t="str">
            <v>Combat Sports</v>
          </cell>
          <cell r="F811" t="str">
            <v>Gloves</v>
          </cell>
        </row>
        <row r="812">
          <cell r="A812" t="str">
            <v>ABX041</v>
          </cell>
          <cell r="B812" t="str">
            <v>'3662513529705</v>
          </cell>
          <cell r="C812" t="str">
            <v>[ABX041] Adidas Boxing Focus Mitts</v>
          </cell>
          <cell r="D812" t="str">
            <v>Combat Sports / Gloves</v>
          </cell>
          <cell r="E812" t="str">
            <v>Combat Sports</v>
          </cell>
          <cell r="F812" t="str">
            <v>Gloves</v>
          </cell>
        </row>
        <row r="813">
          <cell r="A813" t="str">
            <v>ABX031B</v>
          </cell>
          <cell r="B813" t="str">
            <v>'3700378385224</v>
          </cell>
          <cell r="C813" t="str">
            <v>[ABX031B] Adidas Boxing Hand Wraps (Black, 2.55m)</v>
          </cell>
          <cell r="D813" t="str">
            <v>Combat Sports / Accessories</v>
          </cell>
          <cell r="E813" t="str">
            <v>Combat Sports</v>
          </cell>
          <cell r="F813" t="str">
            <v>Accessories</v>
          </cell>
        </row>
        <row r="814">
          <cell r="A814" t="str">
            <v>ABX031R</v>
          </cell>
          <cell r="B814" t="str">
            <v>'3700378385248</v>
          </cell>
          <cell r="C814" t="str">
            <v>[ABX031R] Adidas Boxing Hand Wraps (Blue, 2.55m)</v>
          </cell>
          <cell r="D814" t="str">
            <v>Combat Sports / Accessories</v>
          </cell>
          <cell r="E814" t="str">
            <v>Combat Sports</v>
          </cell>
          <cell r="F814" t="str">
            <v>Accessories</v>
          </cell>
        </row>
        <row r="815">
          <cell r="A815" t="str">
            <v>ABX031S</v>
          </cell>
          <cell r="B815" t="str">
            <v>'3700378385255</v>
          </cell>
          <cell r="C815" t="str">
            <v>[ABX031S] Adidas Boxing Hand Wraps (Red, 2.55m)</v>
          </cell>
          <cell r="D815" t="str">
            <v>Combat Sports / Accessories</v>
          </cell>
          <cell r="E815" t="str">
            <v>Combat Sports</v>
          </cell>
          <cell r="F815" t="str">
            <v>Accessories</v>
          </cell>
        </row>
        <row r="816">
          <cell r="A816" t="str">
            <v>ABX031W</v>
          </cell>
          <cell r="B816" t="str">
            <v>'3700378385231</v>
          </cell>
          <cell r="C816" t="str">
            <v>[ABX031W] Adidas Boxing Hand Wraps (White, 2.55m)</v>
          </cell>
          <cell r="D816" t="str">
            <v>Combat Sports / Accessories</v>
          </cell>
          <cell r="E816" t="str">
            <v>Combat Sports</v>
          </cell>
          <cell r="F816" t="str">
            <v>Accessories</v>
          </cell>
        </row>
        <row r="817">
          <cell r="A817" t="str">
            <v>ABX032B</v>
          </cell>
          <cell r="B817" t="str">
            <v>'3700378385323</v>
          </cell>
          <cell r="C817" t="str">
            <v>[ABX032B] Adidas Boxing Hand Wraps (Black, 4.5m)</v>
          </cell>
          <cell r="D817" t="str">
            <v>Combat Sports / Accessories</v>
          </cell>
          <cell r="E817" t="str">
            <v>Combat Sports</v>
          </cell>
          <cell r="F817" t="str">
            <v>Accessories</v>
          </cell>
        </row>
        <row r="818">
          <cell r="A818" t="str">
            <v>ABX033S</v>
          </cell>
          <cell r="B818" t="str">
            <v>'3662513351467</v>
          </cell>
          <cell r="C818" t="str">
            <v>[ABX033S] Adidas Boxing Super Inner (Small)</v>
          </cell>
          <cell r="D818" t="str">
            <v>Combat Sports / Gloves</v>
          </cell>
          <cell r="E818" t="str">
            <v>Combat Sports</v>
          </cell>
          <cell r="F818" t="str">
            <v>Gloves</v>
          </cell>
        </row>
        <row r="819">
          <cell r="A819" t="str">
            <v>ABX033L</v>
          </cell>
          <cell r="B819" t="str">
            <v>'3662513351481</v>
          </cell>
          <cell r="C819" t="str">
            <v>[ABX033L] Adidas Boxing Super Inner (Large)</v>
          </cell>
          <cell r="D819" t="str">
            <v>Combat Sports / Gloves</v>
          </cell>
          <cell r="E819" t="str">
            <v>Combat Sports</v>
          </cell>
          <cell r="F819" t="str">
            <v>Gloves</v>
          </cell>
        </row>
        <row r="820">
          <cell r="A820" t="str">
            <v>ABX060S</v>
          </cell>
          <cell r="B820" t="str">
            <v>'3700378386047</v>
          </cell>
          <cell r="C820" t="str">
            <v>[ABX060S] Adidas Mens Groin Guard White (Small)</v>
          </cell>
          <cell r="D820" t="str">
            <v>Combat Sports / Accessories</v>
          </cell>
          <cell r="E820" t="str">
            <v>Combat Sports</v>
          </cell>
          <cell r="F820" t="str">
            <v>Accessories</v>
          </cell>
        </row>
        <row r="821">
          <cell r="A821" t="str">
            <v>ABX060M</v>
          </cell>
          <cell r="B821" t="str">
            <v>'3700378386054</v>
          </cell>
          <cell r="C821" t="str">
            <v>[ABX060M] Adidas Mens Groin Guard White (Medium)</v>
          </cell>
          <cell r="D821" t="str">
            <v>Combat Sports / Accessories</v>
          </cell>
          <cell r="E821" t="str">
            <v>Combat Sports</v>
          </cell>
          <cell r="F821" t="str">
            <v>Accessories</v>
          </cell>
        </row>
        <row r="822">
          <cell r="A822" t="str">
            <v>ABX060L</v>
          </cell>
          <cell r="B822" t="str">
            <v>'3700378386061</v>
          </cell>
          <cell r="C822" t="str">
            <v>[ABX060L] Adidas Mens Groin Guard White (Large)</v>
          </cell>
          <cell r="D822" t="str">
            <v>Combat Sports / Accessories</v>
          </cell>
          <cell r="E822" t="str">
            <v>Combat Sports</v>
          </cell>
          <cell r="F822" t="str">
            <v>Accessories</v>
          </cell>
        </row>
        <row r="823">
          <cell r="A823" t="str">
            <v>ABX060XL</v>
          </cell>
          <cell r="B823" t="str">
            <v>'3662513078708</v>
          </cell>
          <cell r="C823" t="str">
            <v>[ABX060XL] Adidas Mens Groin Guard White (XLarge)</v>
          </cell>
          <cell r="D823" t="str">
            <v>Combat Sports / Accessories</v>
          </cell>
          <cell r="E823" t="str">
            <v>Combat Sports</v>
          </cell>
          <cell r="F823" t="str">
            <v>Accessories</v>
          </cell>
        </row>
        <row r="824">
          <cell r="A824" t="str">
            <v>ABX021SB</v>
          </cell>
          <cell r="B824" t="str">
            <v>'3662513065272</v>
          </cell>
          <cell r="C824" t="str">
            <v>[ABX021SB] Adidas Boxing Rookie Headguard (Black, Small)</v>
          </cell>
          <cell r="D824" t="str">
            <v>Combat Sports / Accessories</v>
          </cell>
          <cell r="E824" t="str">
            <v>Combat Sports</v>
          </cell>
          <cell r="F824" t="str">
            <v>Accessories</v>
          </cell>
        </row>
        <row r="825">
          <cell r="A825" t="str">
            <v>ABX022MB</v>
          </cell>
          <cell r="B825" t="str">
            <v>'3662513065289</v>
          </cell>
          <cell r="C825" t="str">
            <v>[ABX022MB] Adidas Boxing Rookie Headguard (Black, Medium)</v>
          </cell>
          <cell r="D825" t="str">
            <v>Combat Sports / Accessories</v>
          </cell>
          <cell r="E825" t="str">
            <v>Combat Sports</v>
          </cell>
          <cell r="F825" t="str">
            <v>Accessories</v>
          </cell>
        </row>
        <row r="826">
          <cell r="A826" t="str">
            <v>ABX022LB</v>
          </cell>
          <cell r="B826" t="str">
            <v>'3662513065296</v>
          </cell>
          <cell r="C826" t="str">
            <v>[ABX022LB] Adidas Boxing Rookie Headguard (Black, Large)</v>
          </cell>
          <cell r="D826" t="str">
            <v>Combat Sports / Accessories</v>
          </cell>
          <cell r="E826" t="str">
            <v>Combat Sports</v>
          </cell>
          <cell r="F826" t="str">
            <v>Accessories</v>
          </cell>
        </row>
        <row r="827">
          <cell r="A827" t="str">
            <v>ABX022XLB</v>
          </cell>
          <cell r="B827" t="str">
            <v>'3662513065302</v>
          </cell>
          <cell r="C827" t="str">
            <v>[ABX022XLB] Adidas Boxing Rookie Headguard (Black, XLarge)</v>
          </cell>
          <cell r="D827" t="str">
            <v>Combat Sports / Accessories</v>
          </cell>
          <cell r="E827" t="str">
            <v>Combat Sports</v>
          </cell>
          <cell r="F827" t="str">
            <v>Accessories</v>
          </cell>
        </row>
        <row r="828">
          <cell r="A828" t="str">
            <v>ABX021SR</v>
          </cell>
          <cell r="B828" t="str">
            <v>'3662513045083</v>
          </cell>
          <cell r="C828" t="str">
            <v>[ABX021SR] Adidas Boxing Rookie Headguard (Blue, Small)</v>
          </cell>
          <cell r="D828" t="str">
            <v>Combat Sports / Accessories</v>
          </cell>
          <cell r="E828" t="str">
            <v>Combat Sports</v>
          </cell>
          <cell r="F828" t="str">
            <v>Accessories</v>
          </cell>
        </row>
        <row r="829">
          <cell r="A829" t="str">
            <v>ABX022MR</v>
          </cell>
          <cell r="B829" t="str">
            <v>'3700378385897</v>
          </cell>
          <cell r="C829" t="str">
            <v>[ABX022MR] Adidas Boxing Rookie Headguard (Blue, Medium)</v>
          </cell>
          <cell r="D829" t="str">
            <v>Combat Sports / Accessories</v>
          </cell>
          <cell r="E829" t="str">
            <v>Combat Sports</v>
          </cell>
          <cell r="F829" t="str">
            <v>Accessories</v>
          </cell>
        </row>
        <row r="830">
          <cell r="A830" t="str">
            <v>ABX022LR</v>
          </cell>
          <cell r="B830" t="str">
            <v>'3700378385903</v>
          </cell>
          <cell r="C830" t="str">
            <v>[ABX022LR] Adidas Boxing Rookie Headguard (Blue, Large)</v>
          </cell>
          <cell r="D830" t="str">
            <v>Combat Sports / Accessories</v>
          </cell>
          <cell r="E830" t="str">
            <v>Combat Sports</v>
          </cell>
          <cell r="F830" t="str">
            <v>Accessories</v>
          </cell>
        </row>
        <row r="831">
          <cell r="A831" t="str">
            <v>ABX022XLR</v>
          </cell>
          <cell r="B831" t="str">
            <v>'3700378385910</v>
          </cell>
          <cell r="C831" t="str">
            <v>[ABX022XLR] Adidas Boxing Rookie Headguard (Blue, XLarge)</v>
          </cell>
          <cell r="D831" t="str">
            <v>Combat Sports / Accessories</v>
          </cell>
          <cell r="E831" t="str">
            <v>Combat Sports</v>
          </cell>
          <cell r="F831" t="str">
            <v>Accessories</v>
          </cell>
        </row>
        <row r="832">
          <cell r="A832" t="str">
            <v>ABX021SS</v>
          </cell>
          <cell r="B832" t="str">
            <v>'3662513045076</v>
          </cell>
          <cell r="C832" t="str">
            <v>[ABX021SS] Adidas Boxing Rookie Headguard (Red, Small)</v>
          </cell>
          <cell r="D832" t="str">
            <v>Combat Sports / Accessories</v>
          </cell>
          <cell r="E832" t="str">
            <v>Combat Sports</v>
          </cell>
          <cell r="F832" t="str">
            <v>Accessories</v>
          </cell>
        </row>
        <row r="833">
          <cell r="A833" t="str">
            <v>ABX022MS</v>
          </cell>
          <cell r="B833" t="str">
            <v>'3700378385842</v>
          </cell>
          <cell r="C833" t="str">
            <v>[ABX022MS] Adidas Boxing Rookie Headguard (Red, Medium)</v>
          </cell>
          <cell r="D833" t="str">
            <v>Combat Sports / Accessories</v>
          </cell>
          <cell r="E833" t="str">
            <v>Combat Sports</v>
          </cell>
          <cell r="F833" t="str">
            <v>Accessories</v>
          </cell>
        </row>
        <row r="834">
          <cell r="A834" t="str">
            <v>ABX022LS</v>
          </cell>
          <cell r="B834" t="str">
            <v>'3700378385859</v>
          </cell>
          <cell r="C834" t="str">
            <v>[ABX022LS] Adidas Boxing Rookie Headguard (Red, Large)</v>
          </cell>
          <cell r="D834" t="str">
            <v>Combat Sports / Accessories</v>
          </cell>
          <cell r="E834" t="str">
            <v>Combat Sports</v>
          </cell>
          <cell r="F834" t="str">
            <v>Accessories</v>
          </cell>
        </row>
        <row r="835">
          <cell r="A835" t="str">
            <v>ABX022XLS</v>
          </cell>
          <cell r="B835" t="str">
            <v>'3700378385866</v>
          </cell>
          <cell r="C835" t="str">
            <v>[ABX022XLS] Adidas Boxing Rookie Headguard (Red, XLarge)</v>
          </cell>
          <cell r="D835" t="str">
            <v>Combat Sports / Accessories</v>
          </cell>
          <cell r="E835" t="str">
            <v>Combat Sports</v>
          </cell>
          <cell r="F835" t="str">
            <v>Accessories</v>
          </cell>
        </row>
        <row r="836">
          <cell r="A836" t="str">
            <v>ABX065XXSB</v>
          </cell>
          <cell r="B836" t="str">
            <v>'3662513164081</v>
          </cell>
          <cell r="C836" t="str">
            <v>[ABX065XXSB] Adidas Boxing Vest (Black, XXSmall)</v>
          </cell>
          <cell r="D836" t="str">
            <v>Combat Sports / Clothing</v>
          </cell>
          <cell r="E836" t="str">
            <v>Combat Sports</v>
          </cell>
          <cell r="F836" t="str">
            <v>Clothing</v>
          </cell>
        </row>
        <row r="837">
          <cell r="A837" t="str">
            <v>ABX065XSB</v>
          </cell>
          <cell r="B837" t="str">
            <v>'3662513164098</v>
          </cell>
          <cell r="C837" t="str">
            <v>[ABX065XSB] Adidas Boxing Vest (Black, XSmall)</v>
          </cell>
          <cell r="D837" t="str">
            <v>Combat Sports / Clothing</v>
          </cell>
          <cell r="E837" t="str">
            <v>Combat Sports</v>
          </cell>
          <cell r="F837" t="str">
            <v>Clothing</v>
          </cell>
        </row>
        <row r="838">
          <cell r="A838" t="str">
            <v>ABX065SB</v>
          </cell>
          <cell r="B838" t="str">
            <v>'3662513164104</v>
          </cell>
          <cell r="C838" t="str">
            <v>[ABX065SB] Adidas Boxing Vest (Black, Small)</v>
          </cell>
          <cell r="D838" t="str">
            <v>Combat Sports / Clothing</v>
          </cell>
          <cell r="E838" t="str">
            <v>Combat Sports</v>
          </cell>
          <cell r="F838" t="str">
            <v>Clothing</v>
          </cell>
        </row>
        <row r="839">
          <cell r="A839" t="str">
            <v>ABX065MB</v>
          </cell>
          <cell r="B839" t="str">
            <v>'3662513164111</v>
          </cell>
          <cell r="C839" t="str">
            <v>[ABX065MB] Adidas Boxing Vest (Black, Medium)</v>
          </cell>
          <cell r="D839" t="str">
            <v>Combat Sports / Clothing</v>
          </cell>
          <cell r="E839" t="str">
            <v>Combat Sports</v>
          </cell>
          <cell r="F839" t="str">
            <v>Clothing</v>
          </cell>
        </row>
        <row r="840">
          <cell r="A840" t="str">
            <v>ABX065LB</v>
          </cell>
          <cell r="B840" t="str">
            <v>'3662513164128</v>
          </cell>
          <cell r="C840" t="str">
            <v>[ABX065LB] Adidas Boxing Vest (Black, Large)</v>
          </cell>
          <cell r="D840" t="str">
            <v>Combat Sports / Clothing</v>
          </cell>
          <cell r="E840" t="str">
            <v>Combat Sports</v>
          </cell>
          <cell r="F840" t="str">
            <v>Clothing</v>
          </cell>
        </row>
        <row r="841">
          <cell r="A841" t="str">
            <v>ABX065XLB</v>
          </cell>
          <cell r="B841" t="str">
            <v>'3662513164135</v>
          </cell>
          <cell r="C841" t="str">
            <v>[ABX065XLB] Adidas Boxing Vest (Black, XLarge)</v>
          </cell>
          <cell r="D841" t="str">
            <v>Combat Sports / Clothing</v>
          </cell>
          <cell r="E841" t="str">
            <v>Combat Sports</v>
          </cell>
          <cell r="F841" t="str">
            <v>Clothing</v>
          </cell>
        </row>
        <row r="842">
          <cell r="A842" t="str">
            <v>ABX065XXLB</v>
          </cell>
          <cell r="B842" t="str">
            <v>'3662513164142</v>
          </cell>
          <cell r="C842" t="str">
            <v>[ABX065XXLB] Adidas Boxing Vest (Black, XXLarge)</v>
          </cell>
          <cell r="D842" t="str">
            <v>Combat Sports / Clothing</v>
          </cell>
          <cell r="E842" t="str">
            <v>Combat Sports</v>
          </cell>
          <cell r="F842" t="str">
            <v>Clothing</v>
          </cell>
        </row>
        <row r="843">
          <cell r="A843" t="str">
            <v>ABX065XXSW</v>
          </cell>
          <cell r="B843" t="str">
            <v>'3662513164296</v>
          </cell>
          <cell r="C843" t="str">
            <v>[ABX065XXSW] Adidas Boxing Vest (White, XXSmall)</v>
          </cell>
          <cell r="D843" t="str">
            <v>Combat Sports / Clothing</v>
          </cell>
          <cell r="E843" t="str">
            <v>Combat Sports</v>
          </cell>
          <cell r="F843" t="str">
            <v>Clothing</v>
          </cell>
        </row>
        <row r="844">
          <cell r="A844" t="str">
            <v>ABX065XSW</v>
          </cell>
          <cell r="B844" t="str">
            <v>'3662513164302</v>
          </cell>
          <cell r="C844" t="str">
            <v>[ABX065XSW] Adidas Boxing Vest (White, XSmall)</v>
          </cell>
          <cell r="D844" t="str">
            <v>Combat Sports / Clothing</v>
          </cell>
          <cell r="E844" t="str">
            <v>Combat Sports</v>
          </cell>
          <cell r="F844" t="str">
            <v>Clothing</v>
          </cell>
        </row>
        <row r="845">
          <cell r="A845" t="str">
            <v>ABX065SW</v>
          </cell>
          <cell r="B845" t="str">
            <v>'3662513164319</v>
          </cell>
          <cell r="C845" t="str">
            <v>[ABX065SW] Adidas Boxing Vest (White, Small)</v>
          </cell>
          <cell r="D845" t="str">
            <v>Combat Sports / Clothing</v>
          </cell>
          <cell r="E845" t="str">
            <v>Combat Sports</v>
          </cell>
          <cell r="F845" t="str">
            <v>Clothing</v>
          </cell>
        </row>
        <row r="846">
          <cell r="A846" t="str">
            <v>ABX065MW</v>
          </cell>
          <cell r="B846" t="str">
            <v>'3662513164326</v>
          </cell>
          <cell r="C846" t="str">
            <v>[ABX065MW] Adidas Boxing Vest (White, Medium)</v>
          </cell>
          <cell r="D846" t="str">
            <v>Combat Sports / Clothing</v>
          </cell>
          <cell r="E846" t="str">
            <v>Combat Sports</v>
          </cell>
          <cell r="F846" t="str">
            <v>Clothing</v>
          </cell>
        </row>
        <row r="847">
          <cell r="A847" t="str">
            <v>ABX065LW</v>
          </cell>
          <cell r="B847" t="str">
            <v>'3662513164333</v>
          </cell>
          <cell r="C847" t="str">
            <v>[ABX065LW] Adidas Boxing Vest (White, Large)</v>
          </cell>
          <cell r="D847" t="str">
            <v>Combat Sports / Clothing</v>
          </cell>
          <cell r="E847" t="str">
            <v>Combat Sports</v>
          </cell>
          <cell r="F847" t="str">
            <v>Clothing</v>
          </cell>
        </row>
        <row r="848">
          <cell r="A848" t="str">
            <v>ABX065XLW</v>
          </cell>
          <cell r="B848" t="str">
            <v>'3662513164340</v>
          </cell>
          <cell r="C848" t="str">
            <v>[ABX065XLW] Adidas Boxing Vest (White, XLarge)</v>
          </cell>
          <cell r="D848" t="str">
            <v>Combat Sports / Clothing</v>
          </cell>
          <cell r="E848" t="str">
            <v>Combat Sports</v>
          </cell>
          <cell r="F848" t="str">
            <v>Clothing</v>
          </cell>
        </row>
        <row r="849">
          <cell r="A849" t="str">
            <v>ABX065XXLW</v>
          </cell>
          <cell r="B849" t="str">
            <v>'3662513164357</v>
          </cell>
          <cell r="C849" t="str">
            <v>[ABX065XXLW] Adidas Boxing Vest (White, XXLarge)</v>
          </cell>
          <cell r="D849" t="str">
            <v>Combat Sports / Clothing</v>
          </cell>
          <cell r="E849" t="str">
            <v>Combat Sports</v>
          </cell>
          <cell r="F849" t="str">
            <v>Clothing</v>
          </cell>
        </row>
        <row r="850">
          <cell r="A850" t="str">
            <v>ABX065XXSR</v>
          </cell>
          <cell r="B850" t="str">
            <v>'3662513164159</v>
          </cell>
          <cell r="C850" t="str">
            <v>[ABX065XXSR] Adidas Boxing Vest (Royal, XXSmall)</v>
          </cell>
          <cell r="D850" t="str">
            <v>Combat Sports / Clothing</v>
          </cell>
          <cell r="E850" t="str">
            <v>Combat Sports</v>
          </cell>
          <cell r="F850" t="str">
            <v>Clothing</v>
          </cell>
        </row>
        <row r="851">
          <cell r="A851" t="str">
            <v>ABX065XSR</v>
          </cell>
          <cell r="B851" t="str">
            <v>'3662513164166</v>
          </cell>
          <cell r="C851" t="str">
            <v>[ABX065XSR] Adidas Boxing Vest (Royal, XSmall)</v>
          </cell>
          <cell r="D851" t="str">
            <v>Combat Sports / Clothing</v>
          </cell>
          <cell r="E851" t="str">
            <v>Combat Sports</v>
          </cell>
          <cell r="F851" t="str">
            <v>Clothing</v>
          </cell>
        </row>
        <row r="852">
          <cell r="A852" t="str">
            <v>ABX065SR</v>
          </cell>
          <cell r="B852" t="str">
            <v>'3662513164173</v>
          </cell>
          <cell r="C852" t="str">
            <v>[ABX065SR] Adidas Boxing Vest (Royal, Small)</v>
          </cell>
          <cell r="D852" t="str">
            <v>Combat Sports / Clothing</v>
          </cell>
          <cell r="E852" t="str">
            <v>Combat Sports</v>
          </cell>
          <cell r="F852" t="str">
            <v>Clothing</v>
          </cell>
        </row>
        <row r="853">
          <cell r="A853" t="str">
            <v>ABX065MR</v>
          </cell>
          <cell r="B853" t="str">
            <v>'3662513164180</v>
          </cell>
          <cell r="C853" t="str">
            <v>[ABX065MR] Adidas Boxing Vest (Royal, Medium)</v>
          </cell>
          <cell r="D853" t="str">
            <v>Combat Sports / Clothing</v>
          </cell>
          <cell r="E853" t="str">
            <v>Combat Sports</v>
          </cell>
          <cell r="F853" t="str">
            <v>Clothing</v>
          </cell>
        </row>
        <row r="854">
          <cell r="A854" t="str">
            <v>ABX065LR</v>
          </cell>
          <cell r="B854" t="str">
            <v>'3662513164197</v>
          </cell>
          <cell r="C854" t="str">
            <v>[ABX065LR] Adidas Boxing Vest (Royal, Large)</v>
          </cell>
          <cell r="D854" t="str">
            <v>Combat Sports / Clothing</v>
          </cell>
          <cell r="E854" t="str">
            <v>Combat Sports</v>
          </cell>
          <cell r="F854" t="str">
            <v>Clothing</v>
          </cell>
        </row>
        <row r="855">
          <cell r="A855" t="str">
            <v>ABX065XLR</v>
          </cell>
          <cell r="B855" t="str">
            <v>'3662513164203</v>
          </cell>
          <cell r="C855" t="str">
            <v>[ABX065XLR] Adidas Boxing Vest (Royal, XLarge)</v>
          </cell>
          <cell r="D855" t="str">
            <v>Combat Sports / Clothing</v>
          </cell>
          <cell r="E855" t="str">
            <v>Combat Sports</v>
          </cell>
          <cell r="F855" t="str">
            <v>Clothing</v>
          </cell>
        </row>
        <row r="856">
          <cell r="A856" t="str">
            <v>ABX065XXLR</v>
          </cell>
          <cell r="B856" t="str">
            <v>'3662513164210</v>
          </cell>
          <cell r="C856" t="str">
            <v>[ABX065XXLR] Adidas Boxing Vest (Royal, XXLarge)</v>
          </cell>
          <cell r="D856" t="str">
            <v>Combat Sports / Clothing</v>
          </cell>
          <cell r="E856" t="str">
            <v>Combat Sports</v>
          </cell>
          <cell r="F856" t="str">
            <v>Clothing</v>
          </cell>
        </row>
        <row r="857">
          <cell r="A857" t="str">
            <v>ABX065XXSS</v>
          </cell>
          <cell r="B857" t="str">
            <v>'3662513164227</v>
          </cell>
          <cell r="C857" t="str">
            <v>[ABX065XXSS] Adidas Boxing Vest (Red, XXSmall)</v>
          </cell>
          <cell r="D857" t="str">
            <v>Combat Sports / Clothing</v>
          </cell>
          <cell r="E857" t="str">
            <v>Combat Sports</v>
          </cell>
          <cell r="F857" t="str">
            <v>Clothing</v>
          </cell>
        </row>
        <row r="858">
          <cell r="A858" t="str">
            <v>ABX065XSS</v>
          </cell>
          <cell r="B858" t="str">
            <v>'3662513164234</v>
          </cell>
          <cell r="C858" t="str">
            <v>[ABX065XSS] Adidas Boxing Vest (Red, XSmall)</v>
          </cell>
          <cell r="D858" t="str">
            <v>Combat Sports / Clothing</v>
          </cell>
          <cell r="E858" t="str">
            <v>Combat Sports</v>
          </cell>
          <cell r="F858" t="str">
            <v>Clothing</v>
          </cell>
        </row>
        <row r="859">
          <cell r="A859" t="str">
            <v>ABX065SS</v>
          </cell>
          <cell r="B859" t="str">
            <v>'3662513164241</v>
          </cell>
          <cell r="C859" t="str">
            <v>[ABX065SS] Adidas Boxing Vest (Red, Small)</v>
          </cell>
          <cell r="D859" t="str">
            <v>Combat Sports / Clothing</v>
          </cell>
          <cell r="E859" t="str">
            <v>Combat Sports</v>
          </cell>
          <cell r="F859" t="str">
            <v>Clothing</v>
          </cell>
        </row>
        <row r="860">
          <cell r="A860" t="str">
            <v>ABX065MS</v>
          </cell>
          <cell r="B860" t="str">
            <v>'3662513164258</v>
          </cell>
          <cell r="C860" t="str">
            <v>[ABX065MS] Adidas Boxing Vest (Red, Medium)</v>
          </cell>
          <cell r="D860" t="str">
            <v>Combat Sports / Clothing</v>
          </cell>
          <cell r="E860" t="str">
            <v>Combat Sports</v>
          </cell>
          <cell r="F860" t="str">
            <v>Clothing</v>
          </cell>
        </row>
        <row r="861">
          <cell r="A861" t="str">
            <v>ABX065LS</v>
          </cell>
          <cell r="B861" t="str">
            <v>'3662513164265</v>
          </cell>
          <cell r="C861" t="str">
            <v>[ABX065LS] Adidas Boxing Vest (Red, Large)</v>
          </cell>
          <cell r="D861" t="str">
            <v>Combat Sports / Clothing</v>
          </cell>
          <cell r="E861" t="str">
            <v>Combat Sports</v>
          </cell>
          <cell r="F861" t="str">
            <v>Clothing</v>
          </cell>
        </row>
        <row r="862">
          <cell r="A862" t="str">
            <v>ABX065XLS</v>
          </cell>
          <cell r="B862" t="str">
            <v>'3662513164272</v>
          </cell>
          <cell r="C862" t="str">
            <v>[ABX065XLS] Adidas Boxing Vest (Red, XLarge)</v>
          </cell>
          <cell r="D862" t="str">
            <v>Combat Sports / Clothing</v>
          </cell>
          <cell r="E862" t="str">
            <v>Combat Sports</v>
          </cell>
          <cell r="F862" t="str">
            <v>Clothing</v>
          </cell>
        </row>
        <row r="863">
          <cell r="A863" t="str">
            <v>ABX065XXLS</v>
          </cell>
          <cell r="B863" t="str">
            <v>'3662513164289</v>
          </cell>
          <cell r="C863" t="str">
            <v>[ABX065XXLS] Adidas Boxing Vest (Red, XXLarge)</v>
          </cell>
          <cell r="D863" t="str">
            <v>Combat Sports / Clothing</v>
          </cell>
          <cell r="E863" t="str">
            <v>Combat Sports</v>
          </cell>
          <cell r="F863" t="str">
            <v>Clothing</v>
          </cell>
        </row>
        <row r="864">
          <cell r="A864" t="str">
            <v>ABX066XXSB</v>
          </cell>
          <cell r="B864" t="str">
            <v>'3662513164364</v>
          </cell>
          <cell r="C864" t="str">
            <v>[ABX066XXSB] Adidas Boxing Shorts (Black, XXSmall)</v>
          </cell>
          <cell r="D864" t="str">
            <v>Combat Sports / Clothing</v>
          </cell>
          <cell r="E864" t="str">
            <v>Combat Sports</v>
          </cell>
          <cell r="F864" t="str">
            <v>Clothing</v>
          </cell>
        </row>
        <row r="865">
          <cell r="A865" t="str">
            <v>ABX066XSB</v>
          </cell>
          <cell r="B865" t="str">
            <v>'3662513164371</v>
          </cell>
          <cell r="C865" t="str">
            <v>[ABX066XSB] Adidas Boxing Shorts (Black, XSmall)</v>
          </cell>
          <cell r="D865" t="str">
            <v>Combat Sports / Clothing</v>
          </cell>
          <cell r="E865" t="str">
            <v>Combat Sports</v>
          </cell>
          <cell r="F865" t="str">
            <v>Clothing</v>
          </cell>
        </row>
        <row r="866">
          <cell r="A866" t="str">
            <v>ABX066SB</v>
          </cell>
          <cell r="B866" t="str">
            <v>'3662513164388</v>
          </cell>
          <cell r="C866" t="str">
            <v>[ABX066SB] Adidas Boxing Shorts (Black, Small)</v>
          </cell>
          <cell r="D866" t="str">
            <v>Combat Sports / Clothing</v>
          </cell>
          <cell r="E866" t="str">
            <v>Combat Sports</v>
          </cell>
          <cell r="F866" t="str">
            <v>Clothing</v>
          </cell>
        </row>
        <row r="867">
          <cell r="A867" t="str">
            <v>ABX066MB</v>
          </cell>
          <cell r="B867" t="str">
            <v>'3662513164395</v>
          </cell>
          <cell r="C867" t="str">
            <v>[ABX066MB] Adidas Boxing Shorts (Black, Medium)</v>
          </cell>
          <cell r="D867" t="str">
            <v>Combat Sports / Clothing</v>
          </cell>
          <cell r="E867" t="str">
            <v>Combat Sports</v>
          </cell>
          <cell r="F867" t="str">
            <v>Clothing</v>
          </cell>
        </row>
        <row r="868">
          <cell r="A868" t="str">
            <v>ABX066LB</v>
          </cell>
          <cell r="B868" t="str">
            <v>'3662513164401</v>
          </cell>
          <cell r="C868" t="str">
            <v>[ABX066LB] Adidas Boxing Shorts (Black, Large)</v>
          </cell>
          <cell r="D868" t="str">
            <v>Combat Sports / Clothing</v>
          </cell>
          <cell r="E868" t="str">
            <v>Combat Sports</v>
          </cell>
          <cell r="F868" t="str">
            <v>Clothing</v>
          </cell>
        </row>
        <row r="869">
          <cell r="A869" t="str">
            <v>ABX066XLB</v>
          </cell>
          <cell r="B869" t="str">
            <v>'3662513164418</v>
          </cell>
          <cell r="C869" t="str">
            <v>[ABX066XLB] Adidas Boxing Shorts (Black, XLarge)</v>
          </cell>
          <cell r="D869" t="str">
            <v>Combat Sports / Clothing</v>
          </cell>
          <cell r="E869" t="str">
            <v>Combat Sports</v>
          </cell>
          <cell r="F869" t="str">
            <v>Clothing</v>
          </cell>
        </row>
        <row r="870">
          <cell r="A870" t="str">
            <v>ABX066XXLB</v>
          </cell>
          <cell r="B870" t="str">
            <v>'3662513164425</v>
          </cell>
          <cell r="C870" t="str">
            <v>[ABX066XXLB] Adidas Boxing Shorts (Black, XXLarge)</v>
          </cell>
          <cell r="D870" t="str">
            <v>Combat Sports / Clothing</v>
          </cell>
          <cell r="E870" t="str">
            <v>Combat Sports</v>
          </cell>
          <cell r="F870" t="str">
            <v>Clothing</v>
          </cell>
        </row>
        <row r="871">
          <cell r="A871" t="str">
            <v>ABX066XXSW</v>
          </cell>
          <cell r="B871" t="str">
            <v>'3662513164579</v>
          </cell>
          <cell r="C871" t="str">
            <v>[ABX066XXSW] Adidas Boxing Shorts (White, XXSmall)</v>
          </cell>
          <cell r="D871" t="str">
            <v>Combat Sports / Clothing</v>
          </cell>
          <cell r="E871" t="str">
            <v>Combat Sports</v>
          </cell>
          <cell r="F871" t="str">
            <v>Clothing</v>
          </cell>
        </row>
        <row r="872">
          <cell r="A872" t="str">
            <v>ABX066XSW</v>
          </cell>
          <cell r="B872" t="str">
            <v>'3662513164586</v>
          </cell>
          <cell r="C872" t="str">
            <v>[ABX066XSW] Adidas Boxing Shorts (White, XSmall)</v>
          </cell>
          <cell r="D872" t="str">
            <v>Combat Sports / Clothing</v>
          </cell>
          <cell r="E872" t="str">
            <v>Combat Sports</v>
          </cell>
          <cell r="F872" t="str">
            <v>Clothing</v>
          </cell>
        </row>
        <row r="873">
          <cell r="A873" t="str">
            <v>ABX066SW</v>
          </cell>
          <cell r="B873" t="str">
            <v>'3662513164593</v>
          </cell>
          <cell r="C873" t="str">
            <v>[ABX066SW] Adidas Boxing Shorts (White, Small)</v>
          </cell>
          <cell r="D873" t="str">
            <v>Combat Sports / Clothing</v>
          </cell>
          <cell r="E873" t="str">
            <v>Combat Sports</v>
          </cell>
          <cell r="F873" t="str">
            <v>Clothing</v>
          </cell>
        </row>
        <row r="874">
          <cell r="A874" t="str">
            <v>ABX066MW</v>
          </cell>
          <cell r="B874" t="str">
            <v>'3662513164609</v>
          </cell>
          <cell r="C874" t="str">
            <v>[ABX066MW] Adidas Boxing Shorts (White, Medium)</v>
          </cell>
          <cell r="D874" t="str">
            <v>Combat Sports / Clothing</v>
          </cell>
          <cell r="E874" t="str">
            <v>Combat Sports</v>
          </cell>
          <cell r="F874" t="str">
            <v>Clothing</v>
          </cell>
        </row>
        <row r="875">
          <cell r="A875" t="str">
            <v>ABX066LW</v>
          </cell>
          <cell r="B875" t="str">
            <v>'3662513164616</v>
          </cell>
          <cell r="C875" t="str">
            <v>[ABX066LW] Adidas Boxing Shorts (White, Large)</v>
          </cell>
          <cell r="D875" t="str">
            <v>Combat Sports / Clothing</v>
          </cell>
          <cell r="E875" t="str">
            <v>Combat Sports</v>
          </cell>
          <cell r="F875" t="str">
            <v>Clothing</v>
          </cell>
        </row>
        <row r="876">
          <cell r="A876" t="str">
            <v>ABX066XLW</v>
          </cell>
          <cell r="B876" t="str">
            <v>'3662513164623</v>
          </cell>
          <cell r="C876" t="str">
            <v>[ABX066XLW] Adidas Boxing Shorts (White, XLarge)</v>
          </cell>
          <cell r="D876" t="str">
            <v>Combat Sports / Clothing</v>
          </cell>
          <cell r="E876" t="str">
            <v>Combat Sports</v>
          </cell>
          <cell r="F876" t="str">
            <v>Clothing</v>
          </cell>
        </row>
        <row r="877">
          <cell r="A877" t="str">
            <v>ABX066XXLW</v>
          </cell>
          <cell r="B877" t="str">
            <v>'3662513164630</v>
          </cell>
          <cell r="C877" t="str">
            <v>[ABX066XXLW] Adidas Boxing Shorts (White, XXLarge)</v>
          </cell>
          <cell r="D877" t="str">
            <v>Combat Sports / Clothing</v>
          </cell>
          <cell r="E877" t="str">
            <v>Combat Sports</v>
          </cell>
          <cell r="F877" t="str">
            <v>Clothing</v>
          </cell>
        </row>
        <row r="878">
          <cell r="A878" t="str">
            <v>ABX066XXSR</v>
          </cell>
          <cell r="B878" t="str">
            <v>'3662513164432</v>
          </cell>
          <cell r="C878" t="str">
            <v>[ABX066XXSR] Adidas Boxing Shorts (Royal, XXSmall)</v>
          </cell>
          <cell r="D878" t="str">
            <v>Combat Sports / Clothing</v>
          </cell>
          <cell r="E878" t="str">
            <v>Combat Sports</v>
          </cell>
          <cell r="F878" t="str">
            <v>Clothing</v>
          </cell>
        </row>
        <row r="879">
          <cell r="A879" t="str">
            <v>ABX066XSR</v>
          </cell>
          <cell r="B879" t="str">
            <v>'3662513164449</v>
          </cell>
          <cell r="C879" t="str">
            <v>[ABX066XSR] Adidas Boxing Shorts (Royal, XSmall)</v>
          </cell>
          <cell r="D879" t="str">
            <v>Combat Sports / Clothing</v>
          </cell>
          <cell r="E879" t="str">
            <v>Combat Sports</v>
          </cell>
          <cell r="F879" t="str">
            <v>Clothing</v>
          </cell>
        </row>
        <row r="880">
          <cell r="A880" t="str">
            <v>ABX066SR</v>
          </cell>
          <cell r="B880" t="str">
            <v>'3662513164456</v>
          </cell>
          <cell r="C880" t="str">
            <v>[ABX066SR] Adidas Boxing Shorts (Royal, Small)</v>
          </cell>
          <cell r="D880" t="str">
            <v>Combat Sports / Clothing</v>
          </cell>
          <cell r="E880" t="str">
            <v>Combat Sports</v>
          </cell>
          <cell r="F880" t="str">
            <v>Clothing</v>
          </cell>
        </row>
        <row r="881">
          <cell r="A881" t="str">
            <v>ABX066MR</v>
          </cell>
          <cell r="B881" t="str">
            <v>'3662513164463</v>
          </cell>
          <cell r="C881" t="str">
            <v>[ABX066MR] Adidas Boxing Shorts (Royal, Medium)</v>
          </cell>
          <cell r="D881" t="str">
            <v>Combat Sports / Clothing</v>
          </cell>
          <cell r="E881" t="str">
            <v>Combat Sports</v>
          </cell>
          <cell r="F881" t="str">
            <v>Clothing</v>
          </cell>
        </row>
        <row r="882">
          <cell r="A882" t="str">
            <v>ABX066LR</v>
          </cell>
          <cell r="B882" t="str">
            <v>'3662513164470</v>
          </cell>
          <cell r="C882" t="str">
            <v>[ABX066LR] Adidas Boxing Shorts (Royal, Large)</v>
          </cell>
          <cell r="D882" t="str">
            <v>Combat Sports / Clothing</v>
          </cell>
          <cell r="E882" t="str">
            <v>Combat Sports</v>
          </cell>
          <cell r="F882" t="str">
            <v>Clothing</v>
          </cell>
        </row>
        <row r="883">
          <cell r="A883" t="str">
            <v>ABX066XLR</v>
          </cell>
          <cell r="B883" t="str">
            <v>'3662513164487</v>
          </cell>
          <cell r="C883" t="str">
            <v>[ABX066XLR] Adidas Boxing Shorts (Royal, XLarge)</v>
          </cell>
          <cell r="D883" t="str">
            <v>Combat Sports / Clothing</v>
          </cell>
          <cell r="E883" t="str">
            <v>Combat Sports</v>
          </cell>
          <cell r="F883" t="str">
            <v>Clothing</v>
          </cell>
        </row>
        <row r="884">
          <cell r="A884" t="str">
            <v>ABX066XXSS</v>
          </cell>
          <cell r="B884" t="str">
            <v>'3662513164500</v>
          </cell>
          <cell r="C884" t="str">
            <v>[ABX066XXSS] Adidas Boxing Shorts (Red, XXSmall)</v>
          </cell>
          <cell r="D884" t="str">
            <v>Combat Sports / Clothing</v>
          </cell>
          <cell r="E884" t="str">
            <v>Combat Sports</v>
          </cell>
          <cell r="F884" t="str">
            <v>Clothing</v>
          </cell>
        </row>
        <row r="885">
          <cell r="A885" t="str">
            <v>ABX066XSS</v>
          </cell>
          <cell r="B885" t="str">
            <v>'3662513164517</v>
          </cell>
          <cell r="C885" t="str">
            <v>[ABX066XSS] Adidas Boxing Shorts (Red, XSmall)</v>
          </cell>
          <cell r="D885" t="str">
            <v>Combat Sports / Clothing</v>
          </cell>
          <cell r="E885" t="str">
            <v>Combat Sports</v>
          </cell>
          <cell r="F885" t="str">
            <v>Clothing</v>
          </cell>
        </row>
        <row r="886">
          <cell r="A886" t="str">
            <v>ABX066SS</v>
          </cell>
          <cell r="B886" t="str">
            <v>'3662513164524</v>
          </cell>
          <cell r="C886" t="str">
            <v>[ABX066SS] Adidas Boxing Shorts (Red, Small)</v>
          </cell>
          <cell r="D886" t="str">
            <v>Combat Sports / Clothing</v>
          </cell>
          <cell r="E886" t="str">
            <v>Combat Sports</v>
          </cell>
          <cell r="F886" t="str">
            <v>Clothing</v>
          </cell>
        </row>
        <row r="887">
          <cell r="A887" t="str">
            <v>ABX066MS</v>
          </cell>
          <cell r="B887" t="str">
            <v>'3662513164531</v>
          </cell>
          <cell r="C887" t="str">
            <v>[ABX066MS] Adidas Boxing Shorts (Red, Medium)</v>
          </cell>
          <cell r="D887" t="str">
            <v>Combat Sports / Clothing</v>
          </cell>
          <cell r="E887" t="str">
            <v>Combat Sports</v>
          </cell>
          <cell r="F887" t="str">
            <v>Clothing</v>
          </cell>
        </row>
        <row r="888">
          <cell r="A888" t="str">
            <v>ABX066LS</v>
          </cell>
          <cell r="B888" t="str">
            <v>'3662513164548</v>
          </cell>
          <cell r="C888" t="str">
            <v>[ABX066LS] Adidas Boxing Shorts (Red, Large)</v>
          </cell>
          <cell r="D888" t="str">
            <v>Combat Sports / Clothing</v>
          </cell>
          <cell r="E888" t="str">
            <v>Combat Sports</v>
          </cell>
          <cell r="F888" t="str">
            <v>Clothing</v>
          </cell>
        </row>
        <row r="889">
          <cell r="A889" t="str">
            <v>ABX066XLS</v>
          </cell>
          <cell r="B889" t="str">
            <v>'3662513164555</v>
          </cell>
          <cell r="C889" t="str">
            <v>[ABX066XLS] Adidas Boxing Shorts (Red, XLarge)</v>
          </cell>
          <cell r="D889" t="str">
            <v>Combat Sports / Clothing</v>
          </cell>
          <cell r="E889" t="str">
            <v>Combat Sports</v>
          </cell>
          <cell r="F889" t="str">
            <v>Clothing</v>
          </cell>
        </row>
        <row r="890">
          <cell r="A890" t="str">
            <v>ABX066XXLS</v>
          </cell>
          <cell r="B890" t="str">
            <v>'3662513164562</v>
          </cell>
          <cell r="C890" t="str">
            <v>[ABX066XXLS] Adidas Boxing Shorts (Red, XXLarge)</v>
          </cell>
          <cell r="D890" t="str">
            <v>Combat Sports / Clothing</v>
          </cell>
          <cell r="E890" t="str">
            <v>Combat Sports</v>
          </cell>
          <cell r="F890" t="str">
            <v>Clothing</v>
          </cell>
        </row>
        <row r="891">
          <cell r="A891" t="str">
            <v>BXG30010</v>
          </cell>
          <cell r="B891" t="str">
            <v>'BXG30010</v>
          </cell>
          <cell r="C891" t="str">
            <v>[BXG30010] Cimac Leather Boxing Glove (Black, 10oz)</v>
          </cell>
          <cell r="D891" t="str">
            <v>Combat Sports / Gloves</v>
          </cell>
          <cell r="E891" t="str">
            <v>Combat Sports</v>
          </cell>
          <cell r="F891" t="str">
            <v>Gloves</v>
          </cell>
        </row>
        <row r="892">
          <cell r="A892" t="str">
            <v>BXG30012</v>
          </cell>
          <cell r="B892" t="str">
            <v>'BXG30012</v>
          </cell>
          <cell r="C892" t="str">
            <v>[BXG30012] Cimac Leather Boxing Glove (Black, 12oz)</v>
          </cell>
          <cell r="D892" t="str">
            <v>Combat Sports / Gloves</v>
          </cell>
          <cell r="E892" t="str">
            <v>Combat Sports</v>
          </cell>
          <cell r="F892" t="str">
            <v>Gloves</v>
          </cell>
        </row>
        <row r="893">
          <cell r="A893" t="str">
            <v>BXG30014</v>
          </cell>
          <cell r="B893" t="str">
            <v>'BXG30014</v>
          </cell>
          <cell r="C893" t="str">
            <v>[BXG30014] Cimac Leather Boxing Glove (Black, 14oz)</v>
          </cell>
          <cell r="D893" t="str">
            <v>Combat Sports / Gloves</v>
          </cell>
          <cell r="E893" t="str">
            <v>Combat Sports</v>
          </cell>
          <cell r="F893" t="str">
            <v>Gloves</v>
          </cell>
        </row>
        <row r="894">
          <cell r="A894" t="str">
            <v>BXG30016</v>
          </cell>
          <cell r="B894" t="str">
            <v>'BXG30016</v>
          </cell>
          <cell r="C894" t="str">
            <v>[BXG30016] Cimac Leather Boxing Glove (Black, 16oz)</v>
          </cell>
          <cell r="D894" t="str">
            <v>Combat Sports / Gloves</v>
          </cell>
          <cell r="E894" t="str">
            <v>Combat Sports</v>
          </cell>
          <cell r="F894" t="str">
            <v>Gloves</v>
          </cell>
        </row>
        <row r="895">
          <cell r="A895" t="str">
            <v>BXG30110</v>
          </cell>
          <cell r="B895" t="str">
            <v>'7426851937600</v>
          </cell>
          <cell r="C895" t="str">
            <v>[BXG30110] Cimac PU Boxing Gloves (Black/White, 10oz)</v>
          </cell>
          <cell r="D895" t="str">
            <v>Combat Sports / Gloves</v>
          </cell>
          <cell r="E895" t="str">
            <v>Combat Sports</v>
          </cell>
          <cell r="F895" t="str">
            <v>Gloves</v>
          </cell>
        </row>
        <row r="896">
          <cell r="A896" t="str">
            <v>BXG30116</v>
          </cell>
          <cell r="B896" t="str">
            <v>'7426851937631</v>
          </cell>
          <cell r="C896" t="str">
            <v>[BXG30116] Cimac PU Boxing Gloves (Black/White, 16oz)</v>
          </cell>
          <cell r="D896" t="str">
            <v>Combat Sports / Gloves</v>
          </cell>
          <cell r="E896" t="str">
            <v>Combat Sports</v>
          </cell>
          <cell r="F896" t="str">
            <v>Gloves</v>
          </cell>
        </row>
        <row r="897">
          <cell r="A897" t="str">
            <v>BXG310S</v>
          </cell>
          <cell r="B897" t="str">
            <v>'BXG310S</v>
          </cell>
          <cell r="C897" t="str">
            <v>[BXG310S] Cimac Ultimate Bag Gloves (Red/Black, Small/Medium)</v>
          </cell>
          <cell r="D897" t="str">
            <v>Combat Sports / Gloves</v>
          </cell>
          <cell r="E897" t="str">
            <v>Combat Sports</v>
          </cell>
          <cell r="F897" t="str">
            <v>Gloves</v>
          </cell>
        </row>
        <row r="898">
          <cell r="A898" t="str">
            <v>BXG310L</v>
          </cell>
          <cell r="B898" t="str">
            <v>'7426851938706</v>
          </cell>
          <cell r="C898" t="str">
            <v>[BXG310L] Cimac Ultimate Bag Gloves (Red/Black, Large/XLarge)</v>
          </cell>
          <cell r="D898" t="str">
            <v>Combat Sports / Gloves</v>
          </cell>
          <cell r="E898" t="str">
            <v>Combat Sports</v>
          </cell>
          <cell r="F898" t="str">
            <v>Gloves</v>
          </cell>
        </row>
        <row r="899">
          <cell r="A899" t="str">
            <v>BXG321</v>
          </cell>
          <cell r="B899" t="str">
            <v>'5054337328813</v>
          </cell>
          <cell r="C899" t="str">
            <v>[BXG321] Cimac Curved Focus Mitts 10" Black/Red (Black/Red)</v>
          </cell>
          <cell r="D899" t="str">
            <v>Combat Sports</v>
          </cell>
          <cell r="E899" t="str">
            <v>Combat Sports</v>
          </cell>
        </row>
        <row r="900">
          <cell r="A900" t="str">
            <v>BXG321</v>
          </cell>
          <cell r="B900" t="str">
            <v>'5054337328813</v>
          </cell>
          <cell r="C900" t="str">
            <v>[BXG321] Cimac Curved Focus Mitts 10" Black/Red (Black/Red)</v>
          </cell>
          <cell r="D900" t="str">
            <v>Combat Sports / Gloves</v>
          </cell>
          <cell r="E900" t="str">
            <v>Combat Sports</v>
          </cell>
          <cell r="F900" t="str">
            <v>Gloves</v>
          </cell>
        </row>
        <row r="901">
          <cell r="A901" t="str">
            <v>BXA449SM</v>
          </cell>
          <cell r="B901" t="str">
            <v>'BXA449SM</v>
          </cell>
          <cell r="C901" t="str">
            <v>[BXA449SM] Cimac Gel Shock Wraps (Small/Medium)</v>
          </cell>
          <cell r="D901" t="str">
            <v>Combat Sports / Accessories</v>
          </cell>
          <cell r="E901" t="str">
            <v>Combat Sports</v>
          </cell>
          <cell r="F901" t="str">
            <v>Accessories</v>
          </cell>
        </row>
        <row r="902">
          <cell r="A902" t="str">
            <v>BXA449L</v>
          </cell>
          <cell r="B902" t="str">
            <v>'BXA449L</v>
          </cell>
          <cell r="C902" t="str">
            <v>[BXA449L] Cimac Gel Shock Wraps (Large/XLarge)</v>
          </cell>
          <cell r="D902" t="str">
            <v>Combat Sports / Accessories</v>
          </cell>
          <cell r="E902" t="str">
            <v>Combat Sports</v>
          </cell>
          <cell r="F902" t="str">
            <v>Accessories</v>
          </cell>
        </row>
        <row r="903">
          <cell r="A903" t="str">
            <v>BXA450B</v>
          </cell>
          <cell r="B903" t="str">
            <v>'BXA450B</v>
          </cell>
          <cell r="C903" t="str">
            <v>[BXA450B] Cimac 2.55m Hand Wraps (PAIR) (Black)</v>
          </cell>
          <cell r="D903" t="str">
            <v>Combat Sports / Accessories</v>
          </cell>
          <cell r="E903" t="str">
            <v>Combat Sports</v>
          </cell>
          <cell r="F903" t="str">
            <v>Accessories</v>
          </cell>
        </row>
        <row r="904">
          <cell r="A904" t="str">
            <v>BXA450S</v>
          </cell>
          <cell r="B904" t="str">
            <v>'BXA450S</v>
          </cell>
          <cell r="C904" t="str">
            <v>[BXA450S] Cimac 2.55m Hand Wraps (PAIR) (Red)</v>
          </cell>
          <cell r="D904" t="str">
            <v>Combat Sports / Accessories</v>
          </cell>
          <cell r="E904" t="str">
            <v>Combat Sports</v>
          </cell>
          <cell r="F904" t="str">
            <v>Accessories</v>
          </cell>
        </row>
        <row r="905">
          <cell r="A905" t="str">
            <v>CIM203B</v>
          </cell>
          <cell r="B905" t="str">
            <v>'CIM203B</v>
          </cell>
          <cell r="C905" t="str">
            <v>[CIM203B] Cimac Jigsaw Mat 1m X 1m X 20mm (Black)</v>
          </cell>
          <cell r="D905" t="str">
            <v>Combat Sports / Accessories</v>
          </cell>
          <cell r="E905" t="str">
            <v>Combat Sports</v>
          </cell>
          <cell r="F905" t="str">
            <v>Accessories</v>
          </cell>
        </row>
        <row r="906">
          <cell r="A906" t="str">
            <v>CIM201R</v>
          </cell>
          <cell r="B906" t="str">
            <v>'CIM201R</v>
          </cell>
          <cell r="C906" t="str">
            <v>[CIM201R] Cimac Jigsaw Mat 1m X 1m X 20mm (Blue)</v>
          </cell>
          <cell r="D906" t="str">
            <v>Combat Sports / Accessories</v>
          </cell>
          <cell r="E906" t="str">
            <v>Combat Sports</v>
          </cell>
          <cell r="F906" t="str">
            <v>Accessories</v>
          </cell>
        </row>
        <row r="907">
          <cell r="A907" t="str">
            <v>CIM021B</v>
          </cell>
          <cell r="B907" t="str">
            <v>'CIM021B</v>
          </cell>
          <cell r="C907" t="str">
            <v>[CIM021B] Cimac Belt (Black, 240cm)</v>
          </cell>
          <cell r="D907" t="str">
            <v>Combat Sports / Clothing</v>
          </cell>
          <cell r="E907" t="str">
            <v>Combat Sports</v>
          </cell>
          <cell r="F907" t="str">
            <v>Clothing</v>
          </cell>
        </row>
        <row r="908">
          <cell r="A908" t="str">
            <v>CIM021C</v>
          </cell>
          <cell r="B908" t="str">
            <v>'CIM021C</v>
          </cell>
          <cell r="C908" t="str">
            <v>[CIM021C] Cimac Belt (Brown, 240cm)</v>
          </cell>
          <cell r="D908" t="str">
            <v>Combat Sports / Clothing</v>
          </cell>
          <cell r="E908" t="str">
            <v>Combat Sports</v>
          </cell>
          <cell r="F908" t="str">
            <v>Clothing</v>
          </cell>
        </row>
        <row r="909">
          <cell r="A909" t="str">
            <v>CIM021G</v>
          </cell>
          <cell r="B909" t="str">
            <v>'CIM021G</v>
          </cell>
          <cell r="C909" t="str">
            <v>[CIM021G] Cimac Belt (Green, 240cm)</v>
          </cell>
          <cell r="D909" t="str">
            <v>Combat Sports / Clothing</v>
          </cell>
          <cell r="E909" t="str">
            <v>Combat Sports</v>
          </cell>
          <cell r="F909" t="str">
            <v>Clothing</v>
          </cell>
        </row>
        <row r="910">
          <cell r="A910" t="str">
            <v>CIM021O</v>
          </cell>
          <cell r="B910" t="str">
            <v>'CIM021O</v>
          </cell>
          <cell r="C910" t="str">
            <v>[CIM021O] Cimac Belt (Orange, 240cm)</v>
          </cell>
          <cell r="D910" t="str">
            <v>Combat Sports / Clothing</v>
          </cell>
          <cell r="E910" t="str">
            <v>Combat Sports</v>
          </cell>
          <cell r="F910" t="str">
            <v>Clothing</v>
          </cell>
        </row>
        <row r="911">
          <cell r="A911" t="str">
            <v>CIM021P</v>
          </cell>
          <cell r="B911" t="str">
            <v>'CIM021P</v>
          </cell>
          <cell r="C911" t="str">
            <v>[CIM021P] Cimac Belt (Purple, 240cm)</v>
          </cell>
          <cell r="D911" t="str">
            <v>Combat Sports / Clothing</v>
          </cell>
          <cell r="E911" t="str">
            <v>Combat Sports</v>
          </cell>
          <cell r="F911" t="str">
            <v>Clothing</v>
          </cell>
        </row>
        <row r="912">
          <cell r="A912" t="str">
            <v>CIM021R</v>
          </cell>
          <cell r="B912" t="str">
            <v>'CIM021R</v>
          </cell>
          <cell r="C912" t="str">
            <v>[CIM021R] Cimac Belt (Blue, 240cm)</v>
          </cell>
          <cell r="D912" t="str">
            <v>Combat Sports / Clothing</v>
          </cell>
          <cell r="E912" t="str">
            <v>Combat Sports</v>
          </cell>
          <cell r="F912" t="str">
            <v>Clothing</v>
          </cell>
        </row>
        <row r="913">
          <cell r="A913" t="str">
            <v>CIM021S</v>
          </cell>
          <cell r="B913" t="str">
            <v>'CIM021S</v>
          </cell>
          <cell r="C913" t="str">
            <v>[CIM021S] Cimac Belt (Red, 240cm)</v>
          </cell>
          <cell r="D913" t="str">
            <v>Combat Sports / Clothing</v>
          </cell>
          <cell r="E913" t="str">
            <v>Combat Sports</v>
          </cell>
          <cell r="F913" t="str">
            <v>Clothing</v>
          </cell>
        </row>
        <row r="914">
          <cell r="A914" t="str">
            <v>CIM021W</v>
          </cell>
          <cell r="B914" t="str">
            <v>'CIM021W</v>
          </cell>
          <cell r="C914" t="str">
            <v>[CIM021W] Cimac Belt (White, 240cm)</v>
          </cell>
          <cell r="D914" t="str">
            <v>Combat Sports / Clothing</v>
          </cell>
          <cell r="E914" t="str">
            <v>Combat Sports</v>
          </cell>
          <cell r="F914" t="str">
            <v>Clothing</v>
          </cell>
        </row>
        <row r="915">
          <cell r="A915" t="str">
            <v>CIM021Y</v>
          </cell>
          <cell r="B915" t="str">
            <v>'CIM021Y</v>
          </cell>
          <cell r="C915" t="str">
            <v>[CIM021Y] Cimac Belt (Yellow, 240cm)</v>
          </cell>
          <cell r="D915" t="str">
            <v>Combat Sports / Clothing</v>
          </cell>
          <cell r="E915" t="str">
            <v>Combat Sports</v>
          </cell>
          <cell r="F915" t="str">
            <v>Clothing</v>
          </cell>
        </row>
        <row r="916">
          <cell r="A916" t="str">
            <v>CIM022B</v>
          </cell>
          <cell r="B916" t="str">
            <v>'CIM022B</v>
          </cell>
          <cell r="C916" t="str">
            <v>[CIM022B] Cimac Belt (Black, 280cm)</v>
          </cell>
          <cell r="D916" t="str">
            <v>Combat Sports / Clothing</v>
          </cell>
          <cell r="E916" t="str">
            <v>Combat Sports</v>
          </cell>
          <cell r="F916" t="str">
            <v>Clothing</v>
          </cell>
        </row>
        <row r="917">
          <cell r="A917" t="str">
            <v>CIM022C</v>
          </cell>
          <cell r="B917" t="str">
            <v>'CIM022C</v>
          </cell>
          <cell r="C917" t="str">
            <v>[CIM022C] Cimac Belt (Brown, 280cm)</v>
          </cell>
          <cell r="D917" t="str">
            <v>Combat Sports / Clothing</v>
          </cell>
          <cell r="E917" t="str">
            <v>Combat Sports</v>
          </cell>
          <cell r="F917" t="str">
            <v>Clothing</v>
          </cell>
        </row>
        <row r="918">
          <cell r="A918" t="str">
            <v>CIM022G</v>
          </cell>
          <cell r="B918" t="str">
            <v>'CIM022G</v>
          </cell>
          <cell r="C918" t="str">
            <v>[CIM022G] Cimac Belt (Green, 280cm)</v>
          </cell>
          <cell r="D918" t="str">
            <v>Combat Sports / Clothing</v>
          </cell>
          <cell r="E918" t="str">
            <v>Combat Sports</v>
          </cell>
          <cell r="F918" t="str">
            <v>Clothing</v>
          </cell>
        </row>
        <row r="919">
          <cell r="A919" t="str">
            <v>CIM022O</v>
          </cell>
          <cell r="B919" t="str">
            <v>'CIM022O</v>
          </cell>
          <cell r="C919" t="str">
            <v>[CIM022O] Cimac Belt (Orange, 280cm)</v>
          </cell>
          <cell r="D919" t="str">
            <v>Combat Sports / Clothing</v>
          </cell>
          <cell r="E919" t="str">
            <v>Combat Sports</v>
          </cell>
          <cell r="F919" t="str">
            <v>Clothing</v>
          </cell>
        </row>
        <row r="920">
          <cell r="A920" t="str">
            <v>CIM022P</v>
          </cell>
          <cell r="B920" t="str">
            <v>'CIM022P</v>
          </cell>
          <cell r="C920" t="str">
            <v>[CIM022P] Cimac Belt (Purple, 280cm)</v>
          </cell>
          <cell r="D920" t="str">
            <v>Combat Sports / Clothing</v>
          </cell>
          <cell r="E920" t="str">
            <v>Combat Sports</v>
          </cell>
          <cell r="F920" t="str">
            <v>Clothing</v>
          </cell>
        </row>
        <row r="921">
          <cell r="A921" t="str">
            <v>CIM022R</v>
          </cell>
          <cell r="B921" t="str">
            <v>'CIM022R</v>
          </cell>
          <cell r="C921" t="str">
            <v>[CIM022R] Cimac Belt (Blue, 280cm)</v>
          </cell>
          <cell r="D921" t="str">
            <v>Combat Sports / Clothing</v>
          </cell>
          <cell r="E921" t="str">
            <v>Combat Sports</v>
          </cell>
          <cell r="F921" t="str">
            <v>Clothing</v>
          </cell>
        </row>
        <row r="922">
          <cell r="A922" t="str">
            <v>CIM022S</v>
          </cell>
          <cell r="B922" t="str">
            <v>'CIM022S</v>
          </cell>
          <cell r="C922" t="str">
            <v>[CIM022S] Cimac Belt (Red, 280cm)</v>
          </cell>
          <cell r="D922" t="str">
            <v>Combat Sports / Clothing</v>
          </cell>
          <cell r="E922" t="str">
            <v>Combat Sports</v>
          </cell>
          <cell r="F922" t="str">
            <v>Clothing</v>
          </cell>
        </row>
        <row r="923">
          <cell r="A923" t="str">
            <v>CIM022W</v>
          </cell>
          <cell r="B923" t="str">
            <v>'CIM022W</v>
          </cell>
          <cell r="C923" t="str">
            <v>[CIM022W] Cimac Belt (White, 280cm)</v>
          </cell>
          <cell r="D923" t="str">
            <v>Combat Sports / Clothing</v>
          </cell>
          <cell r="E923" t="str">
            <v>Combat Sports</v>
          </cell>
          <cell r="F923" t="str">
            <v>Clothing</v>
          </cell>
        </row>
        <row r="924">
          <cell r="A924" t="str">
            <v>CIM022Y</v>
          </cell>
          <cell r="B924" t="str">
            <v>'CIM022Y</v>
          </cell>
          <cell r="C924" t="str">
            <v>[CIM022Y] Cimac Belt (Yellow, 280cm)</v>
          </cell>
          <cell r="D924" t="str">
            <v>Combat Sports / Clothing</v>
          </cell>
          <cell r="E924" t="str">
            <v>Combat Sports</v>
          </cell>
          <cell r="F924" t="str">
            <v>Clothing</v>
          </cell>
        </row>
        <row r="925">
          <cell r="A925" t="str">
            <v>CIM023B</v>
          </cell>
          <cell r="B925" t="str">
            <v>'CIM023B</v>
          </cell>
          <cell r="C925" t="str">
            <v>[CIM023B] Cimac Belt (Black, 320cm)</v>
          </cell>
          <cell r="D925" t="str">
            <v>Combat Sports / Clothing</v>
          </cell>
          <cell r="E925" t="str">
            <v>Combat Sports</v>
          </cell>
          <cell r="F925" t="str">
            <v>Clothing</v>
          </cell>
        </row>
        <row r="926">
          <cell r="A926" t="str">
            <v>CIM023C</v>
          </cell>
          <cell r="B926" t="str">
            <v>'CIM023C</v>
          </cell>
          <cell r="C926" t="str">
            <v>[CIM023C] Cimac Belt (Brown, 320cm)</v>
          </cell>
          <cell r="D926" t="str">
            <v>Combat Sports / Clothing</v>
          </cell>
          <cell r="E926" t="str">
            <v>Combat Sports</v>
          </cell>
          <cell r="F926" t="str">
            <v>Clothing</v>
          </cell>
        </row>
        <row r="927">
          <cell r="A927" t="str">
            <v>CIM023G</v>
          </cell>
          <cell r="B927" t="str">
            <v>'CIM023G</v>
          </cell>
          <cell r="C927" t="str">
            <v>[CIM023G] Cimac Belt (Green, 320cm)</v>
          </cell>
          <cell r="D927" t="str">
            <v>Combat Sports / Clothing</v>
          </cell>
          <cell r="E927" t="str">
            <v>Combat Sports</v>
          </cell>
          <cell r="F927" t="str">
            <v>Clothing</v>
          </cell>
        </row>
        <row r="928">
          <cell r="A928" t="str">
            <v>CIM023O</v>
          </cell>
          <cell r="B928" t="str">
            <v>'CIM023O</v>
          </cell>
          <cell r="C928" t="str">
            <v>[CIM023O] Cimac Belt (Orange, 320cm)</v>
          </cell>
          <cell r="D928" t="str">
            <v>Combat Sports / Clothing</v>
          </cell>
          <cell r="E928" t="str">
            <v>Combat Sports</v>
          </cell>
          <cell r="F928" t="str">
            <v>Clothing</v>
          </cell>
        </row>
        <row r="929">
          <cell r="A929" t="str">
            <v>CIM023P</v>
          </cell>
          <cell r="B929" t="str">
            <v>'CIM023P</v>
          </cell>
          <cell r="C929" t="str">
            <v>[CIM023P] Cimac Belt (Purple, 320cm)</v>
          </cell>
          <cell r="D929" t="str">
            <v>Combat Sports / Clothing</v>
          </cell>
          <cell r="E929" t="str">
            <v>Combat Sports</v>
          </cell>
          <cell r="F929" t="str">
            <v>Clothing</v>
          </cell>
        </row>
        <row r="930">
          <cell r="A930" t="str">
            <v>CIM023R</v>
          </cell>
          <cell r="B930" t="str">
            <v>'CIM023R</v>
          </cell>
          <cell r="C930" t="str">
            <v>[CIM023R] Cimac Belt (Blue, 320cm)</v>
          </cell>
          <cell r="D930" t="str">
            <v>Combat Sports / Clothing</v>
          </cell>
          <cell r="E930" t="str">
            <v>Combat Sports</v>
          </cell>
          <cell r="F930" t="str">
            <v>Clothing</v>
          </cell>
        </row>
        <row r="931">
          <cell r="A931" t="str">
            <v>CIM023S</v>
          </cell>
          <cell r="B931" t="str">
            <v>'CIM023S</v>
          </cell>
          <cell r="C931" t="str">
            <v>[CIM023S] Cimac Belt (Red, 320cm)</v>
          </cell>
          <cell r="D931" t="str">
            <v>Combat Sports / Clothing</v>
          </cell>
          <cell r="E931" t="str">
            <v>Combat Sports</v>
          </cell>
          <cell r="F931" t="str">
            <v>Clothing</v>
          </cell>
        </row>
        <row r="932">
          <cell r="A932" t="str">
            <v>CIM023W</v>
          </cell>
          <cell r="B932" t="str">
            <v>'CIM023W</v>
          </cell>
          <cell r="C932" t="str">
            <v>[CIM023W] Cimac Belt (White, 320cm)</v>
          </cell>
          <cell r="D932" t="str">
            <v>Combat Sports / Clothing</v>
          </cell>
          <cell r="E932" t="str">
            <v>Combat Sports</v>
          </cell>
          <cell r="F932" t="str">
            <v>Clothing</v>
          </cell>
        </row>
        <row r="933">
          <cell r="A933" t="str">
            <v>CIM023Y</v>
          </cell>
          <cell r="B933" t="str">
            <v>'CIM023Y</v>
          </cell>
          <cell r="C933" t="str">
            <v>[CIM023Y] Cimac Belt (Yellow, 320cm)</v>
          </cell>
          <cell r="D933" t="str">
            <v>Combat Sports / Clothing</v>
          </cell>
          <cell r="E933" t="str">
            <v>Combat Sports</v>
          </cell>
          <cell r="F933" t="str">
            <v>Clothing</v>
          </cell>
        </row>
        <row r="934">
          <cell r="A934" t="str">
            <v>CIM001110W</v>
          </cell>
          <cell r="B934" t="str">
            <v>'CIM001110W</v>
          </cell>
          <cell r="C934" t="str">
            <v>[CIM001110W] Cimac Giko Karate Suit White Junior (110cm)</v>
          </cell>
          <cell r="D934" t="str">
            <v>Combat Sports / Clothing</v>
          </cell>
          <cell r="E934" t="str">
            <v>Combat Sports</v>
          </cell>
          <cell r="F934" t="str">
            <v>Clothing</v>
          </cell>
        </row>
        <row r="935">
          <cell r="A935" t="str">
            <v>CIM001120W</v>
          </cell>
          <cell r="B935" t="str">
            <v>'CIM001120W</v>
          </cell>
          <cell r="C935" t="str">
            <v>[CIM001120W] Cimac Giko Karate Suit White Junior (120cm)</v>
          </cell>
          <cell r="D935" t="str">
            <v>Combat Sports / Clothing</v>
          </cell>
          <cell r="E935" t="str">
            <v>Combat Sports</v>
          </cell>
          <cell r="F935" t="str">
            <v>Clothing</v>
          </cell>
        </row>
        <row r="936">
          <cell r="A936" t="str">
            <v>CIM001130W</v>
          </cell>
          <cell r="B936" t="str">
            <v>'CIM001130W</v>
          </cell>
          <cell r="C936" t="str">
            <v>[CIM001130W] Cimac Giko Karate Suit White Junior (130cm)</v>
          </cell>
          <cell r="D936" t="str">
            <v>Combat Sports / Clothing</v>
          </cell>
          <cell r="E936" t="str">
            <v>Combat Sports</v>
          </cell>
          <cell r="F936" t="str">
            <v>Clothing</v>
          </cell>
        </row>
        <row r="937">
          <cell r="A937" t="str">
            <v>CIM001140W</v>
          </cell>
          <cell r="B937" t="str">
            <v>'CIM001140W</v>
          </cell>
          <cell r="C937" t="str">
            <v>[CIM001140W] Cimac Giko Karate Suit White Junior (140cm)</v>
          </cell>
          <cell r="D937" t="str">
            <v>Combat Sports / Clothing</v>
          </cell>
          <cell r="E937" t="str">
            <v>Combat Sports</v>
          </cell>
          <cell r="F937" t="str">
            <v>Clothing</v>
          </cell>
        </row>
        <row r="938">
          <cell r="A938" t="str">
            <v>CIM001150W</v>
          </cell>
          <cell r="B938" t="str">
            <v>'CIM001150W</v>
          </cell>
          <cell r="C938" t="str">
            <v>[CIM001150W] Cimac Giko Karate Suit White Junior (150cm)</v>
          </cell>
          <cell r="D938" t="str">
            <v>Combat Sports / Clothing</v>
          </cell>
          <cell r="E938" t="str">
            <v>Combat Sports</v>
          </cell>
          <cell r="F938" t="str">
            <v>Clothing</v>
          </cell>
        </row>
        <row r="939">
          <cell r="A939" t="str">
            <v>CIM001160W</v>
          </cell>
          <cell r="B939" t="str">
            <v>'CIM001160W</v>
          </cell>
          <cell r="C939" t="str">
            <v>[CIM001160W] Cimac Giko Karate Suit White Adult (160cm)</v>
          </cell>
          <cell r="D939" t="str">
            <v>Combat Sports / Clothing</v>
          </cell>
          <cell r="E939" t="str">
            <v>Combat Sports</v>
          </cell>
          <cell r="F939" t="str">
            <v>Clothing</v>
          </cell>
        </row>
        <row r="940">
          <cell r="A940" t="str">
            <v>CIM001170W</v>
          </cell>
          <cell r="B940" t="str">
            <v>'CIM001170W</v>
          </cell>
          <cell r="C940" t="str">
            <v>[CIM001170W] Cimac Giko Karate Suit White Adult (170cm)</v>
          </cell>
          <cell r="D940" t="str">
            <v>Combat Sports / Clothing</v>
          </cell>
          <cell r="E940" t="str">
            <v>Combat Sports</v>
          </cell>
          <cell r="F940" t="str">
            <v>Clothing</v>
          </cell>
        </row>
        <row r="941">
          <cell r="A941" t="str">
            <v>CIM001180W</v>
          </cell>
          <cell r="B941" t="str">
            <v>'CIM001180W</v>
          </cell>
          <cell r="C941" t="str">
            <v>[CIM001180W] Cimac Giko Karate Suit White Adult (180cm)</v>
          </cell>
          <cell r="D941" t="str">
            <v>Combat Sports / Clothing</v>
          </cell>
          <cell r="E941" t="str">
            <v>Combat Sports</v>
          </cell>
          <cell r="F941" t="str">
            <v>Clothing</v>
          </cell>
        </row>
        <row r="942">
          <cell r="A942" t="str">
            <v>CIM001190W</v>
          </cell>
          <cell r="B942" t="str">
            <v>'CIM001190W</v>
          </cell>
          <cell r="C942" t="str">
            <v>[CIM001190W] Cimac Giko Karate Suit White Adult (190cm)</v>
          </cell>
          <cell r="D942" t="str">
            <v>Combat Sports / Clothing</v>
          </cell>
          <cell r="E942" t="str">
            <v>Combat Sports</v>
          </cell>
          <cell r="F942" t="str">
            <v>Clothing</v>
          </cell>
        </row>
        <row r="943">
          <cell r="A943" t="str">
            <v>CIM001200W</v>
          </cell>
          <cell r="B943" t="str">
            <v>'CIM001200W</v>
          </cell>
          <cell r="C943" t="str">
            <v>[CIM001200W] Cimac Giko Karate Suit White Adult (200cm)</v>
          </cell>
          <cell r="D943" t="str">
            <v>Combat Sports / Clothing</v>
          </cell>
          <cell r="E943" t="str">
            <v>Combat Sports</v>
          </cell>
          <cell r="F943" t="str">
            <v>Clothing</v>
          </cell>
        </row>
        <row r="944">
          <cell r="A944" t="str">
            <v>CIM011120W</v>
          </cell>
          <cell r="B944" t="str">
            <v>'CIM011120W</v>
          </cell>
          <cell r="C944" t="str">
            <v>[CIM011120W] Cimac Giko Judo Suit White Junior (120cm)</v>
          </cell>
          <cell r="D944" t="str">
            <v>Combat Sports / Clothing</v>
          </cell>
          <cell r="E944" t="str">
            <v>Combat Sports</v>
          </cell>
          <cell r="F944" t="str">
            <v>Clothing</v>
          </cell>
        </row>
        <row r="945">
          <cell r="A945" t="str">
            <v>CIM011130W</v>
          </cell>
          <cell r="B945" t="str">
            <v>'CIM011130W</v>
          </cell>
          <cell r="C945" t="str">
            <v>[CIM011130W] Cimac Giko Judo Suit White Junior (130cm)</v>
          </cell>
          <cell r="D945" t="str">
            <v>Combat Sports / Clothing</v>
          </cell>
          <cell r="E945" t="str">
            <v>Combat Sports</v>
          </cell>
          <cell r="F945" t="str">
            <v>Clothing</v>
          </cell>
        </row>
        <row r="946">
          <cell r="A946" t="str">
            <v>CIM011140W</v>
          </cell>
          <cell r="B946" t="str">
            <v>'CIM011140W</v>
          </cell>
          <cell r="C946" t="str">
            <v>[CIM011140W] Cimac Giko Judo Suit White Junior (140cm)</v>
          </cell>
          <cell r="D946" t="str">
            <v>Combat Sports / Clothing</v>
          </cell>
          <cell r="E946" t="str">
            <v>Combat Sports</v>
          </cell>
          <cell r="F946" t="str">
            <v>Clothing</v>
          </cell>
        </row>
        <row r="947">
          <cell r="A947" t="str">
            <v>CIM011150W</v>
          </cell>
          <cell r="B947" t="str">
            <v>'CIM011150W</v>
          </cell>
          <cell r="C947" t="str">
            <v>[CIM011150W] Cimac Giko Judo Suit White Junior (150cm)</v>
          </cell>
          <cell r="D947" t="str">
            <v>Combat Sports / Clothing</v>
          </cell>
          <cell r="E947" t="str">
            <v>Combat Sports</v>
          </cell>
          <cell r="F947" t="str">
            <v>Clothing</v>
          </cell>
        </row>
        <row r="948">
          <cell r="A948" t="str">
            <v>CIM011160W</v>
          </cell>
          <cell r="B948" t="str">
            <v>'CIM011160W</v>
          </cell>
          <cell r="C948" t="str">
            <v>[CIM011160W] Cimac Giko Judo Suit White Adult (160cm)</v>
          </cell>
          <cell r="D948" t="str">
            <v>Combat Sports / Clothing</v>
          </cell>
          <cell r="E948" t="str">
            <v>Combat Sports</v>
          </cell>
          <cell r="F948" t="str">
            <v>Clothing</v>
          </cell>
        </row>
        <row r="949">
          <cell r="A949" t="str">
            <v>CIM011170W</v>
          </cell>
          <cell r="B949" t="str">
            <v>'CIM011170W</v>
          </cell>
          <cell r="C949" t="str">
            <v>[CIM011170W] Cimac Giko Judo Suit White Adult (170cm)</v>
          </cell>
          <cell r="D949" t="str">
            <v>Combat Sports / Clothing</v>
          </cell>
          <cell r="E949" t="str">
            <v>Combat Sports</v>
          </cell>
          <cell r="F949" t="str">
            <v>Clothing</v>
          </cell>
        </row>
        <row r="950">
          <cell r="A950" t="str">
            <v>CIM011180W</v>
          </cell>
          <cell r="B950" t="str">
            <v>'CIM011180W</v>
          </cell>
          <cell r="C950" t="str">
            <v>[CIM011180W] Cimac Giko Judo Suit White Adult (180cm)</v>
          </cell>
          <cell r="D950" t="str">
            <v>Combat Sports / Clothing</v>
          </cell>
          <cell r="E950" t="str">
            <v>Combat Sports</v>
          </cell>
          <cell r="F950" t="str">
            <v>Clothing</v>
          </cell>
        </row>
        <row r="951">
          <cell r="A951" t="str">
            <v>CIM011190W</v>
          </cell>
          <cell r="B951" t="str">
            <v>'CIM011190W</v>
          </cell>
          <cell r="C951" t="str">
            <v>[CIM011190W] Cimac Giko Judo Suit White Adult (190cm)</v>
          </cell>
          <cell r="D951" t="str">
            <v>Combat Sports / Clothing</v>
          </cell>
          <cell r="E951" t="str">
            <v>Combat Sports</v>
          </cell>
          <cell r="F951" t="str">
            <v>Clothing</v>
          </cell>
        </row>
        <row r="952">
          <cell r="A952" t="str">
            <v>2A20196C</v>
          </cell>
          <cell r="B952" t="str">
            <v>'9313131474055</v>
          </cell>
          <cell r="C952" t="str">
            <v>[2A20196C] Kookaburra Ghost 6.3 Cricket Bat (Short Handle)</v>
          </cell>
          <cell r="D952" t="str">
            <v>Cricket / Bats</v>
          </cell>
          <cell r="E952" t="str">
            <v>Cricket</v>
          </cell>
          <cell r="F952" t="str">
            <v>Bats</v>
          </cell>
        </row>
        <row r="953">
          <cell r="A953" t="str">
            <v>2B20193C</v>
          </cell>
          <cell r="B953" t="str">
            <v>'9313131474444</v>
          </cell>
          <cell r="C953" t="str">
            <v>[2B20193C] Kookaburra Ghost 8.0 Cricket Bat (Short Handle)</v>
          </cell>
          <cell r="D953" t="str">
            <v>Cricket / Bats</v>
          </cell>
          <cell r="E953" t="str">
            <v>Cricket</v>
          </cell>
          <cell r="F953" t="str">
            <v>Bats</v>
          </cell>
        </row>
        <row r="954">
          <cell r="A954" t="str">
            <v>2B20193H</v>
          </cell>
          <cell r="B954" t="str">
            <v>'9313131474468</v>
          </cell>
          <cell r="C954" t="str">
            <v>[2B20193H] Kookaburra Ghost 8.0 Cricket Bat (6)</v>
          </cell>
          <cell r="D954" t="str">
            <v>Cricket / Bats</v>
          </cell>
          <cell r="E954" t="str">
            <v>Cricket</v>
          </cell>
          <cell r="F954" t="str">
            <v>Bats</v>
          </cell>
        </row>
        <row r="955">
          <cell r="A955" t="str">
            <v>2B20193I</v>
          </cell>
          <cell r="B955" t="str">
            <v>'9313131474475</v>
          </cell>
          <cell r="C955" t="str">
            <v>[2B20193I] Kookaburra Ghost 8.0 Cricket Bat (5)</v>
          </cell>
          <cell r="D955" t="str">
            <v>Cricket / Bats</v>
          </cell>
          <cell r="E955" t="str">
            <v>Cricket</v>
          </cell>
          <cell r="F955" t="str">
            <v>Bats</v>
          </cell>
        </row>
        <row r="956">
          <cell r="A956" t="str">
            <v>2B20307I</v>
          </cell>
          <cell r="B956" t="str">
            <v>'9313131474628</v>
          </cell>
          <cell r="C956" t="str">
            <v>[2B20307I] Kookaburra  Pace 10.0 Cricket Bat (5)</v>
          </cell>
          <cell r="D956" t="str">
            <v>Cricket / Bats</v>
          </cell>
          <cell r="E956" t="str">
            <v>Cricket</v>
          </cell>
          <cell r="F956" t="str">
            <v>Bats</v>
          </cell>
        </row>
        <row r="957">
          <cell r="A957" t="str">
            <v>2B20307J</v>
          </cell>
          <cell r="B957" t="str">
            <v>'9313131474635</v>
          </cell>
          <cell r="C957" t="str">
            <v>[2B20307J] Kookaburra  Pace 10.0 Cricket Bat (4)</v>
          </cell>
          <cell r="D957" t="str">
            <v>Cricket / Bats</v>
          </cell>
          <cell r="E957" t="str">
            <v>Cricket</v>
          </cell>
          <cell r="F957" t="str">
            <v>Bats</v>
          </cell>
        </row>
        <row r="958">
          <cell r="A958" t="str">
            <v>2B20307K</v>
          </cell>
          <cell r="B958" t="str">
            <v>'9313131474642</v>
          </cell>
          <cell r="C958" t="str">
            <v>[2B20307K] Kookaburra  Pace 10.0 Cricket Bat (3)</v>
          </cell>
          <cell r="D958" t="str">
            <v>Cricket / Bats</v>
          </cell>
          <cell r="E958" t="str">
            <v>Cricket</v>
          </cell>
          <cell r="F958" t="str">
            <v>Bats</v>
          </cell>
        </row>
        <row r="959">
          <cell r="A959" t="str">
            <v>2B20307L</v>
          </cell>
          <cell r="B959" t="str">
            <v>'9313131474659</v>
          </cell>
          <cell r="C959" t="str">
            <v>[2B20307L] Kookaburra  Pace 10.0 Cricket Bat (2)</v>
          </cell>
          <cell r="D959" t="str">
            <v>Cricket / Bats</v>
          </cell>
          <cell r="E959" t="str">
            <v>Cricket</v>
          </cell>
          <cell r="F959" t="str">
            <v>Bats</v>
          </cell>
        </row>
        <row r="960">
          <cell r="A960" t="str">
            <v>3A20194C</v>
          </cell>
          <cell r="B960" t="str">
            <v>'9313131475472</v>
          </cell>
          <cell r="C960" t="str">
            <v>[3A20194C] Kookaburra Ghost 4.2 Batting Gloves (Adults RH)</v>
          </cell>
          <cell r="D960" t="str">
            <v>Cricket / Batting</v>
          </cell>
          <cell r="E960" t="str">
            <v>Cricket</v>
          </cell>
          <cell r="F960" t="str">
            <v>Batting</v>
          </cell>
        </row>
        <row r="961">
          <cell r="A961" t="str">
            <v>3A20194G</v>
          </cell>
          <cell r="B961" t="str">
            <v>'9313131475496</v>
          </cell>
          <cell r="C961" t="str">
            <v>[3A20194G] Kookaburra Ghost 4.2 Batting Gloves (Youths RH)</v>
          </cell>
          <cell r="D961" t="str">
            <v>Cricket / Batting</v>
          </cell>
          <cell r="E961" t="str">
            <v>Cricket</v>
          </cell>
          <cell r="F961" t="str">
            <v>Batting</v>
          </cell>
        </row>
        <row r="962">
          <cell r="A962" t="str">
            <v>KCA103</v>
          </cell>
          <cell r="B962" t="str">
            <v>'9313131543287</v>
          </cell>
          <cell r="C962" t="str">
            <v>[KCA103] Kookaburra Cricket Bat Oil - 100ml</v>
          </cell>
          <cell r="D962" t="str">
            <v>Cricket / Accessories</v>
          </cell>
          <cell r="E962" t="str">
            <v>Cricket</v>
          </cell>
          <cell r="F962" t="str">
            <v>Accessories</v>
          </cell>
        </row>
        <row r="963">
          <cell r="A963" t="str">
            <v>KCA105</v>
          </cell>
          <cell r="B963" t="str">
            <v>'9313131558205</v>
          </cell>
          <cell r="C963" t="str">
            <v>[KCA105] Kookaburra Plastic Return Stumps</v>
          </cell>
          <cell r="D963" t="str">
            <v>Cricket / Accessories</v>
          </cell>
          <cell r="E963" t="str">
            <v>Cricket</v>
          </cell>
          <cell r="F963" t="str">
            <v>Accessories</v>
          </cell>
        </row>
        <row r="964">
          <cell r="A964" t="str">
            <v>KCA111</v>
          </cell>
          <cell r="B964" t="str">
            <v>'9313131542518</v>
          </cell>
          <cell r="C964" t="str">
            <v>[KCA111] Kookaburra Cricket Bat Toe protector</v>
          </cell>
          <cell r="D964" t="str">
            <v>Cricket / Protection</v>
          </cell>
          <cell r="E964" t="str">
            <v>Cricket</v>
          </cell>
          <cell r="F964" t="str">
            <v>Protection</v>
          </cell>
        </row>
        <row r="965">
          <cell r="A965" t="str">
            <v>KCA101</v>
          </cell>
          <cell r="B965" t="str">
            <v>'9313131558182</v>
          </cell>
          <cell r="C965" t="str">
            <v>[KCA101] Kookaburra Boundary Flags (Pack of 25)</v>
          </cell>
          <cell r="D965" t="str">
            <v>Cricket / Accessories</v>
          </cell>
          <cell r="E965" t="str">
            <v>Cricket</v>
          </cell>
          <cell r="F965" t="str">
            <v>Accessories</v>
          </cell>
        </row>
        <row r="966">
          <cell r="A966" t="str">
            <v>KCC110J</v>
          </cell>
          <cell r="B966" t="str">
            <v>'9313131542945</v>
          </cell>
          <cell r="C966" t="str">
            <v>[KCC110J] Kookaburra Protective Shorts With Protective Padding (Junior)</v>
          </cell>
          <cell r="D966" t="str">
            <v>Cricket / Protection</v>
          </cell>
          <cell r="E966" t="str">
            <v>Cricket</v>
          </cell>
          <cell r="F966" t="str">
            <v>Protection</v>
          </cell>
        </row>
        <row r="967">
          <cell r="A967" t="str">
            <v>KCC110Y</v>
          </cell>
          <cell r="B967" t="str">
            <v>'9313131542952</v>
          </cell>
          <cell r="C967" t="str">
            <v>[KCC110Y] Kookaburra Protective Shorts With Protective Padding (Youths)</v>
          </cell>
          <cell r="D967" t="str">
            <v>Cricket / Protection</v>
          </cell>
          <cell r="E967" t="str">
            <v>Cricket</v>
          </cell>
          <cell r="F967" t="str">
            <v>Protection</v>
          </cell>
        </row>
        <row r="968">
          <cell r="A968" t="str">
            <v>KCC110S</v>
          </cell>
          <cell r="B968" t="str">
            <v>'9313131542969</v>
          </cell>
          <cell r="C968" t="str">
            <v>[KCC110S] Kookaburra Protective Shorts With Protective Padding (Small)</v>
          </cell>
          <cell r="D968" t="str">
            <v>Cricket / Protection</v>
          </cell>
          <cell r="E968" t="str">
            <v>Cricket</v>
          </cell>
          <cell r="F968" t="str">
            <v>Protection</v>
          </cell>
        </row>
        <row r="969">
          <cell r="A969" t="str">
            <v>KCC110M</v>
          </cell>
          <cell r="B969" t="str">
            <v>'9313131542976</v>
          </cell>
          <cell r="C969" t="str">
            <v>[KCC110M] Kookaburra Protective Shorts With Protective Padding (Medium)</v>
          </cell>
          <cell r="D969" t="str">
            <v>Cricket / Protection</v>
          </cell>
          <cell r="E969" t="str">
            <v>Cricket</v>
          </cell>
          <cell r="F969" t="str">
            <v>Protection</v>
          </cell>
        </row>
        <row r="970">
          <cell r="A970" t="str">
            <v>KCC110L</v>
          </cell>
          <cell r="B970" t="str">
            <v>'9313131542983</v>
          </cell>
          <cell r="C970" t="str">
            <v>[KCC110L] Kookaburra Protective Shorts With Protective Padding (Large)</v>
          </cell>
          <cell r="D970" t="str">
            <v>Cricket / Protection</v>
          </cell>
          <cell r="E970" t="str">
            <v>Cricket</v>
          </cell>
          <cell r="F970" t="str">
            <v>Protection</v>
          </cell>
        </row>
        <row r="971">
          <cell r="A971" t="str">
            <v>KCC110XL</v>
          </cell>
          <cell r="B971" t="str">
            <v>'9313131542990</v>
          </cell>
          <cell r="C971" t="str">
            <v>[KCC110XL] Kookaburra Protective Shorts With Protective Padding (XLarge)</v>
          </cell>
          <cell r="D971" t="str">
            <v>Cricket / Protection</v>
          </cell>
          <cell r="E971" t="str">
            <v>Cricket</v>
          </cell>
          <cell r="F971" t="str">
            <v>Protection</v>
          </cell>
        </row>
        <row r="972">
          <cell r="A972" t="str">
            <v>KCC316J</v>
          </cell>
          <cell r="B972" t="str">
            <v>'9313131535015</v>
          </cell>
          <cell r="C972" t="str">
            <v>[KCC316J] Kookaburra Jock Short With Integral Pouch Junior (Junior)</v>
          </cell>
          <cell r="D972" t="str">
            <v>Cricket / Clothing</v>
          </cell>
          <cell r="E972" t="str">
            <v>Cricket</v>
          </cell>
          <cell r="F972" t="str">
            <v>Clothing</v>
          </cell>
        </row>
        <row r="973">
          <cell r="A973" t="str">
            <v>KCC316Y</v>
          </cell>
          <cell r="B973" t="str">
            <v>'9313131535022</v>
          </cell>
          <cell r="C973" t="str">
            <v>[KCC316Y] Kookaburra Jock Short With Integral Pouch Junior (Youths)</v>
          </cell>
          <cell r="D973" t="str">
            <v>Cricket / Clothing</v>
          </cell>
          <cell r="E973" t="str">
            <v>Cricket</v>
          </cell>
          <cell r="F973" t="str">
            <v>Clothing</v>
          </cell>
        </row>
        <row r="974">
          <cell r="A974" t="str">
            <v>KCC316S</v>
          </cell>
          <cell r="B974" t="str">
            <v>'9313131535039</v>
          </cell>
          <cell r="C974" t="str">
            <v>[KCC316S] Kookaburra Jock Short With Integral Pouch (Small)</v>
          </cell>
          <cell r="D974" t="str">
            <v>Cricket / Clothing</v>
          </cell>
          <cell r="E974" t="str">
            <v>Cricket</v>
          </cell>
          <cell r="F974" t="str">
            <v>Clothing</v>
          </cell>
        </row>
        <row r="975">
          <cell r="A975" t="str">
            <v>KCC316M</v>
          </cell>
          <cell r="B975" t="str">
            <v>'9313131535046</v>
          </cell>
          <cell r="C975" t="str">
            <v>[KCC316M] Kookaburra Jock Short With Integral Pouch (Medium)</v>
          </cell>
          <cell r="D975" t="str">
            <v>Cricket / Clothing</v>
          </cell>
          <cell r="E975" t="str">
            <v>Cricket</v>
          </cell>
          <cell r="F975" t="str">
            <v>Clothing</v>
          </cell>
        </row>
        <row r="976">
          <cell r="A976" t="str">
            <v>KCC316L</v>
          </cell>
          <cell r="B976" t="str">
            <v>'9313131535053</v>
          </cell>
          <cell r="C976" t="str">
            <v>[KCC316L] Kookaburra Jock Short With Integral Pouch (Large)</v>
          </cell>
          <cell r="D976" t="str">
            <v>Cricket / Clothing</v>
          </cell>
          <cell r="E976" t="str">
            <v>Cricket</v>
          </cell>
          <cell r="F976" t="str">
            <v>Clothing</v>
          </cell>
        </row>
        <row r="977">
          <cell r="A977" t="str">
            <v>KCC316XL</v>
          </cell>
          <cell r="B977" t="str">
            <v>'9313131535060</v>
          </cell>
          <cell r="C977" t="str">
            <v>[KCC316XL] Kookaburra Jock Short With Integral Pouch (XLarge)</v>
          </cell>
          <cell r="D977" t="str">
            <v>Cricket / Clothing</v>
          </cell>
          <cell r="E977" t="str">
            <v>Cricket</v>
          </cell>
          <cell r="F977" t="str">
            <v>Clothing</v>
          </cell>
        </row>
        <row r="978">
          <cell r="A978" t="str">
            <v>KCC108S</v>
          </cell>
          <cell r="B978" t="str">
            <v>'9313131619630</v>
          </cell>
          <cell r="C978" t="str">
            <v>[KCC108S] Kookaburra Pro Player Slipover (Small)</v>
          </cell>
          <cell r="D978" t="str">
            <v>Cricket</v>
          </cell>
          <cell r="E978" t="str">
            <v>Cricket</v>
          </cell>
        </row>
        <row r="979">
          <cell r="A979" t="str">
            <v>KCC108S</v>
          </cell>
          <cell r="B979" t="str">
            <v>'9313131619630</v>
          </cell>
          <cell r="C979" t="str">
            <v>[KCC108S] Kookaburra Pro Player Slipover (Small)</v>
          </cell>
          <cell r="D979" t="str">
            <v>Cricket / Clothing</v>
          </cell>
          <cell r="E979" t="str">
            <v>Cricket</v>
          </cell>
          <cell r="F979" t="str">
            <v>Clothing</v>
          </cell>
        </row>
        <row r="980">
          <cell r="A980" t="str">
            <v>KCC108M</v>
          </cell>
          <cell r="B980" t="str">
            <v>'9313131619647</v>
          </cell>
          <cell r="C980" t="str">
            <v>[KCC108M] Kookaburra Pro Player Slipover (Medium)</v>
          </cell>
          <cell r="D980" t="str">
            <v>Cricket</v>
          </cell>
          <cell r="E980" t="str">
            <v>Cricket</v>
          </cell>
        </row>
        <row r="981">
          <cell r="A981" t="str">
            <v>KCC108M</v>
          </cell>
          <cell r="B981" t="str">
            <v>'9313131619647</v>
          </cell>
          <cell r="C981" t="str">
            <v>[KCC108M] Kookaburra Pro Player Slipover (Medium)</v>
          </cell>
          <cell r="D981" t="str">
            <v>Cricket / Clothing</v>
          </cell>
          <cell r="E981" t="str">
            <v>Cricket</v>
          </cell>
          <cell r="F981" t="str">
            <v>Clothing</v>
          </cell>
        </row>
        <row r="982">
          <cell r="A982" t="str">
            <v>KCC108L</v>
          </cell>
          <cell r="B982" t="str">
            <v>'9313131619654</v>
          </cell>
          <cell r="C982" t="str">
            <v>[KCC108L] Kookaburra Pro Player Slipover (Large)</v>
          </cell>
          <cell r="D982" t="str">
            <v>Cricket</v>
          </cell>
          <cell r="E982" t="str">
            <v>Cricket</v>
          </cell>
        </row>
        <row r="983">
          <cell r="A983" t="str">
            <v>KCC108L</v>
          </cell>
          <cell r="B983" t="str">
            <v>'9313131619654</v>
          </cell>
          <cell r="C983" t="str">
            <v>[KCC108L] Kookaburra Pro Player Slipover (Large)</v>
          </cell>
          <cell r="D983" t="str">
            <v>Cricket / Clothing</v>
          </cell>
          <cell r="E983" t="str">
            <v>Cricket</v>
          </cell>
          <cell r="F983" t="str">
            <v>Clothing</v>
          </cell>
        </row>
        <row r="984">
          <cell r="A984" t="str">
            <v>KCC108XL</v>
          </cell>
          <cell r="B984" t="str">
            <v>'9313131619661</v>
          </cell>
          <cell r="C984" t="str">
            <v>[KCC108XL] Kookaburra Pro Player Slipover (XLarge)</v>
          </cell>
          <cell r="D984" t="str">
            <v>Cricket</v>
          </cell>
          <cell r="E984" t="str">
            <v>Cricket</v>
          </cell>
        </row>
        <row r="985">
          <cell r="A985" t="str">
            <v>KCC108XL</v>
          </cell>
          <cell r="B985" t="str">
            <v>'9313131619661</v>
          </cell>
          <cell r="C985" t="str">
            <v>[KCC108XL] Kookaburra Pro Player Slipover (XLarge)</v>
          </cell>
          <cell r="D985" t="str">
            <v>Cricket / Clothing</v>
          </cell>
          <cell r="E985" t="str">
            <v>Cricket</v>
          </cell>
          <cell r="F985" t="str">
            <v>Clothing</v>
          </cell>
        </row>
        <row r="986">
          <cell r="A986" t="str">
            <v>KCC102J10</v>
          </cell>
          <cell r="B986" t="str">
            <v>'9313131619913</v>
          </cell>
          <cell r="C986" t="str">
            <v>[KCC102J10] Kookaburra Pro Player Short Sleeve Cricket Shirt Junior (10 Years)</v>
          </cell>
          <cell r="D986" t="str">
            <v>Cricket / Clothing</v>
          </cell>
          <cell r="E986" t="str">
            <v>Cricket</v>
          </cell>
          <cell r="F986" t="str">
            <v>Clothing</v>
          </cell>
        </row>
        <row r="987">
          <cell r="A987" t="str">
            <v>KCC102J12</v>
          </cell>
          <cell r="B987" t="str">
            <v>'9313131619920</v>
          </cell>
          <cell r="C987" t="str">
            <v>[KCC102J12] Kookaburra Pro Player Short Sleeve Cricket Shirt Junior (12 Years)</v>
          </cell>
          <cell r="D987" t="str">
            <v>Cricket / Clothing</v>
          </cell>
          <cell r="E987" t="str">
            <v>Cricket</v>
          </cell>
          <cell r="F987" t="str">
            <v>Clothing</v>
          </cell>
        </row>
        <row r="988">
          <cell r="A988" t="str">
            <v>KCC102J14</v>
          </cell>
          <cell r="B988" t="str">
            <v>'9313131619937</v>
          </cell>
          <cell r="C988" t="str">
            <v>[KCC102J14] Kookaburra Pro Player Short Sleeve Cricket Shirt Junior (14 Years)</v>
          </cell>
          <cell r="D988" t="str">
            <v>Cricket / Clothing</v>
          </cell>
          <cell r="E988" t="str">
            <v>Cricket</v>
          </cell>
          <cell r="F988" t="str">
            <v>Clothing</v>
          </cell>
        </row>
        <row r="989">
          <cell r="A989" t="str">
            <v>KCC103J8</v>
          </cell>
          <cell r="B989" t="str">
            <v>'9313131620018</v>
          </cell>
          <cell r="C989" t="str">
            <v>[KCC103J8] Kookaburra Pro Player Cricket Trouser Junior (8 Years)</v>
          </cell>
          <cell r="D989" t="str">
            <v>Cricket / Clothing</v>
          </cell>
          <cell r="E989" t="str">
            <v>Cricket</v>
          </cell>
          <cell r="F989" t="str">
            <v>Clothing</v>
          </cell>
        </row>
        <row r="990">
          <cell r="A990" t="str">
            <v>KCC103J10</v>
          </cell>
          <cell r="B990" t="str">
            <v>'9313131620025</v>
          </cell>
          <cell r="C990" t="str">
            <v>[KCC103J10] Kookaburra Pro Player Cricket Trouser Junior (10 Years)</v>
          </cell>
          <cell r="D990" t="str">
            <v>Cricket / Clothing</v>
          </cell>
          <cell r="E990" t="str">
            <v>Cricket</v>
          </cell>
          <cell r="F990" t="str">
            <v>Clothing</v>
          </cell>
        </row>
        <row r="991">
          <cell r="A991" t="str">
            <v>KCC103J12</v>
          </cell>
          <cell r="B991" t="str">
            <v>'9313131620032</v>
          </cell>
          <cell r="C991" t="str">
            <v>[KCC103J12] Kookaburra Pro Player Cricket Trouser Junior (12 Years)</v>
          </cell>
          <cell r="D991" t="str">
            <v>Cricket / Clothing</v>
          </cell>
          <cell r="E991" t="str">
            <v>Cricket</v>
          </cell>
          <cell r="F991" t="str">
            <v>Clothing</v>
          </cell>
        </row>
        <row r="992">
          <cell r="A992" t="str">
            <v>KCC103J14</v>
          </cell>
          <cell r="B992" t="str">
            <v>'9313131620049</v>
          </cell>
          <cell r="C992" t="str">
            <v>[KCC103J14] Kookaburra Pro Player Cricket Trouser Junior (14 Years)</v>
          </cell>
          <cell r="D992" t="str">
            <v>Cricket / Clothing</v>
          </cell>
          <cell r="E992" t="str">
            <v>Cricket</v>
          </cell>
          <cell r="F992" t="str">
            <v>Clothing</v>
          </cell>
        </row>
        <row r="993">
          <cell r="A993" t="str">
            <v>KCC103S</v>
          </cell>
          <cell r="B993" t="str">
            <v>'9313131620056</v>
          </cell>
          <cell r="C993" t="str">
            <v>[KCC103S] Kookaburra Pro Player Cricket Trouser (Small)</v>
          </cell>
          <cell r="D993" t="str">
            <v>Cricket / Clothing</v>
          </cell>
          <cell r="E993" t="str">
            <v>Cricket</v>
          </cell>
          <cell r="F993" t="str">
            <v>Clothing</v>
          </cell>
        </row>
        <row r="994">
          <cell r="A994" t="str">
            <v>KCC120S</v>
          </cell>
          <cell r="B994" t="str">
            <v>'9313131543249</v>
          </cell>
          <cell r="C994" t="str">
            <v>[KCC120S] Kookaburra Sun Hat Neutral (Small)</v>
          </cell>
          <cell r="D994" t="str">
            <v>Cricket / Clothing</v>
          </cell>
          <cell r="E994" t="str">
            <v>Cricket</v>
          </cell>
          <cell r="F994" t="str">
            <v>Clothing</v>
          </cell>
        </row>
        <row r="995">
          <cell r="A995" t="str">
            <v>KCC120M</v>
          </cell>
          <cell r="B995" t="str">
            <v>'9313131543256</v>
          </cell>
          <cell r="C995" t="str">
            <v>[KCC120M] Kookaburra Sun Hat Neutral (Medium)</v>
          </cell>
          <cell r="D995" t="str">
            <v>Cricket / Clothing</v>
          </cell>
          <cell r="E995" t="str">
            <v>Cricket</v>
          </cell>
          <cell r="F995" t="str">
            <v>Clothing</v>
          </cell>
        </row>
        <row r="996">
          <cell r="A996" t="str">
            <v>KCC120L</v>
          </cell>
          <cell r="B996" t="str">
            <v>'9313131543263</v>
          </cell>
          <cell r="C996" t="str">
            <v>[KCC120L] Kookaburra Sun Hat Neutral (Large)</v>
          </cell>
          <cell r="D996" t="str">
            <v>Cricket / Clothing</v>
          </cell>
          <cell r="E996" t="str">
            <v>Cricket</v>
          </cell>
          <cell r="F996" t="str">
            <v>Clothing</v>
          </cell>
        </row>
        <row r="997">
          <cell r="A997" t="str">
            <v>KCC120XL</v>
          </cell>
          <cell r="B997" t="str">
            <v>'9313131543270</v>
          </cell>
          <cell r="C997" t="str">
            <v>[KCC120XL] Kookaburra Sun Hat Neutral (XLarge)</v>
          </cell>
          <cell r="D997" t="str">
            <v>Cricket / Clothing</v>
          </cell>
          <cell r="E997" t="str">
            <v>Cricket</v>
          </cell>
          <cell r="F997" t="str">
            <v>Clothing</v>
          </cell>
        </row>
        <row r="998">
          <cell r="A998" t="str">
            <v>3S201109</v>
          </cell>
          <cell r="B998" t="str">
            <v>'9313131478411</v>
          </cell>
          <cell r="C998" t="str">
            <v>[3S201109] Kookaburra 5.0 Wheelie Bag (Black/Lime)</v>
          </cell>
          <cell r="D998" t="str">
            <v>Cricket</v>
          </cell>
          <cell r="E998" t="str">
            <v>Cricket</v>
          </cell>
        </row>
        <row r="999">
          <cell r="A999" t="str">
            <v>3S201109</v>
          </cell>
          <cell r="B999" t="str">
            <v>'9313131478411</v>
          </cell>
          <cell r="C999" t="str">
            <v>[3S201109] Kookaburra 5.0 Wheelie Bag (Black/Lime)</v>
          </cell>
          <cell r="D999" t="str">
            <v>Luggage</v>
          </cell>
          <cell r="E999" t="str">
            <v>Luggage</v>
          </cell>
        </row>
        <row r="1000">
          <cell r="A1000" t="str">
            <v>3S201110</v>
          </cell>
          <cell r="B1000" t="str">
            <v>'9313131478428</v>
          </cell>
          <cell r="C1000" t="str">
            <v>[3S201110] Kookaburra 5.0 Wheelie Bag (Navy/Cyan)</v>
          </cell>
          <cell r="D1000" t="str">
            <v>Cricket</v>
          </cell>
          <cell r="E1000" t="str">
            <v>Cricket</v>
          </cell>
        </row>
        <row r="1001">
          <cell r="A1001" t="str">
            <v>3S201110</v>
          </cell>
          <cell r="B1001" t="str">
            <v>'9313131478428</v>
          </cell>
          <cell r="C1001" t="str">
            <v>[3S201110] Kookaburra 5.0 Wheelie Bag (Navy/Cyan)</v>
          </cell>
          <cell r="D1001" t="str">
            <v>Luggage</v>
          </cell>
          <cell r="E1001" t="str">
            <v>Luggage</v>
          </cell>
        </row>
        <row r="1002">
          <cell r="A1002" t="str">
            <v>KCF02111</v>
          </cell>
          <cell r="B1002" t="str">
            <v>'9313131619487</v>
          </cell>
          <cell r="C1002" t="str">
            <v>[KCF02111] Kookaburra KC 3.0 Rubber Cricket Shoes (11)</v>
          </cell>
          <cell r="D1002" t="str">
            <v>Cricket</v>
          </cell>
          <cell r="E1002" t="str">
            <v>Cricket</v>
          </cell>
        </row>
        <row r="1003">
          <cell r="A1003" t="str">
            <v>KCF02111</v>
          </cell>
          <cell r="B1003" t="str">
            <v>'9313131619487</v>
          </cell>
          <cell r="C1003" t="str">
            <v>[KCF02111] Kookaburra KC 3.0 Rubber Cricket Shoes (11)</v>
          </cell>
          <cell r="D1003" t="str">
            <v>Cricket / Clothing</v>
          </cell>
          <cell r="E1003" t="str">
            <v>Cricket</v>
          </cell>
          <cell r="F1003" t="str">
            <v>Clothing</v>
          </cell>
        </row>
        <row r="1004">
          <cell r="A1004" t="str">
            <v>KCF02112</v>
          </cell>
          <cell r="B1004" t="str">
            <v>'9313131619494</v>
          </cell>
          <cell r="C1004" t="str">
            <v>[KCF02112] Kookaburra KC 3.0 Rubber Cricket Shoes (12)</v>
          </cell>
          <cell r="D1004" t="str">
            <v>Cricket</v>
          </cell>
          <cell r="E1004" t="str">
            <v>Cricket</v>
          </cell>
        </row>
        <row r="1005">
          <cell r="A1005" t="str">
            <v>KCF02112</v>
          </cell>
          <cell r="B1005" t="str">
            <v>'9313131619494</v>
          </cell>
          <cell r="C1005" t="str">
            <v>[KCF02112] Kookaburra KC 3.0 Rubber Cricket Shoes (12)</v>
          </cell>
          <cell r="D1005" t="str">
            <v>Cricket / Clothing</v>
          </cell>
          <cell r="E1005" t="str">
            <v>Cricket</v>
          </cell>
          <cell r="F1005" t="str">
            <v>Clothing</v>
          </cell>
        </row>
        <row r="1006">
          <cell r="A1006" t="str">
            <v>CT905</v>
          </cell>
          <cell r="B1006" t="str">
            <v>'5027535145049</v>
          </cell>
          <cell r="C1006" t="str">
            <v>[CT905] Precision Soft Cricket Spikes (Single)</v>
          </cell>
          <cell r="D1006" t="str">
            <v>Cricket / Accessories</v>
          </cell>
          <cell r="E1006" t="str">
            <v>Cricket</v>
          </cell>
          <cell r="F1006" t="str">
            <v>Accessories</v>
          </cell>
        </row>
        <row r="1007">
          <cell r="A1007" t="str">
            <v>CT903</v>
          </cell>
          <cell r="B1007" t="str">
            <v>'5027535145025</v>
          </cell>
          <cell r="C1007" t="str">
            <v>[CT903] Precision Steel Cricket Spikes (Single)</v>
          </cell>
          <cell r="D1007" t="str">
            <v>Cricket / Accessories</v>
          </cell>
          <cell r="E1007" t="str">
            <v>Cricket</v>
          </cell>
          <cell r="F1007" t="str">
            <v>Accessories</v>
          </cell>
        </row>
        <row r="1008">
          <cell r="A1008" t="str">
            <v>CT900</v>
          </cell>
          <cell r="B1008" t="str">
            <v>'5027535143212</v>
          </cell>
          <cell r="C1008" t="str">
            <v>[CT900] Steel Cricket Spikes (Bag of 200)</v>
          </cell>
          <cell r="D1008" t="str">
            <v>Cricket / Accessories</v>
          </cell>
          <cell r="E1008" t="str">
            <v>Cricket</v>
          </cell>
          <cell r="F1008" t="str">
            <v>Accessories</v>
          </cell>
        </row>
        <row r="1009">
          <cell r="A1009" t="str">
            <v>CT902</v>
          </cell>
          <cell r="B1009" t="str">
            <v>'5027535145018</v>
          </cell>
          <cell r="C1009" t="str">
            <v>[CT902] Precision County Spikes (Single)</v>
          </cell>
          <cell r="D1009" t="str">
            <v>Cricket / Accessories</v>
          </cell>
          <cell r="E1009" t="str">
            <v>Cricket</v>
          </cell>
          <cell r="F1009" t="str">
            <v>Accessories</v>
          </cell>
        </row>
        <row r="1010">
          <cell r="A1010" t="str">
            <v>CT901</v>
          </cell>
          <cell r="B1010" t="str">
            <v>'5027535145001</v>
          </cell>
          <cell r="C1010" t="str">
            <v>[CT901] Precision Steel Spike Key</v>
          </cell>
          <cell r="D1010" t="str">
            <v>Cricket / Accessories</v>
          </cell>
          <cell r="E1010" t="str">
            <v>Cricket</v>
          </cell>
          <cell r="F1010" t="str">
            <v>Accessories</v>
          </cell>
        </row>
        <row r="1011">
          <cell r="A1011" t="str">
            <v>13445X10</v>
          </cell>
          <cell r="B1011" t="str">
            <v>'054722967219</v>
          </cell>
          <cell r="C1011" t="str">
            <v>[13445X10] GM Diamond 606 English Willow Cricket Bat (Short Handle)</v>
          </cell>
          <cell r="D1011" t="str">
            <v>Cricket</v>
          </cell>
          <cell r="E1011" t="str">
            <v>Cricket</v>
          </cell>
        </row>
        <row r="1012">
          <cell r="A1012" t="str">
            <v>13445X10</v>
          </cell>
          <cell r="B1012" t="str">
            <v>'054722967219</v>
          </cell>
          <cell r="C1012" t="str">
            <v>[13445X10] GM Diamond 606 English Willow Cricket Bat (Short Handle)</v>
          </cell>
          <cell r="D1012" t="str">
            <v>Cricket / Bats</v>
          </cell>
          <cell r="E1012" t="str">
            <v>Cricket</v>
          </cell>
          <cell r="F1012" t="str">
            <v>Bats</v>
          </cell>
        </row>
        <row r="1013">
          <cell r="A1013" t="str">
            <v>13445X10</v>
          </cell>
          <cell r="B1013" t="str">
            <v>'054722967219</v>
          </cell>
          <cell r="C1013" t="str">
            <v>[13445X10] GM Diamond 606 English Willow Cricket Bat (Short Handle)</v>
          </cell>
          <cell r="D1013" t="str">
            <v>Rounders / Bats</v>
          </cell>
          <cell r="E1013" t="str">
            <v>Rounders</v>
          </cell>
          <cell r="F1013" t="str">
            <v>Bats</v>
          </cell>
        </row>
        <row r="1014">
          <cell r="A1014" t="str">
            <v>13445X12</v>
          </cell>
          <cell r="B1014" t="str">
            <v>'547229672262</v>
          </cell>
          <cell r="C1014" t="str">
            <v>[13445X12] GM Diamond 606 English Willow Cricket Bat (Harrow)</v>
          </cell>
          <cell r="D1014" t="str">
            <v>Cricket</v>
          </cell>
          <cell r="E1014" t="str">
            <v>Cricket</v>
          </cell>
        </row>
        <row r="1015">
          <cell r="A1015" t="str">
            <v>13445X12</v>
          </cell>
          <cell r="B1015" t="str">
            <v>'547229672262</v>
          </cell>
          <cell r="C1015" t="str">
            <v>[13445X12] GM Diamond 606 English Willow Cricket Bat (Harrow)</v>
          </cell>
          <cell r="D1015" t="str">
            <v>Cricket / Bats</v>
          </cell>
          <cell r="E1015" t="str">
            <v>Cricket</v>
          </cell>
          <cell r="F1015" t="str">
            <v>Bats</v>
          </cell>
        </row>
        <row r="1016">
          <cell r="A1016" t="str">
            <v>13445X12</v>
          </cell>
          <cell r="B1016" t="str">
            <v>'547229672262</v>
          </cell>
          <cell r="C1016" t="str">
            <v>[13445X12] GM Diamond 606 English Willow Cricket Bat (Harrow)</v>
          </cell>
          <cell r="D1016" t="str">
            <v>Rounders / Bats</v>
          </cell>
          <cell r="E1016" t="str">
            <v>Rounders</v>
          </cell>
          <cell r="F1016" t="str">
            <v>Bats</v>
          </cell>
        </row>
        <row r="1017">
          <cell r="A1017" t="str">
            <v>13445X13</v>
          </cell>
          <cell r="B1017" t="str">
            <v>'054722967233</v>
          </cell>
          <cell r="C1017" t="str">
            <v>[13445X13] GM Diamond 606 English Willow Cricket Bat (6)</v>
          </cell>
          <cell r="D1017" t="str">
            <v>Cricket</v>
          </cell>
          <cell r="E1017" t="str">
            <v>Cricket</v>
          </cell>
        </row>
        <row r="1018">
          <cell r="A1018" t="str">
            <v>13445X13</v>
          </cell>
          <cell r="B1018" t="str">
            <v>'054722967233</v>
          </cell>
          <cell r="C1018" t="str">
            <v>[13445X13] GM Diamond 606 English Willow Cricket Bat (6)</v>
          </cell>
          <cell r="D1018" t="str">
            <v>Cricket / Bats</v>
          </cell>
          <cell r="E1018" t="str">
            <v>Cricket</v>
          </cell>
          <cell r="F1018" t="str">
            <v>Bats</v>
          </cell>
        </row>
        <row r="1019">
          <cell r="A1019" t="str">
            <v>13445X13</v>
          </cell>
          <cell r="B1019" t="str">
            <v>'054722967233</v>
          </cell>
          <cell r="C1019" t="str">
            <v>[13445X13] GM Diamond 606 English Willow Cricket Bat (6)</v>
          </cell>
          <cell r="D1019" t="str">
            <v>Rounders / Bats</v>
          </cell>
          <cell r="E1019" t="str">
            <v>Rounders</v>
          </cell>
          <cell r="F1019" t="str">
            <v>Bats</v>
          </cell>
        </row>
        <row r="1020">
          <cell r="A1020" t="str">
            <v>13945X10</v>
          </cell>
          <cell r="B1020" t="str">
            <v>'054722976976</v>
          </cell>
          <cell r="C1020" t="str">
            <v>[13945X10] GM Siren 606 English Willow Cricket Bat (Short Handle)</v>
          </cell>
          <cell r="D1020" t="str">
            <v>Cricket</v>
          </cell>
          <cell r="E1020" t="str">
            <v>Cricket</v>
          </cell>
        </row>
        <row r="1021">
          <cell r="A1021" t="str">
            <v>13945X10</v>
          </cell>
          <cell r="B1021" t="str">
            <v>'054722976976</v>
          </cell>
          <cell r="C1021" t="str">
            <v>[13945X10] GM Siren 606 English Willow Cricket Bat (Short Handle)</v>
          </cell>
          <cell r="D1021" t="str">
            <v>Cricket / Bats</v>
          </cell>
          <cell r="E1021" t="str">
            <v>Cricket</v>
          </cell>
          <cell r="F1021" t="str">
            <v>Bats</v>
          </cell>
        </row>
        <row r="1022">
          <cell r="A1022" t="str">
            <v>13945X12</v>
          </cell>
          <cell r="B1022" t="str">
            <v>'054722977126</v>
          </cell>
          <cell r="C1022" t="str">
            <v>[13945X12] GM Siren 606 English Willow Cricket Bat (Harrow)</v>
          </cell>
          <cell r="D1022" t="str">
            <v>Cricket</v>
          </cell>
          <cell r="E1022" t="str">
            <v>Cricket</v>
          </cell>
        </row>
        <row r="1023">
          <cell r="A1023" t="str">
            <v>13945X12</v>
          </cell>
          <cell r="B1023" t="str">
            <v>'054722977126</v>
          </cell>
          <cell r="C1023" t="str">
            <v>[13945X12] GM Siren 606 English Willow Cricket Bat (Harrow)</v>
          </cell>
          <cell r="D1023" t="str">
            <v>Cricket / Bats</v>
          </cell>
          <cell r="E1023" t="str">
            <v>Cricket</v>
          </cell>
          <cell r="F1023" t="str">
            <v>Bats</v>
          </cell>
        </row>
        <row r="1024">
          <cell r="A1024" t="str">
            <v>13945X13</v>
          </cell>
          <cell r="B1024" t="str">
            <v>'054722977249</v>
          </cell>
          <cell r="C1024" t="str">
            <v>[13945X13] GM Siren 606 English Willow Cricket Bat (6)</v>
          </cell>
          <cell r="D1024" t="str">
            <v>Cricket</v>
          </cell>
          <cell r="E1024" t="str">
            <v>Cricket</v>
          </cell>
        </row>
        <row r="1025">
          <cell r="A1025" t="str">
            <v>13945X13</v>
          </cell>
          <cell r="B1025" t="str">
            <v>'054722977249</v>
          </cell>
          <cell r="C1025" t="str">
            <v>[13945X13] GM Siren 606 English Willow Cricket Bat (6)</v>
          </cell>
          <cell r="D1025" t="str">
            <v>Cricket / Bats</v>
          </cell>
          <cell r="E1025" t="str">
            <v>Cricket</v>
          </cell>
          <cell r="F1025" t="str">
            <v>Bats</v>
          </cell>
        </row>
        <row r="1026">
          <cell r="A1026">
            <v>19031913</v>
          </cell>
          <cell r="B1026" t="str">
            <v>'054722973456</v>
          </cell>
          <cell r="C1026" t="str">
            <v>[19031913] GM Siren 202 Kashmir Willow Cricket Bat (6)</v>
          </cell>
          <cell r="D1026" t="str">
            <v>Cricket</v>
          </cell>
          <cell r="E1026" t="str">
            <v>Cricket</v>
          </cell>
        </row>
        <row r="1027">
          <cell r="A1027">
            <v>19031913</v>
          </cell>
          <cell r="B1027" t="str">
            <v>'054722973456</v>
          </cell>
          <cell r="C1027" t="str">
            <v>[19031913] GM Siren 202 Kashmir Willow Cricket Bat (6)</v>
          </cell>
          <cell r="D1027" t="str">
            <v>Cricket / Bats</v>
          </cell>
          <cell r="E1027" t="str">
            <v>Cricket</v>
          </cell>
          <cell r="F1027" t="str">
            <v>Bats</v>
          </cell>
        </row>
        <row r="1028">
          <cell r="A1028">
            <v>19031914</v>
          </cell>
          <cell r="B1028" t="str">
            <v>'054722973463</v>
          </cell>
          <cell r="C1028" t="str">
            <v>[19031914] GM Siren 202 Kashmir Willow Cricket Bat (5)</v>
          </cell>
          <cell r="D1028" t="str">
            <v>Cricket</v>
          </cell>
          <cell r="E1028" t="str">
            <v>Cricket</v>
          </cell>
        </row>
        <row r="1029">
          <cell r="A1029">
            <v>19031914</v>
          </cell>
          <cell r="B1029" t="str">
            <v>'054722973463</v>
          </cell>
          <cell r="C1029" t="str">
            <v>[19031914] GM Siren 202 Kashmir Willow Cricket Bat (5)</v>
          </cell>
          <cell r="D1029" t="str">
            <v>Cricket / Bats</v>
          </cell>
          <cell r="E1029" t="str">
            <v>Cricket</v>
          </cell>
          <cell r="F1029" t="str">
            <v>Bats</v>
          </cell>
        </row>
        <row r="1030">
          <cell r="A1030">
            <v>19031915</v>
          </cell>
          <cell r="B1030" t="str">
            <v>'054722973470</v>
          </cell>
          <cell r="C1030" t="str">
            <v>[19031915] GM Siren 202 Kashmir Willow Cricket Bat (4)</v>
          </cell>
          <cell r="D1030" t="str">
            <v>Cricket</v>
          </cell>
          <cell r="E1030" t="str">
            <v>Cricket</v>
          </cell>
        </row>
        <row r="1031">
          <cell r="A1031">
            <v>19031915</v>
          </cell>
          <cell r="B1031" t="str">
            <v>'054722973470</v>
          </cell>
          <cell r="C1031" t="str">
            <v>[19031915] GM Siren 202 Kashmir Willow Cricket Bat (4)</v>
          </cell>
          <cell r="D1031" t="str">
            <v>Cricket / Bats</v>
          </cell>
          <cell r="E1031" t="str">
            <v>Cricket</v>
          </cell>
          <cell r="F1031" t="str">
            <v>Bats</v>
          </cell>
        </row>
        <row r="1032">
          <cell r="A1032">
            <v>19091913</v>
          </cell>
          <cell r="B1032" t="str">
            <v>'054722966571</v>
          </cell>
          <cell r="C1032" t="str">
            <v>[19091913] GM Diamond 101 Kashmir Willow Cricket Bat (6)</v>
          </cell>
          <cell r="D1032" t="str">
            <v>Cricket</v>
          </cell>
          <cell r="E1032" t="str">
            <v>Cricket</v>
          </cell>
        </row>
        <row r="1033">
          <cell r="A1033">
            <v>19091913</v>
          </cell>
          <cell r="B1033" t="str">
            <v>'054722966571</v>
          </cell>
          <cell r="C1033" t="str">
            <v>[19091913] GM Diamond 101 Kashmir Willow Cricket Bat (6)</v>
          </cell>
          <cell r="D1033" t="str">
            <v>Cricket / Bats</v>
          </cell>
          <cell r="E1033" t="str">
            <v>Cricket</v>
          </cell>
          <cell r="F1033" t="str">
            <v>Bats</v>
          </cell>
        </row>
        <row r="1034">
          <cell r="A1034">
            <v>19091914</v>
          </cell>
          <cell r="B1034" t="str">
            <v>'054722966625</v>
          </cell>
          <cell r="C1034" t="str">
            <v>[19091914] GM Diamond 101 Kashmir Willow Cricket Bat (5)</v>
          </cell>
          <cell r="D1034" t="str">
            <v>Cricket</v>
          </cell>
          <cell r="E1034" t="str">
            <v>Cricket</v>
          </cell>
        </row>
        <row r="1035">
          <cell r="A1035">
            <v>19091914</v>
          </cell>
          <cell r="B1035" t="str">
            <v>'054722966625</v>
          </cell>
          <cell r="C1035" t="str">
            <v>[19091914] GM Diamond 101 Kashmir Willow Cricket Bat (5)</v>
          </cell>
          <cell r="D1035" t="str">
            <v>Cricket / Bats</v>
          </cell>
          <cell r="E1035" t="str">
            <v>Cricket</v>
          </cell>
          <cell r="F1035" t="str">
            <v>Bats</v>
          </cell>
        </row>
        <row r="1036">
          <cell r="A1036">
            <v>19091915</v>
          </cell>
          <cell r="B1036" t="str">
            <v>'054722966632</v>
          </cell>
          <cell r="C1036" t="str">
            <v>[19091915] GM Diamond 101 Kashmir Willow Cricket Bat (4)</v>
          </cell>
          <cell r="D1036" t="str">
            <v>Cricket</v>
          </cell>
          <cell r="E1036" t="str">
            <v>Cricket</v>
          </cell>
        </row>
        <row r="1037">
          <cell r="A1037">
            <v>19091915</v>
          </cell>
          <cell r="B1037" t="str">
            <v>'054722966632</v>
          </cell>
          <cell r="C1037" t="str">
            <v>[19091915] GM Diamond 101 Kashmir Willow Cricket Bat (4)</v>
          </cell>
          <cell r="D1037" t="str">
            <v>Cricket / Bats</v>
          </cell>
          <cell r="E1037" t="str">
            <v>Cricket</v>
          </cell>
          <cell r="F1037" t="str">
            <v>Bats</v>
          </cell>
        </row>
        <row r="1038">
          <cell r="A1038" t="str">
            <v>13045X10</v>
          </cell>
          <cell r="B1038" t="str">
            <v>'054722976785</v>
          </cell>
          <cell r="C1038" t="str">
            <v>[13045X10] GM Icon 606 English Willow Cricket Bat (Short Handle)</v>
          </cell>
          <cell r="D1038" t="str">
            <v>Cricket</v>
          </cell>
          <cell r="E1038" t="str">
            <v>Cricket</v>
          </cell>
        </row>
        <row r="1039">
          <cell r="A1039" t="str">
            <v>13045X10</v>
          </cell>
          <cell r="B1039" t="str">
            <v>'054722976785</v>
          </cell>
          <cell r="C1039" t="str">
            <v>[13045X10] GM Icon 606 English Willow Cricket Bat (Short Handle)</v>
          </cell>
          <cell r="D1039" t="str">
            <v>Cricket / Bats</v>
          </cell>
          <cell r="E1039" t="str">
            <v>Cricket</v>
          </cell>
          <cell r="F1039" t="str">
            <v>Bats</v>
          </cell>
        </row>
        <row r="1040">
          <cell r="A1040" t="str">
            <v>GMA3013</v>
          </cell>
          <cell r="B1040" t="str">
            <v>'054722966014</v>
          </cell>
          <cell r="C1040" t="str">
            <v>[GMA3013] GM Diamond Cricket Set (3)</v>
          </cell>
          <cell r="D1040" t="str">
            <v>Cricket</v>
          </cell>
          <cell r="E1040" t="str">
            <v>Cricket</v>
          </cell>
        </row>
        <row r="1041">
          <cell r="A1041" t="str">
            <v>GMA3013</v>
          </cell>
          <cell r="B1041" t="str">
            <v>'054722966014</v>
          </cell>
          <cell r="C1041" t="str">
            <v>[GMA3013] GM Diamond Cricket Set (3)</v>
          </cell>
          <cell r="D1041" t="str">
            <v>Cricket / Sets</v>
          </cell>
          <cell r="E1041" t="str">
            <v>Cricket</v>
          </cell>
          <cell r="F1041" t="str">
            <v>Sets</v>
          </cell>
        </row>
        <row r="1042">
          <cell r="A1042" t="str">
            <v>GMA3013</v>
          </cell>
          <cell r="B1042" t="str">
            <v>'054722966014</v>
          </cell>
          <cell r="C1042" t="str">
            <v>[GMA3013] GM Diamond Cricket Set (3)</v>
          </cell>
          <cell r="D1042" t="str">
            <v>Home, Garden &amp; Lockdown Essentials</v>
          </cell>
          <cell r="E1042" t="str">
            <v>Home, Garden &amp; Lockdown Essentials</v>
          </cell>
        </row>
        <row r="1043">
          <cell r="A1043" t="str">
            <v>GMA3013</v>
          </cell>
          <cell r="B1043" t="str">
            <v>'054722966014</v>
          </cell>
          <cell r="C1043" t="str">
            <v>[GMA3013] GM Diamond Cricket Set (3)</v>
          </cell>
          <cell r="D1043" t="str">
            <v>Home, Garden &amp; Lockdown Essentials / Family Games</v>
          </cell>
          <cell r="E1043" t="str">
            <v>Home, Garden &amp; Lockdown Essentials</v>
          </cell>
          <cell r="F1043" t="str">
            <v>Family Games</v>
          </cell>
        </row>
        <row r="1044">
          <cell r="A1044" t="str">
            <v>GMA3015</v>
          </cell>
          <cell r="B1044" t="str">
            <v>'054722966007</v>
          </cell>
          <cell r="C1044" t="str">
            <v>[GMA3015] GM Diamond Cricket Set (5)</v>
          </cell>
          <cell r="D1044" t="str">
            <v>Cricket</v>
          </cell>
          <cell r="E1044" t="str">
            <v>Cricket</v>
          </cell>
        </row>
        <row r="1045">
          <cell r="A1045" t="str">
            <v>GMA3015</v>
          </cell>
          <cell r="B1045" t="str">
            <v>'054722966007</v>
          </cell>
          <cell r="C1045" t="str">
            <v>[GMA3015] GM Diamond Cricket Set (5)</v>
          </cell>
          <cell r="D1045" t="str">
            <v>Cricket / Sets</v>
          </cell>
          <cell r="E1045" t="str">
            <v>Cricket</v>
          </cell>
          <cell r="F1045" t="str">
            <v>Sets</v>
          </cell>
        </row>
        <row r="1046">
          <cell r="A1046" t="str">
            <v>GMA3015</v>
          </cell>
          <cell r="B1046" t="str">
            <v>'054722966007</v>
          </cell>
          <cell r="C1046" t="str">
            <v>[GMA3015] GM Diamond Cricket Set (5)</v>
          </cell>
          <cell r="D1046" t="str">
            <v>Home, Garden &amp; Lockdown Essentials</v>
          </cell>
          <cell r="E1046" t="str">
            <v>Home, Garden &amp; Lockdown Essentials</v>
          </cell>
        </row>
        <row r="1047">
          <cell r="A1047" t="str">
            <v>GMA3015</v>
          </cell>
          <cell r="B1047" t="str">
            <v>'054722966007</v>
          </cell>
          <cell r="C1047" t="str">
            <v>[GMA3015] GM Diamond Cricket Set (5)</v>
          </cell>
          <cell r="D1047" t="str">
            <v>Home, Garden &amp; Lockdown Essentials / Family Games</v>
          </cell>
          <cell r="E1047" t="str">
            <v>Home, Garden &amp; Lockdown Essentials</v>
          </cell>
          <cell r="F1047" t="str">
            <v>Family Games</v>
          </cell>
        </row>
        <row r="1048">
          <cell r="A1048" t="str">
            <v>GMA302</v>
          </cell>
          <cell r="B1048" t="str">
            <v>'054722948232</v>
          </cell>
          <cell r="C1048" t="str">
            <v>[GMA302] GM Opener Cricket Set (4-8 Years)</v>
          </cell>
          <cell r="D1048" t="str">
            <v>Cricket</v>
          </cell>
          <cell r="E1048" t="str">
            <v>Cricket</v>
          </cell>
        </row>
        <row r="1049">
          <cell r="A1049" t="str">
            <v>GMA302</v>
          </cell>
          <cell r="B1049" t="str">
            <v>'054722948232</v>
          </cell>
          <cell r="C1049" t="str">
            <v>[GMA302] GM Opener Cricket Set (4-8 Years)</v>
          </cell>
          <cell r="D1049" t="str">
            <v>Cricket / Sets</v>
          </cell>
          <cell r="E1049" t="str">
            <v>Cricket</v>
          </cell>
          <cell r="F1049" t="str">
            <v>Sets</v>
          </cell>
        </row>
        <row r="1050">
          <cell r="A1050" t="str">
            <v>GMA302</v>
          </cell>
          <cell r="B1050" t="str">
            <v>'054722948232</v>
          </cell>
          <cell r="C1050" t="str">
            <v>[GMA302] GM Opener Cricket Set (4-8 Years)</v>
          </cell>
          <cell r="D1050" t="str">
            <v>Home, Garden &amp; Lockdown Essentials</v>
          </cell>
          <cell r="E1050" t="str">
            <v>Home, Garden &amp; Lockdown Essentials</v>
          </cell>
        </row>
        <row r="1051">
          <cell r="A1051" t="str">
            <v>GMA302</v>
          </cell>
          <cell r="B1051" t="str">
            <v>'054722948232</v>
          </cell>
          <cell r="C1051" t="str">
            <v>[GMA302] GM Opener Cricket Set (4-8 Years)</v>
          </cell>
          <cell r="D1051" t="str">
            <v>Home, Garden &amp; Lockdown Essentials / Family Games</v>
          </cell>
          <cell r="E1051" t="str">
            <v>Home, Garden &amp; Lockdown Essentials</v>
          </cell>
          <cell r="F1051" t="str">
            <v>Family Games</v>
          </cell>
        </row>
        <row r="1052">
          <cell r="A1052" t="str">
            <v>4260A101</v>
          </cell>
          <cell r="B1052" t="str">
            <v>'054722958354</v>
          </cell>
          <cell r="C1052" t="str">
            <v>[4260A101] GM Striker Cricket SET (8-11 Years)</v>
          </cell>
          <cell r="D1052" t="str">
            <v>Cricket / Sets</v>
          </cell>
          <cell r="E1052" t="str">
            <v>Cricket</v>
          </cell>
          <cell r="F1052" t="str">
            <v>Sets</v>
          </cell>
        </row>
        <row r="1053">
          <cell r="A1053" t="str">
            <v>4260A101</v>
          </cell>
          <cell r="B1053" t="str">
            <v>'054722958354</v>
          </cell>
          <cell r="C1053" t="str">
            <v>[4260A101] GM Striker Cricket SET (8-11 Years)</v>
          </cell>
          <cell r="D1053" t="str">
            <v>Home, Garden &amp; Lockdown Essentials</v>
          </cell>
          <cell r="E1053" t="str">
            <v>Home, Garden &amp; Lockdown Essentials</v>
          </cell>
        </row>
        <row r="1054">
          <cell r="A1054" t="str">
            <v>4260A101</v>
          </cell>
          <cell r="B1054" t="str">
            <v>'054722958354</v>
          </cell>
          <cell r="C1054" t="str">
            <v>[4260A101] GM Striker Cricket SET (8-11 Years)</v>
          </cell>
          <cell r="D1054" t="str">
            <v>Home, Garden &amp; Lockdown Essentials / Family Games</v>
          </cell>
          <cell r="E1054" t="str">
            <v>Home, Garden &amp; Lockdown Essentials</v>
          </cell>
          <cell r="F1054" t="str">
            <v>Family Games</v>
          </cell>
        </row>
        <row r="1055">
          <cell r="A1055" t="str">
            <v>4600A101</v>
          </cell>
          <cell r="B1055" t="str">
            <v>'054722959498</v>
          </cell>
          <cell r="C1055" t="str">
            <v>[4600A101] GM Striker Cricket Bat (8-11 Years)</v>
          </cell>
          <cell r="D1055" t="str">
            <v>Cricket / Bats</v>
          </cell>
          <cell r="E1055" t="str">
            <v>Cricket</v>
          </cell>
          <cell r="F1055" t="str">
            <v>Bats</v>
          </cell>
        </row>
        <row r="1056">
          <cell r="A1056" t="str">
            <v>4600A101</v>
          </cell>
          <cell r="B1056" t="str">
            <v>'054722959498</v>
          </cell>
          <cell r="C1056" t="str">
            <v>[4600A101] GM Striker Cricket Bat (8-11 Years)</v>
          </cell>
          <cell r="D1056" t="str">
            <v>Cricket / Sets</v>
          </cell>
          <cell r="E1056" t="str">
            <v>Cricket</v>
          </cell>
          <cell r="F1056" t="str">
            <v>Sets</v>
          </cell>
        </row>
        <row r="1057">
          <cell r="A1057" t="str">
            <v>GMP050Y</v>
          </cell>
          <cell r="B1057" t="str">
            <v>'054722940229</v>
          </cell>
          <cell r="C1057" t="str">
            <v>[GMP050Y] GM 909 Thigh Pad (Youths)</v>
          </cell>
          <cell r="D1057" t="str">
            <v>Cricket / Wicket Keeping</v>
          </cell>
          <cell r="E1057" t="str">
            <v>Cricket</v>
          </cell>
          <cell r="F1057" t="str">
            <v>Wicket Keeping</v>
          </cell>
        </row>
        <row r="1058">
          <cell r="A1058" t="str">
            <v>GMP050L</v>
          </cell>
          <cell r="B1058" t="str">
            <v>'054722940212</v>
          </cell>
          <cell r="C1058" t="str">
            <v>[GMP050L] GM 909 Thigh Pad (Large)</v>
          </cell>
          <cell r="D1058" t="str">
            <v>Cricket / Wicket Keeping</v>
          </cell>
          <cell r="E1058" t="str">
            <v>Cricket</v>
          </cell>
          <cell r="F1058" t="str">
            <v>Wicket Keeping</v>
          </cell>
        </row>
        <row r="1059">
          <cell r="A1059">
            <v>51962013</v>
          </cell>
          <cell r="B1059" t="str">
            <v>'054722976037</v>
          </cell>
          <cell r="C1059" t="str">
            <v>[51962013] GM Diamond Batting Glove (Adults RH)</v>
          </cell>
          <cell r="D1059" t="str">
            <v>Cricket / Batting</v>
          </cell>
          <cell r="E1059" t="str">
            <v>Cricket</v>
          </cell>
          <cell r="F1059" t="str">
            <v>Batting</v>
          </cell>
        </row>
        <row r="1060">
          <cell r="A1060">
            <v>51962015</v>
          </cell>
          <cell r="B1060" t="str">
            <v>'054722976099</v>
          </cell>
          <cell r="C1060" t="str">
            <v>[51962015] GM Diamond Batting Glove (Youths RH)</v>
          </cell>
          <cell r="D1060" t="str">
            <v>Cricket / Batting</v>
          </cell>
          <cell r="E1060" t="str">
            <v>Cricket</v>
          </cell>
          <cell r="F1060" t="str">
            <v>Batting</v>
          </cell>
        </row>
        <row r="1061">
          <cell r="A1061">
            <v>51962017</v>
          </cell>
          <cell r="B1061" t="str">
            <v>'054722976112</v>
          </cell>
          <cell r="C1061" t="str">
            <v>[51962017] GM Diamond Batting Glove Junior (Junior RH)</v>
          </cell>
          <cell r="D1061" t="str">
            <v>Cricket / Batting</v>
          </cell>
          <cell r="E1061" t="str">
            <v>Cricket</v>
          </cell>
          <cell r="F1061" t="str">
            <v>Batting</v>
          </cell>
        </row>
        <row r="1062">
          <cell r="A1062">
            <v>51792013</v>
          </cell>
          <cell r="B1062" t="str">
            <v>'054722976150</v>
          </cell>
          <cell r="C1062" t="str">
            <v>[51792013] GM 303 Batting Glove (Adults RH)</v>
          </cell>
          <cell r="D1062" t="str">
            <v>Cricket / Batting</v>
          </cell>
          <cell r="E1062" t="str">
            <v>Cricket</v>
          </cell>
          <cell r="F1062" t="str">
            <v>Batting</v>
          </cell>
        </row>
        <row r="1063">
          <cell r="A1063">
            <v>51792015</v>
          </cell>
          <cell r="B1063" t="str">
            <v>'054722976198</v>
          </cell>
          <cell r="C1063" t="str">
            <v>[51792015] GM 303 Batting Glove (Youths RH)</v>
          </cell>
          <cell r="D1063" t="str">
            <v>Cricket / Batting</v>
          </cell>
          <cell r="E1063" t="str">
            <v>Cricket</v>
          </cell>
          <cell r="F1063" t="str">
            <v>Batting</v>
          </cell>
        </row>
        <row r="1064">
          <cell r="A1064">
            <v>51792017</v>
          </cell>
          <cell r="B1064" t="str">
            <v>'054722976211</v>
          </cell>
          <cell r="C1064" t="str">
            <v>[51792017] GM 303 Batting Glove Junior (Junior RH)</v>
          </cell>
          <cell r="D1064" t="str">
            <v>Cricket / Batting</v>
          </cell>
          <cell r="E1064" t="str">
            <v>Cricket</v>
          </cell>
          <cell r="F1064" t="str">
            <v>Batting</v>
          </cell>
        </row>
        <row r="1065">
          <cell r="A1065">
            <v>53071701</v>
          </cell>
          <cell r="B1065" t="str">
            <v>'054722940045</v>
          </cell>
          <cell r="C1065" t="str">
            <v>[53071701] GM Cotton Padded Full Inners (Adult)</v>
          </cell>
          <cell r="D1065" t="str">
            <v>Cricket / Inner Gloves</v>
          </cell>
          <cell r="E1065" t="str">
            <v>Cricket</v>
          </cell>
          <cell r="F1065" t="str">
            <v>Inner Gloves</v>
          </cell>
        </row>
        <row r="1066">
          <cell r="A1066" t="str">
            <v>5308A101</v>
          </cell>
          <cell r="B1066" t="str">
            <v>'054722101798</v>
          </cell>
          <cell r="C1066" t="str">
            <v>[5308A101] GM Cotton Full Batting Glove Inners (Adult)</v>
          </cell>
          <cell r="D1066" t="str">
            <v>Cricket / Inner Gloves</v>
          </cell>
          <cell r="E1066" t="str">
            <v>Cricket</v>
          </cell>
          <cell r="F1066" t="str">
            <v>Inner Gloves</v>
          </cell>
        </row>
        <row r="1067">
          <cell r="A1067" t="str">
            <v>5309A101</v>
          </cell>
          <cell r="B1067" t="str">
            <v>'054722107608</v>
          </cell>
          <cell r="C1067" t="str">
            <v>[5309A101] GM Cotton Fingerless Batting Glove Inners (Adult)</v>
          </cell>
          <cell r="D1067" t="str">
            <v>Cricket / Inner Gloves</v>
          </cell>
          <cell r="E1067" t="str">
            <v>Cricket</v>
          </cell>
          <cell r="F1067" t="str">
            <v>Inner Gloves</v>
          </cell>
        </row>
        <row r="1068">
          <cell r="A1068">
            <v>52082006</v>
          </cell>
          <cell r="B1068" t="str">
            <v>'054722976662</v>
          </cell>
          <cell r="C1068" t="str">
            <v>[52082006] GM Siren Wicket Keeping Gloves (Adult)</v>
          </cell>
          <cell r="D1068" t="str">
            <v>Cricket / Wicket Keeping</v>
          </cell>
          <cell r="E1068" t="str">
            <v>Cricket</v>
          </cell>
          <cell r="F1068" t="str">
            <v>Wicket Keeping</v>
          </cell>
        </row>
        <row r="1069">
          <cell r="A1069">
            <v>52082007</v>
          </cell>
          <cell r="B1069" t="str">
            <v>'054722976679</v>
          </cell>
          <cell r="C1069" t="str">
            <v>[52082007] GM Siren Wicket Keeping Gloves (Youths)</v>
          </cell>
          <cell r="D1069" t="str">
            <v>Cricket / Wicket Keeping</v>
          </cell>
          <cell r="E1069" t="str">
            <v>Cricket</v>
          </cell>
          <cell r="F1069" t="str">
            <v>Wicket Keeping</v>
          </cell>
        </row>
        <row r="1070">
          <cell r="A1070">
            <v>52082008</v>
          </cell>
          <cell r="B1070" t="str">
            <v>'054722976686</v>
          </cell>
          <cell r="C1070" t="str">
            <v>[52082008] GM Siren Wicket Keeping Gloves Junior (Junior RH)</v>
          </cell>
          <cell r="D1070" t="str">
            <v>Cricket / Wicket Keeping</v>
          </cell>
          <cell r="E1070" t="str">
            <v>Cricket</v>
          </cell>
          <cell r="F1070" t="str">
            <v>Wicket Keeping</v>
          </cell>
        </row>
        <row r="1071">
          <cell r="A1071">
            <v>50262013</v>
          </cell>
          <cell r="B1071" t="str">
            <v>'054722974521</v>
          </cell>
          <cell r="C1071" t="str">
            <v>[50262013] GM Diamond Batting Pads RH (Adults RH)</v>
          </cell>
          <cell r="D1071" t="str">
            <v>Cricket</v>
          </cell>
          <cell r="E1071" t="str">
            <v>Cricket</v>
          </cell>
        </row>
        <row r="1072">
          <cell r="A1072">
            <v>50262013</v>
          </cell>
          <cell r="B1072" t="str">
            <v>'054722974521</v>
          </cell>
          <cell r="C1072" t="str">
            <v>[50262013] GM Diamond Batting Pads RH (Adults RH)</v>
          </cell>
          <cell r="D1072" t="str">
            <v>Cricket / Batting</v>
          </cell>
          <cell r="E1072" t="str">
            <v>Cricket</v>
          </cell>
          <cell r="F1072" t="str">
            <v>Batting</v>
          </cell>
        </row>
        <row r="1073">
          <cell r="A1073">
            <v>50262015</v>
          </cell>
          <cell r="B1073" t="str">
            <v>'054722974583</v>
          </cell>
          <cell r="C1073" t="str">
            <v>[50262015] GM Diamond Batting Pads RH (Youths RH)</v>
          </cell>
          <cell r="D1073" t="str">
            <v>Cricket</v>
          </cell>
          <cell r="E1073" t="str">
            <v>Cricket</v>
          </cell>
        </row>
        <row r="1074">
          <cell r="A1074">
            <v>50262015</v>
          </cell>
          <cell r="B1074" t="str">
            <v>'054722974583</v>
          </cell>
          <cell r="C1074" t="str">
            <v>[50262015] GM Diamond Batting Pads RH (Youths RH)</v>
          </cell>
          <cell r="D1074" t="str">
            <v>Cricket / Batting</v>
          </cell>
          <cell r="E1074" t="str">
            <v>Cricket</v>
          </cell>
          <cell r="F1074" t="str">
            <v>Batting</v>
          </cell>
        </row>
        <row r="1075">
          <cell r="A1075">
            <v>50262017</v>
          </cell>
          <cell r="B1075" t="str">
            <v>'054722974606</v>
          </cell>
          <cell r="C1075" t="str">
            <v>[50262017] GM Diamond Batting Pads RH (Junior RH)</v>
          </cell>
          <cell r="D1075" t="str">
            <v>Cricket</v>
          </cell>
          <cell r="E1075" t="str">
            <v>Cricket</v>
          </cell>
        </row>
        <row r="1076">
          <cell r="A1076">
            <v>50262017</v>
          </cell>
          <cell r="B1076" t="str">
            <v>'054722974606</v>
          </cell>
          <cell r="C1076" t="str">
            <v>[50262017] GM Diamond Batting Pads RH (Junior RH)</v>
          </cell>
          <cell r="D1076" t="str">
            <v>Cricket / Batting</v>
          </cell>
          <cell r="E1076" t="str">
            <v>Cricket</v>
          </cell>
          <cell r="F1076" t="str">
            <v>Batting</v>
          </cell>
        </row>
        <row r="1077">
          <cell r="A1077">
            <v>50272006</v>
          </cell>
          <cell r="B1077" t="str">
            <v>'054722974644</v>
          </cell>
          <cell r="C1077" t="str">
            <v>[50272006] GM 303 Ambidextrous Batting Pads (Adult)</v>
          </cell>
          <cell r="D1077" t="str">
            <v>Cricket / Batting</v>
          </cell>
          <cell r="E1077" t="str">
            <v>Cricket</v>
          </cell>
          <cell r="F1077" t="str">
            <v>Batting</v>
          </cell>
        </row>
        <row r="1078">
          <cell r="A1078">
            <v>50272007</v>
          </cell>
          <cell r="B1078" t="str">
            <v>'054722974668</v>
          </cell>
          <cell r="C1078" t="str">
            <v>[50272007] GM 303 Ambidextrous Batting Pads (Youths)</v>
          </cell>
          <cell r="D1078" t="str">
            <v>Cricket / Batting</v>
          </cell>
          <cell r="E1078" t="str">
            <v>Cricket</v>
          </cell>
          <cell r="F1078" t="str">
            <v>Batting</v>
          </cell>
        </row>
        <row r="1079">
          <cell r="A1079">
            <v>50272008</v>
          </cell>
          <cell r="B1079" t="str">
            <v>'054722974675</v>
          </cell>
          <cell r="C1079" t="str">
            <v>[50272008] GM 303 Ambidextrous Batting Pads (Junior)</v>
          </cell>
          <cell r="D1079" t="str">
            <v>Cricket / Batting</v>
          </cell>
          <cell r="E1079" t="str">
            <v>Cricket</v>
          </cell>
          <cell r="F1079" t="str">
            <v>Batting</v>
          </cell>
        </row>
        <row r="1080">
          <cell r="A1080" t="str">
            <v>5620A106</v>
          </cell>
          <cell r="B1080" t="str">
            <v>'097867018118</v>
          </cell>
          <cell r="C1080" t="str">
            <v>[5620A106] GM Traditionally Shaped Padded Abdo Guard (Adult)</v>
          </cell>
          <cell r="D1080" t="str">
            <v>Cricket / Protection</v>
          </cell>
          <cell r="E1080" t="str">
            <v>Cricket</v>
          </cell>
          <cell r="F1080" t="str">
            <v>Protection</v>
          </cell>
        </row>
        <row r="1081">
          <cell r="A1081" t="str">
            <v>5620A108</v>
          </cell>
          <cell r="B1081" t="str">
            <v>'097867033920</v>
          </cell>
          <cell r="C1081" t="str">
            <v>[5620A108] GM Traditionally Shaped Padded Abdo Guard (Junior)</v>
          </cell>
          <cell r="D1081" t="str">
            <v>Cricket / Protection</v>
          </cell>
          <cell r="E1081" t="str">
            <v>Cricket</v>
          </cell>
          <cell r="F1081" t="str">
            <v>Protection</v>
          </cell>
        </row>
        <row r="1082">
          <cell r="A1082" t="str">
            <v>5017C422</v>
          </cell>
          <cell r="B1082" t="str">
            <v>'054722952017</v>
          </cell>
          <cell r="C1082" t="str">
            <v>[5017C422] GM Purist Geo II Cricket Helmet (Navy, Adult)</v>
          </cell>
          <cell r="D1082" t="str">
            <v>Cricket / Protection</v>
          </cell>
          <cell r="E1082" t="str">
            <v>Cricket</v>
          </cell>
          <cell r="F1082" t="str">
            <v>Protection</v>
          </cell>
        </row>
        <row r="1083">
          <cell r="A1083" t="str">
            <v>5017C423</v>
          </cell>
          <cell r="B1083" t="str">
            <v>'054722952024</v>
          </cell>
          <cell r="C1083" t="str">
            <v>[5017C423] GM Purist Geo II Cricket Helmet Junior (Navy, Junior)</v>
          </cell>
          <cell r="D1083" t="str">
            <v>Cricket / Protection</v>
          </cell>
          <cell r="E1083" t="str">
            <v>Cricket</v>
          </cell>
          <cell r="F1083" t="str">
            <v>Protection</v>
          </cell>
        </row>
        <row r="1084">
          <cell r="A1084" t="str">
            <v>7015SS17</v>
          </cell>
          <cell r="B1084" t="str">
            <v>'054722966342</v>
          </cell>
          <cell r="C1084" t="str">
            <v>[7015SS17] GM Maestro SS Cricket Shirt Junior (XS Boys)</v>
          </cell>
          <cell r="D1084" t="str">
            <v>Cricket / Clothing</v>
          </cell>
          <cell r="E1084" t="str">
            <v>Cricket</v>
          </cell>
          <cell r="F1084" t="str">
            <v>Clothing</v>
          </cell>
        </row>
        <row r="1085">
          <cell r="A1085" t="str">
            <v>7015SS18</v>
          </cell>
          <cell r="B1085" t="str">
            <v>'054722966359</v>
          </cell>
          <cell r="C1085" t="str">
            <v>[7015SS18] GM Maestro SS Cricket Shirt Junior (Small Boys)</v>
          </cell>
          <cell r="D1085" t="str">
            <v>Cricket / Clothing</v>
          </cell>
          <cell r="E1085" t="str">
            <v>Cricket</v>
          </cell>
          <cell r="F1085" t="str">
            <v>Clothing</v>
          </cell>
        </row>
        <row r="1086">
          <cell r="A1086" t="str">
            <v>7015SS01</v>
          </cell>
          <cell r="B1086" t="str">
            <v>'054722966366</v>
          </cell>
          <cell r="C1086" t="str">
            <v>[7015SS01] GM Maestro SS Cricket Shirt Junior (Medium Boys)</v>
          </cell>
          <cell r="D1086" t="str">
            <v>Cricket / Clothing</v>
          </cell>
          <cell r="E1086" t="str">
            <v>Cricket</v>
          </cell>
          <cell r="F1086" t="str">
            <v>Clothing</v>
          </cell>
        </row>
        <row r="1087">
          <cell r="A1087" t="str">
            <v>7015SS02</v>
          </cell>
          <cell r="B1087" t="str">
            <v>'054722966373</v>
          </cell>
          <cell r="C1087" t="str">
            <v>[7015SS02] GM Maestro SS Cricket Shirt Junior (Large Boys)</v>
          </cell>
          <cell r="D1087" t="str">
            <v>Cricket / Clothing</v>
          </cell>
          <cell r="E1087" t="str">
            <v>Cricket</v>
          </cell>
          <cell r="F1087" t="str">
            <v>Clothing</v>
          </cell>
        </row>
        <row r="1088">
          <cell r="A1088" t="str">
            <v>7015SS05</v>
          </cell>
          <cell r="B1088" t="str">
            <v>'054722966380</v>
          </cell>
          <cell r="C1088" t="str">
            <v>[7015SS05] GM Maestro SS Cricket Shirt (Small)</v>
          </cell>
          <cell r="D1088" t="str">
            <v>Cricket / Clothing</v>
          </cell>
          <cell r="E1088" t="str">
            <v>Cricket</v>
          </cell>
          <cell r="F1088" t="str">
            <v>Clothing</v>
          </cell>
        </row>
        <row r="1089">
          <cell r="A1089" t="str">
            <v>7015SS06</v>
          </cell>
          <cell r="B1089" t="str">
            <v>'054722966397</v>
          </cell>
          <cell r="C1089" t="str">
            <v>[7015SS06] GM Maestro SS Cricket Shirt (Medium)</v>
          </cell>
          <cell r="D1089" t="str">
            <v>Cricket / Clothing</v>
          </cell>
          <cell r="E1089" t="str">
            <v>Cricket</v>
          </cell>
          <cell r="F1089" t="str">
            <v>Clothing</v>
          </cell>
        </row>
        <row r="1090">
          <cell r="A1090" t="str">
            <v>7015SS07</v>
          </cell>
          <cell r="B1090" t="str">
            <v>'054722966403</v>
          </cell>
          <cell r="C1090" t="str">
            <v>[7015SS07] GM Maestro SS Cricket Shirt (Large)</v>
          </cell>
          <cell r="D1090" t="str">
            <v>Cricket / Clothing</v>
          </cell>
          <cell r="E1090" t="str">
            <v>Cricket</v>
          </cell>
          <cell r="F1090" t="str">
            <v>Clothing</v>
          </cell>
        </row>
        <row r="1091">
          <cell r="A1091" t="str">
            <v>7015SS08</v>
          </cell>
          <cell r="B1091" t="str">
            <v>'054722966410</v>
          </cell>
          <cell r="C1091" t="str">
            <v>[7015SS08] GM Maestro SS Cricket Shirt (XLarge)</v>
          </cell>
          <cell r="D1091" t="str">
            <v>Cricket / Clothing</v>
          </cell>
          <cell r="E1091" t="str">
            <v>Cricket</v>
          </cell>
          <cell r="F1091" t="str">
            <v>Clothing</v>
          </cell>
        </row>
        <row r="1092">
          <cell r="A1092">
            <v>70312004</v>
          </cell>
          <cell r="B1092" t="str">
            <v>'054722977584</v>
          </cell>
          <cell r="C1092" t="str">
            <v>[70312004] GM Maestro Cricket Trousers Junior (XS Boys)</v>
          </cell>
          <cell r="D1092" t="str">
            <v>Cricket / Clothing</v>
          </cell>
          <cell r="E1092" t="str">
            <v>Cricket</v>
          </cell>
          <cell r="F1092" t="str">
            <v>Clothing</v>
          </cell>
        </row>
        <row r="1093">
          <cell r="A1093">
            <v>70312005</v>
          </cell>
          <cell r="B1093" t="str">
            <v>'054722977591</v>
          </cell>
          <cell r="C1093" t="str">
            <v>[70312005] GM Maestro Cricket Trousers Junior (Small Boys)</v>
          </cell>
          <cell r="D1093" t="str">
            <v>Cricket / Clothing</v>
          </cell>
          <cell r="E1093" t="str">
            <v>Cricket</v>
          </cell>
          <cell r="F1093" t="str">
            <v>Clothing</v>
          </cell>
        </row>
        <row r="1094">
          <cell r="A1094">
            <v>70312006</v>
          </cell>
          <cell r="B1094" t="str">
            <v>'054722977607</v>
          </cell>
          <cell r="C1094" t="str">
            <v>[70312006] GM Maestro Cricket Trousers Junior (Medium Boys)</v>
          </cell>
          <cell r="D1094" t="str">
            <v>Cricket / Clothing</v>
          </cell>
          <cell r="E1094" t="str">
            <v>Cricket</v>
          </cell>
          <cell r="F1094" t="str">
            <v>Clothing</v>
          </cell>
        </row>
        <row r="1095">
          <cell r="A1095">
            <v>70312007</v>
          </cell>
          <cell r="B1095" t="str">
            <v>'054722977614</v>
          </cell>
          <cell r="C1095" t="str">
            <v>[70312007] GM Maestro Cricket Trousers Junior (Large Boys)</v>
          </cell>
          <cell r="D1095" t="str">
            <v>Cricket / Clothing</v>
          </cell>
          <cell r="E1095" t="str">
            <v>Cricket</v>
          </cell>
          <cell r="F1095" t="str">
            <v>Clothing</v>
          </cell>
        </row>
        <row r="1096">
          <cell r="A1096">
            <v>70322010</v>
          </cell>
          <cell r="B1096" t="str">
            <v>'054722977621</v>
          </cell>
          <cell r="C1096" t="str">
            <v>[70322010] GM Maestro Cricket Trousers (Small)</v>
          </cell>
          <cell r="D1096" t="str">
            <v>Cricket / Clothing</v>
          </cell>
          <cell r="E1096" t="str">
            <v>Cricket</v>
          </cell>
          <cell r="F1096" t="str">
            <v>Clothing</v>
          </cell>
        </row>
        <row r="1097">
          <cell r="A1097">
            <v>70322011</v>
          </cell>
          <cell r="B1097" t="str">
            <v>'054722977638</v>
          </cell>
          <cell r="C1097" t="str">
            <v>[70322011] GM Maestro Cricket Trousers (Medium)</v>
          </cell>
          <cell r="D1097" t="str">
            <v>Cricket / Clothing</v>
          </cell>
          <cell r="E1097" t="str">
            <v>Cricket</v>
          </cell>
          <cell r="F1097" t="str">
            <v>Clothing</v>
          </cell>
        </row>
        <row r="1098">
          <cell r="A1098">
            <v>70322012</v>
          </cell>
          <cell r="B1098" t="str">
            <v>'054722977645</v>
          </cell>
          <cell r="C1098" t="str">
            <v>[70322012] GM Maestro Cricket Trousers (Large)</v>
          </cell>
          <cell r="D1098" t="str">
            <v>Cricket / Clothing</v>
          </cell>
          <cell r="E1098" t="str">
            <v>Cricket</v>
          </cell>
          <cell r="F1098" t="str">
            <v>Clothing</v>
          </cell>
        </row>
        <row r="1099">
          <cell r="A1099">
            <v>70322013</v>
          </cell>
          <cell r="B1099" t="str">
            <v>'054722977652</v>
          </cell>
          <cell r="C1099" t="str">
            <v>[70322013] GM Maestro Cricket Trousers (XLarge)</v>
          </cell>
          <cell r="D1099" t="str">
            <v>Cricket / Clothing</v>
          </cell>
          <cell r="E1099" t="str">
            <v>Cricket</v>
          </cell>
          <cell r="F1099" t="str">
            <v>Clothing</v>
          </cell>
        </row>
        <row r="1100">
          <cell r="A1100">
            <v>41802001</v>
          </cell>
          <cell r="B1100" t="str">
            <v>'054722974996</v>
          </cell>
          <cell r="C1100" t="str">
            <v>[41802001] GM 707 Wheelie Bag (Black)</v>
          </cell>
          <cell r="D1100" t="str">
            <v>Cricket / Bags</v>
          </cell>
          <cell r="E1100" t="str">
            <v>Cricket</v>
          </cell>
          <cell r="F1100" t="str">
            <v>Bags</v>
          </cell>
        </row>
        <row r="1101">
          <cell r="A1101" t="str">
            <v>4180B001</v>
          </cell>
          <cell r="B1101" t="str">
            <v>'054722975009</v>
          </cell>
          <cell r="C1101" t="str">
            <v>[4180B001] GM 707 Wheelie Bag (Blue)</v>
          </cell>
          <cell r="D1101" t="str">
            <v>Cricket / Bags</v>
          </cell>
          <cell r="E1101" t="str">
            <v>Cricket</v>
          </cell>
          <cell r="F1101" t="str">
            <v>Bags</v>
          </cell>
        </row>
        <row r="1102">
          <cell r="A1102">
            <v>40852001</v>
          </cell>
          <cell r="B1102" t="str">
            <v>'054722975023</v>
          </cell>
          <cell r="C1102" t="str">
            <v>[40852001] GM 606 Wheelie Bag (Black)</v>
          </cell>
          <cell r="D1102" t="str">
            <v>Cricket / Bags</v>
          </cell>
          <cell r="E1102" t="str">
            <v>Cricket</v>
          </cell>
          <cell r="F1102" t="str">
            <v>Bags</v>
          </cell>
        </row>
        <row r="1103">
          <cell r="A1103" t="str">
            <v>4085B001</v>
          </cell>
          <cell r="B1103" t="str">
            <v>'054722975030</v>
          </cell>
          <cell r="C1103" t="str">
            <v>[4085B001] GM 606 Wheelie Bag (Blue)</v>
          </cell>
          <cell r="D1103" t="str">
            <v>Cricket / Bags</v>
          </cell>
          <cell r="E1103" t="str">
            <v>Cricket</v>
          </cell>
          <cell r="F1103" t="str">
            <v>Bags</v>
          </cell>
        </row>
        <row r="1104">
          <cell r="A1104">
            <v>41792001</v>
          </cell>
          <cell r="B1104" t="str">
            <v>'054722975016</v>
          </cell>
          <cell r="C1104" t="str">
            <v>[41792001] GM 707 Duffle Bag (Black)</v>
          </cell>
          <cell r="D1104" t="str">
            <v>Cricket / Bags</v>
          </cell>
          <cell r="E1104" t="str">
            <v>Cricket</v>
          </cell>
          <cell r="F1104" t="str">
            <v>Bags</v>
          </cell>
        </row>
        <row r="1105">
          <cell r="A1105">
            <v>41782001</v>
          </cell>
          <cell r="B1105" t="str">
            <v>'054722975061</v>
          </cell>
          <cell r="C1105" t="str">
            <v>[41782001] GM Select Duffle (Blue)</v>
          </cell>
          <cell r="D1105" t="str">
            <v>Cricket / Bags</v>
          </cell>
          <cell r="E1105" t="str">
            <v>Cricket</v>
          </cell>
          <cell r="F1105" t="str">
            <v>Bags</v>
          </cell>
        </row>
        <row r="1106">
          <cell r="A1106" t="str">
            <v>CTA065</v>
          </cell>
          <cell r="B1106" t="str">
            <v>'9313131549838</v>
          </cell>
          <cell r="C1106" t="str">
            <v>[CTA065] Readers/Kookaburra Scorebook 100 Innings Wirebound</v>
          </cell>
          <cell r="D1106" t="str">
            <v>Cricket / Accessories</v>
          </cell>
          <cell r="E1106" t="str">
            <v>Cricket</v>
          </cell>
          <cell r="F1106" t="str">
            <v>Accessories</v>
          </cell>
        </row>
        <row r="1107">
          <cell r="A1107" t="str">
            <v>CTA066</v>
          </cell>
          <cell r="B1107" t="str">
            <v>'9313131547360</v>
          </cell>
          <cell r="C1107" t="str">
            <v>[CTA066] Readers Scorebook 100 Innings</v>
          </cell>
          <cell r="D1107" t="str">
            <v>Cricket / Accessories</v>
          </cell>
          <cell r="E1107" t="str">
            <v>Cricket</v>
          </cell>
          <cell r="F1107" t="str">
            <v>Accessories</v>
          </cell>
        </row>
        <row r="1108">
          <cell r="A1108" t="str">
            <v>CTA067</v>
          </cell>
          <cell r="B1108" t="str">
            <v>'9313131547377</v>
          </cell>
          <cell r="C1108" t="str">
            <v>[CTA067] Readers Scorebook 60 innings</v>
          </cell>
          <cell r="D1108" t="str">
            <v>Cricket / Accessories</v>
          </cell>
          <cell r="E1108" t="str">
            <v>Cricket</v>
          </cell>
          <cell r="F1108" t="str">
            <v>Accessories</v>
          </cell>
        </row>
        <row r="1109">
          <cell r="A1109" t="str">
            <v>CTA026</v>
          </cell>
          <cell r="B1109" t="str">
            <v>'9313131545595</v>
          </cell>
          <cell r="C1109" t="str">
            <v>[CTA026] ReadersTuf Tec Sheet</v>
          </cell>
          <cell r="D1109" t="str">
            <v>Cricket / Accessories</v>
          </cell>
          <cell r="E1109" t="str">
            <v>Cricket</v>
          </cell>
          <cell r="F1109" t="str">
            <v>Accessories</v>
          </cell>
        </row>
        <row r="1110">
          <cell r="A1110" t="str">
            <v>CTA007</v>
          </cell>
          <cell r="B1110" t="str">
            <v>'9313131545571</v>
          </cell>
          <cell r="C1110" t="str">
            <v>[CTA007] Readers Bat Mallet</v>
          </cell>
          <cell r="D1110" t="str">
            <v>Cricket / Accessories</v>
          </cell>
          <cell r="E1110" t="str">
            <v>Cricket</v>
          </cell>
          <cell r="F1110" t="str">
            <v>Accessories</v>
          </cell>
        </row>
        <row r="1111">
          <cell r="A1111" t="str">
            <v>CTA024</v>
          </cell>
          <cell r="B1111" t="str">
            <v>'9313131545588</v>
          </cell>
          <cell r="C1111" t="str">
            <v>[CTA024] Readers Fibreglass Tape</v>
          </cell>
          <cell r="D1111" t="str">
            <v>Cricket / Accessories</v>
          </cell>
          <cell r="E1111" t="str">
            <v>Cricket</v>
          </cell>
          <cell r="F1111" t="str">
            <v>Accessories</v>
          </cell>
        </row>
        <row r="1112">
          <cell r="A1112" t="str">
            <v>CTA140</v>
          </cell>
          <cell r="B1112" t="str">
            <v>'19313131545670</v>
          </cell>
          <cell r="C1112" t="str">
            <v>[CTA140] Readers Octopus Bat Grip (Electric Blue)</v>
          </cell>
          <cell r="D1112" t="str">
            <v>Cricket / Accessories</v>
          </cell>
          <cell r="E1112" t="str">
            <v>Cricket</v>
          </cell>
          <cell r="F1112" t="str">
            <v>Accessories</v>
          </cell>
        </row>
        <row r="1113">
          <cell r="A1113" t="str">
            <v>CTA141</v>
          </cell>
          <cell r="B1113" t="str">
            <v>'9313131545687</v>
          </cell>
          <cell r="C1113" t="str">
            <v>[CTA141] Readers Octopus Bat Grip (Pink)</v>
          </cell>
          <cell r="D1113" t="str">
            <v>Cricket / Accessories</v>
          </cell>
          <cell r="E1113" t="str">
            <v>Cricket</v>
          </cell>
          <cell r="F1113" t="str">
            <v>Accessories</v>
          </cell>
        </row>
        <row r="1114">
          <cell r="A1114" t="str">
            <v>CTA143</v>
          </cell>
          <cell r="B1114" t="str">
            <v>'19313131545700</v>
          </cell>
          <cell r="C1114" t="str">
            <v>[CTA143] Readers Octopus Bat Grip (White)</v>
          </cell>
          <cell r="D1114" t="str">
            <v>Cricket / Accessories</v>
          </cell>
          <cell r="E1114" t="str">
            <v>Cricket</v>
          </cell>
          <cell r="F1114" t="str">
            <v>Accessories</v>
          </cell>
        </row>
        <row r="1115">
          <cell r="A1115" t="str">
            <v>CTA144</v>
          </cell>
          <cell r="B1115" t="str">
            <v>'19313131545717</v>
          </cell>
          <cell r="C1115" t="str">
            <v>[CTA144] Readers Octopus Bat Grip (Yellow)</v>
          </cell>
          <cell r="D1115" t="str">
            <v>Cricket / Accessories</v>
          </cell>
          <cell r="E1115" t="str">
            <v>Cricket</v>
          </cell>
          <cell r="F1115" t="str">
            <v>Accessories</v>
          </cell>
        </row>
        <row r="1116">
          <cell r="A1116" t="str">
            <v>CTA111</v>
          </cell>
          <cell r="B1116" t="str">
            <v>'9313131545786</v>
          </cell>
          <cell r="C1116" t="str">
            <v>[CTA111] Readers Ribbed Bat Grip (Red)</v>
          </cell>
          <cell r="D1116" t="str">
            <v>Cricket / Accessories</v>
          </cell>
          <cell r="E1116" t="str">
            <v>Cricket</v>
          </cell>
          <cell r="F1116" t="str">
            <v>Accessories</v>
          </cell>
        </row>
        <row r="1117">
          <cell r="A1117" t="str">
            <v>CTA131</v>
          </cell>
          <cell r="B1117" t="str">
            <v>'19313131545632</v>
          </cell>
          <cell r="C1117" t="str">
            <v>[CTA131] Readers Coil Bat Grip (Electric Blue)</v>
          </cell>
          <cell r="D1117" t="str">
            <v>Cricket / Accessories</v>
          </cell>
          <cell r="E1117" t="str">
            <v>Cricket</v>
          </cell>
          <cell r="F1117" t="str">
            <v>Accessories</v>
          </cell>
        </row>
        <row r="1118">
          <cell r="A1118" t="str">
            <v>CTA100</v>
          </cell>
          <cell r="B1118" t="str">
            <v>'9313131545724</v>
          </cell>
          <cell r="C1118" t="str">
            <v>[CTA100] Readers Deluxe Bat Grip (Black)</v>
          </cell>
          <cell r="D1118" t="str">
            <v>Cricket / Accessories</v>
          </cell>
          <cell r="E1118" t="str">
            <v>Cricket</v>
          </cell>
          <cell r="F1118" t="str">
            <v>Accessories</v>
          </cell>
        </row>
        <row r="1119">
          <cell r="A1119" t="str">
            <v>CTA101</v>
          </cell>
          <cell r="B1119" t="str">
            <v>'9313131545731</v>
          </cell>
          <cell r="C1119" t="str">
            <v>[CTA101] Readers Deluxe Bat Grip (Red)</v>
          </cell>
          <cell r="D1119" t="str">
            <v>Cricket / Accessories</v>
          </cell>
          <cell r="E1119" t="str">
            <v>Cricket</v>
          </cell>
          <cell r="F1119" t="str">
            <v>Accessories</v>
          </cell>
        </row>
        <row r="1120">
          <cell r="A1120" t="str">
            <v>CTA102</v>
          </cell>
          <cell r="B1120" t="str">
            <v>'9313131545748</v>
          </cell>
          <cell r="C1120" t="str">
            <v>[CTA102] Readers Deluxe Bat Grip (Royal)</v>
          </cell>
          <cell r="D1120" t="str">
            <v>Cricket / Accessories</v>
          </cell>
          <cell r="E1120" t="str">
            <v>Cricket</v>
          </cell>
          <cell r="F1120" t="str">
            <v>Accessories</v>
          </cell>
        </row>
        <row r="1121">
          <cell r="A1121" t="str">
            <v>CTA103</v>
          </cell>
          <cell r="B1121" t="str">
            <v>'9313131545755</v>
          </cell>
          <cell r="C1121" t="str">
            <v>[CTA103] Readers Deluxe Bat Grip (Green)</v>
          </cell>
          <cell r="D1121" t="str">
            <v>Cricket / Accessories</v>
          </cell>
          <cell r="E1121" t="str">
            <v>Cricket</v>
          </cell>
          <cell r="F1121" t="str">
            <v>Accessories</v>
          </cell>
        </row>
        <row r="1122">
          <cell r="A1122" t="str">
            <v>CTA104</v>
          </cell>
          <cell r="B1122" t="str">
            <v>'19313131545762</v>
          </cell>
          <cell r="C1122" t="str">
            <v>[CTA104] Readers Deluxe Bat Grip (Yellow)</v>
          </cell>
          <cell r="D1122" t="str">
            <v>Cricket / Accessories</v>
          </cell>
          <cell r="E1122" t="str">
            <v>Cricket</v>
          </cell>
          <cell r="F1122" t="str">
            <v>Accessories</v>
          </cell>
        </row>
        <row r="1123">
          <cell r="A1123" t="str">
            <v>CTS060</v>
          </cell>
          <cell r="B1123" t="str">
            <v>'9313131547322</v>
          </cell>
          <cell r="C1123" t="str">
            <v>[CTS060] Readers Match Cricket Stump Bails (Junior)</v>
          </cell>
          <cell r="D1123" t="str">
            <v>Cricket / Accessories</v>
          </cell>
          <cell r="E1123" t="str">
            <v>Cricket</v>
          </cell>
          <cell r="F1123" t="str">
            <v>Accessories</v>
          </cell>
        </row>
        <row r="1124">
          <cell r="A1124" t="str">
            <v>CTS059</v>
          </cell>
          <cell r="B1124" t="str">
            <v>'9313131547315</v>
          </cell>
          <cell r="C1124" t="str">
            <v>[CTS059] Readers Match Cricket Stump Bails (9")</v>
          </cell>
          <cell r="D1124" t="str">
            <v>Cricket / Accessories</v>
          </cell>
          <cell r="E1124" t="str">
            <v>Cricket</v>
          </cell>
          <cell r="F1124" t="str">
            <v>Accessories</v>
          </cell>
        </row>
        <row r="1125">
          <cell r="A1125" t="str">
            <v>CTS056</v>
          </cell>
          <cell r="B1125" t="str">
            <v>'9313131547308</v>
          </cell>
          <cell r="C1125" t="str">
            <v>[CTS056] Readers Heavyweight Cricket Stump Bails (9")</v>
          </cell>
          <cell r="D1125" t="str">
            <v>Cricket / Accessories</v>
          </cell>
          <cell r="E1125" t="str">
            <v>Cricket</v>
          </cell>
          <cell r="F1125" t="str">
            <v>Accessories</v>
          </cell>
        </row>
        <row r="1126">
          <cell r="A1126" t="str">
            <v>CTS047</v>
          </cell>
          <cell r="B1126" t="str">
            <v>'9313131547223</v>
          </cell>
          <cell r="C1126" t="str">
            <v>[CTS047] Readers Match Cricket Stumps (Boys 25")</v>
          </cell>
          <cell r="D1126" t="str">
            <v>Cricket / Accessories</v>
          </cell>
          <cell r="E1126" t="str">
            <v>Cricket</v>
          </cell>
          <cell r="F1126" t="str">
            <v>Accessories</v>
          </cell>
        </row>
        <row r="1127">
          <cell r="A1127" t="str">
            <v>CTS046</v>
          </cell>
          <cell r="B1127" t="str">
            <v>'9313131547216</v>
          </cell>
          <cell r="C1127" t="str">
            <v>[CTS046] Readers Match Cricket Stumps (Youths 27")</v>
          </cell>
          <cell r="D1127" t="str">
            <v>Cricket / Accessories</v>
          </cell>
          <cell r="E1127" t="str">
            <v>Cricket</v>
          </cell>
          <cell r="F1127" t="str">
            <v>Accessories</v>
          </cell>
        </row>
        <row r="1128">
          <cell r="A1128" t="str">
            <v>CTS045</v>
          </cell>
          <cell r="B1128" t="str">
            <v>'9313131547209</v>
          </cell>
          <cell r="C1128" t="str">
            <v>[CTS045] Readers Match Cricket Stumps (Mens 28")</v>
          </cell>
          <cell r="D1128" t="str">
            <v>Cricket / Accessories</v>
          </cell>
          <cell r="E1128" t="str">
            <v>Cricket</v>
          </cell>
          <cell r="F1128" t="str">
            <v>Accessories</v>
          </cell>
        </row>
        <row r="1129">
          <cell r="A1129" t="str">
            <v>CTS049</v>
          </cell>
          <cell r="B1129" t="str">
            <v>'9313131547247</v>
          </cell>
          <cell r="C1129" t="str">
            <v>[CTS049] Readers Target Stump (28")</v>
          </cell>
          <cell r="D1129" t="str">
            <v>Cricket / Accessories</v>
          </cell>
          <cell r="E1129" t="str">
            <v>Cricket</v>
          </cell>
          <cell r="F1129" t="str">
            <v>Accessories</v>
          </cell>
        </row>
        <row r="1130">
          <cell r="A1130" t="str">
            <v>CTB006M</v>
          </cell>
          <cell r="B1130" t="str">
            <v>'19313131547636</v>
          </cell>
          <cell r="C1130" t="str">
            <v>[CTB006M] Readers Sovereign Special County 'A' Cricket Ball (Mens)</v>
          </cell>
          <cell r="D1130" t="str">
            <v>Cricket / Balls</v>
          </cell>
          <cell r="E1130" t="str">
            <v>Cricket</v>
          </cell>
          <cell r="F1130" t="str">
            <v>Balls</v>
          </cell>
        </row>
        <row r="1131">
          <cell r="A1131" t="str">
            <v>CTB014M</v>
          </cell>
          <cell r="B1131" t="str">
            <v>'19313131547643</v>
          </cell>
          <cell r="C1131" t="str">
            <v>[CTB014M] Readers County Match 'A' Cricket Ball (Mens)</v>
          </cell>
          <cell r="D1131" t="str">
            <v>Cricket / Balls</v>
          </cell>
          <cell r="E1131" t="str">
            <v>Cricket</v>
          </cell>
          <cell r="F1131" t="str">
            <v>Balls</v>
          </cell>
        </row>
        <row r="1132">
          <cell r="A1132" t="str">
            <v>CTB021Y</v>
          </cell>
          <cell r="B1132" t="str">
            <v>'9313131544628</v>
          </cell>
          <cell r="C1132" t="str">
            <v>[CTB021Y] Readers County Crown Cricket Ball (Pink, Youths)</v>
          </cell>
          <cell r="D1132" t="str">
            <v>Cricket / Balls</v>
          </cell>
          <cell r="E1132" t="str">
            <v>Cricket</v>
          </cell>
          <cell r="F1132" t="str">
            <v>Balls</v>
          </cell>
        </row>
        <row r="1133">
          <cell r="A1133" t="str">
            <v>CTB021M</v>
          </cell>
          <cell r="B1133" t="str">
            <v>'19313131544604</v>
          </cell>
          <cell r="C1133" t="str">
            <v>[CTB021M] Readers County Crown Cricket Ball (Pink, Mens)</v>
          </cell>
          <cell r="D1133" t="str">
            <v>Cricket / Balls</v>
          </cell>
          <cell r="E1133" t="str">
            <v>Cricket</v>
          </cell>
          <cell r="F1133" t="str">
            <v>Balls</v>
          </cell>
        </row>
        <row r="1134">
          <cell r="A1134" t="str">
            <v>CTB021W</v>
          </cell>
          <cell r="B1134" t="str">
            <v>'9313131544611</v>
          </cell>
          <cell r="C1134" t="str">
            <v>[CTB021W] Readers County Crown Cricket Ball (Pink, Womens)</v>
          </cell>
          <cell r="D1134" t="str">
            <v>Cricket / Balls</v>
          </cell>
          <cell r="E1134" t="str">
            <v>Cricket</v>
          </cell>
          <cell r="F1134" t="str">
            <v>Balls</v>
          </cell>
        </row>
        <row r="1135">
          <cell r="A1135" t="str">
            <v>CTB024Y</v>
          </cell>
          <cell r="B1135" t="str">
            <v>'9313131544697</v>
          </cell>
          <cell r="C1135" t="str">
            <v>[CTB024Y] Readers County Crown Cricket Ball (White, Youths)</v>
          </cell>
          <cell r="D1135" t="str">
            <v>Cricket / Balls</v>
          </cell>
          <cell r="E1135" t="str">
            <v>Cricket</v>
          </cell>
          <cell r="F1135" t="str">
            <v>Balls</v>
          </cell>
        </row>
        <row r="1136">
          <cell r="A1136" t="str">
            <v>CTB024M</v>
          </cell>
          <cell r="B1136" t="str">
            <v>'9313131544673</v>
          </cell>
          <cell r="C1136" t="str">
            <v>[CTB024M] Readers County Crown Cricket Ball (White, Mens)</v>
          </cell>
          <cell r="D1136" t="str">
            <v>Cricket / Balls</v>
          </cell>
          <cell r="E1136" t="str">
            <v>Cricket</v>
          </cell>
          <cell r="F1136" t="str">
            <v>Balls</v>
          </cell>
        </row>
        <row r="1137">
          <cell r="A1137" t="str">
            <v>CTA142</v>
          </cell>
          <cell r="B1137" t="str">
            <v>'9313131545694</v>
          </cell>
          <cell r="C1137" t="str">
            <v>[CTA142] Readers Octopus Bat Grip (Red)</v>
          </cell>
          <cell r="D1137" t="str">
            <v>Cricket / Accessories</v>
          </cell>
          <cell r="E1137" t="str">
            <v>Cricket</v>
          </cell>
          <cell r="F1137" t="str">
            <v>Accessories</v>
          </cell>
        </row>
        <row r="1138">
          <cell r="A1138" t="str">
            <v>CTB024W</v>
          </cell>
          <cell r="B1138" t="str">
            <v>'9313131544680</v>
          </cell>
          <cell r="C1138" t="str">
            <v>[CTB024W] Readers County Crown Cricket Ball (White, Womens)</v>
          </cell>
          <cell r="D1138" t="str">
            <v>Cricket / Balls</v>
          </cell>
          <cell r="E1138" t="str">
            <v>Cricket</v>
          </cell>
          <cell r="F1138" t="str">
            <v>Balls</v>
          </cell>
        </row>
        <row r="1139">
          <cell r="A1139" t="str">
            <v>CTB023M</v>
          </cell>
          <cell r="B1139" t="str">
            <v>'9313131544666</v>
          </cell>
          <cell r="C1139" t="str">
            <v>[CTB023M] Readers County Crown Cricket Ball (Orange, Mens)</v>
          </cell>
          <cell r="D1139" t="str">
            <v>Cricket / Balls</v>
          </cell>
          <cell r="E1139" t="str">
            <v>Cricket</v>
          </cell>
          <cell r="F1139" t="str">
            <v>Balls</v>
          </cell>
        </row>
        <row r="1140">
          <cell r="A1140" t="str">
            <v>CTB028Y</v>
          </cell>
          <cell r="B1140" t="str">
            <v>'9313131544505</v>
          </cell>
          <cell r="C1140" t="str">
            <v>[CTB028Y] Readers Gold 'A' Cricket Ball (Youths)</v>
          </cell>
          <cell r="D1140" t="str">
            <v>Cricket / Balls</v>
          </cell>
          <cell r="E1140" t="str">
            <v>Cricket</v>
          </cell>
          <cell r="F1140" t="str">
            <v>Balls</v>
          </cell>
        </row>
        <row r="1141">
          <cell r="A1141" t="str">
            <v>CTB028M</v>
          </cell>
          <cell r="B1141" t="str">
            <v>'9313131544499</v>
          </cell>
          <cell r="C1141" t="str">
            <v>[CTB028M] Readers Gold 'A' Cricket Ball (Mens)</v>
          </cell>
          <cell r="D1141" t="str">
            <v>Cricket / Balls</v>
          </cell>
          <cell r="E1141" t="str">
            <v>Cricket</v>
          </cell>
          <cell r="F1141" t="str">
            <v>Balls</v>
          </cell>
        </row>
        <row r="1142">
          <cell r="A1142" t="str">
            <v>CTB103Y</v>
          </cell>
          <cell r="B1142" t="str">
            <v>'19313131568310</v>
          </cell>
          <cell r="C1142" t="str">
            <v>[CTB103Y] Readers County Elite 'A' Cricket Ball (Youths)</v>
          </cell>
          <cell r="D1142" t="str">
            <v>Cricket / Balls</v>
          </cell>
          <cell r="E1142" t="str">
            <v>Cricket</v>
          </cell>
          <cell r="F1142" t="str">
            <v>Balls</v>
          </cell>
        </row>
        <row r="1143">
          <cell r="A1143" t="str">
            <v>CTB103M</v>
          </cell>
          <cell r="B1143" t="str">
            <v>'9313131568303</v>
          </cell>
          <cell r="C1143" t="str">
            <v>[CTB103M] Readers County Elite 'A' Cricket Ball (Mens)</v>
          </cell>
          <cell r="D1143" t="str">
            <v>Cricket / Balls</v>
          </cell>
          <cell r="E1143" t="str">
            <v>Cricket</v>
          </cell>
          <cell r="F1143" t="str">
            <v>Balls</v>
          </cell>
        </row>
        <row r="1144">
          <cell r="A1144" t="str">
            <v>CTB106M</v>
          </cell>
          <cell r="B1144" t="str">
            <v>'19313131544581</v>
          </cell>
          <cell r="C1144" t="str">
            <v>[CTB106M] Readers Club Cricket Ball (Mens)</v>
          </cell>
          <cell r="D1144" t="str">
            <v>Cricket / Balls</v>
          </cell>
          <cell r="E1144" t="str">
            <v>Cricket</v>
          </cell>
          <cell r="F1144" t="str">
            <v>Balls</v>
          </cell>
        </row>
        <row r="1145">
          <cell r="A1145" t="str">
            <v>CTB108Y</v>
          </cell>
          <cell r="B1145" t="str">
            <v>'19313131544598</v>
          </cell>
          <cell r="C1145" t="str">
            <v>[CTB108Y] Readers Special School Cricket Ball (Youths)</v>
          </cell>
          <cell r="D1145" t="str">
            <v>Cricket / Balls</v>
          </cell>
          <cell r="E1145" t="str">
            <v>Cricket</v>
          </cell>
          <cell r="F1145" t="str">
            <v>Balls</v>
          </cell>
        </row>
        <row r="1146">
          <cell r="A1146" t="str">
            <v>CTB114Y</v>
          </cell>
          <cell r="B1146" t="str">
            <v>'19313131544819</v>
          </cell>
          <cell r="C1146" t="str">
            <v>[CTB114Y] Readers Windball Training Cricket Ball (Orange, Youths)</v>
          </cell>
          <cell r="D1146" t="str">
            <v>Cricket / Balls</v>
          </cell>
          <cell r="E1146" t="str">
            <v>Cricket</v>
          </cell>
          <cell r="F1146" t="str">
            <v>Balls</v>
          </cell>
        </row>
        <row r="1147">
          <cell r="A1147" t="str">
            <v>CTB114M</v>
          </cell>
          <cell r="B1147" t="str">
            <v>'19313131544802</v>
          </cell>
          <cell r="C1147" t="str">
            <v>[CTB114M] Readers Windball Training Cricket Ball (Orange, Mens)</v>
          </cell>
          <cell r="D1147" t="str">
            <v>Cricket / Balls</v>
          </cell>
          <cell r="E1147" t="str">
            <v>Cricket</v>
          </cell>
          <cell r="F1147" t="str">
            <v>Balls</v>
          </cell>
        </row>
        <row r="1148">
          <cell r="A1148" t="str">
            <v>CTB117Y</v>
          </cell>
          <cell r="B1148" t="str">
            <v>'19313131544857</v>
          </cell>
          <cell r="C1148" t="str">
            <v>[CTB117Y] Readers Windball Training Cricket Ball (Pink, Youths)</v>
          </cell>
          <cell r="D1148" t="str">
            <v>Cricket / Balls</v>
          </cell>
          <cell r="E1148" t="str">
            <v>Cricket</v>
          </cell>
          <cell r="F1148" t="str">
            <v>Balls</v>
          </cell>
        </row>
        <row r="1149">
          <cell r="A1149" t="str">
            <v>CTB117M</v>
          </cell>
          <cell r="B1149" t="str">
            <v>'19313131544840</v>
          </cell>
          <cell r="C1149" t="str">
            <v>[CTB117M] Readers Windball Training Cricket Ball (Pink, Mens)</v>
          </cell>
          <cell r="D1149" t="str">
            <v>Cricket / Balls</v>
          </cell>
          <cell r="E1149" t="str">
            <v>Cricket</v>
          </cell>
          <cell r="F1149" t="str">
            <v>Balls</v>
          </cell>
        </row>
        <row r="1150">
          <cell r="A1150" t="str">
            <v>CTB118M</v>
          </cell>
          <cell r="B1150" t="str">
            <v>'9313131544895</v>
          </cell>
          <cell r="C1150" t="str">
            <v>[CTB118M] Readers Supaball Training Cricket Ball (Red, Mens)</v>
          </cell>
          <cell r="D1150" t="str">
            <v>Cricket / Balls</v>
          </cell>
          <cell r="E1150" t="str">
            <v>Cricket</v>
          </cell>
          <cell r="F1150" t="str">
            <v>Balls</v>
          </cell>
        </row>
        <row r="1151">
          <cell r="A1151" t="str">
            <v>CTB118M</v>
          </cell>
          <cell r="B1151" t="str">
            <v>'9313131544895</v>
          </cell>
          <cell r="C1151" t="str">
            <v>[CTB118M] Readers Supaball Training Cricket Ball (Red, Mens)</v>
          </cell>
          <cell r="D1151" t="str">
            <v>Cricket</v>
          </cell>
          <cell r="E1151" t="str">
            <v>Cricket</v>
          </cell>
        </row>
        <row r="1152">
          <cell r="A1152" t="str">
            <v>CTB118Y</v>
          </cell>
          <cell r="B1152" t="str">
            <v>'9313131544901</v>
          </cell>
          <cell r="C1152" t="str">
            <v>[CTB118Y] Readers Supaball Training Cricket Ball (Red, Youths)</v>
          </cell>
          <cell r="D1152" t="str">
            <v>Cricket / Balls</v>
          </cell>
          <cell r="E1152" t="str">
            <v>Cricket</v>
          </cell>
          <cell r="F1152" t="str">
            <v>Balls</v>
          </cell>
        </row>
        <row r="1153">
          <cell r="A1153" t="str">
            <v>CTB118Y</v>
          </cell>
          <cell r="B1153" t="str">
            <v>'9313131544901</v>
          </cell>
          <cell r="C1153" t="str">
            <v>[CTB118Y] Readers Supaball Training Cricket Ball (Red, Youths)</v>
          </cell>
          <cell r="D1153" t="str">
            <v>Cricket</v>
          </cell>
          <cell r="E1153" t="str">
            <v>Cricket</v>
          </cell>
        </row>
        <row r="1154">
          <cell r="A1154" t="str">
            <v>CTB119M</v>
          </cell>
          <cell r="B1154" t="str">
            <v>'19313131544918</v>
          </cell>
          <cell r="C1154" t="str">
            <v>[CTB119M] Readers Supaball Training Cricket Ball (Red/Yellow, Mens)</v>
          </cell>
          <cell r="D1154" t="str">
            <v>Cricket / Balls</v>
          </cell>
          <cell r="E1154" t="str">
            <v>Cricket</v>
          </cell>
          <cell r="F1154" t="str">
            <v>Balls</v>
          </cell>
        </row>
        <row r="1155">
          <cell r="A1155" t="str">
            <v>CTB119M</v>
          </cell>
          <cell r="B1155" t="str">
            <v>'19313131544918</v>
          </cell>
          <cell r="C1155" t="str">
            <v>[CTB119M] Readers Supaball Training Cricket Ball (Red/Yellow, Mens)</v>
          </cell>
          <cell r="D1155" t="str">
            <v>Cricket</v>
          </cell>
          <cell r="E1155" t="str">
            <v>Cricket</v>
          </cell>
        </row>
        <row r="1156">
          <cell r="A1156" t="str">
            <v>CTB119Y</v>
          </cell>
          <cell r="B1156" t="str">
            <v>'9313131544925</v>
          </cell>
          <cell r="C1156" t="str">
            <v>[CTB119Y] Readers Supaball Training Cricket Ball (Red/Yellow, Youths)</v>
          </cell>
          <cell r="D1156" t="str">
            <v>Cricket / Balls</v>
          </cell>
          <cell r="E1156" t="str">
            <v>Cricket</v>
          </cell>
          <cell r="F1156" t="str">
            <v>Balls</v>
          </cell>
        </row>
        <row r="1157">
          <cell r="A1157" t="str">
            <v>CTB119Y</v>
          </cell>
          <cell r="B1157" t="str">
            <v>'9313131544925</v>
          </cell>
          <cell r="C1157" t="str">
            <v>[CTB119Y] Readers Supaball Training Cricket Ball (Red/Yellow, Youths)</v>
          </cell>
          <cell r="D1157" t="str">
            <v>Cricket</v>
          </cell>
          <cell r="E1157" t="str">
            <v>Cricket</v>
          </cell>
        </row>
        <row r="1158">
          <cell r="A1158" t="str">
            <v>CT202</v>
          </cell>
          <cell r="B1158" t="str">
            <v>'CT202</v>
          </cell>
          <cell r="C1158" t="str">
            <v>[CT202] aero Senior Match Cricket Balls (Senior)</v>
          </cell>
          <cell r="D1158" t="str">
            <v>Cricket / Balls</v>
          </cell>
          <cell r="E1158" t="str">
            <v>Cricket</v>
          </cell>
          <cell r="F1158" t="str">
            <v>Balls</v>
          </cell>
        </row>
        <row r="1159">
          <cell r="A1159" t="str">
            <v>CT201</v>
          </cell>
          <cell r="B1159" t="str">
            <v>'CT201</v>
          </cell>
          <cell r="C1159" t="str">
            <v>[CT201] aero Club Cricket ball Blister Packed Red (Red, Junior)</v>
          </cell>
          <cell r="D1159" t="str">
            <v>Cricket / Balls</v>
          </cell>
          <cell r="E1159" t="str">
            <v>Cricket</v>
          </cell>
          <cell r="F1159" t="str">
            <v>Balls</v>
          </cell>
        </row>
        <row r="1160">
          <cell r="A1160" t="str">
            <v>CT200</v>
          </cell>
          <cell r="B1160" t="str">
            <v>'085925304709</v>
          </cell>
          <cell r="C1160" t="str">
            <v>[CT200] aero Club Cricket ball Blister Packed Red (Red, Adult)</v>
          </cell>
          <cell r="D1160" t="str">
            <v>Cricket / Balls</v>
          </cell>
          <cell r="E1160" t="str">
            <v>Cricket</v>
          </cell>
          <cell r="F1160" t="str">
            <v>Balls</v>
          </cell>
        </row>
        <row r="1161">
          <cell r="A1161" t="str">
            <v>CT208</v>
          </cell>
          <cell r="B1161" t="str">
            <v>'CT208</v>
          </cell>
          <cell r="C1161" t="str">
            <v>[CT208] aero Club Cricket Balls Blister Packed Pink (Pink, Junior)</v>
          </cell>
          <cell r="D1161" t="str">
            <v>Cricket / Balls</v>
          </cell>
          <cell r="E1161" t="str">
            <v>Cricket</v>
          </cell>
          <cell r="F1161" t="str">
            <v>Balls</v>
          </cell>
        </row>
        <row r="1162">
          <cell r="A1162" t="str">
            <v>CT209</v>
          </cell>
          <cell r="B1162" t="str">
            <v>'CT209</v>
          </cell>
          <cell r="C1162" t="str">
            <v>[CT209] aero Club Cricket Balls Blister Packed Pink (Pink, Adult)</v>
          </cell>
          <cell r="D1162" t="str">
            <v>Cricket / Balls</v>
          </cell>
          <cell r="E1162" t="str">
            <v>Cricket</v>
          </cell>
          <cell r="F1162" t="str">
            <v>Balls</v>
          </cell>
        </row>
        <row r="1163">
          <cell r="A1163" t="str">
            <v>CT204</v>
          </cell>
          <cell r="B1163" t="str">
            <v>'CT204</v>
          </cell>
          <cell r="C1163" t="str">
            <v>[CT204] aero Trainer (Red/Yellow, Junior)</v>
          </cell>
          <cell r="D1163" t="str">
            <v>Cricket / Balls</v>
          </cell>
          <cell r="E1163" t="str">
            <v>Cricket</v>
          </cell>
          <cell r="F1163" t="str">
            <v>Balls</v>
          </cell>
        </row>
        <row r="1164">
          <cell r="A1164" t="str">
            <v>CT203</v>
          </cell>
          <cell r="B1164" t="str">
            <v>'CT203</v>
          </cell>
          <cell r="C1164" t="str">
            <v>[CT203] aero Trainer (Red/Yellow, Senior)</v>
          </cell>
          <cell r="D1164" t="str">
            <v>Cricket / Balls</v>
          </cell>
          <cell r="E1164" t="str">
            <v>Cricket</v>
          </cell>
          <cell r="F1164" t="str">
            <v>Balls</v>
          </cell>
        </row>
        <row r="1165">
          <cell r="A1165" t="str">
            <v>CT210</v>
          </cell>
          <cell r="B1165" t="str">
            <v>'CT210</v>
          </cell>
          <cell r="C1165" t="str">
            <v>[CT210] Quick-Tech Ball (Orange, Junior)</v>
          </cell>
          <cell r="D1165" t="str">
            <v>Cricket / Balls</v>
          </cell>
          <cell r="E1165" t="str">
            <v>Cricket</v>
          </cell>
          <cell r="F1165" t="str">
            <v>Balls</v>
          </cell>
        </row>
        <row r="1166">
          <cell r="A1166" t="str">
            <v>CT211</v>
          </cell>
          <cell r="B1166" t="str">
            <v>'CT211</v>
          </cell>
          <cell r="C1166" t="str">
            <v>[CT211] Quick-Tech Ball (Orange, Adult)</v>
          </cell>
          <cell r="D1166" t="str">
            <v>Cricket / Balls</v>
          </cell>
          <cell r="E1166" t="str">
            <v>Cricket</v>
          </cell>
          <cell r="F1166" t="str">
            <v>Balls</v>
          </cell>
        </row>
        <row r="1167">
          <cell r="A1167" t="str">
            <v>CT212</v>
          </cell>
          <cell r="B1167" t="str">
            <v>'CT212</v>
          </cell>
          <cell r="C1167" t="str">
            <v>[CT212] Quick-Tech Ball (Pink, Junior)</v>
          </cell>
          <cell r="D1167" t="str">
            <v>Cricket / Balls</v>
          </cell>
          <cell r="E1167" t="str">
            <v>Cricket</v>
          </cell>
          <cell r="F1167" t="str">
            <v>Balls</v>
          </cell>
        </row>
        <row r="1168">
          <cell r="A1168" t="str">
            <v>CT213</v>
          </cell>
          <cell r="B1168" t="str">
            <v>'CT213</v>
          </cell>
          <cell r="C1168" t="str">
            <v>[CT213] Quick-Tech Ball (Pink, Adult)</v>
          </cell>
          <cell r="D1168" t="str">
            <v>Cricket / Balls</v>
          </cell>
          <cell r="E1168" t="str">
            <v>Cricket</v>
          </cell>
          <cell r="F1168" t="str">
            <v>Balls</v>
          </cell>
        </row>
        <row r="1169">
          <cell r="A1169" t="str">
            <v>TR114S</v>
          </cell>
          <cell r="B1169" t="str">
            <v>'5027535185434</v>
          </cell>
          <cell r="C1169" t="str">
            <v>[TR114S] Precision Athletic Support (Small)</v>
          </cell>
          <cell r="D1169" t="str">
            <v>Cricket / Clothing</v>
          </cell>
          <cell r="E1169" t="str">
            <v>Cricket</v>
          </cell>
          <cell r="F1169" t="str">
            <v>Clothing</v>
          </cell>
        </row>
        <row r="1170">
          <cell r="A1170" t="str">
            <v>TR114M</v>
          </cell>
          <cell r="B1170" t="str">
            <v>'5027535185441</v>
          </cell>
          <cell r="C1170" t="str">
            <v>[TR114M] Precision Athletic Support (Medium)</v>
          </cell>
          <cell r="D1170" t="str">
            <v>Cricket / Clothing</v>
          </cell>
          <cell r="E1170" t="str">
            <v>Cricket</v>
          </cell>
          <cell r="F1170" t="str">
            <v>Clothing</v>
          </cell>
        </row>
        <row r="1171">
          <cell r="A1171" t="str">
            <v>TR114L</v>
          </cell>
          <cell r="B1171" t="str">
            <v>'5027535185458</v>
          </cell>
          <cell r="C1171" t="str">
            <v>[TR114L] Precision Athletic Support (Large)</v>
          </cell>
          <cell r="D1171" t="str">
            <v>Cricket / Clothing</v>
          </cell>
          <cell r="E1171" t="str">
            <v>Cricket</v>
          </cell>
          <cell r="F1171" t="str">
            <v>Clothing</v>
          </cell>
        </row>
        <row r="1172">
          <cell r="A1172" t="str">
            <v>TR114XL</v>
          </cell>
          <cell r="B1172" t="str">
            <v>'5027535185465</v>
          </cell>
          <cell r="C1172" t="str">
            <v>[TR114XL] Precision Athletic Support (XLarge)</v>
          </cell>
          <cell r="D1172" t="str">
            <v>Cricket / Clothing</v>
          </cell>
          <cell r="E1172" t="str">
            <v>Cricket</v>
          </cell>
          <cell r="F1172" t="str">
            <v>Clothing</v>
          </cell>
        </row>
        <row r="1173">
          <cell r="A1173" t="str">
            <v>HA14721</v>
          </cell>
          <cell r="B1173" t="str">
            <v>'5017626016648</v>
          </cell>
          <cell r="C1173" t="str">
            <v>[HA14721] Harrows Predator 90% Tungsten Darts (21g)</v>
          </cell>
          <cell r="D1173" t="str">
            <v>Darts / Darts</v>
          </cell>
          <cell r="E1173" t="str">
            <v>Darts</v>
          </cell>
          <cell r="F1173" t="str">
            <v>Darts</v>
          </cell>
        </row>
        <row r="1174">
          <cell r="A1174" t="str">
            <v>HA14723</v>
          </cell>
          <cell r="B1174" t="str">
            <v>'5017626016662</v>
          </cell>
          <cell r="C1174" t="str">
            <v>[HA14723] Harrows Predator 90% Tungsten Darts (23g)</v>
          </cell>
          <cell r="D1174" t="str">
            <v>Darts / Darts</v>
          </cell>
          <cell r="E1174" t="str">
            <v>Darts</v>
          </cell>
          <cell r="F1174" t="str">
            <v>Darts</v>
          </cell>
        </row>
        <row r="1175">
          <cell r="A1175" t="str">
            <v>HA14725</v>
          </cell>
          <cell r="B1175" t="str">
            <v>'5017626016686</v>
          </cell>
          <cell r="C1175" t="str">
            <v>[HA14725] Harrows Predator 90% Tungsten Darts (25g)</v>
          </cell>
          <cell r="D1175" t="str">
            <v>Darts / Darts</v>
          </cell>
          <cell r="E1175" t="str">
            <v>Darts</v>
          </cell>
          <cell r="F1175" t="str">
            <v>Darts</v>
          </cell>
        </row>
        <row r="1176">
          <cell r="A1176" t="str">
            <v>HA14922</v>
          </cell>
          <cell r="B1176" t="str">
            <v>'5017626024407</v>
          </cell>
          <cell r="C1176" t="str">
            <v>[HA14922] Harrows Chizzy 80% Tungsten Darts (22g)</v>
          </cell>
          <cell r="D1176" t="str">
            <v>Darts / Darts</v>
          </cell>
          <cell r="E1176" t="str">
            <v>Darts</v>
          </cell>
          <cell r="F1176" t="str">
            <v>Darts</v>
          </cell>
        </row>
        <row r="1177">
          <cell r="A1177" t="str">
            <v>HA14924</v>
          </cell>
          <cell r="B1177" t="str">
            <v>'5017626024421</v>
          </cell>
          <cell r="C1177" t="str">
            <v>[HA14924] Harrows Chizzy 80% Tungsten Darts (24g)</v>
          </cell>
          <cell r="D1177" t="str">
            <v>Darts / Darts</v>
          </cell>
          <cell r="E1177" t="str">
            <v>Darts</v>
          </cell>
          <cell r="F1177" t="str">
            <v>Darts</v>
          </cell>
        </row>
        <row r="1178">
          <cell r="A1178" t="str">
            <v>HA14926</v>
          </cell>
          <cell r="B1178" t="str">
            <v>'5017626024445</v>
          </cell>
          <cell r="C1178" t="str">
            <v>[HA14926] Harrows Chizzy 80% Tungsten Darts (26g)</v>
          </cell>
          <cell r="D1178" t="str">
            <v>Darts / Darts</v>
          </cell>
          <cell r="E1178" t="str">
            <v>Darts</v>
          </cell>
          <cell r="F1178" t="str">
            <v>Darts</v>
          </cell>
        </row>
        <row r="1179">
          <cell r="A1179" t="str">
            <v>HA14622</v>
          </cell>
          <cell r="B1179" t="str">
            <v>'5017626014927</v>
          </cell>
          <cell r="C1179" t="str">
            <v>[HA14622] Harrows Verve 90% Tungsten Darts (22g)</v>
          </cell>
          <cell r="D1179" t="str">
            <v>Darts / Darts</v>
          </cell>
          <cell r="E1179" t="str">
            <v>Darts</v>
          </cell>
          <cell r="F1179" t="str">
            <v>Darts</v>
          </cell>
        </row>
        <row r="1180">
          <cell r="A1180" t="str">
            <v>HA14624</v>
          </cell>
          <cell r="B1180" t="str">
            <v>'5017626014941</v>
          </cell>
          <cell r="C1180" t="str">
            <v>[HA14624] Harrows Verve 90% Tungsten Darts (24g)</v>
          </cell>
          <cell r="D1180" t="str">
            <v>Darts / Darts</v>
          </cell>
          <cell r="E1180" t="str">
            <v>Darts</v>
          </cell>
          <cell r="F1180" t="str">
            <v>Darts</v>
          </cell>
        </row>
        <row r="1181">
          <cell r="A1181" t="str">
            <v>HA14626</v>
          </cell>
          <cell r="B1181" t="str">
            <v>'5017626014965</v>
          </cell>
          <cell r="C1181" t="str">
            <v>[HA14626] Harrows Verve 90% Tungsten Darts (26g)</v>
          </cell>
          <cell r="D1181" t="str">
            <v>Darts / Darts</v>
          </cell>
          <cell r="E1181" t="str">
            <v>Darts</v>
          </cell>
          <cell r="F1181" t="str">
            <v>Darts</v>
          </cell>
        </row>
        <row r="1182">
          <cell r="A1182" t="str">
            <v>HA14121</v>
          </cell>
          <cell r="B1182" t="str">
            <v>'5017626013418</v>
          </cell>
          <cell r="C1182" t="str">
            <v>[HA14121] Harrows Genesis Tungsten Darts (21g)</v>
          </cell>
          <cell r="D1182" t="str">
            <v>Darts / Darts</v>
          </cell>
          <cell r="E1182" t="str">
            <v>Darts</v>
          </cell>
          <cell r="F1182" t="str">
            <v>Darts</v>
          </cell>
        </row>
        <row r="1183">
          <cell r="A1183" t="str">
            <v>HA14122</v>
          </cell>
          <cell r="B1183" t="str">
            <v>'5017626013425</v>
          </cell>
          <cell r="C1183" t="str">
            <v>[HA14122] Harrows Genesis Tungsten Darts (22g)</v>
          </cell>
          <cell r="D1183" t="str">
            <v>Darts / Darts</v>
          </cell>
          <cell r="E1183" t="str">
            <v>Darts</v>
          </cell>
          <cell r="F1183" t="str">
            <v>Darts</v>
          </cell>
        </row>
        <row r="1184">
          <cell r="A1184" t="str">
            <v>HA14123</v>
          </cell>
          <cell r="B1184" t="str">
            <v>'5017626013432</v>
          </cell>
          <cell r="C1184" t="str">
            <v>[HA14123] Harrows Genesis Tungsten Darts (23g)</v>
          </cell>
          <cell r="D1184" t="str">
            <v>Darts / Darts</v>
          </cell>
          <cell r="E1184" t="str">
            <v>Darts</v>
          </cell>
          <cell r="F1184" t="str">
            <v>Darts</v>
          </cell>
        </row>
        <row r="1185">
          <cell r="A1185" t="str">
            <v>HA14124</v>
          </cell>
          <cell r="B1185" t="str">
            <v>'5017626013449</v>
          </cell>
          <cell r="C1185" t="str">
            <v>[HA14124] Harrows Genesis Tungsten Darts (24g)</v>
          </cell>
          <cell r="D1185" t="str">
            <v>Darts / Darts</v>
          </cell>
          <cell r="E1185" t="str">
            <v>Darts</v>
          </cell>
          <cell r="F1185" t="str">
            <v>Darts</v>
          </cell>
        </row>
        <row r="1186">
          <cell r="A1186" t="str">
            <v>HA14125</v>
          </cell>
          <cell r="B1186" t="str">
            <v>'5017626013456</v>
          </cell>
          <cell r="C1186" t="str">
            <v>[HA14125] Harrows Genesis Tungsten Darts (25g)</v>
          </cell>
          <cell r="D1186" t="str">
            <v>Darts / Darts</v>
          </cell>
          <cell r="E1186" t="str">
            <v>Darts</v>
          </cell>
          <cell r="F1186" t="str">
            <v>Darts</v>
          </cell>
        </row>
        <row r="1187">
          <cell r="A1187" t="str">
            <v>HA14126</v>
          </cell>
          <cell r="B1187" t="str">
            <v>'5017626013463</v>
          </cell>
          <cell r="C1187" t="str">
            <v>[HA14126] Harrows Genesis Tungsten Darts (26g)</v>
          </cell>
          <cell r="D1187" t="str">
            <v>Darts / Darts</v>
          </cell>
          <cell r="E1187" t="str">
            <v>Darts</v>
          </cell>
          <cell r="F1187" t="str">
            <v>Darts</v>
          </cell>
        </row>
        <row r="1188">
          <cell r="A1188" t="str">
            <v>HA14822</v>
          </cell>
          <cell r="B1188" t="str">
            <v>'5017626024506</v>
          </cell>
          <cell r="C1188" t="str">
            <v>[HA14822] Harrows Chizzy Alloy Darts (22g)</v>
          </cell>
          <cell r="D1188" t="str">
            <v>Darts / Darts</v>
          </cell>
          <cell r="E1188" t="str">
            <v>Darts</v>
          </cell>
          <cell r="F1188" t="str">
            <v>Darts</v>
          </cell>
        </row>
        <row r="1189">
          <cell r="A1189" t="str">
            <v>HA14823</v>
          </cell>
          <cell r="B1189" t="str">
            <v>'5017626024513</v>
          </cell>
          <cell r="C1189" t="str">
            <v>[HA14823] Harrows Chizzy Alloy Darts (23g)</v>
          </cell>
          <cell r="D1189" t="str">
            <v>Darts / Darts</v>
          </cell>
          <cell r="E1189" t="str">
            <v>Darts</v>
          </cell>
          <cell r="F1189" t="str">
            <v>Darts</v>
          </cell>
        </row>
        <row r="1190">
          <cell r="A1190" t="str">
            <v>HA14824</v>
          </cell>
          <cell r="B1190" t="str">
            <v>'5017626024520</v>
          </cell>
          <cell r="C1190" t="str">
            <v>[HA14824] Harrows Chizzy Alloy Darts (24g)</v>
          </cell>
          <cell r="D1190" t="str">
            <v>Darts / Darts</v>
          </cell>
          <cell r="E1190" t="str">
            <v>Darts</v>
          </cell>
          <cell r="F1190" t="str">
            <v>Darts</v>
          </cell>
        </row>
        <row r="1191">
          <cell r="A1191" t="str">
            <v>HA14221</v>
          </cell>
          <cell r="B1191" t="str">
            <v>'5017626013906</v>
          </cell>
          <cell r="C1191" t="str">
            <v>[HA14221] Harrows Blaze Inox Steel Darts (21g)</v>
          </cell>
          <cell r="D1191" t="str">
            <v>Darts / Darts</v>
          </cell>
          <cell r="E1191" t="str">
            <v>Darts</v>
          </cell>
          <cell r="F1191" t="str">
            <v>Darts</v>
          </cell>
        </row>
        <row r="1192">
          <cell r="A1192" t="str">
            <v>HA14222</v>
          </cell>
          <cell r="B1192" t="str">
            <v>'5017626013913</v>
          </cell>
          <cell r="C1192" t="str">
            <v>[HA14222] Harrows Blaze Inox Steel Darts (22g)</v>
          </cell>
          <cell r="D1192" t="str">
            <v>Darts / Darts</v>
          </cell>
          <cell r="E1192" t="str">
            <v>Darts</v>
          </cell>
          <cell r="F1192" t="str">
            <v>Darts</v>
          </cell>
        </row>
        <row r="1193">
          <cell r="A1193" t="str">
            <v>HA14223</v>
          </cell>
          <cell r="B1193" t="str">
            <v>'5017626013920</v>
          </cell>
          <cell r="C1193" t="str">
            <v>[HA14223] Harrows Blaze Inox Steel Darts (23g)</v>
          </cell>
          <cell r="D1193" t="str">
            <v>Darts / Darts</v>
          </cell>
          <cell r="E1193" t="str">
            <v>Darts</v>
          </cell>
          <cell r="F1193" t="str">
            <v>Darts</v>
          </cell>
        </row>
        <row r="1194">
          <cell r="A1194" t="str">
            <v>HA14224</v>
          </cell>
          <cell r="B1194" t="str">
            <v>'5017626013937</v>
          </cell>
          <cell r="C1194" t="str">
            <v>[HA14224] Harrows Blaze Inox Steel Darts (24g)</v>
          </cell>
          <cell r="D1194" t="str">
            <v>Darts / Darts</v>
          </cell>
          <cell r="E1194" t="str">
            <v>Darts</v>
          </cell>
          <cell r="F1194" t="str">
            <v>Darts</v>
          </cell>
        </row>
        <row r="1195">
          <cell r="A1195" t="str">
            <v>HA14322</v>
          </cell>
          <cell r="B1195" t="str">
            <v>'5017626013753</v>
          </cell>
          <cell r="C1195" t="str">
            <v>[HA14322] Harrows Ace Rubber Coated Brass Darts (22g)</v>
          </cell>
          <cell r="D1195" t="str">
            <v>Darts / Darts</v>
          </cell>
          <cell r="E1195" t="str">
            <v>Darts</v>
          </cell>
          <cell r="F1195" t="str">
            <v>Darts</v>
          </cell>
        </row>
        <row r="1196">
          <cell r="A1196" t="str">
            <v>HA14324</v>
          </cell>
          <cell r="B1196" t="str">
            <v>'5017626013760</v>
          </cell>
          <cell r="C1196" t="str">
            <v>[HA14324] Harrows Ace Rubber Coated Brass Darts (24g)</v>
          </cell>
          <cell r="D1196" t="str">
            <v>Darts / Darts</v>
          </cell>
          <cell r="E1196" t="str">
            <v>Darts</v>
          </cell>
          <cell r="F1196" t="str">
            <v>Darts</v>
          </cell>
        </row>
        <row r="1197">
          <cell r="A1197" t="str">
            <v>HA14326</v>
          </cell>
          <cell r="B1197" t="str">
            <v>'5017626013777</v>
          </cell>
          <cell r="C1197" t="str">
            <v>[HA14326] Harrows Ace Rubber Coated Brass Darts (26g)</v>
          </cell>
          <cell r="D1197" t="str">
            <v>Darts / Darts</v>
          </cell>
          <cell r="E1197" t="str">
            <v>Darts</v>
          </cell>
          <cell r="F1197" t="str">
            <v>Darts</v>
          </cell>
        </row>
        <row r="1198">
          <cell r="A1198" t="str">
            <v>HA15021</v>
          </cell>
          <cell r="B1198" t="str">
            <v>'5017626005123</v>
          </cell>
          <cell r="C1198" t="str">
            <v>[HA15021] Harrows Vodoo Brass Darts (21g)</v>
          </cell>
          <cell r="D1198" t="str">
            <v>Darts / Darts</v>
          </cell>
          <cell r="E1198" t="str">
            <v>Darts</v>
          </cell>
          <cell r="F1198" t="str">
            <v>Darts</v>
          </cell>
        </row>
        <row r="1199">
          <cell r="A1199" t="str">
            <v>HA15023</v>
          </cell>
          <cell r="B1199" t="str">
            <v>'5017626005130</v>
          </cell>
          <cell r="C1199" t="str">
            <v>[HA15023] Harrows Vodoo Brass Darts (23g)</v>
          </cell>
          <cell r="D1199" t="str">
            <v>Darts / Darts</v>
          </cell>
          <cell r="E1199" t="str">
            <v>Darts</v>
          </cell>
          <cell r="F1199" t="str">
            <v>Darts</v>
          </cell>
        </row>
        <row r="1200">
          <cell r="A1200" t="str">
            <v>HA15025</v>
          </cell>
          <cell r="B1200" t="str">
            <v>'5017626005147</v>
          </cell>
          <cell r="C1200" t="str">
            <v>[HA15025] Harrows Vodoo Brass Darts (25g)</v>
          </cell>
          <cell r="D1200" t="str">
            <v>Darts / Darts</v>
          </cell>
          <cell r="E1200" t="str">
            <v>Darts</v>
          </cell>
          <cell r="F1200" t="str">
            <v>Darts</v>
          </cell>
        </row>
        <row r="1201">
          <cell r="A1201" t="str">
            <v>HA10520</v>
          </cell>
          <cell r="B1201" t="str">
            <v>'5017626005574</v>
          </cell>
          <cell r="C1201" t="str">
            <v>[HA10520] Harrows Club Brass Darts (20g)</v>
          </cell>
          <cell r="D1201" t="str">
            <v>Darts / Darts</v>
          </cell>
          <cell r="E1201" t="str">
            <v>Darts</v>
          </cell>
          <cell r="F1201" t="str">
            <v>Darts</v>
          </cell>
        </row>
        <row r="1202">
          <cell r="A1202" t="str">
            <v>HA10522</v>
          </cell>
          <cell r="B1202" t="str">
            <v>'5017626005598</v>
          </cell>
          <cell r="C1202" t="str">
            <v>[HA10522] Harrows Club Brass Darts (22g)</v>
          </cell>
          <cell r="D1202" t="str">
            <v>Darts / Darts</v>
          </cell>
          <cell r="E1202" t="str">
            <v>Darts</v>
          </cell>
          <cell r="F1202" t="str">
            <v>Darts</v>
          </cell>
        </row>
        <row r="1203">
          <cell r="A1203" t="str">
            <v>HA10524</v>
          </cell>
          <cell r="B1203" t="str">
            <v>'5017626005635</v>
          </cell>
          <cell r="C1203" t="str">
            <v>[HA10524] Harrows Club Brass Darts (24g)</v>
          </cell>
          <cell r="D1203" t="str">
            <v>Darts / Darts</v>
          </cell>
          <cell r="E1203" t="str">
            <v>Darts</v>
          </cell>
          <cell r="F1203" t="str">
            <v>Darts</v>
          </cell>
        </row>
        <row r="1204">
          <cell r="A1204" t="str">
            <v>HA10526</v>
          </cell>
          <cell r="B1204" t="str">
            <v>'5017626005659</v>
          </cell>
          <cell r="C1204" t="str">
            <v>[HA10526] Harrows Club Brass Darts (26g)</v>
          </cell>
          <cell r="D1204" t="str">
            <v>Darts / Darts</v>
          </cell>
          <cell r="E1204" t="str">
            <v>Darts</v>
          </cell>
          <cell r="F1204" t="str">
            <v>Darts</v>
          </cell>
        </row>
        <row r="1205">
          <cell r="A1205" t="str">
            <v>HA10528</v>
          </cell>
          <cell r="B1205" t="str">
            <v>'5017626005673</v>
          </cell>
          <cell r="C1205" t="str">
            <v>[HA10528] Harrows Club Brass Darts (28g)</v>
          </cell>
          <cell r="D1205" t="str">
            <v>Darts / Darts</v>
          </cell>
          <cell r="E1205" t="str">
            <v>Darts</v>
          </cell>
          <cell r="F1205" t="str">
            <v>Darts</v>
          </cell>
        </row>
        <row r="1206">
          <cell r="A1206" t="str">
            <v>HA1560</v>
          </cell>
          <cell r="B1206" t="str">
            <v>'HA1560</v>
          </cell>
          <cell r="C1206" t="str">
            <v>[HA1560] Harrows 100 Micron Marathon Flights Set (England)</v>
          </cell>
          <cell r="D1206" t="str">
            <v>Darts / Flights</v>
          </cell>
          <cell r="E1206" t="str">
            <v>Darts</v>
          </cell>
          <cell r="F1206" t="str">
            <v>Flights</v>
          </cell>
        </row>
        <row r="1207">
          <cell r="A1207" t="str">
            <v>HA1561</v>
          </cell>
          <cell r="B1207" t="str">
            <v>'HA1561</v>
          </cell>
          <cell r="C1207" t="str">
            <v>[HA1561] Harrows 100 Micron Marathon Flights Set (Scotland)</v>
          </cell>
          <cell r="D1207" t="str">
            <v>Darts / Flights</v>
          </cell>
          <cell r="E1207" t="str">
            <v>Darts</v>
          </cell>
          <cell r="F1207" t="str">
            <v>Flights</v>
          </cell>
        </row>
        <row r="1208">
          <cell r="A1208" t="str">
            <v>HA1563</v>
          </cell>
          <cell r="B1208" t="str">
            <v>'HA1563</v>
          </cell>
          <cell r="C1208" t="str">
            <v>[HA1563] Harrows 100 Micron Marathon Flights Set (Wales)</v>
          </cell>
          <cell r="D1208" t="str">
            <v>Darts / Flights</v>
          </cell>
          <cell r="E1208" t="str">
            <v>Darts</v>
          </cell>
          <cell r="F1208" t="str">
            <v>Flights</v>
          </cell>
        </row>
        <row r="1209">
          <cell r="A1209" t="str">
            <v>HA1564</v>
          </cell>
          <cell r="B1209" t="str">
            <v>'HA1564</v>
          </cell>
          <cell r="C1209" t="str">
            <v>[HA1564] Harrows 100 Micron Marathon Flights Set (Ireland)</v>
          </cell>
          <cell r="D1209" t="str">
            <v>Darts / Flights</v>
          </cell>
          <cell r="E1209" t="str">
            <v>Darts</v>
          </cell>
          <cell r="F1209" t="str">
            <v>Flights</v>
          </cell>
        </row>
        <row r="1210">
          <cell r="A1210" t="str">
            <v>HA1562</v>
          </cell>
          <cell r="B1210" t="str">
            <v>'HA1562</v>
          </cell>
          <cell r="C1210" t="str">
            <v>[HA1562] Harrows 100 Micron Marathon Flights Set (Union Jack Covered)</v>
          </cell>
          <cell r="D1210" t="str">
            <v>Darts / Flights</v>
          </cell>
          <cell r="E1210" t="str">
            <v>Darts</v>
          </cell>
          <cell r="F1210" t="str">
            <v>Flights</v>
          </cell>
        </row>
        <row r="1211">
          <cell r="A1211" t="str">
            <v>HA1565</v>
          </cell>
          <cell r="B1211" t="str">
            <v>'HA1565</v>
          </cell>
          <cell r="C1211" t="str">
            <v>[HA1565] Harrows 100 Micron Marathon Flights Set (Union Jack)</v>
          </cell>
          <cell r="D1211" t="str">
            <v>Darts / Flights</v>
          </cell>
          <cell r="E1211" t="str">
            <v>Darts</v>
          </cell>
          <cell r="F1211" t="str">
            <v>Flights</v>
          </cell>
        </row>
        <row r="1212">
          <cell r="A1212" t="str">
            <v>HA160B</v>
          </cell>
          <cell r="B1212" t="str">
            <v>'HA160B</v>
          </cell>
          <cell r="C1212" t="str">
            <v>[HA160B] Harrows 100 Micron Velos Flights Set (Smoke)</v>
          </cell>
          <cell r="D1212" t="str">
            <v>Darts / Flights</v>
          </cell>
          <cell r="E1212" t="str">
            <v>Darts</v>
          </cell>
          <cell r="F1212" t="str">
            <v>Flights</v>
          </cell>
        </row>
        <row r="1213">
          <cell r="A1213" t="str">
            <v>HA160R</v>
          </cell>
          <cell r="B1213" t="str">
            <v>'HA160R</v>
          </cell>
          <cell r="C1213" t="str">
            <v>[HA160R] Harrows 100 Micron Velos Flights Set (Aqua)</v>
          </cell>
          <cell r="D1213" t="str">
            <v>Darts / Flights</v>
          </cell>
          <cell r="E1213" t="str">
            <v>Darts</v>
          </cell>
          <cell r="F1213" t="str">
            <v>Flights</v>
          </cell>
        </row>
        <row r="1214">
          <cell r="A1214" t="str">
            <v>HA160S</v>
          </cell>
          <cell r="B1214" t="str">
            <v>'HA160S</v>
          </cell>
          <cell r="C1214" t="str">
            <v>[HA160S] Harrows 100 Micron Velos Flights Set (Red)</v>
          </cell>
          <cell r="D1214" t="str">
            <v>Darts / Flights</v>
          </cell>
          <cell r="E1214" t="str">
            <v>Darts</v>
          </cell>
          <cell r="F1214" t="str">
            <v>Flights</v>
          </cell>
        </row>
        <row r="1215">
          <cell r="A1215" t="str">
            <v>HA6800</v>
          </cell>
          <cell r="B1215" t="str">
            <v>'HA6800</v>
          </cell>
          <cell r="C1215" t="str">
            <v>[HA6800] Harrows 100 Micron Quantum Flights Set (Charcoal/Green)</v>
          </cell>
          <cell r="D1215" t="str">
            <v>Darts / Flights</v>
          </cell>
          <cell r="E1215" t="str">
            <v>Darts</v>
          </cell>
          <cell r="F1215" t="str">
            <v>Flights</v>
          </cell>
        </row>
        <row r="1216">
          <cell r="A1216" t="str">
            <v>HA6805</v>
          </cell>
          <cell r="B1216" t="str">
            <v>'5017626014477</v>
          </cell>
          <cell r="C1216" t="str">
            <v>[HA6805] Harrows 100 Micron Quantum Flights Set (Charcoal/Royal)</v>
          </cell>
          <cell r="D1216" t="str">
            <v>Darts / Flights</v>
          </cell>
          <cell r="E1216" t="str">
            <v>Darts</v>
          </cell>
          <cell r="F1216" t="str">
            <v>Flights</v>
          </cell>
        </row>
        <row r="1217">
          <cell r="A1217" t="str">
            <v>HA6807</v>
          </cell>
          <cell r="C1217" t="str">
            <v>[HA6807] Harrows 100 Micron Quantum Flights Set (Charcoal/White)</v>
          </cell>
          <cell r="D1217" t="str">
            <v>Darts / Flights</v>
          </cell>
          <cell r="E1217" t="str">
            <v>Darts</v>
          </cell>
          <cell r="F1217" t="str">
            <v>Flights</v>
          </cell>
        </row>
        <row r="1218">
          <cell r="A1218" t="str">
            <v>HA2501</v>
          </cell>
          <cell r="B1218" t="str">
            <v>'HA2501</v>
          </cell>
          <cell r="C1218" t="str">
            <v>[HA2501] Harrows 100 Micron Rapide Flights Set (Red/White)</v>
          </cell>
          <cell r="D1218" t="str">
            <v>Darts / Flights</v>
          </cell>
          <cell r="E1218" t="str">
            <v>Darts</v>
          </cell>
          <cell r="F1218" t="str">
            <v>Flights</v>
          </cell>
        </row>
        <row r="1219">
          <cell r="A1219" t="str">
            <v>HA2502</v>
          </cell>
          <cell r="B1219" t="str">
            <v>'HA2502</v>
          </cell>
          <cell r="C1219" t="str">
            <v>[HA2502] Harrows 100 Micron Rapide Flights Set (Blue/White)</v>
          </cell>
          <cell r="D1219" t="str">
            <v>Darts / Flights</v>
          </cell>
          <cell r="E1219" t="str">
            <v>Darts</v>
          </cell>
          <cell r="F1219" t="str">
            <v>Flights</v>
          </cell>
        </row>
        <row r="1220">
          <cell r="A1220" t="str">
            <v>HA2503</v>
          </cell>
          <cell r="B1220" t="str">
            <v>'HA2503</v>
          </cell>
          <cell r="C1220" t="str">
            <v>[HA2503] Harrows 100 Micron Rapide Flights Set (Green/White)</v>
          </cell>
          <cell r="D1220" t="str">
            <v>Darts / Flights</v>
          </cell>
          <cell r="E1220" t="str">
            <v>Darts</v>
          </cell>
          <cell r="F1220" t="str">
            <v>Flights</v>
          </cell>
        </row>
        <row r="1221">
          <cell r="A1221" t="str">
            <v>HA5505</v>
          </cell>
          <cell r="B1221" t="str">
            <v>'HA5505</v>
          </cell>
          <cell r="C1221" t="str">
            <v>[HA5505] Harrows Retina Flights (Pack of 10 Sets) (Blue)</v>
          </cell>
          <cell r="D1221" t="str">
            <v>Darts / Flights</v>
          </cell>
          <cell r="E1221" t="str">
            <v>Darts</v>
          </cell>
          <cell r="F1221" t="str">
            <v>Flights</v>
          </cell>
        </row>
        <row r="1222">
          <cell r="A1222" t="str">
            <v>HAF5500</v>
          </cell>
          <cell r="B1222" t="str">
            <v>'HAF5500</v>
          </cell>
          <cell r="C1222" t="str">
            <v>[HAF5500] Harrows Retina Flights (Red)</v>
          </cell>
          <cell r="D1222" t="str">
            <v>Darts / Flights</v>
          </cell>
          <cell r="E1222" t="str">
            <v>Darts</v>
          </cell>
          <cell r="F1222" t="str">
            <v>Flights</v>
          </cell>
        </row>
        <row r="1223">
          <cell r="A1223" t="str">
            <v>HAF5501</v>
          </cell>
          <cell r="B1223" t="str">
            <v>'HAF5501</v>
          </cell>
          <cell r="C1223" t="str">
            <v>[HAF5501] Harrows Retina Flights (Clear)</v>
          </cell>
          <cell r="D1223" t="str">
            <v>Darts / Flights</v>
          </cell>
          <cell r="E1223" t="str">
            <v>Darts</v>
          </cell>
          <cell r="F1223" t="str">
            <v>Flights</v>
          </cell>
        </row>
        <row r="1224">
          <cell r="A1224" t="str">
            <v>HAF5505</v>
          </cell>
          <cell r="B1224" t="str">
            <v>'HAF5505</v>
          </cell>
          <cell r="C1224" t="str">
            <v>[HAF5505] Harrows Retina Flights (Blue)</v>
          </cell>
          <cell r="D1224" t="str">
            <v>Darts / Flights</v>
          </cell>
          <cell r="E1224" t="str">
            <v>Darts</v>
          </cell>
          <cell r="F1224" t="str">
            <v>Flights</v>
          </cell>
        </row>
        <row r="1225">
          <cell r="A1225" t="str">
            <v>HA240A</v>
          </cell>
          <cell r="B1225" t="str">
            <v>'5017626013845</v>
          </cell>
          <cell r="C1225" t="str">
            <v>[HA240A] Harrows Twin Pack Dart Flight/Shafts (Aqua)</v>
          </cell>
          <cell r="D1225" t="str">
            <v>Darts / Accessories</v>
          </cell>
          <cell r="E1225" t="str">
            <v>Darts</v>
          </cell>
          <cell r="F1225" t="str">
            <v>Accessories</v>
          </cell>
        </row>
        <row r="1226">
          <cell r="A1226" t="str">
            <v>HA240B</v>
          </cell>
          <cell r="B1226" t="str">
            <v>'5017626013821</v>
          </cell>
          <cell r="C1226" t="str">
            <v>[HA240B] Harrows Twin Pack Dart Flight/Shafts (Black/Silver)</v>
          </cell>
          <cell r="D1226" t="str">
            <v>Darts / Accessories</v>
          </cell>
          <cell r="E1226" t="str">
            <v>Darts</v>
          </cell>
          <cell r="F1226" t="str">
            <v>Accessories</v>
          </cell>
        </row>
        <row r="1227">
          <cell r="A1227" t="str">
            <v>HA240S</v>
          </cell>
          <cell r="B1227" t="str">
            <v>'5017626013869</v>
          </cell>
          <cell r="C1227" t="str">
            <v>[HA240S] Harrows Twin Pack Dart Flight/Shafts (Red)</v>
          </cell>
          <cell r="D1227" t="str">
            <v>Darts / Accessories</v>
          </cell>
          <cell r="E1227" t="str">
            <v>Darts</v>
          </cell>
          <cell r="F1227" t="str">
            <v>Accessories</v>
          </cell>
        </row>
        <row r="1228">
          <cell r="A1228" t="str">
            <v>HA231SB</v>
          </cell>
          <cell r="B1228" t="str">
            <v>'5017626015856</v>
          </cell>
          <cell r="C1228" t="str">
            <v>[HA231SB] Harrows Super Grip Carbon Shafts (Black/Silver, Short)</v>
          </cell>
          <cell r="D1228" t="str">
            <v>Darts / Accessories</v>
          </cell>
          <cell r="E1228" t="str">
            <v>Darts</v>
          </cell>
          <cell r="F1228" t="str">
            <v>Accessories</v>
          </cell>
        </row>
        <row r="1229">
          <cell r="A1229" t="str">
            <v>HA231MIDI</v>
          </cell>
          <cell r="B1229" t="str">
            <v>'5017626015849</v>
          </cell>
          <cell r="C1229" t="str">
            <v>[HA231MIDI] Harrows Super Grip Carbon Shafts (Black/Silver, Midi)</v>
          </cell>
          <cell r="D1229" t="str">
            <v>Darts / Accessories</v>
          </cell>
          <cell r="E1229" t="str">
            <v>Darts</v>
          </cell>
          <cell r="F1229" t="str">
            <v>Accessories</v>
          </cell>
        </row>
        <row r="1230">
          <cell r="A1230" t="str">
            <v>HA231MB</v>
          </cell>
          <cell r="B1230" t="str">
            <v>'5017626015832</v>
          </cell>
          <cell r="C1230" t="str">
            <v>[HA231MB] Harrows Super Grip Carbon Shafts (Black/Silver, Medium)</v>
          </cell>
          <cell r="D1230" t="str">
            <v>Darts / Accessories</v>
          </cell>
          <cell r="E1230" t="str">
            <v>Darts</v>
          </cell>
          <cell r="F1230" t="str">
            <v>Accessories</v>
          </cell>
        </row>
        <row r="1231">
          <cell r="A1231" t="str">
            <v>HA230SJ</v>
          </cell>
          <cell r="B1231" t="str">
            <v>'5017626010691</v>
          </cell>
          <cell r="C1231" t="str">
            <v>[HA230SJ] Harrows Dimplex Shafts (Jade, Short)</v>
          </cell>
          <cell r="D1231" t="str">
            <v>Darts / Accessories</v>
          </cell>
          <cell r="E1231" t="str">
            <v>Darts</v>
          </cell>
          <cell r="F1231" t="str">
            <v>Accessories</v>
          </cell>
        </row>
        <row r="1232">
          <cell r="A1232" t="str">
            <v>HA230MJ</v>
          </cell>
          <cell r="B1232" t="str">
            <v>'5017626010684</v>
          </cell>
          <cell r="C1232" t="str">
            <v>[HA230MJ] Harrows Dimplex Shafts (Jade, Medium)</v>
          </cell>
          <cell r="D1232" t="str">
            <v>Darts / Accessories</v>
          </cell>
          <cell r="E1232" t="str">
            <v>Darts</v>
          </cell>
          <cell r="F1232" t="str">
            <v>Accessories</v>
          </cell>
        </row>
        <row r="1233">
          <cell r="A1233" t="str">
            <v>HA232S</v>
          </cell>
          <cell r="B1233" t="str">
            <v>'HA232S</v>
          </cell>
          <cell r="C1233" t="str">
            <v>[HA232S] Harrows Supergrip Fusion Shafts (Black/Aqua, Short)</v>
          </cell>
          <cell r="D1233" t="str">
            <v>Darts / Accessories</v>
          </cell>
          <cell r="E1233" t="str">
            <v>Darts</v>
          </cell>
          <cell r="F1233" t="str">
            <v>Accessories</v>
          </cell>
        </row>
        <row r="1234">
          <cell r="A1234" t="str">
            <v>HA232MIDI</v>
          </cell>
          <cell r="B1234" t="str">
            <v>'5017626014408</v>
          </cell>
          <cell r="C1234" t="str">
            <v>[HA232MIDI] Harrows Supergrip Fusion Shafts (Black/Aqua, Midi)</v>
          </cell>
          <cell r="D1234" t="str">
            <v>Darts / Accessories</v>
          </cell>
          <cell r="E1234" t="str">
            <v>Darts</v>
          </cell>
          <cell r="F1234" t="str">
            <v>Accessories</v>
          </cell>
        </row>
        <row r="1235">
          <cell r="A1235" t="str">
            <v>HA232M</v>
          </cell>
          <cell r="B1235" t="str">
            <v>'HA232M</v>
          </cell>
          <cell r="C1235" t="str">
            <v>[HA232M] Harrows Supergrip Fusion Shafts (Black/Aqua, Medium)</v>
          </cell>
          <cell r="D1235" t="str">
            <v>Darts / Accessories</v>
          </cell>
          <cell r="E1235" t="str">
            <v>Darts</v>
          </cell>
          <cell r="F1235" t="str">
            <v>Accessories</v>
          </cell>
        </row>
        <row r="1236">
          <cell r="A1236" t="str">
            <v>HA205SB</v>
          </cell>
          <cell r="B1236" t="str">
            <v>'5017626009633</v>
          </cell>
          <cell r="C1236" t="str">
            <v>[HA205SB] Harrows Supergrip Darts Shafts (Pack of 10 Sets) (Black, Short)</v>
          </cell>
          <cell r="D1236" t="str">
            <v>Darts / Accessories</v>
          </cell>
          <cell r="E1236" t="str">
            <v>Darts</v>
          </cell>
          <cell r="F1236" t="str">
            <v>Accessories</v>
          </cell>
        </row>
        <row r="1237">
          <cell r="A1237" t="str">
            <v>HA233S</v>
          </cell>
          <cell r="B1237" t="str">
            <v>'HA233S</v>
          </cell>
          <cell r="C1237" t="str">
            <v>[HA233S] Harrows Supergrip Darts Shafts (Black/Gold, Short)</v>
          </cell>
          <cell r="D1237" t="str">
            <v>Darts / Accessories</v>
          </cell>
          <cell r="E1237" t="str">
            <v>Darts</v>
          </cell>
          <cell r="F1237" t="str">
            <v>Accessories</v>
          </cell>
        </row>
        <row r="1238">
          <cell r="A1238" t="str">
            <v>HA233MIDI</v>
          </cell>
          <cell r="B1238" t="str">
            <v>'5017626009503</v>
          </cell>
          <cell r="C1238" t="str">
            <v>[HA233MIDI] Harrows Supergrip Darts Shafts (Black/Gold, Midi)</v>
          </cell>
          <cell r="D1238" t="str">
            <v>Darts / Accessories</v>
          </cell>
          <cell r="E1238" t="str">
            <v>Darts</v>
          </cell>
          <cell r="F1238" t="str">
            <v>Accessories</v>
          </cell>
        </row>
        <row r="1239">
          <cell r="A1239" t="str">
            <v>HA233M</v>
          </cell>
          <cell r="B1239" t="str">
            <v>'HA233M</v>
          </cell>
          <cell r="C1239" t="str">
            <v>[HA233M] Harrows Supergrip Darts Shafts (Black/Gold, Medium)</v>
          </cell>
          <cell r="D1239" t="str">
            <v>Darts / Accessories</v>
          </cell>
          <cell r="E1239" t="str">
            <v>Darts</v>
          </cell>
          <cell r="F1239" t="str">
            <v>Accessories</v>
          </cell>
        </row>
        <row r="1240">
          <cell r="A1240" t="str">
            <v>HA203SB</v>
          </cell>
          <cell r="B1240" t="str">
            <v>'HA203SB</v>
          </cell>
          <cell r="C1240" t="str">
            <v>[HA203SB] Harrows Nylon Darts Shafts (Black, Short)</v>
          </cell>
          <cell r="D1240" t="str">
            <v>Darts</v>
          </cell>
          <cell r="E1240" t="str">
            <v>Darts</v>
          </cell>
        </row>
        <row r="1241">
          <cell r="A1241" t="str">
            <v>HA203MIDIB</v>
          </cell>
          <cell r="B1241" t="str">
            <v>'5017626000654</v>
          </cell>
          <cell r="C1241" t="str">
            <v>[HA203MIDIB] Harrows Nylon Darts Shafts (Black, Midi)</v>
          </cell>
          <cell r="D1241" t="str">
            <v>Darts</v>
          </cell>
          <cell r="E1241" t="str">
            <v>Darts</v>
          </cell>
        </row>
        <row r="1242">
          <cell r="A1242" t="str">
            <v>HA203MB</v>
          </cell>
          <cell r="B1242" t="str">
            <v>'HA203MB</v>
          </cell>
          <cell r="C1242" t="str">
            <v>[HA203MB] Harrows Nylon Darts Shafts (Black, Medium)</v>
          </cell>
          <cell r="D1242" t="str">
            <v>Darts</v>
          </cell>
          <cell r="E1242" t="str">
            <v>Darts</v>
          </cell>
        </row>
        <row r="1243">
          <cell r="A1243" t="str">
            <v>HA220B</v>
          </cell>
          <cell r="B1243" t="str">
            <v>'5017626016426</v>
          </cell>
          <cell r="C1243" t="str">
            <v>[HA220B] Harrows Blaze Pro 6 Darts Case (Black)</v>
          </cell>
          <cell r="D1243" t="str">
            <v>Darts / Cases</v>
          </cell>
          <cell r="E1243" t="str">
            <v>Darts</v>
          </cell>
          <cell r="F1243" t="str">
            <v>Cases</v>
          </cell>
        </row>
        <row r="1244">
          <cell r="A1244" t="str">
            <v>HA219BB</v>
          </cell>
          <cell r="B1244" t="str">
            <v>'5017626015436</v>
          </cell>
          <cell r="C1244" t="str">
            <v>[HA219BB] Harrows Blaze Case (Black)</v>
          </cell>
          <cell r="D1244" t="str">
            <v>Darts / Cases</v>
          </cell>
          <cell r="E1244" t="str">
            <v>Darts</v>
          </cell>
          <cell r="F1244" t="str">
            <v>Cases</v>
          </cell>
        </row>
        <row r="1245">
          <cell r="A1245" t="str">
            <v>HA219BR</v>
          </cell>
          <cell r="B1245" t="str">
            <v>'5017626015399</v>
          </cell>
          <cell r="C1245" t="str">
            <v>[HA219BR] Harrows Blaze Case (Black/Blue)</v>
          </cell>
          <cell r="D1245" t="str">
            <v>Darts / Cases</v>
          </cell>
          <cell r="E1245" t="str">
            <v>Darts</v>
          </cell>
          <cell r="F1245" t="str">
            <v>Cases</v>
          </cell>
        </row>
        <row r="1246">
          <cell r="A1246" t="str">
            <v>HA217</v>
          </cell>
          <cell r="B1246" t="str">
            <v>'5017626011988</v>
          </cell>
          <cell r="C1246" t="str">
            <v>[HA217] Harrows Pro Tune Up Set</v>
          </cell>
          <cell r="D1246" t="str">
            <v>Darts / Accessories</v>
          </cell>
          <cell r="E1246" t="str">
            <v>Darts</v>
          </cell>
          <cell r="F1246" t="str">
            <v>Accessories</v>
          </cell>
        </row>
        <row r="1247">
          <cell r="A1247" t="str">
            <v>HA214</v>
          </cell>
          <cell r="B1247" t="str">
            <v>'5017626000111</v>
          </cell>
          <cell r="C1247" t="str">
            <v>[HA214] Harrows Dart Sharpener (Pack of 10)</v>
          </cell>
          <cell r="D1247" t="str">
            <v>Darts / Darts</v>
          </cell>
          <cell r="E1247" t="str">
            <v>Darts</v>
          </cell>
          <cell r="F1247" t="str">
            <v>Darts</v>
          </cell>
        </row>
        <row r="1248">
          <cell r="A1248" t="str">
            <v>HA222</v>
          </cell>
          <cell r="B1248" t="str">
            <v>'HA222</v>
          </cell>
          <cell r="C1248" t="str">
            <v>[HA222] Harrows Dart Sharpener</v>
          </cell>
          <cell r="D1248" t="str">
            <v>Darts / Darts</v>
          </cell>
          <cell r="E1248" t="str">
            <v>Darts</v>
          </cell>
          <cell r="F1248" t="str">
            <v>Darts</v>
          </cell>
        </row>
        <row r="1249">
          <cell r="A1249" t="str">
            <v>DS710</v>
          </cell>
          <cell r="B1249" t="str">
            <v>'DS710</v>
          </cell>
          <cell r="C1249" t="str">
            <v>[DS710] Harrows Dartboard Bracket</v>
          </cell>
          <cell r="D1249" t="str">
            <v>Darts / Dartboards</v>
          </cell>
          <cell r="E1249" t="str">
            <v>Darts</v>
          </cell>
          <cell r="F1249" t="str">
            <v>Dartboards</v>
          </cell>
        </row>
        <row r="1250">
          <cell r="A1250" t="str">
            <v>HA311B</v>
          </cell>
          <cell r="B1250" t="str">
            <v>'5017626009671</v>
          </cell>
          <cell r="C1250" t="str">
            <v>[HA311B] Harrows 4 Piece Dartboard Surround (Black)</v>
          </cell>
          <cell r="D1250" t="str">
            <v>Darts / Dartboards</v>
          </cell>
          <cell r="E1250" t="str">
            <v>Darts</v>
          </cell>
          <cell r="F1250" t="str">
            <v>Dartboards</v>
          </cell>
        </row>
        <row r="1251">
          <cell r="A1251" t="str">
            <v>HA306</v>
          </cell>
          <cell r="B1251" t="str">
            <v>'5017626009688</v>
          </cell>
          <cell r="C1251" t="str">
            <v>[HA306] Harrows Matchplay Bristle Dartboard</v>
          </cell>
          <cell r="D1251" t="str">
            <v>Darts / Dartboards</v>
          </cell>
          <cell r="E1251" t="str">
            <v>Darts</v>
          </cell>
          <cell r="F1251" t="str">
            <v>Dartboards</v>
          </cell>
        </row>
        <row r="1252">
          <cell r="A1252" t="str">
            <v>HA300</v>
          </cell>
          <cell r="B1252" t="str">
            <v>'5017626000326</v>
          </cell>
          <cell r="C1252" t="str">
            <v>[HA300] Harrows Official Competition Dartboard</v>
          </cell>
          <cell r="D1252" t="str">
            <v>Darts / Dartboards</v>
          </cell>
          <cell r="E1252" t="str">
            <v>Darts</v>
          </cell>
          <cell r="F1252" t="str">
            <v>Dartboards</v>
          </cell>
        </row>
        <row r="1253">
          <cell r="A1253" t="str">
            <v>HA308</v>
          </cell>
          <cell r="B1253" t="str">
            <v>'5017626009213</v>
          </cell>
          <cell r="C1253" t="str">
            <v>[HA308] Harrows Pro's Choice Complete Dart Set</v>
          </cell>
          <cell r="D1253" t="str">
            <v>Darts / Dartboards</v>
          </cell>
          <cell r="E1253" t="str">
            <v>Darts</v>
          </cell>
          <cell r="F1253" t="str">
            <v>Dartboards</v>
          </cell>
        </row>
        <row r="1254">
          <cell r="A1254" t="str">
            <v>HA308</v>
          </cell>
          <cell r="B1254" t="str">
            <v>'5017626009213</v>
          </cell>
          <cell r="C1254" t="str">
            <v>[HA308] Harrows Pro's Choice Complete Dart Set</v>
          </cell>
          <cell r="D1254" t="str">
            <v>Darts / Sets</v>
          </cell>
          <cell r="E1254" t="str">
            <v>Darts</v>
          </cell>
          <cell r="F1254" t="str">
            <v>Sets</v>
          </cell>
        </row>
        <row r="1255">
          <cell r="A1255" t="str">
            <v>HA307</v>
          </cell>
          <cell r="B1255" t="str">
            <v>'5017626015542</v>
          </cell>
          <cell r="C1255" t="str">
            <v>[HA307] Harrows Chizzy Champion Family Dart Game</v>
          </cell>
          <cell r="D1255" t="str">
            <v>Darts / Dartboards</v>
          </cell>
          <cell r="E1255" t="str">
            <v>Darts</v>
          </cell>
          <cell r="F1255" t="str">
            <v>Dartboards</v>
          </cell>
        </row>
        <row r="1256">
          <cell r="A1256" t="str">
            <v>HA305</v>
          </cell>
          <cell r="B1256" t="str">
            <v>'5017626012749</v>
          </cell>
          <cell r="C1256" t="str">
            <v>[HA305] Harrows Lets Play Darts Bristle Board Game</v>
          </cell>
          <cell r="D1256" t="str">
            <v>Darts / Dartboards</v>
          </cell>
          <cell r="E1256" t="str">
            <v>Darts</v>
          </cell>
          <cell r="F1256" t="str">
            <v>Dartboards</v>
          </cell>
        </row>
        <row r="1257">
          <cell r="A1257" t="str">
            <v>HA302</v>
          </cell>
          <cell r="B1257" t="str">
            <v>'5017626000333</v>
          </cell>
          <cell r="C1257" t="str">
            <v>[HA302] Harrows Pro Rubber Darts Mat 300x65cm</v>
          </cell>
          <cell r="D1257" t="str">
            <v>Darts / Accessories</v>
          </cell>
          <cell r="E1257" t="str">
            <v>Darts</v>
          </cell>
          <cell r="F1257" t="str">
            <v>Accessories</v>
          </cell>
        </row>
        <row r="1258">
          <cell r="A1258" t="str">
            <v>HA303</v>
          </cell>
          <cell r="B1258" t="str">
            <v>'5017626014668</v>
          </cell>
          <cell r="C1258" t="str">
            <v>[HA303] Harrows Nyon Fibre Darts Mat 300 x 65cms</v>
          </cell>
          <cell r="D1258" t="str">
            <v>Darts / Accessories</v>
          </cell>
          <cell r="E1258" t="str">
            <v>Darts</v>
          </cell>
          <cell r="F1258" t="str">
            <v>Accessories</v>
          </cell>
        </row>
        <row r="1259">
          <cell r="A1259">
            <v>200948</v>
          </cell>
          <cell r="B1259" t="str">
            <v>'5050807062065</v>
          </cell>
          <cell r="C1259" t="str">
            <v>[200948] Target Phil Taylor Power 9 95% Tungsten - Five Gen 7 - Swiss Point Darts (24g)</v>
          </cell>
          <cell r="D1259" t="str">
            <v>Darts / Darts</v>
          </cell>
          <cell r="E1259" t="str">
            <v>Darts</v>
          </cell>
          <cell r="F1259" t="str">
            <v>Darts</v>
          </cell>
        </row>
        <row r="1260">
          <cell r="A1260">
            <v>200949</v>
          </cell>
          <cell r="B1260" t="str">
            <v>'5050807062072</v>
          </cell>
          <cell r="C1260" t="str">
            <v>[200949] Target Phil Taylor Power 9 95% Tungsten - Five Gen 7 - Swiss Point Darts (26g)</v>
          </cell>
          <cell r="D1260" t="str">
            <v>Darts / Darts</v>
          </cell>
          <cell r="E1260" t="str">
            <v>Darts</v>
          </cell>
          <cell r="F1260" t="str">
            <v>Darts</v>
          </cell>
        </row>
        <row r="1261">
          <cell r="A1261">
            <v>190003</v>
          </cell>
          <cell r="B1261" t="str">
            <v>'5050807040629</v>
          </cell>
          <cell r="C1261" t="str">
            <v>[190003] Target Phil Taylor Power 8 80% Tungsten - Zero Black Darts (21g)</v>
          </cell>
          <cell r="D1261" t="str">
            <v>Darts / Darts</v>
          </cell>
          <cell r="E1261" t="str">
            <v>Darts</v>
          </cell>
          <cell r="F1261" t="str">
            <v>Darts</v>
          </cell>
        </row>
        <row r="1262">
          <cell r="A1262">
            <v>190004</v>
          </cell>
          <cell r="B1262" t="str">
            <v>'5050807040636</v>
          </cell>
          <cell r="C1262" t="str">
            <v>[190004] Target Phil Taylor Power 8 80% Tungsten - Zero Black Darts (23g)</v>
          </cell>
          <cell r="D1262" t="str">
            <v>Darts / Darts</v>
          </cell>
          <cell r="E1262" t="str">
            <v>Darts</v>
          </cell>
          <cell r="F1262" t="str">
            <v>Darts</v>
          </cell>
        </row>
        <row r="1263">
          <cell r="A1263">
            <v>190006</v>
          </cell>
          <cell r="B1263" t="str">
            <v>'5050807040650</v>
          </cell>
          <cell r="C1263" t="str">
            <v>[190006] Target Phil Taylor Power 8 80% Tunsten - Zero 2 Darts (22g)</v>
          </cell>
          <cell r="D1263" t="str">
            <v>Darts / Darts</v>
          </cell>
          <cell r="E1263" t="str">
            <v>Darts</v>
          </cell>
          <cell r="F1263" t="str">
            <v>Darts</v>
          </cell>
        </row>
        <row r="1264">
          <cell r="A1264">
            <v>190007</v>
          </cell>
          <cell r="B1264" t="str">
            <v>'5050807040667</v>
          </cell>
          <cell r="C1264" t="str">
            <v>[190007] Target Phil Taylor Power 8 80% Tunsten - Zero 2 Darts (24g)</v>
          </cell>
          <cell r="D1264" t="str">
            <v>Darts / Darts</v>
          </cell>
          <cell r="E1264" t="str">
            <v>Darts</v>
          </cell>
          <cell r="F1264" t="str">
            <v>Darts</v>
          </cell>
        </row>
        <row r="1265">
          <cell r="A1265">
            <v>200260</v>
          </cell>
          <cell r="B1265" t="str">
            <v>'5050807020720</v>
          </cell>
          <cell r="C1265" t="str">
            <v>[200260] Target Phil Taylor Power Silverlight Darts (24g)</v>
          </cell>
          <cell r="D1265" t="str">
            <v>Darts / Darts</v>
          </cell>
          <cell r="E1265" t="str">
            <v>Darts</v>
          </cell>
          <cell r="F1265" t="str">
            <v>Darts</v>
          </cell>
        </row>
        <row r="1266">
          <cell r="A1266">
            <v>190000</v>
          </cell>
          <cell r="B1266" t="str">
            <v>'5050807040230</v>
          </cell>
          <cell r="C1266" t="str">
            <v>[190000] Target Nathan Aspinall Gen 1 - 90% Tungsten Darts (22g)</v>
          </cell>
          <cell r="D1266" t="str">
            <v>Darts / Darts</v>
          </cell>
          <cell r="E1266" t="str">
            <v>Darts</v>
          </cell>
          <cell r="F1266" t="str">
            <v>Darts</v>
          </cell>
        </row>
        <row r="1267">
          <cell r="A1267">
            <v>190001</v>
          </cell>
          <cell r="B1267" t="str">
            <v>'5050807040247</v>
          </cell>
          <cell r="C1267" t="str">
            <v>[190001] Target Nathan Aspinall Gen 1 - 90% Tungsten Darts (24g)</v>
          </cell>
          <cell r="D1267" t="str">
            <v>Darts / Darts</v>
          </cell>
          <cell r="E1267" t="str">
            <v>Darts</v>
          </cell>
          <cell r="F1267" t="str">
            <v>Darts</v>
          </cell>
        </row>
        <row r="1268">
          <cell r="A1268">
            <v>190009</v>
          </cell>
          <cell r="B1268" t="str">
            <v>'5050807040551</v>
          </cell>
          <cell r="C1268" t="str">
            <v>[190009] Target Rob Cross Black - 80% Tungsten Darts (22g)</v>
          </cell>
          <cell r="D1268" t="str">
            <v>Darts / Darts</v>
          </cell>
          <cell r="E1268" t="str">
            <v>Darts</v>
          </cell>
          <cell r="F1268" t="str">
            <v>Darts</v>
          </cell>
        </row>
        <row r="1269">
          <cell r="A1269">
            <v>190010</v>
          </cell>
          <cell r="B1269" t="str">
            <v>'5050807040568</v>
          </cell>
          <cell r="C1269" t="str">
            <v>[190010] Target Rob Cross Black - 80% Tungsten Darts (24g)</v>
          </cell>
          <cell r="D1269" t="str">
            <v>Darts / Darts</v>
          </cell>
          <cell r="E1269" t="str">
            <v>Darts</v>
          </cell>
          <cell r="F1269" t="str">
            <v>Darts</v>
          </cell>
        </row>
        <row r="1270">
          <cell r="A1270">
            <v>100122</v>
          </cell>
          <cell r="B1270" t="str">
            <v>'5050807031436</v>
          </cell>
          <cell r="C1270" t="str">
            <v>[100122] Target Raymond Van Barneveld RVB - 80% Tungsten Darts (21g)</v>
          </cell>
          <cell r="D1270" t="str">
            <v>Darts / Darts</v>
          </cell>
          <cell r="E1270" t="str">
            <v>Darts</v>
          </cell>
          <cell r="F1270" t="str">
            <v>Darts</v>
          </cell>
        </row>
        <row r="1271">
          <cell r="A1271">
            <v>100124</v>
          </cell>
          <cell r="B1271" t="str">
            <v>'5050807031443</v>
          </cell>
          <cell r="C1271" t="str">
            <v>[100124] Target Raymond Van Barneveld RVB - 80% Tungsten Darts (23g)</v>
          </cell>
          <cell r="D1271" t="str">
            <v>Darts / Darts</v>
          </cell>
          <cell r="E1271" t="str">
            <v>Darts</v>
          </cell>
          <cell r="F1271" t="str">
            <v>Darts</v>
          </cell>
        </row>
        <row r="1272">
          <cell r="A1272">
            <v>190036</v>
          </cell>
          <cell r="B1272" t="str">
            <v>'5050807043538</v>
          </cell>
          <cell r="C1272" t="str">
            <v>[190036] Target Agora Swiss Point - 90% Tungsten Swiss Point Darts (22g)</v>
          </cell>
          <cell r="D1272" t="str">
            <v>Darts / Darts</v>
          </cell>
          <cell r="E1272" t="str">
            <v>Darts</v>
          </cell>
          <cell r="F1272" t="str">
            <v>Darts</v>
          </cell>
        </row>
        <row r="1273">
          <cell r="A1273">
            <v>190037</v>
          </cell>
          <cell r="B1273" t="str">
            <v>'5050807043545</v>
          </cell>
          <cell r="C1273" t="str">
            <v>[190037] Target Agora Swiss Point - 90% Tungsten Swiss Point Darts (24g)</v>
          </cell>
          <cell r="D1273" t="str">
            <v>Darts / Darts</v>
          </cell>
          <cell r="E1273" t="str">
            <v>Darts</v>
          </cell>
          <cell r="F1273" t="str">
            <v>Darts</v>
          </cell>
        </row>
        <row r="1274">
          <cell r="A1274">
            <v>190051</v>
          </cell>
          <cell r="B1274" t="str">
            <v>'5050807044207</v>
          </cell>
          <cell r="C1274" t="str">
            <v>[190051] Target Bolide 01 SP - 90% Tungsten Swiss Point Darts (21g)</v>
          </cell>
          <cell r="D1274" t="str">
            <v>Darts / Darts</v>
          </cell>
          <cell r="E1274" t="str">
            <v>Darts</v>
          </cell>
          <cell r="F1274" t="str">
            <v>Darts</v>
          </cell>
        </row>
        <row r="1275">
          <cell r="A1275">
            <v>190052</v>
          </cell>
          <cell r="B1275" t="str">
            <v>'5050807044214</v>
          </cell>
          <cell r="C1275" t="str">
            <v>[190052] Target Bolide 01 SP - 90% Tungsten Swiss Point Darts (23g)</v>
          </cell>
          <cell r="D1275" t="str">
            <v>Darts / Darts</v>
          </cell>
          <cell r="E1275" t="str">
            <v>Darts</v>
          </cell>
          <cell r="F1275" t="str">
            <v>Darts</v>
          </cell>
        </row>
        <row r="1276">
          <cell r="A1276">
            <v>190053</v>
          </cell>
          <cell r="B1276" t="str">
            <v>'5050807044221</v>
          </cell>
          <cell r="C1276" t="str">
            <v>[190053] Target Bolide 01 SP - 90% Tungsten Swiss Point Darts (25g)</v>
          </cell>
          <cell r="D1276" t="str">
            <v>Darts / Darts</v>
          </cell>
          <cell r="E1276" t="str">
            <v>Darts</v>
          </cell>
          <cell r="F1276" t="str">
            <v>Darts</v>
          </cell>
        </row>
        <row r="1277">
          <cell r="A1277">
            <v>190033</v>
          </cell>
          <cell r="B1277" t="str">
            <v>'5050807043507</v>
          </cell>
          <cell r="C1277" t="str">
            <v>[190033] Target Vapor8 Black Green - 80% Tungsten Swiss Point Darts (22g)</v>
          </cell>
          <cell r="D1277" t="str">
            <v>Darts / Darts</v>
          </cell>
          <cell r="E1277" t="str">
            <v>Darts</v>
          </cell>
          <cell r="F1277" t="str">
            <v>Darts</v>
          </cell>
        </row>
        <row r="1278">
          <cell r="A1278">
            <v>190034</v>
          </cell>
          <cell r="B1278" t="str">
            <v>'5050807043514</v>
          </cell>
          <cell r="C1278" t="str">
            <v>[190034] Target Vapor8 Black Green - 80% Tungsten Swiss Point Darts (24g)</v>
          </cell>
          <cell r="D1278" t="str">
            <v>Darts / Darts</v>
          </cell>
          <cell r="E1278" t="str">
            <v>Darts</v>
          </cell>
          <cell r="F1278" t="str">
            <v>Darts</v>
          </cell>
        </row>
        <row r="1279">
          <cell r="A1279">
            <v>121105</v>
          </cell>
          <cell r="B1279" t="str">
            <v>'5050807030347</v>
          </cell>
          <cell r="C1279" t="str">
            <v>[121105] Target Corona Vision Lighting System</v>
          </cell>
          <cell r="D1279" t="str">
            <v>Darts / Darts</v>
          </cell>
          <cell r="E1279" t="str">
            <v>Darts</v>
          </cell>
          <cell r="F1279" t="str">
            <v>Darts</v>
          </cell>
        </row>
        <row r="1280">
          <cell r="A1280">
            <v>100081</v>
          </cell>
          <cell r="B1280" t="str">
            <v>'5050807042531</v>
          </cell>
          <cell r="C1280" t="str">
            <v>[100081] Target Swiss Point Diamond Pro Black Points (26mm)</v>
          </cell>
          <cell r="D1280" t="str">
            <v>Darts / Darts</v>
          </cell>
          <cell r="E1280" t="str">
            <v>Darts</v>
          </cell>
          <cell r="F1280" t="str">
            <v>Darts</v>
          </cell>
        </row>
        <row r="1281">
          <cell r="A1281">
            <v>100086</v>
          </cell>
          <cell r="B1281" t="str">
            <v>'5050807042609</v>
          </cell>
          <cell r="C1281" t="str">
            <v>[100086] Target Swiss Point Firepoint Silver Points (30mm)</v>
          </cell>
          <cell r="D1281" t="str">
            <v>Darts / Darts</v>
          </cell>
          <cell r="E1281" t="str">
            <v>Darts</v>
          </cell>
          <cell r="F1281" t="str">
            <v>Darts</v>
          </cell>
        </row>
        <row r="1282">
          <cell r="A1282">
            <v>110842</v>
          </cell>
          <cell r="B1282" t="str">
            <v>'5050807033973</v>
          </cell>
          <cell r="C1282" t="str">
            <v>[110842] Target Pro Grip Shafts (Short - Lime)</v>
          </cell>
          <cell r="D1282" t="str">
            <v>Darts / Darts</v>
          </cell>
          <cell r="E1282" t="str">
            <v>Darts</v>
          </cell>
          <cell r="F1282" t="str">
            <v>Darts</v>
          </cell>
        </row>
        <row r="1283">
          <cell r="A1283">
            <v>110854</v>
          </cell>
          <cell r="B1283" t="str">
            <v>'5050807041558</v>
          </cell>
          <cell r="C1283" t="str">
            <v>[110854] Target Pro Grip Shafts (Short - Pink)</v>
          </cell>
          <cell r="D1283" t="str">
            <v>Darts / Darts</v>
          </cell>
          <cell r="E1283" t="str">
            <v>Darts</v>
          </cell>
          <cell r="F1283" t="str">
            <v>Darts</v>
          </cell>
        </row>
        <row r="1284">
          <cell r="A1284">
            <v>110847</v>
          </cell>
          <cell r="B1284" t="str">
            <v>'5050807034024</v>
          </cell>
          <cell r="C1284" t="str">
            <v>[110847] Target Pro Grip Shafts (Intermediate - Aqua)</v>
          </cell>
          <cell r="D1284" t="str">
            <v>Darts / Darts</v>
          </cell>
          <cell r="E1284" t="str">
            <v>Darts</v>
          </cell>
          <cell r="F1284" t="str">
            <v>Darts</v>
          </cell>
        </row>
        <row r="1285">
          <cell r="A1285">
            <v>110850</v>
          </cell>
          <cell r="B1285" t="str">
            <v>'5050807039852</v>
          </cell>
          <cell r="C1285" t="str">
            <v>[110850] Target Pro Grip Shafts (Intermediate - Purple)</v>
          </cell>
          <cell r="D1285" t="str">
            <v>Darts / Darts</v>
          </cell>
          <cell r="E1285" t="str">
            <v>Darts</v>
          </cell>
          <cell r="F1285" t="str">
            <v>Darts</v>
          </cell>
        </row>
        <row r="1286">
          <cell r="A1286">
            <v>335050</v>
          </cell>
          <cell r="B1286" t="str">
            <v>'5050807042005</v>
          </cell>
          <cell r="C1286" t="str">
            <v>[335050] Target ID Pro. Ultra No.2 Flights (Aqua)</v>
          </cell>
          <cell r="D1286" t="str">
            <v>Darts / Darts</v>
          </cell>
          <cell r="E1286" t="str">
            <v>Darts</v>
          </cell>
          <cell r="F1286" t="str">
            <v>Darts</v>
          </cell>
        </row>
        <row r="1287">
          <cell r="A1287">
            <v>335010</v>
          </cell>
          <cell r="B1287" t="str">
            <v>'5050807041961</v>
          </cell>
          <cell r="C1287" t="str">
            <v>[335010] Target ID Pro. Ultra No.2 Flights (Purple)</v>
          </cell>
          <cell r="D1287" t="str">
            <v>Darts / Darts</v>
          </cell>
          <cell r="E1287" t="str">
            <v>Darts</v>
          </cell>
          <cell r="F1287" t="str">
            <v>Darts</v>
          </cell>
        </row>
        <row r="1288">
          <cell r="A1288">
            <v>334930</v>
          </cell>
          <cell r="B1288" t="str">
            <v>'5050807041886</v>
          </cell>
          <cell r="C1288" t="str">
            <v>[334930] Target ID Pro. Ultra No.2 Flights (Lime Green)</v>
          </cell>
          <cell r="D1288" t="str">
            <v>Darts / Darts</v>
          </cell>
          <cell r="E1288" t="str">
            <v>Darts</v>
          </cell>
          <cell r="F1288" t="str">
            <v>Darts</v>
          </cell>
        </row>
        <row r="1289">
          <cell r="A1289">
            <v>334770</v>
          </cell>
          <cell r="B1289" t="str">
            <v>'5050807041725</v>
          </cell>
          <cell r="C1289" t="str">
            <v>[334770] Target ID Pro. Ultra No.2 Flights (Pink)</v>
          </cell>
          <cell r="D1289" t="str">
            <v>Darts / Darts</v>
          </cell>
          <cell r="E1289" t="str">
            <v>Darts</v>
          </cell>
          <cell r="F1289" t="str">
            <v>Darts</v>
          </cell>
        </row>
        <row r="1290">
          <cell r="A1290" t="str">
            <v>UDD25003</v>
          </cell>
          <cell r="B1290" t="str">
            <v>'054722250038</v>
          </cell>
          <cell r="C1290" t="str">
            <v>[UDD25003] Unicorn Striker 80% Tungsten Darts 10Ring (21g)</v>
          </cell>
          <cell r="D1290" t="str">
            <v>Darts / Darts</v>
          </cell>
          <cell r="E1290" t="str">
            <v>Darts</v>
          </cell>
          <cell r="F1290" t="str">
            <v>Darts</v>
          </cell>
        </row>
        <row r="1291">
          <cell r="A1291" t="str">
            <v>UDD8630</v>
          </cell>
          <cell r="B1291" t="str">
            <v>'054722086309</v>
          </cell>
          <cell r="C1291" t="str">
            <v>[UDD8630] Unicorn Core Plus Win Tungsten Darts (21g)</v>
          </cell>
          <cell r="D1291" t="str">
            <v>Darts / Darts</v>
          </cell>
          <cell r="E1291" t="str">
            <v>Darts</v>
          </cell>
          <cell r="F1291" t="str">
            <v>Darts</v>
          </cell>
        </row>
        <row r="1292">
          <cell r="A1292" t="str">
            <v>UDD8631</v>
          </cell>
          <cell r="B1292" t="str">
            <v>'054722086316</v>
          </cell>
          <cell r="C1292" t="str">
            <v>[UDD8631] Unicorn Core Plus Win Tungsten Darts (23g)</v>
          </cell>
          <cell r="D1292" t="str">
            <v>Darts / Darts</v>
          </cell>
          <cell r="E1292" t="str">
            <v>Darts</v>
          </cell>
          <cell r="F1292" t="str">
            <v>Darts</v>
          </cell>
        </row>
        <row r="1293">
          <cell r="A1293" t="str">
            <v>UDD8632</v>
          </cell>
          <cell r="B1293" t="str">
            <v>'054722086323</v>
          </cell>
          <cell r="C1293" t="str">
            <v>[UDD8632] Unicorn Core Plus Win Tungsten Darts (25g)</v>
          </cell>
          <cell r="D1293" t="str">
            <v>Darts / Darts</v>
          </cell>
          <cell r="E1293" t="str">
            <v>Darts</v>
          </cell>
          <cell r="F1293" t="str">
            <v>Darts</v>
          </cell>
        </row>
        <row r="1294">
          <cell r="A1294" t="str">
            <v>UDD8636</v>
          </cell>
          <cell r="B1294" t="str">
            <v>'054722086361</v>
          </cell>
          <cell r="C1294" t="str">
            <v>[UDD8636] Unicorn Core Plus Win Black Brass Darts (22g)</v>
          </cell>
          <cell r="D1294" t="str">
            <v>Darts / Darts</v>
          </cell>
          <cell r="E1294" t="str">
            <v>Darts</v>
          </cell>
          <cell r="F1294" t="str">
            <v>Darts</v>
          </cell>
        </row>
        <row r="1295">
          <cell r="A1295" t="str">
            <v>UDD8637</v>
          </cell>
          <cell r="B1295" t="str">
            <v>'054722086378</v>
          </cell>
          <cell r="C1295" t="str">
            <v>[UDD8637] Unicorn Core Plus Win Black Brass Darts (24g)</v>
          </cell>
          <cell r="D1295" t="str">
            <v>Darts / Darts</v>
          </cell>
          <cell r="E1295" t="str">
            <v>Darts</v>
          </cell>
          <cell r="F1295" t="str">
            <v>Darts</v>
          </cell>
        </row>
        <row r="1296">
          <cell r="A1296" t="str">
            <v>UDD8638</v>
          </cell>
          <cell r="B1296" t="str">
            <v>'054722086385</v>
          </cell>
          <cell r="C1296" t="str">
            <v>[UDD8638] Unicorn Core Plus Win Black Brass Darts (26g)</v>
          </cell>
          <cell r="D1296" t="str">
            <v>Darts / Darts</v>
          </cell>
          <cell r="E1296" t="str">
            <v>Darts</v>
          </cell>
          <cell r="F1296" t="str">
            <v>Darts</v>
          </cell>
        </row>
        <row r="1297">
          <cell r="A1297" t="str">
            <v>UDD8641</v>
          </cell>
          <cell r="B1297" t="str">
            <v>'054722086415</v>
          </cell>
          <cell r="C1297" t="str">
            <v>[UDD8641] Unicorn Core Plus Win Brass Darts (Black/Gold, 21g)</v>
          </cell>
          <cell r="D1297" t="str">
            <v>Darts / Darts</v>
          </cell>
          <cell r="E1297" t="str">
            <v>Darts</v>
          </cell>
          <cell r="F1297" t="str">
            <v>Darts</v>
          </cell>
        </row>
        <row r="1298">
          <cell r="A1298" t="str">
            <v>UDD8642</v>
          </cell>
          <cell r="B1298" t="str">
            <v>'054722086422</v>
          </cell>
          <cell r="C1298" t="str">
            <v>[UDD8642] Unicorn Core Plus Win Brass Darts (Black/Gold, 23g)</v>
          </cell>
          <cell r="D1298" t="str">
            <v>Darts / Darts</v>
          </cell>
          <cell r="E1298" t="str">
            <v>Darts</v>
          </cell>
          <cell r="F1298" t="str">
            <v>Darts</v>
          </cell>
        </row>
        <row r="1299">
          <cell r="A1299" t="str">
            <v>UDD8643</v>
          </cell>
          <cell r="B1299" t="str">
            <v>'054722086439</v>
          </cell>
          <cell r="C1299" t="str">
            <v>[UDD8643] Unicorn Core Plus Win Brass Darts (Black/Gold, 25g)</v>
          </cell>
          <cell r="D1299" t="str">
            <v>Darts / Darts</v>
          </cell>
          <cell r="E1299" t="str">
            <v>Darts</v>
          </cell>
          <cell r="F1299" t="str">
            <v>Darts</v>
          </cell>
        </row>
        <row r="1300">
          <cell r="A1300" t="str">
            <v>UDD8644</v>
          </cell>
          <cell r="B1300" t="str">
            <v>'054722086446</v>
          </cell>
          <cell r="C1300" t="str">
            <v>[UDD8644] Unicorn Core Plus Win Brass Darts (Black/Gold, 27g)</v>
          </cell>
          <cell r="D1300" t="str">
            <v>Darts / Darts</v>
          </cell>
          <cell r="E1300" t="str">
            <v>Darts</v>
          </cell>
          <cell r="F1300" t="str">
            <v>Darts</v>
          </cell>
        </row>
        <row r="1301">
          <cell r="A1301">
            <v>8784</v>
          </cell>
          <cell r="B1301" t="str">
            <v>'054722087849</v>
          </cell>
          <cell r="C1301" t="str">
            <v>[8784] Unicorn Michael Smith Silver Star 80% Tungsten Darts (22g)</v>
          </cell>
          <cell r="D1301" t="str">
            <v>Darts / Darts</v>
          </cell>
          <cell r="E1301" t="str">
            <v>Darts</v>
          </cell>
          <cell r="F1301" t="str">
            <v>Darts</v>
          </cell>
        </row>
        <row r="1302">
          <cell r="A1302">
            <v>8785</v>
          </cell>
          <cell r="B1302" t="str">
            <v>'054722087856</v>
          </cell>
          <cell r="C1302" t="str">
            <v>[8785] Unicorn Michael Smith Silver Star 80% Tungsten Darts (24g)</v>
          </cell>
          <cell r="D1302" t="str">
            <v>Darts / Darts</v>
          </cell>
          <cell r="E1302" t="str">
            <v>Darts</v>
          </cell>
          <cell r="F1302" t="str">
            <v>Darts</v>
          </cell>
        </row>
        <row r="1303">
          <cell r="A1303">
            <v>8786</v>
          </cell>
          <cell r="B1303" t="str">
            <v>'054722087863</v>
          </cell>
          <cell r="C1303" t="str">
            <v>[8786] Unicorn Michael Smith Silver Star 80% Tungsten Darts (26g)</v>
          </cell>
          <cell r="D1303" t="str">
            <v>Darts / Darts</v>
          </cell>
          <cell r="E1303" t="str">
            <v>Darts</v>
          </cell>
          <cell r="F1303" t="str">
            <v>Darts</v>
          </cell>
        </row>
        <row r="1304">
          <cell r="A1304" t="str">
            <v>UDD8773</v>
          </cell>
          <cell r="B1304" t="str">
            <v>'054722087733</v>
          </cell>
          <cell r="C1304" t="str">
            <v>[UDD8773] Unicorn Gary Anderson Silver Star 80% Tungsten Darts (24g)</v>
          </cell>
          <cell r="D1304" t="str">
            <v>Darts / Darts</v>
          </cell>
          <cell r="E1304" t="str">
            <v>Darts</v>
          </cell>
          <cell r="F1304" t="str">
            <v>Darts</v>
          </cell>
        </row>
        <row r="1305">
          <cell r="A1305" t="str">
            <v>UDD27520</v>
          </cell>
          <cell r="B1305" t="str">
            <v>'054722275208</v>
          </cell>
          <cell r="C1305" t="str">
            <v>[UDD27520] Unicorn Gary Anderson Bullet Stainless Steel Darts (22g)</v>
          </cell>
          <cell r="D1305" t="str">
            <v>Darts / Darts</v>
          </cell>
          <cell r="E1305" t="str">
            <v>Darts</v>
          </cell>
          <cell r="F1305" t="str">
            <v>Darts</v>
          </cell>
        </row>
        <row r="1306">
          <cell r="A1306" t="str">
            <v>UDD27521</v>
          </cell>
          <cell r="B1306" t="str">
            <v>'054722275215</v>
          </cell>
          <cell r="C1306" t="str">
            <v>[UDD27521] Unicorn Gary Anderson Bullet Stainless Steel Darts (24g)</v>
          </cell>
          <cell r="D1306" t="str">
            <v>Darts / Darts</v>
          </cell>
          <cell r="E1306" t="str">
            <v>Darts</v>
          </cell>
          <cell r="F1306" t="str">
            <v>Darts</v>
          </cell>
        </row>
        <row r="1307">
          <cell r="A1307" t="str">
            <v>UDD27522</v>
          </cell>
          <cell r="B1307" t="str">
            <v>'054722275222</v>
          </cell>
          <cell r="C1307" t="str">
            <v>[UDD27522] Unicorn Gary Anderson Bullet Stainless Steel Darts (26g)</v>
          </cell>
          <cell r="D1307" t="str">
            <v>Darts / Darts</v>
          </cell>
          <cell r="E1307" t="str">
            <v>Darts</v>
          </cell>
          <cell r="F1307" t="str">
            <v>Darts</v>
          </cell>
        </row>
        <row r="1308">
          <cell r="A1308" t="str">
            <v>UDD27523</v>
          </cell>
          <cell r="B1308" t="str">
            <v>'054722275239</v>
          </cell>
          <cell r="C1308" t="str">
            <v>[UDD27523] Unicorn Gary Anderson Bullet Stainless Steel Darts (21g)</v>
          </cell>
          <cell r="D1308" t="str">
            <v>Darts / Darts</v>
          </cell>
          <cell r="E1308" t="str">
            <v>Darts</v>
          </cell>
          <cell r="F1308" t="str">
            <v>Darts</v>
          </cell>
        </row>
        <row r="1309">
          <cell r="A1309" t="str">
            <v>UDD27524</v>
          </cell>
          <cell r="B1309" t="str">
            <v>'054722275246</v>
          </cell>
          <cell r="C1309" t="str">
            <v>[UDD27524] Unicorn Gary Anderson Bullet Stainless Steel Darts (23g)</v>
          </cell>
          <cell r="D1309" t="str">
            <v>Darts / Darts</v>
          </cell>
          <cell r="E1309" t="str">
            <v>Darts</v>
          </cell>
          <cell r="F1309" t="str">
            <v>Darts</v>
          </cell>
        </row>
        <row r="1310">
          <cell r="A1310" t="str">
            <v>UDD27525</v>
          </cell>
          <cell r="B1310" t="str">
            <v>'054722275253</v>
          </cell>
          <cell r="C1310" t="str">
            <v>[UDD27525] Unicorn Gary Anderson Bullet Stainless Steel Darts (25g)</v>
          </cell>
          <cell r="D1310" t="str">
            <v>Darts / Darts</v>
          </cell>
          <cell r="E1310" t="str">
            <v>Darts</v>
          </cell>
          <cell r="F1310" t="str">
            <v>Darts</v>
          </cell>
        </row>
        <row r="1311">
          <cell r="A1311" t="str">
            <v>UDD27661</v>
          </cell>
          <cell r="B1311" t="str">
            <v>'054722276618</v>
          </cell>
          <cell r="C1311" t="str">
            <v>[UDD27661] Unicorn Gary Anderson Black Brass Darts (23g)</v>
          </cell>
          <cell r="D1311" t="str">
            <v>Darts / Darts</v>
          </cell>
          <cell r="E1311" t="str">
            <v>Darts</v>
          </cell>
          <cell r="F1311" t="str">
            <v>Darts</v>
          </cell>
        </row>
        <row r="1312">
          <cell r="A1312" t="str">
            <v>UDD27662</v>
          </cell>
          <cell r="B1312" t="str">
            <v>'054722276625</v>
          </cell>
          <cell r="C1312" t="str">
            <v>[UDD27662] Unicorn Gary Anderson Black Brass Darts (25g)</v>
          </cell>
          <cell r="D1312" t="str">
            <v>Darts / Darts</v>
          </cell>
          <cell r="E1312" t="str">
            <v>Darts</v>
          </cell>
          <cell r="F1312" t="str">
            <v>Darts</v>
          </cell>
        </row>
        <row r="1313">
          <cell r="A1313" t="str">
            <v>UDD27663</v>
          </cell>
          <cell r="B1313" t="str">
            <v>'054722276632</v>
          </cell>
          <cell r="C1313" t="str">
            <v>[UDD27663] Unicorn Gary Anderson Black Brass Darts (27g)</v>
          </cell>
          <cell r="D1313" t="str">
            <v>Darts / Darts</v>
          </cell>
          <cell r="E1313" t="str">
            <v>Darts</v>
          </cell>
          <cell r="F1313" t="str">
            <v>Darts</v>
          </cell>
        </row>
        <row r="1314">
          <cell r="A1314" t="str">
            <v>UDD27664</v>
          </cell>
          <cell r="B1314" t="str">
            <v>'054722276649</v>
          </cell>
          <cell r="C1314" t="str">
            <v>[UDD27664] Unicorn Gary Anderson Black Brass Darts (22g)</v>
          </cell>
          <cell r="D1314" t="str">
            <v>Darts / Darts</v>
          </cell>
          <cell r="E1314" t="str">
            <v>Darts</v>
          </cell>
          <cell r="F1314" t="str">
            <v>Darts</v>
          </cell>
        </row>
        <row r="1315">
          <cell r="A1315" t="str">
            <v>UDD27665</v>
          </cell>
          <cell r="B1315" t="str">
            <v>'054722276656</v>
          </cell>
          <cell r="C1315" t="str">
            <v>[UDD27665] Unicorn Gary Anderson Black Brass Darts (24g)</v>
          </cell>
          <cell r="D1315" t="str">
            <v>Darts / Darts</v>
          </cell>
          <cell r="E1315" t="str">
            <v>Darts</v>
          </cell>
          <cell r="F1315" t="str">
            <v>Darts</v>
          </cell>
        </row>
        <row r="1316">
          <cell r="A1316" t="str">
            <v>UDD27666</v>
          </cell>
          <cell r="B1316" t="str">
            <v>'054722276663</v>
          </cell>
          <cell r="C1316" t="str">
            <v>[UDD27666] Unicorn Gary Anderson Black Brass Darts (26g)</v>
          </cell>
          <cell r="D1316" t="str">
            <v>Darts / Darts</v>
          </cell>
          <cell r="E1316" t="str">
            <v>Darts</v>
          </cell>
          <cell r="F1316" t="str">
            <v>Darts</v>
          </cell>
        </row>
        <row r="1317">
          <cell r="A1317" t="str">
            <v>UDA77404</v>
          </cell>
          <cell r="B1317" t="str">
            <v>'054722774046</v>
          </cell>
          <cell r="C1317" t="str">
            <v>[UDA77404] Unicorn Core .75 Plus Flights (Royal Flush)</v>
          </cell>
          <cell r="D1317" t="str">
            <v>Darts / Flights</v>
          </cell>
          <cell r="E1317" t="str">
            <v>Darts</v>
          </cell>
          <cell r="F1317" t="str">
            <v>Flights</v>
          </cell>
        </row>
        <row r="1318">
          <cell r="A1318" t="str">
            <v>UDA68339</v>
          </cell>
          <cell r="B1318" t="str">
            <v>'054722683393</v>
          </cell>
          <cell r="C1318" t="str">
            <v>[UDA68339] Unicorn Core .75 Plus Flights (Unicorn White)</v>
          </cell>
          <cell r="D1318" t="str">
            <v>Darts / Flights</v>
          </cell>
          <cell r="E1318" t="str">
            <v>Darts</v>
          </cell>
          <cell r="F1318" t="str">
            <v>Flights</v>
          </cell>
        </row>
        <row r="1319">
          <cell r="A1319" t="str">
            <v>UDA68429</v>
          </cell>
          <cell r="B1319" t="str">
            <v>'054722684291</v>
          </cell>
          <cell r="C1319" t="str">
            <v>[UDA68429] Unicorn Core .75 Plus Flights (Eye of the Tiger)</v>
          </cell>
          <cell r="D1319" t="str">
            <v>Darts / Flights</v>
          </cell>
          <cell r="E1319" t="str">
            <v>Darts</v>
          </cell>
          <cell r="F1319" t="str">
            <v>Flights</v>
          </cell>
        </row>
        <row r="1320">
          <cell r="A1320" t="str">
            <v>UDA68388</v>
          </cell>
          <cell r="B1320" t="str">
            <v>'054722683881</v>
          </cell>
          <cell r="C1320" t="str">
            <v>[UDA68388] Unicorn Core .75 Plus Flights (Lightning)</v>
          </cell>
          <cell r="D1320" t="str">
            <v>Darts / Flights</v>
          </cell>
          <cell r="E1320" t="str">
            <v>Darts</v>
          </cell>
          <cell r="F1320" t="str">
            <v>Flights</v>
          </cell>
        </row>
        <row r="1321">
          <cell r="A1321" t="str">
            <v>UDA68432</v>
          </cell>
          <cell r="B1321" t="str">
            <v>'054722684321</v>
          </cell>
          <cell r="C1321" t="str">
            <v>[UDA68432] Unicorn Core .75 Plus Flights (Butterfly)</v>
          </cell>
          <cell r="D1321" t="str">
            <v>Darts / Flights</v>
          </cell>
          <cell r="E1321" t="str">
            <v>Darts</v>
          </cell>
          <cell r="F1321" t="str">
            <v>Flights</v>
          </cell>
        </row>
        <row r="1322">
          <cell r="A1322" t="str">
            <v>UDA78280</v>
          </cell>
          <cell r="B1322" t="str">
            <v>'054722782805</v>
          </cell>
          <cell r="C1322" t="str">
            <v>[UDA78280] Unicorn XL Aluminium Shafts (Short)</v>
          </cell>
          <cell r="D1322" t="str">
            <v>Darts / Accessories</v>
          </cell>
          <cell r="E1322" t="str">
            <v>Darts</v>
          </cell>
          <cell r="F1322" t="str">
            <v>Accessories</v>
          </cell>
        </row>
        <row r="1323">
          <cell r="A1323" t="str">
            <v>UDA78281</v>
          </cell>
          <cell r="B1323" t="str">
            <v>'054722782812</v>
          </cell>
          <cell r="C1323" t="str">
            <v>[UDA78281] Unicorn XL Aluminium Shafts (Medium)</v>
          </cell>
          <cell r="D1323" t="str">
            <v>Darts / Accessories</v>
          </cell>
          <cell r="E1323" t="str">
            <v>Darts</v>
          </cell>
          <cell r="F1323" t="str">
            <v>Accessories</v>
          </cell>
        </row>
        <row r="1324">
          <cell r="A1324" t="str">
            <v>UDA78662</v>
          </cell>
          <cell r="B1324" t="str">
            <v>'054722786629</v>
          </cell>
          <cell r="C1324" t="str">
            <v>[UDA78662] Unicorn Gripper 360 Shafts Small Thread (Black/Aluminium, Medium)</v>
          </cell>
          <cell r="D1324" t="str">
            <v>Darts / Accessories</v>
          </cell>
          <cell r="E1324" t="str">
            <v>Darts</v>
          </cell>
          <cell r="F1324" t="str">
            <v>Accessories</v>
          </cell>
        </row>
        <row r="1325">
          <cell r="A1325" t="str">
            <v>UDA78739</v>
          </cell>
          <cell r="B1325" t="str">
            <v>'054722787398</v>
          </cell>
          <cell r="C1325" t="str">
            <v>[UDA78739] Unicorn Gripper Softflex Shafts Small Thread (Black/White, Medium)</v>
          </cell>
          <cell r="D1325" t="str">
            <v>Darts / Accessories</v>
          </cell>
          <cell r="E1325" t="str">
            <v>Darts</v>
          </cell>
          <cell r="F1325" t="str">
            <v>Accessories</v>
          </cell>
        </row>
        <row r="1326">
          <cell r="A1326" t="str">
            <v>UDA78702</v>
          </cell>
          <cell r="B1326" t="str">
            <v>'054722787022</v>
          </cell>
          <cell r="C1326" t="str">
            <v>[UDA78702] Unicorn Gripper 3 Shafts Small Thread (Black, Short)</v>
          </cell>
          <cell r="D1326" t="str">
            <v>Darts / Accessories</v>
          </cell>
          <cell r="E1326" t="str">
            <v>Darts</v>
          </cell>
          <cell r="F1326" t="str">
            <v>Accessories</v>
          </cell>
        </row>
        <row r="1327">
          <cell r="A1327" t="str">
            <v>UDA78703</v>
          </cell>
          <cell r="B1327" t="str">
            <v>'054722787039</v>
          </cell>
          <cell r="C1327" t="str">
            <v>[UDA78703] Unicorn Gripper 3 Shafts Small Thread (Black, Medium)</v>
          </cell>
          <cell r="D1327" t="str">
            <v>Darts / Accessories</v>
          </cell>
          <cell r="E1327" t="str">
            <v>Darts</v>
          </cell>
          <cell r="F1327" t="str">
            <v>Accessories</v>
          </cell>
        </row>
        <row r="1328">
          <cell r="A1328" t="str">
            <v>UDA78706</v>
          </cell>
          <cell r="B1328" t="str">
            <v>'054722787060</v>
          </cell>
          <cell r="C1328" t="str">
            <v>[UDA78706] Unicorn Gripper 3 Shafts Small Thread (White, Short)</v>
          </cell>
          <cell r="D1328" t="str">
            <v>Darts / Accessories</v>
          </cell>
          <cell r="E1328" t="str">
            <v>Darts</v>
          </cell>
          <cell r="F1328" t="str">
            <v>Accessories</v>
          </cell>
        </row>
        <row r="1329">
          <cell r="A1329" t="str">
            <v>UDA78707</v>
          </cell>
          <cell r="B1329" t="str">
            <v>'054722787077</v>
          </cell>
          <cell r="C1329" t="str">
            <v>[UDA78707] Unicorn Gripper 3 Shafts Small Thread (White, Medium)</v>
          </cell>
          <cell r="D1329" t="str">
            <v>Darts / Accessories</v>
          </cell>
          <cell r="E1329" t="str">
            <v>Darts</v>
          </cell>
          <cell r="F1329" t="str">
            <v>Accessories</v>
          </cell>
        </row>
        <row r="1330">
          <cell r="A1330" t="str">
            <v>UDA78748</v>
          </cell>
          <cell r="B1330" t="str">
            <v>'054722787480</v>
          </cell>
          <cell r="C1330" t="str">
            <v>[UDA78748] Unicorn Gripper 3 Two-Tone Shafts Small Thread (Blue/White, Short)</v>
          </cell>
          <cell r="D1330" t="str">
            <v>Darts / Accessories</v>
          </cell>
          <cell r="E1330" t="str">
            <v>Darts</v>
          </cell>
          <cell r="F1330" t="str">
            <v>Accessories</v>
          </cell>
        </row>
        <row r="1331">
          <cell r="A1331" t="str">
            <v>UDA78731</v>
          </cell>
          <cell r="B1331" t="str">
            <v>'054722787312</v>
          </cell>
          <cell r="C1331" t="str">
            <v>[UDA78731] Unicorn Gripper 3 Two-Tone Shafts Small Thread (Blue/White, Medium)</v>
          </cell>
          <cell r="D1331" t="str">
            <v>Darts / Accessories</v>
          </cell>
          <cell r="E1331" t="str">
            <v>Darts</v>
          </cell>
          <cell r="F1331" t="str">
            <v>Accessories</v>
          </cell>
        </row>
        <row r="1332">
          <cell r="A1332" t="str">
            <v>UDA46090</v>
          </cell>
          <cell r="B1332" t="str">
            <v>'054722460901</v>
          </cell>
          <cell r="C1332" t="str">
            <v>[UDA46090] Unicorn Midi Wallet - Black/Silver - Interior Blue</v>
          </cell>
          <cell r="D1332" t="str">
            <v>Darts / Cases</v>
          </cell>
          <cell r="E1332" t="str">
            <v>Darts</v>
          </cell>
          <cell r="F1332" t="str">
            <v>Cases</v>
          </cell>
        </row>
        <row r="1333">
          <cell r="A1333" t="str">
            <v>UDA71878</v>
          </cell>
          <cell r="B1333" t="str">
            <v>'054722718781</v>
          </cell>
          <cell r="C1333" t="str">
            <v>[UDA71878] Unicorn Team Darts Tune Up Kit</v>
          </cell>
          <cell r="D1333" t="str">
            <v>Darts / Darts</v>
          </cell>
          <cell r="E1333" t="str">
            <v>Darts</v>
          </cell>
          <cell r="F1333" t="str">
            <v>Darts</v>
          </cell>
        </row>
        <row r="1334">
          <cell r="A1334" t="str">
            <v>UDB79527</v>
          </cell>
          <cell r="B1334" t="str">
            <v>'054722795270</v>
          </cell>
          <cell r="C1334" t="str">
            <v>[UDB79527] Unicorn MK 2 -Electronic LCD Soft Tip Dartboard inc 2 Sets of Darts</v>
          </cell>
          <cell r="D1334" t="str">
            <v>Darts / Dartboards</v>
          </cell>
          <cell r="E1334" t="str">
            <v>Darts</v>
          </cell>
          <cell r="F1334" t="str">
            <v>Dartboards</v>
          </cell>
        </row>
        <row r="1335">
          <cell r="A1335" t="str">
            <v>UDB79527</v>
          </cell>
          <cell r="B1335" t="str">
            <v>'054722795270</v>
          </cell>
          <cell r="C1335" t="str">
            <v>[UDB79527] Unicorn MK 2 -Electronic LCD Soft Tip Dartboard inc 2 Sets of Darts</v>
          </cell>
          <cell r="D1335" t="str">
            <v>Darts / Sets</v>
          </cell>
          <cell r="E1335" t="str">
            <v>Darts</v>
          </cell>
          <cell r="F1335" t="str">
            <v>Sets</v>
          </cell>
        </row>
        <row r="1336">
          <cell r="A1336" t="str">
            <v>UDB79527</v>
          </cell>
          <cell r="B1336" t="str">
            <v>'054722795270</v>
          </cell>
          <cell r="C1336" t="str">
            <v>[UDB79527] Unicorn MK 2 -Electronic LCD Soft Tip Dartboard inc 2 Sets of Darts</v>
          </cell>
          <cell r="D1336" t="str">
            <v>Home, Garden &amp; Lockdown Essentials</v>
          </cell>
          <cell r="E1336" t="str">
            <v>Home, Garden &amp; Lockdown Essentials</v>
          </cell>
        </row>
        <row r="1337">
          <cell r="A1337" t="str">
            <v>UDB79527</v>
          </cell>
          <cell r="B1337" t="str">
            <v>'054722795270</v>
          </cell>
          <cell r="C1337" t="str">
            <v>[UDB79527] Unicorn MK 2 -Electronic LCD Soft Tip Dartboard inc 2 Sets of Darts</v>
          </cell>
          <cell r="D1337" t="str">
            <v>Home, Garden &amp; Lockdown Essentials / Family Games</v>
          </cell>
          <cell r="E1337" t="str">
            <v>Home, Garden &amp; Lockdown Essentials</v>
          </cell>
          <cell r="F1337" t="str">
            <v>Family Games</v>
          </cell>
        </row>
        <row r="1338">
          <cell r="A1338" t="str">
            <v>UDB79448</v>
          </cell>
          <cell r="B1338" t="str">
            <v>'054722794488</v>
          </cell>
          <cell r="C1338" t="str">
            <v>[UDB79448] Unicorn Eclipse HD2 Bristle Dartboard -PDC Endorsed</v>
          </cell>
          <cell r="D1338" t="str">
            <v>Darts / Dartboards</v>
          </cell>
          <cell r="E1338" t="str">
            <v>Darts</v>
          </cell>
          <cell r="F1338" t="str">
            <v>Dartboards</v>
          </cell>
        </row>
        <row r="1339">
          <cell r="A1339" t="str">
            <v>UDB79453</v>
          </cell>
          <cell r="B1339" t="str">
            <v>'054722794532</v>
          </cell>
          <cell r="C1339" t="str">
            <v>[UDB79453] Unicorn Eclipse Pro2 Bristle Dartboard - PDC Endorsed</v>
          </cell>
          <cell r="D1339" t="str">
            <v>Darts / Dartboards</v>
          </cell>
          <cell r="E1339" t="str">
            <v>Darts</v>
          </cell>
          <cell r="F1339" t="str">
            <v>Dartboards</v>
          </cell>
        </row>
        <row r="1340">
          <cell r="A1340" t="str">
            <v>UDB79383</v>
          </cell>
          <cell r="B1340" t="str">
            <v>'054722793832</v>
          </cell>
          <cell r="C1340" t="str">
            <v>[UDB79383] Unicorn Striker Bristle Dartboard - PDC Endorsed</v>
          </cell>
          <cell r="D1340" t="str">
            <v>Darts / Dartboards</v>
          </cell>
          <cell r="E1340" t="str">
            <v>Darts</v>
          </cell>
          <cell r="F1340" t="str">
            <v>Dartboards</v>
          </cell>
        </row>
        <row r="1341">
          <cell r="A1341" t="str">
            <v>UDB79383</v>
          </cell>
          <cell r="B1341" t="str">
            <v>'054722793832</v>
          </cell>
          <cell r="C1341" t="str">
            <v>[UDB79383] Unicorn Striker Bristle Dartboard - PDC Endorsed</v>
          </cell>
          <cell r="D1341" t="str">
            <v>Home, Garden &amp; Lockdown Essentials / Family Games</v>
          </cell>
          <cell r="E1341" t="str">
            <v>Home, Garden &amp; Lockdown Essentials</v>
          </cell>
          <cell r="F1341" t="str">
            <v>Family Games</v>
          </cell>
        </row>
        <row r="1342">
          <cell r="A1342" t="str">
            <v>UDB46136</v>
          </cell>
          <cell r="B1342" t="str">
            <v>'054722461366</v>
          </cell>
          <cell r="C1342" t="str">
            <v>[UDB46136] Unicorn Striker Home Dart Center inc 2 Sets of Darts</v>
          </cell>
          <cell r="D1342" t="str">
            <v>Darts / Dartboards</v>
          </cell>
          <cell r="E1342" t="str">
            <v>Darts</v>
          </cell>
          <cell r="F1342" t="str">
            <v>Dartboards</v>
          </cell>
        </row>
        <row r="1343">
          <cell r="A1343" t="str">
            <v>UDB46136</v>
          </cell>
          <cell r="B1343" t="str">
            <v>'054722461366</v>
          </cell>
          <cell r="C1343" t="str">
            <v>[UDB46136] Unicorn Striker Home Dart Center inc 2 Sets of Darts</v>
          </cell>
          <cell r="D1343" t="str">
            <v>Darts / Sets</v>
          </cell>
          <cell r="E1343" t="str">
            <v>Darts</v>
          </cell>
          <cell r="F1343" t="str">
            <v>Sets</v>
          </cell>
        </row>
        <row r="1344">
          <cell r="A1344" t="str">
            <v>UDB46136</v>
          </cell>
          <cell r="B1344" t="str">
            <v>'054722461366</v>
          </cell>
          <cell r="C1344" t="str">
            <v>[UDB46136] Unicorn Striker Home Dart Center inc 2 Sets of Darts</v>
          </cell>
          <cell r="D1344" t="str">
            <v>Home, Garden &amp; Lockdown Essentials / Family Games</v>
          </cell>
          <cell r="E1344" t="str">
            <v>Home, Garden &amp; Lockdown Essentials</v>
          </cell>
          <cell r="F1344" t="str">
            <v>Family Games</v>
          </cell>
        </row>
        <row r="1345">
          <cell r="A1345" t="str">
            <v>UDB79085</v>
          </cell>
          <cell r="B1345" t="str">
            <v>'054722790855</v>
          </cell>
          <cell r="C1345" t="str">
            <v>[UDB79085] Unicorn XL Paper Darboard 17"x 3/4" inc 2 Sets of Darts</v>
          </cell>
          <cell r="D1345" t="str">
            <v>Darts / Dartboards</v>
          </cell>
          <cell r="E1345" t="str">
            <v>Darts</v>
          </cell>
          <cell r="F1345" t="str">
            <v>Dartboards</v>
          </cell>
        </row>
        <row r="1346">
          <cell r="A1346" t="str">
            <v>UDB79085</v>
          </cell>
          <cell r="B1346" t="str">
            <v>'054722790855</v>
          </cell>
          <cell r="C1346" t="str">
            <v>[UDB79085] Unicorn XL Paper Darboard 17"x 3/4" inc 2 Sets of Darts</v>
          </cell>
          <cell r="D1346" t="str">
            <v>Darts / Sets</v>
          </cell>
          <cell r="E1346" t="str">
            <v>Darts</v>
          </cell>
          <cell r="F1346" t="str">
            <v>Sets</v>
          </cell>
        </row>
        <row r="1347">
          <cell r="A1347" t="str">
            <v>UDB79085</v>
          </cell>
          <cell r="B1347" t="str">
            <v>'054722790855</v>
          </cell>
          <cell r="C1347" t="str">
            <v>[UDB79085] Unicorn XL Paper Darboard 17"x 3/4" inc 2 Sets of Darts</v>
          </cell>
          <cell r="D1347" t="str">
            <v>Home, Garden &amp; Lockdown Essentials / Family Games</v>
          </cell>
          <cell r="E1347" t="str">
            <v>Home, Garden &amp; Lockdown Essentials</v>
          </cell>
          <cell r="F1347" t="str">
            <v>Family Games</v>
          </cell>
        </row>
        <row r="1348">
          <cell r="A1348" t="str">
            <v>UFM100R</v>
          </cell>
          <cell r="B1348" t="str">
            <v>'5027535100277</v>
          </cell>
          <cell r="C1348" t="str">
            <v>[UFM100R] Urban Fitness  4mm Yoga Mat (Blue)</v>
          </cell>
          <cell r="D1348" t="str">
            <v>Fitness</v>
          </cell>
          <cell r="E1348" t="str">
            <v>Fitness</v>
          </cell>
        </row>
        <row r="1349">
          <cell r="A1349" t="str">
            <v>UFM100R</v>
          </cell>
          <cell r="B1349" t="str">
            <v>'5027535100277</v>
          </cell>
          <cell r="C1349" t="str">
            <v>[UFM100R] Urban Fitness  4mm Yoga Mat (Blue)</v>
          </cell>
          <cell r="D1349" t="str">
            <v>Fitness / Mats</v>
          </cell>
          <cell r="E1349" t="str">
            <v>Fitness</v>
          </cell>
          <cell r="F1349" t="str">
            <v>Mats</v>
          </cell>
        </row>
        <row r="1350">
          <cell r="A1350" t="str">
            <v>UFM100R</v>
          </cell>
          <cell r="B1350" t="str">
            <v>'5027535100277</v>
          </cell>
          <cell r="C1350" t="str">
            <v>[UFM100R] Urban Fitness  4mm Yoga Mat (Blue)</v>
          </cell>
          <cell r="D1350" t="str">
            <v>Home, Garden &amp; Lockdown Essentials / Fitness</v>
          </cell>
          <cell r="E1350" t="str">
            <v>Home, Garden &amp; Lockdown Essentials</v>
          </cell>
          <cell r="F1350" t="str">
            <v>Fitness</v>
          </cell>
        </row>
        <row r="1351">
          <cell r="A1351" t="str">
            <v>UFM100I</v>
          </cell>
          <cell r="B1351" t="str">
            <v>'5027535100260</v>
          </cell>
          <cell r="C1351" t="str">
            <v>[UFM100I] Urban Fitness  4mm Yoga Mat (Pink)</v>
          </cell>
          <cell r="D1351" t="str">
            <v>Fitness</v>
          </cell>
          <cell r="E1351" t="str">
            <v>Fitness</v>
          </cell>
        </row>
        <row r="1352">
          <cell r="A1352" t="str">
            <v>UFM100I</v>
          </cell>
          <cell r="B1352" t="str">
            <v>'5027535100260</v>
          </cell>
          <cell r="C1352" t="str">
            <v>[UFM100I] Urban Fitness  4mm Yoga Mat (Pink)</v>
          </cell>
          <cell r="D1352" t="str">
            <v>Fitness / Mats</v>
          </cell>
          <cell r="E1352" t="str">
            <v>Fitness</v>
          </cell>
          <cell r="F1352" t="str">
            <v>Mats</v>
          </cell>
        </row>
        <row r="1353">
          <cell r="A1353" t="str">
            <v>UFM100I</v>
          </cell>
          <cell r="B1353" t="str">
            <v>'5027535100260</v>
          </cell>
          <cell r="C1353" t="str">
            <v>[UFM100I] Urban Fitness  4mm Yoga Mat (Pink)</v>
          </cell>
          <cell r="D1353" t="str">
            <v>Home, Garden &amp; Lockdown Essentials / Fitness</v>
          </cell>
          <cell r="E1353" t="str">
            <v>Home, Garden &amp; Lockdown Essentials</v>
          </cell>
          <cell r="F1353" t="str">
            <v>Fitness</v>
          </cell>
        </row>
        <row r="1354">
          <cell r="A1354" t="str">
            <v>UFM100G</v>
          </cell>
          <cell r="B1354" t="str">
            <v>'5027535100253</v>
          </cell>
          <cell r="C1354" t="str">
            <v>[UFM100G] Urban Fitness  4mm Yoga Mat (Green)</v>
          </cell>
          <cell r="D1354" t="str">
            <v>Fitness</v>
          </cell>
          <cell r="E1354" t="str">
            <v>Fitness</v>
          </cell>
        </row>
        <row r="1355">
          <cell r="A1355" t="str">
            <v>UFM100G</v>
          </cell>
          <cell r="B1355" t="str">
            <v>'5027535100253</v>
          </cell>
          <cell r="C1355" t="str">
            <v>[UFM100G] Urban Fitness  4mm Yoga Mat (Green)</v>
          </cell>
          <cell r="D1355" t="str">
            <v>Fitness / Mats</v>
          </cell>
          <cell r="E1355" t="str">
            <v>Fitness</v>
          </cell>
          <cell r="F1355" t="str">
            <v>Mats</v>
          </cell>
        </row>
        <row r="1356">
          <cell r="A1356" t="str">
            <v>UFM100G</v>
          </cell>
          <cell r="B1356" t="str">
            <v>'5027535100253</v>
          </cell>
          <cell r="C1356" t="str">
            <v>[UFM100G] Urban Fitness  4mm Yoga Mat (Green)</v>
          </cell>
          <cell r="D1356" t="str">
            <v>Home, Garden &amp; Lockdown Essentials / Fitness</v>
          </cell>
          <cell r="E1356" t="str">
            <v>Home, Garden &amp; Lockdown Essentials</v>
          </cell>
          <cell r="F1356" t="str">
            <v>Fitness</v>
          </cell>
        </row>
        <row r="1357">
          <cell r="A1357" t="str">
            <v>UFM100P</v>
          </cell>
          <cell r="B1357" t="str">
            <v>'5027535006197</v>
          </cell>
          <cell r="C1357" t="str">
            <v>[UFM100P] Urban Fitness  4mm Yoga Mat (Purple)</v>
          </cell>
          <cell r="D1357" t="str">
            <v>Fitness</v>
          </cell>
          <cell r="E1357" t="str">
            <v>Fitness</v>
          </cell>
        </row>
        <row r="1358">
          <cell r="A1358" t="str">
            <v>UFM100P</v>
          </cell>
          <cell r="B1358" t="str">
            <v>'5027535006197</v>
          </cell>
          <cell r="C1358" t="str">
            <v>[UFM100P] Urban Fitness  4mm Yoga Mat (Purple)</v>
          </cell>
          <cell r="D1358" t="str">
            <v>Fitness / Mats</v>
          </cell>
          <cell r="E1358" t="str">
            <v>Fitness</v>
          </cell>
          <cell r="F1358" t="str">
            <v>Mats</v>
          </cell>
        </row>
        <row r="1359">
          <cell r="A1359" t="str">
            <v>UFM100P</v>
          </cell>
          <cell r="B1359" t="str">
            <v>'5027535006197</v>
          </cell>
          <cell r="C1359" t="str">
            <v>[UFM100P] Urban Fitness  4mm Yoga Mat (Purple)</v>
          </cell>
          <cell r="D1359" t="str">
            <v>Home, Garden &amp; Lockdown Essentials / Fitness</v>
          </cell>
          <cell r="E1359" t="str">
            <v>Home, Garden &amp; Lockdown Essentials</v>
          </cell>
          <cell r="F1359" t="str">
            <v>Fitness</v>
          </cell>
        </row>
        <row r="1360">
          <cell r="A1360" t="str">
            <v>UFM110B</v>
          </cell>
          <cell r="B1360" t="str">
            <v>'5027535101038</v>
          </cell>
          <cell r="C1360" t="str">
            <v>[UFM110B] Urban Fitness  NBR Fitness Mat 183 x 61cm x 10mm (Black)</v>
          </cell>
          <cell r="D1360" t="str">
            <v>Fitness</v>
          </cell>
          <cell r="E1360" t="str">
            <v>Fitness</v>
          </cell>
        </row>
        <row r="1361">
          <cell r="A1361" t="str">
            <v>UFM110B</v>
          </cell>
          <cell r="B1361" t="str">
            <v>'5027535101038</v>
          </cell>
          <cell r="C1361" t="str">
            <v>[UFM110B] Urban Fitness  NBR Fitness Mat 183 x 61cm x 10mm (Black)</v>
          </cell>
          <cell r="D1361" t="str">
            <v>Fitness / Mats</v>
          </cell>
          <cell r="E1361" t="str">
            <v>Fitness</v>
          </cell>
          <cell r="F1361" t="str">
            <v>Mats</v>
          </cell>
        </row>
        <row r="1362">
          <cell r="A1362" t="str">
            <v>UFM110B</v>
          </cell>
          <cell r="B1362" t="str">
            <v>'5027535101038</v>
          </cell>
          <cell r="C1362" t="str">
            <v>[UFM110B] Urban Fitness  NBR Fitness Mat 183 x 61cm x 10mm (Black)</v>
          </cell>
          <cell r="D1362" t="str">
            <v>Home, Garden &amp; Lockdown Essentials / Fitness</v>
          </cell>
          <cell r="E1362" t="str">
            <v>Home, Garden &amp; Lockdown Essentials</v>
          </cell>
          <cell r="F1362" t="str">
            <v>Fitness</v>
          </cell>
        </row>
        <row r="1363">
          <cell r="A1363" t="str">
            <v>UFM110R</v>
          </cell>
          <cell r="B1363" t="str">
            <v>'5027535101021</v>
          </cell>
          <cell r="C1363" t="str">
            <v>[UFM110R] Urban Fitness  NBR Fitness Mat 183 x 61cm x 10mm (Blue)</v>
          </cell>
          <cell r="D1363" t="str">
            <v>Fitness</v>
          </cell>
          <cell r="E1363" t="str">
            <v>Fitness</v>
          </cell>
        </row>
        <row r="1364">
          <cell r="A1364" t="str">
            <v>UFM110R</v>
          </cell>
          <cell r="B1364" t="str">
            <v>'5027535101021</v>
          </cell>
          <cell r="C1364" t="str">
            <v>[UFM110R] Urban Fitness  NBR Fitness Mat 183 x 61cm x 10mm (Blue)</v>
          </cell>
          <cell r="D1364" t="str">
            <v>Fitness / Mats</v>
          </cell>
          <cell r="E1364" t="str">
            <v>Fitness</v>
          </cell>
          <cell r="F1364" t="str">
            <v>Mats</v>
          </cell>
        </row>
        <row r="1365">
          <cell r="A1365" t="str">
            <v>UFM110R</v>
          </cell>
          <cell r="B1365" t="str">
            <v>'5027535101021</v>
          </cell>
          <cell r="C1365" t="str">
            <v>[UFM110R] Urban Fitness  NBR Fitness Mat 183 x 61cm x 10mm (Blue)</v>
          </cell>
          <cell r="D1365" t="str">
            <v>Home, Garden &amp; Lockdown Essentials / Fitness</v>
          </cell>
          <cell r="E1365" t="str">
            <v>Home, Garden &amp; Lockdown Essentials</v>
          </cell>
          <cell r="F1365" t="str">
            <v>Fitness</v>
          </cell>
        </row>
        <row r="1366">
          <cell r="A1366" t="str">
            <v>UFA259</v>
          </cell>
          <cell r="B1366" t="str">
            <v>'5027535100734</v>
          </cell>
          <cell r="C1366" t="str">
            <v>[UFA259] Urban Fitness  Pilates Yoga Wheel 33cm Diameter</v>
          </cell>
          <cell r="D1366" t="str">
            <v>Fitness</v>
          </cell>
          <cell r="E1366" t="str">
            <v>Fitness</v>
          </cell>
        </row>
        <row r="1367">
          <cell r="A1367" t="str">
            <v>UFA259</v>
          </cell>
          <cell r="B1367" t="str">
            <v>'5027535100734</v>
          </cell>
          <cell r="C1367" t="str">
            <v>[UFA259] Urban Fitness  Pilates Yoga Wheel 33cm Diameter</v>
          </cell>
          <cell r="D1367" t="str">
            <v>Fitness / Balance &amp; Stability</v>
          </cell>
          <cell r="E1367" t="str">
            <v>Fitness</v>
          </cell>
          <cell r="F1367" t="str">
            <v>Balance &amp; Stability</v>
          </cell>
        </row>
        <row r="1368">
          <cell r="A1368" t="str">
            <v>UFA259</v>
          </cell>
          <cell r="B1368" t="str">
            <v>'5027535100734</v>
          </cell>
          <cell r="C1368" t="str">
            <v>[UFA259] Urban Fitness  Pilates Yoga Wheel 33cm Diameter</v>
          </cell>
          <cell r="D1368" t="str">
            <v>Home, Garden &amp; Lockdown Essentials</v>
          </cell>
          <cell r="E1368" t="str">
            <v>Home, Garden &amp; Lockdown Essentials</v>
          </cell>
        </row>
        <row r="1369">
          <cell r="A1369" t="str">
            <v>UFA259</v>
          </cell>
          <cell r="B1369" t="str">
            <v>'5027535100734</v>
          </cell>
          <cell r="C1369" t="str">
            <v>[UFA259] Urban Fitness  Pilates Yoga Wheel 33cm Diameter</v>
          </cell>
          <cell r="D1369" t="str">
            <v>Home, Garden &amp; Lockdown Essentials / Fitness</v>
          </cell>
          <cell r="E1369" t="str">
            <v>Home, Garden &amp; Lockdown Essentials</v>
          </cell>
          <cell r="F1369" t="str">
            <v>Fitness</v>
          </cell>
        </row>
        <row r="1370">
          <cell r="A1370" t="str">
            <v>UFM205</v>
          </cell>
          <cell r="B1370" t="str">
            <v>'5027535006203</v>
          </cell>
          <cell r="C1370" t="str">
            <v>[UFM205] Urban Fitness Marbled Yoga Brick (Black/White)</v>
          </cell>
          <cell r="D1370" t="str">
            <v>Fitness</v>
          </cell>
          <cell r="E1370" t="str">
            <v>Fitness</v>
          </cell>
        </row>
        <row r="1371">
          <cell r="A1371" t="str">
            <v>UFM205</v>
          </cell>
          <cell r="B1371" t="str">
            <v>'5027535006203</v>
          </cell>
          <cell r="C1371" t="str">
            <v>[UFM205] Urban Fitness Marbled Yoga Brick (Black/White)</v>
          </cell>
          <cell r="D1371" t="str">
            <v>Fitness / Balance &amp; Stability</v>
          </cell>
          <cell r="E1371" t="str">
            <v>Fitness</v>
          </cell>
          <cell r="F1371" t="str">
            <v>Balance &amp; Stability</v>
          </cell>
        </row>
        <row r="1372">
          <cell r="A1372" t="str">
            <v>UFM207</v>
          </cell>
          <cell r="B1372" t="str">
            <v>'5027535006210</v>
          </cell>
          <cell r="C1372" t="str">
            <v>[UFM207] Urban Fitness Marbled Yoga Block (Black/White)</v>
          </cell>
          <cell r="D1372" t="str">
            <v>Fitness</v>
          </cell>
          <cell r="E1372" t="str">
            <v>Fitness</v>
          </cell>
        </row>
        <row r="1373">
          <cell r="A1373" t="str">
            <v>UFM207</v>
          </cell>
          <cell r="B1373" t="str">
            <v>'5027535006210</v>
          </cell>
          <cell r="C1373" t="str">
            <v>[UFM207] Urban Fitness Marbled Yoga Block (Black/White)</v>
          </cell>
          <cell r="D1373" t="str">
            <v>Fitness / Balance &amp; Stability</v>
          </cell>
          <cell r="E1373" t="str">
            <v>Fitness</v>
          </cell>
          <cell r="F1373" t="str">
            <v>Balance &amp; Stability</v>
          </cell>
        </row>
        <row r="1374">
          <cell r="A1374" t="str">
            <v>UFA230L</v>
          </cell>
          <cell r="B1374" t="str">
            <v>'5027535100154</v>
          </cell>
          <cell r="C1374" t="str">
            <v>[UFA230L] Urban Fitness  Egg Power Grip (Light)</v>
          </cell>
          <cell r="D1374" t="str">
            <v>Fitness</v>
          </cell>
          <cell r="E1374" t="str">
            <v>Fitness</v>
          </cell>
        </row>
        <row r="1375">
          <cell r="A1375" t="str">
            <v>UFA230L</v>
          </cell>
          <cell r="B1375" t="str">
            <v>'5027535100154</v>
          </cell>
          <cell r="C1375" t="str">
            <v>[UFA230L] Urban Fitness  Egg Power Grip (Light)</v>
          </cell>
          <cell r="D1375" t="str">
            <v>Fitness / Hand Exercisers</v>
          </cell>
          <cell r="E1375" t="str">
            <v>Fitness</v>
          </cell>
          <cell r="F1375" t="str">
            <v>Hand Exercisers</v>
          </cell>
        </row>
        <row r="1376">
          <cell r="A1376" t="str">
            <v>UFA230M</v>
          </cell>
          <cell r="B1376" t="str">
            <v>'5027535100161</v>
          </cell>
          <cell r="C1376" t="str">
            <v>[UFA230M] Urban Fitness  Egg Power Grip (Medium)</v>
          </cell>
          <cell r="D1376" t="str">
            <v>Fitness</v>
          </cell>
          <cell r="E1376" t="str">
            <v>Fitness</v>
          </cell>
        </row>
        <row r="1377">
          <cell r="A1377" t="str">
            <v>UFA230M</v>
          </cell>
          <cell r="B1377" t="str">
            <v>'5027535100161</v>
          </cell>
          <cell r="C1377" t="str">
            <v>[UFA230M] Urban Fitness  Egg Power Grip (Medium)</v>
          </cell>
          <cell r="D1377" t="str">
            <v>Fitness / Hand Exercisers</v>
          </cell>
          <cell r="E1377" t="str">
            <v>Fitness</v>
          </cell>
          <cell r="F1377" t="str">
            <v>Hand Exercisers</v>
          </cell>
        </row>
        <row r="1378">
          <cell r="A1378" t="str">
            <v>UFA230S</v>
          </cell>
          <cell r="B1378" t="str">
            <v>'5027535100178</v>
          </cell>
          <cell r="C1378" t="str">
            <v>[UFA230S] Urban Fitness  Egg Power Grip (Strong)</v>
          </cell>
          <cell r="D1378" t="str">
            <v>Fitness</v>
          </cell>
          <cell r="E1378" t="str">
            <v>Fitness</v>
          </cell>
        </row>
        <row r="1379">
          <cell r="A1379" t="str">
            <v>UFA230S</v>
          </cell>
          <cell r="B1379" t="str">
            <v>'5027535100178</v>
          </cell>
          <cell r="C1379" t="str">
            <v>[UFA230S] Urban Fitness  Egg Power Grip (Strong)</v>
          </cell>
          <cell r="D1379" t="str">
            <v>Fitness / Hand Exercisers</v>
          </cell>
          <cell r="E1379" t="str">
            <v>Fitness</v>
          </cell>
          <cell r="F1379" t="str">
            <v>Hand Exercisers</v>
          </cell>
        </row>
        <row r="1380">
          <cell r="A1380" t="str">
            <v>UFA244</v>
          </cell>
          <cell r="B1380" t="str">
            <v>'5027535100895</v>
          </cell>
          <cell r="C1380" t="str">
            <v>[UFA244] Urban Fitness  Massage Stick</v>
          </cell>
          <cell r="D1380" t="str">
            <v>Fitness</v>
          </cell>
          <cell r="E1380" t="str">
            <v>Fitness</v>
          </cell>
        </row>
        <row r="1381">
          <cell r="A1381" t="str">
            <v>UFA244</v>
          </cell>
          <cell r="B1381" t="str">
            <v>'5027535100895</v>
          </cell>
          <cell r="C1381" t="str">
            <v>[UFA244] Urban Fitness  Massage Stick</v>
          </cell>
          <cell r="D1381" t="str">
            <v>Fitness / Massagers</v>
          </cell>
          <cell r="E1381" t="str">
            <v>Fitness</v>
          </cell>
          <cell r="F1381" t="str">
            <v>Massagers</v>
          </cell>
        </row>
        <row r="1382">
          <cell r="A1382" t="str">
            <v>UFA244</v>
          </cell>
          <cell r="B1382" t="str">
            <v>'5027535100895</v>
          </cell>
          <cell r="C1382" t="str">
            <v>[UFA244] Urban Fitness  Massage Stick</v>
          </cell>
          <cell r="D1382" t="str">
            <v>Home, Garden &amp; Lockdown Essentials / Fitness</v>
          </cell>
          <cell r="E1382" t="str">
            <v>Home, Garden &amp; Lockdown Essentials</v>
          </cell>
          <cell r="F1382" t="str">
            <v>Fitness</v>
          </cell>
        </row>
        <row r="1383">
          <cell r="A1383" t="str">
            <v>UFA243</v>
          </cell>
          <cell r="B1383" t="str">
            <v>'5027535100659</v>
          </cell>
          <cell r="C1383" t="str">
            <v>[UFA243] Urban Fitness  Adjustable Massage Stick</v>
          </cell>
          <cell r="D1383" t="str">
            <v>Fitness</v>
          </cell>
          <cell r="E1383" t="str">
            <v>Fitness</v>
          </cell>
        </row>
        <row r="1384">
          <cell r="A1384" t="str">
            <v>UFA243</v>
          </cell>
          <cell r="B1384" t="str">
            <v>'5027535100659</v>
          </cell>
          <cell r="C1384" t="str">
            <v>[UFA243] Urban Fitness  Adjustable Massage Stick</v>
          </cell>
          <cell r="D1384" t="str">
            <v>Fitness / Massagers</v>
          </cell>
          <cell r="E1384" t="str">
            <v>Fitness</v>
          </cell>
          <cell r="F1384" t="str">
            <v>Massagers</v>
          </cell>
        </row>
        <row r="1385">
          <cell r="A1385" t="str">
            <v>UFA243</v>
          </cell>
          <cell r="B1385" t="str">
            <v>'5027535100659</v>
          </cell>
          <cell r="C1385" t="str">
            <v>[UFA243] Urban Fitness  Adjustable Massage Stick</v>
          </cell>
          <cell r="D1385" t="str">
            <v>Home, Garden &amp; Lockdown Essentials / Fitness</v>
          </cell>
          <cell r="E1385" t="str">
            <v>Home, Garden &amp; Lockdown Essentials</v>
          </cell>
          <cell r="F1385" t="str">
            <v>Fitness</v>
          </cell>
        </row>
        <row r="1386">
          <cell r="A1386" t="str">
            <v>UFA245</v>
          </cell>
          <cell r="B1386" t="str">
            <v>'5027535006098</v>
          </cell>
          <cell r="C1386" t="str">
            <v>[UFA245] Urban Fitness Dual Sided Massage Roller</v>
          </cell>
          <cell r="D1386" t="str">
            <v>Fitness</v>
          </cell>
          <cell r="E1386" t="str">
            <v>Fitness</v>
          </cell>
        </row>
        <row r="1387">
          <cell r="A1387" t="str">
            <v>UFA245</v>
          </cell>
          <cell r="B1387" t="str">
            <v>'5027535006098</v>
          </cell>
          <cell r="C1387" t="str">
            <v>[UFA245] Urban Fitness Dual Sided Massage Roller</v>
          </cell>
          <cell r="D1387" t="str">
            <v>Fitness / Balance &amp; Stability</v>
          </cell>
          <cell r="E1387" t="str">
            <v>Fitness</v>
          </cell>
          <cell r="F1387" t="str">
            <v>Balance &amp; Stability</v>
          </cell>
        </row>
        <row r="1388">
          <cell r="A1388" t="str">
            <v>UFA040</v>
          </cell>
          <cell r="B1388" t="str">
            <v>'5027535101090</v>
          </cell>
          <cell r="C1388" t="str">
            <v>[UFA040] Urban Fitness  Foot Massage Roller (Turquoise/Grey)</v>
          </cell>
          <cell r="D1388" t="str">
            <v>Fitness</v>
          </cell>
          <cell r="E1388" t="str">
            <v>Fitness</v>
          </cell>
        </row>
        <row r="1389">
          <cell r="A1389" t="str">
            <v>UFA040</v>
          </cell>
          <cell r="B1389" t="str">
            <v>'5027535101090</v>
          </cell>
          <cell r="C1389" t="str">
            <v>[UFA040] Urban Fitness  Foot Massage Roller (Turquoise/Grey)</v>
          </cell>
          <cell r="D1389" t="str">
            <v>Fitness / Massagers</v>
          </cell>
          <cell r="E1389" t="str">
            <v>Fitness</v>
          </cell>
          <cell r="F1389" t="str">
            <v>Massagers</v>
          </cell>
        </row>
        <row r="1390">
          <cell r="A1390" t="str">
            <v>UFA040</v>
          </cell>
          <cell r="B1390" t="str">
            <v>'5027535101090</v>
          </cell>
          <cell r="C1390" t="str">
            <v>[UFA040] Urban Fitness  Foot Massage Roller (Turquoise/Grey)</v>
          </cell>
          <cell r="D1390" t="str">
            <v>Home, Garden &amp; Lockdown Essentials / Fitness</v>
          </cell>
          <cell r="E1390" t="str">
            <v>Home, Garden &amp; Lockdown Essentials</v>
          </cell>
          <cell r="F1390" t="str">
            <v>Fitness</v>
          </cell>
        </row>
        <row r="1391">
          <cell r="A1391" t="str">
            <v>UFA024</v>
          </cell>
          <cell r="B1391" t="str">
            <v>'5027535005961</v>
          </cell>
          <cell r="C1391" t="str">
            <v>[UFA024] Urban Fitness EVA Mini Massage Roller (Black)</v>
          </cell>
          <cell r="D1391" t="str">
            <v>Fitness</v>
          </cell>
          <cell r="E1391" t="str">
            <v>Fitness</v>
          </cell>
        </row>
        <row r="1392">
          <cell r="A1392" t="str">
            <v>UFA024</v>
          </cell>
          <cell r="B1392" t="str">
            <v>'5027535005961</v>
          </cell>
          <cell r="C1392" t="str">
            <v>[UFA024] Urban Fitness EVA Mini Massage Roller (Black)</v>
          </cell>
          <cell r="D1392" t="str">
            <v>Fitness / Balance &amp; Stability</v>
          </cell>
          <cell r="E1392" t="str">
            <v>Fitness</v>
          </cell>
          <cell r="F1392" t="str">
            <v>Balance &amp; Stability</v>
          </cell>
        </row>
        <row r="1393">
          <cell r="A1393" t="str">
            <v>UFA027</v>
          </cell>
          <cell r="B1393" t="str">
            <v>'5027535100741</v>
          </cell>
          <cell r="C1393" t="str">
            <v>[UFA027] Urban Fitness  Foam Massage Roller (White/Black)</v>
          </cell>
          <cell r="D1393" t="str">
            <v>Fitness</v>
          </cell>
          <cell r="E1393" t="str">
            <v>Fitness</v>
          </cell>
        </row>
        <row r="1394">
          <cell r="A1394" t="str">
            <v>UFA027</v>
          </cell>
          <cell r="B1394" t="str">
            <v>'5027535100741</v>
          </cell>
          <cell r="C1394" t="str">
            <v>[UFA027] Urban Fitness  Foam Massage Roller (White/Black)</v>
          </cell>
          <cell r="D1394" t="str">
            <v>Fitness / Massagers</v>
          </cell>
          <cell r="E1394" t="str">
            <v>Fitness</v>
          </cell>
          <cell r="F1394" t="str">
            <v>Massagers</v>
          </cell>
        </row>
        <row r="1395">
          <cell r="A1395" t="str">
            <v>UFA027</v>
          </cell>
          <cell r="B1395" t="str">
            <v>'5027535100741</v>
          </cell>
          <cell r="C1395" t="str">
            <v>[UFA027] Urban Fitness  Foam Massage Roller (White/Black)</v>
          </cell>
          <cell r="D1395" t="str">
            <v>Home, Garden &amp; Lockdown Essentials / Fitness</v>
          </cell>
          <cell r="E1395" t="str">
            <v>Home, Garden &amp; Lockdown Essentials</v>
          </cell>
          <cell r="F1395" t="str">
            <v>Fitness</v>
          </cell>
        </row>
        <row r="1396">
          <cell r="A1396" t="str">
            <v>UFA314</v>
          </cell>
          <cell r="B1396" t="str">
            <v>'5027535101144</v>
          </cell>
          <cell r="C1396" t="str">
            <v>[UFA314] Urban Fitness  2 in 1 Massage Roller Set (Black/Silver)</v>
          </cell>
          <cell r="D1396" t="str">
            <v>Fitness</v>
          </cell>
          <cell r="E1396" t="str">
            <v>Fitness</v>
          </cell>
        </row>
        <row r="1397">
          <cell r="A1397" t="str">
            <v>UFA314</v>
          </cell>
          <cell r="B1397" t="str">
            <v>'5027535101144</v>
          </cell>
          <cell r="C1397" t="str">
            <v>[UFA314] Urban Fitness  2 in 1 Massage Roller Set (Black/Silver)</v>
          </cell>
          <cell r="D1397" t="str">
            <v>Fitness / Massagers</v>
          </cell>
          <cell r="E1397" t="str">
            <v>Fitness</v>
          </cell>
          <cell r="F1397" t="str">
            <v>Massagers</v>
          </cell>
        </row>
        <row r="1398">
          <cell r="A1398" t="str">
            <v>UFA314</v>
          </cell>
          <cell r="B1398" t="str">
            <v>'5027535101144</v>
          </cell>
          <cell r="C1398" t="str">
            <v>[UFA314] Urban Fitness  2 in 1 Massage Roller Set (Black/Silver)</v>
          </cell>
          <cell r="D1398" t="str">
            <v>Home, Garden &amp; Lockdown Essentials / Fitness</v>
          </cell>
          <cell r="E1398" t="str">
            <v>Home, Garden &amp; Lockdown Essentials</v>
          </cell>
          <cell r="F1398" t="str">
            <v>Fitness</v>
          </cell>
        </row>
        <row r="1399">
          <cell r="A1399" t="str">
            <v>UFA035</v>
          </cell>
          <cell r="B1399" t="str">
            <v>'5027535101106</v>
          </cell>
          <cell r="C1399" t="str">
            <v>[UFA035] Urban Fitness  Massage Roller 33 x 14cm (Blue)</v>
          </cell>
          <cell r="D1399" t="str">
            <v>Fitness</v>
          </cell>
          <cell r="E1399" t="str">
            <v>Fitness</v>
          </cell>
        </row>
        <row r="1400">
          <cell r="A1400" t="str">
            <v>UFA035</v>
          </cell>
          <cell r="B1400" t="str">
            <v>'5027535101106</v>
          </cell>
          <cell r="C1400" t="str">
            <v>[UFA035] Urban Fitness  Massage Roller 33 x 14cm (Blue)</v>
          </cell>
          <cell r="D1400" t="str">
            <v>Fitness / Massagers</v>
          </cell>
          <cell r="E1400" t="str">
            <v>Fitness</v>
          </cell>
          <cell r="F1400" t="str">
            <v>Massagers</v>
          </cell>
        </row>
        <row r="1401">
          <cell r="A1401" t="str">
            <v>UFA035</v>
          </cell>
          <cell r="B1401" t="str">
            <v>'5027535101106</v>
          </cell>
          <cell r="C1401" t="str">
            <v>[UFA035] Urban Fitness  Massage Roller 33 x 14cm (Blue)</v>
          </cell>
          <cell r="D1401" t="str">
            <v>Home, Garden &amp; Lockdown Essentials / Fitness</v>
          </cell>
          <cell r="E1401" t="str">
            <v>Home, Garden &amp; Lockdown Essentials</v>
          </cell>
          <cell r="F1401" t="str">
            <v>Fitness</v>
          </cell>
        </row>
        <row r="1402">
          <cell r="A1402" t="str">
            <v>UFA030</v>
          </cell>
          <cell r="B1402" t="str">
            <v>'5027535100871</v>
          </cell>
          <cell r="C1402" t="str">
            <v>[UFA030] Urban Fitness  Deep Massage Roller</v>
          </cell>
          <cell r="D1402" t="str">
            <v>Fitness</v>
          </cell>
          <cell r="E1402" t="str">
            <v>Fitness</v>
          </cell>
        </row>
        <row r="1403">
          <cell r="A1403" t="str">
            <v>UFA030</v>
          </cell>
          <cell r="B1403" t="str">
            <v>'5027535100871</v>
          </cell>
          <cell r="C1403" t="str">
            <v>[UFA030] Urban Fitness  Deep Massage Roller</v>
          </cell>
          <cell r="D1403" t="str">
            <v>Fitness / Massagers</v>
          </cell>
          <cell r="E1403" t="str">
            <v>Fitness</v>
          </cell>
          <cell r="F1403" t="str">
            <v>Massagers</v>
          </cell>
        </row>
        <row r="1404">
          <cell r="A1404" t="str">
            <v>UFA037</v>
          </cell>
          <cell r="B1404" t="str">
            <v>'5027535005978</v>
          </cell>
          <cell r="C1404" t="str">
            <v>[UFA037] Urban Fitness Vibrating Foam Roller</v>
          </cell>
          <cell r="D1404" t="str">
            <v>Fitness</v>
          </cell>
          <cell r="E1404" t="str">
            <v>Fitness</v>
          </cell>
        </row>
        <row r="1405">
          <cell r="A1405" t="str">
            <v>UFA037</v>
          </cell>
          <cell r="B1405" t="str">
            <v>'5027535005978</v>
          </cell>
          <cell r="C1405" t="str">
            <v>[UFA037] Urban Fitness Vibrating Foam Roller</v>
          </cell>
          <cell r="D1405" t="str">
            <v>Fitness / Resistance Training</v>
          </cell>
          <cell r="E1405" t="str">
            <v>Fitness</v>
          </cell>
          <cell r="F1405" t="str">
            <v>Resistance Training</v>
          </cell>
        </row>
        <row r="1406">
          <cell r="A1406" t="str">
            <v>UFA620</v>
          </cell>
          <cell r="B1406" t="str">
            <v>'5027535007774</v>
          </cell>
          <cell r="C1406" t="str">
            <v>[UFA620] Urban Fitness Massage Gun</v>
          </cell>
          <cell r="D1406" t="str">
            <v>Fitness / Massagers</v>
          </cell>
          <cell r="E1406" t="str">
            <v>Fitness</v>
          </cell>
          <cell r="F1406" t="str">
            <v>Massagers</v>
          </cell>
        </row>
        <row r="1407">
          <cell r="A1407" t="str">
            <v>UFA621</v>
          </cell>
          <cell r="B1407" t="str">
            <v>'5027535007897</v>
          </cell>
          <cell r="C1407" t="str">
            <v>[UFA621] Urban Fitness Mini Massage Gun</v>
          </cell>
          <cell r="D1407" t="str">
            <v>Fitness</v>
          </cell>
          <cell r="E1407" t="str">
            <v>Fitness</v>
          </cell>
        </row>
        <row r="1408">
          <cell r="A1408" t="str">
            <v>UFA621</v>
          </cell>
          <cell r="B1408" t="str">
            <v>'5027535007897</v>
          </cell>
          <cell r="C1408" t="str">
            <v>[UFA621] Urban Fitness Mini Massage Gun</v>
          </cell>
          <cell r="D1408" t="str">
            <v>Home, Garden &amp; Lockdown Essentials</v>
          </cell>
          <cell r="E1408" t="str">
            <v>Home, Garden &amp; Lockdown Essentials</v>
          </cell>
        </row>
        <row r="1409">
          <cell r="A1409" t="str">
            <v>UFA038</v>
          </cell>
          <cell r="C1409" t="str">
            <v>[UFA038] Urban Fitness Vibration Peanut Roller</v>
          </cell>
          <cell r="D1409" t="str">
            <v>Fitness</v>
          </cell>
          <cell r="E1409" t="str">
            <v>Fitness</v>
          </cell>
        </row>
        <row r="1410">
          <cell r="A1410" t="str">
            <v>UFA038</v>
          </cell>
          <cell r="C1410" t="str">
            <v>[UFA038] Urban Fitness Vibration Peanut Roller</v>
          </cell>
          <cell r="D1410" t="str">
            <v>Fitness / Resistance Training</v>
          </cell>
          <cell r="E1410" t="str">
            <v>Fitness</v>
          </cell>
          <cell r="F1410" t="str">
            <v>Resistance Training</v>
          </cell>
        </row>
        <row r="1411">
          <cell r="A1411" t="str">
            <v>UFA039</v>
          </cell>
          <cell r="C1411" t="str">
            <v>[UFA039] Urban Fitness Mini Vibration Ball</v>
          </cell>
          <cell r="D1411" t="str">
            <v>Fitness</v>
          </cell>
          <cell r="E1411" t="str">
            <v>Fitness</v>
          </cell>
        </row>
        <row r="1412">
          <cell r="A1412" t="str">
            <v>UFA039</v>
          </cell>
          <cell r="C1412" t="str">
            <v>[UFA039] Urban Fitness Mini Vibration Ball</v>
          </cell>
          <cell r="D1412" t="str">
            <v>Fitness / Resistance Training</v>
          </cell>
          <cell r="E1412" t="str">
            <v>Fitness</v>
          </cell>
          <cell r="F1412" t="str">
            <v>Resistance Training</v>
          </cell>
        </row>
        <row r="1413">
          <cell r="A1413" t="str">
            <v>UFA315</v>
          </cell>
          <cell r="B1413" t="str">
            <v>'5027535101045</v>
          </cell>
          <cell r="C1413" t="str">
            <v>[UFA315] Urban Fitness  3 in 1 Massage Kit (Black/Green)</v>
          </cell>
          <cell r="D1413" t="str">
            <v>Fitness</v>
          </cell>
          <cell r="E1413" t="str">
            <v>Fitness</v>
          </cell>
        </row>
        <row r="1414">
          <cell r="A1414" t="str">
            <v>UFA315</v>
          </cell>
          <cell r="B1414" t="str">
            <v>'5027535101045</v>
          </cell>
          <cell r="C1414" t="str">
            <v>[UFA315] Urban Fitness  3 in 1 Massage Kit (Black/Green)</v>
          </cell>
          <cell r="D1414" t="str">
            <v>Fitness / Massagers</v>
          </cell>
          <cell r="E1414" t="str">
            <v>Fitness</v>
          </cell>
          <cell r="F1414" t="str">
            <v>Massagers</v>
          </cell>
        </row>
        <row r="1415">
          <cell r="A1415" t="str">
            <v>UFA310</v>
          </cell>
          <cell r="B1415" t="str">
            <v>'5027535101052</v>
          </cell>
          <cell r="C1415" t="str">
            <v>[UFA310] Urban Fitness  4piece Massage Set (Turquoise/Black)</v>
          </cell>
          <cell r="D1415" t="str">
            <v>Fitness</v>
          </cell>
          <cell r="E1415" t="str">
            <v>Fitness</v>
          </cell>
        </row>
        <row r="1416">
          <cell r="A1416" t="str">
            <v>UFA310</v>
          </cell>
          <cell r="B1416" t="str">
            <v>'5027535101052</v>
          </cell>
          <cell r="C1416" t="str">
            <v>[UFA310] Urban Fitness  4piece Massage Set (Turquoise/Black)</v>
          </cell>
          <cell r="D1416" t="str">
            <v>Fitness / Massagers</v>
          </cell>
          <cell r="E1416" t="str">
            <v>Fitness</v>
          </cell>
          <cell r="F1416" t="str">
            <v>Massagers</v>
          </cell>
        </row>
        <row r="1417">
          <cell r="A1417" t="str">
            <v>UFA310</v>
          </cell>
          <cell r="B1417" t="str">
            <v>'5027535101052</v>
          </cell>
          <cell r="C1417" t="str">
            <v>[UFA310] Urban Fitness  4piece Massage Set (Turquoise/Black)</v>
          </cell>
          <cell r="D1417" t="str">
            <v>Home, Garden &amp; Lockdown Essentials / Fitness</v>
          </cell>
          <cell r="E1417" t="str">
            <v>Home, Garden &amp; Lockdown Essentials</v>
          </cell>
          <cell r="F1417" t="str">
            <v>Fitness</v>
          </cell>
        </row>
        <row r="1418">
          <cell r="A1418" t="str">
            <v>UFA239</v>
          </cell>
          <cell r="B1418" t="str">
            <v>'5027535100888</v>
          </cell>
          <cell r="C1418" t="str">
            <v>[UFA239] Urban Fitness  Hot Cold Massage Balls (Set of 2)</v>
          </cell>
          <cell r="D1418" t="str">
            <v>Fitness</v>
          </cell>
          <cell r="E1418" t="str">
            <v>Fitness</v>
          </cell>
        </row>
        <row r="1419">
          <cell r="A1419" t="str">
            <v>UFA239</v>
          </cell>
          <cell r="B1419" t="str">
            <v>'5027535100888</v>
          </cell>
          <cell r="C1419" t="str">
            <v>[UFA239] Urban Fitness  Hot Cold Massage Balls (Set of 2)</v>
          </cell>
          <cell r="D1419" t="str">
            <v>Fitness / Massagers</v>
          </cell>
          <cell r="E1419" t="str">
            <v>Fitness</v>
          </cell>
          <cell r="F1419" t="str">
            <v>Massagers</v>
          </cell>
        </row>
        <row r="1420">
          <cell r="A1420" t="str">
            <v>UFA239</v>
          </cell>
          <cell r="B1420" t="str">
            <v>'5027535100888</v>
          </cell>
          <cell r="C1420" t="str">
            <v>[UFA239] Urban Fitness  Hot Cold Massage Balls (Set of 2)</v>
          </cell>
          <cell r="D1420" t="str">
            <v>Home, Garden &amp; Lockdown Essentials / Fitness</v>
          </cell>
          <cell r="E1420" t="str">
            <v>Home, Garden &amp; Lockdown Essentials</v>
          </cell>
          <cell r="F1420" t="str">
            <v>Fitness</v>
          </cell>
        </row>
        <row r="1421">
          <cell r="A1421" t="str">
            <v>UFA300</v>
          </cell>
          <cell r="B1421" t="str">
            <v>'5027535101069</v>
          </cell>
          <cell r="C1421" t="str">
            <v>[UFA300] Urban Fitness  Massage Ball PVC 12cm (Blue)</v>
          </cell>
          <cell r="D1421" t="str">
            <v>Fitness</v>
          </cell>
          <cell r="E1421" t="str">
            <v>Fitness</v>
          </cell>
        </row>
        <row r="1422">
          <cell r="A1422" t="str">
            <v>UFA300</v>
          </cell>
          <cell r="B1422" t="str">
            <v>'5027535101069</v>
          </cell>
          <cell r="C1422" t="str">
            <v>[UFA300] Urban Fitness  Massage Ball PVC 12cm (Blue)</v>
          </cell>
          <cell r="D1422" t="str">
            <v>Fitness / Massagers</v>
          </cell>
          <cell r="E1422" t="str">
            <v>Fitness</v>
          </cell>
          <cell r="F1422" t="str">
            <v>Massagers</v>
          </cell>
        </row>
        <row r="1423">
          <cell r="A1423" t="str">
            <v>UFA300</v>
          </cell>
          <cell r="B1423" t="str">
            <v>'5027535101069</v>
          </cell>
          <cell r="C1423" t="str">
            <v>[UFA300] Urban Fitness  Massage Ball PVC 12cm (Blue)</v>
          </cell>
          <cell r="D1423" t="str">
            <v>Home, Garden &amp; Lockdown Essentials / Fitness</v>
          </cell>
          <cell r="E1423" t="str">
            <v>Home, Garden &amp; Lockdown Essentials</v>
          </cell>
          <cell r="F1423" t="str">
            <v>Fitness</v>
          </cell>
        </row>
        <row r="1424">
          <cell r="A1424" t="str">
            <v>UFA042</v>
          </cell>
          <cell r="B1424" t="str">
            <v>'5027535005985</v>
          </cell>
          <cell r="C1424" t="str">
            <v>[UFA042] Urban Fitness EVA Peanut Roller</v>
          </cell>
          <cell r="D1424" t="str">
            <v>Fitness</v>
          </cell>
          <cell r="E1424" t="str">
            <v>Fitness</v>
          </cell>
        </row>
        <row r="1425">
          <cell r="A1425" t="str">
            <v>UFA042</v>
          </cell>
          <cell r="B1425" t="str">
            <v>'5027535005985</v>
          </cell>
          <cell r="C1425" t="str">
            <v>[UFA042] Urban Fitness EVA Peanut Roller</v>
          </cell>
          <cell r="D1425" t="str">
            <v>Fitness / Balance &amp; Stability</v>
          </cell>
          <cell r="E1425" t="str">
            <v>Fitness</v>
          </cell>
          <cell r="F1425" t="str">
            <v>Balance &amp; Stability</v>
          </cell>
        </row>
        <row r="1426">
          <cell r="A1426" t="str">
            <v>UFA272</v>
          </cell>
          <cell r="B1426" t="str">
            <v>'5027535006135</v>
          </cell>
          <cell r="C1426" t="str">
            <v>[UFA272] Urban Fitness Ultimate Soft Massage Ball (8cm)</v>
          </cell>
          <cell r="D1426" t="str">
            <v>Fitness</v>
          </cell>
          <cell r="E1426" t="str">
            <v>Fitness</v>
          </cell>
        </row>
        <row r="1427">
          <cell r="A1427" t="str">
            <v>UFA272</v>
          </cell>
          <cell r="B1427" t="str">
            <v>'5027535006135</v>
          </cell>
          <cell r="C1427" t="str">
            <v>[UFA272] Urban Fitness Ultimate Soft Massage Ball (8cm)</v>
          </cell>
          <cell r="D1427" t="str">
            <v>Fitness / Balance &amp; Stability</v>
          </cell>
          <cell r="E1427" t="str">
            <v>Fitness</v>
          </cell>
          <cell r="F1427" t="str">
            <v>Balance &amp; Stability</v>
          </cell>
        </row>
        <row r="1428">
          <cell r="A1428" t="str">
            <v>UFA236</v>
          </cell>
          <cell r="B1428" t="str">
            <v>'5027535100192</v>
          </cell>
          <cell r="C1428" t="str">
            <v>[UFA236] Urban Fitness  Massage Ball (10cm)</v>
          </cell>
          <cell r="D1428" t="str">
            <v>Fitness</v>
          </cell>
          <cell r="E1428" t="str">
            <v>Fitness</v>
          </cell>
        </row>
        <row r="1429">
          <cell r="A1429" t="str">
            <v>UFA236</v>
          </cell>
          <cell r="B1429" t="str">
            <v>'5027535100192</v>
          </cell>
          <cell r="C1429" t="str">
            <v>[UFA236] Urban Fitness  Massage Ball (10cm)</v>
          </cell>
          <cell r="D1429" t="str">
            <v>Fitness / Massagers</v>
          </cell>
          <cell r="E1429" t="str">
            <v>Fitness</v>
          </cell>
          <cell r="F1429" t="str">
            <v>Massagers</v>
          </cell>
        </row>
        <row r="1430">
          <cell r="A1430" t="str">
            <v>UFA2757</v>
          </cell>
          <cell r="B1430" t="str">
            <v>'5027535006142</v>
          </cell>
          <cell r="C1430" t="str">
            <v>[UFA2757] Urban Fitness Soft Spikey Massage Balls (7cm)</v>
          </cell>
          <cell r="D1430" t="str">
            <v>Fitness</v>
          </cell>
          <cell r="E1430" t="str">
            <v>Fitness</v>
          </cell>
        </row>
        <row r="1431">
          <cell r="A1431" t="str">
            <v>UFA2757</v>
          </cell>
          <cell r="B1431" t="str">
            <v>'5027535006142</v>
          </cell>
          <cell r="C1431" t="str">
            <v>[UFA2757] Urban Fitness Soft Spikey Massage Balls (7cm)</v>
          </cell>
          <cell r="D1431" t="str">
            <v>Fitness / Balance &amp; Stability</v>
          </cell>
          <cell r="E1431" t="str">
            <v>Fitness</v>
          </cell>
          <cell r="F1431" t="str">
            <v>Balance &amp; Stability</v>
          </cell>
        </row>
        <row r="1432">
          <cell r="A1432" t="str">
            <v>UFA2758</v>
          </cell>
          <cell r="B1432" t="str">
            <v>'5027535006159</v>
          </cell>
          <cell r="C1432" t="str">
            <v>[UFA2758] Urban Fitness Soft Spikey Massage Balls (8cm)</v>
          </cell>
          <cell r="D1432" t="str">
            <v>Fitness</v>
          </cell>
          <cell r="E1432" t="str">
            <v>Fitness</v>
          </cell>
        </row>
        <row r="1433">
          <cell r="A1433" t="str">
            <v>UFA2758</v>
          </cell>
          <cell r="B1433" t="str">
            <v>'5027535006159</v>
          </cell>
          <cell r="C1433" t="str">
            <v>[UFA2758] Urban Fitness Soft Spikey Massage Balls (8cm)</v>
          </cell>
          <cell r="D1433" t="str">
            <v>Fitness / Balance &amp; Stability</v>
          </cell>
          <cell r="E1433" t="str">
            <v>Fitness</v>
          </cell>
          <cell r="F1433" t="str">
            <v>Balance &amp; Stability</v>
          </cell>
        </row>
        <row r="1434">
          <cell r="A1434" t="str">
            <v>UFA2759</v>
          </cell>
          <cell r="B1434" t="str">
            <v>'5027535006166</v>
          </cell>
          <cell r="C1434" t="str">
            <v>[UFA2759] Urban Fitness Soft Spikey Massage Balls (9cm)</v>
          </cell>
          <cell r="D1434" t="str">
            <v>Fitness</v>
          </cell>
          <cell r="E1434" t="str">
            <v>Fitness</v>
          </cell>
        </row>
        <row r="1435">
          <cell r="A1435" t="str">
            <v>UFA2759</v>
          </cell>
          <cell r="B1435" t="str">
            <v>'5027535006166</v>
          </cell>
          <cell r="C1435" t="str">
            <v>[UFA2759] Urban Fitness Soft Spikey Massage Balls (9cm)</v>
          </cell>
          <cell r="D1435" t="str">
            <v>Fitness / Balance &amp; Stability</v>
          </cell>
          <cell r="E1435" t="str">
            <v>Fitness</v>
          </cell>
          <cell r="F1435" t="str">
            <v>Balance &amp; Stability</v>
          </cell>
        </row>
        <row r="1436">
          <cell r="A1436" t="str">
            <v>UFA237</v>
          </cell>
          <cell r="B1436" t="str">
            <v>'5027535006081</v>
          </cell>
          <cell r="C1436" t="str">
            <v>[UFA237] Urban Fitness Massage Balls Set</v>
          </cell>
          <cell r="D1436" t="str">
            <v>Fitness</v>
          </cell>
          <cell r="E1436" t="str">
            <v>Fitness</v>
          </cell>
        </row>
        <row r="1437">
          <cell r="A1437" t="str">
            <v>UFA237</v>
          </cell>
          <cell r="B1437" t="str">
            <v>'5027535006081</v>
          </cell>
          <cell r="C1437" t="str">
            <v>[UFA237] Urban Fitness Massage Balls Set</v>
          </cell>
          <cell r="D1437" t="str">
            <v>Fitness / Balance &amp; Stability</v>
          </cell>
          <cell r="E1437" t="str">
            <v>Fitness</v>
          </cell>
          <cell r="F1437" t="str">
            <v>Balance &amp; Stability</v>
          </cell>
        </row>
        <row r="1438">
          <cell r="A1438" t="str">
            <v>UFA248</v>
          </cell>
          <cell r="B1438" t="str">
            <v>'5027535101083</v>
          </cell>
          <cell r="C1438" t="str">
            <v>[UFA248] Urban Fitness  Adjustable Aerobic Step (Charcoal/Green)</v>
          </cell>
          <cell r="D1438" t="str">
            <v>Fitness</v>
          </cell>
          <cell r="E1438" t="str">
            <v>Fitness</v>
          </cell>
        </row>
        <row r="1439">
          <cell r="A1439" t="str">
            <v>UFA248</v>
          </cell>
          <cell r="B1439" t="str">
            <v>'5027535101083</v>
          </cell>
          <cell r="C1439" t="str">
            <v>[UFA248] Urban Fitness  Adjustable Aerobic Step (Charcoal/Green)</v>
          </cell>
          <cell r="D1439" t="str">
            <v>Home, Garden &amp; Lockdown Essentials</v>
          </cell>
          <cell r="E1439" t="str">
            <v>Home, Garden &amp; Lockdown Essentials</v>
          </cell>
        </row>
        <row r="1440">
          <cell r="A1440" t="str">
            <v>UFA248</v>
          </cell>
          <cell r="B1440" t="str">
            <v>'5027535101083</v>
          </cell>
          <cell r="C1440" t="str">
            <v>[UFA248] Urban Fitness  Adjustable Aerobic Step (Charcoal/Green)</v>
          </cell>
          <cell r="D1440" t="str">
            <v>Home, Garden &amp; Lockdown Essentials / Fitness</v>
          </cell>
          <cell r="E1440" t="str">
            <v>Home, Garden &amp; Lockdown Essentials</v>
          </cell>
          <cell r="F1440" t="str">
            <v>Fitness</v>
          </cell>
        </row>
        <row r="1441">
          <cell r="A1441" t="str">
            <v>UFA260</v>
          </cell>
          <cell r="B1441" t="str">
            <v>'5027535006111</v>
          </cell>
          <cell r="C1441" t="str">
            <v>[UFA260] Urban Fitness Weighted Hula Hoop (1.5kg)</v>
          </cell>
          <cell r="D1441" t="str">
            <v>Fitness</v>
          </cell>
          <cell r="E1441" t="str">
            <v>Fitness</v>
          </cell>
        </row>
        <row r="1442">
          <cell r="A1442" t="str">
            <v>UFA260</v>
          </cell>
          <cell r="B1442" t="str">
            <v>'5027535006111</v>
          </cell>
          <cell r="C1442" t="str">
            <v>[UFA260] Urban Fitness Weighted Hula Hoop (1.5kg)</v>
          </cell>
          <cell r="D1442" t="str">
            <v>Fitness / Balance &amp; Stability</v>
          </cell>
          <cell r="E1442" t="str">
            <v>Fitness</v>
          </cell>
          <cell r="F1442" t="str">
            <v>Balance &amp; Stability</v>
          </cell>
        </row>
        <row r="1443">
          <cell r="A1443" t="str">
            <v>UFA253</v>
          </cell>
          <cell r="B1443" t="str">
            <v>'5027535100581</v>
          </cell>
          <cell r="C1443" t="str">
            <v>[UFA253] Urban Fitness  Push Up Bars</v>
          </cell>
          <cell r="D1443" t="str">
            <v>Fitness</v>
          </cell>
          <cell r="E1443" t="str">
            <v>Fitness</v>
          </cell>
        </row>
        <row r="1444">
          <cell r="A1444" t="str">
            <v>UFA253</v>
          </cell>
          <cell r="B1444" t="str">
            <v>'5027535100581</v>
          </cell>
          <cell r="C1444" t="str">
            <v>[UFA253] Urban Fitness  Push Up Bars</v>
          </cell>
          <cell r="D1444" t="str">
            <v>Fitness / Balance &amp; Stability</v>
          </cell>
          <cell r="E1444" t="str">
            <v>Fitness</v>
          </cell>
          <cell r="F1444" t="str">
            <v>Balance &amp; Stability</v>
          </cell>
        </row>
        <row r="1445">
          <cell r="A1445" t="str">
            <v>UFA253</v>
          </cell>
          <cell r="B1445" t="str">
            <v>'5027535100581</v>
          </cell>
          <cell r="C1445" t="str">
            <v>[UFA253] Urban Fitness  Push Up Bars</v>
          </cell>
          <cell r="D1445" t="str">
            <v>Home, Garden &amp; Lockdown Essentials / Fitness</v>
          </cell>
          <cell r="E1445" t="str">
            <v>Home, Garden &amp; Lockdown Essentials</v>
          </cell>
          <cell r="F1445" t="str">
            <v>Fitness</v>
          </cell>
        </row>
        <row r="1446">
          <cell r="A1446" t="str">
            <v>UFA247</v>
          </cell>
          <cell r="B1446" t="str">
            <v>'5027535006104</v>
          </cell>
          <cell r="C1446" t="str">
            <v>[UFA247] Urban Fitness Rebound Ab Wheel</v>
          </cell>
          <cell r="D1446" t="str">
            <v>Fitness</v>
          </cell>
          <cell r="E1446" t="str">
            <v>Fitness</v>
          </cell>
        </row>
        <row r="1447">
          <cell r="A1447" t="str">
            <v>UFA247</v>
          </cell>
          <cell r="B1447" t="str">
            <v>'5027535006104</v>
          </cell>
          <cell r="C1447" t="str">
            <v>[UFA247] Urban Fitness Rebound Ab Wheel</v>
          </cell>
          <cell r="D1447" t="str">
            <v>Fitness / Balance &amp; Stability</v>
          </cell>
          <cell r="E1447" t="str">
            <v>Fitness</v>
          </cell>
          <cell r="F1447" t="str">
            <v>Balance &amp; Stability</v>
          </cell>
        </row>
        <row r="1448">
          <cell r="A1448" t="str">
            <v>UFA246</v>
          </cell>
          <cell r="B1448" t="str">
            <v>'5027535100901</v>
          </cell>
          <cell r="C1448" t="str">
            <v>[UFA246] Urban Fitness  Ab Roller</v>
          </cell>
          <cell r="D1448" t="str">
            <v>Fitness</v>
          </cell>
          <cell r="E1448" t="str">
            <v>Fitness</v>
          </cell>
        </row>
        <row r="1449">
          <cell r="A1449" t="str">
            <v>UFA246</v>
          </cell>
          <cell r="B1449" t="str">
            <v>'5027535100901</v>
          </cell>
          <cell r="C1449" t="str">
            <v>[UFA246] Urban Fitness  Ab Roller</v>
          </cell>
          <cell r="D1449" t="str">
            <v>Fitness / Massagers</v>
          </cell>
          <cell r="E1449" t="str">
            <v>Fitness</v>
          </cell>
          <cell r="F1449" t="str">
            <v>Massagers</v>
          </cell>
        </row>
        <row r="1450">
          <cell r="A1450" t="str">
            <v>UFA246</v>
          </cell>
          <cell r="B1450" t="str">
            <v>'5027535100901</v>
          </cell>
          <cell r="C1450" t="str">
            <v>[UFA246] Urban Fitness  Ab Roller</v>
          </cell>
          <cell r="D1450" t="str">
            <v>Home, Garden &amp; Lockdown Essentials</v>
          </cell>
          <cell r="E1450" t="str">
            <v>Home, Garden &amp; Lockdown Essentials</v>
          </cell>
        </row>
        <row r="1451">
          <cell r="A1451" t="str">
            <v>UFA246</v>
          </cell>
          <cell r="B1451" t="str">
            <v>'5027535100901</v>
          </cell>
          <cell r="C1451" t="str">
            <v>[UFA246] Urban Fitness  Ab Roller</v>
          </cell>
          <cell r="D1451" t="str">
            <v>Home, Garden &amp; Lockdown Essentials / Fitness</v>
          </cell>
          <cell r="E1451" t="str">
            <v>Home, Garden &amp; Lockdown Essentials</v>
          </cell>
          <cell r="F1451" t="str">
            <v>Fitness</v>
          </cell>
        </row>
        <row r="1452">
          <cell r="A1452" t="str">
            <v>UFA270</v>
          </cell>
          <cell r="B1452" t="str">
            <v>'5027535100918</v>
          </cell>
          <cell r="C1452" t="str">
            <v>[UFA270] Urban Fitness  Core Gliding Discs 7inch (Set of 2)</v>
          </cell>
          <cell r="D1452" t="str">
            <v>Fitness</v>
          </cell>
          <cell r="E1452" t="str">
            <v>Fitness</v>
          </cell>
        </row>
        <row r="1453">
          <cell r="A1453" t="str">
            <v>UFA270</v>
          </cell>
          <cell r="B1453" t="str">
            <v>'5027535100918</v>
          </cell>
          <cell r="C1453" t="str">
            <v>[UFA270] Urban Fitness  Core Gliding Discs 7inch (Set of 2)</v>
          </cell>
          <cell r="D1453" t="str">
            <v>Fitness / Balance &amp; Stability</v>
          </cell>
          <cell r="E1453" t="str">
            <v>Fitness</v>
          </cell>
          <cell r="F1453" t="str">
            <v>Balance &amp; Stability</v>
          </cell>
        </row>
        <row r="1454">
          <cell r="A1454" t="str">
            <v>UFA255</v>
          </cell>
          <cell r="B1454" t="str">
            <v>'5027535100628</v>
          </cell>
          <cell r="C1454" t="str">
            <v>[UFA255] Urban Fitness  Wobble Board</v>
          </cell>
          <cell r="D1454" t="str">
            <v>Fitness</v>
          </cell>
          <cell r="E1454" t="str">
            <v>Fitness</v>
          </cell>
        </row>
        <row r="1455">
          <cell r="A1455" t="str">
            <v>UFA255</v>
          </cell>
          <cell r="B1455" t="str">
            <v>'5027535100628</v>
          </cell>
          <cell r="C1455" t="str">
            <v>[UFA255] Urban Fitness  Wobble Board</v>
          </cell>
          <cell r="D1455" t="str">
            <v>Fitness / Balance &amp; Stability</v>
          </cell>
          <cell r="E1455" t="str">
            <v>Fitness</v>
          </cell>
          <cell r="F1455" t="str">
            <v>Balance &amp; Stability</v>
          </cell>
        </row>
        <row r="1456">
          <cell r="A1456" t="str">
            <v>UFA255</v>
          </cell>
          <cell r="B1456" t="str">
            <v>'5027535100628</v>
          </cell>
          <cell r="C1456" t="str">
            <v>[UFA255] Urban Fitness  Wobble Board</v>
          </cell>
          <cell r="D1456" t="str">
            <v>Home, Garden &amp; Lockdown Essentials / Fitness</v>
          </cell>
          <cell r="E1456" t="str">
            <v>Home, Garden &amp; Lockdown Essentials</v>
          </cell>
          <cell r="F1456" t="str">
            <v>Fitness</v>
          </cell>
        </row>
        <row r="1457">
          <cell r="A1457" t="str">
            <v>UFA257</v>
          </cell>
          <cell r="B1457" t="str">
            <v>'5027535100710</v>
          </cell>
          <cell r="C1457" t="str">
            <v>[UFA257] Urban Fitness  Stability Cushion and Pump</v>
          </cell>
          <cell r="D1457" t="str">
            <v>Fitness</v>
          </cell>
          <cell r="E1457" t="str">
            <v>Fitness</v>
          </cell>
        </row>
        <row r="1458">
          <cell r="A1458" t="str">
            <v>UFA257</v>
          </cell>
          <cell r="B1458" t="str">
            <v>'5027535100710</v>
          </cell>
          <cell r="C1458" t="str">
            <v>[UFA257] Urban Fitness  Stability Cushion and Pump</v>
          </cell>
          <cell r="D1458" t="str">
            <v>Fitness / Balance &amp; Stability</v>
          </cell>
          <cell r="E1458" t="str">
            <v>Fitness</v>
          </cell>
          <cell r="F1458" t="str">
            <v>Balance &amp; Stability</v>
          </cell>
        </row>
        <row r="1459">
          <cell r="A1459" t="str">
            <v>UFA257</v>
          </cell>
          <cell r="B1459" t="str">
            <v>'5027535100710</v>
          </cell>
          <cell r="C1459" t="str">
            <v>[UFA257] Urban Fitness  Stability Cushion and Pump</v>
          </cell>
          <cell r="D1459" t="str">
            <v>Home, Garden &amp; Lockdown Essentials / Fitness</v>
          </cell>
          <cell r="E1459" t="str">
            <v>Home, Garden &amp; Lockdown Essentials</v>
          </cell>
          <cell r="F1459" t="str">
            <v>Fitness</v>
          </cell>
        </row>
        <row r="1460">
          <cell r="A1460" t="str">
            <v>UFB012</v>
          </cell>
          <cell r="B1460" t="str">
            <v>'5027535100727</v>
          </cell>
          <cell r="C1460" t="str">
            <v>[UFB012] Urban Fitness  Pilates Ball Blue (25cm)</v>
          </cell>
          <cell r="D1460" t="str">
            <v>Fitness</v>
          </cell>
          <cell r="E1460" t="str">
            <v>Fitness</v>
          </cell>
        </row>
        <row r="1461">
          <cell r="A1461" t="str">
            <v>UFB012</v>
          </cell>
          <cell r="B1461" t="str">
            <v>'5027535100727</v>
          </cell>
          <cell r="C1461" t="str">
            <v>[UFB012] Urban Fitness  Pilates Ball Blue (25cm)</v>
          </cell>
          <cell r="D1461" t="str">
            <v>Fitness / Swiss &amp; Exercise Balls</v>
          </cell>
          <cell r="E1461" t="str">
            <v>Fitness</v>
          </cell>
          <cell r="F1461" t="str">
            <v>Swiss &amp; Exercise Balls</v>
          </cell>
        </row>
        <row r="1462">
          <cell r="A1462" t="str">
            <v>UFB012</v>
          </cell>
          <cell r="B1462" t="str">
            <v>'5027535100727</v>
          </cell>
          <cell r="C1462" t="str">
            <v>[UFB012] Urban Fitness  Pilates Ball Blue (25cm)</v>
          </cell>
          <cell r="D1462" t="str">
            <v>Home, Garden &amp; Lockdown Essentials / Fitness</v>
          </cell>
          <cell r="E1462" t="str">
            <v>Home, Garden &amp; Lockdown Essentials</v>
          </cell>
          <cell r="F1462" t="str">
            <v>Fitness</v>
          </cell>
        </row>
        <row r="1463">
          <cell r="A1463" t="str">
            <v>UFB01955</v>
          </cell>
          <cell r="B1463" t="str">
            <v>'5027535100765</v>
          </cell>
          <cell r="C1463" t="str">
            <v>[UFB01955] Urban Fitness  500kg Burst Resistance Swiss Gym Ball (55cm, Purple)</v>
          </cell>
          <cell r="D1463" t="str">
            <v>Fitness</v>
          </cell>
          <cell r="E1463" t="str">
            <v>Fitness</v>
          </cell>
        </row>
        <row r="1464">
          <cell r="A1464" t="str">
            <v>UFB01955</v>
          </cell>
          <cell r="B1464" t="str">
            <v>'5027535100765</v>
          </cell>
          <cell r="C1464" t="str">
            <v>[UFB01955] Urban Fitness  500kg Burst Resistance Swiss Gym Ball (55cm, Purple)</v>
          </cell>
          <cell r="D1464" t="str">
            <v>Fitness / Swiss &amp; Exercise Balls</v>
          </cell>
          <cell r="E1464" t="str">
            <v>Fitness</v>
          </cell>
          <cell r="F1464" t="str">
            <v>Swiss &amp; Exercise Balls</v>
          </cell>
        </row>
        <row r="1465">
          <cell r="A1465" t="str">
            <v>UFB01955</v>
          </cell>
          <cell r="B1465" t="str">
            <v>'5027535100765</v>
          </cell>
          <cell r="C1465" t="str">
            <v>[UFB01955] Urban Fitness  500kg Burst Resistance Swiss Gym Ball (55cm, Purple)</v>
          </cell>
          <cell r="D1465" t="str">
            <v>Home, Garden &amp; Lockdown Essentials / Fitness</v>
          </cell>
          <cell r="E1465" t="str">
            <v>Home, Garden &amp; Lockdown Essentials</v>
          </cell>
          <cell r="F1465" t="str">
            <v>Fitness</v>
          </cell>
        </row>
        <row r="1466">
          <cell r="A1466" t="str">
            <v>UFB01965</v>
          </cell>
          <cell r="B1466" t="str">
            <v>'5027535100772</v>
          </cell>
          <cell r="C1466" t="str">
            <v>[UFB01965] Urban Fitness  500kg Burst Resistance Swiss Gym Ball (65cm, Blue)</v>
          </cell>
          <cell r="D1466" t="str">
            <v>Fitness</v>
          </cell>
          <cell r="E1466" t="str">
            <v>Fitness</v>
          </cell>
        </row>
        <row r="1467">
          <cell r="A1467" t="str">
            <v>UFB01965</v>
          </cell>
          <cell r="B1467" t="str">
            <v>'5027535100772</v>
          </cell>
          <cell r="C1467" t="str">
            <v>[UFB01965] Urban Fitness  500kg Burst Resistance Swiss Gym Ball (65cm, Blue)</v>
          </cell>
          <cell r="D1467" t="str">
            <v>Fitness / Swiss &amp; Exercise Balls</v>
          </cell>
          <cell r="E1467" t="str">
            <v>Fitness</v>
          </cell>
          <cell r="F1467" t="str">
            <v>Swiss &amp; Exercise Balls</v>
          </cell>
        </row>
        <row r="1468">
          <cell r="A1468" t="str">
            <v>UFB01965</v>
          </cell>
          <cell r="B1468" t="str">
            <v>'5027535100772</v>
          </cell>
          <cell r="C1468" t="str">
            <v>[UFB01965] Urban Fitness  500kg Burst Resistance Swiss Gym Ball (65cm, Blue)</v>
          </cell>
          <cell r="D1468" t="str">
            <v>Home, Garden &amp; Lockdown Essentials / Fitness</v>
          </cell>
          <cell r="E1468" t="str">
            <v>Home, Garden &amp; Lockdown Essentials</v>
          </cell>
          <cell r="F1468" t="str">
            <v>Fitness</v>
          </cell>
        </row>
        <row r="1469">
          <cell r="A1469" t="str">
            <v>UFB01975</v>
          </cell>
          <cell r="B1469" t="str">
            <v>'5027535100789</v>
          </cell>
          <cell r="C1469" t="str">
            <v>[UFB01975] Urban Fitness  500kg Burst Resistance Swiss Gym Ball (75cm, Silver)</v>
          </cell>
          <cell r="D1469" t="str">
            <v>Fitness</v>
          </cell>
          <cell r="E1469" t="str">
            <v>Fitness</v>
          </cell>
        </row>
        <row r="1470">
          <cell r="A1470" t="str">
            <v>UFB01975</v>
          </cell>
          <cell r="B1470" t="str">
            <v>'5027535100789</v>
          </cell>
          <cell r="C1470" t="str">
            <v>[UFB01975] Urban Fitness  500kg Burst Resistance Swiss Gym Ball (75cm, Silver)</v>
          </cell>
          <cell r="D1470" t="str">
            <v>Fitness / Swiss &amp; Exercise Balls</v>
          </cell>
          <cell r="E1470" t="str">
            <v>Fitness</v>
          </cell>
          <cell r="F1470" t="str">
            <v>Swiss &amp; Exercise Balls</v>
          </cell>
        </row>
        <row r="1471">
          <cell r="A1471" t="str">
            <v>UFB01975</v>
          </cell>
          <cell r="B1471" t="str">
            <v>'5027535100789</v>
          </cell>
          <cell r="C1471" t="str">
            <v>[UFB01975] Urban Fitness  500kg Burst Resistance Swiss Gym Ball (75cm, Silver)</v>
          </cell>
          <cell r="D1471" t="str">
            <v>Home, Garden &amp; Lockdown Essentials / Fitness</v>
          </cell>
          <cell r="E1471" t="str">
            <v>Home, Garden &amp; Lockdown Essentials</v>
          </cell>
          <cell r="F1471" t="str">
            <v>Fitness</v>
          </cell>
        </row>
        <row r="1472">
          <cell r="A1472" t="str">
            <v>UFA193L</v>
          </cell>
          <cell r="B1472" t="str">
            <v>'5027535100833</v>
          </cell>
          <cell r="C1472" t="str">
            <v>[UFA193L] Urban Fitness  Resistance Band 1.5m (Light)</v>
          </cell>
          <cell r="D1472" t="str">
            <v>Fitness</v>
          </cell>
          <cell r="E1472" t="str">
            <v>Fitness</v>
          </cell>
        </row>
        <row r="1473">
          <cell r="A1473" t="str">
            <v>UFA193L</v>
          </cell>
          <cell r="B1473" t="str">
            <v>'5027535100833</v>
          </cell>
          <cell r="C1473" t="str">
            <v>[UFA193L] Urban Fitness  Resistance Band 1.5m (Light)</v>
          </cell>
          <cell r="D1473" t="str">
            <v>Fitness / Resistance Training</v>
          </cell>
          <cell r="E1473" t="str">
            <v>Fitness</v>
          </cell>
          <cell r="F1473" t="str">
            <v>Resistance Training</v>
          </cell>
        </row>
        <row r="1474">
          <cell r="A1474" t="str">
            <v>UFA193L</v>
          </cell>
          <cell r="B1474" t="str">
            <v>'5027535100833</v>
          </cell>
          <cell r="C1474" t="str">
            <v>[UFA193L] Urban Fitness  Resistance Band 1.5m (Light)</v>
          </cell>
          <cell r="D1474" t="str">
            <v>Home, Garden &amp; Lockdown Essentials / Fitness</v>
          </cell>
          <cell r="E1474" t="str">
            <v>Home, Garden &amp; Lockdown Essentials</v>
          </cell>
          <cell r="F1474" t="str">
            <v>Fitness</v>
          </cell>
        </row>
        <row r="1475">
          <cell r="A1475" t="str">
            <v>UFA193M</v>
          </cell>
          <cell r="B1475" t="str">
            <v>'5027535100840</v>
          </cell>
          <cell r="C1475" t="str">
            <v>[UFA193M] Urban Fitness  Resistance Band 1.5m (Medium)</v>
          </cell>
          <cell r="D1475" t="str">
            <v>Fitness</v>
          </cell>
          <cell r="E1475" t="str">
            <v>Fitness</v>
          </cell>
        </row>
        <row r="1476">
          <cell r="A1476" t="str">
            <v>UFA193M</v>
          </cell>
          <cell r="B1476" t="str">
            <v>'5027535100840</v>
          </cell>
          <cell r="C1476" t="str">
            <v>[UFA193M] Urban Fitness  Resistance Band 1.5m (Medium)</v>
          </cell>
          <cell r="D1476" t="str">
            <v>Fitness / Resistance Training</v>
          </cell>
          <cell r="E1476" t="str">
            <v>Fitness</v>
          </cell>
          <cell r="F1476" t="str">
            <v>Resistance Training</v>
          </cell>
        </row>
        <row r="1477">
          <cell r="A1477" t="str">
            <v>UFA193M</v>
          </cell>
          <cell r="B1477" t="str">
            <v>'5027535100840</v>
          </cell>
          <cell r="C1477" t="str">
            <v>[UFA193M] Urban Fitness  Resistance Band 1.5m (Medium)</v>
          </cell>
          <cell r="D1477" t="str">
            <v>Home, Garden &amp; Lockdown Essentials / Fitness</v>
          </cell>
          <cell r="E1477" t="str">
            <v>Home, Garden &amp; Lockdown Essentials</v>
          </cell>
          <cell r="F1477" t="str">
            <v>Fitness</v>
          </cell>
        </row>
        <row r="1478">
          <cell r="A1478" t="str">
            <v>UFA193S</v>
          </cell>
          <cell r="B1478" t="str">
            <v>'5027535100857</v>
          </cell>
          <cell r="C1478" t="str">
            <v>[UFA193S] Urban Fitness  Resistance Band 1.5m (Strong)</v>
          </cell>
          <cell r="D1478" t="str">
            <v>Fitness</v>
          </cell>
          <cell r="E1478" t="str">
            <v>Fitness</v>
          </cell>
        </row>
        <row r="1479">
          <cell r="A1479" t="str">
            <v>UFA193S</v>
          </cell>
          <cell r="B1479" t="str">
            <v>'5027535100857</v>
          </cell>
          <cell r="C1479" t="str">
            <v>[UFA193S] Urban Fitness  Resistance Band 1.5m (Strong)</v>
          </cell>
          <cell r="D1479" t="str">
            <v>Fitness / Resistance Training</v>
          </cell>
          <cell r="E1479" t="str">
            <v>Fitness</v>
          </cell>
          <cell r="F1479" t="str">
            <v>Resistance Training</v>
          </cell>
        </row>
        <row r="1480">
          <cell r="A1480" t="str">
            <v>UFA193S</v>
          </cell>
          <cell r="B1480" t="str">
            <v>'5027535100857</v>
          </cell>
          <cell r="C1480" t="str">
            <v>[UFA193S] Urban Fitness  Resistance Band 1.5m (Strong)</v>
          </cell>
          <cell r="D1480" t="str">
            <v>Home, Garden &amp; Lockdown Essentials / Fitness</v>
          </cell>
          <cell r="E1480" t="str">
            <v>Home, Garden &amp; Lockdown Essentials</v>
          </cell>
          <cell r="F1480" t="str">
            <v>Fitness</v>
          </cell>
        </row>
        <row r="1481">
          <cell r="A1481" t="str">
            <v>UFA219L</v>
          </cell>
          <cell r="B1481" t="str">
            <v>'5027535006050</v>
          </cell>
          <cell r="C1481" t="str">
            <v>[UFA219L] Urban Fitness 2m TPE Resistance Band (Blue, Light)</v>
          </cell>
          <cell r="D1481" t="str">
            <v>Fitness</v>
          </cell>
          <cell r="E1481" t="str">
            <v>Fitness</v>
          </cell>
        </row>
        <row r="1482">
          <cell r="A1482" t="str">
            <v>UFA219L</v>
          </cell>
          <cell r="B1482" t="str">
            <v>'5027535006050</v>
          </cell>
          <cell r="C1482" t="str">
            <v>[UFA219L] Urban Fitness 2m TPE Resistance Band (Blue, Light)</v>
          </cell>
          <cell r="D1482" t="str">
            <v>Fitness / Resistance Training</v>
          </cell>
          <cell r="E1482" t="str">
            <v>Fitness</v>
          </cell>
          <cell r="F1482" t="str">
            <v>Resistance Training</v>
          </cell>
        </row>
        <row r="1483">
          <cell r="A1483" t="str">
            <v>UFA219M</v>
          </cell>
          <cell r="B1483" t="str">
            <v>'5027535006067</v>
          </cell>
          <cell r="C1483" t="str">
            <v>[UFA219M] Urban Fitness 2m TPE Resistance Band (Red, Medium)</v>
          </cell>
          <cell r="D1483" t="str">
            <v>Fitness</v>
          </cell>
          <cell r="E1483" t="str">
            <v>Fitness</v>
          </cell>
        </row>
        <row r="1484">
          <cell r="A1484" t="str">
            <v>UFA219M</v>
          </cell>
          <cell r="B1484" t="str">
            <v>'5027535006067</v>
          </cell>
          <cell r="C1484" t="str">
            <v>[UFA219M] Urban Fitness 2m TPE Resistance Band (Red, Medium)</v>
          </cell>
          <cell r="D1484" t="str">
            <v>Fitness / Resistance Training</v>
          </cell>
          <cell r="E1484" t="str">
            <v>Fitness</v>
          </cell>
          <cell r="F1484" t="str">
            <v>Resistance Training</v>
          </cell>
        </row>
        <row r="1485">
          <cell r="A1485" t="str">
            <v>UFA219S</v>
          </cell>
          <cell r="B1485" t="str">
            <v>'5027535006074</v>
          </cell>
          <cell r="C1485" t="str">
            <v>[UFA219S] Urban Fitness 2m TPE Resistance Band (Green, Strong)</v>
          </cell>
          <cell r="D1485" t="str">
            <v>Fitness</v>
          </cell>
          <cell r="E1485" t="str">
            <v>Fitness</v>
          </cell>
        </row>
        <row r="1486">
          <cell r="A1486" t="str">
            <v>UFA219S</v>
          </cell>
          <cell r="B1486" t="str">
            <v>'5027535006074</v>
          </cell>
          <cell r="C1486" t="str">
            <v>[UFA219S] Urban Fitness 2m TPE Resistance Band (Green, Strong)</v>
          </cell>
          <cell r="D1486" t="str">
            <v>Fitness / Resistance Training</v>
          </cell>
          <cell r="E1486" t="str">
            <v>Fitness</v>
          </cell>
          <cell r="F1486" t="str">
            <v>Resistance Training</v>
          </cell>
        </row>
        <row r="1487">
          <cell r="A1487" t="str">
            <v>UFA191</v>
          </cell>
          <cell r="B1487" t="str">
            <v>'5027535005992</v>
          </cell>
          <cell r="C1487" t="str">
            <v>[UFA191] Urban Fitness  Fabric Resistance Band Loop (Set of 3) 15 Inch</v>
          </cell>
          <cell r="D1487" t="str">
            <v>Fitness</v>
          </cell>
          <cell r="E1487" t="str">
            <v>Fitness</v>
          </cell>
        </row>
        <row r="1488">
          <cell r="A1488" t="str">
            <v>UFA191</v>
          </cell>
          <cell r="B1488" t="str">
            <v>'5027535005992</v>
          </cell>
          <cell r="C1488" t="str">
            <v>[UFA191] Urban Fitness  Fabric Resistance Band Loop (Set of 3) 15 Inch</v>
          </cell>
          <cell r="D1488" t="str">
            <v>Fitness / Resistance Training</v>
          </cell>
          <cell r="E1488" t="str">
            <v>Fitness</v>
          </cell>
          <cell r="F1488" t="str">
            <v>Resistance Training</v>
          </cell>
        </row>
        <row r="1489">
          <cell r="A1489" t="str">
            <v>UFA195</v>
          </cell>
          <cell r="B1489" t="str">
            <v>'5027535100864</v>
          </cell>
          <cell r="C1489" t="str">
            <v>[UFA195] Urban Fitness  Resistance Band Loop (Set of 5) 10 Inch</v>
          </cell>
          <cell r="D1489" t="str">
            <v>Fitness</v>
          </cell>
          <cell r="E1489" t="str">
            <v>Fitness</v>
          </cell>
        </row>
        <row r="1490">
          <cell r="A1490" t="str">
            <v>UFA195</v>
          </cell>
          <cell r="B1490" t="str">
            <v>'5027535100864</v>
          </cell>
          <cell r="C1490" t="str">
            <v>[UFA195] Urban Fitness  Resistance Band Loop (Set of 5) 10 Inch</v>
          </cell>
          <cell r="D1490" t="str">
            <v>Fitness / Resistance Training</v>
          </cell>
          <cell r="E1490" t="str">
            <v>Fitness</v>
          </cell>
          <cell r="F1490" t="str">
            <v>Resistance Training</v>
          </cell>
        </row>
        <row r="1491">
          <cell r="A1491" t="str">
            <v>UFA197L</v>
          </cell>
          <cell r="B1491" t="str">
            <v>'5027535100932</v>
          </cell>
          <cell r="C1491" t="str">
            <v>[UFA197L] Urban Fitness  Resistance Band Loop 12 Inch (Light)</v>
          </cell>
          <cell r="D1491" t="str">
            <v>Fitness</v>
          </cell>
          <cell r="E1491" t="str">
            <v>Fitness</v>
          </cell>
        </row>
        <row r="1492">
          <cell r="A1492" t="str">
            <v>UFA197L</v>
          </cell>
          <cell r="B1492" t="str">
            <v>'5027535100932</v>
          </cell>
          <cell r="C1492" t="str">
            <v>[UFA197L] Urban Fitness  Resistance Band Loop 12 Inch (Light)</v>
          </cell>
          <cell r="D1492" t="str">
            <v>Fitness / Resistance Training</v>
          </cell>
          <cell r="E1492" t="str">
            <v>Fitness</v>
          </cell>
          <cell r="F1492" t="str">
            <v>Resistance Training</v>
          </cell>
        </row>
        <row r="1493">
          <cell r="A1493" t="str">
            <v>UFA197L</v>
          </cell>
          <cell r="B1493" t="str">
            <v>'5027535100932</v>
          </cell>
          <cell r="C1493" t="str">
            <v>[UFA197L] Urban Fitness  Resistance Band Loop 12 Inch (Light)</v>
          </cell>
          <cell r="D1493" t="str">
            <v>Home, Garden &amp; Lockdown Essentials / Fitness</v>
          </cell>
          <cell r="E1493" t="str">
            <v>Home, Garden &amp; Lockdown Essentials</v>
          </cell>
          <cell r="F1493" t="str">
            <v>Fitness</v>
          </cell>
        </row>
        <row r="1494">
          <cell r="A1494" t="str">
            <v>UFA197M</v>
          </cell>
          <cell r="B1494" t="str">
            <v>'5027535100949</v>
          </cell>
          <cell r="C1494" t="str">
            <v>[UFA197M] Urban Fitness  Resistance Band Loop 12 Inch (Medium)</v>
          </cell>
          <cell r="D1494" t="str">
            <v>Fitness</v>
          </cell>
          <cell r="E1494" t="str">
            <v>Fitness</v>
          </cell>
        </row>
        <row r="1495">
          <cell r="A1495" t="str">
            <v>UFA197M</v>
          </cell>
          <cell r="B1495" t="str">
            <v>'5027535100949</v>
          </cell>
          <cell r="C1495" t="str">
            <v>[UFA197M] Urban Fitness  Resistance Band Loop 12 Inch (Medium)</v>
          </cell>
          <cell r="D1495" t="str">
            <v>Fitness / Resistance Training</v>
          </cell>
          <cell r="E1495" t="str">
            <v>Fitness</v>
          </cell>
          <cell r="F1495" t="str">
            <v>Resistance Training</v>
          </cell>
        </row>
        <row r="1496">
          <cell r="A1496" t="str">
            <v>UFA197M</v>
          </cell>
          <cell r="B1496" t="str">
            <v>'5027535100949</v>
          </cell>
          <cell r="C1496" t="str">
            <v>[UFA197M] Urban Fitness  Resistance Band Loop 12 Inch (Medium)</v>
          </cell>
          <cell r="D1496" t="str">
            <v>Home, Garden &amp; Lockdown Essentials / Fitness</v>
          </cell>
          <cell r="E1496" t="str">
            <v>Home, Garden &amp; Lockdown Essentials</v>
          </cell>
          <cell r="F1496" t="str">
            <v>Fitness</v>
          </cell>
        </row>
        <row r="1497">
          <cell r="A1497" t="str">
            <v>UFA197S</v>
          </cell>
          <cell r="B1497" t="str">
            <v>'5027535100956</v>
          </cell>
          <cell r="C1497" t="str">
            <v>[UFA197S] Urban Fitness  Resistance Band Loop 12 Inch (Strong)</v>
          </cell>
          <cell r="D1497" t="str">
            <v>Fitness</v>
          </cell>
          <cell r="E1497" t="str">
            <v>Fitness</v>
          </cell>
        </row>
        <row r="1498">
          <cell r="A1498" t="str">
            <v>UFA197S</v>
          </cell>
          <cell r="B1498" t="str">
            <v>'5027535100956</v>
          </cell>
          <cell r="C1498" t="str">
            <v>[UFA197S] Urban Fitness  Resistance Band Loop 12 Inch (Strong)</v>
          </cell>
          <cell r="D1498" t="str">
            <v>Fitness / Resistance Training</v>
          </cell>
          <cell r="E1498" t="str">
            <v>Fitness</v>
          </cell>
          <cell r="F1498" t="str">
            <v>Resistance Training</v>
          </cell>
        </row>
        <row r="1499">
          <cell r="A1499" t="str">
            <v>UFA197S</v>
          </cell>
          <cell r="B1499" t="str">
            <v>'5027535100956</v>
          </cell>
          <cell r="C1499" t="str">
            <v>[UFA197S] Urban Fitness  Resistance Band Loop 12 Inch (Strong)</v>
          </cell>
          <cell r="D1499" t="str">
            <v>Home, Garden &amp; Lockdown Essentials / Fitness</v>
          </cell>
          <cell r="E1499" t="str">
            <v>Home, Garden &amp; Lockdown Essentials</v>
          </cell>
          <cell r="F1499" t="str">
            <v>Fitness</v>
          </cell>
        </row>
        <row r="1500">
          <cell r="A1500" t="str">
            <v>UFA197XS</v>
          </cell>
          <cell r="B1500" t="str">
            <v>'5027535101014</v>
          </cell>
          <cell r="C1500" t="str">
            <v>[UFA197XS] Urban Fitness  Resistance Band Loop 12 Inch (XStrong)</v>
          </cell>
          <cell r="D1500" t="str">
            <v>Fitness</v>
          </cell>
          <cell r="E1500" t="str">
            <v>Fitness</v>
          </cell>
        </row>
        <row r="1501">
          <cell r="A1501" t="str">
            <v>UFA197XS</v>
          </cell>
          <cell r="B1501" t="str">
            <v>'5027535101014</v>
          </cell>
          <cell r="C1501" t="str">
            <v>[UFA197XS] Urban Fitness  Resistance Band Loop 12 Inch (XStrong)</v>
          </cell>
          <cell r="D1501" t="str">
            <v>Fitness / Resistance Training</v>
          </cell>
          <cell r="E1501" t="str">
            <v>Fitness</v>
          </cell>
          <cell r="F1501" t="str">
            <v>Resistance Training</v>
          </cell>
        </row>
        <row r="1502">
          <cell r="A1502" t="str">
            <v>UFA197XS</v>
          </cell>
          <cell r="B1502" t="str">
            <v>'5027535101014</v>
          </cell>
          <cell r="C1502" t="str">
            <v>[UFA197XS] Urban Fitness  Resistance Band Loop 12 Inch (XStrong)</v>
          </cell>
          <cell r="D1502" t="str">
            <v>Home, Garden &amp; Lockdown Essentials / Fitness</v>
          </cell>
          <cell r="E1502" t="str">
            <v>Home, Garden &amp; Lockdown Essentials</v>
          </cell>
          <cell r="F1502" t="str">
            <v>Fitness</v>
          </cell>
        </row>
        <row r="1503">
          <cell r="A1503" t="str">
            <v>UFB107</v>
          </cell>
          <cell r="B1503" t="str">
            <v>'5027535006180</v>
          </cell>
          <cell r="C1503" t="str">
            <v>[UFB107] Urban Fitness Chin Up Bar</v>
          </cell>
          <cell r="D1503" t="str">
            <v>Fitness</v>
          </cell>
          <cell r="E1503" t="str">
            <v>Fitness</v>
          </cell>
        </row>
        <row r="1504">
          <cell r="A1504" t="str">
            <v>UFB107</v>
          </cell>
          <cell r="B1504" t="str">
            <v>'5027535006180</v>
          </cell>
          <cell r="C1504" t="str">
            <v>[UFB107] Urban Fitness Chin Up Bar</v>
          </cell>
          <cell r="D1504" t="str">
            <v>Fitness / Balance &amp; Stability</v>
          </cell>
          <cell r="E1504" t="str">
            <v>Fitness</v>
          </cell>
          <cell r="F1504" t="str">
            <v>Balance &amp; Stability</v>
          </cell>
        </row>
        <row r="1505">
          <cell r="A1505" t="str">
            <v>UFA217</v>
          </cell>
          <cell r="B1505" t="str">
            <v>'5027535006043</v>
          </cell>
          <cell r="C1505" t="str">
            <v>[UFA217] Urban Fitness Exercise Resistance Bar Kit</v>
          </cell>
          <cell r="D1505" t="str">
            <v>Fitness</v>
          </cell>
          <cell r="E1505" t="str">
            <v>Fitness</v>
          </cell>
        </row>
        <row r="1506">
          <cell r="A1506" t="str">
            <v>UFA217</v>
          </cell>
          <cell r="B1506" t="str">
            <v>'5027535006043</v>
          </cell>
          <cell r="C1506" t="str">
            <v>[UFA217] Urban Fitness Exercise Resistance Bar Kit</v>
          </cell>
          <cell r="D1506" t="str">
            <v>Fitness / Resistance Training</v>
          </cell>
          <cell r="E1506" t="str">
            <v>Fitness</v>
          </cell>
          <cell r="F1506" t="str">
            <v>Resistance Training</v>
          </cell>
        </row>
        <row r="1507">
          <cell r="A1507" t="str">
            <v>UFA214</v>
          </cell>
          <cell r="B1507" t="str">
            <v>'5027535006036</v>
          </cell>
          <cell r="C1507" t="str">
            <v>[UFA214] Urban Fitness 11pc Resistance Tube Set</v>
          </cell>
          <cell r="D1507" t="str">
            <v>Fitness</v>
          </cell>
          <cell r="E1507" t="str">
            <v>Fitness</v>
          </cell>
        </row>
        <row r="1508">
          <cell r="A1508" t="str">
            <v>UFA214</v>
          </cell>
          <cell r="B1508" t="str">
            <v>'5027535006036</v>
          </cell>
          <cell r="C1508" t="str">
            <v>[UFA214] Urban Fitness 11pc Resistance Tube Set</v>
          </cell>
          <cell r="D1508" t="str">
            <v>Fitness / Balance &amp; Stability</v>
          </cell>
          <cell r="E1508" t="str">
            <v>Fitness</v>
          </cell>
          <cell r="F1508" t="str">
            <v>Balance &amp; Stability</v>
          </cell>
        </row>
        <row r="1509">
          <cell r="A1509" t="str">
            <v>UFA212L</v>
          </cell>
          <cell r="B1509" t="str">
            <v>'5027535006005</v>
          </cell>
          <cell r="C1509" t="str">
            <v>[UFA212L] Urban Fitness Safety Resistance Tube (Purple, Light)</v>
          </cell>
          <cell r="D1509" t="str">
            <v>Fitness</v>
          </cell>
          <cell r="E1509" t="str">
            <v>Fitness</v>
          </cell>
        </row>
        <row r="1510">
          <cell r="A1510" t="str">
            <v>UFA212L</v>
          </cell>
          <cell r="B1510" t="str">
            <v>'5027535006005</v>
          </cell>
          <cell r="C1510" t="str">
            <v>[UFA212L] Urban Fitness Safety Resistance Tube (Purple, Light)</v>
          </cell>
          <cell r="D1510" t="str">
            <v>Fitness / Balance &amp; Stability</v>
          </cell>
          <cell r="E1510" t="str">
            <v>Fitness</v>
          </cell>
          <cell r="F1510" t="str">
            <v>Balance &amp; Stability</v>
          </cell>
        </row>
        <row r="1511">
          <cell r="A1511" t="str">
            <v>UFA212M</v>
          </cell>
          <cell r="B1511" t="str">
            <v>'5027535006012</v>
          </cell>
          <cell r="C1511" t="str">
            <v>[UFA212M] Urban Fitness Safety Resistance Tube (Red, Medium)</v>
          </cell>
          <cell r="D1511" t="str">
            <v>Fitness</v>
          </cell>
          <cell r="E1511" t="str">
            <v>Fitness</v>
          </cell>
        </row>
        <row r="1512">
          <cell r="A1512" t="str">
            <v>UFA212M</v>
          </cell>
          <cell r="B1512" t="str">
            <v>'5027535006012</v>
          </cell>
          <cell r="C1512" t="str">
            <v>[UFA212M] Urban Fitness Safety Resistance Tube (Red, Medium)</v>
          </cell>
          <cell r="D1512" t="str">
            <v>Fitness / Balance &amp; Stability</v>
          </cell>
          <cell r="E1512" t="str">
            <v>Fitness</v>
          </cell>
          <cell r="F1512" t="str">
            <v>Balance &amp; Stability</v>
          </cell>
        </row>
        <row r="1513">
          <cell r="A1513" t="str">
            <v>UFA212S</v>
          </cell>
          <cell r="B1513" t="str">
            <v>'5027535006029</v>
          </cell>
          <cell r="C1513" t="str">
            <v>[UFA212S] Urban Fitness Safety Resistance Tube (Green, Strong)</v>
          </cell>
          <cell r="D1513" t="str">
            <v>Fitness</v>
          </cell>
          <cell r="E1513" t="str">
            <v>Fitness</v>
          </cell>
        </row>
        <row r="1514">
          <cell r="A1514" t="str">
            <v>UFA212S</v>
          </cell>
          <cell r="B1514" t="str">
            <v>'5027535006029</v>
          </cell>
          <cell r="C1514" t="str">
            <v>[UFA212S] Urban Fitness Safety Resistance Tube (Green, Strong)</v>
          </cell>
          <cell r="D1514" t="str">
            <v>Fitness / Balance &amp; Stability</v>
          </cell>
          <cell r="E1514" t="str">
            <v>Fitness</v>
          </cell>
          <cell r="F1514" t="str">
            <v>Balance &amp; Stability</v>
          </cell>
        </row>
        <row r="1515">
          <cell r="A1515" t="str">
            <v>UFA199L</v>
          </cell>
          <cell r="B1515" t="str">
            <v>'5027535100796</v>
          </cell>
          <cell r="C1515" t="str">
            <v>[UFA199L] Urban Fitness  Resistance Loops (Light)</v>
          </cell>
          <cell r="D1515" t="str">
            <v>Fitness</v>
          </cell>
          <cell r="E1515" t="str">
            <v>Fitness</v>
          </cell>
        </row>
        <row r="1516">
          <cell r="A1516" t="str">
            <v>UFA199L</v>
          </cell>
          <cell r="B1516" t="str">
            <v>'5027535100796</v>
          </cell>
          <cell r="C1516" t="str">
            <v>[UFA199L] Urban Fitness  Resistance Loops (Light)</v>
          </cell>
          <cell r="D1516" t="str">
            <v>Fitness / Resistance Training</v>
          </cell>
          <cell r="E1516" t="str">
            <v>Fitness</v>
          </cell>
          <cell r="F1516" t="str">
            <v>Resistance Training</v>
          </cell>
        </row>
        <row r="1517">
          <cell r="A1517" t="str">
            <v>UFA199M</v>
          </cell>
          <cell r="B1517" t="str">
            <v>'5027535100802</v>
          </cell>
          <cell r="C1517" t="str">
            <v>[UFA199M] Urban Fitness  Resistance Loops (Medium)</v>
          </cell>
          <cell r="D1517" t="str">
            <v>Fitness</v>
          </cell>
          <cell r="E1517" t="str">
            <v>Fitness</v>
          </cell>
        </row>
        <row r="1518">
          <cell r="A1518" t="str">
            <v>UFA199M</v>
          </cell>
          <cell r="B1518" t="str">
            <v>'5027535100802</v>
          </cell>
          <cell r="C1518" t="str">
            <v>[UFA199M] Urban Fitness  Resistance Loops (Medium)</v>
          </cell>
          <cell r="D1518" t="str">
            <v>Fitness / Resistance Training</v>
          </cell>
          <cell r="E1518" t="str">
            <v>Fitness</v>
          </cell>
          <cell r="F1518" t="str">
            <v>Resistance Training</v>
          </cell>
        </row>
        <row r="1519">
          <cell r="A1519" t="str">
            <v>UFA199S</v>
          </cell>
          <cell r="B1519" t="str">
            <v>'5027535100819</v>
          </cell>
          <cell r="C1519" t="str">
            <v>[UFA199S] Urban Fitness  Resistance Loops (Strong)</v>
          </cell>
          <cell r="D1519" t="str">
            <v>Fitness</v>
          </cell>
          <cell r="E1519" t="str">
            <v>Fitness</v>
          </cell>
        </row>
        <row r="1520">
          <cell r="A1520" t="str">
            <v>UFA199S</v>
          </cell>
          <cell r="B1520" t="str">
            <v>'5027535100819</v>
          </cell>
          <cell r="C1520" t="str">
            <v>[UFA199S] Urban Fitness  Resistance Loops (Strong)</v>
          </cell>
          <cell r="D1520" t="str">
            <v>Fitness / Resistance Training</v>
          </cell>
          <cell r="E1520" t="str">
            <v>Fitness</v>
          </cell>
          <cell r="F1520" t="str">
            <v>Resistance Training</v>
          </cell>
        </row>
        <row r="1521">
          <cell r="A1521" t="str">
            <v>UFA199XS</v>
          </cell>
          <cell r="B1521" t="str">
            <v>'5027535100826</v>
          </cell>
          <cell r="C1521" t="str">
            <v>[UFA199XS] Urban Fitness  Resistance Loops (XStrong)</v>
          </cell>
          <cell r="D1521" t="str">
            <v>Fitness</v>
          </cell>
          <cell r="E1521" t="str">
            <v>Fitness</v>
          </cell>
        </row>
        <row r="1522">
          <cell r="A1522" t="str">
            <v>UFA199XS</v>
          </cell>
          <cell r="B1522" t="str">
            <v>'5027535100826</v>
          </cell>
          <cell r="C1522" t="str">
            <v>[UFA199XS] Urban Fitness  Resistance Loops (XStrong)</v>
          </cell>
          <cell r="D1522" t="str">
            <v>Fitness / Resistance Training</v>
          </cell>
          <cell r="E1522" t="str">
            <v>Fitness</v>
          </cell>
          <cell r="F1522" t="str">
            <v>Resistance Training</v>
          </cell>
        </row>
        <row r="1523">
          <cell r="A1523" t="str">
            <v>UFR2018</v>
          </cell>
          <cell r="B1523" t="str">
            <v>'5027535006241</v>
          </cell>
          <cell r="C1523" t="str">
            <v>[UFR2018] Urban Fitness Speed Rope (8' - Red)</v>
          </cell>
          <cell r="D1523" t="str">
            <v>Fitness</v>
          </cell>
          <cell r="E1523" t="str">
            <v>Fitness</v>
          </cell>
        </row>
        <row r="1524">
          <cell r="A1524" t="str">
            <v>UFR2018</v>
          </cell>
          <cell r="B1524" t="str">
            <v>'5027535006241</v>
          </cell>
          <cell r="C1524" t="str">
            <v>[UFR2018] Urban Fitness Speed Rope (8' - Red)</v>
          </cell>
          <cell r="D1524" t="str">
            <v>Fitness / Balance &amp; Stability</v>
          </cell>
          <cell r="E1524" t="str">
            <v>Fitness</v>
          </cell>
          <cell r="F1524" t="str">
            <v>Balance &amp; Stability</v>
          </cell>
        </row>
        <row r="1525">
          <cell r="A1525" t="str">
            <v>UFR2019</v>
          </cell>
          <cell r="B1525" t="str">
            <v>'5027535006258</v>
          </cell>
          <cell r="C1525" t="str">
            <v>[UFR2019] Urban Fitness Speed Rope (9' - Green)</v>
          </cell>
          <cell r="D1525" t="str">
            <v>Fitness</v>
          </cell>
          <cell r="E1525" t="str">
            <v>Fitness</v>
          </cell>
        </row>
        <row r="1526">
          <cell r="A1526" t="str">
            <v>UFR2019</v>
          </cell>
          <cell r="B1526" t="str">
            <v>'5027535006258</v>
          </cell>
          <cell r="C1526" t="str">
            <v>[UFR2019] Urban Fitness Speed Rope (9' - Green)</v>
          </cell>
          <cell r="D1526" t="str">
            <v>Fitness / Balance &amp; Stability</v>
          </cell>
          <cell r="E1526" t="str">
            <v>Fitness</v>
          </cell>
          <cell r="F1526" t="str">
            <v>Balance &amp; Stability</v>
          </cell>
        </row>
        <row r="1527">
          <cell r="A1527" t="str">
            <v>UFR20110</v>
          </cell>
          <cell r="B1527" t="str">
            <v>'5027535006234</v>
          </cell>
          <cell r="C1527" t="str">
            <v>[UFR20110] Urban Fitness Speed Rope (10' - Blue)</v>
          </cell>
          <cell r="D1527" t="str">
            <v>Fitness</v>
          </cell>
          <cell r="E1527" t="str">
            <v>Fitness</v>
          </cell>
        </row>
        <row r="1528">
          <cell r="A1528" t="str">
            <v>UFR20110</v>
          </cell>
          <cell r="B1528" t="str">
            <v>'5027535006234</v>
          </cell>
          <cell r="C1528" t="str">
            <v>[UFR20110] Urban Fitness Speed Rope (10' - Blue)</v>
          </cell>
          <cell r="D1528" t="str">
            <v>Fitness / Balance &amp; Stability</v>
          </cell>
          <cell r="E1528" t="str">
            <v>Fitness</v>
          </cell>
          <cell r="F1528" t="str">
            <v>Balance &amp; Stability</v>
          </cell>
        </row>
        <row r="1529">
          <cell r="A1529" t="str">
            <v>UFR151</v>
          </cell>
          <cell r="B1529" t="str">
            <v>'5027535100598</v>
          </cell>
          <cell r="C1529" t="str">
            <v>[UFR151] Urban Fitness  High Grip Speed Rope (2.8m)</v>
          </cell>
          <cell r="D1529" t="str">
            <v>Fitness</v>
          </cell>
          <cell r="E1529" t="str">
            <v>Fitness</v>
          </cell>
        </row>
        <row r="1530">
          <cell r="A1530" t="str">
            <v>UFR151</v>
          </cell>
          <cell r="B1530" t="str">
            <v>'5027535100598</v>
          </cell>
          <cell r="C1530" t="str">
            <v>[UFR151] Urban Fitness  High Grip Speed Rope (2.8m)</v>
          </cell>
          <cell r="D1530" t="str">
            <v>Fitness / Skipping &amp; Speed Ropes</v>
          </cell>
          <cell r="E1530" t="str">
            <v>Fitness</v>
          </cell>
          <cell r="F1530" t="str">
            <v>Skipping &amp; Speed Ropes</v>
          </cell>
        </row>
        <row r="1531">
          <cell r="A1531" t="str">
            <v>UFR196</v>
          </cell>
          <cell r="B1531" t="str">
            <v>'5027535006227</v>
          </cell>
          <cell r="C1531" t="str">
            <v>[UFR196] Urban Fitness Cable Jump Rope 3m (Silver)</v>
          </cell>
          <cell r="D1531" t="str">
            <v>Fitness</v>
          </cell>
          <cell r="E1531" t="str">
            <v>Fitness</v>
          </cell>
        </row>
        <row r="1532">
          <cell r="A1532" t="str">
            <v>UFR196</v>
          </cell>
          <cell r="B1532" t="str">
            <v>'5027535006227</v>
          </cell>
          <cell r="C1532" t="str">
            <v>[UFR196] Urban Fitness Cable Jump Rope 3m (Silver)</v>
          </cell>
          <cell r="D1532" t="str">
            <v>Fitness / Balance &amp; Stability</v>
          </cell>
          <cell r="E1532" t="str">
            <v>Fitness</v>
          </cell>
          <cell r="F1532" t="str">
            <v>Balance &amp; Stability</v>
          </cell>
        </row>
        <row r="1533">
          <cell r="A1533" t="str">
            <v>UFR157</v>
          </cell>
          <cell r="B1533" t="str">
            <v>'5027535100925</v>
          </cell>
          <cell r="C1533" t="str">
            <v>[UFR157] Urban Fitness  2.7m Leather Jump Rope</v>
          </cell>
          <cell r="D1533" t="str">
            <v>Fitness</v>
          </cell>
          <cell r="E1533" t="str">
            <v>Fitness</v>
          </cell>
        </row>
        <row r="1534">
          <cell r="A1534" t="str">
            <v>UFR157</v>
          </cell>
          <cell r="B1534" t="str">
            <v>'5027535100925</v>
          </cell>
          <cell r="C1534" t="str">
            <v>[UFR157] Urban Fitness  2.7m Leather Jump Rope</v>
          </cell>
          <cell r="D1534" t="str">
            <v>Fitness / Skipping &amp; Speed Ropes</v>
          </cell>
          <cell r="E1534" t="str">
            <v>Fitness</v>
          </cell>
          <cell r="F1534" t="str">
            <v>Skipping &amp; Speed Ropes</v>
          </cell>
        </row>
        <row r="1535">
          <cell r="A1535" t="str">
            <v>UFA950</v>
          </cell>
          <cell r="B1535" t="str">
            <v>'5027535100536</v>
          </cell>
          <cell r="C1535" t="str">
            <v>[UFA950] Urban Fitness  Sports Towel (Green)</v>
          </cell>
          <cell r="D1535" t="str">
            <v>Fitness</v>
          </cell>
          <cell r="E1535" t="str">
            <v>Fitness</v>
          </cell>
        </row>
        <row r="1536">
          <cell r="A1536" t="str">
            <v>UFA950</v>
          </cell>
          <cell r="B1536" t="str">
            <v>'5027535100536</v>
          </cell>
          <cell r="C1536" t="str">
            <v>[UFA950] Urban Fitness  Sports Towel (Green)</v>
          </cell>
          <cell r="D1536" t="str">
            <v>Fitness / Accessories</v>
          </cell>
          <cell r="E1536" t="str">
            <v>Fitness</v>
          </cell>
          <cell r="F1536" t="str">
            <v>Accessories</v>
          </cell>
        </row>
        <row r="1537">
          <cell r="A1537" t="str">
            <v>UFA903</v>
          </cell>
          <cell r="B1537" t="str">
            <v>'5027535101113</v>
          </cell>
          <cell r="C1537" t="str">
            <v>[UFA903] Urban Fitness  2in1 Protein Shaker 700ml (Black/Green)</v>
          </cell>
          <cell r="D1537" t="str">
            <v>Fitness</v>
          </cell>
          <cell r="E1537" t="str">
            <v>Fitness</v>
          </cell>
        </row>
        <row r="1538">
          <cell r="A1538" t="str">
            <v>UFA903</v>
          </cell>
          <cell r="B1538" t="str">
            <v>'5027535101113</v>
          </cell>
          <cell r="C1538" t="str">
            <v>[UFA903] Urban Fitness  2in1 Protein Shaker 700ml (Black/Green)</v>
          </cell>
          <cell r="D1538" t="str">
            <v>Fitness / Protein Shakers</v>
          </cell>
          <cell r="E1538" t="str">
            <v>Fitness</v>
          </cell>
          <cell r="F1538" t="str">
            <v>Protein Shakers</v>
          </cell>
        </row>
        <row r="1539">
          <cell r="A1539" t="str">
            <v>UFA903</v>
          </cell>
          <cell r="B1539" t="str">
            <v>'5027535101113</v>
          </cell>
          <cell r="C1539" t="str">
            <v>[UFA903] Urban Fitness  2in1 Protein Shaker 700ml (Black/Green)</v>
          </cell>
          <cell r="D1539" t="str">
            <v>Home, Garden &amp; Lockdown Essentials / Fitness</v>
          </cell>
          <cell r="E1539" t="str">
            <v>Home, Garden &amp; Lockdown Essentials</v>
          </cell>
          <cell r="F1539" t="str">
            <v>Fitness</v>
          </cell>
        </row>
        <row r="1540">
          <cell r="A1540" t="str">
            <v>UFA912R</v>
          </cell>
          <cell r="B1540" t="str">
            <v>'5027535001222</v>
          </cell>
          <cell r="C1540" t="str">
            <v>[UFA912R] Urban Fitness  Cool Insulated Stainless Steel Water Bottle 500ml (Ocean Blue)</v>
          </cell>
          <cell r="D1540" t="str">
            <v>Fitness</v>
          </cell>
          <cell r="E1540" t="str">
            <v>Fitness</v>
          </cell>
        </row>
        <row r="1541">
          <cell r="A1541" t="str">
            <v>UFA912R</v>
          </cell>
          <cell r="B1541" t="str">
            <v>'5027535001222</v>
          </cell>
          <cell r="C1541" t="str">
            <v>[UFA912R] Urban Fitness  Cool Insulated Stainless Steel Water Bottle 500ml (Ocean Blue)</v>
          </cell>
          <cell r="D1541" t="str">
            <v>Fitness / Accessories</v>
          </cell>
          <cell r="E1541" t="str">
            <v>Fitness</v>
          </cell>
          <cell r="F1541" t="str">
            <v>Accessories</v>
          </cell>
        </row>
        <row r="1542">
          <cell r="A1542" t="str">
            <v>UFA912R</v>
          </cell>
          <cell r="B1542" t="str">
            <v>'5027535001222</v>
          </cell>
          <cell r="C1542" t="str">
            <v>[UFA912R] Urban Fitness  Cool Insulated Stainless Steel Water Bottle 500ml (Ocean Blue)</v>
          </cell>
          <cell r="D1542" t="str">
            <v>Water Bottles</v>
          </cell>
          <cell r="E1542" t="str">
            <v>Water Bottles</v>
          </cell>
        </row>
        <row r="1543">
          <cell r="A1543" t="str">
            <v>UFA912P</v>
          </cell>
          <cell r="B1543" t="str">
            <v>'5027535001239</v>
          </cell>
          <cell r="C1543" t="str">
            <v>[UFA912P] Urban Fitness  Cool Insulated Stainless Steel Water Bottle 500ml (Orchid)</v>
          </cell>
          <cell r="D1543" t="str">
            <v>Fitness</v>
          </cell>
          <cell r="E1543" t="str">
            <v>Fitness</v>
          </cell>
        </row>
        <row r="1544">
          <cell r="A1544" t="str">
            <v>UFA912P</v>
          </cell>
          <cell r="B1544" t="str">
            <v>'5027535001239</v>
          </cell>
          <cell r="C1544" t="str">
            <v>[UFA912P] Urban Fitness  Cool Insulated Stainless Steel Water Bottle 500ml (Orchid)</v>
          </cell>
          <cell r="D1544" t="str">
            <v>Fitness / Accessories</v>
          </cell>
          <cell r="E1544" t="str">
            <v>Fitness</v>
          </cell>
          <cell r="F1544" t="str">
            <v>Accessories</v>
          </cell>
        </row>
        <row r="1545">
          <cell r="A1545" t="str">
            <v>UFA912P</v>
          </cell>
          <cell r="B1545" t="str">
            <v>'5027535001239</v>
          </cell>
          <cell r="C1545" t="str">
            <v>[UFA912P] Urban Fitness  Cool Insulated Stainless Steel Water Bottle 500ml (Orchid)</v>
          </cell>
          <cell r="D1545" t="str">
            <v>Water Bottles</v>
          </cell>
          <cell r="E1545" t="str">
            <v>Water Bottles</v>
          </cell>
        </row>
        <row r="1546">
          <cell r="A1546" t="str">
            <v>UFA910R</v>
          </cell>
          <cell r="B1546" t="str">
            <v>'5027535001246</v>
          </cell>
          <cell r="C1546" t="str">
            <v>[UFA910R] Urban Fitness  Flow Flip Lid Water Bottle 700ml (Ocean Blue)</v>
          </cell>
          <cell r="D1546" t="str">
            <v>Fitness</v>
          </cell>
          <cell r="E1546" t="str">
            <v>Fitness</v>
          </cell>
        </row>
        <row r="1547">
          <cell r="A1547" t="str">
            <v>UFA910R</v>
          </cell>
          <cell r="B1547" t="str">
            <v>'5027535001246</v>
          </cell>
          <cell r="C1547" t="str">
            <v>[UFA910R] Urban Fitness  Flow Flip Lid Water Bottle 700ml (Ocean Blue)</v>
          </cell>
          <cell r="D1547" t="str">
            <v>Fitness / Accessories</v>
          </cell>
          <cell r="E1547" t="str">
            <v>Fitness</v>
          </cell>
          <cell r="F1547" t="str">
            <v>Accessories</v>
          </cell>
        </row>
        <row r="1548">
          <cell r="A1548" t="str">
            <v>UFA910R</v>
          </cell>
          <cell r="B1548" t="str">
            <v>'5027535001246</v>
          </cell>
          <cell r="C1548" t="str">
            <v>[UFA910R] Urban Fitness  Flow Flip Lid Water Bottle 700ml (Ocean Blue)</v>
          </cell>
          <cell r="D1548" t="str">
            <v>Home, Garden &amp; Lockdown Essentials / Running &amp; Walking</v>
          </cell>
          <cell r="E1548" t="str">
            <v>Home, Garden &amp; Lockdown Essentials</v>
          </cell>
          <cell r="F1548" t="str">
            <v>Running &amp; Walking</v>
          </cell>
        </row>
        <row r="1549">
          <cell r="A1549" t="str">
            <v>UFA910R</v>
          </cell>
          <cell r="B1549" t="str">
            <v>'5027535001246</v>
          </cell>
          <cell r="C1549" t="str">
            <v>[UFA910R] Urban Fitness  Flow Flip Lid Water Bottle 700ml (Ocean Blue)</v>
          </cell>
          <cell r="D1549" t="str">
            <v>Water Bottles</v>
          </cell>
          <cell r="E1549" t="str">
            <v>Water Bottles</v>
          </cell>
        </row>
        <row r="1550">
          <cell r="A1550" t="str">
            <v>UFA910P</v>
          </cell>
          <cell r="B1550" t="str">
            <v>'5027535001253</v>
          </cell>
          <cell r="C1550" t="str">
            <v>[UFA910P] Urban Fitness  Flow Flip Lid Water Bottle 700ml (Orchid)</v>
          </cell>
          <cell r="D1550" t="str">
            <v>Fitness</v>
          </cell>
          <cell r="E1550" t="str">
            <v>Fitness</v>
          </cell>
        </row>
        <row r="1551">
          <cell r="A1551" t="str">
            <v>UFA910P</v>
          </cell>
          <cell r="B1551" t="str">
            <v>'5027535001253</v>
          </cell>
          <cell r="C1551" t="str">
            <v>[UFA910P] Urban Fitness  Flow Flip Lid Water Bottle 700ml (Orchid)</v>
          </cell>
          <cell r="D1551" t="str">
            <v>Fitness / Accessories</v>
          </cell>
          <cell r="E1551" t="str">
            <v>Fitness</v>
          </cell>
          <cell r="F1551" t="str">
            <v>Accessories</v>
          </cell>
        </row>
        <row r="1552">
          <cell r="A1552" t="str">
            <v>UFA910P</v>
          </cell>
          <cell r="B1552" t="str">
            <v>'5027535001253</v>
          </cell>
          <cell r="C1552" t="str">
            <v>[UFA910P] Urban Fitness  Flow Flip Lid Water Bottle 700ml (Orchid)</v>
          </cell>
          <cell r="D1552" t="str">
            <v>Home, Garden &amp; Lockdown Essentials / Running &amp; Walking</v>
          </cell>
          <cell r="E1552" t="str">
            <v>Home, Garden &amp; Lockdown Essentials</v>
          </cell>
          <cell r="F1552" t="str">
            <v>Running &amp; Walking</v>
          </cell>
        </row>
        <row r="1553">
          <cell r="A1553" t="str">
            <v>UFA910P</v>
          </cell>
          <cell r="B1553" t="str">
            <v>'5027535001253</v>
          </cell>
          <cell r="C1553" t="str">
            <v>[UFA910P] Urban Fitness  Flow Flip Lid Water Bottle 700ml (Orchid)</v>
          </cell>
          <cell r="D1553" t="str">
            <v>Water Bottles</v>
          </cell>
          <cell r="E1553" t="str">
            <v>Water Bottles</v>
          </cell>
        </row>
        <row r="1554">
          <cell r="A1554" t="str">
            <v>UFA907R</v>
          </cell>
          <cell r="B1554" t="str">
            <v>'5027535101137</v>
          </cell>
          <cell r="C1554" t="str">
            <v>[UFA907R] Urban Fitness  Hydro Drinks Bottle 700ml (Clear/Blue)</v>
          </cell>
          <cell r="D1554" t="str">
            <v>Fitness</v>
          </cell>
          <cell r="E1554" t="str">
            <v>Fitness</v>
          </cell>
        </row>
        <row r="1555">
          <cell r="A1555" t="str">
            <v>UFA907R</v>
          </cell>
          <cell r="B1555" t="str">
            <v>'5027535101137</v>
          </cell>
          <cell r="C1555" t="str">
            <v>[UFA907R] Urban Fitness  Hydro Drinks Bottle 700ml (Clear/Blue)</v>
          </cell>
          <cell r="D1555" t="str">
            <v>Fitness / Accessories</v>
          </cell>
          <cell r="E1555" t="str">
            <v>Fitness</v>
          </cell>
          <cell r="F1555" t="str">
            <v>Accessories</v>
          </cell>
        </row>
        <row r="1556">
          <cell r="A1556" t="str">
            <v>UFA907R</v>
          </cell>
          <cell r="B1556" t="str">
            <v>'5027535101137</v>
          </cell>
          <cell r="C1556" t="str">
            <v>[UFA907R] Urban Fitness  Hydro Drinks Bottle 700ml (Clear/Blue)</v>
          </cell>
          <cell r="D1556" t="str">
            <v>Home, Garden &amp; Lockdown Essentials / Running &amp; Walking</v>
          </cell>
          <cell r="E1556" t="str">
            <v>Home, Garden &amp; Lockdown Essentials</v>
          </cell>
          <cell r="F1556" t="str">
            <v>Running &amp; Walking</v>
          </cell>
        </row>
        <row r="1557">
          <cell r="A1557" t="str">
            <v>UFA907R</v>
          </cell>
          <cell r="B1557" t="str">
            <v>'5027535101137</v>
          </cell>
          <cell r="C1557" t="str">
            <v>[UFA907R] Urban Fitness  Hydro Drinks Bottle 700ml (Clear/Blue)</v>
          </cell>
          <cell r="D1557" t="str">
            <v>Water Bottles</v>
          </cell>
          <cell r="E1557" t="str">
            <v>Water Bottles</v>
          </cell>
        </row>
        <row r="1558">
          <cell r="A1558" t="str">
            <v>UFA907G</v>
          </cell>
          <cell r="B1558" t="str">
            <v>'5027535000287</v>
          </cell>
          <cell r="C1558" t="str">
            <v>[UFA907G] Urban Fitness  Hydro Drinks Bottle 700ml (Clear/Green)</v>
          </cell>
          <cell r="D1558" t="str">
            <v>Fitness</v>
          </cell>
          <cell r="E1558" t="str">
            <v>Fitness</v>
          </cell>
        </row>
        <row r="1559">
          <cell r="A1559" t="str">
            <v>UFA907G</v>
          </cell>
          <cell r="B1559" t="str">
            <v>'5027535000287</v>
          </cell>
          <cell r="C1559" t="str">
            <v>[UFA907G] Urban Fitness  Hydro Drinks Bottle 700ml (Clear/Green)</v>
          </cell>
          <cell r="D1559" t="str">
            <v>Fitness / Accessories</v>
          </cell>
          <cell r="E1559" t="str">
            <v>Fitness</v>
          </cell>
          <cell r="F1559" t="str">
            <v>Accessories</v>
          </cell>
        </row>
        <row r="1560">
          <cell r="A1560" t="str">
            <v>UFA907G</v>
          </cell>
          <cell r="B1560" t="str">
            <v>'5027535000287</v>
          </cell>
          <cell r="C1560" t="str">
            <v>[UFA907G] Urban Fitness  Hydro Drinks Bottle 700ml (Clear/Green)</v>
          </cell>
          <cell r="D1560" t="str">
            <v>Home, Garden &amp; Lockdown Essentials / Running &amp; Walking</v>
          </cell>
          <cell r="E1560" t="str">
            <v>Home, Garden &amp; Lockdown Essentials</v>
          </cell>
          <cell r="F1560" t="str">
            <v>Running &amp; Walking</v>
          </cell>
        </row>
        <row r="1561">
          <cell r="A1561" t="str">
            <v>UFA907G</v>
          </cell>
          <cell r="B1561" t="str">
            <v>'5027535000287</v>
          </cell>
          <cell r="C1561" t="str">
            <v>[UFA907G] Urban Fitness  Hydro Drinks Bottle 700ml (Clear/Green)</v>
          </cell>
          <cell r="D1561" t="str">
            <v>Water Bottles</v>
          </cell>
          <cell r="E1561" t="str">
            <v>Water Bottles</v>
          </cell>
        </row>
        <row r="1562">
          <cell r="A1562" t="str">
            <v>UFA907I</v>
          </cell>
          <cell r="B1562" t="str">
            <v>'5027535101120</v>
          </cell>
          <cell r="C1562" t="str">
            <v>[UFA907I] Urban Fitness  Hydro Drinks Bottle 700ml (Clear/Pink)</v>
          </cell>
          <cell r="D1562" t="str">
            <v>Fitness</v>
          </cell>
          <cell r="E1562" t="str">
            <v>Fitness</v>
          </cell>
        </row>
        <row r="1563">
          <cell r="A1563" t="str">
            <v>UFA907I</v>
          </cell>
          <cell r="B1563" t="str">
            <v>'5027535101120</v>
          </cell>
          <cell r="C1563" t="str">
            <v>[UFA907I] Urban Fitness  Hydro Drinks Bottle 700ml (Clear/Pink)</v>
          </cell>
          <cell r="D1563" t="str">
            <v>Fitness / Accessories</v>
          </cell>
          <cell r="E1563" t="str">
            <v>Fitness</v>
          </cell>
          <cell r="F1563" t="str">
            <v>Accessories</v>
          </cell>
        </row>
        <row r="1564">
          <cell r="A1564" t="str">
            <v>UFA907I</v>
          </cell>
          <cell r="B1564" t="str">
            <v>'5027535101120</v>
          </cell>
          <cell r="C1564" t="str">
            <v>[UFA907I] Urban Fitness  Hydro Drinks Bottle 700ml (Clear/Pink)</v>
          </cell>
          <cell r="D1564" t="str">
            <v>Home, Garden &amp; Lockdown Essentials / Running &amp; Walking</v>
          </cell>
          <cell r="E1564" t="str">
            <v>Home, Garden &amp; Lockdown Essentials</v>
          </cell>
          <cell r="F1564" t="str">
            <v>Running &amp; Walking</v>
          </cell>
        </row>
        <row r="1565">
          <cell r="A1565" t="str">
            <v>UFA907I</v>
          </cell>
          <cell r="B1565" t="str">
            <v>'5027535101120</v>
          </cell>
          <cell r="C1565" t="str">
            <v>[UFA907I] Urban Fitness  Hydro Drinks Bottle 700ml (Clear/Pink)</v>
          </cell>
          <cell r="D1565" t="str">
            <v>Water Bottles</v>
          </cell>
          <cell r="E1565" t="str">
            <v>Water Bottles</v>
          </cell>
        </row>
        <row r="1566">
          <cell r="A1566" t="str">
            <v>UFA915B</v>
          </cell>
          <cell r="B1566" t="str">
            <v>'5027535001260</v>
          </cell>
          <cell r="C1566" t="str">
            <v>[UFA915B] Urban Fitness  Quench 2.2L Water Bottle (Shadow)</v>
          </cell>
          <cell r="D1566" t="str">
            <v>Fitness</v>
          </cell>
          <cell r="E1566" t="str">
            <v>Fitness</v>
          </cell>
        </row>
        <row r="1567">
          <cell r="A1567" t="str">
            <v>UFA915B</v>
          </cell>
          <cell r="B1567" t="str">
            <v>'5027535001260</v>
          </cell>
          <cell r="C1567" t="str">
            <v>[UFA915B] Urban Fitness  Quench 2.2L Water Bottle (Shadow)</v>
          </cell>
          <cell r="D1567" t="str">
            <v>Fitness / Accessories</v>
          </cell>
          <cell r="E1567" t="str">
            <v>Fitness</v>
          </cell>
          <cell r="F1567" t="str">
            <v>Accessories</v>
          </cell>
        </row>
        <row r="1568">
          <cell r="A1568" t="str">
            <v>UFA915B</v>
          </cell>
          <cell r="B1568" t="str">
            <v>'5027535001260</v>
          </cell>
          <cell r="C1568" t="str">
            <v>[UFA915B] Urban Fitness  Quench 2.2L Water Bottle (Shadow)</v>
          </cell>
          <cell r="D1568" t="str">
            <v>Home, Garden &amp; Lockdown Essentials / Running &amp; Walking</v>
          </cell>
          <cell r="E1568" t="str">
            <v>Home, Garden &amp; Lockdown Essentials</v>
          </cell>
          <cell r="F1568" t="str">
            <v>Running &amp; Walking</v>
          </cell>
        </row>
        <row r="1569">
          <cell r="A1569" t="str">
            <v>UFA915B</v>
          </cell>
          <cell r="B1569" t="str">
            <v>'5027535001260</v>
          </cell>
          <cell r="C1569" t="str">
            <v>[UFA915B] Urban Fitness  Quench 2.2L Water Bottle (Shadow)</v>
          </cell>
          <cell r="D1569" t="str">
            <v>Water Bottles</v>
          </cell>
          <cell r="E1569" t="str">
            <v>Water Bottles</v>
          </cell>
        </row>
        <row r="1570">
          <cell r="A1570" t="str">
            <v>UFA915R</v>
          </cell>
          <cell r="B1570" t="str">
            <v>'5027535001277</v>
          </cell>
          <cell r="C1570" t="str">
            <v>[UFA915R] Urban Fitness  Quench 2.2L Water Bottle (Ocean Blue)</v>
          </cell>
          <cell r="D1570" t="str">
            <v>Fitness</v>
          </cell>
          <cell r="E1570" t="str">
            <v>Fitness</v>
          </cell>
        </row>
        <row r="1571">
          <cell r="A1571" t="str">
            <v>UFA915R</v>
          </cell>
          <cell r="B1571" t="str">
            <v>'5027535001277</v>
          </cell>
          <cell r="C1571" t="str">
            <v>[UFA915R] Urban Fitness  Quench 2.2L Water Bottle (Ocean Blue)</v>
          </cell>
          <cell r="D1571" t="str">
            <v>Fitness / Accessories</v>
          </cell>
          <cell r="E1571" t="str">
            <v>Fitness</v>
          </cell>
          <cell r="F1571" t="str">
            <v>Accessories</v>
          </cell>
        </row>
        <row r="1572">
          <cell r="A1572" t="str">
            <v>UFA915R</v>
          </cell>
          <cell r="B1572" t="str">
            <v>'5027535001277</v>
          </cell>
          <cell r="C1572" t="str">
            <v>[UFA915R] Urban Fitness  Quench 2.2L Water Bottle (Ocean Blue)</v>
          </cell>
          <cell r="D1572" t="str">
            <v>Home, Garden &amp; Lockdown Essentials / Running &amp; Walking</v>
          </cell>
          <cell r="E1572" t="str">
            <v>Home, Garden &amp; Lockdown Essentials</v>
          </cell>
          <cell r="F1572" t="str">
            <v>Running &amp; Walking</v>
          </cell>
        </row>
        <row r="1573">
          <cell r="A1573" t="str">
            <v>UFA915R</v>
          </cell>
          <cell r="B1573" t="str">
            <v>'5027535001277</v>
          </cell>
          <cell r="C1573" t="str">
            <v>[UFA915R] Urban Fitness  Quench 2.2L Water Bottle (Ocean Blue)</v>
          </cell>
          <cell r="D1573" t="str">
            <v>Water Bottles</v>
          </cell>
          <cell r="E1573" t="str">
            <v>Water Bottles</v>
          </cell>
        </row>
        <row r="1574">
          <cell r="A1574" t="str">
            <v>UFA915P</v>
          </cell>
          <cell r="B1574" t="str">
            <v>'5027535001284</v>
          </cell>
          <cell r="C1574" t="str">
            <v>[UFA915P] Urban Fitness  Quench 2.2L Water Bottle (Orchid)</v>
          </cell>
          <cell r="D1574" t="str">
            <v>Fitness</v>
          </cell>
          <cell r="E1574" t="str">
            <v>Fitness</v>
          </cell>
        </row>
        <row r="1575">
          <cell r="A1575" t="str">
            <v>UFA915P</v>
          </cell>
          <cell r="B1575" t="str">
            <v>'5027535001284</v>
          </cell>
          <cell r="C1575" t="str">
            <v>[UFA915P] Urban Fitness  Quench 2.2L Water Bottle (Orchid)</v>
          </cell>
          <cell r="D1575" t="str">
            <v>Fitness / Accessories</v>
          </cell>
          <cell r="E1575" t="str">
            <v>Fitness</v>
          </cell>
          <cell r="F1575" t="str">
            <v>Accessories</v>
          </cell>
        </row>
        <row r="1576">
          <cell r="A1576" t="str">
            <v>UFA915P</v>
          </cell>
          <cell r="B1576" t="str">
            <v>'5027535001284</v>
          </cell>
          <cell r="C1576" t="str">
            <v>[UFA915P] Urban Fitness  Quench 2.2L Water Bottle (Orchid)</v>
          </cell>
          <cell r="D1576" t="str">
            <v>Home, Garden &amp; Lockdown Essentials / Running &amp; Walking</v>
          </cell>
          <cell r="E1576" t="str">
            <v>Home, Garden &amp; Lockdown Essentials</v>
          </cell>
          <cell r="F1576" t="str">
            <v>Running &amp; Walking</v>
          </cell>
        </row>
        <row r="1577">
          <cell r="A1577" t="str">
            <v>UFA915P</v>
          </cell>
          <cell r="B1577" t="str">
            <v>'5027535001284</v>
          </cell>
          <cell r="C1577" t="str">
            <v>[UFA915P] Urban Fitness  Quench 2.2L Water Bottle (Orchid)</v>
          </cell>
          <cell r="D1577" t="str">
            <v>Water Bottles</v>
          </cell>
          <cell r="E1577" t="str">
            <v>Water Bottles</v>
          </cell>
        </row>
        <row r="1578">
          <cell r="A1578" t="str">
            <v>UFL952</v>
          </cell>
          <cell r="B1578" t="str">
            <v>'5027535001499</v>
          </cell>
          <cell r="C1578" t="str">
            <v>[UFL952] Urban Fitness 5pc Essential Set (Charcoal Black/Green)</v>
          </cell>
          <cell r="D1578" t="str">
            <v>Fitness</v>
          </cell>
          <cell r="E1578" t="str">
            <v>Fitness</v>
          </cell>
        </row>
        <row r="1579">
          <cell r="A1579" t="str">
            <v>UFL952</v>
          </cell>
          <cell r="B1579" t="str">
            <v>'5027535001499</v>
          </cell>
          <cell r="C1579" t="str">
            <v>[UFL952] Urban Fitness 5pc Essential Set (Charcoal Black/Green)</v>
          </cell>
          <cell r="D1579" t="str">
            <v>Home, Garden &amp; Lockdown Essentials / Back to Training</v>
          </cell>
          <cell r="E1579" t="str">
            <v>Home, Garden &amp; Lockdown Essentials</v>
          </cell>
          <cell r="F1579" t="str">
            <v>Back to Training</v>
          </cell>
        </row>
        <row r="1580">
          <cell r="A1580" t="str">
            <v>UFL952</v>
          </cell>
          <cell r="B1580" t="str">
            <v>'5027535001499</v>
          </cell>
          <cell r="C1580" t="str">
            <v>[UFL952] Urban Fitness 5pc Essential Set (Charcoal Black/Green)</v>
          </cell>
          <cell r="D1580" t="str">
            <v>Luggage / Holdalls</v>
          </cell>
          <cell r="E1580" t="str">
            <v>Luggage</v>
          </cell>
          <cell r="F1580" t="str">
            <v>Holdalls</v>
          </cell>
        </row>
        <row r="1581">
          <cell r="A1581" t="str">
            <v>UFL950</v>
          </cell>
          <cell r="B1581" t="str">
            <v>'5027535001482</v>
          </cell>
          <cell r="C1581" t="str">
            <v>[UFL950] Urban Fitness Small Holdall Bag (Charcoal Black/Green)</v>
          </cell>
          <cell r="D1581" t="str">
            <v>Fitness</v>
          </cell>
          <cell r="E1581" t="str">
            <v>Fitness</v>
          </cell>
        </row>
        <row r="1582">
          <cell r="A1582" t="str">
            <v>UFL950</v>
          </cell>
          <cell r="B1582" t="str">
            <v>'5027535001482</v>
          </cell>
          <cell r="C1582" t="str">
            <v>[UFL950] Urban Fitness Small Holdall Bag (Charcoal Black/Green)</v>
          </cell>
          <cell r="D1582" t="str">
            <v>Luggage / Holdalls</v>
          </cell>
          <cell r="E1582" t="str">
            <v>Luggage</v>
          </cell>
          <cell r="F1582" t="str">
            <v>Holdalls</v>
          </cell>
        </row>
        <row r="1583">
          <cell r="A1583" t="str">
            <v>UFL940</v>
          </cell>
          <cell r="B1583" t="str">
            <v>'5027535005329</v>
          </cell>
          <cell r="C1583" t="str">
            <v>[UFL940] Urban Fitness Drawstring Bag</v>
          </cell>
          <cell r="D1583" t="str">
            <v>Luggage / Holdalls</v>
          </cell>
          <cell r="E1583" t="str">
            <v>Luggage</v>
          </cell>
          <cell r="F1583" t="str">
            <v>Holdalls</v>
          </cell>
        </row>
        <row r="1584">
          <cell r="A1584" t="str">
            <v>UFA935XS</v>
          </cell>
          <cell r="B1584" t="str">
            <v>'5027535002281</v>
          </cell>
          <cell r="C1584" t="str">
            <v>[UFA935XS] Urban Fitness Training Glove (Black/Green, XSmall)</v>
          </cell>
          <cell r="D1584" t="str">
            <v>Fitness</v>
          </cell>
          <cell r="E1584" t="str">
            <v>Fitness</v>
          </cell>
        </row>
        <row r="1585">
          <cell r="A1585" t="str">
            <v>UFA935XS</v>
          </cell>
          <cell r="B1585" t="str">
            <v>'5027535002281</v>
          </cell>
          <cell r="C1585" t="str">
            <v>[UFA935XS] Urban Fitness Training Glove (Black/Green, XSmall)</v>
          </cell>
          <cell r="D1585" t="str">
            <v>Fitness / Gloves</v>
          </cell>
          <cell r="E1585" t="str">
            <v>Fitness</v>
          </cell>
          <cell r="F1585" t="str">
            <v>Gloves</v>
          </cell>
        </row>
        <row r="1586">
          <cell r="A1586" t="str">
            <v>UFA935XS</v>
          </cell>
          <cell r="B1586" t="str">
            <v>'5027535002281</v>
          </cell>
          <cell r="C1586" t="str">
            <v>[UFA935XS] Urban Fitness Training Glove (Black/Green, XSmall)</v>
          </cell>
          <cell r="D1586" t="str">
            <v>Home, Garden &amp; Lockdown Essentials / Fitness</v>
          </cell>
          <cell r="E1586" t="str">
            <v>Home, Garden &amp; Lockdown Essentials</v>
          </cell>
          <cell r="F1586" t="str">
            <v>Fitness</v>
          </cell>
        </row>
        <row r="1587">
          <cell r="A1587" t="str">
            <v>UFA935S</v>
          </cell>
          <cell r="B1587" t="str">
            <v>'5027535002298</v>
          </cell>
          <cell r="C1587" t="str">
            <v>[UFA935S] Urban Fitness Training Glove (Black/Green, Small)</v>
          </cell>
          <cell r="D1587" t="str">
            <v>Fitness</v>
          </cell>
          <cell r="E1587" t="str">
            <v>Fitness</v>
          </cell>
        </row>
        <row r="1588">
          <cell r="A1588" t="str">
            <v>UFA935S</v>
          </cell>
          <cell r="B1588" t="str">
            <v>'5027535002298</v>
          </cell>
          <cell r="C1588" t="str">
            <v>[UFA935S] Urban Fitness Training Glove (Black/Green, Small)</v>
          </cell>
          <cell r="D1588" t="str">
            <v>Fitness / Gloves</v>
          </cell>
          <cell r="E1588" t="str">
            <v>Fitness</v>
          </cell>
          <cell r="F1588" t="str">
            <v>Gloves</v>
          </cell>
        </row>
        <row r="1589">
          <cell r="A1589" t="str">
            <v>UFA935S</v>
          </cell>
          <cell r="B1589" t="str">
            <v>'5027535002298</v>
          </cell>
          <cell r="C1589" t="str">
            <v>[UFA935S] Urban Fitness Training Glove (Black/Green, Small)</v>
          </cell>
          <cell r="D1589" t="str">
            <v>Home, Garden &amp; Lockdown Essentials / Fitness</v>
          </cell>
          <cell r="E1589" t="str">
            <v>Home, Garden &amp; Lockdown Essentials</v>
          </cell>
          <cell r="F1589" t="str">
            <v>Fitness</v>
          </cell>
        </row>
        <row r="1590">
          <cell r="A1590" t="str">
            <v>UFA935M</v>
          </cell>
          <cell r="B1590" t="str">
            <v>'5027535002304</v>
          </cell>
          <cell r="C1590" t="str">
            <v>[UFA935M] Urban Fitness Training Glove (Black/Green, Medium)</v>
          </cell>
          <cell r="D1590" t="str">
            <v>Fitness</v>
          </cell>
          <cell r="E1590" t="str">
            <v>Fitness</v>
          </cell>
        </row>
        <row r="1591">
          <cell r="A1591" t="str">
            <v>UFA935M</v>
          </cell>
          <cell r="B1591" t="str">
            <v>'5027535002304</v>
          </cell>
          <cell r="C1591" t="str">
            <v>[UFA935M] Urban Fitness Training Glove (Black/Green, Medium)</v>
          </cell>
          <cell r="D1591" t="str">
            <v>Fitness / Gloves</v>
          </cell>
          <cell r="E1591" t="str">
            <v>Fitness</v>
          </cell>
          <cell r="F1591" t="str">
            <v>Gloves</v>
          </cell>
        </row>
        <row r="1592">
          <cell r="A1592" t="str">
            <v>UFA935M</v>
          </cell>
          <cell r="B1592" t="str">
            <v>'5027535002304</v>
          </cell>
          <cell r="C1592" t="str">
            <v>[UFA935M] Urban Fitness Training Glove (Black/Green, Medium)</v>
          </cell>
          <cell r="D1592" t="str">
            <v>Home, Garden &amp; Lockdown Essentials / Fitness</v>
          </cell>
          <cell r="E1592" t="str">
            <v>Home, Garden &amp; Lockdown Essentials</v>
          </cell>
          <cell r="F1592" t="str">
            <v>Fitness</v>
          </cell>
        </row>
        <row r="1593">
          <cell r="A1593" t="str">
            <v>UFA935L</v>
          </cell>
          <cell r="B1593" t="str">
            <v>'5027535002311</v>
          </cell>
          <cell r="C1593" t="str">
            <v>[UFA935L] Urban Fitness Training Glove (Black/Green, Large)</v>
          </cell>
          <cell r="D1593" t="str">
            <v>Fitness</v>
          </cell>
          <cell r="E1593" t="str">
            <v>Fitness</v>
          </cell>
        </row>
        <row r="1594">
          <cell r="A1594" t="str">
            <v>UFA935L</v>
          </cell>
          <cell r="B1594" t="str">
            <v>'5027535002311</v>
          </cell>
          <cell r="C1594" t="str">
            <v>[UFA935L] Urban Fitness Training Glove (Black/Green, Large)</v>
          </cell>
          <cell r="D1594" t="str">
            <v>Fitness / Gloves</v>
          </cell>
          <cell r="E1594" t="str">
            <v>Fitness</v>
          </cell>
          <cell r="F1594" t="str">
            <v>Gloves</v>
          </cell>
        </row>
        <row r="1595">
          <cell r="A1595" t="str">
            <v>UFA935L</v>
          </cell>
          <cell r="B1595" t="str">
            <v>'5027535002311</v>
          </cell>
          <cell r="C1595" t="str">
            <v>[UFA935L] Urban Fitness Training Glove (Black/Green, Large)</v>
          </cell>
          <cell r="D1595" t="str">
            <v>Home, Garden &amp; Lockdown Essentials / Fitness</v>
          </cell>
          <cell r="E1595" t="str">
            <v>Home, Garden &amp; Lockdown Essentials</v>
          </cell>
          <cell r="F1595" t="str">
            <v>Fitness</v>
          </cell>
        </row>
        <row r="1596">
          <cell r="A1596" t="str">
            <v>UFA939S</v>
          </cell>
          <cell r="B1596" t="str">
            <v>'5027535002328</v>
          </cell>
          <cell r="C1596" t="str">
            <v>[UFA939S] Urban Fitness Pro Gel Training Glove (Black/Grey, Small)</v>
          </cell>
          <cell r="D1596" t="str">
            <v>Fitness</v>
          </cell>
          <cell r="E1596" t="str">
            <v>Fitness</v>
          </cell>
        </row>
        <row r="1597">
          <cell r="A1597" t="str">
            <v>UFA939S</v>
          </cell>
          <cell r="B1597" t="str">
            <v>'5027535002328</v>
          </cell>
          <cell r="C1597" t="str">
            <v>[UFA939S] Urban Fitness Pro Gel Training Glove (Black/Grey, Small)</v>
          </cell>
          <cell r="D1597" t="str">
            <v>Fitness / Gloves</v>
          </cell>
          <cell r="E1597" t="str">
            <v>Fitness</v>
          </cell>
          <cell r="F1597" t="str">
            <v>Gloves</v>
          </cell>
        </row>
        <row r="1598">
          <cell r="A1598" t="str">
            <v>UFA939S</v>
          </cell>
          <cell r="B1598" t="str">
            <v>'5027535002328</v>
          </cell>
          <cell r="C1598" t="str">
            <v>[UFA939S] Urban Fitness Pro Gel Training Glove (Black/Grey, Small)</v>
          </cell>
          <cell r="D1598" t="str">
            <v>Home, Garden &amp; Lockdown Essentials / Fitness</v>
          </cell>
          <cell r="E1598" t="str">
            <v>Home, Garden &amp; Lockdown Essentials</v>
          </cell>
          <cell r="F1598" t="str">
            <v>Fitness</v>
          </cell>
        </row>
        <row r="1599">
          <cell r="A1599" t="str">
            <v>UFA939M</v>
          </cell>
          <cell r="B1599" t="str">
            <v>'5027535002335</v>
          </cell>
          <cell r="C1599" t="str">
            <v>[UFA939M] Urban Fitness Pro Gel Training Glove (Black/Grey, Medium)</v>
          </cell>
          <cell r="D1599" t="str">
            <v>Fitness</v>
          </cell>
          <cell r="E1599" t="str">
            <v>Fitness</v>
          </cell>
        </row>
        <row r="1600">
          <cell r="A1600" t="str">
            <v>UFA939M</v>
          </cell>
          <cell r="B1600" t="str">
            <v>'5027535002335</v>
          </cell>
          <cell r="C1600" t="str">
            <v>[UFA939M] Urban Fitness Pro Gel Training Glove (Black/Grey, Medium)</v>
          </cell>
          <cell r="D1600" t="str">
            <v>Fitness / Gloves</v>
          </cell>
          <cell r="E1600" t="str">
            <v>Fitness</v>
          </cell>
          <cell r="F1600" t="str">
            <v>Gloves</v>
          </cell>
        </row>
        <row r="1601">
          <cell r="A1601" t="str">
            <v>UFA939M</v>
          </cell>
          <cell r="B1601" t="str">
            <v>'5027535002335</v>
          </cell>
          <cell r="C1601" t="str">
            <v>[UFA939M] Urban Fitness Pro Gel Training Glove (Black/Grey, Medium)</v>
          </cell>
          <cell r="D1601" t="str">
            <v>Home, Garden &amp; Lockdown Essentials / Fitness</v>
          </cell>
          <cell r="E1601" t="str">
            <v>Home, Garden &amp; Lockdown Essentials</v>
          </cell>
          <cell r="F1601" t="str">
            <v>Fitness</v>
          </cell>
        </row>
        <row r="1602">
          <cell r="A1602" t="str">
            <v>UFA939L</v>
          </cell>
          <cell r="B1602" t="str">
            <v>'5027535002342</v>
          </cell>
          <cell r="C1602" t="str">
            <v>[UFA939L] Urban Fitness Pro Gel Training Glove (Black/Grey, Large)</v>
          </cell>
          <cell r="D1602" t="str">
            <v>Fitness</v>
          </cell>
          <cell r="E1602" t="str">
            <v>Fitness</v>
          </cell>
        </row>
        <row r="1603">
          <cell r="A1603" t="str">
            <v>UFA939L</v>
          </cell>
          <cell r="B1603" t="str">
            <v>'5027535002342</v>
          </cell>
          <cell r="C1603" t="str">
            <v>[UFA939L] Urban Fitness Pro Gel Training Glove (Black/Grey, Large)</v>
          </cell>
          <cell r="D1603" t="str">
            <v>Fitness / Gloves</v>
          </cell>
          <cell r="E1603" t="str">
            <v>Fitness</v>
          </cell>
          <cell r="F1603" t="str">
            <v>Gloves</v>
          </cell>
        </row>
        <row r="1604">
          <cell r="A1604" t="str">
            <v>UFA939L</v>
          </cell>
          <cell r="B1604" t="str">
            <v>'5027535002342</v>
          </cell>
          <cell r="C1604" t="str">
            <v>[UFA939L] Urban Fitness Pro Gel Training Glove (Black/Grey, Large)</v>
          </cell>
          <cell r="D1604" t="str">
            <v>Home, Garden &amp; Lockdown Essentials / Fitness</v>
          </cell>
          <cell r="E1604" t="str">
            <v>Home, Garden &amp; Lockdown Essentials</v>
          </cell>
          <cell r="F1604" t="str">
            <v>Fitness</v>
          </cell>
        </row>
        <row r="1605">
          <cell r="A1605" t="str">
            <v>UFA939XL</v>
          </cell>
          <cell r="B1605" t="str">
            <v>'5027535002359</v>
          </cell>
          <cell r="C1605" t="str">
            <v>[UFA939XL] Urban Fitness Pro Gel Training Glove (Black/Grey, XLarge)</v>
          </cell>
          <cell r="D1605" t="str">
            <v>Fitness</v>
          </cell>
          <cell r="E1605" t="str">
            <v>Fitness</v>
          </cell>
        </row>
        <row r="1606">
          <cell r="A1606" t="str">
            <v>UFA939XL</v>
          </cell>
          <cell r="B1606" t="str">
            <v>'5027535002359</v>
          </cell>
          <cell r="C1606" t="str">
            <v>[UFA939XL] Urban Fitness Pro Gel Training Glove (Black/Grey, XLarge)</v>
          </cell>
          <cell r="D1606" t="str">
            <v>Fitness / Gloves</v>
          </cell>
          <cell r="E1606" t="str">
            <v>Fitness</v>
          </cell>
          <cell r="F1606" t="str">
            <v>Gloves</v>
          </cell>
        </row>
        <row r="1607">
          <cell r="A1607" t="str">
            <v>UFA939XL</v>
          </cell>
          <cell r="B1607" t="str">
            <v>'5027535002359</v>
          </cell>
          <cell r="C1607" t="str">
            <v>[UFA939XL] Urban Fitness Pro Gel Training Glove (Black/Grey, XLarge)</v>
          </cell>
          <cell r="D1607" t="str">
            <v>Home, Garden &amp; Lockdown Essentials / Fitness</v>
          </cell>
          <cell r="E1607" t="str">
            <v>Home, Garden &amp; Lockdown Essentials</v>
          </cell>
          <cell r="F1607" t="str">
            <v>Fitness</v>
          </cell>
        </row>
        <row r="1608">
          <cell r="A1608" t="str">
            <v>UFA949</v>
          </cell>
          <cell r="B1608" t="str">
            <v>'5027535002410</v>
          </cell>
          <cell r="C1608" t="str">
            <v>[UFA949] Urban Fitness Wrist Support Wraps</v>
          </cell>
          <cell r="D1608" t="str">
            <v>Fitness</v>
          </cell>
          <cell r="E1608" t="str">
            <v>Fitness</v>
          </cell>
        </row>
        <row r="1609">
          <cell r="A1609" t="str">
            <v>UFA949</v>
          </cell>
          <cell r="B1609" t="str">
            <v>'5027535002410</v>
          </cell>
          <cell r="C1609" t="str">
            <v>[UFA949] Urban Fitness Wrist Support Wraps</v>
          </cell>
          <cell r="D1609" t="str">
            <v>Fitness / Gloves</v>
          </cell>
          <cell r="E1609" t="str">
            <v>Fitness</v>
          </cell>
          <cell r="F1609" t="str">
            <v>Gloves</v>
          </cell>
        </row>
        <row r="1610">
          <cell r="A1610" t="str">
            <v>UFA949</v>
          </cell>
          <cell r="B1610" t="str">
            <v>'5027535002410</v>
          </cell>
          <cell r="C1610" t="str">
            <v>[UFA949] Urban Fitness Wrist Support Wraps</v>
          </cell>
          <cell r="D1610" t="str">
            <v>Home, Garden &amp; Lockdown Essentials / Fitness</v>
          </cell>
          <cell r="E1610" t="str">
            <v>Home, Garden &amp; Lockdown Essentials</v>
          </cell>
          <cell r="F1610" t="str">
            <v>Fitness</v>
          </cell>
        </row>
        <row r="1611">
          <cell r="A1611" t="str">
            <v>UFA205</v>
          </cell>
          <cell r="B1611" t="str">
            <v>'5027535100062</v>
          </cell>
          <cell r="C1611" t="str">
            <v>[UFA205] Urban Fitness  Adjustable Spring Grip (10-40kg)</v>
          </cell>
          <cell r="D1611" t="str">
            <v>Fitness</v>
          </cell>
          <cell r="E1611" t="str">
            <v>Fitness</v>
          </cell>
        </row>
        <row r="1612">
          <cell r="A1612" t="str">
            <v>UFA205</v>
          </cell>
          <cell r="B1612" t="str">
            <v>'5027535100062</v>
          </cell>
          <cell r="C1612" t="str">
            <v>[UFA205] Urban Fitness  Adjustable Spring Grip (10-40kg)</v>
          </cell>
          <cell r="D1612" t="str">
            <v>Fitness / Hand Exercisers</v>
          </cell>
          <cell r="E1612" t="str">
            <v>Fitness</v>
          </cell>
          <cell r="F1612" t="str">
            <v>Hand Exercisers</v>
          </cell>
        </row>
        <row r="1613">
          <cell r="A1613" t="str">
            <v>UFA205</v>
          </cell>
          <cell r="B1613" t="str">
            <v>'5027535100062</v>
          </cell>
          <cell r="C1613" t="str">
            <v>[UFA205] Urban Fitness  Adjustable Spring Grip (10-40kg)</v>
          </cell>
          <cell r="D1613" t="str">
            <v>Home, Garden &amp; Lockdown Essentials / Fitness</v>
          </cell>
          <cell r="E1613" t="str">
            <v>Home, Garden &amp; Lockdown Essentials</v>
          </cell>
          <cell r="F1613" t="str">
            <v>Fitness</v>
          </cell>
        </row>
        <row r="1614">
          <cell r="A1614" t="str">
            <v>UFW003</v>
          </cell>
          <cell r="B1614" t="str">
            <v>'5027535100604</v>
          </cell>
          <cell r="C1614" t="str">
            <v>[UFW003] Urban Fitness  Ankle / Wrist Weights (0.5kg)</v>
          </cell>
          <cell r="D1614" t="str">
            <v>Fitness</v>
          </cell>
          <cell r="E1614" t="str">
            <v>Fitness</v>
          </cell>
        </row>
        <row r="1615">
          <cell r="A1615" t="str">
            <v>UFW003</v>
          </cell>
          <cell r="B1615" t="str">
            <v>'5027535100604</v>
          </cell>
          <cell r="C1615" t="str">
            <v>[UFW003] Urban Fitness  Ankle / Wrist Weights (0.5kg)</v>
          </cell>
          <cell r="D1615" t="str">
            <v>Fitness / Weights</v>
          </cell>
          <cell r="E1615" t="str">
            <v>Fitness</v>
          </cell>
          <cell r="F1615" t="str">
            <v>Weights</v>
          </cell>
        </row>
        <row r="1616">
          <cell r="A1616" t="str">
            <v>UFW003</v>
          </cell>
          <cell r="B1616" t="str">
            <v>'5027535100604</v>
          </cell>
          <cell r="C1616" t="str">
            <v>[UFW003] Urban Fitness  Ankle / Wrist Weights (0.5kg)</v>
          </cell>
          <cell r="D1616" t="str">
            <v>Home, Garden &amp; Lockdown Essentials</v>
          </cell>
          <cell r="E1616" t="str">
            <v>Home, Garden &amp; Lockdown Essentials</v>
          </cell>
        </row>
        <row r="1617">
          <cell r="A1617" t="str">
            <v>UFW003</v>
          </cell>
          <cell r="B1617" t="str">
            <v>'5027535100604</v>
          </cell>
          <cell r="C1617" t="str">
            <v>[UFW003] Urban Fitness  Ankle / Wrist Weights (0.5kg)</v>
          </cell>
          <cell r="D1617" t="str">
            <v>Home, Garden &amp; Lockdown Essentials / Fitness</v>
          </cell>
          <cell r="E1617" t="str">
            <v>Home, Garden &amp; Lockdown Essentials</v>
          </cell>
          <cell r="F1617" t="str">
            <v>Fitness</v>
          </cell>
        </row>
        <row r="1618">
          <cell r="A1618" t="str">
            <v>UFW004</v>
          </cell>
          <cell r="B1618" t="str">
            <v>'5027535100611</v>
          </cell>
          <cell r="C1618" t="str">
            <v>[UFW004] Urban Fitness  Ankle / Wrist Weights (1kg)</v>
          </cell>
          <cell r="D1618" t="str">
            <v>Fitness</v>
          </cell>
          <cell r="E1618" t="str">
            <v>Fitness</v>
          </cell>
        </row>
        <row r="1619">
          <cell r="A1619" t="str">
            <v>UFW004</v>
          </cell>
          <cell r="B1619" t="str">
            <v>'5027535100611</v>
          </cell>
          <cell r="C1619" t="str">
            <v>[UFW004] Urban Fitness  Ankle / Wrist Weights (1kg)</v>
          </cell>
          <cell r="D1619" t="str">
            <v>Fitness / Weights</v>
          </cell>
          <cell r="E1619" t="str">
            <v>Fitness</v>
          </cell>
          <cell r="F1619" t="str">
            <v>Weights</v>
          </cell>
        </row>
        <row r="1620">
          <cell r="A1620" t="str">
            <v>UFW004</v>
          </cell>
          <cell r="B1620" t="str">
            <v>'5027535100611</v>
          </cell>
          <cell r="C1620" t="str">
            <v>[UFW004] Urban Fitness  Ankle / Wrist Weights (1kg)</v>
          </cell>
          <cell r="D1620" t="str">
            <v>Home, Garden &amp; Lockdown Essentials</v>
          </cell>
          <cell r="E1620" t="str">
            <v>Home, Garden &amp; Lockdown Essentials</v>
          </cell>
        </row>
        <row r="1621">
          <cell r="A1621" t="str">
            <v>UFW004</v>
          </cell>
          <cell r="B1621" t="str">
            <v>'5027535100611</v>
          </cell>
          <cell r="C1621" t="str">
            <v>[UFW004] Urban Fitness  Ankle / Wrist Weights (1kg)</v>
          </cell>
          <cell r="D1621" t="str">
            <v>Home, Garden &amp; Lockdown Essentials / Fitness</v>
          </cell>
          <cell r="E1621" t="str">
            <v>Home, Garden &amp; Lockdown Essentials</v>
          </cell>
          <cell r="F1621" t="str">
            <v>Fitness</v>
          </cell>
        </row>
        <row r="1622">
          <cell r="A1622" t="str">
            <v>UFW065</v>
          </cell>
          <cell r="B1622" t="str">
            <v>'5027535006739</v>
          </cell>
          <cell r="C1622" t="str">
            <v>[UFW065] Urban Fitness 50Kg Dumbbell/Barbell Set</v>
          </cell>
          <cell r="D1622" t="str">
            <v>Fitness</v>
          </cell>
          <cell r="E1622" t="str">
            <v>Fitness</v>
          </cell>
        </row>
        <row r="1623">
          <cell r="A1623" t="str">
            <v>UFB105</v>
          </cell>
          <cell r="B1623" t="str">
            <v>'5027535006173</v>
          </cell>
          <cell r="C1623" t="str">
            <v>[UFB105] Urban Fitness Adjustable Bench</v>
          </cell>
          <cell r="D1623" t="str">
            <v>Fitness</v>
          </cell>
          <cell r="E1623" t="str">
            <v>Fitness</v>
          </cell>
        </row>
        <row r="1624">
          <cell r="A1624" t="str">
            <v>UFB105</v>
          </cell>
          <cell r="B1624" t="str">
            <v>'5027535006173</v>
          </cell>
          <cell r="C1624" t="str">
            <v>[UFB105] Urban Fitness Adjustable Bench</v>
          </cell>
          <cell r="D1624" t="str">
            <v>Fitness / Balance &amp; Stability</v>
          </cell>
          <cell r="E1624" t="str">
            <v>Fitness</v>
          </cell>
          <cell r="F1624" t="str">
            <v>Balance &amp; Stability</v>
          </cell>
        </row>
        <row r="1625">
          <cell r="A1625" t="str">
            <v>UFA269</v>
          </cell>
          <cell r="B1625" t="str">
            <v>'5027535006128</v>
          </cell>
          <cell r="C1625" t="str">
            <v>[UFA269] Urban Fitness Trampoline (48")</v>
          </cell>
          <cell r="D1625" t="str">
            <v>Fitness</v>
          </cell>
          <cell r="E1625" t="str">
            <v>Fitness</v>
          </cell>
        </row>
        <row r="1626">
          <cell r="A1626" t="str">
            <v>UFA269</v>
          </cell>
          <cell r="B1626" t="str">
            <v>'5027535006128</v>
          </cell>
          <cell r="C1626" t="str">
            <v>[UFA269] Urban Fitness Trampoline (48")</v>
          </cell>
          <cell r="D1626" t="str">
            <v>Fitness / Balance &amp; Stability</v>
          </cell>
          <cell r="E1626" t="str">
            <v>Fitness</v>
          </cell>
          <cell r="F1626" t="str">
            <v>Balance &amp; Stability</v>
          </cell>
        </row>
        <row r="1627">
          <cell r="A1627" t="str">
            <v>KFS102BS</v>
          </cell>
          <cell r="B1627" t="str">
            <v>'841090108944</v>
          </cell>
          <cell r="C1627" t="str">
            <v>[KFS102BS] Toesox Low Rise Full Toe Socks (Black, Small 3.5-5;5)</v>
          </cell>
          <cell r="D1627" t="str">
            <v>Fitness / Accessories</v>
          </cell>
          <cell r="E1627" t="str">
            <v>Fitness</v>
          </cell>
          <cell r="F1627" t="str">
            <v>Accessories</v>
          </cell>
        </row>
        <row r="1628">
          <cell r="A1628" t="str">
            <v>KFS102BM</v>
          </cell>
          <cell r="B1628" t="str">
            <v>'841090108982</v>
          </cell>
          <cell r="C1628" t="str">
            <v>[KFS102BM] Toesox Low Rise Full Toe Socks (Black, Medium 6-8.5)</v>
          </cell>
          <cell r="D1628" t="str">
            <v>Fitness / Accessories</v>
          </cell>
          <cell r="E1628" t="str">
            <v>Fitness</v>
          </cell>
          <cell r="F1628" t="str">
            <v>Accessories</v>
          </cell>
        </row>
        <row r="1629">
          <cell r="A1629" t="str">
            <v>KFS102ES</v>
          </cell>
          <cell r="B1629" t="str">
            <v>'841090108968</v>
          </cell>
          <cell r="C1629" t="str">
            <v>[KFS102ES] Toesox Low Rise Full Toe Socks (Heather Grey, Small 3.5-5;5)</v>
          </cell>
          <cell r="D1629" t="str">
            <v>Fitness / Accessories</v>
          </cell>
          <cell r="E1629" t="str">
            <v>Fitness</v>
          </cell>
          <cell r="F1629" t="str">
            <v>Accessories</v>
          </cell>
        </row>
        <row r="1630">
          <cell r="A1630" t="str">
            <v>KFS102EM</v>
          </cell>
          <cell r="B1630" t="str">
            <v>'841090109002</v>
          </cell>
          <cell r="C1630" t="str">
            <v>[KFS102EM] Toesox Low Rise Full Toe Socks (Heather Grey, Medium 6-8.5)</v>
          </cell>
          <cell r="D1630" t="str">
            <v>Fitness / Accessories</v>
          </cell>
          <cell r="E1630" t="str">
            <v>Fitness</v>
          </cell>
          <cell r="F1630" t="str">
            <v>Accessories</v>
          </cell>
        </row>
        <row r="1631">
          <cell r="A1631" t="str">
            <v>KFS100BS</v>
          </cell>
          <cell r="B1631" t="str">
            <v>'812035024001</v>
          </cell>
          <cell r="C1631" t="str">
            <v>[KFS100BS] Toesox Bellarina Full Toe Non Slip Socks (Black, Small 3.5-5;5)</v>
          </cell>
          <cell r="D1631" t="str">
            <v>Fitness / Accessories</v>
          </cell>
          <cell r="E1631" t="str">
            <v>Fitness</v>
          </cell>
          <cell r="F1631" t="str">
            <v>Accessories</v>
          </cell>
        </row>
        <row r="1632">
          <cell r="A1632" t="str">
            <v>KFS100BM</v>
          </cell>
          <cell r="B1632" t="str">
            <v>'812035024018</v>
          </cell>
          <cell r="C1632" t="str">
            <v>[KFS100BM] Toesox Bellarina Full Toe Non Slip Socks (Black, Medium 6-8.5)</v>
          </cell>
          <cell r="D1632" t="str">
            <v>Fitness / Accessories</v>
          </cell>
          <cell r="E1632" t="str">
            <v>Fitness</v>
          </cell>
          <cell r="F1632" t="str">
            <v>Accessories</v>
          </cell>
        </row>
        <row r="1633">
          <cell r="A1633" t="str">
            <v>KFS100BL</v>
          </cell>
          <cell r="B1633" t="str">
            <v>'812035025817</v>
          </cell>
          <cell r="C1633" t="str">
            <v>[KFS100BL] Toesox Bellarina Full Toe Non Slip Socks (Black, Large 9-11)</v>
          </cell>
          <cell r="D1633" t="str">
            <v>Fitness / Accessories</v>
          </cell>
          <cell r="E1633" t="str">
            <v>Fitness</v>
          </cell>
          <cell r="F1633" t="str">
            <v>Accessories</v>
          </cell>
        </row>
        <row r="1634">
          <cell r="A1634" t="str">
            <v>KFS100ES</v>
          </cell>
          <cell r="B1634" t="str">
            <v>'812035024063</v>
          </cell>
          <cell r="C1634" t="str">
            <v>[KFS100ES] Toesox Bellarina Full Toe Non Slip Socks (Heather Grey, Small 3.5-5;5)</v>
          </cell>
          <cell r="D1634" t="str">
            <v>Fitness / Accessories</v>
          </cell>
          <cell r="E1634" t="str">
            <v>Fitness</v>
          </cell>
          <cell r="F1634" t="str">
            <v>Accessories</v>
          </cell>
        </row>
        <row r="1635">
          <cell r="A1635" t="str">
            <v>KFS100EM</v>
          </cell>
          <cell r="B1635" t="str">
            <v>'812035021611</v>
          </cell>
          <cell r="C1635" t="str">
            <v>[KFS100EM] Toesox Bellarina Full Toe Non Slip Socks (Heather Grey, Medium 6-8.5)</v>
          </cell>
          <cell r="D1635" t="str">
            <v>Fitness / Accessories</v>
          </cell>
          <cell r="E1635" t="str">
            <v>Fitness</v>
          </cell>
          <cell r="F1635" t="str">
            <v>Accessories</v>
          </cell>
        </row>
        <row r="1636">
          <cell r="A1636" t="str">
            <v>KFS100EL</v>
          </cell>
          <cell r="B1636" t="str">
            <v>'8120350258790</v>
          </cell>
          <cell r="C1636" t="str">
            <v>[KFS100EL] Toesox Bellarina Full Toe Non Slip Socks (Heather Grey, Large 9-11)</v>
          </cell>
          <cell r="D1636" t="str">
            <v>Fitness / Accessories</v>
          </cell>
          <cell r="E1636" t="str">
            <v>Fitness</v>
          </cell>
          <cell r="F1636" t="str">
            <v>Accessories</v>
          </cell>
        </row>
        <row r="1637">
          <cell r="A1637" t="str">
            <v>YTAVISAVVYEBONY-S</v>
          </cell>
          <cell r="B1637" t="str">
            <v>'811105022367</v>
          </cell>
          <cell r="C1637" t="str">
            <v>[YTAVISAVVYEBONY-S] Tavi Noir Savvy Socks (Black, Small 3.5-5;5)</v>
          </cell>
          <cell r="D1637" t="str">
            <v>Fitness / Accessories</v>
          </cell>
          <cell r="E1637" t="str">
            <v>Fitness</v>
          </cell>
          <cell r="F1637" t="str">
            <v>Accessories</v>
          </cell>
        </row>
        <row r="1638">
          <cell r="A1638" t="str">
            <v>YTAVISAVVYEBONY-M</v>
          </cell>
          <cell r="B1638" t="str">
            <v>'811105022596</v>
          </cell>
          <cell r="C1638" t="str">
            <v>[YTAVISAVVYEBONY-M] Tavi Noir Savvy Socks (Black, Medium 6-8.5)</v>
          </cell>
          <cell r="D1638" t="str">
            <v>Fitness / Accessories</v>
          </cell>
          <cell r="E1638" t="str">
            <v>Fitness</v>
          </cell>
          <cell r="F1638" t="str">
            <v>Accessories</v>
          </cell>
        </row>
        <row r="1639">
          <cell r="A1639" t="str">
            <v>YTAVISAVVYEBONY-L</v>
          </cell>
          <cell r="B1639" t="str">
            <v>'811105022701</v>
          </cell>
          <cell r="C1639" t="str">
            <v>[YTAVISAVVYEBONY-L] Tavi Noir Savvy Socks (Black, Large 9-11)</v>
          </cell>
          <cell r="D1639" t="str">
            <v>Fitness / Accessories</v>
          </cell>
          <cell r="E1639" t="str">
            <v>Fitness</v>
          </cell>
          <cell r="F1639" t="str">
            <v>Accessories</v>
          </cell>
        </row>
        <row r="1640">
          <cell r="A1640" t="str">
            <v>YTAVISAVVYHAZE-S</v>
          </cell>
          <cell r="B1640" t="str">
            <v>'841090141972</v>
          </cell>
          <cell r="C1640" t="str">
            <v>[YTAVISAVVYHAZE-S] Tavi Noir Savvy Socks (Grey, Small 3.5-5;5)</v>
          </cell>
          <cell r="D1640" t="str">
            <v>Fitness / Accessories</v>
          </cell>
          <cell r="E1640" t="str">
            <v>Fitness</v>
          </cell>
          <cell r="F1640" t="str">
            <v>Accessories</v>
          </cell>
        </row>
        <row r="1641">
          <cell r="A1641" t="str">
            <v>YTAVISAVVYHAZE-M</v>
          </cell>
          <cell r="B1641" t="str">
            <v>'841090141989</v>
          </cell>
          <cell r="C1641" t="str">
            <v>[YTAVISAVVYHAZE-M] Tavi Noir Savvy Socks (Grey, Medium 6-8.5)</v>
          </cell>
          <cell r="D1641" t="str">
            <v>Fitness / Accessories</v>
          </cell>
          <cell r="E1641" t="str">
            <v>Fitness</v>
          </cell>
          <cell r="F1641" t="str">
            <v>Accessories</v>
          </cell>
        </row>
        <row r="1642">
          <cell r="A1642" t="str">
            <v>YTAVISAVVYBLOOM-S</v>
          </cell>
          <cell r="B1642" t="str">
            <v>'841090142016</v>
          </cell>
          <cell r="C1642" t="str">
            <v>[YTAVISAVVYBLOOM-S] Tavi Noir Savvy Socks (Pink/Purple, Small 3.5-5;5)</v>
          </cell>
          <cell r="D1642" t="str">
            <v>Fitness / Accessories</v>
          </cell>
          <cell r="E1642" t="str">
            <v>Fitness</v>
          </cell>
          <cell r="F1642" t="str">
            <v>Accessories</v>
          </cell>
        </row>
        <row r="1643">
          <cell r="A1643" t="str">
            <v>YTAVISAVVYBLOOM-M</v>
          </cell>
          <cell r="B1643" t="str">
            <v>'841090142023</v>
          </cell>
          <cell r="C1643" t="str">
            <v>[YTAVISAVVYBLOOM-M] Tavi Noir Savvy Socks (Pink/Purple, Medium 6-8.5)</v>
          </cell>
          <cell r="D1643" t="str">
            <v>Fitness / Accessories</v>
          </cell>
          <cell r="E1643" t="str">
            <v>Fitness</v>
          </cell>
          <cell r="F1643" t="str">
            <v>Accessories</v>
          </cell>
        </row>
        <row r="1644">
          <cell r="A1644" t="str">
            <v>52030451XS</v>
          </cell>
          <cell r="B1644" t="str">
            <v>'4063697976016</v>
          </cell>
          <cell r="C1644" t="str">
            <v>[52030451XS] Puma 4keeps Sports Bra (Black, XSmall)</v>
          </cell>
          <cell r="D1644" t="str">
            <v>Clothing</v>
          </cell>
          <cell r="E1644" t="str">
            <v>Clothing</v>
          </cell>
        </row>
        <row r="1645">
          <cell r="A1645" t="str">
            <v>52030451XS</v>
          </cell>
          <cell r="B1645" t="str">
            <v>'4063697976016</v>
          </cell>
          <cell r="C1645" t="str">
            <v>[52030451XS] Puma 4keeps Sports Bra (Black, XSmall)</v>
          </cell>
          <cell r="D1645" t="str">
            <v>Fitness</v>
          </cell>
          <cell r="E1645" t="str">
            <v>Fitness</v>
          </cell>
        </row>
        <row r="1646">
          <cell r="A1646" t="str">
            <v>52030451XS</v>
          </cell>
          <cell r="B1646" t="str">
            <v>'4063697976016</v>
          </cell>
          <cell r="C1646" t="str">
            <v>[52030451XS] Puma 4keeps Sports Bra (Black, XSmall)</v>
          </cell>
          <cell r="D1646" t="str">
            <v>Fitness / Clothing</v>
          </cell>
          <cell r="E1646" t="str">
            <v>Fitness</v>
          </cell>
          <cell r="F1646" t="str">
            <v>Clothing</v>
          </cell>
        </row>
        <row r="1647">
          <cell r="A1647" t="str">
            <v>52030451S</v>
          </cell>
          <cell r="B1647" t="str">
            <v>'4063697976023</v>
          </cell>
          <cell r="C1647" t="str">
            <v>[52030451S] Puma 4keeps Sports Bra (Black, Small)</v>
          </cell>
          <cell r="D1647" t="str">
            <v>Clothing</v>
          </cell>
          <cell r="E1647" t="str">
            <v>Clothing</v>
          </cell>
        </row>
        <row r="1648">
          <cell r="A1648" t="str">
            <v>52030451S</v>
          </cell>
          <cell r="B1648" t="str">
            <v>'4063697976023</v>
          </cell>
          <cell r="C1648" t="str">
            <v>[52030451S] Puma 4keeps Sports Bra (Black, Small)</v>
          </cell>
          <cell r="D1648" t="str">
            <v>Fitness</v>
          </cell>
          <cell r="E1648" t="str">
            <v>Fitness</v>
          </cell>
        </row>
        <row r="1649">
          <cell r="A1649" t="str">
            <v>52030451S</v>
          </cell>
          <cell r="B1649" t="str">
            <v>'4063697976023</v>
          </cell>
          <cell r="C1649" t="str">
            <v>[52030451S] Puma 4keeps Sports Bra (Black, Small)</v>
          </cell>
          <cell r="D1649" t="str">
            <v>Fitness / Clothing</v>
          </cell>
          <cell r="E1649" t="str">
            <v>Fitness</v>
          </cell>
          <cell r="F1649" t="str">
            <v>Clothing</v>
          </cell>
        </row>
        <row r="1650">
          <cell r="A1650" t="str">
            <v>52030451M</v>
          </cell>
          <cell r="B1650" t="str">
            <v>'4063697976030</v>
          </cell>
          <cell r="C1650" t="str">
            <v>[52030451M] Puma 4keeps Sports Bra (Black, Medium)</v>
          </cell>
          <cell r="D1650" t="str">
            <v>Clothing</v>
          </cell>
          <cell r="E1650" t="str">
            <v>Clothing</v>
          </cell>
        </row>
        <row r="1651">
          <cell r="A1651" t="str">
            <v>52030451M</v>
          </cell>
          <cell r="B1651" t="str">
            <v>'4063697976030</v>
          </cell>
          <cell r="C1651" t="str">
            <v>[52030451M] Puma 4keeps Sports Bra (Black, Medium)</v>
          </cell>
          <cell r="D1651" t="str">
            <v>Fitness</v>
          </cell>
          <cell r="E1651" t="str">
            <v>Fitness</v>
          </cell>
        </row>
        <row r="1652">
          <cell r="A1652" t="str">
            <v>52030451M</v>
          </cell>
          <cell r="B1652" t="str">
            <v>'4063697976030</v>
          </cell>
          <cell r="C1652" t="str">
            <v>[52030451M] Puma 4keeps Sports Bra (Black, Medium)</v>
          </cell>
          <cell r="D1652" t="str">
            <v>Fitness / Clothing</v>
          </cell>
          <cell r="E1652" t="str">
            <v>Fitness</v>
          </cell>
          <cell r="F1652" t="str">
            <v>Clothing</v>
          </cell>
        </row>
        <row r="1653">
          <cell r="A1653" t="str">
            <v>52030451L</v>
          </cell>
          <cell r="B1653" t="str">
            <v>'4063697976047</v>
          </cell>
          <cell r="C1653" t="str">
            <v>[52030451L] Puma 4keeps Sports Bra (Black, Large)</v>
          </cell>
          <cell r="D1653" t="str">
            <v>Clothing</v>
          </cell>
          <cell r="E1653" t="str">
            <v>Clothing</v>
          </cell>
        </row>
        <row r="1654">
          <cell r="A1654" t="str">
            <v>52030451L</v>
          </cell>
          <cell r="B1654" t="str">
            <v>'4063697976047</v>
          </cell>
          <cell r="C1654" t="str">
            <v>[52030451L] Puma 4keeps Sports Bra (Black, Large)</v>
          </cell>
          <cell r="D1654" t="str">
            <v>Fitness</v>
          </cell>
          <cell r="E1654" t="str">
            <v>Fitness</v>
          </cell>
        </row>
        <row r="1655">
          <cell r="A1655" t="str">
            <v>52030451L</v>
          </cell>
          <cell r="B1655" t="str">
            <v>'4063697976047</v>
          </cell>
          <cell r="C1655" t="str">
            <v>[52030451L] Puma 4keeps Sports Bra (Black, Large)</v>
          </cell>
          <cell r="D1655" t="str">
            <v>Fitness / Clothing</v>
          </cell>
          <cell r="E1655" t="str">
            <v>Fitness</v>
          </cell>
          <cell r="F1655" t="str">
            <v>Clothing</v>
          </cell>
        </row>
        <row r="1656">
          <cell r="A1656" t="str">
            <v>52030451XL</v>
          </cell>
          <cell r="B1656" t="str">
            <v>'4063697976054</v>
          </cell>
          <cell r="C1656" t="str">
            <v>[52030451XL] Puma 4keeps Sports Bra (Black, XLarge)</v>
          </cell>
          <cell r="D1656" t="str">
            <v>Clothing</v>
          </cell>
          <cell r="E1656" t="str">
            <v>Clothing</v>
          </cell>
        </row>
        <row r="1657">
          <cell r="A1657" t="str">
            <v>52030451XL</v>
          </cell>
          <cell r="B1657" t="str">
            <v>'4063697976054</v>
          </cell>
          <cell r="C1657" t="str">
            <v>[52030451XL] Puma 4keeps Sports Bra (Black, XLarge)</v>
          </cell>
          <cell r="D1657" t="str">
            <v>Fitness</v>
          </cell>
          <cell r="E1657" t="str">
            <v>Fitness</v>
          </cell>
        </row>
        <row r="1658">
          <cell r="A1658" t="str">
            <v>52030451XL</v>
          </cell>
          <cell r="B1658" t="str">
            <v>'4063697976054</v>
          </cell>
          <cell r="C1658" t="str">
            <v>[52030451XL] Puma 4keeps Sports Bra (Black, XLarge)</v>
          </cell>
          <cell r="D1658" t="str">
            <v>Fitness / Clothing</v>
          </cell>
          <cell r="E1658" t="str">
            <v>Fitness</v>
          </cell>
          <cell r="F1658" t="str">
            <v>Clothing</v>
          </cell>
        </row>
        <row r="1659">
          <cell r="A1659" t="str">
            <v>52019101XS</v>
          </cell>
          <cell r="B1659" t="str">
            <v>'4063697231931</v>
          </cell>
          <cell r="C1659" t="str">
            <v>[52019101XS] Puma Women's Mid Rise Long Tight (Black, XSmall)</v>
          </cell>
          <cell r="D1659" t="str">
            <v>Clothing</v>
          </cell>
          <cell r="E1659" t="str">
            <v>Clothing</v>
          </cell>
        </row>
        <row r="1660">
          <cell r="A1660" t="str">
            <v>52019101XS</v>
          </cell>
          <cell r="B1660" t="str">
            <v>'4063697231931</v>
          </cell>
          <cell r="C1660" t="str">
            <v>[52019101XS] Puma Women's Mid Rise Long Tight (Black, XSmall)</v>
          </cell>
          <cell r="D1660" t="str">
            <v>Fitness</v>
          </cell>
          <cell r="E1660" t="str">
            <v>Fitness</v>
          </cell>
        </row>
        <row r="1661">
          <cell r="A1661" t="str">
            <v>52019101XS</v>
          </cell>
          <cell r="B1661" t="str">
            <v>'4063697231931</v>
          </cell>
          <cell r="C1661" t="str">
            <v>[52019101XS] Puma Women's Mid Rise Long Tight (Black, XSmall)</v>
          </cell>
          <cell r="D1661" t="str">
            <v>Fitness / Clothing</v>
          </cell>
          <cell r="E1661" t="str">
            <v>Fitness</v>
          </cell>
          <cell r="F1661" t="str">
            <v>Clothing</v>
          </cell>
        </row>
        <row r="1662">
          <cell r="A1662" t="str">
            <v>52019101XS</v>
          </cell>
          <cell r="B1662" t="str">
            <v>'4063697231931</v>
          </cell>
          <cell r="C1662" t="str">
            <v>[52019101XS] Puma Women's Mid Rise Long Tight (Black, XSmall)</v>
          </cell>
          <cell r="D1662" t="str">
            <v>Home, Garden &amp; Lockdown Essentials</v>
          </cell>
          <cell r="E1662" t="str">
            <v>Home, Garden &amp; Lockdown Essentials</v>
          </cell>
        </row>
        <row r="1663">
          <cell r="A1663" t="str">
            <v>52019101S</v>
          </cell>
          <cell r="B1663" t="str">
            <v>'4063697231948</v>
          </cell>
          <cell r="C1663" t="str">
            <v>[52019101S] Puma Women's Mid Rise Long Tight (Black, Small)</v>
          </cell>
          <cell r="D1663" t="str">
            <v>Clothing</v>
          </cell>
          <cell r="E1663" t="str">
            <v>Clothing</v>
          </cell>
        </row>
        <row r="1664">
          <cell r="A1664" t="str">
            <v>52019101S</v>
          </cell>
          <cell r="B1664" t="str">
            <v>'4063697231948</v>
          </cell>
          <cell r="C1664" t="str">
            <v>[52019101S] Puma Women's Mid Rise Long Tight (Black, Small)</v>
          </cell>
          <cell r="D1664" t="str">
            <v>Fitness</v>
          </cell>
          <cell r="E1664" t="str">
            <v>Fitness</v>
          </cell>
        </row>
        <row r="1665">
          <cell r="A1665" t="str">
            <v>52019101S</v>
          </cell>
          <cell r="B1665" t="str">
            <v>'4063697231948</v>
          </cell>
          <cell r="C1665" t="str">
            <v>[52019101S] Puma Women's Mid Rise Long Tight (Black, Small)</v>
          </cell>
          <cell r="D1665" t="str">
            <v>Fitness / Clothing</v>
          </cell>
          <cell r="E1665" t="str">
            <v>Fitness</v>
          </cell>
          <cell r="F1665" t="str">
            <v>Clothing</v>
          </cell>
        </row>
        <row r="1666">
          <cell r="A1666" t="str">
            <v>52019101S</v>
          </cell>
          <cell r="B1666" t="str">
            <v>'4063697231948</v>
          </cell>
          <cell r="C1666" t="str">
            <v>[52019101S] Puma Women's Mid Rise Long Tight (Black, Small)</v>
          </cell>
          <cell r="D1666" t="str">
            <v>Home, Garden &amp; Lockdown Essentials</v>
          </cell>
          <cell r="E1666" t="str">
            <v>Home, Garden &amp; Lockdown Essentials</v>
          </cell>
        </row>
        <row r="1667">
          <cell r="A1667" t="str">
            <v>52019101M</v>
          </cell>
          <cell r="B1667" t="str">
            <v>'4063697231955</v>
          </cell>
          <cell r="C1667" t="str">
            <v>[52019101M] Puma Women's Mid Rise Long Tight (Black, Medium)</v>
          </cell>
          <cell r="D1667" t="str">
            <v>Clothing</v>
          </cell>
          <cell r="E1667" t="str">
            <v>Clothing</v>
          </cell>
        </row>
        <row r="1668">
          <cell r="A1668" t="str">
            <v>52019101M</v>
          </cell>
          <cell r="B1668" t="str">
            <v>'4063697231955</v>
          </cell>
          <cell r="C1668" t="str">
            <v>[52019101M] Puma Women's Mid Rise Long Tight (Black, Medium)</v>
          </cell>
          <cell r="D1668" t="str">
            <v>Fitness</v>
          </cell>
          <cell r="E1668" t="str">
            <v>Fitness</v>
          </cell>
        </row>
        <row r="1669">
          <cell r="A1669" t="str">
            <v>52019101M</v>
          </cell>
          <cell r="B1669" t="str">
            <v>'4063697231955</v>
          </cell>
          <cell r="C1669" t="str">
            <v>[52019101M] Puma Women's Mid Rise Long Tight (Black, Medium)</v>
          </cell>
          <cell r="D1669" t="str">
            <v>Fitness / Clothing</v>
          </cell>
          <cell r="E1669" t="str">
            <v>Fitness</v>
          </cell>
          <cell r="F1669" t="str">
            <v>Clothing</v>
          </cell>
        </row>
        <row r="1670">
          <cell r="A1670" t="str">
            <v>52019101M</v>
          </cell>
          <cell r="B1670" t="str">
            <v>'4063697231955</v>
          </cell>
          <cell r="C1670" t="str">
            <v>[52019101M] Puma Women's Mid Rise Long Tight (Black, Medium)</v>
          </cell>
          <cell r="D1670" t="str">
            <v>Home, Garden &amp; Lockdown Essentials</v>
          </cell>
          <cell r="E1670" t="str">
            <v>Home, Garden &amp; Lockdown Essentials</v>
          </cell>
        </row>
        <row r="1671">
          <cell r="A1671" t="str">
            <v>52019101L</v>
          </cell>
          <cell r="B1671" t="str">
            <v>'4063697231962</v>
          </cell>
          <cell r="C1671" t="str">
            <v>[52019101L] Puma Women's Mid Rise Long Tight (Black, Large)</v>
          </cell>
          <cell r="D1671" t="str">
            <v>Clothing</v>
          </cell>
          <cell r="E1671" t="str">
            <v>Clothing</v>
          </cell>
        </row>
        <row r="1672">
          <cell r="A1672" t="str">
            <v>52019101L</v>
          </cell>
          <cell r="B1672" t="str">
            <v>'4063697231962</v>
          </cell>
          <cell r="C1672" t="str">
            <v>[52019101L] Puma Women's Mid Rise Long Tight (Black, Large)</v>
          </cell>
          <cell r="D1672" t="str">
            <v>Fitness</v>
          </cell>
          <cell r="E1672" t="str">
            <v>Fitness</v>
          </cell>
        </row>
        <row r="1673">
          <cell r="A1673" t="str">
            <v>52019101L</v>
          </cell>
          <cell r="B1673" t="str">
            <v>'4063697231962</v>
          </cell>
          <cell r="C1673" t="str">
            <v>[52019101L] Puma Women's Mid Rise Long Tight (Black, Large)</v>
          </cell>
          <cell r="D1673" t="str">
            <v>Fitness / Clothing</v>
          </cell>
          <cell r="E1673" t="str">
            <v>Fitness</v>
          </cell>
          <cell r="F1673" t="str">
            <v>Clothing</v>
          </cell>
        </row>
        <row r="1674">
          <cell r="A1674" t="str">
            <v>52019101L</v>
          </cell>
          <cell r="B1674" t="str">
            <v>'4063697231962</v>
          </cell>
          <cell r="C1674" t="str">
            <v>[52019101L] Puma Women's Mid Rise Long Tight (Black, Large)</v>
          </cell>
          <cell r="D1674" t="str">
            <v>Home, Garden &amp; Lockdown Essentials</v>
          </cell>
          <cell r="E1674" t="str">
            <v>Home, Garden &amp; Lockdown Essentials</v>
          </cell>
        </row>
        <row r="1675">
          <cell r="A1675" t="str">
            <v>52019101XL</v>
          </cell>
          <cell r="B1675" t="str">
            <v>'4063697231979</v>
          </cell>
          <cell r="C1675" t="str">
            <v>[52019101XL] Puma Women's Mid Rise Long Tight (Black, XLarge)</v>
          </cell>
          <cell r="D1675" t="str">
            <v>Clothing</v>
          </cell>
          <cell r="E1675" t="str">
            <v>Clothing</v>
          </cell>
        </row>
        <row r="1676">
          <cell r="A1676" t="str">
            <v>52019101XL</v>
          </cell>
          <cell r="B1676" t="str">
            <v>'4063697231979</v>
          </cell>
          <cell r="C1676" t="str">
            <v>[52019101XL] Puma Women's Mid Rise Long Tight (Black, XLarge)</v>
          </cell>
          <cell r="D1676" t="str">
            <v>Fitness</v>
          </cell>
          <cell r="E1676" t="str">
            <v>Fitness</v>
          </cell>
        </row>
        <row r="1677">
          <cell r="A1677" t="str">
            <v>52019101XL</v>
          </cell>
          <cell r="B1677" t="str">
            <v>'4063697231979</v>
          </cell>
          <cell r="C1677" t="str">
            <v>[52019101XL] Puma Women's Mid Rise Long Tight (Black, XLarge)</v>
          </cell>
          <cell r="D1677" t="str">
            <v>Fitness / Clothing</v>
          </cell>
          <cell r="E1677" t="str">
            <v>Fitness</v>
          </cell>
          <cell r="F1677" t="str">
            <v>Clothing</v>
          </cell>
        </row>
        <row r="1678">
          <cell r="A1678" t="str">
            <v>52019101XL</v>
          </cell>
          <cell r="B1678" t="str">
            <v>'4063697231979</v>
          </cell>
          <cell r="C1678" t="str">
            <v>[52019101XL] Puma Women's Mid Rise Long Tight (Black, XLarge)</v>
          </cell>
          <cell r="D1678" t="str">
            <v>Home, Garden &amp; Lockdown Essentials</v>
          </cell>
          <cell r="E1678" t="str">
            <v>Home, Garden &amp; Lockdown Essentials</v>
          </cell>
        </row>
        <row r="1679">
          <cell r="A1679" t="str">
            <v>PUC020XSB</v>
          </cell>
          <cell r="B1679" t="str">
            <v>'4060981280972</v>
          </cell>
          <cell r="C1679" t="str">
            <v>[PUC020XSB] Puma Ignite 3/4 Legging (Black, XSmall)</v>
          </cell>
          <cell r="D1679" t="str">
            <v>Clothing</v>
          </cell>
          <cell r="E1679" t="str">
            <v>Clothing</v>
          </cell>
        </row>
        <row r="1680">
          <cell r="A1680" t="str">
            <v>PUC020XSB</v>
          </cell>
          <cell r="B1680" t="str">
            <v>'4060981280972</v>
          </cell>
          <cell r="C1680" t="str">
            <v>[PUC020XSB] Puma Ignite 3/4 Legging (Black, XSmall)</v>
          </cell>
          <cell r="D1680" t="str">
            <v>Fitness</v>
          </cell>
          <cell r="E1680" t="str">
            <v>Fitness</v>
          </cell>
        </row>
        <row r="1681">
          <cell r="A1681" t="str">
            <v>PUC020XSB</v>
          </cell>
          <cell r="B1681" t="str">
            <v>'4060981280972</v>
          </cell>
          <cell r="C1681" t="str">
            <v>[PUC020XSB] Puma Ignite 3/4 Legging (Black, XSmall)</v>
          </cell>
          <cell r="D1681" t="str">
            <v>Fitness / Clothing</v>
          </cell>
          <cell r="E1681" t="str">
            <v>Fitness</v>
          </cell>
          <cell r="F1681" t="str">
            <v>Clothing</v>
          </cell>
        </row>
        <row r="1682">
          <cell r="A1682" t="str">
            <v>PUC020XSB</v>
          </cell>
          <cell r="B1682" t="str">
            <v>'4060981280972</v>
          </cell>
          <cell r="C1682" t="str">
            <v>[PUC020XSB] Puma Ignite 3/4 Legging (Black, XSmall)</v>
          </cell>
          <cell r="D1682" t="str">
            <v>Home, Garden &amp; Lockdown Essentials</v>
          </cell>
          <cell r="E1682" t="str">
            <v>Home, Garden &amp; Lockdown Essentials</v>
          </cell>
        </row>
        <row r="1683">
          <cell r="A1683" t="str">
            <v>PUC020SB</v>
          </cell>
          <cell r="B1683" t="str">
            <v>'4060981281016</v>
          </cell>
          <cell r="C1683" t="str">
            <v>[PUC020SB] Puma Ignite 3/4 Legging (Black, Small)</v>
          </cell>
          <cell r="D1683" t="str">
            <v>Clothing</v>
          </cell>
          <cell r="E1683" t="str">
            <v>Clothing</v>
          </cell>
        </row>
        <row r="1684">
          <cell r="A1684" t="str">
            <v>PUC020SB</v>
          </cell>
          <cell r="B1684" t="str">
            <v>'4060981281016</v>
          </cell>
          <cell r="C1684" t="str">
            <v>[PUC020SB] Puma Ignite 3/4 Legging (Black, Small)</v>
          </cell>
          <cell r="D1684" t="str">
            <v>Fitness</v>
          </cell>
          <cell r="E1684" t="str">
            <v>Fitness</v>
          </cell>
        </row>
        <row r="1685">
          <cell r="A1685" t="str">
            <v>PUC020SB</v>
          </cell>
          <cell r="B1685" t="str">
            <v>'4060981281016</v>
          </cell>
          <cell r="C1685" t="str">
            <v>[PUC020SB] Puma Ignite 3/4 Legging (Black, Small)</v>
          </cell>
          <cell r="D1685" t="str">
            <v>Fitness / Clothing</v>
          </cell>
          <cell r="E1685" t="str">
            <v>Fitness</v>
          </cell>
          <cell r="F1685" t="str">
            <v>Clothing</v>
          </cell>
        </row>
        <row r="1686">
          <cell r="A1686" t="str">
            <v>PUC020SB</v>
          </cell>
          <cell r="B1686" t="str">
            <v>'4060981281016</v>
          </cell>
          <cell r="C1686" t="str">
            <v>[PUC020SB] Puma Ignite 3/4 Legging (Black, Small)</v>
          </cell>
          <cell r="D1686" t="str">
            <v>Home, Garden &amp; Lockdown Essentials</v>
          </cell>
          <cell r="E1686" t="str">
            <v>Home, Garden &amp; Lockdown Essentials</v>
          </cell>
        </row>
        <row r="1687">
          <cell r="A1687" t="str">
            <v>KFM213L</v>
          </cell>
          <cell r="B1687" t="str">
            <v>'5060045905949</v>
          </cell>
          <cell r="C1687" t="str">
            <v>[KFM213L] Hi-density Yoga Brick (Lime)</v>
          </cell>
          <cell r="D1687" t="str">
            <v>Fitness / Blocks &amp; Bricks</v>
          </cell>
          <cell r="E1687" t="str">
            <v>Fitness</v>
          </cell>
          <cell r="F1687" t="str">
            <v>Blocks &amp; Bricks</v>
          </cell>
        </row>
        <row r="1688">
          <cell r="A1688" t="str">
            <v>KFM213P</v>
          </cell>
          <cell r="B1688" t="str">
            <v>'5060045900364</v>
          </cell>
          <cell r="C1688" t="str">
            <v>[KFM213P] Hi-density Yoga Brick (Purple)</v>
          </cell>
          <cell r="D1688" t="str">
            <v>Fitness / Blocks &amp; Bricks</v>
          </cell>
          <cell r="E1688" t="str">
            <v>Fitness</v>
          </cell>
          <cell r="F1688" t="str">
            <v>Blocks &amp; Bricks</v>
          </cell>
        </row>
        <row r="1689">
          <cell r="A1689" t="str">
            <v>KFM213R</v>
          </cell>
          <cell r="B1689" t="str">
            <v>'5060045902412</v>
          </cell>
          <cell r="C1689" t="str">
            <v>[KFM213R] Hi-density Yoga Brick (Blue)</v>
          </cell>
          <cell r="D1689" t="str">
            <v>Fitness / Blocks &amp; Bricks</v>
          </cell>
          <cell r="E1689" t="str">
            <v>Fitness</v>
          </cell>
          <cell r="F1689" t="str">
            <v>Blocks &amp; Bricks</v>
          </cell>
        </row>
        <row r="1690">
          <cell r="A1690" t="str">
            <v>KFM212L</v>
          </cell>
          <cell r="B1690" t="str">
            <v>'5060045905925</v>
          </cell>
          <cell r="C1690" t="str">
            <v>[KFM212L] Full Yoga Block (Lime)</v>
          </cell>
          <cell r="D1690" t="str">
            <v>Fitness</v>
          </cell>
          <cell r="E1690" t="str">
            <v>Fitness</v>
          </cell>
        </row>
        <row r="1691">
          <cell r="A1691" t="str">
            <v>KFM212L</v>
          </cell>
          <cell r="B1691" t="str">
            <v>'5060045905925</v>
          </cell>
          <cell r="C1691" t="str">
            <v>[KFM212L] Full Yoga Block (Lime)</v>
          </cell>
          <cell r="D1691" t="str">
            <v>Fitness / Blocks &amp; Bricks</v>
          </cell>
          <cell r="E1691" t="str">
            <v>Fitness</v>
          </cell>
          <cell r="F1691" t="str">
            <v>Blocks &amp; Bricks</v>
          </cell>
        </row>
        <row r="1692">
          <cell r="A1692" t="str">
            <v>KFM212L</v>
          </cell>
          <cell r="B1692" t="str">
            <v>'5060045905925</v>
          </cell>
          <cell r="C1692" t="str">
            <v>[KFM212L] Full Yoga Block (Lime)</v>
          </cell>
          <cell r="D1692" t="str">
            <v>Home, Garden &amp; Lockdown Essentials</v>
          </cell>
          <cell r="E1692" t="str">
            <v>Home, Garden &amp; Lockdown Essentials</v>
          </cell>
        </row>
        <row r="1693">
          <cell r="A1693" t="str">
            <v>KFM212L</v>
          </cell>
          <cell r="B1693" t="str">
            <v>'5060045905925</v>
          </cell>
          <cell r="C1693" t="str">
            <v>[KFM212L] Full Yoga Block (Lime)</v>
          </cell>
          <cell r="D1693" t="str">
            <v>Home, Garden &amp; Lockdown Essentials / Fitness</v>
          </cell>
          <cell r="E1693" t="str">
            <v>Home, Garden &amp; Lockdown Essentials</v>
          </cell>
          <cell r="F1693" t="str">
            <v>Fitness</v>
          </cell>
        </row>
        <row r="1694">
          <cell r="A1694" t="str">
            <v>KFM212P</v>
          </cell>
          <cell r="B1694" t="str">
            <v>'5060045902399</v>
          </cell>
          <cell r="C1694" t="str">
            <v>[KFM212P] Full Yoga Block (Purple)</v>
          </cell>
          <cell r="D1694" t="str">
            <v>Fitness</v>
          </cell>
          <cell r="E1694" t="str">
            <v>Fitness</v>
          </cell>
        </row>
        <row r="1695">
          <cell r="A1695" t="str">
            <v>KFM212P</v>
          </cell>
          <cell r="B1695" t="str">
            <v>'5060045902399</v>
          </cell>
          <cell r="C1695" t="str">
            <v>[KFM212P] Full Yoga Block (Purple)</v>
          </cell>
          <cell r="D1695" t="str">
            <v>Fitness / Blocks &amp; Bricks</v>
          </cell>
          <cell r="E1695" t="str">
            <v>Fitness</v>
          </cell>
          <cell r="F1695" t="str">
            <v>Blocks &amp; Bricks</v>
          </cell>
        </row>
        <row r="1696">
          <cell r="A1696" t="str">
            <v>KFM212P</v>
          </cell>
          <cell r="B1696" t="str">
            <v>'5060045902399</v>
          </cell>
          <cell r="C1696" t="str">
            <v>[KFM212P] Full Yoga Block (Purple)</v>
          </cell>
          <cell r="D1696" t="str">
            <v>Home, Garden &amp; Lockdown Essentials</v>
          </cell>
          <cell r="E1696" t="str">
            <v>Home, Garden &amp; Lockdown Essentials</v>
          </cell>
        </row>
        <row r="1697">
          <cell r="A1697" t="str">
            <v>KFM212P</v>
          </cell>
          <cell r="B1697" t="str">
            <v>'5060045902399</v>
          </cell>
          <cell r="C1697" t="str">
            <v>[KFM212P] Full Yoga Block (Purple)</v>
          </cell>
          <cell r="D1697" t="str">
            <v>Home, Garden &amp; Lockdown Essentials / Fitness</v>
          </cell>
          <cell r="E1697" t="str">
            <v>Home, Garden &amp; Lockdown Essentials</v>
          </cell>
          <cell r="F1697" t="str">
            <v>Fitness</v>
          </cell>
        </row>
        <row r="1698">
          <cell r="A1698" t="str">
            <v>KFM212R</v>
          </cell>
          <cell r="B1698" t="str">
            <v>'5060045900371</v>
          </cell>
          <cell r="C1698" t="str">
            <v>[KFM212R] Full Yoga Block (Blue)</v>
          </cell>
          <cell r="D1698" t="str">
            <v>Fitness</v>
          </cell>
          <cell r="E1698" t="str">
            <v>Fitness</v>
          </cell>
        </row>
        <row r="1699">
          <cell r="A1699" t="str">
            <v>KFM212R</v>
          </cell>
          <cell r="B1699" t="str">
            <v>'5060045900371</v>
          </cell>
          <cell r="C1699" t="str">
            <v>[KFM212R] Full Yoga Block (Blue)</v>
          </cell>
          <cell r="D1699" t="str">
            <v>Fitness / Blocks &amp; Bricks</v>
          </cell>
          <cell r="E1699" t="str">
            <v>Fitness</v>
          </cell>
          <cell r="F1699" t="str">
            <v>Blocks &amp; Bricks</v>
          </cell>
        </row>
        <row r="1700">
          <cell r="A1700" t="str">
            <v>KFM212R</v>
          </cell>
          <cell r="B1700" t="str">
            <v>'5060045900371</v>
          </cell>
          <cell r="C1700" t="str">
            <v>[KFM212R] Full Yoga Block (Blue)</v>
          </cell>
          <cell r="D1700" t="str">
            <v>Home, Garden &amp; Lockdown Essentials</v>
          </cell>
          <cell r="E1700" t="str">
            <v>Home, Garden &amp; Lockdown Essentials</v>
          </cell>
        </row>
        <row r="1701">
          <cell r="A1701" t="str">
            <v>KFM212R</v>
          </cell>
          <cell r="B1701" t="str">
            <v>'5060045900371</v>
          </cell>
          <cell r="C1701" t="str">
            <v>[KFM212R] Full Yoga Block (Blue)</v>
          </cell>
          <cell r="D1701" t="str">
            <v>Home, Garden &amp; Lockdown Essentials / Fitness</v>
          </cell>
          <cell r="E1701" t="str">
            <v>Home, Garden &amp; Lockdown Essentials</v>
          </cell>
          <cell r="F1701" t="str">
            <v>Fitness</v>
          </cell>
        </row>
        <row r="1702">
          <cell r="A1702" t="str">
            <v>FAMATVINYL</v>
          </cell>
          <cell r="B1702" t="str">
            <v>'5060045905000</v>
          </cell>
          <cell r="C1702" t="str">
            <v>[FAMATVINYL] Fitness Mad Club Aerobic Mat - 9.5mm (Graphite)</v>
          </cell>
          <cell r="D1702" t="str">
            <v>Fitness</v>
          </cell>
          <cell r="E1702" t="str">
            <v>Fitness</v>
          </cell>
        </row>
        <row r="1703">
          <cell r="A1703" t="str">
            <v>KFM107E</v>
          </cell>
          <cell r="B1703" t="str">
            <v>'5060045903020</v>
          </cell>
          <cell r="C1703" t="str">
            <v>[KFM107E] Fitness Mad Pro Stretch Tri-Fold Aerobic Mat (Grey)</v>
          </cell>
          <cell r="D1703" t="str">
            <v>Fitness / Mats</v>
          </cell>
          <cell r="E1703" t="str">
            <v>Fitness</v>
          </cell>
          <cell r="F1703" t="str">
            <v>Mats</v>
          </cell>
        </row>
        <row r="1704">
          <cell r="A1704" t="str">
            <v>KFM107E</v>
          </cell>
          <cell r="B1704" t="str">
            <v>'5060045903020</v>
          </cell>
          <cell r="C1704" t="str">
            <v>[KFM107E] Fitness Mad Pro Stretch Tri-Fold Aerobic Mat (Grey)</v>
          </cell>
          <cell r="D1704" t="str">
            <v>Home, Garden &amp; Lockdown Essentials / Fitness</v>
          </cell>
          <cell r="E1704" t="str">
            <v>Home, Garden &amp; Lockdown Essentials</v>
          </cell>
          <cell r="F1704" t="str">
            <v>Fitness</v>
          </cell>
        </row>
        <row r="1705">
          <cell r="A1705" t="str">
            <v>KFM104B</v>
          </cell>
          <cell r="B1705" t="str">
            <v>'5060045902542</v>
          </cell>
          <cell r="C1705" t="str">
            <v>[KFM104B] Fitness Mad Core Fitness Mat 10mm (Black)</v>
          </cell>
          <cell r="D1705" t="str">
            <v>Fitness / Mats</v>
          </cell>
          <cell r="E1705" t="str">
            <v>Fitness</v>
          </cell>
          <cell r="F1705" t="str">
            <v>Mats</v>
          </cell>
        </row>
        <row r="1706">
          <cell r="A1706" t="str">
            <v>KFM104B</v>
          </cell>
          <cell r="B1706" t="str">
            <v>'5060045902542</v>
          </cell>
          <cell r="C1706" t="str">
            <v>[KFM104B] Fitness Mad Core Fitness Mat 10mm (Black)</v>
          </cell>
          <cell r="D1706" t="str">
            <v>Home, Garden &amp; Lockdown Essentials / Fitness</v>
          </cell>
          <cell r="E1706" t="str">
            <v>Home, Garden &amp; Lockdown Essentials</v>
          </cell>
          <cell r="F1706" t="str">
            <v>Fitness</v>
          </cell>
        </row>
        <row r="1707">
          <cell r="A1707" t="str">
            <v>KFM104R</v>
          </cell>
          <cell r="B1707" t="str">
            <v>'5060045902535</v>
          </cell>
          <cell r="C1707" t="str">
            <v>[KFM104R] Fitness Mad Core Fitness Mat 10mm (Blue)</v>
          </cell>
          <cell r="D1707" t="str">
            <v>Fitness / Mats</v>
          </cell>
          <cell r="E1707" t="str">
            <v>Fitness</v>
          </cell>
          <cell r="F1707" t="str">
            <v>Mats</v>
          </cell>
        </row>
        <row r="1708">
          <cell r="A1708" t="str">
            <v>KFM104R</v>
          </cell>
          <cell r="B1708" t="str">
            <v>'5060045902535</v>
          </cell>
          <cell r="C1708" t="str">
            <v>[KFM104R] Fitness Mad Core Fitness Mat 10mm (Blue)</v>
          </cell>
          <cell r="D1708" t="str">
            <v>Home, Garden &amp; Lockdown Essentials / Fitness</v>
          </cell>
          <cell r="E1708" t="str">
            <v>Home, Garden &amp; Lockdown Essentials</v>
          </cell>
          <cell r="F1708" t="str">
            <v>Fitness</v>
          </cell>
        </row>
        <row r="1709">
          <cell r="A1709" t="str">
            <v>KFM110AE</v>
          </cell>
          <cell r="B1709" t="str">
            <v>'5060045904324</v>
          </cell>
          <cell r="C1709" t="str">
            <v>[KFM110AE] Yoga-Mad Evolution Yoga Mat 4mm (Aubergine/Grey)</v>
          </cell>
          <cell r="D1709" t="str">
            <v>Fitness</v>
          </cell>
          <cell r="E1709" t="str">
            <v>Fitness</v>
          </cell>
        </row>
        <row r="1710">
          <cell r="A1710" t="str">
            <v>KFM110RE</v>
          </cell>
          <cell r="B1710" t="str">
            <v>'5060045904317</v>
          </cell>
          <cell r="C1710" t="str">
            <v>[KFM110RE] Yoga-Mad Evolution Yoga Mat 4mm (Blue/Grey)</v>
          </cell>
          <cell r="D1710" t="str">
            <v>Fitness</v>
          </cell>
          <cell r="E1710" t="str">
            <v>Fitness</v>
          </cell>
        </row>
        <row r="1711">
          <cell r="A1711" t="str">
            <v>KFM109K</v>
          </cell>
          <cell r="B1711" t="str">
            <v>'5060045905901</v>
          </cell>
          <cell r="C1711" t="str">
            <v>[KFM109K] Yoga-Mad Warrior II Plus Mat 6mm (Light Blue)</v>
          </cell>
          <cell r="D1711" t="str">
            <v>Fitness / Mats</v>
          </cell>
          <cell r="E1711" t="str">
            <v>Fitness</v>
          </cell>
          <cell r="F1711" t="str">
            <v>Mats</v>
          </cell>
        </row>
        <row r="1712">
          <cell r="A1712" t="str">
            <v>KFM108E</v>
          </cell>
          <cell r="B1712" t="str">
            <v>'5060045905888</v>
          </cell>
          <cell r="C1712" t="str">
            <v>[KFM108E] Yoga-Mad Warrior II Mat 4mm (Graphite)</v>
          </cell>
          <cell r="D1712" t="str">
            <v>Fitness / Mats</v>
          </cell>
          <cell r="E1712" t="str">
            <v>Fitness</v>
          </cell>
          <cell r="F1712" t="str">
            <v>Mats</v>
          </cell>
        </row>
        <row r="1713">
          <cell r="A1713" t="str">
            <v>KFM108I</v>
          </cell>
          <cell r="B1713" t="str">
            <v>'5060045905833</v>
          </cell>
          <cell r="C1713" t="str">
            <v>[KFM108I] Yoga-Mad Warrior II Mat 4mm (Pink)</v>
          </cell>
          <cell r="D1713" t="str">
            <v>Fitness / Mats</v>
          </cell>
          <cell r="E1713" t="str">
            <v>Fitness</v>
          </cell>
          <cell r="F1713" t="str">
            <v>Mats</v>
          </cell>
        </row>
        <row r="1714">
          <cell r="A1714" t="str">
            <v>KFM108K</v>
          </cell>
          <cell r="B1714" t="str">
            <v>'5060045905864</v>
          </cell>
          <cell r="C1714" t="str">
            <v>[KFM108K] Yoga-Mad Warrior II Mat 4mm (Light Blue)</v>
          </cell>
          <cell r="D1714" t="str">
            <v>Fitness / Mats</v>
          </cell>
          <cell r="E1714" t="str">
            <v>Fitness</v>
          </cell>
          <cell r="F1714" t="str">
            <v>Mats</v>
          </cell>
        </row>
        <row r="1715">
          <cell r="A1715" t="str">
            <v>KFM108N</v>
          </cell>
          <cell r="B1715" t="str">
            <v>'5060045905857</v>
          </cell>
          <cell r="C1715" t="str">
            <v>[KFM108N] Yoga-Mad Warrior II Mat 4mm (Dark Blue)</v>
          </cell>
          <cell r="D1715" t="str">
            <v>Fitness / Mats</v>
          </cell>
          <cell r="E1715" t="str">
            <v>Fitness</v>
          </cell>
          <cell r="F1715" t="str">
            <v>Mats</v>
          </cell>
        </row>
        <row r="1716">
          <cell r="A1716" t="str">
            <v>KFM108P</v>
          </cell>
          <cell r="B1716" t="str">
            <v>'5060045905895</v>
          </cell>
          <cell r="C1716" t="str">
            <v>[KFM108P] Yoga-Mad Warrior II Mat 4mm (Purple)</v>
          </cell>
          <cell r="D1716" t="str">
            <v>Fitness / Mats</v>
          </cell>
          <cell r="E1716" t="str">
            <v>Fitness</v>
          </cell>
          <cell r="F1716" t="str">
            <v>Mats</v>
          </cell>
        </row>
        <row r="1717">
          <cell r="A1717" t="str">
            <v>KFM108U</v>
          </cell>
          <cell r="B1717" t="str">
            <v>'5060045905871</v>
          </cell>
          <cell r="C1717" t="str">
            <v>[KFM108U] Yoga-Mad Warrior II Mat 4mm (Burgundy)</v>
          </cell>
          <cell r="D1717" t="str">
            <v>Fitness / Mats</v>
          </cell>
          <cell r="E1717" t="str">
            <v>Fitness</v>
          </cell>
          <cell r="F1717" t="str">
            <v>Mats</v>
          </cell>
        </row>
        <row r="1718">
          <cell r="A1718" t="str">
            <v>YWARRIORII4-BLK</v>
          </cell>
          <cell r="B1718" t="str">
            <v>'5060581821925</v>
          </cell>
          <cell r="C1718" t="str">
            <v>[YWARRIORII4-BLK] Yoga-Mad Warrior II Mat 4mm (Black)</v>
          </cell>
          <cell r="D1718" t="str">
            <v>Fitness / Mats</v>
          </cell>
          <cell r="E1718" t="str">
            <v>Fitness</v>
          </cell>
          <cell r="F1718" t="str">
            <v>Mats</v>
          </cell>
        </row>
        <row r="1719">
          <cell r="A1719" t="str">
            <v>YWARRIORII6-DBLU</v>
          </cell>
          <cell r="B1719" t="str">
            <v>'5060581821932</v>
          </cell>
          <cell r="C1719" t="str">
            <v>[YWARRIORII6-DBLU] Yoga-Mad Warrior II Plus Mat 6mm (Dark Blue)</v>
          </cell>
          <cell r="D1719" t="str">
            <v>Fitness / Mats</v>
          </cell>
          <cell r="E1719" t="str">
            <v>Fitness</v>
          </cell>
          <cell r="F1719" t="str">
            <v>Mats</v>
          </cell>
        </row>
        <row r="1720">
          <cell r="A1720" t="str">
            <v>YWARRIORII6-GRA</v>
          </cell>
          <cell r="B1720" t="str">
            <v>'5060581821949</v>
          </cell>
          <cell r="C1720" t="str">
            <v>[YWARRIORII6-GRA] Yoga-Mad Warrior II Plus Mat 6mm (Graphite)</v>
          </cell>
          <cell r="D1720" t="str">
            <v>Fitness / Mats</v>
          </cell>
          <cell r="E1720" t="str">
            <v>Fitness</v>
          </cell>
          <cell r="F1720" t="str">
            <v>Mats</v>
          </cell>
        </row>
        <row r="1721">
          <cell r="A1721" t="str">
            <v>KFA255R</v>
          </cell>
          <cell r="B1721" t="str">
            <v>'5060045906069</v>
          </cell>
          <cell r="C1721" t="str">
            <v>[KFA255R] Fitness Belt &amp; Mat Carry Strap (Dark Blue)</v>
          </cell>
          <cell r="D1721" t="str">
            <v>Fitness / Mats</v>
          </cell>
          <cell r="E1721" t="str">
            <v>Fitness</v>
          </cell>
          <cell r="F1721" t="str">
            <v>Mats</v>
          </cell>
        </row>
        <row r="1722">
          <cell r="A1722" t="str">
            <v>KFA248B</v>
          </cell>
          <cell r="B1722" t="str">
            <v>'5060045904621</v>
          </cell>
          <cell r="C1722" t="str">
            <v>[KFA248B] Fitness Mad Vari-Massage Roller (Black)</v>
          </cell>
          <cell r="D1722" t="str">
            <v>Fitness / Massagers</v>
          </cell>
          <cell r="E1722" t="str">
            <v>Fitness</v>
          </cell>
          <cell r="F1722" t="str">
            <v>Massagers</v>
          </cell>
        </row>
        <row r="1723">
          <cell r="A1723" t="str">
            <v>KFA263B</v>
          </cell>
          <cell r="B1723" t="str">
            <v>'5060045909626</v>
          </cell>
          <cell r="C1723" t="str">
            <v>[KFA263B] Fitness Mad Tread Roller (Black)</v>
          </cell>
          <cell r="D1723" t="str">
            <v>Fitness / Massagers</v>
          </cell>
          <cell r="E1723" t="str">
            <v>Fitness</v>
          </cell>
          <cell r="F1723" t="str">
            <v>Massagers</v>
          </cell>
        </row>
        <row r="1724">
          <cell r="A1724" t="str">
            <v>KFA263G</v>
          </cell>
          <cell r="B1724" t="str">
            <v>'5060045909633</v>
          </cell>
          <cell r="C1724" t="str">
            <v>[KFA263G] Fitness Mad Tread Roller (Green)</v>
          </cell>
          <cell r="D1724" t="str">
            <v>Fitness / Massagers</v>
          </cell>
          <cell r="E1724" t="str">
            <v>Fitness</v>
          </cell>
          <cell r="F1724" t="str">
            <v>Massagers</v>
          </cell>
        </row>
        <row r="1725">
          <cell r="A1725" t="str">
            <v>KFA240</v>
          </cell>
          <cell r="B1725" t="str">
            <v>'5060045903846</v>
          </cell>
          <cell r="C1725" t="str">
            <v>[KFA240] Fitness Mad Roller (36")</v>
          </cell>
          <cell r="D1725" t="str">
            <v>Fitness / Massagers</v>
          </cell>
          <cell r="E1725" t="str">
            <v>Fitness</v>
          </cell>
          <cell r="F1725" t="str">
            <v>Massagers</v>
          </cell>
        </row>
        <row r="1726">
          <cell r="A1726" t="str">
            <v>KFA241</v>
          </cell>
          <cell r="B1726" t="str">
            <v>'5060045903839</v>
          </cell>
          <cell r="C1726" t="str">
            <v>[KFA241] Fitness Mad Roller (18")</v>
          </cell>
          <cell r="D1726" t="str">
            <v>Fitness / Massagers</v>
          </cell>
          <cell r="E1726" t="str">
            <v>Fitness</v>
          </cell>
          <cell r="F1726" t="str">
            <v>Massagers</v>
          </cell>
        </row>
        <row r="1727">
          <cell r="A1727" t="str">
            <v>FROLLER6T</v>
          </cell>
          <cell r="B1727" t="str">
            <v>'5060581821895</v>
          </cell>
          <cell r="C1727" t="str">
            <v>[FROLLER6T] Fitness Mad 30cm Foam Roller (Blue, 30cm)</v>
          </cell>
          <cell r="D1727" t="str">
            <v>Fitness</v>
          </cell>
          <cell r="E1727" t="str">
            <v>Fitness</v>
          </cell>
        </row>
        <row r="1728">
          <cell r="A1728" t="str">
            <v>FROLLER6T</v>
          </cell>
          <cell r="B1728" t="str">
            <v>'5060581821895</v>
          </cell>
          <cell r="C1728" t="str">
            <v>[FROLLER6T] Fitness Mad 30cm Foam Roller (Blue, 30cm)</v>
          </cell>
          <cell r="D1728" t="str">
            <v>Home, Garden &amp; Lockdown Essentials / Fitness</v>
          </cell>
          <cell r="E1728" t="str">
            <v>Home, Garden &amp; Lockdown Essentials</v>
          </cell>
          <cell r="F1728" t="str">
            <v>Fitness</v>
          </cell>
        </row>
        <row r="1729">
          <cell r="A1729" t="str">
            <v>FROLLERTRD-BLUE</v>
          </cell>
          <cell r="B1729" t="str">
            <v>'5060581821963</v>
          </cell>
          <cell r="C1729" t="str">
            <v>[FROLLERTRD-BLUE] Fitness Mad Tread Roller (Blue)</v>
          </cell>
          <cell r="D1729" t="str">
            <v>Fitness / Massagers</v>
          </cell>
          <cell r="E1729" t="str">
            <v>Fitness</v>
          </cell>
          <cell r="F1729" t="str">
            <v>Massagers</v>
          </cell>
        </row>
        <row r="1730">
          <cell r="A1730" t="str">
            <v>FROLLERTRD-SILVER</v>
          </cell>
          <cell r="B1730" t="str">
            <v>'5060581821956</v>
          </cell>
          <cell r="C1730" t="str">
            <v>[FROLLERTRD-SILVER] Fitness Mad Tread Roller (Silver)</v>
          </cell>
          <cell r="D1730" t="str">
            <v>Fitness / Massagers</v>
          </cell>
          <cell r="E1730" t="str">
            <v>Fitness</v>
          </cell>
          <cell r="F1730" t="str">
            <v>Massagers</v>
          </cell>
        </row>
        <row r="1731">
          <cell r="A1731" t="str">
            <v>KFA238</v>
          </cell>
          <cell r="B1731" t="str">
            <v>'5060045905772</v>
          </cell>
          <cell r="C1731" t="str">
            <v>[KFA238] Fitness Mad Mini Massage Roller</v>
          </cell>
          <cell r="D1731" t="str">
            <v>Fitness / Massagers</v>
          </cell>
          <cell r="E1731" t="str">
            <v>Fitness</v>
          </cell>
          <cell r="F1731" t="str">
            <v>Massagers</v>
          </cell>
        </row>
        <row r="1732">
          <cell r="A1732" t="str">
            <v>FMASSAGEP</v>
          </cell>
          <cell r="B1732" t="str">
            <v>'5060581820850</v>
          </cell>
          <cell r="C1732" t="str">
            <v>[FMASSAGEP] Fitness Mad Peanut Massage Ball</v>
          </cell>
          <cell r="D1732" t="str">
            <v>Fitness / Massagers</v>
          </cell>
          <cell r="E1732" t="str">
            <v>Fitness</v>
          </cell>
          <cell r="F1732" t="str">
            <v>Massagers</v>
          </cell>
        </row>
        <row r="1733">
          <cell r="A1733" t="str">
            <v>KFA242</v>
          </cell>
          <cell r="B1733" t="str">
            <v>'5060045902931</v>
          </cell>
          <cell r="C1733" t="str">
            <v>[KFA242] Fitness Mad Massage Ball (7cm)</v>
          </cell>
          <cell r="D1733" t="str">
            <v>Fitness / Massagers</v>
          </cell>
          <cell r="E1733" t="str">
            <v>Fitness</v>
          </cell>
          <cell r="F1733" t="str">
            <v>Massagers</v>
          </cell>
        </row>
        <row r="1734">
          <cell r="A1734" t="str">
            <v>KFA243</v>
          </cell>
          <cell r="B1734" t="str">
            <v>'5060045903167</v>
          </cell>
          <cell r="C1734" t="str">
            <v>[KFA243] Fitness Mad Massage Ball (9cm)</v>
          </cell>
          <cell r="D1734" t="str">
            <v>Fitness / Massagers</v>
          </cell>
          <cell r="E1734" t="str">
            <v>Fitness</v>
          </cell>
          <cell r="F1734" t="str">
            <v>Massagers</v>
          </cell>
        </row>
        <row r="1735">
          <cell r="A1735" t="str">
            <v>KFA250</v>
          </cell>
          <cell r="B1735" t="str">
            <v>'5060045904959</v>
          </cell>
          <cell r="C1735" t="str">
            <v>[KFA250] Fitness Mad Trigger Point Massage Ball Set</v>
          </cell>
          <cell r="D1735" t="str">
            <v>Fitness / Massagers</v>
          </cell>
          <cell r="E1735" t="str">
            <v>Fitness</v>
          </cell>
          <cell r="F1735" t="str">
            <v>Massagers</v>
          </cell>
        </row>
        <row r="1736">
          <cell r="A1736" t="str">
            <v>KFA249</v>
          </cell>
          <cell r="B1736" t="str">
            <v>'5060045908711</v>
          </cell>
          <cell r="C1736" t="str">
            <v>[KFA249] Fitness Mad Pinpoint Trigger Ball</v>
          </cell>
          <cell r="D1736" t="str">
            <v>Fitness</v>
          </cell>
          <cell r="E1736" t="str">
            <v>Fitness</v>
          </cell>
        </row>
        <row r="1737">
          <cell r="A1737" t="str">
            <v>FGRIP3</v>
          </cell>
          <cell r="B1737" t="str">
            <v>'5060581821901</v>
          </cell>
          <cell r="C1737" t="str">
            <v>[FGRIP3] Fitness Mad Hand Therapy Ball Set of 3</v>
          </cell>
          <cell r="D1737" t="str">
            <v>Fitness / Hand Exercisers</v>
          </cell>
          <cell r="E1737" t="str">
            <v>Fitness</v>
          </cell>
          <cell r="F1737" t="str">
            <v>Hand Exercisers</v>
          </cell>
        </row>
        <row r="1738">
          <cell r="A1738" t="str">
            <v>KFA210L</v>
          </cell>
          <cell r="B1738" t="str">
            <v>'5060045900951</v>
          </cell>
          <cell r="C1738" t="str">
            <v>[KFA210L] Yoga-Mad Egg Shaped Hand Exerciser (Light)</v>
          </cell>
          <cell r="D1738" t="str">
            <v>Fitness / Hand Exercisers</v>
          </cell>
          <cell r="E1738" t="str">
            <v>Fitness</v>
          </cell>
          <cell r="F1738" t="str">
            <v>Hand Exercisers</v>
          </cell>
        </row>
        <row r="1739">
          <cell r="A1739" t="str">
            <v>KFA210M</v>
          </cell>
          <cell r="B1739" t="str">
            <v>'5060045900968</v>
          </cell>
          <cell r="C1739" t="str">
            <v>[KFA210M] Yoga-Mad Egg Shaped Hand Exerciser (Medium)</v>
          </cell>
          <cell r="D1739" t="str">
            <v>Fitness / Hand Exercisers</v>
          </cell>
          <cell r="E1739" t="str">
            <v>Fitness</v>
          </cell>
          <cell r="F1739" t="str">
            <v>Hand Exercisers</v>
          </cell>
        </row>
        <row r="1740">
          <cell r="A1740" t="str">
            <v>KFA210S</v>
          </cell>
          <cell r="B1740" t="str">
            <v>'5060045902436</v>
          </cell>
          <cell r="C1740" t="str">
            <v>[KFA210S] Yoga-Mad Egg Shaped Hand Exerciser (Strong)</v>
          </cell>
          <cell r="D1740" t="str">
            <v>Fitness / Hand Exercisers</v>
          </cell>
          <cell r="E1740" t="str">
            <v>Fitness</v>
          </cell>
          <cell r="F1740" t="str">
            <v>Hand Exercisers</v>
          </cell>
        </row>
        <row r="1741">
          <cell r="A1741" t="str">
            <v>KFA267</v>
          </cell>
          <cell r="B1741" t="str">
            <v>'5060045909909</v>
          </cell>
          <cell r="C1741" t="str">
            <v>[KFA267] Fitness Mad Atom Massage Stick</v>
          </cell>
          <cell r="D1741" t="str">
            <v>Fitness / Massagers</v>
          </cell>
          <cell r="E1741" t="str">
            <v>Fitness</v>
          </cell>
          <cell r="F1741" t="str">
            <v>Massagers</v>
          </cell>
        </row>
        <row r="1742">
          <cell r="A1742" t="str">
            <v>KFA261</v>
          </cell>
          <cell r="B1742" t="str">
            <v>'5060045908568</v>
          </cell>
          <cell r="C1742" t="str">
            <v>[KFA261] Fitness Mad Foot Massage Roller</v>
          </cell>
          <cell r="D1742" t="str">
            <v>Fitness / Massagers</v>
          </cell>
          <cell r="E1742" t="str">
            <v>Fitness</v>
          </cell>
          <cell r="F1742" t="str">
            <v>Massagers</v>
          </cell>
        </row>
        <row r="1743">
          <cell r="A1743" t="str">
            <v>KFA262</v>
          </cell>
          <cell r="B1743" t="str">
            <v>'5060045908728</v>
          </cell>
          <cell r="C1743" t="str">
            <v>[KFA262] Fitness Mad Spikey Massage Ball (Set of 3)</v>
          </cell>
          <cell r="D1743" t="str">
            <v>Fitness / Massagers</v>
          </cell>
          <cell r="E1743" t="str">
            <v>Fitness</v>
          </cell>
          <cell r="F1743" t="str">
            <v>Massagers</v>
          </cell>
        </row>
        <row r="1744">
          <cell r="A1744" t="str">
            <v>KFB501</v>
          </cell>
          <cell r="B1744" t="str">
            <v>'5060045902450</v>
          </cell>
          <cell r="C1744" t="str">
            <v>[KFB501] Yoga-Mad 500kg Swiss Gym Ball &amp; Pump (55cm)</v>
          </cell>
          <cell r="D1744" t="str">
            <v>Fitness / Swiss &amp; Exercise Balls</v>
          </cell>
          <cell r="E1744" t="str">
            <v>Fitness</v>
          </cell>
          <cell r="F1744" t="str">
            <v>Swiss &amp; Exercise Balls</v>
          </cell>
        </row>
        <row r="1745">
          <cell r="A1745" t="str">
            <v>KFB502</v>
          </cell>
          <cell r="B1745" t="str">
            <v>'5060045902467</v>
          </cell>
          <cell r="C1745" t="str">
            <v>[KFB502] Yoga-Mad 500kg Swiss Gym Ball &amp; Pump (65cm)</v>
          </cell>
          <cell r="D1745" t="str">
            <v>Fitness / Swiss &amp; Exercise Balls</v>
          </cell>
          <cell r="E1745" t="str">
            <v>Fitness</v>
          </cell>
          <cell r="F1745" t="str">
            <v>Swiss &amp; Exercise Balls</v>
          </cell>
        </row>
        <row r="1746">
          <cell r="A1746" t="str">
            <v>KFB503</v>
          </cell>
          <cell r="B1746" t="str">
            <v>'5060045902474</v>
          </cell>
          <cell r="C1746" t="str">
            <v>[KFB503] Yoga-Mad 500kg Swiss Gym Ball &amp; Pump (75cm)</v>
          </cell>
          <cell r="D1746" t="str">
            <v>Fitness / Swiss &amp; Exercise Balls</v>
          </cell>
          <cell r="E1746" t="str">
            <v>Fitness</v>
          </cell>
          <cell r="F1746" t="str">
            <v>Swiss &amp; Exercise Balls</v>
          </cell>
        </row>
        <row r="1747">
          <cell r="A1747" t="str">
            <v>FBALL10055</v>
          </cell>
          <cell r="B1747" t="str">
            <v>'5060581821864</v>
          </cell>
          <cell r="C1747" t="str">
            <v>[FBALL10055] Fitness Mad 150kg Anti-Burst Swiss Ball (55cm, Graphite)</v>
          </cell>
          <cell r="D1747" t="str">
            <v>Fitness</v>
          </cell>
          <cell r="E1747" t="str">
            <v>Fitness</v>
          </cell>
        </row>
        <row r="1748">
          <cell r="A1748" t="str">
            <v>FBALL10055</v>
          </cell>
          <cell r="B1748" t="str">
            <v>'5060581821864</v>
          </cell>
          <cell r="C1748" t="str">
            <v>[FBALL10055] Fitness Mad 150kg Anti-Burst Swiss Ball (55cm, Graphite)</v>
          </cell>
          <cell r="D1748" t="str">
            <v>Fitness / Swiss &amp; Exercise Balls</v>
          </cell>
          <cell r="E1748" t="str">
            <v>Fitness</v>
          </cell>
          <cell r="F1748" t="str">
            <v>Swiss &amp; Exercise Balls</v>
          </cell>
        </row>
        <row r="1749">
          <cell r="A1749" t="str">
            <v>FBALL10055</v>
          </cell>
          <cell r="B1749" t="str">
            <v>'5060581821864</v>
          </cell>
          <cell r="C1749" t="str">
            <v>[FBALL10055] Fitness Mad 150kg Anti-Burst Swiss Ball (55cm, Graphite)</v>
          </cell>
          <cell r="D1749" t="str">
            <v>Home, Garden &amp; Lockdown Essentials / Fitness</v>
          </cell>
          <cell r="E1749" t="str">
            <v>Home, Garden &amp; Lockdown Essentials</v>
          </cell>
          <cell r="F1749" t="str">
            <v>Fitness</v>
          </cell>
        </row>
        <row r="1750">
          <cell r="A1750" t="str">
            <v>FBALL10065</v>
          </cell>
          <cell r="B1750" t="str">
            <v>'5060045903013</v>
          </cell>
          <cell r="C1750" t="str">
            <v>[FBALL10065] Fitness Mad 150kg Anti-Burst Swiss Ball (65cm, Graphite)</v>
          </cell>
          <cell r="D1750" t="str">
            <v>Fitness</v>
          </cell>
          <cell r="E1750" t="str">
            <v>Fitness</v>
          </cell>
        </row>
        <row r="1751">
          <cell r="A1751" t="str">
            <v>FBALL10065</v>
          </cell>
          <cell r="B1751" t="str">
            <v>'5060045903013</v>
          </cell>
          <cell r="C1751" t="str">
            <v>[FBALL10065] Fitness Mad 150kg Anti-Burst Swiss Ball (65cm, Graphite)</v>
          </cell>
          <cell r="D1751" t="str">
            <v>Fitness / Swiss &amp; Exercise Balls</v>
          </cell>
          <cell r="E1751" t="str">
            <v>Fitness</v>
          </cell>
          <cell r="F1751" t="str">
            <v>Swiss &amp; Exercise Balls</v>
          </cell>
        </row>
        <row r="1752">
          <cell r="A1752" t="str">
            <v>FBALL10065</v>
          </cell>
          <cell r="B1752" t="str">
            <v>'5060045903013</v>
          </cell>
          <cell r="C1752" t="str">
            <v>[FBALL10065] Fitness Mad 150kg Anti-Burst Swiss Ball (65cm, Graphite)</v>
          </cell>
          <cell r="D1752" t="str">
            <v>Home, Garden &amp; Lockdown Essentials / Fitness</v>
          </cell>
          <cell r="E1752" t="str">
            <v>Home, Garden &amp; Lockdown Essentials</v>
          </cell>
          <cell r="F1752" t="str">
            <v>Fitness</v>
          </cell>
        </row>
        <row r="1753">
          <cell r="A1753" t="str">
            <v>FBALL10075</v>
          </cell>
          <cell r="B1753" t="str">
            <v>'5060581821871</v>
          </cell>
          <cell r="C1753" t="str">
            <v>[FBALL10075] Fitness Mad 150kg Anti-Burst Swiss Ball (75cm, Graphite)</v>
          </cell>
          <cell r="D1753" t="str">
            <v>Fitness</v>
          </cell>
          <cell r="E1753" t="str">
            <v>Fitness</v>
          </cell>
        </row>
        <row r="1754">
          <cell r="A1754" t="str">
            <v>FBALL10075</v>
          </cell>
          <cell r="B1754" t="str">
            <v>'5060581821871</v>
          </cell>
          <cell r="C1754" t="str">
            <v>[FBALL10075] Fitness Mad 150kg Anti-Burst Swiss Ball (75cm, Graphite)</v>
          </cell>
          <cell r="D1754" t="str">
            <v>Fitness / Swiss &amp; Exercise Balls</v>
          </cell>
          <cell r="E1754" t="str">
            <v>Fitness</v>
          </cell>
          <cell r="F1754" t="str">
            <v>Swiss &amp; Exercise Balls</v>
          </cell>
        </row>
        <row r="1755">
          <cell r="A1755" t="str">
            <v>FBALL10075</v>
          </cell>
          <cell r="B1755" t="str">
            <v>'5060581821871</v>
          </cell>
          <cell r="C1755" t="str">
            <v>[FBALL10075] Fitness Mad 150kg Anti-Burst Swiss Ball (75cm, Graphite)</v>
          </cell>
          <cell r="D1755" t="str">
            <v>Home, Garden &amp; Lockdown Essentials / Fitness</v>
          </cell>
          <cell r="E1755" t="str">
            <v>Home, Garden &amp; Lockdown Essentials</v>
          </cell>
          <cell r="F1755" t="str">
            <v>Fitness</v>
          </cell>
        </row>
        <row r="1756">
          <cell r="A1756" t="str">
            <v>KFA213</v>
          </cell>
          <cell r="B1756" t="str">
            <v>'5060045904980</v>
          </cell>
          <cell r="C1756" t="str">
            <v>[KFA213] Fitness Mad Pro Suspension Trainer</v>
          </cell>
          <cell r="D1756" t="str">
            <v>Fitness / Resistance Training</v>
          </cell>
          <cell r="E1756" t="str">
            <v>Fitness</v>
          </cell>
          <cell r="F1756" t="str">
            <v>Resistance Training</v>
          </cell>
        </row>
        <row r="1757">
          <cell r="A1757" t="str">
            <v>KFB512</v>
          </cell>
          <cell r="B1757" t="str">
            <v>'5060045906151</v>
          </cell>
          <cell r="C1757" t="str">
            <v>[KFB512] Yoga-Mad Exer-Soft Ball (12")</v>
          </cell>
          <cell r="D1757" t="str">
            <v>Fitness / Swiss &amp; Exercise Balls</v>
          </cell>
          <cell r="E1757" t="str">
            <v>Fitness</v>
          </cell>
          <cell r="F1757" t="str">
            <v>Swiss &amp; Exercise Balls</v>
          </cell>
        </row>
        <row r="1758">
          <cell r="A1758" t="str">
            <v>KFB499</v>
          </cell>
          <cell r="B1758" t="str">
            <v>'5060045900784</v>
          </cell>
          <cell r="C1758" t="str">
            <v>[KFB499] Yoga-Mad Exer-Soft Ball (7")</v>
          </cell>
          <cell r="D1758" t="str">
            <v>Fitness / Swiss &amp; Exercise Balls</v>
          </cell>
          <cell r="E1758" t="str">
            <v>Fitness</v>
          </cell>
          <cell r="F1758" t="str">
            <v>Swiss &amp; Exercise Balls</v>
          </cell>
        </row>
        <row r="1759">
          <cell r="A1759" t="str">
            <v>KFB500</v>
          </cell>
          <cell r="B1759" t="str">
            <v>'5060045900739</v>
          </cell>
          <cell r="C1759" t="str">
            <v>[KFB500] Yoga-Mad Exer-Soft Ball (9")</v>
          </cell>
          <cell r="D1759" t="str">
            <v>Fitness / Swiss &amp; Exercise Balls</v>
          </cell>
          <cell r="E1759" t="str">
            <v>Fitness</v>
          </cell>
          <cell r="F1759" t="str">
            <v>Swiss &amp; Exercise Balls</v>
          </cell>
        </row>
        <row r="1760">
          <cell r="A1760" t="str">
            <v>KFA244</v>
          </cell>
          <cell r="B1760" t="str">
            <v>'5060045902665</v>
          </cell>
          <cell r="C1760" t="str">
            <v>[KFA244] Fitness Mad Safety Resistance Trainer (Medium)</v>
          </cell>
          <cell r="D1760" t="str">
            <v>Fitness</v>
          </cell>
          <cell r="E1760" t="str">
            <v>Fitness</v>
          </cell>
        </row>
        <row r="1761">
          <cell r="A1761" t="str">
            <v>KFA244</v>
          </cell>
          <cell r="B1761" t="str">
            <v>'5060045902665</v>
          </cell>
          <cell r="C1761" t="str">
            <v>[KFA244] Fitness Mad Safety Resistance Trainer (Medium)</v>
          </cell>
          <cell r="D1761" t="str">
            <v>Fitness / Resistance Training</v>
          </cell>
          <cell r="E1761" t="str">
            <v>Fitness</v>
          </cell>
          <cell r="F1761" t="str">
            <v>Resistance Training</v>
          </cell>
        </row>
        <row r="1762">
          <cell r="A1762" t="str">
            <v>KFA245</v>
          </cell>
          <cell r="B1762" t="str">
            <v>'5060045902672</v>
          </cell>
          <cell r="C1762" t="str">
            <v>[KFA245] Fitness Mad Safety Resistance Trainer (Strong)</v>
          </cell>
          <cell r="D1762" t="str">
            <v>Fitness</v>
          </cell>
          <cell r="E1762" t="str">
            <v>Fitness</v>
          </cell>
        </row>
        <row r="1763">
          <cell r="A1763" t="str">
            <v>KFA245</v>
          </cell>
          <cell r="B1763" t="str">
            <v>'5060045902672</v>
          </cell>
          <cell r="C1763" t="str">
            <v>[KFA245] Fitness Mad Safety Resistance Trainer (Strong)</v>
          </cell>
          <cell r="D1763" t="str">
            <v>Fitness / Resistance Training</v>
          </cell>
          <cell r="E1763" t="str">
            <v>Fitness</v>
          </cell>
          <cell r="F1763" t="str">
            <v>Resistance Training</v>
          </cell>
        </row>
        <row r="1764">
          <cell r="A1764" t="str">
            <v>KFA246</v>
          </cell>
          <cell r="B1764" t="str">
            <v>'5060045902689</v>
          </cell>
          <cell r="C1764" t="str">
            <v>[KFA246] Fitness Mad Safety Resistance Trainer (Extra Strong)</v>
          </cell>
          <cell r="D1764" t="str">
            <v>Fitness</v>
          </cell>
          <cell r="E1764" t="str">
            <v>Fitness</v>
          </cell>
        </row>
        <row r="1765">
          <cell r="A1765" t="str">
            <v>KFA246</v>
          </cell>
          <cell r="B1765" t="str">
            <v>'5060045902689</v>
          </cell>
          <cell r="C1765" t="str">
            <v>[KFA246] Fitness Mad Safety Resistance Trainer (Extra Strong)</v>
          </cell>
          <cell r="D1765" t="str">
            <v>Fitness / Resistance Training</v>
          </cell>
          <cell r="E1765" t="str">
            <v>Fitness</v>
          </cell>
          <cell r="F1765" t="str">
            <v>Resistance Training</v>
          </cell>
        </row>
        <row r="1766">
          <cell r="A1766" t="str">
            <v>KFA207</v>
          </cell>
          <cell r="B1766" t="str">
            <v>'5060045902849</v>
          </cell>
          <cell r="C1766" t="str">
            <v>[KFA207] Resistance Tube With User Guide (Light)</v>
          </cell>
          <cell r="D1766" t="str">
            <v>Fitness / Resistance Training</v>
          </cell>
          <cell r="E1766" t="str">
            <v>Fitness</v>
          </cell>
          <cell r="F1766" t="str">
            <v>Resistance Training</v>
          </cell>
        </row>
        <row r="1767">
          <cell r="A1767" t="str">
            <v>KFA208</v>
          </cell>
          <cell r="B1767" t="str">
            <v>'5060045902856</v>
          </cell>
          <cell r="C1767" t="str">
            <v>[KFA208] Resistance Tube With User Guide (Medium)</v>
          </cell>
          <cell r="D1767" t="str">
            <v>Fitness / Resistance Training</v>
          </cell>
          <cell r="E1767" t="str">
            <v>Fitness</v>
          </cell>
          <cell r="F1767" t="str">
            <v>Resistance Training</v>
          </cell>
        </row>
        <row r="1768">
          <cell r="A1768" t="str">
            <v>KFA209</v>
          </cell>
          <cell r="B1768" t="str">
            <v>'5060045902863</v>
          </cell>
          <cell r="C1768" t="str">
            <v>[KFA209] Resistance Tube With User Guide (Heavy)</v>
          </cell>
          <cell r="D1768" t="str">
            <v>Fitness / Resistance Training</v>
          </cell>
          <cell r="E1768" t="str">
            <v>Fitness</v>
          </cell>
          <cell r="F1768" t="str">
            <v>Resistance Training</v>
          </cell>
        </row>
        <row r="1769">
          <cell r="A1769" t="str">
            <v>KFA202</v>
          </cell>
          <cell r="B1769" t="str">
            <v>'5060045902696</v>
          </cell>
          <cell r="C1769" t="str">
            <v>[KFA202] Yoga-Mad Resistance Bands (Light)</v>
          </cell>
          <cell r="D1769" t="str">
            <v>Fitness / Resistance Training</v>
          </cell>
          <cell r="E1769" t="str">
            <v>Fitness</v>
          </cell>
          <cell r="F1769" t="str">
            <v>Resistance Training</v>
          </cell>
        </row>
        <row r="1770">
          <cell r="A1770" t="str">
            <v>KFA203</v>
          </cell>
          <cell r="B1770" t="str">
            <v>'5060045902702</v>
          </cell>
          <cell r="C1770" t="str">
            <v>[KFA203] Yoga-Mad Resistance Bands (Medium)</v>
          </cell>
          <cell r="D1770" t="str">
            <v>Fitness / Resistance Training</v>
          </cell>
          <cell r="E1770" t="str">
            <v>Fitness</v>
          </cell>
          <cell r="F1770" t="str">
            <v>Resistance Training</v>
          </cell>
        </row>
        <row r="1771">
          <cell r="A1771" t="str">
            <v>KFA204</v>
          </cell>
          <cell r="B1771" t="str">
            <v>'5060045902719</v>
          </cell>
          <cell r="C1771" t="str">
            <v>[KFA204] Yoga-Mad Resistance Bands (Heavy)</v>
          </cell>
          <cell r="D1771" t="str">
            <v>Fitness / Resistance Training</v>
          </cell>
          <cell r="E1771" t="str">
            <v>Fitness</v>
          </cell>
          <cell r="F1771" t="str">
            <v>Resistance Training</v>
          </cell>
        </row>
        <row r="1772">
          <cell r="A1772" t="str">
            <v>FSQUATBANDSET</v>
          </cell>
          <cell r="B1772" t="str">
            <v>'5060581821680</v>
          </cell>
          <cell r="C1772" t="str">
            <v>[FSQUATBANDSET] Fitness Mad Squat Band Set of 3</v>
          </cell>
          <cell r="D1772" t="str">
            <v>Fitness</v>
          </cell>
          <cell r="E1772" t="str">
            <v>Fitness</v>
          </cell>
        </row>
        <row r="1773">
          <cell r="A1773" t="str">
            <v>FSQUATBANDSET</v>
          </cell>
          <cell r="B1773" t="str">
            <v>'5060581821680</v>
          </cell>
          <cell r="C1773" t="str">
            <v>[FSQUATBANDSET] Fitness Mad Squat Band Set of 3</v>
          </cell>
          <cell r="D1773" t="str">
            <v>Fitness / Resistance Training</v>
          </cell>
          <cell r="E1773" t="str">
            <v>Fitness</v>
          </cell>
          <cell r="F1773" t="str">
            <v>Resistance Training</v>
          </cell>
        </row>
        <row r="1774">
          <cell r="A1774" t="str">
            <v>FSQUATBANDSET</v>
          </cell>
          <cell r="B1774" t="str">
            <v>'5060581821680</v>
          </cell>
          <cell r="C1774" t="str">
            <v>[FSQUATBANDSET] Fitness Mad Squat Band Set of 3</v>
          </cell>
          <cell r="D1774" t="str">
            <v>Home, Garden &amp; Lockdown Essentials / Fitness</v>
          </cell>
          <cell r="E1774" t="str">
            <v>Home, Garden &amp; Lockdown Essentials</v>
          </cell>
          <cell r="F1774" t="str">
            <v>Fitness</v>
          </cell>
        </row>
        <row r="1775">
          <cell r="A1775" t="str">
            <v>KFA195</v>
          </cell>
          <cell r="B1775" t="str">
            <v>'5060045908896</v>
          </cell>
          <cell r="C1775" t="str">
            <v>[KFA195] Fitness Mad Mini-Power Loop Set</v>
          </cell>
          <cell r="D1775" t="str">
            <v>Fitness</v>
          </cell>
          <cell r="E1775" t="str">
            <v>Fitness</v>
          </cell>
        </row>
        <row r="1776">
          <cell r="A1776" t="str">
            <v>KFA195</v>
          </cell>
          <cell r="B1776" t="str">
            <v>'5060045908896</v>
          </cell>
          <cell r="C1776" t="str">
            <v>[KFA195] Fitness Mad Mini-Power Loop Set</v>
          </cell>
          <cell r="D1776" t="str">
            <v>Home, Garden &amp; Lockdown Essentials / Fitness</v>
          </cell>
          <cell r="E1776" t="str">
            <v>Home, Garden &amp; Lockdown Essentials</v>
          </cell>
          <cell r="F1776" t="str">
            <v>Fitness</v>
          </cell>
        </row>
        <row r="1777">
          <cell r="A1777" t="str">
            <v>FRING14L</v>
          </cell>
          <cell r="B1777" t="str">
            <v>'5060045902481</v>
          </cell>
          <cell r="C1777" t="str">
            <v>[FRING14L] Fitness Mad Pilates Ring - Double Handle</v>
          </cell>
          <cell r="D1777" t="str">
            <v>Fitness</v>
          </cell>
          <cell r="E1777" t="str">
            <v>Fitness</v>
          </cell>
        </row>
        <row r="1778">
          <cell r="A1778" t="str">
            <v>KFR603</v>
          </cell>
          <cell r="B1778" t="str">
            <v>'5060045908872</v>
          </cell>
          <cell r="C1778" t="str">
            <v>[KFR603] Fitness Mad Leather Weighted Rope (3m)</v>
          </cell>
          <cell r="D1778" t="str">
            <v>Fitness</v>
          </cell>
          <cell r="E1778" t="str">
            <v>Fitness</v>
          </cell>
        </row>
        <row r="1779">
          <cell r="A1779" t="str">
            <v>KFR6611</v>
          </cell>
          <cell r="B1779" t="str">
            <v>'5060045909961</v>
          </cell>
          <cell r="C1779" t="str">
            <v>[KFR6611] Fitness Mad Ultra Speed Rope Adjustable (3m)</v>
          </cell>
          <cell r="D1779" t="str">
            <v>Fitness / Skipping &amp; Speed Ropes</v>
          </cell>
          <cell r="E1779" t="str">
            <v>Fitness</v>
          </cell>
          <cell r="F1779" t="str">
            <v>Skipping &amp; Speed Ropes</v>
          </cell>
        </row>
        <row r="1780">
          <cell r="A1780" t="str">
            <v>KFR6008</v>
          </cell>
          <cell r="B1780" t="str">
            <v>'5060045900913</v>
          </cell>
          <cell r="C1780" t="str">
            <v>[KFR6008] Yoga-Mad Speed Rope (8')</v>
          </cell>
          <cell r="D1780" t="str">
            <v>Fitness / Skipping &amp; Speed Ropes</v>
          </cell>
          <cell r="E1780" t="str">
            <v>Fitness</v>
          </cell>
          <cell r="F1780" t="str">
            <v>Skipping &amp; Speed Ropes</v>
          </cell>
        </row>
        <row r="1781">
          <cell r="A1781" t="str">
            <v>KFR6009</v>
          </cell>
          <cell r="B1781" t="str">
            <v>'5060045900920</v>
          </cell>
          <cell r="C1781" t="str">
            <v>[KFR6009] Yoga-Mad Speed Rope (9')</v>
          </cell>
          <cell r="D1781" t="str">
            <v>Fitness / Skipping &amp; Speed Ropes</v>
          </cell>
          <cell r="E1781" t="str">
            <v>Fitness</v>
          </cell>
          <cell r="F1781" t="str">
            <v>Skipping &amp; Speed Ropes</v>
          </cell>
        </row>
        <row r="1782">
          <cell r="A1782" t="str">
            <v>KFR60010</v>
          </cell>
          <cell r="B1782" t="str">
            <v>'5060045900937</v>
          </cell>
          <cell r="C1782" t="str">
            <v>[KFR60010] Yoga-Mad Speed Rope (10')</v>
          </cell>
          <cell r="D1782" t="str">
            <v>Fitness / Skipping &amp; Speed Ropes</v>
          </cell>
          <cell r="E1782" t="str">
            <v>Fitness</v>
          </cell>
          <cell r="F1782" t="str">
            <v>Skipping &amp; Speed Ropes</v>
          </cell>
        </row>
        <row r="1783">
          <cell r="A1783" t="str">
            <v>KFA281</v>
          </cell>
          <cell r="B1783" t="str">
            <v>'5060581820188</v>
          </cell>
          <cell r="C1783" t="str">
            <v>[KFA281] Fitness Mad Balance Pod Dome (Pair)</v>
          </cell>
          <cell r="D1783" t="str">
            <v>Fitness</v>
          </cell>
          <cell r="E1783" t="str">
            <v>Fitness</v>
          </cell>
        </row>
        <row r="1784">
          <cell r="A1784" t="str">
            <v>KFA265</v>
          </cell>
          <cell r="B1784" t="str">
            <v>'5060045903006</v>
          </cell>
          <cell r="C1784" t="str">
            <v>[KFA265] Fitness Mad 40cm Adjustable Wobble Board</v>
          </cell>
          <cell r="D1784" t="str">
            <v>Fitness / Balance &amp; Stability</v>
          </cell>
          <cell r="E1784" t="str">
            <v>Fitness</v>
          </cell>
          <cell r="F1784" t="str">
            <v>Balance &amp; Stability</v>
          </cell>
        </row>
        <row r="1785">
          <cell r="A1785" t="str">
            <v>KFA268</v>
          </cell>
          <cell r="B1785" t="str">
            <v>'5060045907875</v>
          </cell>
          <cell r="C1785" t="str">
            <v>[KFA268] Fitness Mad Push-Up Stands Iron pair</v>
          </cell>
          <cell r="D1785" t="str">
            <v>Fitness / Balance &amp; Stability</v>
          </cell>
          <cell r="E1785" t="str">
            <v>Fitness</v>
          </cell>
          <cell r="F1785" t="str">
            <v>Balance &amp; Stability</v>
          </cell>
        </row>
        <row r="1786">
          <cell r="A1786" t="str">
            <v>KFA282</v>
          </cell>
          <cell r="B1786" t="str">
            <v>'5060581820195</v>
          </cell>
          <cell r="C1786" t="str">
            <v>[KFA282] Fitness Mad Abdominal Sit Up Support</v>
          </cell>
          <cell r="D1786" t="str">
            <v>Fitness</v>
          </cell>
          <cell r="E1786" t="str">
            <v>Fitness</v>
          </cell>
        </row>
        <row r="1787">
          <cell r="A1787" t="str">
            <v>KFA282</v>
          </cell>
          <cell r="B1787" t="str">
            <v>'5060581820195</v>
          </cell>
          <cell r="C1787" t="str">
            <v>[KFA282] Fitness Mad Abdominal Sit Up Support</v>
          </cell>
          <cell r="D1787" t="str">
            <v>Home, Garden &amp; Lockdown Essentials / Fitness</v>
          </cell>
          <cell r="E1787" t="str">
            <v>Home, Garden &amp; Lockdown Essentials</v>
          </cell>
          <cell r="F1787" t="str">
            <v>Fitness</v>
          </cell>
        </row>
        <row r="1788">
          <cell r="A1788" t="str">
            <v>KFA264</v>
          </cell>
          <cell r="B1788" t="str">
            <v>'5060045909640</v>
          </cell>
          <cell r="C1788" t="str">
            <v>[KFA264] Fitness Mad Gym Towel (Light Blue)</v>
          </cell>
          <cell r="D1788" t="str">
            <v>Fitness / Accessories</v>
          </cell>
          <cell r="E1788" t="str">
            <v>Fitness</v>
          </cell>
          <cell r="F1788" t="str">
            <v>Accessories</v>
          </cell>
        </row>
        <row r="1789">
          <cell r="A1789" t="str">
            <v>KFA215</v>
          </cell>
          <cell r="B1789" t="str">
            <v>'5060045904607</v>
          </cell>
          <cell r="C1789" t="str">
            <v>[KFA215] Fitness Mad Universal Training Bar</v>
          </cell>
          <cell r="D1789" t="str">
            <v>Fitness / Balance &amp; Stability</v>
          </cell>
          <cell r="E1789" t="str">
            <v>Fitness</v>
          </cell>
          <cell r="F1789" t="str">
            <v>Balance &amp; Stability</v>
          </cell>
        </row>
        <row r="1790">
          <cell r="A1790" t="str">
            <v>KFA216</v>
          </cell>
          <cell r="B1790" t="str">
            <v>'5060045902375</v>
          </cell>
          <cell r="C1790" t="str">
            <v>[KFA216] Fitness Mad Deluxe Doorway Gym Bar</v>
          </cell>
          <cell r="D1790" t="str">
            <v>Fitness / Balance &amp; Stability</v>
          </cell>
          <cell r="E1790" t="str">
            <v>Fitness</v>
          </cell>
          <cell r="F1790" t="str">
            <v>Balance &amp; Stability</v>
          </cell>
        </row>
        <row r="1791">
          <cell r="A1791" t="str">
            <v>KFA229L</v>
          </cell>
          <cell r="B1791" t="str">
            <v>'5060045909923</v>
          </cell>
          <cell r="C1791" t="str">
            <v>[KFA229L] Fitness Mad Aluminium Hand Grip (Light)</v>
          </cell>
          <cell r="D1791" t="str">
            <v>Fitness / Hand Exercisers</v>
          </cell>
          <cell r="E1791" t="str">
            <v>Fitness</v>
          </cell>
          <cell r="F1791" t="str">
            <v>Hand Exercisers</v>
          </cell>
        </row>
        <row r="1792">
          <cell r="A1792" t="str">
            <v>KFA229M</v>
          </cell>
          <cell r="B1792" t="str">
            <v>'5060045909930</v>
          </cell>
          <cell r="C1792" t="str">
            <v>[KFA229M] Fitness Mad Aluminium Hand Grip (Medium)</v>
          </cell>
          <cell r="D1792" t="str">
            <v>Fitness / Hand Exercisers</v>
          </cell>
          <cell r="E1792" t="str">
            <v>Fitness</v>
          </cell>
          <cell r="F1792" t="str">
            <v>Hand Exercisers</v>
          </cell>
        </row>
        <row r="1793">
          <cell r="A1793" t="str">
            <v>KFW4084</v>
          </cell>
          <cell r="B1793" t="str">
            <v>'5060581820416</v>
          </cell>
          <cell r="C1793" t="str">
            <v>[KFW4084] Fitness Mad  Wrist/Ankle Weights (2 x 2kg)</v>
          </cell>
          <cell r="D1793" t="str">
            <v>Fitness</v>
          </cell>
          <cell r="E1793" t="str">
            <v>Fitness</v>
          </cell>
        </row>
        <row r="1794">
          <cell r="A1794" t="str">
            <v>KFW4082</v>
          </cell>
          <cell r="B1794" t="str">
            <v>'5060581820409</v>
          </cell>
          <cell r="C1794" t="str">
            <v>[KFW4082] Fitness Mad  Wrist/Ankle Weights (2 x 1kg)</v>
          </cell>
          <cell r="D1794" t="str">
            <v>Fitness</v>
          </cell>
          <cell r="E1794" t="str">
            <v>Fitness</v>
          </cell>
        </row>
        <row r="1795">
          <cell r="A1795" t="str">
            <v>KFW4081</v>
          </cell>
          <cell r="B1795" t="str">
            <v>'5060581820393</v>
          </cell>
          <cell r="C1795" t="str">
            <v>[KFW4081] Fitness Mad  Wrist/Ankle Weights (2 x 0.5kg)</v>
          </cell>
          <cell r="D1795" t="str">
            <v>Fitness</v>
          </cell>
          <cell r="E1795" t="str">
            <v>Fitness</v>
          </cell>
        </row>
        <row r="1796">
          <cell r="A1796" t="str">
            <v>KFW405</v>
          </cell>
          <cell r="B1796" t="str">
            <v>'5060045900999</v>
          </cell>
          <cell r="C1796" t="str">
            <v>[KFW405] Yoga-Mad Wrist &amp; Ankle Weights (Set of 2) (0.5kg)</v>
          </cell>
          <cell r="D1796" t="str">
            <v>Fitness / Weights</v>
          </cell>
          <cell r="E1796" t="str">
            <v>Fitness</v>
          </cell>
          <cell r="F1796" t="str">
            <v>Weights</v>
          </cell>
        </row>
        <row r="1797">
          <cell r="A1797" t="str">
            <v>KFW405</v>
          </cell>
          <cell r="B1797" t="str">
            <v>'5060045900999</v>
          </cell>
          <cell r="C1797" t="str">
            <v>[KFW405] Yoga-Mad Wrist &amp; Ankle Weights (Set of 2) (0.5kg)</v>
          </cell>
          <cell r="D1797" t="str">
            <v>Home, Garden &amp; Lockdown Essentials</v>
          </cell>
          <cell r="E1797" t="str">
            <v>Home, Garden &amp; Lockdown Essentials</v>
          </cell>
        </row>
        <row r="1798">
          <cell r="A1798" t="str">
            <v>KFA235S</v>
          </cell>
          <cell r="B1798" t="str">
            <v>'5060045901576</v>
          </cell>
          <cell r="C1798" t="str">
            <v>[KFA235S] Fitness Mad Weight Wrist Wrap Gloves (Small)</v>
          </cell>
          <cell r="D1798" t="str">
            <v>Fitness / Gloves</v>
          </cell>
          <cell r="E1798" t="str">
            <v>Fitness</v>
          </cell>
          <cell r="F1798" t="str">
            <v>Gloves</v>
          </cell>
        </row>
        <row r="1799">
          <cell r="A1799" t="str">
            <v>KFA235M</v>
          </cell>
          <cell r="B1799" t="str">
            <v>'5060045901583</v>
          </cell>
          <cell r="C1799" t="str">
            <v>[KFA235M] Fitness Mad Weight Wrist Wrap Gloves (Medium)</v>
          </cell>
          <cell r="D1799" t="str">
            <v>Fitness / Gloves</v>
          </cell>
          <cell r="E1799" t="str">
            <v>Fitness</v>
          </cell>
          <cell r="F1799" t="str">
            <v>Gloves</v>
          </cell>
        </row>
        <row r="1800">
          <cell r="A1800" t="str">
            <v>KFA235L</v>
          </cell>
          <cell r="B1800" t="str">
            <v>'5060045901590</v>
          </cell>
          <cell r="C1800" t="str">
            <v>[KFA235L] Fitness Mad Weight Wrist Wrap Gloves (Large)</v>
          </cell>
          <cell r="D1800" t="str">
            <v>Fitness / Gloves</v>
          </cell>
          <cell r="E1800" t="str">
            <v>Fitness</v>
          </cell>
          <cell r="F1800" t="str">
            <v>Gloves</v>
          </cell>
        </row>
        <row r="1801">
          <cell r="A1801" t="str">
            <v>KFA235XL</v>
          </cell>
          <cell r="B1801" t="str">
            <v>'5060045901606</v>
          </cell>
          <cell r="C1801" t="str">
            <v>[KFA235XL] Fitness Mad Weight Wrist Wrap Gloves (XLarge)</v>
          </cell>
          <cell r="D1801" t="str">
            <v>Fitness / Gloves</v>
          </cell>
          <cell r="E1801" t="str">
            <v>Fitness</v>
          </cell>
          <cell r="F1801" t="str">
            <v>Gloves</v>
          </cell>
        </row>
        <row r="1802">
          <cell r="A1802" t="str">
            <v>KFA236</v>
          </cell>
          <cell r="B1802" t="str">
            <v>'5060045905314</v>
          </cell>
          <cell r="C1802" t="str">
            <v>[KFA236] Fitness Mad Weightlifting Support Wraps</v>
          </cell>
          <cell r="D1802" t="str">
            <v>Fitness / Gloves</v>
          </cell>
          <cell r="E1802" t="str">
            <v>Fitness</v>
          </cell>
          <cell r="F1802" t="str">
            <v>Gloves</v>
          </cell>
        </row>
        <row r="1803">
          <cell r="A1803" t="str">
            <v>KFA270S</v>
          </cell>
          <cell r="B1803" t="str">
            <v>'5060045908278</v>
          </cell>
          <cell r="C1803" t="str">
            <v>[KFA270S] Fitness Mad Mens Weight Training Gloves (Small)</v>
          </cell>
          <cell r="D1803" t="str">
            <v>Fitness / Gloves</v>
          </cell>
          <cell r="E1803" t="str">
            <v>Fitness</v>
          </cell>
          <cell r="F1803" t="str">
            <v>Gloves</v>
          </cell>
        </row>
        <row r="1804">
          <cell r="A1804" t="str">
            <v>KFA270M</v>
          </cell>
          <cell r="B1804" t="str">
            <v>'5060045907837</v>
          </cell>
          <cell r="C1804" t="str">
            <v>[KFA270M] Fitness Mad Mens Weight Training Gloves (Medium)</v>
          </cell>
          <cell r="D1804" t="str">
            <v>Fitness / Gloves</v>
          </cell>
          <cell r="E1804" t="str">
            <v>Fitness</v>
          </cell>
          <cell r="F1804" t="str">
            <v>Gloves</v>
          </cell>
        </row>
        <row r="1805">
          <cell r="A1805" t="str">
            <v>KFA270L</v>
          </cell>
          <cell r="B1805" t="str">
            <v>'5060045907844</v>
          </cell>
          <cell r="C1805" t="str">
            <v>[KFA270L] Fitness Mad Mens Weight Training Gloves (Large)</v>
          </cell>
          <cell r="D1805" t="str">
            <v>Fitness / Gloves</v>
          </cell>
          <cell r="E1805" t="str">
            <v>Fitness</v>
          </cell>
          <cell r="F1805" t="str">
            <v>Gloves</v>
          </cell>
        </row>
        <row r="1806">
          <cell r="A1806" t="str">
            <v>KFA270XL</v>
          </cell>
          <cell r="B1806" t="str">
            <v>'5060045907851</v>
          </cell>
          <cell r="C1806" t="str">
            <v>[KFA270XL] Fitness Mad Mens Weight Training Gloves (XLarge)</v>
          </cell>
          <cell r="D1806" t="str">
            <v>Fitness / Gloves</v>
          </cell>
          <cell r="E1806" t="str">
            <v>Fitness</v>
          </cell>
          <cell r="F1806" t="str">
            <v>Gloves</v>
          </cell>
        </row>
        <row r="1807">
          <cell r="A1807" t="str">
            <v>KFA233S</v>
          </cell>
          <cell r="B1807" t="str">
            <v>'5060045901552</v>
          </cell>
          <cell r="C1807" t="str">
            <v>[KFA233S] Fitness Mad Womens Cross Training Gloves (Blue, Small)</v>
          </cell>
          <cell r="D1807" t="str">
            <v>Fitness / Gloves</v>
          </cell>
          <cell r="E1807" t="str">
            <v>Fitness</v>
          </cell>
          <cell r="F1807" t="str">
            <v>Gloves</v>
          </cell>
        </row>
        <row r="1808">
          <cell r="A1808" t="str">
            <v>KFA233M</v>
          </cell>
          <cell r="B1808" t="str">
            <v>'5060045901569</v>
          </cell>
          <cell r="C1808" t="str">
            <v>[KFA233M] Fitness Mad Womens Cross Training Gloves (Blue, Medium)</v>
          </cell>
          <cell r="D1808" t="str">
            <v>Fitness / Gloves</v>
          </cell>
          <cell r="E1808" t="str">
            <v>Fitness</v>
          </cell>
          <cell r="F1808" t="str">
            <v>Gloves</v>
          </cell>
        </row>
        <row r="1809">
          <cell r="A1809" t="str">
            <v>KFA234S</v>
          </cell>
          <cell r="B1809" t="str">
            <v>'5060045901699</v>
          </cell>
          <cell r="C1809" t="str">
            <v>[KFA234S] Fitness Mad Womens Cross Training Gloves (Pink, Small)</v>
          </cell>
          <cell r="D1809" t="str">
            <v>Fitness / Gloves</v>
          </cell>
          <cell r="E1809" t="str">
            <v>Fitness</v>
          </cell>
          <cell r="F1809" t="str">
            <v>Gloves</v>
          </cell>
        </row>
        <row r="1810">
          <cell r="A1810" t="str">
            <v>KFA234M</v>
          </cell>
          <cell r="B1810" t="str">
            <v>'5060045901705</v>
          </cell>
          <cell r="C1810" t="str">
            <v>[KFA234M] Fitness Mad Womens Cross Training Gloves (Pink, Medium)</v>
          </cell>
          <cell r="D1810" t="str">
            <v>Fitness / Gloves</v>
          </cell>
          <cell r="E1810" t="str">
            <v>Fitness</v>
          </cell>
          <cell r="F1810" t="str">
            <v>Gloves</v>
          </cell>
        </row>
        <row r="1811">
          <cell r="A1811" t="str">
            <v>KFA266SM</v>
          </cell>
          <cell r="B1811" t="str">
            <v>'5060045901538</v>
          </cell>
          <cell r="C1811" t="str">
            <v>[KFA266SM] Fitness Mad Mesh fitness Gloves (Small/Medium)</v>
          </cell>
          <cell r="D1811" t="str">
            <v>Fitness / Gloves</v>
          </cell>
          <cell r="E1811" t="str">
            <v>Fitness</v>
          </cell>
          <cell r="F1811" t="str">
            <v>Gloves</v>
          </cell>
        </row>
        <row r="1812">
          <cell r="A1812" t="str">
            <v>KFA266LX</v>
          </cell>
          <cell r="B1812" t="str">
            <v>'5060045901545</v>
          </cell>
          <cell r="C1812" t="str">
            <v>[KFA266LX] Fitness Mad Mesh fitness Gloves (Large/XLarge)</v>
          </cell>
          <cell r="D1812" t="str">
            <v>Fitness / Gloves</v>
          </cell>
          <cell r="E1812" t="str">
            <v>Fitness</v>
          </cell>
          <cell r="F1812" t="str">
            <v>Gloves</v>
          </cell>
        </row>
        <row r="1813">
          <cell r="A1813" t="str">
            <v>BFINGMBS</v>
          </cell>
          <cell r="B1813" t="str">
            <v>'5060045901217</v>
          </cell>
          <cell r="C1813" t="str">
            <v>[BFINGMBS] Fitness Mad Leather Fingerless Bag Glove (Black, Small)</v>
          </cell>
          <cell r="D1813" t="str">
            <v>Combat Sports</v>
          </cell>
          <cell r="E1813" t="str">
            <v>Combat Sports</v>
          </cell>
        </row>
        <row r="1814">
          <cell r="A1814" t="str">
            <v>BFINGMBS</v>
          </cell>
          <cell r="B1814" t="str">
            <v>'5060045901217</v>
          </cell>
          <cell r="C1814" t="str">
            <v>[BFINGMBS] Fitness Mad Leather Fingerless Bag Glove (Black, Small)</v>
          </cell>
          <cell r="D1814" t="str">
            <v>Fitness</v>
          </cell>
          <cell r="E1814" t="str">
            <v>Fitness</v>
          </cell>
        </row>
        <row r="1815">
          <cell r="A1815" t="str">
            <v>BFINGMBS</v>
          </cell>
          <cell r="B1815" t="str">
            <v>'5060045901217</v>
          </cell>
          <cell r="C1815" t="str">
            <v>[BFINGMBS] Fitness Mad Leather Fingerless Bag Glove (Black, Small)</v>
          </cell>
          <cell r="D1815" t="str">
            <v>Home, Garden &amp; Lockdown Essentials</v>
          </cell>
          <cell r="E1815" t="str">
            <v>Home, Garden &amp; Lockdown Essentials</v>
          </cell>
        </row>
        <row r="1816">
          <cell r="A1816" t="str">
            <v>BFINGMBM</v>
          </cell>
          <cell r="B1816" t="str">
            <v>'5060045901224</v>
          </cell>
          <cell r="C1816" t="str">
            <v>[BFINGMBM] Fitness Mad Leather Fingerless Bag Glove (Black, Medium)</v>
          </cell>
          <cell r="D1816" t="str">
            <v>Combat Sports</v>
          </cell>
          <cell r="E1816" t="str">
            <v>Combat Sports</v>
          </cell>
        </row>
        <row r="1817">
          <cell r="A1817" t="str">
            <v>BFINGMBM</v>
          </cell>
          <cell r="B1817" t="str">
            <v>'5060045901224</v>
          </cell>
          <cell r="C1817" t="str">
            <v>[BFINGMBM] Fitness Mad Leather Fingerless Bag Glove (Black, Medium)</v>
          </cell>
          <cell r="D1817" t="str">
            <v>Fitness</v>
          </cell>
          <cell r="E1817" t="str">
            <v>Fitness</v>
          </cell>
        </row>
        <row r="1818">
          <cell r="A1818" t="str">
            <v>BFINGMBM</v>
          </cell>
          <cell r="B1818" t="str">
            <v>'5060045901224</v>
          </cell>
          <cell r="C1818" t="str">
            <v>[BFINGMBM] Fitness Mad Leather Fingerless Bag Glove (Black, Medium)</v>
          </cell>
          <cell r="D1818" t="str">
            <v>Home, Garden &amp; Lockdown Essentials</v>
          </cell>
          <cell r="E1818" t="str">
            <v>Home, Garden &amp; Lockdown Essentials</v>
          </cell>
        </row>
        <row r="1819">
          <cell r="A1819" t="str">
            <v>BFINGMBL</v>
          </cell>
          <cell r="B1819" t="str">
            <v>'5060045901231</v>
          </cell>
          <cell r="C1819" t="str">
            <v>[BFINGMBL] Fitness Mad Leather Fingerless Bag Glove (Black, Large)</v>
          </cell>
          <cell r="D1819" t="str">
            <v>Combat Sports</v>
          </cell>
          <cell r="E1819" t="str">
            <v>Combat Sports</v>
          </cell>
        </row>
        <row r="1820">
          <cell r="A1820" t="str">
            <v>BFINGMBL</v>
          </cell>
          <cell r="B1820" t="str">
            <v>'5060045901231</v>
          </cell>
          <cell r="C1820" t="str">
            <v>[BFINGMBL] Fitness Mad Leather Fingerless Bag Glove (Black, Large)</v>
          </cell>
          <cell r="D1820" t="str">
            <v>Fitness</v>
          </cell>
          <cell r="E1820" t="str">
            <v>Fitness</v>
          </cell>
        </row>
        <row r="1821">
          <cell r="A1821" t="str">
            <v>BFINGMBL</v>
          </cell>
          <cell r="B1821" t="str">
            <v>'5060045901231</v>
          </cell>
          <cell r="C1821" t="str">
            <v>[BFINGMBL] Fitness Mad Leather Fingerless Bag Glove (Black, Large)</v>
          </cell>
          <cell r="D1821" t="str">
            <v>Home, Garden &amp; Lockdown Essentials</v>
          </cell>
          <cell r="E1821" t="str">
            <v>Home, Garden &amp; Lockdown Essentials</v>
          </cell>
        </row>
        <row r="1822">
          <cell r="A1822" t="str">
            <v>BFINGMBXL</v>
          </cell>
          <cell r="B1822" t="str">
            <v>'5060045901248</v>
          </cell>
          <cell r="C1822" t="str">
            <v>[BFINGMBXL] Fitness Mad Leather Fingerless Bag Glove (Black, XLarge)</v>
          </cell>
          <cell r="D1822" t="str">
            <v>Combat Sports</v>
          </cell>
          <cell r="E1822" t="str">
            <v>Combat Sports</v>
          </cell>
        </row>
        <row r="1823">
          <cell r="A1823" t="str">
            <v>BFINGMBXL</v>
          </cell>
          <cell r="B1823" t="str">
            <v>'5060045901248</v>
          </cell>
          <cell r="C1823" t="str">
            <v>[BFINGMBXL] Fitness Mad Leather Fingerless Bag Glove (Black, XLarge)</v>
          </cell>
          <cell r="D1823" t="str">
            <v>Fitness</v>
          </cell>
          <cell r="E1823" t="str">
            <v>Fitness</v>
          </cell>
        </row>
        <row r="1824">
          <cell r="A1824" t="str">
            <v>BFINGMBXL</v>
          </cell>
          <cell r="B1824" t="str">
            <v>'5060045901248</v>
          </cell>
          <cell r="C1824" t="str">
            <v>[BFINGMBXL] Fitness Mad Leather Fingerless Bag Glove (Black, XLarge)</v>
          </cell>
          <cell r="D1824" t="str">
            <v>Home, Garden &amp; Lockdown Essentials</v>
          </cell>
          <cell r="E1824" t="str">
            <v>Home, Garden &amp; Lockdown Essentials</v>
          </cell>
        </row>
        <row r="1825">
          <cell r="A1825" t="str">
            <v>KFA269</v>
          </cell>
          <cell r="B1825" t="str">
            <v>'5060045909619</v>
          </cell>
          <cell r="C1825" t="str">
            <v>[KFA269] Fitness Mad Weight Lifting Knee Support WrapsPair</v>
          </cell>
          <cell r="D1825" t="str">
            <v>Fitness / Accessories</v>
          </cell>
          <cell r="E1825" t="str">
            <v>Fitness</v>
          </cell>
          <cell r="F1825" t="str">
            <v>Accessories</v>
          </cell>
        </row>
        <row r="1826">
          <cell r="A1826" t="str">
            <v>KFA237</v>
          </cell>
          <cell r="B1826" t="str">
            <v>'5060045900357</v>
          </cell>
          <cell r="C1826" t="str">
            <v>[KFA237] Fitness Mad Padded lifting Straps</v>
          </cell>
          <cell r="D1826" t="str">
            <v>Fitness / Balance &amp; Stability</v>
          </cell>
          <cell r="E1826" t="str">
            <v>Fitness</v>
          </cell>
          <cell r="F1826" t="str">
            <v>Balance &amp; Stability</v>
          </cell>
        </row>
        <row r="1827">
          <cell r="A1827" t="str">
            <v>KFD300</v>
          </cell>
          <cell r="B1827" t="str">
            <v>'5060045900272</v>
          </cell>
          <cell r="C1827" t="str">
            <v>[KFD300] Yoga-Mad Neoprene Dumbbells (0.5kg)</v>
          </cell>
          <cell r="D1827" t="str">
            <v>Fitness / Weights</v>
          </cell>
          <cell r="E1827" t="str">
            <v>Fitness</v>
          </cell>
          <cell r="F1827" t="str">
            <v>Weights</v>
          </cell>
        </row>
        <row r="1828">
          <cell r="A1828" t="str">
            <v>KFD301</v>
          </cell>
          <cell r="B1828" t="str">
            <v>'5060045900289</v>
          </cell>
          <cell r="C1828" t="str">
            <v>[KFD301] Yoga-Mad Neoprene Dumbbells (1kg)</v>
          </cell>
          <cell r="D1828" t="str">
            <v>Fitness / Weights</v>
          </cell>
          <cell r="E1828" t="str">
            <v>Fitness</v>
          </cell>
          <cell r="F1828" t="str">
            <v>Weights</v>
          </cell>
        </row>
        <row r="1829">
          <cell r="A1829" t="str">
            <v>KFD302</v>
          </cell>
          <cell r="B1829" t="str">
            <v>'5060045900432</v>
          </cell>
          <cell r="C1829" t="str">
            <v>[KFD302] Yoga-Mad Neoprene Dumbbells (1.5kg)</v>
          </cell>
          <cell r="D1829" t="str">
            <v>Fitness / Weights</v>
          </cell>
          <cell r="E1829" t="str">
            <v>Fitness</v>
          </cell>
          <cell r="F1829" t="str">
            <v>Weights</v>
          </cell>
        </row>
        <row r="1830">
          <cell r="A1830" t="str">
            <v>KFD303</v>
          </cell>
          <cell r="B1830" t="str">
            <v>'5060045900487</v>
          </cell>
          <cell r="C1830" t="str">
            <v>[KFD303] Yoga-Mad Neoprene Dumbbells (2kg)</v>
          </cell>
          <cell r="D1830" t="str">
            <v>Fitness / Weights</v>
          </cell>
          <cell r="E1830" t="str">
            <v>Fitness</v>
          </cell>
          <cell r="F1830" t="str">
            <v>Weights</v>
          </cell>
        </row>
        <row r="1831">
          <cell r="A1831" t="str">
            <v>KFD304</v>
          </cell>
          <cell r="B1831" t="str">
            <v>'5060045900494</v>
          </cell>
          <cell r="C1831" t="str">
            <v>[KFD304] Yoga-Mad Neoprene Dumbbells (3kg)</v>
          </cell>
          <cell r="D1831" t="str">
            <v>Fitness / Weights</v>
          </cell>
          <cell r="E1831" t="str">
            <v>Fitness</v>
          </cell>
          <cell r="F1831" t="str">
            <v>Weights</v>
          </cell>
        </row>
        <row r="1832">
          <cell r="A1832" t="str">
            <v>KFD305</v>
          </cell>
          <cell r="B1832" t="str">
            <v>'5060045900500</v>
          </cell>
          <cell r="C1832" t="str">
            <v>[KFD305] Yoga-Mad Neoprene Dumbbells (4kg)</v>
          </cell>
          <cell r="D1832" t="str">
            <v>Fitness / Weights</v>
          </cell>
          <cell r="E1832" t="str">
            <v>Fitness</v>
          </cell>
          <cell r="F1832" t="str">
            <v>Weights</v>
          </cell>
        </row>
        <row r="1833">
          <cell r="A1833" t="str">
            <v>KFD306</v>
          </cell>
          <cell r="B1833" t="str">
            <v>'5060045900517</v>
          </cell>
          <cell r="C1833" t="str">
            <v>[KFD306] Yoga-Mad Neoprene Dumbbells (5kg)</v>
          </cell>
          <cell r="D1833" t="str">
            <v>Fitness / Weights</v>
          </cell>
          <cell r="E1833" t="str">
            <v>Fitness</v>
          </cell>
          <cell r="F1833" t="str">
            <v>Weights</v>
          </cell>
        </row>
        <row r="1834">
          <cell r="A1834" t="str">
            <v>KFW120</v>
          </cell>
          <cell r="B1834" t="str">
            <v>'5060045903068</v>
          </cell>
          <cell r="C1834" t="str">
            <v>[KFW120] Fitness Mad Kettlebell (4kg)</v>
          </cell>
          <cell r="D1834" t="str">
            <v>Fitness / Weights</v>
          </cell>
          <cell r="E1834" t="str">
            <v>Fitness</v>
          </cell>
          <cell r="F1834" t="str">
            <v>Weights</v>
          </cell>
        </row>
        <row r="1835">
          <cell r="A1835" t="str">
            <v>KFW121</v>
          </cell>
          <cell r="B1835" t="str">
            <v>'5060045904911</v>
          </cell>
          <cell r="C1835" t="str">
            <v>[KFW121] Fitness Mad Kettlebell (6kg)</v>
          </cell>
          <cell r="D1835" t="str">
            <v>Fitness / Weights</v>
          </cell>
          <cell r="E1835" t="str">
            <v>Fitness</v>
          </cell>
          <cell r="F1835" t="str">
            <v>Weights</v>
          </cell>
        </row>
        <row r="1836">
          <cell r="A1836" t="str">
            <v>KFW122</v>
          </cell>
          <cell r="B1836" t="str">
            <v>'5060045903075</v>
          </cell>
          <cell r="C1836" t="str">
            <v>[KFW122] Fitness Mad Kettlebell (8kg)</v>
          </cell>
          <cell r="D1836" t="str">
            <v>Fitness / Weights</v>
          </cell>
          <cell r="E1836" t="str">
            <v>Fitness</v>
          </cell>
          <cell r="F1836" t="str">
            <v>Weights</v>
          </cell>
        </row>
        <row r="1837">
          <cell r="A1837" t="str">
            <v>KFW123</v>
          </cell>
          <cell r="B1837" t="str">
            <v>'5060045904928</v>
          </cell>
          <cell r="C1837" t="str">
            <v>[KFW123] Fitness Mad Kettlebell (10kg)</v>
          </cell>
          <cell r="D1837" t="str">
            <v>Fitness / Weights</v>
          </cell>
          <cell r="E1837" t="str">
            <v>Fitness</v>
          </cell>
          <cell r="F1837" t="str">
            <v>Weights</v>
          </cell>
        </row>
        <row r="1838">
          <cell r="A1838" t="str">
            <v>KFW124</v>
          </cell>
          <cell r="B1838" t="str">
            <v>'5060045903082</v>
          </cell>
          <cell r="C1838" t="str">
            <v>[KFW124] Fitness Mad Kettlebell (12kg)</v>
          </cell>
          <cell r="D1838" t="str">
            <v>Fitness / Weights</v>
          </cell>
          <cell r="E1838" t="str">
            <v>Fitness</v>
          </cell>
          <cell r="F1838" t="str">
            <v>Weights</v>
          </cell>
        </row>
        <row r="1839">
          <cell r="A1839" t="str">
            <v>KFW125</v>
          </cell>
          <cell r="B1839" t="str">
            <v>'5060045903099</v>
          </cell>
          <cell r="C1839" t="str">
            <v>[KFW125] Fitness Mad Kettlebell (16kg)</v>
          </cell>
          <cell r="D1839" t="str">
            <v>Fitness / Weights</v>
          </cell>
          <cell r="E1839" t="str">
            <v>Fitness</v>
          </cell>
          <cell r="F1839" t="str">
            <v>Weights</v>
          </cell>
        </row>
        <row r="1840">
          <cell r="A1840" t="str">
            <v>ASTUDIO5-BLK</v>
          </cell>
          <cell r="B1840" t="str">
            <v>'5060045904461</v>
          </cell>
          <cell r="C1840" t="str">
            <v>[ASTUDIO5-BLK] Studio Pro Yoga Mat 4.5mm (Black)</v>
          </cell>
          <cell r="D1840" t="str">
            <v>Fitness</v>
          </cell>
          <cell r="E1840" t="str">
            <v>Fitness</v>
          </cell>
        </row>
        <row r="1841">
          <cell r="A1841" t="str">
            <v>ASTUDIO5-BLK</v>
          </cell>
          <cell r="B1841" t="str">
            <v>'5060045904461</v>
          </cell>
          <cell r="C1841" t="str">
            <v>[ASTUDIO5-BLK] Studio Pro Yoga Mat 4.5mm (Black)</v>
          </cell>
          <cell r="D1841" t="str">
            <v>Fitness / Mats</v>
          </cell>
          <cell r="E1841" t="str">
            <v>Fitness</v>
          </cell>
          <cell r="F1841" t="str">
            <v>Mats</v>
          </cell>
        </row>
        <row r="1842">
          <cell r="A1842" t="str">
            <v>ASTUDIO5-BLK</v>
          </cell>
          <cell r="B1842" t="str">
            <v>'5060045904461</v>
          </cell>
          <cell r="C1842" t="str">
            <v>[ASTUDIO5-BLK] Studio Pro Yoga Mat 4.5mm (Black)</v>
          </cell>
          <cell r="D1842" t="str">
            <v>Home, Garden &amp; Lockdown Essentials</v>
          </cell>
          <cell r="E1842" t="str">
            <v>Home, Garden &amp; Lockdown Essentials</v>
          </cell>
        </row>
        <row r="1843">
          <cell r="A1843" t="str">
            <v>ASTUDIO5-BLK</v>
          </cell>
          <cell r="B1843" t="str">
            <v>'5060045904461</v>
          </cell>
          <cell r="C1843" t="str">
            <v>[ASTUDIO5-BLK] Studio Pro Yoga Mat 4.5mm (Black)</v>
          </cell>
          <cell r="D1843" t="str">
            <v>Home, Garden &amp; Lockdown Essentials / Fitness</v>
          </cell>
          <cell r="E1843" t="str">
            <v>Home, Garden &amp; Lockdown Essentials</v>
          </cell>
          <cell r="F1843" t="str">
            <v>Fitness</v>
          </cell>
        </row>
        <row r="1844">
          <cell r="A1844" t="str">
            <v>ASTUDIO5-BLU</v>
          </cell>
          <cell r="B1844" t="str">
            <v>'5060045900005</v>
          </cell>
          <cell r="C1844" t="str">
            <v>[ASTUDIO5-BLU] Studio Pro Yoga Mat 4.5mm (Blue)</v>
          </cell>
          <cell r="D1844" t="str">
            <v>Fitness</v>
          </cell>
          <cell r="E1844" t="str">
            <v>Fitness</v>
          </cell>
        </row>
        <row r="1845">
          <cell r="A1845" t="str">
            <v>ASTUDIO5-BLU</v>
          </cell>
          <cell r="B1845" t="str">
            <v>'5060045900005</v>
          </cell>
          <cell r="C1845" t="str">
            <v>[ASTUDIO5-BLU] Studio Pro Yoga Mat 4.5mm (Blue)</v>
          </cell>
          <cell r="D1845" t="str">
            <v>Fitness / Mats</v>
          </cell>
          <cell r="E1845" t="str">
            <v>Fitness</v>
          </cell>
          <cell r="F1845" t="str">
            <v>Mats</v>
          </cell>
        </row>
        <row r="1846">
          <cell r="A1846" t="str">
            <v>ASTUDIO5-BLU</v>
          </cell>
          <cell r="B1846" t="str">
            <v>'5060045900005</v>
          </cell>
          <cell r="C1846" t="str">
            <v>[ASTUDIO5-BLU] Studio Pro Yoga Mat 4.5mm (Blue)</v>
          </cell>
          <cell r="D1846" t="str">
            <v>Home, Garden &amp; Lockdown Essentials</v>
          </cell>
          <cell r="E1846" t="str">
            <v>Home, Garden &amp; Lockdown Essentials</v>
          </cell>
        </row>
        <row r="1847">
          <cell r="A1847" t="str">
            <v>ASTUDIO5-BLU</v>
          </cell>
          <cell r="B1847" t="str">
            <v>'5060045900005</v>
          </cell>
          <cell r="C1847" t="str">
            <v>[ASTUDIO5-BLU] Studio Pro Yoga Mat 4.5mm (Blue)</v>
          </cell>
          <cell r="D1847" t="str">
            <v>Home, Garden &amp; Lockdown Essentials / Fitness</v>
          </cell>
          <cell r="E1847" t="str">
            <v>Home, Garden &amp; Lockdown Essentials</v>
          </cell>
          <cell r="F1847" t="str">
            <v>Fitness</v>
          </cell>
        </row>
        <row r="1848">
          <cell r="A1848" t="str">
            <v>ASTUDIO5-PUR</v>
          </cell>
          <cell r="B1848" t="str">
            <v>'5060045900012</v>
          </cell>
          <cell r="C1848" t="str">
            <v>[ASTUDIO5-PUR] Studio Pro Yoga Mat 4.5mm (Purple)</v>
          </cell>
          <cell r="D1848" t="str">
            <v>Fitness</v>
          </cell>
          <cell r="E1848" t="str">
            <v>Fitness</v>
          </cell>
        </row>
        <row r="1849">
          <cell r="A1849" t="str">
            <v>ASTUDIO5-PUR</v>
          </cell>
          <cell r="B1849" t="str">
            <v>'5060045900012</v>
          </cell>
          <cell r="C1849" t="str">
            <v>[ASTUDIO5-PUR] Studio Pro Yoga Mat 4.5mm (Purple)</v>
          </cell>
          <cell r="D1849" t="str">
            <v>Fitness / Mats</v>
          </cell>
          <cell r="E1849" t="str">
            <v>Fitness</v>
          </cell>
          <cell r="F1849" t="str">
            <v>Mats</v>
          </cell>
        </row>
        <row r="1850">
          <cell r="A1850" t="str">
            <v>ASTUDIO5-PUR</v>
          </cell>
          <cell r="B1850" t="str">
            <v>'5060045900012</v>
          </cell>
          <cell r="C1850" t="str">
            <v>[ASTUDIO5-PUR] Studio Pro Yoga Mat 4.5mm (Purple)</v>
          </cell>
          <cell r="D1850" t="str">
            <v>Home, Garden &amp; Lockdown Essentials</v>
          </cell>
          <cell r="E1850" t="str">
            <v>Home, Garden &amp; Lockdown Essentials</v>
          </cell>
        </row>
        <row r="1851">
          <cell r="A1851" t="str">
            <v>ASTUDIO5-PUR</v>
          </cell>
          <cell r="B1851" t="str">
            <v>'5060045900012</v>
          </cell>
          <cell r="C1851" t="str">
            <v>[ASTUDIO5-PUR] Studio Pro Yoga Mat 4.5mm (Purple)</v>
          </cell>
          <cell r="D1851" t="str">
            <v>Home, Garden &amp; Lockdown Essentials / Fitness</v>
          </cell>
          <cell r="E1851" t="str">
            <v>Home, Garden &amp; Lockdown Essentials</v>
          </cell>
          <cell r="F1851" t="str">
            <v>Fitness</v>
          </cell>
        </row>
        <row r="1852">
          <cell r="A1852" t="str">
            <v>IRNS06</v>
          </cell>
          <cell r="B1852" t="str">
            <v>'IRNS06</v>
          </cell>
          <cell r="C1852" t="str">
            <v>[IRNS06] Iron-Strength Cast Iron Kettlebell (6kg)</v>
          </cell>
          <cell r="D1852" t="str">
            <v>Fitness</v>
          </cell>
          <cell r="E1852" t="str">
            <v>Fitness</v>
          </cell>
        </row>
        <row r="1853">
          <cell r="A1853" t="str">
            <v>IRNS06</v>
          </cell>
          <cell r="B1853" t="str">
            <v>'IRNS06</v>
          </cell>
          <cell r="C1853" t="str">
            <v>[IRNS06] Iron-Strength Cast Iron Kettlebell (6kg)</v>
          </cell>
          <cell r="D1853" t="str">
            <v>Fitness / Weights</v>
          </cell>
          <cell r="E1853" t="str">
            <v>Fitness</v>
          </cell>
          <cell r="F1853" t="str">
            <v>Weights</v>
          </cell>
        </row>
        <row r="1854">
          <cell r="A1854" t="str">
            <v>IRNS08</v>
          </cell>
          <cell r="B1854" t="str">
            <v>'IRNS08</v>
          </cell>
          <cell r="C1854" t="str">
            <v>[IRNS08] Iron-Strength Cast Iron Kettlebell (8kg)</v>
          </cell>
          <cell r="D1854" t="str">
            <v>Fitness</v>
          </cell>
          <cell r="E1854" t="str">
            <v>Fitness</v>
          </cell>
        </row>
        <row r="1855">
          <cell r="A1855" t="str">
            <v>IRNS08</v>
          </cell>
          <cell r="B1855" t="str">
            <v>'IRNS08</v>
          </cell>
          <cell r="C1855" t="str">
            <v>[IRNS08] Iron-Strength Cast Iron Kettlebell (8kg)</v>
          </cell>
          <cell r="D1855" t="str">
            <v>Fitness / Weights</v>
          </cell>
          <cell r="E1855" t="str">
            <v>Fitness</v>
          </cell>
          <cell r="F1855" t="str">
            <v>Weights</v>
          </cell>
        </row>
        <row r="1856">
          <cell r="A1856" t="str">
            <v>IRNS10</v>
          </cell>
          <cell r="B1856" t="str">
            <v>'IRNS10</v>
          </cell>
          <cell r="C1856" t="str">
            <v>[IRNS10] Iron-Strength Cast Iron Kettlebell (10kg)</v>
          </cell>
          <cell r="D1856" t="str">
            <v>Fitness</v>
          </cell>
          <cell r="E1856" t="str">
            <v>Fitness</v>
          </cell>
        </row>
        <row r="1857">
          <cell r="A1857" t="str">
            <v>IRNS10</v>
          </cell>
          <cell r="B1857" t="str">
            <v>'IRNS10</v>
          </cell>
          <cell r="C1857" t="str">
            <v>[IRNS10] Iron-Strength Cast Iron Kettlebell (10kg)</v>
          </cell>
          <cell r="D1857" t="str">
            <v>Fitness / Weights</v>
          </cell>
          <cell r="E1857" t="str">
            <v>Fitness</v>
          </cell>
          <cell r="F1857" t="str">
            <v>Weights</v>
          </cell>
        </row>
        <row r="1858">
          <cell r="A1858" t="str">
            <v>IRNS12</v>
          </cell>
          <cell r="B1858" t="str">
            <v>'IRNS12</v>
          </cell>
          <cell r="C1858" t="str">
            <v>[IRNS12] Iron-Strength Cast Iron Kettlebell (12kg)</v>
          </cell>
          <cell r="D1858" t="str">
            <v>Fitness</v>
          </cell>
          <cell r="E1858" t="str">
            <v>Fitness</v>
          </cell>
        </row>
        <row r="1859">
          <cell r="A1859" t="str">
            <v>IRNS12</v>
          </cell>
          <cell r="B1859" t="str">
            <v>'IRNS12</v>
          </cell>
          <cell r="C1859" t="str">
            <v>[IRNS12] Iron-Strength Cast Iron Kettlebell (12kg)</v>
          </cell>
          <cell r="D1859" t="str">
            <v>Fitness / Weights</v>
          </cell>
          <cell r="E1859" t="str">
            <v>Fitness</v>
          </cell>
          <cell r="F1859" t="str">
            <v>Weights</v>
          </cell>
        </row>
        <row r="1860">
          <cell r="A1860" t="str">
            <v>IRNS16</v>
          </cell>
          <cell r="B1860" t="str">
            <v>'IRNS16</v>
          </cell>
          <cell r="C1860" t="str">
            <v>[IRNS16] Iron-Strength Cast Iron Kettlebell (16kg)</v>
          </cell>
          <cell r="D1860" t="str">
            <v>Fitness</v>
          </cell>
          <cell r="E1860" t="str">
            <v>Fitness</v>
          </cell>
        </row>
        <row r="1861">
          <cell r="A1861" t="str">
            <v>IRNS16</v>
          </cell>
          <cell r="B1861" t="str">
            <v>'IRNS16</v>
          </cell>
          <cell r="C1861" t="str">
            <v>[IRNS16] Iron-Strength Cast Iron Kettlebell (16kg)</v>
          </cell>
          <cell r="D1861" t="str">
            <v>Fitness / Weights</v>
          </cell>
          <cell r="E1861" t="str">
            <v>Fitness</v>
          </cell>
          <cell r="F1861" t="str">
            <v>Weights</v>
          </cell>
        </row>
        <row r="1862">
          <cell r="A1862" t="str">
            <v>IRNS20</v>
          </cell>
          <cell r="B1862" t="str">
            <v>'IRNS20</v>
          </cell>
          <cell r="C1862" t="str">
            <v>[IRNS20] Iron-Strength Cast Iron Kettlebell (20kg)</v>
          </cell>
          <cell r="D1862" t="str">
            <v>Fitness</v>
          </cell>
          <cell r="E1862" t="str">
            <v>Fitness</v>
          </cell>
        </row>
        <row r="1863">
          <cell r="A1863" t="str">
            <v>IRNS20</v>
          </cell>
          <cell r="B1863" t="str">
            <v>'IRNS20</v>
          </cell>
          <cell r="C1863" t="str">
            <v>[IRNS20] Iron-Strength Cast Iron Kettlebell (20kg)</v>
          </cell>
          <cell r="D1863" t="str">
            <v>Fitness / Weights</v>
          </cell>
          <cell r="E1863" t="str">
            <v>Fitness</v>
          </cell>
          <cell r="F1863" t="str">
            <v>Weights</v>
          </cell>
        </row>
        <row r="1864">
          <cell r="A1864" t="str">
            <v>PFITPU13</v>
          </cell>
          <cell r="B1864" t="str">
            <v>'074345217270</v>
          </cell>
          <cell r="C1864" t="str">
            <v>[PFITPU13] ProForm Tricep Pushup Stands</v>
          </cell>
          <cell r="D1864" t="str">
            <v>Fitness</v>
          </cell>
          <cell r="E1864" t="str">
            <v>Fitness</v>
          </cell>
        </row>
        <row r="1865">
          <cell r="A1865" t="str">
            <v>PFITPU13</v>
          </cell>
          <cell r="B1865" t="str">
            <v>'074345217270</v>
          </cell>
          <cell r="C1865" t="str">
            <v>[PFITPU13] ProForm Tricep Pushup Stands</v>
          </cell>
          <cell r="D1865" t="str">
            <v>Fitness / Balance &amp; Stability</v>
          </cell>
          <cell r="E1865" t="str">
            <v>Fitness</v>
          </cell>
          <cell r="F1865" t="str">
            <v>Balance &amp; Stability</v>
          </cell>
        </row>
        <row r="1866">
          <cell r="A1866" t="str">
            <v>PFITPU13</v>
          </cell>
          <cell r="B1866" t="str">
            <v>'074345217270</v>
          </cell>
          <cell r="C1866" t="str">
            <v>[PFITPU13] ProForm Tricep Pushup Stands</v>
          </cell>
          <cell r="D1866" t="str">
            <v>Home, Garden &amp; Lockdown Essentials</v>
          </cell>
          <cell r="E1866" t="str">
            <v>Home, Garden &amp; Lockdown Essentials</v>
          </cell>
        </row>
        <row r="1867">
          <cell r="A1867" t="str">
            <v>PFITPU13</v>
          </cell>
          <cell r="B1867" t="str">
            <v>'074345217270</v>
          </cell>
          <cell r="C1867" t="str">
            <v>[PFITPU13] ProForm Tricep Pushup Stands</v>
          </cell>
          <cell r="D1867" t="str">
            <v>Home, Garden &amp; Lockdown Essentials / Fitness</v>
          </cell>
          <cell r="E1867" t="str">
            <v>Home, Garden &amp; Lockdown Essentials</v>
          </cell>
          <cell r="F1867" t="str">
            <v>Fitness</v>
          </cell>
        </row>
        <row r="1868">
          <cell r="A1868" t="str">
            <v>VFRL000H</v>
          </cell>
          <cell r="B1868" t="str">
            <v>'5027535005527</v>
          </cell>
          <cell r="C1868" t="str">
            <v>[VFRL000H] Viva Fitness Resistance Loops (Heavy)</v>
          </cell>
          <cell r="D1868" t="str">
            <v>Fitness</v>
          </cell>
          <cell r="E1868" t="str">
            <v>Fitness</v>
          </cell>
        </row>
        <row r="1869">
          <cell r="A1869" t="str">
            <v>VFRL000H</v>
          </cell>
          <cell r="B1869" t="str">
            <v>'5027535005527</v>
          </cell>
          <cell r="C1869" t="str">
            <v>[VFRL000H] Viva Fitness Resistance Loops (Heavy)</v>
          </cell>
          <cell r="D1869" t="str">
            <v>Fitness / Resistance Training</v>
          </cell>
          <cell r="E1869" t="str">
            <v>Fitness</v>
          </cell>
          <cell r="F1869" t="str">
            <v>Resistance Training</v>
          </cell>
        </row>
        <row r="1870">
          <cell r="A1870" t="str">
            <v>VFRL000H</v>
          </cell>
          <cell r="B1870" t="str">
            <v>'5027535005527</v>
          </cell>
          <cell r="C1870" t="str">
            <v>[VFRL000H] Viva Fitness Resistance Loops (Heavy)</v>
          </cell>
          <cell r="D1870" t="str">
            <v>Home, Garden &amp; Lockdown Essentials</v>
          </cell>
          <cell r="E1870" t="str">
            <v>Home, Garden &amp; Lockdown Essentials</v>
          </cell>
        </row>
        <row r="1871">
          <cell r="A1871" t="str">
            <v>VXGB0055</v>
          </cell>
          <cell r="B1871" t="str">
            <v>'8904116004964</v>
          </cell>
          <cell r="C1871" t="str">
            <v>[VXGB0055] Vector X Swiss Gym Ball (55cm)</v>
          </cell>
          <cell r="D1871" t="str">
            <v>Fitness</v>
          </cell>
          <cell r="E1871" t="str">
            <v>Fitness</v>
          </cell>
        </row>
        <row r="1872">
          <cell r="A1872" t="str">
            <v>VXGB0055</v>
          </cell>
          <cell r="B1872" t="str">
            <v>'8904116004964</v>
          </cell>
          <cell r="C1872" t="str">
            <v>[VXGB0055] Vector X Swiss Gym Ball (55cm)</v>
          </cell>
          <cell r="D1872" t="str">
            <v>Fitness / Swiss &amp; Exercise Balls</v>
          </cell>
          <cell r="E1872" t="str">
            <v>Fitness</v>
          </cell>
          <cell r="F1872" t="str">
            <v>Swiss &amp; Exercise Balls</v>
          </cell>
        </row>
        <row r="1873">
          <cell r="A1873" t="str">
            <v>VXGB0055</v>
          </cell>
          <cell r="B1873" t="str">
            <v>'8904116004964</v>
          </cell>
          <cell r="C1873" t="str">
            <v>[VXGB0055] Vector X Swiss Gym Ball (55cm)</v>
          </cell>
          <cell r="D1873" t="str">
            <v>Home, Garden &amp; Lockdown Essentials</v>
          </cell>
          <cell r="E1873" t="str">
            <v>Home, Garden &amp; Lockdown Essentials</v>
          </cell>
        </row>
        <row r="1874">
          <cell r="A1874" t="str">
            <v>VXGB0065</v>
          </cell>
          <cell r="B1874" t="str">
            <v>'8904116004971</v>
          </cell>
          <cell r="C1874" t="str">
            <v>[VXGB0065] Vector X Swiss Gym Ball (65cm)</v>
          </cell>
          <cell r="D1874" t="str">
            <v>Fitness</v>
          </cell>
          <cell r="E1874" t="str">
            <v>Fitness</v>
          </cell>
        </row>
        <row r="1875">
          <cell r="A1875" t="str">
            <v>VXGB0065</v>
          </cell>
          <cell r="B1875" t="str">
            <v>'8904116004971</v>
          </cell>
          <cell r="C1875" t="str">
            <v>[VXGB0065] Vector X Swiss Gym Ball (65cm)</v>
          </cell>
          <cell r="D1875" t="str">
            <v>Fitness / Swiss &amp; Exercise Balls</v>
          </cell>
          <cell r="E1875" t="str">
            <v>Fitness</v>
          </cell>
          <cell r="F1875" t="str">
            <v>Swiss &amp; Exercise Balls</v>
          </cell>
        </row>
        <row r="1876">
          <cell r="A1876" t="str">
            <v>VXGB0065</v>
          </cell>
          <cell r="B1876" t="str">
            <v>'8904116004971</v>
          </cell>
          <cell r="C1876" t="str">
            <v>[VXGB0065] Vector X Swiss Gym Ball (65cm)</v>
          </cell>
          <cell r="D1876" t="str">
            <v>Home, Garden &amp; Lockdown Essentials</v>
          </cell>
          <cell r="E1876" t="str">
            <v>Home, Garden &amp; Lockdown Essentials</v>
          </cell>
        </row>
        <row r="1877">
          <cell r="A1877" t="str">
            <v>VXJR0001</v>
          </cell>
          <cell r="B1877" t="str">
            <v>'8904116002755</v>
          </cell>
          <cell r="C1877" t="str">
            <v>[VXJR0001] Vector X Adjustable Jump Rope</v>
          </cell>
          <cell r="D1877" t="str">
            <v>Fitness</v>
          </cell>
          <cell r="E1877" t="str">
            <v>Fitness</v>
          </cell>
        </row>
        <row r="1878">
          <cell r="A1878" t="str">
            <v>VXJR0001</v>
          </cell>
          <cell r="B1878" t="str">
            <v>'8904116002755</v>
          </cell>
          <cell r="C1878" t="str">
            <v>[VXJR0001] Vector X Adjustable Jump Rope</v>
          </cell>
          <cell r="D1878" t="str">
            <v>Fitness / Skipping &amp; Speed Ropes</v>
          </cell>
          <cell r="E1878" t="str">
            <v>Fitness</v>
          </cell>
          <cell r="F1878" t="str">
            <v>Skipping &amp; Speed Ropes</v>
          </cell>
        </row>
        <row r="1879">
          <cell r="A1879" t="str">
            <v>VXJR0001</v>
          </cell>
          <cell r="B1879" t="str">
            <v>'8904116002755</v>
          </cell>
          <cell r="C1879" t="str">
            <v>[VXJR0001] Vector X Adjustable Jump Rope</v>
          </cell>
          <cell r="D1879" t="str">
            <v>Home, Garden &amp; Lockdown Essentials</v>
          </cell>
          <cell r="E1879" t="str">
            <v>Home, Garden &amp; Lockdown Essentials</v>
          </cell>
        </row>
        <row r="1880">
          <cell r="A1880" t="str">
            <v>VXJR0002</v>
          </cell>
          <cell r="B1880" t="str">
            <v>'8904116002793</v>
          </cell>
          <cell r="C1880" t="str">
            <v>[VXJR0002] Vector X Adjustable Padded Jump Rope</v>
          </cell>
          <cell r="D1880" t="str">
            <v>Fitness</v>
          </cell>
          <cell r="E1880" t="str">
            <v>Fitness</v>
          </cell>
        </row>
        <row r="1881">
          <cell r="A1881" t="str">
            <v>VXJR0002</v>
          </cell>
          <cell r="B1881" t="str">
            <v>'8904116002793</v>
          </cell>
          <cell r="C1881" t="str">
            <v>[VXJR0002] Vector X Adjustable Padded Jump Rope</v>
          </cell>
          <cell r="D1881" t="str">
            <v>Fitness / Skipping &amp; Speed Ropes</v>
          </cell>
          <cell r="E1881" t="str">
            <v>Fitness</v>
          </cell>
          <cell r="F1881" t="str">
            <v>Skipping &amp; Speed Ropes</v>
          </cell>
        </row>
        <row r="1882">
          <cell r="A1882" t="str">
            <v>VXJR0002</v>
          </cell>
          <cell r="B1882" t="str">
            <v>'8904116002793</v>
          </cell>
          <cell r="C1882" t="str">
            <v>[VXJR0002] Vector X Adjustable Padded Jump Rope</v>
          </cell>
          <cell r="D1882" t="str">
            <v>Home, Garden &amp; Lockdown Essentials</v>
          </cell>
          <cell r="E1882" t="str">
            <v>Home, Garden &amp; Lockdown Essentials</v>
          </cell>
        </row>
        <row r="1883">
          <cell r="A1883" t="str">
            <v>VXMB0001</v>
          </cell>
          <cell r="B1883" t="str">
            <v>'8904116005008</v>
          </cell>
          <cell r="C1883" t="str">
            <v>[VXMB0001] Vector X Inflatable Bounce Medicine Ball (1kg)</v>
          </cell>
          <cell r="D1883" t="str">
            <v>Fitness</v>
          </cell>
          <cell r="E1883" t="str">
            <v>Fitness</v>
          </cell>
        </row>
        <row r="1884">
          <cell r="A1884" t="str">
            <v>VXMB0001</v>
          </cell>
          <cell r="B1884" t="str">
            <v>'8904116005008</v>
          </cell>
          <cell r="C1884" t="str">
            <v>[VXMB0001] Vector X Inflatable Bounce Medicine Ball (1kg)</v>
          </cell>
          <cell r="D1884" t="str">
            <v>Fitness / Weights</v>
          </cell>
          <cell r="E1884" t="str">
            <v>Fitness</v>
          </cell>
          <cell r="F1884" t="str">
            <v>Weights</v>
          </cell>
        </row>
        <row r="1885">
          <cell r="A1885" t="str">
            <v>VXMB0001</v>
          </cell>
          <cell r="B1885" t="str">
            <v>'8904116005008</v>
          </cell>
          <cell r="C1885" t="str">
            <v>[VXMB0001] Vector X Inflatable Bounce Medicine Ball (1kg)</v>
          </cell>
          <cell r="D1885" t="str">
            <v>Home, Garden &amp; Lockdown Essentials</v>
          </cell>
          <cell r="E1885" t="str">
            <v>Home, Garden &amp; Lockdown Essentials</v>
          </cell>
        </row>
        <row r="1886">
          <cell r="A1886" t="str">
            <v>VXMB0002</v>
          </cell>
          <cell r="B1886" t="str">
            <v>'8904116005015</v>
          </cell>
          <cell r="C1886" t="str">
            <v>[VXMB0002] Vector X Inflatable Bounce Medicine Ball (2kg)</v>
          </cell>
          <cell r="D1886" t="str">
            <v>Fitness</v>
          </cell>
          <cell r="E1886" t="str">
            <v>Fitness</v>
          </cell>
        </row>
        <row r="1887">
          <cell r="A1887" t="str">
            <v>VXMB0002</v>
          </cell>
          <cell r="B1887" t="str">
            <v>'8904116005015</v>
          </cell>
          <cell r="C1887" t="str">
            <v>[VXMB0002] Vector X Inflatable Bounce Medicine Ball (2kg)</v>
          </cell>
          <cell r="D1887" t="str">
            <v>Fitness / Weights</v>
          </cell>
          <cell r="E1887" t="str">
            <v>Fitness</v>
          </cell>
          <cell r="F1887" t="str">
            <v>Weights</v>
          </cell>
        </row>
        <row r="1888">
          <cell r="A1888" t="str">
            <v>VXMB0002</v>
          </cell>
          <cell r="B1888" t="str">
            <v>'8904116005015</v>
          </cell>
          <cell r="C1888" t="str">
            <v>[VXMB0002] Vector X Inflatable Bounce Medicine Ball (2kg)</v>
          </cell>
          <cell r="D1888" t="str">
            <v>Home, Garden &amp; Lockdown Essentials</v>
          </cell>
          <cell r="E1888" t="str">
            <v>Home, Garden &amp; Lockdown Essentials</v>
          </cell>
        </row>
        <row r="1889">
          <cell r="A1889" t="str">
            <v>VXMB0003</v>
          </cell>
          <cell r="B1889" t="str">
            <v>'8904116005022</v>
          </cell>
          <cell r="C1889" t="str">
            <v>[VXMB0003] Vector X Inflatable Bounce Medicine Ball (3kg)</v>
          </cell>
          <cell r="D1889" t="str">
            <v>Fitness</v>
          </cell>
          <cell r="E1889" t="str">
            <v>Fitness</v>
          </cell>
        </row>
        <row r="1890">
          <cell r="A1890" t="str">
            <v>VXMB0003</v>
          </cell>
          <cell r="B1890" t="str">
            <v>'8904116005022</v>
          </cell>
          <cell r="C1890" t="str">
            <v>[VXMB0003] Vector X Inflatable Bounce Medicine Ball (3kg)</v>
          </cell>
          <cell r="D1890" t="str">
            <v>Fitness / Weights</v>
          </cell>
          <cell r="E1890" t="str">
            <v>Fitness</v>
          </cell>
          <cell r="F1890" t="str">
            <v>Weights</v>
          </cell>
        </row>
        <row r="1891">
          <cell r="A1891" t="str">
            <v>VXMB0003</v>
          </cell>
          <cell r="B1891" t="str">
            <v>'8904116005022</v>
          </cell>
          <cell r="C1891" t="str">
            <v>[VXMB0003] Vector X Inflatable Bounce Medicine Ball (3kg)</v>
          </cell>
          <cell r="D1891" t="str">
            <v>Home, Garden &amp; Lockdown Essentials</v>
          </cell>
          <cell r="E1891" t="str">
            <v>Home, Garden &amp; Lockdown Essentials</v>
          </cell>
        </row>
        <row r="1892">
          <cell r="A1892" t="str">
            <v>VXMB0004</v>
          </cell>
          <cell r="B1892" t="str">
            <v>'8904116005039</v>
          </cell>
          <cell r="C1892" t="str">
            <v>[VXMB0004] Vector X Inflatable Bounce Medicine Ball (4kg)</v>
          </cell>
          <cell r="D1892" t="str">
            <v>Fitness</v>
          </cell>
          <cell r="E1892" t="str">
            <v>Fitness</v>
          </cell>
        </row>
        <row r="1893">
          <cell r="A1893" t="str">
            <v>VXMB0004</v>
          </cell>
          <cell r="B1893" t="str">
            <v>'8904116005039</v>
          </cell>
          <cell r="C1893" t="str">
            <v>[VXMB0004] Vector X Inflatable Bounce Medicine Ball (4kg)</v>
          </cell>
          <cell r="D1893" t="str">
            <v>Fitness / Weights</v>
          </cell>
          <cell r="E1893" t="str">
            <v>Fitness</v>
          </cell>
          <cell r="F1893" t="str">
            <v>Weights</v>
          </cell>
        </row>
        <row r="1894">
          <cell r="A1894" t="str">
            <v>VXMB0004</v>
          </cell>
          <cell r="B1894" t="str">
            <v>'8904116005039</v>
          </cell>
          <cell r="C1894" t="str">
            <v>[VXMB0004] Vector X Inflatable Bounce Medicine Ball (4kg)</v>
          </cell>
          <cell r="D1894" t="str">
            <v>Home, Garden &amp; Lockdown Essentials</v>
          </cell>
          <cell r="E1894" t="str">
            <v>Home, Garden &amp; Lockdown Essentials</v>
          </cell>
        </row>
        <row r="1895">
          <cell r="A1895" t="str">
            <v>VXRB000L</v>
          </cell>
          <cell r="B1895" t="str">
            <v>'8904116007002</v>
          </cell>
          <cell r="C1895" t="str">
            <v>[VXRB000L] Vector X TPE Resistant Band (Light)</v>
          </cell>
          <cell r="D1895" t="str">
            <v>Fitness</v>
          </cell>
          <cell r="E1895" t="str">
            <v>Fitness</v>
          </cell>
        </row>
        <row r="1896">
          <cell r="A1896" t="str">
            <v>VXRB000L</v>
          </cell>
          <cell r="B1896" t="str">
            <v>'8904116007002</v>
          </cell>
          <cell r="C1896" t="str">
            <v>[VXRB000L] Vector X TPE Resistant Band (Light)</v>
          </cell>
          <cell r="D1896" t="str">
            <v>Fitness / Resistance Training</v>
          </cell>
          <cell r="E1896" t="str">
            <v>Fitness</v>
          </cell>
          <cell r="F1896" t="str">
            <v>Resistance Training</v>
          </cell>
        </row>
        <row r="1897">
          <cell r="A1897" t="str">
            <v>VXRB000L</v>
          </cell>
          <cell r="B1897" t="str">
            <v>'8904116007002</v>
          </cell>
          <cell r="C1897" t="str">
            <v>[VXRB000L] Vector X TPE Resistant Band (Light)</v>
          </cell>
          <cell r="D1897" t="str">
            <v>Home, Garden &amp; Lockdown Essentials</v>
          </cell>
          <cell r="E1897" t="str">
            <v>Home, Garden &amp; Lockdown Essentials</v>
          </cell>
        </row>
        <row r="1898">
          <cell r="A1898" t="str">
            <v>TR544S</v>
          </cell>
          <cell r="B1898" t="str">
            <v>'5027535183317</v>
          </cell>
          <cell r="C1898" t="str">
            <v>[TR544S] Precision Full Leather Weightlifting Gloves (Small)</v>
          </cell>
          <cell r="D1898" t="str">
            <v>Fitness / Gloves</v>
          </cell>
          <cell r="E1898" t="str">
            <v>Fitness</v>
          </cell>
          <cell r="F1898" t="str">
            <v>Gloves</v>
          </cell>
        </row>
        <row r="1899">
          <cell r="A1899" t="str">
            <v>TR545S</v>
          </cell>
          <cell r="B1899" t="str">
            <v>'5027535183355</v>
          </cell>
          <cell r="C1899" t="str">
            <v>[TR545S] Precision Mesh Back Weightlifting Gloves (Small)</v>
          </cell>
          <cell r="D1899" t="str">
            <v>Fitness / Gloves</v>
          </cell>
          <cell r="E1899" t="str">
            <v>Fitness</v>
          </cell>
          <cell r="F1899" t="str">
            <v>Gloves</v>
          </cell>
        </row>
        <row r="1900">
          <cell r="A1900" t="str">
            <v>TR545S</v>
          </cell>
          <cell r="B1900" t="str">
            <v>'5027535183355</v>
          </cell>
          <cell r="C1900" t="str">
            <v>[TR545S] Precision Mesh Back Weightlifting Gloves (Small)</v>
          </cell>
          <cell r="D1900" t="str">
            <v>Home, Garden &amp; Lockdown Essentials</v>
          </cell>
          <cell r="E1900" t="str">
            <v>Home, Garden &amp; Lockdown Essentials</v>
          </cell>
        </row>
        <row r="1901">
          <cell r="A1901" t="str">
            <v>TR545XL</v>
          </cell>
          <cell r="B1901" t="str">
            <v>'5027535183386</v>
          </cell>
          <cell r="C1901" t="str">
            <v>[TR545XL] Precision Mesh Back Weightlifting Gloves (XLarge)</v>
          </cell>
          <cell r="D1901" t="str">
            <v>Fitness / Gloves</v>
          </cell>
          <cell r="E1901" t="str">
            <v>Fitness</v>
          </cell>
          <cell r="F1901" t="str">
            <v>Gloves</v>
          </cell>
        </row>
        <row r="1902">
          <cell r="A1902" t="str">
            <v>TR545XL</v>
          </cell>
          <cell r="B1902" t="str">
            <v>'5027535183386</v>
          </cell>
          <cell r="C1902" t="str">
            <v>[TR545XL] Precision Mesh Back Weightlifting Gloves (XLarge)</v>
          </cell>
          <cell r="D1902" t="str">
            <v>Home, Garden &amp; Lockdown Essentials</v>
          </cell>
          <cell r="E1902" t="str">
            <v>Home, Garden &amp; Lockdown Essentials</v>
          </cell>
        </row>
        <row r="1903">
          <cell r="A1903" t="str">
            <v>TR708</v>
          </cell>
          <cell r="B1903" t="str">
            <v>'5027535183928</v>
          </cell>
          <cell r="C1903" t="str">
            <v>[TR708] Precision Balance Board</v>
          </cell>
          <cell r="D1903" t="str">
            <v>Fitness / Balance &amp; Stability</v>
          </cell>
          <cell r="E1903" t="str">
            <v>Fitness</v>
          </cell>
          <cell r="F1903" t="str">
            <v>Balance &amp; Stability</v>
          </cell>
        </row>
        <row r="1904">
          <cell r="A1904" t="str">
            <v>TR511</v>
          </cell>
          <cell r="B1904" t="str">
            <v>'5027535184765</v>
          </cell>
          <cell r="C1904" t="str">
            <v>[TR511] Precision Rubber Medicine Ball (1kg)</v>
          </cell>
          <cell r="D1904" t="str">
            <v>Fitness / Medicine Balls</v>
          </cell>
          <cell r="E1904" t="str">
            <v>Fitness</v>
          </cell>
          <cell r="F1904" t="str">
            <v>Medicine Balls</v>
          </cell>
        </row>
        <row r="1905">
          <cell r="A1905" t="str">
            <v>TR511</v>
          </cell>
          <cell r="B1905" t="str">
            <v>'5027535184765</v>
          </cell>
          <cell r="C1905" t="str">
            <v>[TR511] Precision Rubber Medicine Ball (1kg)</v>
          </cell>
          <cell r="D1905" t="str">
            <v>Home, Garden &amp; Lockdown Essentials</v>
          </cell>
          <cell r="E1905" t="str">
            <v>Home, Garden &amp; Lockdown Essentials</v>
          </cell>
        </row>
        <row r="1906">
          <cell r="A1906" t="str">
            <v>TR511</v>
          </cell>
          <cell r="B1906" t="str">
            <v>'5027535184765</v>
          </cell>
          <cell r="C1906" t="str">
            <v>[TR511] Precision Rubber Medicine Ball (1kg)</v>
          </cell>
          <cell r="D1906" t="str">
            <v>Home, Garden &amp; Lockdown Essentials / Fitness</v>
          </cell>
          <cell r="E1906" t="str">
            <v>Home, Garden &amp; Lockdown Essentials</v>
          </cell>
          <cell r="F1906" t="str">
            <v>Fitness</v>
          </cell>
        </row>
        <row r="1907">
          <cell r="A1907" t="str">
            <v>TR512</v>
          </cell>
          <cell r="B1907" t="str">
            <v>'5027535184772</v>
          </cell>
          <cell r="C1907" t="str">
            <v>[TR512] Precision Rubber Medicine Ball (2kg)</v>
          </cell>
          <cell r="D1907" t="str">
            <v>Fitness / Medicine Balls</v>
          </cell>
          <cell r="E1907" t="str">
            <v>Fitness</v>
          </cell>
          <cell r="F1907" t="str">
            <v>Medicine Balls</v>
          </cell>
        </row>
        <row r="1908">
          <cell r="A1908" t="str">
            <v>TR512</v>
          </cell>
          <cell r="B1908" t="str">
            <v>'5027535184772</v>
          </cell>
          <cell r="C1908" t="str">
            <v>[TR512] Precision Rubber Medicine Ball (2kg)</v>
          </cell>
          <cell r="D1908" t="str">
            <v>Home, Garden &amp; Lockdown Essentials</v>
          </cell>
          <cell r="E1908" t="str">
            <v>Home, Garden &amp; Lockdown Essentials</v>
          </cell>
        </row>
        <row r="1909">
          <cell r="A1909" t="str">
            <v>TR512</v>
          </cell>
          <cell r="B1909" t="str">
            <v>'5027535184772</v>
          </cell>
          <cell r="C1909" t="str">
            <v>[TR512] Precision Rubber Medicine Ball (2kg)</v>
          </cell>
          <cell r="D1909" t="str">
            <v>Home, Garden &amp; Lockdown Essentials / Fitness</v>
          </cell>
          <cell r="E1909" t="str">
            <v>Home, Garden &amp; Lockdown Essentials</v>
          </cell>
          <cell r="F1909" t="str">
            <v>Fitness</v>
          </cell>
        </row>
        <row r="1910">
          <cell r="A1910" t="str">
            <v>TR514</v>
          </cell>
          <cell r="B1910" t="str">
            <v>'5027535184796</v>
          </cell>
          <cell r="C1910" t="str">
            <v>[TR514] Precision Rubber Medicine Ball (4kg)</v>
          </cell>
          <cell r="D1910" t="str">
            <v>Fitness / Medicine Balls</v>
          </cell>
          <cell r="E1910" t="str">
            <v>Fitness</v>
          </cell>
          <cell r="F1910" t="str">
            <v>Medicine Balls</v>
          </cell>
        </row>
        <row r="1911">
          <cell r="A1911" t="str">
            <v>TR514</v>
          </cell>
          <cell r="B1911" t="str">
            <v>'5027535184796</v>
          </cell>
          <cell r="C1911" t="str">
            <v>[TR514] Precision Rubber Medicine Ball (4kg)</v>
          </cell>
          <cell r="D1911" t="str">
            <v>Home, Garden &amp; Lockdown Essentials</v>
          </cell>
          <cell r="E1911" t="str">
            <v>Home, Garden &amp; Lockdown Essentials</v>
          </cell>
        </row>
        <row r="1912">
          <cell r="A1912" t="str">
            <v>TR514</v>
          </cell>
          <cell r="B1912" t="str">
            <v>'5027535184796</v>
          </cell>
          <cell r="C1912" t="str">
            <v>[TR514] Precision Rubber Medicine Ball (4kg)</v>
          </cell>
          <cell r="D1912" t="str">
            <v>Home, Garden &amp; Lockdown Essentials / Fitness</v>
          </cell>
          <cell r="E1912" t="str">
            <v>Home, Garden &amp; Lockdown Essentials</v>
          </cell>
          <cell r="F1912" t="str">
            <v>Fitness</v>
          </cell>
        </row>
        <row r="1913">
          <cell r="A1913" t="str">
            <v>TR515</v>
          </cell>
          <cell r="B1913" t="str">
            <v>'5027535184802</v>
          </cell>
          <cell r="C1913" t="str">
            <v>[TR515] Precision Rubber Medicine Ball (5kg)</v>
          </cell>
          <cell r="D1913" t="str">
            <v>Fitness / Medicine Balls</v>
          </cell>
          <cell r="E1913" t="str">
            <v>Fitness</v>
          </cell>
          <cell r="F1913" t="str">
            <v>Medicine Balls</v>
          </cell>
        </row>
        <row r="1914">
          <cell r="A1914" t="str">
            <v>TR515</v>
          </cell>
          <cell r="B1914" t="str">
            <v>'5027535184802</v>
          </cell>
          <cell r="C1914" t="str">
            <v>[TR515] Precision Rubber Medicine Ball (5kg)</v>
          </cell>
          <cell r="D1914" t="str">
            <v>Home, Garden &amp; Lockdown Essentials</v>
          </cell>
          <cell r="E1914" t="str">
            <v>Home, Garden &amp; Lockdown Essentials</v>
          </cell>
        </row>
        <row r="1915">
          <cell r="A1915" t="str">
            <v>TR515</v>
          </cell>
          <cell r="B1915" t="str">
            <v>'5027535184802</v>
          </cell>
          <cell r="C1915" t="str">
            <v>[TR515] Precision Rubber Medicine Ball (5kg)</v>
          </cell>
          <cell r="D1915" t="str">
            <v>Home, Garden &amp; Lockdown Essentials / Fitness</v>
          </cell>
          <cell r="E1915" t="str">
            <v>Home, Garden &amp; Lockdown Essentials</v>
          </cell>
          <cell r="F1915" t="str">
            <v>Fitness</v>
          </cell>
        </row>
        <row r="1916">
          <cell r="A1916" t="str">
            <v>TRC001B</v>
          </cell>
          <cell r="B1916" t="str">
            <v>'5027535082948</v>
          </cell>
          <cell r="C1916" t="str">
            <v>[TRC001B] Precision Wristbands (Black)</v>
          </cell>
          <cell r="D1916" t="str">
            <v>Fitness / Accessories</v>
          </cell>
          <cell r="E1916" t="str">
            <v>Fitness</v>
          </cell>
          <cell r="F1916" t="str">
            <v>Accessories</v>
          </cell>
        </row>
        <row r="1917">
          <cell r="A1917" t="str">
            <v>TRC001N</v>
          </cell>
          <cell r="B1917" t="str">
            <v>'5027535082979</v>
          </cell>
          <cell r="C1917" t="str">
            <v>[TRC001N] Precision Wristbands (Navy)</v>
          </cell>
          <cell r="D1917" t="str">
            <v>Fitness / Accessories</v>
          </cell>
          <cell r="E1917" t="str">
            <v>Fitness</v>
          </cell>
          <cell r="F1917" t="str">
            <v>Accessories</v>
          </cell>
        </row>
        <row r="1918">
          <cell r="A1918" t="str">
            <v>TRC001W</v>
          </cell>
          <cell r="B1918" t="str">
            <v>'5027535082993</v>
          </cell>
          <cell r="C1918" t="str">
            <v>[TRC001W] Precision Wristbands (White)</v>
          </cell>
          <cell r="D1918" t="str">
            <v>Fitness / Accessories</v>
          </cell>
          <cell r="E1918" t="str">
            <v>Fitness</v>
          </cell>
          <cell r="F1918" t="str">
            <v>Accessories</v>
          </cell>
        </row>
        <row r="1919">
          <cell r="A1919" t="str">
            <v>TRC001K</v>
          </cell>
          <cell r="B1919" t="str">
            <v>'5027535082962</v>
          </cell>
          <cell r="C1919" t="str">
            <v>[TRC001K] Precision Wristbands (Sky)</v>
          </cell>
          <cell r="D1919" t="str">
            <v>Fitness / Accessories</v>
          </cell>
          <cell r="E1919" t="str">
            <v>Fitness</v>
          </cell>
          <cell r="F1919" t="str">
            <v>Accessories</v>
          </cell>
        </row>
        <row r="1920">
          <cell r="A1920" t="str">
            <v>TRC001S</v>
          </cell>
          <cell r="B1920" t="str">
            <v>'5027535082986</v>
          </cell>
          <cell r="C1920" t="str">
            <v>[TRC001S] Precision Wristbands (Red)</v>
          </cell>
          <cell r="D1920" t="str">
            <v>Fitness / Accessories</v>
          </cell>
          <cell r="E1920" t="str">
            <v>Fitness</v>
          </cell>
          <cell r="F1920" t="str">
            <v>Accessories</v>
          </cell>
        </row>
        <row r="1921">
          <cell r="A1921" t="str">
            <v>TRC001I</v>
          </cell>
          <cell r="B1921" t="str">
            <v>'5027535082955</v>
          </cell>
          <cell r="C1921" t="str">
            <v>[TRC001I] Precision Wristbands (Pink)</v>
          </cell>
          <cell r="D1921" t="str">
            <v>Fitness / Accessories</v>
          </cell>
          <cell r="E1921" t="str">
            <v>Fitness</v>
          </cell>
          <cell r="F1921" t="str">
            <v>Accessories</v>
          </cell>
        </row>
        <row r="1922">
          <cell r="A1922" t="str">
            <v>TRC002B</v>
          </cell>
          <cell r="B1922" t="str">
            <v>'5027535083006</v>
          </cell>
          <cell r="C1922" t="str">
            <v>[TRC002B] Precision Headbands (Black)</v>
          </cell>
          <cell r="D1922" t="str">
            <v>Fitness / Accessories</v>
          </cell>
          <cell r="E1922" t="str">
            <v>Fitness</v>
          </cell>
          <cell r="F1922" t="str">
            <v>Accessories</v>
          </cell>
        </row>
        <row r="1923">
          <cell r="A1923" t="str">
            <v>TRC002N</v>
          </cell>
          <cell r="B1923" t="str">
            <v>'5027535083037</v>
          </cell>
          <cell r="C1923" t="str">
            <v>[TRC002N] Precision Headbands (Navy)</v>
          </cell>
          <cell r="D1923" t="str">
            <v>Fitness / Accessories</v>
          </cell>
          <cell r="E1923" t="str">
            <v>Fitness</v>
          </cell>
          <cell r="F1923" t="str">
            <v>Accessories</v>
          </cell>
        </row>
        <row r="1924">
          <cell r="A1924" t="str">
            <v>TRC002W</v>
          </cell>
          <cell r="B1924" t="str">
            <v>'5027535083051</v>
          </cell>
          <cell r="C1924" t="str">
            <v>[TRC002W] Precision Headbands (White)</v>
          </cell>
          <cell r="D1924" t="str">
            <v>Fitness / Accessories</v>
          </cell>
          <cell r="E1924" t="str">
            <v>Fitness</v>
          </cell>
          <cell r="F1924" t="str">
            <v>Accessories</v>
          </cell>
        </row>
        <row r="1925">
          <cell r="A1925" t="str">
            <v>TRC002K</v>
          </cell>
          <cell r="B1925" t="str">
            <v>'5027535083020</v>
          </cell>
          <cell r="C1925" t="str">
            <v>[TRC002K] Precision Headbands (Sky)</v>
          </cell>
          <cell r="D1925" t="str">
            <v>Fitness / Accessories</v>
          </cell>
          <cell r="E1925" t="str">
            <v>Fitness</v>
          </cell>
          <cell r="F1925" t="str">
            <v>Accessories</v>
          </cell>
        </row>
        <row r="1926">
          <cell r="A1926" t="str">
            <v>TRC002S</v>
          </cell>
          <cell r="B1926" t="str">
            <v>'5027535083044</v>
          </cell>
          <cell r="C1926" t="str">
            <v>[TRC002S] Precision Headbands (Red)</v>
          </cell>
          <cell r="D1926" t="str">
            <v>Fitness / Accessories</v>
          </cell>
          <cell r="E1926" t="str">
            <v>Fitness</v>
          </cell>
          <cell r="F1926" t="str">
            <v>Accessories</v>
          </cell>
        </row>
        <row r="1927">
          <cell r="A1927" t="str">
            <v>TRC002I</v>
          </cell>
          <cell r="B1927" t="str">
            <v>'5027535083013</v>
          </cell>
          <cell r="C1927" t="str">
            <v>[TRC002I] Precision Headbands (Pink)</v>
          </cell>
          <cell r="D1927" t="str">
            <v>Fitness / Accessories</v>
          </cell>
          <cell r="E1927" t="str">
            <v>Fitness</v>
          </cell>
          <cell r="F1927" t="str">
            <v>Accessories</v>
          </cell>
        </row>
        <row r="1928">
          <cell r="A1928" t="str">
            <v>PRF1514</v>
          </cell>
          <cell r="B1928" t="str">
            <v>'5027535004247</v>
          </cell>
          <cell r="C1928" t="str">
            <v>[PRF1514] Precision Nueno FIFA Quality Pro Match Football (4, White/Black/Red)</v>
          </cell>
          <cell r="D1928" t="str">
            <v>Football / Balls - Match</v>
          </cell>
          <cell r="E1928" t="str">
            <v>Football</v>
          </cell>
          <cell r="F1928" t="str">
            <v>Balls - Match</v>
          </cell>
        </row>
        <row r="1929">
          <cell r="A1929" t="str">
            <v>PRF1515</v>
          </cell>
          <cell r="B1929" t="str">
            <v>'5027535004254</v>
          </cell>
          <cell r="C1929" t="str">
            <v>[PRF1515] Precision Nueno FIFA Quality Pro Match Football (5, White/Black/Red)</v>
          </cell>
          <cell r="D1929" t="str">
            <v>Football / Balls - Match</v>
          </cell>
          <cell r="E1929" t="str">
            <v>Football</v>
          </cell>
          <cell r="F1929" t="str">
            <v>Balls - Match</v>
          </cell>
        </row>
        <row r="1930">
          <cell r="A1930" t="str">
            <v>PRF1523</v>
          </cell>
          <cell r="B1930" t="str">
            <v>'5027535004261</v>
          </cell>
          <cell r="C1930" t="str">
            <v>[PRF1523] Precision Rotario FIFA Quality Match Football (3, White/Black/Cyan)</v>
          </cell>
          <cell r="D1930" t="str">
            <v>Football</v>
          </cell>
          <cell r="E1930" t="str">
            <v>Football</v>
          </cell>
        </row>
        <row r="1931">
          <cell r="A1931" t="str">
            <v>PRF1523</v>
          </cell>
          <cell r="B1931" t="str">
            <v>'5027535004261</v>
          </cell>
          <cell r="C1931" t="str">
            <v>[PRF1523] Precision Rotario FIFA Quality Match Football (3, White/Black/Cyan)</v>
          </cell>
          <cell r="D1931" t="str">
            <v>Football / Balls - Match</v>
          </cell>
          <cell r="E1931" t="str">
            <v>Football</v>
          </cell>
          <cell r="F1931" t="str">
            <v>Balls - Match</v>
          </cell>
        </row>
        <row r="1932">
          <cell r="A1932" t="str">
            <v>PRF1524</v>
          </cell>
          <cell r="B1932" t="str">
            <v>'5027535004278</v>
          </cell>
          <cell r="C1932" t="str">
            <v>[PRF1524] Precision Rotario FIFA Quality Match Football (4, White/Black/Cyan)</v>
          </cell>
          <cell r="D1932" t="str">
            <v>Football</v>
          </cell>
          <cell r="E1932" t="str">
            <v>Football</v>
          </cell>
        </row>
        <row r="1933">
          <cell r="A1933" t="str">
            <v>PRF1524</v>
          </cell>
          <cell r="B1933" t="str">
            <v>'5027535004278</v>
          </cell>
          <cell r="C1933" t="str">
            <v>[PRF1524] Precision Rotario FIFA Quality Match Football (4, White/Black/Cyan)</v>
          </cell>
          <cell r="D1933" t="str">
            <v>Football / Balls - Match</v>
          </cell>
          <cell r="E1933" t="str">
            <v>Football</v>
          </cell>
          <cell r="F1933" t="str">
            <v>Balls - Match</v>
          </cell>
        </row>
        <row r="1934">
          <cell r="A1934" t="str">
            <v>PRF1525</v>
          </cell>
          <cell r="B1934" t="str">
            <v>'5027535004285</v>
          </cell>
          <cell r="C1934" t="str">
            <v>[PRF1525] Precision Rotario FIFA Quality Match Football (5, White/Black/Cyan)</v>
          </cell>
          <cell r="D1934" t="str">
            <v>Football</v>
          </cell>
          <cell r="E1934" t="str">
            <v>Football</v>
          </cell>
        </row>
        <row r="1935">
          <cell r="A1935" t="str">
            <v>PRF1525</v>
          </cell>
          <cell r="B1935" t="str">
            <v>'5027535004285</v>
          </cell>
          <cell r="C1935" t="str">
            <v>[PRF1525] Precision Rotario FIFA Quality Match Football (5, White/Black/Cyan)</v>
          </cell>
          <cell r="D1935" t="str">
            <v>Football / Balls - Match</v>
          </cell>
          <cell r="E1935" t="str">
            <v>Football</v>
          </cell>
          <cell r="F1935" t="str">
            <v>Balls - Match</v>
          </cell>
        </row>
        <row r="1936">
          <cell r="A1936" t="str">
            <v>PRF2023</v>
          </cell>
          <cell r="B1936" t="str">
            <v>'5027535197642</v>
          </cell>
          <cell r="C1936" t="str">
            <v>[PRF2023] Precision Fusion Training Ball (3, White/Cyan Blue/Black)</v>
          </cell>
          <cell r="D1936" t="str">
            <v>Football</v>
          </cell>
          <cell r="E1936" t="str">
            <v>Football</v>
          </cell>
        </row>
        <row r="1937">
          <cell r="A1937" t="str">
            <v>PRF2023</v>
          </cell>
          <cell r="B1937" t="str">
            <v>'5027535197642</v>
          </cell>
          <cell r="C1937" t="str">
            <v>[PRF2023] Precision Fusion Training Ball (3, White/Cyan Blue/Black)</v>
          </cell>
          <cell r="D1937" t="str">
            <v>Football / Balls - Training</v>
          </cell>
          <cell r="E1937" t="str">
            <v>Football</v>
          </cell>
          <cell r="F1937" t="str">
            <v>Balls - Training</v>
          </cell>
        </row>
        <row r="1938">
          <cell r="A1938" t="str">
            <v>PRF2023</v>
          </cell>
          <cell r="B1938" t="str">
            <v>'5027535197642</v>
          </cell>
          <cell r="C1938" t="str">
            <v>[PRF2023] Precision Fusion Training Ball (3, White/Cyan Blue/Black)</v>
          </cell>
          <cell r="D1938" t="str">
            <v>Home, Garden &amp; Lockdown Essentials</v>
          </cell>
          <cell r="E1938" t="str">
            <v>Home, Garden &amp; Lockdown Essentials</v>
          </cell>
        </row>
        <row r="1939">
          <cell r="A1939" t="str">
            <v>PRF2023</v>
          </cell>
          <cell r="B1939" t="str">
            <v>'5027535197642</v>
          </cell>
          <cell r="C1939" t="str">
            <v>[PRF2023] Precision Fusion Training Ball (3, White/Cyan Blue/Black)</v>
          </cell>
          <cell r="D1939" t="str">
            <v>Home, Garden &amp; Lockdown Essentials / Back to Training</v>
          </cell>
          <cell r="E1939" t="str">
            <v>Home, Garden &amp; Lockdown Essentials</v>
          </cell>
          <cell r="F1939" t="str">
            <v>Back to Training</v>
          </cell>
        </row>
        <row r="1940">
          <cell r="A1940" t="str">
            <v>PRF2043</v>
          </cell>
          <cell r="B1940" t="str">
            <v>'5027535197703</v>
          </cell>
          <cell r="C1940" t="str">
            <v>[PRF2043] Precision Fusion Training Ball (3, Fluo Yellow/Blue/Black)</v>
          </cell>
          <cell r="D1940" t="str">
            <v>Football</v>
          </cell>
          <cell r="E1940" t="str">
            <v>Football</v>
          </cell>
        </row>
        <row r="1941">
          <cell r="A1941" t="str">
            <v>PRF2043</v>
          </cell>
          <cell r="B1941" t="str">
            <v>'5027535197703</v>
          </cell>
          <cell r="C1941" t="str">
            <v>[PRF2043] Precision Fusion Training Ball (3, Fluo Yellow/Blue/Black)</v>
          </cell>
          <cell r="D1941" t="str">
            <v>Football / Balls - Training</v>
          </cell>
          <cell r="E1941" t="str">
            <v>Football</v>
          </cell>
          <cell r="F1941" t="str">
            <v>Balls - Training</v>
          </cell>
        </row>
        <row r="1942">
          <cell r="A1942" t="str">
            <v>PRF2043</v>
          </cell>
          <cell r="B1942" t="str">
            <v>'5027535197703</v>
          </cell>
          <cell r="C1942" t="str">
            <v>[PRF2043] Precision Fusion Training Ball (3, Fluo Yellow/Blue/Black)</v>
          </cell>
          <cell r="D1942" t="str">
            <v>Home, Garden &amp; Lockdown Essentials</v>
          </cell>
          <cell r="E1942" t="str">
            <v>Home, Garden &amp; Lockdown Essentials</v>
          </cell>
        </row>
        <row r="1943">
          <cell r="A1943" t="str">
            <v>PRF2043</v>
          </cell>
          <cell r="B1943" t="str">
            <v>'5027535197703</v>
          </cell>
          <cell r="C1943" t="str">
            <v>[PRF2043] Precision Fusion Training Ball (3, Fluo Yellow/Blue/Black)</v>
          </cell>
          <cell r="D1943" t="str">
            <v>Home, Garden &amp; Lockdown Essentials / Back to Training</v>
          </cell>
          <cell r="E1943" t="str">
            <v>Home, Garden &amp; Lockdown Essentials</v>
          </cell>
          <cell r="F1943" t="str">
            <v>Back to Training</v>
          </cell>
        </row>
        <row r="1944">
          <cell r="A1944" t="str">
            <v>PRF2044</v>
          </cell>
          <cell r="B1944" t="str">
            <v>'5027535197710</v>
          </cell>
          <cell r="C1944" t="str">
            <v>[PRF2044] Precision Fusion Training Ball (4, Fluo Yellow/Blue/Black)</v>
          </cell>
          <cell r="D1944" t="str">
            <v>Football</v>
          </cell>
          <cell r="E1944" t="str">
            <v>Football</v>
          </cell>
        </row>
        <row r="1945">
          <cell r="A1945" t="str">
            <v>PRF2044</v>
          </cell>
          <cell r="B1945" t="str">
            <v>'5027535197710</v>
          </cell>
          <cell r="C1945" t="str">
            <v>[PRF2044] Precision Fusion Training Ball (4, Fluo Yellow/Blue/Black)</v>
          </cell>
          <cell r="D1945" t="str">
            <v>Football / Balls - Training</v>
          </cell>
          <cell r="E1945" t="str">
            <v>Football</v>
          </cell>
          <cell r="F1945" t="str">
            <v>Balls - Training</v>
          </cell>
        </row>
        <row r="1946">
          <cell r="A1946" t="str">
            <v>PRF2044</v>
          </cell>
          <cell r="B1946" t="str">
            <v>'5027535197710</v>
          </cell>
          <cell r="C1946" t="str">
            <v>[PRF2044] Precision Fusion Training Ball (4, Fluo Yellow/Blue/Black)</v>
          </cell>
          <cell r="D1946" t="str">
            <v>Home, Garden &amp; Lockdown Essentials</v>
          </cell>
          <cell r="E1946" t="str">
            <v>Home, Garden &amp; Lockdown Essentials</v>
          </cell>
        </row>
        <row r="1947">
          <cell r="A1947" t="str">
            <v>PRF2044</v>
          </cell>
          <cell r="B1947" t="str">
            <v>'5027535197710</v>
          </cell>
          <cell r="C1947" t="str">
            <v>[PRF2044] Precision Fusion Training Ball (4, Fluo Yellow/Blue/Black)</v>
          </cell>
          <cell r="D1947" t="str">
            <v>Home, Garden &amp; Lockdown Essentials / Back to Training</v>
          </cell>
          <cell r="E1947" t="str">
            <v>Home, Garden &amp; Lockdown Essentials</v>
          </cell>
          <cell r="F1947" t="str">
            <v>Back to Training</v>
          </cell>
        </row>
        <row r="1948">
          <cell r="A1948" t="str">
            <v>PRF2503</v>
          </cell>
          <cell r="B1948" t="str">
            <v>'5027535002465</v>
          </cell>
          <cell r="C1948" t="str">
            <v>[PRF2503] Precision Fusion IMS Training Ball (3, White/Red/Grey/Black)</v>
          </cell>
          <cell r="D1948" t="str">
            <v>Football</v>
          </cell>
          <cell r="E1948" t="str">
            <v>Football</v>
          </cell>
        </row>
        <row r="1949">
          <cell r="A1949" t="str">
            <v>PRF2503</v>
          </cell>
          <cell r="B1949" t="str">
            <v>'5027535002465</v>
          </cell>
          <cell r="C1949" t="str">
            <v>[PRF2503] Precision Fusion IMS Training Ball (3, White/Red/Grey/Black)</v>
          </cell>
          <cell r="D1949" t="str">
            <v>Football / Balls - Training</v>
          </cell>
          <cell r="E1949" t="str">
            <v>Football</v>
          </cell>
          <cell r="F1949" t="str">
            <v>Balls - Training</v>
          </cell>
        </row>
        <row r="1950">
          <cell r="A1950" t="str">
            <v>PRF2504</v>
          </cell>
          <cell r="B1950" t="str">
            <v>'5027535002472</v>
          </cell>
          <cell r="C1950" t="str">
            <v>[PRF2504] Precision Fusion IMS Training Ball (4, White/Red/Grey/Black)</v>
          </cell>
          <cell r="D1950" t="str">
            <v>Football</v>
          </cell>
          <cell r="E1950" t="str">
            <v>Football</v>
          </cell>
        </row>
        <row r="1951">
          <cell r="A1951" t="str">
            <v>PRF2504</v>
          </cell>
          <cell r="B1951" t="str">
            <v>'5027535002472</v>
          </cell>
          <cell r="C1951" t="str">
            <v>[PRF2504] Precision Fusion IMS Training Ball (4, White/Red/Grey/Black)</v>
          </cell>
          <cell r="D1951" t="str">
            <v>Football / Balls - Training</v>
          </cell>
          <cell r="E1951" t="str">
            <v>Football</v>
          </cell>
          <cell r="F1951" t="str">
            <v>Balls - Training</v>
          </cell>
        </row>
        <row r="1952">
          <cell r="A1952" t="str">
            <v>PRF2505</v>
          </cell>
          <cell r="B1952" t="str">
            <v>'5027535002489</v>
          </cell>
          <cell r="C1952" t="str">
            <v>[PRF2505] Precision Fusion IMS Training Ball (5, White/Red/Grey/Black)</v>
          </cell>
          <cell r="D1952" t="str">
            <v>Football</v>
          </cell>
          <cell r="E1952" t="str">
            <v>Football</v>
          </cell>
        </row>
        <row r="1953">
          <cell r="A1953" t="str">
            <v>PRF2505</v>
          </cell>
          <cell r="B1953" t="str">
            <v>'5027535002489</v>
          </cell>
          <cell r="C1953" t="str">
            <v>[PRF2505] Precision Fusion IMS Training Ball (5, White/Red/Grey/Black)</v>
          </cell>
          <cell r="D1953" t="str">
            <v>Football / Balls - Training</v>
          </cell>
          <cell r="E1953" t="str">
            <v>Football</v>
          </cell>
          <cell r="F1953" t="str">
            <v>Balls - Training</v>
          </cell>
        </row>
        <row r="1954">
          <cell r="A1954" t="str">
            <v>PRF2513</v>
          </cell>
          <cell r="B1954" t="str">
            <v>'5027535002496</v>
          </cell>
          <cell r="C1954" t="str">
            <v>[PRF2513] Precision Fusion IMS Training Ball (3, White/Silver/Black/White)</v>
          </cell>
          <cell r="D1954" t="str">
            <v>Football</v>
          </cell>
          <cell r="E1954" t="str">
            <v>Football</v>
          </cell>
        </row>
        <row r="1955">
          <cell r="A1955" t="str">
            <v>PRF2513</v>
          </cell>
          <cell r="B1955" t="str">
            <v>'5027535002496</v>
          </cell>
          <cell r="C1955" t="str">
            <v>[PRF2513] Precision Fusion IMS Training Ball (3, White/Silver/Black/White)</v>
          </cell>
          <cell r="D1955" t="str">
            <v>Football / Balls - Training</v>
          </cell>
          <cell r="E1955" t="str">
            <v>Football</v>
          </cell>
          <cell r="F1955" t="str">
            <v>Balls - Training</v>
          </cell>
        </row>
        <row r="1956">
          <cell r="A1956" t="str">
            <v>PRF2514</v>
          </cell>
          <cell r="B1956" t="str">
            <v>'5027535002502</v>
          </cell>
          <cell r="C1956" t="str">
            <v>[PRF2514] Precision Fusion IMS Training Ball (4, White/Silver/Black/White)</v>
          </cell>
          <cell r="D1956" t="str">
            <v>Football</v>
          </cell>
          <cell r="E1956" t="str">
            <v>Football</v>
          </cell>
        </row>
        <row r="1957">
          <cell r="A1957" t="str">
            <v>PRF2514</v>
          </cell>
          <cell r="B1957" t="str">
            <v>'5027535002502</v>
          </cell>
          <cell r="C1957" t="str">
            <v>[PRF2514] Precision Fusion IMS Training Ball (4, White/Silver/Black/White)</v>
          </cell>
          <cell r="D1957" t="str">
            <v>Football / Balls - Training</v>
          </cell>
          <cell r="E1957" t="str">
            <v>Football</v>
          </cell>
          <cell r="F1957" t="str">
            <v>Balls - Training</v>
          </cell>
        </row>
        <row r="1958">
          <cell r="A1958" t="str">
            <v>PRF2515</v>
          </cell>
          <cell r="B1958" t="str">
            <v>'5027535002519</v>
          </cell>
          <cell r="C1958" t="str">
            <v>[PRF2515] Precision Fusion IMS Training Ball (5, White/Silver/Black/White)</v>
          </cell>
          <cell r="D1958" t="str">
            <v>Football</v>
          </cell>
          <cell r="E1958" t="str">
            <v>Football</v>
          </cell>
        </row>
        <row r="1959">
          <cell r="A1959" t="str">
            <v>PRF2515</v>
          </cell>
          <cell r="B1959" t="str">
            <v>'5027535002519</v>
          </cell>
          <cell r="C1959" t="str">
            <v>[PRF2515] Precision Fusion IMS Training Ball (5, White/Silver/Black/White)</v>
          </cell>
          <cell r="D1959" t="str">
            <v>Football / Balls - Training</v>
          </cell>
          <cell r="E1959" t="str">
            <v>Football</v>
          </cell>
          <cell r="F1959" t="str">
            <v>Balls - Training</v>
          </cell>
        </row>
        <row r="1960">
          <cell r="A1960" t="str">
            <v>PRF2523</v>
          </cell>
          <cell r="B1960" t="str">
            <v>'5027535002526</v>
          </cell>
          <cell r="C1960" t="str">
            <v>[PRF2523] Precision Fusion IMS Training Ball (3, White/Cyan/Orange/Grey)</v>
          </cell>
          <cell r="D1960" t="str">
            <v>Football</v>
          </cell>
          <cell r="E1960" t="str">
            <v>Football</v>
          </cell>
        </row>
        <row r="1961">
          <cell r="A1961" t="str">
            <v>PRF2523</v>
          </cell>
          <cell r="B1961" t="str">
            <v>'5027535002526</v>
          </cell>
          <cell r="C1961" t="str">
            <v>[PRF2523] Precision Fusion IMS Training Ball (3, White/Cyan/Orange/Grey)</v>
          </cell>
          <cell r="D1961" t="str">
            <v>Football / Balls - Training</v>
          </cell>
          <cell r="E1961" t="str">
            <v>Football</v>
          </cell>
          <cell r="F1961" t="str">
            <v>Balls - Training</v>
          </cell>
        </row>
        <row r="1962">
          <cell r="A1962" t="str">
            <v>PRF2524</v>
          </cell>
          <cell r="B1962" t="str">
            <v>'5027535002533</v>
          </cell>
          <cell r="C1962" t="str">
            <v>[PRF2524] Precision Fusion IMS Training Ball (4, White/Cyan/Orange/Grey)</v>
          </cell>
          <cell r="D1962" t="str">
            <v>Football</v>
          </cell>
          <cell r="E1962" t="str">
            <v>Football</v>
          </cell>
        </row>
        <row r="1963">
          <cell r="A1963" t="str">
            <v>PRF2524</v>
          </cell>
          <cell r="B1963" t="str">
            <v>'5027535002533</v>
          </cell>
          <cell r="C1963" t="str">
            <v>[PRF2524] Precision Fusion IMS Training Ball (4, White/Cyan/Orange/Grey)</v>
          </cell>
          <cell r="D1963" t="str">
            <v>Football / Balls - Training</v>
          </cell>
          <cell r="E1963" t="str">
            <v>Football</v>
          </cell>
          <cell r="F1963" t="str">
            <v>Balls - Training</v>
          </cell>
        </row>
        <row r="1964">
          <cell r="A1964" t="str">
            <v>PRF2525</v>
          </cell>
          <cell r="B1964" t="str">
            <v>'5027535002540</v>
          </cell>
          <cell r="C1964" t="str">
            <v>[PRF2525] Precision Fusion IMS Training Ball (5, White/Cyan/Orange/Grey)</v>
          </cell>
          <cell r="D1964" t="str">
            <v>Football</v>
          </cell>
          <cell r="E1964" t="str">
            <v>Football</v>
          </cell>
        </row>
        <row r="1965">
          <cell r="A1965" t="str">
            <v>PRF2525</v>
          </cell>
          <cell r="B1965" t="str">
            <v>'5027535002540</v>
          </cell>
          <cell r="C1965" t="str">
            <v>[PRF2525] Precision Fusion IMS Training Ball (5, White/Cyan/Orange/Grey)</v>
          </cell>
          <cell r="D1965" t="str">
            <v>Football / Balls - Training</v>
          </cell>
          <cell r="E1965" t="str">
            <v>Football</v>
          </cell>
          <cell r="F1965" t="str">
            <v>Balls - Training</v>
          </cell>
        </row>
        <row r="1966">
          <cell r="A1966" t="str">
            <v>PRF2533</v>
          </cell>
          <cell r="B1966" t="str">
            <v>'5027535002557</v>
          </cell>
          <cell r="C1966" t="str">
            <v>[PRF2533] Precision Fusion IMS Training Ball (3, White/Pink/Purple/Grey)</v>
          </cell>
          <cell r="D1966" t="str">
            <v>Football</v>
          </cell>
          <cell r="E1966" t="str">
            <v>Football</v>
          </cell>
        </row>
        <row r="1967">
          <cell r="A1967" t="str">
            <v>PRF2533</v>
          </cell>
          <cell r="B1967" t="str">
            <v>'5027535002557</v>
          </cell>
          <cell r="C1967" t="str">
            <v>[PRF2533] Precision Fusion IMS Training Ball (3, White/Pink/Purple/Grey)</v>
          </cell>
          <cell r="D1967" t="str">
            <v>Football / Balls - Training</v>
          </cell>
          <cell r="E1967" t="str">
            <v>Football</v>
          </cell>
          <cell r="F1967" t="str">
            <v>Balls - Training</v>
          </cell>
        </row>
        <row r="1968">
          <cell r="A1968" t="str">
            <v>PRF2534</v>
          </cell>
          <cell r="B1968" t="str">
            <v>'5027535002564</v>
          </cell>
          <cell r="C1968" t="str">
            <v>[PRF2534] Precision Fusion IMS Training Ball (4, White/Pink/Purple/Grey)</v>
          </cell>
          <cell r="D1968" t="str">
            <v>Football</v>
          </cell>
          <cell r="E1968" t="str">
            <v>Football</v>
          </cell>
        </row>
        <row r="1969">
          <cell r="A1969" t="str">
            <v>PRF2534</v>
          </cell>
          <cell r="B1969" t="str">
            <v>'5027535002564</v>
          </cell>
          <cell r="C1969" t="str">
            <v>[PRF2534] Precision Fusion IMS Training Ball (4, White/Pink/Purple/Grey)</v>
          </cell>
          <cell r="D1969" t="str">
            <v>Football / Balls - Training</v>
          </cell>
          <cell r="E1969" t="str">
            <v>Football</v>
          </cell>
          <cell r="F1969" t="str">
            <v>Balls - Training</v>
          </cell>
        </row>
        <row r="1970">
          <cell r="A1970" t="str">
            <v>PRF2535</v>
          </cell>
          <cell r="B1970" t="str">
            <v>'5027535002571</v>
          </cell>
          <cell r="C1970" t="str">
            <v>[PRF2535] Precision Fusion IMS Training Ball (5, White/Pink/Purple/Grey)</v>
          </cell>
          <cell r="D1970" t="str">
            <v>Football</v>
          </cell>
          <cell r="E1970" t="str">
            <v>Football</v>
          </cell>
        </row>
        <row r="1971">
          <cell r="A1971" t="str">
            <v>PRF2535</v>
          </cell>
          <cell r="B1971" t="str">
            <v>'5027535002571</v>
          </cell>
          <cell r="C1971" t="str">
            <v>[PRF2535] Precision Fusion IMS Training Ball (5, White/Pink/Purple/Grey)</v>
          </cell>
          <cell r="D1971" t="str">
            <v>Football / Balls - Training</v>
          </cell>
          <cell r="E1971" t="str">
            <v>Football</v>
          </cell>
          <cell r="F1971" t="str">
            <v>Balls - Training</v>
          </cell>
        </row>
        <row r="1972">
          <cell r="A1972" t="str">
            <v>PRF2543</v>
          </cell>
          <cell r="B1972" t="str">
            <v>'5027535002588</v>
          </cell>
          <cell r="C1972" t="str">
            <v>[PRF2543] Precision Fusion IMS Training Ball (3, Fluo Orange/Blue/Royal/Grey)</v>
          </cell>
          <cell r="D1972" t="str">
            <v>Football</v>
          </cell>
          <cell r="E1972" t="str">
            <v>Football</v>
          </cell>
        </row>
        <row r="1973">
          <cell r="A1973" t="str">
            <v>PRF2543</v>
          </cell>
          <cell r="B1973" t="str">
            <v>'5027535002588</v>
          </cell>
          <cell r="C1973" t="str">
            <v>[PRF2543] Precision Fusion IMS Training Ball (3, Fluo Orange/Blue/Royal/Grey)</v>
          </cell>
          <cell r="D1973" t="str">
            <v>Football / Balls - Training</v>
          </cell>
          <cell r="E1973" t="str">
            <v>Football</v>
          </cell>
          <cell r="F1973" t="str">
            <v>Balls - Training</v>
          </cell>
        </row>
        <row r="1974">
          <cell r="A1974" t="str">
            <v>PRF2544</v>
          </cell>
          <cell r="B1974" t="str">
            <v>'5027535002595</v>
          </cell>
          <cell r="C1974" t="str">
            <v>[PRF2544] Precision Fusion IMS Training Ball (4, Fluo Orange/Blue/Royal/Grey)</v>
          </cell>
          <cell r="D1974" t="str">
            <v>Football</v>
          </cell>
          <cell r="E1974" t="str">
            <v>Football</v>
          </cell>
        </row>
        <row r="1975">
          <cell r="A1975" t="str">
            <v>PRF2544</v>
          </cell>
          <cell r="B1975" t="str">
            <v>'5027535002595</v>
          </cell>
          <cell r="C1975" t="str">
            <v>[PRF2544] Precision Fusion IMS Training Ball (4, Fluo Orange/Blue/Royal/Grey)</v>
          </cell>
          <cell r="D1975" t="str">
            <v>Football / Balls - Training</v>
          </cell>
          <cell r="E1975" t="str">
            <v>Football</v>
          </cell>
          <cell r="F1975" t="str">
            <v>Balls - Training</v>
          </cell>
        </row>
        <row r="1976">
          <cell r="A1976" t="str">
            <v>PRF2545</v>
          </cell>
          <cell r="B1976" t="str">
            <v>'5027535002601</v>
          </cell>
          <cell r="C1976" t="str">
            <v>[PRF2545] Precision Fusion IMS Training Ball (5, Fluo Orange/Blue/Royal/Grey)</v>
          </cell>
          <cell r="D1976" t="str">
            <v>Football</v>
          </cell>
          <cell r="E1976" t="str">
            <v>Football</v>
          </cell>
        </row>
        <row r="1977">
          <cell r="A1977" t="str">
            <v>PRF2545</v>
          </cell>
          <cell r="B1977" t="str">
            <v>'5027535002601</v>
          </cell>
          <cell r="C1977" t="str">
            <v>[PRF2545] Precision Fusion IMS Training Ball (5, Fluo Orange/Blue/Royal/Grey)</v>
          </cell>
          <cell r="D1977" t="str">
            <v>Football / Balls - Training</v>
          </cell>
          <cell r="E1977" t="str">
            <v>Football</v>
          </cell>
          <cell r="F1977" t="str">
            <v>Balls - Training</v>
          </cell>
        </row>
        <row r="1978">
          <cell r="A1978" t="str">
            <v>PRF2553</v>
          </cell>
          <cell r="B1978" t="str">
            <v>'5027535002618</v>
          </cell>
          <cell r="C1978" t="str">
            <v>[PRF2553] Precision Fusion IMS Training Ball (3, Fluo Yellow/Teal/Cyan/Red)</v>
          </cell>
          <cell r="D1978" t="str">
            <v>Football</v>
          </cell>
          <cell r="E1978" t="str">
            <v>Football</v>
          </cell>
        </row>
        <row r="1979">
          <cell r="A1979" t="str">
            <v>PRF2553</v>
          </cell>
          <cell r="B1979" t="str">
            <v>'5027535002618</v>
          </cell>
          <cell r="C1979" t="str">
            <v>[PRF2553] Precision Fusion IMS Training Ball (3, Fluo Yellow/Teal/Cyan/Red)</v>
          </cell>
          <cell r="D1979" t="str">
            <v>Football / Balls - Training</v>
          </cell>
          <cell r="E1979" t="str">
            <v>Football</v>
          </cell>
          <cell r="F1979" t="str">
            <v>Balls - Training</v>
          </cell>
        </row>
        <row r="1980">
          <cell r="A1980" t="str">
            <v>PRF2554</v>
          </cell>
          <cell r="B1980" t="str">
            <v>'5027535002625</v>
          </cell>
          <cell r="C1980" t="str">
            <v>[PRF2554] Precision Fusion IMS Training Ball (4, Fluo Yellow/Teal/Cyan/Red)</v>
          </cell>
          <cell r="D1980" t="str">
            <v>Football</v>
          </cell>
          <cell r="E1980" t="str">
            <v>Football</v>
          </cell>
        </row>
        <row r="1981">
          <cell r="A1981" t="str">
            <v>PRF2554</v>
          </cell>
          <cell r="B1981" t="str">
            <v>'5027535002625</v>
          </cell>
          <cell r="C1981" t="str">
            <v>[PRF2554] Precision Fusion IMS Training Ball (4, Fluo Yellow/Teal/Cyan/Red)</v>
          </cell>
          <cell r="D1981" t="str">
            <v>Football / Balls - Training</v>
          </cell>
          <cell r="E1981" t="str">
            <v>Football</v>
          </cell>
          <cell r="F1981" t="str">
            <v>Balls - Training</v>
          </cell>
        </row>
        <row r="1982">
          <cell r="A1982" t="str">
            <v>PRF2555</v>
          </cell>
          <cell r="B1982" t="str">
            <v>'5027535002632</v>
          </cell>
          <cell r="C1982" t="str">
            <v>[PRF2555] Precision Fusion IMS Training Ball (5, Fluo Yellow/Teal/Cyan/Red)</v>
          </cell>
          <cell r="D1982" t="str">
            <v>Football</v>
          </cell>
          <cell r="E1982" t="str">
            <v>Football</v>
          </cell>
        </row>
        <row r="1983">
          <cell r="A1983" t="str">
            <v>PRF2555</v>
          </cell>
          <cell r="B1983" t="str">
            <v>'5027535002632</v>
          </cell>
          <cell r="C1983" t="str">
            <v>[PRF2555] Precision Fusion IMS Training Ball (5, Fluo Yellow/Teal/Cyan/Red)</v>
          </cell>
          <cell r="D1983" t="str">
            <v>Football / Balls - Training</v>
          </cell>
          <cell r="E1983" t="str">
            <v>Football</v>
          </cell>
          <cell r="F1983" t="str">
            <v>Balls - Training</v>
          </cell>
        </row>
        <row r="1984">
          <cell r="A1984" t="str">
            <v>PRF208</v>
          </cell>
          <cell r="B1984" t="str">
            <v>'5027535197819</v>
          </cell>
          <cell r="C1984" t="str">
            <v>[PRF208] Precision Fusion Midi Training Ball (Midi (Size 2), Fluo Green/Black)</v>
          </cell>
          <cell r="D1984" t="str">
            <v>Football / Balls - Training</v>
          </cell>
          <cell r="E1984" t="str">
            <v>Football</v>
          </cell>
          <cell r="F1984" t="str">
            <v>Balls - Training</v>
          </cell>
        </row>
        <row r="1985">
          <cell r="A1985" t="str">
            <v>PRF208</v>
          </cell>
          <cell r="B1985" t="str">
            <v>'5027535197819</v>
          </cell>
          <cell r="C1985" t="str">
            <v>[PRF208] Precision Fusion Midi Training Ball (Midi (Size 2), Fluo Green/Black)</v>
          </cell>
          <cell r="D1985" t="str">
            <v>Home, Garden &amp; Lockdown Essentials</v>
          </cell>
          <cell r="E1985" t="str">
            <v>Home, Garden &amp; Lockdown Essentials</v>
          </cell>
        </row>
        <row r="1986">
          <cell r="A1986" t="str">
            <v>PRF208</v>
          </cell>
          <cell r="B1986" t="str">
            <v>'5027535197819</v>
          </cell>
          <cell r="C1986" t="str">
            <v>[PRF208] Precision Fusion Midi Training Ball (Midi (Size 2), Fluo Green/Black)</v>
          </cell>
          <cell r="D1986" t="str">
            <v>Home, Garden &amp; Lockdown Essentials / Back to Training</v>
          </cell>
          <cell r="E1986" t="str">
            <v>Home, Garden &amp; Lockdown Essentials</v>
          </cell>
          <cell r="F1986" t="str">
            <v>Back to Training</v>
          </cell>
        </row>
        <row r="1987">
          <cell r="A1987" t="str">
            <v>PRF208</v>
          </cell>
          <cell r="B1987" t="str">
            <v>'5027535197819</v>
          </cell>
          <cell r="C1987" t="str">
            <v>[PRF208] Precision Fusion Midi Training Ball (Midi (Size 2), Fluo Green/Black)</v>
          </cell>
          <cell r="D1987" t="str">
            <v>Home, Garden &amp; Lockdown Essentials / Ball Games</v>
          </cell>
          <cell r="E1987" t="str">
            <v>Home, Garden &amp; Lockdown Essentials</v>
          </cell>
          <cell r="F1987" t="str">
            <v>Ball Games</v>
          </cell>
        </row>
        <row r="1988">
          <cell r="A1988" t="str">
            <v>TR4404</v>
          </cell>
          <cell r="B1988" t="str">
            <v>'5027535197581</v>
          </cell>
          <cell r="C1988" t="str">
            <v>[TR4404] Precision Street Mania Football (4)</v>
          </cell>
          <cell r="D1988" t="str">
            <v>Football / Balls - Specialist</v>
          </cell>
          <cell r="E1988" t="str">
            <v>Football</v>
          </cell>
          <cell r="F1988" t="str">
            <v>Balls - Specialist</v>
          </cell>
        </row>
        <row r="1989">
          <cell r="A1989" t="str">
            <v>TR440</v>
          </cell>
          <cell r="B1989" t="str">
            <v>'5027535196348</v>
          </cell>
          <cell r="C1989" t="str">
            <v>[TR440] Precision Street Mania Football (5)</v>
          </cell>
          <cell r="D1989" t="str">
            <v>Football / Balls - Specialist</v>
          </cell>
          <cell r="E1989" t="str">
            <v>Football</v>
          </cell>
          <cell r="F1989" t="str">
            <v>Balls - Specialist</v>
          </cell>
        </row>
        <row r="1990">
          <cell r="A1990" t="str">
            <v>PRF2603</v>
          </cell>
          <cell r="B1990" t="str">
            <v>'5027535002649</v>
          </cell>
          <cell r="C1990" t="str">
            <v>[PRF2603] Precision Fusion Sala Futsal Ball (3, White/Fluo Green/Fluo Yellow/Blue)</v>
          </cell>
          <cell r="D1990" t="str">
            <v>Football / Balls - Specialist</v>
          </cell>
          <cell r="E1990" t="str">
            <v>Football</v>
          </cell>
          <cell r="F1990" t="str">
            <v>Balls - Specialist</v>
          </cell>
        </row>
        <row r="1991">
          <cell r="A1991" t="str">
            <v>PRF2604</v>
          </cell>
          <cell r="B1991" t="str">
            <v>'5027535002656</v>
          </cell>
          <cell r="C1991" t="str">
            <v>[PRF2604] Precision Fusion Sala Futsal Ball (4, White/Fluo Green/Fluo Yellow/Blue)</v>
          </cell>
          <cell r="D1991" t="str">
            <v>Football / Balls - Specialist</v>
          </cell>
          <cell r="E1991" t="str">
            <v>Football</v>
          </cell>
          <cell r="F1991" t="str">
            <v>Balls - Specialist</v>
          </cell>
        </row>
        <row r="1992">
          <cell r="A1992" t="str">
            <v>PRF1624</v>
          </cell>
          <cell r="B1992" t="str">
            <v>'5027535002663</v>
          </cell>
          <cell r="C1992" t="str">
            <v>[PRF1624] Precision Fusion Indoor Football (4)</v>
          </cell>
          <cell r="D1992" t="str">
            <v>Football / Balls - Specialist</v>
          </cell>
          <cell r="E1992" t="str">
            <v>Football</v>
          </cell>
          <cell r="F1992" t="str">
            <v>Balls - Specialist</v>
          </cell>
        </row>
        <row r="1993">
          <cell r="A1993" t="str">
            <v>PRF1625</v>
          </cell>
          <cell r="B1993" t="str">
            <v>'5027535002670</v>
          </cell>
          <cell r="C1993" t="str">
            <v>[PRF1625] Precision Fusion Indoor Football (5)</v>
          </cell>
          <cell r="D1993" t="str">
            <v>Football / Balls - Specialist</v>
          </cell>
          <cell r="E1993" t="str">
            <v>Football</v>
          </cell>
          <cell r="F1993" t="str">
            <v>Balls - Specialist</v>
          </cell>
        </row>
        <row r="1994">
          <cell r="A1994" t="str">
            <v>PRF1615</v>
          </cell>
          <cell r="B1994" t="str">
            <v>'5027535196928</v>
          </cell>
          <cell r="C1994" t="str">
            <v>[PRF1615] Precision Rio Indoor Football (5, Yellow/Black)</v>
          </cell>
          <cell r="D1994" t="str">
            <v>Football / Balls - Specialist</v>
          </cell>
          <cell r="E1994" t="str">
            <v>Football</v>
          </cell>
          <cell r="F1994" t="str">
            <v>Balls - Specialist</v>
          </cell>
        </row>
        <row r="1995">
          <cell r="A1995" t="str">
            <v>PRF2205</v>
          </cell>
          <cell r="B1995" t="str">
            <v>'5027535198335</v>
          </cell>
          <cell r="C1995" t="str">
            <v>[PRF2205] Precision Fusion Lite Football (5 - 290gms)</v>
          </cell>
          <cell r="D1995" t="str">
            <v>Football / Balls - Training</v>
          </cell>
          <cell r="E1995" t="str">
            <v>Football</v>
          </cell>
          <cell r="F1995" t="str">
            <v>Balls - Training</v>
          </cell>
        </row>
        <row r="1996">
          <cell r="A1996" t="str">
            <v>PRF2305</v>
          </cell>
          <cell r="B1996" t="str">
            <v>'5027535198342</v>
          </cell>
          <cell r="C1996" t="str">
            <v>[PRF2305] Precision Fusion Lite Football (5 - 320gms)</v>
          </cell>
          <cell r="D1996" t="str">
            <v>Football / Balls - Training</v>
          </cell>
          <cell r="E1996" t="str">
            <v>Football</v>
          </cell>
          <cell r="F1996" t="str">
            <v>Balls - Training</v>
          </cell>
        </row>
        <row r="1997">
          <cell r="A1997" t="str">
            <v>PRF2405</v>
          </cell>
          <cell r="B1997" t="str">
            <v>'5027535198359</v>
          </cell>
          <cell r="C1997" t="str">
            <v>[PRF2405] Precision Fusion Lite Football (5 - 370gms)</v>
          </cell>
          <cell r="D1997" t="str">
            <v>Football / Balls - Training</v>
          </cell>
          <cell r="E1997" t="str">
            <v>Football</v>
          </cell>
          <cell r="F1997" t="str">
            <v>Balls - Training</v>
          </cell>
        </row>
        <row r="1998">
          <cell r="A1998" t="str">
            <v>P083311013</v>
          </cell>
          <cell r="B1998" t="str">
            <v>'4062451439071</v>
          </cell>
          <cell r="C1998" t="str">
            <v>[P083311013] Puma Final 6 MS Training Football (3, White/Blue/Red)</v>
          </cell>
          <cell r="D1998" t="str">
            <v>Football / Balls - Training</v>
          </cell>
          <cell r="E1998" t="str">
            <v>Football</v>
          </cell>
          <cell r="F1998" t="str">
            <v>Balls - Training</v>
          </cell>
        </row>
        <row r="1999">
          <cell r="A1999" t="str">
            <v>P083311014</v>
          </cell>
          <cell r="B1999" t="str">
            <v>'4062451439064</v>
          </cell>
          <cell r="C1999" t="str">
            <v>[P083311014] Puma Final 6 MS Training Football (4, White/Blue/Red)</v>
          </cell>
          <cell r="D1999" t="str">
            <v>Football / Balls - Training</v>
          </cell>
          <cell r="E1999" t="str">
            <v>Football</v>
          </cell>
          <cell r="F1999" t="str">
            <v>Balls - Training</v>
          </cell>
        </row>
        <row r="2000">
          <cell r="A2000" t="str">
            <v>P083311015</v>
          </cell>
          <cell r="B2000" t="str">
            <v>'4062451439057</v>
          </cell>
          <cell r="C2000" t="str">
            <v>[P083311015] Puma Final 6 MS Training Football (5, White/Blue/Red)</v>
          </cell>
          <cell r="D2000" t="str">
            <v>Football / Balls - Training</v>
          </cell>
          <cell r="E2000" t="str">
            <v>Football</v>
          </cell>
          <cell r="F2000" t="str">
            <v>Balls - Training</v>
          </cell>
        </row>
        <row r="2001">
          <cell r="A2001" t="str">
            <v>P083311063</v>
          </cell>
          <cell r="B2001" t="str">
            <v>'4062451439200</v>
          </cell>
          <cell r="C2001" t="str">
            <v>[P083311063] Puma Final 6 MS Training Football (3, Fluo Yellow/Blue/Red)</v>
          </cell>
          <cell r="D2001" t="str">
            <v>Football / Balls - Training</v>
          </cell>
          <cell r="E2001" t="str">
            <v>Football</v>
          </cell>
          <cell r="F2001" t="str">
            <v>Balls - Training</v>
          </cell>
        </row>
        <row r="2002">
          <cell r="A2002" t="str">
            <v>P083311064</v>
          </cell>
          <cell r="B2002" t="str">
            <v>'4062451439224</v>
          </cell>
          <cell r="C2002" t="str">
            <v>[P083311064] Puma Final 6 MS Training Football (4, Fluo Yellow/Blue/Red)</v>
          </cell>
          <cell r="D2002" t="str">
            <v>Football / Balls - Training</v>
          </cell>
          <cell r="E2002" t="str">
            <v>Football</v>
          </cell>
          <cell r="F2002" t="str">
            <v>Balls - Training</v>
          </cell>
        </row>
        <row r="2003">
          <cell r="A2003" t="str">
            <v>P083311065</v>
          </cell>
          <cell r="B2003" t="str">
            <v>'4062451439217</v>
          </cell>
          <cell r="C2003" t="str">
            <v>[P083311065] Puma Final 6 MS Training Football (5, Fluo Yellow/Blue/Red)</v>
          </cell>
          <cell r="D2003" t="str">
            <v>Football / Balls - Training</v>
          </cell>
          <cell r="E2003" t="str">
            <v>Football</v>
          </cell>
          <cell r="F2003" t="str">
            <v>Balls - Training</v>
          </cell>
        </row>
        <row r="2004">
          <cell r="A2004" t="str">
            <v>P083311033</v>
          </cell>
          <cell r="B2004" t="str">
            <v>'4062451439125</v>
          </cell>
          <cell r="C2004" t="str">
            <v>[P083311033] Puma Final 6 MS Training Football (3, White/Blue/Black)</v>
          </cell>
          <cell r="D2004" t="str">
            <v>Football / Balls - Training</v>
          </cell>
          <cell r="E2004" t="str">
            <v>Football</v>
          </cell>
          <cell r="F2004" t="str">
            <v>Balls - Training</v>
          </cell>
        </row>
        <row r="2005">
          <cell r="A2005" t="str">
            <v>P083311034</v>
          </cell>
          <cell r="B2005" t="str">
            <v>'4062451439132</v>
          </cell>
          <cell r="C2005" t="str">
            <v>[P083311034] Puma Final 6 MS Training Football (4, White/Blue/Black)</v>
          </cell>
          <cell r="D2005" t="str">
            <v>Football / Balls - Training</v>
          </cell>
          <cell r="E2005" t="str">
            <v>Football</v>
          </cell>
          <cell r="F2005" t="str">
            <v>Balls - Training</v>
          </cell>
        </row>
        <row r="2006">
          <cell r="A2006" t="str">
            <v>P083311035</v>
          </cell>
          <cell r="B2006" t="str">
            <v>'4062451439118</v>
          </cell>
          <cell r="C2006" t="str">
            <v>[P083311035] Puma Final 6 MS Training Football (5, White/Blue/Black)</v>
          </cell>
          <cell r="D2006" t="str">
            <v>Football / Balls - Training</v>
          </cell>
          <cell r="E2006" t="str">
            <v>Football</v>
          </cell>
          <cell r="F2006" t="str">
            <v>Balls - Training</v>
          </cell>
        </row>
        <row r="2007">
          <cell r="A2007" t="str">
            <v>P08331201</v>
          </cell>
          <cell r="B2007" t="str">
            <v>'4062451762056</v>
          </cell>
          <cell r="C2007" t="str">
            <v>[P08331201] Puma Final 6 Miniball (Mini (Size 1), White/Blue/Red)</v>
          </cell>
          <cell r="D2007" t="str">
            <v>Football / Balls - Training</v>
          </cell>
          <cell r="E2007" t="str">
            <v>Football</v>
          </cell>
          <cell r="F2007" t="str">
            <v>Balls - Training</v>
          </cell>
        </row>
        <row r="2008">
          <cell r="A2008" t="str">
            <v>P08330601</v>
          </cell>
          <cell r="B2008" t="str">
            <v>'4062451761998</v>
          </cell>
          <cell r="C2008" t="str">
            <v>[P08330601] Puma Final 3 Match Football (4, White/Blue/Red)</v>
          </cell>
          <cell r="D2008" t="str">
            <v>Football / Balls - Match</v>
          </cell>
          <cell r="E2008" t="str">
            <v>Football</v>
          </cell>
          <cell r="F2008" t="str">
            <v>Balls - Match</v>
          </cell>
        </row>
        <row r="2009">
          <cell r="A2009" t="str">
            <v>P08330501</v>
          </cell>
          <cell r="B2009" t="str">
            <v>'4062451646851</v>
          </cell>
          <cell r="C2009" t="str">
            <v>[P08330501] Puma Final 3 Match Football (5, White/Blue/Red)</v>
          </cell>
          <cell r="D2009" t="str">
            <v>Football / Balls - Match</v>
          </cell>
          <cell r="E2009" t="str">
            <v>Football</v>
          </cell>
          <cell r="F2009" t="str">
            <v>Balls - Match</v>
          </cell>
        </row>
        <row r="2010">
          <cell r="A2010" t="str">
            <v>FB647</v>
          </cell>
          <cell r="B2010" t="str">
            <v>'5027535177002</v>
          </cell>
          <cell r="C2010" t="str">
            <v>[FB647] Precision Thin Needle Adaptor (Single)</v>
          </cell>
          <cell r="D2010" t="str">
            <v>Football / Accessories</v>
          </cell>
          <cell r="E2010" t="str">
            <v>Football</v>
          </cell>
          <cell r="F2010" t="str">
            <v>Accessories</v>
          </cell>
        </row>
        <row r="2011">
          <cell r="A2011" t="str">
            <v>FB648</v>
          </cell>
          <cell r="B2011" t="str">
            <v>'5027535177019</v>
          </cell>
          <cell r="C2011" t="str">
            <v>[FB648] Precision Standard Needle Adaptor (Single)</v>
          </cell>
          <cell r="D2011" t="str">
            <v>Football / Accessories</v>
          </cell>
          <cell r="E2011" t="str">
            <v>Football</v>
          </cell>
          <cell r="F2011" t="str">
            <v>Accessories</v>
          </cell>
        </row>
        <row r="2012">
          <cell r="A2012" t="str">
            <v>FB649</v>
          </cell>
          <cell r="B2012" t="str">
            <v>'5027535177279</v>
          </cell>
          <cell r="C2012" t="str">
            <v>[FB649] Thin Needle Adaptors (Bag of 24)</v>
          </cell>
          <cell r="D2012" t="str">
            <v>Football / Accessories</v>
          </cell>
          <cell r="E2012" t="str">
            <v>Football</v>
          </cell>
          <cell r="F2012" t="str">
            <v>Accessories</v>
          </cell>
        </row>
        <row r="2013">
          <cell r="A2013" t="str">
            <v>FB650</v>
          </cell>
          <cell r="B2013" t="str">
            <v>'FB650</v>
          </cell>
          <cell r="C2013" t="str">
            <v>[FB650] Standard Needle Adaptors (Bag of 24)</v>
          </cell>
          <cell r="D2013" t="str">
            <v>Football / Accessories</v>
          </cell>
          <cell r="E2013" t="str">
            <v>Football</v>
          </cell>
          <cell r="F2013" t="str">
            <v>Accessories</v>
          </cell>
        </row>
        <row r="2014">
          <cell r="A2014" t="str">
            <v>FB645</v>
          </cell>
          <cell r="B2014" t="str">
            <v>'5027535177330</v>
          </cell>
          <cell r="C2014" t="str">
            <v>[FB645] Precision Electric Compressor Adaptor (Single)</v>
          </cell>
          <cell r="D2014" t="str">
            <v>Football / Accessories</v>
          </cell>
          <cell r="E2014" t="str">
            <v>Football</v>
          </cell>
          <cell r="F2014" t="str">
            <v>Accessories</v>
          </cell>
        </row>
        <row r="2015">
          <cell r="A2015" t="str">
            <v>TR553</v>
          </cell>
          <cell r="B2015" t="str">
            <v>'5027535183003</v>
          </cell>
          <cell r="C2015" t="str">
            <v>[TR553] Precision Easi Gauge</v>
          </cell>
          <cell r="D2015" t="str">
            <v>Football / Accessories</v>
          </cell>
          <cell r="E2015" t="str">
            <v>Football</v>
          </cell>
          <cell r="F2015" t="str">
            <v>Accessories</v>
          </cell>
        </row>
        <row r="2016">
          <cell r="A2016" t="str">
            <v>TR559</v>
          </cell>
          <cell r="B2016" t="str">
            <v>'5027535171000</v>
          </cell>
          <cell r="C2016" t="str">
            <v>[TR559] Precision Electric Air Compressor</v>
          </cell>
          <cell r="D2016" t="str">
            <v>Football / Accessories</v>
          </cell>
          <cell r="E2016" t="str">
            <v>Football</v>
          </cell>
          <cell r="F2016" t="str">
            <v>Accessories</v>
          </cell>
        </row>
        <row r="2017">
          <cell r="A2017" t="str">
            <v>TR559</v>
          </cell>
          <cell r="B2017" t="str">
            <v>'5027535171000</v>
          </cell>
          <cell r="C2017" t="str">
            <v>[TR559] Precision Electric Air Compressor</v>
          </cell>
          <cell r="D2017" t="str">
            <v>Gaelic Sports</v>
          </cell>
          <cell r="E2017" t="str">
            <v>Gaelic Sports</v>
          </cell>
        </row>
        <row r="2018">
          <cell r="A2018" t="str">
            <v>TR551</v>
          </cell>
          <cell r="B2018" t="str">
            <v>'5027535184611</v>
          </cell>
          <cell r="C2018" t="str">
            <v>[TR551] Precision Stirrup Pump</v>
          </cell>
          <cell r="D2018" t="str">
            <v>Football / Accessories</v>
          </cell>
          <cell r="E2018" t="str">
            <v>Football</v>
          </cell>
          <cell r="F2018" t="str">
            <v>Accessories</v>
          </cell>
        </row>
        <row r="2019">
          <cell r="A2019" t="str">
            <v>TR551</v>
          </cell>
          <cell r="B2019" t="str">
            <v>'5027535184611</v>
          </cell>
          <cell r="C2019" t="str">
            <v>[TR551] Precision Stirrup Pump</v>
          </cell>
          <cell r="D2019" t="str">
            <v>Gaelic Sports</v>
          </cell>
          <cell r="E2019" t="str">
            <v>Gaelic Sports</v>
          </cell>
        </row>
        <row r="2020">
          <cell r="A2020" t="str">
            <v>TR552</v>
          </cell>
          <cell r="B2020" t="str">
            <v>'5027535171017</v>
          </cell>
          <cell r="C2020" t="str">
            <v>[TR552] Precision Handpump</v>
          </cell>
          <cell r="D2020" t="str">
            <v>Football / Accessories</v>
          </cell>
          <cell r="E2020" t="str">
            <v>Football</v>
          </cell>
          <cell r="F2020" t="str">
            <v>Accessories</v>
          </cell>
        </row>
        <row r="2021">
          <cell r="A2021" t="str">
            <v>TR555</v>
          </cell>
          <cell r="B2021" t="str">
            <v>'5027535184635</v>
          </cell>
          <cell r="C2021" t="str">
            <v>[TR555] Precision Double Action Pump</v>
          </cell>
          <cell r="D2021" t="str">
            <v>Football / Accessories</v>
          </cell>
          <cell r="E2021" t="str">
            <v>Football</v>
          </cell>
          <cell r="F2021" t="str">
            <v>Accessories</v>
          </cell>
        </row>
        <row r="2022">
          <cell r="A2022" t="str">
            <v>TR555</v>
          </cell>
          <cell r="B2022" t="str">
            <v>'5027535184635</v>
          </cell>
          <cell r="C2022" t="str">
            <v>[TR555] Precision Double Action Pump</v>
          </cell>
          <cell r="D2022" t="str">
            <v>Gaelic Sports</v>
          </cell>
          <cell r="E2022" t="str">
            <v>Gaelic Sports</v>
          </cell>
        </row>
        <row r="2023">
          <cell r="A2023" t="str">
            <v>TR750</v>
          </cell>
          <cell r="B2023" t="str">
            <v>'5027535183010</v>
          </cell>
          <cell r="C2023" t="str">
            <v>[TR750] Precision 6" Transparent Hand Pump</v>
          </cell>
          <cell r="D2023" t="str">
            <v>Football / Accessories</v>
          </cell>
          <cell r="E2023" t="str">
            <v>Football</v>
          </cell>
          <cell r="F2023" t="str">
            <v>Accessories</v>
          </cell>
        </row>
        <row r="2024">
          <cell r="A2024" t="str">
            <v>MTB2304</v>
          </cell>
          <cell r="B2024" t="str">
            <v>'5037823960629</v>
          </cell>
          <cell r="C2024" t="str">
            <v>[MTB2304] Mitre Delta Plus Professional Ball (4, White/Black/Yellow)</v>
          </cell>
          <cell r="D2024" t="str">
            <v>Football / Balls - Match</v>
          </cell>
          <cell r="E2024" t="str">
            <v>Football</v>
          </cell>
          <cell r="F2024" t="str">
            <v>Balls - Match</v>
          </cell>
        </row>
        <row r="2025">
          <cell r="A2025" t="str">
            <v>MTB2304</v>
          </cell>
          <cell r="B2025" t="str">
            <v>'5037823960629</v>
          </cell>
          <cell r="C2025" t="str">
            <v>[MTB2304] Mitre Delta Plus Professional Ball (4, White/Black/Yellow)</v>
          </cell>
          <cell r="D2025" t="str">
            <v>Football / Mitre</v>
          </cell>
          <cell r="E2025" t="str">
            <v>Football</v>
          </cell>
          <cell r="F2025" t="str">
            <v>Mitre</v>
          </cell>
        </row>
        <row r="2026">
          <cell r="A2026" t="str">
            <v>MTB2305</v>
          </cell>
          <cell r="B2026" t="str">
            <v>'5037823955694</v>
          </cell>
          <cell r="C2026" t="str">
            <v>[MTB2305] Mitre Delta Plus Professional Ball (5, White/Black/Yellow)</v>
          </cell>
          <cell r="D2026" t="str">
            <v>Football / Balls - Match</v>
          </cell>
          <cell r="E2026" t="str">
            <v>Football</v>
          </cell>
          <cell r="F2026" t="str">
            <v>Balls - Match</v>
          </cell>
        </row>
        <row r="2027">
          <cell r="A2027" t="str">
            <v>MTB2305</v>
          </cell>
          <cell r="B2027" t="str">
            <v>'5037823955694</v>
          </cell>
          <cell r="C2027" t="str">
            <v>[MTB2305] Mitre Delta Plus Professional Ball (5, White/Black/Yellow)</v>
          </cell>
          <cell r="D2027" t="str">
            <v>Football / Mitre</v>
          </cell>
          <cell r="E2027" t="str">
            <v>Football</v>
          </cell>
          <cell r="F2027" t="str">
            <v>Mitre</v>
          </cell>
        </row>
        <row r="2028">
          <cell r="A2028" t="str">
            <v>MTB2104</v>
          </cell>
          <cell r="B2028" t="str">
            <v>'5037823958619</v>
          </cell>
          <cell r="C2028" t="str">
            <v>[MTB2104] Mitre Delta Professional Ball (4, White/Black/Blue)</v>
          </cell>
          <cell r="D2028" t="str">
            <v>Football / Balls - Match</v>
          </cell>
          <cell r="E2028" t="str">
            <v>Football</v>
          </cell>
          <cell r="F2028" t="str">
            <v>Balls - Match</v>
          </cell>
        </row>
        <row r="2029">
          <cell r="A2029" t="str">
            <v>MTB2104</v>
          </cell>
          <cell r="B2029" t="str">
            <v>'5037823958619</v>
          </cell>
          <cell r="C2029" t="str">
            <v>[MTB2104] Mitre Delta Professional Ball (4, White/Black/Blue)</v>
          </cell>
          <cell r="D2029" t="str">
            <v>Football / Mitre</v>
          </cell>
          <cell r="E2029" t="str">
            <v>Football</v>
          </cell>
          <cell r="F2029" t="str">
            <v>Mitre</v>
          </cell>
        </row>
        <row r="2030">
          <cell r="A2030" t="str">
            <v>MTB2105</v>
          </cell>
          <cell r="B2030" t="str">
            <v>'5037823958626</v>
          </cell>
          <cell r="C2030" t="str">
            <v>[MTB2105] Mitre Delta Professional Ball (5, White/Black/Blue)</v>
          </cell>
          <cell r="D2030" t="str">
            <v>Football / Balls - Match</v>
          </cell>
          <cell r="E2030" t="str">
            <v>Football</v>
          </cell>
          <cell r="F2030" t="str">
            <v>Balls - Match</v>
          </cell>
        </row>
        <row r="2031">
          <cell r="A2031" t="str">
            <v>MTB2105</v>
          </cell>
          <cell r="B2031" t="str">
            <v>'5037823958626</v>
          </cell>
          <cell r="C2031" t="str">
            <v>[MTB2105] Mitre Delta Professional Ball (5, White/Black/Blue)</v>
          </cell>
          <cell r="D2031" t="str">
            <v>Football / Mitre</v>
          </cell>
          <cell r="E2031" t="str">
            <v>Football</v>
          </cell>
          <cell r="F2031" t="str">
            <v>Mitre</v>
          </cell>
        </row>
        <row r="2032">
          <cell r="A2032" t="str">
            <v>MTB2115</v>
          </cell>
          <cell r="B2032" t="str">
            <v>'5037823959012</v>
          </cell>
          <cell r="C2032" t="str">
            <v>[MTB2115] Mitre Delta Professional Ball (5, Yellow/Black/Blue)</v>
          </cell>
          <cell r="D2032" t="str">
            <v>Football / Balls - Match</v>
          </cell>
          <cell r="E2032" t="str">
            <v>Football</v>
          </cell>
          <cell r="F2032" t="str">
            <v>Balls - Match</v>
          </cell>
        </row>
        <row r="2033">
          <cell r="A2033" t="str">
            <v>MTB2115</v>
          </cell>
          <cell r="B2033" t="str">
            <v>'5037823959012</v>
          </cell>
          <cell r="C2033" t="str">
            <v>[MTB2115] Mitre Delta Professional Ball (5, Yellow/Black/Blue)</v>
          </cell>
          <cell r="D2033" t="str">
            <v>Football / Mitre</v>
          </cell>
          <cell r="E2033" t="str">
            <v>Football</v>
          </cell>
          <cell r="F2033" t="str">
            <v>Mitre</v>
          </cell>
        </row>
        <row r="2034">
          <cell r="A2034" t="str">
            <v>MTB1904</v>
          </cell>
          <cell r="B2034" t="str">
            <v>'5037823958633</v>
          </cell>
          <cell r="C2034" t="str">
            <v>[MTB1904] Mitre Ultimatch Max Match Ball (4, White/Silver/Orange)</v>
          </cell>
          <cell r="D2034" t="str">
            <v>Football / Balls - Match</v>
          </cell>
          <cell r="E2034" t="str">
            <v>Football</v>
          </cell>
          <cell r="F2034" t="str">
            <v>Balls - Match</v>
          </cell>
        </row>
        <row r="2035">
          <cell r="A2035" t="str">
            <v>MTB1904</v>
          </cell>
          <cell r="B2035" t="str">
            <v>'5037823958633</v>
          </cell>
          <cell r="C2035" t="str">
            <v>[MTB1904] Mitre Ultimatch Max Match Ball (4, White/Silver/Orange)</v>
          </cell>
          <cell r="D2035" t="str">
            <v>Football / Mitre</v>
          </cell>
          <cell r="E2035" t="str">
            <v>Football</v>
          </cell>
          <cell r="F2035" t="str">
            <v>Mitre</v>
          </cell>
        </row>
        <row r="2036">
          <cell r="A2036" t="str">
            <v>MTB1905</v>
          </cell>
          <cell r="B2036" t="str">
            <v>'5037823958640</v>
          </cell>
          <cell r="C2036" t="str">
            <v>[MTB1905] Mitre Ultimatch Max Match Ball (5, White/Silver/Orange)</v>
          </cell>
          <cell r="D2036" t="str">
            <v>Football / Balls - Match</v>
          </cell>
          <cell r="E2036" t="str">
            <v>Football</v>
          </cell>
          <cell r="F2036" t="str">
            <v>Balls - Match</v>
          </cell>
        </row>
        <row r="2037">
          <cell r="A2037" t="str">
            <v>MTB1905</v>
          </cell>
          <cell r="B2037" t="str">
            <v>'5037823958640</v>
          </cell>
          <cell r="C2037" t="str">
            <v>[MTB1905] Mitre Ultimatch Max Match Ball (5, White/Silver/Orange)</v>
          </cell>
          <cell r="D2037" t="str">
            <v>Football / Mitre</v>
          </cell>
          <cell r="E2037" t="str">
            <v>Football</v>
          </cell>
          <cell r="F2037" t="str">
            <v>Mitre</v>
          </cell>
        </row>
        <row r="2038">
          <cell r="A2038" t="str">
            <v>MTB1914</v>
          </cell>
          <cell r="B2038" t="str">
            <v>'5037823958657</v>
          </cell>
          <cell r="C2038" t="str">
            <v>[MTB1914] Mitre Ultimatch Max Match Ball (4, Yellow/Orange/Black)</v>
          </cell>
          <cell r="D2038" t="str">
            <v>Football / Balls - Match</v>
          </cell>
          <cell r="E2038" t="str">
            <v>Football</v>
          </cell>
          <cell r="F2038" t="str">
            <v>Balls - Match</v>
          </cell>
        </row>
        <row r="2039">
          <cell r="A2039" t="str">
            <v>MTB1914</v>
          </cell>
          <cell r="B2039" t="str">
            <v>'5037823958657</v>
          </cell>
          <cell r="C2039" t="str">
            <v>[MTB1914] Mitre Ultimatch Max Match Ball (4, Yellow/Orange/Black)</v>
          </cell>
          <cell r="D2039" t="str">
            <v>Football / Mitre</v>
          </cell>
          <cell r="E2039" t="str">
            <v>Football</v>
          </cell>
          <cell r="F2039" t="str">
            <v>Mitre</v>
          </cell>
        </row>
        <row r="2040">
          <cell r="A2040" t="str">
            <v>MTB1915</v>
          </cell>
          <cell r="B2040" t="str">
            <v>'5037823958664</v>
          </cell>
          <cell r="C2040" t="str">
            <v>[MTB1915] Mitre Ultimatch Max Match Ball (5, Yellow/Orange/Black)</v>
          </cell>
          <cell r="D2040" t="str">
            <v>Football / Balls - Match</v>
          </cell>
          <cell r="E2040" t="str">
            <v>Football</v>
          </cell>
          <cell r="F2040" t="str">
            <v>Balls - Match</v>
          </cell>
        </row>
        <row r="2041">
          <cell r="A2041" t="str">
            <v>MTB1915</v>
          </cell>
          <cell r="B2041" t="str">
            <v>'5037823958664</v>
          </cell>
          <cell r="C2041" t="str">
            <v>[MTB1915] Mitre Ultimatch Max Match Ball (5, Yellow/Orange/Black)</v>
          </cell>
          <cell r="D2041" t="str">
            <v>Football / Mitre</v>
          </cell>
          <cell r="E2041" t="str">
            <v>Football</v>
          </cell>
          <cell r="F2041" t="str">
            <v>Mitre</v>
          </cell>
        </row>
        <row r="2042">
          <cell r="A2042" t="str">
            <v>MTB1703</v>
          </cell>
          <cell r="B2042" t="str">
            <v>'5037823958671</v>
          </cell>
          <cell r="C2042" t="str">
            <v>[MTB1703] Mitre Ultimatch Plus Match Ball (3, White/Silver/Pink)</v>
          </cell>
          <cell r="D2042" t="str">
            <v>Football / Balls - Match</v>
          </cell>
          <cell r="E2042" t="str">
            <v>Football</v>
          </cell>
          <cell r="F2042" t="str">
            <v>Balls - Match</v>
          </cell>
        </row>
        <row r="2043">
          <cell r="A2043" t="str">
            <v>MTB1703</v>
          </cell>
          <cell r="B2043" t="str">
            <v>'5037823958671</v>
          </cell>
          <cell r="C2043" t="str">
            <v>[MTB1703] Mitre Ultimatch Plus Match Ball (3, White/Silver/Pink)</v>
          </cell>
          <cell r="D2043" t="str">
            <v>Football / Mitre</v>
          </cell>
          <cell r="E2043" t="str">
            <v>Football</v>
          </cell>
          <cell r="F2043" t="str">
            <v>Mitre</v>
          </cell>
        </row>
        <row r="2044">
          <cell r="A2044" t="str">
            <v>MTB1704</v>
          </cell>
          <cell r="B2044" t="str">
            <v>'5037823958688</v>
          </cell>
          <cell r="C2044" t="str">
            <v>[MTB1704] Mitre Ultimatch Plus Match Ball (4, White/Silver/Pink)</v>
          </cell>
          <cell r="D2044" t="str">
            <v>Football / Balls - Match</v>
          </cell>
          <cell r="E2044" t="str">
            <v>Football</v>
          </cell>
          <cell r="F2044" t="str">
            <v>Balls - Match</v>
          </cell>
        </row>
        <row r="2045">
          <cell r="A2045" t="str">
            <v>MTB1704</v>
          </cell>
          <cell r="B2045" t="str">
            <v>'5037823958688</v>
          </cell>
          <cell r="C2045" t="str">
            <v>[MTB1704] Mitre Ultimatch Plus Match Ball (4, White/Silver/Pink)</v>
          </cell>
          <cell r="D2045" t="str">
            <v>Football / Mitre</v>
          </cell>
          <cell r="E2045" t="str">
            <v>Football</v>
          </cell>
          <cell r="F2045" t="str">
            <v>Mitre</v>
          </cell>
        </row>
        <row r="2046">
          <cell r="A2046" t="str">
            <v>MTB1705</v>
          </cell>
          <cell r="B2046" t="str">
            <v>'5037823958695</v>
          </cell>
          <cell r="C2046" t="str">
            <v>[MTB1705] Mitre Ultimatch Plus Match Ball (5, White/Silver/Pink)</v>
          </cell>
          <cell r="D2046" t="str">
            <v>Football / Balls - Match</v>
          </cell>
          <cell r="E2046" t="str">
            <v>Football</v>
          </cell>
          <cell r="F2046" t="str">
            <v>Balls - Match</v>
          </cell>
        </row>
        <row r="2047">
          <cell r="A2047" t="str">
            <v>MTB1705</v>
          </cell>
          <cell r="B2047" t="str">
            <v>'5037823958695</v>
          </cell>
          <cell r="C2047" t="str">
            <v>[MTB1705] Mitre Ultimatch Plus Match Ball (5, White/Silver/Pink)</v>
          </cell>
          <cell r="D2047" t="str">
            <v>Football / Mitre</v>
          </cell>
          <cell r="E2047" t="str">
            <v>Football</v>
          </cell>
          <cell r="F2047" t="str">
            <v>Mitre</v>
          </cell>
        </row>
        <row r="2048">
          <cell r="A2048" t="str">
            <v>MTB1713</v>
          </cell>
          <cell r="B2048" t="str">
            <v>'5037823958701</v>
          </cell>
          <cell r="C2048" t="str">
            <v>[MTB1713] Mitre Ultimatch Plus Match Ball (3, Yellow/Orange/Pink)</v>
          </cell>
          <cell r="D2048" t="str">
            <v>Football / Balls - Match</v>
          </cell>
          <cell r="E2048" t="str">
            <v>Football</v>
          </cell>
          <cell r="F2048" t="str">
            <v>Balls - Match</v>
          </cell>
        </row>
        <row r="2049">
          <cell r="A2049" t="str">
            <v>MTB1713</v>
          </cell>
          <cell r="B2049" t="str">
            <v>'5037823958701</v>
          </cell>
          <cell r="C2049" t="str">
            <v>[MTB1713] Mitre Ultimatch Plus Match Ball (3, Yellow/Orange/Pink)</v>
          </cell>
          <cell r="D2049" t="str">
            <v>Football / Mitre</v>
          </cell>
          <cell r="E2049" t="str">
            <v>Football</v>
          </cell>
          <cell r="F2049" t="str">
            <v>Mitre</v>
          </cell>
        </row>
        <row r="2050">
          <cell r="A2050" t="str">
            <v>MTB1714</v>
          </cell>
          <cell r="B2050" t="str">
            <v>'5037823958718</v>
          </cell>
          <cell r="C2050" t="str">
            <v>[MTB1714] Mitre Ultimatch Plus Match Ball (4, Yellow/Orange/Pink)</v>
          </cell>
          <cell r="D2050" t="str">
            <v>Football / Balls - Match</v>
          </cell>
          <cell r="E2050" t="str">
            <v>Football</v>
          </cell>
          <cell r="F2050" t="str">
            <v>Balls - Match</v>
          </cell>
        </row>
        <row r="2051">
          <cell r="A2051" t="str">
            <v>MTB1714</v>
          </cell>
          <cell r="B2051" t="str">
            <v>'5037823958718</v>
          </cell>
          <cell r="C2051" t="str">
            <v>[MTB1714] Mitre Ultimatch Plus Match Ball (4, Yellow/Orange/Pink)</v>
          </cell>
          <cell r="D2051" t="str">
            <v>Football / Mitre</v>
          </cell>
          <cell r="E2051" t="str">
            <v>Football</v>
          </cell>
          <cell r="F2051" t="str">
            <v>Mitre</v>
          </cell>
        </row>
        <row r="2052">
          <cell r="A2052" t="str">
            <v>MTB1715</v>
          </cell>
          <cell r="B2052" t="str">
            <v>'5037823958725</v>
          </cell>
          <cell r="C2052" t="str">
            <v>[MTB1715] Mitre Ultimatch Plus Match Ball (5, Yellow/Orange/Pink)</v>
          </cell>
          <cell r="D2052" t="str">
            <v>Football / Balls - Match</v>
          </cell>
          <cell r="E2052" t="str">
            <v>Football</v>
          </cell>
          <cell r="F2052" t="str">
            <v>Balls - Match</v>
          </cell>
        </row>
        <row r="2053">
          <cell r="A2053" t="str">
            <v>MTB1715</v>
          </cell>
          <cell r="B2053" t="str">
            <v>'5037823958725</v>
          </cell>
          <cell r="C2053" t="str">
            <v>[MTB1715] Mitre Ultimatch Plus Match Ball (5, Yellow/Orange/Pink)</v>
          </cell>
          <cell r="D2053" t="str">
            <v>Football / Mitre</v>
          </cell>
          <cell r="E2053" t="str">
            <v>Football</v>
          </cell>
          <cell r="F2053" t="str">
            <v>Mitre</v>
          </cell>
        </row>
        <row r="2054">
          <cell r="A2054" t="str">
            <v>MTB1503</v>
          </cell>
          <cell r="B2054" t="str">
            <v>'5037823958732</v>
          </cell>
          <cell r="C2054" t="str">
            <v>[MTB1503] Mitre Ultimatch Match Ball (3, White/Silver/Blue)</v>
          </cell>
          <cell r="D2054" t="str">
            <v>Football / Balls - Match</v>
          </cell>
          <cell r="E2054" t="str">
            <v>Football</v>
          </cell>
          <cell r="F2054" t="str">
            <v>Balls - Match</v>
          </cell>
        </row>
        <row r="2055">
          <cell r="A2055" t="str">
            <v>MTB1503</v>
          </cell>
          <cell r="B2055" t="str">
            <v>'5037823958732</v>
          </cell>
          <cell r="C2055" t="str">
            <v>[MTB1503] Mitre Ultimatch Match Ball (3, White/Silver/Blue)</v>
          </cell>
          <cell r="D2055" t="str">
            <v>Football / Mitre</v>
          </cell>
          <cell r="E2055" t="str">
            <v>Football</v>
          </cell>
          <cell r="F2055" t="str">
            <v>Mitre</v>
          </cell>
        </row>
        <row r="2056">
          <cell r="A2056" t="str">
            <v>MTB1504</v>
          </cell>
          <cell r="B2056" t="str">
            <v>'5037823958749</v>
          </cell>
          <cell r="C2056" t="str">
            <v>[MTB1504] Mitre Ultimatch Match Ball (4, White/Silver/Blue)</v>
          </cell>
          <cell r="D2056" t="str">
            <v>Football / Balls - Match</v>
          </cell>
          <cell r="E2056" t="str">
            <v>Football</v>
          </cell>
          <cell r="F2056" t="str">
            <v>Balls - Match</v>
          </cell>
        </row>
        <row r="2057">
          <cell r="A2057" t="str">
            <v>MTB1504</v>
          </cell>
          <cell r="B2057" t="str">
            <v>'5037823958749</v>
          </cell>
          <cell r="C2057" t="str">
            <v>[MTB1504] Mitre Ultimatch Match Ball (4, White/Silver/Blue)</v>
          </cell>
          <cell r="D2057" t="str">
            <v>Football / Mitre</v>
          </cell>
          <cell r="E2057" t="str">
            <v>Football</v>
          </cell>
          <cell r="F2057" t="str">
            <v>Mitre</v>
          </cell>
        </row>
        <row r="2058">
          <cell r="A2058" t="str">
            <v>MTB1505</v>
          </cell>
          <cell r="B2058" t="str">
            <v>'5037823958756</v>
          </cell>
          <cell r="C2058" t="str">
            <v>[MTB1505] Mitre Ultimatch Match Ball (5, White/Silver/Blue)</v>
          </cell>
          <cell r="D2058" t="str">
            <v>Football / Balls - Match</v>
          </cell>
          <cell r="E2058" t="str">
            <v>Football</v>
          </cell>
          <cell r="F2058" t="str">
            <v>Balls - Match</v>
          </cell>
        </row>
        <row r="2059">
          <cell r="A2059" t="str">
            <v>MTB1505</v>
          </cell>
          <cell r="B2059" t="str">
            <v>'5037823958756</v>
          </cell>
          <cell r="C2059" t="str">
            <v>[MTB1505] Mitre Ultimatch Match Ball (5, White/Silver/Blue)</v>
          </cell>
          <cell r="D2059" t="str">
            <v>Football / Mitre</v>
          </cell>
          <cell r="E2059" t="str">
            <v>Football</v>
          </cell>
          <cell r="F2059" t="str">
            <v>Mitre</v>
          </cell>
        </row>
        <row r="2060">
          <cell r="A2060" t="str">
            <v>MTB1203</v>
          </cell>
          <cell r="B2060" t="str">
            <v>'5037823958954</v>
          </cell>
          <cell r="C2060" t="str">
            <v>[MTB1203] Mitre Impel Max Training Ball (3, White/Silver/Blue)</v>
          </cell>
          <cell r="D2060" t="str">
            <v>Football / Balls - Training</v>
          </cell>
          <cell r="E2060" t="str">
            <v>Football</v>
          </cell>
          <cell r="F2060" t="str">
            <v>Balls - Training</v>
          </cell>
        </row>
        <row r="2061">
          <cell r="A2061" t="str">
            <v>MTB1203</v>
          </cell>
          <cell r="B2061" t="str">
            <v>'5037823958954</v>
          </cell>
          <cell r="C2061" t="str">
            <v>[MTB1203] Mitre Impel Max Training Ball (3, White/Silver/Blue)</v>
          </cell>
          <cell r="D2061" t="str">
            <v>Football / Mitre</v>
          </cell>
          <cell r="E2061" t="str">
            <v>Football</v>
          </cell>
          <cell r="F2061" t="str">
            <v>Mitre</v>
          </cell>
        </row>
        <row r="2062">
          <cell r="A2062" t="str">
            <v>MTB1204</v>
          </cell>
          <cell r="B2062" t="str">
            <v>'5037823958961</v>
          </cell>
          <cell r="C2062" t="str">
            <v>[MTB1204] Mitre Impel Max Training Ball (4, White/Silver/Blue)</v>
          </cell>
          <cell r="D2062" t="str">
            <v>Football / Balls - Training</v>
          </cell>
          <cell r="E2062" t="str">
            <v>Football</v>
          </cell>
          <cell r="F2062" t="str">
            <v>Balls - Training</v>
          </cell>
        </row>
        <row r="2063">
          <cell r="A2063" t="str">
            <v>MTB1204</v>
          </cell>
          <cell r="B2063" t="str">
            <v>'5037823958961</v>
          </cell>
          <cell r="C2063" t="str">
            <v>[MTB1204] Mitre Impel Max Training Ball (4, White/Silver/Blue)</v>
          </cell>
          <cell r="D2063" t="str">
            <v>Football / Mitre</v>
          </cell>
          <cell r="E2063" t="str">
            <v>Football</v>
          </cell>
          <cell r="F2063" t="str">
            <v>Mitre</v>
          </cell>
        </row>
        <row r="2064">
          <cell r="A2064" t="str">
            <v>MTB1205</v>
          </cell>
          <cell r="B2064" t="str">
            <v>'5037823958978</v>
          </cell>
          <cell r="C2064" t="str">
            <v>[MTB1205] Mitre Impel Max Training Ball (5, White/Silver/Blue)</v>
          </cell>
          <cell r="D2064" t="str">
            <v>Football / Balls - Training</v>
          </cell>
          <cell r="E2064" t="str">
            <v>Football</v>
          </cell>
          <cell r="F2064" t="str">
            <v>Balls - Training</v>
          </cell>
        </row>
        <row r="2065">
          <cell r="A2065" t="str">
            <v>MTB1205</v>
          </cell>
          <cell r="B2065" t="str">
            <v>'5037823958978</v>
          </cell>
          <cell r="C2065" t="str">
            <v>[MTB1205] Mitre Impel Max Training Ball (5, White/Silver/Blue)</v>
          </cell>
          <cell r="D2065" t="str">
            <v>Football / Mitre</v>
          </cell>
          <cell r="E2065" t="str">
            <v>Football</v>
          </cell>
          <cell r="F2065" t="str">
            <v>Mitre</v>
          </cell>
        </row>
        <row r="2066">
          <cell r="A2066" t="str">
            <v>MTB1213</v>
          </cell>
          <cell r="B2066" t="str">
            <v>'5037823958985</v>
          </cell>
          <cell r="C2066" t="str">
            <v>[MTB1213] Mitre Impel Max Training Ball (3, Yellow/Silver/Blue)</v>
          </cell>
          <cell r="D2066" t="str">
            <v>Football / Balls - Training</v>
          </cell>
          <cell r="E2066" t="str">
            <v>Football</v>
          </cell>
          <cell r="F2066" t="str">
            <v>Balls - Training</v>
          </cell>
        </row>
        <row r="2067">
          <cell r="A2067" t="str">
            <v>MTB1213</v>
          </cell>
          <cell r="B2067" t="str">
            <v>'5037823958985</v>
          </cell>
          <cell r="C2067" t="str">
            <v>[MTB1213] Mitre Impel Max Training Ball (3, Yellow/Silver/Blue)</v>
          </cell>
          <cell r="D2067" t="str">
            <v>Football / Mitre</v>
          </cell>
          <cell r="E2067" t="str">
            <v>Football</v>
          </cell>
          <cell r="F2067" t="str">
            <v>Mitre</v>
          </cell>
        </row>
        <row r="2068">
          <cell r="A2068" t="str">
            <v>MTB1214</v>
          </cell>
          <cell r="B2068" t="str">
            <v>'5037823958992</v>
          </cell>
          <cell r="C2068" t="str">
            <v>[MTB1214] Mitre Impel Max Training Ball (4, Yellow/Silver/Blue)</v>
          </cell>
          <cell r="D2068" t="str">
            <v>Football / Balls - Training</v>
          </cell>
          <cell r="E2068" t="str">
            <v>Football</v>
          </cell>
          <cell r="F2068" t="str">
            <v>Balls - Training</v>
          </cell>
        </row>
        <row r="2069">
          <cell r="A2069" t="str">
            <v>MTB1214</v>
          </cell>
          <cell r="B2069" t="str">
            <v>'5037823958992</v>
          </cell>
          <cell r="C2069" t="str">
            <v>[MTB1214] Mitre Impel Max Training Ball (4, Yellow/Silver/Blue)</v>
          </cell>
          <cell r="D2069" t="str">
            <v>Football / Mitre</v>
          </cell>
          <cell r="E2069" t="str">
            <v>Football</v>
          </cell>
          <cell r="F2069" t="str">
            <v>Mitre</v>
          </cell>
        </row>
        <row r="2070">
          <cell r="A2070" t="str">
            <v>MTB1215</v>
          </cell>
          <cell r="B2070" t="str">
            <v>'5037823959005</v>
          </cell>
          <cell r="C2070" t="str">
            <v>[MTB1215] Mitre Impel Max Training Ball (5, Yellow/Silver/Blue)</v>
          </cell>
          <cell r="D2070" t="str">
            <v>Football / Balls - Training</v>
          </cell>
          <cell r="E2070" t="str">
            <v>Football</v>
          </cell>
          <cell r="F2070" t="str">
            <v>Balls - Training</v>
          </cell>
        </row>
        <row r="2071">
          <cell r="A2071" t="str">
            <v>MTB1215</v>
          </cell>
          <cell r="B2071" t="str">
            <v>'5037823959005</v>
          </cell>
          <cell r="C2071" t="str">
            <v>[MTB1215] Mitre Impel Max Training Ball (5, Yellow/Silver/Blue)</v>
          </cell>
          <cell r="D2071" t="str">
            <v>Football / Mitre</v>
          </cell>
          <cell r="E2071" t="str">
            <v>Football</v>
          </cell>
          <cell r="F2071" t="str">
            <v>Mitre</v>
          </cell>
        </row>
        <row r="2072">
          <cell r="A2072" t="str">
            <v>MTB1003</v>
          </cell>
          <cell r="B2072" t="str">
            <v>'5037823958893</v>
          </cell>
          <cell r="C2072" t="str">
            <v>[MTB1003] Mitre Impel Plus Training Ball (3, White/Silver/Orange)</v>
          </cell>
          <cell r="D2072" t="str">
            <v>Football / Balls - Training</v>
          </cell>
          <cell r="E2072" t="str">
            <v>Football</v>
          </cell>
          <cell r="F2072" t="str">
            <v>Balls - Training</v>
          </cell>
        </row>
        <row r="2073">
          <cell r="A2073" t="str">
            <v>MTB1003</v>
          </cell>
          <cell r="B2073" t="str">
            <v>'5037823958893</v>
          </cell>
          <cell r="C2073" t="str">
            <v>[MTB1003] Mitre Impel Plus Training Ball (3, White/Silver/Orange)</v>
          </cell>
          <cell r="D2073" t="str">
            <v>Football / Mitre</v>
          </cell>
          <cell r="E2073" t="str">
            <v>Football</v>
          </cell>
          <cell r="F2073" t="str">
            <v>Mitre</v>
          </cell>
        </row>
        <row r="2074">
          <cell r="A2074" t="str">
            <v>MTB1004</v>
          </cell>
          <cell r="B2074" t="str">
            <v>'5037823958909</v>
          </cell>
          <cell r="C2074" t="str">
            <v>[MTB1004] Mitre Impel Plus Training Ball (4, White/Silver/Orange)</v>
          </cell>
          <cell r="D2074" t="str">
            <v>Football / Balls - Training</v>
          </cell>
          <cell r="E2074" t="str">
            <v>Football</v>
          </cell>
          <cell r="F2074" t="str">
            <v>Balls - Training</v>
          </cell>
        </row>
        <row r="2075">
          <cell r="A2075" t="str">
            <v>MTB1004</v>
          </cell>
          <cell r="B2075" t="str">
            <v>'5037823958909</v>
          </cell>
          <cell r="C2075" t="str">
            <v>[MTB1004] Mitre Impel Plus Training Ball (4, White/Silver/Orange)</v>
          </cell>
          <cell r="D2075" t="str">
            <v>Football / Mitre</v>
          </cell>
          <cell r="E2075" t="str">
            <v>Football</v>
          </cell>
          <cell r="F2075" t="str">
            <v>Mitre</v>
          </cell>
        </row>
        <row r="2076">
          <cell r="A2076" t="str">
            <v>MTB1005</v>
          </cell>
          <cell r="B2076" t="str">
            <v>'5037823958916</v>
          </cell>
          <cell r="C2076" t="str">
            <v>[MTB1005] Mitre Impel Plus Training Ball (5, White/Silver/Orange)</v>
          </cell>
          <cell r="D2076" t="str">
            <v>Football / Balls - Training</v>
          </cell>
          <cell r="E2076" t="str">
            <v>Football</v>
          </cell>
          <cell r="F2076" t="str">
            <v>Balls - Training</v>
          </cell>
        </row>
        <row r="2077">
          <cell r="A2077" t="str">
            <v>MTB1005</v>
          </cell>
          <cell r="B2077" t="str">
            <v>'5037823958916</v>
          </cell>
          <cell r="C2077" t="str">
            <v>[MTB1005] Mitre Impel Plus Training Ball (5, White/Silver/Orange)</v>
          </cell>
          <cell r="D2077" t="str">
            <v>Football / Mitre</v>
          </cell>
          <cell r="E2077" t="str">
            <v>Football</v>
          </cell>
          <cell r="F2077" t="str">
            <v>Mitre</v>
          </cell>
        </row>
        <row r="2078">
          <cell r="A2078" t="str">
            <v>MTB1013</v>
          </cell>
          <cell r="B2078" t="str">
            <v>'5037823958923</v>
          </cell>
          <cell r="C2078" t="str">
            <v>[MTB1013] Mitre Impel Plus Training Ball (3, Yellow/Silver/Orange)</v>
          </cell>
          <cell r="D2078" t="str">
            <v>Football / Balls - Training</v>
          </cell>
          <cell r="E2078" t="str">
            <v>Football</v>
          </cell>
          <cell r="F2078" t="str">
            <v>Balls - Training</v>
          </cell>
        </row>
        <row r="2079">
          <cell r="A2079" t="str">
            <v>MTB1013</v>
          </cell>
          <cell r="B2079" t="str">
            <v>'5037823958923</v>
          </cell>
          <cell r="C2079" t="str">
            <v>[MTB1013] Mitre Impel Plus Training Ball (3, Yellow/Silver/Orange)</v>
          </cell>
          <cell r="D2079" t="str">
            <v>Football / Mitre</v>
          </cell>
          <cell r="E2079" t="str">
            <v>Football</v>
          </cell>
          <cell r="F2079" t="str">
            <v>Mitre</v>
          </cell>
        </row>
        <row r="2080">
          <cell r="A2080" t="str">
            <v>MTB1014</v>
          </cell>
          <cell r="B2080" t="str">
            <v>'5037823958930</v>
          </cell>
          <cell r="C2080" t="str">
            <v>[MTB1014] Mitre Impel Plus Training Ball (4, Yellow/Silver/Orange)</v>
          </cell>
          <cell r="D2080" t="str">
            <v>Football / Balls - Training</v>
          </cell>
          <cell r="E2080" t="str">
            <v>Football</v>
          </cell>
          <cell r="F2080" t="str">
            <v>Balls - Training</v>
          </cell>
        </row>
        <row r="2081">
          <cell r="A2081" t="str">
            <v>MTB1014</v>
          </cell>
          <cell r="B2081" t="str">
            <v>'5037823958930</v>
          </cell>
          <cell r="C2081" t="str">
            <v>[MTB1014] Mitre Impel Plus Training Ball (4, Yellow/Silver/Orange)</v>
          </cell>
          <cell r="D2081" t="str">
            <v>Football / Mitre</v>
          </cell>
          <cell r="E2081" t="str">
            <v>Football</v>
          </cell>
          <cell r="F2081" t="str">
            <v>Mitre</v>
          </cell>
        </row>
        <row r="2082">
          <cell r="A2082" t="str">
            <v>MTB1015</v>
          </cell>
          <cell r="B2082" t="str">
            <v>'5037823958947</v>
          </cell>
          <cell r="C2082" t="str">
            <v>[MTB1015] Mitre Impel Plus Training Ball (5, Yellow/Silver/Orange)</v>
          </cell>
          <cell r="D2082" t="str">
            <v>Football / Balls - Training</v>
          </cell>
          <cell r="E2082" t="str">
            <v>Football</v>
          </cell>
          <cell r="F2082" t="str">
            <v>Balls - Training</v>
          </cell>
        </row>
        <row r="2083">
          <cell r="A2083" t="str">
            <v>MTB1015</v>
          </cell>
          <cell r="B2083" t="str">
            <v>'5037823958947</v>
          </cell>
          <cell r="C2083" t="str">
            <v>[MTB1015] Mitre Impel Plus Training Ball (5, Yellow/Silver/Orange)</v>
          </cell>
          <cell r="D2083" t="str">
            <v>Football / Mitre</v>
          </cell>
          <cell r="E2083" t="str">
            <v>Football</v>
          </cell>
          <cell r="F2083" t="str">
            <v>Mitre</v>
          </cell>
        </row>
        <row r="2084">
          <cell r="A2084" t="str">
            <v>5BB1118BSL-5</v>
          </cell>
          <cell r="B2084" t="str">
            <v>'5037823958787</v>
          </cell>
          <cell r="C2084" t="str">
            <v>[5BB1118BSL-5] Mitre Impel Training Ball (5, Blue/Silver/Black)</v>
          </cell>
          <cell r="D2084" t="str">
            <v>Football / Balls - Training</v>
          </cell>
          <cell r="E2084" t="str">
            <v>Football</v>
          </cell>
          <cell r="F2084" t="str">
            <v>Balls - Training</v>
          </cell>
        </row>
        <row r="2085">
          <cell r="A2085" t="str">
            <v>5BB1118BSL-5</v>
          </cell>
          <cell r="B2085" t="str">
            <v>'5037823958787</v>
          </cell>
          <cell r="C2085" t="str">
            <v>[5BB1118BSL-5] Mitre Impel Training Ball (5, Blue/Silver/Black)</v>
          </cell>
          <cell r="D2085" t="str">
            <v>Football / Mitre</v>
          </cell>
          <cell r="E2085" t="str">
            <v>Football</v>
          </cell>
          <cell r="F2085" t="str">
            <v>Mitre</v>
          </cell>
        </row>
        <row r="2086">
          <cell r="A2086" t="str">
            <v>MTB0803</v>
          </cell>
          <cell r="B2086" t="str">
            <v>'5037823958831</v>
          </cell>
          <cell r="C2086" t="str">
            <v>[MTB0803] Mitre Impel Training Ball (3, White/Silver/Black)</v>
          </cell>
          <cell r="D2086" t="str">
            <v>Football / Balls - Training</v>
          </cell>
          <cell r="E2086" t="str">
            <v>Football</v>
          </cell>
          <cell r="F2086" t="str">
            <v>Balls - Training</v>
          </cell>
        </row>
        <row r="2087">
          <cell r="A2087" t="str">
            <v>MTB0803</v>
          </cell>
          <cell r="B2087" t="str">
            <v>'5037823958831</v>
          </cell>
          <cell r="C2087" t="str">
            <v>[MTB0803] Mitre Impel Training Ball (3, White/Silver/Black)</v>
          </cell>
          <cell r="D2087" t="str">
            <v>Football / Mitre</v>
          </cell>
          <cell r="E2087" t="str">
            <v>Football</v>
          </cell>
          <cell r="F2087" t="str">
            <v>Mitre</v>
          </cell>
        </row>
        <row r="2088">
          <cell r="A2088" t="str">
            <v>MTB0804</v>
          </cell>
          <cell r="B2088" t="str">
            <v>'5037823958848</v>
          </cell>
          <cell r="C2088" t="str">
            <v>[MTB0804] Mitre Impel Training Ball (4, White/Silver/Black)</v>
          </cell>
          <cell r="D2088" t="str">
            <v>Football / Balls - Training</v>
          </cell>
          <cell r="E2088" t="str">
            <v>Football</v>
          </cell>
          <cell r="F2088" t="str">
            <v>Balls - Training</v>
          </cell>
        </row>
        <row r="2089">
          <cell r="A2089" t="str">
            <v>MTB0804</v>
          </cell>
          <cell r="B2089" t="str">
            <v>'5037823958848</v>
          </cell>
          <cell r="C2089" t="str">
            <v>[MTB0804] Mitre Impel Training Ball (4, White/Silver/Black)</v>
          </cell>
          <cell r="D2089" t="str">
            <v>Football / Mitre</v>
          </cell>
          <cell r="E2089" t="str">
            <v>Football</v>
          </cell>
          <cell r="F2089" t="str">
            <v>Mitre</v>
          </cell>
        </row>
        <row r="2090">
          <cell r="A2090" t="str">
            <v>MTB0805</v>
          </cell>
          <cell r="B2090" t="str">
            <v>'5037823958855</v>
          </cell>
          <cell r="C2090" t="str">
            <v>[MTB0805] Mitre Impel Training Ball (5, White/Silver/Black)</v>
          </cell>
          <cell r="D2090" t="str">
            <v>Football / Balls - Training</v>
          </cell>
          <cell r="E2090" t="str">
            <v>Football</v>
          </cell>
          <cell r="F2090" t="str">
            <v>Balls - Training</v>
          </cell>
        </row>
        <row r="2091">
          <cell r="A2091" t="str">
            <v>MTB0805</v>
          </cell>
          <cell r="B2091" t="str">
            <v>'5037823958855</v>
          </cell>
          <cell r="C2091" t="str">
            <v>[MTB0805] Mitre Impel Training Ball (5, White/Silver/Black)</v>
          </cell>
          <cell r="D2091" t="str">
            <v>Football / Mitre</v>
          </cell>
          <cell r="E2091" t="str">
            <v>Football</v>
          </cell>
          <cell r="F2091" t="str">
            <v>Mitre</v>
          </cell>
        </row>
        <row r="2092">
          <cell r="A2092" t="str">
            <v>MTB0813</v>
          </cell>
          <cell r="B2092" t="str">
            <v>'5037823958862</v>
          </cell>
          <cell r="C2092" t="str">
            <v>[MTB0813] Mitre Impel Training Ball (3, Yellow/Silver/Black)</v>
          </cell>
          <cell r="D2092" t="str">
            <v>Football / Balls - Training</v>
          </cell>
          <cell r="E2092" t="str">
            <v>Football</v>
          </cell>
          <cell r="F2092" t="str">
            <v>Balls - Training</v>
          </cell>
        </row>
        <row r="2093">
          <cell r="A2093" t="str">
            <v>MTB0813</v>
          </cell>
          <cell r="B2093" t="str">
            <v>'5037823958862</v>
          </cell>
          <cell r="C2093" t="str">
            <v>[MTB0813] Mitre Impel Training Ball (3, Yellow/Silver/Black)</v>
          </cell>
          <cell r="D2093" t="str">
            <v>Football / Mitre</v>
          </cell>
          <cell r="E2093" t="str">
            <v>Football</v>
          </cell>
          <cell r="F2093" t="str">
            <v>Mitre</v>
          </cell>
        </row>
        <row r="2094">
          <cell r="A2094" t="str">
            <v>MTB0814</v>
          </cell>
          <cell r="B2094" t="str">
            <v>'5037823958879</v>
          </cell>
          <cell r="C2094" t="str">
            <v>[MTB0814] Mitre Impel Training Ball (4, Yellow/Silver/Black)</v>
          </cell>
          <cell r="D2094" t="str">
            <v>Football / Balls - Training</v>
          </cell>
          <cell r="E2094" t="str">
            <v>Football</v>
          </cell>
          <cell r="F2094" t="str">
            <v>Balls - Training</v>
          </cell>
        </row>
        <row r="2095">
          <cell r="A2095" t="str">
            <v>MTB0814</v>
          </cell>
          <cell r="B2095" t="str">
            <v>'5037823958879</v>
          </cell>
          <cell r="C2095" t="str">
            <v>[MTB0814] Mitre Impel Training Ball (4, Yellow/Silver/Black)</v>
          </cell>
          <cell r="D2095" t="str">
            <v>Football / Mitre</v>
          </cell>
          <cell r="E2095" t="str">
            <v>Football</v>
          </cell>
          <cell r="F2095" t="str">
            <v>Mitre</v>
          </cell>
        </row>
        <row r="2096">
          <cell r="A2096" t="str">
            <v>MTB0815</v>
          </cell>
          <cell r="B2096" t="str">
            <v>'5037823958886</v>
          </cell>
          <cell r="C2096" t="str">
            <v>[MTB0815] Mitre Impel Training Ball (5, Yellow/Silver/Black)</v>
          </cell>
          <cell r="D2096" t="str">
            <v>Football / Balls - Training</v>
          </cell>
          <cell r="E2096" t="str">
            <v>Football</v>
          </cell>
          <cell r="F2096" t="str">
            <v>Balls - Training</v>
          </cell>
        </row>
        <row r="2097">
          <cell r="A2097" t="str">
            <v>MTB0815</v>
          </cell>
          <cell r="B2097" t="str">
            <v>'5037823958886</v>
          </cell>
          <cell r="C2097" t="str">
            <v>[MTB0815] Mitre Impel Training Ball (5, Yellow/Silver/Black)</v>
          </cell>
          <cell r="D2097" t="str">
            <v>Football / Mitre</v>
          </cell>
          <cell r="E2097" t="str">
            <v>Football</v>
          </cell>
          <cell r="F2097" t="str">
            <v>Mitre</v>
          </cell>
        </row>
        <row r="2098">
          <cell r="A2098" t="str">
            <v>BB1981A93-3</v>
          </cell>
          <cell r="B2098" t="str">
            <v>'5037823979881</v>
          </cell>
          <cell r="C2098" t="str">
            <v>[BB1981A93-3] Mitre EFL Delta Replica Training Ball (3, White/Blue/Red)</v>
          </cell>
          <cell r="D2098" t="str">
            <v>Football / Balls - Training</v>
          </cell>
          <cell r="E2098" t="str">
            <v>Football</v>
          </cell>
          <cell r="F2098" t="str">
            <v>Balls - Training</v>
          </cell>
        </row>
        <row r="2099">
          <cell r="A2099" t="str">
            <v>BB1981A93-3</v>
          </cell>
          <cell r="B2099" t="str">
            <v>'5037823979881</v>
          </cell>
          <cell r="C2099" t="str">
            <v>[BB1981A93-3] Mitre EFL Delta Replica Training Ball (3, White/Blue/Red)</v>
          </cell>
          <cell r="D2099" t="str">
            <v>Football / Mitre</v>
          </cell>
          <cell r="E2099" t="str">
            <v>Football</v>
          </cell>
          <cell r="F2099" t="str">
            <v>Mitre</v>
          </cell>
        </row>
        <row r="2100">
          <cell r="A2100" t="str">
            <v>BB1981A93-4</v>
          </cell>
          <cell r="B2100" t="str">
            <v>'5037823979898</v>
          </cell>
          <cell r="C2100" t="str">
            <v>[BB1981A93-4] Mitre EFL Delta Replica Training Ball (4, White/Blue/Red)</v>
          </cell>
          <cell r="D2100" t="str">
            <v>Football / Balls - Training</v>
          </cell>
          <cell r="E2100" t="str">
            <v>Football</v>
          </cell>
          <cell r="F2100" t="str">
            <v>Balls - Training</v>
          </cell>
        </row>
        <row r="2101">
          <cell r="A2101" t="str">
            <v>BB1981A93-4</v>
          </cell>
          <cell r="B2101" t="str">
            <v>'5037823979898</v>
          </cell>
          <cell r="C2101" t="str">
            <v>[BB1981A93-4] Mitre EFL Delta Replica Training Ball (4, White/Blue/Red)</v>
          </cell>
          <cell r="D2101" t="str">
            <v>Football / Mitre</v>
          </cell>
          <cell r="E2101" t="str">
            <v>Football</v>
          </cell>
          <cell r="F2101" t="str">
            <v>Mitre</v>
          </cell>
        </row>
        <row r="2102">
          <cell r="A2102" t="str">
            <v>BB1981A93-5</v>
          </cell>
          <cell r="B2102" t="str">
            <v>'5037823979904</v>
          </cell>
          <cell r="C2102" t="str">
            <v>[BB1981A93-5] Mitre EFL Delta Replica Training Ball (5, White/Blue/Red)</v>
          </cell>
          <cell r="D2102" t="str">
            <v>Football / Balls - Training</v>
          </cell>
          <cell r="E2102" t="str">
            <v>Football</v>
          </cell>
          <cell r="F2102" t="str">
            <v>Balls - Training</v>
          </cell>
        </row>
        <row r="2103">
          <cell r="A2103" t="str">
            <v>BB1981A93-5</v>
          </cell>
          <cell r="B2103" t="str">
            <v>'5037823979904</v>
          </cell>
          <cell r="C2103" t="str">
            <v>[BB1981A93-5] Mitre EFL Delta Replica Training Ball (5, White/Blue/Red)</v>
          </cell>
          <cell r="D2103" t="str">
            <v>Football / Mitre</v>
          </cell>
          <cell r="E2103" t="str">
            <v>Football</v>
          </cell>
          <cell r="F2103" t="str">
            <v>Mitre</v>
          </cell>
        </row>
        <row r="2104">
          <cell r="A2104" t="str">
            <v>BB2000A94-3</v>
          </cell>
          <cell r="B2104" t="str">
            <v>'5037823979959</v>
          </cell>
          <cell r="C2104" t="str">
            <v>[BB2000A94-3] Mitre Delta SPFL Replica Football (3, Yellow/Black/Blue)</v>
          </cell>
          <cell r="D2104" t="str">
            <v>Football / Balls - Training</v>
          </cell>
          <cell r="E2104" t="str">
            <v>Football</v>
          </cell>
          <cell r="F2104" t="str">
            <v>Balls - Training</v>
          </cell>
        </row>
        <row r="2105">
          <cell r="A2105" t="str">
            <v>BB2000A94-3</v>
          </cell>
          <cell r="B2105" t="str">
            <v>'5037823979959</v>
          </cell>
          <cell r="C2105" t="str">
            <v>[BB2000A94-3] Mitre Delta SPFL Replica Football (3, Yellow/Black/Blue)</v>
          </cell>
          <cell r="D2105" t="str">
            <v>Football / Mitre</v>
          </cell>
          <cell r="E2105" t="str">
            <v>Football</v>
          </cell>
          <cell r="F2105" t="str">
            <v>Mitre</v>
          </cell>
        </row>
        <row r="2106">
          <cell r="A2106" t="str">
            <v>BB2000A94-4</v>
          </cell>
          <cell r="B2106" t="str">
            <v>'5037823979966</v>
          </cell>
          <cell r="C2106" t="str">
            <v>[BB2000A94-4] Mitre Delta SPFL Replica Football (4, Yellow/Black/Blue)</v>
          </cell>
          <cell r="D2106" t="str">
            <v>Football / Balls - Training</v>
          </cell>
          <cell r="E2106" t="str">
            <v>Football</v>
          </cell>
          <cell r="F2106" t="str">
            <v>Balls - Training</v>
          </cell>
        </row>
        <row r="2107">
          <cell r="A2107" t="str">
            <v>BB2000A94-4</v>
          </cell>
          <cell r="B2107" t="str">
            <v>'5037823979966</v>
          </cell>
          <cell r="C2107" t="str">
            <v>[BB2000A94-4] Mitre Delta SPFL Replica Football (4, Yellow/Black/Blue)</v>
          </cell>
          <cell r="D2107" t="str">
            <v>Football / Mitre</v>
          </cell>
          <cell r="E2107" t="str">
            <v>Football</v>
          </cell>
          <cell r="F2107" t="str">
            <v>Mitre</v>
          </cell>
        </row>
        <row r="2108">
          <cell r="A2108" t="str">
            <v>BB2000A94-5</v>
          </cell>
          <cell r="B2108" t="str">
            <v>'5037823979973</v>
          </cell>
          <cell r="C2108" t="str">
            <v>[BB2000A94-5] Mitre Delta SPFL Replica Football (5, Yellow/Black/Blue)</v>
          </cell>
          <cell r="D2108" t="str">
            <v>Football / Balls - Training</v>
          </cell>
          <cell r="E2108" t="str">
            <v>Football</v>
          </cell>
          <cell r="F2108" t="str">
            <v>Balls - Training</v>
          </cell>
        </row>
        <row r="2109">
          <cell r="A2109" t="str">
            <v>BB2000A94-5</v>
          </cell>
          <cell r="B2109" t="str">
            <v>'5037823979973</v>
          </cell>
          <cell r="C2109" t="str">
            <v>[BB2000A94-5] Mitre Delta SPFL Replica Football (5, Yellow/Black/Blue)</v>
          </cell>
          <cell r="D2109" t="str">
            <v>Football / Mitre</v>
          </cell>
          <cell r="E2109" t="str">
            <v>Football</v>
          </cell>
          <cell r="F2109" t="str">
            <v>Mitre</v>
          </cell>
        </row>
        <row r="2110">
          <cell r="A2110" t="str">
            <v>MTB272</v>
          </cell>
          <cell r="B2110" t="str">
            <v>'5037823968007</v>
          </cell>
          <cell r="C2110" t="str">
            <v>[MTB272] Mitre Delta Mini FA Football (Mini (Size 1), White/Black/Red)</v>
          </cell>
          <cell r="D2110" t="str">
            <v>Football / Balls - Training</v>
          </cell>
          <cell r="E2110" t="str">
            <v>Football</v>
          </cell>
          <cell r="F2110" t="str">
            <v>Balls - Training</v>
          </cell>
        </row>
        <row r="2111">
          <cell r="A2111" t="str">
            <v>MTB0524</v>
          </cell>
          <cell r="B2111" t="str">
            <v>'5037823968724</v>
          </cell>
          <cell r="C2111" t="str">
            <v>[MTB0524] Mitre Ultimatch Indoor Football (4, Fluo Yellow)</v>
          </cell>
          <cell r="D2111" t="str">
            <v>Football / Balls - Specialist</v>
          </cell>
          <cell r="E2111" t="str">
            <v>Football</v>
          </cell>
          <cell r="F2111" t="str">
            <v>Balls - Specialist</v>
          </cell>
        </row>
        <row r="2112">
          <cell r="A2112" t="str">
            <v>MTB0524</v>
          </cell>
          <cell r="B2112" t="str">
            <v>'5037823968724</v>
          </cell>
          <cell r="C2112" t="str">
            <v>[MTB0524] Mitre Ultimatch Indoor Football (4, Fluo Yellow)</v>
          </cell>
          <cell r="D2112" t="str">
            <v>Football / Mitre</v>
          </cell>
          <cell r="E2112" t="str">
            <v>Football</v>
          </cell>
          <cell r="F2112" t="str">
            <v>Mitre</v>
          </cell>
        </row>
        <row r="2113">
          <cell r="A2113" t="str">
            <v>MTB0525</v>
          </cell>
          <cell r="B2113" t="str">
            <v>'5037823968731</v>
          </cell>
          <cell r="C2113" t="str">
            <v>[MTB0525] Mitre Ultimatch Indoor Football (5, Fluo Yellow)</v>
          </cell>
          <cell r="D2113" t="str">
            <v>Football / Balls - Specialist</v>
          </cell>
          <cell r="E2113" t="str">
            <v>Football</v>
          </cell>
          <cell r="F2113" t="str">
            <v>Balls - Specialist</v>
          </cell>
        </row>
        <row r="2114">
          <cell r="A2114" t="str">
            <v>MTB0525</v>
          </cell>
          <cell r="B2114" t="str">
            <v>'5037823968731</v>
          </cell>
          <cell r="C2114" t="str">
            <v>[MTB0525] Mitre Ultimatch Indoor Football (5, Fluo Yellow)</v>
          </cell>
          <cell r="D2114" t="str">
            <v>Football / Mitre</v>
          </cell>
          <cell r="E2114" t="str">
            <v>Football</v>
          </cell>
          <cell r="F2114" t="str">
            <v>Mitre</v>
          </cell>
        </row>
        <row r="2115">
          <cell r="A2115" t="str">
            <v>5A0029WC5-3</v>
          </cell>
          <cell r="B2115" t="str">
            <v>'5037823968823</v>
          </cell>
          <cell r="C2115" t="str">
            <v>[5A0029WC5-3] Mitre Impel Futsal Football (3, White/Green)</v>
          </cell>
          <cell r="D2115" t="str">
            <v>Football / Balls - Specialist</v>
          </cell>
          <cell r="E2115" t="str">
            <v>Football</v>
          </cell>
          <cell r="F2115" t="str">
            <v>Balls - Specialist</v>
          </cell>
        </row>
        <row r="2116">
          <cell r="A2116" t="str">
            <v>5A0029WC5-4</v>
          </cell>
          <cell r="B2116" t="str">
            <v>'5037823968830</v>
          </cell>
          <cell r="C2116" t="str">
            <v>[5A0029WC5-4] Mitre Impel Futsal Football (4, White/Green)</v>
          </cell>
          <cell r="D2116" t="str">
            <v>Football / Balls - Specialist</v>
          </cell>
          <cell r="E2116" t="str">
            <v>Football</v>
          </cell>
          <cell r="F2116" t="str">
            <v>Balls - Specialist</v>
          </cell>
        </row>
        <row r="2117">
          <cell r="A2117" t="str">
            <v>MTL005</v>
          </cell>
          <cell r="B2117" t="str">
            <v>'5037823084783</v>
          </cell>
          <cell r="C2117" t="str">
            <v>[MTL005] Mitre Football Sack - 12 Ball (Black)</v>
          </cell>
          <cell r="D2117" t="str">
            <v>Football / Ball Bags</v>
          </cell>
          <cell r="E2117" t="str">
            <v>Football</v>
          </cell>
          <cell r="F2117" t="str">
            <v>Ball Bags</v>
          </cell>
        </row>
        <row r="2118">
          <cell r="A2118" t="str">
            <v>MTL005</v>
          </cell>
          <cell r="B2118" t="str">
            <v>'5037823084783</v>
          </cell>
          <cell r="C2118" t="str">
            <v>[MTL005] Mitre Football Sack - 12 Ball (Black)</v>
          </cell>
          <cell r="D2118" t="str">
            <v>Football / Mitre</v>
          </cell>
          <cell r="E2118" t="str">
            <v>Football</v>
          </cell>
          <cell r="F2118" t="str">
            <v>Mitre</v>
          </cell>
        </row>
        <row r="2119">
          <cell r="A2119" t="str">
            <v>TR154</v>
          </cell>
          <cell r="B2119" t="str">
            <v>'5027535184055</v>
          </cell>
          <cell r="C2119" t="str">
            <v>[TR154] Precision Football Mesh Sack -10 Ball</v>
          </cell>
          <cell r="D2119" t="str">
            <v>Football / Ball Bags</v>
          </cell>
          <cell r="E2119" t="str">
            <v>Football</v>
          </cell>
          <cell r="F2119" t="str">
            <v>Ball Bags</v>
          </cell>
        </row>
        <row r="2120">
          <cell r="A2120" t="str">
            <v>TR151</v>
          </cell>
          <cell r="B2120" t="str">
            <v>'5027535184031</v>
          </cell>
          <cell r="C2120" t="str">
            <v>[TR151] Precision Football Carry Net - 12 Ball</v>
          </cell>
          <cell r="D2120" t="str">
            <v>Football / Ball Bags</v>
          </cell>
          <cell r="E2120" t="str">
            <v>Football</v>
          </cell>
          <cell r="F2120" t="str">
            <v>Ball Bags</v>
          </cell>
        </row>
        <row r="2121">
          <cell r="A2121" t="str">
            <v>TRL212</v>
          </cell>
          <cell r="B2121" t="str">
            <v>'5027535175213</v>
          </cell>
          <cell r="C2121" t="str">
            <v>[TRL212] Precision 20 Ball "Jumbo" Sack (Black/Silver)</v>
          </cell>
          <cell r="D2121" t="str">
            <v>Football / Ball Bags</v>
          </cell>
          <cell r="E2121" t="str">
            <v>Football</v>
          </cell>
          <cell r="F2121" t="str">
            <v>Ball Bags</v>
          </cell>
        </row>
        <row r="2122">
          <cell r="A2122" t="str">
            <v>TRL211</v>
          </cell>
          <cell r="B2122" t="str">
            <v>'5027535175206</v>
          </cell>
          <cell r="C2122" t="str">
            <v>[TRL211] Precision 12 Ball Sack (Black/Silver)</v>
          </cell>
          <cell r="D2122" t="str">
            <v>Football / Ball Bags</v>
          </cell>
          <cell r="E2122" t="str">
            <v>Football</v>
          </cell>
          <cell r="F2122" t="str">
            <v>Ball Bags</v>
          </cell>
        </row>
        <row r="2123">
          <cell r="A2123" t="str">
            <v>TRL211</v>
          </cell>
          <cell r="B2123" t="str">
            <v>'5027535175206</v>
          </cell>
          <cell r="C2123" t="str">
            <v>[TRL211] Precision 12 Ball Sack (Black/Silver)</v>
          </cell>
          <cell r="D2123" t="str">
            <v>Gaelic Sports</v>
          </cell>
          <cell r="E2123" t="str">
            <v>Gaelic Sports</v>
          </cell>
        </row>
        <row r="2124">
          <cell r="A2124" t="str">
            <v>TRL105</v>
          </cell>
          <cell r="B2124" t="str">
            <v>'5027535175589</v>
          </cell>
          <cell r="C2124" t="str">
            <v>[TRL105] Precision Tubular 3 Ball Match Bag (Black)</v>
          </cell>
          <cell r="D2124" t="str">
            <v>Football / Ball Bags</v>
          </cell>
          <cell r="E2124" t="str">
            <v>Football</v>
          </cell>
          <cell r="F2124" t="str">
            <v>Ball Bags</v>
          </cell>
        </row>
        <row r="2125">
          <cell r="A2125" t="str">
            <v>TRL106</v>
          </cell>
          <cell r="B2125" t="str">
            <v>'5027535175572</v>
          </cell>
          <cell r="C2125" t="str">
            <v>[TRL106] Precision Tubular 5 Ball Bag (Black)</v>
          </cell>
          <cell r="D2125" t="str">
            <v>Football / Ball Bags</v>
          </cell>
          <cell r="E2125" t="str">
            <v>Football</v>
          </cell>
          <cell r="F2125" t="str">
            <v>Ball Bags</v>
          </cell>
        </row>
        <row r="2126">
          <cell r="A2126" t="str">
            <v>PRF0001</v>
          </cell>
          <cell r="B2126" t="str">
            <v>'5027535002731</v>
          </cell>
          <cell r="C2126" t="str">
            <v>[PRF0001] Precision Ball Bin - POS/On Field (50 x 75cm)</v>
          </cell>
          <cell r="D2126" t="str">
            <v>Point of sale</v>
          </cell>
          <cell r="E2126" t="str">
            <v>Point of sale</v>
          </cell>
        </row>
        <row r="2127">
          <cell r="A2127" t="str">
            <v>PRF0001</v>
          </cell>
          <cell r="B2127" t="str">
            <v>'5027535002731</v>
          </cell>
          <cell r="C2127" t="str">
            <v>[PRF0001] Precision Ball Bin - POS/On Field (50 x 75cm)</v>
          </cell>
          <cell r="D2127" t="str">
            <v>Football / Ball Bags</v>
          </cell>
          <cell r="E2127" t="str">
            <v>Football</v>
          </cell>
          <cell r="F2127" t="str">
            <v>Ball Bags</v>
          </cell>
        </row>
        <row r="2128">
          <cell r="A2128" t="str">
            <v>PRF0001</v>
          </cell>
          <cell r="B2128" t="str">
            <v>'5027535002731</v>
          </cell>
          <cell r="C2128" t="str">
            <v>[PRF0001] Precision Ball Bin - POS/On Field (50 x 75cm)</v>
          </cell>
          <cell r="D2128" t="str">
            <v>Football / Balls - Match</v>
          </cell>
          <cell r="E2128" t="str">
            <v>Football</v>
          </cell>
          <cell r="F2128" t="str">
            <v>Balls - Match</v>
          </cell>
        </row>
        <row r="2129">
          <cell r="A2129" t="str">
            <v>PRF0001</v>
          </cell>
          <cell r="B2129" t="str">
            <v>'5027535002731</v>
          </cell>
          <cell r="C2129" t="str">
            <v>[PRF0001] Precision Ball Bin - POS/On Field (50 x 75cm)</v>
          </cell>
          <cell r="D2129" t="str">
            <v>Football / Balls - Training</v>
          </cell>
          <cell r="E2129" t="str">
            <v>Football</v>
          </cell>
          <cell r="F2129" t="str">
            <v>Balls - Training</v>
          </cell>
        </row>
        <row r="2130">
          <cell r="A2130" t="str">
            <v>PRF0001</v>
          </cell>
          <cell r="B2130" t="str">
            <v>'5027535002731</v>
          </cell>
          <cell r="C2130" t="str">
            <v>[PRF0001] Precision Ball Bin - POS/On Field (50 x 75cm)</v>
          </cell>
          <cell r="D2130" t="str">
            <v>Football / Training Aids</v>
          </cell>
          <cell r="E2130" t="str">
            <v>Football</v>
          </cell>
          <cell r="F2130" t="str">
            <v>Training Aids</v>
          </cell>
        </row>
        <row r="2131">
          <cell r="A2131" t="str">
            <v>PRF0002</v>
          </cell>
          <cell r="B2131" t="str">
            <v>'5027535002748</v>
          </cell>
          <cell r="C2131" t="str">
            <v>[PRF0002] Precision Ball Bin - POS/On Field (80 x 75cm)</v>
          </cell>
          <cell r="D2131" t="str">
            <v>Point of sale</v>
          </cell>
          <cell r="E2131" t="str">
            <v>Point of sale</v>
          </cell>
        </row>
        <row r="2132">
          <cell r="A2132" t="str">
            <v>PRF0002</v>
          </cell>
          <cell r="B2132" t="str">
            <v>'5027535002748</v>
          </cell>
          <cell r="C2132" t="str">
            <v>[PRF0002] Precision Ball Bin - POS/On Field (80 x 75cm)</v>
          </cell>
          <cell r="D2132" t="str">
            <v>Football / Ball Bags</v>
          </cell>
          <cell r="E2132" t="str">
            <v>Football</v>
          </cell>
          <cell r="F2132" t="str">
            <v>Ball Bags</v>
          </cell>
        </row>
        <row r="2133">
          <cell r="A2133" t="str">
            <v>PRF0002</v>
          </cell>
          <cell r="B2133" t="str">
            <v>'5027535002748</v>
          </cell>
          <cell r="C2133" t="str">
            <v>[PRF0002] Precision Ball Bin - POS/On Field (80 x 75cm)</v>
          </cell>
          <cell r="D2133" t="str">
            <v>Football / Balls - Match</v>
          </cell>
          <cell r="E2133" t="str">
            <v>Football</v>
          </cell>
          <cell r="F2133" t="str">
            <v>Balls - Match</v>
          </cell>
        </row>
        <row r="2134">
          <cell r="A2134" t="str">
            <v>PRF0002</v>
          </cell>
          <cell r="B2134" t="str">
            <v>'5027535002748</v>
          </cell>
          <cell r="C2134" t="str">
            <v>[PRF0002] Precision Ball Bin - POS/On Field (80 x 75cm)</v>
          </cell>
          <cell r="D2134" t="str">
            <v>Football / Balls - Training</v>
          </cell>
          <cell r="E2134" t="str">
            <v>Football</v>
          </cell>
          <cell r="F2134" t="str">
            <v>Balls - Training</v>
          </cell>
        </row>
        <row r="2135">
          <cell r="A2135" t="str">
            <v>PRF0002</v>
          </cell>
          <cell r="B2135" t="str">
            <v>'5027535002748</v>
          </cell>
          <cell r="C2135" t="str">
            <v>[PRF0002] Precision Ball Bin - POS/On Field (80 x 75cm)</v>
          </cell>
          <cell r="D2135" t="str">
            <v>Football / Training Aids</v>
          </cell>
          <cell r="E2135" t="str">
            <v>Football</v>
          </cell>
          <cell r="F2135" t="str">
            <v>Training Aids</v>
          </cell>
        </row>
        <row r="2136">
          <cell r="A2136" t="str">
            <v>TR661</v>
          </cell>
          <cell r="B2136" t="str">
            <v>'5027535140907</v>
          </cell>
          <cell r="C2136" t="str">
            <v>[TR661] Precision Crowd Barrier</v>
          </cell>
          <cell r="D2136" t="str">
            <v>Football</v>
          </cell>
          <cell r="E2136" t="str">
            <v>Football</v>
          </cell>
        </row>
        <row r="2137">
          <cell r="A2137" t="str">
            <v>TR661</v>
          </cell>
          <cell r="B2137" t="str">
            <v>'5027535140907</v>
          </cell>
          <cell r="C2137" t="str">
            <v>[TR661] Precision Crowd Barrier</v>
          </cell>
          <cell r="D2137" t="str">
            <v>Football / Accessories</v>
          </cell>
          <cell r="E2137" t="str">
            <v>Football</v>
          </cell>
          <cell r="F2137" t="str">
            <v>Accessories</v>
          </cell>
        </row>
        <row r="2138">
          <cell r="A2138" t="str">
            <v>TR661</v>
          </cell>
          <cell r="B2138" t="str">
            <v>'5027535140907</v>
          </cell>
          <cell r="C2138" t="str">
            <v>[TR661] Precision Crowd Barrier</v>
          </cell>
          <cell r="D2138" t="str">
            <v>Football / Field Equipment</v>
          </cell>
          <cell r="E2138" t="str">
            <v>Football</v>
          </cell>
          <cell r="F2138" t="str">
            <v>Field Equipment</v>
          </cell>
        </row>
        <row r="2139">
          <cell r="A2139" t="str">
            <v>TR329</v>
          </cell>
          <cell r="B2139" t="str">
            <v>'5027535220197</v>
          </cell>
          <cell r="C2139" t="str">
            <v>[TR329] Precision 6 Seater Quick Bench</v>
          </cell>
          <cell r="D2139" t="str">
            <v>Football</v>
          </cell>
          <cell r="E2139" t="str">
            <v>Football</v>
          </cell>
        </row>
        <row r="2140">
          <cell r="A2140" t="str">
            <v>TR329</v>
          </cell>
          <cell r="B2140" t="str">
            <v>'5027535220197</v>
          </cell>
          <cell r="C2140" t="str">
            <v>[TR329] Precision 6 Seater Quick Bench</v>
          </cell>
          <cell r="D2140" t="str">
            <v>Football / Coaching</v>
          </cell>
          <cell r="E2140" t="str">
            <v>Football</v>
          </cell>
          <cell r="F2140" t="str">
            <v>Coaching</v>
          </cell>
        </row>
        <row r="2141">
          <cell r="A2141" t="str">
            <v>TR329</v>
          </cell>
          <cell r="B2141" t="str">
            <v>'5027535220197</v>
          </cell>
          <cell r="C2141" t="str">
            <v>[TR329] Precision 6 Seater Quick Bench</v>
          </cell>
          <cell r="D2141" t="str">
            <v>Football / Field Equipment</v>
          </cell>
          <cell r="E2141" t="str">
            <v>Football</v>
          </cell>
          <cell r="F2141" t="str">
            <v>Field Equipment</v>
          </cell>
        </row>
        <row r="2142">
          <cell r="A2142" t="str">
            <v>TR452</v>
          </cell>
          <cell r="B2142" t="str">
            <v>'5027535183720</v>
          </cell>
          <cell r="C2142" t="str">
            <v>[TR452] Precision Pro Corner Posts (Set of 4)</v>
          </cell>
          <cell r="D2142" t="str">
            <v>Football</v>
          </cell>
          <cell r="E2142" t="str">
            <v>Football</v>
          </cell>
        </row>
        <row r="2143">
          <cell r="A2143" t="str">
            <v>TR452</v>
          </cell>
          <cell r="B2143" t="str">
            <v>'5027535183720</v>
          </cell>
          <cell r="C2143" t="str">
            <v>[TR452] Precision Pro Corner Posts (Set of 4)</v>
          </cell>
          <cell r="D2143" t="str">
            <v>Football / Accessories</v>
          </cell>
          <cell r="E2143" t="str">
            <v>Football</v>
          </cell>
          <cell r="F2143" t="str">
            <v>Accessories</v>
          </cell>
        </row>
        <row r="2144">
          <cell r="A2144" t="str">
            <v>TR452</v>
          </cell>
          <cell r="B2144" t="str">
            <v>'5027535183720</v>
          </cell>
          <cell r="C2144" t="str">
            <v>[TR452] Precision Pro Corner Posts (Set of 4)</v>
          </cell>
          <cell r="D2144" t="str">
            <v>Football / Field Equipment</v>
          </cell>
          <cell r="E2144" t="str">
            <v>Football</v>
          </cell>
          <cell r="F2144" t="str">
            <v>Field Equipment</v>
          </cell>
        </row>
        <row r="2145">
          <cell r="A2145" t="str">
            <v>TR301</v>
          </cell>
          <cell r="B2145" t="str">
            <v>'5027535140945</v>
          </cell>
          <cell r="C2145" t="str">
            <v>[TR301] Precision "Sprung" Corner Posts - Fluo Yellow (Set of 4)</v>
          </cell>
          <cell r="D2145" t="str">
            <v>Football</v>
          </cell>
          <cell r="E2145" t="str">
            <v>Football</v>
          </cell>
        </row>
        <row r="2146">
          <cell r="A2146" t="str">
            <v>TR301</v>
          </cell>
          <cell r="B2146" t="str">
            <v>'5027535140945</v>
          </cell>
          <cell r="C2146" t="str">
            <v>[TR301] Precision "Sprung" Corner Posts - Fluo Yellow (Set of 4)</v>
          </cell>
          <cell r="D2146" t="str">
            <v>Football / Accessories</v>
          </cell>
          <cell r="E2146" t="str">
            <v>Football</v>
          </cell>
          <cell r="F2146" t="str">
            <v>Accessories</v>
          </cell>
        </row>
        <row r="2147">
          <cell r="A2147" t="str">
            <v>TR301</v>
          </cell>
          <cell r="B2147" t="str">
            <v>'5027535140945</v>
          </cell>
          <cell r="C2147" t="str">
            <v>[TR301] Precision "Sprung" Corner Posts - Fluo Yellow (Set of 4)</v>
          </cell>
          <cell r="D2147" t="str">
            <v>Football / Field Equipment</v>
          </cell>
          <cell r="E2147" t="str">
            <v>Football</v>
          </cell>
          <cell r="F2147" t="str">
            <v>Field Equipment</v>
          </cell>
        </row>
        <row r="2148">
          <cell r="A2148" t="str">
            <v>TR302</v>
          </cell>
          <cell r="B2148" t="str">
            <v>'5027535220043</v>
          </cell>
          <cell r="C2148" t="str">
            <v>[TR302] Precision Corner Posts (Pack of 4)</v>
          </cell>
          <cell r="D2148" t="str">
            <v>Football</v>
          </cell>
          <cell r="E2148" t="str">
            <v>Football</v>
          </cell>
        </row>
        <row r="2149">
          <cell r="A2149" t="str">
            <v>TR302</v>
          </cell>
          <cell r="B2149" t="str">
            <v>'5027535220043</v>
          </cell>
          <cell r="C2149" t="str">
            <v>[TR302] Precision Corner Posts (Pack of 4)</v>
          </cell>
          <cell r="D2149" t="str">
            <v>Football / Accessories</v>
          </cell>
          <cell r="E2149" t="str">
            <v>Football</v>
          </cell>
          <cell r="F2149" t="str">
            <v>Accessories</v>
          </cell>
        </row>
        <row r="2150">
          <cell r="A2150" t="str">
            <v>TR302</v>
          </cell>
          <cell r="B2150" t="str">
            <v>'5027535220043</v>
          </cell>
          <cell r="C2150" t="str">
            <v>[TR302] Precision Corner Posts (Pack of 4)</v>
          </cell>
          <cell r="D2150" t="str">
            <v>Football / Field Equipment</v>
          </cell>
          <cell r="E2150" t="str">
            <v>Football</v>
          </cell>
          <cell r="F2150" t="str">
            <v>Field Equipment</v>
          </cell>
        </row>
        <row r="2151">
          <cell r="A2151" t="str">
            <v>TR453N</v>
          </cell>
          <cell r="B2151" t="str">
            <v>'5027535183744</v>
          </cell>
          <cell r="C2151" t="str">
            <v>[TR453N] Precision Pro Corner Flag (Navy)</v>
          </cell>
          <cell r="D2151" t="str">
            <v>Football</v>
          </cell>
          <cell r="E2151" t="str">
            <v>Football</v>
          </cell>
        </row>
        <row r="2152">
          <cell r="A2152" t="str">
            <v>TR453N</v>
          </cell>
          <cell r="B2152" t="str">
            <v>'5027535183744</v>
          </cell>
          <cell r="C2152" t="str">
            <v>[TR453N] Precision Pro Corner Flag (Navy)</v>
          </cell>
          <cell r="D2152" t="str">
            <v>Football / Accessories</v>
          </cell>
          <cell r="E2152" t="str">
            <v>Football</v>
          </cell>
          <cell r="F2152" t="str">
            <v>Accessories</v>
          </cell>
        </row>
        <row r="2153">
          <cell r="A2153" t="str">
            <v>TR453N</v>
          </cell>
          <cell r="B2153" t="str">
            <v>'5027535183744</v>
          </cell>
          <cell r="C2153" t="str">
            <v>[TR453N] Precision Pro Corner Flag (Navy)</v>
          </cell>
          <cell r="D2153" t="str">
            <v>Football / Field Equipment</v>
          </cell>
          <cell r="E2153" t="str">
            <v>Football</v>
          </cell>
          <cell r="F2153" t="str">
            <v>Field Equipment</v>
          </cell>
        </row>
        <row r="2154">
          <cell r="A2154" t="str">
            <v>TR453R</v>
          </cell>
          <cell r="B2154" t="str">
            <v>'5027535183751</v>
          </cell>
          <cell r="C2154" t="str">
            <v>[TR453R] Precision Pro Corner Flag (Royal)</v>
          </cell>
          <cell r="D2154" t="str">
            <v>Football</v>
          </cell>
          <cell r="E2154" t="str">
            <v>Football</v>
          </cell>
        </row>
        <row r="2155">
          <cell r="A2155" t="str">
            <v>TR453R</v>
          </cell>
          <cell r="B2155" t="str">
            <v>'5027535183751</v>
          </cell>
          <cell r="C2155" t="str">
            <v>[TR453R] Precision Pro Corner Flag (Royal)</v>
          </cell>
          <cell r="D2155" t="str">
            <v>Football / Accessories</v>
          </cell>
          <cell r="E2155" t="str">
            <v>Football</v>
          </cell>
          <cell r="F2155" t="str">
            <v>Accessories</v>
          </cell>
        </row>
        <row r="2156">
          <cell r="A2156" t="str">
            <v>TR453R</v>
          </cell>
          <cell r="B2156" t="str">
            <v>'5027535183751</v>
          </cell>
          <cell r="C2156" t="str">
            <v>[TR453R] Precision Pro Corner Flag (Royal)</v>
          </cell>
          <cell r="D2156" t="str">
            <v>Football / Field Equipment</v>
          </cell>
          <cell r="E2156" t="str">
            <v>Football</v>
          </cell>
          <cell r="F2156" t="str">
            <v>Field Equipment</v>
          </cell>
        </row>
        <row r="2157">
          <cell r="A2157" t="str">
            <v>TR453Y</v>
          </cell>
          <cell r="B2157" t="str">
            <v>'5027535183775</v>
          </cell>
          <cell r="C2157" t="str">
            <v>[TR453Y] Precision Pro Corner Flag (Yellow)</v>
          </cell>
          <cell r="D2157" t="str">
            <v>Football</v>
          </cell>
          <cell r="E2157" t="str">
            <v>Football</v>
          </cell>
        </row>
        <row r="2158">
          <cell r="A2158" t="str">
            <v>TR453Y</v>
          </cell>
          <cell r="B2158" t="str">
            <v>'5027535183775</v>
          </cell>
          <cell r="C2158" t="str">
            <v>[TR453Y] Precision Pro Corner Flag (Yellow)</v>
          </cell>
          <cell r="D2158" t="str">
            <v>Football / Accessories</v>
          </cell>
          <cell r="E2158" t="str">
            <v>Football</v>
          </cell>
          <cell r="F2158" t="str">
            <v>Accessories</v>
          </cell>
        </row>
        <row r="2159">
          <cell r="A2159" t="str">
            <v>TR453Y</v>
          </cell>
          <cell r="B2159" t="str">
            <v>'5027535183775</v>
          </cell>
          <cell r="C2159" t="str">
            <v>[TR453Y] Precision Pro Corner Flag (Yellow)</v>
          </cell>
          <cell r="D2159" t="str">
            <v>Football / Field Equipment</v>
          </cell>
          <cell r="E2159" t="str">
            <v>Football</v>
          </cell>
          <cell r="F2159" t="str">
            <v>Field Equipment</v>
          </cell>
        </row>
        <row r="2160">
          <cell r="A2160" t="str">
            <v>TR453S</v>
          </cell>
          <cell r="B2160" t="str">
            <v>'5027535183768</v>
          </cell>
          <cell r="C2160" t="str">
            <v>[TR453S] Precision Pro Corner Flag (Red)</v>
          </cell>
          <cell r="D2160" t="str">
            <v>Football</v>
          </cell>
          <cell r="E2160" t="str">
            <v>Football</v>
          </cell>
        </row>
        <row r="2161">
          <cell r="A2161" t="str">
            <v>TR453S</v>
          </cell>
          <cell r="B2161" t="str">
            <v>'5027535183768</v>
          </cell>
          <cell r="C2161" t="str">
            <v>[TR453S] Precision Pro Corner Flag (Red)</v>
          </cell>
          <cell r="D2161" t="str">
            <v>Football / Accessories</v>
          </cell>
          <cell r="E2161" t="str">
            <v>Football</v>
          </cell>
          <cell r="F2161" t="str">
            <v>Accessories</v>
          </cell>
        </row>
        <row r="2162">
          <cell r="A2162" t="str">
            <v>TR453S</v>
          </cell>
          <cell r="B2162" t="str">
            <v>'5027535183768</v>
          </cell>
          <cell r="C2162" t="str">
            <v>[TR453S] Precision Pro Corner Flag (Red)</v>
          </cell>
          <cell r="D2162" t="str">
            <v>Football / Field Equipment</v>
          </cell>
          <cell r="E2162" t="str">
            <v>Football</v>
          </cell>
          <cell r="F2162" t="str">
            <v>Field Equipment</v>
          </cell>
        </row>
        <row r="2163">
          <cell r="A2163" t="str">
            <v>TR453G</v>
          </cell>
          <cell r="B2163" t="str">
            <v>'5027535183737</v>
          </cell>
          <cell r="C2163" t="str">
            <v>[TR453G] Precision Pro Corner Flag (Emerald)</v>
          </cell>
          <cell r="D2163" t="str">
            <v>Football</v>
          </cell>
          <cell r="E2163" t="str">
            <v>Football</v>
          </cell>
        </row>
        <row r="2164">
          <cell r="A2164" t="str">
            <v>TR453G</v>
          </cell>
          <cell r="B2164" t="str">
            <v>'5027535183737</v>
          </cell>
          <cell r="C2164" t="str">
            <v>[TR453G] Precision Pro Corner Flag (Emerald)</v>
          </cell>
          <cell r="D2164" t="str">
            <v>Football / Accessories</v>
          </cell>
          <cell r="E2164" t="str">
            <v>Football</v>
          </cell>
          <cell r="F2164" t="str">
            <v>Accessories</v>
          </cell>
        </row>
        <row r="2165">
          <cell r="A2165" t="str">
            <v>TR453G</v>
          </cell>
          <cell r="B2165" t="str">
            <v>'5027535183737</v>
          </cell>
          <cell r="C2165" t="str">
            <v>[TR453G] Precision Pro Corner Flag (Emerald)</v>
          </cell>
          <cell r="D2165" t="str">
            <v>Football / Field Equipment</v>
          </cell>
          <cell r="E2165" t="str">
            <v>Football</v>
          </cell>
          <cell r="F2165" t="str">
            <v>Field Equipment</v>
          </cell>
        </row>
        <row r="2166">
          <cell r="A2166" t="str">
            <v>TR426</v>
          </cell>
          <cell r="B2166" t="str">
            <v>'5027535140587</v>
          </cell>
          <cell r="C2166" t="str">
            <v>[TR426] Precision Rubber Corner &amp; Boundary Pole Base</v>
          </cell>
          <cell r="D2166" t="str">
            <v>Football</v>
          </cell>
          <cell r="E2166" t="str">
            <v>Football</v>
          </cell>
        </row>
        <row r="2167">
          <cell r="A2167" t="str">
            <v>TR426</v>
          </cell>
          <cell r="B2167" t="str">
            <v>'5027535140587</v>
          </cell>
          <cell r="C2167" t="str">
            <v>[TR426] Precision Rubber Corner &amp; Boundary Pole Base</v>
          </cell>
          <cell r="D2167" t="str">
            <v>Football / Accessories</v>
          </cell>
          <cell r="E2167" t="str">
            <v>Football</v>
          </cell>
          <cell r="F2167" t="str">
            <v>Accessories</v>
          </cell>
        </row>
        <row r="2168">
          <cell r="A2168" t="str">
            <v>TR426</v>
          </cell>
          <cell r="B2168" t="str">
            <v>'5027535140587</v>
          </cell>
          <cell r="C2168" t="str">
            <v>[TR426] Precision Rubber Corner &amp; Boundary Pole Base</v>
          </cell>
          <cell r="D2168" t="str">
            <v>Football / Field Equipment</v>
          </cell>
          <cell r="E2168" t="str">
            <v>Football</v>
          </cell>
          <cell r="F2168" t="str">
            <v>Field Equipment</v>
          </cell>
        </row>
        <row r="2169">
          <cell r="A2169" t="str">
            <v>TR586</v>
          </cell>
          <cell r="B2169" t="str">
            <v>'5027535183645</v>
          </cell>
          <cell r="C2169" t="str">
            <v>[TR586] Precision Heavy-Duty Rubber Base (for Boundary Pole)</v>
          </cell>
          <cell r="D2169" t="str">
            <v>Football</v>
          </cell>
          <cell r="E2169" t="str">
            <v>Football</v>
          </cell>
        </row>
        <row r="2170">
          <cell r="A2170" t="str">
            <v>TR586</v>
          </cell>
          <cell r="B2170" t="str">
            <v>'5027535183645</v>
          </cell>
          <cell r="C2170" t="str">
            <v>[TR586] Precision Heavy-Duty Rubber Base (for Boundary Pole)</v>
          </cell>
          <cell r="D2170" t="str">
            <v>Football / Coaching</v>
          </cell>
          <cell r="E2170" t="str">
            <v>Football</v>
          </cell>
          <cell r="F2170" t="str">
            <v>Coaching</v>
          </cell>
        </row>
        <row r="2171">
          <cell r="A2171" t="str">
            <v>TR586</v>
          </cell>
          <cell r="B2171" t="str">
            <v>'5027535183645</v>
          </cell>
          <cell r="C2171" t="str">
            <v>[TR586] Precision Heavy-Duty Rubber Base (for Boundary Pole)</v>
          </cell>
          <cell r="D2171" t="str">
            <v>Football / Field Equipment</v>
          </cell>
          <cell r="E2171" t="str">
            <v>Football</v>
          </cell>
          <cell r="F2171" t="str">
            <v>Field Equipment</v>
          </cell>
        </row>
        <row r="2172">
          <cell r="A2172" t="str">
            <v>TR484</v>
          </cell>
          <cell r="B2172" t="str">
            <v>'5027535140921</v>
          </cell>
          <cell r="C2172" t="str">
            <v>[TR484] Precision Collapsible Corner Posts (Set of 4)</v>
          </cell>
          <cell r="D2172" t="str">
            <v>Football / Accessories</v>
          </cell>
          <cell r="E2172" t="str">
            <v>Football</v>
          </cell>
          <cell r="F2172" t="str">
            <v>Accessories</v>
          </cell>
        </row>
        <row r="2173">
          <cell r="A2173" t="str">
            <v>TR720</v>
          </cell>
          <cell r="B2173" t="str">
            <v>'5027535140037</v>
          </cell>
          <cell r="C2173" t="str">
            <v>[TR720] Precision Corner Poles Carry Bag</v>
          </cell>
          <cell r="D2173" t="str">
            <v>Football</v>
          </cell>
          <cell r="E2173" t="str">
            <v>Football</v>
          </cell>
        </row>
        <row r="2174">
          <cell r="A2174" t="str">
            <v>TR720</v>
          </cell>
          <cell r="B2174" t="str">
            <v>'5027535140037</v>
          </cell>
          <cell r="C2174" t="str">
            <v>[TR720] Precision Corner Poles Carry Bag</v>
          </cell>
          <cell r="D2174" t="str">
            <v>Football / Accessories</v>
          </cell>
          <cell r="E2174" t="str">
            <v>Football</v>
          </cell>
          <cell r="F2174" t="str">
            <v>Accessories</v>
          </cell>
        </row>
        <row r="2175">
          <cell r="A2175" t="str">
            <v>TR720</v>
          </cell>
          <cell r="B2175" t="str">
            <v>'5027535140037</v>
          </cell>
          <cell r="C2175" t="str">
            <v>[TR720] Precision Corner Poles Carry Bag</v>
          </cell>
          <cell r="D2175" t="str">
            <v>Football / Field Equipment</v>
          </cell>
          <cell r="E2175" t="str">
            <v>Football</v>
          </cell>
          <cell r="F2175" t="str">
            <v>Field Equipment</v>
          </cell>
        </row>
        <row r="2176">
          <cell r="A2176" t="str">
            <v>TR406BW</v>
          </cell>
          <cell r="B2176" t="str">
            <v>'5027535184680</v>
          </cell>
          <cell r="C2176" t="str">
            <v>[TR406BW] Precision Corner Flag (Black/White)</v>
          </cell>
          <cell r="D2176" t="str">
            <v>Football</v>
          </cell>
          <cell r="E2176" t="str">
            <v>Football</v>
          </cell>
        </row>
        <row r="2177">
          <cell r="A2177" t="str">
            <v>TR406BW</v>
          </cell>
          <cell r="B2177" t="str">
            <v>'5027535184680</v>
          </cell>
          <cell r="C2177" t="str">
            <v>[TR406BW] Precision Corner Flag (Black/White)</v>
          </cell>
          <cell r="D2177" t="str">
            <v>Football / Accessories</v>
          </cell>
          <cell r="E2177" t="str">
            <v>Football</v>
          </cell>
          <cell r="F2177" t="str">
            <v>Accessories</v>
          </cell>
        </row>
        <row r="2178">
          <cell r="A2178" t="str">
            <v>TR406BW</v>
          </cell>
          <cell r="B2178" t="str">
            <v>'5027535184680</v>
          </cell>
          <cell r="C2178" t="str">
            <v>[TR406BW] Precision Corner Flag (Black/White)</v>
          </cell>
          <cell r="D2178" t="str">
            <v>Football / Field Equipment</v>
          </cell>
          <cell r="E2178" t="str">
            <v>Football</v>
          </cell>
          <cell r="F2178" t="str">
            <v>Field Equipment</v>
          </cell>
        </row>
        <row r="2179">
          <cell r="A2179" t="str">
            <v>TR406N</v>
          </cell>
          <cell r="B2179" t="str">
            <v>'5027535184536</v>
          </cell>
          <cell r="C2179" t="str">
            <v>[TR406N] Precision Corner Flag (Navy)</v>
          </cell>
          <cell r="D2179" t="str">
            <v>Football</v>
          </cell>
          <cell r="E2179" t="str">
            <v>Football</v>
          </cell>
        </row>
        <row r="2180">
          <cell r="A2180" t="str">
            <v>TR406N</v>
          </cell>
          <cell r="B2180" t="str">
            <v>'5027535184536</v>
          </cell>
          <cell r="C2180" t="str">
            <v>[TR406N] Precision Corner Flag (Navy)</v>
          </cell>
          <cell r="D2180" t="str">
            <v>Football / Accessories</v>
          </cell>
          <cell r="E2180" t="str">
            <v>Football</v>
          </cell>
          <cell r="F2180" t="str">
            <v>Accessories</v>
          </cell>
        </row>
        <row r="2181">
          <cell r="A2181" t="str">
            <v>TR406N</v>
          </cell>
          <cell r="B2181" t="str">
            <v>'5027535184536</v>
          </cell>
          <cell r="C2181" t="str">
            <v>[TR406N] Precision Corner Flag (Navy)</v>
          </cell>
          <cell r="D2181" t="str">
            <v>Football / Field Equipment</v>
          </cell>
          <cell r="E2181" t="str">
            <v>Football</v>
          </cell>
          <cell r="F2181" t="str">
            <v>Field Equipment</v>
          </cell>
        </row>
        <row r="2182">
          <cell r="A2182" t="str">
            <v>TR406NW</v>
          </cell>
          <cell r="B2182" t="str">
            <v>'5027535184710</v>
          </cell>
          <cell r="C2182" t="str">
            <v>[TR406NW] Precision Corner Flag (Navy/White)</v>
          </cell>
          <cell r="D2182" t="str">
            <v>Football</v>
          </cell>
          <cell r="E2182" t="str">
            <v>Football</v>
          </cell>
        </row>
        <row r="2183">
          <cell r="A2183" t="str">
            <v>TR406NW</v>
          </cell>
          <cell r="B2183" t="str">
            <v>'5027535184710</v>
          </cell>
          <cell r="C2183" t="str">
            <v>[TR406NW] Precision Corner Flag (Navy/White)</v>
          </cell>
          <cell r="D2183" t="str">
            <v>Football / Accessories</v>
          </cell>
          <cell r="E2183" t="str">
            <v>Football</v>
          </cell>
          <cell r="F2183" t="str">
            <v>Accessories</v>
          </cell>
        </row>
        <row r="2184">
          <cell r="A2184" t="str">
            <v>TR406NW</v>
          </cell>
          <cell r="B2184" t="str">
            <v>'5027535184710</v>
          </cell>
          <cell r="C2184" t="str">
            <v>[TR406NW] Precision Corner Flag (Navy/White)</v>
          </cell>
          <cell r="D2184" t="str">
            <v>Football / Field Equipment</v>
          </cell>
          <cell r="E2184" t="str">
            <v>Football</v>
          </cell>
          <cell r="F2184" t="str">
            <v>Field Equipment</v>
          </cell>
        </row>
        <row r="2185">
          <cell r="A2185" t="str">
            <v>TR406MK</v>
          </cell>
          <cell r="B2185" t="str">
            <v>'5027535184529</v>
          </cell>
          <cell r="C2185" t="str">
            <v>[TR406MK] Precision Corner Flag (Maroon/Sky)</v>
          </cell>
          <cell r="D2185" t="str">
            <v>Football</v>
          </cell>
          <cell r="E2185" t="str">
            <v>Football</v>
          </cell>
        </row>
        <row r="2186">
          <cell r="A2186" t="str">
            <v>TR406MK</v>
          </cell>
          <cell r="B2186" t="str">
            <v>'5027535184529</v>
          </cell>
          <cell r="C2186" t="str">
            <v>[TR406MK] Precision Corner Flag (Maroon/Sky)</v>
          </cell>
          <cell r="D2186" t="str">
            <v>Football / Accessories</v>
          </cell>
          <cell r="E2186" t="str">
            <v>Football</v>
          </cell>
          <cell r="F2186" t="str">
            <v>Accessories</v>
          </cell>
        </row>
        <row r="2187">
          <cell r="A2187" t="str">
            <v>TR406MK</v>
          </cell>
          <cell r="B2187" t="str">
            <v>'5027535184529</v>
          </cell>
          <cell r="C2187" t="str">
            <v>[TR406MK] Precision Corner Flag (Maroon/Sky)</v>
          </cell>
          <cell r="D2187" t="str">
            <v>Football / Field Equipment</v>
          </cell>
          <cell r="E2187" t="str">
            <v>Football</v>
          </cell>
          <cell r="F2187" t="str">
            <v>Field Equipment</v>
          </cell>
        </row>
        <row r="2188">
          <cell r="A2188" t="str">
            <v>TR406R</v>
          </cell>
          <cell r="B2188" t="str">
            <v>'5027535184727</v>
          </cell>
          <cell r="C2188" t="str">
            <v>[TR406R] Precision Corner Flag (Royal)</v>
          </cell>
          <cell r="D2188" t="str">
            <v>Football</v>
          </cell>
          <cell r="E2188" t="str">
            <v>Football</v>
          </cell>
        </row>
        <row r="2189">
          <cell r="A2189" t="str">
            <v>TR406R</v>
          </cell>
          <cell r="B2189" t="str">
            <v>'5027535184727</v>
          </cell>
          <cell r="C2189" t="str">
            <v>[TR406R] Precision Corner Flag (Royal)</v>
          </cell>
          <cell r="D2189" t="str">
            <v>Football / Accessories</v>
          </cell>
          <cell r="E2189" t="str">
            <v>Football</v>
          </cell>
          <cell r="F2189" t="str">
            <v>Accessories</v>
          </cell>
        </row>
        <row r="2190">
          <cell r="A2190" t="str">
            <v>TR406R</v>
          </cell>
          <cell r="B2190" t="str">
            <v>'5027535184727</v>
          </cell>
          <cell r="C2190" t="str">
            <v>[TR406R] Precision Corner Flag (Royal)</v>
          </cell>
          <cell r="D2190" t="str">
            <v>Football / Field Equipment</v>
          </cell>
          <cell r="E2190" t="str">
            <v>Football</v>
          </cell>
          <cell r="F2190" t="str">
            <v>Field Equipment</v>
          </cell>
        </row>
        <row r="2191">
          <cell r="A2191" t="str">
            <v>TR406RW</v>
          </cell>
          <cell r="B2191" t="str">
            <v>'5027535184734</v>
          </cell>
          <cell r="C2191" t="str">
            <v>[TR406RW] Precision Corner Flag (Royal/White)</v>
          </cell>
          <cell r="D2191" t="str">
            <v>Football</v>
          </cell>
          <cell r="E2191" t="str">
            <v>Football</v>
          </cell>
        </row>
        <row r="2192">
          <cell r="A2192" t="str">
            <v>TR406RW</v>
          </cell>
          <cell r="B2192" t="str">
            <v>'5027535184734</v>
          </cell>
          <cell r="C2192" t="str">
            <v>[TR406RW] Precision Corner Flag (Royal/White)</v>
          </cell>
          <cell r="D2192" t="str">
            <v>Football / Accessories</v>
          </cell>
          <cell r="E2192" t="str">
            <v>Football</v>
          </cell>
          <cell r="F2192" t="str">
            <v>Accessories</v>
          </cell>
        </row>
        <row r="2193">
          <cell r="A2193" t="str">
            <v>TR406RW</v>
          </cell>
          <cell r="B2193" t="str">
            <v>'5027535184734</v>
          </cell>
          <cell r="C2193" t="str">
            <v>[TR406RW] Precision Corner Flag (Royal/White)</v>
          </cell>
          <cell r="D2193" t="str">
            <v>Football / Field Equipment</v>
          </cell>
          <cell r="E2193" t="str">
            <v>Football</v>
          </cell>
          <cell r="F2193" t="str">
            <v>Field Equipment</v>
          </cell>
        </row>
        <row r="2194">
          <cell r="A2194" t="str">
            <v>TR406KB</v>
          </cell>
          <cell r="B2194" t="str">
            <v>'5027535184703</v>
          </cell>
          <cell r="C2194" t="str">
            <v>[TR406KB] Precision Corner Flag (Sky/Black)</v>
          </cell>
          <cell r="D2194" t="str">
            <v>Football</v>
          </cell>
          <cell r="E2194" t="str">
            <v>Football</v>
          </cell>
        </row>
        <row r="2195">
          <cell r="A2195" t="str">
            <v>TR406KB</v>
          </cell>
          <cell r="B2195" t="str">
            <v>'5027535184703</v>
          </cell>
          <cell r="C2195" t="str">
            <v>[TR406KB] Precision Corner Flag (Sky/Black)</v>
          </cell>
          <cell r="D2195" t="str">
            <v>Football / Accessories</v>
          </cell>
          <cell r="E2195" t="str">
            <v>Football</v>
          </cell>
          <cell r="F2195" t="str">
            <v>Accessories</v>
          </cell>
        </row>
        <row r="2196">
          <cell r="A2196" t="str">
            <v>TR406KB</v>
          </cell>
          <cell r="B2196" t="str">
            <v>'5027535184703</v>
          </cell>
          <cell r="C2196" t="str">
            <v>[TR406KB] Precision Corner Flag (Sky/Black)</v>
          </cell>
          <cell r="D2196" t="str">
            <v>Football / Field Equipment</v>
          </cell>
          <cell r="E2196" t="str">
            <v>Football</v>
          </cell>
          <cell r="F2196" t="str">
            <v>Field Equipment</v>
          </cell>
        </row>
        <row r="2197">
          <cell r="A2197" t="str">
            <v>TR406Y</v>
          </cell>
          <cell r="B2197" t="str">
            <v>'5027535184574</v>
          </cell>
          <cell r="C2197" t="str">
            <v>[TR406Y] Precision Corner Flag (Yellow)</v>
          </cell>
          <cell r="D2197" t="str">
            <v>Football</v>
          </cell>
          <cell r="E2197" t="str">
            <v>Football</v>
          </cell>
        </row>
        <row r="2198">
          <cell r="A2198" t="str">
            <v>TR406Y</v>
          </cell>
          <cell r="B2198" t="str">
            <v>'5027535184574</v>
          </cell>
          <cell r="C2198" t="str">
            <v>[TR406Y] Precision Corner Flag (Yellow)</v>
          </cell>
          <cell r="D2198" t="str">
            <v>Football / Accessories</v>
          </cell>
          <cell r="E2198" t="str">
            <v>Football</v>
          </cell>
          <cell r="F2198" t="str">
            <v>Accessories</v>
          </cell>
        </row>
        <row r="2199">
          <cell r="A2199" t="str">
            <v>TR406Y</v>
          </cell>
          <cell r="B2199" t="str">
            <v>'5027535184574</v>
          </cell>
          <cell r="C2199" t="str">
            <v>[TR406Y] Precision Corner Flag (Yellow)</v>
          </cell>
          <cell r="D2199" t="str">
            <v>Football / Field Equipment</v>
          </cell>
          <cell r="E2199" t="str">
            <v>Football</v>
          </cell>
          <cell r="F2199" t="str">
            <v>Field Equipment</v>
          </cell>
        </row>
        <row r="2200">
          <cell r="A2200" t="str">
            <v>TR406YB</v>
          </cell>
          <cell r="B2200" t="str">
            <v>'5027535184581</v>
          </cell>
          <cell r="C2200" t="str">
            <v>[TR406YB] Precision Corner Flag (Yellow/Black)</v>
          </cell>
          <cell r="D2200" t="str">
            <v>Football</v>
          </cell>
          <cell r="E2200" t="str">
            <v>Football</v>
          </cell>
        </row>
        <row r="2201">
          <cell r="A2201" t="str">
            <v>TR406YB</v>
          </cell>
          <cell r="B2201" t="str">
            <v>'5027535184581</v>
          </cell>
          <cell r="C2201" t="str">
            <v>[TR406YB] Precision Corner Flag (Yellow/Black)</v>
          </cell>
          <cell r="D2201" t="str">
            <v>Football / Accessories</v>
          </cell>
          <cell r="E2201" t="str">
            <v>Football</v>
          </cell>
          <cell r="F2201" t="str">
            <v>Accessories</v>
          </cell>
        </row>
        <row r="2202">
          <cell r="A2202" t="str">
            <v>TR406YB</v>
          </cell>
          <cell r="B2202" t="str">
            <v>'5027535184581</v>
          </cell>
          <cell r="C2202" t="str">
            <v>[TR406YB] Precision Corner Flag (Yellow/Black)</v>
          </cell>
          <cell r="D2202" t="str">
            <v>Football / Field Equipment</v>
          </cell>
          <cell r="E2202" t="str">
            <v>Football</v>
          </cell>
          <cell r="F2202" t="str">
            <v>Field Equipment</v>
          </cell>
        </row>
        <row r="2203">
          <cell r="A2203" t="str">
            <v>TR406YR</v>
          </cell>
          <cell r="B2203" t="str">
            <v>'5027535184598</v>
          </cell>
          <cell r="C2203" t="str">
            <v>[TR406YR] Precision Corner Flag (Yellow/Royal)</v>
          </cell>
          <cell r="D2203" t="str">
            <v>Football</v>
          </cell>
          <cell r="E2203" t="str">
            <v>Football</v>
          </cell>
        </row>
        <row r="2204">
          <cell r="A2204" t="str">
            <v>TR406YR</v>
          </cell>
          <cell r="B2204" t="str">
            <v>'5027535184598</v>
          </cell>
          <cell r="C2204" t="str">
            <v>[TR406YR] Precision Corner Flag (Yellow/Royal)</v>
          </cell>
          <cell r="D2204" t="str">
            <v>Football / Accessories</v>
          </cell>
          <cell r="E2204" t="str">
            <v>Football</v>
          </cell>
          <cell r="F2204" t="str">
            <v>Accessories</v>
          </cell>
        </row>
        <row r="2205">
          <cell r="A2205" t="str">
            <v>TR406YR</v>
          </cell>
          <cell r="B2205" t="str">
            <v>'5027535184598</v>
          </cell>
          <cell r="C2205" t="str">
            <v>[TR406YR] Precision Corner Flag (Yellow/Royal)</v>
          </cell>
          <cell r="D2205" t="str">
            <v>Football / Field Equipment</v>
          </cell>
          <cell r="E2205" t="str">
            <v>Football</v>
          </cell>
          <cell r="F2205" t="str">
            <v>Field Equipment</v>
          </cell>
        </row>
        <row r="2206">
          <cell r="A2206" t="str">
            <v>TR406S</v>
          </cell>
          <cell r="B2206" t="str">
            <v>'5027535184543</v>
          </cell>
          <cell r="C2206" t="str">
            <v>[TR406S] Precision Corner Flag (Red)</v>
          </cell>
          <cell r="D2206" t="str">
            <v>Football</v>
          </cell>
          <cell r="E2206" t="str">
            <v>Football</v>
          </cell>
        </row>
        <row r="2207">
          <cell r="A2207" t="str">
            <v>TR406S</v>
          </cell>
          <cell r="B2207" t="str">
            <v>'5027535184543</v>
          </cell>
          <cell r="C2207" t="str">
            <v>[TR406S] Precision Corner Flag (Red)</v>
          </cell>
          <cell r="D2207" t="str">
            <v>Football / Accessories</v>
          </cell>
          <cell r="E2207" t="str">
            <v>Football</v>
          </cell>
          <cell r="F2207" t="str">
            <v>Accessories</v>
          </cell>
        </row>
        <row r="2208">
          <cell r="A2208" t="str">
            <v>TR406S</v>
          </cell>
          <cell r="B2208" t="str">
            <v>'5027535184543</v>
          </cell>
          <cell r="C2208" t="str">
            <v>[TR406S] Precision Corner Flag (Red)</v>
          </cell>
          <cell r="D2208" t="str">
            <v>Football / Field Equipment</v>
          </cell>
          <cell r="E2208" t="str">
            <v>Football</v>
          </cell>
          <cell r="F2208" t="str">
            <v>Field Equipment</v>
          </cell>
        </row>
        <row r="2209">
          <cell r="A2209" t="str">
            <v>TR406SB</v>
          </cell>
          <cell r="B2209" t="str">
            <v>'5027535184550</v>
          </cell>
          <cell r="C2209" t="str">
            <v>[TR406SB] Precision Corner Flag (Red/Black)</v>
          </cell>
          <cell r="D2209" t="str">
            <v>Football</v>
          </cell>
          <cell r="E2209" t="str">
            <v>Football</v>
          </cell>
        </row>
        <row r="2210">
          <cell r="A2210" t="str">
            <v>TR406SB</v>
          </cell>
          <cell r="B2210" t="str">
            <v>'5027535184550</v>
          </cell>
          <cell r="C2210" t="str">
            <v>[TR406SB] Precision Corner Flag (Red/Black)</v>
          </cell>
          <cell r="D2210" t="str">
            <v>Football / Accessories</v>
          </cell>
          <cell r="E2210" t="str">
            <v>Football</v>
          </cell>
          <cell r="F2210" t="str">
            <v>Accessories</v>
          </cell>
        </row>
        <row r="2211">
          <cell r="A2211" t="str">
            <v>TR406SB</v>
          </cell>
          <cell r="B2211" t="str">
            <v>'5027535184550</v>
          </cell>
          <cell r="C2211" t="str">
            <v>[TR406SB] Precision Corner Flag (Red/Black)</v>
          </cell>
          <cell r="D2211" t="str">
            <v>Football / Field Equipment</v>
          </cell>
          <cell r="E2211" t="str">
            <v>Football</v>
          </cell>
          <cell r="F2211" t="str">
            <v>Field Equipment</v>
          </cell>
        </row>
        <row r="2212">
          <cell r="A2212" t="str">
            <v>TR406SW</v>
          </cell>
          <cell r="B2212" t="str">
            <v>'5027535184567</v>
          </cell>
          <cell r="C2212" t="str">
            <v>[TR406SW] Precision Corner Flag (Red/White)</v>
          </cell>
          <cell r="D2212" t="str">
            <v>Football</v>
          </cell>
          <cell r="E2212" t="str">
            <v>Football</v>
          </cell>
        </row>
        <row r="2213">
          <cell r="A2213" t="str">
            <v>TR406SW</v>
          </cell>
          <cell r="B2213" t="str">
            <v>'5027535184567</v>
          </cell>
          <cell r="C2213" t="str">
            <v>[TR406SW] Precision Corner Flag (Red/White)</v>
          </cell>
          <cell r="D2213" t="str">
            <v>Football / Accessories</v>
          </cell>
          <cell r="E2213" t="str">
            <v>Football</v>
          </cell>
          <cell r="F2213" t="str">
            <v>Accessories</v>
          </cell>
        </row>
        <row r="2214">
          <cell r="A2214" t="str">
            <v>TR406SW</v>
          </cell>
          <cell r="B2214" t="str">
            <v>'5027535184567</v>
          </cell>
          <cell r="C2214" t="str">
            <v>[TR406SW] Precision Corner Flag (Red/White)</v>
          </cell>
          <cell r="D2214" t="str">
            <v>Football / Field Equipment</v>
          </cell>
          <cell r="E2214" t="str">
            <v>Football</v>
          </cell>
          <cell r="F2214" t="str">
            <v>Field Equipment</v>
          </cell>
        </row>
        <row r="2215">
          <cell r="A2215" t="str">
            <v>TR406G</v>
          </cell>
          <cell r="B2215" t="str">
            <v>'5027535184512</v>
          </cell>
          <cell r="C2215" t="str">
            <v>[TR406G] Precision Corner Flag (Emerald)</v>
          </cell>
          <cell r="D2215" t="str">
            <v>Football</v>
          </cell>
          <cell r="E2215" t="str">
            <v>Football</v>
          </cell>
        </row>
        <row r="2216">
          <cell r="A2216" t="str">
            <v>TR406G</v>
          </cell>
          <cell r="B2216" t="str">
            <v>'5027535184512</v>
          </cell>
          <cell r="C2216" t="str">
            <v>[TR406G] Precision Corner Flag (Emerald)</v>
          </cell>
          <cell r="D2216" t="str">
            <v>Football / Accessories</v>
          </cell>
          <cell r="E2216" t="str">
            <v>Football</v>
          </cell>
          <cell r="F2216" t="str">
            <v>Accessories</v>
          </cell>
        </row>
        <row r="2217">
          <cell r="A2217" t="str">
            <v>TR406G</v>
          </cell>
          <cell r="B2217" t="str">
            <v>'5027535184512</v>
          </cell>
          <cell r="C2217" t="str">
            <v>[TR406G] Precision Corner Flag (Emerald)</v>
          </cell>
          <cell r="D2217" t="str">
            <v>Football / Field Equipment</v>
          </cell>
          <cell r="E2217" t="str">
            <v>Football</v>
          </cell>
          <cell r="F2217" t="str">
            <v>Field Equipment</v>
          </cell>
        </row>
        <row r="2218">
          <cell r="A2218" t="str">
            <v>TR406GW</v>
          </cell>
          <cell r="B2218" t="str">
            <v>'5027535184697</v>
          </cell>
          <cell r="C2218" t="str">
            <v>[TR406GW] Precision Corner Flag (Emerald/White)</v>
          </cell>
          <cell r="D2218" t="str">
            <v>Football</v>
          </cell>
          <cell r="E2218" t="str">
            <v>Football</v>
          </cell>
        </row>
        <row r="2219">
          <cell r="A2219" t="str">
            <v>TR406GW</v>
          </cell>
          <cell r="B2219" t="str">
            <v>'5027535184697</v>
          </cell>
          <cell r="C2219" t="str">
            <v>[TR406GW] Precision Corner Flag (Emerald/White)</v>
          </cell>
          <cell r="D2219" t="str">
            <v>Football / Accessories</v>
          </cell>
          <cell r="E2219" t="str">
            <v>Football</v>
          </cell>
          <cell r="F2219" t="str">
            <v>Accessories</v>
          </cell>
        </row>
        <row r="2220">
          <cell r="A2220" t="str">
            <v>TR406GW</v>
          </cell>
          <cell r="B2220" t="str">
            <v>'5027535184697</v>
          </cell>
          <cell r="C2220" t="str">
            <v>[TR406GW] Precision Corner Flag (Emerald/White)</v>
          </cell>
          <cell r="D2220" t="str">
            <v>Football / Field Equipment</v>
          </cell>
          <cell r="E2220" t="str">
            <v>Football</v>
          </cell>
          <cell r="F2220" t="str">
            <v>Field Equipment</v>
          </cell>
        </row>
        <row r="2221">
          <cell r="A2221" t="str">
            <v>BOWFUT</v>
          </cell>
          <cell r="B2221" t="str">
            <v>'815317007136</v>
          </cell>
          <cell r="C2221" t="str">
            <v>[BOWFUT] Bownet Futsal Soccer Goal (2m x 3m)</v>
          </cell>
          <cell r="D2221" t="str">
            <v>Football / Goals</v>
          </cell>
          <cell r="E2221" t="str">
            <v>Football</v>
          </cell>
          <cell r="F2221" t="str">
            <v>Goals</v>
          </cell>
        </row>
        <row r="2222">
          <cell r="A2222" t="str">
            <v>TR821</v>
          </cell>
          <cell r="B2222" t="str">
            <v>'5027535140839</v>
          </cell>
          <cell r="C2222" t="str">
            <v>[TR821] Precision Futsal Tactics Board (90x60cm)</v>
          </cell>
          <cell r="D2222" t="str">
            <v>Football / Coaching</v>
          </cell>
          <cell r="E2222" t="str">
            <v>Football</v>
          </cell>
          <cell r="F2222" t="str">
            <v>Coaching</v>
          </cell>
        </row>
        <row r="2223">
          <cell r="A2223" t="str">
            <v>TR822</v>
          </cell>
          <cell r="B2223" t="str">
            <v>'5027535140846</v>
          </cell>
          <cell r="C2223" t="str">
            <v>[TR822] Precision Futsal Tactics Board (45x30cm)</v>
          </cell>
          <cell r="D2223" t="str">
            <v>Football / Coaching</v>
          </cell>
          <cell r="E2223" t="str">
            <v>Football</v>
          </cell>
          <cell r="F2223" t="str">
            <v>Coaching</v>
          </cell>
        </row>
        <row r="2224">
          <cell r="A2224" t="str">
            <v>TRA625</v>
          </cell>
          <cell r="B2224" t="str">
            <v>'5027535173066</v>
          </cell>
          <cell r="C2224" t="str">
            <v>[TRA625] Precision A5 Futsal Coach Notepad (Pack 6)</v>
          </cell>
          <cell r="D2224" t="str">
            <v>Football / Coaching</v>
          </cell>
          <cell r="E2224" t="str">
            <v>Football</v>
          </cell>
          <cell r="F2224" t="str">
            <v>Coaching</v>
          </cell>
        </row>
        <row r="2225">
          <cell r="A2225" t="str">
            <v>TR825</v>
          </cell>
          <cell r="B2225" t="str">
            <v>'5027535140853</v>
          </cell>
          <cell r="C2225" t="str">
            <v>[TR825] Precision Pro Futsal Coaches Tactic Folder</v>
          </cell>
          <cell r="D2225" t="str">
            <v>Football / Coaching</v>
          </cell>
          <cell r="E2225" t="str">
            <v>Football</v>
          </cell>
          <cell r="F2225" t="str">
            <v>Coaching</v>
          </cell>
        </row>
        <row r="2226">
          <cell r="A2226" t="str">
            <v>TR813</v>
          </cell>
          <cell r="B2226" t="str">
            <v>'5027535140518</v>
          </cell>
          <cell r="C2226" t="str">
            <v>[TR813] Precision Double-Sided "Folding" Soccer Tactics Board (90x120cm)</v>
          </cell>
          <cell r="D2226" t="str">
            <v>Football / Coaching</v>
          </cell>
          <cell r="E2226" t="str">
            <v>Football</v>
          </cell>
          <cell r="F2226" t="str">
            <v>Coaching</v>
          </cell>
        </row>
        <row r="2227">
          <cell r="A2227" t="str">
            <v>RMTR807</v>
          </cell>
          <cell r="B2227" t="str">
            <v>'5027535007552</v>
          </cell>
          <cell r="C2227" t="str">
            <v>[RMTR807] Precision Replacement Magnets (Set of 27) (4cm)</v>
          </cell>
          <cell r="D2227" t="str">
            <v>Football / Coaching</v>
          </cell>
          <cell r="E2227" t="str">
            <v>Football</v>
          </cell>
          <cell r="F2227" t="str">
            <v>Coaching</v>
          </cell>
        </row>
        <row r="2228">
          <cell r="A2228" t="str">
            <v>TR808</v>
          </cell>
          <cell r="B2228" t="str">
            <v>'5027535183447</v>
          </cell>
          <cell r="C2228" t="str">
            <v>[TR808] Precision Double-Sided Soccer Tactics Board (60x90cm)</v>
          </cell>
          <cell r="D2228" t="str">
            <v>Football / Coaching</v>
          </cell>
          <cell r="E2228" t="str">
            <v>Football</v>
          </cell>
          <cell r="F2228" t="str">
            <v>Coaching</v>
          </cell>
        </row>
        <row r="2229">
          <cell r="A2229" t="str">
            <v>RMTR806</v>
          </cell>
          <cell r="B2229" t="str">
            <v>'5027535007569</v>
          </cell>
          <cell r="C2229" t="str">
            <v>[RMTR806] Precision Replacement Magnets (Set of 27) (3cm)</v>
          </cell>
          <cell r="D2229" t="str">
            <v>Football / Coaching</v>
          </cell>
          <cell r="E2229" t="str">
            <v>Football</v>
          </cell>
          <cell r="F2229" t="str">
            <v>Coaching</v>
          </cell>
        </row>
        <row r="2230">
          <cell r="A2230" t="str">
            <v>TR809</v>
          </cell>
          <cell r="B2230" t="str">
            <v>'5027535183454</v>
          </cell>
          <cell r="C2230" t="str">
            <v>[TR809] Precision Double-Sided Soccer Tactics Board (30x45cm)</v>
          </cell>
          <cell r="D2230" t="str">
            <v>Football / Coaching</v>
          </cell>
          <cell r="E2230" t="str">
            <v>Football</v>
          </cell>
          <cell r="F2230" t="str">
            <v>Coaching</v>
          </cell>
        </row>
        <row r="2231">
          <cell r="A2231" t="str">
            <v>RMTR805</v>
          </cell>
          <cell r="B2231" t="str">
            <v>'5027535007576</v>
          </cell>
          <cell r="C2231" t="str">
            <v>[RMTR805] Precision Replacement Magnets (Set of 27) (2cm)</v>
          </cell>
          <cell r="D2231" t="str">
            <v>Football / Coaching</v>
          </cell>
          <cell r="E2231" t="str">
            <v>Football</v>
          </cell>
          <cell r="F2231" t="str">
            <v>Coaching</v>
          </cell>
        </row>
        <row r="2232">
          <cell r="A2232" t="str">
            <v>TR811</v>
          </cell>
          <cell r="B2232" t="str">
            <v>'5027535183461</v>
          </cell>
          <cell r="C2232" t="str">
            <v>[TR811] Precision Pro Soccer Coaches Tactic Folder</v>
          </cell>
          <cell r="D2232" t="str">
            <v>Football / Coaching</v>
          </cell>
          <cell r="E2232" t="str">
            <v>Football</v>
          </cell>
          <cell r="F2232" t="str">
            <v>Coaching</v>
          </cell>
        </row>
        <row r="2233">
          <cell r="A2233" t="str">
            <v>TR812</v>
          </cell>
          <cell r="B2233" t="str">
            <v>'5027535183478</v>
          </cell>
          <cell r="C2233" t="str">
            <v>[TR812] Precision Soccer Coaches Double-Sided Clipboard</v>
          </cell>
          <cell r="D2233" t="str">
            <v>Football / Coaching</v>
          </cell>
          <cell r="E2233" t="str">
            <v>Football</v>
          </cell>
          <cell r="F2233" t="str">
            <v>Coaching</v>
          </cell>
        </row>
        <row r="2234">
          <cell r="A2234" t="str">
            <v>AFCSTK006</v>
          </cell>
          <cell r="B2234" t="str">
            <v>'1979578130190</v>
          </cell>
          <cell r="C2234" t="str">
            <v>[AFCSTK006] Team Merchandise Core Cap (Red, Arsenal)</v>
          </cell>
          <cell r="D2234" t="str">
            <v>Clothing</v>
          </cell>
          <cell r="E2234" t="str">
            <v>Clothing</v>
          </cell>
        </row>
        <row r="2235">
          <cell r="A2235" t="str">
            <v>AFCSTK007</v>
          </cell>
          <cell r="B2235" t="str">
            <v>'1980578130202</v>
          </cell>
          <cell r="C2235" t="str">
            <v>[AFCSTK007] Team Merchandise Core Cap (Navy, Arsenal)</v>
          </cell>
          <cell r="D2235" t="str">
            <v>Clothing</v>
          </cell>
          <cell r="E2235" t="str">
            <v>Clothing</v>
          </cell>
        </row>
        <row r="2236">
          <cell r="A2236" t="str">
            <v>BFCSTK007</v>
          </cell>
          <cell r="B2236" t="str">
            <v>'1340123103592</v>
          </cell>
          <cell r="C2236" t="str">
            <v>[BFCSTK007] Team Merchandise Core Cap (Navy, Barcelona)</v>
          </cell>
          <cell r="D2236" t="str">
            <v>Clothing</v>
          </cell>
          <cell r="E2236" t="str">
            <v>Clothing</v>
          </cell>
        </row>
        <row r="2237">
          <cell r="A2237" t="str">
            <v>CELSTK001</v>
          </cell>
          <cell r="B2237" t="str">
            <v>'1880148013600</v>
          </cell>
          <cell r="C2237" t="str">
            <v>[CELSTK001] Team Merchandise Core Cap (Green, Celtic)</v>
          </cell>
          <cell r="D2237" t="str">
            <v>Clothing</v>
          </cell>
          <cell r="E2237" t="str">
            <v>Clothing</v>
          </cell>
        </row>
        <row r="2238">
          <cell r="A2238" t="str">
            <v>CFCSTK0007</v>
          </cell>
          <cell r="B2238" t="str">
            <v>'1983578130234</v>
          </cell>
          <cell r="C2238" t="str">
            <v>[CFCSTK0007] Team Merchandise Core Cap (Royal, Chelsea)</v>
          </cell>
          <cell r="D2238" t="str">
            <v>Clothing</v>
          </cell>
          <cell r="E2238" t="str">
            <v>Clothing</v>
          </cell>
        </row>
        <row r="2239">
          <cell r="A2239" t="str">
            <v>EFASTK001</v>
          </cell>
          <cell r="B2239" t="str">
            <v>'2030158199934</v>
          </cell>
          <cell r="C2239" t="str">
            <v>[EFASTK001] Team Merchandise Core Cap (Navy, England)</v>
          </cell>
          <cell r="D2239" t="str">
            <v>Clothing</v>
          </cell>
          <cell r="E2239" t="str">
            <v>Clothing</v>
          </cell>
        </row>
        <row r="2240">
          <cell r="A2240" t="str">
            <v>AFCSTK023</v>
          </cell>
          <cell r="B2240" t="str">
            <v>'8897456213014</v>
          </cell>
          <cell r="C2240" t="str">
            <v>[AFCSTK023] Team Merchandise Cuff Beanie (Arsenal)</v>
          </cell>
          <cell r="D2240" t="str">
            <v>Clothing</v>
          </cell>
          <cell r="E2240" t="str">
            <v>Clothing</v>
          </cell>
        </row>
        <row r="2241">
          <cell r="A2241" t="str">
            <v>AFCSTK023</v>
          </cell>
          <cell r="B2241" t="str">
            <v>'8897456213014</v>
          </cell>
          <cell r="C2241" t="str">
            <v>[AFCSTK023] Team Merchandise Cuff Beanie (Arsenal)</v>
          </cell>
          <cell r="D2241" t="str">
            <v>Football / Teamwear</v>
          </cell>
          <cell r="E2241" t="str">
            <v>Football</v>
          </cell>
          <cell r="F2241" t="str">
            <v>Teamwear</v>
          </cell>
        </row>
        <row r="2242">
          <cell r="A2242" t="str">
            <v>AFCSTK023</v>
          </cell>
          <cell r="B2242" t="str">
            <v>'8897456213014</v>
          </cell>
          <cell r="C2242" t="str">
            <v>[AFCSTK023] Team Merchandise Cuff Beanie (Arsenal)</v>
          </cell>
          <cell r="D2242" t="str">
            <v>Home, Garden &amp; Lockdown Essentials / Running &amp; Walking</v>
          </cell>
          <cell r="E2242" t="str">
            <v>Home, Garden &amp; Lockdown Essentials</v>
          </cell>
          <cell r="F2242" t="str">
            <v>Running &amp; Walking</v>
          </cell>
        </row>
        <row r="2243">
          <cell r="A2243" t="str">
            <v>BFCSTK012</v>
          </cell>
          <cell r="B2243" t="str">
            <v>'8718707063861</v>
          </cell>
          <cell r="C2243" t="str">
            <v>[BFCSTK012] Team Merchandise Rolldown Beanie (Barcelona)</v>
          </cell>
          <cell r="D2243" t="str">
            <v>Clothing</v>
          </cell>
          <cell r="E2243" t="str">
            <v>Clothing</v>
          </cell>
        </row>
        <row r="2244">
          <cell r="A2244" t="str">
            <v>BFCSTK012</v>
          </cell>
          <cell r="B2244" t="str">
            <v>'8718707063861</v>
          </cell>
          <cell r="C2244" t="str">
            <v>[BFCSTK012] Team Merchandise Rolldown Beanie (Barcelona)</v>
          </cell>
          <cell r="D2244" t="str">
            <v>Football / Teamwear</v>
          </cell>
          <cell r="E2244" t="str">
            <v>Football</v>
          </cell>
          <cell r="F2244" t="str">
            <v>Teamwear</v>
          </cell>
        </row>
        <row r="2245">
          <cell r="A2245" t="str">
            <v>BFCSTK012</v>
          </cell>
          <cell r="B2245" t="str">
            <v>'8718707063861</v>
          </cell>
          <cell r="C2245" t="str">
            <v>[BFCSTK012] Team Merchandise Rolldown Beanie (Barcelona)</v>
          </cell>
          <cell r="D2245" t="str">
            <v>Home, Garden &amp; Lockdown Essentials / Running &amp; Walking</v>
          </cell>
          <cell r="E2245" t="str">
            <v>Home, Garden &amp; Lockdown Essentials</v>
          </cell>
          <cell r="F2245" t="str">
            <v>Running &amp; Walking</v>
          </cell>
        </row>
        <row r="2246">
          <cell r="A2246" t="str">
            <v>CFCSTK0019</v>
          </cell>
          <cell r="B2246" t="str">
            <v>'8794563245658</v>
          </cell>
          <cell r="C2246" t="str">
            <v>[CFCSTK0019] Team Merchandise Rolldown Beanie (Chelsea)</v>
          </cell>
          <cell r="D2246" t="str">
            <v>Clothing</v>
          </cell>
          <cell r="E2246" t="str">
            <v>Clothing</v>
          </cell>
        </row>
        <row r="2247">
          <cell r="A2247" t="str">
            <v>CFCSTK0019</v>
          </cell>
          <cell r="B2247" t="str">
            <v>'8794563245658</v>
          </cell>
          <cell r="C2247" t="str">
            <v>[CFCSTK0019] Team Merchandise Rolldown Beanie (Chelsea)</v>
          </cell>
          <cell r="D2247" t="str">
            <v>Football / Teamwear</v>
          </cell>
          <cell r="E2247" t="str">
            <v>Football</v>
          </cell>
          <cell r="F2247" t="str">
            <v>Teamwear</v>
          </cell>
        </row>
        <row r="2248">
          <cell r="A2248" t="str">
            <v>CFCSTK0019</v>
          </cell>
          <cell r="B2248" t="str">
            <v>'8794563245658</v>
          </cell>
          <cell r="C2248" t="str">
            <v>[CFCSTK0019] Team Merchandise Rolldown Beanie (Chelsea)</v>
          </cell>
          <cell r="D2248" t="str">
            <v>Home, Garden &amp; Lockdown Essentials / Running &amp; Walking</v>
          </cell>
          <cell r="E2248" t="str">
            <v>Home, Garden &amp; Lockdown Essentials</v>
          </cell>
          <cell r="F2248" t="str">
            <v>Running &amp; Walking</v>
          </cell>
        </row>
        <row r="2249">
          <cell r="A2249" t="str">
            <v>CFCSTK0014</v>
          </cell>
          <cell r="B2249" t="str">
            <v>'8963654353613</v>
          </cell>
          <cell r="C2249" t="str">
            <v>[CFCSTK0014] Team Merchandise Core Cuff Beanie (Chelsea)</v>
          </cell>
          <cell r="D2249" t="str">
            <v>Clothing</v>
          </cell>
          <cell r="E2249" t="str">
            <v>Clothing</v>
          </cell>
        </row>
        <row r="2250">
          <cell r="A2250" t="str">
            <v>CFCSTK0014</v>
          </cell>
          <cell r="B2250" t="str">
            <v>'8963654353613</v>
          </cell>
          <cell r="C2250" t="str">
            <v>[CFCSTK0014] Team Merchandise Core Cuff Beanie (Chelsea)</v>
          </cell>
          <cell r="D2250" t="str">
            <v>Football / Teamwear</v>
          </cell>
          <cell r="E2250" t="str">
            <v>Football</v>
          </cell>
          <cell r="F2250" t="str">
            <v>Teamwear</v>
          </cell>
        </row>
        <row r="2251">
          <cell r="A2251" t="str">
            <v>CFCSTK0014</v>
          </cell>
          <cell r="B2251" t="str">
            <v>'8963654353613</v>
          </cell>
          <cell r="C2251" t="str">
            <v>[CFCSTK0014] Team Merchandise Core Cuff Beanie (Chelsea)</v>
          </cell>
          <cell r="D2251" t="str">
            <v>Home, Garden &amp; Lockdown Essentials / Running &amp; Walking</v>
          </cell>
          <cell r="E2251" t="str">
            <v>Home, Garden &amp; Lockdown Essentials</v>
          </cell>
          <cell r="F2251" t="str">
            <v>Running &amp; Walking</v>
          </cell>
        </row>
        <row r="2252">
          <cell r="A2252" t="str">
            <v>AFCSTK013</v>
          </cell>
          <cell r="B2252" t="str">
            <v>'4668971238981</v>
          </cell>
          <cell r="C2252" t="str">
            <v>[AFCSTK013] Team Merchandise Core Cuff Beanie (Arsenal)</v>
          </cell>
          <cell r="D2252" t="str">
            <v>Clothing</v>
          </cell>
          <cell r="E2252" t="str">
            <v>Clothing</v>
          </cell>
        </row>
        <row r="2253">
          <cell r="A2253" t="str">
            <v>AFCSTK013</v>
          </cell>
          <cell r="B2253" t="str">
            <v>'4668971238981</v>
          </cell>
          <cell r="C2253" t="str">
            <v>[AFCSTK013] Team Merchandise Core Cuff Beanie (Arsenal)</v>
          </cell>
          <cell r="D2253" t="str">
            <v>Football / Teamwear</v>
          </cell>
          <cell r="E2253" t="str">
            <v>Football</v>
          </cell>
          <cell r="F2253" t="str">
            <v>Teamwear</v>
          </cell>
        </row>
        <row r="2254">
          <cell r="A2254" t="str">
            <v>AFCSTK013</v>
          </cell>
          <cell r="B2254" t="str">
            <v>'4668971238981</v>
          </cell>
          <cell r="C2254" t="str">
            <v>[AFCSTK013] Team Merchandise Core Cuff Beanie (Arsenal)</v>
          </cell>
          <cell r="D2254" t="str">
            <v>Home, Garden &amp; Lockdown Essentials / Running &amp; Walking</v>
          </cell>
          <cell r="E2254" t="str">
            <v>Home, Garden &amp; Lockdown Essentials</v>
          </cell>
          <cell r="F2254" t="str">
            <v>Running &amp; Walking</v>
          </cell>
        </row>
        <row r="2255">
          <cell r="A2255" t="str">
            <v>CFCSTK0015</v>
          </cell>
          <cell r="B2255" t="str">
            <v>'417120015065</v>
          </cell>
          <cell r="C2255" t="str">
            <v>[CFCSTK0015] Team Merchandise Chelsea Core Cuff Beanie (Chelsea)</v>
          </cell>
          <cell r="D2255" t="str">
            <v>Clothing</v>
          </cell>
          <cell r="E2255" t="str">
            <v>Clothing</v>
          </cell>
        </row>
        <row r="2256">
          <cell r="A2256" t="str">
            <v>CFCSTK0015</v>
          </cell>
          <cell r="B2256" t="str">
            <v>'417120015065</v>
          </cell>
          <cell r="C2256" t="str">
            <v>[CFCSTK0015] Team Merchandise Chelsea Core Cuff Beanie (Chelsea)</v>
          </cell>
          <cell r="D2256" t="str">
            <v>Football / Teamwear</v>
          </cell>
          <cell r="E2256" t="str">
            <v>Football</v>
          </cell>
          <cell r="F2256" t="str">
            <v>Teamwear</v>
          </cell>
        </row>
        <row r="2257">
          <cell r="A2257" t="str">
            <v>CFCSTK0015</v>
          </cell>
          <cell r="B2257" t="str">
            <v>'417120015065</v>
          </cell>
          <cell r="C2257" t="str">
            <v>[CFCSTK0015] Team Merchandise Chelsea Core Cuff Beanie (Chelsea)</v>
          </cell>
          <cell r="D2257" t="str">
            <v>Home, Garden &amp; Lockdown Essentials / Running &amp; Walking</v>
          </cell>
          <cell r="E2257" t="str">
            <v>Home, Garden &amp; Lockdown Essentials</v>
          </cell>
          <cell r="F2257" t="str">
            <v>Running &amp; Walking</v>
          </cell>
        </row>
        <row r="2258">
          <cell r="A2258" t="str">
            <v>EN06850</v>
          </cell>
          <cell r="B2258" t="str">
            <v>'5037970068506</v>
          </cell>
          <cell r="C2258" t="str">
            <v>[EN06850] Team Merchandise - Pride Football (5, England)</v>
          </cell>
          <cell r="D2258" t="str">
            <v>Football / Balls - Training</v>
          </cell>
          <cell r="E2258" t="str">
            <v>Football</v>
          </cell>
          <cell r="F2258" t="str">
            <v>Balls - Training</v>
          </cell>
        </row>
        <row r="2259">
          <cell r="A2259" t="str">
            <v>EN06882</v>
          </cell>
          <cell r="B2259" t="str">
            <v>'5037970068827</v>
          </cell>
          <cell r="C2259" t="str">
            <v>[EN06882] Team Merchandise - Cape Flag (England)</v>
          </cell>
          <cell r="D2259" t="str">
            <v>Football</v>
          </cell>
          <cell r="E2259" t="str">
            <v>Football</v>
          </cell>
        </row>
        <row r="2260">
          <cell r="A2260" t="str">
            <v>CH06331</v>
          </cell>
          <cell r="B2260" t="str">
            <v>'5037970063310</v>
          </cell>
          <cell r="C2260" t="str">
            <v>[CH06331] Team Merchandise - Vector PVC Football (5, Chelsea)</v>
          </cell>
          <cell r="D2260" t="str">
            <v>Football</v>
          </cell>
          <cell r="E2260" t="str">
            <v>Football</v>
          </cell>
        </row>
        <row r="2261">
          <cell r="A2261" t="str">
            <v>TH06334</v>
          </cell>
          <cell r="B2261" t="str">
            <v>'5037970063341</v>
          </cell>
          <cell r="C2261" t="str">
            <v>[TH06334] Team Merchandise - Vector PVC Football (5, Tottenham Hotspur)</v>
          </cell>
          <cell r="D2261" t="str">
            <v>Football</v>
          </cell>
          <cell r="E2261" t="str">
            <v>Football</v>
          </cell>
        </row>
        <row r="2262">
          <cell r="A2262" t="str">
            <v>EN06856</v>
          </cell>
          <cell r="B2262" t="str">
            <v>'5037970068568</v>
          </cell>
          <cell r="C2262" t="str">
            <v>[EN06856] Team Merchandise - Vector PVC Football (5, England)</v>
          </cell>
          <cell r="D2262" t="str">
            <v>Football</v>
          </cell>
          <cell r="E2262" t="str">
            <v>Football</v>
          </cell>
        </row>
        <row r="2263">
          <cell r="A2263" t="str">
            <v>LI07064</v>
          </cell>
          <cell r="B2263" t="str">
            <v>'5037970070646</v>
          </cell>
          <cell r="C2263" t="str">
            <v>[LI07064] Team Merchandise - Reflex PVC Football (5, Liverpool)</v>
          </cell>
          <cell r="D2263" t="str">
            <v>Football</v>
          </cell>
          <cell r="E2263" t="str">
            <v>Football</v>
          </cell>
        </row>
        <row r="2264">
          <cell r="A2264" t="str">
            <v>BC07027</v>
          </cell>
          <cell r="B2264" t="str">
            <v>'5037970070271</v>
          </cell>
          <cell r="C2264" t="str">
            <v>[BC07027] Team Merchandise - Reflex PVC Football (5, Barcelona)</v>
          </cell>
          <cell r="D2264" t="str">
            <v>Football</v>
          </cell>
          <cell r="E2264" t="str">
            <v>Football</v>
          </cell>
        </row>
        <row r="2265">
          <cell r="A2265" t="str">
            <v>CH07002</v>
          </cell>
          <cell r="B2265" t="str">
            <v>'5037970070028</v>
          </cell>
          <cell r="C2265" t="str">
            <v>[CH07002] Team Merchandise - Reflex PVC Football (5, Chelsea)</v>
          </cell>
          <cell r="D2265" t="str">
            <v>Football</v>
          </cell>
          <cell r="E2265" t="str">
            <v>Football</v>
          </cell>
        </row>
        <row r="2266">
          <cell r="A2266" t="str">
            <v>AR06989</v>
          </cell>
          <cell r="B2266" t="str">
            <v>'5037970069893</v>
          </cell>
          <cell r="C2266" t="str">
            <v>[AR06989] Team Merchandise - Reflex PVC Football (5, Arsenal)</v>
          </cell>
          <cell r="D2266" t="str">
            <v>Football</v>
          </cell>
          <cell r="E2266" t="str">
            <v>Football</v>
          </cell>
        </row>
        <row r="2267">
          <cell r="A2267" t="str">
            <v>LI07066</v>
          </cell>
          <cell r="B2267" t="str">
            <v>'5037970070660</v>
          </cell>
          <cell r="C2267" t="str">
            <v>[LI07066] Team Merchandise - Phantom Signature Football (5, Liverpool)</v>
          </cell>
          <cell r="D2267" t="str">
            <v>Football</v>
          </cell>
          <cell r="E2267" t="str">
            <v>Football</v>
          </cell>
        </row>
        <row r="2268">
          <cell r="A2268" t="str">
            <v>CH07004</v>
          </cell>
          <cell r="B2268" t="str">
            <v>'5037970070042</v>
          </cell>
          <cell r="C2268" t="str">
            <v>[CH07004] Team Merchandise - Phantom Signature Football (5, Chelsea)</v>
          </cell>
          <cell r="D2268" t="str">
            <v>Football</v>
          </cell>
          <cell r="E2268" t="str">
            <v>Football</v>
          </cell>
        </row>
        <row r="2269">
          <cell r="A2269" t="str">
            <v>AR06991</v>
          </cell>
          <cell r="B2269" t="str">
            <v>'5037970069213</v>
          </cell>
          <cell r="C2269" t="str">
            <v>[AR06991] Team Merchandise - Phantom Signature Football (5, Arsenal)</v>
          </cell>
          <cell r="D2269" t="str">
            <v>Football</v>
          </cell>
          <cell r="E2269" t="str">
            <v>Football</v>
          </cell>
        </row>
        <row r="2270">
          <cell r="A2270" t="str">
            <v>TH07040</v>
          </cell>
          <cell r="B2270" t="str">
            <v>'5037970070400</v>
          </cell>
          <cell r="C2270" t="str">
            <v>[TH07040] Team Merchandise - Phantom Signature Football (5, Tottenham Hotspur)</v>
          </cell>
          <cell r="D2270" t="str">
            <v>Football</v>
          </cell>
          <cell r="E2270" t="str">
            <v>Football</v>
          </cell>
        </row>
        <row r="2271">
          <cell r="A2271" t="str">
            <v>MC07078</v>
          </cell>
          <cell r="B2271" t="str">
            <v>'5037970070783</v>
          </cell>
          <cell r="C2271" t="str">
            <v>[MC07078] Team Merchandise - Phantom Signature Football (5, Man City)</v>
          </cell>
          <cell r="D2271" t="str">
            <v>Football</v>
          </cell>
          <cell r="E2271" t="str">
            <v>Football</v>
          </cell>
        </row>
        <row r="2272">
          <cell r="A2272" t="str">
            <v>LI04239</v>
          </cell>
          <cell r="B2272" t="str">
            <v>'5037970042391</v>
          </cell>
          <cell r="C2272" t="str">
            <v>[LI04239] Team Merchandise - 4 Inch Soft Miniball (4", Liverpool)</v>
          </cell>
          <cell r="D2272" t="str">
            <v>Football</v>
          </cell>
          <cell r="E2272" t="str">
            <v>Football</v>
          </cell>
        </row>
        <row r="2273">
          <cell r="A2273" t="str">
            <v>BC06510</v>
          </cell>
          <cell r="B2273" t="str">
            <v>'5037970065109</v>
          </cell>
          <cell r="C2273" t="str">
            <v>[BC06510] Team Merchandise - 4 Inch Soft Miniball (4", Barcelona)</v>
          </cell>
          <cell r="D2273" t="str">
            <v>Football</v>
          </cell>
          <cell r="E2273" t="str">
            <v>Football</v>
          </cell>
        </row>
        <row r="2274">
          <cell r="A2274" t="str">
            <v>CH03448</v>
          </cell>
          <cell r="B2274" t="str">
            <v>'5037970034488</v>
          </cell>
          <cell r="C2274" t="str">
            <v>[CH03448] Team Merchandise - 4 Inch Soft Miniball (4", Chelsea)</v>
          </cell>
          <cell r="D2274" t="str">
            <v>Football</v>
          </cell>
          <cell r="E2274" t="str">
            <v>Football</v>
          </cell>
        </row>
        <row r="2275">
          <cell r="A2275" t="str">
            <v>CH06570</v>
          </cell>
          <cell r="B2275" t="str">
            <v>'5037970065703</v>
          </cell>
          <cell r="C2275" t="str">
            <v>[CH06570] Team Merchandise - 4 Inch Soft Miniball (4", Chelsea )</v>
          </cell>
          <cell r="D2275" t="str">
            <v>Football</v>
          </cell>
          <cell r="E2275" t="str">
            <v>Football</v>
          </cell>
        </row>
        <row r="2276">
          <cell r="A2276" t="str">
            <v>AR06627</v>
          </cell>
          <cell r="B2276" t="str">
            <v>'5037970066274</v>
          </cell>
          <cell r="C2276" t="str">
            <v>[AR06627] Team Merchandise - 4 Inch Soft Miniball (4", Arsenal)</v>
          </cell>
          <cell r="D2276" t="str">
            <v>Football</v>
          </cell>
          <cell r="E2276" t="str">
            <v>Football</v>
          </cell>
        </row>
        <row r="2277">
          <cell r="A2277" t="str">
            <v>MC06406</v>
          </cell>
          <cell r="B2277" t="str">
            <v>'5037970064065</v>
          </cell>
          <cell r="C2277" t="str">
            <v>[MC06406] Team Merchandise - 4 Inch Soft Miniball (4", Man City)</v>
          </cell>
          <cell r="D2277" t="str">
            <v>Football</v>
          </cell>
          <cell r="E2277" t="str">
            <v>Football</v>
          </cell>
        </row>
        <row r="2278">
          <cell r="A2278" t="str">
            <v>EN06876</v>
          </cell>
          <cell r="B2278" t="str">
            <v>'5037970068766</v>
          </cell>
          <cell r="C2278" t="str">
            <v>[EN06876] Team Merchandise - 4 Inch Soft Miniball (4", England)</v>
          </cell>
          <cell r="D2278" t="str">
            <v>Football</v>
          </cell>
          <cell r="E2278" t="str">
            <v>Football</v>
          </cell>
        </row>
        <row r="2279">
          <cell r="A2279" t="str">
            <v>BC05462</v>
          </cell>
          <cell r="B2279" t="str">
            <v>'5037970054622</v>
          </cell>
          <cell r="C2279" t="str">
            <v>[BC05462] Team Merchandise - Slip In Guards (Barcelona, Youths)</v>
          </cell>
          <cell r="D2279" t="str">
            <v>Football</v>
          </cell>
          <cell r="E2279" t="str">
            <v>Football</v>
          </cell>
        </row>
        <row r="2280">
          <cell r="A2280" t="str">
            <v>BC05462</v>
          </cell>
          <cell r="B2280" t="str">
            <v>'5037970054622</v>
          </cell>
          <cell r="C2280" t="str">
            <v>[BC05462] Team Merchandise - Slip In Guards (Barcelona, Youths)</v>
          </cell>
          <cell r="D2280" t="str">
            <v>Football / Shinguards</v>
          </cell>
          <cell r="E2280" t="str">
            <v>Football</v>
          </cell>
          <cell r="F2280" t="str">
            <v>Shinguards</v>
          </cell>
        </row>
        <row r="2281">
          <cell r="A2281" t="str">
            <v>CH05100</v>
          </cell>
          <cell r="B2281" t="str">
            <v>'5037970051003</v>
          </cell>
          <cell r="C2281" t="str">
            <v>[CH05100] Team Merchandise - Slip In Guards (Chelsea, Youths)</v>
          </cell>
          <cell r="D2281" t="str">
            <v>Football</v>
          </cell>
          <cell r="E2281" t="str">
            <v>Football</v>
          </cell>
        </row>
        <row r="2282">
          <cell r="A2282" t="str">
            <v>CH05100</v>
          </cell>
          <cell r="B2282" t="str">
            <v>'5037970051003</v>
          </cell>
          <cell r="C2282" t="str">
            <v>[CH05100] Team Merchandise - Slip In Guards (Chelsea, Youths)</v>
          </cell>
          <cell r="D2282" t="str">
            <v>Football / Shinguards</v>
          </cell>
          <cell r="E2282" t="str">
            <v>Football</v>
          </cell>
          <cell r="F2282" t="str">
            <v>Shinguards</v>
          </cell>
        </row>
        <row r="2283">
          <cell r="A2283" t="str">
            <v>AR05460</v>
          </cell>
          <cell r="B2283" t="str">
            <v>'5037970054608</v>
          </cell>
          <cell r="C2283" t="str">
            <v>[AR05460] Team Merchandise - Slip In Guards (Arsenal, Youths)</v>
          </cell>
          <cell r="D2283" t="str">
            <v>Football</v>
          </cell>
          <cell r="E2283" t="str">
            <v>Football</v>
          </cell>
        </row>
        <row r="2284">
          <cell r="A2284" t="str">
            <v>AR05460</v>
          </cell>
          <cell r="B2284" t="str">
            <v>'5037970054608</v>
          </cell>
          <cell r="C2284" t="str">
            <v>[AR05460] Team Merchandise - Slip In Guards (Arsenal, Youths)</v>
          </cell>
          <cell r="D2284" t="str">
            <v>Football / Shinguards</v>
          </cell>
          <cell r="E2284" t="str">
            <v>Football</v>
          </cell>
          <cell r="F2284" t="str">
            <v>Shinguards</v>
          </cell>
        </row>
        <row r="2285">
          <cell r="A2285" t="str">
            <v>LI07396</v>
          </cell>
          <cell r="B2285" t="str">
            <v>'5037970073968</v>
          </cell>
          <cell r="C2285" t="str">
            <v>[LI07396] Team Merchandise - Slip In Guards (Liverpool, Junior)</v>
          </cell>
          <cell r="D2285" t="str">
            <v>Football</v>
          </cell>
          <cell r="E2285" t="str">
            <v>Football</v>
          </cell>
        </row>
        <row r="2286">
          <cell r="A2286" t="str">
            <v>LI07396</v>
          </cell>
          <cell r="B2286" t="str">
            <v>'5037970073968</v>
          </cell>
          <cell r="C2286" t="str">
            <v>[LI07396] Team Merchandise - Slip In Guards (Liverpool, Junior)</v>
          </cell>
          <cell r="D2286" t="str">
            <v>Football / Shinguards</v>
          </cell>
          <cell r="E2286" t="str">
            <v>Football</v>
          </cell>
          <cell r="F2286" t="str">
            <v>Shinguards</v>
          </cell>
        </row>
        <row r="2287">
          <cell r="A2287" t="str">
            <v>BC07428</v>
          </cell>
          <cell r="B2287" t="str">
            <v>'5037970074286</v>
          </cell>
          <cell r="C2287" t="str">
            <v>[BC07428] Team Merchandise - Slip In Guards (Barcelona, Junior)</v>
          </cell>
          <cell r="D2287" t="str">
            <v>Football</v>
          </cell>
          <cell r="E2287" t="str">
            <v>Football</v>
          </cell>
        </row>
        <row r="2288">
          <cell r="A2288" t="str">
            <v>BC07428</v>
          </cell>
          <cell r="B2288" t="str">
            <v>'5037970074286</v>
          </cell>
          <cell r="C2288" t="str">
            <v>[BC07428] Team Merchandise - Slip In Guards (Barcelona, Junior)</v>
          </cell>
          <cell r="D2288" t="str">
            <v>Football / Shinguards</v>
          </cell>
          <cell r="E2288" t="str">
            <v>Football</v>
          </cell>
          <cell r="F2288" t="str">
            <v>Shinguards</v>
          </cell>
        </row>
        <row r="2289">
          <cell r="A2289" t="str">
            <v>CH07424</v>
          </cell>
          <cell r="B2289" t="str">
            <v>'5037970074248</v>
          </cell>
          <cell r="C2289" t="str">
            <v>[CH07424] Team Merchandise - Slip In Guards (Chelsea, Junior)</v>
          </cell>
          <cell r="D2289" t="str">
            <v>Football</v>
          </cell>
          <cell r="E2289" t="str">
            <v>Football</v>
          </cell>
        </row>
        <row r="2290">
          <cell r="A2290" t="str">
            <v>CH07424</v>
          </cell>
          <cell r="B2290" t="str">
            <v>'5037970074248</v>
          </cell>
          <cell r="C2290" t="str">
            <v>[CH07424] Team Merchandise - Slip In Guards (Chelsea, Junior)</v>
          </cell>
          <cell r="D2290" t="str">
            <v>Football / Shinguards</v>
          </cell>
          <cell r="E2290" t="str">
            <v>Football</v>
          </cell>
          <cell r="F2290" t="str">
            <v>Shinguards</v>
          </cell>
        </row>
        <row r="2291">
          <cell r="A2291" t="str">
            <v>AR07422</v>
          </cell>
          <cell r="B2291" t="str">
            <v>'5037970074224</v>
          </cell>
          <cell r="C2291" t="str">
            <v>[AR07422] Team Merchandise - Slip In Guards (Arsenal, Junior)</v>
          </cell>
          <cell r="D2291" t="str">
            <v>Football</v>
          </cell>
          <cell r="E2291" t="str">
            <v>Football</v>
          </cell>
        </row>
        <row r="2292">
          <cell r="A2292" t="str">
            <v>AR07422</v>
          </cell>
          <cell r="B2292" t="str">
            <v>'5037970074224</v>
          </cell>
          <cell r="C2292" t="str">
            <v>[AR07422] Team Merchandise - Slip In Guards (Arsenal, Junior)</v>
          </cell>
          <cell r="D2292" t="str">
            <v>Football / Shinguards</v>
          </cell>
          <cell r="E2292" t="str">
            <v>Football</v>
          </cell>
          <cell r="F2292" t="str">
            <v>Shinguards</v>
          </cell>
        </row>
        <row r="2293">
          <cell r="A2293" t="str">
            <v>MC07432</v>
          </cell>
          <cell r="B2293" t="str">
            <v>'5037970074323</v>
          </cell>
          <cell r="C2293" t="str">
            <v>[MC07432] Team Merchandise - Slip In Guards (Man City, Junior)</v>
          </cell>
          <cell r="D2293" t="str">
            <v>Football</v>
          </cell>
          <cell r="E2293" t="str">
            <v>Football</v>
          </cell>
        </row>
        <row r="2294">
          <cell r="A2294" t="str">
            <v>MC07432</v>
          </cell>
          <cell r="B2294" t="str">
            <v>'5037970074323</v>
          </cell>
          <cell r="C2294" t="str">
            <v>[MC07432] Team Merchandise - Slip In Guards (Man City, Junior)</v>
          </cell>
          <cell r="D2294" t="str">
            <v>Football / Shinguards</v>
          </cell>
          <cell r="E2294" t="str">
            <v>Football</v>
          </cell>
          <cell r="F2294" t="str">
            <v>Shinguards</v>
          </cell>
        </row>
        <row r="2295">
          <cell r="A2295" t="str">
            <v>LI07397</v>
          </cell>
          <cell r="B2295" t="str">
            <v>'5037970073975</v>
          </cell>
          <cell r="C2295" t="str">
            <v>[LI07397] Team Merchandise - Slip In Guards (Liverpool, Youths)</v>
          </cell>
          <cell r="D2295" t="str">
            <v>Football</v>
          </cell>
          <cell r="E2295" t="str">
            <v>Football</v>
          </cell>
        </row>
        <row r="2296">
          <cell r="A2296" t="str">
            <v>LI07397</v>
          </cell>
          <cell r="B2296" t="str">
            <v>'5037970073975</v>
          </cell>
          <cell r="C2296" t="str">
            <v>[LI07397] Team Merchandise - Slip In Guards (Liverpool, Youths)</v>
          </cell>
          <cell r="D2296" t="str">
            <v>Football / Shinguards</v>
          </cell>
          <cell r="E2296" t="str">
            <v>Football</v>
          </cell>
          <cell r="F2296" t="str">
            <v>Shinguards</v>
          </cell>
        </row>
        <row r="2297">
          <cell r="A2297" t="str">
            <v>BC07429</v>
          </cell>
          <cell r="B2297" t="str">
            <v>'5037970074293</v>
          </cell>
          <cell r="C2297" t="str">
            <v>[BC07429] Team Merchandise - Slip In Guards (Barcelona, Youths)</v>
          </cell>
          <cell r="D2297" t="str">
            <v>Football</v>
          </cell>
          <cell r="E2297" t="str">
            <v>Football</v>
          </cell>
        </row>
        <row r="2298">
          <cell r="A2298" t="str">
            <v>BC07429</v>
          </cell>
          <cell r="B2298" t="str">
            <v>'5037970074293</v>
          </cell>
          <cell r="C2298" t="str">
            <v>[BC07429] Team Merchandise - Slip In Guards (Barcelona, Youths)</v>
          </cell>
          <cell r="D2298" t="str">
            <v>Football / Shinguards</v>
          </cell>
          <cell r="E2298" t="str">
            <v>Football</v>
          </cell>
          <cell r="F2298" t="str">
            <v>Shinguards</v>
          </cell>
        </row>
        <row r="2299">
          <cell r="A2299" t="str">
            <v>CH07425</v>
          </cell>
          <cell r="B2299" t="str">
            <v>'5037970074255</v>
          </cell>
          <cell r="C2299" t="str">
            <v>[CH07425] Team Merchandise - Slip In Guards (Chelsea, Youths)</v>
          </cell>
          <cell r="D2299" t="str">
            <v>Football</v>
          </cell>
          <cell r="E2299" t="str">
            <v>Football</v>
          </cell>
        </row>
        <row r="2300">
          <cell r="A2300" t="str">
            <v>CH07425</v>
          </cell>
          <cell r="B2300" t="str">
            <v>'5037970074255</v>
          </cell>
          <cell r="C2300" t="str">
            <v>[CH07425] Team Merchandise - Slip In Guards (Chelsea, Youths)</v>
          </cell>
          <cell r="D2300" t="str">
            <v>Football / Shinguards</v>
          </cell>
          <cell r="E2300" t="str">
            <v>Football</v>
          </cell>
          <cell r="F2300" t="str">
            <v>Shinguards</v>
          </cell>
        </row>
        <row r="2301">
          <cell r="A2301" t="str">
            <v>AR07423</v>
          </cell>
          <cell r="B2301" t="str">
            <v>'5037970074231</v>
          </cell>
          <cell r="C2301" t="str">
            <v>[AR07423] Team Merchandise - Slip In Guards (Arsenal, Youths)</v>
          </cell>
          <cell r="D2301" t="str">
            <v>Football</v>
          </cell>
          <cell r="E2301" t="str">
            <v>Football</v>
          </cell>
        </row>
        <row r="2302">
          <cell r="A2302" t="str">
            <v>AR07423</v>
          </cell>
          <cell r="B2302" t="str">
            <v>'5037970074231</v>
          </cell>
          <cell r="C2302" t="str">
            <v>[AR07423] Team Merchandise - Slip In Guards (Arsenal, Youths)</v>
          </cell>
          <cell r="D2302" t="str">
            <v>Football / Shinguards</v>
          </cell>
          <cell r="E2302" t="str">
            <v>Football</v>
          </cell>
          <cell r="F2302" t="str">
            <v>Shinguards</v>
          </cell>
        </row>
        <row r="2303">
          <cell r="A2303" t="str">
            <v>MC07433</v>
          </cell>
          <cell r="B2303" t="str">
            <v>'5037970074330</v>
          </cell>
          <cell r="C2303" t="str">
            <v>[MC07433] Team Merchandise - Slip In Guards (Man City, Youths)</v>
          </cell>
          <cell r="D2303" t="str">
            <v>Football</v>
          </cell>
          <cell r="E2303" t="str">
            <v>Football</v>
          </cell>
        </row>
        <row r="2304">
          <cell r="A2304" t="str">
            <v>MC07433</v>
          </cell>
          <cell r="B2304" t="str">
            <v>'5037970074330</v>
          </cell>
          <cell r="C2304" t="str">
            <v>[MC07433] Team Merchandise - Slip In Guards (Man City, Youths)</v>
          </cell>
          <cell r="D2304" t="str">
            <v>Football / Shinguards</v>
          </cell>
          <cell r="E2304" t="str">
            <v>Football</v>
          </cell>
          <cell r="F2304" t="str">
            <v>Shinguards</v>
          </cell>
        </row>
        <row r="2305">
          <cell r="A2305" t="str">
            <v>LI01664</v>
          </cell>
          <cell r="B2305" t="str">
            <v>'5037970016644</v>
          </cell>
          <cell r="C2305" t="str">
            <v>[LI01664] Team Merchandise- 750ml Plastic Water Bottle (Liverpool)</v>
          </cell>
          <cell r="D2305" t="str">
            <v>Football</v>
          </cell>
          <cell r="E2305" t="str">
            <v>Football</v>
          </cell>
        </row>
        <row r="2306">
          <cell r="A2306" t="str">
            <v>LI01664</v>
          </cell>
          <cell r="B2306" t="str">
            <v>'5037970016644</v>
          </cell>
          <cell r="C2306" t="str">
            <v>[LI01664] Team Merchandise- 750ml Plastic Water Bottle (Liverpool)</v>
          </cell>
          <cell r="D2306" t="str">
            <v>Water Bottles</v>
          </cell>
          <cell r="E2306" t="str">
            <v>Water Bottles</v>
          </cell>
        </row>
        <row r="2307">
          <cell r="A2307" t="str">
            <v>LI01664</v>
          </cell>
          <cell r="B2307" t="str">
            <v>'5037970016644</v>
          </cell>
          <cell r="C2307" t="str">
            <v>[LI01664] Team Merchandise- 750ml Plastic Water Bottle (Liverpool)</v>
          </cell>
          <cell r="D2307" t="str">
            <v>Water Bottles / Bottles</v>
          </cell>
          <cell r="E2307" t="str">
            <v>Water Bottles</v>
          </cell>
          <cell r="F2307" t="str">
            <v>Bottles</v>
          </cell>
        </row>
        <row r="2308">
          <cell r="A2308" t="str">
            <v>BC02906</v>
          </cell>
          <cell r="B2308" t="str">
            <v>'5037970029064</v>
          </cell>
          <cell r="C2308" t="str">
            <v>[BC02906] Team Merchandise- 750ml Plastic Water Bottle (Barcelona)</v>
          </cell>
          <cell r="D2308" t="str">
            <v>Football</v>
          </cell>
          <cell r="E2308" t="str">
            <v>Football</v>
          </cell>
        </row>
        <row r="2309">
          <cell r="A2309" t="str">
            <v>BC02906</v>
          </cell>
          <cell r="B2309" t="str">
            <v>'5037970029064</v>
          </cell>
          <cell r="C2309" t="str">
            <v>[BC02906] Team Merchandise- 750ml Plastic Water Bottle (Barcelona)</v>
          </cell>
          <cell r="D2309" t="str">
            <v>Water Bottles</v>
          </cell>
          <cell r="E2309" t="str">
            <v>Water Bottles</v>
          </cell>
        </row>
        <row r="2310">
          <cell r="A2310" t="str">
            <v>BC02906</v>
          </cell>
          <cell r="B2310" t="str">
            <v>'5037970029064</v>
          </cell>
          <cell r="C2310" t="str">
            <v>[BC02906] Team Merchandise- 750ml Plastic Water Bottle (Barcelona)</v>
          </cell>
          <cell r="D2310" t="str">
            <v>Water Bottles / Bottles</v>
          </cell>
          <cell r="E2310" t="str">
            <v>Water Bottles</v>
          </cell>
          <cell r="F2310" t="str">
            <v>Bottles</v>
          </cell>
        </row>
        <row r="2311">
          <cell r="A2311" t="str">
            <v>CH01576</v>
          </cell>
          <cell r="B2311" t="str">
            <v>'5037970015760</v>
          </cell>
          <cell r="C2311" t="str">
            <v>[CH01576] Team Merchandise- 750ml Plastic Water Bottle (Chelsea)</v>
          </cell>
          <cell r="D2311" t="str">
            <v>Football</v>
          </cell>
          <cell r="E2311" t="str">
            <v>Football</v>
          </cell>
        </row>
        <row r="2312">
          <cell r="A2312" t="str">
            <v>CH01576</v>
          </cell>
          <cell r="B2312" t="str">
            <v>'5037970015760</v>
          </cell>
          <cell r="C2312" t="str">
            <v>[CH01576] Team Merchandise- 750ml Plastic Water Bottle (Chelsea)</v>
          </cell>
          <cell r="D2312" t="str">
            <v>Water Bottles</v>
          </cell>
          <cell r="E2312" t="str">
            <v>Water Bottles</v>
          </cell>
        </row>
        <row r="2313">
          <cell r="A2313" t="str">
            <v>CH01576</v>
          </cell>
          <cell r="B2313" t="str">
            <v>'5037970015760</v>
          </cell>
          <cell r="C2313" t="str">
            <v>[CH01576] Team Merchandise- 750ml Plastic Water Bottle (Chelsea)</v>
          </cell>
          <cell r="D2313" t="str">
            <v>Water Bottles / Bottles</v>
          </cell>
          <cell r="E2313" t="str">
            <v>Water Bottles</v>
          </cell>
          <cell r="F2313" t="str">
            <v>Bottles</v>
          </cell>
        </row>
        <row r="2314">
          <cell r="A2314" t="str">
            <v>AR06617</v>
          </cell>
          <cell r="B2314" t="str">
            <v>'5037970066175</v>
          </cell>
          <cell r="C2314" t="str">
            <v>[AR06617] Team Merchandise- 750ml Plastic Water Bottle (Arsenal)</v>
          </cell>
          <cell r="D2314" t="str">
            <v>Football</v>
          </cell>
          <cell r="E2314" t="str">
            <v>Football</v>
          </cell>
        </row>
        <row r="2315">
          <cell r="A2315" t="str">
            <v>AR06617</v>
          </cell>
          <cell r="B2315" t="str">
            <v>'5037970066175</v>
          </cell>
          <cell r="C2315" t="str">
            <v>[AR06617] Team Merchandise- 750ml Plastic Water Bottle (Arsenal)</v>
          </cell>
          <cell r="D2315" t="str">
            <v>Water Bottles</v>
          </cell>
          <cell r="E2315" t="str">
            <v>Water Bottles</v>
          </cell>
        </row>
        <row r="2316">
          <cell r="A2316" t="str">
            <v>AR06617</v>
          </cell>
          <cell r="B2316" t="str">
            <v>'5037970066175</v>
          </cell>
          <cell r="C2316" t="str">
            <v>[AR06617] Team Merchandise- 750ml Plastic Water Bottle (Arsenal)</v>
          </cell>
          <cell r="D2316" t="str">
            <v>Water Bottles / Bottles</v>
          </cell>
          <cell r="E2316" t="str">
            <v>Water Bottles</v>
          </cell>
          <cell r="F2316" t="str">
            <v>Bottles</v>
          </cell>
        </row>
        <row r="2317">
          <cell r="A2317" t="str">
            <v>TH01645</v>
          </cell>
          <cell r="B2317" t="str">
            <v>'5037970016453</v>
          </cell>
          <cell r="C2317" t="str">
            <v>[TH01645] Team Merchandise- 750ml Plastic Water Bottle (Tottenham Hotspur)</v>
          </cell>
          <cell r="D2317" t="str">
            <v>Football</v>
          </cell>
          <cell r="E2317" t="str">
            <v>Football</v>
          </cell>
        </row>
        <row r="2318">
          <cell r="A2318" t="str">
            <v>TH01645</v>
          </cell>
          <cell r="B2318" t="str">
            <v>'5037970016453</v>
          </cell>
          <cell r="C2318" t="str">
            <v>[TH01645] Team Merchandise- 750ml Plastic Water Bottle (Tottenham Hotspur)</v>
          </cell>
          <cell r="D2318" t="str">
            <v>Water Bottles</v>
          </cell>
          <cell r="E2318" t="str">
            <v>Water Bottles</v>
          </cell>
        </row>
        <row r="2319">
          <cell r="A2319" t="str">
            <v>TH01645</v>
          </cell>
          <cell r="B2319" t="str">
            <v>'5037970016453</v>
          </cell>
          <cell r="C2319" t="str">
            <v>[TH01645] Team Merchandise- 750ml Plastic Water Bottle (Tottenham Hotspur)</v>
          </cell>
          <cell r="D2319" t="str">
            <v>Water Bottles / Bottles</v>
          </cell>
          <cell r="E2319" t="str">
            <v>Water Bottles</v>
          </cell>
          <cell r="F2319" t="str">
            <v>Bottles</v>
          </cell>
        </row>
        <row r="2320">
          <cell r="A2320" t="str">
            <v>MC06398</v>
          </cell>
          <cell r="B2320" t="str">
            <v>'5037970063983</v>
          </cell>
          <cell r="C2320" t="str">
            <v>[MC06398] Team Merchandise- 750ml Plastic Water Bottle (Man City)</v>
          </cell>
          <cell r="D2320" t="str">
            <v>Football</v>
          </cell>
          <cell r="E2320" t="str">
            <v>Football</v>
          </cell>
        </row>
        <row r="2321">
          <cell r="A2321" t="str">
            <v>MC06398</v>
          </cell>
          <cell r="B2321" t="str">
            <v>'5037970063983</v>
          </cell>
          <cell r="C2321" t="str">
            <v>[MC06398] Team Merchandise- 750ml Plastic Water Bottle (Man City)</v>
          </cell>
          <cell r="D2321" t="str">
            <v>Water Bottles</v>
          </cell>
          <cell r="E2321" t="str">
            <v>Water Bottles</v>
          </cell>
        </row>
        <row r="2322">
          <cell r="A2322" t="str">
            <v>MC06398</v>
          </cell>
          <cell r="B2322" t="str">
            <v>'5037970063983</v>
          </cell>
          <cell r="C2322" t="str">
            <v>[MC06398] Team Merchandise- 750ml Plastic Water Bottle (Man City)</v>
          </cell>
          <cell r="D2322" t="str">
            <v>Water Bottles / Bottles</v>
          </cell>
          <cell r="E2322" t="str">
            <v>Water Bottles</v>
          </cell>
          <cell r="F2322" t="str">
            <v>Bottles</v>
          </cell>
        </row>
        <row r="2323">
          <cell r="A2323" t="str">
            <v>EN06643</v>
          </cell>
          <cell r="B2323" t="str">
            <v>'5037970066434</v>
          </cell>
          <cell r="C2323" t="str">
            <v>[EN06643] Team Merchandise- 750ml Plastic Water Bottle (England)</v>
          </cell>
          <cell r="D2323" t="str">
            <v>Football</v>
          </cell>
          <cell r="E2323" t="str">
            <v>Football</v>
          </cell>
        </row>
        <row r="2324">
          <cell r="A2324" t="str">
            <v>EN06643</v>
          </cell>
          <cell r="B2324" t="str">
            <v>'5037970066434</v>
          </cell>
          <cell r="C2324" t="str">
            <v>[EN06643] Team Merchandise- 750ml Plastic Water Bottle (England)</v>
          </cell>
          <cell r="D2324" t="str">
            <v>Water Bottles</v>
          </cell>
          <cell r="E2324" t="str">
            <v>Water Bottles</v>
          </cell>
        </row>
        <row r="2325">
          <cell r="A2325" t="str">
            <v>EN06643</v>
          </cell>
          <cell r="B2325" t="str">
            <v>'5037970066434</v>
          </cell>
          <cell r="C2325" t="str">
            <v>[EN06643] Team Merchandise- 750ml Plastic Water Bottle (England)</v>
          </cell>
          <cell r="D2325" t="str">
            <v>Water Bottles / Bottles</v>
          </cell>
          <cell r="E2325" t="str">
            <v>Water Bottles</v>
          </cell>
          <cell r="F2325" t="str">
            <v>Bottles</v>
          </cell>
        </row>
        <row r="2326">
          <cell r="A2326" t="str">
            <v>LI05895</v>
          </cell>
          <cell r="B2326" t="str">
            <v>'5037970058958</v>
          </cell>
          <cell r="C2326" t="str">
            <v>[LI05895] Team Merchandise - 750ml Alu Fade Bottle (Liverpool)</v>
          </cell>
          <cell r="D2326" t="str">
            <v>Football</v>
          </cell>
          <cell r="E2326" t="str">
            <v>Football</v>
          </cell>
        </row>
        <row r="2327">
          <cell r="A2327" t="str">
            <v>LI05895</v>
          </cell>
          <cell r="B2327" t="str">
            <v>'5037970058958</v>
          </cell>
          <cell r="C2327" t="str">
            <v>[LI05895] Team Merchandise - 750ml Alu Fade Bottle (Liverpool)</v>
          </cell>
          <cell r="D2327" t="str">
            <v>Water Bottles</v>
          </cell>
          <cell r="E2327" t="str">
            <v>Water Bottles</v>
          </cell>
        </row>
        <row r="2328">
          <cell r="A2328" t="str">
            <v>LI05895</v>
          </cell>
          <cell r="B2328" t="str">
            <v>'5037970058958</v>
          </cell>
          <cell r="C2328" t="str">
            <v>[LI05895] Team Merchandise - 750ml Alu Fade Bottle (Liverpool)</v>
          </cell>
          <cell r="D2328" t="str">
            <v>Water Bottles / Bottles</v>
          </cell>
          <cell r="E2328" t="str">
            <v>Water Bottles</v>
          </cell>
          <cell r="F2328" t="str">
            <v>Bottles</v>
          </cell>
        </row>
        <row r="2329">
          <cell r="A2329" t="str">
            <v>BC05898</v>
          </cell>
          <cell r="B2329" t="str">
            <v>'5037970058989</v>
          </cell>
          <cell r="C2329" t="str">
            <v>[BC05898] Team Merchandise - 750ml Alu Fade Bottle (Barcelona)</v>
          </cell>
          <cell r="D2329" t="str">
            <v>Football</v>
          </cell>
          <cell r="E2329" t="str">
            <v>Football</v>
          </cell>
        </row>
        <row r="2330">
          <cell r="A2330" t="str">
            <v>BC05898</v>
          </cell>
          <cell r="B2330" t="str">
            <v>'5037970058989</v>
          </cell>
          <cell r="C2330" t="str">
            <v>[BC05898] Team Merchandise - 750ml Alu Fade Bottle (Barcelona)</v>
          </cell>
          <cell r="D2330" t="str">
            <v>Water Bottles</v>
          </cell>
          <cell r="E2330" t="str">
            <v>Water Bottles</v>
          </cell>
        </row>
        <row r="2331">
          <cell r="A2331" t="str">
            <v>BC05898</v>
          </cell>
          <cell r="B2331" t="str">
            <v>'5037970058989</v>
          </cell>
          <cell r="C2331" t="str">
            <v>[BC05898] Team Merchandise - 750ml Alu Fade Bottle (Barcelona)</v>
          </cell>
          <cell r="D2331" t="str">
            <v>Water Bottles / Bottles</v>
          </cell>
          <cell r="E2331" t="str">
            <v>Water Bottles</v>
          </cell>
          <cell r="F2331" t="str">
            <v>Bottles</v>
          </cell>
        </row>
        <row r="2332">
          <cell r="A2332" t="str">
            <v>CH05894</v>
          </cell>
          <cell r="B2332" t="str">
            <v>'5037970058941</v>
          </cell>
          <cell r="C2332" t="str">
            <v>[CH05894] Team Merchandise - 750ml Alu Fade Bottle (Chelsea)</v>
          </cell>
          <cell r="D2332" t="str">
            <v>Football</v>
          </cell>
          <cell r="E2332" t="str">
            <v>Football</v>
          </cell>
        </row>
        <row r="2333">
          <cell r="A2333" t="str">
            <v>CH05894</v>
          </cell>
          <cell r="B2333" t="str">
            <v>'5037970058941</v>
          </cell>
          <cell r="C2333" t="str">
            <v>[CH05894] Team Merchandise - 750ml Alu Fade Bottle (Chelsea)</v>
          </cell>
          <cell r="D2333" t="str">
            <v>Water Bottles</v>
          </cell>
          <cell r="E2333" t="str">
            <v>Water Bottles</v>
          </cell>
        </row>
        <row r="2334">
          <cell r="A2334" t="str">
            <v>CH05894</v>
          </cell>
          <cell r="B2334" t="str">
            <v>'5037970058941</v>
          </cell>
          <cell r="C2334" t="str">
            <v>[CH05894] Team Merchandise - 750ml Alu Fade Bottle (Chelsea)</v>
          </cell>
          <cell r="D2334" t="str">
            <v>Water Bottles / Bottles</v>
          </cell>
          <cell r="E2334" t="str">
            <v>Water Bottles</v>
          </cell>
          <cell r="F2334" t="str">
            <v>Bottles</v>
          </cell>
        </row>
        <row r="2335">
          <cell r="A2335" t="str">
            <v>AR06620</v>
          </cell>
          <cell r="B2335" t="str">
            <v>'5037970066205</v>
          </cell>
          <cell r="C2335" t="str">
            <v>[AR06620] Team Merchandise - 750ml Alu Fade Bottle (Arsenal)</v>
          </cell>
          <cell r="D2335" t="str">
            <v>Football</v>
          </cell>
          <cell r="E2335" t="str">
            <v>Football</v>
          </cell>
        </row>
        <row r="2336">
          <cell r="A2336" t="str">
            <v>AR06620</v>
          </cell>
          <cell r="B2336" t="str">
            <v>'5037970066205</v>
          </cell>
          <cell r="C2336" t="str">
            <v>[AR06620] Team Merchandise - 750ml Alu Fade Bottle (Arsenal)</v>
          </cell>
          <cell r="D2336" t="str">
            <v>Water Bottles</v>
          </cell>
          <cell r="E2336" t="str">
            <v>Water Bottles</v>
          </cell>
        </row>
        <row r="2337">
          <cell r="A2337" t="str">
            <v>AR06620</v>
          </cell>
          <cell r="B2337" t="str">
            <v>'5037970066205</v>
          </cell>
          <cell r="C2337" t="str">
            <v>[AR06620] Team Merchandise - 750ml Alu Fade Bottle (Arsenal)</v>
          </cell>
          <cell r="D2337" t="str">
            <v>Water Bottles / Bottles</v>
          </cell>
          <cell r="E2337" t="str">
            <v>Water Bottles</v>
          </cell>
          <cell r="F2337" t="str">
            <v>Bottles</v>
          </cell>
        </row>
        <row r="2338">
          <cell r="A2338" t="str">
            <v>TH05896</v>
          </cell>
          <cell r="B2338" t="str">
            <v>'5037970058965</v>
          </cell>
          <cell r="C2338" t="str">
            <v>[TH05896] Team Merchandise - 750ml Alu Fade Bottle (Tottenham Hotspur)</v>
          </cell>
          <cell r="D2338" t="str">
            <v>Football</v>
          </cell>
          <cell r="E2338" t="str">
            <v>Football</v>
          </cell>
        </row>
        <row r="2339">
          <cell r="A2339" t="str">
            <v>TH05896</v>
          </cell>
          <cell r="B2339" t="str">
            <v>'5037970058965</v>
          </cell>
          <cell r="C2339" t="str">
            <v>[TH05896] Team Merchandise - 750ml Alu Fade Bottle (Tottenham Hotspur)</v>
          </cell>
          <cell r="D2339" t="str">
            <v>Water Bottles</v>
          </cell>
          <cell r="E2339" t="str">
            <v>Water Bottles</v>
          </cell>
        </row>
        <row r="2340">
          <cell r="A2340" t="str">
            <v>TH05896</v>
          </cell>
          <cell r="B2340" t="str">
            <v>'5037970058965</v>
          </cell>
          <cell r="C2340" t="str">
            <v>[TH05896] Team Merchandise - 750ml Alu Fade Bottle (Tottenham Hotspur)</v>
          </cell>
          <cell r="D2340" t="str">
            <v>Water Bottles / Bottles</v>
          </cell>
          <cell r="E2340" t="str">
            <v>Water Bottles</v>
          </cell>
          <cell r="F2340" t="str">
            <v>Bottles</v>
          </cell>
        </row>
        <row r="2341">
          <cell r="A2341" t="str">
            <v>MC06400</v>
          </cell>
          <cell r="B2341" t="str">
            <v>'5037970064003</v>
          </cell>
          <cell r="C2341" t="str">
            <v>[MC06400] Team Merchandise - 750ml Alu Fade Bottle (Man City)</v>
          </cell>
          <cell r="D2341" t="str">
            <v>Football</v>
          </cell>
          <cell r="E2341" t="str">
            <v>Football</v>
          </cell>
        </row>
        <row r="2342">
          <cell r="A2342" t="str">
            <v>MC06400</v>
          </cell>
          <cell r="B2342" t="str">
            <v>'5037970064003</v>
          </cell>
          <cell r="C2342" t="str">
            <v>[MC06400] Team Merchandise - 750ml Alu Fade Bottle (Man City)</v>
          </cell>
          <cell r="D2342" t="str">
            <v>Water Bottles</v>
          </cell>
          <cell r="E2342" t="str">
            <v>Water Bottles</v>
          </cell>
        </row>
        <row r="2343">
          <cell r="A2343" t="str">
            <v>MC06400</v>
          </cell>
          <cell r="B2343" t="str">
            <v>'5037970064003</v>
          </cell>
          <cell r="C2343" t="str">
            <v>[MC06400] Team Merchandise - 750ml Alu Fade Bottle (Man City)</v>
          </cell>
          <cell r="D2343" t="str">
            <v>Water Bottles / Bottles</v>
          </cell>
          <cell r="E2343" t="str">
            <v>Water Bottles</v>
          </cell>
          <cell r="F2343" t="str">
            <v>Bottles</v>
          </cell>
        </row>
        <row r="2344">
          <cell r="A2344" t="str">
            <v>EN06871</v>
          </cell>
          <cell r="B2344" t="str">
            <v>'5037970068711</v>
          </cell>
          <cell r="C2344" t="str">
            <v>[EN06871] Team Merchandise - 750ml Alu Fade Bottle (England)</v>
          </cell>
          <cell r="D2344" t="str">
            <v>Football</v>
          </cell>
          <cell r="E2344" t="str">
            <v>Football</v>
          </cell>
        </row>
        <row r="2345">
          <cell r="A2345" t="str">
            <v>EN06871</v>
          </cell>
          <cell r="B2345" t="str">
            <v>'5037970068711</v>
          </cell>
          <cell r="C2345" t="str">
            <v>[EN06871] Team Merchandise - 750ml Alu Fade Bottle (England)</v>
          </cell>
          <cell r="D2345" t="str">
            <v>Water Bottles</v>
          </cell>
          <cell r="E2345" t="str">
            <v>Water Bottles</v>
          </cell>
        </row>
        <row r="2346">
          <cell r="A2346" t="str">
            <v>EN06871</v>
          </cell>
          <cell r="B2346" t="str">
            <v>'5037970068711</v>
          </cell>
          <cell r="C2346" t="str">
            <v>[EN06871] Team Merchandise - 750ml Alu Fade Bottle (England)</v>
          </cell>
          <cell r="D2346" t="str">
            <v>Water Bottles / Bottles</v>
          </cell>
          <cell r="E2346" t="str">
            <v>Water Bottles</v>
          </cell>
          <cell r="F2346" t="str">
            <v>Bottles</v>
          </cell>
        </row>
        <row r="2347">
          <cell r="A2347" t="str">
            <v>LI06037</v>
          </cell>
          <cell r="B2347" t="str">
            <v>'5037970060371</v>
          </cell>
          <cell r="C2347" t="str">
            <v>[LI06037] Team Merchandise - Signature Gift Set (Liverpool)</v>
          </cell>
          <cell r="D2347" t="str">
            <v>Football</v>
          </cell>
          <cell r="E2347" t="str">
            <v>Football</v>
          </cell>
        </row>
        <row r="2348">
          <cell r="A2348" t="str">
            <v>CH06036</v>
          </cell>
          <cell r="B2348" t="str">
            <v>'5037970060364</v>
          </cell>
          <cell r="C2348" t="str">
            <v>[CH06036] Team Merchandise - Signature Gift Set (Chelsea)</v>
          </cell>
          <cell r="D2348" t="str">
            <v>Football</v>
          </cell>
          <cell r="E2348" t="str">
            <v>Football</v>
          </cell>
        </row>
        <row r="2349">
          <cell r="A2349" t="str">
            <v>AR06050</v>
          </cell>
          <cell r="B2349" t="str">
            <v>'5037970060500</v>
          </cell>
          <cell r="C2349" t="str">
            <v>[AR06050] Team Merchandise - Signature Gift Set (Arsenal)</v>
          </cell>
          <cell r="D2349" t="str">
            <v>Football</v>
          </cell>
          <cell r="E2349" t="str">
            <v>Football</v>
          </cell>
        </row>
        <row r="2350">
          <cell r="A2350" t="str">
            <v>MC06449</v>
          </cell>
          <cell r="B2350" t="str">
            <v>'5037970064492</v>
          </cell>
          <cell r="C2350" t="str">
            <v>[MC06449] Team Merchandise - Signature Gift Set (Man City)</v>
          </cell>
          <cell r="D2350" t="str">
            <v>Football</v>
          </cell>
          <cell r="E2350" t="str">
            <v>Football</v>
          </cell>
        </row>
        <row r="2351">
          <cell r="A2351" t="str">
            <v>EN00000</v>
          </cell>
          <cell r="B2351" t="str">
            <v>'5037970074460</v>
          </cell>
          <cell r="C2351" t="str">
            <v>[EN00000] Team Merchandise - Signature Gift Set (England)</v>
          </cell>
          <cell r="D2351" t="str">
            <v>Football</v>
          </cell>
          <cell r="E2351" t="str">
            <v>Football</v>
          </cell>
        </row>
        <row r="2352">
          <cell r="A2352" t="str">
            <v>LI02304</v>
          </cell>
          <cell r="B2352" t="str">
            <v>'5037970023048</v>
          </cell>
          <cell r="C2352" t="str">
            <v>[LI02304] Team Merchandise - Table Football 20" (Liverpool)</v>
          </cell>
          <cell r="D2352" t="str">
            <v>Games / Indoor/Outdoor Games</v>
          </cell>
          <cell r="E2352" t="str">
            <v>Games</v>
          </cell>
          <cell r="F2352" t="str">
            <v>Indoor/Outdoor Games</v>
          </cell>
        </row>
        <row r="2353">
          <cell r="A2353" t="str">
            <v>LI02304</v>
          </cell>
          <cell r="B2353" t="str">
            <v>'5037970023048</v>
          </cell>
          <cell r="C2353" t="str">
            <v>[LI02304] Team Merchandise - Table Football 20" (Liverpool)</v>
          </cell>
          <cell r="D2353" t="str">
            <v>Home, Garden &amp; Lockdown Essentials</v>
          </cell>
          <cell r="E2353" t="str">
            <v>Home, Garden &amp; Lockdown Essentials</v>
          </cell>
        </row>
        <row r="2354">
          <cell r="A2354" t="str">
            <v>BC03826</v>
          </cell>
          <cell r="B2354" t="str">
            <v>'5037970038264</v>
          </cell>
          <cell r="C2354" t="str">
            <v>[BC03826] Team Merchandise - Table Football 20" (Barcelona)</v>
          </cell>
          <cell r="D2354" t="str">
            <v>Games / Indoor/Outdoor Games</v>
          </cell>
          <cell r="E2354" t="str">
            <v>Games</v>
          </cell>
          <cell r="F2354" t="str">
            <v>Indoor/Outdoor Games</v>
          </cell>
        </row>
        <row r="2355">
          <cell r="A2355" t="str">
            <v>BC03826</v>
          </cell>
          <cell r="B2355" t="str">
            <v>'5037970038264</v>
          </cell>
          <cell r="C2355" t="str">
            <v>[BC03826] Team Merchandise - Table Football 20" (Barcelona)</v>
          </cell>
          <cell r="D2355" t="str">
            <v>Home, Garden &amp; Lockdown Essentials</v>
          </cell>
          <cell r="E2355" t="str">
            <v>Home, Garden &amp; Lockdown Essentials</v>
          </cell>
        </row>
        <row r="2356">
          <cell r="A2356" t="str">
            <v>CH04270</v>
          </cell>
          <cell r="B2356" t="str">
            <v>'5037970074453</v>
          </cell>
          <cell r="C2356" t="str">
            <v>[CH04270] Team Merchandise - Table Football 20" (Chelsea)</v>
          </cell>
          <cell r="D2356" t="str">
            <v>Games / Indoor/Outdoor Games</v>
          </cell>
          <cell r="E2356" t="str">
            <v>Games</v>
          </cell>
          <cell r="F2356" t="str">
            <v>Indoor/Outdoor Games</v>
          </cell>
        </row>
        <row r="2357">
          <cell r="A2357" t="str">
            <v>CH04270</v>
          </cell>
          <cell r="B2357" t="str">
            <v>'5037970074453</v>
          </cell>
          <cell r="C2357" t="str">
            <v>[CH04270] Team Merchandise - Table Football 20" (Chelsea)</v>
          </cell>
          <cell r="D2357" t="str">
            <v>Home, Garden &amp; Lockdown Essentials</v>
          </cell>
          <cell r="E2357" t="str">
            <v>Home, Garden &amp; Lockdown Essentials</v>
          </cell>
        </row>
        <row r="2358">
          <cell r="A2358" t="str">
            <v>AR02301</v>
          </cell>
          <cell r="B2358" t="str">
            <v>'5037970023017</v>
          </cell>
          <cell r="C2358" t="str">
            <v>[AR02301] Team Merchandise - Table Football 20" (Arsenal)</v>
          </cell>
          <cell r="D2358" t="str">
            <v>Games / Indoor/Outdoor Games</v>
          </cell>
          <cell r="E2358" t="str">
            <v>Games</v>
          </cell>
          <cell r="F2358" t="str">
            <v>Indoor/Outdoor Games</v>
          </cell>
        </row>
        <row r="2359">
          <cell r="A2359" t="str">
            <v>AR02301</v>
          </cell>
          <cell r="B2359" t="str">
            <v>'5037970023017</v>
          </cell>
          <cell r="C2359" t="str">
            <v>[AR02301] Team Merchandise - Table Football 20" (Arsenal)</v>
          </cell>
          <cell r="D2359" t="str">
            <v>Home, Garden &amp; Lockdown Essentials</v>
          </cell>
          <cell r="E2359" t="str">
            <v>Home, Garden &amp; Lockdown Essentials</v>
          </cell>
        </row>
        <row r="2360">
          <cell r="A2360" t="str">
            <v>MC06426</v>
          </cell>
          <cell r="B2360" t="str">
            <v>'5037970064263</v>
          </cell>
          <cell r="C2360" t="str">
            <v>[MC06426] Team Merchandise - Table Football 20" (Man City)</v>
          </cell>
          <cell r="D2360" t="str">
            <v>Games / Indoor/Outdoor Games</v>
          </cell>
          <cell r="E2360" t="str">
            <v>Games</v>
          </cell>
          <cell r="F2360" t="str">
            <v>Indoor/Outdoor Games</v>
          </cell>
        </row>
        <row r="2361">
          <cell r="A2361" t="str">
            <v>MC06426</v>
          </cell>
          <cell r="B2361" t="str">
            <v>'5037970064263</v>
          </cell>
          <cell r="C2361" t="str">
            <v>[MC06426] Team Merchandise - Table Football 20" (Man City)</v>
          </cell>
          <cell r="D2361" t="str">
            <v>Home, Garden &amp; Lockdown Essentials</v>
          </cell>
          <cell r="E2361" t="str">
            <v>Home, Garden &amp; Lockdown Essentials</v>
          </cell>
        </row>
        <row r="2362">
          <cell r="A2362" t="str">
            <v>TRA604</v>
          </cell>
          <cell r="B2362" t="str">
            <v>'5027535173004</v>
          </cell>
          <cell r="C2362" t="str">
            <v>[TRA604] Precision A6 Football Pro-Coach Notepad (Pack 6)</v>
          </cell>
          <cell r="D2362" t="str">
            <v>Football / Coaching</v>
          </cell>
          <cell r="E2362" t="str">
            <v>Football</v>
          </cell>
          <cell r="F2362" t="str">
            <v>Coaching</v>
          </cell>
        </row>
        <row r="2363">
          <cell r="A2363" t="str">
            <v>TRA613</v>
          </cell>
          <cell r="B2363" t="str">
            <v>'5027535173028</v>
          </cell>
          <cell r="C2363" t="str">
            <v>[TRA613] Precision A5 Football Pro-Coach Notepad (Pack 6)</v>
          </cell>
          <cell r="D2363" t="str">
            <v>Football / Coaching</v>
          </cell>
          <cell r="E2363" t="str">
            <v>Football</v>
          </cell>
          <cell r="F2363" t="str">
            <v>Coaching</v>
          </cell>
        </row>
        <row r="2364">
          <cell r="A2364" t="str">
            <v>TRA612</v>
          </cell>
          <cell r="B2364" t="str">
            <v>'5027535173011</v>
          </cell>
          <cell r="C2364" t="str">
            <v>[TRA612] Precision A5 Football Slimline Scouts Notepad (Pack 6)</v>
          </cell>
          <cell r="D2364" t="str">
            <v>Football / Coaching</v>
          </cell>
          <cell r="E2364" t="str">
            <v>Football</v>
          </cell>
          <cell r="F2364" t="str">
            <v>Coaching</v>
          </cell>
        </row>
        <row r="2365">
          <cell r="A2365" t="str">
            <v>TRA622</v>
          </cell>
          <cell r="B2365" t="str">
            <v>'5027535173042</v>
          </cell>
          <cell r="C2365" t="str">
            <v>[TRA622] Precision A4 Football Session Planner (Pack 6)</v>
          </cell>
          <cell r="D2365" t="str">
            <v>Football / Coaching</v>
          </cell>
          <cell r="E2365" t="str">
            <v>Football</v>
          </cell>
          <cell r="F2365" t="str">
            <v>Coaching</v>
          </cell>
        </row>
        <row r="2366">
          <cell r="A2366" t="str">
            <v>TRA656</v>
          </cell>
          <cell r="B2366" t="str">
            <v>'5027535173059</v>
          </cell>
          <cell r="C2366" t="str">
            <v>[TRA656] Precision A4 Football Match Day Planner (Single)</v>
          </cell>
          <cell r="D2366" t="str">
            <v>Football / Coaching</v>
          </cell>
          <cell r="E2366" t="str">
            <v>Football</v>
          </cell>
          <cell r="F2366" t="str">
            <v>Coaching</v>
          </cell>
        </row>
        <row r="2367">
          <cell r="A2367" t="str">
            <v>PRG930</v>
          </cell>
          <cell r="B2367" t="str">
            <v>'5027535002243</v>
          </cell>
          <cell r="C2367" t="str">
            <v>[PRG930] Precision Essential Warm Players Gloves Junior (Infants)</v>
          </cell>
          <cell r="D2367" t="str">
            <v>Football / Accessories</v>
          </cell>
          <cell r="E2367" t="str">
            <v>Football</v>
          </cell>
          <cell r="F2367" t="str">
            <v>Accessories</v>
          </cell>
        </row>
        <row r="2368">
          <cell r="A2368" t="str">
            <v>PRG930</v>
          </cell>
          <cell r="B2368" t="str">
            <v>'5027535002243</v>
          </cell>
          <cell r="C2368" t="str">
            <v>[PRG930] Precision Essential Warm Players Gloves Junior (Infants)</v>
          </cell>
          <cell r="D2368" t="str">
            <v>Gaelic Sports</v>
          </cell>
          <cell r="E2368" t="str">
            <v>Gaelic Sports</v>
          </cell>
        </row>
        <row r="2369">
          <cell r="A2369" t="str">
            <v>PRG930</v>
          </cell>
          <cell r="B2369" t="str">
            <v>'5027535002243</v>
          </cell>
          <cell r="C2369" t="str">
            <v>[PRG930] Precision Essential Warm Players Gloves Junior (Infants)</v>
          </cell>
          <cell r="D2369" t="str">
            <v>Home, Garden &amp; Lockdown Essentials / Running &amp; Walking</v>
          </cell>
          <cell r="E2369" t="str">
            <v>Home, Garden &amp; Lockdown Essentials</v>
          </cell>
          <cell r="F2369" t="str">
            <v>Running &amp; Walking</v>
          </cell>
        </row>
        <row r="2370">
          <cell r="A2370" t="str">
            <v>PRG931</v>
          </cell>
          <cell r="B2370" t="str">
            <v>'5027535002250</v>
          </cell>
          <cell r="C2370" t="str">
            <v>[PRG931] Precision Essential Warm Players Gloves Junior (Junior)</v>
          </cell>
          <cell r="D2370" t="str">
            <v>Football / Accessories</v>
          </cell>
          <cell r="E2370" t="str">
            <v>Football</v>
          </cell>
          <cell r="F2370" t="str">
            <v>Accessories</v>
          </cell>
        </row>
        <row r="2371">
          <cell r="A2371" t="str">
            <v>PRG931</v>
          </cell>
          <cell r="B2371" t="str">
            <v>'5027535002250</v>
          </cell>
          <cell r="C2371" t="str">
            <v>[PRG931] Precision Essential Warm Players Gloves Junior (Junior)</v>
          </cell>
          <cell r="D2371" t="str">
            <v>Gaelic Sports</v>
          </cell>
          <cell r="E2371" t="str">
            <v>Gaelic Sports</v>
          </cell>
        </row>
        <row r="2372">
          <cell r="A2372" t="str">
            <v>PRG931</v>
          </cell>
          <cell r="B2372" t="str">
            <v>'5027535002250</v>
          </cell>
          <cell r="C2372" t="str">
            <v>[PRG931] Precision Essential Warm Players Gloves Junior (Junior)</v>
          </cell>
          <cell r="D2372" t="str">
            <v>Home, Garden &amp; Lockdown Essentials / Running &amp; Walking</v>
          </cell>
          <cell r="E2372" t="str">
            <v>Home, Garden &amp; Lockdown Essentials</v>
          </cell>
          <cell r="F2372" t="str">
            <v>Running &amp; Walking</v>
          </cell>
        </row>
        <row r="2373">
          <cell r="A2373" t="str">
            <v>PRG932</v>
          </cell>
          <cell r="B2373" t="str">
            <v>'5027535002267</v>
          </cell>
          <cell r="C2373" t="str">
            <v>[PRG932] Precision Essential Warm Players Gloves Adult (Adult)</v>
          </cell>
          <cell r="D2373" t="str">
            <v>Football / Accessories</v>
          </cell>
          <cell r="E2373" t="str">
            <v>Football</v>
          </cell>
          <cell r="F2373" t="str">
            <v>Accessories</v>
          </cell>
        </row>
        <row r="2374">
          <cell r="A2374" t="str">
            <v>PRG932</v>
          </cell>
          <cell r="B2374" t="str">
            <v>'5027535002267</v>
          </cell>
          <cell r="C2374" t="str">
            <v>[PRG932] Precision Essential Warm Players Gloves Adult (Adult)</v>
          </cell>
          <cell r="D2374" t="str">
            <v>Gaelic Sports</v>
          </cell>
          <cell r="E2374" t="str">
            <v>Gaelic Sports</v>
          </cell>
        </row>
        <row r="2375">
          <cell r="A2375" t="str">
            <v>PRG932</v>
          </cell>
          <cell r="B2375" t="str">
            <v>'5027535002267</v>
          </cell>
          <cell r="C2375" t="str">
            <v>[PRG932] Precision Essential Warm Players Gloves Adult (Adult)</v>
          </cell>
          <cell r="D2375" t="str">
            <v>Home, Garden &amp; Lockdown Essentials / Running &amp; Walking</v>
          </cell>
          <cell r="E2375" t="str">
            <v>Home, Garden &amp; Lockdown Essentials</v>
          </cell>
          <cell r="F2375" t="str">
            <v>Running &amp; Walking</v>
          </cell>
        </row>
        <row r="2376">
          <cell r="A2376" t="str">
            <v>PRG940B</v>
          </cell>
          <cell r="B2376" t="str">
            <v>'5027535002274</v>
          </cell>
          <cell r="C2376" t="str">
            <v>[PRG940B] Precision Essential Neck Warmer (Black, One Size)</v>
          </cell>
          <cell r="D2376" t="str">
            <v>Football / Accessories</v>
          </cell>
          <cell r="E2376" t="str">
            <v>Football</v>
          </cell>
          <cell r="F2376" t="str">
            <v>Accessories</v>
          </cell>
        </row>
        <row r="2377">
          <cell r="A2377" t="str">
            <v>PRG940B</v>
          </cell>
          <cell r="B2377" t="str">
            <v>'5027535002274</v>
          </cell>
          <cell r="C2377" t="str">
            <v>[PRG940B] Precision Essential Neck Warmer (Black, One Size)</v>
          </cell>
          <cell r="D2377" t="str">
            <v>Gaelic Sports</v>
          </cell>
          <cell r="E2377" t="str">
            <v>Gaelic Sports</v>
          </cell>
        </row>
        <row r="2378">
          <cell r="A2378" t="str">
            <v>P05221202</v>
          </cell>
          <cell r="B2378" t="str">
            <v>'4051409664429</v>
          </cell>
          <cell r="C2378" t="str">
            <v>[P05221202] Puma Neck warmer II (Black)</v>
          </cell>
          <cell r="D2378" t="str">
            <v>Clothing</v>
          </cell>
          <cell r="E2378" t="str">
            <v>Clothing</v>
          </cell>
        </row>
        <row r="2379">
          <cell r="A2379" t="str">
            <v>TR41B</v>
          </cell>
          <cell r="B2379" t="str">
            <v>'5027535184109</v>
          </cell>
          <cell r="C2379" t="str">
            <v>[TR41B] Precision Big C Captains Armband (Black, Junior)</v>
          </cell>
          <cell r="D2379" t="str">
            <v>Football / Accessories</v>
          </cell>
          <cell r="E2379" t="str">
            <v>Football</v>
          </cell>
          <cell r="F2379" t="str">
            <v>Accessories</v>
          </cell>
        </row>
        <row r="2380">
          <cell r="A2380" t="str">
            <v>TR41S</v>
          </cell>
          <cell r="B2380" t="str">
            <v>'5027535184116</v>
          </cell>
          <cell r="C2380" t="str">
            <v>[TR41S] Precision Big C Captains Armband (Red, Junior)</v>
          </cell>
          <cell r="D2380" t="str">
            <v>Football / Accessories</v>
          </cell>
          <cell r="E2380" t="str">
            <v>Football</v>
          </cell>
          <cell r="F2380" t="str">
            <v>Accessories</v>
          </cell>
        </row>
        <row r="2381">
          <cell r="A2381" t="str">
            <v>TR41Y</v>
          </cell>
          <cell r="B2381" t="str">
            <v>'5027535184123</v>
          </cell>
          <cell r="C2381" t="str">
            <v>[TR41Y] Precision Big C Captains Armband (Yellow, Junior)</v>
          </cell>
          <cell r="D2381" t="str">
            <v>Football / Accessories</v>
          </cell>
          <cell r="E2381" t="str">
            <v>Football</v>
          </cell>
          <cell r="F2381" t="str">
            <v>Accessories</v>
          </cell>
        </row>
        <row r="2382">
          <cell r="A2382" t="str">
            <v>TR40B</v>
          </cell>
          <cell r="B2382" t="str">
            <v>'5027535184079</v>
          </cell>
          <cell r="C2382" t="str">
            <v>[TR40B] Precision Big C Captains Armband (Black, Adult)</v>
          </cell>
          <cell r="D2382" t="str">
            <v>Football / Accessories</v>
          </cell>
          <cell r="E2382" t="str">
            <v>Football</v>
          </cell>
          <cell r="F2382" t="str">
            <v>Accessories</v>
          </cell>
        </row>
        <row r="2383">
          <cell r="A2383" t="str">
            <v>TR40S</v>
          </cell>
          <cell r="B2383" t="str">
            <v>'5027535184086</v>
          </cell>
          <cell r="C2383" t="str">
            <v>[TR40S] Precision Big C Captains Armband (Red, Adult)</v>
          </cell>
          <cell r="D2383" t="str">
            <v>Football / Accessories</v>
          </cell>
          <cell r="E2383" t="str">
            <v>Football</v>
          </cell>
          <cell r="F2383" t="str">
            <v>Accessories</v>
          </cell>
        </row>
        <row r="2384">
          <cell r="A2384" t="str">
            <v>TR40Y</v>
          </cell>
          <cell r="B2384" t="str">
            <v>'5027535184093</v>
          </cell>
          <cell r="C2384" t="str">
            <v>[TR40Y] Precision Big C Captains Armband (Yellow, Adult)</v>
          </cell>
          <cell r="D2384" t="str">
            <v>Football / Accessories</v>
          </cell>
          <cell r="E2384" t="str">
            <v>Football</v>
          </cell>
          <cell r="F2384" t="str">
            <v>Accessories</v>
          </cell>
        </row>
        <row r="2385">
          <cell r="A2385" t="str">
            <v>TR691B</v>
          </cell>
          <cell r="B2385" t="str">
            <v>'5027535184345</v>
          </cell>
          <cell r="C2385" t="str">
            <v>[TR691B] Precision Captains Armband (Black, Adult)</v>
          </cell>
          <cell r="D2385" t="str">
            <v>Football / Accessories</v>
          </cell>
          <cell r="E2385" t="str">
            <v>Football</v>
          </cell>
          <cell r="F2385" t="str">
            <v>Accessories</v>
          </cell>
        </row>
        <row r="2386">
          <cell r="A2386" t="str">
            <v>TR691G</v>
          </cell>
          <cell r="B2386" t="str">
            <v>'5027535184352</v>
          </cell>
          <cell r="C2386" t="str">
            <v>[TR691G] Precision Captains Armband (Green, Adult)</v>
          </cell>
          <cell r="D2386" t="str">
            <v>Football / Accessories</v>
          </cell>
          <cell r="E2386" t="str">
            <v>Football</v>
          </cell>
          <cell r="F2386" t="str">
            <v>Accessories</v>
          </cell>
        </row>
        <row r="2387">
          <cell r="A2387" t="str">
            <v>TR691R</v>
          </cell>
          <cell r="B2387" t="str">
            <v>'5027535184369</v>
          </cell>
          <cell r="C2387" t="str">
            <v>[TR691R] Precision Captains Armband (Royal, Adult)</v>
          </cell>
          <cell r="D2387" t="str">
            <v>Football / Accessories</v>
          </cell>
          <cell r="E2387" t="str">
            <v>Football</v>
          </cell>
          <cell r="F2387" t="str">
            <v>Accessories</v>
          </cell>
        </row>
        <row r="2388">
          <cell r="A2388" t="str">
            <v>TR691S</v>
          </cell>
          <cell r="B2388" t="str">
            <v>'5027535184376</v>
          </cell>
          <cell r="C2388" t="str">
            <v>[TR691S] Precision Captains Armband (Red, Adult)</v>
          </cell>
          <cell r="D2388" t="str">
            <v>Football / Accessories</v>
          </cell>
          <cell r="E2388" t="str">
            <v>Football</v>
          </cell>
          <cell r="F2388" t="str">
            <v>Accessories</v>
          </cell>
        </row>
        <row r="2389">
          <cell r="A2389" t="str">
            <v>TR692B</v>
          </cell>
          <cell r="B2389" t="str">
            <v>'5027535184383</v>
          </cell>
          <cell r="C2389" t="str">
            <v>[TR692B] Precision Captains Armband (Black, Junior)</v>
          </cell>
          <cell r="D2389" t="str">
            <v>Football / Accessories</v>
          </cell>
          <cell r="E2389" t="str">
            <v>Football</v>
          </cell>
          <cell r="F2389" t="str">
            <v>Accessories</v>
          </cell>
        </row>
        <row r="2390">
          <cell r="A2390" t="str">
            <v>TR692G</v>
          </cell>
          <cell r="B2390" t="str">
            <v>'5027535184390</v>
          </cell>
          <cell r="C2390" t="str">
            <v>[TR692G] Precision Captains Armband (Green, Junior)</v>
          </cell>
          <cell r="D2390" t="str">
            <v>Football / Accessories</v>
          </cell>
          <cell r="E2390" t="str">
            <v>Football</v>
          </cell>
          <cell r="F2390" t="str">
            <v>Accessories</v>
          </cell>
        </row>
        <row r="2391">
          <cell r="A2391" t="str">
            <v>TR692R</v>
          </cell>
          <cell r="B2391" t="str">
            <v>'5027535184406</v>
          </cell>
          <cell r="C2391" t="str">
            <v>[TR692R] Precision Captains Armband (Royal, Junior)</v>
          </cell>
          <cell r="D2391" t="str">
            <v>Football / Accessories</v>
          </cell>
          <cell r="E2391" t="str">
            <v>Football</v>
          </cell>
          <cell r="F2391" t="str">
            <v>Accessories</v>
          </cell>
        </row>
        <row r="2392">
          <cell r="A2392" t="str">
            <v>TR692S</v>
          </cell>
          <cell r="B2392" t="str">
            <v>'5027535184413</v>
          </cell>
          <cell r="C2392" t="str">
            <v>[TR692S] Precision Captains Armband (Red, Junior)</v>
          </cell>
          <cell r="D2392" t="str">
            <v>Football / Accessories</v>
          </cell>
          <cell r="E2392" t="str">
            <v>Football</v>
          </cell>
          <cell r="F2392" t="str">
            <v>Accessories</v>
          </cell>
        </row>
        <row r="2393">
          <cell r="A2393" t="str">
            <v>FB859</v>
          </cell>
          <cell r="B2393" t="str">
            <v>'5027535177057</v>
          </cell>
          <cell r="C2393" t="str">
            <v>[FB859] Precision Alloy Football Studs Sets (Single)</v>
          </cell>
          <cell r="D2393" t="str">
            <v>Football / Accessories</v>
          </cell>
          <cell r="E2393" t="str">
            <v>Football</v>
          </cell>
          <cell r="F2393" t="str">
            <v>Accessories</v>
          </cell>
        </row>
        <row r="2394">
          <cell r="A2394" t="str">
            <v>FB852</v>
          </cell>
          <cell r="B2394" t="str">
            <v>'5027535177033</v>
          </cell>
          <cell r="C2394" t="str">
            <v>[FB852] Precision Super Pro Football Stud Sets (Single)</v>
          </cell>
          <cell r="D2394" t="str">
            <v>Football / Accessories</v>
          </cell>
          <cell r="E2394" t="str">
            <v>Football</v>
          </cell>
          <cell r="F2394" t="str">
            <v>Accessories</v>
          </cell>
        </row>
        <row r="2395">
          <cell r="A2395" t="str">
            <v>FB867</v>
          </cell>
          <cell r="B2395" t="str">
            <v>'5027535177071</v>
          </cell>
          <cell r="C2395" t="str">
            <v>[FB867] Precision Football Stud Key (Single)</v>
          </cell>
          <cell r="D2395" t="str">
            <v>Football / Accessories</v>
          </cell>
          <cell r="E2395" t="str">
            <v>Football</v>
          </cell>
          <cell r="F2395" t="str">
            <v>Accessories</v>
          </cell>
        </row>
        <row r="2396">
          <cell r="A2396" t="str">
            <v>FB879</v>
          </cell>
          <cell r="B2396" t="str">
            <v>'5027535177095</v>
          </cell>
          <cell r="C2396" t="str">
            <v>[FB879] Precision League Pro Football Stud Set (Single)</v>
          </cell>
          <cell r="D2396" t="str">
            <v>Football / Accessories</v>
          </cell>
          <cell r="E2396" t="str">
            <v>Football</v>
          </cell>
          <cell r="F2396" t="str">
            <v>Accessories</v>
          </cell>
        </row>
        <row r="2397">
          <cell r="A2397" t="str">
            <v>FB844</v>
          </cell>
          <cell r="B2397" t="str">
            <v>'5027535177026</v>
          </cell>
          <cell r="C2397" t="str">
            <v>[FB844] Precision Premier Pro Football Stud Sets (Single)</v>
          </cell>
          <cell r="D2397" t="str">
            <v>Football / Accessories</v>
          </cell>
          <cell r="E2397" t="str">
            <v>Football</v>
          </cell>
          <cell r="F2397" t="str">
            <v>Accessories</v>
          </cell>
        </row>
        <row r="2398">
          <cell r="A2398" t="str">
            <v>FB862</v>
          </cell>
          <cell r="B2398" t="str">
            <v>'5027535177064</v>
          </cell>
          <cell r="C2398" t="str">
            <v>[FB862] Precision Nylon Safety Football Studs Sets (Single) (Black/White)</v>
          </cell>
          <cell r="D2398" t="str">
            <v>Football / Accessories</v>
          </cell>
          <cell r="E2398" t="str">
            <v>Football</v>
          </cell>
          <cell r="F2398" t="str">
            <v>Accessories</v>
          </cell>
        </row>
        <row r="2399">
          <cell r="A2399" t="str">
            <v>FB860</v>
          </cell>
          <cell r="B2399" t="str">
            <v>'5027535177125</v>
          </cell>
          <cell r="C2399" t="str">
            <v>[FB860] Precision Ultra Flat Rubber Football Stud Sets (Single)</v>
          </cell>
          <cell r="D2399" t="str">
            <v>Football / Accessories</v>
          </cell>
          <cell r="E2399" t="str">
            <v>Football</v>
          </cell>
          <cell r="F2399" t="str">
            <v>Accessories</v>
          </cell>
        </row>
        <row r="2400">
          <cell r="A2400" t="str">
            <v>FB868</v>
          </cell>
          <cell r="B2400" t="str">
            <v>'5027535177088</v>
          </cell>
          <cell r="C2400" t="str">
            <v>[FB868] Precision Football Stud Spanner (Single)</v>
          </cell>
          <cell r="D2400" t="str">
            <v>Football / Accessories</v>
          </cell>
          <cell r="E2400" t="str">
            <v>Football</v>
          </cell>
          <cell r="F2400" t="str">
            <v>Accessories</v>
          </cell>
        </row>
        <row r="2401">
          <cell r="A2401" t="str">
            <v>FB800</v>
          </cell>
          <cell r="B2401" t="str">
            <v>'5027535177286</v>
          </cell>
          <cell r="C2401" t="str">
            <v>[FB800] Precision Match Pro Studs (Bag 100) (11mm)</v>
          </cell>
          <cell r="D2401" t="str">
            <v>Football / Accessories</v>
          </cell>
          <cell r="E2401" t="str">
            <v>Football</v>
          </cell>
          <cell r="F2401" t="str">
            <v>Accessories</v>
          </cell>
        </row>
        <row r="2402">
          <cell r="A2402" t="str">
            <v>FB802</v>
          </cell>
          <cell r="B2402" t="str">
            <v>'5027535177309</v>
          </cell>
          <cell r="C2402" t="str">
            <v>[FB802] Precision Match Pro Studs (Bag 100) (17mm)</v>
          </cell>
          <cell r="D2402" t="str">
            <v>Football / Accessories</v>
          </cell>
          <cell r="E2402" t="str">
            <v>Football</v>
          </cell>
          <cell r="F2402" t="str">
            <v>Accessories</v>
          </cell>
        </row>
        <row r="2403">
          <cell r="A2403" t="str">
            <v>FB105B</v>
          </cell>
          <cell r="B2403" t="str">
            <v>'5060457700057</v>
          </cell>
          <cell r="C2403" t="str">
            <v>[FB105B] Bootclaw Football Boot Mud Scraper with built in Stud Key (Black)</v>
          </cell>
          <cell r="D2403" t="str">
            <v>Footcare &amp; Shoecare / Accessories</v>
          </cell>
          <cell r="E2403" t="str">
            <v>Footcare &amp; Shoecare</v>
          </cell>
          <cell r="F2403" t="str">
            <v>Accessories</v>
          </cell>
        </row>
        <row r="2404">
          <cell r="A2404" t="str">
            <v>FB105Y</v>
          </cell>
          <cell r="B2404" t="str">
            <v>'5060457700088</v>
          </cell>
          <cell r="C2404" t="str">
            <v>[FB105Y] Bootclaw Football Boot Mud Scraper with built in Stud Key (Fluo Yellow)</v>
          </cell>
          <cell r="D2404" t="str">
            <v>Footcare &amp; Shoecare / Accessories</v>
          </cell>
          <cell r="E2404" t="str">
            <v>Footcare &amp; Shoecare</v>
          </cell>
          <cell r="F2404" t="str">
            <v>Accessories</v>
          </cell>
        </row>
        <row r="2405">
          <cell r="A2405" t="str">
            <v>PUF16306</v>
          </cell>
          <cell r="B2405" t="str">
            <v>'4060981131748</v>
          </cell>
          <cell r="C2405" t="str">
            <v>[PUF16306] Puma King Hero FG Football Boots (6)</v>
          </cell>
          <cell r="D2405" t="str">
            <v>Football / Boots</v>
          </cell>
          <cell r="E2405" t="str">
            <v>Football</v>
          </cell>
          <cell r="F2405" t="str">
            <v>Boots</v>
          </cell>
        </row>
        <row r="2406">
          <cell r="A2406" t="str">
            <v>PUF16306H</v>
          </cell>
          <cell r="B2406" t="str">
            <v>'4060981131649</v>
          </cell>
          <cell r="C2406" t="str">
            <v>[PUF16306H] Puma King Hero FG Football Boots (6.5)</v>
          </cell>
          <cell r="D2406" t="str">
            <v>Football / Boots</v>
          </cell>
          <cell r="E2406" t="str">
            <v>Football</v>
          </cell>
          <cell r="F2406" t="str">
            <v>Boots</v>
          </cell>
        </row>
        <row r="2407">
          <cell r="A2407" t="str">
            <v>PUF16307</v>
          </cell>
          <cell r="B2407" t="str">
            <v>'4060981131564</v>
          </cell>
          <cell r="C2407" t="str">
            <v>[PUF16307] Puma King Hero FG Football Boots (7)</v>
          </cell>
          <cell r="D2407" t="str">
            <v>Football / Boots</v>
          </cell>
          <cell r="E2407" t="str">
            <v>Football</v>
          </cell>
          <cell r="F2407" t="str">
            <v>Boots</v>
          </cell>
        </row>
        <row r="2408">
          <cell r="A2408" t="str">
            <v>PUF16307H</v>
          </cell>
          <cell r="B2408" t="str">
            <v>'4060981131663</v>
          </cell>
          <cell r="C2408" t="str">
            <v>[PUF16307H] Puma King Hero FG Football Boots (7.5)</v>
          </cell>
          <cell r="D2408" t="str">
            <v>Football / Boots</v>
          </cell>
          <cell r="E2408" t="str">
            <v>Football</v>
          </cell>
          <cell r="F2408" t="str">
            <v>Boots</v>
          </cell>
        </row>
        <row r="2409">
          <cell r="A2409" t="str">
            <v>PUF16308</v>
          </cell>
          <cell r="B2409" t="str">
            <v>'4060981131403</v>
          </cell>
          <cell r="C2409" t="str">
            <v>[PUF16308] Puma King Hero FG Football Boots (8)</v>
          </cell>
          <cell r="D2409" t="str">
            <v>Football / Boots</v>
          </cell>
          <cell r="E2409" t="str">
            <v>Football</v>
          </cell>
          <cell r="F2409" t="str">
            <v>Boots</v>
          </cell>
        </row>
        <row r="2410">
          <cell r="A2410" t="str">
            <v>PUF16308H</v>
          </cell>
          <cell r="B2410" t="str">
            <v>'4060981131700</v>
          </cell>
          <cell r="C2410" t="str">
            <v>[PUF16308H] Puma King Hero FG Football Boots (8.5)</v>
          </cell>
          <cell r="D2410" t="str">
            <v>Football / Boots</v>
          </cell>
          <cell r="E2410" t="str">
            <v>Football</v>
          </cell>
          <cell r="F2410" t="str">
            <v>Boots</v>
          </cell>
        </row>
        <row r="2411">
          <cell r="A2411" t="str">
            <v>PUF16309</v>
          </cell>
          <cell r="B2411" t="str">
            <v>'4060981131588</v>
          </cell>
          <cell r="C2411" t="str">
            <v>[PUF16309] Puma King Hero FG Football Boots (9)</v>
          </cell>
          <cell r="D2411" t="str">
            <v>Football / Boots</v>
          </cell>
          <cell r="E2411" t="str">
            <v>Football</v>
          </cell>
          <cell r="F2411" t="str">
            <v>Boots</v>
          </cell>
        </row>
        <row r="2412">
          <cell r="A2412" t="str">
            <v>PUF16309H</v>
          </cell>
          <cell r="B2412" t="str">
            <v>'4060981131601</v>
          </cell>
          <cell r="C2412" t="str">
            <v>[PUF16309H] Puma King Hero FG Football Boots (9.5)</v>
          </cell>
          <cell r="D2412" t="str">
            <v>Football / Boots</v>
          </cell>
          <cell r="E2412" t="str">
            <v>Football</v>
          </cell>
          <cell r="F2412" t="str">
            <v>Boots</v>
          </cell>
        </row>
        <row r="2413">
          <cell r="A2413" t="str">
            <v>PUF163010</v>
          </cell>
          <cell r="B2413" t="str">
            <v>'4060981131526</v>
          </cell>
          <cell r="C2413" t="str">
            <v>[PUF163010] Puma King Hero FG Football Boots (10)</v>
          </cell>
          <cell r="D2413" t="str">
            <v>Football / Boots</v>
          </cell>
          <cell r="E2413" t="str">
            <v>Football</v>
          </cell>
          <cell r="F2413" t="str">
            <v>Boots</v>
          </cell>
        </row>
        <row r="2414">
          <cell r="A2414" t="str">
            <v>PUF163010H</v>
          </cell>
          <cell r="B2414" t="str">
            <v>'4060981131441</v>
          </cell>
          <cell r="C2414" t="str">
            <v>[PUF163010H] Puma King Hero FG Football Boots (10.5)</v>
          </cell>
          <cell r="D2414" t="str">
            <v>Football / Boots</v>
          </cell>
          <cell r="E2414" t="str">
            <v>Football</v>
          </cell>
          <cell r="F2414" t="str">
            <v>Boots</v>
          </cell>
        </row>
        <row r="2415">
          <cell r="A2415" t="str">
            <v>PUF163011</v>
          </cell>
          <cell r="B2415" t="str">
            <v>'4060981131540</v>
          </cell>
          <cell r="C2415" t="str">
            <v>[PUF163011] Puma King Hero FG Football Boots (11)</v>
          </cell>
          <cell r="D2415" t="str">
            <v>Football / Boots</v>
          </cell>
          <cell r="E2415" t="str">
            <v>Football</v>
          </cell>
          <cell r="F2415" t="str">
            <v>Boots</v>
          </cell>
        </row>
        <row r="2416">
          <cell r="A2416" t="str">
            <v>PUF163012</v>
          </cell>
          <cell r="B2416" t="str">
            <v>'4060981131465</v>
          </cell>
          <cell r="C2416" t="str">
            <v>[PUF163012] Puma King Hero FG Football Boots (12)</v>
          </cell>
          <cell r="D2416" t="str">
            <v>Football / Boots</v>
          </cell>
          <cell r="E2416" t="str">
            <v>Football</v>
          </cell>
          <cell r="F2416" t="str">
            <v>Boots</v>
          </cell>
        </row>
        <row r="2417">
          <cell r="A2417" t="str">
            <v>PUF16406</v>
          </cell>
          <cell r="B2417" t="str">
            <v>'4060981085195</v>
          </cell>
          <cell r="C2417" t="str">
            <v>[PUF16406] Puma King Hero TT (Astro Turf) Football Boots (6)</v>
          </cell>
          <cell r="D2417" t="str">
            <v>Football / Boots</v>
          </cell>
          <cell r="E2417" t="str">
            <v>Football</v>
          </cell>
          <cell r="F2417" t="str">
            <v>Boots</v>
          </cell>
        </row>
        <row r="2418">
          <cell r="A2418" t="str">
            <v>PUF16407</v>
          </cell>
          <cell r="B2418" t="str">
            <v>'4060981084792</v>
          </cell>
          <cell r="C2418" t="str">
            <v>[PUF16407] Puma King Hero TT (Astro Turf) Football Boots (7)</v>
          </cell>
          <cell r="D2418" t="str">
            <v>Football / Boots</v>
          </cell>
          <cell r="E2418" t="str">
            <v>Football</v>
          </cell>
          <cell r="F2418" t="str">
            <v>Boots</v>
          </cell>
        </row>
        <row r="2419">
          <cell r="A2419" t="str">
            <v>PUF16407H</v>
          </cell>
          <cell r="B2419" t="str">
            <v>'4060981085232</v>
          </cell>
          <cell r="C2419" t="str">
            <v>[PUF16407H] Puma King Hero TT (Astro Turf) Football Boots (7.5)</v>
          </cell>
          <cell r="D2419" t="str">
            <v>Football / Boots</v>
          </cell>
          <cell r="E2419" t="str">
            <v>Football</v>
          </cell>
          <cell r="F2419" t="str">
            <v>Boots</v>
          </cell>
        </row>
        <row r="2420">
          <cell r="A2420" t="str">
            <v>PUF16408</v>
          </cell>
          <cell r="B2420" t="str">
            <v>'4060981085270</v>
          </cell>
          <cell r="C2420" t="str">
            <v>[PUF16408] Puma King Hero TT (Astro Turf) Football Boots (8)</v>
          </cell>
          <cell r="D2420" t="str">
            <v>Football / Boots</v>
          </cell>
          <cell r="E2420" t="str">
            <v>Football</v>
          </cell>
          <cell r="F2420" t="str">
            <v>Boots</v>
          </cell>
        </row>
        <row r="2421">
          <cell r="A2421" t="str">
            <v>PUF16409</v>
          </cell>
          <cell r="B2421" t="str">
            <v>'4060981084747</v>
          </cell>
          <cell r="C2421" t="str">
            <v>[PUF16409] Puma King Hero TT (Astro Turf) Football Boots (9)</v>
          </cell>
          <cell r="D2421" t="str">
            <v>Football / Boots</v>
          </cell>
          <cell r="E2421" t="str">
            <v>Football</v>
          </cell>
          <cell r="F2421" t="str">
            <v>Boots</v>
          </cell>
        </row>
        <row r="2422">
          <cell r="A2422" t="str">
            <v>PUF16409H</v>
          </cell>
          <cell r="B2422" t="str">
            <v>'4060981084945</v>
          </cell>
          <cell r="C2422" t="str">
            <v>[PUF16409H] Puma King Hero TT (Astro Turf) Football Boots (9.5)</v>
          </cell>
          <cell r="D2422" t="str">
            <v>Football / Boots</v>
          </cell>
          <cell r="E2422" t="str">
            <v>Football</v>
          </cell>
          <cell r="F2422" t="str">
            <v>Boots</v>
          </cell>
        </row>
        <row r="2423">
          <cell r="A2423" t="str">
            <v>PUF164010</v>
          </cell>
          <cell r="B2423" t="str">
            <v>'4060981085140</v>
          </cell>
          <cell r="C2423" t="str">
            <v>[PUF164010] Puma King Hero TT (Astro Turf) Football Boots (10)</v>
          </cell>
          <cell r="D2423" t="str">
            <v>Football / Boots</v>
          </cell>
          <cell r="E2423" t="str">
            <v>Football</v>
          </cell>
          <cell r="F2423" t="str">
            <v>Boots</v>
          </cell>
        </row>
        <row r="2424">
          <cell r="A2424" t="str">
            <v>PUF164010H</v>
          </cell>
          <cell r="B2424" t="str">
            <v>'4060981085041</v>
          </cell>
          <cell r="C2424" t="str">
            <v>[PUF164010H] Puma King Hero TT (Astro Turf) Football Boots (10.5)</v>
          </cell>
          <cell r="D2424" t="str">
            <v>Football / Boots</v>
          </cell>
          <cell r="E2424" t="str">
            <v>Football</v>
          </cell>
          <cell r="F2424" t="str">
            <v>Boots</v>
          </cell>
        </row>
        <row r="2425">
          <cell r="A2425" t="str">
            <v>PUF164011</v>
          </cell>
          <cell r="B2425" t="str">
            <v>'4060981085393</v>
          </cell>
          <cell r="C2425" t="str">
            <v>[PUF164011] Puma King Hero TT (Astro Turf) Football Boots (11)</v>
          </cell>
          <cell r="D2425" t="str">
            <v>Football / Boots</v>
          </cell>
          <cell r="E2425" t="str">
            <v>Football</v>
          </cell>
          <cell r="F2425" t="str">
            <v>Boots</v>
          </cell>
        </row>
        <row r="2426">
          <cell r="A2426" t="str">
            <v>PUF164012</v>
          </cell>
          <cell r="B2426" t="str">
            <v>'4060981085478</v>
          </cell>
          <cell r="C2426" t="str">
            <v>[PUF164012] Puma King Hero TT (Astro Turf) Football Boots (12)</v>
          </cell>
          <cell r="D2426" t="str">
            <v>Football / Boots</v>
          </cell>
          <cell r="E2426" t="str">
            <v>Football</v>
          </cell>
          <cell r="F2426" t="str">
            <v>Boots</v>
          </cell>
        </row>
        <row r="2427">
          <cell r="A2427" t="str">
            <v>10578502-7</v>
          </cell>
          <cell r="B2427" t="str">
            <v>'4062451740207</v>
          </cell>
          <cell r="C2427" t="str">
            <v>[10578502-7] Puma Future 5.4 FG Football Boots (Black, 7)</v>
          </cell>
          <cell r="D2427" t="str">
            <v>Football / Boots</v>
          </cell>
          <cell r="E2427" t="str">
            <v>Football</v>
          </cell>
          <cell r="F2427" t="str">
            <v>Boots</v>
          </cell>
        </row>
        <row r="2428">
          <cell r="A2428" t="str">
            <v>10578502-8</v>
          </cell>
          <cell r="B2428" t="str">
            <v>'4062451739751</v>
          </cell>
          <cell r="C2428" t="str">
            <v>[10578502-8] Puma Future 5.4 FG Football Boots (Black, 8)</v>
          </cell>
          <cell r="D2428" t="str">
            <v>Football / Boots</v>
          </cell>
          <cell r="E2428" t="str">
            <v>Football</v>
          </cell>
          <cell r="F2428" t="str">
            <v>Boots</v>
          </cell>
        </row>
        <row r="2429">
          <cell r="A2429" t="str">
            <v>10578502-9</v>
          </cell>
          <cell r="B2429" t="str">
            <v>'4062451740702</v>
          </cell>
          <cell r="C2429" t="str">
            <v>[10578502-9] Puma Future 5.4 FG Football Boots (Black, 9)</v>
          </cell>
          <cell r="D2429" t="str">
            <v>Football / Boots</v>
          </cell>
          <cell r="E2429" t="str">
            <v>Football</v>
          </cell>
          <cell r="F2429" t="str">
            <v>Boots</v>
          </cell>
        </row>
        <row r="2430">
          <cell r="A2430" t="str">
            <v>10578502-10</v>
          </cell>
          <cell r="B2430" t="str">
            <v>'4062451740443</v>
          </cell>
          <cell r="C2430" t="str">
            <v>[10578502-10] Puma Future 5.4 FG Football Boots (Black, 10)</v>
          </cell>
          <cell r="D2430" t="str">
            <v>Football / Boots</v>
          </cell>
          <cell r="E2430" t="str">
            <v>Football</v>
          </cell>
          <cell r="F2430" t="str">
            <v>Boots</v>
          </cell>
        </row>
        <row r="2431">
          <cell r="A2431" t="str">
            <v>10578502-11</v>
          </cell>
          <cell r="B2431" t="str">
            <v>'4062451739850</v>
          </cell>
          <cell r="C2431" t="str">
            <v>[10578502-11] Puma Future 5.4 FG Football Boots (Black, 11)</v>
          </cell>
          <cell r="D2431" t="str">
            <v>Football / Boots</v>
          </cell>
          <cell r="E2431" t="str">
            <v>Football</v>
          </cell>
          <cell r="F2431" t="str">
            <v>Boots</v>
          </cell>
        </row>
        <row r="2432">
          <cell r="A2432" t="str">
            <v>PUF16511</v>
          </cell>
          <cell r="B2432" t="str">
            <v>'4060979986930</v>
          </cell>
          <cell r="C2432" t="str">
            <v>[PUF16511] Puma Monarch Junior FG Football Boots (J11)</v>
          </cell>
          <cell r="D2432" t="str">
            <v>Football / Boots</v>
          </cell>
          <cell r="E2432" t="str">
            <v>Football</v>
          </cell>
          <cell r="F2432" t="str">
            <v>Boots</v>
          </cell>
        </row>
        <row r="2433">
          <cell r="A2433" t="str">
            <v>PUF16512</v>
          </cell>
          <cell r="B2433" t="str">
            <v>'4060979986718</v>
          </cell>
          <cell r="C2433" t="str">
            <v>[PUF16512] Puma Monarch Junior FG Football Boots (J12)</v>
          </cell>
          <cell r="D2433" t="str">
            <v>Football / Boots</v>
          </cell>
          <cell r="E2433" t="str">
            <v>Football</v>
          </cell>
          <cell r="F2433" t="str">
            <v>Boots</v>
          </cell>
        </row>
        <row r="2434">
          <cell r="A2434" t="str">
            <v>PUF16513</v>
          </cell>
          <cell r="B2434" t="str">
            <v>'4060979986794</v>
          </cell>
          <cell r="C2434" t="str">
            <v>[PUF16513] Puma Monarch Junior FG Football Boots (J13)</v>
          </cell>
          <cell r="D2434" t="str">
            <v>Football / Boots</v>
          </cell>
          <cell r="E2434" t="str">
            <v>Football</v>
          </cell>
          <cell r="F2434" t="str">
            <v>Boots</v>
          </cell>
        </row>
        <row r="2435">
          <cell r="A2435" t="str">
            <v>PUF16501</v>
          </cell>
          <cell r="B2435" t="str">
            <v>'4060979986879</v>
          </cell>
          <cell r="C2435" t="str">
            <v>[PUF16501] Puma Monarch Junior FG Football Boots (1)</v>
          </cell>
          <cell r="D2435" t="str">
            <v>Football / Boots</v>
          </cell>
          <cell r="E2435" t="str">
            <v>Football</v>
          </cell>
          <cell r="F2435" t="str">
            <v>Boots</v>
          </cell>
        </row>
        <row r="2436">
          <cell r="A2436" t="str">
            <v>PUF16502</v>
          </cell>
          <cell r="B2436" t="str">
            <v>'4060979986534</v>
          </cell>
          <cell r="C2436" t="str">
            <v>[PUF16502] Puma Monarch Junior FG Football Boots (2)</v>
          </cell>
          <cell r="D2436" t="str">
            <v>Football / Boots</v>
          </cell>
          <cell r="E2436" t="str">
            <v>Football</v>
          </cell>
          <cell r="F2436" t="str">
            <v>Boots</v>
          </cell>
        </row>
        <row r="2437">
          <cell r="A2437" t="str">
            <v>PUF16503</v>
          </cell>
          <cell r="B2437" t="str">
            <v>'4060979986961</v>
          </cell>
          <cell r="C2437" t="str">
            <v>[PUF16503] Puma Monarch Junior FG Football Boots (3)</v>
          </cell>
          <cell r="D2437" t="str">
            <v>Football / Boots</v>
          </cell>
          <cell r="E2437" t="str">
            <v>Football</v>
          </cell>
          <cell r="F2437" t="str">
            <v>Boots</v>
          </cell>
        </row>
        <row r="2438">
          <cell r="A2438" t="str">
            <v>PUF16504</v>
          </cell>
          <cell r="B2438" t="str">
            <v>'4060979986596</v>
          </cell>
          <cell r="C2438" t="str">
            <v>[PUF16504] Puma Monarch Junior FG Football Boots (4)</v>
          </cell>
          <cell r="D2438" t="str">
            <v>Football / Boots</v>
          </cell>
          <cell r="E2438" t="str">
            <v>Football</v>
          </cell>
          <cell r="F2438" t="str">
            <v>Boots</v>
          </cell>
        </row>
        <row r="2439">
          <cell r="A2439" t="str">
            <v>PUF16505</v>
          </cell>
          <cell r="B2439" t="str">
            <v>'4060979986565</v>
          </cell>
          <cell r="C2439" t="str">
            <v>[PUF16505] Puma Monarch Junior FG Football Boots (5)</v>
          </cell>
          <cell r="D2439" t="str">
            <v>Football / Boots</v>
          </cell>
          <cell r="E2439" t="str">
            <v>Football</v>
          </cell>
          <cell r="F2439" t="str">
            <v>Boots</v>
          </cell>
        </row>
        <row r="2440">
          <cell r="A2440" t="str">
            <v>PUF16606</v>
          </cell>
          <cell r="B2440" t="str">
            <v>'4060981083931</v>
          </cell>
          <cell r="C2440" t="str">
            <v>[PUF16606] Puma Monarch FG Football Boots (6)</v>
          </cell>
          <cell r="D2440" t="str">
            <v>Football / Boots</v>
          </cell>
          <cell r="E2440" t="str">
            <v>Football</v>
          </cell>
          <cell r="F2440" t="str">
            <v>Boots</v>
          </cell>
        </row>
        <row r="2441">
          <cell r="A2441" t="str">
            <v>PUF16607</v>
          </cell>
          <cell r="B2441" t="str">
            <v>'4060981083894</v>
          </cell>
          <cell r="C2441" t="str">
            <v>[PUF16607] Puma Monarch FG Football Boots (7)</v>
          </cell>
          <cell r="D2441" t="str">
            <v>Football / Boots</v>
          </cell>
          <cell r="E2441" t="str">
            <v>Football</v>
          </cell>
          <cell r="F2441" t="str">
            <v>Boots</v>
          </cell>
        </row>
        <row r="2442">
          <cell r="A2442" t="str">
            <v>PUF16608</v>
          </cell>
          <cell r="B2442" t="str">
            <v>'4060981083764</v>
          </cell>
          <cell r="C2442" t="str">
            <v>[PUF16608] Puma Monarch FG Football Boots (8)</v>
          </cell>
          <cell r="D2442" t="str">
            <v>Football / Boots</v>
          </cell>
          <cell r="E2442" t="str">
            <v>Football</v>
          </cell>
          <cell r="F2442" t="str">
            <v>Boots</v>
          </cell>
        </row>
        <row r="2443">
          <cell r="A2443" t="str">
            <v>PUF16609</v>
          </cell>
          <cell r="B2443" t="str">
            <v>'4060981083870</v>
          </cell>
          <cell r="C2443" t="str">
            <v>[PUF16609] Puma Monarch FG Football Boots (9)</v>
          </cell>
          <cell r="D2443" t="str">
            <v>Football / Boots</v>
          </cell>
          <cell r="E2443" t="str">
            <v>Football</v>
          </cell>
          <cell r="F2443" t="str">
            <v>Boots</v>
          </cell>
        </row>
        <row r="2444">
          <cell r="A2444" t="str">
            <v>PUF16610</v>
          </cell>
          <cell r="B2444" t="str">
            <v>'4060981083832</v>
          </cell>
          <cell r="C2444" t="str">
            <v>[PUF16610] Puma Monarch FG Football Boots (10)</v>
          </cell>
          <cell r="D2444" t="str">
            <v>Football / Boots</v>
          </cell>
          <cell r="E2444" t="str">
            <v>Football</v>
          </cell>
          <cell r="F2444" t="str">
            <v>Boots</v>
          </cell>
        </row>
        <row r="2445">
          <cell r="A2445" t="str">
            <v>PUF16611</v>
          </cell>
          <cell r="B2445" t="str">
            <v>'4060981083771</v>
          </cell>
          <cell r="C2445" t="str">
            <v>[PUF16611] Puma Monarch FG Football Boots (11)</v>
          </cell>
          <cell r="D2445" t="str">
            <v>Football / Boots</v>
          </cell>
          <cell r="E2445" t="str">
            <v>Football</v>
          </cell>
          <cell r="F2445" t="str">
            <v>Boots</v>
          </cell>
        </row>
        <row r="2446">
          <cell r="A2446" t="str">
            <v>PUF16612</v>
          </cell>
          <cell r="B2446" t="str">
            <v>'4060981083757</v>
          </cell>
          <cell r="C2446" t="str">
            <v>[PUF16612] Puma Monarch FG Football Boots (12)</v>
          </cell>
          <cell r="D2446" t="str">
            <v>Football / Boots</v>
          </cell>
          <cell r="E2446" t="str">
            <v>Football</v>
          </cell>
          <cell r="F2446" t="str">
            <v>Boots</v>
          </cell>
        </row>
        <row r="2447">
          <cell r="A2447" t="str">
            <v>PUF16710</v>
          </cell>
          <cell r="B2447" t="str">
            <v>'4060979989238</v>
          </cell>
          <cell r="C2447" t="str">
            <v>[PUF16710] Puma Monarch Junior TT (Astro Turf) Football Boots (J10)</v>
          </cell>
          <cell r="D2447" t="str">
            <v>Football / Boots</v>
          </cell>
          <cell r="E2447" t="str">
            <v>Football</v>
          </cell>
          <cell r="F2447" t="str">
            <v>Boots</v>
          </cell>
        </row>
        <row r="2448">
          <cell r="A2448" t="str">
            <v>PUF16712</v>
          </cell>
          <cell r="B2448" t="str">
            <v>'4060979989085</v>
          </cell>
          <cell r="C2448" t="str">
            <v>[PUF16712] Puma Monarch Junior TT (Astro Turf) Football Boots (J12)</v>
          </cell>
          <cell r="D2448" t="str">
            <v>Football / Boots</v>
          </cell>
          <cell r="E2448" t="str">
            <v>Football</v>
          </cell>
          <cell r="F2448" t="str">
            <v>Boots</v>
          </cell>
        </row>
        <row r="2449">
          <cell r="A2449" t="str">
            <v>PUF16701</v>
          </cell>
          <cell r="B2449" t="str">
            <v>'4060979989382</v>
          </cell>
          <cell r="C2449" t="str">
            <v>[PUF16701] Puma Monarch Junior TT (Astro Turf) Football Boots (1)</v>
          </cell>
          <cell r="D2449" t="str">
            <v>Football / Boots</v>
          </cell>
          <cell r="E2449" t="str">
            <v>Football</v>
          </cell>
          <cell r="F2449" t="str">
            <v>Boots</v>
          </cell>
        </row>
        <row r="2450">
          <cell r="A2450" t="str">
            <v>PUF16702</v>
          </cell>
          <cell r="B2450" t="str">
            <v>'4060979989177</v>
          </cell>
          <cell r="C2450" t="str">
            <v>[PUF16702] Puma Monarch Junior TT (Astro Turf) Football Boots (2)</v>
          </cell>
          <cell r="D2450" t="str">
            <v>Football / Boots</v>
          </cell>
          <cell r="E2450" t="str">
            <v>Football</v>
          </cell>
          <cell r="F2450" t="str">
            <v>Boots</v>
          </cell>
        </row>
        <row r="2451">
          <cell r="A2451" t="str">
            <v>PUF16703</v>
          </cell>
          <cell r="B2451" t="str">
            <v>'4060979989290</v>
          </cell>
          <cell r="C2451" t="str">
            <v>[PUF16703] Puma Monarch Junior TT (Astro Turf) Football Boots (3)</v>
          </cell>
          <cell r="D2451" t="str">
            <v>Football / Boots</v>
          </cell>
          <cell r="E2451" t="str">
            <v>Football</v>
          </cell>
          <cell r="F2451" t="str">
            <v>Boots</v>
          </cell>
        </row>
        <row r="2452">
          <cell r="A2452" t="str">
            <v>PUF16704</v>
          </cell>
          <cell r="B2452" t="str">
            <v>'4060979989047</v>
          </cell>
          <cell r="C2452" t="str">
            <v>[PUF16704] Puma Monarch Junior TT (Astro Turf) Football Boots (4)</v>
          </cell>
          <cell r="D2452" t="str">
            <v>Football / Boots</v>
          </cell>
          <cell r="E2452" t="str">
            <v>Football</v>
          </cell>
          <cell r="F2452" t="str">
            <v>Boots</v>
          </cell>
        </row>
        <row r="2453">
          <cell r="A2453" t="str">
            <v>PUF16705</v>
          </cell>
          <cell r="B2453" t="str">
            <v>'4060979989146</v>
          </cell>
          <cell r="C2453" t="str">
            <v>[PUF16705] Puma Monarch Junior TT (Astro Turf) Football Boots (5)</v>
          </cell>
          <cell r="D2453" t="str">
            <v>Football / Boots</v>
          </cell>
          <cell r="E2453" t="str">
            <v>Football</v>
          </cell>
          <cell r="F2453" t="str">
            <v>Boots</v>
          </cell>
        </row>
        <row r="2454">
          <cell r="A2454" t="str">
            <v>PUF16806</v>
          </cell>
          <cell r="B2454" t="str">
            <v>'4060981086086</v>
          </cell>
          <cell r="C2454" t="str">
            <v>[PUF16806] Puma Monarch TT (Astro Turf) Football Boots (6)</v>
          </cell>
          <cell r="D2454" t="str">
            <v>Football / Boots</v>
          </cell>
          <cell r="E2454" t="str">
            <v>Football</v>
          </cell>
          <cell r="F2454" t="str">
            <v>Boots</v>
          </cell>
        </row>
        <row r="2455">
          <cell r="A2455" t="str">
            <v>PUF16807</v>
          </cell>
          <cell r="B2455" t="str">
            <v>'4060981086284</v>
          </cell>
          <cell r="C2455" t="str">
            <v>[PUF16807] Puma Monarch TT (Astro Turf) Football Boots (7)</v>
          </cell>
          <cell r="D2455" t="str">
            <v>Football / Boots</v>
          </cell>
          <cell r="E2455" t="str">
            <v>Football</v>
          </cell>
          <cell r="F2455" t="str">
            <v>Boots</v>
          </cell>
        </row>
        <row r="2456">
          <cell r="A2456" t="str">
            <v>PUF16808</v>
          </cell>
          <cell r="B2456" t="str">
            <v>'4060981086246</v>
          </cell>
          <cell r="C2456" t="str">
            <v>[PUF16808] Puma Monarch TT (Astro Turf) Football Boots (8)</v>
          </cell>
          <cell r="D2456" t="str">
            <v>Football / Boots</v>
          </cell>
          <cell r="E2456" t="str">
            <v>Football</v>
          </cell>
          <cell r="F2456" t="str">
            <v>Boots</v>
          </cell>
        </row>
        <row r="2457">
          <cell r="A2457" t="str">
            <v>PUF16809</v>
          </cell>
          <cell r="B2457" t="str">
            <v>'4060981086048</v>
          </cell>
          <cell r="C2457" t="str">
            <v>[PUF16809] Puma Monarch TT (Astro Turf) Football Boots (9)</v>
          </cell>
          <cell r="D2457" t="str">
            <v>Football / Boots</v>
          </cell>
          <cell r="E2457" t="str">
            <v>Football</v>
          </cell>
          <cell r="F2457" t="str">
            <v>Boots</v>
          </cell>
        </row>
        <row r="2458">
          <cell r="A2458" t="str">
            <v>PUF16810</v>
          </cell>
          <cell r="B2458" t="str">
            <v>'4060981086208</v>
          </cell>
          <cell r="C2458" t="str">
            <v>[PUF16810] Puma Monarch TT (Astro Turf) Football Boots (10)</v>
          </cell>
          <cell r="D2458" t="str">
            <v>Football / Boots</v>
          </cell>
          <cell r="E2458" t="str">
            <v>Football</v>
          </cell>
          <cell r="F2458" t="str">
            <v>Boots</v>
          </cell>
        </row>
        <row r="2459">
          <cell r="A2459" t="str">
            <v>PUF16906</v>
          </cell>
          <cell r="B2459" t="str">
            <v>'4060981132134</v>
          </cell>
          <cell r="C2459" t="str">
            <v>[PUF16906] Puma Monarch IT Training Shoes (6)</v>
          </cell>
          <cell r="D2459" t="str">
            <v>Football / Boots</v>
          </cell>
          <cell r="E2459" t="str">
            <v>Football</v>
          </cell>
          <cell r="F2459" t="str">
            <v>Boots</v>
          </cell>
        </row>
        <row r="2460">
          <cell r="A2460" t="str">
            <v>PUF16907</v>
          </cell>
          <cell r="B2460" t="str">
            <v>'4060981132103</v>
          </cell>
          <cell r="C2460" t="str">
            <v>[PUF16907] Puma Monarch IT Training Shoes (7)</v>
          </cell>
          <cell r="D2460" t="str">
            <v>Football / Boots</v>
          </cell>
          <cell r="E2460" t="str">
            <v>Football</v>
          </cell>
          <cell r="F2460" t="str">
            <v>Boots</v>
          </cell>
        </row>
        <row r="2461">
          <cell r="A2461" t="str">
            <v>PUF16908</v>
          </cell>
          <cell r="B2461" t="str">
            <v>'4060981132141</v>
          </cell>
          <cell r="C2461" t="str">
            <v>[PUF16908] Puma Monarch IT Training Shoes (8)</v>
          </cell>
          <cell r="D2461" t="str">
            <v>Football / Boots</v>
          </cell>
          <cell r="E2461" t="str">
            <v>Football</v>
          </cell>
          <cell r="F2461" t="str">
            <v>Boots</v>
          </cell>
        </row>
        <row r="2462">
          <cell r="A2462" t="str">
            <v>PUF16909</v>
          </cell>
          <cell r="B2462" t="str">
            <v>'4060981132158</v>
          </cell>
          <cell r="C2462" t="str">
            <v>[PUF16909] Puma Monarch IT Training Shoes (9)</v>
          </cell>
          <cell r="D2462" t="str">
            <v>Football / Boots</v>
          </cell>
          <cell r="E2462" t="str">
            <v>Football</v>
          </cell>
          <cell r="F2462" t="str">
            <v>Boots</v>
          </cell>
        </row>
        <row r="2463">
          <cell r="A2463" t="str">
            <v>PUF16910</v>
          </cell>
          <cell r="B2463" t="str">
            <v>'4060981132080</v>
          </cell>
          <cell r="C2463" t="str">
            <v>[PUF16910] Puma Monarch IT Training Shoes (10)</v>
          </cell>
          <cell r="D2463" t="str">
            <v>Football / Boots</v>
          </cell>
          <cell r="E2463" t="str">
            <v>Football</v>
          </cell>
          <cell r="F2463" t="str">
            <v>Boots</v>
          </cell>
        </row>
        <row r="2464">
          <cell r="A2464" t="str">
            <v>PUF16911</v>
          </cell>
          <cell r="B2464" t="str">
            <v>'4060981132127</v>
          </cell>
          <cell r="C2464" t="str">
            <v>[PUF16911] Puma Monarch IT Training Shoes (11)</v>
          </cell>
          <cell r="D2464" t="str">
            <v>Football / Boots</v>
          </cell>
          <cell r="E2464" t="str">
            <v>Football</v>
          </cell>
          <cell r="F2464" t="str">
            <v>Boots</v>
          </cell>
        </row>
        <row r="2465">
          <cell r="A2465" t="str">
            <v>PUF16912</v>
          </cell>
          <cell r="B2465" t="str">
            <v>'4060981132073</v>
          </cell>
          <cell r="C2465" t="str">
            <v>[PUF16912] Puma Monarch IT Training Shoes (12)</v>
          </cell>
          <cell r="D2465" t="str">
            <v>Football / Boots</v>
          </cell>
          <cell r="E2465" t="str">
            <v>Football</v>
          </cell>
          <cell r="F2465" t="str">
            <v>Boots</v>
          </cell>
        </row>
        <row r="2466">
          <cell r="A2466" t="str">
            <v>PUF1158H</v>
          </cell>
          <cell r="B2466" t="str">
            <v>'4057827825787</v>
          </cell>
          <cell r="C2466" t="str">
            <v>[PUF1158H] Puma Esito C TT (AstroTurf) Boots (8.5)</v>
          </cell>
          <cell r="D2466" t="str">
            <v>Football / Boots</v>
          </cell>
          <cell r="E2466" t="str">
            <v>Football</v>
          </cell>
          <cell r="F2466" t="str">
            <v>Boots</v>
          </cell>
        </row>
        <row r="2467">
          <cell r="A2467" t="str">
            <v>PUF1159H</v>
          </cell>
          <cell r="B2467" t="str">
            <v>'4057827825589</v>
          </cell>
          <cell r="C2467" t="str">
            <v>[PUF1159H] Puma Esito C TT (AstroTurf) Boots (9.5)</v>
          </cell>
          <cell r="D2467" t="str">
            <v>Football / Boots</v>
          </cell>
          <cell r="E2467" t="str">
            <v>Football</v>
          </cell>
          <cell r="F2467" t="str">
            <v>Boots</v>
          </cell>
        </row>
        <row r="2468">
          <cell r="A2468" t="str">
            <v>PUF15810</v>
          </cell>
          <cell r="B2468" t="str">
            <v>'4057827821116</v>
          </cell>
          <cell r="C2468" t="str">
            <v>[PUF15810] Puma Junior Classico SG Football Boots (J10)</v>
          </cell>
          <cell r="D2468" t="str">
            <v>Football / Boots</v>
          </cell>
          <cell r="E2468" t="str">
            <v>Football</v>
          </cell>
          <cell r="F2468" t="str">
            <v>Boots</v>
          </cell>
        </row>
        <row r="2469">
          <cell r="A2469" t="str">
            <v>PUF15811</v>
          </cell>
          <cell r="B2469" t="str">
            <v>'4057827821215</v>
          </cell>
          <cell r="C2469" t="str">
            <v>[PUF15811] Puma Junior Classico SG Football Boots (J11)</v>
          </cell>
          <cell r="D2469" t="str">
            <v>Football / Boots</v>
          </cell>
          <cell r="E2469" t="str">
            <v>Football</v>
          </cell>
          <cell r="F2469" t="str">
            <v>Boots</v>
          </cell>
        </row>
        <row r="2470">
          <cell r="A2470" t="str">
            <v>PUF15812</v>
          </cell>
          <cell r="B2470" t="str">
            <v>'4057827821321</v>
          </cell>
          <cell r="C2470" t="str">
            <v>[PUF15812] Puma Junior Classico SG Football Boots (J12)</v>
          </cell>
          <cell r="D2470" t="str">
            <v>Football / Boots</v>
          </cell>
          <cell r="E2470" t="str">
            <v>Football</v>
          </cell>
          <cell r="F2470" t="str">
            <v>Boots</v>
          </cell>
        </row>
        <row r="2471">
          <cell r="A2471" t="str">
            <v>PUF1017H</v>
          </cell>
          <cell r="B2471" t="str">
            <v>'4029934648832</v>
          </cell>
          <cell r="C2471" t="str">
            <v>[PUF1017H] Puma King Pro SG Football Boots (7.5)</v>
          </cell>
          <cell r="D2471" t="str">
            <v>Football</v>
          </cell>
          <cell r="E2471" t="str">
            <v>Football</v>
          </cell>
        </row>
        <row r="2472">
          <cell r="A2472" t="str">
            <v>PUF1017H</v>
          </cell>
          <cell r="B2472" t="str">
            <v>'4029934648832</v>
          </cell>
          <cell r="C2472" t="str">
            <v>[PUF1017H] Puma King Pro SG Football Boots (7.5)</v>
          </cell>
          <cell r="D2472" t="str">
            <v>Football / Boots</v>
          </cell>
          <cell r="E2472" t="str">
            <v>Football</v>
          </cell>
          <cell r="F2472" t="str">
            <v>Boots</v>
          </cell>
        </row>
        <row r="2473">
          <cell r="A2473" t="str">
            <v>PUF1018</v>
          </cell>
          <cell r="B2473" t="str">
            <v>'4029934648849</v>
          </cell>
          <cell r="C2473" t="str">
            <v>[PUF1018] Puma King Pro SG Football Boots (8)</v>
          </cell>
          <cell r="D2473" t="str">
            <v>Football</v>
          </cell>
          <cell r="E2473" t="str">
            <v>Football</v>
          </cell>
        </row>
        <row r="2474">
          <cell r="A2474" t="str">
            <v>PUF1018</v>
          </cell>
          <cell r="B2474" t="str">
            <v>'4029934648849</v>
          </cell>
          <cell r="C2474" t="str">
            <v>[PUF1018] Puma King Pro SG Football Boots (8)</v>
          </cell>
          <cell r="D2474" t="str">
            <v>Football / Boots</v>
          </cell>
          <cell r="E2474" t="str">
            <v>Football</v>
          </cell>
          <cell r="F2474" t="str">
            <v>Boots</v>
          </cell>
        </row>
        <row r="2475">
          <cell r="A2475" t="str">
            <v>PUF1218</v>
          </cell>
          <cell r="B2475" t="str">
            <v>'4056204778814</v>
          </cell>
          <cell r="C2475" t="str">
            <v>[PUF1218] Puma Universal II FG Football Boots (8)</v>
          </cell>
          <cell r="D2475" t="str">
            <v>Football / Boots</v>
          </cell>
          <cell r="E2475" t="str">
            <v>Football</v>
          </cell>
          <cell r="F2475" t="str">
            <v>Boots</v>
          </cell>
        </row>
        <row r="2476">
          <cell r="A2476" t="str">
            <v>PUF1219</v>
          </cell>
          <cell r="B2476" t="str">
            <v>'4056204778838</v>
          </cell>
          <cell r="C2476" t="str">
            <v>[PUF1219] Puma Universal II FG Football Boots (9)</v>
          </cell>
          <cell r="D2476" t="str">
            <v>Football / Boots</v>
          </cell>
          <cell r="E2476" t="str">
            <v>Football</v>
          </cell>
          <cell r="F2476" t="str">
            <v>Boots</v>
          </cell>
        </row>
        <row r="2477">
          <cell r="A2477" t="str">
            <v>PUF12110</v>
          </cell>
          <cell r="B2477" t="str">
            <v>'4056204778852</v>
          </cell>
          <cell r="C2477" t="str">
            <v>[PUF12110] Puma Universal II FG Football Boots (10)</v>
          </cell>
          <cell r="D2477" t="str">
            <v>Football / Boots</v>
          </cell>
          <cell r="E2477" t="str">
            <v>Football</v>
          </cell>
          <cell r="F2477" t="str">
            <v>Boots</v>
          </cell>
        </row>
        <row r="2478">
          <cell r="A2478" t="str">
            <v>PUF12111</v>
          </cell>
          <cell r="B2478" t="str">
            <v>'4056204778876</v>
          </cell>
          <cell r="C2478" t="str">
            <v>[PUF12111] Puma Universal II FG Football Boots (11)</v>
          </cell>
          <cell r="D2478" t="str">
            <v>Football / Boots</v>
          </cell>
          <cell r="E2478" t="str">
            <v>Football</v>
          </cell>
          <cell r="F2478" t="str">
            <v>Boots</v>
          </cell>
        </row>
        <row r="2479">
          <cell r="A2479" t="str">
            <v>PUF12112</v>
          </cell>
          <cell r="B2479" t="str">
            <v>'4056204778890</v>
          </cell>
          <cell r="C2479" t="str">
            <v>[PUF12112] Puma Universal II FG Football Boots (12)</v>
          </cell>
          <cell r="D2479" t="str">
            <v>Football / Boots</v>
          </cell>
          <cell r="E2479" t="str">
            <v>Football</v>
          </cell>
          <cell r="F2479" t="str">
            <v>Boots</v>
          </cell>
        </row>
        <row r="2480">
          <cell r="A2480">
            <v>372279014</v>
          </cell>
          <cell r="C2480" t="str">
            <v>[372279014] Puma Popcat 20 Slider's (Black/White, 4)</v>
          </cell>
          <cell r="D2480" t="str">
            <v>Clothing</v>
          </cell>
          <cell r="E2480" t="str">
            <v>Clothing</v>
          </cell>
        </row>
        <row r="2481">
          <cell r="A2481">
            <v>372279014</v>
          </cell>
          <cell r="C2481" t="str">
            <v>[372279014] Puma Popcat 20 Slider's (Black/White, 4)</v>
          </cell>
          <cell r="D2481" t="str">
            <v>Fitness</v>
          </cell>
          <cell r="E2481" t="str">
            <v>Fitness</v>
          </cell>
        </row>
        <row r="2482">
          <cell r="A2482">
            <v>372279015</v>
          </cell>
          <cell r="B2482" t="str">
            <v>'4062451844455</v>
          </cell>
          <cell r="C2482" t="str">
            <v>[372279015] Puma Popcat 20 Slider's (Black/White, 5)</v>
          </cell>
          <cell r="D2482" t="str">
            <v>Clothing</v>
          </cell>
          <cell r="E2482" t="str">
            <v>Clothing</v>
          </cell>
        </row>
        <row r="2483">
          <cell r="A2483">
            <v>372279015</v>
          </cell>
          <cell r="B2483" t="str">
            <v>'4062451844455</v>
          </cell>
          <cell r="C2483" t="str">
            <v>[372279015] Puma Popcat 20 Slider's (Black/White, 5)</v>
          </cell>
          <cell r="D2483" t="str">
            <v>Fitness</v>
          </cell>
          <cell r="E2483" t="str">
            <v>Fitness</v>
          </cell>
        </row>
        <row r="2484">
          <cell r="A2484">
            <v>372279016</v>
          </cell>
          <cell r="C2484" t="str">
            <v>[372279016] Puma Popcat 20 Slider's (Black/White, 6)</v>
          </cell>
          <cell r="D2484" t="str">
            <v>Clothing</v>
          </cell>
          <cell r="E2484" t="str">
            <v>Clothing</v>
          </cell>
        </row>
        <row r="2485">
          <cell r="A2485">
            <v>372279016</v>
          </cell>
          <cell r="C2485" t="str">
            <v>[372279016] Puma Popcat 20 Slider's (Black/White, 6)</v>
          </cell>
          <cell r="D2485" t="str">
            <v>Fitness</v>
          </cell>
          <cell r="E2485" t="str">
            <v>Fitness</v>
          </cell>
        </row>
        <row r="2486">
          <cell r="A2486">
            <v>372279017</v>
          </cell>
          <cell r="C2486" t="str">
            <v>[372279017] Puma Popcat 20 Slider's (Black/White, 7)</v>
          </cell>
          <cell r="D2486" t="str">
            <v>Clothing</v>
          </cell>
          <cell r="E2486" t="str">
            <v>Clothing</v>
          </cell>
        </row>
        <row r="2487">
          <cell r="A2487">
            <v>372279017</v>
          </cell>
          <cell r="C2487" t="str">
            <v>[372279017] Puma Popcat 20 Slider's (Black/White, 7)</v>
          </cell>
          <cell r="D2487" t="str">
            <v>Fitness</v>
          </cell>
          <cell r="E2487" t="str">
            <v>Fitness</v>
          </cell>
        </row>
        <row r="2488">
          <cell r="A2488">
            <v>372279018</v>
          </cell>
          <cell r="C2488" t="str">
            <v>[372279018] Puma Popcat 20 Slider's (Black/White, 8)</v>
          </cell>
          <cell r="D2488" t="str">
            <v>Clothing</v>
          </cell>
          <cell r="E2488" t="str">
            <v>Clothing</v>
          </cell>
        </row>
        <row r="2489">
          <cell r="A2489">
            <v>372279018</v>
          </cell>
          <cell r="C2489" t="str">
            <v>[372279018] Puma Popcat 20 Slider's (Black/White, 8)</v>
          </cell>
          <cell r="D2489" t="str">
            <v>Fitness</v>
          </cell>
          <cell r="E2489" t="str">
            <v>Fitness</v>
          </cell>
        </row>
        <row r="2490">
          <cell r="A2490">
            <v>372279019</v>
          </cell>
          <cell r="B2490" t="str">
            <v>'4062451844493</v>
          </cell>
          <cell r="C2490" t="str">
            <v>[372279019] Puma Popcat 20 Slider's (Black/White, 9)</v>
          </cell>
          <cell r="D2490" t="str">
            <v>Clothing</v>
          </cell>
          <cell r="E2490" t="str">
            <v>Clothing</v>
          </cell>
        </row>
        <row r="2491">
          <cell r="A2491">
            <v>372279019</v>
          </cell>
          <cell r="B2491" t="str">
            <v>'4062451844493</v>
          </cell>
          <cell r="C2491" t="str">
            <v>[372279019] Puma Popcat 20 Slider's (Black/White, 9)</v>
          </cell>
          <cell r="D2491" t="str">
            <v>Fitness</v>
          </cell>
          <cell r="E2491" t="str">
            <v>Fitness</v>
          </cell>
        </row>
        <row r="2492">
          <cell r="A2492">
            <v>3722790110</v>
          </cell>
          <cell r="B2492" t="str">
            <v>'4062451844387</v>
          </cell>
          <cell r="C2492" t="str">
            <v>[3722790110] Puma Popcat 20 Slider's (Black/White, 10)</v>
          </cell>
          <cell r="D2492" t="str">
            <v>Clothing</v>
          </cell>
          <cell r="E2492" t="str">
            <v>Clothing</v>
          </cell>
        </row>
        <row r="2493">
          <cell r="A2493">
            <v>3722790110</v>
          </cell>
          <cell r="B2493" t="str">
            <v>'4062451844387</v>
          </cell>
          <cell r="C2493" t="str">
            <v>[3722790110] Puma Popcat 20 Slider's (Black/White, 10)</v>
          </cell>
          <cell r="D2493" t="str">
            <v>Fitness</v>
          </cell>
          <cell r="E2493" t="str">
            <v>Fitness</v>
          </cell>
        </row>
        <row r="2494">
          <cell r="A2494">
            <v>3722790111</v>
          </cell>
          <cell r="B2494" t="str">
            <v>'4062451844394</v>
          </cell>
          <cell r="C2494" t="str">
            <v>[3722790111] Puma Popcat 20 Slider's (Black/White, 11)</v>
          </cell>
          <cell r="D2494" t="str">
            <v>Clothing</v>
          </cell>
          <cell r="E2494" t="str">
            <v>Clothing</v>
          </cell>
        </row>
        <row r="2495">
          <cell r="A2495">
            <v>3722790111</v>
          </cell>
          <cell r="B2495" t="str">
            <v>'4062451844394</v>
          </cell>
          <cell r="C2495" t="str">
            <v>[3722790111] Puma Popcat 20 Slider's (Black/White, 11)</v>
          </cell>
          <cell r="D2495" t="str">
            <v>Fitness</v>
          </cell>
          <cell r="E2495" t="str">
            <v>Fitness</v>
          </cell>
        </row>
        <row r="2496">
          <cell r="A2496">
            <v>3722790112</v>
          </cell>
          <cell r="B2496" t="str">
            <v>'4062451844400</v>
          </cell>
          <cell r="C2496" t="str">
            <v>[3722790112] Puma Popcat 20 Slider's (Black/White, 12)</v>
          </cell>
          <cell r="D2496" t="str">
            <v>Clothing</v>
          </cell>
          <cell r="E2496" t="str">
            <v>Clothing</v>
          </cell>
        </row>
        <row r="2497">
          <cell r="A2497">
            <v>3722790112</v>
          </cell>
          <cell r="B2497" t="str">
            <v>'4062451844400</v>
          </cell>
          <cell r="C2497" t="str">
            <v>[3722790112] Puma Popcat 20 Slider's (Black/White, 12)</v>
          </cell>
          <cell r="D2497" t="str">
            <v>Fitness</v>
          </cell>
          <cell r="E2497" t="str">
            <v>Fitness</v>
          </cell>
        </row>
        <row r="2498">
          <cell r="A2498">
            <v>372279024</v>
          </cell>
          <cell r="B2498" t="str">
            <v>'4062451827311</v>
          </cell>
          <cell r="C2498" t="str">
            <v>[372279024] Puma Popcat 20 Slider's (White/Black, 4)</v>
          </cell>
          <cell r="D2498" t="str">
            <v>Clothing</v>
          </cell>
          <cell r="E2498" t="str">
            <v>Clothing</v>
          </cell>
        </row>
        <row r="2499">
          <cell r="A2499">
            <v>372279024</v>
          </cell>
          <cell r="B2499" t="str">
            <v>'4062451827311</v>
          </cell>
          <cell r="C2499" t="str">
            <v>[372279024] Puma Popcat 20 Slider's (White/Black, 4)</v>
          </cell>
          <cell r="D2499" t="str">
            <v>Fitness</v>
          </cell>
          <cell r="E2499" t="str">
            <v>Fitness</v>
          </cell>
        </row>
        <row r="2500">
          <cell r="A2500">
            <v>372279025</v>
          </cell>
          <cell r="B2500" t="str">
            <v>'4062451827328</v>
          </cell>
          <cell r="C2500" t="str">
            <v>[372279025] Puma Popcat 20 Slider's (White/Black, 5)</v>
          </cell>
          <cell r="D2500" t="str">
            <v>Clothing</v>
          </cell>
          <cell r="E2500" t="str">
            <v>Clothing</v>
          </cell>
        </row>
        <row r="2501">
          <cell r="A2501">
            <v>372279025</v>
          </cell>
          <cell r="B2501" t="str">
            <v>'4062451827328</v>
          </cell>
          <cell r="C2501" t="str">
            <v>[372279025] Puma Popcat 20 Slider's (White/Black, 5)</v>
          </cell>
          <cell r="D2501" t="str">
            <v>Fitness</v>
          </cell>
          <cell r="E2501" t="str">
            <v>Fitness</v>
          </cell>
        </row>
        <row r="2502">
          <cell r="A2502">
            <v>372279026</v>
          </cell>
          <cell r="B2502" t="str">
            <v>'4062451827335</v>
          </cell>
          <cell r="C2502" t="str">
            <v>[372279026] Puma Popcat 20 Slider's (White/Black, 6)</v>
          </cell>
          <cell r="D2502" t="str">
            <v>Clothing</v>
          </cell>
          <cell r="E2502" t="str">
            <v>Clothing</v>
          </cell>
        </row>
        <row r="2503">
          <cell r="A2503">
            <v>372279026</v>
          </cell>
          <cell r="B2503" t="str">
            <v>'4062451827335</v>
          </cell>
          <cell r="C2503" t="str">
            <v>[372279026] Puma Popcat 20 Slider's (White/Black, 6)</v>
          </cell>
          <cell r="D2503" t="str">
            <v>Fitness</v>
          </cell>
          <cell r="E2503" t="str">
            <v>Fitness</v>
          </cell>
        </row>
        <row r="2504">
          <cell r="A2504">
            <v>372279027</v>
          </cell>
          <cell r="B2504" t="str">
            <v>'4062451827342</v>
          </cell>
          <cell r="C2504" t="str">
            <v>[372279027] Puma Popcat 20 Slider's (White/Black, 7)</v>
          </cell>
          <cell r="D2504" t="str">
            <v>Clothing</v>
          </cell>
          <cell r="E2504" t="str">
            <v>Clothing</v>
          </cell>
        </row>
        <row r="2505">
          <cell r="A2505">
            <v>372279027</v>
          </cell>
          <cell r="B2505" t="str">
            <v>'4062451827342</v>
          </cell>
          <cell r="C2505" t="str">
            <v>[372279027] Puma Popcat 20 Slider's (White/Black, 7)</v>
          </cell>
          <cell r="D2505" t="str">
            <v>Fitness</v>
          </cell>
          <cell r="E2505" t="str">
            <v>Fitness</v>
          </cell>
        </row>
        <row r="2506">
          <cell r="A2506">
            <v>372279028</v>
          </cell>
          <cell r="B2506" t="str">
            <v>'4062451827359</v>
          </cell>
          <cell r="C2506" t="str">
            <v>[372279028] Puma Popcat 20 Slider's (White/Black, 8)</v>
          </cell>
          <cell r="D2506" t="str">
            <v>Clothing</v>
          </cell>
          <cell r="E2506" t="str">
            <v>Clothing</v>
          </cell>
        </row>
        <row r="2507">
          <cell r="A2507">
            <v>372279028</v>
          </cell>
          <cell r="B2507" t="str">
            <v>'4062451827359</v>
          </cell>
          <cell r="C2507" t="str">
            <v>[372279028] Puma Popcat 20 Slider's (White/Black, 8)</v>
          </cell>
          <cell r="D2507" t="str">
            <v>Fitness</v>
          </cell>
          <cell r="E2507" t="str">
            <v>Fitness</v>
          </cell>
        </row>
        <row r="2508">
          <cell r="A2508">
            <v>372279029</v>
          </cell>
          <cell r="B2508" t="str">
            <v>'4062451827366</v>
          </cell>
          <cell r="C2508" t="str">
            <v>[372279029] Puma Popcat 20 Slider's (White/Black, 9)</v>
          </cell>
          <cell r="D2508" t="str">
            <v>Clothing</v>
          </cell>
          <cell r="E2508" t="str">
            <v>Clothing</v>
          </cell>
        </row>
        <row r="2509">
          <cell r="A2509">
            <v>372279029</v>
          </cell>
          <cell r="B2509" t="str">
            <v>'4062451827366</v>
          </cell>
          <cell r="C2509" t="str">
            <v>[372279029] Puma Popcat 20 Slider's (White/Black, 9)</v>
          </cell>
          <cell r="D2509" t="str">
            <v>Fitness</v>
          </cell>
          <cell r="E2509" t="str">
            <v>Fitness</v>
          </cell>
        </row>
        <row r="2510">
          <cell r="A2510">
            <v>3722790210</v>
          </cell>
          <cell r="B2510" t="str">
            <v>'4062451827250</v>
          </cell>
          <cell r="C2510" t="str">
            <v>[3722790210] Puma Popcat 20 Slider's (White/Black, 10)</v>
          </cell>
          <cell r="D2510" t="str">
            <v>Clothing</v>
          </cell>
          <cell r="E2510" t="str">
            <v>Clothing</v>
          </cell>
        </row>
        <row r="2511">
          <cell r="A2511">
            <v>3722790210</v>
          </cell>
          <cell r="B2511" t="str">
            <v>'4062451827250</v>
          </cell>
          <cell r="C2511" t="str">
            <v>[3722790210] Puma Popcat 20 Slider's (White/Black, 10)</v>
          </cell>
          <cell r="D2511" t="str">
            <v>Fitness</v>
          </cell>
          <cell r="E2511" t="str">
            <v>Fitness</v>
          </cell>
        </row>
        <row r="2512">
          <cell r="A2512">
            <v>3722790211</v>
          </cell>
          <cell r="B2512" t="str">
            <v>'4062451827267</v>
          </cell>
          <cell r="C2512" t="str">
            <v>[3722790211] Puma Popcat 20 Slider's (White/Black, 11)</v>
          </cell>
          <cell r="D2512" t="str">
            <v>Clothing</v>
          </cell>
          <cell r="E2512" t="str">
            <v>Clothing</v>
          </cell>
        </row>
        <row r="2513">
          <cell r="A2513">
            <v>3722790211</v>
          </cell>
          <cell r="B2513" t="str">
            <v>'4062451827267</v>
          </cell>
          <cell r="C2513" t="str">
            <v>[3722790211] Puma Popcat 20 Slider's (White/Black, 11)</v>
          </cell>
          <cell r="D2513" t="str">
            <v>Fitness</v>
          </cell>
          <cell r="E2513" t="str">
            <v>Fitness</v>
          </cell>
        </row>
        <row r="2514">
          <cell r="A2514">
            <v>3722790212</v>
          </cell>
          <cell r="B2514" t="str">
            <v>'4062451827274</v>
          </cell>
          <cell r="C2514" t="str">
            <v>[3722790212] Puma Popcat 20 Slider's (White/Black, 12)</v>
          </cell>
          <cell r="D2514" t="str">
            <v>Clothing</v>
          </cell>
          <cell r="E2514" t="str">
            <v>Clothing</v>
          </cell>
        </row>
        <row r="2515">
          <cell r="A2515">
            <v>3722790212</v>
          </cell>
          <cell r="B2515" t="str">
            <v>'4062451827274</v>
          </cell>
          <cell r="C2515" t="str">
            <v>[3722790212] Puma Popcat 20 Slider's (White/Black, 12)</v>
          </cell>
          <cell r="D2515" t="str">
            <v>Fitness</v>
          </cell>
          <cell r="E2515" t="str">
            <v>Fitness</v>
          </cell>
        </row>
        <row r="2516">
          <cell r="A2516" t="str">
            <v>PUS563S</v>
          </cell>
          <cell r="B2516" t="str">
            <v>'4060981680833</v>
          </cell>
          <cell r="C2516" t="str">
            <v>[PUS563S] Puma King IS Shin &amp; Ankle Guards (Black-Gold, Small)</v>
          </cell>
          <cell r="D2516" t="str">
            <v>Football / Shinguards</v>
          </cell>
          <cell r="E2516" t="str">
            <v>Football</v>
          </cell>
          <cell r="F2516" t="str">
            <v>Shinguards</v>
          </cell>
        </row>
        <row r="2517">
          <cell r="A2517" t="str">
            <v>PUS563M</v>
          </cell>
          <cell r="B2517" t="str">
            <v>'4060981680857</v>
          </cell>
          <cell r="C2517" t="str">
            <v>[PUS563M] Puma King IS Shin &amp; Ankle Guards (Black-Gold, Medium)</v>
          </cell>
          <cell r="D2517" t="str">
            <v>Football / Shinguards</v>
          </cell>
          <cell r="E2517" t="str">
            <v>Football</v>
          </cell>
          <cell r="F2517" t="str">
            <v>Shinguards</v>
          </cell>
        </row>
        <row r="2518">
          <cell r="A2518" t="str">
            <v>PUS563L</v>
          </cell>
          <cell r="B2518" t="str">
            <v>'4060981680840</v>
          </cell>
          <cell r="C2518" t="str">
            <v>[PUS563L] Puma King IS Shin &amp; Ankle Guards (Black-Gold, Large)</v>
          </cell>
          <cell r="D2518" t="str">
            <v>Football / Shinguards</v>
          </cell>
          <cell r="E2518" t="str">
            <v>Football</v>
          </cell>
          <cell r="F2518" t="str">
            <v>Shinguards</v>
          </cell>
        </row>
        <row r="2519">
          <cell r="A2519" t="str">
            <v>PUS565S</v>
          </cell>
          <cell r="B2519" t="str">
            <v>'4060981686934</v>
          </cell>
          <cell r="C2519" t="str">
            <v>[PUS565S] Puma King ES 2 Slip In Guards (Black-Gold, Small)</v>
          </cell>
          <cell r="D2519" t="str">
            <v>Football / Shinguards</v>
          </cell>
          <cell r="E2519" t="str">
            <v>Football</v>
          </cell>
          <cell r="F2519" t="str">
            <v>Shinguards</v>
          </cell>
        </row>
        <row r="2520">
          <cell r="A2520" t="str">
            <v>PUS565M</v>
          </cell>
          <cell r="B2520" t="str">
            <v>'4060981686972</v>
          </cell>
          <cell r="C2520" t="str">
            <v>[PUS565M] Puma King ES 2 Slip In Guards (Black-Gold, Medium)</v>
          </cell>
          <cell r="D2520" t="str">
            <v>Football / Shinguards</v>
          </cell>
          <cell r="E2520" t="str">
            <v>Football</v>
          </cell>
          <cell r="F2520" t="str">
            <v>Shinguards</v>
          </cell>
        </row>
        <row r="2521">
          <cell r="A2521" t="str">
            <v>PUS565L</v>
          </cell>
          <cell r="B2521" t="str">
            <v>'4060981686965</v>
          </cell>
          <cell r="C2521" t="str">
            <v>[PUS565L] Puma King ES 2 Slip In Guards (Black-Gold, Large)</v>
          </cell>
          <cell r="D2521" t="str">
            <v>Football / Shinguards</v>
          </cell>
          <cell r="E2521" t="str">
            <v>Football</v>
          </cell>
          <cell r="F2521" t="str">
            <v>Shinguards</v>
          </cell>
        </row>
        <row r="2522">
          <cell r="A2522" t="str">
            <v>PUS575S</v>
          </cell>
          <cell r="B2522" t="str">
            <v>'4060981686958</v>
          </cell>
          <cell r="C2522" t="str">
            <v>[PUS575S] Puma King ES 2 Slip In Guards (White-Gold, Small)</v>
          </cell>
          <cell r="D2522" t="str">
            <v>Football / Shinguards</v>
          </cell>
          <cell r="E2522" t="str">
            <v>Football</v>
          </cell>
          <cell r="F2522" t="str">
            <v>Shinguards</v>
          </cell>
        </row>
        <row r="2523">
          <cell r="A2523" t="str">
            <v>PUS562SB</v>
          </cell>
          <cell r="B2523" t="str">
            <v>'4057827513028</v>
          </cell>
          <cell r="C2523" t="str">
            <v>[PUS562SB] Puma Pro Training II Slip In Guards (Black/White, Small)</v>
          </cell>
          <cell r="D2523" t="str">
            <v>Football / Shinguards</v>
          </cell>
          <cell r="E2523" t="str">
            <v>Football</v>
          </cell>
          <cell r="F2523" t="str">
            <v>Shinguards</v>
          </cell>
        </row>
        <row r="2524">
          <cell r="A2524" t="str">
            <v>PUS562MB</v>
          </cell>
          <cell r="B2524" t="str">
            <v>'4057827512960</v>
          </cell>
          <cell r="C2524" t="str">
            <v>[PUS562MB] Puma Pro Training II Slip In Guards (Black/White, Medium)</v>
          </cell>
          <cell r="D2524" t="str">
            <v>Football / Shinguards</v>
          </cell>
          <cell r="E2524" t="str">
            <v>Football</v>
          </cell>
          <cell r="F2524" t="str">
            <v>Shinguards</v>
          </cell>
        </row>
        <row r="2525">
          <cell r="A2525" t="str">
            <v>PUS562SW</v>
          </cell>
          <cell r="B2525" t="str">
            <v>'4057827513080</v>
          </cell>
          <cell r="C2525" t="str">
            <v>[PUS562SW] Puma Pro Training II Slip In Guards (White/Black, Small)</v>
          </cell>
          <cell r="D2525" t="str">
            <v>Football / Shinguards</v>
          </cell>
          <cell r="E2525" t="str">
            <v>Football</v>
          </cell>
          <cell r="F2525" t="str">
            <v>Shinguards</v>
          </cell>
        </row>
        <row r="2526">
          <cell r="A2526" t="str">
            <v>PUS562LW</v>
          </cell>
          <cell r="B2526" t="str">
            <v>'4057827513042</v>
          </cell>
          <cell r="C2526" t="str">
            <v>[PUS562LW] Puma Pro Training II Slip In Guards (White/Black, Large)</v>
          </cell>
          <cell r="D2526" t="str">
            <v>Football / Shinguards</v>
          </cell>
          <cell r="E2526" t="str">
            <v>Football</v>
          </cell>
          <cell r="F2526" t="str">
            <v>Shinguards</v>
          </cell>
        </row>
        <row r="2527">
          <cell r="A2527" t="str">
            <v>PRA214XSB</v>
          </cell>
          <cell r="B2527" t="str">
            <v>'5027535187544</v>
          </cell>
          <cell r="C2527" t="str">
            <v>[PRA214XSB] Precision Pro Shin &amp; Ankle Pads (Black/Red, XSmall)</v>
          </cell>
          <cell r="D2527" t="str">
            <v>Football / Shinguards</v>
          </cell>
          <cell r="E2527" t="str">
            <v>Football</v>
          </cell>
          <cell r="F2527" t="str">
            <v>Shinguards</v>
          </cell>
        </row>
        <row r="2528">
          <cell r="A2528" t="str">
            <v>PRA214SB</v>
          </cell>
          <cell r="B2528" t="str">
            <v>'5027535187551</v>
          </cell>
          <cell r="C2528" t="str">
            <v>[PRA214SB] Precision Pro Shin &amp; Ankle Pads (Black/Red, Small)</v>
          </cell>
          <cell r="D2528" t="str">
            <v>Football / Shinguards</v>
          </cell>
          <cell r="E2528" t="str">
            <v>Football</v>
          </cell>
          <cell r="F2528" t="str">
            <v>Shinguards</v>
          </cell>
        </row>
        <row r="2529">
          <cell r="A2529" t="str">
            <v>PRA214MB</v>
          </cell>
          <cell r="B2529" t="str">
            <v>'5027535187568</v>
          </cell>
          <cell r="C2529" t="str">
            <v>[PRA214MB] Precision Pro Shin &amp; Ankle Pads (Black/Red, Medium)</v>
          </cell>
          <cell r="D2529" t="str">
            <v>Football / Shinguards</v>
          </cell>
          <cell r="E2529" t="str">
            <v>Football</v>
          </cell>
          <cell r="F2529" t="str">
            <v>Shinguards</v>
          </cell>
        </row>
        <row r="2530">
          <cell r="A2530" t="str">
            <v>PRA214LB</v>
          </cell>
          <cell r="B2530" t="str">
            <v>'5027535187575</v>
          </cell>
          <cell r="C2530" t="str">
            <v>[PRA214LB] Precision Pro Shin &amp; Ankle Pads (Black/Red, Large)</v>
          </cell>
          <cell r="D2530" t="str">
            <v>Football / Shinguards</v>
          </cell>
          <cell r="E2530" t="str">
            <v>Football</v>
          </cell>
          <cell r="F2530" t="str">
            <v>Shinguards</v>
          </cell>
        </row>
        <row r="2531">
          <cell r="A2531" t="str">
            <v>PRA214XSL</v>
          </cell>
          <cell r="B2531" t="str">
            <v>'5027535187582</v>
          </cell>
          <cell r="C2531" t="str">
            <v>[PRA214XSL] Precision Pro Shin &amp; Ankle Pads (Fluo Lime/Blue, XSmall)</v>
          </cell>
          <cell r="D2531" t="str">
            <v>Football / Shinguards</v>
          </cell>
          <cell r="E2531" t="str">
            <v>Football</v>
          </cell>
          <cell r="F2531" t="str">
            <v>Shinguards</v>
          </cell>
        </row>
        <row r="2532">
          <cell r="A2532" t="str">
            <v>PRA214SL</v>
          </cell>
          <cell r="B2532" t="str">
            <v>'5027535187599</v>
          </cell>
          <cell r="C2532" t="str">
            <v>[PRA214SL] Precision Pro Shin &amp; Ankle Pads (Fluo Lime/Blue, Small)</v>
          </cell>
          <cell r="D2532" t="str">
            <v>Football / Shinguards</v>
          </cell>
          <cell r="E2532" t="str">
            <v>Football</v>
          </cell>
          <cell r="F2532" t="str">
            <v>Shinguards</v>
          </cell>
        </row>
        <row r="2533">
          <cell r="A2533" t="str">
            <v>PRA214ML</v>
          </cell>
          <cell r="B2533" t="str">
            <v>'5027535187605</v>
          </cell>
          <cell r="C2533" t="str">
            <v>[PRA214ML] Precision Pro Shin &amp; Ankle Pads (Fluo Lime/Blue, Medium)</v>
          </cell>
          <cell r="D2533" t="str">
            <v>Football / Shinguards</v>
          </cell>
          <cell r="E2533" t="str">
            <v>Football</v>
          </cell>
          <cell r="F2533" t="str">
            <v>Shinguards</v>
          </cell>
        </row>
        <row r="2534">
          <cell r="A2534" t="str">
            <v>PRA214LL</v>
          </cell>
          <cell r="B2534" t="str">
            <v>'5027535187612</v>
          </cell>
          <cell r="C2534" t="str">
            <v>[PRA214LL] Precision Pro Shin &amp; Ankle Pads (Fluo Lime/Blue, Large)</v>
          </cell>
          <cell r="D2534" t="str">
            <v>Football / Shinguards</v>
          </cell>
          <cell r="E2534" t="str">
            <v>Football</v>
          </cell>
          <cell r="F2534" t="str">
            <v>Shinguards</v>
          </cell>
        </row>
        <row r="2535">
          <cell r="A2535" t="str">
            <v>PRA214XSR</v>
          </cell>
          <cell r="B2535" t="str">
            <v>'5027535187629</v>
          </cell>
          <cell r="C2535" t="str">
            <v>[PRA214XSR] Precision Pro Shin &amp; Ankle Pads (Blue/Fluo Lime, XSmall)</v>
          </cell>
          <cell r="D2535" t="str">
            <v>Football / Shinguards</v>
          </cell>
          <cell r="E2535" t="str">
            <v>Football</v>
          </cell>
          <cell r="F2535" t="str">
            <v>Shinguards</v>
          </cell>
        </row>
        <row r="2536">
          <cell r="A2536" t="str">
            <v>PRA214SR</v>
          </cell>
          <cell r="B2536" t="str">
            <v>'5027535187636</v>
          </cell>
          <cell r="C2536" t="str">
            <v>[PRA214SR] Precision Pro Shin &amp; Ankle Pads (Blue/Fluo Lime, Small)</v>
          </cell>
          <cell r="D2536" t="str">
            <v>Football / Shinguards</v>
          </cell>
          <cell r="E2536" t="str">
            <v>Football</v>
          </cell>
          <cell r="F2536" t="str">
            <v>Shinguards</v>
          </cell>
        </row>
        <row r="2537">
          <cell r="A2537" t="str">
            <v>PRA214MR</v>
          </cell>
          <cell r="B2537" t="str">
            <v>'5027535187643</v>
          </cell>
          <cell r="C2537" t="str">
            <v>[PRA214MR] Precision Pro Shin &amp; Ankle Pads (Blue/Fluo Lime, Medium)</v>
          </cell>
          <cell r="D2537" t="str">
            <v>Football / Shinguards</v>
          </cell>
          <cell r="E2537" t="str">
            <v>Football</v>
          </cell>
          <cell r="F2537" t="str">
            <v>Shinguards</v>
          </cell>
        </row>
        <row r="2538">
          <cell r="A2538" t="str">
            <v>PRA214LR</v>
          </cell>
          <cell r="B2538" t="str">
            <v>'5027535187650</v>
          </cell>
          <cell r="C2538" t="str">
            <v>[PRA214LR] Precision Pro Shin &amp; Ankle Pads (Blue/Fluo Lime, Large)</v>
          </cell>
          <cell r="D2538" t="str">
            <v>Football / Shinguards</v>
          </cell>
          <cell r="E2538" t="str">
            <v>Football</v>
          </cell>
          <cell r="F2538" t="str">
            <v>Shinguards</v>
          </cell>
        </row>
        <row r="2539">
          <cell r="A2539" t="str">
            <v>PRA215XSB</v>
          </cell>
          <cell r="B2539" t="str">
            <v>'5027535187667</v>
          </cell>
          <cell r="C2539" t="str">
            <v>[PRA215XSB] Precision League "Slip-in" Pads (Black/Red, XSmall)</v>
          </cell>
          <cell r="D2539" t="str">
            <v>Football / Shinguards</v>
          </cell>
          <cell r="E2539" t="str">
            <v>Football</v>
          </cell>
          <cell r="F2539" t="str">
            <v>Shinguards</v>
          </cell>
        </row>
        <row r="2540">
          <cell r="A2540" t="str">
            <v>PRA215SB</v>
          </cell>
          <cell r="B2540" t="str">
            <v>'5027535187674</v>
          </cell>
          <cell r="C2540" t="str">
            <v>[PRA215SB] Precision League "Slip-in" Pads (Black/Red, Small)</v>
          </cell>
          <cell r="D2540" t="str">
            <v>Football / Shinguards</v>
          </cell>
          <cell r="E2540" t="str">
            <v>Football</v>
          </cell>
          <cell r="F2540" t="str">
            <v>Shinguards</v>
          </cell>
        </row>
        <row r="2541">
          <cell r="A2541" t="str">
            <v>PRA215MB</v>
          </cell>
          <cell r="B2541" t="str">
            <v>'5027535187681</v>
          </cell>
          <cell r="C2541" t="str">
            <v>[PRA215MB] Precision League "Slip-in" Pads (Black/Red, Medium)</v>
          </cell>
          <cell r="D2541" t="str">
            <v>Football / Shinguards</v>
          </cell>
          <cell r="E2541" t="str">
            <v>Football</v>
          </cell>
          <cell r="F2541" t="str">
            <v>Shinguards</v>
          </cell>
        </row>
        <row r="2542">
          <cell r="A2542" t="str">
            <v>PRA215LB</v>
          </cell>
          <cell r="B2542" t="str">
            <v>'5027535187698</v>
          </cell>
          <cell r="C2542" t="str">
            <v>[PRA215LB] Precision League "Slip-in" Pads (Black/Red, Large)</v>
          </cell>
          <cell r="D2542" t="str">
            <v>Football / Shinguards</v>
          </cell>
          <cell r="E2542" t="str">
            <v>Football</v>
          </cell>
          <cell r="F2542" t="str">
            <v>Shinguards</v>
          </cell>
        </row>
        <row r="2543">
          <cell r="A2543" t="str">
            <v>PRA215XSL</v>
          </cell>
          <cell r="B2543" t="str">
            <v>'5027535187704</v>
          </cell>
          <cell r="C2543" t="str">
            <v>[PRA215XSL] Precision League "Slip-in" Pads (Fluo Lime/Blue, XSmall)</v>
          </cell>
          <cell r="D2543" t="str">
            <v>Football / Shinguards</v>
          </cell>
          <cell r="E2543" t="str">
            <v>Football</v>
          </cell>
          <cell r="F2543" t="str">
            <v>Shinguards</v>
          </cell>
        </row>
        <row r="2544">
          <cell r="A2544" t="str">
            <v>PRA215SL</v>
          </cell>
          <cell r="B2544" t="str">
            <v>'5027535187711</v>
          </cell>
          <cell r="C2544" t="str">
            <v>[PRA215SL] Precision League "Slip-in" Pads (Fluo Lime/Blue, Small)</v>
          </cell>
          <cell r="D2544" t="str">
            <v>Football / Shinguards</v>
          </cell>
          <cell r="E2544" t="str">
            <v>Football</v>
          </cell>
          <cell r="F2544" t="str">
            <v>Shinguards</v>
          </cell>
        </row>
        <row r="2545">
          <cell r="A2545" t="str">
            <v>PRA215ML</v>
          </cell>
          <cell r="B2545" t="str">
            <v>'5027535187728</v>
          </cell>
          <cell r="C2545" t="str">
            <v>[PRA215ML] Precision League "Slip-in" Pads (Fluo Lime/Blue, Medium)</v>
          </cell>
          <cell r="D2545" t="str">
            <v>Football / Shinguards</v>
          </cell>
          <cell r="E2545" t="str">
            <v>Football</v>
          </cell>
          <cell r="F2545" t="str">
            <v>Shinguards</v>
          </cell>
        </row>
        <row r="2546">
          <cell r="A2546" t="str">
            <v>PRA215LL</v>
          </cell>
          <cell r="B2546" t="str">
            <v>'5027535187735</v>
          </cell>
          <cell r="C2546" t="str">
            <v>[PRA215LL] Precision League "Slip-in" Pads (Fluo Lime/Blue, Large)</v>
          </cell>
          <cell r="D2546" t="str">
            <v>Football / Shinguards</v>
          </cell>
          <cell r="E2546" t="str">
            <v>Football</v>
          </cell>
          <cell r="F2546" t="str">
            <v>Shinguards</v>
          </cell>
        </row>
        <row r="2547">
          <cell r="A2547" t="str">
            <v>PRA215XSR</v>
          </cell>
          <cell r="B2547" t="str">
            <v>'5027535187742</v>
          </cell>
          <cell r="C2547" t="str">
            <v>[PRA215XSR] Precision League "Slip-in" Pads (Blue/Fluo Lime, XSmall)</v>
          </cell>
          <cell r="D2547" t="str">
            <v>Football / Shinguards</v>
          </cell>
          <cell r="E2547" t="str">
            <v>Football</v>
          </cell>
          <cell r="F2547" t="str">
            <v>Shinguards</v>
          </cell>
        </row>
        <row r="2548">
          <cell r="A2548" t="str">
            <v>PRA215SR</v>
          </cell>
          <cell r="B2548" t="str">
            <v>'5027535187759</v>
          </cell>
          <cell r="C2548" t="str">
            <v>[PRA215SR] Precision League "Slip-in" Pads (Blue/Fluo Lime, Small)</v>
          </cell>
          <cell r="D2548" t="str">
            <v>Football / Shinguards</v>
          </cell>
          <cell r="E2548" t="str">
            <v>Football</v>
          </cell>
          <cell r="F2548" t="str">
            <v>Shinguards</v>
          </cell>
        </row>
        <row r="2549">
          <cell r="A2549" t="str">
            <v>PRA215MR</v>
          </cell>
          <cell r="B2549" t="str">
            <v>'5027535187766</v>
          </cell>
          <cell r="C2549" t="str">
            <v>[PRA215MR] Precision League "Slip-in" Pads (Blue/Fluo Lime, Medium)</v>
          </cell>
          <cell r="D2549" t="str">
            <v>Football / Shinguards</v>
          </cell>
          <cell r="E2549" t="str">
            <v>Football</v>
          </cell>
          <cell r="F2549" t="str">
            <v>Shinguards</v>
          </cell>
        </row>
        <row r="2550">
          <cell r="A2550" t="str">
            <v>PRA215LR</v>
          </cell>
          <cell r="B2550" t="str">
            <v>'5027535187773</v>
          </cell>
          <cell r="C2550" t="str">
            <v>[PRA215LR] Precision League "Slip-in" Pads (Blue/Fluo Lime, Large)</v>
          </cell>
          <cell r="D2550" t="str">
            <v>Football / Shinguards</v>
          </cell>
          <cell r="E2550" t="str">
            <v>Football</v>
          </cell>
          <cell r="F2550" t="str">
            <v>Shinguards</v>
          </cell>
        </row>
        <row r="2551">
          <cell r="A2551" t="str">
            <v>PRA220SB</v>
          </cell>
          <cell r="B2551" t="str">
            <v>'5027535187780</v>
          </cell>
          <cell r="C2551" t="str">
            <v>[PRA220SB] Precision Pro Matrix Shinguards (Black/Chrome, Small)</v>
          </cell>
          <cell r="D2551" t="str">
            <v>Football / Shinguards</v>
          </cell>
          <cell r="E2551" t="str">
            <v>Football</v>
          </cell>
          <cell r="F2551" t="str">
            <v>Shinguards</v>
          </cell>
        </row>
        <row r="2552">
          <cell r="A2552" t="str">
            <v>PRA220MB</v>
          </cell>
          <cell r="B2552" t="str">
            <v>'5027535187797</v>
          </cell>
          <cell r="C2552" t="str">
            <v>[PRA220MB] Precision Pro Matrix Shinguards (Black/Chrome, Medium)</v>
          </cell>
          <cell r="D2552" t="str">
            <v>Football / Shinguards</v>
          </cell>
          <cell r="E2552" t="str">
            <v>Football</v>
          </cell>
          <cell r="F2552" t="str">
            <v>Shinguards</v>
          </cell>
        </row>
        <row r="2553">
          <cell r="A2553" t="str">
            <v>PRA220LB</v>
          </cell>
          <cell r="B2553" t="str">
            <v>'5027535187803</v>
          </cell>
          <cell r="C2553" t="str">
            <v>[PRA220LB] Precision Pro Matrix Shinguards (Black/Chrome, Large)</v>
          </cell>
          <cell r="D2553" t="str">
            <v>Football / Shinguards</v>
          </cell>
          <cell r="E2553" t="str">
            <v>Football</v>
          </cell>
          <cell r="F2553" t="str">
            <v>Shinguards</v>
          </cell>
        </row>
        <row r="2554">
          <cell r="A2554" t="str">
            <v>PRA220SW</v>
          </cell>
          <cell r="B2554" t="str">
            <v>'5027535187810</v>
          </cell>
          <cell r="C2554" t="str">
            <v>[PRA220SW] Precision Pro Matrix Shinguards (White/Black, Small)</v>
          </cell>
          <cell r="D2554" t="str">
            <v>Football / Shinguards</v>
          </cell>
          <cell r="E2554" t="str">
            <v>Football</v>
          </cell>
          <cell r="F2554" t="str">
            <v>Shinguards</v>
          </cell>
        </row>
        <row r="2555">
          <cell r="A2555" t="str">
            <v>PRA220MW</v>
          </cell>
          <cell r="B2555" t="str">
            <v>'5027535187827</v>
          </cell>
          <cell r="C2555" t="str">
            <v>[PRA220MW] Precision Pro Matrix Shinguards (White/Black, Medium)</v>
          </cell>
          <cell r="D2555" t="str">
            <v>Football / Shinguards</v>
          </cell>
          <cell r="E2555" t="str">
            <v>Football</v>
          </cell>
          <cell r="F2555" t="str">
            <v>Shinguards</v>
          </cell>
        </row>
        <row r="2556">
          <cell r="A2556" t="str">
            <v>PRA220LW</v>
          </cell>
          <cell r="B2556" t="str">
            <v>'5027535187834</v>
          </cell>
          <cell r="C2556" t="str">
            <v>[PRA220LW] Precision Pro Matrix Shinguards (White/Black, Large)</v>
          </cell>
          <cell r="D2556" t="str">
            <v>Football / Shinguards</v>
          </cell>
          <cell r="E2556" t="str">
            <v>Football</v>
          </cell>
          <cell r="F2556" t="str">
            <v>Shinguards</v>
          </cell>
        </row>
        <row r="2557">
          <cell r="A2557" t="str">
            <v>PRA221LB</v>
          </cell>
          <cell r="B2557" t="str">
            <v>'5027535187841</v>
          </cell>
          <cell r="C2557" t="str">
            <v>[PRA221LB] Precision Pro Matrix Shinguard Sleeves (Black/Chrome, Large)</v>
          </cell>
          <cell r="D2557" t="str">
            <v>Football / Shinguards</v>
          </cell>
          <cell r="E2557" t="str">
            <v>Football</v>
          </cell>
          <cell r="F2557" t="str">
            <v>Shinguards</v>
          </cell>
        </row>
        <row r="2558">
          <cell r="A2558" t="str">
            <v>PRA221LW</v>
          </cell>
          <cell r="B2558" t="str">
            <v>'5027535187858</v>
          </cell>
          <cell r="C2558" t="str">
            <v>[PRA221LW] Precision Pro Matrix Shinguard Sleeves (White/Black, Large)</v>
          </cell>
          <cell r="D2558" t="str">
            <v>Football / Shinguards</v>
          </cell>
          <cell r="E2558" t="str">
            <v>Football</v>
          </cell>
          <cell r="F2558" t="str">
            <v>Shinguards</v>
          </cell>
        </row>
        <row r="2559">
          <cell r="A2559" t="str">
            <v>PRA221MB</v>
          </cell>
          <cell r="B2559" t="str">
            <v>'5027535187865</v>
          </cell>
          <cell r="C2559" t="str">
            <v>[PRA221MB] Precision Pro Matrix Shinguard Sleeves (Black/Chrome, Medium)</v>
          </cell>
          <cell r="D2559" t="str">
            <v>Football / Shinguards</v>
          </cell>
          <cell r="E2559" t="str">
            <v>Football</v>
          </cell>
          <cell r="F2559" t="str">
            <v>Shinguards</v>
          </cell>
        </row>
        <row r="2560">
          <cell r="A2560" t="str">
            <v>PRA221MW</v>
          </cell>
          <cell r="B2560" t="str">
            <v>'5027535187872</v>
          </cell>
          <cell r="C2560" t="str">
            <v>[PRA221MW] Precision Pro Matrix Shinguard Sleeves (White/Black, Medium)</v>
          </cell>
          <cell r="D2560" t="str">
            <v>Football / Shinguards</v>
          </cell>
          <cell r="E2560" t="str">
            <v>Football</v>
          </cell>
          <cell r="F2560" t="str">
            <v>Shinguards</v>
          </cell>
        </row>
        <row r="2561">
          <cell r="A2561" t="str">
            <v>PRA221SB</v>
          </cell>
          <cell r="B2561" t="str">
            <v>'5027535187889</v>
          </cell>
          <cell r="C2561" t="str">
            <v>[PRA221SB] Precision Pro Matrix Shinguard Sleeves (Black/Chrome, Small)</v>
          </cell>
          <cell r="D2561" t="str">
            <v>Football / Shinguards</v>
          </cell>
          <cell r="E2561" t="str">
            <v>Football</v>
          </cell>
          <cell r="F2561" t="str">
            <v>Shinguards</v>
          </cell>
        </row>
        <row r="2562">
          <cell r="A2562" t="str">
            <v>PRA221SW</v>
          </cell>
          <cell r="B2562" t="str">
            <v>'5027535187896</v>
          </cell>
          <cell r="C2562" t="str">
            <v>[PRA221SW] Precision Pro Matrix Shinguard Sleeves (White/Black, Small)</v>
          </cell>
          <cell r="D2562" t="str">
            <v>Football / Shinguards</v>
          </cell>
          <cell r="E2562" t="str">
            <v>Football</v>
          </cell>
          <cell r="F2562" t="str">
            <v>Shinguards</v>
          </cell>
        </row>
        <row r="2563">
          <cell r="A2563" t="str">
            <v>PRA240</v>
          </cell>
          <cell r="B2563" t="str">
            <v>'5027535187513</v>
          </cell>
          <cell r="C2563" t="str">
            <v>[PRA240] Precision Shin Guard Stays (Black)</v>
          </cell>
          <cell r="D2563" t="str">
            <v>Football / Shinguards</v>
          </cell>
          <cell r="E2563" t="str">
            <v>Football</v>
          </cell>
          <cell r="F2563" t="str">
            <v>Shinguards</v>
          </cell>
        </row>
        <row r="2564">
          <cell r="A2564" t="str">
            <v>PRA241J</v>
          </cell>
          <cell r="B2564" t="str">
            <v>'5027535187520</v>
          </cell>
          <cell r="C2564" t="str">
            <v>[PRA241J] Precision Ankle Protectors (Black, Junior)</v>
          </cell>
          <cell r="D2564" t="str">
            <v>Football / Shinguards</v>
          </cell>
          <cell r="E2564" t="str">
            <v>Football</v>
          </cell>
          <cell r="F2564" t="str">
            <v>Shinguards</v>
          </cell>
        </row>
        <row r="2565">
          <cell r="A2565" t="str">
            <v>PRA241S</v>
          </cell>
          <cell r="B2565" t="str">
            <v>'5027535187537</v>
          </cell>
          <cell r="C2565" t="str">
            <v>[PRA241S] Precision Ankle Protectors (Black, Adult)</v>
          </cell>
          <cell r="D2565" t="str">
            <v>Football / Shinguards</v>
          </cell>
          <cell r="E2565" t="str">
            <v>Football</v>
          </cell>
          <cell r="F2565" t="str">
            <v>Shinguards</v>
          </cell>
        </row>
        <row r="2566">
          <cell r="A2566" t="str">
            <v>PRG83806</v>
          </cell>
          <cell r="B2566" t="str">
            <v>'5027535004292</v>
          </cell>
          <cell r="C2566" t="str">
            <v>[PRG83806] Precision Junior Elite 2.0 Blackout GK Gloves (6)</v>
          </cell>
          <cell r="D2566" t="str">
            <v>Football / Goalkeeping</v>
          </cell>
          <cell r="E2566" t="str">
            <v>Football</v>
          </cell>
          <cell r="F2566" t="str">
            <v>Goalkeeping</v>
          </cell>
        </row>
        <row r="2567">
          <cell r="A2567" t="str">
            <v>PRG83806</v>
          </cell>
          <cell r="B2567" t="str">
            <v>'5027535004292</v>
          </cell>
          <cell r="C2567" t="str">
            <v>[PRG83806] Precision Junior Elite 2.0 Blackout GK Gloves (6)</v>
          </cell>
          <cell r="D2567" t="str">
            <v>Gaelic Sports</v>
          </cell>
          <cell r="E2567" t="str">
            <v>Gaelic Sports</v>
          </cell>
        </row>
        <row r="2568">
          <cell r="A2568" t="str">
            <v>PRG83807</v>
          </cell>
          <cell r="B2568" t="str">
            <v>'5027535004308</v>
          </cell>
          <cell r="C2568" t="str">
            <v>[PRG83807] Precision Junior Elite 2.0 Blackout GK Gloves (7)</v>
          </cell>
          <cell r="D2568" t="str">
            <v>Football / Goalkeeping</v>
          </cell>
          <cell r="E2568" t="str">
            <v>Football</v>
          </cell>
          <cell r="F2568" t="str">
            <v>Goalkeeping</v>
          </cell>
        </row>
        <row r="2569">
          <cell r="A2569" t="str">
            <v>PRG83807</v>
          </cell>
          <cell r="B2569" t="str">
            <v>'5027535004308</v>
          </cell>
          <cell r="C2569" t="str">
            <v>[PRG83807] Precision Junior Elite 2.0 Blackout GK Gloves (7)</v>
          </cell>
          <cell r="D2569" t="str">
            <v>Gaelic Sports</v>
          </cell>
          <cell r="E2569" t="str">
            <v>Gaelic Sports</v>
          </cell>
        </row>
        <row r="2570">
          <cell r="A2570" t="str">
            <v>PRG83908</v>
          </cell>
          <cell r="B2570" t="str">
            <v>'5027535004315</v>
          </cell>
          <cell r="C2570" t="str">
            <v>[PRG83908] Precision Elite 2.0 Blackout GK Gloves (8)</v>
          </cell>
          <cell r="D2570" t="str">
            <v>Football / Goalkeeping</v>
          </cell>
          <cell r="E2570" t="str">
            <v>Football</v>
          </cell>
          <cell r="F2570" t="str">
            <v>Goalkeeping</v>
          </cell>
        </row>
        <row r="2571">
          <cell r="A2571" t="str">
            <v>PRG83908</v>
          </cell>
          <cell r="B2571" t="str">
            <v>'5027535004315</v>
          </cell>
          <cell r="C2571" t="str">
            <v>[PRG83908] Precision Elite 2.0 Blackout GK Gloves (8)</v>
          </cell>
          <cell r="D2571" t="str">
            <v>Gaelic Sports</v>
          </cell>
          <cell r="E2571" t="str">
            <v>Gaelic Sports</v>
          </cell>
        </row>
        <row r="2572">
          <cell r="A2572" t="str">
            <v>PRG83908H</v>
          </cell>
          <cell r="B2572" t="str">
            <v>'5027535004322</v>
          </cell>
          <cell r="C2572" t="str">
            <v>[PRG83908H] Precision Elite 2.0 Blackout GK Gloves (8.5)</v>
          </cell>
          <cell r="D2572" t="str">
            <v>Football / Goalkeeping</v>
          </cell>
          <cell r="E2572" t="str">
            <v>Football</v>
          </cell>
          <cell r="F2572" t="str">
            <v>Goalkeeping</v>
          </cell>
        </row>
        <row r="2573">
          <cell r="A2573" t="str">
            <v>PRG83908H</v>
          </cell>
          <cell r="B2573" t="str">
            <v>'5027535004322</v>
          </cell>
          <cell r="C2573" t="str">
            <v>[PRG83908H] Precision Elite 2.0 Blackout GK Gloves (8.5)</v>
          </cell>
          <cell r="D2573" t="str">
            <v>Gaelic Sports</v>
          </cell>
          <cell r="E2573" t="str">
            <v>Gaelic Sports</v>
          </cell>
        </row>
        <row r="2574">
          <cell r="A2574" t="str">
            <v>PRG83909</v>
          </cell>
          <cell r="B2574" t="str">
            <v>'5027535004339</v>
          </cell>
          <cell r="C2574" t="str">
            <v>[PRG83909] Precision Elite 2.0 Blackout GK Gloves (9)</v>
          </cell>
          <cell r="D2574" t="str">
            <v>Football / Goalkeeping</v>
          </cell>
          <cell r="E2574" t="str">
            <v>Football</v>
          </cell>
          <cell r="F2574" t="str">
            <v>Goalkeeping</v>
          </cell>
        </row>
        <row r="2575">
          <cell r="A2575" t="str">
            <v>PRG83909</v>
          </cell>
          <cell r="B2575" t="str">
            <v>'5027535004339</v>
          </cell>
          <cell r="C2575" t="str">
            <v>[PRG83909] Precision Elite 2.0 Blackout GK Gloves (9)</v>
          </cell>
          <cell r="D2575" t="str">
            <v>Gaelic Sports</v>
          </cell>
          <cell r="E2575" t="str">
            <v>Gaelic Sports</v>
          </cell>
        </row>
        <row r="2576">
          <cell r="A2576" t="str">
            <v>PRG83909H</v>
          </cell>
          <cell r="B2576" t="str">
            <v>'5027535004346</v>
          </cell>
          <cell r="C2576" t="str">
            <v>[PRG83909H] Precision Elite 2.0 Blackout GK Gloves (9.5)</v>
          </cell>
          <cell r="D2576" t="str">
            <v>Football / Goalkeeping</v>
          </cell>
          <cell r="E2576" t="str">
            <v>Football</v>
          </cell>
          <cell r="F2576" t="str">
            <v>Goalkeeping</v>
          </cell>
        </row>
        <row r="2577">
          <cell r="A2577" t="str">
            <v>PRG83909H</v>
          </cell>
          <cell r="B2577" t="str">
            <v>'5027535004346</v>
          </cell>
          <cell r="C2577" t="str">
            <v>[PRG83909H] Precision Elite 2.0 Blackout GK Gloves (9.5)</v>
          </cell>
          <cell r="D2577" t="str">
            <v>Gaelic Sports</v>
          </cell>
          <cell r="E2577" t="str">
            <v>Gaelic Sports</v>
          </cell>
        </row>
        <row r="2578">
          <cell r="A2578" t="str">
            <v>PRG83910</v>
          </cell>
          <cell r="B2578" t="str">
            <v>'5027535004353</v>
          </cell>
          <cell r="C2578" t="str">
            <v>[PRG83910] Precision Elite 2.0 Blackout GK Gloves (10)</v>
          </cell>
          <cell r="D2578" t="str">
            <v>Football / Goalkeeping</v>
          </cell>
          <cell r="E2578" t="str">
            <v>Football</v>
          </cell>
          <cell r="F2578" t="str">
            <v>Goalkeeping</v>
          </cell>
        </row>
        <row r="2579">
          <cell r="A2579" t="str">
            <v>PRG83910</v>
          </cell>
          <cell r="B2579" t="str">
            <v>'5027535004353</v>
          </cell>
          <cell r="C2579" t="str">
            <v>[PRG83910] Precision Elite 2.0 Blackout GK Gloves (10)</v>
          </cell>
          <cell r="D2579" t="str">
            <v>Gaelic Sports</v>
          </cell>
          <cell r="E2579" t="str">
            <v>Gaelic Sports</v>
          </cell>
        </row>
        <row r="2580">
          <cell r="A2580" t="str">
            <v>PRG83910H</v>
          </cell>
          <cell r="B2580" t="str">
            <v>'5027535004360</v>
          </cell>
          <cell r="C2580" t="str">
            <v>[PRG83910H] Precision Elite 2.0 Blackout GK Gloves (10.5)</v>
          </cell>
          <cell r="D2580" t="str">
            <v>Football / Goalkeeping</v>
          </cell>
          <cell r="E2580" t="str">
            <v>Football</v>
          </cell>
          <cell r="F2580" t="str">
            <v>Goalkeeping</v>
          </cell>
        </row>
        <row r="2581">
          <cell r="A2581" t="str">
            <v>PRG83910H</v>
          </cell>
          <cell r="B2581" t="str">
            <v>'5027535004360</v>
          </cell>
          <cell r="C2581" t="str">
            <v>[PRG83910H] Precision Elite 2.0 Blackout GK Gloves (10.5)</v>
          </cell>
          <cell r="D2581" t="str">
            <v>Gaelic Sports</v>
          </cell>
          <cell r="E2581" t="str">
            <v>Gaelic Sports</v>
          </cell>
        </row>
        <row r="2582">
          <cell r="A2582" t="str">
            <v>PRG83911</v>
          </cell>
          <cell r="B2582" t="str">
            <v>'5027535004377</v>
          </cell>
          <cell r="C2582" t="str">
            <v>[PRG83911] Precision Elite 2.0 Blackout GK Gloves (11)</v>
          </cell>
          <cell r="D2582" t="str">
            <v>Football / Goalkeeping</v>
          </cell>
          <cell r="E2582" t="str">
            <v>Football</v>
          </cell>
          <cell r="F2582" t="str">
            <v>Goalkeeping</v>
          </cell>
        </row>
        <row r="2583">
          <cell r="A2583" t="str">
            <v>PRG83911</v>
          </cell>
          <cell r="B2583" t="str">
            <v>'5027535004377</v>
          </cell>
          <cell r="C2583" t="str">
            <v>[PRG83911] Precision Elite 2.0 Blackout GK Gloves (11)</v>
          </cell>
          <cell r="D2583" t="str">
            <v>Gaelic Sports</v>
          </cell>
          <cell r="E2583" t="str">
            <v>Gaelic Sports</v>
          </cell>
        </row>
        <row r="2584">
          <cell r="A2584" t="str">
            <v>PRG83006</v>
          </cell>
          <cell r="B2584" t="str">
            <v>'5027535003004</v>
          </cell>
          <cell r="C2584" t="str">
            <v>[PRG83006] Precision Junior Elite 2.0 Contact GK Gloves (6)</v>
          </cell>
          <cell r="D2584" t="str">
            <v>Football / Goalkeeping</v>
          </cell>
          <cell r="E2584" t="str">
            <v>Football</v>
          </cell>
          <cell r="F2584" t="str">
            <v>Goalkeeping</v>
          </cell>
        </row>
        <row r="2585">
          <cell r="A2585" t="str">
            <v>PRG83006</v>
          </cell>
          <cell r="B2585" t="str">
            <v>'5027535003004</v>
          </cell>
          <cell r="C2585" t="str">
            <v>[PRG83006] Precision Junior Elite 2.0 Contact GK Gloves (6)</v>
          </cell>
          <cell r="D2585" t="str">
            <v>Gaelic Sports</v>
          </cell>
          <cell r="E2585" t="str">
            <v>Gaelic Sports</v>
          </cell>
        </row>
        <row r="2586">
          <cell r="A2586" t="str">
            <v>PRG83007</v>
          </cell>
          <cell r="B2586" t="str">
            <v>'5027535003011</v>
          </cell>
          <cell r="C2586" t="str">
            <v>[PRG83007] Precision Junior Elite 2.0 Contact GK Gloves (7)</v>
          </cell>
          <cell r="D2586" t="str">
            <v>Football / Goalkeeping</v>
          </cell>
          <cell r="E2586" t="str">
            <v>Football</v>
          </cell>
          <cell r="F2586" t="str">
            <v>Goalkeeping</v>
          </cell>
        </row>
        <row r="2587">
          <cell r="A2587" t="str">
            <v>PRG83007</v>
          </cell>
          <cell r="B2587" t="str">
            <v>'5027535003011</v>
          </cell>
          <cell r="C2587" t="str">
            <v>[PRG83007] Precision Junior Elite 2.0 Contact GK Gloves (7)</v>
          </cell>
          <cell r="D2587" t="str">
            <v>Gaelic Sports</v>
          </cell>
          <cell r="E2587" t="str">
            <v>Gaelic Sports</v>
          </cell>
        </row>
        <row r="2588">
          <cell r="A2588" t="str">
            <v>PRG83108</v>
          </cell>
          <cell r="B2588" t="str">
            <v>'5027535003028</v>
          </cell>
          <cell r="C2588" t="str">
            <v>[PRG83108] Precision Elite 2.0 Contact GK Gloves (8)</v>
          </cell>
          <cell r="D2588" t="str">
            <v>Football / Goalkeeping</v>
          </cell>
          <cell r="E2588" t="str">
            <v>Football</v>
          </cell>
          <cell r="F2588" t="str">
            <v>Goalkeeping</v>
          </cell>
        </row>
        <row r="2589">
          <cell r="A2589" t="str">
            <v>PRG83108</v>
          </cell>
          <cell r="B2589" t="str">
            <v>'5027535003028</v>
          </cell>
          <cell r="C2589" t="str">
            <v>[PRG83108] Precision Elite 2.0 Contact GK Gloves (8)</v>
          </cell>
          <cell r="D2589" t="str">
            <v>Gaelic Sports</v>
          </cell>
          <cell r="E2589" t="str">
            <v>Gaelic Sports</v>
          </cell>
        </row>
        <row r="2590">
          <cell r="A2590" t="str">
            <v>PRG83108H</v>
          </cell>
          <cell r="B2590" t="str">
            <v>'5027535003035</v>
          </cell>
          <cell r="C2590" t="str">
            <v>[PRG83108H] Precision Elite 2.0 Contact GK Gloves (8.5)</v>
          </cell>
          <cell r="D2590" t="str">
            <v>Football / Goalkeeping</v>
          </cell>
          <cell r="E2590" t="str">
            <v>Football</v>
          </cell>
          <cell r="F2590" t="str">
            <v>Goalkeeping</v>
          </cell>
        </row>
        <row r="2591">
          <cell r="A2591" t="str">
            <v>PRG83108H</v>
          </cell>
          <cell r="B2591" t="str">
            <v>'5027535003035</v>
          </cell>
          <cell r="C2591" t="str">
            <v>[PRG83108H] Precision Elite 2.0 Contact GK Gloves (8.5)</v>
          </cell>
          <cell r="D2591" t="str">
            <v>Gaelic Sports</v>
          </cell>
          <cell r="E2591" t="str">
            <v>Gaelic Sports</v>
          </cell>
        </row>
        <row r="2592">
          <cell r="A2592" t="str">
            <v>PRG83109</v>
          </cell>
          <cell r="B2592" t="str">
            <v>'5027535003042</v>
          </cell>
          <cell r="C2592" t="str">
            <v>[PRG83109] Precision Elite 2.0 Contact GK Gloves (9)</v>
          </cell>
          <cell r="D2592" t="str">
            <v>Football / Goalkeeping</v>
          </cell>
          <cell r="E2592" t="str">
            <v>Football</v>
          </cell>
          <cell r="F2592" t="str">
            <v>Goalkeeping</v>
          </cell>
        </row>
        <row r="2593">
          <cell r="A2593" t="str">
            <v>PRG83109</v>
          </cell>
          <cell r="B2593" t="str">
            <v>'5027535003042</v>
          </cell>
          <cell r="C2593" t="str">
            <v>[PRG83109] Precision Elite 2.0 Contact GK Gloves (9)</v>
          </cell>
          <cell r="D2593" t="str">
            <v>Gaelic Sports</v>
          </cell>
          <cell r="E2593" t="str">
            <v>Gaelic Sports</v>
          </cell>
        </row>
        <row r="2594">
          <cell r="A2594" t="str">
            <v>PRG83109H</v>
          </cell>
          <cell r="B2594" t="str">
            <v>'5027535003059</v>
          </cell>
          <cell r="C2594" t="str">
            <v>[PRG83109H] Precision Elite 2.0 Contact GK Gloves (9.5)</v>
          </cell>
          <cell r="D2594" t="str">
            <v>Football / Goalkeeping</v>
          </cell>
          <cell r="E2594" t="str">
            <v>Football</v>
          </cell>
          <cell r="F2594" t="str">
            <v>Goalkeeping</v>
          </cell>
        </row>
        <row r="2595">
          <cell r="A2595" t="str">
            <v>PRG83109H</v>
          </cell>
          <cell r="B2595" t="str">
            <v>'5027535003059</v>
          </cell>
          <cell r="C2595" t="str">
            <v>[PRG83109H] Precision Elite 2.0 Contact GK Gloves (9.5)</v>
          </cell>
          <cell r="D2595" t="str">
            <v>Gaelic Sports</v>
          </cell>
          <cell r="E2595" t="str">
            <v>Gaelic Sports</v>
          </cell>
        </row>
        <row r="2596">
          <cell r="A2596" t="str">
            <v>PRG83110</v>
          </cell>
          <cell r="B2596" t="str">
            <v>'5027535003066</v>
          </cell>
          <cell r="C2596" t="str">
            <v>[PRG83110] Precision Elite 2.0 Contact GK Gloves (10)</v>
          </cell>
          <cell r="D2596" t="str">
            <v>Football / Goalkeeping</v>
          </cell>
          <cell r="E2596" t="str">
            <v>Football</v>
          </cell>
          <cell r="F2596" t="str">
            <v>Goalkeeping</v>
          </cell>
        </row>
        <row r="2597">
          <cell r="A2597" t="str">
            <v>PRG83110</v>
          </cell>
          <cell r="B2597" t="str">
            <v>'5027535003066</v>
          </cell>
          <cell r="C2597" t="str">
            <v>[PRG83110] Precision Elite 2.0 Contact GK Gloves (10)</v>
          </cell>
          <cell r="D2597" t="str">
            <v>Gaelic Sports</v>
          </cell>
          <cell r="E2597" t="str">
            <v>Gaelic Sports</v>
          </cell>
        </row>
        <row r="2598">
          <cell r="A2598" t="str">
            <v>PRG83110H</v>
          </cell>
          <cell r="B2598" t="str">
            <v>'5027535003073</v>
          </cell>
          <cell r="C2598" t="str">
            <v>[PRG83110H] Precision Elite 2.0 Contact GK Gloves (10.5)</v>
          </cell>
          <cell r="D2598" t="str">
            <v>Football / Goalkeeping</v>
          </cell>
          <cell r="E2598" t="str">
            <v>Football</v>
          </cell>
          <cell r="F2598" t="str">
            <v>Goalkeeping</v>
          </cell>
        </row>
        <row r="2599">
          <cell r="A2599" t="str">
            <v>PRG83110H</v>
          </cell>
          <cell r="B2599" t="str">
            <v>'5027535003073</v>
          </cell>
          <cell r="C2599" t="str">
            <v>[PRG83110H] Precision Elite 2.0 Contact GK Gloves (10.5)</v>
          </cell>
          <cell r="D2599" t="str">
            <v>Gaelic Sports</v>
          </cell>
          <cell r="E2599" t="str">
            <v>Gaelic Sports</v>
          </cell>
        </row>
        <row r="2600">
          <cell r="A2600" t="str">
            <v>PRG83111</v>
          </cell>
          <cell r="B2600" t="str">
            <v>'5027535003080</v>
          </cell>
          <cell r="C2600" t="str">
            <v>[PRG83111] Precision Elite 2.0 Contact GK Gloves (11)</v>
          </cell>
          <cell r="D2600" t="str">
            <v>Football / Goalkeeping</v>
          </cell>
          <cell r="E2600" t="str">
            <v>Football</v>
          </cell>
          <cell r="F2600" t="str">
            <v>Goalkeeping</v>
          </cell>
        </row>
        <row r="2601">
          <cell r="A2601" t="str">
            <v>PRG83111</v>
          </cell>
          <cell r="B2601" t="str">
            <v>'5027535003080</v>
          </cell>
          <cell r="C2601" t="str">
            <v>[PRG83111] Precision Elite 2.0 Contact GK Gloves (11)</v>
          </cell>
          <cell r="D2601" t="str">
            <v>Gaelic Sports</v>
          </cell>
          <cell r="E2601" t="str">
            <v>Gaelic Sports</v>
          </cell>
        </row>
        <row r="2602">
          <cell r="A2602" t="str">
            <v>PRG83206</v>
          </cell>
          <cell r="B2602" t="str">
            <v>'5027535003097</v>
          </cell>
          <cell r="C2602" t="str">
            <v>[PRG83206] Precision Junior Elite 2.0 Quartz GK Gloves (6)</v>
          </cell>
          <cell r="D2602" t="str">
            <v>Football / Goalkeeping</v>
          </cell>
          <cell r="E2602" t="str">
            <v>Football</v>
          </cell>
          <cell r="F2602" t="str">
            <v>Goalkeeping</v>
          </cell>
        </row>
        <row r="2603">
          <cell r="A2603" t="str">
            <v>PRG83206</v>
          </cell>
          <cell r="B2603" t="str">
            <v>'5027535003097</v>
          </cell>
          <cell r="C2603" t="str">
            <v>[PRG83206] Precision Junior Elite 2.0 Quartz GK Gloves (6)</v>
          </cell>
          <cell r="D2603" t="str">
            <v>Gaelic Sports</v>
          </cell>
          <cell r="E2603" t="str">
            <v>Gaelic Sports</v>
          </cell>
        </row>
        <row r="2604">
          <cell r="A2604" t="str">
            <v>PRG83207</v>
          </cell>
          <cell r="B2604" t="str">
            <v>'5027535003103</v>
          </cell>
          <cell r="C2604" t="str">
            <v>[PRG83207] Precision Junior Elite 2.0 Quartz GK Gloves (7)</v>
          </cell>
          <cell r="D2604" t="str">
            <v>Football / Goalkeeping</v>
          </cell>
          <cell r="E2604" t="str">
            <v>Football</v>
          </cell>
          <cell r="F2604" t="str">
            <v>Goalkeeping</v>
          </cell>
        </row>
        <row r="2605">
          <cell r="A2605" t="str">
            <v>PRG83207</v>
          </cell>
          <cell r="B2605" t="str">
            <v>'5027535003103</v>
          </cell>
          <cell r="C2605" t="str">
            <v>[PRG83207] Precision Junior Elite 2.0 Quartz GK Gloves (7)</v>
          </cell>
          <cell r="D2605" t="str">
            <v>Gaelic Sports</v>
          </cell>
          <cell r="E2605" t="str">
            <v>Gaelic Sports</v>
          </cell>
        </row>
        <row r="2606">
          <cell r="A2606" t="str">
            <v>PRG83308</v>
          </cell>
          <cell r="B2606" t="str">
            <v>'5027535003110</v>
          </cell>
          <cell r="C2606" t="str">
            <v>[PRG83308] Precision Elite 2.0 Quartz GK Gloves (8)</v>
          </cell>
          <cell r="D2606" t="str">
            <v>Football / Goalkeeping</v>
          </cell>
          <cell r="E2606" t="str">
            <v>Football</v>
          </cell>
          <cell r="F2606" t="str">
            <v>Goalkeeping</v>
          </cell>
        </row>
        <row r="2607">
          <cell r="A2607" t="str">
            <v>PRG83308</v>
          </cell>
          <cell r="B2607" t="str">
            <v>'5027535003110</v>
          </cell>
          <cell r="C2607" t="str">
            <v>[PRG83308] Precision Elite 2.0 Quartz GK Gloves (8)</v>
          </cell>
          <cell r="D2607" t="str">
            <v>Gaelic Sports</v>
          </cell>
          <cell r="E2607" t="str">
            <v>Gaelic Sports</v>
          </cell>
        </row>
        <row r="2608">
          <cell r="A2608" t="str">
            <v>PRG83308H</v>
          </cell>
          <cell r="B2608" t="str">
            <v>'5027535003127</v>
          </cell>
          <cell r="C2608" t="str">
            <v>[PRG83308H] Precision Elite 2.0 Quartz GK Gloves (8.5)</v>
          </cell>
          <cell r="D2608" t="str">
            <v>Football / Goalkeeping</v>
          </cell>
          <cell r="E2608" t="str">
            <v>Football</v>
          </cell>
          <cell r="F2608" t="str">
            <v>Goalkeeping</v>
          </cell>
        </row>
        <row r="2609">
          <cell r="A2609" t="str">
            <v>PRG83308H</v>
          </cell>
          <cell r="B2609" t="str">
            <v>'5027535003127</v>
          </cell>
          <cell r="C2609" t="str">
            <v>[PRG83308H] Precision Elite 2.0 Quartz GK Gloves (8.5)</v>
          </cell>
          <cell r="D2609" t="str">
            <v>Gaelic Sports</v>
          </cell>
          <cell r="E2609" t="str">
            <v>Gaelic Sports</v>
          </cell>
        </row>
        <row r="2610">
          <cell r="A2610" t="str">
            <v>PRG83309</v>
          </cell>
          <cell r="B2610" t="str">
            <v>'5027535003134</v>
          </cell>
          <cell r="C2610" t="str">
            <v>[PRG83309] Precision Elite 2.0 Quartz GK Gloves (9)</v>
          </cell>
          <cell r="D2610" t="str">
            <v>Football / Goalkeeping</v>
          </cell>
          <cell r="E2610" t="str">
            <v>Football</v>
          </cell>
          <cell r="F2610" t="str">
            <v>Goalkeeping</v>
          </cell>
        </row>
        <row r="2611">
          <cell r="A2611" t="str">
            <v>PRG83309</v>
          </cell>
          <cell r="B2611" t="str">
            <v>'5027535003134</v>
          </cell>
          <cell r="C2611" t="str">
            <v>[PRG83309] Precision Elite 2.0 Quartz GK Gloves (9)</v>
          </cell>
          <cell r="D2611" t="str">
            <v>Gaelic Sports</v>
          </cell>
          <cell r="E2611" t="str">
            <v>Gaelic Sports</v>
          </cell>
        </row>
        <row r="2612">
          <cell r="A2612" t="str">
            <v>PRG83309H</v>
          </cell>
          <cell r="B2612" t="str">
            <v>'5027535003141</v>
          </cell>
          <cell r="C2612" t="str">
            <v>[PRG83309H] Precision Elite 2.0 Quartz GK Gloves (9.5)</v>
          </cell>
          <cell r="D2612" t="str">
            <v>Football / Goalkeeping</v>
          </cell>
          <cell r="E2612" t="str">
            <v>Football</v>
          </cell>
          <cell r="F2612" t="str">
            <v>Goalkeeping</v>
          </cell>
        </row>
        <row r="2613">
          <cell r="A2613" t="str">
            <v>PRG83309H</v>
          </cell>
          <cell r="B2613" t="str">
            <v>'5027535003141</v>
          </cell>
          <cell r="C2613" t="str">
            <v>[PRG83309H] Precision Elite 2.0 Quartz GK Gloves (9.5)</v>
          </cell>
          <cell r="D2613" t="str">
            <v>Gaelic Sports</v>
          </cell>
          <cell r="E2613" t="str">
            <v>Gaelic Sports</v>
          </cell>
        </row>
        <row r="2614">
          <cell r="A2614" t="str">
            <v>PRG83310</v>
          </cell>
          <cell r="B2614" t="str">
            <v>'5027535003158</v>
          </cell>
          <cell r="C2614" t="str">
            <v>[PRG83310] Precision Elite 2.0 Quartz GK Gloves (10)</v>
          </cell>
          <cell r="D2614" t="str">
            <v>Football / Goalkeeping</v>
          </cell>
          <cell r="E2614" t="str">
            <v>Football</v>
          </cell>
          <cell r="F2614" t="str">
            <v>Goalkeeping</v>
          </cell>
        </row>
        <row r="2615">
          <cell r="A2615" t="str">
            <v>PRG83310</v>
          </cell>
          <cell r="B2615" t="str">
            <v>'5027535003158</v>
          </cell>
          <cell r="C2615" t="str">
            <v>[PRG83310] Precision Elite 2.0 Quartz GK Gloves (10)</v>
          </cell>
          <cell r="D2615" t="str">
            <v>Gaelic Sports</v>
          </cell>
          <cell r="E2615" t="str">
            <v>Gaelic Sports</v>
          </cell>
        </row>
        <row r="2616">
          <cell r="A2616" t="str">
            <v>PRG83310H</v>
          </cell>
          <cell r="B2616" t="str">
            <v>'5027535003165</v>
          </cell>
          <cell r="C2616" t="str">
            <v>[PRG83310H] Precision Elite 2.0 Quartz GK Gloves (10.5)</v>
          </cell>
          <cell r="D2616" t="str">
            <v>Football / Goalkeeping</v>
          </cell>
          <cell r="E2616" t="str">
            <v>Football</v>
          </cell>
          <cell r="F2616" t="str">
            <v>Goalkeeping</v>
          </cell>
        </row>
        <row r="2617">
          <cell r="A2617" t="str">
            <v>PRG83310H</v>
          </cell>
          <cell r="B2617" t="str">
            <v>'5027535003165</v>
          </cell>
          <cell r="C2617" t="str">
            <v>[PRG83310H] Precision Elite 2.0 Quartz GK Gloves (10.5)</v>
          </cell>
          <cell r="D2617" t="str">
            <v>Gaelic Sports</v>
          </cell>
          <cell r="E2617" t="str">
            <v>Gaelic Sports</v>
          </cell>
        </row>
        <row r="2618">
          <cell r="A2618" t="str">
            <v>PRG83311</v>
          </cell>
          <cell r="B2618" t="str">
            <v>'5027535003172</v>
          </cell>
          <cell r="C2618" t="str">
            <v>[PRG83311] Precision Elite 2.0 Quartz GK Gloves (11)</v>
          </cell>
          <cell r="D2618" t="str">
            <v>Football / Goalkeeping</v>
          </cell>
          <cell r="E2618" t="str">
            <v>Football</v>
          </cell>
          <cell r="F2618" t="str">
            <v>Goalkeeping</v>
          </cell>
        </row>
        <row r="2619">
          <cell r="A2619" t="str">
            <v>PRG83311</v>
          </cell>
          <cell r="B2619" t="str">
            <v>'5027535003172</v>
          </cell>
          <cell r="C2619" t="str">
            <v>[PRG83311] Precision Elite 2.0 Quartz GK Gloves (11)</v>
          </cell>
          <cell r="D2619" t="str">
            <v>Gaelic Sports</v>
          </cell>
          <cell r="E2619" t="str">
            <v>Gaelic Sports</v>
          </cell>
        </row>
        <row r="2620">
          <cell r="A2620" t="str">
            <v>PRG83406</v>
          </cell>
          <cell r="B2620" t="str">
            <v>'5027535003189</v>
          </cell>
          <cell r="C2620" t="str">
            <v>[PRG83406] Precision Junior Elite 2.0 Giga GK Gloves (6)</v>
          </cell>
          <cell r="D2620" t="str">
            <v>Football / Goalkeeping</v>
          </cell>
          <cell r="E2620" t="str">
            <v>Football</v>
          </cell>
          <cell r="F2620" t="str">
            <v>Goalkeeping</v>
          </cell>
        </row>
        <row r="2621">
          <cell r="A2621" t="str">
            <v>PRG83406</v>
          </cell>
          <cell r="B2621" t="str">
            <v>'5027535003189</v>
          </cell>
          <cell r="C2621" t="str">
            <v>[PRG83406] Precision Junior Elite 2.0 Giga GK Gloves (6)</v>
          </cell>
          <cell r="D2621" t="str">
            <v>Gaelic Sports</v>
          </cell>
          <cell r="E2621" t="str">
            <v>Gaelic Sports</v>
          </cell>
        </row>
        <row r="2622">
          <cell r="A2622" t="str">
            <v>PRG83407</v>
          </cell>
          <cell r="B2622" t="str">
            <v>'5027535003196</v>
          </cell>
          <cell r="C2622" t="str">
            <v>[PRG83407] Precision Junior Elite 2.0 Giga GK Gloves (7)</v>
          </cell>
          <cell r="D2622" t="str">
            <v>Football / Goalkeeping</v>
          </cell>
          <cell r="E2622" t="str">
            <v>Football</v>
          </cell>
          <cell r="F2622" t="str">
            <v>Goalkeeping</v>
          </cell>
        </row>
        <row r="2623">
          <cell r="A2623" t="str">
            <v>PRG83407</v>
          </cell>
          <cell r="B2623" t="str">
            <v>'5027535003196</v>
          </cell>
          <cell r="C2623" t="str">
            <v>[PRG83407] Precision Junior Elite 2.0 Giga GK Gloves (7)</v>
          </cell>
          <cell r="D2623" t="str">
            <v>Gaelic Sports</v>
          </cell>
          <cell r="E2623" t="str">
            <v>Gaelic Sports</v>
          </cell>
        </row>
        <row r="2624">
          <cell r="A2624" t="str">
            <v>PRG83508</v>
          </cell>
          <cell r="B2624" t="str">
            <v>'5027535003202</v>
          </cell>
          <cell r="C2624" t="str">
            <v>[PRG83508] Precision Elite 2.0 Giga GK Gloves (8)</v>
          </cell>
          <cell r="D2624" t="str">
            <v>Football / Goalkeeping</v>
          </cell>
          <cell r="E2624" t="str">
            <v>Football</v>
          </cell>
          <cell r="F2624" t="str">
            <v>Goalkeeping</v>
          </cell>
        </row>
        <row r="2625">
          <cell r="A2625" t="str">
            <v>PRG83508</v>
          </cell>
          <cell r="B2625" t="str">
            <v>'5027535003202</v>
          </cell>
          <cell r="C2625" t="str">
            <v>[PRG83508] Precision Elite 2.0 Giga GK Gloves (8)</v>
          </cell>
          <cell r="D2625" t="str">
            <v>Gaelic Sports</v>
          </cell>
          <cell r="E2625" t="str">
            <v>Gaelic Sports</v>
          </cell>
        </row>
        <row r="2626">
          <cell r="A2626" t="str">
            <v>PRG83508H</v>
          </cell>
          <cell r="B2626" t="str">
            <v>'5027535003219</v>
          </cell>
          <cell r="C2626" t="str">
            <v>[PRG83508H] Precision Elite 2.0 Giga GK Gloves (8.5)</v>
          </cell>
          <cell r="D2626" t="str">
            <v>Football / Goalkeeping</v>
          </cell>
          <cell r="E2626" t="str">
            <v>Football</v>
          </cell>
          <cell r="F2626" t="str">
            <v>Goalkeeping</v>
          </cell>
        </row>
        <row r="2627">
          <cell r="A2627" t="str">
            <v>PRG83508H</v>
          </cell>
          <cell r="B2627" t="str">
            <v>'5027535003219</v>
          </cell>
          <cell r="C2627" t="str">
            <v>[PRG83508H] Precision Elite 2.0 Giga GK Gloves (8.5)</v>
          </cell>
          <cell r="D2627" t="str">
            <v>Gaelic Sports</v>
          </cell>
          <cell r="E2627" t="str">
            <v>Gaelic Sports</v>
          </cell>
        </row>
        <row r="2628">
          <cell r="A2628" t="str">
            <v>PRG83509</v>
          </cell>
          <cell r="B2628" t="str">
            <v>'5027535003226</v>
          </cell>
          <cell r="C2628" t="str">
            <v>[PRG83509] Precision Elite 2.0 Giga GK Gloves (9)</v>
          </cell>
          <cell r="D2628" t="str">
            <v>Football / Goalkeeping</v>
          </cell>
          <cell r="E2628" t="str">
            <v>Football</v>
          </cell>
          <cell r="F2628" t="str">
            <v>Goalkeeping</v>
          </cell>
        </row>
        <row r="2629">
          <cell r="A2629" t="str">
            <v>PRG83509</v>
          </cell>
          <cell r="B2629" t="str">
            <v>'5027535003226</v>
          </cell>
          <cell r="C2629" t="str">
            <v>[PRG83509] Precision Elite 2.0 Giga GK Gloves (9)</v>
          </cell>
          <cell r="D2629" t="str">
            <v>Gaelic Sports</v>
          </cell>
          <cell r="E2629" t="str">
            <v>Gaelic Sports</v>
          </cell>
        </row>
        <row r="2630">
          <cell r="A2630" t="str">
            <v>PRG83509H</v>
          </cell>
          <cell r="B2630" t="str">
            <v>'5027535003233</v>
          </cell>
          <cell r="C2630" t="str">
            <v>[PRG83509H] Precision Elite 2.0 Giga GK Gloves (9.5)</v>
          </cell>
          <cell r="D2630" t="str">
            <v>Football / Goalkeeping</v>
          </cell>
          <cell r="E2630" t="str">
            <v>Football</v>
          </cell>
          <cell r="F2630" t="str">
            <v>Goalkeeping</v>
          </cell>
        </row>
        <row r="2631">
          <cell r="A2631" t="str">
            <v>PRG83509H</v>
          </cell>
          <cell r="B2631" t="str">
            <v>'5027535003233</v>
          </cell>
          <cell r="C2631" t="str">
            <v>[PRG83509H] Precision Elite 2.0 Giga GK Gloves (9.5)</v>
          </cell>
          <cell r="D2631" t="str">
            <v>Gaelic Sports</v>
          </cell>
          <cell r="E2631" t="str">
            <v>Gaelic Sports</v>
          </cell>
        </row>
        <row r="2632">
          <cell r="A2632" t="str">
            <v>PRG83510</v>
          </cell>
          <cell r="B2632" t="str">
            <v>'5027535003240</v>
          </cell>
          <cell r="C2632" t="str">
            <v>[PRG83510] Precision Elite 2.0 Giga GK Gloves (10)</v>
          </cell>
          <cell r="D2632" t="str">
            <v>Football / Goalkeeping</v>
          </cell>
          <cell r="E2632" t="str">
            <v>Football</v>
          </cell>
          <cell r="F2632" t="str">
            <v>Goalkeeping</v>
          </cell>
        </row>
        <row r="2633">
          <cell r="A2633" t="str">
            <v>PRG83510</v>
          </cell>
          <cell r="B2633" t="str">
            <v>'5027535003240</v>
          </cell>
          <cell r="C2633" t="str">
            <v>[PRG83510] Precision Elite 2.0 Giga GK Gloves (10)</v>
          </cell>
          <cell r="D2633" t="str">
            <v>Gaelic Sports</v>
          </cell>
          <cell r="E2633" t="str">
            <v>Gaelic Sports</v>
          </cell>
        </row>
        <row r="2634">
          <cell r="A2634" t="str">
            <v>PRG83510H</v>
          </cell>
          <cell r="B2634" t="str">
            <v>'5027535003257</v>
          </cell>
          <cell r="C2634" t="str">
            <v>[PRG83510H] Precision Elite 2.0 Giga GK Gloves (10.5)</v>
          </cell>
          <cell r="D2634" t="str">
            <v>Football / Goalkeeping</v>
          </cell>
          <cell r="E2634" t="str">
            <v>Football</v>
          </cell>
          <cell r="F2634" t="str">
            <v>Goalkeeping</v>
          </cell>
        </row>
        <row r="2635">
          <cell r="A2635" t="str">
            <v>PRG83510H</v>
          </cell>
          <cell r="B2635" t="str">
            <v>'5027535003257</v>
          </cell>
          <cell r="C2635" t="str">
            <v>[PRG83510H] Precision Elite 2.0 Giga GK Gloves (10.5)</v>
          </cell>
          <cell r="D2635" t="str">
            <v>Gaelic Sports</v>
          </cell>
          <cell r="E2635" t="str">
            <v>Gaelic Sports</v>
          </cell>
        </row>
        <row r="2636">
          <cell r="A2636" t="str">
            <v>PRG83511</v>
          </cell>
          <cell r="B2636" t="str">
            <v>'5027535003264</v>
          </cell>
          <cell r="C2636" t="str">
            <v>[PRG83511] Precision Elite 2.0 Giga GK Gloves (11)</v>
          </cell>
          <cell r="D2636" t="str">
            <v>Football / Goalkeeping</v>
          </cell>
          <cell r="E2636" t="str">
            <v>Football</v>
          </cell>
          <cell r="F2636" t="str">
            <v>Goalkeeping</v>
          </cell>
        </row>
        <row r="2637">
          <cell r="A2637" t="str">
            <v>PRG83511</v>
          </cell>
          <cell r="B2637" t="str">
            <v>'5027535003264</v>
          </cell>
          <cell r="C2637" t="str">
            <v>[PRG83511] Precision Elite 2.0 Giga GK Gloves (11)</v>
          </cell>
          <cell r="D2637" t="str">
            <v>Gaelic Sports</v>
          </cell>
          <cell r="E2637" t="str">
            <v>Gaelic Sports</v>
          </cell>
        </row>
        <row r="2638">
          <cell r="A2638" t="str">
            <v>PRG83604</v>
          </cell>
          <cell r="B2638" t="str">
            <v>'5027535003271</v>
          </cell>
          <cell r="C2638" t="str">
            <v>[PRG83604] Precision Junior Elite 2.0 Grip GK Gloves (4)</v>
          </cell>
          <cell r="D2638" t="str">
            <v>Football / Goalkeeping</v>
          </cell>
          <cell r="E2638" t="str">
            <v>Football</v>
          </cell>
          <cell r="F2638" t="str">
            <v>Goalkeeping</v>
          </cell>
        </row>
        <row r="2639">
          <cell r="A2639" t="str">
            <v>PRG83604</v>
          </cell>
          <cell r="B2639" t="str">
            <v>'5027535003271</v>
          </cell>
          <cell r="C2639" t="str">
            <v>[PRG83604] Precision Junior Elite 2.0 Grip GK Gloves (4)</v>
          </cell>
          <cell r="D2639" t="str">
            <v>Gaelic Sports</v>
          </cell>
          <cell r="E2639" t="str">
            <v>Gaelic Sports</v>
          </cell>
        </row>
        <row r="2640">
          <cell r="A2640" t="str">
            <v>PRG83605</v>
          </cell>
          <cell r="B2640" t="str">
            <v>'5027535003288</v>
          </cell>
          <cell r="C2640" t="str">
            <v>[PRG83605] Precision Junior Elite 2.0 Grip GK Gloves (5)</v>
          </cell>
          <cell r="D2640" t="str">
            <v>Football / Goalkeeping</v>
          </cell>
          <cell r="E2640" t="str">
            <v>Football</v>
          </cell>
          <cell r="F2640" t="str">
            <v>Goalkeeping</v>
          </cell>
        </row>
        <row r="2641">
          <cell r="A2641" t="str">
            <v>PRG83605</v>
          </cell>
          <cell r="B2641" t="str">
            <v>'5027535003288</v>
          </cell>
          <cell r="C2641" t="str">
            <v>[PRG83605] Precision Junior Elite 2.0 Grip GK Gloves (5)</v>
          </cell>
          <cell r="D2641" t="str">
            <v>Gaelic Sports</v>
          </cell>
          <cell r="E2641" t="str">
            <v>Gaelic Sports</v>
          </cell>
        </row>
        <row r="2642">
          <cell r="A2642" t="str">
            <v>PRG83606</v>
          </cell>
          <cell r="B2642" t="str">
            <v>'5027535003295</v>
          </cell>
          <cell r="C2642" t="str">
            <v>[PRG83606] Precision Junior Elite 2.0 Grip GK Gloves (6)</v>
          </cell>
          <cell r="D2642" t="str">
            <v>Football / Goalkeeping</v>
          </cell>
          <cell r="E2642" t="str">
            <v>Football</v>
          </cell>
          <cell r="F2642" t="str">
            <v>Goalkeeping</v>
          </cell>
        </row>
        <row r="2643">
          <cell r="A2643" t="str">
            <v>PRG83606</v>
          </cell>
          <cell r="B2643" t="str">
            <v>'5027535003295</v>
          </cell>
          <cell r="C2643" t="str">
            <v>[PRG83606] Precision Junior Elite 2.0 Grip GK Gloves (6)</v>
          </cell>
          <cell r="D2643" t="str">
            <v>Gaelic Sports</v>
          </cell>
          <cell r="E2643" t="str">
            <v>Gaelic Sports</v>
          </cell>
        </row>
        <row r="2644">
          <cell r="A2644" t="str">
            <v>PRG83607</v>
          </cell>
          <cell r="B2644" t="str">
            <v>'5027535003301</v>
          </cell>
          <cell r="C2644" t="str">
            <v>[PRG83607] Precision Junior Elite 2.0 Grip GK Gloves (7)</v>
          </cell>
          <cell r="D2644" t="str">
            <v>Football / Goalkeeping</v>
          </cell>
          <cell r="E2644" t="str">
            <v>Football</v>
          </cell>
          <cell r="F2644" t="str">
            <v>Goalkeeping</v>
          </cell>
        </row>
        <row r="2645">
          <cell r="A2645" t="str">
            <v>PRG83607</v>
          </cell>
          <cell r="B2645" t="str">
            <v>'5027535003301</v>
          </cell>
          <cell r="C2645" t="str">
            <v>[PRG83607] Precision Junior Elite 2.0 Grip GK Gloves (7)</v>
          </cell>
          <cell r="D2645" t="str">
            <v>Gaelic Sports</v>
          </cell>
          <cell r="E2645" t="str">
            <v>Gaelic Sports</v>
          </cell>
        </row>
        <row r="2646">
          <cell r="A2646" t="str">
            <v>PRG83708</v>
          </cell>
          <cell r="B2646" t="str">
            <v>'5027535003318</v>
          </cell>
          <cell r="C2646" t="str">
            <v>[PRG83708] Precision Elite 2.0 Grip GK Gloves (8)</v>
          </cell>
          <cell r="D2646" t="str">
            <v>Football / Goalkeeping</v>
          </cell>
          <cell r="E2646" t="str">
            <v>Football</v>
          </cell>
          <cell r="F2646" t="str">
            <v>Goalkeeping</v>
          </cell>
        </row>
        <row r="2647">
          <cell r="A2647" t="str">
            <v>PRG83708</v>
          </cell>
          <cell r="B2647" t="str">
            <v>'5027535003318</v>
          </cell>
          <cell r="C2647" t="str">
            <v>[PRG83708] Precision Elite 2.0 Grip GK Gloves (8)</v>
          </cell>
          <cell r="D2647" t="str">
            <v>Gaelic Sports</v>
          </cell>
          <cell r="E2647" t="str">
            <v>Gaelic Sports</v>
          </cell>
        </row>
        <row r="2648">
          <cell r="A2648" t="str">
            <v>PRG83708H</v>
          </cell>
          <cell r="B2648" t="str">
            <v>'5027535003325</v>
          </cell>
          <cell r="C2648" t="str">
            <v>[PRG83708H] Precision Elite 2.0 Grip GK Gloves (8.5)</v>
          </cell>
          <cell r="D2648" t="str">
            <v>Football / Goalkeeping</v>
          </cell>
          <cell r="E2648" t="str">
            <v>Football</v>
          </cell>
          <cell r="F2648" t="str">
            <v>Goalkeeping</v>
          </cell>
        </row>
        <row r="2649">
          <cell r="A2649" t="str">
            <v>PRG83708H</v>
          </cell>
          <cell r="B2649" t="str">
            <v>'5027535003325</v>
          </cell>
          <cell r="C2649" t="str">
            <v>[PRG83708H] Precision Elite 2.0 Grip GK Gloves (8.5)</v>
          </cell>
          <cell r="D2649" t="str">
            <v>Gaelic Sports</v>
          </cell>
          <cell r="E2649" t="str">
            <v>Gaelic Sports</v>
          </cell>
        </row>
        <row r="2650">
          <cell r="A2650" t="str">
            <v>PRG83709</v>
          </cell>
          <cell r="B2650" t="str">
            <v>'5027535003332</v>
          </cell>
          <cell r="C2650" t="str">
            <v>[PRG83709] Precision Elite 2.0 Grip GK Gloves (9)</v>
          </cell>
          <cell r="D2650" t="str">
            <v>Football / Goalkeeping</v>
          </cell>
          <cell r="E2650" t="str">
            <v>Football</v>
          </cell>
          <cell r="F2650" t="str">
            <v>Goalkeeping</v>
          </cell>
        </row>
        <row r="2651">
          <cell r="A2651" t="str">
            <v>PRG83709</v>
          </cell>
          <cell r="B2651" t="str">
            <v>'5027535003332</v>
          </cell>
          <cell r="C2651" t="str">
            <v>[PRG83709] Precision Elite 2.0 Grip GK Gloves (9)</v>
          </cell>
          <cell r="D2651" t="str">
            <v>Gaelic Sports</v>
          </cell>
          <cell r="E2651" t="str">
            <v>Gaelic Sports</v>
          </cell>
        </row>
        <row r="2652">
          <cell r="A2652" t="str">
            <v>PRG83709H</v>
          </cell>
          <cell r="B2652" t="str">
            <v>'5027535003349</v>
          </cell>
          <cell r="C2652" t="str">
            <v>[PRG83709H] Precision Elite 2.0 Grip GK Gloves (9.5)</v>
          </cell>
          <cell r="D2652" t="str">
            <v>Football / Goalkeeping</v>
          </cell>
          <cell r="E2652" t="str">
            <v>Football</v>
          </cell>
          <cell r="F2652" t="str">
            <v>Goalkeeping</v>
          </cell>
        </row>
        <row r="2653">
          <cell r="A2653" t="str">
            <v>PRG83709H</v>
          </cell>
          <cell r="B2653" t="str">
            <v>'5027535003349</v>
          </cell>
          <cell r="C2653" t="str">
            <v>[PRG83709H] Precision Elite 2.0 Grip GK Gloves (9.5)</v>
          </cell>
          <cell r="D2653" t="str">
            <v>Gaelic Sports</v>
          </cell>
          <cell r="E2653" t="str">
            <v>Gaelic Sports</v>
          </cell>
        </row>
        <row r="2654">
          <cell r="A2654" t="str">
            <v>PRG83710</v>
          </cell>
          <cell r="B2654" t="str">
            <v>'5027535003356</v>
          </cell>
          <cell r="C2654" t="str">
            <v>[PRG83710] Precision Elite 2.0 Grip GK Gloves (10)</v>
          </cell>
          <cell r="D2654" t="str">
            <v>Football / Goalkeeping</v>
          </cell>
          <cell r="E2654" t="str">
            <v>Football</v>
          </cell>
          <cell r="F2654" t="str">
            <v>Goalkeeping</v>
          </cell>
        </row>
        <row r="2655">
          <cell r="A2655" t="str">
            <v>PRG83710</v>
          </cell>
          <cell r="B2655" t="str">
            <v>'5027535003356</v>
          </cell>
          <cell r="C2655" t="str">
            <v>[PRG83710] Precision Elite 2.0 Grip GK Gloves (10)</v>
          </cell>
          <cell r="D2655" t="str">
            <v>Gaelic Sports</v>
          </cell>
          <cell r="E2655" t="str">
            <v>Gaelic Sports</v>
          </cell>
        </row>
        <row r="2656">
          <cell r="A2656" t="str">
            <v>PRG83710H</v>
          </cell>
          <cell r="B2656" t="str">
            <v>'5027535003363</v>
          </cell>
          <cell r="C2656" t="str">
            <v>[PRG83710H] Precision Elite 2.0 Grip GK Gloves (10.5)</v>
          </cell>
          <cell r="D2656" t="str">
            <v>Football / Goalkeeping</v>
          </cell>
          <cell r="E2656" t="str">
            <v>Football</v>
          </cell>
          <cell r="F2656" t="str">
            <v>Goalkeeping</v>
          </cell>
        </row>
        <row r="2657">
          <cell r="A2657" t="str">
            <v>PRG83710H</v>
          </cell>
          <cell r="B2657" t="str">
            <v>'5027535003363</v>
          </cell>
          <cell r="C2657" t="str">
            <v>[PRG83710H] Precision Elite 2.0 Grip GK Gloves (10.5)</v>
          </cell>
          <cell r="D2657" t="str">
            <v>Gaelic Sports</v>
          </cell>
          <cell r="E2657" t="str">
            <v>Gaelic Sports</v>
          </cell>
        </row>
        <row r="2658">
          <cell r="A2658" t="str">
            <v>PRG83711</v>
          </cell>
          <cell r="B2658" t="str">
            <v>'5027535003370</v>
          </cell>
          <cell r="C2658" t="str">
            <v>[PRG83711] Precision Elite 2.0 Grip GK Gloves (11)</v>
          </cell>
          <cell r="D2658" t="str">
            <v>Football / Goalkeeping</v>
          </cell>
          <cell r="E2658" t="str">
            <v>Football</v>
          </cell>
          <cell r="F2658" t="str">
            <v>Goalkeeping</v>
          </cell>
        </row>
        <row r="2659">
          <cell r="A2659" t="str">
            <v>PRG83711</v>
          </cell>
          <cell r="B2659" t="str">
            <v>'5027535003370</v>
          </cell>
          <cell r="C2659" t="str">
            <v>[PRG83711] Precision Elite 2.0 Grip GK Gloves (11)</v>
          </cell>
          <cell r="D2659" t="str">
            <v>Gaelic Sports</v>
          </cell>
          <cell r="E2659" t="str">
            <v>Gaelic Sports</v>
          </cell>
        </row>
        <row r="2660">
          <cell r="A2660" t="str">
            <v>PREK01</v>
          </cell>
          <cell r="B2660" t="str">
            <v>'5027535007910</v>
          </cell>
          <cell r="C2660" t="str">
            <v>[PREK01] Precision Elite 2.0 Keyrings (Blackout)</v>
          </cell>
          <cell r="D2660" t="str">
            <v>Football / Goalkeeping</v>
          </cell>
          <cell r="E2660" t="str">
            <v>Football</v>
          </cell>
          <cell r="F2660" t="str">
            <v>Goalkeeping</v>
          </cell>
        </row>
        <row r="2661">
          <cell r="A2661" t="str">
            <v>PREK01</v>
          </cell>
          <cell r="B2661" t="str">
            <v>'5027535007910</v>
          </cell>
          <cell r="C2661" t="str">
            <v>[PREK01] Precision Elite 2.0 Keyrings (Blackout)</v>
          </cell>
          <cell r="D2661" t="str">
            <v>Gaelic Sports</v>
          </cell>
          <cell r="E2661" t="str">
            <v>Gaelic Sports</v>
          </cell>
        </row>
        <row r="2662">
          <cell r="A2662" t="str">
            <v>PREK02</v>
          </cell>
          <cell r="B2662" t="str">
            <v>'5027535007927</v>
          </cell>
          <cell r="C2662" t="str">
            <v>[PREK02] Precision Elite 2.0 Keyrings (Contact)</v>
          </cell>
          <cell r="D2662" t="str">
            <v>Football / Goalkeeping</v>
          </cell>
          <cell r="E2662" t="str">
            <v>Football</v>
          </cell>
          <cell r="F2662" t="str">
            <v>Goalkeeping</v>
          </cell>
        </row>
        <row r="2663">
          <cell r="A2663" t="str">
            <v>PREK02</v>
          </cell>
          <cell r="B2663" t="str">
            <v>'5027535007927</v>
          </cell>
          <cell r="C2663" t="str">
            <v>[PREK02] Precision Elite 2.0 Keyrings (Contact)</v>
          </cell>
          <cell r="D2663" t="str">
            <v>Gaelic Sports</v>
          </cell>
          <cell r="E2663" t="str">
            <v>Gaelic Sports</v>
          </cell>
        </row>
        <row r="2664">
          <cell r="A2664" t="str">
            <v>PREK03</v>
          </cell>
          <cell r="B2664" t="str">
            <v>'5027535007934</v>
          </cell>
          <cell r="C2664" t="str">
            <v>[PREK03] Precision Elite 2.0 Keyrings (Quartz)</v>
          </cell>
          <cell r="D2664" t="str">
            <v>Football / Goalkeeping</v>
          </cell>
          <cell r="E2664" t="str">
            <v>Football</v>
          </cell>
          <cell r="F2664" t="str">
            <v>Goalkeeping</v>
          </cell>
        </row>
        <row r="2665">
          <cell r="A2665" t="str">
            <v>PREK03</v>
          </cell>
          <cell r="B2665" t="str">
            <v>'5027535007934</v>
          </cell>
          <cell r="C2665" t="str">
            <v>[PREK03] Precision Elite 2.0 Keyrings (Quartz)</v>
          </cell>
          <cell r="D2665" t="str">
            <v>Gaelic Sports</v>
          </cell>
          <cell r="E2665" t="str">
            <v>Gaelic Sports</v>
          </cell>
        </row>
        <row r="2666">
          <cell r="A2666" t="str">
            <v>PREK04</v>
          </cell>
          <cell r="B2666" t="str">
            <v>'5027535007941</v>
          </cell>
          <cell r="C2666" t="str">
            <v>[PREK04] Precision Elite 2.0 Keyrings (Giga)</v>
          </cell>
          <cell r="D2666" t="str">
            <v>Football / Goalkeeping</v>
          </cell>
          <cell r="E2666" t="str">
            <v>Football</v>
          </cell>
          <cell r="F2666" t="str">
            <v>Goalkeeping</v>
          </cell>
        </row>
        <row r="2667">
          <cell r="A2667" t="str">
            <v>PREK04</v>
          </cell>
          <cell r="B2667" t="str">
            <v>'5027535007941</v>
          </cell>
          <cell r="C2667" t="str">
            <v>[PREK04] Precision Elite 2.0 Keyrings (Giga)</v>
          </cell>
          <cell r="D2667" t="str">
            <v>Gaelic Sports</v>
          </cell>
          <cell r="E2667" t="str">
            <v>Gaelic Sports</v>
          </cell>
        </row>
        <row r="2668">
          <cell r="A2668" t="str">
            <v>PREK05</v>
          </cell>
          <cell r="B2668" t="str">
            <v>'5027535007958</v>
          </cell>
          <cell r="C2668" t="str">
            <v>[PREK05] Precision Elite 2.0 Keyrings (Grip)</v>
          </cell>
          <cell r="D2668" t="str">
            <v>Football / Goalkeeping</v>
          </cell>
          <cell r="E2668" t="str">
            <v>Football</v>
          </cell>
          <cell r="F2668" t="str">
            <v>Goalkeeping</v>
          </cell>
        </row>
        <row r="2669">
          <cell r="A2669" t="str">
            <v>PREK05</v>
          </cell>
          <cell r="B2669" t="str">
            <v>'5027535007958</v>
          </cell>
          <cell r="C2669" t="str">
            <v>[PREK05] Precision Elite 2.0 Keyrings (Grip)</v>
          </cell>
          <cell r="D2669" t="str">
            <v>Gaelic Sports</v>
          </cell>
          <cell r="E2669" t="str">
            <v>Gaelic Sports</v>
          </cell>
        </row>
        <row r="2670">
          <cell r="A2670" t="str">
            <v>PRG82010H</v>
          </cell>
          <cell r="B2670" t="str">
            <v>'5027535217401</v>
          </cell>
          <cell r="C2670" t="str">
            <v>[PRG82010H] Precision Elite Quartz GK Gloves (10.5)</v>
          </cell>
          <cell r="D2670" t="str">
            <v>Football / Goalkeeping</v>
          </cell>
          <cell r="E2670" t="str">
            <v>Football</v>
          </cell>
          <cell r="F2670" t="str">
            <v>Goalkeeping</v>
          </cell>
        </row>
        <row r="2671">
          <cell r="A2671" t="str">
            <v>PRG82010H</v>
          </cell>
          <cell r="B2671" t="str">
            <v>'5027535217401</v>
          </cell>
          <cell r="C2671" t="str">
            <v>[PRG82010H] Precision Elite Quartz GK Gloves (10.5)</v>
          </cell>
          <cell r="D2671" t="str">
            <v>Gaelic Sports</v>
          </cell>
          <cell r="E2671" t="str">
            <v>Gaelic Sports</v>
          </cell>
        </row>
        <row r="2672">
          <cell r="A2672" t="str">
            <v>PRG82011</v>
          </cell>
          <cell r="B2672" t="str">
            <v>'5027535217418</v>
          </cell>
          <cell r="C2672" t="str">
            <v>[PRG82011] Precision Elite Quartz GK Gloves (11)</v>
          </cell>
          <cell r="D2672" t="str">
            <v>Football / Goalkeeping</v>
          </cell>
          <cell r="E2672" t="str">
            <v>Football</v>
          </cell>
          <cell r="F2672" t="str">
            <v>Goalkeeping</v>
          </cell>
        </row>
        <row r="2673">
          <cell r="A2673" t="str">
            <v>PRG82011</v>
          </cell>
          <cell r="B2673" t="str">
            <v>'5027535217418</v>
          </cell>
          <cell r="C2673" t="str">
            <v>[PRG82011] Precision Elite Quartz GK Gloves (11)</v>
          </cell>
          <cell r="D2673" t="str">
            <v>Gaelic Sports</v>
          </cell>
          <cell r="E2673" t="str">
            <v>Gaelic Sports</v>
          </cell>
        </row>
        <row r="2674">
          <cell r="A2674" t="str">
            <v>PRG82110H</v>
          </cell>
          <cell r="B2674" t="str">
            <v>'5027535217470</v>
          </cell>
          <cell r="C2674" t="str">
            <v>[PRG82110H] Precision Elite Giga GK Gloves (10.5)</v>
          </cell>
          <cell r="D2674" t="str">
            <v>Football / Goalkeeping</v>
          </cell>
          <cell r="E2674" t="str">
            <v>Football</v>
          </cell>
          <cell r="F2674" t="str">
            <v>Goalkeeping</v>
          </cell>
        </row>
        <row r="2675">
          <cell r="A2675" t="str">
            <v>PRG82110H</v>
          </cell>
          <cell r="B2675" t="str">
            <v>'5027535217470</v>
          </cell>
          <cell r="C2675" t="str">
            <v>[PRG82110H] Precision Elite Giga GK Gloves (10.5)</v>
          </cell>
          <cell r="D2675" t="str">
            <v>Gaelic Sports</v>
          </cell>
          <cell r="E2675" t="str">
            <v>Gaelic Sports</v>
          </cell>
        </row>
        <row r="2676">
          <cell r="A2676" t="str">
            <v>PRG82111</v>
          </cell>
          <cell r="B2676" t="str">
            <v>'5027535217487</v>
          </cell>
          <cell r="C2676" t="str">
            <v>[PRG82111] Precision Elite Giga GK Gloves (11)</v>
          </cell>
          <cell r="D2676" t="str">
            <v>Football / Goalkeeping</v>
          </cell>
          <cell r="E2676" t="str">
            <v>Football</v>
          </cell>
          <cell r="F2676" t="str">
            <v>Goalkeeping</v>
          </cell>
        </row>
        <row r="2677">
          <cell r="A2677" t="str">
            <v>PRG82111</v>
          </cell>
          <cell r="B2677" t="str">
            <v>'5027535217487</v>
          </cell>
          <cell r="C2677" t="str">
            <v>[PRG82111] Precision Elite Giga GK Gloves (11)</v>
          </cell>
          <cell r="D2677" t="str">
            <v>Gaelic Sports</v>
          </cell>
          <cell r="E2677" t="str">
            <v>Gaelic Sports</v>
          </cell>
        </row>
        <row r="2678">
          <cell r="A2678" t="str">
            <v>PRG82210H</v>
          </cell>
          <cell r="B2678" t="str">
            <v>'5027535217548</v>
          </cell>
          <cell r="C2678" t="str">
            <v>[PRG82210H] Precision Elite Grip GK Gloves (10.5)</v>
          </cell>
          <cell r="D2678" t="str">
            <v>Football / Goalkeeping</v>
          </cell>
          <cell r="E2678" t="str">
            <v>Football</v>
          </cell>
          <cell r="F2678" t="str">
            <v>Goalkeeping</v>
          </cell>
        </row>
        <row r="2679">
          <cell r="A2679" t="str">
            <v>PRG82210H</v>
          </cell>
          <cell r="B2679" t="str">
            <v>'5027535217548</v>
          </cell>
          <cell r="C2679" t="str">
            <v>[PRG82210H] Precision Elite Grip GK Gloves (10.5)</v>
          </cell>
          <cell r="D2679" t="str">
            <v>Gaelic Sports</v>
          </cell>
          <cell r="E2679" t="str">
            <v>Gaelic Sports</v>
          </cell>
        </row>
        <row r="2680">
          <cell r="A2680" t="str">
            <v>PRG82211</v>
          </cell>
          <cell r="B2680" t="str">
            <v>'5027535217555</v>
          </cell>
          <cell r="C2680" t="str">
            <v>[PRG82211] Precision Elite Grip GK Gloves (11)</v>
          </cell>
          <cell r="D2680" t="str">
            <v>Football / Goalkeeping</v>
          </cell>
          <cell r="E2680" t="str">
            <v>Football</v>
          </cell>
          <cell r="F2680" t="str">
            <v>Goalkeeping</v>
          </cell>
        </row>
        <row r="2681">
          <cell r="A2681" t="str">
            <v>PRG82211</v>
          </cell>
          <cell r="B2681" t="str">
            <v>'5027535217555</v>
          </cell>
          <cell r="C2681" t="str">
            <v>[PRG82211] Precision Elite Grip GK Gloves (11)</v>
          </cell>
          <cell r="D2681" t="str">
            <v>Gaelic Sports</v>
          </cell>
          <cell r="E2681" t="str">
            <v>Gaelic Sports</v>
          </cell>
        </row>
        <row r="2682">
          <cell r="A2682" t="str">
            <v>PRG12108</v>
          </cell>
          <cell r="B2682" t="str">
            <v>'5027535217999</v>
          </cell>
          <cell r="C2682" t="str">
            <v>[PRG12108] Precision Fusion_X.3D Pro Negative Contact (8)</v>
          </cell>
          <cell r="D2682" t="str">
            <v>Football / Goalkeeping</v>
          </cell>
          <cell r="E2682" t="str">
            <v>Football</v>
          </cell>
          <cell r="F2682" t="str">
            <v>Goalkeeping</v>
          </cell>
        </row>
        <row r="2683">
          <cell r="A2683" t="str">
            <v>PRG12108H</v>
          </cell>
          <cell r="B2683" t="str">
            <v>'5027535218002</v>
          </cell>
          <cell r="C2683" t="str">
            <v>[PRG12108H] Precision Fusion_X.3D Pro Negative Contact (8H)</v>
          </cell>
          <cell r="D2683" t="str">
            <v>Football / Goalkeeping</v>
          </cell>
          <cell r="E2683" t="str">
            <v>Football</v>
          </cell>
          <cell r="F2683" t="str">
            <v>Goalkeeping</v>
          </cell>
        </row>
        <row r="2684">
          <cell r="A2684" t="str">
            <v>PRG12109</v>
          </cell>
          <cell r="B2684" t="str">
            <v>'5027535218019</v>
          </cell>
          <cell r="C2684" t="str">
            <v>[PRG12109] Precision Fusion_X.3D Pro Negative Contact (9)</v>
          </cell>
          <cell r="D2684" t="str">
            <v>Football / Goalkeeping</v>
          </cell>
          <cell r="E2684" t="str">
            <v>Football</v>
          </cell>
          <cell r="F2684" t="str">
            <v>Goalkeeping</v>
          </cell>
        </row>
        <row r="2685">
          <cell r="A2685" t="str">
            <v>PRG12109H</v>
          </cell>
          <cell r="B2685" t="str">
            <v>'5027535218026</v>
          </cell>
          <cell r="C2685" t="str">
            <v>[PRG12109H] Precision Fusion_X.3D Pro Negative Contact (9H)</v>
          </cell>
          <cell r="D2685" t="str">
            <v>Football / Goalkeeping</v>
          </cell>
          <cell r="E2685" t="str">
            <v>Football</v>
          </cell>
          <cell r="F2685" t="str">
            <v>Goalkeeping</v>
          </cell>
        </row>
        <row r="2686">
          <cell r="A2686" t="str">
            <v>PRG12110</v>
          </cell>
          <cell r="B2686" t="str">
            <v>'5027535218033</v>
          </cell>
          <cell r="C2686" t="str">
            <v>[PRG12110] Precision Fusion_X.3D Pro Negative Contact (10)</v>
          </cell>
          <cell r="D2686" t="str">
            <v>Football / Goalkeeping</v>
          </cell>
          <cell r="E2686" t="str">
            <v>Football</v>
          </cell>
          <cell r="F2686" t="str">
            <v>Goalkeeping</v>
          </cell>
        </row>
        <row r="2687">
          <cell r="A2687" t="str">
            <v>PRG12110H</v>
          </cell>
          <cell r="B2687" t="str">
            <v>'5027535218040</v>
          </cell>
          <cell r="C2687" t="str">
            <v>[PRG12110H] Precision Fusion_X.3D Pro Negative Contact (10H)</v>
          </cell>
          <cell r="D2687" t="str">
            <v>Football / Goalkeeping</v>
          </cell>
          <cell r="E2687" t="str">
            <v>Football</v>
          </cell>
          <cell r="F2687" t="str">
            <v>Goalkeeping</v>
          </cell>
        </row>
        <row r="2688">
          <cell r="A2688" t="str">
            <v>PRG12111</v>
          </cell>
          <cell r="B2688" t="str">
            <v>'5027535218057</v>
          </cell>
          <cell r="C2688" t="str">
            <v>[PRG12111] Precision Fusion_X.3D Pro Negative Contact (11)</v>
          </cell>
          <cell r="D2688" t="str">
            <v>Football / Goalkeeping</v>
          </cell>
          <cell r="E2688" t="str">
            <v>Football</v>
          </cell>
          <cell r="F2688" t="str">
            <v>Goalkeeping</v>
          </cell>
        </row>
        <row r="2689">
          <cell r="A2689" t="str">
            <v>PRG12208</v>
          </cell>
          <cell r="B2689" t="str">
            <v>'5027535218064</v>
          </cell>
          <cell r="C2689" t="str">
            <v>[PRG12208] Precision Fusion_X.3D Pro Surround Quartz (8)</v>
          </cell>
          <cell r="D2689" t="str">
            <v>Football / Goalkeeping</v>
          </cell>
          <cell r="E2689" t="str">
            <v>Football</v>
          </cell>
          <cell r="F2689" t="str">
            <v>Goalkeeping</v>
          </cell>
        </row>
        <row r="2690">
          <cell r="A2690" t="str">
            <v>PRG12208H</v>
          </cell>
          <cell r="B2690" t="str">
            <v>'5027535218071</v>
          </cell>
          <cell r="C2690" t="str">
            <v>[PRG12208H] Precision Fusion_X.3D Pro Surround Quartz (8H)</v>
          </cell>
          <cell r="D2690" t="str">
            <v>Football / Goalkeeping</v>
          </cell>
          <cell r="E2690" t="str">
            <v>Football</v>
          </cell>
          <cell r="F2690" t="str">
            <v>Goalkeeping</v>
          </cell>
        </row>
        <row r="2691">
          <cell r="A2691" t="str">
            <v>PRG12209</v>
          </cell>
          <cell r="B2691" t="str">
            <v>'5027535218088</v>
          </cell>
          <cell r="C2691" t="str">
            <v>[PRG12209] Precision Fusion_X.3D Pro Surround Quartz (9)</v>
          </cell>
          <cell r="D2691" t="str">
            <v>Football / Goalkeeping</v>
          </cell>
          <cell r="E2691" t="str">
            <v>Football</v>
          </cell>
          <cell r="F2691" t="str">
            <v>Goalkeeping</v>
          </cell>
        </row>
        <row r="2692">
          <cell r="A2692" t="str">
            <v>PRG12209H</v>
          </cell>
          <cell r="B2692" t="str">
            <v>'5027535218095</v>
          </cell>
          <cell r="C2692" t="str">
            <v>[PRG12209H] Precision Fusion_X.3D Pro Surround Quartz (9H)</v>
          </cell>
          <cell r="D2692" t="str">
            <v>Football / Goalkeeping</v>
          </cell>
          <cell r="E2692" t="str">
            <v>Football</v>
          </cell>
          <cell r="F2692" t="str">
            <v>Goalkeeping</v>
          </cell>
        </row>
        <row r="2693">
          <cell r="A2693" t="str">
            <v>PRG12210</v>
          </cell>
          <cell r="B2693" t="str">
            <v>'5027535218101</v>
          </cell>
          <cell r="C2693" t="str">
            <v>[PRG12210] Precision Fusion_X.3D Pro Surround Quartz (10)</v>
          </cell>
          <cell r="D2693" t="str">
            <v>Football / Goalkeeping</v>
          </cell>
          <cell r="E2693" t="str">
            <v>Football</v>
          </cell>
          <cell r="F2693" t="str">
            <v>Goalkeeping</v>
          </cell>
        </row>
        <row r="2694">
          <cell r="A2694" t="str">
            <v>PRG12210H</v>
          </cell>
          <cell r="B2694" t="str">
            <v>'5027535218118</v>
          </cell>
          <cell r="C2694" t="str">
            <v>[PRG12210H] Precision Fusion_X.3D Pro Surround Quartz (10H)</v>
          </cell>
          <cell r="D2694" t="str">
            <v>Football / Goalkeeping</v>
          </cell>
          <cell r="E2694" t="str">
            <v>Football</v>
          </cell>
          <cell r="F2694" t="str">
            <v>Goalkeeping</v>
          </cell>
        </row>
        <row r="2695">
          <cell r="A2695" t="str">
            <v>PRG12211</v>
          </cell>
          <cell r="B2695" t="str">
            <v>'5027535218125</v>
          </cell>
          <cell r="C2695" t="str">
            <v>[PRG12211] Precision Fusion_X.3D Pro Surround Quartz (11)</v>
          </cell>
          <cell r="D2695" t="str">
            <v>Football / Goalkeeping</v>
          </cell>
          <cell r="E2695" t="str">
            <v>Football</v>
          </cell>
          <cell r="F2695" t="str">
            <v>Goalkeeping</v>
          </cell>
        </row>
        <row r="2696">
          <cell r="A2696" t="str">
            <v>PRG14308</v>
          </cell>
          <cell r="B2696" t="str">
            <v>'5027535006845</v>
          </cell>
          <cell r="C2696" t="str">
            <v>[PRG14308] Precision Fusion_X.3D Pro Roll Finger Giga (8)</v>
          </cell>
          <cell r="D2696" t="str">
            <v>Football / Goalkeeping</v>
          </cell>
          <cell r="E2696" t="str">
            <v>Football</v>
          </cell>
          <cell r="F2696" t="str">
            <v>Goalkeeping</v>
          </cell>
        </row>
        <row r="2697">
          <cell r="A2697" t="str">
            <v>PRG14308H</v>
          </cell>
          <cell r="B2697" t="str">
            <v>'5027535006852</v>
          </cell>
          <cell r="C2697" t="str">
            <v>[PRG14308H] Precision Fusion_X.3D Pro Roll Finger Giga (8H)</v>
          </cell>
          <cell r="D2697" t="str">
            <v>Football / Goalkeeping</v>
          </cell>
          <cell r="E2697" t="str">
            <v>Football</v>
          </cell>
          <cell r="F2697" t="str">
            <v>Goalkeeping</v>
          </cell>
        </row>
        <row r="2698">
          <cell r="A2698" t="str">
            <v>PRG14309</v>
          </cell>
          <cell r="B2698" t="str">
            <v>'5027535006869</v>
          </cell>
          <cell r="C2698" t="str">
            <v>[PRG14309] Precision Fusion_X.3D Pro Roll Finger Giga (9)</v>
          </cell>
          <cell r="D2698" t="str">
            <v>Football / Goalkeeping</v>
          </cell>
          <cell r="E2698" t="str">
            <v>Football</v>
          </cell>
          <cell r="F2698" t="str">
            <v>Goalkeeping</v>
          </cell>
        </row>
        <row r="2699">
          <cell r="A2699" t="str">
            <v>PRG14309H</v>
          </cell>
          <cell r="B2699" t="str">
            <v>'5027535006876</v>
          </cell>
          <cell r="C2699" t="str">
            <v>[PRG14309H] Precision Fusion_X.3D Pro Roll Finger Giga (9H)</v>
          </cell>
          <cell r="D2699" t="str">
            <v>Football / Goalkeeping</v>
          </cell>
          <cell r="E2699" t="str">
            <v>Football</v>
          </cell>
          <cell r="F2699" t="str">
            <v>Goalkeeping</v>
          </cell>
        </row>
        <row r="2700">
          <cell r="A2700" t="str">
            <v>PRG14310</v>
          </cell>
          <cell r="B2700" t="str">
            <v>'5027535006883</v>
          </cell>
          <cell r="C2700" t="str">
            <v>[PRG14310] Precision Fusion_X.3D Pro Roll Finger Giga (10)</v>
          </cell>
          <cell r="D2700" t="str">
            <v>Football / Goalkeeping</v>
          </cell>
          <cell r="E2700" t="str">
            <v>Football</v>
          </cell>
          <cell r="F2700" t="str">
            <v>Goalkeeping</v>
          </cell>
        </row>
        <row r="2701">
          <cell r="A2701" t="str">
            <v>PRG14310H</v>
          </cell>
          <cell r="B2701" t="str">
            <v>'5027535006890</v>
          </cell>
          <cell r="C2701" t="str">
            <v>[PRG14310H] Precision Fusion_X.3D Pro Roll Finger Giga (10H)</v>
          </cell>
          <cell r="D2701" t="str">
            <v>Football / Goalkeeping</v>
          </cell>
          <cell r="E2701" t="str">
            <v>Football</v>
          </cell>
          <cell r="F2701" t="str">
            <v>Goalkeeping</v>
          </cell>
        </row>
        <row r="2702">
          <cell r="A2702" t="str">
            <v>PRG14311</v>
          </cell>
          <cell r="B2702" t="str">
            <v>'5027535006906</v>
          </cell>
          <cell r="C2702" t="str">
            <v>[PRG14311] Precision Fusion_X.3D Pro Roll Finger Giga (11)</v>
          </cell>
          <cell r="D2702" t="str">
            <v>Football / Goalkeeping</v>
          </cell>
          <cell r="E2702" t="str">
            <v>Football</v>
          </cell>
          <cell r="F2702" t="str">
            <v>Goalkeeping</v>
          </cell>
        </row>
        <row r="2703">
          <cell r="A2703" t="str">
            <v>PRG12308</v>
          </cell>
          <cell r="B2703" t="str">
            <v>'5027535218132</v>
          </cell>
          <cell r="C2703" t="str">
            <v>[PRG12308] Precision Fusion_X.3D Pro Negative Roll Giga (8)</v>
          </cell>
          <cell r="D2703" t="str">
            <v>Football / Goalkeeping</v>
          </cell>
          <cell r="E2703" t="str">
            <v>Football</v>
          </cell>
          <cell r="F2703" t="str">
            <v>Goalkeeping</v>
          </cell>
        </row>
        <row r="2704">
          <cell r="A2704" t="str">
            <v>PRG12309</v>
          </cell>
          <cell r="B2704" t="str">
            <v>'5027535218149</v>
          </cell>
          <cell r="C2704" t="str">
            <v>[PRG12309] Precision Fusion_X.3D Pro Negative Roll Giga (9)</v>
          </cell>
          <cell r="D2704" t="str">
            <v>Football / Goalkeeping</v>
          </cell>
          <cell r="E2704" t="str">
            <v>Football</v>
          </cell>
          <cell r="F2704" t="str">
            <v>Goalkeeping</v>
          </cell>
        </row>
        <row r="2705">
          <cell r="A2705" t="str">
            <v>PRG12310</v>
          </cell>
          <cell r="B2705" t="str">
            <v>'5027535218156</v>
          </cell>
          <cell r="C2705" t="str">
            <v>[PRG12310] Precision Fusion_X.3D Pro Negative Roll Giga (10)</v>
          </cell>
          <cell r="D2705" t="str">
            <v>Football / Goalkeeping</v>
          </cell>
          <cell r="E2705" t="str">
            <v>Football</v>
          </cell>
          <cell r="F2705" t="str">
            <v>Goalkeeping</v>
          </cell>
        </row>
        <row r="2706">
          <cell r="A2706" t="str">
            <v>PRG12311</v>
          </cell>
          <cell r="B2706" t="str">
            <v>'5027535218163</v>
          </cell>
          <cell r="C2706" t="str">
            <v>[PRG12311] Precision Fusion_X.3D Pro Negative Roll Giga (11)</v>
          </cell>
          <cell r="D2706" t="str">
            <v>Football / Goalkeeping</v>
          </cell>
          <cell r="E2706" t="str">
            <v>Football</v>
          </cell>
          <cell r="F2706" t="str">
            <v>Goalkeeping</v>
          </cell>
        </row>
        <row r="2707">
          <cell r="A2707" t="str">
            <v>PRG12404</v>
          </cell>
          <cell r="B2707" t="str">
            <v>'5027535218620</v>
          </cell>
          <cell r="C2707" t="str">
            <v>[PRG12404] Precision Fusion_X.3D Junior Roll Protect Lime (4)</v>
          </cell>
          <cell r="D2707" t="str">
            <v>Football / Goalkeeping</v>
          </cell>
          <cell r="E2707" t="str">
            <v>Football</v>
          </cell>
          <cell r="F2707" t="str">
            <v>Goalkeeping</v>
          </cell>
        </row>
        <row r="2708">
          <cell r="A2708" t="str">
            <v>PRG12405</v>
          </cell>
          <cell r="B2708" t="str">
            <v>'5027535218170</v>
          </cell>
          <cell r="C2708" t="str">
            <v>[PRG12405] Precision Fusion_X.3D Junior Roll Protect Lime (5)</v>
          </cell>
          <cell r="D2708" t="str">
            <v>Football / Goalkeeping</v>
          </cell>
          <cell r="E2708" t="str">
            <v>Football</v>
          </cell>
          <cell r="F2708" t="str">
            <v>Goalkeeping</v>
          </cell>
        </row>
        <row r="2709">
          <cell r="A2709" t="str">
            <v>PRG12406</v>
          </cell>
          <cell r="B2709" t="str">
            <v>'5027535218187</v>
          </cell>
          <cell r="C2709" t="str">
            <v>[PRG12406] Precision Fusion_X.3D Junior Roll Protect Lime (6)</v>
          </cell>
          <cell r="D2709" t="str">
            <v>Football / Goalkeeping</v>
          </cell>
          <cell r="E2709" t="str">
            <v>Football</v>
          </cell>
          <cell r="F2709" t="str">
            <v>Goalkeeping</v>
          </cell>
        </row>
        <row r="2710">
          <cell r="A2710" t="str">
            <v>PRG12407</v>
          </cell>
          <cell r="B2710" t="str">
            <v>'5027535218194</v>
          </cell>
          <cell r="C2710" t="str">
            <v>[PRG12407] Precision Fusion_X.3D Junior Roll Protect Lime (7)</v>
          </cell>
          <cell r="D2710" t="str">
            <v>Football / Goalkeeping</v>
          </cell>
          <cell r="E2710" t="str">
            <v>Football</v>
          </cell>
          <cell r="F2710" t="str">
            <v>Goalkeeping</v>
          </cell>
        </row>
        <row r="2711">
          <cell r="A2711" t="str">
            <v>PRG12508</v>
          </cell>
          <cell r="B2711" t="str">
            <v>'5027535218200</v>
          </cell>
          <cell r="C2711" t="str">
            <v>[PRG12508] Precision Fusion_X.3D Roll Protect Lime (8)</v>
          </cell>
          <cell r="D2711" t="str">
            <v>Football / Goalkeeping</v>
          </cell>
          <cell r="E2711" t="str">
            <v>Football</v>
          </cell>
          <cell r="F2711" t="str">
            <v>Goalkeeping</v>
          </cell>
        </row>
        <row r="2712">
          <cell r="A2712" t="str">
            <v>PRG12509</v>
          </cell>
          <cell r="B2712" t="str">
            <v>'5027535218217</v>
          </cell>
          <cell r="C2712" t="str">
            <v>[PRG12509] Precision Fusion_X.3D Roll Protect Lime (9)</v>
          </cell>
          <cell r="D2712" t="str">
            <v>Football / Goalkeeping</v>
          </cell>
          <cell r="E2712" t="str">
            <v>Football</v>
          </cell>
          <cell r="F2712" t="str">
            <v>Goalkeeping</v>
          </cell>
        </row>
        <row r="2713">
          <cell r="A2713" t="str">
            <v>PRG12510</v>
          </cell>
          <cell r="B2713" t="str">
            <v>'5027535218224</v>
          </cell>
          <cell r="C2713" t="str">
            <v>[PRG12510] Precision Fusion_X.3D Roll Protect Lime (10)</v>
          </cell>
          <cell r="D2713" t="str">
            <v>Football / Goalkeeping</v>
          </cell>
          <cell r="E2713" t="str">
            <v>Football</v>
          </cell>
          <cell r="F2713" t="str">
            <v>Goalkeeping</v>
          </cell>
        </row>
        <row r="2714">
          <cell r="A2714" t="str">
            <v>PRG12511</v>
          </cell>
          <cell r="B2714" t="str">
            <v>'5027535218231</v>
          </cell>
          <cell r="C2714" t="str">
            <v>[PRG12511] Precision Fusion_X.3D Roll Protect Lime (11)</v>
          </cell>
          <cell r="D2714" t="str">
            <v>Football / Goalkeeping</v>
          </cell>
          <cell r="E2714" t="str">
            <v>Football</v>
          </cell>
          <cell r="F2714" t="str">
            <v>Goalkeeping</v>
          </cell>
        </row>
        <row r="2715">
          <cell r="A2715" t="str">
            <v>PRG12604</v>
          </cell>
          <cell r="B2715" t="str">
            <v>'5027535218613</v>
          </cell>
          <cell r="C2715" t="str">
            <v>[PRG12604] Precision Fusion_X.3D Junior Negative Replica (4)</v>
          </cell>
          <cell r="D2715" t="str">
            <v>Football / Goalkeeping</v>
          </cell>
          <cell r="E2715" t="str">
            <v>Football</v>
          </cell>
          <cell r="F2715" t="str">
            <v>Goalkeeping</v>
          </cell>
        </row>
        <row r="2716">
          <cell r="A2716" t="str">
            <v>PRG12605</v>
          </cell>
          <cell r="B2716" t="str">
            <v>'5027535218248</v>
          </cell>
          <cell r="C2716" t="str">
            <v>[PRG12605] Precision Fusion_X.3D Junior Negative Replica (5)</v>
          </cell>
          <cell r="D2716" t="str">
            <v>Football / Goalkeeping</v>
          </cell>
          <cell r="E2716" t="str">
            <v>Football</v>
          </cell>
          <cell r="F2716" t="str">
            <v>Goalkeeping</v>
          </cell>
        </row>
        <row r="2717">
          <cell r="A2717" t="str">
            <v>PRG12606</v>
          </cell>
          <cell r="B2717" t="str">
            <v>'5027535218255</v>
          </cell>
          <cell r="C2717" t="str">
            <v>[PRG12606] Precision Fusion_X.3D Junior Negative Replica (6)</v>
          </cell>
          <cell r="D2717" t="str">
            <v>Football / Goalkeeping</v>
          </cell>
          <cell r="E2717" t="str">
            <v>Football</v>
          </cell>
          <cell r="F2717" t="str">
            <v>Goalkeeping</v>
          </cell>
        </row>
        <row r="2718">
          <cell r="A2718" t="str">
            <v>PRG12607</v>
          </cell>
          <cell r="B2718" t="str">
            <v>'5027535218262</v>
          </cell>
          <cell r="C2718" t="str">
            <v>[PRG12607] Precision Fusion_X.3D Junior Negative Replica (7)</v>
          </cell>
          <cell r="D2718" t="str">
            <v>Football / Goalkeeping</v>
          </cell>
          <cell r="E2718" t="str">
            <v>Football</v>
          </cell>
          <cell r="F2718" t="str">
            <v>Goalkeeping</v>
          </cell>
        </row>
        <row r="2719">
          <cell r="A2719" t="str">
            <v>PRG12708</v>
          </cell>
          <cell r="B2719" t="str">
            <v>'5027535218279</v>
          </cell>
          <cell r="C2719" t="str">
            <v>[PRG12708] Precision Fusion_X.3D Negative Replica (8)</v>
          </cell>
          <cell r="D2719" t="str">
            <v>Football / Goalkeeping</v>
          </cell>
          <cell r="E2719" t="str">
            <v>Football</v>
          </cell>
          <cell r="F2719" t="str">
            <v>Goalkeeping</v>
          </cell>
        </row>
        <row r="2720">
          <cell r="A2720" t="str">
            <v>PRG12709</v>
          </cell>
          <cell r="B2720" t="str">
            <v>'5027535218286</v>
          </cell>
          <cell r="C2720" t="str">
            <v>[PRG12709] Precision Fusion_X.3D Negative Replica (9)</v>
          </cell>
          <cell r="D2720" t="str">
            <v>Football / Goalkeeping</v>
          </cell>
          <cell r="E2720" t="str">
            <v>Football</v>
          </cell>
          <cell r="F2720" t="str">
            <v>Goalkeeping</v>
          </cell>
        </row>
        <row r="2721">
          <cell r="A2721" t="str">
            <v>PRG12710</v>
          </cell>
          <cell r="B2721" t="str">
            <v>'5027535218293</v>
          </cell>
          <cell r="C2721" t="str">
            <v>[PRG12710] Precision Fusion_X.3D Negative Replica (10)</v>
          </cell>
          <cell r="D2721" t="str">
            <v>Football / Goalkeeping</v>
          </cell>
          <cell r="E2721" t="str">
            <v>Football</v>
          </cell>
          <cell r="F2721" t="str">
            <v>Goalkeeping</v>
          </cell>
        </row>
        <row r="2722">
          <cell r="A2722" t="str">
            <v>PRG12711</v>
          </cell>
          <cell r="B2722" t="str">
            <v>'5027535218309</v>
          </cell>
          <cell r="C2722" t="str">
            <v>[PRG12711] Precision Fusion_X.3D Negative Replica (11)</v>
          </cell>
          <cell r="D2722" t="str">
            <v>Football / Goalkeeping</v>
          </cell>
          <cell r="E2722" t="str">
            <v>Football</v>
          </cell>
          <cell r="F2722" t="str">
            <v>Goalkeeping</v>
          </cell>
        </row>
        <row r="2723">
          <cell r="A2723" t="str">
            <v>PRG12802</v>
          </cell>
          <cell r="B2723" t="str">
            <v>'5027535218316</v>
          </cell>
          <cell r="C2723" t="str">
            <v>[PRG12802] Precision Fusion_X.3D Junior Flat Cut Finger Protect (2)</v>
          </cell>
          <cell r="D2723" t="str">
            <v>Football / Goalkeeping</v>
          </cell>
          <cell r="E2723" t="str">
            <v>Football</v>
          </cell>
          <cell r="F2723" t="str">
            <v>Goalkeeping</v>
          </cell>
        </row>
        <row r="2724">
          <cell r="A2724" t="str">
            <v>PRG12803</v>
          </cell>
          <cell r="B2724" t="str">
            <v>'5027535218323</v>
          </cell>
          <cell r="C2724" t="str">
            <v>[PRG12803] Precision Fusion_X.3D Junior Flat Cut Finger Protect (3)</v>
          </cell>
          <cell r="D2724" t="str">
            <v>Football / Goalkeeping</v>
          </cell>
          <cell r="E2724" t="str">
            <v>Football</v>
          </cell>
          <cell r="F2724" t="str">
            <v>Goalkeeping</v>
          </cell>
        </row>
        <row r="2725">
          <cell r="A2725" t="str">
            <v>PRG12804</v>
          </cell>
          <cell r="B2725" t="str">
            <v>'5027535218330</v>
          </cell>
          <cell r="C2725" t="str">
            <v>[PRG12804] Precision Fusion_X.3D Junior Flat Cut Finger Protect (4)</v>
          </cell>
          <cell r="D2725" t="str">
            <v>Football / Goalkeeping</v>
          </cell>
          <cell r="E2725" t="str">
            <v>Football</v>
          </cell>
          <cell r="F2725" t="str">
            <v>Goalkeeping</v>
          </cell>
        </row>
        <row r="2726">
          <cell r="A2726" t="str">
            <v>PRG12805</v>
          </cell>
          <cell r="B2726" t="str">
            <v>'5027535218347</v>
          </cell>
          <cell r="C2726" t="str">
            <v>[PRG12805] Precision Fusion_X.3D Junior Flat Cut Finger Protect (5)</v>
          </cell>
          <cell r="D2726" t="str">
            <v>Football / Goalkeeping</v>
          </cell>
          <cell r="E2726" t="str">
            <v>Football</v>
          </cell>
          <cell r="F2726" t="str">
            <v>Goalkeeping</v>
          </cell>
        </row>
        <row r="2727">
          <cell r="A2727" t="str">
            <v>PRG12806</v>
          </cell>
          <cell r="B2727" t="str">
            <v>'5027535218354</v>
          </cell>
          <cell r="C2727" t="str">
            <v>[PRG12806] Precision Fusion_X.3D Junior Flat Cut Finger Protect (6)</v>
          </cell>
          <cell r="D2727" t="str">
            <v>Football / Goalkeeping</v>
          </cell>
          <cell r="E2727" t="str">
            <v>Football</v>
          </cell>
          <cell r="F2727" t="str">
            <v>Goalkeeping</v>
          </cell>
        </row>
        <row r="2728">
          <cell r="A2728" t="str">
            <v>PRG12807</v>
          </cell>
          <cell r="B2728" t="str">
            <v>'5027535218361</v>
          </cell>
          <cell r="C2728" t="str">
            <v>[PRG12807] Precision Fusion_X.3D Junior Flat Cut Finger Protect (7)</v>
          </cell>
          <cell r="D2728" t="str">
            <v>Football / Goalkeeping</v>
          </cell>
          <cell r="E2728" t="str">
            <v>Football</v>
          </cell>
          <cell r="F2728" t="str">
            <v>Goalkeeping</v>
          </cell>
        </row>
        <row r="2729">
          <cell r="A2729" t="str">
            <v>PRG12908</v>
          </cell>
          <cell r="B2729" t="str">
            <v>'5027535218378</v>
          </cell>
          <cell r="C2729" t="str">
            <v>[PRG12908] Precision Fusion_X.3D Flat Cut Finger Protect (8)</v>
          </cell>
          <cell r="D2729" t="str">
            <v>Football / Goalkeeping</v>
          </cell>
          <cell r="E2729" t="str">
            <v>Football</v>
          </cell>
          <cell r="F2729" t="str">
            <v>Goalkeeping</v>
          </cell>
        </row>
        <row r="2730">
          <cell r="A2730" t="str">
            <v>PRG12909</v>
          </cell>
          <cell r="B2730" t="str">
            <v>'5027535218385</v>
          </cell>
          <cell r="C2730" t="str">
            <v>[PRG12909] Precision Fusion_X.3D Flat Cut Finger Protect (9)</v>
          </cell>
          <cell r="D2730" t="str">
            <v>Football / Goalkeeping</v>
          </cell>
          <cell r="E2730" t="str">
            <v>Football</v>
          </cell>
          <cell r="F2730" t="str">
            <v>Goalkeeping</v>
          </cell>
        </row>
        <row r="2731">
          <cell r="A2731" t="str">
            <v>PRG12910</v>
          </cell>
          <cell r="B2731" t="str">
            <v>'5027535218392</v>
          </cell>
          <cell r="C2731" t="str">
            <v>[PRG12910] Precision Fusion_X.3D Flat Cut Finger Protect (10)</v>
          </cell>
          <cell r="D2731" t="str">
            <v>Football / Goalkeeping</v>
          </cell>
          <cell r="E2731" t="str">
            <v>Football</v>
          </cell>
          <cell r="F2731" t="str">
            <v>Goalkeeping</v>
          </cell>
        </row>
        <row r="2732">
          <cell r="A2732" t="str">
            <v>PRG12911</v>
          </cell>
          <cell r="B2732" t="str">
            <v>'5027535218408</v>
          </cell>
          <cell r="C2732" t="str">
            <v>[PRG12911] Precision Fusion_X.3D Flat Cut Finger Protect (11)</v>
          </cell>
          <cell r="D2732" t="str">
            <v>Football / Goalkeeping</v>
          </cell>
          <cell r="E2732" t="str">
            <v>Football</v>
          </cell>
          <cell r="F2732" t="str">
            <v>Goalkeeping</v>
          </cell>
        </row>
        <row r="2733">
          <cell r="A2733" t="str">
            <v>PRG13202</v>
          </cell>
          <cell r="B2733" t="str">
            <v>'5027535218637</v>
          </cell>
          <cell r="C2733" t="str">
            <v>[PRG13202] Precision Fusion_X.3D Junior Flat Cut Basic (2)</v>
          </cell>
          <cell r="D2733" t="str">
            <v>Football</v>
          </cell>
          <cell r="E2733" t="str">
            <v>Football</v>
          </cell>
        </row>
        <row r="2734">
          <cell r="A2734" t="str">
            <v>PRG13202</v>
          </cell>
          <cell r="B2734" t="str">
            <v>'5027535218637</v>
          </cell>
          <cell r="C2734" t="str">
            <v>[PRG13202] Precision Fusion_X.3D Junior Flat Cut Basic (2)</v>
          </cell>
          <cell r="D2734" t="str">
            <v>Football / Goalkeeping</v>
          </cell>
          <cell r="E2734" t="str">
            <v>Football</v>
          </cell>
          <cell r="F2734" t="str">
            <v>Goalkeeping</v>
          </cell>
        </row>
        <row r="2735">
          <cell r="A2735" t="str">
            <v>PRG13202</v>
          </cell>
          <cell r="B2735" t="str">
            <v>'5027535218637</v>
          </cell>
          <cell r="C2735" t="str">
            <v>[PRG13202] Precision Fusion_X.3D Junior Flat Cut Basic (2)</v>
          </cell>
          <cell r="D2735" t="str">
            <v>Home, Garden &amp; Lockdown Essentials</v>
          </cell>
          <cell r="E2735" t="str">
            <v>Home, Garden &amp; Lockdown Essentials</v>
          </cell>
        </row>
        <row r="2736">
          <cell r="A2736" t="str">
            <v>PRG13202</v>
          </cell>
          <cell r="B2736" t="str">
            <v>'5027535218637</v>
          </cell>
          <cell r="C2736" t="str">
            <v>[PRG13202] Precision Fusion_X.3D Junior Flat Cut Basic (2)</v>
          </cell>
          <cell r="D2736" t="str">
            <v>Home, Garden &amp; Lockdown Essentials / Back to Training</v>
          </cell>
          <cell r="E2736" t="str">
            <v>Home, Garden &amp; Lockdown Essentials</v>
          </cell>
          <cell r="F2736" t="str">
            <v>Back to Training</v>
          </cell>
        </row>
        <row r="2737">
          <cell r="A2737" t="str">
            <v>PRG13203</v>
          </cell>
          <cell r="B2737" t="str">
            <v>'5027535218644</v>
          </cell>
          <cell r="C2737" t="str">
            <v>[PRG13203] Precision Fusion_X.3D Junior Flat Cut Basic (3)</v>
          </cell>
          <cell r="D2737" t="str">
            <v>Football</v>
          </cell>
          <cell r="E2737" t="str">
            <v>Football</v>
          </cell>
        </row>
        <row r="2738">
          <cell r="A2738" t="str">
            <v>PRG13203</v>
          </cell>
          <cell r="B2738" t="str">
            <v>'5027535218644</v>
          </cell>
          <cell r="C2738" t="str">
            <v>[PRG13203] Precision Fusion_X.3D Junior Flat Cut Basic (3)</v>
          </cell>
          <cell r="D2738" t="str">
            <v>Football / Goalkeeping</v>
          </cell>
          <cell r="E2738" t="str">
            <v>Football</v>
          </cell>
          <cell r="F2738" t="str">
            <v>Goalkeeping</v>
          </cell>
        </row>
        <row r="2739">
          <cell r="A2739" t="str">
            <v>PRG13203</v>
          </cell>
          <cell r="B2739" t="str">
            <v>'5027535218644</v>
          </cell>
          <cell r="C2739" t="str">
            <v>[PRG13203] Precision Fusion_X.3D Junior Flat Cut Basic (3)</v>
          </cell>
          <cell r="D2739" t="str">
            <v>Home, Garden &amp; Lockdown Essentials</v>
          </cell>
          <cell r="E2739" t="str">
            <v>Home, Garden &amp; Lockdown Essentials</v>
          </cell>
        </row>
        <row r="2740">
          <cell r="A2740" t="str">
            <v>PRG13203</v>
          </cell>
          <cell r="B2740" t="str">
            <v>'5027535218644</v>
          </cell>
          <cell r="C2740" t="str">
            <v>[PRG13203] Precision Fusion_X.3D Junior Flat Cut Basic (3)</v>
          </cell>
          <cell r="D2740" t="str">
            <v>Home, Garden &amp; Lockdown Essentials / Back to Training</v>
          </cell>
          <cell r="E2740" t="str">
            <v>Home, Garden &amp; Lockdown Essentials</v>
          </cell>
          <cell r="F2740" t="str">
            <v>Back to Training</v>
          </cell>
        </row>
        <row r="2741">
          <cell r="A2741" t="str">
            <v>PRG13204</v>
          </cell>
          <cell r="B2741" t="str">
            <v>'5027535218651</v>
          </cell>
          <cell r="C2741" t="str">
            <v>[PRG13204] Precision Fusion_X.3D Junior Flat Cut Basic (4)</v>
          </cell>
          <cell r="D2741" t="str">
            <v>Football</v>
          </cell>
          <cell r="E2741" t="str">
            <v>Football</v>
          </cell>
        </row>
        <row r="2742">
          <cell r="A2742" t="str">
            <v>PRG13204</v>
          </cell>
          <cell r="B2742" t="str">
            <v>'5027535218651</v>
          </cell>
          <cell r="C2742" t="str">
            <v>[PRG13204] Precision Fusion_X.3D Junior Flat Cut Basic (4)</v>
          </cell>
          <cell r="D2742" t="str">
            <v>Football / Goalkeeping</v>
          </cell>
          <cell r="E2742" t="str">
            <v>Football</v>
          </cell>
          <cell r="F2742" t="str">
            <v>Goalkeeping</v>
          </cell>
        </row>
        <row r="2743">
          <cell r="A2743" t="str">
            <v>PRG13204</v>
          </cell>
          <cell r="B2743" t="str">
            <v>'5027535218651</v>
          </cell>
          <cell r="C2743" t="str">
            <v>[PRG13204] Precision Fusion_X.3D Junior Flat Cut Basic (4)</v>
          </cell>
          <cell r="D2743" t="str">
            <v>Home, Garden &amp; Lockdown Essentials</v>
          </cell>
          <cell r="E2743" t="str">
            <v>Home, Garden &amp; Lockdown Essentials</v>
          </cell>
        </row>
        <row r="2744">
          <cell r="A2744" t="str">
            <v>PRG13204</v>
          </cell>
          <cell r="B2744" t="str">
            <v>'5027535218651</v>
          </cell>
          <cell r="C2744" t="str">
            <v>[PRG13204] Precision Fusion_X.3D Junior Flat Cut Basic (4)</v>
          </cell>
          <cell r="D2744" t="str">
            <v>Home, Garden &amp; Lockdown Essentials / Back to Training</v>
          </cell>
          <cell r="E2744" t="str">
            <v>Home, Garden &amp; Lockdown Essentials</v>
          </cell>
          <cell r="F2744" t="str">
            <v>Back to Training</v>
          </cell>
        </row>
        <row r="2745">
          <cell r="A2745" t="str">
            <v>PRG13205</v>
          </cell>
          <cell r="B2745" t="str">
            <v>'5027535218668</v>
          </cell>
          <cell r="C2745" t="str">
            <v>[PRG13205] Precision Fusion_X.3D Junior Flat Cut Basic (5)</v>
          </cell>
          <cell r="D2745" t="str">
            <v>Football</v>
          </cell>
          <cell r="E2745" t="str">
            <v>Football</v>
          </cell>
        </row>
        <row r="2746">
          <cell r="A2746" t="str">
            <v>PRG13205</v>
          </cell>
          <cell r="B2746" t="str">
            <v>'5027535218668</v>
          </cell>
          <cell r="C2746" t="str">
            <v>[PRG13205] Precision Fusion_X.3D Junior Flat Cut Basic (5)</v>
          </cell>
          <cell r="D2746" t="str">
            <v>Football / Goalkeeping</v>
          </cell>
          <cell r="E2746" t="str">
            <v>Football</v>
          </cell>
          <cell r="F2746" t="str">
            <v>Goalkeeping</v>
          </cell>
        </row>
        <row r="2747">
          <cell r="A2747" t="str">
            <v>PRG13205</v>
          </cell>
          <cell r="B2747" t="str">
            <v>'5027535218668</v>
          </cell>
          <cell r="C2747" t="str">
            <v>[PRG13205] Precision Fusion_X.3D Junior Flat Cut Basic (5)</v>
          </cell>
          <cell r="D2747" t="str">
            <v>Home, Garden &amp; Lockdown Essentials</v>
          </cell>
          <cell r="E2747" t="str">
            <v>Home, Garden &amp; Lockdown Essentials</v>
          </cell>
        </row>
        <row r="2748">
          <cell r="A2748" t="str">
            <v>PRG13205</v>
          </cell>
          <cell r="B2748" t="str">
            <v>'5027535218668</v>
          </cell>
          <cell r="C2748" t="str">
            <v>[PRG13205] Precision Fusion_X.3D Junior Flat Cut Basic (5)</v>
          </cell>
          <cell r="D2748" t="str">
            <v>Home, Garden &amp; Lockdown Essentials / Back to Training</v>
          </cell>
          <cell r="E2748" t="str">
            <v>Home, Garden &amp; Lockdown Essentials</v>
          </cell>
          <cell r="F2748" t="str">
            <v>Back to Training</v>
          </cell>
        </row>
        <row r="2749">
          <cell r="A2749" t="str">
            <v>PRG13206</v>
          </cell>
          <cell r="B2749" t="str">
            <v>'5027535218675</v>
          </cell>
          <cell r="C2749" t="str">
            <v>[PRG13206] Precision Fusion_X.3D Junior Flat Cut Basic (6)</v>
          </cell>
          <cell r="D2749" t="str">
            <v>Football</v>
          </cell>
          <cell r="E2749" t="str">
            <v>Football</v>
          </cell>
        </row>
        <row r="2750">
          <cell r="A2750" t="str">
            <v>PRG13206</v>
          </cell>
          <cell r="B2750" t="str">
            <v>'5027535218675</v>
          </cell>
          <cell r="C2750" t="str">
            <v>[PRG13206] Precision Fusion_X.3D Junior Flat Cut Basic (6)</v>
          </cell>
          <cell r="D2750" t="str">
            <v>Football / Goalkeeping</v>
          </cell>
          <cell r="E2750" t="str">
            <v>Football</v>
          </cell>
          <cell r="F2750" t="str">
            <v>Goalkeeping</v>
          </cell>
        </row>
        <row r="2751">
          <cell r="A2751" t="str">
            <v>PRG13206</v>
          </cell>
          <cell r="B2751" t="str">
            <v>'5027535218675</v>
          </cell>
          <cell r="C2751" t="str">
            <v>[PRG13206] Precision Fusion_X.3D Junior Flat Cut Basic (6)</v>
          </cell>
          <cell r="D2751" t="str">
            <v>Home, Garden &amp; Lockdown Essentials</v>
          </cell>
          <cell r="E2751" t="str">
            <v>Home, Garden &amp; Lockdown Essentials</v>
          </cell>
        </row>
        <row r="2752">
          <cell r="A2752" t="str">
            <v>PRG13206</v>
          </cell>
          <cell r="B2752" t="str">
            <v>'5027535218675</v>
          </cell>
          <cell r="C2752" t="str">
            <v>[PRG13206] Precision Fusion_X.3D Junior Flat Cut Basic (6)</v>
          </cell>
          <cell r="D2752" t="str">
            <v>Home, Garden &amp; Lockdown Essentials / Back to Training</v>
          </cell>
          <cell r="E2752" t="str">
            <v>Home, Garden &amp; Lockdown Essentials</v>
          </cell>
          <cell r="F2752" t="str">
            <v>Back to Training</v>
          </cell>
        </row>
        <row r="2753">
          <cell r="A2753" t="str">
            <v>PRG13207</v>
          </cell>
          <cell r="B2753" t="str">
            <v>'5027535218682</v>
          </cell>
          <cell r="C2753" t="str">
            <v>[PRG13207] Precision Fusion_X.3D Junior Flat Cut Basic (7)</v>
          </cell>
          <cell r="D2753" t="str">
            <v>Football</v>
          </cell>
          <cell r="E2753" t="str">
            <v>Football</v>
          </cell>
        </row>
        <row r="2754">
          <cell r="A2754" t="str">
            <v>PRG13207</v>
          </cell>
          <cell r="B2754" t="str">
            <v>'5027535218682</v>
          </cell>
          <cell r="C2754" t="str">
            <v>[PRG13207] Precision Fusion_X.3D Junior Flat Cut Basic (7)</v>
          </cell>
          <cell r="D2754" t="str">
            <v>Football / Goalkeeping</v>
          </cell>
          <cell r="E2754" t="str">
            <v>Football</v>
          </cell>
          <cell r="F2754" t="str">
            <v>Goalkeeping</v>
          </cell>
        </row>
        <row r="2755">
          <cell r="A2755" t="str">
            <v>PRG13207</v>
          </cell>
          <cell r="B2755" t="str">
            <v>'5027535218682</v>
          </cell>
          <cell r="C2755" t="str">
            <v>[PRG13207] Precision Fusion_X.3D Junior Flat Cut Basic (7)</v>
          </cell>
          <cell r="D2755" t="str">
            <v>Home, Garden &amp; Lockdown Essentials</v>
          </cell>
          <cell r="E2755" t="str">
            <v>Home, Garden &amp; Lockdown Essentials</v>
          </cell>
        </row>
        <row r="2756">
          <cell r="A2756" t="str">
            <v>PRG13207</v>
          </cell>
          <cell r="B2756" t="str">
            <v>'5027535218682</v>
          </cell>
          <cell r="C2756" t="str">
            <v>[PRG13207] Precision Fusion_X.3D Junior Flat Cut Basic (7)</v>
          </cell>
          <cell r="D2756" t="str">
            <v>Home, Garden &amp; Lockdown Essentials / Back to Training</v>
          </cell>
          <cell r="E2756" t="str">
            <v>Home, Garden &amp; Lockdown Essentials</v>
          </cell>
          <cell r="F2756" t="str">
            <v>Back to Training</v>
          </cell>
        </row>
        <row r="2757">
          <cell r="A2757" t="str">
            <v>PRG13308</v>
          </cell>
          <cell r="B2757" t="str">
            <v>'5027535218699</v>
          </cell>
          <cell r="C2757" t="str">
            <v>[PRG13308] Precision Fusion_X.3D Flat Cut Basic (8)</v>
          </cell>
          <cell r="D2757" t="str">
            <v>Football</v>
          </cell>
          <cell r="E2757" t="str">
            <v>Football</v>
          </cell>
        </row>
        <row r="2758">
          <cell r="A2758" t="str">
            <v>PRG13308</v>
          </cell>
          <cell r="B2758" t="str">
            <v>'5027535218699</v>
          </cell>
          <cell r="C2758" t="str">
            <v>[PRG13308] Precision Fusion_X.3D Flat Cut Basic (8)</v>
          </cell>
          <cell r="D2758" t="str">
            <v>Football / Goalkeeping</v>
          </cell>
          <cell r="E2758" t="str">
            <v>Football</v>
          </cell>
          <cell r="F2758" t="str">
            <v>Goalkeeping</v>
          </cell>
        </row>
        <row r="2759">
          <cell r="A2759" t="str">
            <v>PRG13308</v>
          </cell>
          <cell r="B2759" t="str">
            <v>'5027535218699</v>
          </cell>
          <cell r="C2759" t="str">
            <v>[PRG13308] Precision Fusion_X.3D Flat Cut Basic (8)</v>
          </cell>
          <cell r="D2759" t="str">
            <v>Home, Garden &amp; Lockdown Essentials / Back to Training</v>
          </cell>
          <cell r="E2759" t="str">
            <v>Home, Garden &amp; Lockdown Essentials</v>
          </cell>
          <cell r="F2759" t="str">
            <v>Back to Training</v>
          </cell>
        </row>
        <row r="2760">
          <cell r="A2760" t="str">
            <v>PRG13309</v>
          </cell>
          <cell r="B2760" t="str">
            <v>'5027535218705</v>
          </cell>
          <cell r="C2760" t="str">
            <v>[PRG13309] Precision Fusion_X.3D Flat Cut Basic (9)</v>
          </cell>
          <cell r="D2760" t="str">
            <v>Football</v>
          </cell>
          <cell r="E2760" t="str">
            <v>Football</v>
          </cell>
        </row>
        <row r="2761">
          <cell r="A2761" t="str">
            <v>PRG13309</v>
          </cell>
          <cell r="B2761" t="str">
            <v>'5027535218705</v>
          </cell>
          <cell r="C2761" t="str">
            <v>[PRG13309] Precision Fusion_X.3D Flat Cut Basic (9)</v>
          </cell>
          <cell r="D2761" t="str">
            <v>Football / Goalkeeping</v>
          </cell>
          <cell r="E2761" t="str">
            <v>Football</v>
          </cell>
          <cell r="F2761" t="str">
            <v>Goalkeeping</v>
          </cell>
        </row>
        <row r="2762">
          <cell r="A2762" t="str">
            <v>PRG13309</v>
          </cell>
          <cell r="B2762" t="str">
            <v>'5027535218705</v>
          </cell>
          <cell r="C2762" t="str">
            <v>[PRG13309] Precision Fusion_X.3D Flat Cut Basic (9)</v>
          </cell>
          <cell r="D2762" t="str">
            <v>Home, Garden &amp; Lockdown Essentials / Back to Training</v>
          </cell>
          <cell r="E2762" t="str">
            <v>Home, Garden &amp; Lockdown Essentials</v>
          </cell>
          <cell r="F2762" t="str">
            <v>Back to Training</v>
          </cell>
        </row>
        <row r="2763">
          <cell r="A2763" t="str">
            <v>PRG13310</v>
          </cell>
          <cell r="B2763" t="str">
            <v>'5027535218712</v>
          </cell>
          <cell r="C2763" t="str">
            <v>[PRG13310] Precision Fusion_X.3D Flat Cut Basic (10)</v>
          </cell>
          <cell r="D2763" t="str">
            <v>Football</v>
          </cell>
          <cell r="E2763" t="str">
            <v>Football</v>
          </cell>
        </row>
        <row r="2764">
          <cell r="A2764" t="str">
            <v>PRG13310</v>
          </cell>
          <cell r="B2764" t="str">
            <v>'5027535218712</v>
          </cell>
          <cell r="C2764" t="str">
            <v>[PRG13310] Precision Fusion_X.3D Flat Cut Basic (10)</v>
          </cell>
          <cell r="D2764" t="str">
            <v>Football / Goalkeeping</v>
          </cell>
          <cell r="E2764" t="str">
            <v>Football</v>
          </cell>
          <cell r="F2764" t="str">
            <v>Goalkeeping</v>
          </cell>
        </row>
        <row r="2765">
          <cell r="A2765" t="str">
            <v>PRG13310</v>
          </cell>
          <cell r="B2765" t="str">
            <v>'5027535218712</v>
          </cell>
          <cell r="C2765" t="str">
            <v>[PRG13310] Precision Fusion_X.3D Flat Cut Basic (10)</v>
          </cell>
          <cell r="D2765" t="str">
            <v>Home, Garden &amp; Lockdown Essentials / Back to Training</v>
          </cell>
          <cell r="E2765" t="str">
            <v>Home, Garden &amp; Lockdown Essentials</v>
          </cell>
          <cell r="F2765" t="str">
            <v>Back to Training</v>
          </cell>
        </row>
        <row r="2766">
          <cell r="A2766" t="str">
            <v>PRG13311</v>
          </cell>
          <cell r="B2766" t="str">
            <v>'5027535218729</v>
          </cell>
          <cell r="C2766" t="str">
            <v>[PRG13311] Precision Fusion_X.3D Flat Cut Basic (11)</v>
          </cell>
          <cell r="D2766" t="str">
            <v>Football</v>
          </cell>
          <cell r="E2766" t="str">
            <v>Football</v>
          </cell>
        </row>
        <row r="2767">
          <cell r="A2767" t="str">
            <v>PRG13311</v>
          </cell>
          <cell r="B2767" t="str">
            <v>'5027535218729</v>
          </cell>
          <cell r="C2767" t="str">
            <v>[PRG13311] Precision Fusion_X.3D Flat Cut Basic (11)</v>
          </cell>
          <cell r="D2767" t="str">
            <v>Football / Goalkeeping</v>
          </cell>
          <cell r="E2767" t="str">
            <v>Football</v>
          </cell>
          <cell r="F2767" t="str">
            <v>Goalkeeping</v>
          </cell>
        </row>
        <row r="2768">
          <cell r="A2768" t="str">
            <v>PRG13311</v>
          </cell>
          <cell r="B2768" t="str">
            <v>'5027535218729</v>
          </cell>
          <cell r="C2768" t="str">
            <v>[PRG13311] Precision Fusion_X.3D Flat Cut Basic (11)</v>
          </cell>
          <cell r="D2768" t="str">
            <v>Home, Garden &amp; Lockdown Essentials / Back to Training</v>
          </cell>
          <cell r="E2768" t="str">
            <v>Home, Garden &amp; Lockdown Essentials</v>
          </cell>
          <cell r="F2768" t="str">
            <v>Back to Training</v>
          </cell>
        </row>
        <row r="2769">
          <cell r="A2769" t="str">
            <v>PRG13004</v>
          </cell>
          <cell r="B2769" t="str">
            <v>'5027535218415</v>
          </cell>
          <cell r="C2769" t="str">
            <v>[PRG13004] Precision Fusion_X.3D Junior Flat Cut Turf (4)</v>
          </cell>
          <cell r="D2769" t="str">
            <v>Football / Goalkeeping</v>
          </cell>
          <cell r="E2769" t="str">
            <v>Football</v>
          </cell>
          <cell r="F2769" t="str">
            <v>Goalkeeping</v>
          </cell>
        </row>
        <row r="2770">
          <cell r="A2770" t="str">
            <v>PRG13005</v>
          </cell>
          <cell r="B2770" t="str">
            <v>'5027535218422</v>
          </cell>
          <cell r="C2770" t="str">
            <v>[PRG13005] Precision Fusion_X.3D Junior Flat Cut Turf (5)</v>
          </cell>
          <cell r="D2770" t="str">
            <v>Football / Goalkeeping</v>
          </cell>
          <cell r="E2770" t="str">
            <v>Football</v>
          </cell>
          <cell r="F2770" t="str">
            <v>Goalkeeping</v>
          </cell>
        </row>
        <row r="2771">
          <cell r="A2771" t="str">
            <v>PRG13006</v>
          </cell>
          <cell r="B2771" t="str">
            <v>'5027535218439</v>
          </cell>
          <cell r="C2771" t="str">
            <v>[PRG13006] Precision Fusion_X.3D Junior Flat Cut Turf (6)</v>
          </cell>
          <cell r="D2771" t="str">
            <v>Football / Goalkeeping</v>
          </cell>
          <cell r="E2771" t="str">
            <v>Football</v>
          </cell>
          <cell r="F2771" t="str">
            <v>Goalkeeping</v>
          </cell>
        </row>
        <row r="2772">
          <cell r="A2772" t="str">
            <v>PRG13007</v>
          </cell>
          <cell r="B2772" t="str">
            <v>'5027535218446</v>
          </cell>
          <cell r="C2772" t="str">
            <v>[PRG13007] Precision Fusion_X.3D Junior Flat Cut Turf (7)</v>
          </cell>
          <cell r="D2772" t="str">
            <v>Football / Goalkeeping</v>
          </cell>
          <cell r="E2772" t="str">
            <v>Football</v>
          </cell>
          <cell r="F2772" t="str">
            <v>Goalkeeping</v>
          </cell>
        </row>
        <row r="2773">
          <cell r="A2773" t="str">
            <v>PRG13108</v>
          </cell>
          <cell r="B2773" t="str">
            <v>'5027535218453</v>
          </cell>
          <cell r="C2773" t="str">
            <v>[PRG13108] Precision Fusion_X.3D Flat Cut Turf (8)</v>
          </cell>
          <cell r="D2773" t="str">
            <v>Football / Goalkeeping</v>
          </cell>
          <cell r="E2773" t="str">
            <v>Football</v>
          </cell>
          <cell r="F2773" t="str">
            <v>Goalkeeping</v>
          </cell>
        </row>
        <row r="2774">
          <cell r="A2774" t="str">
            <v>PRG13109</v>
          </cell>
          <cell r="B2774" t="str">
            <v>'5027535218460</v>
          </cell>
          <cell r="C2774" t="str">
            <v>[PRG13109] Precision Fusion_X.3D Flat Cut Turf (9)</v>
          </cell>
          <cell r="D2774" t="str">
            <v>Football / Goalkeeping</v>
          </cell>
          <cell r="E2774" t="str">
            <v>Football</v>
          </cell>
          <cell r="F2774" t="str">
            <v>Goalkeeping</v>
          </cell>
        </row>
        <row r="2775">
          <cell r="A2775" t="str">
            <v>PRG13110</v>
          </cell>
          <cell r="B2775" t="str">
            <v>'5027535218477</v>
          </cell>
          <cell r="C2775" t="str">
            <v>[PRG13110] Precision Fusion_X.3D Flat Cut Turf (10)</v>
          </cell>
          <cell r="D2775" t="str">
            <v>Football / Goalkeeping</v>
          </cell>
          <cell r="E2775" t="str">
            <v>Football</v>
          </cell>
          <cell r="F2775" t="str">
            <v>Goalkeeping</v>
          </cell>
        </row>
        <row r="2776">
          <cell r="A2776" t="str">
            <v>PRG13111</v>
          </cell>
          <cell r="B2776" t="str">
            <v>'5027535218484</v>
          </cell>
          <cell r="C2776" t="str">
            <v>[PRG13111] Precision Fusion_X.3D Flat Cut Turf (11)</v>
          </cell>
          <cell r="D2776" t="str">
            <v>Football / Goalkeeping</v>
          </cell>
          <cell r="E2776" t="str">
            <v>Football</v>
          </cell>
          <cell r="F2776" t="str">
            <v>Goalkeeping</v>
          </cell>
        </row>
        <row r="2777">
          <cell r="A2777" t="str">
            <v>PRG14005</v>
          </cell>
          <cell r="B2777" t="str">
            <v>'5027535218491</v>
          </cell>
          <cell r="C2777" t="str">
            <v>[PRG14005] Precision Womens Fusion_X.3D Roll Giga (5)</v>
          </cell>
          <cell r="D2777" t="str">
            <v>Football / Goalkeeping</v>
          </cell>
          <cell r="E2777" t="str">
            <v>Football</v>
          </cell>
          <cell r="F2777" t="str">
            <v>Goalkeeping</v>
          </cell>
        </row>
        <row r="2778">
          <cell r="A2778" t="str">
            <v>PRG14006</v>
          </cell>
          <cell r="B2778" t="str">
            <v>'5027535218507</v>
          </cell>
          <cell r="C2778" t="str">
            <v>[PRG14006] Precision Womens Fusion_X.3D Roll Giga (6)</v>
          </cell>
          <cell r="D2778" t="str">
            <v>Football / Goalkeeping</v>
          </cell>
          <cell r="E2778" t="str">
            <v>Football</v>
          </cell>
          <cell r="F2778" t="str">
            <v>Goalkeeping</v>
          </cell>
        </row>
        <row r="2779">
          <cell r="A2779" t="str">
            <v>PRG14007</v>
          </cell>
          <cell r="B2779" t="str">
            <v>'5027535218514</v>
          </cell>
          <cell r="C2779" t="str">
            <v>[PRG14007] Precision Womens Fusion_X.3D Roll Giga (7)</v>
          </cell>
          <cell r="D2779" t="str">
            <v>Football / Goalkeeping</v>
          </cell>
          <cell r="E2779" t="str">
            <v>Football</v>
          </cell>
          <cell r="F2779" t="str">
            <v>Goalkeeping</v>
          </cell>
        </row>
        <row r="2780">
          <cell r="A2780" t="str">
            <v>PRG14008</v>
          </cell>
          <cell r="B2780" t="str">
            <v>'5027535218521</v>
          </cell>
          <cell r="C2780" t="str">
            <v>[PRG14008] Precision Womens Fusion_X.3D Roll Giga (8)</v>
          </cell>
          <cell r="D2780" t="str">
            <v>Football / Goalkeeping</v>
          </cell>
          <cell r="E2780" t="str">
            <v>Football</v>
          </cell>
          <cell r="F2780" t="str">
            <v>Goalkeeping</v>
          </cell>
        </row>
        <row r="2781">
          <cell r="A2781" t="str">
            <v>PRG14105</v>
          </cell>
          <cell r="B2781" t="str">
            <v>'5027535218538</v>
          </cell>
          <cell r="C2781" t="str">
            <v>[PRG14105] Precision Womens Fusion_X.3D Negative NB Pink (5)</v>
          </cell>
          <cell r="D2781" t="str">
            <v>Football / Goalkeeping</v>
          </cell>
          <cell r="E2781" t="str">
            <v>Football</v>
          </cell>
          <cell r="F2781" t="str">
            <v>Goalkeeping</v>
          </cell>
        </row>
        <row r="2782">
          <cell r="A2782" t="str">
            <v>PRG14106</v>
          </cell>
          <cell r="B2782" t="str">
            <v>'5027535218545</v>
          </cell>
          <cell r="C2782" t="str">
            <v>[PRG14106] Precision Womens Fusion_X.3D Negative NB Pink (6)</v>
          </cell>
          <cell r="D2782" t="str">
            <v>Football / Goalkeeping</v>
          </cell>
          <cell r="E2782" t="str">
            <v>Football</v>
          </cell>
          <cell r="F2782" t="str">
            <v>Goalkeeping</v>
          </cell>
        </row>
        <row r="2783">
          <cell r="A2783" t="str">
            <v>PRG14107</v>
          </cell>
          <cell r="B2783" t="str">
            <v>'5027535218552</v>
          </cell>
          <cell r="C2783" t="str">
            <v>[PRG14107] Precision Womens Fusion_X.3D Negative NB Pink (7)</v>
          </cell>
          <cell r="D2783" t="str">
            <v>Football / Goalkeeping</v>
          </cell>
          <cell r="E2783" t="str">
            <v>Football</v>
          </cell>
          <cell r="F2783" t="str">
            <v>Goalkeeping</v>
          </cell>
        </row>
        <row r="2784">
          <cell r="A2784" t="str">
            <v>PRG14108</v>
          </cell>
          <cell r="B2784" t="str">
            <v>'5027535218569</v>
          </cell>
          <cell r="C2784" t="str">
            <v>[PRG14108] Precision Womens Fusion_X.3D Negative NB Pink (8)</v>
          </cell>
          <cell r="D2784" t="str">
            <v>Football / Goalkeeping</v>
          </cell>
          <cell r="E2784" t="str">
            <v>Football</v>
          </cell>
          <cell r="F2784" t="str">
            <v>Goalkeeping</v>
          </cell>
        </row>
        <row r="2785">
          <cell r="A2785" t="str">
            <v>PRG14205</v>
          </cell>
          <cell r="B2785" t="str">
            <v>'5027535218576</v>
          </cell>
          <cell r="C2785" t="str">
            <v>[PRG14205] Precision Womens Fusion_X.3D Roll Superlow (5)</v>
          </cell>
          <cell r="D2785" t="str">
            <v>Football / Goalkeeping</v>
          </cell>
          <cell r="E2785" t="str">
            <v>Football</v>
          </cell>
          <cell r="F2785" t="str">
            <v>Goalkeeping</v>
          </cell>
        </row>
        <row r="2786">
          <cell r="A2786" t="str">
            <v>PRG14205</v>
          </cell>
          <cell r="B2786" t="str">
            <v>'5027535218576</v>
          </cell>
          <cell r="C2786" t="str">
            <v>[PRG14205] Precision Womens Fusion_X.3D Roll Superlow (5)</v>
          </cell>
          <cell r="D2786" t="str">
            <v>Gaelic Sports</v>
          </cell>
          <cell r="E2786" t="str">
            <v>Gaelic Sports</v>
          </cell>
        </row>
        <row r="2787">
          <cell r="A2787" t="str">
            <v>PRG14206</v>
          </cell>
          <cell r="B2787" t="str">
            <v>'5027535218583</v>
          </cell>
          <cell r="C2787" t="str">
            <v>[PRG14206] Precision Womens Fusion_X.3D Roll Superlow (6)</v>
          </cell>
          <cell r="D2787" t="str">
            <v>Football / Goalkeeping</v>
          </cell>
          <cell r="E2787" t="str">
            <v>Football</v>
          </cell>
          <cell r="F2787" t="str">
            <v>Goalkeeping</v>
          </cell>
        </row>
        <row r="2788">
          <cell r="A2788" t="str">
            <v>PRG14206</v>
          </cell>
          <cell r="B2788" t="str">
            <v>'5027535218583</v>
          </cell>
          <cell r="C2788" t="str">
            <v>[PRG14206] Precision Womens Fusion_X.3D Roll Superlow (6)</v>
          </cell>
          <cell r="D2788" t="str">
            <v>Gaelic Sports</v>
          </cell>
          <cell r="E2788" t="str">
            <v>Gaelic Sports</v>
          </cell>
        </row>
        <row r="2789">
          <cell r="A2789" t="str">
            <v>PRG14207</v>
          </cell>
          <cell r="B2789" t="str">
            <v>'5027535218590</v>
          </cell>
          <cell r="C2789" t="str">
            <v>[PRG14207] Precision Womens Fusion_X.3D Roll Superlow (7)</v>
          </cell>
          <cell r="D2789" t="str">
            <v>Football / Goalkeeping</v>
          </cell>
          <cell r="E2789" t="str">
            <v>Football</v>
          </cell>
          <cell r="F2789" t="str">
            <v>Goalkeeping</v>
          </cell>
        </row>
        <row r="2790">
          <cell r="A2790" t="str">
            <v>PRG14207</v>
          </cell>
          <cell r="B2790" t="str">
            <v>'5027535218590</v>
          </cell>
          <cell r="C2790" t="str">
            <v>[PRG14207] Precision Womens Fusion_X.3D Roll Superlow (7)</v>
          </cell>
          <cell r="D2790" t="str">
            <v>Gaelic Sports</v>
          </cell>
          <cell r="E2790" t="str">
            <v>Gaelic Sports</v>
          </cell>
        </row>
        <row r="2791">
          <cell r="A2791" t="str">
            <v>PRG14208</v>
          </cell>
          <cell r="B2791" t="str">
            <v>'5027535218606</v>
          </cell>
          <cell r="C2791" t="str">
            <v>[PRG14208] Precision Womens Fusion_X.3D Roll Superlow (8)</v>
          </cell>
          <cell r="D2791" t="str">
            <v>Football / Goalkeeping</v>
          </cell>
          <cell r="E2791" t="str">
            <v>Football</v>
          </cell>
          <cell r="F2791" t="str">
            <v>Goalkeeping</v>
          </cell>
        </row>
        <row r="2792">
          <cell r="A2792" t="str">
            <v>PRG14208</v>
          </cell>
          <cell r="B2792" t="str">
            <v>'5027535218606</v>
          </cell>
          <cell r="C2792" t="str">
            <v>[PRG14208] Precision Womens Fusion_X.3D Roll Superlow (8)</v>
          </cell>
          <cell r="D2792" t="str">
            <v>Gaelic Sports</v>
          </cell>
          <cell r="E2792" t="str">
            <v>Gaelic Sports</v>
          </cell>
        </row>
        <row r="2793">
          <cell r="A2793" t="str">
            <v>PRG8038</v>
          </cell>
          <cell r="B2793" t="str">
            <v>'5027535217371</v>
          </cell>
          <cell r="C2793" t="str">
            <v>[PRG8038] Precision Fusion Shock Pro Gaelic GK Gloves (8)</v>
          </cell>
          <cell r="D2793" t="str">
            <v>Gaelic Sports / Goalkeeping Gloves</v>
          </cell>
          <cell r="E2793" t="str">
            <v>Gaelic Sports</v>
          </cell>
          <cell r="F2793" t="str">
            <v>Goalkeeping Gloves</v>
          </cell>
        </row>
        <row r="2794">
          <cell r="A2794" t="str">
            <v>PRG8039</v>
          </cell>
          <cell r="B2794" t="str">
            <v>'5027535217388</v>
          </cell>
          <cell r="C2794" t="str">
            <v>[PRG8039] Precision Fusion Shock Pro Gaelic GK Gloves (9)</v>
          </cell>
          <cell r="D2794" t="str">
            <v>Gaelic Sports / Goalkeeping Gloves</v>
          </cell>
          <cell r="E2794" t="str">
            <v>Gaelic Sports</v>
          </cell>
          <cell r="F2794" t="str">
            <v>Goalkeeping Gloves</v>
          </cell>
        </row>
        <row r="2795">
          <cell r="A2795" t="str">
            <v>PRG80310</v>
          </cell>
          <cell r="B2795" t="str">
            <v>'5027535217357</v>
          </cell>
          <cell r="C2795" t="str">
            <v>[PRG80310] Precision Fusion Shock Pro Gaelic GK Gloves (10)</v>
          </cell>
          <cell r="D2795" t="str">
            <v>Gaelic Sports / Goalkeeping Gloves</v>
          </cell>
          <cell r="E2795" t="str">
            <v>Gaelic Sports</v>
          </cell>
          <cell r="F2795" t="str">
            <v>Goalkeeping Gloves</v>
          </cell>
        </row>
        <row r="2796">
          <cell r="A2796" t="str">
            <v>PRG80311</v>
          </cell>
          <cell r="B2796" t="str">
            <v>'5027535217364</v>
          </cell>
          <cell r="C2796" t="str">
            <v>[PRG80311] Precision Fusion Shock Pro Gaelic GK Gloves (11)</v>
          </cell>
          <cell r="D2796" t="str">
            <v>Gaelic Sports / Goalkeeping Gloves</v>
          </cell>
          <cell r="E2796" t="str">
            <v>Gaelic Sports</v>
          </cell>
          <cell r="F2796" t="str">
            <v>Goalkeeping Gloves</v>
          </cell>
        </row>
        <row r="2797">
          <cell r="A2797" t="str">
            <v>PRG8024</v>
          </cell>
          <cell r="B2797" t="str">
            <v>'5027535217296</v>
          </cell>
          <cell r="C2797" t="str">
            <v>[PRG8024] Precision Junior Fusion Trainer Gaelic GK Gloves (4)</v>
          </cell>
          <cell r="D2797" t="str">
            <v>Gaelic Sports / Goalkeeping Gloves</v>
          </cell>
          <cell r="E2797" t="str">
            <v>Gaelic Sports</v>
          </cell>
          <cell r="F2797" t="str">
            <v>Goalkeeping Gloves</v>
          </cell>
        </row>
        <row r="2798">
          <cell r="A2798" t="str">
            <v>PRG8025</v>
          </cell>
          <cell r="B2798" t="str">
            <v>'5027535217302</v>
          </cell>
          <cell r="C2798" t="str">
            <v>[PRG8025] Precision Junior Fusion Trainer Gaelic GK Gloves (5)</v>
          </cell>
          <cell r="D2798" t="str">
            <v>Gaelic Sports / Goalkeeping Gloves</v>
          </cell>
          <cell r="E2798" t="str">
            <v>Gaelic Sports</v>
          </cell>
          <cell r="F2798" t="str">
            <v>Goalkeeping Gloves</v>
          </cell>
        </row>
        <row r="2799">
          <cell r="A2799" t="str">
            <v>PRG8026</v>
          </cell>
          <cell r="B2799" t="str">
            <v>'5027535217319</v>
          </cell>
          <cell r="C2799" t="str">
            <v>[PRG8026] Precision Junior Fusion Trainer Gaelic GK Gloves (6)</v>
          </cell>
          <cell r="D2799" t="str">
            <v>Gaelic Sports / Goalkeeping Gloves</v>
          </cell>
          <cell r="E2799" t="str">
            <v>Gaelic Sports</v>
          </cell>
          <cell r="F2799" t="str">
            <v>Goalkeeping Gloves</v>
          </cell>
        </row>
        <row r="2800">
          <cell r="A2800" t="str">
            <v>PRG8027</v>
          </cell>
          <cell r="B2800" t="str">
            <v>'5027535217326</v>
          </cell>
          <cell r="C2800" t="str">
            <v>[PRG8027] Precision Junior Fusion Trainer Gaelic GK Gloves (7)</v>
          </cell>
          <cell r="D2800" t="str">
            <v>Gaelic Sports / Goalkeeping Gloves</v>
          </cell>
          <cell r="E2800" t="str">
            <v>Gaelic Sports</v>
          </cell>
          <cell r="F2800" t="str">
            <v>Goalkeeping Gloves</v>
          </cell>
        </row>
        <row r="2801">
          <cell r="A2801" t="str">
            <v>PRG8028</v>
          </cell>
          <cell r="B2801" t="str">
            <v>'5027535217333</v>
          </cell>
          <cell r="C2801" t="str">
            <v>[PRG8028] Precision Fusion Trainer Gaelic GK Gloves (8)</v>
          </cell>
          <cell r="D2801" t="str">
            <v>Gaelic Sports / Goalkeeping Gloves</v>
          </cell>
          <cell r="E2801" t="str">
            <v>Gaelic Sports</v>
          </cell>
          <cell r="F2801" t="str">
            <v>Goalkeeping Gloves</v>
          </cell>
        </row>
        <row r="2802">
          <cell r="A2802" t="str">
            <v>PRG8029</v>
          </cell>
          <cell r="B2802" t="str">
            <v>'5027535217340</v>
          </cell>
          <cell r="C2802" t="str">
            <v>[PRG8029] Precision Fusion Trainer Gaelic GK Gloves (9)</v>
          </cell>
          <cell r="D2802" t="str">
            <v>Gaelic Sports / Goalkeeping Gloves</v>
          </cell>
          <cell r="E2802" t="str">
            <v>Gaelic Sports</v>
          </cell>
          <cell r="F2802" t="str">
            <v>Goalkeeping Gloves</v>
          </cell>
        </row>
        <row r="2803">
          <cell r="A2803" t="str">
            <v>PRG80210</v>
          </cell>
          <cell r="B2803" t="str">
            <v>'5027535217272</v>
          </cell>
          <cell r="C2803" t="str">
            <v>[PRG80210] Precision Fusion Trainer Gaelic GK Gloves (10)</v>
          </cell>
          <cell r="D2803" t="str">
            <v>Gaelic Sports / Goalkeeping Gloves</v>
          </cell>
          <cell r="E2803" t="str">
            <v>Gaelic Sports</v>
          </cell>
          <cell r="F2803" t="str">
            <v>Goalkeeping Gloves</v>
          </cell>
        </row>
        <row r="2804">
          <cell r="A2804" t="str">
            <v>PRG80211</v>
          </cell>
          <cell r="B2804" t="str">
            <v>'5027535217289</v>
          </cell>
          <cell r="C2804" t="str">
            <v>[PRG80211] Precision Fusion Trainer Gaelic GK Gloves (11)</v>
          </cell>
          <cell r="D2804" t="str">
            <v>Gaelic Sports / Goalkeeping Gloves</v>
          </cell>
          <cell r="E2804" t="str">
            <v>Gaelic Sports</v>
          </cell>
          <cell r="F2804" t="str">
            <v>Goalkeeping Gloves</v>
          </cell>
        </row>
        <row r="2805">
          <cell r="A2805" t="str">
            <v>PRG8014</v>
          </cell>
          <cell r="B2805" t="str">
            <v>'5027535217234</v>
          </cell>
          <cell r="C2805" t="str">
            <v>[PRG8014] Precision Fusion Scholar Junior Gaelic GK Gloves (4)</v>
          </cell>
          <cell r="D2805" t="str">
            <v>Gaelic Sports / Goalkeeping Gloves</v>
          </cell>
          <cell r="E2805" t="str">
            <v>Gaelic Sports</v>
          </cell>
          <cell r="F2805" t="str">
            <v>Goalkeeping Gloves</v>
          </cell>
        </row>
        <row r="2806">
          <cell r="A2806" t="str">
            <v>PRG8015</v>
          </cell>
          <cell r="B2806" t="str">
            <v>'5027535217241</v>
          </cell>
          <cell r="C2806" t="str">
            <v>[PRG8015] Precision Fusion Scholar Junior Gaelic GK Gloves (5)</v>
          </cell>
          <cell r="D2806" t="str">
            <v>Gaelic Sports / Goalkeeping Gloves</v>
          </cell>
          <cell r="E2806" t="str">
            <v>Gaelic Sports</v>
          </cell>
          <cell r="F2806" t="str">
            <v>Goalkeeping Gloves</v>
          </cell>
        </row>
        <row r="2807">
          <cell r="A2807" t="str">
            <v>PRG8016</v>
          </cell>
          <cell r="B2807" t="str">
            <v>'5027535217258</v>
          </cell>
          <cell r="C2807" t="str">
            <v>[PRG8016] Precision Fusion Scholar Junior Gaelic GK Gloves (6)</v>
          </cell>
          <cell r="D2807" t="str">
            <v>Gaelic Sports / Goalkeeping Gloves</v>
          </cell>
          <cell r="E2807" t="str">
            <v>Gaelic Sports</v>
          </cell>
          <cell r="F2807" t="str">
            <v>Goalkeeping Gloves</v>
          </cell>
        </row>
        <row r="2808">
          <cell r="A2808" t="str">
            <v>PRG8017</v>
          </cell>
          <cell r="B2808" t="str">
            <v>'5027535217265</v>
          </cell>
          <cell r="C2808" t="str">
            <v>[PRG8017] Precision Fusion Scholar Junior Gaelic GK Gloves (7)</v>
          </cell>
          <cell r="D2808" t="str">
            <v>Gaelic Sports / Goalkeeping Gloves</v>
          </cell>
          <cell r="E2808" t="str">
            <v>Gaelic Sports</v>
          </cell>
          <cell r="F2808" t="str">
            <v>Goalkeeping Gloves</v>
          </cell>
        </row>
        <row r="2809">
          <cell r="A2809" t="str">
            <v>RB00104</v>
          </cell>
          <cell r="B2809" t="str">
            <v>'6045651673306</v>
          </cell>
          <cell r="C2809" t="str">
            <v>[RB00104] Response Ball (4)</v>
          </cell>
          <cell r="D2809" t="str">
            <v>Football</v>
          </cell>
          <cell r="E2809" t="str">
            <v>Football</v>
          </cell>
        </row>
        <row r="2810">
          <cell r="A2810" t="str">
            <v>RB00104</v>
          </cell>
          <cell r="B2810" t="str">
            <v>'6045651673306</v>
          </cell>
          <cell r="C2810" t="str">
            <v>[RB00104] Response Ball (4)</v>
          </cell>
          <cell r="D2810" t="str">
            <v>Football / Balls - Training</v>
          </cell>
          <cell r="E2810" t="str">
            <v>Football</v>
          </cell>
          <cell r="F2810" t="str">
            <v>Balls - Training</v>
          </cell>
        </row>
        <row r="2811">
          <cell r="A2811" t="str">
            <v>RB00104</v>
          </cell>
          <cell r="B2811" t="str">
            <v>'6045651673306</v>
          </cell>
          <cell r="C2811" t="str">
            <v>[RB00104] Response Ball (4)</v>
          </cell>
          <cell r="D2811" t="str">
            <v>Football / Goalkeeping</v>
          </cell>
          <cell r="E2811" t="str">
            <v>Football</v>
          </cell>
          <cell r="F2811" t="str">
            <v>Goalkeeping</v>
          </cell>
        </row>
        <row r="2812">
          <cell r="A2812" t="str">
            <v>RB00104</v>
          </cell>
          <cell r="B2812" t="str">
            <v>'6045651673306</v>
          </cell>
          <cell r="C2812" t="str">
            <v>[RB00104] Response Ball (4)</v>
          </cell>
          <cell r="D2812" t="str">
            <v>Gaelic Sports</v>
          </cell>
          <cell r="E2812" t="str">
            <v>Gaelic Sports</v>
          </cell>
        </row>
        <row r="2813">
          <cell r="A2813" t="str">
            <v>RB00104</v>
          </cell>
          <cell r="B2813" t="str">
            <v>'6045651673306</v>
          </cell>
          <cell r="C2813" t="str">
            <v>[RB00104] Response Ball (4)</v>
          </cell>
          <cell r="D2813" t="str">
            <v>Home, Garden &amp; Lockdown Essentials</v>
          </cell>
          <cell r="E2813" t="str">
            <v>Home, Garden &amp; Lockdown Essentials</v>
          </cell>
        </row>
        <row r="2814">
          <cell r="A2814" t="str">
            <v>RB00105</v>
          </cell>
          <cell r="B2814" t="str">
            <v>'6045651673474</v>
          </cell>
          <cell r="C2814" t="str">
            <v>[RB00105] Response Ball (5)</v>
          </cell>
          <cell r="D2814" t="str">
            <v>Football</v>
          </cell>
          <cell r="E2814" t="str">
            <v>Football</v>
          </cell>
        </row>
        <row r="2815">
          <cell r="A2815" t="str">
            <v>RB00105</v>
          </cell>
          <cell r="B2815" t="str">
            <v>'6045651673474</v>
          </cell>
          <cell r="C2815" t="str">
            <v>[RB00105] Response Ball (5)</v>
          </cell>
          <cell r="D2815" t="str">
            <v>Football / Balls - Training</v>
          </cell>
          <cell r="E2815" t="str">
            <v>Football</v>
          </cell>
          <cell r="F2815" t="str">
            <v>Balls - Training</v>
          </cell>
        </row>
        <row r="2816">
          <cell r="A2816" t="str">
            <v>RB00105</v>
          </cell>
          <cell r="B2816" t="str">
            <v>'6045651673474</v>
          </cell>
          <cell r="C2816" t="str">
            <v>[RB00105] Response Ball (5)</v>
          </cell>
          <cell r="D2816" t="str">
            <v>Football / Goalkeeping</v>
          </cell>
          <cell r="E2816" t="str">
            <v>Football</v>
          </cell>
          <cell r="F2816" t="str">
            <v>Goalkeeping</v>
          </cell>
        </row>
        <row r="2817">
          <cell r="A2817" t="str">
            <v>RB00105</v>
          </cell>
          <cell r="B2817" t="str">
            <v>'6045651673474</v>
          </cell>
          <cell r="C2817" t="str">
            <v>[RB00105] Response Ball (5)</v>
          </cell>
          <cell r="D2817" t="str">
            <v>Gaelic Sports</v>
          </cell>
          <cell r="E2817" t="str">
            <v>Gaelic Sports</v>
          </cell>
        </row>
        <row r="2818">
          <cell r="A2818" t="str">
            <v>RB00105</v>
          </cell>
          <cell r="B2818" t="str">
            <v>'6045651673474</v>
          </cell>
          <cell r="C2818" t="str">
            <v>[RB00105] Response Ball (5)</v>
          </cell>
          <cell r="D2818" t="str">
            <v>Home, Garden &amp; Lockdown Essentials</v>
          </cell>
          <cell r="E2818" t="str">
            <v>Home, Garden &amp; Lockdown Essentials</v>
          </cell>
        </row>
        <row r="2819">
          <cell r="A2819" t="str">
            <v>TR733</v>
          </cell>
          <cell r="B2819" t="str">
            <v>'5027535140884</v>
          </cell>
          <cell r="C2819" t="str">
            <v>[TR733] Precision Goalkeepers Bungee Kit</v>
          </cell>
          <cell r="D2819" t="str">
            <v>Football / Goalkeeping</v>
          </cell>
          <cell r="E2819" t="str">
            <v>Football</v>
          </cell>
          <cell r="F2819" t="str">
            <v>Goalkeeping</v>
          </cell>
        </row>
        <row r="2820">
          <cell r="A2820" t="str">
            <v>TR430</v>
          </cell>
          <cell r="B2820" t="str">
            <v>'5027535220012</v>
          </cell>
          <cell r="C2820" t="str">
            <v>[TR430] Precision Hand-Held Rebounder</v>
          </cell>
          <cell r="D2820" t="str">
            <v>Football / Goalkeeping</v>
          </cell>
          <cell r="E2820" t="str">
            <v>Football</v>
          </cell>
          <cell r="F2820" t="str">
            <v>Goalkeeping</v>
          </cell>
        </row>
        <row r="2821">
          <cell r="A2821" t="str">
            <v>TR430</v>
          </cell>
          <cell r="B2821" t="str">
            <v>'5027535220012</v>
          </cell>
          <cell r="C2821" t="str">
            <v>[TR430] Precision Hand-Held Rebounder</v>
          </cell>
          <cell r="D2821" t="str">
            <v>Football / Training Aids</v>
          </cell>
          <cell r="E2821" t="str">
            <v>Football</v>
          </cell>
          <cell r="F2821" t="str">
            <v>Training Aids</v>
          </cell>
        </row>
        <row r="2822">
          <cell r="A2822" t="str">
            <v>TR430</v>
          </cell>
          <cell r="B2822" t="str">
            <v>'5027535220012</v>
          </cell>
          <cell r="C2822" t="str">
            <v>[TR430] Precision Hand-Held Rebounder</v>
          </cell>
          <cell r="D2822" t="str">
            <v>Home, Garden &amp; Lockdown Essentials</v>
          </cell>
          <cell r="E2822" t="str">
            <v>Home, Garden &amp; Lockdown Essentials</v>
          </cell>
        </row>
        <row r="2823">
          <cell r="A2823" t="str">
            <v>TR430</v>
          </cell>
          <cell r="B2823" t="str">
            <v>'5027535220012</v>
          </cell>
          <cell r="C2823" t="str">
            <v>[TR430] Precision Hand-Held Rebounder</v>
          </cell>
          <cell r="D2823" t="str">
            <v>Home, Garden &amp; Lockdown Essentials / Back to Training</v>
          </cell>
          <cell r="E2823" t="str">
            <v>Home, Garden &amp; Lockdown Essentials</v>
          </cell>
          <cell r="F2823" t="str">
            <v>Back to Training</v>
          </cell>
        </row>
        <row r="2824">
          <cell r="A2824" t="str">
            <v>TR429</v>
          </cell>
          <cell r="B2824" t="str">
            <v>'5027535140617</v>
          </cell>
          <cell r="C2824" t="str">
            <v>[TR429] Precision Pro Rebounder</v>
          </cell>
          <cell r="D2824" t="str">
            <v>Football / Goalkeeping</v>
          </cell>
          <cell r="E2824" t="str">
            <v>Football</v>
          </cell>
          <cell r="F2824" t="str">
            <v>Goalkeeping</v>
          </cell>
        </row>
        <row r="2825">
          <cell r="A2825" t="str">
            <v>TR429</v>
          </cell>
          <cell r="B2825" t="str">
            <v>'5027535140617</v>
          </cell>
          <cell r="C2825" t="str">
            <v>[TR429] Precision Pro Rebounder</v>
          </cell>
          <cell r="D2825" t="str">
            <v>Football / Training Aids</v>
          </cell>
          <cell r="E2825" t="str">
            <v>Football</v>
          </cell>
          <cell r="F2825" t="str">
            <v>Training Aids</v>
          </cell>
        </row>
        <row r="2826">
          <cell r="A2826" t="str">
            <v>TRL238E</v>
          </cell>
          <cell r="B2826" t="str">
            <v>'5027535005312</v>
          </cell>
          <cell r="C2826" t="str">
            <v>[TRL238E] Precision Pro HX Goalkeeping Glove Bag (Charcoal Black/Grey)</v>
          </cell>
          <cell r="D2826" t="str">
            <v>Luggage / Holdalls</v>
          </cell>
          <cell r="E2826" t="str">
            <v>Luggage</v>
          </cell>
          <cell r="F2826" t="str">
            <v>Holdalls</v>
          </cell>
        </row>
        <row r="2827">
          <cell r="A2827" t="str">
            <v>TRL238B</v>
          </cell>
          <cell r="B2827" t="str">
            <v>'5027535176067</v>
          </cell>
          <cell r="C2827" t="str">
            <v>[TRL238B] Precision Pro HX Goalkeeping Glove Bag (Charcoal Black/Red)</v>
          </cell>
          <cell r="D2827" t="str">
            <v>Luggage / Holdalls</v>
          </cell>
          <cell r="E2827" t="str">
            <v>Luggage</v>
          </cell>
          <cell r="F2827" t="str">
            <v>Holdalls</v>
          </cell>
        </row>
        <row r="2828">
          <cell r="A2828" t="str">
            <v>TRL238N</v>
          </cell>
          <cell r="B2828" t="str">
            <v>'5027535176074</v>
          </cell>
          <cell r="C2828" t="str">
            <v>[TRL238N] Precision Pro HX Goalkeeping Glove Bag (Navy/White)</v>
          </cell>
          <cell r="D2828" t="str">
            <v>Luggage / Holdalls</v>
          </cell>
          <cell r="E2828" t="str">
            <v>Luggage</v>
          </cell>
          <cell r="F2828" t="str">
            <v>Holdalls</v>
          </cell>
        </row>
        <row r="2829">
          <cell r="A2829" t="str">
            <v>PRG910W</v>
          </cell>
          <cell r="B2829" t="str">
            <v>'5027535142567</v>
          </cell>
          <cell r="C2829" t="str">
            <v>[PRG910W] Precision GK Finger Tape (White)</v>
          </cell>
          <cell r="D2829" t="str">
            <v>Football / Goalkeeping</v>
          </cell>
          <cell r="E2829" t="str">
            <v>Football</v>
          </cell>
          <cell r="F2829" t="str">
            <v>Goalkeeping</v>
          </cell>
        </row>
        <row r="2830">
          <cell r="A2830" t="str">
            <v>PRG910R</v>
          </cell>
          <cell r="B2830" t="str">
            <v>'5027535217982</v>
          </cell>
          <cell r="C2830" t="str">
            <v>[PRG910R] Precision GK Finger Tape (Blue)</v>
          </cell>
          <cell r="D2830" t="str">
            <v>Football / Goalkeeping</v>
          </cell>
          <cell r="E2830" t="str">
            <v>Football</v>
          </cell>
          <cell r="F2830" t="str">
            <v>Goalkeeping</v>
          </cell>
        </row>
        <row r="2831">
          <cell r="A2831" t="str">
            <v>PRG910B</v>
          </cell>
          <cell r="B2831" t="str">
            <v>'5027535142550</v>
          </cell>
          <cell r="C2831" t="str">
            <v>[PRG910B] Precision GK Finger Tape (Black)</v>
          </cell>
          <cell r="D2831" t="str">
            <v>Football / Goalkeeping</v>
          </cell>
          <cell r="E2831" t="str">
            <v>Football</v>
          </cell>
          <cell r="F2831" t="str">
            <v>Goalkeeping</v>
          </cell>
        </row>
        <row r="2832">
          <cell r="A2832" t="str">
            <v>TRS115S</v>
          </cell>
          <cell r="B2832" t="str">
            <v>'5027535185854</v>
          </cell>
          <cell r="C2832" t="str">
            <v>[TRS115S] Precision Neoprene Padded Goal-Keeping Shorts (Small)</v>
          </cell>
          <cell r="D2832" t="str">
            <v>Football / Goalkeeping</v>
          </cell>
          <cell r="E2832" t="str">
            <v>Football</v>
          </cell>
          <cell r="F2832" t="str">
            <v>Goalkeeping</v>
          </cell>
        </row>
        <row r="2833">
          <cell r="A2833" t="str">
            <v>TRS115M</v>
          </cell>
          <cell r="B2833" t="str">
            <v>'5027535185861</v>
          </cell>
          <cell r="C2833" t="str">
            <v>[TRS115M] Precision Neoprene Padded Goal-Keeping Shorts (Medium)</v>
          </cell>
          <cell r="D2833" t="str">
            <v>Football / Goalkeeping</v>
          </cell>
          <cell r="E2833" t="str">
            <v>Football</v>
          </cell>
          <cell r="F2833" t="str">
            <v>Goalkeeping</v>
          </cell>
        </row>
        <row r="2834">
          <cell r="A2834" t="str">
            <v>TRS115L</v>
          </cell>
          <cell r="B2834" t="str">
            <v>'5027535185878</v>
          </cell>
          <cell r="C2834" t="str">
            <v>[TRS115L] Precision Neoprene Padded Goal-Keeping Shorts (Large)</v>
          </cell>
          <cell r="D2834" t="str">
            <v>Football / Goalkeeping</v>
          </cell>
          <cell r="E2834" t="str">
            <v>Football</v>
          </cell>
          <cell r="F2834" t="str">
            <v>Goalkeeping</v>
          </cell>
        </row>
        <row r="2835">
          <cell r="A2835" t="str">
            <v>TRS115XL</v>
          </cell>
          <cell r="B2835" t="str">
            <v>'5027535185885</v>
          </cell>
          <cell r="C2835" t="str">
            <v>[TRS115XL] Precision Neoprene Padded Goal-Keeping Shorts (XLarge)</v>
          </cell>
          <cell r="D2835" t="str">
            <v>Football / Goalkeeping</v>
          </cell>
          <cell r="E2835" t="str">
            <v>Football</v>
          </cell>
          <cell r="F2835" t="str">
            <v>Goalkeeping</v>
          </cell>
        </row>
        <row r="2836">
          <cell r="A2836" t="str">
            <v>PRG054B</v>
          </cell>
          <cell r="B2836" t="str">
            <v>'5027535222030</v>
          </cell>
          <cell r="C2836" t="str">
            <v>[PRG054B] Precision Padded Baselayer G K Trousers Junior (M Junior 24-26")</v>
          </cell>
          <cell r="D2836" t="str">
            <v>Clothing / Base Layer</v>
          </cell>
          <cell r="E2836" t="str">
            <v>Clothing</v>
          </cell>
          <cell r="F2836" t="str">
            <v>Base Layer</v>
          </cell>
        </row>
        <row r="2837">
          <cell r="A2837" t="str">
            <v>PRG054B</v>
          </cell>
          <cell r="B2837" t="str">
            <v>'5027535222030</v>
          </cell>
          <cell r="C2837" t="str">
            <v>[PRG054B] Precision Padded Baselayer G K Trousers Junior (M Junior 24-26")</v>
          </cell>
          <cell r="D2837" t="str">
            <v>Football / Goalkeeping</v>
          </cell>
          <cell r="E2837" t="str">
            <v>Football</v>
          </cell>
          <cell r="F2837" t="str">
            <v>Goalkeeping</v>
          </cell>
        </row>
        <row r="2838">
          <cell r="A2838" t="str">
            <v>PRG054LB</v>
          </cell>
          <cell r="B2838" t="str">
            <v>'5027535222047</v>
          </cell>
          <cell r="C2838" t="str">
            <v>[PRG054LB] Precision Padded Baselayer G K Trousers Junior (L Junior 26-28")</v>
          </cell>
          <cell r="D2838" t="str">
            <v>Clothing / Base Layer</v>
          </cell>
          <cell r="E2838" t="str">
            <v>Clothing</v>
          </cell>
          <cell r="F2838" t="str">
            <v>Base Layer</v>
          </cell>
        </row>
        <row r="2839">
          <cell r="A2839" t="str">
            <v>PRG054LB</v>
          </cell>
          <cell r="B2839" t="str">
            <v>'5027535222047</v>
          </cell>
          <cell r="C2839" t="str">
            <v>[PRG054LB] Precision Padded Baselayer G K Trousers Junior (L Junior 26-28")</v>
          </cell>
          <cell r="D2839" t="str">
            <v>Football / Goalkeeping</v>
          </cell>
          <cell r="E2839" t="str">
            <v>Football</v>
          </cell>
          <cell r="F2839" t="str">
            <v>Goalkeeping</v>
          </cell>
        </row>
        <row r="2840">
          <cell r="A2840" t="str">
            <v>PRG054XS</v>
          </cell>
          <cell r="B2840" t="str">
            <v>'5027535222054</v>
          </cell>
          <cell r="C2840" t="str">
            <v>[PRG054XS] Precision Padded Baselayer G K Trousers Adult (XSmall 30-32")</v>
          </cell>
          <cell r="D2840" t="str">
            <v>Clothing / Base Layer</v>
          </cell>
          <cell r="E2840" t="str">
            <v>Clothing</v>
          </cell>
          <cell r="F2840" t="str">
            <v>Base Layer</v>
          </cell>
        </row>
        <row r="2841">
          <cell r="A2841" t="str">
            <v>PRG054XS</v>
          </cell>
          <cell r="B2841" t="str">
            <v>'5027535222054</v>
          </cell>
          <cell r="C2841" t="str">
            <v>[PRG054XS] Precision Padded Baselayer G K Trousers Adult (XSmall 30-32")</v>
          </cell>
          <cell r="D2841" t="str">
            <v>Football / Goalkeeping</v>
          </cell>
          <cell r="E2841" t="str">
            <v>Football</v>
          </cell>
          <cell r="F2841" t="str">
            <v>Goalkeeping</v>
          </cell>
        </row>
        <row r="2842">
          <cell r="A2842" t="str">
            <v>PRG054S</v>
          </cell>
          <cell r="B2842" t="str">
            <v>'5027535222061</v>
          </cell>
          <cell r="C2842" t="str">
            <v>[PRG054S] Precision Padded Baselayer G K Trousers Adult (Small 32-34")</v>
          </cell>
          <cell r="D2842" t="str">
            <v>Clothing / Base Layer</v>
          </cell>
          <cell r="E2842" t="str">
            <v>Clothing</v>
          </cell>
          <cell r="F2842" t="str">
            <v>Base Layer</v>
          </cell>
        </row>
        <row r="2843">
          <cell r="A2843" t="str">
            <v>PRG054S</v>
          </cell>
          <cell r="B2843" t="str">
            <v>'5027535222061</v>
          </cell>
          <cell r="C2843" t="str">
            <v>[PRG054S] Precision Padded Baselayer G K Trousers Adult (Small 32-34")</v>
          </cell>
          <cell r="D2843" t="str">
            <v>Football / Goalkeeping</v>
          </cell>
          <cell r="E2843" t="str">
            <v>Football</v>
          </cell>
          <cell r="F2843" t="str">
            <v>Goalkeeping</v>
          </cell>
        </row>
        <row r="2844">
          <cell r="A2844" t="str">
            <v>PRG054M</v>
          </cell>
          <cell r="B2844" t="str">
            <v>'5027535222078</v>
          </cell>
          <cell r="C2844" t="str">
            <v>[PRG054M] Precision Padded Baselayer G K Trousers Adult (Medium 34-36")</v>
          </cell>
          <cell r="D2844" t="str">
            <v>Clothing / Base Layer</v>
          </cell>
          <cell r="E2844" t="str">
            <v>Clothing</v>
          </cell>
          <cell r="F2844" t="str">
            <v>Base Layer</v>
          </cell>
        </row>
        <row r="2845">
          <cell r="A2845" t="str">
            <v>PRG054M</v>
          </cell>
          <cell r="B2845" t="str">
            <v>'5027535222078</v>
          </cell>
          <cell r="C2845" t="str">
            <v>[PRG054M] Precision Padded Baselayer G K Trousers Adult (Medium 34-36")</v>
          </cell>
          <cell r="D2845" t="str">
            <v>Football / Goalkeeping</v>
          </cell>
          <cell r="E2845" t="str">
            <v>Football</v>
          </cell>
          <cell r="F2845" t="str">
            <v>Goalkeeping</v>
          </cell>
        </row>
        <row r="2846">
          <cell r="A2846" t="str">
            <v>PRG054L</v>
          </cell>
          <cell r="B2846" t="str">
            <v>'5027535222085</v>
          </cell>
          <cell r="C2846" t="str">
            <v>[PRG054L] Precision Padded Baselayer G K Trousers Adult (Large 36-38")</v>
          </cell>
          <cell r="D2846" t="str">
            <v>Clothing / Base Layer</v>
          </cell>
          <cell r="E2846" t="str">
            <v>Clothing</v>
          </cell>
          <cell r="F2846" t="str">
            <v>Base Layer</v>
          </cell>
        </row>
        <row r="2847">
          <cell r="A2847" t="str">
            <v>PRG054L</v>
          </cell>
          <cell r="B2847" t="str">
            <v>'5027535222085</v>
          </cell>
          <cell r="C2847" t="str">
            <v>[PRG054L] Precision Padded Baselayer G K Trousers Adult (Large 36-38")</v>
          </cell>
          <cell r="D2847" t="str">
            <v>Football / Goalkeeping</v>
          </cell>
          <cell r="E2847" t="str">
            <v>Football</v>
          </cell>
          <cell r="F2847" t="str">
            <v>Goalkeeping</v>
          </cell>
        </row>
        <row r="2848">
          <cell r="A2848" t="str">
            <v>PRG054XL</v>
          </cell>
          <cell r="B2848" t="str">
            <v>'5027535222092</v>
          </cell>
          <cell r="C2848" t="str">
            <v>[PRG054XL] Precision Padded Baselayer G K Trousers Adult (XLarge 38-40")</v>
          </cell>
          <cell r="D2848" t="str">
            <v>Clothing / Base Layer</v>
          </cell>
          <cell r="E2848" t="str">
            <v>Clothing</v>
          </cell>
          <cell r="F2848" t="str">
            <v>Base Layer</v>
          </cell>
        </row>
        <row r="2849">
          <cell r="A2849" t="str">
            <v>PRG054XL</v>
          </cell>
          <cell r="B2849" t="str">
            <v>'5027535222092</v>
          </cell>
          <cell r="C2849" t="str">
            <v>[PRG054XL] Precision Padded Baselayer G K Trousers Adult (XLarge 38-40")</v>
          </cell>
          <cell r="D2849" t="str">
            <v>Football / Goalkeeping</v>
          </cell>
          <cell r="E2849" t="str">
            <v>Football</v>
          </cell>
          <cell r="F2849" t="str">
            <v>Goalkeeping</v>
          </cell>
        </row>
        <row r="2850">
          <cell r="A2850" t="str">
            <v>PRG055B</v>
          </cell>
          <cell r="B2850" t="str">
            <v>'5027535222108</v>
          </cell>
          <cell r="C2850" t="str">
            <v>[PRG055B] Precision Padded Baselayer G K 3/4 Pants Junior (M Junior 24-26")</v>
          </cell>
          <cell r="D2850" t="str">
            <v>Clothing / Base Layer</v>
          </cell>
          <cell r="E2850" t="str">
            <v>Clothing</v>
          </cell>
          <cell r="F2850" t="str">
            <v>Base Layer</v>
          </cell>
        </row>
        <row r="2851">
          <cell r="A2851" t="str">
            <v>PRG055B</v>
          </cell>
          <cell r="B2851" t="str">
            <v>'5027535222108</v>
          </cell>
          <cell r="C2851" t="str">
            <v>[PRG055B] Precision Padded Baselayer G K 3/4 Pants Junior (M Junior 24-26")</v>
          </cell>
          <cell r="D2851" t="str">
            <v>Football / Goalkeeping</v>
          </cell>
          <cell r="E2851" t="str">
            <v>Football</v>
          </cell>
          <cell r="F2851" t="str">
            <v>Goalkeeping</v>
          </cell>
        </row>
        <row r="2852">
          <cell r="A2852" t="str">
            <v>PRG055LB</v>
          </cell>
          <cell r="B2852" t="str">
            <v>'5027535222115</v>
          </cell>
          <cell r="C2852" t="str">
            <v>[PRG055LB] Precision Padded Baselayer G K 3/4 Pants Junior (L Junior 26-28")</v>
          </cell>
          <cell r="D2852" t="str">
            <v>Clothing / Base Layer</v>
          </cell>
          <cell r="E2852" t="str">
            <v>Clothing</v>
          </cell>
          <cell r="F2852" t="str">
            <v>Base Layer</v>
          </cell>
        </row>
        <row r="2853">
          <cell r="A2853" t="str">
            <v>PRG055LB</v>
          </cell>
          <cell r="B2853" t="str">
            <v>'5027535222115</v>
          </cell>
          <cell r="C2853" t="str">
            <v>[PRG055LB] Precision Padded Baselayer G K 3/4 Pants Junior (L Junior 26-28")</v>
          </cell>
          <cell r="D2853" t="str">
            <v>Football / Goalkeeping</v>
          </cell>
          <cell r="E2853" t="str">
            <v>Football</v>
          </cell>
          <cell r="F2853" t="str">
            <v>Goalkeeping</v>
          </cell>
        </row>
        <row r="2854">
          <cell r="A2854" t="str">
            <v>PRG055XS</v>
          </cell>
          <cell r="B2854" t="str">
            <v>'5027535222122</v>
          </cell>
          <cell r="C2854" t="str">
            <v>[PRG055XS] Precision Padded Baselayer G K 3/4 Pants Adult (XSmall 30-32")</v>
          </cell>
          <cell r="D2854" t="str">
            <v>Clothing / Base Layer</v>
          </cell>
          <cell r="E2854" t="str">
            <v>Clothing</v>
          </cell>
          <cell r="F2854" t="str">
            <v>Base Layer</v>
          </cell>
        </row>
        <row r="2855">
          <cell r="A2855" t="str">
            <v>PRG055XS</v>
          </cell>
          <cell r="B2855" t="str">
            <v>'5027535222122</v>
          </cell>
          <cell r="C2855" t="str">
            <v>[PRG055XS] Precision Padded Baselayer G K 3/4 Pants Adult (XSmall 30-32")</v>
          </cell>
          <cell r="D2855" t="str">
            <v>Football / Goalkeeping</v>
          </cell>
          <cell r="E2855" t="str">
            <v>Football</v>
          </cell>
          <cell r="F2855" t="str">
            <v>Goalkeeping</v>
          </cell>
        </row>
        <row r="2856">
          <cell r="A2856" t="str">
            <v>PRG055S</v>
          </cell>
          <cell r="B2856" t="str">
            <v>'5027535222139</v>
          </cell>
          <cell r="C2856" t="str">
            <v>[PRG055S] Precision Padded Baselayer G K 3/4 Pants Adult (Small 32-34")</v>
          </cell>
          <cell r="D2856" t="str">
            <v>Clothing / Base Layer</v>
          </cell>
          <cell r="E2856" t="str">
            <v>Clothing</v>
          </cell>
          <cell r="F2856" t="str">
            <v>Base Layer</v>
          </cell>
        </row>
        <row r="2857">
          <cell r="A2857" t="str">
            <v>PRG055S</v>
          </cell>
          <cell r="B2857" t="str">
            <v>'5027535222139</v>
          </cell>
          <cell r="C2857" t="str">
            <v>[PRG055S] Precision Padded Baselayer G K 3/4 Pants Adult (Small 32-34")</v>
          </cell>
          <cell r="D2857" t="str">
            <v>Football / Goalkeeping</v>
          </cell>
          <cell r="E2857" t="str">
            <v>Football</v>
          </cell>
          <cell r="F2857" t="str">
            <v>Goalkeeping</v>
          </cell>
        </row>
        <row r="2858">
          <cell r="A2858" t="str">
            <v>PRG055M</v>
          </cell>
          <cell r="B2858" t="str">
            <v>'5027535222146</v>
          </cell>
          <cell r="C2858" t="str">
            <v>[PRG055M] Precision Padded Baselayer G K 3/4 Pants Adult (Medium 34-36")</v>
          </cell>
          <cell r="D2858" t="str">
            <v>Clothing / Base Layer</v>
          </cell>
          <cell r="E2858" t="str">
            <v>Clothing</v>
          </cell>
          <cell r="F2858" t="str">
            <v>Base Layer</v>
          </cell>
        </row>
        <row r="2859">
          <cell r="A2859" t="str">
            <v>PRG055M</v>
          </cell>
          <cell r="B2859" t="str">
            <v>'5027535222146</v>
          </cell>
          <cell r="C2859" t="str">
            <v>[PRG055M] Precision Padded Baselayer G K 3/4 Pants Adult (Medium 34-36")</v>
          </cell>
          <cell r="D2859" t="str">
            <v>Football / Goalkeeping</v>
          </cell>
          <cell r="E2859" t="str">
            <v>Football</v>
          </cell>
          <cell r="F2859" t="str">
            <v>Goalkeeping</v>
          </cell>
        </row>
        <row r="2860">
          <cell r="A2860" t="str">
            <v>PRG055L</v>
          </cell>
          <cell r="B2860" t="str">
            <v>'5027535222153</v>
          </cell>
          <cell r="C2860" t="str">
            <v>[PRG055L] Precision Padded Baselayer G K 3/4 Pants Adult (Large 36-38")</v>
          </cell>
          <cell r="D2860" t="str">
            <v>Clothing / Base Layer</v>
          </cell>
          <cell r="E2860" t="str">
            <v>Clothing</v>
          </cell>
          <cell r="F2860" t="str">
            <v>Base Layer</v>
          </cell>
        </row>
        <row r="2861">
          <cell r="A2861" t="str">
            <v>PRG055L</v>
          </cell>
          <cell r="B2861" t="str">
            <v>'5027535222153</v>
          </cell>
          <cell r="C2861" t="str">
            <v>[PRG055L] Precision Padded Baselayer G K 3/4 Pants Adult (Large 36-38")</v>
          </cell>
          <cell r="D2861" t="str">
            <v>Football / Goalkeeping</v>
          </cell>
          <cell r="E2861" t="str">
            <v>Football</v>
          </cell>
          <cell r="F2861" t="str">
            <v>Goalkeeping</v>
          </cell>
        </row>
        <row r="2862">
          <cell r="A2862" t="str">
            <v>PRG055XL</v>
          </cell>
          <cell r="B2862" t="str">
            <v>'5027535222160</v>
          </cell>
          <cell r="C2862" t="str">
            <v>[PRG055XL] Precision Padded Baselayer G K 3/4 Pants Adult (XLarge 38-40")</v>
          </cell>
          <cell r="D2862" t="str">
            <v>Clothing / Base Layer</v>
          </cell>
          <cell r="E2862" t="str">
            <v>Clothing</v>
          </cell>
          <cell r="F2862" t="str">
            <v>Base Layer</v>
          </cell>
        </row>
        <row r="2863">
          <cell r="A2863" t="str">
            <v>PRG055XL</v>
          </cell>
          <cell r="B2863" t="str">
            <v>'5027535222160</v>
          </cell>
          <cell r="C2863" t="str">
            <v>[PRG055XL] Precision Padded Baselayer G K 3/4 Pants Adult (XLarge 38-40")</v>
          </cell>
          <cell r="D2863" t="str">
            <v>Football / Goalkeeping</v>
          </cell>
          <cell r="E2863" t="str">
            <v>Football</v>
          </cell>
          <cell r="F2863" t="str">
            <v>Goalkeeping</v>
          </cell>
        </row>
        <row r="2864">
          <cell r="A2864" t="str">
            <v>PRG053B</v>
          </cell>
          <cell r="B2864" t="str">
            <v>'5027535127960</v>
          </cell>
          <cell r="C2864" t="str">
            <v>[PRG053B] Precision Padded Baselayer GK Shirt Junior (M Junior 26-28")</v>
          </cell>
          <cell r="D2864" t="str">
            <v>Clothing / Base Layer</v>
          </cell>
          <cell r="E2864" t="str">
            <v>Clothing</v>
          </cell>
          <cell r="F2864" t="str">
            <v>Base Layer</v>
          </cell>
        </row>
        <row r="2865">
          <cell r="A2865" t="str">
            <v>PRG053B</v>
          </cell>
          <cell r="B2865" t="str">
            <v>'5027535127960</v>
          </cell>
          <cell r="C2865" t="str">
            <v>[PRG053B] Precision Padded Baselayer GK Shirt Junior (M Junior 26-28")</v>
          </cell>
          <cell r="D2865" t="str">
            <v>Football / Goalkeeping</v>
          </cell>
          <cell r="E2865" t="str">
            <v>Football</v>
          </cell>
          <cell r="F2865" t="str">
            <v>Goalkeeping</v>
          </cell>
        </row>
        <row r="2866">
          <cell r="A2866" t="str">
            <v>PRG053LB</v>
          </cell>
          <cell r="B2866" t="str">
            <v>'5027535127977</v>
          </cell>
          <cell r="C2866" t="str">
            <v>[PRG053LB] Precision Padded Baselayer GK Shirt Junior (L Junior 28-30")</v>
          </cell>
          <cell r="D2866" t="str">
            <v>Clothing / Base Layer</v>
          </cell>
          <cell r="E2866" t="str">
            <v>Clothing</v>
          </cell>
          <cell r="F2866" t="str">
            <v>Base Layer</v>
          </cell>
        </row>
        <row r="2867">
          <cell r="A2867" t="str">
            <v>PRG053LB</v>
          </cell>
          <cell r="B2867" t="str">
            <v>'5027535127977</v>
          </cell>
          <cell r="C2867" t="str">
            <v>[PRG053LB] Precision Padded Baselayer GK Shirt Junior (L Junior 28-30")</v>
          </cell>
          <cell r="D2867" t="str">
            <v>Football / Goalkeeping</v>
          </cell>
          <cell r="E2867" t="str">
            <v>Football</v>
          </cell>
          <cell r="F2867" t="str">
            <v>Goalkeeping</v>
          </cell>
        </row>
        <row r="2868">
          <cell r="A2868" t="str">
            <v>PRG053XS</v>
          </cell>
          <cell r="B2868" t="str">
            <v>'5027535127984</v>
          </cell>
          <cell r="C2868" t="str">
            <v>[PRG053XS] Precision Padded Baselayer GK Shirt Adult (XSmall 32-34")</v>
          </cell>
          <cell r="D2868" t="str">
            <v>Football / Goalkeeping</v>
          </cell>
          <cell r="E2868" t="str">
            <v>Football</v>
          </cell>
          <cell r="F2868" t="str">
            <v>Goalkeeping</v>
          </cell>
        </row>
        <row r="2869">
          <cell r="A2869" t="str">
            <v>PRG053S</v>
          </cell>
          <cell r="B2869" t="str">
            <v>'5027535127991</v>
          </cell>
          <cell r="C2869" t="str">
            <v>[PRG053S] Precision Padded Baselayer GK Shirt Adult (Small 34-36")</v>
          </cell>
          <cell r="D2869" t="str">
            <v>Football / Goalkeeping</v>
          </cell>
          <cell r="E2869" t="str">
            <v>Football</v>
          </cell>
          <cell r="F2869" t="str">
            <v>Goalkeeping</v>
          </cell>
        </row>
        <row r="2870">
          <cell r="A2870" t="str">
            <v>PRG053M</v>
          </cell>
          <cell r="B2870" t="str">
            <v>'5027535222009</v>
          </cell>
          <cell r="C2870" t="str">
            <v>[PRG053M] Precision Padded Baselayer GK Shirt Adult (Medium 38-40")</v>
          </cell>
          <cell r="D2870" t="str">
            <v>Football / Goalkeeping</v>
          </cell>
          <cell r="E2870" t="str">
            <v>Football</v>
          </cell>
          <cell r="F2870" t="str">
            <v>Goalkeeping</v>
          </cell>
        </row>
        <row r="2871">
          <cell r="A2871" t="str">
            <v>PRG053L</v>
          </cell>
          <cell r="B2871" t="str">
            <v>'5027535222016</v>
          </cell>
          <cell r="C2871" t="str">
            <v>[PRG053L] Precision Padded Baselayer GK Shirt Adult (Large 42-44")</v>
          </cell>
          <cell r="D2871" t="str">
            <v>Football / Goalkeeping</v>
          </cell>
          <cell r="E2871" t="str">
            <v>Football</v>
          </cell>
          <cell r="F2871" t="str">
            <v>Goalkeeping</v>
          </cell>
        </row>
        <row r="2872">
          <cell r="A2872" t="str">
            <v>PRG053XL</v>
          </cell>
          <cell r="B2872" t="str">
            <v>'5027535222023</v>
          </cell>
          <cell r="C2872" t="str">
            <v>[PRG053XL] Precision Padded Baselayer GK Shirt Adult (XLarge 46-48")</v>
          </cell>
          <cell r="D2872" t="str">
            <v>Football / Goalkeeping</v>
          </cell>
          <cell r="E2872" t="str">
            <v>Football</v>
          </cell>
          <cell r="F2872" t="str">
            <v>Goalkeeping</v>
          </cell>
        </row>
        <row r="2873">
          <cell r="A2873" t="str">
            <v>PRG1726EB</v>
          </cell>
          <cell r="B2873" t="str">
            <v>'5027535160387</v>
          </cell>
          <cell r="C2873" t="str">
            <v>[PRG1726EB] Precision Premier Goalkeeping Shirt Junior (Electric Blue, M Junior 26-28")</v>
          </cell>
          <cell r="D2873" t="str">
            <v>Football / Goalkeeping</v>
          </cell>
          <cell r="E2873" t="str">
            <v>Football</v>
          </cell>
          <cell r="F2873" t="str">
            <v>Goalkeeping</v>
          </cell>
        </row>
        <row r="2874">
          <cell r="A2874" t="str">
            <v>PRG1730EB</v>
          </cell>
          <cell r="B2874" t="str">
            <v>'5027535160394</v>
          </cell>
          <cell r="C2874" t="str">
            <v>[PRG1730EB] Precision Premier Goalkeeping Shirt Junior (Electric Blue, L Junior 30-32")</v>
          </cell>
          <cell r="D2874" t="str">
            <v>Football / Goalkeeping</v>
          </cell>
          <cell r="E2874" t="str">
            <v>Football</v>
          </cell>
          <cell r="F2874" t="str">
            <v>Goalkeeping</v>
          </cell>
        </row>
        <row r="2875">
          <cell r="A2875" t="str">
            <v>PRG1734EB</v>
          </cell>
          <cell r="B2875" t="str">
            <v>'5027535160400</v>
          </cell>
          <cell r="C2875" t="str">
            <v>[PRG1734EB] Precision Premier Goalkeeping Shirt Adult (Electric Blue, M 34-36")</v>
          </cell>
          <cell r="D2875" t="str">
            <v>Football / Goalkeeping</v>
          </cell>
          <cell r="E2875" t="str">
            <v>Football</v>
          </cell>
          <cell r="F2875" t="str">
            <v>Goalkeeping</v>
          </cell>
        </row>
        <row r="2876">
          <cell r="A2876" t="str">
            <v>PRG1738EB</v>
          </cell>
          <cell r="B2876" t="str">
            <v>'5027535160417</v>
          </cell>
          <cell r="C2876" t="str">
            <v>[PRG1738EB] Precision Premier Goalkeeping Shirt Adult (Electric Blue, L 38-40")</v>
          </cell>
          <cell r="D2876" t="str">
            <v>Football / Goalkeeping</v>
          </cell>
          <cell r="E2876" t="str">
            <v>Football</v>
          </cell>
          <cell r="F2876" t="str">
            <v>Goalkeeping</v>
          </cell>
        </row>
        <row r="2877">
          <cell r="A2877" t="str">
            <v>PRG1742EB</v>
          </cell>
          <cell r="B2877" t="str">
            <v>'5027535160424</v>
          </cell>
          <cell r="C2877" t="str">
            <v>[PRG1742EB] Precision Premier Goalkeeping Shirt Adult (Electric Blue, XL 42-44")</v>
          </cell>
          <cell r="D2877" t="str">
            <v>Football / Goalkeeping</v>
          </cell>
          <cell r="E2877" t="str">
            <v>Football</v>
          </cell>
          <cell r="F2877" t="str">
            <v>Goalkeeping</v>
          </cell>
        </row>
        <row r="2878">
          <cell r="A2878" t="str">
            <v>PRG1746EB</v>
          </cell>
          <cell r="B2878" t="str">
            <v>'5027535160431</v>
          </cell>
          <cell r="C2878" t="str">
            <v>[PRG1746EB] Precision Premier Goalkeeping Shirt Adult (Electric Blue, XXL 46-48")</v>
          </cell>
          <cell r="D2878" t="str">
            <v>Football / Goalkeeping</v>
          </cell>
          <cell r="E2878" t="str">
            <v>Football</v>
          </cell>
          <cell r="F2878" t="str">
            <v>Goalkeeping</v>
          </cell>
        </row>
        <row r="2879">
          <cell r="A2879" t="str">
            <v>PRG1726G</v>
          </cell>
          <cell r="B2879" t="str">
            <v>'5027535160448</v>
          </cell>
          <cell r="C2879" t="str">
            <v>[PRG1726G] Precision Premier Goalkeeping Shirt Junior (Green, M Junior 26-28")</v>
          </cell>
          <cell r="D2879" t="str">
            <v>Football / Goalkeeping</v>
          </cell>
          <cell r="E2879" t="str">
            <v>Football</v>
          </cell>
          <cell r="F2879" t="str">
            <v>Goalkeeping</v>
          </cell>
        </row>
        <row r="2880">
          <cell r="A2880" t="str">
            <v>PRG1730G</v>
          </cell>
          <cell r="B2880" t="str">
            <v>'5027535160455</v>
          </cell>
          <cell r="C2880" t="str">
            <v>[PRG1730G] Precision Premier Goalkeeping Shirt Junior (Green, L Junior 30-32")</v>
          </cell>
          <cell r="D2880" t="str">
            <v>Football / Goalkeeping</v>
          </cell>
          <cell r="E2880" t="str">
            <v>Football</v>
          </cell>
          <cell r="F2880" t="str">
            <v>Goalkeeping</v>
          </cell>
        </row>
        <row r="2881">
          <cell r="A2881" t="str">
            <v>PRG1734G</v>
          </cell>
          <cell r="B2881" t="str">
            <v>'5027535160462</v>
          </cell>
          <cell r="C2881" t="str">
            <v>[PRG1734G] Precision Premier Goalkeeping Shirt Adult (Green, M 34-36")</v>
          </cell>
          <cell r="D2881" t="str">
            <v>Football / Goalkeeping</v>
          </cell>
          <cell r="E2881" t="str">
            <v>Football</v>
          </cell>
          <cell r="F2881" t="str">
            <v>Goalkeeping</v>
          </cell>
        </row>
        <row r="2882">
          <cell r="A2882" t="str">
            <v>PRG1738G</v>
          </cell>
          <cell r="B2882" t="str">
            <v>'5027535160479</v>
          </cell>
          <cell r="C2882" t="str">
            <v>[PRG1738G] Precision Premier Goalkeeping Shirt Adult (Green, L 38-40")</v>
          </cell>
          <cell r="D2882" t="str">
            <v>Football / Goalkeeping</v>
          </cell>
          <cell r="E2882" t="str">
            <v>Football</v>
          </cell>
          <cell r="F2882" t="str">
            <v>Goalkeeping</v>
          </cell>
        </row>
        <row r="2883">
          <cell r="A2883" t="str">
            <v>PRG1742G</v>
          </cell>
          <cell r="B2883" t="str">
            <v>'5027535160486</v>
          </cell>
          <cell r="C2883" t="str">
            <v>[PRG1742G] Precision Premier Goalkeeping Shirt Adult (Green, XL 42-44")</v>
          </cell>
          <cell r="D2883" t="str">
            <v>Football / Goalkeeping</v>
          </cell>
          <cell r="E2883" t="str">
            <v>Football</v>
          </cell>
          <cell r="F2883" t="str">
            <v>Goalkeeping</v>
          </cell>
        </row>
        <row r="2884">
          <cell r="A2884" t="str">
            <v>PRG1746G</v>
          </cell>
          <cell r="B2884" t="str">
            <v>'5027535160493</v>
          </cell>
          <cell r="C2884" t="str">
            <v>[PRG1746G] Precision Premier Goalkeeping Shirt Adult (Green, XXL 46-48")</v>
          </cell>
          <cell r="D2884" t="str">
            <v>Football / Goalkeeping</v>
          </cell>
          <cell r="E2884" t="str">
            <v>Football</v>
          </cell>
          <cell r="F2884" t="str">
            <v>Goalkeeping</v>
          </cell>
        </row>
        <row r="2885">
          <cell r="A2885">
            <v>500101</v>
          </cell>
          <cell r="B2885" t="str">
            <v>'797776421329</v>
          </cell>
          <cell r="C2885" t="str">
            <v>[500101] GloveGlu Keeper Bag</v>
          </cell>
          <cell r="D2885" t="str">
            <v>Luggage / Holdalls</v>
          </cell>
          <cell r="E2885" t="str">
            <v>Luggage</v>
          </cell>
          <cell r="F2885" t="str">
            <v>Holdalls</v>
          </cell>
        </row>
        <row r="2886">
          <cell r="A2886" t="str">
            <v>PRG902</v>
          </cell>
          <cell r="B2886" t="str">
            <v>'609728295387</v>
          </cell>
          <cell r="C2886" t="str">
            <v>[PRG902] GloveGlu Goalkeeping GloveGlu (120ml)</v>
          </cell>
          <cell r="D2886" t="str">
            <v>Football / Goalkeeping</v>
          </cell>
          <cell r="E2886" t="str">
            <v>Football</v>
          </cell>
          <cell r="F2886" t="str">
            <v>Goalkeeping</v>
          </cell>
        </row>
        <row r="2887">
          <cell r="A2887" t="str">
            <v>PRG904</v>
          </cell>
          <cell r="B2887" t="str">
            <v>'610696082497</v>
          </cell>
          <cell r="C2887" t="str">
            <v>[PRG904] GloveGlu Goalkeeping Glove Fresh Spray (120ml)</v>
          </cell>
          <cell r="D2887" t="str">
            <v>Football / Goalkeeping</v>
          </cell>
          <cell r="E2887" t="str">
            <v>Football</v>
          </cell>
          <cell r="F2887" t="str">
            <v>Goalkeeping</v>
          </cell>
        </row>
        <row r="2888">
          <cell r="A2888" t="str">
            <v>PRG903</v>
          </cell>
          <cell r="B2888" t="str">
            <v>'797776129331</v>
          </cell>
          <cell r="C2888" t="str">
            <v>[PRG903] GloveGlu Goalkeeping GloveGlu MEGAgrip 120ml</v>
          </cell>
          <cell r="D2888" t="str">
            <v>Football / Goalkeeping</v>
          </cell>
          <cell r="E2888" t="str">
            <v>Football</v>
          </cell>
          <cell r="F2888" t="str">
            <v>Goalkeeping</v>
          </cell>
        </row>
        <row r="2889">
          <cell r="A2889" t="str">
            <v>PRG907</v>
          </cell>
          <cell r="B2889" t="str">
            <v>'797153440790</v>
          </cell>
          <cell r="C2889" t="str">
            <v>[PRG907] GloveGlu Stikee Stik (50ml)</v>
          </cell>
          <cell r="D2889" t="str">
            <v>Football / Goalkeeping</v>
          </cell>
          <cell r="E2889" t="str">
            <v>Football</v>
          </cell>
          <cell r="F2889" t="str">
            <v>Goalkeeping</v>
          </cell>
        </row>
        <row r="2890">
          <cell r="A2890">
            <v>900444</v>
          </cell>
          <cell r="B2890" t="str">
            <v>'610696125354</v>
          </cell>
          <cell r="C2890" t="str">
            <v>[900444] GloveGlu Wash &amp; Prepare 250ml</v>
          </cell>
          <cell r="D2890" t="str">
            <v>Football / Goalkeeping</v>
          </cell>
          <cell r="E2890" t="str">
            <v>Football</v>
          </cell>
          <cell r="F2890" t="str">
            <v>Goalkeeping</v>
          </cell>
        </row>
        <row r="2891">
          <cell r="A2891" t="str">
            <v>PRG908</v>
          </cell>
          <cell r="B2891" t="str">
            <v>'709016515262</v>
          </cell>
          <cell r="C2891" t="str">
            <v>[PRG908] GloveGlu MultiSport Gloves (Black/Black, Infants)</v>
          </cell>
          <cell r="D2891" t="str">
            <v>Football / Accessories</v>
          </cell>
          <cell r="E2891" t="str">
            <v>Football</v>
          </cell>
          <cell r="F2891" t="str">
            <v>Accessories</v>
          </cell>
        </row>
        <row r="2892">
          <cell r="A2892" t="str">
            <v>PRG911</v>
          </cell>
          <cell r="B2892" t="str">
            <v>'709016515286</v>
          </cell>
          <cell r="C2892" t="str">
            <v>[PRG911] GloveGlu MultiSport Gloves (Black/Black, Junior)</v>
          </cell>
          <cell r="D2892" t="str">
            <v>Football / Accessories</v>
          </cell>
          <cell r="E2892" t="str">
            <v>Football</v>
          </cell>
          <cell r="F2892" t="str">
            <v>Accessories</v>
          </cell>
        </row>
        <row r="2893">
          <cell r="A2893" t="str">
            <v>PRG912</v>
          </cell>
          <cell r="B2893" t="str">
            <v>'709016515309</v>
          </cell>
          <cell r="C2893" t="str">
            <v>[PRG912] GloveGlu MultiSport Gloves Adult (Black/Black)</v>
          </cell>
          <cell r="D2893" t="str">
            <v>Football / Accessories</v>
          </cell>
          <cell r="E2893" t="str">
            <v>Football</v>
          </cell>
          <cell r="F2893" t="str">
            <v>Accessories</v>
          </cell>
        </row>
        <row r="2894">
          <cell r="A2894" t="str">
            <v>PRG913</v>
          </cell>
          <cell r="B2894" t="str">
            <v>'709016515385</v>
          </cell>
          <cell r="C2894" t="str">
            <v>[PRG913] GloveGlu MultiSport Gloves (Black/Red, Infants)</v>
          </cell>
          <cell r="D2894" t="str">
            <v>Football / Accessories</v>
          </cell>
          <cell r="E2894" t="str">
            <v>Football</v>
          </cell>
          <cell r="F2894" t="str">
            <v>Accessories</v>
          </cell>
        </row>
        <row r="2895">
          <cell r="A2895" t="str">
            <v>PRG914</v>
          </cell>
          <cell r="B2895" t="str">
            <v>'709016515408</v>
          </cell>
          <cell r="C2895" t="str">
            <v>[PRG914] GloveGlu MultiSport Gloves (Black/Red, Junior)</v>
          </cell>
          <cell r="D2895" t="str">
            <v>Football / Accessories</v>
          </cell>
          <cell r="E2895" t="str">
            <v>Football</v>
          </cell>
          <cell r="F2895" t="str">
            <v>Accessories</v>
          </cell>
        </row>
        <row r="2896">
          <cell r="A2896" t="str">
            <v>400102L</v>
          </cell>
          <cell r="B2896" t="str">
            <v>'707772290867</v>
          </cell>
          <cell r="C2896" t="str">
            <v>[400102L] GloveGlu G Palm Active Winter Gloves (Black, Large)</v>
          </cell>
          <cell r="D2896" t="str">
            <v>Football / Accessories</v>
          </cell>
          <cell r="E2896" t="str">
            <v>Football</v>
          </cell>
          <cell r="F2896" t="str">
            <v>Accessories</v>
          </cell>
        </row>
        <row r="2897">
          <cell r="A2897" t="str">
            <v>400102L</v>
          </cell>
          <cell r="B2897" t="str">
            <v>'707772290867</v>
          </cell>
          <cell r="C2897" t="str">
            <v>[400102L] GloveGlu G Palm Active Winter Gloves (Black, Large)</v>
          </cell>
          <cell r="D2897" t="str">
            <v>Home, Garden &amp; Lockdown Essentials / Running &amp; Walking</v>
          </cell>
          <cell r="E2897" t="str">
            <v>Home, Garden &amp; Lockdown Essentials</v>
          </cell>
          <cell r="F2897" t="str">
            <v>Running &amp; Walking</v>
          </cell>
        </row>
        <row r="2898">
          <cell r="A2898" t="str">
            <v>400102M</v>
          </cell>
          <cell r="B2898" t="str">
            <v>'707772290850</v>
          </cell>
          <cell r="C2898" t="str">
            <v>[400102M] GloveGlu G Palm Active Winter Gloves (Black, Medium)</v>
          </cell>
          <cell r="D2898" t="str">
            <v>Football / Accessories</v>
          </cell>
          <cell r="E2898" t="str">
            <v>Football</v>
          </cell>
          <cell r="F2898" t="str">
            <v>Accessories</v>
          </cell>
        </row>
        <row r="2899">
          <cell r="A2899" t="str">
            <v>400102M</v>
          </cell>
          <cell r="B2899" t="str">
            <v>'707772290850</v>
          </cell>
          <cell r="C2899" t="str">
            <v>[400102M] GloveGlu G Palm Active Winter Gloves (Black, Medium)</v>
          </cell>
          <cell r="D2899" t="str">
            <v>Home, Garden &amp; Lockdown Essentials / Running &amp; Walking</v>
          </cell>
          <cell r="E2899" t="str">
            <v>Home, Garden &amp; Lockdown Essentials</v>
          </cell>
          <cell r="F2899" t="str">
            <v>Running &amp; Walking</v>
          </cell>
        </row>
        <row r="2900">
          <cell r="A2900" t="str">
            <v>400102XL</v>
          </cell>
          <cell r="B2900" t="str">
            <v>'707772290874</v>
          </cell>
          <cell r="C2900" t="str">
            <v>[400102XL] GloveGlu G Palm Active Winter Gloves (Black, XLarge)</v>
          </cell>
          <cell r="D2900" t="str">
            <v>Football / Accessories</v>
          </cell>
          <cell r="E2900" t="str">
            <v>Football</v>
          </cell>
          <cell r="F2900" t="str">
            <v>Accessories</v>
          </cell>
        </row>
        <row r="2901">
          <cell r="A2901" t="str">
            <v>400102XL</v>
          </cell>
          <cell r="B2901" t="str">
            <v>'707772290874</v>
          </cell>
          <cell r="C2901" t="str">
            <v>[400102XL] GloveGlu G Palm Active Winter Gloves (Black, XLarge)</v>
          </cell>
          <cell r="D2901" t="str">
            <v>Home, Garden &amp; Lockdown Essentials / Running &amp; Walking</v>
          </cell>
          <cell r="E2901" t="str">
            <v>Home, Garden &amp; Lockdown Essentials</v>
          </cell>
          <cell r="F2901" t="str">
            <v>Running &amp; Walking</v>
          </cell>
        </row>
        <row r="2902">
          <cell r="A2902" t="str">
            <v>PRG905</v>
          </cell>
          <cell r="B2902" t="str">
            <v>'799439060418</v>
          </cell>
          <cell r="C2902" t="str">
            <v>[PRG905] GloveGlu Goalkeeping Glove Care System Pack</v>
          </cell>
          <cell r="D2902" t="str">
            <v>Football / Goalkeeping</v>
          </cell>
          <cell r="E2902" t="str">
            <v>Football</v>
          </cell>
          <cell r="F2902" t="str">
            <v>Goalkeeping</v>
          </cell>
        </row>
        <row r="2903">
          <cell r="A2903" t="str">
            <v>PRG906</v>
          </cell>
          <cell r="B2903" t="str">
            <v>'701705790493</v>
          </cell>
          <cell r="C2903" t="str">
            <v>[PRG906] GloveGlu Goalkeeping Glove Care Essentials Pack</v>
          </cell>
          <cell r="D2903" t="str">
            <v>Football / Goalkeeping</v>
          </cell>
          <cell r="E2903" t="str">
            <v>Football</v>
          </cell>
          <cell r="F2903" t="str">
            <v>Goalkeeping</v>
          </cell>
        </row>
        <row r="2904">
          <cell r="A2904" t="str">
            <v>PRG909</v>
          </cell>
          <cell r="B2904" t="str">
            <v>'797776188963</v>
          </cell>
          <cell r="C2904" t="str">
            <v>[PRG909] Glove Glu 'stop em smelling' spray</v>
          </cell>
          <cell r="D2904" t="str">
            <v>Football / Goalkeeping</v>
          </cell>
          <cell r="E2904" t="str">
            <v>Football</v>
          </cell>
          <cell r="F2904" t="str">
            <v>Goalkeeping</v>
          </cell>
        </row>
        <row r="2905">
          <cell r="A2905" t="str">
            <v>PRG950</v>
          </cell>
          <cell r="B2905" t="str">
            <v>'753215573820</v>
          </cell>
          <cell r="C2905" t="str">
            <v>[PRG950] GloveGlu Keep 'Em Clean Foama (200ml)</v>
          </cell>
          <cell r="D2905" t="str">
            <v>Football / Goalkeeping</v>
          </cell>
          <cell r="E2905" t="str">
            <v>Football</v>
          </cell>
          <cell r="F2905" t="str">
            <v>Goalkeeping</v>
          </cell>
        </row>
        <row r="2906">
          <cell r="A2906" t="str">
            <v>PRG951</v>
          </cell>
          <cell r="B2906" t="str">
            <v>'753215573813</v>
          </cell>
          <cell r="C2906" t="str">
            <v>[PRG951] GloveGlu Keep 'Em Clean Sponge</v>
          </cell>
          <cell r="D2906" t="str">
            <v>Football / Goalkeeping</v>
          </cell>
          <cell r="E2906" t="str">
            <v>Football</v>
          </cell>
          <cell r="F2906" t="str">
            <v>Goalkeeping</v>
          </cell>
        </row>
        <row r="2907">
          <cell r="A2907" t="str">
            <v>PRG952</v>
          </cell>
          <cell r="B2907" t="str">
            <v>'753215573806</v>
          </cell>
          <cell r="C2907" t="str">
            <v>[PRG952] GloveGlu Fresh 'n Dry Deodorizer</v>
          </cell>
          <cell r="D2907" t="str">
            <v>Football / Goalkeeping</v>
          </cell>
          <cell r="E2907" t="str">
            <v>Football</v>
          </cell>
          <cell r="F2907" t="str">
            <v>Goalkeeping</v>
          </cell>
        </row>
        <row r="2908">
          <cell r="A2908" t="str">
            <v>600104B</v>
          </cell>
          <cell r="B2908" t="str">
            <v>'696952853513</v>
          </cell>
          <cell r="C2908" t="str">
            <v>[600104B] GloveGlu Finger, Wrist &amp; Guard Tape (Box of 12) (Black)</v>
          </cell>
          <cell r="D2908" t="str">
            <v>Football / Goalkeeping</v>
          </cell>
          <cell r="E2908" t="str">
            <v>Football</v>
          </cell>
          <cell r="F2908" t="str">
            <v>Goalkeeping</v>
          </cell>
        </row>
        <row r="2909">
          <cell r="A2909" t="str">
            <v>600105B</v>
          </cell>
          <cell r="B2909" t="str">
            <v>'696952853520</v>
          </cell>
          <cell r="C2909" t="str">
            <v>[600105B] GloveGlu Finger, Wrist &amp; Guard Tape (Box of 12) (Red)</v>
          </cell>
          <cell r="D2909" t="str">
            <v>Football / Goalkeeping</v>
          </cell>
          <cell r="E2909" t="str">
            <v>Football</v>
          </cell>
          <cell r="F2909" t="str">
            <v>Goalkeeping</v>
          </cell>
        </row>
        <row r="2910">
          <cell r="A2910" t="str">
            <v>600106B</v>
          </cell>
          <cell r="B2910" t="str">
            <v>'696952853537</v>
          </cell>
          <cell r="C2910" t="str">
            <v>[600106B] GloveGlu Finger, Wrist &amp; Guard Tape (Box of 12) (Green)</v>
          </cell>
          <cell r="D2910" t="str">
            <v>Football / Goalkeeping</v>
          </cell>
          <cell r="E2910" t="str">
            <v>Football</v>
          </cell>
          <cell r="F2910" t="str">
            <v>Goalkeeping</v>
          </cell>
        </row>
        <row r="2911">
          <cell r="A2911" t="str">
            <v>600107B</v>
          </cell>
          <cell r="B2911" t="str">
            <v>'696952853544</v>
          </cell>
          <cell r="C2911" t="str">
            <v>[600107B] GloveGlu Finger, Wrist &amp; Guard Tape (Box of 12) (Yellow)</v>
          </cell>
          <cell r="D2911" t="str">
            <v>Football / Goalkeeping</v>
          </cell>
          <cell r="E2911" t="str">
            <v>Football</v>
          </cell>
          <cell r="F2911" t="str">
            <v>Goalkeeping</v>
          </cell>
        </row>
        <row r="2912">
          <cell r="A2912" t="str">
            <v>600108B</v>
          </cell>
          <cell r="B2912" t="str">
            <v>'696952853551</v>
          </cell>
          <cell r="C2912" t="str">
            <v>[600108B] GloveGlu Finger, Wrist &amp; Guard Tape (Box of 12) (Sky)</v>
          </cell>
          <cell r="D2912" t="str">
            <v>Football / Goalkeeping</v>
          </cell>
          <cell r="E2912" t="str">
            <v>Football</v>
          </cell>
          <cell r="F2912" t="str">
            <v>Goalkeeping</v>
          </cell>
        </row>
        <row r="2913">
          <cell r="A2913" t="str">
            <v>600109B</v>
          </cell>
          <cell r="B2913" t="str">
            <v>'696952853568</v>
          </cell>
          <cell r="C2913" t="str">
            <v>[600109B] GloveGlu Finger, Wrist &amp; Guard Tape (Box of 12) (Maroon)</v>
          </cell>
          <cell r="D2913" t="str">
            <v>Football / Goalkeeping</v>
          </cell>
          <cell r="E2913" t="str">
            <v>Football</v>
          </cell>
          <cell r="F2913" t="str">
            <v>Goalkeeping</v>
          </cell>
        </row>
        <row r="2914">
          <cell r="A2914" t="str">
            <v>600110B</v>
          </cell>
          <cell r="B2914" t="str">
            <v>'696952853575</v>
          </cell>
          <cell r="C2914" t="str">
            <v>[600110B] GloveGlu Finger, Wrist &amp; Guard Tape (Box of 12) (Pink)</v>
          </cell>
          <cell r="D2914" t="str">
            <v>Football / Goalkeeping</v>
          </cell>
          <cell r="E2914" t="str">
            <v>Football</v>
          </cell>
          <cell r="F2914" t="str">
            <v>Goalkeeping</v>
          </cell>
        </row>
        <row r="2915">
          <cell r="A2915" t="str">
            <v>600111B</v>
          </cell>
          <cell r="B2915" t="str">
            <v>'696952853582</v>
          </cell>
          <cell r="C2915" t="str">
            <v>[600111B] GloveGlu Finger, Wrist &amp; Guard Tape (Box of 12) (Navy)</v>
          </cell>
          <cell r="D2915" t="str">
            <v>Football / Goalkeeping</v>
          </cell>
          <cell r="E2915" t="str">
            <v>Football</v>
          </cell>
          <cell r="F2915" t="str">
            <v>Goalkeeping</v>
          </cell>
        </row>
        <row r="2916">
          <cell r="A2916" t="str">
            <v>600112B</v>
          </cell>
          <cell r="B2916" t="str">
            <v>'696952853599</v>
          </cell>
          <cell r="C2916" t="str">
            <v>[600112B] GloveGlu Finger, Wrist &amp; Guard Tape (Box of 12) (White)</v>
          </cell>
          <cell r="D2916" t="str">
            <v>Football / Goalkeeping</v>
          </cell>
          <cell r="E2916" t="str">
            <v>Football</v>
          </cell>
          <cell r="F2916" t="str">
            <v>Goalkeeping</v>
          </cell>
        </row>
        <row r="2917">
          <cell r="A2917" t="str">
            <v>600113B</v>
          </cell>
          <cell r="B2917" t="str">
            <v>'696952853605</v>
          </cell>
          <cell r="C2917" t="str">
            <v>[600113B] GloveGlu Finger, Wrist &amp; Guard Tape (Box of 12) (Orange)</v>
          </cell>
          <cell r="D2917" t="str">
            <v>Football / Goalkeeping</v>
          </cell>
          <cell r="E2917" t="str">
            <v>Football</v>
          </cell>
          <cell r="F2917" t="str">
            <v>Goalkeeping</v>
          </cell>
        </row>
        <row r="2918">
          <cell r="A2918" t="str">
            <v>600114B</v>
          </cell>
          <cell r="B2918" t="str">
            <v>'696952853612</v>
          </cell>
          <cell r="C2918" t="str">
            <v>[600114B] GloveGlu Finger, Wrist &amp; Guard Tape (Box of 12) (Royal)</v>
          </cell>
          <cell r="D2918" t="str">
            <v>Football / Goalkeeping</v>
          </cell>
          <cell r="E2918" t="str">
            <v>Football</v>
          </cell>
          <cell r="F2918" t="str">
            <v>Goalkeeping</v>
          </cell>
        </row>
        <row r="2919">
          <cell r="A2919" t="str">
            <v>TRG300</v>
          </cell>
          <cell r="B2919" t="str">
            <v>'5027535191268</v>
          </cell>
          <cell r="C2919" t="str">
            <v>[TRG300] Precision Match Goal Posts (BS 8462 approved) (5' x 4')</v>
          </cell>
          <cell r="D2919" t="str">
            <v>Football / Goals</v>
          </cell>
          <cell r="E2919" t="str">
            <v>Football</v>
          </cell>
          <cell r="F2919" t="str">
            <v>Goals</v>
          </cell>
        </row>
        <row r="2920">
          <cell r="A2920" t="str">
            <v>TRG300</v>
          </cell>
          <cell r="B2920" t="str">
            <v>'5027535191268</v>
          </cell>
          <cell r="C2920" t="str">
            <v>[TRG300] Precision Match Goal Posts (BS 8462 approved) (5' x 4')</v>
          </cell>
          <cell r="D2920" t="str">
            <v>Home, Garden &amp; Lockdown Essentials</v>
          </cell>
          <cell r="E2920" t="str">
            <v>Home, Garden &amp; Lockdown Essentials</v>
          </cell>
        </row>
        <row r="2921">
          <cell r="A2921" t="str">
            <v>TRG301</v>
          </cell>
          <cell r="B2921" t="str">
            <v>'5027535191275</v>
          </cell>
          <cell r="C2921" t="str">
            <v>[TRG301] Precision Match Goal Posts (BS 8462 approved) (8' x 4')</v>
          </cell>
          <cell r="D2921" t="str">
            <v>Football / Goals</v>
          </cell>
          <cell r="E2921" t="str">
            <v>Football</v>
          </cell>
          <cell r="F2921" t="str">
            <v>Goals</v>
          </cell>
        </row>
        <row r="2922">
          <cell r="A2922" t="str">
            <v>TRG301</v>
          </cell>
          <cell r="B2922" t="str">
            <v>'5027535191275</v>
          </cell>
          <cell r="C2922" t="str">
            <v>[TRG301] Precision Match Goal Posts (BS 8462 approved) (8' x 4')</v>
          </cell>
          <cell r="D2922" t="str">
            <v>Home, Garden &amp; Lockdown Essentials</v>
          </cell>
          <cell r="E2922" t="str">
            <v>Home, Garden &amp; Lockdown Essentials</v>
          </cell>
        </row>
        <row r="2923">
          <cell r="A2923" t="str">
            <v>TRG302</v>
          </cell>
          <cell r="B2923" t="str">
            <v>'5027535191282</v>
          </cell>
          <cell r="C2923" t="str">
            <v>[TRG302] Precision Match Goal Posts (BS 8462 approved) (12' x 4')</v>
          </cell>
          <cell r="D2923" t="str">
            <v>Football / Goals</v>
          </cell>
          <cell r="E2923" t="str">
            <v>Football</v>
          </cell>
          <cell r="F2923" t="str">
            <v>Goals</v>
          </cell>
        </row>
        <row r="2924">
          <cell r="A2924" t="str">
            <v>TRG302</v>
          </cell>
          <cell r="B2924" t="str">
            <v>'5027535191282</v>
          </cell>
          <cell r="C2924" t="str">
            <v>[TRG302] Precision Match Goal Posts (BS 8462 approved) (12' x 4')</v>
          </cell>
          <cell r="D2924" t="str">
            <v>Home, Garden &amp; Lockdown Essentials</v>
          </cell>
          <cell r="E2924" t="str">
            <v>Home, Garden &amp; Lockdown Essentials</v>
          </cell>
        </row>
        <row r="2925">
          <cell r="A2925" t="str">
            <v>TRG303</v>
          </cell>
          <cell r="B2925" t="str">
            <v>'5027535191299</v>
          </cell>
          <cell r="C2925" t="str">
            <v>[TRG303] Precision Match Goal Posts (BS 8462 approved) (3m x 2m)</v>
          </cell>
          <cell r="D2925" t="str">
            <v>Football / Goals</v>
          </cell>
          <cell r="E2925" t="str">
            <v>Football</v>
          </cell>
          <cell r="F2925" t="str">
            <v>Goals</v>
          </cell>
        </row>
        <row r="2926">
          <cell r="A2926" t="str">
            <v>TRG303</v>
          </cell>
          <cell r="B2926" t="str">
            <v>'5027535191299</v>
          </cell>
          <cell r="C2926" t="str">
            <v>[TRG303] Precision Match Goal Posts (BS 8462 approved) (3m x 2m)</v>
          </cell>
          <cell r="D2926" t="str">
            <v>Home, Garden &amp; Lockdown Essentials</v>
          </cell>
          <cell r="E2926" t="str">
            <v>Home, Garden &amp; Lockdown Essentials</v>
          </cell>
        </row>
        <row r="2927">
          <cell r="A2927" t="str">
            <v>TRG304</v>
          </cell>
          <cell r="B2927" t="str">
            <v>'5027535191305</v>
          </cell>
          <cell r="C2927" t="str">
            <v>[TRG304] Precision Match Goal Posts (BS 8462 approved) (12' x 6')</v>
          </cell>
          <cell r="D2927" t="str">
            <v>Football / Goals</v>
          </cell>
          <cell r="E2927" t="str">
            <v>Football</v>
          </cell>
          <cell r="F2927" t="str">
            <v>Goals</v>
          </cell>
        </row>
        <row r="2928">
          <cell r="A2928" t="str">
            <v>TRG304</v>
          </cell>
          <cell r="B2928" t="str">
            <v>'5027535191305</v>
          </cell>
          <cell r="C2928" t="str">
            <v>[TRG304] Precision Match Goal Posts (BS 8462 approved) (12' x 6')</v>
          </cell>
          <cell r="D2928" t="str">
            <v>Home, Garden &amp; Lockdown Essentials</v>
          </cell>
          <cell r="E2928" t="str">
            <v>Home, Garden &amp; Lockdown Essentials</v>
          </cell>
        </row>
        <row r="2929">
          <cell r="A2929" t="str">
            <v>TRG305</v>
          </cell>
          <cell r="B2929" t="str">
            <v>'5027535191312</v>
          </cell>
          <cell r="C2929" t="str">
            <v>[TRG305] Precision Match Goal Posts (BS 8462 approved) (16' x 7')</v>
          </cell>
          <cell r="D2929" t="str">
            <v>Football / Goals</v>
          </cell>
          <cell r="E2929" t="str">
            <v>Football</v>
          </cell>
          <cell r="F2929" t="str">
            <v>Goals</v>
          </cell>
        </row>
        <row r="2930">
          <cell r="A2930" t="str">
            <v>TRG305</v>
          </cell>
          <cell r="B2930" t="str">
            <v>'5027535191312</v>
          </cell>
          <cell r="C2930" t="str">
            <v>[TRG305] Precision Match Goal Posts (BS 8462 approved) (16' x 7')</v>
          </cell>
          <cell r="D2930" t="str">
            <v>Home, Garden &amp; Lockdown Essentials</v>
          </cell>
          <cell r="E2930" t="str">
            <v>Home, Garden &amp; Lockdown Essentials</v>
          </cell>
        </row>
        <row r="2931">
          <cell r="A2931" t="str">
            <v>TRN3054N</v>
          </cell>
          <cell r="B2931" t="str">
            <v>'5027535001635</v>
          </cell>
          <cell r="C2931" t="str">
            <v>[TRN3054N] Precision Match Goal Posts Spares (BS 8462 approved) (5' x 4' Net)</v>
          </cell>
          <cell r="D2931" t="str">
            <v>Football / Goals</v>
          </cell>
          <cell r="E2931" t="str">
            <v>Football</v>
          </cell>
          <cell r="F2931" t="str">
            <v>Goals</v>
          </cell>
        </row>
        <row r="2932">
          <cell r="A2932" t="str">
            <v>TRN3054N</v>
          </cell>
          <cell r="B2932" t="str">
            <v>'5027535001635</v>
          </cell>
          <cell r="C2932" t="str">
            <v>[TRN3054N] Precision Match Goal Posts Spares (BS 8462 approved) (5' x 4' Net)</v>
          </cell>
          <cell r="D2932" t="str">
            <v>Home, Garden &amp; Lockdown Essentials / Back to Training</v>
          </cell>
          <cell r="E2932" t="str">
            <v>Home, Garden &amp; Lockdown Essentials</v>
          </cell>
          <cell r="F2932" t="str">
            <v>Back to Training</v>
          </cell>
        </row>
        <row r="2933">
          <cell r="A2933" t="str">
            <v>TRN3084N</v>
          </cell>
          <cell r="B2933" t="str">
            <v>'5027535001642</v>
          </cell>
          <cell r="C2933" t="str">
            <v>[TRN3084N] Precision Match Goal Posts Spares (BS 8462 approved) (8' x 4' Net)</v>
          </cell>
          <cell r="D2933" t="str">
            <v>Football / Goals</v>
          </cell>
          <cell r="E2933" t="str">
            <v>Football</v>
          </cell>
          <cell r="F2933" t="str">
            <v>Goals</v>
          </cell>
        </row>
        <row r="2934">
          <cell r="A2934" t="str">
            <v>TRN3084N</v>
          </cell>
          <cell r="B2934" t="str">
            <v>'5027535001642</v>
          </cell>
          <cell r="C2934" t="str">
            <v>[TRN3084N] Precision Match Goal Posts Spares (BS 8462 approved) (8' x 4' Net)</v>
          </cell>
          <cell r="D2934" t="str">
            <v>Home, Garden &amp; Lockdown Essentials / Back to Training</v>
          </cell>
          <cell r="E2934" t="str">
            <v>Home, Garden &amp; Lockdown Essentials</v>
          </cell>
          <cell r="F2934" t="str">
            <v>Back to Training</v>
          </cell>
        </row>
        <row r="2935">
          <cell r="A2935" t="str">
            <v>TRN3124N</v>
          </cell>
          <cell r="B2935" t="str">
            <v>'5027535001659</v>
          </cell>
          <cell r="C2935" t="str">
            <v>[TRN3124N] Precision Match Goal Posts Spares (BS 8462 approved) (12' x 4' Net)</v>
          </cell>
          <cell r="D2935" t="str">
            <v>Football / Goals</v>
          </cell>
          <cell r="E2935" t="str">
            <v>Football</v>
          </cell>
          <cell r="F2935" t="str">
            <v>Goals</v>
          </cell>
        </row>
        <row r="2936">
          <cell r="A2936" t="str">
            <v>TRN3124N</v>
          </cell>
          <cell r="B2936" t="str">
            <v>'5027535001659</v>
          </cell>
          <cell r="C2936" t="str">
            <v>[TRN3124N] Precision Match Goal Posts Spares (BS 8462 approved) (12' x 4' Net)</v>
          </cell>
          <cell r="D2936" t="str">
            <v>Home, Garden &amp; Lockdown Essentials / Back to Training</v>
          </cell>
          <cell r="E2936" t="str">
            <v>Home, Garden &amp; Lockdown Essentials</v>
          </cell>
          <cell r="F2936" t="str">
            <v>Back to Training</v>
          </cell>
        </row>
        <row r="2937">
          <cell r="A2937" t="str">
            <v>TRN3032N</v>
          </cell>
          <cell r="B2937" t="str">
            <v>'5027535001666</v>
          </cell>
          <cell r="C2937" t="str">
            <v>[TRN3032N] Precision Match Goal Posts Spares (BS 8462 approved) (3m x 2m Net)</v>
          </cell>
          <cell r="D2937" t="str">
            <v>Football / Goals</v>
          </cell>
          <cell r="E2937" t="str">
            <v>Football</v>
          </cell>
          <cell r="F2937" t="str">
            <v>Goals</v>
          </cell>
        </row>
        <row r="2938">
          <cell r="A2938" t="str">
            <v>TRN3032N</v>
          </cell>
          <cell r="B2938" t="str">
            <v>'5027535001666</v>
          </cell>
          <cell r="C2938" t="str">
            <v>[TRN3032N] Precision Match Goal Posts Spares (BS 8462 approved) (3m x 2m Net)</v>
          </cell>
          <cell r="D2938" t="str">
            <v>Home, Garden &amp; Lockdown Essentials / Back to Training</v>
          </cell>
          <cell r="E2938" t="str">
            <v>Home, Garden &amp; Lockdown Essentials</v>
          </cell>
          <cell r="F2938" t="str">
            <v>Back to Training</v>
          </cell>
        </row>
        <row r="2939">
          <cell r="A2939" t="str">
            <v>TRN3126N</v>
          </cell>
          <cell r="B2939" t="str">
            <v>'5027535001673</v>
          </cell>
          <cell r="C2939" t="str">
            <v>[TRN3126N] Precision Match Goal Posts Spares (BS 8462 approved) (12' x 6' Net)</v>
          </cell>
          <cell r="D2939" t="str">
            <v>Football / Goals</v>
          </cell>
          <cell r="E2939" t="str">
            <v>Football</v>
          </cell>
          <cell r="F2939" t="str">
            <v>Goals</v>
          </cell>
        </row>
        <row r="2940">
          <cell r="A2940" t="str">
            <v>TRN3126N</v>
          </cell>
          <cell r="B2940" t="str">
            <v>'5027535001673</v>
          </cell>
          <cell r="C2940" t="str">
            <v>[TRN3126N] Precision Match Goal Posts Spares (BS 8462 approved) (12' x 6' Net)</v>
          </cell>
          <cell r="D2940" t="str">
            <v>Home, Garden &amp; Lockdown Essentials / Back to Training</v>
          </cell>
          <cell r="E2940" t="str">
            <v>Home, Garden &amp; Lockdown Essentials</v>
          </cell>
          <cell r="F2940" t="str">
            <v>Back to Training</v>
          </cell>
        </row>
        <row r="2941">
          <cell r="A2941" t="str">
            <v>TRN3167N</v>
          </cell>
          <cell r="B2941" t="str">
            <v>'5027535001680</v>
          </cell>
          <cell r="C2941" t="str">
            <v>[TRN3167N] Precision Match Goal Posts Spares (BS 8462 approved) (16' x 7' Net)</v>
          </cell>
          <cell r="D2941" t="str">
            <v>Football / Goals</v>
          </cell>
          <cell r="E2941" t="str">
            <v>Football</v>
          </cell>
          <cell r="F2941" t="str">
            <v>Goals</v>
          </cell>
        </row>
        <row r="2942">
          <cell r="A2942" t="str">
            <v>TRN3167N</v>
          </cell>
          <cell r="B2942" t="str">
            <v>'5027535001680</v>
          </cell>
          <cell r="C2942" t="str">
            <v>[TRN3167N] Precision Match Goal Posts Spares (BS 8462 approved) (16' x 7' Net)</v>
          </cell>
          <cell r="D2942" t="str">
            <v>Home, Garden &amp; Lockdown Essentials / Back to Training</v>
          </cell>
          <cell r="E2942" t="str">
            <v>Home, Garden &amp; Lockdown Essentials</v>
          </cell>
          <cell r="F2942" t="str">
            <v>Back to Training</v>
          </cell>
        </row>
        <row r="2943">
          <cell r="A2943" t="str">
            <v>TRG3BELB</v>
          </cell>
          <cell r="B2943" t="str">
            <v>'5027535001611</v>
          </cell>
          <cell r="C2943" t="str">
            <v>[TRG3BELB] Precision Match Goal Posts Spares (BS 8462 approved) (Bottom Elbow)</v>
          </cell>
          <cell r="D2943" t="str">
            <v>Football / Goals</v>
          </cell>
          <cell r="E2943" t="str">
            <v>Football</v>
          </cell>
          <cell r="F2943" t="str">
            <v>Goals</v>
          </cell>
        </row>
        <row r="2944">
          <cell r="A2944" t="str">
            <v>TRG3BELB</v>
          </cell>
          <cell r="B2944" t="str">
            <v>'5027535001611</v>
          </cell>
          <cell r="C2944" t="str">
            <v>[TRG3BELB] Precision Match Goal Posts Spares (BS 8462 approved) (Bottom Elbow)</v>
          </cell>
          <cell r="D2944" t="str">
            <v>Home, Garden &amp; Lockdown Essentials / Back to Training</v>
          </cell>
          <cell r="E2944" t="str">
            <v>Home, Garden &amp; Lockdown Essentials</v>
          </cell>
          <cell r="F2944" t="str">
            <v>Back to Training</v>
          </cell>
        </row>
        <row r="2945">
          <cell r="A2945" t="str">
            <v>TRG3BSCO</v>
          </cell>
          <cell r="B2945" t="str">
            <v>'5027535001697</v>
          </cell>
          <cell r="C2945" t="str">
            <v>[TRG3BSCO] Precision Match Goal Posts Spares (BS 8462 approved) (Back Stanchion Connector)</v>
          </cell>
          <cell r="D2945" t="str">
            <v>Football / Goals</v>
          </cell>
          <cell r="E2945" t="str">
            <v>Football</v>
          </cell>
          <cell r="F2945" t="str">
            <v>Goals</v>
          </cell>
        </row>
        <row r="2946">
          <cell r="A2946" t="str">
            <v>TRG3BSCO</v>
          </cell>
          <cell r="B2946" t="str">
            <v>'5027535001697</v>
          </cell>
          <cell r="C2946" t="str">
            <v>[TRG3BSCO] Precision Match Goal Posts Spares (BS 8462 approved) (Back Stanchion Connector)</v>
          </cell>
          <cell r="D2946" t="str">
            <v>Home, Garden &amp; Lockdown Essentials / Back to Training</v>
          </cell>
          <cell r="E2946" t="str">
            <v>Home, Garden &amp; Lockdown Essentials</v>
          </cell>
          <cell r="F2946" t="str">
            <v>Back to Training</v>
          </cell>
        </row>
        <row r="2947">
          <cell r="A2947" t="str">
            <v>TRG3CCON</v>
          </cell>
          <cell r="B2947" t="str">
            <v>'5027535001628</v>
          </cell>
          <cell r="C2947" t="str">
            <v>[TRG3CCON] Precision Match Goal Posts Spares (BS 8462 approved) (Crossbar Connector)</v>
          </cell>
          <cell r="D2947" t="str">
            <v>Football / Goals</v>
          </cell>
          <cell r="E2947" t="str">
            <v>Football</v>
          </cell>
          <cell r="F2947" t="str">
            <v>Goals</v>
          </cell>
        </row>
        <row r="2948">
          <cell r="A2948" t="str">
            <v>TRG3CCON</v>
          </cell>
          <cell r="B2948" t="str">
            <v>'5027535001628</v>
          </cell>
          <cell r="C2948" t="str">
            <v>[TRG3CCON] Precision Match Goal Posts Spares (BS 8462 approved) (Crossbar Connector)</v>
          </cell>
          <cell r="D2948" t="str">
            <v>Home, Garden &amp; Lockdown Essentials / Back to Training</v>
          </cell>
          <cell r="E2948" t="str">
            <v>Home, Garden &amp; Lockdown Essentials</v>
          </cell>
          <cell r="F2948" t="str">
            <v>Back to Training</v>
          </cell>
        </row>
        <row r="2949">
          <cell r="A2949" t="str">
            <v>TRG3TELB</v>
          </cell>
          <cell r="B2949" t="str">
            <v>'5027535001604</v>
          </cell>
          <cell r="C2949" t="str">
            <v>[TRG3TELB] Precision Match Goal Posts Spares (BS 8462 approved) (Top Elbow)</v>
          </cell>
          <cell r="D2949" t="str">
            <v>Football / Goals</v>
          </cell>
          <cell r="E2949" t="str">
            <v>Football</v>
          </cell>
          <cell r="F2949" t="str">
            <v>Goals</v>
          </cell>
        </row>
        <row r="2950">
          <cell r="A2950" t="str">
            <v>TRG3TELB</v>
          </cell>
          <cell r="B2950" t="str">
            <v>'5027535001604</v>
          </cell>
          <cell r="C2950" t="str">
            <v>[TRG3TELB] Precision Match Goal Posts Spares (BS 8462 approved) (Top Elbow)</v>
          </cell>
          <cell r="D2950" t="str">
            <v>Home, Garden &amp; Lockdown Essentials / Back to Training</v>
          </cell>
          <cell r="E2950" t="str">
            <v>Home, Garden &amp; Lockdown Essentials</v>
          </cell>
          <cell r="F2950" t="str">
            <v>Back to Training</v>
          </cell>
        </row>
        <row r="2951">
          <cell r="A2951" t="str">
            <v>TRG400</v>
          </cell>
          <cell r="B2951" t="str">
            <v>'5027535000898</v>
          </cell>
          <cell r="C2951" t="str">
            <v>[TRG400] Precision Multi Sport Steel Goal (10ft)</v>
          </cell>
          <cell r="D2951" t="str">
            <v>Football</v>
          </cell>
          <cell r="E2951" t="str">
            <v>Football</v>
          </cell>
        </row>
        <row r="2952">
          <cell r="A2952" t="str">
            <v>TRG400</v>
          </cell>
          <cell r="B2952" t="str">
            <v>'5027535000898</v>
          </cell>
          <cell r="C2952" t="str">
            <v>[TRG400] Precision Multi Sport Steel Goal (10ft)</v>
          </cell>
          <cell r="D2952" t="str">
            <v>Football / Field Equipment</v>
          </cell>
          <cell r="E2952" t="str">
            <v>Football</v>
          </cell>
          <cell r="F2952" t="str">
            <v>Field Equipment</v>
          </cell>
        </row>
        <row r="2953">
          <cell r="A2953" t="str">
            <v>TRG400</v>
          </cell>
          <cell r="B2953" t="str">
            <v>'5027535000898</v>
          </cell>
          <cell r="C2953" t="str">
            <v>[TRG400] Precision Multi Sport Steel Goal (10ft)</v>
          </cell>
          <cell r="D2953" t="str">
            <v>Football / Goals</v>
          </cell>
          <cell r="E2953" t="str">
            <v>Football</v>
          </cell>
          <cell r="F2953" t="str">
            <v>Goals</v>
          </cell>
        </row>
        <row r="2954">
          <cell r="A2954" t="str">
            <v>TRG400</v>
          </cell>
          <cell r="B2954" t="str">
            <v>'5027535000898</v>
          </cell>
          <cell r="C2954" t="str">
            <v>[TRG400] Precision Multi Sport Steel Goal (10ft)</v>
          </cell>
          <cell r="D2954" t="str">
            <v>Gaelic Sports</v>
          </cell>
          <cell r="E2954" t="str">
            <v>Gaelic Sports</v>
          </cell>
        </row>
        <row r="2955">
          <cell r="A2955" t="str">
            <v>TRG400</v>
          </cell>
          <cell r="B2955" t="str">
            <v>'5027535000898</v>
          </cell>
          <cell r="C2955" t="str">
            <v>[TRG400] Precision Multi Sport Steel Goal (10ft)</v>
          </cell>
          <cell r="D2955" t="str">
            <v>Home, Garden &amp; Lockdown Essentials</v>
          </cell>
          <cell r="E2955" t="str">
            <v>Home, Garden &amp; Lockdown Essentials</v>
          </cell>
        </row>
        <row r="2956">
          <cell r="A2956" t="str">
            <v>TRG400</v>
          </cell>
          <cell r="B2956" t="str">
            <v>'5027535000898</v>
          </cell>
          <cell r="C2956" t="str">
            <v>[TRG400] Precision Multi Sport Steel Goal (10ft)</v>
          </cell>
          <cell r="D2956" t="str">
            <v>Rugby</v>
          </cell>
          <cell r="E2956" t="str">
            <v>Rugby</v>
          </cell>
        </row>
        <row r="2957">
          <cell r="A2957" t="str">
            <v>TRG400N</v>
          </cell>
          <cell r="B2957" t="str">
            <v>'5027535002427</v>
          </cell>
          <cell r="C2957" t="str">
            <v>[TRG400N] Precision Multi Sport Steel Goal Spares (Net)</v>
          </cell>
          <cell r="D2957" t="str">
            <v>Football / Goals</v>
          </cell>
          <cell r="E2957" t="str">
            <v>Football</v>
          </cell>
          <cell r="F2957" t="str">
            <v>Goals</v>
          </cell>
        </row>
        <row r="2958">
          <cell r="A2958" t="str">
            <v>TRG400N</v>
          </cell>
          <cell r="B2958" t="str">
            <v>'5027535002427</v>
          </cell>
          <cell r="C2958" t="str">
            <v>[TRG400N] Precision Multi Sport Steel Goal Spares (Net)</v>
          </cell>
          <cell r="D2958" t="str">
            <v>Gaelic Sports</v>
          </cell>
          <cell r="E2958" t="str">
            <v>Gaelic Sports</v>
          </cell>
        </row>
        <row r="2959">
          <cell r="A2959" t="str">
            <v>TRG400N</v>
          </cell>
          <cell r="B2959" t="str">
            <v>'5027535002427</v>
          </cell>
          <cell r="C2959" t="str">
            <v>[TRG400N] Precision Multi Sport Steel Goal Spares (Net)</v>
          </cell>
          <cell r="D2959" t="str">
            <v>Gaelic Sports / Accessories</v>
          </cell>
          <cell r="E2959" t="str">
            <v>Gaelic Sports</v>
          </cell>
          <cell r="F2959" t="str">
            <v>Accessories</v>
          </cell>
        </row>
        <row r="2960">
          <cell r="A2960" t="str">
            <v>TRG400F</v>
          </cell>
          <cell r="B2960" t="str">
            <v>'5027535002434</v>
          </cell>
          <cell r="C2960" t="str">
            <v>[TRG400F] Precision Multi Sport Steel Goal Spares (Net Fasteners)</v>
          </cell>
          <cell r="D2960" t="str">
            <v>Football / Goals</v>
          </cell>
          <cell r="E2960" t="str">
            <v>Football</v>
          </cell>
          <cell r="F2960" t="str">
            <v>Goals</v>
          </cell>
        </row>
        <row r="2961">
          <cell r="A2961" t="str">
            <v>TRG400F</v>
          </cell>
          <cell r="B2961" t="str">
            <v>'5027535002434</v>
          </cell>
          <cell r="C2961" t="str">
            <v>[TRG400F] Precision Multi Sport Steel Goal Spares (Net Fasteners)</v>
          </cell>
          <cell r="D2961" t="str">
            <v>Gaelic Sports</v>
          </cell>
          <cell r="E2961" t="str">
            <v>Gaelic Sports</v>
          </cell>
        </row>
        <row r="2962">
          <cell r="A2962" t="str">
            <v>TRG400F</v>
          </cell>
          <cell r="B2962" t="str">
            <v>'5027535002434</v>
          </cell>
          <cell r="C2962" t="str">
            <v>[TRG400F] Precision Multi Sport Steel Goal Spares (Net Fasteners)</v>
          </cell>
          <cell r="D2962" t="str">
            <v>Gaelic Sports / Accessories</v>
          </cell>
          <cell r="E2962" t="str">
            <v>Gaelic Sports</v>
          </cell>
          <cell r="F2962" t="str">
            <v>Accessories</v>
          </cell>
        </row>
        <row r="2963">
          <cell r="A2963" t="str">
            <v>TRN4112</v>
          </cell>
          <cell r="B2963" t="str">
            <v>'5027535004384</v>
          </cell>
          <cell r="C2963" t="str">
            <v>[TRN4112] Precision Football Goal Nets 2.5mm Knotted (Pair) (White, 12' x 6')</v>
          </cell>
          <cell r="D2963" t="str">
            <v>Football / Field Equipment</v>
          </cell>
          <cell r="E2963" t="str">
            <v>Football</v>
          </cell>
          <cell r="F2963" t="str">
            <v>Field Equipment</v>
          </cell>
        </row>
        <row r="2964">
          <cell r="A2964" t="str">
            <v>TRN4112</v>
          </cell>
          <cell r="B2964" t="str">
            <v>'5027535004384</v>
          </cell>
          <cell r="C2964" t="str">
            <v>[TRN4112] Precision Football Goal Nets 2.5mm Knotted (Pair) (White, 12' x 6')</v>
          </cell>
          <cell r="D2964" t="str">
            <v>Football / Goals</v>
          </cell>
          <cell r="E2964" t="str">
            <v>Football</v>
          </cell>
          <cell r="F2964" t="str">
            <v>Goals</v>
          </cell>
        </row>
        <row r="2965">
          <cell r="A2965" t="str">
            <v>TRN4116</v>
          </cell>
          <cell r="B2965" t="str">
            <v>'5027535004391</v>
          </cell>
          <cell r="C2965" t="str">
            <v>[TRN4116] Precision Football Goal Nets 2.5mm Knotted (Pair) (White, 16' x 7')</v>
          </cell>
          <cell r="D2965" t="str">
            <v>Football / Field Equipment</v>
          </cell>
          <cell r="E2965" t="str">
            <v>Football</v>
          </cell>
          <cell r="F2965" t="str">
            <v>Field Equipment</v>
          </cell>
        </row>
        <row r="2966">
          <cell r="A2966" t="str">
            <v>TRN4116</v>
          </cell>
          <cell r="B2966" t="str">
            <v>'5027535004391</v>
          </cell>
          <cell r="C2966" t="str">
            <v>[TRN4116] Precision Football Goal Nets 2.5mm Knotted (Pair) (White, 16' x 7')</v>
          </cell>
          <cell r="D2966" t="str">
            <v>Football / Goals</v>
          </cell>
          <cell r="E2966" t="str">
            <v>Football</v>
          </cell>
          <cell r="F2966" t="str">
            <v>Goals</v>
          </cell>
        </row>
        <row r="2967">
          <cell r="A2967" t="str">
            <v>TRN4121</v>
          </cell>
          <cell r="B2967" t="str">
            <v>'5027535004407</v>
          </cell>
          <cell r="C2967" t="str">
            <v>[TRN4121] Precision Football Goal Nets 2.5mm Knotted (Pair) (White, 21' x 7')</v>
          </cell>
          <cell r="D2967" t="str">
            <v>Football / Field Equipment</v>
          </cell>
          <cell r="E2967" t="str">
            <v>Football</v>
          </cell>
          <cell r="F2967" t="str">
            <v>Field Equipment</v>
          </cell>
        </row>
        <row r="2968">
          <cell r="A2968" t="str">
            <v>TRN4121</v>
          </cell>
          <cell r="B2968" t="str">
            <v>'5027535004407</v>
          </cell>
          <cell r="C2968" t="str">
            <v>[TRN4121] Precision Football Goal Nets 2.5mm Knotted (Pair) (White, 21' x 7')</v>
          </cell>
          <cell r="D2968" t="str">
            <v>Football / Goals</v>
          </cell>
          <cell r="E2968" t="str">
            <v>Football</v>
          </cell>
          <cell r="F2968" t="str">
            <v>Goals</v>
          </cell>
        </row>
        <row r="2969">
          <cell r="A2969" t="str">
            <v>TRN4124</v>
          </cell>
          <cell r="B2969" t="str">
            <v>'5027535004414</v>
          </cell>
          <cell r="C2969" t="str">
            <v>[TRN4124] Precision Football Goal Nets 2.5mm Knotted (Pair) (White, 24' x 8')</v>
          </cell>
          <cell r="D2969" t="str">
            <v>Football / Field Equipment</v>
          </cell>
          <cell r="E2969" t="str">
            <v>Football</v>
          </cell>
          <cell r="F2969" t="str">
            <v>Field Equipment</v>
          </cell>
        </row>
        <row r="2970">
          <cell r="A2970" t="str">
            <v>TRN4124</v>
          </cell>
          <cell r="B2970" t="str">
            <v>'5027535004414</v>
          </cell>
          <cell r="C2970" t="str">
            <v>[TRN4124] Precision Football Goal Nets 2.5mm Knotted (Pair) (White, 24' x 8')</v>
          </cell>
          <cell r="D2970" t="str">
            <v>Football / Goals</v>
          </cell>
          <cell r="E2970" t="str">
            <v>Football</v>
          </cell>
          <cell r="F2970" t="str">
            <v>Goals</v>
          </cell>
        </row>
        <row r="2971">
          <cell r="A2971" t="str">
            <v>TRN4012</v>
          </cell>
          <cell r="B2971" t="str">
            <v>'5027535004421</v>
          </cell>
          <cell r="C2971" t="str">
            <v>[TRN4012] Precision Pro Football Goal Nets 4mm Braided (Pair) (White, 12' x 6')</v>
          </cell>
          <cell r="D2971" t="str">
            <v>Football / Field Equipment</v>
          </cell>
          <cell r="E2971" t="str">
            <v>Football</v>
          </cell>
          <cell r="F2971" t="str">
            <v>Field Equipment</v>
          </cell>
        </row>
        <row r="2972">
          <cell r="A2972" t="str">
            <v>TRN4012</v>
          </cell>
          <cell r="B2972" t="str">
            <v>'5027535004421</v>
          </cell>
          <cell r="C2972" t="str">
            <v>[TRN4012] Precision Pro Football Goal Nets 4mm Braided (Pair) (White, 12' x 6')</v>
          </cell>
          <cell r="D2972" t="str">
            <v>Football / Goals</v>
          </cell>
          <cell r="E2972" t="str">
            <v>Football</v>
          </cell>
          <cell r="F2972" t="str">
            <v>Goals</v>
          </cell>
        </row>
        <row r="2973">
          <cell r="A2973" t="str">
            <v>TRN4016</v>
          </cell>
          <cell r="B2973" t="str">
            <v>'5027535004438</v>
          </cell>
          <cell r="C2973" t="str">
            <v>[TRN4016] Precision Pro Football Goal Nets 4mm Braided (Pair) (White, 16' x 7')</v>
          </cell>
          <cell r="D2973" t="str">
            <v>Football / Field Equipment</v>
          </cell>
          <cell r="E2973" t="str">
            <v>Football</v>
          </cell>
          <cell r="F2973" t="str">
            <v>Field Equipment</v>
          </cell>
        </row>
        <row r="2974">
          <cell r="A2974" t="str">
            <v>TRN4016</v>
          </cell>
          <cell r="B2974" t="str">
            <v>'5027535004438</v>
          </cell>
          <cell r="C2974" t="str">
            <v>[TRN4016] Precision Pro Football Goal Nets 4mm Braided (Pair) (White, 16' x 7')</v>
          </cell>
          <cell r="D2974" t="str">
            <v>Football / Goals</v>
          </cell>
          <cell r="E2974" t="str">
            <v>Football</v>
          </cell>
          <cell r="F2974" t="str">
            <v>Goals</v>
          </cell>
        </row>
        <row r="2975">
          <cell r="A2975" t="str">
            <v>TRN4021</v>
          </cell>
          <cell r="B2975" t="str">
            <v>'5027535004445</v>
          </cell>
          <cell r="C2975" t="str">
            <v>[TRN4021] Precision Pro Football Goal Nets 4mm Braided (Pair) (White, 21' x 7')</v>
          </cell>
          <cell r="D2975" t="str">
            <v>Football / Field Equipment</v>
          </cell>
          <cell r="E2975" t="str">
            <v>Football</v>
          </cell>
          <cell r="F2975" t="str">
            <v>Field Equipment</v>
          </cell>
        </row>
        <row r="2976">
          <cell r="A2976" t="str">
            <v>TRN4021</v>
          </cell>
          <cell r="B2976" t="str">
            <v>'5027535004445</v>
          </cell>
          <cell r="C2976" t="str">
            <v>[TRN4021] Precision Pro Football Goal Nets 4mm Braided (Pair) (White, 21' x 7')</v>
          </cell>
          <cell r="D2976" t="str">
            <v>Football / Goals</v>
          </cell>
          <cell r="E2976" t="str">
            <v>Football</v>
          </cell>
          <cell r="F2976" t="str">
            <v>Goals</v>
          </cell>
        </row>
        <row r="2977">
          <cell r="A2977" t="str">
            <v>TRN4024</v>
          </cell>
          <cell r="B2977" t="str">
            <v>'5027535004452</v>
          </cell>
          <cell r="C2977" t="str">
            <v>[TRN4024] Precision Pro Football Goal Nets 4mm Braided (Pair) (White, 24' x 8')</v>
          </cell>
          <cell r="D2977" t="str">
            <v>Football / Field Equipment</v>
          </cell>
          <cell r="E2977" t="str">
            <v>Football</v>
          </cell>
          <cell r="F2977" t="str">
            <v>Field Equipment</v>
          </cell>
        </row>
        <row r="2978">
          <cell r="A2978" t="str">
            <v>TRN4024</v>
          </cell>
          <cell r="B2978" t="str">
            <v>'5027535004452</v>
          </cell>
          <cell r="C2978" t="str">
            <v>[TRN4024] Precision Pro Football Goal Nets 4mm Braided (Pair) (White, 24' x 8')</v>
          </cell>
          <cell r="D2978" t="str">
            <v>Football / Goals</v>
          </cell>
          <cell r="E2978" t="str">
            <v>Football</v>
          </cell>
          <cell r="F2978" t="str">
            <v>Goals</v>
          </cell>
        </row>
        <row r="2979">
          <cell r="A2979" t="str">
            <v>TR509</v>
          </cell>
          <cell r="B2979" t="str">
            <v>'5027535140389</v>
          </cell>
          <cell r="C2979" t="str">
            <v>[TR509] Precision Heavy Duty Steel Net Pegs (Bag of 20)</v>
          </cell>
          <cell r="D2979" t="str">
            <v>Football / Goals</v>
          </cell>
          <cell r="E2979" t="str">
            <v>Football</v>
          </cell>
          <cell r="F2979" t="str">
            <v>Goals</v>
          </cell>
        </row>
        <row r="2980">
          <cell r="A2980" t="str">
            <v>FB417</v>
          </cell>
          <cell r="B2980" t="str">
            <v>'5027535184017</v>
          </cell>
          <cell r="C2980" t="str">
            <v>[FB417] Precision Fastclips (Pack of 80)</v>
          </cell>
          <cell r="D2980" t="str">
            <v>Football / Goals</v>
          </cell>
          <cell r="E2980" t="str">
            <v>Football</v>
          </cell>
          <cell r="F2980" t="str">
            <v>Goals</v>
          </cell>
        </row>
        <row r="2981">
          <cell r="A2981" t="str">
            <v>FB418</v>
          </cell>
          <cell r="B2981" t="str">
            <v>'5027535184024</v>
          </cell>
          <cell r="C2981" t="str">
            <v>[FB418] Precision Easyclips (Pack of 80)</v>
          </cell>
          <cell r="D2981" t="str">
            <v>Football / Goals</v>
          </cell>
          <cell r="E2981" t="str">
            <v>Football</v>
          </cell>
          <cell r="F2981" t="str">
            <v>Goals</v>
          </cell>
        </row>
        <row r="2982">
          <cell r="A2982" t="str">
            <v>TRL215</v>
          </cell>
          <cell r="B2982" t="str">
            <v>'5027535175497</v>
          </cell>
          <cell r="C2982" t="str">
            <v>[TRL215] Precision Football Goalnets Carry Bag</v>
          </cell>
          <cell r="D2982" t="str">
            <v>Football / Goals</v>
          </cell>
          <cell r="E2982" t="str">
            <v>Football</v>
          </cell>
          <cell r="F2982" t="str">
            <v>Goals</v>
          </cell>
        </row>
        <row r="2983">
          <cell r="A2983" t="str">
            <v>TR454</v>
          </cell>
          <cell r="B2983" t="str">
            <v>'5027535183782</v>
          </cell>
          <cell r="C2983" t="str">
            <v>[TR454] Precision Plastic Net Pegs (Set of 10)</v>
          </cell>
          <cell r="D2983" t="str">
            <v>Football / Goals</v>
          </cell>
          <cell r="E2983" t="str">
            <v>Football</v>
          </cell>
          <cell r="F2983" t="str">
            <v>Goals</v>
          </cell>
        </row>
        <row r="2984">
          <cell r="A2984" t="str">
            <v>TR135</v>
          </cell>
          <cell r="B2984" t="str">
            <v>'5027535183522</v>
          </cell>
          <cell r="C2984" t="str">
            <v>[TR135] Precision Net Fabric Fasteners (Roll of 24)</v>
          </cell>
          <cell r="D2984" t="str">
            <v>Football / Goals</v>
          </cell>
          <cell r="E2984" t="str">
            <v>Football</v>
          </cell>
          <cell r="F2984" t="str">
            <v>Goals</v>
          </cell>
        </row>
        <row r="2985">
          <cell r="A2985" t="str">
            <v>CG827</v>
          </cell>
          <cell r="B2985" t="str">
            <v>'5027535183126</v>
          </cell>
          <cell r="C2985" t="str">
            <v>[CG827] 7" Wire Tent Pegs (Set of 10)</v>
          </cell>
          <cell r="D2985" t="str">
            <v>Football / Goals</v>
          </cell>
          <cell r="E2985" t="str">
            <v>Football</v>
          </cell>
          <cell r="F2985" t="str">
            <v>Goals</v>
          </cell>
        </row>
        <row r="2986">
          <cell r="A2986" t="str">
            <v>TR510</v>
          </cell>
          <cell r="B2986" t="str">
            <v>'5027535191091</v>
          </cell>
          <cell r="C2986" t="str">
            <v>[TR510] Precision Ground Anchors</v>
          </cell>
          <cell r="D2986" t="str">
            <v>Football / Goals</v>
          </cell>
          <cell r="E2986" t="str">
            <v>Football</v>
          </cell>
          <cell r="F2986" t="str">
            <v>Goals</v>
          </cell>
        </row>
        <row r="2987">
          <cell r="A2987" t="str">
            <v>TRN021</v>
          </cell>
          <cell r="B2987" t="str">
            <v>'5027535220241</v>
          </cell>
          <cell r="C2987" t="str">
            <v>[TRN021] Precision Training Target Shot (12' x 6')</v>
          </cell>
          <cell r="D2987" t="str">
            <v>Football / Goals</v>
          </cell>
          <cell r="E2987" t="str">
            <v>Football</v>
          </cell>
          <cell r="F2987" t="str">
            <v>Goals</v>
          </cell>
        </row>
        <row r="2988">
          <cell r="A2988" t="str">
            <v>TRN022</v>
          </cell>
          <cell r="B2988" t="str">
            <v>'5027535007354</v>
          </cell>
          <cell r="C2988" t="str">
            <v>[TRN022] Precision Training Target Shot (16' x 7')</v>
          </cell>
          <cell r="D2988" t="str">
            <v>Football / Goals</v>
          </cell>
          <cell r="E2988" t="str">
            <v>Football</v>
          </cell>
          <cell r="F2988" t="str">
            <v>Goals</v>
          </cell>
        </row>
        <row r="2989">
          <cell r="A2989" t="str">
            <v>TRN020</v>
          </cell>
          <cell r="B2989" t="str">
            <v>'5027535220234</v>
          </cell>
          <cell r="C2989" t="str">
            <v>[TRN020] Precision Training Target Shot (24' x 8')</v>
          </cell>
          <cell r="D2989" t="str">
            <v>Football / Goals</v>
          </cell>
          <cell r="E2989" t="str">
            <v>Football</v>
          </cell>
          <cell r="F2989" t="str">
            <v>Goals</v>
          </cell>
        </row>
        <row r="2990">
          <cell r="A2990" t="str">
            <v>TR427</v>
          </cell>
          <cell r="B2990" t="str">
            <v>'5027535140594</v>
          </cell>
          <cell r="C2990" t="str">
            <v>[TR427] Precision Deluxe Sand Bag</v>
          </cell>
          <cell r="D2990" t="str">
            <v>Football / Goals</v>
          </cell>
          <cell r="E2990" t="str">
            <v>Football</v>
          </cell>
          <cell r="F2990" t="str">
            <v>Goals</v>
          </cell>
        </row>
        <row r="2991">
          <cell r="A2991" t="str">
            <v>TR529</v>
          </cell>
          <cell r="B2991" t="str">
            <v>'5027535220029</v>
          </cell>
          <cell r="C2991" t="str">
            <v>[TR529] Precision Indoor Rubber Bases (Set of 3)</v>
          </cell>
          <cell r="D2991" t="str">
            <v>Football / Goals</v>
          </cell>
          <cell r="E2991" t="str">
            <v>Football</v>
          </cell>
          <cell r="F2991" t="str">
            <v>Goals</v>
          </cell>
        </row>
        <row r="2992">
          <cell r="A2992" t="str">
            <v>TRG206</v>
          </cell>
          <cell r="B2992" t="str">
            <v>'5027535191237</v>
          </cell>
          <cell r="C2992" t="str">
            <v>[TRG206] Precision Junior Garden Goal (6' x 4')</v>
          </cell>
          <cell r="D2992" t="str">
            <v>Football / Goals</v>
          </cell>
          <cell r="E2992" t="str">
            <v>Football</v>
          </cell>
          <cell r="F2992" t="str">
            <v>Goals</v>
          </cell>
        </row>
        <row r="2993">
          <cell r="A2993" t="str">
            <v>TRG208</v>
          </cell>
          <cell r="B2993" t="str">
            <v>'5027535191244</v>
          </cell>
          <cell r="C2993" t="str">
            <v>[TRG208] Precision Junior Garden Goal (8' x 6')</v>
          </cell>
          <cell r="D2993" t="str">
            <v>Football / Goals</v>
          </cell>
          <cell r="E2993" t="str">
            <v>Football</v>
          </cell>
          <cell r="F2993" t="str">
            <v>Goals</v>
          </cell>
        </row>
        <row r="2994">
          <cell r="A2994" t="str">
            <v>TR527</v>
          </cell>
          <cell r="B2994" t="str">
            <v>'5027535167119</v>
          </cell>
          <cell r="C2994" t="str">
            <v>[TR527] Precision "Fold-a-Goal" (Set of 2) (3' x 2.25')</v>
          </cell>
          <cell r="D2994" t="str">
            <v>Football / Goals</v>
          </cell>
          <cell r="E2994" t="str">
            <v>Football</v>
          </cell>
          <cell r="F2994" t="str">
            <v>Goals</v>
          </cell>
        </row>
        <row r="2995">
          <cell r="A2995" t="str">
            <v>TR527</v>
          </cell>
          <cell r="B2995" t="str">
            <v>'5027535167119</v>
          </cell>
          <cell r="C2995" t="str">
            <v>[TR527] Precision "Fold-a-Goal" (Set of 2) (3' x 2.25')</v>
          </cell>
          <cell r="D2995" t="str">
            <v>Home, Garden &amp; Lockdown Essentials</v>
          </cell>
          <cell r="E2995" t="str">
            <v>Home, Garden &amp; Lockdown Essentials</v>
          </cell>
        </row>
        <row r="2996">
          <cell r="A2996" t="str">
            <v>TR527</v>
          </cell>
          <cell r="B2996" t="str">
            <v>'5027535167119</v>
          </cell>
          <cell r="C2996" t="str">
            <v>[TR527] Precision "Fold-a-Goal" (Set of 2) (3' x 2.25')</v>
          </cell>
          <cell r="D2996" t="str">
            <v>Home, Garden &amp; Lockdown Essentials / Back to Training</v>
          </cell>
          <cell r="E2996" t="str">
            <v>Home, Garden &amp; Lockdown Essentials</v>
          </cell>
          <cell r="F2996" t="str">
            <v>Back to Training</v>
          </cell>
        </row>
        <row r="2997">
          <cell r="A2997" t="str">
            <v>TR525</v>
          </cell>
          <cell r="B2997" t="str">
            <v>'5027535167096</v>
          </cell>
          <cell r="C2997" t="str">
            <v>[TR525] Precision "Fold-a-Goal" (Set of 2) (4' x 3')</v>
          </cell>
          <cell r="D2997" t="str">
            <v>Football / Goals</v>
          </cell>
          <cell r="E2997" t="str">
            <v>Football</v>
          </cell>
          <cell r="F2997" t="str">
            <v>Goals</v>
          </cell>
        </row>
        <row r="2998">
          <cell r="A2998" t="str">
            <v>TR525</v>
          </cell>
          <cell r="B2998" t="str">
            <v>'5027535167096</v>
          </cell>
          <cell r="C2998" t="str">
            <v>[TR525] Precision "Fold-a-Goal" (Set of 2) (4' x 3')</v>
          </cell>
          <cell r="D2998" t="str">
            <v>Home, Garden &amp; Lockdown Essentials</v>
          </cell>
          <cell r="E2998" t="str">
            <v>Home, Garden &amp; Lockdown Essentials</v>
          </cell>
        </row>
        <row r="2999">
          <cell r="A2999" t="str">
            <v>TR525</v>
          </cell>
          <cell r="B2999" t="str">
            <v>'5027535167096</v>
          </cell>
          <cell r="C2999" t="str">
            <v>[TR525] Precision "Fold-a-Goal" (Set of 2) (4' x 3')</v>
          </cell>
          <cell r="D2999" t="str">
            <v>Home, Garden &amp; Lockdown Essentials / Back to Training</v>
          </cell>
          <cell r="E2999" t="str">
            <v>Home, Garden &amp; Lockdown Essentials</v>
          </cell>
          <cell r="F2999" t="str">
            <v>Back to Training</v>
          </cell>
        </row>
        <row r="3000">
          <cell r="A3000" t="str">
            <v>TR524</v>
          </cell>
          <cell r="B3000" t="str">
            <v>'5027535167102</v>
          </cell>
          <cell r="C3000" t="str">
            <v>[TR524] Precision "Fold-a-Goal" (Set of 2) (4.5' x 3.5')</v>
          </cell>
          <cell r="D3000" t="str">
            <v>Football / Goals</v>
          </cell>
          <cell r="E3000" t="str">
            <v>Football</v>
          </cell>
          <cell r="F3000" t="str">
            <v>Goals</v>
          </cell>
        </row>
        <row r="3001">
          <cell r="A3001" t="str">
            <v>TR524</v>
          </cell>
          <cell r="B3001" t="str">
            <v>'5027535167102</v>
          </cell>
          <cell r="C3001" t="str">
            <v>[TR524] Precision "Fold-a-Goal" (Set of 2) (4.5' x 3.5')</v>
          </cell>
          <cell r="D3001" t="str">
            <v>Home, Garden &amp; Lockdown Essentials</v>
          </cell>
          <cell r="E3001" t="str">
            <v>Home, Garden &amp; Lockdown Essentials</v>
          </cell>
        </row>
        <row r="3002">
          <cell r="A3002" t="str">
            <v>TR524</v>
          </cell>
          <cell r="B3002" t="str">
            <v>'5027535167102</v>
          </cell>
          <cell r="C3002" t="str">
            <v>[TR524] Precision "Fold-a-Goal" (Set of 2) (4.5' x 3.5')</v>
          </cell>
          <cell r="D3002" t="str">
            <v>Home, Garden &amp; Lockdown Essentials / Back to Training</v>
          </cell>
          <cell r="E3002" t="str">
            <v>Home, Garden &amp; Lockdown Essentials</v>
          </cell>
          <cell r="F3002" t="str">
            <v>Back to Training</v>
          </cell>
        </row>
        <row r="3003">
          <cell r="A3003" t="str">
            <v>TR522</v>
          </cell>
          <cell r="B3003" t="str">
            <v>'5027535184833</v>
          </cell>
          <cell r="C3003" t="str">
            <v>[TR522] Precision Pop-Up Goals (Set) (80cm x 45cm)</v>
          </cell>
          <cell r="D3003" t="str">
            <v>Football / Goals</v>
          </cell>
          <cell r="E3003" t="str">
            <v>Football</v>
          </cell>
          <cell r="F3003" t="str">
            <v>Goals</v>
          </cell>
        </row>
        <row r="3004">
          <cell r="A3004" t="str">
            <v>TR522</v>
          </cell>
          <cell r="B3004" t="str">
            <v>'5027535184833</v>
          </cell>
          <cell r="C3004" t="str">
            <v>[TR522] Precision Pop-Up Goals (Set) (80cm x 45cm)</v>
          </cell>
          <cell r="D3004" t="str">
            <v>Home, Garden &amp; Lockdown Essentials</v>
          </cell>
          <cell r="E3004" t="str">
            <v>Home, Garden &amp; Lockdown Essentials</v>
          </cell>
        </row>
        <row r="3005">
          <cell r="A3005" t="str">
            <v>TR522</v>
          </cell>
          <cell r="B3005" t="str">
            <v>'5027535184833</v>
          </cell>
          <cell r="C3005" t="str">
            <v>[TR522] Precision Pop-Up Goals (Set) (80cm x 45cm)</v>
          </cell>
          <cell r="D3005" t="str">
            <v>Home, Garden &amp; Lockdown Essentials / Fitness</v>
          </cell>
          <cell r="E3005" t="str">
            <v>Home, Garden &amp; Lockdown Essentials</v>
          </cell>
          <cell r="F3005" t="str">
            <v>Fitness</v>
          </cell>
        </row>
        <row r="3006">
          <cell r="A3006" t="str">
            <v>TR521</v>
          </cell>
          <cell r="B3006" t="str">
            <v>'5027535184826</v>
          </cell>
          <cell r="C3006" t="str">
            <v>[TR521] Precision Pop-Up Goals (Set) (110cm x 80cm)</v>
          </cell>
          <cell r="D3006" t="str">
            <v>Football / Goals</v>
          </cell>
          <cell r="E3006" t="str">
            <v>Football</v>
          </cell>
          <cell r="F3006" t="str">
            <v>Goals</v>
          </cell>
        </row>
        <row r="3007">
          <cell r="A3007" t="str">
            <v>TR521</v>
          </cell>
          <cell r="B3007" t="str">
            <v>'5027535184826</v>
          </cell>
          <cell r="C3007" t="str">
            <v>[TR521] Precision Pop-Up Goals (Set) (110cm x 80cm)</v>
          </cell>
          <cell r="D3007" t="str">
            <v>Home, Garden &amp; Lockdown Essentials</v>
          </cell>
          <cell r="E3007" t="str">
            <v>Home, Garden &amp; Lockdown Essentials</v>
          </cell>
        </row>
        <row r="3008">
          <cell r="A3008" t="str">
            <v>TR521</v>
          </cell>
          <cell r="B3008" t="str">
            <v>'5027535184826</v>
          </cell>
          <cell r="C3008" t="str">
            <v>[TR521] Precision Pop-Up Goals (Set) (110cm x 80cm)</v>
          </cell>
          <cell r="D3008" t="str">
            <v>Home, Garden &amp; Lockdown Essentials / Fitness</v>
          </cell>
          <cell r="E3008" t="str">
            <v>Home, Garden &amp; Lockdown Essentials</v>
          </cell>
          <cell r="F3008" t="str">
            <v>Fitness</v>
          </cell>
        </row>
        <row r="3009">
          <cell r="A3009" t="str">
            <v>TR520</v>
          </cell>
          <cell r="B3009" t="str">
            <v>'5027535184819</v>
          </cell>
          <cell r="C3009" t="str">
            <v>[TR520] Precision Pop-Up Goals (Set) (180cm x 110cm)</v>
          </cell>
          <cell r="D3009" t="str">
            <v>Football / Goals</v>
          </cell>
          <cell r="E3009" t="str">
            <v>Football</v>
          </cell>
          <cell r="F3009" t="str">
            <v>Goals</v>
          </cell>
        </row>
        <row r="3010">
          <cell r="A3010" t="str">
            <v>TR520</v>
          </cell>
          <cell r="B3010" t="str">
            <v>'5027535184819</v>
          </cell>
          <cell r="C3010" t="str">
            <v>[TR520] Precision Pop-Up Goals (Set) (180cm x 110cm)</v>
          </cell>
          <cell r="D3010" t="str">
            <v>Home, Garden &amp; Lockdown Essentials</v>
          </cell>
          <cell r="E3010" t="str">
            <v>Home, Garden &amp; Lockdown Essentials</v>
          </cell>
        </row>
        <row r="3011">
          <cell r="A3011" t="str">
            <v>TR520</v>
          </cell>
          <cell r="B3011" t="str">
            <v>'5027535184819</v>
          </cell>
          <cell r="C3011" t="str">
            <v>[TR520] Precision Pop-Up Goals (Set) (180cm x 110cm)</v>
          </cell>
          <cell r="D3011" t="str">
            <v>Home, Garden &amp; Lockdown Essentials / Fitness</v>
          </cell>
          <cell r="E3011" t="str">
            <v>Home, Garden &amp; Lockdown Essentials</v>
          </cell>
          <cell r="F3011" t="str">
            <v>Fitness</v>
          </cell>
        </row>
        <row r="3012">
          <cell r="A3012" t="str">
            <v>BOWFAI</v>
          </cell>
          <cell r="B3012" t="str">
            <v>'BOWFAI</v>
          </cell>
          <cell r="C3012" t="str">
            <v>[BOWFAI] Bownet Soccer Goal (3m x 1m)</v>
          </cell>
          <cell r="D3012" t="str">
            <v>Football / Goals</v>
          </cell>
          <cell r="E3012" t="str">
            <v>Football</v>
          </cell>
          <cell r="F3012" t="str">
            <v>Goals</v>
          </cell>
        </row>
        <row r="3013">
          <cell r="A3013" t="str">
            <v>BOWFAI</v>
          </cell>
          <cell r="B3013" t="str">
            <v>'BOWFAI</v>
          </cell>
          <cell r="C3013" t="str">
            <v>[BOWFAI] Bownet Soccer Goal (3m x 1m)</v>
          </cell>
          <cell r="D3013" t="str">
            <v>Home, Garden &amp; Lockdown Essentials</v>
          </cell>
          <cell r="E3013" t="str">
            <v>Home, Garden &amp; Lockdown Essentials</v>
          </cell>
        </row>
        <row r="3014">
          <cell r="A3014" t="str">
            <v>BOWFAI</v>
          </cell>
          <cell r="B3014" t="str">
            <v>'BOWFAI</v>
          </cell>
          <cell r="C3014" t="str">
            <v>[BOWFAI] Bownet Soccer Goal (3m x 1m)</v>
          </cell>
          <cell r="D3014" t="str">
            <v>Home, Garden &amp; Lockdown Essentials / Back to Training</v>
          </cell>
          <cell r="E3014" t="str">
            <v>Home, Garden &amp; Lockdown Essentials</v>
          </cell>
          <cell r="F3014" t="str">
            <v>Back to Training</v>
          </cell>
        </row>
        <row r="3015">
          <cell r="A3015" t="str">
            <v>BOW005</v>
          </cell>
          <cell r="B3015" t="str">
            <v>'815317003053</v>
          </cell>
          <cell r="C3015" t="str">
            <v>[BOW005] Bownet Soccer Goal (5' x 3')</v>
          </cell>
          <cell r="D3015" t="str">
            <v>Football / Goals</v>
          </cell>
          <cell r="E3015" t="str">
            <v>Football</v>
          </cell>
          <cell r="F3015" t="str">
            <v>Goals</v>
          </cell>
        </row>
        <row r="3016">
          <cell r="A3016" t="str">
            <v>BOW005</v>
          </cell>
          <cell r="B3016" t="str">
            <v>'815317003053</v>
          </cell>
          <cell r="C3016" t="str">
            <v>[BOW005] Bownet Soccer Goal (5' x 3')</v>
          </cell>
          <cell r="D3016" t="str">
            <v>Home, Garden &amp; Lockdown Essentials</v>
          </cell>
          <cell r="E3016" t="str">
            <v>Home, Garden &amp; Lockdown Essentials</v>
          </cell>
        </row>
        <row r="3017">
          <cell r="A3017" t="str">
            <v>BOW005</v>
          </cell>
          <cell r="B3017" t="str">
            <v>'815317003053</v>
          </cell>
          <cell r="C3017" t="str">
            <v>[BOW005] Bownet Soccer Goal (5' x 3')</v>
          </cell>
          <cell r="D3017" t="str">
            <v>Home, Garden &amp; Lockdown Essentials / Back to Training</v>
          </cell>
          <cell r="E3017" t="str">
            <v>Home, Garden &amp; Lockdown Essentials</v>
          </cell>
          <cell r="F3017" t="str">
            <v>Back to Training</v>
          </cell>
        </row>
        <row r="3018">
          <cell r="A3018" t="str">
            <v>BOW005BAG</v>
          </cell>
          <cell r="B3018" t="str">
            <v>'BOW005BAG</v>
          </cell>
          <cell r="C3018" t="str">
            <v>[BOW005BAG] Bownet Replacement Carry Bag (5' x 3')</v>
          </cell>
          <cell r="D3018" t="str">
            <v>Football / Goals</v>
          </cell>
          <cell r="E3018" t="str">
            <v>Football</v>
          </cell>
          <cell r="F3018" t="str">
            <v>Goals</v>
          </cell>
        </row>
        <row r="3019">
          <cell r="A3019" t="str">
            <v>BOW005BAG</v>
          </cell>
          <cell r="B3019" t="str">
            <v>'BOW005BAG</v>
          </cell>
          <cell r="C3019" t="str">
            <v>[BOW005BAG] Bownet Replacement Carry Bag (5' x 3')</v>
          </cell>
          <cell r="D3019" t="str">
            <v>Home, Garden &amp; Lockdown Essentials</v>
          </cell>
          <cell r="E3019" t="str">
            <v>Home, Garden &amp; Lockdown Essentials</v>
          </cell>
        </row>
        <row r="3020">
          <cell r="A3020" t="str">
            <v>BOW005BAG</v>
          </cell>
          <cell r="B3020" t="str">
            <v>'BOW005BAG</v>
          </cell>
          <cell r="C3020" t="str">
            <v>[BOW005BAG] Bownet Replacement Carry Bag (5' x 3')</v>
          </cell>
          <cell r="D3020" t="str">
            <v>Home, Garden &amp; Lockdown Essentials / Back to Training</v>
          </cell>
          <cell r="E3020" t="str">
            <v>Home, Garden &amp; Lockdown Essentials</v>
          </cell>
          <cell r="F3020" t="str">
            <v>Back to Training</v>
          </cell>
        </row>
        <row r="3021">
          <cell r="A3021" t="str">
            <v>BOW006</v>
          </cell>
          <cell r="B3021" t="str">
            <v>'BOW006</v>
          </cell>
          <cell r="C3021" t="str">
            <v>[BOW006] Bownet Soccer Goal (6' x 4')</v>
          </cell>
          <cell r="D3021" t="str">
            <v>Football / Goals</v>
          </cell>
          <cell r="E3021" t="str">
            <v>Football</v>
          </cell>
          <cell r="F3021" t="str">
            <v>Goals</v>
          </cell>
        </row>
        <row r="3022">
          <cell r="A3022" t="str">
            <v>BOW006</v>
          </cell>
          <cell r="B3022" t="str">
            <v>'BOW006</v>
          </cell>
          <cell r="C3022" t="str">
            <v>[BOW006] Bownet Soccer Goal (6' x 4')</v>
          </cell>
          <cell r="D3022" t="str">
            <v>Home, Garden &amp; Lockdown Essentials</v>
          </cell>
          <cell r="E3022" t="str">
            <v>Home, Garden &amp; Lockdown Essentials</v>
          </cell>
        </row>
        <row r="3023">
          <cell r="A3023" t="str">
            <v>BOW006</v>
          </cell>
          <cell r="B3023" t="str">
            <v>'BOW006</v>
          </cell>
          <cell r="C3023" t="str">
            <v>[BOW006] Bownet Soccer Goal (6' x 4')</v>
          </cell>
          <cell r="D3023" t="str">
            <v>Home, Garden &amp; Lockdown Essentials / Back to Training</v>
          </cell>
          <cell r="E3023" t="str">
            <v>Home, Garden &amp; Lockdown Essentials</v>
          </cell>
          <cell r="F3023" t="str">
            <v>Back to Training</v>
          </cell>
        </row>
        <row r="3024">
          <cell r="A3024" t="str">
            <v>BOW008</v>
          </cell>
          <cell r="B3024" t="str">
            <v>'815317004081</v>
          </cell>
          <cell r="C3024" t="str">
            <v>[BOW008] Bownet Soccer Goal (8' x 4')</v>
          </cell>
          <cell r="D3024" t="str">
            <v>Football / Goals</v>
          </cell>
          <cell r="E3024" t="str">
            <v>Football</v>
          </cell>
          <cell r="F3024" t="str">
            <v>Goals</v>
          </cell>
        </row>
        <row r="3025">
          <cell r="A3025" t="str">
            <v>BOW008</v>
          </cell>
          <cell r="B3025" t="str">
            <v>'815317004081</v>
          </cell>
          <cell r="C3025" t="str">
            <v>[BOW008] Bownet Soccer Goal (8' x 4')</v>
          </cell>
          <cell r="D3025" t="str">
            <v>Home, Garden &amp; Lockdown Essentials</v>
          </cell>
          <cell r="E3025" t="str">
            <v>Home, Garden &amp; Lockdown Essentials</v>
          </cell>
        </row>
        <row r="3026">
          <cell r="A3026" t="str">
            <v>BOW008</v>
          </cell>
          <cell r="B3026" t="str">
            <v>'815317004081</v>
          </cell>
          <cell r="C3026" t="str">
            <v>[BOW008] Bownet Soccer Goal (8' x 4')</v>
          </cell>
          <cell r="D3026" t="str">
            <v>Home, Garden &amp; Lockdown Essentials / Back to Training</v>
          </cell>
          <cell r="E3026" t="str">
            <v>Home, Garden &amp; Lockdown Essentials</v>
          </cell>
          <cell r="F3026" t="str">
            <v>Back to Training</v>
          </cell>
        </row>
        <row r="3027">
          <cell r="A3027" t="str">
            <v>BOW006BAG</v>
          </cell>
          <cell r="B3027" t="str">
            <v>'815317003312</v>
          </cell>
          <cell r="C3027" t="str">
            <v>[BOW006BAG] Bownet Replacement Carry Bag (6' x 4'/8' x 4')</v>
          </cell>
          <cell r="D3027" t="str">
            <v>Football / Goals</v>
          </cell>
          <cell r="E3027" t="str">
            <v>Football</v>
          </cell>
          <cell r="F3027" t="str">
            <v>Goals</v>
          </cell>
        </row>
        <row r="3028">
          <cell r="A3028" t="str">
            <v>BOW006BAG</v>
          </cell>
          <cell r="B3028" t="str">
            <v>'815317003312</v>
          </cell>
          <cell r="C3028" t="str">
            <v>[BOW006BAG] Bownet Replacement Carry Bag (6' x 4'/8' x 4')</v>
          </cell>
          <cell r="D3028" t="str">
            <v>Home, Garden &amp; Lockdown Essentials</v>
          </cell>
          <cell r="E3028" t="str">
            <v>Home, Garden &amp; Lockdown Essentials</v>
          </cell>
        </row>
        <row r="3029">
          <cell r="A3029" t="str">
            <v>BOW006BAG</v>
          </cell>
          <cell r="B3029" t="str">
            <v>'815317003312</v>
          </cell>
          <cell r="C3029" t="str">
            <v>[BOW006BAG] Bownet Replacement Carry Bag (6' x 4'/8' x 4')</v>
          </cell>
          <cell r="D3029" t="str">
            <v>Home, Garden &amp; Lockdown Essentials / Back to Training</v>
          </cell>
          <cell r="E3029" t="str">
            <v>Home, Garden &amp; Lockdown Essentials</v>
          </cell>
          <cell r="F3029" t="str">
            <v>Back to Training</v>
          </cell>
        </row>
        <row r="3030">
          <cell r="A3030" t="str">
            <v>BOW010</v>
          </cell>
          <cell r="B3030" t="str">
            <v>'815317005101</v>
          </cell>
          <cell r="C3030" t="str">
            <v>[BOW010] Bownet Soccer Goal (10' x 5')</v>
          </cell>
          <cell r="D3030" t="str">
            <v>Football / Goals</v>
          </cell>
          <cell r="E3030" t="str">
            <v>Football</v>
          </cell>
          <cell r="F3030" t="str">
            <v>Goals</v>
          </cell>
        </row>
        <row r="3031">
          <cell r="A3031" t="str">
            <v>BOW010</v>
          </cell>
          <cell r="B3031" t="str">
            <v>'815317005101</v>
          </cell>
          <cell r="C3031" t="str">
            <v>[BOW010] Bownet Soccer Goal (10' x 5')</v>
          </cell>
          <cell r="D3031" t="str">
            <v>Home, Garden &amp; Lockdown Essentials</v>
          </cell>
          <cell r="E3031" t="str">
            <v>Home, Garden &amp; Lockdown Essentials</v>
          </cell>
        </row>
        <row r="3032">
          <cell r="A3032" t="str">
            <v>BOW010</v>
          </cell>
          <cell r="B3032" t="str">
            <v>'815317005101</v>
          </cell>
          <cell r="C3032" t="str">
            <v>[BOW010] Bownet Soccer Goal (10' x 5')</v>
          </cell>
          <cell r="D3032" t="str">
            <v>Home, Garden &amp; Lockdown Essentials / Back to Training</v>
          </cell>
          <cell r="E3032" t="str">
            <v>Home, Garden &amp; Lockdown Essentials</v>
          </cell>
          <cell r="F3032" t="str">
            <v>Back to Training</v>
          </cell>
        </row>
        <row r="3033">
          <cell r="A3033" t="str">
            <v>BOW012</v>
          </cell>
          <cell r="B3033" t="str">
            <v>'815317006122</v>
          </cell>
          <cell r="C3033" t="str">
            <v>[BOW012] Bownet Soccer Goal (12' x 6')</v>
          </cell>
          <cell r="D3033" t="str">
            <v>Football / Goals</v>
          </cell>
          <cell r="E3033" t="str">
            <v>Football</v>
          </cell>
          <cell r="F3033" t="str">
            <v>Goals</v>
          </cell>
        </row>
        <row r="3034">
          <cell r="A3034" t="str">
            <v>BOW012</v>
          </cell>
          <cell r="B3034" t="str">
            <v>'815317006122</v>
          </cell>
          <cell r="C3034" t="str">
            <v>[BOW012] Bownet Soccer Goal (12' x 6')</v>
          </cell>
          <cell r="D3034" t="str">
            <v>Home, Garden &amp; Lockdown Essentials</v>
          </cell>
          <cell r="E3034" t="str">
            <v>Home, Garden &amp; Lockdown Essentials</v>
          </cell>
        </row>
        <row r="3035">
          <cell r="A3035" t="str">
            <v>BOW012</v>
          </cell>
          <cell r="B3035" t="str">
            <v>'815317006122</v>
          </cell>
          <cell r="C3035" t="str">
            <v>[BOW012] Bownet Soccer Goal (12' x 6')</v>
          </cell>
          <cell r="D3035" t="str">
            <v>Home, Garden &amp; Lockdown Essentials / Back to Training</v>
          </cell>
          <cell r="E3035" t="str">
            <v>Home, Garden &amp; Lockdown Essentials</v>
          </cell>
          <cell r="F3035" t="str">
            <v>Back to Training</v>
          </cell>
        </row>
        <row r="3036">
          <cell r="A3036" t="str">
            <v>BOW010BAG</v>
          </cell>
          <cell r="B3036" t="str">
            <v>'BOW010BAG</v>
          </cell>
          <cell r="C3036" t="str">
            <v>[BOW010BAG] Bownet Replacement Carry Bag (10' x 5'/12' x 6'/2m x 3m Futsal/Lax)</v>
          </cell>
          <cell r="D3036" t="str">
            <v>Football / Goals</v>
          </cell>
          <cell r="E3036" t="str">
            <v>Football</v>
          </cell>
          <cell r="F3036" t="str">
            <v>Goals</v>
          </cell>
        </row>
        <row r="3037">
          <cell r="A3037" t="str">
            <v>BOW010BAG</v>
          </cell>
          <cell r="B3037" t="str">
            <v>'BOW010BAG</v>
          </cell>
          <cell r="C3037" t="str">
            <v>[BOW010BAG] Bownet Replacement Carry Bag (10' x 5'/12' x 6'/2m x 3m Futsal/Lax)</v>
          </cell>
          <cell r="D3037" t="str">
            <v>Home, Garden &amp; Lockdown Essentials</v>
          </cell>
          <cell r="E3037" t="str">
            <v>Home, Garden &amp; Lockdown Essentials</v>
          </cell>
        </row>
        <row r="3038">
          <cell r="A3038" t="str">
            <v>BOW010BAG</v>
          </cell>
          <cell r="B3038" t="str">
            <v>'BOW010BAG</v>
          </cell>
          <cell r="C3038" t="str">
            <v>[BOW010BAG] Bownet Replacement Carry Bag (10' x 5'/12' x 6'/2m x 3m Futsal/Lax)</v>
          </cell>
          <cell r="D3038" t="str">
            <v>Home, Garden &amp; Lockdown Essentials / Back to Training</v>
          </cell>
          <cell r="E3038" t="str">
            <v>Home, Garden &amp; Lockdown Essentials</v>
          </cell>
          <cell r="F3038" t="str">
            <v>Back to Training</v>
          </cell>
        </row>
        <row r="3039">
          <cell r="A3039" t="str">
            <v>BOW016</v>
          </cell>
          <cell r="B3039" t="str">
            <v>'815317010167</v>
          </cell>
          <cell r="C3039" t="str">
            <v>[BOW016] Bownet Soccer Goal (16' x 7')</v>
          </cell>
          <cell r="D3039" t="str">
            <v>Football / Goals</v>
          </cell>
          <cell r="E3039" t="str">
            <v>Football</v>
          </cell>
          <cell r="F3039" t="str">
            <v>Goals</v>
          </cell>
        </row>
        <row r="3040">
          <cell r="A3040" t="str">
            <v>BOW016</v>
          </cell>
          <cell r="B3040" t="str">
            <v>'815317010167</v>
          </cell>
          <cell r="C3040" t="str">
            <v>[BOW016] Bownet Soccer Goal (16' x 7')</v>
          </cell>
          <cell r="D3040" t="str">
            <v>Home, Garden &amp; Lockdown Essentials</v>
          </cell>
          <cell r="E3040" t="str">
            <v>Home, Garden &amp; Lockdown Essentials</v>
          </cell>
        </row>
        <row r="3041">
          <cell r="A3041" t="str">
            <v>BOW016</v>
          </cell>
          <cell r="B3041" t="str">
            <v>'815317010167</v>
          </cell>
          <cell r="C3041" t="str">
            <v>[BOW016] Bownet Soccer Goal (16' x 7')</v>
          </cell>
          <cell r="D3041" t="str">
            <v>Home, Garden &amp; Lockdown Essentials / Back to Training</v>
          </cell>
          <cell r="E3041" t="str">
            <v>Home, Garden &amp; Lockdown Essentials</v>
          </cell>
          <cell r="F3041" t="str">
            <v>Back to Training</v>
          </cell>
        </row>
        <row r="3042">
          <cell r="A3042" t="str">
            <v>BOW016BAG</v>
          </cell>
          <cell r="B3042" t="str">
            <v>'BOW016BAG</v>
          </cell>
          <cell r="C3042" t="str">
            <v>[BOW016BAG] Bownet Replacement Carry Bag (16' x 7')</v>
          </cell>
          <cell r="D3042" t="str">
            <v>Football / Goals</v>
          </cell>
          <cell r="E3042" t="str">
            <v>Football</v>
          </cell>
          <cell r="F3042" t="str">
            <v>Goals</v>
          </cell>
        </row>
        <row r="3043">
          <cell r="A3043" t="str">
            <v>BOW016BAG</v>
          </cell>
          <cell r="B3043" t="str">
            <v>'BOW016BAG</v>
          </cell>
          <cell r="C3043" t="str">
            <v>[BOW016BAG] Bownet Replacement Carry Bag (16' x 7')</v>
          </cell>
          <cell r="D3043" t="str">
            <v>Home, Garden &amp; Lockdown Essentials</v>
          </cell>
          <cell r="E3043" t="str">
            <v>Home, Garden &amp; Lockdown Essentials</v>
          </cell>
        </row>
        <row r="3044">
          <cell r="A3044" t="str">
            <v>BOW016BAG</v>
          </cell>
          <cell r="B3044" t="str">
            <v>'BOW016BAG</v>
          </cell>
          <cell r="C3044" t="str">
            <v>[BOW016BAG] Bownet Replacement Carry Bag (16' x 7')</v>
          </cell>
          <cell r="D3044" t="str">
            <v>Home, Garden &amp; Lockdown Essentials / Back to Training</v>
          </cell>
          <cell r="E3044" t="str">
            <v>Home, Garden &amp; Lockdown Essentials</v>
          </cell>
          <cell r="F3044" t="str">
            <v>Back to Training</v>
          </cell>
        </row>
        <row r="3045">
          <cell r="A3045" t="str">
            <v>BOW021</v>
          </cell>
          <cell r="B3045" t="str">
            <v>'BOW021</v>
          </cell>
          <cell r="C3045" t="str">
            <v>[BOW021] Bownet Soccer Goal (21' x 7')</v>
          </cell>
          <cell r="D3045" t="str">
            <v>Football / Goals</v>
          </cell>
          <cell r="E3045" t="str">
            <v>Football</v>
          </cell>
          <cell r="F3045" t="str">
            <v>Goals</v>
          </cell>
        </row>
        <row r="3046">
          <cell r="A3046" t="str">
            <v>BOW021</v>
          </cell>
          <cell r="B3046" t="str">
            <v>'BOW021</v>
          </cell>
          <cell r="C3046" t="str">
            <v>[BOW021] Bownet Soccer Goal (21' x 7')</v>
          </cell>
          <cell r="D3046" t="str">
            <v>Home, Garden &amp; Lockdown Essentials</v>
          </cell>
          <cell r="E3046" t="str">
            <v>Home, Garden &amp; Lockdown Essentials</v>
          </cell>
        </row>
        <row r="3047">
          <cell r="A3047" t="str">
            <v>BOW021</v>
          </cell>
          <cell r="B3047" t="str">
            <v>'BOW021</v>
          </cell>
          <cell r="C3047" t="str">
            <v>[BOW021] Bownet Soccer Goal (21' x 7')</v>
          </cell>
          <cell r="D3047" t="str">
            <v>Home, Garden &amp; Lockdown Essentials / Back to Training</v>
          </cell>
          <cell r="E3047" t="str">
            <v>Home, Garden &amp; Lockdown Essentials</v>
          </cell>
          <cell r="F3047" t="str">
            <v>Back to Training</v>
          </cell>
        </row>
        <row r="3048">
          <cell r="A3048" t="str">
            <v>BOW021BAG</v>
          </cell>
          <cell r="B3048" t="str">
            <v>'BOW021BAG</v>
          </cell>
          <cell r="C3048" t="str">
            <v>[BOW021BAG] Bownet Replacement Carry Bag (21' x 7')</v>
          </cell>
          <cell r="D3048" t="str">
            <v>Football / Goals</v>
          </cell>
          <cell r="E3048" t="str">
            <v>Football</v>
          </cell>
          <cell r="F3048" t="str">
            <v>Goals</v>
          </cell>
        </row>
        <row r="3049">
          <cell r="A3049" t="str">
            <v>BOW021BAG</v>
          </cell>
          <cell r="B3049" t="str">
            <v>'BOW021BAG</v>
          </cell>
          <cell r="C3049" t="str">
            <v>[BOW021BAG] Bownet Replacement Carry Bag (21' x 7')</v>
          </cell>
          <cell r="D3049" t="str">
            <v>Home, Garden &amp; Lockdown Essentials</v>
          </cell>
          <cell r="E3049" t="str">
            <v>Home, Garden &amp; Lockdown Essentials</v>
          </cell>
        </row>
        <row r="3050">
          <cell r="A3050" t="str">
            <v>BOW021BAG</v>
          </cell>
          <cell r="B3050" t="str">
            <v>'BOW021BAG</v>
          </cell>
          <cell r="C3050" t="str">
            <v>[BOW021BAG] Bownet Replacement Carry Bag (21' x 7')</v>
          </cell>
          <cell r="D3050" t="str">
            <v>Home, Garden &amp; Lockdown Essentials / Back to Training</v>
          </cell>
          <cell r="E3050" t="str">
            <v>Home, Garden &amp; Lockdown Essentials</v>
          </cell>
          <cell r="F3050" t="str">
            <v>Back to Training</v>
          </cell>
        </row>
        <row r="3051">
          <cell r="A3051" t="str">
            <v>BOW024</v>
          </cell>
          <cell r="B3051" t="str">
            <v>'815317008249</v>
          </cell>
          <cell r="C3051" t="str">
            <v>[BOW024] Bownet Soccer Goal (24' x 8')</v>
          </cell>
          <cell r="D3051" t="str">
            <v>Football / Goals</v>
          </cell>
          <cell r="E3051" t="str">
            <v>Football</v>
          </cell>
          <cell r="F3051" t="str">
            <v>Goals</v>
          </cell>
        </row>
        <row r="3052">
          <cell r="A3052" t="str">
            <v>BOW024</v>
          </cell>
          <cell r="B3052" t="str">
            <v>'815317008249</v>
          </cell>
          <cell r="C3052" t="str">
            <v>[BOW024] Bownet Soccer Goal (24' x 8')</v>
          </cell>
          <cell r="D3052" t="str">
            <v>Home, Garden &amp; Lockdown Essentials</v>
          </cell>
          <cell r="E3052" t="str">
            <v>Home, Garden &amp; Lockdown Essentials</v>
          </cell>
        </row>
        <row r="3053">
          <cell r="A3053" t="str">
            <v>BOW024</v>
          </cell>
          <cell r="B3053" t="str">
            <v>'815317008249</v>
          </cell>
          <cell r="C3053" t="str">
            <v>[BOW024] Bownet Soccer Goal (24' x 8')</v>
          </cell>
          <cell r="D3053" t="str">
            <v>Home, Garden &amp; Lockdown Essentials / Back to Training</v>
          </cell>
          <cell r="E3053" t="str">
            <v>Home, Garden &amp; Lockdown Essentials</v>
          </cell>
          <cell r="F3053" t="str">
            <v>Back to Training</v>
          </cell>
        </row>
        <row r="3054">
          <cell r="A3054" t="str">
            <v>BOW024BAG</v>
          </cell>
          <cell r="B3054" t="str">
            <v>'BOW024BAG</v>
          </cell>
          <cell r="C3054" t="str">
            <v>[BOW024BAG] Bownet Replacement Carry Bag (24' x 8')</v>
          </cell>
          <cell r="D3054" t="str">
            <v>Football / Goals</v>
          </cell>
          <cell r="E3054" t="str">
            <v>Football</v>
          </cell>
          <cell r="F3054" t="str">
            <v>Goals</v>
          </cell>
        </row>
        <row r="3055">
          <cell r="A3055" t="str">
            <v>BOW024BAG</v>
          </cell>
          <cell r="B3055" t="str">
            <v>'BOW024BAG</v>
          </cell>
          <cell r="C3055" t="str">
            <v>[BOW024BAG] Bownet Replacement Carry Bag (24' x 8')</v>
          </cell>
          <cell r="D3055" t="str">
            <v>Home, Garden &amp; Lockdown Essentials</v>
          </cell>
          <cell r="E3055" t="str">
            <v>Home, Garden &amp; Lockdown Essentials</v>
          </cell>
        </row>
        <row r="3056">
          <cell r="A3056" t="str">
            <v>BOW024BAG</v>
          </cell>
          <cell r="B3056" t="str">
            <v>'BOW024BAG</v>
          </cell>
          <cell r="C3056" t="str">
            <v>[BOW024BAG] Bownet Replacement Carry Bag (24' x 8')</v>
          </cell>
          <cell r="D3056" t="str">
            <v>Home, Garden &amp; Lockdown Essentials / Back to Training</v>
          </cell>
          <cell r="E3056" t="str">
            <v>Home, Garden &amp; Lockdown Essentials</v>
          </cell>
          <cell r="F3056" t="str">
            <v>Back to Training</v>
          </cell>
        </row>
        <row r="3057">
          <cell r="A3057" t="str">
            <v>BOW124</v>
          </cell>
          <cell r="B3057" t="str">
            <v>'815317010143</v>
          </cell>
          <cell r="C3057" t="str">
            <v>[BOW124] Bownet Soccer Goal (12' x 4')</v>
          </cell>
          <cell r="D3057" t="str">
            <v>Football / Goals</v>
          </cell>
          <cell r="E3057" t="str">
            <v>Football</v>
          </cell>
          <cell r="F3057" t="str">
            <v>Goals</v>
          </cell>
        </row>
        <row r="3058">
          <cell r="A3058" t="str">
            <v>BOW124</v>
          </cell>
          <cell r="B3058" t="str">
            <v>'815317010143</v>
          </cell>
          <cell r="C3058" t="str">
            <v>[BOW124] Bownet Soccer Goal (12' x 4')</v>
          </cell>
          <cell r="D3058" t="str">
            <v>Home, Garden &amp; Lockdown Essentials</v>
          </cell>
          <cell r="E3058" t="str">
            <v>Home, Garden &amp; Lockdown Essentials</v>
          </cell>
        </row>
        <row r="3059">
          <cell r="A3059" t="str">
            <v>BOW124</v>
          </cell>
          <cell r="B3059" t="str">
            <v>'815317010143</v>
          </cell>
          <cell r="C3059" t="str">
            <v>[BOW124] Bownet Soccer Goal (12' x 4')</v>
          </cell>
          <cell r="D3059" t="str">
            <v>Home, Garden &amp; Lockdown Essentials / Back to Training</v>
          </cell>
          <cell r="E3059" t="str">
            <v>Home, Garden &amp; Lockdown Essentials</v>
          </cell>
          <cell r="F3059" t="str">
            <v>Back to Training</v>
          </cell>
        </row>
        <row r="3060">
          <cell r="A3060" t="str">
            <v>BOW124BAG</v>
          </cell>
          <cell r="C3060" t="str">
            <v>[BOW124BAG] Bownet Replacement Carry Bag (12' x 4')</v>
          </cell>
          <cell r="D3060" t="str">
            <v>Football / Goals</v>
          </cell>
          <cell r="E3060" t="str">
            <v>Football</v>
          </cell>
          <cell r="F3060" t="str">
            <v>Goals</v>
          </cell>
        </row>
        <row r="3061">
          <cell r="A3061" t="str">
            <v>BOW124BAG</v>
          </cell>
          <cell r="C3061" t="str">
            <v>[BOW124BAG] Bownet Replacement Carry Bag (12' x 4')</v>
          </cell>
          <cell r="D3061" t="str">
            <v>Home, Garden &amp; Lockdown Essentials</v>
          </cell>
          <cell r="E3061" t="str">
            <v>Home, Garden &amp; Lockdown Essentials</v>
          </cell>
        </row>
        <row r="3062">
          <cell r="A3062" t="str">
            <v>BOW124BAG</v>
          </cell>
          <cell r="C3062" t="str">
            <v>[BOW124BAG] Bownet Replacement Carry Bag (12' x 4')</v>
          </cell>
          <cell r="D3062" t="str">
            <v>Home, Garden &amp; Lockdown Essentials / Back to Training</v>
          </cell>
          <cell r="E3062" t="str">
            <v>Home, Garden &amp; Lockdown Essentials</v>
          </cell>
          <cell r="F3062" t="str">
            <v>Back to Training</v>
          </cell>
        </row>
        <row r="3063">
          <cell r="A3063" t="str">
            <v>BOW216BAG</v>
          </cell>
          <cell r="B3063" t="str">
            <v>'BOW216BAG</v>
          </cell>
          <cell r="C3063" t="str">
            <v>[BOW216BAG] Bownet Replacement Carry Bag (21' 6in x 11' 6in Barrier)</v>
          </cell>
          <cell r="D3063" t="str">
            <v>Football / Goals</v>
          </cell>
          <cell r="E3063" t="str">
            <v>Football</v>
          </cell>
          <cell r="F3063" t="str">
            <v>Goals</v>
          </cell>
        </row>
        <row r="3064">
          <cell r="A3064" t="str">
            <v>BOW216BAG</v>
          </cell>
          <cell r="B3064" t="str">
            <v>'BOW216BAG</v>
          </cell>
          <cell r="C3064" t="str">
            <v>[BOW216BAG] Bownet Replacement Carry Bag (21' 6in x 11' 6in Barrier)</v>
          </cell>
          <cell r="D3064" t="str">
            <v>Home, Garden &amp; Lockdown Essentials</v>
          </cell>
          <cell r="E3064" t="str">
            <v>Home, Garden &amp; Lockdown Essentials</v>
          </cell>
        </row>
        <row r="3065">
          <cell r="A3065" t="str">
            <v>BOW216BAG</v>
          </cell>
          <cell r="B3065" t="str">
            <v>'BOW216BAG</v>
          </cell>
          <cell r="C3065" t="str">
            <v>[BOW216BAG] Bownet Replacement Carry Bag (21' 6in x 11' 6in Barrier)</v>
          </cell>
          <cell r="D3065" t="str">
            <v>Home, Garden &amp; Lockdown Essentials / Back to Training</v>
          </cell>
          <cell r="E3065" t="str">
            <v>Home, Garden &amp; Lockdown Essentials</v>
          </cell>
          <cell r="F3065" t="str">
            <v>Back to Training</v>
          </cell>
        </row>
        <row r="3066">
          <cell r="A3066" t="str">
            <v>BOWBARR</v>
          </cell>
          <cell r="B3066" t="str">
            <v>'815317001745</v>
          </cell>
          <cell r="C3066" t="str">
            <v>[BOWBARR] Bownet Barrier Net (21' 6in x 11' 6in)</v>
          </cell>
          <cell r="D3066" t="str">
            <v>Football / Goals</v>
          </cell>
          <cell r="E3066" t="str">
            <v>Football</v>
          </cell>
          <cell r="F3066" t="str">
            <v>Goals</v>
          </cell>
        </row>
        <row r="3067">
          <cell r="A3067" t="str">
            <v>BOWBARR</v>
          </cell>
          <cell r="B3067" t="str">
            <v>'815317001745</v>
          </cell>
          <cell r="C3067" t="str">
            <v>[BOWBARR] Bownet Barrier Net (21' 6in x 11' 6in)</v>
          </cell>
          <cell r="D3067" t="str">
            <v>Home, Garden &amp; Lockdown Essentials / Back to Training</v>
          </cell>
          <cell r="E3067" t="str">
            <v>Home, Garden &amp; Lockdown Essentials</v>
          </cell>
          <cell r="F3067" t="str">
            <v>Back to Training</v>
          </cell>
        </row>
        <row r="3068">
          <cell r="A3068" t="str">
            <v>PRC15026BW</v>
          </cell>
          <cell r="B3068" t="str">
            <v>'5027535131776</v>
          </cell>
          <cell r="C3068" t="str">
            <v>[PRC15026BW] Precision Valencia Shirt Junior (Black/White, 26-28")</v>
          </cell>
          <cell r="D3068" t="str">
            <v>Football / Teamwear</v>
          </cell>
          <cell r="E3068" t="str">
            <v>Football</v>
          </cell>
          <cell r="F3068" t="str">
            <v>Teamwear</v>
          </cell>
        </row>
        <row r="3069">
          <cell r="A3069" t="str">
            <v>PRC15030BW</v>
          </cell>
          <cell r="B3069" t="str">
            <v>'5027535131783</v>
          </cell>
          <cell r="C3069" t="str">
            <v>[PRC15030BW] Precision Valencia Shirt Junior (Black/White, 30-32")</v>
          </cell>
          <cell r="D3069" t="str">
            <v>Football / Teamwear</v>
          </cell>
          <cell r="E3069" t="str">
            <v>Football</v>
          </cell>
          <cell r="F3069" t="str">
            <v>Teamwear</v>
          </cell>
        </row>
        <row r="3070">
          <cell r="A3070" t="str">
            <v>PRC15034BW</v>
          </cell>
          <cell r="B3070" t="str">
            <v>'5027535131790</v>
          </cell>
          <cell r="C3070" t="str">
            <v>[PRC15034BW] Precision Valencia Shirt Adult (Black/White, M 34-36")</v>
          </cell>
          <cell r="D3070" t="str">
            <v>Football / Teamwear</v>
          </cell>
          <cell r="E3070" t="str">
            <v>Football</v>
          </cell>
          <cell r="F3070" t="str">
            <v>Teamwear</v>
          </cell>
        </row>
        <row r="3071">
          <cell r="A3071" t="str">
            <v>PRC15038BW</v>
          </cell>
          <cell r="B3071" t="str">
            <v>'5027535131806</v>
          </cell>
          <cell r="C3071" t="str">
            <v>[PRC15038BW] Precision Valencia Shirt Adult (Black/White, L 38-40")</v>
          </cell>
          <cell r="D3071" t="str">
            <v>Football / Teamwear</v>
          </cell>
          <cell r="E3071" t="str">
            <v>Football</v>
          </cell>
          <cell r="F3071" t="str">
            <v>Teamwear</v>
          </cell>
        </row>
        <row r="3072">
          <cell r="A3072" t="str">
            <v>PRC15042BW</v>
          </cell>
          <cell r="B3072" t="str">
            <v>'5027535131813</v>
          </cell>
          <cell r="C3072" t="str">
            <v>[PRC15042BW] Precision Valencia Shirt Adult (Black/White, XL 42-44")</v>
          </cell>
          <cell r="D3072" t="str">
            <v>Football / Teamwear</v>
          </cell>
          <cell r="E3072" t="str">
            <v>Football</v>
          </cell>
          <cell r="F3072" t="str">
            <v>Teamwear</v>
          </cell>
        </row>
        <row r="3073">
          <cell r="A3073" t="str">
            <v>PRC15046BW</v>
          </cell>
          <cell r="B3073" t="str">
            <v>'5027535131820</v>
          </cell>
          <cell r="C3073" t="str">
            <v>[PRC15046BW] Precision Valencia Shirt Adult (Black/White, XXL 46-48")</v>
          </cell>
          <cell r="D3073" t="str">
            <v>Football / Teamwear</v>
          </cell>
          <cell r="E3073" t="str">
            <v>Football</v>
          </cell>
          <cell r="F3073" t="str">
            <v>Teamwear</v>
          </cell>
        </row>
        <row r="3074">
          <cell r="A3074" t="str">
            <v>PRC15026BA</v>
          </cell>
          <cell r="B3074" t="str">
            <v>'5027535131899</v>
          </cell>
          <cell r="C3074" t="str">
            <v>[PRC15026BA] Precision Valencia Shirt Junior (Black/Azure, 26-28")</v>
          </cell>
          <cell r="D3074" t="str">
            <v>Football / Teamwear</v>
          </cell>
          <cell r="E3074" t="str">
            <v>Football</v>
          </cell>
          <cell r="F3074" t="str">
            <v>Teamwear</v>
          </cell>
        </row>
        <row r="3075">
          <cell r="A3075" t="str">
            <v>PRC15030BA</v>
          </cell>
          <cell r="B3075" t="str">
            <v>'5027535131905</v>
          </cell>
          <cell r="C3075" t="str">
            <v>[PRC15030BA] Precision Valencia Shirt Junior (Black/Azure, 30-32")</v>
          </cell>
          <cell r="D3075" t="str">
            <v>Football / Teamwear</v>
          </cell>
          <cell r="E3075" t="str">
            <v>Football</v>
          </cell>
          <cell r="F3075" t="str">
            <v>Teamwear</v>
          </cell>
        </row>
        <row r="3076">
          <cell r="A3076" t="str">
            <v>PRC15034BA</v>
          </cell>
          <cell r="B3076" t="str">
            <v>'5027535131912</v>
          </cell>
          <cell r="C3076" t="str">
            <v>[PRC15034BA] Precision Valencia Shirt Adult (Black/Azure, M 34-36")</v>
          </cell>
          <cell r="D3076" t="str">
            <v>Football / Teamwear</v>
          </cell>
          <cell r="E3076" t="str">
            <v>Football</v>
          </cell>
          <cell r="F3076" t="str">
            <v>Teamwear</v>
          </cell>
        </row>
        <row r="3077">
          <cell r="A3077" t="str">
            <v>PRC15038BA</v>
          </cell>
          <cell r="B3077" t="str">
            <v>'5027535131929</v>
          </cell>
          <cell r="C3077" t="str">
            <v>[PRC15038BA] Precision Valencia Shirt Adult (Black/Azure, L 38-40")</v>
          </cell>
          <cell r="D3077" t="str">
            <v>Football / Teamwear</v>
          </cell>
          <cell r="E3077" t="str">
            <v>Football</v>
          </cell>
          <cell r="F3077" t="str">
            <v>Teamwear</v>
          </cell>
        </row>
        <row r="3078">
          <cell r="A3078" t="str">
            <v>PRC15042BA</v>
          </cell>
          <cell r="B3078" t="str">
            <v>'5027535131936</v>
          </cell>
          <cell r="C3078" t="str">
            <v>[PRC15042BA] Precision Valencia Shirt Adult (Black/Azure, XL 42-44")</v>
          </cell>
          <cell r="D3078" t="str">
            <v>Football / Teamwear</v>
          </cell>
          <cell r="E3078" t="str">
            <v>Football</v>
          </cell>
          <cell r="F3078" t="str">
            <v>Teamwear</v>
          </cell>
        </row>
        <row r="3079">
          <cell r="A3079" t="str">
            <v>PRC15046BA</v>
          </cell>
          <cell r="B3079" t="str">
            <v>'5027535131943</v>
          </cell>
          <cell r="C3079" t="str">
            <v>[PRC15046BA] Precision Valencia Shirt Adult (Black/Azure, XXL 46-48")</v>
          </cell>
          <cell r="D3079" t="str">
            <v>Football / Teamwear</v>
          </cell>
          <cell r="E3079" t="str">
            <v>Football</v>
          </cell>
          <cell r="F3079" t="str">
            <v>Teamwear</v>
          </cell>
        </row>
        <row r="3080">
          <cell r="A3080" t="str">
            <v>PRC15026BS</v>
          </cell>
          <cell r="B3080" t="str">
            <v>'5027535131950</v>
          </cell>
          <cell r="C3080" t="str">
            <v>[PRC15026BS] Precision Valencia Shirt Junior (Black/Red, 26-28")</v>
          </cell>
          <cell r="D3080" t="str">
            <v>Football / Teamwear</v>
          </cell>
          <cell r="E3080" t="str">
            <v>Football</v>
          </cell>
          <cell r="F3080" t="str">
            <v>Teamwear</v>
          </cell>
        </row>
        <row r="3081">
          <cell r="A3081" t="str">
            <v>PRC15030BS</v>
          </cell>
          <cell r="B3081" t="str">
            <v>'5027535131967</v>
          </cell>
          <cell r="C3081" t="str">
            <v>[PRC15030BS] Precision Valencia Shirt Junior (Black/Red, 30-32")</v>
          </cell>
          <cell r="D3081" t="str">
            <v>Football / Teamwear</v>
          </cell>
          <cell r="E3081" t="str">
            <v>Football</v>
          </cell>
          <cell r="F3081" t="str">
            <v>Teamwear</v>
          </cell>
        </row>
        <row r="3082">
          <cell r="A3082" t="str">
            <v>PRC15034BS</v>
          </cell>
          <cell r="B3082" t="str">
            <v>'5027535131974</v>
          </cell>
          <cell r="C3082" t="str">
            <v>[PRC15034BS] Precision Valencia Shirt Adult (Black/Red, M 34-36")</v>
          </cell>
          <cell r="D3082" t="str">
            <v>Football / Teamwear</v>
          </cell>
          <cell r="E3082" t="str">
            <v>Football</v>
          </cell>
          <cell r="F3082" t="str">
            <v>Teamwear</v>
          </cell>
        </row>
        <row r="3083">
          <cell r="A3083" t="str">
            <v>PRC15038BS</v>
          </cell>
          <cell r="B3083" t="str">
            <v>'5027535131981</v>
          </cell>
          <cell r="C3083" t="str">
            <v>[PRC15038BS] Precision Valencia Shirt Adult (Black/Red, L 38-40")</v>
          </cell>
          <cell r="D3083" t="str">
            <v>Football / Teamwear</v>
          </cell>
          <cell r="E3083" t="str">
            <v>Football</v>
          </cell>
          <cell r="F3083" t="str">
            <v>Teamwear</v>
          </cell>
        </row>
        <row r="3084">
          <cell r="A3084" t="str">
            <v>PRC15042BS</v>
          </cell>
          <cell r="B3084" t="str">
            <v>'5027535131998</v>
          </cell>
          <cell r="C3084" t="str">
            <v>[PRC15042BS] Precision Valencia Shirt Adult (Black/Red, XL 42-44")</v>
          </cell>
          <cell r="D3084" t="str">
            <v>Football / Teamwear</v>
          </cell>
          <cell r="E3084" t="str">
            <v>Football</v>
          </cell>
          <cell r="F3084" t="str">
            <v>Teamwear</v>
          </cell>
        </row>
        <row r="3085">
          <cell r="A3085" t="str">
            <v>PRC15046BS</v>
          </cell>
          <cell r="B3085" t="str">
            <v>'5027535147005</v>
          </cell>
          <cell r="C3085" t="str">
            <v>[PRC15046BS] Precision Valencia Shirt Adult (Black/Red, XXL 46-48")</v>
          </cell>
          <cell r="D3085" t="str">
            <v>Football / Teamwear</v>
          </cell>
          <cell r="E3085" t="str">
            <v>Football</v>
          </cell>
          <cell r="F3085" t="str">
            <v>Teamwear</v>
          </cell>
        </row>
        <row r="3086">
          <cell r="A3086" t="str">
            <v>PRC15026NS</v>
          </cell>
          <cell r="B3086" t="str">
            <v>'5027535147494</v>
          </cell>
          <cell r="C3086" t="str">
            <v>[PRC15026NS] Precision Valencia Shirt Junior (Navy/Red, 26-28")</v>
          </cell>
          <cell r="D3086" t="str">
            <v>Football / Teamwear</v>
          </cell>
          <cell r="E3086" t="str">
            <v>Football</v>
          </cell>
          <cell r="F3086" t="str">
            <v>Teamwear</v>
          </cell>
        </row>
        <row r="3087">
          <cell r="A3087" t="str">
            <v>PRC15030NS</v>
          </cell>
          <cell r="B3087" t="str">
            <v>'5027535147500</v>
          </cell>
          <cell r="C3087" t="str">
            <v>[PRC15030NS] Precision Valencia Shirt Junior (Navy/Red, 30-32")</v>
          </cell>
          <cell r="D3087" t="str">
            <v>Football / Teamwear</v>
          </cell>
          <cell r="E3087" t="str">
            <v>Football</v>
          </cell>
          <cell r="F3087" t="str">
            <v>Teamwear</v>
          </cell>
        </row>
        <row r="3088">
          <cell r="A3088" t="str">
            <v>PRC15034NS</v>
          </cell>
          <cell r="B3088" t="str">
            <v>'5027535147517</v>
          </cell>
          <cell r="C3088" t="str">
            <v>[PRC15034NS] Precision Valencia Shirt Adult (Navy/Red, M 34-36")</v>
          </cell>
          <cell r="D3088" t="str">
            <v>Football / Teamwear</v>
          </cell>
          <cell r="E3088" t="str">
            <v>Football</v>
          </cell>
          <cell r="F3088" t="str">
            <v>Teamwear</v>
          </cell>
        </row>
        <row r="3089">
          <cell r="A3089" t="str">
            <v>PRC15038NS</v>
          </cell>
          <cell r="B3089" t="str">
            <v>'5027535147524</v>
          </cell>
          <cell r="C3089" t="str">
            <v>[PRC15038NS] Precision Valencia Shirt Adult (Navy/Red, L 38-40")</v>
          </cell>
          <cell r="D3089" t="str">
            <v>Football / Teamwear</v>
          </cell>
          <cell r="E3089" t="str">
            <v>Football</v>
          </cell>
          <cell r="F3089" t="str">
            <v>Teamwear</v>
          </cell>
        </row>
        <row r="3090">
          <cell r="A3090" t="str">
            <v>PRC15042NS</v>
          </cell>
          <cell r="B3090" t="str">
            <v>'5027535147531</v>
          </cell>
          <cell r="C3090" t="str">
            <v>[PRC15042NS] Precision Valencia Shirt Adult (Navy/Red, XL 42-44")</v>
          </cell>
          <cell r="D3090" t="str">
            <v>Football / Teamwear</v>
          </cell>
          <cell r="E3090" t="str">
            <v>Football</v>
          </cell>
          <cell r="F3090" t="str">
            <v>Teamwear</v>
          </cell>
        </row>
        <row r="3091">
          <cell r="A3091" t="str">
            <v>PRC15046NS</v>
          </cell>
          <cell r="B3091" t="str">
            <v>'5027535147548</v>
          </cell>
          <cell r="C3091" t="str">
            <v>[PRC15046NS] Precision Valencia Shirt Adult (Navy/Red, XXL 46-48")</v>
          </cell>
          <cell r="D3091" t="str">
            <v>Football / Teamwear</v>
          </cell>
          <cell r="E3091" t="str">
            <v>Football</v>
          </cell>
          <cell r="F3091" t="str">
            <v>Teamwear</v>
          </cell>
        </row>
        <row r="3092">
          <cell r="A3092" t="str">
            <v>PRC15026RW</v>
          </cell>
          <cell r="B3092" t="str">
            <v>'5027535147012</v>
          </cell>
          <cell r="C3092" t="str">
            <v>[PRC15026RW] Precision Valencia Shirt Junior (Royal/White, 26-28")</v>
          </cell>
          <cell r="D3092" t="str">
            <v>Football / Teamwear</v>
          </cell>
          <cell r="E3092" t="str">
            <v>Football</v>
          </cell>
          <cell r="F3092" t="str">
            <v>Teamwear</v>
          </cell>
        </row>
        <row r="3093">
          <cell r="A3093" t="str">
            <v>PRC15030RW</v>
          </cell>
          <cell r="B3093" t="str">
            <v>'5027535147029</v>
          </cell>
          <cell r="C3093" t="str">
            <v>[PRC15030RW] Precision Valencia Shirt Junior (Royal/White, 30-32")</v>
          </cell>
          <cell r="D3093" t="str">
            <v>Football / Teamwear</v>
          </cell>
          <cell r="E3093" t="str">
            <v>Football</v>
          </cell>
          <cell r="F3093" t="str">
            <v>Teamwear</v>
          </cell>
        </row>
        <row r="3094">
          <cell r="A3094" t="str">
            <v>PRC15034RW</v>
          </cell>
          <cell r="B3094" t="str">
            <v>'5027535147036</v>
          </cell>
          <cell r="C3094" t="str">
            <v>[PRC15034RW] Precision Valencia Shirt Adult (Royal/White, M 34-36")</v>
          </cell>
          <cell r="D3094" t="str">
            <v>Football / Teamwear</v>
          </cell>
          <cell r="E3094" t="str">
            <v>Football</v>
          </cell>
          <cell r="F3094" t="str">
            <v>Teamwear</v>
          </cell>
        </row>
        <row r="3095">
          <cell r="A3095" t="str">
            <v>PRC15038RW</v>
          </cell>
          <cell r="B3095" t="str">
            <v>'5027535147043</v>
          </cell>
          <cell r="C3095" t="str">
            <v>[PRC15038RW] Precision Valencia Shirt Adult (Royal/White, L 38-40")</v>
          </cell>
          <cell r="D3095" t="str">
            <v>Football / Teamwear</v>
          </cell>
          <cell r="E3095" t="str">
            <v>Football</v>
          </cell>
          <cell r="F3095" t="str">
            <v>Teamwear</v>
          </cell>
        </row>
        <row r="3096">
          <cell r="A3096" t="str">
            <v>PRC15042RW</v>
          </cell>
          <cell r="B3096" t="str">
            <v>'5027535147050</v>
          </cell>
          <cell r="C3096" t="str">
            <v>[PRC15042RW] Precision Valencia Shirt Adult (Royal/White, XL 42-44")</v>
          </cell>
          <cell r="D3096" t="str">
            <v>Football / Teamwear</v>
          </cell>
          <cell r="E3096" t="str">
            <v>Football</v>
          </cell>
          <cell r="F3096" t="str">
            <v>Teamwear</v>
          </cell>
        </row>
        <row r="3097">
          <cell r="A3097" t="str">
            <v>PRC15046RW</v>
          </cell>
          <cell r="B3097" t="str">
            <v>'5027535147067</v>
          </cell>
          <cell r="C3097" t="str">
            <v>[PRC15046RW] Precision Valencia Shirt Adult (Royal/White, XXL 46-48")</v>
          </cell>
          <cell r="D3097" t="str">
            <v>Football / Teamwear</v>
          </cell>
          <cell r="E3097" t="str">
            <v>Football</v>
          </cell>
          <cell r="F3097" t="str">
            <v>Teamwear</v>
          </cell>
        </row>
        <row r="3098">
          <cell r="A3098" t="str">
            <v>PRC15026SW</v>
          </cell>
          <cell r="B3098" t="str">
            <v>'5027535131837</v>
          </cell>
          <cell r="C3098" t="str">
            <v>[PRC15026SW] Precision Valencia Shirt Junior (Red/White, 26-28")</v>
          </cell>
          <cell r="D3098" t="str">
            <v>Football / Teamwear</v>
          </cell>
          <cell r="E3098" t="str">
            <v>Football</v>
          </cell>
          <cell r="F3098" t="str">
            <v>Teamwear</v>
          </cell>
        </row>
        <row r="3099">
          <cell r="A3099" t="str">
            <v>PRC15030SW</v>
          </cell>
          <cell r="B3099" t="str">
            <v>'5027535131844</v>
          </cell>
          <cell r="C3099" t="str">
            <v>[PRC15030SW] Precision Valencia Shirt Junior (Red/White, 30-32")</v>
          </cell>
          <cell r="D3099" t="str">
            <v>Football / Teamwear</v>
          </cell>
          <cell r="E3099" t="str">
            <v>Football</v>
          </cell>
          <cell r="F3099" t="str">
            <v>Teamwear</v>
          </cell>
        </row>
        <row r="3100">
          <cell r="A3100" t="str">
            <v>PRC15034SW</v>
          </cell>
          <cell r="B3100" t="str">
            <v>'5027535131851</v>
          </cell>
          <cell r="C3100" t="str">
            <v>[PRC15034SW] Precision Valencia Shirt Adult (Red/White, M 34-36")</v>
          </cell>
          <cell r="D3100" t="str">
            <v>Football / Teamwear</v>
          </cell>
          <cell r="E3100" t="str">
            <v>Football</v>
          </cell>
          <cell r="F3100" t="str">
            <v>Teamwear</v>
          </cell>
        </row>
        <row r="3101">
          <cell r="A3101" t="str">
            <v>PRC15038SW</v>
          </cell>
          <cell r="B3101" t="str">
            <v>'5027535131868</v>
          </cell>
          <cell r="C3101" t="str">
            <v>[PRC15038SW] Precision Valencia Shirt Adult (Red/White, L 38-40")</v>
          </cell>
          <cell r="D3101" t="str">
            <v>Football / Teamwear</v>
          </cell>
          <cell r="E3101" t="str">
            <v>Football</v>
          </cell>
          <cell r="F3101" t="str">
            <v>Teamwear</v>
          </cell>
        </row>
        <row r="3102">
          <cell r="A3102" t="str">
            <v>PRC15042SW</v>
          </cell>
          <cell r="B3102" t="str">
            <v>'5027535131875</v>
          </cell>
          <cell r="C3102" t="str">
            <v>[PRC15042SW] Precision Valencia Shirt Adult (Red/White, XL 42-44")</v>
          </cell>
          <cell r="D3102" t="str">
            <v>Football / Teamwear</v>
          </cell>
          <cell r="E3102" t="str">
            <v>Football</v>
          </cell>
          <cell r="F3102" t="str">
            <v>Teamwear</v>
          </cell>
        </row>
        <row r="3103">
          <cell r="A3103" t="str">
            <v>PRC15046SW</v>
          </cell>
          <cell r="B3103" t="str">
            <v>'5027535131882</v>
          </cell>
          <cell r="C3103" t="str">
            <v>[PRC15046SW] Precision Valencia Shirt Adult (Red/White, XXL 46-48")</v>
          </cell>
          <cell r="D3103" t="str">
            <v>Football / Teamwear</v>
          </cell>
          <cell r="E3103" t="str">
            <v>Football</v>
          </cell>
          <cell r="F3103" t="str">
            <v>Teamwear</v>
          </cell>
        </row>
        <row r="3104">
          <cell r="A3104" t="str">
            <v>PRC17026NY</v>
          </cell>
          <cell r="B3104" t="str">
            <v>'5027535194047</v>
          </cell>
          <cell r="C3104" t="str">
            <v>[PRC17026NY] Precision Marseille Shirt &amp; Short Set Junior (Navy/Fluo, M Junior 26-28")</v>
          </cell>
          <cell r="D3104" t="str">
            <v>Football / Teamwear</v>
          </cell>
          <cell r="E3104" t="str">
            <v>Football</v>
          </cell>
          <cell r="F3104" t="str">
            <v>Teamwear</v>
          </cell>
        </row>
        <row r="3105">
          <cell r="A3105" t="str">
            <v>PRC17030NY</v>
          </cell>
          <cell r="B3105" t="str">
            <v>'5027535194054</v>
          </cell>
          <cell r="C3105" t="str">
            <v>[PRC17030NY] Precision Marseille Shirt &amp; Short Set Junior (Navy/Fluo, L Junior 30-32")</v>
          </cell>
          <cell r="D3105" t="str">
            <v>Football / Teamwear</v>
          </cell>
          <cell r="E3105" t="str">
            <v>Football</v>
          </cell>
          <cell r="F3105" t="str">
            <v>Teamwear</v>
          </cell>
        </row>
        <row r="3106">
          <cell r="A3106" t="str">
            <v>PRC17034NY</v>
          </cell>
          <cell r="B3106" t="str">
            <v>'5027535194061</v>
          </cell>
          <cell r="C3106" t="str">
            <v>[PRC17034NY] Precision Marseille Shirt &amp; Short Set Adult (Navy/Fluo, M 34-36")</v>
          </cell>
          <cell r="D3106" t="str">
            <v>Football / Teamwear</v>
          </cell>
          <cell r="E3106" t="str">
            <v>Football</v>
          </cell>
          <cell r="F3106" t="str">
            <v>Teamwear</v>
          </cell>
        </row>
        <row r="3107">
          <cell r="A3107" t="str">
            <v>PRC17038NY</v>
          </cell>
          <cell r="B3107" t="str">
            <v>'5027535194078</v>
          </cell>
          <cell r="C3107" t="str">
            <v>[PRC17038NY] Precision Marseille Shirt &amp; Short Set Adult (Navy/Fluo, L 38-40")</v>
          </cell>
          <cell r="D3107" t="str">
            <v>Football / Teamwear</v>
          </cell>
          <cell r="E3107" t="str">
            <v>Football</v>
          </cell>
          <cell r="F3107" t="str">
            <v>Teamwear</v>
          </cell>
        </row>
        <row r="3108">
          <cell r="A3108" t="str">
            <v>PRC17042NY</v>
          </cell>
          <cell r="B3108" t="str">
            <v>'5027535194085</v>
          </cell>
          <cell r="C3108" t="str">
            <v>[PRC17042NY] Precision Marseille Shirt &amp; Short Set Adult (Navy/Fluo, XL 42-44")</v>
          </cell>
          <cell r="D3108" t="str">
            <v>Football / Teamwear</v>
          </cell>
          <cell r="E3108" t="str">
            <v>Football</v>
          </cell>
          <cell r="F3108" t="str">
            <v>Teamwear</v>
          </cell>
        </row>
        <row r="3109">
          <cell r="A3109" t="str">
            <v>PRC17046NY</v>
          </cell>
          <cell r="B3109" t="str">
            <v>'5027535194092</v>
          </cell>
          <cell r="C3109" t="str">
            <v>[PRC17046NY] Precision Marseille Shirt &amp; Short Set Adult (Navy/Fluo, XXL 46-48")</v>
          </cell>
          <cell r="D3109" t="str">
            <v>Football / Teamwear</v>
          </cell>
          <cell r="E3109" t="str">
            <v>Football</v>
          </cell>
          <cell r="F3109" t="str">
            <v>Teamwear</v>
          </cell>
        </row>
        <row r="3110">
          <cell r="A3110" t="str">
            <v>PRC17026NS</v>
          </cell>
          <cell r="B3110" t="str">
            <v>'5027535193989</v>
          </cell>
          <cell r="C3110" t="str">
            <v>[PRC17026NS] Precision Marseille Shirt &amp; Short Set Junior (Navy/Red, M Junior 26-28")</v>
          </cell>
          <cell r="D3110" t="str">
            <v>Football / Teamwear</v>
          </cell>
          <cell r="E3110" t="str">
            <v>Football</v>
          </cell>
          <cell r="F3110" t="str">
            <v>Teamwear</v>
          </cell>
        </row>
        <row r="3111">
          <cell r="A3111" t="str">
            <v>PRC17030NS</v>
          </cell>
          <cell r="B3111" t="str">
            <v>'5027535193996</v>
          </cell>
          <cell r="C3111" t="str">
            <v>[PRC17030NS] Precision Marseille Shirt &amp; Short Set Junior (Navy/Red, L Junior 30-32")</v>
          </cell>
          <cell r="D3111" t="str">
            <v>Football / Teamwear</v>
          </cell>
          <cell r="E3111" t="str">
            <v>Football</v>
          </cell>
          <cell r="F3111" t="str">
            <v>Teamwear</v>
          </cell>
        </row>
        <row r="3112">
          <cell r="A3112" t="str">
            <v>PRC17034NS</v>
          </cell>
          <cell r="B3112" t="str">
            <v>'5027535194009</v>
          </cell>
          <cell r="C3112" t="str">
            <v>[PRC17034NS] Precision Marseille Shirt &amp; Short Set Adult (Navy/Red, M 34-36")</v>
          </cell>
          <cell r="D3112" t="str">
            <v>Football / Teamwear</v>
          </cell>
          <cell r="E3112" t="str">
            <v>Football</v>
          </cell>
          <cell r="F3112" t="str">
            <v>Teamwear</v>
          </cell>
        </row>
        <row r="3113">
          <cell r="A3113" t="str">
            <v>PRC17038NS</v>
          </cell>
          <cell r="B3113" t="str">
            <v>'5027535194016</v>
          </cell>
          <cell r="C3113" t="str">
            <v>[PRC17038NS] Precision Marseille Shirt &amp; Short Set Adult (Navy/Red, L 38-40")</v>
          </cell>
          <cell r="D3113" t="str">
            <v>Football / Teamwear</v>
          </cell>
          <cell r="E3113" t="str">
            <v>Football</v>
          </cell>
          <cell r="F3113" t="str">
            <v>Teamwear</v>
          </cell>
        </row>
        <row r="3114">
          <cell r="A3114" t="str">
            <v>PRC17042NS</v>
          </cell>
          <cell r="B3114" t="str">
            <v>'5027535194023</v>
          </cell>
          <cell r="C3114" t="str">
            <v>[PRC17042NS] Precision Marseille Shirt &amp; Short Set Adult (Navy/Red, XL 42-44")</v>
          </cell>
          <cell r="D3114" t="str">
            <v>Football / Teamwear</v>
          </cell>
          <cell r="E3114" t="str">
            <v>Football</v>
          </cell>
          <cell r="F3114" t="str">
            <v>Teamwear</v>
          </cell>
        </row>
        <row r="3115">
          <cell r="A3115" t="str">
            <v>PRC17046NS</v>
          </cell>
          <cell r="B3115" t="str">
            <v>'5027535194030</v>
          </cell>
          <cell r="C3115" t="str">
            <v>[PRC17046NS] Precision Marseille Shirt &amp; Short Set Adult (Navy/Red, XXL 46-48")</v>
          </cell>
          <cell r="D3115" t="str">
            <v>Football / Teamwear</v>
          </cell>
          <cell r="E3115" t="str">
            <v>Football</v>
          </cell>
          <cell r="F3115" t="str">
            <v>Teamwear</v>
          </cell>
        </row>
        <row r="3116">
          <cell r="A3116" t="str">
            <v>PRC17026KN</v>
          </cell>
          <cell r="B3116" t="str">
            <v>'5027535193927</v>
          </cell>
          <cell r="C3116" t="str">
            <v>[PRC17026KN] Precision Marseille Shirt &amp; Short Set Junior (Sky/Navy, M Junior 26-28")</v>
          </cell>
          <cell r="D3116" t="str">
            <v>Football / Teamwear</v>
          </cell>
          <cell r="E3116" t="str">
            <v>Football</v>
          </cell>
          <cell r="F3116" t="str">
            <v>Teamwear</v>
          </cell>
        </row>
        <row r="3117">
          <cell r="A3117" t="str">
            <v>PRC17030KN</v>
          </cell>
          <cell r="B3117" t="str">
            <v>'5027535193934</v>
          </cell>
          <cell r="C3117" t="str">
            <v>[PRC17030KN] Precision Marseille Shirt &amp; Short Set Junior (Sky/Navy, L Junior 30-32")</v>
          </cell>
          <cell r="D3117" t="str">
            <v>Football / Teamwear</v>
          </cell>
          <cell r="E3117" t="str">
            <v>Football</v>
          </cell>
          <cell r="F3117" t="str">
            <v>Teamwear</v>
          </cell>
        </row>
        <row r="3118">
          <cell r="A3118" t="str">
            <v>PRC17034KN</v>
          </cell>
          <cell r="B3118" t="str">
            <v>'5027535193941</v>
          </cell>
          <cell r="C3118" t="str">
            <v>[PRC17034KN] Precision Marseille Shirt &amp; Short Set Adult (Sky/Navy, M 34-36")</v>
          </cell>
          <cell r="D3118" t="str">
            <v>Football / Teamwear</v>
          </cell>
          <cell r="E3118" t="str">
            <v>Football</v>
          </cell>
          <cell r="F3118" t="str">
            <v>Teamwear</v>
          </cell>
        </row>
        <row r="3119">
          <cell r="A3119" t="str">
            <v>PRC17038KN</v>
          </cell>
          <cell r="B3119" t="str">
            <v>'5027535193958</v>
          </cell>
          <cell r="C3119" t="str">
            <v>[PRC17038KN] Precision Marseille Shirt &amp; Short Set Adult (Sky/Navy, L 38-40")</v>
          </cell>
          <cell r="D3119" t="str">
            <v>Football / Teamwear</v>
          </cell>
          <cell r="E3119" t="str">
            <v>Football</v>
          </cell>
          <cell r="F3119" t="str">
            <v>Teamwear</v>
          </cell>
        </row>
        <row r="3120">
          <cell r="A3120" t="str">
            <v>PRC17042KN</v>
          </cell>
          <cell r="B3120" t="str">
            <v>'5027535193965</v>
          </cell>
          <cell r="C3120" t="str">
            <v>[PRC17042KN] Precision Marseille Shirt &amp; Short Set Adult (Sky/Navy, XL 42-44")</v>
          </cell>
          <cell r="D3120" t="str">
            <v>Football / Teamwear</v>
          </cell>
          <cell r="E3120" t="str">
            <v>Football</v>
          </cell>
          <cell r="F3120" t="str">
            <v>Teamwear</v>
          </cell>
        </row>
        <row r="3121">
          <cell r="A3121" t="str">
            <v>PRC17046KN</v>
          </cell>
          <cell r="B3121" t="str">
            <v>'5027535193972</v>
          </cell>
          <cell r="C3121" t="str">
            <v>[PRC17046KN] Precision Marseille Shirt &amp; Short Set Adult (Sky/Navy, XXL 46-48")</v>
          </cell>
          <cell r="D3121" t="str">
            <v>Football / Teamwear</v>
          </cell>
          <cell r="E3121" t="str">
            <v>Football</v>
          </cell>
          <cell r="F3121" t="str">
            <v>Teamwear</v>
          </cell>
        </row>
        <row r="3122">
          <cell r="A3122" t="str">
            <v>PRC17026RW</v>
          </cell>
          <cell r="B3122" t="str">
            <v>'5027535194108</v>
          </cell>
          <cell r="C3122" t="str">
            <v>[PRC17026RW] Precision Marseille Shirt &amp; Short Set Junior (Royal/White, M Junior 26-28")</v>
          </cell>
          <cell r="D3122" t="str">
            <v>Football / Teamwear</v>
          </cell>
          <cell r="E3122" t="str">
            <v>Football</v>
          </cell>
          <cell r="F3122" t="str">
            <v>Teamwear</v>
          </cell>
        </row>
        <row r="3123">
          <cell r="A3123" t="str">
            <v>PRC17030RW</v>
          </cell>
          <cell r="B3123" t="str">
            <v>'5027535194115</v>
          </cell>
          <cell r="C3123" t="str">
            <v>[PRC17030RW] Precision Marseille Shirt &amp; Short Set Junior (Royal/White, L Junior 30-32")</v>
          </cell>
          <cell r="D3123" t="str">
            <v>Football / Teamwear</v>
          </cell>
          <cell r="E3123" t="str">
            <v>Football</v>
          </cell>
          <cell r="F3123" t="str">
            <v>Teamwear</v>
          </cell>
        </row>
        <row r="3124">
          <cell r="A3124" t="str">
            <v>PRC17034RW</v>
          </cell>
          <cell r="B3124" t="str">
            <v>'5027535194122</v>
          </cell>
          <cell r="C3124" t="str">
            <v>[PRC17034RW] Precision Marseille Shirt &amp; Short Set Adult (Royal/White, M 34-36")</v>
          </cell>
          <cell r="D3124" t="str">
            <v>Football / Teamwear</v>
          </cell>
          <cell r="E3124" t="str">
            <v>Football</v>
          </cell>
          <cell r="F3124" t="str">
            <v>Teamwear</v>
          </cell>
        </row>
        <row r="3125">
          <cell r="A3125" t="str">
            <v>PRC17038RW</v>
          </cell>
          <cell r="B3125" t="str">
            <v>'5027535194139</v>
          </cell>
          <cell r="C3125" t="str">
            <v>[PRC17038RW] Precision Marseille Shirt &amp; Short Set Adult (Royal/White, L 38-40")</v>
          </cell>
          <cell r="D3125" t="str">
            <v>Football / Teamwear</v>
          </cell>
          <cell r="E3125" t="str">
            <v>Football</v>
          </cell>
          <cell r="F3125" t="str">
            <v>Teamwear</v>
          </cell>
        </row>
        <row r="3126">
          <cell r="A3126" t="str">
            <v>PRC17042RW</v>
          </cell>
          <cell r="B3126" t="str">
            <v>'5027535194146</v>
          </cell>
          <cell r="C3126" t="str">
            <v>[PRC17042RW] Precision Marseille Shirt &amp; Short Set Adult (Royal/White, XL 42-44")</v>
          </cell>
          <cell r="D3126" t="str">
            <v>Football / Teamwear</v>
          </cell>
          <cell r="E3126" t="str">
            <v>Football</v>
          </cell>
          <cell r="F3126" t="str">
            <v>Teamwear</v>
          </cell>
        </row>
        <row r="3127">
          <cell r="A3127" t="str">
            <v>PRC17046RW</v>
          </cell>
          <cell r="B3127" t="str">
            <v>'5027535194153</v>
          </cell>
          <cell r="C3127" t="str">
            <v>[PRC17046RW] Precision Marseille Shirt &amp; Short Set Adult (Royal/White, XXL 46-48")</v>
          </cell>
          <cell r="D3127" t="str">
            <v>Football / Teamwear</v>
          </cell>
          <cell r="E3127" t="str">
            <v>Football</v>
          </cell>
          <cell r="F3127" t="str">
            <v>Teamwear</v>
          </cell>
        </row>
        <row r="3128">
          <cell r="A3128" t="str">
            <v>PRC17026TB</v>
          </cell>
          <cell r="B3128" t="str">
            <v>'5027535194160</v>
          </cell>
          <cell r="C3128" t="str">
            <v>[PRC17026TB] Precision Marseille Shirt &amp; Short Set Junior (Tangerine/Black, M Junior 26-28")</v>
          </cell>
          <cell r="D3128" t="str">
            <v>Football / Teamwear</v>
          </cell>
          <cell r="E3128" t="str">
            <v>Football</v>
          </cell>
          <cell r="F3128" t="str">
            <v>Teamwear</v>
          </cell>
        </row>
        <row r="3129">
          <cell r="A3129" t="str">
            <v>PRC17030TB</v>
          </cell>
          <cell r="B3129" t="str">
            <v>'5027535194177</v>
          </cell>
          <cell r="C3129" t="str">
            <v>[PRC17030TB] Precision Marseille Shirt &amp; Short Set Junior (Tangerine/Black, L Junior 30-32")</v>
          </cell>
          <cell r="D3129" t="str">
            <v>Football / Teamwear</v>
          </cell>
          <cell r="E3129" t="str">
            <v>Football</v>
          </cell>
          <cell r="F3129" t="str">
            <v>Teamwear</v>
          </cell>
        </row>
        <row r="3130">
          <cell r="A3130" t="str">
            <v>PRC17034TB</v>
          </cell>
          <cell r="B3130" t="str">
            <v>'5027535194184</v>
          </cell>
          <cell r="C3130" t="str">
            <v>[PRC17034TB] Precision Marseille Shirt &amp; Short Set Adult (Tangerine/Black, M 34-36")</v>
          </cell>
          <cell r="D3130" t="str">
            <v>Football / Teamwear</v>
          </cell>
          <cell r="E3130" t="str">
            <v>Football</v>
          </cell>
          <cell r="F3130" t="str">
            <v>Teamwear</v>
          </cell>
        </row>
        <row r="3131">
          <cell r="A3131" t="str">
            <v>PRC17038TB</v>
          </cell>
          <cell r="B3131" t="str">
            <v>'5027535194191</v>
          </cell>
          <cell r="C3131" t="str">
            <v>[PRC17038TB] Precision Marseille Shirt &amp; Short Set Adult (Tangerine/Black, L 38-40")</v>
          </cell>
          <cell r="D3131" t="str">
            <v>Football / Teamwear</v>
          </cell>
          <cell r="E3131" t="str">
            <v>Football</v>
          </cell>
          <cell r="F3131" t="str">
            <v>Teamwear</v>
          </cell>
        </row>
        <row r="3132">
          <cell r="A3132" t="str">
            <v>PRC17042TB</v>
          </cell>
          <cell r="B3132" t="str">
            <v>'5027535194207</v>
          </cell>
          <cell r="C3132" t="str">
            <v>[PRC17042TB] Precision Marseille Shirt &amp; Short Set Adult (Tangerine/Black, XL 42-44")</v>
          </cell>
          <cell r="D3132" t="str">
            <v>Football / Teamwear</v>
          </cell>
          <cell r="E3132" t="str">
            <v>Football</v>
          </cell>
          <cell r="F3132" t="str">
            <v>Teamwear</v>
          </cell>
        </row>
        <row r="3133">
          <cell r="A3133" t="str">
            <v>PRC17046TB</v>
          </cell>
          <cell r="B3133" t="str">
            <v>'5027535194214</v>
          </cell>
          <cell r="C3133" t="str">
            <v>[PRC17046TB] Precision Marseille Shirt &amp; Short Set Adult (Tangerine/Black, XXL 46-48")</v>
          </cell>
          <cell r="D3133" t="str">
            <v>Football / Teamwear</v>
          </cell>
          <cell r="E3133" t="str">
            <v>Football</v>
          </cell>
          <cell r="F3133" t="str">
            <v>Teamwear</v>
          </cell>
        </row>
        <row r="3134">
          <cell r="A3134" t="str">
            <v>PRC17026YR</v>
          </cell>
          <cell r="B3134" t="str">
            <v>'5027535194221</v>
          </cell>
          <cell r="C3134" t="str">
            <v>[PRC17026YR] Precision Marseille Shirt &amp; Short Set Junior (Yellow/Royal, M Junior 26-28")</v>
          </cell>
          <cell r="D3134" t="str">
            <v>Football / Teamwear</v>
          </cell>
          <cell r="E3134" t="str">
            <v>Football</v>
          </cell>
          <cell r="F3134" t="str">
            <v>Teamwear</v>
          </cell>
        </row>
        <row r="3135">
          <cell r="A3135" t="str">
            <v>PRC17030YR</v>
          </cell>
          <cell r="B3135" t="str">
            <v>'5027535194238</v>
          </cell>
          <cell r="C3135" t="str">
            <v>[PRC17030YR] Precision Marseille Shirt &amp; Short Set Junior (Yellow/Royal, L Junior 30-32")</v>
          </cell>
          <cell r="D3135" t="str">
            <v>Football / Teamwear</v>
          </cell>
          <cell r="E3135" t="str">
            <v>Football</v>
          </cell>
          <cell r="F3135" t="str">
            <v>Teamwear</v>
          </cell>
        </row>
        <row r="3136">
          <cell r="A3136" t="str">
            <v>PRC17034YR</v>
          </cell>
          <cell r="B3136" t="str">
            <v>'5027535194245</v>
          </cell>
          <cell r="C3136" t="str">
            <v>[PRC17034YR] Precision Marseille Shirt &amp; Short Set Adult (Yellow/Royal, M 34-36")</v>
          </cell>
          <cell r="D3136" t="str">
            <v>Football / Teamwear</v>
          </cell>
          <cell r="E3136" t="str">
            <v>Football</v>
          </cell>
          <cell r="F3136" t="str">
            <v>Teamwear</v>
          </cell>
        </row>
        <row r="3137">
          <cell r="A3137" t="str">
            <v>PRC17038YR</v>
          </cell>
          <cell r="B3137" t="str">
            <v>'5027535194252</v>
          </cell>
          <cell r="C3137" t="str">
            <v>[PRC17038YR] Precision Marseille Shirt &amp; Short Set Adult (Yellow/Royal, L 38-40")</v>
          </cell>
          <cell r="D3137" t="str">
            <v>Football / Teamwear</v>
          </cell>
          <cell r="E3137" t="str">
            <v>Football</v>
          </cell>
          <cell r="F3137" t="str">
            <v>Teamwear</v>
          </cell>
        </row>
        <row r="3138">
          <cell r="A3138" t="str">
            <v>PRC17042YR</v>
          </cell>
          <cell r="B3138" t="str">
            <v>'5027535194269</v>
          </cell>
          <cell r="C3138" t="str">
            <v>[PRC17042YR] Precision Marseille Shirt &amp; Short Set Adult (Yellow/Royal, XL 42-44")</v>
          </cell>
          <cell r="D3138" t="str">
            <v>Football / Teamwear</v>
          </cell>
          <cell r="E3138" t="str">
            <v>Football</v>
          </cell>
          <cell r="F3138" t="str">
            <v>Teamwear</v>
          </cell>
        </row>
        <row r="3139">
          <cell r="A3139" t="str">
            <v>PRC17046YR</v>
          </cell>
          <cell r="B3139" t="str">
            <v>'5027535194276</v>
          </cell>
          <cell r="C3139" t="str">
            <v>[PRC17046YR] Precision Marseille Shirt &amp; Short Set Adult (Yellow/Royal, XXL 46-48")</v>
          </cell>
          <cell r="D3139" t="str">
            <v>Football / Teamwear</v>
          </cell>
          <cell r="E3139" t="str">
            <v>Football</v>
          </cell>
          <cell r="F3139" t="str">
            <v>Teamwear</v>
          </cell>
        </row>
        <row r="3140">
          <cell r="A3140" t="str">
            <v>PRC17026SW</v>
          </cell>
          <cell r="B3140" t="str">
            <v>'5027535194283</v>
          </cell>
          <cell r="C3140" t="str">
            <v>[PRC17026SW] Precision Marseille Shirt &amp; Short Set Junior (Red/White, M Junior 26-28")</v>
          </cell>
          <cell r="D3140" t="str">
            <v>Football / Teamwear</v>
          </cell>
          <cell r="E3140" t="str">
            <v>Football</v>
          </cell>
          <cell r="F3140" t="str">
            <v>Teamwear</v>
          </cell>
        </row>
        <row r="3141">
          <cell r="A3141" t="str">
            <v>PRC17030SW</v>
          </cell>
          <cell r="B3141" t="str">
            <v>'5027535194290</v>
          </cell>
          <cell r="C3141" t="str">
            <v>[PRC17030SW] Precision Marseille Shirt &amp; Short Set Junior (Red/White, L Junior 30-32")</v>
          </cell>
          <cell r="D3141" t="str">
            <v>Football / Teamwear</v>
          </cell>
          <cell r="E3141" t="str">
            <v>Football</v>
          </cell>
          <cell r="F3141" t="str">
            <v>Teamwear</v>
          </cell>
        </row>
        <row r="3142">
          <cell r="A3142" t="str">
            <v>PRC17034SW</v>
          </cell>
          <cell r="B3142" t="str">
            <v>'5027535194306</v>
          </cell>
          <cell r="C3142" t="str">
            <v>[PRC17034SW] Precision Marseille Shirt &amp; Short Set Adult (Red/White, M 34-36")</v>
          </cell>
          <cell r="D3142" t="str">
            <v>Football / Teamwear</v>
          </cell>
          <cell r="E3142" t="str">
            <v>Football</v>
          </cell>
          <cell r="F3142" t="str">
            <v>Teamwear</v>
          </cell>
        </row>
        <row r="3143">
          <cell r="A3143" t="str">
            <v>PRC17038SW</v>
          </cell>
          <cell r="B3143" t="str">
            <v>'5027535194313</v>
          </cell>
          <cell r="C3143" t="str">
            <v>[PRC17038SW] Precision Marseille Shirt &amp; Short Set Adult (Red/White, L 38-40")</v>
          </cell>
          <cell r="D3143" t="str">
            <v>Football / Teamwear</v>
          </cell>
          <cell r="E3143" t="str">
            <v>Football</v>
          </cell>
          <cell r="F3143" t="str">
            <v>Teamwear</v>
          </cell>
        </row>
        <row r="3144">
          <cell r="A3144" t="str">
            <v>PRC17042SW</v>
          </cell>
          <cell r="B3144" t="str">
            <v>'5027535194320</v>
          </cell>
          <cell r="C3144" t="str">
            <v>[PRC17042SW] Precision Marseille Shirt &amp; Short Set Adult (Red/White, XL 42-44")</v>
          </cell>
          <cell r="D3144" t="str">
            <v>Football / Teamwear</v>
          </cell>
          <cell r="E3144" t="str">
            <v>Football</v>
          </cell>
          <cell r="F3144" t="str">
            <v>Teamwear</v>
          </cell>
        </row>
        <row r="3145">
          <cell r="A3145" t="str">
            <v>PRC17046SW</v>
          </cell>
          <cell r="B3145" t="str">
            <v>'5027535194337</v>
          </cell>
          <cell r="C3145" t="str">
            <v>[PRC17046SW] Precision Marseille Shirt &amp; Short Set Adult (Red/White, XXL 46-48")</v>
          </cell>
          <cell r="D3145" t="str">
            <v>Football / Teamwear</v>
          </cell>
          <cell r="E3145" t="str">
            <v>Football</v>
          </cell>
          <cell r="F3145" t="str">
            <v>Teamwear</v>
          </cell>
        </row>
        <row r="3146">
          <cell r="A3146" t="str">
            <v>PRC18026BW</v>
          </cell>
          <cell r="B3146" t="str">
            <v>'5027535194528</v>
          </cell>
          <cell r="C3146" t="str">
            <v>[PRC18026BW] Precision Lyon Training Shirt &amp; Short Set Junior (Black/White, M Junior 26-28")</v>
          </cell>
          <cell r="D3146" t="str">
            <v>Football / Teamwear</v>
          </cell>
          <cell r="E3146" t="str">
            <v>Football</v>
          </cell>
          <cell r="F3146" t="str">
            <v>Teamwear</v>
          </cell>
        </row>
        <row r="3147">
          <cell r="A3147" t="str">
            <v>PRC18030BW</v>
          </cell>
          <cell r="B3147" t="str">
            <v>'5027535194535</v>
          </cell>
          <cell r="C3147" t="str">
            <v>[PRC18030BW] Precision Lyon Training Shirt &amp; Short Set Junior (Black/White, L Junior 30-32")</v>
          </cell>
          <cell r="D3147" t="str">
            <v>Football / Teamwear</v>
          </cell>
          <cell r="E3147" t="str">
            <v>Football</v>
          </cell>
          <cell r="F3147" t="str">
            <v>Teamwear</v>
          </cell>
        </row>
        <row r="3148">
          <cell r="A3148" t="str">
            <v>PRC18034BW</v>
          </cell>
          <cell r="B3148" t="str">
            <v>'5027535194542</v>
          </cell>
          <cell r="C3148" t="str">
            <v>[PRC18034BW] Precision Lyon Training Shirt &amp; Short Set Adult (Black/White, M 34-36")</v>
          </cell>
          <cell r="D3148" t="str">
            <v>Football / Teamwear</v>
          </cell>
          <cell r="E3148" t="str">
            <v>Football</v>
          </cell>
          <cell r="F3148" t="str">
            <v>Teamwear</v>
          </cell>
        </row>
        <row r="3149">
          <cell r="A3149" t="str">
            <v>PRC18038BW</v>
          </cell>
          <cell r="B3149" t="str">
            <v>'5027535194559</v>
          </cell>
          <cell r="C3149" t="str">
            <v>[PRC18038BW] Precision Lyon Training Shirt &amp; Short Set Adult (Black/White, L 38-40")</v>
          </cell>
          <cell r="D3149" t="str">
            <v>Football / Teamwear</v>
          </cell>
          <cell r="E3149" t="str">
            <v>Football</v>
          </cell>
          <cell r="F3149" t="str">
            <v>Teamwear</v>
          </cell>
        </row>
        <row r="3150">
          <cell r="A3150" t="str">
            <v>PRC18042BW</v>
          </cell>
          <cell r="B3150" t="str">
            <v>'5027535194566</v>
          </cell>
          <cell r="C3150" t="str">
            <v>[PRC18042BW] Precision Lyon Training Shirt &amp; Short Set Adult (Black/White, XL 42-44")</v>
          </cell>
          <cell r="D3150" t="str">
            <v>Football / Teamwear</v>
          </cell>
          <cell r="E3150" t="str">
            <v>Football</v>
          </cell>
          <cell r="F3150" t="str">
            <v>Teamwear</v>
          </cell>
        </row>
        <row r="3151">
          <cell r="A3151" t="str">
            <v>PRC18046BW</v>
          </cell>
          <cell r="B3151" t="str">
            <v>'5027535194573</v>
          </cell>
          <cell r="C3151" t="str">
            <v>[PRC18046BW] Precision Lyon Training Shirt &amp; Short Set Adult (Black/White, XXL 46-48")</v>
          </cell>
          <cell r="D3151" t="str">
            <v>Football / Teamwear</v>
          </cell>
          <cell r="E3151" t="str">
            <v>Football</v>
          </cell>
          <cell r="F3151" t="str">
            <v>Teamwear</v>
          </cell>
        </row>
        <row r="3152">
          <cell r="A3152" t="str">
            <v>PRC18026NW</v>
          </cell>
          <cell r="B3152" t="str">
            <v>'5027535194405</v>
          </cell>
          <cell r="C3152" t="str">
            <v>[PRC18026NW] Precision Lyon Training Shirt &amp; Short Set Junior (Navy/White, M Junior 26-28")</v>
          </cell>
          <cell r="D3152" t="str">
            <v>Football / Teamwear</v>
          </cell>
          <cell r="E3152" t="str">
            <v>Football</v>
          </cell>
          <cell r="F3152" t="str">
            <v>Teamwear</v>
          </cell>
        </row>
        <row r="3153">
          <cell r="A3153" t="str">
            <v>PRC18030NW</v>
          </cell>
          <cell r="B3153" t="str">
            <v>'5027535194412</v>
          </cell>
          <cell r="C3153" t="str">
            <v>[PRC18030NW] Precision Lyon Training Shirt &amp; Short Set Junior (Navy/White, L Junior 30-32")</v>
          </cell>
          <cell r="D3153" t="str">
            <v>Football / Teamwear</v>
          </cell>
          <cell r="E3153" t="str">
            <v>Football</v>
          </cell>
          <cell r="F3153" t="str">
            <v>Teamwear</v>
          </cell>
        </row>
        <row r="3154">
          <cell r="A3154" t="str">
            <v>PRC18034NW</v>
          </cell>
          <cell r="B3154" t="str">
            <v>'5027535194429</v>
          </cell>
          <cell r="C3154" t="str">
            <v>[PRC18034NW] Precision Lyon Training Shirt &amp; Short Set Adult (Navy/White, M 34-36")</v>
          </cell>
          <cell r="D3154" t="str">
            <v>Football / Teamwear</v>
          </cell>
          <cell r="E3154" t="str">
            <v>Football</v>
          </cell>
          <cell r="F3154" t="str">
            <v>Teamwear</v>
          </cell>
        </row>
        <row r="3155">
          <cell r="A3155" t="str">
            <v>PRC18038NW</v>
          </cell>
          <cell r="B3155" t="str">
            <v>'5027535194436</v>
          </cell>
          <cell r="C3155" t="str">
            <v>[PRC18038NW] Precision Lyon Training Shirt &amp; Short Set Adult (Navy/White, L 38-40")</v>
          </cell>
          <cell r="D3155" t="str">
            <v>Football / Teamwear</v>
          </cell>
          <cell r="E3155" t="str">
            <v>Football</v>
          </cell>
          <cell r="F3155" t="str">
            <v>Teamwear</v>
          </cell>
        </row>
        <row r="3156">
          <cell r="A3156" t="str">
            <v>PRC18042NW</v>
          </cell>
          <cell r="B3156" t="str">
            <v>'5027535194443</v>
          </cell>
          <cell r="C3156" t="str">
            <v>[PRC18042NW] Precision Lyon Training Shirt &amp; Short Set Adult (Navy/White, XL 42-44")</v>
          </cell>
          <cell r="D3156" t="str">
            <v>Football / Teamwear</v>
          </cell>
          <cell r="E3156" t="str">
            <v>Football</v>
          </cell>
          <cell r="F3156" t="str">
            <v>Teamwear</v>
          </cell>
        </row>
        <row r="3157">
          <cell r="A3157" t="str">
            <v>PRC18046NW</v>
          </cell>
          <cell r="B3157" t="str">
            <v>'5027535194450</v>
          </cell>
          <cell r="C3157" t="str">
            <v>[PRC18046NW] Precision Lyon Training Shirt &amp; Short Set Adult (Navy/White, XXL 46-48")</v>
          </cell>
          <cell r="D3157" t="str">
            <v>Football / Teamwear</v>
          </cell>
          <cell r="E3157" t="str">
            <v>Football</v>
          </cell>
          <cell r="F3157" t="str">
            <v>Teamwear</v>
          </cell>
        </row>
        <row r="3158">
          <cell r="A3158" t="str">
            <v>PRC18026RW</v>
          </cell>
          <cell r="B3158" t="str">
            <v>'5027535194344</v>
          </cell>
          <cell r="C3158" t="str">
            <v>[PRC18026RW] Precision Lyon Training Shirt &amp; Short Set Junior (Royal/White, M Junior 26-28")</v>
          </cell>
          <cell r="D3158" t="str">
            <v>Football / Teamwear</v>
          </cell>
          <cell r="E3158" t="str">
            <v>Football</v>
          </cell>
          <cell r="F3158" t="str">
            <v>Teamwear</v>
          </cell>
        </row>
        <row r="3159">
          <cell r="A3159" t="str">
            <v>PRC18030RW</v>
          </cell>
          <cell r="B3159" t="str">
            <v>'5027535194351</v>
          </cell>
          <cell r="C3159" t="str">
            <v>[PRC18030RW] Precision Lyon Training Shirt &amp; Short Set Junior (Royal/White, L Junior 30-32")</v>
          </cell>
          <cell r="D3159" t="str">
            <v>Football / Teamwear</v>
          </cell>
          <cell r="E3159" t="str">
            <v>Football</v>
          </cell>
          <cell r="F3159" t="str">
            <v>Teamwear</v>
          </cell>
        </row>
        <row r="3160">
          <cell r="A3160" t="str">
            <v>PRC18034RW</v>
          </cell>
          <cell r="B3160" t="str">
            <v>'5027535194368</v>
          </cell>
          <cell r="C3160" t="str">
            <v>[PRC18034RW] Precision Lyon Training Shirt &amp; Short Set Adult (Royal/White, M 34-36")</v>
          </cell>
          <cell r="D3160" t="str">
            <v>Football / Teamwear</v>
          </cell>
          <cell r="E3160" t="str">
            <v>Football</v>
          </cell>
          <cell r="F3160" t="str">
            <v>Teamwear</v>
          </cell>
        </row>
        <row r="3161">
          <cell r="A3161" t="str">
            <v>PRC18038RW</v>
          </cell>
          <cell r="B3161" t="str">
            <v>'5027535194375</v>
          </cell>
          <cell r="C3161" t="str">
            <v>[PRC18038RW] Precision Lyon Training Shirt &amp; Short Set Adult (Royal/White, L 38-40")</v>
          </cell>
          <cell r="D3161" t="str">
            <v>Football / Teamwear</v>
          </cell>
          <cell r="E3161" t="str">
            <v>Football</v>
          </cell>
          <cell r="F3161" t="str">
            <v>Teamwear</v>
          </cell>
        </row>
        <row r="3162">
          <cell r="A3162" t="str">
            <v>PRC18042RW</v>
          </cell>
          <cell r="B3162" t="str">
            <v>'5027535194382</v>
          </cell>
          <cell r="C3162" t="str">
            <v>[PRC18042RW] Precision Lyon Training Shirt &amp; Short Set Adult (Royal/White, XL 42-44")</v>
          </cell>
          <cell r="D3162" t="str">
            <v>Football / Teamwear</v>
          </cell>
          <cell r="E3162" t="str">
            <v>Football</v>
          </cell>
          <cell r="F3162" t="str">
            <v>Teamwear</v>
          </cell>
        </row>
        <row r="3163">
          <cell r="A3163" t="str">
            <v>PRC18046RW</v>
          </cell>
          <cell r="B3163" t="str">
            <v>'5027535194399</v>
          </cell>
          <cell r="C3163" t="str">
            <v>[PRC18046RW] Precision Lyon Training Shirt &amp; Short Set Adult (Royal/White, XXL 46-48")</v>
          </cell>
          <cell r="D3163" t="str">
            <v>Football / Teamwear</v>
          </cell>
          <cell r="E3163" t="str">
            <v>Football</v>
          </cell>
          <cell r="F3163" t="str">
            <v>Teamwear</v>
          </cell>
        </row>
        <row r="3164">
          <cell r="A3164" t="str">
            <v>PRC18026SB</v>
          </cell>
          <cell r="B3164" t="str">
            <v>'5027535194467</v>
          </cell>
          <cell r="C3164" t="str">
            <v>[PRC18026SB] Precision Lyon Training Shirt &amp; Short Set Junior (Red/Black, M Junior 26-28")</v>
          </cell>
          <cell r="D3164" t="str">
            <v>Football / Teamwear</v>
          </cell>
          <cell r="E3164" t="str">
            <v>Football</v>
          </cell>
          <cell r="F3164" t="str">
            <v>Teamwear</v>
          </cell>
        </row>
        <row r="3165">
          <cell r="A3165" t="str">
            <v>PRC18030SB</v>
          </cell>
          <cell r="B3165" t="str">
            <v>'5027535194474</v>
          </cell>
          <cell r="C3165" t="str">
            <v>[PRC18030SB] Precision Lyon Training Shirt &amp; Short Set Junior (Red/Black, L Junior 30-32")</v>
          </cell>
          <cell r="D3165" t="str">
            <v>Football / Teamwear</v>
          </cell>
          <cell r="E3165" t="str">
            <v>Football</v>
          </cell>
          <cell r="F3165" t="str">
            <v>Teamwear</v>
          </cell>
        </row>
        <row r="3166">
          <cell r="A3166" t="str">
            <v>PRC18034SB</v>
          </cell>
          <cell r="B3166" t="str">
            <v>'5027535194481</v>
          </cell>
          <cell r="C3166" t="str">
            <v>[PRC18034SB] Precision Lyon Training Shirt &amp; Short Set Adult (Red/Black, M 34-36")</v>
          </cell>
          <cell r="D3166" t="str">
            <v>Football / Teamwear</v>
          </cell>
          <cell r="E3166" t="str">
            <v>Football</v>
          </cell>
          <cell r="F3166" t="str">
            <v>Teamwear</v>
          </cell>
        </row>
        <row r="3167">
          <cell r="A3167" t="str">
            <v>PRC18038SB</v>
          </cell>
          <cell r="B3167" t="str">
            <v>'5027535194498</v>
          </cell>
          <cell r="C3167" t="str">
            <v>[PRC18038SB] Precision Lyon Training Shirt &amp; Short Set Adult (Red/Black, L 38-40")</v>
          </cell>
          <cell r="D3167" t="str">
            <v>Football / Teamwear</v>
          </cell>
          <cell r="E3167" t="str">
            <v>Football</v>
          </cell>
          <cell r="F3167" t="str">
            <v>Teamwear</v>
          </cell>
        </row>
        <row r="3168">
          <cell r="A3168" t="str">
            <v>PRC18042SB</v>
          </cell>
          <cell r="B3168" t="str">
            <v>'5027535194504</v>
          </cell>
          <cell r="C3168" t="str">
            <v>[PRC18042SB] Precision Lyon Training Shirt &amp; Short Set Adult (Red/Black, XL 42-44")</v>
          </cell>
          <cell r="D3168" t="str">
            <v>Football / Teamwear</v>
          </cell>
          <cell r="E3168" t="str">
            <v>Football</v>
          </cell>
          <cell r="F3168" t="str">
            <v>Teamwear</v>
          </cell>
        </row>
        <row r="3169">
          <cell r="A3169" t="str">
            <v>PRC18046SB</v>
          </cell>
          <cell r="B3169" t="str">
            <v>'5027535194511</v>
          </cell>
          <cell r="C3169" t="str">
            <v>[PRC18046SB] Precision Lyon Training Shirt &amp; Short Set Adult (Red/Black, XXL 46-48")</v>
          </cell>
          <cell r="D3169" t="str">
            <v>Football / Teamwear</v>
          </cell>
          <cell r="E3169" t="str">
            <v>Football</v>
          </cell>
          <cell r="F3169" t="str">
            <v>Teamwear</v>
          </cell>
        </row>
        <row r="3170">
          <cell r="A3170" t="str">
            <v>PRC16022BW</v>
          </cell>
          <cell r="B3170" t="str">
            <v>'5027535147258</v>
          </cell>
          <cell r="C3170" t="str">
            <v>[PRC16022BW] Precision Mestalla Shorts Junior (Black/White, S Junior 22-24")</v>
          </cell>
          <cell r="D3170" t="str">
            <v>Football / Teamwear</v>
          </cell>
          <cell r="E3170" t="str">
            <v>Football</v>
          </cell>
          <cell r="F3170" t="str">
            <v>Teamwear</v>
          </cell>
        </row>
        <row r="3171">
          <cell r="A3171" t="str">
            <v>PRC16026BW</v>
          </cell>
          <cell r="B3171" t="str">
            <v>'5027535147265</v>
          </cell>
          <cell r="C3171" t="str">
            <v>[PRC16026BW] Precision Mestalla Shorts Junior (Black/White, M/L Junior 26-28")</v>
          </cell>
          <cell r="D3171" t="str">
            <v>Football / Teamwear</v>
          </cell>
          <cell r="E3171" t="str">
            <v>Football</v>
          </cell>
          <cell r="F3171" t="str">
            <v>Teamwear</v>
          </cell>
        </row>
        <row r="3172">
          <cell r="A3172" t="str">
            <v>PRC16030BW</v>
          </cell>
          <cell r="B3172" t="str">
            <v>'5027535147272</v>
          </cell>
          <cell r="C3172" t="str">
            <v>[PRC16030BW] Precision Mestalla Shorts Adult (Black/White, S 30-32")</v>
          </cell>
          <cell r="D3172" t="str">
            <v>Football / Teamwear</v>
          </cell>
          <cell r="E3172" t="str">
            <v>Football</v>
          </cell>
          <cell r="F3172" t="str">
            <v>Teamwear</v>
          </cell>
        </row>
        <row r="3173">
          <cell r="A3173" t="str">
            <v>PRC16034BW</v>
          </cell>
          <cell r="B3173" t="str">
            <v>'5027535147289</v>
          </cell>
          <cell r="C3173" t="str">
            <v>[PRC16034BW] Precision Mestalla Shorts Adult (Black/White, M/L 34-36")</v>
          </cell>
          <cell r="D3173" t="str">
            <v>Football / Teamwear</v>
          </cell>
          <cell r="E3173" t="str">
            <v>Football</v>
          </cell>
          <cell r="F3173" t="str">
            <v>Teamwear</v>
          </cell>
        </row>
        <row r="3174">
          <cell r="A3174" t="str">
            <v>PRC16038BW</v>
          </cell>
          <cell r="B3174" t="str">
            <v>'5027535147296</v>
          </cell>
          <cell r="C3174" t="str">
            <v>[PRC16038BW] Precision Mestalla Shorts Adult (Black/White, XL 38-40")</v>
          </cell>
          <cell r="D3174" t="str">
            <v>Football / Teamwear</v>
          </cell>
          <cell r="E3174" t="str">
            <v>Football</v>
          </cell>
          <cell r="F3174" t="str">
            <v>Teamwear</v>
          </cell>
        </row>
        <row r="3175">
          <cell r="A3175" t="str">
            <v>PRC16042BW</v>
          </cell>
          <cell r="B3175" t="str">
            <v>'5027535147302</v>
          </cell>
          <cell r="C3175" t="str">
            <v>[PRC16042BW] Precision Mestalla Shorts Adult (Black/White, XXL 42-44")</v>
          </cell>
          <cell r="D3175" t="str">
            <v>Football / Teamwear</v>
          </cell>
          <cell r="E3175" t="str">
            <v>Football</v>
          </cell>
          <cell r="F3175" t="str">
            <v>Teamwear</v>
          </cell>
        </row>
        <row r="3176">
          <cell r="A3176" t="str">
            <v>PRC16022BA</v>
          </cell>
          <cell r="B3176" t="str">
            <v>'5027535147135</v>
          </cell>
          <cell r="C3176" t="str">
            <v>[PRC16022BA] Precision Mestalla Shorts Junior (Black/Azure, S Junior 22-24")</v>
          </cell>
          <cell r="D3176" t="str">
            <v>Football / Teamwear</v>
          </cell>
          <cell r="E3176" t="str">
            <v>Football</v>
          </cell>
          <cell r="F3176" t="str">
            <v>Teamwear</v>
          </cell>
        </row>
        <row r="3177">
          <cell r="A3177" t="str">
            <v>PRC16026BA</v>
          </cell>
          <cell r="B3177" t="str">
            <v>'5027535147142</v>
          </cell>
          <cell r="C3177" t="str">
            <v>[PRC16026BA] Precision Mestalla Shorts Junior (Black/Azure, M/L Junior 26-28")</v>
          </cell>
          <cell r="D3177" t="str">
            <v>Football / Teamwear</v>
          </cell>
          <cell r="E3177" t="str">
            <v>Football</v>
          </cell>
          <cell r="F3177" t="str">
            <v>Teamwear</v>
          </cell>
        </row>
        <row r="3178">
          <cell r="A3178" t="str">
            <v>PRC16030BA</v>
          </cell>
          <cell r="B3178" t="str">
            <v>'5027535147159</v>
          </cell>
          <cell r="C3178" t="str">
            <v>[PRC16030BA] Precision Mestalla Shorts Adult (Black/Azure, S 30-32")</v>
          </cell>
          <cell r="D3178" t="str">
            <v>Football / Teamwear</v>
          </cell>
          <cell r="E3178" t="str">
            <v>Football</v>
          </cell>
          <cell r="F3178" t="str">
            <v>Teamwear</v>
          </cell>
        </row>
        <row r="3179">
          <cell r="A3179" t="str">
            <v>PRC16034BA</v>
          </cell>
          <cell r="B3179" t="str">
            <v>'5027535147166</v>
          </cell>
          <cell r="C3179" t="str">
            <v>[PRC16034BA] Precision Mestalla Shorts Adult (Black/Azure, M/L 34-36")</v>
          </cell>
          <cell r="D3179" t="str">
            <v>Football / Teamwear</v>
          </cell>
          <cell r="E3179" t="str">
            <v>Football</v>
          </cell>
          <cell r="F3179" t="str">
            <v>Teamwear</v>
          </cell>
        </row>
        <row r="3180">
          <cell r="A3180" t="str">
            <v>PRC16038BA</v>
          </cell>
          <cell r="B3180" t="str">
            <v>'5027535147173</v>
          </cell>
          <cell r="C3180" t="str">
            <v>[PRC16038BA] Precision Mestalla Shorts Adult (Black/Azure, XL 38-40")</v>
          </cell>
          <cell r="D3180" t="str">
            <v>Football / Teamwear</v>
          </cell>
          <cell r="E3180" t="str">
            <v>Football</v>
          </cell>
          <cell r="F3180" t="str">
            <v>Teamwear</v>
          </cell>
        </row>
        <row r="3181">
          <cell r="A3181" t="str">
            <v>PRC16042BA</v>
          </cell>
          <cell r="B3181" t="str">
            <v>'5027535147180</v>
          </cell>
          <cell r="C3181" t="str">
            <v>[PRC16042BA] Precision Mestalla Shorts Adult (Black/Azure, XXL 42-44")</v>
          </cell>
          <cell r="D3181" t="str">
            <v>Football / Teamwear</v>
          </cell>
          <cell r="E3181" t="str">
            <v>Football</v>
          </cell>
          <cell r="F3181" t="str">
            <v>Teamwear</v>
          </cell>
        </row>
        <row r="3182">
          <cell r="A3182" t="str">
            <v>PRC16022BS</v>
          </cell>
          <cell r="B3182" t="str">
            <v>'PRC16022BS</v>
          </cell>
          <cell r="C3182" t="str">
            <v>[PRC16022BS] Precision Mestalla Shorts Junior (Black/Red, S Junior 22-24")</v>
          </cell>
          <cell r="D3182" t="str">
            <v>Football / Teamwear</v>
          </cell>
          <cell r="E3182" t="str">
            <v>Football</v>
          </cell>
          <cell r="F3182" t="str">
            <v>Teamwear</v>
          </cell>
        </row>
        <row r="3183">
          <cell r="A3183" t="str">
            <v>PRC16026BS</v>
          </cell>
          <cell r="B3183" t="str">
            <v>'5027535147081</v>
          </cell>
          <cell r="C3183" t="str">
            <v>[PRC16026BS] Precision Mestalla Shorts Junior (Black/Red, M/L Junior 26-28")</v>
          </cell>
          <cell r="D3183" t="str">
            <v>Football / Teamwear</v>
          </cell>
          <cell r="E3183" t="str">
            <v>Football</v>
          </cell>
          <cell r="F3183" t="str">
            <v>Teamwear</v>
          </cell>
        </row>
        <row r="3184">
          <cell r="A3184" t="str">
            <v>PRC16030BS</v>
          </cell>
          <cell r="B3184" t="str">
            <v>'5027535147098</v>
          </cell>
          <cell r="C3184" t="str">
            <v>[PRC16030BS] Precision Mestalla Shorts Adult (Black/Red, S 30-32")</v>
          </cell>
          <cell r="D3184" t="str">
            <v>Football / Teamwear</v>
          </cell>
          <cell r="E3184" t="str">
            <v>Football</v>
          </cell>
          <cell r="F3184" t="str">
            <v>Teamwear</v>
          </cell>
        </row>
        <row r="3185">
          <cell r="A3185" t="str">
            <v>PRC16034BS</v>
          </cell>
          <cell r="B3185" t="str">
            <v>'5027535147104</v>
          </cell>
          <cell r="C3185" t="str">
            <v>[PRC16034BS] Precision Mestalla Shorts Adult (Black/Red, M/L 34-36")</v>
          </cell>
          <cell r="D3185" t="str">
            <v>Football / Teamwear</v>
          </cell>
          <cell r="E3185" t="str">
            <v>Football</v>
          </cell>
          <cell r="F3185" t="str">
            <v>Teamwear</v>
          </cell>
        </row>
        <row r="3186">
          <cell r="A3186" t="str">
            <v>PRC16038BS</v>
          </cell>
          <cell r="B3186" t="str">
            <v>'5027535147111</v>
          </cell>
          <cell r="C3186" t="str">
            <v>[PRC16038BS] Precision Mestalla Shorts Adult (Black/Red, XL 38-40")</v>
          </cell>
          <cell r="D3186" t="str">
            <v>Football / Teamwear</v>
          </cell>
          <cell r="E3186" t="str">
            <v>Football</v>
          </cell>
          <cell r="F3186" t="str">
            <v>Teamwear</v>
          </cell>
        </row>
        <row r="3187">
          <cell r="A3187" t="str">
            <v>PRC16042BS</v>
          </cell>
          <cell r="B3187" t="str">
            <v>'5027535147128</v>
          </cell>
          <cell r="C3187" t="str">
            <v>[PRC16042BS] Precision Mestalla Shorts Adult (Black/Red, XXL 42-44")</v>
          </cell>
          <cell r="D3187" t="str">
            <v>Football / Teamwear</v>
          </cell>
          <cell r="E3187" t="str">
            <v>Football</v>
          </cell>
          <cell r="F3187" t="str">
            <v>Teamwear</v>
          </cell>
        </row>
        <row r="3188">
          <cell r="A3188" t="str">
            <v>PRC16022NS</v>
          </cell>
          <cell r="B3188" t="str">
            <v>'5027535147555</v>
          </cell>
          <cell r="C3188" t="str">
            <v>[PRC16022NS] Precision Mestalla Shorts Junior (Navy/Red, S Junior 22-24")</v>
          </cell>
          <cell r="D3188" t="str">
            <v>Football / Teamwear</v>
          </cell>
          <cell r="E3188" t="str">
            <v>Football</v>
          </cell>
          <cell r="F3188" t="str">
            <v>Teamwear</v>
          </cell>
        </row>
        <row r="3189">
          <cell r="A3189" t="str">
            <v>PRC16026NS</v>
          </cell>
          <cell r="B3189" t="str">
            <v>'5027535147562</v>
          </cell>
          <cell r="C3189" t="str">
            <v>[PRC16026NS] Precision Mestalla Shorts Junior (Navy/Red, M/L Junior 26-28")</v>
          </cell>
          <cell r="D3189" t="str">
            <v>Football / Teamwear</v>
          </cell>
          <cell r="E3189" t="str">
            <v>Football</v>
          </cell>
          <cell r="F3189" t="str">
            <v>Teamwear</v>
          </cell>
        </row>
        <row r="3190">
          <cell r="A3190" t="str">
            <v>PRC16030NS</v>
          </cell>
          <cell r="B3190" t="str">
            <v>'5027535147579</v>
          </cell>
          <cell r="C3190" t="str">
            <v>[PRC16030NS] Precision Mestalla Shorts Adult (Navy/Red, S 30-32")</v>
          </cell>
          <cell r="D3190" t="str">
            <v>Football / Teamwear</v>
          </cell>
          <cell r="E3190" t="str">
            <v>Football</v>
          </cell>
          <cell r="F3190" t="str">
            <v>Teamwear</v>
          </cell>
        </row>
        <row r="3191">
          <cell r="A3191" t="str">
            <v>PRC16034NS</v>
          </cell>
          <cell r="B3191" t="str">
            <v>'5027535147586</v>
          </cell>
          <cell r="C3191" t="str">
            <v>[PRC16034NS] Precision Mestalla Shorts Adult (Navy/Red, M/L 34-36")</v>
          </cell>
          <cell r="D3191" t="str">
            <v>Football / Teamwear</v>
          </cell>
          <cell r="E3191" t="str">
            <v>Football</v>
          </cell>
          <cell r="F3191" t="str">
            <v>Teamwear</v>
          </cell>
        </row>
        <row r="3192">
          <cell r="A3192" t="str">
            <v>PRC16038NS</v>
          </cell>
          <cell r="B3192" t="str">
            <v>'5027535147593</v>
          </cell>
          <cell r="C3192" t="str">
            <v>[PRC16038NS] Precision Mestalla Shorts Adult (Navy/Red, XL 38-40")</v>
          </cell>
          <cell r="D3192" t="str">
            <v>Football / Teamwear</v>
          </cell>
          <cell r="E3192" t="str">
            <v>Football</v>
          </cell>
          <cell r="F3192" t="str">
            <v>Teamwear</v>
          </cell>
        </row>
        <row r="3193">
          <cell r="A3193" t="str">
            <v>PRC16042NS</v>
          </cell>
          <cell r="B3193" t="str">
            <v>'5027535147609</v>
          </cell>
          <cell r="C3193" t="str">
            <v>[PRC16042NS] Precision Mestalla Shorts Adult (Navy/Red, XXL 42-44")</v>
          </cell>
          <cell r="D3193" t="str">
            <v>Football / Teamwear</v>
          </cell>
          <cell r="E3193" t="str">
            <v>Football</v>
          </cell>
          <cell r="F3193" t="str">
            <v>Teamwear</v>
          </cell>
        </row>
        <row r="3194">
          <cell r="A3194" t="str">
            <v>PRC16022RW</v>
          </cell>
          <cell r="B3194" t="str">
            <v>'5027535147197</v>
          </cell>
          <cell r="C3194" t="str">
            <v>[PRC16022RW] Precision Mestalla Shorts Junior (Royal/White, S Junior 22-24")</v>
          </cell>
          <cell r="D3194" t="str">
            <v>Football / Teamwear</v>
          </cell>
          <cell r="E3194" t="str">
            <v>Football</v>
          </cell>
          <cell r="F3194" t="str">
            <v>Teamwear</v>
          </cell>
        </row>
        <row r="3195">
          <cell r="A3195" t="str">
            <v>PRC16026RW</v>
          </cell>
          <cell r="B3195" t="str">
            <v>'5027535147203</v>
          </cell>
          <cell r="C3195" t="str">
            <v>[PRC16026RW] Precision Mestalla Shorts Junior (Royal/White, M/L Junior 26-28")</v>
          </cell>
          <cell r="D3195" t="str">
            <v>Football / Teamwear</v>
          </cell>
          <cell r="E3195" t="str">
            <v>Football</v>
          </cell>
          <cell r="F3195" t="str">
            <v>Teamwear</v>
          </cell>
        </row>
        <row r="3196">
          <cell r="A3196" t="str">
            <v>PRC16030RW</v>
          </cell>
          <cell r="B3196" t="str">
            <v>'5027535147210</v>
          </cell>
          <cell r="C3196" t="str">
            <v>[PRC16030RW] Precision Mestalla Shorts Adult (Royal/White, S 30-32")</v>
          </cell>
          <cell r="D3196" t="str">
            <v>Football / Teamwear</v>
          </cell>
          <cell r="E3196" t="str">
            <v>Football</v>
          </cell>
          <cell r="F3196" t="str">
            <v>Teamwear</v>
          </cell>
        </row>
        <row r="3197">
          <cell r="A3197" t="str">
            <v>PRC16034RW</v>
          </cell>
          <cell r="B3197" t="str">
            <v>'5027535147227</v>
          </cell>
          <cell r="C3197" t="str">
            <v>[PRC16034RW] Precision Mestalla Shorts Adult (Royal/White, M/L 34-36")</v>
          </cell>
          <cell r="D3197" t="str">
            <v>Football / Teamwear</v>
          </cell>
          <cell r="E3197" t="str">
            <v>Football</v>
          </cell>
          <cell r="F3197" t="str">
            <v>Teamwear</v>
          </cell>
        </row>
        <row r="3198">
          <cell r="A3198" t="str">
            <v>PRC16038RW</v>
          </cell>
          <cell r="B3198" t="str">
            <v>'5027535147234</v>
          </cell>
          <cell r="C3198" t="str">
            <v>[PRC16038RW] Precision Mestalla Shorts Adult (Royal/White, XL 38-40")</v>
          </cell>
          <cell r="D3198" t="str">
            <v>Football / Teamwear</v>
          </cell>
          <cell r="E3198" t="str">
            <v>Football</v>
          </cell>
          <cell r="F3198" t="str">
            <v>Teamwear</v>
          </cell>
        </row>
        <row r="3199">
          <cell r="A3199" t="str">
            <v>PRC16042RW</v>
          </cell>
          <cell r="B3199" t="str">
            <v>'5027535147241</v>
          </cell>
          <cell r="C3199" t="str">
            <v>[PRC16042RW] Precision Mestalla Shorts Adult (Royal/White, XXL 42-44")</v>
          </cell>
          <cell r="D3199" t="str">
            <v>Football / Teamwear</v>
          </cell>
          <cell r="E3199" t="str">
            <v>Football</v>
          </cell>
          <cell r="F3199" t="str">
            <v>Teamwear</v>
          </cell>
        </row>
        <row r="3200">
          <cell r="A3200" t="str">
            <v>PRC1422B</v>
          </cell>
          <cell r="B3200" t="str">
            <v>'5027535194641</v>
          </cell>
          <cell r="C3200" t="str">
            <v>[PRC1422B] Precision Madrid Shorts Junior (Black, S Junior 22-24")</v>
          </cell>
          <cell r="D3200" t="str">
            <v>Football / Teamwear</v>
          </cell>
          <cell r="E3200" t="str">
            <v>Football</v>
          </cell>
          <cell r="F3200" t="str">
            <v>Teamwear</v>
          </cell>
        </row>
        <row r="3201">
          <cell r="A3201" t="str">
            <v>PRC1426B</v>
          </cell>
          <cell r="B3201" t="str">
            <v>'5027535194658</v>
          </cell>
          <cell r="C3201" t="str">
            <v>[PRC1426B] Precision Madrid Shorts Junior (Black, M/L Junior 26-28")</v>
          </cell>
          <cell r="D3201" t="str">
            <v>Football / Teamwear</v>
          </cell>
          <cell r="E3201" t="str">
            <v>Football</v>
          </cell>
          <cell r="F3201" t="str">
            <v>Teamwear</v>
          </cell>
        </row>
        <row r="3202">
          <cell r="A3202" t="str">
            <v>PRC1430B</v>
          </cell>
          <cell r="B3202" t="str">
            <v>'5027535194665</v>
          </cell>
          <cell r="C3202" t="str">
            <v>[PRC1430B] Precision Madrid Shorts Adult (Black, S 30-32")</v>
          </cell>
          <cell r="D3202" t="str">
            <v>Football / Teamwear</v>
          </cell>
          <cell r="E3202" t="str">
            <v>Football</v>
          </cell>
          <cell r="F3202" t="str">
            <v>Teamwear</v>
          </cell>
        </row>
        <row r="3203">
          <cell r="A3203" t="str">
            <v>PRC1434B</v>
          </cell>
          <cell r="B3203" t="str">
            <v>'5027535194672</v>
          </cell>
          <cell r="C3203" t="str">
            <v>[PRC1434B] Precision Madrid Shorts Adult (Black, M/L 34-36")</v>
          </cell>
          <cell r="D3203" t="str">
            <v>Football / Teamwear</v>
          </cell>
          <cell r="E3203" t="str">
            <v>Football</v>
          </cell>
          <cell r="F3203" t="str">
            <v>Teamwear</v>
          </cell>
        </row>
        <row r="3204">
          <cell r="A3204" t="str">
            <v>PRC1438B</v>
          </cell>
          <cell r="B3204" t="str">
            <v>'5027535194689</v>
          </cell>
          <cell r="C3204" t="str">
            <v>[PRC1438B] Precision Madrid Shorts Adult (Black, XL 38-40")</v>
          </cell>
          <cell r="D3204" t="str">
            <v>Football / Teamwear</v>
          </cell>
          <cell r="E3204" t="str">
            <v>Football</v>
          </cell>
          <cell r="F3204" t="str">
            <v>Teamwear</v>
          </cell>
        </row>
        <row r="3205">
          <cell r="A3205" t="str">
            <v>PRC1442B</v>
          </cell>
          <cell r="B3205" t="str">
            <v>'5027535194696</v>
          </cell>
          <cell r="C3205" t="str">
            <v>[PRC1442B] Precision Madrid Shorts Adult (Black, XXL 42-44")</v>
          </cell>
          <cell r="D3205" t="str">
            <v>Football / Teamwear</v>
          </cell>
          <cell r="E3205" t="str">
            <v>Football</v>
          </cell>
          <cell r="F3205" t="str">
            <v>Teamwear</v>
          </cell>
        </row>
        <row r="3206">
          <cell r="A3206" t="str">
            <v>PRC1422N</v>
          </cell>
          <cell r="B3206" t="str">
            <v>'5027535194764</v>
          </cell>
          <cell r="C3206" t="str">
            <v>[PRC1422N] Precision Madrid Shorts Junior (Navy, S Junior 22-24")</v>
          </cell>
          <cell r="D3206" t="str">
            <v>Football / Teamwear</v>
          </cell>
          <cell r="E3206" t="str">
            <v>Football</v>
          </cell>
          <cell r="F3206" t="str">
            <v>Teamwear</v>
          </cell>
        </row>
        <row r="3207">
          <cell r="A3207" t="str">
            <v>PRC1426N</v>
          </cell>
          <cell r="B3207" t="str">
            <v>'5027535194771</v>
          </cell>
          <cell r="C3207" t="str">
            <v>[PRC1426N] Precision Madrid Shorts Junior (Navy, M/L Junior 26-28")</v>
          </cell>
          <cell r="D3207" t="str">
            <v>Football / Teamwear</v>
          </cell>
          <cell r="E3207" t="str">
            <v>Football</v>
          </cell>
          <cell r="F3207" t="str">
            <v>Teamwear</v>
          </cell>
        </row>
        <row r="3208">
          <cell r="A3208" t="str">
            <v>PRC1430N</v>
          </cell>
          <cell r="B3208" t="str">
            <v>'5027535194788</v>
          </cell>
          <cell r="C3208" t="str">
            <v>[PRC1430N] Precision Madrid Shorts Adult (Navy, S 30-32")</v>
          </cell>
          <cell r="D3208" t="str">
            <v>Football / Teamwear</v>
          </cell>
          <cell r="E3208" t="str">
            <v>Football</v>
          </cell>
          <cell r="F3208" t="str">
            <v>Teamwear</v>
          </cell>
        </row>
        <row r="3209">
          <cell r="A3209" t="str">
            <v>PRC1434N</v>
          </cell>
          <cell r="B3209" t="str">
            <v>'5027535194795</v>
          </cell>
          <cell r="C3209" t="str">
            <v>[PRC1434N] Precision Madrid Shorts Adult (Navy, M/L 34-36")</v>
          </cell>
          <cell r="D3209" t="str">
            <v>Football / Teamwear</v>
          </cell>
          <cell r="E3209" t="str">
            <v>Football</v>
          </cell>
          <cell r="F3209" t="str">
            <v>Teamwear</v>
          </cell>
        </row>
        <row r="3210">
          <cell r="A3210" t="str">
            <v>PRC1438N</v>
          </cell>
          <cell r="B3210" t="str">
            <v>'5027535194801</v>
          </cell>
          <cell r="C3210" t="str">
            <v>[PRC1438N] Precision Madrid Shorts Adult (Navy, XL 38-40")</v>
          </cell>
          <cell r="D3210" t="str">
            <v>Football / Teamwear</v>
          </cell>
          <cell r="E3210" t="str">
            <v>Football</v>
          </cell>
          <cell r="F3210" t="str">
            <v>Teamwear</v>
          </cell>
        </row>
        <row r="3211">
          <cell r="A3211" t="str">
            <v>PRC1442N</v>
          </cell>
          <cell r="B3211" t="str">
            <v>'5027535194818</v>
          </cell>
          <cell r="C3211" t="str">
            <v>[PRC1442N] Precision Madrid Shorts Adult (Navy, XXL 42-44")</v>
          </cell>
          <cell r="D3211" t="str">
            <v>Football / Teamwear</v>
          </cell>
          <cell r="E3211" t="str">
            <v>Football</v>
          </cell>
          <cell r="F3211" t="str">
            <v>Teamwear</v>
          </cell>
        </row>
        <row r="3212">
          <cell r="A3212" t="str">
            <v>PRC1422W</v>
          </cell>
          <cell r="B3212" t="str">
            <v>'5027535194948</v>
          </cell>
          <cell r="C3212" t="str">
            <v>[PRC1422W] Precision Madrid Shorts Junior (White, S Junior 22-24")</v>
          </cell>
          <cell r="D3212" t="str">
            <v>Football / Teamwear</v>
          </cell>
          <cell r="E3212" t="str">
            <v>Football</v>
          </cell>
          <cell r="F3212" t="str">
            <v>Teamwear</v>
          </cell>
        </row>
        <row r="3213">
          <cell r="A3213" t="str">
            <v>PRC1426W</v>
          </cell>
          <cell r="B3213" t="str">
            <v>'5027535194955</v>
          </cell>
          <cell r="C3213" t="str">
            <v>[PRC1426W] Precision Madrid Shorts Junior (White, M/L Junior 26-28")</v>
          </cell>
          <cell r="D3213" t="str">
            <v>Football / Teamwear</v>
          </cell>
          <cell r="E3213" t="str">
            <v>Football</v>
          </cell>
          <cell r="F3213" t="str">
            <v>Teamwear</v>
          </cell>
        </row>
        <row r="3214">
          <cell r="A3214" t="str">
            <v>PRC1430W</v>
          </cell>
          <cell r="B3214" t="str">
            <v>'5027535194962</v>
          </cell>
          <cell r="C3214" t="str">
            <v>[PRC1430W] Precision Madrid Shorts Adult (White, S 30-32")</v>
          </cell>
          <cell r="D3214" t="str">
            <v>Football / Teamwear</v>
          </cell>
          <cell r="E3214" t="str">
            <v>Football</v>
          </cell>
          <cell r="F3214" t="str">
            <v>Teamwear</v>
          </cell>
        </row>
        <row r="3215">
          <cell r="A3215" t="str">
            <v>PRC1434W</v>
          </cell>
          <cell r="B3215" t="str">
            <v>'5027535194979</v>
          </cell>
          <cell r="C3215" t="str">
            <v>[PRC1434W] Precision Madrid Shorts Adult (White, M/L 34-36")</v>
          </cell>
          <cell r="D3215" t="str">
            <v>Football / Teamwear</v>
          </cell>
          <cell r="E3215" t="str">
            <v>Football</v>
          </cell>
          <cell r="F3215" t="str">
            <v>Teamwear</v>
          </cell>
        </row>
        <row r="3216">
          <cell r="A3216" t="str">
            <v>PRC1438W</v>
          </cell>
          <cell r="B3216" t="str">
            <v>'5027535194986</v>
          </cell>
          <cell r="C3216" t="str">
            <v>[PRC1438W] Precision Madrid Shorts Adult (White, XL 38-40")</v>
          </cell>
          <cell r="D3216" t="str">
            <v>Football / Teamwear</v>
          </cell>
          <cell r="E3216" t="str">
            <v>Football</v>
          </cell>
          <cell r="F3216" t="str">
            <v>Teamwear</v>
          </cell>
        </row>
        <row r="3217">
          <cell r="A3217" t="str">
            <v>PRC1442W</v>
          </cell>
          <cell r="B3217" t="str">
            <v>'5027535194993</v>
          </cell>
          <cell r="C3217" t="str">
            <v>[PRC1442W] Precision Madrid Shorts Adult (White, XXL 42-44")</v>
          </cell>
          <cell r="D3217" t="str">
            <v>Football / Teamwear</v>
          </cell>
          <cell r="E3217" t="str">
            <v>Football</v>
          </cell>
          <cell r="F3217" t="str">
            <v>Teamwear</v>
          </cell>
        </row>
        <row r="3218">
          <cell r="A3218" t="str">
            <v>PRC1422R</v>
          </cell>
          <cell r="B3218" t="str">
            <v>'5027535194825</v>
          </cell>
          <cell r="C3218" t="str">
            <v>[PRC1422R] Precision Madrid Shorts Junior (Royal, S Junior 22-24")</v>
          </cell>
          <cell r="D3218" t="str">
            <v>Football / Teamwear</v>
          </cell>
          <cell r="E3218" t="str">
            <v>Football</v>
          </cell>
          <cell r="F3218" t="str">
            <v>Teamwear</v>
          </cell>
        </row>
        <row r="3219">
          <cell r="A3219" t="str">
            <v>PRC1426R</v>
          </cell>
          <cell r="B3219" t="str">
            <v>'5027535194832</v>
          </cell>
          <cell r="C3219" t="str">
            <v>[PRC1426R] Precision Madrid Shorts Junior (Royal, M/L Junior 26-28")</v>
          </cell>
          <cell r="D3219" t="str">
            <v>Football / Teamwear</v>
          </cell>
          <cell r="E3219" t="str">
            <v>Football</v>
          </cell>
          <cell r="F3219" t="str">
            <v>Teamwear</v>
          </cell>
        </row>
        <row r="3220">
          <cell r="A3220" t="str">
            <v>PRC1430R</v>
          </cell>
          <cell r="B3220" t="str">
            <v>'5027535194849</v>
          </cell>
          <cell r="C3220" t="str">
            <v>[PRC1430R] Precision Madrid Shorts Adult (Royal, S 30-32")</v>
          </cell>
          <cell r="D3220" t="str">
            <v>Football / Teamwear</v>
          </cell>
          <cell r="E3220" t="str">
            <v>Football</v>
          </cell>
          <cell r="F3220" t="str">
            <v>Teamwear</v>
          </cell>
        </row>
        <row r="3221">
          <cell r="A3221" t="str">
            <v>PRC1434R</v>
          </cell>
          <cell r="B3221" t="str">
            <v>'5027535194856</v>
          </cell>
          <cell r="C3221" t="str">
            <v>[PRC1434R] Precision Madrid Shorts Adult (Royal, M/L 34-36")</v>
          </cell>
          <cell r="D3221" t="str">
            <v>Football / Teamwear</v>
          </cell>
          <cell r="E3221" t="str">
            <v>Football</v>
          </cell>
          <cell r="F3221" t="str">
            <v>Teamwear</v>
          </cell>
        </row>
        <row r="3222">
          <cell r="A3222" t="str">
            <v>PRC1438R</v>
          </cell>
          <cell r="B3222" t="str">
            <v>'5027535194863</v>
          </cell>
          <cell r="C3222" t="str">
            <v>[PRC1438R] Precision Madrid Shorts Adult (Royal, XL 38-40")</v>
          </cell>
          <cell r="D3222" t="str">
            <v>Football / Teamwear</v>
          </cell>
          <cell r="E3222" t="str">
            <v>Football</v>
          </cell>
          <cell r="F3222" t="str">
            <v>Teamwear</v>
          </cell>
        </row>
        <row r="3223">
          <cell r="A3223" t="str">
            <v>PRC1442R</v>
          </cell>
          <cell r="B3223" t="str">
            <v>'5027535194870</v>
          </cell>
          <cell r="C3223" t="str">
            <v>[PRC1442R] Precision Madrid Shorts Adult (Royal, XXL 42-44")</v>
          </cell>
          <cell r="D3223" t="str">
            <v>Football / Teamwear</v>
          </cell>
          <cell r="E3223" t="str">
            <v>Football</v>
          </cell>
          <cell r="F3223" t="str">
            <v>Teamwear</v>
          </cell>
        </row>
        <row r="3224">
          <cell r="A3224" t="str">
            <v>PRC1422K</v>
          </cell>
          <cell r="B3224" t="str">
            <v>'5027535194702</v>
          </cell>
          <cell r="C3224" t="str">
            <v>[PRC1422K] Precision Madrid Shorts Junior (Sky, S Junior 22-24")</v>
          </cell>
          <cell r="D3224" t="str">
            <v>Football / Teamwear</v>
          </cell>
          <cell r="E3224" t="str">
            <v>Football</v>
          </cell>
          <cell r="F3224" t="str">
            <v>Teamwear</v>
          </cell>
        </row>
        <row r="3225">
          <cell r="A3225" t="str">
            <v>PRC1426K</v>
          </cell>
          <cell r="B3225" t="str">
            <v>'5027535194719</v>
          </cell>
          <cell r="C3225" t="str">
            <v>[PRC1426K] Precision Madrid Shorts Junior (Sky, M/L Junior 26-28")</v>
          </cell>
          <cell r="D3225" t="str">
            <v>Football / Teamwear</v>
          </cell>
          <cell r="E3225" t="str">
            <v>Football</v>
          </cell>
          <cell r="F3225" t="str">
            <v>Teamwear</v>
          </cell>
        </row>
        <row r="3226">
          <cell r="A3226" t="str">
            <v>PRC1430K</v>
          </cell>
          <cell r="B3226" t="str">
            <v>'5027535194726</v>
          </cell>
          <cell r="C3226" t="str">
            <v>[PRC1430K] Precision Madrid Shorts Adult (Sky, S 30-32")</v>
          </cell>
          <cell r="D3226" t="str">
            <v>Football / Teamwear</v>
          </cell>
          <cell r="E3226" t="str">
            <v>Football</v>
          </cell>
          <cell r="F3226" t="str">
            <v>Teamwear</v>
          </cell>
        </row>
        <row r="3227">
          <cell r="A3227" t="str">
            <v>PRC1434K</v>
          </cell>
          <cell r="B3227" t="str">
            <v>'5027535194733</v>
          </cell>
          <cell r="C3227" t="str">
            <v>[PRC1434K] Precision Madrid Shorts Adult (Sky, M/L 34-36")</v>
          </cell>
          <cell r="D3227" t="str">
            <v>Football / Teamwear</v>
          </cell>
          <cell r="E3227" t="str">
            <v>Football</v>
          </cell>
          <cell r="F3227" t="str">
            <v>Teamwear</v>
          </cell>
        </row>
        <row r="3228">
          <cell r="A3228" t="str">
            <v>PRC1438K</v>
          </cell>
          <cell r="B3228" t="str">
            <v>'5027535194740</v>
          </cell>
          <cell r="C3228" t="str">
            <v>[PRC1438K] Precision Madrid Shorts Adult (Sky, XL 38-40")</v>
          </cell>
          <cell r="D3228" t="str">
            <v>Football / Teamwear</v>
          </cell>
          <cell r="E3228" t="str">
            <v>Football</v>
          </cell>
          <cell r="F3228" t="str">
            <v>Teamwear</v>
          </cell>
        </row>
        <row r="3229">
          <cell r="A3229" t="str">
            <v>PRC1442K</v>
          </cell>
          <cell r="B3229" t="str">
            <v>'5027535194757</v>
          </cell>
          <cell r="C3229" t="str">
            <v>[PRC1442K] Precision Madrid Shorts Adult (Sky, XXL 42-44")</v>
          </cell>
          <cell r="D3229" t="str">
            <v>Football / Teamwear</v>
          </cell>
          <cell r="E3229" t="str">
            <v>Football</v>
          </cell>
          <cell r="F3229" t="str">
            <v>Teamwear</v>
          </cell>
        </row>
        <row r="3230">
          <cell r="A3230" t="str">
            <v>PRC1422S</v>
          </cell>
          <cell r="B3230" t="str">
            <v>'5027535194887</v>
          </cell>
          <cell r="C3230" t="str">
            <v>[PRC1422S] Precision Madrid Shorts Junior (Red, S Junior 22-24")</v>
          </cell>
          <cell r="D3230" t="str">
            <v>Football / Teamwear</v>
          </cell>
          <cell r="E3230" t="str">
            <v>Football</v>
          </cell>
          <cell r="F3230" t="str">
            <v>Teamwear</v>
          </cell>
        </row>
        <row r="3231">
          <cell r="A3231" t="str">
            <v>PRC1426S</v>
          </cell>
          <cell r="B3231" t="str">
            <v>'5027535194894</v>
          </cell>
          <cell r="C3231" t="str">
            <v>[PRC1426S] Precision Madrid Shorts Junior (Red, M/L Junior 26-28")</v>
          </cell>
          <cell r="D3231" t="str">
            <v>Football / Teamwear</v>
          </cell>
          <cell r="E3231" t="str">
            <v>Football</v>
          </cell>
          <cell r="F3231" t="str">
            <v>Teamwear</v>
          </cell>
        </row>
        <row r="3232">
          <cell r="A3232" t="str">
            <v>PRC1430S</v>
          </cell>
          <cell r="B3232" t="str">
            <v>'5027535194900</v>
          </cell>
          <cell r="C3232" t="str">
            <v>[PRC1430S] Precision Madrid Shorts Adult (Red, S 30-32")</v>
          </cell>
          <cell r="D3232" t="str">
            <v>Football / Teamwear</v>
          </cell>
          <cell r="E3232" t="str">
            <v>Football</v>
          </cell>
          <cell r="F3232" t="str">
            <v>Teamwear</v>
          </cell>
        </row>
        <row r="3233">
          <cell r="A3233" t="str">
            <v>PRC1434S</v>
          </cell>
          <cell r="B3233" t="str">
            <v>'5027535194917</v>
          </cell>
          <cell r="C3233" t="str">
            <v>[PRC1434S] Precision Madrid Shorts Adult (Red, M/L 34-36")</v>
          </cell>
          <cell r="D3233" t="str">
            <v>Football / Teamwear</v>
          </cell>
          <cell r="E3233" t="str">
            <v>Football</v>
          </cell>
          <cell r="F3233" t="str">
            <v>Teamwear</v>
          </cell>
        </row>
        <row r="3234">
          <cell r="A3234" t="str">
            <v>PRC1438S</v>
          </cell>
          <cell r="B3234" t="str">
            <v>'5027535194924</v>
          </cell>
          <cell r="C3234" t="str">
            <v>[PRC1438S] Precision Madrid Shorts Adult (Red, XL 38-40")</v>
          </cell>
          <cell r="D3234" t="str">
            <v>Football / Teamwear</v>
          </cell>
          <cell r="E3234" t="str">
            <v>Football</v>
          </cell>
          <cell r="F3234" t="str">
            <v>Teamwear</v>
          </cell>
        </row>
        <row r="3235">
          <cell r="A3235" t="str">
            <v>PRC1442S</v>
          </cell>
          <cell r="B3235" t="str">
            <v>'5027535194931</v>
          </cell>
          <cell r="C3235" t="str">
            <v>[PRC1442S] Precision Madrid Shorts Adult (Red, XXL 42-44")</v>
          </cell>
          <cell r="D3235" t="str">
            <v>Football / Teamwear</v>
          </cell>
          <cell r="E3235" t="str">
            <v>Football</v>
          </cell>
          <cell r="F3235" t="str">
            <v>Teamwear</v>
          </cell>
        </row>
        <row r="3236">
          <cell r="A3236" t="str">
            <v>PRC1422AS</v>
          </cell>
          <cell r="B3236" t="str">
            <v>'5027535194580</v>
          </cell>
          <cell r="C3236" t="str">
            <v>[PRC1422AS] Precision Madrid Shorts Junior (Anfield Red, S Junior 22-24")</v>
          </cell>
          <cell r="D3236" t="str">
            <v>Football / Teamwear</v>
          </cell>
          <cell r="E3236" t="str">
            <v>Football</v>
          </cell>
          <cell r="F3236" t="str">
            <v>Teamwear</v>
          </cell>
        </row>
        <row r="3237">
          <cell r="A3237" t="str">
            <v>PRC1426AS</v>
          </cell>
          <cell r="B3237" t="str">
            <v>'5027535194597</v>
          </cell>
          <cell r="C3237" t="str">
            <v>[PRC1426AS] Precision Madrid Shorts Junior (Anfield Red, M/L Junior 26-28")</v>
          </cell>
          <cell r="D3237" t="str">
            <v>Football / Teamwear</v>
          </cell>
          <cell r="E3237" t="str">
            <v>Football</v>
          </cell>
          <cell r="F3237" t="str">
            <v>Teamwear</v>
          </cell>
        </row>
        <row r="3238">
          <cell r="A3238" t="str">
            <v>PRC1430AS</v>
          </cell>
          <cell r="B3238" t="str">
            <v>'5027535194603</v>
          </cell>
          <cell r="C3238" t="str">
            <v>[PRC1430AS] Precision Madrid Shorts Adult (Anfield Red, S 30-32")</v>
          </cell>
          <cell r="D3238" t="str">
            <v>Football / Teamwear</v>
          </cell>
          <cell r="E3238" t="str">
            <v>Football</v>
          </cell>
          <cell r="F3238" t="str">
            <v>Teamwear</v>
          </cell>
        </row>
        <row r="3239">
          <cell r="A3239" t="str">
            <v>PRC1434AS</v>
          </cell>
          <cell r="B3239" t="str">
            <v>'5027535194610</v>
          </cell>
          <cell r="C3239" t="str">
            <v>[PRC1434AS] Precision Madrid Shorts Adult (Anfield Red, M/L 34-36")</v>
          </cell>
          <cell r="D3239" t="str">
            <v>Football / Teamwear</v>
          </cell>
          <cell r="E3239" t="str">
            <v>Football</v>
          </cell>
          <cell r="F3239" t="str">
            <v>Teamwear</v>
          </cell>
        </row>
        <row r="3240">
          <cell r="A3240" t="str">
            <v>PRC1438AS</v>
          </cell>
          <cell r="B3240" t="str">
            <v>'5027535194627</v>
          </cell>
          <cell r="C3240" t="str">
            <v>[PRC1438AS] Precision Madrid Shorts Adult (Anfield Red, XL 38-40")</v>
          </cell>
          <cell r="D3240" t="str">
            <v>Football / Teamwear</v>
          </cell>
          <cell r="E3240" t="str">
            <v>Football</v>
          </cell>
          <cell r="F3240" t="str">
            <v>Teamwear</v>
          </cell>
        </row>
        <row r="3241">
          <cell r="A3241" t="str">
            <v>PRC1442AS</v>
          </cell>
          <cell r="B3241" t="str">
            <v>'5027535194634</v>
          </cell>
          <cell r="C3241" t="str">
            <v>[PRC1442AS] Precision Madrid Shorts Adult (Anfield Red, XXL 42-44")</v>
          </cell>
          <cell r="D3241" t="str">
            <v>Football / Teamwear</v>
          </cell>
          <cell r="E3241" t="str">
            <v>Football</v>
          </cell>
          <cell r="F3241" t="str">
            <v>Teamwear</v>
          </cell>
        </row>
        <row r="3242">
          <cell r="A3242" t="str">
            <v>711YB</v>
          </cell>
          <cell r="B3242" t="str">
            <v>'5027535113666</v>
          </cell>
          <cell r="C3242" t="str">
            <v>[711YB] Precision Pro Grip Football Socks Junior (Black, 3-6)</v>
          </cell>
          <cell r="D3242" t="str">
            <v>Football / Teamwear</v>
          </cell>
          <cell r="E3242" t="str">
            <v>Football</v>
          </cell>
          <cell r="F3242" t="str">
            <v>Teamwear</v>
          </cell>
        </row>
        <row r="3243">
          <cell r="A3243" t="str">
            <v>711YB</v>
          </cell>
          <cell r="B3243" t="str">
            <v>'5027535113666</v>
          </cell>
          <cell r="C3243" t="str">
            <v>[711YB] Precision Pro Grip Football Socks Junior (Black, 3-6)</v>
          </cell>
          <cell r="D3243" t="str">
            <v>Socks / Football</v>
          </cell>
          <cell r="E3243" t="str">
            <v>Socks</v>
          </cell>
          <cell r="F3243" t="str">
            <v>Football</v>
          </cell>
        </row>
        <row r="3244">
          <cell r="A3244" t="str">
            <v>711BN</v>
          </cell>
          <cell r="B3244" t="str">
            <v>'5027535113567</v>
          </cell>
          <cell r="C3244" t="str">
            <v>[711BN] Precision Pro Grip Football Socks Junior (Navy, J12-2)</v>
          </cell>
          <cell r="D3244" t="str">
            <v>Football / Teamwear</v>
          </cell>
          <cell r="E3244" t="str">
            <v>Football</v>
          </cell>
          <cell r="F3244" t="str">
            <v>Teamwear</v>
          </cell>
        </row>
        <row r="3245">
          <cell r="A3245" t="str">
            <v>711BN</v>
          </cell>
          <cell r="B3245" t="str">
            <v>'5027535113567</v>
          </cell>
          <cell r="C3245" t="str">
            <v>[711BN] Precision Pro Grip Football Socks Junior (Navy, J12-2)</v>
          </cell>
          <cell r="D3245" t="str">
            <v>Socks / Football</v>
          </cell>
          <cell r="E3245" t="str">
            <v>Socks</v>
          </cell>
          <cell r="F3245" t="str">
            <v>Football</v>
          </cell>
        </row>
        <row r="3246">
          <cell r="A3246" t="str">
            <v>711BR</v>
          </cell>
          <cell r="B3246" t="str">
            <v>'5027535113574</v>
          </cell>
          <cell r="C3246" t="str">
            <v>[711BR] Precision Pro Grip Football Socks Junior (Royal, J12-2)</v>
          </cell>
          <cell r="D3246" t="str">
            <v>Football / Teamwear</v>
          </cell>
          <cell r="E3246" t="str">
            <v>Football</v>
          </cell>
          <cell r="F3246" t="str">
            <v>Teamwear</v>
          </cell>
        </row>
        <row r="3247">
          <cell r="A3247" t="str">
            <v>711BR</v>
          </cell>
          <cell r="B3247" t="str">
            <v>'5027535113574</v>
          </cell>
          <cell r="C3247" t="str">
            <v>[711BR] Precision Pro Grip Football Socks Junior (Royal, J12-2)</v>
          </cell>
          <cell r="D3247" t="str">
            <v>Socks / Football</v>
          </cell>
          <cell r="E3247" t="str">
            <v>Socks</v>
          </cell>
          <cell r="F3247" t="str">
            <v>Football</v>
          </cell>
        </row>
        <row r="3248">
          <cell r="A3248" t="str">
            <v>711BS</v>
          </cell>
          <cell r="B3248" t="str">
            <v>'5027535113581</v>
          </cell>
          <cell r="C3248" t="str">
            <v>[711BS] Precision Pro Grip Football Socks Junior (Red, J12-2)</v>
          </cell>
          <cell r="D3248" t="str">
            <v>Football / Teamwear</v>
          </cell>
          <cell r="E3248" t="str">
            <v>Football</v>
          </cell>
          <cell r="F3248" t="str">
            <v>Teamwear</v>
          </cell>
        </row>
        <row r="3249">
          <cell r="A3249" t="str">
            <v>711BS</v>
          </cell>
          <cell r="B3249" t="str">
            <v>'5027535113581</v>
          </cell>
          <cell r="C3249" t="str">
            <v>[711BS] Precision Pro Grip Football Socks Junior (Red, J12-2)</v>
          </cell>
          <cell r="D3249" t="str">
            <v>Socks / Football</v>
          </cell>
          <cell r="E3249" t="str">
            <v>Socks</v>
          </cell>
          <cell r="F3249" t="str">
            <v>Football</v>
          </cell>
        </row>
        <row r="3250">
          <cell r="A3250" t="str">
            <v>711BG</v>
          </cell>
          <cell r="B3250" t="str">
            <v>'5027535113550</v>
          </cell>
          <cell r="C3250" t="str">
            <v>[711BG] Precision Pro Grip Football Socks Junior (Emerald, J12-2)</v>
          </cell>
          <cell r="D3250" t="str">
            <v>Football / Teamwear</v>
          </cell>
          <cell r="E3250" t="str">
            <v>Football</v>
          </cell>
          <cell r="F3250" t="str">
            <v>Teamwear</v>
          </cell>
        </row>
        <row r="3251">
          <cell r="A3251" t="str">
            <v>711BG</v>
          </cell>
          <cell r="B3251" t="str">
            <v>'5027535113550</v>
          </cell>
          <cell r="C3251" t="str">
            <v>[711BG] Precision Pro Grip Football Socks Junior (Emerald, J12-2)</v>
          </cell>
          <cell r="D3251" t="str">
            <v>Socks / Football</v>
          </cell>
          <cell r="E3251" t="str">
            <v>Socks</v>
          </cell>
          <cell r="F3251" t="str">
            <v>Football</v>
          </cell>
        </row>
        <row r="3252">
          <cell r="A3252" t="str">
            <v>708IB</v>
          </cell>
          <cell r="B3252" t="str">
            <v>'5027535113444</v>
          </cell>
          <cell r="C3252" t="str">
            <v>[708IB] Precision Plain Pro Football Socks Junior (Black, J8-J11)</v>
          </cell>
          <cell r="D3252" t="str">
            <v>Football / Teamwear</v>
          </cell>
          <cell r="E3252" t="str">
            <v>Football</v>
          </cell>
          <cell r="F3252" t="str">
            <v>Teamwear</v>
          </cell>
        </row>
        <row r="3253">
          <cell r="A3253" t="str">
            <v>708IB</v>
          </cell>
          <cell r="B3253" t="str">
            <v>'5027535113444</v>
          </cell>
          <cell r="C3253" t="str">
            <v>[708IB] Precision Plain Pro Football Socks Junior (Black, J8-J11)</v>
          </cell>
          <cell r="D3253" t="str">
            <v>Socks / Football</v>
          </cell>
          <cell r="E3253" t="str">
            <v>Socks</v>
          </cell>
          <cell r="F3253" t="str">
            <v>Football</v>
          </cell>
        </row>
        <row r="3254">
          <cell r="A3254" t="str">
            <v>708BB</v>
          </cell>
          <cell r="B3254" t="str">
            <v>'5027535112003</v>
          </cell>
          <cell r="C3254" t="str">
            <v>[708BB] Precision Plain Pro Football Socks Junior (Black, J12-2)</v>
          </cell>
          <cell r="D3254" t="str">
            <v>Football / Teamwear</v>
          </cell>
          <cell r="E3254" t="str">
            <v>Football</v>
          </cell>
          <cell r="F3254" t="str">
            <v>Teamwear</v>
          </cell>
        </row>
        <row r="3255">
          <cell r="A3255" t="str">
            <v>708BB</v>
          </cell>
          <cell r="B3255" t="str">
            <v>'5027535112003</v>
          </cell>
          <cell r="C3255" t="str">
            <v>[708BB] Precision Plain Pro Football Socks Junior (Black, J12-2)</v>
          </cell>
          <cell r="D3255" t="str">
            <v>Socks / Football</v>
          </cell>
          <cell r="E3255" t="str">
            <v>Socks</v>
          </cell>
          <cell r="F3255" t="str">
            <v>Football</v>
          </cell>
        </row>
        <row r="3256">
          <cell r="A3256" t="str">
            <v>708YB</v>
          </cell>
          <cell r="B3256" t="str">
            <v>'5027535112096</v>
          </cell>
          <cell r="C3256" t="str">
            <v>[708YB] Precision Plain Pro Football Socks Junior (Black, 3-6)</v>
          </cell>
          <cell r="D3256" t="str">
            <v>Football / Teamwear</v>
          </cell>
          <cell r="E3256" t="str">
            <v>Football</v>
          </cell>
          <cell r="F3256" t="str">
            <v>Teamwear</v>
          </cell>
        </row>
        <row r="3257">
          <cell r="A3257" t="str">
            <v>708YB</v>
          </cell>
          <cell r="B3257" t="str">
            <v>'5027535112096</v>
          </cell>
          <cell r="C3257" t="str">
            <v>[708YB] Precision Plain Pro Football Socks Junior (Black, 3-6)</v>
          </cell>
          <cell r="D3257" t="str">
            <v>Socks / Football</v>
          </cell>
          <cell r="E3257" t="str">
            <v>Socks</v>
          </cell>
          <cell r="F3257" t="str">
            <v>Football</v>
          </cell>
        </row>
        <row r="3258">
          <cell r="A3258" t="str">
            <v>708MB</v>
          </cell>
          <cell r="B3258" t="str">
            <v>'5027535112188</v>
          </cell>
          <cell r="C3258" t="str">
            <v>[708MB] Precision Plain Pro Football Socks Adult (Black, 7-11)</v>
          </cell>
          <cell r="D3258" t="str">
            <v>Football / Teamwear</v>
          </cell>
          <cell r="E3258" t="str">
            <v>Football</v>
          </cell>
          <cell r="F3258" t="str">
            <v>Teamwear</v>
          </cell>
        </row>
        <row r="3259">
          <cell r="A3259" t="str">
            <v>708MB</v>
          </cell>
          <cell r="B3259" t="str">
            <v>'5027535112188</v>
          </cell>
          <cell r="C3259" t="str">
            <v>[708MB] Precision Plain Pro Football Socks Adult (Black, 7-11)</v>
          </cell>
          <cell r="D3259" t="str">
            <v>Socks / Football</v>
          </cell>
          <cell r="E3259" t="str">
            <v>Socks</v>
          </cell>
          <cell r="F3259" t="str">
            <v>Football</v>
          </cell>
        </row>
        <row r="3260">
          <cell r="A3260" t="str">
            <v>708IN</v>
          </cell>
          <cell r="B3260" t="str">
            <v>'5027535113451</v>
          </cell>
          <cell r="C3260" t="str">
            <v>[708IN] Precision Plain Pro Football Socks Junior (Navy, J8-J11)</v>
          </cell>
          <cell r="D3260" t="str">
            <v>Football / Teamwear</v>
          </cell>
          <cell r="E3260" t="str">
            <v>Football</v>
          </cell>
          <cell r="F3260" t="str">
            <v>Teamwear</v>
          </cell>
        </row>
        <row r="3261">
          <cell r="A3261" t="str">
            <v>708IN</v>
          </cell>
          <cell r="B3261" t="str">
            <v>'5027535113451</v>
          </cell>
          <cell r="C3261" t="str">
            <v>[708IN] Precision Plain Pro Football Socks Junior (Navy, J8-J11)</v>
          </cell>
          <cell r="D3261" t="str">
            <v>Socks / Football</v>
          </cell>
          <cell r="E3261" t="str">
            <v>Socks</v>
          </cell>
          <cell r="F3261" t="str">
            <v>Football</v>
          </cell>
        </row>
        <row r="3262">
          <cell r="A3262" t="str">
            <v>708BN</v>
          </cell>
          <cell r="B3262" t="str">
            <v>'5027535112041</v>
          </cell>
          <cell r="C3262" t="str">
            <v>[708BN] Precision Plain Pro Football Socks Junior (Navy, J12-2)</v>
          </cell>
          <cell r="D3262" t="str">
            <v>Football / Teamwear</v>
          </cell>
          <cell r="E3262" t="str">
            <v>Football</v>
          </cell>
          <cell r="F3262" t="str">
            <v>Teamwear</v>
          </cell>
        </row>
        <row r="3263">
          <cell r="A3263" t="str">
            <v>708BN</v>
          </cell>
          <cell r="B3263" t="str">
            <v>'5027535112041</v>
          </cell>
          <cell r="C3263" t="str">
            <v>[708BN] Precision Plain Pro Football Socks Junior (Navy, J12-2)</v>
          </cell>
          <cell r="D3263" t="str">
            <v>Socks / Football</v>
          </cell>
          <cell r="E3263" t="str">
            <v>Socks</v>
          </cell>
          <cell r="F3263" t="str">
            <v>Football</v>
          </cell>
        </row>
        <row r="3264">
          <cell r="A3264" t="str">
            <v>708YN</v>
          </cell>
          <cell r="B3264" t="str">
            <v>'5027535112133</v>
          </cell>
          <cell r="C3264" t="str">
            <v>[708YN] Precision Plain Pro Football Socks Junior (Navy, 3-6)</v>
          </cell>
          <cell r="D3264" t="str">
            <v>Football / Teamwear</v>
          </cell>
          <cell r="E3264" t="str">
            <v>Football</v>
          </cell>
          <cell r="F3264" t="str">
            <v>Teamwear</v>
          </cell>
        </row>
        <row r="3265">
          <cell r="A3265" t="str">
            <v>708YN</v>
          </cell>
          <cell r="B3265" t="str">
            <v>'5027535112133</v>
          </cell>
          <cell r="C3265" t="str">
            <v>[708YN] Precision Plain Pro Football Socks Junior (Navy, 3-6)</v>
          </cell>
          <cell r="D3265" t="str">
            <v>Socks / Football</v>
          </cell>
          <cell r="E3265" t="str">
            <v>Socks</v>
          </cell>
          <cell r="F3265" t="str">
            <v>Football</v>
          </cell>
        </row>
        <row r="3266">
          <cell r="A3266" t="str">
            <v>708MN</v>
          </cell>
          <cell r="B3266" t="str">
            <v>'5027535112225</v>
          </cell>
          <cell r="C3266" t="str">
            <v>[708MN] Precision Plain Pro Football Socks Adult (Navy, 7-11)</v>
          </cell>
          <cell r="D3266" t="str">
            <v>Football / Teamwear</v>
          </cell>
          <cell r="E3266" t="str">
            <v>Football</v>
          </cell>
          <cell r="F3266" t="str">
            <v>Teamwear</v>
          </cell>
        </row>
        <row r="3267">
          <cell r="A3267" t="str">
            <v>708MN</v>
          </cell>
          <cell r="B3267" t="str">
            <v>'5027535112225</v>
          </cell>
          <cell r="C3267" t="str">
            <v>[708MN] Precision Plain Pro Football Socks Adult (Navy, 7-11)</v>
          </cell>
          <cell r="D3267" t="str">
            <v>Socks / Football</v>
          </cell>
          <cell r="E3267" t="str">
            <v>Socks</v>
          </cell>
          <cell r="F3267" t="str">
            <v>Football</v>
          </cell>
        </row>
        <row r="3268">
          <cell r="A3268" t="str">
            <v>708IW</v>
          </cell>
          <cell r="B3268" t="str">
            <v>'5027535113512</v>
          </cell>
          <cell r="C3268" t="str">
            <v>[708IW] Precision Plain Pro Football Socks Junior (White, J8-J11)</v>
          </cell>
          <cell r="D3268" t="str">
            <v>Football / Teamwear</v>
          </cell>
          <cell r="E3268" t="str">
            <v>Football</v>
          </cell>
          <cell r="F3268" t="str">
            <v>Teamwear</v>
          </cell>
        </row>
        <row r="3269">
          <cell r="A3269" t="str">
            <v>708IW</v>
          </cell>
          <cell r="B3269" t="str">
            <v>'5027535113512</v>
          </cell>
          <cell r="C3269" t="str">
            <v>[708IW] Precision Plain Pro Football Socks Junior (White, J8-J11)</v>
          </cell>
          <cell r="D3269" t="str">
            <v>Socks / Football</v>
          </cell>
          <cell r="E3269" t="str">
            <v>Socks</v>
          </cell>
          <cell r="F3269" t="str">
            <v>Football</v>
          </cell>
        </row>
        <row r="3270">
          <cell r="A3270" t="str">
            <v>708BW</v>
          </cell>
          <cell r="B3270" t="str">
            <v>'5027535112072</v>
          </cell>
          <cell r="C3270" t="str">
            <v>[708BW] Precision Plain Pro Football Socks Junior (White, J12-2)</v>
          </cell>
          <cell r="D3270" t="str">
            <v>Football / Teamwear</v>
          </cell>
          <cell r="E3270" t="str">
            <v>Football</v>
          </cell>
          <cell r="F3270" t="str">
            <v>Teamwear</v>
          </cell>
        </row>
        <row r="3271">
          <cell r="A3271" t="str">
            <v>708BW</v>
          </cell>
          <cell r="B3271" t="str">
            <v>'5027535112072</v>
          </cell>
          <cell r="C3271" t="str">
            <v>[708BW] Precision Plain Pro Football Socks Junior (White, J12-2)</v>
          </cell>
          <cell r="D3271" t="str">
            <v>Socks / Football</v>
          </cell>
          <cell r="E3271" t="str">
            <v>Socks</v>
          </cell>
          <cell r="F3271" t="str">
            <v>Football</v>
          </cell>
        </row>
        <row r="3272">
          <cell r="A3272" t="str">
            <v>708YW</v>
          </cell>
          <cell r="B3272" t="str">
            <v>'5027535112164</v>
          </cell>
          <cell r="C3272" t="str">
            <v>[708YW] Precision Plain Pro Football Socks Junior (White, 3-6)</v>
          </cell>
          <cell r="D3272" t="str">
            <v>Football / Teamwear</v>
          </cell>
          <cell r="E3272" t="str">
            <v>Football</v>
          </cell>
          <cell r="F3272" t="str">
            <v>Teamwear</v>
          </cell>
        </row>
        <row r="3273">
          <cell r="A3273" t="str">
            <v>708YW</v>
          </cell>
          <cell r="B3273" t="str">
            <v>'5027535112164</v>
          </cell>
          <cell r="C3273" t="str">
            <v>[708YW] Precision Plain Pro Football Socks Junior (White, 3-6)</v>
          </cell>
          <cell r="D3273" t="str">
            <v>Socks / Football</v>
          </cell>
          <cell r="E3273" t="str">
            <v>Socks</v>
          </cell>
          <cell r="F3273" t="str">
            <v>Football</v>
          </cell>
        </row>
        <row r="3274">
          <cell r="A3274" t="str">
            <v>708MW</v>
          </cell>
          <cell r="B3274" t="str">
            <v>'5027535112256</v>
          </cell>
          <cell r="C3274" t="str">
            <v>[708MW] Precision Plain Pro Football Socks Adult (White, 7-11)</v>
          </cell>
          <cell r="D3274" t="str">
            <v>Football / Teamwear</v>
          </cell>
          <cell r="E3274" t="str">
            <v>Football</v>
          </cell>
          <cell r="F3274" t="str">
            <v>Teamwear</v>
          </cell>
        </row>
        <row r="3275">
          <cell r="A3275" t="str">
            <v>708MW</v>
          </cell>
          <cell r="B3275" t="str">
            <v>'5027535112256</v>
          </cell>
          <cell r="C3275" t="str">
            <v>[708MW] Precision Plain Pro Football Socks Adult (White, 7-11)</v>
          </cell>
          <cell r="D3275" t="str">
            <v>Socks / Football</v>
          </cell>
          <cell r="E3275" t="str">
            <v>Socks</v>
          </cell>
          <cell r="F3275" t="str">
            <v>Football</v>
          </cell>
        </row>
        <row r="3276">
          <cell r="A3276" t="str">
            <v>708IM</v>
          </cell>
          <cell r="B3276" t="str">
            <v>'5027535113505</v>
          </cell>
          <cell r="C3276" t="str">
            <v>[708IM] Precision Plain Pro Football Socks Junior (Maroon, J8-J11)</v>
          </cell>
          <cell r="D3276" t="str">
            <v>Football / Teamwear</v>
          </cell>
          <cell r="E3276" t="str">
            <v>Football</v>
          </cell>
          <cell r="F3276" t="str">
            <v>Teamwear</v>
          </cell>
        </row>
        <row r="3277">
          <cell r="A3277" t="str">
            <v>708IM</v>
          </cell>
          <cell r="B3277" t="str">
            <v>'5027535113505</v>
          </cell>
          <cell r="C3277" t="str">
            <v>[708IM] Precision Plain Pro Football Socks Junior (Maroon, J8-J11)</v>
          </cell>
          <cell r="D3277" t="str">
            <v>Socks / Football</v>
          </cell>
          <cell r="E3277" t="str">
            <v>Socks</v>
          </cell>
          <cell r="F3277" t="str">
            <v>Football</v>
          </cell>
        </row>
        <row r="3278">
          <cell r="A3278" t="str">
            <v>708BM</v>
          </cell>
          <cell r="B3278" t="str">
            <v>'5027535112034</v>
          </cell>
          <cell r="C3278" t="str">
            <v>[708BM] Precision Plain Pro Football Socks Junior (Maroon, J12-2)</v>
          </cell>
          <cell r="D3278" t="str">
            <v>Football / Teamwear</v>
          </cell>
          <cell r="E3278" t="str">
            <v>Football</v>
          </cell>
          <cell r="F3278" t="str">
            <v>Teamwear</v>
          </cell>
        </row>
        <row r="3279">
          <cell r="A3279" t="str">
            <v>708BM</v>
          </cell>
          <cell r="B3279" t="str">
            <v>'5027535112034</v>
          </cell>
          <cell r="C3279" t="str">
            <v>[708BM] Precision Plain Pro Football Socks Junior (Maroon, J12-2)</v>
          </cell>
          <cell r="D3279" t="str">
            <v>Socks / Football</v>
          </cell>
          <cell r="E3279" t="str">
            <v>Socks</v>
          </cell>
          <cell r="F3279" t="str">
            <v>Football</v>
          </cell>
        </row>
        <row r="3280">
          <cell r="A3280" t="str">
            <v>708YM</v>
          </cell>
          <cell r="B3280" t="str">
            <v>'5027535112126</v>
          </cell>
          <cell r="C3280" t="str">
            <v>[708YM] Precision Plain Pro Football Socks Junior (Maroon, 3-6)</v>
          </cell>
          <cell r="D3280" t="str">
            <v>Football / Teamwear</v>
          </cell>
          <cell r="E3280" t="str">
            <v>Football</v>
          </cell>
          <cell r="F3280" t="str">
            <v>Teamwear</v>
          </cell>
        </row>
        <row r="3281">
          <cell r="A3281" t="str">
            <v>708YM</v>
          </cell>
          <cell r="B3281" t="str">
            <v>'5027535112126</v>
          </cell>
          <cell r="C3281" t="str">
            <v>[708YM] Precision Plain Pro Football Socks Junior (Maroon, 3-6)</v>
          </cell>
          <cell r="D3281" t="str">
            <v>Socks / Football</v>
          </cell>
          <cell r="E3281" t="str">
            <v>Socks</v>
          </cell>
          <cell r="F3281" t="str">
            <v>Football</v>
          </cell>
        </row>
        <row r="3282">
          <cell r="A3282" t="str">
            <v>708MM</v>
          </cell>
          <cell r="B3282" t="str">
            <v>'5027535112218</v>
          </cell>
          <cell r="C3282" t="str">
            <v>[708MM] Precision Plain Pro Football Socks Adult (Maroon, 7-11)</v>
          </cell>
          <cell r="D3282" t="str">
            <v>Football / Teamwear</v>
          </cell>
          <cell r="E3282" t="str">
            <v>Football</v>
          </cell>
          <cell r="F3282" t="str">
            <v>Teamwear</v>
          </cell>
        </row>
        <row r="3283">
          <cell r="A3283" t="str">
            <v>708MM</v>
          </cell>
          <cell r="B3283" t="str">
            <v>'5027535112218</v>
          </cell>
          <cell r="C3283" t="str">
            <v>[708MM] Precision Plain Pro Football Socks Adult (Maroon, 7-11)</v>
          </cell>
          <cell r="D3283" t="str">
            <v>Socks / Football</v>
          </cell>
          <cell r="E3283" t="str">
            <v>Socks</v>
          </cell>
          <cell r="F3283" t="str">
            <v>Football</v>
          </cell>
        </row>
        <row r="3284">
          <cell r="A3284" t="str">
            <v>708IR</v>
          </cell>
          <cell r="B3284" t="str">
            <v>'5027535113468</v>
          </cell>
          <cell r="C3284" t="str">
            <v>[708IR] Precision Plain Pro Football Socks Junior (Royal, J8-J11)</v>
          </cell>
          <cell r="D3284" t="str">
            <v>Football / Teamwear</v>
          </cell>
          <cell r="E3284" t="str">
            <v>Football</v>
          </cell>
          <cell r="F3284" t="str">
            <v>Teamwear</v>
          </cell>
        </row>
        <row r="3285">
          <cell r="A3285" t="str">
            <v>708IR</v>
          </cell>
          <cell r="B3285" t="str">
            <v>'5027535113468</v>
          </cell>
          <cell r="C3285" t="str">
            <v>[708IR] Precision Plain Pro Football Socks Junior (Royal, J8-J11)</v>
          </cell>
          <cell r="D3285" t="str">
            <v>Socks / Football</v>
          </cell>
          <cell r="E3285" t="str">
            <v>Socks</v>
          </cell>
          <cell r="F3285" t="str">
            <v>Football</v>
          </cell>
        </row>
        <row r="3286">
          <cell r="A3286" t="str">
            <v>708BR</v>
          </cell>
          <cell r="B3286" t="str">
            <v>'5027535112058</v>
          </cell>
          <cell r="C3286" t="str">
            <v>[708BR] Precision Plain Pro Football Socks Junior (Royal, J12-2)</v>
          </cell>
          <cell r="D3286" t="str">
            <v>Football / Teamwear</v>
          </cell>
          <cell r="E3286" t="str">
            <v>Football</v>
          </cell>
          <cell r="F3286" t="str">
            <v>Teamwear</v>
          </cell>
        </row>
        <row r="3287">
          <cell r="A3287" t="str">
            <v>708BR</v>
          </cell>
          <cell r="B3287" t="str">
            <v>'5027535112058</v>
          </cell>
          <cell r="C3287" t="str">
            <v>[708BR] Precision Plain Pro Football Socks Junior (Royal, J12-2)</v>
          </cell>
          <cell r="D3287" t="str">
            <v>Socks / Football</v>
          </cell>
          <cell r="E3287" t="str">
            <v>Socks</v>
          </cell>
          <cell r="F3287" t="str">
            <v>Football</v>
          </cell>
        </row>
        <row r="3288">
          <cell r="A3288" t="str">
            <v>708YR</v>
          </cell>
          <cell r="B3288" t="str">
            <v>'5027535112140</v>
          </cell>
          <cell r="C3288" t="str">
            <v>[708YR] Precision Plain Pro Football Socks Junior (Royal, 3-6)</v>
          </cell>
          <cell r="D3288" t="str">
            <v>Football / Teamwear</v>
          </cell>
          <cell r="E3288" t="str">
            <v>Football</v>
          </cell>
          <cell r="F3288" t="str">
            <v>Teamwear</v>
          </cell>
        </row>
        <row r="3289">
          <cell r="A3289" t="str">
            <v>708YR</v>
          </cell>
          <cell r="B3289" t="str">
            <v>'5027535112140</v>
          </cell>
          <cell r="C3289" t="str">
            <v>[708YR] Precision Plain Pro Football Socks Junior (Royal, 3-6)</v>
          </cell>
          <cell r="D3289" t="str">
            <v>Socks / Football</v>
          </cell>
          <cell r="E3289" t="str">
            <v>Socks</v>
          </cell>
          <cell r="F3289" t="str">
            <v>Football</v>
          </cell>
        </row>
        <row r="3290">
          <cell r="A3290" t="str">
            <v>708MR</v>
          </cell>
          <cell r="B3290" t="str">
            <v>'5027535112232</v>
          </cell>
          <cell r="C3290" t="str">
            <v>[708MR] Precision Plain Pro Football Socks Adult (Royal, 7-11)</v>
          </cell>
          <cell r="D3290" t="str">
            <v>Football / Teamwear</v>
          </cell>
          <cell r="E3290" t="str">
            <v>Football</v>
          </cell>
          <cell r="F3290" t="str">
            <v>Teamwear</v>
          </cell>
        </row>
        <row r="3291">
          <cell r="A3291" t="str">
            <v>708MR</v>
          </cell>
          <cell r="B3291" t="str">
            <v>'5027535112232</v>
          </cell>
          <cell r="C3291" t="str">
            <v>[708MR] Precision Plain Pro Football Socks Adult (Royal, 7-11)</v>
          </cell>
          <cell r="D3291" t="str">
            <v>Socks / Football</v>
          </cell>
          <cell r="E3291" t="str">
            <v>Socks</v>
          </cell>
          <cell r="F3291" t="str">
            <v>Football</v>
          </cell>
        </row>
        <row r="3292">
          <cell r="A3292" t="str">
            <v>708IK</v>
          </cell>
          <cell r="B3292" t="str">
            <v>'5027535113499</v>
          </cell>
          <cell r="C3292" t="str">
            <v>[708IK] Precision Plain Pro Football Socks Junior (Sky, J8-J11)</v>
          </cell>
          <cell r="D3292" t="str">
            <v>Football / Teamwear</v>
          </cell>
          <cell r="E3292" t="str">
            <v>Football</v>
          </cell>
          <cell r="F3292" t="str">
            <v>Teamwear</v>
          </cell>
        </row>
        <row r="3293">
          <cell r="A3293" t="str">
            <v>708IK</v>
          </cell>
          <cell r="B3293" t="str">
            <v>'5027535113499</v>
          </cell>
          <cell r="C3293" t="str">
            <v>[708IK] Precision Plain Pro Football Socks Junior (Sky, J8-J11)</v>
          </cell>
          <cell r="D3293" t="str">
            <v>Socks / Football</v>
          </cell>
          <cell r="E3293" t="str">
            <v>Socks</v>
          </cell>
          <cell r="F3293" t="str">
            <v>Football</v>
          </cell>
        </row>
        <row r="3294">
          <cell r="A3294" t="str">
            <v>708BK</v>
          </cell>
          <cell r="B3294" t="str">
            <v>'5027535112027</v>
          </cell>
          <cell r="C3294" t="str">
            <v>[708BK] Precision Plain Pro Football Socks Junior (Sky, J12-2)</v>
          </cell>
          <cell r="D3294" t="str">
            <v>Football / Teamwear</v>
          </cell>
          <cell r="E3294" t="str">
            <v>Football</v>
          </cell>
          <cell r="F3294" t="str">
            <v>Teamwear</v>
          </cell>
        </row>
        <row r="3295">
          <cell r="A3295" t="str">
            <v>708BK</v>
          </cell>
          <cell r="B3295" t="str">
            <v>'5027535112027</v>
          </cell>
          <cell r="C3295" t="str">
            <v>[708BK] Precision Plain Pro Football Socks Junior (Sky, J12-2)</v>
          </cell>
          <cell r="D3295" t="str">
            <v>Socks / Football</v>
          </cell>
          <cell r="E3295" t="str">
            <v>Socks</v>
          </cell>
          <cell r="F3295" t="str">
            <v>Football</v>
          </cell>
        </row>
        <row r="3296">
          <cell r="A3296" t="str">
            <v>708YK</v>
          </cell>
          <cell r="B3296" t="str">
            <v>'5027535112119</v>
          </cell>
          <cell r="C3296" t="str">
            <v>[708YK] Precision Plain Pro Football Socks Junior (Sky, 3-6)</v>
          </cell>
          <cell r="D3296" t="str">
            <v>Football / Teamwear</v>
          </cell>
          <cell r="E3296" t="str">
            <v>Football</v>
          </cell>
          <cell r="F3296" t="str">
            <v>Teamwear</v>
          </cell>
        </row>
        <row r="3297">
          <cell r="A3297" t="str">
            <v>708YK</v>
          </cell>
          <cell r="B3297" t="str">
            <v>'5027535112119</v>
          </cell>
          <cell r="C3297" t="str">
            <v>[708YK] Precision Plain Pro Football Socks Junior (Sky, 3-6)</v>
          </cell>
          <cell r="D3297" t="str">
            <v>Socks / Football</v>
          </cell>
          <cell r="E3297" t="str">
            <v>Socks</v>
          </cell>
          <cell r="F3297" t="str">
            <v>Football</v>
          </cell>
        </row>
        <row r="3298">
          <cell r="A3298" t="str">
            <v>708MK</v>
          </cell>
          <cell r="B3298" t="str">
            <v>'5027535112201</v>
          </cell>
          <cell r="C3298" t="str">
            <v>[708MK] Precision Plain Pro Football Socks Adult (Sky, 7-11)</v>
          </cell>
          <cell r="D3298" t="str">
            <v>Football / Teamwear</v>
          </cell>
          <cell r="E3298" t="str">
            <v>Football</v>
          </cell>
          <cell r="F3298" t="str">
            <v>Teamwear</v>
          </cell>
        </row>
        <row r="3299">
          <cell r="A3299" t="str">
            <v>708MK</v>
          </cell>
          <cell r="B3299" t="str">
            <v>'5027535112201</v>
          </cell>
          <cell r="C3299" t="str">
            <v>[708MK] Precision Plain Pro Football Socks Adult (Sky, 7-11)</v>
          </cell>
          <cell r="D3299" t="str">
            <v>Socks / Football</v>
          </cell>
          <cell r="E3299" t="str">
            <v>Socks</v>
          </cell>
          <cell r="F3299" t="str">
            <v>Football</v>
          </cell>
        </row>
        <row r="3300">
          <cell r="A3300" t="str">
            <v>708IY</v>
          </cell>
          <cell r="B3300" t="str">
            <v>'5027535113529</v>
          </cell>
          <cell r="C3300" t="str">
            <v>[708IY] Precision Plain Pro Football Socks Junior (Yellow, J8-J11)</v>
          </cell>
          <cell r="D3300" t="str">
            <v>Football / Teamwear</v>
          </cell>
          <cell r="E3300" t="str">
            <v>Football</v>
          </cell>
          <cell r="F3300" t="str">
            <v>Teamwear</v>
          </cell>
        </row>
        <row r="3301">
          <cell r="A3301" t="str">
            <v>708IY</v>
          </cell>
          <cell r="B3301" t="str">
            <v>'5027535113529</v>
          </cell>
          <cell r="C3301" t="str">
            <v>[708IY] Precision Plain Pro Football Socks Junior (Yellow, J8-J11)</v>
          </cell>
          <cell r="D3301" t="str">
            <v>Socks / Football</v>
          </cell>
          <cell r="E3301" t="str">
            <v>Socks</v>
          </cell>
          <cell r="F3301" t="str">
            <v>Football</v>
          </cell>
        </row>
        <row r="3302">
          <cell r="A3302" t="str">
            <v>708BY</v>
          </cell>
          <cell r="B3302" t="str">
            <v>'5027535112089</v>
          </cell>
          <cell r="C3302" t="str">
            <v>[708BY] Precision Plain Pro Football Socks Junior (Yellow, J12-2)</v>
          </cell>
          <cell r="D3302" t="str">
            <v>Football / Teamwear</v>
          </cell>
          <cell r="E3302" t="str">
            <v>Football</v>
          </cell>
          <cell r="F3302" t="str">
            <v>Teamwear</v>
          </cell>
        </row>
        <row r="3303">
          <cell r="A3303" t="str">
            <v>708BY</v>
          </cell>
          <cell r="B3303" t="str">
            <v>'5027535112089</v>
          </cell>
          <cell r="C3303" t="str">
            <v>[708BY] Precision Plain Pro Football Socks Junior (Yellow, J12-2)</v>
          </cell>
          <cell r="D3303" t="str">
            <v>Socks / Football</v>
          </cell>
          <cell r="E3303" t="str">
            <v>Socks</v>
          </cell>
          <cell r="F3303" t="str">
            <v>Football</v>
          </cell>
        </row>
        <row r="3304">
          <cell r="A3304" t="str">
            <v>708YY</v>
          </cell>
          <cell r="B3304" t="str">
            <v>'5027535112171</v>
          </cell>
          <cell r="C3304" t="str">
            <v>[708YY] Precision Plain Pro Football Socks Junior (Yellow, 3-6)</v>
          </cell>
          <cell r="D3304" t="str">
            <v>Football / Teamwear</v>
          </cell>
          <cell r="E3304" t="str">
            <v>Football</v>
          </cell>
          <cell r="F3304" t="str">
            <v>Teamwear</v>
          </cell>
        </row>
        <row r="3305">
          <cell r="A3305" t="str">
            <v>708YY</v>
          </cell>
          <cell r="B3305" t="str">
            <v>'5027535112171</v>
          </cell>
          <cell r="C3305" t="str">
            <v>[708YY] Precision Plain Pro Football Socks Junior (Yellow, 3-6)</v>
          </cell>
          <cell r="D3305" t="str">
            <v>Socks / Football</v>
          </cell>
          <cell r="E3305" t="str">
            <v>Socks</v>
          </cell>
          <cell r="F3305" t="str">
            <v>Football</v>
          </cell>
        </row>
        <row r="3306">
          <cell r="A3306" t="str">
            <v>708MY</v>
          </cell>
          <cell r="B3306" t="str">
            <v>'5027535112263</v>
          </cell>
          <cell r="C3306" t="str">
            <v>[708MY] Precision Plain Pro Football Socks Adult (Yellow, 7-11)</v>
          </cell>
          <cell r="D3306" t="str">
            <v>Football / Teamwear</v>
          </cell>
          <cell r="E3306" t="str">
            <v>Football</v>
          </cell>
          <cell r="F3306" t="str">
            <v>Teamwear</v>
          </cell>
        </row>
        <row r="3307">
          <cell r="A3307" t="str">
            <v>708MY</v>
          </cell>
          <cell r="B3307" t="str">
            <v>'5027535112263</v>
          </cell>
          <cell r="C3307" t="str">
            <v>[708MY] Precision Plain Pro Football Socks Adult (Yellow, 7-11)</v>
          </cell>
          <cell r="D3307" t="str">
            <v>Socks / Football</v>
          </cell>
          <cell r="E3307" t="str">
            <v>Socks</v>
          </cell>
          <cell r="F3307" t="str">
            <v>Football</v>
          </cell>
        </row>
        <row r="3308">
          <cell r="A3308" t="str">
            <v>708IS</v>
          </cell>
          <cell r="B3308" t="str">
            <v>'5027535113475</v>
          </cell>
          <cell r="C3308" t="str">
            <v>[708IS] Precision Plain Pro Football Socks Junior (Red, J8-J11)</v>
          </cell>
          <cell r="D3308" t="str">
            <v>Football / Teamwear</v>
          </cell>
          <cell r="E3308" t="str">
            <v>Football</v>
          </cell>
          <cell r="F3308" t="str">
            <v>Teamwear</v>
          </cell>
        </row>
        <row r="3309">
          <cell r="A3309" t="str">
            <v>708IS</v>
          </cell>
          <cell r="B3309" t="str">
            <v>'5027535113475</v>
          </cell>
          <cell r="C3309" t="str">
            <v>[708IS] Precision Plain Pro Football Socks Junior (Red, J8-J11)</v>
          </cell>
          <cell r="D3309" t="str">
            <v>Socks / Football</v>
          </cell>
          <cell r="E3309" t="str">
            <v>Socks</v>
          </cell>
          <cell r="F3309" t="str">
            <v>Football</v>
          </cell>
        </row>
        <row r="3310">
          <cell r="A3310" t="str">
            <v>708BS</v>
          </cell>
          <cell r="B3310" t="str">
            <v>'5027535112065</v>
          </cell>
          <cell r="C3310" t="str">
            <v>[708BS] Precision Plain Pro Football Socks Junior (Red, J12-2)</v>
          </cell>
          <cell r="D3310" t="str">
            <v>Football / Teamwear</v>
          </cell>
          <cell r="E3310" t="str">
            <v>Football</v>
          </cell>
          <cell r="F3310" t="str">
            <v>Teamwear</v>
          </cell>
        </row>
        <row r="3311">
          <cell r="A3311" t="str">
            <v>708BS</v>
          </cell>
          <cell r="B3311" t="str">
            <v>'5027535112065</v>
          </cell>
          <cell r="C3311" t="str">
            <v>[708BS] Precision Plain Pro Football Socks Junior (Red, J12-2)</v>
          </cell>
          <cell r="D3311" t="str">
            <v>Socks / Football</v>
          </cell>
          <cell r="E3311" t="str">
            <v>Socks</v>
          </cell>
          <cell r="F3311" t="str">
            <v>Football</v>
          </cell>
        </row>
        <row r="3312">
          <cell r="A3312" t="str">
            <v>708YS</v>
          </cell>
          <cell r="B3312" t="str">
            <v>'5027535112157</v>
          </cell>
          <cell r="C3312" t="str">
            <v>[708YS] Precision Plain Pro Football Socks Junior (Red, 3-6)</v>
          </cell>
          <cell r="D3312" t="str">
            <v>Football / Teamwear</v>
          </cell>
          <cell r="E3312" t="str">
            <v>Football</v>
          </cell>
          <cell r="F3312" t="str">
            <v>Teamwear</v>
          </cell>
        </row>
        <row r="3313">
          <cell r="A3313" t="str">
            <v>708YS</v>
          </cell>
          <cell r="B3313" t="str">
            <v>'5027535112157</v>
          </cell>
          <cell r="C3313" t="str">
            <v>[708YS] Precision Plain Pro Football Socks Junior (Red, 3-6)</v>
          </cell>
          <cell r="D3313" t="str">
            <v>Socks / Football</v>
          </cell>
          <cell r="E3313" t="str">
            <v>Socks</v>
          </cell>
          <cell r="F3313" t="str">
            <v>Football</v>
          </cell>
        </row>
        <row r="3314">
          <cell r="A3314" t="str">
            <v>708MS</v>
          </cell>
          <cell r="B3314" t="str">
            <v>'5027535112249</v>
          </cell>
          <cell r="C3314" t="str">
            <v>[708MS] Precision Plain Pro Football Socks Adult (Red, 7-11)</v>
          </cell>
          <cell r="D3314" t="str">
            <v>Football / Teamwear</v>
          </cell>
          <cell r="E3314" t="str">
            <v>Football</v>
          </cell>
          <cell r="F3314" t="str">
            <v>Teamwear</v>
          </cell>
        </row>
        <row r="3315">
          <cell r="A3315" t="str">
            <v>708MS</v>
          </cell>
          <cell r="B3315" t="str">
            <v>'5027535112249</v>
          </cell>
          <cell r="C3315" t="str">
            <v>[708MS] Precision Plain Pro Football Socks Adult (Red, 7-11)</v>
          </cell>
          <cell r="D3315" t="str">
            <v>Socks / Football</v>
          </cell>
          <cell r="E3315" t="str">
            <v>Socks</v>
          </cell>
          <cell r="F3315" t="str">
            <v>Football</v>
          </cell>
        </row>
        <row r="3316">
          <cell r="A3316" t="str">
            <v>708IG</v>
          </cell>
          <cell r="B3316" t="str">
            <v>'5027535113482</v>
          </cell>
          <cell r="C3316" t="str">
            <v>[708IG] Precision Plain Pro Football Socks Junior (Emerald, J8-J11)</v>
          </cell>
          <cell r="D3316" t="str">
            <v>Football / Teamwear</v>
          </cell>
          <cell r="E3316" t="str">
            <v>Football</v>
          </cell>
          <cell r="F3316" t="str">
            <v>Teamwear</v>
          </cell>
        </row>
        <row r="3317">
          <cell r="A3317" t="str">
            <v>708IG</v>
          </cell>
          <cell r="B3317" t="str">
            <v>'5027535113482</v>
          </cell>
          <cell r="C3317" t="str">
            <v>[708IG] Precision Plain Pro Football Socks Junior (Emerald, J8-J11)</v>
          </cell>
          <cell r="D3317" t="str">
            <v>Socks / Football</v>
          </cell>
          <cell r="E3317" t="str">
            <v>Socks</v>
          </cell>
          <cell r="F3317" t="str">
            <v>Football</v>
          </cell>
        </row>
        <row r="3318">
          <cell r="A3318" t="str">
            <v>708BG</v>
          </cell>
          <cell r="B3318" t="str">
            <v>'5027535112010</v>
          </cell>
          <cell r="C3318" t="str">
            <v>[708BG] Precision Plain Pro Football Socks Junior (Emerald, J12-2)</v>
          </cell>
          <cell r="D3318" t="str">
            <v>Football / Teamwear</v>
          </cell>
          <cell r="E3318" t="str">
            <v>Football</v>
          </cell>
          <cell r="F3318" t="str">
            <v>Teamwear</v>
          </cell>
        </row>
        <row r="3319">
          <cell r="A3319" t="str">
            <v>708BG</v>
          </cell>
          <cell r="B3319" t="str">
            <v>'5027535112010</v>
          </cell>
          <cell r="C3319" t="str">
            <v>[708BG] Precision Plain Pro Football Socks Junior (Emerald, J12-2)</v>
          </cell>
          <cell r="D3319" t="str">
            <v>Socks / Football</v>
          </cell>
          <cell r="E3319" t="str">
            <v>Socks</v>
          </cell>
          <cell r="F3319" t="str">
            <v>Football</v>
          </cell>
        </row>
        <row r="3320">
          <cell r="A3320" t="str">
            <v>708YG</v>
          </cell>
          <cell r="B3320" t="str">
            <v>'5027535112102</v>
          </cell>
          <cell r="C3320" t="str">
            <v>[708YG] Precision Plain Pro Football Socks Junior (Emerald, 3-6)</v>
          </cell>
          <cell r="D3320" t="str">
            <v>Football / Teamwear</v>
          </cell>
          <cell r="E3320" t="str">
            <v>Football</v>
          </cell>
          <cell r="F3320" t="str">
            <v>Teamwear</v>
          </cell>
        </row>
        <row r="3321">
          <cell r="A3321" t="str">
            <v>708YG</v>
          </cell>
          <cell r="B3321" t="str">
            <v>'5027535112102</v>
          </cell>
          <cell r="C3321" t="str">
            <v>[708YG] Precision Plain Pro Football Socks Junior (Emerald, 3-6)</v>
          </cell>
          <cell r="D3321" t="str">
            <v>Socks / Football</v>
          </cell>
          <cell r="E3321" t="str">
            <v>Socks</v>
          </cell>
          <cell r="F3321" t="str">
            <v>Football</v>
          </cell>
        </row>
        <row r="3322">
          <cell r="A3322" t="str">
            <v>708MG</v>
          </cell>
          <cell r="B3322" t="str">
            <v>'5027535112195</v>
          </cell>
          <cell r="C3322" t="str">
            <v>[708MG] Precision Plain Pro Football Socks Adult (Emerald, 7-11)</v>
          </cell>
          <cell r="D3322" t="str">
            <v>Football / Teamwear</v>
          </cell>
          <cell r="E3322" t="str">
            <v>Football</v>
          </cell>
          <cell r="F3322" t="str">
            <v>Teamwear</v>
          </cell>
        </row>
        <row r="3323">
          <cell r="A3323" t="str">
            <v>708MG</v>
          </cell>
          <cell r="B3323" t="str">
            <v>'5027535112195</v>
          </cell>
          <cell r="C3323" t="str">
            <v>[708MG] Precision Plain Pro Football Socks Adult (Emerald, 7-11)</v>
          </cell>
          <cell r="D3323" t="str">
            <v>Socks / Football</v>
          </cell>
          <cell r="E3323" t="str">
            <v>Socks</v>
          </cell>
          <cell r="F3323" t="str">
            <v>Football</v>
          </cell>
        </row>
        <row r="3324">
          <cell r="A3324" t="str">
            <v>709BBW</v>
          </cell>
          <cell r="B3324" t="str">
            <v>'5027535112294</v>
          </cell>
          <cell r="C3324" t="str">
            <v>[709BBW] Precision 3 Stripe Pro Football Socks Junior (Black/White, J12-2)</v>
          </cell>
          <cell r="D3324" t="str">
            <v>Football / Teamwear</v>
          </cell>
          <cell r="E3324" t="str">
            <v>Football</v>
          </cell>
          <cell r="F3324" t="str">
            <v>Teamwear</v>
          </cell>
        </row>
        <row r="3325">
          <cell r="A3325" t="str">
            <v>709BBW</v>
          </cell>
          <cell r="B3325" t="str">
            <v>'5027535112294</v>
          </cell>
          <cell r="C3325" t="str">
            <v>[709BBW] Precision 3 Stripe Pro Football Socks Junior (Black/White, J12-2)</v>
          </cell>
          <cell r="D3325" t="str">
            <v>Socks / Football</v>
          </cell>
          <cell r="E3325" t="str">
            <v>Socks</v>
          </cell>
          <cell r="F3325" t="str">
            <v>Football</v>
          </cell>
        </row>
        <row r="3326">
          <cell r="A3326" t="str">
            <v>709YBW</v>
          </cell>
          <cell r="B3326" t="str">
            <v>'5027535112478</v>
          </cell>
          <cell r="C3326" t="str">
            <v>[709YBW] Precision 3 Stripe Pro Football Socks Junior (Black/White, 3-6)</v>
          </cell>
          <cell r="D3326" t="str">
            <v>Football / Teamwear</v>
          </cell>
          <cell r="E3326" t="str">
            <v>Football</v>
          </cell>
          <cell r="F3326" t="str">
            <v>Teamwear</v>
          </cell>
        </row>
        <row r="3327">
          <cell r="A3327" t="str">
            <v>709YBW</v>
          </cell>
          <cell r="B3327" t="str">
            <v>'5027535112478</v>
          </cell>
          <cell r="C3327" t="str">
            <v>[709YBW] Precision 3 Stripe Pro Football Socks Junior (Black/White, 3-6)</v>
          </cell>
          <cell r="D3327" t="str">
            <v>Socks / Football</v>
          </cell>
          <cell r="E3327" t="str">
            <v>Socks</v>
          </cell>
          <cell r="F3327" t="str">
            <v>Football</v>
          </cell>
        </row>
        <row r="3328">
          <cell r="A3328" t="str">
            <v>709MBW</v>
          </cell>
          <cell r="B3328" t="str">
            <v>'5027535112652</v>
          </cell>
          <cell r="C3328" t="str">
            <v>[709MBW] Precision 3 Stripe Pro Football Socks Adult (Black/White, 7-11)</v>
          </cell>
          <cell r="D3328" t="str">
            <v>Football / Teamwear</v>
          </cell>
          <cell r="E3328" t="str">
            <v>Football</v>
          </cell>
          <cell r="F3328" t="str">
            <v>Teamwear</v>
          </cell>
        </row>
        <row r="3329">
          <cell r="A3329" t="str">
            <v>709MBW</v>
          </cell>
          <cell r="B3329" t="str">
            <v>'5027535112652</v>
          </cell>
          <cell r="C3329" t="str">
            <v>[709MBW] Precision 3 Stripe Pro Football Socks Adult (Black/White, 7-11)</v>
          </cell>
          <cell r="D3329" t="str">
            <v>Socks / Football</v>
          </cell>
          <cell r="E3329" t="str">
            <v>Socks</v>
          </cell>
          <cell r="F3329" t="str">
            <v>Football</v>
          </cell>
        </row>
        <row r="3330">
          <cell r="A3330" t="str">
            <v>709BBD</v>
          </cell>
          <cell r="B3330" t="str">
            <v>'5027535112270</v>
          </cell>
          <cell r="C3330" t="str">
            <v>[709BBD] Precision 3 Stripe Pro Football Socks Junior (Black/Gold, J12-2)</v>
          </cell>
          <cell r="D3330" t="str">
            <v>Football / Teamwear</v>
          </cell>
          <cell r="E3330" t="str">
            <v>Football</v>
          </cell>
          <cell r="F3330" t="str">
            <v>Teamwear</v>
          </cell>
        </row>
        <row r="3331">
          <cell r="A3331" t="str">
            <v>709BBD</v>
          </cell>
          <cell r="B3331" t="str">
            <v>'5027535112270</v>
          </cell>
          <cell r="C3331" t="str">
            <v>[709BBD] Precision 3 Stripe Pro Football Socks Junior (Black/Gold, J12-2)</v>
          </cell>
          <cell r="D3331" t="str">
            <v>Socks / Football</v>
          </cell>
          <cell r="E3331" t="str">
            <v>Socks</v>
          </cell>
          <cell r="F3331" t="str">
            <v>Football</v>
          </cell>
        </row>
        <row r="3332">
          <cell r="A3332" t="str">
            <v>709YBD</v>
          </cell>
          <cell r="B3332" t="str">
            <v>'5027535112454</v>
          </cell>
          <cell r="C3332" t="str">
            <v>[709YBD] Precision 3 Stripe Pro Football Socks Junior (Black/Gold, 3-6)</v>
          </cell>
          <cell r="D3332" t="str">
            <v>Football / Teamwear</v>
          </cell>
          <cell r="E3332" t="str">
            <v>Football</v>
          </cell>
          <cell r="F3332" t="str">
            <v>Teamwear</v>
          </cell>
        </row>
        <row r="3333">
          <cell r="A3333" t="str">
            <v>709YBD</v>
          </cell>
          <cell r="B3333" t="str">
            <v>'5027535112454</v>
          </cell>
          <cell r="C3333" t="str">
            <v>[709YBD] Precision 3 Stripe Pro Football Socks Junior (Black/Gold, 3-6)</v>
          </cell>
          <cell r="D3333" t="str">
            <v>Socks / Football</v>
          </cell>
          <cell r="E3333" t="str">
            <v>Socks</v>
          </cell>
          <cell r="F3333" t="str">
            <v>Football</v>
          </cell>
        </row>
        <row r="3334">
          <cell r="A3334" t="str">
            <v>709MBD</v>
          </cell>
          <cell r="B3334" t="str">
            <v>'5027535112638</v>
          </cell>
          <cell r="C3334" t="str">
            <v>[709MBD] Precision 3 Stripe Pro Football Socks Adult (Black/Gold, 7-11)</v>
          </cell>
          <cell r="D3334" t="str">
            <v>Football / Teamwear</v>
          </cell>
          <cell r="E3334" t="str">
            <v>Football</v>
          </cell>
          <cell r="F3334" t="str">
            <v>Teamwear</v>
          </cell>
        </row>
        <row r="3335">
          <cell r="A3335" t="str">
            <v>709MBD</v>
          </cell>
          <cell r="B3335" t="str">
            <v>'5027535112638</v>
          </cell>
          <cell r="C3335" t="str">
            <v>[709MBD] Precision 3 Stripe Pro Football Socks Adult (Black/Gold, 7-11)</v>
          </cell>
          <cell r="D3335" t="str">
            <v>Socks / Football</v>
          </cell>
          <cell r="E3335" t="str">
            <v>Socks</v>
          </cell>
          <cell r="F3335" t="str">
            <v>Football</v>
          </cell>
        </row>
        <row r="3336">
          <cell r="A3336" t="str">
            <v>709BBS</v>
          </cell>
          <cell r="B3336" t="str">
            <v>'5027535112287</v>
          </cell>
          <cell r="C3336" t="str">
            <v>[709BBS] Precision 3 Stripe Pro Football Socks Junior (Black/Red, J12-2)</v>
          </cell>
          <cell r="D3336" t="str">
            <v>Football / Teamwear</v>
          </cell>
          <cell r="E3336" t="str">
            <v>Football</v>
          </cell>
          <cell r="F3336" t="str">
            <v>Teamwear</v>
          </cell>
        </row>
        <row r="3337">
          <cell r="A3337" t="str">
            <v>709BBS</v>
          </cell>
          <cell r="B3337" t="str">
            <v>'5027535112287</v>
          </cell>
          <cell r="C3337" t="str">
            <v>[709BBS] Precision 3 Stripe Pro Football Socks Junior (Black/Red, J12-2)</v>
          </cell>
          <cell r="D3337" t="str">
            <v>Socks / Football</v>
          </cell>
          <cell r="E3337" t="str">
            <v>Socks</v>
          </cell>
          <cell r="F3337" t="str">
            <v>Football</v>
          </cell>
        </row>
        <row r="3338">
          <cell r="A3338" t="str">
            <v>709YBS</v>
          </cell>
          <cell r="B3338" t="str">
            <v>'5027535112461</v>
          </cell>
          <cell r="C3338" t="str">
            <v>[709YBS] Precision 3 Stripe Pro Football Socks Junior (Black/Red, 3-6)</v>
          </cell>
          <cell r="D3338" t="str">
            <v>Football / Teamwear</v>
          </cell>
          <cell r="E3338" t="str">
            <v>Football</v>
          </cell>
          <cell r="F3338" t="str">
            <v>Teamwear</v>
          </cell>
        </row>
        <row r="3339">
          <cell r="A3339" t="str">
            <v>709YBS</v>
          </cell>
          <cell r="B3339" t="str">
            <v>'5027535112461</v>
          </cell>
          <cell r="C3339" t="str">
            <v>[709YBS] Precision 3 Stripe Pro Football Socks Junior (Black/Red, 3-6)</v>
          </cell>
          <cell r="D3339" t="str">
            <v>Socks / Football</v>
          </cell>
          <cell r="E3339" t="str">
            <v>Socks</v>
          </cell>
          <cell r="F3339" t="str">
            <v>Football</v>
          </cell>
        </row>
        <row r="3340">
          <cell r="A3340" t="str">
            <v>709MBS</v>
          </cell>
          <cell r="B3340" t="str">
            <v>'5027535112645</v>
          </cell>
          <cell r="C3340" t="str">
            <v>[709MBS] Precision 3 Stripe Pro Football Socks Adult (Black/Red, 7-11)</v>
          </cell>
          <cell r="D3340" t="str">
            <v>Football / Teamwear</v>
          </cell>
          <cell r="E3340" t="str">
            <v>Football</v>
          </cell>
          <cell r="F3340" t="str">
            <v>Teamwear</v>
          </cell>
        </row>
        <row r="3341">
          <cell r="A3341" t="str">
            <v>709MBS</v>
          </cell>
          <cell r="B3341" t="str">
            <v>'5027535112645</v>
          </cell>
          <cell r="C3341" t="str">
            <v>[709MBS] Precision 3 Stripe Pro Football Socks Adult (Black/Red, 7-11)</v>
          </cell>
          <cell r="D3341" t="str">
            <v>Socks / Football</v>
          </cell>
          <cell r="E3341" t="str">
            <v>Socks</v>
          </cell>
          <cell r="F3341" t="str">
            <v>Football</v>
          </cell>
        </row>
        <row r="3342">
          <cell r="A3342" t="str">
            <v>709YBT</v>
          </cell>
          <cell r="B3342" t="str">
            <v>'5027535002762</v>
          </cell>
          <cell r="C3342" t="str">
            <v>[709YBT] Precision 3 Stripe Pro Football Socks Junior (Black/Tangerine, 3-6)</v>
          </cell>
          <cell r="D3342" t="str">
            <v>Football / Teamwear</v>
          </cell>
          <cell r="E3342" t="str">
            <v>Football</v>
          </cell>
          <cell r="F3342" t="str">
            <v>Teamwear</v>
          </cell>
        </row>
        <row r="3343">
          <cell r="A3343" t="str">
            <v>709YBT</v>
          </cell>
          <cell r="B3343" t="str">
            <v>'5027535002762</v>
          </cell>
          <cell r="C3343" t="str">
            <v>[709YBT] Precision 3 Stripe Pro Football Socks Junior (Black/Tangerine, 3-6)</v>
          </cell>
          <cell r="D3343" t="str">
            <v>Socks / Football</v>
          </cell>
          <cell r="E3343" t="str">
            <v>Socks</v>
          </cell>
          <cell r="F3343" t="str">
            <v>Football</v>
          </cell>
        </row>
        <row r="3344">
          <cell r="A3344" t="str">
            <v>709MBT</v>
          </cell>
          <cell r="B3344" t="str">
            <v>'5027535002779</v>
          </cell>
          <cell r="C3344" t="str">
            <v>[709MBT] Precision 3 Stripe Pro Football Socks Adult (Black/Tangerine, 7-11)</v>
          </cell>
          <cell r="D3344" t="str">
            <v>Football / Teamwear</v>
          </cell>
          <cell r="E3344" t="str">
            <v>Football</v>
          </cell>
          <cell r="F3344" t="str">
            <v>Teamwear</v>
          </cell>
        </row>
        <row r="3345">
          <cell r="A3345" t="str">
            <v>709MBT</v>
          </cell>
          <cell r="B3345" t="str">
            <v>'5027535002779</v>
          </cell>
          <cell r="C3345" t="str">
            <v>[709MBT] Precision 3 Stripe Pro Football Socks Adult (Black/Tangerine, 7-11)</v>
          </cell>
          <cell r="D3345" t="str">
            <v>Socks / Football</v>
          </cell>
          <cell r="E3345" t="str">
            <v>Socks</v>
          </cell>
          <cell r="F3345" t="str">
            <v>Football</v>
          </cell>
        </row>
        <row r="3346">
          <cell r="A3346" t="str">
            <v>709BBT</v>
          </cell>
          <cell r="B3346" t="str">
            <v>'5027535002786</v>
          </cell>
          <cell r="C3346" t="str">
            <v>[709BBT] Precision 3 Stripe Pro Football Socks Junior (Black/Tangerine, J12-2)</v>
          </cell>
          <cell r="D3346" t="str">
            <v>Football / Teamwear</v>
          </cell>
          <cell r="E3346" t="str">
            <v>Football</v>
          </cell>
          <cell r="F3346" t="str">
            <v>Teamwear</v>
          </cell>
        </row>
        <row r="3347">
          <cell r="A3347" t="str">
            <v>709BBT</v>
          </cell>
          <cell r="B3347" t="str">
            <v>'5027535002786</v>
          </cell>
          <cell r="C3347" t="str">
            <v>[709BBT] Precision 3 Stripe Pro Football Socks Junior (Black/Tangerine, J12-2)</v>
          </cell>
          <cell r="D3347" t="str">
            <v>Socks / Football</v>
          </cell>
          <cell r="E3347" t="str">
            <v>Socks</v>
          </cell>
          <cell r="F3347" t="str">
            <v>Football</v>
          </cell>
        </row>
        <row r="3348">
          <cell r="A3348" t="str">
            <v>709BNW</v>
          </cell>
          <cell r="B3348" t="str">
            <v>'5027535112355</v>
          </cell>
          <cell r="C3348" t="str">
            <v>[709BNW] Precision 3 Stripe Pro Football Socks Junior (Navy/White, J12-2)</v>
          </cell>
          <cell r="D3348" t="str">
            <v>Football / Teamwear</v>
          </cell>
          <cell r="E3348" t="str">
            <v>Football</v>
          </cell>
          <cell r="F3348" t="str">
            <v>Teamwear</v>
          </cell>
        </row>
        <row r="3349">
          <cell r="A3349" t="str">
            <v>709BNW</v>
          </cell>
          <cell r="B3349" t="str">
            <v>'5027535112355</v>
          </cell>
          <cell r="C3349" t="str">
            <v>[709BNW] Precision 3 Stripe Pro Football Socks Junior (Navy/White, J12-2)</v>
          </cell>
          <cell r="D3349" t="str">
            <v>Socks / Football</v>
          </cell>
          <cell r="E3349" t="str">
            <v>Socks</v>
          </cell>
          <cell r="F3349" t="str">
            <v>Football</v>
          </cell>
        </row>
        <row r="3350">
          <cell r="A3350" t="str">
            <v>709YNW</v>
          </cell>
          <cell r="B3350" t="str">
            <v>'5027535112539</v>
          </cell>
          <cell r="C3350" t="str">
            <v>[709YNW] Precision 3 Stripe Pro Football Socks Junior (Navy/White, 3-6)</v>
          </cell>
          <cell r="D3350" t="str">
            <v>Football / Teamwear</v>
          </cell>
          <cell r="E3350" t="str">
            <v>Football</v>
          </cell>
          <cell r="F3350" t="str">
            <v>Teamwear</v>
          </cell>
        </row>
        <row r="3351">
          <cell r="A3351" t="str">
            <v>709YNW</v>
          </cell>
          <cell r="B3351" t="str">
            <v>'5027535112539</v>
          </cell>
          <cell r="C3351" t="str">
            <v>[709YNW] Precision 3 Stripe Pro Football Socks Junior (Navy/White, 3-6)</v>
          </cell>
          <cell r="D3351" t="str">
            <v>Socks / Football</v>
          </cell>
          <cell r="E3351" t="str">
            <v>Socks</v>
          </cell>
          <cell r="F3351" t="str">
            <v>Football</v>
          </cell>
        </row>
        <row r="3352">
          <cell r="A3352" t="str">
            <v>709MNW</v>
          </cell>
          <cell r="B3352" t="str">
            <v>'5027535112713</v>
          </cell>
          <cell r="C3352" t="str">
            <v>[709MNW] Precision 3 Stripe Pro Football Socks Adult (Navy/White, 7-11)</v>
          </cell>
          <cell r="D3352" t="str">
            <v>Football / Teamwear</v>
          </cell>
          <cell r="E3352" t="str">
            <v>Football</v>
          </cell>
          <cell r="F3352" t="str">
            <v>Teamwear</v>
          </cell>
        </row>
        <row r="3353">
          <cell r="A3353" t="str">
            <v>709MNW</v>
          </cell>
          <cell r="B3353" t="str">
            <v>'5027535112713</v>
          </cell>
          <cell r="C3353" t="str">
            <v>[709MNW] Precision 3 Stripe Pro Football Socks Adult (Navy/White, 7-11)</v>
          </cell>
          <cell r="D3353" t="str">
            <v>Socks / Football</v>
          </cell>
          <cell r="E3353" t="str">
            <v>Socks</v>
          </cell>
          <cell r="F3353" t="str">
            <v>Football</v>
          </cell>
        </row>
        <row r="3354">
          <cell r="A3354" t="str">
            <v>709BNK</v>
          </cell>
          <cell r="B3354" t="str">
            <v>'5027535112348</v>
          </cell>
          <cell r="C3354" t="str">
            <v>[709BNK] Precision 3 Stripe Pro Football Socks Junior (Navy/Sky, J12-2)</v>
          </cell>
          <cell r="D3354" t="str">
            <v>Football / Teamwear</v>
          </cell>
          <cell r="E3354" t="str">
            <v>Football</v>
          </cell>
          <cell r="F3354" t="str">
            <v>Teamwear</v>
          </cell>
        </row>
        <row r="3355">
          <cell r="A3355" t="str">
            <v>709BNK</v>
          </cell>
          <cell r="B3355" t="str">
            <v>'5027535112348</v>
          </cell>
          <cell r="C3355" t="str">
            <v>[709BNK] Precision 3 Stripe Pro Football Socks Junior (Navy/Sky, J12-2)</v>
          </cell>
          <cell r="D3355" t="str">
            <v>Socks / Football</v>
          </cell>
          <cell r="E3355" t="str">
            <v>Socks</v>
          </cell>
          <cell r="F3355" t="str">
            <v>Football</v>
          </cell>
        </row>
        <row r="3356">
          <cell r="A3356" t="str">
            <v>709YNK</v>
          </cell>
          <cell r="B3356" t="str">
            <v>'5027535112522</v>
          </cell>
          <cell r="C3356" t="str">
            <v>[709YNK] Precision 3 Stripe Pro Football Socks Junior (Navy/Sky, 3-6)</v>
          </cell>
          <cell r="D3356" t="str">
            <v>Football / Teamwear</v>
          </cell>
          <cell r="E3356" t="str">
            <v>Football</v>
          </cell>
          <cell r="F3356" t="str">
            <v>Teamwear</v>
          </cell>
        </row>
        <row r="3357">
          <cell r="A3357" t="str">
            <v>709YNK</v>
          </cell>
          <cell r="B3357" t="str">
            <v>'5027535112522</v>
          </cell>
          <cell r="C3357" t="str">
            <v>[709YNK] Precision 3 Stripe Pro Football Socks Junior (Navy/Sky, 3-6)</v>
          </cell>
          <cell r="D3357" t="str">
            <v>Socks / Football</v>
          </cell>
          <cell r="E3357" t="str">
            <v>Socks</v>
          </cell>
          <cell r="F3357" t="str">
            <v>Football</v>
          </cell>
        </row>
        <row r="3358">
          <cell r="A3358" t="str">
            <v>709MNK</v>
          </cell>
          <cell r="B3358" t="str">
            <v>'5027535112706</v>
          </cell>
          <cell r="C3358" t="str">
            <v>[709MNK] Precision 3 Stripe Pro Football Socks Adult (Navy/Sky, 7-11)</v>
          </cell>
          <cell r="D3358" t="str">
            <v>Football / Teamwear</v>
          </cell>
          <cell r="E3358" t="str">
            <v>Football</v>
          </cell>
          <cell r="F3358" t="str">
            <v>Teamwear</v>
          </cell>
        </row>
        <row r="3359">
          <cell r="A3359" t="str">
            <v>709MNK</v>
          </cell>
          <cell r="B3359" t="str">
            <v>'5027535112706</v>
          </cell>
          <cell r="C3359" t="str">
            <v>[709MNK] Precision 3 Stripe Pro Football Socks Adult (Navy/Sky, 7-11)</v>
          </cell>
          <cell r="D3359" t="str">
            <v>Socks / Football</v>
          </cell>
          <cell r="E3359" t="str">
            <v>Socks</v>
          </cell>
          <cell r="F3359" t="str">
            <v>Football</v>
          </cell>
        </row>
        <row r="3360">
          <cell r="A3360" t="str">
            <v>709BWR</v>
          </cell>
          <cell r="B3360" t="str">
            <v>'5027535112423</v>
          </cell>
          <cell r="C3360" t="str">
            <v>[709BWR] Precision 3 Stripe Pro Football Socks Junior (White/Royal, J12-2)</v>
          </cell>
          <cell r="D3360" t="str">
            <v>Football / Teamwear</v>
          </cell>
          <cell r="E3360" t="str">
            <v>Football</v>
          </cell>
          <cell r="F3360" t="str">
            <v>Teamwear</v>
          </cell>
        </row>
        <row r="3361">
          <cell r="A3361" t="str">
            <v>709BWR</v>
          </cell>
          <cell r="B3361" t="str">
            <v>'5027535112423</v>
          </cell>
          <cell r="C3361" t="str">
            <v>[709BWR] Precision 3 Stripe Pro Football Socks Junior (White/Royal, J12-2)</v>
          </cell>
          <cell r="D3361" t="str">
            <v>Socks / Football</v>
          </cell>
          <cell r="E3361" t="str">
            <v>Socks</v>
          </cell>
          <cell r="F3361" t="str">
            <v>Football</v>
          </cell>
        </row>
        <row r="3362">
          <cell r="A3362" t="str">
            <v>709YWR</v>
          </cell>
          <cell r="B3362" t="str">
            <v>'5027535112607</v>
          </cell>
          <cell r="C3362" t="str">
            <v>[709YWR] Precision 3 Stripe Pro Football Socks Junior (White/Royal, 3-6)</v>
          </cell>
          <cell r="D3362" t="str">
            <v>Football / Teamwear</v>
          </cell>
          <cell r="E3362" t="str">
            <v>Football</v>
          </cell>
          <cell r="F3362" t="str">
            <v>Teamwear</v>
          </cell>
        </row>
        <row r="3363">
          <cell r="A3363" t="str">
            <v>709YWR</v>
          </cell>
          <cell r="B3363" t="str">
            <v>'5027535112607</v>
          </cell>
          <cell r="C3363" t="str">
            <v>[709YWR] Precision 3 Stripe Pro Football Socks Junior (White/Royal, 3-6)</v>
          </cell>
          <cell r="D3363" t="str">
            <v>Socks / Football</v>
          </cell>
          <cell r="E3363" t="str">
            <v>Socks</v>
          </cell>
          <cell r="F3363" t="str">
            <v>Football</v>
          </cell>
        </row>
        <row r="3364">
          <cell r="A3364" t="str">
            <v>709MWR</v>
          </cell>
          <cell r="B3364" t="str">
            <v>'5027535112782</v>
          </cell>
          <cell r="C3364" t="str">
            <v>[709MWR] Precision 3 Stripe Pro Football Socks Adult (White/Royal, 7-11)</v>
          </cell>
          <cell r="D3364" t="str">
            <v>Football / Teamwear</v>
          </cell>
          <cell r="E3364" t="str">
            <v>Football</v>
          </cell>
          <cell r="F3364" t="str">
            <v>Teamwear</v>
          </cell>
        </row>
        <row r="3365">
          <cell r="A3365" t="str">
            <v>709MWR</v>
          </cell>
          <cell r="B3365" t="str">
            <v>'5027535112782</v>
          </cell>
          <cell r="C3365" t="str">
            <v>[709MWR] Precision 3 Stripe Pro Football Socks Adult (White/Royal, 7-11)</v>
          </cell>
          <cell r="D3365" t="str">
            <v>Socks / Football</v>
          </cell>
          <cell r="E3365" t="str">
            <v>Socks</v>
          </cell>
          <cell r="F3365" t="str">
            <v>Football</v>
          </cell>
        </row>
        <row r="3366">
          <cell r="A3366" t="str">
            <v>709BMW</v>
          </cell>
          <cell r="B3366" t="str">
            <v>'5027535113321</v>
          </cell>
          <cell r="C3366" t="str">
            <v>[709BMW] Precision 3 Stripe Pro Football Socks Junior (Maroon/White, J12-2)</v>
          </cell>
          <cell r="D3366" t="str">
            <v>Football / Teamwear</v>
          </cell>
          <cell r="E3366" t="str">
            <v>Football</v>
          </cell>
          <cell r="F3366" t="str">
            <v>Teamwear</v>
          </cell>
        </row>
        <row r="3367">
          <cell r="A3367" t="str">
            <v>709BMW</v>
          </cell>
          <cell r="B3367" t="str">
            <v>'5027535113321</v>
          </cell>
          <cell r="C3367" t="str">
            <v>[709BMW] Precision 3 Stripe Pro Football Socks Junior (Maroon/White, J12-2)</v>
          </cell>
          <cell r="D3367" t="str">
            <v>Socks / Football</v>
          </cell>
          <cell r="E3367" t="str">
            <v>Socks</v>
          </cell>
          <cell r="F3367" t="str">
            <v>Football</v>
          </cell>
        </row>
        <row r="3368">
          <cell r="A3368" t="str">
            <v>709YMW</v>
          </cell>
          <cell r="B3368" t="str">
            <v>'5027535113338</v>
          </cell>
          <cell r="C3368" t="str">
            <v>[709YMW] Precision 3 Stripe Pro Football Socks Junior (Maroon/White, 3-6)</v>
          </cell>
          <cell r="D3368" t="str">
            <v>Football / Teamwear</v>
          </cell>
          <cell r="E3368" t="str">
            <v>Football</v>
          </cell>
          <cell r="F3368" t="str">
            <v>Teamwear</v>
          </cell>
        </row>
        <row r="3369">
          <cell r="A3369" t="str">
            <v>709YMW</v>
          </cell>
          <cell r="B3369" t="str">
            <v>'5027535113338</v>
          </cell>
          <cell r="C3369" t="str">
            <v>[709YMW] Precision 3 Stripe Pro Football Socks Junior (Maroon/White, 3-6)</v>
          </cell>
          <cell r="D3369" t="str">
            <v>Socks / Football</v>
          </cell>
          <cell r="E3369" t="str">
            <v>Socks</v>
          </cell>
          <cell r="F3369" t="str">
            <v>Football</v>
          </cell>
        </row>
        <row r="3370">
          <cell r="A3370" t="str">
            <v>709MMW</v>
          </cell>
          <cell r="B3370" t="str">
            <v>'5027535113345</v>
          </cell>
          <cell r="C3370" t="str">
            <v>[709MMW] Precision 3 Stripe Pro Football Socks Adult (Maroon/White, 7-11)</v>
          </cell>
          <cell r="D3370" t="str">
            <v>Football / Teamwear</v>
          </cell>
          <cell r="E3370" t="str">
            <v>Football</v>
          </cell>
          <cell r="F3370" t="str">
            <v>Teamwear</v>
          </cell>
        </row>
        <row r="3371">
          <cell r="A3371" t="str">
            <v>709MMW</v>
          </cell>
          <cell r="B3371" t="str">
            <v>'5027535113345</v>
          </cell>
          <cell r="C3371" t="str">
            <v>[709MMW] Precision 3 Stripe Pro Football Socks Adult (Maroon/White, 7-11)</v>
          </cell>
          <cell r="D3371" t="str">
            <v>Socks / Football</v>
          </cell>
          <cell r="E3371" t="str">
            <v>Socks</v>
          </cell>
          <cell r="F3371" t="str">
            <v>Football</v>
          </cell>
        </row>
        <row r="3372">
          <cell r="A3372" t="str">
            <v>709BMK</v>
          </cell>
          <cell r="B3372" t="str">
            <v>'5027535112331</v>
          </cell>
          <cell r="C3372" t="str">
            <v>[709BMK] Precision 3 Stripe Pro Football Socks Junior (Maroon/Sky, J12-2)</v>
          </cell>
          <cell r="D3372" t="str">
            <v>Football / Teamwear</v>
          </cell>
          <cell r="E3372" t="str">
            <v>Football</v>
          </cell>
          <cell r="F3372" t="str">
            <v>Teamwear</v>
          </cell>
        </row>
        <row r="3373">
          <cell r="A3373" t="str">
            <v>709BMK</v>
          </cell>
          <cell r="B3373" t="str">
            <v>'5027535112331</v>
          </cell>
          <cell r="C3373" t="str">
            <v>[709BMK] Precision 3 Stripe Pro Football Socks Junior (Maroon/Sky, J12-2)</v>
          </cell>
          <cell r="D3373" t="str">
            <v>Socks / Football</v>
          </cell>
          <cell r="E3373" t="str">
            <v>Socks</v>
          </cell>
          <cell r="F3373" t="str">
            <v>Football</v>
          </cell>
        </row>
        <row r="3374">
          <cell r="A3374" t="str">
            <v>709YMK</v>
          </cell>
          <cell r="B3374" t="str">
            <v>'5027535112515</v>
          </cell>
          <cell r="C3374" t="str">
            <v>[709YMK] Precision 3 Stripe Pro Football Socks Junior (Maroon/Sky, 3-6)</v>
          </cell>
          <cell r="D3374" t="str">
            <v>Football / Teamwear</v>
          </cell>
          <cell r="E3374" t="str">
            <v>Football</v>
          </cell>
          <cell r="F3374" t="str">
            <v>Teamwear</v>
          </cell>
        </row>
        <row r="3375">
          <cell r="A3375" t="str">
            <v>709YMK</v>
          </cell>
          <cell r="B3375" t="str">
            <v>'5027535112515</v>
          </cell>
          <cell r="C3375" t="str">
            <v>[709YMK] Precision 3 Stripe Pro Football Socks Junior (Maroon/Sky, 3-6)</v>
          </cell>
          <cell r="D3375" t="str">
            <v>Socks / Football</v>
          </cell>
          <cell r="E3375" t="str">
            <v>Socks</v>
          </cell>
          <cell r="F3375" t="str">
            <v>Football</v>
          </cell>
        </row>
        <row r="3376">
          <cell r="A3376" t="str">
            <v>709MMK</v>
          </cell>
          <cell r="B3376" t="str">
            <v>'5027535112690</v>
          </cell>
          <cell r="C3376" t="str">
            <v>[709MMK] Precision 3 Stripe Pro Football Socks Adult (Maroon/Sky, 7-11)</v>
          </cell>
          <cell r="D3376" t="str">
            <v>Football / Teamwear</v>
          </cell>
          <cell r="E3376" t="str">
            <v>Football</v>
          </cell>
          <cell r="F3376" t="str">
            <v>Teamwear</v>
          </cell>
        </row>
        <row r="3377">
          <cell r="A3377" t="str">
            <v>709MMK</v>
          </cell>
          <cell r="B3377" t="str">
            <v>'5027535112690</v>
          </cell>
          <cell r="C3377" t="str">
            <v>[709MMK] Precision 3 Stripe Pro Football Socks Adult (Maroon/Sky, 7-11)</v>
          </cell>
          <cell r="D3377" t="str">
            <v>Socks / Football</v>
          </cell>
          <cell r="E3377" t="str">
            <v>Socks</v>
          </cell>
          <cell r="F3377" t="str">
            <v>Football</v>
          </cell>
        </row>
        <row r="3378">
          <cell r="A3378" t="str">
            <v>709BRW</v>
          </cell>
          <cell r="B3378" t="str">
            <v>'5027535112386</v>
          </cell>
          <cell r="C3378" t="str">
            <v>[709BRW] Precision 3 Stripe Pro Football Socks Junior (Royal/White, J12-2)</v>
          </cell>
          <cell r="D3378" t="str">
            <v>Football / Teamwear</v>
          </cell>
          <cell r="E3378" t="str">
            <v>Football</v>
          </cell>
          <cell r="F3378" t="str">
            <v>Teamwear</v>
          </cell>
        </row>
        <row r="3379">
          <cell r="A3379" t="str">
            <v>709BRW</v>
          </cell>
          <cell r="B3379" t="str">
            <v>'5027535112386</v>
          </cell>
          <cell r="C3379" t="str">
            <v>[709BRW] Precision 3 Stripe Pro Football Socks Junior (Royal/White, J12-2)</v>
          </cell>
          <cell r="D3379" t="str">
            <v>Socks / Football</v>
          </cell>
          <cell r="E3379" t="str">
            <v>Socks</v>
          </cell>
          <cell r="F3379" t="str">
            <v>Football</v>
          </cell>
        </row>
        <row r="3380">
          <cell r="A3380" t="str">
            <v>709YRW</v>
          </cell>
          <cell r="B3380" t="str">
            <v>'5027535112560</v>
          </cell>
          <cell r="C3380" t="str">
            <v>[709YRW] Precision 3 Stripe Pro Football Socks Junior (Royal/White, 3-6)</v>
          </cell>
          <cell r="D3380" t="str">
            <v>Football / Teamwear</v>
          </cell>
          <cell r="E3380" t="str">
            <v>Football</v>
          </cell>
          <cell r="F3380" t="str">
            <v>Teamwear</v>
          </cell>
        </row>
        <row r="3381">
          <cell r="A3381" t="str">
            <v>709YRW</v>
          </cell>
          <cell r="B3381" t="str">
            <v>'5027535112560</v>
          </cell>
          <cell r="C3381" t="str">
            <v>[709YRW] Precision 3 Stripe Pro Football Socks Junior (Royal/White, 3-6)</v>
          </cell>
          <cell r="D3381" t="str">
            <v>Socks / Football</v>
          </cell>
          <cell r="E3381" t="str">
            <v>Socks</v>
          </cell>
          <cell r="F3381" t="str">
            <v>Football</v>
          </cell>
        </row>
        <row r="3382">
          <cell r="A3382" t="str">
            <v>709MRW</v>
          </cell>
          <cell r="B3382" t="str">
            <v>'5027535112744</v>
          </cell>
          <cell r="C3382" t="str">
            <v>[709MRW] Precision 3 Stripe Pro Football Socks Adult (Royal/White, 7-11)</v>
          </cell>
          <cell r="D3382" t="str">
            <v>Football / Teamwear</v>
          </cell>
          <cell r="E3382" t="str">
            <v>Football</v>
          </cell>
          <cell r="F3382" t="str">
            <v>Teamwear</v>
          </cell>
        </row>
        <row r="3383">
          <cell r="A3383" t="str">
            <v>709MRW</v>
          </cell>
          <cell r="B3383" t="str">
            <v>'5027535112744</v>
          </cell>
          <cell r="C3383" t="str">
            <v>[709MRW] Precision 3 Stripe Pro Football Socks Adult (Royal/White, 7-11)</v>
          </cell>
          <cell r="D3383" t="str">
            <v>Socks / Football</v>
          </cell>
          <cell r="E3383" t="str">
            <v>Socks</v>
          </cell>
          <cell r="F3383" t="str">
            <v>Football</v>
          </cell>
        </row>
        <row r="3384">
          <cell r="A3384" t="str">
            <v>709BRD</v>
          </cell>
          <cell r="B3384" t="str">
            <v>'5027535112362</v>
          </cell>
          <cell r="C3384" t="str">
            <v>[709BRD] Precision 3 Stripe Pro Football Socks Junior (Royal/Gold, J12-2)</v>
          </cell>
          <cell r="D3384" t="str">
            <v>Football / Teamwear</v>
          </cell>
          <cell r="E3384" t="str">
            <v>Football</v>
          </cell>
          <cell r="F3384" t="str">
            <v>Teamwear</v>
          </cell>
        </row>
        <row r="3385">
          <cell r="A3385" t="str">
            <v>709BRD</v>
          </cell>
          <cell r="B3385" t="str">
            <v>'5027535112362</v>
          </cell>
          <cell r="C3385" t="str">
            <v>[709BRD] Precision 3 Stripe Pro Football Socks Junior (Royal/Gold, J12-2)</v>
          </cell>
          <cell r="D3385" t="str">
            <v>Socks / Football</v>
          </cell>
          <cell r="E3385" t="str">
            <v>Socks</v>
          </cell>
          <cell r="F3385" t="str">
            <v>Football</v>
          </cell>
        </row>
        <row r="3386">
          <cell r="A3386" t="str">
            <v>709YRD</v>
          </cell>
          <cell r="B3386" t="str">
            <v>'5027535112546</v>
          </cell>
          <cell r="C3386" t="str">
            <v>[709YRD] Precision 3 Stripe Pro Football Socks Junior (Royal/Gold, 3-6)</v>
          </cell>
          <cell r="D3386" t="str">
            <v>Football / Teamwear</v>
          </cell>
          <cell r="E3386" t="str">
            <v>Football</v>
          </cell>
          <cell r="F3386" t="str">
            <v>Teamwear</v>
          </cell>
        </row>
        <row r="3387">
          <cell r="A3387" t="str">
            <v>709YRD</v>
          </cell>
          <cell r="B3387" t="str">
            <v>'5027535112546</v>
          </cell>
          <cell r="C3387" t="str">
            <v>[709YRD] Precision 3 Stripe Pro Football Socks Junior (Royal/Gold, 3-6)</v>
          </cell>
          <cell r="D3387" t="str">
            <v>Socks / Football</v>
          </cell>
          <cell r="E3387" t="str">
            <v>Socks</v>
          </cell>
          <cell r="F3387" t="str">
            <v>Football</v>
          </cell>
        </row>
        <row r="3388">
          <cell r="A3388" t="str">
            <v>709MRD</v>
          </cell>
          <cell r="B3388" t="str">
            <v>'5027535112720</v>
          </cell>
          <cell r="C3388" t="str">
            <v>[709MRD] Precision 3 Stripe Pro Football Socks Adult (Royal/Gold, 7-11)</v>
          </cell>
          <cell r="D3388" t="str">
            <v>Football / Teamwear</v>
          </cell>
          <cell r="E3388" t="str">
            <v>Football</v>
          </cell>
          <cell r="F3388" t="str">
            <v>Teamwear</v>
          </cell>
        </row>
        <row r="3389">
          <cell r="A3389" t="str">
            <v>709MRD</v>
          </cell>
          <cell r="B3389" t="str">
            <v>'5027535112720</v>
          </cell>
          <cell r="C3389" t="str">
            <v>[709MRD] Precision 3 Stripe Pro Football Socks Adult (Royal/Gold, 7-11)</v>
          </cell>
          <cell r="D3389" t="str">
            <v>Socks / Football</v>
          </cell>
          <cell r="E3389" t="str">
            <v>Socks</v>
          </cell>
          <cell r="F3389" t="str">
            <v>Football</v>
          </cell>
        </row>
        <row r="3390">
          <cell r="A3390" t="str">
            <v>709BRS</v>
          </cell>
          <cell r="B3390" t="str">
            <v>'5027535112379</v>
          </cell>
          <cell r="C3390" t="str">
            <v>[709BRS] Precision 3 Stripe Pro Football Socks Junior (Royal/Red, J12-2)</v>
          </cell>
          <cell r="D3390" t="str">
            <v>Football / Teamwear</v>
          </cell>
          <cell r="E3390" t="str">
            <v>Football</v>
          </cell>
          <cell r="F3390" t="str">
            <v>Teamwear</v>
          </cell>
        </row>
        <row r="3391">
          <cell r="A3391" t="str">
            <v>709BRS</v>
          </cell>
          <cell r="B3391" t="str">
            <v>'5027535112379</v>
          </cell>
          <cell r="C3391" t="str">
            <v>[709BRS] Precision 3 Stripe Pro Football Socks Junior (Royal/Red, J12-2)</v>
          </cell>
          <cell r="D3391" t="str">
            <v>Socks / Football</v>
          </cell>
          <cell r="E3391" t="str">
            <v>Socks</v>
          </cell>
          <cell r="F3391" t="str">
            <v>Football</v>
          </cell>
        </row>
        <row r="3392">
          <cell r="A3392" t="str">
            <v>709YRS</v>
          </cell>
          <cell r="B3392" t="str">
            <v>'5027535112553</v>
          </cell>
          <cell r="C3392" t="str">
            <v>[709YRS] Precision 3 Stripe Pro Football Socks Junior (Royal/Red, 3-6)</v>
          </cell>
          <cell r="D3392" t="str">
            <v>Football / Teamwear</v>
          </cell>
          <cell r="E3392" t="str">
            <v>Football</v>
          </cell>
          <cell r="F3392" t="str">
            <v>Teamwear</v>
          </cell>
        </row>
        <row r="3393">
          <cell r="A3393" t="str">
            <v>709YRS</v>
          </cell>
          <cell r="B3393" t="str">
            <v>'5027535112553</v>
          </cell>
          <cell r="C3393" t="str">
            <v>[709YRS] Precision 3 Stripe Pro Football Socks Junior (Royal/Red, 3-6)</v>
          </cell>
          <cell r="D3393" t="str">
            <v>Socks / Football</v>
          </cell>
          <cell r="E3393" t="str">
            <v>Socks</v>
          </cell>
          <cell r="F3393" t="str">
            <v>Football</v>
          </cell>
        </row>
        <row r="3394">
          <cell r="A3394" t="str">
            <v>709MRS</v>
          </cell>
          <cell r="B3394" t="str">
            <v>'5027535112737</v>
          </cell>
          <cell r="C3394" t="str">
            <v>[709MRS] Precision 3 Stripe Pro Football Socks Adult (Royal/Red, 7-11)</v>
          </cell>
          <cell r="D3394" t="str">
            <v>Football / Teamwear</v>
          </cell>
          <cell r="E3394" t="str">
            <v>Football</v>
          </cell>
          <cell r="F3394" t="str">
            <v>Teamwear</v>
          </cell>
        </row>
        <row r="3395">
          <cell r="A3395" t="str">
            <v>709MRS</v>
          </cell>
          <cell r="B3395" t="str">
            <v>'5027535112737</v>
          </cell>
          <cell r="C3395" t="str">
            <v>[709MRS] Precision 3 Stripe Pro Football Socks Adult (Royal/Red, 7-11)</v>
          </cell>
          <cell r="D3395" t="str">
            <v>Socks / Football</v>
          </cell>
          <cell r="E3395" t="str">
            <v>Socks</v>
          </cell>
          <cell r="F3395" t="str">
            <v>Football</v>
          </cell>
        </row>
        <row r="3396">
          <cell r="A3396" t="str">
            <v>709BKN</v>
          </cell>
          <cell r="B3396" t="str">
            <v>'5027535112324</v>
          </cell>
          <cell r="C3396" t="str">
            <v>[709BKN] Precision 3 Stripe Pro Football Socks Junior (Sky/Navy, J12-2)</v>
          </cell>
          <cell r="D3396" t="str">
            <v>Football / Teamwear</v>
          </cell>
          <cell r="E3396" t="str">
            <v>Football</v>
          </cell>
          <cell r="F3396" t="str">
            <v>Teamwear</v>
          </cell>
        </row>
        <row r="3397">
          <cell r="A3397" t="str">
            <v>709BKN</v>
          </cell>
          <cell r="B3397" t="str">
            <v>'5027535112324</v>
          </cell>
          <cell r="C3397" t="str">
            <v>[709BKN] Precision 3 Stripe Pro Football Socks Junior (Sky/Navy, J12-2)</v>
          </cell>
          <cell r="D3397" t="str">
            <v>Socks / Football</v>
          </cell>
          <cell r="E3397" t="str">
            <v>Socks</v>
          </cell>
          <cell r="F3397" t="str">
            <v>Football</v>
          </cell>
        </row>
        <row r="3398">
          <cell r="A3398" t="str">
            <v>709YKN</v>
          </cell>
          <cell r="B3398" t="str">
            <v>'5027535112508</v>
          </cell>
          <cell r="C3398" t="str">
            <v>[709YKN] Precision 3 Stripe Pro Football Socks Junior (Sky/Navy, 3-6)</v>
          </cell>
          <cell r="D3398" t="str">
            <v>Football / Teamwear</v>
          </cell>
          <cell r="E3398" t="str">
            <v>Football</v>
          </cell>
          <cell r="F3398" t="str">
            <v>Teamwear</v>
          </cell>
        </row>
        <row r="3399">
          <cell r="A3399" t="str">
            <v>709YKN</v>
          </cell>
          <cell r="B3399" t="str">
            <v>'5027535112508</v>
          </cell>
          <cell r="C3399" t="str">
            <v>[709YKN] Precision 3 Stripe Pro Football Socks Junior (Sky/Navy, 3-6)</v>
          </cell>
          <cell r="D3399" t="str">
            <v>Socks / Football</v>
          </cell>
          <cell r="E3399" t="str">
            <v>Socks</v>
          </cell>
          <cell r="F3399" t="str">
            <v>Football</v>
          </cell>
        </row>
        <row r="3400">
          <cell r="A3400" t="str">
            <v>709MKN</v>
          </cell>
          <cell r="B3400" t="str">
            <v>'5027535112683</v>
          </cell>
          <cell r="C3400" t="str">
            <v>[709MKN] Precision 3 Stripe Pro Football Socks Adult (Sky/Navy, 7-11)</v>
          </cell>
          <cell r="D3400" t="str">
            <v>Football / Teamwear</v>
          </cell>
          <cell r="E3400" t="str">
            <v>Football</v>
          </cell>
          <cell r="F3400" t="str">
            <v>Teamwear</v>
          </cell>
        </row>
        <row r="3401">
          <cell r="A3401" t="str">
            <v>709MKN</v>
          </cell>
          <cell r="B3401" t="str">
            <v>'5027535112683</v>
          </cell>
          <cell r="C3401" t="str">
            <v>[709MKN] Precision 3 Stripe Pro Football Socks Adult (Sky/Navy, 7-11)</v>
          </cell>
          <cell r="D3401" t="str">
            <v>Socks / Football</v>
          </cell>
          <cell r="E3401" t="str">
            <v>Socks</v>
          </cell>
          <cell r="F3401" t="str">
            <v>Football</v>
          </cell>
        </row>
        <row r="3402">
          <cell r="A3402" t="str">
            <v>709BKM</v>
          </cell>
          <cell r="B3402" t="str">
            <v>'5027535112317</v>
          </cell>
          <cell r="C3402" t="str">
            <v>[709BKM] Precision 3 Stripe Pro Football Socks Junior (Sky/Maroon, J12-2)</v>
          </cell>
          <cell r="D3402" t="str">
            <v>Football / Teamwear</v>
          </cell>
          <cell r="E3402" t="str">
            <v>Football</v>
          </cell>
          <cell r="F3402" t="str">
            <v>Teamwear</v>
          </cell>
        </row>
        <row r="3403">
          <cell r="A3403" t="str">
            <v>709BKM</v>
          </cell>
          <cell r="B3403" t="str">
            <v>'5027535112317</v>
          </cell>
          <cell r="C3403" t="str">
            <v>[709BKM] Precision 3 Stripe Pro Football Socks Junior (Sky/Maroon, J12-2)</v>
          </cell>
          <cell r="D3403" t="str">
            <v>Socks / Football</v>
          </cell>
          <cell r="E3403" t="str">
            <v>Socks</v>
          </cell>
          <cell r="F3403" t="str">
            <v>Football</v>
          </cell>
        </row>
        <row r="3404">
          <cell r="A3404" t="str">
            <v>709YKM</v>
          </cell>
          <cell r="B3404" t="str">
            <v>'5027535112492</v>
          </cell>
          <cell r="C3404" t="str">
            <v>[709YKM] Precision 3 Stripe Pro Football Socks Junior (Sky/Maroon, 3-6)</v>
          </cell>
          <cell r="D3404" t="str">
            <v>Football / Teamwear</v>
          </cell>
          <cell r="E3404" t="str">
            <v>Football</v>
          </cell>
          <cell r="F3404" t="str">
            <v>Teamwear</v>
          </cell>
        </row>
        <row r="3405">
          <cell r="A3405" t="str">
            <v>709YKM</v>
          </cell>
          <cell r="B3405" t="str">
            <v>'5027535112492</v>
          </cell>
          <cell r="C3405" t="str">
            <v>[709YKM] Precision 3 Stripe Pro Football Socks Junior (Sky/Maroon, 3-6)</v>
          </cell>
          <cell r="D3405" t="str">
            <v>Socks / Football</v>
          </cell>
          <cell r="E3405" t="str">
            <v>Socks</v>
          </cell>
          <cell r="F3405" t="str">
            <v>Football</v>
          </cell>
        </row>
        <row r="3406">
          <cell r="A3406" t="str">
            <v>709MKM</v>
          </cell>
          <cell r="B3406" t="str">
            <v>'5027535112676</v>
          </cell>
          <cell r="C3406" t="str">
            <v>[709MKM] Precision 3 Stripe Pro Football Socks Adult (Sky/Maroon, 7-11)</v>
          </cell>
          <cell r="D3406" t="str">
            <v>Football / Teamwear</v>
          </cell>
          <cell r="E3406" t="str">
            <v>Football</v>
          </cell>
          <cell r="F3406" t="str">
            <v>Teamwear</v>
          </cell>
        </row>
        <row r="3407">
          <cell r="A3407" t="str">
            <v>709MKM</v>
          </cell>
          <cell r="B3407" t="str">
            <v>'5027535112676</v>
          </cell>
          <cell r="C3407" t="str">
            <v>[709MKM] Precision 3 Stripe Pro Football Socks Adult (Sky/Maroon, 7-11)</v>
          </cell>
          <cell r="D3407" t="str">
            <v>Socks / Football</v>
          </cell>
          <cell r="E3407" t="str">
            <v>Socks</v>
          </cell>
          <cell r="F3407" t="str">
            <v>Football</v>
          </cell>
        </row>
        <row r="3408">
          <cell r="A3408" t="str">
            <v>709YTB</v>
          </cell>
          <cell r="B3408" t="str">
            <v>'5027535002793</v>
          </cell>
          <cell r="C3408" t="str">
            <v>[709YTB] Precision 3 Stripe Pro Football Socks Junior (Tangerine/Black, 3-6)</v>
          </cell>
          <cell r="D3408" t="str">
            <v>Football / Teamwear</v>
          </cell>
          <cell r="E3408" t="str">
            <v>Football</v>
          </cell>
          <cell r="F3408" t="str">
            <v>Teamwear</v>
          </cell>
        </row>
        <row r="3409">
          <cell r="A3409" t="str">
            <v>709YTB</v>
          </cell>
          <cell r="B3409" t="str">
            <v>'5027535002793</v>
          </cell>
          <cell r="C3409" t="str">
            <v>[709YTB] Precision 3 Stripe Pro Football Socks Junior (Tangerine/Black, 3-6)</v>
          </cell>
          <cell r="D3409" t="str">
            <v>Socks / Football</v>
          </cell>
          <cell r="E3409" t="str">
            <v>Socks</v>
          </cell>
          <cell r="F3409" t="str">
            <v>Football</v>
          </cell>
        </row>
        <row r="3410">
          <cell r="A3410" t="str">
            <v>709MTB</v>
          </cell>
          <cell r="B3410" t="str">
            <v>'5027535002809</v>
          </cell>
          <cell r="C3410" t="str">
            <v>[709MTB] Precision 3 Stripe Pro Football Socks Adult (Tangerine/Black, 7-11)</v>
          </cell>
          <cell r="D3410" t="str">
            <v>Football / Teamwear</v>
          </cell>
          <cell r="E3410" t="str">
            <v>Football</v>
          </cell>
          <cell r="F3410" t="str">
            <v>Teamwear</v>
          </cell>
        </row>
        <row r="3411">
          <cell r="A3411" t="str">
            <v>709MTB</v>
          </cell>
          <cell r="B3411" t="str">
            <v>'5027535002809</v>
          </cell>
          <cell r="C3411" t="str">
            <v>[709MTB] Precision 3 Stripe Pro Football Socks Adult (Tangerine/Black, 7-11)</v>
          </cell>
          <cell r="D3411" t="str">
            <v>Socks / Football</v>
          </cell>
          <cell r="E3411" t="str">
            <v>Socks</v>
          </cell>
          <cell r="F3411" t="str">
            <v>Football</v>
          </cell>
        </row>
        <row r="3412">
          <cell r="A3412" t="str">
            <v>709BTB</v>
          </cell>
          <cell r="B3412" t="str">
            <v>'5027535002816</v>
          </cell>
          <cell r="C3412" t="str">
            <v>[709BTB] Precision 3 Stripe Pro Football Socks Junior (Tangerine/Black, J12-2)</v>
          </cell>
          <cell r="D3412" t="str">
            <v>Football / Teamwear</v>
          </cell>
          <cell r="E3412" t="str">
            <v>Football</v>
          </cell>
          <cell r="F3412" t="str">
            <v>Teamwear</v>
          </cell>
        </row>
        <row r="3413">
          <cell r="A3413" t="str">
            <v>709BTB</v>
          </cell>
          <cell r="B3413" t="str">
            <v>'5027535002816</v>
          </cell>
          <cell r="C3413" t="str">
            <v>[709BTB] Precision 3 Stripe Pro Football Socks Junior (Tangerine/Black, J12-2)</v>
          </cell>
          <cell r="D3413" t="str">
            <v>Socks / Football</v>
          </cell>
          <cell r="E3413" t="str">
            <v>Socks</v>
          </cell>
          <cell r="F3413" t="str">
            <v>Football</v>
          </cell>
        </row>
        <row r="3414">
          <cell r="A3414" t="str">
            <v>709BYR</v>
          </cell>
          <cell r="B3414" t="str">
            <v>'5027535112447</v>
          </cell>
          <cell r="C3414" t="str">
            <v>[709BYR] Precision 3 Stripe Pro Football Socks Junior (Yellow/Royal, J12-2)</v>
          </cell>
          <cell r="D3414" t="str">
            <v>Football / Teamwear</v>
          </cell>
          <cell r="E3414" t="str">
            <v>Football</v>
          </cell>
          <cell r="F3414" t="str">
            <v>Teamwear</v>
          </cell>
        </row>
        <row r="3415">
          <cell r="A3415" t="str">
            <v>709BYR</v>
          </cell>
          <cell r="B3415" t="str">
            <v>'5027535112447</v>
          </cell>
          <cell r="C3415" t="str">
            <v>[709BYR] Precision 3 Stripe Pro Football Socks Junior (Yellow/Royal, J12-2)</v>
          </cell>
          <cell r="D3415" t="str">
            <v>Socks / Football</v>
          </cell>
          <cell r="E3415" t="str">
            <v>Socks</v>
          </cell>
          <cell r="F3415" t="str">
            <v>Football</v>
          </cell>
        </row>
        <row r="3416">
          <cell r="A3416" t="str">
            <v>709YYR</v>
          </cell>
          <cell r="B3416" t="str">
            <v>'5027535112621</v>
          </cell>
          <cell r="C3416" t="str">
            <v>[709YYR] Precision 3 Stripe Pro Football Socks Junior (Yellow/Royal, 3-6)</v>
          </cell>
          <cell r="D3416" t="str">
            <v>Football / Teamwear</v>
          </cell>
          <cell r="E3416" t="str">
            <v>Football</v>
          </cell>
          <cell r="F3416" t="str">
            <v>Teamwear</v>
          </cell>
        </row>
        <row r="3417">
          <cell r="A3417" t="str">
            <v>709YYR</v>
          </cell>
          <cell r="B3417" t="str">
            <v>'5027535112621</v>
          </cell>
          <cell r="C3417" t="str">
            <v>[709YYR] Precision 3 Stripe Pro Football Socks Junior (Yellow/Royal, 3-6)</v>
          </cell>
          <cell r="D3417" t="str">
            <v>Socks / Football</v>
          </cell>
          <cell r="E3417" t="str">
            <v>Socks</v>
          </cell>
          <cell r="F3417" t="str">
            <v>Football</v>
          </cell>
        </row>
        <row r="3418">
          <cell r="A3418" t="str">
            <v>709MYR</v>
          </cell>
          <cell r="B3418" t="str">
            <v>'5027535112805</v>
          </cell>
          <cell r="C3418" t="str">
            <v>[709MYR] Precision 3 Stripe Pro Football Socks Adult (Yellow/Royal, 7-11)</v>
          </cell>
          <cell r="D3418" t="str">
            <v>Football / Teamwear</v>
          </cell>
          <cell r="E3418" t="str">
            <v>Football</v>
          </cell>
          <cell r="F3418" t="str">
            <v>Teamwear</v>
          </cell>
        </row>
        <row r="3419">
          <cell r="A3419" t="str">
            <v>709MYR</v>
          </cell>
          <cell r="B3419" t="str">
            <v>'5027535112805</v>
          </cell>
          <cell r="C3419" t="str">
            <v>[709MYR] Precision 3 Stripe Pro Football Socks Adult (Yellow/Royal, 7-11)</v>
          </cell>
          <cell r="D3419" t="str">
            <v>Socks / Football</v>
          </cell>
          <cell r="E3419" t="str">
            <v>Socks</v>
          </cell>
          <cell r="F3419" t="str">
            <v>Football</v>
          </cell>
        </row>
        <row r="3420">
          <cell r="A3420" t="str">
            <v>709BYG</v>
          </cell>
          <cell r="B3420" t="str">
            <v>'5027535112430</v>
          </cell>
          <cell r="C3420" t="str">
            <v>[709BYG] Precision 3 Stripe Pro Football Socks Junior (Yellow/Green, J12-2)</v>
          </cell>
          <cell r="D3420" t="str">
            <v>Football / Teamwear</v>
          </cell>
          <cell r="E3420" t="str">
            <v>Football</v>
          </cell>
          <cell r="F3420" t="str">
            <v>Teamwear</v>
          </cell>
        </row>
        <row r="3421">
          <cell r="A3421" t="str">
            <v>709BYG</v>
          </cell>
          <cell r="B3421" t="str">
            <v>'5027535112430</v>
          </cell>
          <cell r="C3421" t="str">
            <v>[709BYG] Precision 3 Stripe Pro Football Socks Junior (Yellow/Green, J12-2)</v>
          </cell>
          <cell r="D3421" t="str">
            <v>Socks / Football</v>
          </cell>
          <cell r="E3421" t="str">
            <v>Socks</v>
          </cell>
          <cell r="F3421" t="str">
            <v>Football</v>
          </cell>
        </row>
        <row r="3422">
          <cell r="A3422" t="str">
            <v>709YYG</v>
          </cell>
          <cell r="B3422" t="str">
            <v>'5027535112614</v>
          </cell>
          <cell r="C3422" t="str">
            <v>[709YYG] Precision 3 Stripe Pro Football Socks Junior (Yellow/Green, 3-6)</v>
          </cell>
          <cell r="D3422" t="str">
            <v>Football / Teamwear</v>
          </cell>
          <cell r="E3422" t="str">
            <v>Football</v>
          </cell>
          <cell r="F3422" t="str">
            <v>Teamwear</v>
          </cell>
        </row>
        <row r="3423">
          <cell r="A3423" t="str">
            <v>709YYG</v>
          </cell>
          <cell r="B3423" t="str">
            <v>'5027535112614</v>
          </cell>
          <cell r="C3423" t="str">
            <v>[709YYG] Precision 3 Stripe Pro Football Socks Junior (Yellow/Green, 3-6)</v>
          </cell>
          <cell r="D3423" t="str">
            <v>Socks / Football</v>
          </cell>
          <cell r="E3423" t="str">
            <v>Socks</v>
          </cell>
          <cell r="F3423" t="str">
            <v>Football</v>
          </cell>
        </row>
        <row r="3424">
          <cell r="A3424" t="str">
            <v>709MYG</v>
          </cell>
          <cell r="B3424" t="str">
            <v>'5027535112799</v>
          </cell>
          <cell r="C3424" t="str">
            <v>[709MYG] Precision 3 Stripe Pro Football Socks Adult (Yellow/Green, 7-11)</v>
          </cell>
          <cell r="D3424" t="str">
            <v>Football / Teamwear</v>
          </cell>
          <cell r="E3424" t="str">
            <v>Football</v>
          </cell>
          <cell r="F3424" t="str">
            <v>Teamwear</v>
          </cell>
        </row>
        <row r="3425">
          <cell r="A3425" t="str">
            <v>709MYG</v>
          </cell>
          <cell r="B3425" t="str">
            <v>'5027535112799</v>
          </cell>
          <cell r="C3425" t="str">
            <v>[709MYG] Precision 3 Stripe Pro Football Socks Adult (Yellow/Green, 7-11)</v>
          </cell>
          <cell r="D3425" t="str">
            <v>Socks / Football</v>
          </cell>
          <cell r="E3425" t="str">
            <v>Socks</v>
          </cell>
          <cell r="F3425" t="str">
            <v>Football</v>
          </cell>
        </row>
        <row r="3426">
          <cell r="A3426" t="str">
            <v>709BSW</v>
          </cell>
          <cell r="B3426" t="str">
            <v>'5027535112409</v>
          </cell>
          <cell r="C3426" t="str">
            <v>[709BSW] Precision 3 Stripe Pro Football Socks Junior (Red/White, J12-2)</v>
          </cell>
          <cell r="D3426" t="str">
            <v>Football / Teamwear</v>
          </cell>
          <cell r="E3426" t="str">
            <v>Football</v>
          </cell>
          <cell r="F3426" t="str">
            <v>Teamwear</v>
          </cell>
        </row>
        <row r="3427">
          <cell r="A3427" t="str">
            <v>709BSW</v>
          </cell>
          <cell r="B3427" t="str">
            <v>'5027535112409</v>
          </cell>
          <cell r="C3427" t="str">
            <v>[709BSW] Precision 3 Stripe Pro Football Socks Junior (Red/White, J12-2)</v>
          </cell>
          <cell r="D3427" t="str">
            <v>Socks / Football</v>
          </cell>
          <cell r="E3427" t="str">
            <v>Socks</v>
          </cell>
          <cell r="F3427" t="str">
            <v>Football</v>
          </cell>
        </row>
        <row r="3428">
          <cell r="A3428" t="str">
            <v>709YSW</v>
          </cell>
          <cell r="B3428" t="str">
            <v>'5027535112584</v>
          </cell>
          <cell r="C3428" t="str">
            <v>[709YSW] Precision 3 Stripe Pro Football Socks Junior (Red/White, 3-6)</v>
          </cell>
          <cell r="D3428" t="str">
            <v>Football / Teamwear</v>
          </cell>
          <cell r="E3428" t="str">
            <v>Football</v>
          </cell>
          <cell r="F3428" t="str">
            <v>Teamwear</v>
          </cell>
        </row>
        <row r="3429">
          <cell r="A3429" t="str">
            <v>709YSW</v>
          </cell>
          <cell r="B3429" t="str">
            <v>'5027535112584</v>
          </cell>
          <cell r="C3429" t="str">
            <v>[709YSW] Precision 3 Stripe Pro Football Socks Junior (Red/White, 3-6)</v>
          </cell>
          <cell r="D3429" t="str">
            <v>Socks / Football</v>
          </cell>
          <cell r="E3429" t="str">
            <v>Socks</v>
          </cell>
          <cell r="F3429" t="str">
            <v>Football</v>
          </cell>
        </row>
        <row r="3430">
          <cell r="A3430" t="str">
            <v>709MSW</v>
          </cell>
          <cell r="B3430" t="str">
            <v>'5027535112768</v>
          </cell>
          <cell r="C3430" t="str">
            <v>[709MSW] Precision 3 Stripe Pro Football Socks Adult (Red/White, 7-11)</v>
          </cell>
          <cell r="D3430" t="str">
            <v>Football / Teamwear</v>
          </cell>
          <cell r="E3430" t="str">
            <v>Football</v>
          </cell>
          <cell r="F3430" t="str">
            <v>Teamwear</v>
          </cell>
        </row>
        <row r="3431">
          <cell r="A3431" t="str">
            <v>709MSW</v>
          </cell>
          <cell r="B3431" t="str">
            <v>'5027535112768</v>
          </cell>
          <cell r="C3431" t="str">
            <v>[709MSW] Precision 3 Stripe Pro Football Socks Adult (Red/White, 7-11)</v>
          </cell>
          <cell r="D3431" t="str">
            <v>Socks / Football</v>
          </cell>
          <cell r="E3431" t="str">
            <v>Socks</v>
          </cell>
          <cell r="F3431" t="str">
            <v>Football</v>
          </cell>
        </row>
        <row r="3432">
          <cell r="A3432" t="str">
            <v>709BSY</v>
          </cell>
          <cell r="B3432" t="str">
            <v>'5027535112416</v>
          </cell>
          <cell r="C3432" t="str">
            <v>[709BSY] Precision 3 Stripe Pro Football Socks Junior (Red/Yellow, J12-2)</v>
          </cell>
          <cell r="D3432" t="str">
            <v>Football / Teamwear</v>
          </cell>
          <cell r="E3432" t="str">
            <v>Football</v>
          </cell>
          <cell r="F3432" t="str">
            <v>Teamwear</v>
          </cell>
        </row>
        <row r="3433">
          <cell r="A3433" t="str">
            <v>709BSY</v>
          </cell>
          <cell r="B3433" t="str">
            <v>'5027535112416</v>
          </cell>
          <cell r="C3433" t="str">
            <v>[709BSY] Precision 3 Stripe Pro Football Socks Junior (Red/Yellow, J12-2)</v>
          </cell>
          <cell r="D3433" t="str">
            <v>Socks / Football</v>
          </cell>
          <cell r="E3433" t="str">
            <v>Socks</v>
          </cell>
          <cell r="F3433" t="str">
            <v>Football</v>
          </cell>
        </row>
        <row r="3434">
          <cell r="A3434" t="str">
            <v>709YSY</v>
          </cell>
          <cell r="B3434" t="str">
            <v>'5027535112591</v>
          </cell>
          <cell r="C3434" t="str">
            <v>[709YSY] Precision 3 Stripe Pro Football Socks Junior (Red/Yellow, 3-6)</v>
          </cell>
          <cell r="D3434" t="str">
            <v>Football / Teamwear</v>
          </cell>
          <cell r="E3434" t="str">
            <v>Football</v>
          </cell>
          <cell r="F3434" t="str">
            <v>Teamwear</v>
          </cell>
        </row>
        <row r="3435">
          <cell r="A3435" t="str">
            <v>709YSY</v>
          </cell>
          <cell r="B3435" t="str">
            <v>'5027535112591</v>
          </cell>
          <cell r="C3435" t="str">
            <v>[709YSY] Precision 3 Stripe Pro Football Socks Junior (Red/Yellow, 3-6)</v>
          </cell>
          <cell r="D3435" t="str">
            <v>Socks / Football</v>
          </cell>
          <cell r="E3435" t="str">
            <v>Socks</v>
          </cell>
          <cell r="F3435" t="str">
            <v>Football</v>
          </cell>
        </row>
        <row r="3436">
          <cell r="A3436" t="str">
            <v>709MSY</v>
          </cell>
          <cell r="B3436" t="str">
            <v>'5027535112775</v>
          </cell>
          <cell r="C3436" t="str">
            <v>[709MSY] Precision 3 Stripe Pro Football Socks Adult (Red/Yellow, 7-11)</v>
          </cell>
          <cell r="D3436" t="str">
            <v>Football / Teamwear</v>
          </cell>
          <cell r="E3436" t="str">
            <v>Football</v>
          </cell>
          <cell r="F3436" t="str">
            <v>Teamwear</v>
          </cell>
        </row>
        <row r="3437">
          <cell r="A3437" t="str">
            <v>709MSY</v>
          </cell>
          <cell r="B3437" t="str">
            <v>'5027535112775</v>
          </cell>
          <cell r="C3437" t="str">
            <v>[709MSY] Precision 3 Stripe Pro Football Socks Adult (Red/Yellow, 7-11)</v>
          </cell>
          <cell r="D3437" t="str">
            <v>Socks / Football</v>
          </cell>
          <cell r="E3437" t="str">
            <v>Socks</v>
          </cell>
          <cell r="F3437" t="str">
            <v>Football</v>
          </cell>
        </row>
        <row r="3438">
          <cell r="A3438" t="str">
            <v>709BSG</v>
          </cell>
          <cell r="B3438" t="str">
            <v>'5027535112393</v>
          </cell>
          <cell r="C3438" t="str">
            <v>[709BSG] Precision 3 Stripe Pro Football Socks Junior (Red/Green, J12-2)</v>
          </cell>
          <cell r="D3438" t="str">
            <v>Football / Teamwear</v>
          </cell>
          <cell r="E3438" t="str">
            <v>Football</v>
          </cell>
          <cell r="F3438" t="str">
            <v>Teamwear</v>
          </cell>
        </row>
        <row r="3439">
          <cell r="A3439" t="str">
            <v>709BSG</v>
          </cell>
          <cell r="B3439" t="str">
            <v>'5027535112393</v>
          </cell>
          <cell r="C3439" t="str">
            <v>[709BSG] Precision 3 Stripe Pro Football Socks Junior (Red/Green, J12-2)</v>
          </cell>
          <cell r="D3439" t="str">
            <v>Socks / Football</v>
          </cell>
          <cell r="E3439" t="str">
            <v>Socks</v>
          </cell>
          <cell r="F3439" t="str">
            <v>Football</v>
          </cell>
        </row>
        <row r="3440">
          <cell r="A3440" t="str">
            <v>709YSG</v>
          </cell>
          <cell r="B3440" t="str">
            <v>'5027535112577</v>
          </cell>
          <cell r="C3440" t="str">
            <v>[709YSG] Precision 3 Stripe Pro Football Socks Junior (Red/Green, 3-6)</v>
          </cell>
          <cell r="D3440" t="str">
            <v>Football / Teamwear</v>
          </cell>
          <cell r="E3440" t="str">
            <v>Football</v>
          </cell>
          <cell r="F3440" t="str">
            <v>Teamwear</v>
          </cell>
        </row>
        <row r="3441">
          <cell r="A3441" t="str">
            <v>709YSG</v>
          </cell>
          <cell r="B3441" t="str">
            <v>'5027535112577</v>
          </cell>
          <cell r="C3441" t="str">
            <v>[709YSG] Precision 3 Stripe Pro Football Socks Junior (Red/Green, 3-6)</v>
          </cell>
          <cell r="D3441" t="str">
            <v>Socks / Football</v>
          </cell>
          <cell r="E3441" t="str">
            <v>Socks</v>
          </cell>
          <cell r="F3441" t="str">
            <v>Football</v>
          </cell>
        </row>
        <row r="3442">
          <cell r="A3442" t="str">
            <v>709MSG</v>
          </cell>
          <cell r="B3442" t="str">
            <v>'5027535112751</v>
          </cell>
          <cell r="C3442" t="str">
            <v>[709MSG] Precision 3 Stripe Pro Football Socks Adult (Red/Green, 7-11)</v>
          </cell>
          <cell r="D3442" t="str">
            <v>Football / Teamwear</v>
          </cell>
          <cell r="E3442" t="str">
            <v>Football</v>
          </cell>
          <cell r="F3442" t="str">
            <v>Teamwear</v>
          </cell>
        </row>
        <row r="3443">
          <cell r="A3443" t="str">
            <v>709MSG</v>
          </cell>
          <cell r="B3443" t="str">
            <v>'5027535112751</v>
          </cell>
          <cell r="C3443" t="str">
            <v>[709MSG] Precision 3 Stripe Pro Football Socks Adult (Red/Green, 7-11)</v>
          </cell>
          <cell r="D3443" t="str">
            <v>Socks / Football</v>
          </cell>
          <cell r="E3443" t="str">
            <v>Socks</v>
          </cell>
          <cell r="F3443" t="str">
            <v>Football</v>
          </cell>
        </row>
        <row r="3444">
          <cell r="A3444" t="str">
            <v>709BGW</v>
          </cell>
          <cell r="B3444" t="str">
            <v>'5027535112300</v>
          </cell>
          <cell r="C3444" t="str">
            <v>[709BGW] Precision 3 Stripe Pro Football Socks Junior (Green/White, J12-2)</v>
          </cell>
          <cell r="D3444" t="str">
            <v>Football / Teamwear</v>
          </cell>
          <cell r="E3444" t="str">
            <v>Football</v>
          </cell>
          <cell r="F3444" t="str">
            <v>Teamwear</v>
          </cell>
        </row>
        <row r="3445">
          <cell r="A3445" t="str">
            <v>709BGW</v>
          </cell>
          <cell r="B3445" t="str">
            <v>'5027535112300</v>
          </cell>
          <cell r="C3445" t="str">
            <v>[709BGW] Precision 3 Stripe Pro Football Socks Junior (Green/White, J12-2)</v>
          </cell>
          <cell r="D3445" t="str">
            <v>Socks / Football</v>
          </cell>
          <cell r="E3445" t="str">
            <v>Socks</v>
          </cell>
          <cell r="F3445" t="str">
            <v>Football</v>
          </cell>
        </row>
        <row r="3446">
          <cell r="A3446" t="str">
            <v>709YGW</v>
          </cell>
          <cell r="B3446" t="str">
            <v>'5027535112485</v>
          </cell>
          <cell r="C3446" t="str">
            <v>[709YGW] Precision 3 Stripe Pro Football Socks Junior (Green/White, 3-6)</v>
          </cell>
          <cell r="D3446" t="str">
            <v>Football / Teamwear</v>
          </cell>
          <cell r="E3446" t="str">
            <v>Football</v>
          </cell>
          <cell r="F3446" t="str">
            <v>Teamwear</v>
          </cell>
        </row>
        <row r="3447">
          <cell r="A3447" t="str">
            <v>709YGW</v>
          </cell>
          <cell r="B3447" t="str">
            <v>'5027535112485</v>
          </cell>
          <cell r="C3447" t="str">
            <v>[709YGW] Precision 3 Stripe Pro Football Socks Junior (Green/White, 3-6)</v>
          </cell>
          <cell r="D3447" t="str">
            <v>Socks / Football</v>
          </cell>
          <cell r="E3447" t="str">
            <v>Socks</v>
          </cell>
          <cell r="F3447" t="str">
            <v>Football</v>
          </cell>
        </row>
        <row r="3448">
          <cell r="A3448" t="str">
            <v>709MGW</v>
          </cell>
          <cell r="B3448" t="str">
            <v>'5027535112669</v>
          </cell>
          <cell r="C3448" t="str">
            <v>[709MGW] Precision 3 Stripe Pro Football Socks Adult (Green/White, 7-11)</v>
          </cell>
          <cell r="D3448" t="str">
            <v>Football / Teamwear</v>
          </cell>
          <cell r="E3448" t="str">
            <v>Football</v>
          </cell>
          <cell r="F3448" t="str">
            <v>Teamwear</v>
          </cell>
        </row>
        <row r="3449">
          <cell r="A3449" t="str">
            <v>709MGW</v>
          </cell>
          <cell r="B3449" t="str">
            <v>'5027535112669</v>
          </cell>
          <cell r="C3449" t="str">
            <v>[709MGW] Precision 3 Stripe Pro Football Socks Adult (Green/White, 7-11)</v>
          </cell>
          <cell r="D3449" t="str">
            <v>Socks / Football</v>
          </cell>
          <cell r="E3449" t="str">
            <v>Socks</v>
          </cell>
          <cell r="F3449" t="str">
            <v>Football</v>
          </cell>
        </row>
        <row r="3450">
          <cell r="A3450" t="str">
            <v>709BGD</v>
          </cell>
          <cell r="B3450" t="str">
            <v>'5027535113413</v>
          </cell>
          <cell r="C3450" t="str">
            <v>[709BGD] Precision 3 Stripe Pro Football Socks Junior (Green/Gold, J12-2)</v>
          </cell>
          <cell r="D3450" t="str">
            <v>Football / Teamwear</v>
          </cell>
          <cell r="E3450" t="str">
            <v>Football</v>
          </cell>
          <cell r="F3450" t="str">
            <v>Teamwear</v>
          </cell>
        </row>
        <row r="3451">
          <cell r="A3451" t="str">
            <v>709BGD</v>
          </cell>
          <cell r="B3451" t="str">
            <v>'5027535113413</v>
          </cell>
          <cell r="C3451" t="str">
            <v>[709BGD] Precision 3 Stripe Pro Football Socks Junior (Green/Gold, J12-2)</v>
          </cell>
          <cell r="D3451" t="str">
            <v>Socks / Football</v>
          </cell>
          <cell r="E3451" t="str">
            <v>Socks</v>
          </cell>
          <cell r="F3451" t="str">
            <v>Football</v>
          </cell>
        </row>
        <row r="3452">
          <cell r="A3452" t="str">
            <v>709YGD</v>
          </cell>
          <cell r="B3452" t="str">
            <v>'5027535113437</v>
          </cell>
          <cell r="C3452" t="str">
            <v>[709YGD] Precision 3 Stripe Pro Football Socks Junior (Green/Gold, 3-6)</v>
          </cell>
          <cell r="D3452" t="str">
            <v>Football / Teamwear</v>
          </cell>
          <cell r="E3452" t="str">
            <v>Football</v>
          </cell>
          <cell r="F3452" t="str">
            <v>Teamwear</v>
          </cell>
        </row>
        <row r="3453">
          <cell r="A3453" t="str">
            <v>709YGD</v>
          </cell>
          <cell r="B3453" t="str">
            <v>'5027535113437</v>
          </cell>
          <cell r="C3453" t="str">
            <v>[709YGD] Precision 3 Stripe Pro Football Socks Junior (Green/Gold, 3-6)</v>
          </cell>
          <cell r="D3453" t="str">
            <v>Socks / Football</v>
          </cell>
          <cell r="E3453" t="str">
            <v>Socks</v>
          </cell>
          <cell r="F3453" t="str">
            <v>Football</v>
          </cell>
        </row>
        <row r="3454">
          <cell r="A3454" t="str">
            <v>709MGD</v>
          </cell>
          <cell r="B3454" t="str">
            <v>'5027535113420</v>
          </cell>
          <cell r="C3454" t="str">
            <v>[709MGD] Precision 3 Stripe Pro Football Socks Adult (Green/Gold, 7-11)</v>
          </cell>
          <cell r="D3454" t="str">
            <v>Football / Teamwear</v>
          </cell>
          <cell r="E3454" t="str">
            <v>Football</v>
          </cell>
          <cell r="F3454" t="str">
            <v>Teamwear</v>
          </cell>
        </row>
        <row r="3455">
          <cell r="A3455" t="str">
            <v>709MGD</v>
          </cell>
          <cell r="B3455" t="str">
            <v>'5027535113420</v>
          </cell>
          <cell r="C3455" t="str">
            <v>[709MGD] Precision 3 Stripe Pro Football Socks Adult (Green/Gold, 7-11)</v>
          </cell>
          <cell r="D3455" t="str">
            <v>Socks / Football</v>
          </cell>
          <cell r="E3455" t="str">
            <v>Socks</v>
          </cell>
          <cell r="F3455" t="str">
            <v>Football</v>
          </cell>
        </row>
        <row r="3456">
          <cell r="A3456" t="str">
            <v>710BBW</v>
          </cell>
          <cell r="B3456" t="str">
            <v>'5027535112836</v>
          </cell>
          <cell r="C3456" t="str">
            <v>[710BBW] Precision Hooped Pro Football Socks Junior (Black/White, J12-2)</v>
          </cell>
          <cell r="D3456" t="str">
            <v>Football / Teamwear</v>
          </cell>
          <cell r="E3456" t="str">
            <v>Football</v>
          </cell>
          <cell r="F3456" t="str">
            <v>Teamwear</v>
          </cell>
        </row>
        <row r="3457">
          <cell r="A3457" t="str">
            <v>710BBW</v>
          </cell>
          <cell r="B3457" t="str">
            <v>'5027535112836</v>
          </cell>
          <cell r="C3457" t="str">
            <v>[710BBW] Precision Hooped Pro Football Socks Junior (Black/White, J12-2)</v>
          </cell>
          <cell r="D3457" t="str">
            <v>Socks / Football</v>
          </cell>
          <cell r="E3457" t="str">
            <v>Socks</v>
          </cell>
          <cell r="F3457" t="str">
            <v>Football</v>
          </cell>
        </row>
        <row r="3458">
          <cell r="A3458" t="str">
            <v>710YBW</v>
          </cell>
          <cell r="B3458" t="str">
            <v>'5027535113000</v>
          </cell>
          <cell r="C3458" t="str">
            <v>[710YBW] Precision Hooped Pro Football Socks Junior (Black/White, 3-6)</v>
          </cell>
          <cell r="D3458" t="str">
            <v>Football / Teamwear</v>
          </cell>
          <cell r="E3458" t="str">
            <v>Football</v>
          </cell>
          <cell r="F3458" t="str">
            <v>Teamwear</v>
          </cell>
        </row>
        <row r="3459">
          <cell r="A3459" t="str">
            <v>710YBW</v>
          </cell>
          <cell r="B3459" t="str">
            <v>'5027535113000</v>
          </cell>
          <cell r="C3459" t="str">
            <v>[710YBW] Precision Hooped Pro Football Socks Junior (Black/White, 3-6)</v>
          </cell>
          <cell r="D3459" t="str">
            <v>Socks / Football</v>
          </cell>
          <cell r="E3459" t="str">
            <v>Socks</v>
          </cell>
          <cell r="F3459" t="str">
            <v>Football</v>
          </cell>
        </row>
        <row r="3460">
          <cell r="A3460" t="str">
            <v>710MBW</v>
          </cell>
          <cell r="B3460" t="str">
            <v>'5027535113178</v>
          </cell>
          <cell r="C3460" t="str">
            <v>[710MBW] Precision Hooped Pro Football Socks Adult (Black/White, 7-11)</v>
          </cell>
          <cell r="D3460" t="str">
            <v>Football / Teamwear</v>
          </cell>
          <cell r="E3460" t="str">
            <v>Football</v>
          </cell>
          <cell r="F3460" t="str">
            <v>Teamwear</v>
          </cell>
        </row>
        <row r="3461">
          <cell r="A3461" t="str">
            <v>710MBW</v>
          </cell>
          <cell r="B3461" t="str">
            <v>'5027535113178</v>
          </cell>
          <cell r="C3461" t="str">
            <v>[710MBW] Precision Hooped Pro Football Socks Adult (Black/White, 7-11)</v>
          </cell>
          <cell r="D3461" t="str">
            <v>Socks / Football</v>
          </cell>
          <cell r="E3461" t="str">
            <v>Socks</v>
          </cell>
          <cell r="F3461" t="str">
            <v>Football</v>
          </cell>
        </row>
        <row r="3462">
          <cell r="A3462" t="str">
            <v>710BBA</v>
          </cell>
          <cell r="B3462" t="str">
            <v>'5027535112812</v>
          </cell>
          <cell r="C3462" t="str">
            <v>[710BBA] Precision Hooped Pro Football Socks Junior (Black/Amber, J12-2)</v>
          </cell>
          <cell r="D3462" t="str">
            <v>Football / Teamwear</v>
          </cell>
          <cell r="E3462" t="str">
            <v>Football</v>
          </cell>
          <cell r="F3462" t="str">
            <v>Teamwear</v>
          </cell>
        </row>
        <row r="3463">
          <cell r="A3463" t="str">
            <v>710BBA</v>
          </cell>
          <cell r="B3463" t="str">
            <v>'5027535112812</v>
          </cell>
          <cell r="C3463" t="str">
            <v>[710BBA] Precision Hooped Pro Football Socks Junior (Black/Amber, J12-2)</v>
          </cell>
          <cell r="D3463" t="str">
            <v>Socks / Football</v>
          </cell>
          <cell r="E3463" t="str">
            <v>Socks</v>
          </cell>
          <cell r="F3463" t="str">
            <v>Football</v>
          </cell>
        </row>
        <row r="3464">
          <cell r="A3464" t="str">
            <v>710YBA</v>
          </cell>
          <cell r="B3464" t="str">
            <v>'5027535112980</v>
          </cell>
          <cell r="C3464" t="str">
            <v>[710YBA] Precision Hooped Pro Football Socks Junior (Black/Amber, 3-6)</v>
          </cell>
          <cell r="D3464" t="str">
            <v>Football / Teamwear</v>
          </cell>
          <cell r="E3464" t="str">
            <v>Football</v>
          </cell>
          <cell r="F3464" t="str">
            <v>Teamwear</v>
          </cell>
        </row>
        <row r="3465">
          <cell r="A3465" t="str">
            <v>710YBA</v>
          </cell>
          <cell r="B3465" t="str">
            <v>'5027535112980</v>
          </cell>
          <cell r="C3465" t="str">
            <v>[710YBA] Precision Hooped Pro Football Socks Junior (Black/Amber, 3-6)</v>
          </cell>
          <cell r="D3465" t="str">
            <v>Socks / Football</v>
          </cell>
          <cell r="E3465" t="str">
            <v>Socks</v>
          </cell>
          <cell r="F3465" t="str">
            <v>Football</v>
          </cell>
        </row>
        <row r="3466">
          <cell r="A3466" t="str">
            <v>710MBA</v>
          </cell>
          <cell r="B3466" t="str">
            <v>'5027535113154</v>
          </cell>
          <cell r="C3466" t="str">
            <v>[710MBA] Precision Hooped Pro Football Socks Adult (Black/Amber, 7-11)</v>
          </cell>
          <cell r="D3466" t="str">
            <v>Football / Teamwear</v>
          </cell>
          <cell r="E3466" t="str">
            <v>Football</v>
          </cell>
          <cell r="F3466" t="str">
            <v>Teamwear</v>
          </cell>
        </row>
        <row r="3467">
          <cell r="A3467" t="str">
            <v>710MBA</v>
          </cell>
          <cell r="B3467" t="str">
            <v>'5027535113154</v>
          </cell>
          <cell r="C3467" t="str">
            <v>[710MBA] Precision Hooped Pro Football Socks Adult (Black/Amber, 7-11)</v>
          </cell>
          <cell r="D3467" t="str">
            <v>Socks / Football</v>
          </cell>
          <cell r="E3467" t="str">
            <v>Socks</v>
          </cell>
          <cell r="F3467" t="str">
            <v>Football</v>
          </cell>
        </row>
        <row r="3468">
          <cell r="A3468" t="str">
            <v>710BBS</v>
          </cell>
          <cell r="B3468" t="str">
            <v>'5027535112829</v>
          </cell>
          <cell r="C3468" t="str">
            <v>[710BBS] Precision Hooped Pro Football Socks Junior (Black/Red, J12-2)</v>
          </cell>
          <cell r="D3468" t="str">
            <v>Football / Teamwear</v>
          </cell>
          <cell r="E3468" t="str">
            <v>Football</v>
          </cell>
          <cell r="F3468" t="str">
            <v>Teamwear</v>
          </cell>
        </row>
        <row r="3469">
          <cell r="A3469" t="str">
            <v>710BBS</v>
          </cell>
          <cell r="B3469" t="str">
            <v>'5027535112829</v>
          </cell>
          <cell r="C3469" t="str">
            <v>[710BBS] Precision Hooped Pro Football Socks Junior (Black/Red, J12-2)</v>
          </cell>
          <cell r="D3469" t="str">
            <v>Socks / Football</v>
          </cell>
          <cell r="E3469" t="str">
            <v>Socks</v>
          </cell>
          <cell r="F3469" t="str">
            <v>Football</v>
          </cell>
        </row>
        <row r="3470">
          <cell r="A3470" t="str">
            <v>710YBS</v>
          </cell>
          <cell r="B3470" t="str">
            <v>'5027535112997</v>
          </cell>
          <cell r="C3470" t="str">
            <v>[710YBS] Precision Hooped Pro Football Socks Junior (Black/Red, 3-6)</v>
          </cell>
          <cell r="D3470" t="str">
            <v>Football / Teamwear</v>
          </cell>
          <cell r="E3470" t="str">
            <v>Football</v>
          </cell>
          <cell r="F3470" t="str">
            <v>Teamwear</v>
          </cell>
        </row>
        <row r="3471">
          <cell r="A3471" t="str">
            <v>710YBS</v>
          </cell>
          <cell r="B3471" t="str">
            <v>'5027535112997</v>
          </cell>
          <cell r="C3471" t="str">
            <v>[710YBS] Precision Hooped Pro Football Socks Junior (Black/Red, 3-6)</v>
          </cell>
          <cell r="D3471" t="str">
            <v>Socks / Football</v>
          </cell>
          <cell r="E3471" t="str">
            <v>Socks</v>
          </cell>
          <cell r="F3471" t="str">
            <v>Football</v>
          </cell>
        </row>
        <row r="3472">
          <cell r="A3472" t="str">
            <v>710MBS</v>
          </cell>
          <cell r="B3472" t="str">
            <v>'5027535113161</v>
          </cell>
          <cell r="C3472" t="str">
            <v>[710MBS] Precision Hooped Pro Football Socks Adult (Black/Red, 7-11)</v>
          </cell>
          <cell r="D3472" t="str">
            <v>Football / Teamwear</v>
          </cell>
          <cell r="E3472" t="str">
            <v>Football</v>
          </cell>
          <cell r="F3472" t="str">
            <v>Teamwear</v>
          </cell>
        </row>
        <row r="3473">
          <cell r="A3473" t="str">
            <v>710MBS</v>
          </cell>
          <cell r="B3473" t="str">
            <v>'5027535113161</v>
          </cell>
          <cell r="C3473" t="str">
            <v>[710MBS] Precision Hooped Pro Football Socks Adult (Black/Red, 7-11)</v>
          </cell>
          <cell r="D3473" t="str">
            <v>Socks / Football</v>
          </cell>
          <cell r="E3473" t="str">
            <v>Socks</v>
          </cell>
          <cell r="F3473" t="str">
            <v>Football</v>
          </cell>
        </row>
        <row r="3474">
          <cell r="A3474" t="str">
            <v>710BNW</v>
          </cell>
          <cell r="B3474" t="str">
            <v>'5027535112911</v>
          </cell>
          <cell r="C3474" t="str">
            <v>[710BNW] Precision Hooped Pro Football Socks Junior (Navy/White, J12-2)</v>
          </cell>
          <cell r="D3474" t="str">
            <v>Football / Teamwear</v>
          </cell>
          <cell r="E3474" t="str">
            <v>Football</v>
          </cell>
          <cell r="F3474" t="str">
            <v>Teamwear</v>
          </cell>
        </row>
        <row r="3475">
          <cell r="A3475" t="str">
            <v>710BNW</v>
          </cell>
          <cell r="B3475" t="str">
            <v>'5027535112911</v>
          </cell>
          <cell r="C3475" t="str">
            <v>[710BNW] Precision Hooped Pro Football Socks Junior (Navy/White, J12-2)</v>
          </cell>
          <cell r="D3475" t="str">
            <v>Socks / Football</v>
          </cell>
          <cell r="E3475" t="str">
            <v>Socks</v>
          </cell>
          <cell r="F3475" t="str">
            <v>Football</v>
          </cell>
        </row>
        <row r="3476">
          <cell r="A3476" t="str">
            <v>710YNW</v>
          </cell>
          <cell r="B3476" t="str">
            <v>'5027535113086</v>
          </cell>
          <cell r="C3476" t="str">
            <v>[710YNW] Precision Hooped Pro Football Socks Junior (Navy/White, 3-6)</v>
          </cell>
          <cell r="D3476" t="str">
            <v>Football / Teamwear</v>
          </cell>
          <cell r="E3476" t="str">
            <v>Football</v>
          </cell>
          <cell r="F3476" t="str">
            <v>Teamwear</v>
          </cell>
        </row>
        <row r="3477">
          <cell r="A3477" t="str">
            <v>710YNW</v>
          </cell>
          <cell r="B3477" t="str">
            <v>'5027535113086</v>
          </cell>
          <cell r="C3477" t="str">
            <v>[710YNW] Precision Hooped Pro Football Socks Junior (Navy/White, 3-6)</v>
          </cell>
          <cell r="D3477" t="str">
            <v>Socks / Football</v>
          </cell>
          <cell r="E3477" t="str">
            <v>Socks</v>
          </cell>
          <cell r="F3477" t="str">
            <v>Football</v>
          </cell>
        </row>
        <row r="3478">
          <cell r="A3478" t="str">
            <v>710MNW</v>
          </cell>
          <cell r="B3478" t="str">
            <v>'5027535113253</v>
          </cell>
          <cell r="C3478" t="str">
            <v>[710MNW] Precision Hooped Pro Football Socks Adult (Navy/White, 7-11)</v>
          </cell>
          <cell r="D3478" t="str">
            <v>Football / Teamwear</v>
          </cell>
          <cell r="E3478" t="str">
            <v>Football</v>
          </cell>
          <cell r="F3478" t="str">
            <v>Teamwear</v>
          </cell>
        </row>
        <row r="3479">
          <cell r="A3479" t="str">
            <v>710MNW</v>
          </cell>
          <cell r="B3479" t="str">
            <v>'5027535113253</v>
          </cell>
          <cell r="C3479" t="str">
            <v>[710MNW] Precision Hooped Pro Football Socks Adult (Navy/White, 7-11)</v>
          </cell>
          <cell r="D3479" t="str">
            <v>Socks / Football</v>
          </cell>
          <cell r="E3479" t="str">
            <v>Socks</v>
          </cell>
          <cell r="F3479" t="str">
            <v>Football</v>
          </cell>
        </row>
        <row r="3480">
          <cell r="A3480" t="str">
            <v>710BNK</v>
          </cell>
          <cell r="B3480" t="str">
            <v>'5027535112898</v>
          </cell>
          <cell r="C3480" t="str">
            <v>[710BNK] Precision Hooped Pro Football Socks Junior (Navy/Sky, J12-2)</v>
          </cell>
          <cell r="D3480" t="str">
            <v>Football / Teamwear</v>
          </cell>
          <cell r="E3480" t="str">
            <v>Football</v>
          </cell>
          <cell r="F3480" t="str">
            <v>Teamwear</v>
          </cell>
        </row>
        <row r="3481">
          <cell r="A3481" t="str">
            <v>710BNK</v>
          </cell>
          <cell r="B3481" t="str">
            <v>'5027535112898</v>
          </cell>
          <cell r="C3481" t="str">
            <v>[710BNK] Precision Hooped Pro Football Socks Junior (Navy/Sky, J12-2)</v>
          </cell>
          <cell r="D3481" t="str">
            <v>Socks / Football</v>
          </cell>
          <cell r="E3481" t="str">
            <v>Socks</v>
          </cell>
          <cell r="F3481" t="str">
            <v>Football</v>
          </cell>
        </row>
        <row r="3482">
          <cell r="A3482" t="str">
            <v>710YNK</v>
          </cell>
          <cell r="B3482" t="str">
            <v>'5027535113062</v>
          </cell>
          <cell r="C3482" t="str">
            <v>[710YNK] Precision Hooped Pro Football Socks Junior (Navy/Sky, 3-6)</v>
          </cell>
          <cell r="D3482" t="str">
            <v>Football / Teamwear</v>
          </cell>
          <cell r="E3482" t="str">
            <v>Football</v>
          </cell>
          <cell r="F3482" t="str">
            <v>Teamwear</v>
          </cell>
        </row>
        <row r="3483">
          <cell r="A3483" t="str">
            <v>710YNK</v>
          </cell>
          <cell r="B3483" t="str">
            <v>'5027535113062</v>
          </cell>
          <cell r="C3483" t="str">
            <v>[710YNK] Precision Hooped Pro Football Socks Junior (Navy/Sky, 3-6)</v>
          </cell>
          <cell r="D3483" t="str">
            <v>Socks / Football</v>
          </cell>
          <cell r="E3483" t="str">
            <v>Socks</v>
          </cell>
          <cell r="F3483" t="str">
            <v>Football</v>
          </cell>
        </row>
        <row r="3484">
          <cell r="A3484" t="str">
            <v>710MNK</v>
          </cell>
          <cell r="B3484" t="str">
            <v>'5027535113239</v>
          </cell>
          <cell r="C3484" t="str">
            <v>[710MNK] Precision Hooped Pro Football Socks Adult (Navy/Sky, 7-11)</v>
          </cell>
          <cell r="D3484" t="str">
            <v>Football / Teamwear</v>
          </cell>
          <cell r="E3484" t="str">
            <v>Football</v>
          </cell>
          <cell r="F3484" t="str">
            <v>Teamwear</v>
          </cell>
        </row>
        <row r="3485">
          <cell r="A3485" t="str">
            <v>710MNK</v>
          </cell>
          <cell r="B3485" t="str">
            <v>'5027535113239</v>
          </cell>
          <cell r="C3485" t="str">
            <v>[710MNK] Precision Hooped Pro Football Socks Adult (Navy/Sky, 7-11)</v>
          </cell>
          <cell r="D3485" t="str">
            <v>Socks / Football</v>
          </cell>
          <cell r="E3485" t="str">
            <v>Socks</v>
          </cell>
          <cell r="F3485" t="str">
            <v>Football</v>
          </cell>
        </row>
        <row r="3486">
          <cell r="A3486" t="str">
            <v>710BNS</v>
          </cell>
          <cell r="B3486" t="str">
            <v>'5027535112904</v>
          </cell>
          <cell r="C3486" t="str">
            <v>[710BNS] Precision Hooped Pro Football Socks Junior (Navy/Red, J12-2)</v>
          </cell>
          <cell r="D3486" t="str">
            <v>Football / Teamwear</v>
          </cell>
          <cell r="E3486" t="str">
            <v>Football</v>
          </cell>
          <cell r="F3486" t="str">
            <v>Teamwear</v>
          </cell>
        </row>
        <row r="3487">
          <cell r="A3487" t="str">
            <v>710BNS</v>
          </cell>
          <cell r="B3487" t="str">
            <v>'5027535112904</v>
          </cell>
          <cell r="C3487" t="str">
            <v>[710BNS] Precision Hooped Pro Football Socks Junior (Navy/Red, J12-2)</v>
          </cell>
          <cell r="D3487" t="str">
            <v>Socks / Football</v>
          </cell>
          <cell r="E3487" t="str">
            <v>Socks</v>
          </cell>
          <cell r="F3487" t="str">
            <v>Football</v>
          </cell>
        </row>
        <row r="3488">
          <cell r="A3488" t="str">
            <v>710YNS</v>
          </cell>
          <cell r="B3488" t="str">
            <v>'5027535113079</v>
          </cell>
          <cell r="C3488" t="str">
            <v>[710YNS] Precision Hooped Pro Football Socks Junior (Navy/Red, 3-6)</v>
          </cell>
          <cell r="D3488" t="str">
            <v>Football / Teamwear</v>
          </cell>
          <cell r="E3488" t="str">
            <v>Football</v>
          </cell>
          <cell r="F3488" t="str">
            <v>Teamwear</v>
          </cell>
        </row>
        <row r="3489">
          <cell r="A3489" t="str">
            <v>710YNS</v>
          </cell>
          <cell r="B3489" t="str">
            <v>'5027535113079</v>
          </cell>
          <cell r="C3489" t="str">
            <v>[710YNS] Precision Hooped Pro Football Socks Junior (Navy/Red, 3-6)</v>
          </cell>
          <cell r="D3489" t="str">
            <v>Socks / Football</v>
          </cell>
          <cell r="E3489" t="str">
            <v>Socks</v>
          </cell>
          <cell r="F3489" t="str">
            <v>Football</v>
          </cell>
        </row>
        <row r="3490">
          <cell r="A3490" t="str">
            <v>710MNS</v>
          </cell>
          <cell r="B3490" t="str">
            <v>'5027535113246</v>
          </cell>
          <cell r="C3490" t="str">
            <v>[710MNS] Precision Hooped Pro Football Socks Adult (Navy/Red, 7-11)</v>
          </cell>
          <cell r="D3490" t="str">
            <v>Football / Teamwear</v>
          </cell>
          <cell r="E3490" t="str">
            <v>Football</v>
          </cell>
          <cell r="F3490" t="str">
            <v>Teamwear</v>
          </cell>
        </row>
        <row r="3491">
          <cell r="A3491" t="str">
            <v>710MNS</v>
          </cell>
          <cell r="B3491" t="str">
            <v>'5027535113246</v>
          </cell>
          <cell r="C3491" t="str">
            <v>[710MNS] Precision Hooped Pro Football Socks Adult (Navy/Red, 7-11)</v>
          </cell>
          <cell r="D3491" t="str">
            <v>Socks / Football</v>
          </cell>
          <cell r="E3491" t="str">
            <v>Socks</v>
          </cell>
          <cell r="F3491" t="str">
            <v>Football</v>
          </cell>
        </row>
        <row r="3492">
          <cell r="A3492" t="str">
            <v>710BWM</v>
          </cell>
          <cell r="B3492" t="str">
            <v>'5027535112973</v>
          </cell>
          <cell r="C3492" t="str">
            <v>[710BWM] Precision Hooped Pro Football Socks Junior (White/Maroon, J12-2)</v>
          </cell>
          <cell r="D3492" t="str">
            <v>Football / Teamwear</v>
          </cell>
          <cell r="E3492" t="str">
            <v>Football</v>
          </cell>
          <cell r="F3492" t="str">
            <v>Teamwear</v>
          </cell>
        </row>
        <row r="3493">
          <cell r="A3493" t="str">
            <v>710BWM</v>
          </cell>
          <cell r="B3493" t="str">
            <v>'5027535112973</v>
          </cell>
          <cell r="C3493" t="str">
            <v>[710BWM] Precision Hooped Pro Football Socks Junior (White/Maroon, J12-2)</v>
          </cell>
          <cell r="D3493" t="str">
            <v>Socks / Football</v>
          </cell>
          <cell r="E3493" t="str">
            <v>Socks</v>
          </cell>
          <cell r="F3493" t="str">
            <v>Football</v>
          </cell>
        </row>
        <row r="3494">
          <cell r="A3494" t="str">
            <v>710YWM</v>
          </cell>
          <cell r="B3494" t="str">
            <v>'5027535113147</v>
          </cell>
          <cell r="C3494" t="str">
            <v>[710YWM] Precision Hooped Pro Football Socks Junior (White/Maroon, 3-6)</v>
          </cell>
          <cell r="D3494" t="str">
            <v>Football / Teamwear</v>
          </cell>
          <cell r="E3494" t="str">
            <v>Football</v>
          </cell>
          <cell r="F3494" t="str">
            <v>Teamwear</v>
          </cell>
        </row>
        <row r="3495">
          <cell r="A3495" t="str">
            <v>710YWM</v>
          </cell>
          <cell r="B3495" t="str">
            <v>'5027535113147</v>
          </cell>
          <cell r="C3495" t="str">
            <v>[710YWM] Precision Hooped Pro Football Socks Junior (White/Maroon, 3-6)</v>
          </cell>
          <cell r="D3495" t="str">
            <v>Socks / Football</v>
          </cell>
          <cell r="E3495" t="str">
            <v>Socks</v>
          </cell>
          <cell r="F3495" t="str">
            <v>Football</v>
          </cell>
        </row>
        <row r="3496">
          <cell r="A3496" t="str">
            <v>710MWM</v>
          </cell>
          <cell r="B3496" t="str">
            <v>'5027535113314</v>
          </cell>
          <cell r="C3496" t="str">
            <v>[710MWM] Precision Hooped Pro Football Socks Adult (White/Maroon, 7-11)</v>
          </cell>
          <cell r="D3496" t="str">
            <v>Football / Teamwear</v>
          </cell>
          <cell r="E3496" t="str">
            <v>Football</v>
          </cell>
          <cell r="F3496" t="str">
            <v>Teamwear</v>
          </cell>
        </row>
        <row r="3497">
          <cell r="A3497" t="str">
            <v>710MWM</v>
          </cell>
          <cell r="B3497" t="str">
            <v>'5027535113314</v>
          </cell>
          <cell r="C3497" t="str">
            <v>[710MWM] Precision Hooped Pro Football Socks Adult (White/Maroon, 7-11)</v>
          </cell>
          <cell r="D3497" t="str">
            <v>Socks / Football</v>
          </cell>
          <cell r="E3497" t="str">
            <v>Socks</v>
          </cell>
          <cell r="F3497" t="str">
            <v>Football</v>
          </cell>
        </row>
        <row r="3498">
          <cell r="A3498" t="str">
            <v>710BMK</v>
          </cell>
          <cell r="B3498" t="str">
            <v>'5027535112881</v>
          </cell>
          <cell r="C3498" t="str">
            <v>[710BMK] Precision Hooped Pro Football Socks Junior (Maroon/Sky, J12-2)</v>
          </cell>
          <cell r="D3498" t="str">
            <v>Football / Teamwear</v>
          </cell>
          <cell r="E3498" t="str">
            <v>Football</v>
          </cell>
          <cell r="F3498" t="str">
            <v>Teamwear</v>
          </cell>
        </row>
        <row r="3499">
          <cell r="A3499" t="str">
            <v>710BMK</v>
          </cell>
          <cell r="B3499" t="str">
            <v>'5027535112881</v>
          </cell>
          <cell r="C3499" t="str">
            <v>[710BMK] Precision Hooped Pro Football Socks Junior (Maroon/Sky, J12-2)</v>
          </cell>
          <cell r="D3499" t="str">
            <v>Socks / Football</v>
          </cell>
          <cell r="E3499" t="str">
            <v>Socks</v>
          </cell>
          <cell r="F3499" t="str">
            <v>Football</v>
          </cell>
        </row>
        <row r="3500">
          <cell r="A3500" t="str">
            <v>710YMK</v>
          </cell>
          <cell r="B3500" t="str">
            <v>'5027535113055</v>
          </cell>
          <cell r="C3500" t="str">
            <v>[710YMK] Precision Hooped Pro Football Socks Junior (Maroon/Sky, 3-6)</v>
          </cell>
          <cell r="D3500" t="str">
            <v>Football / Teamwear</v>
          </cell>
          <cell r="E3500" t="str">
            <v>Football</v>
          </cell>
          <cell r="F3500" t="str">
            <v>Teamwear</v>
          </cell>
        </row>
        <row r="3501">
          <cell r="A3501" t="str">
            <v>710YMK</v>
          </cell>
          <cell r="B3501" t="str">
            <v>'5027535113055</v>
          </cell>
          <cell r="C3501" t="str">
            <v>[710YMK] Precision Hooped Pro Football Socks Junior (Maroon/Sky, 3-6)</v>
          </cell>
          <cell r="D3501" t="str">
            <v>Socks / Football</v>
          </cell>
          <cell r="E3501" t="str">
            <v>Socks</v>
          </cell>
          <cell r="F3501" t="str">
            <v>Football</v>
          </cell>
        </row>
        <row r="3502">
          <cell r="A3502" t="str">
            <v>710MMK</v>
          </cell>
          <cell r="B3502" t="str">
            <v>'5027535113222</v>
          </cell>
          <cell r="C3502" t="str">
            <v>[710MMK] Precision Hooped Pro Football Socks Adult (Maroon/Sky, 7-11)</v>
          </cell>
          <cell r="D3502" t="str">
            <v>Football / Teamwear</v>
          </cell>
          <cell r="E3502" t="str">
            <v>Football</v>
          </cell>
          <cell r="F3502" t="str">
            <v>Teamwear</v>
          </cell>
        </row>
        <row r="3503">
          <cell r="A3503" t="str">
            <v>710MMK</v>
          </cell>
          <cell r="B3503" t="str">
            <v>'5027535113222</v>
          </cell>
          <cell r="C3503" t="str">
            <v>[710MMK] Precision Hooped Pro Football Socks Adult (Maroon/Sky, 7-11)</v>
          </cell>
          <cell r="D3503" t="str">
            <v>Socks / Football</v>
          </cell>
          <cell r="E3503" t="str">
            <v>Socks</v>
          </cell>
          <cell r="F3503" t="str">
            <v>Football</v>
          </cell>
        </row>
        <row r="3504">
          <cell r="A3504" t="str">
            <v>710BMA</v>
          </cell>
          <cell r="B3504" t="str">
            <v>'5027535112874</v>
          </cell>
          <cell r="C3504" t="str">
            <v>[710BMA] Precision Hooped Pro Football Socks Junior (Maroon/Amber, J12-2)</v>
          </cell>
          <cell r="D3504" t="str">
            <v>Football / Teamwear</v>
          </cell>
          <cell r="E3504" t="str">
            <v>Football</v>
          </cell>
          <cell r="F3504" t="str">
            <v>Teamwear</v>
          </cell>
        </row>
        <row r="3505">
          <cell r="A3505" t="str">
            <v>710BMA</v>
          </cell>
          <cell r="B3505" t="str">
            <v>'5027535112874</v>
          </cell>
          <cell r="C3505" t="str">
            <v>[710BMA] Precision Hooped Pro Football Socks Junior (Maroon/Amber, J12-2)</v>
          </cell>
          <cell r="D3505" t="str">
            <v>Socks / Football</v>
          </cell>
          <cell r="E3505" t="str">
            <v>Socks</v>
          </cell>
          <cell r="F3505" t="str">
            <v>Football</v>
          </cell>
        </row>
        <row r="3506">
          <cell r="A3506" t="str">
            <v>710YMA</v>
          </cell>
          <cell r="B3506" t="str">
            <v>'5027535113048</v>
          </cell>
          <cell r="C3506" t="str">
            <v>[710YMA] Precision Hooped Pro Football Socks Junior (Maroon/Amber, 3-6)</v>
          </cell>
          <cell r="D3506" t="str">
            <v>Football / Teamwear</v>
          </cell>
          <cell r="E3506" t="str">
            <v>Football</v>
          </cell>
          <cell r="F3506" t="str">
            <v>Teamwear</v>
          </cell>
        </row>
        <row r="3507">
          <cell r="A3507" t="str">
            <v>710YMA</v>
          </cell>
          <cell r="B3507" t="str">
            <v>'5027535113048</v>
          </cell>
          <cell r="C3507" t="str">
            <v>[710YMA] Precision Hooped Pro Football Socks Junior (Maroon/Amber, 3-6)</v>
          </cell>
          <cell r="D3507" t="str">
            <v>Socks / Football</v>
          </cell>
          <cell r="E3507" t="str">
            <v>Socks</v>
          </cell>
          <cell r="F3507" t="str">
            <v>Football</v>
          </cell>
        </row>
        <row r="3508">
          <cell r="A3508" t="str">
            <v>710MMA</v>
          </cell>
          <cell r="B3508" t="str">
            <v>'5027535113215</v>
          </cell>
          <cell r="C3508" t="str">
            <v>[710MMA] Precision Hooped Pro Football Socks Adult (Maroon/Amber, 7-11)</v>
          </cell>
          <cell r="D3508" t="str">
            <v>Football / Teamwear</v>
          </cell>
          <cell r="E3508" t="str">
            <v>Football</v>
          </cell>
          <cell r="F3508" t="str">
            <v>Teamwear</v>
          </cell>
        </row>
        <row r="3509">
          <cell r="A3509" t="str">
            <v>710MMA</v>
          </cell>
          <cell r="B3509" t="str">
            <v>'5027535113215</v>
          </cell>
          <cell r="C3509" t="str">
            <v>[710MMA] Precision Hooped Pro Football Socks Adult (Maroon/Amber, 7-11)</v>
          </cell>
          <cell r="D3509" t="str">
            <v>Socks / Football</v>
          </cell>
          <cell r="E3509" t="str">
            <v>Socks</v>
          </cell>
          <cell r="F3509" t="str">
            <v>Football</v>
          </cell>
        </row>
        <row r="3510">
          <cell r="A3510" t="str">
            <v>710BDB</v>
          </cell>
          <cell r="B3510" t="str">
            <v>'5027535112843</v>
          </cell>
          <cell r="C3510" t="str">
            <v>[710BDB] Precision Hooped Pro Football Socks Junior (Gold/Black, J12-2)</v>
          </cell>
          <cell r="D3510" t="str">
            <v>Football / Teamwear</v>
          </cell>
          <cell r="E3510" t="str">
            <v>Football</v>
          </cell>
          <cell r="F3510" t="str">
            <v>Teamwear</v>
          </cell>
        </row>
        <row r="3511">
          <cell r="A3511" t="str">
            <v>710BDB</v>
          </cell>
          <cell r="B3511" t="str">
            <v>'5027535112843</v>
          </cell>
          <cell r="C3511" t="str">
            <v>[710BDB] Precision Hooped Pro Football Socks Junior (Gold/Black, J12-2)</v>
          </cell>
          <cell r="D3511" t="str">
            <v>Socks / Football</v>
          </cell>
          <cell r="E3511" t="str">
            <v>Socks</v>
          </cell>
          <cell r="F3511" t="str">
            <v>Football</v>
          </cell>
        </row>
        <row r="3512">
          <cell r="A3512" t="str">
            <v>710YDB</v>
          </cell>
          <cell r="B3512" t="str">
            <v>'5027535113017</v>
          </cell>
          <cell r="C3512" t="str">
            <v>[710YDB] Precision Hooped Pro Football Socks Junior (Gold/Black, 3-6)</v>
          </cell>
          <cell r="D3512" t="str">
            <v>Football / Teamwear</v>
          </cell>
          <cell r="E3512" t="str">
            <v>Football</v>
          </cell>
          <cell r="F3512" t="str">
            <v>Teamwear</v>
          </cell>
        </row>
        <row r="3513">
          <cell r="A3513" t="str">
            <v>710YDB</v>
          </cell>
          <cell r="B3513" t="str">
            <v>'5027535113017</v>
          </cell>
          <cell r="C3513" t="str">
            <v>[710YDB] Precision Hooped Pro Football Socks Junior (Gold/Black, 3-6)</v>
          </cell>
          <cell r="D3513" t="str">
            <v>Socks / Football</v>
          </cell>
          <cell r="E3513" t="str">
            <v>Socks</v>
          </cell>
          <cell r="F3513" t="str">
            <v>Football</v>
          </cell>
        </row>
        <row r="3514">
          <cell r="A3514" t="str">
            <v>710MDB</v>
          </cell>
          <cell r="B3514" t="str">
            <v>'5027535113185</v>
          </cell>
          <cell r="C3514" t="str">
            <v>[710MDB] Precision Hooped Pro Football Socks Adult (Gold/Black, 7-11)</v>
          </cell>
          <cell r="D3514" t="str">
            <v>Football / Teamwear</v>
          </cell>
          <cell r="E3514" t="str">
            <v>Football</v>
          </cell>
          <cell r="F3514" t="str">
            <v>Teamwear</v>
          </cell>
        </row>
        <row r="3515">
          <cell r="A3515" t="str">
            <v>710MDB</v>
          </cell>
          <cell r="B3515" t="str">
            <v>'5027535113185</v>
          </cell>
          <cell r="C3515" t="str">
            <v>[710MDB] Precision Hooped Pro Football Socks Adult (Gold/Black, 7-11)</v>
          </cell>
          <cell r="D3515" t="str">
            <v>Socks / Football</v>
          </cell>
          <cell r="E3515" t="str">
            <v>Socks</v>
          </cell>
          <cell r="F3515" t="str">
            <v>Football</v>
          </cell>
        </row>
        <row r="3516">
          <cell r="A3516" t="str">
            <v>710BRW</v>
          </cell>
          <cell r="B3516" t="str">
            <v>'5027535112935</v>
          </cell>
          <cell r="C3516" t="str">
            <v>[710BRW] Precision Hooped Pro Football Socks Junior (Royal/White, J12-2)</v>
          </cell>
          <cell r="D3516" t="str">
            <v>Football / Teamwear</v>
          </cell>
          <cell r="E3516" t="str">
            <v>Football</v>
          </cell>
          <cell r="F3516" t="str">
            <v>Teamwear</v>
          </cell>
        </row>
        <row r="3517">
          <cell r="A3517" t="str">
            <v>710BRW</v>
          </cell>
          <cell r="B3517" t="str">
            <v>'5027535112935</v>
          </cell>
          <cell r="C3517" t="str">
            <v>[710BRW] Precision Hooped Pro Football Socks Junior (Royal/White, J12-2)</v>
          </cell>
          <cell r="D3517" t="str">
            <v>Socks / Football</v>
          </cell>
          <cell r="E3517" t="str">
            <v>Socks</v>
          </cell>
          <cell r="F3517" t="str">
            <v>Football</v>
          </cell>
        </row>
        <row r="3518">
          <cell r="A3518" t="str">
            <v>710YRW</v>
          </cell>
          <cell r="B3518" t="str">
            <v>'5027535113109</v>
          </cell>
          <cell r="C3518" t="str">
            <v>[710YRW] Precision Hooped Pro Football Socks Junior (Royal/White, 3-6)</v>
          </cell>
          <cell r="D3518" t="str">
            <v>Football / Teamwear</v>
          </cell>
          <cell r="E3518" t="str">
            <v>Football</v>
          </cell>
          <cell r="F3518" t="str">
            <v>Teamwear</v>
          </cell>
        </row>
        <row r="3519">
          <cell r="A3519" t="str">
            <v>710YRW</v>
          </cell>
          <cell r="B3519" t="str">
            <v>'5027535113109</v>
          </cell>
          <cell r="C3519" t="str">
            <v>[710YRW] Precision Hooped Pro Football Socks Junior (Royal/White, 3-6)</v>
          </cell>
          <cell r="D3519" t="str">
            <v>Socks / Football</v>
          </cell>
          <cell r="E3519" t="str">
            <v>Socks</v>
          </cell>
          <cell r="F3519" t="str">
            <v>Football</v>
          </cell>
        </row>
        <row r="3520">
          <cell r="A3520" t="str">
            <v>710MRW</v>
          </cell>
          <cell r="B3520" t="str">
            <v>'5027535113277</v>
          </cell>
          <cell r="C3520" t="str">
            <v>[710MRW] Precision Hooped Pro Football Socks Adult (Royal/White, 7-11)</v>
          </cell>
          <cell r="D3520" t="str">
            <v>Football / Teamwear</v>
          </cell>
          <cell r="E3520" t="str">
            <v>Football</v>
          </cell>
          <cell r="F3520" t="str">
            <v>Teamwear</v>
          </cell>
        </row>
        <row r="3521">
          <cell r="A3521" t="str">
            <v>710MRW</v>
          </cell>
          <cell r="B3521" t="str">
            <v>'5027535113277</v>
          </cell>
          <cell r="C3521" t="str">
            <v>[710MRW] Precision Hooped Pro Football Socks Adult (Royal/White, 7-11)</v>
          </cell>
          <cell r="D3521" t="str">
            <v>Socks / Football</v>
          </cell>
          <cell r="E3521" t="str">
            <v>Socks</v>
          </cell>
          <cell r="F3521" t="str">
            <v>Football</v>
          </cell>
        </row>
        <row r="3522">
          <cell r="A3522" t="str">
            <v>710BRD</v>
          </cell>
          <cell r="B3522" t="str">
            <v>'5027535112928</v>
          </cell>
          <cell r="C3522" t="str">
            <v>[710BRD] Precision Hooped Pro Football Socks Junior (Royal/Gold, J12-2)</v>
          </cell>
          <cell r="D3522" t="str">
            <v>Football / Teamwear</v>
          </cell>
          <cell r="E3522" t="str">
            <v>Football</v>
          </cell>
          <cell r="F3522" t="str">
            <v>Teamwear</v>
          </cell>
        </row>
        <row r="3523">
          <cell r="A3523" t="str">
            <v>710BRD</v>
          </cell>
          <cell r="B3523" t="str">
            <v>'5027535112928</v>
          </cell>
          <cell r="C3523" t="str">
            <v>[710BRD] Precision Hooped Pro Football Socks Junior (Royal/Gold, J12-2)</v>
          </cell>
          <cell r="D3523" t="str">
            <v>Socks / Football</v>
          </cell>
          <cell r="E3523" t="str">
            <v>Socks</v>
          </cell>
          <cell r="F3523" t="str">
            <v>Football</v>
          </cell>
        </row>
        <row r="3524">
          <cell r="A3524" t="str">
            <v>710YRD</v>
          </cell>
          <cell r="B3524" t="str">
            <v>'5027535113093</v>
          </cell>
          <cell r="C3524" t="str">
            <v>[710YRD] Precision Hooped Pro Football Socks Junior (Royal/Gold, 3-6)</v>
          </cell>
          <cell r="D3524" t="str">
            <v>Football / Teamwear</v>
          </cell>
          <cell r="E3524" t="str">
            <v>Football</v>
          </cell>
          <cell r="F3524" t="str">
            <v>Teamwear</v>
          </cell>
        </row>
        <row r="3525">
          <cell r="A3525" t="str">
            <v>710YRD</v>
          </cell>
          <cell r="B3525" t="str">
            <v>'5027535113093</v>
          </cell>
          <cell r="C3525" t="str">
            <v>[710YRD] Precision Hooped Pro Football Socks Junior (Royal/Gold, 3-6)</v>
          </cell>
          <cell r="D3525" t="str">
            <v>Socks / Football</v>
          </cell>
          <cell r="E3525" t="str">
            <v>Socks</v>
          </cell>
          <cell r="F3525" t="str">
            <v>Football</v>
          </cell>
        </row>
        <row r="3526">
          <cell r="A3526" t="str">
            <v>710MRD</v>
          </cell>
          <cell r="B3526" t="str">
            <v>'5027535113260</v>
          </cell>
          <cell r="C3526" t="str">
            <v>[710MRD] Precision Hooped Pro Football Socks Adult (Royal/Gold, 7-11)</v>
          </cell>
          <cell r="D3526" t="str">
            <v>Football / Teamwear</v>
          </cell>
          <cell r="E3526" t="str">
            <v>Football</v>
          </cell>
          <cell r="F3526" t="str">
            <v>Teamwear</v>
          </cell>
        </row>
        <row r="3527">
          <cell r="A3527" t="str">
            <v>710MRD</v>
          </cell>
          <cell r="B3527" t="str">
            <v>'5027535113260</v>
          </cell>
          <cell r="C3527" t="str">
            <v>[710MRD] Precision Hooped Pro Football Socks Adult (Royal/Gold, 7-11)</v>
          </cell>
          <cell r="D3527" t="str">
            <v>Socks / Football</v>
          </cell>
          <cell r="E3527" t="str">
            <v>Socks</v>
          </cell>
          <cell r="F3527" t="str">
            <v>Football</v>
          </cell>
        </row>
        <row r="3528">
          <cell r="A3528" t="str">
            <v>710BRY</v>
          </cell>
          <cell r="B3528" t="str">
            <v>'5027535112942</v>
          </cell>
          <cell r="C3528" t="str">
            <v>[710BRY] Precision Hooped Pro Football Socks Junior (Royal/Yellow, J12-2)</v>
          </cell>
          <cell r="D3528" t="str">
            <v>Football / Teamwear</v>
          </cell>
          <cell r="E3528" t="str">
            <v>Football</v>
          </cell>
          <cell r="F3528" t="str">
            <v>Teamwear</v>
          </cell>
        </row>
        <row r="3529">
          <cell r="A3529" t="str">
            <v>710BRY</v>
          </cell>
          <cell r="B3529" t="str">
            <v>'5027535112942</v>
          </cell>
          <cell r="C3529" t="str">
            <v>[710BRY] Precision Hooped Pro Football Socks Junior (Royal/Yellow, J12-2)</v>
          </cell>
          <cell r="D3529" t="str">
            <v>Socks / Football</v>
          </cell>
          <cell r="E3529" t="str">
            <v>Socks</v>
          </cell>
          <cell r="F3529" t="str">
            <v>Football</v>
          </cell>
        </row>
        <row r="3530">
          <cell r="A3530" t="str">
            <v>710YRY</v>
          </cell>
          <cell r="B3530" t="str">
            <v>'5027535113116</v>
          </cell>
          <cell r="C3530" t="str">
            <v>[710YRY] Precision Hooped Pro Football Socks Junior (Royal/Yellow, 3-6)</v>
          </cell>
          <cell r="D3530" t="str">
            <v>Football / Teamwear</v>
          </cell>
          <cell r="E3530" t="str">
            <v>Football</v>
          </cell>
          <cell r="F3530" t="str">
            <v>Teamwear</v>
          </cell>
        </row>
        <row r="3531">
          <cell r="A3531" t="str">
            <v>710YRY</v>
          </cell>
          <cell r="B3531" t="str">
            <v>'5027535113116</v>
          </cell>
          <cell r="C3531" t="str">
            <v>[710YRY] Precision Hooped Pro Football Socks Junior (Royal/Yellow, 3-6)</v>
          </cell>
          <cell r="D3531" t="str">
            <v>Socks / Football</v>
          </cell>
          <cell r="E3531" t="str">
            <v>Socks</v>
          </cell>
          <cell r="F3531" t="str">
            <v>Football</v>
          </cell>
        </row>
        <row r="3532">
          <cell r="A3532" t="str">
            <v>710MRY</v>
          </cell>
          <cell r="B3532" t="str">
            <v>'5027535113284</v>
          </cell>
          <cell r="C3532" t="str">
            <v>[710MRY] Precision Hooped Pro Football Socks Adult (Royal/Yellow, 7-11)</v>
          </cell>
          <cell r="D3532" t="str">
            <v>Football / Teamwear</v>
          </cell>
          <cell r="E3532" t="str">
            <v>Football</v>
          </cell>
          <cell r="F3532" t="str">
            <v>Teamwear</v>
          </cell>
        </row>
        <row r="3533">
          <cell r="A3533" t="str">
            <v>710MRY</v>
          </cell>
          <cell r="B3533" t="str">
            <v>'5027535113284</v>
          </cell>
          <cell r="C3533" t="str">
            <v>[710MRY] Precision Hooped Pro Football Socks Adult (Royal/Yellow, 7-11)</v>
          </cell>
          <cell r="D3533" t="str">
            <v>Socks / Football</v>
          </cell>
          <cell r="E3533" t="str">
            <v>Socks</v>
          </cell>
          <cell r="F3533" t="str">
            <v>Football</v>
          </cell>
        </row>
        <row r="3534">
          <cell r="A3534" t="str">
            <v>710BSB</v>
          </cell>
          <cell r="B3534" t="str">
            <v>'5027535112959</v>
          </cell>
          <cell r="C3534" t="str">
            <v>[710BSB] Precision Hooped Pro Football Socks Junior (Red/Black, J12-2)</v>
          </cell>
          <cell r="D3534" t="str">
            <v>Football / Teamwear</v>
          </cell>
          <cell r="E3534" t="str">
            <v>Football</v>
          </cell>
          <cell r="F3534" t="str">
            <v>Teamwear</v>
          </cell>
        </row>
        <row r="3535">
          <cell r="A3535" t="str">
            <v>710BSB</v>
          </cell>
          <cell r="B3535" t="str">
            <v>'5027535112959</v>
          </cell>
          <cell r="C3535" t="str">
            <v>[710BSB] Precision Hooped Pro Football Socks Junior (Red/Black, J12-2)</v>
          </cell>
          <cell r="D3535" t="str">
            <v>Socks / Football</v>
          </cell>
          <cell r="E3535" t="str">
            <v>Socks</v>
          </cell>
          <cell r="F3535" t="str">
            <v>Football</v>
          </cell>
        </row>
        <row r="3536">
          <cell r="A3536" t="str">
            <v>710YSB</v>
          </cell>
          <cell r="B3536" t="str">
            <v>'5027535113123</v>
          </cell>
          <cell r="C3536" t="str">
            <v>[710YSB] Precision Hooped Pro Football Socks Junior (Red/Black, 3-6)</v>
          </cell>
          <cell r="D3536" t="str">
            <v>Football / Teamwear</v>
          </cell>
          <cell r="E3536" t="str">
            <v>Football</v>
          </cell>
          <cell r="F3536" t="str">
            <v>Teamwear</v>
          </cell>
        </row>
        <row r="3537">
          <cell r="A3537" t="str">
            <v>710YSB</v>
          </cell>
          <cell r="B3537" t="str">
            <v>'5027535113123</v>
          </cell>
          <cell r="C3537" t="str">
            <v>[710YSB] Precision Hooped Pro Football Socks Junior (Red/Black, 3-6)</v>
          </cell>
          <cell r="D3537" t="str">
            <v>Socks / Football</v>
          </cell>
          <cell r="E3537" t="str">
            <v>Socks</v>
          </cell>
          <cell r="F3537" t="str">
            <v>Football</v>
          </cell>
        </row>
        <row r="3538">
          <cell r="A3538" t="str">
            <v>710MSB</v>
          </cell>
          <cell r="B3538" t="str">
            <v>'5027535113291</v>
          </cell>
          <cell r="C3538" t="str">
            <v>[710MSB] Precision Hooped Pro Football Socks Adult (Red/Black, 7-11)</v>
          </cell>
          <cell r="D3538" t="str">
            <v>Football / Teamwear</v>
          </cell>
          <cell r="E3538" t="str">
            <v>Football</v>
          </cell>
          <cell r="F3538" t="str">
            <v>Teamwear</v>
          </cell>
        </row>
        <row r="3539">
          <cell r="A3539" t="str">
            <v>710MSB</v>
          </cell>
          <cell r="B3539" t="str">
            <v>'5027535113291</v>
          </cell>
          <cell r="C3539" t="str">
            <v>[710MSB] Precision Hooped Pro Football Socks Adult (Red/Black, 7-11)</v>
          </cell>
          <cell r="D3539" t="str">
            <v>Socks / Football</v>
          </cell>
          <cell r="E3539" t="str">
            <v>Socks</v>
          </cell>
          <cell r="F3539" t="str">
            <v>Football</v>
          </cell>
        </row>
        <row r="3540">
          <cell r="A3540" t="str">
            <v>710BSW</v>
          </cell>
          <cell r="B3540" t="str">
            <v>'5027535112966</v>
          </cell>
          <cell r="C3540" t="str">
            <v>[710BSW] Precision Hooped Pro Football Socks Junior (Red/White, J12-2)</v>
          </cell>
          <cell r="D3540" t="str">
            <v>Football / Teamwear</v>
          </cell>
          <cell r="E3540" t="str">
            <v>Football</v>
          </cell>
          <cell r="F3540" t="str">
            <v>Teamwear</v>
          </cell>
        </row>
        <row r="3541">
          <cell r="A3541" t="str">
            <v>710BSW</v>
          </cell>
          <cell r="B3541" t="str">
            <v>'5027535112966</v>
          </cell>
          <cell r="C3541" t="str">
            <v>[710BSW] Precision Hooped Pro Football Socks Junior (Red/White, J12-2)</v>
          </cell>
          <cell r="D3541" t="str">
            <v>Socks / Football</v>
          </cell>
          <cell r="E3541" t="str">
            <v>Socks</v>
          </cell>
          <cell r="F3541" t="str">
            <v>Football</v>
          </cell>
        </row>
        <row r="3542">
          <cell r="A3542" t="str">
            <v>710YSW</v>
          </cell>
          <cell r="B3542" t="str">
            <v>'5027535113130</v>
          </cell>
          <cell r="C3542" t="str">
            <v>[710YSW] Precision Hooped Pro Football Socks Junior (Red/White, 3-6)</v>
          </cell>
          <cell r="D3542" t="str">
            <v>Football / Teamwear</v>
          </cell>
          <cell r="E3542" t="str">
            <v>Football</v>
          </cell>
          <cell r="F3542" t="str">
            <v>Teamwear</v>
          </cell>
        </row>
        <row r="3543">
          <cell r="A3543" t="str">
            <v>710YSW</v>
          </cell>
          <cell r="B3543" t="str">
            <v>'5027535113130</v>
          </cell>
          <cell r="C3543" t="str">
            <v>[710YSW] Precision Hooped Pro Football Socks Junior (Red/White, 3-6)</v>
          </cell>
          <cell r="D3543" t="str">
            <v>Socks / Football</v>
          </cell>
          <cell r="E3543" t="str">
            <v>Socks</v>
          </cell>
          <cell r="F3543" t="str">
            <v>Football</v>
          </cell>
        </row>
        <row r="3544">
          <cell r="A3544" t="str">
            <v>710MSW</v>
          </cell>
          <cell r="B3544" t="str">
            <v>'5027535113307</v>
          </cell>
          <cell r="C3544" t="str">
            <v>[710MSW] Precision Hooped Pro Football Socks Adult (Red/White, 7-11)</v>
          </cell>
          <cell r="D3544" t="str">
            <v>Football / Teamwear</v>
          </cell>
          <cell r="E3544" t="str">
            <v>Football</v>
          </cell>
          <cell r="F3544" t="str">
            <v>Teamwear</v>
          </cell>
        </row>
        <row r="3545">
          <cell r="A3545" t="str">
            <v>710MSW</v>
          </cell>
          <cell r="B3545" t="str">
            <v>'5027535113307</v>
          </cell>
          <cell r="C3545" t="str">
            <v>[710MSW] Precision Hooped Pro Football Socks Adult (Red/White, 7-11)</v>
          </cell>
          <cell r="D3545" t="str">
            <v>Socks / Football</v>
          </cell>
          <cell r="E3545" t="str">
            <v>Socks</v>
          </cell>
          <cell r="F3545" t="str">
            <v>Football</v>
          </cell>
        </row>
        <row r="3546">
          <cell r="A3546" t="str">
            <v>710BGW</v>
          </cell>
          <cell r="B3546" t="str">
            <v>'5027535112867</v>
          </cell>
          <cell r="C3546" t="str">
            <v>[710BGW] Precision Hooped Pro Football Socks Junior (Green/White, J12-2)</v>
          </cell>
          <cell r="D3546" t="str">
            <v>Football / Teamwear</v>
          </cell>
          <cell r="E3546" t="str">
            <v>Football</v>
          </cell>
          <cell r="F3546" t="str">
            <v>Teamwear</v>
          </cell>
        </row>
        <row r="3547">
          <cell r="A3547" t="str">
            <v>710BGW</v>
          </cell>
          <cell r="B3547" t="str">
            <v>'5027535112867</v>
          </cell>
          <cell r="C3547" t="str">
            <v>[710BGW] Precision Hooped Pro Football Socks Junior (Green/White, J12-2)</v>
          </cell>
          <cell r="D3547" t="str">
            <v>Socks / Football</v>
          </cell>
          <cell r="E3547" t="str">
            <v>Socks</v>
          </cell>
          <cell r="F3547" t="str">
            <v>Football</v>
          </cell>
        </row>
        <row r="3548">
          <cell r="A3548" t="str">
            <v>710YGW</v>
          </cell>
          <cell r="B3548" t="str">
            <v>'5027535113031</v>
          </cell>
          <cell r="C3548" t="str">
            <v>[710YGW] Precision Hooped Pro Football Socks Junior (Green/White, 3-6)</v>
          </cell>
          <cell r="D3548" t="str">
            <v>Football / Teamwear</v>
          </cell>
          <cell r="E3548" t="str">
            <v>Football</v>
          </cell>
          <cell r="F3548" t="str">
            <v>Teamwear</v>
          </cell>
        </row>
        <row r="3549">
          <cell r="A3549" t="str">
            <v>710YGW</v>
          </cell>
          <cell r="B3549" t="str">
            <v>'5027535113031</v>
          </cell>
          <cell r="C3549" t="str">
            <v>[710YGW] Precision Hooped Pro Football Socks Junior (Green/White, 3-6)</v>
          </cell>
          <cell r="D3549" t="str">
            <v>Socks / Football</v>
          </cell>
          <cell r="E3549" t="str">
            <v>Socks</v>
          </cell>
          <cell r="F3549" t="str">
            <v>Football</v>
          </cell>
        </row>
        <row r="3550">
          <cell r="A3550" t="str">
            <v>710MGW</v>
          </cell>
          <cell r="B3550" t="str">
            <v>'5027535113208</v>
          </cell>
          <cell r="C3550" t="str">
            <v>[710MGW] Precision Hooped Pro Football Socks Adult (Green/White, 7-11)</v>
          </cell>
          <cell r="D3550" t="str">
            <v>Football / Teamwear</v>
          </cell>
          <cell r="E3550" t="str">
            <v>Football</v>
          </cell>
          <cell r="F3550" t="str">
            <v>Teamwear</v>
          </cell>
        </row>
        <row r="3551">
          <cell r="A3551" t="str">
            <v>710MGW</v>
          </cell>
          <cell r="B3551" t="str">
            <v>'5027535113208</v>
          </cell>
          <cell r="C3551" t="str">
            <v>[710MGW] Precision Hooped Pro Football Socks Adult (Green/White, 7-11)</v>
          </cell>
          <cell r="D3551" t="str">
            <v>Socks / Football</v>
          </cell>
          <cell r="E3551" t="str">
            <v>Socks</v>
          </cell>
          <cell r="F3551" t="str">
            <v>Football</v>
          </cell>
        </row>
        <row r="3552">
          <cell r="A3552" t="str">
            <v>710BGD</v>
          </cell>
          <cell r="B3552" t="str">
            <v>'5027535128509</v>
          </cell>
          <cell r="C3552" t="str">
            <v>[710BGD] Precision Hooped Pro Football Socks Junior (Green/Gold, J12-2)</v>
          </cell>
          <cell r="D3552" t="str">
            <v>Football / Teamwear</v>
          </cell>
          <cell r="E3552" t="str">
            <v>Football</v>
          </cell>
          <cell r="F3552" t="str">
            <v>Teamwear</v>
          </cell>
        </row>
        <row r="3553">
          <cell r="A3553" t="str">
            <v>710BGD</v>
          </cell>
          <cell r="B3553" t="str">
            <v>'5027535128509</v>
          </cell>
          <cell r="C3553" t="str">
            <v>[710BGD] Precision Hooped Pro Football Socks Junior (Green/Gold, J12-2)</v>
          </cell>
          <cell r="D3553" t="str">
            <v>Socks / Football</v>
          </cell>
          <cell r="E3553" t="str">
            <v>Socks</v>
          </cell>
          <cell r="F3553" t="str">
            <v>Football</v>
          </cell>
        </row>
        <row r="3554">
          <cell r="A3554" t="str">
            <v>710YGD</v>
          </cell>
          <cell r="B3554" t="str">
            <v>'5027535113024</v>
          </cell>
          <cell r="C3554" t="str">
            <v>[710YGD] Precision Hooped Pro Football Socks Junior (Green/Gold, 3-6)</v>
          </cell>
          <cell r="D3554" t="str">
            <v>Football / Teamwear</v>
          </cell>
          <cell r="E3554" t="str">
            <v>Football</v>
          </cell>
          <cell r="F3554" t="str">
            <v>Teamwear</v>
          </cell>
        </row>
        <row r="3555">
          <cell r="A3555" t="str">
            <v>710YGD</v>
          </cell>
          <cell r="B3555" t="str">
            <v>'5027535113024</v>
          </cell>
          <cell r="C3555" t="str">
            <v>[710YGD] Precision Hooped Pro Football Socks Junior (Green/Gold, 3-6)</v>
          </cell>
          <cell r="D3555" t="str">
            <v>Socks / Football</v>
          </cell>
          <cell r="E3555" t="str">
            <v>Socks</v>
          </cell>
          <cell r="F3555" t="str">
            <v>Football</v>
          </cell>
        </row>
        <row r="3556">
          <cell r="A3556" t="str">
            <v>710MGD</v>
          </cell>
          <cell r="B3556" t="str">
            <v>'5027535113192</v>
          </cell>
          <cell r="C3556" t="str">
            <v>[710MGD] Precision Hooped Pro Football Socks Adult (Green/Gold, 7-11)</v>
          </cell>
          <cell r="D3556" t="str">
            <v>Football / Teamwear</v>
          </cell>
          <cell r="E3556" t="str">
            <v>Football</v>
          </cell>
          <cell r="F3556" t="str">
            <v>Teamwear</v>
          </cell>
        </row>
        <row r="3557">
          <cell r="A3557" t="str">
            <v>710MGD</v>
          </cell>
          <cell r="B3557" t="str">
            <v>'5027535113192</v>
          </cell>
          <cell r="C3557" t="str">
            <v>[710MGD] Precision Hooped Pro Football Socks Adult (Green/Gold, 7-11)</v>
          </cell>
          <cell r="D3557" t="str">
            <v>Socks / Football</v>
          </cell>
          <cell r="E3557" t="str">
            <v>Socks</v>
          </cell>
          <cell r="F3557" t="str">
            <v>Football</v>
          </cell>
        </row>
        <row r="3558">
          <cell r="A3558" t="str">
            <v>701BB</v>
          </cell>
          <cell r="B3558" t="str">
            <v>'5027535302015</v>
          </cell>
          <cell r="C3558" t="str">
            <v>[701BB] Precision Plain Football Socks Junior (Black, J12-2)</v>
          </cell>
          <cell r="D3558" t="str">
            <v>Football / Teamwear</v>
          </cell>
          <cell r="E3558" t="str">
            <v>Football</v>
          </cell>
          <cell r="F3558" t="str">
            <v>Teamwear</v>
          </cell>
        </row>
        <row r="3559">
          <cell r="A3559" t="str">
            <v>701BB</v>
          </cell>
          <cell r="B3559" t="str">
            <v>'5027535302015</v>
          </cell>
          <cell r="C3559" t="str">
            <v>[701BB] Precision Plain Football Socks Junior (Black, J12-2)</v>
          </cell>
          <cell r="D3559" t="str">
            <v>Socks / Football</v>
          </cell>
          <cell r="E3559" t="str">
            <v>Socks</v>
          </cell>
          <cell r="F3559" t="str">
            <v>Football</v>
          </cell>
        </row>
        <row r="3560">
          <cell r="A3560" t="str">
            <v>701YB</v>
          </cell>
          <cell r="B3560" t="str">
            <v>'5027535302237</v>
          </cell>
          <cell r="C3560" t="str">
            <v>[701YB] Precision Plain Football Socks Junior (Black, 3-6)</v>
          </cell>
          <cell r="D3560" t="str">
            <v>Football / Teamwear</v>
          </cell>
          <cell r="E3560" t="str">
            <v>Football</v>
          </cell>
          <cell r="F3560" t="str">
            <v>Teamwear</v>
          </cell>
        </row>
        <row r="3561">
          <cell r="A3561" t="str">
            <v>701YB</v>
          </cell>
          <cell r="B3561" t="str">
            <v>'5027535302237</v>
          </cell>
          <cell r="C3561" t="str">
            <v>[701YB] Precision Plain Football Socks Junior (Black, 3-6)</v>
          </cell>
          <cell r="D3561" t="str">
            <v>Socks / Football</v>
          </cell>
          <cell r="E3561" t="str">
            <v>Socks</v>
          </cell>
          <cell r="F3561" t="str">
            <v>Football</v>
          </cell>
        </row>
        <row r="3562">
          <cell r="A3562" t="str">
            <v>701MB</v>
          </cell>
          <cell r="B3562" t="str">
            <v>'5027535302121</v>
          </cell>
          <cell r="C3562" t="str">
            <v>[701MB] Precision Plain Football Socks Adult (Black, 7-11)</v>
          </cell>
          <cell r="D3562" t="str">
            <v>Football / Teamwear</v>
          </cell>
          <cell r="E3562" t="str">
            <v>Football</v>
          </cell>
          <cell r="F3562" t="str">
            <v>Teamwear</v>
          </cell>
        </row>
        <row r="3563">
          <cell r="A3563" t="str">
            <v>701MB</v>
          </cell>
          <cell r="B3563" t="str">
            <v>'5027535302121</v>
          </cell>
          <cell r="C3563" t="str">
            <v>[701MB] Precision Plain Football Socks Adult (Black, 7-11)</v>
          </cell>
          <cell r="D3563" t="str">
            <v>Socks / Football</v>
          </cell>
          <cell r="E3563" t="str">
            <v>Socks</v>
          </cell>
          <cell r="F3563" t="str">
            <v>Football</v>
          </cell>
        </row>
        <row r="3564">
          <cell r="A3564" t="str">
            <v>701BN</v>
          </cell>
          <cell r="B3564" t="str">
            <v>'5027535302053</v>
          </cell>
          <cell r="C3564" t="str">
            <v>[701BN] Precision Plain Football Socks Junior (Navy, J12-2)</v>
          </cell>
          <cell r="D3564" t="str">
            <v>Football / Teamwear</v>
          </cell>
          <cell r="E3564" t="str">
            <v>Football</v>
          </cell>
          <cell r="F3564" t="str">
            <v>Teamwear</v>
          </cell>
        </row>
        <row r="3565">
          <cell r="A3565" t="str">
            <v>701BN</v>
          </cell>
          <cell r="B3565" t="str">
            <v>'5027535302053</v>
          </cell>
          <cell r="C3565" t="str">
            <v>[701BN] Precision Plain Football Socks Junior (Navy, J12-2)</v>
          </cell>
          <cell r="D3565" t="str">
            <v>Socks / Football</v>
          </cell>
          <cell r="E3565" t="str">
            <v>Socks</v>
          </cell>
          <cell r="F3565" t="str">
            <v>Football</v>
          </cell>
        </row>
        <row r="3566">
          <cell r="A3566" t="str">
            <v>701MN</v>
          </cell>
          <cell r="B3566" t="str">
            <v>'5027535302169</v>
          </cell>
          <cell r="C3566" t="str">
            <v>[701MN] Precision Plain Football Socks Adult (Navy, 7-11)</v>
          </cell>
          <cell r="D3566" t="str">
            <v>Football / Teamwear</v>
          </cell>
          <cell r="E3566" t="str">
            <v>Football</v>
          </cell>
          <cell r="F3566" t="str">
            <v>Teamwear</v>
          </cell>
        </row>
        <row r="3567">
          <cell r="A3567" t="str">
            <v>701MN</v>
          </cell>
          <cell r="B3567" t="str">
            <v>'5027535302169</v>
          </cell>
          <cell r="C3567" t="str">
            <v>[701MN] Precision Plain Football Socks Adult (Navy, 7-11)</v>
          </cell>
          <cell r="D3567" t="str">
            <v>Socks / Football</v>
          </cell>
          <cell r="E3567" t="str">
            <v>Socks</v>
          </cell>
          <cell r="F3567" t="str">
            <v>Football</v>
          </cell>
        </row>
        <row r="3568">
          <cell r="A3568" t="str">
            <v>701BW</v>
          </cell>
          <cell r="B3568" t="str">
            <v>'5027535302091</v>
          </cell>
          <cell r="C3568" t="str">
            <v>[701BW] Precision Plain Football Socks Junior (White, J12-2)</v>
          </cell>
          <cell r="D3568" t="str">
            <v>Football / Teamwear</v>
          </cell>
          <cell r="E3568" t="str">
            <v>Football</v>
          </cell>
          <cell r="F3568" t="str">
            <v>Teamwear</v>
          </cell>
        </row>
        <row r="3569">
          <cell r="A3569" t="str">
            <v>701BW</v>
          </cell>
          <cell r="B3569" t="str">
            <v>'5027535302091</v>
          </cell>
          <cell r="C3569" t="str">
            <v>[701BW] Precision Plain Football Socks Junior (White, J12-2)</v>
          </cell>
          <cell r="D3569" t="str">
            <v>Socks / Football</v>
          </cell>
          <cell r="E3569" t="str">
            <v>Socks</v>
          </cell>
          <cell r="F3569" t="str">
            <v>Football</v>
          </cell>
        </row>
        <row r="3570">
          <cell r="A3570" t="str">
            <v>701YW</v>
          </cell>
          <cell r="B3570" t="str">
            <v>'5027535302312</v>
          </cell>
          <cell r="C3570" t="str">
            <v>[701YW] Precision Plain Football Socks Junior (White, 3-6)</v>
          </cell>
          <cell r="D3570" t="str">
            <v>Football / Teamwear</v>
          </cell>
          <cell r="E3570" t="str">
            <v>Football</v>
          </cell>
          <cell r="F3570" t="str">
            <v>Teamwear</v>
          </cell>
        </row>
        <row r="3571">
          <cell r="A3571" t="str">
            <v>701YW</v>
          </cell>
          <cell r="B3571" t="str">
            <v>'5027535302312</v>
          </cell>
          <cell r="C3571" t="str">
            <v>[701YW] Precision Plain Football Socks Junior (White, 3-6)</v>
          </cell>
          <cell r="D3571" t="str">
            <v>Socks / Football</v>
          </cell>
          <cell r="E3571" t="str">
            <v>Socks</v>
          </cell>
          <cell r="F3571" t="str">
            <v>Football</v>
          </cell>
        </row>
        <row r="3572">
          <cell r="A3572" t="str">
            <v>701MW</v>
          </cell>
          <cell r="B3572" t="str">
            <v>'5027535302206</v>
          </cell>
          <cell r="C3572" t="str">
            <v>[701MW] Precision Plain Football Socks Adult (White, 7-11)</v>
          </cell>
          <cell r="D3572" t="str">
            <v>Football / Teamwear</v>
          </cell>
          <cell r="E3572" t="str">
            <v>Football</v>
          </cell>
          <cell r="F3572" t="str">
            <v>Teamwear</v>
          </cell>
        </row>
        <row r="3573">
          <cell r="A3573" t="str">
            <v>701MW</v>
          </cell>
          <cell r="B3573" t="str">
            <v>'5027535302206</v>
          </cell>
          <cell r="C3573" t="str">
            <v>[701MW] Precision Plain Football Socks Adult (White, 7-11)</v>
          </cell>
          <cell r="D3573" t="str">
            <v>Socks / Football</v>
          </cell>
          <cell r="E3573" t="str">
            <v>Socks</v>
          </cell>
          <cell r="F3573" t="str">
            <v>Football</v>
          </cell>
        </row>
        <row r="3574">
          <cell r="A3574" t="str">
            <v>701BM</v>
          </cell>
          <cell r="B3574" t="str">
            <v>'5027535302046</v>
          </cell>
          <cell r="C3574" t="str">
            <v>[701BM] Precision Plain Football Socks Junior (Maroon, J12-2)</v>
          </cell>
          <cell r="D3574" t="str">
            <v>Football / Teamwear</v>
          </cell>
          <cell r="E3574" t="str">
            <v>Football</v>
          </cell>
          <cell r="F3574" t="str">
            <v>Teamwear</v>
          </cell>
        </row>
        <row r="3575">
          <cell r="A3575" t="str">
            <v>701BM</v>
          </cell>
          <cell r="B3575" t="str">
            <v>'5027535302046</v>
          </cell>
          <cell r="C3575" t="str">
            <v>[701BM] Precision Plain Football Socks Junior (Maroon, J12-2)</v>
          </cell>
          <cell r="D3575" t="str">
            <v>Socks / Football</v>
          </cell>
          <cell r="E3575" t="str">
            <v>Socks</v>
          </cell>
          <cell r="F3575" t="str">
            <v>Football</v>
          </cell>
        </row>
        <row r="3576">
          <cell r="A3576" t="str">
            <v>701YM</v>
          </cell>
          <cell r="B3576" t="str">
            <v>'5027535302268</v>
          </cell>
          <cell r="C3576" t="str">
            <v>[701YM] Precision Plain Football Socks Junior (Maroon, 3-6)</v>
          </cell>
          <cell r="D3576" t="str">
            <v>Football / Teamwear</v>
          </cell>
          <cell r="E3576" t="str">
            <v>Football</v>
          </cell>
          <cell r="F3576" t="str">
            <v>Teamwear</v>
          </cell>
        </row>
        <row r="3577">
          <cell r="A3577" t="str">
            <v>701YM</v>
          </cell>
          <cell r="B3577" t="str">
            <v>'5027535302268</v>
          </cell>
          <cell r="C3577" t="str">
            <v>[701YM] Precision Plain Football Socks Junior (Maroon, 3-6)</v>
          </cell>
          <cell r="D3577" t="str">
            <v>Socks / Football</v>
          </cell>
          <cell r="E3577" t="str">
            <v>Socks</v>
          </cell>
          <cell r="F3577" t="str">
            <v>Football</v>
          </cell>
        </row>
        <row r="3578">
          <cell r="A3578" t="str">
            <v>701MM</v>
          </cell>
          <cell r="B3578" t="str">
            <v>'5027535302152</v>
          </cell>
          <cell r="C3578" t="str">
            <v>[701MM] Precision Plain Football Socks Adult (Maroon, 7-11)</v>
          </cell>
          <cell r="D3578" t="str">
            <v>Football / Teamwear</v>
          </cell>
          <cell r="E3578" t="str">
            <v>Football</v>
          </cell>
          <cell r="F3578" t="str">
            <v>Teamwear</v>
          </cell>
        </row>
        <row r="3579">
          <cell r="A3579" t="str">
            <v>701MM</v>
          </cell>
          <cell r="B3579" t="str">
            <v>'5027535302152</v>
          </cell>
          <cell r="C3579" t="str">
            <v>[701MM] Precision Plain Football Socks Adult (Maroon, 7-11)</v>
          </cell>
          <cell r="D3579" t="str">
            <v>Socks / Football</v>
          </cell>
          <cell r="E3579" t="str">
            <v>Socks</v>
          </cell>
          <cell r="F3579" t="str">
            <v>Football</v>
          </cell>
        </row>
        <row r="3580">
          <cell r="A3580" t="str">
            <v>701BR</v>
          </cell>
          <cell r="B3580" t="str">
            <v>'5027535302060</v>
          </cell>
          <cell r="C3580" t="str">
            <v>[701BR] Precision Plain Football Socks Junior (Royal, J12-2)</v>
          </cell>
          <cell r="D3580" t="str">
            <v>Football / Teamwear</v>
          </cell>
          <cell r="E3580" t="str">
            <v>Football</v>
          </cell>
          <cell r="F3580" t="str">
            <v>Teamwear</v>
          </cell>
        </row>
        <row r="3581">
          <cell r="A3581" t="str">
            <v>701BR</v>
          </cell>
          <cell r="B3581" t="str">
            <v>'5027535302060</v>
          </cell>
          <cell r="C3581" t="str">
            <v>[701BR] Precision Plain Football Socks Junior (Royal, J12-2)</v>
          </cell>
          <cell r="D3581" t="str">
            <v>Socks / Football</v>
          </cell>
          <cell r="E3581" t="str">
            <v>Socks</v>
          </cell>
          <cell r="F3581" t="str">
            <v>Football</v>
          </cell>
        </row>
        <row r="3582">
          <cell r="A3582" t="str">
            <v>701YR</v>
          </cell>
          <cell r="B3582" t="str">
            <v>'5027535302282</v>
          </cell>
          <cell r="C3582" t="str">
            <v>[701YR] Precision Plain Football Socks Junior (Royal, 3-6)</v>
          </cell>
          <cell r="D3582" t="str">
            <v>Football / Teamwear</v>
          </cell>
          <cell r="E3582" t="str">
            <v>Football</v>
          </cell>
          <cell r="F3582" t="str">
            <v>Teamwear</v>
          </cell>
        </row>
        <row r="3583">
          <cell r="A3583" t="str">
            <v>701YR</v>
          </cell>
          <cell r="B3583" t="str">
            <v>'5027535302282</v>
          </cell>
          <cell r="C3583" t="str">
            <v>[701YR] Precision Plain Football Socks Junior (Royal, 3-6)</v>
          </cell>
          <cell r="D3583" t="str">
            <v>Socks / Football</v>
          </cell>
          <cell r="E3583" t="str">
            <v>Socks</v>
          </cell>
          <cell r="F3583" t="str">
            <v>Football</v>
          </cell>
        </row>
        <row r="3584">
          <cell r="A3584" t="str">
            <v>701MR</v>
          </cell>
          <cell r="B3584" t="str">
            <v>'5027535302176</v>
          </cell>
          <cell r="C3584" t="str">
            <v>[701MR] Precision Plain Football Socks Adult (Royal, 7-11)</v>
          </cell>
          <cell r="D3584" t="str">
            <v>Football / Teamwear</v>
          </cell>
          <cell r="E3584" t="str">
            <v>Football</v>
          </cell>
          <cell r="F3584" t="str">
            <v>Teamwear</v>
          </cell>
        </row>
        <row r="3585">
          <cell r="A3585" t="str">
            <v>701MR</v>
          </cell>
          <cell r="B3585" t="str">
            <v>'5027535302176</v>
          </cell>
          <cell r="C3585" t="str">
            <v>[701MR] Precision Plain Football Socks Adult (Royal, 7-11)</v>
          </cell>
          <cell r="D3585" t="str">
            <v>Socks / Football</v>
          </cell>
          <cell r="E3585" t="str">
            <v>Socks</v>
          </cell>
          <cell r="F3585" t="str">
            <v>Football</v>
          </cell>
        </row>
        <row r="3586">
          <cell r="A3586" t="str">
            <v>701BK</v>
          </cell>
          <cell r="B3586" t="str">
            <v>'5027535302039</v>
          </cell>
          <cell r="C3586" t="str">
            <v>[701BK] Precision Plain Football Socks Junior (Sky, J12-2)</v>
          </cell>
          <cell r="D3586" t="str">
            <v>Football / Teamwear</v>
          </cell>
          <cell r="E3586" t="str">
            <v>Football</v>
          </cell>
          <cell r="F3586" t="str">
            <v>Teamwear</v>
          </cell>
        </row>
        <row r="3587">
          <cell r="A3587" t="str">
            <v>701BK</v>
          </cell>
          <cell r="B3587" t="str">
            <v>'5027535302039</v>
          </cell>
          <cell r="C3587" t="str">
            <v>[701BK] Precision Plain Football Socks Junior (Sky, J12-2)</v>
          </cell>
          <cell r="D3587" t="str">
            <v>Socks / Football</v>
          </cell>
          <cell r="E3587" t="str">
            <v>Socks</v>
          </cell>
          <cell r="F3587" t="str">
            <v>Football</v>
          </cell>
        </row>
        <row r="3588">
          <cell r="A3588" t="str">
            <v>701YK</v>
          </cell>
          <cell r="B3588" t="str">
            <v>'5027535302251</v>
          </cell>
          <cell r="C3588" t="str">
            <v>[701YK] Precision Plain Football Socks Junior (Sky, 3-6)</v>
          </cell>
          <cell r="D3588" t="str">
            <v>Football / Teamwear</v>
          </cell>
          <cell r="E3588" t="str">
            <v>Football</v>
          </cell>
          <cell r="F3588" t="str">
            <v>Teamwear</v>
          </cell>
        </row>
        <row r="3589">
          <cell r="A3589" t="str">
            <v>701YK</v>
          </cell>
          <cell r="B3589" t="str">
            <v>'5027535302251</v>
          </cell>
          <cell r="C3589" t="str">
            <v>[701YK] Precision Plain Football Socks Junior (Sky, 3-6)</v>
          </cell>
          <cell r="D3589" t="str">
            <v>Socks / Football</v>
          </cell>
          <cell r="E3589" t="str">
            <v>Socks</v>
          </cell>
          <cell r="F3589" t="str">
            <v>Football</v>
          </cell>
        </row>
        <row r="3590">
          <cell r="A3590" t="str">
            <v>701MK</v>
          </cell>
          <cell r="B3590" t="str">
            <v>'5027535302145</v>
          </cell>
          <cell r="C3590" t="str">
            <v>[701MK] Precision Plain Football Socks Adult (Sky, 7-11)</v>
          </cell>
          <cell r="D3590" t="str">
            <v>Football / Teamwear</v>
          </cell>
          <cell r="E3590" t="str">
            <v>Football</v>
          </cell>
          <cell r="F3590" t="str">
            <v>Teamwear</v>
          </cell>
        </row>
        <row r="3591">
          <cell r="A3591" t="str">
            <v>701MK</v>
          </cell>
          <cell r="B3591" t="str">
            <v>'5027535302145</v>
          </cell>
          <cell r="C3591" t="str">
            <v>[701MK] Precision Plain Football Socks Adult (Sky, 7-11)</v>
          </cell>
          <cell r="D3591" t="str">
            <v>Socks / Football</v>
          </cell>
          <cell r="E3591" t="str">
            <v>Socks</v>
          </cell>
          <cell r="F3591" t="str">
            <v>Football</v>
          </cell>
        </row>
        <row r="3592">
          <cell r="A3592" t="str">
            <v>701MA</v>
          </cell>
          <cell r="B3592" t="str">
            <v>'5027535302114</v>
          </cell>
          <cell r="C3592" t="str">
            <v>[701MA] Precision Plain Football Socks Adult (Amber, 7-11)</v>
          </cell>
          <cell r="D3592" t="str">
            <v>Football / Teamwear</v>
          </cell>
          <cell r="E3592" t="str">
            <v>Football</v>
          </cell>
          <cell r="F3592" t="str">
            <v>Teamwear</v>
          </cell>
        </row>
        <row r="3593">
          <cell r="A3593" t="str">
            <v>701MA</v>
          </cell>
          <cell r="B3593" t="str">
            <v>'5027535302114</v>
          </cell>
          <cell r="C3593" t="str">
            <v>[701MA] Precision Plain Football Socks Adult (Amber, 7-11)</v>
          </cell>
          <cell r="D3593" t="str">
            <v>Socks / Football</v>
          </cell>
          <cell r="E3593" t="str">
            <v>Socks</v>
          </cell>
          <cell r="F3593" t="str">
            <v>Football</v>
          </cell>
        </row>
        <row r="3594">
          <cell r="A3594" t="str">
            <v>701BY</v>
          </cell>
          <cell r="B3594" t="str">
            <v>'5027535302107</v>
          </cell>
          <cell r="C3594" t="str">
            <v>[701BY] Precision Plain Football Socks Junior (Yellow, J12-2)</v>
          </cell>
          <cell r="D3594" t="str">
            <v>Football / Teamwear</v>
          </cell>
          <cell r="E3594" t="str">
            <v>Football</v>
          </cell>
          <cell r="F3594" t="str">
            <v>Teamwear</v>
          </cell>
        </row>
        <row r="3595">
          <cell r="A3595" t="str">
            <v>701BY</v>
          </cell>
          <cell r="B3595" t="str">
            <v>'5027535302107</v>
          </cell>
          <cell r="C3595" t="str">
            <v>[701BY] Precision Plain Football Socks Junior (Yellow, J12-2)</v>
          </cell>
          <cell r="D3595" t="str">
            <v>Socks / Football</v>
          </cell>
          <cell r="E3595" t="str">
            <v>Socks</v>
          </cell>
          <cell r="F3595" t="str">
            <v>Football</v>
          </cell>
        </row>
        <row r="3596">
          <cell r="A3596" t="str">
            <v>701YY</v>
          </cell>
          <cell r="B3596" t="str">
            <v>'5027535302329</v>
          </cell>
          <cell r="C3596" t="str">
            <v>[701YY] Precision Plain Football Socks Junior (Yellow, 3-6)</v>
          </cell>
          <cell r="D3596" t="str">
            <v>Football / Teamwear</v>
          </cell>
          <cell r="E3596" t="str">
            <v>Football</v>
          </cell>
          <cell r="F3596" t="str">
            <v>Teamwear</v>
          </cell>
        </row>
        <row r="3597">
          <cell r="A3597" t="str">
            <v>701YY</v>
          </cell>
          <cell r="B3597" t="str">
            <v>'5027535302329</v>
          </cell>
          <cell r="C3597" t="str">
            <v>[701YY] Precision Plain Football Socks Junior (Yellow, 3-6)</v>
          </cell>
          <cell r="D3597" t="str">
            <v>Socks / Football</v>
          </cell>
          <cell r="E3597" t="str">
            <v>Socks</v>
          </cell>
          <cell r="F3597" t="str">
            <v>Football</v>
          </cell>
        </row>
        <row r="3598">
          <cell r="A3598" t="str">
            <v>701MY</v>
          </cell>
          <cell r="B3598" t="str">
            <v>'5027535302213</v>
          </cell>
          <cell r="C3598" t="str">
            <v>[701MY] Precision Plain Football Socks Adult (Yellow, 7-11)</v>
          </cell>
          <cell r="D3598" t="str">
            <v>Football / Teamwear</v>
          </cell>
          <cell r="E3598" t="str">
            <v>Football</v>
          </cell>
          <cell r="F3598" t="str">
            <v>Teamwear</v>
          </cell>
        </row>
        <row r="3599">
          <cell r="A3599" t="str">
            <v>701MY</v>
          </cell>
          <cell r="B3599" t="str">
            <v>'5027535302213</v>
          </cell>
          <cell r="C3599" t="str">
            <v>[701MY] Precision Plain Football Socks Adult (Yellow, 7-11)</v>
          </cell>
          <cell r="D3599" t="str">
            <v>Socks / Football</v>
          </cell>
          <cell r="E3599" t="str">
            <v>Socks</v>
          </cell>
          <cell r="F3599" t="str">
            <v>Football</v>
          </cell>
        </row>
        <row r="3600">
          <cell r="A3600" t="str">
            <v>701BS</v>
          </cell>
          <cell r="B3600" t="str">
            <v>'5027535302077</v>
          </cell>
          <cell r="C3600" t="str">
            <v>[701BS] Precision Plain Football Socks Junior (Red, J12-2)</v>
          </cell>
          <cell r="D3600" t="str">
            <v>Football / Teamwear</v>
          </cell>
          <cell r="E3600" t="str">
            <v>Football</v>
          </cell>
          <cell r="F3600" t="str">
            <v>Teamwear</v>
          </cell>
        </row>
        <row r="3601">
          <cell r="A3601" t="str">
            <v>701BS</v>
          </cell>
          <cell r="B3601" t="str">
            <v>'5027535302077</v>
          </cell>
          <cell r="C3601" t="str">
            <v>[701BS] Precision Plain Football Socks Junior (Red, J12-2)</v>
          </cell>
          <cell r="D3601" t="str">
            <v>Socks / Football</v>
          </cell>
          <cell r="E3601" t="str">
            <v>Socks</v>
          </cell>
          <cell r="F3601" t="str">
            <v>Football</v>
          </cell>
        </row>
        <row r="3602">
          <cell r="A3602" t="str">
            <v>701YS</v>
          </cell>
          <cell r="B3602" t="str">
            <v>'5027535302299</v>
          </cell>
          <cell r="C3602" t="str">
            <v>[701YS] Precision Plain Football Socks Junior (Red, 3-6)</v>
          </cell>
          <cell r="D3602" t="str">
            <v>Football / Teamwear</v>
          </cell>
          <cell r="E3602" t="str">
            <v>Football</v>
          </cell>
          <cell r="F3602" t="str">
            <v>Teamwear</v>
          </cell>
        </row>
        <row r="3603">
          <cell r="A3603" t="str">
            <v>701YS</v>
          </cell>
          <cell r="B3603" t="str">
            <v>'5027535302299</v>
          </cell>
          <cell r="C3603" t="str">
            <v>[701YS] Precision Plain Football Socks Junior (Red, 3-6)</v>
          </cell>
          <cell r="D3603" t="str">
            <v>Socks / Football</v>
          </cell>
          <cell r="E3603" t="str">
            <v>Socks</v>
          </cell>
          <cell r="F3603" t="str">
            <v>Football</v>
          </cell>
        </row>
        <row r="3604">
          <cell r="A3604" t="str">
            <v>701MS</v>
          </cell>
          <cell r="B3604" t="str">
            <v>'5027535302183</v>
          </cell>
          <cell r="C3604" t="str">
            <v>[701MS] Precision Plain Football Socks Adult (Red, 7-11)</v>
          </cell>
          <cell r="D3604" t="str">
            <v>Football / Teamwear</v>
          </cell>
          <cell r="E3604" t="str">
            <v>Football</v>
          </cell>
          <cell r="F3604" t="str">
            <v>Teamwear</v>
          </cell>
        </row>
        <row r="3605">
          <cell r="A3605" t="str">
            <v>701MS</v>
          </cell>
          <cell r="B3605" t="str">
            <v>'5027535302183</v>
          </cell>
          <cell r="C3605" t="str">
            <v>[701MS] Precision Plain Football Socks Adult (Red, 7-11)</v>
          </cell>
          <cell r="D3605" t="str">
            <v>Socks / Football</v>
          </cell>
          <cell r="E3605" t="str">
            <v>Socks</v>
          </cell>
          <cell r="F3605" t="str">
            <v>Football</v>
          </cell>
        </row>
        <row r="3606">
          <cell r="A3606" t="str">
            <v>701BT</v>
          </cell>
          <cell r="B3606" t="str">
            <v>'5027535302084</v>
          </cell>
          <cell r="C3606" t="str">
            <v>[701BT] Precision Plain Football Socks Junior (Bottle, J12-2)</v>
          </cell>
          <cell r="D3606" t="str">
            <v>Football / Teamwear</v>
          </cell>
          <cell r="E3606" t="str">
            <v>Football</v>
          </cell>
          <cell r="F3606" t="str">
            <v>Teamwear</v>
          </cell>
        </row>
        <row r="3607">
          <cell r="A3607" t="str">
            <v>701BT</v>
          </cell>
          <cell r="B3607" t="str">
            <v>'5027535302084</v>
          </cell>
          <cell r="C3607" t="str">
            <v>[701BT] Precision Plain Football Socks Junior (Bottle, J12-2)</v>
          </cell>
          <cell r="D3607" t="str">
            <v>Socks / Football</v>
          </cell>
          <cell r="E3607" t="str">
            <v>Socks</v>
          </cell>
          <cell r="F3607" t="str">
            <v>Football</v>
          </cell>
        </row>
        <row r="3608">
          <cell r="A3608" t="str">
            <v>701YT</v>
          </cell>
          <cell r="B3608" t="str">
            <v>'5027535302305</v>
          </cell>
          <cell r="C3608" t="str">
            <v>[701YT] Precision Plain Football Socks Junior (Bottle, 3-6)</v>
          </cell>
          <cell r="D3608" t="str">
            <v>Football / Teamwear</v>
          </cell>
          <cell r="E3608" t="str">
            <v>Football</v>
          </cell>
          <cell r="F3608" t="str">
            <v>Teamwear</v>
          </cell>
        </row>
        <row r="3609">
          <cell r="A3609" t="str">
            <v>701YT</v>
          </cell>
          <cell r="B3609" t="str">
            <v>'5027535302305</v>
          </cell>
          <cell r="C3609" t="str">
            <v>[701YT] Precision Plain Football Socks Junior (Bottle, 3-6)</v>
          </cell>
          <cell r="D3609" t="str">
            <v>Socks / Football</v>
          </cell>
          <cell r="E3609" t="str">
            <v>Socks</v>
          </cell>
          <cell r="F3609" t="str">
            <v>Football</v>
          </cell>
        </row>
        <row r="3610">
          <cell r="A3610" t="str">
            <v>701MT</v>
          </cell>
          <cell r="B3610" t="str">
            <v>'5027535302190</v>
          </cell>
          <cell r="C3610" t="str">
            <v>[701MT] Precision Plain Football Socks Adult (Bottle, 7-11)</v>
          </cell>
          <cell r="D3610" t="str">
            <v>Football / Teamwear</v>
          </cell>
          <cell r="E3610" t="str">
            <v>Football</v>
          </cell>
          <cell r="F3610" t="str">
            <v>Teamwear</v>
          </cell>
        </row>
        <row r="3611">
          <cell r="A3611" t="str">
            <v>701MT</v>
          </cell>
          <cell r="B3611" t="str">
            <v>'5027535302190</v>
          </cell>
          <cell r="C3611" t="str">
            <v>[701MT] Precision Plain Football Socks Adult (Bottle, 7-11)</v>
          </cell>
          <cell r="D3611" t="str">
            <v>Socks / Football</v>
          </cell>
          <cell r="E3611" t="str">
            <v>Socks</v>
          </cell>
          <cell r="F3611" t="str">
            <v>Football</v>
          </cell>
        </row>
        <row r="3612">
          <cell r="A3612" t="str">
            <v>701BG</v>
          </cell>
          <cell r="B3612" t="str">
            <v>'5027535302022</v>
          </cell>
          <cell r="C3612" t="str">
            <v>[701BG] Precision Plain Football Socks Junior (Emerald, J12-2)</v>
          </cell>
          <cell r="D3612" t="str">
            <v>Football / Teamwear</v>
          </cell>
          <cell r="E3612" t="str">
            <v>Football</v>
          </cell>
          <cell r="F3612" t="str">
            <v>Teamwear</v>
          </cell>
        </row>
        <row r="3613">
          <cell r="A3613" t="str">
            <v>701BG</v>
          </cell>
          <cell r="B3613" t="str">
            <v>'5027535302022</v>
          </cell>
          <cell r="C3613" t="str">
            <v>[701BG] Precision Plain Football Socks Junior (Emerald, J12-2)</v>
          </cell>
          <cell r="D3613" t="str">
            <v>Socks / Football</v>
          </cell>
          <cell r="E3613" t="str">
            <v>Socks</v>
          </cell>
          <cell r="F3613" t="str">
            <v>Football</v>
          </cell>
        </row>
        <row r="3614">
          <cell r="A3614" t="str">
            <v>701YG</v>
          </cell>
          <cell r="B3614" t="str">
            <v>'5027535302244</v>
          </cell>
          <cell r="C3614" t="str">
            <v>[701YG] Precision Plain Football Socks Junior (Emerald, 3-6)</v>
          </cell>
          <cell r="D3614" t="str">
            <v>Football / Teamwear</v>
          </cell>
          <cell r="E3614" t="str">
            <v>Football</v>
          </cell>
          <cell r="F3614" t="str">
            <v>Teamwear</v>
          </cell>
        </row>
        <row r="3615">
          <cell r="A3615" t="str">
            <v>701YG</v>
          </cell>
          <cell r="B3615" t="str">
            <v>'5027535302244</v>
          </cell>
          <cell r="C3615" t="str">
            <v>[701YG] Precision Plain Football Socks Junior (Emerald, 3-6)</v>
          </cell>
          <cell r="D3615" t="str">
            <v>Socks / Football</v>
          </cell>
          <cell r="E3615" t="str">
            <v>Socks</v>
          </cell>
          <cell r="F3615" t="str">
            <v>Football</v>
          </cell>
        </row>
        <row r="3616">
          <cell r="A3616" t="str">
            <v>701MG</v>
          </cell>
          <cell r="B3616" t="str">
            <v>'5027535302138</v>
          </cell>
          <cell r="C3616" t="str">
            <v>[701MG] Precision Plain Football Socks Adult (Emerald, 7-11)</v>
          </cell>
          <cell r="D3616" t="str">
            <v>Football / Teamwear</v>
          </cell>
          <cell r="E3616" t="str">
            <v>Football</v>
          </cell>
          <cell r="F3616" t="str">
            <v>Teamwear</v>
          </cell>
        </row>
        <row r="3617">
          <cell r="A3617" t="str">
            <v>701MG</v>
          </cell>
          <cell r="B3617" t="str">
            <v>'5027535302138</v>
          </cell>
          <cell r="C3617" t="str">
            <v>[701MG] Precision Plain Football Socks Adult (Emerald, 7-11)</v>
          </cell>
          <cell r="D3617" t="str">
            <v>Socks / Football</v>
          </cell>
          <cell r="E3617" t="str">
            <v>Socks</v>
          </cell>
          <cell r="F3617" t="str">
            <v>Football</v>
          </cell>
        </row>
        <row r="3618">
          <cell r="A3618" t="str">
            <v>704BBW</v>
          </cell>
          <cell r="B3618" t="str">
            <v>'5027535304279</v>
          </cell>
          <cell r="C3618" t="str">
            <v>[704BBW] Precision 3 Stripe Football Socks Junior (Black/White, J12-2)</v>
          </cell>
          <cell r="D3618" t="str">
            <v>Football / Teamwear</v>
          </cell>
          <cell r="E3618" t="str">
            <v>Football</v>
          </cell>
          <cell r="F3618" t="str">
            <v>Teamwear</v>
          </cell>
        </row>
        <row r="3619">
          <cell r="A3619" t="str">
            <v>704BBW</v>
          </cell>
          <cell r="B3619" t="str">
            <v>'5027535304279</v>
          </cell>
          <cell r="C3619" t="str">
            <v>[704BBW] Precision 3 Stripe Football Socks Junior (Black/White, J12-2)</v>
          </cell>
          <cell r="D3619" t="str">
            <v>Socks / Football</v>
          </cell>
          <cell r="E3619" t="str">
            <v>Socks</v>
          </cell>
          <cell r="F3619" t="str">
            <v>Football</v>
          </cell>
        </row>
        <row r="3620">
          <cell r="A3620" t="str">
            <v>704YBW</v>
          </cell>
          <cell r="B3620" t="str">
            <v>'5027535304149</v>
          </cell>
          <cell r="C3620" t="str">
            <v>[704YBW] Precision 3 Stripe Football Socks Junior (Black/White, 3-6)</v>
          </cell>
          <cell r="D3620" t="str">
            <v>Football / Teamwear</v>
          </cell>
          <cell r="E3620" t="str">
            <v>Football</v>
          </cell>
          <cell r="F3620" t="str">
            <v>Teamwear</v>
          </cell>
        </row>
        <row r="3621">
          <cell r="A3621" t="str">
            <v>704YBW</v>
          </cell>
          <cell r="B3621" t="str">
            <v>'5027535304149</v>
          </cell>
          <cell r="C3621" t="str">
            <v>[704YBW] Precision 3 Stripe Football Socks Junior (Black/White, 3-6)</v>
          </cell>
          <cell r="D3621" t="str">
            <v>Socks / Football</v>
          </cell>
          <cell r="E3621" t="str">
            <v>Socks</v>
          </cell>
          <cell r="F3621" t="str">
            <v>Football</v>
          </cell>
        </row>
        <row r="3622">
          <cell r="A3622" t="str">
            <v>704MBW</v>
          </cell>
          <cell r="B3622" t="str">
            <v>'5027535304019</v>
          </cell>
          <cell r="C3622" t="str">
            <v>[704MBW] Precision 3 Stripe Football Socks Adult (Black/White, 7-11)</v>
          </cell>
          <cell r="D3622" t="str">
            <v>Football / Teamwear</v>
          </cell>
          <cell r="E3622" t="str">
            <v>Football</v>
          </cell>
          <cell r="F3622" t="str">
            <v>Teamwear</v>
          </cell>
        </row>
        <row r="3623">
          <cell r="A3623" t="str">
            <v>704MBW</v>
          </cell>
          <cell r="B3623" t="str">
            <v>'5027535304019</v>
          </cell>
          <cell r="C3623" t="str">
            <v>[704MBW] Precision 3 Stripe Football Socks Adult (Black/White, 7-11)</v>
          </cell>
          <cell r="D3623" t="str">
            <v>Socks / Football</v>
          </cell>
          <cell r="E3623" t="str">
            <v>Socks</v>
          </cell>
          <cell r="F3623" t="str">
            <v>Football</v>
          </cell>
        </row>
        <row r="3624">
          <cell r="A3624" t="str">
            <v>704BBS</v>
          </cell>
          <cell r="B3624" t="str">
            <v>'5027535304262</v>
          </cell>
          <cell r="C3624" t="str">
            <v>[704BBS] Precision 3 Stripe Football Socks Junior (Black/Red, J12-2)</v>
          </cell>
          <cell r="D3624" t="str">
            <v>Football / Teamwear</v>
          </cell>
          <cell r="E3624" t="str">
            <v>Football</v>
          </cell>
          <cell r="F3624" t="str">
            <v>Teamwear</v>
          </cell>
        </row>
        <row r="3625">
          <cell r="A3625" t="str">
            <v>704BBS</v>
          </cell>
          <cell r="B3625" t="str">
            <v>'5027535304262</v>
          </cell>
          <cell r="C3625" t="str">
            <v>[704BBS] Precision 3 Stripe Football Socks Junior (Black/Red, J12-2)</v>
          </cell>
          <cell r="D3625" t="str">
            <v>Socks / Football</v>
          </cell>
          <cell r="E3625" t="str">
            <v>Socks</v>
          </cell>
          <cell r="F3625" t="str">
            <v>Football</v>
          </cell>
        </row>
        <row r="3626">
          <cell r="A3626" t="str">
            <v>704YBS</v>
          </cell>
          <cell r="B3626" t="str">
            <v>'5027535304132</v>
          </cell>
          <cell r="C3626" t="str">
            <v>[704YBS] Precision 3 Stripe Football Socks Junior (Black/Red, 3-6)</v>
          </cell>
          <cell r="D3626" t="str">
            <v>Football / Teamwear</v>
          </cell>
          <cell r="E3626" t="str">
            <v>Football</v>
          </cell>
          <cell r="F3626" t="str">
            <v>Teamwear</v>
          </cell>
        </row>
        <row r="3627">
          <cell r="A3627" t="str">
            <v>704YBS</v>
          </cell>
          <cell r="B3627" t="str">
            <v>'5027535304132</v>
          </cell>
          <cell r="C3627" t="str">
            <v>[704YBS] Precision 3 Stripe Football Socks Junior (Black/Red, 3-6)</v>
          </cell>
          <cell r="D3627" t="str">
            <v>Socks / Football</v>
          </cell>
          <cell r="E3627" t="str">
            <v>Socks</v>
          </cell>
          <cell r="F3627" t="str">
            <v>Football</v>
          </cell>
        </row>
        <row r="3628">
          <cell r="A3628" t="str">
            <v>704MBS</v>
          </cell>
          <cell r="B3628" t="str">
            <v>'5027535304002</v>
          </cell>
          <cell r="C3628" t="str">
            <v>[704MBS] Precision 3 Stripe Football Socks Adult (Black/Red, 7-11)</v>
          </cell>
          <cell r="D3628" t="str">
            <v>Football / Teamwear</v>
          </cell>
          <cell r="E3628" t="str">
            <v>Football</v>
          </cell>
          <cell r="F3628" t="str">
            <v>Teamwear</v>
          </cell>
        </row>
        <row r="3629">
          <cell r="A3629" t="str">
            <v>704MBS</v>
          </cell>
          <cell r="B3629" t="str">
            <v>'5027535304002</v>
          </cell>
          <cell r="C3629" t="str">
            <v>[704MBS] Precision 3 Stripe Football Socks Adult (Black/Red, 7-11)</v>
          </cell>
          <cell r="D3629" t="str">
            <v>Socks / Football</v>
          </cell>
          <cell r="E3629" t="str">
            <v>Socks</v>
          </cell>
          <cell r="F3629" t="str">
            <v>Football</v>
          </cell>
        </row>
        <row r="3630">
          <cell r="A3630" t="str">
            <v>704BNW</v>
          </cell>
          <cell r="B3630" t="str">
            <v>'5027535304347</v>
          </cell>
          <cell r="C3630" t="str">
            <v>[704BNW] Precision 3 Stripe Football Socks Junior (Navy/White, J12-2)</v>
          </cell>
          <cell r="D3630" t="str">
            <v>Football / Teamwear</v>
          </cell>
          <cell r="E3630" t="str">
            <v>Football</v>
          </cell>
          <cell r="F3630" t="str">
            <v>Teamwear</v>
          </cell>
        </row>
        <row r="3631">
          <cell r="A3631" t="str">
            <v>704BNW</v>
          </cell>
          <cell r="B3631" t="str">
            <v>'5027535304347</v>
          </cell>
          <cell r="C3631" t="str">
            <v>[704BNW] Precision 3 Stripe Football Socks Junior (Navy/White, J12-2)</v>
          </cell>
          <cell r="D3631" t="str">
            <v>Socks / Football</v>
          </cell>
          <cell r="E3631" t="str">
            <v>Socks</v>
          </cell>
          <cell r="F3631" t="str">
            <v>Football</v>
          </cell>
        </row>
        <row r="3632">
          <cell r="A3632" t="str">
            <v>704YNW</v>
          </cell>
          <cell r="B3632" t="str">
            <v>'5027535304194</v>
          </cell>
          <cell r="C3632" t="str">
            <v>[704YNW] Precision 3 Stripe Football Socks Junior (Navy/White, 3-6)</v>
          </cell>
          <cell r="D3632" t="str">
            <v>Football / Teamwear</v>
          </cell>
          <cell r="E3632" t="str">
            <v>Football</v>
          </cell>
          <cell r="F3632" t="str">
            <v>Teamwear</v>
          </cell>
        </row>
        <row r="3633">
          <cell r="A3633" t="str">
            <v>704YNW</v>
          </cell>
          <cell r="B3633" t="str">
            <v>'5027535304194</v>
          </cell>
          <cell r="C3633" t="str">
            <v>[704YNW] Precision 3 Stripe Football Socks Junior (Navy/White, 3-6)</v>
          </cell>
          <cell r="D3633" t="str">
            <v>Socks / Football</v>
          </cell>
          <cell r="E3633" t="str">
            <v>Socks</v>
          </cell>
          <cell r="F3633" t="str">
            <v>Football</v>
          </cell>
        </row>
        <row r="3634">
          <cell r="A3634" t="str">
            <v>704MNW</v>
          </cell>
          <cell r="B3634" t="str">
            <v>'5027535304064</v>
          </cell>
          <cell r="C3634" t="str">
            <v>[704MNW] Precision 3 Stripe Football Socks Adult (Navy/White, 7-11)</v>
          </cell>
          <cell r="D3634" t="str">
            <v>Football / Teamwear</v>
          </cell>
          <cell r="E3634" t="str">
            <v>Football</v>
          </cell>
          <cell r="F3634" t="str">
            <v>Teamwear</v>
          </cell>
        </row>
        <row r="3635">
          <cell r="A3635" t="str">
            <v>704MNW</v>
          </cell>
          <cell r="B3635" t="str">
            <v>'5027535304064</v>
          </cell>
          <cell r="C3635" t="str">
            <v>[704MNW] Precision 3 Stripe Football Socks Adult (Navy/White, 7-11)</v>
          </cell>
          <cell r="D3635" t="str">
            <v>Socks / Football</v>
          </cell>
          <cell r="E3635" t="str">
            <v>Socks</v>
          </cell>
          <cell r="F3635" t="str">
            <v>Football</v>
          </cell>
        </row>
        <row r="3636">
          <cell r="A3636" t="str">
            <v>704BNK</v>
          </cell>
          <cell r="B3636" t="str">
            <v>'5027535304330</v>
          </cell>
          <cell r="C3636" t="str">
            <v>[704BNK] Precision 3 Stripe Football Socks Junior (Navy/Sky, J12-2)</v>
          </cell>
          <cell r="D3636" t="str">
            <v>Football / Teamwear</v>
          </cell>
          <cell r="E3636" t="str">
            <v>Football</v>
          </cell>
          <cell r="F3636" t="str">
            <v>Teamwear</v>
          </cell>
        </row>
        <row r="3637">
          <cell r="A3637" t="str">
            <v>704BNK</v>
          </cell>
          <cell r="B3637" t="str">
            <v>'5027535304330</v>
          </cell>
          <cell r="C3637" t="str">
            <v>[704BNK] Precision 3 Stripe Football Socks Junior (Navy/Sky, J12-2)</v>
          </cell>
          <cell r="D3637" t="str">
            <v>Socks / Football</v>
          </cell>
          <cell r="E3637" t="str">
            <v>Socks</v>
          </cell>
          <cell r="F3637" t="str">
            <v>Football</v>
          </cell>
        </row>
        <row r="3638">
          <cell r="A3638" t="str">
            <v>704YNK</v>
          </cell>
          <cell r="B3638" t="str">
            <v>'5027535304187</v>
          </cell>
          <cell r="C3638" t="str">
            <v>[704YNK] Precision 3 Stripe Football Socks Junior (Navy/Sky, 3-6)</v>
          </cell>
          <cell r="D3638" t="str">
            <v>Football / Teamwear</v>
          </cell>
          <cell r="E3638" t="str">
            <v>Football</v>
          </cell>
          <cell r="F3638" t="str">
            <v>Teamwear</v>
          </cell>
        </row>
        <row r="3639">
          <cell r="A3639" t="str">
            <v>704YNK</v>
          </cell>
          <cell r="B3639" t="str">
            <v>'5027535304187</v>
          </cell>
          <cell r="C3639" t="str">
            <v>[704YNK] Precision 3 Stripe Football Socks Junior (Navy/Sky, 3-6)</v>
          </cell>
          <cell r="D3639" t="str">
            <v>Socks / Football</v>
          </cell>
          <cell r="E3639" t="str">
            <v>Socks</v>
          </cell>
          <cell r="F3639" t="str">
            <v>Football</v>
          </cell>
        </row>
        <row r="3640">
          <cell r="A3640" t="str">
            <v>704MNK</v>
          </cell>
          <cell r="B3640" t="str">
            <v>'5027535304057</v>
          </cell>
          <cell r="C3640" t="str">
            <v>[704MNK] Precision 3 Stripe Football Socks Adult (Navy/Sky, 7-11)</v>
          </cell>
          <cell r="D3640" t="str">
            <v>Football / Teamwear</v>
          </cell>
          <cell r="E3640" t="str">
            <v>Football</v>
          </cell>
          <cell r="F3640" t="str">
            <v>Teamwear</v>
          </cell>
        </row>
        <row r="3641">
          <cell r="A3641" t="str">
            <v>704MNK</v>
          </cell>
          <cell r="B3641" t="str">
            <v>'5027535304057</v>
          </cell>
          <cell r="C3641" t="str">
            <v>[704MNK] Precision 3 Stripe Football Socks Adult (Navy/Sky, 7-11)</v>
          </cell>
          <cell r="D3641" t="str">
            <v>Socks / Football</v>
          </cell>
          <cell r="E3641" t="str">
            <v>Socks</v>
          </cell>
          <cell r="F3641" t="str">
            <v>Football</v>
          </cell>
        </row>
        <row r="3642">
          <cell r="A3642" t="str">
            <v>704BWR</v>
          </cell>
          <cell r="B3642" t="str">
            <v>'5027535304378</v>
          </cell>
          <cell r="C3642" t="str">
            <v>[704BWR] Precision 3 Stripe Football Socks Junior (White/Royal, J12-2)</v>
          </cell>
          <cell r="D3642" t="str">
            <v>Football / Teamwear</v>
          </cell>
          <cell r="E3642" t="str">
            <v>Football</v>
          </cell>
          <cell r="F3642" t="str">
            <v>Teamwear</v>
          </cell>
        </row>
        <row r="3643">
          <cell r="A3643" t="str">
            <v>704BWR</v>
          </cell>
          <cell r="B3643" t="str">
            <v>'5027535304378</v>
          </cell>
          <cell r="C3643" t="str">
            <v>[704BWR] Precision 3 Stripe Football Socks Junior (White/Royal, J12-2)</v>
          </cell>
          <cell r="D3643" t="str">
            <v>Socks / Football</v>
          </cell>
          <cell r="E3643" t="str">
            <v>Socks</v>
          </cell>
          <cell r="F3643" t="str">
            <v>Football</v>
          </cell>
        </row>
        <row r="3644">
          <cell r="A3644" t="str">
            <v>704MWR</v>
          </cell>
          <cell r="B3644" t="str">
            <v>'5027535304095</v>
          </cell>
          <cell r="C3644" t="str">
            <v>[704MWR] Precision 3 Stripe Football Socks Adult (White/Royal, 7-11)</v>
          </cell>
          <cell r="D3644" t="str">
            <v>Football / Teamwear</v>
          </cell>
          <cell r="E3644" t="str">
            <v>Football</v>
          </cell>
          <cell r="F3644" t="str">
            <v>Teamwear</v>
          </cell>
        </row>
        <row r="3645">
          <cell r="A3645" t="str">
            <v>704MWR</v>
          </cell>
          <cell r="B3645" t="str">
            <v>'5027535304095</v>
          </cell>
          <cell r="C3645" t="str">
            <v>[704MWR] Precision 3 Stripe Football Socks Adult (White/Royal, 7-11)</v>
          </cell>
          <cell r="D3645" t="str">
            <v>Socks / Football</v>
          </cell>
          <cell r="E3645" t="str">
            <v>Socks</v>
          </cell>
          <cell r="F3645" t="str">
            <v>Football</v>
          </cell>
        </row>
        <row r="3646">
          <cell r="A3646" t="str">
            <v>704BWS</v>
          </cell>
          <cell r="B3646" t="str">
            <v>'5027535304385</v>
          </cell>
          <cell r="C3646" t="str">
            <v>[704BWS] Precision 3 Stripe Football Socks Junior (White/Red, J12-2)</v>
          </cell>
          <cell r="D3646" t="str">
            <v>Football / Teamwear</v>
          </cell>
          <cell r="E3646" t="str">
            <v>Football</v>
          </cell>
          <cell r="F3646" t="str">
            <v>Teamwear</v>
          </cell>
        </row>
        <row r="3647">
          <cell r="A3647" t="str">
            <v>704BWS</v>
          </cell>
          <cell r="B3647" t="str">
            <v>'5027535304385</v>
          </cell>
          <cell r="C3647" t="str">
            <v>[704BWS] Precision 3 Stripe Football Socks Junior (White/Red, J12-2)</v>
          </cell>
          <cell r="D3647" t="str">
            <v>Socks / Football</v>
          </cell>
          <cell r="E3647" t="str">
            <v>Socks</v>
          </cell>
          <cell r="F3647" t="str">
            <v>Football</v>
          </cell>
        </row>
        <row r="3648">
          <cell r="A3648" t="str">
            <v>704YWS</v>
          </cell>
          <cell r="B3648" t="str">
            <v>'5027535304231</v>
          </cell>
          <cell r="C3648" t="str">
            <v>[704YWS] Precision 3 Stripe Football Socks Junior (White/Red, 3-6)</v>
          </cell>
          <cell r="D3648" t="str">
            <v>Football / Teamwear</v>
          </cell>
          <cell r="E3648" t="str">
            <v>Football</v>
          </cell>
          <cell r="F3648" t="str">
            <v>Teamwear</v>
          </cell>
        </row>
        <row r="3649">
          <cell r="A3649" t="str">
            <v>704YWS</v>
          </cell>
          <cell r="B3649" t="str">
            <v>'5027535304231</v>
          </cell>
          <cell r="C3649" t="str">
            <v>[704YWS] Precision 3 Stripe Football Socks Junior (White/Red, 3-6)</v>
          </cell>
          <cell r="D3649" t="str">
            <v>Socks / Football</v>
          </cell>
          <cell r="E3649" t="str">
            <v>Socks</v>
          </cell>
          <cell r="F3649" t="str">
            <v>Football</v>
          </cell>
        </row>
        <row r="3650">
          <cell r="A3650" t="str">
            <v>704MWS</v>
          </cell>
          <cell r="B3650" t="str">
            <v>'5027535304101</v>
          </cell>
          <cell r="C3650" t="str">
            <v>[704MWS] Precision 3 Stripe Football Socks Adult (White/Red, 7-11)</v>
          </cell>
          <cell r="D3650" t="str">
            <v>Football / Teamwear</v>
          </cell>
          <cell r="E3650" t="str">
            <v>Football</v>
          </cell>
          <cell r="F3650" t="str">
            <v>Teamwear</v>
          </cell>
        </row>
        <row r="3651">
          <cell r="A3651" t="str">
            <v>704MWS</v>
          </cell>
          <cell r="B3651" t="str">
            <v>'5027535304101</v>
          </cell>
          <cell r="C3651" t="str">
            <v>[704MWS] Precision 3 Stripe Football Socks Adult (White/Red, 7-11)</v>
          </cell>
          <cell r="D3651" t="str">
            <v>Socks / Football</v>
          </cell>
          <cell r="E3651" t="str">
            <v>Socks</v>
          </cell>
          <cell r="F3651" t="str">
            <v>Football</v>
          </cell>
        </row>
        <row r="3652">
          <cell r="A3652" t="str">
            <v>704BMK</v>
          </cell>
          <cell r="B3652" t="str">
            <v>'5027535304323</v>
          </cell>
          <cell r="C3652" t="str">
            <v>[704BMK] Precision 3 Stripe Football Socks Junior (Maroon/Sky, J12-2)</v>
          </cell>
          <cell r="D3652" t="str">
            <v>Football / Teamwear</v>
          </cell>
          <cell r="E3652" t="str">
            <v>Football</v>
          </cell>
          <cell r="F3652" t="str">
            <v>Teamwear</v>
          </cell>
        </row>
        <row r="3653">
          <cell r="A3653" t="str">
            <v>704BMK</v>
          </cell>
          <cell r="B3653" t="str">
            <v>'5027535304323</v>
          </cell>
          <cell r="C3653" t="str">
            <v>[704BMK] Precision 3 Stripe Football Socks Junior (Maroon/Sky, J12-2)</v>
          </cell>
          <cell r="D3653" t="str">
            <v>Socks / Football</v>
          </cell>
          <cell r="E3653" t="str">
            <v>Socks</v>
          </cell>
          <cell r="F3653" t="str">
            <v>Football</v>
          </cell>
        </row>
        <row r="3654">
          <cell r="A3654" t="str">
            <v>704YMK</v>
          </cell>
          <cell r="B3654" t="str">
            <v>'5027535304170</v>
          </cell>
          <cell r="C3654" t="str">
            <v>[704YMK] Precision 3 Stripe Football Socks Junior (Maroon/Sky, 3-6)</v>
          </cell>
          <cell r="D3654" t="str">
            <v>Football / Teamwear</v>
          </cell>
          <cell r="E3654" t="str">
            <v>Football</v>
          </cell>
          <cell r="F3654" t="str">
            <v>Teamwear</v>
          </cell>
        </row>
        <row r="3655">
          <cell r="A3655" t="str">
            <v>704YMK</v>
          </cell>
          <cell r="B3655" t="str">
            <v>'5027535304170</v>
          </cell>
          <cell r="C3655" t="str">
            <v>[704YMK] Precision 3 Stripe Football Socks Junior (Maroon/Sky, 3-6)</v>
          </cell>
          <cell r="D3655" t="str">
            <v>Socks / Football</v>
          </cell>
          <cell r="E3655" t="str">
            <v>Socks</v>
          </cell>
          <cell r="F3655" t="str">
            <v>Football</v>
          </cell>
        </row>
        <row r="3656">
          <cell r="A3656" t="str">
            <v>704BRW</v>
          </cell>
          <cell r="B3656" t="str">
            <v>'5027535304354</v>
          </cell>
          <cell r="C3656" t="str">
            <v>[704BRW] Precision 3 Stripe Football Socks Junior (Royal/White, J12-2)</v>
          </cell>
          <cell r="D3656" t="str">
            <v>Football / Teamwear</v>
          </cell>
          <cell r="E3656" t="str">
            <v>Football</v>
          </cell>
          <cell r="F3656" t="str">
            <v>Teamwear</v>
          </cell>
        </row>
        <row r="3657">
          <cell r="A3657" t="str">
            <v>704BRW</v>
          </cell>
          <cell r="B3657" t="str">
            <v>'5027535304354</v>
          </cell>
          <cell r="C3657" t="str">
            <v>[704BRW] Precision 3 Stripe Football Socks Junior (Royal/White, J12-2)</v>
          </cell>
          <cell r="D3657" t="str">
            <v>Socks / Football</v>
          </cell>
          <cell r="E3657" t="str">
            <v>Socks</v>
          </cell>
          <cell r="F3657" t="str">
            <v>Football</v>
          </cell>
        </row>
        <row r="3658">
          <cell r="A3658" t="str">
            <v>704YRW</v>
          </cell>
          <cell r="B3658" t="str">
            <v>'5027535304200</v>
          </cell>
          <cell r="C3658" t="str">
            <v>[704YRW] Precision 3 Stripe Football Socks Junior (Royal/White, 3-6)</v>
          </cell>
          <cell r="D3658" t="str">
            <v>Football / Teamwear</v>
          </cell>
          <cell r="E3658" t="str">
            <v>Football</v>
          </cell>
          <cell r="F3658" t="str">
            <v>Teamwear</v>
          </cell>
        </row>
        <row r="3659">
          <cell r="A3659" t="str">
            <v>704YRW</v>
          </cell>
          <cell r="B3659" t="str">
            <v>'5027535304200</v>
          </cell>
          <cell r="C3659" t="str">
            <v>[704YRW] Precision 3 Stripe Football Socks Junior (Royal/White, 3-6)</v>
          </cell>
          <cell r="D3659" t="str">
            <v>Socks / Football</v>
          </cell>
          <cell r="E3659" t="str">
            <v>Socks</v>
          </cell>
          <cell r="F3659" t="str">
            <v>Football</v>
          </cell>
        </row>
        <row r="3660">
          <cell r="A3660" t="str">
            <v>704MRW</v>
          </cell>
          <cell r="B3660" t="str">
            <v>'5027535304071</v>
          </cell>
          <cell r="C3660" t="str">
            <v>[704MRW] Precision 3 Stripe Football Socks Adult (Royal/White, 7-11)</v>
          </cell>
          <cell r="D3660" t="str">
            <v>Football / Teamwear</v>
          </cell>
          <cell r="E3660" t="str">
            <v>Football</v>
          </cell>
          <cell r="F3660" t="str">
            <v>Teamwear</v>
          </cell>
        </row>
        <row r="3661">
          <cell r="A3661" t="str">
            <v>704MRW</v>
          </cell>
          <cell r="B3661" t="str">
            <v>'5027535304071</v>
          </cell>
          <cell r="C3661" t="str">
            <v>[704MRW] Precision 3 Stripe Football Socks Adult (Royal/White, 7-11)</v>
          </cell>
          <cell r="D3661" t="str">
            <v>Socks / Football</v>
          </cell>
          <cell r="E3661" t="str">
            <v>Socks</v>
          </cell>
          <cell r="F3661" t="str">
            <v>Football</v>
          </cell>
        </row>
        <row r="3662">
          <cell r="A3662" t="str">
            <v>704BKN</v>
          </cell>
          <cell r="B3662" t="str">
            <v>'5027535304309</v>
          </cell>
          <cell r="C3662" t="str">
            <v>[704BKN] Precision 3 Stripe Football Socks Junior (Sky/Navy, J12-2)</v>
          </cell>
          <cell r="D3662" t="str">
            <v>Football / Teamwear</v>
          </cell>
          <cell r="E3662" t="str">
            <v>Football</v>
          </cell>
          <cell r="F3662" t="str">
            <v>Teamwear</v>
          </cell>
        </row>
        <row r="3663">
          <cell r="A3663" t="str">
            <v>704BKN</v>
          </cell>
          <cell r="B3663" t="str">
            <v>'5027535304309</v>
          </cell>
          <cell r="C3663" t="str">
            <v>[704BKN] Precision 3 Stripe Football Socks Junior (Sky/Navy, J12-2)</v>
          </cell>
          <cell r="D3663" t="str">
            <v>Socks / Football</v>
          </cell>
          <cell r="E3663" t="str">
            <v>Socks</v>
          </cell>
          <cell r="F3663" t="str">
            <v>Football</v>
          </cell>
        </row>
        <row r="3664">
          <cell r="A3664" t="str">
            <v>705YBW</v>
          </cell>
          <cell r="B3664" t="str">
            <v>'5027535305122</v>
          </cell>
          <cell r="C3664" t="str">
            <v>[705YBW] Precision Hooped Football Socks Junior (Black/White, 3-6)</v>
          </cell>
          <cell r="D3664" t="str">
            <v>Football / Teamwear</v>
          </cell>
          <cell r="E3664" t="str">
            <v>Football</v>
          </cell>
          <cell r="F3664" t="str">
            <v>Teamwear</v>
          </cell>
        </row>
        <row r="3665">
          <cell r="A3665" t="str">
            <v>705YBW</v>
          </cell>
          <cell r="B3665" t="str">
            <v>'5027535305122</v>
          </cell>
          <cell r="C3665" t="str">
            <v>[705YBW] Precision Hooped Football Socks Junior (Black/White, 3-6)</v>
          </cell>
          <cell r="D3665" t="str">
            <v>Socks / Football</v>
          </cell>
          <cell r="E3665" t="str">
            <v>Socks</v>
          </cell>
          <cell r="F3665" t="str">
            <v>Football</v>
          </cell>
        </row>
        <row r="3666">
          <cell r="A3666" t="str">
            <v>704YKN</v>
          </cell>
          <cell r="B3666" t="str">
            <v>'5027535304439</v>
          </cell>
          <cell r="C3666" t="str">
            <v>[704YKN] Precision 3 Stripe Football Socks Junior (Sky/Navy, 3-6)</v>
          </cell>
          <cell r="D3666" t="str">
            <v>Football / Teamwear</v>
          </cell>
          <cell r="E3666" t="str">
            <v>Football</v>
          </cell>
          <cell r="F3666" t="str">
            <v>Teamwear</v>
          </cell>
        </row>
        <row r="3667">
          <cell r="A3667" t="str">
            <v>704YKN</v>
          </cell>
          <cell r="B3667" t="str">
            <v>'5027535304439</v>
          </cell>
          <cell r="C3667" t="str">
            <v>[704YKN] Precision 3 Stripe Football Socks Junior (Sky/Navy, 3-6)</v>
          </cell>
          <cell r="D3667" t="str">
            <v>Socks / Football</v>
          </cell>
          <cell r="E3667" t="str">
            <v>Socks</v>
          </cell>
          <cell r="F3667" t="str">
            <v>Football</v>
          </cell>
        </row>
        <row r="3668">
          <cell r="A3668" t="str">
            <v>704MKN</v>
          </cell>
          <cell r="B3668" t="str">
            <v>'5027535304415</v>
          </cell>
          <cell r="C3668" t="str">
            <v>[704MKN] Precision 3 Stripe Football Socks Adult (Sky/Navy, 7-11)</v>
          </cell>
          <cell r="D3668" t="str">
            <v>Football / Teamwear</v>
          </cell>
          <cell r="E3668" t="str">
            <v>Football</v>
          </cell>
          <cell r="F3668" t="str">
            <v>Teamwear</v>
          </cell>
        </row>
        <row r="3669">
          <cell r="A3669" t="str">
            <v>704MKN</v>
          </cell>
          <cell r="B3669" t="str">
            <v>'5027535304415</v>
          </cell>
          <cell r="C3669" t="str">
            <v>[704MKN] Precision 3 Stripe Football Socks Adult (Sky/Navy, 7-11)</v>
          </cell>
          <cell r="D3669" t="str">
            <v>Socks / Football</v>
          </cell>
          <cell r="E3669" t="str">
            <v>Socks</v>
          </cell>
          <cell r="F3669" t="str">
            <v>Football</v>
          </cell>
        </row>
        <row r="3670">
          <cell r="A3670" t="str">
            <v>704BKW</v>
          </cell>
          <cell r="B3670" t="str">
            <v>'5027535304316</v>
          </cell>
          <cell r="C3670" t="str">
            <v>[704BKW] Precision 3 Stripe Football Socks Junior (Sky/White, J12-2)</v>
          </cell>
          <cell r="D3670" t="str">
            <v>Football / Teamwear</v>
          </cell>
          <cell r="E3670" t="str">
            <v>Football</v>
          </cell>
          <cell r="F3670" t="str">
            <v>Teamwear</v>
          </cell>
        </row>
        <row r="3671">
          <cell r="A3671" t="str">
            <v>704BKW</v>
          </cell>
          <cell r="B3671" t="str">
            <v>'5027535304316</v>
          </cell>
          <cell r="C3671" t="str">
            <v>[704BKW] Precision 3 Stripe Football Socks Junior (Sky/White, J12-2)</v>
          </cell>
          <cell r="D3671" t="str">
            <v>Socks / Football</v>
          </cell>
          <cell r="E3671" t="str">
            <v>Socks</v>
          </cell>
          <cell r="F3671" t="str">
            <v>Football</v>
          </cell>
        </row>
        <row r="3672">
          <cell r="A3672" t="str">
            <v>704YKW</v>
          </cell>
          <cell r="B3672" t="str">
            <v>'5027535304446</v>
          </cell>
          <cell r="C3672" t="str">
            <v>[704YKW] Precision 3 Stripe Football Socks Junior (Sky/White, 3-6)</v>
          </cell>
          <cell r="D3672" t="str">
            <v>Football / Teamwear</v>
          </cell>
          <cell r="E3672" t="str">
            <v>Football</v>
          </cell>
          <cell r="F3672" t="str">
            <v>Teamwear</v>
          </cell>
        </row>
        <row r="3673">
          <cell r="A3673" t="str">
            <v>704YKW</v>
          </cell>
          <cell r="B3673" t="str">
            <v>'5027535304446</v>
          </cell>
          <cell r="C3673" t="str">
            <v>[704YKW] Precision 3 Stripe Football Socks Junior (Sky/White, 3-6)</v>
          </cell>
          <cell r="D3673" t="str">
            <v>Socks / Football</v>
          </cell>
          <cell r="E3673" t="str">
            <v>Socks</v>
          </cell>
          <cell r="F3673" t="str">
            <v>Football</v>
          </cell>
        </row>
        <row r="3674">
          <cell r="A3674" t="str">
            <v>704MKW</v>
          </cell>
          <cell r="B3674" t="str">
            <v>'5027535304422</v>
          </cell>
          <cell r="C3674" t="str">
            <v>[704MKW] Precision 3 Stripe Football Socks Adult (Sky/White, 7-11)</v>
          </cell>
          <cell r="D3674" t="str">
            <v>Football / Teamwear</v>
          </cell>
          <cell r="E3674" t="str">
            <v>Football</v>
          </cell>
          <cell r="F3674" t="str">
            <v>Teamwear</v>
          </cell>
        </row>
        <row r="3675">
          <cell r="A3675" t="str">
            <v>704MKW</v>
          </cell>
          <cell r="B3675" t="str">
            <v>'5027535304422</v>
          </cell>
          <cell r="C3675" t="str">
            <v>[704MKW] Precision 3 Stripe Football Socks Adult (Sky/White, 7-11)</v>
          </cell>
          <cell r="D3675" t="str">
            <v>Socks / Football</v>
          </cell>
          <cell r="E3675" t="str">
            <v>Socks</v>
          </cell>
          <cell r="F3675" t="str">
            <v>Football</v>
          </cell>
        </row>
        <row r="3676">
          <cell r="A3676" t="str">
            <v>704BKM</v>
          </cell>
          <cell r="B3676" t="str">
            <v>'5027535304293</v>
          </cell>
          <cell r="C3676" t="str">
            <v>[704BKM] Precision 3 Stripe Football Socks Junior (Sky/Maroon, J12-2)</v>
          </cell>
          <cell r="D3676" t="str">
            <v>Football / Teamwear</v>
          </cell>
          <cell r="E3676" t="str">
            <v>Football</v>
          </cell>
          <cell r="F3676" t="str">
            <v>Teamwear</v>
          </cell>
        </row>
        <row r="3677">
          <cell r="A3677" t="str">
            <v>704BKM</v>
          </cell>
          <cell r="B3677" t="str">
            <v>'5027535304293</v>
          </cell>
          <cell r="C3677" t="str">
            <v>[704BKM] Precision 3 Stripe Football Socks Junior (Sky/Maroon, J12-2)</v>
          </cell>
          <cell r="D3677" t="str">
            <v>Socks / Football</v>
          </cell>
          <cell r="E3677" t="str">
            <v>Socks</v>
          </cell>
          <cell r="F3677" t="str">
            <v>Football</v>
          </cell>
        </row>
        <row r="3678">
          <cell r="A3678" t="str">
            <v>704YKM</v>
          </cell>
          <cell r="B3678" t="str">
            <v>'5027535304163</v>
          </cell>
          <cell r="C3678" t="str">
            <v>[704YKM] Precision 3 Stripe Football Socks Junior (Sky/Maroon, 3-6)</v>
          </cell>
          <cell r="D3678" t="str">
            <v>Football / Teamwear</v>
          </cell>
          <cell r="E3678" t="str">
            <v>Football</v>
          </cell>
          <cell r="F3678" t="str">
            <v>Teamwear</v>
          </cell>
        </row>
        <row r="3679">
          <cell r="A3679" t="str">
            <v>704YKM</v>
          </cell>
          <cell r="B3679" t="str">
            <v>'5027535304163</v>
          </cell>
          <cell r="C3679" t="str">
            <v>[704YKM] Precision 3 Stripe Football Socks Junior (Sky/Maroon, 3-6)</v>
          </cell>
          <cell r="D3679" t="str">
            <v>Socks / Football</v>
          </cell>
          <cell r="E3679" t="str">
            <v>Socks</v>
          </cell>
          <cell r="F3679" t="str">
            <v>Football</v>
          </cell>
        </row>
        <row r="3680">
          <cell r="A3680" t="str">
            <v>704MKM</v>
          </cell>
          <cell r="B3680" t="str">
            <v>'5027535304033</v>
          </cell>
          <cell r="C3680" t="str">
            <v>[704MKM] Precision 3 Stripe Football Socks Adult (Sky/Maroon, 7-11)</v>
          </cell>
          <cell r="D3680" t="str">
            <v>Football / Teamwear</v>
          </cell>
          <cell r="E3680" t="str">
            <v>Football</v>
          </cell>
          <cell r="F3680" t="str">
            <v>Teamwear</v>
          </cell>
        </row>
        <row r="3681">
          <cell r="A3681" t="str">
            <v>704MKM</v>
          </cell>
          <cell r="B3681" t="str">
            <v>'5027535304033</v>
          </cell>
          <cell r="C3681" t="str">
            <v>[704MKM] Precision 3 Stripe Football Socks Adult (Sky/Maroon, 7-11)</v>
          </cell>
          <cell r="D3681" t="str">
            <v>Socks / Football</v>
          </cell>
          <cell r="E3681" t="str">
            <v>Socks</v>
          </cell>
          <cell r="F3681" t="str">
            <v>Football</v>
          </cell>
        </row>
        <row r="3682">
          <cell r="A3682" t="str">
            <v>704BYR</v>
          </cell>
          <cell r="B3682" t="str">
            <v>'5027535304408</v>
          </cell>
          <cell r="C3682" t="str">
            <v>[704BYR] Precision 3 Stripe Football Socks Junior (Yellow/Royal, J12-2)</v>
          </cell>
          <cell r="D3682" t="str">
            <v>Football / Teamwear</v>
          </cell>
          <cell r="E3682" t="str">
            <v>Football</v>
          </cell>
          <cell r="F3682" t="str">
            <v>Teamwear</v>
          </cell>
        </row>
        <row r="3683">
          <cell r="A3683" t="str">
            <v>704BYR</v>
          </cell>
          <cell r="B3683" t="str">
            <v>'5027535304408</v>
          </cell>
          <cell r="C3683" t="str">
            <v>[704BYR] Precision 3 Stripe Football Socks Junior (Yellow/Royal, J12-2)</v>
          </cell>
          <cell r="D3683" t="str">
            <v>Socks / Football</v>
          </cell>
          <cell r="E3683" t="str">
            <v>Socks</v>
          </cell>
          <cell r="F3683" t="str">
            <v>Football</v>
          </cell>
        </row>
        <row r="3684">
          <cell r="A3684" t="str">
            <v>704YYR</v>
          </cell>
          <cell r="B3684" t="str">
            <v>'5027535304255</v>
          </cell>
          <cell r="C3684" t="str">
            <v>[704YYR] Precision 3 Stripe Football Socks Junior (Yellow/Royal, 3-6)</v>
          </cell>
          <cell r="D3684" t="str">
            <v>Football / Teamwear</v>
          </cell>
          <cell r="E3684" t="str">
            <v>Football</v>
          </cell>
          <cell r="F3684" t="str">
            <v>Teamwear</v>
          </cell>
        </row>
        <row r="3685">
          <cell r="A3685" t="str">
            <v>704YYR</v>
          </cell>
          <cell r="B3685" t="str">
            <v>'5027535304255</v>
          </cell>
          <cell r="C3685" t="str">
            <v>[704YYR] Precision 3 Stripe Football Socks Junior (Yellow/Royal, 3-6)</v>
          </cell>
          <cell r="D3685" t="str">
            <v>Socks / Football</v>
          </cell>
          <cell r="E3685" t="str">
            <v>Socks</v>
          </cell>
          <cell r="F3685" t="str">
            <v>Football</v>
          </cell>
        </row>
        <row r="3686">
          <cell r="A3686" t="str">
            <v>704MYR</v>
          </cell>
          <cell r="B3686" t="str">
            <v>'5027535304125</v>
          </cell>
          <cell r="C3686" t="str">
            <v>[704MYR] Precision 3 Stripe Football Socks Adult (Yellow/Royal, 7-11)</v>
          </cell>
          <cell r="D3686" t="str">
            <v>Football / Teamwear</v>
          </cell>
          <cell r="E3686" t="str">
            <v>Football</v>
          </cell>
          <cell r="F3686" t="str">
            <v>Teamwear</v>
          </cell>
        </row>
        <row r="3687">
          <cell r="A3687" t="str">
            <v>704MYR</v>
          </cell>
          <cell r="B3687" t="str">
            <v>'5027535304125</v>
          </cell>
          <cell r="C3687" t="str">
            <v>[704MYR] Precision 3 Stripe Football Socks Adult (Yellow/Royal, 7-11)</v>
          </cell>
          <cell r="D3687" t="str">
            <v>Socks / Football</v>
          </cell>
          <cell r="E3687" t="str">
            <v>Socks</v>
          </cell>
          <cell r="F3687" t="str">
            <v>Football</v>
          </cell>
        </row>
        <row r="3688">
          <cell r="A3688" t="str">
            <v>704BYG</v>
          </cell>
          <cell r="B3688" t="str">
            <v>'5027535304392</v>
          </cell>
          <cell r="C3688" t="str">
            <v>[704BYG] Precision 3 Stripe Football Socks Junior (Yellow/Emerald, J12-2)</v>
          </cell>
          <cell r="D3688" t="str">
            <v>Football / Teamwear</v>
          </cell>
          <cell r="E3688" t="str">
            <v>Football</v>
          </cell>
          <cell r="F3688" t="str">
            <v>Teamwear</v>
          </cell>
        </row>
        <row r="3689">
          <cell r="A3689" t="str">
            <v>704BYG</v>
          </cell>
          <cell r="B3689" t="str">
            <v>'5027535304392</v>
          </cell>
          <cell r="C3689" t="str">
            <v>[704BYG] Precision 3 Stripe Football Socks Junior (Yellow/Emerald, J12-2)</v>
          </cell>
          <cell r="D3689" t="str">
            <v>Socks / Football</v>
          </cell>
          <cell r="E3689" t="str">
            <v>Socks</v>
          </cell>
          <cell r="F3689" t="str">
            <v>Football</v>
          </cell>
        </row>
        <row r="3690">
          <cell r="A3690" t="str">
            <v>704YYG</v>
          </cell>
          <cell r="B3690" t="str">
            <v>'5027535304248</v>
          </cell>
          <cell r="C3690" t="str">
            <v>[704YYG] Precision 3 Stripe Football Socks Junior (Yellow/Emerald, 3-6)</v>
          </cell>
          <cell r="D3690" t="str">
            <v>Football / Teamwear</v>
          </cell>
          <cell r="E3690" t="str">
            <v>Football</v>
          </cell>
          <cell r="F3690" t="str">
            <v>Teamwear</v>
          </cell>
        </row>
        <row r="3691">
          <cell r="A3691" t="str">
            <v>704YYG</v>
          </cell>
          <cell r="B3691" t="str">
            <v>'5027535304248</v>
          </cell>
          <cell r="C3691" t="str">
            <v>[704YYG] Precision 3 Stripe Football Socks Junior (Yellow/Emerald, 3-6)</v>
          </cell>
          <cell r="D3691" t="str">
            <v>Socks / Football</v>
          </cell>
          <cell r="E3691" t="str">
            <v>Socks</v>
          </cell>
          <cell r="F3691" t="str">
            <v>Football</v>
          </cell>
        </row>
        <row r="3692">
          <cell r="A3692" t="str">
            <v>704MYG</v>
          </cell>
          <cell r="B3692" t="str">
            <v>'5027535304118</v>
          </cell>
          <cell r="C3692" t="str">
            <v>[704MYG] Precision 3 Stripe Football Socks Adult (Yellow/Emerald, 7-11)</v>
          </cell>
          <cell r="D3692" t="str">
            <v>Football / Teamwear</v>
          </cell>
          <cell r="E3692" t="str">
            <v>Football</v>
          </cell>
          <cell r="F3692" t="str">
            <v>Teamwear</v>
          </cell>
        </row>
        <row r="3693">
          <cell r="A3693" t="str">
            <v>704MYG</v>
          </cell>
          <cell r="B3693" t="str">
            <v>'5027535304118</v>
          </cell>
          <cell r="C3693" t="str">
            <v>[704MYG] Precision 3 Stripe Football Socks Adult (Yellow/Emerald, 7-11)</v>
          </cell>
          <cell r="D3693" t="str">
            <v>Socks / Football</v>
          </cell>
          <cell r="E3693" t="str">
            <v>Socks</v>
          </cell>
          <cell r="F3693" t="str">
            <v>Football</v>
          </cell>
        </row>
        <row r="3694">
          <cell r="A3694" t="str">
            <v>704BSW</v>
          </cell>
          <cell r="B3694" t="str">
            <v>'5027535304361</v>
          </cell>
          <cell r="C3694" t="str">
            <v>[704BSW] Precision 3 Stripe Football Socks Junior (Red/White, J12-2)</v>
          </cell>
          <cell r="D3694" t="str">
            <v>Football / Teamwear</v>
          </cell>
          <cell r="E3694" t="str">
            <v>Football</v>
          </cell>
          <cell r="F3694" t="str">
            <v>Teamwear</v>
          </cell>
        </row>
        <row r="3695">
          <cell r="A3695" t="str">
            <v>704BSW</v>
          </cell>
          <cell r="B3695" t="str">
            <v>'5027535304361</v>
          </cell>
          <cell r="C3695" t="str">
            <v>[704BSW] Precision 3 Stripe Football Socks Junior (Red/White, J12-2)</v>
          </cell>
          <cell r="D3695" t="str">
            <v>Socks / Football</v>
          </cell>
          <cell r="E3695" t="str">
            <v>Socks</v>
          </cell>
          <cell r="F3695" t="str">
            <v>Football</v>
          </cell>
        </row>
        <row r="3696">
          <cell r="A3696" t="str">
            <v>704YSW</v>
          </cell>
          <cell r="B3696" t="str">
            <v>'5027535304217</v>
          </cell>
          <cell r="C3696" t="str">
            <v>[704YSW] Precision 3 Stripe Football Socks Junior (Red/White, 3-6)</v>
          </cell>
          <cell r="D3696" t="str">
            <v>Football / Teamwear</v>
          </cell>
          <cell r="E3696" t="str">
            <v>Football</v>
          </cell>
          <cell r="F3696" t="str">
            <v>Teamwear</v>
          </cell>
        </row>
        <row r="3697">
          <cell r="A3697" t="str">
            <v>704YSW</v>
          </cell>
          <cell r="B3697" t="str">
            <v>'5027535304217</v>
          </cell>
          <cell r="C3697" t="str">
            <v>[704YSW] Precision 3 Stripe Football Socks Junior (Red/White, 3-6)</v>
          </cell>
          <cell r="D3697" t="str">
            <v>Socks / Football</v>
          </cell>
          <cell r="E3697" t="str">
            <v>Socks</v>
          </cell>
          <cell r="F3697" t="str">
            <v>Football</v>
          </cell>
        </row>
        <row r="3698">
          <cell r="A3698" t="str">
            <v>704MSW</v>
          </cell>
          <cell r="B3698" t="str">
            <v>'5027535304088</v>
          </cell>
          <cell r="C3698" t="str">
            <v>[704MSW] Precision 3 Stripe Football Socks Adult (Red/White, 7-11)</v>
          </cell>
          <cell r="D3698" t="str">
            <v>Football / Teamwear</v>
          </cell>
          <cell r="E3698" t="str">
            <v>Football</v>
          </cell>
          <cell r="F3698" t="str">
            <v>Teamwear</v>
          </cell>
        </row>
        <row r="3699">
          <cell r="A3699" t="str">
            <v>704MSW</v>
          </cell>
          <cell r="B3699" t="str">
            <v>'5027535304088</v>
          </cell>
          <cell r="C3699" t="str">
            <v>[704MSW] Precision 3 Stripe Football Socks Adult (Red/White, 7-11)</v>
          </cell>
          <cell r="D3699" t="str">
            <v>Socks / Football</v>
          </cell>
          <cell r="E3699" t="str">
            <v>Socks</v>
          </cell>
          <cell r="F3699" t="str">
            <v>Football</v>
          </cell>
        </row>
        <row r="3700">
          <cell r="A3700" t="str">
            <v>704BGW</v>
          </cell>
          <cell r="B3700" t="str">
            <v>'5027535304286</v>
          </cell>
          <cell r="C3700" t="str">
            <v>[704BGW] Precision 3 Stripe Football Socks Junior (Emerald/White, J12-2)</v>
          </cell>
          <cell r="D3700" t="str">
            <v>Football / Teamwear</v>
          </cell>
          <cell r="E3700" t="str">
            <v>Football</v>
          </cell>
          <cell r="F3700" t="str">
            <v>Teamwear</v>
          </cell>
        </row>
        <row r="3701">
          <cell r="A3701" t="str">
            <v>704BGW</v>
          </cell>
          <cell r="B3701" t="str">
            <v>'5027535304286</v>
          </cell>
          <cell r="C3701" t="str">
            <v>[704BGW] Precision 3 Stripe Football Socks Junior (Emerald/White, J12-2)</v>
          </cell>
          <cell r="D3701" t="str">
            <v>Socks / Football</v>
          </cell>
          <cell r="E3701" t="str">
            <v>Socks</v>
          </cell>
          <cell r="F3701" t="str">
            <v>Football</v>
          </cell>
        </row>
        <row r="3702">
          <cell r="A3702" t="str">
            <v>704YGW</v>
          </cell>
          <cell r="B3702" t="str">
            <v>'5027535304156</v>
          </cell>
          <cell r="C3702" t="str">
            <v>[704YGW] Precision 3 Stripe Football Socks Junior (Emerald/White, 3-6)</v>
          </cell>
          <cell r="D3702" t="str">
            <v>Football / Teamwear</v>
          </cell>
          <cell r="E3702" t="str">
            <v>Football</v>
          </cell>
          <cell r="F3702" t="str">
            <v>Teamwear</v>
          </cell>
        </row>
        <row r="3703">
          <cell r="A3703" t="str">
            <v>704YGW</v>
          </cell>
          <cell r="B3703" t="str">
            <v>'5027535304156</v>
          </cell>
          <cell r="C3703" t="str">
            <v>[704YGW] Precision 3 Stripe Football Socks Junior (Emerald/White, 3-6)</v>
          </cell>
          <cell r="D3703" t="str">
            <v>Socks / Football</v>
          </cell>
          <cell r="E3703" t="str">
            <v>Socks</v>
          </cell>
          <cell r="F3703" t="str">
            <v>Football</v>
          </cell>
        </row>
        <row r="3704">
          <cell r="A3704" t="str">
            <v>704MGW</v>
          </cell>
          <cell r="B3704" t="str">
            <v>'5027535304026</v>
          </cell>
          <cell r="C3704" t="str">
            <v>[704MGW] Precision 3 Stripe Football Socks Adult (Emerald/White, 7-11)</v>
          </cell>
          <cell r="D3704" t="str">
            <v>Football / Teamwear</v>
          </cell>
          <cell r="E3704" t="str">
            <v>Football</v>
          </cell>
          <cell r="F3704" t="str">
            <v>Teamwear</v>
          </cell>
        </row>
        <row r="3705">
          <cell r="A3705" t="str">
            <v>704MGW</v>
          </cell>
          <cell r="B3705" t="str">
            <v>'5027535304026</v>
          </cell>
          <cell r="C3705" t="str">
            <v>[704MGW] Precision 3 Stripe Football Socks Adult (Emerald/White, 7-11)</v>
          </cell>
          <cell r="D3705" t="str">
            <v>Socks / Football</v>
          </cell>
          <cell r="E3705" t="str">
            <v>Socks</v>
          </cell>
          <cell r="F3705" t="str">
            <v>Football</v>
          </cell>
        </row>
        <row r="3706">
          <cell r="A3706" t="str">
            <v>PRA100B</v>
          </cell>
          <cell r="B3706" t="str">
            <v>'5027535140402</v>
          </cell>
          <cell r="C3706" t="str">
            <v>[PRA100B] Precision Sock Tape 19mm (Pack of 10) (Black, 19mm x 33m)</v>
          </cell>
          <cell r="D3706" t="str">
            <v>Football / Teamwear</v>
          </cell>
          <cell r="E3706" t="str">
            <v>Football</v>
          </cell>
          <cell r="F3706" t="str">
            <v>Teamwear</v>
          </cell>
        </row>
        <row r="3707">
          <cell r="A3707" t="str">
            <v>PRA100N</v>
          </cell>
          <cell r="B3707" t="str">
            <v>'5027535140440</v>
          </cell>
          <cell r="C3707" t="str">
            <v>[PRA100N] Precision Sock Tape 19mm (Pack of 10) (Navy, 19mm x 33m)</v>
          </cell>
          <cell r="D3707" t="str">
            <v>Football / Teamwear</v>
          </cell>
          <cell r="E3707" t="str">
            <v>Football</v>
          </cell>
          <cell r="F3707" t="str">
            <v>Teamwear</v>
          </cell>
        </row>
        <row r="3708">
          <cell r="A3708" t="str">
            <v>PRA100W</v>
          </cell>
          <cell r="B3708" t="str">
            <v>'5027535140471</v>
          </cell>
          <cell r="C3708" t="str">
            <v>[PRA100W] Precision Sock Tape 19mm (Pack of 10) (White, 19mm x 33m)</v>
          </cell>
          <cell r="D3708" t="str">
            <v>Football / Teamwear</v>
          </cell>
          <cell r="E3708" t="str">
            <v>Football</v>
          </cell>
          <cell r="F3708" t="str">
            <v>Teamwear</v>
          </cell>
        </row>
        <row r="3709">
          <cell r="A3709" t="str">
            <v>PRA100M</v>
          </cell>
          <cell r="B3709" t="str">
            <v>'5027535140433</v>
          </cell>
          <cell r="C3709" t="str">
            <v>[PRA100M] Precision Sock Tape 19mm (Pack of 10) (Maroon, 19mm x 33m)</v>
          </cell>
          <cell r="D3709" t="str">
            <v>Football / Teamwear</v>
          </cell>
          <cell r="E3709" t="str">
            <v>Football</v>
          </cell>
          <cell r="F3709" t="str">
            <v>Teamwear</v>
          </cell>
        </row>
        <row r="3710">
          <cell r="A3710" t="str">
            <v>PRA100R</v>
          </cell>
          <cell r="B3710" t="str">
            <v>'5027535140457</v>
          </cell>
          <cell r="C3710" t="str">
            <v>[PRA100R] Precision Sock Tape 19mm (Pack of 10) (Royal, 19mm x 33m)</v>
          </cell>
          <cell r="D3710" t="str">
            <v>Football / Teamwear</v>
          </cell>
          <cell r="E3710" t="str">
            <v>Football</v>
          </cell>
          <cell r="F3710" t="str">
            <v>Teamwear</v>
          </cell>
        </row>
        <row r="3711">
          <cell r="A3711" t="str">
            <v>PRA100K</v>
          </cell>
          <cell r="B3711" t="str">
            <v>'5027535140426</v>
          </cell>
          <cell r="C3711" t="str">
            <v>[PRA100K] Precision Sock Tape 19mm (Pack of 10) (Sky, 19mm x 33m)</v>
          </cell>
          <cell r="D3711" t="str">
            <v>Football / Teamwear</v>
          </cell>
          <cell r="E3711" t="str">
            <v>Football</v>
          </cell>
          <cell r="F3711" t="str">
            <v>Teamwear</v>
          </cell>
        </row>
        <row r="3712">
          <cell r="A3712" t="str">
            <v>PRA100O</v>
          </cell>
          <cell r="B3712" t="str">
            <v>'5027535140495</v>
          </cell>
          <cell r="C3712" t="str">
            <v>[PRA100O] Precision Sock Tape 19mm (Pack of 10) (Orange, 19mm x 33m)</v>
          </cell>
          <cell r="D3712" t="str">
            <v>Football / Teamwear</v>
          </cell>
          <cell r="E3712" t="str">
            <v>Football</v>
          </cell>
          <cell r="F3712" t="str">
            <v>Teamwear</v>
          </cell>
        </row>
        <row r="3713">
          <cell r="A3713" t="str">
            <v>PRA100Y</v>
          </cell>
          <cell r="B3713" t="str">
            <v>'5027535140488</v>
          </cell>
          <cell r="C3713" t="str">
            <v>[PRA100Y] Precision Sock Tape 19mm (Pack of 10) (Yellow, 19mm x 33m)</v>
          </cell>
          <cell r="D3713" t="str">
            <v>Football / Teamwear</v>
          </cell>
          <cell r="E3713" t="str">
            <v>Football</v>
          </cell>
          <cell r="F3713" t="str">
            <v>Teamwear</v>
          </cell>
        </row>
        <row r="3714">
          <cell r="A3714" t="str">
            <v>PRA100S</v>
          </cell>
          <cell r="B3714" t="str">
            <v>'5027535140464</v>
          </cell>
          <cell r="C3714" t="str">
            <v>[PRA100S] Precision Sock Tape 19mm (Pack of 10) (Red, 19mm x 33m)</v>
          </cell>
          <cell r="D3714" t="str">
            <v>Football / Teamwear</v>
          </cell>
          <cell r="E3714" t="str">
            <v>Football</v>
          </cell>
          <cell r="F3714" t="str">
            <v>Teamwear</v>
          </cell>
        </row>
        <row r="3715">
          <cell r="A3715" t="str">
            <v>PRA100G</v>
          </cell>
          <cell r="B3715" t="str">
            <v>'5027535140419</v>
          </cell>
          <cell r="C3715" t="str">
            <v>[PRA100G] Precision Sock Tape 19mm (Pack of 10) (Green, 19mm x 33m)</v>
          </cell>
          <cell r="D3715" t="str">
            <v>Football / Teamwear</v>
          </cell>
          <cell r="E3715" t="str">
            <v>Football</v>
          </cell>
          <cell r="F3715" t="str">
            <v>Teamwear</v>
          </cell>
        </row>
        <row r="3716">
          <cell r="A3716" t="str">
            <v>PRA105B</v>
          </cell>
          <cell r="B3716" t="str">
            <v>'5027535001505</v>
          </cell>
          <cell r="C3716" t="str">
            <v>[PRA105B] Precision SGR Sock Tape 38mm (Pack of 5) (Black, 38mm x 20m)</v>
          </cell>
          <cell r="D3716" t="str">
            <v>Football / Teamwear</v>
          </cell>
          <cell r="E3716" t="str">
            <v>Football</v>
          </cell>
          <cell r="F3716" t="str">
            <v>Teamwear</v>
          </cell>
        </row>
        <row r="3717">
          <cell r="A3717" t="str">
            <v>PRA105N</v>
          </cell>
          <cell r="B3717" t="str">
            <v>'5027535001543</v>
          </cell>
          <cell r="C3717" t="str">
            <v>[PRA105N] Precision SGR Sock Tape 38mm (Pack of 5) (Navy, 38mm x 20m)</v>
          </cell>
          <cell r="D3717" t="str">
            <v>Football / Teamwear</v>
          </cell>
          <cell r="E3717" t="str">
            <v>Football</v>
          </cell>
          <cell r="F3717" t="str">
            <v>Teamwear</v>
          </cell>
        </row>
        <row r="3718">
          <cell r="A3718" t="str">
            <v>PRA105W</v>
          </cell>
          <cell r="B3718" t="str">
            <v>'5027535001581</v>
          </cell>
          <cell r="C3718" t="str">
            <v>[PRA105W] Precision SGR Sock Tape 38mm (Pack of 5) (White, 38mm x 20m)</v>
          </cell>
          <cell r="D3718" t="str">
            <v>Football / Teamwear</v>
          </cell>
          <cell r="E3718" t="str">
            <v>Football</v>
          </cell>
          <cell r="F3718" t="str">
            <v>Teamwear</v>
          </cell>
        </row>
        <row r="3719">
          <cell r="A3719" t="str">
            <v>PRA105M</v>
          </cell>
          <cell r="B3719" t="str">
            <v>'5027535001536</v>
          </cell>
          <cell r="C3719" t="str">
            <v>[PRA105M] Precision SGR Sock Tape 38mm (Pack of 5) (Maroon, 38mm x 20m)</v>
          </cell>
          <cell r="D3719" t="str">
            <v>Football / Teamwear</v>
          </cell>
          <cell r="E3719" t="str">
            <v>Football</v>
          </cell>
          <cell r="F3719" t="str">
            <v>Teamwear</v>
          </cell>
        </row>
        <row r="3720">
          <cell r="A3720" t="str">
            <v>PRA105R</v>
          </cell>
          <cell r="B3720" t="str">
            <v>'5027535001567</v>
          </cell>
          <cell r="C3720" t="str">
            <v>[PRA105R] Precision SGR Sock Tape 38mm (Pack of 5) (Royal, 38mm x 20m)</v>
          </cell>
          <cell r="D3720" t="str">
            <v>Football / Teamwear</v>
          </cell>
          <cell r="E3720" t="str">
            <v>Football</v>
          </cell>
          <cell r="F3720" t="str">
            <v>Teamwear</v>
          </cell>
        </row>
        <row r="3721">
          <cell r="A3721" t="str">
            <v>PRA105K</v>
          </cell>
          <cell r="B3721" t="str">
            <v>'5027535001529</v>
          </cell>
          <cell r="C3721" t="str">
            <v>[PRA105K] Precision SGR Sock Tape 38mm (Pack of 5) (Sky, 38mm x 20m)</v>
          </cell>
          <cell r="D3721" t="str">
            <v>Football / Teamwear</v>
          </cell>
          <cell r="E3721" t="str">
            <v>Football</v>
          </cell>
          <cell r="F3721" t="str">
            <v>Teamwear</v>
          </cell>
        </row>
        <row r="3722">
          <cell r="A3722" t="str">
            <v>PRA105O</v>
          </cell>
          <cell r="B3722" t="str">
            <v>'5027535001550</v>
          </cell>
          <cell r="C3722" t="str">
            <v>[PRA105O] Precision SGR Sock Tape 38mm (Pack of 5) (Orange, 38mm x 20m)</v>
          </cell>
          <cell r="D3722" t="str">
            <v>Football / Teamwear</v>
          </cell>
          <cell r="E3722" t="str">
            <v>Football</v>
          </cell>
          <cell r="F3722" t="str">
            <v>Teamwear</v>
          </cell>
        </row>
        <row r="3723">
          <cell r="A3723" t="str">
            <v>PRA105Y</v>
          </cell>
          <cell r="B3723" t="str">
            <v>'5027535001598</v>
          </cell>
          <cell r="C3723" t="str">
            <v>[PRA105Y] Precision SGR Sock Tape 38mm (Pack of 5) (Yellow, 38mm x 20m)</v>
          </cell>
          <cell r="D3723" t="str">
            <v>Football / Teamwear</v>
          </cell>
          <cell r="E3723" t="str">
            <v>Football</v>
          </cell>
          <cell r="F3723" t="str">
            <v>Teamwear</v>
          </cell>
        </row>
        <row r="3724">
          <cell r="A3724" t="str">
            <v>PRA105S</v>
          </cell>
          <cell r="B3724" t="str">
            <v>'5027535001574</v>
          </cell>
          <cell r="C3724" t="str">
            <v>[PRA105S] Precision SGR Sock Tape 38mm (Pack of 5) (Red, 38mm x 20m)</v>
          </cell>
          <cell r="D3724" t="str">
            <v>Football / Teamwear</v>
          </cell>
          <cell r="E3724" t="str">
            <v>Football</v>
          </cell>
          <cell r="F3724" t="str">
            <v>Teamwear</v>
          </cell>
        </row>
        <row r="3725">
          <cell r="A3725" t="str">
            <v>PRA105G</v>
          </cell>
          <cell r="B3725" t="str">
            <v>'5027535001512</v>
          </cell>
          <cell r="C3725" t="str">
            <v>[PRA105G] Precision SGR Sock Tape 38mm (Pack of 5) (Green, 38mm x 20m)</v>
          </cell>
          <cell r="D3725" t="str">
            <v>Football / Teamwear</v>
          </cell>
          <cell r="E3725" t="str">
            <v>Football</v>
          </cell>
          <cell r="F3725" t="str">
            <v>Teamwear</v>
          </cell>
        </row>
        <row r="3726">
          <cell r="A3726" t="str">
            <v>705BBW</v>
          </cell>
          <cell r="B3726" t="str">
            <v>'5027535305221</v>
          </cell>
          <cell r="C3726" t="str">
            <v>[705BBW] Precision Hooped Football Socks Junior (Black/White, J12-2)</v>
          </cell>
          <cell r="D3726" t="str">
            <v>Football / Teamwear</v>
          </cell>
          <cell r="E3726" t="str">
            <v>Football</v>
          </cell>
          <cell r="F3726" t="str">
            <v>Teamwear</v>
          </cell>
        </row>
        <row r="3727">
          <cell r="A3727" t="str">
            <v>705BBW</v>
          </cell>
          <cell r="B3727" t="str">
            <v>'5027535305221</v>
          </cell>
          <cell r="C3727" t="str">
            <v>[705BBW] Precision Hooped Football Socks Junior (Black/White, J12-2)</v>
          </cell>
          <cell r="D3727" t="str">
            <v>Socks / Football</v>
          </cell>
          <cell r="E3727" t="str">
            <v>Socks</v>
          </cell>
          <cell r="F3727" t="str">
            <v>Football</v>
          </cell>
        </row>
        <row r="3728">
          <cell r="A3728" t="str">
            <v>705MBW</v>
          </cell>
          <cell r="B3728" t="str">
            <v>'5027535305023</v>
          </cell>
          <cell r="C3728" t="str">
            <v>[705MBW] Precision Hooped Football Socks Adult (Black/White, 7-11)</v>
          </cell>
          <cell r="D3728" t="str">
            <v>Football / Teamwear</v>
          </cell>
          <cell r="E3728" t="str">
            <v>Football</v>
          </cell>
          <cell r="F3728" t="str">
            <v>Teamwear</v>
          </cell>
        </row>
        <row r="3729">
          <cell r="A3729" t="str">
            <v>705MBW</v>
          </cell>
          <cell r="B3729" t="str">
            <v>'5027535305023</v>
          </cell>
          <cell r="C3729" t="str">
            <v>[705MBW] Precision Hooped Football Socks Adult (Black/White, 7-11)</v>
          </cell>
          <cell r="D3729" t="str">
            <v>Socks / Football</v>
          </cell>
          <cell r="E3729" t="str">
            <v>Socks</v>
          </cell>
          <cell r="F3729" t="str">
            <v>Football</v>
          </cell>
        </row>
        <row r="3730">
          <cell r="A3730" t="str">
            <v>705BBA</v>
          </cell>
          <cell r="B3730" t="str">
            <v>'5027535305207</v>
          </cell>
          <cell r="C3730" t="str">
            <v>[705BBA] Precision Hooped Football Socks Junior (Black/Amber, J12-2)</v>
          </cell>
          <cell r="D3730" t="str">
            <v>Football / Teamwear</v>
          </cell>
          <cell r="E3730" t="str">
            <v>Football</v>
          </cell>
          <cell r="F3730" t="str">
            <v>Teamwear</v>
          </cell>
        </row>
        <row r="3731">
          <cell r="A3731" t="str">
            <v>705BBA</v>
          </cell>
          <cell r="B3731" t="str">
            <v>'5027535305207</v>
          </cell>
          <cell r="C3731" t="str">
            <v>[705BBA] Precision Hooped Football Socks Junior (Black/Amber, J12-2)</v>
          </cell>
          <cell r="D3731" t="str">
            <v>Socks / Football</v>
          </cell>
          <cell r="E3731" t="str">
            <v>Socks</v>
          </cell>
          <cell r="F3731" t="str">
            <v>Football</v>
          </cell>
        </row>
        <row r="3732">
          <cell r="A3732" t="str">
            <v>705YBA</v>
          </cell>
          <cell r="B3732" t="str">
            <v>'5027535305108</v>
          </cell>
          <cell r="C3732" t="str">
            <v>[705YBA] Precision Hooped Football Socks Junior (Black/Amber, 3-6)</v>
          </cell>
          <cell r="D3732" t="str">
            <v>Football / Teamwear</v>
          </cell>
          <cell r="E3732" t="str">
            <v>Football</v>
          </cell>
          <cell r="F3732" t="str">
            <v>Teamwear</v>
          </cell>
        </row>
        <row r="3733">
          <cell r="A3733" t="str">
            <v>705YBA</v>
          </cell>
          <cell r="B3733" t="str">
            <v>'5027535305108</v>
          </cell>
          <cell r="C3733" t="str">
            <v>[705YBA] Precision Hooped Football Socks Junior (Black/Amber, 3-6)</v>
          </cell>
          <cell r="D3733" t="str">
            <v>Socks / Football</v>
          </cell>
          <cell r="E3733" t="str">
            <v>Socks</v>
          </cell>
          <cell r="F3733" t="str">
            <v>Football</v>
          </cell>
        </row>
        <row r="3734">
          <cell r="A3734" t="str">
            <v>705MBA</v>
          </cell>
          <cell r="B3734" t="str">
            <v>'5027535305009</v>
          </cell>
          <cell r="C3734" t="str">
            <v>[705MBA] Precision Hooped Football Socks Adult (Black/Amber, 7-11)</v>
          </cell>
          <cell r="D3734" t="str">
            <v>Football / Teamwear</v>
          </cell>
          <cell r="E3734" t="str">
            <v>Football</v>
          </cell>
          <cell r="F3734" t="str">
            <v>Teamwear</v>
          </cell>
        </row>
        <row r="3735">
          <cell r="A3735" t="str">
            <v>705MBA</v>
          </cell>
          <cell r="B3735" t="str">
            <v>'5027535305009</v>
          </cell>
          <cell r="C3735" t="str">
            <v>[705MBA] Precision Hooped Football Socks Adult (Black/Amber, 7-11)</v>
          </cell>
          <cell r="D3735" t="str">
            <v>Socks / Football</v>
          </cell>
          <cell r="E3735" t="str">
            <v>Socks</v>
          </cell>
          <cell r="F3735" t="str">
            <v>Football</v>
          </cell>
        </row>
        <row r="3736">
          <cell r="A3736" t="str">
            <v>705BBS</v>
          </cell>
          <cell r="B3736" t="str">
            <v>'5027535305214</v>
          </cell>
          <cell r="C3736" t="str">
            <v>[705BBS] Precision Hooped Football Socks Junior (Black/Red, J12-2)</v>
          </cell>
          <cell r="D3736" t="str">
            <v>Football / Teamwear</v>
          </cell>
          <cell r="E3736" t="str">
            <v>Football</v>
          </cell>
          <cell r="F3736" t="str">
            <v>Teamwear</v>
          </cell>
        </row>
        <row r="3737">
          <cell r="A3737" t="str">
            <v>705BBS</v>
          </cell>
          <cell r="B3737" t="str">
            <v>'5027535305214</v>
          </cell>
          <cell r="C3737" t="str">
            <v>[705BBS] Precision Hooped Football Socks Junior (Black/Red, J12-2)</v>
          </cell>
          <cell r="D3737" t="str">
            <v>Socks / Football</v>
          </cell>
          <cell r="E3737" t="str">
            <v>Socks</v>
          </cell>
          <cell r="F3737" t="str">
            <v>Football</v>
          </cell>
        </row>
        <row r="3738">
          <cell r="A3738" t="str">
            <v>705MBS</v>
          </cell>
          <cell r="B3738" t="str">
            <v>'5027535305016</v>
          </cell>
          <cell r="C3738" t="str">
            <v>[705MBS] Precision Hooped Football Socks Adult (Black/Red, 7-11)</v>
          </cell>
          <cell r="D3738" t="str">
            <v>Football / Teamwear</v>
          </cell>
          <cell r="E3738" t="str">
            <v>Football</v>
          </cell>
          <cell r="F3738" t="str">
            <v>Teamwear</v>
          </cell>
        </row>
        <row r="3739">
          <cell r="A3739" t="str">
            <v>705MBS</v>
          </cell>
          <cell r="B3739" t="str">
            <v>'5027535305016</v>
          </cell>
          <cell r="C3739" t="str">
            <v>[705MBS] Precision Hooped Football Socks Adult (Black/Red, 7-11)</v>
          </cell>
          <cell r="D3739" t="str">
            <v>Socks / Football</v>
          </cell>
          <cell r="E3739" t="str">
            <v>Socks</v>
          </cell>
          <cell r="F3739" t="str">
            <v>Football</v>
          </cell>
        </row>
        <row r="3740">
          <cell r="A3740" t="str">
            <v>705BNW</v>
          </cell>
          <cell r="B3740" t="str">
            <v>'5027535305283</v>
          </cell>
          <cell r="C3740" t="str">
            <v>[705BNW] Precision Hooped Football Socks Junior (Navy/White, J12-2)</v>
          </cell>
          <cell r="D3740" t="str">
            <v>Football / Teamwear</v>
          </cell>
          <cell r="E3740" t="str">
            <v>Football</v>
          </cell>
          <cell r="F3740" t="str">
            <v>Teamwear</v>
          </cell>
        </row>
        <row r="3741">
          <cell r="A3741" t="str">
            <v>705BNW</v>
          </cell>
          <cell r="B3741" t="str">
            <v>'5027535305283</v>
          </cell>
          <cell r="C3741" t="str">
            <v>[705BNW] Precision Hooped Football Socks Junior (Navy/White, J12-2)</v>
          </cell>
          <cell r="D3741" t="str">
            <v>Socks / Football</v>
          </cell>
          <cell r="E3741" t="str">
            <v>Socks</v>
          </cell>
          <cell r="F3741" t="str">
            <v>Football</v>
          </cell>
        </row>
        <row r="3742">
          <cell r="A3742" t="str">
            <v>705YNW</v>
          </cell>
          <cell r="B3742" t="str">
            <v>'5027535305160</v>
          </cell>
          <cell r="C3742" t="str">
            <v>[705YNW] Precision Hooped Football Socks Junior (Navy/White, 3-6)</v>
          </cell>
          <cell r="D3742" t="str">
            <v>Football / Teamwear</v>
          </cell>
          <cell r="E3742" t="str">
            <v>Football</v>
          </cell>
          <cell r="F3742" t="str">
            <v>Teamwear</v>
          </cell>
        </row>
        <row r="3743">
          <cell r="A3743" t="str">
            <v>705YNW</v>
          </cell>
          <cell r="B3743" t="str">
            <v>'5027535305160</v>
          </cell>
          <cell r="C3743" t="str">
            <v>[705YNW] Precision Hooped Football Socks Junior (Navy/White, 3-6)</v>
          </cell>
          <cell r="D3743" t="str">
            <v>Socks / Football</v>
          </cell>
          <cell r="E3743" t="str">
            <v>Socks</v>
          </cell>
          <cell r="F3743" t="str">
            <v>Football</v>
          </cell>
        </row>
        <row r="3744">
          <cell r="A3744" t="str">
            <v>705MNW</v>
          </cell>
          <cell r="B3744" t="str">
            <v>'5027535305061</v>
          </cell>
          <cell r="C3744" t="str">
            <v>[705MNW] Precision Hooped Football Socks Adult (Navy/White, 7-11)</v>
          </cell>
          <cell r="D3744" t="str">
            <v>Football / Teamwear</v>
          </cell>
          <cell r="E3744" t="str">
            <v>Football</v>
          </cell>
          <cell r="F3744" t="str">
            <v>Teamwear</v>
          </cell>
        </row>
        <row r="3745">
          <cell r="A3745" t="str">
            <v>705MNW</v>
          </cell>
          <cell r="B3745" t="str">
            <v>'5027535305061</v>
          </cell>
          <cell r="C3745" t="str">
            <v>[705MNW] Precision Hooped Football Socks Adult (Navy/White, 7-11)</v>
          </cell>
          <cell r="D3745" t="str">
            <v>Socks / Football</v>
          </cell>
          <cell r="E3745" t="str">
            <v>Socks</v>
          </cell>
          <cell r="F3745" t="str">
            <v>Football</v>
          </cell>
        </row>
        <row r="3746">
          <cell r="A3746" t="str">
            <v>705BNK</v>
          </cell>
          <cell r="B3746" t="str">
            <v>'5027535305269</v>
          </cell>
          <cell r="C3746" t="str">
            <v>[705BNK] Precision Hooped Football Socks Junior (Navy/Sky, J12-2)</v>
          </cell>
          <cell r="D3746" t="str">
            <v>Football / Teamwear</v>
          </cell>
          <cell r="E3746" t="str">
            <v>Football</v>
          </cell>
          <cell r="F3746" t="str">
            <v>Teamwear</v>
          </cell>
        </row>
        <row r="3747">
          <cell r="A3747" t="str">
            <v>705BNK</v>
          </cell>
          <cell r="B3747" t="str">
            <v>'5027535305269</v>
          </cell>
          <cell r="C3747" t="str">
            <v>[705BNK] Precision Hooped Football Socks Junior (Navy/Sky, J12-2)</v>
          </cell>
          <cell r="D3747" t="str">
            <v>Socks / Football</v>
          </cell>
          <cell r="E3747" t="str">
            <v>Socks</v>
          </cell>
          <cell r="F3747" t="str">
            <v>Football</v>
          </cell>
        </row>
        <row r="3748">
          <cell r="A3748" t="str">
            <v>705YNK</v>
          </cell>
          <cell r="B3748" t="str">
            <v>'5027535305153</v>
          </cell>
          <cell r="C3748" t="str">
            <v>[705YNK] Precision Hooped Football Socks Junior (Navy/Sky, 3-6)</v>
          </cell>
          <cell r="D3748" t="str">
            <v>Football / Teamwear</v>
          </cell>
          <cell r="E3748" t="str">
            <v>Football</v>
          </cell>
          <cell r="F3748" t="str">
            <v>Teamwear</v>
          </cell>
        </row>
        <row r="3749">
          <cell r="A3749" t="str">
            <v>705YNK</v>
          </cell>
          <cell r="B3749" t="str">
            <v>'5027535305153</v>
          </cell>
          <cell r="C3749" t="str">
            <v>[705YNK] Precision Hooped Football Socks Junior (Navy/Sky, 3-6)</v>
          </cell>
          <cell r="D3749" t="str">
            <v>Socks / Football</v>
          </cell>
          <cell r="E3749" t="str">
            <v>Socks</v>
          </cell>
          <cell r="F3749" t="str">
            <v>Football</v>
          </cell>
        </row>
        <row r="3750">
          <cell r="A3750" t="str">
            <v>705BNS</v>
          </cell>
          <cell r="B3750" t="str">
            <v>'5027535305276</v>
          </cell>
          <cell r="C3750" t="str">
            <v>[705BNS] Precision Hooped Football Socks Junior (Navy/Red, J12-2)</v>
          </cell>
          <cell r="D3750" t="str">
            <v>Football / Teamwear</v>
          </cell>
          <cell r="E3750" t="str">
            <v>Football</v>
          </cell>
          <cell r="F3750" t="str">
            <v>Teamwear</v>
          </cell>
        </row>
        <row r="3751">
          <cell r="A3751" t="str">
            <v>705BNS</v>
          </cell>
          <cell r="B3751" t="str">
            <v>'5027535305276</v>
          </cell>
          <cell r="C3751" t="str">
            <v>[705BNS] Precision Hooped Football Socks Junior (Navy/Red, J12-2)</v>
          </cell>
          <cell r="D3751" t="str">
            <v>Socks / Football</v>
          </cell>
          <cell r="E3751" t="str">
            <v>Socks</v>
          </cell>
          <cell r="F3751" t="str">
            <v>Football</v>
          </cell>
        </row>
        <row r="3752">
          <cell r="A3752" t="str">
            <v>705BWM</v>
          </cell>
          <cell r="B3752" t="str">
            <v>'5027535305344</v>
          </cell>
          <cell r="C3752" t="str">
            <v>[705BWM] Precision Hooped Football Socks Junior (White/Maroon, J12-2)</v>
          </cell>
          <cell r="D3752" t="str">
            <v>Football / Teamwear</v>
          </cell>
          <cell r="E3752" t="str">
            <v>Football</v>
          </cell>
          <cell r="F3752" t="str">
            <v>Teamwear</v>
          </cell>
        </row>
        <row r="3753">
          <cell r="A3753" t="str">
            <v>705BWM</v>
          </cell>
          <cell r="B3753" t="str">
            <v>'5027535305344</v>
          </cell>
          <cell r="C3753" t="str">
            <v>[705BWM] Precision Hooped Football Socks Junior (White/Maroon, J12-2)</v>
          </cell>
          <cell r="D3753" t="str">
            <v>Socks / Football</v>
          </cell>
          <cell r="E3753" t="str">
            <v>Socks</v>
          </cell>
          <cell r="F3753" t="str">
            <v>Football</v>
          </cell>
        </row>
        <row r="3754">
          <cell r="A3754" t="str">
            <v>705YWM</v>
          </cell>
          <cell r="B3754" t="str">
            <v>'5027535305443</v>
          </cell>
          <cell r="C3754" t="str">
            <v>[705YWM] Precision Hooped Football Socks Junior (White/Maroon, 3-6)</v>
          </cell>
          <cell r="D3754" t="str">
            <v>Football / Teamwear</v>
          </cell>
          <cell r="E3754" t="str">
            <v>Football</v>
          </cell>
          <cell r="F3754" t="str">
            <v>Teamwear</v>
          </cell>
        </row>
        <row r="3755">
          <cell r="A3755" t="str">
            <v>705YWM</v>
          </cell>
          <cell r="B3755" t="str">
            <v>'5027535305443</v>
          </cell>
          <cell r="C3755" t="str">
            <v>[705YWM] Precision Hooped Football Socks Junior (White/Maroon, 3-6)</v>
          </cell>
          <cell r="D3755" t="str">
            <v>Socks / Football</v>
          </cell>
          <cell r="E3755" t="str">
            <v>Socks</v>
          </cell>
          <cell r="F3755" t="str">
            <v>Football</v>
          </cell>
        </row>
        <row r="3756">
          <cell r="A3756" t="str">
            <v>705MWM</v>
          </cell>
          <cell r="B3756" t="str">
            <v>'5027535305399</v>
          </cell>
          <cell r="C3756" t="str">
            <v>[705MWM] Precision Hooped Football Socks Adult (White/Maroon, 7-11)</v>
          </cell>
          <cell r="D3756" t="str">
            <v>Football / Teamwear</v>
          </cell>
          <cell r="E3756" t="str">
            <v>Football</v>
          </cell>
          <cell r="F3756" t="str">
            <v>Teamwear</v>
          </cell>
        </row>
        <row r="3757">
          <cell r="A3757" t="str">
            <v>705MWM</v>
          </cell>
          <cell r="B3757" t="str">
            <v>'5027535305399</v>
          </cell>
          <cell r="C3757" t="str">
            <v>[705MWM] Precision Hooped Football Socks Adult (White/Maroon, 7-11)</v>
          </cell>
          <cell r="D3757" t="str">
            <v>Socks / Football</v>
          </cell>
          <cell r="E3757" t="str">
            <v>Socks</v>
          </cell>
          <cell r="F3757" t="str">
            <v>Football</v>
          </cell>
        </row>
        <row r="3758">
          <cell r="A3758" t="str">
            <v>705BMA</v>
          </cell>
          <cell r="B3758" t="str">
            <v>'5027535305245</v>
          </cell>
          <cell r="C3758" t="str">
            <v>[705BMA] Precision Hooped Football Socks Junior (Maroon/Amber, J12-2)</v>
          </cell>
          <cell r="D3758" t="str">
            <v>Football / Teamwear</v>
          </cell>
          <cell r="E3758" t="str">
            <v>Football</v>
          </cell>
          <cell r="F3758" t="str">
            <v>Teamwear</v>
          </cell>
        </row>
        <row r="3759">
          <cell r="A3759" t="str">
            <v>705BMA</v>
          </cell>
          <cell r="B3759" t="str">
            <v>'5027535305245</v>
          </cell>
          <cell r="C3759" t="str">
            <v>[705BMA] Precision Hooped Football Socks Junior (Maroon/Amber, J12-2)</v>
          </cell>
          <cell r="D3759" t="str">
            <v>Socks / Football</v>
          </cell>
          <cell r="E3759" t="str">
            <v>Socks</v>
          </cell>
          <cell r="F3759" t="str">
            <v>Football</v>
          </cell>
        </row>
        <row r="3760">
          <cell r="A3760" t="str">
            <v>705MMA</v>
          </cell>
          <cell r="B3760" t="str">
            <v>'5027535305351</v>
          </cell>
          <cell r="C3760" t="str">
            <v>[705MMA] Precision Hooped Football Socks Adult (Maroon/Amber, 7-11)</v>
          </cell>
          <cell r="D3760" t="str">
            <v>Football / Teamwear</v>
          </cell>
          <cell r="E3760" t="str">
            <v>Football</v>
          </cell>
          <cell r="F3760" t="str">
            <v>Teamwear</v>
          </cell>
        </row>
        <row r="3761">
          <cell r="A3761" t="str">
            <v>705MMA</v>
          </cell>
          <cell r="B3761" t="str">
            <v>'5027535305351</v>
          </cell>
          <cell r="C3761" t="str">
            <v>[705MMA] Precision Hooped Football Socks Adult (Maroon/Amber, 7-11)</v>
          </cell>
          <cell r="D3761" t="str">
            <v>Socks / Football</v>
          </cell>
          <cell r="E3761" t="str">
            <v>Socks</v>
          </cell>
          <cell r="F3761" t="str">
            <v>Football</v>
          </cell>
        </row>
        <row r="3762">
          <cell r="A3762" t="str">
            <v>705BMK</v>
          </cell>
          <cell r="B3762" t="str">
            <v>'5027535305252</v>
          </cell>
          <cell r="C3762" t="str">
            <v>[705BMK] Precision Hooped Football Socks Junior (Maroon/Sky, J12-2)</v>
          </cell>
          <cell r="D3762" t="str">
            <v>Football / Teamwear</v>
          </cell>
          <cell r="E3762" t="str">
            <v>Football</v>
          </cell>
          <cell r="F3762" t="str">
            <v>Teamwear</v>
          </cell>
        </row>
        <row r="3763">
          <cell r="A3763" t="str">
            <v>705BMK</v>
          </cell>
          <cell r="B3763" t="str">
            <v>'5027535305252</v>
          </cell>
          <cell r="C3763" t="str">
            <v>[705BMK] Precision Hooped Football Socks Junior (Maroon/Sky, J12-2)</v>
          </cell>
          <cell r="D3763" t="str">
            <v>Socks / Football</v>
          </cell>
          <cell r="E3763" t="str">
            <v>Socks</v>
          </cell>
          <cell r="F3763" t="str">
            <v>Football</v>
          </cell>
        </row>
        <row r="3764">
          <cell r="A3764" t="str">
            <v>705YMK</v>
          </cell>
          <cell r="B3764" t="str">
            <v>'5027535305146</v>
          </cell>
          <cell r="C3764" t="str">
            <v>[705YMK] Precision Hooped Football Socks Junior (Maroon/Sky, 3-6)</v>
          </cell>
          <cell r="D3764" t="str">
            <v>Football / Teamwear</v>
          </cell>
          <cell r="E3764" t="str">
            <v>Football</v>
          </cell>
          <cell r="F3764" t="str">
            <v>Teamwear</v>
          </cell>
        </row>
        <row r="3765">
          <cell r="A3765" t="str">
            <v>705YMK</v>
          </cell>
          <cell r="B3765" t="str">
            <v>'5027535305146</v>
          </cell>
          <cell r="C3765" t="str">
            <v>[705YMK] Precision Hooped Football Socks Junior (Maroon/Sky, 3-6)</v>
          </cell>
          <cell r="D3765" t="str">
            <v>Socks / Football</v>
          </cell>
          <cell r="E3765" t="str">
            <v>Socks</v>
          </cell>
          <cell r="F3765" t="str">
            <v>Football</v>
          </cell>
        </row>
        <row r="3766">
          <cell r="A3766" t="str">
            <v>705MMK</v>
          </cell>
          <cell r="B3766" t="str">
            <v>'5027535305047</v>
          </cell>
          <cell r="C3766" t="str">
            <v>[705MMK] Precision Hooped Football Socks Adult (Maroon/Sky, 7-11)</v>
          </cell>
          <cell r="D3766" t="str">
            <v>Football / Teamwear</v>
          </cell>
          <cell r="E3766" t="str">
            <v>Football</v>
          </cell>
          <cell r="F3766" t="str">
            <v>Teamwear</v>
          </cell>
        </row>
        <row r="3767">
          <cell r="A3767" t="str">
            <v>705MMK</v>
          </cell>
          <cell r="B3767" t="str">
            <v>'5027535305047</v>
          </cell>
          <cell r="C3767" t="str">
            <v>[705MMK] Precision Hooped Football Socks Adult (Maroon/Sky, 7-11)</v>
          </cell>
          <cell r="D3767" t="str">
            <v>Socks / Football</v>
          </cell>
          <cell r="E3767" t="str">
            <v>Socks</v>
          </cell>
          <cell r="F3767" t="str">
            <v>Football</v>
          </cell>
        </row>
        <row r="3768">
          <cell r="A3768" t="str">
            <v>705BRW</v>
          </cell>
          <cell r="B3768" t="str">
            <v>'5027535305306</v>
          </cell>
          <cell r="C3768" t="str">
            <v>[705BRW] Precision Hooped Football Socks Junior (Royal/White, J12-2)</v>
          </cell>
          <cell r="D3768" t="str">
            <v>Football / Teamwear</v>
          </cell>
          <cell r="E3768" t="str">
            <v>Football</v>
          </cell>
          <cell r="F3768" t="str">
            <v>Teamwear</v>
          </cell>
        </row>
        <row r="3769">
          <cell r="A3769" t="str">
            <v>705BRW</v>
          </cell>
          <cell r="B3769" t="str">
            <v>'5027535305306</v>
          </cell>
          <cell r="C3769" t="str">
            <v>[705BRW] Precision Hooped Football Socks Junior (Royal/White, J12-2)</v>
          </cell>
          <cell r="D3769" t="str">
            <v>Socks / Football</v>
          </cell>
          <cell r="E3769" t="str">
            <v>Socks</v>
          </cell>
          <cell r="F3769" t="str">
            <v>Football</v>
          </cell>
        </row>
        <row r="3770">
          <cell r="A3770" t="str">
            <v>705YRW</v>
          </cell>
          <cell r="B3770" t="str">
            <v>'5027535305184</v>
          </cell>
          <cell r="C3770" t="str">
            <v>[705YRW] Precision Hooped Football Socks Junior (Royal/White, 3-6)</v>
          </cell>
          <cell r="D3770" t="str">
            <v>Football / Teamwear</v>
          </cell>
          <cell r="E3770" t="str">
            <v>Football</v>
          </cell>
          <cell r="F3770" t="str">
            <v>Teamwear</v>
          </cell>
        </row>
        <row r="3771">
          <cell r="A3771" t="str">
            <v>705YRW</v>
          </cell>
          <cell r="B3771" t="str">
            <v>'5027535305184</v>
          </cell>
          <cell r="C3771" t="str">
            <v>[705YRW] Precision Hooped Football Socks Junior (Royal/White, 3-6)</v>
          </cell>
          <cell r="D3771" t="str">
            <v>Socks / Football</v>
          </cell>
          <cell r="E3771" t="str">
            <v>Socks</v>
          </cell>
          <cell r="F3771" t="str">
            <v>Football</v>
          </cell>
        </row>
        <row r="3772">
          <cell r="A3772" t="str">
            <v>705MRW</v>
          </cell>
          <cell r="B3772" t="str">
            <v>'5027535305085</v>
          </cell>
          <cell r="C3772" t="str">
            <v>[705MRW] Precision Hooped Football Socks Adult (Royal/White, 7-11)</v>
          </cell>
          <cell r="D3772" t="str">
            <v>Football / Teamwear</v>
          </cell>
          <cell r="E3772" t="str">
            <v>Football</v>
          </cell>
          <cell r="F3772" t="str">
            <v>Teamwear</v>
          </cell>
        </row>
        <row r="3773">
          <cell r="A3773" t="str">
            <v>705MRW</v>
          </cell>
          <cell r="B3773" t="str">
            <v>'5027535305085</v>
          </cell>
          <cell r="C3773" t="str">
            <v>[705MRW] Precision Hooped Football Socks Adult (Royal/White, 7-11)</v>
          </cell>
          <cell r="D3773" t="str">
            <v>Socks / Football</v>
          </cell>
          <cell r="E3773" t="str">
            <v>Socks</v>
          </cell>
          <cell r="F3773" t="str">
            <v>Football</v>
          </cell>
        </row>
        <row r="3774">
          <cell r="A3774" t="str">
            <v>705BRA</v>
          </cell>
          <cell r="B3774" t="str">
            <v>'5027535305290</v>
          </cell>
          <cell r="C3774" t="str">
            <v>[705BRA] Precision Hooped Football Socks Junior (Royal/Amber, J12-2)</v>
          </cell>
          <cell r="D3774" t="str">
            <v>Football / Teamwear</v>
          </cell>
          <cell r="E3774" t="str">
            <v>Football</v>
          </cell>
          <cell r="F3774" t="str">
            <v>Teamwear</v>
          </cell>
        </row>
        <row r="3775">
          <cell r="A3775" t="str">
            <v>705BRA</v>
          </cell>
          <cell r="B3775" t="str">
            <v>'5027535305290</v>
          </cell>
          <cell r="C3775" t="str">
            <v>[705BRA] Precision Hooped Football Socks Junior (Royal/Amber, J12-2)</v>
          </cell>
          <cell r="D3775" t="str">
            <v>Socks / Football</v>
          </cell>
          <cell r="E3775" t="str">
            <v>Socks</v>
          </cell>
          <cell r="F3775" t="str">
            <v>Football</v>
          </cell>
        </row>
        <row r="3776">
          <cell r="A3776" t="str">
            <v>705MRA</v>
          </cell>
          <cell r="B3776" t="str">
            <v>'5027535305078</v>
          </cell>
          <cell r="C3776" t="str">
            <v>[705MRA] Precision Hooped Football Socks Adult (Royal/Amber, 7-11)</v>
          </cell>
          <cell r="D3776" t="str">
            <v>Football / Teamwear</v>
          </cell>
          <cell r="E3776" t="str">
            <v>Football</v>
          </cell>
          <cell r="F3776" t="str">
            <v>Teamwear</v>
          </cell>
        </row>
        <row r="3777">
          <cell r="A3777" t="str">
            <v>705MRA</v>
          </cell>
          <cell r="B3777" t="str">
            <v>'5027535305078</v>
          </cell>
          <cell r="C3777" t="str">
            <v>[705MRA] Precision Hooped Football Socks Adult (Royal/Amber, 7-11)</v>
          </cell>
          <cell r="D3777" t="str">
            <v>Socks / Football</v>
          </cell>
          <cell r="E3777" t="str">
            <v>Socks</v>
          </cell>
          <cell r="F3777" t="str">
            <v>Football</v>
          </cell>
        </row>
        <row r="3778">
          <cell r="A3778" t="str">
            <v>705BRY</v>
          </cell>
          <cell r="B3778" t="str">
            <v>'5027535305313</v>
          </cell>
          <cell r="C3778" t="str">
            <v>[705BRY] Precision Hooped Football Socks Junior (Royal/Yellow, J12-2)</v>
          </cell>
          <cell r="D3778" t="str">
            <v>Football / Teamwear</v>
          </cell>
          <cell r="E3778" t="str">
            <v>Football</v>
          </cell>
          <cell r="F3778" t="str">
            <v>Teamwear</v>
          </cell>
        </row>
        <row r="3779">
          <cell r="A3779" t="str">
            <v>705BRY</v>
          </cell>
          <cell r="B3779" t="str">
            <v>'5027535305313</v>
          </cell>
          <cell r="C3779" t="str">
            <v>[705BRY] Precision Hooped Football Socks Junior (Royal/Yellow, J12-2)</v>
          </cell>
          <cell r="D3779" t="str">
            <v>Socks / Football</v>
          </cell>
          <cell r="E3779" t="str">
            <v>Socks</v>
          </cell>
          <cell r="F3779" t="str">
            <v>Football</v>
          </cell>
        </row>
        <row r="3780">
          <cell r="A3780" t="str">
            <v>705YRY</v>
          </cell>
          <cell r="B3780" t="str">
            <v>'5027535305429</v>
          </cell>
          <cell r="C3780" t="str">
            <v>[705YRY] Precision Hooped Football Socks Junior (Royal/Yellow, 3-6)</v>
          </cell>
          <cell r="D3780" t="str">
            <v>Football / Teamwear</v>
          </cell>
          <cell r="E3780" t="str">
            <v>Football</v>
          </cell>
          <cell r="F3780" t="str">
            <v>Teamwear</v>
          </cell>
        </row>
        <row r="3781">
          <cell r="A3781" t="str">
            <v>705YRY</v>
          </cell>
          <cell r="B3781" t="str">
            <v>'5027535305429</v>
          </cell>
          <cell r="C3781" t="str">
            <v>[705YRY] Precision Hooped Football Socks Junior (Royal/Yellow, 3-6)</v>
          </cell>
          <cell r="D3781" t="str">
            <v>Socks / Football</v>
          </cell>
          <cell r="E3781" t="str">
            <v>Socks</v>
          </cell>
          <cell r="F3781" t="str">
            <v>Football</v>
          </cell>
        </row>
        <row r="3782">
          <cell r="A3782" t="str">
            <v>705BSW</v>
          </cell>
          <cell r="B3782" t="str">
            <v>'5027535305320</v>
          </cell>
          <cell r="C3782" t="str">
            <v>[705BSW] Precision Hooped Football Socks Junior (Red/White, J12-2)</v>
          </cell>
          <cell r="D3782" t="str">
            <v>Football / Teamwear</v>
          </cell>
          <cell r="E3782" t="str">
            <v>Football</v>
          </cell>
          <cell r="F3782" t="str">
            <v>Teamwear</v>
          </cell>
        </row>
        <row r="3783">
          <cell r="A3783" t="str">
            <v>705BSW</v>
          </cell>
          <cell r="B3783" t="str">
            <v>'5027535305320</v>
          </cell>
          <cell r="C3783" t="str">
            <v>[705BSW] Precision Hooped Football Socks Junior (Red/White, J12-2)</v>
          </cell>
          <cell r="D3783" t="str">
            <v>Socks / Football</v>
          </cell>
          <cell r="E3783" t="str">
            <v>Socks</v>
          </cell>
          <cell r="F3783" t="str">
            <v>Football</v>
          </cell>
        </row>
        <row r="3784">
          <cell r="A3784" t="str">
            <v>705YSW</v>
          </cell>
          <cell r="B3784" t="str">
            <v>'5027535305191</v>
          </cell>
          <cell r="C3784" t="str">
            <v>[705YSW] Precision Hooped Football Socks Junior (Red/White, 3-6)</v>
          </cell>
          <cell r="D3784" t="str">
            <v>Football / Teamwear</v>
          </cell>
          <cell r="E3784" t="str">
            <v>Football</v>
          </cell>
          <cell r="F3784" t="str">
            <v>Teamwear</v>
          </cell>
        </row>
        <row r="3785">
          <cell r="A3785" t="str">
            <v>705YSW</v>
          </cell>
          <cell r="B3785" t="str">
            <v>'5027535305191</v>
          </cell>
          <cell r="C3785" t="str">
            <v>[705YSW] Precision Hooped Football Socks Junior (Red/White, 3-6)</v>
          </cell>
          <cell r="D3785" t="str">
            <v>Socks / Football</v>
          </cell>
          <cell r="E3785" t="str">
            <v>Socks</v>
          </cell>
          <cell r="F3785" t="str">
            <v>Football</v>
          </cell>
        </row>
        <row r="3786">
          <cell r="A3786" t="str">
            <v>705MSW</v>
          </cell>
          <cell r="B3786" t="str">
            <v>'5027535305092</v>
          </cell>
          <cell r="C3786" t="str">
            <v>[705MSW] Precision Hooped Football Socks Adult (Red/White, 7-11)</v>
          </cell>
          <cell r="D3786" t="str">
            <v>Football / Teamwear</v>
          </cell>
          <cell r="E3786" t="str">
            <v>Football</v>
          </cell>
          <cell r="F3786" t="str">
            <v>Teamwear</v>
          </cell>
        </row>
        <row r="3787">
          <cell r="A3787" t="str">
            <v>705MSW</v>
          </cell>
          <cell r="B3787" t="str">
            <v>'5027535305092</v>
          </cell>
          <cell r="C3787" t="str">
            <v>[705MSW] Precision Hooped Football Socks Adult (Red/White, 7-11)</v>
          </cell>
          <cell r="D3787" t="str">
            <v>Socks / Football</v>
          </cell>
          <cell r="E3787" t="str">
            <v>Socks</v>
          </cell>
          <cell r="F3787" t="str">
            <v>Football</v>
          </cell>
        </row>
        <row r="3788">
          <cell r="A3788" t="str">
            <v>705BTK</v>
          </cell>
          <cell r="B3788" t="str">
            <v>'5027535305337</v>
          </cell>
          <cell r="C3788" t="str">
            <v>[705BTK] Precision Hooped Football Socks Junior (Bottle/Sky, J12-2)</v>
          </cell>
          <cell r="D3788" t="str">
            <v>Football / Teamwear</v>
          </cell>
          <cell r="E3788" t="str">
            <v>Football</v>
          </cell>
          <cell r="F3788" t="str">
            <v>Teamwear</v>
          </cell>
        </row>
        <row r="3789">
          <cell r="A3789" t="str">
            <v>705BTK</v>
          </cell>
          <cell r="B3789" t="str">
            <v>'5027535305337</v>
          </cell>
          <cell r="C3789" t="str">
            <v>[705BTK] Precision Hooped Football Socks Junior (Bottle/Sky, J12-2)</v>
          </cell>
          <cell r="D3789" t="str">
            <v>Socks / Football</v>
          </cell>
          <cell r="E3789" t="str">
            <v>Socks</v>
          </cell>
          <cell r="F3789" t="str">
            <v>Football</v>
          </cell>
        </row>
        <row r="3790">
          <cell r="A3790" t="str">
            <v>705YTK</v>
          </cell>
          <cell r="B3790" t="str">
            <v>'5027535305436</v>
          </cell>
          <cell r="C3790" t="str">
            <v>[705YTK] Precision Hooped Football Socks Junior (Bottle/Sky, 3-6)</v>
          </cell>
          <cell r="D3790" t="str">
            <v>Football / Teamwear</v>
          </cell>
          <cell r="E3790" t="str">
            <v>Football</v>
          </cell>
          <cell r="F3790" t="str">
            <v>Teamwear</v>
          </cell>
        </row>
        <row r="3791">
          <cell r="A3791" t="str">
            <v>705YTK</v>
          </cell>
          <cell r="B3791" t="str">
            <v>'5027535305436</v>
          </cell>
          <cell r="C3791" t="str">
            <v>[705YTK] Precision Hooped Football Socks Junior (Bottle/Sky, 3-6)</v>
          </cell>
          <cell r="D3791" t="str">
            <v>Socks / Football</v>
          </cell>
          <cell r="E3791" t="str">
            <v>Socks</v>
          </cell>
          <cell r="F3791" t="str">
            <v>Football</v>
          </cell>
        </row>
        <row r="3792">
          <cell r="A3792" t="str">
            <v>705MTK</v>
          </cell>
          <cell r="B3792" t="str">
            <v>'5027535305382</v>
          </cell>
          <cell r="C3792" t="str">
            <v>[705MTK] Precision Hooped Football Socks Adult (Bottle/Sky, 7-11)</v>
          </cell>
          <cell r="D3792" t="str">
            <v>Football / Teamwear</v>
          </cell>
          <cell r="E3792" t="str">
            <v>Football</v>
          </cell>
          <cell r="F3792" t="str">
            <v>Teamwear</v>
          </cell>
        </row>
        <row r="3793">
          <cell r="A3793" t="str">
            <v>705MTK</v>
          </cell>
          <cell r="B3793" t="str">
            <v>'5027535305382</v>
          </cell>
          <cell r="C3793" t="str">
            <v>[705MTK] Precision Hooped Football Socks Adult (Bottle/Sky, 7-11)</v>
          </cell>
          <cell r="D3793" t="str">
            <v>Socks / Football</v>
          </cell>
          <cell r="E3793" t="str">
            <v>Socks</v>
          </cell>
          <cell r="F3793" t="str">
            <v>Football</v>
          </cell>
        </row>
        <row r="3794">
          <cell r="A3794" t="str">
            <v>705BGW</v>
          </cell>
          <cell r="B3794" t="str">
            <v>'5027535305238</v>
          </cell>
          <cell r="C3794" t="str">
            <v>[705BGW] Precision Hooped Football Socks Junior (Emerald/White, J12-2)</v>
          </cell>
          <cell r="D3794" t="str">
            <v>Football / Teamwear</v>
          </cell>
          <cell r="E3794" t="str">
            <v>Football</v>
          </cell>
          <cell r="F3794" t="str">
            <v>Teamwear</v>
          </cell>
        </row>
        <row r="3795">
          <cell r="A3795" t="str">
            <v>705BGW</v>
          </cell>
          <cell r="B3795" t="str">
            <v>'5027535305238</v>
          </cell>
          <cell r="C3795" t="str">
            <v>[705BGW] Precision Hooped Football Socks Junior (Emerald/White, J12-2)</v>
          </cell>
          <cell r="D3795" t="str">
            <v>Socks / Football</v>
          </cell>
          <cell r="E3795" t="str">
            <v>Socks</v>
          </cell>
          <cell r="F3795" t="str">
            <v>Football</v>
          </cell>
        </row>
        <row r="3796">
          <cell r="A3796" t="str">
            <v>705YGW</v>
          </cell>
          <cell r="B3796" t="str">
            <v>'5027535305139</v>
          </cell>
          <cell r="C3796" t="str">
            <v>[705YGW] Precision Hooped Football Socks Junior (Emerald/White, 3-6)</v>
          </cell>
          <cell r="D3796" t="str">
            <v>Football / Teamwear</v>
          </cell>
          <cell r="E3796" t="str">
            <v>Football</v>
          </cell>
          <cell r="F3796" t="str">
            <v>Teamwear</v>
          </cell>
        </row>
        <row r="3797">
          <cell r="A3797" t="str">
            <v>705YGW</v>
          </cell>
          <cell r="B3797" t="str">
            <v>'5027535305139</v>
          </cell>
          <cell r="C3797" t="str">
            <v>[705YGW] Precision Hooped Football Socks Junior (Emerald/White, 3-6)</v>
          </cell>
          <cell r="D3797" t="str">
            <v>Socks / Football</v>
          </cell>
          <cell r="E3797" t="str">
            <v>Socks</v>
          </cell>
          <cell r="F3797" t="str">
            <v>Football</v>
          </cell>
        </row>
        <row r="3798">
          <cell r="A3798" t="str">
            <v>705MGW</v>
          </cell>
          <cell r="B3798" t="str">
            <v>'5027535305030</v>
          </cell>
          <cell r="C3798" t="str">
            <v>[705MGW] Precision Hooped Football Socks Adult (Emerald/White, 7-11)</v>
          </cell>
          <cell r="D3798" t="str">
            <v>Football / Teamwear</v>
          </cell>
          <cell r="E3798" t="str">
            <v>Football</v>
          </cell>
          <cell r="F3798" t="str">
            <v>Teamwear</v>
          </cell>
        </row>
        <row r="3799">
          <cell r="A3799" t="str">
            <v>705MGW</v>
          </cell>
          <cell r="B3799" t="str">
            <v>'5027535305030</v>
          </cell>
          <cell r="C3799" t="str">
            <v>[705MGW] Precision Hooped Football Socks Adult (Emerald/White, 7-11)</v>
          </cell>
          <cell r="D3799" t="str">
            <v>Socks / Football</v>
          </cell>
          <cell r="E3799" t="str">
            <v>Socks</v>
          </cell>
          <cell r="F3799" t="str">
            <v>Football</v>
          </cell>
        </row>
        <row r="3800">
          <cell r="A3800" t="str">
            <v>707BBW</v>
          </cell>
          <cell r="B3800" t="str">
            <v>'5027535306266</v>
          </cell>
          <cell r="C3800" t="str">
            <v>[707BBW] Precision Turnover Football Socks Junior (Black/White, J12-2)</v>
          </cell>
          <cell r="D3800" t="str">
            <v>Football / Teamwear</v>
          </cell>
          <cell r="E3800" t="str">
            <v>Football</v>
          </cell>
          <cell r="F3800" t="str">
            <v>Teamwear</v>
          </cell>
        </row>
        <row r="3801">
          <cell r="A3801" t="str">
            <v>707BBW</v>
          </cell>
          <cell r="B3801" t="str">
            <v>'5027535306266</v>
          </cell>
          <cell r="C3801" t="str">
            <v>[707BBW] Precision Turnover Football Socks Junior (Black/White, J12-2)</v>
          </cell>
          <cell r="D3801" t="str">
            <v>Socks / Football</v>
          </cell>
          <cell r="E3801" t="str">
            <v>Socks</v>
          </cell>
          <cell r="F3801" t="str">
            <v>Football</v>
          </cell>
        </row>
        <row r="3802">
          <cell r="A3802" t="str">
            <v>707YBW</v>
          </cell>
          <cell r="B3802" t="str">
            <v>'5027535306143</v>
          </cell>
          <cell r="C3802" t="str">
            <v>[707YBW] Precision Turnover Football Socks Junior (Black/White, 3-6)</v>
          </cell>
          <cell r="D3802" t="str">
            <v>Football / Teamwear</v>
          </cell>
          <cell r="E3802" t="str">
            <v>Football</v>
          </cell>
          <cell r="F3802" t="str">
            <v>Teamwear</v>
          </cell>
        </row>
        <row r="3803">
          <cell r="A3803" t="str">
            <v>707YBW</v>
          </cell>
          <cell r="B3803" t="str">
            <v>'5027535306143</v>
          </cell>
          <cell r="C3803" t="str">
            <v>[707YBW] Precision Turnover Football Socks Junior (Black/White, 3-6)</v>
          </cell>
          <cell r="D3803" t="str">
            <v>Socks / Football</v>
          </cell>
          <cell r="E3803" t="str">
            <v>Socks</v>
          </cell>
          <cell r="F3803" t="str">
            <v>Football</v>
          </cell>
        </row>
        <row r="3804">
          <cell r="A3804" t="str">
            <v>707MBW</v>
          </cell>
          <cell r="B3804" t="str">
            <v>'5027535306020</v>
          </cell>
          <cell r="C3804" t="str">
            <v>[707MBW] Precision Turnover Football Socks Adult (Black/White, 7-11)</v>
          </cell>
          <cell r="D3804" t="str">
            <v>Football / Teamwear</v>
          </cell>
          <cell r="E3804" t="str">
            <v>Football</v>
          </cell>
          <cell r="F3804" t="str">
            <v>Teamwear</v>
          </cell>
        </row>
        <row r="3805">
          <cell r="A3805" t="str">
            <v>707MBW</v>
          </cell>
          <cell r="B3805" t="str">
            <v>'5027535306020</v>
          </cell>
          <cell r="C3805" t="str">
            <v>[707MBW] Precision Turnover Football Socks Adult (Black/White, 7-11)</v>
          </cell>
          <cell r="D3805" t="str">
            <v>Socks / Football</v>
          </cell>
          <cell r="E3805" t="str">
            <v>Socks</v>
          </cell>
          <cell r="F3805" t="str">
            <v>Football</v>
          </cell>
        </row>
        <row r="3806">
          <cell r="A3806" t="str">
            <v>707BBA</v>
          </cell>
          <cell r="B3806" t="str">
            <v>'5027535306242</v>
          </cell>
          <cell r="C3806" t="str">
            <v>[707BBA] Precision Turnover Football Socks Junior (Black/Amber, J12-2)</v>
          </cell>
          <cell r="D3806" t="str">
            <v>Football / Teamwear</v>
          </cell>
          <cell r="E3806" t="str">
            <v>Football</v>
          </cell>
          <cell r="F3806" t="str">
            <v>Teamwear</v>
          </cell>
        </row>
        <row r="3807">
          <cell r="A3807" t="str">
            <v>707BBA</v>
          </cell>
          <cell r="B3807" t="str">
            <v>'5027535306242</v>
          </cell>
          <cell r="C3807" t="str">
            <v>[707BBA] Precision Turnover Football Socks Junior (Black/Amber, J12-2)</v>
          </cell>
          <cell r="D3807" t="str">
            <v>Socks / Football</v>
          </cell>
          <cell r="E3807" t="str">
            <v>Socks</v>
          </cell>
          <cell r="F3807" t="str">
            <v>Football</v>
          </cell>
        </row>
        <row r="3808">
          <cell r="A3808" t="str">
            <v>707YBA</v>
          </cell>
          <cell r="B3808" t="str">
            <v>'5027535306129</v>
          </cell>
          <cell r="C3808" t="str">
            <v>[707YBA] Precision Turnover Football Socks Junior (Black/Amber, 3-6)</v>
          </cell>
          <cell r="D3808" t="str">
            <v>Football / Teamwear</v>
          </cell>
          <cell r="E3808" t="str">
            <v>Football</v>
          </cell>
          <cell r="F3808" t="str">
            <v>Teamwear</v>
          </cell>
        </row>
        <row r="3809">
          <cell r="A3809" t="str">
            <v>707YBA</v>
          </cell>
          <cell r="B3809" t="str">
            <v>'5027535306129</v>
          </cell>
          <cell r="C3809" t="str">
            <v>[707YBA] Precision Turnover Football Socks Junior (Black/Amber, 3-6)</v>
          </cell>
          <cell r="D3809" t="str">
            <v>Socks / Football</v>
          </cell>
          <cell r="E3809" t="str">
            <v>Socks</v>
          </cell>
          <cell r="F3809" t="str">
            <v>Football</v>
          </cell>
        </row>
        <row r="3810">
          <cell r="A3810" t="str">
            <v>707MBA</v>
          </cell>
          <cell r="B3810" t="str">
            <v>'5027535306006</v>
          </cell>
          <cell r="C3810" t="str">
            <v>[707MBA] Precision Turnover Football Socks Adult (Black/Amber, 7-11)</v>
          </cell>
          <cell r="D3810" t="str">
            <v>Football / Teamwear</v>
          </cell>
          <cell r="E3810" t="str">
            <v>Football</v>
          </cell>
          <cell r="F3810" t="str">
            <v>Teamwear</v>
          </cell>
        </row>
        <row r="3811">
          <cell r="A3811" t="str">
            <v>707MBA</v>
          </cell>
          <cell r="B3811" t="str">
            <v>'5027535306006</v>
          </cell>
          <cell r="C3811" t="str">
            <v>[707MBA] Precision Turnover Football Socks Adult (Black/Amber, 7-11)</v>
          </cell>
          <cell r="D3811" t="str">
            <v>Socks / Football</v>
          </cell>
          <cell r="E3811" t="str">
            <v>Socks</v>
          </cell>
          <cell r="F3811" t="str">
            <v>Football</v>
          </cell>
        </row>
        <row r="3812">
          <cell r="A3812" t="str">
            <v>707BBS</v>
          </cell>
          <cell r="B3812" t="str">
            <v>'5027535306259</v>
          </cell>
          <cell r="C3812" t="str">
            <v>[707BBS] Precision Turnover Football Socks Junior (Black/Red, J12-2)</v>
          </cell>
          <cell r="D3812" t="str">
            <v>Football / Teamwear</v>
          </cell>
          <cell r="E3812" t="str">
            <v>Football</v>
          </cell>
          <cell r="F3812" t="str">
            <v>Teamwear</v>
          </cell>
        </row>
        <row r="3813">
          <cell r="A3813" t="str">
            <v>707BBS</v>
          </cell>
          <cell r="B3813" t="str">
            <v>'5027535306259</v>
          </cell>
          <cell r="C3813" t="str">
            <v>[707BBS] Precision Turnover Football Socks Junior (Black/Red, J12-2)</v>
          </cell>
          <cell r="D3813" t="str">
            <v>Socks / Football</v>
          </cell>
          <cell r="E3813" t="str">
            <v>Socks</v>
          </cell>
          <cell r="F3813" t="str">
            <v>Football</v>
          </cell>
        </row>
        <row r="3814">
          <cell r="A3814" t="str">
            <v>707YBS</v>
          </cell>
          <cell r="B3814" t="str">
            <v>'5027535306136</v>
          </cell>
          <cell r="C3814" t="str">
            <v>[707YBS] Precision Turnover Football Socks Junior (Black/Red, 3-6)</v>
          </cell>
          <cell r="D3814" t="str">
            <v>Football / Teamwear</v>
          </cell>
          <cell r="E3814" t="str">
            <v>Football</v>
          </cell>
          <cell r="F3814" t="str">
            <v>Teamwear</v>
          </cell>
        </row>
        <row r="3815">
          <cell r="A3815" t="str">
            <v>707YBS</v>
          </cell>
          <cell r="B3815" t="str">
            <v>'5027535306136</v>
          </cell>
          <cell r="C3815" t="str">
            <v>[707YBS] Precision Turnover Football Socks Junior (Black/Red, 3-6)</v>
          </cell>
          <cell r="D3815" t="str">
            <v>Socks / Football</v>
          </cell>
          <cell r="E3815" t="str">
            <v>Socks</v>
          </cell>
          <cell r="F3815" t="str">
            <v>Football</v>
          </cell>
        </row>
        <row r="3816">
          <cell r="A3816" t="str">
            <v>707MBS</v>
          </cell>
          <cell r="B3816" t="str">
            <v>'5027535306013</v>
          </cell>
          <cell r="C3816" t="str">
            <v>[707MBS] Precision Turnover Football Socks Adult (Black/Red, 7-11)</v>
          </cell>
          <cell r="D3816" t="str">
            <v>Football / Teamwear</v>
          </cell>
          <cell r="E3816" t="str">
            <v>Football</v>
          </cell>
          <cell r="F3816" t="str">
            <v>Teamwear</v>
          </cell>
        </row>
        <row r="3817">
          <cell r="A3817" t="str">
            <v>707MBS</v>
          </cell>
          <cell r="B3817" t="str">
            <v>'5027535306013</v>
          </cell>
          <cell r="C3817" t="str">
            <v>[707MBS] Precision Turnover Football Socks Adult (Black/Red, 7-11)</v>
          </cell>
          <cell r="D3817" t="str">
            <v>Socks / Football</v>
          </cell>
          <cell r="E3817" t="str">
            <v>Socks</v>
          </cell>
          <cell r="F3817" t="str">
            <v>Football</v>
          </cell>
        </row>
        <row r="3818">
          <cell r="A3818" t="str">
            <v>707BNW</v>
          </cell>
          <cell r="B3818" t="str">
            <v>'5027535306303</v>
          </cell>
          <cell r="C3818" t="str">
            <v>[707BNW] Precision Turnover Football Socks Junior (Navy/White, J12-2)</v>
          </cell>
          <cell r="D3818" t="str">
            <v>Football / Teamwear</v>
          </cell>
          <cell r="E3818" t="str">
            <v>Football</v>
          </cell>
          <cell r="F3818" t="str">
            <v>Teamwear</v>
          </cell>
        </row>
        <row r="3819">
          <cell r="A3819" t="str">
            <v>707BNW</v>
          </cell>
          <cell r="B3819" t="str">
            <v>'5027535306303</v>
          </cell>
          <cell r="C3819" t="str">
            <v>[707BNW] Precision Turnover Football Socks Junior (Navy/White, J12-2)</v>
          </cell>
          <cell r="D3819" t="str">
            <v>Socks / Football</v>
          </cell>
          <cell r="E3819" t="str">
            <v>Socks</v>
          </cell>
          <cell r="F3819" t="str">
            <v>Football</v>
          </cell>
        </row>
        <row r="3820">
          <cell r="A3820" t="str">
            <v>707MNW</v>
          </cell>
          <cell r="B3820" t="str">
            <v>'5027535306068</v>
          </cell>
          <cell r="C3820" t="str">
            <v>[707MNW] Precision Turnover Football Socks Adult (Navy/White, 7-11)</v>
          </cell>
          <cell r="D3820" t="str">
            <v>Football / Teamwear</v>
          </cell>
          <cell r="E3820" t="str">
            <v>Football</v>
          </cell>
          <cell r="F3820" t="str">
            <v>Teamwear</v>
          </cell>
        </row>
        <row r="3821">
          <cell r="A3821" t="str">
            <v>707MNW</v>
          </cell>
          <cell r="B3821" t="str">
            <v>'5027535306068</v>
          </cell>
          <cell r="C3821" t="str">
            <v>[707MNW] Precision Turnover Football Socks Adult (Navy/White, 7-11)</v>
          </cell>
          <cell r="D3821" t="str">
            <v>Socks / Football</v>
          </cell>
          <cell r="E3821" t="str">
            <v>Socks</v>
          </cell>
          <cell r="F3821" t="str">
            <v>Football</v>
          </cell>
        </row>
        <row r="3822">
          <cell r="A3822" t="str">
            <v>707BNK</v>
          </cell>
          <cell r="B3822" t="str">
            <v>'5027535306297</v>
          </cell>
          <cell r="C3822" t="str">
            <v>[707BNK] Precision Turnover Football Socks Junior (Navy/Sky, J12-2)</v>
          </cell>
          <cell r="D3822" t="str">
            <v>Football / Teamwear</v>
          </cell>
          <cell r="E3822" t="str">
            <v>Football</v>
          </cell>
          <cell r="F3822" t="str">
            <v>Teamwear</v>
          </cell>
        </row>
        <row r="3823">
          <cell r="A3823" t="str">
            <v>707BNK</v>
          </cell>
          <cell r="B3823" t="str">
            <v>'5027535306297</v>
          </cell>
          <cell r="C3823" t="str">
            <v>[707BNK] Precision Turnover Football Socks Junior (Navy/Sky, J12-2)</v>
          </cell>
          <cell r="D3823" t="str">
            <v>Socks / Football</v>
          </cell>
          <cell r="E3823" t="str">
            <v>Socks</v>
          </cell>
          <cell r="F3823" t="str">
            <v>Football</v>
          </cell>
        </row>
        <row r="3824">
          <cell r="A3824" t="str">
            <v>707YNK</v>
          </cell>
          <cell r="B3824" t="str">
            <v>'5027535306174</v>
          </cell>
          <cell r="C3824" t="str">
            <v>[707YNK] Precision Turnover Football Socks Junior (Navy/Sky, 3-6)</v>
          </cell>
          <cell r="D3824" t="str">
            <v>Football / Teamwear</v>
          </cell>
          <cell r="E3824" t="str">
            <v>Football</v>
          </cell>
          <cell r="F3824" t="str">
            <v>Teamwear</v>
          </cell>
        </row>
        <row r="3825">
          <cell r="A3825" t="str">
            <v>707YNK</v>
          </cell>
          <cell r="B3825" t="str">
            <v>'5027535306174</v>
          </cell>
          <cell r="C3825" t="str">
            <v>[707YNK] Precision Turnover Football Socks Junior (Navy/Sky, 3-6)</v>
          </cell>
          <cell r="D3825" t="str">
            <v>Socks / Football</v>
          </cell>
          <cell r="E3825" t="str">
            <v>Socks</v>
          </cell>
          <cell r="F3825" t="str">
            <v>Football</v>
          </cell>
        </row>
        <row r="3826">
          <cell r="A3826" t="str">
            <v>707MNK</v>
          </cell>
          <cell r="B3826" t="str">
            <v>'5027535306051</v>
          </cell>
          <cell r="C3826" t="str">
            <v>[707MNK] Precision Turnover Football Socks Adult (Navy/Sky, 7-11)</v>
          </cell>
          <cell r="D3826" t="str">
            <v>Football / Teamwear</v>
          </cell>
          <cell r="E3826" t="str">
            <v>Football</v>
          </cell>
          <cell r="F3826" t="str">
            <v>Teamwear</v>
          </cell>
        </row>
        <row r="3827">
          <cell r="A3827" t="str">
            <v>707MNK</v>
          </cell>
          <cell r="B3827" t="str">
            <v>'5027535306051</v>
          </cell>
          <cell r="C3827" t="str">
            <v>[707MNK] Precision Turnover Football Socks Adult (Navy/Sky, 7-11)</v>
          </cell>
          <cell r="D3827" t="str">
            <v>Socks / Football</v>
          </cell>
          <cell r="E3827" t="str">
            <v>Socks</v>
          </cell>
          <cell r="F3827" t="str">
            <v>Football</v>
          </cell>
        </row>
        <row r="3828">
          <cell r="A3828" t="str">
            <v>707BMW</v>
          </cell>
          <cell r="B3828" t="str">
            <v>'5027535306280</v>
          </cell>
          <cell r="C3828" t="str">
            <v>[707BMW] Precision Turnover Football Socks Junior (Maroon/White, J12-2)</v>
          </cell>
          <cell r="D3828" t="str">
            <v>Football / Teamwear</v>
          </cell>
          <cell r="E3828" t="str">
            <v>Football</v>
          </cell>
          <cell r="F3828" t="str">
            <v>Teamwear</v>
          </cell>
        </row>
        <row r="3829">
          <cell r="A3829" t="str">
            <v>707BMW</v>
          </cell>
          <cell r="B3829" t="str">
            <v>'5027535306280</v>
          </cell>
          <cell r="C3829" t="str">
            <v>[707BMW] Precision Turnover Football Socks Junior (Maroon/White, J12-2)</v>
          </cell>
          <cell r="D3829" t="str">
            <v>Socks / Football</v>
          </cell>
          <cell r="E3829" t="str">
            <v>Socks</v>
          </cell>
          <cell r="F3829" t="str">
            <v>Football</v>
          </cell>
        </row>
        <row r="3830">
          <cell r="A3830" t="str">
            <v>707YMW</v>
          </cell>
          <cell r="B3830" t="str">
            <v>'5027535306167</v>
          </cell>
          <cell r="C3830" t="str">
            <v>[707YMW] Precision Turnover Football Socks Junior (Maroon/White, 3-6)</v>
          </cell>
          <cell r="D3830" t="str">
            <v>Football / Teamwear</v>
          </cell>
          <cell r="E3830" t="str">
            <v>Football</v>
          </cell>
          <cell r="F3830" t="str">
            <v>Teamwear</v>
          </cell>
        </row>
        <row r="3831">
          <cell r="A3831" t="str">
            <v>707YMW</v>
          </cell>
          <cell r="B3831" t="str">
            <v>'5027535306167</v>
          </cell>
          <cell r="C3831" t="str">
            <v>[707YMW] Precision Turnover Football Socks Junior (Maroon/White, 3-6)</v>
          </cell>
          <cell r="D3831" t="str">
            <v>Socks / Football</v>
          </cell>
          <cell r="E3831" t="str">
            <v>Socks</v>
          </cell>
          <cell r="F3831" t="str">
            <v>Football</v>
          </cell>
        </row>
        <row r="3832">
          <cell r="A3832" t="str">
            <v>707MMW</v>
          </cell>
          <cell r="B3832" t="str">
            <v>'5027535306044</v>
          </cell>
          <cell r="C3832" t="str">
            <v>[707MMW] Precision Turnover Football Socks Adult (Maroon/White, 7-11)</v>
          </cell>
          <cell r="D3832" t="str">
            <v>Football / Teamwear</v>
          </cell>
          <cell r="E3832" t="str">
            <v>Football</v>
          </cell>
          <cell r="F3832" t="str">
            <v>Teamwear</v>
          </cell>
        </row>
        <row r="3833">
          <cell r="A3833" t="str">
            <v>707MMW</v>
          </cell>
          <cell r="B3833" t="str">
            <v>'5027535306044</v>
          </cell>
          <cell r="C3833" t="str">
            <v>[707MMW] Precision Turnover Football Socks Adult (Maroon/White, 7-11)</v>
          </cell>
          <cell r="D3833" t="str">
            <v>Socks / Football</v>
          </cell>
          <cell r="E3833" t="str">
            <v>Socks</v>
          </cell>
          <cell r="F3833" t="str">
            <v>Football</v>
          </cell>
        </row>
        <row r="3834">
          <cell r="A3834" t="str">
            <v>707BRW</v>
          </cell>
          <cell r="B3834" t="str">
            <v>'5027535306334</v>
          </cell>
          <cell r="C3834" t="str">
            <v>[707BRW] Precision Turnover Football Socks Junior (Royal/White, J12-2)</v>
          </cell>
          <cell r="D3834" t="str">
            <v>Football / Teamwear</v>
          </cell>
          <cell r="E3834" t="str">
            <v>Football</v>
          </cell>
          <cell r="F3834" t="str">
            <v>Teamwear</v>
          </cell>
        </row>
        <row r="3835">
          <cell r="A3835" t="str">
            <v>707BRW</v>
          </cell>
          <cell r="B3835" t="str">
            <v>'5027535306334</v>
          </cell>
          <cell r="C3835" t="str">
            <v>[707BRW] Precision Turnover Football Socks Junior (Royal/White, J12-2)</v>
          </cell>
          <cell r="D3835" t="str">
            <v>Socks / Football</v>
          </cell>
          <cell r="E3835" t="str">
            <v>Socks</v>
          </cell>
          <cell r="F3835" t="str">
            <v>Football</v>
          </cell>
        </row>
        <row r="3836">
          <cell r="A3836" t="str">
            <v>707YRW</v>
          </cell>
          <cell r="B3836" t="str">
            <v>'5027535306211</v>
          </cell>
          <cell r="C3836" t="str">
            <v>[707YRW] Precision Turnover Football Socks Junior (Royal/White, 3-6)</v>
          </cell>
          <cell r="D3836" t="str">
            <v>Football / Teamwear</v>
          </cell>
          <cell r="E3836" t="str">
            <v>Football</v>
          </cell>
          <cell r="F3836" t="str">
            <v>Teamwear</v>
          </cell>
        </row>
        <row r="3837">
          <cell r="A3837" t="str">
            <v>707YRW</v>
          </cell>
          <cell r="B3837" t="str">
            <v>'5027535306211</v>
          </cell>
          <cell r="C3837" t="str">
            <v>[707YRW] Precision Turnover Football Socks Junior (Royal/White, 3-6)</v>
          </cell>
          <cell r="D3837" t="str">
            <v>Socks / Football</v>
          </cell>
          <cell r="E3837" t="str">
            <v>Socks</v>
          </cell>
          <cell r="F3837" t="str">
            <v>Football</v>
          </cell>
        </row>
        <row r="3838">
          <cell r="A3838" t="str">
            <v>707MRW</v>
          </cell>
          <cell r="B3838" t="str">
            <v>'5027535306099</v>
          </cell>
          <cell r="C3838" t="str">
            <v>[707MRW] Precision Turnover Football Socks Adult (Royal/White, 7-11)</v>
          </cell>
          <cell r="D3838" t="str">
            <v>Football / Teamwear</v>
          </cell>
          <cell r="E3838" t="str">
            <v>Football</v>
          </cell>
          <cell r="F3838" t="str">
            <v>Teamwear</v>
          </cell>
        </row>
        <row r="3839">
          <cell r="A3839" t="str">
            <v>707MRW</v>
          </cell>
          <cell r="B3839" t="str">
            <v>'5027535306099</v>
          </cell>
          <cell r="C3839" t="str">
            <v>[707MRW] Precision Turnover Football Socks Adult (Royal/White, 7-11)</v>
          </cell>
          <cell r="D3839" t="str">
            <v>Socks / Football</v>
          </cell>
          <cell r="E3839" t="str">
            <v>Socks</v>
          </cell>
          <cell r="F3839" t="str">
            <v>Football</v>
          </cell>
        </row>
        <row r="3840">
          <cell r="A3840" t="str">
            <v>707BRA</v>
          </cell>
          <cell r="B3840" t="str">
            <v>'5027535306310</v>
          </cell>
          <cell r="C3840" t="str">
            <v>[707BRA] Precision Turnover Football Socks Junior (Royal/Amber, J12-2)</v>
          </cell>
          <cell r="D3840" t="str">
            <v>Football / Teamwear</v>
          </cell>
          <cell r="E3840" t="str">
            <v>Football</v>
          </cell>
          <cell r="F3840" t="str">
            <v>Teamwear</v>
          </cell>
        </row>
        <row r="3841">
          <cell r="A3841" t="str">
            <v>707BRA</v>
          </cell>
          <cell r="B3841" t="str">
            <v>'5027535306310</v>
          </cell>
          <cell r="C3841" t="str">
            <v>[707BRA] Precision Turnover Football Socks Junior (Royal/Amber, J12-2)</v>
          </cell>
          <cell r="D3841" t="str">
            <v>Socks / Football</v>
          </cell>
          <cell r="E3841" t="str">
            <v>Socks</v>
          </cell>
          <cell r="F3841" t="str">
            <v>Football</v>
          </cell>
        </row>
        <row r="3842">
          <cell r="A3842" t="str">
            <v>707YRA</v>
          </cell>
          <cell r="B3842" t="str">
            <v>'5027535306198</v>
          </cell>
          <cell r="C3842" t="str">
            <v>[707YRA] Precision Turnover Football Socks Junior (Royal/Amber, 3-6)</v>
          </cell>
          <cell r="D3842" t="str">
            <v>Football / Teamwear</v>
          </cell>
          <cell r="E3842" t="str">
            <v>Football</v>
          </cell>
          <cell r="F3842" t="str">
            <v>Teamwear</v>
          </cell>
        </row>
        <row r="3843">
          <cell r="A3843" t="str">
            <v>707YRA</v>
          </cell>
          <cell r="B3843" t="str">
            <v>'5027535306198</v>
          </cell>
          <cell r="C3843" t="str">
            <v>[707YRA] Precision Turnover Football Socks Junior (Royal/Amber, 3-6)</v>
          </cell>
          <cell r="D3843" t="str">
            <v>Socks / Football</v>
          </cell>
          <cell r="E3843" t="str">
            <v>Socks</v>
          </cell>
          <cell r="F3843" t="str">
            <v>Football</v>
          </cell>
        </row>
        <row r="3844">
          <cell r="A3844" t="str">
            <v>707MRA</v>
          </cell>
          <cell r="B3844" t="str">
            <v>'5027535306075</v>
          </cell>
          <cell r="C3844" t="str">
            <v>[707MRA] Precision Turnover Football Socks Adult (Royal/Amber, 7-11)</v>
          </cell>
          <cell r="D3844" t="str">
            <v>Football / Teamwear</v>
          </cell>
          <cell r="E3844" t="str">
            <v>Football</v>
          </cell>
          <cell r="F3844" t="str">
            <v>Teamwear</v>
          </cell>
        </row>
        <row r="3845">
          <cell r="A3845" t="str">
            <v>707MRA</v>
          </cell>
          <cell r="B3845" t="str">
            <v>'5027535306075</v>
          </cell>
          <cell r="C3845" t="str">
            <v>[707MRA] Precision Turnover Football Socks Adult (Royal/Amber, 7-11)</v>
          </cell>
          <cell r="D3845" t="str">
            <v>Socks / Football</v>
          </cell>
          <cell r="E3845" t="str">
            <v>Socks</v>
          </cell>
          <cell r="F3845" t="str">
            <v>Football</v>
          </cell>
        </row>
        <row r="3846">
          <cell r="A3846" t="str">
            <v>707BRS</v>
          </cell>
          <cell r="B3846" t="str">
            <v>'5027535306327</v>
          </cell>
          <cell r="C3846" t="str">
            <v>[707BRS] Precision Turnover Football Socks Junior (Royal/Red, J12-2)</v>
          </cell>
          <cell r="D3846" t="str">
            <v>Football / Teamwear</v>
          </cell>
          <cell r="E3846" t="str">
            <v>Football</v>
          </cell>
          <cell r="F3846" t="str">
            <v>Teamwear</v>
          </cell>
        </row>
        <row r="3847">
          <cell r="A3847" t="str">
            <v>707BRS</v>
          </cell>
          <cell r="B3847" t="str">
            <v>'5027535306327</v>
          </cell>
          <cell r="C3847" t="str">
            <v>[707BRS] Precision Turnover Football Socks Junior (Royal/Red, J12-2)</v>
          </cell>
          <cell r="D3847" t="str">
            <v>Socks / Football</v>
          </cell>
          <cell r="E3847" t="str">
            <v>Socks</v>
          </cell>
          <cell r="F3847" t="str">
            <v>Football</v>
          </cell>
        </row>
        <row r="3848">
          <cell r="A3848" t="str">
            <v>707YRS</v>
          </cell>
          <cell r="B3848" t="str">
            <v>'5027535306204</v>
          </cell>
          <cell r="C3848" t="str">
            <v>[707YRS] Precision Turnover Football Socks Junior (Royal/Red, 3-6)</v>
          </cell>
          <cell r="D3848" t="str">
            <v>Football / Teamwear</v>
          </cell>
          <cell r="E3848" t="str">
            <v>Football</v>
          </cell>
          <cell r="F3848" t="str">
            <v>Teamwear</v>
          </cell>
        </row>
        <row r="3849">
          <cell r="A3849" t="str">
            <v>707YRS</v>
          </cell>
          <cell r="B3849" t="str">
            <v>'5027535306204</v>
          </cell>
          <cell r="C3849" t="str">
            <v>[707YRS] Precision Turnover Football Socks Junior (Royal/Red, 3-6)</v>
          </cell>
          <cell r="D3849" t="str">
            <v>Socks / Football</v>
          </cell>
          <cell r="E3849" t="str">
            <v>Socks</v>
          </cell>
          <cell r="F3849" t="str">
            <v>Football</v>
          </cell>
        </row>
        <row r="3850">
          <cell r="A3850" t="str">
            <v>707MRS</v>
          </cell>
          <cell r="B3850" t="str">
            <v>'5027535306082</v>
          </cell>
          <cell r="C3850" t="str">
            <v>[707MRS] Precision Turnover Football Socks Adult (Royal/Red, 7-11)</v>
          </cell>
          <cell r="D3850" t="str">
            <v>Football / Teamwear</v>
          </cell>
          <cell r="E3850" t="str">
            <v>Football</v>
          </cell>
          <cell r="F3850" t="str">
            <v>Teamwear</v>
          </cell>
        </row>
        <row r="3851">
          <cell r="A3851" t="str">
            <v>707MRS</v>
          </cell>
          <cell r="B3851" t="str">
            <v>'5027535306082</v>
          </cell>
          <cell r="C3851" t="str">
            <v>[707MRS] Precision Turnover Football Socks Adult (Royal/Red, 7-11)</v>
          </cell>
          <cell r="D3851" t="str">
            <v>Socks / Football</v>
          </cell>
          <cell r="E3851" t="str">
            <v>Socks</v>
          </cell>
          <cell r="F3851" t="str">
            <v>Football</v>
          </cell>
        </row>
        <row r="3852">
          <cell r="A3852" t="str">
            <v>707BAB</v>
          </cell>
          <cell r="B3852" t="str">
            <v>'5027535306235</v>
          </cell>
          <cell r="C3852" t="str">
            <v>[707BAB] Precision Turnover Football Socks Junior (Amber/Black, J12-2)</v>
          </cell>
          <cell r="D3852" t="str">
            <v>Football / Teamwear</v>
          </cell>
          <cell r="E3852" t="str">
            <v>Football</v>
          </cell>
          <cell r="F3852" t="str">
            <v>Teamwear</v>
          </cell>
        </row>
        <row r="3853">
          <cell r="A3853" t="str">
            <v>707BAB</v>
          </cell>
          <cell r="B3853" t="str">
            <v>'5027535306235</v>
          </cell>
          <cell r="C3853" t="str">
            <v>[707BAB] Precision Turnover Football Socks Junior (Amber/Black, J12-2)</v>
          </cell>
          <cell r="D3853" t="str">
            <v>Socks / Football</v>
          </cell>
          <cell r="E3853" t="str">
            <v>Socks</v>
          </cell>
          <cell r="F3853" t="str">
            <v>Football</v>
          </cell>
        </row>
        <row r="3854">
          <cell r="A3854" t="str">
            <v>707YAB</v>
          </cell>
          <cell r="B3854" t="str">
            <v>'5027535306396</v>
          </cell>
          <cell r="C3854" t="str">
            <v>[707YAB] Precision Turnover Football Socks Junior (Amber/Black, 3-6)</v>
          </cell>
          <cell r="D3854" t="str">
            <v>Football / Teamwear</v>
          </cell>
          <cell r="E3854" t="str">
            <v>Football</v>
          </cell>
          <cell r="F3854" t="str">
            <v>Teamwear</v>
          </cell>
        </row>
        <row r="3855">
          <cell r="A3855" t="str">
            <v>707YAB</v>
          </cell>
          <cell r="B3855" t="str">
            <v>'5027535306396</v>
          </cell>
          <cell r="C3855" t="str">
            <v>[707YAB] Precision Turnover Football Socks Junior (Amber/Black, 3-6)</v>
          </cell>
          <cell r="D3855" t="str">
            <v>Socks / Football</v>
          </cell>
          <cell r="E3855" t="str">
            <v>Socks</v>
          </cell>
          <cell r="F3855" t="str">
            <v>Football</v>
          </cell>
        </row>
        <row r="3856">
          <cell r="A3856" t="str">
            <v>707MAB</v>
          </cell>
          <cell r="B3856" t="str">
            <v>'5027535306372</v>
          </cell>
          <cell r="C3856" t="str">
            <v>[707MAB] Precision Turnover Football Socks Adult (Amber/Black, 7-11)</v>
          </cell>
          <cell r="D3856" t="str">
            <v>Football / Teamwear</v>
          </cell>
          <cell r="E3856" t="str">
            <v>Football</v>
          </cell>
          <cell r="F3856" t="str">
            <v>Teamwear</v>
          </cell>
        </row>
        <row r="3857">
          <cell r="A3857" t="str">
            <v>707MAB</v>
          </cell>
          <cell r="B3857" t="str">
            <v>'5027535306372</v>
          </cell>
          <cell r="C3857" t="str">
            <v>[707MAB] Precision Turnover Football Socks Adult (Amber/Black, 7-11)</v>
          </cell>
          <cell r="D3857" t="str">
            <v>Socks / Football</v>
          </cell>
          <cell r="E3857" t="str">
            <v>Socks</v>
          </cell>
          <cell r="F3857" t="str">
            <v>Football</v>
          </cell>
        </row>
        <row r="3858">
          <cell r="A3858" t="str">
            <v>707BSW</v>
          </cell>
          <cell r="B3858" t="str">
            <v>'5027535306358</v>
          </cell>
          <cell r="C3858" t="str">
            <v>[707BSW] Precision Turnover Football Socks Junior (Red/White, J12-2)</v>
          </cell>
          <cell r="D3858" t="str">
            <v>Football / Teamwear</v>
          </cell>
          <cell r="E3858" t="str">
            <v>Football</v>
          </cell>
          <cell r="F3858" t="str">
            <v>Teamwear</v>
          </cell>
        </row>
        <row r="3859">
          <cell r="A3859" t="str">
            <v>707BSW</v>
          </cell>
          <cell r="B3859" t="str">
            <v>'5027535306358</v>
          </cell>
          <cell r="C3859" t="str">
            <v>[707BSW] Precision Turnover Football Socks Junior (Red/White, J12-2)</v>
          </cell>
          <cell r="D3859" t="str">
            <v>Socks / Football</v>
          </cell>
          <cell r="E3859" t="str">
            <v>Socks</v>
          </cell>
          <cell r="F3859" t="str">
            <v>Football</v>
          </cell>
        </row>
        <row r="3860">
          <cell r="A3860" t="str">
            <v>707YSW</v>
          </cell>
          <cell r="B3860" t="str">
            <v>'5027535306419</v>
          </cell>
          <cell r="C3860" t="str">
            <v>[707YSW] Precision Turnover Football Socks Junior (Red/White, 3-6)</v>
          </cell>
          <cell r="D3860" t="str">
            <v>Football / Teamwear</v>
          </cell>
          <cell r="E3860" t="str">
            <v>Football</v>
          </cell>
          <cell r="F3860" t="str">
            <v>Teamwear</v>
          </cell>
        </row>
        <row r="3861">
          <cell r="A3861" t="str">
            <v>707YSW</v>
          </cell>
          <cell r="B3861" t="str">
            <v>'5027535306419</v>
          </cell>
          <cell r="C3861" t="str">
            <v>[707YSW] Precision Turnover Football Socks Junior (Red/White, 3-6)</v>
          </cell>
          <cell r="D3861" t="str">
            <v>Socks / Football</v>
          </cell>
          <cell r="E3861" t="str">
            <v>Socks</v>
          </cell>
          <cell r="F3861" t="str">
            <v>Football</v>
          </cell>
        </row>
        <row r="3862">
          <cell r="A3862" t="str">
            <v>707MSW</v>
          </cell>
          <cell r="B3862" t="str">
            <v>'5027535306105</v>
          </cell>
          <cell r="C3862" t="str">
            <v>[707MSW] Precision Turnover Football Socks Adult (Red/White, 7-11)</v>
          </cell>
          <cell r="D3862" t="str">
            <v>Football / Teamwear</v>
          </cell>
          <cell r="E3862" t="str">
            <v>Football</v>
          </cell>
          <cell r="F3862" t="str">
            <v>Teamwear</v>
          </cell>
        </row>
        <row r="3863">
          <cell r="A3863" t="str">
            <v>707MSW</v>
          </cell>
          <cell r="B3863" t="str">
            <v>'5027535306105</v>
          </cell>
          <cell r="C3863" t="str">
            <v>[707MSW] Precision Turnover Football Socks Adult (Red/White, 7-11)</v>
          </cell>
          <cell r="D3863" t="str">
            <v>Socks / Football</v>
          </cell>
          <cell r="E3863" t="str">
            <v>Socks</v>
          </cell>
          <cell r="F3863" t="str">
            <v>Football</v>
          </cell>
        </row>
        <row r="3864">
          <cell r="A3864" t="str">
            <v>707BSR</v>
          </cell>
          <cell r="B3864" t="str">
            <v>'5027535306341</v>
          </cell>
          <cell r="C3864" t="str">
            <v>[707BSR] Precision Turnover Football Socks Junior (Red/Royal, J12-2)</v>
          </cell>
          <cell r="D3864" t="str">
            <v>Football / Teamwear</v>
          </cell>
          <cell r="E3864" t="str">
            <v>Football</v>
          </cell>
          <cell r="F3864" t="str">
            <v>Teamwear</v>
          </cell>
        </row>
        <row r="3865">
          <cell r="A3865" t="str">
            <v>707BSR</v>
          </cell>
          <cell r="B3865" t="str">
            <v>'5027535306341</v>
          </cell>
          <cell r="C3865" t="str">
            <v>[707BSR] Precision Turnover Football Socks Junior (Red/Royal, J12-2)</v>
          </cell>
          <cell r="D3865" t="str">
            <v>Socks / Football</v>
          </cell>
          <cell r="E3865" t="str">
            <v>Socks</v>
          </cell>
          <cell r="F3865" t="str">
            <v>Football</v>
          </cell>
        </row>
        <row r="3866">
          <cell r="A3866" t="str">
            <v>707YSR</v>
          </cell>
          <cell r="B3866" t="str">
            <v>'5027535306402</v>
          </cell>
          <cell r="C3866" t="str">
            <v>[707YSR] Precision Turnover Football Socks Junior (Red/Royal, 3-6)</v>
          </cell>
          <cell r="D3866" t="str">
            <v>Football / Teamwear</v>
          </cell>
          <cell r="E3866" t="str">
            <v>Football</v>
          </cell>
          <cell r="F3866" t="str">
            <v>Teamwear</v>
          </cell>
        </row>
        <row r="3867">
          <cell r="A3867" t="str">
            <v>707YSR</v>
          </cell>
          <cell r="B3867" t="str">
            <v>'5027535306402</v>
          </cell>
          <cell r="C3867" t="str">
            <v>[707YSR] Precision Turnover Football Socks Junior (Red/Royal, 3-6)</v>
          </cell>
          <cell r="D3867" t="str">
            <v>Socks / Football</v>
          </cell>
          <cell r="E3867" t="str">
            <v>Socks</v>
          </cell>
          <cell r="F3867" t="str">
            <v>Football</v>
          </cell>
        </row>
        <row r="3868">
          <cell r="A3868" t="str">
            <v>707MSR</v>
          </cell>
          <cell r="B3868" t="str">
            <v>'5027535306389</v>
          </cell>
          <cell r="C3868" t="str">
            <v>[707MSR] Precision Turnover Football Socks Adult (Red/Royal, 7-11)</v>
          </cell>
          <cell r="D3868" t="str">
            <v>Football / Teamwear</v>
          </cell>
          <cell r="E3868" t="str">
            <v>Football</v>
          </cell>
          <cell r="F3868" t="str">
            <v>Teamwear</v>
          </cell>
        </row>
        <row r="3869">
          <cell r="A3869" t="str">
            <v>707MSR</v>
          </cell>
          <cell r="B3869" t="str">
            <v>'5027535306389</v>
          </cell>
          <cell r="C3869" t="str">
            <v>[707MSR] Precision Turnover Football Socks Adult (Red/Royal, 7-11)</v>
          </cell>
          <cell r="D3869" t="str">
            <v>Socks / Football</v>
          </cell>
          <cell r="E3869" t="str">
            <v>Socks</v>
          </cell>
          <cell r="F3869" t="str">
            <v>Football</v>
          </cell>
        </row>
        <row r="3870">
          <cell r="A3870" t="str">
            <v>707BTW</v>
          </cell>
          <cell r="B3870" t="str">
            <v>'5027535306365</v>
          </cell>
          <cell r="C3870" t="str">
            <v>[707BTW] Precision Turnover Football Socks Junior (Bottle/White, J12-2)</v>
          </cell>
          <cell r="D3870" t="str">
            <v>Football / Teamwear</v>
          </cell>
          <cell r="E3870" t="str">
            <v>Football</v>
          </cell>
          <cell r="F3870" t="str">
            <v>Teamwear</v>
          </cell>
        </row>
        <row r="3871">
          <cell r="A3871" t="str">
            <v>707BTW</v>
          </cell>
          <cell r="B3871" t="str">
            <v>'5027535306365</v>
          </cell>
          <cell r="C3871" t="str">
            <v>[707BTW] Precision Turnover Football Socks Junior (Bottle/White, J12-2)</v>
          </cell>
          <cell r="D3871" t="str">
            <v>Socks / Football</v>
          </cell>
          <cell r="E3871" t="str">
            <v>Socks</v>
          </cell>
          <cell r="F3871" t="str">
            <v>Football</v>
          </cell>
        </row>
        <row r="3872">
          <cell r="A3872" t="str">
            <v>707YTW</v>
          </cell>
          <cell r="B3872" t="str">
            <v>'5027535306228</v>
          </cell>
          <cell r="C3872" t="str">
            <v>[707YTW] Precision Turnover Football Socks Junior (Bottle/White, 3-6)</v>
          </cell>
          <cell r="D3872" t="str">
            <v>Football / Teamwear</v>
          </cell>
          <cell r="E3872" t="str">
            <v>Football</v>
          </cell>
          <cell r="F3872" t="str">
            <v>Teamwear</v>
          </cell>
        </row>
        <row r="3873">
          <cell r="A3873" t="str">
            <v>707YTW</v>
          </cell>
          <cell r="B3873" t="str">
            <v>'5027535306228</v>
          </cell>
          <cell r="C3873" t="str">
            <v>[707YTW] Precision Turnover Football Socks Junior (Bottle/White, 3-6)</v>
          </cell>
          <cell r="D3873" t="str">
            <v>Socks / Football</v>
          </cell>
          <cell r="E3873" t="str">
            <v>Socks</v>
          </cell>
          <cell r="F3873" t="str">
            <v>Football</v>
          </cell>
        </row>
        <row r="3874">
          <cell r="A3874" t="str">
            <v>707MTW</v>
          </cell>
          <cell r="B3874" t="str">
            <v>'5027535306112</v>
          </cell>
          <cell r="C3874" t="str">
            <v>[707MTW] Precision Turnover Football Socks Adult (Bottle/White, 7-11)</v>
          </cell>
          <cell r="D3874" t="str">
            <v>Football / Teamwear</v>
          </cell>
          <cell r="E3874" t="str">
            <v>Football</v>
          </cell>
          <cell r="F3874" t="str">
            <v>Teamwear</v>
          </cell>
        </row>
        <row r="3875">
          <cell r="A3875" t="str">
            <v>707MTW</v>
          </cell>
          <cell r="B3875" t="str">
            <v>'5027535306112</v>
          </cell>
          <cell r="C3875" t="str">
            <v>[707MTW] Precision Turnover Football Socks Adult (Bottle/White, 7-11)</v>
          </cell>
          <cell r="D3875" t="str">
            <v>Socks / Football</v>
          </cell>
          <cell r="E3875" t="str">
            <v>Socks</v>
          </cell>
          <cell r="F3875" t="str">
            <v>Football</v>
          </cell>
        </row>
        <row r="3876">
          <cell r="A3876" t="str">
            <v>707BGW</v>
          </cell>
          <cell r="B3876" t="str">
            <v>'5027535306273</v>
          </cell>
          <cell r="C3876" t="str">
            <v>[707BGW] Precision Turnover Football Socks Junior (Emerald/White, J12-2)</v>
          </cell>
          <cell r="D3876" t="str">
            <v>Football / Teamwear</v>
          </cell>
          <cell r="E3876" t="str">
            <v>Football</v>
          </cell>
          <cell r="F3876" t="str">
            <v>Teamwear</v>
          </cell>
        </row>
        <row r="3877">
          <cell r="A3877" t="str">
            <v>707BGW</v>
          </cell>
          <cell r="B3877" t="str">
            <v>'5027535306273</v>
          </cell>
          <cell r="C3877" t="str">
            <v>[707BGW] Precision Turnover Football Socks Junior (Emerald/White, J12-2)</v>
          </cell>
          <cell r="D3877" t="str">
            <v>Socks / Football</v>
          </cell>
          <cell r="E3877" t="str">
            <v>Socks</v>
          </cell>
          <cell r="F3877" t="str">
            <v>Football</v>
          </cell>
        </row>
        <row r="3878">
          <cell r="A3878" t="str">
            <v>707YGW</v>
          </cell>
          <cell r="B3878" t="str">
            <v>'5027535306150</v>
          </cell>
          <cell r="C3878" t="str">
            <v>[707YGW] Precision Turnover Football Socks Junior (Emerald/White, 3-6)</v>
          </cell>
          <cell r="D3878" t="str">
            <v>Football / Teamwear</v>
          </cell>
          <cell r="E3878" t="str">
            <v>Football</v>
          </cell>
          <cell r="F3878" t="str">
            <v>Teamwear</v>
          </cell>
        </row>
        <row r="3879">
          <cell r="A3879" t="str">
            <v>707YGW</v>
          </cell>
          <cell r="B3879" t="str">
            <v>'5027535306150</v>
          </cell>
          <cell r="C3879" t="str">
            <v>[707YGW] Precision Turnover Football Socks Junior (Emerald/White, 3-6)</v>
          </cell>
          <cell r="D3879" t="str">
            <v>Socks / Football</v>
          </cell>
          <cell r="E3879" t="str">
            <v>Socks</v>
          </cell>
          <cell r="F3879" t="str">
            <v>Football</v>
          </cell>
        </row>
        <row r="3880">
          <cell r="A3880" t="str">
            <v>707MGW</v>
          </cell>
          <cell r="B3880" t="str">
            <v>'5027535306037</v>
          </cell>
          <cell r="C3880" t="str">
            <v>[707MGW] Precision Turnover Football Socks Adult (Emerald/White, 7-11)</v>
          </cell>
          <cell r="D3880" t="str">
            <v>Football / Teamwear</v>
          </cell>
          <cell r="E3880" t="str">
            <v>Football</v>
          </cell>
          <cell r="F3880" t="str">
            <v>Teamwear</v>
          </cell>
        </row>
        <row r="3881">
          <cell r="A3881" t="str">
            <v>707MGW</v>
          </cell>
          <cell r="B3881" t="str">
            <v>'5027535306037</v>
          </cell>
          <cell r="C3881" t="str">
            <v>[707MGW] Precision Turnover Football Socks Adult (Emerald/White, 7-11)</v>
          </cell>
          <cell r="D3881" t="str">
            <v>Socks / Football</v>
          </cell>
          <cell r="E3881" t="str">
            <v>Socks</v>
          </cell>
          <cell r="F3881" t="str">
            <v>Football</v>
          </cell>
        </row>
        <row r="3882">
          <cell r="A3882" t="str">
            <v>721BBW</v>
          </cell>
          <cell r="B3882" t="str">
            <v>'5027535113949</v>
          </cell>
          <cell r="C3882" t="str">
            <v>[721BBW] Precision Pro Hooped GAA Mid Socks Junior (Black/White, J12-2)</v>
          </cell>
          <cell r="D3882" t="str">
            <v>Gaelic Sports / Socks</v>
          </cell>
          <cell r="E3882" t="str">
            <v>Gaelic Sports</v>
          </cell>
          <cell r="F3882" t="str">
            <v>Socks</v>
          </cell>
        </row>
        <row r="3883">
          <cell r="A3883" t="str">
            <v>721BBW</v>
          </cell>
          <cell r="B3883" t="str">
            <v>'5027535113949</v>
          </cell>
          <cell r="C3883" t="str">
            <v>[721BBW] Precision Pro Hooped GAA Mid Socks Junior (Black/White, J12-2)</v>
          </cell>
          <cell r="D3883" t="str">
            <v>Socks / Football</v>
          </cell>
          <cell r="E3883" t="str">
            <v>Socks</v>
          </cell>
          <cell r="F3883" t="str">
            <v>Football</v>
          </cell>
        </row>
        <row r="3884">
          <cell r="A3884" t="str">
            <v>721YBW</v>
          </cell>
          <cell r="B3884" t="str">
            <v>'5027535111044</v>
          </cell>
          <cell r="C3884" t="str">
            <v>[721YBW] Precision Pro Hooped GAA Mid Socks Junior (Black/White, 3-6)</v>
          </cell>
          <cell r="D3884" t="str">
            <v>Gaelic Sports / Socks</v>
          </cell>
          <cell r="E3884" t="str">
            <v>Gaelic Sports</v>
          </cell>
          <cell r="F3884" t="str">
            <v>Socks</v>
          </cell>
        </row>
        <row r="3885">
          <cell r="A3885" t="str">
            <v>721YBW</v>
          </cell>
          <cell r="B3885" t="str">
            <v>'5027535111044</v>
          </cell>
          <cell r="C3885" t="str">
            <v>[721YBW] Precision Pro Hooped GAA Mid Socks Junior (Black/White, 3-6)</v>
          </cell>
          <cell r="D3885" t="str">
            <v>Socks / Football</v>
          </cell>
          <cell r="E3885" t="str">
            <v>Socks</v>
          </cell>
          <cell r="F3885" t="str">
            <v>Football</v>
          </cell>
        </row>
        <row r="3886">
          <cell r="A3886" t="str">
            <v>721MBW</v>
          </cell>
          <cell r="B3886" t="str">
            <v>'5027535111136</v>
          </cell>
          <cell r="C3886" t="str">
            <v>[721MBW] Precision Pro Hooped GAA Mid Socks (Black/White, 7-11)</v>
          </cell>
          <cell r="D3886" t="str">
            <v>Gaelic Sports / Socks</v>
          </cell>
          <cell r="E3886" t="str">
            <v>Gaelic Sports</v>
          </cell>
          <cell r="F3886" t="str">
            <v>Socks</v>
          </cell>
        </row>
        <row r="3887">
          <cell r="A3887" t="str">
            <v>721MBW</v>
          </cell>
          <cell r="B3887" t="str">
            <v>'5027535111136</v>
          </cell>
          <cell r="C3887" t="str">
            <v>[721MBW] Precision Pro Hooped GAA Mid Socks (Black/White, 7-11)</v>
          </cell>
          <cell r="D3887" t="str">
            <v>Socks / Football</v>
          </cell>
          <cell r="E3887" t="str">
            <v>Socks</v>
          </cell>
          <cell r="F3887" t="str">
            <v>Football</v>
          </cell>
        </row>
        <row r="3888">
          <cell r="A3888" t="str">
            <v>721BBS</v>
          </cell>
          <cell r="B3888" t="str">
            <v>'5027535113932</v>
          </cell>
          <cell r="C3888" t="str">
            <v>[721BBS] Precision Pro Hooped GAA Mid Socks Junior (Black/Red, J12-2)</v>
          </cell>
          <cell r="D3888" t="str">
            <v>Gaelic Sports / Socks</v>
          </cell>
          <cell r="E3888" t="str">
            <v>Gaelic Sports</v>
          </cell>
          <cell r="F3888" t="str">
            <v>Socks</v>
          </cell>
        </row>
        <row r="3889">
          <cell r="A3889" t="str">
            <v>721BBS</v>
          </cell>
          <cell r="B3889" t="str">
            <v>'5027535113932</v>
          </cell>
          <cell r="C3889" t="str">
            <v>[721BBS] Precision Pro Hooped GAA Mid Socks Junior (Black/Red, J12-2)</v>
          </cell>
          <cell r="D3889" t="str">
            <v>Socks / Football</v>
          </cell>
          <cell r="E3889" t="str">
            <v>Socks</v>
          </cell>
          <cell r="F3889" t="str">
            <v>Football</v>
          </cell>
        </row>
        <row r="3890">
          <cell r="A3890" t="str">
            <v>721YBS</v>
          </cell>
          <cell r="B3890" t="str">
            <v>'5027535111037</v>
          </cell>
          <cell r="C3890" t="str">
            <v>[721YBS] Precision Pro Hooped GAA Mid Socks Junior (Black/Red, 3-6)</v>
          </cell>
          <cell r="D3890" t="str">
            <v>Gaelic Sports / Socks</v>
          </cell>
          <cell r="E3890" t="str">
            <v>Gaelic Sports</v>
          </cell>
          <cell r="F3890" t="str">
            <v>Socks</v>
          </cell>
        </row>
        <row r="3891">
          <cell r="A3891" t="str">
            <v>721YBS</v>
          </cell>
          <cell r="B3891" t="str">
            <v>'5027535111037</v>
          </cell>
          <cell r="C3891" t="str">
            <v>[721YBS] Precision Pro Hooped GAA Mid Socks Junior (Black/Red, 3-6)</v>
          </cell>
          <cell r="D3891" t="str">
            <v>Socks / Football</v>
          </cell>
          <cell r="E3891" t="str">
            <v>Socks</v>
          </cell>
          <cell r="F3891" t="str">
            <v>Football</v>
          </cell>
        </row>
        <row r="3892">
          <cell r="A3892" t="str">
            <v>721MBS</v>
          </cell>
          <cell r="B3892" t="str">
            <v>'5027535111129</v>
          </cell>
          <cell r="C3892" t="str">
            <v>[721MBS] Precision Pro Hooped GAA Mid Socks (Black/Red, 7-11)</v>
          </cell>
          <cell r="D3892" t="str">
            <v>Gaelic Sports / Socks</v>
          </cell>
          <cell r="E3892" t="str">
            <v>Gaelic Sports</v>
          </cell>
          <cell r="F3892" t="str">
            <v>Socks</v>
          </cell>
        </row>
        <row r="3893">
          <cell r="A3893" t="str">
            <v>721MBS</v>
          </cell>
          <cell r="B3893" t="str">
            <v>'5027535111129</v>
          </cell>
          <cell r="C3893" t="str">
            <v>[721MBS] Precision Pro Hooped GAA Mid Socks (Black/Red, 7-11)</v>
          </cell>
          <cell r="D3893" t="str">
            <v>Socks / Football</v>
          </cell>
          <cell r="E3893" t="str">
            <v>Socks</v>
          </cell>
          <cell r="F3893" t="str">
            <v>Football</v>
          </cell>
        </row>
        <row r="3894">
          <cell r="A3894" t="str">
            <v>721BNK</v>
          </cell>
          <cell r="B3894" t="str">
            <v>'5027535113970</v>
          </cell>
          <cell r="C3894" t="str">
            <v>[721BNK] Precision Pro Hooped GAA Mid Socks Junior (Navy/Sky, J12-2)</v>
          </cell>
          <cell r="D3894" t="str">
            <v>Gaelic Sports / Socks</v>
          </cell>
          <cell r="E3894" t="str">
            <v>Gaelic Sports</v>
          </cell>
          <cell r="F3894" t="str">
            <v>Socks</v>
          </cell>
        </row>
        <row r="3895">
          <cell r="A3895" t="str">
            <v>721BNK</v>
          </cell>
          <cell r="B3895" t="str">
            <v>'5027535113970</v>
          </cell>
          <cell r="C3895" t="str">
            <v>[721BNK] Precision Pro Hooped GAA Mid Socks Junior (Navy/Sky, J12-2)</v>
          </cell>
          <cell r="D3895" t="str">
            <v>Socks / Football</v>
          </cell>
          <cell r="E3895" t="str">
            <v>Socks</v>
          </cell>
          <cell r="F3895" t="str">
            <v>Football</v>
          </cell>
        </row>
        <row r="3896">
          <cell r="A3896" t="str">
            <v>721YNK</v>
          </cell>
          <cell r="B3896" t="str">
            <v>'5027535111075</v>
          </cell>
          <cell r="C3896" t="str">
            <v>[721YNK] Precision Pro Hooped GAA Mid Socks Junior (Navy/Sky, 3-6)</v>
          </cell>
          <cell r="D3896" t="str">
            <v>Gaelic Sports / Socks</v>
          </cell>
          <cell r="E3896" t="str">
            <v>Gaelic Sports</v>
          </cell>
          <cell r="F3896" t="str">
            <v>Socks</v>
          </cell>
        </row>
        <row r="3897">
          <cell r="A3897" t="str">
            <v>721YNK</v>
          </cell>
          <cell r="B3897" t="str">
            <v>'5027535111075</v>
          </cell>
          <cell r="C3897" t="str">
            <v>[721YNK] Precision Pro Hooped GAA Mid Socks Junior (Navy/Sky, 3-6)</v>
          </cell>
          <cell r="D3897" t="str">
            <v>Socks / Football</v>
          </cell>
          <cell r="E3897" t="str">
            <v>Socks</v>
          </cell>
          <cell r="F3897" t="str">
            <v>Football</v>
          </cell>
        </row>
        <row r="3898">
          <cell r="A3898" t="str">
            <v>721MNK</v>
          </cell>
          <cell r="B3898" t="str">
            <v>'5027535111167</v>
          </cell>
          <cell r="C3898" t="str">
            <v>[721MNK] Precision Pro Hooped GAA Mid Socks (Navy/Sky, 7-11)</v>
          </cell>
          <cell r="D3898" t="str">
            <v>Gaelic Sports / Socks</v>
          </cell>
          <cell r="E3898" t="str">
            <v>Gaelic Sports</v>
          </cell>
          <cell r="F3898" t="str">
            <v>Socks</v>
          </cell>
        </row>
        <row r="3899">
          <cell r="A3899" t="str">
            <v>721MNK</v>
          </cell>
          <cell r="B3899" t="str">
            <v>'5027535111167</v>
          </cell>
          <cell r="C3899" t="str">
            <v>[721MNK] Precision Pro Hooped GAA Mid Socks (Navy/Sky, 7-11)</v>
          </cell>
          <cell r="D3899" t="str">
            <v>Socks / Football</v>
          </cell>
          <cell r="E3899" t="str">
            <v>Socks</v>
          </cell>
          <cell r="F3899" t="str">
            <v>Football</v>
          </cell>
        </row>
        <row r="3900">
          <cell r="A3900" t="str">
            <v>721BMW</v>
          </cell>
          <cell r="B3900" t="str">
            <v>'5027535111020</v>
          </cell>
          <cell r="C3900" t="str">
            <v>[721BMW] Precision Pro Hooped GAA Mid Socks Junior (Maroon/White, J12-2)</v>
          </cell>
          <cell r="D3900" t="str">
            <v>Gaelic Sports / Socks</v>
          </cell>
          <cell r="E3900" t="str">
            <v>Gaelic Sports</v>
          </cell>
          <cell r="F3900" t="str">
            <v>Socks</v>
          </cell>
        </row>
        <row r="3901">
          <cell r="A3901" t="str">
            <v>721BMW</v>
          </cell>
          <cell r="B3901" t="str">
            <v>'5027535111020</v>
          </cell>
          <cell r="C3901" t="str">
            <v>[721BMW] Precision Pro Hooped GAA Mid Socks Junior (Maroon/White, J12-2)</v>
          </cell>
          <cell r="D3901" t="str">
            <v>Socks / Football</v>
          </cell>
          <cell r="E3901" t="str">
            <v>Socks</v>
          </cell>
          <cell r="F3901" t="str">
            <v>Football</v>
          </cell>
        </row>
        <row r="3902">
          <cell r="A3902" t="str">
            <v>721YMW</v>
          </cell>
          <cell r="B3902" t="str">
            <v>'5027535111112</v>
          </cell>
          <cell r="C3902" t="str">
            <v>[721YMW] Precision Pro Hooped GAA Mid Socks Junior (Maroon/White, 3-6)</v>
          </cell>
          <cell r="D3902" t="str">
            <v>Gaelic Sports / Socks</v>
          </cell>
          <cell r="E3902" t="str">
            <v>Gaelic Sports</v>
          </cell>
          <cell r="F3902" t="str">
            <v>Socks</v>
          </cell>
        </row>
        <row r="3903">
          <cell r="A3903" t="str">
            <v>721YMW</v>
          </cell>
          <cell r="B3903" t="str">
            <v>'5027535111112</v>
          </cell>
          <cell r="C3903" t="str">
            <v>[721YMW] Precision Pro Hooped GAA Mid Socks Junior (Maroon/White, 3-6)</v>
          </cell>
          <cell r="D3903" t="str">
            <v>Socks / Football</v>
          </cell>
          <cell r="E3903" t="str">
            <v>Socks</v>
          </cell>
          <cell r="F3903" t="str">
            <v>Football</v>
          </cell>
        </row>
        <row r="3904">
          <cell r="A3904" t="str">
            <v>721MMW</v>
          </cell>
          <cell r="B3904" t="str">
            <v>'5027535111204</v>
          </cell>
          <cell r="C3904" t="str">
            <v>[721MMW] Precision Pro Hooped GAA Mid Socks (Maroon/White, 7-11)</v>
          </cell>
          <cell r="D3904" t="str">
            <v>Gaelic Sports / Socks</v>
          </cell>
          <cell r="E3904" t="str">
            <v>Gaelic Sports</v>
          </cell>
          <cell r="F3904" t="str">
            <v>Socks</v>
          </cell>
        </row>
        <row r="3905">
          <cell r="A3905" t="str">
            <v>721MMW</v>
          </cell>
          <cell r="B3905" t="str">
            <v>'5027535111204</v>
          </cell>
          <cell r="C3905" t="str">
            <v>[721MMW] Precision Pro Hooped GAA Mid Socks (Maroon/White, 7-11)</v>
          </cell>
          <cell r="D3905" t="str">
            <v>Socks / Football</v>
          </cell>
          <cell r="E3905" t="str">
            <v>Socks</v>
          </cell>
          <cell r="F3905" t="str">
            <v>Football</v>
          </cell>
        </row>
        <row r="3906">
          <cell r="A3906" t="str">
            <v>721BRW</v>
          </cell>
          <cell r="B3906" t="str">
            <v>'5027535113987</v>
          </cell>
          <cell r="C3906" t="str">
            <v>[721BRW] Precision Pro Hooped GAA Mid Socks Junior (Royal/White, J12-2)</v>
          </cell>
          <cell r="D3906" t="str">
            <v>Gaelic Sports / Socks</v>
          </cell>
          <cell r="E3906" t="str">
            <v>Gaelic Sports</v>
          </cell>
          <cell r="F3906" t="str">
            <v>Socks</v>
          </cell>
        </row>
        <row r="3907">
          <cell r="A3907" t="str">
            <v>721BRW</v>
          </cell>
          <cell r="B3907" t="str">
            <v>'5027535113987</v>
          </cell>
          <cell r="C3907" t="str">
            <v>[721BRW] Precision Pro Hooped GAA Mid Socks Junior (Royal/White, J12-2)</v>
          </cell>
          <cell r="D3907" t="str">
            <v>Socks / Football</v>
          </cell>
          <cell r="E3907" t="str">
            <v>Socks</v>
          </cell>
          <cell r="F3907" t="str">
            <v>Football</v>
          </cell>
        </row>
        <row r="3908">
          <cell r="A3908" t="str">
            <v>721YRW</v>
          </cell>
          <cell r="B3908" t="str">
            <v>'5027535110825</v>
          </cell>
          <cell r="C3908" t="str">
            <v>[721YRW] Precision Pro Hooped GAA Mid Socks Junior (Royal/White, 3-6)</v>
          </cell>
          <cell r="D3908" t="str">
            <v>Gaelic Sports / Socks</v>
          </cell>
          <cell r="E3908" t="str">
            <v>Gaelic Sports</v>
          </cell>
          <cell r="F3908" t="str">
            <v>Socks</v>
          </cell>
        </row>
        <row r="3909">
          <cell r="A3909" t="str">
            <v>721YRW</v>
          </cell>
          <cell r="B3909" t="str">
            <v>'5027535110825</v>
          </cell>
          <cell r="C3909" t="str">
            <v>[721YRW] Precision Pro Hooped GAA Mid Socks Junior (Royal/White, 3-6)</v>
          </cell>
          <cell r="D3909" t="str">
            <v>Socks / Football</v>
          </cell>
          <cell r="E3909" t="str">
            <v>Socks</v>
          </cell>
          <cell r="F3909" t="str">
            <v>Football</v>
          </cell>
        </row>
        <row r="3910">
          <cell r="A3910" t="str">
            <v>721MRW</v>
          </cell>
          <cell r="B3910" t="str">
            <v>'5027535111174</v>
          </cell>
          <cell r="C3910" t="str">
            <v>[721MRW] Precision Pro Hooped GAA Mid Socks (Royal/White, 7-11)</v>
          </cell>
          <cell r="D3910" t="str">
            <v>Gaelic Sports / Socks</v>
          </cell>
          <cell r="E3910" t="str">
            <v>Gaelic Sports</v>
          </cell>
          <cell r="F3910" t="str">
            <v>Socks</v>
          </cell>
        </row>
        <row r="3911">
          <cell r="A3911" t="str">
            <v>721MRW</v>
          </cell>
          <cell r="B3911" t="str">
            <v>'5027535111174</v>
          </cell>
          <cell r="C3911" t="str">
            <v>[721MRW] Precision Pro Hooped GAA Mid Socks (Royal/White, 7-11)</v>
          </cell>
          <cell r="D3911" t="str">
            <v>Socks / Football</v>
          </cell>
          <cell r="E3911" t="str">
            <v>Socks</v>
          </cell>
          <cell r="F3911" t="str">
            <v>Football</v>
          </cell>
        </row>
        <row r="3912">
          <cell r="A3912" t="str">
            <v>721BRA</v>
          </cell>
          <cell r="B3912" t="str">
            <v>'5027535111013</v>
          </cell>
          <cell r="C3912" t="str">
            <v>[721BRA] Precision Pro Hooped GAA Mid Socks Junior (Royal/Amber, J12-2)</v>
          </cell>
          <cell r="D3912" t="str">
            <v>Gaelic Sports / Socks</v>
          </cell>
          <cell r="E3912" t="str">
            <v>Gaelic Sports</v>
          </cell>
          <cell r="F3912" t="str">
            <v>Socks</v>
          </cell>
        </row>
        <row r="3913">
          <cell r="A3913" t="str">
            <v>721BRA</v>
          </cell>
          <cell r="B3913" t="str">
            <v>'5027535111013</v>
          </cell>
          <cell r="C3913" t="str">
            <v>[721BRA] Precision Pro Hooped GAA Mid Socks Junior (Royal/Amber, J12-2)</v>
          </cell>
          <cell r="D3913" t="str">
            <v>Socks / Football</v>
          </cell>
          <cell r="E3913" t="str">
            <v>Socks</v>
          </cell>
          <cell r="F3913" t="str">
            <v>Football</v>
          </cell>
        </row>
        <row r="3914">
          <cell r="A3914" t="str">
            <v>721YRA</v>
          </cell>
          <cell r="B3914" t="str">
            <v>'5027535111105</v>
          </cell>
          <cell r="C3914" t="str">
            <v>[721YRA] Precision Pro Hooped GAA Mid Socks Junior (Royal/Amber, 3-6)</v>
          </cell>
          <cell r="D3914" t="str">
            <v>Gaelic Sports / Socks</v>
          </cell>
          <cell r="E3914" t="str">
            <v>Gaelic Sports</v>
          </cell>
          <cell r="F3914" t="str">
            <v>Socks</v>
          </cell>
        </row>
        <row r="3915">
          <cell r="A3915" t="str">
            <v>721YRA</v>
          </cell>
          <cell r="B3915" t="str">
            <v>'5027535111105</v>
          </cell>
          <cell r="C3915" t="str">
            <v>[721YRA] Precision Pro Hooped GAA Mid Socks Junior (Royal/Amber, 3-6)</v>
          </cell>
          <cell r="D3915" t="str">
            <v>Socks / Football</v>
          </cell>
          <cell r="E3915" t="str">
            <v>Socks</v>
          </cell>
          <cell r="F3915" t="str">
            <v>Football</v>
          </cell>
        </row>
        <row r="3916">
          <cell r="A3916" t="str">
            <v>721MRA</v>
          </cell>
          <cell r="B3916" t="str">
            <v>'5027535111983</v>
          </cell>
          <cell r="C3916" t="str">
            <v>[721MRA] Precision Pro Hooped GAA Mid Socks (Royal/Amber, 7-11)</v>
          </cell>
          <cell r="D3916" t="str">
            <v>Gaelic Sports / Socks</v>
          </cell>
          <cell r="E3916" t="str">
            <v>Gaelic Sports</v>
          </cell>
          <cell r="F3916" t="str">
            <v>Socks</v>
          </cell>
        </row>
        <row r="3917">
          <cell r="A3917" t="str">
            <v>721MRA</v>
          </cell>
          <cell r="B3917" t="str">
            <v>'5027535111983</v>
          </cell>
          <cell r="C3917" t="str">
            <v>[721MRA] Precision Pro Hooped GAA Mid Socks (Royal/Amber, 7-11)</v>
          </cell>
          <cell r="D3917" t="str">
            <v>Socks / Football</v>
          </cell>
          <cell r="E3917" t="str">
            <v>Socks</v>
          </cell>
          <cell r="F3917" t="str">
            <v>Football</v>
          </cell>
        </row>
        <row r="3918">
          <cell r="A3918" t="str">
            <v>721BSW</v>
          </cell>
          <cell r="B3918" t="str">
            <v>'5027535113994</v>
          </cell>
          <cell r="C3918" t="str">
            <v>[721BSW] Precision Pro Hooped GAA Mid Socks Junior (Red/White, J12-2)</v>
          </cell>
          <cell r="D3918" t="str">
            <v>Gaelic Sports / Socks</v>
          </cell>
          <cell r="E3918" t="str">
            <v>Gaelic Sports</v>
          </cell>
          <cell r="F3918" t="str">
            <v>Socks</v>
          </cell>
        </row>
        <row r="3919">
          <cell r="A3919" t="str">
            <v>721BSW</v>
          </cell>
          <cell r="B3919" t="str">
            <v>'5027535113994</v>
          </cell>
          <cell r="C3919" t="str">
            <v>[721BSW] Precision Pro Hooped GAA Mid Socks Junior (Red/White, J12-2)</v>
          </cell>
          <cell r="D3919" t="str">
            <v>Socks / Football</v>
          </cell>
          <cell r="E3919" t="str">
            <v>Socks</v>
          </cell>
          <cell r="F3919" t="str">
            <v>Football</v>
          </cell>
        </row>
        <row r="3920">
          <cell r="A3920" t="str">
            <v>721YSW</v>
          </cell>
          <cell r="B3920" t="str">
            <v>'5027535111099</v>
          </cell>
          <cell r="C3920" t="str">
            <v>[721YSW] Precision Pro Hooped GAA Mid Socks Junior (Red/White, 3-6)</v>
          </cell>
          <cell r="D3920" t="str">
            <v>Gaelic Sports / Socks</v>
          </cell>
          <cell r="E3920" t="str">
            <v>Gaelic Sports</v>
          </cell>
          <cell r="F3920" t="str">
            <v>Socks</v>
          </cell>
        </row>
        <row r="3921">
          <cell r="A3921" t="str">
            <v>721YSW</v>
          </cell>
          <cell r="B3921" t="str">
            <v>'5027535111099</v>
          </cell>
          <cell r="C3921" t="str">
            <v>[721YSW] Precision Pro Hooped GAA Mid Socks Junior (Red/White, 3-6)</v>
          </cell>
          <cell r="D3921" t="str">
            <v>Socks / Football</v>
          </cell>
          <cell r="E3921" t="str">
            <v>Socks</v>
          </cell>
          <cell r="F3921" t="str">
            <v>Football</v>
          </cell>
        </row>
        <row r="3922">
          <cell r="A3922" t="str">
            <v>721MSW</v>
          </cell>
          <cell r="B3922" t="str">
            <v>'5027535111181</v>
          </cell>
          <cell r="C3922" t="str">
            <v>[721MSW] Precision Pro Hooped GAA Mid Socks (Red/White, 7-11)</v>
          </cell>
          <cell r="D3922" t="str">
            <v>Gaelic Sports / Socks</v>
          </cell>
          <cell r="E3922" t="str">
            <v>Gaelic Sports</v>
          </cell>
          <cell r="F3922" t="str">
            <v>Socks</v>
          </cell>
        </row>
        <row r="3923">
          <cell r="A3923" t="str">
            <v>721MSW</v>
          </cell>
          <cell r="B3923" t="str">
            <v>'5027535111181</v>
          </cell>
          <cell r="C3923" t="str">
            <v>[721MSW] Precision Pro Hooped GAA Mid Socks (Red/White, 7-11)</v>
          </cell>
          <cell r="D3923" t="str">
            <v>Socks / Football</v>
          </cell>
          <cell r="E3923" t="str">
            <v>Socks</v>
          </cell>
          <cell r="F3923" t="str">
            <v>Football</v>
          </cell>
        </row>
        <row r="3924">
          <cell r="A3924" t="str">
            <v>721BGW</v>
          </cell>
          <cell r="B3924" t="str">
            <v>'5027535113963</v>
          </cell>
          <cell r="C3924" t="str">
            <v>[721BGW] Precision Pro Hooped GAA Mid Socks Junior (Green/White, J12-2)</v>
          </cell>
          <cell r="D3924" t="str">
            <v>Gaelic Sports / Socks</v>
          </cell>
          <cell r="E3924" t="str">
            <v>Gaelic Sports</v>
          </cell>
          <cell r="F3924" t="str">
            <v>Socks</v>
          </cell>
        </row>
        <row r="3925">
          <cell r="A3925" t="str">
            <v>721BGW</v>
          </cell>
          <cell r="B3925" t="str">
            <v>'5027535113963</v>
          </cell>
          <cell r="C3925" t="str">
            <v>[721BGW] Precision Pro Hooped GAA Mid Socks Junior (Green/White, J12-2)</v>
          </cell>
          <cell r="D3925" t="str">
            <v>Socks / Football</v>
          </cell>
          <cell r="E3925" t="str">
            <v>Socks</v>
          </cell>
          <cell r="F3925" t="str">
            <v>Football</v>
          </cell>
        </row>
        <row r="3926">
          <cell r="A3926" t="str">
            <v>721YGW</v>
          </cell>
          <cell r="B3926" t="str">
            <v>'5027535111068</v>
          </cell>
          <cell r="C3926" t="str">
            <v>[721YGW] Precision Pro Hooped GAA Mid Socks Junior (Green/White, 3-6)</v>
          </cell>
          <cell r="D3926" t="str">
            <v>Gaelic Sports / Socks</v>
          </cell>
          <cell r="E3926" t="str">
            <v>Gaelic Sports</v>
          </cell>
          <cell r="F3926" t="str">
            <v>Socks</v>
          </cell>
        </row>
        <row r="3927">
          <cell r="A3927" t="str">
            <v>721YGW</v>
          </cell>
          <cell r="B3927" t="str">
            <v>'5027535111068</v>
          </cell>
          <cell r="C3927" t="str">
            <v>[721YGW] Precision Pro Hooped GAA Mid Socks Junior (Green/White, 3-6)</v>
          </cell>
          <cell r="D3927" t="str">
            <v>Socks / Football</v>
          </cell>
          <cell r="E3927" t="str">
            <v>Socks</v>
          </cell>
          <cell r="F3927" t="str">
            <v>Football</v>
          </cell>
        </row>
        <row r="3928">
          <cell r="A3928" t="str">
            <v>721MGW</v>
          </cell>
          <cell r="B3928" t="str">
            <v>'5027535111150</v>
          </cell>
          <cell r="C3928" t="str">
            <v>[721MGW] Precision Pro Hooped GAA Mid Socks (Green/White, 7-11)</v>
          </cell>
          <cell r="D3928" t="str">
            <v>Gaelic Sports / Socks</v>
          </cell>
          <cell r="E3928" t="str">
            <v>Gaelic Sports</v>
          </cell>
          <cell r="F3928" t="str">
            <v>Socks</v>
          </cell>
        </row>
        <row r="3929">
          <cell r="A3929" t="str">
            <v>721MGW</v>
          </cell>
          <cell r="B3929" t="str">
            <v>'5027535111150</v>
          </cell>
          <cell r="C3929" t="str">
            <v>[721MGW] Precision Pro Hooped GAA Mid Socks (Green/White, 7-11)</v>
          </cell>
          <cell r="D3929" t="str">
            <v>Socks / Football</v>
          </cell>
          <cell r="E3929" t="str">
            <v>Socks</v>
          </cell>
          <cell r="F3929" t="str">
            <v>Football</v>
          </cell>
        </row>
        <row r="3930">
          <cell r="A3930" t="str">
            <v>721BGD</v>
          </cell>
          <cell r="B3930" t="str">
            <v>'5027535113956</v>
          </cell>
          <cell r="C3930" t="str">
            <v>[721BGD] Precision Pro Hooped GAA Mid Socks Junior (Green/Gold, J12-2)</v>
          </cell>
          <cell r="D3930" t="str">
            <v>Gaelic Sports / Socks</v>
          </cell>
          <cell r="E3930" t="str">
            <v>Gaelic Sports</v>
          </cell>
          <cell r="F3930" t="str">
            <v>Socks</v>
          </cell>
        </row>
        <row r="3931">
          <cell r="A3931" t="str">
            <v>721BGD</v>
          </cell>
          <cell r="B3931" t="str">
            <v>'5027535113956</v>
          </cell>
          <cell r="C3931" t="str">
            <v>[721BGD] Precision Pro Hooped GAA Mid Socks Junior (Green/Gold, J12-2)</v>
          </cell>
          <cell r="D3931" t="str">
            <v>Socks / Football</v>
          </cell>
          <cell r="E3931" t="str">
            <v>Socks</v>
          </cell>
          <cell r="F3931" t="str">
            <v>Football</v>
          </cell>
        </row>
        <row r="3932">
          <cell r="A3932" t="str">
            <v>721YGD</v>
          </cell>
          <cell r="B3932" t="str">
            <v>'5027535111051</v>
          </cell>
          <cell r="C3932" t="str">
            <v>[721YGD] Precision Pro Hooped GAA Mid Socks Junior (Green/Gold, 3-6)</v>
          </cell>
          <cell r="D3932" t="str">
            <v>Gaelic Sports / Socks</v>
          </cell>
          <cell r="E3932" t="str">
            <v>Gaelic Sports</v>
          </cell>
          <cell r="F3932" t="str">
            <v>Socks</v>
          </cell>
        </row>
        <row r="3933">
          <cell r="A3933" t="str">
            <v>721YGD</v>
          </cell>
          <cell r="B3933" t="str">
            <v>'5027535111051</v>
          </cell>
          <cell r="C3933" t="str">
            <v>[721YGD] Precision Pro Hooped GAA Mid Socks Junior (Green/Gold, 3-6)</v>
          </cell>
          <cell r="D3933" t="str">
            <v>Socks / Football</v>
          </cell>
          <cell r="E3933" t="str">
            <v>Socks</v>
          </cell>
          <cell r="F3933" t="str">
            <v>Football</v>
          </cell>
        </row>
        <row r="3934">
          <cell r="A3934" t="str">
            <v>721MGD</v>
          </cell>
          <cell r="B3934" t="str">
            <v>'5027535111143</v>
          </cell>
          <cell r="C3934" t="str">
            <v>[721MGD] Precision Pro Hooped GAA Mid Socks (Green/Gold, 7-11)</v>
          </cell>
          <cell r="D3934" t="str">
            <v>Gaelic Sports / Socks</v>
          </cell>
          <cell r="E3934" t="str">
            <v>Gaelic Sports</v>
          </cell>
          <cell r="F3934" t="str">
            <v>Socks</v>
          </cell>
        </row>
        <row r="3935">
          <cell r="A3935" t="str">
            <v>721MGD</v>
          </cell>
          <cell r="B3935" t="str">
            <v>'5027535111143</v>
          </cell>
          <cell r="C3935" t="str">
            <v>[721MGD] Precision Pro Hooped GAA Mid Socks (Green/Gold, 7-11)</v>
          </cell>
          <cell r="D3935" t="str">
            <v>Socks / Football</v>
          </cell>
          <cell r="E3935" t="str">
            <v>Socks</v>
          </cell>
          <cell r="F3935" t="str">
            <v>Football</v>
          </cell>
        </row>
        <row r="3936">
          <cell r="A3936" t="str">
            <v>721BBA</v>
          </cell>
          <cell r="B3936" t="str">
            <v>'5027535111242</v>
          </cell>
          <cell r="C3936" t="str">
            <v>[721BBA] Precision Pro Hooped GAA Mid Socks Junior (Black/Amber, J12-2)</v>
          </cell>
          <cell r="D3936" t="str">
            <v>Gaelic Sports / Socks</v>
          </cell>
          <cell r="E3936" t="str">
            <v>Gaelic Sports</v>
          </cell>
          <cell r="F3936" t="str">
            <v>Socks</v>
          </cell>
        </row>
        <row r="3937">
          <cell r="A3937" t="str">
            <v>721BBA</v>
          </cell>
          <cell r="B3937" t="str">
            <v>'5027535111242</v>
          </cell>
          <cell r="C3937" t="str">
            <v>[721BBA] Precision Pro Hooped GAA Mid Socks Junior (Black/Amber, J12-2)</v>
          </cell>
          <cell r="D3937" t="str">
            <v>Socks / Football</v>
          </cell>
          <cell r="E3937" t="str">
            <v>Socks</v>
          </cell>
          <cell r="F3937" t="str">
            <v>Football</v>
          </cell>
        </row>
        <row r="3938">
          <cell r="A3938" t="str">
            <v>721YBA</v>
          </cell>
          <cell r="B3938" t="str">
            <v>'5027535111280</v>
          </cell>
          <cell r="C3938" t="str">
            <v>[721YBA] Precision Pro Hooped GAA Mid Socks Junior (Black/Amber, 3-6)</v>
          </cell>
          <cell r="D3938" t="str">
            <v>Gaelic Sports / Socks</v>
          </cell>
          <cell r="E3938" t="str">
            <v>Gaelic Sports</v>
          </cell>
          <cell r="F3938" t="str">
            <v>Socks</v>
          </cell>
        </row>
        <row r="3939">
          <cell r="A3939" t="str">
            <v>721YBA</v>
          </cell>
          <cell r="B3939" t="str">
            <v>'5027535111280</v>
          </cell>
          <cell r="C3939" t="str">
            <v>[721YBA] Precision Pro Hooped GAA Mid Socks Junior (Black/Amber, 3-6)</v>
          </cell>
          <cell r="D3939" t="str">
            <v>Socks / Football</v>
          </cell>
          <cell r="E3939" t="str">
            <v>Socks</v>
          </cell>
          <cell r="F3939" t="str">
            <v>Football</v>
          </cell>
        </row>
        <row r="3940">
          <cell r="A3940" t="str">
            <v>721MBA</v>
          </cell>
          <cell r="B3940" t="str">
            <v>'5027535111266</v>
          </cell>
          <cell r="C3940" t="str">
            <v>[721MBA] Precision Pro Hooped GAA Mid Socks (Black/Amber, 7-11)</v>
          </cell>
          <cell r="D3940" t="str">
            <v>Gaelic Sports / Socks</v>
          </cell>
          <cell r="E3940" t="str">
            <v>Gaelic Sports</v>
          </cell>
          <cell r="F3940" t="str">
            <v>Socks</v>
          </cell>
        </row>
        <row r="3941">
          <cell r="A3941" t="str">
            <v>721MBA</v>
          </cell>
          <cell r="B3941" t="str">
            <v>'5027535111266</v>
          </cell>
          <cell r="C3941" t="str">
            <v>[721MBA] Precision Pro Hooped GAA Mid Socks (Black/Amber, 7-11)</v>
          </cell>
          <cell r="D3941" t="str">
            <v>Socks / Football</v>
          </cell>
          <cell r="E3941" t="str">
            <v>Socks</v>
          </cell>
          <cell r="F3941" t="str">
            <v>Football</v>
          </cell>
        </row>
        <row r="3942">
          <cell r="A3942" t="str">
            <v>721BSG</v>
          </cell>
          <cell r="B3942" t="str">
            <v>'5027535111259</v>
          </cell>
          <cell r="C3942" t="str">
            <v>[721BSG] Precision Pro Hooped GAA Mid Socks Junior (Red/Green, J12-2)</v>
          </cell>
          <cell r="D3942" t="str">
            <v>Gaelic Sports / Socks</v>
          </cell>
          <cell r="E3942" t="str">
            <v>Gaelic Sports</v>
          </cell>
          <cell r="F3942" t="str">
            <v>Socks</v>
          </cell>
        </row>
        <row r="3943">
          <cell r="A3943" t="str">
            <v>721BSG</v>
          </cell>
          <cell r="B3943" t="str">
            <v>'5027535111259</v>
          </cell>
          <cell r="C3943" t="str">
            <v>[721BSG] Precision Pro Hooped GAA Mid Socks Junior (Red/Green, J12-2)</v>
          </cell>
          <cell r="D3943" t="str">
            <v>Socks / Football</v>
          </cell>
          <cell r="E3943" t="str">
            <v>Socks</v>
          </cell>
          <cell r="F3943" t="str">
            <v>Football</v>
          </cell>
        </row>
        <row r="3944">
          <cell r="A3944" t="str">
            <v>721YSG</v>
          </cell>
          <cell r="B3944" t="str">
            <v>'5027535111297</v>
          </cell>
          <cell r="C3944" t="str">
            <v>[721YSG] Precision Pro Hooped GAA Mid Socks Junior (Red/Green, 3-6)</v>
          </cell>
          <cell r="D3944" t="str">
            <v>Gaelic Sports / Socks</v>
          </cell>
          <cell r="E3944" t="str">
            <v>Gaelic Sports</v>
          </cell>
          <cell r="F3944" t="str">
            <v>Socks</v>
          </cell>
        </row>
        <row r="3945">
          <cell r="A3945" t="str">
            <v>721YSG</v>
          </cell>
          <cell r="B3945" t="str">
            <v>'5027535111297</v>
          </cell>
          <cell r="C3945" t="str">
            <v>[721YSG] Precision Pro Hooped GAA Mid Socks Junior (Red/Green, 3-6)</v>
          </cell>
          <cell r="D3945" t="str">
            <v>Socks / Football</v>
          </cell>
          <cell r="E3945" t="str">
            <v>Socks</v>
          </cell>
          <cell r="F3945" t="str">
            <v>Football</v>
          </cell>
        </row>
        <row r="3946">
          <cell r="A3946" t="str">
            <v>721MSG</v>
          </cell>
          <cell r="B3946" t="str">
            <v>'5027535111273</v>
          </cell>
          <cell r="C3946" t="str">
            <v>[721MSG] Precision Pro Hooped GAA Mid Socks (Red/Green, 7-11)</v>
          </cell>
          <cell r="D3946" t="str">
            <v>Gaelic Sports / Socks</v>
          </cell>
          <cell r="E3946" t="str">
            <v>Gaelic Sports</v>
          </cell>
          <cell r="F3946" t="str">
            <v>Socks</v>
          </cell>
        </row>
        <row r="3947">
          <cell r="A3947" t="str">
            <v>721MSG</v>
          </cell>
          <cell r="B3947" t="str">
            <v>'5027535111273</v>
          </cell>
          <cell r="C3947" t="str">
            <v>[721MSG] Precision Pro Hooped GAA Mid Socks (Red/Green, 7-11)</v>
          </cell>
          <cell r="D3947" t="str">
            <v>Socks / Football</v>
          </cell>
          <cell r="E3947" t="str">
            <v>Socks</v>
          </cell>
          <cell r="F3947" t="str">
            <v>Football</v>
          </cell>
        </row>
        <row r="3948">
          <cell r="A3948" t="str">
            <v>TRA631</v>
          </cell>
          <cell r="B3948" t="str">
            <v>'TRA631</v>
          </cell>
          <cell r="C3948" t="str">
            <v>[TRA631] Precision A4 Football Referee Assessors Notebook (Single)</v>
          </cell>
          <cell r="D3948" t="str">
            <v>Football / Refereeing</v>
          </cell>
          <cell r="E3948" t="str">
            <v>Football</v>
          </cell>
          <cell r="F3948" t="str">
            <v>Refereeing</v>
          </cell>
        </row>
        <row r="3949">
          <cell r="A3949" t="str">
            <v>TRA633</v>
          </cell>
          <cell r="B3949" t="str">
            <v>'TRA633</v>
          </cell>
          <cell r="C3949" t="str">
            <v>[TRA633] Precision A5 Football Referee Assessors Notebook  (Pack 6)</v>
          </cell>
          <cell r="D3949" t="str">
            <v>Football / Refereeing</v>
          </cell>
          <cell r="E3949" t="str">
            <v>Football</v>
          </cell>
          <cell r="F3949" t="str">
            <v>Refereeing</v>
          </cell>
        </row>
        <row r="3950">
          <cell r="A3950" t="str">
            <v>TRL220</v>
          </cell>
          <cell r="B3950" t="str">
            <v>'5027535175596</v>
          </cell>
          <cell r="C3950" t="str">
            <v>[TRL220] Precision Pro Referees Bag</v>
          </cell>
          <cell r="D3950" t="str">
            <v>Football / Field Equipment</v>
          </cell>
          <cell r="E3950" t="str">
            <v>Football</v>
          </cell>
          <cell r="F3950" t="str">
            <v>Field Equipment</v>
          </cell>
        </row>
        <row r="3951">
          <cell r="A3951" t="str">
            <v>TRL220</v>
          </cell>
          <cell r="B3951" t="str">
            <v>'5027535175596</v>
          </cell>
          <cell r="C3951" t="str">
            <v>[TRL220] Precision Pro Referees Bag</v>
          </cell>
          <cell r="D3951" t="str">
            <v>Football / Refereeing</v>
          </cell>
          <cell r="E3951" t="str">
            <v>Football</v>
          </cell>
          <cell r="F3951" t="str">
            <v>Refereeing</v>
          </cell>
        </row>
        <row r="3952">
          <cell r="A3952" t="str">
            <v>TR410</v>
          </cell>
          <cell r="B3952" t="str">
            <v>'5027535184758</v>
          </cell>
          <cell r="C3952" t="str">
            <v>[TR410] Precision Linesman Flag Set</v>
          </cell>
          <cell r="D3952" t="str">
            <v>Football / Field Equipment</v>
          </cell>
          <cell r="E3952" t="str">
            <v>Football</v>
          </cell>
          <cell r="F3952" t="str">
            <v>Field Equipment</v>
          </cell>
        </row>
        <row r="3953">
          <cell r="A3953" t="str">
            <v>TR410</v>
          </cell>
          <cell r="B3953" t="str">
            <v>'5027535184758</v>
          </cell>
          <cell r="C3953" t="str">
            <v>[TR410] Precision Linesman Flag Set</v>
          </cell>
          <cell r="D3953" t="str">
            <v>Football / Refereeing</v>
          </cell>
          <cell r="E3953" t="str">
            <v>Football</v>
          </cell>
          <cell r="F3953" t="str">
            <v>Refereeing</v>
          </cell>
        </row>
        <row r="3954">
          <cell r="A3954" t="str">
            <v>TR483</v>
          </cell>
          <cell r="B3954" t="str">
            <v>'5027535140648</v>
          </cell>
          <cell r="C3954" t="str">
            <v>[TR483] Precision Pro Substitutes Board</v>
          </cell>
          <cell r="D3954" t="str">
            <v>Football / Field Equipment</v>
          </cell>
          <cell r="E3954" t="str">
            <v>Football</v>
          </cell>
          <cell r="F3954" t="str">
            <v>Field Equipment</v>
          </cell>
        </row>
        <row r="3955">
          <cell r="A3955" t="str">
            <v>TR483</v>
          </cell>
          <cell r="B3955" t="str">
            <v>'5027535140648</v>
          </cell>
          <cell r="C3955" t="str">
            <v>[TR483] Precision Pro Substitutes Board</v>
          </cell>
          <cell r="D3955" t="str">
            <v>Football / Refereeing</v>
          </cell>
          <cell r="E3955" t="str">
            <v>Football</v>
          </cell>
          <cell r="F3955" t="str">
            <v>Refereeing</v>
          </cell>
        </row>
        <row r="3956">
          <cell r="A3956" t="str">
            <v>TR722</v>
          </cell>
          <cell r="B3956" t="str">
            <v>'5027535140051</v>
          </cell>
          <cell r="C3956" t="str">
            <v>[TR722] Precision Substitutes Number Board</v>
          </cell>
          <cell r="D3956" t="str">
            <v>Football / Field Equipment</v>
          </cell>
          <cell r="E3956" t="str">
            <v>Football</v>
          </cell>
          <cell r="F3956" t="str">
            <v>Field Equipment</v>
          </cell>
        </row>
        <row r="3957">
          <cell r="A3957" t="str">
            <v>TR722</v>
          </cell>
          <cell r="B3957" t="str">
            <v>'5027535140051</v>
          </cell>
          <cell r="C3957" t="str">
            <v>[TR722] Precision Substitutes Number Board</v>
          </cell>
          <cell r="D3957" t="str">
            <v>Football / Refereeing</v>
          </cell>
          <cell r="E3957" t="str">
            <v>Football</v>
          </cell>
          <cell r="F3957" t="str">
            <v>Refereeing</v>
          </cell>
        </row>
        <row r="3958">
          <cell r="A3958" t="str">
            <v>TR554</v>
          </cell>
          <cell r="B3958" t="str">
            <v>'5027535184628</v>
          </cell>
          <cell r="C3958" t="str">
            <v>[TR554] Precision Referees Note Book</v>
          </cell>
          <cell r="D3958" t="str">
            <v>Football / Field Equipment</v>
          </cell>
          <cell r="E3958" t="str">
            <v>Football</v>
          </cell>
          <cell r="F3958" t="str">
            <v>Field Equipment</v>
          </cell>
        </row>
        <row r="3959">
          <cell r="A3959" t="str">
            <v>TR554</v>
          </cell>
          <cell r="B3959" t="str">
            <v>'5027535184628</v>
          </cell>
          <cell r="C3959" t="str">
            <v>[TR554] Precision Referees Note Book</v>
          </cell>
          <cell r="D3959" t="str">
            <v>Football / Refereeing</v>
          </cell>
          <cell r="E3959" t="str">
            <v>Football</v>
          </cell>
          <cell r="F3959" t="str">
            <v>Refereeing</v>
          </cell>
        </row>
        <row r="3960">
          <cell r="A3960" t="str">
            <v>PRC34534</v>
          </cell>
          <cell r="B3960" t="str">
            <v>'5027535195334</v>
          </cell>
          <cell r="C3960" t="str">
            <v>[PRC34534] Precision Referee Short Sleeve Shirt (Black/White, M 34-36")</v>
          </cell>
          <cell r="D3960" t="str">
            <v>Football / Refereeing</v>
          </cell>
          <cell r="E3960" t="str">
            <v>Football</v>
          </cell>
          <cell r="F3960" t="str">
            <v>Refereeing</v>
          </cell>
        </row>
        <row r="3961">
          <cell r="A3961" t="str">
            <v>PRC34538</v>
          </cell>
          <cell r="B3961" t="str">
            <v>'5027535195341</v>
          </cell>
          <cell r="C3961" t="str">
            <v>[PRC34538] Precision Referee Short Sleeve Shirt (Black/White, L 38-40")</v>
          </cell>
          <cell r="D3961" t="str">
            <v>Football / Refereeing</v>
          </cell>
          <cell r="E3961" t="str">
            <v>Football</v>
          </cell>
          <cell r="F3961" t="str">
            <v>Refereeing</v>
          </cell>
        </row>
        <row r="3962">
          <cell r="A3962" t="str">
            <v>PRC34542</v>
          </cell>
          <cell r="B3962" t="str">
            <v>'5027535195358</v>
          </cell>
          <cell r="C3962" t="str">
            <v>[PRC34542] Precision Referee Short Sleeve Shirt (Black/White, XL 42-44")</v>
          </cell>
          <cell r="D3962" t="str">
            <v>Football / Refereeing</v>
          </cell>
          <cell r="E3962" t="str">
            <v>Football</v>
          </cell>
          <cell r="F3962" t="str">
            <v>Refereeing</v>
          </cell>
        </row>
        <row r="3963">
          <cell r="A3963" t="str">
            <v>PRC34546</v>
          </cell>
          <cell r="B3963" t="str">
            <v>'5027535195365</v>
          </cell>
          <cell r="C3963" t="str">
            <v>[PRC34546] Precision Referee Short Sleeve Shirt (Black/White, XXL 46-48")</v>
          </cell>
          <cell r="D3963" t="str">
            <v>Football / Refereeing</v>
          </cell>
          <cell r="E3963" t="str">
            <v>Football</v>
          </cell>
          <cell r="F3963" t="str">
            <v>Refereeing</v>
          </cell>
        </row>
        <row r="3964">
          <cell r="A3964" t="str">
            <v>PRC34550</v>
          </cell>
          <cell r="B3964" t="str">
            <v>'5027535195372</v>
          </cell>
          <cell r="C3964" t="str">
            <v>[PRC34550] Precision Referee Short Sleeve Shirt (Black/White, XXXL 50-52")</v>
          </cell>
          <cell r="D3964" t="str">
            <v>Football / Refereeing</v>
          </cell>
          <cell r="E3964" t="str">
            <v>Football</v>
          </cell>
          <cell r="F3964" t="str">
            <v>Refereeing</v>
          </cell>
        </row>
        <row r="3965">
          <cell r="A3965" t="str">
            <v>PRC35030</v>
          </cell>
          <cell r="B3965" t="str">
            <v>'5027535195389</v>
          </cell>
          <cell r="C3965" t="str">
            <v>[PRC35030] Precision Referee Shorts (Black/White, S 30-32")</v>
          </cell>
          <cell r="D3965" t="str">
            <v>Football / Refereeing</v>
          </cell>
          <cell r="E3965" t="str">
            <v>Football</v>
          </cell>
          <cell r="F3965" t="str">
            <v>Refereeing</v>
          </cell>
        </row>
        <row r="3966">
          <cell r="A3966" t="str">
            <v>PRC35034</v>
          </cell>
          <cell r="B3966" t="str">
            <v>'5027535195396</v>
          </cell>
          <cell r="C3966" t="str">
            <v>[PRC35034] Precision Referee Shorts (Black/White, M/L 34-36")</v>
          </cell>
          <cell r="D3966" t="str">
            <v>Football / Refereeing</v>
          </cell>
          <cell r="E3966" t="str">
            <v>Football</v>
          </cell>
          <cell r="F3966" t="str">
            <v>Refereeing</v>
          </cell>
        </row>
        <row r="3967">
          <cell r="A3967" t="str">
            <v>PRC35038</v>
          </cell>
          <cell r="B3967" t="str">
            <v>'5027535195402</v>
          </cell>
          <cell r="C3967" t="str">
            <v>[PRC35038] Precision Referee Shorts (Black/White, XL 38-40")</v>
          </cell>
          <cell r="D3967" t="str">
            <v>Football / Refereeing</v>
          </cell>
          <cell r="E3967" t="str">
            <v>Football</v>
          </cell>
          <cell r="F3967" t="str">
            <v>Refereeing</v>
          </cell>
        </row>
        <row r="3968">
          <cell r="A3968" t="str">
            <v>PRC35042</v>
          </cell>
          <cell r="B3968" t="str">
            <v>'5027535195419</v>
          </cell>
          <cell r="C3968" t="str">
            <v>[PRC35042] Precision Referee Shorts (Black/White, XXL 42-44")</v>
          </cell>
          <cell r="D3968" t="str">
            <v>Football / Refereeing</v>
          </cell>
          <cell r="E3968" t="str">
            <v>Football</v>
          </cell>
          <cell r="F3968" t="str">
            <v>Refereeing</v>
          </cell>
        </row>
        <row r="3969">
          <cell r="A3969" t="str">
            <v>PRC35046</v>
          </cell>
          <cell r="B3969" t="str">
            <v>'5027535195426</v>
          </cell>
          <cell r="C3969" t="str">
            <v>[PRC35046] Precision Referee Shorts (Black/White, XXXL 46-48")</v>
          </cell>
          <cell r="D3969" t="str">
            <v>Football / Refereeing</v>
          </cell>
          <cell r="E3969" t="str">
            <v>Football</v>
          </cell>
          <cell r="F3969" t="str">
            <v>Refereeing</v>
          </cell>
        </row>
        <row r="3970">
          <cell r="A3970" t="str">
            <v>PRC34034</v>
          </cell>
          <cell r="B3970" t="str">
            <v>'5027535195280</v>
          </cell>
          <cell r="C3970" t="str">
            <v>[PRC34034] Precision Referee Long Sleeve Shirt (Black/White, M 34-36")</v>
          </cell>
          <cell r="D3970" t="str">
            <v>Football / Refereeing</v>
          </cell>
          <cell r="E3970" t="str">
            <v>Football</v>
          </cell>
          <cell r="F3970" t="str">
            <v>Refereeing</v>
          </cell>
        </row>
        <row r="3971">
          <cell r="A3971" t="str">
            <v>PRC34038</v>
          </cell>
          <cell r="B3971" t="str">
            <v>'5027535195297</v>
          </cell>
          <cell r="C3971" t="str">
            <v>[PRC34038] Precision Referee Long Sleeve Shirt (Black/White, L 38-40")</v>
          </cell>
          <cell r="D3971" t="str">
            <v>Football / Refereeing</v>
          </cell>
          <cell r="E3971" t="str">
            <v>Football</v>
          </cell>
          <cell r="F3971" t="str">
            <v>Refereeing</v>
          </cell>
        </row>
        <row r="3972">
          <cell r="A3972" t="str">
            <v>PRC34042</v>
          </cell>
          <cell r="B3972" t="str">
            <v>'5027535195303</v>
          </cell>
          <cell r="C3972" t="str">
            <v>[PRC34042] Precision Referee Long Sleeve Shirt (Black/White, XL 42-44")</v>
          </cell>
          <cell r="D3972" t="str">
            <v>Football / Refereeing</v>
          </cell>
          <cell r="E3972" t="str">
            <v>Football</v>
          </cell>
          <cell r="F3972" t="str">
            <v>Refereeing</v>
          </cell>
        </row>
        <row r="3973">
          <cell r="A3973" t="str">
            <v>PRC34046</v>
          </cell>
          <cell r="B3973" t="str">
            <v>'5027535195310</v>
          </cell>
          <cell r="C3973" t="str">
            <v>[PRC34046] Precision Referee Long Sleeve Shirt (Black/White, XXL 46-48")</v>
          </cell>
          <cell r="D3973" t="str">
            <v>Football / Refereeing</v>
          </cell>
          <cell r="E3973" t="str">
            <v>Football</v>
          </cell>
          <cell r="F3973" t="str">
            <v>Refereeing</v>
          </cell>
        </row>
        <row r="3974">
          <cell r="A3974" t="str">
            <v>PRC34050</v>
          </cell>
          <cell r="B3974" t="str">
            <v>'5027535195327</v>
          </cell>
          <cell r="C3974" t="str">
            <v>[PRC34050] Precision Referee Long Sleeve Shirt (Black/White, XXXL 50-52")</v>
          </cell>
          <cell r="D3974" t="str">
            <v>Football / Refereeing</v>
          </cell>
          <cell r="E3974" t="str">
            <v>Football</v>
          </cell>
          <cell r="F3974" t="str">
            <v>Refereeing</v>
          </cell>
        </row>
        <row r="3975">
          <cell r="A3975" t="str">
            <v>PRB301BI</v>
          </cell>
          <cell r="B3975" t="str">
            <v>'5027535000904</v>
          </cell>
          <cell r="C3975" t="str">
            <v>[PRB301BI] Mesh Training Bib (Infants, Kids) (Black, Infants)</v>
          </cell>
          <cell r="D3975" t="str">
            <v>Football / Bibs</v>
          </cell>
          <cell r="E3975" t="str">
            <v>Football</v>
          </cell>
          <cell r="F3975" t="str">
            <v>Bibs</v>
          </cell>
        </row>
        <row r="3976">
          <cell r="A3976" t="str">
            <v>PRB301BK</v>
          </cell>
          <cell r="B3976" t="str">
            <v>'5027535000577</v>
          </cell>
          <cell r="C3976" t="str">
            <v>[PRB301BK] Mesh Training Bib (Infants, Kids) (Black, Kids)</v>
          </cell>
          <cell r="D3976" t="str">
            <v>Football / Bibs</v>
          </cell>
          <cell r="E3976" t="str">
            <v>Football</v>
          </cell>
          <cell r="F3976" t="str">
            <v>Bibs</v>
          </cell>
        </row>
        <row r="3977">
          <cell r="A3977" t="str">
            <v>PRB301BY</v>
          </cell>
          <cell r="B3977" t="str">
            <v>'5027535000911</v>
          </cell>
          <cell r="C3977" t="str">
            <v>[PRB301BY] Mesh Training Bib (Youth, Adult) (Black, Youths)</v>
          </cell>
          <cell r="D3977" t="str">
            <v>Football / Bibs</v>
          </cell>
          <cell r="E3977" t="str">
            <v>Football</v>
          </cell>
          <cell r="F3977" t="str">
            <v>Bibs</v>
          </cell>
        </row>
        <row r="3978">
          <cell r="A3978" t="str">
            <v>PRB301BY</v>
          </cell>
          <cell r="B3978" t="str">
            <v>'5027535000911</v>
          </cell>
          <cell r="C3978" t="str">
            <v>[PRB301BY] Mesh Training Bib (Youth, Adult) (Black, Youths)</v>
          </cell>
          <cell r="D3978" t="str">
            <v>Gaelic Sports</v>
          </cell>
          <cell r="E3978" t="str">
            <v>Gaelic Sports</v>
          </cell>
        </row>
        <row r="3979">
          <cell r="A3979" t="str">
            <v>PRB301BA</v>
          </cell>
          <cell r="B3979" t="str">
            <v>'5027535000379</v>
          </cell>
          <cell r="C3979" t="str">
            <v>[PRB301BA] Mesh Training Bib (Youth, Adult) (Black, Adult)</v>
          </cell>
          <cell r="D3979" t="str">
            <v>Football / Bibs</v>
          </cell>
          <cell r="E3979" t="str">
            <v>Football</v>
          </cell>
          <cell r="F3979" t="str">
            <v>Bibs</v>
          </cell>
        </row>
        <row r="3980">
          <cell r="A3980" t="str">
            <v>PRB301BA</v>
          </cell>
          <cell r="B3980" t="str">
            <v>'5027535000379</v>
          </cell>
          <cell r="C3980" t="str">
            <v>[PRB301BA] Mesh Training Bib (Youth, Adult) (Black, Adult)</v>
          </cell>
          <cell r="D3980" t="str">
            <v>Gaelic Sports</v>
          </cell>
          <cell r="E3980" t="str">
            <v>Gaelic Sports</v>
          </cell>
        </row>
        <row r="3981">
          <cell r="A3981" t="str">
            <v>PRB301GI</v>
          </cell>
          <cell r="B3981" t="str">
            <v>'5027535000928</v>
          </cell>
          <cell r="C3981" t="str">
            <v>[PRB301GI] Mesh Training Bib (Infants, Kids) (Green, Infants)</v>
          </cell>
          <cell r="D3981" t="str">
            <v>Football / Bibs</v>
          </cell>
          <cell r="E3981" t="str">
            <v>Football</v>
          </cell>
          <cell r="F3981" t="str">
            <v>Bibs</v>
          </cell>
        </row>
        <row r="3982">
          <cell r="A3982" t="str">
            <v>PRB301GK</v>
          </cell>
          <cell r="B3982" t="str">
            <v>'5027535000607</v>
          </cell>
          <cell r="C3982" t="str">
            <v>[PRB301GK] Mesh Training Bib (Infants, Kids) (Green, Kids)</v>
          </cell>
          <cell r="D3982" t="str">
            <v>Football / Bibs</v>
          </cell>
          <cell r="E3982" t="str">
            <v>Football</v>
          </cell>
          <cell r="F3982" t="str">
            <v>Bibs</v>
          </cell>
        </row>
        <row r="3983">
          <cell r="A3983" t="str">
            <v>PRB301GY</v>
          </cell>
          <cell r="B3983" t="str">
            <v>'5027535000935</v>
          </cell>
          <cell r="C3983" t="str">
            <v>[PRB301GY] Mesh Training Bib (Youth, Adult) (Green, Youths)</v>
          </cell>
          <cell r="D3983" t="str">
            <v>Football / Bibs</v>
          </cell>
          <cell r="E3983" t="str">
            <v>Football</v>
          </cell>
          <cell r="F3983" t="str">
            <v>Bibs</v>
          </cell>
        </row>
        <row r="3984">
          <cell r="A3984" t="str">
            <v>PRB301GY</v>
          </cell>
          <cell r="B3984" t="str">
            <v>'5027535000935</v>
          </cell>
          <cell r="C3984" t="str">
            <v>[PRB301GY] Mesh Training Bib (Youth, Adult) (Green, Youths)</v>
          </cell>
          <cell r="D3984" t="str">
            <v>Gaelic Sports</v>
          </cell>
          <cell r="E3984" t="str">
            <v>Gaelic Sports</v>
          </cell>
        </row>
        <row r="3985">
          <cell r="A3985" t="str">
            <v>PRB301GA</v>
          </cell>
          <cell r="B3985" t="str">
            <v>'5027535000409</v>
          </cell>
          <cell r="C3985" t="str">
            <v>[PRB301GA] Mesh Training Bib (Youth, Adult) (Green, Adult)</v>
          </cell>
          <cell r="D3985" t="str">
            <v>Football / Bibs</v>
          </cell>
          <cell r="E3985" t="str">
            <v>Football</v>
          </cell>
          <cell r="F3985" t="str">
            <v>Bibs</v>
          </cell>
        </row>
        <row r="3986">
          <cell r="A3986" t="str">
            <v>PRB301GA</v>
          </cell>
          <cell r="B3986" t="str">
            <v>'5027535000409</v>
          </cell>
          <cell r="C3986" t="str">
            <v>[PRB301GA] Mesh Training Bib (Youth, Adult) (Green, Adult)</v>
          </cell>
          <cell r="D3986" t="str">
            <v>Gaelic Sports</v>
          </cell>
          <cell r="E3986" t="str">
            <v>Gaelic Sports</v>
          </cell>
        </row>
        <row r="3987">
          <cell r="A3987" t="str">
            <v>PRB301II</v>
          </cell>
          <cell r="B3987" t="str">
            <v>'5027535000942</v>
          </cell>
          <cell r="C3987" t="str">
            <v>[PRB301II] Mesh Training Bib (Infants, Kids) (Pink, Infants)</v>
          </cell>
          <cell r="D3987" t="str">
            <v>Football / Bibs</v>
          </cell>
          <cell r="E3987" t="str">
            <v>Football</v>
          </cell>
          <cell r="F3987" t="str">
            <v>Bibs</v>
          </cell>
        </row>
        <row r="3988">
          <cell r="A3988" t="str">
            <v>PRB301IK</v>
          </cell>
          <cell r="B3988" t="str">
            <v>'5027535000614</v>
          </cell>
          <cell r="C3988" t="str">
            <v>[PRB301IK] Mesh Training Bib (Infants, Kids) (Pink, Kids)</v>
          </cell>
          <cell r="D3988" t="str">
            <v>Football / Bibs</v>
          </cell>
          <cell r="E3988" t="str">
            <v>Football</v>
          </cell>
          <cell r="F3988" t="str">
            <v>Bibs</v>
          </cell>
        </row>
        <row r="3989">
          <cell r="A3989" t="str">
            <v>PRB301IY</v>
          </cell>
          <cell r="B3989" t="str">
            <v>'5027535000959</v>
          </cell>
          <cell r="C3989" t="str">
            <v>[PRB301IY] Mesh Training Bib (Youth, Adult) (Pink, Youths)</v>
          </cell>
          <cell r="D3989" t="str">
            <v>Football / Bibs</v>
          </cell>
          <cell r="E3989" t="str">
            <v>Football</v>
          </cell>
          <cell r="F3989" t="str">
            <v>Bibs</v>
          </cell>
        </row>
        <row r="3990">
          <cell r="A3990" t="str">
            <v>PRB301IY</v>
          </cell>
          <cell r="B3990" t="str">
            <v>'5027535000959</v>
          </cell>
          <cell r="C3990" t="str">
            <v>[PRB301IY] Mesh Training Bib (Youth, Adult) (Pink, Youths)</v>
          </cell>
          <cell r="D3990" t="str">
            <v>Gaelic Sports</v>
          </cell>
          <cell r="E3990" t="str">
            <v>Gaelic Sports</v>
          </cell>
        </row>
        <row r="3991">
          <cell r="A3991" t="str">
            <v>PRB301IA</v>
          </cell>
          <cell r="B3991" t="str">
            <v>'5027535000416</v>
          </cell>
          <cell r="C3991" t="str">
            <v>[PRB301IA] Mesh Training Bib (Youth, Adult) (Pink, Adult)</v>
          </cell>
          <cell r="D3991" t="str">
            <v>Football / Bibs</v>
          </cell>
          <cell r="E3991" t="str">
            <v>Football</v>
          </cell>
          <cell r="F3991" t="str">
            <v>Bibs</v>
          </cell>
        </row>
        <row r="3992">
          <cell r="A3992" t="str">
            <v>PRB301IA</v>
          </cell>
          <cell r="B3992" t="str">
            <v>'5027535000416</v>
          </cell>
          <cell r="C3992" t="str">
            <v>[PRB301IA] Mesh Training Bib (Youth, Adult) (Pink, Adult)</v>
          </cell>
          <cell r="D3992" t="str">
            <v>Gaelic Sports</v>
          </cell>
          <cell r="E3992" t="str">
            <v>Gaelic Sports</v>
          </cell>
        </row>
        <row r="3993">
          <cell r="A3993" t="str">
            <v>PRB301KI</v>
          </cell>
          <cell r="B3993" t="str">
            <v>'5027535000966</v>
          </cell>
          <cell r="C3993" t="str">
            <v>[PRB301KI] Mesh Training Bib (Infants, Kids) (Sky, Infants)</v>
          </cell>
          <cell r="D3993" t="str">
            <v>Football / Bibs</v>
          </cell>
          <cell r="E3993" t="str">
            <v>Football</v>
          </cell>
          <cell r="F3993" t="str">
            <v>Bibs</v>
          </cell>
        </row>
        <row r="3994">
          <cell r="A3994" t="str">
            <v>PRB301KK</v>
          </cell>
          <cell r="B3994" t="str">
            <v>'5027535000652</v>
          </cell>
          <cell r="C3994" t="str">
            <v>[PRB301KK] Mesh Training Bib (Infants, Kids) (Sky, Kids)</v>
          </cell>
          <cell r="D3994" t="str">
            <v>Football / Bibs</v>
          </cell>
          <cell r="E3994" t="str">
            <v>Football</v>
          </cell>
          <cell r="F3994" t="str">
            <v>Bibs</v>
          </cell>
        </row>
        <row r="3995">
          <cell r="A3995" t="str">
            <v>PRB301KY</v>
          </cell>
          <cell r="B3995" t="str">
            <v>'5027535000973</v>
          </cell>
          <cell r="C3995" t="str">
            <v>[PRB301KY] Mesh Training Bib (Youth, Adult) (Sky, Youths)</v>
          </cell>
          <cell r="D3995" t="str">
            <v>Football / Bibs</v>
          </cell>
          <cell r="E3995" t="str">
            <v>Football</v>
          </cell>
          <cell r="F3995" t="str">
            <v>Bibs</v>
          </cell>
        </row>
        <row r="3996">
          <cell r="A3996" t="str">
            <v>PRB301KY</v>
          </cell>
          <cell r="B3996" t="str">
            <v>'5027535000973</v>
          </cell>
          <cell r="C3996" t="str">
            <v>[PRB301KY] Mesh Training Bib (Youth, Adult) (Sky, Youths)</v>
          </cell>
          <cell r="D3996" t="str">
            <v>Gaelic Sports</v>
          </cell>
          <cell r="E3996" t="str">
            <v>Gaelic Sports</v>
          </cell>
        </row>
        <row r="3997">
          <cell r="A3997" t="str">
            <v>PRB301KA</v>
          </cell>
          <cell r="B3997" t="str">
            <v>'5027535000454</v>
          </cell>
          <cell r="C3997" t="str">
            <v>[PRB301KA] Mesh Training Bib (Youth, Adult) (Sky, Adult)</v>
          </cell>
          <cell r="D3997" t="str">
            <v>Football / Bibs</v>
          </cell>
          <cell r="E3997" t="str">
            <v>Football</v>
          </cell>
          <cell r="F3997" t="str">
            <v>Bibs</v>
          </cell>
        </row>
        <row r="3998">
          <cell r="A3998" t="str">
            <v>PRB301KA</v>
          </cell>
          <cell r="B3998" t="str">
            <v>'5027535000454</v>
          </cell>
          <cell r="C3998" t="str">
            <v>[PRB301KA] Mesh Training Bib (Youth, Adult) (Sky, Adult)</v>
          </cell>
          <cell r="D3998" t="str">
            <v>Gaelic Sports</v>
          </cell>
          <cell r="E3998" t="str">
            <v>Gaelic Sports</v>
          </cell>
        </row>
        <row r="3999">
          <cell r="A3999" t="str">
            <v>PRB301OI</v>
          </cell>
          <cell r="B3999" t="str">
            <v>'5027535000980</v>
          </cell>
          <cell r="C3999" t="str">
            <v>[PRB301OI] Mesh Training Bib (Infants, Kids) (Fluo Orange, Infants)</v>
          </cell>
          <cell r="D3999" t="str">
            <v>Football / Bibs</v>
          </cell>
          <cell r="E3999" t="str">
            <v>Football</v>
          </cell>
          <cell r="F3999" t="str">
            <v>Bibs</v>
          </cell>
        </row>
        <row r="4000">
          <cell r="A4000" t="str">
            <v>PRB301OK</v>
          </cell>
          <cell r="B4000" t="str">
            <v>'5027535000584</v>
          </cell>
          <cell r="C4000" t="str">
            <v>[PRB301OK] Mesh Training Bib (Infants, Kids) (Fluo Orange, Kids)</v>
          </cell>
          <cell r="D4000" t="str">
            <v>Football / Bibs</v>
          </cell>
          <cell r="E4000" t="str">
            <v>Football</v>
          </cell>
          <cell r="F4000" t="str">
            <v>Bibs</v>
          </cell>
        </row>
        <row r="4001">
          <cell r="A4001" t="str">
            <v>PRB301OY</v>
          </cell>
          <cell r="B4001" t="str">
            <v>'5027535000997</v>
          </cell>
          <cell r="C4001" t="str">
            <v>[PRB301OY] Mesh Training Bib (Youth, Adult) (Fluo Orange, Youths)</v>
          </cell>
          <cell r="D4001" t="str">
            <v>Football / Bibs</v>
          </cell>
          <cell r="E4001" t="str">
            <v>Football</v>
          </cell>
          <cell r="F4001" t="str">
            <v>Bibs</v>
          </cell>
        </row>
        <row r="4002">
          <cell r="A4002" t="str">
            <v>PRB301OY</v>
          </cell>
          <cell r="B4002" t="str">
            <v>'5027535000997</v>
          </cell>
          <cell r="C4002" t="str">
            <v>[PRB301OY] Mesh Training Bib (Youth, Adult) (Fluo Orange, Youths)</v>
          </cell>
          <cell r="D4002" t="str">
            <v>Gaelic Sports</v>
          </cell>
          <cell r="E4002" t="str">
            <v>Gaelic Sports</v>
          </cell>
        </row>
        <row r="4003">
          <cell r="A4003" t="str">
            <v>PRB301OA</v>
          </cell>
          <cell r="B4003" t="str">
            <v>'5027535000386</v>
          </cell>
          <cell r="C4003" t="str">
            <v>[PRB301OA] Mesh Training Bib (Youth, Adult) (Fluo Orange, Adult)</v>
          </cell>
          <cell r="D4003" t="str">
            <v>Football / Bibs</v>
          </cell>
          <cell r="E4003" t="str">
            <v>Football</v>
          </cell>
          <cell r="F4003" t="str">
            <v>Bibs</v>
          </cell>
        </row>
        <row r="4004">
          <cell r="A4004" t="str">
            <v>PRB301OA</v>
          </cell>
          <cell r="B4004" t="str">
            <v>'5027535000386</v>
          </cell>
          <cell r="C4004" t="str">
            <v>[PRB301OA] Mesh Training Bib (Youth, Adult) (Fluo Orange, Adult)</v>
          </cell>
          <cell r="D4004" t="str">
            <v>Gaelic Sports</v>
          </cell>
          <cell r="E4004" t="str">
            <v>Gaelic Sports</v>
          </cell>
        </row>
        <row r="4005">
          <cell r="A4005" t="str">
            <v>PRB301PI</v>
          </cell>
          <cell r="B4005" t="str">
            <v>'5027535001000</v>
          </cell>
          <cell r="C4005" t="str">
            <v>[PRB301PI] Mesh Training Bib (Infants, Kids) (Purple, Infants)</v>
          </cell>
          <cell r="D4005" t="str">
            <v>Football / Bibs</v>
          </cell>
          <cell r="E4005" t="str">
            <v>Football</v>
          </cell>
          <cell r="F4005" t="str">
            <v>Bibs</v>
          </cell>
        </row>
        <row r="4006">
          <cell r="A4006" t="str">
            <v>PRB301PK</v>
          </cell>
          <cell r="B4006" t="str">
            <v>'5027535000621</v>
          </cell>
          <cell r="C4006" t="str">
            <v>[PRB301PK] Mesh Training Bib (Infants, Kids) (Purple, Kids)</v>
          </cell>
          <cell r="D4006" t="str">
            <v>Football / Bibs</v>
          </cell>
          <cell r="E4006" t="str">
            <v>Football</v>
          </cell>
          <cell r="F4006" t="str">
            <v>Bibs</v>
          </cell>
        </row>
        <row r="4007">
          <cell r="A4007" t="str">
            <v>PRB301PY</v>
          </cell>
          <cell r="B4007" t="str">
            <v>'5027535001017</v>
          </cell>
          <cell r="C4007" t="str">
            <v>[PRB301PY] Mesh Training Bib (Youth, Adult) (Purple, Youths)</v>
          </cell>
          <cell r="D4007" t="str">
            <v>Football / Bibs</v>
          </cell>
          <cell r="E4007" t="str">
            <v>Football</v>
          </cell>
          <cell r="F4007" t="str">
            <v>Bibs</v>
          </cell>
        </row>
        <row r="4008">
          <cell r="A4008" t="str">
            <v>PRB301PY</v>
          </cell>
          <cell r="B4008" t="str">
            <v>'5027535001017</v>
          </cell>
          <cell r="C4008" t="str">
            <v>[PRB301PY] Mesh Training Bib (Youth, Adult) (Purple, Youths)</v>
          </cell>
          <cell r="D4008" t="str">
            <v>Gaelic Sports</v>
          </cell>
          <cell r="E4008" t="str">
            <v>Gaelic Sports</v>
          </cell>
        </row>
        <row r="4009">
          <cell r="A4009" t="str">
            <v>PRB301PA</v>
          </cell>
          <cell r="B4009" t="str">
            <v>'5027535000423</v>
          </cell>
          <cell r="C4009" t="str">
            <v>[PRB301PA] Mesh Training Bib (Youth, Adult) (Purple, Adult)</v>
          </cell>
          <cell r="D4009" t="str">
            <v>Football / Bibs</v>
          </cell>
          <cell r="E4009" t="str">
            <v>Football</v>
          </cell>
          <cell r="F4009" t="str">
            <v>Bibs</v>
          </cell>
        </row>
        <row r="4010">
          <cell r="A4010" t="str">
            <v>PRB301PA</v>
          </cell>
          <cell r="B4010" t="str">
            <v>'5027535000423</v>
          </cell>
          <cell r="C4010" t="str">
            <v>[PRB301PA] Mesh Training Bib (Youth, Adult) (Purple, Adult)</v>
          </cell>
          <cell r="D4010" t="str">
            <v>Gaelic Sports</v>
          </cell>
          <cell r="E4010" t="str">
            <v>Gaelic Sports</v>
          </cell>
        </row>
        <row r="4011">
          <cell r="A4011" t="str">
            <v>PRB301RI</v>
          </cell>
          <cell r="B4011" t="str">
            <v>'5027535001024</v>
          </cell>
          <cell r="C4011" t="str">
            <v>[PRB301RI] Mesh Training Bib (Infants, Kids) (Royal, Infants)</v>
          </cell>
          <cell r="D4011" t="str">
            <v>Football / Bibs</v>
          </cell>
          <cell r="E4011" t="str">
            <v>Football</v>
          </cell>
          <cell r="F4011" t="str">
            <v>Bibs</v>
          </cell>
        </row>
        <row r="4012">
          <cell r="A4012" t="str">
            <v>PRB301RK</v>
          </cell>
          <cell r="B4012" t="str">
            <v>'5027535000645</v>
          </cell>
          <cell r="C4012" t="str">
            <v>[PRB301RK] Mesh Training Bib (Infants, Kids) (Royal, Kids)</v>
          </cell>
          <cell r="D4012" t="str">
            <v>Football / Bibs</v>
          </cell>
          <cell r="E4012" t="str">
            <v>Football</v>
          </cell>
          <cell r="F4012" t="str">
            <v>Bibs</v>
          </cell>
        </row>
        <row r="4013">
          <cell r="A4013" t="str">
            <v>PRB301RY</v>
          </cell>
          <cell r="B4013" t="str">
            <v>'5027535001031</v>
          </cell>
          <cell r="C4013" t="str">
            <v>[PRB301RY] Mesh Training Bib (Youth, Adult) (Royal, Youths)</v>
          </cell>
          <cell r="D4013" t="str">
            <v>Football / Bibs</v>
          </cell>
          <cell r="E4013" t="str">
            <v>Football</v>
          </cell>
          <cell r="F4013" t="str">
            <v>Bibs</v>
          </cell>
        </row>
        <row r="4014">
          <cell r="A4014" t="str">
            <v>PRB301RY</v>
          </cell>
          <cell r="B4014" t="str">
            <v>'5027535001031</v>
          </cell>
          <cell r="C4014" t="str">
            <v>[PRB301RY] Mesh Training Bib (Youth, Adult) (Royal, Youths)</v>
          </cell>
          <cell r="D4014" t="str">
            <v>Gaelic Sports</v>
          </cell>
          <cell r="E4014" t="str">
            <v>Gaelic Sports</v>
          </cell>
        </row>
        <row r="4015">
          <cell r="A4015" t="str">
            <v>PRB301RA</v>
          </cell>
          <cell r="B4015" t="str">
            <v>'5027535000447</v>
          </cell>
          <cell r="C4015" t="str">
            <v>[PRB301RA] Mesh Training Bib (Youth, Adult) (Royal, Adult)</v>
          </cell>
          <cell r="D4015" t="str">
            <v>Football / Bibs</v>
          </cell>
          <cell r="E4015" t="str">
            <v>Football</v>
          </cell>
          <cell r="F4015" t="str">
            <v>Bibs</v>
          </cell>
        </row>
        <row r="4016">
          <cell r="A4016" t="str">
            <v>PRB301RA</v>
          </cell>
          <cell r="B4016" t="str">
            <v>'5027535000447</v>
          </cell>
          <cell r="C4016" t="str">
            <v>[PRB301RA] Mesh Training Bib (Youth, Adult) (Royal, Adult)</v>
          </cell>
          <cell r="D4016" t="str">
            <v>Gaelic Sports</v>
          </cell>
          <cell r="E4016" t="str">
            <v>Gaelic Sports</v>
          </cell>
        </row>
        <row r="4017">
          <cell r="A4017" t="str">
            <v>PRB301SI</v>
          </cell>
          <cell r="B4017" t="str">
            <v>'5027535001048</v>
          </cell>
          <cell r="C4017" t="str">
            <v>[PRB301SI] Mesh Training Bib (Infants, Kids) (Red, Infants)</v>
          </cell>
          <cell r="D4017" t="str">
            <v>Football / Bibs</v>
          </cell>
          <cell r="E4017" t="str">
            <v>Football</v>
          </cell>
          <cell r="F4017" t="str">
            <v>Bibs</v>
          </cell>
        </row>
        <row r="4018">
          <cell r="A4018" t="str">
            <v>PRB301SK</v>
          </cell>
          <cell r="B4018" t="str">
            <v>'5027535000638</v>
          </cell>
          <cell r="C4018" t="str">
            <v>[PRB301SK] Mesh Training Bib (Infants, Kids) (Red, Kids)</v>
          </cell>
          <cell r="D4018" t="str">
            <v>Football / Bibs</v>
          </cell>
          <cell r="E4018" t="str">
            <v>Football</v>
          </cell>
          <cell r="F4018" t="str">
            <v>Bibs</v>
          </cell>
        </row>
        <row r="4019">
          <cell r="A4019" t="str">
            <v>PRB301SY</v>
          </cell>
          <cell r="B4019" t="str">
            <v>'5027535001055</v>
          </cell>
          <cell r="C4019" t="str">
            <v>[PRB301SY] Mesh Training Bib (Youth, Adult) (Red, Youths)</v>
          </cell>
          <cell r="D4019" t="str">
            <v>Football / Bibs</v>
          </cell>
          <cell r="E4019" t="str">
            <v>Football</v>
          </cell>
          <cell r="F4019" t="str">
            <v>Bibs</v>
          </cell>
        </row>
        <row r="4020">
          <cell r="A4020" t="str">
            <v>PRB301SY</v>
          </cell>
          <cell r="B4020" t="str">
            <v>'5027535001055</v>
          </cell>
          <cell r="C4020" t="str">
            <v>[PRB301SY] Mesh Training Bib (Youth, Adult) (Red, Youths)</v>
          </cell>
          <cell r="D4020" t="str">
            <v>Gaelic Sports</v>
          </cell>
          <cell r="E4020" t="str">
            <v>Gaelic Sports</v>
          </cell>
        </row>
        <row r="4021">
          <cell r="A4021" t="str">
            <v>PRB301SA</v>
          </cell>
          <cell r="B4021" t="str">
            <v>'5027535000430</v>
          </cell>
          <cell r="C4021" t="str">
            <v>[PRB301SA] Mesh Training Bib (Youth, Adult) (Red, Adult)</v>
          </cell>
          <cell r="D4021" t="str">
            <v>Football / Bibs</v>
          </cell>
          <cell r="E4021" t="str">
            <v>Football</v>
          </cell>
          <cell r="F4021" t="str">
            <v>Bibs</v>
          </cell>
        </row>
        <row r="4022">
          <cell r="A4022" t="str">
            <v>PRB301SA</v>
          </cell>
          <cell r="B4022" t="str">
            <v>'5027535000430</v>
          </cell>
          <cell r="C4022" t="str">
            <v>[PRB301SA] Mesh Training Bib (Youth, Adult) (Red, Adult)</v>
          </cell>
          <cell r="D4022" t="str">
            <v>Gaelic Sports</v>
          </cell>
          <cell r="E4022" t="str">
            <v>Gaelic Sports</v>
          </cell>
        </row>
        <row r="4023">
          <cell r="A4023" t="str">
            <v>PRB301WI</v>
          </cell>
          <cell r="B4023" t="str">
            <v>'5027535001062</v>
          </cell>
          <cell r="C4023" t="str">
            <v>[PRB301WI] Mesh Training Bib (Infants, Kids) (White, Infants)</v>
          </cell>
          <cell r="D4023" t="str">
            <v>Football / Bibs</v>
          </cell>
          <cell r="E4023" t="str">
            <v>Football</v>
          </cell>
          <cell r="F4023" t="str">
            <v>Bibs</v>
          </cell>
        </row>
        <row r="4024">
          <cell r="A4024" t="str">
            <v>PRB301WK</v>
          </cell>
          <cell r="B4024" t="str">
            <v>'5027535000669</v>
          </cell>
          <cell r="C4024" t="str">
            <v>[PRB301WK] Mesh Training Bib (Infants, Kids) (White, Kids)</v>
          </cell>
          <cell r="D4024" t="str">
            <v>Football / Bibs</v>
          </cell>
          <cell r="E4024" t="str">
            <v>Football</v>
          </cell>
          <cell r="F4024" t="str">
            <v>Bibs</v>
          </cell>
        </row>
        <row r="4025">
          <cell r="A4025" t="str">
            <v>PRB301WY</v>
          </cell>
          <cell r="B4025" t="str">
            <v>'5027535001079</v>
          </cell>
          <cell r="C4025" t="str">
            <v>[PRB301WY] Mesh Training Bib (Youth, Adult) (White, Youths)</v>
          </cell>
          <cell r="D4025" t="str">
            <v>Football / Bibs</v>
          </cell>
          <cell r="E4025" t="str">
            <v>Football</v>
          </cell>
          <cell r="F4025" t="str">
            <v>Bibs</v>
          </cell>
        </row>
        <row r="4026">
          <cell r="A4026" t="str">
            <v>PRB301WY</v>
          </cell>
          <cell r="B4026" t="str">
            <v>'5027535001079</v>
          </cell>
          <cell r="C4026" t="str">
            <v>[PRB301WY] Mesh Training Bib (Youth, Adult) (White, Youths)</v>
          </cell>
          <cell r="D4026" t="str">
            <v>Gaelic Sports</v>
          </cell>
          <cell r="E4026" t="str">
            <v>Gaelic Sports</v>
          </cell>
        </row>
        <row r="4027">
          <cell r="A4027" t="str">
            <v>PRB301WA</v>
          </cell>
          <cell r="B4027" t="str">
            <v>'5027535000461</v>
          </cell>
          <cell r="C4027" t="str">
            <v>[PRB301WA] Mesh Training Bib (Youth, Adult) (White, Adult)</v>
          </cell>
          <cell r="D4027" t="str">
            <v>Football / Bibs</v>
          </cell>
          <cell r="E4027" t="str">
            <v>Football</v>
          </cell>
          <cell r="F4027" t="str">
            <v>Bibs</v>
          </cell>
        </row>
        <row r="4028">
          <cell r="A4028" t="str">
            <v>PRB301WA</v>
          </cell>
          <cell r="B4028" t="str">
            <v>'5027535000461</v>
          </cell>
          <cell r="C4028" t="str">
            <v>[PRB301WA] Mesh Training Bib (Youth, Adult) (White, Adult)</v>
          </cell>
          <cell r="D4028" t="str">
            <v>Gaelic Sports</v>
          </cell>
          <cell r="E4028" t="str">
            <v>Gaelic Sports</v>
          </cell>
        </row>
        <row r="4029">
          <cell r="A4029" t="str">
            <v>PRB301YI</v>
          </cell>
          <cell r="B4029" t="str">
            <v>'5027535001086</v>
          </cell>
          <cell r="C4029" t="str">
            <v>[PRB301YI] Mesh Training Bib (Infants, Kids) (Fluo Yellow, Infants)</v>
          </cell>
          <cell r="D4029" t="str">
            <v>Football / Bibs</v>
          </cell>
          <cell r="E4029" t="str">
            <v>Football</v>
          </cell>
          <cell r="F4029" t="str">
            <v>Bibs</v>
          </cell>
        </row>
        <row r="4030">
          <cell r="A4030" t="str">
            <v>PRB301YK</v>
          </cell>
          <cell r="B4030" t="str">
            <v>'5027535000591</v>
          </cell>
          <cell r="C4030" t="str">
            <v>[PRB301YK] Mesh Training Bib (Infants, Kids) (Fluo Yellow, Kids)</v>
          </cell>
          <cell r="D4030" t="str">
            <v>Football / Bibs</v>
          </cell>
          <cell r="E4030" t="str">
            <v>Football</v>
          </cell>
          <cell r="F4030" t="str">
            <v>Bibs</v>
          </cell>
        </row>
        <row r="4031">
          <cell r="A4031" t="str">
            <v>PRB301YY</v>
          </cell>
          <cell r="B4031" t="str">
            <v>'5027535001093</v>
          </cell>
          <cell r="C4031" t="str">
            <v>[PRB301YY] Mesh Training Bib (Youth, Adult) (Fluo Yellow, Youths)</v>
          </cell>
          <cell r="D4031" t="str">
            <v>Football / Bibs</v>
          </cell>
          <cell r="E4031" t="str">
            <v>Football</v>
          </cell>
          <cell r="F4031" t="str">
            <v>Bibs</v>
          </cell>
        </row>
        <row r="4032">
          <cell r="A4032" t="str">
            <v>PRB301YY</v>
          </cell>
          <cell r="B4032" t="str">
            <v>'5027535001093</v>
          </cell>
          <cell r="C4032" t="str">
            <v>[PRB301YY] Mesh Training Bib (Youth, Adult) (Fluo Yellow, Youths)</v>
          </cell>
          <cell r="D4032" t="str">
            <v>Gaelic Sports</v>
          </cell>
          <cell r="E4032" t="str">
            <v>Gaelic Sports</v>
          </cell>
        </row>
        <row r="4033">
          <cell r="A4033" t="str">
            <v>PRB301YA</v>
          </cell>
          <cell r="B4033" t="str">
            <v>'5027535000393</v>
          </cell>
          <cell r="C4033" t="str">
            <v>[PRB301YA] Mesh Training Bib (Youth, Adult) (Fluo Yellow, Adult)</v>
          </cell>
          <cell r="D4033" t="str">
            <v>Football / Bibs</v>
          </cell>
          <cell r="E4033" t="str">
            <v>Football</v>
          </cell>
          <cell r="F4033" t="str">
            <v>Bibs</v>
          </cell>
        </row>
        <row r="4034">
          <cell r="A4034" t="str">
            <v>PRB301YA</v>
          </cell>
          <cell r="B4034" t="str">
            <v>'5027535000393</v>
          </cell>
          <cell r="C4034" t="str">
            <v>[PRB301YA] Mesh Training Bib (Youth, Adult) (Fluo Yellow, Adult)</v>
          </cell>
          <cell r="D4034" t="str">
            <v>Gaelic Sports</v>
          </cell>
          <cell r="E4034" t="str">
            <v>Gaelic Sports</v>
          </cell>
        </row>
        <row r="4035">
          <cell r="A4035" t="str">
            <v>PRB40OGI</v>
          </cell>
          <cell r="B4035" t="str">
            <v>'5027535001109</v>
          </cell>
          <cell r="C4035" t="str">
            <v>[PRB40OGI] Reversible Mesh Training Bib (Infants,Kids) (Orange/Green, Infants)</v>
          </cell>
          <cell r="D4035" t="str">
            <v>Football / Bibs</v>
          </cell>
          <cell r="E4035" t="str">
            <v>Football</v>
          </cell>
          <cell r="F4035" t="str">
            <v>Bibs</v>
          </cell>
        </row>
        <row r="4036">
          <cell r="A4036" t="str">
            <v>PRB40OGK</v>
          </cell>
          <cell r="B4036" t="str">
            <v>'5027535001116</v>
          </cell>
          <cell r="C4036" t="str">
            <v>[PRB40OGK] Reversible Mesh Training Bib (Infants,Kids) (Orange/Green, Kids)</v>
          </cell>
          <cell r="D4036" t="str">
            <v>Football / Bibs</v>
          </cell>
          <cell r="E4036" t="str">
            <v>Football</v>
          </cell>
          <cell r="F4036" t="str">
            <v>Bibs</v>
          </cell>
        </row>
        <row r="4037">
          <cell r="A4037" t="str">
            <v>PRB40OGY</v>
          </cell>
          <cell r="B4037" t="str">
            <v>'5027535001178</v>
          </cell>
          <cell r="C4037" t="str">
            <v>[PRB40OGY] Reversible Mesh Training Bib (Youth, Adult) (Orange/Green, Youths)</v>
          </cell>
          <cell r="D4037" t="str">
            <v>Football / Bibs</v>
          </cell>
          <cell r="E4037" t="str">
            <v>Football</v>
          </cell>
          <cell r="F4037" t="str">
            <v>Bibs</v>
          </cell>
        </row>
        <row r="4038">
          <cell r="A4038" t="str">
            <v>PRB40OGY</v>
          </cell>
          <cell r="B4038" t="str">
            <v>'5027535001178</v>
          </cell>
          <cell r="C4038" t="str">
            <v>[PRB40OGY] Reversible Mesh Training Bib (Youth, Adult) (Orange/Green, Youths)</v>
          </cell>
          <cell r="D4038" t="str">
            <v>Gaelic Sports</v>
          </cell>
          <cell r="E4038" t="str">
            <v>Gaelic Sports</v>
          </cell>
        </row>
        <row r="4039">
          <cell r="A4039" t="str">
            <v>PRB40OGA</v>
          </cell>
          <cell r="B4039" t="str">
            <v>'5027535001161</v>
          </cell>
          <cell r="C4039" t="str">
            <v>[PRB40OGA] Reversible Mesh Training Bib (Youth, Adult) (Orange/Green, Adult)</v>
          </cell>
          <cell r="D4039" t="str">
            <v>Football / Bibs</v>
          </cell>
          <cell r="E4039" t="str">
            <v>Football</v>
          </cell>
          <cell r="F4039" t="str">
            <v>Bibs</v>
          </cell>
        </row>
        <row r="4040">
          <cell r="A4040" t="str">
            <v>PRB40OGA</v>
          </cell>
          <cell r="B4040" t="str">
            <v>'5027535001161</v>
          </cell>
          <cell r="C4040" t="str">
            <v>[PRB40OGA] Reversible Mesh Training Bib (Youth, Adult) (Orange/Green, Adult)</v>
          </cell>
          <cell r="D4040" t="str">
            <v>Gaelic Sports</v>
          </cell>
          <cell r="E4040" t="str">
            <v>Gaelic Sports</v>
          </cell>
        </row>
        <row r="4041">
          <cell r="A4041" t="str">
            <v>PRB40PSI</v>
          </cell>
          <cell r="B4041" t="str">
            <v>'5027535001147</v>
          </cell>
          <cell r="C4041" t="str">
            <v>[PRB40PSI] Reversible Mesh Training Bib (Infants,Kids) (Pink/Sky, Infants)</v>
          </cell>
          <cell r="D4041" t="str">
            <v>Football / Bibs</v>
          </cell>
          <cell r="E4041" t="str">
            <v>Football</v>
          </cell>
          <cell r="F4041" t="str">
            <v>Bibs</v>
          </cell>
        </row>
        <row r="4042">
          <cell r="A4042" t="str">
            <v>PRB40PSK</v>
          </cell>
          <cell r="B4042" t="str">
            <v>'5027535001154</v>
          </cell>
          <cell r="C4042" t="str">
            <v>[PRB40PSK] Reversible Mesh Training Bib (Infants,Kids) (Pink/Sky, Kids)</v>
          </cell>
          <cell r="D4042" t="str">
            <v>Football / Bibs</v>
          </cell>
          <cell r="E4042" t="str">
            <v>Football</v>
          </cell>
          <cell r="F4042" t="str">
            <v>Bibs</v>
          </cell>
        </row>
        <row r="4043">
          <cell r="A4043" t="str">
            <v>PRB40PSY</v>
          </cell>
          <cell r="B4043" t="str">
            <v>'5027535001215</v>
          </cell>
          <cell r="C4043" t="str">
            <v>[PRB40PSY] Reversible Mesh Training Bib (Youth, Adult) (Pink/Sky, Youths)</v>
          </cell>
          <cell r="D4043" t="str">
            <v>Football / Bibs</v>
          </cell>
          <cell r="E4043" t="str">
            <v>Football</v>
          </cell>
          <cell r="F4043" t="str">
            <v>Bibs</v>
          </cell>
        </row>
        <row r="4044">
          <cell r="A4044" t="str">
            <v>PRB40PSY</v>
          </cell>
          <cell r="B4044" t="str">
            <v>'5027535001215</v>
          </cell>
          <cell r="C4044" t="str">
            <v>[PRB40PSY] Reversible Mesh Training Bib (Youth, Adult) (Pink/Sky, Youths)</v>
          </cell>
          <cell r="D4044" t="str">
            <v>Gaelic Sports</v>
          </cell>
          <cell r="E4044" t="str">
            <v>Gaelic Sports</v>
          </cell>
        </row>
        <row r="4045">
          <cell r="A4045" t="str">
            <v>PRB40PSA</v>
          </cell>
          <cell r="B4045" t="str">
            <v>'5027535001208</v>
          </cell>
          <cell r="C4045" t="str">
            <v>[PRB40PSA] Reversible Mesh Training Bib (Youth, Adult) (Pink/Sky, Adult)</v>
          </cell>
          <cell r="D4045" t="str">
            <v>Football / Bibs</v>
          </cell>
          <cell r="E4045" t="str">
            <v>Football</v>
          </cell>
          <cell r="F4045" t="str">
            <v>Bibs</v>
          </cell>
        </row>
        <row r="4046">
          <cell r="A4046" t="str">
            <v>PRB40PSA</v>
          </cell>
          <cell r="B4046" t="str">
            <v>'5027535001208</v>
          </cell>
          <cell r="C4046" t="str">
            <v>[PRB40PSA] Reversible Mesh Training Bib (Youth, Adult) (Pink/Sky, Adult)</v>
          </cell>
          <cell r="D4046" t="str">
            <v>Gaelic Sports</v>
          </cell>
          <cell r="E4046" t="str">
            <v>Gaelic Sports</v>
          </cell>
        </row>
        <row r="4047">
          <cell r="A4047" t="str">
            <v>PRB40YRI</v>
          </cell>
          <cell r="B4047" t="str">
            <v>'5027535001123</v>
          </cell>
          <cell r="C4047" t="str">
            <v>[PRB40YRI] Reversible Mesh Training Bib (Infants,Kids) (Yellow/Royal, Infants)</v>
          </cell>
          <cell r="D4047" t="str">
            <v>Football / Bibs</v>
          </cell>
          <cell r="E4047" t="str">
            <v>Football</v>
          </cell>
          <cell r="F4047" t="str">
            <v>Bibs</v>
          </cell>
        </row>
        <row r="4048">
          <cell r="A4048" t="str">
            <v>PRB40YRK</v>
          </cell>
          <cell r="B4048" t="str">
            <v>'5027535001130</v>
          </cell>
          <cell r="C4048" t="str">
            <v>[PRB40YRK] Reversible Mesh Training Bib (Infants,Kids) (Yellow/Royal, Kids)</v>
          </cell>
          <cell r="D4048" t="str">
            <v>Football / Bibs</v>
          </cell>
          <cell r="E4048" t="str">
            <v>Football</v>
          </cell>
          <cell r="F4048" t="str">
            <v>Bibs</v>
          </cell>
        </row>
        <row r="4049">
          <cell r="A4049" t="str">
            <v>PRB40YRY</v>
          </cell>
          <cell r="B4049" t="str">
            <v>'5027535001192</v>
          </cell>
          <cell r="C4049" t="str">
            <v>[PRB40YRY] Reversible Mesh Training Bib (Youth, Adult) (Yellow/Royal, Youths)</v>
          </cell>
          <cell r="D4049" t="str">
            <v>Football / Bibs</v>
          </cell>
          <cell r="E4049" t="str">
            <v>Football</v>
          </cell>
          <cell r="F4049" t="str">
            <v>Bibs</v>
          </cell>
        </row>
        <row r="4050">
          <cell r="A4050" t="str">
            <v>PRB40YRY</v>
          </cell>
          <cell r="B4050" t="str">
            <v>'5027535001192</v>
          </cell>
          <cell r="C4050" t="str">
            <v>[PRB40YRY] Reversible Mesh Training Bib (Youth, Adult) (Yellow/Royal, Youths)</v>
          </cell>
          <cell r="D4050" t="str">
            <v>Gaelic Sports</v>
          </cell>
          <cell r="E4050" t="str">
            <v>Gaelic Sports</v>
          </cell>
        </row>
        <row r="4051">
          <cell r="A4051" t="str">
            <v>PRB40YRA</v>
          </cell>
          <cell r="B4051" t="str">
            <v>'5027535001185</v>
          </cell>
          <cell r="C4051" t="str">
            <v>[PRB40YRA] Reversible Mesh Training Bib (Youth, Adult) (Yellow/Royal, Adult)</v>
          </cell>
          <cell r="D4051" t="str">
            <v>Football / Bibs</v>
          </cell>
          <cell r="E4051" t="str">
            <v>Football</v>
          </cell>
          <cell r="F4051" t="str">
            <v>Bibs</v>
          </cell>
        </row>
        <row r="4052">
          <cell r="A4052" t="str">
            <v>PRB40YRA</v>
          </cell>
          <cell r="B4052" t="str">
            <v>'5027535001185</v>
          </cell>
          <cell r="C4052" t="str">
            <v>[PRB40YRA] Reversible Mesh Training Bib (Youth, Adult) (Yellow/Royal, Adult)</v>
          </cell>
          <cell r="D4052" t="str">
            <v>Gaelic Sports</v>
          </cell>
          <cell r="E4052" t="str">
            <v>Gaelic Sports</v>
          </cell>
        </row>
        <row r="4053">
          <cell r="A4053" t="str">
            <v>TR507</v>
          </cell>
          <cell r="B4053" t="str">
            <v>'5027535140372</v>
          </cell>
          <cell r="C4053" t="str">
            <v>[TR507] Precision Bib Wash/Carry Bag (White)</v>
          </cell>
          <cell r="D4053" t="str">
            <v>Football / Bibs</v>
          </cell>
          <cell r="E4053" t="str">
            <v>Football</v>
          </cell>
          <cell r="F4053" t="str">
            <v>Bibs</v>
          </cell>
        </row>
        <row r="4054">
          <cell r="A4054" t="str">
            <v>PRB226Y</v>
          </cell>
          <cell r="B4054" t="str">
            <v>'5027535180804</v>
          </cell>
          <cell r="C4054" t="str">
            <v>[PRB226Y] Precision Pro Training Bib (XS) (Fluo Yellow, Junior 26-28")</v>
          </cell>
          <cell r="D4054" t="str">
            <v>Football / Bibs</v>
          </cell>
          <cell r="E4054" t="str">
            <v>Football</v>
          </cell>
          <cell r="F4054" t="str">
            <v>Bibs</v>
          </cell>
        </row>
        <row r="4055">
          <cell r="A4055" t="str">
            <v>PRB226G</v>
          </cell>
          <cell r="B4055" t="str">
            <v>'5027535180835</v>
          </cell>
          <cell r="C4055" t="str">
            <v>[PRB226G] Precision Pro Training Bib (XS) (Green, Junior 26-28")</v>
          </cell>
          <cell r="D4055" t="str">
            <v>Football / Bibs</v>
          </cell>
          <cell r="E4055" t="str">
            <v>Football</v>
          </cell>
          <cell r="F4055" t="str">
            <v>Bibs</v>
          </cell>
        </row>
        <row r="4056">
          <cell r="A4056" t="str">
            <v>PRB234G</v>
          </cell>
          <cell r="B4056" t="str">
            <v>'5027535180873</v>
          </cell>
          <cell r="C4056" t="str">
            <v>[PRB234G] Precision Pro Training Bib (S - XL) (Green, S 34-36")</v>
          </cell>
          <cell r="D4056" t="str">
            <v>Football / Bibs</v>
          </cell>
          <cell r="E4056" t="str">
            <v>Football</v>
          </cell>
          <cell r="F4056" t="str">
            <v>Bibs</v>
          </cell>
        </row>
        <row r="4057">
          <cell r="A4057" t="str">
            <v>PRC46032BS</v>
          </cell>
          <cell r="B4057" t="str">
            <v>'5027535123795</v>
          </cell>
          <cell r="C4057" t="str">
            <v>[PRC46032BS] Precision Ultimate Rain Jacket Adult (Black/Red/Silver, S 32-34")</v>
          </cell>
          <cell r="D4057" t="str">
            <v>Football / Training Wear</v>
          </cell>
          <cell r="E4057" t="str">
            <v>Football</v>
          </cell>
          <cell r="F4057" t="str">
            <v>Training Wear</v>
          </cell>
        </row>
        <row r="4058">
          <cell r="A4058" t="str">
            <v>PRC46034BS</v>
          </cell>
          <cell r="B4058" t="str">
            <v>'5027535123801</v>
          </cell>
          <cell r="C4058" t="str">
            <v>[PRC46034BS] Precision Ultimate Rain Jacket Adult (Black/Red/Silver, M 34-36")</v>
          </cell>
          <cell r="D4058" t="str">
            <v>Football / Training Wear</v>
          </cell>
          <cell r="E4058" t="str">
            <v>Football</v>
          </cell>
          <cell r="F4058" t="str">
            <v>Training Wear</v>
          </cell>
        </row>
        <row r="4059">
          <cell r="A4059" t="str">
            <v>PRC46038BS</v>
          </cell>
          <cell r="B4059" t="str">
            <v>'5027535123818</v>
          </cell>
          <cell r="C4059" t="str">
            <v>[PRC46038BS] Precision Ultimate Rain Jacket Adult (Black/Red/Silver, L 38-40")</v>
          </cell>
          <cell r="D4059" t="str">
            <v>Football / Training Wear</v>
          </cell>
          <cell r="E4059" t="str">
            <v>Football</v>
          </cell>
          <cell r="F4059" t="str">
            <v>Training Wear</v>
          </cell>
        </row>
        <row r="4060">
          <cell r="A4060" t="str">
            <v>PRC46034NR</v>
          </cell>
          <cell r="B4060" t="str">
            <v>'5027535123948</v>
          </cell>
          <cell r="C4060" t="str">
            <v>[PRC46034NR] Precision Ultimate Rain Jacket Adult (Navy/Royal/White, M 34-36")</v>
          </cell>
          <cell r="D4060" t="str">
            <v>Football / Training Wear</v>
          </cell>
          <cell r="E4060" t="str">
            <v>Football</v>
          </cell>
          <cell r="F4060" t="str">
            <v>Training Wear</v>
          </cell>
        </row>
        <row r="4061">
          <cell r="A4061" t="str">
            <v>PRC46046NR</v>
          </cell>
          <cell r="B4061" t="str">
            <v>'5027535123979</v>
          </cell>
          <cell r="C4061" t="str">
            <v>[PRC46046NR] Precision Ultimate Rain Jacket Adult (Navy/Royal/White, XXL 46-48")</v>
          </cell>
          <cell r="D4061" t="str">
            <v>Football / Training Wear</v>
          </cell>
          <cell r="E4061" t="str">
            <v>Football</v>
          </cell>
          <cell r="F4061" t="str">
            <v>Training Wear</v>
          </cell>
        </row>
        <row r="4062">
          <cell r="A4062" t="str">
            <v>TR455BB</v>
          </cell>
          <cell r="B4062" t="str">
            <v>'5027535082054</v>
          </cell>
          <cell r="C4062" t="str">
            <v>[TR455BB] Precision Subsuit Junior (Black, S Junior 22-24")</v>
          </cell>
          <cell r="D4062" t="str">
            <v>Football / Training Wear</v>
          </cell>
          <cell r="E4062" t="str">
            <v>Football</v>
          </cell>
          <cell r="F4062" t="str">
            <v>Training Wear</v>
          </cell>
        </row>
        <row r="4063">
          <cell r="A4063" t="str">
            <v>TR455LBB</v>
          </cell>
          <cell r="B4063" t="str">
            <v>'5027535082085</v>
          </cell>
          <cell r="C4063" t="str">
            <v>[TR455LBB] Precision Subsuit Junior (Black, M Junior 26-28")</v>
          </cell>
          <cell r="D4063" t="str">
            <v>Football / Training Wear</v>
          </cell>
          <cell r="E4063" t="str">
            <v>Football</v>
          </cell>
          <cell r="F4063" t="str">
            <v>Training Wear</v>
          </cell>
        </row>
        <row r="4064">
          <cell r="A4064" t="str">
            <v>TR455XSB</v>
          </cell>
          <cell r="B4064" t="str">
            <v>'5027535082177</v>
          </cell>
          <cell r="C4064" t="str">
            <v>[TR455XSB] Precision Subsuit Junior (Black, L Junior 30-32")</v>
          </cell>
          <cell r="D4064" t="str">
            <v>Football / Training Wear</v>
          </cell>
          <cell r="E4064" t="str">
            <v>Football</v>
          </cell>
          <cell r="F4064" t="str">
            <v>Training Wear</v>
          </cell>
        </row>
        <row r="4065">
          <cell r="A4065" t="str">
            <v>TR455BN</v>
          </cell>
          <cell r="B4065" t="str">
            <v>'5027535082061</v>
          </cell>
          <cell r="C4065" t="str">
            <v>[TR455BN] Precision Subsuit Junior (Navy, S Junior 22-24")</v>
          </cell>
          <cell r="D4065" t="str">
            <v>Football / Training Wear</v>
          </cell>
          <cell r="E4065" t="str">
            <v>Football</v>
          </cell>
          <cell r="F4065" t="str">
            <v>Training Wear</v>
          </cell>
        </row>
        <row r="4066">
          <cell r="A4066" t="str">
            <v>TR455LBN</v>
          </cell>
          <cell r="B4066" t="str">
            <v>'5027535082092</v>
          </cell>
          <cell r="C4066" t="str">
            <v>[TR455LBN] Precision Subsuit Junior (Navy, M Junior 26-28")</v>
          </cell>
          <cell r="D4066" t="str">
            <v>Football / Training Wear</v>
          </cell>
          <cell r="E4066" t="str">
            <v>Football</v>
          </cell>
          <cell r="F4066" t="str">
            <v>Training Wear</v>
          </cell>
        </row>
        <row r="4067">
          <cell r="A4067" t="str">
            <v>TR455XSN</v>
          </cell>
          <cell r="B4067" t="str">
            <v>'5027535082184</v>
          </cell>
          <cell r="C4067" t="str">
            <v>[TR455XSN] Precision Subsuit Junior (Navy, L Junior 30-32")</v>
          </cell>
          <cell r="D4067" t="str">
            <v>Football / Training Wear</v>
          </cell>
          <cell r="E4067" t="str">
            <v>Football</v>
          </cell>
          <cell r="F4067" t="str">
            <v>Training Wear</v>
          </cell>
        </row>
        <row r="4068">
          <cell r="A4068" t="str">
            <v>PUK02005</v>
          </cell>
          <cell r="B4068" t="str">
            <v>'4060981644743</v>
          </cell>
          <cell r="C4068" t="str">
            <v>[PUK02005] Puma Junior ftblPLAY 1/4 Zip Top (Red-Burgundy, 5-6 Years)</v>
          </cell>
          <cell r="D4068" t="str">
            <v>Football / Training Wear</v>
          </cell>
          <cell r="E4068" t="str">
            <v>Football</v>
          </cell>
          <cell r="F4068" t="str">
            <v>Training Wear</v>
          </cell>
        </row>
        <row r="4069">
          <cell r="A4069" t="str">
            <v>65681606XS</v>
          </cell>
          <cell r="B4069" t="str">
            <v>'4062453622792</v>
          </cell>
          <cell r="C4069" t="str">
            <v>[65681606XS] Puma ftblPLAY 1/4 Zip Top (XSmall, Puma Black/Asphalt)</v>
          </cell>
          <cell r="D4069" t="str">
            <v>Football / Training Wear</v>
          </cell>
          <cell r="E4069" t="str">
            <v>Football</v>
          </cell>
          <cell r="F4069" t="str">
            <v>Training Wear</v>
          </cell>
        </row>
        <row r="4070">
          <cell r="A4070" t="str">
            <v>65681606S</v>
          </cell>
          <cell r="B4070" t="str">
            <v>'4062453622778</v>
          </cell>
          <cell r="C4070" t="str">
            <v>[65681606S] Puma ftblPLAY 1/4 Zip Top (Small, Puma Black/Asphalt)</v>
          </cell>
          <cell r="D4070" t="str">
            <v>Football / Training Wear</v>
          </cell>
          <cell r="E4070" t="str">
            <v>Football</v>
          </cell>
          <cell r="F4070" t="str">
            <v>Training Wear</v>
          </cell>
        </row>
        <row r="4071">
          <cell r="A4071" t="str">
            <v>65681606M</v>
          </cell>
          <cell r="B4071" t="str">
            <v>'4062453622785</v>
          </cell>
          <cell r="C4071" t="str">
            <v>[65681606M] Puma ftblPLAY 1/4 Zip Top (Medium, Puma Black/Asphalt)</v>
          </cell>
          <cell r="D4071" t="str">
            <v>Football / Training Wear</v>
          </cell>
          <cell r="E4071" t="str">
            <v>Football</v>
          </cell>
          <cell r="F4071" t="str">
            <v>Training Wear</v>
          </cell>
        </row>
        <row r="4072">
          <cell r="A4072" t="str">
            <v>65681606L</v>
          </cell>
          <cell r="B4072" t="str">
            <v>'4062453622808</v>
          </cell>
          <cell r="C4072" t="str">
            <v>[65681606L] Puma ftblPLAY 1/4 Zip Top (Large, Puma Black/Asphalt)</v>
          </cell>
          <cell r="D4072" t="str">
            <v>Football / Training Wear</v>
          </cell>
          <cell r="E4072" t="str">
            <v>Football</v>
          </cell>
          <cell r="F4072" t="str">
            <v>Training Wear</v>
          </cell>
        </row>
        <row r="4073">
          <cell r="A4073" t="str">
            <v>65681606XL</v>
          </cell>
          <cell r="B4073" t="str">
            <v>'4062453622815</v>
          </cell>
          <cell r="C4073" t="str">
            <v>[65681606XL] Puma ftblPLAY 1/4 Zip Top (XLarge, Puma Black/Asphalt)</v>
          </cell>
          <cell r="D4073" t="str">
            <v>Football / Training Wear</v>
          </cell>
          <cell r="E4073" t="str">
            <v>Football</v>
          </cell>
          <cell r="F4073" t="str">
            <v>Training Wear</v>
          </cell>
        </row>
        <row r="4074">
          <cell r="A4074" t="str">
            <v>PUK0205XS</v>
          </cell>
          <cell r="B4074" t="str">
            <v>'4060981849926</v>
          </cell>
          <cell r="C4074" t="str">
            <v>[PUK0205XS] Puma ftblPLAY 1/4 Zip Top (Red-Burgundy, XSmall)</v>
          </cell>
          <cell r="D4074" t="str">
            <v>Football / Training Wear</v>
          </cell>
          <cell r="E4074" t="str">
            <v>Football</v>
          </cell>
          <cell r="F4074" t="str">
            <v>Training Wear</v>
          </cell>
        </row>
        <row r="4075">
          <cell r="A4075" t="str">
            <v>PUK0205S</v>
          </cell>
          <cell r="B4075" t="str">
            <v>'4060981849766</v>
          </cell>
          <cell r="C4075" t="str">
            <v>[PUK0205S] Puma ftblPLAY 1/4 Zip Top (Red-Burgundy, Small)</v>
          </cell>
          <cell r="D4075" t="str">
            <v>Football / Training Wear</v>
          </cell>
          <cell r="E4075" t="str">
            <v>Football</v>
          </cell>
          <cell r="F4075" t="str">
            <v>Training Wear</v>
          </cell>
        </row>
        <row r="4076">
          <cell r="A4076" t="str">
            <v>PUK0205XL</v>
          </cell>
          <cell r="B4076" t="str">
            <v>'4060981849674</v>
          </cell>
          <cell r="C4076" t="str">
            <v>[PUK0205XL] Puma ftblPLAY 1/4 Zip Top (Red-Burgundy, XLarge)</v>
          </cell>
          <cell r="D4076" t="str">
            <v>Football / Training Wear</v>
          </cell>
          <cell r="E4076" t="str">
            <v>Football</v>
          </cell>
          <cell r="F4076" t="str">
            <v>Training Wear</v>
          </cell>
        </row>
        <row r="4077">
          <cell r="A4077" t="str">
            <v>PUK02109</v>
          </cell>
          <cell r="B4077" t="str">
            <v>'4060981644477</v>
          </cell>
          <cell r="C4077" t="str">
            <v>[PUK02109] Puma Junior ftblPLAY 1/4 Zip Top (Asphalt-Black, 9-10 Years)</v>
          </cell>
          <cell r="D4077" t="str">
            <v>Football / Training Wear</v>
          </cell>
          <cell r="E4077" t="str">
            <v>Football</v>
          </cell>
          <cell r="F4077" t="str">
            <v>Training Wear</v>
          </cell>
        </row>
        <row r="4078">
          <cell r="A4078" t="str">
            <v>PUK02113</v>
          </cell>
          <cell r="B4078" t="str">
            <v>'4060981644484</v>
          </cell>
          <cell r="C4078" t="str">
            <v>[PUK02113] Puma Teen ftblPLAY 1/4 Zip Top (Asphalt-Black, 12-14 Years)</v>
          </cell>
          <cell r="D4078" t="str">
            <v>Football / Training Wear</v>
          </cell>
          <cell r="E4078" t="str">
            <v>Football</v>
          </cell>
          <cell r="F4078" t="str">
            <v>Training Wear</v>
          </cell>
        </row>
        <row r="4079">
          <cell r="A4079" t="str">
            <v>PUK0215XS</v>
          </cell>
          <cell r="B4079" t="str">
            <v>'4060981849452</v>
          </cell>
          <cell r="C4079" t="str">
            <v>[PUK0215XS] Puma ftblPLAY 1/4 Zip Top (Asphalt-Black, XSmall)</v>
          </cell>
          <cell r="D4079" t="str">
            <v>Football / Training Wear</v>
          </cell>
          <cell r="E4079" t="str">
            <v>Football</v>
          </cell>
          <cell r="F4079" t="str">
            <v>Training Wear</v>
          </cell>
        </row>
        <row r="4080">
          <cell r="A4080" t="str">
            <v>65681802XS</v>
          </cell>
          <cell r="B4080" t="str">
            <v>'4062453613370</v>
          </cell>
          <cell r="C4080" t="str">
            <v>[65681802XS] Puma ftblPLAY Tracksuit (XSmall, Navy/Electric Blue)</v>
          </cell>
          <cell r="D4080" t="str">
            <v>Football / Training Wear</v>
          </cell>
          <cell r="E4080" t="str">
            <v>Football</v>
          </cell>
          <cell r="F4080" t="str">
            <v>Training Wear</v>
          </cell>
        </row>
        <row r="4081">
          <cell r="A4081" t="str">
            <v>65681802S</v>
          </cell>
          <cell r="B4081" t="str">
            <v>'4062453613394</v>
          </cell>
          <cell r="C4081" t="str">
            <v>[65681802S] Puma ftblPLAY Tracksuit (Small, Navy/Electric Blue)</v>
          </cell>
          <cell r="D4081" t="str">
            <v>Football / Training Wear</v>
          </cell>
          <cell r="E4081" t="str">
            <v>Football</v>
          </cell>
          <cell r="F4081" t="str">
            <v>Training Wear</v>
          </cell>
        </row>
        <row r="4082">
          <cell r="A4082" t="str">
            <v>65681802M</v>
          </cell>
          <cell r="B4082" t="str">
            <v>'4062453613387</v>
          </cell>
          <cell r="C4082" t="str">
            <v>[65681802M] Puma ftblPLAY Tracksuit (Medium, Navy/Electric Blue)</v>
          </cell>
          <cell r="D4082" t="str">
            <v>Football / Training Wear</v>
          </cell>
          <cell r="E4082" t="str">
            <v>Football</v>
          </cell>
          <cell r="F4082" t="str">
            <v>Training Wear</v>
          </cell>
        </row>
        <row r="4083">
          <cell r="A4083" t="str">
            <v>65681802L</v>
          </cell>
          <cell r="B4083" t="str">
            <v>'4062453613424</v>
          </cell>
          <cell r="C4083" t="str">
            <v>[65681802L] Puma ftblPLAY Tracksuit (Large, Navy/Electric Blue)</v>
          </cell>
          <cell r="D4083" t="str">
            <v>Football / Training Wear</v>
          </cell>
          <cell r="E4083" t="str">
            <v>Football</v>
          </cell>
          <cell r="F4083" t="str">
            <v>Training Wear</v>
          </cell>
        </row>
        <row r="4084">
          <cell r="A4084" t="str">
            <v>65681802XL</v>
          </cell>
          <cell r="B4084" t="str">
            <v>'4062453613431</v>
          </cell>
          <cell r="C4084" t="str">
            <v>[65681802XL] Puma ftblPLAY Tracksuit (XLarge, Navy/Electric Blue)</v>
          </cell>
          <cell r="D4084" t="str">
            <v>Football / Training Wear</v>
          </cell>
          <cell r="E4084" t="str">
            <v>Football</v>
          </cell>
          <cell r="F4084" t="str">
            <v>Training Wear</v>
          </cell>
        </row>
        <row r="4085">
          <cell r="A4085" t="str">
            <v>65681806XS</v>
          </cell>
          <cell r="B4085" t="str">
            <v>'4062453616142</v>
          </cell>
          <cell r="C4085" t="str">
            <v>[65681806XS] Puma ftblPLAY Tracksuit (XSmall, Puma Black/Asphalt)</v>
          </cell>
          <cell r="D4085" t="str">
            <v>Football / Training Wear</v>
          </cell>
          <cell r="E4085" t="str">
            <v>Football</v>
          </cell>
          <cell r="F4085" t="str">
            <v>Training Wear</v>
          </cell>
        </row>
        <row r="4086">
          <cell r="A4086" t="str">
            <v>65681806S</v>
          </cell>
          <cell r="B4086" t="str">
            <v>'4062453616111</v>
          </cell>
          <cell r="C4086" t="str">
            <v>[65681806S] Puma ftblPLAY Tracksuit (Small, Puma Black/Asphalt)</v>
          </cell>
          <cell r="D4086" t="str">
            <v>Football / Training Wear</v>
          </cell>
          <cell r="E4086" t="str">
            <v>Football</v>
          </cell>
          <cell r="F4086" t="str">
            <v>Training Wear</v>
          </cell>
        </row>
        <row r="4087">
          <cell r="A4087" t="str">
            <v>65681806M</v>
          </cell>
          <cell r="B4087" t="str">
            <v>'4062453616159</v>
          </cell>
          <cell r="C4087" t="str">
            <v>[65681806M] Puma ftblPLAY Tracksuit (Medium, Puma Black/Asphalt)</v>
          </cell>
          <cell r="D4087" t="str">
            <v>Football / Training Wear</v>
          </cell>
          <cell r="E4087" t="str">
            <v>Football</v>
          </cell>
          <cell r="F4087" t="str">
            <v>Training Wear</v>
          </cell>
        </row>
        <row r="4088">
          <cell r="A4088" t="str">
            <v>65681806L</v>
          </cell>
          <cell r="B4088" t="str">
            <v>'4062453616098</v>
          </cell>
          <cell r="C4088" t="str">
            <v>[65681806L] Puma ftblPLAY Tracksuit (Large, Puma Black/Asphalt)</v>
          </cell>
          <cell r="D4088" t="str">
            <v>Football / Training Wear</v>
          </cell>
          <cell r="E4088" t="str">
            <v>Football</v>
          </cell>
          <cell r="F4088" t="str">
            <v>Training Wear</v>
          </cell>
        </row>
        <row r="4089">
          <cell r="A4089" t="str">
            <v>65681806XL</v>
          </cell>
          <cell r="B4089" t="str">
            <v>'4062453616104</v>
          </cell>
          <cell r="C4089" t="str">
            <v>[65681806XL] Puma ftblPLAY Tracksuit (XLarge, Puma Black/Asphalt)</v>
          </cell>
          <cell r="D4089" t="str">
            <v>Football / Training Wear</v>
          </cell>
          <cell r="E4089" t="str">
            <v>Football</v>
          </cell>
          <cell r="F4089" t="str">
            <v>Training Wear</v>
          </cell>
        </row>
        <row r="4090">
          <cell r="A4090" t="str">
            <v>PUK0225XS</v>
          </cell>
          <cell r="B4090" t="str">
            <v>'4060981846086</v>
          </cell>
          <cell r="C4090" t="str">
            <v>[PUK0225XS] Puma ftblPLAY Tracksuit (Red-Burgundy, XSmall)</v>
          </cell>
          <cell r="D4090" t="str">
            <v>Football / Training Wear</v>
          </cell>
          <cell r="E4090" t="str">
            <v>Football</v>
          </cell>
          <cell r="F4090" t="str">
            <v>Training Wear</v>
          </cell>
        </row>
        <row r="4091">
          <cell r="A4091" t="str">
            <v>PUK0225S</v>
          </cell>
          <cell r="B4091" t="str">
            <v>'4060981846079</v>
          </cell>
          <cell r="C4091" t="str">
            <v>[PUK0225S] Puma ftblPLAY Tracksuit (Red-Burgundy, Small)</v>
          </cell>
          <cell r="D4091" t="str">
            <v>Football / Training Wear</v>
          </cell>
          <cell r="E4091" t="str">
            <v>Football</v>
          </cell>
          <cell r="F4091" t="str">
            <v>Training Wear</v>
          </cell>
        </row>
        <row r="4092">
          <cell r="A4092" t="str">
            <v>PUK0225M</v>
          </cell>
          <cell r="B4092" t="str">
            <v>'4060981846093</v>
          </cell>
          <cell r="C4092" t="str">
            <v>[PUK0225M] Puma ftblPLAY Tracksuit (Red-Burgundy, Medium)</v>
          </cell>
          <cell r="D4092" t="str">
            <v>Football / Training Wear</v>
          </cell>
          <cell r="E4092" t="str">
            <v>Football</v>
          </cell>
          <cell r="F4092" t="str">
            <v>Training Wear</v>
          </cell>
        </row>
        <row r="4093">
          <cell r="A4093" t="str">
            <v>PUK0225L</v>
          </cell>
          <cell r="B4093" t="str">
            <v>'4060981846109</v>
          </cell>
          <cell r="C4093" t="str">
            <v>[PUK0225L] Puma ftblPLAY Tracksuit (Red-Burgundy, Large)</v>
          </cell>
          <cell r="D4093" t="str">
            <v>Football / Training Wear</v>
          </cell>
          <cell r="E4093" t="str">
            <v>Football</v>
          </cell>
          <cell r="F4093" t="str">
            <v>Training Wear</v>
          </cell>
        </row>
        <row r="4094">
          <cell r="A4094" t="str">
            <v>PUK02305</v>
          </cell>
          <cell r="B4094" t="str">
            <v>'4060981850212</v>
          </cell>
          <cell r="C4094" t="str">
            <v>[PUK02305] Puma Junior ftblPLAY Tracksuit (Asphalt-Black, 5-6 Years)</v>
          </cell>
          <cell r="D4094" t="str">
            <v>Football / Training Wear</v>
          </cell>
          <cell r="E4094" t="str">
            <v>Football</v>
          </cell>
          <cell r="F4094" t="str">
            <v>Training Wear</v>
          </cell>
        </row>
        <row r="4095">
          <cell r="A4095" t="str">
            <v>PUK02309</v>
          </cell>
          <cell r="B4095" t="str">
            <v>'4060981850328</v>
          </cell>
          <cell r="C4095" t="str">
            <v>[PUK02309] Puma Junior ftblPLAY Tracksuit (Asphalt-Black, 9-10 Years)</v>
          </cell>
          <cell r="D4095" t="str">
            <v>Football / Training Wear</v>
          </cell>
          <cell r="E4095" t="str">
            <v>Football</v>
          </cell>
          <cell r="F4095" t="str">
            <v>Training Wear</v>
          </cell>
        </row>
        <row r="4096">
          <cell r="A4096" t="str">
            <v>PUK02313</v>
          </cell>
          <cell r="B4096" t="str">
            <v>'4060981850250</v>
          </cell>
          <cell r="C4096" t="str">
            <v>[PUK02313] Puma Teen ftblPLAY Tracksuit (Asphalt-Black, 12-14 Years)</v>
          </cell>
          <cell r="D4096" t="str">
            <v>Football / Training Wear</v>
          </cell>
          <cell r="E4096" t="str">
            <v>Football</v>
          </cell>
          <cell r="F4096" t="str">
            <v>Training Wear</v>
          </cell>
        </row>
        <row r="4097">
          <cell r="A4097" t="str">
            <v>PUK02315</v>
          </cell>
          <cell r="B4097" t="str">
            <v>'4062449378337</v>
          </cell>
          <cell r="C4097" t="str">
            <v>[PUK02315] Puma Teen ftblPLAY Tracksuit (Asphalt-Black, 14-16 Years)</v>
          </cell>
          <cell r="D4097" t="str">
            <v>Football / Training Wear</v>
          </cell>
          <cell r="E4097" t="str">
            <v>Football</v>
          </cell>
          <cell r="F4097" t="str">
            <v>Training Wear</v>
          </cell>
        </row>
        <row r="4098">
          <cell r="A4098" t="str">
            <v>PUK02405</v>
          </cell>
          <cell r="B4098" t="str">
            <v>'4060981634577</v>
          </cell>
          <cell r="C4098" t="str">
            <v>[PUK02405] Puma Junior ftblPLAY Training Shirt (Red-Burgundy, 5-6 Years)</v>
          </cell>
          <cell r="D4098" t="str">
            <v>Football / Training Wear</v>
          </cell>
          <cell r="E4098" t="str">
            <v>Football</v>
          </cell>
          <cell r="F4098" t="str">
            <v>Training Wear</v>
          </cell>
        </row>
        <row r="4099">
          <cell r="A4099" t="str">
            <v>PUK0245XS</v>
          </cell>
          <cell r="B4099" t="str">
            <v>'4060981679530</v>
          </cell>
          <cell r="C4099" t="str">
            <v>[PUK0245XS] Puma ftblPLAY Training Shirt (Red-Burgundy, XSmall)</v>
          </cell>
          <cell r="D4099" t="str">
            <v>Football / Training Wear</v>
          </cell>
          <cell r="E4099" t="str">
            <v>Football</v>
          </cell>
          <cell r="F4099" t="str">
            <v>Training Wear</v>
          </cell>
        </row>
        <row r="4100">
          <cell r="A4100" t="str">
            <v>PUK02505</v>
          </cell>
          <cell r="B4100" t="str">
            <v>'4060981633822</v>
          </cell>
          <cell r="C4100" t="str">
            <v>[PUK02505] Puma Junior ftblPLAY Training Shirt (Asphalt-Black, 5-6 Years)</v>
          </cell>
          <cell r="D4100" t="str">
            <v>Football / Training Wear</v>
          </cell>
          <cell r="E4100" t="str">
            <v>Football</v>
          </cell>
          <cell r="F4100" t="str">
            <v>Training Wear</v>
          </cell>
        </row>
        <row r="4101">
          <cell r="A4101" t="str">
            <v>65694601XS</v>
          </cell>
          <cell r="B4101" t="str">
            <v>'4062453599551</v>
          </cell>
          <cell r="C4101" t="str">
            <v>[65694601XS] Puma ftblPLAY Training Pant (XSmall, Puma Black)</v>
          </cell>
          <cell r="D4101" t="str">
            <v>Football / Training Wear</v>
          </cell>
          <cell r="E4101" t="str">
            <v>Football</v>
          </cell>
          <cell r="F4101" t="str">
            <v>Training Wear</v>
          </cell>
        </row>
        <row r="4102">
          <cell r="A4102" t="str">
            <v>65694601S</v>
          </cell>
          <cell r="B4102" t="str">
            <v>'4062453599568</v>
          </cell>
          <cell r="C4102" t="str">
            <v>[65694601S] Puma ftblPLAY Training Pant (Small, Puma Black)</v>
          </cell>
          <cell r="D4102" t="str">
            <v>Football / Training Wear</v>
          </cell>
          <cell r="E4102" t="str">
            <v>Football</v>
          </cell>
          <cell r="F4102" t="str">
            <v>Training Wear</v>
          </cell>
        </row>
        <row r="4103">
          <cell r="A4103" t="str">
            <v>65694601M</v>
          </cell>
          <cell r="B4103" t="str">
            <v>'4062453599612</v>
          </cell>
          <cell r="C4103" t="str">
            <v>[65694601M] Puma ftblPLAY Training Pant (Medium, Puma Black)</v>
          </cell>
          <cell r="D4103" t="str">
            <v>Football / Training Wear</v>
          </cell>
          <cell r="E4103" t="str">
            <v>Football</v>
          </cell>
          <cell r="F4103" t="str">
            <v>Training Wear</v>
          </cell>
        </row>
        <row r="4104">
          <cell r="A4104" t="str">
            <v>65694601L</v>
          </cell>
          <cell r="B4104" t="str">
            <v>'4062453599575</v>
          </cell>
          <cell r="C4104" t="str">
            <v>[65694601L] Puma ftblPLAY Training Pant (Large, Puma Black)</v>
          </cell>
          <cell r="D4104" t="str">
            <v>Football / Training Wear</v>
          </cell>
          <cell r="E4104" t="str">
            <v>Football</v>
          </cell>
          <cell r="F4104" t="str">
            <v>Training Wear</v>
          </cell>
        </row>
        <row r="4105">
          <cell r="A4105" t="str">
            <v>65694601XL</v>
          </cell>
          <cell r="B4105" t="str">
            <v>'4062453599582</v>
          </cell>
          <cell r="C4105" t="str">
            <v>[65694601XL] Puma ftblPLAY Training Pant (XLarge, Puma Black)</v>
          </cell>
          <cell r="D4105" t="str">
            <v>Football / Training Wear</v>
          </cell>
          <cell r="E4105" t="str">
            <v>Football</v>
          </cell>
          <cell r="F4105" t="str">
            <v>Training Wear</v>
          </cell>
        </row>
        <row r="4106">
          <cell r="A4106" t="str">
            <v>PUK015XS</v>
          </cell>
          <cell r="B4106" t="str">
            <v>'4059506903373</v>
          </cell>
          <cell r="C4106" t="str">
            <v>[PUK015XS] Puma ftblPLAY Training Short (Black, XSmall)</v>
          </cell>
          <cell r="D4106" t="str">
            <v>Football / Training Wear</v>
          </cell>
          <cell r="E4106" t="str">
            <v>Football</v>
          </cell>
          <cell r="F4106" t="str">
            <v>Training Wear</v>
          </cell>
        </row>
        <row r="4107">
          <cell r="A4107" t="str">
            <v>PUK015S</v>
          </cell>
          <cell r="B4107" t="str">
            <v>'4059506903434</v>
          </cell>
          <cell r="C4107" t="str">
            <v>[PUK015S] Puma ftblPLAY Training Short (Black, Small)</v>
          </cell>
          <cell r="D4107" t="str">
            <v>Football / Training Wear</v>
          </cell>
          <cell r="E4107" t="str">
            <v>Football</v>
          </cell>
          <cell r="F4107" t="str">
            <v>Training Wear</v>
          </cell>
        </row>
        <row r="4108">
          <cell r="A4108" t="str">
            <v>PUK015M</v>
          </cell>
          <cell r="B4108" t="str">
            <v>'4059506903403</v>
          </cell>
          <cell r="C4108" t="str">
            <v>[PUK015M] Puma ftblPLAY Training Short (Black, Medium)</v>
          </cell>
          <cell r="D4108" t="str">
            <v>Football / Training Wear</v>
          </cell>
          <cell r="E4108" t="str">
            <v>Football</v>
          </cell>
          <cell r="F4108" t="str">
            <v>Training Wear</v>
          </cell>
        </row>
        <row r="4109">
          <cell r="A4109" t="str">
            <v>PUK015L</v>
          </cell>
          <cell r="B4109" t="str">
            <v>'4059506903304</v>
          </cell>
          <cell r="C4109" t="str">
            <v>[PUK015L] Puma ftblPLAY Training Short (Black, Large)</v>
          </cell>
          <cell r="D4109" t="str">
            <v>Football / Training Wear</v>
          </cell>
          <cell r="E4109" t="str">
            <v>Football</v>
          </cell>
          <cell r="F4109" t="str">
            <v>Training Wear</v>
          </cell>
        </row>
        <row r="4110">
          <cell r="A4110" t="str">
            <v>PUK015XL</v>
          </cell>
          <cell r="B4110" t="str">
            <v>'4059506903687</v>
          </cell>
          <cell r="C4110" t="str">
            <v>[PUK015XL] Puma ftblPLAY Training Short (Black, XLarge)</v>
          </cell>
          <cell r="D4110" t="str">
            <v>Football / Training Wear</v>
          </cell>
          <cell r="E4110" t="str">
            <v>Football</v>
          </cell>
          <cell r="F4110" t="str">
            <v>Training Wear</v>
          </cell>
        </row>
        <row r="4111">
          <cell r="A4111" t="str">
            <v>PUK01905</v>
          </cell>
          <cell r="B4111" t="str">
            <v>'4059506904417</v>
          </cell>
          <cell r="C4111" t="str">
            <v>[PUK01905] Puma Junior ftblPLAY Training Short (Black, 5-6 Years)</v>
          </cell>
          <cell r="D4111" t="str">
            <v>Football / Training Wear</v>
          </cell>
          <cell r="E4111" t="str">
            <v>Football</v>
          </cell>
          <cell r="F4111" t="str">
            <v>Training Wear</v>
          </cell>
        </row>
        <row r="4112">
          <cell r="A4112" t="str">
            <v>PUK01907</v>
          </cell>
          <cell r="B4112" t="str">
            <v>'4059506904646</v>
          </cell>
          <cell r="C4112" t="str">
            <v>[PUK01907] Puma Junior ftblPLAY Training Short (Black, 7-8 Years)</v>
          </cell>
          <cell r="D4112" t="str">
            <v>Football / Training Wear</v>
          </cell>
          <cell r="E4112" t="str">
            <v>Football</v>
          </cell>
          <cell r="F4112" t="str">
            <v>Training Wear</v>
          </cell>
        </row>
        <row r="4113">
          <cell r="A4113" t="str">
            <v>PUK01909</v>
          </cell>
          <cell r="B4113" t="str">
            <v>'4059506904523</v>
          </cell>
          <cell r="C4113" t="str">
            <v>[PUK01909] Puma Junior ftblPLAY Training Short (Black, 9-10 Years)</v>
          </cell>
          <cell r="D4113" t="str">
            <v>Football / Training Wear</v>
          </cell>
          <cell r="E4113" t="str">
            <v>Football</v>
          </cell>
          <cell r="F4113" t="str">
            <v>Training Wear</v>
          </cell>
        </row>
        <row r="4114">
          <cell r="A4114" t="str">
            <v>PUK01911</v>
          </cell>
          <cell r="B4114" t="str">
            <v>'4059506904660</v>
          </cell>
          <cell r="C4114" t="str">
            <v>[PUK01911] Puma Junior ftblPLAY Training Short (Black, 11-12 Years)</v>
          </cell>
          <cell r="D4114" t="str">
            <v>Football / Training Wear</v>
          </cell>
          <cell r="E4114" t="str">
            <v>Football</v>
          </cell>
          <cell r="F4114" t="str">
            <v>Training Wear</v>
          </cell>
        </row>
        <row r="4115">
          <cell r="A4115" t="str">
            <v>PUK01913</v>
          </cell>
          <cell r="B4115" t="str">
            <v>'4059506904547</v>
          </cell>
          <cell r="C4115" t="str">
            <v>[PUK01913] Puma Teen ftblPLAY Training Short (Black, 13-14 Years)</v>
          </cell>
          <cell r="D4115" t="str">
            <v>Football / Training Wear</v>
          </cell>
          <cell r="E4115" t="str">
            <v>Football</v>
          </cell>
          <cell r="F4115" t="str">
            <v>Training Wear</v>
          </cell>
        </row>
        <row r="4116">
          <cell r="A4116" t="str">
            <v>PUK01915</v>
          </cell>
          <cell r="B4116" t="str">
            <v>'4059506904516</v>
          </cell>
          <cell r="C4116" t="str">
            <v>[PUK01915] Puma Teen ftblPLAY Training Short (Black, 15-16 Years)</v>
          </cell>
          <cell r="D4116" t="str">
            <v>Football / Training Wear</v>
          </cell>
          <cell r="E4116" t="str">
            <v>Football</v>
          </cell>
          <cell r="F4116" t="str">
            <v>Training Wear</v>
          </cell>
        </row>
        <row r="4117">
          <cell r="A4117" t="str">
            <v>TR432</v>
          </cell>
          <cell r="B4117" t="str">
            <v>'5027535000171</v>
          </cell>
          <cell r="C4117" t="str">
            <v>[TR432] Precision Pro Dual Rebounder</v>
          </cell>
          <cell r="D4117" t="str">
            <v>Football / Training Aids</v>
          </cell>
          <cell r="E4117" t="str">
            <v>Football</v>
          </cell>
          <cell r="F4117" t="str">
            <v>Training Aids</v>
          </cell>
        </row>
        <row r="4118">
          <cell r="A4118" t="str">
            <v>TR432</v>
          </cell>
          <cell r="B4118" t="str">
            <v>'5027535000171</v>
          </cell>
          <cell r="C4118" t="str">
            <v>[TR432] Precision Pro Dual Rebounder</v>
          </cell>
          <cell r="D4118" t="str">
            <v>Gaelic Sports</v>
          </cell>
          <cell r="E4118" t="str">
            <v>Gaelic Sports</v>
          </cell>
        </row>
        <row r="4119">
          <cell r="A4119" t="str">
            <v>TR330</v>
          </cell>
          <cell r="B4119" t="str">
            <v>'5027535000102</v>
          </cell>
          <cell r="C4119" t="str">
            <v>[TR330] Precision Pro Team Shelter</v>
          </cell>
          <cell r="D4119" t="str">
            <v>Football</v>
          </cell>
          <cell r="E4119" t="str">
            <v>Football</v>
          </cell>
        </row>
        <row r="4120">
          <cell r="A4120" t="str">
            <v>TR330</v>
          </cell>
          <cell r="B4120" t="str">
            <v>'5027535000102</v>
          </cell>
          <cell r="C4120" t="str">
            <v>[TR330] Precision Pro Team Shelter</v>
          </cell>
          <cell r="D4120" t="str">
            <v>Football / Coaching</v>
          </cell>
          <cell r="E4120" t="str">
            <v>Football</v>
          </cell>
          <cell r="F4120" t="str">
            <v>Coaching</v>
          </cell>
        </row>
        <row r="4121">
          <cell r="A4121" t="str">
            <v>TR431</v>
          </cell>
          <cell r="B4121" t="str">
            <v>'5027535220272</v>
          </cell>
          <cell r="C4121" t="str">
            <v>[TR431] Precision Quick Setup Portable Rebounder 5' x 3'</v>
          </cell>
          <cell r="D4121" t="str">
            <v>Football / Training Aids</v>
          </cell>
          <cell r="E4121" t="str">
            <v>Football</v>
          </cell>
          <cell r="F4121" t="str">
            <v>Training Aids</v>
          </cell>
        </row>
        <row r="4122">
          <cell r="A4122" t="str">
            <v>TR431</v>
          </cell>
          <cell r="B4122" t="str">
            <v>'5027535220272</v>
          </cell>
          <cell r="C4122" t="str">
            <v>[TR431] Precision Quick Setup Portable Rebounder 5' x 3'</v>
          </cell>
          <cell r="D4122" t="str">
            <v>Gaelic Sports</v>
          </cell>
          <cell r="E4122" t="str">
            <v>Gaelic Sports</v>
          </cell>
        </row>
        <row r="4123">
          <cell r="A4123" t="str">
            <v>TR431</v>
          </cell>
          <cell r="B4123" t="str">
            <v>'5027535220272</v>
          </cell>
          <cell r="C4123" t="str">
            <v>[TR431] Precision Quick Setup Portable Rebounder 5' x 3'</v>
          </cell>
          <cell r="D4123" t="str">
            <v>Home, Garden &amp; Lockdown Essentials</v>
          </cell>
          <cell r="E4123" t="str">
            <v>Home, Garden &amp; Lockdown Essentials</v>
          </cell>
        </row>
        <row r="4124">
          <cell r="A4124" t="str">
            <v>TR431</v>
          </cell>
          <cell r="B4124" t="str">
            <v>'5027535220272</v>
          </cell>
          <cell r="C4124" t="str">
            <v>[TR431] Precision Quick Setup Portable Rebounder 5' x 3'</v>
          </cell>
          <cell r="D4124" t="str">
            <v>Home, Garden &amp; Lockdown Essentials / Back to Training</v>
          </cell>
          <cell r="E4124" t="str">
            <v>Home, Garden &amp; Lockdown Essentials</v>
          </cell>
          <cell r="F4124" t="str">
            <v>Back to Training</v>
          </cell>
        </row>
        <row r="4125">
          <cell r="A4125" t="str">
            <v>TR434</v>
          </cell>
          <cell r="B4125" t="str">
            <v>'5027535000881</v>
          </cell>
          <cell r="C4125" t="str">
            <v>[TR434] Precision Pro Jumbo Rebounder (9' x 7')</v>
          </cell>
          <cell r="D4125" t="str">
            <v>Football / Training Aids</v>
          </cell>
          <cell r="E4125" t="str">
            <v>Football</v>
          </cell>
          <cell r="F4125" t="str">
            <v>Training Aids</v>
          </cell>
        </row>
        <row r="4126">
          <cell r="A4126" t="str">
            <v>TR434</v>
          </cell>
          <cell r="B4126" t="str">
            <v>'5027535000881</v>
          </cell>
          <cell r="C4126" t="str">
            <v>[TR434] Precision Pro Jumbo Rebounder (9' x 7')</v>
          </cell>
          <cell r="D4126" t="str">
            <v>Gaelic Sports</v>
          </cell>
          <cell r="E4126" t="str">
            <v>Gaelic Sports</v>
          </cell>
        </row>
        <row r="4127">
          <cell r="A4127" t="str">
            <v>TR434</v>
          </cell>
          <cell r="B4127" t="str">
            <v>'5027535000881</v>
          </cell>
          <cell r="C4127" t="str">
            <v>[TR434] Precision Pro Jumbo Rebounder (9' x 7')</v>
          </cell>
          <cell r="D4127" t="str">
            <v>Home, Garden &amp; Lockdown Essentials</v>
          </cell>
          <cell r="E4127" t="str">
            <v>Home, Garden &amp; Lockdown Essentials</v>
          </cell>
        </row>
        <row r="4128">
          <cell r="A4128" t="str">
            <v>TR434</v>
          </cell>
          <cell r="B4128" t="str">
            <v>'5027535000881</v>
          </cell>
          <cell r="C4128" t="str">
            <v>[TR434] Precision Pro Jumbo Rebounder (9' x 7')</v>
          </cell>
          <cell r="D4128" t="str">
            <v>Home, Garden &amp; Lockdown Essentials / Back to Training</v>
          </cell>
          <cell r="E4128" t="str">
            <v>Home, Garden &amp; Lockdown Essentials</v>
          </cell>
          <cell r="F4128" t="str">
            <v>Back to Training</v>
          </cell>
        </row>
        <row r="4129">
          <cell r="A4129" t="str">
            <v>TR434E</v>
          </cell>
          <cell r="B4129" t="str">
            <v>'5027535002441</v>
          </cell>
          <cell r="C4129" t="str">
            <v>[TR434E] Precision Pro Jumbo Rebounder Spares (Elastics (10pcs per bag))</v>
          </cell>
          <cell r="D4129" t="str">
            <v>Football / Goals</v>
          </cell>
          <cell r="E4129" t="str">
            <v>Football</v>
          </cell>
          <cell r="F4129" t="str">
            <v>Goals</v>
          </cell>
        </row>
        <row r="4130">
          <cell r="A4130" t="str">
            <v>TR434E</v>
          </cell>
          <cell r="B4130" t="str">
            <v>'5027535002441</v>
          </cell>
          <cell r="C4130" t="str">
            <v>[TR434E] Precision Pro Jumbo Rebounder Spares (Elastics (10pcs per bag))</v>
          </cell>
          <cell r="D4130" t="str">
            <v>Gaelic Sports</v>
          </cell>
          <cell r="E4130" t="str">
            <v>Gaelic Sports</v>
          </cell>
        </row>
        <row r="4131">
          <cell r="A4131" t="str">
            <v>TR434E</v>
          </cell>
          <cell r="B4131" t="str">
            <v>'5027535002441</v>
          </cell>
          <cell r="C4131" t="str">
            <v>[TR434E] Precision Pro Jumbo Rebounder Spares (Elastics (10pcs per bag))</v>
          </cell>
          <cell r="D4131" t="str">
            <v>Gaelic Sports / Accessories</v>
          </cell>
          <cell r="E4131" t="str">
            <v>Gaelic Sports</v>
          </cell>
          <cell r="F4131" t="str">
            <v>Accessories</v>
          </cell>
        </row>
        <row r="4132">
          <cell r="A4132" t="str">
            <v>TR434N</v>
          </cell>
          <cell r="B4132" t="str">
            <v>'5027535002458</v>
          </cell>
          <cell r="C4132" t="str">
            <v>[TR434N] Precision Pro Jumbo Rebounder Spares (Net)</v>
          </cell>
          <cell r="D4132" t="str">
            <v>Football / Goals</v>
          </cell>
          <cell r="E4132" t="str">
            <v>Football</v>
          </cell>
          <cell r="F4132" t="str">
            <v>Goals</v>
          </cell>
        </row>
        <row r="4133">
          <cell r="A4133" t="str">
            <v>TR434N</v>
          </cell>
          <cell r="B4133" t="str">
            <v>'5027535002458</v>
          </cell>
          <cell r="C4133" t="str">
            <v>[TR434N] Precision Pro Jumbo Rebounder Spares (Net)</v>
          </cell>
          <cell r="D4133" t="str">
            <v>Gaelic Sports</v>
          </cell>
          <cell r="E4133" t="str">
            <v>Gaelic Sports</v>
          </cell>
        </row>
        <row r="4134">
          <cell r="A4134" t="str">
            <v>TR434N</v>
          </cell>
          <cell r="B4134" t="str">
            <v>'5027535002458</v>
          </cell>
          <cell r="C4134" t="str">
            <v>[TR434N] Precision Pro Jumbo Rebounder Spares (Net)</v>
          </cell>
          <cell r="D4134" t="str">
            <v>Gaelic Sports / Accessories</v>
          </cell>
          <cell r="E4134" t="str">
            <v>Gaelic Sports</v>
          </cell>
          <cell r="F4134" t="str">
            <v>Accessories</v>
          </cell>
        </row>
        <row r="4135">
          <cell r="A4135" t="str">
            <v>TR436</v>
          </cell>
          <cell r="B4135" t="str">
            <v>'5027535005909</v>
          </cell>
          <cell r="C4135" t="str">
            <v>[TR436] Precision Multi Sport Practise Net (7' x 7')</v>
          </cell>
          <cell r="D4135" t="str">
            <v>Baseball &amp; Softball</v>
          </cell>
          <cell r="E4135" t="str">
            <v>Baseball &amp; Softball</v>
          </cell>
        </row>
        <row r="4136">
          <cell r="A4136" t="str">
            <v>TR436</v>
          </cell>
          <cell r="B4136" t="str">
            <v>'5027535005909</v>
          </cell>
          <cell r="C4136" t="str">
            <v>[TR436] Precision Multi Sport Practise Net (7' x 7')</v>
          </cell>
          <cell r="D4136" t="str">
            <v>Cricket</v>
          </cell>
          <cell r="E4136" t="str">
            <v>Cricket</v>
          </cell>
        </row>
        <row r="4137">
          <cell r="A4137" t="str">
            <v>TR436</v>
          </cell>
          <cell r="B4137" t="str">
            <v>'5027535005909</v>
          </cell>
          <cell r="C4137" t="str">
            <v>[TR436] Precision Multi Sport Practise Net (7' x 7')</v>
          </cell>
          <cell r="D4137" t="str">
            <v>Gaelic Sports</v>
          </cell>
          <cell r="E4137" t="str">
            <v>Gaelic Sports</v>
          </cell>
        </row>
        <row r="4138">
          <cell r="A4138" t="str">
            <v>TR436</v>
          </cell>
          <cell r="B4138" t="str">
            <v>'5027535005909</v>
          </cell>
          <cell r="C4138" t="str">
            <v>[TR436] Precision Multi Sport Practise Net (7' x 7')</v>
          </cell>
          <cell r="D4138" t="str">
            <v>Gaelic Sports / Hurling Sticks</v>
          </cell>
          <cell r="E4138" t="str">
            <v>Gaelic Sports</v>
          </cell>
          <cell r="F4138" t="str">
            <v>Hurling Sticks</v>
          </cell>
        </row>
        <row r="4139">
          <cell r="A4139" t="str">
            <v>TR436</v>
          </cell>
          <cell r="B4139" t="str">
            <v>'5027535005909</v>
          </cell>
          <cell r="C4139" t="str">
            <v>[TR436] Precision Multi Sport Practise Net (7' x 7')</v>
          </cell>
          <cell r="D4139" t="str">
            <v>Golf</v>
          </cell>
          <cell r="E4139" t="str">
            <v>Golf</v>
          </cell>
        </row>
        <row r="4140">
          <cell r="A4140" t="str">
            <v>TR436</v>
          </cell>
          <cell r="B4140" t="str">
            <v>'5027535005909</v>
          </cell>
          <cell r="C4140" t="str">
            <v>[TR436] Precision Multi Sport Practise Net (7' x 7')</v>
          </cell>
          <cell r="D4140" t="str">
            <v>Home, Garden &amp; Lockdown Essentials</v>
          </cell>
          <cell r="E4140" t="str">
            <v>Home, Garden &amp; Lockdown Essentials</v>
          </cell>
        </row>
        <row r="4141">
          <cell r="A4141" t="str">
            <v>TR436</v>
          </cell>
          <cell r="B4141" t="str">
            <v>'5027535005909</v>
          </cell>
          <cell r="C4141" t="str">
            <v>[TR436] Precision Multi Sport Practise Net (7' x 7')</v>
          </cell>
          <cell r="D4141" t="str">
            <v>Tennis</v>
          </cell>
          <cell r="E4141" t="str">
            <v>Tennis</v>
          </cell>
        </row>
        <row r="4142">
          <cell r="A4142" t="str">
            <v>TR133</v>
          </cell>
          <cell r="B4142" t="str">
            <v>'5027535002878</v>
          </cell>
          <cell r="C4142" t="str">
            <v>[TR133] Precision Top Bins Corner Target</v>
          </cell>
          <cell r="D4142" t="str">
            <v>Football / Training Aids</v>
          </cell>
          <cell r="E4142" t="str">
            <v>Football</v>
          </cell>
          <cell r="F4142" t="str">
            <v>Training Aids</v>
          </cell>
        </row>
        <row r="4143">
          <cell r="A4143" t="str">
            <v>TR335</v>
          </cell>
          <cell r="B4143" t="str">
            <v>'5027535002892</v>
          </cell>
          <cell r="C4143" t="str">
            <v>[TR335] Precision Tiki Taka Ring (20' Diameter)</v>
          </cell>
          <cell r="D4143" t="str">
            <v>Football / Training Aids</v>
          </cell>
          <cell r="E4143" t="str">
            <v>Football</v>
          </cell>
          <cell r="F4143" t="str">
            <v>Training Aids</v>
          </cell>
        </row>
        <row r="4144">
          <cell r="A4144" t="str">
            <v>TR420</v>
          </cell>
          <cell r="B4144" t="str">
            <v>'5027535002823</v>
          </cell>
          <cell r="C4144" t="str">
            <v>[TR420] Precision Pro Near Flat Markers (Set of 40) (Assorted)</v>
          </cell>
          <cell r="D4144" t="str">
            <v>Football / Training Aids</v>
          </cell>
          <cell r="E4144" t="str">
            <v>Football</v>
          </cell>
          <cell r="F4144" t="str">
            <v>Training Aids</v>
          </cell>
        </row>
        <row r="4145">
          <cell r="A4145" t="str">
            <v>TR420</v>
          </cell>
          <cell r="B4145" t="str">
            <v>'5027535002823</v>
          </cell>
          <cell r="C4145" t="str">
            <v>[TR420] Precision Pro Near Flat Markers (Set of 40) (Assorted)</v>
          </cell>
          <cell r="D4145" t="str">
            <v>Gaelic Sports</v>
          </cell>
          <cell r="E4145" t="str">
            <v>Gaelic Sports</v>
          </cell>
        </row>
        <row r="4146">
          <cell r="A4146" t="str">
            <v>TR420O</v>
          </cell>
          <cell r="B4146" t="str">
            <v>'5027535002830</v>
          </cell>
          <cell r="C4146" t="str">
            <v>[TR420O] Precision Pro Near Flat Markers (Set of 40) (Orange)</v>
          </cell>
          <cell r="D4146" t="str">
            <v>Football / Training Aids</v>
          </cell>
          <cell r="E4146" t="str">
            <v>Football</v>
          </cell>
          <cell r="F4146" t="str">
            <v>Training Aids</v>
          </cell>
        </row>
        <row r="4147">
          <cell r="A4147" t="str">
            <v>TR420O</v>
          </cell>
          <cell r="B4147" t="str">
            <v>'5027535002830</v>
          </cell>
          <cell r="C4147" t="str">
            <v>[TR420O] Precision Pro Near Flat Markers (Set of 40) (Orange)</v>
          </cell>
          <cell r="D4147" t="str">
            <v>Gaelic Sports</v>
          </cell>
          <cell r="E4147" t="str">
            <v>Gaelic Sports</v>
          </cell>
        </row>
        <row r="4148">
          <cell r="A4148" t="str">
            <v>TR420R</v>
          </cell>
          <cell r="B4148" t="str">
            <v>'5027535002847</v>
          </cell>
          <cell r="C4148" t="str">
            <v>[TR420R] Precision Pro Near Flat Markers (Set of 40) (Blue)</v>
          </cell>
          <cell r="D4148" t="str">
            <v>Football / Training Aids</v>
          </cell>
          <cell r="E4148" t="str">
            <v>Football</v>
          </cell>
          <cell r="F4148" t="str">
            <v>Training Aids</v>
          </cell>
        </row>
        <row r="4149">
          <cell r="A4149" t="str">
            <v>TR420R</v>
          </cell>
          <cell r="B4149" t="str">
            <v>'5027535002847</v>
          </cell>
          <cell r="C4149" t="str">
            <v>[TR420R] Precision Pro Near Flat Markers (Set of 40) (Blue)</v>
          </cell>
          <cell r="D4149" t="str">
            <v>Gaelic Sports</v>
          </cell>
          <cell r="E4149" t="str">
            <v>Gaelic Sports</v>
          </cell>
        </row>
        <row r="4150">
          <cell r="A4150" t="str">
            <v>TR420W</v>
          </cell>
          <cell r="B4150" t="str">
            <v>'5027535002854</v>
          </cell>
          <cell r="C4150" t="str">
            <v>[TR420W] Precision Pro Near Flat Markers (Set of 40) (White)</v>
          </cell>
          <cell r="D4150" t="str">
            <v>Football / Training Aids</v>
          </cell>
          <cell r="E4150" t="str">
            <v>Football</v>
          </cell>
          <cell r="F4150" t="str">
            <v>Training Aids</v>
          </cell>
        </row>
        <row r="4151">
          <cell r="A4151" t="str">
            <v>TR420W</v>
          </cell>
          <cell r="B4151" t="str">
            <v>'5027535002854</v>
          </cell>
          <cell r="C4151" t="str">
            <v>[TR420W] Precision Pro Near Flat Markers (Set of 40) (White)</v>
          </cell>
          <cell r="D4151" t="str">
            <v>Gaelic Sports</v>
          </cell>
          <cell r="E4151" t="str">
            <v>Gaelic Sports</v>
          </cell>
        </row>
        <row r="4152">
          <cell r="A4152" t="str">
            <v>TR420Y</v>
          </cell>
          <cell r="B4152" t="str">
            <v>'5027535002861</v>
          </cell>
          <cell r="C4152" t="str">
            <v>[TR420Y] Precision Pro Near Flat Markers (Set of 40) (Yellow)</v>
          </cell>
          <cell r="D4152" t="str">
            <v>Football / Training Aids</v>
          </cell>
          <cell r="E4152" t="str">
            <v>Football</v>
          </cell>
          <cell r="F4152" t="str">
            <v>Training Aids</v>
          </cell>
        </row>
        <row r="4153">
          <cell r="A4153" t="str">
            <v>TR420Y</v>
          </cell>
          <cell r="B4153" t="str">
            <v>'5027535002861</v>
          </cell>
          <cell r="C4153" t="str">
            <v>[TR420Y] Precision Pro Near Flat Markers (Set of 40) (Yellow)</v>
          </cell>
          <cell r="D4153" t="str">
            <v>Gaelic Sports</v>
          </cell>
          <cell r="E4153" t="str">
            <v>Gaelic Sports</v>
          </cell>
        </row>
        <row r="4154">
          <cell r="A4154" t="str">
            <v>TR421</v>
          </cell>
          <cell r="B4154" t="str">
            <v>'5027535000119</v>
          </cell>
          <cell r="C4154" t="str">
            <v>[TR421] Precision Pro HX Flat Markers : Set of 10 (Assorted)</v>
          </cell>
          <cell r="D4154" t="str">
            <v>Football / Training Aids</v>
          </cell>
          <cell r="E4154" t="str">
            <v>Football</v>
          </cell>
          <cell r="F4154" t="str">
            <v>Training Aids</v>
          </cell>
        </row>
        <row r="4155">
          <cell r="A4155" t="str">
            <v>TR421</v>
          </cell>
          <cell r="B4155" t="str">
            <v>'5027535000119</v>
          </cell>
          <cell r="C4155" t="str">
            <v>[TR421] Precision Pro HX Flat Markers : Set of 10 (Assorted)</v>
          </cell>
          <cell r="D4155" t="str">
            <v>Gaelic Sports</v>
          </cell>
          <cell r="E4155" t="str">
            <v>Gaelic Sports</v>
          </cell>
        </row>
        <row r="4156">
          <cell r="A4156" t="str">
            <v>TR421</v>
          </cell>
          <cell r="B4156" t="str">
            <v>'5027535000119</v>
          </cell>
          <cell r="C4156" t="str">
            <v>[TR421] Precision Pro HX Flat Markers : Set of 10 (Assorted)</v>
          </cell>
          <cell r="D4156" t="str">
            <v>Home, Garden &amp; Lockdown Essentials / Back to Training</v>
          </cell>
          <cell r="E4156" t="str">
            <v>Home, Garden &amp; Lockdown Essentials</v>
          </cell>
          <cell r="F4156" t="str">
            <v>Back to Training</v>
          </cell>
        </row>
        <row r="4157">
          <cell r="A4157" t="str">
            <v>TR422G</v>
          </cell>
          <cell r="B4157" t="str">
            <v>'5027535000126</v>
          </cell>
          <cell r="C4157" t="str">
            <v>[TR422G] Precision Pro HX Flat Markers : Set of 10 (Fluo Green)</v>
          </cell>
          <cell r="D4157" t="str">
            <v>Football / Training Aids</v>
          </cell>
          <cell r="E4157" t="str">
            <v>Football</v>
          </cell>
          <cell r="F4157" t="str">
            <v>Training Aids</v>
          </cell>
        </row>
        <row r="4158">
          <cell r="A4158" t="str">
            <v>TR422G</v>
          </cell>
          <cell r="B4158" t="str">
            <v>'5027535000126</v>
          </cell>
          <cell r="C4158" t="str">
            <v>[TR422G] Precision Pro HX Flat Markers : Set of 10 (Fluo Green)</v>
          </cell>
          <cell r="D4158" t="str">
            <v>Gaelic Sports</v>
          </cell>
          <cell r="E4158" t="str">
            <v>Gaelic Sports</v>
          </cell>
        </row>
        <row r="4159">
          <cell r="A4159" t="str">
            <v>TR422O</v>
          </cell>
          <cell r="B4159" t="str">
            <v>'5027535000133</v>
          </cell>
          <cell r="C4159" t="str">
            <v>[TR422O] Precision Pro HX Flat Markers : Set of 10 (Fluo Orange)</v>
          </cell>
          <cell r="D4159" t="str">
            <v>Football / Training Aids</v>
          </cell>
          <cell r="E4159" t="str">
            <v>Football</v>
          </cell>
          <cell r="F4159" t="str">
            <v>Training Aids</v>
          </cell>
        </row>
        <row r="4160">
          <cell r="A4160" t="str">
            <v>TR422O</v>
          </cell>
          <cell r="B4160" t="str">
            <v>'5027535000133</v>
          </cell>
          <cell r="C4160" t="str">
            <v>[TR422O] Precision Pro HX Flat Markers : Set of 10 (Fluo Orange)</v>
          </cell>
          <cell r="D4160" t="str">
            <v>Gaelic Sports</v>
          </cell>
          <cell r="E4160" t="str">
            <v>Gaelic Sports</v>
          </cell>
        </row>
        <row r="4161">
          <cell r="A4161" t="str">
            <v>TR422PI</v>
          </cell>
          <cell r="B4161" t="str">
            <v>'5027535000140</v>
          </cell>
          <cell r="C4161" t="str">
            <v>[TR422PI] Precision Pro HX Flat Markers : Set of 10 (Pink)</v>
          </cell>
          <cell r="D4161" t="str">
            <v>Football / Training Aids</v>
          </cell>
          <cell r="E4161" t="str">
            <v>Football</v>
          </cell>
          <cell r="F4161" t="str">
            <v>Training Aids</v>
          </cell>
        </row>
        <row r="4162">
          <cell r="A4162" t="str">
            <v>TR422PI</v>
          </cell>
          <cell r="B4162" t="str">
            <v>'5027535000140</v>
          </cell>
          <cell r="C4162" t="str">
            <v>[TR422PI] Precision Pro HX Flat Markers : Set of 10 (Pink)</v>
          </cell>
          <cell r="D4162" t="str">
            <v>Gaelic Sports</v>
          </cell>
          <cell r="E4162" t="str">
            <v>Gaelic Sports</v>
          </cell>
        </row>
        <row r="4163">
          <cell r="A4163" t="str">
            <v>TR422PU</v>
          </cell>
          <cell r="B4163" t="str">
            <v>'5027535000157</v>
          </cell>
          <cell r="C4163" t="str">
            <v>[TR422PU] Precision Pro HX Flat Markers : Set of 10 (Purple)</v>
          </cell>
          <cell r="D4163" t="str">
            <v>Football / Training Aids</v>
          </cell>
          <cell r="E4163" t="str">
            <v>Football</v>
          </cell>
          <cell r="F4163" t="str">
            <v>Training Aids</v>
          </cell>
        </row>
        <row r="4164">
          <cell r="A4164" t="str">
            <v>TR422PU</v>
          </cell>
          <cell r="B4164" t="str">
            <v>'5027535000157</v>
          </cell>
          <cell r="C4164" t="str">
            <v>[TR422PU] Precision Pro HX Flat Markers : Set of 10 (Purple)</v>
          </cell>
          <cell r="D4164" t="str">
            <v>Gaelic Sports</v>
          </cell>
          <cell r="E4164" t="str">
            <v>Gaelic Sports</v>
          </cell>
        </row>
        <row r="4165">
          <cell r="A4165" t="str">
            <v>TR422Y</v>
          </cell>
          <cell r="B4165" t="str">
            <v>'5027535000164</v>
          </cell>
          <cell r="C4165" t="str">
            <v>[TR422Y] Precision Pro HX Flat Markers : Set of 10 (Fluo Yellow)</v>
          </cell>
          <cell r="D4165" t="str">
            <v>Football / Training Aids</v>
          </cell>
          <cell r="E4165" t="str">
            <v>Football</v>
          </cell>
          <cell r="F4165" t="str">
            <v>Training Aids</v>
          </cell>
        </row>
        <row r="4166">
          <cell r="A4166" t="str">
            <v>TR422Y</v>
          </cell>
          <cell r="B4166" t="str">
            <v>'5027535000164</v>
          </cell>
          <cell r="C4166" t="str">
            <v>[TR422Y] Precision Pro HX Flat Markers : Set of 10 (Fluo Yellow)</v>
          </cell>
          <cell r="D4166" t="str">
            <v>Gaelic Sports</v>
          </cell>
          <cell r="E4166" t="str">
            <v>Gaelic Sports</v>
          </cell>
        </row>
        <row r="4167">
          <cell r="A4167" t="str">
            <v>TR320O</v>
          </cell>
          <cell r="B4167" t="str">
            <v>'5027535140709</v>
          </cell>
          <cell r="C4167" t="str">
            <v>[TR320O] Precision Round Rubber Marker Discs (Set of 20) (Orange, Large)</v>
          </cell>
          <cell r="D4167" t="str">
            <v>Football / Training Aids</v>
          </cell>
          <cell r="E4167" t="str">
            <v>Football</v>
          </cell>
          <cell r="F4167" t="str">
            <v>Training Aids</v>
          </cell>
        </row>
        <row r="4168">
          <cell r="A4168" t="str">
            <v>TR320W</v>
          </cell>
          <cell r="B4168" t="str">
            <v>'5027535140716</v>
          </cell>
          <cell r="C4168" t="str">
            <v>[TR320W] Precision Round Rubber Marker Discs (Set of 20) (White, Large)</v>
          </cell>
          <cell r="D4168" t="str">
            <v>Football / Training Aids</v>
          </cell>
          <cell r="E4168" t="str">
            <v>Football</v>
          </cell>
          <cell r="F4168" t="str">
            <v>Training Aids</v>
          </cell>
        </row>
        <row r="4169">
          <cell r="A4169" t="str">
            <v>TR320Y</v>
          </cell>
          <cell r="B4169" t="str">
            <v>'5027535140723</v>
          </cell>
          <cell r="C4169" t="str">
            <v>[TR320Y] Precision Round Rubber Marker Discs (Set of 20) (Yellow, Large)</v>
          </cell>
          <cell r="D4169" t="str">
            <v>Football / Training Aids</v>
          </cell>
          <cell r="E4169" t="str">
            <v>Football</v>
          </cell>
          <cell r="F4169" t="str">
            <v>Training Aids</v>
          </cell>
        </row>
        <row r="4170">
          <cell r="A4170" t="str">
            <v>TR321O</v>
          </cell>
          <cell r="B4170" t="str">
            <v>'5027535140730</v>
          </cell>
          <cell r="C4170" t="str">
            <v>[TR321O] Precision Round Rubber Marker Discs (Set of 20) (Orange, Medium)</v>
          </cell>
          <cell r="D4170" t="str">
            <v>Football / Training Aids</v>
          </cell>
          <cell r="E4170" t="str">
            <v>Football</v>
          </cell>
          <cell r="F4170" t="str">
            <v>Training Aids</v>
          </cell>
        </row>
        <row r="4171">
          <cell r="A4171" t="str">
            <v>TR321W</v>
          </cell>
          <cell r="B4171" t="str">
            <v>'5027535140747</v>
          </cell>
          <cell r="C4171" t="str">
            <v>[TR321W] Precision Round Rubber Marker Discs (Set of 20) (White, Medium)</v>
          </cell>
          <cell r="D4171" t="str">
            <v>Football / Training Aids</v>
          </cell>
          <cell r="E4171" t="str">
            <v>Football</v>
          </cell>
          <cell r="F4171" t="str">
            <v>Training Aids</v>
          </cell>
        </row>
        <row r="4172">
          <cell r="A4172" t="str">
            <v>TR321Y</v>
          </cell>
          <cell r="B4172" t="str">
            <v>'5027535140754</v>
          </cell>
          <cell r="C4172" t="str">
            <v>[TR321Y] Precision Round Rubber Marker Discs (Set of 20) (Yellow, Medium)</v>
          </cell>
          <cell r="D4172" t="str">
            <v>Football / Training Aids</v>
          </cell>
          <cell r="E4172" t="str">
            <v>Football</v>
          </cell>
          <cell r="F4172" t="str">
            <v>Training Aids</v>
          </cell>
        </row>
        <row r="4173">
          <cell r="A4173" t="str">
            <v>TR322</v>
          </cell>
          <cell r="B4173" t="str">
            <v>'5027535140761</v>
          </cell>
          <cell r="C4173" t="str">
            <v>[TR322] Precision Small Round Rubber Marker Discs (Set of 50) (Small)</v>
          </cell>
          <cell r="D4173" t="str">
            <v>Football / Training Aids</v>
          </cell>
          <cell r="E4173" t="str">
            <v>Football</v>
          </cell>
          <cell r="F4173" t="str">
            <v>Training Aids</v>
          </cell>
        </row>
        <row r="4174">
          <cell r="A4174" t="str">
            <v>TR328O</v>
          </cell>
          <cell r="B4174" t="str">
            <v>'5027535140808</v>
          </cell>
          <cell r="C4174" t="str">
            <v>[TR328O] Precision Rectangular Rubber Markers (Set of 15) (Orange)</v>
          </cell>
          <cell r="D4174" t="str">
            <v>Football / Training Aids</v>
          </cell>
          <cell r="E4174" t="str">
            <v>Football</v>
          </cell>
          <cell r="F4174" t="str">
            <v>Training Aids</v>
          </cell>
        </row>
        <row r="4175">
          <cell r="A4175" t="str">
            <v>TR328W</v>
          </cell>
          <cell r="B4175" t="str">
            <v>'5027535140815</v>
          </cell>
          <cell r="C4175" t="str">
            <v>[TR328W] Precision Rectangular Rubber Markers (Set of 15) (White)</v>
          </cell>
          <cell r="D4175" t="str">
            <v>Football / Training Aids</v>
          </cell>
          <cell r="E4175" t="str">
            <v>Football</v>
          </cell>
          <cell r="F4175" t="str">
            <v>Training Aids</v>
          </cell>
        </row>
        <row r="4176">
          <cell r="A4176" t="str">
            <v>TR328Y</v>
          </cell>
          <cell r="B4176" t="str">
            <v>'5027535140822</v>
          </cell>
          <cell r="C4176" t="str">
            <v>[TR328Y] Precision Rectangular Rubber Markers (Set of 15) (Yellow)</v>
          </cell>
          <cell r="D4176" t="str">
            <v>Football / Training Aids</v>
          </cell>
          <cell r="E4176" t="str">
            <v>Football</v>
          </cell>
          <cell r="F4176" t="str">
            <v>Training Aids</v>
          </cell>
        </row>
        <row r="4177">
          <cell r="A4177" t="str">
            <v>TR425O</v>
          </cell>
          <cell r="B4177" t="str">
            <v>'5027535183560</v>
          </cell>
          <cell r="C4177" t="str">
            <v>[TR425O] Precision Rectangular Markers (Set of 10) (Orange)</v>
          </cell>
          <cell r="D4177" t="str">
            <v>Football / Training Aids</v>
          </cell>
          <cell r="E4177" t="str">
            <v>Football</v>
          </cell>
          <cell r="F4177" t="str">
            <v>Training Aids</v>
          </cell>
        </row>
        <row r="4178">
          <cell r="A4178" t="str">
            <v>TR425W</v>
          </cell>
          <cell r="B4178" t="str">
            <v>'5027535183577</v>
          </cell>
          <cell r="C4178" t="str">
            <v>[TR425W] Precision Rectangular Markers (Set of 10) (White)</v>
          </cell>
          <cell r="D4178" t="str">
            <v>Football / Training Aids</v>
          </cell>
          <cell r="E4178" t="str">
            <v>Football</v>
          </cell>
          <cell r="F4178" t="str">
            <v>Training Aids</v>
          </cell>
        </row>
        <row r="4179">
          <cell r="A4179" t="str">
            <v>TR425Y</v>
          </cell>
          <cell r="B4179" t="str">
            <v>'5027535183584</v>
          </cell>
          <cell r="C4179" t="str">
            <v>[TR425Y] Precision Rectangular Markers (Set of 10) (Yellow)</v>
          </cell>
          <cell r="D4179" t="str">
            <v>Football / Training Aids</v>
          </cell>
          <cell r="E4179" t="str">
            <v>Football</v>
          </cell>
          <cell r="F4179" t="str">
            <v>Training Aids</v>
          </cell>
        </row>
        <row r="4180">
          <cell r="A4180" t="str">
            <v>TR424O</v>
          </cell>
          <cell r="B4180" t="str">
            <v>'5027535183690</v>
          </cell>
          <cell r="C4180" t="str">
            <v>[TR424O] Precision Round Marker Discs (Set of 10) (Orange)</v>
          </cell>
          <cell r="D4180" t="str">
            <v>Football / Training Aids</v>
          </cell>
          <cell r="E4180" t="str">
            <v>Football</v>
          </cell>
          <cell r="F4180" t="str">
            <v>Training Aids</v>
          </cell>
        </row>
        <row r="4181">
          <cell r="A4181" t="str">
            <v>TR424O</v>
          </cell>
          <cell r="B4181" t="str">
            <v>'5027535183690</v>
          </cell>
          <cell r="C4181" t="str">
            <v>[TR424O] Precision Round Marker Discs (Set of 10) (Orange)</v>
          </cell>
          <cell r="D4181" t="str">
            <v>Gaelic Sports</v>
          </cell>
          <cell r="E4181" t="str">
            <v>Gaelic Sports</v>
          </cell>
        </row>
        <row r="4182">
          <cell r="A4182" t="str">
            <v>TR424R</v>
          </cell>
          <cell r="B4182" t="str">
            <v>'5027535183706</v>
          </cell>
          <cell r="C4182" t="str">
            <v>[TR424R] Precision Round Marker Discs (Set of 10) (Blue)</v>
          </cell>
          <cell r="D4182" t="str">
            <v>Football / Training Aids</v>
          </cell>
          <cell r="E4182" t="str">
            <v>Football</v>
          </cell>
          <cell r="F4182" t="str">
            <v>Training Aids</v>
          </cell>
        </row>
        <row r="4183">
          <cell r="A4183" t="str">
            <v>TR424R</v>
          </cell>
          <cell r="B4183" t="str">
            <v>'5027535183706</v>
          </cell>
          <cell r="C4183" t="str">
            <v>[TR424R] Precision Round Marker Discs (Set of 10) (Blue)</v>
          </cell>
          <cell r="D4183" t="str">
            <v>Gaelic Sports</v>
          </cell>
          <cell r="E4183" t="str">
            <v>Gaelic Sports</v>
          </cell>
        </row>
        <row r="4184">
          <cell r="A4184" t="str">
            <v>TR424S</v>
          </cell>
          <cell r="B4184" t="str">
            <v>'5027535183713</v>
          </cell>
          <cell r="C4184" t="str">
            <v>[TR424S] Precision Round Marker Discs (Set of 10) (Red)</v>
          </cell>
          <cell r="D4184" t="str">
            <v>Football / Training Aids</v>
          </cell>
          <cell r="E4184" t="str">
            <v>Football</v>
          </cell>
          <cell r="F4184" t="str">
            <v>Training Aids</v>
          </cell>
        </row>
        <row r="4185">
          <cell r="A4185" t="str">
            <v>TR424S</v>
          </cell>
          <cell r="B4185" t="str">
            <v>'5027535183713</v>
          </cell>
          <cell r="C4185" t="str">
            <v>[TR424S] Precision Round Marker Discs (Set of 10) (Red)</v>
          </cell>
          <cell r="D4185" t="str">
            <v>Gaelic Sports</v>
          </cell>
          <cell r="E4185" t="str">
            <v>Gaelic Sports</v>
          </cell>
        </row>
        <row r="4186">
          <cell r="A4186" t="str">
            <v>TR424W</v>
          </cell>
          <cell r="B4186" t="str">
            <v>'5027535183546</v>
          </cell>
          <cell r="C4186" t="str">
            <v>[TR424W] Precision Round Marker Discs (Set of 10) (White)</v>
          </cell>
          <cell r="D4186" t="str">
            <v>Football / Training Aids</v>
          </cell>
          <cell r="E4186" t="str">
            <v>Football</v>
          </cell>
          <cell r="F4186" t="str">
            <v>Training Aids</v>
          </cell>
        </row>
        <row r="4187">
          <cell r="A4187" t="str">
            <v>TR424W</v>
          </cell>
          <cell r="B4187" t="str">
            <v>'5027535183546</v>
          </cell>
          <cell r="C4187" t="str">
            <v>[TR424W] Precision Round Marker Discs (Set of 10) (White)</v>
          </cell>
          <cell r="D4187" t="str">
            <v>Gaelic Sports</v>
          </cell>
          <cell r="E4187" t="str">
            <v>Gaelic Sports</v>
          </cell>
        </row>
        <row r="4188">
          <cell r="A4188" t="str">
            <v>TR424Y</v>
          </cell>
          <cell r="B4188" t="str">
            <v>'5027535183553</v>
          </cell>
          <cell r="C4188" t="str">
            <v>[TR424Y] Precision Round Marker Discs (Set of 10) (Yellow)</v>
          </cell>
          <cell r="D4188" t="str">
            <v>Football / Training Aids</v>
          </cell>
          <cell r="E4188" t="str">
            <v>Football</v>
          </cell>
          <cell r="F4188" t="str">
            <v>Training Aids</v>
          </cell>
        </row>
        <row r="4189">
          <cell r="A4189" t="str">
            <v>TR424Y</v>
          </cell>
          <cell r="B4189" t="str">
            <v>'5027535183553</v>
          </cell>
          <cell r="C4189" t="str">
            <v>[TR424Y] Precision Round Marker Discs (Set of 10) (Yellow)</v>
          </cell>
          <cell r="D4189" t="str">
            <v>Gaelic Sports</v>
          </cell>
          <cell r="E4189" t="str">
            <v>Gaelic Sports</v>
          </cell>
        </row>
        <row r="4190">
          <cell r="A4190" t="str">
            <v>TR546</v>
          </cell>
          <cell r="B4190" t="str">
            <v>'5027535000195</v>
          </cell>
          <cell r="C4190" t="str">
            <v>[TR546] Precision Pro HX Saucer Cones : Set of 50 (Assorted)</v>
          </cell>
          <cell r="D4190" t="str">
            <v>Football / Training Aids</v>
          </cell>
          <cell r="E4190" t="str">
            <v>Football</v>
          </cell>
          <cell r="F4190" t="str">
            <v>Training Aids</v>
          </cell>
        </row>
        <row r="4191">
          <cell r="A4191" t="str">
            <v>TR546</v>
          </cell>
          <cell r="B4191" t="str">
            <v>'5027535000195</v>
          </cell>
          <cell r="C4191" t="str">
            <v>[TR546] Precision Pro HX Saucer Cones : Set of 50 (Assorted)</v>
          </cell>
          <cell r="D4191" t="str">
            <v>Gaelic Sports</v>
          </cell>
          <cell r="E4191" t="str">
            <v>Gaelic Sports</v>
          </cell>
        </row>
        <row r="4192">
          <cell r="A4192" t="str">
            <v>TR546</v>
          </cell>
          <cell r="B4192" t="str">
            <v>'5027535000195</v>
          </cell>
          <cell r="C4192" t="str">
            <v>[TR546] Precision Pro HX Saucer Cones : Set of 50 (Assorted)</v>
          </cell>
          <cell r="D4192" t="str">
            <v>Home, Garden &amp; Lockdown Essentials</v>
          </cell>
          <cell r="E4192" t="str">
            <v>Home, Garden &amp; Lockdown Essentials</v>
          </cell>
        </row>
        <row r="4193">
          <cell r="A4193" t="str">
            <v>TR546</v>
          </cell>
          <cell r="B4193" t="str">
            <v>'5027535000195</v>
          </cell>
          <cell r="C4193" t="str">
            <v>[TR546] Precision Pro HX Saucer Cones : Set of 50 (Assorted)</v>
          </cell>
          <cell r="D4193" t="str">
            <v>Home, Garden &amp; Lockdown Essentials / Back to Training</v>
          </cell>
          <cell r="E4193" t="str">
            <v>Home, Garden &amp; Lockdown Essentials</v>
          </cell>
          <cell r="F4193" t="str">
            <v>Back to Training</v>
          </cell>
        </row>
        <row r="4194">
          <cell r="A4194" t="str">
            <v>TR547G</v>
          </cell>
          <cell r="B4194" t="str">
            <v>'5027535000201</v>
          </cell>
          <cell r="C4194" t="str">
            <v>[TR547G] Precision Pro HX Saucer Cones : Set of 50 (Fluo Green)</v>
          </cell>
          <cell r="D4194" t="str">
            <v>Football / Training Aids</v>
          </cell>
          <cell r="E4194" t="str">
            <v>Football</v>
          </cell>
          <cell r="F4194" t="str">
            <v>Training Aids</v>
          </cell>
        </row>
        <row r="4195">
          <cell r="A4195" t="str">
            <v>TR547G</v>
          </cell>
          <cell r="B4195" t="str">
            <v>'5027535000201</v>
          </cell>
          <cell r="C4195" t="str">
            <v>[TR547G] Precision Pro HX Saucer Cones : Set of 50 (Fluo Green)</v>
          </cell>
          <cell r="D4195" t="str">
            <v>Gaelic Sports</v>
          </cell>
          <cell r="E4195" t="str">
            <v>Gaelic Sports</v>
          </cell>
        </row>
        <row r="4196">
          <cell r="A4196" t="str">
            <v>TR547O</v>
          </cell>
          <cell r="B4196" t="str">
            <v>'5027535000218</v>
          </cell>
          <cell r="C4196" t="str">
            <v>[TR547O] Precision Pro HX Saucer Cones : Set of 50 (Fluo Orange)</v>
          </cell>
          <cell r="D4196" t="str">
            <v>Football / Training Aids</v>
          </cell>
          <cell r="E4196" t="str">
            <v>Football</v>
          </cell>
          <cell r="F4196" t="str">
            <v>Training Aids</v>
          </cell>
        </row>
        <row r="4197">
          <cell r="A4197" t="str">
            <v>TR547O</v>
          </cell>
          <cell r="B4197" t="str">
            <v>'5027535000218</v>
          </cell>
          <cell r="C4197" t="str">
            <v>[TR547O] Precision Pro HX Saucer Cones : Set of 50 (Fluo Orange)</v>
          </cell>
          <cell r="D4197" t="str">
            <v>Gaelic Sports</v>
          </cell>
          <cell r="E4197" t="str">
            <v>Gaelic Sports</v>
          </cell>
        </row>
        <row r="4198">
          <cell r="A4198" t="str">
            <v>TR547PI</v>
          </cell>
          <cell r="B4198" t="str">
            <v>'5027535000225</v>
          </cell>
          <cell r="C4198" t="str">
            <v>[TR547PI] Precision Pro HX Saucer Cones : Set of 50 (Pink)</v>
          </cell>
          <cell r="D4198" t="str">
            <v>Football / Training Aids</v>
          </cell>
          <cell r="E4198" t="str">
            <v>Football</v>
          </cell>
          <cell r="F4198" t="str">
            <v>Training Aids</v>
          </cell>
        </row>
        <row r="4199">
          <cell r="A4199" t="str">
            <v>TR547PI</v>
          </cell>
          <cell r="B4199" t="str">
            <v>'5027535000225</v>
          </cell>
          <cell r="C4199" t="str">
            <v>[TR547PI] Precision Pro HX Saucer Cones : Set of 50 (Pink)</v>
          </cell>
          <cell r="D4199" t="str">
            <v>Gaelic Sports</v>
          </cell>
          <cell r="E4199" t="str">
            <v>Gaelic Sports</v>
          </cell>
        </row>
        <row r="4200">
          <cell r="A4200" t="str">
            <v>TR547PU</v>
          </cell>
          <cell r="B4200" t="str">
            <v>'5027535000232</v>
          </cell>
          <cell r="C4200" t="str">
            <v>[TR547PU] Precision Pro HX Saucer Cones : Set of 50 (Purple)</v>
          </cell>
          <cell r="D4200" t="str">
            <v>Football / Training Aids</v>
          </cell>
          <cell r="E4200" t="str">
            <v>Football</v>
          </cell>
          <cell r="F4200" t="str">
            <v>Training Aids</v>
          </cell>
        </row>
        <row r="4201">
          <cell r="A4201" t="str">
            <v>TR547PU</v>
          </cell>
          <cell r="B4201" t="str">
            <v>'5027535000232</v>
          </cell>
          <cell r="C4201" t="str">
            <v>[TR547PU] Precision Pro HX Saucer Cones : Set of 50 (Purple)</v>
          </cell>
          <cell r="D4201" t="str">
            <v>Gaelic Sports</v>
          </cell>
          <cell r="E4201" t="str">
            <v>Gaelic Sports</v>
          </cell>
        </row>
        <row r="4202">
          <cell r="A4202" t="str">
            <v>TR547Y</v>
          </cell>
          <cell r="B4202" t="str">
            <v>'5027535000249</v>
          </cell>
          <cell r="C4202" t="str">
            <v>[TR547Y] Precision Pro HX Saucer Cones : Set of 50 (Fluo Yellow)</v>
          </cell>
          <cell r="D4202" t="str">
            <v>Football / Training Aids</v>
          </cell>
          <cell r="E4202" t="str">
            <v>Football</v>
          </cell>
          <cell r="F4202" t="str">
            <v>Training Aids</v>
          </cell>
        </row>
        <row r="4203">
          <cell r="A4203" t="str">
            <v>TR547Y</v>
          </cell>
          <cell r="B4203" t="str">
            <v>'5027535000249</v>
          </cell>
          <cell r="C4203" t="str">
            <v>[TR547Y] Precision Pro HX Saucer Cones : Set of 50 (Fluo Yellow)</v>
          </cell>
          <cell r="D4203" t="str">
            <v>Gaelic Sports</v>
          </cell>
          <cell r="E4203" t="str">
            <v>Gaelic Sports</v>
          </cell>
        </row>
        <row r="4204">
          <cell r="A4204" t="str">
            <v>TR549</v>
          </cell>
          <cell r="B4204" t="str">
            <v>'5027535184130</v>
          </cell>
          <cell r="C4204" t="str">
            <v>[TR549] Precision Saucer Cones : Set of 50</v>
          </cell>
          <cell r="D4204" t="str">
            <v>Football / Training Aids</v>
          </cell>
          <cell r="E4204" t="str">
            <v>Football</v>
          </cell>
          <cell r="F4204" t="str">
            <v>Training Aids</v>
          </cell>
        </row>
        <row r="4205">
          <cell r="A4205" t="str">
            <v>TR549</v>
          </cell>
          <cell r="B4205" t="str">
            <v>'5027535184130</v>
          </cell>
          <cell r="C4205" t="str">
            <v>[TR549] Precision Saucer Cones : Set of 50</v>
          </cell>
          <cell r="D4205" t="str">
            <v>Gaelic Sports</v>
          </cell>
          <cell r="E4205" t="str">
            <v>Gaelic Sports</v>
          </cell>
        </row>
        <row r="4206">
          <cell r="A4206" t="str">
            <v>TR548O</v>
          </cell>
          <cell r="B4206" t="str">
            <v>'5027535184840</v>
          </cell>
          <cell r="C4206" t="str">
            <v>[TR548O] Precision Saucer Cones (Set of 50) (Orange)</v>
          </cell>
          <cell r="D4206" t="str">
            <v>Football / Training Aids</v>
          </cell>
          <cell r="E4206" t="str">
            <v>Football</v>
          </cell>
          <cell r="F4206" t="str">
            <v>Training Aids</v>
          </cell>
        </row>
        <row r="4207">
          <cell r="A4207" t="str">
            <v>TR548R</v>
          </cell>
          <cell r="B4207" t="str">
            <v>'5027535140396</v>
          </cell>
          <cell r="C4207" t="str">
            <v>[TR548R] Precision Saucer Cones (Set of 50) (Blue)</v>
          </cell>
          <cell r="D4207" t="str">
            <v>Football / Training Aids</v>
          </cell>
          <cell r="E4207" t="str">
            <v>Football</v>
          </cell>
          <cell r="F4207" t="str">
            <v>Training Aids</v>
          </cell>
        </row>
        <row r="4208">
          <cell r="A4208" t="str">
            <v>TR548S</v>
          </cell>
          <cell r="B4208" t="str">
            <v>'5027535184857</v>
          </cell>
          <cell r="C4208" t="str">
            <v>[TR548S] Precision Saucer Cones (Set of 50) (Red)</v>
          </cell>
          <cell r="D4208" t="str">
            <v>Football / Training Aids</v>
          </cell>
          <cell r="E4208" t="str">
            <v>Football</v>
          </cell>
          <cell r="F4208" t="str">
            <v>Training Aids</v>
          </cell>
        </row>
        <row r="4209">
          <cell r="A4209" t="str">
            <v>TR548W</v>
          </cell>
          <cell r="B4209" t="str">
            <v>'5027535184864</v>
          </cell>
          <cell r="C4209" t="str">
            <v>[TR548W] Precision Saucer Cones (Set of 50) (White)</v>
          </cell>
          <cell r="D4209" t="str">
            <v>Football / Training Aids</v>
          </cell>
          <cell r="E4209" t="str">
            <v>Football</v>
          </cell>
          <cell r="F4209" t="str">
            <v>Training Aids</v>
          </cell>
        </row>
        <row r="4210">
          <cell r="A4210" t="str">
            <v>TR548Y</v>
          </cell>
          <cell r="B4210" t="str">
            <v>'5027535184871</v>
          </cell>
          <cell r="C4210" t="str">
            <v>[TR548Y] Precision Saucer Cones (Set of 50) (Yellow)</v>
          </cell>
          <cell r="D4210" t="str">
            <v>Football / Training Aids</v>
          </cell>
          <cell r="E4210" t="str">
            <v>Football</v>
          </cell>
          <cell r="F4210" t="str">
            <v>Training Aids</v>
          </cell>
        </row>
        <row r="4211">
          <cell r="A4211" t="str">
            <v>EDB029</v>
          </cell>
          <cell r="B4211" t="str">
            <v>'5027535006913</v>
          </cell>
          <cell r="C4211" t="str">
            <v>[EDB029] Essential Saucer Cones : Set of 50</v>
          </cell>
          <cell r="D4211" t="str">
            <v>Football / Training Aids</v>
          </cell>
          <cell r="E4211" t="str">
            <v>Football</v>
          </cell>
          <cell r="F4211" t="str">
            <v>Training Aids</v>
          </cell>
        </row>
        <row r="4212">
          <cell r="A4212" t="str">
            <v>EDB029</v>
          </cell>
          <cell r="B4212" t="str">
            <v>'5027535006913</v>
          </cell>
          <cell r="C4212" t="str">
            <v>[EDB029] Essential Saucer Cones : Set of 50</v>
          </cell>
          <cell r="D4212" t="str">
            <v>Gaelic Sports</v>
          </cell>
          <cell r="E4212" t="str">
            <v>Gaelic Sports</v>
          </cell>
        </row>
        <row r="4213">
          <cell r="A4213" t="str">
            <v>EDB029</v>
          </cell>
          <cell r="B4213" t="str">
            <v>'5027535006913</v>
          </cell>
          <cell r="C4213" t="str">
            <v>[EDB029] Essential Saucer Cones : Set of 50</v>
          </cell>
          <cell r="D4213" t="str">
            <v>Pre-Sport</v>
          </cell>
          <cell r="E4213" t="str">
            <v>Pre-Sport</v>
          </cell>
        </row>
        <row r="4214">
          <cell r="A4214" t="str">
            <v>TR316</v>
          </cell>
          <cell r="B4214" t="str">
            <v>'5027535220173</v>
          </cell>
          <cell r="C4214" t="str">
            <v>[TR316] Precision Disc Cone Strap</v>
          </cell>
          <cell r="D4214" t="str">
            <v>Football / Training Aids</v>
          </cell>
          <cell r="E4214" t="str">
            <v>Football</v>
          </cell>
          <cell r="F4214" t="str">
            <v>Training Aids</v>
          </cell>
        </row>
        <row r="4215">
          <cell r="A4215" t="str">
            <v>TR315O</v>
          </cell>
          <cell r="B4215" t="str">
            <v>'5027535220142</v>
          </cell>
          <cell r="C4215" t="str">
            <v>[TR315O] Precision Sleeved Set of 10 Saucer Cones (Orange)</v>
          </cell>
          <cell r="D4215" t="str">
            <v>Football / Training Aids</v>
          </cell>
          <cell r="E4215" t="str">
            <v>Football</v>
          </cell>
          <cell r="F4215" t="str">
            <v>Training Aids</v>
          </cell>
        </row>
        <row r="4216">
          <cell r="A4216" t="str">
            <v>TR315R</v>
          </cell>
          <cell r="B4216" t="str">
            <v>'5027535220135</v>
          </cell>
          <cell r="C4216" t="str">
            <v>[TR315R] Precision Sleeved Set of 10 Saucer Cones (Blue)</v>
          </cell>
          <cell r="D4216" t="str">
            <v>Football / Training Aids</v>
          </cell>
          <cell r="E4216" t="str">
            <v>Football</v>
          </cell>
          <cell r="F4216" t="str">
            <v>Training Aids</v>
          </cell>
        </row>
        <row r="4217">
          <cell r="A4217" t="str">
            <v>TR315S</v>
          </cell>
          <cell r="B4217" t="str">
            <v>'5027535220159</v>
          </cell>
          <cell r="C4217" t="str">
            <v>[TR315S] Precision Sleeved Set of 10 Saucer Cones (Red)</v>
          </cell>
          <cell r="D4217" t="str">
            <v>Football / Training Aids</v>
          </cell>
          <cell r="E4217" t="str">
            <v>Football</v>
          </cell>
          <cell r="F4217" t="str">
            <v>Training Aids</v>
          </cell>
        </row>
        <row r="4218">
          <cell r="A4218" t="str">
            <v>TR315W</v>
          </cell>
          <cell r="B4218" t="str">
            <v>'5027535220128</v>
          </cell>
          <cell r="C4218" t="str">
            <v>[TR315W] Precision Sleeved Set of 10 Saucer Cones (White)</v>
          </cell>
          <cell r="D4218" t="str">
            <v>Football / Training Aids</v>
          </cell>
          <cell r="E4218" t="str">
            <v>Football</v>
          </cell>
          <cell r="F4218" t="str">
            <v>Training Aids</v>
          </cell>
        </row>
        <row r="4219">
          <cell r="A4219" t="str">
            <v>TR315Y</v>
          </cell>
          <cell r="B4219" t="str">
            <v>'5027535220166</v>
          </cell>
          <cell r="C4219" t="str">
            <v>[TR315Y] Precision Sleeved Set of 10 Saucer Cones (Yellow)</v>
          </cell>
          <cell r="D4219" t="str">
            <v>Football / Training Aids</v>
          </cell>
          <cell r="E4219" t="str">
            <v>Football</v>
          </cell>
          <cell r="F4219" t="str">
            <v>Training Aids</v>
          </cell>
        </row>
        <row r="4220">
          <cell r="A4220" t="str">
            <v>TR404</v>
          </cell>
          <cell r="B4220" t="str">
            <v>'5027535184987</v>
          </cell>
          <cell r="C4220" t="str">
            <v>[TR404] Precision Rubber Sequencing Discs (Pack of 6)</v>
          </cell>
          <cell r="D4220" t="str">
            <v>Football / Training Aids</v>
          </cell>
          <cell r="E4220" t="str">
            <v>Football</v>
          </cell>
          <cell r="F4220" t="str">
            <v>Training Aids</v>
          </cell>
        </row>
        <row r="4221">
          <cell r="A4221" t="str">
            <v>TR423</v>
          </cell>
          <cell r="B4221" t="str">
            <v>'5027535140365</v>
          </cell>
          <cell r="C4221" t="str">
            <v>[TR423] Precision Multi Colour Round Marker Discs (Set of 10)</v>
          </cell>
          <cell r="D4221" t="str">
            <v>Football / Training Aids</v>
          </cell>
          <cell r="E4221" t="str">
            <v>Football</v>
          </cell>
          <cell r="F4221" t="str">
            <v>Training Aids</v>
          </cell>
        </row>
        <row r="4222">
          <cell r="A4222" t="str">
            <v>TR423</v>
          </cell>
          <cell r="B4222" t="str">
            <v>'5027535140365</v>
          </cell>
          <cell r="C4222" t="str">
            <v>[TR423] Precision Multi Colour Round Marker Discs (Set of 10)</v>
          </cell>
          <cell r="D4222" t="str">
            <v>Home, Garden &amp; Lockdown Essentials</v>
          </cell>
          <cell r="E4222" t="str">
            <v>Home, Garden &amp; Lockdown Essentials</v>
          </cell>
        </row>
        <row r="4223">
          <cell r="A4223" t="str">
            <v>TR423</v>
          </cell>
          <cell r="B4223" t="str">
            <v>'5027535140365</v>
          </cell>
          <cell r="C4223" t="str">
            <v>[TR423] Precision Multi Colour Round Marker Discs (Set of 10)</v>
          </cell>
          <cell r="D4223" t="str">
            <v>Home, Garden &amp; Lockdown Essentials / Back to Training</v>
          </cell>
          <cell r="E4223" t="str">
            <v>Home, Garden &amp; Lockdown Essentials</v>
          </cell>
          <cell r="F4223" t="str">
            <v>Back to Training</v>
          </cell>
        </row>
        <row r="4224">
          <cell r="A4224" t="str">
            <v>TR550</v>
          </cell>
          <cell r="B4224" t="str">
            <v>'5027535184147</v>
          </cell>
          <cell r="C4224" t="str">
            <v>[TR550] Precision Dome Markers (Set of 40)</v>
          </cell>
          <cell r="D4224" t="str">
            <v>Football / Training Aids</v>
          </cell>
          <cell r="E4224" t="str">
            <v>Football</v>
          </cell>
          <cell r="F4224" t="str">
            <v>Training Aids</v>
          </cell>
        </row>
        <row r="4225">
          <cell r="A4225" t="str">
            <v>TR550</v>
          </cell>
          <cell r="B4225" t="str">
            <v>'5027535184147</v>
          </cell>
          <cell r="C4225" t="str">
            <v>[TR550] Precision Dome Markers (Set of 40)</v>
          </cell>
          <cell r="D4225" t="str">
            <v>Gaelic Sports</v>
          </cell>
          <cell r="E4225" t="str">
            <v>Gaelic Sports</v>
          </cell>
        </row>
        <row r="4226">
          <cell r="A4226" t="str">
            <v>TR565</v>
          </cell>
          <cell r="B4226" t="str">
            <v>'5027535184208</v>
          </cell>
          <cell r="C4226" t="str">
            <v>[TR565] Precision Collapsible Cones (Set of 4) (9")</v>
          </cell>
          <cell r="D4226" t="str">
            <v>Football / Training Aids</v>
          </cell>
          <cell r="E4226" t="str">
            <v>Football</v>
          </cell>
          <cell r="F4226" t="str">
            <v>Training Aids</v>
          </cell>
        </row>
        <row r="4227">
          <cell r="A4227" t="str">
            <v>TR565</v>
          </cell>
          <cell r="B4227" t="str">
            <v>'5027535184208</v>
          </cell>
          <cell r="C4227" t="str">
            <v>[TR565] Precision Collapsible Cones (Set of 4) (9")</v>
          </cell>
          <cell r="D4227" t="str">
            <v>Gaelic Sports</v>
          </cell>
          <cell r="E4227" t="str">
            <v>Gaelic Sports</v>
          </cell>
        </row>
        <row r="4228">
          <cell r="A4228" t="str">
            <v>TR701</v>
          </cell>
          <cell r="B4228" t="str">
            <v>'5027535184420</v>
          </cell>
          <cell r="C4228" t="str">
            <v>[TR701] Precision Collapsible Cones (Set of 4) (12")</v>
          </cell>
          <cell r="D4228" t="str">
            <v>Football / Training Aids</v>
          </cell>
          <cell r="E4228" t="str">
            <v>Football</v>
          </cell>
          <cell r="F4228" t="str">
            <v>Training Aids</v>
          </cell>
        </row>
        <row r="4229">
          <cell r="A4229" t="str">
            <v>TR701</v>
          </cell>
          <cell r="B4229" t="str">
            <v>'5027535184420</v>
          </cell>
          <cell r="C4229" t="str">
            <v>[TR701] Precision Collapsible Cones (Set of 4) (12")</v>
          </cell>
          <cell r="D4229" t="str">
            <v>Gaelic Sports</v>
          </cell>
          <cell r="E4229" t="str">
            <v>Gaelic Sports</v>
          </cell>
        </row>
        <row r="4230">
          <cell r="A4230" t="str">
            <v>TR702</v>
          </cell>
          <cell r="B4230" t="str">
            <v>'5027535184437</v>
          </cell>
          <cell r="C4230" t="str">
            <v>[TR702] Precision Collapsible Cones (Set of 4) (15")</v>
          </cell>
          <cell r="D4230" t="str">
            <v>Football / Training Aids</v>
          </cell>
          <cell r="E4230" t="str">
            <v>Football</v>
          </cell>
          <cell r="F4230" t="str">
            <v>Training Aids</v>
          </cell>
        </row>
        <row r="4231">
          <cell r="A4231" t="str">
            <v>TR702</v>
          </cell>
          <cell r="B4231" t="str">
            <v>'5027535184437</v>
          </cell>
          <cell r="C4231" t="str">
            <v>[TR702] Precision Collapsible Cones (Set of 4) (15")</v>
          </cell>
          <cell r="D4231" t="str">
            <v>Gaelic Sports</v>
          </cell>
          <cell r="E4231" t="str">
            <v>Gaelic Sports</v>
          </cell>
        </row>
        <row r="4232">
          <cell r="A4232" t="str">
            <v>TR560</v>
          </cell>
          <cell r="B4232" t="str">
            <v>'5027535184154</v>
          </cell>
          <cell r="C4232" t="str">
            <v>[TR560] Precision Traffic Cones (Set of 4) (9")</v>
          </cell>
          <cell r="D4232" t="str">
            <v>Football / Training Aids</v>
          </cell>
          <cell r="E4232" t="str">
            <v>Football</v>
          </cell>
          <cell r="F4232" t="str">
            <v>Training Aids</v>
          </cell>
        </row>
        <row r="4233">
          <cell r="A4233" t="str">
            <v>TR560</v>
          </cell>
          <cell r="B4233" t="str">
            <v>'5027535184154</v>
          </cell>
          <cell r="C4233" t="str">
            <v>[TR560] Precision Traffic Cones (Set of 4) (9")</v>
          </cell>
          <cell r="D4233" t="str">
            <v>Home, Garden &amp; Lockdown Essentials / Back to Training</v>
          </cell>
          <cell r="E4233" t="str">
            <v>Home, Garden &amp; Lockdown Essentials</v>
          </cell>
          <cell r="F4233" t="str">
            <v>Back to Training</v>
          </cell>
        </row>
        <row r="4234">
          <cell r="A4234" t="str">
            <v>TR561</v>
          </cell>
          <cell r="B4234" t="str">
            <v>'5027535184161</v>
          </cell>
          <cell r="C4234" t="str">
            <v>[TR561] Precision Traffic Cones (Set of 4) (12")</v>
          </cell>
          <cell r="D4234" t="str">
            <v>Football / Training Aids</v>
          </cell>
          <cell r="E4234" t="str">
            <v>Football</v>
          </cell>
          <cell r="F4234" t="str">
            <v>Training Aids</v>
          </cell>
        </row>
        <row r="4235">
          <cell r="A4235" t="str">
            <v>TR561</v>
          </cell>
          <cell r="B4235" t="str">
            <v>'5027535184161</v>
          </cell>
          <cell r="C4235" t="str">
            <v>[TR561] Precision Traffic Cones (Set of 4) (12")</v>
          </cell>
          <cell r="D4235" t="str">
            <v>Home, Garden &amp; Lockdown Essentials / Back to Training</v>
          </cell>
          <cell r="E4235" t="str">
            <v>Home, Garden &amp; Lockdown Essentials</v>
          </cell>
          <cell r="F4235" t="str">
            <v>Back to Training</v>
          </cell>
        </row>
        <row r="4236">
          <cell r="A4236" t="str">
            <v>TR664</v>
          </cell>
          <cell r="B4236" t="str">
            <v>'5027535184321</v>
          </cell>
          <cell r="C4236" t="str">
            <v>[TR664] Precision Traffic Cones (Set of 4) (15")</v>
          </cell>
          <cell r="D4236" t="str">
            <v>Football / Training Aids</v>
          </cell>
          <cell r="E4236" t="str">
            <v>Football</v>
          </cell>
          <cell r="F4236" t="str">
            <v>Training Aids</v>
          </cell>
        </row>
        <row r="4237">
          <cell r="A4237" t="str">
            <v>TR664</v>
          </cell>
          <cell r="B4237" t="str">
            <v>'5027535184321</v>
          </cell>
          <cell r="C4237" t="str">
            <v>[TR664] Precision Traffic Cones (Set of 4) (15")</v>
          </cell>
          <cell r="D4237" t="str">
            <v>Home, Garden &amp; Lockdown Essentials / Back to Training</v>
          </cell>
          <cell r="E4237" t="str">
            <v>Home, Garden &amp; Lockdown Essentials</v>
          </cell>
          <cell r="F4237" t="str">
            <v>Back to Training</v>
          </cell>
        </row>
        <row r="4238">
          <cell r="A4238" t="str">
            <v>TR666</v>
          </cell>
          <cell r="B4238" t="str">
            <v>'5027535184338</v>
          </cell>
          <cell r="C4238" t="str">
            <v>[TR666] Precision Traffic Cones (Set of 4) (18")</v>
          </cell>
          <cell r="D4238" t="str">
            <v>Football / Training Aids</v>
          </cell>
          <cell r="E4238" t="str">
            <v>Football</v>
          </cell>
          <cell r="F4238" t="str">
            <v>Training Aids</v>
          </cell>
        </row>
        <row r="4239">
          <cell r="A4239" t="str">
            <v>TR666</v>
          </cell>
          <cell r="B4239" t="str">
            <v>'5027535184338</v>
          </cell>
          <cell r="C4239" t="str">
            <v>[TR666] Precision Traffic Cones (Set of 4) (18")</v>
          </cell>
          <cell r="D4239" t="str">
            <v>Home, Garden &amp; Lockdown Essentials / Back to Training</v>
          </cell>
          <cell r="E4239" t="str">
            <v>Home, Garden &amp; Lockdown Essentials</v>
          </cell>
          <cell r="F4239" t="str">
            <v>Back to Training</v>
          </cell>
        </row>
        <row r="4240">
          <cell r="A4240" t="str">
            <v>TR715</v>
          </cell>
          <cell r="B4240" t="str">
            <v>'5027535183980</v>
          </cell>
          <cell r="C4240" t="str">
            <v>[TR715] Precision Giant Saucer Cone (Set of 20) (Red)</v>
          </cell>
          <cell r="D4240" t="str">
            <v>Football / Training Aids</v>
          </cell>
          <cell r="E4240" t="str">
            <v>Football</v>
          </cell>
          <cell r="F4240" t="str">
            <v>Training Aids</v>
          </cell>
        </row>
        <row r="4241">
          <cell r="A4241" t="str">
            <v>TR715</v>
          </cell>
          <cell r="B4241" t="str">
            <v>'5027535183980</v>
          </cell>
          <cell r="C4241" t="str">
            <v>[TR715] Precision Giant Saucer Cone (Set of 20) (Red)</v>
          </cell>
          <cell r="D4241" t="str">
            <v>Gaelic Sports</v>
          </cell>
          <cell r="E4241" t="str">
            <v>Gaelic Sports</v>
          </cell>
        </row>
        <row r="4242">
          <cell r="A4242" t="str">
            <v>TR715W</v>
          </cell>
          <cell r="B4242" t="str">
            <v>'5027535140686</v>
          </cell>
          <cell r="C4242" t="str">
            <v>[TR715W] Precision Giant Saucer Cone (Set of 20) (White)</v>
          </cell>
          <cell r="D4242" t="str">
            <v>Football / Training Aids</v>
          </cell>
          <cell r="E4242" t="str">
            <v>Football</v>
          </cell>
          <cell r="F4242" t="str">
            <v>Training Aids</v>
          </cell>
        </row>
        <row r="4243">
          <cell r="A4243" t="str">
            <v>TR715W</v>
          </cell>
          <cell r="B4243" t="str">
            <v>'5027535140686</v>
          </cell>
          <cell r="C4243" t="str">
            <v>[TR715W] Precision Giant Saucer Cone (Set of 20) (White)</v>
          </cell>
          <cell r="D4243" t="str">
            <v>Gaelic Sports</v>
          </cell>
          <cell r="E4243" t="str">
            <v>Gaelic Sports</v>
          </cell>
        </row>
        <row r="4244">
          <cell r="A4244" t="str">
            <v>TR715Y</v>
          </cell>
          <cell r="B4244" t="str">
            <v>'5027535140693</v>
          </cell>
          <cell r="C4244" t="str">
            <v>[TR715Y] Precision Giant Saucer Cone (Set of 20) (Yellow)</v>
          </cell>
          <cell r="D4244" t="str">
            <v>Football / Training Aids</v>
          </cell>
          <cell r="E4244" t="str">
            <v>Football</v>
          </cell>
          <cell r="F4244" t="str">
            <v>Training Aids</v>
          </cell>
        </row>
        <row r="4245">
          <cell r="A4245" t="str">
            <v>TR715Y</v>
          </cell>
          <cell r="B4245" t="str">
            <v>'5027535140693</v>
          </cell>
          <cell r="C4245" t="str">
            <v>[TR715Y] Precision Giant Saucer Cone (Set of 20) (Yellow)</v>
          </cell>
          <cell r="D4245" t="str">
            <v>Gaelic Sports</v>
          </cell>
          <cell r="E4245" t="str">
            <v>Gaelic Sports</v>
          </cell>
        </row>
        <row r="4246">
          <cell r="A4246" t="str">
            <v>TR652</v>
          </cell>
          <cell r="B4246" t="str">
            <v>'5027535183799</v>
          </cell>
          <cell r="C4246" t="str">
            <v>[TR652] Precision Mini Pro Cones (Set of 60)</v>
          </cell>
          <cell r="D4246" t="str">
            <v>Football / Training Aids</v>
          </cell>
          <cell r="E4246" t="str">
            <v>Football</v>
          </cell>
          <cell r="F4246" t="str">
            <v>Training Aids</v>
          </cell>
        </row>
        <row r="4247">
          <cell r="A4247" t="str">
            <v>TR718</v>
          </cell>
          <cell r="B4247" t="str">
            <v>'5027535140013</v>
          </cell>
          <cell r="C4247" t="str">
            <v>[TR718] Precision Marker Cone Drill Set</v>
          </cell>
          <cell r="D4247" t="str">
            <v>Football / Training Aids</v>
          </cell>
          <cell r="E4247" t="str">
            <v>Football</v>
          </cell>
          <cell r="F4247" t="str">
            <v>Training Aids</v>
          </cell>
        </row>
        <row r="4248">
          <cell r="A4248" t="str">
            <v>TR580</v>
          </cell>
          <cell r="B4248" t="str">
            <v>'5027535184925</v>
          </cell>
          <cell r="C4248" t="str">
            <v>[TR580] Precision Agility Hurdle Cone Set</v>
          </cell>
          <cell r="D4248" t="str">
            <v>Football / Training Aids</v>
          </cell>
          <cell r="E4248" t="str">
            <v>Football</v>
          </cell>
          <cell r="F4248" t="str">
            <v>Training Aids</v>
          </cell>
        </row>
        <row r="4249">
          <cell r="A4249" t="str">
            <v>TR583</v>
          </cell>
          <cell r="B4249" t="str">
            <v>'5027535184956</v>
          </cell>
          <cell r="C4249" t="str">
            <v>[TR583] Precision 100cm Yellow Post</v>
          </cell>
          <cell r="D4249" t="str">
            <v>Football / Training Aids</v>
          </cell>
          <cell r="E4249" t="str">
            <v>Football</v>
          </cell>
          <cell r="F4249" t="str">
            <v>Training Aids</v>
          </cell>
        </row>
        <row r="4250">
          <cell r="A4250" t="str">
            <v>TR567</v>
          </cell>
          <cell r="B4250" t="str">
            <v>'5027535184215</v>
          </cell>
          <cell r="C4250" t="str">
            <v>[TR567] Precision Speed Agility Cone Set</v>
          </cell>
          <cell r="D4250" t="str">
            <v>Football / Training Aids</v>
          </cell>
          <cell r="E4250" t="str">
            <v>Football</v>
          </cell>
          <cell r="F4250" t="str">
            <v>Training Aids</v>
          </cell>
        </row>
        <row r="4251">
          <cell r="A4251" t="str">
            <v>TR801</v>
          </cell>
          <cell r="B4251" t="str">
            <v>'5027535184475</v>
          </cell>
          <cell r="C4251" t="str">
            <v>[TR801] Precision Micro Training Cone Kit</v>
          </cell>
          <cell r="D4251" t="str">
            <v>Football / Training Aids</v>
          </cell>
          <cell r="E4251" t="str">
            <v>Football</v>
          </cell>
          <cell r="F4251" t="str">
            <v>Training Aids</v>
          </cell>
        </row>
        <row r="4252">
          <cell r="A4252" t="str">
            <v>TR014</v>
          </cell>
          <cell r="B4252" t="str">
            <v>'5027535183492</v>
          </cell>
          <cell r="C4252" t="str">
            <v>[TR014] Precision Reaction Ball (6.5cm)</v>
          </cell>
          <cell r="D4252" t="str">
            <v>Football / Training Aids</v>
          </cell>
          <cell r="E4252" t="str">
            <v>Football</v>
          </cell>
          <cell r="F4252" t="str">
            <v>Training Aids</v>
          </cell>
        </row>
        <row r="4253">
          <cell r="A4253" t="str">
            <v>TR015</v>
          </cell>
          <cell r="B4253" t="str">
            <v>'5027535183508</v>
          </cell>
          <cell r="C4253" t="str">
            <v>[TR015] Precision Reaction Ball (10cm)</v>
          </cell>
          <cell r="D4253" t="str">
            <v>Football / Training Aids</v>
          </cell>
          <cell r="E4253" t="str">
            <v>Football</v>
          </cell>
          <cell r="F4253" t="str">
            <v>Training Aids</v>
          </cell>
        </row>
        <row r="4254">
          <cell r="A4254" t="str">
            <v>TR016</v>
          </cell>
          <cell r="B4254" t="str">
            <v>'5060098405939</v>
          </cell>
          <cell r="C4254" t="str">
            <v>[TR016] 20cm Reaction Ball</v>
          </cell>
          <cell r="D4254" t="str">
            <v>Football / Training Aids</v>
          </cell>
          <cell r="E4254" t="str">
            <v>Football</v>
          </cell>
          <cell r="F4254" t="str">
            <v>Training Aids</v>
          </cell>
        </row>
        <row r="4255">
          <cell r="A4255" t="str">
            <v>TR706</v>
          </cell>
          <cell r="B4255" t="str">
            <v>'5027535183904</v>
          </cell>
          <cell r="C4255" t="str">
            <v>[TR706] Precision Speed Agility Hoop Ladder</v>
          </cell>
          <cell r="D4255" t="str">
            <v>Football / Training Aids</v>
          </cell>
          <cell r="E4255" t="str">
            <v>Football</v>
          </cell>
          <cell r="F4255" t="str">
            <v>Training Aids</v>
          </cell>
        </row>
        <row r="4256">
          <cell r="A4256" t="str">
            <v>TR706</v>
          </cell>
          <cell r="B4256" t="str">
            <v>'5027535183904</v>
          </cell>
          <cell r="C4256" t="str">
            <v>[TR706] Precision Speed Agility Hoop Ladder</v>
          </cell>
          <cell r="D4256" t="str">
            <v>Home, Garden &amp; Lockdown Essentials / Back to Training</v>
          </cell>
          <cell r="E4256" t="str">
            <v>Home, Garden &amp; Lockdown Essentials</v>
          </cell>
          <cell r="F4256" t="str">
            <v>Back to Training</v>
          </cell>
        </row>
        <row r="4257">
          <cell r="A4257" t="str">
            <v>TR591</v>
          </cell>
          <cell r="B4257" t="str">
            <v>'5027535220210</v>
          </cell>
          <cell r="C4257" t="str">
            <v>[TR591] Precision Training Agility Dome</v>
          </cell>
          <cell r="D4257" t="str">
            <v>Football / Training Aids</v>
          </cell>
          <cell r="E4257" t="str">
            <v>Football</v>
          </cell>
          <cell r="F4257" t="str">
            <v>Training Aids</v>
          </cell>
        </row>
        <row r="4258">
          <cell r="A4258" t="str">
            <v>TR403</v>
          </cell>
          <cell r="B4258" t="str">
            <v>'5027535184062</v>
          </cell>
          <cell r="C4258" t="str">
            <v>[TR403] Precision Speed Agility Hoops (Set of 12)</v>
          </cell>
          <cell r="D4258" t="str">
            <v>Football / Training Aids</v>
          </cell>
          <cell r="E4258" t="str">
            <v>Football</v>
          </cell>
          <cell r="F4258" t="str">
            <v>Training Aids</v>
          </cell>
        </row>
        <row r="4259">
          <cell r="A4259" t="str">
            <v>TR311</v>
          </cell>
          <cell r="B4259" t="str">
            <v>'5027535220104</v>
          </cell>
          <cell r="C4259" t="str">
            <v>[TR311] Precision Octa Ring System</v>
          </cell>
          <cell r="D4259" t="str">
            <v>Football / Training Aids</v>
          </cell>
          <cell r="E4259" t="str">
            <v>Football</v>
          </cell>
          <cell r="F4259" t="str">
            <v>Training Aids</v>
          </cell>
        </row>
        <row r="4260">
          <cell r="A4260" t="str">
            <v>TR578</v>
          </cell>
          <cell r="B4260" t="str">
            <v>'5027535184307</v>
          </cell>
          <cell r="C4260" t="str">
            <v>[TR578] Precision Multi Jump Trainer Set</v>
          </cell>
          <cell r="D4260" t="str">
            <v>Football / Training Aids</v>
          </cell>
          <cell r="E4260" t="str">
            <v>Football</v>
          </cell>
          <cell r="F4260" t="str">
            <v>Training Aids</v>
          </cell>
        </row>
        <row r="4261">
          <cell r="A4261" t="str">
            <v>TR790</v>
          </cell>
          <cell r="B4261" t="str">
            <v>'5027535140297</v>
          </cell>
          <cell r="C4261" t="str">
            <v>[TR790] Precision 1" Diameter Replacement Swivel Clips (Bag of 6)</v>
          </cell>
          <cell r="D4261" t="str">
            <v>Football / Training Aids</v>
          </cell>
          <cell r="E4261" t="str">
            <v>Football</v>
          </cell>
          <cell r="F4261" t="str">
            <v>Training Aids</v>
          </cell>
        </row>
        <row r="4262">
          <cell r="A4262" t="str">
            <v>TR717</v>
          </cell>
          <cell r="B4262" t="str">
            <v>'5027535140006</v>
          </cell>
          <cell r="C4262" t="str">
            <v>[TR717] Precision Ultimate Speed Agility Kit</v>
          </cell>
          <cell r="D4262" t="str">
            <v>Football / Training Aids</v>
          </cell>
          <cell r="E4262" t="str">
            <v>Football</v>
          </cell>
          <cell r="F4262" t="str">
            <v>Training Aids</v>
          </cell>
        </row>
        <row r="4263">
          <cell r="A4263" t="str">
            <v>TR716</v>
          </cell>
          <cell r="B4263" t="str">
            <v>'5027535183997</v>
          </cell>
          <cell r="C4263" t="str">
            <v>[TR716] Precision Junior Speed Agility Kit</v>
          </cell>
          <cell r="D4263" t="str">
            <v>Football / Training Aids</v>
          </cell>
          <cell r="E4263" t="str">
            <v>Football</v>
          </cell>
          <cell r="F4263" t="str">
            <v>Training Aids</v>
          </cell>
        </row>
        <row r="4264">
          <cell r="A4264" t="str">
            <v>TR310</v>
          </cell>
          <cell r="B4264" t="str">
            <v>'5027535002885</v>
          </cell>
          <cell r="C4264" t="str">
            <v>[TR310] Precision Poly Grid System (set of 10)</v>
          </cell>
          <cell r="D4264" t="str">
            <v>Football / Training Aids</v>
          </cell>
          <cell r="E4264" t="str">
            <v>Football</v>
          </cell>
          <cell r="F4264" t="str">
            <v>Training Aids</v>
          </cell>
        </row>
        <row r="4265">
          <cell r="A4265" t="str">
            <v>TR312</v>
          </cell>
          <cell r="B4265" t="str">
            <v>'5027535220111</v>
          </cell>
          <cell r="C4265" t="str">
            <v>[TR312] Precision Pinnacle Ladder</v>
          </cell>
          <cell r="D4265" t="str">
            <v>Football / Training Aids</v>
          </cell>
          <cell r="E4265" t="str">
            <v>Football</v>
          </cell>
          <cell r="F4265" t="str">
            <v>Training Aids</v>
          </cell>
        </row>
        <row r="4266">
          <cell r="A4266" t="str">
            <v>TR724</v>
          </cell>
          <cell r="B4266" t="str">
            <v>'5027535184451</v>
          </cell>
          <cell r="C4266" t="str">
            <v>[TR724] Precision 2 Metre Speed Ladder (Yellow/Black)</v>
          </cell>
          <cell r="D4266" t="str">
            <v>Football / Training Aids</v>
          </cell>
          <cell r="E4266" t="str">
            <v>Football</v>
          </cell>
          <cell r="F4266" t="str">
            <v>Training Aids</v>
          </cell>
        </row>
        <row r="4267">
          <cell r="A4267" t="str">
            <v>TR569</v>
          </cell>
          <cell r="B4267" t="str">
            <v>'5027535184239</v>
          </cell>
          <cell r="C4267" t="str">
            <v>[TR569] Precision Speed Ladder (4m)</v>
          </cell>
          <cell r="D4267" t="str">
            <v>Football / Training Aids</v>
          </cell>
          <cell r="E4267" t="str">
            <v>Football</v>
          </cell>
          <cell r="F4267" t="str">
            <v>Training Aids</v>
          </cell>
        </row>
        <row r="4268">
          <cell r="A4268" t="str">
            <v>TR569</v>
          </cell>
          <cell r="B4268" t="str">
            <v>'5027535184239</v>
          </cell>
          <cell r="C4268" t="str">
            <v>[TR569] Precision Speed Ladder (4m)</v>
          </cell>
          <cell r="D4268" t="str">
            <v>Gaelic Sports</v>
          </cell>
          <cell r="E4268" t="str">
            <v>Gaelic Sports</v>
          </cell>
        </row>
        <row r="4269">
          <cell r="A4269" t="str">
            <v>TR572</v>
          </cell>
          <cell r="B4269" t="str">
            <v>'5027535184901</v>
          </cell>
          <cell r="C4269" t="str">
            <v>[TR572] Precision Speed Ladder (8m)</v>
          </cell>
          <cell r="D4269" t="str">
            <v>Football / Training Aids</v>
          </cell>
          <cell r="E4269" t="str">
            <v>Football</v>
          </cell>
          <cell r="F4269" t="str">
            <v>Training Aids</v>
          </cell>
        </row>
        <row r="4270">
          <cell r="A4270" t="str">
            <v>TR572</v>
          </cell>
          <cell r="B4270" t="str">
            <v>'5027535184901</v>
          </cell>
          <cell r="C4270" t="str">
            <v>[TR572] Precision Speed Ladder (8m)</v>
          </cell>
          <cell r="D4270" t="str">
            <v>Gaelic Sports</v>
          </cell>
          <cell r="E4270" t="str">
            <v>Gaelic Sports</v>
          </cell>
        </row>
        <row r="4271">
          <cell r="A4271" t="str">
            <v>TR658</v>
          </cell>
          <cell r="B4271" t="str">
            <v>'5027535183850</v>
          </cell>
          <cell r="C4271" t="str">
            <v>[TR658] Precision Neo 4 Metre Speed Ladder (Orange)</v>
          </cell>
          <cell r="D4271" t="str">
            <v>Football / Training Aids</v>
          </cell>
          <cell r="E4271" t="str">
            <v>Football</v>
          </cell>
          <cell r="F4271" t="str">
            <v>Training Aids</v>
          </cell>
        </row>
        <row r="4272">
          <cell r="A4272" t="str">
            <v>TR594</v>
          </cell>
          <cell r="B4272" t="str">
            <v>'5027535183669</v>
          </cell>
          <cell r="C4272" t="str">
            <v>[TR594] Precision 4 Metre Adjustable Speed Ladder</v>
          </cell>
          <cell r="D4272" t="str">
            <v>Football / Training Aids</v>
          </cell>
          <cell r="E4272" t="str">
            <v>Football</v>
          </cell>
          <cell r="F4272" t="str">
            <v>Training Aids</v>
          </cell>
        </row>
        <row r="4273">
          <cell r="A4273" t="str">
            <v>TR725</v>
          </cell>
          <cell r="B4273" t="str">
            <v>'5027535184994</v>
          </cell>
          <cell r="C4273" t="str">
            <v>[TR725] Precision 4metre Indoor (Weighted) Ladder - Yellow/Black</v>
          </cell>
          <cell r="D4273" t="str">
            <v>Football / Training Aids</v>
          </cell>
          <cell r="E4273" t="str">
            <v>Football</v>
          </cell>
          <cell r="F4273" t="str">
            <v>Training Aids</v>
          </cell>
        </row>
        <row r="4274">
          <cell r="A4274" t="str">
            <v>TR562</v>
          </cell>
          <cell r="B4274" t="str">
            <v>'5027535184178</v>
          </cell>
          <cell r="C4274" t="str">
            <v>[TR562] Precision Agility Hurdle (Yellow, 6")</v>
          </cell>
          <cell r="D4274" t="str">
            <v>Football / Training Aids</v>
          </cell>
          <cell r="E4274" t="str">
            <v>Football</v>
          </cell>
          <cell r="F4274" t="str">
            <v>Training Aids</v>
          </cell>
        </row>
        <row r="4275">
          <cell r="A4275" t="str">
            <v>TR713</v>
          </cell>
          <cell r="B4275" t="str">
            <v>'5027535184444</v>
          </cell>
          <cell r="C4275" t="str">
            <v>[TR713] Precision 9" High Agility Hurdle (Red)</v>
          </cell>
          <cell r="D4275" t="str">
            <v>Football / Training Aids</v>
          </cell>
          <cell r="E4275" t="str">
            <v>Football</v>
          </cell>
          <cell r="F4275" t="str">
            <v>Training Aids</v>
          </cell>
        </row>
        <row r="4276">
          <cell r="A4276" t="str">
            <v>TR563</v>
          </cell>
          <cell r="B4276" t="str">
            <v>'5027535184185</v>
          </cell>
          <cell r="C4276" t="str">
            <v>[TR563] Precision Agility Hurdle (Blue, 12")</v>
          </cell>
          <cell r="D4276" t="str">
            <v>Football / Training Aids</v>
          </cell>
          <cell r="E4276" t="str">
            <v>Football</v>
          </cell>
          <cell r="F4276" t="str">
            <v>Training Aids</v>
          </cell>
        </row>
        <row r="4277">
          <cell r="A4277" t="str">
            <v>TR564</v>
          </cell>
          <cell r="B4277" t="str">
            <v>'5027535184192</v>
          </cell>
          <cell r="C4277" t="str">
            <v>[TR564] Precision Adjustable 6"/12" Hurdles Set</v>
          </cell>
          <cell r="D4277" t="str">
            <v>Football / Training Aids</v>
          </cell>
          <cell r="E4277" t="str">
            <v>Football</v>
          </cell>
          <cell r="F4277" t="str">
            <v>Training Aids</v>
          </cell>
        </row>
        <row r="4278">
          <cell r="A4278" t="str">
            <v>TR757</v>
          </cell>
          <cell r="B4278" t="str">
            <v>'5027535220050</v>
          </cell>
          <cell r="C4278" t="str">
            <v>[TR757] Precision Multi Height Hurdles (Set of 3)</v>
          </cell>
          <cell r="D4278" t="str">
            <v>Football / Training Aids</v>
          </cell>
          <cell r="E4278" t="str">
            <v>Football</v>
          </cell>
          <cell r="F4278" t="str">
            <v>Training Aids</v>
          </cell>
        </row>
        <row r="4279">
          <cell r="A4279" t="str">
            <v>TR757</v>
          </cell>
          <cell r="B4279" t="str">
            <v>'5027535220050</v>
          </cell>
          <cell r="C4279" t="str">
            <v>[TR757] Precision Multi Height Hurdles (Set of 3)</v>
          </cell>
          <cell r="D4279" t="str">
            <v>Home, Garden &amp; Lockdown Essentials / Back to Training</v>
          </cell>
          <cell r="E4279" t="str">
            <v>Home, Garden &amp; Lockdown Essentials</v>
          </cell>
          <cell r="F4279" t="str">
            <v>Back to Training</v>
          </cell>
        </row>
        <row r="4280">
          <cell r="A4280" t="str">
            <v>TR707</v>
          </cell>
          <cell r="B4280" t="str">
            <v>'5027535183911</v>
          </cell>
          <cell r="C4280" t="str">
            <v>[TR707] Precision Hurdles Carry Bag</v>
          </cell>
          <cell r="D4280" t="str">
            <v>Football / Training Aids</v>
          </cell>
          <cell r="E4280" t="str">
            <v>Football</v>
          </cell>
          <cell r="F4280" t="str">
            <v>Training Aids</v>
          </cell>
        </row>
        <row r="4281">
          <cell r="A4281" t="str">
            <v>TR783</v>
          </cell>
          <cell r="B4281" t="str">
            <v>'5027535140259</v>
          </cell>
          <cell r="C4281" t="str">
            <v>[TR783] Precision Bounce-Back Hurdles (Set of 3) (30cm)</v>
          </cell>
          <cell r="D4281" t="str">
            <v>Football / Training Aids</v>
          </cell>
          <cell r="E4281" t="str">
            <v>Football</v>
          </cell>
          <cell r="F4281" t="str">
            <v>Training Aids</v>
          </cell>
        </row>
        <row r="4282">
          <cell r="A4282" t="str">
            <v>TR784</v>
          </cell>
          <cell r="B4282" t="str">
            <v>'5027535140266</v>
          </cell>
          <cell r="C4282" t="str">
            <v>[TR784] Precision Bounce-Back Hurdles (Set of 3) (40cm)</v>
          </cell>
          <cell r="D4282" t="str">
            <v>Football / Training Aids</v>
          </cell>
          <cell r="E4282" t="str">
            <v>Football</v>
          </cell>
          <cell r="F4282" t="str">
            <v>Training Aids</v>
          </cell>
        </row>
        <row r="4283">
          <cell r="A4283" t="str">
            <v>TR785</v>
          </cell>
          <cell r="B4283" t="str">
            <v>'5027535140273</v>
          </cell>
          <cell r="C4283" t="str">
            <v>[TR785] Precision Bounce-Back Hurdles (Set of 3) (50cm)</v>
          </cell>
          <cell r="D4283" t="str">
            <v>Football / Training Aids</v>
          </cell>
          <cell r="E4283" t="str">
            <v>Football</v>
          </cell>
          <cell r="F4283" t="str">
            <v>Training Aids</v>
          </cell>
        </row>
        <row r="4284">
          <cell r="A4284" t="str">
            <v>TR786</v>
          </cell>
          <cell r="B4284" t="str">
            <v>'5027535140280</v>
          </cell>
          <cell r="C4284" t="str">
            <v>[TR786] Precision Bounce-Back Hurdles (Set of 3) (60cm)</v>
          </cell>
          <cell r="D4284" t="str">
            <v>Football / Training Aids</v>
          </cell>
          <cell r="E4284" t="str">
            <v>Football</v>
          </cell>
          <cell r="F4284" t="str">
            <v>Training Aids</v>
          </cell>
        </row>
        <row r="4285">
          <cell r="A4285" t="str">
            <v>TR596</v>
          </cell>
          <cell r="B4285" t="str">
            <v>'5027535140952</v>
          </cell>
          <cell r="C4285" t="str">
            <v>[TR596] Precision Flat Hurdles Set (Set of 6) (Yellow, 6")</v>
          </cell>
          <cell r="D4285" t="str">
            <v>Football / Training Aids</v>
          </cell>
          <cell r="E4285" t="str">
            <v>Football</v>
          </cell>
          <cell r="F4285" t="str">
            <v>Training Aids</v>
          </cell>
        </row>
        <row r="4286">
          <cell r="A4286" t="str">
            <v>TR596</v>
          </cell>
          <cell r="B4286" t="str">
            <v>'5027535140952</v>
          </cell>
          <cell r="C4286" t="str">
            <v>[TR596] Precision Flat Hurdles Set (Set of 6) (Yellow, 6")</v>
          </cell>
          <cell r="D4286" t="str">
            <v>Gaelic Sports</v>
          </cell>
          <cell r="E4286" t="str">
            <v>Gaelic Sports</v>
          </cell>
        </row>
        <row r="4287">
          <cell r="A4287" t="str">
            <v>TR597</v>
          </cell>
          <cell r="B4287" t="str">
            <v>'5027535140969</v>
          </cell>
          <cell r="C4287" t="str">
            <v>[TR597] Precision Flat Hurdles Set (Set of 6) (Red, 9")</v>
          </cell>
          <cell r="D4287" t="str">
            <v>Football / Training Aids</v>
          </cell>
          <cell r="E4287" t="str">
            <v>Football</v>
          </cell>
          <cell r="F4287" t="str">
            <v>Training Aids</v>
          </cell>
        </row>
        <row r="4288">
          <cell r="A4288" t="str">
            <v>TR597</v>
          </cell>
          <cell r="B4288" t="str">
            <v>'5027535140969</v>
          </cell>
          <cell r="C4288" t="str">
            <v>[TR597] Precision Flat Hurdles Set (Set of 6) (Red, 9")</v>
          </cell>
          <cell r="D4288" t="str">
            <v>Gaelic Sports</v>
          </cell>
          <cell r="E4288" t="str">
            <v>Gaelic Sports</v>
          </cell>
        </row>
        <row r="4289">
          <cell r="A4289" t="str">
            <v>TR598</v>
          </cell>
          <cell r="B4289" t="str">
            <v>'5027535140976</v>
          </cell>
          <cell r="C4289" t="str">
            <v>[TR598] Precision Flat Hurdles Set (Set of 6) (Blue, 12")</v>
          </cell>
          <cell r="D4289" t="str">
            <v>Football / Training Aids</v>
          </cell>
          <cell r="E4289" t="str">
            <v>Football</v>
          </cell>
          <cell r="F4289" t="str">
            <v>Training Aids</v>
          </cell>
        </row>
        <row r="4290">
          <cell r="A4290" t="str">
            <v>TR598</v>
          </cell>
          <cell r="B4290" t="str">
            <v>'5027535140976</v>
          </cell>
          <cell r="C4290" t="str">
            <v>[TR598] Precision Flat Hurdles Set (Set of 6) (Blue, 12")</v>
          </cell>
          <cell r="D4290" t="str">
            <v>Gaelic Sports</v>
          </cell>
          <cell r="E4290" t="str">
            <v>Gaelic Sports</v>
          </cell>
        </row>
        <row r="4291">
          <cell r="A4291" t="str">
            <v>TR599</v>
          </cell>
          <cell r="B4291" t="str">
            <v>'5027535140983</v>
          </cell>
          <cell r="C4291" t="str">
            <v>[TR599] Precision Flat Hurdles Set (Set of 6) (Orange, 15")</v>
          </cell>
          <cell r="D4291" t="str">
            <v>Football / Training Aids</v>
          </cell>
          <cell r="E4291" t="str">
            <v>Football</v>
          </cell>
          <cell r="F4291" t="str">
            <v>Training Aids</v>
          </cell>
        </row>
        <row r="4292">
          <cell r="A4292" t="str">
            <v>TR599</v>
          </cell>
          <cell r="B4292" t="str">
            <v>'5027535140983</v>
          </cell>
          <cell r="C4292" t="str">
            <v>[TR599] Precision Flat Hurdles Set (Set of 6) (Orange, 15")</v>
          </cell>
          <cell r="D4292" t="str">
            <v>Gaelic Sports</v>
          </cell>
          <cell r="E4292" t="str">
            <v>Gaelic Sports</v>
          </cell>
        </row>
        <row r="4293">
          <cell r="A4293" t="str">
            <v>TR759</v>
          </cell>
          <cell r="B4293" t="str">
            <v>'5027535220067</v>
          </cell>
          <cell r="C4293" t="str">
            <v>[TR759] Precision Outdoor Passing Arcs (Set of 3)</v>
          </cell>
          <cell r="D4293" t="str">
            <v>Football / Training Aids</v>
          </cell>
          <cell r="E4293" t="str">
            <v>Football</v>
          </cell>
          <cell r="F4293" t="str">
            <v>Training Aids</v>
          </cell>
        </row>
        <row r="4294">
          <cell r="A4294" t="str">
            <v>TR760</v>
          </cell>
          <cell r="B4294" t="str">
            <v>'5027535184468</v>
          </cell>
          <cell r="C4294" t="str">
            <v>[TR760] Precision Spiked Passing Arc (Outdoor)</v>
          </cell>
          <cell r="D4294" t="str">
            <v>Football / Training Aids</v>
          </cell>
          <cell r="E4294" t="str">
            <v>Football</v>
          </cell>
          <cell r="F4294" t="str">
            <v>Training Aids</v>
          </cell>
        </row>
        <row r="4295">
          <cell r="A4295" t="str">
            <v>TR428</v>
          </cell>
          <cell r="B4295" t="str">
            <v>'5027535140600</v>
          </cell>
          <cell r="C4295" t="str">
            <v>[TR428] Precision Pro Heading Gantry</v>
          </cell>
          <cell r="D4295" t="str">
            <v>Football / Training Aids</v>
          </cell>
          <cell r="E4295" t="str">
            <v>Football</v>
          </cell>
          <cell r="F4295" t="str">
            <v>Training Aids</v>
          </cell>
        </row>
        <row r="4296">
          <cell r="A4296" t="str">
            <v>TR761</v>
          </cell>
          <cell r="B4296" t="str">
            <v>'5027535140129</v>
          </cell>
          <cell r="C4296" t="str">
            <v>[TR761] Precision Indoor/Outdoor Passing Arcs (Bag of 6)</v>
          </cell>
          <cell r="D4296" t="str">
            <v>Football / Training Aids</v>
          </cell>
          <cell r="E4296" t="str">
            <v>Football</v>
          </cell>
          <cell r="F4296" t="str">
            <v>Training Aids</v>
          </cell>
        </row>
        <row r="4297">
          <cell r="A4297" t="str">
            <v>TR980</v>
          </cell>
          <cell r="B4297" t="str">
            <v>'5027535002908</v>
          </cell>
          <cell r="C4297" t="str">
            <v>[TR980] Precision Coaches Starter Pack</v>
          </cell>
          <cell r="D4297" t="str">
            <v>Football / Training Aids</v>
          </cell>
          <cell r="E4297" t="str">
            <v>Football</v>
          </cell>
          <cell r="F4297" t="str">
            <v>Training Aids</v>
          </cell>
        </row>
        <row r="4298">
          <cell r="A4298" t="str">
            <v>TR791</v>
          </cell>
          <cell r="B4298" t="str">
            <v>'5027535140303</v>
          </cell>
          <cell r="C4298" t="str">
            <v>[TR791] Precision 1 1/4" Diameter Replacement Swivel Clips (Bag of 6)</v>
          </cell>
          <cell r="D4298" t="str">
            <v>Football / Training Aids</v>
          </cell>
          <cell r="E4298" t="str">
            <v>Football</v>
          </cell>
          <cell r="F4298" t="str">
            <v>Training Aids</v>
          </cell>
        </row>
        <row r="4299">
          <cell r="A4299" t="str">
            <v>TR709</v>
          </cell>
          <cell r="B4299" t="str">
            <v>'5027535000256</v>
          </cell>
          <cell r="C4299" t="str">
            <v>[TR709] Precision Pro HX Boundary Poles (Set of 6)</v>
          </cell>
          <cell r="D4299" t="str">
            <v>Football / Training Aids</v>
          </cell>
          <cell r="E4299" t="str">
            <v>Football</v>
          </cell>
          <cell r="F4299" t="str">
            <v>Training Aids</v>
          </cell>
        </row>
        <row r="4300">
          <cell r="A4300" t="str">
            <v>TR710</v>
          </cell>
          <cell r="B4300" t="str">
            <v>'5027535000263</v>
          </cell>
          <cell r="C4300" t="str">
            <v>[TR710] Precision Pro HX Heavy Duty Boundary Pole Base</v>
          </cell>
          <cell r="D4300" t="str">
            <v>Football / Training Aids</v>
          </cell>
          <cell r="E4300" t="str">
            <v>Football</v>
          </cell>
          <cell r="F4300" t="str">
            <v>Training Aids</v>
          </cell>
        </row>
        <row r="4301">
          <cell r="A4301" t="str">
            <v>TR704Y</v>
          </cell>
          <cell r="B4301" t="str">
            <v>'5027535220258</v>
          </cell>
          <cell r="C4301" t="str">
            <v>[TR704Y] Precision Split 2pc Boundary Pole (Yellow)</v>
          </cell>
          <cell r="D4301" t="str">
            <v>Football / Training Aids</v>
          </cell>
          <cell r="E4301" t="str">
            <v>Football</v>
          </cell>
          <cell r="F4301" t="str">
            <v>Training Aids</v>
          </cell>
        </row>
        <row r="4302">
          <cell r="A4302" t="str">
            <v>TR570</v>
          </cell>
          <cell r="B4302" t="str">
            <v>'5027535184246</v>
          </cell>
          <cell r="C4302" t="str">
            <v>[TR570] Precision Boundary Poles Set of 12</v>
          </cell>
          <cell r="D4302" t="str">
            <v>Football / Training Aids</v>
          </cell>
          <cell r="E4302" t="str">
            <v>Football</v>
          </cell>
          <cell r="F4302" t="str">
            <v>Training Aids</v>
          </cell>
        </row>
        <row r="4303">
          <cell r="A4303" t="str">
            <v>TR570</v>
          </cell>
          <cell r="B4303" t="str">
            <v>'5027535184246</v>
          </cell>
          <cell r="C4303" t="str">
            <v>[TR570] Precision Boundary Poles Set of 12</v>
          </cell>
          <cell r="D4303" t="str">
            <v>Gaelic Sports</v>
          </cell>
          <cell r="E4303" t="str">
            <v>Gaelic Sports</v>
          </cell>
        </row>
        <row r="4304">
          <cell r="A4304" t="str">
            <v>TR571</v>
          </cell>
          <cell r="B4304" t="str">
            <v>'5027535140860</v>
          </cell>
          <cell r="C4304" t="str">
            <v>[TR571] Precision Mini Boundary Poles (Set of 12)</v>
          </cell>
          <cell r="D4304" t="str">
            <v>Football / Training Aids</v>
          </cell>
          <cell r="E4304" t="str">
            <v>Football</v>
          </cell>
          <cell r="F4304" t="str">
            <v>Training Aids</v>
          </cell>
        </row>
        <row r="4305">
          <cell r="A4305" t="str">
            <v>TR570S</v>
          </cell>
          <cell r="B4305" t="str">
            <v>'5027535140655</v>
          </cell>
          <cell r="C4305" t="str">
            <v>[TR570S] Precision Boundary Poles (Set of 12) (Red)</v>
          </cell>
          <cell r="D4305" t="str">
            <v>Football / Training Aids</v>
          </cell>
          <cell r="E4305" t="str">
            <v>Football</v>
          </cell>
          <cell r="F4305" t="str">
            <v>Training Aids</v>
          </cell>
        </row>
        <row r="4306">
          <cell r="A4306" t="str">
            <v>TR570W</v>
          </cell>
          <cell r="B4306" t="str">
            <v>'5027535140662</v>
          </cell>
          <cell r="C4306" t="str">
            <v>[TR570W] Precision Boundary Poles (Set of 12) (White)</v>
          </cell>
          <cell r="D4306" t="str">
            <v>Football / Training Aids</v>
          </cell>
          <cell r="E4306" t="str">
            <v>Football</v>
          </cell>
          <cell r="F4306" t="str">
            <v>Training Aids</v>
          </cell>
        </row>
        <row r="4307">
          <cell r="A4307" t="str">
            <v>TR570Y</v>
          </cell>
          <cell r="B4307" t="str">
            <v>'5027535140679</v>
          </cell>
          <cell r="C4307" t="str">
            <v>[TR570Y] Precision Boundary Poles (Set of 12) (Yellow)</v>
          </cell>
          <cell r="D4307" t="str">
            <v>Football / Training Aids</v>
          </cell>
          <cell r="E4307" t="str">
            <v>Football</v>
          </cell>
          <cell r="F4307" t="str">
            <v>Training Aids</v>
          </cell>
        </row>
        <row r="4308">
          <cell r="A4308" t="str">
            <v>TR728</v>
          </cell>
          <cell r="B4308" t="str">
            <v>'5027535140082</v>
          </cell>
          <cell r="C4308" t="str">
            <v>[TR728] Precision Telescopic Boundary Poles (Set of 12)</v>
          </cell>
          <cell r="D4308" t="str">
            <v>Football / Training Aids</v>
          </cell>
          <cell r="E4308" t="str">
            <v>Football</v>
          </cell>
          <cell r="F4308" t="str">
            <v>Training Aids</v>
          </cell>
        </row>
        <row r="4309">
          <cell r="A4309" t="str">
            <v>TR582</v>
          </cell>
          <cell r="B4309" t="str">
            <v>'5027535184949</v>
          </cell>
          <cell r="C4309" t="str">
            <v>[TR582] Precision Spring-Base Boundary Poles</v>
          </cell>
          <cell r="D4309" t="str">
            <v>Football / Training Aids</v>
          </cell>
          <cell r="E4309" t="str">
            <v>Football</v>
          </cell>
          <cell r="F4309" t="str">
            <v>Training Aids</v>
          </cell>
        </row>
        <row r="4310">
          <cell r="A4310" t="str">
            <v>TR582</v>
          </cell>
          <cell r="B4310" t="str">
            <v>'5027535184949</v>
          </cell>
          <cell r="C4310" t="str">
            <v>[TR582] Precision Spring-Base Boundary Poles</v>
          </cell>
          <cell r="D4310" t="str">
            <v>Gaelic Sports</v>
          </cell>
          <cell r="E4310" t="str">
            <v>Gaelic Sports</v>
          </cell>
        </row>
        <row r="4311">
          <cell r="A4311" t="str">
            <v>TR588</v>
          </cell>
          <cell r="B4311" t="str">
            <v>'5027535183652</v>
          </cell>
          <cell r="C4311" t="str">
            <v>[TR588] Precision Carry Bag (for 30 Boundary Poles)</v>
          </cell>
          <cell r="D4311" t="str">
            <v>Football / Training Aids</v>
          </cell>
          <cell r="E4311" t="str">
            <v>Football</v>
          </cell>
          <cell r="F4311" t="str">
            <v>Training Aids</v>
          </cell>
        </row>
        <row r="4312">
          <cell r="A4312" t="str">
            <v>TR581</v>
          </cell>
          <cell r="B4312" t="str">
            <v>'5027535184932</v>
          </cell>
          <cell r="C4312" t="str">
            <v>[TR581] Precision Spare Bag (for Boundary Poles)</v>
          </cell>
          <cell r="D4312" t="str">
            <v>Football / Training Aids</v>
          </cell>
          <cell r="E4312" t="str">
            <v>Football</v>
          </cell>
          <cell r="F4312" t="str">
            <v>Training Aids</v>
          </cell>
        </row>
        <row r="4313">
          <cell r="A4313" t="str">
            <v>TR592</v>
          </cell>
          <cell r="B4313" t="str">
            <v>'5027535220227</v>
          </cell>
          <cell r="C4313" t="str">
            <v>[TR592] Precision Training  Boundary Pole Carry Strap</v>
          </cell>
          <cell r="D4313" t="str">
            <v>Football / Training Aids</v>
          </cell>
          <cell r="E4313" t="str">
            <v>Football</v>
          </cell>
          <cell r="F4313" t="str">
            <v>Training Aids</v>
          </cell>
        </row>
        <row r="4314">
          <cell r="A4314" t="str">
            <v>TR729</v>
          </cell>
          <cell r="B4314" t="str">
            <v>'5027535140877</v>
          </cell>
          <cell r="C4314" t="str">
            <v>[TR729] Precision Pro Mannequin Carry Bag (Black)</v>
          </cell>
          <cell r="D4314" t="str">
            <v>Football / Training Aids</v>
          </cell>
          <cell r="E4314" t="str">
            <v>Football</v>
          </cell>
          <cell r="F4314" t="str">
            <v>Training Aids</v>
          </cell>
        </row>
        <row r="4315">
          <cell r="A4315" t="str">
            <v>TR741O</v>
          </cell>
          <cell r="B4315" t="str">
            <v>'5027535002915</v>
          </cell>
          <cell r="C4315" t="str">
            <v>[TR741O] Precision Pro HX Mannequin (Fluo Orange)</v>
          </cell>
          <cell r="D4315" t="str">
            <v>Football / Training Aids</v>
          </cell>
          <cell r="E4315" t="str">
            <v>Football</v>
          </cell>
          <cell r="F4315" t="str">
            <v>Training Aids</v>
          </cell>
        </row>
        <row r="4316">
          <cell r="A4316" t="str">
            <v>TR742O</v>
          </cell>
          <cell r="B4316" t="str">
            <v>'5027535002922</v>
          </cell>
          <cell r="C4316" t="str">
            <v>[TR742O] Precision Mini Mannequins (set of 3) (Fluo Orange)</v>
          </cell>
          <cell r="D4316" t="str">
            <v>Football / Training Aids</v>
          </cell>
          <cell r="E4316" t="str">
            <v>Football</v>
          </cell>
          <cell r="F4316" t="str">
            <v>Training Aids</v>
          </cell>
        </row>
        <row r="4317">
          <cell r="A4317" t="str">
            <v>TR742O</v>
          </cell>
          <cell r="B4317" t="str">
            <v>'5027535002922</v>
          </cell>
          <cell r="C4317" t="str">
            <v>[TR742O] Precision Mini Mannequins (set of 3) (Fluo Orange)</v>
          </cell>
          <cell r="D4317" t="str">
            <v>Home, Garden &amp; Lockdown Essentials</v>
          </cell>
          <cell r="E4317" t="str">
            <v>Home, Garden &amp; Lockdown Essentials</v>
          </cell>
        </row>
        <row r="4318">
          <cell r="A4318" t="str">
            <v>TR742O</v>
          </cell>
          <cell r="B4318" t="str">
            <v>'5027535002922</v>
          </cell>
          <cell r="C4318" t="str">
            <v>[TR742O] Precision Mini Mannequins (set of 3) (Fluo Orange)</v>
          </cell>
          <cell r="D4318" t="str">
            <v>Home, Garden &amp; Lockdown Essentials / Back to Training</v>
          </cell>
          <cell r="E4318" t="str">
            <v>Home, Garden &amp; Lockdown Essentials</v>
          </cell>
          <cell r="F4318" t="str">
            <v>Back to Training</v>
          </cell>
        </row>
        <row r="4319">
          <cell r="A4319" t="str">
            <v>TR743</v>
          </cell>
          <cell r="B4319" t="str">
            <v>'5027535002939</v>
          </cell>
          <cell r="C4319" t="str">
            <v>[TR743] Precision Rubber Mini Mannequin Base</v>
          </cell>
          <cell r="D4319" t="str">
            <v>Football / Training Aids</v>
          </cell>
          <cell r="E4319" t="str">
            <v>Football</v>
          </cell>
          <cell r="F4319" t="str">
            <v>Training Aids</v>
          </cell>
        </row>
        <row r="4320">
          <cell r="A4320" t="str">
            <v>TR737</v>
          </cell>
          <cell r="B4320" t="str">
            <v>'5027535220036</v>
          </cell>
          <cell r="C4320" t="str">
            <v>[TR737] Precision Junior Pro Mannequin Set (Set of 3 + Carry Bag)</v>
          </cell>
          <cell r="D4320" t="str">
            <v>Football / Training Aids</v>
          </cell>
          <cell r="E4320" t="str">
            <v>Football</v>
          </cell>
          <cell r="F4320" t="str">
            <v>Training Aids</v>
          </cell>
        </row>
        <row r="4321">
          <cell r="A4321" t="str">
            <v>TR727</v>
          </cell>
          <cell r="B4321" t="str">
            <v>'5027535140075</v>
          </cell>
          <cell r="C4321" t="str">
            <v>[TR727] Precision Senior Pro Mannequin Set (Set of 3 + Carry Bag)</v>
          </cell>
          <cell r="D4321" t="str">
            <v>Football / Training Aids</v>
          </cell>
          <cell r="E4321" t="str">
            <v>Football</v>
          </cell>
          <cell r="F4321" t="str">
            <v>Training Aids</v>
          </cell>
        </row>
        <row r="4322">
          <cell r="A4322" t="str">
            <v>TR736</v>
          </cell>
          <cell r="B4322" t="str">
            <v>'5027535220180</v>
          </cell>
          <cell r="C4322" t="str">
            <v>[TR736] Precision Rubber Mannequin Base</v>
          </cell>
          <cell r="D4322" t="str">
            <v>Football / Training Aids</v>
          </cell>
          <cell r="E4322" t="str">
            <v>Football</v>
          </cell>
          <cell r="F4322" t="str">
            <v>Training Aids</v>
          </cell>
        </row>
        <row r="4323">
          <cell r="A4323" t="str">
            <v>TR734</v>
          </cell>
          <cell r="B4323" t="str">
            <v>'5027535140914</v>
          </cell>
          <cell r="C4323" t="str">
            <v>[TR734] Precision Mannequin Roller Base</v>
          </cell>
          <cell r="D4323" t="str">
            <v>Football / Training Aids</v>
          </cell>
          <cell r="E4323" t="str">
            <v>Football</v>
          </cell>
          <cell r="F4323" t="str">
            <v>Training Aids</v>
          </cell>
        </row>
        <row r="4324">
          <cell r="A4324" t="str">
            <v>TR575</v>
          </cell>
          <cell r="B4324" t="str">
            <v>'5027535184918</v>
          </cell>
          <cell r="C4324" t="str">
            <v>[TR575] Precision Base Only (for Boundary Pole)</v>
          </cell>
          <cell r="D4324" t="str">
            <v>Football / Training Aids</v>
          </cell>
          <cell r="E4324" t="str">
            <v>Football</v>
          </cell>
          <cell r="F4324" t="str">
            <v>Training Aids</v>
          </cell>
        </row>
        <row r="4325">
          <cell r="A4325" t="str">
            <v>TR723</v>
          </cell>
          <cell r="B4325" t="str">
            <v>'5027535220074</v>
          </cell>
          <cell r="C4325" t="str">
            <v>[TR723] Precision "Pop Up" Mannequin Set (Set of 3 + Carry Bag)</v>
          </cell>
          <cell r="D4325" t="str">
            <v>Football / Training Aids</v>
          </cell>
          <cell r="E4325" t="str">
            <v>Football</v>
          </cell>
          <cell r="F4325" t="str">
            <v>Training Aids</v>
          </cell>
        </row>
        <row r="4326">
          <cell r="A4326" t="str">
            <v>TR726</v>
          </cell>
          <cell r="B4326" t="str">
            <v>'5027535140068</v>
          </cell>
          <cell r="C4326" t="str">
            <v>[TR726] Precision Freekick Man Kit (Set of 3 + Poles)</v>
          </cell>
          <cell r="D4326" t="str">
            <v>Football / Training Aids</v>
          </cell>
          <cell r="E4326" t="str">
            <v>Football</v>
          </cell>
          <cell r="F4326" t="str">
            <v>Training Aids</v>
          </cell>
        </row>
        <row r="4327">
          <cell r="A4327" t="str">
            <v>TR703</v>
          </cell>
          <cell r="B4327" t="str">
            <v>'5027535183881</v>
          </cell>
          <cell r="C4327" t="str">
            <v>[TR703] Precision Freekick Men (Pack of 3 Bagged)</v>
          </cell>
          <cell r="D4327" t="str">
            <v>Football / Training Aids</v>
          </cell>
          <cell r="E4327" t="str">
            <v>Football</v>
          </cell>
          <cell r="F4327" t="str">
            <v>Training Aids</v>
          </cell>
        </row>
        <row r="4328">
          <cell r="A4328" t="str">
            <v>TR744</v>
          </cell>
          <cell r="B4328" t="str">
            <v>'5027535007026</v>
          </cell>
          <cell r="C4328" t="str">
            <v>[TR744] Precision Inflatable Mannequin (175cm)</v>
          </cell>
          <cell r="D4328" t="str">
            <v>Football / Training Aids</v>
          </cell>
          <cell r="E4328" t="str">
            <v>Football</v>
          </cell>
          <cell r="F4328" t="str">
            <v>Training Aids</v>
          </cell>
        </row>
        <row r="4329">
          <cell r="A4329" t="str">
            <v>TR738</v>
          </cell>
          <cell r="B4329" t="str">
            <v>'5027535220081</v>
          </cell>
          <cell r="C4329" t="str">
            <v>[TR738] Precision Inflatable Mannequin (200cm)</v>
          </cell>
          <cell r="D4329" t="str">
            <v>Football / Training Aids</v>
          </cell>
          <cell r="E4329" t="str">
            <v>Football</v>
          </cell>
          <cell r="F4329" t="str">
            <v>Training Aids</v>
          </cell>
        </row>
        <row r="4330">
          <cell r="A4330" t="str">
            <v>TR573</v>
          </cell>
          <cell r="B4330" t="str">
            <v>'5027535184260</v>
          </cell>
          <cell r="C4330" t="str">
            <v>[TR573] Precision Power Speed Resister</v>
          </cell>
          <cell r="D4330" t="str">
            <v>Football / Training Aids</v>
          </cell>
          <cell r="E4330" t="str">
            <v>Football</v>
          </cell>
          <cell r="F4330" t="str">
            <v>Training Aids</v>
          </cell>
        </row>
        <row r="4331">
          <cell r="A4331" t="str">
            <v>TR481</v>
          </cell>
          <cell r="B4331" t="str">
            <v>'5027535140624</v>
          </cell>
          <cell r="C4331" t="str">
            <v>[TR481] Precision Pro Quick Release Belt</v>
          </cell>
          <cell r="D4331" t="str">
            <v>Football / Training Aids</v>
          </cell>
          <cell r="E4331" t="str">
            <v>Football</v>
          </cell>
          <cell r="F4331" t="str">
            <v>Training Aids</v>
          </cell>
        </row>
        <row r="4332">
          <cell r="A4332" t="str">
            <v>TR730</v>
          </cell>
          <cell r="B4332" t="str">
            <v>'5027535140099</v>
          </cell>
          <cell r="C4332" t="str">
            <v>[TR730] Precision Speed Sled</v>
          </cell>
          <cell r="D4332" t="str">
            <v>Football / Training Aids</v>
          </cell>
          <cell r="E4332" t="str">
            <v>Football</v>
          </cell>
          <cell r="F4332" t="str">
            <v>Training Aids</v>
          </cell>
        </row>
        <row r="4333">
          <cell r="A4333" t="str">
            <v>TR576</v>
          </cell>
          <cell r="B4333" t="str">
            <v>'5027535184284</v>
          </cell>
          <cell r="C4333" t="str">
            <v>[TR576] Precision Evasion Belt</v>
          </cell>
          <cell r="D4333" t="str">
            <v>Football / Training Aids</v>
          </cell>
          <cell r="E4333" t="str">
            <v>Football</v>
          </cell>
          <cell r="F4333" t="str">
            <v>Training Aids</v>
          </cell>
        </row>
        <row r="4334">
          <cell r="A4334" t="str">
            <v>TR714</v>
          </cell>
          <cell r="B4334" t="str">
            <v>'5027535183973</v>
          </cell>
          <cell r="C4334" t="str">
            <v>[TR714] Precision Leg Toner</v>
          </cell>
          <cell r="D4334" t="str">
            <v>Football / Training Aids</v>
          </cell>
          <cell r="E4334" t="str">
            <v>Football</v>
          </cell>
          <cell r="F4334" t="str">
            <v>Training Aids</v>
          </cell>
        </row>
        <row r="4335">
          <cell r="A4335" t="str">
            <v>TR482</v>
          </cell>
          <cell r="B4335" t="str">
            <v>'5027535140631</v>
          </cell>
          <cell r="C4335" t="str">
            <v>[TR482] Precision Pro Dual Speed Chute</v>
          </cell>
          <cell r="D4335" t="str">
            <v>Football / Training Aids</v>
          </cell>
          <cell r="E4335" t="str">
            <v>Football</v>
          </cell>
          <cell r="F4335" t="str">
            <v>Training Aids</v>
          </cell>
        </row>
        <row r="4336">
          <cell r="A4336" t="str">
            <v>TR574</v>
          </cell>
          <cell r="B4336" t="str">
            <v>'5027535184277</v>
          </cell>
          <cell r="C4336" t="str">
            <v>[TR574] Precision Power Speed Parachute</v>
          </cell>
          <cell r="D4336" t="str">
            <v>Football / Training Aids</v>
          </cell>
          <cell r="E4336" t="str">
            <v>Football</v>
          </cell>
          <cell r="F4336" t="str">
            <v>Training Aids</v>
          </cell>
        </row>
        <row r="4337">
          <cell r="A4337" t="str">
            <v>TR131</v>
          </cell>
          <cell r="B4337" t="str">
            <v>'5027535183515</v>
          </cell>
          <cell r="C4337" t="str">
            <v>[TR131] Precision Soccer Skills Net (single)</v>
          </cell>
          <cell r="D4337" t="str">
            <v>Football / Training Aids</v>
          </cell>
          <cell r="E4337" t="str">
            <v>Football</v>
          </cell>
          <cell r="F4337" t="str">
            <v>Training Aids</v>
          </cell>
        </row>
        <row r="4338">
          <cell r="A4338" t="str">
            <v>TR952</v>
          </cell>
          <cell r="B4338" t="str">
            <v>'5027535000270</v>
          </cell>
          <cell r="C4338" t="str">
            <v>[TR952] Precision Mini Foot Tennis Set</v>
          </cell>
          <cell r="D4338" t="str">
            <v>Football / Training Aids</v>
          </cell>
          <cell r="E4338" t="str">
            <v>Football</v>
          </cell>
          <cell r="F4338" t="str">
            <v>Training Aids</v>
          </cell>
        </row>
        <row r="4339">
          <cell r="A4339" t="str">
            <v>TR951</v>
          </cell>
          <cell r="B4339" t="str">
            <v>'5027535140891</v>
          </cell>
          <cell r="C4339" t="str">
            <v>[TR951] Precision Compact Tennis Net Set</v>
          </cell>
          <cell r="D4339" t="str">
            <v>Football / Training Aids</v>
          </cell>
          <cell r="E4339" t="str">
            <v>Football</v>
          </cell>
          <cell r="F4339" t="str">
            <v>Training Aids</v>
          </cell>
        </row>
        <row r="4340">
          <cell r="A4340" t="str">
            <v>TR950</v>
          </cell>
          <cell r="B4340" t="str">
            <v>'5027535184970</v>
          </cell>
          <cell r="C4340" t="str">
            <v>[TR950] Precision Senior Head-Tennis Set</v>
          </cell>
          <cell r="D4340" t="str">
            <v>Football / Training Aids</v>
          </cell>
          <cell r="E4340" t="str">
            <v>Football</v>
          </cell>
          <cell r="F4340" t="str">
            <v>Training Aids</v>
          </cell>
        </row>
        <row r="4341">
          <cell r="A4341" t="str">
            <v>GAF6070</v>
          </cell>
          <cell r="B4341" t="str">
            <v>'5391117019463</v>
          </cell>
          <cell r="C4341" t="str">
            <v>[GAF6070] LS Sportif A4 GAA Tactic Folder</v>
          </cell>
          <cell r="D4341" t="str">
            <v>Football / Coaching</v>
          </cell>
          <cell r="E4341" t="str">
            <v>Football</v>
          </cell>
          <cell r="F4341" t="str">
            <v>Coaching</v>
          </cell>
        </row>
        <row r="4342">
          <cell r="A4342" t="str">
            <v>GAF6072</v>
          </cell>
          <cell r="B4342" t="str">
            <v>'5391117019449</v>
          </cell>
          <cell r="C4342" t="str">
            <v>[GAF6072] LS Sportif Large GAA Tactic Board 60 x 90cm</v>
          </cell>
          <cell r="D4342" t="str">
            <v>Football / Coaching</v>
          </cell>
          <cell r="E4342" t="str">
            <v>Football</v>
          </cell>
          <cell r="F4342" t="str">
            <v>Coaching</v>
          </cell>
        </row>
        <row r="4343">
          <cell r="A4343" t="str">
            <v>GAF203</v>
          </cell>
          <cell r="B4343" t="str">
            <v>'5391117023309</v>
          </cell>
          <cell r="C4343" t="str">
            <v>[GAF203] LS First Touch Football (3)</v>
          </cell>
          <cell r="D4343" t="str">
            <v>Gaelic Sports / Balls</v>
          </cell>
          <cell r="E4343" t="str">
            <v>Gaelic Sports</v>
          </cell>
          <cell r="F4343" t="str">
            <v>Balls</v>
          </cell>
        </row>
        <row r="4344">
          <cell r="A4344" t="str">
            <v>GAF201</v>
          </cell>
          <cell r="B4344" t="str">
            <v>'5391117023316</v>
          </cell>
          <cell r="C4344" t="str">
            <v>[GAF201] LS Quick Touch Football (4)</v>
          </cell>
          <cell r="D4344" t="str">
            <v>Gaelic Sports / Balls</v>
          </cell>
          <cell r="E4344" t="str">
            <v>Gaelic Sports</v>
          </cell>
          <cell r="F4344" t="str">
            <v>Balls</v>
          </cell>
        </row>
        <row r="4345">
          <cell r="A4345" t="str">
            <v>GAF202</v>
          </cell>
          <cell r="B4345" t="str">
            <v>'5391117023323</v>
          </cell>
          <cell r="C4345" t="str">
            <v>[GAF202] LS Smart Touch Football (4)</v>
          </cell>
          <cell r="D4345" t="str">
            <v>Gaelic Sports / Balls</v>
          </cell>
          <cell r="E4345" t="str">
            <v>Gaelic Sports</v>
          </cell>
          <cell r="F4345" t="str">
            <v>Balls</v>
          </cell>
        </row>
        <row r="4346">
          <cell r="A4346" t="str">
            <v>GAF2004</v>
          </cell>
          <cell r="B4346" t="str">
            <v>'5391117024290</v>
          </cell>
          <cell r="C4346" t="str">
            <v>[GAF2004] LS All-Star Football (4)</v>
          </cell>
          <cell r="D4346" t="str">
            <v>Gaelic Sports / Balls</v>
          </cell>
          <cell r="E4346" t="str">
            <v>Gaelic Sports</v>
          </cell>
          <cell r="F4346" t="str">
            <v>Balls</v>
          </cell>
        </row>
        <row r="4347">
          <cell r="A4347" t="str">
            <v>GAF2005</v>
          </cell>
          <cell r="B4347" t="str">
            <v>'5391117024306</v>
          </cell>
          <cell r="C4347" t="str">
            <v>[GAF2005] LS All-Star Football (5)</v>
          </cell>
          <cell r="D4347" t="str">
            <v>Gaelic Sports / Balls</v>
          </cell>
          <cell r="E4347" t="str">
            <v>Gaelic Sports</v>
          </cell>
          <cell r="F4347" t="str">
            <v>Balls</v>
          </cell>
        </row>
        <row r="4348">
          <cell r="A4348" t="str">
            <v>HUR10044</v>
          </cell>
          <cell r="B4348" t="str">
            <v>'5391117025044</v>
          </cell>
          <cell r="C4348" t="str">
            <v>[HUR10044] LS Lightning Football (4)</v>
          </cell>
          <cell r="D4348" t="str">
            <v>Gaelic Sports</v>
          </cell>
          <cell r="E4348" t="str">
            <v>Gaelic Sports</v>
          </cell>
        </row>
        <row r="4349">
          <cell r="A4349" t="str">
            <v>HUR10045</v>
          </cell>
          <cell r="B4349" t="str">
            <v>'5391117025051</v>
          </cell>
          <cell r="C4349" t="str">
            <v>[HUR10045] LS Lightning Football (5)</v>
          </cell>
          <cell r="D4349" t="str">
            <v>Gaelic Sports</v>
          </cell>
          <cell r="E4349" t="str">
            <v>Gaelic Sports</v>
          </cell>
        </row>
        <row r="4350">
          <cell r="A4350" t="str">
            <v>GAA102L</v>
          </cell>
          <cell r="B4350" t="str">
            <v>'5027535000072</v>
          </cell>
          <cell r="C4350" t="str">
            <v>[GAA102L] Puntee GAA Goalkeeper Kicking Tee (Blue, Large)</v>
          </cell>
          <cell r="D4350" t="str">
            <v>Gaelic Sports / Accessories</v>
          </cell>
          <cell r="E4350" t="str">
            <v>Gaelic Sports</v>
          </cell>
          <cell r="F4350" t="str">
            <v>Accessories</v>
          </cell>
        </row>
        <row r="4351">
          <cell r="A4351" t="str">
            <v>GAA102L</v>
          </cell>
          <cell r="B4351" t="str">
            <v>'5027535000072</v>
          </cell>
          <cell r="C4351" t="str">
            <v>[GAA102L] Puntee GAA Goalkeeper Kicking Tee (Blue, Large)</v>
          </cell>
          <cell r="D4351" t="str">
            <v>Home, Garden &amp; Lockdown Essentials / Back to Training</v>
          </cell>
          <cell r="E4351" t="str">
            <v>Home, Garden &amp; Lockdown Essentials</v>
          </cell>
          <cell r="F4351" t="str">
            <v>Back to Training</v>
          </cell>
        </row>
        <row r="4352">
          <cell r="A4352" t="str">
            <v>GAA102M</v>
          </cell>
          <cell r="B4352" t="str">
            <v>'5027535000089</v>
          </cell>
          <cell r="C4352" t="str">
            <v>[GAA102M] Puntee GAA Goalkeeper Kicking Tee (Green, Medium)</v>
          </cell>
          <cell r="D4352" t="str">
            <v>Gaelic Sports / Accessories</v>
          </cell>
          <cell r="E4352" t="str">
            <v>Gaelic Sports</v>
          </cell>
          <cell r="F4352" t="str">
            <v>Accessories</v>
          </cell>
        </row>
        <row r="4353">
          <cell r="A4353" t="str">
            <v>GAA102M</v>
          </cell>
          <cell r="B4353" t="str">
            <v>'5027535000089</v>
          </cell>
          <cell r="C4353" t="str">
            <v>[GAA102M] Puntee GAA Goalkeeper Kicking Tee (Green, Medium)</v>
          </cell>
          <cell r="D4353" t="str">
            <v>Home, Garden &amp; Lockdown Essentials / Back to Training</v>
          </cell>
          <cell r="E4353" t="str">
            <v>Home, Garden &amp; Lockdown Essentials</v>
          </cell>
          <cell r="F4353" t="str">
            <v>Back to Training</v>
          </cell>
        </row>
        <row r="4354">
          <cell r="A4354" t="str">
            <v>GAA102S</v>
          </cell>
          <cell r="B4354" t="str">
            <v>'5027535000096</v>
          </cell>
          <cell r="C4354" t="str">
            <v>[GAA102S] Puntee GAA Goalkeeper Kicking Tee (Yellow, Small)</v>
          </cell>
          <cell r="D4354" t="str">
            <v>Gaelic Sports / Accessories</v>
          </cell>
          <cell r="E4354" t="str">
            <v>Gaelic Sports</v>
          </cell>
          <cell r="F4354" t="str">
            <v>Accessories</v>
          </cell>
        </row>
        <row r="4355">
          <cell r="A4355" t="str">
            <v>GAA102S</v>
          </cell>
          <cell r="B4355" t="str">
            <v>'5027535000096</v>
          </cell>
          <cell r="C4355" t="str">
            <v>[GAA102S] Puntee GAA Goalkeeper Kicking Tee (Yellow, Small)</v>
          </cell>
          <cell r="D4355" t="str">
            <v>Home, Garden &amp; Lockdown Essentials / Back to Training</v>
          </cell>
          <cell r="E4355" t="str">
            <v>Home, Garden &amp; Lockdown Essentials</v>
          </cell>
          <cell r="F4355" t="str">
            <v>Back to Training</v>
          </cell>
        </row>
        <row r="4356">
          <cell r="A4356" t="str">
            <v>TRG330</v>
          </cell>
          <cell r="B4356" t="str">
            <v>'5027535003387</v>
          </cell>
          <cell r="C4356" t="str">
            <v>[TRG330] Precision GAA Match Goal Posts (8' x 5')</v>
          </cell>
          <cell r="D4356" t="str">
            <v>Football / Goals</v>
          </cell>
          <cell r="E4356" t="str">
            <v>Football</v>
          </cell>
          <cell r="F4356" t="str">
            <v>Goals</v>
          </cell>
        </row>
        <row r="4357">
          <cell r="A4357" t="str">
            <v>TRG330</v>
          </cell>
          <cell r="B4357" t="str">
            <v>'5027535003387</v>
          </cell>
          <cell r="C4357" t="str">
            <v>[TRG330] Precision GAA Match Goal Posts (8' x 5')</v>
          </cell>
          <cell r="D4357" t="str">
            <v>Gaelic Sports</v>
          </cell>
          <cell r="E4357" t="str">
            <v>Gaelic Sports</v>
          </cell>
        </row>
        <row r="4358">
          <cell r="A4358" t="str">
            <v>TRG331</v>
          </cell>
          <cell r="B4358" t="str">
            <v>'5027535003394</v>
          </cell>
          <cell r="C4358" t="str">
            <v>[TRG331] Precision GAA Match Goal Posts (10' x 6')</v>
          </cell>
          <cell r="D4358" t="str">
            <v>Football / Goals</v>
          </cell>
          <cell r="E4358" t="str">
            <v>Football</v>
          </cell>
          <cell r="F4358" t="str">
            <v>Goals</v>
          </cell>
        </row>
        <row r="4359">
          <cell r="A4359" t="str">
            <v>TRG331</v>
          </cell>
          <cell r="B4359" t="str">
            <v>'5027535003394</v>
          </cell>
          <cell r="C4359" t="str">
            <v>[TRG331] Precision GAA Match Goal Posts (10' x 6')</v>
          </cell>
          <cell r="D4359" t="str">
            <v>Gaelic Sports</v>
          </cell>
          <cell r="E4359" t="str">
            <v>Gaelic Sports</v>
          </cell>
        </row>
        <row r="4360">
          <cell r="A4360" t="str">
            <v>TRG332</v>
          </cell>
          <cell r="B4360" t="str">
            <v>'5027535003400</v>
          </cell>
          <cell r="C4360" t="str">
            <v>[TRG332] Precision GAA Match Goal Posts (12' x 6')</v>
          </cell>
          <cell r="D4360" t="str">
            <v>Football / Goals</v>
          </cell>
          <cell r="E4360" t="str">
            <v>Football</v>
          </cell>
          <cell r="F4360" t="str">
            <v>Goals</v>
          </cell>
        </row>
        <row r="4361">
          <cell r="A4361" t="str">
            <v>TRG332</v>
          </cell>
          <cell r="B4361" t="str">
            <v>'5027535003400</v>
          </cell>
          <cell r="C4361" t="str">
            <v>[TRG332] Precision GAA Match Goal Posts (12' x 6')</v>
          </cell>
          <cell r="D4361" t="str">
            <v>Gaelic Sports</v>
          </cell>
          <cell r="E4361" t="str">
            <v>Gaelic Sports</v>
          </cell>
        </row>
        <row r="4362">
          <cell r="A4362" t="str">
            <v>GAL0001B</v>
          </cell>
          <cell r="B4362" t="str">
            <v>'5027535007668</v>
          </cell>
          <cell r="C4362" t="str">
            <v>[GAL0001B] Murphy's Drawstring Bag (Black)</v>
          </cell>
          <cell r="D4362" t="str">
            <v>Gaelic Sports</v>
          </cell>
          <cell r="E4362" t="str">
            <v>Gaelic Sports</v>
          </cell>
        </row>
        <row r="4363">
          <cell r="A4363" t="str">
            <v>GAL0001B</v>
          </cell>
          <cell r="B4363" t="str">
            <v>'5027535007668</v>
          </cell>
          <cell r="C4363" t="str">
            <v>[GAL0001B] Murphy's Drawstring Bag (Black)</v>
          </cell>
          <cell r="D4363" t="str">
            <v>Luggage / Holdalls</v>
          </cell>
          <cell r="E4363" t="str">
            <v>Luggage</v>
          </cell>
          <cell r="F4363" t="str">
            <v>Holdalls</v>
          </cell>
        </row>
        <row r="4364">
          <cell r="A4364" t="str">
            <v>HUR6001</v>
          </cell>
          <cell r="B4364" t="str">
            <v>'5027535007422</v>
          </cell>
          <cell r="C4364" t="str">
            <v>[HUR6001] Murphy's Hurling Sliotar Ball (First Touch)</v>
          </cell>
          <cell r="D4364" t="str">
            <v>Gaelic Sports / Balls</v>
          </cell>
          <cell r="E4364" t="str">
            <v>Gaelic Sports</v>
          </cell>
          <cell r="F4364" t="str">
            <v>Balls</v>
          </cell>
        </row>
        <row r="4365">
          <cell r="A4365" t="str">
            <v>HUR6001</v>
          </cell>
          <cell r="B4365" t="str">
            <v>'5027535007422</v>
          </cell>
          <cell r="C4365" t="str">
            <v>[HUR6001] Murphy's Hurling Sliotar Ball (First Touch)</v>
          </cell>
          <cell r="D4365" t="str">
            <v>Gaelic Sports / Hurling Sticks</v>
          </cell>
          <cell r="E4365" t="str">
            <v>Gaelic Sports</v>
          </cell>
          <cell r="F4365" t="str">
            <v>Hurling Sticks</v>
          </cell>
        </row>
        <row r="4366">
          <cell r="A4366" t="str">
            <v>HUR6002</v>
          </cell>
          <cell r="B4366" t="str">
            <v>'5027535007439</v>
          </cell>
          <cell r="C4366" t="str">
            <v>[HUR6002] Murphy's Hurling Sliotar Ball (Quick Touch)</v>
          </cell>
          <cell r="D4366" t="str">
            <v>Gaelic Sports / Balls</v>
          </cell>
          <cell r="E4366" t="str">
            <v>Gaelic Sports</v>
          </cell>
          <cell r="F4366" t="str">
            <v>Balls</v>
          </cell>
        </row>
        <row r="4367">
          <cell r="A4367" t="str">
            <v>HUR6002</v>
          </cell>
          <cell r="B4367" t="str">
            <v>'5027535007439</v>
          </cell>
          <cell r="C4367" t="str">
            <v>[HUR6002] Murphy's Hurling Sliotar Ball (Quick Touch)</v>
          </cell>
          <cell r="D4367" t="str">
            <v>Gaelic Sports / Hurling Sticks</v>
          </cell>
          <cell r="E4367" t="str">
            <v>Gaelic Sports</v>
          </cell>
          <cell r="F4367" t="str">
            <v>Hurling Sticks</v>
          </cell>
        </row>
        <row r="4368">
          <cell r="A4368" t="str">
            <v>HUR6003</v>
          </cell>
          <cell r="B4368" t="str">
            <v>'5027535007446</v>
          </cell>
          <cell r="C4368" t="str">
            <v>[HUR6003] Murphy's Hurling Sliotar Ball (Smart Touch)</v>
          </cell>
          <cell r="D4368" t="str">
            <v>Gaelic Sports / Balls</v>
          </cell>
          <cell r="E4368" t="str">
            <v>Gaelic Sports</v>
          </cell>
          <cell r="F4368" t="str">
            <v>Balls</v>
          </cell>
        </row>
        <row r="4369">
          <cell r="A4369" t="str">
            <v>HUR6003</v>
          </cell>
          <cell r="B4369" t="str">
            <v>'5027535007446</v>
          </cell>
          <cell r="C4369" t="str">
            <v>[HUR6003] Murphy's Hurling Sliotar Ball (Smart Touch)</v>
          </cell>
          <cell r="D4369" t="str">
            <v>Gaelic Sports / Hurling Sticks</v>
          </cell>
          <cell r="E4369" t="str">
            <v>Gaelic Sports</v>
          </cell>
          <cell r="F4369" t="str">
            <v>Hurling Sticks</v>
          </cell>
        </row>
        <row r="4370">
          <cell r="A4370" t="str">
            <v>HUR6004</v>
          </cell>
          <cell r="B4370" t="str">
            <v>'5027535007453</v>
          </cell>
          <cell r="C4370" t="str">
            <v>[HUR6004] Murphy's Hurling Sliotar Ball (4/Trainer)</v>
          </cell>
          <cell r="D4370" t="str">
            <v>Gaelic Sports / Balls</v>
          </cell>
          <cell r="E4370" t="str">
            <v>Gaelic Sports</v>
          </cell>
          <cell r="F4370" t="str">
            <v>Balls</v>
          </cell>
        </row>
        <row r="4371">
          <cell r="A4371" t="str">
            <v>HUR6004</v>
          </cell>
          <cell r="B4371" t="str">
            <v>'5027535007453</v>
          </cell>
          <cell r="C4371" t="str">
            <v>[HUR6004] Murphy's Hurling Sliotar Ball (4/Trainer)</v>
          </cell>
          <cell r="D4371" t="str">
            <v>Gaelic Sports / Hurling Sticks</v>
          </cell>
          <cell r="E4371" t="str">
            <v>Gaelic Sports</v>
          </cell>
          <cell r="F4371" t="str">
            <v>Hurling Sticks</v>
          </cell>
        </row>
        <row r="4372">
          <cell r="A4372" t="str">
            <v>HUR6005</v>
          </cell>
          <cell r="B4372" t="str">
            <v>'5027535007460</v>
          </cell>
          <cell r="C4372" t="str">
            <v>[HUR6005] Murphy's Hurling Sliotar Ball (5/Trainer)</v>
          </cell>
          <cell r="D4372" t="str">
            <v>Gaelic Sports / Balls</v>
          </cell>
          <cell r="E4372" t="str">
            <v>Gaelic Sports</v>
          </cell>
          <cell r="F4372" t="str">
            <v>Balls</v>
          </cell>
        </row>
        <row r="4373">
          <cell r="A4373" t="str">
            <v>HUR6005</v>
          </cell>
          <cell r="B4373" t="str">
            <v>'5027535007460</v>
          </cell>
          <cell r="C4373" t="str">
            <v>[HUR6005] Murphy's Hurling Sliotar Ball (5/Trainer)</v>
          </cell>
          <cell r="D4373" t="str">
            <v>Gaelic Sports / Hurling Sticks</v>
          </cell>
          <cell r="E4373" t="str">
            <v>Gaelic Sports</v>
          </cell>
          <cell r="F4373" t="str">
            <v>Hurling Sticks</v>
          </cell>
        </row>
        <row r="4374">
          <cell r="A4374" t="str">
            <v>GAF1001</v>
          </cell>
          <cell r="B4374" t="str">
            <v>'5027535007378</v>
          </cell>
          <cell r="C4374" t="str">
            <v>[GAF1001] Murphy's Gaelic Footballs (3/First Touch)</v>
          </cell>
          <cell r="D4374" t="str">
            <v>Gaelic Sports / Balls</v>
          </cell>
          <cell r="E4374" t="str">
            <v>Gaelic Sports</v>
          </cell>
          <cell r="F4374" t="str">
            <v>Balls</v>
          </cell>
        </row>
        <row r="4375">
          <cell r="A4375" t="str">
            <v>GAF1002</v>
          </cell>
          <cell r="B4375" t="str">
            <v>'5027535007385</v>
          </cell>
          <cell r="C4375" t="str">
            <v>[GAF1002] Murphy's Gaelic Footballs (4/Quick Touch)</v>
          </cell>
          <cell r="D4375" t="str">
            <v>Gaelic Sports / Balls</v>
          </cell>
          <cell r="E4375" t="str">
            <v>Gaelic Sports</v>
          </cell>
          <cell r="F4375" t="str">
            <v>Balls</v>
          </cell>
        </row>
        <row r="4376">
          <cell r="A4376" t="str">
            <v>GAF1003</v>
          </cell>
          <cell r="B4376" t="str">
            <v>'5027535007392</v>
          </cell>
          <cell r="C4376" t="str">
            <v>[GAF1003] Murphy's Gaelic Footballs (4/Smart Touch)</v>
          </cell>
          <cell r="D4376" t="str">
            <v>Gaelic Sports / Balls</v>
          </cell>
          <cell r="E4376" t="str">
            <v>Gaelic Sports</v>
          </cell>
          <cell r="F4376" t="str">
            <v>Balls</v>
          </cell>
        </row>
        <row r="4377">
          <cell r="A4377" t="str">
            <v>GAF1004</v>
          </cell>
          <cell r="B4377" t="str">
            <v>'5027535007415</v>
          </cell>
          <cell r="C4377" t="str">
            <v>[GAF1004] Murphy's Gaelic Footballs (4/Trainer)</v>
          </cell>
          <cell r="D4377" t="str">
            <v>Gaelic Sports / Balls</v>
          </cell>
          <cell r="E4377" t="str">
            <v>Gaelic Sports</v>
          </cell>
          <cell r="F4377" t="str">
            <v>Balls</v>
          </cell>
        </row>
        <row r="4378">
          <cell r="A4378" t="str">
            <v>GAF1005</v>
          </cell>
          <cell r="B4378" t="str">
            <v>'5027535007408</v>
          </cell>
          <cell r="C4378" t="str">
            <v>[GAF1005] Murphy's Gaelic Footballs (5/Trainer)</v>
          </cell>
          <cell r="D4378" t="str">
            <v>Gaelic Sports / Balls</v>
          </cell>
          <cell r="E4378" t="str">
            <v>Gaelic Sports</v>
          </cell>
          <cell r="F4378" t="str">
            <v>Balls</v>
          </cell>
        </row>
        <row r="4379">
          <cell r="A4379" t="str">
            <v>GAG20002B</v>
          </cell>
          <cell r="B4379" t="str">
            <v>'5027535007200</v>
          </cell>
          <cell r="C4379" t="str">
            <v>[GAG20002B] Murphy's Gaelic Gloves Junior (Black, 2 / Under 4)</v>
          </cell>
          <cell r="D4379" t="str">
            <v>Gaelic Sports / Accessories</v>
          </cell>
          <cell r="E4379" t="str">
            <v>Gaelic Sports</v>
          </cell>
          <cell r="F4379" t="str">
            <v>Accessories</v>
          </cell>
        </row>
        <row r="4380">
          <cell r="A4380" t="str">
            <v>GAG20002B</v>
          </cell>
          <cell r="B4380" t="str">
            <v>'5027535007200</v>
          </cell>
          <cell r="C4380" t="str">
            <v>[GAG20002B] Murphy's Gaelic Gloves Junior (Black, 2 / Under 4)</v>
          </cell>
          <cell r="D4380" t="str">
            <v>Home, Garden &amp; Lockdown Essentials</v>
          </cell>
          <cell r="E4380" t="str">
            <v>Home, Garden &amp; Lockdown Essentials</v>
          </cell>
        </row>
        <row r="4381">
          <cell r="A4381" t="str">
            <v>GAG20002B</v>
          </cell>
          <cell r="B4381" t="str">
            <v>'5027535007200</v>
          </cell>
          <cell r="C4381" t="str">
            <v>[GAG20002B] Murphy's Gaelic Gloves Junior (Black, 2 / Under 4)</v>
          </cell>
          <cell r="D4381" t="str">
            <v>Home, Garden &amp; Lockdown Essentials / Back to Training</v>
          </cell>
          <cell r="E4381" t="str">
            <v>Home, Garden &amp; Lockdown Essentials</v>
          </cell>
          <cell r="F4381" t="str">
            <v>Back to Training</v>
          </cell>
        </row>
        <row r="4382">
          <cell r="A4382" t="str">
            <v>GAG20003B</v>
          </cell>
          <cell r="B4382" t="str">
            <v>'5027535007231</v>
          </cell>
          <cell r="C4382" t="str">
            <v>[GAG20003B] Murphy's Gaelic Gloves Junior (Black, 3 / Under 6)</v>
          </cell>
          <cell r="D4382" t="str">
            <v>Gaelic Sports / Accessories</v>
          </cell>
          <cell r="E4382" t="str">
            <v>Gaelic Sports</v>
          </cell>
          <cell r="F4382" t="str">
            <v>Accessories</v>
          </cell>
        </row>
        <row r="4383">
          <cell r="A4383" t="str">
            <v>GAG20003B</v>
          </cell>
          <cell r="B4383" t="str">
            <v>'5027535007231</v>
          </cell>
          <cell r="C4383" t="str">
            <v>[GAG20003B] Murphy's Gaelic Gloves Junior (Black, 3 / Under 6)</v>
          </cell>
          <cell r="D4383" t="str">
            <v>Home, Garden &amp; Lockdown Essentials</v>
          </cell>
          <cell r="E4383" t="str">
            <v>Home, Garden &amp; Lockdown Essentials</v>
          </cell>
        </row>
        <row r="4384">
          <cell r="A4384" t="str">
            <v>GAG20003B</v>
          </cell>
          <cell r="B4384" t="str">
            <v>'5027535007231</v>
          </cell>
          <cell r="C4384" t="str">
            <v>[GAG20003B] Murphy's Gaelic Gloves Junior (Black, 3 / Under 6)</v>
          </cell>
          <cell r="D4384" t="str">
            <v>Home, Garden &amp; Lockdown Essentials / Back to Training</v>
          </cell>
          <cell r="E4384" t="str">
            <v>Home, Garden &amp; Lockdown Essentials</v>
          </cell>
          <cell r="F4384" t="str">
            <v>Back to Training</v>
          </cell>
        </row>
        <row r="4385">
          <cell r="A4385" t="str">
            <v>GAG20004B</v>
          </cell>
          <cell r="B4385" t="str">
            <v>'5027535004933</v>
          </cell>
          <cell r="C4385" t="str">
            <v>[GAG20004B] Murphy's Gaelic Gloves Junior (Black, 4 / Under 8)</v>
          </cell>
          <cell r="D4385" t="str">
            <v>Gaelic Sports / Accessories</v>
          </cell>
          <cell r="E4385" t="str">
            <v>Gaelic Sports</v>
          </cell>
          <cell r="F4385" t="str">
            <v>Accessories</v>
          </cell>
        </row>
        <row r="4386">
          <cell r="A4386" t="str">
            <v>GAG20004B</v>
          </cell>
          <cell r="B4386" t="str">
            <v>'5027535004933</v>
          </cell>
          <cell r="C4386" t="str">
            <v>[GAG20004B] Murphy's Gaelic Gloves Junior (Black, 4 / Under 8)</v>
          </cell>
          <cell r="D4386" t="str">
            <v>Home, Garden &amp; Lockdown Essentials</v>
          </cell>
          <cell r="E4386" t="str">
            <v>Home, Garden &amp; Lockdown Essentials</v>
          </cell>
        </row>
        <row r="4387">
          <cell r="A4387" t="str">
            <v>GAG20004B</v>
          </cell>
          <cell r="B4387" t="str">
            <v>'5027535004933</v>
          </cell>
          <cell r="C4387" t="str">
            <v>[GAG20004B] Murphy's Gaelic Gloves Junior (Black, 4 / Under 8)</v>
          </cell>
          <cell r="D4387" t="str">
            <v>Home, Garden &amp; Lockdown Essentials / Back to Training</v>
          </cell>
          <cell r="E4387" t="str">
            <v>Home, Garden &amp; Lockdown Essentials</v>
          </cell>
          <cell r="F4387" t="str">
            <v>Back to Training</v>
          </cell>
        </row>
        <row r="4388">
          <cell r="A4388" t="str">
            <v>GAG20005B</v>
          </cell>
          <cell r="B4388" t="str">
            <v>'5027535004940</v>
          </cell>
          <cell r="C4388" t="str">
            <v>[GAG20005B] Murphy's Gaelic Gloves Junior (Black, 5 / Under 10)</v>
          </cell>
          <cell r="D4388" t="str">
            <v>Gaelic Sports / Accessories</v>
          </cell>
          <cell r="E4388" t="str">
            <v>Gaelic Sports</v>
          </cell>
          <cell r="F4388" t="str">
            <v>Accessories</v>
          </cell>
        </row>
        <row r="4389">
          <cell r="A4389" t="str">
            <v>GAG20005B</v>
          </cell>
          <cell r="B4389" t="str">
            <v>'5027535004940</v>
          </cell>
          <cell r="C4389" t="str">
            <v>[GAG20005B] Murphy's Gaelic Gloves Junior (Black, 5 / Under 10)</v>
          </cell>
          <cell r="D4389" t="str">
            <v>Home, Garden &amp; Lockdown Essentials</v>
          </cell>
          <cell r="E4389" t="str">
            <v>Home, Garden &amp; Lockdown Essentials</v>
          </cell>
        </row>
        <row r="4390">
          <cell r="A4390" t="str">
            <v>GAG20005B</v>
          </cell>
          <cell r="B4390" t="str">
            <v>'5027535004940</v>
          </cell>
          <cell r="C4390" t="str">
            <v>[GAG20005B] Murphy's Gaelic Gloves Junior (Black, 5 / Under 10)</v>
          </cell>
          <cell r="D4390" t="str">
            <v>Home, Garden &amp; Lockdown Essentials / Back to Training</v>
          </cell>
          <cell r="E4390" t="str">
            <v>Home, Garden &amp; Lockdown Essentials</v>
          </cell>
          <cell r="F4390" t="str">
            <v>Back to Training</v>
          </cell>
        </row>
        <row r="4391">
          <cell r="A4391" t="str">
            <v>GAG20006B</v>
          </cell>
          <cell r="B4391" t="str">
            <v>'5027535004957</v>
          </cell>
          <cell r="C4391" t="str">
            <v>[GAG20006B] Murphy's Gaelic Gloves Junior (Black, 6 / Under 12)</v>
          </cell>
          <cell r="D4391" t="str">
            <v>Gaelic Sports / Accessories</v>
          </cell>
          <cell r="E4391" t="str">
            <v>Gaelic Sports</v>
          </cell>
          <cell r="F4391" t="str">
            <v>Accessories</v>
          </cell>
        </row>
        <row r="4392">
          <cell r="A4392" t="str">
            <v>GAG20006B</v>
          </cell>
          <cell r="B4392" t="str">
            <v>'5027535004957</v>
          </cell>
          <cell r="C4392" t="str">
            <v>[GAG20006B] Murphy's Gaelic Gloves Junior (Black, 6 / Under 12)</v>
          </cell>
          <cell r="D4392" t="str">
            <v>Home, Garden &amp; Lockdown Essentials</v>
          </cell>
          <cell r="E4392" t="str">
            <v>Home, Garden &amp; Lockdown Essentials</v>
          </cell>
        </row>
        <row r="4393">
          <cell r="A4393" t="str">
            <v>GAG20006B</v>
          </cell>
          <cell r="B4393" t="str">
            <v>'5027535004957</v>
          </cell>
          <cell r="C4393" t="str">
            <v>[GAG20006B] Murphy's Gaelic Gloves Junior (Black, 6 / Under 12)</v>
          </cell>
          <cell r="D4393" t="str">
            <v>Home, Garden &amp; Lockdown Essentials / Back to Training</v>
          </cell>
          <cell r="E4393" t="str">
            <v>Home, Garden &amp; Lockdown Essentials</v>
          </cell>
          <cell r="F4393" t="str">
            <v>Back to Training</v>
          </cell>
        </row>
        <row r="4394">
          <cell r="A4394" t="str">
            <v>GAG20107B</v>
          </cell>
          <cell r="B4394" t="str">
            <v>'5027535004964</v>
          </cell>
          <cell r="C4394" t="str">
            <v>[GAG20107B] Murphy's Gaelic Gloves (Black, 7 / X-Small)</v>
          </cell>
          <cell r="D4394" t="str">
            <v>Gaelic Sports / Accessories</v>
          </cell>
          <cell r="E4394" t="str">
            <v>Gaelic Sports</v>
          </cell>
          <cell r="F4394" t="str">
            <v>Accessories</v>
          </cell>
        </row>
        <row r="4395">
          <cell r="A4395" t="str">
            <v>GAG20107B</v>
          </cell>
          <cell r="B4395" t="str">
            <v>'5027535004964</v>
          </cell>
          <cell r="C4395" t="str">
            <v>[GAG20107B] Murphy's Gaelic Gloves (Black, 7 / X-Small)</v>
          </cell>
          <cell r="D4395" t="str">
            <v>Home, Garden &amp; Lockdown Essentials</v>
          </cell>
          <cell r="E4395" t="str">
            <v>Home, Garden &amp; Lockdown Essentials</v>
          </cell>
        </row>
        <row r="4396">
          <cell r="A4396" t="str">
            <v>GAG20107B</v>
          </cell>
          <cell r="B4396" t="str">
            <v>'5027535004964</v>
          </cell>
          <cell r="C4396" t="str">
            <v>[GAG20107B] Murphy's Gaelic Gloves (Black, 7 / X-Small)</v>
          </cell>
          <cell r="D4396" t="str">
            <v>Home, Garden &amp; Lockdown Essentials / Back to Training</v>
          </cell>
          <cell r="E4396" t="str">
            <v>Home, Garden &amp; Lockdown Essentials</v>
          </cell>
          <cell r="F4396" t="str">
            <v>Back to Training</v>
          </cell>
        </row>
        <row r="4397">
          <cell r="A4397" t="str">
            <v>GAG20108B</v>
          </cell>
          <cell r="B4397" t="str">
            <v>'5027535004971</v>
          </cell>
          <cell r="C4397" t="str">
            <v>[GAG20108B] Murphy's Gaelic Gloves (Black, 8 / Small)</v>
          </cell>
          <cell r="D4397" t="str">
            <v>Gaelic Sports / Accessories</v>
          </cell>
          <cell r="E4397" t="str">
            <v>Gaelic Sports</v>
          </cell>
          <cell r="F4397" t="str">
            <v>Accessories</v>
          </cell>
        </row>
        <row r="4398">
          <cell r="A4398" t="str">
            <v>GAG20108B</v>
          </cell>
          <cell r="B4398" t="str">
            <v>'5027535004971</v>
          </cell>
          <cell r="C4398" t="str">
            <v>[GAG20108B] Murphy's Gaelic Gloves (Black, 8 / Small)</v>
          </cell>
          <cell r="D4398" t="str">
            <v>Home, Garden &amp; Lockdown Essentials</v>
          </cell>
          <cell r="E4398" t="str">
            <v>Home, Garden &amp; Lockdown Essentials</v>
          </cell>
        </row>
        <row r="4399">
          <cell r="A4399" t="str">
            <v>GAG20108B</v>
          </cell>
          <cell r="B4399" t="str">
            <v>'5027535004971</v>
          </cell>
          <cell r="C4399" t="str">
            <v>[GAG20108B] Murphy's Gaelic Gloves (Black, 8 / Small)</v>
          </cell>
          <cell r="D4399" t="str">
            <v>Home, Garden &amp; Lockdown Essentials / Back to Training</v>
          </cell>
          <cell r="E4399" t="str">
            <v>Home, Garden &amp; Lockdown Essentials</v>
          </cell>
          <cell r="F4399" t="str">
            <v>Back to Training</v>
          </cell>
        </row>
        <row r="4400">
          <cell r="A4400" t="str">
            <v>GAG20109B</v>
          </cell>
          <cell r="B4400" t="str">
            <v>'5027535004988</v>
          </cell>
          <cell r="C4400" t="str">
            <v>[GAG20109B] Murphy's Gaelic Gloves (Black, 9 / Medium)</v>
          </cell>
          <cell r="D4400" t="str">
            <v>Gaelic Sports / Accessories</v>
          </cell>
          <cell r="E4400" t="str">
            <v>Gaelic Sports</v>
          </cell>
          <cell r="F4400" t="str">
            <v>Accessories</v>
          </cell>
        </row>
        <row r="4401">
          <cell r="A4401" t="str">
            <v>GAG20109B</v>
          </cell>
          <cell r="B4401" t="str">
            <v>'5027535004988</v>
          </cell>
          <cell r="C4401" t="str">
            <v>[GAG20109B] Murphy's Gaelic Gloves (Black, 9 / Medium)</v>
          </cell>
          <cell r="D4401" t="str">
            <v>Home, Garden &amp; Lockdown Essentials</v>
          </cell>
          <cell r="E4401" t="str">
            <v>Home, Garden &amp; Lockdown Essentials</v>
          </cell>
        </row>
        <row r="4402">
          <cell r="A4402" t="str">
            <v>GAG20109B</v>
          </cell>
          <cell r="B4402" t="str">
            <v>'5027535004988</v>
          </cell>
          <cell r="C4402" t="str">
            <v>[GAG20109B] Murphy's Gaelic Gloves (Black, 9 / Medium)</v>
          </cell>
          <cell r="D4402" t="str">
            <v>Home, Garden &amp; Lockdown Essentials / Back to Training</v>
          </cell>
          <cell r="E4402" t="str">
            <v>Home, Garden &amp; Lockdown Essentials</v>
          </cell>
          <cell r="F4402" t="str">
            <v>Back to Training</v>
          </cell>
        </row>
        <row r="4403">
          <cell r="A4403" t="str">
            <v>GAG20110B</v>
          </cell>
          <cell r="B4403" t="str">
            <v>'5027535004995</v>
          </cell>
          <cell r="C4403" t="str">
            <v>[GAG20110B] Murphy's Gaelic Gloves (Black, 10 / Large)</v>
          </cell>
          <cell r="D4403" t="str">
            <v>Gaelic Sports / Accessories</v>
          </cell>
          <cell r="E4403" t="str">
            <v>Gaelic Sports</v>
          </cell>
          <cell r="F4403" t="str">
            <v>Accessories</v>
          </cell>
        </row>
        <row r="4404">
          <cell r="A4404" t="str">
            <v>GAG20110B</v>
          </cell>
          <cell r="B4404" t="str">
            <v>'5027535004995</v>
          </cell>
          <cell r="C4404" t="str">
            <v>[GAG20110B] Murphy's Gaelic Gloves (Black, 10 / Large)</v>
          </cell>
          <cell r="D4404" t="str">
            <v>Home, Garden &amp; Lockdown Essentials</v>
          </cell>
          <cell r="E4404" t="str">
            <v>Home, Garden &amp; Lockdown Essentials</v>
          </cell>
        </row>
        <row r="4405">
          <cell r="A4405" t="str">
            <v>GAG20110B</v>
          </cell>
          <cell r="B4405" t="str">
            <v>'5027535004995</v>
          </cell>
          <cell r="C4405" t="str">
            <v>[GAG20110B] Murphy's Gaelic Gloves (Black, 10 / Large)</v>
          </cell>
          <cell r="D4405" t="str">
            <v>Home, Garden &amp; Lockdown Essentials / Back to Training</v>
          </cell>
          <cell r="E4405" t="str">
            <v>Home, Garden &amp; Lockdown Essentials</v>
          </cell>
          <cell r="F4405" t="str">
            <v>Back to Training</v>
          </cell>
        </row>
        <row r="4406">
          <cell r="A4406" t="str">
            <v>GAG20111B</v>
          </cell>
          <cell r="B4406" t="str">
            <v>'5027535005206</v>
          </cell>
          <cell r="C4406" t="str">
            <v>[GAG20111B] Murphy's Gaelic Gloves (Black, 11 / X-Large)</v>
          </cell>
          <cell r="D4406" t="str">
            <v>Gaelic Sports / Accessories</v>
          </cell>
          <cell r="E4406" t="str">
            <v>Gaelic Sports</v>
          </cell>
          <cell r="F4406" t="str">
            <v>Accessories</v>
          </cell>
        </row>
        <row r="4407">
          <cell r="A4407" t="str">
            <v>GAG20111B</v>
          </cell>
          <cell r="B4407" t="str">
            <v>'5027535005206</v>
          </cell>
          <cell r="C4407" t="str">
            <v>[GAG20111B] Murphy's Gaelic Gloves (Black, 11 / X-Large)</v>
          </cell>
          <cell r="D4407" t="str">
            <v>Home, Garden &amp; Lockdown Essentials</v>
          </cell>
          <cell r="E4407" t="str">
            <v>Home, Garden &amp; Lockdown Essentials</v>
          </cell>
        </row>
        <row r="4408">
          <cell r="A4408" t="str">
            <v>GAG20111B</v>
          </cell>
          <cell r="B4408" t="str">
            <v>'5027535005206</v>
          </cell>
          <cell r="C4408" t="str">
            <v>[GAG20111B] Murphy's Gaelic Gloves (Black, 11 / X-Large)</v>
          </cell>
          <cell r="D4408" t="str">
            <v>Home, Garden &amp; Lockdown Essentials / Back to Training</v>
          </cell>
          <cell r="E4408" t="str">
            <v>Home, Garden &amp; Lockdown Essentials</v>
          </cell>
          <cell r="F4408" t="str">
            <v>Back to Training</v>
          </cell>
        </row>
        <row r="4409">
          <cell r="A4409" t="str">
            <v>GAG20004BR</v>
          </cell>
          <cell r="B4409" t="str">
            <v>'5027535005077</v>
          </cell>
          <cell r="C4409" t="str">
            <v>[GAG20004BR] Murphy's Gaelic Gloves Junior (Black/Blue, 4 / Under 8)</v>
          </cell>
          <cell r="D4409" t="str">
            <v>Gaelic Sports / Accessories</v>
          </cell>
          <cell r="E4409" t="str">
            <v>Gaelic Sports</v>
          </cell>
          <cell r="F4409" t="str">
            <v>Accessories</v>
          </cell>
        </row>
        <row r="4410">
          <cell r="A4410" t="str">
            <v>GAG20004BR</v>
          </cell>
          <cell r="B4410" t="str">
            <v>'5027535005077</v>
          </cell>
          <cell r="C4410" t="str">
            <v>[GAG20004BR] Murphy's Gaelic Gloves Junior (Black/Blue, 4 / Under 8)</v>
          </cell>
          <cell r="D4410" t="str">
            <v>Home, Garden &amp; Lockdown Essentials</v>
          </cell>
          <cell r="E4410" t="str">
            <v>Home, Garden &amp; Lockdown Essentials</v>
          </cell>
        </row>
        <row r="4411">
          <cell r="A4411" t="str">
            <v>GAG20004BR</v>
          </cell>
          <cell r="B4411" t="str">
            <v>'5027535005077</v>
          </cell>
          <cell r="C4411" t="str">
            <v>[GAG20004BR] Murphy's Gaelic Gloves Junior (Black/Blue, 4 / Under 8)</v>
          </cell>
          <cell r="D4411" t="str">
            <v>Home, Garden &amp; Lockdown Essentials / Back to Training</v>
          </cell>
          <cell r="E4411" t="str">
            <v>Home, Garden &amp; Lockdown Essentials</v>
          </cell>
          <cell r="F4411" t="str">
            <v>Back to Training</v>
          </cell>
        </row>
        <row r="4412">
          <cell r="A4412" t="str">
            <v>GAG20005BR</v>
          </cell>
          <cell r="B4412" t="str">
            <v>'5027535005084</v>
          </cell>
          <cell r="C4412" t="str">
            <v>[GAG20005BR] Murphy's Gaelic Gloves Junior (Black/Blue, 5 / Under 10)</v>
          </cell>
          <cell r="D4412" t="str">
            <v>Gaelic Sports / Accessories</v>
          </cell>
          <cell r="E4412" t="str">
            <v>Gaelic Sports</v>
          </cell>
          <cell r="F4412" t="str">
            <v>Accessories</v>
          </cell>
        </row>
        <row r="4413">
          <cell r="A4413" t="str">
            <v>GAG20005BR</v>
          </cell>
          <cell r="B4413" t="str">
            <v>'5027535005084</v>
          </cell>
          <cell r="C4413" t="str">
            <v>[GAG20005BR] Murphy's Gaelic Gloves Junior (Black/Blue, 5 / Under 10)</v>
          </cell>
          <cell r="D4413" t="str">
            <v>Home, Garden &amp; Lockdown Essentials</v>
          </cell>
          <cell r="E4413" t="str">
            <v>Home, Garden &amp; Lockdown Essentials</v>
          </cell>
        </row>
        <row r="4414">
          <cell r="A4414" t="str">
            <v>GAG20005BR</v>
          </cell>
          <cell r="B4414" t="str">
            <v>'5027535005084</v>
          </cell>
          <cell r="C4414" t="str">
            <v>[GAG20005BR] Murphy's Gaelic Gloves Junior (Black/Blue, 5 / Under 10)</v>
          </cell>
          <cell r="D4414" t="str">
            <v>Home, Garden &amp; Lockdown Essentials / Back to Training</v>
          </cell>
          <cell r="E4414" t="str">
            <v>Home, Garden &amp; Lockdown Essentials</v>
          </cell>
          <cell r="F4414" t="str">
            <v>Back to Training</v>
          </cell>
        </row>
        <row r="4415">
          <cell r="A4415" t="str">
            <v>GAG20006BR</v>
          </cell>
          <cell r="B4415" t="str">
            <v>'5027535005091</v>
          </cell>
          <cell r="C4415" t="str">
            <v>[GAG20006BR] Murphy's Gaelic Gloves Junior (Black/Blue, 6 / Under 12)</v>
          </cell>
          <cell r="D4415" t="str">
            <v>Gaelic Sports / Accessories</v>
          </cell>
          <cell r="E4415" t="str">
            <v>Gaelic Sports</v>
          </cell>
          <cell r="F4415" t="str">
            <v>Accessories</v>
          </cell>
        </row>
        <row r="4416">
          <cell r="A4416" t="str">
            <v>GAG20006BR</v>
          </cell>
          <cell r="B4416" t="str">
            <v>'5027535005091</v>
          </cell>
          <cell r="C4416" t="str">
            <v>[GAG20006BR] Murphy's Gaelic Gloves Junior (Black/Blue, 6 / Under 12)</v>
          </cell>
          <cell r="D4416" t="str">
            <v>Home, Garden &amp; Lockdown Essentials</v>
          </cell>
          <cell r="E4416" t="str">
            <v>Home, Garden &amp; Lockdown Essentials</v>
          </cell>
        </row>
        <row r="4417">
          <cell r="A4417" t="str">
            <v>GAG20006BR</v>
          </cell>
          <cell r="B4417" t="str">
            <v>'5027535005091</v>
          </cell>
          <cell r="C4417" t="str">
            <v>[GAG20006BR] Murphy's Gaelic Gloves Junior (Black/Blue, 6 / Under 12)</v>
          </cell>
          <cell r="D4417" t="str">
            <v>Home, Garden &amp; Lockdown Essentials / Back to Training</v>
          </cell>
          <cell r="E4417" t="str">
            <v>Home, Garden &amp; Lockdown Essentials</v>
          </cell>
          <cell r="F4417" t="str">
            <v>Back to Training</v>
          </cell>
        </row>
        <row r="4418">
          <cell r="A4418" t="str">
            <v>GAG20107BR</v>
          </cell>
          <cell r="B4418" t="str">
            <v>'5027535005107</v>
          </cell>
          <cell r="C4418" t="str">
            <v>[GAG20107BR] Murphy's Gaelic Gloves (Black/Blue, 7 / X-Small)</v>
          </cell>
          <cell r="D4418" t="str">
            <v>Gaelic Sports / Accessories</v>
          </cell>
          <cell r="E4418" t="str">
            <v>Gaelic Sports</v>
          </cell>
          <cell r="F4418" t="str">
            <v>Accessories</v>
          </cell>
        </row>
        <row r="4419">
          <cell r="A4419" t="str">
            <v>GAG20107BR</v>
          </cell>
          <cell r="B4419" t="str">
            <v>'5027535005107</v>
          </cell>
          <cell r="C4419" t="str">
            <v>[GAG20107BR] Murphy's Gaelic Gloves (Black/Blue, 7 / X-Small)</v>
          </cell>
          <cell r="D4419" t="str">
            <v>Home, Garden &amp; Lockdown Essentials</v>
          </cell>
          <cell r="E4419" t="str">
            <v>Home, Garden &amp; Lockdown Essentials</v>
          </cell>
        </row>
        <row r="4420">
          <cell r="A4420" t="str">
            <v>GAG20107BR</v>
          </cell>
          <cell r="B4420" t="str">
            <v>'5027535005107</v>
          </cell>
          <cell r="C4420" t="str">
            <v>[GAG20107BR] Murphy's Gaelic Gloves (Black/Blue, 7 / X-Small)</v>
          </cell>
          <cell r="D4420" t="str">
            <v>Home, Garden &amp; Lockdown Essentials / Back to Training</v>
          </cell>
          <cell r="E4420" t="str">
            <v>Home, Garden &amp; Lockdown Essentials</v>
          </cell>
          <cell r="F4420" t="str">
            <v>Back to Training</v>
          </cell>
        </row>
        <row r="4421">
          <cell r="A4421" t="str">
            <v>GAG20108BR</v>
          </cell>
          <cell r="B4421" t="str">
            <v>'5027535005114</v>
          </cell>
          <cell r="C4421" t="str">
            <v>[GAG20108BR] Murphy's Gaelic Gloves (Black/Blue, 8 / Small)</v>
          </cell>
          <cell r="D4421" t="str">
            <v>Gaelic Sports / Accessories</v>
          </cell>
          <cell r="E4421" t="str">
            <v>Gaelic Sports</v>
          </cell>
          <cell r="F4421" t="str">
            <v>Accessories</v>
          </cell>
        </row>
        <row r="4422">
          <cell r="A4422" t="str">
            <v>GAG20108BR</v>
          </cell>
          <cell r="B4422" t="str">
            <v>'5027535005114</v>
          </cell>
          <cell r="C4422" t="str">
            <v>[GAG20108BR] Murphy's Gaelic Gloves (Black/Blue, 8 / Small)</v>
          </cell>
          <cell r="D4422" t="str">
            <v>Home, Garden &amp; Lockdown Essentials</v>
          </cell>
          <cell r="E4422" t="str">
            <v>Home, Garden &amp; Lockdown Essentials</v>
          </cell>
        </row>
        <row r="4423">
          <cell r="A4423" t="str">
            <v>GAG20108BR</v>
          </cell>
          <cell r="B4423" t="str">
            <v>'5027535005114</v>
          </cell>
          <cell r="C4423" t="str">
            <v>[GAG20108BR] Murphy's Gaelic Gloves (Black/Blue, 8 / Small)</v>
          </cell>
          <cell r="D4423" t="str">
            <v>Home, Garden &amp; Lockdown Essentials / Back to Training</v>
          </cell>
          <cell r="E4423" t="str">
            <v>Home, Garden &amp; Lockdown Essentials</v>
          </cell>
          <cell r="F4423" t="str">
            <v>Back to Training</v>
          </cell>
        </row>
        <row r="4424">
          <cell r="A4424" t="str">
            <v>GAG20109BR</v>
          </cell>
          <cell r="B4424" t="str">
            <v>'5027535005121</v>
          </cell>
          <cell r="C4424" t="str">
            <v>[GAG20109BR] Murphy's Gaelic Gloves (Black/Blue, 9 / Medium)</v>
          </cell>
          <cell r="D4424" t="str">
            <v>Gaelic Sports / Accessories</v>
          </cell>
          <cell r="E4424" t="str">
            <v>Gaelic Sports</v>
          </cell>
          <cell r="F4424" t="str">
            <v>Accessories</v>
          </cell>
        </row>
        <row r="4425">
          <cell r="A4425" t="str">
            <v>GAG20109BR</v>
          </cell>
          <cell r="B4425" t="str">
            <v>'5027535005121</v>
          </cell>
          <cell r="C4425" t="str">
            <v>[GAG20109BR] Murphy's Gaelic Gloves (Black/Blue, 9 / Medium)</v>
          </cell>
          <cell r="D4425" t="str">
            <v>Home, Garden &amp; Lockdown Essentials</v>
          </cell>
          <cell r="E4425" t="str">
            <v>Home, Garden &amp; Lockdown Essentials</v>
          </cell>
        </row>
        <row r="4426">
          <cell r="A4426" t="str">
            <v>GAG20109BR</v>
          </cell>
          <cell r="B4426" t="str">
            <v>'5027535005121</v>
          </cell>
          <cell r="C4426" t="str">
            <v>[GAG20109BR] Murphy's Gaelic Gloves (Black/Blue, 9 / Medium)</v>
          </cell>
          <cell r="D4426" t="str">
            <v>Home, Garden &amp; Lockdown Essentials / Back to Training</v>
          </cell>
          <cell r="E4426" t="str">
            <v>Home, Garden &amp; Lockdown Essentials</v>
          </cell>
          <cell r="F4426" t="str">
            <v>Back to Training</v>
          </cell>
        </row>
        <row r="4427">
          <cell r="A4427" t="str">
            <v>GAG20110BR</v>
          </cell>
          <cell r="B4427" t="str">
            <v>'5027535005138</v>
          </cell>
          <cell r="C4427" t="str">
            <v>[GAG20110BR] Murphy's Gaelic Gloves (Black/Blue, 10 / Large)</v>
          </cell>
          <cell r="D4427" t="str">
            <v>Gaelic Sports / Accessories</v>
          </cell>
          <cell r="E4427" t="str">
            <v>Gaelic Sports</v>
          </cell>
          <cell r="F4427" t="str">
            <v>Accessories</v>
          </cell>
        </row>
        <row r="4428">
          <cell r="A4428" t="str">
            <v>GAG20110BR</v>
          </cell>
          <cell r="B4428" t="str">
            <v>'5027535005138</v>
          </cell>
          <cell r="C4428" t="str">
            <v>[GAG20110BR] Murphy's Gaelic Gloves (Black/Blue, 10 / Large)</v>
          </cell>
          <cell r="D4428" t="str">
            <v>Home, Garden &amp; Lockdown Essentials</v>
          </cell>
          <cell r="E4428" t="str">
            <v>Home, Garden &amp; Lockdown Essentials</v>
          </cell>
        </row>
        <row r="4429">
          <cell r="A4429" t="str">
            <v>GAG20110BR</v>
          </cell>
          <cell r="B4429" t="str">
            <v>'5027535005138</v>
          </cell>
          <cell r="C4429" t="str">
            <v>[GAG20110BR] Murphy's Gaelic Gloves (Black/Blue, 10 / Large)</v>
          </cell>
          <cell r="D4429" t="str">
            <v>Home, Garden &amp; Lockdown Essentials / Back to Training</v>
          </cell>
          <cell r="E4429" t="str">
            <v>Home, Garden &amp; Lockdown Essentials</v>
          </cell>
          <cell r="F4429" t="str">
            <v>Back to Training</v>
          </cell>
        </row>
        <row r="4430">
          <cell r="A4430" t="str">
            <v>GAG20111BR</v>
          </cell>
          <cell r="B4430" t="str">
            <v>'5027535005220</v>
          </cell>
          <cell r="C4430" t="str">
            <v>[GAG20111BR] Murphy's Gaelic Gloves (Black/Blue, 11 / X-Large)</v>
          </cell>
          <cell r="D4430" t="str">
            <v>Gaelic Sports / Accessories</v>
          </cell>
          <cell r="E4430" t="str">
            <v>Gaelic Sports</v>
          </cell>
          <cell r="F4430" t="str">
            <v>Accessories</v>
          </cell>
        </row>
        <row r="4431">
          <cell r="A4431" t="str">
            <v>GAG20111BR</v>
          </cell>
          <cell r="B4431" t="str">
            <v>'5027535005220</v>
          </cell>
          <cell r="C4431" t="str">
            <v>[GAG20111BR] Murphy's Gaelic Gloves (Black/Blue, 11 / X-Large)</v>
          </cell>
          <cell r="D4431" t="str">
            <v>Home, Garden &amp; Lockdown Essentials</v>
          </cell>
          <cell r="E4431" t="str">
            <v>Home, Garden &amp; Lockdown Essentials</v>
          </cell>
        </row>
        <row r="4432">
          <cell r="A4432" t="str">
            <v>GAG20111BR</v>
          </cell>
          <cell r="B4432" t="str">
            <v>'5027535005220</v>
          </cell>
          <cell r="C4432" t="str">
            <v>[GAG20111BR] Murphy's Gaelic Gloves (Black/Blue, 11 / X-Large)</v>
          </cell>
          <cell r="D4432" t="str">
            <v>Home, Garden &amp; Lockdown Essentials / Back to Training</v>
          </cell>
          <cell r="E4432" t="str">
            <v>Home, Garden &amp; Lockdown Essentials</v>
          </cell>
          <cell r="F4432" t="str">
            <v>Back to Training</v>
          </cell>
        </row>
        <row r="4433">
          <cell r="A4433" t="str">
            <v>GAG20004BL</v>
          </cell>
          <cell r="B4433" t="str">
            <v>'5027535005008</v>
          </cell>
          <cell r="C4433" t="str">
            <v>[GAG20004BL] Murphy's Gaelic Gloves Junior (Black/Lime, 4 / Under 8)</v>
          </cell>
          <cell r="D4433" t="str">
            <v>Gaelic Sports / Accessories</v>
          </cell>
          <cell r="E4433" t="str">
            <v>Gaelic Sports</v>
          </cell>
          <cell r="F4433" t="str">
            <v>Accessories</v>
          </cell>
        </row>
        <row r="4434">
          <cell r="A4434" t="str">
            <v>GAG20004BL</v>
          </cell>
          <cell r="B4434" t="str">
            <v>'5027535005008</v>
          </cell>
          <cell r="C4434" t="str">
            <v>[GAG20004BL] Murphy's Gaelic Gloves Junior (Black/Lime, 4 / Under 8)</v>
          </cell>
          <cell r="D4434" t="str">
            <v>Home, Garden &amp; Lockdown Essentials</v>
          </cell>
          <cell r="E4434" t="str">
            <v>Home, Garden &amp; Lockdown Essentials</v>
          </cell>
        </row>
        <row r="4435">
          <cell r="A4435" t="str">
            <v>GAG20004BL</v>
          </cell>
          <cell r="B4435" t="str">
            <v>'5027535005008</v>
          </cell>
          <cell r="C4435" t="str">
            <v>[GAG20004BL] Murphy's Gaelic Gloves Junior (Black/Lime, 4 / Under 8)</v>
          </cell>
          <cell r="D4435" t="str">
            <v>Home, Garden &amp; Lockdown Essentials / Back to Training</v>
          </cell>
          <cell r="E4435" t="str">
            <v>Home, Garden &amp; Lockdown Essentials</v>
          </cell>
          <cell r="F4435" t="str">
            <v>Back to Training</v>
          </cell>
        </row>
        <row r="4436">
          <cell r="A4436" t="str">
            <v>GAG20005BL</v>
          </cell>
          <cell r="B4436" t="str">
            <v>'5027535005015</v>
          </cell>
          <cell r="C4436" t="str">
            <v>[GAG20005BL] Murphy's Gaelic Gloves Junior (Black/Lime, 5 / Under 10)</v>
          </cell>
          <cell r="D4436" t="str">
            <v>Gaelic Sports / Accessories</v>
          </cell>
          <cell r="E4436" t="str">
            <v>Gaelic Sports</v>
          </cell>
          <cell r="F4436" t="str">
            <v>Accessories</v>
          </cell>
        </row>
        <row r="4437">
          <cell r="A4437" t="str">
            <v>GAG20005BL</v>
          </cell>
          <cell r="B4437" t="str">
            <v>'5027535005015</v>
          </cell>
          <cell r="C4437" t="str">
            <v>[GAG20005BL] Murphy's Gaelic Gloves Junior (Black/Lime, 5 / Under 10)</v>
          </cell>
          <cell r="D4437" t="str">
            <v>Home, Garden &amp; Lockdown Essentials</v>
          </cell>
          <cell r="E4437" t="str">
            <v>Home, Garden &amp; Lockdown Essentials</v>
          </cell>
        </row>
        <row r="4438">
          <cell r="A4438" t="str">
            <v>GAG20005BL</v>
          </cell>
          <cell r="B4438" t="str">
            <v>'5027535005015</v>
          </cell>
          <cell r="C4438" t="str">
            <v>[GAG20005BL] Murphy's Gaelic Gloves Junior (Black/Lime, 5 / Under 10)</v>
          </cell>
          <cell r="D4438" t="str">
            <v>Home, Garden &amp; Lockdown Essentials / Back to Training</v>
          </cell>
          <cell r="E4438" t="str">
            <v>Home, Garden &amp; Lockdown Essentials</v>
          </cell>
          <cell r="F4438" t="str">
            <v>Back to Training</v>
          </cell>
        </row>
        <row r="4439">
          <cell r="A4439" t="str">
            <v>GAG20006BL</v>
          </cell>
          <cell r="B4439" t="str">
            <v>'5027535005022</v>
          </cell>
          <cell r="C4439" t="str">
            <v>[GAG20006BL] Murphy's Gaelic Gloves Junior (Black/Lime, 6 / Under 12)</v>
          </cell>
          <cell r="D4439" t="str">
            <v>Gaelic Sports / Accessories</v>
          </cell>
          <cell r="E4439" t="str">
            <v>Gaelic Sports</v>
          </cell>
          <cell r="F4439" t="str">
            <v>Accessories</v>
          </cell>
        </row>
        <row r="4440">
          <cell r="A4440" t="str">
            <v>GAG20006BL</v>
          </cell>
          <cell r="B4440" t="str">
            <v>'5027535005022</v>
          </cell>
          <cell r="C4440" t="str">
            <v>[GAG20006BL] Murphy's Gaelic Gloves Junior (Black/Lime, 6 / Under 12)</v>
          </cell>
          <cell r="D4440" t="str">
            <v>Home, Garden &amp; Lockdown Essentials</v>
          </cell>
          <cell r="E4440" t="str">
            <v>Home, Garden &amp; Lockdown Essentials</v>
          </cell>
        </row>
        <row r="4441">
          <cell r="A4441" t="str">
            <v>GAG20006BL</v>
          </cell>
          <cell r="B4441" t="str">
            <v>'5027535005022</v>
          </cell>
          <cell r="C4441" t="str">
            <v>[GAG20006BL] Murphy's Gaelic Gloves Junior (Black/Lime, 6 / Under 12)</v>
          </cell>
          <cell r="D4441" t="str">
            <v>Home, Garden &amp; Lockdown Essentials / Back to Training</v>
          </cell>
          <cell r="E4441" t="str">
            <v>Home, Garden &amp; Lockdown Essentials</v>
          </cell>
          <cell r="F4441" t="str">
            <v>Back to Training</v>
          </cell>
        </row>
        <row r="4442">
          <cell r="A4442" t="str">
            <v>GAG20107BL</v>
          </cell>
          <cell r="B4442" t="str">
            <v>'5027535005039</v>
          </cell>
          <cell r="C4442" t="str">
            <v>[GAG20107BL] Murphy's Gaelic Gloves (Black/Lime, 7 / X-Small)</v>
          </cell>
          <cell r="D4442" t="str">
            <v>Gaelic Sports / Accessories</v>
          </cell>
          <cell r="E4442" t="str">
            <v>Gaelic Sports</v>
          </cell>
          <cell r="F4442" t="str">
            <v>Accessories</v>
          </cell>
        </row>
        <row r="4443">
          <cell r="A4443" t="str">
            <v>GAG20107BL</v>
          </cell>
          <cell r="B4443" t="str">
            <v>'5027535005039</v>
          </cell>
          <cell r="C4443" t="str">
            <v>[GAG20107BL] Murphy's Gaelic Gloves (Black/Lime, 7 / X-Small)</v>
          </cell>
          <cell r="D4443" t="str">
            <v>Home, Garden &amp; Lockdown Essentials</v>
          </cell>
          <cell r="E4443" t="str">
            <v>Home, Garden &amp; Lockdown Essentials</v>
          </cell>
        </row>
        <row r="4444">
          <cell r="A4444" t="str">
            <v>GAG20107BL</v>
          </cell>
          <cell r="B4444" t="str">
            <v>'5027535005039</v>
          </cell>
          <cell r="C4444" t="str">
            <v>[GAG20107BL] Murphy's Gaelic Gloves (Black/Lime, 7 / X-Small)</v>
          </cell>
          <cell r="D4444" t="str">
            <v>Home, Garden &amp; Lockdown Essentials / Back to Training</v>
          </cell>
          <cell r="E4444" t="str">
            <v>Home, Garden &amp; Lockdown Essentials</v>
          </cell>
          <cell r="F4444" t="str">
            <v>Back to Training</v>
          </cell>
        </row>
        <row r="4445">
          <cell r="A4445" t="str">
            <v>GAG20108BL</v>
          </cell>
          <cell r="B4445" t="str">
            <v>'5027535005046</v>
          </cell>
          <cell r="C4445" t="str">
            <v>[GAG20108BL] Murphy's Gaelic Gloves (Black/Lime, 8 / Small)</v>
          </cell>
          <cell r="D4445" t="str">
            <v>Gaelic Sports / Accessories</v>
          </cell>
          <cell r="E4445" t="str">
            <v>Gaelic Sports</v>
          </cell>
          <cell r="F4445" t="str">
            <v>Accessories</v>
          </cell>
        </row>
        <row r="4446">
          <cell r="A4446" t="str">
            <v>GAG20108BL</v>
          </cell>
          <cell r="B4446" t="str">
            <v>'5027535005046</v>
          </cell>
          <cell r="C4446" t="str">
            <v>[GAG20108BL] Murphy's Gaelic Gloves (Black/Lime, 8 / Small)</v>
          </cell>
          <cell r="D4446" t="str">
            <v>Home, Garden &amp; Lockdown Essentials</v>
          </cell>
          <cell r="E4446" t="str">
            <v>Home, Garden &amp; Lockdown Essentials</v>
          </cell>
        </row>
        <row r="4447">
          <cell r="A4447" t="str">
            <v>GAG20108BL</v>
          </cell>
          <cell r="B4447" t="str">
            <v>'5027535005046</v>
          </cell>
          <cell r="C4447" t="str">
            <v>[GAG20108BL] Murphy's Gaelic Gloves (Black/Lime, 8 / Small)</v>
          </cell>
          <cell r="D4447" t="str">
            <v>Home, Garden &amp; Lockdown Essentials / Back to Training</v>
          </cell>
          <cell r="E4447" t="str">
            <v>Home, Garden &amp; Lockdown Essentials</v>
          </cell>
          <cell r="F4447" t="str">
            <v>Back to Training</v>
          </cell>
        </row>
        <row r="4448">
          <cell r="A4448" t="str">
            <v>GAG20109BL</v>
          </cell>
          <cell r="B4448" t="str">
            <v>'5027535005053</v>
          </cell>
          <cell r="C4448" t="str">
            <v>[GAG20109BL] Murphy's Gaelic Gloves (Black/Lime, 9 / Medium)</v>
          </cell>
          <cell r="D4448" t="str">
            <v>Gaelic Sports / Accessories</v>
          </cell>
          <cell r="E4448" t="str">
            <v>Gaelic Sports</v>
          </cell>
          <cell r="F4448" t="str">
            <v>Accessories</v>
          </cell>
        </row>
        <row r="4449">
          <cell r="A4449" t="str">
            <v>GAG20109BL</v>
          </cell>
          <cell r="B4449" t="str">
            <v>'5027535005053</v>
          </cell>
          <cell r="C4449" t="str">
            <v>[GAG20109BL] Murphy's Gaelic Gloves (Black/Lime, 9 / Medium)</v>
          </cell>
          <cell r="D4449" t="str">
            <v>Home, Garden &amp; Lockdown Essentials</v>
          </cell>
          <cell r="E4449" t="str">
            <v>Home, Garden &amp; Lockdown Essentials</v>
          </cell>
        </row>
        <row r="4450">
          <cell r="A4450" t="str">
            <v>GAG20109BL</v>
          </cell>
          <cell r="B4450" t="str">
            <v>'5027535005053</v>
          </cell>
          <cell r="C4450" t="str">
            <v>[GAG20109BL] Murphy's Gaelic Gloves (Black/Lime, 9 / Medium)</v>
          </cell>
          <cell r="D4450" t="str">
            <v>Home, Garden &amp; Lockdown Essentials / Back to Training</v>
          </cell>
          <cell r="E4450" t="str">
            <v>Home, Garden &amp; Lockdown Essentials</v>
          </cell>
          <cell r="F4450" t="str">
            <v>Back to Training</v>
          </cell>
        </row>
        <row r="4451">
          <cell r="A4451" t="str">
            <v>GAG20110BL</v>
          </cell>
          <cell r="B4451" t="str">
            <v>'5027535005060</v>
          </cell>
          <cell r="C4451" t="str">
            <v>[GAG20110BL] Murphy's Gaelic Gloves (Black/Lime, 10 / Large)</v>
          </cell>
          <cell r="D4451" t="str">
            <v>Gaelic Sports / Accessories</v>
          </cell>
          <cell r="E4451" t="str">
            <v>Gaelic Sports</v>
          </cell>
          <cell r="F4451" t="str">
            <v>Accessories</v>
          </cell>
        </row>
        <row r="4452">
          <cell r="A4452" t="str">
            <v>GAG20110BL</v>
          </cell>
          <cell r="B4452" t="str">
            <v>'5027535005060</v>
          </cell>
          <cell r="C4452" t="str">
            <v>[GAG20110BL] Murphy's Gaelic Gloves (Black/Lime, 10 / Large)</v>
          </cell>
          <cell r="D4452" t="str">
            <v>Home, Garden &amp; Lockdown Essentials</v>
          </cell>
          <cell r="E4452" t="str">
            <v>Home, Garden &amp; Lockdown Essentials</v>
          </cell>
        </row>
        <row r="4453">
          <cell r="A4453" t="str">
            <v>GAG20110BL</v>
          </cell>
          <cell r="B4453" t="str">
            <v>'5027535005060</v>
          </cell>
          <cell r="C4453" t="str">
            <v>[GAG20110BL] Murphy's Gaelic Gloves (Black/Lime, 10 / Large)</v>
          </cell>
          <cell r="D4453" t="str">
            <v>Home, Garden &amp; Lockdown Essentials / Back to Training</v>
          </cell>
          <cell r="E4453" t="str">
            <v>Home, Garden &amp; Lockdown Essentials</v>
          </cell>
          <cell r="F4453" t="str">
            <v>Back to Training</v>
          </cell>
        </row>
        <row r="4454">
          <cell r="A4454" t="str">
            <v>GAG20111BL</v>
          </cell>
          <cell r="B4454" t="str">
            <v>'5027535005213</v>
          </cell>
          <cell r="C4454" t="str">
            <v>[GAG20111BL] Murphy's Gaelic Gloves (Black/Lime, 11 / X-Large)</v>
          </cell>
          <cell r="D4454" t="str">
            <v>Gaelic Sports / Accessories</v>
          </cell>
          <cell r="E4454" t="str">
            <v>Gaelic Sports</v>
          </cell>
          <cell r="F4454" t="str">
            <v>Accessories</v>
          </cell>
        </row>
        <row r="4455">
          <cell r="A4455" t="str">
            <v>GAG20111BL</v>
          </cell>
          <cell r="B4455" t="str">
            <v>'5027535005213</v>
          </cell>
          <cell r="C4455" t="str">
            <v>[GAG20111BL] Murphy's Gaelic Gloves (Black/Lime, 11 / X-Large)</v>
          </cell>
          <cell r="D4455" t="str">
            <v>Home, Garden &amp; Lockdown Essentials</v>
          </cell>
          <cell r="E4455" t="str">
            <v>Home, Garden &amp; Lockdown Essentials</v>
          </cell>
        </row>
        <row r="4456">
          <cell r="A4456" t="str">
            <v>GAG20111BL</v>
          </cell>
          <cell r="B4456" t="str">
            <v>'5027535005213</v>
          </cell>
          <cell r="C4456" t="str">
            <v>[GAG20111BL] Murphy's Gaelic Gloves (Black/Lime, 11 / X-Large)</v>
          </cell>
          <cell r="D4456" t="str">
            <v>Home, Garden &amp; Lockdown Essentials / Back to Training</v>
          </cell>
          <cell r="E4456" t="str">
            <v>Home, Garden &amp; Lockdown Essentials</v>
          </cell>
          <cell r="F4456" t="str">
            <v>Back to Training</v>
          </cell>
        </row>
        <row r="4457">
          <cell r="A4457" t="str">
            <v>GAG20004ER</v>
          </cell>
          <cell r="B4457" t="str">
            <v>'5027535004728</v>
          </cell>
          <cell r="C4457" t="str">
            <v>[GAG20004ER] Murphy's Gaelic Gloves Junior (Grey/Blue/White, 4 / Under 8)</v>
          </cell>
          <cell r="D4457" t="str">
            <v>Gaelic Sports / Accessories</v>
          </cell>
          <cell r="E4457" t="str">
            <v>Gaelic Sports</v>
          </cell>
          <cell r="F4457" t="str">
            <v>Accessories</v>
          </cell>
        </row>
        <row r="4458">
          <cell r="A4458" t="str">
            <v>GAG20004ER</v>
          </cell>
          <cell r="B4458" t="str">
            <v>'5027535004728</v>
          </cell>
          <cell r="C4458" t="str">
            <v>[GAG20004ER] Murphy's Gaelic Gloves Junior (Grey/Blue/White, 4 / Under 8)</v>
          </cell>
          <cell r="D4458" t="str">
            <v>Home, Garden &amp; Lockdown Essentials</v>
          </cell>
          <cell r="E4458" t="str">
            <v>Home, Garden &amp; Lockdown Essentials</v>
          </cell>
        </row>
        <row r="4459">
          <cell r="A4459" t="str">
            <v>GAG20004ER</v>
          </cell>
          <cell r="B4459" t="str">
            <v>'5027535004728</v>
          </cell>
          <cell r="C4459" t="str">
            <v>[GAG20004ER] Murphy's Gaelic Gloves Junior (Grey/Blue/White, 4 / Under 8)</v>
          </cell>
          <cell r="D4459" t="str">
            <v>Home, Garden &amp; Lockdown Essentials / Back to Training</v>
          </cell>
          <cell r="E4459" t="str">
            <v>Home, Garden &amp; Lockdown Essentials</v>
          </cell>
          <cell r="F4459" t="str">
            <v>Back to Training</v>
          </cell>
        </row>
        <row r="4460">
          <cell r="A4460" t="str">
            <v>GAG20005ER</v>
          </cell>
          <cell r="B4460" t="str">
            <v>'5027535004735</v>
          </cell>
          <cell r="C4460" t="str">
            <v>[GAG20005ER] Murphy's Gaelic Gloves Junior (Grey/Blue/White, 5 / Under 10)</v>
          </cell>
          <cell r="D4460" t="str">
            <v>Gaelic Sports / Accessories</v>
          </cell>
          <cell r="E4460" t="str">
            <v>Gaelic Sports</v>
          </cell>
          <cell r="F4460" t="str">
            <v>Accessories</v>
          </cell>
        </row>
        <row r="4461">
          <cell r="A4461" t="str">
            <v>GAG20005ER</v>
          </cell>
          <cell r="B4461" t="str">
            <v>'5027535004735</v>
          </cell>
          <cell r="C4461" t="str">
            <v>[GAG20005ER] Murphy's Gaelic Gloves Junior (Grey/Blue/White, 5 / Under 10)</v>
          </cell>
          <cell r="D4461" t="str">
            <v>Home, Garden &amp; Lockdown Essentials</v>
          </cell>
          <cell r="E4461" t="str">
            <v>Home, Garden &amp; Lockdown Essentials</v>
          </cell>
        </row>
        <row r="4462">
          <cell r="A4462" t="str">
            <v>GAG20005ER</v>
          </cell>
          <cell r="B4462" t="str">
            <v>'5027535004735</v>
          </cell>
          <cell r="C4462" t="str">
            <v>[GAG20005ER] Murphy's Gaelic Gloves Junior (Grey/Blue/White, 5 / Under 10)</v>
          </cell>
          <cell r="D4462" t="str">
            <v>Home, Garden &amp; Lockdown Essentials / Back to Training</v>
          </cell>
          <cell r="E4462" t="str">
            <v>Home, Garden &amp; Lockdown Essentials</v>
          </cell>
          <cell r="F4462" t="str">
            <v>Back to Training</v>
          </cell>
        </row>
        <row r="4463">
          <cell r="A4463" t="str">
            <v>GAG20006ER</v>
          </cell>
          <cell r="B4463" t="str">
            <v>'5027535004742</v>
          </cell>
          <cell r="C4463" t="str">
            <v>[GAG20006ER] Murphy's Gaelic Gloves Junior (Grey/Blue/White, 6 / Under 12)</v>
          </cell>
          <cell r="D4463" t="str">
            <v>Gaelic Sports / Accessories</v>
          </cell>
          <cell r="E4463" t="str">
            <v>Gaelic Sports</v>
          </cell>
          <cell r="F4463" t="str">
            <v>Accessories</v>
          </cell>
        </row>
        <row r="4464">
          <cell r="A4464" t="str">
            <v>GAG20006ER</v>
          </cell>
          <cell r="B4464" t="str">
            <v>'5027535004742</v>
          </cell>
          <cell r="C4464" t="str">
            <v>[GAG20006ER] Murphy's Gaelic Gloves Junior (Grey/Blue/White, 6 / Under 12)</v>
          </cell>
          <cell r="D4464" t="str">
            <v>Home, Garden &amp; Lockdown Essentials</v>
          </cell>
          <cell r="E4464" t="str">
            <v>Home, Garden &amp; Lockdown Essentials</v>
          </cell>
        </row>
        <row r="4465">
          <cell r="A4465" t="str">
            <v>GAG20006ER</v>
          </cell>
          <cell r="B4465" t="str">
            <v>'5027535004742</v>
          </cell>
          <cell r="C4465" t="str">
            <v>[GAG20006ER] Murphy's Gaelic Gloves Junior (Grey/Blue/White, 6 / Under 12)</v>
          </cell>
          <cell r="D4465" t="str">
            <v>Home, Garden &amp; Lockdown Essentials / Back to Training</v>
          </cell>
          <cell r="E4465" t="str">
            <v>Home, Garden &amp; Lockdown Essentials</v>
          </cell>
          <cell r="F4465" t="str">
            <v>Back to Training</v>
          </cell>
        </row>
        <row r="4466">
          <cell r="A4466" t="str">
            <v>GAG20107ER</v>
          </cell>
          <cell r="B4466" t="str">
            <v>'5027535004759</v>
          </cell>
          <cell r="C4466" t="str">
            <v>[GAG20107ER] Murphy's Gaelic Gloves (Grey/Blue/White, 7 / X-Small)</v>
          </cell>
          <cell r="D4466" t="str">
            <v>Gaelic Sports / Accessories</v>
          </cell>
          <cell r="E4466" t="str">
            <v>Gaelic Sports</v>
          </cell>
          <cell r="F4466" t="str">
            <v>Accessories</v>
          </cell>
        </row>
        <row r="4467">
          <cell r="A4467" t="str">
            <v>GAG20107ER</v>
          </cell>
          <cell r="B4467" t="str">
            <v>'5027535004759</v>
          </cell>
          <cell r="C4467" t="str">
            <v>[GAG20107ER] Murphy's Gaelic Gloves (Grey/Blue/White, 7 / X-Small)</v>
          </cell>
          <cell r="D4467" t="str">
            <v>Home, Garden &amp; Lockdown Essentials</v>
          </cell>
          <cell r="E4467" t="str">
            <v>Home, Garden &amp; Lockdown Essentials</v>
          </cell>
        </row>
        <row r="4468">
          <cell r="A4468" t="str">
            <v>GAG20107ER</v>
          </cell>
          <cell r="B4468" t="str">
            <v>'5027535004759</v>
          </cell>
          <cell r="C4468" t="str">
            <v>[GAG20107ER] Murphy's Gaelic Gloves (Grey/Blue/White, 7 / X-Small)</v>
          </cell>
          <cell r="D4468" t="str">
            <v>Home, Garden &amp; Lockdown Essentials / Back to Training</v>
          </cell>
          <cell r="E4468" t="str">
            <v>Home, Garden &amp; Lockdown Essentials</v>
          </cell>
          <cell r="F4468" t="str">
            <v>Back to Training</v>
          </cell>
        </row>
        <row r="4469">
          <cell r="A4469" t="str">
            <v>GAG20108ER</v>
          </cell>
          <cell r="B4469" t="str">
            <v>'5027535004766</v>
          </cell>
          <cell r="C4469" t="str">
            <v>[GAG20108ER] Murphy's Gaelic Gloves (Grey/Blue/White, 8 / Small)</v>
          </cell>
          <cell r="D4469" t="str">
            <v>Gaelic Sports / Accessories</v>
          </cell>
          <cell r="E4469" t="str">
            <v>Gaelic Sports</v>
          </cell>
          <cell r="F4469" t="str">
            <v>Accessories</v>
          </cell>
        </row>
        <row r="4470">
          <cell r="A4470" t="str">
            <v>GAG20108ER</v>
          </cell>
          <cell r="B4470" t="str">
            <v>'5027535004766</v>
          </cell>
          <cell r="C4470" t="str">
            <v>[GAG20108ER] Murphy's Gaelic Gloves (Grey/Blue/White, 8 / Small)</v>
          </cell>
          <cell r="D4470" t="str">
            <v>Home, Garden &amp; Lockdown Essentials</v>
          </cell>
          <cell r="E4470" t="str">
            <v>Home, Garden &amp; Lockdown Essentials</v>
          </cell>
        </row>
        <row r="4471">
          <cell r="A4471" t="str">
            <v>GAG20108ER</v>
          </cell>
          <cell r="B4471" t="str">
            <v>'5027535004766</v>
          </cell>
          <cell r="C4471" t="str">
            <v>[GAG20108ER] Murphy's Gaelic Gloves (Grey/Blue/White, 8 / Small)</v>
          </cell>
          <cell r="D4471" t="str">
            <v>Home, Garden &amp; Lockdown Essentials / Back to Training</v>
          </cell>
          <cell r="E4471" t="str">
            <v>Home, Garden &amp; Lockdown Essentials</v>
          </cell>
          <cell r="F4471" t="str">
            <v>Back to Training</v>
          </cell>
        </row>
        <row r="4472">
          <cell r="A4472" t="str">
            <v>GAG20109ER</v>
          </cell>
          <cell r="B4472" t="str">
            <v>'5027535004773</v>
          </cell>
          <cell r="C4472" t="str">
            <v>[GAG20109ER] Murphy's Gaelic Gloves (Grey/Blue/White, 9 / Medium)</v>
          </cell>
          <cell r="D4472" t="str">
            <v>Gaelic Sports / Accessories</v>
          </cell>
          <cell r="E4472" t="str">
            <v>Gaelic Sports</v>
          </cell>
          <cell r="F4472" t="str">
            <v>Accessories</v>
          </cell>
        </row>
        <row r="4473">
          <cell r="A4473" t="str">
            <v>GAG20109ER</v>
          </cell>
          <cell r="B4473" t="str">
            <v>'5027535004773</v>
          </cell>
          <cell r="C4473" t="str">
            <v>[GAG20109ER] Murphy's Gaelic Gloves (Grey/Blue/White, 9 / Medium)</v>
          </cell>
          <cell r="D4473" t="str">
            <v>Home, Garden &amp; Lockdown Essentials</v>
          </cell>
          <cell r="E4473" t="str">
            <v>Home, Garden &amp; Lockdown Essentials</v>
          </cell>
        </row>
        <row r="4474">
          <cell r="A4474" t="str">
            <v>GAG20109ER</v>
          </cell>
          <cell r="B4474" t="str">
            <v>'5027535004773</v>
          </cell>
          <cell r="C4474" t="str">
            <v>[GAG20109ER] Murphy's Gaelic Gloves (Grey/Blue/White, 9 / Medium)</v>
          </cell>
          <cell r="D4474" t="str">
            <v>Home, Garden &amp; Lockdown Essentials / Back to Training</v>
          </cell>
          <cell r="E4474" t="str">
            <v>Home, Garden &amp; Lockdown Essentials</v>
          </cell>
          <cell r="F4474" t="str">
            <v>Back to Training</v>
          </cell>
        </row>
        <row r="4475">
          <cell r="A4475" t="str">
            <v>GAG20110ER</v>
          </cell>
          <cell r="B4475" t="str">
            <v>'5027535004780</v>
          </cell>
          <cell r="C4475" t="str">
            <v>[GAG20110ER] Murphy's Gaelic Gloves (Grey/Blue/White, 10 / Large)</v>
          </cell>
          <cell r="D4475" t="str">
            <v>Gaelic Sports / Accessories</v>
          </cell>
          <cell r="E4475" t="str">
            <v>Gaelic Sports</v>
          </cell>
          <cell r="F4475" t="str">
            <v>Accessories</v>
          </cell>
        </row>
        <row r="4476">
          <cell r="A4476" t="str">
            <v>GAG20110ER</v>
          </cell>
          <cell r="B4476" t="str">
            <v>'5027535004780</v>
          </cell>
          <cell r="C4476" t="str">
            <v>[GAG20110ER] Murphy's Gaelic Gloves (Grey/Blue/White, 10 / Large)</v>
          </cell>
          <cell r="D4476" t="str">
            <v>Home, Garden &amp; Lockdown Essentials</v>
          </cell>
          <cell r="E4476" t="str">
            <v>Home, Garden &amp; Lockdown Essentials</v>
          </cell>
        </row>
        <row r="4477">
          <cell r="A4477" t="str">
            <v>GAG20110ER</v>
          </cell>
          <cell r="B4477" t="str">
            <v>'5027535004780</v>
          </cell>
          <cell r="C4477" t="str">
            <v>[GAG20110ER] Murphy's Gaelic Gloves (Grey/Blue/White, 10 / Large)</v>
          </cell>
          <cell r="D4477" t="str">
            <v>Home, Garden &amp; Lockdown Essentials / Back to Training</v>
          </cell>
          <cell r="E4477" t="str">
            <v>Home, Garden &amp; Lockdown Essentials</v>
          </cell>
          <cell r="F4477" t="str">
            <v>Back to Training</v>
          </cell>
        </row>
        <row r="4478">
          <cell r="A4478" t="str">
            <v>GAG20111ER</v>
          </cell>
          <cell r="B4478" t="str">
            <v>'5027535005176</v>
          </cell>
          <cell r="C4478" t="str">
            <v>[GAG20111ER] Murphy's Gaelic Gloves (Grey/Blue/White, 11 / X-Large)</v>
          </cell>
          <cell r="D4478" t="str">
            <v>Gaelic Sports / Accessories</v>
          </cell>
          <cell r="E4478" t="str">
            <v>Gaelic Sports</v>
          </cell>
          <cell r="F4478" t="str">
            <v>Accessories</v>
          </cell>
        </row>
        <row r="4479">
          <cell r="A4479" t="str">
            <v>GAG20111ER</v>
          </cell>
          <cell r="B4479" t="str">
            <v>'5027535005176</v>
          </cell>
          <cell r="C4479" t="str">
            <v>[GAG20111ER] Murphy's Gaelic Gloves (Grey/Blue/White, 11 / X-Large)</v>
          </cell>
          <cell r="D4479" t="str">
            <v>Home, Garden &amp; Lockdown Essentials</v>
          </cell>
          <cell r="E4479" t="str">
            <v>Home, Garden &amp; Lockdown Essentials</v>
          </cell>
        </row>
        <row r="4480">
          <cell r="A4480" t="str">
            <v>GAG20111ER</v>
          </cell>
          <cell r="B4480" t="str">
            <v>'5027535005176</v>
          </cell>
          <cell r="C4480" t="str">
            <v>[GAG20111ER] Murphy's Gaelic Gloves (Grey/Blue/White, 11 / X-Large)</v>
          </cell>
          <cell r="D4480" t="str">
            <v>Home, Garden &amp; Lockdown Essentials / Back to Training</v>
          </cell>
          <cell r="E4480" t="str">
            <v>Home, Garden &amp; Lockdown Essentials</v>
          </cell>
          <cell r="F4480" t="str">
            <v>Back to Training</v>
          </cell>
        </row>
        <row r="4481">
          <cell r="A4481" t="str">
            <v>GAG20004EG</v>
          </cell>
          <cell r="B4481" t="str">
            <v>'5027535004650</v>
          </cell>
          <cell r="C4481" t="str">
            <v>[GAG20004EG] Murphy's Gaelic Gloves Junior (Grey/Green/Yellow, 4 / Under 8)</v>
          </cell>
          <cell r="D4481" t="str">
            <v>Gaelic Sports / Accessories</v>
          </cell>
          <cell r="E4481" t="str">
            <v>Gaelic Sports</v>
          </cell>
          <cell r="F4481" t="str">
            <v>Accessories</v>
          </cell>
        </row>
        <row r="4482">
          <cell r="A4482" t="str">
            <v>GAG20004EG</v>
          </cell>
          <cell r="B4482" t="str">
            <v>'5027535004650</v>
          </cell>
          <cell r="C4482" t="str">
            <v>[GAG20004EG] Murphy's Gaelic Gloves Junior (Grey/Green/Yellow, 4 / Under 8)</v>
          </cell>
          <cell r="D4482" t="str">
            <v>Home, Garden &amp; Lockdown Essentials</v>
          </cell>
          <cell r="E4482" t="str">
            <v>Home, Garden &amp; Lockdown Essentials</v>
          </cell>
        </row>
        <row r="4483">
          <cell r="A4483" t="str">
            <v>GAG20004EG</v>
          </cell>
          <cell r="B4483" t="str">
            <v>'5027535004650</v>
          </cell>
          <cell r="C4483" t="str">
            <v>[GAG20004EG] Murphy's Gaelic Gloves Junior (Grey/Green/Yellow, 4 / Under 8)</v>
          </cell>
          <cell r="D4483" t="str">
            <v>Home, Garden &amp; Lockdown Essentials / Back to Training</v>
          </cell>
          <cell r="E4483" t="str">
            <v>Home, Garden &amp; Lockdown Essentials</v>
          </cell>
          <cell r="F4483" t="str">
            <v>Back to Training</v>
          </cell>
        </row>
        <row r="4484">
          <cell r="A4484" t="str">
            <v>GAG20005EG</v>
          </cell>
          <cell r="B4484" t="str">
            <v>'5027535004667</v>
          </cell>
          <cell r="C4484" t="str">
            <v>[GAG20005EG] Murphy's Gaelic Gloves Junior (Grey/Green/Yellow, 5 / Under 10)</v>
          </cell>
          <cell r="D4484" t="str">
            <v>Gaelic Sports / Accessories</v>
          </cell>
          <cell r="E4484" t="str">
            <v>Gaelic Sports</v>
          </cell>
          <cell r="F4484" t="str">
            <v>Accessories</v>
          </cell>
        </row>
        <row r="4485">
          <cell r="A4485" t="str">
            <v>GAG20005EG</v>
          </cell>
          <cell r="B4485" t="str">
            <v>'5027535004667</v>
          </cell>
          <cell r="C4485" t="str">
            <v>[GAG20005EG] Murphy's Gaelic Gloves Junior (Grey/Green/Yellow, 5 / Under 10)</v>
          </cell>
          <cell r="D4485" t="str">
            <v>Home, Garden &amp; Lockdown Essentials</v>
          </cell>
          <cell r="E4485" t="str">
            <v>Home, Garden &amp; Lockdown Essentials</v>
          </cell>
        </row>
        <row r="4486">
          <cell r="A4486" t="str">
            <v>GAG20005EG</v>
          </cell>
          <cell r="B4486" t="str">
            <v>'5027535004667</v>
          </cell>
          <cell r="C4486" t="str">
            <v>[GAG20005EG] Murphy's Gaelic Gloves Junior (Grey/Green/Yellow, 5 / Under 10)</v>
          </cell>
          <cell r="D4486" t="str">
            <v>Home, Garden &amp; Lockdown Essentials / Back to Training</v>
          </cell>
          <cell r="E4486" t="str">
            <v>Home, Garden &amp; Lockdown Essentials</v>
          </cell>
          <cell r="F4486" t="str">
            <v>Back to Training</v>
          </cell>
        </row>
        <row r="4487">
          <cell r="A4487" t="str">
            <v>GAG20006EG</v>
          </cell>
          <cell r="B4487" t="str">
            <v>'5027535004674</v>
          </cell>
          <cell r="C4487" t="str">
            <v>[GAG20006EG] Murphy's Gaelic Gloves Junior (Grey/Green/Yellow, 6 / Under 12)</v>
          </cell>
          <cell r="D4487" t="str">
            <v>Gaelic Sports / Accessories</v>
          </cell>
          <cell r="E4487" t="str">
            <v>Gaelic Sports</v>
          </cell>
          <cell r="F4487" t="str">
            <v>Accessories</v>
          </cell>
        </row>
        <row r="4488">
          <cell r="A4488" t="str">
            <v>GAG20006EG</v>
          </cell>
          <cell r="B4488" t="str">
            <v>'5027535004674</v>
          </cell>
          <cell r="C4488" t="str">
            <v>[GAG20006EG] Murphy's Gaelic Gloves Junior (Grey/Green/Yellow, 6 / Under 12)</v>
          </cell>
          <cell r="D4488" t="str">
            <v>Home, Garden &amp; Lockdown Essentials</v>
          </cell>
          <cell r="E4488" t="str">
            <v>Home, Garden &amp; Lockdown Essentials</v>
          </cell>
        </row>
        <row r="4489">
          <cell r="A4489" t="str">
            <v>GAG20006EG</v>
          </cell>
          <cell r="B4489" t="str">
            <v>'5027535004674</v>
          </cell>
          <cell r="C4489" t="str">
            <v>[GAG20006EG] Murphy's Gaelic Gloves Junior (Grey/Green/Yellow, 6 / Under 12)</v>
          </cell>
          <cell r="D4489" t="str">
            <v>Home, Garden &amp; Lockdown Essentials / Back to Training</v>
          </cell>
          <cell r="E4489" t="str">
            <v>Home, Garden &amp; Lockdown Essentials</v>
          </cell>
          <cell r="F4489" t="str">
            <v>Back to Training</v>
          </cell>
        </row>
        <row r="4490">
          <cell r="A4490" t="str">
            <v>GAG20107EG</v>
          </cell>
          <cell r="B4490" t="str">
            <v>'5027535004681</v>
          </cell>
          <cell r="C4490" t="str">
            <v>[GAG20107EG] Murphy's Gaelic Gloves (Grey/Green/Yellow, 7 / X-Small)</v>
          </cell>
          <cell r="D4490" t="str">
            <v>Gaelic Sports / Accessories</v>
          </cell>
          <cell r="E4490" t="str">
            <v>Gaelic Sports</v>
          </cell>
          <cell r="F4490" t="str">
            <v>Accessories</v>
          </cell>
        </row>
        <row r="4491">
          <cell r="A4491" t="str">
            <v>GAG20107EG</v>
          </cell>
          <cell r="B4491" t="str">
            <v>'5027535004681</v>
          </cell>
          <cell r="C4491" t="str">
            <v>[GAG20107EG] Murphy's Gaelic Gloves (Grey/Green/Yellow, 7 / X-Small)</v>
          </cell>
          <cell r="D4491" t="str">
            <v>Home, Garden &amp; Lockdown Essentials</v>
          </cell>
          <cell r="E4491" t="str">
            <v>Home, Garden &amp; Lockdown Essentials</v>
          </cell>
        </row>
        <row r="4492">
          <cell r="A4492" t="str">
            <v>GAG20107EG</v>
          </cell>
          <cell r="B4492" t="str">
            <v>'5027535004681</v>
          </cell>
          <cell r="C4492" t="str">
            <v>[GAG20107EG] Murphy's Gaelic Gloves (Grey/Green/Yellow, 7 / X-Small)</v>
          </cell>
          <cell r="D4492" t="str">
            <v>Home, Garden &amp; Lockdown Essentials / Back to Training</v>
          </cell>
          <cell r="E4492" t="str">
            <v>Home, Garden &amp; Lockdown Essentials</v>
          </cell>
          <cell r="F4492" t="str">
            <v>Back to Training</v>
          </cell>
        </row>
        <row r="4493">
          <cell r="A4493" t="str">
            <v>GAG20108EG</v>
          </cell>
          <cell r="B4493" t="str">
            <v>'5027535004698</v>
          </cell>
          <cell r="C4493" t="str">
            <v>[GAG20108EG] Murphy's Gaelic Gloves (Grey/Green/Yellow, 8 / Small)</v>
          </cell>
          <cell r="D4493" t="str">
            <v>Gaelic Sports / Accessories</v>
          </cell>
          <cell r="E4493" t="str">
            <v>Gaelic Sports</v>
          </cell>
          <cell r="F4493" t="str">
            <v>Accessories</v>
          </cell>
        </row>
        <row r="4494">
          <cell r="A4494" t="str">
            <v>GAG20108EG</v>
          </cell>
          <cell r="B4494" t="str">
            <v>'5027535004698</v>
          </cell>
          <cell r="C4494" t="str">
            <v>[GAG20108EG] Murphy's Gaelic Gloves (Grey/Green/Yellow, 8 / Small)</v>
          </cell>
          <cell r="D4494" t="str">
            <v>Home, Garden &amp; Lockdown Essentials</v>
          </cell>
          <cell r="E4494" t="str">
            <v>Home, Garden &amp; Lockdown Essentials</v>
          </cell>
        </row>
        <row r="4495">
          <cell r="A4495" t="str">
            <v>GAG20108EG</v>
          </cell>
          <cell r="B4495" t="str">
            <v>'5027535004698</v>
          </cell>
          <cell r="C4495" t="str">
            <v>[GAG20108EG] Murphy's Gaelic Gloves (Grey/Green/Yellow, 8 / Small)</v>
          </cell>
          <cell r="D4495" t="str">
            <v>Home, Garden &amp; Lockdown Essentials / Back to Training</v>
          </cell>
          <cell r="E4495" t="str">
            <v>Home, Garden &amp; Lockdown Essentials</v>
          </cell>
          <cell r="F4495" t="str">
            <v>Back to Training</v>
          </cell>
        </row>
        <row r="4496">
          <cell r="A4496" t="str">
            <v>GAG20109EG</v>
          </cell>
          <cell r="B4496" t="str">
            <v>'5027535004704</v>
          </cell>
          <cell r="C4496" t="str">
            <v>[GAG20109EG] Murphy's Gaelic Gloves (Grey/Green/Yellow, 9 / Medium)</v>
          </cell>
          <cell r="D4496" t="str">
            <v>Gaelic Sports / Accessories</v>
          </cell>
          <cell r="E4496" t="str">
            <v>Gaelic Sports</v>
          </cell>
          <cell r="F4496" t="str">
            <v>Accessories</v>
          </cell>
        </row>
        <row r="4497">
          <cell r="A4497" t="str">
            <v>GAG20109EG</v>
          </cell>
          <cell r="B4497" t="str">
            <v>'5027535004704</v>
          </cell>
          <cell r="C4497" t="str">
            <v>[GAG20109EG] Murphy's Gaelic Gloves (Grey/Green/Yellow, 9 / Medium)</v>
          </cell>
          <cell r="D4497" t="str">
            <v>Home, Garden &amp; Lockdown Essentials</v>
          </cell>
          <cell r="E4497" t="str">
            <v>Home, Garden &amp; Lockdown Essentials</v>
          </cell>
        </row>
        <row r="4498">
          <cell r="A4498" t="str">
            <v>GAG20109EG</v>
          </cell>
          <cell r="B4498" t="str">
            <v>'5027535004704</v>
          </cell>
          <cell r="C4498" t="str">
            <v>[GAG20109EG] Murphy's Gaelic Gloves (Grey/Green/Yellow, 9 / Medium)</v>
          </cell>
          <cell r="D4498" t="str">
            <v>Home, Garden &amp; Lockdown Essentials / Back to Training</v>
          </cell>
          <cell r="E4498" t="str">
            <v>Home, Garden &amp; Lockdown Essentials</v>
          </cell>
          <cell r="F4498" t="str">
            <v>Back to Training</v>
          </cell>
        </row>
        <row r="4499">
          <cell r="A4499" t="str">
            <v>GAG20110EG</v>
          </cell>
          <cell r="B4499" t="str">
            <v>'5027535004711</v>
          </cell>
          <cell r="C4499" t="str">
            <v>[GAG20110EG] Murphy's Gaelic Gloves (Grey/Green/Yellow, 10 / Large)</v>
          </cell>
          <cell r="D4499" t="str">
            <v>Gaelic Sports / Accessories</v>
          </cell>
          <cell r="E4499" t="str">
            <v>Gaelic Sports</v>
          </cell>
          <cell r="F4499" t="str">
            <v>Accessories</v>
          </cell>
        </row>
        <row r="4500">
          <cell r="A4500" t="str">
            <v>GAG20110EG</v>
          </cell>
          <cell r="B4500" t="str">
            <v>'5027535004711</v>
          </cell>
          <cell r="C4500" t="str">
            <v>[GAG20110EG] Murphy's Gaelic Gloves (Grey/Green/Yellow, 10 / Large)</v>
          </cell>
          <cell r="D4500" t="str">
            <v>Home, Garden &amp; Lockdown Essentials</v>
          </cell>
          <cell r="E4500" t="str">
            <v>Home, Garden &amp; Lockdown Essentials</v>
          </cell>
        </row>
        <row r="4501">
          <cell r="A4501" t="str">
            <v>GAG20110EG</v>
          </cell>
          <cell r="B4501" t="str">
            <v>'5027535004711</v>
          </cell>
          <cell r="C4501" t="str">
            <v>[GAG20110EG] Murphy's Gaelic Gloves (Grey/Green/Yellow, 10 / Large)</v>
          </cell>
          <cell r="D4501" t="str">
            <v>Home, Garden &amp; Lockdown Essentials / Back to Training</v>
          </cell>
          <cell r="E4501" t="str">
            <v>Home, Garden &amp; Lockdown Essentials</v>
          </cell>
          <cell r="F4501" t="str">
            <v>Back to Training</v>
          </cell>
        </row>
        <row r="4502">
          <cell r="A4502" t="str">
            <v>GAG20111EG</v>
          </cell>
          <cell r="B4502" t="str">
            <v>'5027535005169</v>
          </cell>
          <cell r="C4502" t="str">
            <v>[GAG20111EG] Murphy's Gaelic Gloves (Grey/Green/Yellow, 11 / X-Large)</v>
          </cell>
          <cell r="D4502" t="str">
            <v>Gaelic Sports / Accessories</v>
          </cell>
          <cell r="E4502" t="str">
            <v>Gaelic Sports</v>
          </cell>
          <cell r="F4502" t="str">
            <v>Accessories</v>
          </cell>
        </row>
        <row r="4503">
          <cell r="A4503" t="str">
            <v>GAG20111EG</v>
          </cell>
          <cell r="B4503" t="str">
            <v>'5027535005169</v>
          </cell>
          <cell r="C4503" t="str">
            <v>[GAG20111EG] Murphy's Gaelic Gloves (Grey/Green/Yellow, 11 / X-Large)</v>
          </cell>
          <cell r="D4503" t="str">
            <v>Home, Garden &amp; Lockdown Essentials</v>
          </cell>
          <cell r="E4503" t="str">
            <v>Home, Garden &amp; Lockdown Essentials</v>
          </cell>
        </row>
        <row r="4504">
          <cell r="A4504" t="str">
            <v>GAG20111EG</v>
          </cell>
          <cell r="B4504" t="str">
            <v>'5027535005169</v>
          </cell>
          <cell r="C4504" t="str">
            <v>[GAG20111EG] Murphy's Gaelic Gloves (Grey/Green/Yellow, 11 / X-Large)</v>
          </cell>
          <cell r="D4504" t="str">
            <v>Home, Garden &amp; Lockdown Essentials / Back to Training</v>
          </cell>
          <cell r="E4504" t="str">
            <v>Home, Garden &amp; Lockdown Essentials</v>
          </cell>
          <cell r="F4504" t="str">
            <v>Back to Training</v>
          </cell>
        </row>
        <row r="4505">
          <cell r="A4505" t="str">
            <v>GAG20004ES</v>
          </cell>
          <cell r="B4505" t="str">
            <v>'5027535004582</v>
          </cell>
          <cell r="C4505" t="str">
            <v>[GAG20004ES] Murphy's Gaelic Gloves Junior (Grey/Red/White, 4 / Under 8)</v>
          </cell>
          <cell r="D4505" t="str">
            <v>Gaelic Sports / Accessories</v>
          </cell>
          <cell r="E4505" t="str">
            <v>Gaelic Sports</v>
          </cell>
          <cell r="F4505" t="str">
            <v>Accessories</v>
          </cell>
        </row>
        <row r="4506">
          <cell r="A4506" t="str">
            <v>GAG20004ES</v>
          </cell>
          <cell r="B4506" t="str">
            <v>'5027535004582</v>
          </cell>
          <cell r="C4506" t="str">
            <v>[GAG20004ES] Murphy's Gaelic Gloves Junior (Grey/Red/White, 4 / Under 8)</v>
          </cell>
          <cell r="D4506" t="str">
            <v>Home, Garden &amp; Lockdown Essentials</v>
          </cell>
          <cell r="E4506" t="str">
            <v>Home, Garden &amp; Lockdown Essentials</v>
          </cell>
        </row>
        <row r="4507">
          <cell r="A4507" t="str">
            <v>GAG20004ES</v>
          </cell>
          <cell r="B4507" t="str">
            <v>'5027535004582</v>
          </cell>
          <cell r="C4507" t="str">
            <v>[GAG20004ES] Murphy's Gaelic Gloves Junior (Grey/Red/White, 4 / Under 8)</v>
          </cell>
          <cell r="D4507" t="str">
            <v>Home, Garden &amp; Lockdown Essentials / Back to Training</v>
          </cell>
          <cell r="E4507" t="str">
            <v>Home, Garden &amp; Lockdown Essentials</v>
          </cell>
          <cell r="F4507" t="str">
            <v>Back to Training</v>
          </cell>
        </row>
        <row r="4508">
          <cell r="A4508" t="str">
            <v>GAG20005ES</v>
          </cell>
          <cell r="B4508" t="str">
            <v>'5027535004599</v>
          </cell>
          <cell r="C4508" t="str">
            <v>[GAG20005ES] Murphy's Gaelic Gloves Junior (Grey/Red/White, 5 / Under 10)</v>
          </cell>
          <cell r="D4508" t="str">
            <v>Gaelic Sports / Accessories</v>
          </cell>
          <cell r="E4508" t="str">
            <v>Gaelic Sports</v>
          </cell>
          <cell r="F4508" t="str">
            <v>Accessories</v>
          </cell>
        </row>
        <row r="4509">
          <cell r="A4509" t="str">
            <v>GAG20005ES</v>
          </cell>
          <cell r="B4509" t="str">
            <v>'5027535004599</v>
          </cell>
          <cell r="C4509" t="str">
            <v>[GAG20005ES] Murphy's Gaelic Gloves Junior (Grey/Red/White, 5 / Under 10)</v>
          </cell>
          <cell r="D4509" t="str">
            <v>Home, Garden &amp; Lockdown Essentials</v>
          </cell>
          <cell r="E4509" t="str">
            <v>Home, Garden &amp; Lockdown Essentials</v>
          </cell>
        </row>
        <row r="4510">
          <cell r="A4510" t="str">
            <v>GAG20005ES</v>
          </cell>
          <cell r="B4510" t="str">
            <v>'5027535004599</v>
          </cell>
          <cell r="C4510" t="str">
            <v>[GAG20005ES] Murphy's Gaelic Gloves Junior (Grey/Red/White, 5 / Under 10)</v>
          </cell>
          <cell r="D4510" t="str">
            <v>Home, Garden &amp; Lockdown Essentials / Back to Training</v>
          </cell>
          <cell r="E4510" t="str">
            <v>Home, Garden &amp; Lockdown Essentials</v>
          </cell>
          <cell r="F4510" t="str">
            <v>Back to Training</v>
          </cell>
        </row>
        <row r="4511">
          <cell r="A4511" t="str">
            <v>GAG20006ES</v>
          </cell>
          <cell r="B4511" t="str">
            <v>'5027535004605</v>
          </cell>
          <cell r="C4511" t="str">
            <v>[GAG20006ES] Murphy's Gaelic Gloves Junior (Grey/Red/White, 6 / Under 12)</v>
          </cell>
          <cell r="D4511" t="str">
            <v>Gaelic Sports / Accessories</v>
          </cell>
          <cell r="E4511" t="str">
            <v>Gaelic Sports</v>
          </cell>
          <cell r="F4511" t="str">
            <v>Accessories</v>
          </cell>
        </row>
        <row r="4512">
          <cell r="A4512" t="str">
            <v>GAG20006ES</v>
          </cell>
          <cell r="B4512" t="str">
            <v>'5027535004605</v>
          </cell>
          <cell r="C4512" t="str">
            <v>[GAG20006ES] Murphy's Gaelic Gloves Junior (Grey/Red/White, 6 / Under 12)</v>
          </cell>
          <cell r="D4512" t="str">
            <v>Home, Garden &amp; Lockdown Essentials</v>
          </cell>
          <cell r="E4512" t="str">
            <v>Home, Garden &amp; Lockdown Essentials</v>
          </cell>
        </row>
        <row r="4513">
          <cell r="A4513" t="str">
            <v>GAG20006ES</v>
          </cell>
          <cell r="B4513" t="str">
            <v>'5027535004605</v>
          </cell>
          <cell r="C4513" t="str">
            <v>[GAG20006ES] Murphy's Gaelic Gloves Junior (Grey/Red/White, 6 / Under 12)</v>
          </cell>
          <cell r="D4513" t="str">
            <v>Home, Garden &amp; Lockdown Essentials / Back to Training</v>
          </cell>
          <cell r="E4513" t="str">
            <v>Home, Garden &amp; Lockdown Essentials</v>
          </cell>
          <cell r="F4513" t="str">
            <v>Back to Training</v>
          </cell>
        </row>
        <row r="4514">
          <cell r="A4514" t="str">
            <v>GAG20107ES</v>
          </cell>
          <cell r="B4514" t="str">
            <v>'5027535004612</v>
          </cell>
          <cell r="C4514" t="str">
            <v>[GAG20107ES] Murphy's Gaelic Gloves (Grey/Red/White, 7 / X-Small)</v>
          </cell>
          <cell r="D4514" t="str">
            <v>Gaelic Sports / Accessories</v>
          </cell>
          <cell r="E4514" t="str">
            <v>Gaelic Sports</v>
          </cell>
          <cell r="F4514" t="str">
            <v>Accessories</v>
          </cell>
        </row>
        <row r="4515">
          <cell r="A4515" t="str">
            <v>GAG20107ES</v>
          </cell>
          <cell r="B4515" t="str">
            <v>'5027535004612</v>
          </cell>
          <cell r="C4515" t="str">
            <v>[GAG20107ES] Murphy's Gaelic Gloves (Grey/Red/White, 7 / X-Small)</v>
          </cell>
          <cell r="D4515" t="str">
            <v>Home, Garden &amp; Lockdown Essentials</v>
          </cell>
          <cell r="E4515" t="str">
            <v>Home, Garden &amp; Lockdown Essentials</v>
          </cell>
        </row>
        <row r="4516">
          <cell r="A4516" t="str">
            <v>GAG20107ES</v>
          </cell>
          <cell r="B4516" t="str">
            <v>'5027535004612</v>
          </cell>
          <cell r="C4516" t="str">
            <v>[GAG20107ES] Murphy's Gaelic Gloves (Grey/Red/White, 7 / X-Small)</v>
          </cell>
          <cell r="D4516" t="str">
            <v>Home, Garden &amp; Lockdown Essentials / Back to Training</v>
          </cell>
          <cell r="E4516" t="str">
            <v>Home, Garden &amp; Lockdown Essentials</v>
          </cell>
          <cell r="F4516" t="str">
            <v>Back to Training</v>
          </cell>
        </row>
        <row r="4517">
          <cell r="A4517" t="str">
            <v>GAG20108ES</v>
          </cell>
          <cell r="B4517" t="str">
            <v>'5027535004629</v>
          </cell>
          <cell r="C4517" t="str">
            <v>[GAG20108ES] Murphy's Gaelic Gloves (Grey/Red/White, 8 / Small)</v>
          </cell>
          <cell r="D4517" t="str">
            <v>Gaelic Sports / Accessories</v>
          </cell>
          <cell r="E4517" t="str">
            <v>Gaelic Sports</v>
          </cell>
          <cell r="F4517" t="str">
            <v>Accessories</v>
          </cell>
        </row>
        <row r="4518">
          <cell r="A4518" t="str">
            <v>GAG20108ES</v>
          </cell>
          <cell r="B4518" t="str">
            <v>'5027535004629</v>
          </cell>
          <cell r="C4518" t="str">
            <v>[GAG20108ES] Murphy's Gaelic Gloves (Grey/Red/White, 8 / Small)</v>
          </cell>
          <cell r="D4518" t="str">
            <v>Home, Garden &amp; Lockdown Essentials</v>
          </cell>
          <cell r="E4518" t="str">
            <v>Home, Garden &amp; Lockdown Essentials</v>
          </cell>
        </row>
        <row r="4519">
          <cell r="A4519" t="str">
            <v>GAG20108ES</v>
          </cell>
          <cell r="B4519" t="str">
            <v>'5027535004629</v>
          </cell>
          <cell r="C4519" t="str">
            <v>[GAG20108ES] Murphy's Gaelic Gloves (Grey/Red/White, 8 / Small)</v>
          </cell>
          <cell r="D4519" t="str">
            <v>Home, Garden &amp; Lockdown Essentials / Back to Training</v>
          </cell>
          <cell r="E4519" t="str">
            <v>Home, Garden &amp; Lockdown Essentials</v>
          </cell>
          <cell r="F4519" t="str">
            <v>Back to Training</v>
          </cell>
        </row>
        <row r="4520">
          <cell r="A4520" t="str">
            <v>GAG20109ES</v>
          </cell>
          <cell r="B4520" t="str">
            <v>'5027535004636</v>
          </cell>
          <cell r="C4520" t="str">
            <v>[GAG20109ES] Murphy's Gaelic Gloves (Grey/Red/White, 9 / Medium)</v>
          </cell>
          <cell r="D4520" t="str">
            <v>Gaelic Sports / Accessories</v>
          </cell>
          <cell r="E4520" t="str">
            <v>Gaelic Sports</v>
          </cell>
          <cell r="F4520" t="str">
            <v>Accessories</v>
          </cell>
        </row>
        <row r="4521">
          <cell r="A4521" t="str">
            <v>GAG20109ES</v>
          </cell>
          <cell r="B4521" t="str">
            <v>'5027535004636</v>
          </cell>
          <cell r="C4521" t="str">
            <v>[GAG20109ES] Murphy's Gaelic Gloves (Grey/Red/White, 9 / Medium)</v>
          </cell>
          <cell r="D4521" t="str">
            <v>Home, Garden &amp; Lockdown Essentials</v>
          </cell>
          <cell r="E4521" t="str">
            <v>Home, Garden &amp; Lockdown Essentials</v>
          </cell>
        </row>
        <row r="4522">
          <cell r="A4522" t="str">
            <v>GAG20109ES</v>
          </cell>
          <cell r="B4522" t="str">
            <v>'5027535004636</v>
          </cell>
          <cell r="C4522" t="str">
            <v>[GAG20109ES] Murphy's Gaelic Gloves (Grey/Red/White, 9 / Medium)</v>
          </cell>
          <cell r="D4522" t="str">
            <v>Home, Garden &amp; Lockdown Essentials / Back to Training</v>
          </cell>
          <cell r="E4522" t="str">
            <v>Home, Garden &amp; Lockdown Essentials</v>
          </cell>
          <cell r="F4522" t="str">
            <v>Back to Training</v>
          </cell>
        </row>
        <row r="4523">
          <cell r="A4523" t="str">
            <v>GAG20110ES</v>
          </cell>
          <cell r="B4523" t="str">
            <v>'5027535004643</v>
          </cell>
          <cell r="C4523" t="str">
            <v>[GAG20110ES] Murphy's Gaelic Gloves (Grey/Red/White, 10 / Large)</v>
          </cell>
          <cell r="D4523" t="str">
            <v>Gaelic Sports / Accessories</v>
          </cell>
          <cell r="E4523" t="str">
            <v>Gaelic Sports</v>
          </cell>
          <cell r="F4523" t="str">
            <v>Accessories</v>
          </cell>
        </row>
        <row r="4524">
          <cell r="A4524" t="str">
            <v>GAG20110ES</v>
          </cell>
          <cell r="B4524" t="str">
            <v>'5027535004643</v>
          </cell>
          <cell r="C4524" t="str">
            <v>[GAG20110ES] Murphy's Gaelic Gloves (Grey/Red/White, 10 / Large)</v>
          </cell>
          <cell r="D4524" t="str">
            <v>Home, Garden &amp; Lockdown Essentials</v>
          </cell>
          <cell r="E4524" t="str">
            <v>Home, Garden &amp; Lockdown Essentials</v>
          </cell>
        </row>
        <row r="4525">
          <cell r="A4525" t="str">
            <v>GAG20110ES</v>
          </cell>
          <cell r="B4525" t="str">
            <v>'5027535004643</v>
          </cell>
          <cell r="C4525" t="str">
            <v>[GAG20110ES] Murphy's Gaelic Gloves (Grey/Red/White, 10 / Large)</v>
          </cell>
          <cell r="D4525" t="str">
            <v>Home, Garden &amp; Lockdown Essentials / Back to Training</v>
          </cell>
          <cell r="E4525" t="str">
            <v>Home, Garden &amp; Lockdown Essentials</v>
          </cell>
          <cell r="F4525" t="str">
            <v>Back to Training</v>
          </cell>
        </row>
        <row r="4526">
          <cell r="A4526" t="str">
            <v>GAG20111ES</v>
          </cell>
          <cell r="B4526" t="str">
            <v>'5027535005152</v>
          </cell>
          <cell r="C4526" t="str">
            <v>[GAG20111ES] Murphy's Gaelic Gloves (Grey/Red/White, 11 / X-Large)</v>
          </cell>
          <cell r="D4526" t="str">
            <v>Gaelic Sports / Accessories</v>
          </cell>
          <cell r="E4526" t="str">
            <v>Gaelic Sports</v>
          </cell>
          <cell r="F4526" t="str">
            <v>Accessories</v>
          </cell>
        </row>
        <row r="4527">
          <cell r="A4527" t="str">
            <v>GAG20111ES</v>
          </cell>
          <cell r="B4527" t="str">
            <v>'5027535005152</v>
          </cell>
          <cell r="C4527" t="str">
            <v>[GAG20111ES] Murphy's Gaelic Gloves (Grey/Red/White, 11 / X-Large)</v>
          </cell>
          <cell r="D4527" t="str">
            <v>Home, Garden &amp; Lockdown Essentials</v>
          </cell>
          <cell r="E4527" t="str">
            <v>Home, Garden &amp; Lockdown Essentials</v>
          </cell>
        </row>
        <row r="4528">
          <cell r="A4528" t="str">
            <v>GAG20111ES</v>
          </cell>
          <cell r="B4528" t="str">
            <v>'5027535005152</v>
          </cell>
          <cell r="C4528" t="str">
            <v>[GAG20111ES] Murphy's Gaelic Gloves (Grey/Red/White, 11 / X-Large)</v>
          </cell>
          <cell r="D4528" t="str">
            <v>Home, Garden &amp; Lockdown Essentials / Back to Training</v>
          </cell>
          <cell r="E4528" t="str">
            <v>Home, Garden &amp; Lockdown Essentials</v>
          </cell>
          <cell r="F4528" t="str">
            <v>Back to Training</v>
          </cell>
        </row>
        <row r="4529">
          <cell r="A4529" t="str">
            <v>GAG20004EM</v>
          </cell>
          <cell r="B4529" t="str">
            <v>'5027535007262</v>
          </cell>
          <cell r="C4529" t="str">
            <v>[GAG20004EM] Murphy's Gaelic Gloves Junior (4 / Under 8, Grey/Maroon/White)</v>
          </cell>
          <cell r="D4529" t="str">
            <v>Gaelic Sports / Accessories</v>
          </cell>
          <cell r="E4529" t="str">
            <v>Gaelic Sports</v>
          </cell>
          <cell r="F4529" t="str">
            <v>Accessories</v>
          </cell>
        </row>
        <row r="4530">
          <cell r="A4530" t="str">
            <v>GAG20004EM</v>
          </cell>
          <cell r="B4530" t="str">
            <v>'5027535007262</v>
          </cell>
          <cell r="C4530" t="str">
            <v>[GAG20004EM] Murphy's Gaelic Gloves Junior (4 / Under 8, Grey/Maroon/White)</v>
          </cell>
          <cell r="D4530" t="str">
            <v>Home, Garden &amp; Lockdown Essentials</v>
          </cell>
          <cell r="E4530" t="str">
            <v>Home, Garden &amp; Lockdown Essentials</v>
          </cell>
        </row>
        <row r="4531">
          <cell r="A4531" t="str">
            <v>GAG20004EM</v>
          </cell>
          <cell r="B4531" t="str">
            <v>'5027535007262</v>
          </cell>
          <cell r="C4531" t="str">
            <v>[GAG20004EM] Murphy's Gaelic Gloves Junior (4 / Under 8, Grey/Maroon/White)</v>
          </cell>
          <cell r="D4531" t="str">
            <v>Home, Garden &amp; Lockdown Essentials / Back to Training</v>
          </cell>
          <cell r="E4531" t="str">
            <v>Home, Garden &amp; Lockdown Essentials</v>
          </cell>
          <cell r="F4531" t="str">
            <v>Back to Training</v>
          </cell>
        </row>
        <row r="4532">
          <cell r="A4532" t="str">
            <v>GAG20005EM</v>
          </cell>
          <cell r="B4532" t="str">
            <v>'5027535007279</v>
          </cell>
          <cell r="C4532" t="str">
            <v>[GAG20005EM] Murphy's Gaelic Gloves Junior (5 / Under 10, Grey/Maroon/White)</v>
          </cell>
          <cell r="D4532" t="str">
            <v>Gaelic Sports / Accessories</v>
          </cell>
          <cell r="E4532" t="str">
            <v>Gaelic Sports</v>
          </cell>
          <cell r="F4532" t="str">
            <v>Accessories</v>
          </cell>
        </row>
        <row r="4533">
          <cell r="A4533" t="str">
            <v>GAG20005EM</v>
          </cell>
          <cell r="B4533" t="str">
            <v>'5027535007279</v>
          </cell>
          <cell r="C4533" t="str">
            <v>[GAG20005EM] Murphy's Gaelic Gloves Junior (5 / Under 10, Grey/Maroon/White)</v>
          </cell>
          <cell r="D4533" t="str">
            <v>Home, Garden &amp; Lockdown Essentials</v>
          </cell>
          <cell r="E4533" t="str">
            <v>Home, Garden &amp; Lockdown Essentials</v>
          </cell>
        </row>
        <row r="4534">
          <cell r="A4534" t="str">
            <v>GAG20005EM</v>
          </cell>
          <cell r="B4534" t="str">
            <v>'5027535007279</v>
          </cell>
          <cell r="C4534" t="str">
            <v>[GAG20005EM] Murphy's Gaelic Gloves Junior (5 / Under 10, Grey/Maroon/White)</v>
          </cell>
          <cell r="D4534" t="str">
            <v>Home, Garden &amp; Lockdown Essentials / Back to Training</v>
          </cell>
          <cell r="E4534" t="str">
            <v>Home, Garden &amp; Lockdown Essentials</v>
          </cell>
          <cell r="F4534" t="str">
            <v>Back to Training</v>
          </cell>
        </row>
        <row r="4535">
          <cell r="A4535" t="str">
            <v>GAG20006EM</v>
          </cell>
          <cell r="B4535" t="str">
            <v>'5027535007286</v>
          </cell>
          <cell r="C4535" t="str">
            <v>[GAG20006EM] Murphy's Gaelic Gloves Junior (6 / Under 12, Grey/Maroon/White)</v>
          </cell>
          <cell r="D4535" t="str">
            <v>Gaelic Sports / Accessories</v>
          </cell>
          <cell r="E4535" t="str">
            <v>Gaelic Sports</v>
          </cell>
          <cell r="F4535" t="str">
            <v>Accessories</v>
          </cell>
        </row>
        <row r="4536">
          <cell r="A4536" t="str">
            <v>GAG20006EM</v>
          </cell>
          <cell r="B4536" t="str">
            <v>'5027535007286</v>
          </cell>
          <cell r="C4536" t="str">
            <v>[GAG20006EM] Murphy's Gaelic Gloves Junior (6 / Under 12, Grey/Maroon/White)</v>
          </cell>
          <cell r="D4536" t="str">
            <v>Home, Garden &amp; Lockdown Essentials</v>
          </cell>
          <cell r="E4536" t="str">
            <v>Home, Garden &amp; Lockdown Essentials</v>
          </cell>
        </row>
        <row r="4537">
          <cell r="A4537" t="str">
            <v>GAG20006EM</v>
          </cell>
          <cell r="B4537" t="str">
            <v>'5027535007286</v>
          </cell>
          <cell r="C4537" t="str">
            <v>[GAG20006EM] Murphy's Gaelic Gloves Junior (6 / Under 12, Grey/Maroon/White)</v>
          </cell>
          <cell r="D4537" t="str">
            <v>Home, Garden &amp; Lockdown Essentials / Back to Training</v>
          </cell>
          <cell r="E4537" t="str">
            <v>Home, Garden &amp; Lockdown Essentials</v>
          </cell>
          <cell r="F4537" t="str">
            <v>Back to Training</v>
          </cell>
        </row>
        <row r="4538">
          <cell r="A4538" t="str">
            <v>GAG20107EM</v>
          </cell>
          <cell r="B4538" t="str">
            <v>'5027535007293</v>
          </cell>
          <cell r="C4538" t="str">
            <v>[GAG20107EM] Murphy's Gaelic Gloves (7 / X-Small, Grey/Maroon/White)</v>
          </cell>
          <cell r="D4538" t="str">
            <v>Gaelic Sports / Accessories</v>
          </cell>
          <cell r="E4538" t="str">
            <v>Gaelic Sports</v>
          </cell>
          <cell r="F4538" t="str">
            <v>Accessories</v>
          </cell>
        </row>
        <row r="4539">
          <cell r="A4539" t="str">
            <v>GAG20107EM</v>
          </cell>
          <cell r="B4539" t="str">
            <v>'5027535007293</v>
          </cell>
          <cell r="C4539" t="str">
            <v>[GAG20107EM] Murphy's Gaelic Gloves (7 / X-Small, Grey/Maroon/White)</v>
          </cell>
          <cell r="D4539" t="str">
            <v>Home, Garden &amp; Lockdown Essentials</v>
          </cell>
          <cell r="E4539" t="str">
            <v>Home, Garden &amp; Lockdown Essentials</v>
          </cell>
        </row>
        <row r="4540">
          <cell r="A4540" t="str">
            <v>GAG20107EM</v>
          </cell>
          <cell r="B4540" t="str">
            <v>'5027535007293</v>
          </cell>
          <cell r="C4540" t="str">
            <v>[GAG20107EM] Murphy's Gaelic Gloves (7 / X-Small, Grey/Maroon/White)</v>
          </cell>
          <cell r="D4540" t="str">
            <v>Home, Garden &amp; Lockdown Essentials / Back to Training</v>
          </cell>
          <cell r="E4540" t="str">
            <v>Home, Garden &amp; Lockdown Essentials</v>
          </cell>
          <cell r="F4540" t="str">
            <v>Back to Training</v>
          </cell>
        </row>
        <row r="4541">
          <cell r="A4541" t="str">
            <v>GAG20108EM</v>
          </cell>
          <cell r="B4541" t="str">
            <v>'5027535007309</v>
          </cell>
          <cell r="C4541" t="str">
            <v>[GAG20108EM] Murphy's Gaelic Gloves (8 / Small, Grey/Maroon/White)</v>
          </cell>
          <cell r="D4541" t="str">
            <v>Gaelic Sports / Accessories</v>
          </cell>
          <cell r="E4541" t="str">
            <v>Gaelic Sports</v>
          </cell>
          <cell r="F4541" t="str">
            <v>Accessories</v>
          </cell>
        </row>
        <row r="4542">
          <cell r="A4542" t="str">
            <v>GAG20108EM</v>
          </cell>
          <cell r="B4542" t="str">
            <v>'5027535007309</v>
          </cell>
          <cell r="C4542" t="str">
            <v>[GAG20108EM] Murphy's Gaelic Gloves (8 / Small, Grey/Maroon/White)</v>
          </cell>
          <cell r="D4542" t="str">
            <v>Home, Garden &amp; Lockdown Essentials</v>
          </cell>
          <cell r="E4542" t="str">
            <v>Home, Garden &amp; Lockdown Essentials</v>
          </cell>
        </row>
        <row r="4543">
          <cell r="A4543" t="str">
            <v>GAG20108EM</v>
          </cell>
          <cell r="B4543" t="str">
            <v>'5027535007309</v>
          </cell>
          <cell r="C4543" t="str">
            <v>[GAG20108EM] Murphy's Gaelic Gloves (8 / Small, Grey/Maroon/White)</v>
          </cell>
          <cell r="D4543" t="str">
            <v>Home, Garden &amp; Lockdown Essentials / Back to Training</v>
          </cell>
          <cell r="E4543" t="str">
            <v>Home, Garden &amp; Lockdown Essentials</v>
          </cell>
          <cell r="F4543" t="str">
            <v>Back to Training</v>
          </cell>
        </row>
        <row r="4544">
          <cell r="A4544" t="str">
            <v>GAG20109EM</v>
          </cell>
          <cell r="B4544" t="str">
            <v>'5027535007316</v>
          </cell>
          <cell r="C4544" t="str">
            <v>[GAG20109EM] Murphy's Gaelic Gloves (9 / Medium, Grey/Maroon/White)</v>
          </cell>
          <cell r="D4544" t="str">
            <v>Gaelic Sports / Accessories</v>
          </cell>
          <cell r="E4544" t="str">
            <v>Gaelic Sports</v>
          </cell>
          <cell r="F4544" t="str">
            <v>Accessories</v>
          </cell>
        </row>
        <row r="4545">
          <cell r="A4545" t="str">
            <v>GAG20109EM</v>
          </cell>
          <cell r="B4545" t="str">
            <v>'5027535007316</v>
          </cell>
          <cell r="C4545" t="str">
            <v>[GAG20109EM] Murphy's Gaelic Gloves (9 / Medium, Grey/Maroon/White)</v>
          </cell>
          <cell r="D4545" t="str">
            <v>Home, Garden &amp; Lockdown Essentials</v>
          </cell>
          <cell r="E4545" t="str">
            <v>Home, Garden &amp; Lockdown Essentials</v>
          </cell>
        </row>
        <row r="4546">
          <cell r="A4546" t="str">
            <v>GAG20109EM</v>
          </cell>
          <cell r="B4546" t="str">
            <v>'5027535007316</v>
          </cell>
          <cell r="C4546" t="str">
            <v>[GAG20109EM] Murphy's Gaelic Gloves (9 / Medium, Grey/Maroon/White)</v>
          </cell>
          <cell r="D4546" t="str">
            <v>Home, Garden &amp; Lockdown Essentials / Back to Training</v>
          </cell>
          <cell r="E4546" t="str">
            <v>Home, Garden &amp; Lockdown Essentials</v>
          </cell>
          <cell r="F4546" t="str">
            <v>Back to Training</v>
          </cell>
        </row>
        <row r="4547">
          <cell r="A4547" t="str">
            <v>GAG20110EM</v>
          </cell>
          <cell r="B4547" t="str">
            <v>'5027535007323</v>
          </cell>
          <cell r="C4547" t="str">
            <v>[GAG20110EM] Murphy's Gaelic Gloves (10 / Large, Grey/Maroon/White)</v>
          </cell>
          <cell r="D4547" t="str">
            <v>Gaelic Sports / Accessories</v>
          </cell>
          <cell r="E4547" t="str">
            <v>Gaelic Sports</v>
          </cell>
          <cell r="F4547" t="str">
            <v>Accessories</v>
          </cell>
        </row>
        <row r="4548">
          <cell r="A4548" t="str">
            <v>GAG20110EM</v>
          </cell>
          <cell r="B4548" t="str">
            <v>'5027535007323</v>
          </cell>
          <cell r="C4548" t="str">
            <v>[GAG20110EM] Murphy's Gaelic Gloves (10 / Large, Grey/Maroon/White)</v>
          </cell>
          <cell r="D4548" t="str">
            <v>Home, Garden &amp; Lockdown Essentials</v>
          </cell>
          <cell r="E4548" t="str">
            <v>Home, Garden &amp; Lockdown Essentials</v>
          </cell>
        </row>
        <row r="4549">
          <cell r="A4549" t="str">
            <v>GAG20110EM</v>
          </cell>
          <cell r="B4549" t="str">
            <v>'5027535007323</v>
          </cell>
          <cell r="C4549" t="str">
            <v>[GAG20110EM] Murphy's Gaelic Gloves (10 / Large, Grey/Maroon/White)</v>
          </cell>
          <cell r="D4549" t="str">
            <v>Home, Garden &amp; Lockdown Essentials / Back to Training</v>
          </cell>
          <cell r="E4549" t="str">
            <v>Home, Garden &amp; Lockdown Essentials</v>
          </cell>
          <cell r="F4549" t="str">
            <v>Back to Training</v>
          </cell>
        </row>
        <row r="4550">
          <cell r="A4550" t="str">
            <v>GAG20111EM</v>
          </cell>
          <cell r="B4550" t="str">
            <v>'5027535007330</v>
          </cell>
          <cell r="C4550" t="str">
            <v>[GAG20111EM] Murphy's Gaelic Gloves (11 / X-Large, Grey/Maroon/White)</v>
          </cell>
          <cell r="D4550" t="str">
            <v>Gaelic Sports / Accessories</v>
          </cell>
          <cell r="E4550" t="str">
            <v>Gaelic Sports</v>
          </cell>
          <cell r="F4550" t="str">
            <v>Accessories</v>
          </cell>
        </row>
        <row r="4551">
          <cell r="A4551" t="str">
            <v>GAG20111EM</v>
          </cell>
          <cell r="B4551" t="str">
            <v>'5027535007330</v>
          </cell>
          <cell r="C4551" t="str">
            <v>[GAG20111EM] Murphy's Gaelic Gloves (11 / X-Large, Grey/Maroon/White)</v>
          </cell>
          <cell r="D4551" t="str">
            <v>Home, Garden &amp; Lockdown Essentials</v>
          </cell>
          <cell r="E4551" t="str">
            <v>Home, Garden &amp; Lockdown Essentials</v>
          </cell>
        </row>
        <row r="4552">
          <cell r="A4552" t="str">
            <v>GAG20111EM</v>
          </cell>
          <cell r="B4552" t="str">
            <v>'5027535007330</v>
          </cell>
          <cell r="C4552" t="str">
            <v>[GAG20111EM] Murphy's Gaelic Gloves (11 / X-Large, Grey/Maroon/White)</v>
          </cell>
          <cell r="D4552" t="str">
            <v>Home, Garden &amp; Lockdown Essentials / Back to Training</v>
          </cell>
          <cell r="E4552" t="str">
            <v>Home, Garden &amp; Lockdown Essentials</v>
          </cell>
          <cell r="F4552" t="str">
            <v>Back to Training</v>
          </cell>
        </row>
        <row r="4553">
          <cell r="A4553" t="str">
            <v>GAG20002NR</v>
          </cell>
          <cell r="B4553" t="str">
            <v>'5027535007217</v>
          </cell>
          <cell r="C4553" t="str">
            <v>[GAG20002NR] Murphy's Gaelic Gloves Junior (Navy/Blue, 2 / Under 4)</v>
          </cell>
          <cell r="D4553" t="str">
            <v>Gaelic Sports / Accessories</v>
          </cell>
          <cell r="E4553" t="str">
            <v>Gaelic Sports</v>
          </cell>
          <cell r="F4553" t="str">
            <v>Accessories</v>
          </cell>
        </row>
        <row r="4554">
          <cell r="A4554" t="str">
            <v>GAG20002NR</v>
          </cell>
          <cell r="B4554" t="str">
            <v>'5027535007217</v>
          </cell>
          <cell r="C4554" t="str">
            <v>[GAG20002NR] Murphy's Gaelic Gloves Junior (Navy/Blue, 2 / Under 4)</v>
          </cell>
          <cell r="D4554" t="str">
            <v>Home, Garden &amp; Lockdown Essentials</v>
          </cell>
          <cell r="E4554" t="str">
            <v>Home, Garden &amp; Lockdown Essentials</v>
          </cell>
        </row>
        <row r="4555">
          <cell r="A4555" t="str">
            <v>GAG20002NR</v>
          </cell>
          <cell r="B4555" t="str">
            <v>'5027535007217</v>
          </cell>
          <cell r="C4555" t="str">
            <v>[GAG20002NR] Murphy's Gaelic Gloves Junior (Navy/Blue, 2 / Under 4)</v>
          </cell>
          <cell r="D4555" t="str">
            <v>Home, Garden &amp; Lockdown Essentials / Back to Training</v>
          </cell>
          <cell r="E4555" t="str">
            <v>Home, Garden &amp; Lockdown Essentials</v>
          </cell>
          <cell r="F4555" t="str">
            <v>Back to Training</v>
          </cell>
        </row>
        <row r="4556">
          <cell r="A4556" t="str">
            <v>GAG20003NR</v>
          </cell>
          <cell r="B4556" t="str">
            <v>'5027535007248</v>
          </cell>
          <cell r="C4556" t="str">
            <v>[GAG20003NR] Murphy's Gaelic Gloves Junior (Navy/Blue, 3 / Under 6)</v>
          </cell>
          <cell r="D4556" t="str">
            <v>Gaelic Sports / Accessories</v>
          </cell>
          <cell r="E4556" t="str">
            <v>Gaelic Sports</v>
          </cell>
          <cell r="F4556" t="str">
            <v>Accessories</v>
          </cell>
        </row>
        <row r="4557">
          <cell r="A4557" t="str">
            <v>GAG20003NR</v>
          </cell>
          <cell r="B4557" t="str">
            <v>'5027535007248</v>
          </cell>
          <cell r="C4557" t="str">
            <v>[GAG20003NR] Murphy's Gaelic Gloves Junior (Navy/Blue, 3 / Under 6)</v>
          </cell>
          <cell r="D4557" t="str">
            <v>Home, Garden &amp; Lockdown Essentials</v>
          </cell>
          <cell r="E4557" t="str">
            <v>Home, Garden &amp; Lockdown Essentials</v>
          </cell>
        </row>
        <row r="4558">
          <cell r="A4558" t="str">
            <v>GAG20003NR</v>
          </cell>
          <cell r="B4558" t="str">
            <v>'5027535007248</v>
          </cell>
          <cell r="C4558" t="str">
            <v>[GAG20003NR] Murphy's Gaelic Gloves Junior (Navy/Blue, 3 / Under 6)</v>
          </cell>
          <cell r="D4558" t="str">
            <v>Home, Garden &amp; Lockdown Essentials / Back to Training</v>
          </cell>
          <cell r="E4558" t="str">
            <v>Home, Garden &amp; Lockdown Essentials</v>
          </cell>
          <cell r="F4558" t="str">
            <v>Back to Training</v>
          </cell>
        </row>
        <row r="4559">
          <cell r="A4559" t="str">
            <v>GAG20004NR</v>
          </cell>
          <cell r="B4559" t="str">
            <v>'5027535004797</v>
          </cell>
          <cell r="C4559" t="str">
            <v>[GAG20004NR] Murphy's Gaelic Gloves Junior (Navy/Blue, 4 / Under 8)</v>
          </cell>
          <cell r="D4559" t="str">
            <v>Gaelic Sports / Accessories</v>
          </cell>
          <cell r="E4559" t="str">
            <v>Gaelic Sports</v>
          </cell>
          <cell r="F4559" t="str">
            <v>Accessories</v>
          </cell>
        </row>
        <row r="4560">
          <cell r="A4560" t="str">
            <v>GAG20004NR</v>
          </cell>
          <cell r="B4560" t="str">
            <v>'5027535004797</v>
          </cell>
          <cell r="C4560" t="str">
            <v>[GAG20004NR] Murphy's Gaelic Gloves Junior (Navy/Blue, 4 / Under 8)</v>
          </cell>
          <cell r="D4560" t="str">
            <v>Home, Garden &amp; Lockdown Essentials</v>
          </cell>
          <cell r="E4560" t="str">
            <v>Home, Garden &amp; Lockdown Essentials</v>
          </cell>
        </row>
        <row r="4561">
          <cell r="A4561" t="str">
            <v>GAG20004NR</v>
          </cell>
          <cell r="B4561" t="str">
            <v>'5027535004797</v>
          </cell>
          <cell r="C4561" t="str">
            <v>[GAG20004NR] Murphy's Gaelic Gloves Junior (Navy/Blue, 4 / Under 8)</v>
          </cell>
          <cell r="D4561" t="str">
            <v>Home, Garden &amp; Lockdown Essentials / Back to Training</v>
          </cell>
          <cell r="E4561" t="str">
            <v>Home, Garden &amp; Lockdown Essentials</v>
          </cell>
          <cell r="F4561" t="str">
            <v>Back to Training</v>
          </cell>
        </row>
        <row r="4562">
          <cell r="A4562" t="str">
            <v>GAG20005NR</v>
          </cell>
          <cell r="B4562" t="str">
            <v>'5027535004803</v>
          </cell>
          <cell r="C4562" t="str">
            <v>[GAG20005NR] Murphy's Gaelic Gloves Junior (Navy/Blue, 5 / Under 10)</v>
          </cell>
          <cell r="D4562" t="str">
            <v>Gaelic Sports / Accessories</v>
          </cell>
          <cell r="E4562" t="str">
            <v>Gaelic Sports</v>
          </cell>
          <cell r="F4562" t="str">
            <v>Accessories</v>
          </cell>
        </row>
        <row r="4563">
          <cell r="A4563" t="str">
            <v>GAG20005NR</v>
          </cell>
          <cell r="B4563" t="str">
            <v>'5027535004803</v>
          </cell>
          <cell r="C4563" t="str">
            <v>[GAG20005NR] Murphy's Gaelic Gloves Junior (Navy/Blue, 5 / Under 10)</v>
          </cell>
          <cell r="D4563" t="str">
            <v>Home, Garden &amp; Lockdown Essentials</v>
          </cell>
          <cell r="E4563" t="str">
            <v>Home, Garden &amp; Lockdown Essentials</v>
          </cell>
        </row>
        <row r="4564">
          <cell r="A4564" t="str">
            <v>GAG20005NR</v>
          </cell>
          <cell r="B4564" t="str">
            <v>'5027535004803</v>
          </cell>
          <cell r="C4564" t="str">
            <v>[GAG20005NR] Murphy's Gaelic Gloves Junior (Navy/Blue, 5 / Under 10)</v>
          </cell>
          <cell r="D4564" t="str">
            <v>Home, Garden &amp; Lockdown Essentials / Back to Training</v>
          </cell>
          <cell r="E4564" t="str">
            <v>Home, Garden &amp; Lockdown Essentials</v>
          </cell>
          <cell r="F4564" t="str">
            <v>Back to Training</v>
          </cell>
        </row>
        <row r="4565">
          <cell r="A4565" t="str">
            <v>GAG20006NR</v>
          </cell>
          <cell r="B4565" t="str">
            <v>'5027535004810</v>
          </cell>
          <cell r="C4565" t="str">
            <v>[GAG20006NR] Murphy's Gaelic Gloves Junior (Navy/Blue, 6 / Under 12)</v>
          </cell>
          <cell r="D4565" t="str">
            <v>Gaelic Sports / Accessories</v>
          </cell>
          <cell r="E4565" t="str">
            <v>Gaelic Sports</v>
          </cell>
          <cell r="F4565" t="str">
            <v>Accessories</v>
          </cell>
        </row>
        <row r="4566">
          <cell r="A4566" t="str">
            <v>GAG20006NR</v>
          </cell>
          <cell r="B4566" t="str">
            <v>'5027535004810</v>
          </cell>
          <cell r="C4566" t="str">
            <v>[GAG20006NR] Murphy's Gaelic Gloves Junior (Navy/Blue, 6 / Under 12)</v>
          </cell>
          <cell r="D4566" t="str">
            <v>Home, Garden &amp; Lockdown Essentials</v>
          </cell>
          <cell r="E4566" t="str">
            <v>Home, Garden &amp; Lockdown Essentials</v>
          </cell>
        </row>
        <row r="4567">
          <cell r="A4567" t="str">
            <v>GAG20006NR</v>
          </cell>
          <cell r="B4567" t="str">
            <v>'5027535004810</v>
          </cell>
          <cell r="C4567" t="str">
            <v>[GAG20006NR] Murphy's Gaelic Gloves Junior (Navy/Blue, 6 / Under 12)</v>
          </cell>
          <cell r="D4567" t="str">
            <v>Home, Garden &amp; Lockdown Essentials / Back to Training</v>
          </cell>
          <cell r="E4567" t="str">
            <v>Home, Garden &amp; Lockdown Essentials</v>
          </cell>
          <cell r="F4567" t="str">
            <v>Back to Training</v>
          </cell>
        </row>
        <row r="4568">
          <cell r="A4568" t="str">
            <v>GAG20107NR</v>
          </cell>
          <cell r="B4568" t="str">
            <v>'5027535004827</v>
          </cell>
          <cell r="C4568" t="str">
            <v>[GAG20107NR] Murphy's Gaelic Gloves (Navy/Blue, 7 / X-Small)</v>
          </cell>
          <cell r="D4568" t="str">
            <v>Gaelic Sports / Accessories</v>
          </cell>
          <cell r="E4568" t="str">
            <v>Gaelic Sports</v>
          </cell>
          <cell r="F4568" t="str">
            <v>Accessories</v>
          </cell>
        </row>
        <row r="4569">
          <cell r="A4569" t="str">
            <v>GAG20107NR</v>
          </cell>
          <cell r="B4569" t="str">
            <v>'5027535004827</v>
          </cell>
          <cell r="C4569" t="str">
            <v>[GAG20107NR] Murphy's Gaelic Gloves (Navy/Blue, 7 / X-Small)</v>
          </cell>
          <cell r="D4569" t="str">
            <v>Home, Garden &amp; Lockdown Essentials</v>
          </cell>
          <cell r="E4569" t="str">
            <v>Home, Garden &amp; Lockdown Essentials</v>
          </cell>
        </row>
        <row r="4570">
          <cell r="A4570" t="str">
            <v>GAG20107NR</v>
          </cell>
          <cell r="B4570" t="str">
            <v>'5027535004827</v>
          </cell>
          <cell r="C4570" t="str">
            <v>[GAG20107NR] Murphy's Gaelic Gloves (Navy/Blue, 7 / X-Small)</v>
          </cell>
          <cell r="D4570" t="str">
            <v>Home, Garden &amp; Lockdown Essentials / Back to Training</v>
          </cell>
          <cell r="E4570" t="str">
            <v>Home, Garden &amp; Lockdown Essentials</v>
          </cell>
          <cell r="F4570" t="str">
            <v>Back to Training</v>
          </cell>
        </row>
        <row r="4571">
          <cell r="A4571" t="str">
            <v>GAG20108NR</v>
          </cell>
          <cell r="B4571" t="str">
            <v>'5027535004834</v>
          </cell>
          <cell r="C4571" t="str">
            <v>[GAG20108NR] Murphy's Gaelic Gloves (Navy/Blue, 8 / Small)</v>
          </cell>
          <cell r="D4571" t="str">
            <v>Gaelic Sports / Accessories</v>
          </cell>
          <cell r="E4571" t="str">
            <v>Gaelic Sports</v>
          </cell>
          <cell r="F4571" t="str">
            <v>Accessories</v>
          </cell>
        </row>
        <row r="4572">
          <cell r="A4572" t="str">
            <v>GAG20108NR</v>
          </cell>
          <cell r="B4572" t="str">
            <v>'5027535004834</v>
          </cell>
          <cell r="C4572" t="str">
            <v>[GAG20108NR] Murphy's Gaelic Gloves (Navy/Blue, 8 / Small)</v>
          </cell>
          <cell r="D4572" t="str">
            <v>Home, Garden &amp; Lockdown Essentials</v>
          </cell>
          <cell r="E4572" t="str">
            <v>Home, Garden &amp; Lockdown Essentials</v>
          </cell>
        </row>
        <row r="4573">
          <cell r="A4573" t="str">
            <v>GAG20108NR</v>
          </cell>
          <cell r="B4573" t="str">
            <v>'5027535004834</v>
          </cell>
          <cell r="C4573" t="str">
            <v>[GAG20108NR] Murphy's Gaelic Gloves (Navy/Blue, 8 / Small)</v>
          </cell>
          <cell r="D4573" t="str">
            <v>Home, Garden &amp; Lockdown Essentials / Back to Training</v>
          </cell>
          <cell r="E4573" t="str">
            <v>Home, Garden &amp; Lockdown Essentials</v>
          </cell>
          <cell r="F4573" t="str">
            <v>Back to Training</v>
          </cell>
        </row>
        <row r="4574">
          <cell r="A4574" t="str">
            <v>GAG20109NR</v>
          </cell>
          <cell r="B4574" t="str">
            <v>'5027535004841</v>
          </cell>
          <cell r="C4574" t="str">
            <v>[GAG20109NR] Murphy's Gaelic Gloves (Navy/Blue, 9 / Medium)</v>
          </cell>
          <cell r="D4574" t="str">
            <v>Gaelic Sports / Accessories</v>
          </cell>
          <cell r="E4574" t="str">
            <v>Gaelic Sports</v>
          </cell>
          <cell r="F4574" t="str">
            <v>Accessories</v>
          </cell>
        </row>
        <row r="4575">
          <cell r="A4575" t="str">
            <v>GAG20109NR</v>
          </cell>
          <cell r="B4575" t="str">
            <v>'5027535004841</v>
          </cell>
          <cell r="C4575" t="str">
            <v>[GAG20109NR] Murphy's Gaelic Gloves (Navy/Blue, 9 / Medium)</v>
          </cell>
          <cell r="D4575" t="str">
            <v>Home, Garden &amp; Lockdown Essentials</v>
          </cell>
          <cell r="E4575" t="str">
            <v>Home, Garden &amp; Lockdown Essentials</v>
          </cell>
        </row>
        <row r="4576">
          <cell r="A4576" t="str">
            <v>GAG20109NR</v>
          </cell>
          <cell r="B4576" t="str">
            <v>'5027535004841</v>
          </cell>
          <cell r="C4576" t="str">
            <v>[GAG20109NR] Murphy's Gaelic Gloves (Navy/Blue, 9 / Medium)</v>
          </cell>
          <cell r="D4576" t="str">
            <v>Home, Garden &amp; Lockdown Essentials / Back to Training</v>
          </cell>
          <cell r="E4576" t="str">
            <v>Home, Garden &amp; Lockdown Essentials</v>
          </cell>
          <cell r="F4576" t="str">
            <v>Back to Training</v>
          </cell>
        </row>
        <row r="4577">
          <cell r="A4577" t="str">
            <v>GAG20110NR</v>
          </cell>
          <cell r="B4577" t="str">
            <v>'5027535004858</v>
          </cell>
          <cell r="C4577" t="str">
            <v>[GAG20110NR] Murphy's Gaelic Gloves (Navy/Blue, 10 / Large)</v>
          </cell>
          <cell r="D4577" t="str">
            <v>Gaelic Sports / Accessories</v>
          </cell>
          <cell r="E4577" t="str">
            <v>Gaelic Sports</v>
          </cell>
          <cell r="F4577" t="str">
            <v>Accessories</v>
          </cell>
        </row>
        <row r="4578">
          <cell r="A4578" t="str">
            <v>GAG20110NR</v>
          </cell>
          <cell r="B4578" t="str">
            <v>'5027535004858</v>
          </cell>
          <cell r="C4578" t="str">
            <v>[GAG20110NR] Murphy's Gaelic Gloves (Navy/Blue, 10 / Large)</v>
          </cell>
          <cell r="D4578" t="str">
            <v>Home, Garden &amp; Lockdown Essentials</v>
          </cell>
          <cell r="E4578" t="str">
            <v>Home, Garden &amp; Lockdown Essentials</v>
          </cell>
        </row>
        <row r="4579">
          <cell r="A4579" t="str">
            <v>GAG20110NR</v>
          </cell>
          <cell r="B4579" t="str">
            <v>'5027535004858</v>
          </cell>
          <cell r="C4579" t="str">
            <v>[GAG20110NR] Murphy's Gaelic Gloves (Navy/Blue, 10 / Large)</v>
          </cell>
          <cell r="D4579" t="str">
            <v>Home, Garden &amp; Lockdown Essentials / Back to Training</v>
          </cell>
          <cell r="E4579" t="str">
            <v>Home, Garden &amp; Lockdown Essentials</v>
          </cell>
          <cell r="F4579" t="str">
            <v>Back to Training</v>
          </cell>
        </row>
        <row r="4580">
          <cell r="A4580" t="str">
            <v>GAG20111NR</v>
          </cell>
          <cell r="B4580" t="str">
            <v>'5027535005183</v>
          </cell>
          <cell r="C4580" t="str">
            <v>[GAG20111NR] Murphy's Gaelic Gloves (Navy/Blue, 11 / X-Large)</v>
          </cell>
          <cell r="D4580" t="str">
            <v>Gaelic Sports / Accessories</v>
          </cell>
          <cell r="E4580" t="str">
            <v>Gaelic Sports</v>
          </cell>
          <cell r="F4580" t="str">
            <v>Accessories</v>
          </cell>
        </row>
        <row r="4581">
          <cell r="A4581" t="str">
            <v>GAG20111NR</v>
          </cell>
          <cell r="B4581" t="str">
            <v>'5027535005183</v>
          </cell>
          <cell r="C4581" t="str">
            <v>[GAG20111NR] Murphy's Gaelic Gloves (Navy/Blue, 11 / X-Large)</v>
          </cell>
          <cell r="D4581" t="str">
            <v>Home, Garden &amp; Lockdown Essentials</v>
          </cell>
          <cell r="E4581" t="str">
            <v>Home, Garden &amp; Lockdown Essentials</v>
          </cell>
        </row>
        <row r="4582">
          <cell r="A4582" t="str">
            <v>GAG20111NR</v>
          </cell>
          <cell r="B4582" t="str">
            <v>'5027535005183</v>
          </cell>
          <cell r="C4582" t="str">
            <v>[GAG20111NR] Murphy's Gaelic Gloves (Navy/Blue, 11 / X-Large)</v>
          </cell>
          <cell r="D4582" t="str">
            <v>Home, Garden &amp; Lockdown Essentials / Back to Training</v>
          </cell>
          <cell r="E4582" t="str">
            <v>Home, Garden &amp; Lockdown Essentials</v>
          </cell>
          <cell r="F4582" t="str">
            <v>Back to Training</v>
          </cell>
        </row>
        <row r="4583">
          <cell r="A4583" t="str">
            <v>GAG20004NY</v>
          </cell>
          <cell r="B4583" t="str">
            <v>'5027535004865</v>
          </cell>
          <cell r="C4583" t="str">
            <v>[GAG20004NY] Murphy's Gaelic Gloves Junior (Navy/Yellow, 4 / Under 8)</v>
          </cell>
          <cell r="D4583" t="str">
            <v>Gaelic Sports / Accessories</v>
          </cell>
          <cell r="E4583" t="str">
            <v>Gaelic Sports</v>
          </cell>
          <cell r="F4583" t="str">
            <v>Accessories</v>
          </cell>
        </row>
        <row r="4584">
          <cell r="A4584" t="str">
            <v>GAG20004NY</v>
          </cell>
          <cell r="B4584" t="str">
            <v>'5027535004865</v>
          </cell>
          <cell r="C4584" t="str">
            <v>[GAG20004NY] Murphy's Gaelic Gloves Junior (Navy/Yellow, 4 / Under 8)</v>
          </cell>
          <cell r="D4584" t="str">
            <v>Home, Garden &amp; Lockdown Essentials</v>
          </cell>
          <cell r="E4584" t="str">
            <v>Home, Garden &amp; Lockdown Essentials</v>
          </cell>
        </row>
        <row r="4585">
          <cell r="A4585" t="str">
            <v>GAG20004NY</v>
          </cell>
          <cell r="B4585" t="str">
            <v>'5027535004865</v>
          </cell>
          <cell r="C4585" t="str">
            <v>[GAG20004NY] Murphy's Gaelic Gloves Junior (Navy/Yellow, 4 / Under 8)</v>
          </cell>
          <cell r="D4585" t="str">
            <v>Home, Garden &amp; Lockdown Essentials / Back to Training</v>
          </cell>
          <cell r="E4585" t="str">
            <v>Home, Garden &amp; Lockdown Essentials</v>
          </cell>
          <cell r="F4585" t="str">
            <v>Back to Training</v>
          </cell>
        </row>
        <row r="4586">
          <cell r="A4586" t="str">
            <v>GAG20005NY</v>
          </cell>
          <cell r="B4586" t="str">
            <v>'5027535004872</v>
          </cell>
          <cell r="C4586" t="str">
            <v>[GAG20005NY] Murphy's Gaelic Gloves Junior (Navy/Yellow, 5 / Under 10)</v>
          </cell>
          <cell r="D4586" t="str">
            <v>Gaelic Sports / Accessories</v>
          </cell>
          <cell r="E4586" t="str">
            <v>Gaelic Sports</v>
          </cell>
          <cell r="F4586" t="str">
            <v>Accessories</v>
          </cell>
        </row>
        <row r="4587">
          <cell r="A4587" t="str">
            <v>GAG20005NY</v>
          </cell>
          <cell r="B4587" t="str">
            <v>'5027535004872</v>
          </cell>
          <cell r="C4587" t="str">
            <v>[GAG20005NY] Murphy's Gaelic Gloves Junior (Navy/Yellow, 5 / Under 10)</v>
          </cell>
          <cell r="D4587" t="str">
            <v>Home, Garden &amp; Lockdown Essentials</v>
          </cell>
          <cell r="E4587" t="str">
            <v>Home, Garden &amp; Lockdown Essentials</v>
          </cell>
        </row>
        <row r="4588">
          <cell r="A4588" t="str">
            <v>GAG20005NY</v>
          </cell>
          <cell r="B4588" t="str">
            <v>'5027535004872</v>
          </cell>
          <cell r="C4588" t="str">
            <v>[GAG20005NY] Murphy's Gaelic Gloves Junior (Navy/Yellow, 5 / Under 10)</v>
          </cell>
          <cell r="D4588" t="str">
            <v>Home, Garden &amp; Lockdown Essentials / Back to Training</v>
          </cell>
          <cell r="E4588" t="str">
            <v>Home, Garden &amp; Lockdown Essentials</v>
          </cell>
          <cell r="F4588" t="str">
            <v>Back to Training</v>
          </cell>
        </row>
        <row r="4589">
          <cell r="A4589" t="str">
            <v>GAG20006NY</v>
          </cell>
          <cell r="B4589" t="str">
            <v>'5027535004889</v>
          </cell>
          <cell r="C4589" t="str">
            <v>[GAG20006NY] Murphy's Gaelic Gloves Junior (Navy/Yellow, 6 / Under 12)</v>
          </cell>
          <cell r="D4589" t="str">
            <v>Gaelic Sports / Accessories</v>
          </cell>
          <cell r="E4589" t="str">
            <v>Gaelic Sports</v>
          </cell>
          <cell r="F4589" t="str">
            <v>Accessories</v>
          </cell>
        </row>
        <row r="4590">
          <cell r="A4590" t="str">
            <v>GAG20006NY</v>
          </cell>
          <cell r="B4590" t="str">
            <v>'5027535004889</v>
          </cell>
          <cell r="C4590" t="str">
            <v>[GAG20006NY] Murphy's Gaelic Gloves Junior (Navy/Yellow, 6 / Under 12)</v>
          </cell>
          <cell r="D4590" t="str">
            <v>Home, Garden &amp; Lockdown Essentials</v>
          </cell>
          <cell r="E4590" t="str">
            <v>Home, Garden &amp; Lockdown Essentials</v>
          </cell>
        </row>
        <row r="4591">
          <cell r="A4591" t="str">
            <v>GAG20006NY</v>
          </cell>
          <cell r="B4591" t="str">
            <v>'5027535004889</v>
          </cell>
          <cell r="C4591" t="str">
            <v>[GAG20006NY] Murphy's Gaelic Gloves Junior (Navy/Yellow, 6 / Under 12)</v>
          </cell>
          <cell r="D4591" t="str">
            <v>Home, Garden &amp; Lockdown Essentials / Back to Training</v>
          </cell>
          <cell r="E4591" t="str">
            <v>Home, Garden &amp; Lockdown Essentials</v>
          </cell>
          <cell r="F4591" t="str">
            <v>Back to Training</v>
          </cell>
        </row>
        <row r="4592">
          <cell r="A4592" t="str">
            <v>GAG20107NY</v>
          </cell>
          <cell r="B4592" t="str">
            <v>'5027535004896</v>
          </cell>
          <cell r="C4592" t="str">
            <v>[GAG20107NY] Murphy's Gaelic Gloves (Navy/Yellow, 7 / X-Small)</v>
          </cell>
          <cell r="D4592" t="str">
            <v>Gaelic Sports / Accessories</v>
          </cell>
          <cell r="E4592" t="str">
            <v>Gaelic Sports</v>
          </cell>
          <cell r="F4592" t="str">
            <v>Accessories</v>
          </cell>
        </row>
        <row r="4593">
          <cell r="A4593" t="str">
            <v>GAG20107NY</v>
          </cell>
          <cell r="B4593" t="str">
            <v>'5027535004896</v>
          </cell>
          <cell r="C4593" t="str">
            <v>[GAG20107NY] Murphy's Gaelic Gloves (Navy/Yellow, 7 / X-Small)</v>
          </cell>
          <cell r="D4593" t="str">
            <v>Home, Garden &amp; Lockdown Essentials</v>
          </cell>
          <cell r="E4593" t="str">
            <v>Home, Garden &amp; Lockdown Essentials</v>
          </cell>
        </row>
        <row r="4594">
          <cell r="A4594" t="str">
            <v>GAG20107NY</v>
          </cell>
          <cell r="B4594" t="str">
            <v>'5027535004896</v>
          </cell>
          <cell r="C4594" t="str">
            <v>[GAG20107NY] Murphy's Gaelic Gloves (Navy/Yellow, 7 / X-Small)</v>
          </cell>
          <cell r="D4594" t="str">
            <v>Home, Garden &amp; Lockdown Essentials / Back to Training</v>
          </cell>
          <cell r="E4594" t="str">
            <v>Home, Garden &amp; Lockdown Essentials</v>
          </cell>
          <cell r="F4594" t="str">
            <v>Back to Training</v>
          </cell>
        </row>
        <row r="4595">
          <cell r="A4595" t="str">
            <v>GAG20108NY</v>
          </cell>
          <cell r="B4595" t="str">
            <v>'5027535004902</v>
          </cell>
          <cell r="C4595" t="str">
            <v>[GAG20108NY] Murphy's Gaelic Gloves (Navy/Yellow, 8 / Small)</v>
          </cell>
          <cell r="D4595" t="str">
            <v>Gaelic Sports / Accessories</v>
          </cell>
          <cell r="E4595" t="str">
            <v>Gaelic Sports</v>
          </cell>
          <cell r="F4595" t="str">
            <v>Accessories</v>
          </cell>
        </row>
        <row r="4596">
          <cell r="A4596" t="str">
            <v>GAG20108NY</v>
          </cell>
          <cell r="B4596" t="str">
            <v>'5027535004902</v>
          </cell>
          <cell r="C4596" t="str">
            <v>[GAG20108NY] Murphy's Gaelic Gloves (Navy/Yellow, 8 / Small)</v>
          </cell>
          <cell r="D4596" t="str">
            <v>Home, Garden &amp; Lockdown Essentials</v>
          </cell>
          <cell r="E4596" t="str">
            <v>Home, Garden &amp; Lockdown Essentials</v>
          </cell>
        </row>
        <row r="4597">
          <cell r="A4597" t="str">
            <v>GAG20108NY</v>
          </cell>
          <cell r="B4597" t="str">
            <v>'5027535004902</v>
          </cell>
          <cell r="C4597" t="str">
            <v>[GAG20108NY] Murphy's Gaelic Gloves (Navy/Yellow, 8 / Small)</v>
          </cell>
          <cell r="D4597" t="str">
            <v>Home, Garden &amp; Lockdown Essentials / Back to Training</v>
          </cell>
          <cell r="E4597" t="str">
            <v>Home, Garden &amp; Lockdown Essentials</v>
          </cell>
          <cell r="F4597" t="str">
            <v>Back to Training</v>
          </cell>
        </row>
        <row r="4598">
          <cell r="A4598" t="str">
            <v>GAG20109NY</v>
          </cell>
          <cell r="B4598" t="str">
            <v>'5027535004919</v>
          </cell>
          <cell r="C4598" t="str">
            <v>[GAG20109NY] Murphy's Gaelic Gloves (Navy/Yellow, 9 / Medium)</v>
          </cell>
          <cell r="D4598" t="str">
            <v>Gaelic Sports / Accessories</v>
          </cell>
          <cell r="E4598" t="str">
            <v>Gaelic Sports</v>
          </cell>
          <cell r="F4598" t="str">
            <v>Accessories</v>
          </cell>
        </row>
        <row r="4599">
          <cell r="A4599" t="str">
            <v>GAG20109NY</v>
          </cell>
          <cell r="B4599" t="str">
            <v>'5027535004919</v>
          </cell>
          <cell r="C4599" t="str">
            <v>[GAG20109NY] Murphy's Gaelic Gloves (Navy/Yellow, 9 / Medium)</v>
          </cell>
          <cell r="D4599" t="str">
            <v>Home, Garden &amp; Lockdown Essentials</v>
          </cell>
          <cell r="E4599" t="str">
            <v>Home, Garden &amp; Lockdown Essentials</v>
          </cell>
        </row>
        <row r="4600">
          <cell r="A4600" t="str">
            <v>GAG20109NY</v>
          </cell>
          <cell r="B4600" t="str">
            <v>'5027535004919</v>
          </cell>
          <cell r="C4600" t="str">
            <v>[GAG20109NY] Murphy's Gaelic Gloves (Navy/Yellow, 9 / Medium)</v>
          </cell>
          <cell r="D4600" t="str">
            <v>Home, Garden &amp; Lockdown Essentials / Back to Training</v>
          </cell>
          <cell r="E4600" t="str">
            <v>Home, Garden &amp; Lockdown Essentials</v>
          </cell>
          <cell r="F4600" t="str">
            <v>Back to Training</v>
          </cell>
        </row>
        <row r="4601">
          <cell r="A4601" t="str">
            <v>GAG20110NY</v>
          </cell>
          <cell r="B4601" t="str">
            <v>'5027535004926</v>
          </cell>
          <cell r="C4601" t="str">
            <v>[GAG20110NY] Murphy's Gaelic Gloves (Navy/Yellow, 10 / Large)</v>
          </cell>
          <cell r="D4601" t="str">
            <v>Gaelic Sports / Accessories</v>
          </cell>
          <cell r="E4601" t="str">
            <v>Gaelic Sports</v>
          </cell>
          <cell r="F4601" t="str">
            <v>Accessories</v>
          </cell>
        </row>
        <row r="4602">
          <cell r="A4602" t="str">
            <v>GAG20110NY</v>
          </cell>
          <cell r="B4602" t="str">
            <v>'5027535004926</v>
          </cell>
          <cell r="C4602" t="str">
            <v>[GAG20110NY] Murphy's Gaelic Gloves (Navy/Yellow, 10 / Large)</v>
          </cell>
          <cell r="D4602" t="str">
            <v>Home, Garden &amp; Lockdown Essentials</v>
          </cell>
          <cell r="E4602" t="str">
            <v>Home, Garden &amp; Lockdown Essentials</v>
          </cell>
        </row>
        <row r="4603">
          <cell r="A4603" t="str">
            <v>GAG20110NY</v>
          </cell>
          <cell r="B4603" t="str">
            <v>'5027535004926</v>
          </cell>
          <cell r="C4603" t="str">
            <v>[GAG20110NY] Murphy's Gaelic Gloves (Navy/Yellow, 10 / Large)</v>
          </cell>
          <cell r="D4603" t="str">
            <v>Home, Garden &amp; Lockdown Essentials / Back to Training</v>
          </cell>
          <cell r="E4603" t="str">
            <v>Home, Garden &amp; Lockdown Essentials</v>
          </cell>
          <cell r="F4603" t="str">
            <v>Back to Training</v>
          </cell>
        </row>
        <row r="4604">
          <cell r="A4604" t="str">
            <v>GAG20111NY</v>
          </cell>
          <cell r="B4604" t="str">
            <v>'5027535005190</v>
          </cell>
          <cell r="C4604" t="str">
            <v>[GAG20111NY] Murphy's Gaelic Gloves (Navy/Yellow, 11 / X-Large)</v>
          </cell>
          <cell r="D4604" t="str">
            <v>Gaelic Sports / Accessories</v>
          </cell>
          <cell r="E4604" t="str">
            <v>Gaelic Sports</v>
          </cell>
          <cell r="F4604" t="str">
            <v>Accessories</v>
          </cell>
        </row>
        <row r="4605">
          <cell r="A4605" t="str">
            <v>GAG20111NY</v>
          </cell>
          <cell r="B4605" t="str">
            <v>'5027535005190</v>
          </cell>
          <cell r="C4605" t="str">
            <v>[GAG20111NY] Murphy's Gaelic Gloves (Navy/Yellow, 11 / X-Large)</v>
          </cell>
          <cell r="D4605" t="str">
            <v>Home, Garden &amp; Lockdown Essentials</v>
          </cell>
          <cell r="E4605" t="str">
            <v>Home, Garden &amp; Lockdown Essentials</v>
          </cell>
        </row>
        <row r="4606">
          <cell r="A4606" t="str">
            <v>GAG20111NY</v>
          </cell>
          <cell r="B4606" t="str">
            <v>'5027535005190</v>
          </cell>
          <cell r="C4606" t="str">
            <v>[GAG20111NY] Murphy's Gaelic Gloves (Navy/Yellow, 11 / X-Large)</v>
          </cell>
          <cell r="D4606" t="str">
            <v>Home, Garden &amp; Lockdown Essentials / Back to Training</v>
          </cell>
          <cell r="E4606" t="str">
            <v>Home, Garden &amp; Lockdown Essentials</v>
          </cell>
          <cell r="F4606" t="str">
            <v>Back to Training</v>
          </cell>
        </row>
        <row r="4607">
          <cell r="A4607" t="str">
            <v>GAG20002PR</v>
          </cell>
          <cell r="B4607" t="str">
            <v>'5027535007224</v>
          </cell>
          <cell r="C4607" t="str">
            <v>[GAG20002PR] Murphy's Gaelic Gloves Junior (Pink/Blue, 2 / Under 4)</v>
          </cell>
          <cell r="D4607" t="str">
            <v>Gaelic Sports / Accessories</v>
          </cell>
          <cell r="E4607" t="str">
            <v>Gaelic Sports</v>
          </cell>
          <cell r="F4607" t="str">
            <v>Accessories</v>
          </cell>
        </row>
        <row r="4608">
          <cell r="A4608" t="str">
            <v>GAG20002PR</v>
          </cell>
          <cell r="B4608" t="str">
            <v>'5027535007224</v>
          </cell>
          <cell r="C4608" t="str">
            <v>[GAG20002PR] Murphy's Gaelic Gloves Junior (Pink/Blue, 2 / Under 4)</v>
          </cell>
          <cell r="D4608" t="str">
            <v>Home, Garden &amp; Lockdown Essentials</v>
          </cell>
          <cell r="E4608" t="str">
            <v>Home, Garden &amp; Lockdown Essentials</v>
          </cell>
        </row>
        <row r="4609">
          <cell r="A4609" t="str">
            <v>GAG20002PR</v>
          </cell>
          <cell r="B4609" t="str">
            <v>'5027535007224</v>
          </cell>
          <cell r="C4609" t="str">
            <v>[GAG20002PR] Murphy's Gaelic Gloves Junior (Pink/Blue, 2 / Under 4)</v>
          </cell>
          <cell r="D4609" t="str">
            <v>Home, Garden &amp; Lockdown Essentials / Back to Training</v>
          </cell>
          <cell r="E4609" t="str">
            <v>Home, Garden &amp; Lockdown Essentials</v>
          </cell>
          <cell r="F4609" t="str">
            <v>Back to Training</v>
          </cell>
        </row>
        <row r="4610">
          <cell r="A4610" t="str">
            <v>GAG20003PR</v>
          </cell>
          <cell r="B4610" t="str">
            <v>'5027535007255</v>
          </cell>
          <cell r="C4610" t="str">
            <v>[GAG20003PR] Murphy's Gaelic Gloves Junior (Pink/Blue, 3 / Under 6)</v>
          </cell>
          <cell r="D4610" t="str">
            <v>Gaelic Sports / Accessories</v>
          </cell>
          <cell r="E4610" t="str">
            <v>Gaelic Sports</v>
          </cell>
          <cell r="F4610" t="str">
            <v>Accessories</v>
          </cell>
        </row>
        <row r="4611">
          <cell r="A4611" t="str">
            <v>GAG20003PR</v>
          </cell>
          <cell r="B4611" t="str">
            <v>'5027535007255</v>
          </cell>
          <cell r="C4611" t="str">
            <v>[GAG20003PR] Murphy's Gaelic Gloves Junior (Pink/Blue, 3 / Under 6)</v>
          </cell>
          <cell r="D4611" t="str">
            <v>Home, Garden &amp; Lockdown Essentials</v>
          </cell>
          <cell r="E4611" t="str">
            <v>Home, Garden &amp; Lockdown Essentials</v>
          </cell>
        </row>
        <row r="4612">
          <cell r="A4612" t="str">
            <v>GAG20003PR</v>
          </cell>
          <cell r="B4612" t="str">
            <v>'5027535007255</v>
          </cell>
          <cell r="C4612" t="str">
            <v>[GAG20003PR] Murphy's Gaelic Gloves Junior (Pink/Blue, 3 / Under 6)</v>
          </cell>
          <cell r="D4612" t="str">
            <v>Home, Garden &amp; Lockdown Essentials / Back to Training</v>
          </cell>
          <cell r="E4612" t="str">
            <v>Home, Garden &amp; Lockdown Essentials</v>
          </cell>
          <cell r="F4612" t="str">
            <v>Back to Training</v>
          </cell>
        </row>
        <row r="4613">
          <cell r="A4613" t="str">
            <v>GAG20004PR</v>
          </cell>
          <cell r="B4613" t="str">
            <v>'5027535004513</v>
          </cell>
          <cell r="C4613" t="str">
            <v>[GAG20004PR] Murphy's Gaelic Gloves Junior (Pink/Blue, 4 / Under 8)</v>
          </cell>
          <cell r="D4613" t="str">
            <v>Gaelic Sports / Accessories</v>
          </cell>
          <cell r="E4613" t="str">
            <v>Gaelic Sports</v>
          </cell>
          <cell r="F4613" t="str">
            <v>Accessories</v>
          </cell>
        </row>
        <row r="4614">
          <cell r="A4614" t="str">
            <v>GAG20004PR</v>
          </cell>
          <cell r="B4614" t="str">
            <v>'5027535004513</v>
          </cell>
          <cell r="C4614" t="str">
            <v>[GAG20004PR] Murphy's Gaelic Gloves Junior (Pink/Blue, 4 / Under 8)</v>
          </cell>
          <cell r="D4614" t="str">
            <v>Home, Garden &amp; Lockdown Essentials</v>
          </cell>
          <cell r="E4614" t="str">
            <v>Home, Garden &amp; Lockdown Essentials</v>
          </cell>
        </row>
        <row r="4615">
          <cell r="A4615" t="str">
            <v>GAG20004PR</v>
          </cell>
          <cell r="B4615" t="str">
            <v>'5027535004513</v>
          </cell>
          <cell r="C4615" t="str">
            <v>[GAG20004PR] Murphy's Gaelic Gloves Junior (Pink/Blue, 4 / Under 8)</v>
          </cell>
          <cell r="D4615" t="str">
            <v>Home, Garden &amp; Lockdown Essentials / Back to Training</v>
          </cell>
          <cell r="E4615" t="str">
            <v>Home, Garden &amp; Lockdown Essentials</v>
          </cell>
          <cell r="F4615" t="str">
            <v>Back to Training</v>
          </cell>
        </row>
        <row r="4616">
          <cell r="A4616" t="str">
            <v>GAG20005PR</v>
          </cell>
          <cell r="B4616" t="str">
            <v>'5027535004520</v>
          </cell>
          <cell r="C4616" t="str">
            <v>[GAG20005PR] Murphy's Gaelic Gloves Junior (Pink/Blue, 5 / Under 10)</v>
          </cell>
          <cell r="D4616" t="str">
            <v>Gaelic Sports / Accessories</v>
          </cell>
          <cell r="E4616" t="str">
            <v>Gaelic Sports</v>
          </cell>
          <cell r="F4616" t="str">
            <v>Accessories</v>
          </cell>
        </row>
        <row r="4617">
          <cell r="A4617" t="str">
            <v>GAG20005PR</v>
          </cell>
          <cell r="B4617" t="str">
            <v>'5027535004520</v>
          </cell>
          <cell r="C4617" t="str">
            <v>[GAG20005PR] Murphy's Gaelic Gloves Junior (Pink/Blue, 5 / Under 10)</v>
          </cell>
          <cell r="D4617" t="str">
            <v>Home, Garden &amp; Lockdown Essentials</v>
          </cell>
          <cell r="E4617" t="str">
            <v>Home, Garden &amp; Lockdown Essentials</v>
          </cell>
        </row>
        <row r="4618">
          <cell r="A4618" t="str">
            <v>GAG20005PR</v>
          </cell>
          <cell r="B4618" t="str">
            <v>'5027535004520</v>
          </cell>
          <cell r="C4618" t="str">
            <v>[GAG20005PR] Murphy's Gaelic Gloves Junior (Pink/Blue, 5 / Under 10)</v>
          </cell>
          <cell r="D4618" t="str">
            <v>Home, Garden &amp; Lockdown Essentials / Back to Training</v>
          </cell>
          <cell r="E4618" t="str">
            <v>Home, Garden &amp; Lockdown Essentials</v>
          </cell>
          <cell r="F4618" t="str">
            <v>Back to Training</v>
          </cell>
        </row>
        <row r="4619">
          <cell r="A4619" t="str">
            <v>GAG20006PR</v>
          </cell>
          <cell r="B4619" t="str">
            <v>'5027535004537</v>
          </cell>
          <cell r="C4619" t="str">
            <v>[GAG20006PR] Murphy's Gaelic Gloves Junior (Pink/Blue, 6 / Under 12)</v>
          </cell>
          <cell r="D4619" t="str">
            <v>Gaelic Sports / Accessories</v>
          </cell>
          <cell r="E4619" t="str">
            <v>Gaelic Sports</v>
          </cell>
          <cell r="F4619" t="str">
            <v>Accessories</v>
          </cell>
        </row>
        <row r="4620">
          <cell r="A4620" t="str">
            <v>GAG20006PR</v>
          </cell>
          <cell r="B4620" t="str">
            <v>'5027535004537</v>
          </cell>
          <cell r="C4620" t="str">
            <v>[GAG20006PR] Murphy's Gaelic Gloves Junior (Pink/Blue, 6 / Under 12)</v>
          </cell>
          <cell r="D4620" t="str">
            <v>Home, Garden &amp; Lockdown Essentials</v>
          </cell>
          <cell r="E4620" t="str">
            <v>Home, Garden &amp; Lockdown Essentials</v>
          </cell>
        </row>
        <row r="4621">
          <cell r="A4621" t="str">
            <v>GAG20006PR</v>
          </cell>
          <cell r="B4621" t="str">
            <v>'5027535004537</v>
          </cell>
          <cell r="C4621" t="str">
            <v>[GAG20006PR] Murphy's Gaelic Gloves Junior (Pink/Blue, 6 / Under 12)</v>
          </cell>
          <cell r="D4621" t="str">
            <v>Home, Garden &amp; Lockdown Essentials / Back to Training</v>
          </cell>
          <cell r="E4621" t="str">
            <v>Home, Garden &amp; Lockdown Essentials</v>
          </cell>
          <cell r="F4621" t="str">
            <v>Back to Training</v>
          </cell>
        </row>
        <row r="4622">
          <cell r="A4622" t="str">
            <v>GAG20107PR</v>
          </cell>
          <cell r="B4622" t="str">
            <v>'5027535004544</v>
          </cell>
          <cell r="C4622" t="str">
            <v>[GAG20107PR] Murphy's Gaelic Gloves (Pink/Blue, 7 / X-Small)</v>
          </cell>
          <cell r="D4622" t="str">
            <v>Gaelic Sports / Accessories</v>
          </cell>
          <cell r="E4622" t="str">
            <v>Gaelic Sports</v>
          </cell>
          <cell r="F4622" t="str">
            <v>Accessories</v>
          </cell>
        </row>
        <row r="4623">
          <cell r="A4623" t="str">
            <v>GAG20107PR</v>
          </cell>
          <cell r="B4623" t="str">
            <v>'5027535004544</v>
          </cell>
          <cell r="C4623" t="str">
            <v>[GAG20107PR] Murphy's Gaelic Gloves (Pink/Blue, 7 / X-Small)</v>
          </cell>
          <cell r="D4623" t="str">
            <v>Home, Garden &amp; Lockdown Essentials</v>
          </cell>
          <cell r="E4623" t="str">
            <v>Home, Garden &amp; Lockdown Essentials</v>
          </cell>
        </row>
        <row r="4624">
          <cell r="A4624" t="str">
            <v>GAG20107PR</v>
          </cell>
          <cell r="B4624" t="str">
            <v>'5027535004544</v>
          </cell>
          <cell r="C4624" t="str">
            <v>[GAG20107PR] Murphy's Gaelic Gloves (Pink/Blue, 7 / X-Small)</v>
          </cell>
          <cell r="D4624" t="str">
            <v>Home, Garden &amp; Lockdown Essentials / Back to Training</v>
          </cell>
          <cell r="E4624" t="str">
            <v>Home, Garden &amp; Lockdown Essentials</v>
          </cell>
          <cell r="F4624" t="str">
            <v>Back to Training</v>
          </cell>
        </row>
        <row r="4625">
          <cell r="A4625" t="str">
            <v>GAG20108PR</v>
          </cell>
          <cell r="B4625" t="str">
            <v>'5027535004551</v>
          </cell>
          <cell r="C4625" t="str">
            <v>[GAG20108PR] Murphy's Gaelic Gloves (Pink/Blue, 8 / Small)</v>
          </cell>
          <cell r="D4625" t="str">
            <v>Gaelic Sports / Accessories</v>
          </cell>
          <cell r="E4625" t="str">
            <v>Gaelic Sports</v>
          </cell>
          <cell r="F4625" t="str">
            <v>Accessories</v>
          </cell>
        </row>
        <row r="4626">
          <cell r="A4626" t="str">
            <v>GAG20108PR</v>
          </cell>
          <cell r="B4626" t="str">
            <v>'5027535004551</v>
          </cell>
          <cell r="C4626" t="str">
            <v>[GAG20108PR] Murphy's Gaelic Gloves (Pink/Blue, 8 / Small)</v>
          </cell>
          <cell r="D4626" t="str">
            <v>Home, Garden &amp; Lockdown Essentials</v>
          </cell>
          <cell r="E4626" t="str">
            <v>Home, Garden &amp; Lockdown Essentials</v>
          </cell>
        </row>
        <row r="4627">
          <cell r="A4627" t="str">
            <v>GAG20108PR</v>
          </cell>
          <cell r="B4627" t="str">
            <v>'5027535004551</v>
          </cell>
          <cell r="C4627" t="str">
            <v>[GAG20108PR] Murphy's Gaelic Gloves (Pink/Blue, 8 / Small)</v>
          </cell>
          <cell r="D4627" t="str">
            <v>Home, Garden &amp; Lockdown Essentials / Back to Training</v>
          </cell>
          <cell r="E4627" t="str">
            <v>Home, Garden &amp; Lockdown Essentials</v>
          </cell>
          <cell r="F4627" t="str">
            <v>Back to Training</v>
          </cell>
        </row>
        <row r="4628">
          <cell r="A4628" t="str">
            <v>GAG20109PR</v>
          </cell>
          <cell r="B4628" t="str">
            <v>'5027535004568</v>
          </cell>
          <cell r="C4628" t="str">
            <v>[GAG20109PR] Murphy's Gaelic Gloves (Pink/Blue, 9 / Medium)</v>
          </cell>
          <cell r="D4628" t="str">
            <v>Gaelic Sports / Accessories</v>
          </cell>
          <cell r="E4628" t="str">
            <v>Gaelic Sports</v>
          </cell>
          <cell r="F4628" t="str">
            <v>Accessories</v>
          </cell>
        </row>
        <row r="4629">
          <cell r="A4629" t="str">
            <v>GAG20109PR</v>
          </cell>
          <cell r="B4629" t="str">
            <v>'5027535004568</v>
          </cell>
          <cell r="C4629" t="str">
            <v>[GAG20109PR] Murphy's Gaelic Gloves (Pink/Blue, 9 / Medium)</v>
          </cell>
          <cell r="D4629" t="str">
            <v>Home, Garden &amp; Lockdown Essentials</v>
          </cell>
          <cell r="E4629" t="str">
            <v>Home, Garden &amp; Lockdown Essentials</v>
          </cell>
        </row>
        <row r="4630">
          <cell r="A4630" t="str">
            <v>GAG20109PR</v>
          </cell>
          <cell r="B4630" t="str">
            <v>'5027535004568</v>
          </cell>
          <cell r="C4630" t="str">
            <v>[GAG20109PR] Murphy's Gaelic Gloves (Pink/Blue, 9 / Medium)</v>
          </cell>
          <cell r="D4630" t="str">
            <v>Home, Garden &amp; Lockdown Essentials / Back to Training</v>
          </cell>
          <cell r="E4630" t="str">
            <v>Home, Garden &amp; Lockdown Essentials</v>
          </cell>
          <cell r="F4630" t="str">
            <v>Back to Training</v>
          </cell>
        </row>
        <row r="4631">
          <cell r="A4631" t="str">
            <v>GAG20110PR</v>
          </cell>
          <cell r="B4631" t="str">
            <v>'5027535004575</v>
          </cell>
          <cell r="C4631" t="str">
            <v>[GAG20110PR] Murphy's Gaelic Gloves (Pink/Blue, 10 / Large)</v>
          </cell>
          <cell r="D4631" t="str">
            <v>Gaelic Sports / Accessories</v>
          </cell>
          <cell r="E4631" t="str">
            <v>Gaelic Sports</v>
          </cell>
          <cell r="F4631" t="str">
            <v>Accessories</v>
          </cell>
        </row>
        <row r="4632">
          <cell r="A4632" t="str">
            <v>GAG20110PR</v>
          </cell>
          <cell r="B4632" t="str">
            <v>'5027535004575</v>
          </cell>
          <cell r="C4632" t="str">
            <v>[GAG20110PR] Murphy's Gaelic Gloves (Pink/Blue, 10 / Large)</v>
          </cell>
          <cell r="D4632" t="str">
            <v>Home, Garden &amp; Lockdown Essentials</v>
          </cell>
          <cell r="E4632" t="str">
            <v>Home, Garden &amp; Lockdown Essentials</v>
          </cell>
        </row>
        <row r="4633">
          <cell r="A4633" t="str">
            <v>GAG20110PR</v>
          </cell>
          <cell r="B4633" t="str">
            <v>'5027535004575</v>
          </cell>
          <cell r="C4633" t="str">
            <v>[GAG20110PR] Murphy's Gaelic Gloves (Pink/Blue, 10 / Large)</v>
          </cell>
          <cell r="D4633" t="str">
            <v>Home, Garden &amp; Lockdown Essentials / Back to Training</v>
          </cell>
          <cell r="E4633" t="str">
            <v>Home, Garden &amp; Lockdown Essentials</v>
          </cell>
          <cell r="F4633" t="str">
            <v>Back to Training</v>
          </cell>
        </row>
        <row r="4634">
          <cell r="A4634" t="str">
            <v>GAG20111PR</v>
          </cell>
          <cell r="B4634" t="str">
            <v>'5027535005145</v>
          </cell>
          <cell r="C4634" t="str">
            <v>[GAG20111PR] Murphy's Gaelic Gloves (Pink/Blue, 11 / X-Large)</v>
          </cell>
          <cell r="D4634" t="str">
            <v>Gaelic Sports / Accessories</v>
          </cell>
          <cell r="E4634" t="str">
            <v>Gaelic Sports</v>
          </cell>
          <cell r="F4634" t="str">
            <v>Accessories</v>
          </cell>
        </row>
        <row r="4635">
          <cell r="A4635" t="str">
            <v>GAG20111PR</v>
          </cell>
          <cell r="B4635" t="str">
            <v>'5027535005145</v>
          </cell>
          <cell r="C4635" t="str">
            <v>[GAG20111PR] Murphy's Gaelic Gloves (Pink/Blue, 11 / X-Large)</v>
          </cell>
          <cell r="D4635" t="str">
            <v>Home, Garden &amp; Lockdown Essentials</v>
          </cell>
          <cell r="E4635" t="str">
            <v>Home, Garden &amp; Lockdown Essentials</v>
          </cell>
        </row>
        <row r="4636">
          <cell r="A4636" t="str">
            <v>GAG20111PR</v>
          </cell>
          <cell r="B4636" t="str">
            <v>'5027535005145</v>
          </cell>
          <cell r="C4636" t="str">
            <v>[GAG20111PR] Murphy's Gaelic Gloves (Pink/Blue, 11 / X-Large)</v>
          </cell>
          <cell r="D4636" t="str">
            <v>Home, Garden &amp; Lockdown Essentials / Back to Training</v>
          </cell>
          <cell r="E4636" t="str">
            <v>Home, Garden &amp; Lockdown Essentials</v>
          </cell>
          <cell r="F4636" t="str">
            <v>Back to Training</v>
          </cell>
        </row>
        <row r="4637">
          <cell r="A4637" t="str">
            <v>GAH050BS</v>
          </cell>
          <cell r="B4637" t="str">
            <v>'GAH050BS</v>
          </cell>
          <cell r="C4637" t="str">
            <v>[GAH050BS] Marc GAA Helmet Junior (Black, Small 52-56cm)</v>
          </cell>
          <cell r="D4637" t="str">
            <v>Gaelic Sports</v>
          </cell>
          <cell r="E4637" t="str">
            <v>Gaelic Sports</v>
          </cell>
        </row>
        <row r="4638">
          <cell r="A4638" t="str">
            <v>GAH050BM</v>
          </cell>
          <cell r="B4638" t="str">
            <v>'GAH050BM</v>
          </cell>
          <cell r="C4638" t="str">
            <v>[GAH050BM] Marc GAA Helmet Junior (Black, Medium 56-58cm)</v>
          </cell>
          <cell r="D4638" t="str">
            <v>Gaelic Sports</v>
          </cell>
          <cell r="E4638" t="str">
            <v>Gaelic Sports</v>
          </cell>
        </row>
        <row r="4639">
          <cell r="A4639" t="str">
            <v>GAH050RS</v>
          </cell>
          <cell r="B4639" t="str">
            <v>'[GAH050RS</v>
          </cell>
          <cell r="C4639" t="str">
            <v>[GAH050RS] Marc GAA Helmet Junior (Blue, Small 52-56cm)</v>
          </cell>
          <cell r="D4639" t="str">
            <v>Gaelic Sports</v>
          </cell>
          <cell r="E4639" t="str">
            <v>Gaelic Sports</v>
          </cell>
        </row>
        <row r="4640">
          <cell r="A4640" t="str">
            <v>GAH050RM</v>
          </cell>
          <cell r="B4640" t="str">
            <v>'GAH050RM</v>
          </cell>
          <cell r="C4640" t="str">
            <v>[GAH050RM] Marc GAA Helmet Junior (Blue, Medium 56-58cm)</v>
          </cell>
          <cell r="D4640" t="str">
            <v>Gaelic Sports</v>
          </cell>
          <cell r="E4640" t="str">
            <v>Gaelic Sports</v>
          </cell>
        </row>
        <row r="4641">
          <cell r="A4641" t="str">
            <v>GAH050RL</v>
          </cell>
          <cell r="B4641" t="str">
            <v>'GAH050RL</v>
          </cell>
          <cell r="C4641" t="str">
            <v>[GAH050RL] Marc GAA Helmet Adult (Blue, Large 58-60cm)</v>
          </cell>
          <cell r="D4641" t="str">
            <v>Gaelic Sports</v>
          </cell>
          <cell r="E4641" t="str">
            <v>Gaelic Sports</v>
          </cell>
        </row>
        <row r="4642">
          <cell r="A4642" t="str">
            <v>GAH050SS</v>
          </cell>
          <cell r="B4642" t="str">
            <v>'GAH050SS</v>
          </cell>
          <cell r="C4642" t="str">
            <v>[GAH050SS] Marc GAA Helmet Junior (Red, Small 52-56cm)</v>
          </cell>
          <cell r="D4642" t="str">
            <v>Gaelic Sports</v>
          </cell>
          <cell r="E4642" t="str">
            <v>Gaelic Sports</v>
          </cell>
        </row>
        <row r="4643">
          <cell r="A4643" t="str">
            <v>HUR500</v>
          </cell>
          <cell r="B4643" t="str">
            <v>'5027535220265</v>
          </cell>
          <cell r="C4643" t="str">
            <v>[HUR500] Hurley Master</v>
          </cell>
          <cell r="D4643" t="str">
            <v>Gaelic Sports</v>
          </cell>
          <cell r="E4643" t="str">
            <v>Gaelic Sports</v>
          </cell>
        </row>
        <row r="4644">
          <cell r="A4644" t="str">
            <v>HUR500</v>
          </cell>
          <cell r="B4644" t="str">
            <v>'5027535220265</v>
          </cell>
          <cell r="C4644" t="str">
            <v>[HUR500] Hurley Master</v>
          </cell>
          <cell r="D4644" t="str">
            <v>Gaelic Sports / Accessories</v>
          </cell>
          <cell r="E4644" t="str">
            <v>Gaelic Sports</v>
          </cell>
          <cell r="F4644" t="str">
            <v>Accessories</v>
          </cell>
        </row>
        <row r="4645">
          <cell r="A4645" t="str">
            <v>HUR500</v>
          </cell>
          <cell r="B4645" t="str">
            <v>'5027535220265</v>
          </cell>
          <cell r="C4645" t="str">
            <v>[HUR500] Hurley Master</v>
          </cell>
          <cell r="D4645" t="str">
            <v>Home, Garden &amp; Lockdown Essentials</v>
          </cell>
          <cell r="E4645" t="str">
            <v>Home, Garden &amp; Lockdown Essentials</v>
          </cell>
        </row>
        <row r="4646">
          <cell r="A4646" t="str">
            <v>HUR500</v>
          </cell>
          <cell r="B4646" t="str">
            <v>'5027535220265</v>
          </cell>
          <cell r="C4646" t="str">
            <v>[HUR500] Hurley Master</v>
          </cell>
          <cell r="D4646" t="str">
            <v>Home, Garden &amp; Lockdown Essentials / Back to Training</v>
          </cell>
          <cell r="E4646" t="str">
            <v>Home, Garden &amp; Lockdown Essentials</v>
          </cell>
          <cell r="F4646" t="str">
            <v>Back to Training</v>
          </cell>
        </row>
        <row r="4647">
          <cell r="A4647" t="str">
            <v>HUR500E</v>
          </cell>
          <cell r="B4647" t="str">
            <v>'5027535220289</v>
          </cell>
          <cell r="C4647" t="str">
            <v>[HUR500E] Hurley Master Spares (Elastics (10pcs per bag))</v>
          </cell>
          <cell r="D4647" t="str">
            <v>Gaelic Sports</v>
          </cell>
          <cell r="E4647" t="str">
            <v>Gaelic Sports</v>
          </cell>
        </row>
        <row r="4648">
          <cell r="A4648" t="str">
            <v>HUR500E</v>
          </cell>
          <cell r="B4648" t="str">
            <v>'5027535220289</v>
          </cell>
          <cell r="C4648" t="str">
            <v>[HUR500E] Hurley Master Spares (Elastics (10pcs per bag))</v>
          </cell>
          <cell r="D4648" t="str">
            <v>Gaelic Sports / Accessories</v>
          </cell>
          <cell r="E4648" t="str">
            <v>Gaelic Sports</v>
          </cell>
          <cell r="F4648" t="str">
            <v>Accessories</v>
          </cell>
        </row>
        <row r="4649">
          <cell r="A4649" t="str">
            <v>HUR500N</v>
          </cell>
          <cell r="B4649" t="str">
            <v>'5027535220296</v>
          </cell>
          <cell r="C4649" t="str">
            <v>[HUR500N] Hurley Master Spares (Net)</v>
          </cell>
          <cell r="D4649" t="str">
            <v>Gaelic Sports</v>
          </cell>
          <cell r="E4649" t="str">
            <v>Gaelic Sports</v>
          </cell>
        </row>
        <row r="4650">
          <cell r="A4650" t="str">
            <v>HUR500N</v>
          </cell>
          <cell r="B4650" t="str">
            <v>'5027535220296</v>
          </cell>
          <cell r="C4650" t="str">
            <v>[HUR500N] Hurley Master Spares (Net)</v>
          </cell>
          <cell r="D4650" t="str">
            <v>Gaelic Sports / Accessories</v>
          </cell>
          <cell r="E4650" t="str">
            <v>Gaelic Sports</v>
          </cell>
          <cell r="F4650" t="str">
            <v>Accessories</v>
          </cell>
        </row>
        <row r="4651">
          <cell r="A4651" t="str">
            <v>HUR500Y</v>
          </cell>
          <cell r="B4651" t="str">
            <v>'5027535000874</v>
          </cell>
          <cell r="C4651" t="str">
            <v>[HUR500Y] Hurley Master Spares (Y Joint)</v>
          </cell>
          <cell r="D4651" t="str">
            <v>Gaelic Sports</v>
          </cell>
          <cell r="E4651" t="str">
            <v>Gaelic Sports</v>
          </cell>
        </row>
        <row r="4652">
          <cell r="A4652" t="str">
            <v>HUR500Y</v>
          </cell>
          <cell r="B4652" t="str">
            <v>'5027535000874</v>
          </cell>
          <cell r="C4652" t="str">
            <v>[HUR500Y] Hurley Master Spares (Y Joint)</v>
          </cell>
          <cell r="D4652" t="str">
            <v>Gaelic Sports / Accessories</v>
          </cell>
          <cell r="E4652" t="str">
            <v>Gaelic Sports</v>
          </cell>
          <cell r="F4652" t="str">
            <v>Accessories</v>
          </cell>
        </row>
        <row r="4653">
          <cell r="A4653" t="str">
            <v>HUR41020</v>
          </cell>
          <cell r="B4653" t="str">
            <v>'HUR41020</v>
          </cell>
          <cell r="C4653" t="str">
            <v>[HUR41020] Murphy's Ash Hurling Stick (20")</v>
          </cell>
          <cell r="D4653" t="str">
            <v>Gaelic Sports / Hurling Sticks</v>
          </cell>
          <cell r="E4653" t="str">
            <v>Gaelic Sports</v>
          </cell>
          <cell r="F4653" t="str">
            <v>Hurling Sticks</v>
          </cell>
        </row>
        <row r="4654">
          <cell r="A4654" t="str">
            <v>HUR41020</v>
          </cell>
          <cell r="B4654" t="str">
            <v>'HUR41020</v>
          </cell>
          <cell r="C4654" t="str">
            <v>[HUR41020] Murphy's Ash Hurling Stick (20")</v>
          </cell>
          <cell r="D4654" t="str">
            <v>Home, Garden &amp; Lockdown Essentials / Back to Training</v>
          </cell>
          <cell r="E4654" t="str">
            <v>Home, Garden &amp; Lockdown Essentials</v>
          </cell>
          <cell r="F4654" t="str">
            <v>Back to Training</v>
          </cell>
        </row>
        <row r="4655">
          <cell r="A4655" t="str">
            <v>HUR41022</v>
          </cell>
          <cell r="B4655" t="str">
            <v>'HUR41022</v>
          </cell>
          <cell r="C4655" t="str">
            <v>[HUR41022] Murphy's Ash Hurling Stick (22")</v>
          </cell>
          <cell r="D4655" t="str">
            <v>Gaelic Sports / Hurling Sticks</v>
          </cell>
          <cell r="E4655" t="str">
            <v>Gaelic Sports</v>
          </cell>
          <cell r="F4655" t="str">
            <v>Hurling Sticks</v>
          </cell>
        </row>
        <row r="4656">
          <cell r="A4656" t="str">
            <v>HUR41022</v>
          </cell>
          <cell r="B4656" t="str">
            <v>'HUR41022</v>
          </cell>
          <cell r="C4656" t="str">
            <v>[HUR41022] Murphy's Ash Hurling Stick (22")</v>
          </cell>
          <cell r="D4656" t="str">
            <v>Home, Garden &amp; Lockdown Essentials / Back to Training</v>
          </cell>
          <cell r="E4656" t="str">
            <v>Home, Garden &amp; Lockdown Essentials</v>
          </cell>
          <cell r="F4656" t="str">
            <v>Back to Training</v>
          </cell>
        </row>
        <row r="4657">
          <cell r="A4657" t="str">
            <v>HUR41024</v>
          </cell>
          <cell r="B4657" t="str">
            <v>'HUR41024</v>
          </cell>
          <cell r="C4657" t="str">
            <v>[HUR41024] Murphy's Ash Hurling Stick (24")</v>
          </cell>
          <cell r="D4657" t="str">
            <v>Gaelic Sports / Hurling Sticks</v>
          </cell>
          <cell r="E4657" t="str">
            <v>Gaelic Sports</v>
          </cell>
          <cell r="F4657" t="str">
            <v>Hurling Sticks</v>
          </cell>
        </row>
        <row r="4658">
          <cell r="A4658" t="str">
            <v>HUR41024</v>
          </cell>
          <cell r="B4658" t="str">
            <v>'HUR41024</v>
          </cell>
          <cell r="C4658" t="str">
            <v>[HUR41024] Murphy's Ash Hurling Stick (24")</v>
          </cell>
          <cell r="D4658" t="str">
            <v>Home, Garden &amp; Lockdown Essentials / Back to Training</v>
          </cell>
          <cell r="E4658" t="str">
            <v>Home, Garden &amp; Lockdown Essentials</v>
          </cell>
          <cell r="F4658" t="str">
            <v>Back to Training</v>
          </cell>
        </row>
        <row r="4659">
          <cell r="A4659" t="str">
            <v>HUR41026</v>
          </cell>
          <cell r="B4659" t="str">
            <v>'HUR41026</v>
          </cell>
          <cell r="C4659" t="str">
            <v>[HUR41026] Murphy's Ash Hurling Stick (26")</v>
          </cell>
          <cell r="D4659" t="str">
            <v>Gaelic Sports / Hurling Sticks</v>
          </cell>
          <cell r="E4659" t="str">
            <v>Gaelic Sports</v>
          </cell>
          <cell r="F4659" t="str">
            <v>Hurling Sticks</v>
          </cell>
        </row>
        <row r="4660">
          <cell r="A4660" t="str">
            <v>HUR41026</v>
          </cell>
          <cell r="B4660" t="str">
            <v>'HUR41026</v>
          </cell>
          <cell r="C4660" t="str">
            <v>[HUR41026] Murphy's Ash Hurling Stick (26")</v>
          </cell>
          <cell r="D4660" t="str">
            <v>Home, Garden &amp; Lockdown Essentials / Back to Training</v>
          </cell>
          <cell r="E4660" t="str">
            <v>Home, Garden &amp; Lockdown Essentials</v>
          </cell>
          <cell r="F4660" t="str">
            <v>Back to Training</v>
          </cell>
        </row>
        <row r="4661">
          <cell r="A4661" t="str">
            <v>HUR41028</v>
          </cell>
          <cell r="B4661" t="str">
            <v>'HUR41028</v>
          </cell>
          <cell r="C4661" t="str">
            <v>[HUR41028] Murphy's Ash Hurling Stick (28")</v>
          </cell>
          <cell r="D4661" t="str">
            <v>Gaelic Sports / Hurling Sticks</v>
          </cell>
          <cell r="E4661" t="str">
            <v>Gaelic Sports</v>
          </cell>
          <cell r="F4661" t="str">
            <v>Hurling Sticks</v>
          </cell>
        </row>
        <row r="4662">
          <cell r="A4662" t="str">
            <v>HUR41028</v>
          </cell>
          <cell r="B4662" t="str">
            <v>'HUR41028</v>
          </cell>
          <cell r="C4662" t="str">
            <v>[HUR41028] Murphy's Ash Hurling Stick (28")</v>
          </cell>
          <cell r="D4662" t="str">
            <v>Home, Garden &amp; Lockdown Essentials / Back to Training</v>
          </cell>
          <cell r="E4662" t="str">
            <v>Home, Garden &amp; Lockdown Essentials</v>
          </cell>
          <cell r="F4662" t="str">
            <v>Back to Training</v>
          </cell>
        </row>
        <row r="4663">
          <cell r="A4663" t="str">
            <v>HUR41030</v>
          </cell>
          <cell r="B4663" t="str">
            <v>'HUR41030</v>
          </cell>
          <cell r="C4663" t="str">
            <v>[HUR41030] Murphy's Ash Hurling Stick (30")</v>
          </cell>
          <cell r="D4663" t="str">
            <v>Gaelic Sports / Hurling Sticks</v>
          </cell>
          <cell r="E4663" t="str">
            <v>Gaelic Sports</v>
          </cell>
          <cell r="F4663" t="str">
            <v>Hurling Sticks</v>
          </cell>
        </row>
        <row r="4664">
          <cell r="A4664" t="str">
            <v>HUR41030</v>
          </cell>
          <cell r="B4664" t="str">
            <v>'HUR41030</v>
          </cell>
          <cell r="C4664" t="str">
            <v>[HUR41030] Murphy's Ash Hurling Stick (30")</v>
          </cell>
          <cell r="D4664" t="str">
            <v>Home, Garden &amp; Lockdown Essentials / Back to Training</v>
          </cell>
          <cell r="E4664" t="str">
            <v>Home, Garden &amp; Lockdown Essentials</v>
          </cell>
          <cell r="F4664" t="str">
            <v>Back to Training</v>
          </cell>
        </row>
        <row r="4665">
          <cell r="A4665" t="str">
            <v>HUR41032</v>
          </cell>
          <cell r="B4665" t="str">
            <v>'HUR41032</v>
          </cell>
          <cell r="C4665" t="str">
            <v>[HUR41032] Murphy's Ash Hurling Stick (32")</v>
          </cell>
          <cell r="D4665" t="str">
            <v>Gaelic Sports / Hurling Sticks</v>
          </cell>
          <cell r="E4665" t="str">
            <v>Gaelic Sports</v>
          </cell>
          <cell r="F4665" t="str">
            <v>Hurling Sticks</v>
          </cell>
        </row>
        <row r="4666">
          <cell r="A4666" t="str">
            <v>HUR41032</v>
          </cell>
          <cell r="B4666" t="str">
            <v>'HUR41032</v>
          </cell>
          <cell r="C4666" t="str">
            <v>[HUR41032] Murphy's Ash Hurling Stick (32")</v>
          </cell>
          <cell r="D4666" t="str">
            <v>Home, Garden &amp; Lockdown Essentials / Back to Training</v>
          </cell>
          <cell r="E4666" t="str">
            <v>Home, Garden &amp; Lockdown Essentials</v>
          </cell>
          <cell r="F4666" t="str">
            <v>Back to Training</v>
          </cell>
        </row>
        <row r="4667">
          <cell r="A4667" t="str">
            <v>HUR41033</v>
          </cell>
          <cell r="B4667" t="str">
            <v>'HUR41033</v>
          </cell>
          <cell r="C4667" t="str">
            <v>[HUR41033] Murphy's Ash Hurling Stick (33")</v>
          </cell>
          <cell r="D4667" t="str">
            <v>Gaelic Sports / Hurling Sticks</v>
          </cell>
          <cell r="E4667" t="str">
            <v>Gaelic Sports</v>
          </cell>
          <cell r="F4667" t="str">
            <v>Hurling Sticks</v>
          </cell>
        </row>
        <row r="4668">
          <cell r="A4668" t="str">
            <v>HUR41033</v>
          </cell>
          <cell r="B4668" t="str">
            <v>'HUR41033</v>
          </cell>
          <cell r="C4668" t="str">
            <v>[HUR41033] Murphy's Ash Hurling Stick (33")</v>
          </cell>
          <cell r="D4668" t="str">
            <v>Home, Garden &amp; Lockdown Essentials / Back to Training</v>
          </cell>
          <cell r="E4668" t="str">
            <v>Home, Garden &amp; Lockdown Essentials</v>
          </cell>
          <cell r="F4668" t="str">
            <v>Back to Training</v>
          </cell>
        </row>
        <row r="4669">
          <cell r="A4669" t="str">
            <v>HUR41034</v>
          </cell>
          <cell r="B4669" t="str">
            <v>'HUR41034</v>
          </cell>
          <cell r="C4669" t="str">
            <v>[HUR41034] Murphy's Ash Hurling Stick (34")</v>
          </cell>
          <cell r="D4669" t="str">
            <v>Gaelic Sports / Hurling Sticks</v>
          </cell>
          <cell r="E4669" t="str">
            <v>Gaelic Sports</v>
          </cell>
          <cell r="F4669" t="str">
            <v>Hurling Sticks</v>
          </cell>
        </row>
        <row r="4670">
          <cell r="A4670" t="str">
            <v>HUR41034</v>
          </cell>
          <cell r="B4670" t="str">
            <v>'HUR41034</v>
          </cell>
          <cell r="C4670" t="str">
            <v>[HUR41034] Murphy's Ash Hurling Stick (34")</v>
          </cell>
          <cell r="D4670" t="str">
            <v>Home, Garden &amp; Lockdown Essentials / Back to Training</v>
          </cell>
          <cell r="E4670" t="str">
            <v>Home, Garden &amp; Lockdown Essentials</v>
          </cell>
          <cell r="F4670" t="str">
            <v>Back to Training</v>
          </cell>
        </row>
        <row r="4671">
          <cell r="A4671" t="str">
            <v>HUR41035</v>
          </cell>
          <cell r="B4671" t="str">
            <v>'HUR41035</v>
          </cell>
          <cell r="C4671" t="str">
            <v>[HUR41035] Murphy's Ash Hurling Stick (35")</v>
          </cell>
          <cell r="D4671" t="str">
            <v>Gaelic Sports / Hurling Sticks</v>
          </cell>
          <cell r="E4671" t="str">
            <v>Gaelic Sports</v>
          </cell>
          <cell r="F4671" t="str">
            <v>Hurling Sticks</v>
          </cell>
        </row>
        <row r="4672">
          <cell r="A4672" t="str">
            <v>HUR41035</v>
          </cell>
          <cell r="B4672" t="str">
            <v>'HUR41035</v>
          </cell>
          <cell r="C4672" t="str">
            <v>[HUR41035] Murphy's Ash Hurling Stick (35")</v>
          </cell>
          <cell r="D4672" t="str">
            <v>Home, Garden &amp; Lockdown Essentials / Back to Training</v>
          </cell>
          <cell r="E4672" t="str">
            <v>Home, Garden &amp; Lockdown Essentials</v>
          </cell>
          <cell r="F4672" t="str">
            <v>Back to Training</v>
          </cell>
        </row>
        <row r="4673">
          <cell r="A4673" t="str">
            <v>HUR41036</v>
          </cell>
          <cell r="B4673" t="str">
            <v>'HUR41036</v>
          </cell>
          <cell r="C4673" t="str">
            <v>[HUR41036] Murphy's Ash Hurling Stick (36")</v>
          </cell>
          <cell r="D4673" t="str">
            <v>Gaelic Sports / Hurling Sticks</v>
          </cell>
          <cell r="E4673" t="str">
            <v>Gaelic Sports</v>
          </cell>
          <cell r="F4673" t="str">
            <v>Hurling Sticks</v>
          </cell>
        </row>
        <row r="4674">
          <cell r="A4674" t="str">
            <v>HUR41036</v>
          </cell>
          <cell r="B4674" t="str">
            <v>'HUR41036</v>
          </cell>
          <cell r="C4674" t="str">
            <v>[HUR41036] Murphy's Ash Hurling Stick (36")</v>
          </cell>
          <cell r="D4674" t="str">
            <v>Home, Garden &amp; Lockdown Essentials / Back to Training</v>
          </cell>
          <cell r="E4674" t="str">
            <v>Home, Garden &amp; Lockdown Essentials</v>
          </cell>
          <cell r="F4674" t="str">
            <v>Back to Training</v>
          </cell>
        </row>
        <row r="4675">
          <cell r="A4675" t="str">
            <v>HUR40020</v>
          </cell>
          <cell r="B4675" t="str">
            <v>'HUR40020</v>
          </cell>
          <cell r="C4675" t="str">
            <v>[HUR40020] Uwin Ash Hurling Stick (20")</v>
          </cell>
          <cell r="D4675" t="str">
            <v>Gaelic Sports / Hurling Sticks</v>
          </cell>
          <cell r="E4675" t="str">
            <v>Gaelic Sports</v>
          </cell>
          <cell r="F4675" t="str">
            <v>Hurling Sticks</v>
          </cell>
        </row>
        <row r="4676">
          <cell r="A4676" t="str">
            <v>HUR40020</v>
          </cell>
          <cell r="B4676" t="str">
            <v>'HUR40020</v>
          </cell>
          <cell r="C4676" t="str">
            <v>[HUR40020] Uwin Ash Hurling Stick (20")</v>
          </cell>
          <cell r="D4676" t="str">
            <v>Home, Garden &amp; Lockdown Essentials / Back to Training</v>
          </cell>
          <cell r="E4676" t="str">
            <v>Home, Garden &amp; Lockdown Essentials</v>
          </cell>
          <cell r="F4676" t="str">
            <v>Back to Training</v>
          </cell>
        </row>
        <row r="4677">
          <cell r="A4677" t="str">
            <v>HUR40022</v>
          </cell>
          <cell r="B4677" t="str">
            <v>'HUR40022</v>
          </cell>
          <cell r="C4677" t="str">
            <v>[HUR40022] Uwin Ash Hurling Stick (22")</v>
          </cell>
          <cell r="D4677" t="str">
            <v>Gaelic Sports / Hurling Sticks</v>
          </cell>
          <cell r="E4677" t="str">
            <v>Gaelic Sports</v>
          </cell>
          <cell r="F4677" t="str">
            <v>Hurling Sticks</v>
          </cell>
        </row>
        <row r="4678">
          <cell r="A4678" t="str">
            <v>HUR40022</v>
          </cell>
          <cell r="B4678" t="str">
            <v>'HUR40022</v>
          </cell>
          <cell r="C4678" t="str">
            <v>[HUR40022] Uwin Ash Hurling Stick (22")</v>
          </cell>
          <cell r="D4678" t="str">
            <v>Home, Garden &amp; Lockdown Essentials / Back to Training</v>
          </cell>
          <cell r="E4678" t="str">
            <v>Home, Garden &amp; Lockdown Essentials</v>
          </cell>
          <cell r="F4678" t="str">
            <v>Back to Training</v>
          </cell>
        </row>
        <row r="4679">
          <cell r="A4679" t="str">
            <v>HUR40024</v>
          </cell>
          <cell r="B4679" t="str">
            <v>'HUR40024</v>
          </cell>
          <cell r="C4679" t="str">
            <v>[HUR40024] Uwin Ash Hurling Stick (24")</v>
          </cell>
          <cell r="D4679" t="str">
            <v>Gaelic Sports / Hurling Sticks</v>
          </cell>
          <cell r="E4679" t="str">
            <v>Gaelic Sports</v>
          </cell>
          <cell r="F4679" t="str">
            <v>Hurling Sticks</v>
          </cell>
        </row>
        <row r="4680">
          <cell r="A4680" t="str">
            <v>HUR40024</v>
          </cell>
          <cell r="B4680" t="str">
            <v>'HUR40024</v>
          </cell>
          <cell r="C4680" t="str">
            <v>[HUR40024] Uwin Ash Hurling Stick (24")</v>
          </cell>
          <cell r="D4680" t="str">
            <v>Home, Garden &amp; Lockdown Essentials / Back to Training</v>
          </cell>
          <cell r="E4680" t="str">
            <v>Home, Garden &amp; Lockdown Essentials</v>
          </cell>
          <cell r="F4680" t="str">
            <v>Back to Training</v>
          </cell>
        </row>
        <row r="4681">
          <cell r="A4681" t="str">
            <v>HUR40026</v>
          </cell>
          <cell r="B4681" t="str">
            <v>'HUR40026</v>
          </cell>
          <cell r="C4681" t="str">
            <v>[HUR40026] Uwin Ash Hurling Stick (26")</v>
          </cell>
          <cell r="D4681" t="str">
            <v>Gaelic Sports / Hurling Sticks</v>
          </cell>
          <cell r="E4681" t="str">
            <v>Gaelic Sports</v>
          </cell>
          <cell r="F4681" t="str">
            <v>Hurling Sticks</v>
          </cell>
        </row>
        <row r="4682">
          <cell r="A4682" t="str">
            <v>HUR40026</v>
          </cell>
          <cell r="B4682" t="str">
            <v>'HUR40026</v>
          </cell>
          <cell r="C4682" t="str">
            <v>[HUR40026] Uwin Ash Hurling Stick (26")</v>
          </cell>
          <cell r="D4682" t="str">
            <v>Home, Garden &amp; Lockdown Essentials / Back to Training</v>
          </cell>
          <cell r="E4682" t="str">
            <v>Home, Garden &amp; Lockdown Essentials</v>
          </cell>
          <cell r="F4682" t="str">
            <v>Back to Training</v>
          </cell>
        </row>
        <row r="4683">
          <cell r="A4683" t="str">
            <v>HUR40028</v>
          </cell>
          <cell r="B4683" t="str">
            <v>'HUR40028</v>
          </cell>
          <cell r="C4683" t="str">
            <v>[HUR40028] Uwin Ash Hurling Stick (28")</v>
          </cell>
          <cell r="D4683" t="str">
            <v>Gaelic Sports / Hurling Sticks</v>
          </cell>
          <cell r="E4683" t="str">
            <v>Gaelic Sports</v>
          </cell>
          <cell r="F4683" t="str">
            <v>Hurling Sticks</v>
          </cell>
        </row>
        <row r="4684">
          <cell r="A4684" t="str">
            <v>HUR40028</v>
          </cell>
          <cell r="B4684" t="str">
            <v>'HUR40028</v>
          </cell>
          <cell r="C4684" t="str">
            <v>[HUR40028] Uwin Ash Hurling Stick (28")</v>
          </cell>
          <cell r="D4684" t="str">
            <v>Home, Garden &amp; Lockdown Essentials / Back to Training</v>
          </cell>
          <cell r="E4684" t="str">
            <v>Home, Garden &amp; Lockdown Essentials</v>
          </cell>
          <cell r="F4684" t="str">
            <v>Back to Training</v>
          </cell>
        </row>
        <row r="4685">
          <cell r="A4685" t="str">
            <v>HUR40030</v>
          </cell>
          <cell r="B4685" t="str">
            <v>'HUR40030</v>
          </cell>
          <cell r="C4685" t="str">
            <v>[HUR40030] Uwin Ash Hurling Stick (30")</v>
          </cell>
          <cell r="D4685" t="str">
            <v>Gaelic Sports / Hurling Sticks</v>
          </cell>
          <cell r="E4685" t="str">
            <v>Gaelic Sports</v>
          </cell>
          <cell r="F4685" t="str">
            <v>Hurling Sticks</v>
          </cell>
        </row>
        <row r="4686">
          <cell r="A4686" t="str">
            <v>HUR40030</v>
          </cell>
          <cell r="B4686" t="str">
            <v>'HUR40030</v>
          </cell>
          <cell r="C4686" t="str">
            <v>[HUR40030] Uwin Ash Hurling Stick (30")</v>
          </cell>
          <cell r="D4686" t="str">
            <v>Home, Garden &amp; Lockdown Essentials / Back to Training</v>
          </cell>
          <cell r="E4686" t="str">
            <v>Home, Garden &amp; Lockdown Essentials</v>
          </cell>
          <cell r="F4686" t="str">
            <v>Back to Training</v>
          </cell>
        </row>
        <row r="4687">
          <cell r="A4687" t="str">
            <v>HUR40035</v>
          </cell>
          <cell r="B4687" t="str">
            <v>'HUR40035</v>
          </cell>
          <cell r="C4687" t="str">
            <v>[HUR40035] Uwin Ash Hurling Stick (35")</v>
          </cell>
          <cell r="D4687" t="str">
            <v>Gaelic Sports / Hurling Sticks</v>
          </cell>
          <cell r="E4687" t="str">
            <v>Gaelic Sports</v>
          </cell>
          <cell r="F4687" t="str">
            <v>Hurling Sticks</v>
          </cell>
        </row>
        <row r="4688">
          <cell r="A4688" t="str">
            <v>HUR40035</v>
          </cell>
          <cell r="B4688" t="str">
            <v>'HUR40035</v>
          </cell>
          <cell r="C4688" t="str">
            <v>[HUR40035] Uwin Ash Hurling Stick (35")</v>
          </cell>
          <cell r="D4688" t="str">
            <v>Home, Garden &amp; Lockdown Essentials / Back to Training</v>
          </cell>
          <cell r="E4688" t="str">
            <v>Home, Garden &amp; Lockdown Essentials</v>
          </cell>
          <cell r="F4688" t="str">
            <v>Back to Training</v>
          </cell>
        </row>
        <row r="4689">
          <cell r="A4689" t="str">
            <v>HUR40036</v>
          </cell>
          <cell r="B4689" t="str">
            <v>'HUR40036</v>
          </cell>
          <cell r="C4689" t="str">
            <v>[HUR40036] Uwin Ash Hurling Stick (36")</v>
          </cell>
          <cell r="D4689" t="str">
            <v>Gaelic Sports / Hurling Sticks</v>
          </cell>
          <cell r="E4689" t="str">
            <v>Gaelic Sports</v>
          </cell>
          <cell r="F4689" t="str">
            <v>Hurling Sticks</v>
          </cell>
        </row>
        <row r="4690">
          <cell r="A4690" t="str">
            <v>HUR40036</v>
          </cell>
          <cell r="B4690" t="str">
            <v>'HUR40036</v>
          </cell>
          <cell r="C4690" t="str">
            <v>[HUR40036] Uwin Ash Hurling Stick (36")</v>
          </cell>
          <cell r="D4690" t="str">
            <v>Home, Garden &amp; Lockdown Essentials / Back to Training</v>
          </cell>
          <cell r="E4690" t="str">
            <v>Home, Garden &amp; Lockdown Essentials</v>
          </cell>
          <cell r="F4690" t="str">
            <v>Back to Training</v>
          </cell>
        </row>
        <row r="4691">
          <cell r="A4691" t="str">
            <v>HUR202</v>
          </cell>
          <cell r="B4691" t="str">
            <v>'HUR202</v>
          </cell>
          <cell r="C4691" t="str">
            <v>[HUR202] Hurling Quick Touch Sliotar Ball</v>
          </cell>
          <cell r="D4691" t="str">
            <v>Gaelic Sports / Balls</v>
          </cell>
          <cell r="E4691" t="str">
            <v>Gaelic Sports</v>
          </cell>
          <cell r="F4691" t="str">
            <v>Balls</v>
          </cell>
        </row>
        <row r="4692">
          <cell r="A4692" t="str">
            <v>HUR201</v>
          </cell>
          <cell r="B4692" t="str">
            <v>'HUR201</v>
          </cell>
          <cell r="C4692" t="str">
            <v>[HUR201] Hurling First Touch Sliotar Ball</v>
          </cell>
          <cell r="D4692" t="str">
            <v>Gaelic Sports / Balls</v>
          </cell>
          <cell r="E4692" t="str">
            <v>Gaelic Sports</v>
          </cell>
          <cell r="F4692" t="str">
            <v>Balls</v>
          </cell>
        </row>
        <row r="4693">
          <cell r="A4693" t="str">
            <v>HUR203</v>
          </cell>
          <cell r="B4693" t="str">
            <v>'HUR203</v>
          </cell>
          <cell r="C4693" t="str">
            <v>[HUR203] Hurling Smart Touch Sliotar Ball</v>
          </cell>
          <cell r="D4693" t="str">
            <v>Gaelic Sports / Balls</v>
          </cell>
          <cell r="E4693" t="str">
            <v>Gaelic Sports</v>
          </cell>
          <cell r="F4693" t="str">
            <v>Balls</v>
          </cell>
        </row>
        <row r="4694">
          <cell r="A4694" t="str">
            <v>HUR0014</v>
          </cell>
          <cell r="B4694" t="str">
            <v>'5391117025150</v>
          </cell>
          <cell r="C4694" t="str">
            <v>[HUR0014] LS Lightning Training &amp; Match Sliotar (Junior)</v>
          </cell>
          <cell r="D4694" t="str">
            <v>Gaelic Sports</v>
          </cell>
          <cell r="E4694" t="str">
            <v>Gaelic Sports</v>
          </cell>
        </row>
        <row r="4695">
          <cell r="A4695" t="str">
            <v>HUR0015</v>
          </cell>
          <cell r="B4695" t="str">
            <v>'5391117025167</v>
          </cell>
          <cell r="C4695" t="str">
            <v>[HUR0015] LS Lightning Training &amp; Match Sliotar (Adult)</v>
          </cell>
          <cell r="D4695" t="str">
            <v>Gaelic Sports</v>
          </cell>
          <cell r="E4695" t="str">
            <v>Gaelic Sports</v>
          </cell>
        </row>
        <row r="4696">
          <cell r="A4696" t="str">
            <v>HUR220</v>
          </cell>
          <cell r="B4696" t="str">
            <v>'HUR220</v>
          </cell>
          <cell r="C4696" t="str">
            <v>[HUR220] LS Sportif Lightning All Weather - All Surface Sliotar (Box of 12) (Junior)</v>
          </cell>
          <cell r="D4696" t="str">
            <v>Gaelic Sports</v>
          </cell>
          <cell r="E4696" t="str">
            <v>Gaelic Sports</v>
          </cell>
        </row>
        <row r="4697">
          <cell r="A4697" t="str">
            <v>HUR220</v>
          </cell>
          <cell r="B4697" t="str">
            <v>'HUR220</v>
          </cell>
          <cell r="C4697" t="str">
            <v>[HUR220] LS Sportif Lightning All Weather - All Surface Sliotar (Box of 12) (Junior)</v>
          </cell>
          <cell r="D4697" t="str">
            <v>Gaelic Sports / Balls</v>
          </cell>
          <cell r="E4697" t="str">
            <v>Gaelic Sports</v>
          </cell>
          <cell r="F4697" t="str">
            <v>Balls</v>
          </cell>
        </row>
        <row r="4698">
          <cell r="A4698" t="str">
            <v>155W</v>
          </cell>
          <cell r="B4698" t="str">
            <v>'5391117025181</v>
          </cell>
          <cell r="C4698" t="str">
            <v>[155W] LS Sportif Lightning Eyeball Sliotar (White)</v>
          </cell>
          <cell r="D4698" t="str">
            <v>Gaelic Sports / Balls</v>
          </cell>
          <cell r="E4698" t="str">
            <v>Gaelic Sports</v>
          </cell>
          <cell r="F4698" t="str">
            <v>Balls</v>
          </cell>
        </row>
        <row r="4699">
          <cell r="A4699" t="str">
            <v>155W</v>
          </cell>
          <cell r="B4699" t="str">
            <v>'5391117025181</v>
          </cell>
          <cell r="C4699" t="str">
            <v>[155W] LS Sportif Lightning Eyeball Sliotar (White)</v>
          </cell>
          <cell r="D4699" t="str">
            <v>Home, Garden &amp; Lockdown Essentials</v>
          </cell>
          <cell r="E4699" t="str">
            <v>Home, Garden &amp; Lockdown Essentials</v>
          </cell>
        </row>
        <row r="4700">
          <cell r="A4700" t="str">
            <v>155W</v>
          </cell>
          <cell r="B4700" t="str">
            <v>'5391117025181</v>
          </cell>
          <cell r="C4700" t="str">
            <v>[155W] LS Sportif Lightning Eyeball Sliotar (White)</v>
          </cell>
          <cell r="D4700" t="str">
            <v>Home, Garden &amp; Lockdown Essentials / Back to Training</v>
          </cell>
          <cell r="E4700" t="str">
            <v>Home, Garden &amp; Lockdown Essentials</v>
          </cell>
          <cell r="F4700" t="str">
            <v>Back to Training</v>
          </cell>
        </row>
        <row r="4701">
          <cell r="A4701" t="str">
            <v>155Y</v>
          </cell>
          <cell r="B4701" t="str">
            <v>'5391117025174</v>
          </cell>
          <cell r="C4701" t="str">
            <v>[155Y] LS Sportif Lightning Eyeball Sliotar (Yellow)</v>
          </cell>
          <cell r="D4701" t="str">
            <v>Gaelic Sports / Balls</v>
          </cell>
          <cell r="E4701" t="str">
            <v>Gaelic Sports</v>
          </cell>
          <cell r="F4701" t="str">
            <v>Balls</v>
          </cell>
        </row>
        <row r="4702">
          <cell r="A4702" t="str">
            <v>155Y</v>
          </cell>
          <cell r="B4702" t="str">
            <v>'5391117025174</v>
          </cell>
          <cell r="C4702" t="str">
            <v>[155Y] LS Sportif Lightning Eyeball Sliotar (Yellow)</v>
          </cell>
          <cell r="D4702" t="str">
            <v>Home, Garden &amp; Lockdown Essentials</v>
          </cell>
          <cell r="E4702" t="str">
            <v>Home, Garden &amp; Lockdown Essentials</v>
          </cell>
        </row>
        <row r="4703">
          <cell r="A4703" t="str">
            <v>155Y</v>
          </cell>
          <cell r="B4703" t="str">
            <v>'5391117025174</v>
          </cell>
          <cell r="C4703" t="str">
            <v>[155Y] LS Sportif Lightning Eyeball Sliotar (Yellow)</v>
          </cell>
          <cell r="D4703" t="str">
            <v>Home, Garden &amp; Lockdown Essentials / Back to Training</v>
          </cell>
          <cell r="E4703" t="str">
            <v>Home, Garden &amp; Lockdown Essentials</v>
          </cell>
          <cell r="F4703" t="str">
            <v>Back to Training</v>
          </cell>
        </row>
        <row r="4704">
          <cell r="A4704" t="str">
            <v>HUR100SJBRH</v>
          </cell>
          <cell r="B4704" t="str">
            <v>'5391117018299</v>
          </cell>
          <cell r="C4704" t="str">
            <v>[HUR100SJBRH] LS Guardian Hurling Gloves Junior (Black/Gold, Small RH)</v>
          </cell>
          <cell r="D4704" t="str">
            <v>Gaelic Sports / Accessories</v>
          </cell>
          <cell r="E4704" t="str">
            <v>Gaelic Sports</v>
          </cell>
          <cell r="F4704" t="str">
            <v>Accessories</v>
          </cell>
        </row>
        <row r="4705">
          <cell r="A4705" t="str">
            <v>HUR100MJBRH</v>
          </cell>
          <cell r="B4705" t="str">
            <v>'5391117018305</v>
          </cell>
          <cell r="C4705" t="str">
            <v>[HUR100MJBRH] LS Guardian Hurling Gloves Junior (Black/Gold, Medium RH)</v>
          </cell>
          <cell r="D4705" t="str">
            <v>Gaelic Sports / Accessories</v>
          </cell>
          <cell r="E4705" t="str">
            <v>Gaelic Sports</v>
          </cell>
          <cell r="F4705" t="str">
            <v>Accessories</v>
          </cell>
        </row>
        <row r="4706">
          <cell r="A4706" t="str">
            <v>HUR100LJBRH</v>
          </cell>
          <cell r="B4706" t="str">
            <v>'5391117017087</v>
          </cell>
          <cell r="C4706" t="str">
            <v>[HUR100LJBRH] LS Guardian Hurling Gloves Junior (Black/Gold, Large RH)</v>
          </cell>
          <cell r="D4706" t="str">
            <v>Gaelic Sports / Accessories</v>
          </cell>
          <cell r="E4706" t="str">
            <v>Gaelic Sports</v>
          </cell>
          <cell r="F4706" t="str">
            <v>Accessories</v>
          </cell>
        </row>
        <row r="4707">
          <cell r="A4707" t="str">
            <v>HUR100MBLH</v>
          </cell>
          <cell r="B4707" t="str">
            <v>'5391117016950</v>
          </cell>
          <cell r="C4707" t="str">
            <v>[HUR100MBLH] LS Guardian Hurling Gloves Adult (Black/Gold, Medium LH)</v>
          </cell>
          <cell r="D4707" t="str">
            <v>Gaelic Sports / Accessories</v>
          </cell>
          <cell r="E4707" t="str">
            <v>Gaelic Sports</v>
          </cell>
          <cell r="F4707" t="str">
            <v>Accessories</v>
          </cell>
        </row>
        <row r="4708">
          <cell r="A4708" t="str">
            <v>HUR100LBLH</v>
          </cell>
          <cell r="B4708" t="str">
            <v>'5391117016967</v>
          </cell>
          <cell r="C4708" t="str">
            <v>[HUR100LBLH] LS Guardian Hurling Gloves Adult (Black/Gold, Large LH)</v>
          </cell>
          <cell r="D4708" t="str">
            <v>Gaelic Sports / Accessories</v>
          </cell>
          <cell r="E4708" t="str">
            <v>Gaelic Sports</v>
          </cell>
          <cell r="F4708" t="str">
            <v>Accessories</v>
          </cell>
        </row>
        <row r="4709">
          <cell r="A4709" t="str">
            <v>HUR100XLBLH</v>
          </cell>
          <cell r="B4709" t="str">
            <v>'5391117016974</v>
          </cell>
          <cell r="C4709" t="str">
            <v>[HUR100XLBLH] LS Guardian Hurling Gloves Adult (Black/Gold, XLarge LH)</v>
          </cell>
          <cell r="D4709" t="str">
            <v>Gaelic Sports / Accessories</v>
          </cell>
          <cell r="E4709" t="str">
            <v>Gaelic Sports</v>
          </cell>
          <cell r="F4709" t="str">
            <v>Accessories</v>
          </cell>
        </row>
        <row r="4710">
          <cell r="A4710" t="str">
            <v>HUR100SBRH</v>
          </cell>
          <cell r="B4710" t="str">
            <v>'5391117017094</v>
          </cell>
          <cell r="C4710" t="str">
            <v>[HUR100SBRH] LS Guardian Hurling Gloves Adult (Black/Gold, Small RH)</v>
          </cell>
          <cell r="D4710" t="str">
            <v>Gaelic Sports / Accessories</v>
          </cell>
          <cell r="E4710" t="str">
            <v>Gaelic Sports</v>
          </cell>
          <cell r="F4710" t="str">
            <v>Accessories</v>
          </cell>
        </row>
        <row r="4711">
          <cell r="A4711" t="str">
            <v>HUR100LJBLH</v>
          </cell>
          <cell r="B4711" t="str">
            <v>'5391117016936</v>
          </cell>
          <cell r="C4711" t="str">
            <v>[HUR100LJBLH] LS Guardian Hurling Gloves Junior (Black/Gold, Large LH)</v>
          </cell>
          <cell r="D4711" t="str">
            <v>Gaelic Sports / Accessories</v>
          </cell>
          <cell r="E4711" t="str">
            <v>Gaelic Sports</v>
          </cell>
          <cell r="F4711" t="str">
            <v>Accessories</v>
          </cell>
        </row>
        <row r="4712">
          <cell r="A4712" t="str">
            <v>HUR100SBLH</v>
          </cell>
          <cell r="B4712" t="str">
            <v>'5391117016943</v>
          </cell>
          <cell r="C4712" t="str">
            <v>[HUR100SBLH] LS Guardian Hurling Gloves Adult (Black/Gold, Small LH)</v>
          </cell>
          <cell r="D4712" t="str">
            <v>Gaelic Sports / Accessories</v>
          </cell>
          <cell r="E4712" t="str">
            <v>Gaelic Sports</v>
          </cell>
          <cell r="F4712" t="str">
            <v>Accessories</v>
          </cell>
        </row>
        <row r="4713">
          <cell r="A4713" t="str">
            <v>HUR100SJBLH</v>
          </cell>
          <cell r="B4713" t="str">
            <v>'5391117018237</v>
          </cell>
          <cell r="C4713" t="str">
            <v>[HUR100SJBLH] LS Guardian Hurling Gloves Junior (Black/Gold, Small LH)</v>
          </cell>
          <cell r="D4713" t="str">
            <v>Gaelic Sports / Accessories</v>
          </cell>
          <cell r="E4713" t="str">
            <v>Gaelic Sports</v>
          </cell>
          <cell r="F4713" t="str">
            <v>Accessories</v>
          </cell>
        </row>
        <row r="4714">
          <cell r="A4714" t="str">
            <v>HUR100XLBRH</v>
          </cell>
          <cell r="B4714" t="str">
            <v>'5391117017124</v>
          </cell>
          <cell r="C4714" t="str">
            <v>[HUR100XLBRH] LS Guardian Hurling Gloves Adult (Black/Gold, XLarge RH)</v>
          </cell>
          <cell r="D4714" t="str">
            <v>Gaelic Sports / Accessories</v>
          </cell>
          <cell r="E4714" t="str">
            <v>Gaelic Sports</v>
          </cell>
          <cell r="F4714" t="str">
            <v>Accessories</v>
          </cell>
        </row>
        <row r="4715">
          <cell r="A4715" t="str">
            <v>HUR210JSW</v>
          </cell>
          <cell r="B4715" t="str">
            <v>'5391117018978</v>
          </cell>
          <cell r="C4715" t="str">
            <v>[HUR210JSW] Hurling Club and County Sliotar Ball (Red/White, Junior)</v>
          </cell>
          <cell r="D4715" t="str">
            <v>Gaelic Sports / Balls</v>
          </cell>
          <cell r="E4715" t="str">
            <v>Gaelic Sports</v>
          </cell>
          <cell r="F4715" t="str">
            <v>Balls</v>
          </cell>
        </row>
        <row r="4716">
          <cell r="A4716" t="str">
            <v>HUR210JGW</v>
          </cell>
          <cell r="B4716" t="str">
            <v>'5391117018992</v>
          </cell>
          <cell r="C4716" t="str">
            <v>[HUR210JGW] Hurling Club and County Sliotar Ball (Green/White, Junior)</v>
          </cell>
          <cell r="D4716" t="str">
            <v>Gaelic Sports / Balls</v>
          </cell>
          <cell r="E4716" t="str">
            <v>Gaelic Sports</v>
          </cell>
          <cell r="F4716" t="str">
            <v>Balls</v>
          </cell>
        </row>
        <row r="4717">
          <cell r="A4717" t="str">
            <v>HUR210JBW</v>
          </cell>
          <cell r="B4717" t="str">
            <v>'5391117019050</v>
          </cell>
          <cell r="C4717" t="str">
            <v>[HUR210JBW] Hurling Club and County Sliotar Ball (Black/White, Junior)</v>
          </cell>
          <cell r="D4717" t="str">
            <v>Gaelic Sports / Balls</v>
          </cell>
          <cell r="E4717" t="str">
            <v>Gaelic Sports</v>
          </cell>
          <cell r="F4717" t="str">
            <v>Balls</v>
          </cell>
        </row>
        <row r="4718">
          <cell r="A4718" t="str">
            <v>HUR210JRW</v>
          </cell>
          <cell r="B4718" t="str">
            <v>'5391117019036</v>
          </cell>
          <cell r="C4718" t="str">
            <v>[HUR210JRW] Hurling Club and County Sliotar Ball (Royal/White, Junior)</v>
          </cell>
          <cell r="D4718" t="str">
            <v>Gaelic Sports / Balls</v>
          </cell>
          <cell r="E4718" t="str">
            <v>Gaelic Sports</v>
          </cell>
          <cell r="F4718" t="str">
            <v>Balls</v>
          </cell>
        </row>
        <row r="4719">
          <cell r="A4719" t="str">
            <v>HUR210JIW</v>
          </cell>
          <cell r="B4719" t="str">
            <v>'5391117020049</v>
          </cell>
          <cell r="C4719" t="str">
            <v>[HUR210JIW] Hurling Club and County Sliotar Ball (Pink/White, Junior)</v>
          </cell>
          <cell r="D4719" t="str">
            <v>Gaelic Sports / Balls</v>
          </cell>
          <cell r="E4719" t="str">
            <v>Gaelic Sports</v>
          </cell>
          <cell r="F4719" t="str">
            <v>Balls</v>
          </cell>
        </row>
        <row r="4720">
          <cell r="A4720" t="str">
            <v>HUR210JPD</v>
          </cell>
          <cell r="B4720" t="str">
            <v>'5391117019098</v>
          </cell>
          <cell r="C4720" t="str">
            <v>[HUR210JPD] Hurling Club and County Sliotar Ball (Purple/Gold, Junior)</v>
          </cell>
          <cell r="D4720" t="str">
            <v>Gaelic Sports / Balls</v>
          </cell>
          <cell r="E4720" t="str">
            <v>Gaelic Sports</v>
          </cell>
          <cell r="F4720" t="str">
            <v>Balls</v>
          </cell>
        </row>
        <row r="4721">
          <cell r="A4721" t="str">
            <v>HUR210JGD</v>
          </cell>
          <cell r="B4721" t="str">
            <v>'5391117019012</v>
          </cell>
          <cell r="C4721" t="str">
            <v>[HUR210JGD] Hurling Club and County Sliotar Ball (Green/Gold, Junior)</v>
          </cell>
          <cell r="D4721" t="str">
            <v>Gaelic Sports / Balls</v>
          </cell>
          <cell r="E4721" t="str">
            <v>Gaelic Sports</v>
          </cell>
          <cell r="F4721" t="str">
            <v>Balls</v>
          </cell>
        </row>
        <row r="4722">
          <cell r="A4722" t="str">
            <v>HUR210JBD</v>
          </cell>
          <cell r="B4722" t="str">
            <v>'5391117019074</v>
          </cell>
          <cell r="C4722" t="str">
            <v>[HUR210JBD] Hurling Club and County Sliotar Ball (Black/Gold, Junior)</v>
          </cell>
          <cell r="D4722" t="str">
            <v>Gaelic Sports / Balls</v>
          </cell>
          <cell r="E4722" t="str">
            <v>Gaelic Sports</v>
          </cell>
          <cell r="F4722" t="str">
            <v>Balls</v>
          </cell>
        </row>
        <row r="4723">
          <cell r="A4723" t="str">
            <v>HUR210JRD</v>
          </cell>
          <cell r="B4723" t="str">
            <v>'5391117019173</v>
          </cell>
          <cell r="C4723" t="str">
            <v>[HUR210JRD] Hurling Club and County Sliotar Ball (Royal/Gold, Junior)</v>
          </cell>
          <cell r="D4723" t="str">
            <v>Gaelic Sports / Balls</v>
          </cell>
          <cell r="E4723" t="str">
            <v>Gaelic Sports</v>
          </cell>
          <cell r="F4723" t="str">
            <v>Balls</v>
          </cell>
        </row>
        <row r="4724">
          <cell r="A4724" t="str">
            <v>HUR210JNK</v>
          </cell>
          <cell r="B4724" t="str">
            <v>'5391117020070</v>
          </cell>
          <cell r="C4724" t="str">
            <v>[HUR210JNK] Hurling Club and County Sliotar Ball (Navy/Sky, Junior)</v>
          </cell>
          <cell r="D4724" t="str">
            <v>Gaelic Sports / Balls</v>
          </cell>
          <cell r="E4724" t="str">
            <v>Gaelic Sports</v>
          </cell>
          <cell r="F4724" t="str">
            <v>Balls</v>
          </cell>
        </row>
        <row r="4725">
          <cell r="A4725" t="str">
            <v>HUR210JMW</v>
          </cell>
          <cell r="B4725" t="str">
            <v>'5391117019111</v>
          </cell>
          <cell r="C4725" t="str">
            <v>[HUR210JMW] Hurling Club and County Sliotar Ball (Maroon/White, Junior)</v>
          </cell>
          <cell r="D4725" t="str">
            <v>Gaelic Sports / Balls</v>
          </cell>
          <cell r="E4725" t="str">
            <v>Gaelic Sports</v>
          </cell>
          <cell r="F4725" t="str">
            <v>Balls</v>
          </cell>
        </row>
        <row r="4726">
          <cell r="A4726" t="str">
            <v>HUR210SSW</v>
          </cell>
          <cell r="B4726" t="str">
            <v>'5391117018985</v>
          </cell>
          <cell r="C4726" t="str">
            <v>[HUR210SSW] Hurling Club and County Sliotar Ball (Red/White, Adult)</v>
          </cell>
          <cell r="D4726" t="str">
            <v>Gaelic Sports / Balls</v>
          </cell>
          <cell r="E4726" t="str">
            <v>Gaelic Sports</v>
          </cell>
          <cell r="F4726" t="str">
            <v>Balls</v>
          </cell>
        </row>
        <row r="4727">
          <cell r="A4727" t="str">
            <v>HUR210SGW</v>
          </cell>
          <cell r="B4727" t="str">
            <v>'5391117019005</v>
          </cell>
          <cell r="C4727" t="str">
            <v>[HUR210SGW] Hurling Club and County Sliotar Ball (Green/White, Adult)</v>
          </cell>
          <cell r="D4727" t="str">
            <v>Gaelic Sports / Balls</v>
          </cell>
          <cell r="E4727" t="str">
            <v>Gaelic Sports</v>
          </cell>
          <cell r="F4727" t="str">
            <v>Balls</v>
          </cell>
        </row>
        <row r="4728">
          <cell r="A4728" t="str">
            <v>HUR210SBW</v>
          </cell>
          <cell r="B4728" t="str">
            <v>'5391117019067</v>
          </cell>
          <cell r="C4728" t="str">
            <v>[HUR210SBW] Hurling Club and County Sliotar Ball (Black/White, Adult)</v>
          </cell>
          <cell r="D4728" t="str">
            <v>Gaelic Sports / Balls</v>
          </cell>
          <cell r="E4728" t="str">
            <v>Gaelic Sports</v>
          </cell>
          <cell r="F4728" t="str">
            <v>Balls</v>
          </cell>
        </row>
        <row r="4729">
          <cell r="A4729" t="str">
            <v>HUR210SRW</v>
          </cell>
          <cell r="B4729" t="str">
            <v>'5391117019043</v>
          </cell>
          <cell r="C4729" t="str">
            <v>[HUR210SRW] Hurling Club and County Sliotar Ball (Royal/White, Adult)</v>
          </cell>
          <cell r="D4729" t="str">
            <v>Gaelic Sports / Balls</v>
          </cell>
          <cell r="E4729" t="str">
            <v>Gaelic Sports</v>
          </cell>
          <cell r="F4729" t="str">
            <v>Balls</v>
          </cell>
        </row>
        <row r="4730">
          <cell r="A4730" t="str">
            <v>HUR210SIW</v>
          </cell>
          <cell r="B4730" t="str">
            <v>'5391117020056</v>
          </cell>
          <cell r="C4730" t="str">
            <v>[HUR210SIW] Hurling Club and County Sliotar Ball (Pink/White, Adult)</v>
          </cell>
          <cell r="D4730" t="str">
            <v>Gaelic Sports / Balls</v>
          </cell>
          <cell r="E4730" t="str">
            <v>Gaelic Sports</v>
          </cell>
          <cell r="F4730" t="str">
            <v>Balls</v>
          </cell>
        </row>
        <row r="4731">
          <cell r="A4731" t="str">
            <v>HUR210SPD</v>
          </cell>
          <cell r="B4731" t="str">
            <v>'5391117019104</v>
          </cell>
          <cell r="C4731" t="str">
            <v>[HUR210SPD] Hurling Club and County Sliotar Ball (Purple/Gold, Adult)</v>
          </cell>
          <cell r="D4731" t="str">
            <v>Gaelic Sports / Balls</v>
          </cell>
          <cell r="E4731" t="str">
            <v>Gaelic Sports</v>
          </cell>
          <cell r="F4731" t="str">
            <v>Balls</v>
          </cell>
        </row>
        <row r="4732">
          <cell r="A4732" t="str">
            <v>HUR210SGD</v>
          </cell>
          <cell r="B4732" t="str">
            <v>'5391117019029</v>
          </cell>
          <cell r="C4732" t="str">
            <v>[HUR210SGD] Hurling Club and County Sliotar Ball (Green/Gold, Adult)</v>
          </cell>
          <cell r="D4732" t="str">
            <v>Gaelic Sports / Balls</v>
          </cell>
          <cell r="E4732" t="str">
            <v>Gaelic Sports</v>
          </cell>
          <cell r="F4732" t="str">
            <v>Balls</v>
          </cell>
        </row>
        <row r="4733">
          <cell r="A4733" t="str">
            <v>HUR210SBD</v>
          </cell>
          <cell r="B4733" t="str">
            <v>'5391117019081</v>
          </cell>
          <cell r="C4733" t="str">
            <v>[HUR210SBD] Hurling Club and County Sliotar Ball (Black/Gold, Adult)</v>
          </cell>
          <cell r="D4733" t="str">
            <v>Gaelic Sports / Balls</v>
          </cell>
          <cell r="E4733" t="str">
            <v>Gaelic Sports</v>
          </cell>
          <cell r="F4733" t="str">
            <v>Balls</v>
          </cell>
        </row>
        <row r="4734">
          <cell r="A4734" t="str">
            <v>HUR210SRD</v>
          </cell>
          <cell r="B4734" t="str">
            <v>'5391117019180</v>
          </cell>
          <cell r="C4734" t="str">
            <v>[HUR210SRD] Hurling Club and County Sliotar Ball (Royal/Gold, Adult)</v>
          </cell>
          <cell r="D4734" t="str">
            <v>Gaelic Sports / Balls</v>
          </cell>
          <cell r="E4734" t="str">
            <v>Gaelic Sports</v>
          </cell>
          <cell r="F4734" t="str">
            <v>Balls</v>
          </cell>
        </row>
        <row r="4735">
          <cell r="A4735" t="str">
            <v>HUR210SNK</v>
          </cell>
          <cell r="B4735" t="str">
            <v>'5391117020063</v>
          </cell>
          <cell r="C4735" t="str">
            <v>[HUR210SNK] Hurling Club and County Sliotar Ball (Navy/Sky, Adult)</v>
          </cell>
          <cell r="D4735" t="str">
            <v>Gaelic Sports / Balls</v>
          </cell>
          <cell r="E4735" t="str">
            <v>Gaelic Sports</v>
          </cell>
          <cell r="F4735" t="str">
            <v>Balls</v>
          </cell>
        </row>
        <row r="4736">
          <cell r="A4736" t="str">
            <v>HUR210SMW</v>
          </cell>
          <cell r="B4736" t="str">
            <v>'5391117019128</v>
          </cell>
          <cell r="C4736" t="str">
            <v>[HUR210SMW] Hurling Club and County Sliotar Ball (Maroon/White, Adult)</v>
          </cell>
          <cell r="D4736" t="str">
            <v>Gaelic Sports / Balls</v>
          </cell>
          <cell r="E4736" t="str">
            <v>Gaelic Sports</v>
          </cell>
          <cell r="F4736" t="str">
            <v>Balls</v>
          </cell>
        </row>
        <row r="4737">
          <cell r="A4737" t="str">
            <v>HUR215I</v>
          </cell>
          <cell r="B4737" t="str">
            <v>'HUR215I</v>
          </cell>
          <cell r="C4737" t="str">
            <v>[HUR215I] LS Sportif Lightning All Weather - All Surface Sliotar (Pink, Junior)</v>
          </cell>
          <cell r="D4737" t="str">
            <v>Gaelic Sports / Balls</v>
          </cell>
          <cell r="E4737" t="str">
            <v>Gaelic Sports</v>
          </cell>
          <cell r="F4737" t="str">
            <v>Balls</v>
          </cell>
        </row>
        <row r="4738">
          <cell r="A4738" t="str">
            <v>HUR215O</v>
          </cell>
          <cell r="B4738" t="str">
            <v>'HUR215O</v>
          </cell>
          <cell r="C4738" t="str">
            <v>[HUR215O] LS Sportif Lightning All Weather - All Surface Sliotar (Orange, Junior)</v>
          </cell>
          <cell r="D4738" t="str">
            <v>Gaelic Sports / Balls</v>
          </cell>
          <cell r="E4738" t="str">
            <v>Gaelic Sports</v>
          </cell>
          <cell r="F4738" t="str">
            <v>Balls</v>
          </cell>
        </row>
        <row r="4739">
          <cell r="A4739" t="str">
            <v>HUR215Y</v>
          </cell>
          <cell r="B4739" t="str">
            <v>'HUR215Y</v>
          </cell>
          <cell r="C4739" t="str">
            <v>[HUR215Y] LS Sportif Lightning All Weather - All Surface Sliotar (Yellow, Junior)</v>
          </cell>
          <cell r="D4739" t="str">
            <v>Gaelic Sports / Balls</v>
          </cell>
          <cell r="E4739" t="str">
            <v>Gaelic Sports</v>
          </cell>
          <cell r="F4739" t="str">
            <v>Balls</v>
          </cell>
        </row>
        <row r="4740">
          <cell r="A4740" t="str">
            <v>HUR215W</v>
          </cell>
          <cell r="B4740" t="str">
            <v>'HUR215W</v>
          </cell>
          <cell r="C4740" t="str">
            <v>[HUR215W] LS Sportif Lightning All Weather - All Surface Sliotar (White, Junior)</v>
          </cell>
          <cell r="D4740" t="str">
            <v>Gaelic Sports / Balls</v>
          </cell>
          <cell r="E4740" t="str">
            <v>Gaelic Sports</v>
          </cell>
          <cell r="F4740" t="str">
            <v>Balls</v>
          </cell>
        </row>
        <row r="4741">
          <cell r="A4741" t="str">
            <v>HUR216I</v>
          </cell>
          <cell r="B4741" t="str">
            <v>'HUR216I</v>
          </cell>
          <cell r="C4741" t="str">
            <v>[HUR216I] LS Sportif Lightning All Weather - All Surface Sliotar (Pink, Adult)</v>
          </cell>
          <cell r="D4741" t="str">
            <v>Gaelic Sports / Balls</v>
          </cell>
          <cell r="E4741" t="str">
            <v>Gaelic Sports</v>
          </cell>
          <cell r="F4741" t="str">
            <v>Balls</v>
          </cell>
        </row>
        <row r="4742">
          <cell r="A4742" t="str">
            <v>HUR216O</v>
          </cell>
          <cell r="B4742" t="str">
            <v>'HUR216O</v>
          </cell>
          <cell r="C4742" t="str">
            <v>[HUR216O] LS Sportif Lightning All Weather - All Surface Sliotar (Orange, Adult)</v>
          </cell>
          <cell r="D4742" t="str">
            <v>Gaelic Sports / Balls</v>
          </cell>
          <cell r="E4742" t="str">
            <v>Gaelic Sports</v>
          </cell>
          <cell r="F4742" t="str">
            <v>Balls</v>
          </cell>
        </row>
        <row r="4743">
          <cell r="A4743" t="str">
            <v>HUR216Y</v>
          </cell>
          <cell r="B4743" t="str">
            <v>'HUR216Y</v>
          </cell>
          <cell r="C4743" t="str">
            <v>[HUR216Y] LS Sportif Lightning All Weather - All Surface Sliotar (Yellow, Adult)</v>
          </cell>
          <cell r="D4743" t="str">
            <v>Gaelic Sports / Balls</v>
          </cell>
          <cell r="E4743" t="str">
            <v>Gaelic Sports</v>
          </cell>
          <cell r="F4743" t="str">
            <v>Balls</v>
          </cell>
        </row>
        <row r="4744">
          <cell r="A4744" t="str">
            <v>HUR216W</v>
          </cell>
          <cell r="B4744" t="str">
            <v>'HUR216W</v>
          </cell>
          <cell r="C4744" t="str">
            <v>[HUR216W] LS Sportif Lightning All Weather - All Surface Sliotar (White, Adult)</v>
          </cell>
          <cell r="D4744" t="str">
            <v>Gaelic Sports / Balls</v>
          </cell>
          <cell r="E4744" t="str">
            <v>Gaelic Sports</v>
          </cell>
          <cell r="F4744" t="str">
            <v>Balls</v>
          </cell>
        </row>
        <row r="4745">
          <cell r="A4745" t="str">
            <v>HUR100MJBLH</v>
          </cell>
          <cell r="B4745" t="str">
            <v>'5391117018244</v>
          </cell>
          <cell r="C4745" t="str">
            <v>[HUR100MJBLH] LS Guardian Hurling Gloves Junior (Black/Gold, Medium LH)</v>
          </cell>
          <cell r="D4745" t="str">
            <v>Gaelic Sports / Accessories</v>
          </cell>
          <cell r="E4745" t="str">
            <v>Gaelic Sports</v>
          </cell>
          <cell r="F4745" t="str">
            <v>Accessories</v>
          </cell>
        </row>
        <row r="4746">
          <cell r="A4746" t="str">
            <v>HUR100MBRH</v>
          </cell>
          <cell r="B4746" t="str">
            <v>'5391117017100</v>
          </cell>
          <cell r="C4746" t="str">
            <v>[HUR100MBRH] LS Guardian Hurling Gloves Adult (Black/Gold, Medium RH)</v>
          </cell>
          <cell r="D4746" t="str">
            <v>Gaelic Sports / Accessories</v>
          </cell>
          <cell r="E4746" t="str">
            <v>Gaelic Sports</v>
          </cell>
          <cell r="F4746" t="str">
            <v>Accessories</v>
          </cell>
        </row>
        <row r="4747">
          <cell r="A4747" t="str">
            <v>HUR100LBRH</v>
          </cell>
          <cell r="B4747" t="str">
            <v>'5391117017117</v>
          </cell>
          <cell r="C4747" t="str">
            <v>[HUR100LBRH] LS Guardian Hurling Gloves Adult (Black/Gold, Large RH)</v>
          </cell>
          <cell r="D4747" t="str">
            <v>Gaelic Sports / Accessories</v>
          </cell>
          <cell r="E4747" t="str">
            <v>Gaelic Sports</v>
          </cell>
          <cell r="F4747" t="str">
            <v>Accessories</v>
          </cell>
        </row>
        <row r="4748">
          <cell r="A4748" t="str">
            <v>3002C</v>
          </cell>
          <cell r="B4748" t="str">
            <v>'3002C</v>
          </cell>
          <cell r="C4748" t="str">
            <v>[3002C] Hurling LS XL Lightning Grip Box (40pcs) (Assorted)</v>
          </cell>
          <cell r="D4748" t="str">
            <v>Gaelic Sports / Accessories</v>
          </cell>
          <cell r="E4748" t="str">
            <v>Gaelic Sports</v>
          </cell>
          <cell r="F4748" t="str">
            <v>Accessories</v>
          </cell>
        </row>
        <row r="4749">
          <cell r="A4749" t="str">
            <v>3002SI</v>
          </cell>
          <cell r="B4749" t="str">
            <v>'3002SI</v>
          </cell>
          <cell r="C4749" t="str">
            <v>[3002SI] Hurling LS Standard Lightning Grip Box (48pcs) (Assorted)</v>
          </cell>
          <cell r="D4749" t="str">
            <v>Gaelic Sports / Accessories</v>
          </cell>
          <cell r="E4749" t="str">
            <v>Gaelic Sports</v>
          </cell>
          <cell r="F4749" t="str">
            <v>Accessories</v>
          </cell>
        </row>
        <row r="4750">
          <cell r="A4750" t="str">
            <v>3002BD</v>
          </cell>
          <cell r="B4750" t="str">
            <v>'5391117021787</v>
          </cell>
          <cell r="C4750" t="str">
            <v>[3002BD] Hurling LS XL Lightning Grip (Black/Gold, 140cm)</v>
          </cell>
          <cell r="D4750" t="str">
            <v>Gaelic Sports / Accessories</v>
          </cell>
          <cell r="E4750" t="str">
            <v>Gaelic Sports</v>
          </cell>
          <cell r="F4750" t="str">
            <v>Accessories</v>
          </cell>
        </row>
        <row r="4751">
          <cell r="A4751" t="str">
            <v>3002BI</v>
          </cell>
          <cell r="B4751" t="str">
            <v>'5391117024733</v>
          </cell>
          <cell r="C4751" t="str">
            <v>[3002BI] Hurling LS XL Lightning Grip (Black/Pink, 140cm)</v>
          </cell>
          <cell r="D4751" t="str">
            <v>Gaelic Sports / Accessories</v>
          </cell>
          <cell r="E4751" t="str">
            <v>Gaelic Sports</v>
          </cell>
          <cell r="F4751" t="str">
            <v>Accessories</v>
          </cell>
        </row>
        <row r="4752">
          <cell r="A4752" t="str">
            <v>3002BL</v>
          </cell>
          <cell r="B4752" t="str">
            <v>'5391117024726</v>
          </cell>
          <cell r="C4752" t="str">
            <v>[3002BL] Hurling LS XL Lightning Grip (Black/Lime, 140cm)</v>
          </cell>
          <cell r="D4752" t="str">
            <v>Gaelic Sports / Accessories</v>
          </cell>
          <cell r="E4752" t="str">
            <v>Gaelic Sports</v>
          </cell>
          <cell r="F4752" t="str">
            <v>Accessories</v>
          </cell>
        </row>
        <row r="4753">
          <cell r="A4753" t="str">
            <v>3002BW</v>
          </cell>
          <cell r="B4753" t="str">
            <v>'5391117021770</v>
          </cell>
          <cell r="C4753" t="str">
            <v>[3002BW] Hurling LS XL Lightning Grip (Black/White, 140cm)</v>
          </cell>
          <cell r="D4753" t="str">
            <v>Gaelic Sports / Accessories</v>
          </cell>
          <cell r="E4753" t="str">
            <v>Gaelic Sports</v>
          </cell>
          <cell r="F4753" t="str">
            <v>Accessories</v>
          </cell>
        </row>
        <row r="4754">
          <cell r="A4754" t="str">
            <v>3002FGB</v>
          </cell>
          <cell r="B4754" t="str">
            <v>'5391117022265</v>
          </cell>
          <cell r="C4754" t="str">
            <v>[3002FGB] Hurling LS XL Lightning Grip (Fluo Green/Black, 140cm)</v>
          </cell>
          <cell r="D4754" t="str">
            <v>Gaelic Sports / Accessories</v>
          </cell>
          <cell r="E4754" t="str">
            <v>Gaelic Sports</v>
          </cell>
          <cell r="F4754" t="str">
            <v>Accessories</v>
          </cell>
        </row>
        <row r="4755">
          <cell r="A4755" t="str">
            <v>3002FYB</v>
          </cell>
          <cell r="B4755" t="str">
            <v>'5391117023286</v>
          </cell>
          <cell r="C4755" t="str">
            <v>[3002FYB] Hurling LS XL Lightning Grip (Fluo Yellow/Black, 140cm)</v>
          </cell>
          <cell r="D4755" t="str">
            <v>Gaelic Sports / Accessories</v>
          </cell>
          <cell r="E4755" t="str">
            <v>Gaelic Sports</v>
          </cell>
          <cell r="F4755" t="str">
            <v>Accessories</v>
          </cell>
        </row>
        <row r="4756">
          <cell r="A4756" t="str">
            <v>3002GW</v>
          </cell>
          <cell r="B4756" t="str">
            <v>'5391117021749</v>
          </cell>
          <cell r="C4756" t="str">
            <v>[3002GW] Hurling LS XL Lightning Grip (Green/White, 140cm)</v>
          </cell>
          <cell r="D4756" t="str">
            <v>Gaelic Sports / Accessories</v>
          </cell>
          <cell r="E4756" t="str">
            <v>Gaelic Sports</v>
          </cell>
          <cell r="F4756" t="str">
            <v>Accessories</v>
          </cell>
        </row>
        <row r="4757">
          <cell r="A4757" t="str">
            <v>3002IB</v>
          </cell>
          <cell r="B4757" t="str">
            <v>'5391117023293</v>
          </cell>
          <cell r="C4757" t="str">
            <v>[3002IB] Hurling LS XL Lightning Grip (Pink/Black, 140cm)</v>
          </cell>
          <cell r="D4757" t="str">
            <v>Gaelic Sports / Accessories</v>
          </cell>
          <cell r="E4757" t="str">
            <v>Gaelic Sports</v>
          </cell>
          <cell r="F4757" t="str">
            <v>Accessories</v>
          </cell>
        </row>
        <row r="4758">
          <cell r="A4758" t="str">
            <v>3002OB</v>
          </cell>
          <cell r="B4758" t="str">
            <v>'5391117022272</v>
          </cell>
          <cell r="C4758" t="str">
            <v>[3002OB] Hurling LS XL Lightning Grip (Orange/Black, 140cm)</v>
          </cell>
          <cell r="D4758" t="str">
            <v>Gaelic Sports / Accessories</v>
          </cell>
          <cell r="E4758" t="str">
            <v>Gaelic Sports</v>
          </cell>
          <cell r="F4758" t="str">
            <v>Accessories</v>
          </cell>
        </row>
        <row r="4759">
          <cell r="A4759" t="str">
            <v>3002PD</v>
          </cell>
          <cell r="B4759" t="str">
            <v>'5391117021763</v>
          </cell>
          <cell r="C4759" t="str">
            <v>[3002PD] Hurling LS XL Lightning Grip (Purple/Gold, 140cm)</v>
          </cell>
          <cell r="D4759" t="str">
            <v>Gaelic Sports / Accessories</v>
          </cell>
          <cell r="E4759" t="str">
            <v>Gaelic Sports</v>
          </cell>
          <cell r="F4759" t="str">
            <v>Accessories</v>
          </cell>
        </row>
        <row r="4760">
          <cell r="A4760" t="str">
            <v>3002RD</v>
          </cell>
          <cell r="B4760" t="str">
            <v>'5391117021817</v>
          </cell>
          <cell r="C4760" t="str">
            <v>[3002RD] Hurling LS XL Lightning Grip (Blue/Gold, 140cm)</v>
          </cell>
          <cell r="D4760" t="str">
            <v>Gaelic Sports / Accessories</v>
          </cell>
          <cell r="E4760" t="str">
            <v>Gaelic Sports</v>
          </cell>
          <cell r="F4760" t="str">
            <v>Accessories</v>
          </cell>
        </row>
        <row r="4761">
          <cell r="A4761" t="str">
            <v>3002RW</v>
          </cell>
          <cell r="B4761" t="str">
            <v>'5391117021800</v>
          </cell>
          <cell r="C4761" t="str">
            <v>[3002RW] Hurling LS XL Lightning Grip (Blue/White, 140cm)</v>
          </cell>
          <cell r="D4761" t="str">
            <v>Gaelic Sports / Accessories</v>
          </cell>
          <cell r="E4761" t="str">
            <v>Gaelic Sports</v>
          </cell>
          <cell r="F4761" t="str">
            <v>Accessories</v>
          </cell>
        </row>
        <row r="4762">
          <cell r="A4762" t="str">
            <v>3002SN</v>
          </cell>
          <cell r="B4762" t="str">
            <v>'5391117024719</v>
          </cell>
          <cell r="C4762" t="str">
            <v>[3002SN] Hurling LS XL Lightning Grip (Sky/Navy, 140cm)</v>
          </cell>
          <cell r="D4762" t="str">
            <v>Gaelic Sports / Accessories</v>
          </cell>
          <cell r="E4762" t="str">
            <v>Gaelic Sports</v>
          </cell>
          <cell r="F4762" t="str">
            <v>Accessories</v>
          </cell>
        </row>
        <row r="4763">
          <cell r="A4763" t="str">
            <v>3002SW</v>
          </cell>
          <cell r="B4763" t="str">
            <v>'5391117021732</v>
          </cell>
          <cell r="C4763" t="str">
            <v>[3002SW] Hurling LS XL Lightning Grip (Red/White, 140cm)</v>
          </cell>
          <cell r="D4763" t="str">
            <v>Gaelic Sports / Accessories</v>
          </cell>
          <cell r="E4763" t="str">
            <v>Gaelic Sports</v>
          </cell>
          <cell r="F4763" t="str">
            <v>Accessories</v>
          </cell>
        </row>
        <row r="4764">
          <cell r="A4764" t="str">
            <v>3002WB</v>
          </cell>
          <cell r="B4764" t="str">
            <v>'5391117024931</v>
          </cell>
          <cell r="C4764" t="str">
            <v>[3002WB] Hurling LS XL Lightning Grip (White/Black, 140cm)</v>
          </cell>
          <cell r="D4764" t="str">
            <v>Gaelic Sports / Accessories</v>
          </cell>
          <cell r="E4764" t="str">
            <v>Gaelic Sports</v>
          </cell>
          <cell r="F4764" t="str">
            <v>Accessories</v>
          </cell>
        </row>
        <row r="4765">
          <cell r="A4765" t="str">
            <v>3002WS</v>
          </cell>
          <cell r="B4765" t="str">
            <v>'5391117022258</v>
          </cell>
          <cell r="C4765" t="str">
            <v>[3002WS] Hurling LS XL Lightning Grip (White/Red, 140cm)</v>
          </cell>
          <cell r="D4765" t="str">
            <v>Gaelic Sports / Accessories</v>
          </cell>
          <cell r="E4765" t="str">
            <v>Gaelic Sports</v>
          </cell>
          <cell r="F4765" t="str">
            <v>Accessories</v>
          </cell>
        </row>
        <row r="4766">
          <cell r="A4766" t="str">
            <v>KA695</v>
          </cell>
          <cell r="B4766" t="str">
            <v>'5032032069507</v>
          </cell>
          <cell r="C4766" t="str">
            <v>[KA695] Karakal Coloured PU Super Air Grip (Box of 24)</v>
          </cell>
          <cell r="D4766" t="str">
            <v>Gaelic Sports / Accessories</v>
          </cell>
          <cell r="E4766" t="str">
            <v>Gaelic Sports</v>
          </cell>
          <cell r="F4766" t="str">
            <v>Accessories</v>
          </cell>
        </row>
        <row r="4767">
          <cell r="A4767" t="str">
            <v>KA695</v>
          </cell>
          <cell r="B4767" t="str">
            <v>'5032032069507</v>
          </cell>
          <cell r="C4767" t="str">
            <v>[KA695] Karakal Coloured PU Super Air Grip (Box of 24)</v>
          </cell>
          <cell r="D4767" t="str">
            <v>Racket Grips</v>
          </cell>
          <cell r="E4767" t="str">
            <v>Racket Grips</v>
          </cell>
        </row>
        <row r="4768">
          <cell r="A4768" t="str">
            <v>KA680</v>
          </cell>
          <cell r="B4768" t="str">
            <v>'5032032068005</v>
          </cell>
          <cell r="C4768" t="str">
            <v>[KA680] Karakal Tribal Grip (Pack of 12) (Assorted)</v>
          </cell>
          <cell r="D4768" t="str">
            <v>Gaelic Sports / Accessories</v>
          </cell>
          <cell r="E4768" t="str">
            <v>Gaelic Sports</v>
          </cell>
          <cell r="F4768" t="str">
            <v>Accessories</v>
          </cell>
        </row>
        <row r="4769">
          <cell r="A4769" t="str">
            <v>KA680</v>
          </cell>
          <cell r="B4769" t="str">
            <v>'5032032068005</v>
          </cell>
          <cell r="C4769" t="str">
            <v>[KA680] Karakal Tribal Grip (Pack of 12) (Assorted)</v>
          </cell>
          <cell r="D4769" t="str">
            <v>Racket Grips</v>
          </cell>
          <cell r="E4769" t="str">
            <v>Racket Grips</v>
          </cell>
        </row>
        <row r="4770">
          <cell r="A4770" t="str">
            <v>KA601</v>
          </cell>
          <cell r="B4770" t="str">
            <v>'5032032060108</v>
          </cell>
          <cell r="C4770" t="str">
            <v>[KA601] Karakal Duo PU Super Grip (Box of 24)</v>
          </cell>
          <cell r="D4770" t="str">
            <v>Gaelic Sports / Accessories</v>
          </cell>
          <cell r="E4770" t="str">
            <v>Gaelic Sports</v>
          </cell>
          <cell r="F4770" t="str">
            <v>Accessories</v>
          </cell>
        </row>
        <row r="4771">
          <cell r="A4771" t="str">
            <v>KA601</v>
          </cell>
          <cell r="B4771" t="str">
            <v>'5032032060108</v>
          </cell>
          <cell r="C4771" t="str">
            <v>[KA601] Karakal Duo PU Super Grip (Box of 24)</v>
          </cell>
          <cell r="D4771" t="str">
            <v>Racket Grips</v>
          </cell>
          <cell r="E4771" t="str">
            <v>Racket Grips</v>
          </cell>
        </row>
        <row r="4772">
          <cell r="A4772" t="str">
            <v>KA666</v>
          </cell>
          <cell r="B4772" t="str">
            <v>'5032032066605</v>
          </cell>
          <cell r="C4772" t="str">
            <v>[KA666] Karakal Multi PU Super Grip (Box of 24)</v>
          </cell>
          <cell r="D4772" t="str">
            <v>Gaelic Sports / Accessories</v>
          </cell>
          <cell r="E4772" t="str">
            <v>Gaelic Sports</v>
          </cell>
          <cell r="F4772" t="str">
            <v>Accessories</v>
          </cell>
        </row>
        <row r="4773">
          <cell r="A4773" t="str">
            <v>KA666</v>
          </cell>
          <cell r="B4773" t="str">
            <v>'5032032066605</v>
          </cell>
          <cell r="C4773" t="str">
            <v>[KA666] Karakal Multi PU Super Grip (Box of 24)</v>
          </cell>
          <cell r="D4773" t="str">
            <v>Racket Grips</v>
          </cell>
          <cell r="E4773" t="str">
            <v>Racket Grips</v>
          </cell>
        </row>
        <row r="4774">
          <cell r="A4774" t="str">
            <v>KA667</v>
          </cell>
          <cell r="B4774" t="str">
            <v>'5032032066704</v>
          </cell>
          <cell r="C4774" t="str">
            <v>[KA667] Karakal Black PU Super Grip (Box of 24)</v>
          </cell>
          <cell r="D4774" t="str">
            <v>Gaelic Sports / Accessories</v>
          </cell>
          <cell r="E4774" t="str">
            <v>Gaelic Sports</v>
          </cell>
          <cell r="F4774" t="str">
            <v>Accessories</v>
          </cell>
        </row>
        <row r="4775">
          <cell r="A4775" t="str">
            <v>KA667</v>
          </cell>
          <cell r="B4775" t="str">
            <v>'5032032066704</v>
          </cell>
          <cell r="C4775" t="str">
            <v>[KA667] Karakal Black PU Super Grip (Box of 24)</v>
          </cell>
          <cell r="D4775" t="str">
            <v>Racket Grips</v>
          </cell>
          <cell r="E4775" t="str">
            <v>Racket Grips</v>
          </cell>
        </row>
        <row r="4776">
          <cell r="A4776" t="str">
            <v>KA665</v>
          </cell>
          <cell r="B4776" t="str">
            <v>'5032032066506</v>
          </cell>
          <cell r="C4776" t="str">
            <v>[KA665] Karakal Coloured PU Super Grip (Box of 24)</v>
          </cell>
          <cell r="D4776" t="str">
            <v>Gaelic Sports / Accessories</v>
          </cell>
          <cell r="E4776" t="str">
            <v>Gaelic Sports</v>
          </cell>
          <cell r="F4776" t="str">
            <v>Accessories</v>
          </cell>
        </row>
        <row r="4777">
          <cell r="A4777" t="str">
            <v>KA665</v>
          </cell>
          <cell r="B4777" t="str">
            <v>'5032032066506</v>
          </cell>
          <cell r="C4777" t="str">
            <v>[KA665] Karakal Coloured PU Super Grip (Box of 24)</v>
          </cell>
          <cell r="D4777" t="str">
            <v>Racket Grips</v>
          </cell>
          <cell r="E4777" t="str">
            <v>Racket Grips</v>
          </cell>
        </row>
        <row r="4778">
          <cell r="A4778" t="str">
            <v>FB050B</v>
          </cell>
          <cell r="B4778" t="str">
            <v>'5027535333002</v>
          </cell>
          <cell r="C4778" t="str">
            <v>[FB050B] Precision Flat Laces (Single) (Black, 100cm)</v>
          </cell>
          <cell r="D4778" t="str">
            <v>Footcare &amp; Shoecare / Laces</v>
          </cell>
          <cell r="E4778" t="str">
            <v>Footcare &amp; Shoecare</v>
          </cell>
          <cell r="F4778" t="str">
            <v>Laces</v>
          </cell>
        </row>
        <row r="4779">
          <cell r="A4779" t="str">
            <v>FB051B</v>
          </cell>
          <cell r="B4779" t="str">
            <v>'5027535333040</v>
          </cell>
          <cell r="C4779" t="str">
            <v>[FB051B] Precision Flat Laces (Single) (Black, 140cm)</v>
          </cell>
          <cell r="D4779" t="str">
            <v>Footcare &amp; Shoecare / Laces</v>
          </cell>
          <cell r="E4779" t="str">
            <v>Footcare &amp; Shoecare</v>
          </cell>
          <cell r="F4779" t="str">
            <v>Laces</v>
          </cell>
        </row>
        <row r="4780">
          <cell r="A4780" t="str">
            <v>FB052B</v>
          </cell>
          <cell r="B4780" t="str">
            <v>'5027535333064</v>
          </cell>
          <cell r="C4780" t="str">
            <v>[FB052B] Precision Flat Laces (Single) (Black, 180cm)</v>
          </cell>
          <cell r="D4780" t="str">
            <v>Footcare &amp; Shoecare / Laces</v>
          </cell>
          <cell r="E4780" t="str">
            <v>Footcare &amp; Shoecare</v>
          </cell>
          <cell r="F4780" t="str">
            <v>Laces</v>
          </cell>
        </row>
        <row r="4781">
          <cell r="A4781" t="str">
            <v>FB050W</v>
          </cell>
          <cell r="B4781" t="str">
            <v>'5027535333019</v>
          </cell>
          <cell r="C4781" t="str">
            <v>[FB050W] Precision Flat Laces (Single) (White, 100cm)</v>
          </cell>
          <cell r="D4781" t="str">
            <v>Footcare &amp; Shoecare / Laces</v>
          </cell>
          <cell r="E4781" t="str">
            <v>Footcare &amp; Shoecare</v>
          </cell>
          <cell r="F4781" t="str">
            <v>Laces</v>
          </cell>
        </row>
        <row r="4782">
          <cell r="A4782" t="str">
            <v>FB051W</v>
          </cell>
          <cell r="B4782" t="str">
            <v>'5027535333088</v>
          </cell>
          <cell r="C4782" t="str">
            <v>[FB051W] Precision Flat Laces (Single) (White, 140cm)</v>
          </cell>
          <cell r="D4782" t="str">
            <v>Footcare &amp; Shoecare / Laces</v>
          </cell>
          <cell r="E4782" t="str">
            <v>Footcare &amp; Shoecare</v>
          </cell>
          <cell r="F4782" t="str">
            <v>Laces</v>
          </cell>
        </row>
        <row r="4783">
          <cell r="A4783" t="str">
            <v>FB052W</v>
          </cell>
          <cell r="B4783" t="str">
            <v>'5027535333101</v>
          </cell>
          <cell r="C4783" t="str">
            <v>[FB052W] Precision Flat Laces (Single) (White, 180cm)</v>
          </cell>
          <cell r="D4783" t="str">
            <v>Footcare &amp; Shoecare / Laces</v>
          </cell>
          <cell r="E4783" t="str">
            <v>Footcare &amp; Shoecare</v>
          </cell>
          <cell r="F4783" t="str">
            <v>Laces</v>
          </cell>
        </row>
        <row r="4784">
          <cell r="A4784" t="str">
            <v>FB060B</v>
          </cell>
          <cell r="B4784" t="str">
            <v>'5027535333316</v>
          </cell>
          <cell r="C4784" t="str">
            <v>[FB060B] Precision Oval Laces (Single) (Black, 100cm)</v>
          </cell>
          <cell r="D4784" t="str">
            <v>Footcare &amp; Shoecare / Laces</v>
          </cell>
          <cell r="E4784" t="str">
            <v>Footcare &amp; Shoecare</v>
          </cell>
          <cell r="F4784" t="str">
            <v>Laces</v>
          </cell>
        </row>
        <row r="4785">
          <cell r="A4785" t="str">
            <v>FB061B</v>
          </cell>
          <cell r="B4785" t="str">
            <v>'5027535333330</v>
          </cell>
          <cell r="C4785" t="str">
            <v>[FB061B] Precision Oval Laces (Single) (Black, 140cm)</v>
          </cell>
          <cell r="D4785" t="str">
            <v>Footcare &amp; Shoecare / Laces</v>
          </cell>
          <cell r="E4785" t="str">
            <v>Footcare &amp; Shoecare</v>
          </cell>
          <cell r="F4785" t="str">
            <v>Laces</v>
          </cell>
        </row>
        <row r="4786">
          <cell r="A4786" t="str">
            <v>FB062B</v>
          </cell>
          <cell r="B4786" t="str">
            <v>'5027535333354</v>
          </cell>
          <cell r="C4786" t="str">
            <v>[FB062B] Precision Oval Laces (Single) (Black, 180cm)</v>
          </cell>
          <cell r="D4786" t="str">
            <v>Footcare &amp; Shoecare / Laces</v>
          </cell>
          <cell r="E4786" t="str">
            <v>Footcare &amp; Shoecare</v>
          </cell>
          <cell r="F4786" t="str">
            <v>Laces</v>
          </cell>
        </row>
        <row r="4787">
          <cell r="A4787" t="str">
            <v>FB060W</v>
          </cell>
          <cell r="B4787" t="str">
            <v>'5027535333323</v>
          </cell>
          <cell r="C4787" t="str">
            <v>[FB060W] Precision Oval Laces (Single) (White, 100cm)</v>
          </cell>
          <cell r="D4787" t="str">
            <v>Footcare &amp; Shoecare / Laces</v>
          </cell>
          <cell r="E4787" t="str">
            <v>Footcare &amp; Shoecare</v>
          </cell>
          <cell r="F4787" t="str">
            <v>Laces</v>
          </cell>
        </row>
        <row r="4788">
          <cell r="A4788" t="str">
            <v>FB061W</v>
          </cell>
          <cell r="B4788" t="str">
            <v>'5027535333347</v>
          </cell>
          <cell r="C4788" t="str">
            <v>[FB061W] Precision Oval Laces (Single) (White, 140cm)</v>
          </cell>
          <cell r="D4788" t="str">
            <v>Footcare &amp; Shoecare / Laces</v>
          </cell>
          <cell r="E4788" t="str">
            <v>Footcare &amp; Shoecare</v>
          </cell>
          <cell r="F4788" t="str">
            <v>Laces</v>
          </cell>
        </row>
        <row r="4789">
          <cell r="A4789" t="str">
            <v>FB062W</v>
          </cell>
          <cell r="B4789" t="str">
            <v>'5027535333361</v>
          </cell>
          <cell r="C4789" t="str">
            <v>[FB062W] Precision Oval Laces (Single) (White, 180cm)</v>
          </cell>
          <cell r="D4789" t="str">
            <v>Footcare &amp; Shoecare / Laces</v>
          </cell>
          <cell r="E4789" t="str">
            <v>Footcare &amp; Shoecare</v>
          </cell>
          <cell r="F4789" t="str">
            <v>Laces</v>
          </cell>
        </row>
        <row r="4790">
          <cell r="A4790" t="str">
            <v>PE754</v>
          </cell>
          <cell r="B4790" t="str">
            <v>'5027535107030</v>
          </cell>
          <cell r="C4790" t="str">
            <v>[PE754] Precision Tartan Athletic Spikes (Single) (5mm)</v>
          </cell>
          <cell r="D4790" t="str">
            <v>Footcare &amp; Shoecare / Spikes</v>
          </cell>
          <cell r="E4790" t="str">
            <v>Footcare &amp; Shoecare</v>
          </cell>
          <cell r="F4790" t="str">
            <v>Spikes</v>
          </cell>
        </row>
        <row r="4791">
          <cell r="A4791" t="str">
            <v>PE755</v>
          </cell>
          <cell r="B4791" t="str">
            <v>'5027535107047</v>
          </cell>
          <cell r="C4791" t="str">
            <v>[PE755] Precision Tartan Athletic Spikes (Single) (7mm)</v>
          </cell>
          <cell r="D4791" t="str">
            <v>Footcare &amp; Shoecare / Spikes</v>
          </cell>
          <cell r="E4791" t="str">
            <v>Footcare &amp; Shoecare</v>
          </cell>
          <cell r="F4791" t="str">
            <v>Spikes</v>
          </cell>
        </row>
        <row r="4792">
          <cell r="A4792" t="str">
            <v>PE756</v>
          </cell>
          <cell r="B4792" t="str">
            <v>'5027535107054</v>
          </cell>
          <cell r="C4792" t="str">
            <v>[PE756] Precision Tartan Athletic Spikes (Single) (9mm)</v>
          </cell>
          <cell r="D4792" t="str">
            <v>Footcare &amp; Shoecare / Spikes</v>
          </cell>
          <cell r="E4792" t="str">
            <v>Footcare &amp; Shoecare</v>
          </cell>
          <cell r="F4792" t="str">
            <v>Spikes</v>
          </cell>
        </row>
        <row r="4793">
          <cell r="A4793" t="str">
            <v>PE748</v>
          </cell>
          <cell r="B4793" t="str">
            <v>'5027535107085</v>
          </cell>
          <cell r="C4793" t="str">
            <v>[PE748] Precision Athletic Spike Key (Single)</v>
          </cell>
          <cell r="D4793" t="str">
            <v>Footcare &amp; Shoecare / Accessories</v>
          </cell>
          <cell r="E4793" t="str">
            <v>Footcare &amp; Shoecare</v>
          </cell>
          <cell r="F4793" t="str">
            <v>Accessories</v>
          </cell>
        </row>
        <row r="4794">
          <cell r="A4794" t="str">
            <v>PE749</v>
          </cell>
          <cell r="B4794" t="str">
            <v>'5027535107061</v>
          </cell>
          <cell r="C4794" t="str">
            <v>[PE749] Precision Pyramid Athletic Spikes (Single) (4mm)</v>
          </cell>
          <cell r="D4794" t="str">
            <v>Footcare &amp; Shoecare / Spikes</v>
          </cell>
          <cell r="E4794" t="str">
            <v>Footcare &amp; Shoecare</v>
          </cell>
          <cell r="F4794" t="str">
            <v>Spikes</v>
          </cell>
        </row>
        <row r="4795">
          <cell r="A4795" t="str">
            <v>PE750</v>
          </cell>
          <cell r="B4795" t="str">
            <v>'5027535107078</v>
          </cell>
          <cell r="C4795" t="str">
            <v>[PE750] Precision Pyramid Athletic Spikes (Single) (6mm)</v>
          </cell>
          <cell r="D4795" t="str">
            <v>Footcare &amp; Shoecare / Spikes</v>
          </cell>
          <cell r="E4795" t="str">
            <v>Footcare &amp; Shoecare</v>
          </cell>
          <cell r="F4795" t="str">
            <v>Spikes</v>
          </cell>
        </row>
        <row r="4796">
          <cell r="A4796" t="str">
            <v>PE751</v>
          </cell>
          <cell r="B4796" t="str">
            <v>'5027535107009</v>
          </cell>
          <cell r="C4796" t="str">
            <v>[PE751] Precision Pyramid Athletic Spikes (Single) (9mm)</v>
          </cell>
          <cell r="D4796" t="str">
            <v>Footcare &amp; Shoecare / Spikes</v>
          </cell>
          <cell r="E4796" t="str">
            <v>Footcare &amp; Shoecare</v>
          </cell>
          <cell r="F4796" t="str">
            <v>Spikes</v>
          </cell>
        </row>
        <row r="4797">
          <cell r="A4797" t="str">
            <v>PE752</v>
          </cell>
          <cell r="B4797" t="str">
            <v>'5027535107016</v>
          </cell>
          <cell r="C4797" t="str">
            <v>[PE752] Precision Pyramid Athletic Spikes (Single) (12mm)</v>
          </cell>
          <cell r="D4797" t="str">
            <v>Footcare &amp; Shoecare / Spikes</v>
          </cell>
          <cell r="E4797" t="str">
            <v>Footcare &amp; Shoecare</v>
          </cell>
          <cell r="F4797" t="str">
            <v>Spikes</v>
          </cell>
        </row>
        <row r="4798">
          <cell r="A4798" t="str">
            <v>PE753</v>
          </cell>
          <cell r="B4798" t="str">
            <v>'5027535107023</v>
          </cell>
          <cell r="C4798" t="str">
            <v>[PE753] Precision Pyramid Athletic Spikes (Single) (15mm)</v>
          </cell>
          <cell r="D4798" t="str">
            <v>Footcare &amp; Shoecare / Spikes</v>
          </cell>
          <cell r="E4798" t="str">
            <v>Footcare &amp; Shoecare</v>
          </cell>
          <cell r="F4798" t="str">
            <v>Spikes</v>
          </cell>
        </row>
        <row r="4799">
          <cell r="A4799" t="str">
            <v>UP6731B</v>
          </cell>
          <cell r="B4799" t="str">
            <v>'5060242685224</v>
          </cell>
          <cell r="C4799" t="str">
            <v>[UP6731B] Ultimate Elastic Laces (Black)</v>
          </cell>
          <cell r="D4799" t="str">
            <v>Footcare &amp; Shoecare / Laces</v>
          </cell>
          <cell r="E4799" t="str">
            <v>Footcare &amp; Shoecare</v>
          </cell>
          <cell r="F4799" t="str">
            <v>Laces</v>
          </cell>
        </row>
        <row r="4800">
          <cell r="A4800" t="str">
            <v>UP6731N</v>
          </cell>
          <cell r="B4800" t="str">
            <v>'5060242685279</v>
          </cell>
          <cell r="C4800" t="str">
            <v>[UP6731N] Ultimate Elastic Laces (Navy)</v>
          </cell>
          <cell r="D4800" t="str">
            <v>Footcare &amp; Shoecare / Laces</v>
          </cell>
          <cell r="E4800" t="str">
            <v>Footcare &amp; Shoecare</v>
          </cell>
          <cell r="F4800" t="str">
            <v>Laces</v>
          </cell>
        </row>
        <row r="4801">
          <cell r="A4801" t="str">
            <v>UP6731W</v>
          </cell>
          <cell r="B4801" t="str">
            <v>'5060242685316</v>
          </cell>
          <cell r="C4801" t="str">
            <v>[UP6731W] Ultimate Elastic Laces (White)</v>
          </cell>
          <cell r="D4801" t="str">
            <v>Footcare &amp; Shoecare / Laces</v>
          </cell>
          <cell r="E4801" t="str">
            <v>Footcare &amp; Shoecare</v>
          </cell>
          <cell r="F4801" t="str">
            <v>Laces</v>
          </cell>
        </row>
        <row r="4802">
          <cell r="A4802" t="str">
            <v>UP6731V</v>
          </cell>
          <cell r="B4802" t="str">
            <v>'5060242685231</v>
          </cell>
          <cell r="C4802" t="str">
            <v>[UP6731V] Ultimate Elastic Laces (Silver)</v>
          </cell>
          <cell r="D4802" t="str">
            <v>Footcare &amp; Shoecare / Laces</v>
          </cell>
          <cell r="E4802" t="str">
            <v>Footcare &amp; Shoecare</v>
          </cell>
          <cell r="F4802" t="str">
            <v>Laces</v>
          </cell>
        </row>
        <row r="4803">
          <cell r="A4803" t="str">
            <v>UP6731R</v>
          </cell>
          <cell r="B4803" t="str">
            <v>'5060242685309</v>
          </cell>
          <cell r="C4803" t="str">
            <v>[UP6731R] Ultimate Elastic Laces (Royal)</v>
          </cell>
          <cell r="D4803" t="str">
            <v>Footcare &amp; Shoecare / Laces</v>
          </cell>
          <cell r="E4803" t="str">
            <v>Footcare &amp; Shoecare</v>
          </cell>
          <cell r="F4803" t="str">
            <v>Laces</v>
          </cell>
        </row>
        <row r="4804">
          <cell r="A4804" t="str">
            <v>UP6731O</v>
          </cell>
          <cell r="B4804" t="str">
            <v>'5060242685286</v>
          </cell>
          <cell r="C4804" t="str">
            <v>[UP6731O] Ultimate Elastic Laces (Orange)</v>
          </cell>
          <cell r="D4804" t="str">
            <v>Footcare &amp; Shoecare / Laces</v>
          </cell>
          <cell r="E4804" t="str">
            <v>Footcare &amp; Shoecare</v>
          </cell>
          <cell r="F4804" t="str">
            <v>Laces</v>
          </cell>
        </row>
        <row r="4805">
          <cell r="A4805" t="str">
            <v>UP6731Y</v>
          </cell>
          <cell r="B4805" t="str">
            <v>'5060242685330</v>
          </cell>
          <cell r="C4805" t="str">
            <v>[UP6731Y] Ultimate Elastic Laces (Yellow)</v>
          </cell>
          <cell r="D4805" t="str">
            <v>Footcare &amp; Shoecare / Laces</v>
          </cell>
          <cell r="E4805" t="str">
            <v>Footcare &amp; Shoecare</v>
          </cell>
          <cell r="F4805" t="str">
            <v>Laces</v>
          </cell>
        </row>
        <row r="4806">
          <cell r="A4806" t="str">
            <v>UP6731S</v>
          </cell>
          <cell r="B4806" t="str">
            <v>'5060242685293</v>
          </cell>
          <cell r="C4806" t="str">
            <v>[UP6731S] Ultimate Elastic Laces (Red)</v>
          </cell>
          <cell r="D4806" t="str">
            <v>Footcare &amp; Shoecare / Laces</v>
          </cell>
          <cell r="E4806" t="str">
            <v>Footcare &amp; Shoecare</v>
          </cell>
          <cell r="F4806" t="str">
            <v>Laces</v>
          </cell>
        </row>
        <row r="4807">
          <cell r="A4807" t="str">
            <v>UP6731FL</v>
          </cell>
          <cell r="B4807" t="str">
            <v>'5060242685132</v>
          </cell>
          <cell r="C4807" t="str">
            <v>[UP6731FL] Ultimate Elastic Laces (Fluo Lime)</v>
          </cell>
          <cell r="D4807" t="str">
            <v>Footcare &amp; Shoecare / Laces</v>
          </cell>
          <cell r="E4807" t="str">
            <v>Footcare &amp; Shoecare</v>
          </cell>
          <cell r="F4807" t="str">
            <v>Laces</v>
          </cell>
        </row>
        <row r="4808">
          <cell r="A4808" t="str">
            <v>UP6731P</v>
          </cell>
          <cell r="B4808" t="str">
            <v>'5060242685262</v>
          </cell>
          <cell r="C4808" t="str">
            <v>[UP6731P] Ultimate Elastic Laces (Purple)</v>
          </cell>
          <cell r="D4808" t="str">
            <v>Footcare &amp; Shoecare / Laces</v>
          </cell>
          <cell r="E4808" t="str">
            <v>Footcare &amp; Shoecare</v>
          </cell>
          <cell r="F4808" t="str">
            <v>Laces</v>
          </cell>
        </row>
        <row r="4809">
          <cell r="A4809" t="str">
            <v>UP6731I</v>
          </cell>
          <cell r="B4809" t="str">
            <v>'5060242685248</v>
          </cell>
          <cell r="C4809" t="str">
            <v>[UP6731I] Ultimate Elastic Laces (Hot Pink)</v>
          </cell>
          <cell r="D4809" t="str">
            <v>Footcare &amp; Shoecare / Laces</v>
          </cell>
          <cell r="E4809" t="str">
            <v>Footcare &amp; Shoecare</v>
          </cell>
          <cell r="F4809" t="str">
            <v>Laces</v>
          </cell>
        </row>
        <row r="4810">
          <cell r="A4810" t="str">
            <v>lac_tra_max</v>
          </cell>
          <cell r="B4810" t="str">
            <v>'705632072042</v>
          </cell>
          <cell r="C4810" t="str">
            <v>[lac_tra_max] Laceeze Max (Trans White)</v>
          </cell>
          <cell r="D4810" t="str">
            <v>Football</v>
          </cell>
          <cell r="E4810" t="str">
            <v>Football</v>
          </cell>
        </row>
        <row r="4811">
          <cell r="A4811" t="str">
            <v>lac_tra_max</v>
          </cell>
          <cell r="B4811" t="str">
            <v>'705632072042</v>
          </cell>
          <cell r="C4811" t="str">
            <v>[lac_tra_max] Laceeze Max (Trans White)</v>
          </cell>
          <cell r="D4811" t="str">
            <v>Football / Boots</v>
          </cell>
          <cell r="E4811" t="str">
            <v>Football</v>
          </cell>
          <cell r="F4811" t="str">
            <v>Boots</v>
          </cell>
        </row>
        <row r="4812">
          <cell r="A4812" t="str">
            <v>lac_tra_max</v>
          </cell>
          <cell r="B4812" t="str">
            <v>'705632072042</v>
          </cell>
          <cell r="C4812" t="str">
            <v>[lac_tra_max] Laceeze Max (Trans White)</v>
          </cell>
          <cell r="D4812" t="str">
            <v>Footcare &amp; Shoecare / Accessories</v>
          </cell>
          <cell r="E4812" t="str">
            <v>Footcare &amp; Shoecare</v>
          </cell>
          <cell r="F4812" t="str">
            <v>Accessories</v>
          </cell>
        </row>
        <row r="4813">
          <cell r="A4813" t="str">
            <v>lac_tra_max</v>
          </cell>
          <cell r="B4813" t="str">
            <v>'705632072042</v>
          </cell>
          <cell r="C4813" t="str">
            <v>[lac_tra_max] Laceeze Max (Trans White)</v>
          </cell>
          <cell r="D4813" t="str">
            <v>Footcare &amp; Shoecare / Laces</v>
          </cell>
          <cell r="E4813" t="str">
            <v>Footcare &amp; Shoecare</v>
          </cell>
          <cell r="F4813" t="str">
            <v>Laces</v>
          </cell>
        </row>
        <row r="4814">
          <cell r="A4814" t="str">
            <v>lac_tra_max</v>
          </cell>
          <cell r="B4814" t="str">
            <v>'705632072042</v>
          </cell>
          <cell r="C4814" t="str">
            <v>[lac_tra_max] Laceeze Max (Trans White)</v>
          </cell>
          <cell r="D4814" t="str">
            <v>Rugby / Boots</v>
          </cell>
          <cell r="E4814" t="str">
            <v>Rugby</v>
          </cell>
          <cell r="F4814" t="str">
            <v>Boots</v>
          </cell>
        </row>
        <row r="4815">
          <cell r="A4815" t="str">
            <v>lac_tra_max</v>
          </cell>
          <cell r="B4815" t="str">
            <v>'705632072042</v>
          </cell>
          <cell r="C4815" t="str">
            <v>[lac_tra_max] Laceeze Max (Trans White)</v>
          </cell>
          <cell r="D4815" t="str">
            <v>Rugby</v>
          </cell>
          <cell r="E4815" t="str">
            <v>Rugby</v>
          </cell>
        </row>
        <row r="4816">
          <cell r="A4816" t="str">
            <v>FOABSORBMULTI</v>
          </cell>
          <cell r="B4816" t="str">
            <v>'5060581821833</v>
          </cell>
          <cell r="C4816" t="str">
            <v>[FOABSORBMULTI] Fitness Mad Sports Odour Absorber</v>
          </cell>
          <cell r="D4816" t="str">
            <v>Footcare &amp; Shoecare</v>
          </cell>
          <cell r="E4816" t="str">
            <v>Footcare &amp; Shoecare</v>
          </cell>
        </row>
        <row r="4817">
          <cell r="A4817" t="str">
            <v>FOABSORBMULTI</v>
          </cell>
          <cell r="B4817" t="str">
            <v>'5060581821833</v>
          </cell>
          <cell r="C4817" t="str">
            <v>[FOABSORBMULTI] Fitness Mad Sports Odour Absorber</v>
          </cell>
          <cell r="D4817" t="str">
            <v>Footcare &amp; Shoecare / Accessories</v>
          </cell>
          <cell r="E4817" t="str">
            <v>Footcare &amp; Shoecare</v>
          </cell>
          <cell r="F4817" t="str">
            <v>Accessories</v>
          </cell>
        </row>
        <row r="4818">
          <cell r="A4818" t="str">
            <v>UP4510SM</v>
          </cell>
          <cell r="B4818" t="str">
            <v>'5060242686276</v>
          </cell>
          <cell r="C4818" t="str">
            <v>[UP4510SM] Ultimate Performance Gel Heel Pad (Small/Medium UK3-8)</v>
          </cell>
          <cell r="D4818" t="str">
            <v>Footcare &amp; Shoecare / Insoles</v>
          </cell>
          <cell r="E4818" t="str">
            <v>Footcare &amp; Shoecare</v>
          </cell>
          <cell r="F4818" t="str">
            <v>Insoles</v>
          </cell>
        </row>
        <row r="4819">
          <cell r="A4819" t="str">
            <v>UP4510SM</v>
          </cell>
          <cell r="B4819" t="str">
            <v>'5060242686276</v>
          </cell>
          <cell r="C4819" t="str">
            <v>[UP4510SM] Ultimate Performance Gel Heel Pad (Small/Medium UK3-8)</v>
          </cell>
          <cell r="D4819" t="str">
            <v>Running</v>
          </cell>
          <cell r="E4819" t="str">
            <v>Running</v>
          </cell>
        </row>
        <row r="4820">
          <cell r="A4820" t="str">
            <v>UP4510LXL</v>
          </cell>
          <cell r="B4820" t="str">
            <v>'5060242686283</v>
          </cell>
          <cell r="C4820" t="str">
            <v>[UP4510LXL] Ultimate Performance Gel Heel Pad (Large/XLarge UK8-13)</v>
          </cell>
          <cell r="D4820" t="str">
            <v>Footcare &amp; Shoecare / Insoles</v>
          </cell>
          <cell r="E4820" t="str">
            <v>Footcare &amp; Shoecare</v>
          </cell>
          <cell r="F4820" t="str">
            <v>Insoles</v>
          </cell>
        </row>
        <row r="4821">
          <cell r="A4821" t="str">
            <v>UP4510LXL</v>
          </cell>
          <cell r="B4821" t="str">
            <v>'5060242686283</v>
          </cell>
          <cell r="C4821" t="str">
            <v>[UP4510LXL] Ultimate Performance Gel Heel Pad (Large/XLarge UK8-13)</v>
          </cell>
          <cell r="D4821" t="str">
            <v>Running</v>
          </cell>
          <cell r="E4821" t="str">
            <v>Running</v>
          </cell>
        </row>
        <row r="4822">
          <cell r="A4822" t="str">
            <v>UP4565SM</v>
          </cell>
          <cell r="B4822" t="str">
            <v>'5060242686436</v>
          </cell>
          <cell r="C4822" t="str">
            <v>[UP4565SM] Ultimate Performance Gel Insole (Small/Medium UK3-8)</v>
          </cell>
          <cell r="D4822" t="str">
            <v>Footcare &amp; Shoecare / Insoles</v>
          </cell>
          <cell r="E4822" t="str">
            <v>Footcare &amp; Shoecare</v>
          </cell>
          <cell r="F4822" t="str">
            <v>Insoles</v>
          </cell>
        </row>
        <row r="4823">
          <cell r="A4823" t="str">
            <v>UP4565SM</v>
          </cell>
          <cell r="B4823" t="str">
            <v>'5060242686436</v>
          </cell>
          <cell r="C4823" t="str">
            <v>[UP4565SM] Ultimate Performance Gel Insole (Small/Medium UK3-8)</v>
          </cell>
          <cell r="D4823" t="str">
            <v>Running</v>
          </cell>
          <cell r="E4823" t="str">
            <v>Running</v>
          </cell>
        </row>
        <row r="4824">
          <cell r="A4824" t="str">
            <v>UP4565LXL</v>
          </cell>
          <cell r="B4824" t="str">
            <v>'5060242686443</v>
          </cell>
          <cell r="C4824" t="str">
            <v>[UP4565LXL] Ultimate Performance Gel Insole (Large/XLarge UK8-13)</v>
          </cell>
          <cell r="D4824" t="str">
            <v>Footcare &amp; Shoecare / Insoles</v>
          </cell>
          <cell r="E4824" t="str">
            <v>Footcare &amp; Shoecare</v>
          </cell>
          <cell r="F4824" t="str">
            <v>Insoles</v>
          </cell>
        </row>
        <row r="4825">
          <cell r="A4825" t="str">
            <v>UP4565LXL</v>
          </cell>
          <cell r="B4825" t="str">
            <v>'5060242686443</v>
          </cell>
          <cell r="C4825" t="str">
            <v>[UP4565LXL] Ultimate Performance Gel Insole (Large/XLarge UK8-13)</v>
          </cell>
          <cell r="D4825" t="str">
            <v>Running</v>
          </cell>
          <cell r="E4825" t="str">
            <v>Running</v>
          </cell>
        </row>
        <row r="4826">
          <cell r="A4826" t="str">
            <v>SOI1043</v>
          </cell>
          <cell r="B4826" t="str">
            <v>'5028319241391</v>
          </cell>
          <cell r="C4826" t="str">
            <v>[SOI1043] Sorbothane Sports Heel Pads (3-5)</v>
          </cell>
          <cell r="D4826" t="str">
            <v>Footcare &amp; Shoecare / Insoles</v>
          </cell>
          <cell r="E4826" t="str">
            <v>Footcare &amp; Shoecare</v>
          </cell>
          <cell r="F4826" t="str">
            <v>Insoles</v>
          </cell>
        </row>
        <row r="4827">
          <cell r="A4827" t="str">
            <v>SOI1046</v>
          </cell>
          <cell r="B4827" t="str">
            <v>'5028319241407</v>
          </cell>
          <cell r="C4827" t="str">
            <v>[SOI1046] Sorbothane Sports Heel Pads (6-8)</v>
          </cell>
          <cell r="D4827" t="str">
            <v>Footcare &amp; Shoecare / Insoles</v>
          </cell>
          <cell r="E4827" t="str">
            <v>Footcare &amp; Shoecare</v>
          </cell>
          <cell r="F4827" t="str">
            <v>Insoles</v>
          </cell>
        </row>
        <row r="4828">
          <cell r="A4828" t="str">
            <v>SOI1049</v>
          </cell>
          <cell r="B4828" t="str">
            <v>'5028319241414</v>
          </cell>
          <cell r="C4828" t="str">
            <v>[SOI1049] Sorbothane Sports Heel Pads (9-13)</v>
          </cell>
          <cell r="D4828" t="str">
            <v>Footcare &amp; Shoecare / Insoles</v>
          </cell>
          <cell r="E4828" t="str">
            <v>Footcare &amp; Shoecare</v>
          </cell>
          <cell r="F4828" t="str">
            <v>Insoles</v>
          </cell>
        </row>
        <row r="4829">
          <cell r="A4829" t="str">
            <v>SOI1053</v>
          </cell>
          <cell r="B4829" t="str">
            <v>'5028319241094</v>
          </cell>
          <cell r="C4829" t="str">
            <v>[SOI1053] Sorbothane Cush N Step Insoles (3-4)</v>
          </cell>
          <cell r="D4829" t="str">
            <v>Footcare &amp; Shoecare / Insoles</v>
          </cell>
          <cell r="E4829" t="str">
            <v>Footcare &amp; Shoecare</v>
          </cell>
          <cell r="F4829" t="str">
            <v>Insoles</v>
          </cell>
        </row>
        <row r="4830">
          <cell r="A4830" t="str">
            <v>SOI1055</v>
          </cell>
          <cell r="B4830" t="str">
            <v>'5028319241100</v>
          </cell>
          <cell r="C4830" t="str">
            <v>[SOI1055] Sorbothane Cush N Step Insoles (5-6)</v>
          </cell>
          <cell r="D4830" t="str">
            <v>Footcare &amp; Shoecare / Insoles</v>
          </cell>
          <cell r="E4830" t="str">
            <v>Footcare &amp; Shoecare</v>
          </cell>
          <cell r="F4830" t="str">
            <v>Insoles</v>
          </cell>
        </row>
        <row r="4831">
          <cell r="A4831" t="str">
            <v>SOI1057</v>
          </cell>
          <cell r="B4831" t="str">
            <v>'5028319241117</v>
          </cell>
          <cell r="C4831" t="str">
            <v>[SOI1057] Sorbothane Cush N Step Insoles (7)</v>
          </cell>
          <cell r="D4831" t="str">
            <v>Footcare &amp; Shoecare / Insoles</v>
          </cell>
          <cell r="E4831" t="str">
            <v>Footcare &amp; Shoecare</v>
          </cell>
          <cell r="F4831" t="str">
            <v>Insoles</v>
          </cell>
        </row>
        <row r="4832">
          <cell r="A4832" t="str">
            <v>SOI1058</v>
          </cell>
          <cell r="B4832" t="str">
            <v>'5028319241124</v>
          </cell>
          <cell r="C4832" t="str">
            <v>[SOI1058] Sorbothane Cush N Step Insoles (8)</v>
          </cell>
          <cell r="D4832" t="str">
            <v>Footcare &amp; Shoecare / Insoles</v>
          </cell>
          <cell r="E4832" t="str">
            <v>Footcare &amp; Shoecare</v>
          </cell>
          <cell r="F4832" t="str">
            <v>Insoles</v>
          </cell>
        </row>
        <row r="4833">
          <cell r="A4833" t="str">
            <v>SOI1059</v>
          </cell>
          <cell r="B4833" t="str">
            <v>'5028319241131</v>
          </cell>
          <cell r="C4833" t="str">
            <v>[SOI1059] Sorbothane Cush N Step Insoles (9)</v>
          </cell>
          <cell r="D4833" t="str">
            <v>Footcare &amp; Shoecare / Insoles</v>
          </cell>
          <cell r="E4833" t="str">
            <v>Footcare &amp; Shoecare</v>
          </cell>
          <cell r="F4833" t="str">
            <v>Insoles</v>
          </cell>
        </row>
        <row r="4834">
          <cell r="A4834" t="str">
            <v>SOI10510</v>
          </cell>
          <cell r="B4834" t="str">
            <v>'5028319241070</v>
          </cell>
          <cell r="C4834" t="str">
            <v>[SOI10510] Sorbothane Cush N Step Insoles (10)</v>
          </cell>
          <cell r="D4834" t="str">
            <v>Footcare &amp; Shoecare / Insoles</v>
          </cell>
          <cell r="E4834" t="str">
            <v>Footcare &amp; Shoecare</v>
          </cell>
          <cell r="F4834" t="str">
            <v>Insoles</v>
          </cell>
        </row>
        <row r="4835">
          <cell r="A4835" t="str">
            <v>SOI10511</v>
          </cell>
          <cell r="B4835" t="str">
            <v>'5028319241087</v>
          </cell>
          <cell r="C4835" t="str">
            <v>[SOI10511] Sorbothane Cush N Step Insoles (11-12)</v>
          </cell>
          <cell r="D4835" t="str">
            <v>Footcare &amp; Shoecare / Insoles</v>
          </cell>
          <cell r="E4835" t="str">
            <v>Footcare &amp; Shoecare</v>
          </cell>
          <cell r="F4835" t="str">
            <v>Insoles</v>
          </cell>
        </row>
        <row r="4836">
          <cell r="A4836" t="str">
            <v>SOI2023</v>
          </cell>
          <cell r="B4836" t="str">
            <v>'5028319241216</v>
          </cell>
          <cell r="C4836" t="str">
            <v>[SOI2023] Sorbothane Full Strike Insoles (3-4.5)</v>
          </cell>
          <cell r="D4836" t="str">
            <v>Footcare &amp; Shoecare / Insoles</v>
          </cell>
          <cell r="E4836" t="str">
            <v>Footcare &amp; Shoecare</v>
          </cell>
          <cell r="F4836" t="str">
            <v>Insoles</v>
          </cell>
        </row>
        <row r="4837">
          <cell r="A4837" t="str">
            <v>SOI2025</v>
          </cell>
          <cell r="B4837" t="str">
            <v>'5028319241223</v>
          </cell>
          <cell r="C4837" t="str">
            <v>[SOI2025] Sorbothane Full Strike Insoles (5-6.5)</v>
          </cell>
          <cell r="D4837" t="str">
            <v>Footcare &amp; Shoecare / Insoles</v>
          </cell>
          <cell r="E4837" t="str">
            <v>Footcare &amp; Shoecare</v>
          </cell>
          <cell r="F4837" t="str">
            <v>Insoles</v>
          </cell>
        </row>
        <row r="4838">
          <cell r="A4838" t="str">
            <v>SOI2027</v>
          </cell>
          <cell r="B4838" t="str">
            <v>'5028319241230</v>
          </cell>
          <cell r="C4838" t="str">
            <v>[SOI2027] Sorbothane Full Strike Insoles (7)</v>
          </cell>
          <cell r="D4838" t="str">
            <v>Footcare &amp; Shoecare / Insoles</v>
          </cell>
          <cell r="E4838" t="str">
            <v>Footcare &amp; Shoecare</v>
          </cell>
          <cell r="F4838" t="str">
            <v>Insoles</v>
          </cell>
        </row>
        <row r="4839">
          <cell r="A4839" t="str">
            <v>SOI2028</v>
          </cell>
          <cell r="B4839" t="str">
            <v>'5028319241247</v>
          </cell>
          <cell r="C4839" t="str">
            <v>[SOI2028] Sorbothane Full Strike Insoles (8)</v>
          </cell>
          <cell r="D4839" t="str">
            <v>Footcare &amp; Shoecare / Insoles</v>
          </cell>
          <cell r="E4839" t="str">
            <v>Footcare &amp; Shoecare</v>
          </cell>
          <cell r="F4839" t="str">
            <v>Insoles</v>
          </cell>
        </row>
        <row r="4840">
          <cell r="A4840" t="str">
            <v>SOI2029</v>
          </cell>
          <cell r="B4840" t="str">
            <v>'5028319241254</v>
          </cell>
          <cell r="C4840" t="str">
            <v>[SOI2029] Sorbothane Full Strike Insoles (9)</v>
          </cell>
          <cell r="D4840" t="str">
            <v>Footcare &amp; Shoecare / Insoles</v>
          </cell>
          <cell r="E4840" t="str">
            <v>Footcare &amp; Shoecare</v>
          </cell>
          <cell r="F4840" t="str">
            <v>Insoles</v>
          </cell>
        </row>
        <row r="4841">
          <cell r="A4841" t="str">
            <v>SOI20210</v>
          </cell>
          <cell r="B4841" t="str">
            <v>'5028319241261</v>
          </cell>
          <cell r="C4841" t="str">
            <v>[SOI20210] Sorbothane Full Strike Insoles (10)</v>
          </cell>
          <cell r="D4841" t="str">
            <v>Footcare &amp; Shoecare / Insoles</v>
          </cell>
          <cell r="E4841" t="str">
            <v>Footcare &amp; Shoecare</v>
          </cell>
          <cell r="F4841" t="str">
            <v>Insoles</v>
          </cell>
        </row>
        <row r="4842">
          <cell r="A4842" t="str">
            <v>SOI20211</v>
          </cell>
          <cell r="B4842" t="str">
            <v>'5028319241278</v>
          </cell>
          <cell r="C4842" t="str">
            <v>[SOI20211] Sorbothane Full Strike Insoles (11-12.5)</v>
          </cell>
          <cell r="D4842" t="str">
            <v>Footcare &amp; Shoecare / Insoles</v>
          </cell>
          <cell r="E4842" t="str">
            <v>Footcare &amp; Shoecare</v>
          </cell>
          <cell r="F4842" t="str">
            <v>Insoles</v>
          </cell>
        </row>
        <row r="4843">
          <cell r="A4843" t="str">
            <v>SOI2003</v>
          </cell>
          <cell r="B4843" t="str">
            <v>'5028319216375</v>
          </cell>
          <cell r="C4843" t="str">
            <v>[SOI2003] Sorbothane Pro Insoles (3-4.5)</v>
          </cell>
          <cell r="D4843" t="str">
            <v>Footcare &amp; Shoecare / Insoles</v>
          </cell>
          <cell r="E4843" t="str">
            <v>Footcare &amp; Shoecare</v>
          </cell>
          <cell r="F4843" t="str">
            <v>Insoles</v>
          </cell>
        </row>
        <row r="4844">
          <cell r="A4844" t="str">
            <v>SOI2005</v>
          </cell>
          <cell r="B4844" t="str">
            <v>'5028319241155</v>
          </cell>
          <cell r="C4844" t="str">
            <v>[SOI2005] Sorbothane Pro Insoles (5-6.5)</v>
          </cell>
          <cell r="D4844" t="str">
            <v>Footcare &amp; Shoecare / Insoles</v>
          </cell>
          <cell r="E4844" t="str">
            <v>Footcare &amp; Shoecare</v>
          </cell>
          <cell r="F4844" t="str">
            <v>Insoles</v>
          </cell>
        </row>
        <row r="4845">
          <cell r="A4845" t="str">
            <v>SOI2007</v>
          </cell>
          <cell r="B4845" t="str">
            <v>'5028319241162</v>
          </cell>
          <cell r="C4845" t="str">
            <v>[SOI2007] Sorbothane Pro Insoles (7)</v>
          </cell>
          <cell r="D4845" t="str">
            <v>Footcare &amp; Shoecare / Insoles</v>
          </cell>
          <cell r="E4845" t="str">
            <v>Footcare &amp; Shoecare</v>
          </cell>
          <cell r="F4845" t="str">
            <v>Insoles</v>
          </cell>
        </row>
        <row r="4846">
          <cell r="A4846" t="str">
            <v>SOI2008</v>
          </cell>
          <cell r="B4846" t="str">
            <v>'5028319241179</v>
          </cell>
          <cell r="C4846" t="str">
            <v>[SOI2008] Sorbothane Pro Insoles (8)</v>
          </cell>
          <cell r="D4846" t="str">
            <v>Footcare &amp; Shoecare / Insoles</v>
          </cell>
          <cell r="E4846" t="str">
            <v>Footcare &amp; Shoecare</v>
          </cell>
          <cell r="F4846" t="str">
            <v>Insoles</v>
          </cell>
        </row>
        <row r="4847">
          <cell r="A4847" t="str">
            <v>SOI2009</v>
          </cell>
          <cell r="B4847" t="str">
            <v>'5028319241186</v>
          </cell>
          <cell r="C4847" t="str">
            <v>[SOI2009] Sorbothane Pro Insoles (9)</v>
          </cell>
          <cell r="D4847" t="str">
            <v>Footcare &amp; Shoecare / Insoles</v>
          </cell>
          <cell r="E4847" t="str">
            <v>Footcare &amp; Shoecare</v>
          </cell>
          <cell r="F4847" t="str">
            <v>Insoles</v>
          </cell>
        </row>
        <row r="4848">
          <cell r="A4848" t="str">
            <v>SOI20010</v>
          </cell>
          <cell r="B4848" t="str">
            <v>'5028319241193</v>
          </cell>
          <cell r="C4848" t="str">
            <v>[SOI20010] Sorbothane Pro Insoles (10)</v>
          </cell>
          <cell r="D4848" t="str">
            <v>Footcare &amp; Shoecare / Insoles</v>
          </cell>
          <cell r="E4848" t="str">
            <v>Footcare &amp; Shoecare</v>
          </cell>
          <cell r="F4848" t="str">
            <v>Insoles</v>
          </cell>
        </row>
        <row r="4849">
          <cell r="A4849" t="str">
            <v>SOI20011</v>
          </cell>
          <cell r="B4849" t="str">
            <v>'5028319241209</v>
          </cell>
          <cell r="C4849" t="str">
            <v>[SOI20011] Sorbothane Pro Insoles (11-12.5)</v>
          </cell>
          <cell r="D4849" t="str">
            <v>Footcare &amp; Shoecare / Insoles</v>
          </cell>
          <cell r="E4849" t="str">
            <v>Footcare &amp; Shoecare</v>
          </cell>
          <cell r="F4849" t="str">
            <v>Insoles</v>
          </cell>
        </row>
        <row r="4850">
          <cell r="A4850" t="str">
            <v>SOI2013</v>
          </cell>
          <cell r="B4850" t="str">
            <v>'5028319241285</v>
          </cell>
          <cell r="C4850" t="str">
            <v>[SOI2013] Sorbothane Double Strike Insoles (3-4.5)</v>
          </cell>
          <cell r="D4850" t="str">
            <v>Footcare &amp; Shoecare / Insoles</v>
          </cell>
          <cell r="E4850" t="str">
            <v>Footcare &amp; Shoecare</v>
          </cell>
          <cell r="F4850" t="str">
            <v>Insoles</v>
          </cell>
        </row>
        <row r="4851">
          <cell r="A4851" t="str">
            <v>SOI2015</v>
          </cell>
          <cell r="B4851" t="str">
            <v>'5028319241292</v>
          </cell>
          <cell r="C4851" t="str">
            <v>[SOI2015] Sorbothane Double Strike Insoles (5-6.5)</v>
          </cell>
          <cell r="D4851" t="str">
            <v>Footcare &amp; Shoecare / Insoles</v>
          </cell>
          <cell r="E4851" t="str">
            <v>Footcare &amp; Shoecare</v>
          </cell>
          <cell r="F4851" t="str">
            <v>Insoles</v>
          </cell>
        </row>
        <row r="4852">
          <cell r="A4852" t="str">
            <v>SOI2017</v>
          </cell>
          <cell r="B4852" t="str">
            <v>'5028319241308</v>
          </cell>
          <cell r="C4852" t="str">
            <v>[SOI2017] Sorbothane Double Strike Insoles (7)</v>
          </cell>
          <cell r="D4852" t="str">
            <v>Footcare &amp; Shoecare / Insoles</v>
          </cell>
          <cell r="E4852" t="str">
            <v>Footcare &amp; Shoecare</v>
          </cell>
          <cell r="F4852" t="str">
            <v>Insoles</v>
          </cell>
        </row>
        <row r="4853">
          <cell r="A4853" t="str">
            <v>SOI2018</v>
          </cell>
          <cell r="B4853" t="str">
            <v>'5028319241315</v>
          </cell>
          <cell r="C4853" t="str">
            <v>[SOI2018] Sorbothane Double Strike Insoles (8)</v>
          </cell>
          <cell r="D4853" t="str">
            <v>Footcare &amp; Shoecare / Insoles</v>
          </cell>
          <cell r="E4853" t="str">
            <v>Footcare &amp; Shoecare</v>
          </cell>
          <cell r="F4853" t="str">
            <v>Insoles</v>
          </cell>
        </row>
        <row r="4854">
          <cell r="A4854" t="str">
            <v>SOI2019</v>
          </cell>
          <cell r="B4854" t="str">
            <v>'5028319241322</v>
          </cell>
          <cell r="C4854" t="str">
            <v>[SOI2019] Sorbothane Double Strike Insoles (9)</v>
          </cell>
          <cell r="D4854" t="str">
            <v>Footcare &amp; Shoecare / Insoles</v>
          </cell>
          <cell r="E4854" t="str">
            <v>Footcare &amp; Shoecare</v>
          </cell>
          <cell r="F4854" t="str">
            <v>Insoles</v>
          </cell>
        </row>
        <row r="4855">
          <cell r="A4855" t="str">
            <v>SOI20110</v>
          </cell>
          <cell r="B4855" t="str">
            <v>'5028319241339</v>
          </cell>
          <cell r="C4855" t="str">
            <v>[SOI20110] Sorbothane Double Strike Insoles (10)</v>
          </cell>
          <cell r="D4855" t="str">
            <v>Footcare &amp; Shoecare / Insoles</v>
          </cell>
          <cell r="E4855" t="str">
            <v>Footcare &amp; Shoecare</v>
          </cell>
          <cell r="F4855" t="str">
            <v>Insoles</v>
          </cell>
        </row>
        <row r="4856">
          <cell r="A4856" t="str">
            <v>SOI20111</v>
          </cell>
          <cell r="B4856" t="str">
            <v>'5028319241346</v>
          </cell>
          <cell r="C4856" t="str">
            <v>[SOI20111] Sorbothane Double Strike Insoles (11-12.5)</v>
          </cell>
          <cell r="D4856" t="str">
            <v>Footcare &amp; Shoecare / Insoles</v>
          </cell>
          <cell r="E4856" t="str">
            <v>Footcare &amp; Shoecare</v>
          </cell>
          <cell r="F4856" t="str">
            <v>Insoles</v>
          </cell>
        </row>
        <row r="4857">
          <cell r="A4857" t="str">
            <v>YR1293</v>
          </cell>
          <cell r="B4857" t="str">
            <v>'5027535199080</v>
          </cell>
          <cell r="C4857" t="str">
            <v>[YR1293] Padded Shaped Insoles (3)</v>
          </cell>
          <cell r="D4857" t="str">
            <v>Footcare &amp; Shoecare / Insoles</v>
          </cell>
          <cell r="E4857" t="str">
            <v>Footcare &amp; Shoecare</v>
          </cell>
          <cell r="F4857" t="str">
            <v>Insoles</v>
          </cell>
        </row>
        <row r="4858">
          <cell r="A4858" t="str">
            <v>YR1294</v>
          </cell>
          <cell r="B4858" t="str">
            <v>'5027535199097</v>
          </cell>
          <cell r="C4858" t="str">
            <v>[YR1294] Padded Shaped Insoles (4)</v>
          </cell>
          <cell r="D4858" t="str">
            <v>Footcare &amp; Shoecare / Insoles</v>
          </cell>
          <cell r="E4858" t="str">
            <v>Footcare &amp; Shoecare</v>
          </cell>
          <cell r="F4858" t="str">
            <v>Insoles</v>
          </cell>
        </row>
        <row r="4859">
          <cell r="A4859" t="str">
            <v>YR1296</v>
          </cell>
          <cell r="B4859" t="str">
            <v>'5027535199011</v>
          </cell>
          <cell r="C4859" t="str">
            <v>[YR1296] Padded Shaped Insoles (6)</v>
          </cell>
          <cell r="D4859" t="str">
            <v>Footcare &amp; Shoecare / Insoles</v>
          </cell>
          <cell r="E4859" t="str">
            <v>Footcare &amp; Shoecare</v>
          </cell>
          <cell r="F4859" t="str">
            <v>Insoles</v>
          </cell>
        </row>
        <row r="4860">
          <cell r="A4860" t="str">
            <v>YR1297</v>
          </cell>
          <cell r="B4860" t="str">
            <v>'5027535199028</v>
          </cell>
          <cell r="C4860" t="str">
            <v>[YR1297] Padded Shaped Insoles (7)</v>
          </cell>
          <cell r="D4860" t="str">
            <v>Footcare &amp; Shoecare / Insoles</v>
          </cell>
          <cell r="E4860" t="str">
            <v>Footcare &amp; Shoecare</v>
          </cell>
          <cell r="F4860" t="str">
            <v>Insoles</v>
          </cell>
        </row>
        <row r="4861">
          <cell r="A4861" t="str">
            <v>YR1298</v>
          </cell>
          <cell r="B4861" t="str">
            <v>'5027535199035</v>
          </cell>
          <cell r="C4861" t="str">
            <v>[YR1298] Padded Shaped Insoles (8)</v>
          </cell>
          <cell r="D4861" t="str">
            <v>Footcare &amp; Shoecare / Insoles</v>
          </cell>
          <cell r="E4861" t="str">
            <v>Footcare &amp; Shoecare</v>
          </cell>
          <cell r="F4861" t="str">
            <v>Insoles</v>
          </cell>
        </row>
        <row r="4862">
          <cell r="A4862" t="str">
            <v>YR1299</v>
          </cell>
          <cell r="B4862" t="str">
            <v>'5027535199042</v>
          </cell>
          <cell r="C4862" t="str">
            <v>[YR1299] Padded Shaped Insoles (9)</v>
          </cell>
          <cell r="D4862" t="str">
            <v>Footcare &amp; Shoecare / Insoles</v>
          </cell>
          <cell r="E4862" t="str">
            <v>Footcare &amp; Shoecare</v>
          </cell>
          <cell r="F4862" t="str">
            <v>Insoles</v>
          </cell>
        </row>
        <row r="4863">
          <cell r="A4863" t="str">
            <v>YR12910</v>
          </cell>
          <cell r="B4863" t="str">
            <v>'5027535199059</v>
          </cell>
          <cell r="C4863" t="str">
            <v>[YR12910] Padded Shaped Insoles (10)</v>
          </cell>
          <cell r="D4863" t="str">
            <v>Footcare &amp; Shoecare / Insoles</v>
          </cell>
          <cell r="E4863" t="str">
            <v>Footcare &amp; Shoecare</v>
          </cell>
          <cell r="F4863" t="str">
            <v>Insoles</v>
          </cell>
        </row>
        <row r="4864">
          <cell r="A4864" t="str">
            <v>YR12911</v>
          </cell>
          <cell r="B4864" t="str">
            <v>'5027535199066</v>
          </cell>
          <cell r="C4864" t="str">
            <v>[YR12911] Padded Shaped Insoles (11)</v>
          </cell>
          <cell r="D4864" t="str">
            <v>Footcare &amp; Shoecare / Insoles</v>
          </cell>
          <cell r="E4864" t="str">
            <v>Footcare &amp; Shoecare</v>
          </cell>
          <cell r="F4864" t="str">
            <v>Insoles</v>
          </cell>
        </row>
        <row r="4865">
          <cell r="A4865" t="str">
            <v>YR12912</v>
          </cell>
          <cell r="B4865" t="str">
            <v>'5027535199073</v>
          </cell>
          <cell r="C4865" t="str">
            <v>[YR12912] Padded Shaped Insoles (12)</v>
          </cell>
          <cell r="D4865" t="str">
            <v>Footcare &amp; Shoecare / Insoles</v>
          </cell>
          <cell r="E4865" t="str">
            <v>Footcare &amp; Shoecare</v>
          </cell>
          <cell r="F4865" t="str">
            <v>Insoles</v>
          </cell>
        </row>
        <row r="4866">
          <cell r="A4866" t="str">
            <v>TRA2004</v>
          </cell>
          <cell r="B4866" t="str">
            <v>'5027535118005</v>
          </cell>
          <cell r="C4866" t="str">
            <v>[TRA2004] Precision Iso Gel Dual Impact Insoles (4-7)</v>
          </cell>
          <cell r="D4866" t="str">
            <v>Footcare &amp; Shoecare / Insoles</v>
          </cell>
          <cell r="E4866" t="str">
            <v>Footcare &amp; Shoecare</v>
          </cell>
          <cell r="F4866" t="str">
            <v>Insoles</v>
          </cell>
        </row>
        <row r="4867">
          <cell r="A4867" t="str">
            <v>OGB110</v>
          </cell>
          <cell r="B4867" t="str">
            <v>'5060170941713</v>
          </cell>
          <cell r="C4867" t="str">
            <v>[OGB110] Wicked Mega Bounce XTR</v>
          </cell>
          <cell r="D4867" t="str">
            <v>Games / Indoor/Outdoor Games</v>
          </cell>
          <cell r="E4867" t="str">
            <v>Games</v>
          </cell>
          <cell r="F4867" t="str">
            <v>Indoor/Outdoor Games</v>
          </cell>
        </row>
        <row r="4868">
          <cell r="A4868" t="str">
            <v>OGB110</v>
          </cell>
          <cell r="B4868" t="str">
            <v>'5060170941713</v>
          </cell>
          <cell r="C4868" t="str">
            <v>[OGB110] Wicked Mega Bounce XTR</v>
          </cell>
          <cell r="D4868" t="str">
            <v>Home, Garden &amp; Lockdown Essentials</v>
          </cell>
          <cell r="E4868" t="str">
            <v>Home, Garden &amp; Lockdown Essentials</v>
          </cell>
        </row>
        <row r="4869">
          <cell r="A4869" t="str">
            <v>OGB110</v>
          </cell>
          <cell r="B4869" t="str">
            <v>'5060170941713</v>
          </cell>
          <cell r="C4869" t="str">
            <v>[OGB110] Wicked Mega Bounce XTR</v>
          </cell>
          <cell r="D4869" t="str">
            <v>Home, Garden &amp; Lockdown Essentials / Toys</v>
          </cell>
          <cell r="E4869" t="str">
            <v>Home, Garden &amp; Lockdown Essentials</v>
          </cell>
          <cell r="F4869" t="str">
            <v>Toys</v>
          </cell>
        </row>
        <row r="4870">
          <cell r="A4870" t="str">
            <v>OGB111</v>
          </cell>
          <cell r="B4870" t="str">
            <v>'5060170941720</v>
          </cell>
          <cell r="C4870" t="str">
            <v>[OGB111] Wicked Mega Bounce H2O</v>
          </cell>
          <cell r="D4870" t="str">
            <v>Games / Indoor/Outdoor Games</v>
          </cell>
          <cell r="E4870" t="str">
            <v>Games</v>
          </cell>
          <cell r="F4870" t="str">
            <v>Indoor/Outdoor Games</v>
          </cell>
        </row>
        <row r="4871">
          <cell r="A4871" t="str">
            <v>OGB111</v>
          </cell>
          <cell r="B4871" t="str">
            <v>'5060170941720</v>
          </cell>
          <cell r="C4871" t="str">
            <v>[OGB111] Wicked Mega Bounce H2O</v>
          </cell>
          <cell r="D4871" t="str">
            <v>Home, Garden &amp; Lockdown Essentials</v>
          </cell>
          <cell r="E4871" t="str">
            <v>Home, Garden &amp; Lockdown Essentials</v>
          </cell>
        </row>
        <row r="4872">
          <cell r="A4872" t="str">
            <v>OGB111</v>
          </cell>
          <cell r="B4872" t="str">
            <v>'5060170941720</v>
          </cell>
          <cell r="C4872" t="str">
            <v>[OGB111] Wicked Mega Bounce H2O</v>
          </cell>
          <cell r="D4872" t="str">
            <v>Home, Garden &amp; Lockdown Essentials / Toys</v>
          </cell>
          <cell r="E4872" t="str">
            <v>Home, Garden &amp; Lockdown Essentials</v>
          </cell>
          <cell r="F4872" t="str">
            <v>Toys</v>
          </cell>
        </row>
        <row r="4873">
          <cell r="A4873" t="str">
            <v>OGB113</v>
          </cell>
          <cell r="B4873" t="str">
            <v>'5060170941645</v>
          </cell>
          <cell r="C4873" t="str">
            <v>[OGB113] Wicked Mega Bounce XL</v>
          </cell>
          <cell r="D4873" t="str">
            <v>Games / Indoor/Outdoor Games</v>
          </cell>
          <cell r="E4873" t="str">
            <v>Games</v>
          </cell>
          <cell r="F4873" t="str">
            <v>Indoor/Outdoor Games</v>
          </cell>
        </row>
        <row r="4874">
          <cell r="A4874" t="str">
            <v>OGB113</v>
          </cell>
          <cell r="B4874" t="str">
            <v>'5060170941645</v>
          </cell>
          <cell r="C4874" t="str">
            <v>[OGB113] Wicked Mega Bounce XL</v>
          </cell>
          <cell r="D4874" t="str">
            <v>Home, Garden &amp; Lockdown Essentials</v>
          </cell>
          <cell r="E4874" t="str">
            <v>Home, Garden &amp; Lockdown Essentials</v>
          </cell>
        </row>
        <row r="4875">
          <cell r="A4875" t="str">
            <v>OGB113</v>
          </cell>
          <cell r="B4875" t="str">
            <v>'5060170941645</v>
          </cell>
          <cell r="C4875" t="str">
            <v>[OGB113] Wicked Mega Bounce XL</v>
          </cell>
          <cell r="D4875" t="str">
            <v>Home, Garden &amp; Lockdown Essentials / Toys</v>
          </cell>
          <cell r="E4875" t="str">
            <v>Home, Garden &amp; Lockdown Essentials</v>
          </cell>
          <cell r="F4875" t="str">
            <v>Toys</v>
          </cell>
        </row>
        <row r="4876">
          <cell r="A4876" t="str">
            <v>WKMB</v>
          </cell>
          <cell r="B4876" t="str">
            <v>'5060170941638</v>
          </cell>
          <cell r="C4876" t="str">
            <v>[WKMB] Wicked Mega Bounce Ball</v>
          </cell>
          <cell r="D4876" t="str">
            <v>Games / Indoor/Outdoor Games</v>
          </cell>
          <cell r="E4876" t="str">
            <v>Games</v>
          </cell>
          <cell r="F4876" t="str">
            <v>Indoor/Outdoor Games</v>
          </cell>
        </row>
        <row r="4877">
          <cell r="A4877" t="str">
            <v>WKMB</v>
          </cell>
          <cell r="B4877" t="str">
            <v>'5060170941638</v>
          </cell>
          <cell r="C4877" t="str">
            <v>[WKMB] Wicked Mega Bounce Ball</v>
          </cell>
          <cell r="D4877" t="str">
            <v>Home, Garden &amp; Lockdown Essentials</v>
          </cell>
          <cell r="E4877" t="str">
            <v>Home, Garden &amp; Lockdown Essentials</v>
          </cell>
        </row>
        <row r="4878">
          <cell r="A4878" t="str">
            <v>WKMB</v>
          </cell>
          <cell r="B4878" t="str">
            <v>'5060170941638</v>
          </cell>
          <cell r="C4878" t="str">
            <v>[WKMB] Wicked Mega Bounce Ball</v>
          </cell>
          <cell r="D4878" t="str">
            <v>Home, Garden &amp; Lockdown Essentials / Toys</v>
          </cell>
          <cell r="E4878" t="str">
            <v>Home, Garden &amp; Lockdown Essentials</v>
          </cell>
          <cell r="F4878" t="str">
            <v>Toys</v>
          </cell>
        </row>
        <row r="4879">
          <cell r="A4879" t="str">
            <v>WKMBM</v>
          </cell>
          <cell r="B4879" t="str">
            <v>'5060170942277</v>
          </cell>
          <cell r="C4879" t="str">
            <v>[WKMBM] Wicked Mega Bounce Mini Ball</v>
          </cell>
          <cell r="D4879" t="str">
            <v>Games / Indoor/Outdoor Games</v>
          </cell>
          <cell r="E4879" t="str">
            <v>Games</v>
          </cell>
          <cell r="F4879" t="str">
            <v>Indoor/Outdoor Games</v>
          </cell>
        </row>
        <row r="4880">
          <cell r="A4880" t="str">
            <v>WKMBM</v>
          </cell>
          <cell r="B4880" t="str">
            <v>'5060170942277</v>
          </cell>
          <cell r="C4880" t="str">
            <v>[WKMBM] Wicked Mega Bounce Mini Ball</v>
          </cell>
          <cell r="D4880" t="str">
            <v>Home, Garden &amp; Lockdown Essentials</v>
          </cell>
          <cell r="E4880" t="str">
            <v>Home, Garden &amp; Lockdown Essentials</v>
          </cell>
        </row>
        <row r="4881">
          <cell r="A4881" t="str">
            <v>WKMBM</v>
          </cell>
          <cell r="B4881" t="str">
            <v>'5060170942277</v>
          </cell>
          <cell r="C4881" t="str">
            <v>[WKMBM] Wicked Mega Bounce Mini Ball</v>
          </cell>
          <cell r="D4881" t="str">
            <v>Home, Garden &amp; Lockdown Essentials / Toys</v>
          </cell>
          <cell r="E4881" t="str">
            <v>Home, Garden &amp; Lockdown Essentials</v>
          </cell>
          <cell r="F4881" t="str">
            <v>Toys</v>
          </cell>
        </row>
        <row r="4882">
          <cell r="A4882" t="str">
            <v>WKMJD</v>
          </cell>
          <cell r="B4882" t="str">
            <v>'5060170942260</v>
          </cell>
          <cell r="C4882" t="str">
            <v>[WKMJD] Wicked 4.3m Mega Jump Rope</v>
          </cell>
          <cell r="D4882" t="str">
            <v>Games / Indoor/Outdoor Games</v>
          </cell>
          <cell r="E4882" t="str">
            <v>Games</v>
          </cell>
          <cell r="F4882" t="str">
            <v>Indoor/Outdoor Games</v>
          </cell>
        </row>
        <row r="4883">
          <cell r="A4883" t="str">
            <v>WKMJD</v>
          </cell>
          <cell r="B4883" t="str">
            <v>'5060170942260</v>
          </cell>
          <cell r="C4883" t="str">
            <v>[WKMJD] Wicked 4.3m Mega Jump Rope</v>
          </cell>
          <cell r="D4883" t="str">
            <v>Home, Garden &amp; Lockdown Essentials</v>
          </cell>
          <cell r="E4883" t="str">
            <v>Home, Garden &amp; Lockdown Essentials</v>
          </cell>
        </row>
        <row r="4884">
          <cell r="A4884" t="str">
            <v>WKMJD</v>
          </cell>
          <cell r="B4884" t="str">
            <v>'5060170942260</v>
          </cell>
          <cell r="C4884" t="str">
            <v>[WKMJD] Wicked 4.3m Mega Jump Rope</v>
          </cell>
          <cell r="D4884" t="str">
            <v>Home, Garden &amp; Lockdown Essentials / Family Games</v>
          </cell>
          <cell r="E4884" t="str">
            <v>Home, Garden &amp; Lockdown Essentials</v>
          </cell>
          <cell r="F4884" t="str">
            <v>Family Games</v>
          </cell>
        </row>
        <row r="4885">
          <cell r="A4885" t="str">
            <v>WKMJS</v>
          </cell>
          <cell r="B4885" t="str">
            <v>'5060170942246</v>
          </cell>
          <cell r="C4885" t="str">
            <v>[WKMJS] Wicked 3m Mega Jump Rope</v>
          </cell>
          <cell r="D4885" t="str">
            <v>Games / Indoor/Outdoor Games</v>
          </cell>
          <cell r="E4885" t="str">
            <v>Games</v>
          </cell>
          <cell r="F4885" t="str">
            <v>Indoor/Outdoor Games</v>
          </cell>
        </row>
        <row r="4886">
          <cell r="A4886" t="str">
            <v>WKMJS</v>
          </cell>
          <cell r="B4886" t="str">
            <v>'5060170942246</v>
          </cell>
          <cell r="C4886" t="str">
            <v>[WKMJS] Wicked 3m Mega Jump Rope</v>
          </cell>
          <cell r="D4886" t="str">
            <v>Home, Garden &amp; Lockdown Essentials</v>
          </cell>
          <cell r="E4886" t="str">
            <v>Home, Garden &amp; Lockdown Essentials</v>
          </cell>
        </row>
        <row r="4887">
          <cell r="A4887" t="str">
            <v>WKMJS</v>
          </cell>
          <cell r="B4887" t="str">
            <v>'5060170942246</v>
          </cell>
          <cell r="C4887" t="str">
            <v>[WKMJS] Wicked 3m Mega Jump Rope</v>
          </cell>
          <cell r="D4887" t="str">
            <v>Home, Garden &amp; Lockdown Essentials / Family Games</v>
          </cell>
          <cell r="E4887" t="str">
            <v>Home, Garden &amp; Lockdown Essentials</v>
          </cell>
          <cell r="F4887" t="str">
            <v>Family Games</v>
          </cell>
        </row>
        <row r="4888">
          <cell r="A4888" t="str">
            <v>OGD100</v>
          </cell>
          <cell r="B4888" t="str">
            <v>'5060170941010</v>
          </cell>
          <cell r="C4888" t="str">
            <v>[OGD100] Wicked Sky Rider Sport 95g (Assorted Colours)</v>
          </cell>
          <cell r="D4888" t="str">
            <v>Games / Indoor/Outdoor Games</v>
          </cell>
          <cell r="E4888" t="str">
            <v>Games</v>
          </cell>
          <cell r="F4888" t="str">
            <v>Indoor/Outdoor Games</v>
          </cell>
        </row>
        <row r="4889">
          <cell r="A4889" t="str">
            <v>OGD100</v>
          </cell>
          <cell r="B4889" t="str">
            <v>'5060170941010</v>
          </cell>
          <cell r="C4889" t="str">
            <v>[OGD100] Wicked Sky Rider Sport 95g (Assorted Colours)</v>
          </cell>
          <cell r="D4889" t="str">
            <v>Home, Garden &amp; Lockdown Essentials</v>
          </cell>
          <cell r="E4889" t="str">
            <v>Home, Garden &amp; Lockdown Essentials</v>
          </cell>
        </row>
        <row r="4890">
          <cell r="A4890" t="str">
            <v>OGD100</v>
          </cell>
          <cell r="B4890" t="str">
            <v>'5060170941010</v>
          </cell>
          <cell r="C4890" t="str">
            <v>[OGD100] Wicked Sky Rider Sport 95g (Assorted Colours)</v>
          </cell>
          <cell r="D4890" t="str">
            <v>Home, Garden &amp; Lockdown Essentials / Family Games</v>
          </cell>
          <cell r="E4890" t="str">
            <v>Home, Garden &amp; Lockdown Essentials</v>
          </cell>
          <cell r="F4890" t="str">
            <v>Family Games</v>
          </cell>
        </row>
        <row r="4891">
          <cell r="A4891" t="str">
            <v>OGD101</v>
          </cell>
          <cell r="B4891" t="str">
            <v>'5060170941027</v>
          </cell>
          <cell r="C4891" t="str">
            <v>[OGD101] Wicked Sky Rider Pro 125g (Assorted Colours)</v>
          </cell>
          <cell r="D4891" t="str">
            <v>Games / Indoor/Outdoor Games</v>
          </cell>
          <cell r="E4891" t="str">
            <v>Games</v>
          </cell>
          <cell r="F4891" t="str">
            <v>Indoor/Outdoor Games</v>
          </cell>
        </row>
        <row r="4892">
          <cell r="A4892" t="str">
            <v>OGD101</v>
          </cell>
          <cell r="B4892" t="str">
            <v>'5060170941027</v>
          </cell>
          <cell r="C4892" t="str">
            <v>[OGD101] Wicked Sky Rider Pro 125g (Assorted Colours)</v>
          </cell>
          <cell r="D4892" t="str">
            <v>Home, Garden &amp; Lockdown Essentials</v>
          </cell>
          <cell r="E4892" t="str">
            <v>Home, Garden &amp; Lockdown Essentials</v>
          </cell>
        </row>
        <row r="4893">
          <cell r="A4893" t="str">
            <v>OGD101</v>
          </cell>
          <cell r="B4893" t="str">
            <v>'5060170941027</v>
          </cell>
          <cell r="C4893" t="str">
            <v>[OGD101] Wicked Sky Rider Pro 125g (Assorted Colours)</v>
          </cell>
          <cell r="D4893" t="str">
            <v>Home, Garden &amp; Lockdown Essentials / Family Games</v>
          </cell>
          <cell r="E4893" t="str">
            <v>Home, Garden &amp; Lockdown Essentials</v>
          </cell>
          <cell r="F4893" t="str">
            <v>Family Games</v>
          </cell>
        </row>
        <row r="4894">
          <cell r="A4894" t="str">
            <v>OGD102</v>
          </cell>
          <cell r="B4894" t="str">
            <v>'5060170941034</v>
          </cell>
          <cell r="C4894" t="str">
            <v>[OGD102] Wicked Sky Rider Ultimate 175g (Assorted Colours)</v>
          </cell>
          <cell r="D4894" t="str">
            <v>Games / Indoor/Outdoor Games</v>
          </cell>
          <cell r="E4894" t="str">
            <v>Games</v>
          </cell>
          <cell r="F4894" t="str">
            <v>Indoor/Outdoor Games</v>
          </cell>
        </row>
        <row r="4895">
          <cell r="A4895" t="str">
            <v>OGD102</v>
          </cell>
          <cell r="B4895" t="str">
            <v>'5060170941034</v>
          </cell>
          <cell r="C4895" t="str">
            <v>[OGD102] Wicked Sky Rider Ultimate 175g (Assorted Colours)</v>
          </cell>
          <cell r="D4895" t="str">
            <v>Home, Garden &amp; Lockdown Essentials</v>
          </cell>
          <cell r="E4895" t="str">
            <v>Home, Garden &amp; Lockdown Essentials</v>
          </cell>
        </row>
        <row r="4896">
          <cell r="A4896" t="str">
            <v>OGD102</v>
          </cell>
          <cell r="B4896" t="str">
            <v>'5060170941034</v>
          </cell>
          <cell r="C4896" t="str">
            <v>[OGD102] Wicked Sky Rider Ultimate 175g (Assorted Colours)</v>
          </cell>
          <cell r="D4896" t="str">
            <v>Home, Garden &amp; Lockdown Essentials / Family Games</v>
          </cell>
          <cell r="E4896" t="str">
            <v>Home, Garden &amp; Lockdown Essentials</v>
          </cell>
          <cell r="F4896" t="str">
            <v>Family Games</v>
          </cell>
        </row>
        <row r="4897">
          <cell r="A4897" t="str">
            <v>OGG105</v>
          </cell>
          <cell r="B4897" t="str">
            <v>'5060170940013</v>
          </cell>
          <cell r="C4897" t="str">
            <v>[OGG105] Wicked Indoor Booma (Assorted Colours)</v>
          </cell>
          <cell r="D4897" t="str">
            <v>Games / Indoor/Outdoor Games</v>
          </cell>
          <cell r="E4897" t="str">
            <v>Games</v>
          </cell>
          <cell r="F4897" t="str">
            <v>Indoor/Outdoor Games</v>
          </cell>
        </row>
        <row r="4898">
          <cell r="A4898" t="str">
            <v>OGG105</v>
          </cell>
          <cell r="B4898" t="str">
            <v>'5060170940013</v>
          </cell>
          <cell r="C4898" t="str">
            <v>[OGG105] Wicked Indoor Booma (Assorted Colours)</v>
          </cell>
          <cell r="D4898" t="str">
            <v>Home, Garden &amp; Lockdown Essentials</v>
          </cell>
          <cell r="E4898" t="str">
            <v>Home, Garden &amp; Lockdown Essentials</v>
          </cell>
        </row>
        <row r="4899">
          <cell r="A4899" t="str">
            <v>OGG105</v>
          </cell>
          <cell r="B4899" t="str">
            <v>'5060170940013</v>
          </cell>
          <cell r="C4899" t="str">
            <v>[OGG105] Wicked Indoor Booma (Assorted Colours)</v>
          </cell>
          <cell r="D4899" t="str">
            <v>Home, Garden &amp; Lockdown Essentials / Toys</v>
          </cell>
          <cell r="E4899" t="str">
            <v>Home, Garden &amp; Lockdown Essentials</v>
          </cell>
          <cell r="F4899" t="str">
            <v>Toys</v>
          </cell>
        </row>
        <row r="4900">
          <cell r="A4900" t="str">
            <v>OGG106</v>
          </cell>
          <cell r="B4900" t="str">
            <v>'5060170940020</v>
          </cell>
          <cell r="C4900" t="str">
            <v>[OGG106] Wicked Outdoor Booma (Assorted Colours)</v>
          </cell>
          <cell r="D4900" t="str">
            <v>Games / Indoor/Outdoor Games</v>
          </cell>
          <cell r="E4900" t="str">
            <v>Games</v>
          </cell>
          <cell r="F4900" t="str">
            <v>Indoor/Outdoor Games</v>
          </cell>
        </row>
        <row r="4901">
          <cell r="A4901" t="str">
            <v>OGG106</v>
          </cell>
          <cell r="B4901" t="str">
            <v>'5060170940020</v>
          </cell>
          <cell r="C4901" t="str">
            <v>[OGG106] Wicked Outdoor Booma (Assorted Colours)</v>
          </cell>
          <cell r="D4901" t="str">
            <v>Home, Garden &amp; Lockdown Essentials</v>
          </cell>
          <cell r="E4901" t="str">
            <v>Home, Garden &amp; Lockdown Essentials</v>
          </cell>
        </row>
        <row r="4902">
          <cell r="A4902" t="str">
            <v>OGG106</v>
          </cell>
          <cell r="B4902" t="str">
            <v>'5060170940020</v>
          </cell>
          <cell r="C4902" t="str">
            <v>[OGG106] Wicked Outdoor Booma (Assorted Colours)</v>
          </cell>
          <cell r="D4902" t="str">
            <v>Home, Garden &amp; Lockdown Essentials / Toys</v>
          </cell>
          <cell r="E4902" t="str">
            <v>Home, Garden &amp; Lockdown Essentials</v>
          </cell>
          <cell r="F4902" t="str">
            <v>Toys</v>
          </cell>
        </row>
        <row r="4903">
          <cell r="A4903" t="str">
            <v>OGG107</v>
          </cell>
          <cell r="B4903" t="str">
            <v>'5060170941287</v>
          </cell>
          <cell r="C4903" t="str">
            <v>[OGG107] Wicked Sonic Booma (Assorted Colours)</v>
          </cell>
          <cell r="D4903" t="str">
            <v>Games / Indoor/Outdoor Games</v>
          </cell>
          <cell r="E4903" t="str">
            <v>Games</v>
          </cell>
          <cell r="F4903" t="str">
            <v>Indoor/Outdoor Games</v>
          </cell>
        </row>
        <row r="4904">
          <cell r="A4904" t="str">
            <v>OGG107</v>
          </cell>
          <cell r="B4904" t="str">
            <v>'5060170941287</v>
          </cell>
          <cell r="C4904" t="str">
            <v>[OGG107] Wicked Sonic Booma (Assorted Colours)</v>
          </cell>
          <cell r="D4904" t="str">
            <v>Home, Garden &amp; Lockdown Essentials</v>
          </cell>
          <cell r="E4904" t="str">
            <v>Home, Garden &amp; Lockdown Essentials</v>
          </cell>
        </row>
        <row r="4905">
          <cell r="A4905" t="str">
            <v>OGG107</v>
          </cell>
          <cell r="B4905" t="str">
            <v>'5060170941287</v>
          </cell>
          <cell r="C4905" t="str">
            <v>[OGG107] Wicked Sonic Booma (Assorted Colours)</v>
          </cell>
          <cell r="D4905" t="str">
            <v>Home, Garden &amp; Lockdown Essentials / Family Games</v>
          </cell>
          <cell r="E4905" t="str">
            <v>Home, Garden &amp; Lockdown Essentials</v>
          </cell>
          <cell r="F4905" t="str">
            <v>Family Games</v>
          </cell>
        </row>
        <row r="4906">
          <cell r="A4906" t="str">
            <v>OGG109</v>
          </cell>
          <cell r="B4906" t="str">
            <v>'5060330850022</v>
          </cell>
          <cell r="C4906" t="str">
            <v>[OGG109] Wicked Ukick (Assorted Colours)</v>
          </cell>
          <cell r="D4906" t="str">
            <v>Games / Indoor/Outdoor Games</v>
          </cell>
          <cell r="E4906" t="str">
            <v>Games</v>
          </cell>
          <cell r="F4906" t="str">
            <v>Indoor/Outdoor Games</v>
          </cell>
        </row>
        <row r="4907">
          <cell r="A4907" t="str">
            <v>OGG109</v>
          </cell>
          <cell r="B4907" t="str">
            <v>'5060330850022</v>
          </cell>
          <cell r="C4907" t="str">
            <v>[OGG109] Wicked Ukick (Assorted Colours)</v>
          </cell>
          <cell r="D4907" t="str">
            <v>Home, Garden &amp; Lockdown Essentials</v>
          </cell>
          <cell r="E4907" t="str">
            <v>Home, Garden &amp; Lockdown Essentials</v>
          </cell>
        </row>
        <row r="4908">
          <cell r="A4908" t="str">
            <v>OGG109</v>
          </cell>
          <cell r="B4908" t="str">
            <v>'5060330850022</v>
          </cell>
          <cell r="C4908" t="str">
            <v>[OGG109] Wicked Ukick (Assorted Colours)</v>
          </cell>
          <cell r="D4908" t="str">
            <v>Home, Garden &amp; Lockdown Essentials / Toys</v>
          </cell>
          <cell r="E4908" t="str">
            <v>Home, Garden &amp; Lockdown Essentials</v>
          </cell>
          <cell r="F4908" t="str">
            <v>Toys</v>
          </cell>
        </row>
        <row r="4909">
          <cell r="A4909" t="str">
            <v>WKAIS</v>
          </cell>
          <cell r="B4909" t="str">
            <v>'5060170942222</v>
          </cell>
          <cell r="C4909" t="str">
            <v>[WKAIS] Wicked Sky Rider Air Square</v>
          </cell>
          <cell r="D4909" t="str">
            <v>Games / Indoor/Outdoor Games</v>
          </cell>
          <cell r="E4909" t="str">
            <v>Games</v>
          </cell>
          <cell r="F4909" t="str">
            <v>Indoor/Outdoor Games</v>
          </cell>
        </row>
        <row r="4910">
          <cell r="A4910" t="str">
            <v>WKAIS</v>
          </cell>
          <cell r="B4910" t="str">
            <v>'5060170942222</v>
          </cell>
          <cell r="C4910" t="str">
            <v>[WKAIS] Wicked Sky Rider Air Square</v>
          </cell>
          <cell r="D4910" t="str">
            <v>Home, Garden &amp; Lockdown Essentials</v>
          </cell>
          <cell r="E4910" t="str">
            <v>Home, Garden &amp; Lockdown Essentials</v>
          </cell>
        </row>
        <row r="4911">
          <cell r="A4911" t="str">
            <v>WKAIS</v>
          </cell>
          <cell r="B4911" t="str">
            <v>'5060170942222</v>
          </cell>
          <cell r="C4911" t="str">
            <v>[WKAIS] Wicked Sky Rider Air Square</v>
          </cell>
          <cell r="D4911" t="str">
            <v>Home, Garden &amp; Lockdown Essentials / Toys</v>
          </cell>
          <cell r="E4911" t="str">
            <v>Home, Garden &amp; Lockdown Essentials</v>
          </cell>
          <cell r="F4911" t="str">
            <v>Toys</v>
          </cell>
        </row>
        <row r="4912">
          <cell r="A4912" t="str">
            <v>WKNIG</v>
          </cell>
          <cell r="B4912" t="str">
            <v>'5060170941942</v>
          </cell>
          <cell r="C4912" t="str">
            <v>[WKNIG] Wicked LED Night Booma</v>
          </cell>
          <cell r="D4912" t="str">
            <v>Games / Indoor/Outdoor Games</v>
          </cell>
          <cell r="E4912" t="str">
            <v>Games</v>
          </cell>
          <cell r="F4912" t="str">
            <v>Indoor/Outdoor Games</v>
          </cell>
        </row>
        <row r="4913">
          <cell r="A4913" t="str">
            <v>WKNIG</v>
          </cell>
          <cell r="B4913" t="str">
            <v>'5060170941942</v>
          </cell>
          <cell r="C4913" t="str">
            <v>[WKNIG] Wicked LED Night Booma</v>
          </cell>
          <cell r="D4913" t="str">
            <v>Home, Garden &amp; Lockdown Essentials</v>
          </cell>
          <cell r="E4913" t="str">
            <v>Home, Garden &amp; Lockdown Essentials</v>
          </cell>
        </row>
        <row r="4914">
          <cell r="A4914" t="str">
            <v>WKNIG</v>
          </cell>
          <cell r="B4914" t="str">
            <v>'5060170941942</v>
          </cell>
          <cell r="C4914" t="str">
            <v>[WKNIG] Wicked LED Night Booma</v>
          </cell>
          <cell r="D4914" t="str">
            <v>Home, Garden &amp; Lockdown Essentials / Camping</v>
          </cell>
          <cell r="E4914" t="str">
            <v>Home, Garden &amp; Lockdown Essentials</v>
          </cell>
          <cell r="F4914" t="str">
            <v>Camping</v>
          </cell>
        </row>
        <row r="4915">
          <cell r="A4915" t="str">
            <v>WKNIG</v>
          </cell>
          <cell r="B4915" t="str">
            <v>'5060170941942</v>
          </cell>
          <cell r="C4915" t="str">
            <v>[WKNIG] Wicked LED Night Booma</v>
          </cell>
          <cell r="D4915" t="str">
            <v>Home, Garden &amp; Lockdown Essentials / Toys</v>
          </cell>
          <cell r="E4915" t="str">
            <v>Home, Garden &amp; Lockdown Essentials</v>
          </cell>
          <cell r="F4915" t="str">
            <v>Toys</v>
          </cell>
        </row>
        <row r="4916">
          <cell r="A4916" t="str">
            <v>WKSRL</v>
          </cell>
          <cell r="B4916" t="str">
            <v>'5060170941751</v>
          </cell>
          <cell r="C4916" t="str">
            <v>[WKSRL] Wicked Sky Rider Ultimate LED</v>
          </cell>
          <cell r="D4916" t="str">
            <v>Games / Indoor/Outdoor Games</v>
          </cell>
          <cell r="E4916" t="str">
            <v>Games</v>
          </cell>
          <cell r="F4916" t="str">
            <v>Indoor/Outdoor Games</v>
          </cell>
        </row>
        <row r="4917">
          <cell r="A4917" t="str">
            <v>WKSRL</v>
          </cell>
          <cell r="B4917" t="str">
            <v>'5060170941751</v>
          </cell>
          <cell r="C4917" t="str">
            <v>[WKSRL] Wicked Sky Rider Ultimate LED</v>
          </cell>
          <cell r="D4917" t="str">
            <v>Home, Garden &amp; Lockdown Essentials</v>
          </cell>
          <cell r="E4917" t="str">
            <v>Home, Garden &amp; Lockdown Essentials</v>
          </cell>
        </row>
        <row r="4918">
          <cell r="A4918" t="str">
            <v>WKSRL</v>
          </cell>
          <cell r="B4918" t="str">
            <v>'5060170941751</v>
          </cell>
          <cell r="C4918" t="str">
            <v>[WKSRL] Wicked Sky Rider Ultimate LED</v>
          </cell>
          <cell r="D4918" t="str">
            <v>Home, Garden &amp; Lockdown Essentials / Camping</v>
          </cell>
          <cell r="E4918" t="str">
            <v>Home, Garden &amp; Lockdown Essentials</v>
          </cell>
          <cell r="F4918" t="str">
            <v>Camping</v>
          </cell>
        </row>
        <row r="4919">
          <cell r="A4919" t="str">
            <v>WKSRL</v>
          </cell>
          <cell r="B4919" t="str">
            <v>'5060170941751</v>
          </cell>
          <cell r="C4919" t="str">
            <v>[WKSRL] Wicked Sky Rider Ultimate LED</v>
          </cell>
          <cell r="D4919" t="str">
            <v>Home, Garden &amp; Lockdown Essentials / Toys</v>
          </cell>
          <cell r="E4919" t="str">
            <v>Home, Garden &amp; Lockdown Essentials</v>
          </cell>
          <cell r="F4919" t="str">
            <v>Toys</v>
          </cell>
        </row>
        <row r="4920">
          <cell r="A4920" t="str">
            <v>WKSRM</v>
          </cell>
          <cell r="B4920" t="str">
            <v>'5060170941218</v>
          </cell>
          <cell r="C4920" t="str">
            <v>[WKSRM] Wicked Sky Rider Micro (Assorted Colours)</v>
          </cell>
          <cell r="D4920" t="str">
            <v>Games / Indoor/Outdoor Games</v>
          </cell>
          <cell r="E4920" t="str">
            <v>Games</v>
          </cell>
          <cell r="F4920" t="str">
            <v>Indoor/Outdoor Games</v>
          </cell>
        </row>
        <row r="4921">
          <cell r="A4921" t="str">
            <v>WKSRM</v>
          </cell>
          <cell r="B4921" t="str">
            <v>'5060170941218</v>
          </cell>
          <cell r="C4921" t="str">
            <v>[WKSRM] Wicked Sky Rider Micro (Assorted Colours)</v>
          </cell>
          <cell r="D4921" t="str">
            <v>Home, Garden &amp; Lockdown Essentials</v>
          </cell>
          <cell r="E4921" t="str">
            <v>Home, Garden &amp; Lockdown Essentials</v>
          </cell>
        </row>
        <row r="4922">
          <cell r="A4922" t="str">
            <v>WKSRM</v>
          </cell>
          <cell r="B4922" t="str">
            <v>'5060170941218</v>
          </cell>
          <cell r="C4922" t="str">
            <v>[WKSRM] Wicked Sky Rider Micro (Assorted Colours)</v>
          </cell>
          <cell r="D4922" t="str">
            <v>Home, Garden &amp; Lockdown Essentials / Toys</v>
          </cell>
          <cell r="E4922" t="str">
            <v>Home, Garden &amp; Lockdown Essentials</v>
          </cell>
          <cell r="F4922" t="str">
            <v>Toys</v>
          </cell>
        </row>
        <row r="4923">
          <cell r="A4923" t="str">
            <v>GGO0005S</v>
          </cell>
          <cell r="B4923" t="str">
            <v>'5027535007002</v>
          </cell>
          <cell r="C4923" t="str">
            <v>[GGO0005S] Gioco Body Bubble Ball (Red)</v>
          </cell>
          <cell r="D4923" t="str">
            <v>Football</v>
          </cell>
          <cell r="E4923" t="str">
            <v>Football</v>
          </cell>
        </row>
        <row r="4924">
          <cell r="A4924" t="str">
            <v>GGO0005S</v>
          </cell>
          <cell r="B4924" t="str">
            <v>'5027535007002</v>
          </cell>
          <cell r="C4924" t="str">
            <v>[GGO0005S] Gioco Body Bubble Ball (Red)</v>
          </cell>
          <cell r="D4924" t="str">
            <v>Games / Indoor/Outdoor Games</v>
          </cell>
          <cell r="E4924" t="str">
            <v>Games</v>
          </cell>
          <cell r="F4924" t="str">
            <v>Indoor/Outdoor Games</v>
          </cell>
        </row>
        <row r="4925">
          <cell r="A4925" t="str">
            <v>GGO0005S</v>
          </cell>
          <cell r="B4925" t="str">
            <v>'5027535007002</v>
          </cell>
          <cell r="C4925" t="str">
            <v>[GGO0005S] Gioco Body Bubble Ball (Red)</v>
          </cell>
          <cell r="D4925" t="str">
            <v>Home, Garden &amp; Lockdown Essentials</v>
          </cell>
          <cell r="E4925" t="str">
            <v>Home, Garden &amp; Lockdown Essentials</v>
          </cell>
        </row>
        <row r="4926">
          <cell r="A4926" t="str">
            <v>GGO0005R</v>
          </cell>
          <cell r="B4926" t="str">
            <v>'5027535007019</v>
          </cell>
          <cell r="C4926" t="str">
            <v>[GGO0005R] Gioco Body Bubble Ball (Blue)</v>
          </cell>
          <cell r="D4926" t="str">
            <v>Football</v>
          </cell>
          <cell r="E4926" t="str">
            <v>Football</v>
          </cell>
        </row>
        <row r="4927">
          <cell r="A4927" t="str">
            <v>GGO0005R</v>
          </cell>
          <cell r="B4927" t="str">
            <v>'5027535007019</v>
          </cell>
          <cell r="C4927" t="str">
            <v>[GGO0005R] Gioco Body Bubble Ball (Blue)</v>
          </cell>
          <cell r="D4927" t="str">
            <v>Games / Indoor/Outdoor Games</v>
          </cell>
          <cell r="E4927" t="str">
            <v>Games</v>
          </cell>
          <cell r="F4927" t="str">
            <v>Indoor/Outdoor Games</v>
          </cell>
        </row>
        <row r="4928">
          <cell r="A4928" t="str">
            <v>GGO0005R</v>
          </cell>
          <cell r="B4928" t="str">
            <v>'5027535007019</v>
          </cell>
          <cell r="C4928" t="str">
            <v>[GGO0005R] Gioco Body Bubble Ball (Blue)</v>
          </cell>
          <cell r="D4928" t="str">
            <v>Home, Garden &amp; Lockdown Essentials</v>
          </cell>
          <cell r="E4928" t="str">
            <v>Home, Garden &amp; Lockdown Essentials</v>
          </cell>
        </row>
        <row r="4929">
          <cell r="A4929" t="str">
            <v>301C06</v>
          </cell>
          <cell r="B4929" t="str">
            <v>'840001930117</v>
          </cell>
          <cell r="C4929" t="str">
            <v>[301C06] Waboba Jetwag Dog Disc (Blue, 200mm)</v>
          </cell>
          <cell r="D4929" t="str">
            <v>Games / Indoor/Outdoor Games</v>
          </cell>
          <cell r="E4929" t="str">
            <v>Games</v>
          </cell>
          <cell r="F4929" t="str">
            <v>Indoor/Outdoor Games</v>
          </cell>
        </row>
        <row r="4930">
          <cell r="A4930" t="str">
            <v>301C06</v>
          </cell>
          <cell r="B4930" t="str">
            <v>'840001930117</v>
          </cell>
          <cell r="C4930" t="str">
            <v>[301C06] Waboba Jetwag Dog Disc (Blue, 200mm)</v>
          </cell>
          <cell r="D4930" t="str">
            <v>Home, Garden &amp; Lockdown Essentials / Toys</v>
          </cell>
          <cell r="E4930" t="str">
            <v>Home, Garden &amp; Lockdown Essentials</v>
          </cell>
          <cell r="F4930" t="str">
            <v>Toys</v>
          </cell>
        </row>
        <row r="4931">
          <cell r="A4931" t="str">
            <v>105C02</v>
          </cell>
          <cell r="B4931" t="str">
            <v>'9336592006153</v>
          </cell>
          <cell r="C4931" t="str">
            <v>[105C02] Waboba Fetch Dog Ball (60mm, Yellow)</v>
          </cell>
          <cell r="D4931" t="str">
            <v>Games</v>
          </cell>
          <cell r="E4931" t="str">
            <v>Games</v>
          </cell>
        </row>
        <row r="4932">
          <cell r="A4932" t="str">
            <v>105C02</v>
          </cell>
          <cell r="B4932" t="str">
            <v>'9336592006153</v>
          </cell>
          <cell r="C4932" t="str">
            <v>[105C02] Waboba Fetch Dog Ball (60mm, Yellow)</v>
          </cell>
          <cell r="D4932" t="str">
            <v>Games / Indoor/Outdoor Games</v>
          </cell>
          <cell r="E4932" t="str">
            <v>Games</v>
          </cell>
          <cell r="F4932" t="str">
            <v>Indoor/Outdoor Games</v>
          </cell>
        </row>
        <row r="4933">
          <cell r="A4933" t="str">
            <v>105C02</v>
          </cell>
          <cell r="B4933" t="str">
            <v>'9336592006153</v>
          </cell>
          <cell r="C4933" t="str">
            <v>[105C02] Waboba Fetch Dog Ball (60mm, Yellow)</v>
          </cell>
          <cell r="D4933" t="str">
            <v>Home, Garden &amp; Lockdown Essentials</v>
          </cell>
          <cell r="E4933" t="str">
            <v>Home, Garden &amp; Lockdown Essentials</v>
          </cell>
        </row>
        <row r="4934">
          <cell r="A4934" t="str">
            <v>105C02</v>
          </cell>
          <cell r="B4934" t="str">
            <v>'9336592006153</v>
          </cell>
          <cell r="C4934" t="str">
            <v>[105C02] Waboba Fetch Dog Ball (60mm, Yellow)</v>
          </cell>
          <cell r="D4934" t="str">
            <v>Home, Garden &amp; Lockdown Essentials / Toys</v>
          </cell>
          <cell r="E4934" t="str">
            <v>Home, Garden &amp; Lockdown Essentials</v>
          </cell>
          <cell r="F4934" t="str">
            <v>Toys</v>
          </cell>
        </row>
        <row r="4935">
          <cell r="A4935" t="str">
            <v>380C06</v>
          </cell>
          <cell r="B4935" t="str">
            <v>'840001938007</v>
          </cell>
          <cell r="C4935" t="str">
            <v>[380C06] Waboba Tailwind Dog Ball (65mm, Orange)</v>
          </cell>
          <cell r="D4935" t="str">
            <v>Games / Indoor/Outdoor Games</v>
          </cell>
          <cell r="E4935" t="str">
            <v>Games</v>
          </cell>
          <cell r="F4935" t="str">
            <v>Indoor/Outdoor Games</v>
          </cell>
        </row>
        <row r="4936">
          <cell r="A4936" t="str">
            <v>380C06</v>
          </cell>
          <cell r="B4936" t="str">
            <v>'840001938007</v>
          </cell>
          <cell r="C4936" t="str">
            <v>[380C06] Waboba Tailwind Dog Ball (65mm, Orange)</v>
          </cell>
          <cell r="D4936" t="str">
            <v>Home, Garden &amp; Lockdown Essentials / Toys</v>
          </cell>
          <cell r="E4936" t="str">
            <v>Home, Garden &amp; Lockdown Essentials</v>
          </cell>
          <cell r="F4936" t="str">
            <v>Toys</v>
          </cell>
        </row>
        <row r="4937">
          <cell r="A4937" t="str">
            <v>162C01O</v>
          </cell>
          <cell r="B4937" t="str">
            <v>'840001905375</v>
          </cell>
          <cell r="C4937" t="str">
            <v>[162C01O] Waboba Change Color 6" Water Football (152mm, Orange)</v>
          </cell>
          <cell r="D4937" t="str">
            <v>Games / Indoor/Outdoor Games</v>
          </cell>
          <cell r="E4937" t="str">
            <v>Games</v>
          </cell>
          <cell r="F4937" t="str">
            <v>Indoor/Outdoor Games</v>
          </cell>
        </row>
        <row r="4938">
          <cell r="A4938" t="str">
            <v>162C01O</v>
          </cell>
          <cell r="B4938" t="str">
            <v>'840001905375</v>
          </cell>
          <cell r="C4938" t="str">
            <v>[162C01O] Waboba Change Color 6" Water Football (152mm, Orange)</v>
          </cell>
          <cell r="D4938" t="str">
            <v>Home, Garden &amp; Lockdown Essentials / Swimming Pools</v>
          </cell>
          <cell r="E4938" t="str">
            <v>Home, Garden &amp; Lockdown Essentials</v>
          </cell>
          <cell r="F4938" t="str">
            <v>Swimming Pools</v>
          </cell>
        </row>
        <row r="4939">
          <cell r="A4939" t="str">
            <v>162C01P</v>
          </cell>
          <cell r="B4939" t="str">
            <v>'840001905382</v>
          </cell>
          <cell r="C4939" t="str">
            <v>[162C01P] Waboba Change Color 6" Water Football (152mm, Purple)</v>
          </cell>
          <cell r="D4939" t="str">
            <v>Games / Indoor/Outdoor Games</v>
          </cell>
          <cell r="E4939" t="str">
            <v>Games</v>
          </cell>
          <cell r="F4939" t="str">
            <v>Indoor/Outdoor Games</v>
          </cell>
        </row>
        <row r="4940">
          <cell r="A4940" t="str">
            <v>162C01P</v>
          </cell>
          <cell r="B4940" t="str">
            <v>'840001905382</v>
          </cell>
          <cell r="C4940" t="str">
            <v>[162C01P] Waboba Change Color 6" Water Football (152mm, Purple)</v>
          </cell>
          <cell r="D4940" t="str">
            <v>Home, Garden &amp; Lockdown Essentials / Swimming Pools</v>
          </cell>
          <cell r="E4940" t="str">
            <v>Home, Garden &amp; Lockdown Essentials</v>
          </cell>
          <cell r="F4940" t="str">
            <v>Swimming Pools</v>
          </cell>
        </row>
        <row r="4941">
          <cell r="A4941" t="str">
            <v>701C01</v>
          </cell>
          <cell r="B4941" t="str">
            <v>'840001970113</v>
          </cell>
          <cell r="C4941" t="str">
            <v>[701C01] Waboba Rewild Soccer Ball (235mm)</v>
          </cell>
          <cell r="D4941" t="str">
            <v>Games / Indoor/Outdoor Games</v>
          </cell>
          <cell r="E4941" t="str">
            <v>Games</v>
          </cell>
          <cell r="F4941" t="str">
            <v>Indoor/Outdoor Games</v>
          </cell>
        </row>
        <row r="4942">
          <cell r="A4942" t="str">
            <v>703C01</v>
          </cell>
          <cell r="B4942" t="str">
            <v>'840001970311</v>
          </cell>
          <cell r="C4942" t="str">
            <v>[703C01] Waboba Rewild Volley Ball (235mm)</v>
          </cell>
          <cell r="D4942" t="str">
            <v>Games / Indoor/Outdoor Games</v>
          </cell>
          <cell r="E4942" t="str">
            <v>Games</v>
          </cell>
          <cell r="F4942" t="str">
            <v>Indoor/Outdoor Games</v>
          </cell>
        </row>
        <row r="4943">
          <cell r="A4943" t="str">
            <v>702C01</v>
          </cell>
          <cell r="B4943" t="str">
            <v>'840001970212</v>
          </cell>
          <cell r="C4943" t="str">
            <v>[702C01] Waboba Rewild 9" Football</v>
          </cell>
          <cell r="D4943" t="str">
            <v>Games / Indoor/Outdoor Games</v>
          </cell>
          <cell r="E4943" t="str">
            <v>Games</v>
          </cell>
          <cell r="F4943" t="str">
            <v>Indoor/Outdoor Games</v>
          </cell>
        </row>
        <row r="4944">
          <cell r="A4944" t="str">
            <v>705C01</v>
          </cell>
          <cell r="B4944" t="str">
            <v>'840001970519</v>
          </cell>
          <cell r="C4944" t="str">
            <v>[705C01] Waboba Rewild 6" Football</v>
          </cell>
          <cell r="D4944" t="str">
            <v>Games / Indoor/Outdoor Games</v>
          </cell>
          <cell r="E4944" t="str">
            <v>Games</v>
          </cell>
          <cell r="F4944" t="str">
            <v>Indoor/Outdoor Games</v>
          </cell>
        </row>
        <row r="4945">
          <cell r="A4945" t="str">
            <v>103C02A</v>
          </cell>
          <cell r="B4945" t="str">
            <v>'9336592006177</v>
          </cell>
          <cell r="C4945" t="str">
            <v>[103C02A] Waboba Surf Gel Ball (55mm, Assorted)</v>
          </cell>
          <cell r="D4945" t="str">
            <v>Games / Indoor/Outdoor Games</v>
          </cell>
          <cell r="E4945" t="str">
            <v>Games</v>
          </cell>
          <cell r="F4945" t="str">
            <v>Indoor/Outdoor Games</v>
          </cell>
        </row>
        <row r="4946">
          <cell r="A4946" t="str">
            <v>103C02A</v>
          </cell>
          <cell r="B4946" t="str">
            <v>'9336592006177</v>
          </cell>
          <cell r="C4946" t="str">
            <v>[103C02A] Waboba Surf Gel Ball (55mm, Assorted)</v>
          </cell>
          <cell r="D4946" t="str">
            <v>Home, Garden &amp; Lockdown Essentials</v>
          </cell>
          <cell r="E4946" t="str">
            <v>Home, Garden &amp; Lockdown Essentials</v>
          </cell>
        </row>
        <row r="4947">
          <cell r="A4947" t="str">
            <v>103C02A</v>
          </cell>
          <cell r="B4947" t="str">
            <v>'9336592006177</v>
          </cell>
          <cell r="C4947" t="str">
            <v>[103C02A] Waboba Surf Gel Ball (55mm, Assorted)</v>
          </cell>
          <cell r="D4947" t="str">
            <v>Home, Garden &amp; Lockdown Essentials / Swimming Pools</v>
          </cell>
          <cell r="E4947" t="str">
            <v>Home, Garden &amp; Lockdown Essentials</v>
          </cell>
          <cell r="F4947" t="str">
            <v>Swimming Pools</v>
          </cell>
        </row>
        <row r="4948">
          <cell r="A4948" t="str">
            <v>103C02A</v>
          </cell>
          <cell r="B4948" t="str">
            <v>'9336592006177</v>
          </cell>
          <cell r="C4948" t="str">
            <v>[103C02A] Waboba Surf Gel Ball (55mm, Assorted)</v>
          </cell>
          <cell r="D4948" t="str">
            <v>Swimming / Games</v>
          </cell>
          <cell r="E4948" t="str">
            <v>Swimming</v>
          </cell>
          <cell r="F4948" t="str">
            <v>Games</v>
          </cell>
        </row>
        <row r="4949">
          <cell r="A4949" t="str">
            <v>103C02P</v>
          </cell>
          <cell r="B4949" t="str">
            <v>'840001905092</v>
          </cell>
          <cell r="C4949" t="str">
            <v>[103C02P] Waboba Surf Gel Ball (55mm, Pineapple)</v>
          </cell>
          <cell r="D4949" t="str">
            <v>Games / Indoor/Outdoor Games</v>
          </cell>
          <cell r="E4949" t="str">
            <v>Games</v>
          </cell>
          <cell r="F4949" t="str">
            <v>Indoor/Outdoor Games</v>
          </cell>
        </row>
        <row r="4950">
          <cell r="A4950" t="str">
            <v>103C02P</v>
          </cell>
          <cell r="B4950" t="str">
            <v>'840001905092</v>
          </cell>
          <cell r="C4950" t="str">
            <v>[103C02P] Waboba Surf Gel Ball (55mm, Pineapple)</v>
          </cell>
          <cell r="D4950" t="str">
            <v>Home, Garden &amp; Lockdown Essentials</v>
          </cell>
          <cell r="E4950" t="str">
            <v>Home, Garden &amp; Lockdown Essentials</v>
          </cell>
        </row>
        <row r="4951">
          <cell r="A4951" t="str">
            <v>103C02P</v>
          </cell>
          <cell r="B4951" t="str">
            <v>'840001905092</v>
          </cell>
          <cell r="C4951" t="str">
            <v>[103C02P] Waboba Surf Gel Ball (55mm, Pineapple)</v>
          </cell>
          <cell r="D4951" t="str">
            <v>Home, Garden &amp; Lockdown Essentials / Swimming Pools</v>
          </cell>
          <cell r="E4951" t="str">
            <v>Home, Garden &amp; Lockdown Essentials</v>
          </cell>
          <cell r="F4951" t="str">
            <v>Swimming Pools</v>
          </cell>
        </row>
        <row r="4952">
          <cell r="A4952" t="str">
            <v>103C02P</v>
          </cell>
          <cell r="B4952" t="str">
            <v>'840001905092</v>
          </cell>
          <cell r="C4952" t="str">
            <v>[103C02P] Waboba Surf Gel Ball (55mm, Pineapple)</v>
          </cell>
          <cell r="D4952" t="str">
            <v>Swimming / Games</v>
          </cell>
          <cell r="E4952" t="str">
            <v>Swimming</v>
          </cell>
          <cell r="F4952" t="str">
            <v>Games</v>
          </cell>
        </row>
        <row r="4953">
          <cell r="A4953" t="str">
            <v>103C02SS</v>
          </cell>
          <cell r="B4953" t="str">
            <v>'840001905108</v>
          </cell>
          <cell r="C4953" t="str">
            <v>[103C02SS] Waboba Surf Gel Ball (55mm, Summer Sunset)</v>
          </cell>
          <cell r="D4953" t="str">
            <v>Games / Indoor/Outdoor Games</v>
          </cell>
          <cell r="E4953" t="str">
            <v>Games</v>
          </cell>
          <cell r="F4953" t="str">
            <v>Indoor/Outdoor Games</v>
          </cell>
        </row>
        <row r="4954">
          <cell r="A4954" t="str">
            <v>103C02SS</v>
          </cell>
          <cell r="B4954" t="str">
            <v>'840001905108</v>
          </cell>
          <cell r="C4954" t="str">
            <v>[103C02SS] Waboba Surf Gel Ball (55mm, Summer Sunset)</v>
          </cell>
          <cell r="D4954" t="str">
            <v>Home, Garden &amp; Lockdown Essentials</v>
          </cell>
          <cell r="E4954" t="str">
            <v>Home, Garden &amp; Lockdown Essentials</v>
          </cell>
        </row>
        <row r="4955">
          <cell r="A4955" t="str">
            <v>103C02SS</v>
          </cell>
          <cell r="B4955" t="str">
            <v>'840001905108</v>
          </cell>
          <cell r="C4955" t="str">
            <v>[103C02SS] Waboba Surf Gel Ball (55mm, Summer Sunset)</v>
          </cell>
          <cell r="D4955" t="str">
            <v>Home, Garden &amp; Lockdown Essentials / Swimming Pools</v>
          </cell>
          <cell r="E4955" t="str">
            <v>Home, Garden &amp; Lockdown Essentials</v>
          </cell>
          <cell r="F4955" t="str">
            <v>Swimming Pools</v>
          </cell>
        </row>
        <row r="4956">
          <cell r="A4956" t="str">
            <v>103C02SS</v>
          </cell>
          <cell r="B4956" t="str">
            <v>'840001905108</v>
          </cell>
          <cell r="C4956" t="str">
            <v>[103C02SS] Waboba Surf Gel Ball (55mm, Summer Sunset)</v>
          </cell>
          <cell r="D4956" t="str">
            <v>Swimming / Games</v>
          </cell>
          <cell r="E4956" t="str">
            <v>Swimming</v>
          </cell>
          <cell r="F4956" t="str">
            <v>Games</v>
          </cell>
        </row>
        <row r="4957">
          <cell r="A4957" t="str">
            <v>103C02SW</v>
          </cell>
          <cell r="B4957" t="str">
            <v>'840001905115</v>
          </cell>
          <cell r="C4957" t="str">
            <v>[103C02SW] Waboba Surf Gel Ball (55mm, Sunny Waves)</v>
          </cell>
          <cell r="D4957" t="str">
            <v>Games / Indoor/Outdoor Games</v>
          </cell>
          <cell r="E4957" t="str">
            <v>Games</v>
          </cell>
          <cell r="F4957" t="str">
            <v>Indoor/Outdoor Games</v>
          </cell>
        </row>
        <row r="4958">
          <cell r="A4958" t="str">
            <v>103C02SW</v>
          </cell>
          <cell r="B4958" t="str">
            <v>'840001905115</v>
          </cell>
          <cell r="C4958" t="str">
            <v>[103C02SW] Waboba Surf Gel Ball (55mm, Sunny Waves)</v>
          </cell>
          <cell r="D4958" t="str">
            <v>Home, Garden &amp; Lockdown Essentials</v>
          </cell>
          <cell r="E4958" t="str">
            <v>Home, Garden &amp; Lockdown Essentials</v>
          </cell>
        </row>
        <row r="4959">
          <cell r="A4959" t="str">
            <v>103C02SW</v>
          </cell>
          <cell r="B4959" t="str">
            <v>'840001905115</v>
          </cell>
          <cell r="C4959" t="str">
            <v>[103C02SW] Waboba Surf Gel Ball (55mm, Sunny Waves)</v>
          </cell>
          <cell r="D4959" t="str">
            <v>Home, Garden &amp; Lockdown Essentials / Swimming Pools</v>
          </cell>
          <cell r="E4959" t="str">
            <v>Home, Garden &amp; Lockdown Essentials</v>
          </cell>
          <cell r="F4959" t="str">
            <v>Swimming Pools</v>
          </cell>
        </row>
        <row r="4960">
          <cell r="A4960" t="str">
            <v>103C02SW</v>
          </cell>
          <cell r="B4960" t="str">
            <v>'840001905115</v>
          </cell>
          <cell r="C4960" t="str">
            <v>[103C02SW] Waboba Surf Gel Ball (55mm, Sunny Waves)</v>
          </cell>
          <cell r="D4960" t="str">
            <v>Swimming / Games</v>
          </cell>
          <cell r="E4960" t="str">
            <v>Swimming</v>
          </cell>
          <cell r="F4960" t="str">
            <v>Games</v>
          </cell>
        </row>
        <row r="4961">
          <cell r="A4961" t="str">
            <v>510C01</v>
          </cell>
          <cell r="B4961" t="str">
            <v>'9336592006450</v>
          </cell>
          <cell r="C4961" t="str">
            <v>[510C01] Waboba Cracket Set (With Moon Ball)</v>
          </cell>
          <cell r="D4961" t="str">
            <v>Games / Indoor/Outdoor Games</v>
          </cell>
          <cell r="E4961" t="str">
            <v>Games</v>
          </cell>
          <cell r="F4961" t="str">
            <v>Indoor/Outdoor Games</v>
          </cell>
        </row>
        <row r="4962">
          <cell r="A4962" t="str">
            <v>510C01</v>
          </cell>
          <cell r="B4962" t="str">
            <v>'9336592006450</v>
          </cell>
          <cell r="C4962" t="str">
            <v>[510C01] Waboba Cracket Set (With Moon Ball)</v>
          </cell>
          <cell r="D4962" t="str">
            <v>Home, Garden &amp; Lockdown Essentials / Camping</v>
          </cell>
          <cell r="E4962" t="str">
            <v>Home, Garden &amp; Lockdown Essentials</v>
          </cell>
          <cell r="F4962" t="str">
            <v>Camping</v>
          </cell>
        </row>
        <row r="4963">
          <cell r="A4963" t="str">
            <v>510C01</v>
          </cell>
          <cell r="B4963" t="str">
            <v>'9336592006450</v>
          </cell>
          <cell r="C4963" t="str">
            <v>[510C01] Waboba Cracket Set (With Moon Ball)</v>
          </cell>
          <cell r="D4963" t="str">
            <v>Home, Garden &amp; Lockdown Essentials / Family Games</v>
          </cell>
          <cell r="E4963" t="str">
            <v>Home, Garden &amp; Lockdown Essentials</v>
          </cell>
          <cell r="F4963" t="str">
            <v>Family Games</v>
          </cell>
        </row>
        <row r="4964">
          <cell r="A4964" t="str">
            <v>302C01A</v>
          </cell>
          <cell r="B4964" t="str">
            <v>'840001930216</v>
          </cell>
          <cell r="C4964" t="str">
            <v>[302C01A] Waboba Wingman (Assorted, 150mm)</v>
          </cell>
          <cell r="D4964" t="str">
            <v>Games</v>
          </cell>
          <cell r="E4964" t="str">
            <v>Games</v>
          </cell>
        </row>
        <row r="4965">
          <cell r="A4965" t="str">
            <v>302C01A</v>
          </cell>
          <cell r="B4965" t="str">
            <v>'840001930216</v>
          </cell>
          <cell r="C4965" t="str">
            <v>[302C01A] Waboba Wingman (Assorted, 150mm)</v>
          </cell>
          <cell r="D4965" t="str">
            <v>Games / Indoor/Outdoor Games</v>
          </cell>
          <cell r="E4965" t="str">
            <v>Games</v>
          </cell>
          <cell r="F4965" t="str">
            <v>Indoor/Outdoor Games</v>
          </cell>
        </row>
        <row r="4966">
          <cell r="A4966" t="str">
            <v>302C01A</v>
          </cell>
          <cell r="B4966" t="str">
            <v>'840001930216</v>
          </cell>
          <cell r="C4966" t="str">
            <v>[302C01A] Waboba Wingman (Assorted, 150mm)</v>
          </cell>
          <cell r="D4966" t="str">
            <v>Home, Garden &amp; Lockdown Essentials</v>
          </cell>
          <cell r="E4966" t="str">
            <v>Home, Garden &amp; Lockdown Essentials</v>
          </cell>
        </row>
        <row r="4967">
          <cell r="A4967" t="str">
            <v>302C01A</v>
          </cell>
          <cell r="B4967" t="str">
            <v>'840001930216</v>
          </cell>
          <cell r="C4967" t="str">
            <v>[302C01A] Waboba Wingman (Assorted, 150mm)</v>
          </cell>
          <cell r="D4967" t="str">
            <v>Home, Garden &amp; Lockdown Essentials / Family Games</v>
          </cell>
          <cell r="E4967" t="str">
            <v>Home, Garden &amp; Lockdown Essentials</v>
          </cell>
          <cell r="F4967" t="str">
            <v>Family Games</v>
          </cell>
        </row>
        <row r="4968">
          <cell r="A4968" t="str">
            <v>302C0180s</v>
          </cell>
          <cell r="B4968" t="str">
            <v>'840001905450</v>
          </cell>
          <cell r="C4968" t="str">
            <v>[302C0180s] Waboba Wingman (80s, 150mm)</v>
          </cell>
          <cell r="D4968" t="str">
            <v>Games</v>
          </cell>
          <cell r="E4968" t="str">
            <v>Games</v>
          </cell>
        </row>
        <row r="4969">
          <cell r="A4969" t="str">
            <v>302C0180s</v>
          </cell>
          <cell r="B4969" t="str">
            <v>'840001905450</v>
          </cell>
          <cell r="C4969" t="str">
            <v>[302C0180s] Waboba Wingman (80s, 150mm)</v>
          </cell>
          <cell r="D4969" t="str">
            <v>Games / Indoor/Outdoor Games</v>
          </cell>
          <cell r="E4969" t="str">
            <v>Games</v>
          </cell>
          <cell r="F4969" t="str">
            <v>Indoor/Outdoor Games</v>
          </cell>
        </row>
        <row r="4970">
          <cell r="A4970" t="str">
            <v>302C0180s</v>
          </cell>
          <cell r="B4970" t="str">
            <v>'840001905450</v>
          </cell>
          <cell r="C4970" t="str">
            <v>[302C0180s] Waboba Wingman (80s, 150mm)</v>
          </cell>
          <cell r="D4970" t="str">
            <v>Home, Garden &amp; Lockdown Essentials</v>
          </cell>
          <cell r="E4970" t="str">
            <v>Home, Garden &amp; Lockdown Essentials</v>
          </cell>
        </row>
        <row r="4971">
          <cell r="A4971" t="str">
            <v>302C0180s</v>
          </cell>
          <cell r="B4971" t="str">
            <v>'840001905450</v>
          </cell>
          <cell r="C4971" t="str">
            <v>[302C0180s] Waboba Wingman (80s, 150mm)</v>
          </cell>
          <cell r="D4971" t="str">
            <v>Home, Garden &amp; Lockdown Essentials / Family Games</v>
          </cell>
          <cell r="E4971" t="str">
            <v>Home, Garden &amp; Lockdown Essentials</v>
          </cell>
          <cell r="F4971" t="str">
            <v>Family Games</v>
          </cell>
        </row>
        <row r="4972">
          <cell r="A4972" t="str">
            <v>302C01BS</v>
          </cell>
          <cell r="B4972" t="str">
            <v>'840001905467</v>
          </cell>
          <cell r="C4972" t="str">
            <v>[302C01BS] Waboba Wingman (Brush Strokes, 150mm)</v>
          </cell>
          <cell r="D4972" t="str">
            <v>Games</v>
          </cell>
          <cell r="E4972" t="str">
            <v>Games</v>
          </cell>
        </row>
        <row r="4973">
          <cell r="A4973" t="str">
            <v>302C01BS</v>
          </cell>
          <cell r="B4973" t="str">
            <v>'840001905467</v>
          </cell>
          <cell r="C4973" t="str">
            <v>[302C01BS] Waboba Wingman (Brush Strokes, 150mm)</v>
          </cell>
          <cell r="D4973" t="str">
            <v>Games / Indoor/Outdoor Games</v>
          </cell>
          <cell r="E4973" t="str">
            <v>Games</v>
          </cell>
          <cell r="F4973" t="str">
            <v>Indoor/Outdoor Games</v>
          </cell>
        </row>
        <row r="4974">
          <cell r="A4974" t="str">
            <v>302C01BS</v>
          </cell>
          <cell r="B4974" t="str">
            <v>'840001905467</v>
          </cell>
          <cell r="C4974" t="str">
            <v>[302C01BS] Waboba Wingman (Brush Strokes, 150mm)</v>
          </cell>
          <cell r="D4974" t="str">
            <v>Home, Garden &amp; Lockdown Essentials</v>
          </cell>
          <cell r="E4974" t="str">
            <v>Home, Garden &amp; Lockdown Essentials</v>
          </cell>
        </row>
        <row r="4975">
          <cell r="A4975" t="str">
            <v>302C01BS</v>
          </cell>
          <cell r="B4975" t="str">
            <v>'840001905467</v>
          </cell>
          <cell r="C4975" t="str">
            <v>[302C01BS] Waboba Wingman (Brush Strokes, 150mm)</v>
          </cell>
          <cell r="D4975" t="str">
            <v>Home, Garden &amp; Lockdown Essentials / Family Games</v>
          </cell>
          <cell r="E4975" t="str">
            <v>Home, Garden &amp; Lockdown Essentials</v>
          </cell>
          <cell r="F4975" t="str">
            <v>Family Games</v>
          </cell>
        </row>
        <row r="4976">
          <cell r="A4976" t="str">
            <v>302C01MA</v>
          </cell>
          <cell r="B4976" t="str">
            <v>'840001905474</v>
          </cell>
          <cell r="C4976" t="str">
            <v>[302C01MA] Waboba Wingman (Modern Art, 150mm)</v>
          </cell>
          <cell r="D4976" t="str">
            <v>Games</v>
          </cell>
          <cell r="E4976" t="str">
            <v>Games</v>
          </cell>
        </row>
        <row r="4977">
          <cell r="A4977" t="str">
            <v>302C01MA</v>
          </cell>
          <cell r="B4977" t="str">
            <v>'840001905474</v>
          </cell>
          <cell r="C4977" t="str">
            <v>[302C01MA] Waboba Wingman (Modern Art, 150mm)</v>
          </cell>
          <cell r="D4977" t="str">
            <v>Games / Indoor/Outdoor Games</v>
          </cell>
          <cell r="E4977" t="str">
            <v>Games</v>
          </cell>
          <cell r="F4977" t="str">
            <v>Indoor/Outdoor Games</v>
          </cell>
        </row>
        <row r="4978">
          <cell r="A4978" t="str">
            <v>302C01MA</v>
          </cell>
          <cell r="B4978" t="str">
            <v>'840001905474</v>
          </cell>
          <cell r="C4978" t="str">
            <v>[302C01MA] Waboba Wingman (Modern Art, 150mm)</v>
          </cell>
          <cell r="D4978" t="str">
            <v>Home, Garden &amp; Lockdown Essentials</v>
          </cell>
          <cell r="E4978" t="str">
            <v>Home, Garden &amp; Lockdown Essentials</v>
          </cell>
        </row>
        <row r="4979">
          <cell r="A4979" t="str">
            <v>302C01MA</v>
          </cell>
          <cell r="B4979" t="str">
            <v>'840001905474</v>
          </cell>
          <cell r="C4979" t="str">
            <v>[302C01MA] Waboba Wingman (Modern Art, 150mm)</v>
          </cell>
          <cell r="D4979" t="str">
            <v>Home, Garden &amp; Lockdown Essentials / Family Games</v>
          </cell>
          <cell r="E4979" t="str">
            <v>Home, Garden &amp; Lockdown Essentials</v>
          </cell>
          <cell r="F4979" t="str">
            <v>Family Games</v>
          </cell>
        </row>
        <row r="4980">
          <cell r="A4980" t="str">
            <v>302C01MP</v>
          </cell>
          <cell r="B4980" t="str">
            <v>'840001905481</v>
          </cell>
          <cell r="C4980" t="str">
            <v>[302C01MP] Waboba Wingman (Mountain Peak, 150mm)</v>
          </cell>
          <cell r="D4980" t="str">
            <v>Games</v>
          </cell>
          <cell r="E4980" t="str">
            <v>Games</v>
          </cell>
        </row>
        <row r="4981">
          <cell r="A4981" t="str">
            <v>302C01MP</v>
          </cell>
          <cell r="B4981" t="str">
            <v>'840001905481</v>
          </cell>
          <cell r="C4981" t="str">
            <v>[302C01MP] Waboba Wingman (Mountain Peak, 150mm)</v>
          </cell>
          <cell r="D4981" t="str">
            <v>Games / Indoor/Outdoor Games</v>
          </cell>
          <cell r="E4981" t="str">
            <v>Games</v>
          </cell>
          <cell r="F4981" t="str">
            <v>Indoor/Outdoor Games</v>
          </cell>
        </row>
        <row r="4982">
          <cell r="A4982" t="str">
            <v>302C01MP</v>
          </cell>
          <cell r="B4982" t="str">
            <v>'840001905481</v>
          </cell>
          <cell r="C4982" t="str">
            <v>[302C01MP] Waboba Wingman (Mountain Peak, 150mm)</v>
          </cell>
          <cell r="D4982" t="str">
            <v>Home, Garden &amp; Lockdown Essentials</v>
          </cell>
          <cell r="E4982" t="str">
            <v>Home, Garden &amp; Lockdown Essentials</v>
          </cell>
        </row>
        <row r="4983">
          <cell r="A4983" t="str">
            <v>302C01MP</v>
          </cell>
          <cell r="B4983" t="str">
            <v>'840001905481</v>
          </cell>
          <cell r="C4983" t="str">
            <v>[302C01MP] Waboba Wingman (Mountain Peak, 150mm)</v>
          </cell>
          <cell r="D4983" t="str">
            <v>Home, Garden &amp; Lockdown Essentials / Family Games</v>
          </cell>
          <cell r="E4983" t="str">
            <v>Home, Garden &amp; Lockdown Essentials</v>
          </cell>
          <cell r="F4983" t="str">
            <v>Family Games</v>
          </cell>
        </row>
        <row r="4984">
          <cell r="A4984" t="str">
            <v>302C01RP</v>
          </cell>
          <cell r="B4984" t="str">
            <v>'840001905498</v>
          </cell>
          <cell r="C4984" t="str">
            <v>[302C01RP] Waboba Wingman (Retro Palm, 150mm)</v>
          </cell>
          <cell r="D4984" t="str">
            <v>Games</v>
          </cell>
          <cell r="E4984" t="str">
            <v>Games</v>
          </cell>
        </row>
        <row r="4985">
          <cell r="A4985" t="str">
            <v>302C01RP</v>
          </cell>
          <cell r="B4985" t="str">
            <v>'840001905498</v>
          </cell>
          <cell r="C4985" t="str">
            <v>[302C01RP] Waboba Wingman (Retro Palm, 150mm)</v>
          </cell>
          <cell r="D4985" t="str">
            <v>Games / Indoor/Outdoor Games</v>
          </cell>
          <cell r="E4985" t="str">
            <v>Games</v>
          </cell>
          <cell r="F4985" t="str">
            <v>Indoor/Outdoor Games</v>
          </cell>
        </row>
        <row r="4986">
          <cell r="A4986" t="str">
            <v>302C01RP</v>
          </cell>
          <cell r="B4986" t="str">
            <v>'840001905498</v>
          </cell>
          <cell r="C4986" t="str">
            <v>[302C01RP] Waboba Wingman (Retro Palm, 150mm)</v>
          </cell>
          <cell r="D4986" t="str">
            <v>Home, Garden &amp; Lockdown Essentials</v>
          </cell>
          <cell r="E4986" t="str">
            <v>Home, Garden &amp; Lockdown Essentials</v>
          </cell>
        </row>
        <row r="4987">
          <cell r="A4987" t="str">
            <v>302C01RP</v>
          </cell>
          <cell r="B4987" t="str">
            <v>'840001905498</v>
          </cell>
          <cell r="C4987" t="str">
            <v>[302C01RP] Waboba Wingman (Retro Palm, 150mm)</v>
          </cell>
          <cell r="D4987" t="str">
            <v>Home, Garden &amp; Lockdown Essentials / Family Games</v>
          </cell>
          <cell r="E4987" t="str">
            <v>Home, Garden &amp; Lockdown Essentials</v>
          </cell>
          <cell r="F4987" t="str">
            <v>Family Games</v>
          </cell>
        </row>
        <row r="4988">
          <cell r="A4988" t="str">
            <v>302C01S</v>
          </cell>
          <cell r="B4988" t="str">
            <v>'840001905504</v>
          </cell>
          <cell r="C4988" t="str">
            <v>[302C01S] Waboba Wingman (Seaweet, 150mm)</v>
          </cell>
          <cell r="D4988" t="str">
            <v>Games</v>
          </cell>
          <cell r="E4988" t="str">
            <v>Games</v>
          </cell>
        </row>
        <row r="4989">
          <cell r="A4989" t="str">
            <v>302C01S</v>
          </cell>
          <cell r="B4989" t="str">
            <v>'840001905504</v>
          </cell>
          <cell r="C4989" t="str">
            <v>[302C01S] Waboba Wingman (Seaweet, 150mm)</v>
          </cell>
          <cell r="D4989" t="str">
            <v>Games / Indoor/Outdoor Games</v>
          </cell>
          <cell r="E4989" t="str">
            <v>Games</v>
          </cell>
          <cell r="F4989" t="str">
            <v>Indoor/Outdoor Games</v>
          </cell>
        </row>
        <row r="4990">
          <cell r="A4990" t="str">
            <v>302C01S</v>
          </cell>
          <cell r="B4990" t="str">
            <v>'840001905504</v>
          </cell>
          <cell r="C4990" t="str">
            <v>[302C01S] Waboba Wingman (Seaweet, 150mm)</v>
          </cell>
          <cell r="D4990" t="str">
            <v>Home, Garden &amp; Lockdown Essentials</v>
          </cell>
          <cell r="E4990" t="str">
            <v>Home, Garden &amp; Lockdown Essentials</v>
          </cell>
        </row>
        <row r="4991">
          <cell r="A4991" t="str">
            <v>302C01S</v>
          </cell>
          <cell r="B4991" t="str">
            <v>'840001905504</v>
          </cell>
          <cell r="C4991" t="str">
            <v>[302C01S] Waboba Wingman (Seaweet, 150mm)</v>
          </cell>
          <cell r="D4991" t="str">
            <v>Home, Garden &amp; Lockdown Essentials / Family Games</v>
          </cell>
          <cell r="E4991" t="str">
            <v>Home, Garden &amp; Lockdown Essentials</v>
          </cell>
          <cell r="F4991" t="str">
            <v>Family Games</v>
          </cell>
        </row>
        <row r="4992">
          <cell r="A4992" t="str">
            <v>304C01F</v>
          </cell>
          <cell r="B4992" t="str">
            <v>'840001930469</v>
          </cell>
          <cell r="C4992" t="str">
            <v>[304C01F] Waboba Wingman Artist Series (Favwave, 150mm)</v>
          </cell>
          <cell r="D4992" t="str">
            <v>Games / Indoor/Outdoor Games</v>
          </cell>
          <cell r="E4992" t="str">
            <v>Games</v>
          </cell>
          <cell r="F4992" t="str">
            <v>Indoor/Outdoor Games</v>
          </cell>
        </row>
        <row r="4993">
          <cell r="A4993" t="str">
            <v>304C01KLF</v>
          </cell>
          <cell r="B4993" t="str">
            <v>'840001930476</v>
          </cell>
          <cell r="C4993" t="str">
            <v>[304C01KLF] Waboba Wingman Artist Series (Keep Life Fun, 150mm)</v>
          </cell>
          <cell r="D4993" t="str">
            <v>Games / Indoor/Outdoor Games</v>
          </cell>
          <cell r="E4993" t="str">
            <v>Games</v>
          </cell>
          <cell r="F4993" t="str">
            <v>Indoor/Outdoor Games</v>
          </cell>
        </row>
        <row r="4994">
          <cell r="A4994" t="str">
            <v>164C01LB</v>
          </cell>
          <cell r="B4994" t="str">
            <v>'840001916418</v>
          </cell>
          <cell r="C4994" t="str">
            <v>[164C01LB] Waboba Mini Beach Soccer Ball (200mm, Laidback)</v>
          </cell>
          <cell r="D4994" t="str">
            <v>Games / Indoor/Outdoor Games</v>
          </cell>
          <cell r="E4994" t="str">
            <v>Games</v>
          </cell>
          <cell r="F4994" t="str">
            <v>Indoor/Outdoor Games</v>
          </cell>
        </row>
        <row r="4995">
          <cell r="A4995" t="str">
            <v>164C01SS</v>
          </cell>
          <cell r="B4995" t="str">
            <v>'840001916470</v>
          </cell>
          <cell r="C4995" t="str">
            <v>[164C01SS] Waboba Mini Beach Soccer Ball (200mm, Seashell)</v>
          </cell>
          <cell r="D4995" t="str">
            <v>Games / Indoor/Outdoor Games</v>
          </cell>
          <cell r="E4995" t="str">
            <v>Games</v>
          </cell>
          <cell r="F4995" t="str">
            <v>Indoor/Outdoor Games</v>
          </cell>
        </row>
        <row r="4996">
          <cell r="A4996" t="str">
            <v>166C01LB</v>
          </cell>
          <cell r="B4996" t="str">
            <v>'840001916616</v>
          </cell>
          <cell r="C4996" t="str">
            <v>[166C01LB] Waboba Classic 9" Water Football (Laidback)</v>
          </cell>
          <cell r="D4996" t="str">
            <v>Games / Indoor/Outdoor Games</v>
          </cell>
          <cell r="E4996" t="str">
            <v>Games</v>
          </cell>
          <cell r="F4996" t="str">
            <v>Indoor/Outdoor Games</v>
          </cell>
        </row>
        <row r="4997">
          <cell r="A4997" t="str">
            <v>166C01SS</v>
          </cell>
          <cell r="B4997" t="str">
            <v>'840001916678</v>
          </cell>
          <cell r="C4997" t="str">
            <v>[166C01SS] Waboba Classic 9" Water Football (Seashell)</v>
          </cell>
          <cell r="D4997" t="str">
            <v>Games / Indoor/Outdoor Games</v>
          </cell>
          <cell r="E4997" t="str">
            <v>Games</v>
          </cell>
          <cell r="F4997" t="str">
            <v>Indoor/Outdoor Games</v>
          </cell>
        </row>
        <row r="4998">
          <cell r="A4998" t="str">
            <v>100C02A</v>
          </cell>
          <cell r="B4998" t="str">
            <v>'9336592006009</v>
          </cell>
          <cell r="C4998" t="str">
            <v>[100C02A] Waboba Extreme Gel Ball (55mm, Assorted)</v>
          </cell>
          <cell r="D4998" t="str">
            <v>Games / Indoor/Outdoor Games</v>
          </cell>
          <cell r="E4998" t="str">
            <v>Games</v>
          </cell>
          <cell r="F4998" t="str">
            <v>Indoor/Outdoor Games</v>
          </cell>
        </row>
        <row r="4999">
          <cell r="A4999" t="str">
            <v>100C02A</v>
          </cell>
          <cell r="B4999" t="str">
            <v>'9336592006009</v>
          </cell>
          <cell r="C4999" t="str">
            <v>[100C02A] Waboba Extreme Gel Ball (55mm, Assorted)</v>
          </cell>
          <cell r="D4999" t="str">
            <v>Home, Garden &amp; Lockdown Essentials</v>
          </cell>
          <cell r="E4999" t="str">
            <v>Home, Garden &amp; Lockdown Essentials</v>
          </cell>
        </row>
        <row r="5000">
          <cell r="A5000" t="str">
            <v>100C02A</v>
          </cell>
          <cell r="B5000" t="str">
            <v>'9336592006009</v>
          </cell>
          <cell r="C5000" t="str">
            <v>[100C02A] Waboba Extreme Gel Ball (55mm, Assorted)</v>
          </cell>
          <cell r="D5000" t="str">
            <v>Swimming / Games</v>
          </cell>
          <cell r="E5000" t="str">
            <v>Swimming</v>
          </cell>
          <cell r="F5000" t="str">
            <v>Games</v>
          </cell>
        </row>
        <row r="5001">
          <cell r="A5001" t="str">
            <v>100C02C</v>
          </cell>
          <cell r="B5001" t="str">
            <v>'840001905009</v>
          </cell>
          <cell r="C5001" t="str">
            <v>[100C02C] Waboba Extreme Gel Ball (55mm, Chevron)</v>
          </cell>
          <cell r="D5001" t="str">
            <v>Games / Indoor/Outdoor Games</v>
          </cell>
          <cell r="E5001" t="str">
            <v>Games</v>
          </cell>
          <cell r="F5001" t="str">
            <v>Indoor/Outdoor Games</v>
          </cell>
        </row>
        <row r="5002">
          <cell r="A5002" t="str">
            <v>100C02C</v>
          </cell>
          <cell r="B5002" t="str">
            <v>'840001905009</v>
          </cell>
          <cell r="C5002" t="str">
            <v>[100C02C] Waboba Extreme Gel Ball (55mm, Chevron)</v>
          </cell>
          <cell r="D5002" t="str">
            <v>Home, Garden &amp; Lockdown Essentials</v>
          </cell>
          <cell r="E5002" t="str">
            <v>Home, Garden &amp; Lockdown Essentials</v>
          </cell>
        </row>
        <row r="5003">
          <cell r="A5003" t="str">
            <v>100C02C</v>
          </cell>
          <cell r="B5003" t="str">
            <v>'840001905009</v>
          </cell>
          <cell r="C5003" t="str">
            <v>[100C02C] Waboba Extreme Gel Ball (55mm, Chevron)</v>
          </cell>
          <cell r="D5003" t="str">
            <v>Swimming / Games</v>
          </cell>
          <cell r="E5003" t="str">
            <v>Swimming</v>
          </cell>
          <cell r="F5003" t="str">
            <v>Games</v>
          </cell>
        </row>
        <row r="5004">
          <cell r="A5004" t="str">
            <v>100C02CA</v>
          </cell>
          <cell r="B5004" t="str">
            <v>'840001905016</v>
          </cell>
          <cell r="C5004" t="str">
            <v>[100C02CA] Waboba Extreme Gel Ball (55mm, 90s Cave Art)</v>
          </cell>
          <cell r="D5004" t="str">
            <v>Games / Indoor/Outdoor Games</v>
          </cell>
          <cell r="E5004" t="str">
            <v>Games</v>
          </cell>
          <cell r="F5004" t="str">
            <v>Indoor/Outdoor Games</v>
          </cell>
        </row>
        <row r="5005">
          <cell r="A5005" t="str">
            <v>100C02CA</v>
          </cell>
          <cell r="B5005" t="str">
            <v>'840001905016</v>
          </cell>
          <cell r="C5005" t="str">
            <v>[100C02CA] Waboba Extreme Gel Ball (55mm, 90s Cave Art)</v>
          </cell>
          <cell r="D5005" t="str">
            <v>Home, Garden &amp; Lockdown Essentials</v>
          </cell>
          <cell r="E5005" t="str">
            <v>Home, Garden &amp; Lockdown Essentials</v>
          </cell>
        </row>
        <row r="5006">
          <cell r="A5006" t="str">
            <v>100C02CA</v>
          </cell>
          <cell r="B5006" t="str">
            <v>'840001905016</v>
          </cell>
          <cell r="C5006" t="str">
            <v>[100C02CA] Waboba Extreme Gel Ball (55mm, 90s Cave Art)</v>
          </cell>
          <cell r="D5006" t="str">
            <v>Swimming / Games</v>
          </cell>
          <cell r="E5006" t="str">
            <v>Swimming</v>
          </cell>
          <cell r="F5006" t="str">
            <v>Games</v>
          </cell>
        </row>
        <row r="5007">
          <cell r="A5007" t="str">
            <v>100C02PG</v>
          </cell>
          <cell r="B5007" t="str">
            <v>'840001905023</v>
          </cell>
          <cell r="C5007" t="str">
            <v>[100C02PG] Waboba Extreme Gel Ball (55mm, Purple Grunge)</v>
          </cell>
          <cell r="D5007" t="str">
            <v>Games / Indoor/Outdoor Games</v>
          </cell>
          <cell r="E5007" t="str">
            <v>Games</v>
          </cell>
          <cell r="F5007" t="str">
            <v>Indoor/Outdoor Games</v>
          </cell>
        </row>
        <row r="5008">
          <cell r="A5008" t="str">
            <v>100C02PG</v>
          </cell>
          <cell r="B5008" t="str">
            <v>'840001905023</v>
          </cell>
          <cell r="C5008" t="str">
            <v>[100C02PG] Waboba Extreme Gel Ball (55mm, Purple Grunge)</v>
          </cell>
          <cell r="D5008" t="str">
            <v>Home, Garden &amp; Lockdown Essentials</v>
          </cell>
          <cell r="E5008" t="str">
            <v>Home, Garden &amp; Lockdown Essentials</v>
          </cell>
        </row>
        <row r="5009">
          <cell r="A5009" t="str">
            <v>100C02PG</v>
          </cell>
          <cell r="B5009" t="str">
            <v>'840001905023</v>
          </cell>
          <cell r="C5009" t="str">
            <v>[100C02PG] Waboba Extreme Gel Ball (55mm, Purple Grunge)</v>
          </cell>
          <cell r="D5009" t="str">
            <v>Swimming / Games</v>
          </cell>
          <cell r="E5009" t="str">
            <v>Swimming</v>
          </cell>
          <cell r="F5009" t="str">
            <v>Games</v>
          </cell>
        </row>
        <row r="5010">
          <cell r="A5010" t="str">
            <v>101C02C</v>
          </cell>
          <cell r="B5010" t="str">
            <v>'840001905030</v>
          </cell>
          <cell r="C5010" t="str">
            <v>[101C02C] Waboba Pro Ball (Chaos, 60mm)</v>
          </cell>
          <cell r="D5010" t="str">
            <v>Games / Indoor/Outdoor Games</v>
          </cell>
          <cell r="E5010" t="str">
            <v>Games</v>
          </cell>
          <cell r="F5010" t="str">
            <v>Indoor/Outdoor Games</v>
          </cell>
        </row>
        <row r="5011">
          <cell r="A5011" t="str">
            <v>101C02GD</v>
          </cell>
          <cell r="B5011" t="str">
            <v>'840001905047</v>
          </cell>
          <cell r="C5011" t="str">
            <v>[101C02GD] Waboba Pro Ball (Green Dream, 60mm)</v>
          </cell>
          <cell r="D5011" t="str">
            <v>Games / Indoor/Outdoor Games</v>
          </cell>
          <cell r="E5011" t="str">
            <v>Games</v>
          </cell>
          <cell r="F5011" t="str">
            <v>Indoor/Outdoor Games</v>
          </cell>
        </row>
        <row r="5012">
          <cell r="A5012" t="str">
            <v>101C02P</v>
          </cell>
          <cell r="B5012" t="str">
            <v>'840001905054</v>
          </cell>
          <cell r="C5012" t="str">
            <v>[101C02P] Waboba Pro Ball (Picasso, 60mm)</v>
          </cell>
          <cell r="D5012" t="str">
            <v>Games / Indoor/Outdoor Games</v>
          </cell>
          <cell r="E5012" t="str">
            <v>Games</v>
          </cell>
          <cell r="F5012" t="str">
            <v>Indoor/Outdoor Games</v>
          </cell>
        </row>
        <row r="5013">
          <cell r="A5013" t="str">
            <v>149C02F</v>
          </cell>
          <cell r="B5013" t="str">
            <v>'840001905214</v>
          </cell>
          <cell r="C5013" t="str">
            <v>[149C02F] Waboba Sol Ball (Flamingo, 90mm)</v>
          </cell>
          <cell r="D5013" t="str">
            <v>Games / Indoor/Outdoor Games</v>
          </cell>
          <cell r="E5013" t="str">
            <v>Games</v>
          </cell>
          <cell r="F5013" t="str">
            <v>Indoor/Outdoor Games</v>
          </cell>
        </row>
        <row r="5014">
          <cell r="A5014" t="str">
            <v>149C02H</v>
          </cell>
          <cell r="B5014" t="str">
            <v>'840001905221</v>
          </cell>
          <cell r="C5014" t="str">
            <v>[149C02H] Waboba Sol Ball (Hibiscus, 90mm)</v>
          </cell>
          <cell r="D5014" t="str">
            <v>Games / Indoor/Outdoor Games</v>
          </cell>
          <cell r="E5014" t="str">
            <v>Games</v>
          </cell>
          <cell r="F5014" t="str">
            <v>Indoor/Outdoor Games</v>
          </cell>
        </row>
        <row r="5015">
          <cell r="A5015" t="str">
            <v>149C02PT</v>
          </cell>
          <cell r="B5015" t="str">
            <v>'840001905238</v>
          </cell>
          <cell r="C5015" t="str">
            <v>[149C02PT] Waboba Sol Ball (Palm Tree, 90mm)</v>
          </cell>
          <cell r="D5015" t="str">
            <v>Games / Indoor/Outdoor Games</v>
          </cell>
          <cell r="E5015" t="str">
            <v>Games</v>
          </cell>
          <cell r="F5015" t="str">
            <v>Indoor/Outdoor Games</v>
          </cell>
        </row>
        <row r="5016">
          <cell r="A5016" t="str">
            <v>151C02A</v>
          </cell>
          <cell r="B5016" t="str">
            <v>'9336592006528</v>
          </cell>
          <cell r="C5016" t="str">
            <v>[151C02A] Waboba Zag Ball (Assorted, 90mm)</v>
          </cell>
          <cell r="D5016" t="str">
            <v>Games</v>
          </cell>
          <cell r="E5016" t="str">
            <v>Games</v>
          </cell>
        </row>
        <row r="5017">
          <cell r="A5017" t="str">
            <v>151C02A</v>
          </cell>
          <cell r="B5017" t="str">
            <v>'9336592006528</v>
          </cell>
          <cell r="C5017" t="str">
            <v>[151C02A] Waboba Zag Ball (Assorted, 90mm)</v>
          </cell>
          <cell r="D5017" t="str">
            <v>Games / Indoor/Outdoor Games</v>
          </cell>
          <cell r="E5017" t="str">
            <v>Games</v>
          </cell>
          <cell r="F5017" t="str">
            <v>Indoor/Outdoor Games</v>
          </cell>
        </row>
        <row r="5018">
          <cell r="A5018" t="str">
            <v>151C02A</v>
          </cell>
          <cell r="B5018" t="str">
            <v>'9336592006528</v>
          </cell>
          <cell r="C5018" t="str">
            <v>[151C02A] Waboba Zag Ball (Assorted, 90mm)</v>
          </cell>
          <cell r="D5018" t="str">
            <v>Home, Garden &amp; Lockdown Essentials</v>
          </cell>
          <cell r="E5018" t="str">
            <v>Home, Garden &amp; Lockdown Essentials</v>
          </cell>
        </row>
        <row r="5019">
          <cell r="A5019" t="str">
            <v>151C02B</v>
          </cell>
          <cell r="B5019" t="str">
            <v>'840001905276</v>
          </cell>
          <cell r="C5019" t="str">
            <v>[151C02B] Waboba Zag Ball (Blue, 90mm)</v>
          </cell>
          <cell r="D5019" t="str">
            <v>Games</v>
          </cell>
          <cell r="E5019" t="str">
            <v>Games</v>
          </cell>
        </row>
        <row r="5020">
          <cell r="A5020" t="str">
            <v>151C02B</v>
          </cell>
          <cell r="B5020" t="str">
            <v>'840001905276</v>
          </cell>
          <cell r="C5020" t="str">
            <v>[151C02B] Waboba Zag Ball (Blue, 90mm)</v>
          </cell>
          <cell r="D5020" t="str">
            <v>Games / Indoor/Outdoor Games</v>
          </cell>
          <cell r="E5020" t="str">
            <v>Games</v>
          </cell>
          <cell r="F5020" t="str">
            <v>Indoor/Outdoor Games</v>
          </cell>
        </row>
        <row r="5021">
          <cell r="A5021" t="str">
            <v>151C02B</v>
          </cell>
          <cell r="B5021" t="str">
            <v>'840001905276</v>
          </cell>
          <cell r="C5021" t="str">
            <v>[151C02B] Waboba Zag Ball (Blue, 90mm)</v>
          </cell>
          <cell r="D5021" t="str">
            <v>Home, Garden &amp; Lockdown Essentials</v>
          </cell>
          <cell r="E5021" t="str">
            <v>Home, Garden &amp; Lockdown Essentials</v>
          </cell>
        </row>
        <row r="5022">
          <cell r="A5022" t="str">
            <v>151C02RO</v>
          </cell>
          <cell r="B5022" t="str">
            <v>'840001905283</v>
          </cell>
          <cell r="C5022" t="str">
            <v>[151C02RO] Waboba Zag Ball (Reddish Orange, 90mm)</v>
          </cell>
          <cell r="D5022" t="str">
            <v>Games</v>
          </cell>
          <cell r="E5022" t="str">
            <v>Games</v>
          </cell>
        </row>
        <row r="5023">
          <cell r="A5023" t="str">
            <v>151C02RO</v>
          </cell>
          <cell r="B5023" t="str">
            <v>'840001905283</v>
          </cell>
          <cell r="C5023" t="str">
            <v>[151C02RO] Waboba Zag Ball (Reddish Orange, 90mm)</v>
          </cell>
          <cell r="D5023" t="str">
            <v>Games / Indoor/Outdoor Games</v>
          </cell>
          <cell r="E5023" t="str">
            <v>Games</v>
          </cell>
          <cell r="F5023" t="str">
            <v>Indoor/Outdoor Games</v>
          </cell>
        </row>
        <row r="5024">
          <cell r="A5024" t="str">
            <v>151C02RO</v>
          </cell>
          <cell r="B5024" t="str">
            <v>'840001905283</v>
          </cell>
          <cell r="C5024" t="str">
            <v>[151C02RO] Waboba Zag Ball (Reddish Orange, 90mm)</v>
          </cell>
          <cell r="D5024" t="str">
            <v>Home, Garden &amp; Lockdown Essentials</v>
          </cell>
          <cell r="E5024" t="str">
            <v>Home, Garden &amp; Lockdown Essentials</v>
          </cell>
        </row>
        <row r="5025">
          <cell r="A5025" t="str">
            <v>151C02Y</v>
          </cell>
          <cell r="B5025" t="str">
            <v>'840001905290</v>
          </cell>
          <cell r="C5025" t="str">
            <v>[151C02Y] Waboba Zag Ball (Yellow, 90mm)</v>
          </cell>
          <cell r="D5025" t="str">
            <v>Games</v>
          </cell>
          <cell r="E5025" t="str">
            <v>Games</v>
          </cell>
        </row>
        <row r="5026">
          <cell r="A5026" t="str">
            <v>151C02Y</v>
          </cell>
          <cell r="B5026" t="str">
            <v>'840001905290</v>
          </cell>
          <cell r="C5026" t="str">
            <v>[151C02Y] Waboba Zag Ball (Yellow, 90mm)</v>
          </cell>
          <cell r="D5026" t="str">
            <v>Games / Indoor/Outdoor Games</v>
          </cell>
          <cell r="E5026" t="str">
            <v>Games</v>
          </cell>
          <cell r="F5026" t="str">
            <v>Indoor/Outdoor Games</v>
          </cell>
        </row>
        <row r="5027">
          <cell r="A5027" t="str">
            <v>151C02Y</v>
          </cell>
          <cell r="B5027" t="str">
            <v>'840001905290</v>
          </cell>
          <cell r="C5027" t="str">
            <v>[151C02Y] Waboba Zag Ball (Yellow, 90mm)</v>
          </cell>
          <cell r="D5027" t="str">
            <v>Home, Garden &amp; Lockdown Essentials</v>
          </cell>
          <cell r="E5027" t="str">
            <v>Home, Garden &amp; Lockdown Essentials</v>
          </cell>
        </row>
        <row r="5028">
          <cell r="A5028" t="str">
            <v>108C02B</v>
          </cell>
          <cell r="B5028" t="str">
            <v>'840001905122</v>
          </cell>
          <cell r="C5028" t="str">
            <v>[108C02B] Waboba Big Kahuna Ball (90mm, Blue)</v>
          </cell>
          <cell r="D5028" t="str">
            <v>Games</v>
          </cell>
          <cell r="E5028" t="str">
            <v>Games</v>
          </cell>
        </row>
        <row r="5029">
          <cell r="A5029" t="str">
            <v>108C02B</v>
          </cell>
          <cell r="B5029" t="str">
            <v>'840001905122</v>
          </cell>
          <cell r="C5029" t="str">
            <v>[108C02B] Waboba Big Kahuna Ball (90mm, Blue)</v>
          </cell>
          <cell r="D5029" t="str">
            <v>Games / Indoor/Outdoor Games</v>
          </cell>
          <cell r="E5029" t="str">
            <v>Games</v>
          </cell>
          <cell r="F5029" t="str">
            <v>Indoor/Outdoor Games</v>
          </cell>
        </row>
        <row r="5030">
          <cell r="A5030" t="str">
            <v>108C02B</v>
          </cell>
          <cell r="B5030" t="str">
            <v>'840001905122</v>
          </cell>
          <cell r="C5030" t="str">
            <v>[108C02B] Waboba Big Kahuna Ball (90mm, Blue)</v>
          </cell>
          <cell r="D5030" t="str">
            <v>Home, Garden &amp; Lockdown Essentials</v>
          </cell>
          <cell r="E5030" t="str">
            <v>Home, Garden &amp; Lockdown Essentials</v>
          </cell>
        </row>
        <row r="5031">
          <cell r="A5031" t="str">
            <v>108C02G</v>
          </cell>
          <cell r="B5031" t="str">
            <v>'840001905139</v>
          </cell>
          <cell r="C5031" t="str">
            <v>[108C02G] Waboba Big Kahuna Ball (90mm, Green)</v>
          </cell>
          <cell r="D5031" t="str">
            <v>Games</v>
          </cell>
          <cell r="E5031" t="str">
            <v>Games</v>
          </cell>
        </row>
        <row r="5032">
          <cell r="A5032" t="str">
            <v>108C02G</v>
          </cell>
          <cell r="B5032" t="str">
            <v>'840001905139</v>
          </cell>
          <cell r="C5032" t="str">
            <v>[108C02G] Waboba Big Kahuna Ball (90mm, Green)</v>
          </cell>
          <cell r="D5032" t="str">
            <v>Games / Indoor/Outdoor Games</v>
          </cell>
          <cell r="E5032" t="str">
            <v>Games</v>
          </cell>
          <cell r="F5032" t="str">
            <v>Indoor/Outdoor Games</v>
          </cell>
        </row>
        <row r="5033">
          <cell r="A5033" t="str">
            <v>108C02G</v>
          </cell>
          <cell r="B5033" t="str">
            <v>'840001905139</v>
          </cell>
          <cell r="C5033" t="str">
            <v>[108C02G] Waboba Big Kahuna Ball (90mm, Green)</v>
          </cell>
          <cell r="D5033" t="str">
            <v>Home, Garden &amp; Lockdown Essentials</v>
          </cell>
          <cell r="E5033" t="str">
            <v>Home, Garden &amp; Lockdown Essentials</v>
          </cell>
        </row>
        <row r="5034">
          <cell r="A5034" t="str">
            <v>108C02O</v>
          </cell>
          <cell r="B5034" t="str">
            <v>'840001905146</v>
          </cell>
          <cell r="C5034" t="str">
            <v>[108C02O] Waboba Big Kahuna Ball (90mm, Orange)</v>
          </cell>
          <cell r="D5034" t="str">
            <v>Games</v>
          </cell>
          <cell r="E5034" t="str">
            <v>Games</v>
          </cell>
        </row>
        <row r="5035">
          <cell r="A5035" t="str">
            <v>108C02O</v>
          </cell>
          <cell r="B5035" t="str">
            <v>'840001905146</v>
          </cell>
          <cell r="C5035" t="str">
            <v>[108C02O] Waboba Big Kahuna Ball (90mm, Orange)</v>
          </cell>
          <cell r="D5035" t="str">
            <v>Games / Indoor/Outdoor Games</v>
          </cell>
          <cell r="E5035" t="str">
            <v>Games</v>
          </cell>
          <cell r="F5035" t="str">
            <v>Indoor/Outdoor Games</v>
          </cell>
        </row>
        <row r="5036">
          <cell r="A5036" t="str">
            <v>108C02O</v>
          </cell>
          <cell r="B5036" t="str">
            <v>'840001905146</v>
          </cell>
          <cell r="C5036" t="str">
            <v>[108C02O] Waboba Big Kahuna Ball (90mm, Orange)</v>
          </cell>
          <cell r="D5036" t="str">
            <v>Home, Garden &amp; Lockdown Essentials</v>
          </cell>
          <cell r="E5036" t="str">
            <v>Home, Garden &amp; Lockdown Essentials</v>
          </cell>
        </row>
        <row r="5037">
          <cell r="A5037" t="str">
            <v>153C02M</v>
          </cell>
          <cell r="B5037" t="str">
            <v>'840001905337</v>
          </cell>
          <cell r="C5037" t="str">
            <v>[153C02M] Waboba Seanimals Ball (Mahi, 90mm)</v>
          </cell>
          <cell r="D5037" t="str">
            <v>Games / Indoor/Outdoor Games</v>
          </cell>
          <cell r="E5037" t="str">
            <v>Games</v>
          </cell>
          <cell r="F5037" t="str">
            <v>Indoor/Outdoor Games</v>
          </cell>
        </row>
        <row r="5038">
          <cell r="A5038" t="str">
            <v>153C02M</v>
          </cell>
          <cell r="B5038" t="str">
            <v>'840001905337</v>
          </cell>
          <cell r="C5038" t="str">
            <v>[153C02M] Waboba Seanimals Ball (Mahi, 90mm)</v>
          </cell>
          <cell r="D5038" t="str">
            <v>Home, Garden &amp; Lockdown Essentials / Swimming Pools</v>
          </cell>
          <cell r="E5038" t="str">
            <v>Home, Garden &amp; Lockdown Essentials</v>
          </cell>
          <cell r="F5038" t="str">
            <v>Swimming Pools</v>
          </cell>
        </row>
        <row r="5039">
          <cell r="A5039" t="str">
            <v>153C02M</v>
          </cell>
          <cell r="B5039" t="str">
            <v>'840001905337</v>
          </cell>
          <cell r="C5039" t="str">
            <v>[153C02M] Waboba Seanimals Ball (Mahi, 90mm)</v>
          </cell>
          <cell r="D5039" t="str">
            <v>Home, Garden &amp; Lockdown Essentials / Toys</v>
          </cell>
          <cell r="E5039" t="str">
            <v>Home, Garden &amp; Lockdown Essentials</v>
          </cell>
          <cell r="F5039" t="str">
            <v>Toys</v>
          </cell>
        </row>
        <row r="5040">
          <cell r="A5040" t="str">
            <v>153C02RF</v>
          </cell>
          <cell r="B5040" t="str">
            <v>'840001905344</v>
          </cell>
          <cell r="C5040" t="str">
            <v>[153C02RF] Waboba Seanimals Ball (Reef Fish, 90mm)</v>
          </cell>
          <cell r="D5040" t="str">
            <v>Games / Indoor/Outdoor Games</v>
          </cell>
          <cell r="E5040" t="str">
            <v>Games</v>
          </cell>
          <cell r="F5040" t="str">
            <v>Indoor/Outdoor Games</v>
          </cell>
        </row>
        <row r="5041">
          <cell r="A5041" t="str">
            <v>153C02RF</v>
          </cell>
          <cell r="B5041" t="str">
            <v>'840001905344</v>
          </cell>
          <cell r="C5041" t="str">
            <v>[153C02RF] Waboba Seanimals Ball (Reef Fish, 90mm)</v>
          </cell>
          <cell r="D5041" t="str">
            <v>Home, Garden &amp; Lockdown Essentials / Swimming Pools</v>
          </cell>
          <cell r="E5041" t="str">
            <v>Home, Garden &amp; Lockdown Essentials</v>
          </cell>
          <cell r="F5041" t="str">
            <v>Swimming Pools</v>
          </cell>
        </row>
        <row r="5042">
          <cell r="A5042" t="str">
            <v>153C02RF</v>
          </cell>
          <cell r="B5042" t="str">
            <v>'840001905344</v>
          </cell>
          <cell r="C5042" t="str">
            <v>[153C02RF] Waboba Seanimals Ball (Reef Fish, 90mm)</v>
          </cell>
          <cell r="D5042" t="str">
            <v>Home, Garden &amp; Lockdown Essentials / Toys</v>
          </cell>
          <cell r="E5042" t="str">
            <v>Home, Garden &amp; Lockdown Essentials</v>
          </cell>
          <cell r="F5042" t="str">
            <v>Toys</v>
          </cell>
        </row>
        <row r="5043">
          <cell r="A5043" t="str">
            <v>153C02S</v>
          </cell>
          <cell r="B5043" t="str">
            <v>'840001905351</v>
          </cell>
          <cell r="C5043" t="str">
            <v>[153C02S] Waboba Seanimals Ball (Shark, 90mm)</v>
          </cell>
          <cell r="D5043" t="str">
            <v>Games / Indoor/Outdoor Games</v>
          </cell>
          <cell r="E5043" t="str">
            <v>Games</v>
          </cell>
          <cell r="F5043" t="str">
            <v>Indoor/Outdoor Games</v>
          </cell>
        </row>
        <row r="5044">
          <cell r="A5044" t="str">
            <v>153C02S</v>
          </cell>
          <cell r="B5044" t="str">
            <v>'840001905351</v>
          </cell>
          <cell r="C5044" t="str">
            <v>[153C02S] Waboba Seanimals Ball (Shark, 90mm)</v>
          </cell>
          <cell r="D5044" t="str">
            <v>Home, Garden &amp; Lockdown Essentials / Swimming Pools</v>
          </cell>
          <cell r="E5044" t="str">
            <v>Home, Garden &amp; Lockdown Essentials</v>
          </cell>
          <cell r="F5044" t="str">
            <v>Swimming Pools</v>
          </cell>
        </row>
        <row r="5045">
          <cell r="A5045" t="str">
            <v>153C02S</v>
          </cell>
          <cell r="B5045" t="str">
            <v>'840001905351</v>
          </cell>
          <cell r="C5045" t="str">
            <v>[153C02S] Waboba Seanimals Ball (Shark, 90mm)</v>
          </cell>
          <cell r="D5045" t="str">
            <v>Home, Garden &amp; Lockdown Essentials / Toys</v>
          </cell>
          <cell r="E5045" t="str">
            <v>Home, Garden &amp; Lockdown Essentials</v>
          </cell>
          <cell r="F5045" t="str">
            <v>Toys</v>
          </cell>
        </row>
        <row r="5046">
          <cell r="A5046" t="str">
            <v>131C01B</v>
          </cell>
          <cell r="B5046" t="str">
            <v>'840001905153</v>
          </cell>
          <cell r="C5046" t="str">
            <v>[131C01B] Waboba ZOObers Ball (Bubba, 55mm)</v>
          </cell>
          <cell r="D5046" t="str">
            <v>Games / Indoor/Outdoor Games</v>
          </cell>
          <cell r="E5046" t="str">
            <v>Games</v>
          </cell>
          <cell r="F5046" t="str">
            <v>Indoor/Outdoor Games</v>
          </cell>
        </row>
        <row r="5047">
          <cell r="A5047" t="str">
            <v>131C01B</v>
          </cell>
          <cell r="B5047" t="str">
            <v>'840001905153</v>
          </cell>
          <cell r="C5047" t="str">
            <v>[131C01B] Waboba ZOObers Ball (Bubba, 55mm)</v>
          </cell>
          <cell r="D5047" t="str">
            <v>Home, Garden &amp; Lockdown Essentials / Toys</v>
          </cell>
          <cell r="E5047" t="str">
            <v>Home, Garden &amp; Lockdown Essentials</v>
          </cell>
          <cell r="F5047" t="str">
            <v>Toys</v>
          </cell>
        </row>
        <row r="5048">
          <cell r="A5048" t="str">
            <v>131C01F</v>
          </cell>
          <cell r="B5048" t="str">
            <v>'840001905160</v>
          </cell>
          <cell r="C5048" t="str">
            <v>[131C01F] Waboba ZOObers Ball (Frog, 55mm)</v>
          </cell>
          <cell r="D5048" t="str">
            <v>Games / Indoor/Outdoor Games</v>
          </cell>
          <cell r="E5048" t="str">
            <v>Games</v>
          </cell>
          <cell r="F5048" t="str">
            <v>Indoor/Outdoor Games</v>
          </cell>
        </row>
        <row r="5049">
          <cell r="A5049" t="str">
            <v>131C01F</v>
          </cell>
          <cell r="B5049" t="str">
            <v>'840001905160</v>
          </cell>
          <cell r="C5049" t="str">
            <v>[131C01F] Waboba ZOObers Ball (Frog, 55mm)</v>
          </cell>
          <cell r="D5049" t="str">
            <v>Home, Garden &amp; Lockdown Essentials / Toys</v>
          </cell>
          <cell r="E5049" t="str">
            <v>Home, Garden &amp; Lockdown Essentials</v>
          </cell>
          <cell r="F5049" t="str">
            <v>Toys</v>
          </cell>
        </row>
        <row r="5050">
          <cell r="A5050" t="str">
            <v>131C01P</v>
          </cell>
          <cell r="B5050" t="str">
            <v>'840001905177</v>
          </cell>
          <cell r="C5050" t="str">
            <v>[131C01P] Waboba ZOObers Ball (Puffer, 55mm)</v>
          </cell>
          <cell r="D5050" t="str">
            <v>Games / Indoor/Outdoor Games</v>
          </cell>
          <cell r="E5050" t="str">
            <v>Games</v>
          </cell>
          <cell r="F5050" t="str">
            <v>Indoor/Outdoor Games</v>
          </cell>
        </row>
        <row r="5051">
          <cell r="A5051" t="str">
            <v>131C01P</v>
          </cell>
          <cell r="B5051" t="str">
            <v>'840001905177</v>
          </cell>
          <cell r="C5051" t="str">
            <v>[131C01P] Waboba ZOObers Ball (Puffer, 55mm)</v>
          </cell>
          <cell r="D5051" t="str">
            <v>Home, Garden &amp; Lockdown Essentials / Toys</v>
          </cell>
          <cell r="E5051" t="str">
            <v>Home, Garden &amp; Lockdown Essentials</v>
          </cell>
          <cell r="F5051" t="str">
            <v>Toys</v>
          </cell>
        </row>
        <row r="5052">
          <cell r="A5052" t="str">
            <v>102C02B</v>
          </cell>
          <cell r="B5052" t="str">
            <v>'840001905061</v>
          </cell>
          <cell r="C5052" t="str">
            <v>[102C02B] Waboba Blast Ball (Blue, 70mm)</v>
          </cell>
          <cell r="D5052" t="str">
            <v>Games / Indoor/Outdoor Games</v>
          </cell>
          <cell r="E5052" t="str">
            <v>Games</v>
          </cell>
          <cell r="F5052" t="str">
            <v>Indoor/Outdoor Games</v>
          </cell>
        </row>
        <row r="5053">
          <cell r="A5053" t="str">
            <v>102C02O</v>
          </cell>
          <cell r="B5053" t="str">
            <v>'840001905078</v>
          </cell>
          <cell r="C5053" t="str">
            <v>[102C02O] Waboba Blast Ball (Orange, 70mm)</v>
          </cell>
          <cell r="D5053" t="str">
            <v>Games / Indoor/Outdoor Games</v>
          </cell>
          <cell r="E5053" t="str">
            <v>Games</v>
          </cell>
          <cell r="F5053" t="str">
            <v>Indoor/Outdoor Games</v>
          </cell>
        </row>
        <row r="5054">
          <cell r="A5054" t="str">
            <v>102C02Y</v>
          </cell>
          <cell r="B5054" t="str">
            <v>'840001905085</v>
          </cell>
          <cell r="C5054" t="str">
            <v>[102C02Y] Waboba Blast Ball (Yellow, 70mm)</v>
          </cell>
          <cell r="D5054" t="str">
            <v>Games / Indoor/Outdoor Games</v>
          </cell>
          <cell r="E5054" t="str">
            <v>Games</v>
          </cell>
          <cell r="F5054" t="str">
            <v>Indoor/Outdoor Games</v>
          </cell>
        </row>
        <row r="5055">
          <cell r="A5055" t="str">
            <v>306C01</v>
          </cell>
          <cell r="B5055" t="str">
            <v>'840001930612</v>
          </cell>
          <cell r="C5055" t="str">
            <v>[306C01] Waboba Led Flyer</v>
          </cell>
          <cell r="D5055" t="str">
            <v>Games / Indoor/Outdoor Games</v>
          </cell>
          <cell r="E5055" t="str">
            <v>Games</v>
          </cell>
          <cell r="F5055" t="str">
            <v>Indoor/Outdoor Games</v>
          </cell>
        </row>
        <row r="5056">
          <cell r="A5056" t="str">
            <v>306C01</v>
          </cell>
          <cell r="B5056" t="str">
            <v>'840001930612</v>
          </cell>
          <cell r="C5056" t="str">
            <v>[306C01] Waboba Led Flyer</v>
          </cell>
          <cell r="D5056" t="str">
            <v>Home, Garden &amp; Lockdown Essentials / Camping</v>
          </cell>
          <cell r="E5056" t="str">
            <v>Home, Garden &amp; Lockdown Essentials</v>
          </cell>
          <cell r="F5056" t="str">
            <v>Camping</v>
          </cell>
        </row>
        <row r="5057">
          <cell r="A5057" t="str">
            <v>305C01BB</v>
          </cell>
          <cell r="B5057" t="str">
            <v>'840001905511</v>
          </cell>
          <cell r="C5057" t="str">
            <v>[305C01BB] Waboba Flyer (Blue/Blue/Titanium)</v>
          </cell>
          <cell r="D5057" t="str">
            <v>Games</v>
          </cell>
          <cell r="E5057" t="str">
            <v>Games</v>
          </cell>
        </row>
        <row r="5058">
          <cell r="A5058" t="str">
            <v>305C01BB</v>
          </cell>
          <cell r="B5058" t="str">
            <v>'840001905511</v>
          </cell>
          <cell r="C5058" t="str">
            <v>[305C01BB] Waboba Flyer (Blue/Blue/Titanium)</v>
          </cell>
          <cell r="D5058" t="str">
            <v>Games / Indoor/Outdoor Games</v>
          </cell>
          <cell r="E5058" t="str">
            <v>Games</v>
          </cell>
          <cell r="F5058" t="str">
            <v>Indoor/Outdoor Games</v>
          </cell>
        </row>
        <row r="5059">
          <cell r="A5059" t="str">
            <v>305C01BB</v>
          </cell>
          <cell r="B5059" t="str">
            <v>'840001905511</v>
          </cell>
          <cell r="C5059" t="str">
            <v>[305C01BB] Waboba Flyer (Blue/Blue/Titanium)</v>
          </cell>
          <cell r="D5059" t="str">
            <v>Home, Garden &amp; Lockdown Essentials</v>
          </cell>
          <cell r="E5059" t="str">
            <v>Home, Garden &amp; Lockdown Essentials</v>
          </cell>
        </row>
        <row r="5060">
          <cell r="A5060" t="str">
            <v>305C01BO</v>
          </cell>
          <cell r="B5060" t="str">
            <v>'840001905528</v>
          </cell>
          <cell r="C5060" t="str">
            <v>[305C01BO] Waboba Flyer (Blue/Orange)</v>
          </cell>
          <cell r="D5060" t="str">
            <v>Games</v>
          </cell>
          <cell r="E5060" t="str">
            <v>Games</v>
          </cell>
        </row>
        <row r="5061">
          <cell r="A5061" t="str">
            <v>305C01BO</v>
          </cell>
          <cell r="B5061" t="str">
            <v>'840001905528</v>
          </cell>
          <cell r="C5061" t="str">
            <v>[305C01BO] Waboba Flyer (Blue/Orange)</v>
          </cell>
          <cell r="D5061" t="str">
            <v>Games / Indoor/Outdoor Games</v>
          </cell>
          <cell r="E5061" t="str">
            <v>Games</v>
          </cell>
          <cell r="F5061" t="str">
            <v>Indoor/Outdoor Games</v>
          </cell>
        </row>
        <row r="5062">
          <cell r="A5062" t="str">
            <v>305C01BO</v>
          </cell>
          <cell r="B5062" t="str">
            <v>'840001905528</v>
          </cell>
          <cell r="C5062" t="str">
            <v>[305C01BO] Waboba Flyer (Blue/Orange)</v>
          </cell>
          <cell r="D5062" t="str">
            <v>Home, Garden &amp; Lockdown Essentials</v>
          </cell>
          <cell r="E5062" t="str">
            <v>Home, Garden &amp; Lockdown Essentials</v>
          </cell>
        </row>
        <row r="5063">
          <cell r="A5063" t="str">
            <v>305C01BY</v>
          </cell>
          <cell r="B5063" t="str">
            <v>'840001905535</v>
          </cell>
          <cell r="C5063" t="str">
            <v>[305C01BY] Waboba Flyer (Blue/Yellow)</v>
          </cell>
          <cell r="D5063" t="str">
            <v>Games</v>
          </cell>
          <cell r="E5063" t="str">
            <v>Games</v>
          </cell>
        </row>
        <row r="5064">
          <cell r="A5064" t="str">
            <v>305C01BY</v>
          </cell>
          <cell r="B5064" t="str">
            <v>'840001905535</v>
          </cell>
          <cell r="C5064" t="str">
            <v>[305C01BY] Waboba Flyer (Blue/Yellow)</v>
          </cell>
          <cell r="D5064" t="str">
            <v>Games / Indoor/Outdoor Games</v>
          </cell>
          <cell r="E5064" t="str">
            <v>Games</v>
          </cell>
          <cell r="F5064" t="str">
            <v>Indoor/Outdoor Games</v>
          </cell>
        </row>
        <row r="5065">
          <cell r="A5065" t="str">
            <v>305C01BY</v>
          </cell>
          <cell r="B5065" t="str">
            <v>'840001905535</v>
          </cell>
          <cell r="C5065" t="str">
            <v>[305C01BY] Waboba Flyer (Blue/Yellow)</v>
          </cell>
          <cell r="D5065" t="str">
            <v>Home, Garden &amp; Lockdown Essentials</v>
          </cell>
          <cell r="E5065" t="str">
            <v>Home, Garden &amp; Lockdown Essentials</v>
          </cell>
        </row>
        <row r="5066">
          <cell r="A5066" t="str">
            <v>323C01I</v>
          </cell>
          <cell r="B5066" t="str">
            <v>'840001905627</v>
          </cell>
          <cell r="C5066" t="str">
            <v>[323C01I] Waboba Octzilla Ball (Magenta, 63mm)</v>
          </cell>
          <cell r="D5066" t="str">
            <v>Games / Indoor/Outdoor Games</v>
          </cell>
          <cell r="E5066" t="str">
            <v>Games</v>
          </cell>
          <cell r="F5066" t="str">
            <v>Indoor/Outdoor Games</v>
          </cell>
        </row>
        <row r="5067">
          <cell r="A5067" t="str">
            <v>323C01O</v>
          </cell>
          <cell r="B5067" t="str">
            <v>'840001905634</v>
          </cell>
          <cell r="C5067" t="str">
            <v>[323C01O] Waboba Octzilla Ball (Orange, 63mm)</v>
          </cell>
          <cell r="D5067" t="str">
            <v>Games / Indoor/Outdoor Games</v>
          </cell>
          <cell r="E5067" t="str">
            <v>Games</v>
          </cell>
          <cell r="F5067" t="str">
            <v>Indoor/Outdoor Games</v>
          </cell>
        </row>
        <row r="5068">
          <cell r="A5068" t="str">
            <v>323C01Y</v>
          </cell>
          <cell r="B5068" t="str">
            <v>'840001905641</v>
          </cell>
          <cell r="C5068" t="str">
            <v>[323C01Y] Waboba Octzilla Ball (Yellow, 63mm)</v>
          </cell>
          <cell r="D5068" t="str">
            <v>Games / Indoor/Outdoor Games</v>
          </cell>
          <cell r="E5068" t="str">
            <v>Games</v>
          </cell>
          <cell r="F5068" t="str">
            <v>Indoor/Outdoor Games</v>
          </cell>
        </row>
        <row r="5069">
          <cell r="A5069" t="str">
            <v>323C01R</v>
          </cell>
          <cell r="B5069" t="str">
            <v>'840001905658</v>
          </cell>
          <cell r="C5069" t="str">
            <v>[323C01R] Waboba Octzilla Ball (Blue, 63mm)</v>
          </cell>
          <cell r="D5069" t="str">
            <v>Games / Indoor/Outdoor Games</v>
          </cell>
          <cell r="E5069" t="str">
            <v>Games</v>
          </cell>
          <cell r="F5069" t="str">
            <v>Indoor/Outdoor Games</v>
          </cell>
        </row>
        <row r="5070">
          <cell r="A5070" t="str">
            <v>321C01B</v>
          </cell>
          <cell r="B5070" t="str">
            <v>'840001905580</v>
          </cell>
          <cell r="C5070" t="str">
            <v>[321C01B] Waboba Moon ball (63mm, Blue)</v>
          </cell>
          <cell r="D5070" t="str">
            <v>Games</v>
          </cell>
          <cell r="E5070" t="str">
            <v>Games</v>
          </cell>
        </row>
        <row r="5071">
          <cell r="A5071" t="str">
            <v>321C01B</v>
          </cell>
          <cell r="B5071" t="str">
            <v>'840001905580</v>
          </cell>
          <cell r="C5071" t="str">
            <v>[321C01B] Waboba Moon ball (63mm, Blue)</v>
          </cell>
          <cell r="D5071" t="str">
            <v>Games / Indoor/Outdoor Games</v>
          </cell>
          <cell r="E5071" t="str">
            <v>Games</v>
          </cell>
          <cell r="F5071" t="str">
            <v>Indoor/Outdoor Games</v>
          </cell>
        </row>
        <row r="5072">
          <cell r="A5072" t="str">
            <v>321C01B</v>
          </cell>
          <cell r="B5072" t="str">
            <v>'840001905580</v>
          </cell>
          <cell r="C5072" t="str">
            <v>[321C01B] Waboba Moon ball (63mm, Blue)</v>
          </cell>
          <cell r="D5072" t="str">
            <v>Home, Garden &amp; Lockdown Essentials</v>
          </cell>
          <cell r="E5072" t="str">
            <v>Home, Garden &amp; Lockdown Essentials</v>
          </cell>
        </row>
        <row r="5073">
          <cell r="A5073" t="str">
            <v>321C01B</v>
          </cell>
          <cell r="B5073" t="str">
            <v>'840001905580</v>
          </cell>
          <cell r="C5073" t="str">
            <v>[321C01B] Waboba Moon ball (63mm, Blue)</v>
          </cell>
          <cell r="D5073" t="str">
            <v>Home, Garden &amp; Lockdown Essentials / Toys</v>
          </cell>
          <cell r="E5073" t="str">
            <v>Home, Garden &amp; Lockdown Essentials</v>
          </cell>
          <cell r="F5073" t="str">
            <v>Toys</v>
          </cell>
        </row>
        <row r="5074">
          <cell r="A5074" t="str">
            <v>BG888</v>
          </cell>
          <cell r="B5074" t="str">
            <v>'5031470005528</v>
          </cell>
          <cell r="C5074" t="str">
            <v>[BG888] Powerplay 2020 Deluxe Size 3 Cricket Set</v>
          </cell>
          <cell r="D5074" t="str">
            <v>Games / Indoor/Outdoor Games</v>
          </cell>
          <cell r="E5074" t="str">
            <v>Games</v>
          </cell>
          <cell r="F5074" t="str">
            <v>Indoor/Outdoor Games</v>
          </cell>
        </row>
        <row r="5075">
          <cell r="A5075" t="str">
            <v>BG888</v>
          </cell>
          <cell r="B5075" t="str">
            <v>'5031470005528</v>
          </cell>
          <cell r="C5075" t="str">
            <v>[BG888] Powerplay 2020 Deluxe Size 3 Cricket Set</v>
          </cell>
          <cell r="D5075" t="str">
            <v>Home, Garden &amp; Lockdown Essentials</v>
          </cell>
          <cell r="E5075" t="str">
            <v>Home, Garden &amp; Lockdown Essentials</v>
          </cell>
        </row>
        <row r="5076">
          <cell r="A5076" t="str">
            <v>BG888</v>
          </cell>
          <cell r="B5076" t="str">
            <v>'5031470005528</v>
          </cell>
          <cell r="C5076" t="str">
            <v>[BG888] Powerplay 2020 Deluxe Size 3 Cricket Set</v>
          </cell>
          <cell r="D5076" t="str">
            <v>Home, Garden &amp; Lockdown Essentials / Family Games</v>
          </cell>
          <cell r="E5076" t="str">
            <v>Home, Garden &amp; Lockdown Essentials</v>
          </cell>
          <cell r="F5076" t="str">
            <v>Family Games</v>
          </cell>
        </row>
        <row r="5077">
          <cell r="A5077" t="str">
            <v>321C01G</v>
          </cell>
          <cell r="B5077" t="str">
            <v>'840001905597</v>
          </cell>
          <cell r="C5077" t="str">
            <v>[321C01G] Waboba Moon ball (63mm, Green)</v>
          </cell>
          <cell r="D5077" t="str">
            <v>Games</v>
          </cell>
          <cell r="E5077" t="str">
            <v>Games</v>
          </cell>
        </row>
        <row r="5078">
          <cell r="A5078" t="str">
            <v>321C01G</v>
          </cell>
          <cell r="B5078" t="str">
            <v>'840001905597</v>
          </cell>
          <cell r="C5078" t="str">
            <v>[321C01G] Waboba Moon ball (63mm, Green)</v>
          </cell>
          <cell r="D5078" t="str">
            <v>Games / Indoor/Outdoor Games</v>
          </cell>
          <cell r="E5078" t="str">
            <v>Games</v>
          </cell>
          <cell r="F5078" t="str">
            <v>Indoor/Outdoor Games</v>
          </cell>
        </row>
        <row r="5079">
          <cell r="A5079" t="str">
            <v>321C01G</v>
          </cell>
          <cell r="B5079" t="str">
            <v>'840001905597</v>
          </cell>
          <cell r="C5079" t="str">
            <v>[321C01G] Waboba Moon ball (63mm, Green)</v>
          </cell>
          <cell r="D5079" t="str">
            <v>Home, Garden &amp; Lockdown Essentials</v>
          </cell>
          <cell r="E5079" t="str">
            <v>Home, Garden &amp; Lockdown Essentials</v>
          </cell>
        </row>
        <row r="5080">
          <cell r="A5080" t="str">
            <v>321C01G</v>
          </cell>
          <cell r="B5080" t="str">
            <v>'840001905597</v>
          </cell>
          <cell r="C5080" t="str">
            <v>[321C01G] Waboba Moon ball (63mm, Green)</v>
          </cell>
          <cell r="D5080" t="str">
            <v>Home, Garden &amp; Lockdown Essentials / Toys</v>
          </cell>
          <cell r="E5080" t="str">
            <v>Home, Garden &amp; Lockdown Essentials</v>
          </cell>
          <cell r="F5080" t="str">
            <v>Toys</v>
          </cell>
        </row>
        <row r="5081">
          <cell r="A5081" t="str">
            <v>321C01P</v>
          </cell>
          <cell r="B5081" t="str">
            <v>'840001905603</v>
          </cell>
          <cell r="C5081" t="str">
            <v>[321C01P] Waboba Moon ball (63mm, Purple)</v>
          </cell>
          <cell r="D5081" t="str">
            <v>Games</v>
          </cell>
          <cell r="E5081" t="str">
            <v>Games</v>
          </cell>
        </row>
        <row r="5082">
          <cell r="A5082" t="str">
            <v>321C01P</v>
          </cell>
          <cell r="B5082" t="str">
            <v>'840001905603</v>
          </cell>
          <cell r="C5082" t="str">
            <v>[321C01P] Waboba Moon ball (63mm, Purple)</v>
          </cell>
          <cell r="D5082" t="str">
            <v>Games / Indoor/Outdoor Games</v>
          </cell>
          <cell r="E5082" t="str">
            <v>Games</v>
          </cell>
          <cell r="F5082" t="str">
            <v>Indoor/Outdoor Games</v>
          </cell>
        </row>
        <row r="5083">
          <cell r="A5083" t="str">
            <v>321C01P</v>
          </cell>
          <cell r="B5083" t="str">
            <v>'840001905603</v>
          </cell>
          <cell r="C5083" t="str">
            <v>[321C01P] Waboba Moon ball (63mm, Purple)</v>
          </cell>
          <cell r="D5083" t="str">
            <v>Home, Garden &amp; Lockdown Essentials</v>
          </cell>
          <cell r="E5083" t="str">
            <v>Home, Garden &amp; Lockdown Essentials</v>
          </cell>
        </row>
        <row r="5084">
          <cell r="A5084" t="str">
            <v>321C01P</v>
          </cell>
          <cell r="B5084" t="str">
            <v>'840001905603</v>
          </cell>
          <cell r="C5084" t="str">
            <v>[321C01P] Waboba Moon ball (63mm, Purple)</v>
          </cell>
          <cell r="D5084" t="str">
            <v>Home, Garden &amp; Lockdown Essentials / Toys</v>
          </cell>
          <cell r="E5084" t="str">
            <v>Home, Garden &amp; Lockdown Essentials</v>
          </cell>
          <cell r="F5084" t="str">
            <v>Toys</v>
          </cell>
        </row>
        <row r="5085">
          <cell r="A5085" t="str">
            <v>321C01Y</v>
          </cell>
          <cell r="B5085" t="str">
            <v>'840001905610</v>
          </cell>
          <cell r="C5085" t="str">
            <v>[321C01Y] Waboba Moon ball (63mm, Yellow)</v>
          </cell>
          <cell r="D5085" t="str">
            <v>Games</v>
          </cell>
          <cell r="E5085" t="str">
            <v>Games</v>
          </cell>
        </row>
        <row r="5086">
          <cell r="A5086" t="str">
            <v>321C01Y</v>
          </cell>
          <cell r="B5086" t="str">
            <v>'840001905610</v>
          </cell>
          <cell r="C5086" t="str">
            <v>[321C01Y] Waboba Moon ball (63mm, Yellow)</v>
          </cell>
          <cell r="D5086" t="str">
            <v>Games / Indoor/Outdoor Games</v>
          </cell>
          <cell r="E5086" t="str">
            <v>Games</v>
          </cell>
          <cell r="F5086" t="str">
            <v>Indoor/Outdoor Games</v>
          </cell>
        </row>
        <row r="5087">
          <cell r="A5087" t="str">
            <v>321C01Y</v>
          </cell>
          <cell r="B5087" t="str">
            <v>'840001905610</v>
          </cell>
          <cell r="C5087" t="str">
            <v>[321C01Y] Waboba Moon ball (63mm, Yellow)</v>
          </cell>
          <cell r="D5087" t="str">
            <v>Home, Garden &amp; Lockdown Essentials</v>
          </cell>
          <cell r="E5087" t="str">
            <v>Home, Garden &amp; Lockdown Essentials</v>
          </cell>
        </row>
        <row r="5088">
          <cell r="A5088" t="str">
            <v>321C01Y</v>
          </cell>
          <cell r="B5088" t="str">
            <v>'840001905610</v>
          </cell>
          <cell r="C5088" t="str">
            <v>[321C01Y] Waboba Moon ball (63mm, Yellow)</v>
          </cell>
          <cell r="D5088" t="str">
            <v>Home, Garden &amp; Lockdown Essentials / Toys</v>
          </cell>
          <cell r="E5088" t="str">
            <v>Home, Garden &amp; Lockdown Essentials</v>
          </cell>
          <cell r="F5088" t="str">
            <v>Toys</v>
          </cell>
        </row>
        <row r="5089">
          <cell r="A5089" t="str">
            <v>310C01DB</v>
          </cell>
          <cell r="B5089" t="str">
            <v>'840001905542</v>
          </cell>
          <cell r="C5089" t="str">
            <v>[310C01DB] Waboba Street ball (57mm, Dark Blue)</v>
          </cell>
          <cell r="D5089" t="str">
            <v>Games / Indoor/Outdoor Games</v>
          </cell>
          <cell r="E5089" t="str">
            <v>Games</v>
          </cell>
          <cell r="F5089" t="str">
            <v>Indoor/Outdoor Games</v>
          </cell>
        </row>
        <row r="5090">
          <cell r="A5090" t="str">
            <v>310C01DB</v>
          </cell>
          <cell r="B5090" t="str">
            <v>'840001905542</v>
          </cell>
          <cell r="C5090" t="str">
            <v>[310C01DB] Waboba Street ball (57mm, Dark Blue)</v>
          </cell>
          <cell r="D5090" t="str">
            <v>Home, Garden &amp; Lockdown Essentials / Toys</v>
          </cell>
          <cell r="E5090" t="str">
            <v>Home, Garden &amp; Lockdown Essentials</v>
          </cell>
          <cell r="F5090" t="str">
            <v>Toys</v>
          </cell>
        </row>
        <row r="5091">
          <cell r="A5091" t="str">
            <v>310C01G</v>
          </cell>
          <cell r="B5091" t="str">
            <v>'840001905559</v>
          </cell>
          <cell r="C5091" t="str">
            <v>[310C01G] Waboba Street ball (57mm, Green)</v>
          </cell>
          <cell r="D5091" t="str">
            <v>Games / Indoor/Outdoor Games</v>
          </cell>
          <cell r="E5091" t="str">
            <v>Games</v>
          </cell>
          <cell r="F5091" t="str">
            <v>Indoor/Outdoor Games</v>
          </cell>
        </row>
        <row r="5092">
          <cell r="A5092" t="str">
            <v>310C01G</v>
          </cell>
          <cell r="B5092" t="str">
            <v>'840001905559</v>
          </cell>
          <cell r="C5092" t="str">
            <v>[310C01G] Waboba Street ball (57mm, Green)</v>
          </cell>
          <cell r="D5092" t="str">
            <v>Home, Garden &amp; Lockdown Essentials / Toys</v>
          </cell>
          <cell r="E5092" t="str">
            <v>Home, Garden &amp; Lockdown Essentials</v>
          </cell>
          <cell r="F5092" t="str">
            <v>Toys</v>
          </cell>
        </row>
        <row r="5093">
          <cell r="A5093" t="str">
            <v>310C01LB</v>
          </cell>
          <cell r="B5093" t="str">
            <v>'840001905566</v>
          </cell>
          <cell r="C5093" t="str">
            <v>[310C01LB] Waboba Street ball (57mm, Light Blue)</v>
          </cell>
          <cell r="D5093" t="str">
            <v>Games / Indoor/Outdoor Games</v>
          </cell>
          <cell r="E5093" t="str">
            <v>Games</v>
          </cell>
          <cell r="F5093" t="str">
            <v>Indoor/Outdoor Games</v>
          </cell>
        </row>
        <row r="5094">
          <cell r="A5094" t="str">
            <v>310C01LB</v>
          </cell>
          <cell r="B5094" t="str">
            <v>'840001905566</v>
          </cell>
          <cell r="C5094" t="str">
            <v>[310C01LB] Waboba Street ball (57mm, Light Blue)</v>
          </cell>
          <cell r="D5094" t="str">
            <v>Home, Garden &amp; Lockdown Essentials / Toys</v>
          </cell>
          <cell r="E5094" t="str">
            <v>Home, Garden &amp; Lockdown Essentials</v>
          </cell>
          <cell r="F5094" t="str">
            <v>Toys</v>
          </cell>
        </row>
        <row r="5095">
          <cell r="A5095" t="str">
            <v>310C01R</v>
          </cell>
          <cell r="B5095" t="str">
            <v>'840001905573</v>
          </cell>
          <cell r="C5095" t="str">
            <v>[310C01R] Waboba Street ball (57mm, Red)</v>
          </cell>
          <cell r="D5095" t="str">
            <v>Games / Indoor/Outdoor Games</v>
          </cell>
          <cell r="E5095" t="str">
            <v>Games</v>
          </cell>
          <cell r="F5095" t="str">
            <v>Indoor/Outdoor Games</v>
          </cell>
        </row>
        <row r="5096">
          <cell r="A5096" t="str">
            <v>310C01R</v>
          </cell>
          <cell r="B5096" t="str">
            <v>'840001905573</v>
          </cell>
          <cell r="C5096" t="str">
            <v>[310C01R] Waboba Street ball (57mm, Red)</v>
          </cell>
          <cell r="D5096" t="str">
            <v>Home, Garden &amp; Lockdown Essentials / Toys</v>
          </cell>
          <cell r="E5096" t="str">
            <v>Home, Garden &amp; Lockdown Essentials</v>
          </cell>
          <cell r="F5096" t="str">
            <v>Toys</v>
          </cell>
        </row>
        <row r="5097">
          <cell r="A5097" t="str">
            <v>340C01</v>
          </cell>
          <cell r="B5097" t="str">
            <v>'9336592006306</v>
          </cell>
          <cell r="C5097" t="str">
            <v>[340C01] Waboba Lava Ball (63mm, Lava Grey)</v>
          </cell>
          <cell r="D5097" t="str">
            <v>Games / Indoor/Outdoor Games</v>
          </cell>
          <cell r="E5097" t="str">
            <v>Games</v>
          </cell>
          <cell r="F5097" t="str">
            <v>Indoor/Outdoor Games</v>
          </cell>
        </row>
        <row r="5098">
          <cell r="A5098" t="str">
            <v>340C01</v>
          </cell>
          <cell r="B5098" t="str">
            <v>'9336592006306</v>
          </cell>
          <cell r="C5098" t="str">
            <v>[340C01] Waboba Lava Ball (63mm, Lava Grey)</v>
          </cell>
          <cell r="D5098" t="str">
            <v>Home, Garden &amp; Lockdown Essentials / Toys</v>
          </cell>
          <cell r="E5098" t="str">
            <v>Home, Garden &amp; Lockdown Essentials</v>
          </cell>
          <cell r="F5098" t="str">
            <v>Toys</v>
          </cell>
        </row>
        <row r="5099">
          <cell r="A5099" t="str">
            <v>321D99A</v>
          </cell>
          <cell r="B5099" t="str">
            <v>'9336592006207</v>
          </cell>
          <cell r="C5099" t="str">
            <v>[321D99A] Waboba Moon Ball (Pack of 25) (63mm, Assorted)</v>
          </cell>
          <cell r="D5099" t="str">
            <v>Games</v>
          </cell>
          <cell r="E5099" t="str">
            <v>Games</v>
          </cell>
        </row>
        <row r="5100">
          <cell r="A5100" t="str">
            <v>321D99A</v>
          </cell>
          <cell r="B5100" t="str">
            <v>'9336592006207</v>
          </cell>
          <cell r="C5100" t="str">
            <v>[321D99A] Waboba Moon Ball (Pack of 25) (63mm, Assorted)</v>
          </cell>
          <cell r="D5100" t="str">
            <v>Games / Indoor/Outdoor Games</v>
          </cell>
          <cell r="E5100" t="str">
            <v>Games</v>
          </cell>
          <cell r="F5100" t="str">
            <v>Indoor/Outdoor Games</v>
          </cell>
        </row>
        <row r="5101">
          <cell r="A5101" t="str">
            <v>321D99A</v>
          </cell>
          <cell r="B5101" t="str">
            <v>'9336592006207</v>
          </cell>
          <cell r="C5101" t="str">
            <v>[321D99A] Waboba Moon Ball (Pack of 25) (63mm, Assorted)</v>
          </cell>
          <cell r="D5101" t="str">
            <v>Home, Garden &amp; Lockdown Essentials</v>
          </cell>
          <cell r="E5101" t="str">
            <v>Home, Garden &amp; Lockdown Essentials</v>
          </cell>
        </row>
        <row r="5102">
          <cell r="A5102" t="str">
            <v>322D99A</v>
          </cell>
          <cell r="B5102" t="str">
            <v>'840001932296</v>
          </cell>
          <cell r="C5102" t="str">
            <v>[322D99A] Waboba Moon Ball (Pack of 25) (63mm, Dark Side)</v>
          </cell>
          <cell r="D5102" t="str">
            <v>Games</v>
          </cell>
          <cell r="E5102" t="str">
            <v>Games</v>
          </cell>
        </row>
        <row r="5103">
          <cell r="A5103" t="str">
            <v>322D99A</v>
          </cell>
          <cell r="B5103" t="str">
            <v>'840001932296</v>
          </cell>
          <cell r="C5103" t="str">
            <v>[322D99A] Waboba Moon Ball (Pack of 25) (63mm, Dark Side)</v>
          </cell>
          <cell r="D5103" t="str">
            <v>Games / Indoor/Outdoor Games</v>
          </cell>
          <cell r="E5103" t="str">
            <v>Games</v>
          </cell>
          <cell r="F5103" t="str">
            <v>Indoor/Outdoor Games</v>
          </cell>
        </row>
        <row r="5104">
          <cell r="A5104" t="str">
            <v>322D99A</v>
          </cell>
          <cell r="B5104" t="str">
            <v>'840001932296</v>
          </cell>
          <cell r="C5104" t="str">
            <v>[322D99A] Waboba Moon Ball (Pack of 25) (63mm, Dark Side)</v>
          </cell>
          <cell r="D5104" t="str">
            <v>Home, Garden &amp; Lockdown Essentials</v>
          </cell>
          <cell r="E5104" t="str">
            <v>Home, Garden &amp; Lockdown Essentials</v>
          </cell>
        </row>
        <row r="5105">
          <cell r="A5105" t="str">
            <v>323D99A</v>
          </cell>
          <cell r="B5105" t="str">
            <v>'840001932395</v>
          </cell>
          <cell r="C5105" t="str">
            <v>[323D99A] Waboba Octzilla Ball (Pack of 25) (Assorted, 63mm)</v>
          </cell>
          <cell r="D5105" t="str">
            <v>Games / Indoor/Outdoor Games</v>
          </cell>
          <cell r="E5105" t="str">
            <v>Games</v>
          </cell>
          <cell r="F5105" t="str">
            <v>Indoor/Outdoor Games</v>
          </cell>
        </row>
        <row r="5106">
          <cell r="A5106" t="str">
            <v>310D99A</v>
          </cell>
          <cell r="B5106" t="str">
            <v>'840001931091</v>
          </cell>
          <cell r="C5106" t="str">
            <v>[310D99A] Waboba Street Ball (Pack of 25) (57mm, Assorted)</v>
          </cell>
          <cell r="D5106" t="str">
            <v>Games / Indoor/Outdoor Games</v>
          </cell>
          <cell r="E5106" t="str">
            <v>Games</v>
          </cell>
          <cell r="F5106" t="str">
            <v>Indoor/Outdoor Games</v>
          </cell>
        </row>
        <row r="5107">
          <cell r="A5107" t="str">
            <v>540C01</v>
          </cell>
          <cell r="B5107" t="str">
            <v>'9336592006573</v>
          </cell>
          <cell r="C5107" t="str">
            <v>[540C01] Waboba Voli Racket Set</v>
          </cell>
          <cell r="D5107" t="str">
            <v>Games / Indoor/Outdoor Games</v>
          </cell>
          <cell r="E5107" t="str">
            <v>Games</v>
          </cell>
          <cell r="F5107" t="str">
            <v>Indoor/Outdoor Games</v>
          </cell>
        </row>
        <row r="5108">
          <cell r="A5108" t="str">
            <v>540C01</v>
          </cell>
          <cell r="B5108" t="str">
            <v>'9336592006573</v>
          </cell>
          <cell r="C5108" t="str">
            <v>[540C01] Waboba Voli Racket Set</v>
          </cell>
          <cell r="D5108" t="str">
            <v>Home, Garden &amp; Lockdown Essentials</v>
          </cell>
          <cell r="E5108" t="str">
            <v>Home, Garden &amp; Lockdown Essentials</v>
          </cell>
        </row>
        <row r="5109">
          <cell r="A5109" t="str">
            <v>540C01</v>
          </cell>
          <cell r="B5109" t="str">
            <v>'9336592006573</v>
          </cell>
          <cell r="C5109" t="str">
            <v>[540C01] Waboba Voli Racket Set</v>
          </cell>
          <cell r="D5109" t="str">
            <v>Home, Garden &amp; Lockdown Essentials / Family Games</v>
          </cell>
          <cell r="E5109" t="str">
            <v>Home, Garden &amp; Lockdown Essentials</v>
          </cell>
          <cell r="F5109" t="str">
            <v>Family Games</v>
          </cell>
        </row>
        <row r="5110">
          <cell r="A5110">
            <v>93491114</v>
          </cell>
          <cell r="B5110" t="str">
            <v>'93491114</v>
          </cell>
          <cell r="C5110" t="str">
            <v>[93491114] Waboba Large Floor Display with 14" LCD Display</v>
          </cell>
          <cell r="D5110" t="str">
            <v>Point of sale</v>
          </cell>
          <cell r="E5110" t="str">
            <v>Point of sale</v>
          </cell>
        </row>
        <row r="5111">
          <cell r="A5111">
            <v>93491114</v>
          </cell>
          <cell r="B5111" t="str">
            <v>'93491114</v>
          </cell>
          <cell r="C5111" t="str">
            <v>[93491114] Waboba Large Floor Display with 14" LCD Display</v>
          </cell>
          <cell r="D5111" t="str">
            <v>Games / Indoor/Outdoor Games</v>
          </cell>
          <cell r="E5111" t="str">
            <v>Games</v>
          </cell>
          <cell r="F5111" t="str">
            <v>Indoor/Outdoor Games</v>
          </cell>
        </row>
        <row r="5112">
          <cell r="A5112">
            <v>903</v>
          </cell>
          <cell r="B5112" t="str">
            <v>'903</v>
          </cell>
          <cell r="C5112" t="str">
            <v>[903] Waboba Dump Bin for Moon Balls</v>
          </cell>
          <cell r="D5112" t="str">
            <v>Point of sale</v>
          </cell>
          <cell r="E5112" t="str">
            <v>Point of sale</v>
          </cell>
        </row>
        <row r="5113">
          <cell r="A5113">
            <v>903</v>
          </cell>
          <cell r="B5113" t="str">
            <v>'903</v>
          </cell>
          <cell r="C5113" t="str">
            <v>[903] Waboba Dump Bin for Moon Balls</v>
          </cell>
          <cell r="D5113" t="str">
            <v>Games / Indoor/Outdoor Games</v>
          </cell>
          <cell r="E5113" t="str">
            <v>Games</v>
          </cell>
          <cell r="F5113" t="str">
            <v>Indoor/Outdoor Games</v>
          </cell>
        </row>
        <row r="5114">
          <cell r="A5114">
            <v>94091110</v>
          </cell>
          <cell r="B5114" t="str">
            <v>'94091110</v>
          </cell>
          <cell r="C5114" t="str">
            <v>[94091110] Waboba Counter Top Display with 10" LCD Display</v>
          </cell>
          <cell r="D5114" t="str">
            <v>Point of sale</v>
          </cell>
          <cell r="E5114" t="str">
            <v>Point of sale</v>
          </cell>
        </row>
        <row r="5115">
          <cell r="A5115">
            <v>94091110</v>
          </cell>
          <cell r="B5115" t="str">
            <v>'94091110</v>
          </cell>
          <cell r="C5115" t="str">
            <v>[94091110] Waboba Counter Top Display with 10" LCD Display</v>
          </cell>
          <cell r="D5115" t="str">
            <v>Games / Indoor/Outdoor Games</v>
          </cell>
          <cell r="E5115" t="str">
            <v>Games</v>
          </cell>
          <cell r="F5115" t="str">
            <v>Indoor/Outdoor Games</v>
          </cell>
        </row>
        <row r="5116">
          <cell r="A5116" t="str">
            <v>TY5990</v>
          </cell>
          <cell r="B5116" t="str">
            <v>'5031470213411</v>
          </cell>
          <cell r="C5116" t="str">
            <v>[TY5990] Mavrix Diablo Set</v>
          </cell>
          <cell r="D5116" t="str">
            <v>Games / Indoor/Outdoor Games</v>
          </cell>
          <cell r="E5116" t="str">
            <v>Games</v>
          </cell>
          <cell r="F5116" t="str">
            <v>Indoor/Outdoor Games</v>
          </cell>
        </row>
        <row r="5117">
          <cell r="A5117" t="str">
            <v>TY5990</v>
          </cell>
          <cell r="B5117" t="str">
            <v>'5031470213411</v>
          </cell>
          <cell r="C5117" t="str">
            <v>[TY5990] Mavrix Diablo Set</v>
          </cell>
          <cell r="D5117" t="str">
            <v>Home, Garden &amp; Lockdown Essentials</v>
          </cell>
          <cell r="E5117" t="str">
            <v>Home, Garden &amp; Lockdown Essentials</v>
          </cell>
        </row>
        <row r="5118">
          <cell r="A5118" t="str">
            <v>TY5990</v>
          </cell>
          <cell r="B5118" t="str">
            <v>'5031470213411</v>
          </cell>
          <cell r="C5118" t="str">
            <v>[TY5990] Mavrix Diablo Set</v>
          </cell>
          <cell r="D5118" t="str">
            <v>Home, Garden &amp; Lockdown Essentials / Pre-Sport</v>
          </cell>
          <cell r="E5118" t="str">
            <v>Home, Garden &amp; Lockdown Essentials</v>
          </cell>
          <cell r="F5118" t="str">
            <v>Pre-Sport</v>
          </cell>
        </row>
        <row r="5119">
          <cell r="A5119" t="str">
            <v>TY5990</v>
          </cell>
          <cell r="B5119" t="str">
            <v>'5031470213411</v>
          </cell>
          <cell r="C5119" t="str">
            <v>[TY5990] Mavrix Diablo Set</v>
          </cell>
          <cell r="D5119" t="str">
            <v>Pre-Sport</v>
          </cell>
          <cell r="E5119" t="str">
            <v>Pre-Sport</v>
          </cell>
        </row>
        <row r="5120">
          <cell r="A5120" t="str">
            <v>WH94020</v>
          </cell>
          <cell r="B5120" t="str">
            <v>'5055308539719</v>
          </cell>
          <cell r="C5120" t="str">
            <v>[WH94020] Wham-o Hacky Sack - Assorted</v>
          </cell>
          <cell r="D5120" t="str">
            <v>Games / Indoor/Outdoor Games</v>
          </cell>
          <cell r="E5120" t="str">
            <v>Games</v>
          </cell>
          <cell r="F5120" t="str">
            <v>Indoor/Outdoor Games</v>
          </cell>
        </row>
        <row r="5121">
          <cell r="A5121" t="str">
            <v>WH94020</v>
          </cell>
          <cell r="B5121" t="str">
            <v>'5055308539719</v>
          </cell>
          <cell r="C5121" t="str">
            <v>[WH94020] Wham-o Hacky Sack - Assorted</v>
          </cell>
          <cell r="D5121" t="str">
            <v>Home, Garden &amp; Lockdown Essentials</v>
          </cell>
          <cell r="E5121" t="str">
            <v>Home, Garden &amp; Lockdown Essentials</v>
          </cell>
        </row>
        <row r="5122">
          <cell r="A5122" t="str">
            <v>WH94020</v>
          </cell>
          <cell r="B5122" t="str">
            <v>'5055308539719</v>
          </cell>
          <cell r="C5122" t="str">
            <v>[WH94020] Wham-o Hacky Sack - Assorted</v>
          </cell>
          <cell r="D5122" t="str">
            <v>Home, Garden &amp; Lockdown Essentials / Family Games</v>
          </cell>
          <cell r="E5122" t="str">
            <v>Home, Garden &amp; Lockdown Essentials</v>
          </cell>
          <cell r="F5122" t="str">
            <v>Family Games</v>
          </cell>
        </row>
        <row r="5123">
          <cell r="A5123" t="str">
            <v>GMO105</v>
          </cell>
          <cell r="B5123" t="str">
            <v>'778988180341</v>
          </cell>
          <cell r="C5123" t="str">
            <v>[GMO105] Aerobie 13" Pro Ring</v>
          </cell>
          <cell r="D5123" t="str">
            <v>Games / Indoor/Outdoor Games</v>
          </cell>
          <cell r="E5123" t="str">
            <v>Games</v>
          </cell>
          <cell r="F5123" t="str">
            <v>Indoor/Outdoor Games</v>
          </cell>
        </row>
        <row r="5124">
          <cell r="A5124" t="str">
            <v>GMO109</v>
          </cell>
          <cell r="B5124" t="str">
            <v>'778988180440</v>
          </cell>
          <cell r="C5124" t="str">
            <v>[GMO109] Aerobie Orbitor Boomerang</v>
          </cell>
          <cell r="D5124" t="str">
            <v>Games / Indoor/Outdoor Games</v>
          </cell>
          <cell r="E5124" t="str">
            <v>Games</v>
          </cell>
          <cell r="F5124" t="str">
            <v>Indoor/Outdoor Games</v>
          </cell>
        </row>
        <row r="5125">
          <cell r="A5125" t="str">
            <v>GMO109</v>
          </cell>
          <cell r="B5125" t="str">
            <v>'778988180440</v>
          </cell>
          <cell r="C5125" t="str">
            <v>[GMO109] Aerobie Orbitor Boomerang</v>
          </cell>
          <cell r="D5125" t="str">
            <v>Home, Garden &amp; Lockdown Essentials</v>
          </cell>
          <cell r="E5125" t="str">
            <v>Home, Garden &amp; Lockdown Essentials</v>
          </cell>
        </row>
        <row r="5126">
          <cell r="A5126" t="str">
            <v>YL007</v>
          </cell>
          <cell r="B5126" t="str">
            <v>'8717953136701</v>
          </cell>
          <cell r="C5126" t="str">
            <v>[YL007] Yulu Helix</v>
          </cell>
          <cell r="D5126" t="str">
            <v>Games / Indoor/Outdoor Games</v>
          </cell>
          <cell r="E5126" t="str">
            <v>Games</v>
          </cell>
          <cell r="F5126" t="str">
            <v>Indoor/Outdoor Games</v>
          </cell>
        </row>
        <row r="5127">
          <cell r="A5127" t="str">
            <v>YL007</v>
          </cell>
          <cell r="B5127" t="str">
            <v>'8717953136701</v>
          </cell>
          <cell r="C5127" t="str">
            <v>[YL007] Yulu Helix</v>
          </cell>
          <cell r="D5127" t="str">
            <v>Home, Garden &amp; Lockdown Essentials</v>
          </cell>
          <cell r="E5127" t="str">
            <v>Home, Garden &amp; Lockdown Essentials</v>
          </cell>
        </row>
        <row r="5128">
          <cell r="A5128" t="str">
            <v>YL007</v>
          </cell>
          <cell r="B5128" t="str">
            <v>'8717953136701</v>
          </cell>
          <cell r="C5128" t="str">
            <v>[YL007] Yulu Helix</v>
          </cell>
          <cell r="D5128" t="str">
            <v>Home, Garden &amp; Lockdown Essentials / Toys</v>
          </cell>
          <cell r="E5128" t="str">
            <v>Home, Garden &amp; Lockdown Essentials</v>
          </cell>
          <cell r="F5128" t="str">
            <v>Toys</v>
          </cell>
        </row>
        <row r="5129">
          <cell r="A5129" t="str">
            <v>YL10250</v>
          </cell>
          <cell r="B5129" t="str">
            <v>'8719324076982</v>
          </cell>
          <cell r="C5129" t="str">
            <v>[YL10250] Yulu Double Jungle</v>
          </cell>
          <cell r="D5129" t="str">
            <v>Games / Indoor/Outdoor Games</v>
          </cell>
          <cell r="E5129" t="str">
            <v>Games</v>
          </cell>
          <cell r="F5129" t="str">
            <v>Indoor/Outdoor Games</v>
          </cell>
        </row>
        <row r="5130">
          <cell r="A5130" t="str">
            <v>YL10250</v>
          </cell>
          <cell r="B5130" t="str">
            <v>'8719324076982</v>
          </cell>
          <cell r="C5130" t="str">
            <v>[YL10250] Yulu Double Jungle</v>
          </cell>
          <cell r="D5130" t="str">
            <v>Home, Garden &amp; Lockdown Essentials</v>
          </cell>
          <cell r="E5130" t="str">
            <v>Home, Garden &amp; Lockdown Essentials</v>
          </cell>
        </row>
        <row r="5131">
          <cell r="A5131" t="str">
            <v>YL10250</v>
          </cell>
          <cell r="B5131" t="str">
            <v>'8719324076982</v>
          </cell>
          <cell r="C5131" t="str">
            <v>[YL10250] Yulu Double Jungle</v>
          </cell>
          <cell r="D5131" t="str">
            <v>Home, Garden &amp; Lockdown Essentials / Toys</v>
          </cell>
          <cell r="E5131" t="str">
            <v>Home, Garden &amp; Lockdown Essentials</v>
          </cell>
          <cell r="F5131" t="str">
            <v>Toys</v>
          </cell>
        </row>
        <row r="5132">
          <cell r="A5132" t="str">
            <v>ODBT-720</v>
          </cell>
          <cell r="B5132" t="str">
            <v>'850424006740</v>
          </cell>
          <cell r="C5132" t="str">
            <v>[ODBT-720] Netplayz Quick Setup 2 Player Badminton Set</v>
          </cell>
          <cell r="D5132" t="str">
            <v>Badminton</v>
          </cell>
          <cell r="E5132" t="str">
            <v>Badminton</v>
          </cell>
        </row>
        <row r="5133">
          <cell r="A5133" t="str">
            <v>ODBT-720</v>
          </cell>
          <cell r="B5133" t="str">
            <v>'850424006740</v>
          </cell>
          <cell r="C5133" t="str">
            <v>[ODBT-720] Netplayz Quick Setup 2 Player Badminton Set</v>
          </cell>
          <cell r="D5133" t="str">
            <v>Games</v>
          </cell>
          <cell r="E5133" t="str">
            <v>Games</v>
          </cell>
        </row>
        <row r="5134">
          <cell r="A5134" t="str">
            <v>ODBT-720</v>
          </cell>
          <cell r="B5134" t="str">
            <v>'850424006740</v>
          </cell>
          <cell r="C5134" t="str">
            <v>[ODBT-720] Netplayz Quick Setup 2 Player Badminton Set</v>
          </cell>
          <cell r="D5134" t="str">
            <v>Home, Garden &amp; Lockdown Essentials</v>
          </cell>
          <cell r="E5134" t="str">
            <v>Home, Garden &amp; Lockdown Essentials</v>
          </cell>
        </row>
        <row r="5135">
          <cell r="A5135" t="str">
            <v>ODBT-720</v>
          </cell>
          <cell r="B5135" t="str">
            <v>'850424006740</v>
          </cell>
          <cell r="C5135" t="str">
            <v>[ODBT-720] Netplayz Quick Setup 2 Player Badminton Set</v>
          </cell>
          <cell r="D5135" t="str">
            <v>Home, Garden &amp; Lockdown Essentials / Family Games</v>
          </cell>
          <cell r="E5135" t="str">
            <v>Home, Garden &amp; Lockdown Essentials</v>
          </cell>
          <cell r="F5135" t="str">
            <v>Family Games</v>
          </cell>
        </row>
        <row r="5136">
          <cell r="A5136" t="str">
            <v>ODBT-720</v>
          </cell>
          <cell r="B5136" t="str">
            <v>'850424006740</v>
          </cell>
          <cell r="C5136" t="str">
            <v>[ODBT-720] Netplayz Quick Setup 2 Player Badminton Set</v>
          </cell>
          <cell r="D5136" t="str">
            <v>Home, Garden &amp; Lockdown Essentials / Toys</v>
          </cell>
          <cell r="E5136" t="str">
            <v>Home, Garden &amp; Lockdown Essentials</v>
          </cell>
          <cell r="F5136" t="str">
            <v>Toys</v>
          </cell>
        </row>
        <row r="5137">
          <cell r="A5137">
            <v>8692</v>
          </cell>
          <cell r="B5137" t="str">
            <v>'5021854086922</v>
          </cell>
          <cell r="C5137" t="str">
            <v>[8692] Activo Junior Cricket Set - Size 3</v>
          </cell>
          <cell r="D5137" t="str">
            <v>Games / Indoor/Outdoor Games</v>
          </cell>
          <cell r="E5137" t="str">
            <v>Games</v>
          </cell>
          <cell r="F5137" t="str">
            <v>Indoor/Outdoor Games</v>
          </cell>
        </row>
        <row r="5138">
          <cell r="A5138">
            <v>8692</v>
          </cell>
          <cell r="B5138" t="str">
            <v>'5021854086922</v>
          </cell>
          <cell r="C5138" t="str">
            <v>[8692] Activo Junior Cricket Set - Size 3</v>
          </cell>
          <cell r="D5138" t="str">
            <v>Home, Garden &amp; Lockdown Essentials</v>
          </cell>
          <cell r="E5138" t="str">
            <v>Home, Garden &amp; Lockdown Essentials</v>
          </cell>
        </row>
        <row r="5139">
          <cell r="A5139">
            <v>8692</v>
          </cell>
          <cell r="B5139" t="str">
            <v>'5021854086922</v>
          </cell>
          <cell r="C5139" t="str">
            <v>[8692] Activo Junior Cricket Set - Size 3</v>
          </cell>
          <cell r="D5139" t="str">
            <v>Home, Garden &amp; Lockdown Essentials / Pre-Sport</v>
          </cell>
          <cell r="E5139" t="str">
            <v>Home, Garden &amp; Lockdown Essentials</v>
          </cell>
          <cell r="F5139" t="str">
            <v>Pre-Sport</v>
          </cell>
        </row>
        <row r="5140">
          <cell r="A5140" t="str">
            <v>BG889</v>
          </cell>
          <cell r="B5140" t="str">
            <v>'5031470005535</v>
          </cell>
          <cell r="C5140" t="str">
            <v>[BG889] Powerplay 2020 Deluxe Size 5 Cricket Set</v>
          </cell>
          <cell r="D5140" t="str">
            <v>Games / Indoor/Outdoor Games</v>
          </cell>
          <cell r="E5140" t="str">
            <v>Games</v>
          </cell>
          <cell r="F5140" t="str">
            <v>Indoor/Outdoor Games</v>
          </cell>
        </row>
        <row r="5141">
          <cell r="A5141" t="str">
            <v>BG889</v>
          </cell>
          <cell r="B5141" t="str">
            <v>'5031470005535</v>
          </cell>
          <cell r="C5141" t="str">
            <v>[BG889] Powerplay 2020 Deluxe Size 5 Cricket Set</v>
          </cell>
          <cell r="D5141" t="str">
            <v>Home, Garden &amp; Lockdown Essentials</v>
          </cell>
          <cell r="E5141" t="str">
            <v>Home, Garden &amp; Lockdown Essentials</v>
          </cell>
        </row>
        <row r="5142">
          <cell r="A5142" t="str">
            <v>BG889</v>
          </cell>
          <cell r="B5142" t="str">
            <v>'5031470005535</v>
          </cell>
          <cell r="C5142" t="str">
            <v>[BG889] Powerplay 2020 Deluxe Size 5 Cricket Set</v>
          </cell>
          <cell r="D5142" t="str">
            <v>Home, Garden &amp; Lockdown Essentials / Family Games</v>
          </cell>
          <cell r="E5142" t="str">
            <v>Home, Garden &amp; Lockdown Essentials</v>
          </cell>
          <cell r="F5142" t="str">
            <v>Family Games</v>
          </cell>
        </row>
        <row r="5143">
          <cell r="A5143" t="str">
            <v>BGG1056</v>
          </cell>
          <cell r="B5143" t="str">
            <v>'5031470031527</v>
          </cell>
          <cell r="C5143" t="str">
            <v>[BGG1056] Toyrific Catch Ball Set</v>
          </cell>
          <cell r="D5143" t="str">
            <v>Games / Indoor/Outdoor Games</v>
          </cell>
          <cell r="E5143" t="str">
            <v>Games</v>
          </cell>
          <cell r="F5143" t="str">
            <v>Indoor/Outdoor Games</v>
          </cell>
        </row>
        <row r="5144">
          <cell r="A5144" t="str">
            <v>BGG1056</v>
          </cell>
          <cell r="B5144" t="str">
            <v>'5031470031527</v>
          </cell>
          <cell r="C5144" t="str">
            <v>[BGG1056] Toyrific Catch Ball Set</v>
          </cell>
          <cell r="D5144" t="str">
            <v>Home, Garden &amp; Lockdown Essentials</v>
          </cell>
          <cell r="E5144" t="str">
            <v>Home, Garden &amp; Lockdown Essentials</v>
          </cell>
        </row>
        <row r="5145">
          <cell r="A5145" t="str">
            <v>BG727</v>
          </cell>
          <cell r="B5145" t="str">
            <v>'5031470007973</v>
          </cell>
          <cell r="C5145" t="str">
            <v>[BG727] Baseline 2 Player Badminton Rackets Set</v>
          </cell>
          <cell r="D5145" t="str">
            <v>Games / Indoor/Outdoor Games</v>
          </cell>
          <cell r="E5145" t="str">
            <v>Games</v>
          </cell>
          <cell r="F5145" t="str">
            <v>Indoor/Outdoor Games</v>
          </cell>
        </row>
        <row r="5146">
          <cell r="A5146" t="str">
            <v>BG727</v>
          </cell>
          <cell r="B5146" t="str">
            <v>'5031470007973</v>
          </cell>
          <cell r="C5146" t="str">
            <v>[BG727] Baseline 2 Player Badminton Rackets Set</v>
          </cell>
          <cell r="D5146" t="str">
            <v>Home, Garden &amp; Lockdown Essentials</v>
          </cell>
          <cell r="E5146" t="str">
            <v>Home, Garden &amp; Lockdown Essentials</v>
          </cell>
        </row>
        <row r="5147">
          <cell r="A5147" t="str">
            <v>BG727</v>
          </cell>
          <cell r="B5147" t="str">
            <v>'5031470007973</v>
          </cell>
          <cell r="C5147" t="str">
            <v>[BG727] Baseline 2 Player Badminton Rackets Set</v>
          </cell>
          <cell r="D5147" t="str">
            <v>Home, Garden &amp; Lockdown Essentials / Family Games</v>
          </cell>
          <cell r="E5147" t="str">
            <v>Home, Garden &amp; Lockdown Essentials</v>
          </cell>
          <cell r="F5147" t="str">
            <v>Family Games</v>
          </cell>
        </row>
        <row r="5148">
          <cell r="A5148" t="str">
            <v>TY5283</v>
          </cell>
          <cell r="B5148" t="str">
            <v>'5031470078539</v>
          </cell>
          <cell r="C5148" t="str">
            <v>[TY5283] Toyrific 38cm Racket Set</v>
          </cell>
          <cell r="D5148" t="str">
            <v>Games / Indoor/Outdoor Games</v>
          </cell>
          <cell r="E5148" t="str">
            <v>Games</v>
          </cell>
          <cell r="F5148" t="str">
            <v>Indoor/Outdoor Games</v>
          </cell>
        </row>
        <row r="5149">
          <cell r="A5149" t="str">
            <v>TY5283</v>
          </cell>
          <cell r="B5149" t="str">
            <v>'5031470078539</v>
          </cell>
          <cell r="C5149" t="str">
            <v>[TY5283] Toyrific 38cm Racket Set</v>
          </cell>
          <cell r="D5149" t="str">
            <v>Home, Garden &amp; Lockdown Essentials</v>
          </cell>
          <cell r="E5149" t="str">
            <v>Home, Garden &amp; Lockdown Essentials</v>
          </cell>
        </row>
        <row r="5150">
          <cell r="A5150" t="str">
            <v>TY5283</v>
          </cell>
          <cell r="B5150" t="str">
            <v>'5031470078539</v>
          </cell>
          <cell r="C5150" t="str">
            <v>[TY5283] Toyrific 38cm Racket Set</v>
          </cell>
          <cell r="D5150" t="str">
            <v>Home, Garden &amp; Lockdown Essentials / Family Games</v>
          </cell>
          <cell r="E5150" t="str">
            <v>Home, Garden &amp; Lockdown Essentials</v>
          </cell>
          <cell r="F5150" t="str">
            <v>Family Games</v>
          </cell>
        </row>
        <row r="5151">
          <cell r="A5151" t="str">
            <v>TY5853</v>
          </cell>
          <cell r="B5151" t="str">
            <v>'5031470202125</v>
          </cell>
          <cell r="C5151" t="str">
            <v>[TY5853] Baseline Table Tennis Set</v>
          </cell>
          <cell r="D5151" t="str">
            <v>Games / Indoor/Outdoor Games</v>
          </cell>
          <cell r="E5151" t="str">
            <v>Games</v>
          </cell>
          <cell r="F5151" t="str">
            <v>Indoor/Outdoor Games</v>
          </cell>
        </row>
        <row r="5152">
          <cell r="A5152" t="str">
            <v>TY5853</v>
          </cell>
          <cell r="B5152" t="str">
            <v>'5031470202125</v>
          </cell>
          <cell r="C5152" t="str">
            <v>[TY5853] Baseline Table Tennis Set</v>
          </cell>
          <cell r="D5152" t="str">
            <v>Home, Garden &amp; Lockdown Essentials</v>
          </cell>
          <cell r="E5152" t="str">
            <v>Home, Garden &amp; Lockdown Essentials</v>
          </cell>
        </row>
        <row r="5153">
          <cell r="A5153" t="str">
            <v>TY9934</v>
          </cell>
          <cell r="B5153" t="str">
            <v>'5033849067748</v>
          </cell>
          <cell r="C5153" t="str">
            <v>[TY9934] M.Y 4-Player Badminton Set</v>
          </cell>
          <cell r="D5153" t="str">
            <v>Games / Indoor/Outdoor Games</v>
          </cell>
          <cell r="E5153" t="str">
            <v>Games</v>
          </cell>
          <cell r="F5153" t="str">
            <v>Indoor/Outdoor Games</v>
          </cell>
        </row>
        <row r="5154">
          <cell r="A5154" t="str">
            <v>TY9934</v>
          </cell>
          <cell r="B5154" t="str">
            <v>'5033849067748</v>
          </cell>
          <cell r="C5154" t="str">
            <v>[TY9934] M.Y 4-Player Badminton Set</v>
          </cell>
          <cell r="D5154" t="str">
            <v>Home, Garden &amp; Lockdown Essentials</v>
          </cell>
          <cell r="E5154" t="str">
            <v>Home, Garden &amp; Lockdown Essentials</v>
          </cell>
        </row>
        <row r="5155">
          <cell r="A5155" t="str">
            <v>TY9934</v>
          </cell>
          <cell r="B5155" t="str">
            <v>'5033849067748</v>
          </cell>
          <cell r="C5155" t="str">
            <v>[TY9934] M.Y 4-Player Badminton Set</v>
          </cell>
          <cell r="D5155" t="str">
            <v>Home, Garden &amp; Lockdown Essentials / Family Games</v>
          </cell>
          <cell r="E5155" t="str">
            <v>Home, Garden &amp; Lockdown Essentials</v>
          </cell>
          <cell r="F5155" t="str">
            <v>Family Games</v>
          </cell>
        </row>
        <row r="5156">
          <cell r="A5156" t="str">
            <v>TY0499</v>
          </cell>
          <cell r="B5156" t="str">
            <v>'5033849047238</v>
          </cell>
          <cell r="C5156" t="str">
            <v>[TY0499] M.Y Trainer Ball On Elastic and Pump</v>
          </cell>
          <cell r="D5156" t="str">
            <v>Games / Indoor/Outdoor Games</v>
          </cell>
          <cell r="E5156" t="str">
            <v>Games</v>
          </cell>
          <cell r="F5156" t="str">
            <v>Indoor/Outdoor Games</v>
          </cell>
        </row>
        <row r="5157">
          <cell r="A5157" t="str">
            <v>TY0499</v>
          </cell>
          <cell r="B5157" t="str">
            <v>'5033849047238</v>
          </cell>
          <cell r="C5157" t="str">
            <v>[TY0499] M.Y Trainer Ball On Elastic and Pump</v>
          </cell>
          <cell r="D5157" t="str">
            <v>Home, Garden &amp; Lockdown Essentials</v>
          </cell>
          <cell r="E5157" t="str">
            <v>Home, Garden &amp; Lockdown Essentials</v>
          </cell>
        </row>
        <row r="5158">
          <cell r="A5158" t="str">
            <v>TY0499</v>
          </cell>
          <cell r="B5158" t="str">
            <v>'5033849047238</v>
          </cell>
          <cell r="C5158" t="str">
            <v>[TY0499] M.Y Trainer Ball On Elastic and Pump</v>
          </cell>
          <cell r="D5158" t="str">
            <v>Home, Garden &amp; Lockdown Essentials / Back to Training</v>
          </cell>
          <cell r="E5158" t="str">
            <v>Home, Garden &amp; Lockdown Essentials</v>
          </cell>
          <cell r="F5158" t="str">
            <v>Back to Training</v>
          </cell>
        </row>
        <row r="5159">
          <cell r="A5159" t="str">
            <v>JC-9618BK</v>
          </cell>
          <cell r="B5159" t="str">
            <v>'5413501096185</v>
          </cell>
          <cell r="C5159" t="str">
            <v>[JC-9618BK] Easy Score Kids Basketball Hoop Set</v>
          </cell>
          <cell r="D5159" t="str">
            <v>Basketball</v>
          </cell>
          <cell r="E5159" t="str">
            <v>Basketball</v>
          </cell>
        </row>
        <row r="5160">
          <cell r="A5160" t="str">
            <v>JC-9618BK</v>
          </cell>
          <cell r="B5160" t="str">
            <v>'5413501096185</v>
          </cell>
          <cell r="C5160" t="str">
            <v>[JC-9618BK] Easy Score Kids Basketball Hoop Set</v>
          </cell>
          <cell r="D5160" t="str">
            <v>Games</v>
          </cell>
          <cell r="E5160" t="str">
            <v>Games</v>
          </cell>
        </row>
        <row r="5161">
          <cell r="A5161" t="str">
            <v>JC-9618BK</v>
          </cell>
          <cell r="B5161" t="str">
            <v>'5413501096185</v>
          </cell>
          <cell r="C5161" t="str">
            <v>[JC-9618BK] Easy Score Kids Basketball Hoop Set</v>
          </cell>
          <cell r="D5161" t="str">
            <v>Games / Indoor/Outdoor Games</v>
          </cell>
          <cell r="E5161" t="str">
            <v>Games</v>
          </cell>
          <cell r="F5161" t="str">
            <v>Indoor/Outdoor Games</v>
          </cell>
        </row>
        <row r="5162">
          <cell r="A5162" t="str">
            <v>JC-9618BK</v>
          </cell>
          <cell r="B5162" t="str">
            <v>'5413501096185</v>
          </cell>
          <cell r="C5162" t="str">
            <v>[JC-9618BK] Easy Score Kids Basketball Hoop Set</v>
          </cell>
          <cell r="D5162" t="str">
            <v>Home, Garden &amp; Lockdown Essentials</v>
          </cell>
          <cell r="E5162" t="str">
            <v>Home, Garden &amp; Lockdown Essentials</v>
          </cell>
        </row>
        <row r="5163">
          <cell r="A5163" t="str">
            <v>SC0001</v>
          </cell>
          <cell r="B5163" t="str">
            <v>'850010478050</v>
          </cell>
          <cell r="C5163" t="str">
            <v>[SC0001] Sportcraft Junior Adjustable Basketball Net With Stand</v>
          </cell>
          <cell r="D5163" t="str">
            <v>Basketball</v>
          </cell>
          <cell r="E5163" t="str">
            <v>Basketball</v>
          </cell>
        </row>
        <row r="5164">
          <cell r="A5164" t="str">
            <v>SC0001</v>
          </cell>
          <cell r="B5164" t="str">
            <v>'850010478050</v>
          </cell>
          <cell r="C5164" t="str">
            <v>[SC0001] Sportcraft Junior Adjustable Basketball Net With Stand</v>
          </cell>
          <cell r="D5164" t="str">
            <v>Games</v>
          </cell>
          <cell r="E5164" t="str">
            <v>Games</v>
          </cell>
        </row>
        <row r="5165">
          <cell r="A5165" t="str">
            <v>SC0001</v>
          </cell>
          <cell r="B5165" t="str">
            <v>'850010478050</v>
          </cell>
          <cell r="C5165" t="str">
            <v>[SC0001] Sportcraft Junior Adjustable Basketball Net With Stand</v>
          </cell>
          <cell r="D5165" t="str">
            <v>Games / Indoor/Outdoor Games</v>
          </cell>
          <cell r="E5165" t="str">
            <v>Games</v>
          </cell>
          <cell r="F5165" t="str">
            <v>Indoor/Outdoor Games</v>
          </cell>
        </row>
        <row r="5166">
          <cell r="A5166" t="str">
            <v>SC0001</v>
          </cell>
          <cell r="B5166" t="str">
            <v>'850010478050</v>
          </cell>
          <cell r="C5166" t="str">
            <v>[SC0001] Sportcraft Junior Adjustable Basketball Net With Stand</v>
          </cell>
          <cell r="D5166" t="str">
            <v>Home, Garden &amp; Lockdown Essentials</v>
          </cell>
          <cell r="E5166" t="str">
            <v>Home, Garden &amp; Lockdown Essentials</v>
          </cell>
        </row>
        <row r="5167">
          <cell r="A5167" t="str">
            <v>SC0001</v>
          </cell>
          <cell r="B5167" t="str">
            <v>'850010478050</v>
          </cell>
          <cell r="C5167" t="str">
            <v>[SC0001] Sportcraft Junior Adjustable Basketball Net With Stand</v>
          </cell>
          <cell r="D5167" t="str">
            <v>Home, Garden &amp; Lockdown Essentials / Family Games</v>
          </cell>
          <cell r="E5167" t="str">
            <v>Home, Garden &amp; Lockdown Essentials</v>
          </cell>
          <cell r="F5167" t="str">
            <v>Family Games</v>
          </cell>
        </row>
        <row r="5168">
          <cell r="A5168" t="str">
            <v>BGG1141</v>
          </cell>
          <cell r="B5168" t="str">
            <v>'5031470036461</v>
          </cell>
          <cell r="C5168" t="str">
            <v>[BGG1141] Baseline 2 Player Pro Badminton Rackets</v>
          </cell>
          <cell r="D5168" t="str">
            <v>Games / Indoor/Outdoor Games</v>
          </cell>
          <cell r="E5168" t="str">
            <v>Games</v>
          </cell>
          <cell r="F5168" t="str">
            <v>Indoor/Outdoor Games</v>
          </cell>
        </row>
        <row r="5169">
          <cell r="A5169" t="str">
            <v>BGG1141</v>
          </cell>
          <cell r="B5169" t="str">
            <v>'5031470036461</v>
          </cell>
          <cell r="C5169" t="str">
            <v>[BGG1141] Baseline 2 Player Pro Badminton Rackets</v>
          </cell>
          <cell r="D5169" t="str">
            <v>Home, Garden &amp; Lockdown Essentials</v>
          </cell>
          <cell r="E5169" t="str">
            <v>Home, Garden &amp; Lockdown Essentials</v>
          </cell>
        </row>
        <row r="5170">
          <cell r="A5170" t="str">
            <v>GMO112</v>
          </cell>
          <cell r="B5170" t="str">
            <v>'5010993452545</v>
          </cell>
          <cell r="C5170" t="str">
            <v>[GMO112] Nerf Vortex Aero Howler</v>
          </cell>
          <cell r="D5170" t="str">
            <v>Games / Indoor/Outdoor Games</v>
          </cell>
          <cell r="E5170" t="str">
            <v>Games</v>
          </cell>
          <cell r="F5170" t="str">
            <v>Indoor/Outdoor Games</v>
          </cell>
        </row>
        <row r="5171">
          <cell r="A5171" t="str">
            <v>GMO112</v>
          </cell>
          <cell r="B5171" t="str">
            <v>'5010993452545</v>
          </cell>
          <cell r="C5171" t="str">
            <v>[GMO112] Nerf Vortex Aero Howler</v>
          </cell>
          <cell r="D5171" t="str">
            <v>Home, Garden &amp; Lockdown Essentials</v>
          </cell>
          <cell r="E5171" t="str">
            <v>Home, Garden &amp; Lockdown Essentials</v>
          </cell>
        </row>
        <row r="5172">
          <cell r="A5172" t="str">
            <v>GMO112</v>
          </cell>
          <cell r="B5172" t="str">
            <v>'5010993452545</v>
          </cell>
          <cell r="C5172" t="str">
            <v>[GMO112] Nerf Vortex Aero Howler</v>
          </cell>
          <cell r="D5172" t="str">
            <v>Home, Garden &amp; Lockdown Essentials / Camping</v>
          </cell>
          <cell r="E5172" t="str">
            <v>Home, Garden &amp; Lockdown Essentials</v>
          </cell>
          <cell r="F5172" t="str">
            <v>Camping</v>
          </cell>
        </row>
        <row r="5173">
          <cell r="A5173" t="str">
            <v>GMO112</v>
          </cell>
          <cell r="B5173" t="str">
            <v>'5010993452545</v>
          </cell>
          <cell r="C5173" t="str">
            <v>[GMO112] Nerf Vortex Aero Howler</v>
          </cell>
          <cell r="D5173" t="str">
            <v>Home, Garden &amp; Lockdown Essentials / Family Games</v>
          </cell>
          <cell r="E5173" t="str">
            <v>Home, Garden &amp; Lockdown Essentials</v>
          </cell>
          <cell r="F5173" t="str">
            <v>Family Games</v>
          </cell>
        </row>
        <row r="5174">
          <cell r="A5174" t="str">
            <v>GMO112</v>
          </cell>
          <cell r="B5174" t="str">
            <v>'5010993452545</v>
          </cell>
          <cell r="C5174" t="str">
            <v>[GMO112] Nerf Vortex Aero Howler</v>
          </cell>
          <cell r="D5174" t="str">
            <v>Home, Garden &amp; Lockdown Essentials / Toys</v>
          </cell>
          <cell r="E5174" t="str">
            <v>Home, Garden &amp; Lockdown Essentials</v>
          </cell>
          <cell r="F5174" t="str">
            <v>Toys</v>
          </cell>
        </row>
        <row r="5175">
          <cell r="A5175">
            <v>810022</v>
          </cell>
          <cell r="B5175" t="str">
            <v>'5010994928582</v>
          </cell>
          <cell r="C5175" t="str">
            <v>[810022] Nerf Super Soaker Tornado Scream</v>
          </cell>
          <cell r="D5175" t="str">
            <v>Games / Indoor/Outdoor Games</v>
          </cell>
          <cell r="E5175" t="str">
            <v>Games</v>
          </cell>
          <cell r="F5175" t="str">
            <v>Indoor/Outdoor Games</v>
          </cell>
        </row>
        <row r="5176">
          <cell r="A5176">
            <v>810022</v>
          </cell>
          <cell r="B5176" t="str">
            <v>'5010994928582</v>
          </cell>
          <cell r="C5176" t="str">
            <v>[810022] Nerf Super Soaker Tornado Scream</v>
          </cell>
          <cell r="D5176" t="str">
            <v>Home, Garden &amp; Lockdown Essentials</v>
          </cell>
          <cell r="E5176" t="str">
            <v>Home, Garden &amp; Lockdown Essentials</v>
          </cell>
        </row>
        <row r="5177">
          <cell r="A5177">
            <v>810022</v>
          </cell>
          <cell r="B5177" t="str">
            <v>'5010994928582</v>
          </cell>
          <cell r="C5177" t="str">
            <v>[810022] Nerf Super Soaker Tornado Scream</v>
          </cell>
          <cell r="D5177" t="str">
            <v>Home, Garden &amp; Lockdown Essentials / Swimming Pools</v>
          </cell>
          <cell r="E5177" t="str">
            <v>Home, Garden &amp; Lockdown Essentials</v>
          </cell>
          <cell r="F5177" t="str">
            <v>Swimming Pools</v>
          </cell>
        </row>
        <row r="5178">
          <cell r="A5178">
            <v>810023</v>
          </cell>
          <cell r="B5178" t="str">
            <v>'5010993468911</v>
          </cell>
          <cell r="C5178" t="str">
            <v>[810023] Nerf Super Soaker Splash Mouth</v>
          </cell>
          <cell r="D5178" t="str">
            <v>Games / Indoor/Outdoor Games</v>
          </cell>
          <cell r="E5178" t="str">
            <v>Games</v>
          </cell>
          <cell r="F5178" t="str">
            <v>Indoor/Outdoor Games</v>
          </cell>
        </row>
        <row r="5179">
          <cell r="A5179">
            <v>810023</v>
          </cell>
          <cell r="B5179" t="str">
            <v>'5010993468911</v>
          </cell>
          <cell r="C5179" t="str">
            <v>[810023] Nerf Super Soaker Splash Mouth</v>
          </cell>
          <cell r="D5179" t="str">
            <v>Home, Garden &amp; Lockdown Essentials</v>
          </cell>
          <cell r="E5179" t="str">
            <v>Home, Garden &amp; Lockdown Essentials</v>
          </cell>
        </row>
        <row r="5180">
          <cell r="A5180">
            <v>810023</v>
          </cell>
          <cell r="B5180" t="str">
            <v>'5010993468911</v>
          </cell>
          <cell r="C5180" t="str">
            <v>[810023] Nerf Super Soaker Splash Mouth</v>
          </cell>
          <cell r="D5180" t="str">
            <v>Home, Garden &amp; Lockdown Essentials / Swimming Pools</v>
          </cell>
          <cell r="E5180" t="str">
            <v>Home, Garden &amp; Lockdown Essentials</v>
          </cell>
          <cell r="F5180" t="str">
            <v>Swimming Pools</v>
          </cell>
        </row>
        <row r="5181">
          <cell r="A5181">
            <v>810024</v>
          </cell>
          <cell r="B5181" t="str">
            <v>'5010993447367</v>
          </cell>
          <cell r="C5181" t="str">
            <v>[810024] Nerf Super Soaker Twin Tide</v>
          </cell>
          <cell r="D5181" t="str">
            <v>Games / Indoor/Outdoor Games</v>
          </cell>
          <cell r="E5181" t="str">
            <v>Games</v>
          </cell>
          <cell r="F5181" t="str">
            <v>Indoor/Outdoor Games</v>
          </cell>
        </row>
        <row r="5182">
          <cell r="A5182">
            <v>810024</v>
          </cell>
          <cell r="B5182" t="str">
            <v>'5010993447367</v>
          </cell>
          <cell r="C5182" t="str">
            <v>[810024] Nerf Super Soaker Twin Tide</v>
          </cell>
          <cell r="D5182" t="str">
            <v>Home, Garden &amp; Lockdown Essentials</v>
          </cell>
          <cell r="E5182" t="str">
            <v>Home, Garden &amp; Lockdown Essentials</v>
          </cell>
        </row>
        <row r="5183">
          <cell r="A5183" t="str">
            <v>WH-64119</v>
          </cell>
          <cell r="B5183" t="str">
            <v>'5055308539771</v>
          </cell>
          <cell r="C5183" t="str">
            <v>[WH-64119] Wham-o 16ft Slip 'N Slide Wave Rider Water Slide</v>
          </cell>
          <cell r="D5183" t="str">
            <v>Games / Indoor/Outdoor Games</v>
          </cell>
          <cell r="E5183" t="str">
            <v>Games</v>
          </cell>
          <cell r="F5183" t="str">
            <v>Indoor/Outdoor Games</v>
          </cell>
        </row>
        <row r="5184">
          <cell r="A5184" t="str">
            <v>WH-64119</v>
          </cell>
          <cell r="B5184" t="str">
            <v>'5055308539771</v>
          </cell>
          <cell r="C5184" t="str">
            <v>[WH-64119] Wham-o 16ft Slip 'N Slide Wave Rider Water Slide</v>
          </cell>
          <cell r="D5184" t="str">
            <v>Home, Garden &amp; Lockdown Essentials</v>
          </cell>
          <cell r="E5184" t="str">
            <v>Home, Garden &amp; Lockdown Essentials</v>
          </cell>
        </row>
        <row r="5185">
          <cell r="A5185" t="str">
            <v>WH-64119</v>
          </cell>
          <cell r="B5185" t="str">
            <v>'5055308539771</v>
          </cell>
          <cell r="C5185" t="str">
            <v>[WH-64119] Wham-o 16ft Slip 'N Slide Wave Rider Water Slide</v>
          </cell>
          <cell r="D5185" t="str">
            <v>Home, Garden &amp; Lockdown Essentials / Swimming Pools</v>
          </cell>
          <cell r="E5185" t="str">
            <v>Home, Garden &amp; Lockdown Essentials</v>
          </cell>
          <cell r="F5185" t="str">
            <v>Swimming Pools</v>
          </cell>
        </row>
        <row r="5186">
          <cell r="A5186" t="str">
            <v>WH-64120</v>
          </cell>
          <cell r="B5186" t="str">
            <v>'5055308539795</v>
          </cell>
          <cell r="C5186" t="str">
            <v>[WH-64120] Wham-o 16ft Slip 'N Slide Double Wave Rider Water Slide</v>
          </cell>
          <cell r="D5186" t="str">
            <v>Games / Indoor/Outdoor Games</v>
          </cell>
          <cell r="E5186" t="str">
            <v>Games</v>
          </cell>
          <cell r="F5186" t="str">
            <v>Indoor/Outdoor Games</v>
          </cell>
        </row>
        <row r="5187">
          <cell r="A5187" t="str">
            <v>WH-64120</v>
          </cell>
          <cell r="B5187" t="str">
            <v>'5055308539795</v>
          </cell>
          <cell r="C5187" t="str">
            <v>[WH-64120] Wham-o 16ft Slip 'N Slide Double Wave Rider Water Slide</v>
          </cell>
          <cell r="D5187" t="str">
            <v>Home, Garden &amp; Lockdown Essentials</v>
          </cell>
          <cell r="E5187" t="str">
            <v>Home, Garden &amp; Lockdown Essentials</v>
          </cell>
        </row>
        <row r="5188">
          <cell r="A5188" t="str">
            <v>WH-64120</v>
          </cell>
          <cell r="B5188" t="str">
            <v>'5055308539795</v>
          </cell>
          <cell r="C5188" t="str">
            <v>[WH-64120] Wham-o 16ft Slip 'N Slide Double Wave Rider Water Slide</v>
          </cell>
          <cell r="D5188" t="str">
            <v>Home, Garden &amp; Lockdown Essentials / Swimming Pools</v>
          </cell>
          <cell r="E5188" t="str">
            <v>Home, Garden &amp; Lockdown Essentials</v>
          </cell>
          <cell r="F5188" t="str">
            <v>Swimming Pools</v>
          </cell>
        </row>
        <row r="5189">
          <cell r="A5189" t="str">
            <v>WH-93700</v>
          </cell>
          <cell r="B5189" t="str">
            <v>'5055308539917</v>
          </cell>
          <cell r="C5189" t="str">
            <v>[WH-93700] Wham-o Aqua Force Reusable Water Balloon</v>
          </cell>
          <cell r="D5189" t="str">
            <v>Games / Indoor/Outdoor Games</v>
          </cell>
          <cell r="E5189" t="str">
            <v>Games</v>
          </cell>
          <cell r="F5189" t="str">
            <v>Indoor/Outdoor Games</v>
          </cell>
        </row>
        <row r="5190">
          <cell r="A5190" t="str">
            <v>WH-93700</v>
          </cell>
          <cell r="B5190" t="str">
            <v>'5055308539917</v>
          </cell>
          <cell r="C5190" t="str">
            <v>[WH-93700] Wham-o Aqua Force Reusable Water Balloon</v>
          </cell>
          <cell r="D5190" t="str">
            <v>Home, Garden &amp; Lockdown Essentials</v>
          </cell>
          <cell r="E5190" t="str">
            <v>Home, Garden &amp; Lockdown Essentials</v>
          </cell>
        </row>
        <row r="5191">
          <cell r="A5191" t="str">
            <v>WH-93700</v>
          </cell>
          <cell r="B5191" t="str">
            <v>'5055308539917</v>
          </cell>
          <cell r="C5191" t="str">
            <v>[WH-93700] Wham-o Aqua Force Reusable Water Balloon</v>
          </cell>
          <cell r="D5191" t="str">
            <v>Home, Garden &amp; Lockdown Essentials / Family Games</v>
          </cell>
          <cell r="E5191" t="str">
            <v>Home, Garden &amp; Lockdown Essentials</v>
          </cell>
          <cell r="F5191" t="str">
            <v>Family Games</v>
          </cell>
        </row>
        <row r="5192">
          <cell r="A5192" t="str">
            <v>WH-93700</v>
          </cell>
          <cell r="B5192" t="str">
            <v>'5055308539917</v>
          </cell>
          <cell r="C5192" t="str">
            <v>[WH-93700] Wham-o Aqua Force Reusable Water Balloon</v>
          </cell>
          <cell r="D5192" t="str">
            <v>Home, Garden &amp; Lockdown Essentials / Swimming Pools</v>
          </cell>
          <cell r="E5192" t="str">
            <v>Home, Garden &amp; Lockdown Essentials</v>
          </cell>
          <cell r="F5192" t="str">
            <v>Swimming Pools</v>
          </cell>
        </row>
        <row r="5193">
          <cell r="A5193" t="str">
            <v>830014-04C</v>
          </cell>
          <cell r="B5193" t="str">
            <v>'4260532318479</v>
          </cell>
          <cell r="C5193" t="str">
            <v>[830014-04C] Wham-O Mini Frisbee Golf</v>
          </cell>
          <cell r="D5193" t="str">
            <v>Games / Indoor/Outdoor Games</v>
          </cell>
          <cell r="E5193" t="str">
            <v>Games</v>
          </cell>
          <cell r="F5193" t="str">
            <v>Indoor/Outdoor Games</v>
          </cell>
        </row>
        <row r="5194">
          <cell r="A5194" t="str">
            <v>830014-04C</v>
          </cell>
          <cell r="B5194" t="str">
            <v>'4260532318479</v>
          </cell>
          <cell r="C5194" t="str">
            <v>[830014-04C] Wham-O Mini Frisbee Golf</v>
          </cell>
          <cell r="D5194" t="str">
            <v>Home, Garden &amp; Lockdown Essentials</v>
          </cell>
          <cell r="E5194" t="str">
            <v>Home, Garden &amp; Lockdown Essentials</v>
          </cell>
        </row>
        <row r="5195">
          <cell r="A5195" t="str">
            <v>830014-04C</v>
          </cell>
          <cell r="B5195" t="str">
            <v>'4260532318479</v>
          </cell>
          <cell r="C5195" t="str">
            <v>[830014-04C] Wham-O Mini Frisbee Golf</v>
          </cell>
          <cell r="D5195" t="str">
            <v>Home, Garden &amp; Lockdown Essentials / Family Games</v>
          </cell>
          <cell r="E5195" t="str">
            <v>Home, Garden &amp; Lockdown Essentials</v>
          </cell>
          <cell r="F5195" t="str">
            <v>Family Games</v>
          </cell>
        </row>
        <row r="5196">
          <cell r="A5196" t="str">
            <v>BW51004-20</v>
          </cell>
          <cell r="B5196" t="str">
            <v>'6942138915648</v>
          </cell>
          <cell r="C5196" t="str">
            <v>[BW51004-20] Bestway 60" x 12" Deep Dive 3 Ring Pool</v>
          </cell>
          <cell r="D5196" t="str">
            <v>Games / Indoor/Outdoor Games</v>
          </cell>
          <cell r="E5196" t="str">
            <v>Games</v>
          </cell>
          <cell r="F5196" t="str">
            <v>Indoor/Outdoor Games</v>
          </cell>
        </row>
        <row r="5197">
          <cell r="A5197" t="str">
            <v>BW51004-20</v>
          </cell>
          <cell r="B5197" t="str">
            <v>'6942138915648</v>
          </cell>
          <cell r="C5197" t="str">
            <v>[BW51004-20] Bestway 60" x 12" Deep Dive 3 Ring Pool</v>
          </cell>
          <cell r="D5197" t="str">
            <v>Home, Garden &amp; Lockdown Essentials</v>
          </cell>
          <cell r="E5197" t="str">
            <v>Home, Garden &amp; Lockdown Essentials</v>
          </cell>
        </row>
        <row r="5198">
          <cell r="A5198" t="str">
            <v>BW51004-20</v>
          </cell>
          <cell r="B5198" t="str">
            <v>'6942138915648</v>
          </cell>
          <cell r="C5198" t="str">
            <v>[BW51004-20] Bestway 60" x 12" Deep Dive 3 Ring Pool</v>
          </cell>
          <cell r="D5198" t="str">
            <v>Home, Garden &amp; Lockdown Essentials / Swimming Pools</v>
          </cell>
          <cell r="E5198" t="str">
            <v>Home, Garden &amp; Lockdown Essentials</v>
          </cell>
          <cell r="F5198" t="str">
            <v>Swimming Pools</v>
          </cell>
        </row>
        <row r="5199">
          <cell r="A5199" t="str">
            <v>BW51027</v>
          </cell>
          <cell r="B5199" t="str">
            <v>'6942138915679</v>
          </cell>
          <cell r="C5199" t="str">
            <v>[BW51027] Bestway FUN Play Pool (72" x 13")</v>
          </cell>
          <cell r="D5199" t="str">
            <v>Games / Indoor/Outdoor Games</v>
          </cell>
          <cell r="E5199" t="str">
            <v>Games</v>
          </cell>
          <cell r="F5199" t="str">
            <v>Indoor/Outdoor Games</v>
          </cell>
        </row>
        <row r="5200">
          <cell r="A5200" t="str">
            <v>BW51027</v>
          </cell>
          <cell r="B5200" t="str">
            <v>'6942138915679</v>
          </cell>
          <cell r="C5200" t="str">
            <v>[BW51027] Bestway FUN Play Pool (72" x 13")</v>
          </cell>
          <cell r="D5200" t="str">
            <v>Home, Garden &amp; Lockdown Essentials</v>
          </cell>
          <cell r="E5200" t="str">
            <v>Home, Garden &amp; Lockdown Essentials</v>
          </cell>
        </row>
        <row r="5201">
          <cell r="A5201" t="str">
            <v>BW51027</v>
          </cell>
          <cell r="B5201" t="str">
            <v>'6942138915679</v>
          </cell>
          <cell r="C5201" t="str">
            <v>[BW51027] Bestway FUN Play Pool (72" x 13")</v>
          </cell>
          <cell r="D5201" t="str">
            <v>Home, Garden &amp; Lockdown Essentials / Swimming Pools</v>
          </cell>
          <cell r="E5201" t="str">
            <v>Home, Garden &amp; Lockdown Essentials</v>
          </cell>
          <cell r="F5201" t="str">
            <v>Swimming Pools</v>
          </cell>
        </row>
        <row r="5202">
          <cell r="A5202" t="str">
            <v>BW55022-20</v>
          </cell>
          <cell r="B5202" t="str">
            <v>'6942138968033</v>
          </cell>
          <cell r="C5202" t="str">
            <v>[BW55022-20] Bestway 72" x 15" Dinosaur Fill N Fun Pool</v>
          </cell>
          <cell r="D5202" t="str">
            <v>Games / Indoor/Outdoor Games</v>
          </cell>
          <cell r="E5202" t="str">
            <v>Games</v>
          </cell>
          <cell r="F5202" t="str">
            <v>Indoor/Outdoor Games</v>
          </cell>
        </row>
        <row r="5203">
          <cell r="A5203" t="str">
            <v>BW55022-20</v>
          </cell>
          <cell r="B5203" t="str">
            <v>'6942138968033</v>
          </cell>
          <cell r="C5203" t="str">
            <v>[BW55022-20] Bestway 72" x 15" Dinosaur Fill N Fun Pool</v>
          </cell>
          <cell r="D5203" t="str">
            <v>Home, Garden &amp; Lockdown Essentials</v>
          </cell>
          <cell r="E5203" t="str">
            <v>Home, Garden &amp; Lockdown Essentials</v>
          </cell>
        </row>
        <row r="5204">
          <cell r="A5204" t="str">
            <v>BW51009</v>
          </cell>
          <cell r="B5204" t="str">
            <v>'6942138950014</v>
          </cell>
          <cell r="C5204" t="str">
            <v>[BW51009] Bestway 48" x 10" Coral Kids Pool</v>
          </cell>
          <cell r="D5204" t="str">
            <v>Games / Indoor/Outdoor Games</v>
          </cell>
          <cell r="E5204" t="str">
            <v>Games</v>
          </cell>
          <cell r="F5204" t="str">
            <v>Indoor/Outdoor Games</v>
          </cell>
        </row>
        <row r="5205">
          <cell r="A5205" t="str">
            <v>BW51009</v>
          </cell>
          <cell r="B5205" t="str">
            <v>'6942138950014</v>
          </cell>
          <cell r="C5205" t="str">
            <v>[BW51009] Bestway 48" x 10" Coral Kids Pool</v>
          </cell>
          <cell r="D5205" t="str">
            <v>Home, Garden &amp; Lockdown Essentials</v>
          </cell>
          <cell r="E5205" t="str">
            <v>Home, Garden &amp; Lockdown Essentials</v>
          </cell>
        </row>
        <row r="5206">
          <cell r="A5206" t="str">
            <v>BW51009</v>
          </cell>
          <cell r="B5206" t="str">
            <v>'6942138950014</v>
          </cell>
          <cell r="C5206" t="str">
            <v>[BW51009] Bestway 48" x 10" Coral Kids Pool</v>
          </cell>
          <cell r="D5206" t="str">
            <v>Home, Garden &amp; Lockdown Essentials / Swimming Pools</v>
          </cell>
          <cell r="E5206" t="str">
            <v>Home, Garden &amp; Lockdown Essentials</v>
          </cell>
          <cell r="F5206" t="str">
            <v>Swimming Pools</v>
          </cell>
        </row>
        <row r="5207">
          <cell r="A5207" t="str">
            <v>BW62086</v>
          </cell>
          <cell r="B5207" t="str">
            <v>'6942138923087</v>
          </cell>
          <cell r="C5207" t="str">
            <v>[BW62086] Bestway 14.5" Air Hammer - Inflation Pump (Inc Mannequins)</v>
          </cell>
          <cell r="D5207" t="str">
            <v>Games / Indoor/Outdoor Games</v>
          </cell>
          <cell r="E5207" t="str">
            <v>Games</v>
          </cell>
          <cell r="F5207" t="str">
            <v>Indoor/Outdoor Games</v>
          </cell>
        </row>
        <row r="5208">
          <cell r="A5208" t="str">
            <v>BW62086</v>
          </cell>
          <cell r="B5208" t="str">
            <v>'6942138923087</v>
          </cell>
          <cell r="C5208" t="str">
            <v>[BW62086] Bestway 14.5" Air Hammer - Inflation Pump (Inc Mannequins)</v>
          </cell>
          <cell r="D5208" t="str">
            <v>Home, Garden &amp; Lockdown Essentials</v>
          </cell>
          <cell r="E5208" t="str">
            <v>Home, Garden &amp; Lockdown Essentials</v>
          </cell>
        </row>
        <row r="5209">
          <cell r="A5209" t="str">
            <v>BW62086</v>
          </cell>
          <cell r="B5209" t="str">
            <v>'6942138923087</v>
          </cell>
          <cell r="C5209" t="str">
            <v>[BW62086] Bestway 14.5" Air Hammer - Inflation Pump (Inc Mannequins)</v>
          </cell>
          <cell r="D5209" t="str">
            <v>Home, Garden &amp; Lockdown Essentials / Swimming Pools</v>
          </cell>
          <cell r="E5209" t="str">
            <v>Home, Garden &amp; Lockdown Essentials</v>
          </cell>
          <cell r="F5209" t="str">
            <v>Swimming Pools</v>
          </cell>
        </row>
        <row r="5210">
          <cell r="A5210" t="str">
            <v>B298</v>
          </cell>
          <cell r="B5210" t="str">
            <v>'5031470200022</v>
          </cell>
          <cell r="C5210" t="str">
            <v>[B298] Jump N Bounce Hopper (50cm (Toothy))</v>
          </cell>
          <cell r="D5210" t="str">
            <v>Games / Indoor/Outdoor Games</v>
          </cell>
          <cell r="E5210" t="str">
            <v>Games</v>
          </cell>
          <cell r="F5210" t="str">
            <v>Indoor/Outdoor Games</v>
          </cell>
        </row>
        <row r="5211">
          <cell r="A5211" t="str">
            <v>B298</v>
          </cell>
          <cell r="B5211" t="str">
            <v>'5031470200022</v>
          </cell>
          <cell r="C5211" t="str">
            <v>[B298] Jump N Bounce Hopper (50cm (Toothy))</v>
          </cell>
          <cell r="D5211" t="str">
            <v>Home, Garden &amp; Lockdown Essentials</v>
          </cell>
          <cell r="E5211" t="str">
            <v>Home, Garden &amp; Lockdown Essentials</v>
          </cell>
        </row>
        <row r="5212">
          <cell r="A5212" t="str">
            <v>B298</v>
          </cell>
          <cell r="B5212" t="str">
            <v>'5031470200022</v>
          </cell>
          <cell r="C5212" t="str">
            <v>[B298] Jump N Bounce Hopper (50cm (Toothy))</v>
          </cell>
          <cell r="D5212" t="str">
            <v>Home, Garden &amp; Lockdown Essentials / Pre-Sport</v>
          </cell>
          <cell r="E5212" t="str">
            <v>Home, Garden &amp; Lockdown Essentials</v>
          </cell>
          <cell r="F5212" t="str">
            <v>Pre-Sport</v>
          </cell>
        </row>
        <row r="5213">
          <cell r="A5213" t="str">
            <v>B298</v>
          </cell>
          <cell r="B5213" t="str">
            <v>'5031470200022</v>
          </cell>
          <cell r="C5213" t="str">
            <v>[B298] Jump N Bounce Hopper (50cm (Toothy))</v>
          </cell>
          <cell r="D5213" t="str">
            <v>Home, Garden &amp; Lockdown Essentials / Toys</v>
          </cell>
          <cell r="E5213" t="str">
            <v>Home, Garden &amp; Lockdown Essentials</v>
          </cell>
          <cell r="F5213" t="str">
            <v>Toys</v>
          </cell>
        </row>
        <row r="5214">
          <cell r="A5214" t="str">
            <v>B298</v>
          </cell>
          <cell r="B5214" t="str">
            <v>'5031470200022</v>
          </cell>
          <cell r="C5214" t="str">
            <v>[B298] Jump N Bounce Hopper (50cm (Toothy))</v>
          </cell>
          <cell r="D5214" t="str">
            <v>Pre-Sport</v>
          </cell>
          <cell r="E5214" t="str">
            <v>Pre-Sport</v>
          </cell>
        </row>
        <row r="5215">
          <cell r="A5215" t="str">
            <v>TY5973</v>
          </cell>
          <cell r="B5215" t="str">
            <v>'5031470211912</v>
          </cell>
          <cell r="C5215" t="str">
            <v>[TY5973] Jump 'N' Bounce Bungee Bouncer</v>
          </cell>
          <cell r="D5215" t="str">
            <v>Games / Indoor/Outdoor Games</v>
          </cell>
          <cell r="E5215" t="str">
            <v>Games</v>
          </cell>
          <cell r="F5215" t="str">
            <v>Indoor/Outdoor Games</v>
          </cell>
        </row>
        <row r="5216">
          <cell r="A5216" t="str">
            <v>TY5973</v>
          </cell>
          <cell r="B5216" t="str">
            <v>'5031470211912</v>
          </cell>
          <cell r="C5216" t="str">
            <v>[TY5973] Jump 'N' Bounce Bungee Bouncer</v>
          </cell>
          <cell r="D5216" t="str">
            <v>Home, Garden &amp; Lockdown Essentials</v>
          </cell>
          <cell r="E5216" t="str">
            <v>Home, Garden &amp; Lockdown Essentials</v>
          </cell>
        </row>
        <row r="5217">
          <cell r="A5217" t="str">
            <v>TY5973</v>
          </cell>
          <cell r="B5217" t="str">
            <v>'5031470211912</v>
          </cell>
          <cell r="C5217" t="str">
            <v>[TY5973] Jump 'N' Bounce Bungee Bouncer</v>
          </cell>
          <cell r="D5217" t="str">
            <v>Home, Garden &amp; Lockdown Essentials / Toys</v>
          </cell>
          <cell r="E5217" t="str">
            <v>Home, Garden &amp; Lockdown Essentials</v>
          </cell>
          <cell r="F5217" t="str">
            <v>Toys</v>
          </cell>
        </row>
        <row r="5218">
          <cell r="A5218" t="str">
            <v>TY5097</v>
          </cell>
          <cell r="B5218" t="str">
            <v>'5031470070168</v>
          </cell>
          <cell r="C5218" t="str">
            <v>[TY5097] Splash Attack 31cm Water Cannon</v>
          </cell>
          <cell r="D5218" t="str">
            <v>Games / Indoor/Outdoor Games</v>
          </cell>
          <cell r="E5218" t="str">
            <v>Games</v>
          </cell>
          <cell r="F5218" t="str">
            <v>Indoor/Outdoor Games</v>
          </cell>
        </row>
        <row r="5219">
          <cell r="A5219" t="str">
            <v>TY5097</v>
          </cell>
          <cell r="B5219" t="str">
            <v>'5031470070168</v>
          </cell>
          <cell r="C5219" t="str">
            <v>[TY5097] Splash Attack 31cm Water Cannon</v>
          </cell>
          <cell r="D5219" t="str">
            <v>Home, Garden &amp; Lockdown Essentials</v>
          </cell>
          <cell r="E5219" t="str">
            <v>Home, Garden &amp; Lockdown Essentials</v>
          </cell>
        </row>
        <row r="5220">
          <cell r="A5220" t="str">
            <v>TY5097</v>
          </cell>
          <cell r="B5220" t="str">
            <v>'5031470070168</v>
          </cell>
          <cell r="C5220" t="str">
            <v>[TY5097] Splash Attack 31cm Water Cannon</v>
          </cell>
          <cell r="D5220" t="str">
            <v>Home, Garden &amp; Lockdown Essentials / Swimming Pools</v>
          </cell>
          <cell r="E5220" t="str">
            <v>Home, Garden &amp; Lockdown Essentials</v>
          </cell>
          <cell r="F5220" t="str">
            <v>Swimming Pools</v>
          </cell>
        </row>
        <row r="5221">
          <cell r="A5221" t="str">
            <v>BGG1171</v>
          </cell>
          <cell r="B5221" t="str">
            <v>'5031470039813</v>
          </cell>
          <cell r="C5221" t="str">
            <v>[BGG1171] Toyrific Wooden Paddle Bat Set (Assorted)</v>
          </cell>
          <cell r="D5221" t="str">
            <v>Games / Indoor/Outdoor Games</v>
          </cell>
          <cell r="E5221" t="str">
            <v>Games</v>
          </cell>
          <cell r="F5221" t="str">
            <v>Indoor/Outdoor Games</v>
          </cell>
        </row>
        <row r="5222">
          <cell r="A5222" t="str">
            <v>BGG1171</v>
          </cell>
          <cell r="B5222" t="str">
            <v>'5031470039813</v>
          </cell>
          <cell r="C5222" t="str">
            <v>[BGG1171] Toyrific Wooden Paddle Bat Set (Assorted)</v>
          </cell>
          <cell r="D5222" t="str">
            <v>Home, Garden &amp; Lockdown Essentials</v>
          </cell>
          <cell r="E5222" t="str">
            <v>Home, Garden &amp; Lockdown Essentials</v>
          </cell>
        </row>
        <row r="5223">
          <cell r="A5223" t="str">
            <v>BGG1171</v>
          </cell>
          <cell r="B5223" t="str">
            <v>'5031470039813</v>
          </cell>
          <cell r="C5223" t="str">
            <v>[BGG1171] Toyrific Wooden Paddle Bat Set (Assorted)</v>
          </cell>
          <cell r="D5223" t="str">
            <v>Home, Garden &amp; Lockdown Essentials / Camping</v>
          </cell>
          <cell r="E5223" t="str">
            <v>Home, Garden &amp; Lockdown Essentials</v>
          </cell>
          <cell r="F5223" t="str">
            <v>Camping</v>
          </cell>
        </row>
        <row r="5224">
          <cell r="A5224" t="str">
            <v>BGG1171</v>
          </cell>
          <cell r="B5224" t="str">
            <v>'5031470039813</v>
          </cell>
          <cell r="C5224" t="str">
            <v>[BGG1171] Toyrific Wooden Paddle Bat Set (Assorted)</v>
          </cell>
          <cell r="D5224" t="str">
            <v>Home, Garden &amp; Lockdown Essentials / Family Games</v>
          </cell>
          <cell r="E5224" t="str">
            <v>Home, Garden &amp; Lockdown Essentials</v>
          </cell>
          <cell r="F5224" t="str">
            <v>Family Games</v>
          </cell>
        </row>
        <row r="5225">
          <cell r="A5225" t="str">
            <v>DUBUT</v>
          </cell>
          <cell r="B5225" t="str">
            <v>'071617030582</v>
          </cell>
          <cell r="C5225" t="str">
            <v>[DUBUT] Duncan Butterfly Yoyo - Assorted</v>
          </cell>
          <cell r="D5225" t="str">
            <v>Games / Indoor/Outdoor Games</v>
          </cell>
          <cell r="E5225" t="str">
            <v>Games</v>
          </cell>
          <cell r="F5225" t="str">
            <v>Indoor/Outdoor Games</v>
          </cell>
        </row>
        <row r="5226">
          <cell r="A5226" t="str">
            <v>DUBUT</v>
          </cell>
          <cell r="B5226" t="str">
            <v>'071617030582</v>
          </cell>
          <cell r="C5226" t="str">
            <v>[DUBUT] Duncan Butterfly Yoyo - Assorted</v>
          </cell>
          <cell r="D5226" t="str">
            <v>Home, Garden &amp; Lockdown Essentials / Toys</v>
          </cell>
          <cell r="E5226" t="str">
            <v>Home, Garden &amp; Lockdown Essentials</v>
          </cell>
          <cell r="F5226" t="str">
            <v>Toys</v>
          </cell>
        </row>
        <row r="5227">
          <cell r="A5227" t="str">
            <v>DUIMP</v>
          </cell>
          <cell r="B5227" t="str">
            <v>'071617032692</v>
          </cell>
          <cell r="C5227" t="str">
            <v>[DUIMP] Duncan Imperial Yoyo - Assorted</v>
          </cell>
          <cell r="D5227" t="str">
            <v>Games / Indoor/Outdoor Games</v>
          </cell>
          <cell r="E5227" t="str">
            <v>Games</v>
          </cell>
          <cell r="F5227" t="str">
            <v>Indoor/Outdoor Games</v>
          </cell>
        </row>
        <row r="5228">
          <cell r="A5228" t="str">
            <v>DUIMP</v>
          </cell>
          <cell r="B5228" t="str">
            <v>'071617032692</v>
          </cell>
          <cell r="C5228" t="str">
            <v>[DUIMP] Duncan Imperial Yoyo - Assorted</v>
          </cell>
          <cell r="D5228" t="str">
            <v>Home, Garden &amp; Lockdown Essentials</v>
          </cell>
          <cell r="E5228" t="str">
            <v>Home, Garden &amp; Lockdown Essentials</v>
          </cell>
        </row>
        <row r="5229">
          <cell r="A5229" t="str">
            <v>DUIMP</v>
          </cell>
          <cell r="B5229" t="str">
            <v>'071617032692</v>
          </cell>
          <cell r="C5229" t="str">
            <v>[DUIMP] Duncan Imperial Yoyo - Assorted</v>
          </cell>
          <cell r="D5229" t="str">
            <v>Home, Garden &amp; Lockdown Essentials / Toys</v>
          </cell>
          <cell r="E5229" t="str">
            <v>Home, Garden &amp; Lockdown Essentials</v>
          </cell>
          <cell r="F5229" t="str">
            <v>Toys</v>
          </cell>
        </row>
        <row r="5230">
          <cell r="A5230" t="str">
            <v>DUREF</v>
          </cell>
          <cell r="B5230" t="str">
            <v>'071617003470</v>
          </cell>
          <cell r="C5230" t="str">
            <v>[DUREF] Duncan Reflex Yoyo - Assorted</v>
          </cell>
          <cell r="D5230" t="str">
            <v>Games / Indoor/Outdoor Games</v>
          </cell>
          <cell r="E5230" t="str">
            <v>Games</v>
          </cell>
          <cell r="F5230" t="str">
            <v>Indoor/Outdoor Games</v>
          </cell>
        </row>
        <row r="5231">
          <cell r="A5231" t="str">
            <v>DUREF</v>
          </cell>
          <cell r="B5231" t="str">
            <v>'071617003470</v>
          </cell>
          <cell r="C5231" t="str">
            <v>[DUREF] Duncan Reflex Yoyo - Assorted</v>
          </cell>
          <cell r="D5231" t="str">
            <v>Home, Garden &amp; Lockdown Essentials</v>
          </cell>
          <cell r="E5231" t="str">
            <v>Home, Garden &amp; Lockdown Essentials</v>
          </cell>
        </row>
        <row r="5232">
          <cell r="A5232" t="str">
            <v>DUREF</v>
          </cell>
          <cell r="B5232" t="str">
            <v>'071617003470</v>
          </cell>
          <cell r="C5232" t="str">
            <v>[DUREF] Duncan Reflex Yoyo - Assorted</v>
          </cell>
          <cell r="D5232" t="str">
            <v>Home, Garden &amp; Lockdown Essentials / Toys</v>
          </cell>
          <cell r="E5232" t="str">
            <v>Home, Garden &amp; Lockdown Essentials</v>
          </cell>
          <cell r="F5232" t="str">
            <v>Toys</v>
          </cell>
        </row>
        <row r="5233">
          <cell r="A5233" t="str">
            <v>DUWHE</v>
          </cell>
          <cell r="B5233" t="str">
            <v>'071617032814</v>
          </cell>
          <cell r="C5233" t="str">
            <v>[DUWHE] Duncan Wheels Yoyo - Assorted</v>
          </cell>
          <cell r="D5233" t="str">
            <v>Games / Indoor/Outdoor Games</v>
          </cell>
          <cell r="E5233" t="str">
            <v>Games</v>
          </cell>
          <cell r="F5233" t="str">
            <v>Indoor/Outdoor Games</v>
          </cell>
        </row>
        <row r="5234">
          <cell r="A5234" t="str">
            <v>DUWHE</v>
          </cell>
          <cell r="B5234" t="str">
            <v>'071617032814</v>
          </cell>
          <cell r="C5234" t="str">
            <v>[DUWHE] Duncan Wheels Yoyo - Assorted</v>
          </cell>
          <cell r="D5234" t="str">
            <v>Home, Garden &amp; Lockdown Essentials</v>
          </cell>
          <cell r="E5234" t="str">
            <v>Home, Garden &amp; Lockdown Essentials</v>
          </cell>
        </row>
        <row r="5235">
          <cell r="A5235" t="str">
            <v>DUWHE</v>
          </cell>
          <cell r="B5235" t="str">
            <v>'071617032814</v>
          </cell>
          <cell r="C5235" t="str">
            <v>[DUWHE] Duncan Wheels Yoyo - Assorted</v>
          </cell>
          <cell r="D5235" t="str">
            <v>Home, Garden &amp; Lockdown Essentials / Toys</v>
          </cell>
          <cell r="E5235" t="str">
            <v>Home, Garden &amp; Lockdown Essentials</v>
          </cell>
          <cell r="F5235" t="str">
            <v>Toys</v>
          </cell>
        </row>
        <row r="5236">
          <cell r="A5236" t="str">
            <v>WP400</v>
          </cell>
          <cell r="B5236" t="str">
            <v>'5013478120182</v>
          </cell>
          <cell r="C5236" t="str">
            <v>[WP400] Kingfisher Water Pistol</v>
          </cell>
          <cell r="D5236" t="str">
            <v>Games / Indoor/Outdoor Games</v>
          </cell>
          <cell r="E5236" t="str">
            <v>Games</v>
          </cell>
          <cell r="F5236" t="str">
            <v>Indoor/Outdoor Games</v>
          </cell>
        </row>
        <row r="5237">
          <cell r="A5237" t="str">
            <v>WP400</v>
          </cell>
          <cell r="B5237" t="str">
            <v>'5013478120182</v>
          </cell>
          <cell r="C5237" t="str">
            <v>[WP400] Kingfisher Water Pistol</v>
          </cell>
          <cell r="D5237" t="str">
            <v>Home, Garden &amp; Lockdown Essentials</v>
          </cell>
          <cell r="E5237" t="str">
            <v>Home, Garden &amp; Lockdown Essentials</v>
          </cell>
        </row>
        <row r="5238">
          <cell r="A5238" t="str">
            <v>WP400</v>
          </cell>
          <cell r="B5238" t="str">
            <v>'5013478120182</v>
          </cell>
          <cell r="C5238" t="str">
            <v>[WP400] Kingfisher Water Pistol</v>
          </cell>
          <cell r="D5238" t="str">
            <v>Home, Garden &amp; Lockdown Essentials / Swimming Pools</v>
          </cell>
          <cell r="E5238" t="str">
            <v>Home, Garden &amp; Lockdown Essentials</v>
          </cell>
          <cell r="F5238" t="str">
            <v>Swimming Pools</v>
          </cell>
        </row>
        <row r="5239">
          <cell r="A5239" t="str">
            <v>SF6</v>
          </cell>
          <cell r="B5239" t="str">
            <v>'5013478136091</v>
          </cell>
          <cell r="C5239" t="str">
            <v>[SF6] Kingfisher Pro Bowling</v>
          </cell>
          <cell r="D5239" t="str">
            <v>Games / Indoor/Outdoor Games</v>
          </cell>
          <cell r="E5239" t="str">
            <v>Games</v>
          </cell>
          <cell r="F5239" t="str">
            <v>Indoor/Outdoor Games</v>
          </cell>
        </row>
        <row r="5240">
          <cell r="A5240" t="str">
            <v>SF6</v>
          </cell>
          <cell r="B5240" t="str">
            <v>'5013478136091</v>
          </cell>
          <cell r="C5240" t="str">
            <v>[SF6] Kingfisher Pro Bowling</v>
          </cell>
          <cell r="D5240" t="str">
            <v>Home, Garden &amp; Lockdown Essentials</v>
          </cell>
          <cell r="E5240" t="str">
            <v>Home, Garden &amp; Lockdown Essentials</v>
          </cell>
        </row>
        <row r="5241">
          <cell r="A5241" t="str">
            <v>SF6</v>
          </cell>
          <cell r="B5241" t="str">
            <v>'5013478136091</v>
          </cell>
          <cell r="C5241" t="str">
            <v>[SF6] Kingfisher Pro Bowling</v>
          </cell>
          <cell r="D5241" t="str">
            <v>Home, Garden &amp; Lockdown Essentials / Family Games</v>
          </cell>
          <cell r="E5241" t="str">
            <v>Home, Garden &amp; Lockdown Essentials</v>
          </cell>
          <cell r="F5241" t="str">
            <v>Family Games</v>
          </cell>
        </row>
        <row r="5242">
          <cell r="A5242" t="str">
            <v>GTIN</v>
          </cell>
          <cell r="B5242" t="str">
            <v>'5013478150899</v>
          </cell>
          <cell r="C5242" t="str">
            <v>[GTIN] Kingfisher Tin Can Alley</v>
          </cell>
          <cell r="D5242" t="str">
            <v>Games / Indoor/Outdoor Games</v>
          </cell>
          <cell r="E5242" t="str">
            <v>Games</v>
          </cell>
          <cell r="F5242" t="str">
            <v>Indoor/Outdoor Games</v>
          </cell>
        </row>
        <row r="5243">
          <cell r="A5243" t="str">
            <v>GTIN</v>
          </cell>
          <cell r="B5243" t="str">
            <v>'5013478150899</v>
          </cell>
          <cell r="C5243" t="str">
            <v>[GTIN] Kingfisher Tin Can Alley</v>
          </cell>
          <cell r="D5243" t="str">
            <v>Home, Garden &amp; Lockdown Essentials</v>
          </cell>
          <cell r="E5243" t="str">
            <v>Home, Garden &amp; Lockdown Essentials</v>
          </cell>
        </row>
        <row r="5244">
          <cell r="A5244" t="str">
            <v>GTIN</v>
          </cell>
          <cell r="B5244" t="str">
            <v>'5013478150899</v>
          </cell>
          <cell r="C5244" t="str">
            <v>[GTIN] Kingfisher Tin Can Alley</v>
          </cell>
          <cell r="D5244" t="str">
            <v>Home, Garden &amp; Lockdown Essentials / Family Games</v>
          </cell>
          <cell r="E5244" t="str">
            <v>Home, Garden &amp; Lockdown Essentials</v>
          </cell>
          <cell r="F5244" t="str">
            <v>Family Games</v>
          </cell>
        </row>
        <row r="5245">
          <cell r="A5245" t="str">
            <v>TY0734</v>
          </cell>
          <cell r="B5245" t="str">
            <v>'5033849468033</v>
          </cell>
          <cell r="C5245" t="str">
            <v>[TY0734] M.Y Comet Lawn Darts - Set of 3 90cm Comets</v>
          </cell>
          <cell r="D5245" t="str">
            <v>Games / Indoor/Outdoor Games</v>
          </cell>
          <cell r="E5245" t="str">
            <v>Games</v>
          </cell>
          <cell r="F5245" t="str">
            <v>Indoor/Outdoor Games</v>
          </cell>
        </row>
        <row r="5246">
          <cell r="A5246" t="str">
            <v>TY0734</v>
          </cell>
          <cell r="B5246" t="str">
            <v>'5033849468033</v>
          </cell>
          <cell r="C5246" t="str">
            <v>[TY0734] M.Y Comet Lawn Darts - Set of 3 90cm Comets</v>
          </cell>
          <cell r="D5246" t="str">
            <v>Home, Garden &amp; Lockdown Essentials</v>
          </cell>
          <cell r="E5246" t="str">
            <v>Home, Garden &amp; Lockdown Essentials</v>
          </cell>
        </row>
        <row r="5247">
          <cell r="A5247" t="str">
            <v>TY0734</v>
          </cell>
          <cell r="B5247" t="str">
            <v>'5033849468033</v>
          </cell>
          <cell r="C5247" t="str">
            <v>[TY0734] M.Y Comet Lawn Darts - Set of 3 90cm Comets</v>
          </cell>
          <cell r="D5247" t="str">
            <v>Home, Garden &amp; Lockdown Essentials / Family Games</v>
          </cell>
          <cell r="E5247" t="str">
            <v>Home, Garden &amp; Lockdown Essentials</v>
          </cell>
          <cell r="F5247" t="str">
            <v>Family Games</v>
          </cell>
        </row>
        <row r="5248">
          <cell r="A5248" t="str">
            <v>TY0734</v>
          </cell>
          <cell r="B5248" t="str">
            <v>'5033849468033</v>
          </cell>
          <cell r="C5248" t="str">
            <v>[TY0734] M.Y Comet Lawn Darts - Set of 3 90cm Comets</v>
          </cell>
          <cell r="D5248" t="str">
            <v>Home, Garden &amp; Lockdown Essentials / Pre-Sport</v>
          </cell>
          <cell r="E5248" t="str">
            <v>Home, Garden &amp; Lockdown Essentials</v>
          </cell>
          <cell r="F5248" t="str">
            <v>Pre-Sport</v>
          </cell>
        </row>
        <row r="5249">
          <cell r="A5249" t="str">
            <v>TY1840</v>
          </cell>
          <cell r="B5249" t="str">
            <v>'5033849018405</v>
          </cell>
          <cell r="C5249" t="str">
            <v>[TY1840] M.Y 16" Doink It 16" Magnetic Dartboard and 6 Darts</v>
          </cell>
          <cell r="D5249" t="str">
            <v>Games / Indoor/Outdoor Games</v>
          </cell>
          <cell r="E5249" t="str">
            <v>Games</v>
          </cell>
          <cell r="F5249" t="str">
            <v>Indoor/Outdoor Games</v>
          </cell>
        </row>
        <row r="5250">
          <cell r="A5250" t="str">
            <v>TY1840</v>
          </cell>
          <cell r="B5250" t="str">
            <v>'5033849018405</v>
          </cell>
          <cell r="C5250" t="str">
            <v>[TY1840] M.Y 16" Doink It 16" Magnetic Dartboard and 6 Darts</v>
          </cell>
          <cell r="D5250" t="str">
            <v>Home, Garden &amp; Lockdown Essentials</v>
          </cell>
          <cell r="E5250" t="str">
            <v>Home, Garden &amp; Lockdown Essentials</v>
          </cell>
        </row>
        <row r="5251">
          <cell r="A5251" t="str">
            <v>TY1840</v>
          </cell>
          <cell r="B5251" t="str">
            <v>'5033849018405</v>
          </cell>
          <cell r="C5251" t="str">
            <v>[TY1840] M.Y 16" Doink It 16" Magnetic Dartboard and 6 Darts</v>
          </cell>
          <cell r="D5251" t="str">
            <v>Home, Garden &amp; Lockdown Essentials / Family Games</v>
          </cell>
          <cell r="E5251" t="str">
            <v>Home, Garden &amp; Lockdown Essentials</v>
          </cell>
          <cell r="F5251" t="str">
            <v>Family Games</v>
          </cell>
        </row>
        <row r="5252">
          <cell r="A5252" t="str">
            <v>TY8898</v>
          </cell>
          <cell r="B5252" t="str">
            <v>'5033849360306</v>
          </cell>
          <cell r="C5252" t="str">
            <v>[TY8898] World of Science T-Rex Fossil Dissection Kit</v>
          </cell>
          <cell r="D5252" t="str">
            <v>Games / Indoor/Outdoor Games</v>
          </cell>
          <cell r="E5252" t="str">
            <v>Games</v>
          </cell>
          <cell r="F5252" t="str">
            <v>Indoor/Outdoor Games</v>
          </cell>
        </row>
        <row r="5253">
          <cell r="A5253" t="str">
            <v>TY8898</v>
          </cell>
          <cell r="B5253" t="str">
            <v>'5033849360306</v>
          </cell>
          <cell r="C5253" t="str">
            <v>[TY8898] World of Science T-Rex Fossil Dissection Kit</v>
          </cell>
          <cell r="D5253" t="str">
            <v>Home, Garden &amp; Lockdown Essentials</v>
          </cell>
          <cell r="E5253" t="str">
            <v>Home, Garden &amp; Lockdown Essentials</v>
          </cell>
        </row>
        <row r="5254">
          <cell r="A5254" t="str">
            <v>TY9889</v>
          </cell>
          <cell r="B5254" t="str">
            <v>'5033849067281</v>
          </cell>
          <cell r="C5254" t="str">
            <v>[TY9889] M.Y 17" Dart Board and 6 Darts</v>
          </cell>
          <cell r="D5254" t="str">
            <v>Games / Indoor/Outdoor Games</v>
          </cell>
          <cell r="E5254" t="str">
            <v>Games</v>
          </cell>
          <cell r="F5254" t="str">
            <v>Indoor/Outdoor Games</v>
          </cell>
        </row>
        <row r="5255">
          <cell r="A5255" t="str">
            <v>TY9889</v>
          </cell>
          <cell r="B5255" t="str">
            <v>'5033849067281</v>
          </cell>
          <cell r="C5255" t="str">
            <v>[TY9889] M.Y 17" Dart Board and 6 Darts</v>
          </cell>
          <cell r="D5255" t="str">
            <v>Home, Garden &amp; Lockdown Essentials</v>
          </cell>
          <cell r="E5255" t="str">
            <v>Home, Garden &amp; Lockdown Essentials</v>
          </cell>
        </row>
        <row r="5256">
          <cell r="A5256" t="str">
            <v>TY9889</v>
          </cell>
          <cell r="B5256" t="str">
            <v>'5033849067281</v>
          </cell>
          <cell r="C5256" t="str">
            <v>[TY9889] M.Y 17" Dart Board and 6 Darts</v>
          </cell>
          <cell r="D5256" t="str">
            <v>Home, Garden &amp; Lockdown Essentials / Family Games</v>
          </cell>
          <cell r="E5256" t="str">
            <v>Home, Garden &amp; Lockdown Essentials</v>
          </cell>
          <cell r="F5256" t="str">
            <v>Family Games</v>
          </cell>
        </row>
        <row r="5257">
          <cell r="A5257" t="str">
            <v>TY5888</v>
          </cell>
          <cell r="B5257" t="str">
            <v>'5031470207205</v>
          </cell>
          <cell r="C5257" t="str">
            <v>[TY5888] Xootz Large Wheeled Scooter (Black/White)</v>
          </cell>
          <cell r="D5257" t="str">
            <v>Bikes, Scooters &amp; Skateboards</v>
          </cell>
          <cell r="E5257" t="str">
            <v>Bikes, Scooters &amp; Skateboards</v>
          </cell>
        </row>
        <row r="5258">
          <cell r="A5258" t="str">
            <v>TY5888</v>
          </cell>
          <cell r="B5258" t="str">
            <v>'5031470207205</v>
          </cell>
          <cell r="C5258" t="str">
            <v>[TY5888] Xootz Large Wheeled Scooter (Black/White)</v>
          </cell>
          <cell r="D5258" t="str">
            <v>Games / Indoor/Outdoor Games</v>
          </cell>
          <cell r="E5258" t="str">
            <v>Games</v>
          </cell>
          <cell r="F5258" t="str">
            <v>Indoor/Outdoor Games</v>
          </cell>
        </row>
        <row r="5259">
          <cell r="A5259" t="str">
            <v>TY5888</v>
          </cell>
          <cell r="B5259" t="str">
            <v>'5031470207205</v>
          </cell>
          <cell r="C5259" t="str">
            <v>[TY5888] Xootz Large Wheeled Scooter (Black/White)</v>
          </cell>
          <cell r="D5259" t="str">
            <v>Home, Garden &amp; Lockdown Essentials</v>
          </cell>
          <cell r="E5259" t="str">
            <v>Home, Garden &amp; Lockdown Essentials</v>
          </cell>
        </row>
        <row r="5260">
          <cell r="A5260" t="str">
            <v>TY5887</v>
          </cell>
          <cell r="C5260" t="str">
            <v>[TY5887] Xootz Large Wheeled Scooter (Gunmetal/Red)</v>
          </cell>
          <cell r="D5260" t="str">
            <v>Bikes, Scooters &amp; Skateboards</v>
          </cell>
          <cell r="E5260" t="str">
            <v>Bikes, Scooters &amp; Skateboards</v>
          </cell>
        </row>
        <row r="5261">
          <cell r="A5261" t="str">
            <v>TY5887</v>
          </cell>
          <cell r="C5261" t="str">
            <v>[TY5887] Xootz Large Wheeled Scooter (Gunmetal/Red)</v>
          </cell>
          <cell r="D5261" t="str">
            <v>Games / Indoor/Outdoor Games</v>
          </cell>
          <cell r="E5261" t="str">
            <v>Games</v>
          </cell>
          <cell r="F5261" t="str">
            <v>Indoor/Outdoor Games</v>
          </cell>
        </row>
        <row r="5262">
          <cell r="A5262" t="str">
            <v>TY5887</v>
          </cell>
          <cell r="C5262" t="str">
            <v>[TY5887] Xootz Large Wheeled Scooter (Gunmetal/Red)</v>
          </cell>
          <cell r="D5262" t="str">
            <v>Home, Garden &amp; Lockdown Essentials</v>
          </cell>
          <cell r="E5262" t="str">
            <v>Home, Garden &amp; Lockdown Essentials</v>
          </cell>
        </row>
        <row r="5263">
          <cell r="A5263" t="str">
            <v>TY5766</v>
          </cell>
          <cell r="B5263" t="str">
            <v>'5031470170363</v>
          </cell>
          <cell r="C5263" t="str">
            <v>[TY5766] Xootz Stunt Scooter (Slasher Blue)</v>
          </cell>
          <cell r="D5263" t="str">
            <v>Bikes, Scooters &amp; Skateboards</v>
          </cell>
          <cell r="E5263" t="str">
            <v>Bikes, Scooters &amp; Skateboards</v>
          </cell>
        </row>
        <row r="5264">
          <cell r="A5264" t="str">
            <v>TY5766</v>
          </cell>
          <cell r="B5264" t="str">
            <v>'5031470170363</v>
          </cell>
          <cell r="C5264" t="str">
            <v>[TY5766] Xootz Stunt Scooter (Slasher Blue)</v>
          </cell>
          <cell r="D5264" t="str">
            <v>Games / Indoor/Outdoor Games</v>
          </cell>
          <cell r="E5264" t="str">
            <v>Games</v>
          </cell>
          <cell r="F5264" t="str">
            <v>Indoor/Outdoor Games</v>
          </cell>
        </row>
        <row r="5265">
          <cell r="A5265" t="str">
            <v>TY5766</v>
          </cell>
          <cell r="B5265" t="str">
            <v>'5031470170363</v>
          </cell>
          <cell r="C5265" t="str">
            <v>[TY5766] Xootz Stunt Scooter (Slasher Blue)</v>
          </cell>
          <cell r="D5265" t="str">
            <v>Home, Garden &amp; Lockdown Essentials</v>
          </cell>
          <cell r="E5265" t="str">
            <v>Home, Garden &amp; Lockdown Essentials</v>
          </cell>
        </row>
        <row r="5266">
          <cell r="A5266" t="str">
            <v>TY5764</v>
          </cell>
          <cell r="B5266" t="str">
            <v>'5031470170349</v>
          </cell>
          <cell r="C5266" t="str">
            <v>[TY5764] Xootz Stunt Scooter (Toxic Purple)</v>
          </cell>
          <cell r="D5266" t="str">
            <v>Bikes, Scooters &amp; Skateboards</v>
          </cell>
          <cell r="E5266" t="str">
            <v>Bikes, Scooters &amp; Skateboards</v>
          </cell>
        </row>
        <row r="5267">
          <cell r="A5267" t="str">
            <v>TY5764</v>
          </cell>
          <cell r="B5267" t="str">
            <v>'5031470170349</v>
          </cell>
          <cell r="C5267" t="str">
            <v>[TY5764] Xootz Stunt Scooter (Toxic Purple)</v>
          </cell>
          <cell r="D5267" t="str">
            <v>Games / Indoor/Outdoor Games</v>
          </cell>
          <cell r="E5267" t="str">
            <v>Games</v>
          </cell>
          <cell r="F5267" t="str">
            <v>Indoor/Outdoor Games</v>
          </cell>
        </row>
        <row r="5268">
          <cell r="A5268" t="str">
            <v>TY5764</v>
          </cell>
          <cell r="B5268" t="str">
            <v>'5031470170349</v>
          </cell>
          <cell r="C5268" t="str">
            <v>[TY5764] Xootz Stunt Scooter (Toxic Purple)</v>
          </cell>
          <cell r="D5268" t="str">
            <v>Home, Garden &amp; Lockdown Essentials</v>
          </cell>
          <cell r="E5268" t="str">
            <v>Home, Garden &amp; Lockdown Essentials</v>
          </cell>
        </row>
        <row r="5269">
          <cell r="A5269" t="str">
            <v>TY6042P</v>
          </cell>
          <cell r="B5269" t="str">
            <v>'5031470232443</v>
          </cell>
          <cell r="C5269" t="str">
            <v>[TY6042P] Xootz Pulse Scooter (Purple/Green)</v>
          </cell>
          <cell r="D5269" t="str">
            <v>Bikes, Scooters &amp; Skateboards</v>
          </cell>
          <cell r="E5269" t="str">
            <v>Bikes, Scooters &amp; Skateboards</v>
          </cell>
        </row>
        <row r="5270">
          <cell r="A5270" t="str">
            <v>TY6042P</v>
          </cell>
          <cell r="B5270" t="str">
            <v>'5031470232443</v>
          </cell>
          <cell r="C5270" t="str">
            <v>[TY6042P] Xootz Pulse Scooter (Purple/Green)</v>
          </cell>
          <cell r="D5270" t="str">
            <v>Games / Indoor/Outdoor Games</v>
          </cell>
          <cell r="E5270" t="str">
            <v>Games</v>
          </cell>
          <cell r="F5270" t="str">
            <v>Indoor/Outdoor Games</v>
          </cell>
        </row>
        <row r="5271">
          <cell r="A5271" t="str">
            <v>TY6042P</v>
          </cell>
          <cell r="B5271" t="str">
            <v>'5031470232443</v>
          </cell>
          <cell r="C5271" t="str">
            <v>[TY6042P] Xootz Pulse Scooter (Purple/Green)</v>
          </cell>
          <cell r="D5271" t="str">
            <v>Home, Garden &amp; Lockdown Essentials</v>
          </cell>
          <cell r="E5271" t="str">
            <v>Home, Garden &amp; Lockdown Essentials</v>
          </cell>
        </row>
        <row r="5272">
          <cell r="A5272" t="str">
            <v>TY6042W</v>
          </cell>
          <cell r="B5272" t="str">
            <v>'5031470232436</v>
          </cell>
          <cell r="C5272" t="str">
            <v>[TY6042W] Xootz Pulse Scooter (Black/White)</v>
          </cell>
          <cell r="D5272" t="str">
            <v>Bikes, Scooters &amp; Skateboards</v>
          </cell>
          <cell r="E5272" t="str">
            <v>Bikes, Scooters &amp; Skateboards</v>
          </cell>
        </row>
        <row r="5273">
          <cell r="A5273" t="str">
            <v>TY6042W</v>
          </cell>
          <cell r="B5273" t="str">
            <v>'5031470232436</v>
          </cell>
          <cell r="C5273" t="str">
            <v>[TY6042W] Xootz Pulse Scooter (Black/White)</v>
          </cell>
          <cell r="D5273" t="str">
            <v>Games / Indoor/Outdoor Games</v>
          </cell>
          <cell r="E5273" t="str">
            <v>Games</v>
          </cell>
          <cell r="F5273" t="str">
            <v>Indoor/Outdoor Games</v>
          </cell>
        </row>
        <row r="5274">
          <cell r="A5274" t="str">
            <v>TY6042W</v>
          </cell>
          <cell r="B5274" t="str">
            <v>'5031470232436</v>
          </cell>
          <cell r="C5274" t="str">
            <v>[TY6042W] Xootz Pulse Scooter (Black/White)</v>
          </cell>
          <cell r="D5274" t="str">
            <v>Home, Garden &amp; Lockdown Essentials</v>
          </cell>
          <cell r="E5274" t="str">
            <v>Home, Garden &amp; Lockdown Essentials</v>
          </cell>
        </row>
        <row r="5275">
          <cell r="A5275" t="str">
            <v>TY5618</v>
          </cell>
          <cell r="B5275" t="str">
            <v>'5031470152307</v>
          </cell>
          <cell r="C5275" t="str">
            <v>[TY5618] Xootz Mini Tri Scooter (Blue)</v>
          </cell>
          <cell r="D5275" t="str">
            <v>Bikes, Scooters &amp; Skateboards</v>
          </cell>
          <cell r="E5275" t="str">
            <v>Bikes, Scooters &amp; Skateboards</v>
          </cell>
        </row>
        <row r="5276">
          <cell r="A5276" t="str">
            <v>TY5618</v>
          </cell>
          <cell r="B5276" t="str">
            <v>'5031470152307</v>
          </cell>
          <cell r="C5276" t="str">
            <v>[TY5618] Xootz Mini Tri Scooter (Blue)</v>
          </cell>
          <cell r="D5276" t="str">
            <v>Games / Indoor/Outdoor Games</v>
          </cell>
          <cell r="E5276" t="str">
            <v>Games</v>
          </cell>
          <cell r="F5276" t="str">
            <v>Indoor/Outdoor Games</v>
          </cell>
        </row>
        <row r="5277">
          <cell r="A5277" t="str">
            <v>TY5618</v>
          </cell>
          <cell r="B5277" t="str">
            <v>'5031470152307</v>
          </cell>
          <cell r="C5277" t="str">
            <v>[TY5618] Xootz Mini Tri Scooter (Blue)</v>
          </cell>
          <cell r="D5277" t="str">
            <v>Home, Garden &amp; Lockdown Essentials</v>
          </cell>
          <cell r="E5277" t="str">
            <v>Home, Garden &amp; Lockdown Essentials</v>
          </cell>
        </row>
        <row r="5278">
          <cell r="A5278" t="str">
            <v>TY5618</v>
          </cell>
          <cell r="B5278" t="str">
            <v>'5031470152307</v>
          </cell>
          <cell r="C5278" t="str">
            <v>[TY5618] Xootz Mini Tri Scooter (Blue)</v>
          </cell>
          <cell r="D5278" t="str">
            <v>Home, Garden &amp; Lockdown Essentials / Toys</v>
          </cell>
          <cell r="E5278" t="str">
            <v>Home, Garden &amp; Lockdown Essentials</v>
          </cell>
          <cell r="F5278" t="str">
            <v>Toys</v>
          </cell>
        </row>
        <row r="5279">
          <cell r="A5279" t="str">
            <v>TY5619</v>
          </cell>
          <cell r="B5279" t="str">
            <v>'5031470152314</v>
          </cell>
          <cell r="C5279" t="str">
            <v>[TY5619] Xootz Mini Tri Scooter (Pink)</v>
          </cell>
          <cell r="D5279" t="str">
            <v>Bikes, Scooters &amp; Skateboards</v>
          </cell>
          <cell r="E5279" t="str">
            <v>Bikes, Scooters &amp; Skateboards</v>
          </cell>
        </row>
        <row r="5280">
          <cell r="A5280" t="str">
            <v>TY5619</v>
          </cell>
          <cell r="B5280" t="str">
            <v>'5031470152314</v>
          </cell>
          <cell r="C5280" t="str">
            <v>[TY5619] Xootz Mini Tri Scooter (Pink)</v>
          </cell>
          <cell r="D5280" t="str">
            <v>Games / Indoor/Outdoor Games</v>
          </cell>
          <cell r="E5280" t="str">
            <v>Games</v>
          </cell>
          <cell r="F5280" t="str">
            <v>Indoor/Outdoor Games</v>
          </cell>
        </row>
        <row r="5281">
          <cell r="A5281" t="str">
            <v>TY5619</v>
          </cell>
          <cell r="B5281" t="str">
            <v>'5031470152314</v>
          </cell>
          <cell r="C5281" t="str">
            <v>[TY5619] Xootz Mini Tri Scooter (Pink)</v>
          </cell>
          <cell r="D5281" t="str">
            <v>Home, Garden &amp; Lockdown Essentials</v>
          </cell>
          <cell r="E5281" t="str">
            <v>Home, Garden &amp; Lockdown Essentials</v>
          </cell>
        </row>
        <row r="5282">
          <cell r="A5282" t="str">
            <v>TY5619</v>
          </cell>
          <cell r="B5282" t="str">
            <v>'5031470152314</v>
          </cell>
          <cell r="C5282" t="str">
            <v>[TY5619] Xootz Mini Tri Scooter (Pink)</v>
          </cell>
          <cell r="D5282" t="str">
            <v>Home, Garden &amp; Lockdown Essentials / Toys</v>
          </cell>
          <cell r="E5282" t="str">
            <v>Home, Garden &amp; Lockdown Essentials</v>
          </cell>
          <cell r="F5282" t="str">
            <v>Toys</v>
          </cell>
        </row>
        <row r="5283">
          <cell r="A5283" t="str">
            <v>TY6069</v>
          </cell>
          <cell r="B5283" t="str">
            <v>'5031470230630</v>
          </cell>
          <cell r="C5283" t="str">
            <v>[TY6069] Xootz Bubble Scooter (Green/Blue)</v>
          </cell>
          <cell r="D5283" t="str">
            <v>Bikes, Scooters &amp; Skateboards</v>
          </cell>
          <cell r="E5283" t="str">
            <v>Bikes, Scooters &amp; Skateboards</v>
          </cell>
        </row>
        <row r="5284">
          <cell r="A5284" t="str">
            <v>TY6069</v>
          </cell>
          <cell r="B5284" t="str">
            <v>'5031470230630</v>
          </cell>
          <cell r="C5284" t="str">
            <v>[TY6069] Xootz Bubble Scooter (Green/Blue)</v>
          </cell>
          <cell r="D5284" t="str">
            <v>Games / Indoor/Outdoor Games</v>
          </cell>
          <cell r="E5284" t="str">
            <v>Games</v>
          </cell>
          <cell r="F5284" t="str">
            <v>Indoor/Outdoor Games</v>
          </cell>
        </row>
        <row r="5285">
          <cell r="A5285" t="str">
            <v>TY6069</v>
          </cell>
          <cell r="B5285" t="str">
            <v>'5031470230630</v>
          </cell>
          <cell r="C5285" t="str">
            <v>[TY6069] Xootz Bubble Scooter (Green/Blue)</v>
          </cell>
          <cell r="D5285" t="str">
            <v>Home, Garden &amp; Lockdown Essentials</v>
          </cell>
          <cell r="E5285" t="str">
            <v>Home, Garden &amp; Lockdown Essentials</v>
          </cell>
        </row>
        <row r="5286">
          <cell r="A5286" t="str">
            <v>TY6069</v>
          </cell>
          <cell r="B5286" t="str">
            <v>'5031470230630</v>
          </cell>
          <cell r="C5286" t="str">
            <v>[TY6069] Xootz Bubble Scooter (Green/Blue)</v>
          </cell>
          <cell r="D5286" t="str">
            <v>Home, Garden &amp; Lockdown Essentials / Toys</v>
          </cell>
          <cell r="E5286" t="str">
            <v>Home, Garden &amp; Lockdown Essentials</v>
          </cell>
          <cell r="F5286" t="str">
            <v>Toys</v>
          </cell>
        </row>
        <row r="5287">
          <cell r="A5287" t="str">
            <v>TY5876</v>
          </cell>
          <cell r="B5287" t="str">
            <v>'5031470202491</v>
          </cell>
          <cell r="C5287" t="str">
            <v>[TY5876] Xootz Balance Bike (Pink)</v>
          </cell>
          <cell r="D5287" t="str">
            <v>Bikes, Scooters &amp; Skateboards</v>
          </cell>
          <cell r="E5287" t="str">
            <v>Bikes, Scooters &amp; Skateboards</v>
          </cell>
        </row>
        <row r="5288">
          <cell r="A5288" t="str">
            <v>TY5876</v>
          </cell>
          <cell r="B5288" t="str">
            <v>'5031470202491</v>
          </cell>
          <cell r="C5288" t="str">
            <v>[TY5876] Xootz Balance Bike (Pink)</v>
          </cell>
          <cell r="D5288" t="str">
            <v>Games / Indoor/Outdoor Games</v>
          </cell>
          <cell r="E5288" t="str">
            <v>Games</v>
          </cell>
          <cell r="F5288" t="str">
            <v>Indoor/Outdoor Games</v>
          </cell>
        </row>
        <row r="5289">
          <cell r="A5289" t="str">
            <v>TY5876</v>
          </cell>
          <cell r="B5289" t="str">
            <v>'5031470202491</v>
          </cell>
          <cell r="C5289" t="str">
            <v>[TY5876] Xootz Balance Bike (Pink)</v>
          </cell>
          <cell r="D5289" t="str">
            <v>Home, Garden &amp; Lockdown Essentials</v>
          </cell>
          <cell r="E5289" t="str">
            <v>Home, Garden &amp; Lockdown Essentials</v>
          </cell>
        </row>
        <row r="5290">
          <cell r="A5290" t="str">
            <v>TY5876</v>
          </cell>
          <cell r="B5290" t="str">
            <v>'5031470202491</v>
          </cell>
          <cell r="C5290" t="str">
            <v>[TY5876] Xootz Balance Bike (Pink)</v>
          </cell>
          <cell r="D5290" t="str">
            <v>Home, Garden &amp; Lockdown Essentials / Toys</v>
          </cell>
          <cell r="E5290" t="str">
            <v>Home, Garden &amp; Lockdown Essentials</v>
          </cell>
          <cell r="F5290" t="str">
            <v>Toys</v>
          </cell>
        </row>
        <row r="5291">
          <cell r="A5291" t="str">
            <v>TY5877</v>
          </cell>
          <cell r="B5291" t="str">
            <v>'5031470202507</v>
          </cell>
          <cell r="C5291" t="str">
            <v>[TY5877] Xootz Balance Bike (Blue)</v>
          </cell>
          <cell r="D5291" t="str">
            <v>Bikes, Scooters &amp; Skateboards</v>
          </cell>
          <cell r="E5291" t="str">
            <v>Bikes, Scooters &amp; Skateboards</v>
          </cell>
        </row>
        <row r="5292">
          <cell r="A5292" t="str">
            <v>TY5877</v>
          </cell>
          <cell r="B5292" t="str">
            <v>'5031470202507</v>
          </cell>
          <cell r="C5292" t="str">
            <v>[TY5877] Xootz Balance Bike (Blue)</v>
          </cell>
          <cell r="D5292" t="str">
            <v>Games / Indoor/Outdoor Games</v>
          </cell>
          <cell r="E5292" t="str">
            <v>Games</v>
          </cell>
          <cell r="F5292" t="str">
            <v>Indoor/Outdoor Games</v>
          </cell>
        </row>
        <row r="5293">
          <cell r="A5293" t="str">
            <v>TY5877</v>
          </cell>
          <cell r="B5293" t="str">
            <v>'5031470202507</v>
          </cell>
          <cell r="C5293" t="str">
            <v>[TY5877] Xootz Balance Bike (Blue)</v>
          </cell>
          <cell r="D5293" t="str">
            <v>Home, Garden &amp; Lockdown Essentials</v>
          </cell>
          <cell r="E5293" t="str">
            <v>Home, Garden &amp; Lockdown Essentials</v>
          </cell>
        </row>
        <row r="5294">
          <cell r="A5294" t="str">
            <v>TY5877</v>
          </cell>
          <cell r="B5294" t="str">
            <v>'5031470202507</v>
          </cell>
          <cell r="C5294" t="str">
            <v>[TY5877] Xootz Balance Bike (Blue)</v>
          </cell>
          <cell r="D5294" t="str">
            <v>Home, Garden &amp; Lockdown Essentials / Toys</v>
          </cell>
          <cell r="E5294" t="str">
            <v>Home, Garden &amp; Lockdown Essentials</v>
          </cell>
          <cell r="F5294" t="str">
            <v>Toys</v>
          </cell>
        </row>
        <row r="5295">
          <cell r="A5295" t="str">
            <v>TY5900PU</v>
          </cell>
          <cell r="B5295" t="str">
            <v>'5031470207434</v>
          </cell>
          <cell r="C5295" t="str">
            <v>[TY5900PU] Xootz Trike (Purple)</v>
          </cell>
          <cell r="D5295" t="str">
            <v>Bikes, Scooters &amp; Skateboards</v>
          </cell>
          <cell r="E5295" t="str">
            <v>Bikes, Scooters &amp; Skateboards</v>
          </cell>
        </row>
        <row r="5296">
          <cell r="A5296" t="str">
            <v>TY5900PU</v>
          </cell>
          <cell r="B5296" t="str">
            <v>'5031470207434</v>
          </cell>
          <cell r="C5296" t="str">
            <v>[TY5900PU] Xootz Trike (Purple)</v>
          </cell>
          <cell r="D5296" t="str">
            <v>Games / Indoor/Outdoor Games</v>
          </cell>
          <cell r="E5296" t="str">
            <v>Games</v>
          </cell>
          <cell r="F5296" t="str">
            <v>Indoor/Outdoor Games</v>
          </cell>
        </row>
        <row r="5297">
          <cell r="A5297" t="str">
            <v>TY5900PU</v>
          </cell>
          <cell r="B5297" t="str">
            <v>'5031470207434</v>
          </cell>
          <cell r="C5297" t="str">
            <v>[TY5900PU] Xootz Trike (Purple)</v>
          </cell>
          <cell r="D5297" t="str">
            <v>Home, Garden &amp; Lockdown Essentials</v>
          </cell>
          <cell r="E5297" t="str">
            <v>Home, Garden &amp; Lockdown Essentials</v>
          </cell>
        </row>
        <row r="5298">
          <cell r="A5298" t="str">
            <v>TY5900GR</v>
          </cell>
          <cell r="B5298" t="str">
            <v>'5031470207427</v>
          </cell>
          <cell r="C5298" t="str">
            <v>[TY5900GR] Xootz Trike (Green)</v>
          </cell>
          <cell r="D5298" t="str">
            <v>Bikes, Scooters &amp; Skateboards</v>
          </cell>
          <cell r="E5298" t="str">
            <v>Bikes, Scooters &amp; Skateboards</v>
          </cell>
        </row>
        <row r="5299">
          <cell r="A5299" t="str">
            <v>TY5900GR</v>
          </cell>
          <cell r="B5299" t="str">
            <v>'5031470207427</v>
          </cell>
          <cell r="C5299" t="str">
            <v>[TY5900GR] Xootz Trike (Green)</v>
          </cell>
          <cell r="D5299" t="str">
            <v>Games / Indoor/Outdoor Games</v>
          </cell>
          <cell r="E5299" t="str">
            <v>Games</v>
          </cell>
          <cell r="F5299" t="str">
            <v>Indoor/Outdoor Games</v>
          </cell>
        </row>
        <row r="5300">
          <cell r="A5300" t="str">
            <v>TY5900GR</v>
          </cell>
          <cell r="B5300" t="str">
            <v>'5031470207427</v>
          </cell>
          <cell r="C5300" t="str">
            <v>[TY5900GR] Xootz Trike (Green)</v>
          </cell>
          <cell r="D5300" t="str">
            <v>Home, Garden &amp; Lockdown Essentials</v>
          </cell>
          <cell r="E5300" t="str">
            <v>Home, Garden &amp; Lockdown Essentials</v>
          </cell>
        </row>
        <row r="5301">
          <cell r="A5301" t="str">
            <v>TY5727</v>
          </cell>
          <cell r="B5301" t="str">
            <v>'5031470169947</v>
          </cell>
          <cell r="C5301" t="str">
            <v>[TY5727] Xootz PP Skateboard LED 22" (Black/Green)</v>
          </cell>
          <cell r="D5301" t="str">
            <v>Bikes, Scooters &amp; Skateboards</v>
          </cell>
          <cell r="E5301" t="str">
            <v>Bikes, Scooters &amp; Skateboards</v>
          </cell>
        </row>
        <row r="5302">
          <cell r="A5302" t="str">
            <v>TY5727</v>
          </cell>
          <cell r="B5302" t="str">
            <v>'5031470169947</v>
          </cell>
          <cell r="C5302" t="str">
            <v>[TY5727] Xootz PP Skateboard LED 22" (Black/Green)</v>
          </cell>
          <cell r="D5302" t="str">
            <v>Games / Indoor/Outdoor Games</v>
          </cell>
          <cell r="E5302" t="str">
            <v>Games</v>
          </cell>
          <cell r="F5302" t="str">
            <v>Indoor/Outdoor Games</v>
          </cell>
        </row>
        <row r="5303">
          <cell r="A5303" t="str">
            <v>TY5727</v>
          </cell>
          <cell r="B5303" t="str">
            <v>'5031470169947</v>
          </cell>
          <cell r="C5303" t="str">
            <v>[TY5727] Xootz PP Skateboard LED 22" (Black/Green)</v>
          </cell>
          <cell r="D5303" t="str">
            <v>Home, Garden &amp; Lockdown Essentials</v>
          </cell>
          <cell r="E5303" t="str">
            <v>Home, Garden &amp; Lockdown Essentials</v>
          </cell>
        </row>
        <row r="5304">
          <cell r="A5304" t="str">
            <v>TY5727</v>
          </cell>
          <cell r="B5304" t="str">
            <v>'5031470169947</v>
          </cell>
          <cell r="C5304" t="str">
            <v>[TY5727] Xootz PP Skateboard LED 22" (Black/Green)</v>
          </cell>
          <cell r="D5304" t="str">
            <v>Home, Garden &amp; Lockdown Essentials / Toys</v>
          </cell>
          <cell r="E5304" t="str">
            <v>Home, Garden &amp; Lockdown Essentials</v>
          </cell>
          <cell r="F5304" t="str">
            <v>Toys</v>
          </cell>
        </row>
        <row r="5305">
          <cell r="A5305" t="str">
            <v>TY5726</v>
          </cell>
          <cell r="C5305" t="str">
            <v>[TY5726] Xootz PP Skateboard LED 22" (Green/Yellow)</v>
          </cell>
          <cell r="D5305" t="str">
            <v>Bikes, Scooters &amp; Skateboards</v>
          </cell>
          <cell r="E5305" t="str">
            <v>Bikes, Scooters &amp; Skateboards</v>
          </cell>
        </row>
        <row r="5306">
          <cell r="A5306" t="str">
            <v>TY5726</v>
          </cell>
          <cell r="C5306" t="str">
            <v>[TY5726] Xootz PP Skateboard LED 22" (Green/Yellow)</v>
          </cell>
          <cell r="D5306" t="str">
            <v>Games / Indoor/Outdoor Games</v>
          </cell>
          <cell r="E5306" t="str">
            <v>Games</v>
          </cell>
          <cell r="F5306" t="str">
            <v>Indoor/Outdoor Games</v>
          </cell>
        </row>
        <row r="5307">
          <cell r="A5307" t="str">
            <v>TY5726</v>
          </cell>
          <cell r="C5307" t="str">
            <v>[TY5726] Xootz PP Skateboard LED 22" (Green/Yellow)</v>
          </cell>
          <cell r="D5307" t="str">
            <v>Home, Garden &amp; Lockdown Essentials</v>
          </cell>
          <cell r="E5307" t="str">
            <v>Home, Garden &amp; Lockdown Essentials</v>
          </cell>
        </row>
        <row r="5308">
          <cell r="A5308" t="str">
            <v>TY5726</v>
          </cell>
          <cell r="C5308" t="str">
            <v>[TY5726] Xootz PP Skateboard LED 22" (Green/Yellow)</v>
          </cell>
          <cell r="D5308" t="str">
            <v>Home, Garden &amp; Lockdown Essentials / Toys</v>
          </cell>
          <cell r="E5308" t="str">
            <v>Home, Garden &amp; Lockdown Essentials</v>
          </cell>
          <cell r="F5308" t="str">
            <v>Toys</v>
          </cell>
        </row>
        <row r="5309">
          <cell r="A5309" t="str">
            <v>TY5728</v>
          </cell>
          <cell r="C5309" t="str">
            <v>[TY5728] Xootz PP Skateboard LED 22" (Pink/Blue)</v>
          </cell>
          <cell r="D5309" t="str">
            <v>Bikes, Scooters &amp; Skateboards</v>
          </cell>
          <cell r="E5309" t="str">
            <v>Bikes, Scooters &amp; Skateboards</v>
          </cell>
        </row>
        <row r="5310">
          <cell r="A5310" t="str">
            <v>TY5728</v>
          </cell>
          <cell r="C5310" t="str">
            <v>[TY5728] Xootz PP Skateboard LED 22" (Pink/Blue)</v>
          </cell>
          <cell r="D5310" t="str">
            <v>Games / Indoor/Outdoor Games</v>
          </cell>
          <cell r="E5310" t="str">
            <v>Games</v>
          </cell>
          <cell r="F5310" t="str">
            <v>Indoor/Outdoor Games</v>
          </cell>
        </row>
        <row r="5311">
          <cell r="A5311" t="str">
            <v>TY5728</v>
          </cell>
          <cell r="C5311" t="str">
            <v>[TY5728] Xootz PP Skateboard LED 22" (Pink/Blue)</v>
          </cell>
          <cell r="D5311" t="str">
            <v>Home, Garden &amp; Lockdown Essentials</v>
          </cell>
          <cell r="E5311" t="str">
            <v>Home, Garden &amp; Lockdown Essentials</v>
          </cell>
        </row>
        <row r="5312">
          <cell r="A5312" t="str">
            <v>TY5728</v>
          </cell>
          <cell r="C5312" t="str">
            <v>[TY5728] Xootz PP Skateboard LED 22" (Pink/Blue)</v>
          </cell>
          <cell r="D5312" t="str">
            <v>Home, Garden &amp; Lockdown Essentials / Toys</v>
          </cell>
          <cell r="E5312" t="str">
            <v>Home, Garden &amp; Lockdown Essentials</v>
          </cell>
          <cell r="F5312" t="str">
            <v>Toys</v>
          </cell>
        </row>
        <row r="5313">
          <cell r="A5313" t="str">
            <v>TY5759</v>
          </cell>
          <cell r="B5313" t="str">
            <v>'5031470170295</v>
          </cell>
          <cell r="C5313" t="str">
            <v>[TY5759] Xootz Doublekick Skateboard 31" (Skull)</v>
          </cell>
          <cell r="D5313" t="str">
            <v>Bikes, Scooters &amp; Skateboards</v>
          </cell>
          <cell r="E5313" t="str">
            <v>Bikes, Scooters &amp; Skateboards</v>
          </cell>
        </row>
        <row r="5314">
          <cell r="A5314" t="str">
            <v>TY5759</v>
          </cell>
          <cell r="B5314" t="str">
            <v>'5031470170295</v>
          </cell>
          <cell r="C5314" t="str">
            <v>[TY5759] Xootz Doublekick Skateboard 31" (Skull)</v>
          </cell>
          <cell r="D5314" t="str">
            <v>Games / Indoor/Outdoor Games</v>
          </cell>
          <cell r="E5314" t="str">
            <v>Games</v>
          </cell>
          <cell r="F5314" t="str">
            <v>Indoor/Outdoor Games</v>
          </cell>
        </row>
        <row r="5315">
          <cell r="A5315" t="str">
            <v>TY5759</v>
          </cell>
          <cell r="B5315" t="str">
            <v>'5031470170295</v>
          </cell>
          <cell r="C5315" t="str">
            <v>[TY5759] Xootz Doublekick Skateboard 31" (Skull)</v>
          </cell>
          <cell r="D5315" t="str">
            <v>Home, Garden &amp; Lockdown Essentials</v>
          </cell>
          <cell r="E5315" t="str">
            <v>Home, Garden &amp; Lockdown Essentials</v>
          </cell>
        </row>
        <row r="5316">
          <cell r="A5316" t="str">
            <v>TY5760</v>
          </cell>
          <cell r="C5316" t="str">
            <v>[TY5760] Xootz Doublekick Skateboard 31" (Tentacle)</v>
          </cell>
          <cell r="D5316" t="str">
            <v>Bikes, Scooters &amp; Skateboards</v>
          </cell>
          <cell r="E5316" t="str">
            <v>Bikes, Scooters &amp; Skateboards</v>
          </cell>
        </row>
        <row r="5317">
          <cell r="A5317" t="str">
            <v>TY5760</v>
          </cell>
          <cell r="C5317" t="str">
            <v>[TY5760] Xootz Doublekick Skateboard 31" (Tentacle)</v>
          </cell>
          <cell r="D5317" t="str">
            <v>Games / Indoor/Outdoor Games</v>
          </cell>
          <cell r="E5317" t="str">
            <v>Games</v>
          </cell>
          <cell r="F5317" t="str">
            <v>Indoor/Outdoor Games</v>
          </cell>
        </row>
        <row r="5318">
          <cell r="A5318" t="str">
            <v>TY5760</v>
          </cell>
          <cell r="C5318" t="str">
            <v>[TY5760] Xootz Doublekick Skateboard 31" (Tentacle)</v>
          </cell>
          <cell r="D5318" t="str">
            <v>Home, Garden &amp; Lockdown Essentials</v>
          </cell>
          <cell r="E5318" t="str">
            <v>Home, Garden &amp; Lockdown Essentials</v>
          </cell>
        </row>
        <row r="5319">
          <cell r="A5319" t="str">
            <v>TY5761</v>
          </cell>
          <cell r="C5319" t="str">
            <v>[TY5761] Xootz Doublekick Skateboard 31" (Industrial)</v>
          </cell>
          <cell r="D5319" t="str">
            <v>Bikes, Scooters &amp; Skateboards</v>
          </cell>
          <cell r="E5319" t="str">
            <v>Bikes, Scooters &amp; Skateboards</v>
          </cell>
        </row>
        <row r="5320">
          <cell r="A5320" t="str">
            <v>TY5761</v>
          </cell>
          <cell r="C5320" t="str">
            <v>[TY5761] Xootz Doublekick Skateboard 31" (Industrial)</v>
          </cell>
          <cell r="D5320" t="str">
            <v>Games / Indoor/Outdoor Games</v>
          </cell>
          <cell r="E5320" t="str">
            <v>Games</v>
          </cell>
          <cell r="F5320" t="str">
            <v>Indoor/Outdoor Games</v>
          </cell>
        </row>
        <row r="5321">
          <cell r="A5321" t="str">
            <v>TY5761</v>
          </cell>
          <cell r="C5321" t="str">
            <v>[TY5761] Xootz Doublekick Skateboard 31" (Industrial)</v>
          </cell>
          <cell r="D5321" t="str">
            <v>Home, Garden &amp; Lockdown Essentials</v>
          </cell>
          <cell r="E5321" t="str">
            <v>Home, Garden &amp; Lockdown Essentials</v>
          </cell>
        </row>
        <row r="5322">
          <cell r="A5322" t="str">
            <v>TY5908</v>
          </cell>
          <cell r="B5322" t="str">
            <v>'5031470207748</v>
          </cell>
          <cell r="C5322" t="str">
            <v>[TY5908] Xootz Viper Go Kart</v>
          </cell>
          <cell r="D5322" t="str">
            <v>Bikes, Scooters &amp; Skateboards</v>
          </cell>
          <cell r="E5322" t="str">
            <v>Bikes, Scooters &amp; Skateboards</v>
          </cell>
        </row>
        <row r="5323">
          <cell r="A5323" t="str">
            <v>TY5908</v>
          </cell>
          <cell r="B5323" t="str">
            <v>'5031470207748</v>
          </cell>
          <cell r="C5323" t="str">
            <v>[TY5908] Xootz Viper Go Kart</v>
          </cell>
          <cell r="D5323" t="str">
            <v>Games / Indoor/Outdoor Games</v>
          </cell>
          <cell r="E5323" t="str">
            <v>Games</v>
          </cell>
          <cell r="F5323" t="str">
            <v>Indoor/Outdoor Games</v>
          </cell>
        </row>
        <row r="5324">
          <cell r="A5324" t="str">
            <v>TY5908</v>
          </cell>
          <cell r="B5324" t="str">
            <v>'5031470207748</v>
          </cell>
          <cell r="C5324" t="str">
            <v>[TY5908] Xootz Viper Go Kart</v>
          </cell>
          <cell r="D5324" t="str">
            <v>Home, Garden &amp; Lockdown Essentials</v>
          </cell>
          <cell r="E5324" t="str">
            <v>Home, Garden &amp; Lockdown Essentials</v>
          </cell>
        </row>
        <row r="5325">
          <cell r="A5325" t="str">
            <v>TY6045</v>
          </cell>
          <cell r="B5325" t="str">
            <v>'5031470222901</v>
          </cell>
          <cell r="C5325" t="str">
            <v>[TY6045] Xootz Pogo Stick</v>
          </cell>
          <cell r="D5325" t="str">
            <v>Bikes, Scooters &amp; Skateboards</v>
          </cell>
          <cell r="E5325" t="str">
            <v>Bikes, Scooters &amp; Skateboards</v>
          </cell>
        </row>
        <row r="5326">
          <cell r="A5326" t="str">
            <v>TY6045</v>
          </cell>
          <cell r="B5326" t="str">
            <v>'5031470222901</v>
          </cell>
          <cell r="C5326" t="str">
            <v>[TY6045] Xootz Pogo Stick</v>
          </cell>
          <cell r="D5326" t="str">
            <v>Games / Indoor/Outdoor Games</v>
          </cell>
          <cell r="E5326" t="str">
            <v>Games</v>
          </cell>
          <cell r="F5326" t="str">
            <v>Indoor/Outdoor Games</v>
          </cell>
        </row>
        <row r="5327">
          <cell r="A5327" t="str">
            <v>TY6045</v>
          </cell>
          <cell r="B5327" t="str">
            <v>'5031470222901</v>
          </cell>
          <cell r="C5327" t="str">
            <v>[TY6045] Xootz Pogo Stick</v>
          </cell>
          <cell r="D5327" t="str">
            <v>Home, Garden &amp; Lockdown Essentials</v>
          </cell>
          <cell r="E5327" t="str">
            <v>Home, Garden &amp; Lockdown Essentials</v>
          </cell>
        </row>
        <row r="5328">
          <cell r="A5328" t="str">
            <v>TY5893DB</v>
          </cell>
          <cell r="B5328" t="str">
            <v>'5031470209100</v>
          </cell>
          <cell r="C5328" t="str">
            <v>[TY5893DB] Powerplay 20" Table Football Game</v>
          </cell>
          <cell r="D5328" t="str">
            <v>Games / Indoor/Outdoor Games</v>
          </cell>
          <cell r="E5328" t="str">
            <v>Games</v>
          </cell>
          <cell r="F5328" t="str">
            <v>Indoor/Outdoor Games</v>
          </cell>
        </row>
        <row r="5329">
          <cell r="A5329" t="str">
            <v>TY5893DB</v>
          </cell>
          <cell r="B5329" t="str">
            <v>'5031470209100</v>
          </cell>
          <cell r="C5329" t="str">
            <v>[TY5893DB] Powerplay 20" Table Football Game</v>
          </cell>
          <cell r="D5329" t="str">
            <v>Home, Garden &amp; Lockdown Essentials</v>
          </cell>
          <cell r="E5329" t="str">
            <v>Home, Garden &amp; Lockdown Essentials</v>
          </cell>
        </row>
        <row r="5330">
          <cell r="A5330" t="str">
            <v>TY5894DB</v>
          </cell>
          <cell r="B5330" t="str">
            <v>'5031470209117</v>
          </cell>
          <cell r="C5330" t="str">
            <v>[TY5894DB] Powerplay 20" Pool Table Game</v>
          </cell>
          <cell r="D5330" t="str">
            <v>Games / Indoor/Outdoor Games</v>
          </cell>
          <cell r="E5330" t="str">
            <v>Games</v>
          </cell>
          <cell r="F5330" t="str">
            <v>Indoor/Outdoor Games</v>
          </cell>
        </row>
        <row r="5331">
          <cell r="A5331" t="str">
            <v>TY5894DB</v>
          </cell>
          <cell r="B5331" t="str">
            <v>'5031470209117</v>
          </cell>
          <cell r="C5331" t="str">
            <v>[TY5894DB] Powerplay 20" Pool Table Game</v>
          </cell>
          <cell r="D5331" t="str">
            <v>Home, Garden &amp; Lockdown Essentials</v>
          </cell>
          <cell r="E5331" t="str">
            <v>Home, Garden &amp; Lockdown Essentials</v>
          </cell>
        </row>
        <row r="5332">
          <cell r="A5332" t="str">
            <v>TY5894DB</v>
          </cell>
          <cell r="B5332" t="str">
            <v>'5031470209117</v>
          </cell>
          <cell r="C5332" t="str">
            <v>[TY5894DB] Powerplay 20" Pool Table Game</v>
          </cell>
          <cell r="D5332" t="str">
            <v>Home, Garden &amp; Lockdown Essentials / Family Games</v>
          </cell>
          <cell r="E5332" t="str">
            <v>Home, Garden &amp; Lockdown Essentials</v>
          </cell>
          <cell r="F5332" t="str">
            <v>Family Games</v>
          </cell>
        </row>
        <row r="5333">
          <cell r="A5333" t="str">
            <v>TY5979</v>
          </cell>
          <cell r="B5333" t="str">
            <v>'5031470211981</v>
          </cell>
          <cell r="C5333" t="str">
            <v>[TY5979] Bubble Bonkaz Giant Bubble Wand</v>
          </cell>
          <cell r="D5333" t="str">
            <v>Games / Indoor/Outdoor Games</v>
          </cell>
          <cell r="E5333" t="str">
            <v>Games</v>
          </cell>
          <cell r="F5333" t="str">
            <v>Indoor/Outdoor Games</v>
          </cell>
        </row>
        <row r="5334">
          <cell r="A5334" t="str">
            <v>TY5979</v>
          </cell>
          <cell r="B5334" t="str">
            <v>'5031470211981</v>
          </cell>
          <cell r="C5334" t="str">
            <v>[TY5979] Bubble Bonkaz Giant Bubble Wand</v>
          </cell>
          <cell r="D5334" t="str">
            <v>Home, Garden &amp; Lockdown Essentials</v>
          </cell>
          <cell r="E5334" t="str">
            <v>Home, Garden &amp; Lockdown Essentials</v>
          </cell>
        </row>
        <row r="5335">
          <cell r="A5335" t="str">
            <v>TY5979</v>
          </cell>
          <cell r="B5335" t="str">
            <v>'5031470211981</v>
          </cell>
          <cell r="C5335" t="str">
            <v>[TY5979] Bubble Bonkaz Giant Bubble Wand</v>
          </cell>
          <cell r="D5335" t="str">
            <v>Home, Garden &amp; Lockdown Essentials / Swimming Pools</v>
          </cell>
          <cell r="E5335" t="str">
            <v>Home, Garden &amp; Lockdown Essentials</v>
          </cell>
          <cell r="F5335" t="str">
            <v>Swimming Pools</v>
          </cell>
        </row>
        <row r="5336">
          <cell r="A5336" t="str">
            <v>TY5979</v>
          </cell>
          <cell r="B5336" t="str">
            <v>'5031470211981</v>
          </cell>
          <cell r="C5336" t="str">
            <v>[TY5979] Bubble Bonkaz Giant Bubble Wand</v>
          </cell>
          <cell r="D5336" t="str">
            <v>Home, Garden &amp; Lockdown Essentials / Toys</v>
          </cell>
          <cell r="E5336" t="str">
            <v>Home, Garden &amp; Lockdown Essentials</v>
          </cell>
          <cell r="F5336" t="str">
            <v>Toys</v>
          </cell>
        </row>
        <row r="5337">
          <cell r="A5337" t="str">
            <v>TY5982</v>
          </cell>
          <cell r="B5337" t="str">
            <v xml:space="preserve">'5031470212018       </v>
          </cell>
          <cell r="C5337" t="str">
            <v>[TY5982] Bubble Bonkaz Bubble In A Bubble</v>
          </cell>
          <cell r="D5337" t="str">
            <v>Games / Indoor/Outdoor Games</v>
          </cell>
          <cell r="E5337" t="str">
            <v>Games</v>
          </cell>
          <cell r="F5337" t="str">
            <v>Indoor/Outdoor Games</v>
          </cell>
        </row>
        <row r="5338">
          <cell r="A5338" t="str">
            <v>TY5982</v>
          </cell>
          <cell r="B5338" t="str">
            <v xml:space="preserve">'5031470212018       </v>
          </cell>
          <cell r="C5338" t="str">
            <v>[TY5982] Bubble Bonkaz Bubble In A Bubble</v>
          </cell>
          <cell r="D5338" t="str">
            <v>Home, Garden &amp; Lockdown Essentials</v>
          </cell>
          <cell r="E5338" t="str">
            <v>Home, Garden &amp; Lockdown Essentials</v>
          </cell>
        </row>
        <row r="5339">
          <cell r="A5339" t="str">
            <v>TY5982</v>
          </cell>
          <cell r="B5339" t="str">
            <v xml:space="preserve">'5031470212018       </v>
          </cell>
          <cell r="C5339" t="str">
            <v>[TY5982] Bubble Bonkaz Bubble In A Bubble</v>
          </cell>
          <cell r="D5339" t="str">
            <v>Home, Garden &amp; Lockdown Essentials / Swimming Pools</v>
          </cell>
          <cell r="E5339" t="str">
            <v>Home, Garden &amp; Lockdown Essentials</v>
          </cell>
          <cell r="F5339" t="str">
            <v>Swimming Pools</v>
          </cell>
        </row>
        <row r="5340">
          <cell r="A5340" t="str">
            <v>TY5982</v>
          </cell>
          <cell r="B5340" t="str">
            <v xml:space="preserve">'5031470212018       </v>
          </cell>
          <cell r="C5340" t="str">
            <v>[TY5982] Bubble Bonkaz Bubble In A Bubble</v>
          </cell>
          <cell r="D5340" t="str">
            <v>Home, Garden &amp; Lockdown Essentials / Toys</v>
          </cell>
          <cell r="E5340" t="str">
            <v>Home, Garden &amp; Lockdown Essentials</v>
          </cell>
          <cell r="F5340" t="str">
            <v>Toys</v>
          </cell>
        </row>
        <row r="5341">
          <cell r="A5341" t="str">
            <v>872125-06C</v>
          </cell>
          <cell r="B5341" t="str">
            <v>'5055394013841</v>
          </cell>
          <cell r="C5341" t="str">
            <v>[872125-06C] Science Museum Bubble Tennis</v>
          </cell>
          <cell r="D5341" t="str">
            <v>Games / Indoor/Outdoor Games</v>
          </cell>
          <cell r="E5341" t="str">
            <v>Games</v>
          </cell>
          <cell r="F5341" t="str">
            <v>Indoor/Outdoor Games</v>
          </cell>
        </row>
        <row r="5342">
          <cell r="A5342" t="str">
            <v>872125-06C</v>
          </cell>
          <cell r="B5342" t="str">
            <v>'5055394013841</v>
          </cell>
          <cell r="C5342" t="str">
            <v>[872125-06C] Science Museum Bubble Tennis</v>
          </cell>
          <cell r="D5342" t="str">
            <v>Home, Garden &amp; Lockdown Essentials</v>
          </cell>
          <cell r="E5342" t="str">
            <v>Home, Garden &amp; Lockdown Essentials</v>
          </cell>
        </row>
        <row r="5343">
          <cell r="A5343" t="str">
            <v>872125-06C</v>
          </cell>
          <cell r="B5343" t="str">
            <v>'5055394013841</v>
          </cell>
          <cell r="C5343" t="str">
            <v>[872125-06C] Science Museum Bubble Tennis</v>
          </cell>
          <cell r="D5343" t="str">
            <v>Home, Garden &amp; Lockdown Essentials / Swimming Pools</v>
          </cell>
          <cell r="E5343" t="str">
            <v>Home, Garden &amp; Lockdown Essentials</v>
          </cell>
          <cell r="F5343" t="str">
            <v>Swimming Pools</v>
          </cell>
        </row>
        <row r="5344">
          <cell r="A5344" t="str">
            <v>872125-06C</v>
          </cell>
          <cell r="B5344" t="str">
            <v>'5055394013841</v>
          </cell>
          <cell r="C5344" t="str">
            <v>[872125-06C] Science Museum Bubble Tennis</v>
          </cell>
          <cell r="D5344" t="str">
            <v>Home, Garden &amp; Lockdown Essentials / Toys</v>
          </cell>
          <cell r="E5344" t="str">
            <v>Home, Garden &amp; Lockdown Essentials</v>
          </cell>
          <cell r="F5344" t="str">
            <v>Toys</v>
          </cell>
        </row>
        <row r="5345">
          <cell r="A5345" t="str">
            <v>OGK109</v>
          </cell>
          <cell r="B5345" t="str">
            <v>'5027535208089</v>
          </cell>
          <cell r="C5345" t="str">
            <v>[OGK109] Breeze Pirate Kite</v>
          </cell>
          <cell r="D5345" t="str">
            <v>Games / Kites</v>
          </cell>
          <cell r="E5345" t="str">
            <v>Games</v>
          </cell>
          <cell r="F5345" t="str">
            <v>Kites</v>
          </cell>
        </row>
        <row r="5346">
          <cell r="A5346" t="str">
            <v>OGK109</v>
          </cell>
          <cell r="B5346" t="str">
            <v>'5027535208089</v>
          </cell>
          <cell r="C5346" t="str">
            <v>[OGK109] Breeze Pirate Kite</v>
          </cell>
          <cell r="D5346" t="str">
            <v>Home, Garden &amp; Lockdown Essentials</v>
          </cell>
          <cell r="E5346" t="str">
            <v>Home, Garden &amp; Lockdown Essentials</v>
          </cell>
        </row>
        <row r="5347">
          <cell r="A5347" t="str">
            <v>OGK114</v>
          </cell>
          <cell r="B5347" t="str">
            <v>'5027535208096</v>
          </cell>
          <cell r="C5347" t="str">
            <v>[OGK114] Breeze Dolphin Kite</v>
          </cell>
          <cell r="D5347" t="str">
            <v>Games / Kites</v>
          </cell>
          <cell r="E5347" t="str">
            <v>Games</v>
          </cell>
          <cell r="F5347" t="str">
            <v>Kites</v>
          </cell>
        </row>
        <row r="5348">
          <cell r="A5348" t="str">
            <v>OGK114</v>
          </cell>
          <cell r="B5348" t="str">
            <v>'5027535208096</v>
          </cell>
          <cell r="C5348" t="str">
            <v>[OGK114] Breeze Dolphin Kite</v>
          </cell>
          <cell r="D5348" t="str">
            <v>Home, Garden &amp; Lockdown Essentials</v>
          </cell>
          <cell r="E5348" t="str">
            <v>Home, Garden &amp; Lockdown Essentials</v>
          </cell>
        </row>
        <row r="5349">
          <cell r="A5349" t="str">
            <v>TY6036</v>
          </cell>
          <cell r="B5349" t="str">
            <v>'5031470222550</v>
          </cell>
          <cell r="C5349" t="str">
            <v>[TY6036] Made It! Paint Your Own (Piggy Bank)</v>
          </cell>
          <cell r="D5349" t="str">
            <v>Games / Indoor/Outdoor Games</v>
          </cell>
          <cell r="E5349" t="str">
            <v>Games</v>
          </cell>
          <cell r="F5349" t="str">
            <v>Indoor/Outdoor Games</v>
          </cell>
        </row>
        <row r="5350">
          <cell r="A5350" t="str">
            <v>TY6036</v>
          </cell>
          <cell r="B5350" t="str">
            <v>'5031470222550</v>
          </cell>
          <cell r="C5350" t="str">
            <v>[TY6036] Made It! Paint Your Own (Piggy Bank)</v>
          </cell>
          <cell r="D5350" t="str">
            <v>Home, Garden &amp; Lockdown Essentials</v>
          </cell>
          <cell r="E5350" t="str">
            <v>Home, Garden &amp; Lockdown Essentials</v>
          </cell>
        </row>
        <row r="5351">
          <cell r="A5351" t="str">
            <v>TY6036</v>
          </cell>
          <cell r="B5351" t="str">
            <v>'5031470222550</v>
          </cell>
          <cell r="C5351" t="str">
            <v>[TY6036] Made It! Paint Your Own (Piggy Bank)</v>
          </cell>
          <cell r="D5351" t="str">
            <v>Home, Garden &amp; Lockdown Essentials / Crafts</v>
          </cell>
          <cell r="E5351" t="str">
            <v>Home, Garden &amp; Lockdown Essentials</v>
          </cell>
          <cell r="F5351" t="str">
            <v>Crafts</v>
          </cell>
        </row>
        <row r="5352">
          <cell r="A5352" t="str">
            <v>TY6038</v>
          </cell>
          <cell r="B5352" t="str">
            <v>'5031470222574</v>
          </cell>
          <cell r="C5352" t="str">
            <v>[TY6038] Made It! Paint Your Own (Mermaid)</v>
          </cell>
          <cell r="D5352" t="str">
            <v>Games / Indoor/Outdoor Games</v>
          </cell>
          <cell r="E5352" t="str">
            <v>Games</v>
          </cell>
          <cell r="F5352" t="str">
            <v>Indoor/Outdoor Games</v>
          </cell>
        </row>
        <row r="5353">
          <cell r="A5353" t="str">
            <v>TY6038</v>
          </cell>
          <cell r="B5353" t="str">
            <v>'5031470222574</v>
          </cell>
          <cell r="C5353" t="str">
            <v>[TY6038] Made It! Paint Your Own (Mermaid)</v>
          </cell>
          <cell r="D5353" t="str">
            <v>Home, Garden &amp; Lockdown Essentials</v>
          </cell>
          <cell r="E5353" t="str">
            <v>Home, Garden &amp; Lockdown Essentials</v>
          </cell>
        </row>
        <row r="5354">
          <cell r="A5354" t="str">
            <v>TY6038</v>
          </cell>
          <cell r="B5354" t="str">
            <v>'5031470222574</v>
          </cell>
          <cell r="C5354" t="str">
            <v>[TY6038] Made It! Paint Your Own (Mermaid)</v>
          </cell>
          <cell r="D5354" t="str">
            <v>Home, Garden &amp; Lockdown Essentials / Crafts</v>
          </cell>
          <cell r="E5354" t="str">
            <v>Home, Garden &amp; Lockdown Essentials</v>
          </cell>
          <cell r="F5354" t="str">
            <v>Crafts</v>
          </cell>
        </row>
        <row r="5355">
          <cell r="A5355" t="str">
            <v>TY6040</v>
          </cell>
          <cell r="B5355" t="str">
            <v>'5031470222598</v>
          </cell>
          <cell r="C5355" t="str">
            <v>[TY6040] Made It! Paint Your Own (Unicorn)</v>
          </cell>
          <cell r="D5355" t="str">
            <v>Games / Indoor/Outdoor Games</v>
          </cell>
          <cell r="E5355" t="str">
            <v>Games</v>
          </cell>
          <cell r="F5355" t="str">
            <v>Indoor/Outdoor Games</v>
          </cell>
        </row>
        <row r="5356">
          <cell r="A5356" t="str">
            <v>TY6040</v>
          </cell>
          <cell r="B5356" t="str">
            <v>'5031470222598</v>
          </cell>
          <cell r="C5356" t="str">
            <v>[TY6040] Made It! Paint Your Own (Unicorn)</v>
          </cell>
          <cell r="D5356" t="str">
            <v>Home, Garden &amp; Lockdown Essentials</v>
          </cell>
          <cell r="E5356" t="str">
            <v>Home, Garden &amp; Lockdown Essentials</v>
          </cell>
        </row>
        <row r="5357">
          <cell r="A5357" t="str">
            <v>TY6040</v>
          </cell>
          <cell r="B5357" t="str">
            <v>'5031470222598</v>
          </cell>
          <cell r="C5357" t="str">
            <v>[TY6040] Made It! Paint Your Own (Unicorn)</v>
          </cell>
          <cell r="D5357" t="str">
            <v>Home, Garden &amp; Lockdown Essentials / Crafts</v>
          </cell>
          <cell r="E5357" t="str">
            <v>Home, Garden &amp; Lockdown Essentials</v>
          </cell>
          <cell r="F5357" t="str">
            <v>Crafts</v>
          </cell>
        </row>
        <row r="5358">
          <cell r="A5358" t="str">
            <v>GB201</v>
          </cell>
          <cell r="B5358" t="str">
            <v>'5027535208003</v>
          </cell>
          <cell r="C5358" t="str">
            <v>[GB201] Foam Ball (Standard Density) (70mm)</v>
          </cell>
          <cell r="D5358" t="str">
            <v>Games / Indoor/Outdoor Games</v>
          </cell>
          <cell r="E5358" t="str">
            <v>Games</v>
          </cell>
          <cell r="F5358" t="str">
            <v>Indoor/Outdoor Games</v>
          </cell>
        </row>
        <row r="5359">
          <cell r="A5359" t="str">
            <v>GB201</v>
          </cell>
          <cell r="B5359" t="str">
            <v>'5027535208003</v>
          </cell>
          <cell r="C5359" t="str">
            <v>[GB201] Foam Ball (Standard Density) (70mm)</v>
          </cell>
          <cell r="D5359" t="str">
            <v>Home, Garden &amp; Lockdown Essentials</v>
          </cell>
          <cell r="E5359" t="str">
            <v>Home, Garden &amp; Lockdown Essentials</v>
          </cell>
        </row>
        <row r="5360">
          <cell r="A5360" t="str">
            <v>GB202</v>
          </cell>
          <cell r="B5360" t="str">
            <v>'5027535208010</v>
          </cell>
          <cell r="C5360" t="str">
            <v>[GB202] Foam Ball (Standard Density) (80mm)</v>
          </cell>
          <cell r="D5360" t="str">
            <v>Games / Indoor/Outdoor Games</v>
          </cell>
          <cell r="E5360" t="str">
            <v>Games</v>
          </cell>
          <cell r="F5360" t="str">
            <v>Indoor/Outdoor Games</v>
          </cell>
        </row>
        <row r="5361">
          <cell r="A5361" t="str">
            <v>GB202</v>
          </cell>
          <cell r="B5361" t="str">
            <v>'5027535208010</v>
          </cell>
          <cell r="C5361" t="str">
            <v>[GB202] Foam Ball (Standard Density) (80mm)</v>
          </cell>
          <cell r="D5361" t="str">
            <v>Home, Garden &amp; Lockdown Essentials</v>
          </cell>
          <cell r="E5361" t="str">
            <v>Home, Garden &amp; Lockdown Essentials</v>
          </cell>
        </row>
        <row r="5362">
          <cell r="A5362" t="str">
            <v>GB208</v>
          </cell>
          <cell r="B5362" t="str">
            <v>'5027535208041</v>
          </cell>
          <cell r="C5362" t="str">
            <v>[GB208] Precision High Density Foam Balls (Pack of 3) (80mm)</v>
          </cell>
          <cell r="D5362" t="str">
            <v>Games / Indoor/Outdoor Games</v>
          </cell>
          <cell r="E5362" t="str">
            <v>Games</v>
          </cell>
          <cell r="F5362" t="str">
            <v>Indoor/Outdoor Games</v>
          </cell>
        </row>
        <row r="5363">
          <cell r="A5363" t="str">
            <v>GB208</v>
          </cell>
          <cell r="B5363" t="str">
            <v>'5027535208041</v>
          </cell>
          <cell r="C5363" t="str">
            <v>[GB208] Precision High Density Foam Balls (Pack of 3) (80mm)</v>
          </cell>
          <cell r="D5363" t="str">
            <v>Home, Garden &amp; Lockdown Essentials</v>
          </cell>
          <cell r="E5363" t="str">
            <v>Home, Garden &amp; Lockdown Essentials</v>
          </cell>
        </row>
        <row r="5364">
          <cell r="A5364" t="str">
            <v>GMO110</v>
          </cell>
          <cell r="B5364" t="str">
            <v>'778988180655</v>
          </cell>
          <cell r="C5364" t="str">
            <v>[GMO110] Aerobie Squidgie Disc</v>
          </cell>
          <cell r="D5364" t="str">
            <v>Games / Indoor/Outdoor Games</v>
          </cell>
          <cell r="E5364" t="str">
            <v>Games</v>
          </cell>
          <cell r="F5364" t="str">
            <v>Indoor/Outdoor Games</v>
          </cell>
        </row>
        <row r="5365">
          <cell r="A5365" t="str">
            <v>GMO110</v>
          </cell>
          <cell r="B5365" t="str">
            <v>'778988180655</v>
          </cell>
          <cell r="C5365" t="str">
            <v>[GMO110] Aerobie Squidgie Disc</v>
          </cell>
          <cell r="D5365" t="str">
            <v>Home, Garden &amp; Lockdown Essentials</v>
          </cell>
          <cell r="E5365" t="str">
            <v>Home, Garden &amp; Lockdown Essentials</v>
          </cell>
        </row>
        <row r="5366">
          <cell r="A5366" t="str">
            <v>GMO106</v>
          </cell>
          <cell r="B5366" t="str">
            <v>'778988180921</v>
          </cell>
          <cell r="C5366" t="str">
            <v>[GMO106] Aerobie Rocket Football</v>
          </cell>
          <cell r="D5366" t="str">
            <v>Games / Indoor/Outdoor Games</v>
          </cell>
          <cell r="E5366" t="str">
            <v>Games</v>
          </cell>
          <cell r="F5366" t="str">
            <v>Indoor/Outdoor Games</v>
          </cell>
        </row>
        <row r="5367">
          <cell r="A5367" t="str">
            <v>GB203</v>
          </cell>
          <cell r="B5367" t="str">
            <v>'5027535208027</v>
          </cell>
          <cell r="C5367" t="str">
            <v>[GB203] Foam Ball (Standard Density) (200mm)</v>
          </cell>
          <cell r="D5367" t="str">
            <v>Games / Indoor/Outdoor Games</v>
          </cell>
          <cell r="E5367" t="str">
            <v>Games</v>
          </cell>
          <cell r="F5367" t="str">
            <v>Indoor/Outdoor Games</v>
          </cell>
        </row>
        <row r="5368">
          <cell r="A5368" t="str">
            <v>GB203</v>
          </cell>
          <cell r="B5368" t="str">
            <v>'5027535208027</v>
          </cell>
          <cell r="C5368" t="str">
            <v>[GB203] Foam Ball (Standard Density) (200mm)</v>
          </cell>
          <cell r="D5368" t="str">
            <v>Home, Garden &amp; Lockdown Essentials</v>
          </cell>
          <cell r="E5368" t="str">
            <v>Home, Garden &amp; Lockdown Essentials</v>
          </cell>
        </row>
        <row r="5369">
          <cell r="A5369" t="str">
            <v>GB210</v>
          </cell>
          <cell r="B5369" t="str">
            <v>'5027535208058</v>
          </cell>
          <cell r="C5369" t="str">
            <v>[GB210] Precision "Painted" Foam Ball (High Density) (200mm)</v>
          </cell>
          <cell r="D5369" t="str">
            <v>Games / Indoor/Outdoor Games</v>
          </cell>
          <cell r="E5369" t="str">
            <v>Games</v>
          </cell>
          <cell r="F5369" t="str">
            <v>Indoor/Outdoor Games</v>
          </cell>
        </row>
        <row r="5370">
          <cell r="A5370" t="str">
            <v>GB210</v>
          </cell>
          <cell r="B5370" t="str">
            <v>'5027535208058</v>
          </cell>
          <cell r="C5370" t="str">
            <v>[GB210] Precision "Painted" Foam Ball (High Density) (200mm)</v>
          </cell>
          <cell r="D5370" t="str">
            <v>Home, Garden &amp; Lockdown Essentials</v>
          </cell>
          <cell r="E5370" t="str">
            <v>Home, Garden &amp; Lockdown Essentials</v>
          </cell>
        </row>
        <row r="5371">
          <cell r="A5371" t="str">
            <v>GB210</v>
          </cell>
          <cell r="B5371" t="str">
            <v>'5027535208058</v>
          </cell>
          <cell r="C5371" t="str">
            <v>[GB210] Precision "Painted" Foam Ball (High Density) (200mm)</v>
          </cell>
          <cell r="D5371" t="str">
            <v>Home, Garden &amp; Lockdown Essentials / Ball Games</v>
          </cell>
          <cell r="E5371" t="str">
            <v>Home, Garden &amp; Lockdown Essentials</v>
          </cell>
          <cell r="F5371" t="str">
            <v>Ball Games</v>
          </cell>
        </row>
        <row r="5372">
          <cell r="A5372" t="str">
            <v>GB210</v>
          </cell>
          <cell r="B5372" t="str">
            <v>'5027535208058</v>
          </cell>
          <cell r="C5372" t="str">
            <v>[GB210] Precision "Painted" Foam Ball (High Density) (200mm)</v>
          </cell>
          <cell r="D5372" t="str">
            <v>Home, Garden &amp; Lockdown Essentials / Pre-Sport</v>
          </cell>
          <cell r="E5372" t="str">
            <v>Home, Garden &amp; Lockdown Essentials</v>
          </cell>
          <cell r="F5372" t="str">
            <v>Pre-Sport</v>
          </cell>
        </row>
        <row r="5373">
          <cell r="A5373" t="str">
            <v>GGO0003</v>
          </cell>
          <cell r="B5373" t="str">
            <v>'5027535005503</v>
          </cell>
          <cell r="C5373" t="str">
            <v>[GGO0003] Gioco Kubb Set</v>
          </cell>
          <cell r="D5373" t="str">
            <v>Games / Indoor/Outdoor Games</v>
          </cell>
          <cell r="E5373" t="str">
            <v>Games</v>
          </cell>
          <cell r="F5373" t="str">
            <v>Indoor/Outdoor Games</v>
          </cell>
        </row>
        <row r="5374">
          <cell r="A5374" t="str">
            <v>GGO0003</v>
          </cell>
          <cell r="B5374" t="str">
            <v>'5027535005503</v>
          </cell>
          <cell r="C5374" t="str">
            <v>[GGO0003] Gioco Kubb Set</v>
          </cell>
          <cell r="D5374" t="str">
            <v>Home, Garden &amp; Lockdown Essentials</v>
          </cell>
          <cell r="E5374" t="str">
            <v>Home, Garden &amp; Lockdown Essentials</v>
          </cell>
        </row>
        <row r="5375">
          <cell r="A5375" t="str">
            <v>GGO0004</v>
          </cell>
          <cell r="B5375" t="str">
            <v>'5027535005510</v>
          </cell>
          <cell r="C5375" t="str">
            <v>[GGO0004] Gioco Wooden Bowling Set</v>
          </cell>
          <cell r="D5375" t="str">
            <v>Games / Indoor/Outdoor Games</v>
          </cell>
          <cell r="E5375" t="str">
            <v>Games</v>
          </cell>
          <cell r="F5375" t="str">
            <v>Indoor/Outdoor Games</v>
          </cell>
        </row>
        <row r="5376">
          <cell r="A5376" t="str">
            <v>GGO0004</v>
          </cell>
          <cell r="B5376" t="str">
            <v>'5027535005510</v>
          </cell>
          <cell r="C5376" t="str">
            <v>[GGO0004] Gioco Wooden Bowling Set</v>
          </cell>
          <cell r="D5376" t="str">
            <v>Home, Garden &amp; Lockdown Essentials</v>
          </cell>
          <cell r="E5376" t="str">
            <v>Home, Garden &amp; Lockdown Essentials</v>
          </cell>
        </row>
        <row r="5377">
          <cell r="A5377" t="str">
            <v>GGB0012</v>
          </cell>
          <cell r="B5377" t="str">
            <v>'5027535001444</v>
          </cell>
          <cell r="C5377" t="str">
            <v>[GGB0012] Gioco Football (Midi (Size 2), White/Yellow/Black)</v>
          </cell>
          <cell r="D5377" t="str">
            <v>Football / Balls - Training</v>
          </cell>
          <cell r="E5377" t="str">
            <v>Football</v>
          </cell>
          <cell r="F5377" t="str">
            <v>Balls - Training</v>
          </cell>
        </row>
        <row r="5378">
          <cell r="A5378" t="str">
            <v>GGB0012</v>
          </cell>
          <cell r="B5378" t="str">
            <v>'5027535001444</v>
          </cell>
          <cell r="C5378" t="str">
            <v>[GGB0012] Gioco Football (Midi (Size 2), White/Yellow/Black)</v>
          </cell>
          <cell r="D5378" t="str">
            <v>Games</v>
          </cell>
          <cell r="E5378" t="str">
            <v>Games</v>
          </cell>
        </row>
        <row r="5379">
          <cell r="A5379" t="str">
            <v>GGB0012</v>
          </cell>
          <cell r="B5379" t="str">
            <v>'5027535001444</v>
          </cell>
          <cell r="C5379" t="str">
            <v>[GGB0012] Gioco Football (Midi (Size 2), White/Yellow/Black)</v>
          </cell>
          <cell r="D5379" t="str">
            <v>Home, Garden &amp; Lockdown Essentials</v>
          </cell>
          <cell r="E5379" t="str">
            <v>Home, Garden &amp; Lockdown Essentials</v>
          </cell>
        </row>
        <row r="5380">
          <cell r="A5380" t="str">
            <v>GGB0012</v>
          </cell>
          <cell r="B5380" t="str">
            <v>'5027535001444</v>
          </cell>
          <cell r="C5380" t="str">
            <v>[GGB0012] Gioco Football (Midi (Size 2), White/Yellow/Black)</v>
          </cell>
          <cell r="D5380" t="str">
            <v>Home, Garden &amp; Lockdown Essentials / Back to Training</v>
          </cell>
          <cell r="E5380" t="str">
            <v>Home, Garden &amp; Lockdown Essentials</v>
          </cell>
          <cell r="F5380" t="str">
            <v>Back to Training</v>
          </cell>
        </row>
        <row r="5381">
          <cell r="A5381" t="str">
            <v>GGB0012</v>
          </cell>
          <cell r="B5381" t="str">
            <v>'5027535001444</v>
          </cell>
          <cell r="C5381" t="str">
            <v>[GGB0012] Gioco Football (Midi (Size 2), White/Yellow/Black)</v>
          </cell>
          <cell r="D5381" t="str">
            <v>Home, Garden &amp; Lockdown Essentials / Ball Games</v>
          </cell>
          <cell r="E5381" t="str">
            <v>Home, Garden &amp; Lockdown Essentials</v>
          </cell>
          <cell r="F5381" t="str">
            <v>Ball Games</v>
          </cell>
        </row>
        <row r="5382">
          <cell r="A5382" t="str">
            <v>GGB0012</v>
          </cell>
          <cell r="B5382" t="str">
            <v>'5027535001444</v>
          </cell>
          <cell r="C5382" t="str">
            <v>[GGB0012] Gioco Football (Midi (Size 2), White/Yellow/Black)</v>
          </cell>
          <cell r="D5382" t="str">
            <v>Home, Garden &amp; Lockdown Essentials / Pre-Sport</v>
          </cell>
          <cell r="E5382" t="str">
            <v>Home, Garden &amp; Lockdown Essentials</v>
          </cell>
          <cell r="F5382" t="str">
            <v>Pre-Sport</v>
          </cell>
        </row>
        <row r="5383">
          <cell r="A5383" t="str">
            <v>GGB0012</v>
          </cell>
          <cell r="B5383" t="str">
            <v>'5027535001444</v>
          </cell>
          <cell r="C5383" t="str">
            <v>[GGB0012] Gioco Football (Midi (Size 2), White/Yellow/Black)</v>
          </cell>
          <cell r="D5383" t="str">
            <v>Pre-Sport</v>
          </cell>
          <cell r="E5383" t="str">
            <v>Pre-Sport</v>
          </cell>
        </row>
        <row r="5384">
          <cell r="A5384" t="str">
            <v>GGB0013</v>
          </cell>
          <cell r="B5384" t="str">
            <v>'5027535001451</v>
          </cell>
          <cell r="C5384" t="str">
            <v>[GGB0013] Gioco Football (3, White/Yellow/Black)</v>
          </cell>
          <cell r="D5384" t="str">
            <v>Football / Balls - Training</v>
          </cell>
          <cell r="E5384" t="str">
            <v>Football</v>
          </cell>
          <cell r="F5384" t="str">
            <v>Balls - Training</v>
          </cell>
        </row>
        <row r="5385">
          <cell r="A5385" t="str">
            <v>GGB0013</v>
          </cell>
          <cell r="B5385" t="str">
            <v>'5027535001451</v>
          </cell>
          <cell r="C5385" t="str">
            <v>[GGB0013] Gioco Football (3, White/Yellow/Black)</v>
          </cell>
          <cell r="D5385" t="str">
            <v>Games</v>
          </cell>
          <cell r="E5385" t="str">
            <v>Games</v>
          </cell>
        </row>
        <row r="5386">
          <cell r="A5386" t="str">
            <v>GGB0013</v>
          </cell>
          <cell r="B5386" t="str">
            <v>'5027535001451</v>
          </cell>
          <cell r="C5386" t="str">
            <v>[GGB0013] Gioco Football (3, White/Yellow/Black)</v>
          </cell>
          <cell r="D5386" t="str">
            <v>Home, Garden &amp; Lockdown Essentials</v>
          </cell>
          <cell r="E5386" t="str">
            <v>Home, Garden &amp; Lockdown Essentials</v>
          </cell>
        </row>
        <row r="5387">
          <cell r="A5387" t="str">
            <v>GGB0013</v>
          </cell>
          <cell r="B5387" t="str">
            <v>'5027535001451</v>
          </cell>
          <cell r="C5387" t="str">
            <v>[GGB0013] Gioco Football (3, White/Yellow/Black)</v>
          </cell>
          <cell r="D5387" t="str">
            <v>Home, Garden &amp; Lockdown Essentials / Back to Training</v>
          </cell>
          <cell r="E5387" t="str">
            <v>Home, Garden &amp; Lockdown Essentials</v>
          </cell>
          <cell r="F5387" t="str">
            <v>Back to Training</v>
          </cell>
        </row>
        <row r="5388">
          <cell r="A5388" t="str">
            <v>GGB0013</v>
          </cell>
          <cell r="B5388" t="str">
            <v>'5027535001451</v>
          </cell>
          <cell r="C5388" t="str">
            <v>[GGB0013] Gioco Football (3, White/Yellow/Black)</v>
          </cell>
          <cell r="D5388" t="str">
            <v>Home, Garden &amp; Lockdown Essentials / Ball Games</v>
          </cell>
          <cell r="E5388" t="str">
            <v>Home, Garden &amp; Lockdown Essentials</v>
          </cell>
          <cell r="F5388" t="str">
            <v>Ball Games</v>
          </cell>
        </row>
        <row r="5389">
          <cell r="A5389" t="str">
            <v>GGB0013</v>
          </cell>
          <cell r="B5389" t="str">
            <v>'5027535001451</v>
          </cell>
          <cell r="C5389" t="str">
            <v>[GGB0013] Gioco Football (3, White/Yellow/Black)</v>
          </cell>
          <cell r="D5389" t="str">
            <v>Home, Garden &amp; Lockdown Essentials / Pre-Sport</v>
          </cell>
          <cell r="E5389" t="str">
            <v>Home, Garden &amp; Lockdown Essentials</v>
          </cell>
          <cell r="F5389" t="str">
            <v>Pre-Sport</v>
          </cell>
        </row>
        <row r="5390">
          <cell r="A5390" t="str">
            <v>GGB0013</v>
          </cell>
          <cell r="B5390" t="str">
            <v>'5027535001451</v>
          </cell>
          <cell r="C5390" t="str">
            <v>[GGB0013] Gioco Football (3, White/Yellow/Black)</v>
          </cell>
          <cell r="D5390" t="str">
            <v>Pre-Sport</v>
          </cell>
          <cell r="E5390" t="str">
            <v>Pre-Sport</v>
          </cell>
        </row>
        <row r="5391">
          <cell r="A5391" t="str">
            <v>GGB0014</v>
          </cell>
          <cell r="B5391" t="str">
            <v>'5027535001468</v>
          </cell>
          <cell r="C5391" t="str">
            <v>[GGB0014] Gioco Football (4, White/Yellow/Black)</v>
          </cell>
          <cell r="D5391" t="str">
            <v>Football / Balls - Training</v>
          </cell>
          <cell r="E5391" t="str">
            <v>Football</v>
          </cell>
          <cell r="F5391" t="str">
            <v>Balls - Training</v>
          </cell>
        </row>
        <row r="5392">
          <cell r="A5392" t="str">
            <v>GGB0014</v>
          </cell>
          <cell r="B5392" t="str">
            <v>'5027535001468</v>
          </cell>
          <cell r="C5392" t="str">
            <v>[GGB0014] Gioco Football (4, White/Yellow/Black)</v>
          </cell>
          <cell r="D5392" t="str">
            <v>Games</v>
          </cell>
          <cell r="E5392" t="str">
            <v>Games</v>
          </cell>
        </row>
        <row r="5393">
          <cell r="A5393" t="str">
            <v>GGB0014</v>
          </cell>
          <cell r="B5393" t="str">
            <v>'5027535001468</v>
          </cell>
          <cell r="C5393" t="str">
            <v>[GGB0014] Gioco Football (4, White/Yellow/Black)</v>
          </cell>
          <cell r="D5393" t="str">
            <v>Home, Garden &amp; Lockdown Essentials</v>
          </cell>
          <cell r="E5393" t="str">
            <v>Home, Garden &amp; Lockdown Essentials</v>
          </cell>
        </row>
        <row r="5394">
          <cell r="A5394" t="str">
            <v>GGB0014</v>
          </cell>
          <cell r="B5394" t="str">
            <v>'5027535001468</v>
          </cell>
          <cell r="C5394" t="str">
            <v>[GGB0014] Gioco Football (4, White/Yellow/Black)</v>
          </cell>
          <cell r="D5394" t="str">
            <v>Home, Garden &amp; Lockdown Essentials / Back to Training</v>
          </cell>
          <cell r="E5394" t="str">
            <v>Home, Garden &amp; Lockdown Essentials</v>
          </cell>
          <cell r="F5394" t="str">
            <v>Back to Training</v>
          </cell>
        </row>
        <row r="5395">
          <cell r="A5395" t="str">
            <v>GGB0014</v>
          </cell>
          <cell r="B5395" t="str">
            <v>'5027535001468</v>
          </cell>
          <cell r="C5395" t="str">
            <v>[GGB0014] Gioco Football (4, White/Yellow/Black)</v>
          </cell>
          <cell r="D5395" t="str">
            <v>Home, Garden &amp; Lockdown Essentials / Ball Games</v>
          </cell>
          <cell r="E5395" t="str">
            <v>Home, Garden &amp; Lockdown Essentials</v>
          </cell>
          <cell r="F5395" t="str">
            <v>Ball Games</v>
          </cell>
        </row>
        <row r="5396">
          <cell r="A5396" t="str">
            <v>GGB0014</v>
          </cell>
          <cell r="B5396" t="str">
            <v>'5027535001468</v>
          </cell>
          <cell r="C5396" t="str">
            <v>[GGB0014] Gioco Football (4, White/Yellow/Black)</v>
          </cell>
          <cell r="D5396" t="str">
            <v>Home, Garden &amp; Lockdown Essentials / Pre-Sport</v>
          </cell>
          <cell r="E5396" t="str">
            <v>Home, Garden &amp; Lockdown Essentials</v>
          </cell>
          <cell r="F5396" t="str">
            <v>Pre-Sport</v>
          </cell>
        </row>
        <row r="5397">
          <cell r="A5397" t="str">
            <v>GGB0014</v>
          </cell>
          <cell r="B5397" t="str">
            <v>'5027535001468</v>
          </cell>
          <cell r="C5397" t="str">
            <v>[GGB0014] Gioco Football (4, White/Yellow/Black)</v>
          </cell>
          <cell r="D5397" t="str">
            <v>Pre-Sport</v>
          </cell>
          <cell r="E5397" t="str">
            <v>Pre-Sport</v>
          </cell>
        </row>
        <row r="5398">
          <cell r="A5398" t="str">
            <v>GGB0015</v>
          </cell>
          <cell r="B5398" t="str">
            <v>'5027535001475</v>
          </cell>
          <cell r="C5398" t="str">
            <v>[GGB0015] Gioco Football (5, White/Yellow/Black)</v>
          </cell>
          <cell r="D5398" t="str">
            <v>Football / Balls - Training</v>
          </cell>
          <cell r="E5398" t="str">
            <v>Football</v>
          </cell>
          <cell r="F5398" t="str">
            <v>Balls - Training</v>
          </cell>
        </row>
        <row r="5399">
          <cell r="A5399" t="str">
            <v>GGB0015</v>
          </cell>
          <cell r="B5399" t="str">
            <v>'5027535001475</v>
          </cell>
          <cell r="C5399" t="str">
            <v>[GGB0015] Gioco Football (5, White/Yellow/Black)</v>
          </cell>
          <cell r="D5399" t="str">
            <v>Games</v>
          </cell>
          <cell r="E5399" t="str">
            <v>Games</v>
          </cell>
        </row>
        <row r="5400">
          <cell r="A5400" t="str">
            <v>GGB0015</v>
          </cell>
          <cell r="B5400" t="str">
            <v>'5027535001475</v>
          </cell>
          <cell r="C5400" t="str">
            <v>[GGB0015] Gioco Football (5, White/Yellow/Black)</v>
          </cell>
          <cell r="D5400" t="str">
            <v>Home, Garden &amp; Lockdown Essentials</v>
          </cell>
          <cell r="E5400" t="str">
            <v>Home, Garden &amp; Lockdown Essentials</v>
          </cell>
        </row>
        <row r="5401">
          <cell r="A5401" t="str">
            <v>GGB0015</v>
          </cell>
          <cell r="B5401" t="str">
            <v>'5027535001475</v>
          </cell>
          <cell r="C5401" t="str">
            <v>[GGB0015] Gioco Football (5, White/Yellow/Black)</v>
          </cell>
          <cell r="D5401" t="str">
            <v>Home, Garden &amp; Lockdown Essentials / Back to Training</v>
          </cell>
          <cell r="E5401" t="str">
            <v>Home, Garden &amp; Lockdown Essentials</v>
          </cell>
          <cell r="F5401" t="str">
            <v>Back to Training</v>
          </cell>
        </row>
        <row r="5402">
          <cell r="A5402" t="str">
            <v>GGB0015</v>
          </cell>
          <cell r="B5402" t="str">
            <v>'5027535001475</v>
          </cell>
          <cell r="C5402" t="str">
            <v>[GGB0015] Gioco Football (5, White/Yellow/Black)</v>
          </cell>
          <cell r="D5402" t="str">
            <v>Home, Garden &amp; Lockdown Essentials / Ball Games</v>
          </cell>
          <cell r="E5402" t="str">
            <v>Home, Garden &amp; Lockdown Essentials</v>
          </cell>
          <cell r="F5402" t="str">
            <v>Ball Games</v>
          </cell>
        </row>
        <row r="5403">
          <cell r="A5403" t="str">
            <v>GGB0015</v>
          </cell>
          <cell r="B5403" t="str">
            <v>'5027535001475</v>
          </cell>
          <cell r="C5403" t="str">
            <v>[GGB0015] Gioco Football (5, White/Yellow/Black)</v>
          </cell>
          <cell r="D5403" t="str">
            <v>Home, Garden &amp; Lockdown Essentials / Pre-Sport</v>
          </cell>
          <cell r="E5403" t="str">
            <v>Home, Garden &amp; Lockdown Essentials</v>
          </cell>
          <cell r="F5403" t="str">
            <v>Pre-Sport</v>
          </cell>
        </row>
        <row r="5404">
          <cell r="A5404" t="str">
            <v>GGB0015</v>
          </cell>
          <cell r="B5404" t="str">
            <v>'5027535001475</v>
          </cell>
          <cell r="C5404" t="str">
            <v>[GGB0015] Gioco Football (5, White/Yellow/Black)</v>
          </cell>
          <cell r="D5404" t="str">
            <v>Pre-Sport</v>
          </cell>
          <cell r="E5404" t="str">
            <v>Pre-Sport</v>
          </cell>
        </row>
        <row r="5405">
          <cell r="A5405" t="str">
            <v>GGB0034</v>
          </cell>
          <cell r="B5405" t="str">
            <v>'5027535001420</v>
          </cell>
          <cell r="C5405" t="str">
            <v>[GGB0034] Gioco Moulded Football (4, Yellow)</v>
          </cell>
          <cell r="D5405" t="str">
            <v>Football / Balls - Training</v>
          </cell>
          <cell r="E5405" t="str">
            <v>Football</v>
          </cell>
          <cell r="F5405" t="str">
            <v>Balls - Training</v>
          </cell>
        </row>
        <row r="5406">
          <cell r="A5406" t="str">
            <v>GGB0034</v>
          </cell>
          <cell r="B5406" t="str">
            <v>'5027535001420</v>
          </cell>
          <cell r="C5406" t="str">
            <v>[GGB0034] Gioco Moulded Football (4, Yellow)</v>
          </cell>
          <cell r="D5406" t="str">
            <v>Games</v>
          </cell>
          <cell r="E5406" t="str">
            <v>Games</v>
          </cell>
        </row>
        <row r="5407">
          <cell r="A5407" t="str">
            <v>GGB0034</v>
          </cell>
          <cell r="B5407" t="str">
            <v>'5027535001420</v>
          </cell>
          <cell r="C5407" t="str">
            <v>[GGB0034] Gioco Moulded Football (4, Yellow)</v>
          </cell>
          <cell r="D5407" t="str">
            <v>Home, Garden &amp; Lockdown Essentials</v>
          </cell>
          <cell r="E5407" t="str">
            <v>Home, Garden &amp; Lockdown Essentials</v>
          </cell>
        </row>
        <row r="5408">
          <cell r="A5408" t="str">
            <v>GGB0034</v>
          </cell>
          <cell r="B5408" t="str">
            <v>'5027535001420</v>
          </cell>
          <cell r="C5408" t="str">
            <v>[GGB0034] Gioco Moulded Football (4, Yellow)</v>
          </cell>
          <cell r="D5408" t="str">
            <v>Home, Garden &amp; Lockdown Essentials / Ball Games</v>
          </cell>
          <cell r="E5408" t="str">
            <v>Home, Garden &amp; Lockdown Essentials</v>
          </cell>
          <cell r="F5408" t="str">
            <v>Ball Games</v>
          </cell>
        </row>
        <row r="5409">
          <cell r="A5409" t="str">
            <v>GGB0034</v>
          </cell>
          <cell r="B5409" t="str">
            <v>'5027535001420</v>
          </cell>
          <cell r="C5409" t="str">
            <v>[GGB0034] Gioco Moulded Football (4, Yellow)</v>
          </cell>
          <cell r="D5409" t="str">
            <v>Home, Garden &amp; Lockdown Essentials / Pre-Sport</v>
          </cell>
          <cell r="E5409" t="str">
            <v>Home, Garden &amp; Lockdown Essentials</v>
          </cell>
          <cell r="F5409" t="str">
            <v>Pre-Sport</v>
          </cell>
        </row>
        <row r="5410">
          <cell r="A5410" t="str">
            <v>GGB0034</v>
          </cell>
          <cell r="B5410" t="str">
            <v>'5027535001420</v>
          </cell>
          <cell r="C5410" t="str">
            <v>[GGB0034] Gioco Moulded Football (4, Yellow)</v>
          </cell>
          <cell r="D5410" t="str">
            <v>Pre-Sport</v>
          </cell>
          <cell r="E5410" t="str">
            <v>Pre-Sport</v>
          </cell>
        </row>
        <row r="5411">
          <cell r="A5411" t="str">
            <v>GGB0035</v>
          </cell>
          <cell r="B5411" t="str">
            <v>'5027535001437</v>
          </cell>
          <cell r="C5411" t="str">
            <v>[GGB0035] Gioco Moulded Football (5, Yellow)</v>
          </cell>
          <cell r="D5411" t="str">
            <v>Football / Balls - Training</v>
          </cell>
          <cell r="E5411" t="str">
            <v>Football</v>
          </cell>
          <cell r="F5411" t="str">
            <v>Balls - Training</v>
          </cell>
        </row>
        <row r="5412">
          <cell r="A5412" t="str">
            <v>GGB0035</v>
          </cell>
          <cell r="B5412" t="str">
            <v>'5027535001437</v>
          </cell>
          <cell r="C5412" t="str">
            <v>[GGB0035] Gioco Moulded Football (5, Yellow)</v>
          </cell>
          <cell r="D5412" t="str">
            <v>Games</v>
          </cell>
          <cell r="E5412" t="str">
            <v>Games</v>
          </cell>
        </row>
        <row r="5413">
          <cell r="A5413" t="str">
            <v>GGB0035</v>
          </cell>
          <cell r="B5413" t="str">
            <v>'5027535001437</v>
          </cell>
          <cell r="C5413" t="str">
            <v>[GGB0035] Gioco Moulded Football (5, Yellow)</v>
          </cell>
          <cell r="D5413" t="str">
            <v>Home, Garden &amp; Lockdown Essentials</v>
          </cell>
          <cell r="E5413" t="str">
            <v>Home, Garden &amp; Lockdown Essentials</v>
          </cell>
        </row>
        <row r="5414">
          <cell r="A5414" t="str">
            <v>GGB0035</v>
          </cell>
          <cell r="B5414" t="str">
            <v>'5027535001437</v>
          </cell>
          <cell r="C5414" t="str">
            <v>[GGB0035] Gioco Moulded Football (5, Yellow)</v>
          </cell>
          <cell r="D5414" t="str">
            <v>Home, Garden &amp; Lockdown Essentials / Ball Games</v>
          </cell>
          <cell r="E5414" t="str">
            <v>Home, Garden &amp; Lockdown Essentials</v>
          </cell>
          <cell r="F5414" t="str">
            <v>Ball Games</v>
          </cell>
        </row>
        <row r="5415">
          <cell r="A5415" t="str">
            <v>GGB0035</v>
          </cell>
          <cell r="B5415" t="str">
            <v>'5027535001437</v>
          </cell>
          <cell r="C5415" t="str">
            <v>[GGB0035] Gioco Moulded Football (5, Yellow)</v>
          </cell>
          <cell r="D5415" t="str">
            <v>Home, Garden &amp; Lockdown Essentials / Pre-Sport</v>
          </cell>
          <cell r="E5415" t="str">
            <v>Home, Garden &amp; Lockdown Essentials</v>
          </cell>
          <cell r="F5415" t="str">
            <v>Pre-Sport</v>
          </cell>
        </row>
        <row r="5416">
          <cell r="A5416" t="str">
            <v>GGB0035</v>
          </cell>
          <cell r="B5416" t="str">
            <v>'5027535001437</v>
          </cell>
          <cell r="C5416" t="str">
            <v>[GGB0035] Gioco Moulded Football (5, Yellow)</v>
          </cell>
          <cell r="D5416" t="str">
            <v>Pre-Sport</v>
          </cell>
          <cell r="E5416" t="str">
            <v>Pre-Sport</v>
          </cell>
        </row>
        <row r="5417">
          <cell r="A5417" t="str">
            <v>GGB0233</v>
          </cell>
          <cell r="B5417" t="str">
            <v>'5027535007194</v>
          </cell>
          <cell r="C5417" t="str">
            <v>[GGB0233] Gioco Mini Smile2 Basketball (3)</v>
          </cell>
          <cell r="D5417" t="str">
            <v>Basketball / Balls</v>
          </cell>
          <cell r="E5417" t="str">
            <v>Basketball</v>
          </cell>
          <cell r="F5417" t="str">
            <v>Balls</v>
          </cell>
        </row>
        <row r="5418">
          <cell r="A5418" t="str">
            <v>GGB0233</v>
          </cell>
          <cell r="B5418" t="str">
            <v>'5027535007194</v>
          </cell>
          <cell r="C5418" t="str">
            <v>[GGB0233] Gioco Mini Smile2 Basketball (3)</v>
          </cell>
          <cell r="D5418" t="str">
            <v>Games</v>
          </cell>
          <cell r="E5418" t="str">
            <v>Games</v>
          </cell>
        </row>
        <row r="5419">
          <cell r="A5419" t="str">
            <v>GGB0233</v>
          </cell>
          <cell r="B5419" t="str">
            <v>'5027535007194</v>
          </cell>
          <cell r="C5419" t="str">
            <v>[GGB0233] Gioco Mini Smile2 Basketball (3)</v>
          </cell>
          <cell r="D5419" t="str">
            <v>Home, Garden &amp; Lockdown Essentials</v>
          </cell>
          <cell r="E5419" t="str">
            <v>Home, Garden &amp; Lockdown Essentials</v>
          </cell>
        </row>
        <row r="5420">
          <cell r="A5420" t="str">
            <v>GGB0233</v>
          </cell>
          <cell r="B5420" t="str">
            <v>'5027535007194</v>
          </cell>
          <cell r="C5420" t="str">
            <v>[GGB0233] Gioco Mini Smile2 Basketball (3)</v>
          </cell>
          <cell r="D5420" t="str">
            <v>Pre-Sport</v>
          </cell>
          <cell r="E5420" t="str">
            <v>Pre-Sport</v>
          </cell>
        </row>
        <row r="5421">
          <cell r="A5421" t="str">
            <v>GGB0215</v>
          </cell>
          <cell r="B5421" t="str">
            <v>'5027535007163</v>
          </cell>
          <cell r="C5421" t="str">
            <v>[GGB0215] Gioco Street2 Basketball (5)</v>
          </cell>
          <cell r="D5421" t="str">
            <v>Basketball / Balls</v>
          </cell>
          <cell r="E5421" t="str">
            <v>Basketball</v>
          </cell>
          <cell r="F5421" t="str">
            <v>Balls</v>
          </cell>
        </row>
        <row r="5422">
          <cell r="A5422" t="str">
            <v>GGB0215</v>
          </cell>
          <cell r="B5422" t="str">
            <v>'5027535007163</v>
          </cell>
          <cell r="C5422" t="str">
            <v>[GGB0215] Gioco Street2 Basketball (5)</v>
          </cell>
          <cell r="D5422" t="str">
            <v>Games</v>
          </cell>
          <cell r="E5422" t="str">
            <v>Games</v>
          </cell>
        </row>
        <row r="5423">
          <cell r="A5423" t="str">
            <v>GGB0215</v>
          </cell>
          <cell r="B5423" t="str">
            <v>'5027535007163</v>
          </cell>
          <cell r="C5423" t="str">
            <v>[GGB0215] Gioco Street2 Basketball (5)</v>
          </cell>
          <cell r="D5423" t="str">
            <v>Home, Garden &amp; Lockdown Essentials</v>
          </cell>
          <cell r="E5423" t="str">
            <v>Home, Garden &amp; Lockdown Essentials</v>
          </cell>
        </row>
        <row r="5424">
          <cell r="A5424" t="str">
            <v>GGB0215</v>
          </cell>
          <cell r="B5424" t="str">
            <v>'5027535007163</v>
          </cell>
          <cell r="C5424" t="str">
            <v>[GGB0215] Gioco Street2 Basketball (5)</v>
          </cell>
          <cell r="D5424" t="str">
            <v>Pre-Sport</v>
          </cell>
          <cell r="E5424" t="str">
            <v>Pre-Sport</v>
          </cell>
        </row>
        <row r="5425">
          <cell r="A5425" t="str">
            <v>GGB0216</v>
          </cell>
          <cell r="B5425" t="str">
            <v>'5027535007170</v>
          </cell>
          <cell r="C5425" t="str">
            <v>[GGB0216] Gioco Street2 Basketball (6)</v>
          </cell>
          <cell r="D5425" t="str">
            <v>Basketball / Balls</v>
          </cell>
          <cell r="E5425" t="str">
            <v>Basketball</v>
          </cell>
          <cell r="F5425" t="str">
            <v>Balls</v>
          </cell>
        </row>
        <row r="5426">
          <cell r="A5426" t="str">
            <v>GGB0216</v>
          </cell>
          <cell r="B5426" t="str">
            <v>'5027535007170</v>
          </cell>
          <cell r="C5426" t="str">
            <v>[GGB0216] Gioco Street2 Basketball (6)</v>
          </cell>
          <cell r="D5426" t="str">
            <v>Games</v>
          </cell>
          <cell r="E5426" t="str">
            <v>Games</v>
          </cell>
        </row>
        <row r="5427">
          <cell r="A5427" t="str">
            <v>GGB0216</v>
          </cell>
          <cell r="B5427" t="str">
            <v>'5027535007170</v>
          </cell>
          <cell r="C5427" t="str">
            <v>[GGB0216] Gioco Street2 Basketball (6)</v>
          </cell>
          <cell r="D5427" t="str">
            <v>Home, Garden &amp; Lockdown Essentials</v>
          </cell>
          <cell r="E5427" t="str">
            <v>Home, Garden &amp; Lockdown Essentials</v>
          </cell>
        </row>
        <row r="5428">
          <cell r="A5428" t="str">
            <v>GGB0216</v>
          </cell>
          <cell r="B5428" t="str">
            <v>'5027535007170</v>
          </cell>
          <cell r="C5428" t="str">
            <v>[GGB0216] Gioco Street2 Basketball (6)</v>
          </cell>
          <cell r="D5428" t="str">
            <v>Pre-Sport</v>
          </cell>
          <cell r="E5428" t="str">
            <v>Pre-Sport</v>
          </cell>
        </row>
        <row r="5429">
          <cell r="A5429" t="str">
            <v>GGB0217</v>
          </cell>
          <cell r="B5429" t="str">
            <v>'5027535007187</v>
          </cell>
          <cell r="C5429" t="str">
            <v>[GGB0217] Gioco Street2 Basketball (7)</v>
          </cell>
          <cell r="D5429" t="str">
            <v>Basketball / Balls</v>
          </cell>
          <cell r="E5429" t="str">
            <v>Basketball</v>
          </cell>
          <cell r="F5429" t="str">
            <v>Balls</v>
          </cell>
        </row>
        <row r="5430">
          <cell r="A5430" t="str">
            <v>GGB0217</v>
          </cell>
          <cell r="B5430" t="str">
            <v>'5027535007187</v>
          </cell>
          <cell r="C5430" t="str">
            <v>[GGB0217] Gioco Street2 Basketball (7)</v>
          </cell>
          <cell r="D5430" t="str">
            <v>Games</v>
          </cell>
          <cell r="E5430" t="str">
            <v>Games</v>
          </cell>
        </row>
        <row r="5431">
          <cell r="A5431" t="str">
            <v>GGB0217</v>
          </cell>
          <cell r="B5431" t="str">
            <v>'5027535007187</v>
          </cell>
          <cell r="C5431" t="str">
            <v>[GGB0217] Gioco Street2 Basketball (7)</v>
          </cell>
          <cell r="D5431" t="str">
            <v>Home, Garden &amp; Lockdown Essentials</v>
          </cell>
          <cell r="E5431" t="str">
            <v>Home, Garden &amp; Lockdown Essentials</v>
          </cell>
        </row>
        <row r="5432">
          <cell r="A5432" t="str">
            <v>GGB0217</v>
          </cell>
          <cell r="B5432" t="str">
            <v>'5027535007187</v>
          </cell>
          <cell r="C5432" t="str">
            <v>[GGB0217] Gioco Street2 Basketball (7)</v>
          </cell>
          <cell r="D5432" t="str">
            <v>Pre-Sport</v>
          </cell>
          <cell r="E5432" t="str">
            <v>Pre-Sport</v>
          </cell>
        </row>
        <row r="5433">
          <cell r="A5433" t="str">
            <v>GGB0118</v>
          </cell>
          <cell r="B5433" t="str">
            <v>'5027535001376</v>
          </cell>
          <cell r="C5433" t="str">
            <v>[GGB0118] Gioco Giant Tennis Ball (8", Yellow)</v>
          </cell>
          <cell r="D5433" t="str">
            <v>Games</v>
          </cell>
          <cell r="E5433" t="str">
            <v>Games</v>
          </cell>
        </row>
        <row r="5434">
          <cell r="A5434" t="str">
            <v>GGB0118</v>
          </cell>
          <cell r="B5434" t="str">
            <v>'5027535001376</v>
          </cell>
          <cell r="C5434" t="str">
            <v>[GGB0118] Gioco Giant Tennis Ball (8", Yellow)</v>
          </cell>
          <cell r="D5434" t="str">
            <v>Home, Garden &amp; Lockdown Essentials</v>
          </cell>
          <cell r="E5434" t="str">
            <v>Home, Garden &amp; Lockdown Essentials</v>
          </cell>
        </row>
        <row r="5435">
          <cell r="A5435" t="str">
            <v>GGB0118</v>
          </cell>
          <cell r="B5435" t="str">
            <v>'5027535001376</v>
          </cell>
          <cell r="C5435" t="str">
            <v>[GGB0118] Gioco Giant Tennis Ball (8", Yellow)</v>
          </cell>
          <cell r="D5435" t="str">
            <v>Home, Garden &amp; Lockdown Essentials / Ball Games</v>
          </cell>
          <cell r="E5435" t="str">
            <v>Home, Garden &amp; Lockdown Essentials</v>
          </cell>
          <cell r="F5435" t="str">
            <v>Ball Games</v>
          </cell>
        </row>
        <row r="5436">
          <cell r="A5436" t="str">
            <v>GGB0118</v>
          </cell>
          <cell r="B5436" t="str">
            <v>'5027535001376</v>
          </cell>
          <cell r="C5436" t="str">
            <v>[GGB0118] Gioco Giant Tennis Ball (8", Yellow)</v>
          </cell>
          <cell r="D5436" t="str">
            <v>Home, Garden &amp; Lockdown Essentials / Pre-Sport</v>
          </cell>
          <cell r="E5436" t="str">
            <v>Home, Garden &amp; Lockdown Essentials</v>
          </cell>
          <cell r="F5436" t="str">
            <v>Pre-Sport</v>
          </cell>
        </row>
        <row r="5437">
          <cell r="A5437" t="str">
            <v>GGB0118</v>
          </cell>
          <cell r="B5437" t="str">
            <v>'5027535001376</v>
          </cell>
          <cell r="C5437" t="str">
            <v>[GGB0118] Gioco Giant Tennis Ball (8", Yellow)</v>
          </cell>
          <cell r="D5437" t="str">
            <v>Pre-Sport</v>
          </cell>
          <cell r="E5437" t="str">
            <v>Pre-Sport</v>
          </cell>
        </row>
        <row r="5438">
          <cell r="A5438" t="str">
            <v>GGB0118</v>
          </cell>
          <cell r="B5438" t="str">
            <v>'5027535001376</v>
          </cell>
          <cell r="C5438" t="str">
            <v>[GGB0118] Gioco Giant Tennis Ball (8", Yellow)</v>
          </cell>
          <cell r="D5438" t="str">
            <v>Tennis / Balls</v>
          </cell>
          <cell r="E5438" t="str">
            <v>Tennis</v>
          </cell>
          <cell r="F5438" t="str">
            <v>Balls</v>
          </cell>
        </row>
        <row r="5439">
          <cell r="A5439" t="str">
            <v>GGB015</v>
          </cell>
          <cell r="B5439" t="str">
            <v>'5027535001383</v>
          </cell>
          <cell r="C5439" t="str">
            <v>[GGB015] Gioco Softtouch Volleyball</v>
          </cell>
          <cell r="D5439" t="str">
            <v>Games</v>
          </cell>
          <cell r="E5439" t="str">
            <v>Games</v>
          </cell>
        </row>
        <row r="5440">
          <cell r="A5440" t="str">
            <v>GGB015</v>
          </cell>
          <cell r="B5440" t="str">
            <v>'5027535001383</v>
          </cell>
          <cell r="C5440" t="str">
            <v>[GGB015] Gioco Softtouch Volleyball</v>
          </cell>
          <cell r="D5440" t="str">
            <v>Home, Garden &amp; Lockdown Essentials</v>
          </cell>
          <cell r="E5440" t="str">
            <v>Home, Garden &amp; Lockdown Essentials</v>
          </cell>
        </row>
        <row r="5441">
          <cell r="A5441" t="str">
            <v>GGB015</v>
          </cell>
          <cell r="B5441" t="str">
            <v>'5027535001383</v>
          </cell>
          <cell r="C5441" t="str">
            <v>[GGB015] Gioco Softtouch Volleyball</v>
          </cell>
          <cell r="D5441" t="str">
            <v>Home, Garden &amp; Lockdown Essentials / Ball Games</v>
          </cell>
          <cell r="E5441" t="str">
            <v>Home, Garden &amp; Lockdown Essentials</v>
          </cell>
          <cell r="F5441" t="str">
            <v>Ball Games</v>
          </cell>
        </row>
        <row r="5442">
          <cell r="A5442" t="str">
            <v>GGB015</v>
          </cell>
          <cell r="B5442" t="str">
            <v>'5027535001383</v>
          </cell>
          <cell r="C5442" t="str">
            <v>[GGB015] Gioco Softtouch Volleyball</v>
          </cell>
          <cell r="D5442" t="str">
            <v>Home, Garden &amp; Lockdown Essentials / Pre-Sport</v>
          </cell>
          <cell r="E5442" t="str">
            <v>Home, Garden &amp; Lockdown Essentials</v>
          </cell>
          <cell r="F5442" t="str">
            <v>Pre-Sport</v>
          </cell>
        </row>
        <row r="5443">
          <cell r="A5443" t="str">
            <v>GGB015</v>
          </cell>
          <cell r="B5443" t="str">
            <v>'5027535001383</v>
          </cell>
          <cell r="C5443" t="str">
            <v>[GGB015] Gioco Softtouch Volleyball</v>
          </cell>
          <cell r="D5443" t="str">
            <v>Pre-Sport</v>
          </cell>
          <cell r="E5443" t="str">
            <v>Pre-Sport</v>
          </cell>
        </row>
        <row r="5444">
          <cell r="A5444" t="str">
            <v>GGB015</v>
          </cell>
          <cell r="B5444" t="str">
            <v>'5027535001383</v>
          </cell>
          <cell r="C5444" t="str">
            <v>[GGB015] Gioco Softtouch Volleyball</v>
          </cell>
          <cell r="D5444" t="str">
            <v>Volleyball &amp; Dodgeball / Volleyballs</v>
          </cell>
          <cell r="E5444" t="str">
            <v>Volleyball &amp; Dodgeball</v>
          </cell>
          <cell r="F5444" t="str">
            <v>Volleyballs</v>
          </cell>
        </row>
        <row r="5445">
          <cell r="A5445" t="str">
            <v>GGB017</v>
          </cell>
          <cell r="B5445" t="str">
            <v>'5027535007156</v>
          </cell>
          <cell r="C5445" t="str">
            <v>[GGB017] Gioco Vivid Volleyball</v>
          </cell>
          <cell r="D5445" t="str">
            <v>Games</v>
          </cell>
          <cell r="E5445" t="str">
            <v>Games</v>
          </cell>
        </row>
        <row r="5446">
          <cell r="A5446" t="str">
            <v>GGB017</v>
          </cell>
          <cell r="B5446" t="str">
            <v>'5027535007156</v>
          </cell>
          <cell r="C5446" t="str">
            <v>[GGB017] Gioco Vivid Volleyball</v>
          </cell>
          <cell r="D5446" t="str">
            <v>Home, Garden &amp; Lockdown Essentials</v>
          </cell>
          <cell r="E5446" t="str">
            <v>Home, Garden &amp; Lockdown Essentials</v>
          </cell>
        </row>
        <row r="5447">
          <cell r="A5447" t="str">
            <v>GGB017</v>
          </cell>
          <cell r="B5447" t="str">
            <v>'5027535007156</v>
          </cell>
          <cell r="C5447" t="str">
            <v>[GGB017] Gioco Vivid Volleyball</v>
          </cell>
          <cell r="D5447" t="str">
            <v>Home, Garden &amp; Lockdown Essentials / Ball Games</v>
          </cell>
          <cell r="E5447" t="str">
            <v>Home, Garden &amp; Lockdown Essentials</v>
          </cell>
          <cell r="F5447" t="str">
            <v>Ball Games</v>
          </cell>
        </row>
        <row r="5448">
          <cell r="A5448" t="str">
            <v>GGB017</v>
          </cell>
          <cell r="B5448" t="str">
            <v>'5027535007156</v>
          </cell>
          <cell r="C5448" t="str">
            <v>[GGB017] Gioco Vivid Volleyball</v>
          </cell>
          <cell r="D5448" t="str">
            <v>Home, Garden &amp; Lockdown Essentials / Pre-Sport</v>
          </cell>
          <cell r="E5448" t="str">
            <v>Home, Garden &amp; Lockdown Essentials</v>
          </cell>
          <cell r="F5448" t="str">
            <v>Pre-Sport</v>
          </cell>
        </row>
        <row r="5449">
          <cell r="A5449" t="str">
            <v>GGB017</v>
          </cell>
          <cell r="B5449" t="str">
            <v>'5027535007156</v>
          </cell>
          <cell r="C5449" t="str">
            <v>[GGB017] Gioco Vivid Volleyball</v>
          </cell>
          <cell r="D5449" t="str">
            <v>Pre-Sport</v>
          </cell>
          <cell r="E5449" t="str">
            <v>Pre-Sport</v>
          </cell>
        </row>
        <row r="5450">
          <cell r="A5450" t="str">
            <v>GGB017</v>
          </cell>
          <cell r="B5450" t="str">
            <v>'5027535007156</v>
          </cell>
          <cell r="C5450" t="str">
            <v>[GGB017] Gioco Vivid Volleyball</v>
          </cell>
          <cell r="D5450" t="str">
            <v>Volleyball &amp; Dodgeball / Volleyballs</v>
          </cell>
          <cell r="E5450" t="str">
            <v>Volleyball &amp; Dodgeball</v>
          </cell>
          <cell r="F5450" t="str">
            <v>Volleyballs</v>
          </cell>
        </row>
        <row r="5451">
          <cell r="A5451" t="str">
            <v>SE1247</v>
          </cell>
          <cell r="B5451" t="str">
            <v>'8421941913761</v>
          </cell>
          <cell r="C5451" t="str">
            <v>[SE1247] Giant Shuttlecock 17cm x 6.5cm</v>
          </cell>
          <cell r="D5451" t="str">
            <v>Badminton / Shuttlecocks</v>
          </cell>
          <cell r="E5451" t="str">
            <v>Badminton</v>
          </cell>
          <cell r="F5451" t="str">
            <v>Shuttlecocks</v>
          </cell>
        </row>
        <row r="5452">
          <cell r="A5452" t="str">
            <v>B218</v>
          </cell>
          <cell r="B5452" t="str">
            <v>'5031470018146</v>
          </cell>
          <cell r="C5452" t="str">
            <v>[B218] Team Basketball (Size 7) (7, Orange)</v>
          </cell>
          <cell r="D5452" t="str">
            <v>Basketball</v>
          </cell>
          <cell r="E5452" t="str">
            <v>Basketball</v>
          </cell>
        </row>
        <row r="5453">
          <cell r="A5453" t="str">
            <v>B218</v>
          </cell>
          <cell r="B5453" t="str">
            <v>'5031470018146</v>
          </cell>
          <cell r="C5453" t="str">
            <v>[B218] Team Basketball (Size 7) (7, Orange)</v>
          </cell>
          <cell r="D5453" t="str">
            <v>Basketball / Balls</v>
          </cell>
          <cell r="E5453" t="str">
            <v>Basketball</v>
          </cell>
          <cell r="F5453" t="str">
            <v>Balls</v>
          </cell>
        </row>
        <row r="5454">
          <cell r="A5454" t="str">
            <v>B218</v>
          </cell>
          <cell r="B5454" t="str">
            <v>'5031470018146</v>
          </cell>
          <cell r="C5454" t="str">
            <v>[B218] Team Basketball (Size 7) (7, Orange)</v>
          </cell>
          <cell r="D5454" t="str">
            <v>Games / Indoor/Outdoor Games</v>
          </cell>
          <cell r="E5454" t="str">
            <v>Games</v>
          </cell>
          <cell r="F5454" t="str">
            <v>Indoor/Outdoor Games</v>
          </cell>
        </row>
        <row r="5455">
          <cell r="A5455" t="str">
            <v>B218</v>
          </cell>
          <cell r="B5455" t="str">
            <v>'5031470018146</v>
          </cell>
          <cell r="C5455" t="str">
            <v>[B218] Team Basketball (Size 7) (7, Orange)</v>
          </cell>
          <cell r="D5455" t="str">
            <v>Home, Garden &amp; Lockdown Essentials</v>
          </cell>
          <cell r="E5455" t="str">
            <v>Home, Garden &amp; Lockdown Essentials</v>
          </cell>
        </row>
        <row r="5456">
          <cell r="A5456" t="str">
            <v>B218</v>
          </cell>
          <cell r="B5456" t="str">
            <v>'5031470018146</v>
          </cell>
          <cell r="C5456" t="str">
            <v>[B218] Team Basketball (Size 7) (7, Orange)</v>
          </cell>
          <cell r="D5456" t="str">
            <v>Home, Garden &amp; Lockdown Essentials / Ball Games</v>
          </cell>
          <cell r="E5456" t="str">
            <v>Home, Garden &amp; Lockdown Essentials</v>
          </cell>
          <cell r="F5456" t="str">
            <v>Ball Games</v>
          </cell>
        </row>
        <row r="5457">
          <cell r="A5457" t="str">
            <v>EDB001M</v>
          </cell>
          <cell r="B5457" t="str">
            <v>'5027535001703</v>
          </cell>
          <cell r="C5457" t="str">
            <v>[EDB001M] Multi-colour Plastic Bowling Set (Multi)</v>
          </cell>
          <cell r="D5457" t="str">
            <v>Games / Indoor/Outdoor Games</v>
          </cell>
          <cell r="E5457" t="str">
            <v>Games</v>
          </cell>
          <cell r="F5457" t="str">
            <v>Indoor/Outdoor Games</v>
          </cell>
        </row>
        <row r="5458">
          <cell r="A5458" t="str">
            <v>EDB001M</v>
          </cell>
          <cell r="B5458" t="str">
            <v>'5027535001703</v>
          </cell>
          <cell r="C5458" t="str">
            <v>[EDB001M] Multi-colour Plastic Bowling Set (Multi)</v>
          </cell>
          <cell r="D5458" t="str">
            <v>Home, Garden &amp; Lockdown Essentials</v>
          </cell>
          <cell r="E5458" t="str">
            <v>Home, Garden &amp; Lockdown Essentials</v>
          </cell>
        </row>
        <row r="5459">
          <cell r="A5459" t="str">
            <v>EDB001M</v>
          </cell>
          <cell r="B5459" t="str">
            <v>'5027535001703</v>
          </cell>
          <cell r="C5459" t="str">
            <v>[EDB001M] Multi-colour Plastic Bowling Set (Multi)</v>
          </cell>
          <cell r="D5459" t="str">
            <v>Home, Garden &amp; Lockdown Essentials / Family Games</v>
          </cell>
          <cell r="E5459" t="str">
            <v>Home, Garden &amp; Lockdown Essentials</v>
          </cell>
          <cell r="F5459" t="str">
            <v>Family Games</v>
          </cell>
        </row>
        <row r="5460">
          <cell r="A5460" t="str">
            <v>EDB001M</v>
          </cell>
          <cell r="B5460" t="str">
            <v>'5027535001703</v>
          </cell>
          <cell r="C5460" t="str">
            <v>[EDB001M] Multi-colour Plastic Bowling Set (Multi)</v>
          </cell>
          <cell r="D5460" t="str">
            <v>Home, Garden &amp; Lockdown Essentials / Pre-Sport</v>
          </cell>
          <cell r="E5460" t="str">
            <v>Home, Garden &amp; Lockdown Essentials</v>
          </cell>
          <cell r="F5460" t="str">
            <v>Pre-Sport</v>
          </cell>
        </row>
        <row r="5461">
          <cell r="A5461" t="str">
            <v>EDB001M</v>
          </cell>
          <cell r="B5461" t="str">
            <v>'5027535001703</v>
          </cell>
          <cell r="C5461" t="str">
            <v>[EDB001M] Multi-colour Plastic Bowling Set (Multi)</v>
          </cell>
          <cell r="D5461" t="str">
            <v>Pre-Sport</v>
          </cell>
          <cell r="E5461" t="str">
            <v>Pre-Sport</v>
          </cell>
        </row>
        <row r="5462">
          <cell r="A5462" t="str">
            <v>EDB003R</v>
          </cell>
          <cell r="B5462" t="str">
            <v>'5027535001727</v>
          </cell>
          <cell r="C5462" t="str">
            <v>[EDB003R] Essential Bean Bag (Blue)</v>
          </cell>
          <cell r="D5462" t="str">
            <v>Home, Garden &amp; Lockdown Essentials</v>
          </cell>
          <cell r="E5462" t="str">
            <v>Home, Garden &amp; Lockdown Essentials</v>
          </cell>
        </row>
        <row r="5463">
          <cell r="A5463" t="str">
            <v>EDB003R</v>
          </cell>
          <cell r="B5463" t="str">
            <v>'5027535001727</v>
          </cell>
          <cell r="C5463" t="str">
            <v>[EDB003R] Essential Bean Bag (Blue)</v>
          </cell>
          <cell r="D5463" t="str">
            <v>Home, Garden &amp; Lockdown Essentials / Pre-Sport</v>
          </cell>
          <cell r="E5463" t="str">
            <v>Home, Garden &amp; Lockdown Essentials</v>
          </cell>
          <cell r="F5463" t="str">
            <v>Pre-Sport</v>
          </cell>
        </row>
        <row r="5464">
          <cell r="A5464" t="str">
            <v>EDB003R</v>
          </cell>
          <cell r="B5464" t="str">
            <v>'5027535001727</v>
          </cell>
          <cell r="C5464" t="str">
            <v>[EDB003R] Essential Bean Bag (Blue)</v>
          </cell>
          <cell r="D5464" t="str">
            <v>Pre-Sport</v>
          </cell>
          <cell r="E5464" t="str">
            <v>Pre-Sport</v>
          </cell>
        </row>
        <row r="5465">
          <cell r="A5465" t="str">
            <v>EDB003G</v>
          </cell>
          <cell r="B5465" t="str">
            <v>'5027535001734</v>
          </cell>
          <cell r="C5465" t="str">
            <v>[EDB003G] Essential Bean Bag (Green)</v>
          </cell>
          <cell r="D5465" t="str">
            <v>Home, Garden &amp; Lockdown Essentials</v>
          </cell>
          <cell r="E5465" t="str">
            <v>Home, Garden &amp; Lockdown Essentials</v>
          </cell>
        </row>
        <row r="5466">
          <cell r="A5466" t="str">
            <v>EDB003G</v>
          </cell>
          <cell r="B5466" t="str">
            <v>'5027535001734</v>
          </cell>
          <cell r="C5466" t="str">
            <v>[EDB003G] Essential Bean Bag (Green)</v>
          </cell>
          <cell r="D5466" t="str">
            <v>Home, Garden &amp; Lockdown Essentials / Pre-Sport</v>
          </cell>
          <cell r="E5466" t="str">
            <v>Home, Garden &amp; Lockdown Essentials</v>
          </cell>
          <cell r="F5466" t="str">
            <v>Pre-Sport</v>
          </cell>
        </row>
        <row r="5467">
          <cell r="A5467" t="str">
            <v>EDB003G</v>
          </cell>
          <cell r="B5467" t="str">
            <v>'5027535001734</v>
          </cell>
          <cell r="C5467" t="str">
            <v>[EDB003G] Essential Bean Bag (Green)</v>
          </cell>
          <cell r="D5467" t="str">
            <v>Pre-Sport</v>
          </cell>
          <cell r="E5467" t="str">
            <v>Pre-Sport</v>
          </cell>
        </row>
        <row r="5468">
          <cell r="A5468" t="str">
            <v>EDB003S</v>
          </cell>
          <cell r="B5468" t="str">
            <v>'5027535001741</v>
          </cell>
          <cell r="C5468" t="str">
            <v>[EDB003S] Essential Bean Bag (Red)</v>
          </cell>
          <cell r="D5468" t="str">
            <v>Home, Garden &amp; Lockdown Essentials</v>
          </cell>
          <cell r="E5468" t="str">
            <v>Home, Garden &amp; Lockdown Essentials</v>
          </cell>
        </row>
        <row r="5469">
          <cell r="A5469" t="str">
            <v>EDB003S</v>
          </cell>
          <cell r="B5469" t="str">
            <v>'5027535001741</v>
          </cell>
          <cell r="C5469" t="str">
            <v>[EDB003S] Essential Bean Bag (Red)</v>
          </cell>
          <cell r="D5469" t="str">
            <v>Home, Garden &amp; Lockdown Essentials / Pre-Sport</v>
          </cell>
          <cell r="E5469" t="str">
            <v>Home, Garden &amp; Lockdown Essentials</v>
          </cell>
          <cell r="F5469" t="str">
            <v>Pre-Sport</v>
          </cell>
        </row>
        <row r="5470">
          <cell r="A5470" t="str">
            <v>EDB003S</v>
          </cell>
          <cell r="B5470" t="str">
            <v>'5027535001741</v>
          </cell>
          <cell r="C5470" t="str">
            <v>[EDB003S] Essential Bean Bag (Red)</v>
          </cell>
          <cell r="D5470" t="str">
            <v>Pre-Sport</v>
          </cell>
          <cell r="E5470" t="str">
            <v>Pre-Sport</v>
          </cell>
        </row>
        <row r="5471">
          <cell r="A5471" t="str">
            <v>EDB003Y</v>
          </cell>
          <cell r="B5471" t="str">
            <v>'5027535001758</v>
          </cell>
          <cell r="C5471" t="str">
            <v>[EDB003Y] Essential Bean Bag (Yellow)</v>
          </cell>
          <cell r="D5471" t="str">
            <v>Home, Garden &amp; Lockdown Essentials</v>
          </cell>
          <cell r="E5471" t="str">
            <v>Home, Garden &amp; Lockdown Essentials</v>
          </cell>
        </row>
        <row r="5472">
          <cell r="A5472" t="str">
            <v>EDB003Y</v>
          </cell>
          <cell r="B5472" t="str">
            <v>'5027535001758</v>
          </cell>
          <cell r="C5472" t="str">
            <v>[EDB003Y] Essential Bean Bag (Yellow)</v>
          </cell>
          <cell r="D5472" t="str">
            <v>Home, Garden &amp; Lockdown Essentials / Pre-Sport</v>
          </cell>
          <cell r="E5472" t="str">
            <v>Home, Garden &amp; Lockdown Essentials</v>
          </cell>
          <cell r="F5472" t="str">
            <v>Pre-Sport</v>
          </cell>
        </row>
        <row r="5473">
          <cell r="A5473" t="str">
            <v>EDB003Y</v>
          </cell>
          <cell r="B5473" t="str">
            <v>'5027535001758</v>
          </cell>
          <cell r="C5473" t="str">
            <v>[EDB003Y] Essential Bean Bag (Yellow)</v>
          </cell>
          <cell r="D5473" t="str">
            <v>Pre-Sport</v>
          </cell>
          <cell r="E5473" t="str">
            <v>Pre-Sport</v>
          </cell>
        </row>
        <row r="5474">
          <cell r="A5474" t="str">
            <v>EDB028G</v>
          </cell>
          <cell r="B5474" t="str">
            <v>'5027535007033</v>
          </cell>
          <cell r="C5474" t="str">
            <v>[EDB028G] Pyramid Bean Bag (Poly filled) (Green)</v>
          </cell>
          <cell r="D5474" t="str">
            <v>Pre-Sport</v>
          </cell>
          <cell r="E5474" t="str">
            <v>Pre-Sport</v>
          </cell>
        </row>
        <row r="5475">
          <cell r="A5475" t="str">
            <v>EDB028R</v>
          </cell>
          <cell r="B5475" t="str">
            <v>'5027535007040</v>
          </cell>
          <cell r="C5475" t="str">
            <v>[EDB028R] Pyramid Bean Bag (Poly filled) (Blue)</v>
          </cell>
          <cell r="D5475" t="str">
            <v>Pre-Sport</v>
          </cell>
          <cell r="E5475" t="str">
            <v>Pre-Sport</v>
          </cell>
        </row>
        <row r="5476">
          <cell r="A5476" t="str">
            <v>EDB028S</v>
          </cell>
          <cell r="B5476" t="str">
            <v>'5027535007057</v>
          </cell>
          <cell r="C5476" t="str">
            <v>[EDB028S] Pyramid Bean Bag (Poly filled) (Red)</v>
          </cell>
          <cell r="D5476" t="str">
            <v>Pre-Sport</v>
          </cell>
          <cell r="E5476" t="str">
            <v>Pre-Sport</v>
          </cell>
        </row>
        <row r="5477">
          <cell r="A5477" t="str">
            <v>EDB028Y</v>
          </cell>
          <cell r="B5477" t="str">
            <v>'5027535007064</v>
          </cell>
          <cell r="C5477" t="str">
            <v>[EDB028Y] Pyramid Bean Bag (Poly filled) (Yellow)</v>
          </cell>
          <cell r="D5477" t="str">
            <v>Pre-Sport</v>
          </cell>
          <cell r="E5477" t="str">
            <v>Pre-Sport</v>
          </cell>
        </row>
        <row r="5478">
          <cell r="A5478" t="str">
            <v>EDB002</v>
          </cell>
          <cell r="B5478" t="str">
            <v>'5027535001710</v>
          </cell>
          <cell r="C5478" t="str">
            <v>[EDB002] Animal Bean Bag (Pack of 12) (Assorted)</v>
          </cell>
          <cell r="D5478" t="str">
            <v>Pre-Sport</v>
          </cell>
          <cell r="E5478" t="str">
            <v>Pre-Sport</v>
          </cell>
        </row>
        <row r="5479">
          <cell r="A5479" t="str">
            <v>EDB004</v>
          </cell>
          <cell r="B5479" t="str">
            <v>'5027535001765</v>
          </cell>
          <cell r="C5479" t="str">
            <v>[EDB004] Alphabet Bean Bag (Pack of 26) (Assorted)</v>
          </cell>
          <cell r="D5479" t="str">
            <v>Pre-Sport</v>
          </cell>
          <cell r="E5479" t="str">
            <v>Pre-Sport</v>
          </cell>
        </row>
        <row r="5480">
          <cell r="A5480" t="str">
            <v>EDB009R</v>
          </cell>
          <cell r="B5480" t="str">
            <v>'5027535001918</v>
          </cell>
          <cell r="C5480" t="str">
            <v>[EDB009R] Indoor Funball (Red)</v>
          </cell>
          <cell r="D5480" t="str">
            <v>Home, Garden &amp; Lockdown Essentials</v>
          </cell>
          <cell r="E5480" t="str">
            <v>Home, Garden &amp; Lockdown Essentials</v>
          </cell>
        </row>
        <row r="5481">
          <cell r="A5481" t="str">
            <v>EDB009R</v>
          </cell>
          <cell r="B5481" t="str">
            <v>'5027535001918</v>
          </cell>
          <cell r="C5481" t="str">
            <v>[EDB009R] Indoor Funball (Red)</v>
          </cell>
          <cell r="D5481" t="str">
            <v>Home, Garden &amp; Lockdown Essentials / Ball Games</v>
          </cell>
          <cell r="E5481" t="str">
            <v>Home, Garden &amp; Lockdown Essentials</v>
          </cell>
          <cell r="F5481" t="str">
            <v>Ball Games</v>
          </cell>
        </row>
        <row r="5482">
          <cell r="A5482" t="str">
            <v>EDB009R</v>
          </cell>
          <cell r="B5482" t="str">
            <v>'5027535001918</v>
          </cell>
          <cell r="C5482" t="str">
            <v>[EDB009R] Indoor Funball (Red)</v>
          </cell>
          <cell r="D5482" t="str">
            <v>Home, Garden &amp; Lockdown Essentials / Pre-Sport</v>
          </cell>
          <cell r="E5482" t="str">
            <v>Home, Garden &amp; Lockdown Essentials</v>
          </cell>
          <cell r="F5482" t="str">
            <v>Pre-Sport</v>
          </cell>
        </row>
        <row r="5483">
          <cell r="A5483" t="str">
            <v>EDB009R</v>
          </cell>
          <cell r="B5483" t="str">
            <v>'5027535001918</v>
          </cell>
          <cell r="C5483" t="str">
            <v>[EDB009R] Indoor Funball (Red)</v>
          </cell>
          <cell r="D5483" t="str">
            <v>Pre-Sport</v>
          </cell>
          <cell r="E5483" t="str">
            <v>Pre-Sport</v>
          </cell>
        </row>
        <row r="5484">
          <cell r="A5484" t="str">
            <v>EDB005P</v>
          </cell>
          <cell r="B5484" t="str">
            <v>'5027535001772</v>
          </cell>
          <cell r="C5484" t="str">
            <v>[EDB005P] Arrow Floor Marker (Pack of 6) (Purple)</v>
          </cell>
          <cell r="D5484" t="str">
            <v>Pre-Sport</v>
          </cell>
          <cell r="E5484" t="str">
            <v>Pre-Sport</v>
          </cell>
        </row>
        <row r="5485">
          <cell r="A5485" t="str">
            <v>EDB005S</v>
          </cell>
          <cell r="B5485" t="str">
            <v>'5027535001789</v>
          </cell>
          <cell r="C5485" t="str">
            <v>[EDB005S] Arrow Floor Marker (Pack of 6) (Red)</v>
          </cell>
          <cell r="D5485" t="str">
            <v>Pre-Sport</v>
          </cell>
          <cell r="E5485" t="str">
            <v>Pre-Sport</v>
          </cell>
        </row>
        <row r="5486">
          <cell r="A5486" t="str">
            <v>EDB005Y</v>
          </cell>
          <cell r="B5486" t="str">
            <v>'5027535001796</v>
          </cell>
          <cell r="C5486" t="str">
            <v>[EDB005Y] Arrow Floor Marker (Pack of 6) (Yellow)</v>
          </cell>
          <cell r="D5486" t="str">
            <v>Pre-Sport</v>
          </cell>
          <cell r="E5486" t="str">
            <v>Pre-Sport</v>
          </cell>
        </row>
        <row r="5487">
          <cell r="A5487" t="str">
            <v>EDB006P</v>
          </cell>
          <cell r="B5487" t="str">
            <v>'5027535001802</v>
          </cell>
          <cell r="C5487" t="str">
            <v>[EDB006P] Hand Floor Marker (Pack of 6) (Purple)</v>
          </cell>
          <cell r="D5487" t="str">
            <v>Pre-Sport</v>
          </cell>
          <cell r="E5487" t="str">
            <v>Pre-Sport</v>
          </cell>
        </row>
        <row r="5488">
          <cell r="A5488" t="str">
            <v>EDB006S</v>
          </cell>
          <cell r="B5488" t="str">
            <v>'5027535001819</v>
          </cell>
          <cell r="C5488" t="str">
            <v>[EDB006S] Hand Floor Marker (Pack of 6) (Red)</v>
          </cell>
          <cell r="D5488" t="str">
            <v>Pre-Sport</v>
          </cell>
          <cell r="E5488" t="str">
            <v>Pre-Sport</v>
          </cell>
        </row>
        <row r="5489">
          <cell r="A5489" t="str">
            <v>EDB006Y</v>
          </cell>
          <cell r="B5489" t="str">
            <v>'5027535001826</v>
          </cell>
          <cell r="C5489" t="str">
            <v>[EDB006Y] Hand Floor Marker (Pack of 6) (Yellow)</v>
          </cell>
          <cell r="D5489" t="str">
            <v>Pre-Sport</v>
          </cell>
          <cell r="E5489" t="str">
            <v>Pre-Sport</v>
          </cell>
        </row>
        <row r="5490">
          <cell r="A5490" t="str">
            <v>EDB027P</v>
          </cell>
          <cell r="B5490" t="str">
            <v>'5027535001833</v>
          </cell>
          <cell r="C5490" t="str">
            <v>[EDB027P] Foot Floor Marker (Pack of 6) (Purple)</v>
          </cell>
          <cell r="D5490" t="str">
            <v>Pre-Sport</v>
          </cell>
          <cell r="E5490" t="str">
            <v>Pre-Sport</v>
          </cell>
        </row>
        <row r="5491">
          <cell r="A5491" t="str">
            <v>EDB027S</v>
          </cell>
          <cell r="B5491" t="str">
            <v>'5027535001840</v>
          </cell>
          <cell r="C5491" t="str">
            <v>[EDB027S] Foot Floor Marker (Pack of 6) (Red)</v>
          </cell>
          <cell r="D5491" t="str">
            <v>Pre-Sport</v>
          </cell>
          <cell r="E5491" t="str">
            <v>Pre-Sport</v>
          </cell>
        </row>
        <row r="5492">
          <cell r="A5492" t="str">
            <v>EDB027Y</v>
          </cell>
          <cell r="B5492" t="str">
            <v>'5027535001857</v>
          </cell>
          <cell r="C5492" t="str">
            <v>[EDB027Y] Foot Floor Marker (Pack of 6) (Yellow)</v>
          </cell>
          <cell r="D5492" t="str">
            <v>Pre-Sport</v>
          </cell>
          <cell r="E5492" t="str">
            <v>Pre-Sport</v>
          </cell>
        </row>
        <row r="5493">
          <cell r="A5493" t="str">
            <v>EDB007</v>
          </cell>
          <cell r="B5493" t="str">
            <v>'5027535001864</v>
          </cell>
          <cell r="C5493" t="str">
            <v>[EDB007] Airflow Ball (Pack of 6) (70mm, Assorted)</v>
          </cell>
          <cell r="D5493" t="str">
            <v>Pre-Sport</v>
          </cell>
          <cell r="E5493" t="str">
            <v>Pre-Sport</v>
          </cell>
        </row>
        <row r="5494">
          <cell r="A5494" t="str">
            <v>EDB008R</v>
          </cell>
          <cell r="B5494" t="str">
            <v>'5027535001871</v>
          </cell>
          <cell r="C5494" t="str">
            <v>[EDB008R] Soft Touch Spike Ball (100mm, Blue)</v>
          </cell>
          <cell r="D5494" t="str">
            <v>Pre-Sport</v>
          </cell>
          <cell r="E5494" t="str">
            <v>Pre-Sport</v>
          </cell>
        </row>
        <row r="5495">
          <cell r="A5495" t="str">
            <v>EDB008G</v>
          </cell>
          <cell r="B5495" t="str">
            <v>'5027535001888</v>
          </cell>
          <cell r="C5495" t="str">
            <v>[EDB008G] Soft Touch Spike Ball (100mm, Green)</v>
          </cell>
          <cell r="D5495" t="str">
            <v>Pre-Sport</v>
          </cell>
          <cell r="E5495" t="str">
            <v>Pre-Sport</v>
          </cell>
        </row>
        <row r="5496">
          <cell r="A5496" t="str">
            <v>EDB008S</v>
          </cell>
          <cell r="B5496" t="str">
            <v>'5027535001895</v>
          </cell>
          <cell r="C5496" t="str">
            <v>[EDB008S] Soft Touch Spike Ball (100mm, Red)</v>
          </cell>
          <cell r="D5496" t="str">
            <v>Pre-Sport</v>
          </cell>
          <cell r="E5496" t="str">
            <v>Pre-Sport</v>
          </cell>
        </row>
        <row r="5497">
          <cell r="A5497" t="str">
            <v>EDB008Y</v>
          </cell>
          <cell r="B5497" t="str">
            <v>'5027535001901</v>
          </cell>
          <cell r="C5497" t="str">
            <v>[EDB008Y] Soft Touch Spike Ball (100mm, Yellow)</v>
          </cell>
          <cell r="D5497" t="str">
            <v>Pre-Sport</v>
          </cell>
          <cell r="E5497" t="str">
            <v>Pre-Sport</v>
          </cell>
        </row>
        <row r="5498">
          <cell r="A5498" t="str">
            <v>EDB010G</v>
          </cell>
          <cell r="B5498" t="str">
            <v>'5027535001925</v>
          </cell>
          <cell r="C5498" t="str">
            <v>[EDB010G] Primary Tennis Racket (Green)</v>
          </cell>
          <cell r="D5498" t="str">
            <v>Home, Garden &amp; Lockdown Essentials</v>
          </cell>
          <cell r="E5498" t="str">
            <v>Home, Garden &amp; Lockdown Essentials</v>
          </cell>
        </row>
        <row r="5499">
          <cell r="A5499" t="str">
            <v>EDB010G</v>
          </cell>
          <cell r="B5499" t="str">
            <v>'5027535001925</v>
          </cell>
          <cell r="C5499" t="str">
            <v>[EDB010G] Primary Tennis Racket (Green)</v>
          </cell>
          <cell r="D5499" t="str">
            <v>Home, Garden &amp; Lockdown Essentials / Pre-Sport</v>
          </cell>
          <cell r="E5499" t="str">
            <v>Home, Garden &amp; Lockdown Essentials</v>
          </cell>
          <cell r="F5499" t="str">
            <v>Pre-Sport</v>
          </cell>
        </row>
        <row r="5500">
          <cell r="A5500" t="str">
            <v>EDB010G</v>
          </cell>
          <cell r="B5500" t="str">
            <v>'5027535001925</v>
          </cell>
          <cell r="C5500" t="str">
            <v>[EDB010G] Primary Tennis Racket (Green)</v>
          </cell>
          <cell r="D5500" t="str">
            <v>Pre-Sport</v>
          </cell>
          <cell r="E5500" t="str">
            <v>Pre-Sport</v>
          </cell>
        </row>
        <row r="5501">
          <cell r="A5501" t="str">
            <v>EDB010S</v>
          </cell>
          <cell r="B5501" t="str">
            <v>'5027535001932</v>
          </cell>
          <cell r="C5501" t="str">
            <v>[EDB010S] Primary Tennis Racket (Red)</v>
          </cell>
          <cell r="D5501" t="str">
            <v>Home, Garden &amp; Lockdown Essentials</v>
          </cell>
          <cell r="E5501" t="str">
            <v>Home, Garden &amp; Lockdown Essentials</v>
          </cell>
        </row>
        <row r="5502">
          <cell r="A5502" t="str">
            <v>EDB010S</v>
          </cell>
          <cell r="B5502" t="str">
            <v>'5027535001932</v>
          </cell>
          <cell r="C5502" t="str">
            <v>[EDB010S] Primary Tennis Racket (Red)</v>
          </cell>
          <cell r="D5502" t="str">
            <v>Home, Garden &amp; Lockdown Essentials / Pre-Sport</v>
          </cell>
          <cell r="E5502" t="str">
            <v>Home, Garden &amp; Lockdown Essentials</v>
          </cell>
          <cell r="F5502" t="str">
            <v>Pre-Sport</v>
          </cell>
        </row>
        <row r="5503">
          <cell r="A5503" t="str">
            <v>EDB010S</v>
          </cell>
          <cell r="B5503" t="str">
            <v>'5027535001932</v>
          </cell>
          <cell r="C5503" t="str">
            <v>[EDB010S] Primary Tennis Racket (Red)</v>
          </cell>
          <cell r="D5503" t="str">
            <v>Pre-Sport</v>
          </cell>
          <cell r="E5503" t="str">
            <v>Pre-Sport</v>
          </cell>
        </row>
        <row r="5504">
          <cell r="A5504" t="str">
            <v>EDB011G</v>
          </cell>
          <cell r="B5504" t="str">
            <v>'5027535001949</v>
          </cell>
          <cell r="C5504" t="str">
            <v>[EDB011G] Primary Skills Racket (Green)</v>
          </cell>
          <cell r="D5504" t="str">
            <v>Home, Garden &amp; Lockdown Essentials</v>
          </cell>
          <cell r="E5504" t="str">
            <v>Home, Garden &amp; Lockdown Essentials</v>
          </cell>
        </row>
        <row r="5505">
          <cell r="A5505" t="str">
            <v>EDB011G</v>
          </cell>
          <cell r="B5505" t="str">
            <v>'5027535001949</v>
          </cell>
          <cell r="C5505" t="str">
            <v>[EDB011G] Primary Skills Racket (Green)</v>
          </cell>
          <cell r="D5505" t="str">
            <v>Home, Garden &amp; Lockdown Essentials / Pre-Sport</v>
          </cell>
          <cell r="E5505" t="str">
            <v>Home, Garden &amp; Lockdown Essentials</v>
          </cell>
          <cell r="F5505" t="str">
            <v>Pre-Sport</v>
          </cell>
        </row>
        <row r="5506">
          <cell r="A5506" t="str">
            <v>EDB011G</v>
          </cell>
          <cell r="B5506" t="str">
            <v>'5027535001949</v>
          </cell>
          <cell r="C5506" t="str">
            <v>[EDB011G] Primary Skills Racket (Green)</v>
          </cell>
          <cell r="D5506" t="str">
            <v>Pre-Sport</v>
          </cell>
          <cell r="E5506" t="str">
            <v>Pre-Sport</v>
          </cell>
        </row>
        <row r="5507">
          <cell r="A5507" t="str">
            <v>EDB011S</v>
          </cell>
          <cell r="B5507" t="str">
            <v>'5027535001956</v>
          </cell>
          <cell r="C5507" t="str">
            <v>[EDB011S] Primary Skills Racket (Red)</v>
          </cell>
          <cell r="D5507" t="str">
            <v>Home, Garden &amp; Lockdown Essentials</v>
          </cell>
          <cell r="E5507" t="str">
            <v>Home, Garden &amp; Lockdown Essentials</v>
          </cell>
        </row>
        <row r="5508">
          <cell r="A5508" t="str">
            <v>EDB011S</v>
          </cell>
          <cell r="B5508" t="str">
            <v>'5027535001956</v>
          </cell>
          <cell r="C5508" t="str">
            <v>[EDB011S] Primary Skills Racket (Red)</v>
          </cell>
          <cell r="D5508" t="str">
            <v>Home, Garden &amp; Lockdown Essentials / Pre-Sport</v>
          </cell>
          <cell r="E5508" t="str">
            <v>Home, Garden &amp; Lockdown Essentials</v>
          </cell>
          <cell r="F5508" t="str">
            <v>Pre-Sport</v>
          </cell>
        </row>
        <row r="5509">
          <cell r="A5509" t="str">
            <v>EDB011S</v>
          </cell>
          <cell r="B5509" t="str">
            <v>'5027535001956</v>
          </cell>
          <cell r="C5509" t="str">
            <v>[EDB011S] Primary Skills Racket (Red)</v>
          </cell>
          <cell r="D5509" t="str">
            <v>Pre-Sport</v>
          </cell>
          <cell r="E5509" t="str">
            <v>Pre-Sport</v>
          </cell>
        </row>
        <row r="5510">
          <cell r="A5510" t="str">
            <v>EDB014R</v>
          </cell>
          <cell r="B5510" t="str">
            <v>'5027535002021</v>
          </cell>
          <cell r="C5510" t="str">
            <v>[EDB014R] Essential Flying Disk (Blue, 9")</v>
          </cell>
          <cell r="D5510" t="str">
            <v>Home, Garden &amp; Lockdown Essentials</v>
          </cell>
          <cell r="E5510" t="str">
            <v>Home, Garden &amp; Lockdown Essentials</v>
          </cell>
        </row>
        <row r="5511">
          <cell r="A5511" t="str">
            <v>EDB014R</v>
          </cell>
          <cell r="B5511" t="str">
            <v>'5027535002021</v>
          </cell>
          <cell r="C5511" t="str">
            <v>[EDB014R] Essential Flying Disk (Blue, 9")</v>
          </cell>
          <cell r="D5511" t="str">
            <v>Home, Garden &amp; Lockdown Essentials / Pre-Sport</v>
          </cell>
          <cell r="E5511" t="str">
            <v>Home, Garden &amp; Lockdown Essentials</v>
          </cell>
          <cell r="F5511" t="str">
            <v>Pre-Sport</v>
          </cell>
        </row>
        <row r="5512">
          <cell r="A5512" t="str">
            <v>EDB014R</v>
          </cell>
          <cell r="B5512" t="str">
            <v>'5027535002021</v>
          </cell>
          <cell r="C5512" t="str">
            <v>[EDB014R] Essential Flying Disk (Blue, 9")</v>
          </cell>
          <cell r="D5512" t="str">
            <v>Pre-Sport</v>
          </cell>
          <cell r="E5512" t="str">
            <v>Pre-Sport</v>
          </cell>
        </row>
        <row r="5513">
          <cell r="A5513" t="str">
            <v>EDB014G</v>
          </cell>
          <cell r="B5513" t="str">
            <v>'5027535002038</v>
          </cell>
          <cell r="C5513" t="str">
            <v>[EDB014G] Essential Flying Disk (Green, 9")</v>
          </cell>
          <cell r="D5513" t="str">
            <v>Home, Garden &amp; Lockdown Essentials</v>
          </cell>
          <cell r="E5513" t="str">
            <v>Home, Garden &amp; Lockdown Essentials</v>
          </cell>
        </row>
        <row r="5514">
          <cell r="A5514" t="str">
            <v>EDB014G</v>
          </cell>
          <cell r="B5514" t="str">
            <v>'5027535002038</v>
          </cell>
          <cell r="C5514" t="str">
            <v>[EDB014G] Essential Flying Disk (Green, 9")</v>
          </cell>
          <cell r="D5514" t="str">
            <v>Home, Garden &amp; Lockdown Essentials / Pre-Sport</v>
          </cell>
          <cell r="E5514" t="str">
            <v>Home, Garden &amp; Lockdown Essentials</v>
          </cell>
          <cell r="F5514" t="str">
            <v>Pre-Sport</v>
          </cell>
        </row>
        <row r="5515">
          <cell r="A5515" t="str">
            <v>EDB014G</v>
          </cell>
          <cell r="B5515" t="str">
            <v>'5027535002038</v>
          </cell>
          <cell r="C5515" t="str">
            <v>[EDB014G] Essential Flying Disk (Green, 9")</v>
          </cell>
          <cell r="D5515" t="str">
            <v>Pre-Sport</v>
          </cell>
          <cell r="E5515" t="str">
            <v>Pre-Sport</v>
          </cell>
        </row>
        <row r="5516">
          <cell r="A5516" t="str">
            <v>EDB014S</v>
          </cell>
          <cell r="B5516" t="str">
            <v>'5027535002045</v>
          </cell>
          <cell r="C5516" t="str">
            <v>[EDB014S] Essential Flying Disk (Red, 9")</v>
          </cell>
          <cell r="D5516" t="str">
            <v>Home, Garden &amp; Lockdown Essentials</v>
          </cell>
          <cell r="E5516" t="str">
            <v>Home, Garden &amp; Lockdown Essentials</v>
          </cell>
        </row>
        <row r="5517">
          <cell r="A5517" t="str">
            <v>EDB014S</v>
          </cell>
          <cell r="B5517" t="str">
            <v>'5027535002045</v>
          </cell>
          <cell r="C5517" t="str">
            <v>[EDB014S] Essential Flying Disk (Red, 9")</v>
          </cell>
          <cell r="D5517" t="str">
            <v>Home, Garden &amp; Lockdown Essentials / Pre-Sport</v>
          </cell>
          <cell r="E5517" t="str">
            <v>Home, Garden &amp; Lockdown Essentials</v>
          </cell>
          <cell r="F5517" t="str">
            <v>Pre-Sport</v>
          </cell>
        </row>
        <row r="5518">
          <cell r="A5518" t="str">
            <v>EDB014S</v>
          </cell>
          <cell r="B5518" t="str">
            <v>'5027535002045</v>
          </cell>
          <cell r="C5518" t="str">
            <v>[EDB014S] Essential Flying Disk (Red, 9")</v>
          </cell>
          <cell r="D5518" t="str">
            <v>Pre-Sport</v>
          </cell>
          <cell r="E5518" t="str">
            <v>Pre-Sport</v>
          </cell>
        </row>
        <row r="5519">
          <cell r="A5519" t="str">
            <v>EDB014Y</v>
          </cell>
          <cell r="B5519" t="str">
            <v>'5027535002052</v>
          </cell>
          <cell r="C5519" t="str">
            <v>[EDB014Y] Essential Flying Disk (Yellow, 9")</v>
          </cell>
          <cell r="D5519" t="str">
            <v>Home, Garden &amp; Lockdown Essentials</v>
          </cell>
          <cell r="E5519" t="str">
            <v>Home, Garden &amp; Lockdown Essentials</v>
          </cell>
        </row>
        <row r="5520">
          <cell r="A5520" t="str">
            <v>EDB014Y</v>
          </cell>
          <cell r="B5520" t="str">
            <v>'5027535002052</v>
          </cell>
          <cell r="C5520" t="str">
            <v>[EDB014Y] Essential Flying Disk (Yellow, 9")</v>
          </cell>
          <cell r="D5520" t="str">
            <v>Home, Garden &amp; Lockdown Essentials / Pre-Sport</v>
          </cell>
          <cell r="E5520" t="str">
            <v>Home, Garden &amp; Lockdown Essentials</v>
          </cell>
          <cell r="F5520" t="str">
            <v>Pre-Sport</v>
          </cell>
        </row>
        <row r="5521">
          <cell r="A5521" t="str">
            <v>EDB014Y</v>
          </cell>
          <cell r="B5521" t="str">
            <v>'5027535002052</v>
          </cell>
          <cell r="C5521" t="str">
            <v>[EDB014Y] Essential Flying Disk (Yellow, 9")</v>
          </cell>
          <cell r="D5521" t="str">
            <v>Pre-Sport</v>
          </cell>
          <cell r="E5521" t="str">
            <v>Pre-Sport</v>
          </cell>
        </row>
        <row r="5522">
          <cell r="A5522" t="str">
            <v>EDB015S</v>
          </cell>
          <cell r="B5522" t="str">
            <v>'5027535002069</v>
          </cell>
          <cell r="C5522" t="str">
            <v>[EDB015S] Essential Hula Hoop (Red, 24")</v>
          </cell>
          <cell r="D5522" t="str">
            <v>Home, Garden &amp; Lockdown Essentials / Pre-Sport</v>
          </cell>
          <cell r="E5522" t="str">
            <v>Home, Garden &amp; Lockdown Essentials</v>
          </cell>
          <cell r="F5522" t="str">
            <v>Pre-Sport</v>
          </cell>
        </row>
        <row r="5523">
          <cell r="A5523" t="str">
            <v>EDB015S</v>
          </cell>
          <cell r="B5523" t="str">
            <v>'5027535002069</v>
          </cell>
          <cell r="C5523" t="str">
            <v>[EDB015S] Essential Hula Hoop (Red, 24")</v>
          </cell>
          <cell r="D5523" t="str">
            <v>Pre-Sport</v>
          </cell>
          <cell r="E5523" t="str">
            <v>Pre-Sport</v>
          </cell>
        </row>
        <row r="5524">
          <cell r="A5524" t="str">
            <v>EDB016Y</v>
          </cell>
          <cell r="B5524" t="str">
            <v>'5027535002076</v>
          </cell>
          <cell r="C5524" t="str">
            <v>[EDB016Y] Essential Hula Hoop (Yellow, 30")</v>
          </cell>
          <cell r="D5524" t="str">
            <v>Home, Garden &amp; Lockdown Essentials / Pre-Sport</v>
          </cell>
          <cell r="E5524" t="str">
            <v>Home, Garden &amp; Lockdown Essentials</v>
          </cell>
          <cell r="F5524" t="str">
            <v>Pre-Sport</v>
          </cell>
        </row>
        <row r="5525">
          <cell r="A5525" t="str">
            <v>EDB016Y</v>
          </cell>
          <cell r="B5525" t="str">
            <v>'5027535002076</v>
          </cell>
          <cell r="C5525" t="str">
            <v>[EDB016Y] Essential Hula Hoop (Yellow, 30")</v>
          </cell>
          <cell r="D5525" t="str">
            <v>Pre-Sport</v>
          </cell>
          <cell r="E5525" t="str">
            <v>Pre-Sport</v>
          </cell>
        </row>
        <row r="5526">
          <cell r="A5526" t="str">
            <v>EDB017G</v>
          </cell>
          <cell r="B5526" t="str">
            <v>'5027535002083</v>
          </cell>
          <cell r="C5526" t="str">
            <v>[EDB017G] Essential Hula Hoop (Green, 36")</v>
          </cell>
          <cell r="D5526" t="str">
            <v>Home, Garden &amp; Lockdown Essentials / Pre-Sport</v>
          </cell>
          <cell r="E5526" t="str">
            <v>Home, Garden &amp; Lockdown Essentials</v>
          </cell>
          <cell r="F5526" t="str">
            <v>Pre-Sport</v>
          </cell>
        </row>
        <row r="5527">
          <cell r="A5527" t="str">
            <v>EDB017G</v>
          </cell>
          <cell r="B5527" t="str">
            <v>'5027535002083</v>
          </cell>
          <cell r="C5527" t="str">
            <v>[EDB017G] Essential Hula Hoop (Green, 36")</v>
          </cell>
          <cell r="D5527" t="str">
            <v>Pre-Sport</v>
          </cell>
          <cell r="E5527" t="str">
            <v>Pre-Sport</v>
          </cell>
        </row>
        <row r="5528">
          <cell r="A5528" t="str">
            <v>EDB012R</v>
          </cell>
          <cell r="B5528" t="str">
            <v>'5027535001963</v>
          </cell>
          <cell r="C5528" t="str">
            <v>[EDB012R] Flexi Throwing Ring (Blue, 150mm)</v>
          </cell>
          <cell r="D5528" t="str">
            <v>Home, Garden &amp; Lockdown Essentials</v>
          </cell>
          <cell r="E5528" t="str">
            <v>Home, Garden &amp; Lockdown Essentials</v>
          </cell>
        </row>
        <row r="5529">
          <cell r="A5529" t="str">
            <v>EDB012R</v>
          </cell>
          <cell r="B5529" t="str">
            <v>'5027535001963</v>
          </cell>
          <cell r="C5529" t="str">
            <v>[EDB012R] Flexi Throwing Ring (Blue, 150mm)</v>
          </cell>
          <cell r="D5529" t="str">
            <v>Home, Garden &amp; Lockdown Essentials / Pre-Sport</v>
          </cell>
          <cell r="E5529" t="str">
            <v>Home, Garden &amp; Lockdown Essentials</v>
          </cell>
          <cell r="F5529" t="str">
            <v>Pre-Sport</v>
          </cell>
        </row>
        <row r="5530">
          <cell r="A5530" t="str">
            <v>EDB012R</v>
          </cell>
          <cell r="B5530" t="str">
            <v>'5027535001963</v>
          </cell>
          <cell r="C5530" t="str">
            <v>[EDB012R] Flexi Throwing Ring (Blue, 150mm)</v>
          </cell>
          <cell r="D5530" t="str">
            <v>Pre-Sport</v>
          </cell>
          <cell r="E5530" t="str">
            <v>Pre-Sport</v>
          </cell>
        </row>
        <row r="5531">
          <cell r="A5531" t="str">
            <v>EDB012G</v>
          </cell>
          <cell r="B5531" t="str">
            <v>'5027535001970</v>
          </cell>
          <cell r="C5531" t="str">
            <v>[EDB012G] Flexi Throwing Ring (Green, 150mm)</v>
          </cell>
          <cell r="D5531" t="str">
            <v>Home, Garden &amp; Lockdown Essentials</v>
          </cell>
          <cell r="E5531" t="str">
            <v>Home, Garden &amp; Lockdown Essentials</v>
          </cell>
        </row>
        <row r="5532">
          <cell r="A5532" t="str">
            <v>EDB012G</v>
          </cell>
          <cell r="B5532" t="str">
            <v>'5027535001970</v>
          </cell>
          <cell r="C5532" t="str">
            <v>[EDB012G] Flexi Throwing Ring (Green, 150mm)</v>
          </cell>
          <cell r="D5532" t="str">
            <v>Home, Garden &amp; Lockdown Essentials / Pre-Sport</v>
          </cell>
          <cell r="E5532" t="str">
            <v>Home, Garden &amp; Lockdown Essentials</v>
          </cell>
          <cell r="F5532" t="str">
            <v>Pre-Sport</v>
          </cell>
        </row>
        <row r="5533">
          <cell r="A5533" t="str">
            <v>EDB012G</v>
          </cell>
          <cell r="B5533" t="str">
            <v>'5027535001970</v>
          </cell>
          <cell r="C5533" t="str">
            <v>[EDB012G] Flexi Throwing Ring (Green, 150mm)</v>
          </cell>
          <cell r="D5533" t="str">
            <v>Pre-Sport</v>
          </cell>
          <cell r="E5533" t="str">
            <v>Pre-Sport</v>
          </cell>
        </row>
        <row r="5534">
          <cell r="A5534" t="str">
            <v>EDB012S</v>
          </cell>
          <cell r="B5534" t="str">
            <v>'5027535001987</v>
          </cell>
          <cell r="C5534" t="str">
            <v>[EDB012S] Flexi Throwing Ring (Red, 150mm)</v>
          </cell>
          <cell r="D5534" t="str">
            <v>Home, Garden &amp; Lockdown Essentials</v>
          </cell>
          <cell r="E5534" t="str">
            <v>Home, Garden &amp; Lockdown Essentials</v>
          </cell>
        </row>
        <row r="5535">
          <cell r="A5535" t="str">
            <v>EDB012S</v>
          </cell>
          <cell r="B5535" t="str">
            <v>'5027535001987</v>
          </cell>
          <cell r="C5535" t="str">
            <v>[EDB012S] Flexi Throwing Ring (Red, 150mm)</v>
          </cell>
          <cell r="D5535" t="str">
            <v>Home, Garden &amp; Lockdown Essentials / Pre-Sport</v>
          </cell>
          <cell r="E5535" t="str">
            <v>Home, Garden &amp; Lockdown Essentials</v>
          </cell>
          <cell r="F5535" t="str">
            <v>Pre-Sport</v>
          </cell>
        </row>
        <row r="5536">
          <cell r="A5536" t="str">
            <v>EDB012S</v>
          </cell>
          <cell r="B5536" t="str">
            <v>'5027535001987</v>
          </cell>
          <cell r="C5536" t="str">
            <v>[EDB012S] Flexi Throwing Ring (Red, 150mm)</v>
          </cell>
          <cell r="D5536" t="str">
            <v>Pre-Sport</v>
          </cell>
          <cell r="E5536" t="str">
            <v>Pre-Sport</v>
          </cell>
        </row>
        <row r="5537">
          <cell r="A5537" t="str">
            <v>EDB013R</v>
          </cell>
          <cell r="B5537" t="str">
            <v>'5027535001994</v>
          </cell>
          <cell r="C5537" t="str">
            <v>[EDB013R] Sponge Rubber Ring (Blue, 150mm)</v>
          </cell>
          <cell r="D5537" t="str">
            <v>Home, Garden &amp; Lockdown Essentials</v>
          </cell>
          <cell r="E5537" t="str">
            <v>Home, Garden &amp; Lockdown Essentials</v>
          </cell>
        </row>
        <row r="5538">
          <cell r="A5538" t="str">
            <v>EDB013R</v>
          </cell>
          <cell r="B5538" t="str">
            <v>'5027535001994</v>
          </cell>
          <cell r="C5538" t="str">
            <v>[EDB013R] Sponge Rubber Ring (Blue, 150mm)</v>
          </cell>
          <cell r="D5538" t="str">
            <v>Home, Garden &amp; Lockdown Essentials / Pre-Sport</v>
          </cell>
          <cell r="E5538" t="str">
            <v>Home, Garden &amp; Lockdown Essentials</v>
          </cell>
          <cell r="F5538" t="str">
            <v>Pre-Sport</v>
          </cell>
        </row>
        <row r="5539">
          <cell r="A5539" t="str">
            <v>EDB013R</v>
          </cell>
          <cell r="B5539" t="str">
            <v>'5027535001994</v>
          </cell>
          <cell r="C5539" t="str">
            <v>[EDB013R] Sponge Rubber Ring (Blue, 150mm)</v>
          </cell>
          <cell r="D5539" t="str">
            <v>Pre-Sport</v>
          </cell>
          <cell r="E5539" t="str">
            <v>Pre-Sport</v>
          </cell>
        </row>
        <row r="5540">
          <cell r="A5540" t="str">
            <v>EDB013G</v>
          </cell>
          <cell r="B5540" t="str">
            <v>'5027535002007</v>
          </cell>
          <cell r="C5540" t="str">
            <v>[EDB013G] Sponge Rubber Ring (Green, 150mm)</v>
          </cell>
          <cell r="D5540" t="str">
            <v>Home, Garden &amp; Lockdown Essentials</v>
          </cell>
          <cell r="E5540" t="str">
            <v>Home, Garden &amp; Lockdown Essentials</v>
          </cell>
        </row>
        <row r="5541">
          <cell r="A5541" t="str">
            <v>EDB013G</v>
          </cell>
          <cell r="B5541" t="str">
            <v>'5027535002007</v>
          </cell>
          <cell r="C5541" t="str">
            <v>[EDB013G] Sponge Rubber Ring (Green, 150mm)</v>
          </cell>
          <cell r="D5541" t="str">
            <v>Home, Garden &amp; Lockdown Essentials / Pre-Sport</v>
          </cell>
          <cell r="E5541" t="str">
            <v>Home, Garden &amp; Lockdown Essentials</v>
          </cell>
          <cell r="F5541" t="str">
            <v>Pre-Sport</v>
          </cell>
        </row>
        <row r="5542">
          <cell r="A5542" t="str">
            <v>EDB013G</v>
          </cell>
          <cell r="B5542" t="str">
            <v>'5027535002007</v>
          </cell>
          <cell r="C5542" t="str">
            <v>[EDB013G] Sponge Rubber Ring (Green, 150mm)</v>
          </cell>
          <cell r="D5542" t="str">
            <v>Pre-Sport</v>
          </cell>
          <cell r="E5542" t="str">
            <v>Pre-Sport</v>
          </cell>
        </row>
        <row r="5543">
          <cell r="A5543" t="str">
            <v>EDB013S</v>
          </cell>
          <cell r="B5543" t="str">
            <v>'5027535002014</v>
          </cell>
          <cell r="C5543" t="str">
            <v>[EDB013S] Sponge Rubber Ring (Red, 150mm)</v>
          </cell>
          <cell r="D5543" t="str">
            <v>Home, Garden &amp; Lockdown Essentials</v>
          </cell>
          <cell r="E5543" t="str">
            <v>Home, Garden &amp; Lockdown Essentials</v>
          </cell>
        </row>
        <row r="5544">
          <cell r="A5544" t="str">
            <v>EDB013S</v>
          </cell>
          <cell r="B5544" t="str">
            <v>'5027535002014</v>
          </cell>
          <cell r="C5544" t="str">
            <v>[EDB013S] Sponge Rubber Ring (Red, 150mm)</v>
          </cell>
          <cell r="D5544" t="str">
            <v>Home, Garden &amp; Lockdown Essentials / Pre-Sport</v>
          </cell>
          <cell r="E5544" t="str">
            <v>Home, Garden &amp; Lockdown Essentials</v>
          </cell>
          <cell r="F5544" t="str">
            <v>Pre-Sport</v>
          </cell>
        </row>
        <row r="5545">
          <cell r="A5545" t="str">
            <v>EDB013S</v>
          </cell>
          <cell r="B5545" t="str">
            <v>'5027535002014</v>
          </cell>
          <cell r="C5545" t="str">
            <v>[EDB013S] Sponge Rubber Ring (Red, 150mm)</v>
          </cell>
          <cell r="D5545" t="str">
            <v>Pre-Sport</v>
          </cell>
          <cell r="E5545" t="str">
            <v>Pre-Sport</v>
          </cell>
        </row>
        <row r="5546">
          <cell r="A5546" t="str">
            <v>EDB018S</v>
          </cell>
          <cell r="B5546" t="str">
            <v>'5027535002090</v>
          </cell>
          <cell r="C5546" t="str">
            <v>[EDB018S] Scoop Racket (Red)</v>
          </cell>
          <cell r="D5546" t="str">
            <v>Home, Garden &amp; Lockdown Essentials</v>
          </cell>
          <cell r="E5546" t="str">
            <v>Home, Garden &amp; Lockdown Essentials</v>
          </cell>
        </row>
        <row r="5547">
          <cell r="A5547" t="str">
            <v>EDB018S</v>
          </cell>
          <cell r="B5547" t="str">
            <v>'5027535002090</v>
          </cell>
          <cell r="C5547" t="str">
            <v>[EDB018S] Scoop Racket (Red)</v>
          </cell>
          <cell r="D5547" t="str">
            <v>Home, Garden &amp; Lockdown Essentials / Pre-Sport</v>
          </cell>
          <cell r="E5547" t="str">
            <v>Home, Garden &amp; Lockdown Essentials</v>
          </cell>
          <cell r="F5547" t="str">
            <v>Pre-Sport</v>
          </cell>
        </row>
        <row r="5548">
          <cell r="A5548" t="str">
            <v>EDB018S</v>
          </cell>
          <cell r="B5548" t="str">
            <v>'5027535002090</v>
          </cell>
          <cell r="C5548" t="str">
            <v>[EDB018S] Scoop Racket (Red)</v>
          </cell>
          <cell r="D5548" t="str">
            <v>Pre-Sport</v>
          </cell>
          <cell r="E5548" t="str">
            <v>Pre-Sport</v>
          </cell>
        </row>
        <row r="5549">
          <cell r="A5549" t="str">
            <v>EDB019S</v>
          </cell>
          <cell r="B5549" t="str">
            <v>'5027535002106</v>
          </cell>
          <cell r="C5549" t="str">
            <v>[EDB019S] Essential Stilts (Black/Red)</v>
          </cell>
          <cell r="D5549" t="str">
            <v>Home, Garden &amp; Lockdown Essentials</v>
          </cell>
          <cell r="E5549" t="str">
            <v>Home, Garden &amp; Lockdown Essentials</v>
          </cell>
        </row>
        <row r="5550">
          <cell r="A5550" t="str">
            <v>EDB019S</v>
          </cell>
          <cell r="B5550" t="str">
            <v>'5027535002106</v>
          </cell>
          <cell r="C5550" t="str">
            <v>[EDB019S] Essential Stilts (Black/Red)</v>
          </cell>
          <cell r="D5550" t="str">
            <v>Home, Garden &amp; Lockdown Essentials / Pre-Sport</v>
          </cell>
          <cell r="E5550" t="str">
            <v>Home, Garden &amp; Lockdown Essentials</v>
          </cell>
          <cell r="F5550" t="str">
            <v>Pre-Sport</v>
          </cell>
        </row>
        <row r="5551">
          <cell r="A5551" t="str">
            <v>EDB019S</v>
          </cell>
          <cell r="B5551" t="str">
            <v>'5027535002106</v>
          </cell>
          <cell r="C5551" t="str">
            <v>[EDB019S] Essential Stilts (Black/Red)</v>
          </cell>
          <cell r="D5551" t="str">
            <v>Pre-Sport</v>
          </cell>
          <cell r="E5551" t="str">
            <v>Pre-Sport</v>
          </cell>
        </row>
        <row r="5552">
          <cell r="A5552" t="str">
            <v>EDB021R</v>
          </cell>
          <cell r="B5552" t="str">
            <v>'5027535002113</v>
          </cell>
          <cell r="C5552" t="str">
            <v>[EDB021R] Team Bands (Pack of 10) (Blue, 100cm)</v>
          </cell>
          <cell r="D5552" t="str">
            <v>Pre-Sport</v>
          </cell>
          <cell r="E5552" t="str">
            <v>Pre-Sport</v>
          </cell>
        </row>
        <row r="5553">
          <cell r="A5553" t="str">
            <v>EDB021G</v>
          </cell>
          <cell r="B5553" t="str">
            <v>'5027535002120</v>
          </cell>
          <cell r="C5553" t="str">
            <v>[EDB021G] Team Bands (Pack of 10) (Green, 100cm)</v>
          </cell>
          <cell r="D5553" t="str">
            <v>Pre-Sport</v>
          </cell>
          <cell r="E5553" t="str">
            <v>Pre-Sport</v>
          </cell>
        </row>
        <row r="5554">
          <cell r="A5554" t="str">
            <v>EDB021O</v>
          </cell>
          <cell r="B5554" t="str">
            <v>'5027535002137</v>
          </cell>
          <cell r="C5554" t="str">
            <v>[EDB021O] Team Bands (Pack of 10) (Orange, 100cm)</v>
          </cell>
          <cell r="D5554" t="str">
            <v>Pre-Sport</v>
          </cell>
          <cell r="E5554" t="str">
            <v>Pre-Sport</v>
          </cell>
        </row>
        <row r="5555">
          <cell r="A5555" t="str">
            <v>EDB021S</v>
          </cell>
          <cell r="B5555" t="str">
            <v>'5027535002144</v>
          </cell>
          <cell r="C5555" t="str">
            <v>[EDB021S] Team Bands (Pack of 10) (Red, 100cm)</v>
          </cell>
          <cell r="D5555" t="str">
            <v>Pre-Sport</v>
          </cell>
          <cell r="E5555" t="str">
            <v>Pre-Sport</v>
          </cell>
        </row>
        <row r="5556">
          <cell r="A5556" t="str">
            <v>EDB022R</v>
          </cell>
          <cell r="B5556" t="str">
            <v>'5027535002151</v>
          </cell>
          <cell r="C5556" t="str">
            <v>[EDB022R] Team Bands (Pack of 10) (Blue, 120cm)</v>
          </cell>
          <cell r="D5556" t="str">
            <v>Pre-Sport</v>
          </cell>
          <cell r="E5556" t="str">
            <v>Pre-Sport</v>
          </cell>
        </row>
        <row r="5557">
          <cell r="A5557" t="str">
            <v>EDB022G</v>
          </cell>
          <cell r="B5557" t="str">
            <v>'5027535002168</v>
          </cell>
          <cell r="C5557" t="str">
            <v>[EDB022G] Team Bands (Pack of 10) (Green, 120cm)</v>
          </cell>
          <cell r="D5557" t="str">
            <v>Pre-Sport</v>
          </cell>
          <cell r="E5557" t="str">
            <v>Pre-Sport</v>
          </cell>
        </row>
        <row r="5558">
          <cell r="A5558" t="str">
            <v>EDB022O</v>
          </cell>
          <cell r="B5558" t="str">
            <v>'5027535002175</v>
          </cell>
          <cell r="C5558" t="str">
            <v>[EDB022O] Team Bands (Pack of 10) (Orange, 120cm)</v>
          </cell>
          <cell r="D5558" t="str">
            <v>Pre-Sport</v>
          </cell>
          <cell r="E5558" t="str">
            <v>Pre-Sport</v>
          </cell>
        </row>
        <row r="5559">
          <cell r="A5559" t="str">
            <v>EDB022S</v>
          </cell>
          <cell r="B5559" t="str">
            <v>'5027535002182</v>
          </cell>
          <cell r="C5559" t="str">
            <v>[EDB022S] Team Bands (Pack of 10) (Red, 120cm)</v>
          </cell>
          <cell r="D5559" t="str">
            <v>Pre-Sport</v>
          </cell>
          <cell r="E5559" t="str">
            <v>Pre-Sport</v>
          </cell>
        </row>
        <row r="5560">
          <cell r="A5560" t="str">
            <v>EDB023</v>
          </cell>
          <cell r="B5560" t="str">
            <v>'5027535002199</v>
          </cell>
          <cell r="C5560" t="str">
            <v>[EDB023] Stacking Cups (Pack of 12) (Blue/Green/Orange)</v>
          </cell>
          <cell r="D5560" t="str">
            <v>Home, Garden &amp; Lockdown Essentials</v>
          </cell>
          <cell r="E5560" t="str">
            <v>Home, Garden &amp; Lockdown Essentials</v>
          </cell>
        </row>
        <row r="5561">
          <cell r="A5561" t="str">
            <v>EDB023</v>
          </cell>
          <cell r="B5561" t="str">
            <v>'5027535002199</v>
          </cell>
          <cell r="C5561" t="str">
            <v>[EDB023] Stacking Cups (Pack of 12) (Blue/Green/Orange)</v>
          </cell>
          <cell r="D5561" t="str">
            <v>Home, Garden &amp; Lockdown Essentials / Pre-Sport</v>
          </cell>
          <cell r="E5561" t="str">
            <v>Home, Garden &amp; Lockdown Essentials</v>
          </cell>
          <cell r="F5561" t="str">
            <v>Pre-Sport</v>
          </cell>
        </row>
        <row r="5562">
          <cell r="A5562" t="str">
            <v>EDB023</v>
          </cell>
          <cell r="B5562" t="str">
            <v>'5027535002199</v>
          </cell>
          <cell r="C5562" t="str">
            <v>[EDB023] Stacking Cups (Pack of 12) (Blue/Green/Orange)</v>
          </cell>
          <cell r="D5562" t="str">
            <v>Pre-Sport</v>
          </cell>
          <cell r="E5562" t="str">
            <v>Pre-Sport</v>
          </cell>
        </row>
        <row r="5563">
          <cell r="A5563" t="str">
            <v>EDB024M</v>
          </cell>
          <cell r="B5563" t="str">
            <v>'5027535002205</v>
          </cell>
          <cell r="C5563" t="str">
            <v>[EDB024M] Essential Parachute (Multi, 5 Metres)</v>
          </cell>
          <cell r="D5563" t="str">
            <v>Pre-Sport</v>
          </cell>
          <cell r="E5563" t="str">
            <v>Pre-Sport</v>
          </cell>
        </row>
        <row r="5564">
          <cell r="A5564" t="str">
            <v>EDB025</v>
          </cell>
          <cell r="B5564" t="str">
            <v>'5027535002212</v>
          </cell>
          <cell r="C5564" t="str">
            <v>[EDB025] Numbered Jumping Sacks (Pack of No.1 to 6) (Assorted)</v>
          </cell>
          <cell r="D5564" t="str">
            <v>Pre-Sport</v>
          </cell>
          <cell r="E5564" t="str">
            <v>Pre-Sport</v>
          </cell>
        </row>
        <row r="5565">
          <cell r="A5565" t="str">
            <v>EDB026P</v>
          </cell>
          <cell r="B5565" t="str">
            <v>'5027535002229</v>
          </cell>
          <cell r="C5565" t="str">
            <v>[EDB026P] Cup and Ball Catcher (Purple)</v>
          </cell>
          <cell r="D5565" t="str">
            <v>Pre-Sport</v>
          </cell>
          <cell r="E5565" t="str">
            <v>Pre-Sport</v>
          </cell>
        </row>
        <row r="5566">
          <cell r="A5566" t="str">
            <v>EDB026Y</v>
          </cell>
          <cell r="B5566" t="str">
            <v>'5027535002236</v>
          </cell>
          <cell r="C5566" t="str">
            <v>[EDB026Y] Cup and Ball Catcher (Yellow)</v>
          </cell>
          <cell r="D5566" t="str">
            <v>Pre-Sport</v>
          </cell>
          <cell r="E5566" t="str">
            <v>Pre-Sport</v>
          </cell>
        </row>
        <row r="5567">
          <cell r="A5567" t="str">
            <v>GFA134</v>
          </cell>
          <cell r="B5567" t="str">
            <v>'5027084138806</v>
          </cell>
          <cell r="C5567" t="str">
            <v>[GFA134] Masters Jumbo Pyramid Tees</v>
          </cell>
          <cell r="D5567" t="str">
            <v>Golf / Tees</v>
          </cell>
          <cell r="E5567" t="str">
            <v>Golf</v>
          </cell>
          <cell r="F5567" t="str">
            <v>Tees</v>
          </cell>
        </row>
        <row r="5568">
          <cell r="A5568" t="str">
            <v>GFA171W</v>
          </cell>
          <cell r="B5568" t="str">
            <v>'5027084138745</v>
          </cell>
          <cell r="C5568" t="str">
            <v>[GFA171W] Masters Airflow Practice Balls White (Pack of 6)</v>
          </cell>
          <cell r="D5568" t="str">
            <v>Golf / Balls</v>
          </cell>
          <cell r="E5568" t="str">
            <v>Golf</v>
          </cell>
          <cell r="F5568" t="str">
            <v>Balls</v>
          </cell>
        </row>
        <row r="5569">
          <cell r="A5569" t="str">
            <v>GFA146</v>
          </cell>
          <cell r="B5569" t="str">
            <v>'5027084274412</v>
          </cell>
          <cell r="C5569" t="str">
            <v>[GFA146] Masters Plastic Graduated Tees (Bag of 35) (Lime, 1")</v>
          </cell>
          <cell r="D5569" t="str">
            <v>Golf / Tees</v>
          </cell>
          <cell r="E5569" t="str">
            <v>Golf</v>
          </cell>
          <cell r="F5569" t="str">
            <v>Tees</v>
          </cell>
        </row>
        <row r="5570">
          <cell r="A5570" t="str">
            <v>GFA141</v>
          </cell>
          <cell r="B5570" t="str">
            <v>'5027084274368</v>
          </cell>
          <cell r="C5570" t="str">
            <v>[GFA141] Masters Plastic Graduated Tees (Bag of 25) (Pink, 2 1/4")</v>
          </cell>
          <cell r="D5570" t="str">
            <v>Golf / Tees</v>
          </cell>
          <cell r="E5570" t="str">
            <v>Golf</v>
          </cell>
          <cell r="F5570" t="str">
            <v>Tees</v>
          </cell>
        </row>
        <row r="5571">
          <cell r="A5571" t="str">
            <v>GFA145</v>
          </cell>
          <cell r="B5571" t="str">
            <v>'5027084274405</v>
          </cell>
          <cell r="C5571" t="str">
            <v>[GFA145] Masters Plastic Graduated Tees (Bag of 35) (Red, 1 1/4")</v>
          </cell>
          <cell r="D5571" t="str">
            <v>Golf / Tees</v>
          </cell>
          <cell r="E5571" t="str">
            <v>Golf</v>
          </cell>
          <cell r="F5571" t="str">
            <v>Tees</v>
          </cell>
        </row>
        <row r="5572">
          <cell r="A5572" t="str">
            <v>GFA144</v>
          </cell>
          <cell r="B5572" t="str">
            <v>'5027084274399</v>
          </cell>
          <cell r="C5572" t="str">
            <v>[GFA144] Masters Plastic Graduated Tees (Bag of 30) (Blue, 1 1/2")</v>
          </cell>
          <cell r="D5572" t="str">
            <v>Golf / Tees</v>
          </cell>
          <cell r="E5572" t="str">
            <v>Golf</v>
          </cell>
          <cell r="F5572" t="str">
            <v>Tees</v>
          </cell>
        </row>
        <row r="5573">
          <cell r="A5573" t="str">
            <v>GFA143</v>
          </cell>
          <cell r="B5573" t="str">
            <v>'5027084274382</v>
          </cell>
          <cell r="C5573" t="str">
            <v>[GFA143] Masters Plastic Graduated Tees (Bag of 30) (Yellow, 1 3/4")</v>
          </cell>
          <cell r="D5573" t="str">
            <v>Golf / Tees</v>
          </cell>
          <cell r="E5573" t="str">
            <v>Golf</v>
          </cell>
          <cell r="F5573" t="str">
            <v>Tees</v>
          </cell>
        </row>
        <row r="5574">
          <cell r="A5574" t="str">
            <v>GFA142</v>
          </cell>
          <cell r="B5574" t="str">
            <v>'5027084274375</v>
          </cell>
          <cell r="C5574" t="str">
            <v>[GFA142] Masters Plastic Graduated Tees (Bag of 25) (White, 2")</v>
          </cell>
          <cell r="D5574" t="str">
            <v>Golf / Tees</v>
          </cell>
          <cell r="E5574" t="str">
            <v>Golf</v>
          </cell>
          <cell r="F5574" t="str">
            <v>Tees</v>
          </cell>
        </row>
        <row r="5575">
          <cell r="A5575" t="str">
            <v>GFA140</v>
          </cell>
          <cell r="B5575" t="str">
            <v>'5027084274351</v>
          </cell>
          <cell r="C5575" t="str">
            <v>[GFA140] Masters Plastic Graduated Tees (Bag of 20) (Orange, 2 3/4")</v>
          </cell>
          <cell r="D5575" t="str">
            <v>Golf / Tees</v>
          </cell>
          <cell r="E5575" t="str">
            <v>Golf</v>
          </cell>
          <cell r="F5575" t="str">
            <v>Tees</v>
          </cell>
        </row>
        <row r="5576">
          <cell r="A5576" t="str">
            <v>GFA137</v>
          </cell>
          <cell r="B5576" t="str">
            <v>'5027084274344</v>
          </cell>
          <cell r="C5576" t="str">
            <v>[GFA137] Masters Plastic Tees (Bag of 50) (Red, 1 1/4")</v>
          </cell>
          <cell r="D5576" t="str">
            <v>Golf / Tees</v>
          </cell>
          <cell r="E5576" t="str">
            <v>Golf</v>
          </cell>
          <cell r="F5576" t="str">
            <v>Tees</v>
          </cell>
        </row>
        <row r="5577">
          <cell r="A5577" t="str">
            <v>GFA136</v>
          </cell>
          <cell r="B5577" t="str">
            <v>'5027084274337</v>
          </cell>
          <cell r="C5577" t="str">
            <v>[GFA136] Masters Plastic Tees (Bag of 40) (Pink, 2 1/8")</v>
          </cell>
          <cell r="D5577" t="str">
            <v>Golf / Tees</v>
          </cell>
          <cell r="E5577" t="str">
            <v>Golf</v>
          </cell>
          <cell r="F5577" t="str">
            <v>Tees</v>
          </cell>
        </row>
        <row r="5578">
          <cell r="A5578" t="str">
            <v>GFA135</v>
          </cell>
          <cell r="B5578" t="str">
            <v>'5027084274320</v>
          </cell>
          <cell r="C5578" t="str">
            <v>[GFA135] Masters Plastic Tees (Bag of 30) (Orange, 2 3/4")</v>
          </cell>
          <cell r="D5578" t="str">
            <v>Golf / Tees</v>
          </cell>
          <cell r="E5578" t="str">
            <v>Golf</v>
          </cell>
          <cell r="F5578" t="str">
            <v>Tees</v>
          </cell>
        </row>
        <row r="5579">
          <cell r="A5579" t="str">
            <v>GFA150W</v>
          </cell>
          <cell r="B5579" t="str">
            <v>'5027084137564</v>
          </cell>
          <cell r="C5579" t="str">
            <v>[GFA150W] Masters Wood Tees (Bag of 110) (White, 2 3/4)</v>
          </cell>
          <cell r="D5579" t="str">
            <v>Golf / Tees</v>
          </cell>
          <cell r="E5579" t="str">
            <v>Golf</v>
          </cell>
          <cell r="F5579" t="str">
            <v>Tees</v>
          </cell>
        </row>
        <row r="5580">
          <cell r="A5580" t="str">
            <v>GFA151W</v>
          </cell>
          <cell r="B5580" t="str">
            <v>'5027084137571</v>
          </cell>
          <cell r="C5580" t="str">
            <v>[GFA151W] Masters Wood Tees (Bag of 130) (White, 2 1/8)</v>
          </cell>
          <cell r="D5580" t="str">
            <v>Golf / Tees</v>
          </cell>
          <cell r="E5580" t="str">
            <v>Golf</v>
          </cell>
          <cell r="F5580" t="str">
            <v>Tees</v>
          </cell>
        </row>
        <row r="5581">
          <cell r="A5581" t="str">
            <v>TEP100</v>
          </cell>
          <cell r="B5581" t="str">
            <v>'5027084274306</v>
          </cell>
          <cell r="C5581" t="str">
            <v>[TEP100] Masters Extra Long Cone Tee (Bag 15) (2 3/4)</v>
          </cell>
          <cell r="D5581" t="str">
            <v>Golf / Tees</v>
          </cell>
          <cell r="E5581" t="str">
            <v>Golf</v>
          </cell>
          <cell r="F5581" t="str">
            <v>Tees</v>
          </cell>
        </row>
        <row r="5582">
          <cell r="A5582" t="str">
            <v>GFG100SW</v>
          </cell>
          <cell r="B5582" t="str">
            <v>'5027084393335</v>
          </cell>
          <cell r="C5582" t="str">
            <v>[GFG100SW] Masters Mens RX Ultimate Golf Glove LH (White, Small)</v>
          </cell>
          <cell r="D5582" t="str">
            <v>Golf / Accessories</v>
          </cell>
          <cell r="E5582" t="str">
            <v>Golf</v>
          </cell>
          <cell r="F5582" t="str">
            <v>Accessories</v>
          </cell>
        </row>
        <row r="5583">
          <cell r="A5583" t="str">
            <v>GFG100MW</v>
          </cell>
          <cell r="B5583" t="str">
            <v>'5027084393342</v>
          </cell>
          <cell r="C5583" t="str">
            <v>[GFG100MW] Masters Mens RX Ultimate Golf Glove LH (White, Medium)</v>
          </cell>
          <cell r="D5583" t="str">
            <v>Golf / Accessories</v>
          </cell>
          <cell r="E5583" t="str">
            <v>Golf</v>
          </cell>
          <cell r="F5583" t="str">
            <v>Accessories</v>
          </cell>
        </row>
        <row r="5584">
          <cell r="A5584" t="str">
            <v>GFG100MLW</v>
          </cell>
          <cell r="B5584" t="str">
            <v>'5027084393359</v>
          </cell>
          <cell r="C5584" t="str">
            <v>[GFG100MLW] Masters Mens RX Ultimate Golf Glove LH (White, Medium/Large)</v>
          </cell>
          <cell r="D5584" t="str">
            <v>Golf / Accessories</v>
          </cell>
          <cell r="E5584" t="str">
            <v>Golf</v>
          </cell>
          <cell r="F5584" t="str">
            <v>Accessories</v>
          </cell>
        </row>
        <row r="5585">
          <cell r="A5585" t="str">
            <v>GFG100LW</v>
          </cell>
          <cell r="B5585" t="str">
            <v>'5027084393366</v>
          </cell>
          <cell r="C5585" t="str">
            <v>[GFG100LW] Masters Mens RX Ultimate Golf Glove LH (White, Large)</v>
          </cell>
          <cell r="D5585" t="str">
            <v>Golf / Accessories</v>
          </cell>
          <cell r="E5585" t="str">
            <v>Golf</v>
          </cell>
          <cell r="F5585" t="str">
            <v>Accessories</v>
          </cell>
        </row>
        <row r="5586">
          <cell r="A5586" t="str">
            <v>GFG100XLW</v>
          </cell>
          <cell r="B5586" t="str">
            <v>'5027084393373</v>
          </cell>
          <cell r="C5586" t="str">
            <v>[GFG100XLW] Masters Mens RX Ultimate Golf Glove LH (White, XLarge)</v>
          </cell>
          <cell r="D5586" t="str">
            <v>Golf / Accessories</v>
          </cell>
          <cell r="E5586" t="str">
            <v>Golf</v>
          </cell>
          <cell r="F5586" t="str">
            <v>Accessories</v>
          </cell>
        </row>
        <row r="5587">
          <cell r="A5587" t="str">
            <v>GFG101SW</v>
          </cell>
          <cell r="B5587" t="str">
            <v>'5027084393380</v>
          </cell>
          <cell r="C5587" t="str">
            <v>[GFG101SW] Masters Mens RX Ultimate Golf Glove RH (White, Small)</v>
          </cell>
          <cell r="D5587" t="str">
            <v>Golf / Accessories</v>
          </cell>
          <cell r="E5587" t="str">
            <v>Golf</v>
          </cell>
          <cell r="F5587" t="str">
            <v>Accessories</v>
          </cell>
        </row>
        <row r="5588">
          <cell r="A5588" t="str">
            <v>GFG101MW</v>
          </cell>
          <cell r="B5588" t="str">
            <v>'5027084393397</v>
          </cell>
          <cell r="C5588" t="str">
            <v>[GFG101MW] Masters Mens RX Ultimate Golf Glove RH (White, Medium)</v>
          </cell>
          <cell r="D5588" t="str">
            <v>Golf / Accessories</v>
          </cell>
          <cell r="E5588" t="str">
            <v>Golf</v>
          </cell>
          <cell r="F5588" t="str">
            <v>Accessories</v>
          </cell>
        </row>
        <row r="5589">
          <cell r="A5589" t="str">
            <v>GFG101MLW</v>
          </cell>
          <cell r="B5589" t="str">
            <v>'5027084393403</v>
          </cell>
          <cell r="C5589" t="str">
            <v>[GFG101MLW] Masters Mens RX Ultimate Golf Glove RH (White, Medium/Large)</v>
          </cell>
          <cell r="D5589" t="str">
            <v>Golf / Accessories</v>
          </cell>
          <cell r="E5589" t="str">
            <v>Golf</v>
          </cell>
          <cell r="F5589" t="str">
            <v>Accessories</v>
          </cell>
        </row>
        <row r="5590">
          <cell r="A5590" t="str">
            <v>GFG101LW</v>
          </cell>
          <cell r="B5590" t="str">
            <v>'5027084393410</v>
          </cell>
          <cell r="C5590" t="str">
            <v>[GFG101LW] Masters Mens RX Ultimate Golf Glove RH (White, Large)</v>
          </cell>
          <cell r="D5590" t="str">
            <v>Golf / Accessories</v>
          </cell>
          <cell r="E5590" t="str">
            <v>Golf</v>
          </cell>
          <cell r="F5590" t="str">
            <v>Accessories</v>
          </cell>
        </row>
        <row r="5591">
          <cell r="A5591" t="str">
            <v>GFG101XLW</v>
          </cell>
          <cell r="B5591" t="str">
            <v>'5027084393427</v>
          </cell>
          <cell r="C5591" t="str">
            <v>[GFG101XLW] Masters Mens RX Ultimate Golf Glove RH (White, XLarge)</v>
          </cell>
          <cell r="D5591" t="str">
            <v>Golf / Accessories</v>
          </cell>
          <cell r="E5591" t="str">
            <v>Golf</v>
          </cell>
          <cell r="F5591" t="str">
            <v>Accessories</v>
          </cell>
        </row>
        <row r="5592">
          <cell r="A5592" t="str">
            <v>GFG102SW</v>
          </cell>
          <cell r="B5592" t="str">
            <v>'5027084393434</v>
          </cell>
          <cell r="C5592" t="str">
            <v>[GFG102SW] Masters Ladies RX Ultimate Golf Glove LH (White, Small)</v>
          </cell>
          <cell r="D5592" t="str">
            <v>Golf / Accessories</v>
          </cell>
          <cell r="E5592" t="str">
            <v>Golf</v>
          </cell>
          <cell r="F5592" t="str">
            <v>Accessories</v>
          </cell>
        </row>
        <row r="5593">
          <cell r="A5593" t="str">
            <v>GFG102MW</v>
          </cell>
          <cell r="B5593" t="str">
            <v>'5027084393441</v>
          </cell>
          <cell r="C5593" t="str">
            <v>[GFG102MW] Masters Ladies RX Ultimate Golf Glove LH (White, Medium)</v>
          </cell>
          <cell r="D5593" t="str">
            <v>Golf / Accessories</v>
          </cell>
          <cell r="E5593" t="str">
            <v>Golf</v>
          </cell>
          <cell r="F5593" t="str">
            <v>Accessories</v>
          </cell>
        </row>
        <row r="5594">
          <cell r="A5594" t="str">
            <v>GFG102LW</v>
          </cell>
          <cell r="B5594" t="str">
            <v>'5027084393458</v>
          </cell>
          <cell r="C5594" t="str">
            <v>[GFG102LW] Masters Ladies RX Ultimate Golf Glove LH (White, Large)</v>
          </cell>
          <cell r="D5594" t="str">
            <v>Golf / Accessories</v>
          </cell>
          <cell r="E5594" t="str">
            <v>Golf</v>
          </cell>
          <cell r="F5594" t="str">
            <v>Accessories</v>
          </cell>
        </row>
        <row r="5595">
          <cell r="A5595" t="str">
            <v>GFA116</v>
          </cell>
          <cell r="B5595" t="str">
            <v>'5027084130367</v>
          </cell>
          <cell r="C5595" t="str">
            <v>[GFA116] Masters Tri-Fold Towel Black</v>
          </cell>
          <cell r="D5595" t="str">
            <v>Golf / Accessories</v>
          </cell>
          <cell r="E5595" t="str">
            <v>Golf</v>
          </cell>
          <cell r="F5595" t="str">
            <v>Accessories</v>
          </cell>
        </row>
        <row r="5596">
          <cell r="A5596" t="str">
            <v>GFA127</v>
          </cell>
          <cell r="B5596" t="str">
            <v>'5027084138615</v>
          </cell>
          <cell r="C5596" t="str">
            <v>[GFA127] Masters Trolley Webbing Straps</v>
          </cell>
          <cell r="D5596" t="str">
            <v>Golf / Accessories</v>
          </cell>
          <cell r="E5596" t="str">
            <v>Golf</v>
          </cell>
          <cell r="F5596" t="str">
            <v>Accessories</v>
          </cell>
        </row>
        <row r="5597">
          <cell r="A5597" t="str">
            <v>GFA112</v>
          </cell>
          <cell r="B5597" t="str">
            <v>'5027084024840</v>
          </cell>
          <cell r="C5597" t="str">
            <v>[GFA112] Masters D/L Flight Coverall With Wheels</v>
          </cell>
          <cell r="D5597" t="str">
            <v>Golf / Accessories</v>
          </cell>
          <cell r="E5597" t="str">
            <v>Golf</v>
          </cell>
          <cell r="F5597" t="str">
            <v>Accessories</v>
          </cell>
        </row>
        <row r="5598">
          <cell r="A5598" t="str">
            <v>GFA123</v>
          </cell>
          <cell r="B5598" t="str">
            <v>'5027084138639</v>
          </cell>
          <cell r="C5598" t="str">
            <v>[GFA123] Masters Opti Club Cleaner Brush</v>
          </cell>
          <cell r="D5598" t="str">
            <v>Golf / Accessories</v>
          </cell>
          <cell r="E5598" t="str">
            <v>Golf</v>
          </cell>
          <cell r="F5598" t="str">
            <v>Accessories</v>
          </cell>
        </row>
        <row r="5599">
          <cell r="A5599" t="str">
            <v>GFA132</v>
          </cell>
          <cell r="B5599" t="str">
            <v>'5027084138837</v>
          </cell>
          <cell r="C5599" t="str">
            <v>[GFA132] Masters Neon Ball Markers (Pack of 12)</v>
          </cell>
          <cell r="D5599" t="str">
            <v>Golf / Accessories</v>
          </cell>
          <cell r="E5599" t="str">
            <v>Golf</v>
          </cell>
          <cell r="F5599" t="str">
            <v>Accessories</v>
          </cell>
        </row>
        <row r="5600">
          <cell r="A5600" t="str">
            <v>GFA133</v>
          </cell>
          <cell r="B5600" t="str">
            <v>'5027084138820</v>
          </cell>
          <cell r="C5600" t="str">
            <v>[GFA133] Masters Society Pack</v>
          </cell>
          <cell r="D5600" t="str">
            <v>Golf / Accessories</v>
          </cell>
          <cell r="E5600" t="str">
            <v>Golf</v>
          </cell>
          <cell r="F5600" t="str">
            <v>Accessories</v>
          </cell>
        </row>
        <row r="5601">
          <cell r="A5601" t="str">
            <v>GFA128</v>
          </cell>
          <cell r="B5601" t="str">
            <v>'5027084142520</v>
          </cell>
          <cell r="C5601" t="str">
            <v>[GFA128] Masters D/L Pro Wrench</v>
          </cell>
          <cell r="D5601" t="str">
            <v>Golf / Accessories</v>
          </cell>
          <cell r="E5601" t="str">
            <v>Golf</v>
          </cell>
          <cell r="F5601" t="str">
            <v>Accessories</v>
          </cell>
        </row>
        <row r="5602">
          <cell r="A5602" t="str">
            <v>GFA122</v>
          </cell>
          <cell r="B5602" t="str">
            <v>'5027084138479</v>
          </cell>
          <cell r="C5602" t="str">
            <v>[GFA122] Masters Waterproof Ball Marker Pens X 2</v>
          </cell>
          <cell r="D5602" t="str">
            <v>Golf / Accessories</v>
          </cell>
          <cell r="E5602" t="str">
            <v>Golf</v>
          </cell>
          <cell r="F5602" t="str">
            <v>Accessories</v>
          </cell>
        </row>
        <row r="5603">
          <cell r="A5603" t="str">
            <v>GFA124</v>
          </cell>
          <cell r="B5603" t="str">
            <v>'5027084138653</v>
          </cell>
          <cell r="C5603" t="str">
            <v>[GFA124] Masters 3 in 1 Multi Cleaner Brush</v>
          </cell>
          <cell r="D5603" t="str">
            <v>Golf / Accessories</v>
          </cell>
          <cell r="E5603" t="str">
            <v>Golf</v>
          </cell>
          <cell r="F5603" t="str">
            <v>Accessories</v>
          </cell>
        </row>
        <row r="5604">
          <cell r="A5604" t="str">
            <v>GFA125</v>
          </cell>
          <cell r="B5604" t="str">
            <v>'5027084138660</v>
          </cell>
          <cell r="C5604" t="str">
            <v>[GFA125] Masters Wood Pencils with Clip &amp; Eraser X 5</v>
          </cell>
          <cell r="D5604" t="str">
            <v>Golf / Accessories</v>
          </cell>
          <cell r="E5604" t="str">
            <v>Golf</v>
          </cell>
          <cell r="F5604" t="str">
            <v>Accessories</v>
          </cell>
        </row>
        <row r="5605">
          <cell r="A5605" t="str">
            <v>ZDGA0221</v>
          </cell>
          <cell r="B5605" t="str">
            <v>'5027084409142</v>
          </cell>
          <cell r="C5605" t="str">
            <v>[ZDGA0221] Masters Retract Holder with Pencil</v>
          </cell>
          <cell r="D5605" t="str">
            <v>Golf</v>
          </cell>
          <cell r="E5605" t="str">
            <v>Golf</v>
          </cell>
        </row>
        <row r="5606">
          <cell r="A5606" t="str">
            <v>GFA118</v>
          </cell>
          <cell r="B5606" t="str">
            <v>'5027084138431</v>
          </cell>
          <cell r="C5606" t="str">
            <v>[GFA118] Masters D/L Score Card Holder</v>
          </cell>
          <cell r="D5606" t="str">
            <v>Golf / Accessories</v>
          </cell>
          <cell r="E5606" t="str">
            <v>Golf</v>
          </cell>
          <cell r="F5606" t="str">
            <v>Accessories</v>
          </cell>
        </row>
        <row r="5607">
          <cell r="A5607" t="str">
            <v>GFA119</v>
          </cell>
          <cell r="B5607" t="str">
            <v>'5027084138448</v>
          </cell>
          <cell r="C5607" t="str">
            <v>[GFA119] Masters Bead Stroke Counter</v>
          </cell>
          <cell r="D5607" t="str">
            <v>Golf / Accessories</v>
          </cell>
          <cell r="E5607" t="str">
            <v>Golf</v>
          </cell>
          <cell r="F5607" t="str">
            <v>Accessories</v>
          </cell>
        </row>
        <row r="5608">
          <cell r="A5608" t="str">
            <v>BGMS6503B</v>
          </cell>
          <cell r="B5608" t="str">
            <v>'5027084430061</v>
          </cell>
          <cell r="C5608" t="str">
            <v>[BGMS6503B] Masters SL650 Standbag (Black/Red)</v>
          </cell>
          <cell r="D5608" t="str">
            <v>Golf</v>
          </cell>
          <cell r="E5608" t="str">
            <v>Golf</v>
          </cell>
        </row>
        <row r="5609">
          <cell r="A5609" t="str">
            <v>BGMS6503BW</v>
          </cell>
          <cell r="B5609" t="str">
            <v>'5027084430085</v>
          </cell>
          <cell r="C5609" t="str">
            <v>[BGMS6503BW] Masters SL650 Standbag (Black/White)</v>
          </cell>
          <cell r="D5609" t="str">
            <v>Golf</v>
          </cell>
          <cell r="E5609" t="str">
            <v>Golf</v>
          </cell>
        </row>
        <row r="5610">
          <cell r="A5610" t="str">
            <v>BA78</v>
          </cell>
          <cell r="B5610" t="str">
            <v>'5027084383930</v>
          </cell>
          <cell r="C5610" t="str">
            <v>[BA78] Masters Strong Arm Club Protector</v>
          </cell>
          <cell r="D5610" t="str">
            <v>Golf</v>
          </cell>
          <cell r="E5610" t="str">
            <v>Golf</v>
          </cell>
        </row>
        <row r="5611">
          <cell r="A5611" t="str">
            <v>BR09B</v>
          </cell>
          <cell r="B5611" t="str">
            <v>'5027084061487</v>
          </cell>
          <cell r="C5611" t="str">
            <v>[BR09B] Masters Super Compact Ball Retriever 2m</v>
          </cell>
          <cell r="D5611" t="str">
            <v>Golf</v>
          </cell>
          <cell r="E5611" t="str">
            <v>Golf</v>
          </cell>
        </row>
        <row r="5612">
          <cell r="A5612" t="str">
            <v>GFB050G</v>
          </cell>
          <cell r="B5612" t="str">
            <v>'5027084409166</v>
          </cell>
          <cell r="C5612" t="str">
            <v>[GFB050G] Masters Lite Flite Foam ball (Pack of 6) (Green)</v>
          </cell>
          <cell r="D5612" t="str">
            <v>Golf / Balls</v>
          </cell>
          <cell r="E5612" t="str">
            <v>Golf</v>
          </cell>
          <cell r="F5612" t="str">
            <v>Balls</v>
          </cell>
        </row>
        <row r="5613">
          <cell r="A5613" t="str">
            <v>GFB050O</v>
          </cell>
          <cell r="B5613" t="str">
            <v>'5027084409159</v>
          </cell>
          <cell r="C5613" t="str">
            <v>[GFB050O] Masters Lite Flite Foam ball (Pack of 6) (Orange)</v>
          </cell>
          <cell r="D5613" t="str">
            <v>Golf / Balls</v>
          </cell>
          <cell r="E5613" t="str">
            <v>Golf</v>
          </cell>
          <cell r="F5613" t="str">
            <v>Balls</v>
          </cell>
        </row>
        <row r="5614">
          <cell r="A5614" t="str">
            <v>GFB072G</v>
          </cell>
          <cell r="B5614" t="str">
            <v>'5027084405748</v>
          </cell>
          <cell r="C5614" t="str">
            <v>[GFB072G] Masters Prisma Flouro Matt TI Golf Balls (Bag of 12) (Lime)</v>
          </cell>
          <cell r="D5614" t="str">
            <v>Golf / Balls</v>
          </cell>
          <cell r="E5614" t="str">
            <v>Golf</v>
          </cell>
          <cell r="F5614" t="str">
            <v>Balls</v>
          </cell>
        </row>
        <row r="5615">
          <cell r="A5615" t="str">
            <v>GFB072O</v>
          </cell>
          <cell r="B5615" t="str">
            <v>'5027084405755</v>
          </cell>
          <cell r="C5615" t="str">
            <v>[GFB072O] Masters Prisma Flouro Matt TI Golf Balls (Bag of 12) (Orange)</v>
          </cell>
          <cell r="D5615" t="str">
            <v>Golf / Balls</v>
          </cell>
          <cell r="E5615" t="str">
            <v>Golf</v>
          </cell>
          <cell r="F5615" t="str">
            <v>Balls</v>
          </cell>
        </row>
        <row r="5616">
          <cell r="A5616" t="str">
            <v>GBP003</v>
          </cell>
          <cell r="B5616" t="str">
            <v>'5027084437176</v>
          </cell>
          <cell r="C5616" t="str">
            <v>[GBP003] Masters Prisma Titanium Golf Balls (Box of 12) (White)</v>
          </cell>
          <cell r="D5616" t="str">
            <v>Golf / Balls</v>
          </cell>
          <cell r="E5616" t="str">
            <v>Golf</v>
          </cell>
          <cell r="F5616" t="str">
            <v>Balls</v>
          </cell>
        </row>
        <row r="5617">
          <cell r="A5617" t="str">
            <v>GBP004</v>
          </cell>
          <cell r="B5617" t="str">
            <v>'5027084437213</v>
          </cell>
          <cell r="C5617" t="str">
            <v>[GBP004] Masters Prisma Titanium Golf Balls (Box of 12) (Yellow)</v>
          </cell>
          <cell r="D5617" t="str">
            <v>Golf / Balls</v>
          </cell>
          <cell r="E5617" t="str">
            <v>Golf</v>
          </cell>
          <cell r="F5617" t="str">
            <v>Balls</v>
          </cell>
        </row>
        <row r="5618">
          <cell r="A5618" t="str">
            <v>GBP002</v>
          </cell>
          <cell r="B5618" t="str">
            <v>'5027084437169</v>
          </cell>
          <cell r="C5618" t="str">
            <v>[GBP002] Masters Prisma Titanium Golf Balls (Box of 12) (Pink)</v>
          </cell>
          <cell r="D5618" t="str">
            <v>Golf / Balls</v>
          </cell>
          <cell r="E5618" t="str">
            <v>Golf</v>
          </cell>
          <cell r="F5618" t="str">
            <v>Balls</v>
          </cell>
        </row>
        <row r="5619">
          <cell r="A5619" t="str">
            <v>PE070</v>
          </cell>
          <cell r="B5619" t="str">
            <v>'5027084080433</v>
          </cell>
          <cell r="C5619" t="str">
            <v>[PE070] Masters Putting Mat</v>
          </cell>
          <cell r="D5619" t="str">
            <v>Golf</v>
          </cell>
          <cell r="E5619" t="str">
            <v>Golf</v>
          </cell>
        </row>
        <row r="5620">
          <cell r="A5620" t="str">
            <v>PE070</v>
          </cell>
          <cell r="B5620" t="str">
            <v>'5027084080433</v>
          </cell>
          <cell r="C5620" t="str">
            <v>[PE070] Masters Putting Mat</v>
          </cell>
          <cell r="D5620" t="str">
            <v>Home, Garden &amp; Lockdown Essentials</v>
          </cell>
          <cell r="E5620" t="str">
            <v>Home, Garden &amp; Lockdown Essentials</v>
          </cell>
        </row>
        <row r="5621">
          <cell r="A5621" t="str">
            <v>PE070</v>
          </cell>
          <cell r="B5621" t="str">
            <v>'5027084080433</v>
          </cell>
          <cell r="C5621" t="str">
            <v>[PE070] Masters Putting Mat</v>
          </cell>
          <cell r="D5621" t="str">
            <v>Home, Garden &amp; Lockdown Essentials / Family Games</v>
          </cell>
          <cell r="E5621" t="str">
            <v>Home, Garden &amp; Lockdown Essentials</v>
          </cell>
          <cell r="F5621" t="str">
            <v>Family Games</v>
          </cell>
        </row>
        <row r="5622">
          <cell r="A5622" t="str">
            <v>GFA172</v>
          </cell>
          <cell r="B5622" t="str">
            <v>'5027084016678</v>
          </cell>
          <cell r="C5622" t="str">
            <v>[GFA172] Master Deluxe Putting Cup</v>
          </cell>
          <cell r="D5622" t="str">
            <v>Golf / Accessories</v>
          </cell>
          <cell r="E5622" t="str">
            <v>Golf</v>
          </cell>
          <cell r="F5622" t="str">
            <v>Accessories</v>
          </cell>
        </row>
        <row r="5623">
          <cell r="A5623" t="str">
            <v>PE096</v>
          </cell>
          <cell r="B5623" t="str">
            <v>'5027084145125</v>
          </cell>
          <cell r="C5623" t="str">
            <v>[PE096] Masters Pop Up Chipping Target Net</v>
          </cell>
          <cell r="D5623" t="str">
            <v>Golf</v>
          </cell>
          <cell r="E5623" t="str">
            <v>Golf</v>
          </cell>
        </row>
        <row r="5624">
          <cell r="A5624" t="str">
            <v>PE096</v>
          </cell>
          <cell r="B5624" t="str">
            <v>'5027084145125</v>
          </cell>
          <cell r="C5624" t="str">
            <v>[PE096] Masters Pop Up Chipping Target Net</v>
          </cell>
          <cell r="D5624" t="str">
            <v>Home, Garden &amp; Lockdown Essentials</v>
          </cell>
          <cell r="E5624" t="str">
            <v>Home, Garden &amp; Lockdown Essentials</v>
          </cell>
        </row>
        <row r="5625">
          <cell r="A5625" t="str">
            <v>PE096</v>
          </cell>
          <cell r="B5625" t="str">
            <v>'5027084145125</v>
          </cell>
          <cell r="C5625" t="str">
            <v>[PE096] Masters Pop Up Chipping Target Net</v>
          </cell>
          <cell r="D5625" t="str">
            <v>Home, Garden &amp; Lockdown Essentials / Family Games</v>
          </cell>
          <cell r="E5625" t="str">
            <v>Home, Garden &amp; Lockdown Essentials</v>
          </cell>
          <cell r="F5625" t="str">
            <v>Family Games</v>
          </cell>
        </row>
        <row r="5626">
          <cell r="A5626" t="str">
            <v>TRA0016</v>
          </cell>
          <cell r="B5626" t="str">
            <v>'5027084177881</v>
          </cell>
          <cell r="C5626" t="str">
            <v>[TRA0016] Masters Umbrella Holder For Universal Trolley Attachment</v>
          </cell>
          <cell r="D5626" t="str">
            <v>Golf</v>
          </cell>
          <cell r="E5626" t="str">
            <v>Golf</v>
          </cell>
        </row>
        <row r="5627">
          <cell r="A5627" t="str">
            <v>GFA174B</v>
          </cell>
          <cell r="B5627" t="str">
            <v>'5027084406332</v>
          </cell>
          <cell r="C5627" t="str">
            <v>[GFA174B] Masters TourDri GR 32 Inch UV Umbrella (Black)</v>
          </cell>
          <cell r="D5627" t="str">
            <v>Golf / Accessories</v>
          </cell>
          <cell r="E5627" t="str">
            <v>Golf</v>
          </cell>
          <cell r="F5627" t="str">
            <v>Accessories</v>
          </cell>
        </row>
        <row r="5628">
          <cell r="A5628" t="str">
            <v>GFA174B</v>
          </cell>
          <cell r="B5628" t="str">
            <v>'5027084406332</v>
          </cell>
          <cell r="C5628" t="str">
            <v>[GFA174B] Masters TourDri GR 32 Inch UV Umbrella (Black)</v>
          </cell>
          <cell r="D5628" t="str">
            <v>Home, Garden &amp; Lockdown Essentials</v>
          </cell>
          <cell r="E5628" t="str">
            <v>Home, Garden &amp; Lockdown Essentials</v>
          </cell>
        </row>
        <row r="5629">
          <cell r="A5629" t="str">
            <v>GFA174N</v>
          </cell>
          <cell r="B5629" t="str">
            <v>'5027084406318</v>
          </cell>
          <cell r="C5629" t="str">
            <v>[GFA174N] Masters TourDri GR 32 Inch UV Umbrella (Navy)</v>
          </cell>
          <cell r="D5629" t="str">
            <v>Golf / Accessories</v>
          </cell>
          <cell r="E5629" t="str">
            <v>Golf</v>
          </cell>
          <cell r="F5629" t="str">
            <v>Accessories</v>
          </cell>
        </row>
        <row r="5630">
          <cell r="A5630" t="str">
            <v>GFA174N</v>
          </cell>
          <cell r="B5630" t="str">
            <v>'5027084406318</v>
          </cell>
          <cell r="C5630" t="str">
            <v>[GFA174N] Masters TourDri GR 32 Inch UV Umbrella (Navy)</v>
          </cell>
          <cell r="D5630" t="str">
            <v>Home, Garden &amp; Lockdown Essentials</v>
          </cell>
          <cell r="E5630" t="str">
            <v>Home, Garden &amp; Lockdown Essentials</v>
          </cell>
        </row>
        <row r="5631">
          <cell r="A5631" t="str">
            <v>GFA175BC</v>
          </cell>
          <cell r="B5631" t="str">
            <v>'5027084406356</v>
          </cell>
          <cell r="C5631" t="str">
            <v>[GFA175BC] Masters TourDri GR 32 Inch UV Umbrella (Black/Clear)</v>
          </cell>
          <cell r="D5631" t="str">
            <v>Golf / Accessories</v>
          </cell>
          <cell r="E5631" t="str">
            <v>Golf</v>
          </cell>
          <cell r="F5631" t="str">
            <v>Accessories</v>
          </cell>
        </row>
        <row r="5632">
          <cell r="A5632" t="str">
            <v>GFA175BC</v>
          </cell>
          <cell r="B5632" t="str">
            <v>'5027084406356</v>
          </cell>
          <cell r="C5632" t="str">
            <v>[GFA175BC] Masters TourDri GR 32 Inch UV Umbrella (Black/Clear)</v>
          </cell>
          <cell r="D5632" t="str">
            <v>Home, Garden &amp; Lockdown Essentials</v>
          </cell>
          <cell r="E5632" t="str">
            <v>Home, Garden &amp; Lockdown Essentials</v>
          </cell>
        </row>
        <row r="5633">
          <cell r="A5633" t="str">
            <v>GFA175BR</v>
          </cell>
          <cell r="B5633" t="str">
            <v>'5027084406257</v>
          </cell>
          <cell r="C5633" t="str">
            <v>[GFA175BR] Masters TourDri GR 32 Inch UV Umbrella (Blue/Black)</v>
          </cell>
          <cell r="D5633" t="str">
            <v>Golf / Accessories</v>
          </cell>
          <cell r="E5633" t="str">
            <v>Golf</v>
          </cell>
          <cell r="F5633" t="str">
            <v>Accessories</v>
          </cell>
        </row>
        <row r="5634">
          <cell r="A5634" t="str">
            <v>GFA175BR</v>
          </cell>
          <cell r="B5634" t="str">
            <v>'5027084406257</v>
          </cell>
          <cell r="C5634" t="str">
            <v>[GFA175BR] Masters TourDri GR 32 Inch UV Umbrella (Blue/Black)</v>
          </cell>
          <cell r="D5634" t="str">
            <v>Home, Garden &amp; Lockdown Essentials</v>
          </cell>
          <cell r="E5634" t="str">
            <v>Home, Garden &amp; Lockdown Essentials</v>
          </cell>
        </row>
        <row r="5635">
          <cell r="A5635" t="str">
            <v>GFA176BW</v>
          </cell>
          <cell r="B5635" t="str">
            <v>'5027084406295</v>
          </cell>
          <cell r="C5635" t="str">
            <v>[GFA176BW] Masters TourDri GR 32 Inch UV Umbrella (Black/White)</v>
          </cell>
          <cell r="D5635" t="str">
            <v>Golf / Accessories</v>
          </cell>
          <cell r="E5635" t="str">
            <v>Golf</v>
          </cell>
          <cell r="F5635" t="str">
            <v>Accessories</v>
          </cell>
        </row>
        <row r="5636">
          <cell r="A5636" t="str">
            <v>GFA176BW</v>
          </cell>
          <cell r="B5636" t="str">
            <v>'5027084406295</v>
          </cell>
          <cell r="C5636" t="str">
            <v>[GFA176BW] Masters TourDri GR 32 Inch UV Umbrella (Black/White)</v>
          </cell>
          <cell r="D5636" t="str">
            <v>Home, Garden &amp; Lockdown Essentials</v>
          </cell>
          <cell r="E5636" t="str">
            <v>Home, Garden &amp; Lockdown Essentials</v>
          </cell>
        </row>
        <row r="5637">
          <cell r="A5637" t="str">
            <v>TR437</v>
          </cell>
          <cell r="B5637" t="str">
            <v>'5027535006975</v>
          </cell>
          <cell r="C5637" t="str">
            <v>[TR437] Precision Launch Pad 2 in 1 Golf Practise Mat</v>
          </cell>
          <cell r="D5637" t="str">
            <v>Golf</v>
          </cell>
          <cell r="E5637" t="str">
            <v>Golf</v>
          </cell>
        </row>
        <row r="5638">
          <cell r="A5638" t="str">
            <v>TR437</v>
          </cell>
          <cell r="B5638" t="str">
            <v>'5027535006975</v>
          </cell>
          <cell r="C5638" t="str">
            <v>[TR437] Precision Launch Pad 2 in 1 Golf Practise Mat</v>
          </cell>
          <cell r="D5638" t="str">
            <v>Home, Garden &amp; Lockdown Essentials</v>
          </cell>
          <cell r="E5638" t="str">
            <v>Home, Garden &amp; Lockdown Essentials</v>
          </cell>
        </row>
        <row r="5639">
          <cell r="A5639" t="str">
            <v>GFA180B</v>
          </cell>
          <cell r="B5639" t="str">
            <v>'5027535000058</v>
          </cell>
          <cell r="C5639" t="str">
            <v>[GFA180B] Fiberglass Golf Umbrella (Black, 30")</v>
          </cell>
          <cell r="D5639" t="str">
            <v>Golf / Accessories</v>
          </cell>
          <cell r="E5639" t="str">
            <v>Golf</v>
          </cell>
          <cell r="F5639" t="str">
            <v>Accessories</v>
          </cell>
        </row>
        <row r="5640">
          <cell r="A5640" t="str">
            <v>GFA180B</v>
          </cell>
          <cell r="B5640" t="str">
            <v>'5027535000058</v>
          </cell>
          <cell r="C5640" t="str">
            <v>[GFA180B] Fiberglass Golf Umbrella (Black, 30")</v>
          </cell>
          <cell r="D5640" t="str">
            <v>Home, Garden &amp; Lockdown Essentials</v>
          </cell>
          <cell r="E5640" t="str">
            <v>Home, Garden &amp; Lockdown Essentials</v>
          </cell>
        </row>
        <row r="5641">
          <cell r="A5641" t="str">
            <v>GFA180N</v>
          </cell>
          <cell r="B5641" t="str">
            <v>'5027535000041</v>
          </cell>
          <cell r="C5641" t="str">
            <v>[GFA180N] Fiberglass Golf Umbrella (Navy, 30")</v>
          </cell>
          <cell r="D5641" t="str">
            <v>Golf / Accessories</v>
          </cell>
          <cell r="E5641" t="str">
            <v>Golf</v>
          </cell>
          <cell r="F5641" t="str">
            <v>Accessories</v>
          </cell>
        </row>
        <row r="5642">
          <cell r="A5642" t="str">
            <v>GFA180N</v>
          </cell>
          <cell r="B5642" t="str">
            <v>'5027535000041</v>
          </cell>
          <cell r="C5642" t="str">
            <v>[GFA180N] Fiberglass Golf Umbrella (Navy, 30")</v>
          </cell>
          <cell r="D5642" t="str">
            <v>Home, Garden &amp; Lockdown Essentials</v>
          </cell>
          <cell r="E5642" t="str">
            <v>Home, Garden &amp; Lockdown Essentials</v>
          </cell>
        </row>
        <row r="5643">
          <cell r="A5643" t="str">
            <v>GFA180BR</v>
          </cell>
          <cell r="B5643" t="str">
            <v>'5027535000065</v>
          </cell>
          <cell r="C5643" t="str">
            <v>[GFA180BR] Fiberglass Golf Umbrella (Black/Red, 30")</v>
          </cell>
          <cell r="D5643" t="str">
            <v>Golf / Accessories</v>
          </cell>
          <cell r="E5643" t="str">
            <v>Golf</v>
          </cell>
          <cell r="F5643" t="str">
            <v>Accessories</v>
          </cell>
        </row>
        <row r="5644">
          <cell r="A5644" t="str">
            <v>GFA180BR</v>
          </cell>
          <cell r="B5644" t="str">
            <v>'5027535000065</v>
          </cell>
          <cell r="C5644" t="str">
            <v>[GFA180BR] Fiberglass Golf Umbrella (Black/Red, 30")</v>
          </cell>
          <cell r="D5644" t="str">
            <v>Home, Garden &amp; Lockdown Essentials</v>
          </cell>
          <cell r="E5644" t="str">
            <v>Home, Garden &amp; Lockdown Essentials</v>
          </cell>
        </row>
        <row r="5645">
          <cell r="A5645" t="str">
            <v>KHS00136</v>
          </cell>
          <cell r="B5645" t="str">
            <v>'9313131611818</v>
          </cell>
          <cell r="C5645" t="str">
            <v>[KHS00136] Kookaburra Azure LBow 1.0 Hockey Stick (Blue/White, 36.5" Light)</v>
          </cell>
          <cell r="D5645" t="str">
            <v>Hockey</v>
          </cell>
          <cell r="E5645" t="str">
            <v>Hockey</v>
          </cell>
        </row>
        <row r="5646">
          <cell r="A5646" t="str">
            <v>KHS00136</v>
          </cell>
          <cell r="B5646" t="str">
            <v>'9313131611818</v>
          </cell>
          <cell r="C5646" t="str">
            <v>[KHS00136] Kookaburra Azure LBow 1.0 Hockey Stick (Blue/White, 36.5" Light)</v>
          </cell>
          <cell r="D5646" t="str">
            <v>Hockey / Sticks</v>
          </cell>
          <cell r="E5646" t="str">
            <v>Hockey</v>
          </cell>
          <cell r="F5646" t="str">
            <v>Sticks</v>
          </cell>
        </row>
        <row r="5647">
          <cell r="A5647" t="str">
            <v>KHS01336</v>
          </cell>
          <cell r="B5647" t="str">
            <v>'9313131468382</v>
          </cell>
          <cell r="C5647" t="str">
            <v>[KHS01336] Kookaburra Street Hype MBow 1.0 Hockey Stick (Sky/Pink, 36.5" Light)</v>
          </cell>
          <cell r="D5647" t="str">
            <v>Hockey / Sticks</v>
          </cell>
          <cell r="E5647" t="str">
            <v>Hockey</v>
          </cell>
          <cell r="F5647" t="str">
            <v>Sticks</v>
          </cell>
        </row>
        <row r="5648">
          <cell r="A5648" t="str">
            <v>KHS01337</v>
          </cell>
          <cell r="B5648" t="str">
            <v>'9313131468399</v>
          </cell>
          <cell r="C5648" t="str">
            <v>[KHS01337] Kookaburra Street Hype MBow 1.0 Hockey Stick (Sky/Pink, 37.5" Light)</v>
          </cell>
          <cell r="D5648" t="str">
            <v>Hockey / Sticks</v>
          </cell>
          <cell r="E5648" t="str">
            <v>Hockey</v>
          </cell>
          <cell r="F5648" t="str">
            <v>Sticks</v>
          </cell>
        </row>
        <row r="5649">
          <cell r="A5649" t="str">
            <v>KHS01436</v>
          </cell>
          <cell r="B5649" t="str">
            <v>'9313131468412</v>
          </cell>
          <cell r="C5649" t="str">
            <v>[KHS01436] Kookaburra Street Vibe MBow 1.0 Hockey Stick (Blue/Sky, 36.5" Light)</v>
          </cell>
          <cell r="D5649" t="str">
            <v>Hockey / Sticks</v>
          </cell>
          <cell r="E5649" t="str">
            <v>Hockey</v>
          </cell>
          <cell r="F5649" t="str">
            <v>Sticks</v>
          </cell>
        </row>
        <row r="5650">
          <cell r="A5650" t="str">
            <v>KHS01437</v>
          </cell>
          <cell r="B5650" t="str">
            <v>'9313131468429</v>
          </cell>
          <cell r="C5650" t="str">
            <v>[KHS01437] Kookaburra Street Vibe MBow 1.0 Hockey Stick (Blue/Sky, 37.5" Light)</v>
          </cell>
          <cell r="D5650" t="str">
            <v>Hockey / Sticks</v>
          </cell>
          <cell r="E5650" t="str">
            <v>Hockey</v>
          </cell>
          <cell r="F5650" t="str">
            <v>Sticks</v>
          </cell>
        </row>
        <row r="5651">
          <cell r="A5651" t="str">
            <v>KHS00736</v>
          </cell>
          <cell r="B5651" t="str">
            <v>'9313131468214</v>
          </cell>
          <cell r="C5651" t="str">
            <v>[KHS00736] Kookaburra Aura MBow 1.0 Hockey Stick (Pink/White, 36.5" Light)</v>
          </cell>
          <cell r="D5651" t="str">
            <v>Hockey / Sticks</v>
          </cell>
          <cell r="E5651" t="str">
            <v>Hockey</v>
          </cell>
          <cell r="F5651" t="str">
            <v>Sticks</v>
          </cell>
        </row>
        <row r="5652">
          <cell r="A5652" t="str">
            <v>KHS05030</v>
          </cell>
          <cell r="B5652" t="str">
            <v>'9313131468535</v>
          </cell>
          <cell r="C5652" t="str">
            <v>[KHS05030] Kookaburra Ember Wooden Hockey Stick (Fluo Orange/Black, 30" Light)</v>
          </cell>
          <cell r="D5652" t="str">
            <v>Hockey / Sticks</v>
          </cell>
          <cell r="E5652" t="str">
            <v>Hockey</v>
          </cell>
          <cell r="F5652" t="str">
            <v>Sticks</v>
          </cell>
        </row>
        <row r="5653">
          <cell r="A5653" t="str">
            <v>KHS04026</v>
          </cell>
          <cell r="B5653" t="str">
            <v>'9313131612464</v>
          </cell>
          <cell r="C5653" t="str">
            <v>[KHS04026] Kookaburra Meteor Wooden Hockey Stick (Black, 26" Light)</v>
          </cell>
          <cell r="D5653" t="str">
            <v>Hockey / Sticks</v>
          </cell>
          <cell r="E5653" t="str">
            <v>Hockey</v>
          </cell>
          <cell r="F5653" t="str">
            <v>Sticks</v>
          </cell>
        </row>
        <row r="5654">
          <cell r="A5654" t="str">
            <v>KHS04028</v>
          </cell>
          <cell r="B5654" t="str">
            <v>'9313131612471</v>
          </cell>
          <cell r="C5654" t="str">
            <v>[KHS04028] Kookaburra Meteor Wooden Hockey Stick (Black, 28" Light)</v>
          </cell>
          <cell r="D5654" t="str">
            <v>Hockey / Sticks</v>
          </cell>
          <cell r="E5654" t="str">
            <v>Hockey</v>
          </cell>
          <cell r="F5654" t="str">
            <v>Sticks</v>
          </cell>
        </row>
        <row r="5655">
          <cell r="A5655" t="str">
            <v>KHS04030</v>
          </cell>
          <cell r="B5655" t="str">
            <v>'9313131612488</v>
          </cell>
          <cell r="C5655" t="str">
            <v>[KHS04030] Kookaburra Meteor Wooden Hockey Stick (Black, 30" Light)</v>
          </cell>
          <cell r="D5655" t="str">
            <v>Hockey / Sticks</v>
          </cell>
          <cell r="E5655" t="str">
            <v>Hockey</v>
          </cell>
          <cell r="F5655" t="str">
            <v>Sticks</v>
          </cell>
        </row>
        <row r="5656">
          <cell r="A5656" t="str">
            <v>KHS04032</v>
          </cell>
          <cell r="B5656" t="str">
            <v>'9313131612495</v>
          </cell>
          <cell r="C5656" t="str">
            <v>[KHS04032] Kookaburra Meteor Wooden Hockey Stick (Black, 32" Light)</v>
          </cell>
          <cell r="D5656" t="str">
            <v>Hockey / Sticks</v>
          </cell>
          <cell r="E5656" t="str">
            <v>Hockey</v>
          </cell>
          <cell r="F5656" t="str">
            <v>Sticks</v>
          </cell>
        </row>
        <row r="5657">
          <cell r="A5657" t="str">
            <v>KHB100O</v>
          </cell>
          <cell r="B5657" t="str">
            <v>'9313131612860</v>
          </cell>
          <cell r="C5657" t="str">
            <v>[KHB100O] Kookaburra Dimple Saturn Hockey Ball (Orange)</v>
          </cell>
          <cell r="D5657" t="str">
            <v>Hockey / Balls</v>
          </cell>
          <cell r="E5657" t="str">
            <v>Hockey</v>
          </cell>
          <cell r="F5657" t="str">
            <v>Balls</v>
          </cell>
        </row>
        <row r="5658">
          <cell r="A5658" t="str">
            <v>KHB100I</v>
          </cell>
          <cell r="B5658" t="str">
            <v>'9313131612846</v>
          </cell>
          <cell r="C5658" t="str">
            <v>[KHB100I] Kookaburra Dimple Saturn Hockey Ball (Pink)</v>
          </cell>
          <cell r="D5658" t="str">
            <v>Hockey / Balls</v>
          </cell>
          <cell r="E5658" t="str">
            <v>Hockey</v>
          </cell>
          <cell r="F5658" t="str">
            <v>Balls</v>
          </cell>
        </row>
        <row r="5659">
          <cell r="A5659" t="str">
            <v>KHB100W</v>
          </cell>
          <cell r="B5659" t="str">
            <v>'9313131612839</v>
          </cell>
          <cell r="C5659" t="str">
            <v>[KHB100W] Kookaburra Dimple Saturn Hockey Ball (White)</v>
          </cell>
          <cell r="D5659" t="str">
            <v>Hockey / Balls</v>
          </cell>
          <cell r="E5659" t="str">
            <v>Hockey</v>
          </cell>
          <cell r="F5659" t="str">
            <v>Balls</v>
          </cell>
        </row>
        <row r="5660">
          <cell r="A5660" t="str">
            <v>KHB100Y</v>
          </cell>
          <cell r="B5660" t="str">
            <v>'9313131612853</v>
          </cell>
          <cell r="C5660" t="str">
            <v>[KHB100Y] Kookaburra Dimple Saturn Hockey Ball (Yellow)</v>
          </cell>
          <cell r="D5660" t="str">
            <v>Hockey / Balls</v>
          </cell>
          <cell r="E5660" t="str">
            <v>Hockey</v>
          </cell>
          <cell r="F5660" t="str">
            <v>Balls</v>
          </cell>
        </row>
        <row r="5661">
          <cell r="A5661" t="str">
            <v>KHB101W</v>
          </cell>
          <cell r="B5661" t="str">
            <v>'9313131613065</v>
          </cell>
          <cell r="C5661" t="str">
            <v>[KHB101W] Kookaburra Burra Smooth Hockey Ball (White)</v>
          </cell>
          <cell r="D5661" t="str">
            <v>Hockey / Balls</v>
          </cell>
          <cell r="E5661" t="str">
            <v>Hockey</v>
          </cell>
          <cell r="F5661" t="str">
            <v>Balls</v>
          </cell>
        </row>
        <row r="5662">
          <cell r="A5662" t="str">
            <v>KHB102R</v>
          </cell>
          <cell r="B5662" t="str">
            <v>'9313131613133</v>
          </cell>
          <cell r="C5662" t="str">
            <v>[KHB102R] Kookaburra Flare Hockey Ball (Blue)</v>
          </cell>
          <cell r="D5662" t="str">
            <v>Hockey / Balls</v>
          </cell>
          <cell r="E5662" t="str">
            <v>Hockey</v>
          </cell>
          <cell r="F5662" t="str">
            <v>Balls</v>
          </cell>
        </row>
        <row r="5663">
          <cell r="A5663" t="str">
            <v>KHB102I</v>
          </cell>
          <cell r="B5663" t="str">
            <v>'9313131613119</v>
          </cell>
          <cell r="C5663" t="str">
            <v>[KHB102I] Kookaburra Flare Hockey Ball (Pink)</v>
          </cell>
          <cell r="D5663" t="str">
            <v>Hockey / Balls</v>
          </cell>
          <cell r="E5663" t="str">
            <v>Hockey</v>
          </cell>
          <cell r="F5663" t="str">
            <v>Balls</v>
          </cell>
        </row>
        <row r="5664">
          <cell r="A5664" t="str">
            <v>KHL310BG</v>
          </cell>
          <cell r="B5664" t="str">
            <v>'9313131468870</v>
          </cell>
          <cell r="C5664" t="str">
            <v>[KHL310BG] Kookaburra Phantom Bag (Black/Green)</v>
          </cell>
          <cell r="D5664" t="str">
            <v>Hockey / Luggage</v>
          </cell>
          <cell r="E5664" t="str">
            <v>Hockey</v>
          </cell>
          <cell r="F5664" t="str">
            <v>Luggage</v>
          </cell>
        </row>
        <row r="5665">
          <cell r="A5665" t="str">
            <v>KHL310IM</v>
          </cell>
          <cell r="B5665" t="str">
            <v>'9313131468894</v>
          </cell>
          <cell r="C5665" t="str">
            <v>[KHL310IM] Kookaburra Phantom Bag (Pink/Multi)</v>
          </cell>
          <cell r="D5665" t="str">
            <v>Hockey / Luggage</v>
          </cell>
          <cell r="E5665" t="str">
            <v>Hockey</v>
          </cell>
          <cell r="F5665" t="str">
            <v>Luggage</v>
          </cell>
        </row>
        <row r="5666">
          <cell r="A5666" t="str">
            <v>KHL310RB</v>
          </cell>
          <cell r="B5666" t="str">
            <v>'9313131468887</v>
          </cell>
          <cell r="C5666" t="str">
            <v>[KHL310RB] Kookaburra Phantom Bag (Blue/Black)</v>
          </cell>
          <cell r="D5666" t="str">
            <v>Hockey / Luggage</v>
          </cell>
          <cell r="E5666" t="str">
            <v>Hockey</v>
          </cell>
          <cell r="F5666" t="str">
            <v>Luggage</v>
          </cell>
        </row>
        <row r="5667">
          <cell r="A5667" t="str">
            <v>KHL309BG</v>
          </cell>
          <cell r="B5667" t="str">
            <v>'9313131468962</v>
          </cell>
          <cell r="C5667" t="str">
            <v>[KHL309BG] Kookaburra Neon Stick Bag (Black/Green)</v>
          </cell>
          <cell r="D5667" t="str">
            <v>Hockey / Luggage</v>
          </cell>
          <cell r="E5667" t="str">
            <v>Hockey</v>
          </cell>
          <cell r="F5667" t="str">
            <v>Luggage</v>
          </cell>
        </row>
        <row r="5668">
          <cell r="A5668" t="str">
            <v>KHL308</v>
          </cell>
          <cell r="B5668" t="str">
            <v>'9313131613515</v>
          </cell>
          <cell r="C5668" t="str">
            <v>[KHL308] Kookaburra Hold Ball Bag (Black)</v>
          </cell>
          <cell r="D5668" t="str">
            <v>Hockey / Luggage</v>
          </cell>
          <cell r="E5668" t="str">
            <v>Hockey</v>
          </cell>
          <cell r="F5668" t="str">
            <v>Luggage</v>
          </cell>
        </row>
        <row r="5669">
          <cell r="A5669" t="str">
            <v>KHL306M</v>
          </cell>
          <cell r="B5669" t="str">
            <v>'9313131613485</v>
          </cell>
          <cell r="C5669" t="str">
            <v>[KHL306M] Kookaburra Strobe Rucksack (Mauve)</v>
          </cell>
          <cell r="D5669" t="str">
            <v>Hockey / Luggage</v>
          </cell>
          <cell r="E5669" t="str">
            <v>Hockey</v>
          </cell>
          <cell r="F5669" t="str">
            <v>Luggage</v>
          </cell>
        </row>
        <row r="5670">
          <cell r="A5670" t="str">
            <v>KHL306M</v>
          </cell>
          <cell r="B5670" t="str">
            <v>'9313131613485</v>
          </cell>
          <cell r="C5670" t="str">
            <v>[KHL306M] Kookaburra Strobe Rucksack (Mauve)</v>
          </cell>
          <cell r="D5670" t="str">
            <v>Luggage</v>
          </cell>
          <cell r="E5670" t="str">
            <v>Luggage</v>
          </cell>
        </row>
        <row r="5671">
          <cell r="A5671" t="str">
            <v>KHG200XS</v>
          </cell>
          <cell r="B5671" t="str">
            <v>'9313131614062</v>
          </cell>
          <cell r="C5671" t="str">
            <v>[KHG200XS] Kookaburra Clone Full Finger Hand Guard (Black/Lime, XSmall LH)</v>
          </cell>
          <cell r="D5671" t="str">
            <v>Hockey / Gloves</v>
          </cell>
          <cell r="E5671" t="str">
            <v>Hockey</v>
          </cell>
          <cell r="F5671" t="str">
            <v>Gloves</v>
          </cell>
        </row>
        <row r="5672">
          <cell r="A5672" t="str">
            <v>KHG200S</v>
          </cell>
          <cell r="B5672" t="str">
            <v>'9313131614079</v>
          </cell>
          <cell r="C5672" t="str">
            <v>[KHG200S] Kookaburra Clone Full Finger Hand Guard (Black/Lime, Small LH)</v>
          </cell>
          <cell r="D5672" t="str">
            <v>Hockey / Gloves</v>
          </cell>
          <cell r="E5672" t="str">
            <v>Hockey</v>
          </cell>
          <cell r="F5672" t="str">
            <v>Gloves</v>
          </cell>
        </row>
        <row r="5673">
          <cell r="A5673" t="str">
            <v>KHG200M</v>
          </cell>
          <cell r="B5673" t="str">
            <v>'9313131614086</v>
          </cell>
          <cell r="C5673" t="str">
            <v>[KHG200M] Kookaburra Clone Full Finger Hand Guard (Black/Lime, Medium LH)</v>
          </cell>
          <cell r="D5673" t="str">
            <v>Hockey / Gloves</v>
          </cell>
          <cell r="E5673" t="str">
            <v>Hockey</v>
          </cell>
          <cell r="F5673" t="str">
            <v>Gloves</v>
          </cell>
        </row>
        <row r="5674">
          <cell r="A5674" t="str">
            <v>KHG200L</v>
          </cell>
          <cell r="B5674" t="str">
            <v>'9313131614093</v>
          </cell>
          <cell r="C5674" t="str">
            <v>[KHG200L] Kookaburra Clone Full Finger Hand Guard (Black/Lime, Large LH)</v>
          </cell>
          <cell r="D5674" t="str">
            <v>Hockey / Gloves</v>
          </cell>
          <cell r="E5674" t="str">
            <v>Hockey</v>
          </cell>
          <cell r="F5674" t="str">
            <v>Gloves</v>
          </cell>
        </row>
        <row r="5675">
          <cell r="A5675" t="str">
            <v>KHG203XS</v>
          </cell>
          <cell r="B5675" t="str">
            <v>'9313131614147</v>
          </cell>
          <cell r="C5675" t="str">
            <v>[KHG203XS] Kookaburra Xenon Plus 3/4 Finger Hand Guard (Turquoise/Black, XSmall LH)</v>
          </cell>
          <cell r="D5675" t="str">
            <v>Hockey / Gloves</v>
          </cell>
          <cell r="E5675" t="str">
            <v>Hockey</v>
          </cell>
          <cell r="F5675" t="str">
            <v>Gloves</v>
          </cell>
        </row>
        <row r="5676">
          <cell r="A5676" t="str">
            <v>KHG203L</v>
          </cell>
          <cell r="B5676" t="str">
            <v>'9313131614178</v>
          </cell>
          <cell r="C5676" t="str">
            <v>[KHG203L] Kookaburra Xenon Plus 3/4 Finger Hand Guard (Turquoise/Black, Large LH)</v>
          </cell>
          <cell r="D5676" t="str">
            <v>Hockey / Gloves</v>
          </cell>
          <cell r="E5676" t="str">
            <v>Hockey</v>
          </cell>
          <cell r="F5676" t="str">
            <v>Gloves</v>
          </cell>
        </row>
        <row r="5677">
          <cell r="A5677" t="str">
            <v>KHG205XS</v>
          </cell>
          <cell r="B5677" t="str">
            <v>'9313131614185</v>
          </cell>
          <cell r="C5677" t="str">
            <v>[KHG205XS] Kookaburra Xenon 1/2 Finger Hand Guard (Black/Lime, XSmall LH)</v>
          </cell>
          <cell r="D5677" t="str">
            <v>Hockey / Gloves</v>
          </cell>
          <cell r="E5677" t="str">
            <v>Hockey</v>
          </cell>
          <cell r="F5677" t="str">
            <v>Gloves</v>
          </cell>
        </row>
        <row r="5678">
          <cell r="A5678" t="str">
            <v>KHG205S</v>
          </cell>
          <cell r="B5678" t="str">
            <v>'9313131614192</v>
          </cell>
          <cell r="C5678" t="str">
            <v>[KHG205S] Kookaburra Xenon 1/2 Finger Hand Guard (Black/Lime, Small LH)</v>
          </cell>
          <cell r="D5678" t="str">
            <v>Hockey / Gloves</v>
          </cell>
          <cell r="E5678" t="str">
            <v>Hockey</v>
          </cell>
          <cell r="F5678" t="str">
            <v>Gloves</v>
          </cell>
        </row>
        <row r="5679">
          <cell r="A5679" t="str">
            <v>KHG205M</v>
          </cell>
          <cell r="B5679" t="str">
            <v>'9313131614208</v>
          </cell>
          <cell r="C5679" t="str">
            <v>[KHG205M] Kookaburra Xenon 1/2 Finger Hand Guard (Black/Lime, Medium LH)</v>
          </cell>
          <cell r="D5679" t="str">
            <v>Hockey / Gloves</v>
          </cell>
          <cell r="E5679" t="str">
            <v>Hockey</v>
          </cell>
          <cell r="F5679" t="str">
            <v>Gloves</v>
          </cell>
        </row>
        <row r="5680">
          <cell r="A5680" t="str">
            <v>KHG205L</v>
          </cell>
          <cell r="B5680" t="str">
            <v>'9313131614215</v>
          </cell>
          <cell r="C5680" t="str">
            <v>[KHG205L] Kookaburra Xenon 1/2 Finger Hand Guard (Black/Lime, Large LH)</v>
          </cell>
          <cell r="D5680" t="str">
            <v>Hockey / Gloves</v>
          </cell>
          <cell r="E5680" t="str">
            <v>Hockey</v>
          </cell>
          <cell r="F5680" t="str">
            <v>Gloves</v>
          </cell>
        </row>
        <row r="5681">
          <cell r="A5681" t="str">
            <v>KHA500ME</v>
          </cell>
          <cell r="B5681" t="str">
            <v>'9313131613621</v>
          </cell>
          <cell r="C5681" t="str">
            <v>[KHA500ME] Kookaburra Viper Shin Guards (Grey, Medium)</v>
          </cell>
          <cell r="D5681" t="str">
            <v>Hockey / Shinguards</v>
          </cell>
          <cell r="E5681" t="str">
            <v>Hockey</v>
          </cell>
          <cell r="F5681" t="str">
            <v>Shinguards</v>
          </cell>
        </row>
        <row r="5682">
          <cell r="A5682" t="str">
            <v>KHG207XXS</v>
          </cell>
          <cell r="B5682" t="str">
            <v>'9313131614307</v>
          </cell>
          <cell r="C5682" t="str">
            <v>[KHG207XXS] Kookaburra Nitrogen Full Finger Gloves (Mauve/Black, XXSmall)</v>
          </cell>
          <cell r="D5682" t="str">
            <v>Hockey / Gloves</v>
          </cell>
          <cell r="E5682" t="str">
            <v>Hockey</v>
          </cell>
          <cell r="F5682" t="str">
            <v>Gloves</v>
          </cell>
        </row>
        <row r="5683">
          <cell r="A5683" t="str">
            <v>KHG207XS</v>
          </cell>
          <cell r="B5683" t="str">
            <v>'9313131614314</v>
          </cell>
          <cell r="C5683" t="str">
            <v>[KHG207XS] Kookaburra Nitrogen Full Finger Gloves (Mauve/Black, XSmall)</v>
          </cell>
          <cell r="D5683" t="str">
            <v>Hockey / Gloves</v>
          </cell>
          <cell r="E5683" t="str">
            <v>Hockey</v>
          </cell>
          <cell r="F5683" t="str">
            <v>Gloves</v>
          </cell>
        </row>
        <row r="5684">
          <cell r="A5684" t="str">
            <v>UHB026I</v>
          </cell>
          <cell r="B5684" t="str">
            <v>'5027535006418</v>
          </cell>
          <cell r="C5684" t="str">
            <v>[UHB026I] Uwin Dimple Hockey Ball (Single) (Pink)</v>
          </cell>
          <cell r="D5684" t="str">
            <v>Hockey / Balls</v>
          </cell>
          <cell r="E5684" t="str">
            <v>Hockey</v>
          </cell>
          <cell r="F5684" t="str">
            <v>Balls</v>
          </cell>
        </row>
        <row r="5685">
          <cell r="A5685" t="str">
            <v>UHB026W</v>
          </cell>
          <cell r="B5685" t="str">
            <v>'5027535006425</v>
          </cell>
          <cell r="C5685" t="str">
            <v>[UHB026W] Uwin Dimple Hockey Ball (Single) (White)</v>
          </cell>
          <cell r="D5685" t="str">
            <v>Hockey / Balls</v>
          </cell>
          <cell r="E5685" t="str">
            <v>Hockey</v>
          </cell>
          <cell r="F5685" t="str">
            <v>Balls</v>
          </cell>
        </row>
        <row r="5686">
          <cell r="A5686" t="str">
            <v>UHB026O</v>
          </cell>
          <cell r="B5686" t="str">
            <v>'5027535008115</v>
          </cell>
          <cell r="C5686" t="str">
            <v>[UHB026O] Uwin Dimple Hockey Ball (Single) (Orange)</v>
          </cell>
          <cell r="D5686" t="str">
            <v>Hockey / Balls</v>
          </cell>
          <cell r="E5686" t="str">
            <v>Hockey</v>
          </cell>
          <cell r="F5686" t="str">
            <v>Balls</v>
          </cell>
        </row>
        <row r="5687">
          <cell r="A5687" t="str">
            <v>UHL025I</v>
          </cell>
          <cell r="B5687" t="str">
            <v>'5027535006616</v>
          </cell>
          <cell r="C5687" t="str">
            <v>[UHL025I] Uwin Hockey Bag (Pink/Purple/Charcoal)</v>
          </cell>
          <cell r="D5687" t="str">
            <v>Hockey</v>
          </cell>
          <cell r="E5687" t="str">
            <v>Hockey</v>
          </cell>
        </row>
        <row r="5688">
          <cell r="A5688" t="str">
            <v>UHL025I</v>
          </cell>
          <cell r="B5688" t="str">
            <v>'5027535006616</v>
          </cell>
          <cell r="C5688" t="str">
            <v>[UHL025I] Uwin Hockey Bag (Pink/Purple/Charcoal)</v>
          </cell>
          <cell r="D5688" t="str">
            <v>Hockey / Bags</v>
          </cell>
          <cell r="E5688" t="str">
            <v>Hockey</v>
          </cell>
          <cell r="F5688" t="str">
            <v>Bags</v>
          </cell>
        </row>
        <row r="5689">
          <cell r="A5689" t="str">
            <v>UHL025R</v>
          </cell>
          <cell r="B5689" t="str">
            <v>'5027535006623</v>
          </cell>
          <cell r="C5689" t="str">
            <v>[UHL025R] Uwin Hockey Bag (Royal/Aqua/Charcoal)</v>
          </cell>
          <cell r="D5689" t="str">
            <v>Hockey</v>
          </cell>
          <cell r="E5689" t="str">
            <v>Hockey</v>
          </cell>
        </row>
        <row r="5690">
          <cell r="A5690" t="str">
            <v>UHL025R</v>
          </cell>
          <cell r="B5690" t="str">
            <v>'5027535006623</v>
          </cell>
          <cell r="C5690" t="str">
            <v>[UHL025R] Uwin Hockey Bag (Royal/Aqua/Charcoal)</v>
          </cell>
          <cell r="D5690" t="str">
            <v>Hockey / Bags</v>
          </cell>
          <cell r="E5690" t="str">
            <v>Hockey</v>
          </cell>
          <cell r="F5690" t="str">
            <v>Bags</v>
          </cell>
        </row>
        <row r="5691">
          <cell r="A5691" t="str">
            <v>UHP020M</v>
          </cell>
          <cell r="B5691" t="str">
            <v>'5027535007071</v>
          </cell>
          <cell r="C5691" t="str">
            <v>[UHP020M] Uwin Hockey Shinguards (Royal/Black/Aqua, Medium)</v>
          </cell>
          <cell r="D5691" t="str">
            <v>Hockey / Shinguards</v>
          </cell>
          <cell r="E5691" t="str">
            <v>Hockey</v>
          </cell>
          <cell r="F5691" t="str">
            <v>Shinguards</v>
          </cell>
        </row>
        <row r="5692">
          <cell r="A5692" t="str">
            <v>UHP020S</v>
          </cell>
          <cell r="B5692" t="str">
            <v>'5027535007088</v>
          </cell>
          <cell r="C5692" t="str">
            <v>[UHP020S] Uwin Hockey Shinguards (Royal/Black/Aqua, Small)</v>
          </cell>
          <cell r="D5692" t="str">
            <v>Hockey / Shinguards</v>
          </cell>
          <cell r="E5692" t="str">
            <v>Hockey</v>
          </cell>
          <cell r="F5692" t="str">
            <v>Shinguards</v>
          </cell>
        </row>
        <row r="5693">
          <cell r="A5693" t="str">
            <v>UHP020XS</v>
          </cell>
          <cell r="B5693" t="str">
            <v>'5027535007095</v>
          </cell>
          <cell r="C5693" t="str">
            <v>[UHP020XS] Uwin Hockey Shinguards (Royal/Black/Aqua, XSmall)</v>
          </cell>
          <cell r="D5693" t="str">
            <v>Hockey / Shinguards</v>
          </cell>
          <cell r="E5693" t="str">
            <v>Hockey</v>
          </cell>
          <cell r="F5693" t="str">
            <v>Shinguards</v>
          </cell>
        </row>
        <row r="5694">
          <cell r="A5694" t="str">
            <v>UHP020XXS</v>
          </cell>
          <cell r="B5694" t="str">
            <v>'5027535007101</v>
          </cell>
          <cell r="C5694" t="str">
            <v>[UHP020XXS] Uwin Hockey Shinguards (Royal/Black/Aqua, XXSmall)</v>
          </cell>
          <cell r="D5694" t="str">
            <v>Hockey / Shinguards</v>
          </cell>
          <cell r="E5694" t="str">
            <v>Hockey</v>
          </cell>
          <cell r="F5694" t="str">
            <v>Shinguards</v>
          </cell>
        </row>
        <row r="5695">
          <cell r="A5695" t="str">
            <v>UHP021M</v>
          </cell>
          <cell r="B5695" t="str">
            <v>'5027535007118</v>
          </cell>
          <cell r="C5695" t="str">
            <v>[UHP021M] Uwin Hockey Shinguards (Pink/Purple/Black, Medium)</v>
          </cell>
          <cell r="D5695" t="str">
            <v>Hockey / Shinguards</v>
          </cell>
          <cell r="E5695" t="str">
            <v>Hockey</v>
          </cell>
          <cell r="F5695" t="str">
            <v>Shinguards</v>
          </cell>
        </row>
        <row r="5696">
          <cell r="A5696" t="str">
            <v>UHP021S</v>
          </cell>
          <cell r="B5696" t="str">
            <v>'5027535007125</v>
          </cell>
          <cell r="C5696" t="str">
            <v>[UHP021S] Uwin Hockey Shinguards (Pink/Purple/Black, Small)</v>
          </cell>
          <cell r="D5696" t="str">
            <v>Hockey / Shinguards</v>
          </cell>
          <cell r="E5696" t="str">
            <v>Hockey</v>
          </cell>
          <cell r="F5696" t="str">
            <v>Shinguards</v>
          </cell>
        </row>
        <row r="5697">
          <cell r="A5697" t="str">
            <v>UHP021XS</v>
          </cell>
          <cell r="B5697" t="str">
            <v>'5027535007132</v>
          </cell>
          <cell r="C5697" t="str">
            <v>[UHP021XS] Uwin Hockey Shinguards (Pink/Purple/Black, XSmall)</v>
          </cell>
          <cell r="D5697" t="str">
            <v>Hockey / Shinguards</v>
          </cell>
          <cell r="E5697" t="str">
            <v>Hockey</v>
          </cell>
          <cell r="F5697" t="str">
            <v>Shinguards</v>
          </cell>
        </row>
        <row r="5698">
          <cell r="A5698" t="str">
            <v>UHP021XXS</v>
          </cell>
          <cell r="B5698" t="str">
            <v>'5027535007149</v>
          </cell>
          <cell r="C5698" t="str">
            <v>[UHP021XXS] Uwin Hockey Shinguards (Pink/Purple/Black, XXSmall)</v>
          </cell>
          <cell r="D5698" t="str">
            <v>Hockey / Shinguards</v>
          </cell>
          <cell r="E5698" t="str">
            <v>Hockey</v>
          </cell>
          <cell r="F5698" t="str">
            <v>Shinguards</v>
          </cell>
        </row>
        <row r="5699">
          <cell r="A5699" t="str">
            <v>UHS01028</v>
          </cell>
          <cell r="B5699" t="str">
            <v>'5027535006432</v>
          </cell>
          <cell r="C5699" t="str">
            <v>[UHS01028] Uwin TS-X Hockey Stick (Pink/Purple, 28")</v>
          </cell>
          <cell r="D5699" t="str">
            <v>Hockey / Sticks</v>
          </cell>
          <cell r="E5699" t="str">
            <v>Hockey</v>
          </cell>
          <cell r="F5699" t="str">
            <v>Sticks</v>
          </cell>
        </row>
        <row r="5700">
          <cell r="A5700" t="str">
            <v>UHS01030</v>
          </cell>
          <cell r="B5700" t="str">
            <v>'5027535006449</v>
          </cell>
          <cell r="C5700" t="str">
            <v>[UHS01030] Uwin TS-X Hockey Stick (Pink/Purple, 30")</v>
          </cell>
          <cell r="D5700" t="str">
            <v>Hockey / Sticks</v>
          </cell>
          <cell r="E5700" t="str">
            <v>Hockey</v>
          </cell>
          <cell r="F5700" t="str">
            <v>Sticks</v>
          </cell>
        </row>
        <row r="5701">
          <cell r="A5701" t="str">
            <v>UHS01032</v>
          </cell>
          <cell r="B5701" t="str">
            <v>'5027535006456</v>
          </cell>
          <cell r="C5701" t="str">
            <v>[UHS01032] Uwin TS-X Hockey Stick (Pink/Purple, 32")</v>
          </cell>
          <cell r="D5701" t="str">
            <v>Hockey / Sticks</v>
          </cell>
          <cell r="E5701" t="str">
            <v>Hockey</v>
          </cell>
          <cell r="F5701" t="str">
            <v>Sticks</v>
          </cell>
        </row>
        <row r="5702">
          <cell r="A5702" t="str">
            <v>UHS01034</v>
          </cell>
          <cell r="B5702" t="str">
            <v>'5027535006463</v>
          </cell>
          <cell r="C5702" t="str">
            <v>[UHS01034] Uwin TS-X Hockey Stick (Pink/Purple, 34")</v>
          </cell>
          <cell r="D5702" t="str">
            <v>Hockey / Sticks</v>
          </cell>
          <cell r="E5702" t="str">
            <v>Hockey</v>
          </cell>
          <cell r="F5702" t="str">
            <v>Sticks</v>
          </cell>
        </row>
        <row r="5703">
          <cell r="A5703" t="str">
            <v>UHS01036</v>
          </cell>
          <cell r="B5703" t="str">
            <v>'5027535006470</v>
          </cell>
          <cell r="C5703" t="str">
            <v>[UHS01036] Uwin TS-X Hockey Stick (Pink/Purple, 36.5")</v>
          </cell>
          <cell r="D5703" t="str">
            <v>Hockey / Sticks</v>
          </cell>
          <cell r="E5703" t="str">
            <v>Hockey</v>
          </cell>
          <cell r="F5703" t="str">
            <v>Sticks</v>
          </cell>
        </row>
        <row r="5704">
          <cell r="A5704" t="str">
            <v>UHS01037</v>
          </cell>
          <cell r="B5704" t="str">
            <v>'5027535006487</v>
          </cell>
          <cell r="C5704" t="str">
            <v>[UHS01037] Uwin TS-X Hockey Stick (Pink/Purple, 37.5")</v>
          </cell>
          <cell r="D5704" t="str">
            <v>Hockey / Sticks</v>
          </cell>
          <cell r="E5704" t="str">
            <v>Hockey</v>
          </cell>
          <cell r="F5704" t="str">
            <v>Sticks</v>
          </cell>
        </row>
        <row r="5705">
          <cell r="A5705" t="str">
            <v>UHS01128</v>
          </cell>
          <cell r="B5705" t="str">
            <v>'5027535006494</v>
          </cell>
          <cell r="C5705" t="str">
            <v>[UHS01128] Uwin TS-X Hockey Stick (Aqua/Royal, 28")</v>
          </cell>
          <cell r="D5705" t="str">
            <v>Hockey / Sticks</v>
          </cell>
          <cell r="E5705" t="str">
            <v>Hockey</v>
          </cell>
          <cell r="F5705" t="str">
            <v>Sticks</v>
          </cell>
        </row>
        <row r="5706">
          <cell r="A5706" t="str">
            <v>UHS01130</v>
          </cell>
          <cell r="B5706" t="str">
            <v>'5027535006500</v>
          </cell>
          <cell r="C5706" t="str">
            <v>[UHS01130] Uwin TS-X Hockey Stick (Aqua/Royal, 30")</v>
          </cell>
          <cell r="D5706" t="str">
            <v>Hockey / Sticks</v>
          </cell>
          <cell r="E5706" t="str">
            <v>Hockey</v>
          </cell>
          <cell r="F5706" t="str">
            <v>Sticks</v>
          </cell>
        </row>
        <row r="5707">
          <cell r="A5707" t="str">
            <v>UHS01132</v>
          </cell>
          <cell r="B5707" t="str">
            <v>'5027535006517</v>
          </cell>
          <cell r="C5707" t="str">
            <v>[UHS01132] Uwin TS-X Hockey Stick (Aqua/Royal, 32")</v>
          </cell>
          <cell r="D5707" t="str">
            <v>Hockey / Sticks</v>
          </cell>
          <cell r="E5707" t="str">
            <v>Hockey</v>
          </cell>
          <cell r="F5707" t="str">
            <v>Sticks</v>
          </cell>
        </row>
        <row r="5708">
          <cell r="A5708" t="str">
            <v>UHS01134</v>
          </cell>
          <cell r="B5708" t="str">
            <v>'5027535006524</v>
          </cell>
          <cell r="C5708" t="str">
            <v>[UHS01134] Uwin TS-X Hockey Stick (Aqua/Royal, 34")</v>
          </cell>
          <cell r="D5708" t="str">
            <v>Hockey / Sticks</v>
          </cell>
          <cell r="E5708" t="str">
            <v>Hockey</v>
          </cell>
          <cell r="F5708" t="str">
            <v>Sticks</v>
          </cell>
        </row>
        <row r="5709">
          <cell r="A5709" t="str">
            <v>UHS01136</v>
          </cell>
          <cell r="B5709" t="str">
            <v>'5027535006531</v>
          </cell>
          <cell r="C5709" t="str">
            <v>[UHS01136] Uwin TS-X Hockey Stick (Aqua/Royal, 36.5")</v>
          </cell>
          <cell r="D5709" t="str">
            <v>Hockey / Sticks</v>
          </cell>
          <cell r="E5709" t="str">
            <v>Hockey</v>
          </cell>
          <cell r="F5709" t="str">
            <v>Sticks</v>
          </cell>
        </row>
        <row r="5710">
          <cell r="A5710" t="str">
            <v>UHS01137</v>
          </cell>
          <cell r="B5710" t="str">
            <v>'5027535006548</v>
          </cell>
          <cell r="C5710" t="str">
            <v>[UHS01137] Uwin TS-X Hockey Stick (Aqua/Royal, 37.5")</v>
          </cell>
          <cell r="D5710" t="str">
            <v>Hockey / Sticks</v>
          </cell>
          <cell r="E5710" t="str">
            <v>Hockey</v>
          </cell>
          <cell r="F5710" t="str">
            <v>Sticks</v>
          </cell>
        </row>
        <row r="5711">
          <cell r="A5711" t="str">
            <v>UHS01228</v>
          </cell>
          <cell r="B5711" t="str">
            <v>'5027535006555</v>
          </cell>
          <cell r="C5711" t="str">
            <v>[UHS01228] Uwin TS-X Hockey Stick (Metallic Silver/Black, 28")</v>
          </cell>
          <cell r="D5711" t="str">
            <v>Hockey / Sticks</v>
          </cell>
          <cell r="E5711" t="str">
            <v>Hockey</v>
          </cell>
          <cell r="F5711" t="str">
            <v>Sticks</v>
          </cell>
        </row>
        <row r="5712">
          <cell r="A5712" t="str">
            <v>UHS01230</v>
          </cell>
          <cell r="B5712" t="str">
            <v>'5027535006562</v>
          </cell>
          <cell r="C5712" t="str">
            <v>[UHS01230] Uwin TS-X Hockey Stick (Metallic Silver/Black, 30")</v>
          </cell>
          <cell r="D5712" t="str">
            <v>Hockey / Sticks</v>
          </cell>
          <cell r="E5712" t="str">
            <v>Hockey</v>
          </cell>
          <cell r="F5712" t="str">
            <v>Sticks</v>
          </cell>
        </row>
        <row r="5713">
          <cell r="A5713" t="str">
            <v>UHS01232</v>
          </cell>
          <cell r="B5713" t="str">
            <v>'5027535006579</v>
          </cell>
          <cell r="C5713" t="str">
            <v>[UHS01232] Uwin TS-X Hockey Stick (Metallic Silver/Black, 32")</v>
          </cell>
          <cell r="D5713" t="str">
            <v>Hockey / Sticks</v>
          </cell>
          <cell r="E5713" t="str">
            <v>Hockey</v>
          </cell>
          <cell r="F5713" t="str">
            <v>Sticks</v>
          </cell>
        </row>
        <row r="5714">
          <cell r="A5714" t="str">
            <v>UHS01236</v>
          </cell>
          <cell r="B5714" t="str">
            <v>'5027535006593</v>
          </cell>
          <cell r="C5714" t="str">
            <v>[UHS01236] Uwin TS-X Hockey Stick (Metallic Silver/Black, 36.5")</v>
          </cell>
          <cell r="D5714" t="str">
            <v>Hockey / Sticks</v>
          </cell>
          <cell r="E5714" t="str">
            <v>Hockey</v>
          </cell>
          <cell r="F5714" t="str">
            <v>Sticks</v>
          </cell>
        </row>
        <row r="5715">
          <cell r="A5715" t="str">
            <v>UHS01237</v>
          </cell>
          <cell r="B5715" t="str">
            <v>'5027535006609</v>
          </cell>
          <cell r="C5715" t="str">
            <v>[UHS01237] Uwin TS-X Hockey Stick (Metallic Silver/Black, 37.5")</v>
          </cell>
          <cell r="D5715" t="str">
            <v>Hockey / Sticks</v>
          </cell>
          <cell r="E5715" t="str">
            <v>Hockey</v>
          </cell>
          <cell r="F5715" t="str">
            <v>Sticks</v>
          </cell>
        </row>
        <row r="5716">
          <cell r="A5716" t="str">
            <v>UHS01234</v>
          </cell>
          <cell r="B5716" t="str">
            <v>'5027535006586</v>
          </cell>
          <cell r="C5716" t="str">
            <v>[UHS01234] Uwin TS-X Hockey Stick (Metallic Silver/Black, 34")</v>
          </cell>
          <cell r="D5716" t="str">
            <v>Hockey / Sticks</v>
          </cell>
          <cell r="E5716" t="str">
            <v>Hockey</v>
          </cell>
          <cell r="F5716" t="str">
            <v>Sticks</v>
          </cell>
        </row>
        <row r="5717">
          <cell r="A5717" t="str">
            <v>BOWHOC</v>
          </cell>
          <cell r="B5717" t="str">
            <v>'815317009307</v>
          </cell>
          <cell r="C5717" t="str">
            <v>[BOWHOC] Bownet Hockey Official Size Goal (7' x 12' x 4')</v>
          </cell>
          <cell r="D5717" t="str">
            <v>Hockey / Accessories</v>
          </cell>
          <cell r="E5717" t="str">
            <v>Hockey</v>
          </cell>
          <cell r="F5717" t="str">
            <v>Accessories</v>
          </cell>
        </row>
        <row r="5718">
          <cell r="A5718" t="str">
            <v>BOWHOCBAG</v>
          </cell>
          <cell r="B5718" t="str">
            <v>'BOWHOCBAG</v>
          </cell>
          <cell r="C5718" t="str">
            <v>[BOWHOCBAG] Bownet Replacement Carry Bag (2m x 3m Hockey)</v>
          </cell>
          <cell r="D5718" t="str">
            <v>Football / Goals</v>
          </cell>
          <cell r="E5718" t="str">
            <v>Football</v>
          </cell>
          <cell r="F5718" t="str">
            <v>Goals</v>
          </cell>
        </row>
        <row r="5719">
          <cell r="A5719" t="str">
            <v>BOWHOCBAG</v>
          </cell>
          <cell r="B5719" t="str">
            <v>'BOWHOCBAG</v>
          </cell>
          <cell r="C5719" t="str">
            <v>[BOWHOCBAG] Bownet Replacement Carry Bag (2m x 3m Hockey)</v>
          </cell>
          <cell r="D5719" t="str">
            <v>Home, Garden &amp; Lockdown Essentials</v>
          </cell>
          <cell r="E5719" t="str">
            <v>Home, Garden &amp; Lockdown Essentials</v>
          </cell>
        </row>
        <row r="5720">
          <cell r="A5720" t="str">
            <v>BOWHOCBAG</v>
          </cell>
          <cell r="B5720" t="str">
            <v>'BOWHOCBAG</v>
          </cell>
          <cell r="C5720" t="str">
            <v>[BOWHOCBAG] Bownet Replacement Carry Bag (2m x 3m Hockey)</v>
          </cell>
          <cell r="D5720" t="str">
            <v>Home, Garden &amp; Lockdown Essentials / Back to Training</v>
          </cell>
          <cell r="E5720" t="str">
            <v>Home, Garden &amp; Lockdown Essentials</v>
          </cell>
          <cell r="F5720" t="str">
            <v>Back to Training</v>
          </cell>
        </row>
        <row r="5721">
          <cell r="A5721" t="str">
            <v>BOWLAX1</v>
          </cell>
          <cell r="B5721" t="str">
            <v>'815317001707</v>
          </cell>
          <cell r="C5721" t="str">
            <v>[BOWLAX1] Bownet 6' x 6'  Lacrosse Net (6' X 6')</v>
          </cell>
          <cell r="D5721" t="str">
            <v>Football / Goals</v>
          </cell>
          <cell r="E5721" t="str">
            <v>Football</v>
          </cell>
          <cell r="F5721" t="str">
            <v>Goals</v>
          </cell>
        </row>
        <row r="5722">
          <cell r="A5722" t="str">
            <v>HK610</v>
          </cell>
          <cell r="B5722" t="str">
            <v>'5060098407094</v>
          </cell>
          <cell r="C5722" t="str">
            <v>[HK610] Eurohoc Hockey Ball</v>
          </cell>
          <cell r="D5722" t="str">
            <v>Hockey / Eurohoc</v>
          </cell>
          <cell r="E5722" t="str">
            <v>Hockey</v>
          </cell>
          <cell r="F5722" t="str">
            <v>Eurohoc</v>
          </cell>
        </row>
        <row r="5723">
          <cell r="A5723" t="str">
            <v>HK611</v>
          </cell>
          <cell r="B5723" t="str">
            <v>'5060098407100</v>
          </cell>
          <cell r="C5723" t="str">
            <v>[HK611] Eurohoc Hockey Puck</v>
          </cell>
          <cell r="D5723" t="str">
            <v>Hockey / Eurohoc</v>
          </cell>
          <cell r="E5723" t="str">
            <v>Hockey</v>
          </cell>
          <cell r="F5723" t="str">
            <v>Eurohoc</v>
          </cell>
        </row>
        <row r="5724">
          <cell r="A5724" t="str">
            <v>HK612R</v>
          </cell>
          <cell r="B5724" t="str">
            <v>'5055294202598</v>
          </cell>
          <cell r="C5724" t="str">
            <v>[HK612R] Eurohoc Hockey Stick (Blue, Club)</v>
          </cell>
          <cell r="D5724" t="str">
            <v>Hockey / Eurohoc</v>
          </cell>
          <cell r="E5724" t="str">
            <v>Hockey</v>
          </cell>
          <cell r="F5724" t="str">
            <v>Eurohoc</v>
          </cell>
        </row>
        <row r="5725">
          <cell r="A5725" t="str">
            <v>HK612W</v>
          </cell>
          <cell r="B5725" t="str">
            <v>'5055294202628</v>
          </cell>
          <cell r="C5725" t="str">
            <v>[HK612W] Eurohoc Hockey Stick (White, Club)</v>
          </cell>
          <cell r="D5725" t="str">
            <v>Hockey / Eurohoc</v>
          </cell>
          <cell r="E5725" t="str">
            <v>Hockey</v>
          </cell>
          <cell r="F5725" t="str">
            <v>Eurohoc</v>
          </cell>
        </row>
        <row r="5726">
          <cell r="A5726" t="str">
            <v>HK613S</v>
          </cell>
          <cell r="B5726" t="str">
            <v>'5055294202642</v>
          </cell>
          <cell r="C5726" t="str">
            <v>[HK613S] Eurohoc Hockey Stick (Red, Junior)</v>
          </cell>
          <cell r="D5726" t="str">
            <v>Hockey / Eurohoc</v>
          </cell>
          <cell r="E5726" t="str">
            <v>Hockey</v>
          </cell>
          <cell r="F5726" t="str">
            <v>Eurohoc</v>
          </cell>
        </row>
        <row r="5727">
          <cell r="A5727" t="str">
            <v>HK613Y</v>
          </cell>
          <cell r="B5727" t="str">
            <v>'5055294202659</v>
          </cell>
          <cell r="C5727" t="str">
            <v>[HK613Y] Eurohoc Hockey Stick (Yellow, Junior)</v>
          </cell>
          <cell r="D5727" t="str">
            <v>Hockey / Eurohoc</v>
          </cell>
          <cell r="E5727" t="str">
            <v>Hockey</v>
          </cell>
          <cell r="F5727" t="str">
            <v>Eurohoc</v>
          </cell>
        </row>
        <row r="5728">
          <cell r="A5728" t="str">
            <v>HK605</v>
          </cell>
          <cell r="B5728" t="str">
            <v>'5060098407117</v>
          </cell>
          <cell r="C5728" t="str">
            <v>[HK605] Eurohoc Hockey Goals (90 x 60 x 45cm)</v>
          </cell>
          <cell r="D5728" t="str">
            <v>Hockey / Eurohoc</v>
          </cell>
          <cell r="E5728" t="str">
            <v>Hockey</v>
          </cell>
          <cell r="F5728" t="str">
            <v>Eurohoc</v>
          </cell>
        </row>
        <row r="5729">
          <cell r="A5729" t="str">
            <v>HK600</v>
          </cell>
          <cell r="B5729" t="str">
            <v>'5055294208354</v>
          </cell>
          <cell r="C5729" t="str">
            <v>[HK600] Eurohoc Club Hockey Set</v>
          </cell>
          <cell r="D5729" t="str">
            <v>Hockey / Eurohoc</v>
          </cell>
          <cell r="E5729" t="str">
            <v>Hockey</v>
          </cell>
          <cell r="F5729" t="str">
            <v>Eurohoc</v>
          </cell>
        </row>
        <row r="5730">
          <cell r="A5730" t="str">
            <v>HK601</v>
          </cell>
          <cell r="B5730" t="str">
            <v>'5055294208361</v>
          </cell>
          <cell r="C5730" t="str">
            <v>[HK601] Junior Eurohoc Hockey Set</v>
          </cell>
          <cell r="D5730" t="str">
            <v>Hockey / Eurohoc</v>
          </cell>
          <cell r="E5730" t="str">
            <v>Hockey</v>
          </cell>
          <cell r="F5730" t="str">
            <v>Eurohoc</v>
          </cell>
        </row>
        <row r="5731">
          <cell r="A5731" t="str">
            <v>TRL230E</v>
          </cell>
          <cell r="B5731" t="str">
            <v>'5027535005237</v>
          </cell>
          <cell r="C5731" t="str">
            <v>[TRL230E] Precision Pro HX Small Holdall Bag (Charcoal Black/Grey)</v>
          </cell>
          <cell r="D5731" t="str">
            <v>Luggage / Holdalls</v>
          </cell>
          <cell r="E5731" t="str">
            <v>Luggage</v>
          </cell>
          <cell r="F5731" t="str">
            <v>Holdalls</v>
          </cell>
        </row>
        <row r="5732">
          <cell r="A5732" t="str">
            <v>TRL230B</v>
          </cell>
          <cell r="B5732" t="str">
            <v>'5027535175893</v>
          </cell>
          <cell r="C5732" t="str">
            <v>[TRL230B] Precision Pro HX Small Holdall Bag (Charcoal Black/Red)</v>
          </cell>
          <cell r="D5732" t="str">
            <v>Luggage / Holdalls</v>
          </cell>
          <cell r="E5732" t="str">
            <v>Luggage</v>
          </cell>
          <cell r="F5732" t="str">
            <v>Holdalls</v>
          </cell>
        </row>
        <row r="5733">
          <cell r="A5733" t="str">
            <v>TRL230N</v>
          </cell>
          <cell r="B5733" t="str">
            <v>'5027535175909</v>
          </cell>
          <cell r="C5733" t="str">
            <v>[TRL230N] Precision Pro HX Small Holdall Bag (Navy/White)</v>
          </cell>
          <cell r="D5733" t="str">
            <v>Luggage / Holdalls</v>
          </cell>
          <cell r="E5733" t="str">
            <v>Luggage</v>
          </cell>
          <cell r="F5733" t="str">
            <v>Holdalls</v>
          </cell>
        </row>
        <row r="5734">
          <cell r="A5734" t="str">
            <v>TRL231E</v>
          </cell>
          <cell r="B5734" t="str">
            <v>'5027535005244</v>
          </cell>
          <cell r="C5734" t="str">
            <v>[TRL231E] Precision Pro HX Medium Holdall Bag (Charcoal Black/Grey)</v>
          </cell>
          <cell r="D5734" t="str">
            <v>Luggage / Holdalls</v>
          </cell>
          <cell r="E5734" t="str">
            <v>Luggage</v>
          </cell>
          <cell r="F5734" t="str">
            <v>Holdalls</v>
          </cell>
        </row>
        <row r="5735">
          <cell r="A5735" t="str">
            <v>TRL231B</v>
          </cell>
          <cell r="B5735" t="str">
            <v>'5027535175916</v>
          </cell>
          <cell r="C5735" t="str">
            <v>[TRL231B] Precision Pro HX Medium Holdall Bag (Charcoal Black/Red)</v>
          </cell>
          <cell r="D5735" t="str">
            <v>Luggage / Holdalls</v>
          </cell>
          <cell r="E5735" t="str">
            <v>Luggage</v>
          </cell>
          <cell r="F5735" t="str">
            <v>Holdalls</v>
          </cell>
        </row>
        <row r="5736">
          <cell r="A5736" t="str">
            <v>TRL231N</v>
          </cell>
          <cell r="B5736" t="str">
            <v>'5027535175923</v>
          </cell>
          <cell r="C5736" t="str">
            <v>[TRL231N] Precision Pro HX Medium Holdall Bag (Navy/White)</v>
          </cell>
          <cell r="D5736" t="str">
            <v>Luggage / Holdalls</v>
          </cell>
          <cell r="E5736" t="str">
            <v>Luggage</v>
          </cell>
          <cell r="F5736" t="str">
            <v>Holdalls</v>
          </cell>
        </row>
        <row r="5737">
          <cell r="A5737" t="str">
            <v>TRL232E</v>
          </cell>
          <cell r="B5737" t="str">
            <v>'5027535005251</v>
          </cell>
          <cell r="C5737" t="str">
            <v>[TRL232E] Precision Pro HX Players Twin Bag (Charcoal Black/Grey)</v>
          </cell>
          <cell r="D5737" t="str">
            <v>Luggage / Holdalls</v>
          </cell>
          <cell r="E5737" t="str">
            <v>Luggage</v>
          </cell>
          <cell r="F5737" t="str">
            <v>Holdalls</v>
          </cell>
        </row>
        <row r="5738">
          <cell r="A5738" t="str">
            <v>TRL232B</v>
          </cell>
          <cell r="B5738" t="str">
            <v>'5027535175930</v>
          </cell>
          <cell r="C5738" t="str">
            <v>[TRL232B] Precision Pro HX Players Twin Bag (Charcoal Black/Red)</v>
          </cell>
          <cell r="D5738" t="str">
            <v>Luggage / Holdalls</v>
          </cell>
          <cell r="E5738" t="str">
            <v>Luggage</v>
          </cell>
          <cell r="F5738" t="str">
            <v>Holdalls</v>
          </cell>
        </row>
        <row r="5739">
          <cell r="A5739" t="str">
            <v>TRL232N</v>
          </cell>
          <cell r="B5739" t="str">
            <v>'5027535175947</v>
          </cell>
          <cell r="C5739" t="str">
            <v>[TRL232N] Precision Pro HX Players Twin Bag (Navy/White)</v>
          </cell>
          <cell r="D5739" t="str">
            <v>Luggage / Holdalls</v>
          </cell>
          <cell r="E5739" t="str">
            <v>Luggage</v>
          </cell>
          <cell r="F5739" t="str">
            <v>Holdalls</v>
          </cell>
        </row>
        <row r="5740">
          <cell r="A5740" t="str">
            <v>TRL236E</v>
          </cell>
          <cell r="B5740" t="str">
            <v>'5027535005299</v>
          </cell>
          <cell r="C5740" t="str">
            <v>[TRL236E] Precision Pro HX Team Holdall Bag (Charcoal Black/Grey)</v>
          </cell>
          <cell r="D5740" t="str">
            <v>Luggage / Holdalls</v>
          </cell>
          <cell r="E5740" t="str">
            <v>Luggage</v>
          </cell>
          <cell r="F5740" t="str">
            <v>Holdalls</v>
          </cell>
        </row>
        <row r="5741">
          <cell r="A5741" t="str">
            <v>TRL236B</v>
          </cell>
          <cell r="B5741" t="str">
            <v>'5027535176029</v>
          </cell>
          <cell r="C5741" t="str">
            <v>[TRL236B] Precision Pro HX Team Holdall Bag (Charcoal Black/Red)</v>
          </cell>
          <cell r="D5741" t="str">
            <v>Luggage / Holdalls</v>
          </cell>
          <cell r="E5741" t="str">
            <v>Luggage</v>
          </cell>
          <cell r="F5741" t="str">
            <v>Holdalls</v>
          </cell>
        </row>
        <row r="5742">
          <cell r="A5742" t="str">
            <v>TRL236N</v>
          </cell>
          <cell r="B5742" t="str">
            <v>'5027535176036</v>
          </cell>
          <cell r="C5742" t="str">
            <v>[TRL236N] Precision Pro HX Team Holdall Bag (Navy/White)</v>
          </cell>
          <cell r="D5742" t="str">
            <v>Luggage / Holdalls</v>
          </cell>
          <cell r="E5742" t="str">
            <v>Luggage</v>
          </cell>
          <cell r="F5742" t="str">
            <v>Holdalls</v>
          </cell>
        </row>
        <row r="5743">
          <cell r="A5743" t="str">
            <v>TRL237E</v>
          </cell>
          <cell r="B5743" t="str">
            <v>'5027535005305</v>
          </cell>
          <cell r="C5743" t="str">
            <v>[TRL237E] Precision Pro HX Team Trolley Holdall Bag (Charcoal Black/Grey)</v>
          </cell>
          <cell r="D5743" t="str">
            <v>Luggage / Holdalls</v>
          </cell>
          <cell r="E5743" t="str">
            <v>Luggage</v>
          </cell>
          <cell r="F5743" t="str">
            <v>Holdalls</v>
          </cell>
        </row>
        <row r="5744">
          <cell r="A5744" t="str">
            <v>TRL237B</v>
          </cell>
          <cell r="B5744" t="str">
            <v>'5027535176043</v>
          </cell>
          <cell r="C5744" t="str">
            <v>[TRL237B] Precision Pro HX Team Trolley Holdall Bag (Charcoal Black/Red)</v>
          </cell>
          <cell r="D5744" t="str">
            <v>Luggage / Holdalls</v>
          </cell>
          <cell r="E5744" t="str">
            <v>Luggage</v>
          </cell>
          <cell r="F5744" t="str">
            <v>Holdalls</v>
          </cell>
        </row>
        <row r="5745">
          <cell r="A5745" t="str">
            <v>TRL237N</v>
          </cell>
          <cell r="B5745" t="str">
            <v>'5027535176050</v>
          </cell>
          <cell r="C5745" t="str">
            <v>[TRL237N] Precision Pro HX Team Trolley Holdall Bag (Navy/White)</v>
          </cell>
          <cell r="D5745" t="str">
            <v>Luggage / Holdalls</v>
          </cell>
          <cell r="E5745" t="str">
            <v>Luggage</v>
          </cell>
          <cell r="F5745" t="str">
            <v>Holdalls</v>
          </cell>
        </row>
        <row r="5746">
          <cell r="A5746" t="str">
            <v>TRL234E</v>
          </cell>
          <cell r="B5746" t="str">
            <v>'5027535005275</v>
          </cell>
          <cell r="C5746" t="str">
            <v>[TRL234E] Precision Pro HX Drawstring Bag (Charcoal Black/Grey)</v>
          </cell>
          <cell r="D5746" t="str">
            <v>Luggage / Holdalls</v>
          </cell>
          <cell r="E5746" t="str">
            <v>Luggage</v>
          </cell>
          <cell r="F5746" t="str">
            <v>Holdalls</v>
          </cell>
        </row>
        <row r="5747">
          <cell r="A5747" t="str">
            <v>TRL234B</v>
          </cell>
          <cell r="B5747" t="str">
            <v>'5027535175978</v>
          </cell>
          <cell r="C5747" t="str">
            <v>[TRL234B] Precision Pro HX Drawstring Bag (Charcoal Black/Red)</v>
          </cell>
          <cell r="D5747" t="str">
            <v>Luggage / Holdalls</v>
          </cell>
          <cell r="E5747" t="str">
            <v>Luggage</v>
          </cell>
          <cell r="F5747" t="str">
            <v>Holdalls</v>
          </cell>
        </row>
        <row r="5748">
          <cell r="A5748" t="str">
            <v>TRL234N</v>
          </cell>
          <cell r="B5748" t="str">
            <v>'5027535175985</v>
          </cell>
          <cell r="C5748" t="str">
            <v>[TRL234N] Precision Pro HX Drawstring Bag (Navy/White)</v>
          </cell>
          <cell r="D5748" t="str">
            <v>Luggage / Holdalls</v>
          </cell>
          <cell r="E5748" t="str">
            <v>Luggage</v>
          </cell>
          <cell r="F5748" t="str">
            <v>Holdalls</v>
          </cell>
        </row>
        <row r="5749">
          <cell r="A5749" t="str">
            <v>TRL233E</v>
          </cell>
          <cell r="B5749" t="str">
            <v>'5027535005268</v>
          </cell>
          <cell r="C5749" t="str">
            <v>[TRL233E] Precision Pro HX Back Pack with Ball Holder (Charcoal Black/Grey)</v>
          </cell>
          <cell r="D5749" t="str">
            <v>Luggage / Holdalls</v>
          </cell>
          <cell r="E5749" t="str">
            <v>Luggage</v>
          </cell>
          <cell r="F5749" t="str">
            <v>Holdalls</v>
          </cell>
        </row>
        <row r="5750">
          <cell r="A5750" t="str">
            <v>TRL233B</v>
          </cell>
          <cell r="B5750" t="str">
            <v>'5027535175954</v>
          </cell>
          <cell r="C5750" t="str">
            <v>[TRL233B] Precision Pro HX Back Pack with Ball Holder (Charcoal Black/Red)</v>
          </cell>
          <cell r="D5750" t="str">
            <v>Luggage / Holdalls</v>
          </cell>
          <cell r="E5750" t="str">
            <v>Luggage</v>
          </cell>
          <cell r="F5750" t="str">
            <v>Holdalls</v>
          </cell>
        </row>
        <row r="5751">
          <cell r="A5751" t="str">
            <v>TRL233N</v>
          </cell>
          <cell r="B5751" t="str">
            <v>'5027535175961</v>
          </cell>
          <cell r="C5751" t="str">
            <v>[TRL233N] Precision Pro HX Back Pack with Ball Holder (Navy/White)</v>
          </cell>
          <cell r="D5751" t="str">
            <v>Luggage / Holdalls</v>
          </cell>
          <cell r="E5751" t="str">
            <v>Luggage</v>
          </cell>
          <cell r="F5751" t="str">
            <v>Holdalls</v>
          </cell>
        </row>
        <row r="5752">
          <cell r="A5752" t="str">
            <v>TRL235E</v>
          </cell>
          <cell r="B5752" t="str">
            <v>'5027535005282</v>
          </cell>
          <cell r="C5752" t="str">
            <v>[TRL235E] Precision Pro HX Shoe Bag (Charcoal Black/Grey)</v>
          </cell>
          <cell r="D5752" t="str">
            <v>Luggage / Holdalls</v>
          </cell>
          <cell r="E5752" t="str">
            <v>Luggage</v>
          </cell>
          <cell r="F5752" t="str">
            <v>Holdalls</v>
          </cell>
        </row>
        <row r="5753">
          <cell r="A5753" t="str">
            <v>TRL235B</v>
          </cell>
          <cell r="B5753" t="str">
            <v>'5027535175992</v>
          </cell>
          <cell r="C5753" t="str">
            <v>[TRL235B] Precision Pro HX Shoe Bag (Charcoal Black/Red)</v>
          </cell>
          <cell r="D5753" t="str">
            <v>Luggage / Holdalls</v>
          </cell>
          <cell r="E5753" t="str">
            <v>Luggage</v>
          </cell>
          <cell r="F5753" t="str">
            <v>Holdalls</v>
          </cell>
        </row>
        <row r="5754">
          <cell r="A5754" t="str">
            <v>TRL235N</v>
          </cell>
          <cell r="B5754" t="str">
            <v>'5027535176012</v>
          </cell>
          <cell r="C5754" t="str">
            <v>[TRL235N] Precision Pro HX Shoe Bag (Navy/White)</v>
          </cell>
          <cell r="D5754" t="str">
            <v>Luggage / Holdalls</v>
          </cell>
          <cell r="E5754" t="str">
            <v>Luggage</v>
          </cell>
          <cell r="F5754" t="str">
            <v>Holdalls</v>
          </cell>
        </row>
        <row r="5755">
          <cell r="A5755" t="str">
            <v>TRL239B</v>
          </cell>
          <cell r="B5755" t="str">
            <v>'5027535176081</v>
          </cell>
          <cell r="C5755" t="str">
            <v>[TRL239B] Precision Pro HX Water Bottle Carry Bag (Charcoal Black/Red)</v>
          </cell>
          <cell r="D5755" t="str">
            <v>Luggage / Holdalls</v>
          </cell>
          <cell r="E5755" t="str">
            <v>Luggage</v>
          </cell>
          <cell r="F5755" t="str">
            <v>Holdalls</v>
          </cell>
        </row>
        <row r="5756">
          <cell r="A5756" t="str">
            <v>TRL204</v>
          </cell>
          <cell r="B5756" t="str">
            <v>'5027535175343</v>
          </cell>
          <cell r="C5756" t="str">
            <v>[TRL204] Precision Budget Team Kit Bag - Plain Black</v>
          </cell>
          <cell r="D5756" t="str">
            <v>Luggage / Holdalls</v>
          </cell>
          <cell r="E5756" t="str">
            <v>Luggage</v>
          </cell>
          <cell r="F5756" t="str">
            <v>Holdalls</v>
          </cell>
        </row>
        <row r="5757">
          <cell r="A5757" t="str">
            <v>TRL216B</v>
          </cell>
          <cell r="B5757" t="str">
            <v>'5027535175503</v>
          </cell>
          <cell r="C5757" t="str">
            <v>[TRL216B] Precision Gymsack (Black)</v>
          </cell>
          <cell r="D5757" t="str">
            <v>Luggage / Gymsacks</v>
          </cell>
          <cell r="E5757" t="str">
            <v>Luggage</v>
          </cell>
          <cell r="F5757" t="str">
            <v>Gymsacks</v>
          </cell>
        </row>
        <row r="5758">
          <cell r="A5758" t="str">
            <v>TRL216C</v>
          </cell>
          <cell r="B5758" t="str">
            <v>'5027535175510</v>
          </cell>
          <cell r="C5758" t="str">
            <v>[TRL216C] Precision Gymsack (Cyan)</v>
          </cell>
          <cell r="D5758" t="str">
            <v>Luggage / Gymsacks</v>
          </cell>
          <cell r="E5758" t="str">
            <v>Luggage</v>
          </cell>
          <cell r="F5758" t="str">
            <v>Gymsacks</v>
          </cell>
        </row>
        <row r="5759">
          <cell r="A5759" t="str">
            <v>TRL216I</v>
          </cell>
          <cell r="B5759" t="str">
            <v>'5027535175527</v>
          </cell>
          <cell r="C5759" t="str">
            <v>[TRL216I] Precision Gymsack (Cerise (Pink))</v>
          </cell>
          <cell r="D5759" t="str">
            <v>Luggage / Gymsacks</v>
          </cell>
          <cell r="E5759" t="str">
            <v>Luggage</v>
          </cell>
          <cell r="F5759" t="str">
            <v>Gymsacks</v>
          </cell>
        </row>
        <row r="5760">
          <cell r="A5760" t="str">
            <v>TRL216N</v>
          </cell>
          <cell r="B5760" t="str">
            <v>'5027535175534</v>
          </cell>
          <cell r="C5760" t="str">
            <v>[TRL216N] Precision Gymsack (Navy)</v>
          </cell>
          <cell r="D5760" t="str">
            <v>Luggage / Gymsacks</v>
          </cell>
          <cell r="E5760" t="str">
            <v>Luggage</v>
          </cell>
          <cell r="F5760" t="str">
            <v>Gymsacks</v>
          </cell>
        </row>
        <row r="5761">
          <cell r="A5761" t="str">
            <v>RCL003</v>
          </cell>
          <cell r="B5761" t="str">
            <v>'4057288959861</v>
          </cell>
          <cell r="C5761" t="str">
            <v>[RCL003] Adidas Tiro Teambag (Black)</v>
          </cell>
          <cell r="D5761" t="str">
            <v>Luggage / Holdalls</v>
          </cell>
          <cell r="E5761" t="str">
            <v>Luggage</v>
          </cell>
          <cell r="F5761" t="str">
            <v>Holdalls</v>
          </cell>
        </row>
        <row r="5762">
          <cell r="A5762" t="str">
            <v>BA5501-010</v>
          </cell>
          <cell r="B5762" t="str">
            <v>'666003597628</v>
          </cell>
          <cell r="C5762" t="str">
            <v>[BA5501-010] Nike Academy Team Backpack (30L) (Black/White)</v>
          </cell>
          <cell r="D5762" t="str">
            <v>Home, Garden &amp; Lockdown Essentials / Running &amp; Walking</v>
          </cell>
          <cell r="E5762" t="str">
            <v>Home, Garden &amp; Lockdown Essentials</v>
          </cell>
          <cell r="F5762" t="str">
            <v>Running &amp; Walking</v>
          </cell>
        </row>
        <row r="5763">
          <cell r="A5763" t="str">
            <v>BA5501-010</v>
          </cell>
          <cell r="B5763" t="str">
            <v>'666003597628</v>
          </cell>
          <cell r="C5763" t="str">
            <v>[BA5501-010] Nike Academy Team Backpack (30L) (Black/White)</v>
          </cell>
          <cell r="D5763" t="str">
            <v>Luggage / Holdalls</v>
          </cell>
          <cell r="E5763" t="str">
            <v>Luggage</v>
          </cell>
          <cell r="F5763" t="str">
            <v>Holdalls</v>
          </cell>
        </row>
        <row r="5764">
          <cell r="A5764" t="str">
            <v>BA5501-410</v>
          </cell>
          <cell r="B5764" t="str">
            <v>'666003599523</v>
          </cell>
          <cell r="C5764" t="str">
            <v>[BA5501-410] Nike Academy Team Backpack (30L) (Midnight Navy/Black/White)</v>
          </cell>
          <cell r="D5764" t="str">
            <v>Home, Garden &amp; Lockdown Essentials / Running &amp; Walking</v>
          </cell>
          <cell r="E5764" t="str">
            <v>Home, Garden &amp; Lockdown Essentials</v>
          </cell>
          <cell r="F5764" t="str">
            <v>Running &amp; Walking</v>
          </cell>
        </row>
        <row r="5765">
          <cell r="A5765" t="str">
            <v>BA5501-410</v>
          </cell>
          <cell r="B5765" t="str">
            <v>'666003599523</v>
          </cell>
          <cell r="C5765" t="str">
            <v>[BA5501-410] Nike Academy Team Backpack (30L) (Midnight Navy/Black/White)</v>
          </cell>
          <cell r="D5765" t="str">
            <v>Luggage / Holdalls</v>
          </cell>
          <cell r="E5765" t="str">
            <v>Luggage</v>
          </cell>
          <cell r="F5765" t="str">
            <v>Holdalls</v>
          </cell>
        </row>
        <row r="5766">
          <cell r="A5766" t="str">
            <v>BA5501-657</v>
          </cell>
          <cell r="B5766" t="str">
            <v>'666003599547</v>
          </cell>
          <cell r="C5766" t="str">
            <v>[BA5501-657] Nike Academy Team Backpack (30L) (Red)</v>
          </cell>
          <cell r="D5766" t="str">
            <v>Home, Garden &amp; Lockdown Essentials / Running &amp; Walking</v>
          </cell>
          <cell r="E5766" t="str">
            <v>Home, Garden &amp; Lockdown Essentials</v>
          </cell>
          <cell r="F5766" t="str">
            <v>Running &amp; Walking</v>
          </cell>
        </row>
        <row r="5767">
          <cell r="A5767" t="str">
            <v>BA5501-657</v>
          </cell>
          <cell r="B5767" t="str">
            <v>'666003599547</v>
          </cell>
          <cell r="C5767" t="str">
            <v>[BA5501-657] Nike Academy Team Backpack (30L) (Red)</v>
          </cell>
          <cell r="D5767" t="str">
            <v>Luggage / Holdalls</v>
          </cell>
          <cell r="E5767" t="str">
            <v>Luggage</v>
          </cell>
          <cell r="F5767" t="str">
            <v>Holdalls</v>
          </cell>
        </row>
        <row r="5768">
          <cell r="A5768" t="str">
            <v>P07685703</v>
          </cell>
          <cell r="B5768" t="str">
            <v>'4062451932886</v>
          </cell>
          <cell r="C5768" t="str">
            <v>[P07685703] Puma Team Goal 23 Teambag (Black, Small)</v>
          </cell>
          <cell r="D5768" t="str">
            <v>Luggage / Holdalls</v>
          </cell>
          <cell r="E5768" t="str">
            <v>Luggage</v>
          </cell>
          <cell r="F5768" t="str">
            <v>Holdalls</v>
          </cell>
        </row>
        <row r="5769">
          <cell r="A5769" t="str">
            <v>P07685702</v>
          </cell>
          <cell r="B5769" t="str">
            <v>'4062451932879</v>
          </cell>
          <cell r="C5769" t="str">
            <v>[P07685702] Puma Team Goal 23 Teambag (Blue/Black, Small)</v>
          </cell>
          <cell r="D5769" t="str">
            <v>Luggage / Holdalls</v>
          </cell>
          <cell r="E5769" t="str">
            <v>Luggage</v>
          </cell>
          <cell r="F5769" t="str">
            <v>Holdalls</v>
          </cell>
        </row>
        <row r="5770">
          <cell r="A5770" t="str">
            <v>P07685701</v>
          </cell>
          <cell r="B5770" t="str">
            <v>'4062451932862</v>
          </cell>
          <cell r="C5770" t="str">
            <v>[P07685701] Puma Team Goal 23 Teambag (Red/Black, Small)</v>
          </cell>
          <cell r="D5770" t="str">
            <v>Luggage / Holdalls</v>
          </cell>
          <cell r="E5770" t="str">
            <v>Luggage</v>
          </cell>
          <cell r="F5770" t="str">
            <v>Holdalls</v>
          </cell>
        </row>
        <row r="5771">
          <cell r="A5771" t="str">
            <v>P07685903</v>
          </cell>
          <cell r="B5771" t="str">
            <v>'4062451932916</v>
          </cell>
          <cell r="C5771" t="str">
            <v>[P07685903] Puma Team Goal 23 Teambag (Black, Medium)</v>
          </cell>
          <cell r="D5771" t="str">
            <v>Luggage / Holdalls</v>
          </cell>
          <cell r="E5771" t="str">
            <v>Luggage</v>
          </cell>
          <cell r="F5771" t="str">
            <v>Holdalls</v>
          </cell>
        </row>
        <row r="5772">
          <cell r="A5772" t="str">
            <v>P07685902</v>
          </cell>
          <cell r="B5772" t="str">
            <v>'4062451932909</v>
          </cell>
          <cell r="C5772" t="str">
            <v>[P07685902] Puma Team Goal 23 Teambag (Blue/Black, Medium)</v>
          </cell>
          <cell r="D5772" t="str">
            <v>Luggage / Holdalls</v>
          </cell>
          <cell r="E5772" t="str">
            <v>Luggage</v>
          </cell>
          <cell r="F5772" t="str">
            <v>Holdalls</v>
          </cell>
        </row>
        <row r="5773">
          <cell r="A5773" t="str">
            <v>P07685901</v>
          </cell>
          <cell r="B5773" t="str">
            <v>'4062451932893</v>
          </cell>
          <cell r="C5773" t="str">
            <v>[P07685901] Puma Team Goal 23 Teambag (Red/Black, Medium)</v>
          </cell>
          <cell r="D5773" t="str">
            <v>Luggage / Holdalls</v>
          </cell>
          <cell r="E5773" t="str">
            <v>Luggage</v>
          </cell>
          <cell r="F5773" t="str">
            <v>Holdalls</v>
          </cell>
        </row>
        <row r="5774">
          <cell r="A5774" t="str">
            <v>P07686103</v>
          </cell>
          <cell r="B5774" t="str">
            <v>'4062451932954</v>
          </cell>
          <cell r="C5774" t="str">
            <v>[P07686103] Puma Team Goal 23 Teambag with Boot Compartment (Black, Medium)</v>
          </cell>
          <cell r="D5774" t="str">
            <v>Luggage / Holdalls</v>
          </cell>
          <cell r="E5774" t="str">
            <v>Luggage</v>
          </cell>
          <cell r="F5774" t="str">
            <v>Holdalls</v>
          </cell>
        </row>
        <row r="5775">
          <cell r="A5775" t="str">
            <v>P07686203</v>
          </cell>
          <cell r="B5775" t="str">
            <v>'4062451932985</v>
          </cell>
          <cell r="C5775" t="str">
            <v>[P07686203] Puma Team Goal 23 Teambag (Black, Large)</v>
          </cell>
          <cell r="D5775" t="str">
            <v>Luggage / Holdalls</v>
          </cell>
          <cell r="E5775" t="str">
            <v>Luggage</v>
          </cell>
          <cell r="F5775" t="str">
            <v>Holdalls</v>
          </cell>
        </row>
        <row r="5776">
          <cell r="A5776" t="str">
            <v>P07686202</v>
          </cell>
          <cell r="B5776" t="str">
            <v>'4062451932978</v>
          </cell>
          <cell r="C5776" t="str">
            <v>[P07686202] Puma Team Goal 23 Teambag (Blue/Black, Large)</v>
          </cell>
          <cell r="D5776" t="str">
            <v>Luggage / Holdalls</v>
          </cell>
          <cell r="E5776" t="str">
            <v>Luggage</v>
          </cell>
          <cell r="F5776" t="str">
            <v>Holdalls</v>
          </cell>
        </row>
        <row r="5777">
          <cell r="A5777" t="str">
            <v>P07686201</v>
          </cell>
          <cell r="B5777" t="str">
            <v>'4062451932961</v>
          </cell>
          <cell r="C5777" t="str">
            <v>[P07686201] Puma Team Goal 23 Teambag (Red/Black, Large)</v>
          </cell>
          <cell r="D5777" t="str">
            <v>Luggage / Holdalls</v>
          </cell>
          <cell r="E5777" t="str">
            <v>Luggage</v>
          </cell>
          <cell r="F5777" t="str">
            <v>Holdalls</v>
          </cell>
        </row>
        <row r="5778">
          <cell r="A5778" t="str">
            <v>P07686303</v>
          </cell>
          <cell r="B5778" t="str">
            <v>'4062451932992</v>
          </cell>
          <cell r="C5778" t="str">
            <v>[P07686303] Puma Team Goal 23 Wheel Teambag (Black, XLarge)</v>
          </cell>
          <cell r="D5778" t="str">
            <v>Luggage / Holdalls</v>
          </cell>
          <cell r="E5778" t="str">
            <v>Luggage</v>
          </cell>
          <cell r="F5778" t="str">
            <v>Holdalls</v>
          </cell>
        </row>
        <row r="5779">
          <cell r="A5779" t="str">
            <v>P07686603</v>
          </cell>
          <cell r="B5779" t="str">
            <v>'4062451933005</v>
          </cell>
          <cell r="C5779" t="str">
            <v>[P07686603] Puma Team Goal 23 Wheel Teambag (Black, Large)</v>
          </cell>
          <cell r="D5779" t="str">
            <v>Luggage / Holdalls</v>
          </cell>
          <cell r="E5779" t="str">
            <v>Luggage</v>
          </cell>
          <cell r="F5779" t="str">
            <v>Holdalls</v>
          </cell>
        </row>
        <row r="5780">
          <cell r="A5780" t="str">
            <v>P07685501</v>
          </cell>
          <cell r="B5780" t="str">
            <v>'4062451932831</v>
          </cell>
          <cell r="C5780" t="str">
            <v>[P07685501] Puma Team Goal 23 Backpack Core (Red/Black)</v>
          </cell>
          <cell r="D5780" t="str">
            <v>Luggage / Holdalls</v>
          </cell>
          <cell r="E5780" t="str">
            <v>Luggage</v>
          </cell>
          <cell r="F5780" t="str">
            <v>Holdalls</v>
          </cell>
        </row>
        <row r="5781">
          <cell r="A5781" t="str">
            <v>P07685502</v>
          </cell>
          <cell r="B5781" t="str">
            <v>'4062451932848</v>
          </cell>
          <cell r="C5781" t="str">
            <v>[P07685502] Puma Team Goal 23 Backpack Core (Blue/Black)</v>
          </cell>
          <cell r="D5781" t="str">
            <v>Luggage / Holdalls</v>
          </cell>
          <cell r="E5781" t="str">
            <v>Luggage</v>
          </cell>
          <cell r="F5781" t="str">
            <v>Holdalls</v>
          </cell>
        </row>
        <row r="5782">
          <cell r="A5782" t="str">
            <v>P07685503</v>
          </cell>
          <cell r="B5782" t="str">
            <v>'4062451932855</v>
          </cell>
          <cell r="C5782" t="str">
            <v>[P07685503] Puma Team Goal 23 Backpack Core (Black)</v>
          </cell>
          <cell r="D5782" t="str">
            <v>Luggage / Holdalls</v>
          </cell>
          <cell r="E5782" t="str">
            <v>Luggage</v>
          </cell>
          <cell r="F5782" t="str">
            <v>Holdalls</v>
          </cell>
        </row>
        <row r="5783">
          <cell r="A5783" t="str">
            <v>P07685403</v>
          </cell>
          <cell r="B5783" t="str">
            <v>'4062451880392</v>
          </cell>
          <cell r="C5783" t="str">
            <v>[P07685403] Puma Team Goal 23 Backpack (Black)</v>
          </cell>
          <cell r="D5783" t="str">
            <v>Luggage / Holdalls</v>
          </cell>
          <cell r="E5783" t="str">
            <v>Luggage</v>
          </cell>
          <cell r="F5783" t="str">
            <v>Holdalls</v>
          </cell>
        </row>
        <row r="5784">
          <cell r="A5784" t="str">
            <v>P07685402</v>
          </cell>
          <cell r="B5784" t="str">
            <v>'4062451880385</v>
          </cell>
          <cell r="C5784" t="str">
            <v>[P07685402] Puma Team Goal 23 Backpack (Blue/Black)</v>
          </cell>
          <cell r="D5784" t="str">
            <v>Luggage / Holdalls</v>
          </cell>
          <cell r="E5784" t="str">
            <v>Luggage</v>
          </cell>
          <cell r="F5784" t="str">
            <v>Holdalls</v>
          </cell>
        </row>
        <row r="5785">
          <cell r="A5785" t="str">
            <v>P07685401</v>
          </cell>
          <cell r="B5785" t="str">
            <v>'4062451880378</v>
          </cell>
          <cell r="C5785" t="str">
            <v>[P07685401] Puma Team Goal 23 Backpack (Red/Black)</v>
          </cell>
          <cell r="D5785" t="str">
            <v>Luggage / Holdalls</v>
          </cell>
          <cell r="E5785" t="str">
            <v>Luggage</v>
          </cell>
          <cell r="F5785" t="str">
            <v>Holdalls</v>
          </cell>
        </row>
        <row r="5786">
          <cell r="A5786" t="str">
            <v>P07685603</v>
          </cell>
          <cell r="B5786" t="str">
            <v>'4062451880408</v>
          </cell>
          <cell r="C5786" t="str">
            <v>[P07685603] Puma Team Goal 23 Backpack with Boot Compartment (Black)</v>
          </cell>
          <cell r="D5786" t="str">
            <v>Luggage / Holdalls</v>
          </cell>
          <cell r="E5786" t="str">
            <v>Luggage</v>
          </cell>
          <cell r="F5786" t="str">
            <v>Holdalls</v>
          </cell>
        </row>
        <row r="5787">
          <cell r="A5787" t="str">
            <v>P07686403</v>
          </cell>
          <cell r="B5787" t="str">
            <v>'4062451880415</v>
          </cell>
          <cell r="C5787" t="str">
            <v>[P07686403] Puma team GOAL 23 Shoe Bag</v>
          </cell>
          <cell r="D5787" t="str">
            <v>Luggage / Footwear</v>
          </cell>
          <cell r="E5787" t="str">
            <v>Luggage</v>
          </cell>
          <cell r="F5787" t="str">
            <v>Footwear</v>
          </cell>
        </row>
        <row r="5788">
          <cell r="A5788" t="str">
            <v>P07685303</v>
          </cell>
          <cell r="B5788" t="str">
            <v>'4062451880361</v>
          </cell>
          <cell r="C5788" t="str">
            <v>[P07685303] Puma Team Goal 23 Gym Sack (Black)</v>
          </cell>
          <cell r="D5788" t="str">
            <v>Luggage / Holdalls</v>
          </cell>
          <cell r="E5788" t="str">
            <v>Luggage</v>
          </cell>
          <cell r="F5788" t="str">
            <v>Holdalls</v>
          </cell>
        </row>
        <row r="5789">
          <cell r="A5789" t="str">
            <v>P07685302</v>
          </cell>
          <cell r="B5789" t="str">
            <v>'4062451880354</v>
          </cell>
          <cell r="C5789" t="str">
            <v>[P07685302] Puma Team Goal 23 Gym Sack (Blue/Black)</v>
          </cell>
          <cell r="D5789" t="str">
            <v>Luggage / Holdalls</v>
          </cell>
          <cell r="E5789" t="str">
            <v>Luggage</v>
          </cell>
          <cell r="F5789" t="str">
            <v>Holdalls</v>
          </cell>
        </row>
        <row r="5790">
          <cell r="A5790" t="str">
            <v>P07685301</v>
          </cell>
          <cell r="B5790" t="str">
            <v>'4062451880347</v>
          </cell>
          <cell r="C5790" t="str">
            <v>[P07685301] Puma Team Goal 23 Gym Sack (Red/Black)</v>
          </cell>
          <cell r="D5790" t="str">
            <v>Luggage / Holdalls</v>
          </cell>
          <cell r="E5790" t="str">
            <v>Luggage</v>
          </cell>
          <cell r="F5790" t="str">
            <v>Holdalls</v>
          </cell>
        </row>
        <row r="5791">
          <cell r="A5791" t="str">
            <v>PUL665B</v>
          </cell>
          <cell r="B5791" t="str">
            <v>'4059506126468</v>
          </cell>
          <cell r="C5791" t="str">
            <v>[PUL665B] Puma Phase Backpack (Black)</v>
          </cell>
          <cell r="D5791" t="str">
            <v>Luggage / Back Packs</v>
          </cell>
          <cell r="E5791" t="str">
            <v>Luggage</v>
          </cell>
          <cell r="F5791" t="str">
            <v>Back Packs</v>
          </cell>
        </row>
        <row r="5792">
          <cell r="A5792" t="str">
            <v>P07548743P</v>
          </cell>
          <cell r="B5792" t="str">
            <v>'4062453788320</v>
          </cell>
          <cell r="C5792" t="str">
            <v>[P07548743P] Puma Phase Backpack (Peacoat)</v>
          </cell>
          <cell r="D5792" t="str">
            <v>Luggage / Back Packs</v>
          </cell>
          <cell r="E5792" t="str">
            <v>Luggage</v>
          </cell>
          <cell r="F5792" t="str">
            <v>Back Packs</v>
          </cell>
        </row>
        <row r="5793">
          <cell r="A5793" t="str">
            <v>P07548754A</v>
          </cell>
          <cell r="B5793" t="str">
            <v>'4063697990425</v>
          </cell>
          <cell r="C5793" t="str">
            <v>[P07548754A] Puma Phase Backpack (Apricot Blus)</v>
          </cell>
          <cell r="D5793" t="str">
            <v>Luggage / Back Packs</v>
          </cell>
          <cell r="E5793" t="str">
            <v>Luggage</v>
          </cell>
          <cell r="F5793" t="str">
            <v>Back Packs</v>
          </cell>
        </row>
        <row r="5794">
          <cell r="A5794" t="str">
            <v>P07548758</v>
          </cell>
          <cell r="B5794" t="str">
            <v>'4063699954777</v>
          </cell>
          <cell r="C5794" t="str">
            <v>[P07548758] Puma Phase Backpack (Lotus)</v>
          </cell>
          <cell r="D5794" t="str">
            <v>Luggage / Back Packs</v>
          </cell>
          <cell r="E5794" t="str">
            <v>Luggage</v>
          </cell>
          <cell r="F5794" t="str">
            <v>Back Packs</v>
          </cell>
        </row>
        <row r="5795">
          <cell r="A5795" t="str">
            <v>P07803301B</v>
          </cell>
          <cell r="B5795" t="str">
            <v>'4063697990708</v>
          </cell>
          <cell r="C5795" t="str">
            <v>[P07803301B] Puma Phase Sports Bag (Black)</v>
          </cell>
          <cell r="D5795" t="str">
            <v>Luggage / Holdalls</v>
          </cell>
          <cell r="E5795" t="str">
            <v>Luggage</v>
          </cell>
          <cell r="F5795" t="str">
            <v>Holdalls</v>
          </cell>
        </row>
        <row r="5796">
          <cell r="A5796" t="str">
            <v>P07803354A</v>
          </cell>
          <cell r="B5796" t="str">
            <v>'4063697990555</v>
          </cell>
          <cell r="C5796" t="str">
            <v>[P07803354A] Puma Phase Sports Bag (Apricot Blus)</v>
          </cell>
          <cell r="D5796" t="str">
            <v>Luggage / Holdalls</v>
          </cell>
          <cell r="E5796" t="str">
            <v>Luggage</v>
          </cell>
          <cell r="F5796" t="str">
            <v>Holdalls</v>
          </cell>
        </row>
        <row r="5797">
          <cell r="A5797" t="str">
            <v>PUL667B</v>
          </cell>
          <cell r="B5797" t="str">
            <v>'4057827510300</v>
          </cell>
          <cell r="C5797" t="str">
            <v>[PUL667B] Puma Phase Gym Sack (Black)</v>
          </cell>
          <cell r="D5797" t="str">
            <v>Luggage / Gymsacks</v>
          </cell>
          <cell r="E5797" t="str">
            <v>Luggage</v>
          </cell>
          <cell r="F5797" t="str">
            <v>Gymsacks</v>
          </cell>
        </row>
        <row r="5798">
          <cell r="A5798" t="str">
            <v>P07494343P</v>
          </cell>
          <cell r="B5798" t="str">
            <v>'4062453788153</v>
          </cell>
          <cell r="C5798" t="str">
            <v>[P07494343P] Puma Phase Gym Sack (Peacoat)</v>
          </cell>
          <cell r="D5798" t="str">
            <v>Luggage / Gymsacks</v>
          </cell>
          <cell r="E5798" t="str">
            <v>Luggage</v>
          </cell>
          <cell r="F5798" t="str">
            <v>Gymsacks</v>
          </cell>
        </row>
        <row r="5799">
          <cell r="A5799" t="str">
            <v>P07494354A</v>
          </cell>
          <cell r="B5799" t="str">
            <v>'4063697990654</v>
          </cell>
          <cell r="C5799" t="str">
            <v>[P07494354A] Puma Phase Gym Sack (Apricot Blus)</v>
          </cell>
          <cell r="D5799" t="str">
            <v>Luggage / Gymsacks</v>
          </cell>
          <cell r="E5799" t="str">
            <v>Luggage</v>
          </cell>
          <cell r="F5799" t="str">
            <v>Gymsacks</v>
          </cell>
        </row>
        <row r="5800">
          <cell r="A5800" t="str">
            <v>P07494358</v>
          </cell>
          <cell r="B5800" t="str">
            <v>'4063699954500</v>
          </cell>
          <cell r="C5800" t="str">
            <v>[P07494358] Puma Phase Gym Sack (Lotus)</v>
          </cell>
          <cell r="D5800" t="str">
            <v>Luggage / Gymsacks</v>
          </cell>
          <cell r="E5800" t="str">
            <v>Luggage</v>
          </cell>
          <cell r="F5800" t="str">
            <v>Gymsacks</v>
          </cell>
        </row>
        <row r="5801">
          <cell r="A5801">
            <v>7358101</v>
          </cell>
          <cell r="B5801" t="str">
            <v>'4055262370381</v>
          </cell>
          <cell r="C5801" t="str">
            <v>[7358101] Puma Buzz Backpack (Black)</v>
          </cell>
          <cell r="D5801" t="str">
            <v>Luggage</v>
          </cell>
          <cell r="E5801" t="str">
            <v>Luggage</v>
          </cell>
        </row>
        <row r="5802">
          <cell r="A5802">
            <v>7358141</v>
          </cell>
          <cell r="B5802" t="str">
            <v>'4062453787453</v>
          </cell>
          <cell r="C5802" t="str">
            <v>[7358141] Puma Buzz Backpack (Blue)</v>
          </cell>
          <cell r="D5802" t="str">
            <v>Luggage</v>
          </cell>
          <cell r="E5802" t="str">
            <v>Luggage</v>
          </cell>
        </row>
        <row r="5803">
          <cell r="A5803">
            <v>7358140</v>
          </cell>
          <cell r="B5803" t="str">
            <v>'4062453787545</v>
          </cell>
          <cell r="C5803" t="str">
            <v>[7358140] Puma Buzz Backpack (Grey)</v>
          </cell>
          <cell r="D5803" t="str">
            <v>Luggage</v>
          </cell>
          <cell r="E5803" t="str">
            <v>Luggage</v>
          </cell>
        </row>
        <row r="5804">
          <cell r="A5804">
            <v>7358142</v>
          </cell>
          <cell r="B5804" t="str">
            <v>'4062453788078</v>
          </cell>
          <cell r="C5804" t="str">
            <v>[7358142] Puma Buzz Backpack (Pink)</v>
          </cell>
          <cell r="D5804" t="str">
            <v>Luggage</v>
          </cell>
          <cell r="E5804" t="str">
            <v>Luggage</v>
          </cell>
        </row>
        <row r="5805">
          <cell r="A5805">
            <v>7670306</v>
          </cell>
          <cell r="B5805" t="str">
            <v>'4062453785022</v>
          </cell>
          <cell r="C5805" t="str">
            <v>[7670306] Puma Style Backpack (Camo Black)</v>
          </cell>
          <cell r="D5805" t="str">
            <v>Luggage</v>
          </cell>
          <cell r="E5805" t="str">
            <v>Luggage</v>
          </cell>
        </row>
        <row r="5806">
          <cell r="A5806">
            <v>7670306</v>
          </cell>
          <cell r="B5806" t="str">
            <v>'4062453785022</v>
          </cell>
          <cell r="C5806" t="str">
            <v>[7670306] Puma Style Backpack (Camo Black)</v>
          </cell>
          <cell r="D5806" t="str">
            <v>Luggage / Back Packs</v>
          </cell>
          <cell r="E5806" t="str">
            <v>Luggage</v>
          </cell>
          <cell r="F5806" t="str">
            <v>Back Packs</v>
          </cell>
        </row>
        <row r="5807">
          <cell r="A5807">
            <v>7670308</v>
          </cell>
          <cell r="B5807" t="str">
            <v>'4062453784926</v>
          </cell>
          <cell r="C5807" t="str">
            <v>[7670308] Puma Style Backpack (Camo Grey)</v>
          </cell>
          <cell r="D5807" t="str">
            <v>Luggage</v>
          </cell>
          <cell r="E5807" t="str">
            <v>Luggage</v>
          </cell>
        </row>
        <row r="5808">
          <cell r="A5808">
            <v>7670308</v>
          </cell>
          <cell r="B5808" t="str">
            <v>'4062453784926</v>
          </cell>
          <cell r="C5808" t="str">
            <v>[7670308] Puma Style Backpack (Camo Grey)</v>
          </cell>
          <cell r="D5808" t="str">
            <v>Luggage / Back Packs</v>
          </cell>
          <cell r="E5808" t="str">
            <v>Luggage</v>
          </cell>
          <cell r="F5808" t="str">
            <v>Back Packs</v>
          </cell>
        </row>
        <row r="5809">
          <cell r="A5809" t="str">
            <v>PUL671G</v>
          </cell>
          <cell r="B5809" t="str">
            <v>'4060981732235</v>
          </cell>
          <cell r="C5809" t="str">
            <v>[PUL671G] Puma Vibe Backpack (Green)</v>
          </cell>
          <cell r="D5809" t="str">
            <v>Luggage / Holdalls</v>
          </cell>
          <cell r="E5809" t="str">
            <v>Luggage</v>
          </cell>
          <cell r="F5809" t="str">
            <v>Holdalls</v>
          </cell>
        </row>
        <row r="5810">
          <cell r="A5810" t="str">
            <v>PUL671N</v>
          </cell>
          <cell r="B5810" t="str">
            <v>'4060981732167</v>
          </cell>
          <cell r="C5810" t="str">
            <v>[PUL671N] Puma Vibe Backpack (Navy)</v>
          </cell>
          <cell r="D5810" t="str">
            <v>Luggage / Holdalls</v>
          </cell>
          <cell r="E5810" t="str">
            <v>Luggage</v>
          </cell>
          <cell r="F5810" t="str">
            <v>Holdalls</v>
          </cell>
        </row>
        <row r="5811">
          <cell r="A5811" t="str">
            <v>VTP100</v>
          </cell>
          <cell r="B5811" t="str">
            <v>'850803002080</v>
          </cell>
          <cell r="C5811" t="str">
            <v>[VTP100] Thera Pearl Back Wrap</v>
          </cell>
          <cell r="D5811" t="str">
            <v>Medical &amp; Supports / Hot &amp; Cold Treatments</v>
          </cell>
          <cell r="E5811" t="str">
            <v>Medical &amp; Supports</v>
          </cell>
          <cell r="F5811" t="str">
            <v>Hot &amp; Cold Treatments</v>
          </cell>
        </row>
        <row r="5812">
          <cell r="A5812" t="str">
            <v>VTP101</v>
          </cell>
          <cell r="B5812" t="str">
            <v>'859754005980</v>
          </cell>
          <cell r="C5812" t="str">
            <v>[VTP101] Thera Pearl Knee Wrap</v>
          </cell>
          <cell r="D5812" t="str">
            <v>Medical &amp; Supports / Hot &amp; Cold Treatments</v>
          </cell>
          <cell r="E5812" t="str">
            <v>Medical &amp; Supports</v>
          </cell>
          <cell r="F5812" t="str">
            <v>Hot &amp; Cold Treatments</v>
          </cell>
        </row>
        <row r="5813">
          <cell r="A5813" t="str">
            <v>VTP102</v>
          </cell>
          <cell r="B5813" t="str">
            <v>'850803002189</v>
          </cell>
          <cell r="C5813" t="str">
            <v>[VTP102] Thera Pearl Sports Pack with strap</v>
          </cell>
          <cell r="D5813" t="str">
            <v>Medical &amp; Supports / Hot &amp; Cold Treatments</v>
          </cell>
          <cell r="E5813" t="str">
            <v>Medical &amp; Supports</v>
          </cell>
          <cell r="F5813" t="str">
            <v>Hot &amp; Cold Treatments</v>
          </cell>
        </row>
        <row r="5814">
          <cell r="A5814" t="str">
            <v>BIF100</v>
          </cell>
          <cell r="B5814" t="str">
            <v>'731124100016</v>
          </cell>
          <cell r="C5814" t="str">
            <v>[BIF100] Biofreeze 4oz Tube</v>
          </cell>
          <cell r="D5814" t="str">
            <v>Medical &amp; Supports / Hot &amp; Cold Treatments</v>
          </cell>
          <cell r="E5814" t="str">
            <v>Medical &amp; Supports</v>
          </cell>
          <cell r="F5814" t="str">
            <v>Hot &amp; Cold Treatments</v>
          </cell>
        </row>
        <row r="5815">
          <cell r="A5815" t="str">
            <v>BIF101</v>
          </cell>
          <cell r="B5815" t="str">
            <v>'731124100153</v>
          </cell>
          <cell r="C5815" t="str">
            <v>[BIF101] Biofreeze 4oz Spray</v>
          </cell>
          <cell r="D5815" t="str">
            <v>Medical &amp; Supports / Hot &amp; Cold Treatments</v>
          </cell>
          <cell r="E5815" t="str">
            <v>Medical &amp; Supports</v>
          </cell>
          <cell r="F5815" t="str">
            <v>Hot &amp; Cold Treatments</v>
          </cell>
        </row>
        <row r="5816">
          <cell r="A5816" t="str">
            <v>BIF102</v>
          </cell>
          <cell r="B5816" t="str">
            <v>'731124100009</v>
          </cell>
          <cell r="C5816" t="str">
            <v>[BIF102] Biofreeze 3oz Roll On Gel</v>
          </cell>
          <cell r="D5816" t="str">
            <v>Medical &amp; Supports / Hot &amp; Cold Treatments</v>
          </cell>
          <cell r="E5816" t="str">
            <v>Medical &amp; Supports</v>
          </cell>
          <cell r="F5816" t="str">
            <v>Hot &amp; Cold Treatments</v>
          </cell>
        </row>
        <row r="5817">
          <cell r="A5817" t="str">
            <v>R-1800-B</v>
          </cell>
          <cell r="B5817" t="str">
            <v>'4032767326846</v>
          </cell>
          <cell r="C5817" t="str">
            <v>[R-1800-B] RX Kinesiology Tape (Blue)</v>
          </cell>
          <cell r="D5817" t="str">
            <v>Medical &amp; Supports / Accessories</v>
          </cell>
          <cell r="E5817" t="str">
            <v>Medical &amp; Supports</v>
          </cell>
          <cell r="F5817" t="str">
            <v>Accessories</v>
          </cell>
        </row>
        <row r="5818">
          <cell r="A5818" t="str">
            <v>UP001B</v>
          </cell>
          <cell r="B5818" t="str">
            <v>'5060242681202</v>
          </cell>
          <cell r="C5818" t="str">
            <v>[UP001B] Ultimate Performance Kinesiology Tape Roll (Black)</v>
          </cell>
          <cell r="D5818" t="str">
            <v>Medical &amp; Supports / Accessories</v>
          </cell>
          <cell r="E5818" t="str">
            <v>Medical &amp; Supports</v>
          </cell>
          <cell r="F5818" t="str">
            <v>Accessories</v>
          </cell>
        </row>
        <row r="5819">
          <cell r="A5819" t="str">
            <v>UP001C</v>
          </cell>
          <cell r="B5819" t="str">
            <v>'5060242681240</v>
          </cell>
          <cell r="C5819" t="str">
            <v>[UP001C] Ultimate Performance Kinesiology Tape Roll (Flesh)</v>
          </cell>
          <cell r="D5819" t="str">
            <v>Medical &amp; Supports / Accessories</v>
          </cell>
          <cell r="E5819" t="str">
            <v>Medical &amp; Supports</v>
          </cell>
          <cell r="F5819" t="str">
            <v>Accessories</v>
          </cell>
        </row>
        <row r="5820">
          <cell r="A5820" t="str">
            <v>UP001I</v>
          </cell>
          <cell r="B5820" t="str">
            <v>'5060242681219</v>
          </cell>
          <cell r="C5820" t="str">
            <v>[UP001I] Ultimate Performance Kinesiology Tape Roll (Pink)</v>
          </cell>
          <cell r="D5820" t="str">
            <v>Medical &amp; Supports / Accessories</v>
          </cell>
          <cell r="E5820" t="str">
            <v>Medical &amp; Supports</v>
          </cell>
          <cell r="F5820" t="str">
            <v>Accessories</v>
          </cell>
        </row>
        <row r="5821">
          <cell r="A5821" t="str">
            <v>UP001K</v>
          </cell>
          <cell r="B5821" t="str">
            <v>'5060242681233</v>
          </cell>
          <cell r="C5821" t="str">
            <v>[UP001K] Ultimate Performance Kinesiology Tape Roll (Light Blue)</v>
          </cell>
          <cell r="D5821" t="str">
            <v>Medical &amp; Supports / Accessories</v>
          </cell>
          <cell r="E5821" t="str">
            <v>Medical &amp; Supports</v>
          </cell>
          <cell r="F5821" t="str">
            <v>Accessories</v>
          </cell>
        </row>
        <row r="5822">
          <cell r="A5822" t="str">
            <v>UP001O</v>
          </cell>
          <cell r="B5822" t="str">
            <v>'5060242684302</v>
          </cell>
          <cell r="C5822" t="str">
            <v>[UP001O] Ultimate Performance Kinesiology Tape Roll (Orange)</v>
          </cell>
          <cell r="D5822" t="str">
            <v>Medical &amp; Supports / Accessories</v>
          </cell>
          <cell r="E5822" t="str">
            <v>Medical &amp; Supports</v>
          </cell>
          <cell r="F5822" t="str">
            <v>Accessories</v>
          </cell>
        </row>
        <row r="5823">
          <cell r="A5823" t="str">
            <v>UP001S</v>
          </cell>
          <cell r="B5823" t="str">
            <v>'5060242681226</v>
          </cell>
          <cell r="C5823" t="str">
            <v>[UP001S] Ultimate Performance Kinesiology Tape Roll (Red)</v>
          </cell>
          <cell r="D5823" t="str">
            <v>Medical &amp; Supports / Accessories</v>
          </cell>
          <cell r="E5823" t="str">
            <v>Medical &amp; Supports</v>
          </cell>
          <cell r="F5823" t="str">
            <v>Accessories</v>
          </cell>
        </row>
        <row r="5824">
          <cell r="A5824" t="str">
            <v>UP002B</v>
          </cell>
          <cell r="B5824" t="str">
            <v>'5060242681257</v>
          </cell>
          <cell r="C5824" t="str">
            <v>[UP002B] Ultimate Performance Kinesiology Tape Pre-Cut (Black)</v>
          </cell>
          <cell r="D5824" t="str">
            <v>Medical &amp; Supports / Accessories</v>
          </cell>
          <cell r="E5824" t="str">
            <v>Medical &amp; Supports</v>
          </cell>
          <cell r="F5824" t="str">
            <v>Accessories</v>
          </cell>
        </row>
        <row r="5825">
          <cell r="A5825" t="str">
            <v>UP002C</v>
          </cell>
          <cell r="B5825" t="str">
            <v>'5060242681295</v>
          </cell>
          <cell r="C5825" t="str">
            <v>[UP002C] Ultimate Performance Kinesiology Tape Pre-Cut (Flesh)</v>
          </cell>
          <cell r="D5825" t="str">
            <v>Medical &amp; Supports / Accessories</v>
          </cell>
          <cell r="E5825" t="str">
            <v>Medical &amp; Supports</v>
          </cell>
          <cell r="F5825" t="str">
            <v>Accessories</v>
          </cell>
        </row>
        <row r="5826">
          <cell r="A5826" t="str">
            <v>UP002I</v>
          </cell>
          <cell r="B5826" t="str">
            <v>'5060242681264</v>
          </cell>
          <cell r="C5826" t="str">
            <v>[UP002I] Ultimate Performance Kinesiology Tape Pre-Cut (Pink)</v>
          </cell>
          <cell r="D5826" t="str">
            <v>Medical &amp; Supports / Accessories</v>
          </cell>
          <cell r="E5826" t="str">
            <v>Medical &amp; Supports</v>
          </cell>
          <cell r="F5826" t="str">
            <v>Accessories</v>
          </cell>
        </row>
        <row r="5827">
          <cell r="A5827" t="str">
            <v>UP002K</v>
          </cell>
          <cell r="B5827" t="str">
            <v>'5060242681288</v>
          </cell>
          <cell r="C5827" t="str">
            <v>[UP002K] Ultimate Performance Kinesiology Tape Pre-Cut (Light Blue)</v>
          </cell>
          <cell r="D5827" t="str">
            <v>Medical &amp; Supports / Accessories</v>
          </cell>
          <cell r="E5827" t="str">
            <v>Medical &amp; Supports</v>
          </cell>
          <cell r="F5827" t="str">
            <v>Accessories</v>
          </cell>
        </row>
        <row r="5828">
          <cell r="A5828" t="str">
            <v>UP002O</v>
          </cell>
          <cell r="B5828" t="str">
            <v>'5060242684319</v>
          </cell>
          <cell r="C5828" t="str">
            <v>[UP002O] Ultimate Performance Kinesiology Tape Pre-Cut (Orange)</v>
          </cell>
          <cell r="D5828" t="str">
            <v>Medical &amp; Supports / Accessories</v>
          </cell>
          <cell r="E5828" t="str">
            <v>Medical &amp; Supports</v>
          </cell>
          <cell r="F5828" t="str">
            <v>Accessories</v>
          </cell>
        </row>
        <row r="5829">
          <cell r="A5829" t="str">
            <v>UP002S</v>
          </cell>
          <cell r="B5829" t="str">
            <v>'5060242681271</v>
          </cell>
          <cell r="C5829" t="str">
            <v>[UP002S] Ultimate Performance Kinesiology Tape Pre-Cut (Red)</v>
          </cell>
          <cell r="D5829" t="str">
            <v>Medical &amp; Supports / Accessories</v>
          </cell>
          <cell r="E5829" t="str">
            <v>Medical &amp; Supports</v>
          </cell>
          <cell r="F5829" t="str">
            <v>Accessories</v>
          </cell>
        </row>
        <row r="5830">
          <cell r="A5830" t="str">
            <v>UP7075</v>
          </cell>
          <cell r="B5830" t="str">
            <v>'5060242686627</v>
          </cell>
          <cell r="C5830" t="str">
            <v>[UP7075] Ultimate Performance Rip Light Tape II (White)</v>
          </cell>
          <cell r="D5830" t="str">
            <v>Medical &amp; Supports / Applications</v>
          </cell>
          <cell r="E5830" t="str">
            <v>Medical &amp; Supports</v>
          </cell>
          <cell r="F5830" t="str">
            <v>Applications</v>
          </cell>
        </row>
        <row r="5831">
          <cell r="A5831" t="str">
            <v>UP3151</v>
          </cell>
          <cell r="B5831" t="str">
            <v>'5060242686573</v>
          </cell>
          <cell r="C5831" t="str">
            <v>[UP3151] Ultimate Performance Blister Plaster Mixed</v>
          </cell>
          <cell r="D5831" t="str">
            <v>Medical &amp; Supports / Accessories</v>
          </cell>
          <cell r="E5831" t="str">
            <v>Medical &amp; Supports</v>
          </cell>
          <cell r="F5831" t="str">
            <v>Accessories</v>
          </cell>
        </row>
        <row r="5832">
          <cell r="A5832" t="str">
            <v>UP4478</v>
          </cell>
          <cell r="B5832" t="str">
            <v>'5060242683220</v>
          </cell>
          <cell r="C5832" t="str">
            <v>[UP4478] Ultimate Performance Skin Shield</v>
          </cell>
          <cell r="D5832" t="str">
            <v>Medical &amp; Supports / Applications</v>
          </cell>
          <cell r="E5832" t="str">
            <v>Medical &amp; Supports</v>
          </cell>
          <cell r="F5832" t="str">
            <v>Applications</v>
          </cell>
        </row>
        <row r="5833">
          <cell r="A5833" t="str">
            <v>UP4478</v>
          </cell>
          <cell r="B5833" t="str">
            <v>'5060242683220</v>
          </cell>
          <cell r="C5833" t="str">
            <v>[UP4478] Ultimate Performance Skin Shield</v>
          </cell>
          <cell r="D5833" t="str">
            <v>Running</v>
          </cell>
          <cell r="E5833" t="str">
            <v>Running</v>
          </cell>
        </row>
        <row r="5834">
          <cell r="A5834" t="str">
            <v>UP4466</v>
          </cell>
          <cell r="B5834" t="str">
            <v>'5060242683121</v>
          </cell>
          <cell r="C5834" t="str">
            <v>[UP4466] Ultimate Performance Cold Gel</v>
          </cell>
          <cell r="D5834" t="str">
            <v>Medical &amp; Supports / Hot &amp; Cold Treatments</v>
          </cell>
          <cell r="E5834" t="str">
            <v>Medical &amp; Supports</v>
          </cell>
          <cell r="F5834" t="str">
            <v>Hot &amp; Cold Treatments</v>
          </cell>
        </row>
        <row r="5835">
          <cell r="A5835" t="str">
            <v>UP4466</v>
          </cell>
          <cell r="B5835" t="str">
            <v>'5060242683121</v>
          </cell>
          <cell r="C5835" t="str">
            <v>[UP4466] Ultimate Performance Cold Gel</v>
          </cell>
          <cell r="D5835" t="str">
            <v>Running</v>
          </cell>
          <cell r="E5835" t="str">
            <v>Running</v>
          </cell>
        </row>
        <row r="5836">
          <cell r="A5836" t="str">
            <v>UP4464</v>
          </cell>
          <cell r="B5836" t="str">
            <v>'5060242685804</v>
          </cell>
          <cell r="C5836" t="str">
            <v>[UP4464] Ultimate Performance Heat Rub 100ml</v>
          </cell>
          <cell r="D5836" t="str">
            <v>Medical &amp; Supports / Hot &amp; Cold Treatments</v>
          </cell>
          <cell r="E5836" t="str">
            <v>Medical &amp; Supports</v>
          </cell>
          <cell r="F5836" t="str">
            <v>Hot &amp; Cold Treatments</v>
          </cell>
        </row>
        <row r="5837">
          <cell r="A5837" t="str">
            <v>UP4464</v>
          </cell>
          <cell r="B5837" t="str">
            <v>'5060242685804</v>
          </cell>
          <cell r="C5837" t="str">
            <v>[UP4464] Ultimate Performance Heat Rub 100ml</v>
          </cell>
          <cell r="D5837" t="str">
            <v>Running</v>
          </cell>
          <cell r="E5837" t="str">
            <v>Running</v>
          </cell>
        </row>
        <row r="5838">
          <cell r="A5838" t="str">
            <v>UP4467</v>
          </cell>
          <cell r="B5838" t="str">
            <v>'5060242683114</v>
          </cell>
          <cell r="C5838" t="str">
            <v>[UP4467] Ultimate Performance Non-Tack Grip Powder 50g</v>
          </cell>
          <cell r="D5838" t="str">
            <v>Climbing</v>
          </cell>
          <cell r="E5838" t="str">
            <v>Climbing</v>
          </cell>
        </row>
        <row r="5839">
          <cell r="A5839" t="str">
            <v>UP4467</v>
          </cell>
          <cell r="B5839" t="str">
            <v>'5060242683114</v>
          </cell>
          <cell r="C5839" t="str">
            <v>[UP4467] Ultimate Performance Non-Tack Grip Powder 50g</v>
          </cell>
          <cell r="D5839" t="str">
            <v>Medical &amp; Supports / Applications</v>
          </cell>
          <cell r="E5839" t="str">
            <v>Medical &amp; Supports</v>
          </cell>
          <cell r="F5839" t="str">
            <v>Applications</v>
          </cell>
        </row>
        <row r="5840">
          <cell r="A5840" t="str">
            <v>UP4020</v>
          </cell>
          <cell r="B5840" t="str">
            <v>'5060242686221</v>
          </cell>
          <cell r="C5840" t="str">
            <v>[UP4020] Ultimate Performance Liquid Chalk</v>
          </cell>
          <cell r="D5840" t="str">
            <v>Climbing</v>
          </cell>
          <cell r="E5840" t="str">
            <v>Climbing</v>
          </cell>
        </row>
        <row r="5841">
          <cell r="A5841" t="str">
            <v>UP4020</v>
          </cell>
          <cell r="B5841" t="str">
            <v>'5060242686221</v>
          </cell>
          <cell r="C5841" t="str">
            <v>[UP4020] Ultimate Performance Liquid Chalk</v>
          </cell>
          <cell r="D5841" t="str">
            <v>Medical &amp; Supports / Applications</v>
          </cell>
          <cell r="E5841" t="str">
            <v>Medical &amp; Supports</v>
          </cell>
          <cell r="F5841" t="str">
            <v>Applications</v>
          </cell>
        </row>
        <row r="5842">
          <cell r="A5842" t="str">
            <v>TRM360</v>
          </cell>
          <cell r="B5842" t="str">
            <v>'5027535176142</v>
          </cell>
          <cell r="C5842" t="str">
            <v>[TRM360] Precision Pro HX Run On Touchline Medi Bag + Medical Kit A</v>
          </cell>
          <cell r="D5842" t="str">
            <v>Medical &amp; Supports / First Aid Kits</v>
          </cell>
          <cell r="E5842" t="str">
            <v>Medical &amp; Supports</v>
          </cell>
          <cell r="F5842" t="str">
            <v>First Aid Kits</v>
          </cell>
        </row>
        <row r="5843">
          <cell r="A5843" t="str">
            <v>PTRM360</v>
          </cell>
          <cell r="B5843" t="str">
            <v>'PTRM360</v>
          </cell>
          <cell r="C5843" t="str">
            <v>[PTRM360] Precision Pro HX Run On Touchline Medi Bag</v>
          </cell>
          <cell r="D5843" t="str">
            <v>Medical &amp; Supports / First Aid Kits</v>
          </cell>
          <cell r="E5843" t="str">
            <v>Medical &amp; Supports</v>
          </cell>
          <cell r="F5843" t="str">
            <v>First Aid Kits</v>
          </cell>
        </row>
        <row r="5844">
          <cell r="A5844" t="str">
            <v>TR1540</v>
          </cell>
          <cell r="B5844" t="str">
            <v>'5027535175800</v>
          </cell>
          <cell r="C5844" t="str">
            <v>[TR1540] Precision Medical Kit Refill A</v>
          </cell>
          <cell r="D5844" t="str">
            <v>Medical &amp; Supports / First Aid Kits</v>
          </cell>
          <cell r="E5844" t="str">
            <v>Medical &amp; Supports</v>
          </cell>
          <cell r="F5844" t="str">
            <v>First Aid Kits</v>
          </cell>
        </row>
        <row r="5845">
          <cell r="A5845" t="str">
            <v>TRM363</v>
          </cell>
          <cell r="B5845" t="str">
            <v>'5027535176098</v>
          </cell>
          <cell r="C5845" t="str">
            <v>[TRM363] Precision Pro HX Team Medi  Bag + Astro Medical Kit</v>
          </cell>
          <cell r="D5845" t="str">
            <v>Medical &amp; Supports / First Aid Kits</v>
          </cell>
          <cell r="E5845" t="str">
            <v>Medical &amp; Supports</v>
          </cell>
          <cell r="F5845" t="str">
            <v>First Aid Kits</v>
          </cell>
        </row>
        <row r="5846">
          <cell r="A5846" t="str">
            <v>PTRM363</v>
          </cell>
          <cell r="B5846" t="str">
            <v>'PTRM363</v>
          </cell>
          <cell r="C5846" t="str">
            <v>[PTRM363] Precision Pro HX Team Medi Bag</v>
          </cell>
          <cell r="D5846" t="str">
            <v>Medical &amp; Supports / First Aid Kits</v>
          </cell>
          <cell r="E5846" t="str">
            <v>Medical &amp; Supports</v>
          </cell>
          <cell r="F5846" t="str">
            <v>First Aid Kits</v>
          </cell>
        </row>
        <row r="5847">
          <cell r="A5847" t="str">
            <v>PRM275</v>
          </cell>
          <cell r="B5847" t="str">
            <v>'5054495257161</v>
          </cell>
          <cell r="C5847" t="str">
            <v>[PRM275] Astroturf Medical Refill Kit</v>
          </cell>
          <cell r="D5847" t="str">
            <v>Medical &amp; Supports / First Aid Kits</v>
          </cell>
          <cell r="E5847" t="str">
            <v>Medical &amp; Supports</v>
          </cell>
          <cell r="F5847" t="str">
            <v>First Aid Kits</v>
          </cell>
        </row>
        <row r="5848">
          <cell r="A5848" t="str">
            <v>TRM361</v>
          </cell>
          <cell r="B5848" t="str">
            <v>'5027535176111</v>
          </cell>
          <cell r="C5848" t="str">
            <v>[TRM361] Precision Pro HX Academy Medi Bag + Medical Kit B</v>
          </cell>
          <cell r="D5848" t="str">
            <v>Medical &amp; Supports / First Aid Kits</v>
          </cell>
          <cell r="E5848" t="str">
            <v>Medical &amp; Supports</v>
          </cell>
          <cell r="F5848" t="str">
            <v>First Aid Kits</v>
          </cell>
        </row>
        <row r="5849">
          <cell r="A5849" t="str">
            <v>PTRM361</v>
          </cell>
          <cell r="B5849" t="str">
            <v>'PTRM361</v>
          </cell>
          <cell r="C5849" t="str">
            <v>[PTRM361] Precision Pro HX Academy Medi Bag</v>
          </cell>
          <cell r="D5849" t="str">
            <v>Medical &amp; Supports / First Aid Kits</v>
          </cell>
          <cell r="E5849" t="str">
            <v>Medical &amp; Supports</v>
          </cell>
          <cell r="F5849" t="str">
            <v>First Aid Kits</v>
          </cell>
        </row>
        <row r="5850">
          <cell r="A5850" t="str">
            <v>TR1541</v>
          </cell>
          <cell r="B5850" t="str">
            <v>'5027535175817</v>
          </cell>
          <cell r="C5850" t="str">
            <v>[TR1541] Precision Medical Kit Refill B</v>
          </cell>
          <cell r="D5850" t="str">
            <v>Medical &amp; Supports / First Aid Kits</v>
          </cell>
          <cell r="E5850" t="str">
            <v>Medical &amp; Supports</v>
          </cell>
          <cell r="F5850" t="str">
            <v>First Aid Kits</v>
          </cell>
        </row>
        <row r="5851">
          <cell r="A5851" t="str">
            <v>TRM362</v>
          </cell>
          <cell r="B5851" t="str">
            <v>'5027535176166</v>
          </cell>
          <cell r="C5851" t="str">
            <v>[TRM362] Precision Pro HX  Medi Grab Bag + Medical Kit C</v>
          </cell>
          <cell r="D5851" t="str">
            <v>Medical &amp; Supports / First Aid Kits</v>
          </cell>
          <cell r="E5851" t="str">
            <v>Medical &amp; Supports</v>
          </cell>
          <cell r="F5851" t="str">
            <v>First Aid Kits</v>
          </cell>
        </row>
        <row r="5852">
          <cell r="A5852" t="str">
            <v>PTRM362</v>
          </cell>
          <cell r="B5852" t="str">
            <v>'PTRM362</v>
          </cell>
          <cell r="C5852" t="str">
            <v>[PTRM362] Precision Pro HX Medi Grab Bag</v>
          </cell>
          <cell r="D5852" t="str">
            <v>Medical &amp; Supports / First Aid Kits</v>
          </cell>
          <cell r="E5852" t="str">
            <v>Medical &amp; Supports</v>
          </cell>
          <cell r="F5852" t="str">
            <v>First Aid Kits</v>
          </cell>
        </row>
        <row r="5853">
          <cell r="A5853" t="str">
            <v>TR1542</v>
          </cell>
          <cell r="B5853" t="str">
            <v>'5027535175824</v>
          </cell>
          <cell r="C5853" t="str">
            <v>[TR1542] Precision Medical Kit Refill C</v>
          </cell>
          <cell r="D5853" t="str">
            <v>Medical &amp; Supports / First Aid Kits</v>
          </cell>
          <cell r="E5853" t="str">
            <v>Medical &amp; Supports</v>
          </cell>
          <cell r="F5853" t="str">
            <v>First Aid Kits</v>
          </cell>
        </row>
        <row r="5854">
          <cell r="A5854" t="str">
            <v>TRM102</v>
          </cell>
          <cell r="B5854" t="str">
            <v>'5026448002364</v>
          </cell>
          <cell r="C5854" t="str">
            <v>[TRM102] Precision Reusable Hot/Cold Pack</v>
          </cell>
          <cell r="D5854" t="str">
            <v>Medical &amp; Supports / Hot &amp; Cold Treatments</v>
          </cell>
          <cell r="E5854" t="str">
            <v>Medical &amp; Supports</v>
          </cell>
          <cell r="F5854" t="str">
            <v>Hot &amp; Cold Treatments</v>
          </cell>
        </row>
        <row r="5855">
          <cell r="A5855" t="str">
            <v>TRM100</v>
          </cell>
          <cell r="B5855" t="str">
            <v>'5027535186202</v>
          </cell>
          <cell r="C5855" t="str">
            <v>[TRM100] 500ml Jet Spray Water Bottle</v>
          </cell>
          <cell r="D5855" t="str">
            <v>Medical &amp; Supports / Accessories</v>
          </cell>
          <cell r="E5855" t="str">
            <v>Medical &amp; Supports</v>
          </cell>
          <cell r="F5855" t="str">
            <v>Accessories</v>
          </cell>
        </row>
        <row r="5856">
          <cell r="A5856" t="str">
            <v>TRM104</v>
          </cell>
          <cell r="B5856" t="str">
            <v>'5027535186172</v>
          </cell>
          <cell r="C5856" t="str">
            <v>[TRM104] Precision 400ml Ice Cold Skin Coolant</v>
          </cell>
          <cell r="D5856" t="str">
            <v>Medical &amp; Supports / Hot &amp; Cold Treatments</v>
          </cell>
          <cell r="E5856" t="str">
            <v>Medical &amp; Supports</v>
          </cell>
          <cell r="F5856" t="str">
            <v>Hot &amp; Cold Treatments</v>
          </cell>
        </row>
        <row r="5857">
          <cell r="A5857" t="str">
            <v>TRM103</v>
          </cell>
          <cell r="B5857" t="str">
            <v>'5027535186165</v>
          </cell>
          <cell r="C5857" t="str">
            <v>[TRM103] Precision 150ml Ice Cold Skin Coolant (Box of 6)</v>
          </cell>
          <cell r="D5857" t="str">
            <v>Medical &amp; Supports / Hot &amp; Cold Treatments</v>
          </cell>
          <cell r="E5857" t="str">
            <v>Medical &amp; Supports</v>
          </cell>
          <cell r="F5857" t="str">
            <v>Hot &amp; Cold Treatments</v>
          </cell>
        </row>
        <row r="5858">
          <cell r="A5858" t="str">
            <v>TRM101</v>
          </cell>
          <cell r="B5858" t="str">
            <v>'5027535186189</v>
          </cell>
          <cell r="C5858" t="str">
            <v>[TRM101] Precision Instant Ice Pack (Box of 20)</v>
          </cell>
          <cell r="D5858" t="str">
            <v>Medical &amp; Supports / Hot &amp; Cold Treatments</v>
          </cell>
          <cell r="E5858" t="str">
            <v>Medical &amp; Supports</v>
          </cell>
          <cell r="F5858" t="str">
            <v>Hot &amp; Cold Treatments</v>
          </cell>
        </row>
        <row r="5859">
          <cell r="A5859" t="str">
            <v>TRM108</v>
          </cell>
          <cell r="B5859" t="str">
            <v>'5027535108013</v>
          </cell>
          <cell r="C5859" t="str">
            <v>[TRM108] Precision Zinc Oxide Tape (25mm x 10m)</v>
          </cell>
          <cell r="D5859" t="str">
            <v>Medical &amp; Supports / Accessories</v>
          </cell>
          <cell r="E5859" t="str">
            <v>Medical &amp; Supports</v>
          </cell>
          <cell r="F5859" t="str">
            <v>Accessories</v>
          </cell>
        </row>
        <row r="5860">
          <cell r="A5860" t="str">
            <v>TRM107</v>
          </cell>
          <cell r="B5860" t="str">
            <v>'5027535108006</v>
          </cell>
          <cell r="C5860" t="str">
            <v>[TRM107] Precision Zinc Oxide Tape (38mm x 10m)</v>
          </cell>
          <cell r="D5860" t="str">
            <v>Medical &amp; Supports / Accessories</v>
          </cell>
          <cell r="E5860" t="str">
            <v>Medical &amp; Supports</v>
          </cell>
          <cell r="F5860" t="str">
            <v>Accessories</v>
          </cell>
        </row>
        <row r="5861">
          <cell r="A5861" t="str">
            <v>KPM005</v>
          </cell>
          <cell r="B5861" t="str">
            <v>'5060131887609</v>
          </cell>
          <cell r="C5861" t="str">
            <v>[KPM005] Emergency Foil Blanket 130 x 210cm (Pack of 6)</v>
          </cell>
          <cell r="D5861" t="str">
            <v>Medical &amp; Supports / First Aid Kits</v>
          </cell>
          <cell r="E5861" t="str">
            <v>Medical &amp; Supports</v>
          </cell>
          <cell r="F5861" t="str">
            <v>First Aid Kits</v>
          </cell>
        </row>
        <row r="5862">
          <cell r="A5862" t="str">
            <v>KPM001</v>
          </cell>
          <cell r="B5862" t="str">
            <v>'5026448000605</v>
          </cell>
          <cell r="C5862" t="str">
            <v>[KPM001] Koolpak Koolbead Hot &amp; Cold Pack 12.5 x 21cm</v>
          </cell>
          <cell r="D5862" t="str">
            <v>Medical &amp; Supports / Hot &amp; Cold Treatments</v>
          </cell>
          <cell r="E5862" t="str">
            <v>Medical &amp; Supports</v>
          </cell>
          <cell r="F5862" t="str">
            <v>Hot &amp; Cold Treatments</v>
          </cell>
        </row>
        <row r="5863">
          <cell r="A5863" t="str">
            <v>KPM002</v>
          </cell>
          <cell r="B5863" t="str">
            <v>'5026448001183</v>
          </cell>
          <cell r="C5863" t="str">
            <v>[KPM002] Koolpak Koolbead Hot &amp; Cold Pack 17 x 28cm</v>
          </cell>
          <cell r="D5863" t="str">
            <v>Medical &amp; Supports / Hot &amp; Cold Treatments</v>
          </cell>
          <cell r="E5863" t="str">
            <v>Medical &amp; Supports</v>
          </cell>
          <cell r="F5863" t="str">
            <v>Hot &amp; Cold Treatments</v>
          </cell>
        </row>
        <row r="5864">
          <cell r="A5864" t="str">
            <v>KPM003</v>
          </cell>
          <cell r="B5864" t="str">
            <v>'5026448001633</v>
          </cell>
          <cell r="C5864" t="str">
            <v>[KPM003] Koolpak Ice Bag Medium 23cm</v>
          </cell>
          <cell r="D5864" t="str">
            <v>Medical &amp; Supports / Hot &amp; Cold Treatments</v>
          </cell>
          <cell r="E5864" t="str">
            <v>Medical &amp; Supports</v>
          </cell>
          <cell r="F5864" t="str">
            <v>Hot &amp; Cold Treatments</v>
          </cell>
        </row>
        <row r="5865">
          <cell r="A5865" t="str">
            <v>KPM004</v>
          </cell>
          <cell r="B5865" t="str">
            <v>'5026448000520</v>
          </cell>
          <cell r="C5865" t="str">
            <v>[KPM004] Koolpak Elasticated Cold Bandage 7.5cm x 2m</v>
          </cell>
          <cell r="D5865" t="str">
            <v>Medical &amp; Supports / Hot &amp; Cold Treatments</v>
          </cell>
          <cell r="E5865" t="str">
            <v>Medical &amp; Supports</v>
          </cell>
          <cell r="F5865" t="str">
            <v>Hot &amp; Cold Treatments</v>
          </cell>
        </row>
        <row r="5866">
          <cell r="A5866" t="str">
            <v>P26U3266WS</v>
          </cell>
          <cell r="B5866" t="str">
            <v>'5056332306278</v>
          </cell>
          <cell r="C5866" t="str">
            <v>[P26U3266WS] Prevent Sprain Technology Knee High Sock (White, Small 4-6)</v>
          </cell>
          <cell r="D5866" t="str">
            <v>Home, Garden &amp; Lockdown Essentials / Running &amp; Walking</v>
          </cell>
          <cell r="E5866" t="str">
            <v>Home, Garden &amp; Lockdown Essentials</v>
          </cell>
          <cell r="F5866" t="str">
            <v>Running &amp; Walking</v>
          </cell>
        </row>
        <row r="5867">
          <cell r="A5867" t="str">
            <v>P26U3266WS</v>
          </cell>
          <cell r="B5867" t="str">
            <v>'5056332306278</v>
          </cell>
          <cell r="C5867" t="str">
            <v>[P26U3266WS] Prevent Sprain Technology Knee High Sock (White, Small 4-6)</v>
          </cell>
          <cell r="D5867" t="str">
            <v>Medical &amp; Supports</v>
          </cell>
          <cell r="E5867" t="str">
            <v>Medical &amp; Supports</v>
          </cell>
        </row>
        <row r="5868">
          <cell r="A5868" t="str">
            <v>P26U3266WS</v>
          </cell>
          <cell r="B5868" t="str">
            <v>'5056332306278</v>
          </cell>
          <cell r="C5868" t="str">
            <v>[P26U3266WS] Prevent Sprain Technology Knee High Sock (White, Small 4-6)</v>
          </cell>
          <cell r="D5868" t="str">
            <v>Socks</v>
          </cell>
          <cell r="E5868" t="str">
            <v>Socks</v>
          </cell>
        </row>
        <row r="5869">
          <cell r="A5869" t="str">
            <v>P26U3266WM</v>
          </cell>
          <cell r="B5869" t="str">
            <v>'5056332306285</v>
          </cell>
          <cell r="C5869" t="str">
            <v>[P26U3266WM] Prevent Sprain Technology Knee High Sock (White, Medium 6-8.5)</v>
          </cell>
          <cell r="D5869" t="str">
            <v>Home, Garden &amp; Lockdown Essentials / Running &amp; Walking</v>
          </cell>
          <cell r="E5869" t="str">
            <v>Home, Garden &amp; Lockdown Essentials</v>
          </cell>
          <cell r="F5869" t="str">
            <v>Running &amp; Walking</v>
          </cell>
        </row>
        <row r="5870">
          <cell r="A5870" t="str">
            <v>P26U3266WM</v>
          </cell>
          <cell r="B5870" t="str">
            <v>'5056332306285</v>
          </cell>
          <cell r="C5870" t="str">
            <v>[P26U3266WM] Prevent Sprain Technology Knee High Sock (White, Medium 6-8.5)</v>
          </cell>
          <cell r="D5870" t="str">
            <v>Medical &amp; Supports</v>
          </cell>
          <cell r="E5870" t="str">
            <v>Medical &amp; Supports</v>
          </cell>
        </row>
        <row r="5871">
          <cell r="A5871" t="str">
            <v>P26U3266WM</v>
          </cell>
          <cell r="B5871" t="str">
            <v>'5056332306285</v>
          </cell>
          <cell r="C5871" t="str">
            <v>[P26U3266WM] Prevent Sprain Technology Knee High Sock (White, Medium 6-8.5)</v>
          </cell>
          <cell r="D5871" t="str">
            <v>Socks</v>
          </cell>
          <cell r="E5871" t="str">
            <v>Socks</v>
          </cell>
        </row>
        <row r="5872">
          <cell r="A5872" t="str">
            <v>P26U3266WL</v>
          </cell>
          <cell r="B5872" t="str">
            <v>'5056332306292</v>
          </cell>
          <cell r="C5872" t="str">
            <v>[P26U3266WL] Prevent Sprain Technology Knee High Sock (White, Large 9-11)</v>
          </cell>
          <cell r="D5872" t="str">
            <v>Home, Garden &amp; Lockdown Essentials / Running &amp; Walking</v>
          </cell>
          <cell r="E5872" t="str">
            <v>Home, Garden &amp; Lockdown Essentials</v>
          </cell>
          <cell r="F5872" t="str">
            <v>Running &amp; Walking</v>
          </cell>
        </row>
        <row r="5873">
          <cell r="A5873" t="str">
            <v>P26U3266WL</v>
          </cell>
          <cell r="B5873" t="str">
            <v>'5056332306292</v>
          </cell>
          <cell r="C5873" t="str">
            <v>[P26U3266WL] Prevent Sprain Technology Knee High Sock (White, Large 9-11)</v>
          </cell>
          <cell r="D5873" t="str">
            <v>Medical &amp; Supports</v>
          </cell>
          <cell r="E5873" t="str">
            <v>Medical &amp; Supports</v>
          </cell>
        </row>
        <row r="5874">
          <cell r="A5874" t="str">
            <v>P26U3266WL</v>
          </cell>
          <cell r="B5874" t="str">
            <v>'5056332306292</v>
          </cell>
          <cell r="C5874" t="str">
            <v>[P26U3266WL] Prevent Sprain Technology Knee High Sock (White, Large 9-11)</v>
          </cell>
          <cell r="D5874" t="str">
            <v>Socks</v>
          </cell>
          <cell r="E5874" t="str">
            <v>Socks</v>
          </cell>
        </row>
        <row r="5875">
          <cell r="A5875" t="str">
            <v>P26U3267WS</v>
          </cell>
          <cell r="B5875" t="str">
            <v>'5056332306322</v>
          </cell>
          <cell r="C5875" t="str">
            <v>[P26U3267WS] Prevent Sprain Technology Calf Sock (White, Small 4-6)</v>
          </cell>
          <cell r="D5875" t="str">
            <v>Home, Garden &amp; Lockdown Essentials / Running &amp; Walking</v>
          </cell>
          <cell r="E5875" t="str">
            <v>Home, Garden &amp; Lockdown Essentials</v>
          </cell>
          <cell r="F5875" t="str">
            <v>Running &amp; Walking</v>
          </cell>
        </row>
        <row r="5876">
          <cell r="A5876" t="str">
            <v>P26U3267WS</v>
          </cell>
          <cell r="B5876" t="str">
            <v>'5056332306322</v>
          </cell>
          <cell r="C5876" t="str">
            <v>[P26U3267WS] Prevent Sprain Technology Calf Sock (White, Small 4-6)</v>
          </cell>
          <cell r="D5876" t="str">
            <v>Medical &amp; Supports</v>
          </cell>
          <cell r="E5876" t="str">
            <v>Medical &amp; Supports</v>
          </cell>
        </row>
        <row r="5877">
          <cell r="A5877" t="str">
            <v>P26U3267WS</v>
          </cell>
          <cell r="B5877" t="str">
            <v>'5056332306322</v>
          </cell>
          <cell r="C5877" t="str">
            <v>[P26U3267WS] Prevent Sprain Technology Calf Sock (White, Small 4-6)</v>
          </cell>
          <cell r="D5877" t="str">
            <v>Socks</v>
          </cell>
          <cell r="E5877" t="str">
            <v>Socks</v>
          </cell>
        </row>
        <row r="5878">
          <cell r="A5878" t="str">
            <v>P26U3267WM</v>
          </cell>
          <cell r="B5878" t="str">
            <v>'5056332306339</v>
          </cell>
          <cell r="C5878" t="str">
            <v>[P26U3267WM] Prevent Sprain Technology Calf Sock (White, Medium 6-8.5)</v>
          </cell>
          <cell r="D5878" t="str">
            <v>Home, Garden &amp; Lockdown Essentials / Running &amp; Walking</v>
          </cell>
          <cell r="E5878" t="str">
            <v>Home, Garden &amp; Lockdown Essentials</v>
          </cell>
          <cell r="F5878" t="str">
            <v>Running &amp; Walking</v>
          </cell>
        </row>
        <row r="5879">
          <cell r="A5879" t="str">
            <v>P26U3267WM</v>
          </cell>
          <cell r="B5879" t="str">
            <v>'5056332306339</v>
          </cell>
          <cell r="C5879" t="str">
            <v>[P26U3267WM] Prevent Sprain Technology Calf Sock (White, Medium 6-8.5)</v>
          </cell>
          <cell r="D5879" t="str">
            <v>Medical &amp; Supports</v>
          </cell>
          <cell r="E5879" t="str">
            <v>Medical &amp; Supports</v>
          </cell>
        </row>
        <row r="5880">
          <cell r="A5880" t="str">
            <v>P26U3267WM</v>
          </cell>
          <cell r="B5880" t="str">
            <v>'5056332306339</v>
          </cell>
          <cell r="C5880" t="str">
            <v>[P26U3267WM] Prevent Sprain Technology Calf Sock (White, Medium 6-8.5)</v>
          </cell>
          <cell r="D5880" t="str">
            <v>Socks</v>
          </cell>
          <cell r="E5880" t="str">
            <v>Socks</v>
          </cell>
        </row>
        <row r="5881">
          <cell r="A5881" t="str">
            <v>P26U3267WL</v>
          </cell>
          <cell r="B5881" t="str">
            <v>'5056332306346</v>
          </cell>
          <cell r="C5881" t="str">
            <v>[P26U3267WL] Prevent Sprain Technology Calf Sock (White, Large 9-11)</v>
          </cell>
          <cell r="D5881" t="str">
            <v>Home, Garden &amp; Lockdown Essentials / Running &amp; Walking</v>
          </cell>
          <cell r="E5881" t="str">
            <v>Home, Garden &amp; Lockdown Essentials</v>
          </cell>
          <cell r="F5881" t="str">
            <v>Running &amp; Walking</v>
          </cell>
        </row>
        <row r="5882">
          <cell r="A5882" t="str">
            <v>P26U3267WL</v>
          </cell>
          <cell r="B5882" t="str">
            <v>'5056332306346</v>
          </cell>
          <cell r="C5882" t="str">
            <v>[P26U3267WL] Prevent Sprain Technology Calf Sock (White, Large 9-11)</v>
          </cell>
          <cell r="D5882" t="str">
            <v>Medical &amp; Supports</v>
          </cell>
          <cell r="E5882" t="str">
            <v>Medical &amp; Supports</v>
          </cell>
        </row>
        <row r="5883">
          <cell r="A5883" t="str">
            <v>P26U3267WL</v>
          </cell>
          <cell r="B5883" t="str">
            <v>'5056332306346</v>
          </cell>
          <cell r="C5883" t="str">
            <v>[P26U3267WL] Prevent Sprain Technology Calf Sock (White, Large 9-11)</v>
          </cell>
          <cell r="D5883" t="str">
            <v>Socks</v>
          </cell>
          <cell r="E5883" t="str">
            <v>Socks</v>
          </cell>
        </row>
        <row r="5884">
          <cell r="A5884" t="str">
            <v>P26U3267YS</v>
          </cell>
          <cell r="B5884" t="str">
            <v>'5056332306124</v>
          </cell>
          <cell r="C5884" t="str">
            <v>[P26U3267YS] Prevent Sprain Technology Calf Sock (Yellow, Small 4-6)</v>
          </cell>
          <cell r="D5884" t="str">
            <v>Home, Garden &amp; Lockdown Essentials / Running &amp; Walking</v>
          </cell>
          <cell r="E5884" t="str">
            <v>Home, Garden &amp; Lockdown Essentials</v>
          </cell>
          <cell r="F5884" t="str">
            <v>Running &amp; Walking</v>
          </cell>
        </row>
        <row r="5885">
          <cell r="A5885" t="str">
            <v>P26U3267YS</v>
          </cell>
          <cell r="B5885" t="str">
            <v>'5056332306124</v>
          </cell>
          <cell r="C5885" t="str">
            <v>[P26U3267YS] Prevent Sprain Technology Calf Sock (Yellow, Small 4-6)</v>
          </cell>
          <cell r="D5885" t="str">
            <v>Medical &amp; Supports</v>
          </cell>
          <cell r="E5885" t="str">
            <v>Medical &amp; Supports</v>
          </cell>
        </row>
        <row r="5886">
          <cell r="A5886" t="str">
            <v>P26U3267YS</v>
          </cell>
          <cell r="B5886" t="str">
            <v>'5056332306124</v>
          </cell>
          <cell r="C5886" t="str">
            <v>[P26U3267YS] Prevent Sprain Technology Calf Sock (Yellow, Small 4-6)</v>
          </cell>
          <cell r="D5886" t="str">
            <v>Socks</v>
          </cell>
          <cell r="E5886" t="str">
            <v>Socks</v>
          </cell>
        </row>
        <row r="5887">
          <cell r="A5887" t="str">
            <v>P26U3267YM</v>
          </cell>
          <cell r="B5887" t="str">
            <v>'5056332306131</v>
          </cell>
          <cell r="C5887" t="str">
            <v>[P26U3267YM] Prevent Sprain Technology Calf Sock (Yellow, Medium 6-8.5)</v>
          </cell>
          <cell r="D5887" t="str">
            <v>Home, Garden &amp; Lockdown Essentials / Running &amp; Walking</v>
          </cell>
          <cell r="E5887" t="str">
            <v>Home, Garden &amp; Lockdown Essentials</v>
          </cell>
          <cell r="F5887" t="str">
            <v>Running &amp; Walking</v>
          </cell>
        </row>
        <row r="5888">
          <cell r="A5888" t="str">
            <v>P26U3267YM</v>
          </cell>
          <cell r="B5888" t="str">
            <v>'5056332306131</v>
          </cell>
          <cell r="C5888" t="str">
            <v>[P26U3267YM] Prevent Sprain Technology Calf Sock (Yellow, Medium 6-8.5)</v>
          </cell>
          <cell r="D5888" t="str">
            <v>Medical &amp; Supports</v>
          </cell>
          <cell r="E5888" t="str">
            <v>Medical &amp; Supports</v>
          </cell>
        </row>
        <row r="5889">
          <cell r="A5889" t="str">
            <v>P26U3267YM</v>
          </cell>
          <cell r="B5889" t="str">
            <v>'5056332306131</v>
          </cell>
          <cell r="C5889" t="str">
            <v>[P26U3267YM] Prevent Sprain Technology Calf Sock (Yellow, Medium 6-8.5)</v>
          </cell>
          <cell r="D5889" t="str">
            <v>Socks</v>
          </cell>
          <cell r="E5889" t="str">
            <v>Socks</v>
          </cell>
        </row>
        <row r="5890">
          <cell r="A5890" t="str">
            <v>P26U3267YL</v>
          </cell>
          <cell r="B5890" t="str">
            <v>'5056332306148</v>
          </cell>
          <cell r="C5890" t="str">
            <v>[P26U3267YL] Prevent Sprain Technology Calf Sock (Yellow, Large 9-11)</v>
          </cell>
          <cell r="D5890" t="str">
            <v>Home, Garden &amp; Lockdown Essentials / Running &amp; Walking</v>
          </cell>
          <cell r="E5890" t="str">
            <v>Home, Garden &amp; Lockdown Essentials</v>
          </cell>
          <cell r="F5890" t="str">
            <v>Running &amp; Walking</v>
          </cell>
        </row>
        <row r="5891">
          <cell r="A5891" t="str">
            <v>P26U3267YL</v>
          </cell>
          <cell r="B5891" t="str">
            <v>'5056332306148</v>
          </cell>
          <cell r="C5891" t="str">
            <v>[P26U3267YL] Prevent Sprain Technology Calf Sock (Yellow, Large 9-11)</v>
          </cell>
          <cell r="D5891" t="str">
            <v>Medical &amp; Supports</v>
          </cell>
          <cell r="E5891" t="str">
            <v>Medical &amp; Supports</v>
          </cell>
        </row>
        <row r="5892">
          <cell r="A5892" t="str">
            <v>P26U3267YL</v>
          </cell>
          <cell r="B5892" t="str">
            <v>'5056332306148</v>
          </cell>
          <cell r="C5892" t="str">
            <v>[P26U3267YL] Prevent Sprain Technology Calf Sock (Yellow, Large 9-11)</v>
          </cell>
          <cell r="D5892" t="str">
            <v>Socks</v>
          </cell>
          <cell r="E5892" t="str">
            <v>Socks</v>
          </cell>
        </row>
        <row r="5893">
          <cell r="A5893" t="str">
            <v>TRM113</v>
          </cell>
          <cell r="B5893" t="str">
            <v>'5027535002960</v>
          </cell>
          <cell r="C5893" t="str">
            <v>[TRM113] Precision Elasticated Adhesive Bandage (2.5cm x 450cm)</v>
          </cell>
          <cell r="D5893" t="str">
            <v>Medical &amp; Supports / Supports</v>
          </cell>
          <cell r="E5893" t="str">
            <v>Medical &amp; Supports</v>
          </cell>
          <cell r="F5893" t="str">
            <v>Supports</v>
          </cell>
        </row>
        <row r="5894">
          <cell r="A5894" t="str">
            <v>TRM114</v>
          </cell>
          <cell r="B5894" t="str">
            <v>'5027535002977</v>
          </cell>
          <cell r="C5894" t="str">
            <v>[TRM114] Precision Elasticated Adhesive Bandage (5cm x 450cm)</v>
          </cell>
          <cell r="D5894" t="str">
            <v>Medical &amp; Supports / Supports</v>
          </cell>
          <cell r="E5894" t="str">
            <v>Medical &amp; Supports</v>
          </cell>
          <cell r="F5894" t="str">
            <v>Supports</v>
          </cell>
        </row>
        <row r="5895">
          <cell r="A5895" t="str">
            <v>TRS219</v>
          </cell>
          <cell r="B5895" t="str">
            <v>'5027535185915</v>
          </cell>
          <cell r="C5895" t="str">
            <v>[TRS219] Precision Elasticated Wrist Wrap - Universal</v>
          </cell>
          <cell r="D5895" t="str">
            <v>Medical &amp; Supports / Supports</v>
          </cell>
          <cell r="E5895" t="str">
            <v>Medical &amp; Supports</v>
          </cell>
          <cell r="F5895" t="str">
            <v>Supports</v>
          </cell>
        </row>
        <row r="5896">
          <cell r="A5896" t="str">
            <v>TRS215</v>
          </cell>
          <cell r="B5896" t="str">
            <v>'5027535185786</v>
          </cell>
          <cell r="C5896" t="str">
            <v>[TRS215] Precision Tennis Elbow Strap</v>
          </cell>
          <cell r="D5896" t="str">
            <v>Medical &amp; Supports / Supports</v>
          </cell>
          <cell r="E5896" t="str">
            <v>Medical &amp; Supports</v>
          </cell>
          <cell r="F5896" t="str">
            <v>Supports</v>
          </cell>
        </row>
        <row r="5897">
          <cell r="A5897" t="str">
            <v>TRS217</v>
          </cell>
          <cell r="B5897" t="str">
            <v>'5027535185892</v>
          </cell>
          <cell r="C5897" t="str">
            <v>[TRS217] Precision Elasticated Knee/Thigh Wrap - Universal</v>
          </cell>
          <cell r="D5897" t="str">
            <v>Medical &amp; Supports / Supports</v>
          </cell>
          <cell r="E5897" t="str">
            <v>Medical &amp; Supports</v>
          </cell>
          <cell r="F5897" t="str">
            <v>Supports</v>
          </cell>
        </row>
        <row r="5898">
          <cell r="A5898" t="str">
            <v>TRS218</v>
          </cell>
          <cell r="B5898" t="str">
            <v>'5027535185908</v>
          </cell>
          <cell r="C5898" t="str">
            <v>[TRS218] Precision Elasticated Ankle/Elbow Wrap - Universal</v>
          </cell>
          <cell r="D5898" t="str">
            <v>Medical &amp; Supports / Supports</v>
          </cell>
          <cell r="E5898" t="str">
            <v>Medical &amp; Supports</v>
          </cell>
          <cell r="F5898" t="str">
            <v>Supports</v>
          </cell>
        </row>
        <row r="5899">
          <cell r="A5899" t="str">
            <v>TRS216</v>
          </cell>
          <cell r="B5899" t="str">
            <v>'5027535185793</v>
          </cell>
          <cell r="C5899" t="str">
            <v>[TRS216] Precision Patella Strap</v>
          </cell>
          <cell r="D5899" t="str">
            <v>Medical &amp; Supports / Supports</v>
          </cell>
          <cell r="E5899" t="str">
            <v>Medical &amp; Supports</v>
          </cell>
          <cell r="F5899" t="str">
            <v>Supports</v>
          </cell>
        </row>
        <row r="5900">
          <cell r="A5900" t="str">
            <v>TRS112S</v>
          </cell>
          <cell r="B5900" t="str">
            <v>'5027535185748</v>
          </cell>
          <cell r="C5900" t="str">
            <v>[TRS112S] Precision Neoprene Warm Shorts (Small)</v>
          </cell>
          <cell r="D5900" t="str">
            <v>Medical &amp; Supports / Supports</v>
          </cell>
          <cell r="E5900" t="str">
            <v>Medical &amp; Supports</v>
          </cell>
          <cell r="F5900" t="str">
            <v>Supports</v>
          </cell>
        </row>
        <row r="5901">
          <cell r="A5901" t="str">
            <v>TRS112M</v>
          </cell>
          <cell r="B5901" t="str">
            <v>'5027535185755</v>
          </cell>
          <cell r="C5901" t="str">
            <v>[TRS112M] Precision Neoprene Warm Shorts (Medium)</v>
          </cell>
          <cell r="D5901" t="str">
            <v>Medical &amp; Supports / Supports</v>
          </cell>
          <cell r="E5901" t="str">
            <v>Medical &amp; Supports</v>
          </cell>
          <cell r="F5901" t="str">
            <v>Supports</v>
          </cell>
        </row>
        <row r="5902">
          <cell r="A5902" t="str">
            <v>TRS112L</v>
          </cell>
          <cell r="B5902" t="str">
            <v>'5027535185762</v>
          </cell>
          <cell r="C5902" t="str">
            <v>[TRS112L] Precision Neoprene Warm Shorts (Large)</v>
          </cell>
          <cell r="D5902" t="str">
            <v>Medical &amp; Supports / Supports</v>
          </cell>
          <cell r="E5902" t="str">
            <v>Medical &amp; Supports</v>
          </cell>
          <cell r="F5902" t="str">
            <v>Supports</v>
          </cell>
        </row>
        <row r="5903">
          <cell r="A5903" t="str">
            <v>TRS112XL</v>
          </cell>
          <cell r="B5903" t="str">
            <v>'5027535185779</v>
          </cell>
          <cell r="C5903" t="str">
            <v>[TRS112XL] Precision Neoprene Warm Shorts (XLarge)</v>
          </cell>
          <cell r="D5903" t="str">
            <v>Medical &amp; Supports / Supports</v>
          </cell>
          <cell r="E5903" t="str">
            <v>Medical &amp; Supports</v>
          </cell>
          <cell r="F5903" t="str">
            <v>Supports</v>
          </cell>
        </row>
        <row r="5904">
          <cell r="A5904" t="str">
            <v>TRS230S</v>
          </cell>
          <cell r="B5904" t="str">
            <v>'5027535117213</v>
          </cell>
          <cell r="C5904" t="str">
            <v>[TRS230S] Precision Neoprene Back Brace with Stays (Small/Medium)</v>
          </cell>
          <cell r="D5904" t="str">
            <v>Medical &amp; Supports / Supports</v>
          </cell>
          <cell r="E5904" t="str">
            <v>Medical &amp; Supports</v>
          </cell>
          <cell r="F5904" t="str">
            <v>Supports</v>
          </cell>
        </row>
        <row r="5905">
          <cell r="A5905" t="str">
            <v>TRS230L</v>
          </cell>
          <cell r="B5905" t="str">
            <v>'5027535117220</v>
          </cell>
          <cell r="C5905" t="str">
            <v>[TRS230L] Precision Neoprene Back Brace with Stays (Large/XLarge)</v>
          </cell>
          <cell r="D5905" t="str">
            <v>Medical &amp; Supports / Supports</v>
          </cell>
          <cell r="E5905" t="str">
            <v>Medical &amp; Supports</v>
          </cell>
          <cell r="F5905" t="str">
            <v>Supports</v>
          </cell>
        </row>
        <row r="5906">
          <cell r="A5906" t="str">
            <v>TRS113</v>
          </cell>
          <cell r="B5906" t="str">
            <v>'5027535185847</v>
          </cell>
          <cell r="C5906" t="str">
            <v>[TRS113] Precision Neoprene Back Support with Stays - Universal</v>
          </cell>
          <cell r="D5906" t="str">
            <v>Medical &amp; Supports / Supports</v>
          </cell>
          <cell r="E5906" t="str">
            <v>Medical &amp; Supports</v>
          </cell>
          <cell r="F5906" t="str">
            <v>Supports</v>
          </cell>
        </row>
        <row r="5907">
          <cell r="A5907" t="str">
            <v>TRS103</v>
          </cell>
          <cell r="B5907" t="str">
            <v>'5027535185120</v>
          </cell>
          <cell r="C5907" t="str">
            <v>[TRS103] Precision Neoprene Back Support Universal</v>
          </cell>
          <cell r="D5907" t="str">
            <v>Medical &amp; Supports / Supports</v>
          </cell>
          <cell r="E5907" t="str">
            <v>Medical &amp; Supports</v>
          </cell>
          <cell r="F5907" t="str">
            <v>Supports</v>
          </cell>
        </row>
        <row r="5908">
          <cell r="A5908" t="str">
            <v>TRS225</v>
          </cell>
          <cell r="B5908" t="str">
            <v>'5027535117206</v>
          </cell>
          <cell r="C5908" t="str">
            <v>[TRS225] Precision Neoprene Thumb/Wrist Wrap (OSFA)</v>
          </cell>
          <cell r="D5908" t="str">
            <v>Medical &amp; Supports / Supports</v>
          </cell>
          <cell r="E5908" t="str">
            <v>Medical &amp; Supports</v>
          </cell>
          <cell r="F5908" t="str">
            <v>Supports</v>
          </cell>
        </row>
        <row r="5909">
          <cell r="A5909" t="str">
            <v>TRS224S</v>
          </cell>
          <cell r="B5909" t="str">
            <v>'5027535117169</v>
          </cell>
          <cell r="C5909" t="str">
            <v>[TRS224S] Precision Neoprene Full Shoulder Support (Small)</v>
          </cell>
          <cell r="D5909" t="str">
            <v>Medical &amp; Supports / Supports</v>
          </cell>
          <cell r="E5909" t="str">
            <v>Medical &amp; Supports</v>
          </cell>
          <cell r="F5909" t="str">
            <v>Supports</v>
          </cell>
        </row>
        <row r="5910">
          <cell r="A5910" t="str">
            <v>TRS224M</v>
          </cell>
          <cell r="B5910" t="str">
            <v>'5027535117176</v>
          </cell>
          <cell r="C5910" t="str">
            <v>[TRS224M] Precision Neoprene Full Shoulder Support (Medium)</v>
          </cell>
          <cell r="D5910" t="str">
            <v>Medical &amp; Supports / Supports</v>
          </cell>
          <cell r="E5910" t="str">
            <v>Medical &amp; Supports</v>
          </cell>
          <cell r="F5910" t="str">
            <v>Supports</v>
          </cell>
        </row>
        <row r="5911">
          <cell r="A5911" t="str">
            <v>TRS224L</v>
          </cell>
          <cell r="B5911" t="str">
            <v>'5027535117183</v>
          </cell>
          <cell r="C5911" t="str">
            <v>[TRS224L] Precision Neoprene Full Shoulder Support (Large)</v>
          </cell>
          <cell r="D5911" t="str">
            <v>Medical &amp; Supports / Supports</v>
          </cell>
          <cell r="E5911" t="str">
            <v>Medical &amp; Supports</v>
          </cell>
          <cell r="F5911" t="str">
            <v>Supports</v>
          </cell>
        </row>
        <row r="5912">
          <cell r="A5912" t="str">
            <v>TRS224XL</v>
          </cell>
          <cell r="B5912" t="str">
            <v>'5027535117190</v>
          </cell>
          <cell r="C5912" t="str">
            <v>[TRS224XL] Precision Neoprene Full Shoulder Support (XLarge)</v>
          </cell>
          <cell r="D5912" t="str">
            <v>Medical &amp; Supports / Supports</v>
          </cell>
          <cell r="E5912" t="str">
            <v>Medical &amp; Supports</v>
          </cell>
          <cell r="F5912" t="str">
            <v>Supports</v>
          </cell>
        </row>
        <row r="5913">
          <cell r="A5913" t="str">
            <v>TRS222S</v>
          </cell>
          <cell r="B5913" t="str">
            <v>'5027535117084</v>
          </cell>
          <cell r="C5913" t="str">
            <v>[TRS222S] Precision Neoprene Half Shoulder Support (Left) (Small)</v>
          </cell>
          <cell r="D5913" t="str">
            <v>Medical &amp; Supports / Supports</v>
          </cell>
          <cell r="E5913" t="str">
            <v>Medical &amp; Supports</v>
          </cell>
          <cell r="F5913" t="str">
            <v>Supports</v>
          </cell>
        </row>
        <row r="5914">
          <cell r="A5914" t="str">
            <v>TRS222M</v>
          </cell>
          <cell r="B5914" t="str">
            <v>'5027535117091</v>
          </cell>
          <cell r="C5914" t="str">
            <v>[TRS222M] Precision Neoprene Half Shoulder Support (Left) (Medium)</v>
          </cell>
          <cell r="D5914" t="str">
            <v>Medical &amp; Supports / Supports</v>
          </cell>
          <cell r="E5914" t="str">
            <v>Medical &amp; Supports</v>
          </cell>
          <cell r="F5914" t="str">
            <v>Supports</v>
          </cell>
        </row>
        <row r="5915">
          <cell r="A5915" t="str">
            <v>TRS222L</v>
          </cell>
          <cell r="B5915" t="str">
            <v>'5027535117107</v>
          </cell>
          <cell r="C5915" t="str">
            <v>[TRS222L] Precision Neoprene Half Shoulder Support (Left) (Large)</v>
          </cell>
          <cell r="D5915" t="str">
            <v>Medical &amp; Supports / Supports</v>
          </cell>
          <cell r="E5915" t="str">
            <v>Medical &amp; Supports</v>
          </cell>
          <cell r="F5915" t="str">
            <v>Supports</v>
          </cell>
        </row>
        <row r="5916">
          <cell r="A5916" t="str">
            <v>TRS222XL</v>
          </cell>
          <cell r="B5916" t="str">
            <v>'5027535117114</v>
          </cell>
          <cell r="C5916" t="str">
            <v>[TRS222XL] Precision Neoprene Half Shoulder Support (Left) (XLarge)</v>
          </cell>
          <cell r="D5916" t="str">
            <v>Medical &amp; Supports / Supports</v>
          </cell>
          <cell r="E5916" t="str">
            <v>Medical &amp; Supports</v>
          </cell>
          <cell r="F5916" t="str">
            <v>Supports</v>
          </cell>
        </row>
        <row r="5917">
          <cell r="A5917" t="str">
            <v>TRS101S</v>
          </cell>
          <cell r="B5917" t="str">
            <v>'5027535185045</v>
          </cell>
          <cell r="C5917" t="str">
            <v>[TRS101S] Precision Neoprene Wrist Support (Small)</v>
          </cell>
          <cell r="D5917" t="str">
            <v>Medical &amp; Supports / Supports</v>
          </cell>
          <cell r="E5917" t="str">
            <v>Medical &amp; Supports</v>
          </cell>
          <cell r="F5917" t="str">
            <v>Supports</v>
          </cell>
        </row>
        <row r="5918">
          <cell r="A5918" t="str">
            <v>TRS101M</v>
          </cell>
          <cell r="B5918" t="str">
            <v>'5027535185052</v>
          </cell>
          <cell r="C5918" t="str">
            <v>[TRS101M] Precision Neoprene Wrist Support (Medium)</v>
          </cell>
          <cell r="D5918" t="str">
            <v>Medical &amp; Supports / Supports</v>
          </cell>
          <cell r="E5918" t="str">
            <v>Medical &amp; Supports</v>
          </cell>
          <cell r="F5918" t="str">
            <v>Supports</v>
          </cell>
        </row>
        <row r="5919">
          <cell r="A5919" t="str">
            <v>TRS101L</v>
          </cell>
          <cell r="B5919" t="str">
            <v>'5027535185069</v>
          </cell>
          <cell r="C5919" t="str">
            <v>[TRS101L] Precision Neoprene Wrist Support (Large)</v>
          </cell>
          <cell r="D5919" t="str">
            <v>Medical &amp; Supports / Supports</v>
          </cell>
          <cell r="E5919" t="str">
            <v>Medical &amp; Supports</v>
          </cell>
          <cell r="F5919" t="str">
            <v>Supports</v>
          </cell>
        </row>
        <row r="5920">
          <cell r="A5920" t="str">
            <v>TRS101XL</v>
          </cell>
          <cell r="B5920" t="str">
            <v>'5027535185076</v>
          </cell>
          <cell r="C5920" t="str">
            <v>[TRS101XL] Precision Neoprene Wrist Support (XLarge)</v>
          </cell>
          <cell r="D5920" t="str">
            <v>Medical &amp; Supports / Supports</v>
          </cell>
          <cell r="E5920" t="str">
            <v>Medical &amp; Supports</v>
          </cell>
          <cell r="F5920" t="str">
            <v>Supports</v>
          </cell>
        </row>
        <row r="5921">
          <cell r="A5921" t="str">
            <v>TRS223S</v>
          </cell>
          <cell r="B5921" t="str">
            <v>'5027535117121</v>
          </cell>
          <cell r="C5921" t="str">
            <v>[TRS223S] Precision Neoprene Half Shoulder Support (Right) (Small)</v>
          </cell>
          <cell r="D5921" t="str">
            <v>Medical &amp; Supports / Supports</v>
          </cell>
          <cell r="E5921" t="str">
            <v>Medical &amp; Supports</v>
          </cell>
          <cell r="F5921" t="str">
            <v>Supports</v>
          </cell>
        </row>
        <row r="5922">
          <cell r="A5922" t="str">
            <v>TRS223M</v>
          </cell>
          <cell r="B5922" t="str">
            <v>'5027535117138</v>
          </cell>
          <cell r="C5922" t="str">
            <v>[TRS223M] Precision Neoprene Half Shoulder Support (Right) (Medium)</v>
          </cell>
          <cell r="D5922" t="str">
            <v>Medical &amp; Supports / Supports</v>
          </cell>
          <cell r="E5922" t="str">
            <v>Medical &amp; Supports</v>
          </cell>
          <cell r="F5922" t="str">
            <v>Supports</v>
          </cell>
        </row>
        <row r="5923">
          <cell r="A5923" t="str">
            <v>TRS223L</v>
          </cell>
          <cell r="B5923" t="str">
            <v>'5027535117145</v>
          </cell>
          <cell r="C5923" t="str">
            <v>[TRS223L] Precision Neoprene Half Shoulder Support (Right) (Large)</v>
          </cell>
          <cell r="D5923" t="str">
            <v>Medical &amp; Supports / Supports</v>
          </cell>
          <cell r="E5923" t="str">
            <v>Medical &amp; Supports</v>
          </cell>
          <cell r="F5923" t="str">
            <v>Supports</v>
          </cell>
        </row>
        <row r="5924">
          <cell r="A5924" t="str">
            <v>TRS223XL</v>
          </cell>
          <cell r="B5924" t="str">
            <v>'5027535117152</v>
          </cell>
          <cell r="C5924" t="str">
            <v>[TRS223XL] Precision Neoprene Half Shoulder Support (Right) (XLarge)</v>
          </cell>
          <cell r="D5924" t="str">
            <v>Medical &amp; Supports / Supports</v>
          </cell>
          <cell r="E5924" t="str">
            <v>Medical &amp; Supports</v>
          </cell>
          <cell r="F5924" t="str">
            <v>Supports</v>
          </cell>
        </row>
        <row r="5925">
          <cell r="A5925" t="str">
            <v>TRS111S</v>
          </cell>
          <cell r="B5925" t="str">
            <v>'5027535185717</v>
          </cell>
          <cell r="C5925" t="str">
            <v>[TRS111S] Precision Neoprene Shoulder Strap (Small)</v>
          </cell>
          <cell r="D5925" t="str">
            <v>Medical &amp; Supports / Supports</v>
          </cell>
          <cell r="E5925" t="str">
            <v>Medical &amp; Supports</v>
          </cell>
          <cell r="F5925" t="str">
            <v>Supports</v>
          </cell>
        </row>
        <row r="5926">
          <cell r="A5926" t="str">
            <v>TRS111M</v>
          </cell>
          <cell r="B5926" t="str">
            <v>'5027535185724</v>
          </cell>
          <cell r="C5926" t="str">
            <v>[TRS111M] Precision Neoprene Shoulder Strap (Medium)</v>
          </cell>
          <cell r="D5926" t="str">
            <v>Medical &amp; Supports / Supports</v>
          </cell>
          <cell r="E5926" t="str">
            <v>Medical &amp; Supports</v>
          </cell>
          <cell r="F5926" t="str">
            <v>Supports</v>
          </cell>
        </row>
        <row r="5927">
          <cell r="A5927" t="str">
            <v>TRS111L</v>
          </cell>
          <cell r="B5927" t="str">
            <v>'5027535185731</v>
          </cell>
          <cell r="C5927" t="str">
            <v>[TRS111L] Precision Neoprene Shoulder Strap (Large)</v>
          </cell>
          <cell r="D5927" t="str">
            <v>Medical &amp; Supports / Supports</v>
          </cell>
          <cell r="E5927" t="str">
            <v>Medical &amp; Supports</v>
          </cell>
          <cell r="F5927" t="str">
            <v>Supports</v>
          </cell>
        </row>
        <row r="5928">
          <cell r="A5928" t="str">
            <v>TRS109S</v>
          </cell>
          <cell r="B5928" t="str">
            <v>'5027535185656</v>
          </cell>
          <cell r="C5928" t="str">
            <v>[TRS109S] Precision Neoprene Calf/Shin Wrap (Small/Medium)</v>
          </cell>
          <cell r="D5928" t="str">
            <v>Medical &amp; Supports / Supports</v>
          </cell>
          <cell r="E5928" t="str">
            <v>Medical &amp; Supports</v>
          </cell>
          <cell r="F5928" t="str">
            <v>Supports</v>
          </cell>
        </row>
        <row r="5929">
          <cell r="A5929" t="str">
            <v>TRS109L</v>
          </cell>
          <cell r="B5929" t="str">
            <v>'5027535185663</v>
          </cell>
          <cell r="C5929" t="str">
            <v>[TRS109L] Precision Neoprene Calf/Shin Wrap (Large/XLarge)</v>
          </cell>
          <cell r="D5929" t="str">
            <v>Medical &amp; Supports / Supports</v>
          </cell>
          <cell r="E5929" t="str">
            <v>Medical &amp; Supports</v>
          </cell>
          <cell r="F5929" t="str">
            <v>Supports</v>
          </cell>
        </row>
        <row r="5930">
          <cell r="A5930" t="str">
            <v>TRS220S</v>
          </cell>
          <cell r="B5930" t="str">
            <v>'5027535117046</v>
          </cell>
          <cell r="C5930" t="str">
            <v>[TRS220S] Precision Neoprene Hinged Knee Support (Small)</v>
          </cell>
          <cell r="D5930" t="str">
            <v>Medical &amp; Supports / Supports</v>
          </cell>
          <cell r="E5930" t="str">
            <v>Medical &amp; Supports</v>
          </cell>
          <cell r="F5930" t="str">
            <v>Supports</v>
          </cell>
        </row>
        <row r="5931">
          <cell r="A5931" t="str">
            <v>TRS220M</v>
          </cell>
          <cell r="B5931" t="str">
            <v>'5027535117053</v>
          </cell>
          <cell r="C5931" t="str">
            <v>[TRS220M] Precision Neoprene Hinged Knee Support (Medium)</v>
          </cell>
          <cell r="D5931" t="str">
            <v>Medical &amp; Supports / Supports</v>
          </cell>
          <cell r="E5931" t="str">
            <v>Medical &amp; Supports</v>
          </cell>
          <cell r="F5931" t="str">
            <v>Supports</v>
          </cell>
        </row>
        <row r="5932">
          <cell r="A5932" t="str">
            <v>TRS220L</v>
          </cell>
          <cell r="B5932" t="str">
            <v>'5027535117060</v>
          </cell>
          <cell r="C5932" t="str">
            <v>[TRS220L] Precision Neoprene Hinged Knee Support (Large)</v>
          </cell>
          <cell r="D5932" t="str">
            <v>Medical &amp; Supports / Supports</v>
          </cell>
          <cell r="E5932" t="str">
            <v>Medical &amp; Supports</v>
          </cell>
          <cell r="F5932" t="str">
            <v>Supports</v>
          </cell>
        </row>
        <row r="5933">
          <cell r="A5933" t="str">
            <v>TRS220XL</v>
          </cell>
          <cell r="B5933" t="str">
            <v>'5027535117077</v>
          </cell>
          <cell r="C5933" t="str">
            <v>[TRS220XL] Precision Neoprene Hinged Knee Support (XLarge)</v>
          </cell>
          <cell r="D5933" t="str">
            <v>Medical &amp; Supports / Supports</v>
          </cell>
          <cell r="E5933" t="str">
            <v>Medical &amp; Supports</v>
          </cell>
          <cell r="F5933" t="str">
            <v>Supports</v>
          </cell>
        </row>
        <row r="5934">
          <cell r="A5934" t="str">
            <v>TRS110S</v>
          </cell>
          <cell r="B5934" t="str">
            <v>'5027535185670</v>
          </cell>
          <cell r="C5934" t="str">
            <v>[TRS110S] Precision Neoprene Knee Stabilizer (Small)</v>
          </cell>
          <cell r="D5934" t="str">
            <v>Medical &amp; Supports / Supports</v>
          </cell>
          <cell r="E5934" t="str">
            <v>Medical &amp; Supports</v>
          </cell>
          <cell r="F5934" t="str">
            <v>Supports</v>
          </cell>
        </row>
        <row r="5935">
          <cell r="A5935" t="str">
            <v>TRS110M</v>
          </cell>
          <cell r="B5935" t="str">
            <v>'5027535185687</v>
          </cell>
          <cell r="C5935" t="str">
            <v>[TRS110M] Precision Neoprene Knee Stabilizer (Medium)</v>
          </cell>
          <cell r="D5935" t="str">
            <v>Medical &amp; Supports / Supports</v>
          </cell>
          <cell r="E5935" t="str">
            <v>Medical &amp; Supports</v>
          </cell>
          <cell r="F5935" t="str">
            <v>Supports</v>
          </cell>
        </row>
        <row r="5936">
          <cell r="A5936" t="str">
            <v>TRS110L</v>
          </cell>
          <cell r="B5936" t="str">
            <v>'5027535185694</v>
          </cell>
          <cell r="C5936" t="str">
            <v>[TRS110L] Precision Neoprene Knee Stabilizer (Large)</v>
          </cell>
          <cell r="D5936" t="str">
            <v>Medical &amp; Supports / Supports</v>
          </cell>
          <cell r="E5936" t="str">
            <v>Medical &amp; Supports</v>
          </cell>
          <cell r="F5936" t="str">
            <v>Supports</v>
          </cell>
        </row>
        <row r="5937">
          <cell r="A5937" t="str">
            <v>TRS110XL</v>
          </cell>
          <cell r="B5937" t="str">
            <v>'5027535185700</v>
          </cell>
          <cell r="C5937" t="str">
            <v>[TRS110XL] Precision Neoprene Knee Stabilizer (XLarge)</v>
          </cell>
          <cell r="D5937" t="str">
            <v>Medical &amp; Supports / Supports</v>
          </cell>
          <cell r="E5937" t="str">
            <v>Medical &amp; Supports</v>
          </cell>
          <cell r="F5937" t="str">
            <v>Supports</v>
          </cell>
        </row>
        <row r="5938">
          <cell r="A5938" t="str">
            <v>TRS105S</v>
          </cell>
          <cell r="B5938" t="str">
            <v>'5027535185175</v>
          </cell>
          <cell r="C5938" t="str">
            <v>[TRS105S] Precision Neoprene Knee Free Support (Small)</v>
          </cell>
          <cell r="D5938" t="str">
            <v>Medical &amp; Supports / Supports</v>
          </cell>
          <cell r="E5938" t="str">
            <v>Medical &amp; Supports</v>
          </cell>
          <cell r="F5938" t="str">
            <v>Supports</v>
          </cell>
        </row>
        <row r="5939">
          <cell r="A5939" t="str">
            <v>TRS105M</v>
          </cell>
          <cell r="B5939" t="str">
            <v>'5027535185182</v>
          </cell>
          <cell r="C5939" t="str">
            <v>[TRS105M] Precision Neoprene Knee Free Support (Medium)</v>
          </cell>
          <cell r="D5939" t="str">
            <v>Medical &amp; Supports / Supports</v>
          </cell>
          <cell r="E5939" t="str">
            <v>Medical &amp; Supports</v>
          </cell>
          <cell r="F5939" t="str">
            <v>Supports</v>
          </cell>
        </row>
        <row r="5940">
          <cell r="A5940" t="str">
            <v>TRS105L</v>
          </cell>
          <cell r="B5940" t="str">
            <v>'5027535185199</v>
          </cell>
          <cell r="C5940" t="str">
            <v>[TRS105L] Precision Neoprene Knee Free Support (Large)</v>
          </cell>
          <cell r="D5940" t="str">
            <v>Medical &amp; Supports / Supports</v>
          </cell>
          <cell r="E5940" t="str">
            <v>Medical &amp; Supports</v>
          </cell>
          <cell r="F5940" t="str">
            <v>Supports</v>
          </cell>
        </row>
        <row r="5941">
          <cell r="A5941" t="str">
            <v>TRS105XL</v>
          </cell>
          <cell r="B5941" t="str">
            <v>'5027535185205</v>
          </cell>
          <cell r="C5941" t="str">
            <v>[TRS105XL] Precision Neoprene Knee Free Support (XLarge)</v>
          </cell>
          <cell r="D5941" t="str">
            <v>Medical &amp; Supports / Supports</v>
          </cell>
          <cell r="E5941" t="str">
            <v>Medical &amp; Supports</v>
          </cell>
          <cell r="F5941" t="str">
            <v>Supports</v>
          </cell>
        </row>
        <row r="5942">
          <cell r="A5942" t="str">
            <v>TRS104S</v>
          </cell>
          <cell r="B5942" t="str">
            <v>'5027535185137</v>
          </cell>
          <cell r="C5942" t="str">
            <v>[TRS104S] Precision Neoprene Knee Support (Small)</v>
          </cell>
          <cell r="D5942" t="str">
            <v>Medical &amp; Supports / Supports</v>
          </cell>
          <cell r="E5942" t="str">
            <v>Medical &amp; Supports</v>
          </cell>
          <cell r="F5942" t="str">
            <v>Supports</v>
          </cell>
        </row>
        <row r="5943">
          <cell r="A5943" t="str">
            <v>TRS104M</v>
          </cell>
          <cell r="B5943" t="str">
            <v>'5027535185144</v>
          </cell>
          <cell r="C5943" t="str">
            <v>[TRS104M] Precision Neoprene Knee Support (Medium)</v>
          </cell>
          <cell r="D5943" t="str">
            <v>Medical &amp; Supports / Supports</v>
          </cell>
          <cell r="E5943" t="str">
            <v>Medical &amp; Supports</v>
          </cell>
          <cell r="F5943" t="str">
            <v>Supports</v>
          </cell>
        </row>
        <row r="5944">
          <cell r="A5944" t="str">
            <v>TRS104L</v>
          </cell>
          <cell r="B5944" t="str">
            <v>'5027535185151</v>
          </cell>
          <cell r="C5944" t="str">
            <v>[TRS104L] Precision Neoprene Knee Support (Large)</v>
          </cell>
          <cell r="D5944" t="str">
            <v>Medical &amp; Supports / Supports</v>
          </cell>
          <cell r="E5944" t="str">
            <v>Medical &amp; Supports</v>
          </cell>
          <cell r="F5944" t="str">
            <v>Supports</v>
          </cell>
        </row>
        <row r="5945">
          <cell r="A5945" t="str">
            <v>TRS104XL</v>
          </cell>
          <cell r="B5945" t="str">
            <v>'5027535185168</v>
          </cell>
          <cell r="C5945" t="str">
            <v>[TRS104XL] Precision Neoprene Knee Support (XLarge)</v>
          </cell>
          <cell r="D5945" t="str">
            <v>Medical &amp; Supports / Supports</v>
          </cell>
          <cell r="E5945" t="str">
            <v>Medical &amp; Supports</v>
          </cell>
          <cell r="F5945" t="str">
            <v>Supports</v>
          </cell>
        </row>
        <row r="5946">
          <cell r="A5946" t="str">
            <v>TRS107S</v>
          </cell>
          <cell r="B5946" t="str">
            <v>'5027535185229</v>
          </cell>
          <cell r="C5946" t="str">
            <v>[TRS107S] Precision Neoprene Padded Knee Support (Small)</v>
          </cell>
          <cell r="D5946" t="str">
            <v>Medical &amp; Supports / Supports</v>
          </cell>
          <cell r="E5946" t="str">
            <v>Medical &amp; Supports</v>
          </cell>
          <cell r="F5946" t="str">
            <v>Supports</v>
          </cell>
        </row>
        <row r="5947">
          <cell r="A5947" t="str">
            <v>TRS107M</v>
          </cell>
          <cell r="B5947" t="str">
            <v>'5027535185236</v>
          </cell>
          <cell r="C5947" t="str">
            <v>[TRS107M] Precision Neoprene Padded Knee Support (Medium)</v>
          </cell>
          <cell r="D5947" t="str">
            <v>Medical &amp; Supports / Supports</v>
          </cell>
          <cell r="E5947" t="str">
            <v>Medical &amp; Supports</v>
          </cell>
          <cell r="F5947" t="str">
            <v>Supports</v>
          </cell>
        </row>
        <row r="5948">
          <cell r="A5948" t="str">
            <v>TRS107L</v>
          </cell>
          <cell r="B5948" t="str">
            <v>'5027535185243</v>
          </cell>
          <cell r="C5948" t="str">
            <v>[TRS107L] Precision Neoprene Padded Knee Support (Large)</v>
          </cell>
          <cell r="D5948" t="str">
            <v>Medical &amp; Supports / Supports</v>
          </cell>
          <cell r="E5948" t="str">
            <v>Medical &amp; Supports</v>
          </cell>
          <cell r="F5948" t="str">
            <v>Supports</v>
          </cell>
        </row>
        <row r="5949">
          <cell r="A5949" t="str">
            <v>TRS107XL</v>
          </cell>
          <cell r="B5949" t="str">
            <v>'5027535185250</v>
          </cell>
          <cell r="C5949" t="str">
            <v>[TRS107XL] Precision Neoprene Padded Knee Support (XLarge)</v>
          </cell>
          <cell r="D5949" t="str">
            <v>Medical &amp; Supports / Supports</v>
          </cell>
          <cell r="E5949" t="str">
            <v>Medical &amp; Supports</v>
          </cell>
          <cell r="F5949" t="str">
            <v>Supports</v>
          </cell>
        </row>
        <row r="5950">
          <cell r="A5950" t="str">
            <v>TRS100S</v>
          </cell>
          <cell r="B5950" t="str">
            <v>'5027535185007</v>
          </cell>
          <cell r="C5950" t="str">
            <v>[TRS100S] Precision Neoprene Ankle Support (Small)</v>
          </cell>
          <cell r="D5950" t="str">
            <v>Medical &amp; Supports / Supports</v>
          </cell>
          <cell r="E5950" t="str">
            <v>Medical &amp; Supports</v>
          </cell>
          <cell r="F5950" t="str">
            <v>Supports</v>
          </cell>
        </row>
        <row r="5951">
          <cell r="A5951" t="str">
            <v>TRS100M</v>
          </cell>
          <cell r="B5951" t="str">
            <v>'5027535185014</v>
          </cell>
          <cell r="C5951" t="str">
            <v>[TRS100M] Precision Neoprene Ankle Support (Medium)</v>
          </cell>
          <cell r="D5951" t="str">
            <v>Medical &amp; Supports / Supports</v>
          </cell>
          <cell r="E5951" t="str">
            <v>Medical &amp; Supports</v>
          </cell>
          <cell r="F5951" t="str">
            <v>Supports</v>
          </cell>
        </row>
        <row r="5952">
          <cell r="A5952" t="str">
            <v>TRS100L</v>
          </cell>
          <cell r="B5952" t="str">
            <v>'5027535185021</v>
          </cell>
          <cell r="C5952" t="str">
            <v>[TRS100L] Precision Neoprene Ankle Support (Large)</v>
          </cell>
          <cell r="D5952" t="str">
            <v>Medical &amp; Supports / Supports</v>
          </cell>
          <cell r="E5952" t="str">
            <v>Medical &amp; Supports</v>
          </cell>
          <cell r="F5952" t="str">
            <v>Supports</v>
          </cell>
        </row>
        <row r="5953">
          <cell r="A5953" t="str">
            <v>TRS100XL</v>
          </cell>
          <cell r="B5953" t="str">
            <v>'5027535185038</v>
          </cell>
          <cell r="C5953" t="str">
            <v>[TRS100XL] Precision Neoprene Ankle Support (XLarge)</v>
          </cell>
          <cell r="D5953" t="str">
            <v>Medical &amp; Supports / Supports</v>
          </cell>
          <cell r="E5953" t="str">
            <v>Medical &amp; Supports</v>
          </cell>
          <cell r="F5953" t="str">
            <v>Supports</v>
          </cell>
        </row>
        <row r="5954">
          <cell r="A5954" t="str">
            <v>TRS108S</v>
          </cell>
          <cell r="B5954" t="str">
            <v>'5027535185267</v>
          </cell>
          <cell r="C5954" t="str">
            <v>[TRS108S] Precision Neoprene Padded Elbow Support (Small)</v>
          </cell>
          <cell r="D5954" t="str">
            <v>Medical &amp; Supports / Supports</v>
          </cell>
          <cell r="E5954" t="str">
            <v>Medical &amp; Supports</v>
          </cell>
          <cell r="F5954" t="str">
            <v>Supports</v>
          </cell>
        </row>
        <row r="5955">
          <cell r="A5955" t="str">
            <v>TRS108M</v>
          </cell>
          <cell r="B5955" t="str">
            <v>'5027535185274</v>
          </cell>
          <cell r="C5955" t="str">
            <v>[TRS108M] Precision Neoprene Padded Elbow Support (Medium)</v>
          </cell>
          <cell r="D5955" t="str">
            <v>Medical &amp; Supports / Supports</v>
          </cell>
          <cell r="E5955" t="str">
            <v>Medical &amp; Supports</v>
          </cell>
          <cell r="F5955" t="str">
            <v>Supports</v>
          </cell>
        </row>
        <row r="5956">
          <cell r="A5956" t="str">
            <v>TRS108L</v>
          </cell>
          <cell r="B5956" t="str">
            <v>'5027535185281</v>
          </cell>
          <cell r="C5956" t="str">
            <v>[TRS108L] Precision Neoprene Padded Elbow Support (Large)</v>
          </cell>
          <cell r="D5956" t="str">
            <v>Medical &amp; Supports / Supports</v>
          </cell>
          <cell r="E5956" t="str">
            <v>Medical &amp; Supports</v>
          </cell>
          <cell r="F5956" t="str">
            <v>Supports</v>
          </cell>
        </row>
        <row r="5957">
          <cell r="A5957" t="str">
            <v>TRS108XL</v>
          </cell>
          <cell r="B5957" t="str">
            <v>'5027535185298</v>
          </cell>
          <cell r="C5957" t="str">
            <v>[TRS108XL] Precision Neoprene Padded Elbow Support (XLarge)</v>
          </cell>
          <cell r="D5957" t="str">
            <v>Medical &amp; Supports / Supports</v>
          </cell>
          <cell r="E5957" t="str">
            <v>Medical &amp; Supports</v>
          </cell>
          <cell r="F5957" t="str">
            <v>Supports</v>
          </cell>
        </row>
        <row r="5958">
          <cell r="A5958" t="str">
            <v>TRS102S</v>
          </cell>
          <cell r="B5958" t="str">
            <v>'5027535185083</v>
          </cell>
          <cell r="C5958" t="str">
            <v>[TRS102S] Precision Neoprene Elbow Support (Small)</v>
          </cell>
          <cell r="D5958" t="str">
            <v>Medical &amp; Supports / Supports</v>
          </cell>
          <cell r="E5958" t="str">
            <v>Medical &amp; Supports</v>
          </cell>
          <cell r="F5958" t="str">
            <v>Supports</v>
          </cell>
        </row>
        <row r="5959">
          <cell r="A5959" t="str">
            <v>TRS102M</v>
          </cell>
          <cell r="B5959" t="str">
            <v>'5027535185090</v>
          </cell>
          <cell r="C5959" t="str">
            <v>[TRS102M] Precision Neoprene Elbow Support (Medium)</v>
          </cell>
          <cell r="D5959" t="str">
            <v>Medical &amp; Supports / Supports</v>
          </cell>
          <cell r="E5959" t="str">
            <v>Medical &amp; Supports</v>
          </cell>
          <cell r="F5959" t="str">
            <v>Supports</v>
          </cell>
        </row>
        <row r="5960">
          <cell r="A5960" t="str">
            <v>TRS102L</v>
          </cell>
          <cell r="B5960" t="str">
            <v>'5027535185106</v>
          </cell>
          <cell r="C5960" t="str">
            <v>[TRS102L] Precision Neoprene Elbow Support (Large)</v>
          </cell>
          <cell r="D5960" t="str">
            <v>Medical &amp; Supports / Supports</v>
          </cell>
          <cell r="E5960" t="str">
            <v>Medical &amp; Supports</v>
          </cell>
          <cell r="F5960" t="str">
            <v>Supports</v>
          </cell>
        </row>
        <row r="5961">
          <cell r="A5961" t="str">
            <v>TRS102XL</v>
          </cell>
          <cell r="B5961" t="str">
            <v>'5027535185113</v>
          </cell>
          <cell r="C5961" t="str">
            <v>[TRS102XL] Precision Neoprene Elbow Support (XLarge)</v>
          </cell>
          <cell r="D5961" t="str">
            <v>Medical &amp; Supports / Supports</v>
          </cell>
          <cell r="E5961" t="str">
            <v>Medical &amp; Supports</v>
          </cell>
          <cell r="F5961" t="str">
            <v>Supports</v>
          </cell>
        </row>
        <row r="5962">
          <cell r="A5962" t="str">
            <v>TRS231S</v>
          </cell>
          <cell r="B5962" t="str">
            <v>'5027535117237</v>
          </cell>
          <cell r="C5962" t="str">
            <v>[TRS231S] Precision Neoprene Ankle Brace with Stays (Small)</v>
          </cell>
          <cell r="D5962" t="str">
            <v>Medical &amp; Supports / Supports</v>
          </cell>
          <cell r="E5962" t="str">
            <v>Medical &amp; Supports</v>
          </cell>
          <cell r="F5962" t="str">
            <v>Supports</v>
          </cell>
        </row>
        <row r="5963">
          <cell r="A5963" t="str">
            <v>TRS231M</v>
          </cell>
          <cell r="B5963" t="str">
            <v>'5027535117244</v>
          </cell>
          <cell r="C5963" t="str">
            <v>[TRS231M] Precision Neoprene Ankle Brace with Stays (Medium)</v>
          </cell>
          <cell r="D5963" t="str">
            <v>Medical &amp; Supports / Supports</v>
          </cell>
          <cell r="E5963" t="str">
            <v>Medical &amp; Supports</v>
          </cell>
          <cell r="F5963" t="str">
            <v>Supports</v>
          </cell>
        </row>
        <row r="5964">
          <cell r="A5964" t="str">
            <v>TRS231L</v>
          </cell>
          <cell r="B5964" t="str">
            <v>'5027535117251</v>
          </cell>
          <cell r="C5964" t="str">
            <v>[TRS231L] Precision Neoprene Ankle Brace with Stays (Large)</v>
          </cell>
          <cell r="D5964" t="str">
            <v>Medical &amp; Supports / Supports</v>
          </cell>
          <cell r="E5964" t="str">
            <v>Medical &amp; Supports</v>
          </cell>
          <cell r="F5964" t="str">
            <v>Supports</v>
          </cell>
        </row>
        <row r="5965">
          <cell r="A5965" t="str">
            <v>TRS231XL</v>
          </cell>
          <cell r="B5965" t="str">
            <v>'5027535117268</v>
          </cell>
          <cell r="C5965" t="str">
            <v>[TRS231XL] Precision Neoprene Ankle Brace with Stays (XLarge)</v>
          </cell>
          <cell r="D5965" t="str">
            <v>Medical &amp; Supports / Supports</v>
          </cell>
          <cell r="E5965" t="str">
            <v>Medical &amp; Supports</v>
          </cell>
          <cell r="F5965" t="str">
            <v>Supports</v>
          </cell>
        </row>
        <row r="5966">
          <cell r="A5966" t="str">
            <v>TRS114S</v>
          </cell>
          <cell r="B5966" t="str">
            <v>'5027535185809</v>
          </cell>
          <cell r="C5966" t="str">
            <v>[TRS114S] Precision Neoprene Ankle with Strap Support (Small)</v>
          </cell>
          <cell r="D5966" t="str">
            <v>Medical &amp; Supports / Supports</v>
          </cell>
          <cell r="E5966" t="str">
            <v>Medical &amp; Supports</v>
          </cell>
          <cell r="F5966" t="str">
            <v>Supports</v>
          </cell>
        </row>
        <row r="5967">
          <cell r="A5967" t="str">
            <v>TRS114M</v>
          </cell>
          <cell r="B5967" t="str">
            <v>'5027535185816</v>
          </cell>
          <cell r="C5967" t="str">
            <v>[TRS114M] Precision Neoprene Ankle with Strap Support (Medium)</v>
          </cell>
          <cell r="D5967" t="str">
            <v>Medical &amp; Supports / Supports</v>
          </cell>
          <cell r="E5967" t="str">
            <v>Medical &amp; Supports</v>
          </cell>
          <cell r="F5967" t="str">
            <v>Supports</v>
          </cell>
        </row>
        <row r="5968">
          <cell r="A5968" t="str">
            <v>TRS114L</v>
          </cell>
          <cell r="B5968" t="str">
            <v>'5027535185823</v>
          </cell>
          <cell r="C5968" t="str">
            <v>[TRS114L] Precision Neoprene Ankle with Strap Support (Large)</v>
          </cell>
          <cell r="D5968" t="str">
            <v>Medical &amp; Supports / Supports</v>
          </cell>
          <cell r="E5968" t="str">
            <v>Medical &amp; Supports</v>
          </cell>
          <cell r="F5968" t="str">
            <v>Supports</v>
          </cell>
        </row>
        <row r="5969">
          <cell r="A5969" t="str">
            <v>TRS114XL</v>
          </cell>
          <cell r="B5969" t="str">
            <v>'5027535185830</v>
          </cell>
          <cell r="C5969" t="str">
            <v>[TRS114XL] Precision Neoprene Ankle with Strap Support (XLarge)</v>
          </cell>
          <cell r="D5969" t="str">
            <v>Medical &amp; Supports / Supports</v>
          </cell>
          <cell r="E5969" t="str">
            <v>Medical &amp; Supports</v>
          </cell>
          <cell r="F5969" t="str">
            <v>Supports</v>
          </cell>
        </row>
        <row r="5970">
          <cell r="A5970" t="str">
            <v>TRS106</v>
          </cell>
          <cell r="B5970" t="str">
            <v>'5027535185212</v>
          </cell>
          <cell r="C5970" t="str">
            <v>[TRS106] Precision Neoprene Tennis Elbow Strap Universal</v>
          </cell>
          <cell r="D5970" t="str">
            <v>Medical &amp; Supports / Supports</v>
          </cell>
          <cell r="E5970" t="str">
            <v>Medical &amp; Supports</v>
          </cell>
          <cell r="F5970" t="str">
            <v>Supports</v>
          </cell>
        </row>
        <row r="5971">
          <cell r="A5971" t="str">
            <v>UP5184S</v>
          </cell>
          <cell r="B5971" t="str">
            <v>'5060242685521</v>
          </cell>
          <cell r="C5971" t="str">
            <v>[UP5184S] Ultimate Performance Advanced Ultimate Compression Tennis Elbow Support (Small)</v>
          </cell>
          <cell r="D5971" t="str">
            <v>Medical &amp; Supports / Supports</v>
          </cell>
          <cell r="E5971" t="str">
            <v>Medical &amp; Supports</v>
          </cell>
          <cell r="F5971" t="str">
            <v>Supports</v>
          </cell>
        </row>
        <row r="5972">
          <cell r="A5972" t="str">
            <v>UP5184M</v>
          </cell>
          <cell r="B5972" t="str">
            <v>'5060242685538</v>
          </cell>
          <cell r="C5972" t="str">
            <v>[UP5184M] Ultimate Performance Advanced Ultimate Compression Tennis Elbow Support (Medium)</v>
          </cell>
          <cell r="D5972" t="str">
            <v>Medical &amp; Supports / Supports</v>
          </cell>
          <cell r="E5972" t="str">
            <v>Medical &amp; Supports</v>
          </cell>
          <cell r="F5972" t="str">
            <v>Supports</v>
          </cell>
        </row>
        <row r="5973">
          <cell r="A5973" t="str">
            <v>UP5184L</v>
          </cell>
          <cell r="B5973" t="str">
            <v>'5060242685545</v>
          </cell>
          <cell r="C5973" t="str">
            <v>[UP5184L] Ultimate Performance Advanced Ultimate Compression Tennis Elbow Support (Large)</v>
          </cell>
          <cell r="D5973" t="str">
            <v>Medical &amp; Supports / Supports</v>
          </cell>
          <cell r="E5973" t="str">
            <v>Medical &amp; Supports</v>
          </cell>
          <cell r="F5973" t="str">
            <v>Supports</v>
          </cell>
        </row>
        <row r="5974">
          <cell r="A5974" t="str">
            <v>UP5184XL</v>
          </cell>
          <cell r="B5974" t="str">
            <v>'5060242685552</v>
          </cell>
          <cell r="C5974" t="str">
            <v>[UP5184XL] Ultimate Performance Advanced Ultimate Compression Tennis Elbow Support (XLarge)</v>
          </cell>
          <cell r="D5974" t="str">
            <v>Medical &amp; Supports / Supports</v>
          </cell>
          <cell r="E5974" t="str">
            <v>Medical &amp; Supports</v>
          </cell>
          <cell r="F5974" t="str">
            <v>Supports</v>
          </cell>
        </row>
        <row r="5975">
          <cell r="A5975" t="str">
            <v>UP5186S</v>
          </cell>
          <cell r="B5975" t="str">
            <v>'5060242685569</v>
          </cell>
          <cell r="C5975" t="str">
            <v>[UP5186S] Ultimate Performance Advanced Ultimate Compression Wrist Support with Splint (Small)</v>
          </cell>
          <cell r="D5975" t="str">
            <v>Medical &amp; Supports / Supports</v>
          </cell>
          <cell r="E5975" t="str">
            <v>Medical &amp; Supports</v>
          </cell>
          <cell r="F5975" t="str">
            <v>Supports</v>
          </cell>
        </row>
        <row r="5976">
          <cell r="A5976" t="str">
            <v>UP5186M</v>
          </cell>
          <cell r="B5976" t="str">
            <v>'5060242685576</v>
          </cell>
          <cell r="C5976" t="str">
            <v>[UP5186M] Ultimate Performance Advanced Ultimate Compression Wrist Support with Splint (Medium)</v>
          </cell>
          <cell r="D5976" t="str">
            <v>Medical &amp; Supports / Supports</v>
          </cell>
          <cell r="E5976" t="str">
            <v>Medical &amp; Supports</v>
          </cell>
          <cell r="F5976" t="str">
            <v>Supports</v>
          </cell>
        </row>
        <row r="5977">
          <cell r="A5977" t="str">
            <v>UP5186L</v>
          </cell>
          <cell r="B5977" t="str">
            <v>'5060242685583</v>
          </cell>
          <cell r="C5977" t="str">
            <v>[UP5186L] Ultimate Performance Advanced Ultimate Compression Wrist Support with Splint (Large)</v>
          </cell>
          <cell r="D5977" t="str">
            <v>Medical &amp; Supports / Supports</v>
          </cell>
          <cell r="E5977" t="str">
            <v>Medical &amp; Supports</v>
          </cell>
          <cell r="F5977" t="str">
            <v>Supports</v>
          </cell>
        </row>
        <row r="5978">
          <cell r="A5978" t="str">
            <v>UP5186XL</v>
          </cell>
          <cell r="B5978" t="str">
            <v>'5060242685590</v>
          </cell>
          <cell r="C5978" t="str">
            <v>[UP5186XL] Ultimate Performance Advanced Ultimate Compression Wrist Support with Splint (XLarge)</v>
          </cell>
          <cell r="D5978" t="str">
            <v>Medical &amp; Supports / Supports</v>
          </cell>
          <cell r="E5978" t="str">
            <v>Medical &amp; Supports</v>
          </cell>
          <cell r="F5978" t="str">
            <v>Supports</v>
          </cell>
        </row>
        <row r="5979">
          <cell r="A5979" t="str">
            <v>UP5177S</v>
          </cell>
          <cell r="B5979" t="str">
            <v>'5060242685484</v>
          </cell>
          <cell r="C5979" t="str">
            <v>[UP5177S] Ultimate Performance Advanced Ultimate Compression Wrist Support (Small)</v>
          </cell>
          <cell r="D5979" t="str">
            <v>Medical &amp; Supports / Supports</v>
          </cell>
          <cell r="E5979" t="str">
            <v>Medical &amp; Supports</v>
          </cell>
          <cell r="F5979" t="str">
            <v>Supports</v>
          </cell>
        </row>
        <row r="5980">
          <cell r="A5980" t="str">
            <v>UP5177M</v>
          </cell>
          <cell r="B5980" t="str">
            <v>'5060242685491</v>
          </cell>
          <cell r="C5980" t="str">
            <v>[UP5177M] Ultimate Performance Advanced Ultimate Compression Wrist Support (Medium)</v>
          </cell>
          <cell r="D5980" t="str">
            <v>Medical &amp; Supports / Supports</v>
          </cell>
          <cell r="E5980" t="str">
            <v>Medical &amp; Supports</v>
          </cell>
          <cell r="F5980" t="str">
            <v>Supports</v>
          </cell>
        </row>
        <row r="5981">
          <cell r="A5981" t="str">
            <v>UP5177L</v>
          </cell>
          <cell r="B5981" t="str">
            <v>'5060242685507</v>
          </cell>
          <cell r="C5981" t="str">
            <v>[UP5177L] Ultimate Performance Advanced Ultimate Compression Wrist Support (Large)</v>
          </cell>
          <cell r="D5981" t="str">
            <v>Medical &amp; Supports / Supports</v>
          </cell>
          <cell r="E5981" t="str">
            <v>Medical &amp; Supports</v>
          </cell>
          <cell r="F5981" t="str">
            <v>Supports</v>
          </cell>
        </row>
        <row r="5982">
          <cell r="A5982" t="str">
            <v>UP5177XL</v>
          </cell>
          <cell r="B5982" t="str">
            <v>'5060242685514</v>
          </cell>
          <cell r="C5982" t="str">
            <v>[UP5177XL] Ultimate Performance Advanced Ultimate Compression Wrist Support (XLarge)</v>
          </cell>
          <cell r="D5982" t="str">
            <v>Medical &amp; Supports / Supports</v>
          </cell>
          <cell r="E5982" t="str">
            <v>Medical &amp; Supports</v>
          </cell>
          <cell r="F5982" t="str">
            <v>Supports</v>
          </cell>
        </row>
        <row r="5983">
          <cell r="A5983" t="str">
            <v>UP5744</v>
          </cell>
          <cell r="B5983" t="str">
            <v>'5060242684791</v>
          </cell>
          <cell r="C5983" t="str">
            <v>[UP5744] Ultimate Performance Advanced Thigh Support One Size (One Size)</v>
          </cell>
          <cell r="D5983" t="str">
            <v>Medical &amp; Supports / Supports</v>
          </cell>
          <cell r="E5983" t="str">
            <v>Medical &amp; Supports</v>
          </cell>
          <cell r="F5983" t="str">
            <v>Supports</v>
          </cell>
        </row>
        <row r="5984">
          <cell r="A5984" t="str">
            <v>UP5746LXL</v>
          </cell>
          <cell r="B5984" t="str">
            <v>'5060242685613</v>
          </cell>
          <cell r="C5984" t="str">
            <v>[UP5746LXL] Ultimate Performance Advanced Back Support With Adjustable Tension (Large/XLarge)</v>
          </cell>
          <cell r="D5984" t="str">
            <v>Home, Garden &amp; Lockdown Essentials</v>
          </cell>
          <cell r="E5984" t="str">
            <v>Home, Garden &amp; Lockdown Essentials</v>
          </cell>
        </row>
        <row r="5985">
          <cell r="A5985" t="str">
            <v>UP5746LXL</v>
          </cell>
          <cell r="B5985" t="str">
            <v>'5060242685613</v>
          </cell>
          <cell r="C5985" t="str">
            <v>[UP5746LXL] Ultimate Performance Advanced Back Support With Adjustable Tension (Large/XLarge)</v>
          </cell>
          <cell r="D5985" t="str">
            <v>Medical &amp; Supports / Supports</v>
          </cell>
          <cell r="E5985" t="str">
            <v>Medical &amp; Supports</v>
          </cell>
          <cell r="F5985" t="str">
            <v>Supports</v>
          </cell>
        </row>
        <row r="5986">
          <cell r="A5986" t="str">
            <v>UP5252SM</v>
          </cell>
          <cell r="B5986" t="str">
            <v>'5060242682872</v>
          </cell>
          <cell r="C5986" t="str">
            <v>[UP5252SM] Ultimate Performance Advanced Back Support (Small/Medium)</v>
          </cell>
          <cell r="D5986" t="str">
            <v>Medical &amp; Supports / Supports</v>
          </cell>
          <cell r="E5986" t="str">
            <v>Medical &amp; Supports</v>
          </cell>
          <cell r="F5986" t="str">
            <v>Supports</v>
          </cell>
        </row>
        <row r="5987">
          <cell r="A5987" t="str">
            <v>UP5252LXL</v>
          </cell>
          <cell r="B5987" t="str">
            <v>'5060242683381</v>
          </cell>
          <cell r="C5987" t="str">
            <v>[UP5252LXL] Ultimate Performance Advanced Back Support (Large/XLarge)</v>
          </cell>
          <cell r="D5987" t="str">
            <v>Medical &amp; Supports / Supports</v>
          </cell>
          <cell r="E5987" t="str">
            <v>Medical &amp; Supports</v>
          </cell>
          <cell r="F5987" t="str">
            <v>Supports</v>
          </cell>
        </row>
        <row r="5988">
          <cell r="A5988" t="str">
            <v>UP5170S</v>
          </cell>
          <cell r="B5988" t="str">
            <v>'5060242684715</v>
          </cell>
          <cell r="C5988" t="str">
            <v>[UP5170S] Ultimate Performance Advanced Ultimate Compression Ankle Support (Small)</v>
          </cell>
          <cell r="D5988" t="str">
            <v>Medical &amp; Supports / Supports</v>
          </cell>
          <cell r="E5988" t="str">
            <v>Medical &amp; Supports</v>
          </cell>
          <cell r="F5988" t="str">
            <v>Supports</v>
          </cell>
        </row>
        <row r="5989">
          <cell r="A5989" t="str">
            <v>UP5170S</v>
          </cell>
          <cell r="B5989" t="str">
            <v>'5060242684715</v>
          </cell>
          <cell r="C5989" t="str">
            <v>[UP5170S] Ultimate Performance Advanced Ultimate Compression Ankle Support (Small)</v>
          </cell>
          <cell r="D5989" t="str">
            <v>Running</v>
          </cell>
          <cell r="E5989" t="str">
            <v>Running</v>
          </cell>
        </row>
        <row r="5990">
          <cell r="A5990" t="str">
            <v>UP5170M</v>
          </cell>
          <cell r="B5990" t="str">
            <v>'5060242684722</v>
          </cell>
          <cell r="C5990" t="str">
            <v>[UP5170M] Ultimate Performance Advanced Ultimate Compression Ankle Support (Medium)</v>
          </cell>
          <cell r="D5990" t="str">
            <v>Medical &amp; Supports / Supports</v>
          </cell>
          <cell r="E5990" t="str">
            <v>Medical &amp; Supports</v>
          </cell>
          <cell r="F5990" t="str">
            <v>Supports</v>
          </cell>
        </row>
        <row r="5991">
          <cell r="A5991" t="str">
            <v>UP5170M</v>
          </cell>
          <cell r="B5991" t="str">
            <v>'5060242684722</v>
          </cell>
          <cell r="C5991" t="str">
            <v>[UP5170M] Ultimate Performance Advanced Ultimate Compression Ankle Support (Medium)</v>
          </cell>
          <cell r="D5991" t="str">
            <v>Running</v>
          </cell>
          <cell r="E5991" t="str">
            <v>Running</v>
          </cell>
        </row>
        <row r="5992">
          <cell r="A5992" t="str">
            <v>UP5170L</v>
          </cell>
          <cell r="B5992" t="str">
            <v>'5060242684739</v>
          </cell>
          <cell r="C5992" t="str">
            <v>[UP5170L] Ultimate Performance Advanced Ultimate Compression Ankle Support (Large)</v>
          </cell>
          <cell r="D5992" t="str">
            <v>Medical &amp; Supports / Supports</v>
          </cell>
          <cell r="E5992" t="str">
            <v>Medical &amp; Supports</v>
          </cell>
          <cell r="F5992" t="str">
            <v>Supports</v>
          </cell>
        </row>
        <row r="5993">
          <cell r="A5993" t="str">
            <v>UP5170L</v>
          </cell>
          <cell r="B5993" t="str">
            <v>'5060242684739</v>
          </cell>
          <cell r="C5993" t="str">
            <v>[UP5170L] Ultimate Performance Advanced Ultimate Compression Ankle Support (Large)</v>
          </cell>
          <cell r="D5993" t="str">
            <v>Running</v>
          </cell>
          <cell r="E5993" t="str">
            <v>Running</v>
          </cell>
        </row>
        <row r="5994">
          <cell r="A5994" t="str">
            <v>UP5170XL</v>
          </cell>
          <cell r="B5994" t="str">
            <v>'5060242684746</v>
          </cell>
          <cell r="C5994" t="str">
            <v>[UP5170XL] Ultimate Performance Advanced Ultimate Compression Ankle Support (XLarge)</v>
          </cell>
          <cell r="D5994" t="str">
            <v>Medical &amp; Supports / Supports</v>
          </cell>
          <cell r="E5994" t="str">
            <v>Medical &amp; Supports</v>
          </cell>
          <cell r="F5994" t="str">
            <v>Supports</v>
          </cell>
        </row>
        <row r="5995">
          <cell r="A5995" t="str">
            <v>UP5170XL</v>
          </cell>
          <cell r="B5995" t="str">
            <v>'5060242684746</v>
          </cell>
          <cell r="C5995" t="str">
            <v>[UP5170XL] Ultimate Performance Advanced Ultimate Compression Ankle Support (XLarge)</v>
          </cell>
          <cell r="D5995" t="str">
            <v>Running</v>
          </cell>
          <cell r="E5995" t="str">
            <v>Running</v>
          </cell>
        </row>
        <row r="5996">
          <cell r="A5996" t="str">
            <v>UP5172S</v>
          </cell>
          <cell r="B5996" t="str">
            <v>'5060242685446</v>
          </cell>
          <cell r="C5996" t="str">
            <v>[UP5172S] Ultimate Performance Ultimate Compression Elastic Elbow Support (Small)</v>
          </cell>
          <cell r="D5996" t="str">
            <v>Medical &amp; Supports / Supports</v>
          </cell>
          <cell r="E5996" t="str">
            <v>Medical &amp; Supports</v>
          </cell>
          <cell r="F5996" t="str">
            <v>Supports</v>
          </cell>
        </row>
        <row r="5997">
          <cell r="A5997" t="str">
            <v>UP5172M</v>
          </cell>
          <cell r="B5997" t="str">
            <v>'5060242685453</v>
          </cell>
          <cell r="C5997" t="str">
            <v>[UP5172M] Ultimate Performance Ultimate Compression Elastic Elbow Support (Medium)</v>
          </cell>
          <cell r="D5997" t="str">
            <v>Medical &amp; Supports / Supports</v>
          </cell>
          <cell r="E5997" t="str">
            <v>Medical &amp; Supports</v>
          </cell>
          <cell r="F5997" t="str">
            <v>Supports</v>
          </cell>
        </row>
        <row r="5998">
          <cell r="A5998" t="str">
            <v>UP5172L</v>
          </cell>
          <cell r="B5998" t="str">
            <v>'5060242685460</v>
          </cell>
          <cell r="C5998" t="str">
            <v>[UP5172L] Ultimate Performance Ultimate Compression Elastic Elbow Support (Large)</v>
          </cell>
          <cell r="D5998" t="str">
            <v>Medical &amp; Supports / Supports</v>
          </cell>
          <cell r="E5998" t="str">
            <v>Medical &amp; Supports</v>
          </cell>
          <cell r="F5998" t="str">
            <v>Supports</v>
          </cell>
        </row>
        <row r="5999">
          <cell r="A5999" t="str">
            <v>UP5172XL</v>
          </cell>
          <cell r="B5999" t="str">
            <v>'5060242685477</v>
          </cell>
          <cell r="C5999" t="str">
            <v>[UP5172XL] Ultimate Performance Ultimate Compression Elastic Elbow Support (XLarge)</v>
          </cell>
          <cell r="D5999" t="str">
            <v>Medical &amp; Supports / Supports</v>
          </cell>
          <cell r="E5999" t="str">
            <v>Medical &amp; Supports</v>
          </cell>
          <cell r="F5999" t="str">
            <v>Supports</v>
          </cell>
        </row>
        <row r="6000">
          <cell r="A6000" t="str">
            <v>UP5175S</v>
          </cell>
          <cell r="B6000" t="str">
            <v>'5060242684753</v>
          </cell>
          <cell r="C6000" t="str">
            <v>[UP5175S] Ultimate Performance Advanced Ultimate Compression Knee Support (Small)</v>
          </cell>
          <cell r="D6000" t="str">
            <v>Medical &amp; Supports / Supports</v>
          </cell>
          <cell r="E6000" t="str">
            <v>Medical &amp; Supports</v>
          </cell>
          <cell r="F6000" t="str">
            <v>Supports</v>
          </cell>
        </row>
        <row r="6001">
          <cell r="A6001" t="str">
            <v>UP5175M</v>
          </cell>
          <cell r="B6001" t="str">
            <v>'5060242684760</v>
          </cell>
          <cell r="C6001" t="str">
            <v>[UP5175M] Ultimate Performance Advanced Ultimate Compression Knee Support (Medium)</v>
          </cell>
          <cell r="D6001" t="str">
            <v>Medical &amp; Supports / Supports</v>
          </cell>
          <cell r="E6001" t="str">
            <v>Medical &amp; Supports</v>
          </cell>
          <cell r="F6001" t="str">
            <v>Supports</v>
          </cell>
        </row>
        <row r="6002">
          <cell r="A6002" t="str">
            <v>UP5175L</v>
          </cell>
          <cell r="B6002" t="str">
            <v>'5060242684777</v>
          </cell>
          <cell r="C6002" t="str">
            <v>[UP5175L] Ultimate Performance Advanced Ultimate Compression Knee Support (Large)</v>
          </cell>
          <cell r="D6002" t="str">
            <v>Medical &amp; Supports / Supports</v>
          </cell>
          <cell r="E6002" t="str">
            <v>Medical &amp; Supports</v>
          </cell>
          <cell r="F6002" t="str">
            <v>Supports</v>
          </cell>
        </row>
        <row r="6003">
          <cell r="A6003" t="str">
            <v>UP5175XL</v>
          </cell>
          <cell r="B6003" t="str">
            <v>'5060242684784</v>
          </cell>
          <cell r="C6003" t="str">
            <v>[UP5175XL] Ultimate Performance Advanced Ultimate Compression Knee Support (XLarge)</v>
          </cell>
          <cell r="D6003" t="str">
            <v>Medical &amp; Supports / Supports</v>
          </cell>
          <cell r="E6003" t="str">
            <v>Medical &amp; Supports</v>
          </cell>
          <cell r="F6003" t="str">
            <v>Supports</v>
          </cell>
        </row>
        <row r="6004">
          <cell r="A6004" t="str">
            <v>UP5155S</v>
          </cell>
          <cell r="B6004" t="str">
            <v>'5060242684388</v>
          </cell>
          <cell r="C6004" t="str">
            <v>[UP5155S] Ultimate Performance Ultimate Compression Elastic Ankle Support (Small)</v>
          </cell>
          <cell r="D6004" t="str">
            <v>Medical &amp; Supports / Supports</v>
          </cell>
          <cell r="E6004" t="str">
            <v>Medical &amp; Supports</v>
          </cell>
          <cell r="F6004" t="str">
            <v>Supports</v>
          </cell>
        </row>
        <row r="6005">
          <cell r="A6005" t="str">
            <v>UP5155S</v>
          </cell>
          <cell r="B6005" t="str">
            <v>'5060242684388</v>
          </cell>
          <cell r="C6005" t="str">
            <v>[UP5155S] Ultimate Performance Ultimate Compression Elastic Ankle Support (Small)</v>
          </cell>
          <cell r="D6005" t="str">
            <v>Running</v>
          </cell>
          <cell r="E6005" t="str">
            <v>Running</v>
          </cell>
        </row>
        <row r="6006">
          <cell r="A6006" t="str">
            <v>UP5155M</v>
          </cell>
          <cell r="B6006" t="str">
            <v>'5060242684395</v>
          </cell>
          <cell r="C6006" t="str">
            <v>[UP5155M] Ultimate Performance Ultimate Compression Elastic Ankle Support (Medium)</v>
          </cell>
          <cell r="D6006" t="str">
            <v>Medical &amp; Supports / Supports</v>
          </cell>
          <cell r="E6006" t="str">
            <v>Medical &amp; Supports</v>
          </cell>
          <cell r="F6006" t="str">
            <v>Supports</v>
          </cell>
        </row>
        <row r="6007">
          <cell r="A6007" t="str">
            <v>UP5155M</v>
          </cell>
          <cell r="B6007" t="str">
            <v>'5060242684395</v>
          </cell>
          <cell r="C6007" t="str">
            <v>[UP5155M] Ultimate Performance Ultimate Compression Elastic Ankle Support (Medium)</v>
          </cell>
          <cell r="D6007" t="str">
            <v>Running</v>
          </cell>
          <cell r="E6007" t="str">
            <v>Running</v>
          </cell>
        </row>
        <row r="6008">
          <cell r="A6008" t="str">
            <v>UP5155L</v>
          </cell>
          <cell r="B6008" t="str">
            <v>'5060242684401</v>
          </cell>
          <cell r="C6008" t="str">
            <v>[UP5155L] Ultimate Performance Ultimate Compression Elastic Ankle Support (Large)</v>
          </cell>
          <cell r="D6008" t="str">
            <v>Medical &amp; Supports / Supports</v>
          </cell>
          <cell r="E6008" t="str">
            <v>Medical &amp; Supports</v>
          </cell>
          <cell r="F6008" t="str">
            <v>Supports</v>
          </cell>
        </row>
        <row r="6009">
          <cell r="A6009" t="str">
            <v>UP5155L</v>
          </cell>
          <cell r="B6009" t="str">
            <v>'5060242684401</v>
          </cell>
          <cell r="C6009" t="str">
            <v>[UP5155L] Ultimate Performance Ultimate Compression Elastic Ankle Support (Large)</v>
          </cell>
          <cell r="D6009" t="str">
            <v>Running</v>
          </cell>
          <cell r="E6009" t="str">
            <v>Running</v>
          </cell>
        </row>
        <row r="6010">
          <cell r="A6010" t="str">
            <v>UP5155XL</v>
          </cell>
          <cell r="B6010" t="str">
            <v>'5060242684418</v>
          </cell>
          <cell r="C6010" t="str">
            <v>[UP5155XL] Ultimate Performance Ultimate Compression Elastic Ankle Support (XLarge)</v>
          </cell>
          <cell r="D6010" t="str">
            <v>Medical &amp; Supports / Supports</v>
          </cell>
          <cell r="E6010" t="str">
            <v>Medical &amp; Supports</v>
          </cell>
          <cell r="F6010" t="str">
            <v>Supports</v>
          </cell>
        </row>
        <row r="6011">
          <cell r="A6011" t="str">
            <v>UP5155XL</v>
          </cell>
          <cell r="B6011" t="str">
            <v>'5060242684418</v>
          </cell>
          <cell r="C6011" t="str">
            <v>[UP5155XL] Ultimate Performance Ultimate Compression Elastic Ankle Support (XLarge)</v>
          </cell>
          <cell r="D6011" t="str">
            <v>Running</v>
          </cell>
          <cell r="E6011" t="str">
            <v>Running</v>
          </cell>
        </row>
        <row r="6012">
          <cell r="A6012" t="str">
            <v>UP5160S</v>
          </cell>
          <cell r="B6012" t="str">
            <v>'5060242684425</v>
          </cell>
          <cell r="C6012" t="str">
            <v>[UP5160S] Ultimate Performance Ultimate Compression Elastic Calf Support (Small)</v>
          </cell>
          <cell r="D6012" t="str">
            <v>Medical &amp; Supports / Supports</v>
          </cell>
          <cell r="E6012" t="str">
            <v>Medical &amp; Supports</v>
          </cell>
          <cell r="F6012" t="str">
            <v>Supports</v>
          </cell>
        </row>
        <row r="6013">
          <cell r="A6013" t="str">
            <v>UP5160M</v>
          </cell>
          <cell r="B6013" t="str">
            <v>'5060242684432</v>
          </cell>
          <cell r="C6013" t="str">
            <v>[UP5160M] Ultimate Performance Ultimate Compression Elastic Calf Support (Medium)</v>
          </cell>
          <cell r="D6013" t="str">
            <v>Medical &amp; Supports / Supports</v>
          </cell>
          <cell r="E6013" t="str">
            <v>Medical &amp; Supports</v>
          </cell>
          <cell r="F6013" t="str">
            <v>Supports</v>
          </cell>
        </row>
        <row r="6014">
          <cell r="A6014" t="str">
            <v>UP5160L</v>
          </cell>
          <cell r="B6014" t="str">
            <v>'5060242684449</v>
          </cell>
          <cell r="C6014" t="str">
            <v>[UP5160L] Ultimate Performance Ultimate Compression Elastic Calf Support (Large)</v>
          </cell>
          <cell r="D6014" t="str">
            <v>Medical &amp; Supports / Supports</v>
          </cell>
          <cell r="E6014" t="str">
            <v>Medical &amp; Supports</v>
          </cell>
          <cell r="F6014" t="str">
            <v>Supports</v>
          </cell>
        </row>
        <row r="6015">
          <cell r="A6015" t="str">
            <v>UP5160XL</v>
          </cell>
          <cell r="B6015" t="str">
            <v>'5060242684456</v>
          </cell>
          <cell r="C6015" t="str">
            <v>[UP5160XL] Ultimate Performance Ultimate Compression Elastic Calf Support (XLarge)</v>
          </cell>
          <cell r="D6015" t="str">
            <v>Medical &amp; Supports / Supports</v>
          </cell>
          <cell r="E6015" t="str">
            <v>Medical &amp; Supports</v>
          </cell>
          <cell r="F6015" t="str">
            <v>Supports</v>
          </cell>
        </row>
        <row r="6016">
          <cell r="A6016" t="str">
            <v>UP5150S</v>
          </cell>
          <cell r="B6016" t="str">
            <v>'5060242684340</v>
          </cell>
          <cell r="C6016" t="str">
            <v>[UP5150S] Ultimate Performance Ultimate Compression Elastic Knee Support (Small)</v>
          </cell>
          <cell r="D6016" t="str">
            <v>Medical &amp; Supports / Supports</v>
          </cell>
          <cell r="E6016" t="str">
            <v>Medical &amp; Supports</v>
          </cell>
          <cell r="F6016" t="str">
            <v>Supports</v>
          </cell>
        </row>
        <row r="6017">
          <cell r="A6017" t="str">
            <v>UP5150M</v>
          </cell>
          <cell r="B6017" t="str">
            <v>'5060242684357</v>
          </cell>
          <cell r="C6017" t="str">
            <v>[UP5150M] Ultimate Performance Ultimate Compression Elastic Knee Support (Medium)</v>
          </cell>
          <cell r="D6017" t="str">
            <v>Medical &amp; Supports / Supports</v>
          </cell>
          <cell r="E6017" t="str">
            <v>Medical &amp; Supports</v>
          </cell>
          <cell r="F6017" t="str">
            <v>Supports</v>
          </cell>
        </row>
        <row r="6018">
          <cell r="A6018" t="str">
            <v>UP5150L</v>
          </cell>
          <cell r="B6018" t="str">
            <v>'5060242684364</v>
          </cell>
          <cell r="C6018" t="str">
            <v>[UP5150L] Ultimate Performance Ultimate Compression Elastic Knee Support (Large)</v>
          </cell>
          <cell r="D6018" t="str">
            <v>Medical &amp; Supports / Supports</v>
          </cell>
          <cell r="E6018" t="str">
            <v>Medical &amp; Supports</v>
          </cell>
          <cell r="F6018" t="str">
            <v>Supports</v>
          </cell>
        </row>
        <row r="6019">
          <cell r="A6019" t="str">
            <v>UP5150XL</v>
          </cell>
          <cell r="B6019" t="str">
            <v>'5060242684371</v>
          </cell>
          <cell r="C6019" t="str">
            <v>[UP5150XL] Ultimate Performance Ultimate Compression Elastic Knee Support (XLarge)</v>
          </cell>
          <cell r="D6019" t="str">
            <v>Medical &amp; Supports / Supports</v>
          </cell>
          <cell r="E6019" t="str">
            <v>Medical &amp; Supports</v>
          </cell>
          <cell r="F6019" t="str">
            <v>Supports</v>
          </cell>
        </row>
        <row r="6020">
          <cell r="A6020" t="str">
            <v>BX360B</v>
          </cell>
          <cell r="B6020" t="str">
            <v>'733313047904</v>
          </cell>
          <cell r="C6020" t="str">
            <v>[BX360B] Shockdoctor SuperFit All Sport (Black, Youths)</v>
          </cell>
          <cell r="D6020" t="str">
            <v>Mouthguards</v>
          </cell>
          <cell r="E6020" t="str">
            <v>Mouthguards</v>
          </cell>
        </row>
        <row r="6021">
          <cell r="A6021" t="str">
            <v>BX360W</v>
          </cell>
          <cell r="B6021" t="str">
            <v>'733313047928</v>
          </cell>
          <cell r="C6021" t="str">
            <v>[BX360W] Shockdoctor SuperFit All Sport (White, Youths)</v>
          </cell>
          <cell r="D6021" t="str">
            <v>Mouthguards</v>
          </cell>
          <cell r="E6021" t="str">
            <v>Mouthguards</v>
          </cell>
        </row>
        <row r="6022">
          <cell r="A6022" t="str">
            <v>BX361B</v>
          </cell>
          <cell r="B6022" t="str">
            <v>'733313047898</v>
          </cell>
          <cell r="C6022" t="str">
            <v>[BX361B] Shockdoctor SuperFit All Sport (Black, Adult)</v>
          </cell>
          <cell r="D6022" t="str">
            <v>Mouthguards</v>
          </cell>
          <cell r="E6022" t="str">
            <v>Mouthguards</v>
          </cell>
        </row>
        <row r="6023">
          <cell r="A6023" t="str">
            <v>BX361W</v>
          </cell>
          <cell r="B6023" t="str">
            <v>'733313047911</v>
          </cell>
          <cell r="C6023" t="str">
            <v>[BX361W] Shockdoctor SuperFit All Sport (White, Adult)</v>
          </cell>
          <cell r="D6023" t="str">
            <v>Mouthguards</v>
          </cell>
          <cell r="E6023" t="str">
            <v>Mouthguards</v>
          </cell>
        </row>
        <row r="6024">
          <cell r="A6024" t="str">
            <v>BX363B</v>
          </cell>
          <cell r="B6024" t="str">
            <v>'733313050348</v>
          </cell>
          <cell r="C6024" t="str">
            <v>[BX363B] Shockdoctor Gel Max Power (Carbon, Youths)</v>
          </cell>
          <cell r="D6024" t="str">
            <v>Mouthguards</v>
          </cell>
          <cell r="E6024" t="str">
            <v>Mouthguards</v>
          </cell>
        </row>
        <row r="6025">
          <cell r="A6025" t="str">
            <v>BX363R</v>
          </cell>
          <cell r="B6025" t="str">
            <v>'733313050461</v>
          </cell>
          <cell r="C6025" t="str">
            <v>[BX363R] Shockdoctor Gel Max Power (Trans Blue, Youths)</v>
          </cell>
          <cell r="D6025" t="str">
            <v>Mouthguards</v>
          </cell>
          <cell r="E6025" t="str">
            <v>Mouthguards</v>
          </cell>
        </row>
        <row r="6026">
          <cell r="A6026" t="str">
            <v>BX364B</v>
          </cell>
          <cell r="B6026" t="str">
            <v>'733313050331</v>
          </cell>
          <cell r="C6026" t="str">
            <v>[BX364B] Shockdoctor Gel Max Power (Carbon, Adult)</v>
          </cell>
          <cell r="D6026" t="str">
            <v>Mouthguards</v>
          </cell>
          <cell r="E6026" t="str">
            <v>Mouthguards</v>
          </cell>
        </row>
        <row r="6027">
          <cell r="A6027" t="str">
            <v>BX364R</v>
          </cell>
          <cell r="B6027" t="str">
            <v>'733313050454</v>
          </cell>
          <cell r="C6027" t="str">
            <v>[BX364R] Shockdoctor Gel Max Power (Trans Blue, Adult)</v>
          </cell>
          <cell r="D6027" t="str">
            <v>Mouthguards</v>
          </cell>
          <cell r="E6027" t="str">
            <v>Mouthguards</v>
          </cell>
        </row>
        <row r="6028">
          <cell r="A6028" t="str">
            <v>BX336I</v>
          </cell>
          <cell r="B6028" t="str">
            <v>'733313014197</v>
          </cell>
          <cell r="C6028" t="str">
            <v>[BX336I] Shockdoctor Mouthguard Brace Adults (Pink)</v>
          </cell>
          <cell r="D6028" t="str">
            <v>Mouthguards</v>
          </cell>
          <cell r="E6028" t="str">
            <v>Mouthguards</v>
          </cell>
        </row>
        <row r="6029">
          <cell r="A6029" t="str">
            <v>BX336R</v>
          </cell>
          <cell r="B6029" t="str">
            <v>'733313014364</v>
          </cell>
          <cell r="C6029" t="str">
            <v>[BX336R] Shockdoctor Mouthguard Brace Adults (Blue)</v>
          </cell>
          <cell r="D6029" t="str">
            <v>Mouthguards</v>
          </cell>
          <cell r="E6029" t="str">
            <v>Mouthguards</v>
          </cell>
        </row>
        <row r="6030">
          <cell r="A6030" t="str">
            <v>8701BKAD</v>
          </cell>
          <cell r="B6030" t="str">
            <v>'733313046051</v>
          </cell>
          <cell r="C6030" t="str">
            <v>[8701BKAD] Shockdoctor MicroFit Mouthguard (Black, Adult)</v>
          </cell>
          <cell r="D6030" t="str">
            <v>Mouthguards</v>
          </cell>
          <cell r="E6030" t="str">
            <v>Mouthguards</v>
          </cell>
        </row>
        <row r="6031">
          <cell r="A6031" t="str">
            <v>8702WHAD</v>
          </cell>
          <cell r="B6031" t="str">
            <v>'733313046068</v>
          </cell>
          <cell r="C6031" t="str">
            <v>[8702WHAD] Shockdoctor MicroFit Mouthguard (White, Adult)</v>
          </cell>
          <cell r="D6031" t="str">
            <v>Mouthguards</v>
          </cell>
          <cell r="E6031" t="str">
            <v>Mouthguards</v>
          </cell>
        </row>
        <row r="6032">
          <cell r="A6032" t="str">
            <v>BX351O</v>
          </cell>
          <cell r="B6032" t="str">
            <v>'733313035161</v>
          </cell>
          <cell r="C6032" t="str">
            <v>[BX351O] Shockdoctor Flavoured Mouthguard Gel Max (Orange, Youths)</v>
          </cell>
          <cell r="D6032" t="str">
            <v>Mouthguards</v>
          </cell>
          <cell r="E6032" t="str">
            <v>Mouthguards</v>
          </cell>
        </row>
        <row r="6033">
          <cell r="A6033" t="str">
            <v>BX351L</v>
          </cell>
          <cell r="B6033" t="str">
            <v>'733313035222</v>
          </cell>
          <cell r="C6033" t="str">
            <v>[BX351L] Shockdoctor Flavoured Mouthguard Gel Max (Lemon/Lime, Youths)</v>
          </cell>
          <cell r="D6033" t="str">
            <v>Mouthguards</v>
          </cell>
          <cell r="E6033" t="str">
            <v>Mouthguards</v>
          </cell>
        </row>
        <row r="6034">
          <cell r="A6034" t="str">
            <v>BX351B</v>
          </cell>
          <cell r="B6034" t="str">
            <v>'733313035208</v>
          </cell>
          <cell r="C6034" t="str">
            <v>[BX351B] Shockdoctor Flavoured Mouthguard Gel Max (Blue Raspberry, Youths)</v>
          </cell>
          <cell r="D6034" t="str">
            <v>Mouthguards</v>
          </cell>
          <cell r="E6034" t="str">
            <v>Mouthguards</v>
          </cell>
        </row>
        <row r="6035">
          <cell r="A6035" t="str">
            <v>BX351F</v>
          </cell>
          <cell r="B6035" t="str">
            <v>'733313035185</v>
          </cell>
          <cell r="C6035" t="str">
            <v>[BX351F] Shockdoctor Flavoured Mouthguard Gel Max (Fruit Punch, Youths)</v>
          </cell>
          <cell r="D6035" t="str">
            <v>Mouthguards</v>
          </cell>
          <cell r="E6035" t="str">
            <v>Mouthguards</v>
          </cell>
        </row>
        <row r="6036">
          <cell r="A6036" t="str">
            <v>BX350O</v>
          </cell>
          <cell r="B6036" t="str">
            <v>'733313035154</v>
          </cell>
          <cell r="C6036" t="str">
            <v>[BX350O] Shockdoctor Flavoured Mouthguard Gel Max (Orange, Adult)</v>
          </cell>
          <cell r="D6036" t="str">
            <v>Mouthguards</v>
          </cell>
          <cell r="E6036" t="str">
            <v>Mouthguards</v>
          </cell>
        </row>
        <row r="6037">
          <cell r="A6037" t="str">
            <v>BX350L</v>
          </cell>
          <cell r="B6037" t="str">
            <v>'733313035215</v>
          </cell>
          <cell r="C6037" t="str">
            <v>[BX350L] Shockdoctor Flavoured Mouthguard Gel Max (Lemon/Lime, Adult)</v>
          </cell>
          <cell r="D6037" t="str">
            <v>Mouthguards</v>
          </cell>
          <cell r="E6037" t="str">
            <v>Mouthguards</v>
          </cell>
        </row>
        <row r="6038">
          <cell r="A6038" t="str">
            <v>BX350B</v>
          </cell>
          <cell r="B6038" t="str">
            <v>'733313035192</v>
          </cell>
          <cell r="C6038" t="str">
            <v>[BX350B] Shockdoctor Flavoured Mouthguard Gel Max (Blue Raspberry, Adult)</v>
          </cell>
          <cell r="D6038" t="str">
            <v>Mouthguards</v>
          </cell>
          <cell r="E6038" t="str">
            <v>Mouthguards</v>
          </cell>
        </row>
        <row r="6039">
          <cell r="A6039" t="str">
            <v>BX350F</v>
          </cell>
          <cell r="B6039" t="str">
            <v>'733313035178</v>
          </cell>
          <cell r="C6039" t="str">
            <v>[BX350F] Shockdoctor Flavoured Mouthguard Gel Max (Fruit Punch, Adult)</v>
          </cell>
          <cell r="D6039" t="str">
            <v>Mouthguards</v>
          </cell>
          <cell r="E6039" t="str">
            <v>Mouthguards</v>
          </cell>
        </row>
        <row r="6040">
          <cell r="A6040" t="str">
            <v>BX333OB</v>
          </cell>
          <cell r="B6040" t="str">
            <v>'733313033471</v>
          </cell>
          <cell r="C6040" t="str">
            <v>[BX333OB] Shockdoctor Mouthguard Gel Max (Orange/Black, Youths)</v>
          </cell>
          <cell r="D6040" t="str">
            <v>Mouthguards</v>
          </cell>
          <cell r="E6040" t="str">
            <v>Mouthguards</v>
          </cell>
        </row>
        <row r="6041">
          <cell r="A6041" t="str">
            <v>BX333B</v>
          </cell>
          <cell r="B6041" t="str">
            <v>'733313014852</v>
          </cell>
          <cell r="C6041" t="str">
            <v>[BX333B] Shockdoctor Mouthguard Gel Max (Black, Youths)</v>
          </cell>
          <cell r="D6041" t="str">
            <v>Mouthguards</v>
          </cell>
          <cell r="E6041" t="str">
            <v>Mouthguards</v>
          </cell>
        </row>
        <row r="6042">
          <cell r="A6042" t="str">
            <v>BX333G</v>
          </cell>
          <cell r="B6042" t="str">
            <v>'733313014531</v>
          </cell>
          <cell r="C6042" t="str">
            <v>[BX333G] Shockdoctor Mouthguard Gel Max (Green, Youths)</v>
          </cell>
          <cell r="D6042" t="str">
            <v>Mouthguards</v>
          </cell>
          <cell r="E6042" t="str">
            <v>Mouthguards</v>
          </cell>
        </row>
        <row r="6043">
          <cell r="A6043" t="str">
            <v>BX333I</v>
          </cell>
          <cell r="B6043" t="str">
            <v>'733313014814</v>
          </cell>
          <cell r="C6043" t="str">
            <v>[BX333I] Shockdoctor Mouthguard Gel Max (Pink, Youths)</v>
          </cell>
          <cell r="D6043" t="str">
            <v>Mouthguards</v>
          </cell>
          <cell r="E6043" t="str">
            <v>Mouthguards</v>
          </cell>
        </row>
        <row r="6044">
          <cell r="A6044" t="str">
            <v>BX333R</v>
          </cell>
          <cell r="B6044" t="str">
            <v>'733313014654</v>
          </cell>
          <cell r="C6044" t="str">
            <v>[BX333R] Shockdoctor Mouthguard Gel Max (Blue, Youths)</v>
          </cell>
          <cell r="D6044" t="str">
            <v>Mouthguards</v>
          </cell>
          <cell r="E6044" t="str">
            <v>Mouthguards</v>
          </cell>
        </row>
        <row r="6045">
          <cell r="A6045" t="str">
            <v>BX333BR</v>
          </cell>
          <cell r="B6045" t="str">
            <v>'733313014456</v>
          </cell>
          <cell r="C6045" t="str">
            <v>[BX333BR] Shockdoctor Mouthguard Gel Max (Black/Blue, Youths)</v>
          </cell>
          <cell r="D6045" t="str">
            <v>Mouthguards</v>
          </cell>
          <cell r="E6045" t="str">
            <v>Mouthguards</v>
          </cell>
        </row>
        <row r="6046">
          <cell r="A6046" t="str">
            <v>BX333W</v>
          </cell>
          <cell r="B6046" t="str">
            <v>'733313023380</v>
          </cell>
          <cell r="C6046" t="str">
            <v>[BX333W] Shockdoctor Mouthguard Gel Max (White, Youths)</v>
          </cell>
          <cell r="D6046" t="str">
            <v>Mouthguards</v>
          </cell>
          <cell r="E6046" t="str">
            <v>Mouthguards</v>
          </cell>
        </row>
        <row r="6047">
          <cell r="A6047" t="str">
            <v>BX332OB</v>
          </cell>
          <cell r="B6047" t="str">
            <v>'733313033365</v>
          </cell>
          <cell r="C6047" t="str">
            <v>[BX332OB] Shockdoctor Mouthguard Gel Max (Orange/Black, Adult)</v>
          </cell>
          <cell r="D6047" t="str">
            <v>Mouthguards</v>
          </cell>
          <cell r="E6047" t="str">
            <v>Mouthguards</v>
          </cell>
        </row>
        <row r="6048">
          <cell r="A6048" t="str">
            <v>BX332B</v>
          </cell>
          <cell r="B6048" t="str">
            <v>'733313014845</v>
          </cell>
          <cell r="C6048" t="str">
            <v>[BX332B] Shockdoctor Mouthguard Gel Max (Black, Adult)</v>
          </cell>
          <cell r="D6048" t="str">
            <v>Mouthguards</v>
          </cell>
          <cell r="E6048" t="str">
            <v>Mouthguards</v>
          </cell>
        </row>
        <row r="6049">
          <cell r="A6049" t="str">
            <v>BX332I</v>
          </cell>
          <cell r="B6049" t="str">
            <v>'733313014807</v>
          </cell>
          <cell r="C6049" t="str">
            <v>[BX332I] Shockdoctor Mouthguard Gel Max (Pink, Adult)</v>
          </cell>
          <cell r="D6049" t="str">
            <v>Mouthguards</v>
          </cell>
          <cell r="E6049" t="str">
            <v>Mouthguards</v>
          </cell>
        </row>
        <row r="6050">
          <cell r="A6050" t="str">
            <v>BX332R</v>
          </cell>
          <cell r="B6050" t="str">
            <v>'733313014647</v>
          </cell>
          <cell r="C6050" t="str">
            <v>[BX332R] Shockdoctor Mouthguard Gel Max (Blue, Adult)</v>
          </cell>
          <cell r="D6050" t="str">
            <v>Mouthguards</v>
          </cell>
          <cell r="E6050" t="str">
            <v>Mouthguards</v>
          </cell>
        </row>
        <row r="6051">
          <cell r="A6051" t="str">
            <v>BX332BR</v>
          </cell>
          <cell r="B6051" t="str">
            <v>'733313014449</v>
          </cell>
          <cell r="C6051" t="str">
            <v>[BX332BR] Shockdoctor Mouthguard Gel Max (Black/Blue, Adult)</v>
          </cell>
          <cell r="D6051" t="str">
            <v>Mouthguards</v>
          </cell>
          <cell r="E6051" t="str">
            <v>Mouthguards</v>
          </cell>
        </row>
        <row r="6052">
          <cell r="A6052" t="str">
            <v>BX332W</v>
          </cell>
          <cell r="B6052" t="str">
            <v>'733313023373</v>
          </cell>
          <cell r="C6052" t="str">
            <v>[BX332W] Shockdoctor Mouthguard Gel Max (White, Adult)</v>
          </cell>
          <cell r="D6052" t="str">
            <v>Mouthguards</v>
          </cell>
          <cell r="E6052" t="str">
            <v>Mouthguards</v>
          </cell>
        </row>
        <row r="6053">
          <cell r="A6053" t="str">
            <v>BX335RB</v>
          </cell>
          <cell r="B6053" t="str">
            <v>'733313045092</v>
          </cell>
          <cell r="C6053" t="str">
            <v>[BX335RB] Shockdoctor Mouthguard V1.5 (Blue/Black, Youths)</v>
          </cell>
          <cell r="D6053" t="str">
            <v>Mouthguards</v>
          </cell>
          <cell r="E6053" t="str">
            <v>Mouthguards</v>
          </cell>
        </row>
        <row r="6054">
          <cell r="A6054" t="str">
            <v>BX335BW</v>
          </cell>
          <cell r="B6054" t="str">
            <v>'733313140001</v>
          </cell>
          <cell r="C6054" t="str">
            <v>[BX335BW] Shockdoctor Mouthguard V1.5 (Black/White, Youths)</v>
          </cell>
          <cell r="D6054" t="str">
            <v>Mouthguards</v>
          </cell>
          <cell r="E6054" t="str">
            <v>Mouthguards</v>
          </cell>
        </row>
        <row r="6055">
          <cell r="A6055" t="str">
            <v>BX335WG</v>
          </cell>
          <cell r="B6055" t="str">
            <v>'733313053554</v>
          </cell>
          <cell r="C6055" t="str">
            <v>[BX335WG] Shockdoctor Mouthguard V1.5 (White/Green, Youths)</v>
          </cell>
          <cell r="D6055" t="str">
            <v>Mouthguards</v>
          </cell>
          <cell r="E6055" t="str">
            <v>Mouthguards</v>
          </cell>
        </row>
        <row r="6056">
          <cell r="A6056" t="str">
            <v>BX334BW</v>
          </cell>
          <cell r="B6056" t="str">
            <v>'733313040004</v>
          </cell>
          <cell r="C6056" t="str">
            <v>[BX334BW] Shockdoctor Mouthguard V1.5 (Black/White, Adult)</v>
          </cell>
          <cell r="D6056" t="str">
            <v>Mouthguards</v>
          </cell>
          <cell r="E6056" t="str">
            <v>Mouthguards</v>
          </cell>
        </row>
        <row r="6057">
          <cell r="A6057" t="str">
            <v>BX341</v>
          </cell>
          <cell r="B6057" t="str">
            <v>'733313046945</v>
          </cell>
          <cell r="C6057" t="str">
            <v>[BX341] Shockdoctor Mouthguard V1.5 - Twin Pack (Youths)</v>
          </cell>
          <cell r="D6057" t="str">
            <v>Mouthguards</v>
          </cell>
          <cell r="E6057" t="str">
            <v>Mouthguards</v>
          </cell>
        </row>
        <row r="6058">
          <cell r="A6058" t="str">
            <v>BX340</v>
          </cell>
          <cell r="B6058" t="str">
            <v>'733313046938</v>
          </cell>
          <cell r="C6058" t="str">
            <v>[BX340] Shockdoctor Mouthguard V1.5 - Twin Pack (Adult)</v>
          </cell>
          <cell r="D6058" t="str">
            <v>Mouthguards</v>
          </cell>
          <cell r="E6058" t="str">
            <v>Mouthguards</v>
          </cell>
        </row>
        <row r="6059">
          <cell r="A6059">
            <v>1002229001</v>
          </cell>
          <cell r="B6059" t="str">
            <v>'5060143571527</v>
          </cell>
          <cell r="C6059" t="str">
            <v>[1002229001] OPRO PLATINUM Self-Fit GEN4 Mouthguard (Black/Red/White, Adult)</v>
          </cell>
          <cell r="D6059" t="str">
            <v>Mouthguards</v>
          </cell>
          <cell r="E6059" t="str">
            <v>Mouthguards</v>
          </cell>
        </row>
        <row r="6060">
          <cell r="A6060">
            <v>1002229003</v>
          </cell>
          <cell r="B6060" t="str">
            <v>'5060143571541</v>
          </cell>
          <cell r="C6060" t="str">
            <v>[1002229003] OPRO PLATINUM Self-Fit GEN4 Mouthguard (Red/Black/Silver, Adult)</v>
          </cell>
          <cell r="D6060" t="str">
            <v>Mouthguards</v>
          </cell>
          <cell r="E6060" t="str">
            <v>Mouthguards</v>
          </cell>
        </row>
        <row r="6061">
          <cell r="A6061">
            <v>1002227001</v>
          </cell>
          <cell r="B6061" t="str">
            <v>'5060143571381</v>
          </cell>
          <cell r="C6061" t="str">
            <v>[1002227001] OPRO GOLD Self-Fit GEN4 Mouthguard (Black/Gold , Junior)</v>
          </cell>
          <cell r="D6061" t="str">
            <v>Mouthguards</v>
          </cell>
          <cell r="E6061" t="str">
            <v>Mouthguards</v>
          </cell>
        </row>
        <row r="6062">
          <cell r="A6062">
            <v>1002227002</v>
          </cell>
          <cell r="B6062" t="str">
            <v>'5060143571398</v>
          </cell>
          <cell r="C6062" t="str">
            <v>[1002227002] OPRO GOLD Self-Fit GEN4 Mouthguard (Junior, Sky Blue/Pearl)</v>
          </cell>
          <cell r="D6062" t="str">
            <v>Mouthguards</v>
          </cell>
          <cell r="E6062" t="str">
            <v>Mouthguards</v>
          </cell>
        </row>
        <row r="6063">
          <cell r="A6063">
            <v>1002227003</v>
          </cell>
          <cell r="B6063" t="str">
            <v>'5060143571404</v>
          </cell>
          <cell r="C6063" t="str">
            <v>[1002227003] OPRO GOLD Self-Fit GEN4 Mouthguard (Junior, Red/Pearl)</v>
          </cell>
          <cell r="D6063" t="str">
            <v>Mouthguards</v>
          </cell>
          <cell r="E6063" t="str">
            <v>Mouthguards</v>
          </cell>
        </row>
        <row r="6064">
          <cell r="A6064">
            <v>1002227004</v>
          </cell>
          <cell r="B6064" t="str">
            <v>'5060143572463</v>
          </cell>
          <cell r="C6064" t="str">
            <v>[1002227004] OPRO GOLD Self-Fit GEN4 Mouthguard (Junior, Pearl Blue/Pearl)</v>
          </cell>
          <cell r="D6064" t="str">
            <v>Mouthguards</v>
          </cell>
          <cell r="E6064" t="str">
            <v>Mouthguards</v>
          </cell>
        </row>
        <row r="6065">
          <cell r="A6065">
            <v>1002226001</v>
          </cell>
          <cell r="B6065" t="str">
            <v>'5060143571329</v>
          </cell>
          <cell r="C6065" t="str">
            <v>[1002226001] OPRO GOLD Self-Fit GEN4 Mouthguard (Black/Gold , Adult)</v>
          </cell>
          <cell r="D6065" t="str">
            <v>Mouthguards</v>
          </cell>
          <cell r="E6065" t="str">
            <v>Mouthguards</v>
          </cell>
        </row>
        <row r="6066">
          <cell r="A6066">
            <v>1002226002</v>
          </cell>
          <cell r="B6066" t="str">
            <v>'5060143571336</v>
          </cell>
          <cell r="C6066" t="str">
            <v>[1002226002] OPRO GOLD Self-Fit GEN4 Mouthguard (Adult, Pearl Blue/Pearl)</v>
          </cell>
          <cell r="D6066" t="str">
            <v>Mouthguards</v>
          </cell>
          <cell r="E6066" t="str">
            <v>Mouthguards</v>
          </cell>
        </row>
        <row r="6067">
          <cell r="A6067">
            <v>1002226005</v>
          </cell>
          <cell r="B6067" t="str">
            <v>'5060143571350</v>
          </cell>
          <cell r="C6067" t="str">
            <v>[1002226005] OPRO GOLD Self-Fit GEN4 Mouthguard (Adult, Red/Pearl)</v>
          </cell>
          <cell r="D6067" t="str">
            <v>Mouthguards</v>
          </cell>
          <cell r="E6067" t="str">
            <v>Mouthguards</v>
          </cell>
        </row>
        <row r="6068">
          <cell r="A6068">
            <v>1002226006</v>
          </cell>
          <cell r="B6068" t="str">
            <v>'5060143571367</v>
          </cell>
          <cell r="C6068" t="str">
            <v>[1002226006] OPRO GOLD Self-Fit GEN4 Mouthguard (Adult, White/Mint)</v>
          </cell>
          <cell r="D6068" t="str">
            <v>Mouthguards</v>
          </cell>
          <cell r="E6068" t="str">
            <v>Mouthguards</v>
          </cell>
        </row>
        <row r="6069">
          <cell r="A6069">
            <v>1002227005</v>
          </cell>
          <cell r="B6069" t="str">
            <v>'5060143571411</v>
          </cell>
          <cell r="C6069" t="str">
            <v>[1002227005] OPRO GOLD Braces Self-Fit GEN4 Mouthguard (Black/Gold )</v>
          </cell>
          <cell r="D6069" t="str">
            <v>Mouthguards</v>
          </cell>
          <cell r="E6069" t="str">
            <v>Mouthguards</v>
          </cell>
        </row>
        <row r="6070">
          <cell r="A6070">
            <v>1002227006</v>
          </cell>
          <cell r="B6070" t="str">
            <v>'5060143571428</v>
          </cell>
          <cell r="C6070" t="str">
            <v>[1002227006] OPRO GOLD Braces Self-Fit GEN4 Mouthguard (Blue/Pearl)</v>
          </cell>
          <cell r="D6070" t="str">
            <v>Mouthguards</v>
          </cell>
          <cell r="E6070" t="str">
            <v>Mouthguards</v>
          </cell>
        </row>
        <row r="6071">
          <cell r="A6071">
            <v>1002223001</v>
          </cell>
          <cell r="B6071" t="str">
            <v>'5060143571275</v>
          </cell>
          <cell r="C6071" t="str">
            <v>[1002223001] OPRO SILVER Self-Fit GEN4 Mouthguard (Black/Red, Junior)</v>
          </cell>
          <cell r="D6071" t="str">
            <v>Mouthguards</v>
          </cell>
          <cell r="E6071" t="str">
            <v>Mouthguards</v>
          </cell>
        </row>
        <row r="6072">
          <cell r="A6072">
            <v>1002223002</v>
          </cell>
          <cell r="B6072" t="str">
            <v>'5060143571282</v>
          </cell>
          <cell r="C6072" t="str">
            <v>[1002223002] OPRO SILVER Self-Fit GEN4 Mouthguard (Blue/Light Blue, Junior)</v>
          </cell>
          <cell r="D6072" t="str">
            <v>Mouthguards</v>
          </cell>
          <cell r="E6072" t="str">
            <v>Mouthguards</v>
          </cell>
        </row>
        <row r="6073">
          <cell r="A6073">
            <v>1002223003</v>
          </cell>
          <cell r="B6073" t="str">
            <v>'5060143571299</v>
          </cell>
          <cell r="C6073" t="str">
            <v>[1002223003] OPRO SILVER Self-Fit GEN4 Mouthguard (Red/Blue, Junior)</v>
          </cell>
          <cell r="D6073" t="str">
            <v>Mouthguards</v>
          </cell>
          <cell r="E6073" t="str">
            <v>Mouthguards</v>
          </cell>
        </row>
        <row r="6074">
          <cell r="A6074">
            <v>1002223004</v>
          </cell>
          <cell r="B6074" t="str">
            <v>'5060143571305</v>
          </cell>
          <cell r="C6074" t="str">
            <v>[1002223004] OPRO SILVER Self-Fit GEN4 Mouthguard (White/Black, Junior)</v>
          </cell>
          <cell r="D6074" t="str">
            <v>Mouthguards</v>
          </cell>
          <cell r="E6074" t="str">
            <v>Mouthguards</v>
          </cell>
        </row>
        <row r="6075">
          <cell r="A6075">
            <v>1002223007</v>
          </cell>
          <cell r="B6075" t="str">
            <v>'5060143571909</v>
          </cell>
          <cell r="C6075" t="str">
            <v>[1002223007] OPRO SILVER Self-Fit GEN4 Mouthguard (Junior, Pink/ Fluo Green)</v>
          </cell>
          <cell r="D6075" t="str">
            <v>Mouthguards</v>
          </cell>
          <cell r="E6075" t="str">
            <v>Mouthguards</v>
          </cell>
        </row>
        <row r="6076">
          <cell r="A6076">
            <v>1002222001</v>
          </cell>
          <cell r="B6076" t="str">
            <v>'5060143571213</v>
          </cell>
          <cell r="C6076" t="str">
            <v>[1002222001] OPRO SILVER Self-Fit GEN4 Mouthguard (Black/Red, Adult)</v>
          </cell>
          <cell r="D6076" t="str">
            <v>Mouthguards</v>
          </cell>
          <cell r="E6076" t="str">
            <v>Mouthguards</v>
          </cell>
        </row>
        <row r="6077">
          <cell r="A6077">
            <v>1002222002</v>
          </cell>
          <cell r="B6077" t="str">
            <v>'5060143571220</v>
          </cell>
          <cell r="C6077" t="str">
            <v>[1002222002] OPRO SILVER Self-Fit GEN4 Mouthguard (Blue/Light Blue, Adult)</v>
          </cell>
          <cell r="D6077" t="str">
            <v>Mouthguards</v>
          </cell>
          <cell r="E6077" t="str">
            <v>Mouthguards</v>
          </cell>
        </row>
        <row r="6078">
          <cell r="A6078">
            <v>1002222004</v>
          </cell>
          <cell r="B6078" t="str">
            <v>'5060143571237</v>
          </cell>
          <cell r="C6078" t="str">
            <v>[1002222004] OPRO SILVER Self-Fit GEN4 Mouthguard (Adult, Pink/ Fluo Green)</v>
          </cell>
          <cell r="D6078" t="str">
            <v>Mouthguards</v>
          </cell>
          <cell r="E6078" t="str">
            <v>Mouthguards</v>
          </cell>
        </row>
        <row r="6079">
          <cell r="A6079">
            <v>1002222005</v>
          </cell>
          <cell r="B6079" t="str">
            <v>'5060143571244</v>
          </cell>
          <cell r="C6079" t="str">
            <v>[1002222005] OPRO SILVER Self-Fit GEN4 Mouthguard (Red/Blue, Adult)</v>
          </cell>
          <cell r="D6079" t="str">
            <v>Mouthguards</v>
          </cell>
          <cell r="E6079" t="str">
            <v>Mouthguards</v>
          </cell>
        </row>
        <row r="6080">
          <cell r="A6080">
            <v>1002222006</v>
          </cell>
          <cell r="B6080" t="str">
            <v>'5060143571251</v>
          </cell>
          <cell r="C6080" t="str">
            <v>[1002222006] OPRO SILVER Self-Fit GEN4 Mouthguard (White/Black, Adult)</v>
          </cell>
          <cell r="D6080" t="str">
            <v>Mouthguards</v>
          </cell>
          <cell r="E6080" t="str">
            <v>Mouthguards</v>
          </cell>
        </row>
        <row r="6081">
          <cell r="A6081">
            <v>1002221001</v>
          </cell>
          <cell r="B6081" t="str">
            <v>'5060143571176</v>
          </cell>
          <cell r="C6081" t="str">
            <v>[1002221001] OPRO BRONZE Self-Fit GEN4 Mouthguard (Black, Junior)</v>
          </cell>
          <cell r="D6081" t="str">
            <v>Mouthguards</v>
          </cell>
          <cell r="E6081" t="str">
            <v>Mouthguards</v>
          </cell>
        </row>
        <row r="6082">
          <cell r="A6082">
            <v>1002221002</v>
          </cell>
          <cell r="B6082" t="str">
            <v>'5060143571183</v>
          </cell>
          <cell r="C6082" t="str">
            <v>[1002221002] OPRO BRONZE Self-Fit GEN4 Mouthguard (Blue, Junior)</v>
          </cell>
          <cell r="D6082" t="str">
            <v>Mouthguards</v>
          </cell>
          <cell r="E6082" t="str">
            <v>Mouthguards</v>
          </cell>
        </row>
        <row r="6083">
          <cell r="A6083">
            <v>1002221003</v>
          </cell>
          <cell r="B6083" t="str">
            <v>'5060143571190</v>
          </cell>
          <cell r="C6083" t="str">
            <v>[1002221003] OPRO BRONZE Self-Fit GEN4 Mouthguard (Red, Junior)</v>
          </cell>
          <cell r="D6083" t="str">
            <v>Mouthguards</v>
          </cell>
          <cell r="E6083" t="str">
            <v>Mouthguards</v>
          </cell>
        </row>
        <row r="6084">
          <cell r="A6084">
            <v>1002221004</v>
          </cell>
          <cell r="B6084" t="str">
            <v>'5060143571206</v>
          </cell>
          <cell r="C6084" t="str">
            <v>[1002221004] OPRO BRONZE Self-Fit GEN4 Mouthguard (White, Junior)</v>
          </cell>
          <cell r="D6084" t="str">
            <v>Mouthguards</v>
          </cell>
          <cell r="E6084" t="str">
            <v>Mouthguards</v>
          </cell>
        </row>
        <row r="6085">
          <cell r="A6085">
            <v>1002219001</v>
          </cell>
          <cell r="B6085" t="str">
            <v>'5060143571114</v>
          </cell>
          <cell r="C6085" t="str">
            <v>[1002219001] OPRO BRONZE Self-Fit GEN4 Mouthguard (Black, Adult)</v>
          </cell>
          <cell r="D6085" t="str">
            <v>Mouthguards</v>
          </cell>
          <cell r="E6085" t="str">
            <v>Mouthguards</v>
          </cell>
        </row>
        <row r="6086">
          <cell r="A6086">
            <v>1002219002</v>
          </cell>
          <cell r="B6086" t="str">
            <v>'5060143571121</v>
          </cell>
          <cell r="C6086" t="str">
            <v>[1002219002] OPRO BRONZE Self-Fit GEN4 Mouthguard (Blue, Adult)</v>
          </cell>
          <cell r="D6086" t="str">
            <v>Mouthguards</v>
          </cell>
          <cell r="E6086" t="str">
            <v>Mouthguards</v>
          </cell>
        </row>
        <row r="6087">
          <cell r="A6087">
            <v>1002219003</v>
          </cell>
          <cell r="B6087" t="str">
            <v>'5060143571138</v>
          </cell>
          <cell r="C6087" t="str">
            <v>[1002219003] OPRO BRONZE Self-Fit GEN4 Mouthguard (Red, Adult)</v>
          </cell>
          <cell r="D6087" t="str">
            <v>Mouthguards</v>
          </cell>
          <cell r="E6087" t="str">
            <v>Mouthguards</v>
          </cell>
        </row>
        <row r="6088">
          <cell r="A6088">
            <v>1002219004</v>
          </cell>
          <cell r="B6088" t="str">
            <v>'5060143571145</v>
          </cell>
          <cell r="C6088" t="str">
            <v>[1002219004] OPRO BRONZE Self-Fit GEN4 Mouthguard (White, Adult)</v>
          </cell>
          <cell r="D6088" t="str">
            <v>Mouthguards</v>
          </cell>
          <cell r="E6088" t="str">
            <v>Mouthguards</v>
          </cell>
        </row>
        <row r="6089">
          <cell r="A6089" t="str">
            <v>BX052YBD</v>
          </cell>
          <cell r="B6089" t="str">
            <v>'5060143572432</v>
          </cell>
          <cell r="C6089" t="str">
            <v>[BX052YBD] UFC Gold Mouthguard by Opro (Black/Gold, Youths)</v>
          </cell>
          <cell r="D6089" t="str">
            <v>Mouthguards</v>
          </cell>
          <cell r="E6089" t="str">
            <v>Mouthguards</v>
          </cell>
        </row>
        <row r="6090">
          <cell r="A6090" t="str">
            <v>BX052YBD</v>
          </cell>
          <cell r="B6090" t="str">
            <v>'5060143572432</v>
          </cell>
          <cell r="C6090" t="str">
            <v>[BX052YBD] UFC Gold Mouthguard by Opro (Black/Gold, Youths)</v>
          </cell>
          <cell r="D6090" t="str">
            <v>Mouthguards / UFC Opro</v>
          </cell>
          <cell r="E6090" t="str">
            <v>Mouthguards</v>
          </cell>
          <cell r="F6090" t="str">
            <v>UFC Opro</v>
          </cell>
        </row>
        <row r="6091">
          <cell r="A6091" t="str">
            <v>BX052YSV</v>
          </cell>
          <cell r="B6091" t="str">
            <v>'5060143572449</v>
          </cell>
          <cell r="C6091" t="str">
            <v>[BX052YSV] UFC Gold Mouthguard by Opro (Red/Silver, Youths)</v>
          </cell>
          <cell r="D6091" t="str">
            <v>Mouthguards</v>
          </cell>
          <cell r="E6091" t="str">
            <v>Mouthguards</v>
          </cell>
        </row>
        <row r="6092">
          <cell r="A6092" t="str">
            <v>BX052YSV</v>
          </cell>
          <cell r="B6092" t="str">
            <v>'5060143572449</v>
          </cell>
          <cell r="C6092" t="str">
            <v>[BX052YSV] UFC Gold Mouthguard by Opro (Red/Silver, Youths)</v>
          </cell>
          <cell r="D6092" t="str">
            <v>Mouthguards / UFC Opro</v>
          </cell>
          <cell r="E6092" t="str">
            <v>Mouthguards</v>
          </cell>
          <cell r="F6092" t="str">
            <v>UFC Opro</v>
          </cell>
        </row>
        <row r="6093">
          <cell r="A6093" t="str">
            <v>BX052ASV</v>
          </cell>
          <cell r="B6093" t="str">
            <v>'5060143572340</v>
          </cell>
          <cell r="C6093" t="str">
            <v>[BX052ASV] UFC Gold Mouthguard by Opro (Red/Silver, Adult)</v>
          </cell>
          <cell r="D6093" t="str">
            <v>Mouthguards</v>
          </cell>
          <cell r="E6093" t="str">
            <v>Mouthguards</v>
          </cell>
        </row>
        <row r="6094">
          <cell r="A6094" t="str">
            <v>BX052ASV</v>
          </cell>
          <cell r="B6094" t="str">
            <v>'5060143572340</v>
          </cell>
          <cell r="C6094" t="str">
            <v>[BX052ASV] UFC Gold Mouthguard by Opro (Red/Silver, Adult)</v>
          </cell>
          <cell r="D6094" t="str">
            <v>Mouthguards / UFC Opro</v>
          </cell>
          <cell r="E6094" t="str">
            <v>Mouthguards</v>
          </cell>
          <cell r="F6094" t="str">
            <v>UFC Opro</v>
          </cell>
        </row>
        <row r="6095">
          <cell r="A6095" t="str">
            <v>BX056YBS</v>
          </cell>
          <cell r="B6095" t="str">
            <v>'5060143572425</v>
          </cell>
          <cell r="C6095" t="str">
            <v>[BX056YBS] UFC Silver Mouthguard by Opro (Black/Red, Youths)</v>
          </cell>
          <cell r="D6095" t="str">
            <v>Mouthguards</v>
          </cell>
          <cell r="E6095" t="str">
            <v>Mouthguards</v>
          </cell>
        </row>
        <row r="6096">
          <cell r="A6096" t="str">
            <v>BX056YBS</v>
          </cell>
          <cell r="B6096" t="str">
            <v>'5060143572425</v>
          </cell>
          <cell r="C6096" t="str">
            <v>[BX056YBS] UFC Silver Mouthguard by Opro (Black/Red, Youths)</v>
          </cell>
          <cell r="D6096" t="str">
            <v>Mouthguards / UFC Opro</v>
          </cell>
          <cell r="E6096" t="str">
            <v>Mouthguards</v>
          </cell>
          <cell r="F6096" t="str">
            <v>UFC Opro</v>
          </cell>
        </row>
        <row r="6097">
          <cell r="A6097" t="str">
            <v>BX056YSB</v>
          </cell>
          <cell r="B6097" t="str">
            <v>'5060143572456</v>
          </cell>
          <cell r="C6097" t="str">
            <v>[BX056YSB] UFC Silver Mouthguard by Opro (Red/Black, Youths)</v>
          </cell>
          <cell r="D6097" t="str">
            <v>Mouthguards</v>
          </cell>
          <cell r="E6097" t="str">
            <v>Mouthguards</v>
          </cell>
        </row>
        <row r="6098">
          <cell r="A6098" t="str">
            <v>BX056YSB</v>
          </cell>
          <cell r="B6098" t="str">
            <v>'5060143572456</v>
          </cell>
          <cell r="C6098" t="str">
            <v>[BX056YSB] UFC Silver Mouthguard by Opro (Red/Black, Youths)</v>
          </cell>
          <cell r="D6098" t="str">
            <v>Mouthguards / UFC Opro</v>
          </cell>
          <cell r="E6098" t="str">
            <v>Mouthguards</v>
          </cell>
          <cell r="F6098" t="str">
            <v>UFC Opro</v>
          </cell>
        </row>
        <row r="6099">
          <cell r="A6099" t="str">
            <v>BX056ABS</v>
          </cell>
          <cell r="B6099" t="str">
            <v>'5060143572326</v>
          </cell>
          <cell r="C6099" t="str">
            <v>[BX056ABS] UFC Silver Mouthguard by Opro (Black/Red, Adult)</v>
          </cell>
          <cell r="D6099" t="str">
            <v>Mouthguards</v>
          </cell>
          <cell r="E6099" t="str">
            <v>Mouthguards</v>
          </cell>
        </row>
        <row r="6100">
          <cell r="A6100" t="str">
            <v>BX056ABS</v>
          </cell>
          <cell r="B6100" t="str">
            <v>'5060143572326</v>
          </cell>
          <cell r="C6100" t="str">
            <v>[BX056ABS] UFC Silver Mouthguard by Opro (Black/Red, Adult)</v>
          </cell>
          <cell r="D6100" t="str">
            <v>Mouthguards / UFC Opro</v>
          </cell>
          <cell r="E6100" t="str">
            <v>Mouthguards</v>
          </cell>
          <cell r="F6100" t="str">
            <v>UFC Opro</v>
          </cell>
        </row>
        <row r="6101">
          <cell r="A6101" t="str">
            <v>BX056ASB</v>
          </cell>
          <cell r="B6101" t="str">
            <v>'5060143572319</v>
          </cell>
          <cell r="C6101" t="str">
            <v>[BX056ASB] UFC Silver Mouthguard by Opro (Red/Black, Adult)</v>
          </cell>
          <cell r="D6101" t="str">
            <v>Mouthguards</v>
          </cell>
          <cell r="E6101" t="str">
            <v>Mouthguards</v>
          </cell>
        </row>
        <row r="6102">
          <cell r="A6102" t="str">
            <v>BX056ASB</v>
          </cell>
          <cell r="B6102" t="str">
            <v>'5060143572319</v>
          </cell>
          <cell r="C6102" t="str">
            <v>[BX056ASB] UFC Silver Mouthguard by Opro (Red/Black, Adult)</v>
          </cell>
          <cell r="D6102" t="str">
            <v>Mouthguards / UFC Opro</v>
          </cell>
          <cell r="E6102" t="str">
            <v>Mouthguards</v>
          </cell>
          <cell r="F6102" t="str">
            <v>UFC Opro</v>
          </cell>
        </row>
        <row r="6103">
          <cell r="A6103" t="str">
            <v>BX058YW</v>
          </cell>
          <cell r="B6103" t="str">
            <v>'5060143572418</v>
          </cell>
          <cell r="C6103" t="str">
            <v>[BX058YW] UFC Bronze Mouthguard by Opro (White, Youths)</v>
          </cell>
          <cell r="D6103" t="str">
            <v>Mouthguards</v>
          </cell>
          <cell r="E6103" t="str">
            <v>Mouthguards</v>
          </cell>
        </row>
        <row r="6104">
          <cell r="A6104" t="str">
            <v>BX058YW</v>
          </cell>
          <cell r="B6104" t="str">
            <v>'5060143572418</v>
          </cell>
          <cell r="C6104" t="str">
            <v>[BX058YW] UFC Bronze Mouthguard by Opro (White, Youths)</v>
          </cell>
          <cell r="D6104" t="str">
            <v>Mouthguards / UFC Opro</v>
          </cell>
          <cell r="E6104" t="str">
            <v>Mouthguards</v>
          </cell>
          <cell r="F6104" t="str">
            <v>UFC Opro</v>
          </cell>
        </row>
        <row r="6105">
          <cell r="A6105" t="str">
            <v>MAK005NOR</v>
          </cell>
          <cell r="B6105" t="str">
            <v>'5060175141262</v>
          </cell>
          <cell r="C6105" t="str">
            <v>[MAK005NOR] Makura Tephra Max Mouthguard (Navy/Orange/Blue, Senior)</v>
          </cell>
          <cell r="D6105" t="str">
            <v>Mouthguards</v>
          </cell>
          <cell r="E6105" t="str">
            <v>Mouthguards</v>
          </cell>
        </row>
        <row r="6106">
          <cell r="A6106" t="str">
            <v>MAK001WR</v>
          </cell>
          <cell r="B6106" t="str">
            <v>'5060175140326</v>
          </cell>
          <cell r="C6106" t="str">
            <v>[MAK001WR] Makura Ignis Pro Mouthguard (White/Blue, Junior)</v>
          </cell>
          <cell r="D6106" t="str">
            <v>Mouthguards</v>
          </cell>
          <cell r="E6106" t="str">
            <v>Mouthguards</v>
          </cell>
        </row>
        <row r="6107">
          <cell r="A6107" t="str">
            <v>MAK001RR</v>
          </cell>
          <cell r="B6107" t="str">
            <v>'5060175140623</v>
          </cell>
          <cell r="C6107" t="str">
            <v>[MAK001RR] Makura Ignis Pro Mouthguard (Blue/Blue, Junior)</v>
          </cell>
          <cell r="D6107" t="str">
            <v>Mouthguards</v>
          </cell>
          <cell r="E6107" t="str">
            <v>Mouthguards</v>
          </cell>
        </row>
        <row r="6108">
          <cell r="A6108" t="str">
            <v>MAK001WG</v>
          </cell>
          <cell r="B6108" t="str">
            <v>'5060175140500</v>
          </cell>
          <cell r="C6108" t="str">
            <v>[MAK001WG] Makura Ignis Pro Mouthguard (White/Green, Junior)</v>
          </cell>
          <cell r="D6108" t="str">
            <v>Mouthguards</v>
          </cell>
          <cell r="E6108" t="str">
            <v>Mouthguards</v>
          </cell>
        </row>
        <row r="6109">
          <cell r="A6109" t="str">
            <v>MAK001GG</v>
          </cell>
          <cell r="B6109" t="str">
            <v>'5060175140661</v>
          </cell>
          <cell r="C6109" t="str">
            <v>[MAK001GG] Makura Ignis Pro Mouthguard (Green/Green, Junior)</v>
          </cell>
          <cell r="D6109" t="str">
            <v>Mouthguards</v>
          </cell>
          <cell r="E6109" t="str">
            <v>Mouthguards</v>
          </cell>
        </row>
        <row r="6110">
          <cell r="A6110" t="str">
            <v>MAK001WI</v>
          </cell>
          <cell r="B6110" t="str">
            <v>'5060175140609</v>
          </cell>
          <cell r="C6110" t="str">
            <v>[MAK001WI] Makura Ignis Pro Mouthguard (White/Pink, Junior)</v>
          </cell>
          <cell r="D6110" t="str">
            <v>Mouthguards</v>
          </cell>
          <cell r="E6110" t="str">
            <v>Mouthguards</v>
          </cell>
        </row>
        <row r="6111">
          <cell r="A6111" t="str">
            <v>MAK001II</v>
          </cell>
          <cell r="B6111" t="str">
            <v>'5060175140685</v>
          </cell>
          <cell r="C6111" t="str">
            <v>[MAK001II] Makura Ignis Pro Mouthguard (Pink/Pink, Junior)</v>
          </cell>
          <cell r="D6111" t="str">
            <v>Mouthguards</v>
          </cell>
          <cell r="E6111" t="str">
            <v>Mouthguards</v>
          </cell>
        </row>
        <row r="6112">
          <cell r="A6112" t="str">
            <v>MAK001WS</v>
          </cell>
          <cell r="B6112" t="str">
            <v>'5060175140425</v>
          </cell>
          <cell r="C6112" t="str">
            <v>[MAK001WS] Makura Ignis Pro Mouthguard (White/Red, Junior)</v>
          </cell>
          <cell r="D6112" t="str">
            <v>Mouthguards</v>
          </cell>
          <cell r="E6112" t="str">
            <v>Mouthguards</v>
          </cell>
        </row>
        <row r="6113">
          <cell r="A6113" t="str">
            <v>MAK001SS</v>
          </cell>
          <cell r="B6113" t="str">
            <v>'5060175140647</v>
          </cell>
          <cell r="C6113" t="str">
            <v>[MAK001SS] Makura Ignis Pro Mouthguard (Red/Red, Junior)</v>
          </cell>
          <cell r="D6113" t="str">
            <v>Mouthguards</v>
          </cell>
          <cell r="E6113" t="str">
            <v>Mouthguards</v>
          </cell>
        </row>
        <row r="6114">
          <cell r="A6114" t="str">
            <v>MAK001BO</v>
          </cell>
          <cell r="B6114" t="str">
            <v>'5060175140128</v>
          </cell>
          <cell r="C6114" t="str">
            <v>[MAK001BO] Makura Ignis Pro Mouthguard (Black/Orange, Junior)</v>
          </cell>
          <cell r="D6114" t="str">
            <v>Mouthguards</v>
          </cell>
          <cell r="E6114" t="str">
            <v>Mouthguards</v>
          </cell>
        </row>
        <row r="6115">
          <cell r="A6115" t="str">
            <v>MAK002WR</v>
          </cell>
          <cell r="B6115" t="str">
            <v>'5060175140333</v>
          </cell>
          <cell r="C6115" t="str">
            <v>[MAK002WR] Makura Ignis Pro Mouthguard (White/Blue, Senior)</v>
          </cell>
          <cell r="D6115" t="str">
            <v>Mouthguards</v>
          </cell>
          <cell r="E6115" t="str">
            <v>Mouthguards</v>
          </cell>
        </row>
        <row r="6116">
          <cell r="A6116" t="str">
            <v>MAK002RR</v>
          </cell>
          <cell r="B6116" t="str">
            <v>'5060175140630</v>
          </cell>
          <cell r="C6116" t="str">
            <v>[MAK002RR] Makura Ignis Pro Mouthguard (Blue/Blue, Senior)</v>
          </cell>
          <cell r="D6116" t="str">
            <v>Mouthguards</v>
          </cell>
          <cell r="E6116" t="str">
            <v>Mouthguards</v>
          </cell>
        </row>
        <row r="6117">
          <cell r="A6117" t="str">
            <v>MAK002WG</v>
          </cell>
          <cell r="B6117" t="str">
            <v>'5060175140517</v>
          </cell>
          <cell r="C6117" t="str">
            <v>[MAK002WG] Makura Ignis Pro Mouthguard (White/Green, Senior)</v>
          </cell>
          <cell r="D6117" t="str">
            <v>Mouthguards</v>
          </cell>
          <cell r="E6117" t="str">
            <v>Mouthguards</v>
          </cell>
        </row>
        <row r="6118">
          <cell r="A6118" t="str">
            <v>MAK002GG</v>
          </cell>
          <cell r="B6118" t="str">
            <v>'5060175140678</v>
          </cell>
          <cell r="C6118" t="str">
            <v>[MAK002GG] Makura Ignis Pro Mouthguard (Green/Green, Senior)</v>
          </cell>
          <cell r="D6118" t="str">
            <v>Mouthguards</v>
          </cell>
          <cell r="E6118" t="str">
            <v>Mouthguards</v>
          </cell>
        </row>
        <row r="6119">
          <cell r="A6119" t="str">
            <v>MAK002WI</v>
          </cell>
          <cell r="B6119" t="str">
            <v>'5060175140616</v>
          </cell>
          <cell r="C6119" t="str">
            <v>[MAK002WI] Makura Ignis Pro Mouthguard (White/Pink, Senior)</v>
          </cell>
          <cell r="D6119" t="str">
            <v>Mouthguards</v>
          </cell>
          <cell r="E6119" t="str">
            <v>Mouthguards</v>
          </cell>
        </row>
        <row r="6120">
          <cell r="A6120" t="str">
            <v>MAK002II</v>
          </cell>
          <cell r="B6120" t="str">
            <v>'5060175140692</v>
          </cell>
          <cell r="C6120" t="str">
            <v>[MAK002II] Makura Ignis Pro Mouthguard (Pink/Pink, Senior)</v>
          </cell>
          <cell r="D6120" t="str">
            <v>Mouthguards</v>
          </cell>
          <cell r="E6120" t="str">
            <v>Mouthguards</v>
          </cell>
        </row>
        <row r="6121">
          <cell r="A6121" t="str">
            <v>MAK002WS</v>
          </cell>
          <cell r="B6121" t="str">
            <v>'5060175140432</v>
          </cell>
          <cell r="C6121" t="str">
            <v>[MAK002WS] Makura Ignis Pro Mouthguard (White/Red, Senior)</v>
          </cell>
          <cell r="D6121" t="str">
            <v>Mouthguards</v>
          </cell>
          <cell r="E6121" t="str">
            <v>Mouthguards</v>
          </cell>
        </row>
        <row r="6122">
          <cell r="A6122" t="str">
            <v>MAK002SS</v>
          </cell>
          <cell r="B6122" t="str">
            <v>'5060175140654</v>
          </cell>
          <cell r="C6122" t="str">
            <v>[MAK002SS] Makura Ignis Pro Mouthguard (Red/Red, Senior)</v>
          </cell>
          <cell r="D6122" t="str">
            <v>Mouthguards</v>
          </cell>
          <cell r="E6122" t="str">
            <v>Mouthguards</v>
          </cell>
        </row>
        <row r="6123">
          <cell r="A6123" t="str">
            <v>MAK002BO</v>
          </cell>
          <cell r="B6123" t="str">
            <v>'5060175140135</v>
          </cell>
          <cell r="C6123" t="str">
            <v>[MAK002BO] Makura Ignis Pro Mouthguard (Black/Orange, Senior)</v>
          </cell>
          <cell r="D6123" t="str">
            <v>Mouthguards</v>
          </cell>
          <cell r="E6123" t="str">
            <v>Mouthguards</v>
          </cell>
        </row>
        <row r="6124">
          <cell r="A6124" t="str">
            <v>MAK003E</v>
          </cell>
          <cell r="B6124" t="str">
            <v>'5060175141064</v>
          </cell>
          <cell r="C6124" t="str">
            <v>[MAK003E] Makura Toka Pro Mouthguard (Green, Junior)</v>
          </cell>
          <cell r="D6124" t="str">
            <v>Mouthguards</v>
          </cell>
          <cell r="E6124" t="str">
            <v>Mouthguards</v>
          </cell>
        </row>
        <row r="6125">
          <cell r="A6125" t="str">
            <v>MAK003B</v>
          </cell>
          <cell r="B6125" t="str">
            <v>'5060175141088</v>
          </cell>
          <cell r="C6125" t="str">
            <v>[MAK003B] Makura Toka Pro Mouthguard (Black, Junior)</v>
          </cell>
          <cell r="D6125" t="str">
            <v>Mouthguards</v>
          </cell>
          <cell r="E6125" t="str">
            <v>Mouthguards</v>
          </cell>
        </row>
        <row r="6126">
          <cell r="A6126" t="str">
            <v>MAK003C</v>
          </cell>
          <cell r="B6126" t="str">
            <v>'5060175141125</v>
          </cell>
          <cell r="C6126" t="str">
            <v>[MAK003C] Makura Toka Pro Mouthguard (Clear, Junior)</v>
          </cell>
          <cell r="D6126" t="str">
            <v>Mouthguards</v>
          </cell>
          <cell r="E6126" t="str">
            <v>Mouthguards</v>
          </cell>
        </row>
        <row r="6127">
          <cell r="A6127" t="str">
            <v>MAK003W</v>
          </cell>
          <cell r="B6127" t="str">
            <v>'5060175141002</v>
          </cell>
          <cell r="C6127" t="str">
            <v>[MAK003W] Makura Toka Pro Mouthguard (White, Junior)</v>
          </cell>
          <cell r="D6127" t="str">
            <v>Mouthguards</v>
          </cell>
          <cell r="E6127" t="str">
            <v>Mouthguards</v>
          </cell>
        </row>
        <row r="6128">
          <cell r="A6128" t="str">
            <v>MAK003R</v>
          </cell>
          <cell r="B6128" t="str">
            <v>'5060175141026</v>
          </cell>
          <cell r="C6128" t="str">
            <v>[MAK003R] Makura Toka Pro Mouthguard (Blue, Junior)</v>
          </cell>
          <cell r="D6128" t="str">
            <v>Mouthguards</v>
          </cell>
          <cell r="E6128" t="str">
            <v>Mouthguards</v>
          </cell>
        </row>
        <row r="6129">
          <cell r="A6129" t="str">
            <v>MAK003S</v>
          </cell>
          <cell r="B6129" t="str">
            <v>'5060175141040</v>
          </cell>
          <cell r="C6129" t="str">
            <v>[MAK003S] Makura Toka Pro Mouthguard (Red, Junior)</v>
          </cell>
          <cell r="D6129" t="str">
            <v>Mouthguards</v>
          </cell>
          <cell r="E6129" t="str">
            <v>Mouthguards</v>
          </cell>
        </row>
        <row r="6130">
          <cell r="A6130" t="str">
            <v>MAK004E</v>
          </cell>
          <cell r="B6130" t="str">
            <v>'5060175141071</v>
          </cell>
          <cell r="C6130" t="str">
            <v>[MAK004E] Makura Toka Pro Mouthguard (Green, Senior)</v>
          </cell>
          <cell r="D6130" t="str">
            <v>Mouthguards</v>
          </cell>
          <cell r="E6130" t="str">
            <v>Mouthguards</v>
          </cell>
        </row>
        <row r="6131">
          <cell r="A6131" t="str">
            <v>MAK004B</v>
          </cell>
          <cell r="B6131" t="str">
            <v>'5060175141095</v>
          </cell>
          <cell r="C6131" t="str">
            <v>[MAK004B] Makura Toka Pro Mouthguard (Black, Senior)</v>
          </cell>
          <cell r="D6131" t="str">
            <v>Mouthguards</v>
          </cell>
          <cell r="E6131" t="str">
            <v>Mouthguards</v>
          </cell>
        </row>
        <row r="6132">
          <cell r="A6132" t="str">
            <v>MAK004C</v>
          </cell>
          <cell r="B6132" t="str">
            <v>'5060175141132</v>
          </cell>
          <cell r="C6132" t="str">
            <v>[MAK004C] Makura Toka Pro Mouthguard (Clear, Senior)</v>
          </cell>
          <cell r="D6132" t="str">
            <v>Mouthguards</v>
          </cell>
          <cell r="E6132" t="str">
            <v>Mouthguards</v>
          </cell>
        </row>
        <row r="6133">
          <cell r="A6133" t="str">
            <v>MAK004W</v>
          </cell>
          <cell r="B6133" t="str">
            <v>'5060175141019</v>
          </cell>
          <cell r="C6133" t="str">
            <v>[MAK004W] Makura Toka Pro Mouthguard (White, Senior)</v>
          </cell>
          <cell r="D6133" t="str">
            <v>Mouthguards</v>
          </cell>
          <cell r="E6133" t="str">
            <v>Mouthguards</v>
          </cell>
        </row>
        <row r="6134">
          <cell r="A6134" t="str">
            <v>MAK004R</v>
          </cell>
          <cell r="B6134" t="str">
            <v>'5060175141033</v>
          </cell>
          <cell r="C6134" t="str">
            <v>[MAK004R] Makura Toka Pro Mouthguard (Blue, Senior)</v>
          </cell>
          <cell r="D6134" t="str">
            <v>Mouthguards</v>
          </cell>
          <cell r="E6134" t="str">
            <v>Mouthguards</v>
          </cell>
        </row>
        <row r="6135">
          <cell r="A6135" t="str">
            <v>MAK004S</v>
          </cell>
          <cell r="B6135" t="str">
            <v>'5060175141057</v>
          </cell>
          <cell r="C6135" t="str">
            <v>[MAK004S] Makura Toka Pro Mouthguard (Red, Senior)</v>
          </cell>
          <cell r="D6135" t="str">
            <v>Mouthguards</v>
          </cell>
          <cell r="E6135" t="str">
            <v>Mouthguards</v>
          </cell>
        </row>
        <row r="6136">
          <cell r="A6136" t="str">
            <v>BX415AB</v>
          </cell>
          <cell r="B6136" t="str">
            <v>'5027535133923</v>
          </cell>
          <cell r="C6136" t="str">
            <v>[BX415AB] Safegard Snap Fit Mouthguard (Jet Black, Adult)</v>
          </cell>
          <cell r="D6136" t="str">
            <v>Mouthguards</v>
          </cell>
          <cell r="E6136" t="str">
            <v>Mouthguards</v>
          </cell>
        </row>
        <row r="6137">
          <cell r="A6137" t="str">
            <v>BX415AI</v>
          </cell>
          <cell r="B6137" t="str">
            <v>'5027535133930</v>
          </cell>
          <cell r="C6137" t="str">
            <v>[BX415AI] Safegard Snap Fit Mouthguard (Hot Pink, Adult)</v>
          </cell>
          <cell r="D6137" t="str">
            <v>Mouthguards</v>
          </cell>
          <cell r="E6137" t="str">
            <v>Mouthguards</v>
          </cell>
        </row>
        <row r="6138">
          <cell r="A6138" t="str">
            <v>BX415AR</v>
          </cell>
          <cell r="B6138" t="str">
            <v>'5027535133909</v>
          </cell>
          <cell r="C6138" t="str">
            <v>[BX415AR] Safegard Snap Fit Mouthguard (Electric Blue, Adult)</v>
          </cell>
          <cell r="D6138" t="str">
            <v>Mouthguards</v>
          </cell>
          <cell r="E6138" t="str">
            <v>Mouthguards</v>
          </cell>
        </row>
        <row r="6139">
          <cell r="A6139" t="str">
            <v>BX415AW</v>
          </cell>
          <cell r="B6139" t="str">
            <v>'5027535133916</v>
          </cell>
          <cell r="C6139" t="str">
            <v>[BX415AW] Safegard Snap Fit Mouthguard (White, Adult)</v>
          </cell>
          <cell r="D6139" t="str">
            <v>Mouthguards</v>
          </cell>
          <cell r="E6139" t="str">
            <v>Mouthguards</v>
          </cell>
        </row>
        <row r="6140">
          <cell r="A6140" t="str">
            <v>BX415JB</v>
          </cell>
          <cell r="B6140" t="str">
            <v>'5027535133886</v>
          </cell>
          <cell r="C6140" t="str">
            <v>[BX415JB] Safegard Snap Fit Mouthguard (Jet Black, Junior)</v>
          </cell>
          <cell r="D6140" t="str">
            <v>Mouthguards</v>
          </cell>
          <cell r="E6140" t="str">
            <v>Mouthguards</v>
          </cell>
        </row>
        <row r="6141">
          <cell r="A6141" t="str">
            <v>BX415JI</v>
          </cell>
          <cell r="B6141" t="str">
            <v>'5027535133893</v>
          </cell>
          <cell r="C6141" t="str">
            <v>[BX415JI] Safegard Snap Fit Mouthguard (Hot Pink, Junior)</v>
          </cell>
          <cell r="D6141" t="str">
            <v>Mouthguards</v>
          </cell>
          <cell r="E6141" t="str">
            <v>Mouthguards</v>
          </cell>
        </row>
        <row r="6142">
          <cell r="A6142" t="str">
            <v>BX415JR</v>
          </cell>
          <cell r="B6142" t="str">
            <v>'5027535133862</v>
          </cell>
          <cell r="C6142" t="str">
            <v>[BX415JR] Safegard Snap Fit Mouthguard (Electric Blue, Junior)</v>
          </cell>
          <cell r="D6142" t="str">
            <v>Mouthguards</v>
          </cell>
          <cell r="E6142" t="str">
            <v>Mouthguards</v>
          </cell>
        </row>
        <row r="6143">
          <cell r="A6143" t="str">
            <v>BX415JW</v>
          </cell>
          <cell r="B6143" t="str">
            <v>'5027535133879</v>
          </cell>
          <cell r="C6143" t="str">
            <v>[BX415JW] Safegard Snap Fit Mouthguard (White, Junior)</v>
          </cell>
          <cell r="D6143" t="str">
            <v>Mouthguards</v>
          </cell>
          <cell r="E6143" t="str">
            <v>Mouthguards</v>
          </cell>
        </row>
        <row r="6144">
          <cell r="A6144" t="str">
            <v>BX400JC</v>
          </cell>
          <cell r="B6144" t="str">
            <v>'5027535133749</v>
          </cell>
          <cell r="C6144" t="str">
            <v>[BX400JC] Safegard Essential Mouthguard (Clear, Junior)</v>
          </cell>
          <cell r="D6144" t="str">
            <v>Mouthguards</v>
          </cell>
          <cell r="E6144" t="str">
            <v>Mouthguards</v>
          </cell>
        </row>
        <row r="6145">
          <cell r="A6145" t="str">
            <v>BX400AC</v>
          </cell>
          <cell r="B6145" t="str">
            <v>'5027535133800</v>
          </cell>
          <cell r="C6145" t="str">
            <v>[BX400AC] Safegard Essential Mouthguard (Clear, Adult)</v>
          </cell>
          <cell r="D6145" t="str">
            <v>Mouthguards</v>
          </cell>
          <cell r="E6145" t="str">
            <v>Mouthguards</v>
          </cell>
        </row>
        <row r="6146">
          <cell r="A6146" t="str">
            <v>BX400JB</v>
          </cell>
          <cell r="B6146" t="str">
            <v>'5027535133756</v>
          </cell>
          <cell r="C6146" t="str">
            <v>[BX400JB] Safegard Essential Mouthguard (Black, Junior)</v>
          </cell>
          <cell r="D6146" t="str">
            <v>Mouthguards</v>
          </cell>
          <cell r="E6146" t="str">
            <v>Mouthguards</v>
          </cell>
        </row>
        <row r="6147">
          <cell r="A6147" t="str">
            <v>BX400AB</v>
          </cell>
          <cell r="B6147" t="str">
            <v>'5027535133817</v>
          </cell>
          <cell r="C6147" t="str">
            <v>[BX400AB] Safegard Essential Mouthguard (Black, Adult)</v>
          </cell>
          <cell r="D6147" t="str">
            <v>Mouthguards</v>
          </cell>
          <cell r="E6147" t="str">
            <v>Mouthguards</v>
          </cell>
        </row>
        <row r="6148">
          <cell r="A6148" t="str">
            <v>BX400JR</v>
          </cell>
          <cell r="B6148" t="str">
            <v>'5027535133763</v>
          </cell>
          <cell r="C6148" t="str">
            <v>[BX400JR] Safegard Essential Mouthguard (Blue, Junior)</v>
          </cell>
          <cell r="D6148" t="str">
            <v>Mouthguards</v>
          </cell>
          <cell r="E6148" t="str">
            <v>Mouthguards</v>
          </cell>
        </row>
        <row r="6149">
          <cell r="A6149" t="str">
            <v>BX400AR</v>
          </cell>
          <cell r="B6149" t="str">
            <v>'5027535133824</v>
          </cell>
          <cell r="C6149" t="str">
            <v>[BX400AR] Safegard Essential Mouthguard (Blue, Adult)</v>
          </cell>
          <cell r="D6149" t="str">
            <v>Mouthguards</v>
          </cell>
          <cell r="E6149" t="str">
            <v>Mouthguards</v>
          </cell>
        </row>
        <row r="6150">
          <cell r="A6150" t="str">
            <v>BX400JG</v>
          </cell>
          <cell r="B6150" t="str">
            <v>'5027535133770</v>
          </cell>
          <cell r="C6150" t="str">
            <v>[BX400JG] Safegard Essential Mouthguard (Green, Junior)</v>
          </cell>
          <cell r="D6150" t="str">
            <v>Mouthguards</v>
          </cell>
          <cell r="E6150" t="str">
            <v>Mouthguards</v>
          </cell>
        </row>
        <row r="6151">
          <cell r="A6151" t="str">
            <v>BX400AG</v>
          </cell>
          <cell r="B6151" t="str">
            <v>'5027535133831</v>
          </cell>
          <cell r="C6151" t="str">
            <v>[BX400AG] Safegard Essential Mouthguard (Green, Adult)</v>
          </cell>
          <cell r="D6151" t="str">
            <v>Mouthguards</v>
          </cell>
          <cell r="E6151" t="str">
            <v>Mouthguards</v>
          </cell>
        </row>
        <row r="6152">
          <cell r="A6152" t="str">
            <v>BX400JY</v>
          </cell>
          <cell r="B6152" t="str">
            <v>'5027535133787</v>
          </cell>
          <cell r="C6152" t="str">
            <v>[BX400JY] Safegard Essential Mouthguard (Yellow, Junior)</v>
          </cell>
          <cell r="D6152" t="str">
            <v>Mouthguards</v>
          </cell>
          <cell r="E6152" t="str">
            <v>Mouthguards</v>
          </cell>
        </row>
        <row r="6153">
          <cell r="A6153" t="str">
            <v>BX400AY</v>
          </cell>
          <cell r="B6153" t="str">
            <v>'5027535133848</v>
          </cell>
          <cell r="C6153" t="str">
            <v>[BX400AY] Safegard Essential Mouthguard (Yellow, Adult)</v>
          </cell>
          <cell r="D6153" t="str">
            <v>Mouthguards</v>
          </cell>
          <cell r="E6153" t="str">
            <v>Mouthguards</v>
          </cell>
        </row>
        <row r="6154">
          <cell r="A6154" t="str">
            <v>BX400JI</v>
          </cell>
          <cell r="B6154" t="str">
            <v>'5027535133794</v>
          </cell>
          <cell r="C6154" t="str">
            <v>[BX400JI] Safegard Essential Mouthguard (Pink, Junior)</v>
          </cell>
          <cell r="D6154" t="str">
            <v>Mouthguards</v>
          </cell>
          <cell r="E6154" t="str">
            <v>Mouthguards</v>
          </cell>
        </row>
        <row r="6155">
          <cell r="A6155" t="str">
            <v>BX400AI</v>
          </cell>
          <cell r="B6155" t="str">
            <v>'5027535133855</v>
          </cell>
          <cell r="C6155" t="str">
            <v>[BX400AI] Safegard Essential Mouthguard (Pink, Adult)</v>
          </cell>
          <cell r="D6155" t="str">
            <v>Mouthguards</v>
          </cell>
          <cell r="E6155" t="str">
            <v>Mouthguards</v>
          </cell>
        </row>
        <row r="6156">
          <cell r="A6156" t="str">
            <v>MTN1205</v>
          </cell>
          <cell r="B6156" t="str">
            <v>'5037823918538</v>
          </cell>
          <cell r="C6156" t="str">
            <v>[MTN1205] Mitre Pursue Netball (5, White/Magenta/Purple)</v>
          </cell>
          <cell r="D6156" t="str">
            <v>Netball / Balls</v>
          </cell>
          <cell r="E6156" t="str">
            <v>Netball</v>
          </cell>
          <cell r="F6156" t="str">
            <v>Balls</v>
          </cell>
        </row>
        <row r="6157">
          <cell r="A6157" t="str">
            <v>MTN1144</v>
          </cell>
          <cell r="B6157" t="str">
            <v>'5037823918545</v>
          </cell>
          <cell r="C6157" t="str">
            <v>[MTN1144] Mitre Shooter Netball (4, White/Ruby/Red)</v>
          </cell>
          <cell r="D6157" t="str">
            <v>Netball / Balls</v>
          </cell>
          <cell r="E6157" t="str">
            <v>Netball</v>
          </cell>
          <cell r="F6157" t="str">
            <v>Balls</v>
          </cell>
        </row>
        <row r="6158">
          <cell r="A6158" t="str">
            <v>5-BB1252A74-5</v>
          </cell>
          <cell r="B6158" t="str">
            <v>'5037823979188</v>
          </cell>
          <cell r="C6158" t="str">
            <v>[5-BB1252A74-5] Mitre Ultragrip 18 Panel Netball (5, White/Red/Black)</v>
          </cell>
          <cell r="D6158" t="str">
            <v>Netball / Balls</v>
          </cell>
          <cell r="E6158" t="str">
            <v>Netball</v>
          </cell>
          <cell r="F6158" t="str">
            <v>Balls</v>
          </cell>
        </row>
        <row r="6159">
          <cell r="A6159" t="str">
            <v>5-BB1252A74-4</v>
          </cell>
          <cell r="B6159" t="str">
            <v>'5037823979133</v>
          </cell>
          <cell r="C6159" t="str">
            <v>[5-BB1252A74-4] Mitre Ultragrip 18 Panel Netball (4, White/Red/Black)</v>
          </cell>
          <cell r="D6159" t="str">
            <v>Netball / Balls</v>
          </cell>
          <cell r="E6159" t="str">
            <v>Netball</v>
          </cell>
          <cell r="F6159" t="str">
            <v>Balls</v>
          </cell>
        </row>
        <row r="6160">
          <cell r="A6160" t="str">
            <v>5-BB1253A72-5</v>
          </cell>
          <cell r="B6160" t="str">
            <v>'5037823979201</v>
          </cell>
          <cell r="C6160" t="str">
            <v>[5-BB1253A72-5] Mitre Attack 18 Panel Netball (5, Blue/Pink/Black)</v>
          </cell>
          <cell r="D6160" t="str">
            <v>Netball / Balls</v>
          </cell>
          <cell r="E6160" t="str">
            <v>Netball</v>
          </cell>
          <cell r="F6160" t="str">
            <v>Balls</v>
          </cell>
        </row>
        <row r="6161">
          <cell r="A6161" t="str">
            <v>5-BB1253A72-4</v>
          </cell>
          <cell r="B6161" t="str">
            <v>'5037823979195</v>
          </cell>
          <cell r="C6161" t="str">
            <v>[5-BB1253A72-4] Mitre Attack 18 Panel Netball (4, Blue/Pink/Black)</v>
          </cell>
          <cell r="D6161" t="str">
            <v>Netball / Balls</v>
          </cell>
          <cell r="E6161" t="str">
            <v>Netball</v>
          </cell>
          <cell r="F6161" t="str">
            <v>Balls</v>
          </cell>
        </row>
        <row r="6162">
          <cell r="A6162" t="str">
            <v>5-BB1254A58-5</v>
          </cell>
          <cell r="B6162" t="str">
            <v>'5037823978846</v>
          </cell>
          <cell r="C6162" t="str">
            <v>[5-BB1254A58-5] Mitre Intercept 18 Panel Netball (5, White/Lime/Purple)</v>
          </cell>
          <cell r="D6162" t="str">
            <v>Netball / Balls</v>
          </cell>
          <cell r="E6162" t="str">
            <v>Netball</v>
          </cell>
          <cell r="F6162" t="str">
            <v>Balls</v>
          </cell>
        </row>
        <row r="6163">
          <cell r="A6163" t="str">
            <v>5-BB1254A58-4</v>
          </cell>
          <cell r="B6163" t="str">
            <v>'5037823978839</v>
          </cell>
          <cell r="C6163" t="str">
            <v>[5-BB1254A58-4] Mitre Intercept 18 Panel Netball (4, White/Lime/Purple)</v>
          </cell>
          <cell r="D6163" t="str">
            <v>Netball / Balls</v>
          </cell>
          <cell r="E6163" t="str">
            <v>Netball</v>
          </cell>
          <cell r="F6163" t="str">
            <v>Balls</v>
          </cell>
        </row>
        <row r="6164">
          <cell r="A6164" t="str">
            <v>5-BB1255OYB-5</v>
          </cell>
          <cell r="B6164" t="str">
            <v>'5037823979362</v>
          </cell>
          <cell r="C6164" t="str">
            <v>[5-BB1255OYB-5] Mitre Oasis 18 Panel Netball (5, Orange/Yellow/Black)</v>
          </cell>
          <cell r="D6164" t="str">
            <v>Netball / Balls</v>
          </cell>
          <cell r="E6164" t="str">
            <v>Netball</v>
          </cell>
          <cell r="F6164" t="str">
            <v>Balls</v>
          </cell>
        </row>
        <row r="6165">
          <cell r="A6165" t="str">
            <v>5-BB1255OYB-4</v>
          </cell>
          <cell r="B6165" t="str">
            <v>'5037823979355</v>
          </cell>
          <cell r="C6165" t="str">
            <v>[5-BB1255OYB-4] Mitre Oasis 18 Panel Netball (4, Orange/Yellow/Black)</v>
          </cell>
          <cell r="D6165" t="str">
            <v>Netball / Balls</v>
          </cell>
          <cell r="E6165" t="str">
            <v>Netball</v>
          </cell>
          <cell r="F6165" t="str">
            <v>Balls</v>
          </cell>
        </row>
        <row r="6166">
          <cell r="A6166" t="str">
            <v>NBB1545</v>
          </cell>
          <cell r="B6166" t="str">
            <v>'5060562170769</v>
          </cell>
          <cell r="C6166" t="str">
            <v>[NBB1545] Rhino Vortex Elite Pro Match Netball (5)</v>
          </cell>
          <cell r="D6166" t="str">
            <v>Netball / Balls</v>
          </cell>
          <cell r="E6166" t="str">
            <v>Netball</v>
          </cell>
          <cell r="F6166" t="str">
            <v>Balls</v>
          </cell>
        </row>
        <row r="6167">
          <cell r="A6167" t="str">
            <v>NBB1524</v>
          </cell>
          <cell r="B6167" t="str">
            <v>'5060562170790</v>
          </cell>
          <cell r="C6167" t="str">
            <v>[NBB1524] Rhino Hurricane Netball (4)</v>
          </cell>
          <cell r="D6167" t="str">
            <v>Netball / Balls</v>
          </cell>
          <cell r="E6167" t="str">
            <v>Netball</v>
          </cell>
          <cell r="F6167" t="str">
            <v>Balls</v>
          </cell>
        </row>
        <row r="6168">
          <cell r="A6168" t="str">
            <v>NBB1525</v>
          </cell>
          <cell r="B6168" t="str">
            <v>'5060562170783</v>
          </cell>
          <cell r="C6168" t="str">
            <v>[NBB1525] Rhino Hurricane Netball (5)</v>
          </cell>
          <cell r="D6168" t="str">
            <v>Netball / Balls</v>
          </cell>
          <cell r="E6168" t="str">
            <v>Netball</v>
          </cell>
          <cell r="F6168" t="str">
            <v>Balls</v>
          </cell>
        </row>
        <row r="6169">
          <cell r="A6169" t="str">
            <v>NBB1514</v>
          </cell>
          <cell r="B6169" t="str">
            <v>'5060562170813</v>
          </cell>
          <cell r="C6169" t="str">
            <v>[NBB1514] Rhino Cyclone Netball (4)</v>
          </cell>
          <cell r="D6169" t="str">
            <v>Netball / Balls</v>
          </cell>
          <cell r="E6169" t="str">
            <v>Netball</v>
          </cell>
          <cell r="F6169" t="str">
            <v>Balls</v>
          </cell>
        </row>
        <row r="6170">
          <cell r="A6170" t="str">
            <v>NBB1515</v>
          </cell>
          <cell r="B6170" t="str">
            <v>'5060562170806</v>
          </cell>
          <cell r="C6170" t="str">
            <v>[NBB1515] Rhino Cyclone Netball (5)</v>
          </cell>
          <cell r="D6170" t="str">
            <v>Netball / Balls</v>
          </cell>
          <cell r="E6170" t="str">
            <v>Netball</v>
          </cell>
          <cell r="F6170" t="str">
            <v>Balls</v>
          </cell>
        </row>
        <row r="6171">
          <cell r="A6171" t="str">
            <v>NBB1504</v>
          </cell>
          <cell r="B6171" t="str">
            <v>'5060562170837</v>
          </cell>
          <cell r="C6171" t="str">
            <v>[NBB1504] Rhino Thunder Moulded Netball (4)</v>
          </cell>
          <cell r="D6171" t="str">
            <v>Netball / Balls</v>
          </cell>
          <cell r="E6171" t="str">
            <v>Netball</v>
          </cell>
          <cell r="F6171" t="str">
            <v>Balls</v>
          </cell>
        </row>
        <row r="6172">
          <cell r="A6172" t="str">
            <v>NBB1505</v>
          </cell>
          <cell r="B6172" t="str">
            <v>'5060562170820</v>
          </cell>
          <cell r="C6172" t="str">
            <v>[NBB1505] Rhino Thunder Moulded Netball (5)</v>
          </cell>
          <cell r="D6172" t="str">
            <v>Netball / Balls</v>
          </cell>
          <cell r="E6172" t="str">
            <v>Netball</v>
          </cell>
          <cell r="F6172" t="str">
            <v>Balls</v>
          </cell>
        </row>
        <row r="6173">
          <cell r="A6173" t="str">
            <v>UWA100B</v>
          </cell>
          <cell r="B6173" t="str">
            <v>'5027535000690</v>
          </cell>
          <cell r="C6173" t="str">
            <v>[UWA100B] Uwin PU Grip - Box of 24 (Black)</v>
          </cell>
          <cell r="D6173" t="str">
            <v>Racket Grips</v>
          </cell>
          <cell r="E6173" t="str">
            <v>Racket Grips</v>
          </cell>
        </row>
        <row r="6174">
          <cell r="A6174" t="str">
            <v>UWA100A</v>
          </cell>
          <cell r="B6174" t="str">
            <v>'5027535000706</v>
          </cell>
          <cell r="C6174" t="str">
            <v>[UWA100A] Uwin PU Grip - Box of 24 (Assorted)</v>
          </cell>
          <cell r="D6174" t="str">
            <v>Racket Grips</v>
          </cell>
          <cell r="E6174" t="str">
            <v>Racket Grips</v>
          </cell>
        </row>
        <row r="6175">
          <cell r="A6175" t="str">
            <v>UWA103B</v>
          </cell>
          <cell r="B6175" t="str">
            <v>'5027535000713</v>
          </cell>
          <cell r="C6175" t="str">
            <v>[UWA103B] Uwin PU Grip (Black)</v>
          </cell>
          <cell r="D6175" t="str">
            <v>Gaelic Sports</v>
          </cell>
          <cell r="E6175" t="str">
            <v>Gaelic Sports</v>
          </cell>
        </row>
        <row r="6176">
          <cell r="A6176" t="str">
            <v>UWA103B</v>
          </cell>
          <cell r="B6176" t="str">
            <v>'5027535000713</v>
          </cell>
          <cell r="C6176" t="str">
            <v>[UWA103B] Uwin PU Grip (Black)</v>
          </cell>
          <cell r="D6176" t="str">
            <v>Racket Grips</v>
          </cell>
          <cell r="E6176" t="str">
            <v>Racket Grips</v>
          </cell>
        </row>
        <row r="6177">
          <cell r="A6177" t="str">
            <v>UWA103R</v>
          </cell>
          <cell r="B6177" t="str">
            <v>'5027535000720</v>
          </cell>
          <cell r="C6177" t="str">
            <v>[UWA103R] Uwin PU Grip (Blue)</v>
          </cell>
          <cell r="D6177" t="str">
            <v>Gaelic Sports</v>
          </cell>
          <cell r="E6177" t="str">
            <v>Gaelic Sports</v>
          </cell>
        </row>
        <row r="6178">
          <cell r="A6178" t="str">
            <v>UWA103R</v>
          </cell>
          <cell r="B6178" t="str">
            <v>'5027535000720</v>
          </cell>
          <cell r="C6178" t="str">
            <v>[UWA103R] Uwin PU Grip (Blue)</v>
          </cell>
          <cell r="D6178" t="str">
            <v>Racket Grips</v>
          </cell>
          <cell r="E6178" t="str">
            <v>Racket Grips</v>
          </cell>
        </row>
        <row r="6179">
          <cell r="A6179" t="str">
            <v>UWA103G</v>
          </cell>
          <cell r="B6179" t="str">
            <v>'5027535000744</v>
          </cell>
          <cell r="C6179" t="str">
            <v>[UWA103G] Uwin PU Grip (Green)</v>
          </cell>
          <cell r="D6179" t="str">
            <v>Gaelic Sports</v>
          </cell>
          <cell r="E6179" t="str">
            <v>Gaelic Sports</v>
          </cell>
        </row>
        <row r="6180">
          <cell r="A6180" t="str">
            <v>UWA103G</v>
          </cell>
          <cell r="B6180" t="str">
            <v>'5027535000744</v>
          </cell>
          <cell r="C6180" t="str">
            <v>[UWA103G] Uwin PU Grip (Green)</v>
          </cell>
          <cell r="D6180" t="str">
            <v>Racket Grips</v>
          </cell>
          <cell r="E6180" t="str">
            <v>Racket Grips</v>
          </cell>
        </row>
        <row r="6181">
          <cell r="A6181" t="str">
            <v>UWA103I</v>
          </cell>
          <cell r="B6181" t="str">
            <v>'5027535000775</v>
          </cell>
          <cell r="C6181" t="str">
            <v>[UWA103I] Uwin PU Grip (Pink)</v>
          </cell>
          <cell r="D6181" t="str">
            <v>Gaelic Sports</v>
          </cell>
          <cell r="E6181" t="str">
            <v>Gaelic Sports</v>
          </cell>
        </row>
        <row r="6182">
          <cell r="A6182" t="str">
            <v>UWA103I</v>
          </cell>
          <cell r="B6182" t="str">
            <v>'5027535000775</v>
          </cell>
          <cell r="C6182" t="str">
            <v>[UWA103I] Uwin PU Grip (Pink)</v>
          </cell>
          <cell r="D6182" t="str">
            <v>Racket Grips</v>
          </cell>
          <cell r="E6182" t="str">
            <v>Racket Grips</v>
          </cell>
        </row>
        <row r="6183">
          <cell r="A6183" t="str">
            <v>UWA103S</v>
          </cell>
          <cell r="B6183" t="str">
            <v>'5027535000737</v>
          </cell>
          <cell r="C6183" t="str">
            <v>[UWA103S] Uwin PU Grip (Red)</v>
          </cell>
          <cell r="D6183" t="str">
            <v>Gaelic Sports</v>
          </cell>
          <cell r="E6183" t="str">
            <v>Gaelic Sports</v>
          </cell>
        </row>
        <row r="6184">
          <cell r="A6184" t="str">
            <v>UWA103S</v>
          </cell>
          <cell r="B6184" t="str">
            <v>'5027535000737</v>
          </cell>
          <cell r="C6184" t="str">
            <v>[UWA103S] Uwin PU Grip (Red)</v>
          </cell>
          <cell r="D6184" t="str">
            <v>Racket Grips</v>
          </cell>
          <cell r="E6184" t="str">
            <v>Racket Grips</v>
          </cell>
        </row>
        <row r="6185">
          <cell r="A6185" t="str">
            <v>UWA103W</v>
          </cell>
          <cell r="B6185" t="str">
            <v>'5027535000768</v>
          </cell>
          <cell r="C6185" t="str">
            <v>[UWA103W] Uwin PU Grip (White)</v>
          </cell>
          <cell r="D6185" t="str">
            <v>Gaelic Sports</v>
          </cell>
          <cell r="E6185" t="str">
            <v>Gaelic Sports</v>
          </cell>
        </row>
        <row r="6186">
          <cell r="A6186" t="str">
            <v>UWA103W</v>
          </cell>
          <cell r="B6186" t="str">
            <v>'5027535000768</v>
          </cell>
          <cell r="C6186" t="str">
            <v>[UWA103W] Uwin PU Grip (White)</v>
          </cell>
          <cell r="D6186" t="str">
            <v>Racket Grips</v>
          </cell>
          <cell r="E6186" t="str">
            <v>Racket Grips</v>
          </cell>
        </row>
        <row r="6187">
          <cell r="A6187" t="str">
            <v>UWA103Y</v>
          </cell>
          <cell r="B6187" t="str">
            <v>'5027535000751</v>
          </cell>
          <cell r="C6187" t="str">
            <v>[UWA103Y] Uwin PU Grip (Yellow)</v>
          </cell>
          <cell r="D6187" t="str">
            <v>Gaelic Sports</v>
          </cell>
          <cell r="E6187" t="str">
            <v>Gaelic Sports</v>
          </cell>
        </row>
        <row r="6188">
          <cell r="A6188" t="str">
            <v>UWA103Y</v>
          </cell>
          <cell r="B6188" t="str">
            <v>'5027535000751</v>
          </cell>
          <cell r="C6188" t="str">
            <v>[UWA103Y] Uwin PU Grip (Yellow)</v>
          </cell>
          <cell r="D6188" t="str">
            <v>Racket Grips</v>
          </cell>
          <cell r="E6188" t="str">
            <v>Racket Grips</v>
          </cell>
        </row>
        <row r="6189">
          <cell r="A6189" t="str">
            <v>UWA105B</v>
          </cell>
          <cell r="B6189" t="str">
            <v>'5027535000782</v>
          </cell>
          <cell r="C6189" t="str">
            <v>[UWA105B] Uwin PU Hurling/Hockey Grip 1.6m (Black)</v>
          </cell>
          <cell r="D6189" t="str">
            <v>Gaelic Sports</v>
          </cell>
          <cell r="E6189" t="str">
            <v>Gaelic Sports</v>
          </cell>
        </row>
        <row r="6190">
          <cell r="A6190" t="str">
            <v>UWA105B</v>
          </cell>
          <cell r="B6190" t="str">
            <v>'5027535000782</v>
          </cell>
          <cell r="C6190" t="str">
            <v>[UWA105B] Uwin PU Hurling/Hockey Grip 1.6m (Black)</v>
          </cell>
          <cell r="D6190" t="str">
            <v>Hockey</v>
          </cell>
          <cell r="E6190" t="str">
            <v>Hockey</v>
          </cell>
        </row>
        <row r="6191">
          <cell r="A6191" t="str">
            <v>UWA105B</v>
          </cell>
          <cell r="B6191" t="str">
            <v>'5027535000782</v>
          </cell>
          <cell r="C6191" t="str">
            <v>[UWA105B] Uwin PU Hurling/Hockey Grip 1.6m (Black)</v>
          </cell>
          <cell r="D6191" t="str">
            <v>Home, Garden &amp; Lockdown Essentials / Back to Training</v>
          </cell>
          <cell r="E6191" t="str">
            <v>Home, Garden &amp; Lockdown Essentials</v>
          </cell>
          <cell r="F6191" t="str">
            <v>Back to Training</v>
          </cell>
        </row>
        <row r="6192">
          <cell r="A6192" t="str">
            <v>UWA105B</v>
          </cell>
          <cell r="B6192" t="str">
            <v>'5027535000782</v>
          </cell>
          <cell r="C6192" t="str">
            <v>[UWA105B] Uwin PU Hurling/Hockey Grip 1.6m (Black)</v>
          </cell>
          <cell r="D6192" t="str">
            <v>Racket Grips</v>
          </cell>
          <cell r="E6192" t="str">
            <v>Racket Grips</v>
          </cell>
        </row>
        <row r="6193">
          <cell r="A6193" t="str">
            <v>UWA105R</v>
          </cell>
          <cell r="B6193" t="str">
            <v>'5027535000805</v>
          </cell>
          <cell r="C6193" t="str">
            <v>[UWA105R] Uwin PU Hurling/Hockey Grip 1.6m (Blue)</v>
          </cell>
          <cell r="D6193" t="str">
            <v>Gaelic Sports</v>
          </cell>
          <cell r="E6193" t="str">
            <v>Gaelic Sports</v>
          </cell>
        </row>
        <row r="6194">
          <cell r="A6194" t="str">
            <v>UWA105R</v>
          </cell>
          <cell r="B6194" t="str">
            <v>'5027535000805</v>
          </cell>
          <cell r="C6194" t="str">
            <v>[UWA105R] Uwin PU Hurling/Hockey Grip 1.6m (Blue)</v>
          </cell>
          <cell r="D6194" t="str">
            <v>Hockey</v>
          </cell>
          <cell r="E6194" t="str">
            <v>Hockey</v>
          </cell>
        </row>
        <row r="6195">
          <cell r="A6195" t="str">
            <v>UWA105R</v>
          </cell>
          <cell r="B6195" t="str">
            <v>'5027535000805</v>
          </cell>
          <cell r="C6195" t="str">
            <v>[UWA105R] Uwin PU Hurling/Hockey Grip 1.6m (Blue)</v>
          </cell>
          <cell r="D6195" t="str">
            <v>Home, Garden &amp; Lockdown Essentials / Back to Training</v>
          </cell>
          <cell r="E6195" t="str">
            <v>Home, Garden &amp; Lockdown Essentials</v>
          </cell>
          <cell r="F6195" t="str">
            <v>Back to Training</v>
          </cell>
        </row>
        <row r="6196">
          <cell r="A6196" t="str">
            <v>UWA105R</v>
          </cell>
          <cell r="B6196" t="str">
            <v>'5027535000805</v>
          </cell>
          <cell r="C6196" t="str">
            <v>[UWA105R] Uwin PU Hurling/Hockey Grip 1.6m (Blue)</v>
          </cell>
          <cell r="D6196" t="str">
            <v>Racket Grips</v>
          </cell>
          <cell r="E6196" t="str">
            <v>Racket Grips</v>
          </cell>
        </row>
        <row r="6197">
          <cell r="A6197" t="str">
            <v>UWA105G</v>
          </cell>
          <cell r="B6197" t="str">
            <v>'5027535000812</v>
          </cell>
          <cell r="C6197" t="str">
            <v>[UWA105G] Uwin PU Hurling/Hockey Grip 1.6m (Green)</v>
          </cell>
          <cell r="D6197" t="str">
            <v>Gaelic Sports</v>
          </cell>
          <cell r="E6197" t="str">
            <v>Gaelic Sports</v>
          </cell>
        </row>
        <row r="6198">
          <cell r="A6198" t="str">
            <v>UWA105G</v>
          </cell>
          <cell r="B6198" t="str">
            <v>'5027535000812</v>
          </cell>
          <cell r="C6198" t="str">
            <v>[UWA105G] Uwin PU Hurling/Hockey Grip 1.6m (Green)</v>
          </cell>
          <cell r="D6198" t="str">
            <v>Hockey</v>
          </cell>
          <cell r="E6198" t="str">
            <v>Hockey</v>
          </cell>
        </row>
        <row r="6199">
          <cell r="A6199" t="str">
            <v>UWA105G</v>
          </cell>
          <cell r="B6199" t="str">
            <v>'5027535000812</v>
          </cell>
          <cell r="C6199" t="str">
            <v>[UWA105G] Uwin PU Hurling/Hockey Grip 1.6m (Green)</v>
          </cell>
          <cell r="D6199" t="str">
            <v>Home, Garden &amp; Lockdown Essentials / Back to Training</v>
          </cell>
          <cell r="E6199" t="str">
            <v>Home, Garden &amp; Lockdown Essentials</v>
          </cell>
          <cell r="F6199" t="str">
            <v>Back to Training</v>
          </cell>
        </row>
        <row r="6200">
          <cell r="A6200" t="str">
            <v>UWA105G</v>
          </cell>
          <cell r="B6200" t="str">
            <v>'5027535000812</v>
          </cell>
          <cell r="C6200" t="str">
            <v>[UWA105G] Uwin PU Hurling/Hockey Grip 1.6m (Green)</v>
          </cell>
          <cell r="D6200" t="str">
            <v>Racket Grips</v>
          </cell>
          <cell r="E6200" t="str">
            <v>Racket Grips</v>
          </cell>
        </row>
        <row r="6201">
          <cell r="A6201" t="str">
            <v>UWA105I</v>
          </cell>
          <cell r="B6201" t="str">
            <v>'5027535000829</v>
          </cell>
          <cell r="C6201" t="str">
            <v>[UWA105I] Uwin PU Hurling/Hockey Grip 1.6m (Pink)</v>
          </cell>
          <cell r="D6201" t="str">
            <v>Gaelic Sports</v>
          </cell>
          <cell r="E6201" t="str">
            <v>Gaelic Sports</v>
          </cell>
        </row>
        <row r="6202">
          <cell r="A6202" t="str">
            <v>UWA105I</v>
          </cell>
          <cell r="B6202" t="str">
            <v>'5027535000829</v>
          </cell>
          <cell r="C6202" t="str">
            <v>[UWA105I] Uwin PU Hurling/Hockey Grip 1.6m (Pink)</v>
          </cell>
          <cell r="D6202" t="str">
            <v>Hockey</v>
          </cell>
          <cell r="E6202" t="str">
            <v>Hockey</v>
          </cell>
        </row>
        <row r="6203">
          <cell r="A6203" t="str">
            <v>UWA105I</v>
          </cell>
          <cell r="B6203" t="str">
            <v>'5027535000829</v>
          </cell>
          <cell r="C6203" t="str">
            <v>[UWA105I] Uwin PU Hurling/Hockey Grip 1.6m (Pink)</v>
          </cell>
          <cell r="D6203" t="str">
            <v>Home, Garden &amp; Lockdown Essentials / Back to Training</v>
          </cell>
          <cell r="E6203" t="str">
            <v>Home, Garden &amp; Lockdown Essentials</v>
          </cell>
          <cell r="F6203" t="str">
            <v>Back to Training</v>
          </cell>
        </row>
        <row r="6204">
          <cell r="A6204" t="str">
            <v>UWA105I</v>
          </cell>
          <cell r="B6204" t="str">
            <v>'5027535000829</v>
          </cell>
          <cell r="C6204" t="str">
            <v>[UWA105I] Uwin PU Hurling/Hockey Grip 1.6m (Pink)</v>
          </cell>
          <cell r="D6204" t="str">
            <v>Racket Grips</v>
          </cell>
          <cell r="E6204" t="str">
            <v>Racket Grips</v>
          </cell>
        </row>
        <row r="6205">
          <cell r="A6205" t="str">
            <v>UWA105S</v>
          </cell>
          <cell r="B6205" t="str">
            <v>'5027535000799</v>
          </cell>
          <cell r="C6205" t="str">
            <v>[UWA105S] Uwin PU Hurling/Hockey Grip 1.6m (Red)</v>
          </cell>
          <cell r="D6205" t="str">
            <v>Gaelic Sports</v>
          </cell>
          <cell r="E6205" t="str">
            <v>Gaelic Sports</v>
          </cell>
        </row>
        <row r="6206">
          <cell r="A6206" t="str">
            <v>UWA105S</v>
          </cell>
          <cell r="B6206" t="str">
            <v>'5027535000799</v>
          </cell>
          <cell r="C6206" t="str">
            <v>[UWA105S] Uwin PU Hurling/Hockey Grip 1.6m (Red)</v>
          </cell>
          <cell r="D6206" t="str">
            <v>Hockey</v>
          </cell>
          <cell r="E6206" t="str">
            <v>Hockey</v>
          </cell>
        </row>
        <row r="6207">
          <cell r="A6207" t="str">
            <v>UWA105S</v>
          </cell>
          <cell r="B6207" t="str">
            <v>'5027535000799</v>
          </cell>
          <cell r="C6207" t="str">
            <v>[UWA105S] Uwin PU Hurling/Hockey Grip 1.6m (Red)</v>
          </cell>
          <cell r="D6207" t="str">
            <v>Home, Garden &amp; Lockdown Essentials / Back to Training</v>
          </cell>
          <cell r="E6207" t="str">
            <v>Home, Garden &amp; Lockdown Essentials</v>
          </cell>
          <cell r="F6207" t="str">
            <v>Back to Training</v>
          </cell>
        </row>
        <row r="6208">
          <cell r="A6208" t="str">
            <v>UWA105S</v>
          </cell>
          <cell r="B6208" t="str">
            <v>'5027535000799</v>
          </cell>
          <cell r="C6208" t="str">
            <v>[UWA105S] Uwin PU Hurling/Hockey Grip 1.6m (Red)</v>
          </cell>
          <cell r="D6208" t="str">
            <v>Racket Grips</v>
          </cell>
          <cell r="E6208" t="str">
            <v>Racket Grips</v>
          </cell>
        </row>
        <row r="6209">
          <cell r="A6209" t="str">
            <v>UWA111B</v>
          </cell>
          <cell r="B6209" t="str">
            <v>'5027535000836</v>
          </cell>
          <cell r="C6209" t="str">
            <v>[UWA111B] Uwin Over Grip - Pack of 3 (Black)</v>
          </cell>
          <cell r="D6209" t="str">
            <v>Gaelic Sports</v>
          </cell>
          <cell r="E6209" t="str">
            <v>Gaelic Sports</v>
          </cell>
        </row>
        <row r="6210">
          <cell r="A6210" t="str">
            <v>UWA111B</v>
          </cell>
          <cell r="B6210" t="str">
            <v>'5027535000836</v>
          </cell>
          <cell r="C6210" t="str">
            <v>[UWA111B] Uwin Over Grip - Pack of 3 (Black)</v>
          </cell>
          <cell r="D6210" t="str">
            <v>Racket Grips</v>
          </cell>
          <cell r="E6210" t="str">
            <v>Racket Grips</v>
          </cell>
        </row>
        <row r="6211">
          <cell r="A6211" t="str">
            <v>UWA111R</v>
          </cell>
          <cell r="B6211" t="str">
            <v>'5027535000867</v>
          </cell>
          <cell r="C6211" t="str">
            <v>[UWA111R] Uwin Over Grip - Pack of 3 (Blue)</v>
          </cell>
          <cell r="D6211" t="str">
            <v>Gaelic Sports</v>
          </cell>
          <cell r="E6211" t="str">
            <v>Gaelic Sports</v>
          </cell>
        </row>
        <row r="6212">
          <cell r="A6212" t="str">
            <v>UWA111R</v>
          </cell>
          <cell r="B6212" t="str">
            <v>'5027535000867</v>
          </cell>
          <cell r="C6212" t="str">
            <v>[UWA111R] Uwin Over Grip - Pack of 3 (Blue)</v>
          </cell>
          <cell r="D6212" t="str">
            <v>Racket Grips</v>
          </cell>
          <cell r="E6212" t="str">
            <v>Racket Grips</v>
          </cell>
        </row>
        <row r="6213">
          <cell r="A6213" t="str">
            <v>UWA111G</v>
          </cell>
          <cell r="B6213" t="str">
            <v>'5027535000843</v>
          </cell>
          <cell r="C6213" t="str">
            <v>[UWA111G] Uwin Over Grip - Pack of 3 (Green)</v>
          </cell>
          <cell r="D6213" t="str">
            <v>Gaelic Sports</v>
          </cell>
          <cell r="E6213" t="str">
            <v>Gaelic Sports</v>
          </cell>
        </row>
        <row r="6214">
          <cell r="A6214" t="str">
            <v>UWA111G</v>
          </cell>
          <cell r="B6214" t="str">
            <v>'5027535000843</v>
          </cell>
          <cell r="C6214" t="str">
            <v>[UWA111G] Uwin Over Grip - Pack of 3 (Green)</v>
          </cell>
          <cell r="D6214" t="str">
            <v>Racket Grips</v>
          </cell>
          <cell r="E6214" t="str">
            <v>Racket Grips</v>
          </cell>
        </row>
        <row r="6215">
          <cell r="A6215" t="str">
            <v>UWA111S</v>
          </cell>
          <cell r="B6215" t="str">
            <v>'5027535000850</v>
          </cell>
          <cell r="C6215" t="str">
            <v>[UWA111S] Uwin Over Grip - Pack of 3 (Red)</v>
          </cell>
          <cell r="D6215" t="str">
            <v>Gaelic Sports</v>
          </cell>
          <cell r="E6215" t="str">
            <v>Gaelic Sports</v>
          </cell>
        </row>
        <row r="6216">
          <cell r="A6216" t="str">
            <v>UWA111S</v>
          </cell>
          <cell r="B6216" t="str">
            <v>'5027535000850</v>
          </cell>
          <cell r="C6216" t="str">
            <v>[UWA111S] Uwin Over Grip - Pack of 3 (Red)</v>
          </cell>
          <cell r="D6216" t="str">
            <v>Racket Grips</v>
          </cell>
          <cell r="E6216" t="str">
            <v>Racket Grips</v>
          </cell>
        </row>
        <row r="6217">
          <cell r="A6217" t="str">
            <v>TSG035</v>
          </cell>
          <cell r="B6217" t="str">
            <v>'078914107047</v>
          </cell>
          <cell r="C6217" t="str">
            <v>[TSG035] Tournagrip Original Overgrip (Pack of 3 Grips)</v>
          </cell>
          <cell r="D6217" t="str">
            <v>Racket Grips</v>
          </cell>
          <cell r="E6217" t="str">
            <v>Racket Grips</v>
          </cell>
        </row>
        <row r="6218">
          <cell r="A6218" t="str">
            <v>TSG027Y</v>
          </cell>
          <cell r="B6218" t="str">
            <v>'5027535906916</v>
          </cell>
          <cell r="C6218" t="str">
            <v>[TSG027Y] MANTIS Tour Replacement Grip (Yellow)</v>
          </cell>
          <cell r="D6218" t="str">
            <v>Racket Grips</v>
          </cell>
          <cell r="E6218" t="str">
            <v>Racket Grips</v>
          </cell>
        </row>
        <row r="6219">
          <cell r="A6219" t="str">
            <v>MS703</v>
          </cell>
          <cell r="B6219" t="str">
            <v>'5027535139000</v>
          </cell>
          <cell r="C6219" t="str">
            <v>[MS703] Leather Rounders Ball</v>
          </cell>
          <cell r="D6219" t="str">
            <v>Baseball &amp; Softball</v>
          </cell>
          <cell r="E6219" t="str">
            <v>Baseball &amp; Softball</v>
          </cell>
        </row>
        <row r="6220">
          <cell r="A6220" t="str">
            <v>MS703</v>
          </cell>
          <cell r="B6220" t="str">
            <v>'5027535139000</v>
          </cell>
          <cell r="C6220" t="str">
            <v>[MS703] Leather Rounders Ball</v>
          </cell>
          <cell r="D6220" t="str">
            <v>Rounders / Balls</v>
          </cell>
          <cell r="E6220" t="str">
            <v>Rounders</v>
          </cell>
          <cell r="F6220" t="str">
            <v>Balls</v>
          </cell>
        </row>
        <row r="6221">
          <cell r="A6221" t="str">
            <v>ASR440</v>
          </cell>
          <cell r="B6221" t="str">
            <v>'5060147990041</v>
          </cell>
          <cell r="C6221" t="str">
            <v>[ASR440] Aresson Flatty Rounders Bat</v>
          </cell>
          <cell r="D6221" t="str">
            <v>Home, Garden &amp; Lockdown Essentials</v>
          </cell>
          <cell r="E6221" t="str">
            <v>Home, Garden &amp; Lockdown Essentials</v>
          </cell>
        </row>
        <row r="6222">
          <cell r="A6222" t="str">
            <v>ASR440</v>
          </cell>
          <cell r="B6222" t="str">
            <v>'5060147990041</v>
          </cell>
          <cell r="C6222" t="str">
            <v>[ASR440] Aresson Flatty Rounders Bat</v>
          </cell>
          <cell r="D6222" t="str">
            <v>Rounders / Bats</v>
          </cell>
          <cell r="E6222" t="str">
            <v>Rounders</v>
          </cell>
          <cell r="F6222" t="str">
            <v>Bats</v>
          </cell>
        </row>
        <row r="6223">
          <cell r="A6223" t="str">
            <v>ASR480</v>
          </cell>
          <cell r="B6223" t="str">
            <v>'5060147990836</v>
          </cell>
          <cell r="C6223" t="str">
            <v>[ASR480] Aresson Dictator Rounders Bat</v>
          </cell>
          <cell r="D6223" t="str">
            <v>Rounders / Bats</v>
          </cell>
          <cell r="E6223" t="str">
            <v>Rounders</v>
          </cell>
          <cell r="F6223" t="str">
            <v>Bats</v>
          </cell>
        </row>
        <row r="6224">
          <cell r="A6224" t="str">
            <v>ASR405</v>
          </cell>
          <cell r="B6224" t="str">
            <v>'5060147991772</v>
          </cell>
          <cell r="C6224" t="str">
            <v>[ASR405] Aresson Autocrat Plus Rounders Bat</v>
          </cell>
          <cell r="D6224" t="str">
            <v>Rounders / Bats</v>
          </cell>
          <cell r="E6224" t="str">
            <v>Rounders</v>
          </cell>
          <cell r="F6224" t="str">
            <v>Bats</v>
          </cell>
        </row>
        <row r="6225">
          <cell r="A6225" t="str">
            <v>RD1065-BE</v>
          </cell>
          <cell r="B6225" t="str">
            <v>'5060147993707</v>
          </cell>
          <cell r="C6225" t="str">
            <v>[RD1065-BE] Aresson Vision X Rounders Bat (Blue)</v>
          </cell>
          <cell r="D6225" t="str">
            <v>Rounders / Bats</v>
          </cell>
          <cell r="E6225" t="str">
            <v>Rounders</v>
          </cell>
          <cell r="F6225" t="str">
            <v>Bats</v>
          </cell>
        </row>
        <row r="6226">
          <cell r="A6226" t="str">
            <v>RD1065-OR</v>
          </cell>
          <cell r="B6226" t="str">
            <v>'5060147993691</v>
          </cell>
          <cell r="C6226" t="str">
            <v>[RD1065-OR] Aresson Vision X Rounders Bat (Orange)</v>
          </cell>
          <cell r="D6226" t="str">
            <v>Rounders / Bats</v>
          </cell>
          <cell r="E6226" t="str">
            <v>Rounders</v>
          </cell>
          <cell r="F6226" t="str">
            <v>Bats</v>
          </cell>
        </row>
        <row r="6227">
          <cell r="A6227" t="str">
            <v>RD1065-PK</v>
          </cell>
          <cell r="B6227" t="str">
            <v>'5060147993684</v>
          </cell>
          <cell r="C6227" t="str">
            <v>[RD1065-PK] Aresson Vision X Rounders Bat (Pink)</v>
          </cell>
          <cell r="D6227" t="str">
            <v>Rounders / Bats</v>
          </cell>
          <cell r="E6227" t="str">
            <v>Rounders</v>
          </cell>
          <cell r="F6227" t="str">
            <v>Bats</v>
          </cell>
        </row>
        <row r="6228">
          <cell r="A6228" t="str">
            <v>ASR410</v>
          </cell>
          <cell r="B6228" t="str">
            <v>'5060147990010</v>
          </cell>
          <cell r="C6228" t="str">
            <v>[ASR410] Aresson Mirage Rounders Bat</v>
          </cell>
          <cell r="D6228" t="str">
            <v>Rounders / Bats</v>
          </cell>
          <cell r="E6228" t="str">
            <v>Rounders</v>
          </cell>
          <cell r="F6228" t="str">
            <v>Bats</v>
          </cell>
        </row>
        <row r="6229">
          <cell r="A6229" t="str">
            <v>ASR430</v>
          </cell>
          <cell r="B6229" t="str">
            <v>'5060147990027</v>
          </cell>
          <cell r="C6229" t="str">
            <v>[ASR430] Aresson Image Rounders Bat</v>
          </cell>
          <cell r="D6229" t="str">
            <v>Rounders / Bats</v>
          </cell>
          <cell r="E6229" t="str">
            <v>Rounders</v>
          </cell>
          <cell r="F6229" t="str">
            <v>Bats</v>
          </cell>
        </row>
        <row r="6230">
          <cell r="A6230" t="str">
            <v>ASR450</v>
          </cell>
          <cell r="B6230" t="str">
            <v>'5060147990034</v>
          </cell>
          <cell r="C6230" t="str">
            <v>[ASR450] Aresson Blaze (PVC) Rounders Bat</v>
          </cell>
          <cell r="D6230" t="str">
            <v>Rounders / Bats</v>
          </cell>
          <cell r="E6230" t="str">
            <v>Rounders</v>
          </cell>
          <cell r="F6230" t="str">
            <v>Bats</v>
          </cell>
        </row>
        <row r="6231">
          <cell r="A6231" t="str">
            <v>ASR540</v>
          </cell>
          <cell r="B6231" t="str">
            <v>'5060147990102</v>
          </cell>
          <cell r="C6231" t="str">
            <v>[ASR540] Aresson Rounders Post and Base Set</v>
          </cell>
          <cell r="D6231" t="str">
            <v>Rounders / Sets</v>
          </cell>
          <cell r="E6231" t="str">
            <v>Rounders</v>
          </cell>
          <cell r="F6231" t="str">
            <v>Sets</v>
          </cell>
        </row>
        <row r="6232">
          <cell r="A6232" t="str">
            <v>ASR500</v>
          </cell>
          <cell r="B6232" t="str">
            <v>'5060147990072</v>
          </cell>
          <cell r="C6232" t="str">
            <v>[ASR500] Aresson Rounders Post with Safety Cap</v>
          </cell>
          <cell r="D6232" t="str">
            <v>Rounders / Sets</v>
          </cell>
          <cell r="E6232" t="str">
            <v>Rounders</v>
          </cell>
          <cell r="F6232" t="str">
            <v>Sets</v>
          </cell>
        </row>
        <row r="6233">
          <cell r="A6233" t="str">
            <v>ASR510</v>
          </cell>
          <cell r="B6233" t="str">
            <v>'5060147990089</v>
          </cell>
          <cell r="C6233" t="str">
            <v>[ASR510] Aresson Rounders Rubber Base</v>
          </cell>
          <cell r="D6233" t="str">
            <v>Rounders / Accessories</v>
          </cell>
          <cell r="E6233" t="str">
            <v>Rounders</v>
          </cell>
          <cell r="F6233" t="str">
            <v>Accessories</v>
          </cell>
        </row>
        <row r="6234">
          <cell r="A6234" t="str">
            <v>ASR940</v>
          </cell>
          <cell r="B6234" t="str">
            <v>'5060147990218</v>
          </cell>
          <cell r="C6234" t="str">
            <v>[ASR940] Aresson Teambuilder Rounders Set</v>
          </cell>
          <cell r="D6234" t="str">
            <v>Home, Garden &amp; Lockdown Essentials</v>
          </cell>
          <cell r="E6234" t="str">
            <v>Home, Garden &amp; Lockdown Essentials</v>
          </cell>
        </row>
        <row r="6235">
          <cell r="A6235" t="str">
            <v>ASR940</v>
          </cell>
          <cell r="B6235" t="str">
            <v>'5060147990218</v>
          </cell>
          <cell r="C6235" t="str">
            <v>[ASR940] Aresson Teambuilder Rounders Set</v>
          </cell>
          <cell r="D6235" t="str">
            <v>Home, Garden &amp; Lockdown Essentials / Family Games</v>
          </cell>
          <cell r="E6235" t="str">
            <v>Home, Garden &amp; Lockdown Essentials</v>
          </cell>
          <cell r="F6235" t="str">
            <v>Family Games</v>
          </cell>
        </row>
        <row r="6236">
          <cell r="A6236" t="str">
            <v>ASR940</v>
          </cell>
          <cell r="B6236" t="str">
            <v>'5060147990218</v>
          </cell>
          <cell r="C6236" t="str">
            <v>[ASR940] Aresson Teambuilder Rounders Set</v>
          </cell>
          <cell r="D6236" t="str">
            <v>Rounders / Sets</v>
          </cell>
          <cell r="E6236" t="str">
            <v>Rounders</v>
          </cell>
          <cell r="F6236" t="str">
            <v>Sets</v>
          </cell>
        </row>
        <row r="6237">
          <cell r="A6237" t="str">
            <v>ASR370</v>
          </cell>
          <cell r="B6237" t="str">
            <v>'5060147990164</v>
          </cell>
          <cell r="C6237" t="str">
            <v>[ASR370] Aresson Bullet Rounders Ball</v>
          </cell>
          <cell r="D6237" t="str">
            <v>Rounders / Balls</v>
          </cell>
          <cell r="E6237" t="str">
            <v>Rounders</v>
          </cell>
          <cell r="F6237" t="str">
            <v>Balls</v>
          </cell>
        </row>
        <row r="6238">
          <cell r="A6238" t="str">
            <v>ASR380</v>
          </cell>
          <cell r="B6238" t="str">
            <v>'5060147990157</v>
          </cell>
          <cell r="C6238" t="str">
            <v>[ASR380] Aresson Softy Rounders Ball</v>
          </cell>
          <cell r="D6238" t="str">
            <v>Rounders / Balls</v>
          </cell>
          <cell r="E6238" t="str">
            <v>Rounders</v>
          </cell>
          <cell r="F6238" t="str">
            <v>Balls</v>
          </cell>
        </row>
        <row r="6239">
          <cell r="A6239" t="str">
            <v>ASR310</v>
          </cell>
          <cell r="B6239" t="str">
            <v>'5060147992137</v>
          </cell>
          <cell r="C6239" t="str">
            <v>[ASR310] Aresson All Play Soft Indoor Rounders Ball (Pink)</v>
          </cell>
          <cell r="D6239" t="str">
            <v>Rounders / Balls</v>
          </cell>
          <cell r="E6239" t="str">
            <v>Rounders</v>
          </cell>
          <cell r="F6239" t="str">
            <v>Balls</v>
          </cell>
        </row>
        <row r="6240">
          <cell r="A6240" t="str">
            <v>ASR312</v>
          </cell>
          <cell r="B6240" t="str">
            <v>'5060147992144</v>
          </cell>
          <cell r="C6240" t="str">
            <v>[ASR312] Aresson All Play Soft Indoor Rounders Ball (Orange)</v>
          </cell>
          <cell r="D6240" t="str">
            <v>Rounders / Balls</v>
          </cell>
          <cell r="E6240" t="str">
            <v>Rounders</v>
          </cell>
          <cell r="F6240" t="str">
            <v>Balls</v>
          </cell>
        </row>
        <row r="6241">
          <cell r="A6241" t="str">
            <v>ASR360</v>
          </cell>
          <cell r="B6241" t="str">
            <v>'5060147990140</v>
          </cell>
          <cell r="C6241" t="str">
            <v>[ASR360] Aresson Autocrat Rounders Ball (White)</v>
          </cell>
          <cell r="D6241" t="str">
            <v>Rounders / Balls</v>
          </cell>
          <cell r="E6241" t="str">
            <v>Rounders</v>
          </cell>
          <cell r="F6241" t="str">
            <v>Balls</v>
          </cell>
        </row>
        <row r="6242">
          <cell r="A6242" t="str">
            <v>ASR361</v>
          </cell>
          <cell r="B6242" t="str">
            <v>'5060147990577</v>
          </cell>
          <cell r="C6242" t="str">
            <v>[ASR361] Aresson Autocrat Rounders Ball (Pink)</v>
          </cell>
          <cell r="D6242" t="str">
            <v>Rounders / Balls</v>
          </cell>
          <cell r="E6242" t="str">
            <v>Rounders</v>
          </cell>
          <cell r="F6242" t="str">
            <v>Balls</v>
          </cell>
        </row>
        <row r="6243">
          <cell r="A6243" t="str">
            <v>ASR362</v>
          </cell>
          <cell r="B6243" t="str">
            <v>'5060147990584</v>
          </cell>
          <cell r="C6243" t="str">
            <v>[ASR362] Aresson Autocrat Rounders Ball (Orange)</v>
          </cell>
          <cell r="D6243" t="str">
            <v>Rounders / Balls</v>
          </cell>
          <cell r="E6243" t="str">
            <v>Rounders</v>
          </cell>
          <cell r="F6243" t="str">
            <v>Balls</v>
          </cell>
        </row>
        <row r="6244">
          <cell r="A6244" t="str">
            <v>ASR910</v>
          </cell>
          <cell r="B6244" t="str">
            <v>'5060147990171</v>
          </cell>
          <cell r="C6244" t="str">
            <v>[ASR910] Aresson Traditional Rounders Set</v>
          </cell>
          <cell r="D6244" t="str">
            <v>Home, Garden &amp; Lockdown Essentials</v>
          </cell>
          <cell r="E6244" t="str">
            <v>Home, Garden &amp; Lockdown Essentials</v>
          </cell>
        </row>
        <row r="6245">
          <cell r="A6245" t="str">
            <v>ASR910</v>
          </cell>
          <cell r="B6245" t="str">
            <v>'5060147990171</v>
          </cell>
          <cell r="C6245" t="str">
            <v>[ASR910] Aresson Traditional Rounders Set</v>
          </cell>
          <cell r="D6245" t="str">
            <v>Home, Garden &amp; Lockdown Essentials / Family Games</v>
          </cell>
          <cell r="E6245" t="str">
            <v>Home, Garden &amp; Lockdown Essentials</v>
          </cell>
          <cell r="F6245" t="str">
            <v>Family Games</v>
          </cell>
        </row>
        <row r="6246">
          <cell r="A6246" t="str">
            <v>ASR910</v>
          </cell>
          <cell r="B6246" t="str">
            <v>'5060147990171</v>
          </cell>
          <cell r="C6246" t="str">
            <v>[ASR910] Aresson Traditional Rounders Set</v>
          </cell>
          <cell r="D6246" t="str">
            <v>Rounders / Sets</v>
          </cell>
          <cell r="E6246" t="str">
            <v>Rounders</v>
          </cell>
          <cell r="F6246" t="str">
            <v>Sets</v>
          </cell>
        </row>
        <row r="6247">
          <cell r="A6247" t="str">
            <v>ASR810</v>
          </cell>
          <cell r="B6247" t="str">
            <v>'5060147990331</v>
          </cell>
          <cell r="C6247" t="str">
            <v>[ASR810] Aresson Mirage Rounders Bat &amp; Ball Set</v>
          </cell>
          <cell r="D6247" t="str">
            <v>Home, Garden &amp; Lockdown Essentials / Family Games</v>
          </cell>
          <cell r="E6247" t="str">
            <v>Home, Garden &amp; Lockdown Essentials</v>
          </cell>
          <cell r="F6247" t="str">
            <v>Family Games</v>
          </cell>
        </row>
        <row r="6248">
          <cell r="A6248" t="str">
            <v>ASR810</v>
          </cell>
          <cell r="B6248" t="str">
            <v>'5060147990331</v>
          </cell>
          <cell r="C6248" t="str">
            <v>[ASR810] Aresson Mirage Rounders Bat &amp; Ball Set</v>
          </cell>
          <cell r="D6248" t="str">
            <v>Rounders / Sets</v>
          </cell>
          <cell r="E6248" t="str">
            <v>Rounders</v>
          </cell>
          <cell r="F6248" t="str">
            <v>Sets</v>
          </cell>
        </row>
        <row r="6249">
          <cell r="A6249" t="str">
            <v>ASR820</v>
          </cell>
          <cell r="B6249" t="str">
            <v>'5060147990201</v>
          </cell>
          <cell r="C6249" t="str">
            <v>[ASR820] Aresson Image Rounders Bat &amp; Ball Set</v>
          </cell>
          <cell r="D6249" t="str">
            <v>Home, Garden &amp; Lockdown Essentials / Family Games</v>
          </cell>
          <cell r="E6249" t="str">
            <v>Home, Garden &amp; Lockdown Essentials</v>
          </cell>
          <cell r="F6249" t="str">
            <v>Family Games</v>
          </cell>
        </row>
        <row r="6250">
          <cell r="A6250" t="str">
            <v>ASR820</v>
          </cell>
          <cell r="B6250" t="str">
            <v>'5060147990201</v>
          </cell>
          <cell r="C6250" t="str">
            <v>[ASR820] Aresson Image Rounders Bat &amp; Ball Set</v>
          </cell>
          <cell r="D6250" t="str">
            <v>Rounders / Sets</v>
          </cell>
          <cell r="E6250" t="str">
            <v>Rounders</v>
          </cell>
          <cell r="F6250" t="str">
            <v>Sets</v>
          </cell>
        </row>
        <row r="6251">
          <cell r="A6251" t="str">
            <v>TR900G</v>
          </cell>
          <cell r="B6251" t="str">
            <v>'5027535140327</v>
          </cell>
          <cell r="C6251" t="str">
            <v>[TR900G] Precision Rugby Tag Belt (Green)</v>
          </cell>
          <cell r="D6251" t="str">
            <v>Rugby / Accessories</v>
          </cell>
          <cell r="E6251" t="str">
            <v>Rugby</v>
          </cell>
          <cell r="F6251" t="str">
            <v>Accessories</v>
          </cell>
        </row>
        <row r="6252">
          <cell r="A6252" t="str">
            <v>TR900G</v>
          </cell>
          <cell r="B6252" t="str">
            <v>'5027535140327</v>
          </cell>
          <cell r="C6252" t="str">
            <v>[TR900G] Precision Rugby Tag Belt (Green)</v>
          </cell>
          <cell r="D6252" t="str">
            <v>Rugby</v>
          </cell>
          <cell r="E6252" t="str">
            <v>Rugby</v>
          </cell>
        </row>
        <row r="6253">
          <cell r="A6253" t="str">
            <v>TR900R</v>
          </cell>
          <cell r="B6253" t="str">
            <v>'5027535140334</v>
          </cell>
          <cell r="C6253" t="str">
            <v>[TR900R] Precision Rugby Tag Belt (Blue)</v>
          </cell>
          <cell r="D6253" t="str">
            <v>Rugby / Accessories</v>
          </cell>
          <cell r="E6253" t="str">
            <v>Rugby</v>
          </cell>
          <cell r="F6253" t="str">
            <v>Accessories</v>
          </cell>
        </row>
        <row r="6254">
          <cell r="A6254" t="str">
            <v>TR900R</v>
          </cell>
          <cell r="B6254" t="str">
            <v>'5027535140334</v>
          </cell>
          <cell r="C6254" t="str">
            <v>[TR900R] Precision Rugby Tag Belt (Blue)</v>
          </cell>
          <cell r="D6254" t="str">
            <v>Rugby</v>
          </cell>
          <cell r="E6254" t="str">
            <v>Rugby</v>
          </cell>
        </row>
        <row r="6255">
          <cell r="A6255" t="str">
            <v>TR900Y</v>
          </cell>
          <cell r="B6255" t="str">
            <v>'5027535140341</v>
          </cell>
          <cell r="C6255" t="str">
            <v>[TR900Y] Precision Rugby Tag Belt (Yellow)</v>
          </cell>
          <cell r="D6255" t="str">
            <v>Rugby / Accessories</v>
          </cell>
          <cell r="E6255" t="str">
            <v>Rugby</v>
          </cell>
          <cell r="F6255" t="str">
            <v>Accessories</v>
          </cell>
        </row>
        <row r="6256">
          <cell r="A6256" t="str">
            <v>TR900Y</v>
          </cell>
          <cell r="B6256" t="str">
            <v>'5027535140341</v>
          </cell>
          <cell r="C6256" t="str">
            <v>[TR900Y] Precision Rugby Tag Belt (Yellow)</v>
          </cell>
          <cell r="D6256" t="str">
            <v>Rugby</v>
          </cell>
          <cell r="E6256" t="str">
            <v>Rugby</v>
          </cell>
        </row>
        <row r="6257">
          <cell r="A6257" t="str">
            <v>TRA614</v>
          </cell>
          <cell r="B6257" t="str">
            <v>'5027535173035</v>
          </cell>
          <cell r="C6257" t="str">
            <v>[TRA614] Precision A5 Rugby Union Pro-Coach Notepad (Pack 6)</v>
          </cell>
          <cell r="D6257" t="str">
            <v>Rugby / Accessories</v>
          </cell>
          <cell r="E6257" t="str">
            <v>Rugby</v>
          </cell>
          <cell r="F6257" t="str">
            <v>Accessories</v>
          </cell>
        </row>
        <row r="6258">
          <cell r="A6258" t="str">
            <v>TRA614</v>
          </cell>
          <cell r="B6258" t="str">
            <v>'5027535173035</v>
          </cell>
          <cell r="C6258" t="str">
            <v>[TRA614] Precision A5 Rugby Union Pro-Coach Notepad (Pack 6)</v>
          </cell>
          <cell r="D6258" t="str">
            <v>Rugby</v>
          </cell>
          <cell r="E6258" t="str">
            <v>Rugby</v>
          </cell>
        </row>
        <row r="6259">
          <cell r="A6259" t="str">
            <v>RGS014</v>
          </cell>
          <cell r="B6259" t="str">
            <v>'5027535252129</v>
          </cell>
          <cell r="C6259" t="str">
            <v>[RGS014] Precision Set of 12 Rugby Union Studs (Single) (15mm)</v>
          </cell>
          <cell r="D6259" t="str">
            <v>Rugby / Accessories</v>
          </cell>
          <cell r="E6259" t="str">
            <v>Rugby</v>
          </cell>
          <cell r="F6259" t="str">
            <v>Accessories</v>
          </cell>
        </row>
        <row r="6260">
          <cell r="A6260" t="str">
            <v>RGS014</v>
          </cell>
          <cell r="B6260" t="str">
            <v>'5027535252129</v>
          </cell>
          <cell r="C6260" t="str">
            <v>[RGS014] Precision Set of 12 Rugby Union Studs (Single) (15mm)</v>
          </cell>
          <cell r="D6260" t="str">
            <v>Rugby</v>
          </cell>
          <cell r="E6260" t="str">
            <v>Rugby</v>
          </cell>
        </row>
        <row r="6261">
          <cell r="A6261" t="str">
            <v>RGS015</v>
          </cell>
          <cell r="B6261" t="str">
            <v>'5027535252112</v>
          </cell>
          <cell r="C6261" t="str">
            <v>[RGS015] Rugby Union Studs (Bag of 100) (15mm)</v>
          </cell>
          <cell r="D6261" t="str">
            <v>Rugby / Accessories</v>
          </cell>
          <cell r="E6261" t="str">
            <v>Rugby</v>
          </cell>
          <cell r="F6261" t="str">
            <v>Accessories</v>
          </cell>
        </row>
        <row r="6262">
          <cell r="A6262" t="str">
            <v>RGS017</v>
          </cell>
          <cell r="B6262" t="str">
            <v>'5027535252136</v>
          </cell>
          <cell r="C6262" t="str">
            <v>[RGS017] Precision Set Rugby Union Studs (Single) (18mm)</v>
          </cell>
          <cell r="D6262" t="str">
            <v>Rugby / Accessories</v>
          </cell>
          <cell r="E6262" t="str">
            <v>Rugby</v>
          </cell>
          <cell r="F6262" t="str">
            <v>Accessories</v>
          </cell>
        </row>
        <row r="6263">
          <cell r="A6263" t="str">
            <v>RGS017</v>
          </cell>
          <cell r="B6263" t="str">
            <v>'5027535252136</v>
          </cell>
          <cell r="C6263" t="str">
            <v>[RGS017] Precision Set Rugby Union Studs (Single) (18mm)</v>
          </cell>
          <cell r="D6263" t="str">
            <v>Rugby</v>
          </cell>
          <cell r="E6263" t="str">
            <v>Rugby</v>
          </cell>
        </row>
        <row r="6264">
          <cell r="A6264" t="str">
            <v>RGS018</v>
          </cell>
          <cell r="B6264" t="str">
            <v>'5027535252105</v>
          </cell>
          <cell r="C6264" t="str">
            <v>[RGS018] Rugby Union Studs (Bag of 100) (18mm)</v>
          </cell>
          <cell r="D6264" t="str">
            <v>Rugby / Accessories</v>
          </cell>
          <cell r="E6264" t="str">
            <v>Rugby</v>
          </cell>
          <cell r="F6264" t="str">
            <v>Accessories</v>
          </cell>
        </row>
        <row r="6265">
          <cell r="A6265" t="str">
            <v>RG874</v>
          </cell>
          <cell r="B6265" t="str">
            <v>'5027535252051</v>
          </cell>
          <cell r="C6265" t="str">
            <v>[RG874] Precision Set of Rugby Union Studs (Single) (21mm)</v>
          </cell>
          <cell r="D6265" t="str">
            <v>Rugby / Accessories</v>
          </cell>
          <cell r="E6265" t="str">
            <v>Rugby</v>
          </cell>
          <cell r="F6265" t="str">
            <v>Accessories</v>
          </cell>
        </row>
        <row r="6266">
          <cell r="A6266" t="str">
            <v>RG874</v>
          </cell>
          <cell r="B6266" t="str">
            <v>'5027535252051</v>
          </cell>
          <cell r="C6266" t="str">
            <v>[RG874] Precision Set of Rugby Union Studs (Single) (21mm)</v>
          </cell>
          <cell r="D6266" t="str">
            <v>Rugby</v>
          </cell>
          <cell r="E6266" t="str">
            <v>Rugby</v>
          </cell>
        </row>
        <row r="6267">
          <cell r="A6267" t="str">
            <v>RG875</v>
          </cell>
          <cell r="B6267" t="str">
            <v>'5027535252099</v>
          </cell>
          <cell r="C6267" t="str">
            <v>[RG875] Rugby Union Studs (Bag of 100) (21mm)</v>
          </cell>
          <cell r="D6267" t="str">
            <v>Rugby / Accessories</v>
          </cell>
          <cell r="E6267" t="str">
            <v>Rugby</v>
          </cell>
          <cell r="F6267" t="str">
            <v>Accessories</v>
          </cell>
        </row>
        <row r="6268">
          <cell r="A6268" t="str">
            <v>RRL503B</v>
          </cell>
          <cell r="B6268" t="str">
            <v>'5060475930245</v>
          </cell>
          <cell r="C6268" t="str">
            <v>[RRL503B] Rhino Ball Bag (Charcoal)</v>
          </cell>
          <cell r="D6268" t="str">
            <v>Rugby / Bags</v>
          </cell>
          <cell r="E6268" t="str">
            <v>Rugby</v>
          </cell>
          <cell r="F6268" t="str">
            <v>Bags</v>
          </cell>
        </row>
        <row r="6269">
          <cell r="A6269" t="str">
            <v>RRL503B</v>
          </cell>
          <cell r="B6269" t="str">
            <v>'5060475930245</v>
          </cell>
          <cell r="C6269" t="str">
            <v>[RRL503B] Rhino Ball Bag (Charcoal)</v>
          </cell>
          <cell r="D6269" t="str">
            <v>Rugby</v>
          </cell>
          <cell r="E6269" t="str">
            <v>Rugby</v>
          </cell>
        </row>
        <row r="6270">
          <cell r="A6270" t="str">
            <v>RRL501B</v>
          </cell>
          <cell r="B6270" t="str">
            <v>'5060475930009</v>
          </cell>
          <cell r="C6270" t="str">
            <v>[RRL501B] Rhino Shoe Bag (Black)</v>
          </cell>
          <cell r="D6270" t="str">
            <v>Rugby / Bags</v>
          </cell>
          <cell r="E6270" t="str">
            <v>Rugby</v>
          </cell>
          <cell r="F6270" t="str">
            <v>Bags</v>
          </cell>
        </row>
        <row r="6271">
          <cell r="A6271" t="str">
            <v>RRP190</v>
          </cell>
          <cell r="B6271" t="str">
            <v>'5060562170721</v>
          </cell>
          <cell r="C6271" t="str">
            <v>[RRP190] Rhino Pro Lifting Pads (Black/Red)</v>
          </cell>
          <cell r="D6271" t="str">
            <v>Rugby / Accessories</v>
          </cell>
          <cell r="E6271" t="str">
            <v>Rugby</v>
          </cell>
          <cell r="F6271" t="str">
            <v>Accessories</v>
          </cell>
        </row>
        <row r="6272">
          <cell r="A6272" t="str">
            <v>RRL500B</v>
          </cell>
          <cell r="B6272" t="str">
            <v>'RRL500B</v>
          </cell>
          <cell r="C6272" t="str">
            <v>[RRL500B] Rhino Players Bag (Black)</v>
          </cell>
          <cell r="D6272" t="str">
            <v>Rugby / Bags</v>
          </cell>
          <cell r="E6272" t="str">
            <v>Rugby</v>
          </cell>
          <cell r="F6272" t="str">
            <v>Bags</v>
          </cell>
        </row>
        <row r="6273">
          <cell r="A6273" t="str">
            <v>CLUBRUCKB</v>
          </cell>
          <cell r="B6273" t="str">
            <v>'5060675515945</v>
          </cell>
          <cell r="C6273" t="str">
            <v>[CLUBRUCKB] Rhino Club Rucksack (Black)</v>
          </cell>
          <cell r="D6273" t="str">
            <v>Rugby / Bags</v>
          </cell>
          <cell r="E6273" t="str">
            <v>Rugby</v>
          </cell>
          <cell r="F6273" t="str">
            <v>Bags</v>
          </cell>
        </row>
        <row r="6274">
          <cell r="A6274" t="str">
            <v>CLUBRUCKN</v>
          </cell>
          <cell r="B6274" t="str">
            <v>'5060675515341</v>
          </cell>
          <cell r="C6274" t="str">
            <v>[CLUBRUCKN] Rhino Club Rucksack (Navy)</v>
          </cell>
          <cell r="D6274" t="str">
            <v>Rugby / Bags</v>
          </cell>
          <cell r="E6274" t="str">
            <v>Rugby</v>
          </cell>
          <cell r="F6274" t="str">
            <v>Bags</v>
          </cell>
        </row>
        <row r="6275">
          <cell r="A6275" t="str">
            <v>RRL502B</v>
          </cell>
          <cell r="B6275" t="str">
            <v>'RRL502B</v>
          </cell>
          <cell r="C6275" t="str">
            <v>[RRL502B] Rhino Rucksack (Black)</v>
          </cell>
          <cell r="D6275" t="str">
            <v>Rugby / Bags</v>
          </cell>
          <cell r="E6275" t="str">
            <v>Rugby</v>
          </cell>
          <cell r="F6275" t="str">
            <v>Bags</v>
          </cell>
        </row>
        <row r="6276">
          <cell r="A6276" t="str">
            <v>RRB1355</v>
          </cell>
          <cell r="B6276" t="str">
            <v>'5060475931082</v>
          </cell>
          <cell r="C6276" t="str">
            <v>[RRB1355] Rhino Vortex Elite Rugby Ball (5, White)</v>
          </cell>
          <cell r="D6276" t="str">
            <v>Rugby / Balls</v>
          </cell>
          <cell r="E6276" t="str">
            <v>Rugby</v>
          </cell>
          <cell r="F6276" t="str">
            <v>Balls</v>
          </cell>
        </row>
        <row r="6277">
          <cell r="A6277" t="str">
            <v>RRB1355</v>
          </cell>
          <cell r="B6277" t="str">
            <v>'5060475931082</v>
          </cell>
          <cell r="C6277" t="str">
            <v>[RRB1355] Rhino Vortex Elite Rugby Ball (5, White)</v>
          </cell>
          <cell r="D6277" t="str">
            <v>Rugby</v>
          </cell>
          <cell r="E6277" t="str">
            <v>Rugby</v>
          </cell>
        </row>
        <row r="6278">
          <cell r="A6278" t="str">
            <v>RRB1025</v>
          </cell>
          <cell r="B6278" t="str">
            <v>'5060449589103</v>
          </cell>
          <cell r="C6278" t="str">
            <v>[RRB1025] Rhino Meteor Match Rugby Ball (5)</v>
          </cell>
          <cell r="D6278" t="str">
            <v>Rugby / Balls</v>
          </cell>
          <cell r="E6278" t="str">
            <v>Rugby</v>
          </cell>
          <cell r="F6278" t="str">
            <v>Balls</v>
          </cell>
        </row>
        <row r="6279">
          <cell r="A6279" t="str">
            <v>RRB1025</v>
          </cell>
          <cell r="B6279" t="str">
            <v>'5060449589103</v>
          </cell>
          <cell r="C6279" t="str">
            <v>[RRB1025] Rhino Meteor Match Rugby Ball (5)</v>
          </cell>
          <cell r="D6279" t="str">
            <v>Rugby</v>
          </cell>
          <cell r="E6279" t="str">
            <v>Rugby</v>
          </cell>
        </row>
        <row r="6280">
          <cell r="A6280" t="str">
            <v>RRB1334</v>
          </cell>
          <cell r="B6280" t="str">
            <v>'5060475939606</v>
          </cell>
          <cell r="C6280" t="str">
            <v>[RRB1334] Rhino Tornado XV Rugby Ball (4, White)</v>
          </cell>
          <cell r="D6280" t="str">
            <v>Rugby / Balls</v>
          </cell>
          <cell r="E6280" t="str">
            <v>Rugby</v>
          </cell>
          <cell r="F6280" t="str">
            <v>Balls</v>
          </cell>
        </row>
        <row r="6281">
          <cell r="A6281" t="str">
            <v>RRB1334</v>
          </cell>
          <cell r="B6281" t="str">
            <v>'5060475939606</v>
          </cell>
          <cell r="C6281" t="str">
            <v>[RRB1334] Rhino Tornado XV Rugby Ball (4, White)</v>
          </cell>
          <cell r="D6281" t="str">
            <v>Rugby</v>
          </cell>
          <cell r="E6281" t="str">
            <v>Rugby</v>
          </cell>
        </row>
        <row r="6282">
          <cell r="A6282" t="str">
            <v>RRB1335</v>
          </cell>
          <cell r="B6282" t="str">
            <v>'5060475939590</v>
          </cell>
          <cell r="C6282" t="str">
            <v>[RRB1335] Rhino Tornado XV Rugby Ball (5, White)</v>
          </cell>
          <cell r="D6282" t="str">
            <v>Rugby / Balls</v>
          </cell>
          <cell r="E6282" t="str">
            <v>Rugby</v>
          </cell>
          <cell r="F6282" t="str">
            <v>Balls</v>
          </cell>
        </row>
        <row r="6283">
          <cell r="A6283" t="str">
            <v>RRB1335</v>
          </cell>
          <cell r="B6283" t="str">
            <v>'5060475939590</v>
          </cell>
          <cell r="C6283" t="str">
            <v>[RRB1335] Rhino Tornado XV Rugby Ball (5, White)</v>
          </cell>
          <cell r="D6283" t="str">
            <v>Rugby</v>
          </cell>
          <cell r="E6283" t="str">
            <v>Rugby</v>
          </cell>
        </row>
        <row r="6284">
          <cell r="A6284" t="str">
            <v>RRB0983</v>
          </cell>
          <cell r="B6284" t="str">
            <v>'5060475936841</v>
          </cell>
          <cell r="C6284" t="str">
            <v>[RRB0983] Rhino Cyclone  Rugby Ball (3, Fluo Orange)</v>
          </cell>
          <cell r="D6284" t="str">
            <v>Rugby / Balls</v>
          </cell>
          <cell r="E6284" t="str">
            <v>Rugby</v>
          </cell>
          <cell r="F6284" t="str">
            <v>Balls</v>
          </cell>
        </row>
        <row r="6285">
          <cell r="A6285" t="str">
            <v>RRB0983</v>
          </cell>
          <cell r="B6285" t="str">
            <v>'5060475936841</v>
          </cell>
          <cell r="C6285" t="str">
            <v>[RRB0983] Rhino Cyclone  Rugby Ball (3, Fluo Orange)</v>
          </cell>
          <cell r="D6285" t="str">
            <v>Rugby</v>
          </cell>
          <cell r="E6285" t="str">
            <v>Rugby</v>
          </cell>
        </row>
        <row r="6286">
          <cell r="A6286" t="str">
            <v>RRB0984</v>
          </cell>
          <cell r="B6286" t="str">
            <v>'5060475936834</v>
          </cell>
          <cell r="C6286" t="str">
            <v>[RRB0984] Rhino Cyclone  Rugby Ball (4, Fluo Orange)</v>
          </cell>
          <cell r="D6286" t="str">
            <v>Rugby / Balls</v>
          </cell>
          <cell r="E6286" t="str">
            <v>Rugby</v>
          </cell>
          <cell r="F6286" t="str">
            <v>Balls</v>
          </cell>
        </row>
        <row r="6287">
          <cell r="A6287" t="str">
            <v>RRB0984</v>
          </cell>
          <cell r="B6287" t="str">
            <v>'5060475936834</v>
          </cell>
          <cell r="C6287" t="str">
            <v>[RRB0984] Rhino Cyclone  Rugby Ball (4, Fluo Orange)</v>
          </cell>
          <cell r="D6287" t="str">
            <v>Rugby</v>
          </cell>
          <cell r="E6287" t="str">
            <v>Rugby</v>
          </cell>
        </row>
        <row r="6288">
          <cell r="A6288" t="str">
            <v>RRB0985</v>
          </cell>
          <cell r="B6288" t="str">
            <v>'5060475936827</v>
          </cell>
          <cell r="C6288" t="str">
            <v>[RRB0985] Rhino Cyclone  Rugby Ball (5, Fluo Orange)</v>
          </cell>
          <cell r="D6288" t="str">
            <v>Rugby / Balls</v>
          </cell>
          <cell r="E6288" t="str">
            <v>Rugby</v>
          </cell>
          <cell r="F6288" t="str">
            <v>Balls</v>
          </cell>
        </row>
        <row r="6289">
          <cell r="A6289" t="str">
            <v>RRB0985</v>
          </cell>
          <cell r="B6289" t="str">
            <v>'5060475936827</v>
          </cell>
          <cell r="C6289" t="str">
            <v>[RRB0985] Rhino Cyclone  Rugby Ball (5, Fluo Orange)</v>
          </cell>
          <cell r="D6289" t="str">
            <v>Rugby</v>
          </cell>
          <cell r="E6289" t="str">
            <v>Rugby</v>
          </cell>
        </row>
        <row r="6290">
          <cell r="A6290" t="str">
            <v>RRB099Y3</v>
          </cell>
          <cell r="B6290" t="str">
            <v>'5060475930252</v>
          </cell>
          <cell r="C6290" t="str">
            <v>[RRB099Y3] Rhino Cyclone  Rugby Ball (3, Fluo Yellow)</v>
          </cell>
          <cell r="D6290" t="str">
            <v>Rugby / Balls</v>
          </cell>
          <cell r="E6290" t="str">
            <v>Rugby</v>
          </cell>
          <cell r="F6290" t="str">
            <v>Balls</v>
          </cell>
        </row>
        <row r="6291">
          <cell r="A6291" t="str">
            <v>RRB099Y3</v>
          </cell>
          <cell r="B6291" t="str">
            <v>'5060475930252</v>
          </cell>
          <cell r="C6291" t="str">
            <v>[RRB099Y3] Rhino Cyclone  Rugby Ball (3, Fluo Yellow)</v>
          </cell>
          <cell r="D6291" t="str">
            <v>Rugby</v>
          </cell>
          <cell r="E6291" t="str">
            <v>Rugby</v>
          </cell>
        </row>
        <row r="6292">
          <cell r="A6292" t="str">
            <v>RRB099Y4</v>
          </cell>
          <cell r="B6292" t="str">
            <v>'5060475930269</v>
          </cell>
          <cell r="C6292" t="str">
            <v>[RRB099Y4] Rhino Cyclone  Rugby Ball (4, Fluo Yellow)</v>
          </cell>
          <cell r="D6292" t="str">
            <v>Rugby / Balls</v>
          </cell>
          <cell r="E6292" t="str">
            <v>Rugby</v>
          </cell>
          <cell r="F6292" t="str">
            <v>Balls</v>
          </cell>
        </row>
        <row r="6293">
          <cell r="A6293" t="str">
            <v>RRB099Y4</v>
          </cell>
          <cell r="B6293" t="str">
            <v>'5060475930269</v>
          </cell>
          <cell r="C6293" t="str">
            <v>[RRB099Y4] Rhino Cyclone  Rugby Ball (4, Fluo Yellow)</v>
          </cell>
          <cell r="D6293" t="str">
            <v>Rugby</v>
          </cell>
          <cell r="E6293" t="str">
            <v>Rugby</v>
          </cell>
        </row>
        <row r="6294">
          <cell r="A6294" t="str">
            <v>RRB099Y5</v>
          </cell>
          <cell r="B6294" t="str">
            <v>'5060475930276</v>
          </cell>
          <cell r="C6294" t="str">
            <v>[RRB099Y5] Rhino Cyclone  Rugby Ball (5, Fluo Yellow)</v>
          </cell>
          <cell r="D6294" t="str">
            <v>Rugby / Balls</v>
          </cell>
          <cell r="E6294" t="str">
            <v>Rugby</v>
          </cell>
          <cell r="F6294" t="str">
            <v>Balls</v>
          </cell>
        </row>
        <row r="6295">
          <cell r="A6295" t="str">
            <v>RRB099Y5</v>
          </cell>
          <cell r="B6295" t="str">
            <v>'5060475930276</v>
          </cell>
          <cell r="C6295" t="str">
            <v>[RRB099Y5] Rhino Cyclone  Rugby Ball (5, Fluo Yellow)</v>
          </cell>
          <cell r="D6295" t="str">
            <v>Rugby</v>
          </cell>
          <cell r="E6295" t="str">
            <v>Rugby</v>
          </cell>
        </row>
        <row r="6296">
          <cell r="A6296" t="str">
            <v>RRB1003</v>
          </cell>
          <cell r="B6296" t="str">
            <v>'5060449589073</v>
          </cell>
          <cell r="C6296" t="str">
            <v>[RRB1003] Rhino Cyclone Rugby Ball (3, White)</v>
          </cell>
          <cell r="D6296" t="str">
            <v>Rugby / Balls</v>
          </cell>
          <cell r="E6296" t="str">
            <v>Rugby</v>
          </cell>
          <cell r="F6296" t="str">
            <v>Balls</v>
          </cell>
        </row>
        <row r="6297">
          <cell r="A6297" t="str">
            <v>RRB1003</v>
          </cell>
          <cell r="B6297" t="str">
            <v>'5060449589073</v>
          </cell>
          <cell r="C6297" t="str">
            <v>[RRB1003] Rhino Cyclone Rugby Ball (3, White)</v>
          </cell>
          <cell r="D6297" t="str">
            <v>Rugby</v>
          </cell>
          <cell r="E6297" t="str">
            <v>Rugby</v>
          </cell>
        </row>
        <row r="6298">
          <cell r="A6298" t="str">
            <v>RRB1004</v>
          </cell>
          <cell r="B6298" t="str">
            <v>'5060449589080</v>
          </cell>
          <cell r="C6298" t="str">
            <v>[RRB1004] Rhino Cyclone Rugby Ball (4, White)</v>
          </cell>
          <cell r="D6298" t="str">
            <v>Rugby / Balls</v>
          </cell>
          <cell r="E6298" t="str">
            <v>Rugby</v>
          </cell>
          <cell r="F6298" t="str">
            <v>Balls</v>
          </cell>
        </row>
        <row r="6299">
          <cell r="A6299" t="str">
            <v>RRB1004</v>
          </cell>
          <cell r="B6299" t="str">
            <v>'5060449589080</v>
          </cell>
          <cell r="C6299" t="str">
            <v>[RRB1004] Rhino Cyclone Rugby Ball (4, White)</v>
          </cell>
          <cell r="D6299" t="str">
            <v>Rugby</v>
          </cell>
          <cell r="E6299" t="str">
            <v>Rugby</v>
          </cell>
        </row>
        <row r="6300">
          <cell r="A6300" t="str">
            <v>RRB1005</v>
          </cell>
          <cell r="B6300" t="str">
            <v>'5060449589097</v>
          </cell>
          <cell r="C6300" t="str">
            <v>[RRB1005] Rhino Cyclone Rugby Ball (5, White)</v>
          </cell>
          <cell r="D6300" t="str">
            <v>Rugby / Balls</v>
          </cell>
          <cell r="E6300" t="str">
            <v>Rugby</v>
          </cell>
          <cell r="F6300" t="str">
            <v>Balls</v>
          </cell>
        </row>
        <row r="6301">
          <cell r="A6301" t="str">
            <v>RRB1005</v>
          </cell>
          <cell r="B6301" t="str">
            <v>'5060449589097</v>
          </cell>
          <cell r="C6301" t="str">
            <v>[RRB1005] Rhino Cyclone Rugby Ball (5, White)</v>
          </cell>
          <cell r="D6301" t="str">
            <v>Rugby</v>
          </cell>
          <cell r="E6301" t="str">
            <v>Rugby</v>
          </cell>
        </row>
        <row r="6302">
          <cell r="A6302" t="str">
            <v>RRB1323</v>
          </cell>
          <cell r="B6302" t="str">
            <v>'5060475939644</v>
          </cell>
          <cell r="C6302" t="str">
            <v>[RRB1323] Rhino Rapide XV Rugby Ball (3, White)</v>
          </cell>
          <cell r="D6302" t="str">
            <v>Rugby / Balls</v>
          </cell>
          <cell r="E6302" t="str">
            <v>Rugby</v>
          </cell>
          <cell r="F6302" t="str">
            <v>Balls</v>
          </cell>
        </row>
        <row r="6303">
          <cell r="A6303" t="str">
            <v>RRB1323</v>
          </cell>
          <cell r="B6303" t="str">
            <v>'5060475939644</v>
          </cell>
          <cell r="C6303" t="str">
            <v>[RRB1323] Rhino Rapide XV Rugby Ball (3, White)</v>
          </cell>
          <cell r="D6303" t="str">
            <v>Rugby</v>
          </cell>
          <cell r="E6303" t="str">
            <v>Rugby</v>
          </cell>
        </row>
        <row r="6304">
          <cell r="A6304" t="str">
            <v>RRB1324</v>
          </cell>
          <cell r="B6304" t="str">
            <v>'5060475939620</v>
          </cell>
          <cell r="C6304" t="str">
            <v>[RRB1324] Rhino Rapide XV Rugby Ball (4, White)</v>
          </cell>
          <cell r="D6304" t="str">
            <v>Rugby / Balls</v>
          </cell>
          <cell r="E6304" t="str">
            <v>Rugby</v>
          </cell>
          <cell r="F6304" t="str">
            <v>Balls</v>
          </cell>
        </row>
        <row r="6305">
          <cell r="A6305" t="str">
            <v>RRB1324</v>
          </cell>
          <cell r="B6305" t="str">
            <v>'5060475939620</v>
          </cell>
          <cell r="C6305" t="str">
            <v>[RRB1324] Rhino Rapide XV Rugby Ball (4, White)</v>
          </cell>
          <cell r="D6305" t="str">
            <v>Rugby</v>
          </cell>
          <cell r="E6305" t="str">
            <v>Rugby</v>
          </cell>
        </row>
        <row r="6306">
          <cell r="A6306" t="str">
            <v>RRB1325</v>
          </cell>
          <cell r="B6306" t="str">
            <v>'5060475939637</v>
          </cell>
          <cell r="C6306" t="str">
            <v>[RRB1325] Rhino Rapide XV Rugby Ball (5, White)</v>
          </cell>
          <cell r="D6306" t="str">
            <v>Rugby / Balls</v>
          </cell>
          <cell r="E6306" t="str">
            <v>Rugby</v>
          </cell>
          <cell r="F6306" t="str">
            <v>Balls</v>
          </cell>
        </row>
        <row r="6307">
          <cell r="A6307" t="str">
            <v>RRB1325</v>
          </cell>
          <cell r="B6307" t="str">
            <v>'5060475939637</v>
          </cell>
          <cell r="C6307" t="str">
            <v>[RRB1325] Rhino Rapide XV Rugby Ball (5, White)</v>
          </cell>
          <cell r="D6307" t="str">
            <v>Rugby</v>
          </cell>
          <cell r="E6307" t="str">
            <v>Rugby</v>
          </cell>
        </row>
        <row r="6308">
          <cell r="A6308" t="str">
            <v>RRB130</v>
          </cell>
          <cell r="B6308" t="str">
            <v>'5060562170745</v>
          </cell>
          <cell r="C6308" t="str">
            <v>[RRB130] Rhino Barracuda Beach Pro Rugby Ball (Midi (Size 2), Green/Blue/Wht)</v>
          </cell>
          <cell r="D6308" t="str">
            <v>Rugby / Balls</v>
          </cell>
          <cell r="E6308" t="str">
            <v>Rugby</v>
          </cell>
          <cell r="F6308" t="str">
            <v>Balls</v>
          </cell>
        </row>
        <row r="6309">
          <cell r="A6309" t="str">
            <v>RRB130</v>
          </cell>
          <cell r="B6309" t="str">
            <v>'5060562170745</v>
          </cell>
          <cell r="C6309" t="str">
            <v>[RRB130] Rhino Barracuda Beach Pro Rugby Ball (Midi (Size 2), Green/Blue/Wht)</v>
          </cell>
          <cell r="D6309" t="str">
            <v>Rugby</v>
          </cell>
          <cell r="E6309" t="str">
            <v>Rugby</v>
          </cell>
        </row>
        <row r="6310">
          <cell r="A6310" t="str">
            <v>RRB1315</v>
          </cell>
          <cell r="B6310" t="str">
            <v>'5060562170738</v>
          </cell>
          <cell r="C6310" t="str">
            <v>[RRB1315] Rhino Barracuda Beach Pro Rugby Ball (4.5, Green/Blue/Wht)</v>
          </cell>
          <cell r="D6310" t="str">
            <v>Rugby / Balls</v>
          </cell>
          <cell r="E6310" t="str">
            <v>Rugby</v>
          </cell>
          <cell r="F6310" t="str">
            <v>Balls</v>
          </cell>
        </row>
        <row r="6311">
          <cell r="A6311" t="str">
            <v>RRB1315</v>
          </cell>
          <cell r="B6311" t="str">
            <v>'5060562170738</v>
          </cell>
          <cell r="C6311" t="str">
            <v>[RRB1315] Rhino Barracuda Beach Pro Rugby Ball (4.5, Green/Blue/Wht)</v>
          </cell>
          <cell r="D6311" t="str">
            <v>Rugby</v>
          </cell>
          <cell r="E6311" t="str">
            <v>Rugby</v>
          </cell>
        </row>
        <row r="6312">
          <cell r="A6312" t="str">
            <v>RRB138</v>
          </cell>
          <cell r="B6312" t="str">
            <v>'5060562175436</v>
          </cell>
          <cell r="C6312" t="str">
            <v>[RRB138] Rhino Vortex Elite Replica Rugby Ball (Midi (Size 2), White)</v>
          </cell>
          <cell r="D6312" t="str">
            <v>Rugby / Balls</v>
          </cell>
          <cell r="E6312" t="str">
            <v>Rugby</v>
          </cell>
          <cell r="F6312" t="str">
            <v>Balls</v>
          </cell>
        </row>
        <row r="6313">
          <cell r="A6313" t="str">
            <v>RRB138</v>
          </cell>
          <cell r="B6313" t="str">
            <v>'5060562175436</v>
          </cell>
          <cell r="C6313" t="str">
            <v>[RRB138] Rhino Vortex Elite Replica Rugby Ball (Midi (Size 2), White)</v>
          </cell>
          <cell r="D6313" t="str">
            <v>Rugby</v>
          </cell>
          <cell r="E6313" t="str">
            <v>Rugby</v>
          </cell>
        </row>
        <row r="6314">
          <cell r="A6314" t="str">
            <v>RRB139</v>
          </cell>
          <cell r="B6314" t="str">
            <v>'5060562175443</v>
          </cell>
          <cell r="C6314" t="str">
            <v>[RRB139] Rhino Vortex Elite Replica Rugby Ball (Mini (Size 1), White)</v>
          </cell>
          <cell r="D6314" t="str">
            <v>Rugby / Balls</v>
          </cell>
          <cell r="E6314" t="str">
            <v>Rugby</v>
          </cell>
          <cell r="F6314" t="str">
            <v>Balls</v>
          </cell>
        </row>
        <row r="6315">
          <cell r="A6315" t="str">
            <v>RRB139</v>
          </cell>
          <cell r="B6315" t="str">
            <v>'5060562175443</v>
          </cell>
          <cell r="C6315" t="str">
            <v>[RRB139] Rhino Vortex Elite Replica Rugby Ball (Mini (Size 1), White)</v>
          </cell>
          <cell r="D6315" t="str">
            <v>Rugby</v>
          </cell>
          <cell r="E6315" t="str">
            <v>Rugby</v>
          </cell>
        </row>
        <row r="6316">
          <cell r="A6316" t="str">
            <v>SS214</v>
          </cell>
          <cell r="B6316" t="str">
            <v>'5060562177171</v>
          </cell>
          <cell r="C6316" t="str">
            <v>[SS214] Rhino Reflex Ball</v>
          </cell>
          <cell r="D6316" t="str">
            <v>Rugby / Balls</v>
          </cell>
          <cell r="E6316" t="str">
            <v>Rugby</v>
          </cell>
          <cell r="F6316" t="str">
            <v>Balls</v>
          </cell>
        </row>
        <row r="6317">
          <cell r="A6317" t="str">
            <v>SS214</v>
          </cell>
          <cell r="B6317" t="str">
            <v>'5060562177171</v>
          </cell>
          <cell r="C6317" t="str">
            <v>[SS214] Rhino Reflex Ball</v>
          </cell>
          <cell r="D6317" t="str">
            <v>Rugby</v>
          </cell>
          <cell r="E6317" t="str">
            <v>Rugby</v>
          </cell>
        </row>
        <row r="6318">
          <cell r="A6318" t="str">
            <v>SS381</v>
          </cell>
          <cell r="B6318" t="str">
            <v>'5060675517338</v>
          </cell>
          <cell r="C6318" t="str">
            <v>[SS381] Rhino Sponge Ball (3)</v>
          </cell>
          <cell r="D6318" t="str">
            <v>Rugby / Balls</v>
          </cell>
          <cell r="E6318" t="str">
            <v>Rugby</v>
          </cell>
          <cell r="F6318" t="str">
            <v>Balls</v>
          </cell>
        </row>
        <row r="6319">
          <cell r="A6319" t="str">
            <v>SS381</v>
          </cell>
          <cell r="B6319" t="str">
            <v>'5060675517338</v>
          </cell>
          <cell r="C6319" t="str">
            <v>[SS381] Rhino Sponge Ball (3)</v>
          </cell>
          <cell r="D6319" t="str">
            <v>Rugby</v>
          </cell>
          <cell r="E6319" t="str">
            <v>Rugby</v>
          </cell>
        </row>
        <row r="6320">
          <cell r="A6320" t="str">
            <v>RRA303</v>
          </cell>
          <cell r="B6320" t="str">
            <v>'5060675514382</v>
          </cell>
          <cell r="C6320" t="str">
            <v>[RRA303] Rhino Screw-in Kicking Tee (Blue/Black)</v>
          </cell>
          <cell r="D6320" t="str">
            <v>Rugby / Accessories</v>
          </cell>
          <cell r="E6320" t="str">
            <v>Rugby</v>
          </cell>
          <cell r="F6320" t="str">
            <v>Accessories</v>
          </cell>
        </row>
        <row r="6321">
          <cell r="A6321" t="str">
            <v>RRA303</v>
          </cell>
          <cell r="B6321" t="str">
            <v>'5060675514382</v>
          </cell>
          <cell r="C6321" t="str">
            <v>[RRA303] Rhino Screw-in Kicking Tee (Blue/Black)</v>
          </cell>
          <cell r="D6321" t="str">
            <v>Rugby</v>
          </cell>
          <cell r="E6321" t="str">
            <v>Rugby</v>
          </cell>
        </row>
        <row r="6322">
          <cell r="A6322" t="str">
            <v>RRA300</v>
          </cell>
          <cell r="B6322" t="str">
            <v>'5060675517291</v>
          </cell>
          <cell r="C6322" t="str">
            <v>[RRA300] Rhino Pro Adjustable Kicking Tee</v>
          </cell>
          <cell r="D6322" t="str">
            <v>Rugby / Accessories</v>
          </cell>
          <cell r="E6322" t="str">
            <v>Rugby</v>
          </cell>
          <cell r="F6322" t="str">
            <v>Accessories</v>
          </cell>
        </row>
        <row r="6323">
          <cell r="A6323" t="str">
            <v>RRA300</v>
          </cell>
          <cell r="B6323" t="str">
            <v>'5060675517291</v>
          </cell>
          <cell r="C6323" t="str">
            <v>[RRA300] Rhino Pro Adjustable Kicking Tee</v>
          </cell>
          <cell r="D6323" t="str">
            <v>Rugby</v>
          </cell>
          <cell r="E6323" t="str">
            <v>Rugby</v>
          </cell>
        </row>
        <row r="6324">
          <cell r="A6324" t="str">
            <v>RRA302</v>
          </cell>
          <cell r="B6324" t="str">
            <v>'5060675514405</v>
          </cell>
          <cell r="C6324" t="str">
            <v>[RRA302] Rhino Crown Kicking Tee (Blue)</v>
          </cell>
          <cell r="D6324" t="str">
            <v>Rugby / Accessories</v>
          </cell>
          <cell r="E6324" t="str">
            <v>Rugby</v>
          </cell>
          <cell r="F6324" t="str">
            <v>Accessories</v>
          </cell>
        </row>
        <row r="6325">
          <cell r="A6325" t="str">
            <v>RRA302</v>
          </cell>
          <cell r="B6325" t="str">
            <v>'5060675514405</v>
          </cell>
          <cell r="C6325" t="str">
            <v>[RRA302] Rhino Crown Kicking Tee (Blue)</v>
          </cell>
          <cell r="D6325" t="str">
            <v>Rugby</v>
          </cell>
          <cell r="E6325" t="str">
            <v>Rugby</v>
          </cell>
        </row>
        <row r="6326">
          <cell r="A6326" t="str">
            <v>RRA301</v>
          </cell>
          <cell r="B6326" t="str">
            <v>'5060449589110</v>
          </cell>
          <cell r="C6326" t="str">
            <v>[RRA301] Rhino Club Kicking Tee</v>
          </cell>
          <cell r="D6326" t="str">
            <v>Rugby / Accessories</v>
          </cell>
          <cell r="E6326" t="str">
            <v>Rugby</v>
          </cell>
          <cell r="F6326" t="str">
            <v>Accessories</v>
          </cell>
        </row>
        <row r="6327">
          <cell r="A6327" t="str">
            <v>RRA301</v>
          </cell>
          <cell r="B6327" t="str">
            <v>'5060449589110</v>
          </cell>
          <cell r="C6327" t="str">
            <v>[RRA301] Rhino Club Kicking Tee</v>
          </cell>
          <cell r="D6327" t="str">
            <v>Rugby</v>
          </cell>
          <cell r="E6327" t="str">
            <v>Rugby</v>
          </cell>
        </row>
        <row r="6328">
          <cell r="A6328" t="str">
            <v>RRP240</v>
          </cell>
          <cell r="B6328" t="str">
            <v>'5060675513996</v>
          </cell>
          <cell r="C6328" t="str">
            <v>[RRP240] Rhino Mini Hit Shield 50x30x10cm (Blue/Red)</v>
          </cell>
          <cell r="D6328" t="str">
            <v>Rugby / Bags</v>
          </cell>
          <cell r="E6328" t="str">
            <v>Rugby</v>
          </cell>
          <cell r="F6328" t="str">
            <v>Bags</v>
          </cell>
        </row>
        <row r="6329">
          <cell r="A6329" t="str">
            <v>RRP240</v>
          </cell>
          <cell r="B6329" t="str">
            <v>'5060675513996</v>
          </cell>
          <cell r="C6329" t="str">
            <v>[RRP240] Rhino Mini Hit Shield 50x30x10cm (Blue/Red)</v>
          </cell>
          <cell r="D6329" t="str">
            <v>Rugby</v>
          </cell>
          <cell r="E6329" t="str">
            <v>Rugby</v>
          </cell>
        </row>
        <row r="6330">
          <cell r="A6330" t="str">
            <v>BOWKIC1</v>
          </cell>
          <cell r="B6330" t="str">
            <v>'815317001738</v>
          </cell>
          <cell r="C6330" t="str">
            <v>[BOWKIC1] Bownet Solo-Kicker Kicking/Punting Cage</v>
          </cell>
          <cell r="D6330" t="str">
            <v>American Football</v>
          </cell>
          <cell r="E6330" t="str">
            <v>American Football</v>
          </cell>
        </row>
        <row r="6331">
          <cell r="A6331" t="str">
            <v>BOWKIC1</v>
          </cell>
          <cell r="B6331" t="str">
            <v>'815317001738</v>
          </cell>
          <cell r="C6331" t="str">
            <v>[BOWKIC1] Bownet Solo-Kicker Kicking/Punting Cage</v>
          </cell>
          <cell r="D6331" t="str">
            <v>Home, Garden &amp; Lockdown Essentials</v>
          </cell>
          <cell r="E6331" t="str">
            <v>Home, Garden &amp; Lockdown Essentials</v>
          </cell>
        </row>
        <row r="6332">
          <cell r="A6332" t="str">
            <v>BOWKIC1</v>
          </cell>
          <cell r="B6332" t="str">
            <v>'815317001738</v>
          </cell>
          <cell r="C6332" t="str">
            <v>[BOWKIC1] Bownet Solo-Kicker Kicking/Punting Cage</v>
          </cell>
          <cell r="D6332" t="str">
            <v>Home, Garden &amp; Lockdown Essentials / Back to Training</v>
          </cell>
          <cell r="E6332" t="str">
            <v>Home, Garden &amp; Lockdown Essentials</v>
          </cell>
          <cell r="F6332" t="str">
            <v>Back to Training</v>
          </cell>
        </row>
        <row r="6333">
          <cell r="A6333" t="str">
            <v>BOWKIC1</v>
          </cell>
          <cell r="B6333" t="str">
            <v>'815317001738</v>
          </cell>
          <cell r="C6333" t="str">
            <v>[BOWKIC1] Bownet Solo-Kicker Kicking/Punting Cage</v>
          </cell>
          <cell r="D6333" t="str">
            <v>Rugby / Accessories</v>
          </cell>
          <cell r="E6333" t="str">
            <v>Rugby</v>
          </cell>
          <cell r="F6333" t="str">
            <v>Accessories</v>
          </cell>
        </row>
        <row r="6334">
          <cell r="A6334" t="str">
            <v>RRP229YXSB</v>
          </cell>
          <cell r="B6334" t="str">
            <v>'5060475936490</v>
          </cell>
          <cell r="C6334" t="str">
            <v>[RRP229YXSB] Rhino Pro Full Finger Mitts Junior (Yellow, XSmall/Small)</v>
          </cell>
          <cell r="D6334" t="str">
            <v>Rugby / Protection</v>
          </cell>
          <cell r="E6334" t="str">
            <v>Rugby</v>
          </cell>
          <cell r="F6334" t="str">
            <v>Protection</v>
          </cell>
        </row>
        <row r="6335">
          <cell r="A6335" t="str">
            <v>RRP229YXSB</v>
          </cell>
          <cell r="B6335" t="str">
            <v>'5060475936490</v>
          </cell>
          <cell r="C6335" t="str">
            <v>[RRP229YXSB] Rhino Pro Full Finger Mitts Junior (Yellow, XSmall/Small)</v>
          </cell>
          <cell r="D6335" t="str">
            <v>Rugby</v>
          </cell>
          <cell r="E6335" t="str">
            <v>Rugby</v>
          </cell>
        </row>
        <row r="6336">
          <cell r="A6336" t="str">
            <v>RRP229YS</v>
          </cell>
          <cell r="B6336" t="str">
            <v>'5060475936513</v>
          </cell>
          <cell r="C6336" t="str">
            <v>[RRP229YS] Rhino Pro Full Finger Mitts Adult (Yellow, Small/Medium)</v>
          </cell>
          <cell r="D6336" t="str">
            <v>Rugby / Protection</v>
          </cell>
          <cell r="E6336" t="str">
            <v>Rugby</v>
          </cell>
          <cell r="F6336" t="str">
            <v>Protection</v>
          </cell>
        </row>
        <row r="6337">
          <cell r="A6337" t="str">
            <v>RRP229YS</v>
          </cell>
          <cell r="B6337" t="str">
            <v>'5060475936513</v>
          </cell>
          <cell r="C6337" t="str">
            <v>[RRP229YS] Rhino Pro Full Finger Mitts Adult (Yellow, Small/Medium)</v>
          </cell>
          <cell r="D6337" t="str">
            <v>Rugby</v>
          </cell>
          <cell r="E6337" t="str">
            <v>Rugby</v>
          </cell>
        </row>
        <row r="6338">
          <cell r="A6338" t="str">
            <v>RRP229YMB</v>
          </cell>
          <cell r="B6338" t="str">
            <v>'5060475936506</v>
          </cell>
          <cell r="C6338" t="str">
            <v>[RRP229YMB] Rhino Pro Full Finger Mitts Junior (Yellow, Medium/Large)</v>
          </cell>
          <cell r="D6338" t="str">
            <v>Rugby / Protection</v>
          </cell>
          <cell r="E6338" t="str">
            <v>Rugby</v>
          </cell>
          <cell r="F6338" t="str">
            <v>Protection</v>
          </cell>
        </row>
        <row r="6339">
          <cell r="A6339" t="str">
            <v>RRP229YMB</v>
          </cell>
          <cell r="B6339" t="str">
            <v>'5060475936506</v>
          </cell>
          <cell r="C6339" t="str">
            <v>[RRP229YMB] Rhino Pro Full Finger Mitts Junior (Yellow, Medium/Large)</v>
          </cell>
          <cell r="D6339" t="str">
            <v>Rugby</v>
          </cell>
          <cell r="E6339" t="str">
            <v>Rugby</v>
          </cell>
        </row>
        <row r="6340">
          <cell r="A6340" t="str">
            <v>RRP230XSB</v>
          </cell>
          <cell r="B6340" t="str">
            <v>'5060449588991</v>
          </cell>
          <cell r="C6340" t="str">
            <v>[RRP230XSB] Rhino Pro Full Finger Mitts Junior (Black, XSmall/Small)</v>
          </cell>
          <cell r="D6340" t="str">
            <v>Rugby / Protection</v>
          </cell>
          <cell r="E6340" t="str">
            <v>Rugby</v>
          </cell>
          <cell r="F6340" t="str">
            <v>Protection</v>
          </cell>
        </row>
        <row r="6341">
          <cell r="A6341" t="str">
            <v>RRP230XSB</v>
          </cell>
          <cell r="B6341" t="str">
            <v>'5060449588991</v>
          </cell>
          <cell r="C6341" t="str">
            <v>[RRP230XSB] Rhino Pro Full Finger Mitts Junior (Black, XSmall/Small)</v>
          </cell>
          <cell r="D6341" t="str">
            <v>Rugby</v>
          </cell>
          <cell r="E6341" t="str">
            <v>Rugby</v>
          </cell>
        </row>
        <row r="6342">
          <cell r="A6342" t="str">
            <v>RRP230MB</v>
          </cell>
          <cell r="B6342" t="str">
            <v>'5060449589004</v>
          </cell>
          <cell r="C6342" t="str">
            <v>[RRP230MB] Rhino Pro Full Finger Mitts Junior (Black, Medium/Large)</v>
          </cell>
          <cell r="D6342" t="str">
            <v>Rugby / Protection</v>
          </cell>
          <cell r="E6342" t="str">
            <v>Rugby</v>
          </cell>
          <cell r="F6342" t="str">
            <v>Protection</v>
          </cell>
        </row>
        <row r="6343">
          <cell r="A6343" t="str">
            <v>RRP230MB</v>
          </cell>
          <cell r="B6343" t="str">
            <v>'5060449589004</v>
          </cell>
          <cell r="C6343" t="str">
            <v>[RRP230MB] Rhino Pro Full Finger Mitts Junior (Black, Medium/Large)</v>
          </cell>
          <cell r="D6343" t="str">
            <v>Rugby</v>
          </cell>
          <cell r="E6343" t="str">
            <v>Rugby</v>
          </cell>
        </row>
        <row r="6344">
          <cell r="A6344" t="str">
            <v>RRP230S</v>
          </cell>
          <cell r="B6344" t="str">
            <v>'5060449589011</v>
          </cell>
          <cell r="C6344" t="str">
            <v>[RRP230S] Rhino Pro Full Finger Mitts Adult (Black, Small/Medium)</v>
          </cell>
          <cell r="D6344" t="str">
            <v>Rugby / Protection</v>
          </cell>
          <cell r="E6344" t="str">
            <v>Rugby</v>
          </cell>
          <cell r="F6344" t="str">
            <v>Protection</v>
          </cell>
        </row>
        <row r="6345">
          <cell r="A6345" t="str">
            <v>RRP230S</v>
          </cell>
          <cell r="B6345" t="str">
            <v>'5060449589011</v>
          </cell>
          <cell r="C6345" t="str">
            <v>[RRP230S] Rhino Pro Full Finger Mitts Adult (Black, Small/Medium)</v>
          </cell>
          <cell r="D6345" t="str">
            <v>Rugby</v>
          </cell>
          <cell r="E6345" t="str">
            <v>Rugby</v>
          </cell>
        </row>
        <row r="6346">
          <cell r="A6346" t="str">
            <v>RRP231XSB</v>
          </cell>
          <cell r="B6346" t="str">
            <v>'5060449589028</v>
          </cell>
          <cell r="C6346" t="str">
            <v>[RRP231XSB] Rhino Pro Half Finger Mitts Junior (Black, XSmall/Medium)</v>
          </cell>
          <cell r="D6346" t="str">
            <v>Rugby / Protection</v>
          </cell>
          <cell r="E6346" t="str">
            <v>Rugby</v>
          </cell>
          <cell r="F6346" t="str">
            <v>Protection</v>
          </cell>
        </row>
        <row r="6347">
          <cell r="A6347" t="str">
            <v>RRP231XSB</v>
          </cell>
          <cell r="B6347" t="str">
            <v>'5060449589028</v>
          </cell>
          <cell r="C6347" t="str">
            <v>[RRP231XSB] Rhino Pro Half Finger Mitts Junior (Black, XSmall/Medium)</v>
          </cell>
          <cell r="D6347" t="str">
            <v>Rugby</v>
          </cell>
          <cell r="E6347" t="str">
            <v>Rugby</v>
          </cell>
        </row>
        <row r="6348">
          <cell r="A6348" t="str">
            <v>RRP231MB</v>
          </cell>
          <cell r="B6348" t="str">
            <v>'5060449589035</v>
          </cell>
          <cell r="C6348" t="str">
            <v>[RRP231MB] Rhino Pro Half Finger Mitts Junior (Black, Medium/Large)</v>
          </cell>
          <cell r="D6348" t="str">
            <v>Rugby / Protection</v>
          </cell>
          <cell r="E6348" t="str">
            <v>Rugby</v>
          </cell>
          <cell r="F6348" t="str">
            <v>Protection</v>
          </cell>
        </row>
        <row r="6349">
          <cell r="A6349" t="str">
            <v>RRP231MB</v>
          </cell>
          <cell r="B6349" t="str">
            <v>'5060449589035</v>
          </cell>
          <cell r="C6349" t="str">
            <v>[RRP231MB] Rhino Pro Half Finger Mitts Junior (Black, Medium/Large)</v>
          </cell>
          <cell r="D6349" t="str">
            <v>Rugby</v>
          </cell>
          <cell r="E6349" t="str">
            <v>Rugby</v>
          </cell>
        </row>
        <row r="6350">
          <cell r="A6350" t="str">
            <v>RRP231S</v>
          </cell>
          <cell r="B6350" t="str">
            <v>'5060449589042</v>
          </cell>
          <cell r="C6350" t="str">
            <v>[RRP231S] Rhino Pro Half Finger Mitts Adult (Black, Small/Medium)</v>
          </cell>
          <cell r="D6350" t="str">
            <v>Rugby / Protection</v>
          </cell>
          <cell r="E6350" t="str">
            <v>Rugby</v>
          </cell>
          <cell r="F6350" t="str">
            <v>Protection</v>
          </cell>
        </row>
        <row r="6351">
          <cell r="A6351" t="str">
            <v>RRP231S</v>
          </cell>
          <cell r="B6351" t="str">
            <v>'5060449589042</v>
          </cell>
          <cell r="C6351" t="str">
            <v>[RRP231S] Rhino Pro Half Finger Mitts Adult (Black, Small/Medium)</v>
          </cell>
          <cell r="D6351" t="str">
            <v>Rugby</v>
          </cell>
          <cell r="E6351" t="str">
            <v>Rugby</v>
          </cell>
        </row>
        <row r="6352">
          <cell r="A6352" t="str">
            <v>RRP200SB</v>
          </cell>
          <cell r="B6352" t="str">
            <v>'5060449589196</v>
          </cell>
          <cell r="C6352" t="str">
            <v>[RRP200SB] Rhino Pro Body Protection Top Junior (Black, Small)</v>
          </cell>
          <cell r="D6352" t="str">
            <v>Rugby / Protection</v>
          </cell>
          <cell r="E6352" t="str">
            <v>Rugby</v>
          </cell>
          <cell r="F6352" t="str">
            <v>Protection</v>
          </cell>
        </row>
        <row r="6353">
          <cell r="A6353" t="str">
            <v>RRP200SB</v>
          </cell>
          <cell r="B6353" t="str">
            <v>'5060449589196</v>
          </cell>
          <cell r="C6353" t="str">
            <v>[RRP200SB] Rhino Pro Body Protection Top Junior (Black, Small)</v>
          </cell>
          <cell r="D6353" t="str">
            <v>Rugby</v>
          </cell>
          <cell r="E6353" t="str">
            <v>Rugby</v>
          </cell>
        </row>
        <row r="6354">
          <cell r="A6354" t="str">
            <v>RRP200MB</v>
          </cell>
          <cell r="B6354" t="str">
            <v>'5060449589202</v>
          </cell>
          <cell r="C6354" t="str">
            <v>[RRP200MB] Rhino Pro Body Protection Top Junior (Black, Medium)</v>
          </cell>
          <cell r="D6354" t="str">
            <v>Rugby / Protection</v>
          </cell>
          <cell r="E6354" t="str">
            <v>Rugby</v>
          </cell>
          <cell r="F6354" t="str">
            <v>Protection</v>
          </cell>
        </row>
        <row r="6355">
          <cell r="A6355" t="str">
            <v>RRP200MB</v>
          </cell>
          <cell r="B6355" t="str">
            <v>'5060449589202</v>
          </cell>
          <cell r="C6355" t="str">
            <v>[RRP200MB] Rhino Pro Body Protection Top Junior (Black, Medium)</v>
          </cell>
          <cell r="D6355" t="str">
            <v>Rugby</v>
          </cell>
          <cell r="E6355" t="str">
            <v>Rugby</v>
          </cell>
        </row>
        <row r="6356">
          <cell r="A6356" t="str">
            <v>RRP200LB</v>
          </cell>
          <cell r="B6356" t="str">
            <v>'5060449589219</v>
          </cell>
          <cell r="C6356" t="str">
            <v>[RRP200LB] Rhino Pro Body Protection Top Junior (Black, Large)</v>
          </cell>
          <cell r="D6356" t="str">
            <v>Rugby / Protection</v>
          </cell>
          <cell r="E6356" t="str">
            <v>Rugby</v>
          </cell>
          <cell r="F6356" t="str">
            <v>Protection</v>
          </cell>
        </row>
        <row r="6357">
          <cell r="A6357" t="str">
            <v>RRP200LB</v>
          </cell>
          <cell r="B6357" t="str">
            <v>'5060449589219</v>
          </cell>
          <cell r="C6357" t="str">
            <v>[RRP200LB] Rhino Pro Body Protection Top Junior (Black, Large)</v>
          </cell>
          <cell r="D6357" t="str">
            <v>Rugby</v>
          </cell>
          <cell r="E6357" t="str">
            <v>Rugby</v>
          </cell>
        </row>
        <row r="6358">
          <cell r="A6358" t="str">
            <v>RRP200S</v>
          </cell>
          <cell r="B6358" t="str">
            <v>'5060449589226</v>
          </cell>
          <cell r="C6358" t="str">
            <v>[RRP200S] Rhino Pro Body Protection Top Adult (Black, Small)</v>
          </cell>
          <cell r="D6358" t="str">
            <v>Rugby / Protection</v>
          </cell>
          <cell r="E6358" t="str">
            <v>Rugby</v>
          </cell>
          <cell r="F6358" t="str">
            <v>Protection</v>
          </cell>
        </row>
        <row r="6359">
          <cell r="A6359" t="str">
            <v>RRP200S</v>
          </cell>
          <cell r="B6359" t="str">
            <v>'5060449589226</v>
          </cell>
          <cell r="C6359" t="str">
            <v>[RRP200S] Rhino Pro Body Protection Top Adult (Black, Small)</v>
          </cell>
          <cell r="D6359" t="str">
            <v>Rugby</v>
          </cell>
          <cell r="E6359" t="str">
            <v>Rugby</v>
          </cell>
        </row>
        <row r="6360">
          <cell r="A6360" t="str">
            <v>RRP200M</v>
          </cell>
          <cell r="B6360" t="str">
            <v>'5060449589233</v>
          </cell>
          <cell r="C6360" t="str">
            <v>[RRP200M] Rhino Pro Body Protection Top Adult (Black, Medium)</v>
          </cell>
          <cell r="D6360" t="str">
            <v>Rugby / Protection</v>
          </cell>
          <cell r="E6360" t="str">
            <v>Rugby</v>
          </cell>
          <cell r="F6360" t="str">
            <v>Protection</v>
          </cell>
        </row>
        <row r="6361">
          <cell r="A6361" t="str">
            <v>RRP200M</v>
          </cell>
          <cell r="B6361" t="str">
            <v>'5060449589233</v>
          </cell>
          <cell r="C6361" t="str">
            <v>[RRP200M] Rhino Pro Body Protection Top Adult (Black, Medium)</v>
          </cell>
          <cell r="D6361" t="str">
            <v>Rugby</v>
          </cell>
          <cell r="E6361" t="str">
            <v>Rugby</v>
          </cell>
        </row>
        <row r="6362">
          <cell r="A6362" t="str">
            <v>RRP200L</v>
          </cell>
          <cell r="B6362" t="str">
            <v>'5060449589240</v>
          </cell>
          <cell r="C6362" t="str">
            <v>[RRP200L] Rhino Pro Body Protection Top Adult (Black, Large)</v>
          </cell>
          <cell r="D6362" t="str">
            <v>Rugby / Protection</v>
          </cell>
          <cell r="E6362" t="str">
            <v>Rugby</v>
          </cell>
          <cell r="F6362" t="str">
            <v>Protection</v>
          </cell>
        </row>
        <row r="6363">
          <cell r="A6363" t="str">
            <v>RRP200L</v>
          </cell>
          <cell r="B6363" t="str">
            <v>'5060449589240</v>
          </cell>
          <cell r="C6363" t="str">
            <v>[RRP200L] Rhino Pro Body Protection Top Adult (Black, Large)</v>
          </cell>
          <cell r="D6363" t="str">
            <v>Rugby</v>
          </cell>
          <cell r="E6363" t="str">
            <v>Rugby</v>
          </cell>
        </row>
        <row r="6364">
          <cell r="A6364" t="str">
            <v>RRP201YSB</v>
          </cell>
          <cell r="B6364" t="str">
            <v>'5060475936551</v>
          </cell>
          <cell r="C6364" t="str">
            <v>[RRP201YSB] Rhino Pro Body Protection Top Junior (Yellow, Small)</v>
          </cell>
          <cell r="D6364" t="str">
            <v>Rugby / Protection</v>
          </cell>
          <cell r="E6364" t="str">
            <v>Rugby</v>
          </cell>
          <cell r="F6364" t="str">
            <v>Protection</v>
          </cell>
        </row>
        <row r="6365">
          <cell r="A6365" t="str">
            <v>RRP201YSB</v>
          </cell>
          <cell r="B6365" t="str">
            <v>'5060475936551</v>
          </cell>
          <cell r="C6365" t="str">
            <v>[RRP201YSB] Rhino Pro Body Protection Top Junior (Yellow, Small)</v>
          </cell>
          <cell r="D6365" t="str">
            <v>Rugby</v>
          </cell>
          <cell r="E6365" t="str">
            <v>Rugby</v>
          </cell>
        </row>
        <row r="6366">
          <cell r="A6366" t="str">
            <v>RRP201YMB</v>
          </cell>
          <cell r="B6366" t="str">
            <v>'5060475936568</v>
          </cell>
          <cell r="C6366" t="str">
            <v>[RRP201YMB] Rhino Pro Body Protection Top Junior (Yellow, Medium)</v>
          </cell>
          <cell r="D6366" t="str">
            <v>Rugby / Protection</v>
          </cell>
          <cell r="E6366" t="str">
            <v>Rugby</v>
          </cell>
          <cell r="F6366" t="str">
            <v>Protection</v>
          </cell>
        </row>
        <row r="6367">
          <cell r="A6367" t="str">
            <v>RRP201YMB</v>
          </cell>
          <cell r="B6367" t="str">
            <v>'5060475936568</v>
          </cell>
          <cell r="C6367" t="str">
            <v>[RRP201YMB] Rhino Pro Body Protection Top Junior (Yellow, Medium)</v>
          </cell>
          <cell r="D6367" t="str">
            <v>Rugby</v>
          </cell>
          <cell r="E6367" t="str">
            <v>Rugby</v>
          </cell>
        </row>
        <row r="6368">
          <cell r="A6368" t="str">
            <v>RRP201YLB</v>
          </cell>
          <cell r="B6368" t="str">
            <v>'5060475936575</v>
          </cell>
          <cell r="C6368" t="str">
            <v>[RRP201YLB] Rhino Pro Body Protection Top Junior (Yellow, Large)</v>
          </cell>
          <cell r="D6368" t="str">
            <v>Rugby / Protection</v>
          </cell>
          <cell r="E6368" t="str">
            <v>Rugby</v>
          </cell>
          <cell r="F6368" t="str">
            <v>Protection</v>
          </cell>
        </row>
        <row r="6369">
          <cell r="A6369" t="str">
            <v>RRP201YLB</v>
          </cell>
          <cell r="B6369" t="str">
            <v>'5060475936575</v>
          </cell>
          <cell r="C6369" t="str">
            <v>[RRP201YLB] Rhino Pro Body Protection Top Junior (Yellow, Large)</v>
          </cell>
          <cell r="D6369" t="str">
            <v>Rugby</v>
          </cell>
          <cell r="E6369" t="str">
            <v>Rugby</v>
          </cell>
        </row>
        <row r="6370">
          <cell r="A6370" t="str">
            <v>RRP201YS</v>
          </cell>
          <cell r="B6370" t="str">
            <v>'5060475936582</v>
          </cell>
          <cell r="C6370" t="str">
            <v>[RRP201YS] Rhino Pro Body Protection Top Adult (Yellow, Small)</v>
          </cell>
          <cell r="D6370" t="str">
            <v>Rugby / Protection</v>
          </cell>
          <cell r="E6370" t="str">
            <v>Rugby</v>
          </cell>
          <cell r="F6370" t="str">
            <v>Protection</v>
          </cell>
        </row>
        <row r="6371">
          <cell r="A6371" t="str">
            <v>RRP201YS</v>
          </cell>
          <cell r="B6371" t="str">
            <v>'5060475936582</v>
          </cell>
          <cell r="C6371" t="str">
            <v>[RRP201YS] Rhino Pro Body Protection Top Adult (Yellow, Small)</v>
          </cell>
          <cell r="D6371" t="str">
            <v>Rugby</v>
          </cell>
          <cell r="E6371" t="str">
            <v>Rugby</v>
          </cell>
        </row>
        <row r="6372">
          <cell r="A6372" t="str">
            <v>RRP201YM</v>
          </cell>
          <cell r="B6372" t="str">
            <v>'5060475936599</v>
          </cell>
          <cell r="C6372" t="str">
            <v>[RRP201YM] Rhino Pro Body Protection Top Adult (Yellow, Medium)</v>
          </cell>
          <cell r="D6372" t="str">
            <v>Rugby / Protection</v>
          </cell>
          <cell r="E6372" t="str">
            <v>Rugby</v>
          </cell>
          <cell r="F6372" t="str">
            <v>Protection</v>
          </cell>
        </row>
        <row r="6373">
          <cell r="A6373" t="str">
            <v>RRP201YM</v>
          </cell>
          <cell r="B6373" t="str">
            <v>'5060475936599</v>
          </cell>
          <cell r="C6373" t="str">
            <v>[RRP201YM] Rhino Pro Body Protection Top Adult (Yellow, Medium)</v>
          </cell>
          <cell r="D6373" t="str">
            <v>Rugby</v>
          </cell>
          <cell r="E6373" t="str">
            <v>Rugby</v>
          </cell>
        </row>
        <row r="6374">
          <cell r="A6374" t="str">
            <v>RRP201YL</v>
          </cell>
          <cell r="B6374" t="str">
            <v>'5060475936605</v>
          </cell>
          <cell r="C6374" t="str">
            <v>[RRP201YL] Rhino Pro Body Protection Top Adult (Yellow, Large)</v>
          </cell>
          <cell r="D6374" t="str">
            <v>Rugby / Protection</v>
          </cell>
          <cell r="E6374" t="str">
            <v>Rugby</v>
          </cell>
          <cell r="F6374" t="str">
            <v>Protection</v>
          </cell>
        </row>
        <row r="6375">
          <cell r="A6375" t="str">
            <v>RRP201YL</v>
          </cell>
          <cell r="B6375" t="str">
            <v>'5060475936605</v>
          </cell>
          <cell r="C6375" t="str">
            <v>[RRP201YL] Rhino Pro Body Protection Top Adult (Yellow, Large)</v>
          </cell>
          <cell r="D6375" t="str">
            <v>Rugby</v>
          </cell>
          <cell r="E6375" t="str">
            <v>Rugby</v>
          </cell>
        </row>
        <row r="6376">
          <cell r="A6376" t="str">
            <v>RHSENPTSB</v>
          </cell>
          <cell r="B6376" t="str">
            <v>'5060675514214</v>
          </cell>
          <cell r="C6376" t="str">
            <v>[RHSENPTSB] Rhino Senator Protection Top Junior (Black/Green, Small Boys)</v>
          </cell>
          <cell r="D6376" t="str">
            <v>Rugby / Protection</v>
          </cell>
          <cell r="E6376" t="str">
            <v>Rugby</v>
          </cell>
          <cell r="F6376" t="str">
            <v>Protection</v>
          </cell>
        </row>
        <row r="6377">
          <cell r="A6377" t="str">
            <v>RHSENPTMB</v>
          </cell>
          <cell r="B6377" t="str">
            <v>'5060675514221</v>
          </cell>
          <cell r="C6377" t="str">
            <v>[RHSENPTMB] Rhino Senator Protection Top Junior (Black/Green, Medium Boys)</v>
          </cell>
          <cell r="D6377" t="str">
            <v>Rugby / Protection</v>
          </cell>
          <cell r="E6377" t="str">
            <v>Rugby</v>
          </cell>
          <cell r="F6377" t="str">
            <v>Protection</v>
          </cell>
        </row>
        <row r="6378">
          <cell r="A6378" t="str">
            <v>RHSENPTLB</v>
          </cell>
          <cell r="B6378" t="str">
            <v>'5060675514238</v>
          </cell>
          <cell r="C6378" t="str">
            <v>[RHSENPTLB] Rhino Senator Protection Top Junior (Black/Green, Large Boys)</v>
          </cell>
          <cell r="D6378" t="str">
            <v>Rugby / Protection</v>
          </cell>
          <cell r="E6378" t="str">
            <v>Rugby</v>
          </cell>
          <cell r="F6378" t="str">
            <v>Protection</v>
          </cell>
        </row>
        <row r="6379">
          <cell r="A6379" t="str">
            <v>RHSENPTS</v>
          </cell>
          <cell r="B6379" t="str">
            <v>'5060675514245</v>
          </cell>
          <cell r="C6379" t="str">
            <v>[RHSENPTS] Rhino Senator Protection Top (Black/Green, Small)</v>
          </cell>
          <cell r="D6379" t="str">
            <v>Rugby / Protection</v>
          </cell>
          <cell r="E6379" t="str">
            <v>Rugby</v>
          </cell>
          <cell r="F6379" t="str">
            <v>Protection</v>
          </cell>
        </row>
        <row r="6380">
          <cell r="A6380" t="str">
            <v>RHSENPTS</v>
          </cell>
          <cell r="B6380" t="str">
            <v>'5060675514245</v>
          </cell>
          <cell r="C6380" t="str">
            <v>[RHSENPTS] Rhino Senator Protection Top (Black/Green, Small)</v>
          </cell>
          <cell r="D6380" t="str">
            <v>Rugby</v>
          </cell>
          <cell r="E6380" t="str">
            <v>Rugby</v>
          </cell>
        </row>
        <row r="6381">
          <cell r="A6381" t="str">
            <v>RHSENPTM</v>
          </cell>
          <cell r="B6381" t="str">
            <v>'5060675514252</v>
          </cell>
          <cell r="C6381" t="str">
            <v>[RHSENPTM] Rhino Senator Protection Top (Black/Green, Medium)</v>
          </cell>
          <cell r="D6381" t="str">
            <v>Rugby / Protection</v>
          </cell>
          <cell r="E6381" t="str">
            <v>Rugby</v>
          </cell>
          <cell r="F6381" t="str">
            <v>Protection</v>
          </cell>
        </row>
        <row r="6382">
          <cell r="A6382" t="str">
            <v>RHSENPTM</v>
          </cell>
          <cell r="B6382" t="str">
            <v>'5060675514252</v>
          </cell>
          <cell r="C6382" t="str">
            <v>[RHSENPTM] Rhino Senator Protection Top (Black/Green, Medium)</v>
          </cell>
          <cell r="D6382" t="str">
            <v>Rugby</v>
          </cell>
          <cell r="E6382" t="str">
            <v>Rugby</v>
          </cell>
        </row>
        <row r="6383">
          <cell r="A6383" t="str">
            <v>RHSENPTL</v>
          </cell>
          <cell r="B6383" t="str">
            <v>'5060675514269</v>
          </cell>
          <cell r="C6383" t="str">
            <v>[RHSENPTL] Rhino Senator Protection Top (Black/Green, Large)</v>
          </cell>
          <cell r="D6383" t="str">
            <v>Rugby / Protection</v>
          </cell>
          <cell r="E6383" t="str">
            <v>Rugby</v>
          </cell>
          <cell r="F6383" t="str">
            <v>Protection</v>
          </cell>
        </row>
        <row r="6384">
          <cell r="A6384" t="str">
            <v>RHSENPTL</v>
          </cell>
          <cell r="B6384" t="str">
            <v>'5060675514269</v>
          </cell>
          <cell r="C6384" t="str">
            <v>[RHSENPTL] Rhino Senator Protection Top (Black/Green, Large)</v>
          </cell>
          <cell r="D6384" t="str">
            <v>Rugby</v>
          </cell>
          <cell r="E6384" t="str">
            <v>Rugby</v>
          </cell>
        </row>
        <row r="6385">
          <cell r="A6385" t="str">
            <v>RHHURPSS</v>
          </cell>
          <cell r="B6385" t="str">
            <v>'5060675514351</v>
          </cell>
          <cell r="C6385" t="str">
            <v>[RHHURPSS] Rhino Hurricane Protection Shorts (Black, Small)</v>
          </cell>
          <cell r="D6385" t="str">
            <v>Rugby / Protection</v>
          </cell>
          <cell r="E6385" t="str">
            <v>Rugby</v>
          </cell>
          <cell r="F6385" t="str">
            <v>Protection</v>
          </cell>
        </row>
        <row r="6386">
          <cell r="A6386" t="str">
            <v>RHHURPSS</v>
          </cell>
          <cell r="B6386" t="str">
            <v>'5060675514351</v>
          </cell>
          <cell r="C6386" t="str">
            <v>[RHHURPSS] Rhino Hurricane Protection Shorts (Black, Small)</v>
          </cell>
          <cell r="D6386" t="str">
            <v>Rugby</v>
          </cell>
          <cell r="E6386" t="str">
            <v>Rugby</v>
          </cell>
        </row>
        <row r="6387">
          <cell r="A6387" t="str">
            <v>RHHURPSM</v>
          </cell>
          <cell r="B6387" t="str">
            <v>'5060675514368</v>
          </cell>
          <cell r="C6387" t="str">
            <v>[RHHURPSM] Rhino Hurricane Protection Shorts (Black, Medium)</v>
          </cell>
          <cell r="D6387" t="str">
            <v>Rugby / Protection</v>
          </cell>
          <cell r="E6387" t="str">
            <v>Rugby</v>
          </cell>
          <cell r="F6387" t="str">
            <v>Protection</v>
          </cell>
        </row>
        <row r="6388">
          <cell r="A6388" t="str">
            <v>RHHURPSM</v>
          </cell>
          <cell r="B6388" t="str">
            <v>'5060675514368</v>
          </cell>
          <cell r="C6388" t="str">
            <v>[RHHURPSM] Rhino Hurricane Protection Shorts (Black, Medium)</v>
          </cell>
          <cell r="D6388" t="str">
            <v>Rugby</v>
          </cell>
          <cell r="E6388" t="str">
            <v>Rugby</v>
          </cell>
        </row>
        <row r="6389">
          <cell r="A6389" t="str">
            <v>RHHURPSL</v>
          </cell>
          <cell r="B6389" t="str">
            <v>'5060675514375</v>
          </cell>
          <cell r="C6389" t="str">
            <v>[RHHURPSL] Rhino Hurricane Protection Shorts (Black, Large)</v>
          </cell>
          <cell r="D6389" t="str">
            <v>Rugby / Protection</v>
          </cell>
          <cell r="E6389" t="str">
            <v>Rugby</v>
          </cell>
          <cell r="F6389" t="str">
            <v>Protection</v>
          </cell>
        </row>
        <row r="6390">
          <cell r="A6390" t="str">
            <v>RHHURPSL</v>
          </cell>
          <cell r="B6390" t="str">
            <v>'5060675514375</v>
          </cell>
          <cell r="C6390" t="str">
            <v>[RHHURPSL] Rhino Hurricane Protection Shorts (Black, Large)</v>
          </cell>
          <cell r="D6390" t="str">
            <v>Rugby</v>
          </cell>
          <cell r="E6390" t="str">
            <v>Rugby</v>
          </cell>
        </row>
        <row r="6391">
          <cell r="A6391" t="str">
            <v>RHHURPSSB</v>
          </cell>
          <cell r="B6391" t="str">
            <v>'5060675514320</v>
          </cell>
          <cell r="C6391" t="str">
            <v>[RHHURPSSB] Rhino Hurricane Protection Shorts Junior (Black, Small Boys)</v>
          </cell>
          <cell r="D6391" t="str">
            <v>Rugby / Protection</v>
          </cell>
          <cell r="E6391" t="str">
            <v>Rugby</v>
          </cell>
          <cell r="F6391" t="str">
            <v>Protection</v>
          </cell>
        </row>
        <row r="6392">
          <cell r="A6392" t="str">
            <v>RHHURPSMB</v>
          </cell>
          <cell r="B6392" t="str">
            <v>'5060675514337</v>
          </cell>
          <cell r="C6392" t="str">
            <v>[RHHURPSMB] Rhino Hurricane Protection Shorts Junior (Black, Medium Boys)</v>
          </cell>
          <cell r="D6392" t="str">
            <v>Rugby / Protection</v>
          </cell>
          <cell r="E6392" t="str">
            <v>Rugby</v>
          </cell>
          <cell r="F6392" t="str">
            <v>Protection</v>
          </cell>
        </row>
        <row r="6393">
          <cell r="A6393" t="str">
            <v>RHHURPSLB</v>
          </cell>
          <cell r="B6393" t="str">
            <v>'5060675514344</v>
          </cell>
          <cell r="C6393" t="str">
            <v>[RHHURPSLB] Rhino Hurricane Protection Shorts Junior (Black, Large Boys)</v>
          </cell>
          <cell r="D6393" t="str">
            <v>Rugby / Protection</v>
          </cell>
          <cell r="E6393" t="str">
            <v>Rugby</v>
          </cell>
          <cell r="F6393" t="str">
            <v>Protection</v>
          </cell>
        </row>
        <row r="6394">
          <cell r="A6394" t="str">
            <v>RRC400JSBB</v>
          </cell>
          <cell r="B6394" t="str">
            <v>'5060475935134</v>
          </cell>
          <cell r="C6394" t="str">
            <v>[RRC400JSBB] Rhino Auckland R/Shorts Junior (Black, Small)</v>
          </cell>
          <cell r="D6394" t="str">
            <v>Rugby / Clothing</v>
          </cell>
          <cell r="E6394" t="str">
            <v>Rugby</v>
          </cell>
          <cell r="F6394" t="str">
            <v>Clothing</v>
          </cell>
        </row>
        <row r="6395">
          <cell r="A6395" t="str">
            <v>RRC400JSBB</v>
          </cell>
          <cell r="B6395" t="str">
            <v>'5060475935134</v>
          </cell>
          <cell r="C6395" t="str">
            <v>[RRC400JSBB] Rhino Auckland R/Shorts Junior (Black, Small)</v>
          </cell>
          <cell r="D6395" t="str">
            <v>Rugby</v>
          </cell>
          <cell r="E6395" t="str">
            <v>Rugby</v>
          </cell>
        </row>
        <row r="6396">
          <cell r="A6396" t="str">
            <v>RRC400JMBB</v>
          </cell>
          <cell r="B6396" t="str">
            <v>'5060475935141</v>
          </cell>
          <cell r="C6396" t="str">
            <v>[RRC400JMBB] Rhino Auckland R/Shorts Junior (Black, Medium)</v>
          </cell>
          <cell r="D6396" t="str">
            <v>Rugby / Clothing</v>
          </cell>
          <cell r="E6396" t="str">
            <v>Rugby</v>
          </cell>
          <cell r="F6396" t="str">
            <v>Clothing</v>
          </cell>
        </row>
        <row r="6397">
          <cell r="A6397" t="str">
            <v>RRC400JMBB</v>
          </cell>
          <cell r="B6397" t="str">
            <v>'5060475935141</v>
          </cell>
          <cell r="C6397" t="str">
            <v>[RRC400JMBB] Rhino Auckland R/Shorts Junior (Black, Medium)</v>
          </cell>
          <cell r="D6397" t="str">
            <v>Rugby</v>
          </cell>
          <cell r="E6397" t="str">
            <v>Rugby</v>
          </cell>
        </row>
        <row r="6398">
          <cell r="A6398" t="str">
            <v>RRC400JLBB</v>
          </cell>
          <cell r="B6398" t="str">
            <v>'5060475935158</v>
          </cell>
          <cell r="C6398" t="str">
            <v>[RRC400JLBB] Rhino Auckland R/Shorts Junior (Black, Large)</v>
          </cell>
          <cell r="D6398" t="str">
            <v>Rugby / Clothing</v>
          </cell>
          <cell r="E6398" t="str">
            <v>Rugby</v>
          </cell>
          <cell r="F6398" t="str">
            <v>Clothing</v>
          </cell>
        </row>
        <row r="6399">
          <cell r="A6399" t="str">
            <v>RRC400JLBB</v>
          </cell>
          <cell r="B6399" t="str">
            <v>'5060475935158</v>
          </cell>
          <cell r="C6399" t="str">
            <v>[RRC400JLBB] Rhino Auckland R/Shorts Junior (Black, Large)</v>
          </cell>
          <cell r="D6399" t="str">
            <v>Rugby</v>
          </cell>
          <cell r="E6399" t="str">
            <v>Rugby</v>
          </cell>
        </row>
        <row r="6400">
          <cell r="A6400" t="str">
            <v>RRC400JXLBB</v>
          </cell>
          <cell r="B6400" t="str">
            <v>'5060475935165</v>
          </cell>
          <cell r="C6400" t="str">
            <v>[RRC400JXLBB] Rhino Auckland R/Shorts Junior (Black, XLarge)</v>
          </cell>
          <cell r="D6400" t="str">
            <v>Rugby / Clothing</v>
          </cell>
          <cell r="E6400" t="str">
            <v>Rugby</v>
          </cell>
          <cell r="F6400" t="str">
            <v>Clothing</v>
          </cell>
        </row>
        <row r="6401">
          <cell r="A6401" t="str">
            <v>RRC400JXLBB</v>
          </cell>
          <cell r="B6401" t="str">
            <v>'5060475935165</v>
          </cell>
          <cell r="C6401" t="str">
            <v>[RRC400JXLBB] Rhino Auckland R/Shorts Junior (Black, XLarge)</v>
          </cell>
          <cell r="D6401" t="str">
            <v>Rugby</v>
          </cell>
          <cell r="E6401" t="str">
            <v>Rugby</v>
          </cell>
        </row>
        <row r="6402">
          <cell r="A6402" t="str">
            <v>RRC400SXSB</v>
          </cell>
          <cell r="B6402" t="str">
            <v>'5060475935318</v>
          </cell>
          <cell r="C6402" t="str">
            <v>[RRC400SXSB] Rhino Auckland R/Shorts Adult (Black, XSmall)</v>
          </cell>
          <cell r="D6402" t="str">
            <v>Rugby / Clothing</v>
          </cell>
          <cell r="E6402" t="str">
            <v>Rugby</v>
          </cell>
          <cell r="F6402" t="str">
            <v>Clothing</v>
          </cell>
        </row>
        <row r="6403">
          <cell r="A6403" t="str">
            <v>RRC400SXSB</v>
          </cell>
          <cell r="B6403" t="str">
            <v>'5060475935318</v>
          </cell>
          <cell r="C6403" t="str">
            <v>[RRC400SXSB] Rhino Auckland R/Shorts Adult (Black, XSmall)</v>
          </cell>
          <cell r="D6403" t="str">
            <v>Rugby</v>
          </cell>
          <cell r="E6403" t="str">
            <v>Rugby</v>
          </cell>
        </row>
        <row r="6404">
          <cell r="A6404" t="str">
            <v>RRC400SSB</v>
          </cell>
          <cell r="B6404" t="str">
            <v>'5060475934984</v>
          </cell>
          <cell r="C6404" t="str">
            <v>[RRC400SSB] Rhino Auckland R/Shorts Adult (Black, Small)</v>
          </cell>
          <cell r="D6404" t="str">
            <v>Rugby / Clothing</v>
          </cell>
          <cell r="E6404" t="str">
            <v>Rugby</v>
          </cell>
          <cell r="F6404" t="str">
            <v>Clothing</v>
          </cell>
        </row>
        <row r="6405">
          <cell r="A6405" t="str">
            <v>RRC400SSB</v>
          </cell>
          <cell r="B6405" t="str">
            <v>'5060475934984</v>
          </cell>
          <cell r="C6405" t="str">
            <v>[RRC400SSB] Rhino Auckland R/Shorts Adult (Black, Small)</v>
          </cell>
          <cell r="D6405" t="str">
            <v>Rugby</v>
          </cell>
          <cell r="E6405" t="str">
            <v>Rugby</v>
          </cell>
        </row>
        <row r="6406">
          <cell r="A6406" t="str">
            <v>RRC400SMB</v>
          </cell>
          <cell r="B6406" t="str">
            <v>'5060475934991</v>
          </cell>
          <cell r="C6406" t="str">
            <v>[RRC400SMB] Rhino Auckland R/Shorts Adult (Black, Medium)</v>
          </cell>
          <cell r="D6406" t="str">
            <v>Rugby / Clothing</v>
          </cell>
          <cell r="E6406" t="str">
            <v>Rugby</v>
          </cell>
          <cell r="F6406" t="str">
            <v>Clothing</v>
          </cell>
        </row>
        <row r="6407">
          <cell r="A6407" t="str">
            <v>RRC400SMB</v>
          </cell>
          <cell r="B6407" t="str">
            <v>'5060475934991</v>
          </cell>
          <cell r="C6407" t="str">
            <v>[RRC400SMB] Rhino Auckland R/Shorts Adult (Black, Medium)</v>
          </cell>
          <cell r="D6407" t="str">
            <v>Rugby</v>
          </cell>
          <cell r="E6407" t="str">
            <v>Rugby</v>
          </cell>
        </row>
        <row r="6408">
          <cell r="A6408" t="str">
            <v>RRC400SLB</v>
          </cell>
          <cell r="B6408" t="str">
            <v>'5060475935004</v>
          </cell>
          <cell r="C6408" t="str">
            <v>[RRC400SLB] Rhino Auckland R/Shorts Adult (Black, Large)</v>
          </cell>
          <cell r="D6408" t="str">
            <v>Rugby / Clothing</v>
          </cell>
          <cell r="E6408" t="str">
            <v>Rugby</v>
          </cell>
          <cell r="F6408" t="str">
            <v>Clothing</v>
          </cell>
        </row>
        <row r="6409">
          <cell r="A6409" t="str">
            <v>RRC400SLB</v>
          </cell>
          <cell r="B6409" t="str">
            <v>'5060475935004</v>
          </cell>
          <cell r="C6409" t="str">
            <v>[RRC400SLB] Rhino Auckland R/Shorts Adult (Black, Large)</v>
          </cell>
          <cell r="D6409" t="str">
            <v>Rugby</v>
          </cell>
          <cell r="E6409" t="str">
            <v>Rugby</v>
          </cell>
        </row>
        <row r="6410">
          <cell r="A6410" t="str">
            <v>RRC400SXLB</v>
          </cell>
          <cell r="B6410" t="str">
            <v>'5060475935011</v>
          </cell>
          <cell r="C6410" t="str">
            <v>[RRC400SXLB] Rhino Auckland R/Shorts Adult (Black, XLarge)</v>
          </cell>
          <cell r="D6410" t="str">
            <v>Rugby / Clothing</v>
          </cell>
          <cell r="E6410" t="str">
            <v>Rugby</v>
          </cell>
          <cell r="F6410" t="str">
            <v>Clothing</v>
          </cell>
        </row>
        <row r="6411">
          <cell r="A6411" t="str">
            <v>RRC400SXLB</v>
          </cell>
          <cell r="B6411" t="str">
            <v>'5060475935011</v>
          </cell>
          <cell r="C6411" t="str">
            <v>[RRC400SXLB] Rhino Auckland R/Shorts Adult (Black, XLarge)</v>
          </cell>
          <cell r="D6411" t="str">
            <v>Rugby</v>
          </cell>
          <cell r="E6411" t="str">
            <v>Rugby</v>
          </cell>
        </row>
        <row r="6412">
          <cell r="A6412" t="str">
            <v>RRC400SXXB</v>
          </cell>
          <cell r="B6412" t="str">
            <v>'5060475935028</v>
          </cell>
          <cell r="C6412" t="str">
            <v>[RRC400SXXB] Rhino Auckland R/Shorts Adult (Black, XXLarge)</v>
          </cell>
          <cell r="D6412" t="str">
            <v>Rugby / Clothing</v>
          </cell>
          <cell r="E6412" t="str">
            <v>Rugby</v>
          </cell>
          <cell r="F6412" t="str">
            <v>Clothing</v>
          </cell>
        </row>
        <row r="6413">
          <cell r="A6413" t="str">
            <v>RRC400SXXB</v>
          </cell>
          <cell r="B6413" t="str">
            <v>'5060475935028</v>
          </cell>
          <cell r="C6413" t="str">
            <v>[RRC400SXXB] Rhino Auckland R/Shorts Adult (Black, XXLarge)</v>
          </cell>
          <cell r="D6413" t="str">
            <v>Rugby</v>
          </cell>
          <cell r="E6413" t="str">
            <v>Rugby</v>
          </cell>
        </row>
        <row r="6414">
          <cell r="A6414" t="str">
            <v>RRC400JSBN</v>
          </cell>
          <cell r="B6414" t="str">
            <v>'5060475935172</v>
          </cell>
          <cell r="C6414" t="str">
            <v>[RRC400JSBN] Rhino Auckland R/Shorts Junior (Navy, Small)</v>
          </cell>
          <cell r="D6414" t="str">
            <v>Rugby / Clothing</v>
          </cell>
          <cell r="E6414" t="str">
            <v>Rugby</v>
          </cell>
          <cell r="F6414" t="str">
            <v>Clothing</v>
          </cell>
        </row>
        <row r="6415">
          <cell r="A6415" t="str">
            <v>RRC400JSBN</v>
          </cell>
          <cell r="B6415" t="str">
            <v>'5060475935172</v>
          </cell>
          <cell r="C6415" t="str">
            <v>[RRC400JSBN] Rhino Auckland R/Shorts Junior (Navy, Small)</v>
          </cell>
          <cell r="D6415" t="str">
            <v>Rugby</v>
          </cell>
          <cell r="E6415" t="str">
            <v>Rugby</v>
          </cell>
        </row>
        <row r="6416">
          <cell r="A6416" t="str">
            <v>RRC400JMBN</v>
          </cell>
          <cell r="B6416" t="str">
            <v>'5060475935189</v>
          </cell>
          <cell r="C6416" t="str">
            <v>[RRC400JMBN] Rhino Auckland R/Shorts Junior (Navy, Medium)</v>
          </cell>
          <cell r="D6416" t="str">
            <v>Rugby / Clothing</v>
          </cell>
          <cell r="E6416" t="str">
            <v>Rugby</v>
          </cell>
          <cell r="F6416" t="str">
            <v>Clothing</v>
          </cell>
        </row>
        <row r="6417">
          <cell r="A6417" t="str">
            <v>RRC400JMBN</v>
          </cell>
          <cell r="B6417" t="str">
            <v>'5060475935189</v>
          </cell>
          <cell r="C6417" t="str">
            <v>[RRC400JMBN] Rhino Auckland R/Shorts Junior (Navy, Medium)</v>
          </cell>
          <cell r="D6417" t="str">
            <v>Rugby</v>
          </cell>
          <cell r="E6417" t="str">
            <v>Rugby</v>
          </cell>
        </row>
        <row r="6418">
          <cell r="A6418" t="str">
            <v>RRC400JLBN</v>
          </cell>
          <cell r="B6418" t="str">
            <v>'5060475935196</v>
          </cell>
          <cell r="C6418" t="str">
            <v>[RRC400JLBN] Rhino Auckland R/Shorts Junior (Navy, Large)</v>
          </cell>
          <cell r="D6418" t="str">
            <v>Rugby / Clothing</v>
          </cell>
          <cell r="E6418" t="str">
            <v>Rugby</v>
          </cell>
          <cell r="F6418" t="str">
            <v>Clothing</v>
          </cell>
        </row>
        <row r="6419">
          <cell r="A6419" t="str">
            <v>RRC400JLBN</v>
          </cell>
          <cell r="B6419" t="str">
            <v>'5060475935196</v>
          </cell>
          <cell r="C6419" t="str">
            <v>[RRC400JLBN] Rhino Auckland R/Shorts Junior (Navy, Large)</v>
          </cell>
          <cell r="D6419" t="str">
            <v>Rugby</v>
          </cell>
          <cell r="E6419" t="str">
            <v>Rugby</v>
          </cell>
        </row>
        <row r="6420">
          <cell r="A6420" t="str">
            <v>RRC400JXLBN</v>
          </cell>
          <cell r="B6420" t="str">
            <v>'5060475935202</v>
          </cell>
          <cell r="C6420" t="str">
            <v>[RRC400JXLBN] Rhino Auckland R/Shorts Junior (Navy, XLarge)</v>
          </cell>
          <cell r="D6420" t="str">
            <v>Rugby / Clothing</v>
          </cell>
          <cell r="E6420" t="str">
            <v>Rugby</v>
          </cell>
          <cell r="F6420" t="str">
            <v>Clothing</v>
          </cell>
        </row>
        <row r="6421">
          <cell r="A6421" t="str">
            <v>RRC400JXLBN</v>
          </cell>
          <cell r="B6421" t="str">
            <v>'5060475935202</v>
          </cell>
          <cell r="C6421" t="str">
            <v>[RRC400JXLBN] Rhino Auckland R/Shorts Junior (Navy, XLarge)</v>
          </cell>
          <cell r="D6421" t="str">
            <v>Rugby</v>
          </cell>
          <cell r="E6421" t="str">
            <v>Rugby</v>
          </cell>
        </row>
        <row r="6422">
          <cell r="A6422" t="str">
            <v>RRC400SXSN</v>
          </cell>
          <cell r="B6422" t="str">
            <v>'5060475935325</v>
          </cell>
          <cell r="C6422" t="str">
            <v>[RRC400SXSN] Rhino Auckland R/Shorts Adult (Navy, XSmall)</v>
          </cell>
          <cell r="D6422" t="str">
            <v>Rugby / Clothing</v>
          </cell>
          <cell r="E6422" t="str">
            <v>Rugby</v>
          </cell>
          <cell r="F6422" t="str">
            <v>Clothing</v>
          </cell>
        </row>
        <row r="6423">
          <cell r="A6423" t="str">
            <v>RRC400SXSN</v>
          </cell>
          <cell r="B6423" t="str">
            <v>'5060475935325</v>
          </cell>
          <cell r="C6423" t="str">
            <v>[RRC400SXSN] Rhino Auckland R/Shorts Adult (Navy, XSmall)</v>
          </cell>
          <cell r="D6423" t="str">
            <v>Rugby</v>
          </cell>
          <cell r="E6423" t="str">
            <v>Rugby</v>
          </cell>
        </row>
        <row r="6424">
          <cell r="A6424" t="str">
            <v>RRC400SSN</v>
          </cell>
          <cell r="B6424" t="str">
            <v>'5060475935035</v>
          </cell>
          <cell r="C6424" t="str">
            <v>[RRC400SSN] Rhino Auckland R/Shorts Adult (Navy, Small)</v>
          </cell>
          <cell r="D6424" t="str">
            <v>Rugby / Clothing</v>
          </cell>
          <cell r="E6424" t="str">
            <v>Rugby</v>
          </cell>
          <cell r="F6424" t="str">
            <v>Clothing</v>
          </cell>
        </row>
        <row r="6425">
          <cell r="A6425" t="str">
            <v>RRC400SSN</v>
          </cell>
          <cell r="B6425" t="str">
            <v>'5060475935035</v>
          </cell>
          <cell r="C6425" t="str">
            <v>[RRC400SSN] Rhino Auckland R/Shorts Adult (Navy, Small)</v>
          </cell>
          <cell r="D6425" t="str">
            <v>Rugby</v>
          </cell>
          <cell r="E6425" t="str">
            <v>Rugby</v>
          </cell>
        </row>
        <row r="6426">
          <cell r="A6426" t="str">
            <v>RRC400SMN</v>
          </cell>
          <cell r="B6426" t="str">
            <v>'5060475935042</v>
          </cell>
          <cell r="C6426" t="str">
            <v>[RRC400SMN] Rhino Auckland R/Shorts Adult (Navy, Medium)</v>
          </cell>
          <cell r="D6426" t="str">
            <v>Rugby / Clothing</v>
          </cell>
          <cell r="E6426" t="str">
            <v>Rugby</v>
          </cell>
          <cell r="F6426" t="str">
            <v>Clothing</v>
          </cell>
        </row>
        <row r="6427">
          <cell r="A6427" t="str">
            <v>RRC400SMN</v>
          </cell>
          <cell r="B6427" t="str">
            <v>'5060475935042</v>
          </cell>
          <cell r="C6427" t="str">
            <v>[RRC400SMN] Rhino Auckland R/Shorts Adult (Navy, Medium)</v>
          </cell>
          <cell r="D6427" t="str">
            <v>Rugby</v>
          </cell>
          <cell r="E6427" t="str">
            <v>Rugby</v>
          </cell>
        </row>
        <row r="6428">
          <cell r="A6428" t="str">
            <v>RRC400SLN</v>
          </cell>
          <cell r="B6428" t="str">
            <v>'5060475935059</v>
          </cell>
          <cell r="C6428" t="str">
            <v>[RRC400SLN] Rhino Auckland R/Shorts Adult (Navy, Large)</v>
          </cell>
          <cell r="D6428" t="str">
            <v>Rugby / Clothing</v>
          </cell>
          <cell r="E6428" t="str">
            <v>Rugby</v>
          </cell>
          <cell r="F6428" t="str">
            <v>Clothing</v>
          </cell>
        </row>
        <row r="6429">
          <cell r="A6429" t="str">
            <v>RRC400SLN</v>
          </cell>
          <cell r="B6429" t="str">
            <v>'5060475935059</v>
          </cell>
          <cell r="C6429" t="str">
            <v>[RRC400SLN] Rhino Auckland R/Shorts Adult (Navy, Large)</v>
          </cell>
          <cell r="D6429" t="str">
            <v>Rugby</v>
          </cell>
          <cell r="E6429" t="str">
            <v>Rugby</v>
          </cell>
        </row>
        <row r="6430">
          <cell r="A6430" t="str">
            <v>RRC400SXLN</v>
          </cell>
          <cell r="B6430" t="str">
            <v>'5060475935066</v>
          </cell>
          <cell r="C6430" t="str">
            <v>[RRC400SXLN] Rhino Auckland R/Shorts Adult (Navy, XLarge)</v>
          </cell>
          <cell r="D6430" t="str">
            <v>Rugby / Clothing</v>
          </cell>
          <cell r="E6430" t="str">
            <v>Rugby</v>
          </cell>
          <cell r="F6430" t="str">
            <v>Clothing</v>
          </cell>
        </row>
        <row r="6431">
          <cell r="A6431" t="str">
            <v>RRC400SXLN</v>
          </cell>
          <cell r="B6431" t="str">
            <v>'5060475935066</v>
          </cell>
          <cell r="C6431" t="str">
            <v>[RRC400SXLN] Rhino Auckland R/Shorts Adult (Navy, XLarge)</v>
          </cell>
          <cell r="D6431" t="str">
            <v>Rugby</v>
          </cell>
          <cell r="E6431" t="str">
            <v>Rugby</v>
          </cell>
        </row>
        <row r="6432">
          <cell r="A6432" t="str">
            <v>RRC400SXXN</v>
          </cell>
          <cell r="B6432" t="str">
            <v>'5060475935073</v>
          </cell>
          <cell r="C6432" t="str">
            <v>[RRC400SXXN] Rhino Auckland R/Shorts Adult (Navy, XXLarge)</v>
          </cell>
          <cell r="D6432" t="str">
            <v>Rugby / Clothing</v>
          </cell>
          <cell r="E6432" t="str">
            <v>Rugby</v>
          </cell>
          <cell r="F6432" t="str">
            <v>Clothing</v>
          </cell>
        </row>
        <row r="6433">
          <cell r="A6433" t="str">
            <v>RRC400SXXN</v>
          </cell>
          <cell r="B6433" t="str">
            <v>'5060475935073</v>
          </cell>
          <cell r="C6433" t="str">
            <v>[RRC400SXXN] Rhino Auckland R/Shorts Adult (Navy, XXLarge)</v>
          </cell>
          <cell r="D6433" t="str">
            <v>Rugby</v>
          </cell>
          <cell r="E6433" t="str">
            <v>Rugby</v>
          </cell>
        </row>
        <row r="6434">
          <cell r="A6434" t="str">
            <v>RRC400SXXXN</v>
          </cell>
          <cell r="B6434" t="str">
            <v>'5060475935356</v>
          </cell>
          <cell r="C6434" t="str">
            <v>[RRC400SXXXN] Rhino Auckland R/Shorts Adult (Navy, XXXLarge)</v>
          </cell>
          <cell r="D6434" t="str">
            <v>Rugby / Clothing</v>
          </cell>
          <cell r="E6434" t="str">
            <v>Rugby</v>
          </cell>
          <cell r="F6434" t="str">
            <v>Clothing</v>
          </cell>
        </row>
        <row r="6435">
          <cell r="A6435" t="str">
            <v>RRC400SXXXN</v>
          </cell>
          <cell r="B6435" t="str">
            <v>'5060475935356</v>
          </cell>
          <cell r="C6435" t="str">
            <v>[RRC400SXXXN] Rhino Auckland R/Shorts Adult (Navy, XXXLarge)</v>
          </cell>
          <cell r="D6435" t="str">
            <v>Rugby</v>
          </cell>
          <cell r="E6435" t="str">
            <v>Rugby</v>
          </cell>
        </row>
        <row r="6436">
          <cell r="A6436" t="str">
            <v>RRC400JSBW</v>
          </cell>
          <cell r="B6436" t="str">
            <v>'5060475935219</v>
          </cell>
          <cell r="C6436" t="str">
            <v>[RRC400JSBW] Rhino Auckland R/Shorts Junior (White, Small)</v>
          </cell>
          <cell r="D6436" t="str">
            <v>Rugby / Clothing</v>
          </cell>
          <cell r="E6436" t="str">
            <v>Rugby</v>
          </cell>
          <cell r="F6436" t="str">
            <v>Clothing</v>
          </cell>
        </row>
        <row r="6437">
          <cell r="A6437" t="str">
            <v>RRC400JSBW</v>
          </cell>
          <cell r="B6437" t="str">
            <v>'5060475935219</v>
          </cell>
          <cell r="C6437" t="str">
            <v>[RRC400JSBW] Rhino Auckland R/Shorts Junior (White, Small)</v>
          </cell>
          <cell r="D6437" t="str">
            <v>Rugby</v>
          </cell>
          <cell r="E6437" t="str">
            <v>Rugby</v>
          </cell>
        </row>
        <row r="6438">
          <cell r="A6438" t="str">
            <v>RRC400JMBW</v>
          </cell>
          <cell r="B6438" t="str">
            <v>'5060475935226</v>
          </cell>
          <cell r="C6438" t="str">
            <v>[RRC400JMBW] Rhino Auckland R/Shorts Junior (White, Medium)</v>
          </cell>
          <cell r="D6438" t="str">
            <v>Rugby / Clothing</v>
          </cell>
          <cell r="E6438" t="str">
            <v>Rugby</v>
          </cell>
          <cell r="F6438" t="str">
            <v>Clothing</v>
          </cell>
        </row>
        <row r="6439">
          <cell r="A6439" t="str">
            <v>RRC400JMBW</v>
          </cell>
          <cell r="B6439" t="str">
            <v>'5060475935226</v>
          </cell>
          <cell r="C6439" t="str">
            <v>[RRC400JMBW] Rhino Auckland R/Shorts Junior (White, Medium)</v>
          </cell>
          <cell r="D6439" t="str">
            <v>Rugby</v>
          </cell>
          <cell r="E6439" t="str">
            <v>Rugby</v>
          </cell>
        </row>
        <row r="6440">
          <cell r="A6440" t="str">
            <v>RRC400JLBW</v>
          </cell>
          <cell r="B6440" t="str">
            <v>'5060475935233</v>
          </cell>
          <cell r="C6440" t="str">
            <v>[RRC400JLBW] Rhino Auckland R/Shorts Junior (White, Large)</v>
          </cell>
          <cell r="D6440" t="str">
            <v>Rugby / Clothing</v>
          </cell>
          <cell r="E6440" t="str">
            <v>Rugby</v>
          </cell>
          <cell r="F6440" t="str">
            <v>Clothing</v>
          </cell>
        </row>
        <row r="6441">
          <cell r="A6441" t="str">
            <v>RRC400JLBW</v>
          </cell>
          <cell r="B6441" t="str">
            <v>'5060475935233</v>
          </cell>
          <cell r="C6441" t="str">
            <v>[RRC400JLBW] Rhino Auckland R/Shorts Junior (White, Large)</v>
          </cell>
          <cell r="D6441" t="str">
            <v>Rugby</v>
          </cell>
          <cell r="E6441" t="str">
            <v>Rugby</v>
          </cell>
        </row>
        <row r="6442">
          <cell r="A6442" t="str">
            <v>RRC400JXLBW</v>
          </cell>
          <cell r="B6442" t="str">
            <v>'5060475935240</v>
          </cell>
          <cell r="C6442" t="str">
            <v>[RRC400JXLBW] Rhino Auckland R/Shorts Junior (White, XLarge)</v>
          </cell>
          <cell r="D6442" t="str">
            <v>Rugby / Clothing</v>
          </cell>
          <cell r="E6442" t="str">
            <v>Rugby</v>
          </cell>
          <cell r="F6442" t="str">
            <v>Clothing</v>
          </cell>
        </row>
        <row r="6443">
          <cell r="A6443" t="str">
            <v>RRC400JXLBW</v>
          </cell>
          <cell r="B6443" t="str">
            <v>'5060475935240</v>
          </cell>
          <cell r="C6443" t="str">
            <v>[RRC400JXLBW] Rhino Auckland R/Shorts Junior (White, XLarge)</v>
          </cell>
          <cell r="D6443" t="str">
            <v>Rugby</v>
          </cell>
          <cell r="E6443" t="str">
            <v>Rugby</v>
          </cell>
        </row>
        <row r="6444">
          <cell r="A6444" t="str">
            <v>RRC400SXSW</v>
          </cell>
          <cell r="B6444" t="str">
            <v>'5060475935332</v>
          </cell>
          <cell r="C6444" t="str">
            <v>[RRC400SXSW] Rhino Auckland R/Shorts Adult (White, XSmall)</v>
          </cell>
          <cell r="D6444" t="str">
            <v>Rugby / Clothing</v>
          </cell>
          <cell r="E6444" t="str">
            <v>Rugby</v>
          </cell>
          <cell r="F6444" t="str">
            <v>Clothing</v>
          </cell>
        </row>
        <row r="6445">
          <cell r="A6445" t="str">
            <v>RRC400SXSW</v>
          </cell>
          <cell r="B6445" t="str">
            <v>'5060475935332</v>
          </cell>
          <cell r="C6445" t="str">
            <v>[RRC400SXSW] Rhino Auckland R/Shorts Adult (White, XSmall)</v>
          </cell>
          <cell r="D6445" t="str">
            <v>Rugby</v>
          </cell>
          <cell r="E6445" t="str">
            <v>Rugby</v>
          </cell>
        </row>
        <row r="6446">
          <cell r="A6446" t="str">
            <v>RRC400SSW</v>
          </cell>
          <cell r="B6446" t="str">
            <v>'5060475935080</v>
          </cell>
          <cell r="C6446" t="str">
            <v>[RRC400SSW] Rhino Auckland R/Shorts Adult (White, Small)</v>
          </cell>
          <cell r="D6446" t="str">
            <v>Rugby / Clothing</v>
          </cell>
          <cell r="E6446" t="str">
            <v>Rugby</v>
          </cell>
          <cell r="F6446" t="str">
            <v>Clothing</v>
          </cell>
        </row>
        <row r="6447">
          <cell r="A6447" t="str">
            <v>RRC400SSW</v>
          </cell>
          <cell r="B6447" t="str">
            <v>'5060475935080</v>
          </cell>
          <cell r="C6447" t="str">
            <v>[RRC400SSW] Rhino Auckland R/Shorts Adult (White, Small)</v>
          </cell>
          <cell r="D6447" t="str">
            <v>Rugby</v>
          </cell>
          <cell r="E6447" t="str">
            <v>Rugby</v>
          </cell>
        </row>
        <row r="6448">
          <cell r="A6448" t="str">
            <v>RRC400SMW</v>
          </cell>
          <cell r="B6448" t="str">
            <v>'5060475935097</v>
          </cell>
          <cell r="C6448" t="str">
            <v>[RRC400SMW] Rhino Auckland R/Shorts Adult (White, Medium)</v>
          </cell>
          <cell r="D6448" t="str">
            <v>Rugby / Clothing</v>
          </cell>
          <cell r="E6448" t="str">
            <v>Rugby</v>
          </cell>
          <cell r="F6448" t="str">
            <v>Clothing</v>
          </cell>
        </row>
        <row r="6449">
          <cell r="A6449" t="str">
            <v>RRC400SMW</v>
          </cell>
          <cell r="B6449" t="str">
            <v>'5060475935097</v>
          </cell>
          <cell r="C6449" t="str">
            <v>[RRC400SMW] Rhino Auckland R/Shorts Adult (White, Medium)</v>
          </cell>
          <cell r="D6449" t="str">
            <v>Rugby</v>
          </cell>
          <cell r="E6449" t="str">
            <v>Rugby</v>
          </cell>
        </row>
        <row r="6450">
          <cell r="A6450" t="str">
            <v>RRC400SLW</v>
          </cell>
          <cell r="B6450" t="str">
            <v>'5060475935103</v>
          </cell>
          <cell r="C6450" t="str">
            <v>[RRC400SLW] Rhino Auckland R/Shorts Adult (White, Large)</v>
          </cell>
          <cell r="D6450" t="str">
            <v>Rugby / Clothing</v>
          </cell>
          <cell r="E6450" t="str">
            <v>Rugby</v>
          </cell>
          <cell r="F6450" t="str">
            <v>Clothing</v>
          </cell>
        </row>
        <row r="6451">
          <cell r="A6451" t="str">
            <v>RRC400SLW</v>
          </cell>
          <cell r="B6451" t="str">
            <v>'5060475935103</v>
          </cell>
          <cell r="C6451" t="str">
            <v>[RRC400SLW] Rhino Auckland R/Shorts Adult (White, Large)</v>
          </cell>
          <cell r="D6451" t="str">
            <v>Rugby</v>
          </cell>
          <cell r="E6451" t="str">
            <v>Rugby</v>
          </cell>
        </row>
        <row r="6452">
          <cell r="A6452" t="str">
            <v>RRC400SXLW</v>
          </cell>
          <cell r="B6452" t="str">
            <v>'5060475935110</v>
          </cell>
          <cell r="C6452" t="str">
            <v>[RRC400SXLW] Rhino Auckland R/Shorts Adult (White, XLarge)</v>
          </cell>
          <cell r="D6452" t="str">
            <v>Rugby / Clothing</v>
          </cell>
          <cell r="E6452" t="str">
            <v>Rugby</v>
          </cell>
          <cell r="F6452" t="str">
            <v>Clothing</v>
          </cell>
        </row>
        <row r="6453">
          <cell r="A6453" t="str">
            <v>RRC400SXLW</v>
          </cell>
          <cell r="B6453" t="str">
            <v>'5060475935110</v>
          </cell>
          <cell r="C6453" t="str">
            <v>[RRC400SXLW] Rhino Auckland R/Shorts Adult (White, XLarge)</v>
          </cell>
          <cell r="D6453" t="str">
            <v>Rugby</v>
          </cell>
          <cell r="E6453" t="str">
            <v>Rugby</v>
          </cell>
        </row>
        <row r="6454">
          <cell r="A6454" t="str">
            <v>RRC400SXXW</v>
          </cell>
          <cell r="B6454" t="str">
            <v>'5060475935127</v>
          </cell>
          <cell r="C6454" t="str">
            <v>[RRC400SXXW] Rhino Auckland R/Shorts Adult (White, XXLarge)</v>
          </cell>
          <cell r="D6454" t="str">
            <v>Rugby / Clothing</v>
          </cell>
          <cell r="E6454" t="str">
            <v>Rugby</v>
          </cell>
          <cell r="F6454" t="str">
            <v>Clothing</v>
          </cell>
        </row>
        <row r="6455">
          <cell r="A6455" t="str">
            <v>RRC400SXXW</v>
          </cell>
          <cell r="B6455" t="str">
            <v>'5060475935127</v>
          </cell>
          <cell r="C6455" t="str">
            <v>[RRC400SXXW] Rhino Auckland R/Shorts Adult (White, XXLarge)</v>
          </cell>
          <cell r="D6455" t="str">
            <v>Rugby</v>
          </cell>
          <cell r="E6455" t="str">
            <v>Rugby</v>
          </cell>
        </row>
        <row r="6456">
          <cell r="A6456" t="str">
            <v>RRC400SXXXW</v>
          </cell>
          <cell r="B6456" t="str">
            <v>'5060475935363</v>
          </cell>
          <cell r="C6456" t="str">
            <v>[RRC400SXXXW] Rhino Auckland R/Shorts Adult (White, XXXLarge)</v>
          </cell>
          <cell r="D6456" t="str">
            <v>Rugby / Clothing</v>
          </cell>
          <cell r="E6456" t="str">
            <v>Rugby</v>
          </cell>
          <cell r="F6456" t="str">
            <v>Clothing</v>
          </cell>
        </row>
        <row r="6457">
          <cell r="A6457" t="str">
            <v>RRC400SXXXW</v>
          </cell>
          <cell r="B6457" t="str">
            <v>'5060475935363</v>
          </cell>
          <cell r="C6457" t="str">
            <v>[RRC400SXXXW] Rhino Auckland R/Shorts Adult (White, XXXLarge)</v>
          </cell>
          <cell r="D6457" t="str">
            <v>Rugby</v>
          </cell>
          <cell r="E6457" t="str">
            <v>Rugby</v>
          </cell>
        </row>
        <row r="6458">
          <cell r="A6458" t="str">
            <v>RRP220SB</v>
          </cell>
          <cell r="B6458" t="str">
            <v>'5060449589134</v>
          </cell>
          <cell r="C6458" t="str">
            <v>[RRP220SB] Rhino Pro Head Guard Junior (Black, Small)</v>
          </cell>
          <cell r="D6458" t="str">
            <v>Rugby / Protection</v>
          </cell>
          <cell r="E6458" t="str">
            <v>Rugby</v>
          </cell>
          <cell r="F6458" t="str">
            <v>Protection</v>
          </cell>
        </row>
        <row r="6459">
          <cell r="A6459" t="str">
            <v>RRP220SB</v>
          </cell>
          <cell r="B6459" t="str">
            <v>'5060449589134</v>
          </cell>
          <cell r="C6459" t="str">
            <v>[RRP220SB] Rhino Pro Head Guard Junior (Black, Small)</v>
          </cell>
          <cell r="D6459" t="str">
            <v>Rugby</v>
          </cell>
          <cell r="E6459" t="str">
            <v>Rugby</v>
          </cell>
        </row>
        <row r="6460">
          <cell r="A6460" t="str">
            <v>RRP220MB</v>
          </cell>
          <cell r="B6460" t="str">
            <v>'5060449589141</v>
          </cell>
          <cell r="C6460" t="str">
            <v>[RRP220MB] Rhino Pro Head Guard Junior (Black, Medium)</v>
          </cell>
          <cell r="D6460" t="str">
            <v>Rugby / Protection</v>
          </cell>
          <cell r="E6460" t="str">
            <v>Rugby</v>
          </cell>
          <cell r="F6460" t="str">
            <v>Protection</v>
          </cell>
        </row>
        <row r="6461">
          <cell r="A6461" t="str">
            <v>RRP220MB</v>
          </cell>
          <cell r="B6461" t="str">
            <v>'5060449589141</v>
          </cell>
          <cell r="C6461" t="str">
            <v>[RRP220MB] Rhino Pro Head Guard Junior (Black, Medium)</v>
          </cell>
          <cell r="D6461" t="str">
            <v>Rugby</v>
          </cell>
          <cell r="E6461" t="str">
            <v>Rugby</v>
          </cell>
        </row>
        <row r="6462">
          <cell r="A6462" t="str">
            <v>RRP220LB</v>
          </cell>
          <cell r="B6462" t="str">
            <v>'5060449589158</v>
          </cell>
          <cell r="C6462" t="str">
            <v>[RRP220LB] Rhino Pro Head Guard Junior (Black, Large)</v>
          </cell>
          <cell r="D6462" t="str">
            <v>Rugby / Protection</v>
          </cell>
          <cell r="E6462" t="str">
            <v>Rugby</v>
          </cell>
          <cell r="F6462" t="str">
            <v>Protection</v>
          </cell>
        </row>
        <row r="6463">
          <cell r="A6463" t="str">
            <v>RRP220LB</v>
          </cell>
          <cell r="B6463" t="str">
            <v>'5060449589158</v>
          </cell>
          <cell r="C6463" t="str">
            <v>[RRP220LB] Rhino Pro Head Guard Junior (Black, Large)</v>
          </cell>
          <cell r="D6463" t="str">
            <v>Rugby</v>
          </cell>
          <cell r="E6463" t="str">
            <v>Rugby</v>
          </cell>
        </row>
        <row r="6464">
          <cell r="A6464" t="str">
            <v>RRP220S</v>
          </cell>
          <cell r="B6464" t="str">
            <v>'5060449589165</v>
          </cell>
          <cell r="C6464" t="str">
            <v>[RRP220S] Rhino Pro Head Guard Adult (Black, Small)</v>
          </cell>
          <cell r="D6464" t="str">
            <v>Rugby / Protection</v>
          </cell>
          <cell r="E6464" t="str">
            <v>Rugby</v>
          </cell>
          <cell r="F6464" t="str">
            <v>Protection</v>
          </cell>
        </row>
        <row r="6465">
          <cell r="A6465" t="str">
            <v>RRP220S</v>
          </cell>
          <cell r="B6465" t="str">
            <v>'5060449589165</v>
          </cell>
          <cell r="C6465" t="str">
            <v>[RRP220S] Rhino Pro Head Guard Adult (Black, Small)</v>
          </cell>
          <cell r="D6465" t="str">
            <v>Rugby</v>
          </cell>
          <cell r="E6465" t="str">
            <v>Rugby</v>
          </cell>
        </row>
        <row r="6466">
          <cell r="A6466" t="str">
            <v>RRP220M</v>
          </cell>
          <cell r="B6466" t="str">
            <v>'5060449589172</v>
          </cell>
          <cell r="C6466" t="str">
            <v>[RRP220M] Rhino Pro Head Guard Adult (Black, Medium)</v>
          </cell>
          <cell r="D6466" t="str">
            <v>Rugby / Protection</v>
          </cell>
          <cell r="E6466" t="str">
            <v>Rugby</v>
          </cell>
          <cell r="F6466" t="str">
            <v>Protection</v>
          </cell>
        </row>
        <row r="6467">
          <cell r="A6467" t="str">
            <v>RRP220M</v>
          </cell>
          <cell r="B6467" t="str">
            <v>'5060449589172</v>
          </cell>
          <cell r="C6467" t="str">
            <v>[RRP220M] Rhino Pro Head Guard Adult (Black, Medium)</v>
          </cell>
          <cell r="D6467" t="str">
            <v>Rugby</v>
          </cell>
          <cell r="E6467" t="str">
            <v>Rugby</v>
          </cell>
        </row>
        <row r="6468">
          <cell r="A6468" t="str">
            <v>RRP220L</v>
          </cell>
          <cell r="B6468" t="str">
            <v>'5060449589189</v>
          </cell>
          <cell r="C6468" t="str">
            <v>[RRP220L] Rhino Pro Head Guard Adult (Black, Large)</v>
          </cell>
          <cell r="D6468" t="str">
            <v>Rugby / Protection</v>
          </cell>
          <cell r="E6468" t="str">
            <v>Rugby</v>
          </cell>
          <cell r="F6468" t="str">
            <v>Protection</v>
          </cell>
        </row>
        <row r="6469">
          <cell r="A6469" t="str">
            <v>RRP220L</v>
          </cell>
          <cell r="B6469" t="str">
            <v>'5060449589189</v>
          </cell>
          <cell r="C6469" t="str">
            <v>[RRP220L] Rhino Pro Head Guard Adult (Black, Large)</v>
          </cell>
          <cell r="D6469" t="str">
            <v>Rugby</v>
          </cell>
          <cell r="E6469" t="str">
            <v>Rugby</v>
          </cell>
        </row>
        <row r="6470">
          <cell r="A6470" t="str">
            <v>RRP221YSB</v>
          </cell>
          <cell r="B6470" t="str">
            <v>'5060475936674</v>
          </cell>
          <cell r="C6470" t="str">
            <v>[RRP221YSB] Rhino Pro Head Guard Junior (Yellow, Small)</v>
          </cell>
          <cell r="D6470" t="str">
            <v>Rugby / Protection</v>
          </cell>
          <cell r="E6470" t="str">
            <v>Rugby</v>
          </cell>
          <cell r="F6470" t="str">
            <v>Protection</v>
          </cell>
        </row>
        <row r="6471">
          <cell r="A6471" t="str">
            <v>RRP221YSB</v>
          </cell>
          <cell r="B6471" t="str">
            <v>'5060475936674</v>
          </cell>
          <cell r="C6471" t="str">
            <v>[RRP221YSB] Rhino Pro Head Guard Junior (Yellow, Small)</v>
          </cell>
          <cell r="D6471" t="str">
            <v>Rugby</v>
          </cell>
          <cell r="E6471" t="str">
            <v>Rugby</v>
          </cell>
        </row>
        <row r="6472">
          <cell r="A6472" t="str">
            <v>RRP221YMB</v>
          </cell>
          <cell r="B6472" t="str">
            <v>'5060475936681</v>
          </cell>
          <cell r="C6472" t="str">
            <v>[RRP221YMB] Rhino Pro Head Guard Junior (Yellow, Medium)</v>
          </cell>
          <cell r="D6472" t="str">
            <v>Rugby / Protection</v>
          </cell>
          <cell r="E6472" t="str">
            <v>Rugby</v>
          </cell>
          <cell r="F6472" t="str">
            <v>Protection</v>
          </cell>
        </row>
        <row r="6473">
          <cell r="A6473" t="str">
            <v>RRP221YMB</v>
          </cell>
          <cell r="B6473" t="str">
            <v>'5060475936681</v>
          </cell>
          <cell r="C6473" t="str">
            <v>[RRP221YMB] Rhino Pro Head Guard Junior (Yellow, Medium)</v>
          </cell>
          <cell r="D6473" t="str">
            <v>Rugby</v>
          </cell>
          <cell r="E6473" t="str">
            <v>Rugby</v>
          </cell>
        </row>
        <row r="6474">
          <cell r="A6474" t="str">
            <v>RRP221YLB</v>
          </cell>
          <cell r="B6474" t="str">
            <v>'5060475936698</v>
          </cell>
          <cell r="C6474" t="str">
            <v>[RRP221YLB] Rhino Pro Head Guard Junior (Yellow, Large)</v>
          </cell>
          <cell r="D6474" t="str">
            <v>Rugby / Protection</v>
          </cell>
          <cell r="E6474" t="str">
            <v>Rugby</v>
          </cell>
          <cell r="F6474" t="str">
            <v>Protection</v>
          </cell>
        </row>
        <row r="6475">
          <cell r="A6475" t="str">
            <v>RRP221YLB</v>
          </cell>
          <cell r="B6475" t="str">
            <v>'5060475936698</v>
          </cell>
          <cell r="C6475" t="str">
            <v>[RRP221YLB] Rhino Pro Head Guard Junior (Yellow, Large)</v>
          </cell>
          <cell r="D6475" t="str">
            <v>Rugby</v>
          </cell>
          <cell r="E6475" t="str">
            <v>Rugby</v>
          </cell>
        </row>
        <row r="6476">
          <cell r="A6476" t="str">
            <v>RRP221YS</v>
          </cell>
          <cell r="B6476" t="str">
            <v>'5060475936704</v>
          </cell>
          <cell r="C6476" t="str">
            <v>[RRP221YS] Rhino Pro Head Guard Adult (Yellow, Small)</v>
          </cell>
          <cell r="D6476" t="str">
            <v>Rugby / Protection</v>
          </cell>
          <cell r="E6476" t="str">
            <v>Rugby</v>
          </cell>
          <cell r="F6476" t="str">
            <v>Protection</v>
          </cell>
        </row>
        <row r="6477">
          <cell r="A6477" t="str">
            <v>RRP221YS</v>
          </cell>
          <cell r="B6477" t="str">
            <v>'5060475936704</v>
          </cell>
          <cell r="C6477" t="str">
            <v>[RRP221YS] Rhino Pro Head Guard Adult (Yellow, Small)</v>
          </cell>
          <cell r="D6477" t="str">
            <v>Rugby</v>
          </cell>
          <cell r="E6477" t="str">
            <v>Rugby</v>
          </cell>
        </row>
        <row r="6478">
          <cell r="A6478" t="str">
            <v>RRP221YM</v>
          </cell>
          <cell r="B6478" t="str">
            <v>'5060475936711</v>
          </cell>
          <cell r="C6478" t="str">
            <v>[RRP221YM] Rhino Pro Head Guard Adult (Yellow, Medium)</v>
          </cell>
          <cell r="D6478" t="str">
            <v>Rugby / Protection</v>
          </cell>
          <cell r="E6478" t="str">
            <v>Rugby</v>
          </cell>
          <cell r="F6478" t="str">
            <v>Protection</v>
          </cell>
        </row>
        <row r="6479">
          <cell r="A6479" t="str">
            <v>RRP221YM</v>
          </cell>
          <cell r="B6479" t="str">
            <v>'5060475936711</v>
          </cell>
          <cell r="C6479" t="str">
            <v>[RRP221YM] Rhino Pro Head Guard Adult (Yellow, Medium)</v>
          </cell>
          <cell r="D6479" t="str">
            <v>Rugby</v>
          </cell>
          <cell r="E6479" t="str">
            <v>Rugby</v>
          </cell>
        </row>
        <row r="6480">
          <cell r="A6480" t="str">
            <v>RRP221YL</v>
          </cell>
          <cell r="B6480" t="str">
            <v>'5060475936728</v>
          </cell>
          <cell r="C6480" t="str">
            <v>[RRP221YL] Rhino Pro Head Guard Adult (Yellow, Large)</v>
          </cell>
          <cell r="D6480" t="str">
            <v>Rugby / Protection</v>
          </cell>
          <cell r="E6480" t="str">
            <v>Rugby</v>
          </cell>
          <cell r="F6480" t="str">
            <v>Protection</v>
          </cell>
        </row>
        <row r="6481">
          <cell r="A6481" t="str">
            <v>RRP221YL</v>
          </cell>
          <cell r="B6481" t="str">
            <v>'5060475936728</v>
          </cell>
          <cell r="C6481" t="str">
            <v>[RRP221YL] Rhino Pro Head Guard Adult (Yellow, Large)</v>
          </cell>
          <cell r="D6481" t="str">
            <v>Rugby</v>
          </cell>
          <cell r="E6481" t="str">
            <v>Rugby</v>
          </cell>
        </row>
        <row r="6482">
          <cell r="A6482" t="str">
            <v>RHSENHGSB</v>
          </cell>
          <cell r="B6482" t="str">
            <v>'5060675514153</v>
          </cell>
          <cell r="C6482" t="str">
            <v>[RHSENHGSB] Rhino Senator Head Guard Junior (Black/Green, Small Boys)</v>
          </cell>
          <cell r="D6482" t="str">
            <v>Rugby / Protection</v>
          </cell>
          <cell r="E6482" t="str">
            <v>Rugby</v>
          </cell>
          <cell r="F6482" t="str">
            <v>Protection</v>
          </cell>
        </row>
        <row r="6483">
          <cell r="A6483" t="str">
            <v>RHSENHGMB</v>
          </cell>
          <cell r="B6483" t="str">
            <v>'5060675514160</v>
          </cell>
          <cell r="C6483" t="str">
            <v>[RHSENHGMB] Rhino Senator Head Guard Junior (Black/Green, Medium Boys)</v>
          </cell>
          <cell r="D6483" t="str">
            <v>Rugby / Protection</v>
          </cell>
          <cell r="E6483" t="str">
            <v>Rugby</v>
          </cell>
          <cell r="F6483" t="str">
            <v>Protection</v>
          </cell>
        </row>
        <row r="6484">
          <cell r="A6484" t="str">
            <v>RHSENHGLB</v>
          </cell>
          <cell r="B6484" t="str">
            <v>'5060675514177</v>
          </cell>
          <cell r="C6484" t="str">
            <v>[RHSENHGLB] Rhino Senator Head Guard Junior (Black/Green, Large Boys)</v>
          </cell>
          <cell r="D6484" t="str">
            <v>Rugby / Protection</v>
          </cell>
          <cell r="E6484" t="str">
            <v>Rugby</v>
          </cell>
          <cell r="F6484" t="str">
            <v>Protection</v>
          </cell>
        </row>
        <row r="6485">
          <cell r="A6485" t="str">
            <v>RHSENHGS</v>
          </cell>
          <cell r="B6485" t="str">
            <v>'5060675514184</v>
          </cell>
          <cell r="C6485" t="str">
            <v>[RHSENHGS] Rhino Senator Head Guard (Black/Green, Small)</v>
          </cell>
          <cell r="D6485" t="str">
            <v>Rugby / Protection</v>
          </cell>
          <cell r="E6485" t="str">
            <v>Rugby</v>
          </cell>
          <cell r="F6485" t="str">
            <v>Protection</v>
          </cell>
        </row>
        <row r="6486">
          <cell r="A6486" t="str">
            <v>RHSENHGS</v>
          </cell>
          <cell r="B6486" t="str">
            <v>'5060675514184</v>
          </cell>
          <cell r="C6486" t="str">
            <v>[RHSENHGS] Rhino Senator Head Guard (Black/Green, Small)</v>
          </cell>
          <cell r="D6486" t="str">
            <v>Rugby</v>
          </cell>
          <cell r="E6486" t="str">
            <v>Rugby</v>
          </cell>
        </row>
        <row r="6487">
          <cell r="A6487" t="str">
            <v>RHSENHGM</v>
          </cell>
          <cell r="B6487" t="str">
            <v>'5060675514191</v>
          </cell>
          <cell r="C6487" t="str">
            <v>[RHSENHGM] Rhino Senator Head Guard (Black/Green, Medium)</v>
          </cell>
          <cell r="D6487" t="str">
            <v>Rugby / Protection</v>
          </cell>
          <cell r="E6487" t="str">
            <v>Rugby</v>
          </cell>
          <cell r="F6487" t="str">
            <v>Protection</v>
          </cell>
        </row>
        <row r="6488">
          <cell r="A6488" t="str">
            <v>RHSENHGM</v>
          </cell>
          <cell r="B6488" t="str">
            <v>'5060675514191</v>
          </cell>
          <cell r="C6488" t="str">
            <v>[RHSENHGM] Rhino Senator Head Guard (Black/Green, Medium)</v>
          </cell>
          <cell r="D6488" t="str">
            <v>Rugby</v>
          </cell>
          <cell r="E6488" t="str">
            <v>Rugby</v>
          </cell>
        </row>
        <row r="6489">
          <cell r="A6489" t="str">
            <v>RHSENHGL</v>
          </cell>
          <cell r="B6489" t="str">
            <v>'5060675514207</v>
          </cell>
          <cell r="C6489" t="str">
            <v>[RHSENHGL] Rhino Senator Head Guard (Black/Green, Large)</v>
          </cell>
          <cell r="D6489" t="str">
            <v>Rugby / Protection</v>
          </cell>
          <cell r="E6489" t="str">
            <v>Rugby</v>
          </cell>
          <cell r="F6489" t="str">
            <v>Protection</v>
          </cell>
        </row>
        <row r="6490">
          <cell r="A6490" t="str">
            <v>RHSENHGL</v>
          </cell>
          <cell r="B6490" t="str">
            <v>'5060675514207</v>
          </cell>
          <cell r="C6490" t="str">
            <v>[RHSENHGL] Rhino Senator Head Guard (Black/Green, Large)</v>
          </cell>
          <cell r="D6490" t="str">
            <v>Rugby</v>
          </cell>
          <cell r="E6490" t="str">
            <v>Rugby</v>
          </cell>
        </row>
        <row r="6491">
          <cell r="A6491" t="str">
            <v>RRP195OYS</v>
          </cell>
          <cell r="B6491" t="str">
            <v>'5060475937053</v>
          </cell>
          <cell r="C6491" t="str">
            <v>[RRP195OYS] Rhino Reversible Training Vests (Orange/Yellow, Small/Medium)</v>
          </cell>
          <cell r="D6491" t="str">
            <v>Rugby / Clothing</v>
          </cell>
          <cell r="E6491" t="str">
            <v>Rugby</v>
          </cell>
          <cell r="F6491" t="str">
            <v>Clothing</v>
          </cell>
        </row>
        <row r="6492">
          <cell r="A6492" t="str">
            <v>RRP195OYS</v>
          </cell>
          <cell r="B6492" t="str">
            <v>'5060475937053</v>
          </cell>
          <cell r="C6492" t="str">
            <v>[RRP195OYS] Rhino Reversible Training Vests (Orange/Yellow, Small/Medium)</v>
          </cell>
          <cell r="D6492" t="str">
            <v>Rugby</v>
          </cell>
          <cell r="E6492" t="str">
            <v>Rugby</v>
          </cell>
        </row>
        <row r="6493">
          <cell r="A6493" t="str">
            <v>RRP195OYL</v>
          </cell>
          <cell r="B6493" t="str">
            <v>'5060475937060</v>
          </cell>
          <cell r="C6493" t="str">
            <v>[RRP195OYL] Rhino Reversible Training Vests (Orange/Yellow, Large/XLarge)</v>
          </cell>
          <cell r="D6493" t="str">
            <v>Rugby / Clothing</v>
          </cell>
          <cell r="E6493" t="str">
            <v>Rugby</v>
          </cell>
          <cell r="F6493" t="str">
            <v>Clothing</v>
          </cell>
        </row>
        <row r="6494">
          <cell r="A6494" t="str">
            <v>RRP195OYL</v>
          </cell>
          <cell r="B6494" t="str">
            <v>'5060475937060</v>
          </cell>
          <cell r="C6494" t="str">
            <v>[RRP195OYL] Rhino Reversible Training Vests (Orange/Yellow, Large/XLarge)</v>
          </cell>
          <cell r="D6494" t="str">
            <v>Rugby</v>
          </cell>
          <cell r="E6494" t="str">
            <v>Rugby</v>
          </cell>
        </row>
        <row r="6495">
          <cell r="A6495" t="str">
            <v>RRP195RGL</v>
          </cell>
          <cell r="B6495" t="str">
            <v>'5060475937046</v>
          </cell>
          <cell r="C6495" t="str">
            <v>[RRP195RGL] Rhino Reversible Training Vests (Royal/Green, Large/XLarge)</v>
          </cell>
          <cell r="D6495" t="str">
            <v>Rugby / Clothing</v>
          </cell>
          <cell r="E6495" t="str">
            <v>Rugby</v>
          </cell>
          <cell r="F6495" t="str">
            <v>Clothing</v>
          </cell>
        </row>
        <row r="6496">
          <cell r="A6496" t="str">
            <v>RRP195RGL</v>
          </cell>
          <cell r="B6496" t="str">
            <v>'5060475937046</v>
          </cell>
          <cell r="C6496" t="str">
            <v>[RRP195RGL] Rhino Reversible Training Vests (Royal/Green, Large/XLarge)</v>
          </cell>
          <cell r="D6496" t="str">
            <v>Rugby</v>
          </cell>
          <cell r="E6496" t="str">
            <v>Rugby</v>
          </cell>
        </row>
        <row r="6497">
          <cell r="A6497" t="str">
            <v>ERUSTK013</v>
          </cell>
          <cell r="B6497" t="str">
            <v>'8434486507678</v>
          </cell>
          <cell r="C6497" t="str">
            <v>[ERUSTK013] England Rugby Core Beanie (Navy)</v>
          </cell>
          <cell r="D6497" t="str">
            <v>Clothing</v>
          </cell>
          <cell r="E6497" t="str">
            <v>Clothing</v>
          </cell>
        </row>
        <row r="6498">
          <cell r="A6498" t="str">
            <v>ERUSTK013</v>
          </cell>
          <cell r="B6498" t="str">
            <v>'8434486507678</v>
          </cell>
          <cell r="C6498" t="str">
            <v>[ERUSTK013] England Rugby Core Beanie (Navy)</v>
          </cell>
          <cell r="D6498" t="str">
            <v>Football / Teamwear</v>
          </cell>
          <cell r="E6498" t="str">
            <v>Football</v>
          </cell>
          <cell r="F6498" t="str">
            <v>Teamwear</v>
          </cell>
        </row>
        <row r="6499">
          <cell r="A6499" t="str">
            <v>ERUSTK013</v>
          </cell>
          <cell r="B6499" t="str">
            <v>'8434486507678</v>
          </cell>
          <cell r="C6499" t="str">
            <v>[ERUSTK013] England Rugby Core Beanie (Navy)</v>
          </cell>
          <cell r="D6499" t="str">
            <v>Home, Garden &amp; Lockdown Essentials / Running &amp; Walking</v>
          </cell>
          <cell r="E6499" t="str">
            <v>Home, Garden &amp; Lockdown Essentials</v>
          </cell>
          <cell r="F6499" t="str">
            <v>Running &amp; Walking</v>
          </cell>
        </row>
        <row r="6500">
          <cell r="A6500" t="str">
            <v>ERUSTK039</v>
          </cell>
          <cell r="B6500" t="str">
            <v>'5054130952437</v>
          </cell>
          <cell r="C6500" t="str">
            <v>[ERUSTK039] England Rugby Core Beanie (Navy/Red)</v>
          </cell>
          <cell r="D6500" t="str">
            <v>Clothing</v>
          </cell>
          <cell r="E6500" t="str">
            <v>Clothing</v>
          </cell>
        </row>
        <row r="6501">
          <cell r="A6501" t="str">
            <v>ERUSTK039</v>
          </cell>
          <cell r="B6501" t="str">
            <v>'5054130952437</v>
          </cell>
          <cell r="C6501" t="str">
            <v>[ERUSTK039] England Rugby Core Beanie (Navy/Red)</v>
          </cell>
          <cell r="D6501" t="str">
            <v>Football / Teamwear</v>
          </cell>
          <cell r="E6501" t="str">
            <v>Football</v>
          </cell>
          <cell r="F6501" t="str">
            <v>Teamwear</v>
          </cell>
        </row>
        <row r="6502">
          <cell r="A6502" t="str">
            <v>ERUSTK039</v>
          </cell>
          <cell r="B6502" t="str">
            <v>'5054130952437</v>
          </cell>
          <cell r="C6502" t="str">
            <v>[ERUSTK039] England Rugby Core Beanie (Navy/Red)</v>
          </cell>
          <cell r="D6502" t="str">
            <v>Home, Garden &amp; Lockdown Essentials / Running &amp; Walking</v>
          </cell>
          <cell r="E6502" t="str">
            <v>Home, Garden &amp; Lockdown Essentials</v>
          </cell>
          <cell r="F6502" t="str">
            <v>Running &amp; Walking</v>
          </cell>
        </row>
        <row r="6503">
          <cell r="A6503" t="str">
            <v>Q-E22A003989-2</v>
          </cell>
          <cell r="B6503" t="str">
            <v>'5054772335469</v>
          </cell>
          <cell r="C6503" t="str">
            <v>[Q-E22A003989-2] Canterbury Junior Phoenix Raze SG Rugby Boot (Black/Red, 2)</v>
          </cell>
          <cell r="D6503" t="str">
            <v>Rugby / Boots</v>
          </cell>
          <cell r="E6503" t="str">
            <v>Rugby</v>
          </cell>
          <cell r="F6503" t="str">
            <v>Boots</v>
          </cell>
        </row>
        <row r="6504">
          <cell r="A6504" t="str">
            <v>Q-E22A003989-2</v>
          </cell>
          <cell r="B6504" t="str">
            <v>'5054772335469</v>
          </cell>
          <cell r="C6504" t="str">
            <v>[Q-E22A003989-2] Canterbury Junior Phoenix Raze SG Rugby Boot (Black/Red, 2)</v>
          </cell>
          <cell r="D6504" t="str">
            <v>Rugby / Canterbury</v>
          </cell>
          <cell r="E6504" t="str">
            <v>Rugby</v>
          </cell>
          <cell r="F6504" t="str">
            <v>Canterbury</v>
          </cell>
        </row>
        <row r="6505">
          <cell r="A6505" t="str">
            <v>Q-E22A003989-2</v>
          </cell>
          <cell r="B6505" t="str">
            <v>'5054772335469</v>
          </cell>
          <cell r="C6505" t="str">
            <v>[Q-E22A003989-2] Canterbury Junior Phoenix Raze SG Rugby Boot (Black/Red, 2)</v>
          </cell>
          <cell r="D6505" t="str">
            <v>Rugby</v>
          </cell>
          <cell r="E6505" t="str">
            <v>Rugby</v>
          </cell>
        </row>
        <row r="6506">
          <cell r="A6506" t="str">
            <v>Q-E22A003989-3</v>
          </cell>
          <cell r="B6506" t="str">
            <v>'5054772335476</v>
          </cell>
          <cell r="C6506" t="str">
            <v>[Q-E22A003989-3] Canterbury Junior Phoenix Raze SG Rugby Boot (Black/Red, 3)</v>
          </cell>
          <cell r="D6506" t="str">
            <v>Rugby / Boots</v>
          </cell>
          <cell r="E6506" t="str">
            <v>Rugby</v>
          </cell>
          <cell r="F6506" t="str">
            <v>Boots</v>
          </cell>
        </row>
        <row r="6507">
          <cell r="A6507" t="str">
            <v>Q-E22A003989-3</v>
          </cell>
          <cell r="B6507" t="str">
            <v>'5054772335476</v>
          </cell>
          <cell r="C6507" t="str">
            <v>[Q-E22A003989-3] Canterbury Junior Phoenix Raze SG Rugby Boot (Black/Red, 3)</v>
          </cell>
          <cell r="D6507" t="str">
            <v>Rugby / Canterbury</v>
          </cell>
          <cell r="E6507" t="str">
            <v>Rugby</v>
          </cell>
          <cell r="F6507" t="str">
            <v>Canterbury</v>
          </cell>
        </row>
        <row r="6508">
          <cell r="A6508" t="str">
            <v>Q-E22A003989-3</v>
          </cell>
          <cell r="B6508" t="str">
            <v>'5054772335476</v>
          </cell>
          <cell r="C6508" t="str">
            <v>[Q-E22A003989-3] Canterbury Junior Phoenix Raze SG Rugby Boot (Black/Red, 3)</v>
          </cell>
          <cell r="D6508" t="str">
            <v>Rugby</v>
          </cell>
          <cell r="E6508" t="str">
            <v>Rugby</v>
          </cell>
        </row>
        <row r="6509">
          <cell r="A6509" t="str">
            <v>Q-E22A002989-7</v>
          </cell>
          <cell r="B6509" t="str">
            <v>'5054772335315</v>
          </cell>
          <cell r="C6509" t="str">
            <v>[Q-E22A002989-7] Canterbury Phoenix Raze SG Rugby Boot (Black/Red, 7)</v>
          </cell>
          <cell r="D6509" t="str">
            <v>Rugby / Boots</v>
          </cell>
          <cell r="E6509" t="str">
            <v>Rugby</v>
          </cell>
          <cell r="F6509" t="str">
            <v>Boots</v>
          </cell>
        </row>
        <row r="6510">
          <cell r="A6510" t="str">
            <v>Q-E22A002989-7</v>
          </cell>
          <cell r="B6510" t="str">
            <v>'5054772335315</v>
          </cell>
          <cell r="C6510" t="str">
            <v>[Q-E22A002989-7] Canterbury Phoenix Raze SG Rugby Boot (Black/Red, 7)</v>
          </cell>
          <cell r="D6510" t="str">
            <v>Rugby / Canterbury</v>
          </cell>
          <cell r="E6510" t="str">
            <v>Rugby</v>
          </cell>
          <cell r="F6510" t="str">
            <v>Canterbury</v>
          </cell>
        </row>
        <row r="6511">
          <cell r="A6511" t="str">
            <v>Q-E22A002989-7</v>
          </cell>
          <cell r="B6511" t="str">
            <v>'5054772335315</v>
          </cell>
          <cell r="C6511" t="str">
            <v>[Q-E22A002989-7] Canterbury Phoenix Raze SG Rugby Boot (Black/Red, 7)</v>
          </cell>
          <cell r="D6511" t="str">
            <v>Rugby</v>
          </cell>
          <cell r="E6511" t="str">
            <v>Rugby</v>
          </cell>
        </row>
        <row r="6512">
          <cell r="A6512" t="str">
            <v>Q-E22A002989-8</v>
          </cell>
          <cell r="B6512" t="str">
            <v>'5054772335339</v>
          </cell>
          <cell r="C6512" t="str">
            <v>[Q-E22A002989-8] Canterbury Phoenix Raze SG Rugby Boot (Black/Red, 8)</v>
          </cell>
          <cell r="D6512" t="str">
            <v>Rugby / Boots</v>
          </cell>
          <cell r="E6512" t="str">
            <v>Rugby</v>
          </cell>
          <cell r="F6512" t="str">
            <v>Boots</v>
          </cell>
        </row>
        <row r="6513">
          <cell r="A6513" t="str">
            <v>Q-E22A002989-8</v>
          </cell>
          <cell r="B6513" t="str">
            <v>'5054772335339</v>
          </cell>
          <cell r="C6513" t="str">
            <v>[Q-E22A002989-8] Canterbury Phoenix Raze SG Rugby Boot (Black/Red, 8)</v>
          </cell>
          <cell r="D6513" t="str">
            <v>Rugby / Canterbury</v>
          </cell>
          <cell r="E6513" t="str">
            <v>Rugby</v>
          </cell>
          <cell r="F6513" t="str">
            <v>Canterbury</v>
          </cell>
        </row>
        <row r="6514">
          <cell r="A6514" t="str">
            <v>Q-E22A002989-8</v>
          </cell>
          <cell r="B6514" t="str">
            <v>'5054772335339</v>
          </cell>
          <cell r="C6514" t="str">
            <v>[Q-E22A002989-8] Canterbury Phoenix Raze SG Rugby Boot (Black/Red, 8)</v>
          </cell>
          <cell r="D6514" t="str">
            <v>Rugby</v>
          </cell>
          <cell r="E6514" t="str">
            <v>Rugby</v>
          </cell>
        </row>
        <row r="6515">
          <cell r="A6515" t="str">
            <v>Q-E22A002989-9</v>
          </cell>
          <cell r="B6515" t="str">
            <v>'5054772335353</v>
          </cell>
          <cell r="C6515" t="str">
            <v>[Q-E22A002989-9] Canterbury Phoenix Raze SG Rugby Boot (Black/Red, 9)</v>
          </cell>
          <cell r="D6515" t="str">
            <v>Rugby / Boots</v>
          </cell>
          <cell r="E6515" t="str">
            <v>Rugby</v>
          </cell>
          <cell r="F6515" t="str">
            <v>Boots</v>
          </cell>
        </row>
        <row r="6516">
          <cell r="A6516" t="str">
            <v>Q-E22A002989-9</v>
          </cell>
          <cell r="B6516" t="str">
            <v>'5054772335353</v>
          </cell>
          <cell r="C6516" t="str">
            <v>[Q-E22A002989-9] Canterbury Phoenix Raze SG Rugby Boot (Black/Red, 9)</v>
          </cell>
          <cell r="D6516" t="str">
            <v>Rugby / Canterbury</v>
          </cell>
          <cell r="E6516" t="str">
            <v>Rugby</v>
          </cell>
          <cell r="F6516" t="str">
            <v>Canterbury</v>
          </cell>
        </row>
        <row r="6517">
          <cell r="A6517" t="str">
            <v>Q-E22A002989-9</v>
          </cell>
          <cell r="B6517" t="str">
            <v>'5054772335353</v>
          </cell>
          <cell r="C6517" t="str">
            <v>[Q-E22A002989-9] Canterbury Phoenix Raze SG Rugby Boot (Black/Red, 9)</v>
          </cell>
          <cell r="D6517" t="str">
            <v>Rugby</v>
          </cell>
          <cell r="E6517" t="str">
            <v>Rugby</v>
          </cell>
        </row>
        <row r="6518">
          <cell r="A6518" t="str">
            <v>Q-E22A002989-10</v>
          </cell>
          <cell r="B6518" t="str">
            <v>'5054772335377</v>
          </cell>
          <cell r="C6518" t="str">
            <v>[Q-E22A002989-10] Canterbury Phoenix Raze SG Rugby Boot (Black/Red, 10)</v>
          </cell>
          <cell r="D6518" t="str">
            <v>Rugby / Boots</v>
          </cell>
          <cell r="E6518" t="str">
            <v>Rugby</v>
          </cell>
          <cell r="F6518" t="str">
            <v>Boots</v>
          </cell>
        </row>
        <row r="6519">
          <cell r="A6519" t="str">
            <v>Q-E22A002989-10</v>
          </cell>
          <cell r="B6519" t="str">
            <v>'5054772335377</v>
          </cell>
          <cell r="C6519" t="str">
            <v>[Q-E22A002989-10] Canterbury Phoenix Raze SG Rugby Boot (Black/Red, 10)</v>
          </cell>
          <cell r="D6519" t="str">
            <v>Rugby / Canterbury</v>
          </cell>
          <cell r="E6519" t="str">
            <v>Rugby</v>
          </cell>
          <cell r="F6519" t="str">
            <v>Canterbury</v>
          </cell>
        </row>
        <row r="6520">
          <cell r="A6520" t="str">
            <v>Q-E22A002989-10</v>
          </cell>
          <cell r="B6520" t="str">
            <v>'5054772335377</v>
          </cell>
          <cell r="C6520" t="str">
            <v>[Q-E22A002989-10] Canterbury Phoenix Raze SG Rugby Boot (Black/Red, 10)</v>
          </cell>
          <cell r="D6520" t="str">
            <v>Rugby</v>
          </cell>
          <cell r="E6520" t="str">
            <v>Rugby</v>
          </cell>
        </row>
        <row r="6521">
          <cell r="A6521" t="str">
            <v>Q-E22A002989-11</v>
          </cell>
          <cell r="B6521" t="str">
            <v>'5054772335391</v>
          </cell>
          <cell r="C6521" t="str">
            <v>[Q-E22A002989-11] Canterbury Phoenix Raze SG Rugby Boot (Black/Red, 11)</v>
          </cell>
          <cell r="D6521" t="str">
            <v>Rugby / Boots</v>
          </cell>
          <cell r="E6521" t="str">
            <v>Rugby</v>
          </cell>
          <cell r="F6521" t="str">
            <v>Boots</v>
          </cell>
        </row>
        <row r="6522">
          <cell r="A6522" t="str">
            <v>Q-E22A002989-11</v>
          </cell>
          <cell r="B6522" t="str">
            <v>'5054772335391</v>
          </cell>
          <cell r="C6522" t="str">
            <v>[Q-E22A002989-11] Canterbury Phoenix Raze SG Rugby Boot (Black/Red, 11)</v>
          </cell>
          <cell r="D6522" t="str">
            <v>Rugby / Canterbury</v>
          </cell>
          <cell r="E6522" t="str">
            <v>Rugby</v>
          </cell>
          <cell r="F6522" t="str">
            <v>Canterbury</v>
          </cell>
        </row>
        <row r="6523">
          <cell r="A6523" t="str">
            <v>Q-E22A002989-11</v>
          </cell>
          <cell r="B6523" t="str">
            <v>'5054772335391</v>
          </cell>
          <cell r="C6523" t="str">
            <v>[Q-E22A002989-11] Canterbury Phoenix Raze SG Rugby Boot (Black/Red, 11)</v>
          </cell>
          <cell r="D6523" t="str">
            <v>Rugby</v>
          </cell>
          <cell r="E6523" t="str">
            <v>Rugby</v>
          </cell>
        </row>
        <row r="6524">
          <cell r="A6524" t="str">
            <v>Q-E22A002989-12</v>
          </cell>
          <cell r="B6524" t="str">
            <v>'5054772335407</v>
          </cell>
          <cell r="C6524" t="str">
            <v>[Q-E22A002989-12] Canterbury Phoenix Raze SG Rugby Boot (Black/Red, 12)</v>
          </cell>
          <cell r="D6524" t="str">
            <v>Rugby / Boots</v>
          </cell>
          <cell r="E6524" t="str">
            <v>Rugby</v>
          </cell>
          <cell r="F6524" t="str">
            <v>Boots</v>
          </cell>
        </row>
        <row r="6525">
          <cell r="A6525" t="str">
            <v>Q-E22A002989-12</v>
          </cell>
          <cell r="B6525" t="str">
            <v>'5054772335407</v>
          </cell>
          <cell r="C6525" t="str">
            <v>[Q-E22A002989-12] Canterbury Phoenix Raze SG Rugby Boot (Black/Red, 12)</v>
          </cell>
          <cell r="D6525" t="str">
            <v>Rugby / Canterbury</v>
          </cell>
          <cell r="E6525" t="str">
            <v>Rugby</v>
          </cell>
          <cell r="F6525" t="str">
            <v>Canterbury</v>
          </cell>
        </row>
        <row r="6526">
          <cell r="A6526" t="str">
            <v>Q-E22A002989-12</v>
          </cell>
          <cell r="B6526" t="str">
            <v>'5054772335407</v>
          </cell>
          <cell r="C6526" t="str">
            <v>[Q-E22A002989-12] Canterbury Phoenix Raze SG Rugby Boot (Black/Red, 12)</v>
          </cell>
          <cell r="D6526" t="str">
            <v>Rugby</v>
          </cell>
          <cell r="E6526" t="str">
            <v>Rugby</v>
          </cell>
        </row>
        <row r="6527">
          <cell r="A6527" t="str">
            <v>Q-B000001989-S</v>
          </cell>
          <cell r="B6527" t="str">
            <v>'5054773084595</v>
          </cell>
          <cell r="C6527" t="str">
            <v>[Q-B000001989-S] Canterbury Reinforcer Rugby Headguard (Black, Small)</v>
          </cell>
          <cell r="D6527" t="str">
            <v>Rugby / Canterbury</v>
          </cell>
          <cell r="E6527" t="str">
            <v>Rugby</v>
          </cell>
          <cell r="F6527" t="str">
            <v>Canterbury</v>
          </cell>
        </row>
        <row r="6528">
          <cell r="A6528" t="str">
            <v>Q-B000001989-S</v>
          </cell>
          <cell r="B6528" t="str">
            <v>'5054773084595</v>
          </cell>
          <cell r="C6528" t="str">
            <v>[Q-B000001989-S] Canterbury Reinforcer Rugby Headguard (Black, Small)</v>
          </cell>
          <cell r="D6528" t="str">
            <v>Rugby / Protection</v>
          </cell>
          <cell r="E6528" t="str">
            <v>Rugby</v>
          </cell>
          <cell r="F6528" t="str">
            <v>Protection</v>
          </cell>
        </row>
        <row r="6529">
          <cell r="A6529" t="str">
            <v>Q-B000001989-S</v>
          </cell>
          <cell r="B6529" t="str">
            <v>'5054773084595</v>
          </cell>
          <cell r="C6529" t="str">
            <v>[Q-B000001989-S] Canterbury Reinforcer Rugby Headguard (Black, Small)</v>
          </cell>
          <cell r="D6529" t="str">
            <v>Rugby</v>
          </cell>
          <cell r="E6529" t="str">
            <v>Rugby</v>
          </cell>
        </row>
        <row r="6530">
          <cell r="A6530" t="str">
            <v>Q-B000001989-M</v>
          </cell>
          <cell r="B6530" t="str">
            <v>'5054773084588</v>
          </cell>
          <cell r="C6530" t="str">
            <v>[Q-B000001989-M] Canterbury Reinforcer Rugby Headguard (Black, Medium)</v>
          </cell>
          <cell r="D6530" t="str">
            <v>Rugby / Canterbury</v>
          </cell>
          <cell r="E6530" t="str">
            <v>Rugby</v>
          </cell>
          <cell r="F6530" t="str">
            <v>Canterbury</v>
          </cell>
        </row>
        <row r="6531">
          <cell r="A6531" t="str">
            <v>Q-B000001989-M</v>
          </cell>
          <cell r="B6531" t="str">
            <v>'5054773084588</v>
          </cell>
          <cell r="C6531" t="str">
            <v>[Q-B000001989-M] Canterbury Reinforcer Rugby Headguard (Black, Medium)</v>
          </cell>
          <cell r="D6531" t="str">
            <v>Rugby / Protection</v>
          </cell>
          <cell r="E6531" t="str">
            <v>Rugby</v>
          </cell>
          <cell r="F6531" t="str">
            <v>Protection</v>
          </cell>
        </row>
        <row r="6532">
          <cell r="A6532" t="str">
            <v>Q-B000001989-M</v>
          </cell>
          <cell r="B6532" t="str">
            <v>'5054773084588</v>
          </cell>
          <cell r="C6532" t="str">
            <v>[Q-B000001989-M] Canterbury Reinforcer Rugby Headguard (Black, Medium)</v>
          </cell>
          <cell r="D6532" t="str">
            <v>Rugby</v>
          </cell>
          <cell r="E6532" t="str">
            <v>Rugby</v>
          </cell>
        </row>
        <row r="6533">
          <cell r="A6533" t="str">
            <v>Q-B000001989-L</v>
          </cell>
          <cell r="B6533" t="str">
            <v>'5054773084571</v>
          </cell>
          <cell r="C6533" t="str">
            <v>[Q-B000001989-L] Canterbury Reinforcer Rugby Headguard (Black, Large)</v>
          </cell>
          <cell r="D6533" t="str">
            <v>Rugby / Canterbury</v>
          </cell>
          <cell r="E6533" t="str">
            <v>Rugby</v>
          </cell>
          <cell r="F6533" t="str">
            <v>Canterbury</v>
          </cell>
        </row>
        <row r="6534">
          <cell r="A6534" t="str">
            <v>Q-B000001989-L</v>
          </cell>
          <cell r="B6534" t="str">
            <v>'5054773084571</v>
          </cell>
          <cell r="C6534" t="str">
            <v>[Q-B000001989-L] Canterbury Reinforcer Rugby Headguard (Black, Large)</v>
          </cell>
          <cell r="D6534" t="str">
            <v>Rugby / Protection</v>
          </cell>
          <cell r="E6534" t="str">
            <v>Rugby</v>
          </cell>
          <cell r="F6534" t="str">
            <v>Protection</v>
          </cell>
        </row>
        <row r="6535">
          <cell r="A6535" t="str">
            <v>Q-B000001989-L</v>
          </cell>
          <cell r="B6535" t="str">
            <v>'5054773084571</v>
          </cell>
          <cell r="C6535" t="str">
            <v>[Q-B000001989-L] Canterbury Reinforcer Rugby Headguard (Black, Large)</v>
          </cell>
          <cell r="D6535" t="str">
            <v>Rugby</v>
          </cell>
          <cell r="E6535" t="str">
            <v>Rugby</v>
          </cell>
        </row>
        <row r="6536">
          <cell r="A6536" t="str">
            <v>Q-E21918002-ONESZ</v>
          </cell>
          <cell r="B6536" t="str">
            <v>'5051595756099</v>
          </cell>
          <cell r="C6536" t="str">
            <v>[Q-E21918002-ONESZ] Canterbury Sports Waterbottle (Black)</v>
          </cell>
          <cell r="D6536" t="str">
            <v>Rugby / Canterbury</v>
          </cell>
          <cell r="E6536" t="str">
            <v>Rugby</v>
          </cell>
          <cell r="F6536" t="str">
            <v>Canterbury</v>
          </cell>
        </row>
        <row r="6537">
          <cell r="A6537" t="str">
            <v>Q-E21918002-ONESZ</v>
          </cell>
          <cell r="B6537" t="str">
            <v>'5051595756099</v>
          </cell>
          <cell r="C6537" t="str">
            <v>[Q-E21918002-ONESZ] Canterbury Sports Waterbottle (Black)</v>
          </cell>
          <cell r="D6537" t="str">
            <v>Water Bottles / Bottles</v>
          </cell>
          <cell r="E6537" t="str">
            <v>Water Bottles</v>
          </cell>
          <cell r="F6537" t="str">
            <v>Bottles</v>
          </cell>
        </row>
        <row r="6538">
          <cell r="A6538" t="str">
            <v>Q-B000042989</v>
          </cell>
          <cell r="B6538" t="str">
            <v>'5054773146507</v>
          </cell>
          <cell r="C6538" t="str">
            <v>[Q-B000042989] Canterbury Medium Sportsbag (Black)</v>
          </cell>
          <cell r="D6538" t="str">
            <v>Luggage / Holdalls</v>
          </cell>
          <cell r="E6538" t="str">
            <v>Luggage</v>
          </cell>
          <cell r="F6538" t="str">
            <v>Holdalls</v>
          </cell>
        </row>
        <row r="6539">
          <cell r="A6539" t="str">
            <v>Q-B000042989</v>
          </cell>
          <cell r="B6539" t="str">
            <v>'5054773146507</v>
          </cell>
          <cell r="C6539" t="str">
            <v>[Q-B000042989] Canterbury Medium Sportsbag (Black)</v>
          </cell>
          <cell r="D6539" t="str">
            <v>Rugby / Canterbury</v>
          </cell>
          <cell r="E6539" t="str">
            <v>Rugby</v>
          </cell>
          <cell r="F6539" t="str">
            <v>Canterbury</v>
          </cell>
        </row>
        <row r="6540">
          <cell r="A6540" t="str">
            <v>Q-B000040989</v>
          </cell>
          <cell r="B6540" t="str">
            <v>'5054773146453</v>
          </cell>
          <cell r="C6540" t="str">
            <v>[Q-B000040989] Canterbury Medium Backpack (Black)</v>
          </cell>
          <cell r="D6540" t="str">
            <v>Luggage / Holdalls</v>
          </cell>
          <cell r="E6540" t="str">
            <v>Luggage</v>
          </cell>
          <cell r="F6540" t="str">
            <v>Holdalls</v>
          </cell>
        </row>
        <row r="6541">
          <cell r="A6541" t="str">
            <v>Q-B000040989</v>
          </cell>
          <cell r="B6541" t="str">
            <v>'5054773146453</v>
          </cell>
          <cell r="C6541" t="str">
            <v>[Q-B000040989] Canterbury Medium Backpack (Black)</v>
          </cell>
          <cell r="D6541" t="str">
            <v>Rugby / Canterbury</v>
          </cell>
          <cell r="E6541" t="str">
            <v>Rugby</v>
          </cell>
          <cell r="F6541" t="str">
            <v>Canterbury</v>
          </cell>
        </row>
        <row r="6542">
          <cell r="A6542" t="str">
            <v>Q-B976770989-XS</v>
          </cell>
          <cell r="B6542" t="str">
            <v>'5054773100554</v>
          </cell>
          <cell r="C6542" t="str">
            <v>[Q-B976770989-XS] Canterbury Vapodri Challenge Hooped Jersey (Black/White, XSmall)</v>
          </cell>
          <cell r="D6542" t="str">
            <v>Rugby / Canterbury</v>
          </cell>
          <cell r="E6542" t="str">
            <v>Rugby</v>
          </cell>
          <cell r="F6542" t="str">
            <v>Canterbury</v>
          </cell>
        </row>
        <row r="6543">
          <cell r="A6543" t="str">
            <v>Q-B976770989-XS</v>
          </cell>
          <cell r="B6543" t="str">
            <v>'5054773100554</v>
          </cell>
          <cell r="C6543" t="str">
            <v>[Q-B976770989-XS] Canterbury Vapodri Challenge Hooped Jersey (Black/White, XSmall)</v>
          </cell>
          <cell r="D6543" t="str">
            <v>Rugby / Clothing</v>
          </cell>
          <cell r="E6543" t="str">
            <v>Rugby</v>
          </cell>
          <cell r="F6543" t="str">
            <v>Clothing</v>
          </cell>
        </row>
        <row r="6544">
          <cell r="A6544" t="str">
            <v>Q-B976770989-XS</v>
          </cell>
          <cell r="B6544" t="str">
            <v>'5054773100554</v>
          </cell>
          <cell r="C6544" t="str">
            <v>[Q-B976770989-XS] Canterbury Vapodri Challenge Hooped Jersey (Black/White, XSmall)</v>
          </cell>
          <cell r="D6544" t="str">
            <v>Rugby</v>
          </cell>
          <cell r="E6544" t="str">
            <v>Rugby</v>
          </cell>
        </row>
        <row r="6545">
          <cell r="A6545" t="str">
            <v>Q-B976770989-S</v>
          </cell>
          <cell r="B6545" t="str">
            <v>'5051595955614</v>
          </cell>
          <cell r="C6545" t="str">
            <v>[Q-B976770989-S] Canterbury Vapodri Challenge Hooped Jersey (Black/White, Small)</v>
          </cell>
          <cell r="D6545" t="str">
            <v>Rugby / Canterbury</v>
          </cell>
          <cell r="E6545" t="str">
            <v>Rugby</v>
          </cell>
          <cell r="F6545" t="str">
            <v>Canterbury</v>
          </cell>
        </row>
        <row r="6546">
          <cell r="A6546" t="str">
            <v>Q-B976770989-S</v>
          </cell>
          <cell r="B6546" t="str">
            <v>'5051595955614</v>
          </cell>
          <cell r="C6546" t="str">
            <v>[Q-B976770989-S] Canterbury Vapodri Challenge Hooped Jersey (Black/White, Small)</v>
          </cell>
          <cell r="D6546" t="str">
            <v>Rugby / Clothing</v>
          </cell>
          <cell r="E6546" t="str">
            <v>Rugby</v>
          </cell>
          <cell r="F6546" t="str">
            <v>Clothing</v>
          </cell>
        </row>
        <row r="6547">
          <cell r="A6547" t="str">
            <v>Q-B976770989-S</v>
          </cell>
          <cell r="B6547" t="str">
            <v>'5051595955614</v>
          </cell>
          <cell r="C6547" t="str">
            <v>[Q-B976770989-S] Canterbury Vapodri Challenge Hooped Jersey (Black/White, Small)</v>
          </cell>
          <cell r="D6547" t="str">
            <v>Rugby</v>
          </cell>
          <cell r="E6547" t="str">
            <v>Rugby</v>
          </cell>
        </row>
        <row r="6548">
          <cell r="A6548" t="str">
            <v>Q-B976770989-M</v>
          </cell>
          <cell r="B6548" t="str">
            <v>'5051595955621</v>
          </cell>
          <cell r="C6548" t="str">
            <v>[Q-B976770989-M] Canterbury Vapodri Challenge Hooped Jersey (Black/White, Medium)</v>
          </cell>
          <cell r="D6548" t="str">
            <v>Rugby / Canterbury</v>
          </cell>
          <cell r="E6548" t="str">
            <v>Rugby</v>
          </cell>
          <cell r="F6548" t="str">
            <v>Canterbury</v>
          </cell>
        </row>
        <row r="6549">
          <cell r="A6549" t="str">
            <v>Q-B976770989-M</v>
          </cell>
          <cell r="B6549" t="str">
            <v>'5051595955621</v>
          </cell>
          <cell r="C6549" t="str">
            <v>[Q-B976770989-M] Canterbury Vapodri Challenge Hooped Jersey (Black/White, Medium)</v>
          </cell>
          <cell r="D6549" t="str">
            <v>Rugby / Clothing</v>
          </cell>
          <cell r="E6549" t="str">
            <v>Rugby</v>
          </cell>
          <cell r="F6549" t="str">
            <v>Clothing</v>
          </cell>
        </row>
        <row r="6550">
          <cell r="A6550" t="str">
            <v>Q-B976770989-M</v>
          </cell>
          <cell r="B6550" t="str">
            <v>'5051595955621</v>
          </cell>
          <cell r="C6550" t="str">
            <v>[Q-B976770989-M] Canterbury Vapodri Challenge Hooped Jersey (Black/White, Medium)</v>
          </cell>
          <cell r="D6550" t="str">
            <v>Rugby</v>
          </cell>
          <cell r="E6550" t="str">
            <v>Rugby</v>
          </cell>
        </row>
        <row r="6551">
          <cell r="A6551" t="str">
            <v>Q-B976770989-L</v>
          </cell>
          <cell r="B6551" t="str">
            <v>'5051595955638</v>
          </cell>
          <cell r="C6551" t="str">
            <v>[Q-B976770989-L] Canterbury Vapodri Challenge Hooped Jersey (Black/White, Large)</v>
          </cell>
          <cell r="D6551" t="str">
            <v>Rugby / Canterbury</v>
          </cell>
          <cell r="E6551" t="str">
            <v>Rugby</v>
          </cell>
          <cell r="F6551" t="str">
            <v>Canterbury</v>
          </cell>
        </row>
        <row r="6552">
          <cell r="A6552" t="str">
            <v>Q-B976770989-L</v>
          </cell>
          <cell r="B6552" t="str">
            <v>'5051595955638</v>
          </cell>
          <cell r="C6552" t="str">
            <v>[Q-B976770989-L] Canterbury Vapodri Challenge Hooped Jersey (Black/White, Large)</v>
          </cell>
          <cell r="D6552" t="str">
            <v>Rugby / Clothing</v>
          </cell>
          <cell r="E6552" t="str">
            <v>Rugby</v>
          </cell>
          <cell r="F6552" t="str">
            <v>Clothing</v>
          </cell>
        </row>
        <row r="6553">
          <cell r="A6553" t="str">
            <v>Q-B976770989-L</v>
          </cell>
          <cell r="B6553" t="str">
            <v>'5051595955638</v>
          </cell>
          <cell r="C6553" t="str">
            <v>[Q-B976770989-L] Canterbury Vapodri Challenge Hooped Jersey (Black/White, Large)</v>
          </cell>
          <cell r="D6553" t="str">
            <v>Rugby</v>
          </cell>
          <cell r="E6553" t="str">
            <v>Rugby</v>
          </cell>
        </row>
        <row r="6554">
          <cell r="A6554" t="str">
            <v>Q-B976770989-XL</v>
          </cell>
          <cell r="B6554" t="str">
            <v>'5051595955645</v>
          </cell>
          <cell r="C6554" t="str">
            <v>[Q-B976770989-XL] Canterbury Vapodri Challenge Hooped Jersey (Black/White, XLarge)</v>
          </cell>
          <cell r="D6554" t="str">
            <v>Rugby / Canterbury</v>
          </cell>
          <cell r="E6554" t="str">
            <v>Rugby</v>
          </cell>
          <cell r="F6554" t="str">
            <v>Canterbury</v>
          </cell>
        </row>
        <row r="6555">
          <cell r="A6555" t="str">
            <v>Q-B976770989-XL</v>
          </cell>
          <cell r="B6555" t="str">
            <v>'5051595955645</v>
          </cell>
          <cell r="C6555" t="str">
            <v>[Q-B976770989-XL] Canterbury Vapodri Challenge Hooped Jersey (Black/White, XLarge)</v>
          </cell>
          <cell r="D6555" t="str">
            <v>Rugby / Clothing</v>
          </cell>
          <cell r="E6555" t="str">
            <v>Rugby</v>
          </cell>
          <cell r="F6555" t="str">
            <v>Clothing</v>
          </cell>
        </row>
        <row r="6556">
          <cell r="A6556" t="str">
            <v>Q-B976770989-XL</v>
          </cell>
          <cell r="B6556" t="str">
            <v>'5051595955645</v>
          </cell>
          <cell r="C6556" t="str">
            <v>[Q-B976770989-XL] Canterbury Vapodri Challenge Hooped Jersey (Black/White, XLarge)</v>
          </cell>
          <cell r="D6556" t="str">
            <v>Rugby</v>
          </cell>
          <cell r="E6556" t="str">
            <v>Rugby</v>
          </cell>
        </row>
        <row r="6557">
          <cell r="A6557" t="str">
            <v>Q-B976770989-2XL</v>
          </cell>
          <cell r="B6557" t="str">
            <v>'5051595955652</v>
          </cell>
          <cell r="C6557" t="str">
            <v>[Q-B976770989-2XL] Canterbury Vapodri Challenge Hooped Jersey (Black/White, XXLarge)</v>
          </cell>
          <cell r="D6557" t="str">
            <v>Rugby / Canterbury</v>
          </cell>
          <cell r="E6557" t="str">
            <v>Rugby</v>
          </cell>
          <cell r="F6557" t="str">
            <v>Canterbury</v>
          </cell>
        </row>
        <row r="6558">
          <cell r="A6558" t="str">
            <v>Q-B976770989-2XL</v>
          </cell>
          <cell r="B6558" t="str">
            <v>'5051595955652</v>
          </cell>
          <cell r="C6558" t="str">
            <v>[Q-B976770989-2XL] Canterbury Vapodri Challenge Hooped Jersey (Black/White, XXLarge)</v>
          </cell>
          <cell r="D6558" t="str">
            <v>Rugby / Clothing</v>
          </cell>
          <cell r="E6558" t="str">
            <v>Rugby</v>
          </cell>
          <cell r="F6558" t="str">
            <v>Clothing</v>
          </cell>
        </row>
        <row r="6559">
          <cell r="A6559" t="str">
            <v>Q-B976770989-2XL</v>
          </cell>
          <cell r="B6559" t="str">
            <v>'5051595955652</v>
          </cell>
          <cell r="C6559" t="str">
            <v>[Q-B976770989-2XL] Canterbury Vapodri Challenge Hooped Jersey (Black/White, XXLarge)</v>
          </cell>
          <cell r="D6559" t="str">
            <v>Rugby</v>
          </cell>
          <cell r="E6559" t="str">
            <v>Rugby</v>
          </cell>
        </row>
        <row r="6560">
          <cell r="A6560" t="str">
            <v>Q-E553755989-XS</v>
          </cell>
          <cell r="B6560" t="str">
            <v>'5054772233925</v>
          </cell>
          <cell r="C6560" t="str">
            <v>[Q-E553755989-XS] Canterbury 1/4 Zip Run Top (Black, XSmall)</v>
          </cell>
          <cell r="D6560" t="str">
            <v>Rugby / Canterbury</v>
          </cell>
          <cell r="E6560" t="str">
            <v>Rugby</v>
          </cell>
          <cell r="F6560" t="str">
            <v>Canterbury</v>
          </cell>
        </row>
        <row r="6561">
          <cell r="A6561" t="str">
            <v>Q-E553755989-XS</v>
          </cell>
          <cell r="B6561" t="str">
            <v>'5054772233925</v>
          </cell>
          <cell r="C6561" t="str">
            <v>[Q-E553755989-XS] Canterbury 1/4 Zip Run Top (Black, XSmall)</v>
          </cell>
          <cell r="D6561" t="str">
            <v>Rugby / Clothing</v>
          </cell>
          <cell r="E6561" t="str">
            <v>Rugby</v>
          </cell>
          <cell r="F6561" t="str">
            <v>Clothing</v>
          </cell>
        </row>
        <row r="6562">
          <cell r="A6562" t="str">
            <v>Q-E553961989-XS</v>
          </cell>
          <cell r="B6562" t="str">
            <v>'5054772234564</v>
          </cell>
          <cell r="C6562" t="str">
            <v>[Q-E553961989-XS] Canterbury Vapodri Training Hoody (Black, XSmall)</v>
          </cell>
          <cell r="D6562" t="str">
            <v>Rugby / Canterbury</v>
          </cell>
          <cell r="E6562" t="str">
            <v>Rugby</v>
          </cell>
          <cell r="F6562" t="str">
            <v>Canterbury</v>
          </cell>
        </row>
        <row r="6563">
          <cell r="A6563" t="str">
            <v>Q-E553961989-XS</v>
          </cell>
          <cell r="B6563" t="str">
            <v>'5054772234564</v>
          </cell>
          <cell r="C6563" t="str">
            <v>[Q-E553961989-XS] Canterbury Vapodri Training Hoody (Black, XSmall)</v>
          </cell>
          <cell r="D6563" t="str">
            <v>Rugby / Clothing</v>
          </cell>
          <cell r="E6563" t="str">
            <v>Rugby</v>
          </cell>
          <cell r="F6563" t="str">
            <v>Clothing</v>
          </cell>
        </row>
        <row r="6564">
          <cell r="A6564" t="str">
            <v>Q-E553961989-S</v>
          </cell>
          <cell r="B6564" t="str">
            <v>'5054772234571</v>
          </cell>
          <cell r="C6564" t="str">
            <v>[Q-E553961989-S] Canterbury Vapodri Training Hoody (Black, Small)</v>
          </cell>
          <cell r="D6564" t="str">
            <v>Rugby / Canterbury</v>
          </cell>
          <cell r="E6564" t="str">
            <v>Rugby</v>
          </cell>
          <cell r="F6564" t="str">
            <v>Canterbury</v>
          </cell>
        </row>
        <row r="6565">
          <cell r="A6565" t="str">
            <v>Q-E553961989-S</v>
          </cell>
          <cell r="B6565" t="str">
            <v>'5054772234571</v>
          </cell>
          <cell r="C6565" t="str">
            <v>[Q-E553961989-S] Canterbury Vapodri Training Hoody (Black, Small)</v>
          </cell>
          <cell r="D6565" t="str">
            <v>Rugby / Clothing</v>
          </cell>
          <cell r="E6565" t="str">
            <v>Rugby</v>
          </cell>
          <cell r="F6565" t="str">
            <v>Clothing</v>
          </cell>
        </row>
        <row r="6566">
          <cell r="A6566" t="str">
            <v>Q-E553961989-M</v>
          </cell>
          <cell r="B6566" t="str">
            <v>'5054772234588</v>
          </cell>
          <cell r="C6566" t="str">
            <v>[Q-E553961989-M] Canterbury Vapodri Training Hoody (Black, Medium)</v>
          </cell>
          <cell r="D6566" t="str">
            <v>Rugby / Canterbury</v>
          </cell>
          <cell r="E6566" t="str">
            <v>Rugby</v>
          </cell>
          <cell r="F6566" t="str">
            <v>Canterbury</v>
          </cell>
        </row>
        <row r="6567">
          <cell r="A6567" t="str">
            <v>Q-E553961989-M</v>
          </cell>
          <cell r="B6567" t="str">
            <v>'5054772234588</v>
          </cell>
          <cell r="C6567" t="str">
            <v>[Q-E553961989-M] Canterbury Vapodri Training Hoody (Black, Medium)</v>
          </cell>
          <cell r="D6567" t="str">
            <v>Rugby / Clothing</v>
          </cell>
          <cell r="E6567" t="str">
            <v>Rugby</v>
          </cell>
          <cell r="F6567" t="str">
            <v>Clothing</v>
          </cell>
        </row>
        <row r="6568">
          <cell r="A6568" t="str">
            <v>Q-E553961989-L</v>
          </cell>
          <cell r="B6568" t="str">
            <v>'5054772234595</v>
          </cell>
          <cell r="C6568" t="str">
            <v>[Q-E553961989-L] Canterbury Vapodri Training Hoody (Black, Large)</v>
          </cell>
          <cell r="D6568" t="str">
            <v>Rugby / Canterbury</v>
          </cell>
          <cell r="E6568" t="str">
            <v>Rugby</v>
          </cell>
          <cell r="F6568" t="str">
            <v>Canterbury</v>
          </cell>
        </row>
        <row r="6569">
          <cell r="A6569" t="str">
            <v>Q-E553961989-L</v>
          </cell>
          <cell r="B6569" t="str">
            <v>'5054772234595</v>
          </cell>
          <cell r="C6569" t="str">
            <v>[Q-E553961989-L] Canterbury Vapodri Training Hoody (Black, Large)</v>
          </cell>
          <cell r="D6569" t="str">
            <v>Rugby / Clothing</v>
          </cell>
          <cell r="E6569" t="str">
            <v>Rugby</v>
          </cell>
          <cell r="F6569" t="str">
            <v>Clothing</v>
          </cell>
        </row>
        <row r="6570">
          <cell r="A6570" t="str">
            <v>Q-E553961989-XL</v>
          </cell>
          <cell r="B6570" t="str">
            <v>'5054772234601</v>
          </cell>
          <cell r="C6570" t="str">
            <v>[Q-E553961989-XL] Canterbury Vapodri Training Hoody (Black, XLarge)</v>
          </cell>
          <cell r="D6570" t="str">
            <v>Rugby / Canterbury</v>
          </cell>
          <cell r="E6570" t="str">
            <v>Rugby</v>
          </cell>
          <cell r="F6570" t="str">
            <v>Canterbury</v>
          </cell>
        </row>
        <row r="6571">
          <cell r="A6571" t="str">
            <v>Q-E553961989-XL</v>
          </cell>
          <cell r="B6571" t="str">
            <v>'5054772234601</v>
          </cell>
          <cell r="C6571" t="str">
            <v>[Q-E553961989-XL] Canterbury Vapodri Training Hoody (Black, XLarge)</v>
          </cell>
          <cell r="D6571" t="str">
            <v>Rugby / Clothing</v>
          </cell>
          <cell r="E6571" t="str">
            <v>Rugby</v>
          </cell>
          <cell r="F6571" t="str">
            <v>Clothing</v>
          </cell>
        </row>
        <row r="6572">
          <cell r="A6572" t="str">
            <v>Q-E533803989-XS</v>
          </cell>
          <cell r="B6572" t="str">
            <v>'5051595944397</v>
          </cell>
          <cell r="C6572" t="str">
            <v>[Q-E533803989-XS] Canterbury Waimak Polo Shirt (Black, XSmall)</v>
          </cell>
          <cell r="D6572" t="str">
            <v>Rugby / Canterbury</v>
          </cell>
          <cell r="E6572" t="str">
            <v>Rugby</v>
          </cell>
          <cell r="F6572" t="str">
            <v>Canterbury</v>
          </cell>
        </row>
        <row r="6573">
          <cell r="A6573" t="str">
            <v>Q-E533803989-XS</v>
          </cell>
          <cell r="B6573" t="str">
            <v>'5051595944397</v>
          </cell>
          <cell r="C6573" t="str">
            <v>[Q-E533803989-XS] Canterbury Waimak Polo Shirt (Black, XSmall)</v>
          </cell>
          <cell r="D6573" t="str">
            <v>Rugby / Clothing</v>
          </cell>
          <cell r="E6573" t="str">
            <v>Rugby</v>
          </cell>
          <cell r="F6573" t="str">
            <v>Clothing</v>
          </cell>
        </row>
        <row r="6574">
          <cell r="A6574" t="str">
            <v>Q-E533803989-S</v>
          </cell>
          <cell r="B6574" t="str">
            <v>'5051595944403</v>
          </cell>
          <cell r="C6574" t="str">
            <v>[Q-E533803989-S] Canterbury Waimak Polo Shirt (Black, Small)</v>
          </cell>
          <cell r="D6574" t="str">
            <v>Rugby / Canterbury</v>
          </cell>
          <cell r="E6574" t="str">
            <v>Rugby</v>
          </cell>
          <cell r="F6574" t="str">
            <v>Canterbury</v>
          </cell>
        </row>
        <row r="6575">
          <cell r="A6575" t="str">
            <v>Q-E533803989-S</v>
          </cell>
          <cell r="B6575" t="str">
            <v>'5051595944403</v>
          </cell>
          <cell r="C6575" t="str">
            <v>[Q-E533803989-S] Canterbury Waimak Polo Shirt (Black, Small)</v>
          </cell>
          <cell r="D6575" t="str">
            <v>Rugby / Clothing</v>
          </cell>
          <cell r="E6575" t="str">
            <v>Rugby</v>
          </cell>
          <cell r="F6575" t="str">
            <v>Clothing</v>
          </cell>
        </row>
        <row r="6576">
          <cell r="A6576" t="str">
            <v>Q-E533803989-M</v>
          </cell>
          <cell r="B6576" t="str">
            <v>'5051595944410</v>
          </cell>
          <cell r="C6576" t="str">
            <v>[Q-E533803989-M] Canterbury Waimak Polo Shirt (Black, Medium)</v>
          </cell>
          <cell r="D6576" t="str">
            <v>Rugby / Canterbury</v>
          </cell>
          <cell r="E6576" t="str">
            <v>Rugby</v>
          </cell>
          <cell r="F6576" t="str">
            <v>Canterbury</v>
          </cell>
        </row>
        <row r="6577">
          <cell r="A6577" t="str">
            <v>Q-E533803989-M</v>
          </cell>
          <cell r="B6577" t="str">
            <v>'5051595944410</v>
          </cell>
          <cell r="C6577" t="str">
            <v>[Q-E533803989-M] Canterbury Waimak Polo Shirt (Black, Medium)</v>
          </cell>
          <cell r="D6577" t="str">
            <v>Rugby / Clothing</v>
          </cell>
          <cell r="E6577" t="str">
            <v>Rugby</v>
          </cell>
          <cell r="F6577" t="str">
            <v>Clothing</v>
          </cell>
        </row>
        <row r="6578">
          <cell r="A6578" t="str">
            <v>Q-E533803989-L</v>
          </cell>
          <cell r="B6578" t="str">
            <v>'5051595944427</v>
          </cell>
          <cell r="C6578" t="str">
            <v>[Q-E533803989-L] Canterbury Waimak Polo Shirt (Black, Large)</v>
          </cell>
          <cell r="D6578" t="str">
            <v>Rugby / Canterbury</v>
          </cell>
          <cell r="E6578" t="str">
            <v>Rugby</v>
          </cell>
          <cell r="F6578" t="str">
            <v>Canterbury</v>
          </cell>
        </row>
        <row r="6579">
          <cell r="A6579" t="str">
            <v>Q-E533803989-L</v>
          </cell>
          <cell r="B6579" t="str">
            <v>'5051595944427</v>
          </cell>
          <cell r="C6579" t="str">
            <v>[Q-E533803989-L] Canterbury Waimak Polo Shirt (Black, Large)</v>
          </cell>
          <cell r="D6579" t="str">
            <v>Rugby / Clothing</v>
          </cell>
          <cell r="E6579" t="str">
            <v>Rugby</v>
          </cell>
          <cell r="F6579" t="str">
            <v>Clothing</v>
          </cell>
        </row>
        <row r="6580">
          <cell r="A6580" t="str">
            <v>Q-E533803989-XL</v>
          </cell>
          <cell r="B6580" t="str">
            <v>'5051595944434</v>
          </cell>
          <cell r="C6580" t="str">
            <v>[Q-E533803989-XL] Canterbury Waimak Polo Shirt (Black, XLarge)</v>
          </cell>
          <cell r="D6580" t="str">
            <v>Rugby / Canterbury</v>
          </cell>
          <cell r="E6580" t="str">
            <v>Rugby</v>
          </cell>
          <cell r="F6580" t="str">
            <v>Canterbury</v>
          </cell>
        </row>
        <row r="6581">
          <cell r="A6581" t="str">
            <v>Q-E533803989-XL</v>
          </cell>
          <cell r="B6581" t="str">
            <v>'5051595944434</v>
          </cell>
          <cell r="C6581" t="str">
            <v>[Q-E533803989-XL] Canterbury Waimak Polo Shirt (Black, XLarge)</v>
          </cell>
          <cell r="D6581" t="str">
            <v>Rugby / Clothing</v>
          </cell>
          <cell r="E6581" t="str">
            <v>Rugby</v>
          </cell>
          <cell r="F6581" t="str">
            <v>Clothing</v>
          </cell>
        </row>
        <row r="6582">
          <cell r="A6582" t="str">
            <v>Q-E533803989-2XL</v>
          </cell>
          <cell r="B6582" t="str">
            <v>'5051595944441</v>
          </cell>
          <cell r="C6582" t="str">
            <v>[Q-E533803989-2XL] Canterbury Waimak Polo Shirt (Black, XXLarge)</v>
          </cell>
          <cell r="D6582" t="str">
            <v>Rugby / Canterbury</v>
          </cell>
          <cell r="E6582" t="str">
            <v>Rugby</v>
          </cell>
          <cell r="F6582" t="str">
            <v>Canterbury</v>
          </cell>
        </row>
        <row r="6583">
          <cell r="A6583" t="str">
            <v>Q-E533803989-2XL</v>
          </cell>
          <cell r="B6583" t="str">
            <v>'5051595944441</v>
          </cell>
          <cell r="C6583" t="str">
            <v>[Q-E533803989-2XL] Canterbury Waimak Polo Shirt (Black, XXLarge)</v>
          </cell>
          <cell r="D6583" t="str">
            <v>Rugby / Clothing</v>
          </cell>
          <cell r="E6583" t="str">
            <v>Rugby</v>
          </cell>
          <cell r="F6583" t="str">
            <v>Clothing</v>
          </cell>
        </row>
        <row r="6584">
          <cell r="A6584" t="str">
            <v>Q-E533803769-XS</v>
          </cell>
          <cell r="C6584" t="str">
            <v>[Q-E533803769-XS] Canterbury Waimak Polo Shirt (Navy, XSmall)</v>
          </cell>
          <cell r="D6584" t="str">
            <v>Rugby / Canterbury</v>
          </cell>
          <cell r="E6584" t="str">
            <v>Rugby</v>
          </cell>
          <cell r="F6584" t="str">
            <v>Canterbury</v>
          </cell>
        </row>
        <row r="6585">
          <cell r="A6585" t="str">
            <v>Q-E533803769-XS</v>
          </cell>
          <cell r="C6585" t="str">
            <v>[Q-E533803769-XS] Canterbury Waimak Polo Shirt (Navy, XSmall)</v>
          </cell>
          <cell r="D6585" t="str">
            <v>Rugby / Clothing</v>
          </cell>
          <cell r="E6585" t="str">
            <v>Rugby</v>
          </cell>
          <cell r="F6585" t="str">
            <v>Clothing</v>
          </cell>
        </row>
        <row r="6586">
          <cell r="A6586" t="str">
            <v>Q-E533803769-S</v>
          </cell>
          <cell r="C6586" t="str">
            <v>[Q-E533803769-S] Canterbury Waimak Polo Shirt (Navy, Small)</v>
          </cell>
          <cell r="D6586" t="str">
            <v>Rugby / Canterbury</v>
          </cell>
          <cell r="E6586" t="str">
            <v>Rugby</v>
          </cell>
          <cell r="F6586" t="str">
            <v>Canterbury</v>
          </cell>
        </row>
        <row r="6587">
          <cell r="A6587" t="str">
            <v>Q-E533803769-S</v>
          </cell>
          <cell r="C6587" t="str">
            <v>[Q-E533803769-S] Canterbury Waimak Polo Shirt (Navy, Small)</v>
          </cell>
          <cell r="D6587" t="str">
            <v>Rugby / Clothing</v>
          </cell>
          <cell r="E6587" t="str">
            <v>Rugby</v>
          </cell>
          <cell r="F6587" t="str">
            <v>Clothing</v>
          </cell>
        </row>
        <row r="6588">
          <cell r="A6588" t="str">
            <v>Q-E533803769-M</v>
          </cell>
          <cell r="C6588" t="str">
            <v>[Q-E533803769-M] Canterbury Waimak Polo Shirt (Navy, Medium)</v>
          </cell>
          <cell r="D6588" t="str">
            <v>Rugby / Canterbury</v>
          </cell>
          <cell r="E6588" t="str">
            <v>Rugby</v>
          </cell>
          <cell r="F6588" t="str">
            <v>Canterbury</v>
          </cell>
        </row>
        <row r="6589">
          <cell r="A6589" t="str">
            <v>Q-E533803769-M</v>
          </cell>
          <cell r="C6589" t="str">
            <v>[Q-E533803769-M] Canterbury Waimak Polo Shirt (Navy, Medium)</v>
          </cell>
          <cell r="D6589" t="str">
            <v>Rugby / Clothing</v>
          </cell>
          <cell r="E6589" t="str">
            <v>Rugby</v>
          </cell>
          <cell r="F6589" t="str">
            <v>Clothing</v>
          </cell>
        </row>
        <row r="6590">
          <cell r="A6590" t="str">
            <v>Q-E533803769-L</v>
          </cell>
          <cell r="C6590" t="str">
            <v>[Q-E533803769-L] Canterbury Waimak Polo Shirt (Navy, Large)</v>
          </cell>
          <cell r="D6590" t="str">
            <v>Rugby / Canterbury</v>
          </cell>
          <cell r="E6590" t="str">
            <v>Rugby</v>
          </cell>
          <cell r="F6590" t="str">
            <v>Canterbury</v>
          </cell>
        </row>
        <row r="6591">
          <cell r="A6591" t="str">
            <v>Q-E533803769-L</v>
          </cell>
          <cell r="C6591" t="str">
            <v>[Q-E533803769-L] Canterbury Waimak Polo Shirt (Navy, Large)</v>
          </cell>
          <cell r="D6591" t="str">
            <v>Rugby / Clothing</v>
          </cell>
          <cell r="E6591" t="str">
            <v>Rugby</v>
          </cell>
          <cell r="F6591" t="str">
            <v>Clothing</v>
          </cell>
        </row>
        <row r="6592">
          <cell r="A6592" t="str">
            <v>Q-E533803769-XL</v>
          </cell>
          <cell r="C6592" t="str">
            <v>[Q-E533803769-XL] Canterbury Waimak Polo Shirt (Navy, XLarge)</v>
          </cell>
          <cell r="D6592" t="str">
            <v>Rugby / Canterbury</v>
          </cell>
          <cell r="E6592" t="str">
            <v>Rugby</v>
          </cell>
          <cell r="F6592" t="str">
            <v>Canterbury</v>
          </cell>
        </row>
        <row r="6593">
          <cell r="A6593" t="str">
            <v>Q-E533803769-XL</v>
          </cell>
          <cell r="C6593" t="str">
            <v>[Q-E533803769-XL] Canterbury Waimak Polo Shirt (Navy, XLarge)</v>
          </cell>
          <cell r="D6593" t="str">
            <v>Rugby / Clothing</v>
          </cell>
          <cell r="E6593" t="str">
            <v>Rugby</v>
          </cell>
          <cell r="F6593" t="str">
            <v>Clothing</v>
          </cell>
        </row>
        <row r="6594">
          <cell r="A6594" t="str">
            <v>Q-E533803769-XXL</v>
          </cell>
          <cell r="C6594" t="str">
            <v>[Q-E533803769-XXL] Canterbury Waimak Polo Shirt (Navy, XXLarge)</v>
          </cell>
          <cell r="D6594" t="str">
            <v>Rugby / Canterbury</v>
          </cell>
          <cell r="E6594" t="str">
            <v>Rugby</v>
          </cell>
          <cell r="F6594" t="str">
            <v>Canterbury</v>
          </cell>
        </row>
        <row r="6595">
          <cell r="A6595" t="str">
            <v>Q-E533803769-XXL</v>
          </cell>
          <cell r="C6595" t="str">
            <v>[Q-E533803769-XXL] Canterbury Waimak Polo Shirt (Navy, XXLarge)</v>
          </cell>
          <cell r="D6595" t="str">
            <v>Rugby / Clothing</v>
          </cell>
          <cell r="E6595" t="str">
            <v>Rugby</v>
          </cell>
          <cell r="F6595" t="str">
            <v>Clothing</v>
          </cell>
        </row>
        <row r="6596">
          <cell r="A6596" t="str">
            <v>Q-E533803001-XS</v>
          </cell>
          <cell r="B6596" t="str">
            <v>'5051595944472</v>
          </cell>
          <cell r="C6596" t="str">
            <v>[Q-E533803001-XS] Canterbury Waimak Polo Shirt (White, XSmall)</v>
          </cell>
          <cell r="D6596" t="str">
            <v>Rugby / Canterbury</v>
          </cell>
          <cell r="E6596" t="str">
            <v>Rugby</v>
          </cell>
          <cell r="F6596" t="str">
            <v>Canterbury</v>
          </cell>
        </row>
        <row r="6597">
          <cell r="A6597" t="str">
            <v>Q-E533803001-XS</v>
          </cell>
          <cell r="B6597" t="str">
            <v>'5051595944472</v>
          </cell>
          <cell r="C6597" t="str">
            <v>[Q-E533803001-XS] Canterbury Waimak Polo Shirt (White, XSmall)</v>
          </cell>
          <cell r="D6597" t="str">
            <v>Rugby / Clothing</v>
          </cell>
          <cell r="E6597" t="str">
            <v>Rugby</v>
          </cell>
          <cell r="F6597" t="str">
            <v>Clothing</v>
          </cell>
        </row>
        <row r="6598">
          <cell r="A6598" t="str">
            <v>Q-E533803001-S</v>
          </cell>
          <cell r="B6598" t="str">
            <v>'5051595944489</v>
          </cell>
          <cell r="C6598" t="str">
            <v>[Q-E533803001-S] Canterbury Waimak Polo Shirt (White, Small)</v>
          </cell>
          <cell r="D6598" t="str">
            <v>Rugby / Canterbury</v>
          </cell>
          <cell r="E6598" t="str">
            <v>Rugby</v>
          </cell>
          <cell r="F6598" t="str">
            <v>Canterbury</v>
          </cell>
        </row>
        <row r="6599">
          <cell r="A6599" t="str">
            <v>Q-E533803001-S</v>
          </cell>
          <cell r="B6599" t="str">
            <v>'5051595944489</v>
          </cell>
          <cell r="C6599" t="str">
            <v>[Q-E533803001-S] Canterbury Waimak Polo Shirt (White, Small)</v>
          </cell>
          <cell r="D6599" t="str">
            <v>Rugby / Clothing</v>
          </cell>
          <cell r="E6599" t="str">
            <v>Rugby</v>
          </cell>
          <cell r="F6599" t="str">
            <v>Clothing</v>
          </cell>
        </row>
        <row r="6600">
          <cell r="A6600" t="str">
            <v>Q-E533803001-M</v>
          </cell>
          <cell r="B6600" t="str">
            <v>'5051595944496</v>
          </cell>
          <cell r="C6600" t="str">
            <v>[Q-E533803001-M] Canterbury Waimak Polo Shirt (White, Medium)</v>
          </cell>
          <cell r="D6600" t="str">
            <v>Rugby / Canterbury</v>
          </cell>
          <cell r="E6600" t="str">
            <v>Rugby</v>
          </cell>
          <cell r="F6600" t="str">
            <v>Canterbury</v>
          </cell>
        </row>
        <row r="6601">
          <cell r="A6601" t="str">
            <v>Q-E533803001-M</v>
          </cell>
          <cell r="B6601" t="str">
            <v>'5051595944496</v>
          </cell>
          <cell r="C6601" t="str">
            <v>[Q-E533803001-M] Canterbury Waimak Polo Shirt (White, Medium)</v>
          </cell>
          <cell r="D6601" t="str">
            <v>Rugby / Clothing</v>
          </cell>
          <cell r="E6601" t="str">
            <v>Rugby</v>
          </cell>
          <cell r="F6601" t="str">
            <v>Clothing</v>
          </cell>
        </row>
        <row r="6602">
          <cell r="A6602" t="str">
            <v>Q-E533803001-L</v>
          </cell>
          <cell r="B6602" t="str">
            <v>'5051595944502</v>
          </cell>
          <cell r="C6602" t="str">
            <v>[Q-E533803001-L] Canterbury Waimak Polo Shirt (White, Large)</v>
          </cell>
          <cell r="D6602" t="str">
            <v>Rugby / Canterbury</v>
          </cell>
          <cell r="E6602" t="str">
            <v>Rugby</v>
          </cell>
          <cell r="F6602" t="str">
            <v>Canterbury</v>
          </cell>
        </row>
        <row r="6603">
          <cell r="A6603" t="str">
            <v>Q-E533803001-L</v>
          </cell>
          <cell r="B6603" t="str">
            <v>'5051595944502</v>
          </cell>
          <cell r="C6603" t="str">
            <v>[Q-E533803001-L] Canterbury Waimak Polo Shirt (White, Large)</v>
          </cell>
          <cell r="D6603" t="str">
            <v>Rugby / Clothing</v>
          </cell>
          <cell r="E6603" t="str">
            <v>Rugby</v>
          </cell>
          <cell r="F6603" t="str">
            <v>Clothing</v>
          </cell>
        </row>
        <row r="6604">
          <cell r="A6604" t="str">
            <v>Q-E533803001-XL</v>
          </cell>
          <cell r="B6604" t="str">
            <v>'5051595944519</v>
          </cell>
          <cell r="C6604" t="str">
            <v>[Q-E533803001-XL] Canterbury Waimak Polo Shirt (White, XLarge)</v>
          </cell>
          <cell r="D6604" t="str">
            <v>Rugby / Canterbury</v>
          </cell>
          <cell r="E6604" t="str">
            <v>Rugby</v>
          </cell>
          <cell r="F6604" t="str">
            <v>Canterbury</v>
          </cell>
        </row>
        <row r="6605">
          <cell r="A6605" t="str">
            <v>Q-E533803001-XL</v>
          </cell>
          <cell r="B6605" t="str">
            <v>'5051595944519</v>
          </cell>
          <cell r="C6605" t="str">
            <v>[Q-E533803001-XL] Canterbury Waimak Polo Shirt (White, XLarge)</v>
          </cell>
          <cell r="D6605" t="str">
            <v>Rugby / Clothing</v>
          </cell>
          <cell r="E6605" t="str">
            <v>Rugby</v>
          </cell>
          <cell r="F6605" t="str">
            <v>Clothing</v>
          </cell>
        </row>
        <row r="6606">
          <cell r="A6606" t="str">
            <v>Q-E533803001-2XL</v>
          </cell>
          <cell r="B6606" t="str">
            <v>'5051595944526</v>
          </cell>
          <cell r="C6606" t="str">
            <v>[Q-E533803001-2XL] Canterbury Waimak Polo Shirt (White, XXLarge)</v>
          </cell>
          <cell r="D6606" t="str">
            <v>Rugby / Canterbury</v>
          </cell>
          <cell r="E6606" t="str">
            <v>Rugby</v>
          </cell>
          <cell r="F6606" t="str">
            <v>Canterbury</v>
          </cell>
        </row>
        <row r="6607">
          <cell r="A6607" t="str">
            <v>Q-E533803001-2XL</v>
          </cell>
          <cell r="B6607" t="str">
            <v>'5051595944526</v>
          </cell>
          <cell r="C6607" t="str">
            <v>[Q-E533803001-2XL] Canterbury Waimak Polo Shirt (White, XXLarge)</v>
          </cell>
          <cell r="D6607" t="str">
            <v>Rugby / Clothing</v>
          </cell>
          <cell r="E6607" t="str">
            <v>Rugby</v>
          </cell>
          <cell r="F6607" t="str">
            <v>Clothing</v>
          </cell>
        </row>
        <row r="6608">
          <cell r="A6608" t="str">
            <v>Q-B876770989-6</v>
          </cell>
          <cell r="B6608" t="str">
            <v>'5051595960625</v>
          </cell>
          <cell r="C6608" t="str">
            <v>[Q-B876770989-6] Canterbury Junior Vapodri Challange Hooped Jersey (Black/White, 6 Years)</v>
          </cell>
          <cell r="D6608" t="str">
            <v>Rugby / Canterbury</v>
          </cell>
          <cell r="E6608" t="str">
            <v>Rugby</v>
          </cell>
          <cell r="F6608" t="str">
            <v>Canterbury</v>
          </cell>
        </row>
        <row r="6609">
          <cell r="A6609" t="str">
            <v>Q-B876770989-6</v>
          </cell>
          <cell r="B6609" t="str">
            <v>'5051595960625</v>
          </cell>
          <cell r="C6609" t="str">
            <v>[Q-B876770989-6] Canterbury Junior Vapodri Challange Hooped Jersey (Black/White, 6 Years)</v>
          </cell>
          <cell r="D6609" t="str">
            <v>Rugby / Clothing</v>
          </cell>
          <cell r="E6609" t="str">
            <v>Rugby</v>
          </cell>
          <cell r="F6609" t="str">
            <v>Clothing</v>
          </cell>
        </row>
        <row r="6610">
          <cell r="A6610" t="str">
            <v>Q-B876770989-8</v>
          </cell>
          <cell r="B6610" t="str">
            <v>'5051595960632</v>
          </cell>
          <cell r="C6610" t="str">
            <v>[Q-B876770989-8] Canterbury Junior Vapodri Challange Hooped Jersey (Black/White, 8 Years)</v>
          </cell>
          <cell r="D6610" t="str">
            <v>Rugby / Canterbury</v>
          </cell>
          <cell r="E6610" t="str">
            <v>Rugby</v>
          </cell>
          <cell r="F6610" t="str">
            <v>Canterbury</v>
          </cell>
        </row>
        <row r="6611">
          <cell r="A6611" t="str">
            <v>Q-B876770989-8</v>
          </cell>
          <cell r="B6611" t="str">
            <v>'5051595960632</v>
          </cell>
          <cell r="C6611" t="str">
            <v>[Q-B876770989-8] Canterbury Junior Vapodri Challange Hooped Jersey (Black/White, 8 Years)</v>
          </cell>
          <cell r="D6611" t="str">
            <v>Rugby / Clothing</v>
          </cell>
          <cell r="E6611" t="str">
            <v>Rugby</v>
          </cell>
          <cell r="F6611" t="str">
            <v>Clothing</v>
          </cell>
        </row>
        <row r="6612">
          <cell r="A6612" t="str">
            <v>Q-B876770989-10</v>
          </cell>
          <cell r="B6612" t="str">
            <v>'5051595960649</v>
          </cell>
          <cell r="C6612" t="str">
            <v>[Q-B876770989-10] Canterbury Junior Vapodri Challange Hooped Jersey (Black/White, 10 Years)</v>
          </cell>
          <cell r="D6612" t="str">
            <v>Rugby / Canterbury</v>
          </cell>
          <cell r="E6612" t="str">
            <v>Rugby</v>
          </cell>
          <cell r="F6612" t="str">
            <v>Canterbury</v>
          </cell>
        </row>
        <row r="6613">
          <cell r="A6613" t="str">
            <v>Q-B876770989-10</v>
          </cell>
          <cell r="B6613" t="str">
            <v>'5051595960649</v>
          </cell>
          <cell r="C6613" t="str">
            <v>[Q-B876770989-10] Canterbury Junior Vapodri Challange Hooped Jersey (Black/White, 10 Years)</v>
          </cell>
          <cell r="D6613" t="str">
            <v>Rugby / Clothing</v>
          </cell>
          <cell r="E6613" t="str">
            <v>Rugby</v>
          </cell>
          <cell r="F6613" t="str">
            <v>Clothing</v>
          </cell>
        </row>
        <row r="6614">
          <cell r="A6614" t="str">
            <v>Q-B876770989-12</v>
          </cell>
          <cell r="B6614" t="str">
            <v>'5051595960656</v>
          </cell>
          <cell r="C6614" t="str">
            <v>[Q-B876770989-12] Canterbury Junior Vapodri Challange Hooped Jersey (Black/White, 12 Years)</v>
          </cell>
          <cell r="D6614" t="str">
            <v>Rugby / Canterbury</v>
          </cell>
          <cell r="E6614" t="str">
            <v>Rugby</v>
          </cell>
          <cell r="F6614" t="str">
            <v>Canterbury</v>
          </cell>
        </row>
        <row r="6615">
          <cell r="A6615" t="str">
            <v>Q-B876770989-12</v>
          </cell>
          <cell r="B6615" t="str">
            <v>'5051595960656</v>
          </cell>
          <cell r="C6615" t="str">
            <v>[Q-B876770989-12] Canterbury Junior Vapodri Challange Hooped Jersey (Black/White, 12 Years)</v>
          </cell>
          <cell r="D6615" t="str">
            <v>Rugby / Clothing</v>
          </cell>
          <cell r="E6615" t="str">
            <v>Rugby</v>
          </cell>
          <cell r="F6615" t="str">
            <v>Clothing</v>
          </cell>
        </row>
        <row r="6616">
          <cell r="A6616" t="str">
            <v>Q-B876770989-14</v>
          </cell>
          <cell r="B6616" t="str">
            <v>'5051595960663</v>
          </cell>
          <cell r="C6616" t="str">
            <v>[Q-B876770989-14] Canterbury Vapodri Challenge Hooped Jersey (Black/White, 14 Years)</v>
          </cell>
          <cell r="D6616" t="str">
            <v>Rugby / Canterbury</v>
          </cell>
          <cell r="E6616" t="str">
            <v>Rugby</v>
          </cell>
          <cell r="F6616" t="str">
            <v>Canterbury</v>
          </cell>
        </row>
        <row r="6617">
          <cell r="A6617" t="str">
            <v>Q-B876770989-14</v>
          </cell>
          <cell r="B6617" t="str">
            <v>'5051595960663</v>
          </cell>
          <cell r="C6617" t="str">
            <v>[Q-B876770989-14] Canterbury Vapodri Challenge Hooped Jersey (Black/White, 14 Years)</v>
          </cell>
          <cell r="D6617" t="str">
            <v>Rugby / Clothing</v>
          </cell>
          <cell r="E6617" t="str">
            <v>Rugby</v>
          </cell>
          <cell r="F6617" t="str">
            <v>Clothing</v>
          </cell>
        </row>
        <row r="6618">
          <cell r="A6618" t="str">
            <v>Q-B876770989-14</v>
          </cell>
          <cell r="B6618" t="str">
            <v>'5051595960663</v>
          </cell>
          <cell r="C6618" t="str">
            <v>[Q-B876770989-14] Canterbury Vapodri Challenge Hooped Jersey (Black/White, 14 Years)</v>
          </cell>
          <cell r="D6618" t="str">
            <v>Rugby</v>
          </cell>
          <cell r="E6618" t="str">
            <v>Rugby</v>
          </cell>
        </row>
        <row r="6619">
          <cell r="A6619" t="str">
            <v>Q-E546649989-XS</v>
          </cell>
          <cell r="B6619" t="str">
            <v>'5054772217215</v>
          </cell>
          <cell r="C6619" t="str">
            <v>[Q-E546649989-XS] Canterbury Core Vapodri Large Logo T-Shirt (Black, XSmall)</v>
          </cell>
          <cell r="D6619" t="str">
            <v>Rugby / Canterbury</v>
          </cell>
          <cell r="E6619" t="str">
            <v>Rugby</v>
          </cell>
          <cell r="F6619" t="str">
            <v>Canterbury</v>
          </cell>
        </row>
        <row r="6620">
          <cell r="A6620" t="str">
            <v>Q-E546649989-XS</v>
          </cell>
          <cell r="B6620" t="str">
            <v>'5054772217215</v>
          </cell>
          <cell r="C6620" t="str">
            <v>[Q-E546649989-XS] Canterbury Core Vapodri Large Logo T-Shirt (Black, XSmall)</v>
          </cell>
          <cell r="D6620" t="str">
            <v>Rugby / Clothing</v>
          </cell>
          <cell r="E6620" t="str">
            <v>Rugby</v>
          </cell>
          <cell r="F6620" t="str">
            <v>Clothing</v>
          </cell>
        </row>
        <row r="6621">
          <cell r="A6621" t="str">
            <v>Q-E546649989-S</v>
          </cell>
          <cell r="B6621" t="str">
            <v>'5054772217222</v>
          </cell>
          <cell r="C6621" t="str">
            <v>[Q-E546649989-S] Canterbury Core Vapodri Large Logo T-Shirt (Black, Small)</v>
          </cell>
          <cell r="D6621" t="str">
            <v>Rugby / Canterbury</v>
          </cell>
          <cell r="E6621" t="str">
            <v>Rugby</v>
          </cell>
          <cell r="F6621" t="str">
            <v>Canterbury</v>
          </cell>
        </row>
        <row r="6622">
          <cell r="A6622" t="str">
            <v>Q-E546649989-S</v>
          </cell>
          <cell r="B6622" t="str">
            <v>'5054772217222</v>
          </cell>
          <cell r="C6622" t="str">
            <v>[Q-E546649989-S] Canterbury Core Vapodri Large Logo T-Shirt (Black, Small)</v>
          </cell>
          <cell r="D6622" t="str">
            <v>Rugby / Clothing</v>
          </cell>
          <cell r="E6622" t="str">
            <v>Rugby</v>
          </cell>
          <cell r="F6622" t="str">
            <v>Clothing</v>
          </cell>
        </row>
        <row r="6623">
          <cell r="A6623" t="str">
            <v>Q-E546649989-M</v>
          </cell>
          <cell r="B6623" t="str">
            <v>'5054772217239</v>
          </cell>
          <cell r="C6623" t="str">
            <v>[Q-E546649989-M] Canterbury Core Vapodri Large Logo T-Shirt (Black, Medium)</v>
          </cell>
          <cell r="D6623" t="str">
            <v>Rugby / Canterbury</v>
          </cell>
          <cell r="E6623" t="str">
            <v>Rugby</v>
          </cell>
          <cell r="F6623" t="str">
            <v>Canterbury</v>
          </cell>
        </row>
        <row r="6624">
          <cell r="A6624" t="str">
            <v>Q-E546649989-M</v>
          </cell>
          <cell r="B6624" t="str">
            <v>'5054772217239</v>
          </cell>
          <cell r="C6624" t="str">
            <v>[Q-E546649989-M] Canterbury Core Vapodri Large Logo T-Shirt (Black, Medium)</v>
          </cell>
          <cell r="D6624" t="str">
            <v>Rugby / Clothing</v>
          </cell>
          <cell r="E6624" t="str">
            <v>Rugby</v>
          </cell>
          <cell r="F6624" t="str">
            <v>Clothing</v>
          </cell>
        </row>
        <row r="6625">
          <cell r="A6625" t="str">
            <v>Q-E546649989-L</v>
          </cell>
          <cell r="B6625" t="str">
            <v>'5054772217246</v>
          </cell>
          <cell r="C6625" t="str">
            <v>[Q-E546649989-L] Canterbury Core Vapodri Large Logo T-Shirt (Black, Large)</v>
          </cell>
          <cell r="D6625" t="str">
            <v>Rugby / Canterbury</v>
          </cell>
          <cell r="E6625" t="str">
            <v>Rugby</v>
          </cell>
          <cell r="F6625" t="str">
            <v>Canterbury</v>
          </cell>
        </row>
        <row r="6626">
          <cell r="A6626" t="str">
            <v>Q-E546649989-L</v>
          </cell>
          <cell r="B6626" t="str">
            <v>'5054772217246</v>
          </cell>
          <cell r="C6626" t="str">
            <v>[Q-E546649989-L] Canterbury Core Vapodri Large Logo T-Shirt (Black, Large)</v>
          </cell>
          <cell r="D6626" t="str">
            <v>Rugby / Clothing</v>
          </cell>
          <cell r="E6626" t="str">
            <v>Rugby</v>
          </cell>
          <cell r="F6626" t="str">
            <v>Clothing</v>
          </cell>
        </row>
        <row r="6627">
          <cell r="A6627" t="str">
            <v>Q-E546649989-XL</v>
          </cell>
          <cell r="B6627" t="str">
            <v>'5054772217253</v>
          </cell>
          <cell r="C6627" t="str">
            <v>[Q-E546649989-XL] Canterbury Core Vapodri Large Logo T-Shirt (Black, XLarge)</v>
          </cell>
          <cell r="D6627" t="str">
            <v>Rugby / Canterbury</v>
          </cell>
          <cell r="E6627" t="str">
            <v>Rugby</v>
          </cell>
          <cell r="F6627" t="str">
            <v>Canterbury</v>
          </cell>
        </row>
        <row r="6628">
          <cell r="A6628" t="str">
            <v>Q-E546649989-XL</v>
          </cell>
          <cell r="B6628" t="str">
            <v>'5054772217253</v>
          </cell>
          <cell r="C6628" t="str">
            <v>[Q-E546649989-XL] Canterbury Core Vapodri Large Logo T-Shirt (Black, XLarge)</v>
          </cell>
          <cell r="D6628" t="str">
            <v>Rugby / Clothing</v>
          </cell>
          <cell r="E6628" t="str">
            <v>Rugby</v>
          </cell>
          <cell r="F6628" t="str">
            <v>Clothing</v>
          </cell>
        </row>
        <row r="6629">
          <cell r="A6629" t="str">
            <v>Q-E546649989-2XL</v>
          </cell>
          <cell r="B6629" t="str">
            <v>'5054772217260</v>
          </cell>
          <cell r="C6629" t="str">
            <v>[Q-E546649989-2XL] Canterbury Core Vapodri Large Logo T-Shirt (Black, XXLarge)</v>
          </cell>
          <cell r="D6629" t="str">
            <v>Rugby / Canterbury</v>
          </cell>
          <cell r="E6629" t="str">
            <v>Rugby</v>
          </cell>
          <cell r="F6629" t="str">
            <v>Canterbury</v>
          </cell>
        </row>
        <row r="6630">
          <cell r="A6630" t="str">
            <v>Q-E546649989-2XL</v>
          </cell>
          <cell r="B6630" t="str">
            <v>'5054772217260</v>
          </cell>
          <cell r="C6630" t="str">
            <v>[Q-E546649989-2XL] Canterbury Core Vapodri Large Logo T-Shirt (Black, XXLarge)</v>
          </cell>
          <cell r="D6630" t="str">
            <v>Rugby / Clothing</v>
          </cell>
          <cell r="E6630" t="str">
            <v>Rugby</v>
          </cell>
          <cell r="F6630" t="str">
            <v>Clothing</v>
          </cell>
        </row>
        <row r="6631">
          <cell r="A6631" t="str">
            <v>Q-E546720989-XS</v>
          </cell>
          <cell r="B6631" t="str">
            <v>'5051595944014</v>
          </cell>
          <cell r="C6631" t="str">
            <v>[Q-E546720989-XS] Canterbury Logo T-Shirt (Black/White/Red, XSmall)</v>
          </cell>
          <cell r="D6631" t="str">
            <v>Rugby / Canterbury</v>
          </cell>
          <cell r="E6631" t="str">
            <v>Rugby</v>
          </cell>
          <cell r="F6631" t="str">
            <v>Canterbury</v>
          </cell>
        </row>
        <row r="6632">
          <cell r="A6632" t="str">
            <v>Q-E546720989-XS</v>
          </cell>
          <cell r="B6632" t="str">
            <v>'5051595944014</v>
          </cell>
          <cell r="C6632" t="str">
            <v>[Q-E546720989-XS] Canterbury Logo T-Shirt (Black/White/Red, XSmall)</v>
          </cell>
          <cell r="D6632" t="str">
            <v>Rugby / Clothing</v>
          </cell>
          <cell r="E6632" t="str">
            <v>Rugby</v>
          </cell>
          <cell r="F6632" t="str">
            <v>Clothing</v>
          </cell>
        </row>
        <row r="6633">
          <cell r="A6633" t="str">
            <v>Q-E546720989-S</v>
          </cell>
          <cell r="B6633" t="str">
            <v>'5051595944021</v>
          </cell>
          <cell r="C6633" t="str">
            <v>[Q-E546720989-S] Canterbury Logo T-Shirt (Black/White/Red, Small)</v>
          </cell>
          <cell r="D6633" t="str">
            <v>Rugby / Canterbury</v>
          </cell>
          <cell r="E6633" t="str">
            <v>Rugby</v>
          </cell>
          <cell r="F6633" t="str">
            <v>Canterbury</v>
          </cell>
        </row>
        <row r="6634">
          <cell r="A6634" t="str">
            <v>Q-E546720989-S</v>
          </cell>
          <cell r="B6634" t="str">
            <v>'5051595944021</v>
          </cell>
          <cell r="C6634" t="str">
            <v>[Q-E546720989-S] Canterbury Logo T-Shirt (Black/White/Red, Small)</v>
          </cell>
          <cell r="D6634" t="str">
            <v>Rugby / Clothing</v>
          </cell>
          <cell r="E6634" t="str">
            <v>Rugby</v>
          </cell>
          <cell r="F6634" t="str">
            <v>Clothing</v>
          </cell>
        </row>
        <row r="6635">
          <cell r="A6635" t="str">
            <v>Q-E546720989-M</v>
          </cell>
          <cell r="B6635" t="str">
            <v>'5051595944038</v>
          </cell>
          <cell r="C6635" t="str">
            <v>[Q-E546720989-M] Canterbury Logo T-Shirt (Black/White/Red, Medium)</v>
          </cell>
          <cell r="D6635" t="str">
            <v>Rugby / Canterbury</v>
          </cell>
          <cell r="E6635" t="str">
            <v>Rugby</v>
          </cell>
          <cell r="F6635" t="str">
            <v>Canterbury</v>
          </cell>
        </row>
        <row r="6636">
          <cell r="A6636" t="str">
            <v>Q-E546720989-M</v>
          </cell>
          <cell r="B6636" t="str">
            <v>'5051595944038</v>
          </cell>
          <cell r="C6636" t="str">
            <v>[Q-E546720989-M] Canterbury Logo T-Shirt (Black/White/Red, Medium)</v>
          </cell>
          <cell r="D6636" t="str">
            <v>Rugby / Clothing</v>
          </cell>
          <cell r="E6636" t="str">
            <v>Rugby</v>
          </cell>
          <cell r="F6636" t="str">
            <v>Clothing</v>
          </cell>
        </row>
        <row r="6637">
          <cell r="A6637" t="str">
            <v>Q-E546720989-L</v>
          </cell>
          <cell r="B6637" t="str">
            <v>'5051595944045</v>
          </cell>
          <cell r="C6637" t="str">
            <v>[Q-E546720989-L] Canterbury Logo T-Shirt (Black/White/Red, Large)</v>
          </cell>
          <cell r="D6637" t="str">
            <v>Rugby / Canterbury</v>
          </cell>
          <cell r="E6637" t="str">
            <v>Rugby</v>
          </cell>
          <cell r="F6637" t="str">
            <v>Canterbury</v>
          </cell>
        </row>
        <row r="6638">
          <cell r="A6638" t="str">
            <v>Q-E546720989-L</v>
          </cell>
          <cell r="B6638" t="str">
            <v>'5051595944045</v>
          </cell>
          <cell r="C6638" t="str">
            <v>[Q-E546720989-L] Canterbury Logo T-Shirt (Black/White/Red, Large)</v>
          </cell>
          <cell r="D6638" t="str">
            <v>Rugby / Clothing</v>
          </cell>
          <cell r="E6638" t="str">
            <v>Rugby</v>
          </cell>
          <cell r="F6638" t="str">
            <v>Clothing</v>
          </cell>
        </row>
        <row r="6639">
          <cell r="A6639" t="str">
            <v>Q-E546720989-XL</v>
          </cell>
          <cell r="B6639" t="str">
            <v>'5051595944052</v>
          </cell>
          <cell r="C6639" t="str">
            <v>[Q-E546720989-XL] Canterbury Logo T-Shirt (Black/White/Red, XLarge)</v>
          </cell>
          <cell r="D6639" t="str">
            <v>Rugby / Canterbury</v>
          </cell>
          <cell r="E6639" t="str">
            <v>Rugby</v>
          </cell>
          <cell r="F6639" t="str">
            <v>Canterbury</v>
          </cell>
        </row>
        <row r="6640">
          <cell r="A6640" t="str">
            <v>Q-E546720989-XL</v>
          </cell>
          <cell r="B6640" t="str">
            <v>'5051595944052</v>
          </cell>
          <cell r="C6640" t="str">
            <v>[Q-E546720989-XL] Canterbury Logo T-Shirt (Black/White/Red, XLarge)</v>
          </cell>
          <cell r="D6640" t="str">
            <v>Rugby / Clothing</v>
          </cell>
          <cell r="E6640" t="str">
            <v>Rugby</v>
          </cell>
          <cell r="F6640" t="str">
            <v>Clothing</v>
          </cell>
        </row>
        <row r="6641">
          <cell r="A6641" t="str">
            <v>Q-E546720989-2XL</v>
          </cell>
          <cell r="B6641" t="str">
            <v>'5051595944069</v>
          </cell>
          <cell r="C6641" t="str">
            <v>[Q-E546720989-2XL] Canterbury Logo T-Shirt (Black/White/Red, XXLarge)</v>
          </cell>
          <cell r="D6641" t="str">
            <v>Rugby / Canterbury</v>
          </cell>
          <cell r="E6641" t="str">
            <v>Rugby</v>
          </cell>
          <cell r="F6641" t="str">
            <v>Canterbury</v>
          </cell>
        </row>
        <row r="6642">
          <cell r="A6642" t="str">
            <v>Q-E546720989-2XL</v>
          </cell>
          <cell r="B6642" t="str">
            <v>'5051595944069</v>
          </cell>
          <cell r="C6642" t="str">
            <v>[Q-E546720989-2XL] Canterbury Logo T-Shirt (Black/White/Red, XXLarge)</v>
          </cell>
          <cell r="D6642" t="str">
            <v>Rugby / Clothing</v>
          </cell>
          <cell r="E6642" t="str">
            <v>Rugby</v>
          </cell>
          <cell r="F6642" t="str">
            <v>Clothing</v>
          </cell>
        </row>
        <row r="6643">
          <cell r="A6643" t="str">
            <v>Q-E54672092B-XS</v>
          </cell>
          <cell r="B6643" t="str">
            <v>'5051595943772</v>
          </cell>
          <cell r="C6643" t="str">
            <v>[Q-E54672092B-XS] Canterbury Logo T-Shirt (Grey/Red/White, XSmall)</v>
          </cell>
          <cell r="D6643" t="str">
            <v>Rugby / Canterbury</v>
          </cell>
          <cell r="E6643" t="str">
            <v>Rugby</v>
          </cell>
          <cell r="F6643" t="str">
            <v>Canterbury</v>
          </cell>
        </row>
        <row r="6644">
          <cell r="A6644" t="str">
            <v>Q-E54672092B-XS</v>
          </cell>
          <cell r="B6644" t="str">
            <v>'5051595943772</v>
          </cell>
          <cell r="C6644" t="str">
            <v>[Q-E54672092B-XS] Canterbury Logo T-Shirt (Grey/Red/White, XSmall)</v>
          </cell>
          <cell r="D6644" t="str">
            <v>Rugby / Clothing</v>
          </cell>
          <cell r="E6644" t="str">
            <v>Rugby</v>
          </cell>
          <cell r="F6644" t="str">
            <v>Clothing</v>
          </cell>
        </row>
        <row r="6645">
          <cell r="A6645" t="str">
            <v>Q-E54672092B-S</v>
          </cell>
          <cell r="B6645" t="str">
            <v>'5051595943789</v>
          </cell>
          <cell r="C6645" t="str">
            <v>[Q-E54672092B-S] Canterbury Logo T-Shirt (Grey/Red/White, Small)</v>
          </cell>
          <cell r="D6645" t="str">
            <v>Rugby / Canterbury</v>
          </cell>
          <cell r="E6645" t="str">
            <v>Rugby</v>
          </cell>
          <cell r="F6645" t="str">
            <v>Canterbury</v>
          </cell>
        </row>
        <row r="6646">
          <cell r="A6646" t="str">
            <v>Q-E54672092B-S</v>
          </cell>
          <cell r="B6646" t="str">
            <v>'5051595943789</v>
          </cell>
          <cell r="C6646" t="str">
            <v>[Q-E54672092B-S] Canterbury Logo T-Shirt (Grey/Red/White, Small)</v>
          </cell>
          <cell r="D6646" t="str">
            <v>Rugby / Clothing</v>
          </cell>
          <cell r="E6646" t="str">
            <v>Rugby</v>
          </cell>
          <cell r="F6646" t="str">
            <v>Clothing</v>
          </cell>
        </row>
        <row r="6647">
          <cell r="A6647" t="str">
            <v>Q-E54672092B-M</v>
          </cell>
          <cell r="B6647" t="str">
            <v>'5051595943796</v>
          </cell>
          <cell r="C6647" t="str">
            <v>[Q-E54672092B-M] Canterbury Logo T-Shirt (Grey/Red/White, Medium)</v>
          </cell>
          <cell r="D6647" t="str">
            <v>Rugby / Canterbury</v>
          </cell>
          <cell r="E6647" t="str">
            <v>Rugby</v>
          </cell>
          <cell r="F6647" t="str">
            <v>Canterbury</v>
          </cell>
        </row>
        <row r="6648">
          <cell r="A6648" t="str">
            <v>Q-E54672092B-M</v>
          </cell>
          <cell r="B6648" t="str">
            <v>'5051595943796</v>
          </cell>
          <cell r="C6648" t="str">
            <v>[Q-E54672092B-M] Canterbury Logo T-Shirt (Grey/Red/White, Medium)</v>
          </cell>
          <cell r="D6648" t="str">
            <v>Rugby / Clothing</v>
          </cell>
          <cell r="E6648" t="str">
            <v>Rugby</v>
          </cell>
          <cell r="F6648" t="str">
            <v>Clothing</v>
          </cell>
        </row>
        <row r="6649">
          <cell r="A6649" t="str">
            <v>Q-E54672092B-L</v>
          </cell>
          <cell r="B6649" t="str">
            <v>'5051595943802</v>
          </cell>
          <cell r="C6649" t="str">
            <v>[Q-E54672092B-L] Canterbury Logo T-Shirt (Grey/Red/White, Large)</v>
          </cell>
          <cell r="D6649" t="str">
            <v>Rugby / Canterbury</v>
          </cell>
          <cell r="E6649" t="str">
            <v>Rugby</v>
          </cell>
          <cell r="F6649" t="str">
            <v>Canterbury</v>
          </cell>
        </row>
        <row r="6650">
          <cell r="A6650" t="str">
            <v>Q-E54672092B-L</v>
          </cell>
          <cell r="B6650" t="str">
            <v>'5051595943802</v>
          </cell>
          <cell r="C6650" t="str">
            <v>[Q-E54672092B-L] Canterbury Logo T-Shirt (Grey/Red/White, Large)</v>
          </cell>
          <cell r="D6650" t="str">
            <v>Rugby / Clothing</v>
          </cell>
          <cell r="E6650" t="str">
            <v>Rugby</v>
          </cell>
          <cell r="F6650" t="str">
            <v>Clothing</v>
          </cell>
        </row>
        <row r="6651">
          <cell r="A6651" t="str">
            <v>Q-E54672092B-XL</v>
          </cell>
          <cell r="B6651" t="str">
            <v>'5051595943819</v>
          </cell>
          <cell r="C6651" t="str">
            <v>[Q-E54672092B-XL] Canterbury Logo T-Shirt (Grey/Red/White, XLarge)</v>
          </cell>
          <cell r="D6651" t="str">
            <v>Rugby / Canterbury</v>
          </cell>
          <cell r="E6651" t="str">
            <v>Rugby</v>
          </cell>
          <cell r="F6651" t="str">
            <v>Canterbury</v>
          </cell>
        </row>
        <row r="6652">
          <cell r="A6652" t="str">
            <v>Q-E54672092B-XL</v>
          </cell>
          <cell r="B6652" t="str">
            <v>'5051595943819</v>
          </cell>
          <cell r="C6652" t="str">
            <v>[Q-E54672092B-XL] Canterbury Logo T-Shirt (Grey/Red/White, XLarge)</v>
          </cell>
          <cell r="D6652" t="str">
            <v>Rugby / Clothing</v>
          </cell>
          <cell r="E6652" t="str">
            <v>Rugby</v>
          </cell>
          <cell r="F6652" t="str">
            <v>Clothing</v>
          </cell>
        </row>
        <row r="6653">
          <cell r="A6653" t="str">
            <v>Q-E54672092B-2XL</v>
          </cell>
          <cell r="B6653" t="str">
            <v>'5051595943826</v>
          </cell>
          <cell r="C6653" t="str">
            <v>[Q-E54672092B-2XL] Canterbury Logo T-Shirt (Grey/Red/White, XXLarge)</v>
          </cell>
          <cell r="D6653" t="str">
            <v>Rugby / Canterbury</v>
          </cell>
          <cell r="E6653" t="str">
            <v>Rugby</v>
          </cell>
          <cell r="F6653" t="str">
            <v>Canterbury</v>
          </cell>
        </row>
        <row r="6654">
          <cell r="A6654" t="str">
            <v>Q-E54672092B-2XL</v>
          </cell>
          <cell r="B6654" t="str">
            <v>'5051595943826</v>
          </cell>
          <cell r="C6654" t="str">
            <v>[Q-E54672092B-2XL] Canterbury Logo T-Shirt (Grey/Red/White, XXLarge)</v>
          </cell>
          <cell r="D6654" t="str">
            <v>Rugby / Clothing</v>
          </cell>
          <cell r="E6654" t="str">
            <v>Rugby</v>
          </cell>
          <cell r="F6654" t="str">
            <v>Clothing</v>
          </cell>
        </row>
        <row r="6655">
          <cell r="A6655" t="str">
            <v>Q-E512866989-XS</v>
          </cell>
          <cell r="B6655" t="str">
            <v>'5054772267401</v>
          </cell>
          <cell r="C6655" t="str">
            <v>[Q-E512866989-XS] Canterbury Stretch Tapered Pant (Black, XSmall)</v>
          </cell>
          <cell r="D6655" t="str">
            <v>Rugby / Canterbury</v>
          </cell>
          <cell r="E6655" t="str">
            <v>Rugby</v>
          </cell>
          <cell r="F6655" t="str">
            <v>Canterbury</v>
          </cell>
        </row>
        <row r="6656">
          <cell r="A6656" t="str">
            <v>Q-E512866989-XS</v>
          </cell>
          <cell r="B6656" t="str">
            <v>'5054772267401</v>
          </cell>
          <cell r="C6656" t="str">
            <v>[Q-E512866989-XS] Canterbury Stretch Tapered Pant (Black, XSmall)</v>
          </cell>
          <cell r="D6656" t="str">
            <v>Rugby / Clothing</v>
          </cell>
          <cell r="E6656" t="str">
            <v>Rugby</v>
          </cell>
          <cell r="F6656" t="str">
            <v>Clothing</v>
          </cell>
        </row>
        <row r="6657">
          <cell r="A6657" t="str">
            <v>Q-E512866989-S</v>
          </cell>
          <cell r="B6657" t="str">
            <v>'5054773003428</v>
          </cell>
          <cell r="C6657" t="str">
            <v>[Q-E512866989-S] Canterbury Stretch Tapered Pant (Black, Small)</v>
          </cell>
          <cell r="D6657" t="str">
            <v>Rugby / Canterbury</v>
          </cell>
          <cell r="E6657" t="str">
            <v>Rugby</v>
          </cell>
          <cell r="F6657" t="str">
            <v>Canterbury</v>
          </cell>
        </row>
        <row r="6658">
          <cell r="A6658" t="str">
            <v>Q-E512866989-S</v>
          </cell>
          <cell r="B6658" t="str">
            <v>'5054773003428</v>
          </cell>
          <cell r="C6658" t="str">
            <v>[Q-E512866989-S] Canterbury Stretch Tapered Pant (Black, Small)</v>
          </cell>
          <cell r="D6658" t="str">
            <v>Rugby / Clothing</v>
          </cell>
          <cell r="E6658" t="str">
            <v>Rugby</v>
          </cell>
          <cell r="F6658" t="str">
            <v>Clothing</v>
          </cell>
        </row>
        <row r="6659">
          <cell r="A6659" t="str">
            <v>Q-E512866989-M</v>
          </cell>
          <cell r="B6659" t="str">
            <v>'5054773003435</v>
          </cell>
          <cell r="C6659" t="str">
            <v>[Q-E512866989-M] Canterbury Stretch Tapered Pant (Black, Medium)</v>
          </cell>
          <cell r="D6659" t="str">
            <v>Rugby / Canterbury</v>
          </cell>
          <cell r="E6659" t="str">
            <v>Rugby</v>
          </cell>
          <cell r="F6659" t="str">
            <v>Canterbury</v>
          </cell>
        </row>
        <row r="6660">
          <cell r="A6660" t="str">
            <v>Q-E512866989-M</v>
          </cell>
          <cell r="B6660" t="str">
            <v>'5054773003435</v>
          </cell>
          <cell r="C6660" t="str">
            <v>[Q-E512866989-M] Canterbury Stretch Tapered Pant (Black, Medium)</v>
          </cell>
          <cell r="D6660" t="str">
            <v>Rugby / Clothing</v>
          </cell>
          <cell r="E6660" t="str">
            <v>Rugby</v>
          </cell>
          <cell r="F6660" t="str">
            <v>Clothing</v>
          </cell>
        </row>
        <row r="6661">
          <cell r="A6661" t="str">
            <v>Q-E512866989-L</v>
          </cell>
          <cell r="B6661" t="str">
            <v>'5054773003442</v>
          </cell>
          <cell r="C6661" t="str">
            <v>[Q-E512866989-L] Canterbury Stretch Tapered Pant (Black, Large)</v>
          </cell>
          <cell r="D6661" t="str">
            <v>Rugby / Canterbury</v>
          </cell>
          <cell r="E6661" t="str">
            <v>Rugby</v>
          </cell>
          <cell r="F6661" t="str">
            <v>Canterbury</v>
          </cell>
        </row>
        <row r="6662">
          <cell r="A6662" t="str">
            <v>Q-E512866989-L</v>
          </cell>
          <cell r="B6662" t="str">
            <v>'5054773003442</v>
          </cell>
          <cell r="C6662" t="str">
            <v>[Q-E512866989-L] Canterbury Stretch Tapered Pant (Black, Large)</v>
          </cell>
          <cell r="D6662" t="str">
            <v>Rugby / Clothing</v>
          </cell>
          <cell r="E6662" t="str">
            <v>Rugby</v>
          </cell>
          <cell r="F6662" t="str">
            <v>Clothing</v>
          </cell>
        </row>
        <row r="6663">
          <cell r="A6663" t="str">
            <v>Q-E512866989-XL</v>
          </cell>
          <cell r="B6663" t="str">
            <v>'5054773003459</v>
          </cell>
          <cell r="C6663" t="str">
            <v>[Q-E512866989-XL] Canterbury Stretch Tapered Pant (Black, XLarge)</v>
          </cell>
          <cell r="D6663" t="str">
            <v>Rugby / Canterbury</v>
          </cell>
          <cell r="E6663" t="str">
            <v>Rugby</v>
          </cell>
          <cell r="F6663" t="str">
            <v>Canterbury</v>
          </cell>
        </row>
        <row r="6664">
          <cell r="A6664" t="str">
            <v>Q-E512866989-XL</v>
          </cell>
          <cell r="B6664" t="str">
            <v>'5054773003459</v>
          </cell>
          <cell r="C6664" t="str">
            <v>[Q-E512866989-XL] Canterbury Stretch Tapered Pant (Black, XLarge)</v>
          </cell>
          <cell r="D6664" t="str">
            <v>Rugby / Clothing</v>
          </cell>
          <cell r="E6664" t="str">
            <v>Rugby</v>
          </cell>
          <cell r="F6664" t="str">
            <v>Clothing</v>
          </cell>
        </row>
        <row r="6665">
          <cell r="A6665" t="str">
            <v>Q-E512866989-2XL</v>
          </cell>
          <cell r="B6665" t="str">
            <v>'5054773003466</v>
          </cell>
          <cell r="C6665" t="str">
            <v>[Q-E512866989-2XL] Canterbury Stretch Tapered Pant (Black, XXLarge)</v>
          </cell>
          <cell r="D6665" t="str">
            <v>Rugby / Canterbury</v>
          </cell>
          <cell r="E6665" t="str">
            <v>Rugby</v>
          </cell>
          <cell r="F6665" t="str">
            <v>Canterbury</v>
          </cell>
        </row>
        <row r="6666">
          <cell r="A6666" t="str">
            <v>Q-E512866989-2XL</v>
          </cell>
          <cell r="B6666" t="str">
            <v>'5054773003466</v>
          </cell>
          <cell r="C6666" t="str">
            <v>[Q-E512866989-2XL] Canterbury Stretch Tapered Pant (Black, XXLarge)</v>
          </cell>
          <cell r="D6666" t="str">
            <v>Rugby / Clothing</v>
          </cell>
          <cell r="E6666" t="str">
            <v>Rugby</v>
          </cell>
          <cell r="F6666" t="str">
            <v>Clothing</v>
          </cell>
        </row>
        <row r="6667">
          <cell r="A6667" t="str">
            <v>Q-E512866769-XS</v>
          </cell>
          <cell r="B6667" t="str">
            <v>'5054772267395</v>
          </cell>
          <cell r="C6667" t="str">
            <v>[Q-E512866769-XS] Canterbury Stretch Tapered Pant (Navy, XSmall)</v>
          </cell>
          <cell r="D6667" t="str">
            <v>Rugby / Canterbury</v>
          </cell>
          <cell r="E6667" t="str">
            <v>Rugby</v>
          </cell>
          <cell r="F6667" t="str">
            <v>Canterbury</v>
          </cell>
        </row>
        <row r="6668">
          <cell r="A6668" t="str">
            <v>Q-E512866769-XS</v>
          </cell>
          <cell r="B6668" t="str">
            <v>'5054772267395</v>
          </cell>
          <cell r="C6668" t="str">
            <v>[Q-E512866769-XS] Canterbury Stretch Tapered Pant (Navy, XSmall)</v>
          </cell>
          <cell r="D6668" t="str">
            <v>Rugby / Clothing</v>
          </cell>
          <cell r="E6668" t="str">
            <v>Rugby</v>
          </cell>
          <cell r="F6668" t="str">
            <v>Clothing</v>
          </cell>
        </row>
        <row r="6669">
          <cell r="A6669" t="str">
            <v>Q-E512866769-S</v>
          </cell>
          <cell r="B6669" t="str">
            <v>'5054773003350</v>
          </cell>
          <cell r="C6669" t="str">
            <v>[Q-E512866769-S] Canterbury Stretch Tapered Pant (Navy, Small)</v>
          </cell>
          <cell r="D6669" t="str">
            <v>Rugby / Canterbury</v>
          </cell>
          <cell r="E6669" t="str">
            <v>Rugby</v>
          </cell>
          <cell r="F6669" t="str">
            <v>Canterbury</v>
          </cell>
        </row>
        <row r="6670">
          <cell r="A6670" t="str">
            <v>Q-E512866769-S</v>
          </cell>
          <cell r="B6670" t="str">
            <v>'5054773003350</v>
          </cell>
          <cell r="C6670" t="str">
            <v>[Q-E512866769-S] Canterbury Stretch Tapered Pant (Navy, Small)</v>
          </cell>
          <cell r="D6670" t="str">
            <v>Rugby / Clothing</v>
          </cell>
          <cell r="E6670" t="str">
            <v>Rugby</v>
          </cell>
          <cell r="F6670" t="str">
            <v>Clothing</v>
          </cell>
        </row>
        <row r="6671">
          <cell r="A6671" t="str">
            <v>Q-E512866769-M</v>
          </cell>
          <cell r="B6671" t="str">
            <v>'5054773003367</v>
          </cell>
          <cell r="C6671" t="str">
            <v>[Q-E512866769-M] Canterbury Stretch Tapered Pant (Navy, Medium)</v>
          </cell>
          <cell r="D6671" t="str">
            <v>Rugby / Canterbury</v>
          </cell>
          <cell r="E6671" t="str">
            <v>Rugby</v>
          </cell>
          <cell r="F6671" t="str">
            <v>Canterbury</v>
          </cell>
        </row>
        <row r="6672">
          <cell r="A6672" t="str">
            <v>Q-E512866769-M</v>
          </cell>
          <cell r="B6672" t="str">
            <v>'5054773003367</v>
          </cell>
          <cell r="C6672" t="str">
            <v>[Q-E512866769-M] Canterbury Stretch Tapered Pant (Navy, Medium)</v>
          </cell>
          <cell r="D6672" t="str">
            <v>Rugby / Clothing</v>
          </cell>
          <cell r="E6672" t="str">
            <v>Rugby</v>
          </cell>
          <cell r="F6672" t="str">
            <v>Clothing</v>
          </cell>
        </row>
        <row r="6673">
          <cell r="A6673" t="str">
            <v>Q-E512866769-L</v>
          </cell>
          <cell r="B6673" t="str">
            <v>'5054773003374</v>
          </cell>
          <cell r="C6673" t="str">
            <v>[Q-E512866769-L] Canterbury Stretch Tapered Pant (Navy, Large)</v>
          </cell>
          <cell r="D6673" t="str">
            <v>Rugby / Canterbury</v>
          </cell>
          <cell r="E6673" t="str">
            <v>Rugby</v>
          </cell>
          <cell r="F6673" t="str">
            <v>Canterbury</v>
          </cell>
        </row>
        <row r="6674">
          <cell r="A6674" t="str">
            <v>Q-E512866769-L</v>
          </cell>
          <cell r="B6674" t="str">
            <v>'5054773003374</v>
          </cell>
          <cell r="C6674" t="str">
            <v>[Q-E512866769-L] Canterbury Stretch Tapered Pant (Navy, Large)</v>
          </cell>
          <cell r="D6674" t="str">
            <v>Rugby / Clothing</v>
          </cell>
          <cell r="E6674" t="str">
            <v>Rugby</v>
          </cell>
          <cell r="F6674" t="str">
            <v>Clothing</v>
          </cell>
        </row>
        <row r="6675">
          <cell r="A6675" t="str">
            <v>Q-E512866769-XL</v>
          </cell>
          <cell r="B6675" t="str">
            <v>'5054773003381</v>
          </cell>
          <cell r="C6675" t="str">
            <v>[Q-E512866769-XL] Canterbury Stretch Tapered Pant (Navy, XLarge)</v>
          </cell>
          <cell r="D6675" t="str">
            <v>Rugby / Canterbury</v>
          </cell>
          <cell r="E6675" t="str">
            <v>Rugby</v>
          </cell>
          <cell r="F6675" t="str">
            <v>Canterbury</v>
          </cell>
        </row>
        <row r="6676">
          <cell r="A6676" t="str">
            <v>Q-E512866769-XL</v>
          </cell>
          <cell r="B6676" t="str">
            <v>'5054773003381</v>
          </cell>
          <cell r="C6676" t="str">
            <v>[Q-E512866769-XL] Canterbury Stretch Tapered Pant (Navy, XLarge)</v>
          </cell>
          <cell r="D6676" t="str">
            <v>Rugby / Clothing</v>
          </cell>
          <cell r="E6676" t="str">
            <v>Rugby</v>
          </cell>
          <cell r="F6676" t="str">
            <v>Clothing</v>
          </cell>
        </row>
        <row r="6677">
          <cell r="A6677" t="str">
            <v>Q-E512866769-2XL</v>
          </cell>
          <cell r="B6677" t="str">
            <v>'5054773003398</v>
          </cell>
          <cell r="C6677" t="str">
            <v>[Q-E512866769-2XL] Canterbury Stretch Tapered Pant (Navy, XXLarge)</v>
          </cell>
          <cell r="D6677" t="str">
            <v>Rugby / Canterbury</v>
          </cell>
          <cell r="E6677" t="str">
            <v>Rugby</v>
          </cell>
          <cell r="F6677" t="str">
            <v>Canterbury</v>
          </cell>
        </row>
        <row r="6678">
          <cell r="A6678" t="str">
            <v>Q-E512866769-2XL</v>
          </cell>
          <cell r="B6678" t="str">
            <v>'5054773003398</v>
          </cell>
          <cell r="C6678" t="str">
            <v>[Q-E512866769-2XL] Canterbury Stretch Tapered Pant (Navy, XXLarge)</v>
          </cell>
          <cell r="D6678" t="str">
            <v>Rugby / Clothing</v>
          </cell>
          <cell r="E6678" t="str">
            <v>Rugby</v>
          </cell>
          <cell r="F6678" t="str">
            <v>Clothing</v>
          </cell>
        </row>
        <row r="6679">
          <cell r="A6679" t="str">
            <v>Q-E513105989-XS</v>
          </cell>
          <cell r="B6679" t="str">
            <v>'5054773018408</v>
          </cell>
          <cell r="C6679" t="str">
            <v>[Q-E513105989-XS] Canterbury Open Hem Stadium Pant (Black/White, XSmall)</v>
          </cell>
          <cell r="D6679" t="str">
            <v>Rugby / Canterbury</v>
          </cell>
          <cell r="E6679" t="str">
            <v>Rugby</v>
          </cell>
          <cell r="F6679" t="str">
            <v>Canterbury</v>
          </cell>
        </row>
        <row r="6680">
          <cell r="A6680" t="str">
            <v>Q-E513105989-XS</v>
          </cell>
          <cell r="B6680" t="str">
            <v>'5054773018408</v>
          </cell>
          <cell r="C6680" t="str">
            <v>[Q-E513105989-XS] Canterbury Open Hem Stadium Pant (Black/White, XSmall)</v>
          </cell>
          <cell r="D6680" t="str">
            <v>Rugby / Clothing</v>
          </cell>
          <cell r="E6680" t="str">
            <v>Rugby</v>
          </cell>
          <cell r="F6680" t="str">
            <v>Clothing</v>
          </cell>
        </row>
        <row r="6681">
          <cell r="A6681" t="str">
            <v>Q-E513105989-S</v>
          </cell>
          <cell r="B6681" t="str">
            <v>'5054773018415</v>
          </cell>
          <cell r="C6681" t="str">
            <v>[Q-E513105989-S] Canterbury Open Hem Stadium Pant (Black/White, Small)</v>
          </cell>
          <cell r="D6681" t="str">
            <v>Rugby / Canterbury</v>
          </cell>
          <cell r="E6681" t="str">
            <v>Rugby</v>
          </cell>
          <cell r="F6681" t="str">
            <v>Canterbury</v>
          </cell>
        </row>
        <row r="6682">
          <cell r="A6682" t="str">
            <v>Q-E513105989-S</v>
          </cell>
          <cell r="B6682" t="str">
            <v>'5054773018415</v>
          </cell>
          <cell r="C6682" t="str">
            <v>[Q-E513105989-S] Canterbury Open Hem Stadium Pant (Black/White, Small)</v>
          </cell>
          <cell r="D6682" t="str">
            <v>Rugby / Clothing</v>
          </cell>
          <cell r="E6682" t="str">
            <v>Rugby</v>
          </cell>
          <cell r="F6682" t="str">
            <v>Clothing</v>
          </cell>
        </row>
        <row r="6683">
          <cell r="A6683" t="str">
            <v>Q-E513105989-M</v>
          </cell>
          <cell r="B6683" t="str">
            <v>'5054773018422</v>
          </cell>
          <cell r="C6683" t="str">
            <v>[Q-E513105989-M] Canterbury Open Hem Stadium Pant (Black/White, Medium)</v>
          </cell>
          <cell r="D6683" t="str">
            <v>Rugby / Canterbury</v>
          </cell>
          <cell r="E6683" t="str">
            <v>Rugby</v>
          </cell>
          <cell r="F6683" t="str">
            <v>Canterbury</v>
          </cell>
        </row>
        <row r="6684">
          <cell r="A6684" t="str">
            <v>Q-E513105989-M</v>
          </cell>
          <cell r="B6684" t="str">
            <v>'5054773018422</v>
          </cell>
          <cell r="C6684" t="str">
            <v>[Q-E513105989-M] Canterbury Open Hem Stadium Pant (Black/White, Medium)</v>
          </cell>
          <cell r="D6684" t="str">
            <v>Rugby / Clothing</v>
          </cell>
          <cell r="E6684" t="str">
            <v>Rugby</v>
          </cell>
          <cell r="F6684" t="str">
            <v>Clothing</v>
          </cell>
        </row>
        <row r="6685">
          <cell r="A6685" t="str">
            <v>Q-E513105989-L</v>
          </cell>
          <cell r="B6685" t="str">
            <v>'5054773018439</v>
          </cell>
          <cell r="C6685" t="str">
            <v>[Q-E513105989-L] Canterbury Open Hem Stadium Pant (Black/White, Large)</v>
          </cell>
          <cell r="D6685" t="str">
            <v>Rugby / Canterbury</v>
          </cell>
          <cell r="E6685" t="str">
            <v>Rugby</v>
          </cell>
          <cell r="F6685" t="str">
            <v>Canterbury</v>
          </cell>
        </row>
        <row r="6686">
          <cell r="A6686" t="str">
            <v>Q-E513105989-L</v>
          </cell>
          <cell r="B6686" t="str">
            <v>'5054773018439</v>
          </cell>
          <cell r="C6686" t="str">
            <v>[Q-E513105989-L] Canterbury Open Hem Stadium Pant (Black/White, Large)</v>
          </cell>
          <cell r="D6686" t="str">
            <v>Rugby / Clothing</v>
          </cell>
          <cell r="E6686" t="str">
            <v>Rugby</v>
          </cell>
          <cell r="F6686" t="str">
            <v>Clothing</v>
          </cell>
        </row>
        <row r="6687">
          <cell r="A6687" t="str">
            <v>Q-E513105989-XL</v>
          </cell>
          <cell r="B6687" t="str">
            <v>'5054773018446</v>
          </cell>
          <cell r="C6687" t="str">
            <v>[Q-E513105989-XL] Canterbury Open Hem Stadium Pant (Black/White, XLarge)</v>
          </cell>
          <cell r="D6687" t="str">
            <v>Rugby / Canterbury</v>
          </cell>
          <cell r="E6687" t="str">
            <v>Rugby</v>
          </cell>
          <cell r="F6687" t="str">
            <v>Canterbury</v>
          </cell>
        </row>
        <row r="6688">
          <cell r="A6688" t="str">
            <v>Q-E513105989-XL</v>
          </cell>
          <cell r="B6688" t="str">
            <v>'5054773018446</v>
          </cell>
          <cell r="C6688" t="str">
            <v>[Q-E513105989-XL] Canterbury Open Hem Stadium Pant (Black/White, XLarge)</v>
          </cell>
          <cell r="D6688" t="str">
            <v>Rugby / Clothing</v>
          </cell>
          <cell r="E6688" t="str">
            <v>Rugby</v>
          </cell>
          <cell r="F6688" t="str">
            <v>Clothing</v>
          </cell>
        </row>
        <row r="6689">
          <cell r="A6689" t="str">
            <v>Q-E513105769-XS</v>
          </cell>
          <cell r="B6689" t="str">
            <v>'5054773018323</v>
          </cell>
          <cell r="C6689" t="str">
            <v>[Q-E513105769-XS] Canterbury Open Hem Stadium Pant (Navy/White, XSmall)</v>
          </cell>
          <cell r="D6689" t="str">
            <v>Rugby / Canterbury</v>
          </cell>
          <cell r="E6689" t="str">
            <v>Rugby</v>
          </cell>
          <cell r="F6689" t="str">
            <v>Canterbury</v>
          </cell>
        </row>
        <row r="6690">
          <cell r="A6690" t="str">
            <v>Q-E513105769-XS</v>
          </cell>
          <cell r="B6690" t="str">
            <v>'5054773018323</v>
          </cell>
          <cell r="C6690" t="str">
            <v>[Q-E513105769-XS] Canterbury Open Hem Stadium Pant (Navy/White, XSmall)</v>
          </cell>
          <cell r="D6690" t="str">
            <v>Rugby / Clothing</v>
          </cell>
          <cell r="E6690" t="str">
            <v>Rugby</v>
          </cell>
          <cell r="F6690" t="str">
            <v>Clothing</v>
          </cell>
        </row>
        <row r="6691">
          <cell r="A6691" t="str">
            <v>Q-E513105769-S</v>
          </cell>
          <cell r="B6691" t="str">
            <v>'5054773018330</v>
          </cell>
          <cell r="C6691" t="str">
            <v>[Q-E513105769-S] Canterbury Open Hem Stadium Pant (Navy/White, Small)</v>
          </cell>
          <cell r="D6691" t="str">
            <v>Rugby / Canterbury</v>
          </cell>
          <cell r="E6691" t="str">
            <v>Rugby</v>
          </cell>
          <cell r="F6691" t="str">
            <v>Canterbury</v>
          </cell>
        </row>
        <row r="6692">
          <cell r="A6692" t="str">
            <v>Q-E513105769-S</v>
          </cell>
          <cell r="B6692" t="str">
            <v>'5054773018330</v>
          </cell>
          <cell r="C6692" t="str">
            <v>[Q-E513105769-S] Canterbury Open Hem Stadium Pant (Navy/White, Small)</v>
          </cell>
          <cell r="D6692" t="str">
            <v>Rugby / Clothing</v>
          </cell>
          <cell r="E6692" t="str">
            <v>Rugby</v>
          </cell>
          <cell r="F6692" t="str">
            <v>Clothing</v>
          </cell>
        </row>
        <row r="6693">
          <cell r="A6693" t="str">
            <v>Q-E513105769-M</v>
          </cell>
          <cell r="B6693" t="str">
            <v>'5054773018347</v>
          </cell>
          <cell r="C6693" t="str">
            <v>[Q-E513105769-M] Canterbury Open Hem Stadium Pant (Navy/White, Medium)</v>
          </cell>
          <cell r="D6693" t="str">
            <v>Rugby / Canterbury</v>
          </cell>
          <cell r="E6693" t="str">
            <v>Rugby</v>
          </cell>
          <cell r="F6693" t="str">
            <v>Canterbury</v>
          </cell>
        </row>
        <row r="6694">
          <cell r="A6694" t="str">
            <v>Q-E513105769-M</v>
          </cell>
          <cell r="B6694" t="str">
            <v>'5054773018347</v>
          </cell>
          <cell r="C6694" t="str">
            <v>[Q-E513105769-M] Canterbury Open Hem Stadium Pant (Navy/White, Medium)</v>
          </cell>
          <cell r="D6694" t="str">
            <v>Rugby / Clothing</v>
          </cell>
          <cell r="E6694" t="str">
            <v>Rugby</v>
          </cell>
          <cell r="F6694" t="str">
            <v>Clothing</v>
          </cell>
        </row>
        <row r="6695">
          <cell r="A6695" t="str">
            <v>Q-E513105769-L</v>
          </cell>
          <cell r="B6695" t="str">
            <v>'5054773018354</v>
          </cell>
          <cell r="C6695" t="str">
            <v>[Q-E513105769-L] Canterbury Open Hem Stadium Pant (Navy/White, Large)</v>
          </cell>
          <cell r="D6695" t="str">
            <v>Rugby / Canterbury</v>
          </cell>
          <cell r="E6695" t="str">
            <v>Rugby</v>
          </cell>
          <cell r="F6695" t="str">
            <v>Canterbury</v>
          </cell>
        </row>
        <row r="6696">
          <cell r="A6696" t="str">
            <v>Q-E513105769-L</v>
          </cell>
          <cell r="B6696" t="str">
            <v>'5054773018354</v>
          </cell>
          <cell r="C6696" t="str">
            <v>[Q-E513105769-L] Canterbury Open Hem Stadium Pant (Navy/White, Large)</v>
          </cell>
          <cell r="D6696" t="str">
            <v>Rugby / Clothing</v>
          </cell>
          <cell r="E6696" t="str">
            <v>Rugby</v>
          </cell>
          <cell r="F6696" t="str">
            <v>Clothing</v>
          </cell>
        </row>
        <row r="6697">
          <cell r="A6697" t="str">
            <v>Q-E513105769-XL</v>
          </cell>
          <cell r="B6697" t="str">
            <v>'5054773018361</v>
          </cell>
          <cell r="C6697" t="str">
            <v>[Q-E513105769-XL] Canterbury Open Hem Stadium Pant (Navy/White, XLarge)</v>
          </cell>
          <cell r="D6697" t="str">
            <v>Rugby / Canterbury</v>
          </cell>
          <cell r="E6697" t="str">
            <v>Rugby</v>
          </cell>
          <cell r="F6697" t="str">
            <v>Canterbury</v>
          </cell>
        </row>
        <row r="6698">
          <cell r="A6698" t="str">
            <v>Q-E513105769-XL</v>
          </cell>
          <cell r="B6698" t="str">
            <v>'5054773018361</v>
          </cell>
          <cell r="C6698" t="str">
            <v>[Q-E513105769-XL] Canterbury Open Hem Stadium Pant (Navy/White, XLarge)</v>
          </cell>
          <cell r="D6698" t="str">
            <v>Rugby / Clothing</v>
          </cell>
          <cell r="E6698" t="str">
            <v>Rugby</v>
          </cell>
          <cell r="F6698" t="str">
            <v>Clothing</v>
          </cell>
        </row>
        <row r="6699">
          <cell r="A6699" t="str">
            <v>Q-E513106989-XS</v>
          </cell>
          <cell r="B6699" t="str">
            <v>'5054773018569</v>
          </cell>
          <cell r="C6699" t="str">
            <v>[Q-E513106989-XS] Canterbury Cuffed Stadium Pant (Black/White, XSmall)</v>
          </cell>
          <cell r="D6699" t="str">
            <v>Rugby / Canterbury</v>
          </cell>
          <cell r="E6699" t="str">
            <v>Rugby</v>
          </cell>
          <cell r="F6699" t="str">
            <v>Canterbury</v>
          </cell>
        </row>
        <row r="6700">
          <cell r="A6700" t="str">
            <v>Q-E513106989-XS</v>
          </cell>
          <cell r="B6700" t="str">
            <v>'5054773018569</v>
          </cell>
          <cell r="C6700" t="str">
            <v>[Q-E513106989-XS] Canterbury Cuffed Stadium Pant (Black/White, XSmall)</v>
          </cell>
          <cell r="D6700" t="str">
            <v>Rugby / Clothing</v>
          </cell>
          <cell r="E6700" t="str">
            <v>Rugby</v>
          </cell>
          <cell r="F6700" t="str">
            <v>Clothing</v>
          </cell>
        </row>
        <row r="6701">
          <cell r="A6701" t="str">
            <v>Q-E513106989-S</v>
          </cell>
          <cell r="B6701" t="str">
            <v>'5054773018576</v>
          </cell>
          <cell r="C6701" t="str">
            <v>[Q-E513106989-S] Canterbury Cuffed Stadium Pant (Black/White, Small)</v>
          </cell>
          <cell r="D6701" t="str">
            <v>Rugby / Canterbury</v>
          </cell>
          <cell r="E6701" t="str">
            <v>Rugby</v>
          </cell>
          <cell r="F6701" t="str">
            <v>Canterbury</v>
          </cell>
        </row>
        <row r="6702">
          <cell r="A6702" t="str">
            <v>Q-E513106989-S</v>
          </cell>
          <cell r="B6702" t="str">
            <v>'5054773018576</v>
          </cell>
          <cell r="C6702" t="str">
            <v>[Q-E513106989-S] Canterbury Cuffed Stadium Pant (Black/White, Small)</v>
          </cell>
          <cell r="D6702" t="str">
            <v>Rugby / Clothing</v>
          </cell>
          <cell r="E6702" t="str">
            <v>Rugby</v>
          </cell>
          <cell r="F6702" t="str">
            <v>Clothing</v>
          </cell>
        </row>
        <row r="6703">
          <cell r="A6703" t="str">
            <v>Q-E513106989-M</v>
          </cell>
          <cell r="B6703" t="str">
            <v>'5054773018583</v>
          </cell>
          <cell r="C6703" t="str">
            <v>[Q-E513106989-M] Canterbury Cuffed Stadium Pant (Black/White, Medium)</v>
          </cell>
          <cell r="D6703" t="str">
            <v>Rugby / Canterbury</v>
          </cell>
          <cell r="E6703" t="str">
            <v>Rugby</v>
          </cell>
          <cell r="F6703" t="str">
            <v>Canterbury</v>
          </cell>
        </row>
        <row r="6704">
          <cell r="A6704" t="str">
            <v>Q-E513106989-M</v>
          </cell>
          <cell r="B6704" t="str">
            <v>'5054773018583</v>
          </cell>
          <cell r="C6704" t="str">
            <v>[Q-E513106989-M] Canterbury Cuffed Stadium Pant (Black/White, Medium)</v>
          </cell>
          <cell r="D6704" t="str">
            <v>Rugby / Clothing</v>
          </cell>
          <cell r="E6704" t="str">
            <v>Rugby</v>
          </cell>
          <cell r="F6704" t="str">
            <v>Clothing</v>
          </cell>
        </row>
        <row r="6705">
          <cell r="A6705" t="str">
            <v>Q-E513106989-L</v>
          </cell>
          <cell r="B6705" t="str">
            <v>'5054773018590</v>
          </cell>
          <cell r="C6705" t="str">
            <v>[Q-E513106989-L] Canterbury Cuffed Stadium Pant (Black/White, Large)</v>
          </cell>
          <cell r="D6705" t="str">
            <v>Rugby / Canterbury</v>
          </cell>
          <cell r="E6705" t="str">
            <v>Rugby</v>
          </cell>
          <cell r="F6705" t="str">
            <v>Canterbury</v>
          </cell>
        </row>
        <row r="6706">
          <cell r="A6706" t="str">
            <v>Q-E513106989-L</v>
          </cell>
          <cell r="B6706" t="str">
            <v>'5054773018590</v>
          </cell>
          <cell r="C6706" t="str">
            <v>[Q-E513106989-L] Canterbury Cuffed Stadium Pant (Black/White, Large)</v>
          </cell>
          <cell r="D6706" t="str">
            <v>Rugby / Clothing</v>
          </cell>
          <cell r="E6706" t="str">
            <v>Rugby</v>
          </cell>
          <cell r="F6706" t="str">
            <v>Clothing</v>
          </cell>
        </row>
        <row r="6707">
          <cell r="A6707" t="str">
            <v>Q-E513106989-XL</v>
          </cell>
          <cell r="B6707" t="str">
            <v>'5054773018606</v>
          </cell>
          <cell r="C6707" t="str">
            <v>[Q-E513106989-XL] Canterbury Cuffed Stadium Pant (Black/White, XLarge)</v>
          </cell>
          <cell r="D6707" t="str">
            <v>Rugby / Canterbury</v>
          </cell>
          <cell r="E6707" t="str">
            <v>Rugby</v>
          </cell>
          <cell r="F6707" t="str">
            <v>Canterbury</v>
          </cell>
        </row>
        <row r="6708">
          <cell r="A6708" t="str">
            <v>Q-E513106989-XL</v>
          </cell>
          <cell r="B6708" t="str">
            <v>'5054773018606</v>
          </cell>
          <cell r="C6708" t="str">
            <v>[Q-E513106989-XL] Canterbury Cuffed Stadium Pant (Black/White, XLarge)</v>
          </cell>
          <cell r="D6708" t="str">
            <v>Rugby / Clothing</v>
          </cell>
          <cell r="E6708" t="str">
            <v>Rugby</v>
          </cell>
          <cell r="F6708" t="str">
            <v>Clothing</v>
          </cell>
        </row>
        <row r="6709">
          <cell r="A6709" t="str">
            <v>Q-E513106989-2XL</v>
          </cell>
          <cell r="B6709" t="str">
            <v>'5054773018613</v>
          </cell>
          <cell r="C6709" t="str">
            <v>[Q-E513106989-2XL] Canterbury Cuffed Stadium Pant (Black/White, XXLarge)</v>
          </cell>
          <cell r="D6709" t="str">
            <v>Rugby / Canterbury</v>
          </cell>
          <cell r="E6709" t="str">
            <v>Rugby</v>
          </cell>
          <cell r="F6709" t="str">
            <v>Canterbury</v>
          </cell>
        </row>
        <row r="6710">
          <cell r="A6710" t="str">
            <v>Q-E513106989-2XL</v>
          </cell>
          <cell r="B6710" t="str">
            <v>'5054773018613</v>
          </cell>
          <cell r="C6710" t="str">
            <v>[Q-E513106989-2XL] Canterbury Cuffed Stadium Pant (Black/White, XXLarge)</v>
          </cell>
          <cell r="D6710" t="str">
            <v>Rugby / Clothing</v>
          </cell>
          <cell r="E6710" t="str">
            <v>Rugby</v>
          </cell>
          <cell r="F6710" t="str">
            <v>Clothing</v>
          </cell>
        </row>
        <row r="6711">
          <cell r="A6711" t="str">
            <v>Q-E513106769-XS</v>
          </cell>
          <cell r="B6711" t="str">
            <v>'5054773018484</v>
          </cell>
          <cell r="C6711" t="str">
            <v>[Q-E513106769-XS] Canterbury Cuffed Stadium Pant (Navy/White, XSmall)</v>
          </cell>
          <cell r="D6711" t="str">
            <v>Rugby / Canterbury</v>
          </cell>
          <cell r="E6711" t="str">
            <v>Rugby</v>
          </cell>
          <cell r="F6711" t="str">
            <v>Canterbury</v>
          </cell>
        </row>
        <row r="6712">
          <cell r="A6712" t="str">
            <v>Q-E513106769-XS</v>
          </cell>
          <cell r="B6712" t="str">
            <v>'5054773018484</v>
          </cell>
          <cell r="C6712" t="str">
            <v>[Q-E513106769-XS] Canterbury Cuffed Stadium Pant (Navy/White, XSmall)</v>
          </cell>
          <cell r="D6712" t="str">
            <v>Rugby / Clothing</v>
          </cell>
          <cell r="E6712" t="str">
            <v>Rugby</v>
          </cell>
          <cell r="F6712" t="str">
            <v>Clothing</v>
          </cell>
        </row>
        <row r="6713">
          <cell r="A6713" t="str">
            <v>Q-E513106769-S</v>
          </cell>
          <cell r="B6713" t="str">
            <v>'5054773018491</v>
          </cell>
          <cell r="C6713" t="str">
            <v>[Q-E513106769-S] Canterbury Cuffed Stadium Pant (Navy/White, Small)</v>
          </cell>
          <cell r="D6713" t="str">
            <v>Rugby / Canterbury</v>
          </cell>
          <cell r="E6713" t="str">
            <v>Rugby</v>
          </cell>
          <cell r="F6713" t="str">
            <v>Canterbury</v>
          </cell>
        </row>
        <row r="6714">
          <cell r="A6714" t="str">
            <v>Q-E513106769-S</v>
          </cell>
          <cell r="B6714" t="str">
            <v>'5054773018491</v>
          </cell>
          <cell r="C6714" t="str">
            <v>[Q-E513106769-S] Canterbury Cuffed Stadium Pant (Navy/White, Small)</v>
          </cell>
          <cell r="D6714" t="str">
            <v>Rugby / Clothing</v>
          </cell>
          <cell r="E6714" t="str">
            <v>Rugby</v>
          </cell>
          <cell r="F6714" t="str">
            <v>Clothing</v>
          </cell>
        </row>
        <row r="6715">
          <cell r="A6715" t="str">
            <v>Q-E513106769-M</v>
          </cell>
          <cell r="B6715" t="str">
            <v>'5054773018507</v>
          </cell>
          <cell r="C6715" t="str">
            <v>[Q-E513106769-M] Canterbury Cuffed Stadium Pant (Navy/White, Medium)</v>
          </cell>
          <cell r="D6715" t="str">
            <v>Rugby / Canterbury</v>
          </cell>
          <cell r="E6715" t="str">
            <v>Rugby</v>
          </cell>
          <cell r="F6715" t="str">
            <v>Canterbury</v>
          </cell>
        </row>
        <row r="6716">
          <cell r="A6716" t="str">
            <v>Q-E513106769-M</v>
          </cell>
          <cell r="B6716" t="str">
            <v>'5054773018507</v>
          </cell>
          <cell r="C6716" t="str">
            <v>[Q-E513106769-M] Canterbury Cuffed Stadium Pant (Navy/White, Medium)</v>
          </cell>
          <cell r="D6716" t="str">
            <v>Rugby / Clothing</v>
          </cell>
          <cell r="E6716" t="str">
            <v>Rugby</v>
          </cell>
          <cell r="F6716" t="str">
            <v>Clothing</v>
          </cell>
        </row>
        <row r="6717">
          <cell r="A6717" t="str">
            <v>Q-E513106769-L</v>
          </cell>
          <cell r="B6717" t="str">
            <v>'5054773018514</v>
          </cell>
          <cell r="C6717" t="str">
            <v>[Q-E513106769-L] Canterbury Cuffed Stadium Pant (Navy/White, Large)</v>
          </cell>
          <cell r="D6717" t="str">
            <v>Rugby / Canterbury</v>
          </cell>
          <cell r="E6717" t="str">
            <v>Rugby</v>
          </cell>
          <cell r="F6717" t="str">
            <v>Canterbury</v>
          </cell>
        </row>
        <row r="6718">
          <cell r="A6718" t="str">
            <v>Q-E513106769-L</v>
          </cell>
          <cell r="B6718" t="str">
            <v>'5054773018514</v>
          </cell>
          <cell r="C6718" t="str">
            <v>[Q-E513106769-L] Canterbury Cuffed Stadium Pant (Navy/White, Large)</v>
          </cell>
          <cell r="D6718" t="str">
            <v>Rugby / Clothing</v>
          </cell>
          <cell r="E6718" t="str">
            <v>Rugby</v>
          </cell>
          <cell r="F6718" t="str">
            <v>Clothing</v>
          </cell>
        </row>
        <row r="6719">
          <cell r="A6719" t="str">
            <v>Q-E513106769-XL</v>
          </cell>
          <cell r="B6719" t="str">
            <v>'5054773018521</v>
          </cell>
          <cell r="C6719" t="str">
            <v>[Q-E513106769-XL] Canterbury Cuffed Stadium Pant (Navy/White, XLarge)</v>
          </cell>
          <cell r="D6719" t="str">
            <v>Rugby / Canterbury</v>
          </cell>
          <cell r="E6719" t="str">
            <v>Rugby</v>
          </cell>
          <cell r="F6719" t="str">
            <v>Canterbury</v>
          </cell>
        </row>
        <row r="6720">
          <cell r="A6720" t="str">
            <v>Q-E513106769-XL</v>
          </cell>
          <cell r="B6720" t="str">
            <v>'5054773018521</v>
          </cell>
          <cell r="C6720" t="str">
            <v>[Q-E513106769-XL] Canterbury Cuffed Stadium Pant (Navy/White, XLarge)</v>
          </cell>
          <cell r="D6720" t="str">
            <v>Rugby / Clothing</v>
          </cell>
          <cell r="E6720" t="str">
            <v>Rugby</v>
          </cell>
          <cell r="F6720" t="str">
            <v>Clothing</v>
          </cell>
        </row>
        <row r="6721">
          <cell r="A6721" t="str">
            <v>Q-E513106769-2XL</v>
          </cell>
          <cell r="B6721" t="str">
            <v>'5054773018538</v>
          </cell>
          <cell r="C6721" t="str">
            <v>[Q-E513106769-2XL] Canterbury Cuffed Stadium Pant (Navy/White, XXLarge)</v>
          </cell>
          <cell r="D6721" t="str">
            <v>Rugby / Canterbury</v>
          </cell>
          <cell r="E6721" t="str">
            <v>Rugby</v>
          </cell>
          <cell r="F6721" t="str">
            <v>Canterbury</v>
          </cell>
        </row>
        <row r="6722">
          <cell r="A6722" t="str">
            <v>Q-E513106769-2XL</v>
          </cell>
          <cell r="B6722" t="str">
            <v>'5054773018538</v>
          </cell>
          <cell r="C6722" t="str">
            <v>[Q-E513106769-2XL] Canterbury Cuffed Stadium Pant (Navy/White, XXLarge)</v>
          </cell>
          <cell r="D6722" t="str">
            <v>Rugby / Clothing</v>
          </cell>
          <cell r="E6722" t="str">
            <v>Rugby</v>
          </cell>
          <cell r="F6722" t="str">
            <v>Clothing</v>
          </cell>
        </row>
        <row r="6723">
          <cell r="A6723" t="str">
            <v>Q-E523487989-S</v>
          </cell>
          <cell r="B6723" t="str">
            <v>'5051595957748</v>
          </cell>
          <cell r="C6723" t="str">
            <v>[Q-E523487989-S] Canterbury Advantage Rugby Short (Black, Small)</v>
          </cell>
          <cell r="D6723" t="str">
            <v>Rugby / Canterbury</v>
          </cell>
          <cell r="E6723" t="str">
            <v>Rugby</v>
          </cell>
          <cell r="F6723" t="str">
            <v>Canterbury</v>
          </cell>
        </row>
        <row r="6724">
          <cell r="A6724" t="str">
            <v>Q-E523487989-S</v>
          </cell>
          <cell r="B6724" t="str">
            <v>'5051595957748</v>
          </cell>
          <cell r="C6724" t="str">
            <v>[Q-E523487989-S] Canterbury Advantage Rugby Short (Black, Small)</v>
          </cell>
          <cell r="D6724" t="str">
            <v>Rugby / Clothing</v>
          </cell>
          <cell r="E6724" t="str">
            <v>Rugby</v>
          </cell>
          <cell r="F6724" t="str">
            <v>Clothing</v>
          </cell>
        </row>
        <row r="6725">
          <cell r="A6725" t="str">
            <v>Q-E523487989-S</v>
          </cell>
          <cell r="B6725" t="str">
            <v>'5051595957748</v>
          </cell>
          <cell r="C6725" t="str">
            <v>[Q-E523487989-S] Canterbury Advantage Rugby Short (Black, Small)</v>
          </cell>
          <cell r="D6725" t="str">
            <v>Rugby</v>
          </cell>
          <cell r="E6725" t="str">
            <v>Rugby</v>
          </cell>
        </row>
        <row r="6726">
          <cell r="A6726" t="str">
            <v>Q-E523487989-M</v>
          </cell>
          <cell r="B6726" t="str">
            <v>'5051595957755</v>
          </cell>
          <cell r="C6726" t="str">
            <v>[Q-E523487989-M] Canterbury Advantage Rugby Short (Black, Medium)</v>
          </cell>
          <cell r="D6726" t="str">
            <v>Rugby / Canterbury</v>
          </cell>
          <cell r="E6726" t="str">
            <v>Rugby</v>
          </cell>
          <cell r="F6726" t="str">
            <v>Canterbury</v>
          </cell>
        </row>
        <row r="6727">
          <cell r="A6727" t="str">
            <v>Q-E523487989-M</v>
          </cell>
          <cell r="B6727" t="str">
            <v>'5051595957755</v>
          </cell>
          <cell r="C6727" t="str">
            <v>[Q-E523487989-M] Canterbury Advantage Rugby Short (Black, Medium)</v>
          </cell>
          <cell r="D6727" t="str">
            <v>Rugby / Clothing</v>
          </cell>
          <cell r="E6727" t="str">
            <v>Rugby</v>
          </cell>
          <cell r="F6727" t="str">
            <v>Clothing</v>
          </cell>
        </row>
        <row r="6728">
          <cell r="A6728" t="str">
            <v>Q-E523487989-M</v>
          </cell>
          <cell r="B6728" t="str">
            <v>'5051595957755</v>
          </cell>
          <cell r="C6728" t="str">
            <v>[Q-E523487989-M] Canterbury Advantage Rugby Short (Black, Medium)</v>
          </cell>
          <cell r="D6728" t="str">
            <v>Rugby</v>
          </cell>
          <cell r="E6728" t="str">
            <v>Rugby</v>
          </cell>
        </row>
        <row r="6729">
          <cell r="A6729" t="str">
            <v>Q-E523487989-L</v>
          </cell>
          <cell r="B6729" t="str">
            <v>'5051595957762</v>
          </cell>
          <cell r="C6729" t="str">
            <v>[Q-E523487989-L] Canterbury Advantage Rugby Short (Black, Large)</v>
          </cell>
          <cell r="D6729" t="str">
            <v>Rugby / Canterbury</v>
          </cell>
          <cell r="E6729" t="str">
            <v>Rugby</v>
          </cell>
          <cell r="F6729" t="str">
            <v>Canterbury</v>
          </cell>
        </row>
        <row r="6730">
          <cell r="A6730" t="str">
            <v>Q-E523487989-L</v>
          </cell>
          <cell r="B6730" t="str">
            <v>'5051595957762</v>
          </cell>
          <cell r="C6730" t="str">
            <v>[Q-E523487989-L] Canterbury Advantage Rugby Short (Black, Large)</v>
          </cell>
          <cell r="D6730" t="str">
            <v>Rugby / Clothing</v>
          </cell>
          <cell r="E6730" t="str">
            <v>Rugby</v>
          </cell>
          <cell r="F6730" t="str">
            <v>Clothing</v>
          </cell>
        </row>
        <row r="6731">
          <cell r="A6731" t="str">
            <v>Q-E523487989-L</v>
          </cell>
          <cell r="B6731" t="str">
            <v>'5051595957762</v>
          </cell>
          <cell r="C6731" t="str">
            <v>[Q-E523487989-L] Canterbury Advantage Rugby Short (Black, Large)</v>
          </cell>
          <cell r="D6731" t="str">
            <v>Rugby</v>
          </cell>
          <cell r="E6731" t="str">
            <v>Rugby</v>
          </cell>
        </row>
        <row r="6732">
          <cell r="A6732" t="str">
            <v>Q-E523487989-XL</v>
          </cell>
          <cell r="B6732" t="str">
            <v>'5051595957779</v>
          </cell>
          <cell r="C6732" t="str">
            <v>[Q-E523487989-XL] Canterbury Advantage Rugby Short (Black, XLarge)</v>
          </cell>
          <cell r="D6732" t="str">
            <v>Rugby / Canterbury</v>
          </cell>
          <cell r="E6732" t="str">
            <v>Rugby</v>
          </cell>
          <cell r="F6732" t="str">
            <v>Canterbury</v>
          </cell>
        </row>
        <row r="6733">
          <cell r="A6733" t="str">
            <v>Q-E523487989-XL</v>
          </cell>
          <cell r="B6733" t="str">
            <v>'5051595957779</v>
          </cell>
          <cell r="C6733" t="str">
            <v>[Q-E523487989-XL] Canterbury Advantage Rugby Short (Black, XLarge)</v>
          </cell>
          <cell r="D6733" t="str">
            <v>Rugby / Clothing</v>
          </cell>
          <cell r="E6733" t="str">
            <v>Rugby</v>
          </cell>
          <cell r="F6733" t="str">
            <v>Clothing</v>
          </cell>
        </row>
        <row r="6734">
          <cell r="A6734" t="str">
            <v>Q-E523487989-XL</v>
          </cell>
          <cell r="B6734" t="str">
            <v>'5051595957779</v>
          </cell>
          <cell r="C6734" t="str">
            <v>[Q-E523487989-XL] Canterbury Advantage Rugby Short (Black, XLarge)</v>
          </cell>
          <cell r="D6734" t="str">
            <v>Rugby</v>
          </cell>
          <cell r="E6734" t="str">
            <v>Rugby</v>
          </cell>
        </row>
        <row r="6735">
          <cell r="A6735" t="str">
            <v>Q-E523487989-2XL</v>
          </cell>
          <cell r="B6735" t="str">
            <v>'5051595957786</v>
          </cell>
          <cell r="C6735" t="str">
            <v>[Q-E523487989-2XL] Canterbury Advantage Rugby Short (Black, XXLarge)</v>
          </cell>
          <cell r="D6735" t="str">
            <v>Rugby / Canterbury</v>
          </cell>
          <cell r="E6735" t="str">
            <v>Rugby</v>
          </cell>
          <cell r="F6735" t="str">
            <v>Canterbury</v>
          </cell>
        </row>
        <row r="6736">
          <cell r="A6736" t="str">
            <v>Q-E523487989-2XL</v>
          </cell>
          <cell r="B6736" t="str">
            <v>'5051595957786</v>
          </cell>
          <cell r="C6736" t="str">
            <v>[Q-E523487989-2XL] Canterbury Advantage Rugby Short (Black, XXLarge)</v>
          </cell>
          <cell r="D6736" t="str">
            <v>Rugby / Clothing</v>
          </cell>
          <cell r="E6736" t="str">
            <v>Rugby</v>
          </cell>
          <cell r="F6736" t="str">
            <v>Clothing</v>
          </cell>
        </row>
        <row r="6737">
          <cell r="A6737" t="str">
            <v>Q-E523487989-2XL</v>
          </cell>
          <cell r="B6737" t="str">
            <v>'5051595957786</v>
          </cell>
          <cell r="C6737" t="str">
            <v>[Q-E523487989-2XL] Canterbury Advantage Rugby Short (Black, XXLarge)</v>
          </cell>
          <cell r="D6737" t="str">
            <v>Rugby</v>
          </cell>
          <cell r="E6737" t="str">
            <v>Rugby</v>
          </cell>
        </row>
        <row r="6738">
          <cell r="A6738" t="str">
            <v>Q-E523487769-S</v>
          </cell>
          <cell r="B6738" t="str">
            <v>'5051595957625</v>
          </cell>
          <cell r="C6738" t="str">
            <v>[Q-E523487769-S] Canterbury Advantage Rugby Short (Navy, Small)</v>
          </cell>
          <cell r="D6738" t="str">
            <v>Rugby / Canterbury</v>
          </cell>
          <cell r="E6738" t="str">
            <v>Rugby</v>
          </cell>
          <cell r="F6738" t="str">
            <v>Canterbury</v>
          </cell>
        </row>
        <row r="6739">
          <cell r="A6739" t="str">
            <v>Q-E523487769-S</v>
          </cell>
          <cell r="B6739" t="str">
            <v>'5051595957625</v>
          </cell>
          <cell r="C6739" t="str">
            <v>[Q-E523487769-S] Canterbury Advantage Rugby Short (Navy, Small)</v>
          </cell>
          <cell r="D6739" t="str">
            <v>Rugby / Clothing</v>
          </cell>
          <cell r="E6739" t="str">
            <v>Rugby</v>
          </cell>
          <cell r="F6739" t="str">
            <v>Clothing</v>
          </cell>
        </row>
        <row r="6740">
          <cell r="A6740" t="str">
            <v>Q-E523487769-S</v>
          </cell>
          <cell r="B6740" t="str">
            <v>'5051595957625</v>
          </cell>
          <cell r="C6740" t="str">
            <v>[Q-E523487769-S] Canterbury Advantage Rugby Short (Navy, Small)</v>
          </cell>
          <cell r="D6740" t="str">
            <v>Rugby</v>
          </cell>
          <cell r="E6740" t="str">
            <v>Rugby</v>
          </cell>
        </row>
        <row r="6741">
          <cell r="A6741" t="str">
            <v>Q-E523487769-M</v>
          </cell>
          <cell r="B6741" t="str">
            <v>'5051595957632</v>
          </cell>
          <cell r="C6741" t="str">
            <v>[Q-E523487769-M] Canterbury Advantage Rugby Short (Navy, Medium)</v>
          </cell>
          <cell r="D6741" t="str">
            <v>Rugby / Canterbury</v>
          </cell>
          <cell r="E6741" t="str">
            <v>Rugby</v>
          </cell>
          <cell r="F6741" t="str">
            <v>Canterbury</v>
          </cell>
        </row>
        <row r="6742">
          <cell r="A6742" t="str">
            <v>Q-E523487769-M</v>
          </cell>
          <cell r="B6742" t="str">
            <v>'5051595957632</v>
          </cell>
          <cell r="C6742" t="str">
            <v>[Q-E523487769-M] Canterbury Advantage Rugby Short (Navy, Medium)</v>
          </cell>
          <cell r="D6742" t="str">
            <v>Rugby / Clothing</v>
          </cell>
          <cell r="E6742" t="str">
            <v>Rugby</v>
          </cell>
          <cell r="F6742" t="str">
            <v>Clothing</v>
          </cell>
        </row>
        <row r="6743">
          <cell r="A6743" t="str">
            <v>Q-E523487769-M</v>
          </cell>
          <cell r="B6743" t="str">
            <v>'5051595957632</v>
          </cell>
          <cell r="C6743" t="str">
            <v>[Q-E523487769-M] Canterbury Advantage Rugby Short (Navy, Medium)</v>
          </cell>
          <cell r="D6743" t="str">
            <v>Rugby</v>
          </cell>
          <cell r="E6743" t="str">
            <v>Rugby</v>
          </cell>
        </row>
        <row r="6744">
          <cell r="A6744" t="str">
            <v>Q-E523487769-L</v>
          </cell>
          <cell r="B6744" t="str">
            <v>'5051595957649</v>
          </cell>
          <cell r="C6744" t="str">
            <v>[Q-E523487769-L] Canterbury Advantage Rugby Short (Navy, Large)</v>
          </cell>
          <cell r="D6744" t="str">
            <v>Rugby / Canterbury</v>
          </cell>
          <cell r="E6744" t="str">
            <v>Rugby</v>
          </cell>
          <cell r="F6744" t="str">
            <v>Canterbury</v>
          </cell>
        </row>
        <row r="6745">
          <cell r="A6745" t="str">
            <v>Q-E523487769-L</v>
          </cell>
          <cell r="B6745" t="str">
            <v>'5051595957649</v>
          </cell>
          <cell r="C6745" t="str">
            <v>[Q-E523487769-L] Canterbury Advantage Rugby Short (Navy, Large)</v>
          </cell>
          <cell r="D6745" t="str">
            <v>Rugby / Clothing</v>
          </cell>
          <cell r="E6745" t="str">
            <v>Rugby</v>
          </cell>
          <cell r="F6745" t="str">
            <v>Clothing</v>
          </cell>
        </row>
        <row r="6746">
          <cell r="A6746" t="str">
            <v>Q-E523487769-L</v>
          </cell>
          <cell r="B6746" t="str">
            <v>'5051595957649</v>
          </cell>
          <cell r="C6746" t="str">
            <v>[Q-E523487769-L] Canterbury Advantage Rugby Short (Navy, Large)</v>
          </cell>
          <cell r="D6746" t="str">
            <v>Rugby</v>
          </cell>
          <cell r="E6746" t="str">
            <v>Rugby</v>
          </cell>
        </row>
        <row r="6747">
          <cell r="A6747" t="str">
            <v>Q-E523487769-XL</v>
          </cell>
          <cell r="B6747" t="str">
            <v>'5051595957656</v>
          </cell>
          <cell r="C6747" t="str">
            <v>[Q-E523487769-XL] Canterbury Advantage Rugby Short (Navy, XLarge)</v>
          </cell>
          <cell r="D6747" t="str">
            <v>Rugby / Canterbury</v>
          </cell>
          <cell r="E6747" t="str">
            <v>Rugby</v>
          </cell>
          <cell r="F6747" t="str">
            <v>Canterbury</v>
          </cell>
        </row>
        <row r="6748">
          <cell r="A6748" t="str">
            <v>Q-E523487769-XL</v>
          </cell>
          <cell r="B6748" t="str">
            <v>'5051595957656</v>
          </cell>
          <cell r="C6748" t="str">
            <v>[Q-E523487769-XL] Canterbury Advantage Rugby Short (Navy, XLarge)</v>
          </cell>
          <cell r="D6748" t="str">
            <v>Rugby / Clothing</v>
          </cell>
          <cell r="E6748" t="str">
            <v>Rugby</v>
          </cell>
          <cell r="F6748" t="str">
            <v>Clothing</v>
          </cell>
        </row>
        <row r="6749">
          <cell r="A6749" t="str">
            <v>Q-E523487769-XL</v>
          </cell>
          <cell r="B6749" t="str">
            <v>'5051595957656</v>
          </cell>
          <cell r="C6749" t="str">
            <v>[Q-E523487769-XL] Canterbury Advantage Rugby Short (Navy, XLarge)</v>
          </cell>
          <cell r="D6749" t="str">
            <v>Rugby</v>
          </cell>
          <cell r="E6749" t="str">
            <v>Rugby</v>
          </cell>
        </row>
        <row r="6750">
          <cell r="A6750" t="str">
            <v>Q-E523487769-2XL</v>
          </cell>
          <cell r="B6750" t="str">
            <v>'5051595957663</v>
          </cell>
          <cell r="C6750" t="str">
            <v>[Q-E523487769-2XL] Canterbury Advantage Rugby Short (Navy, XXLarge)</v>
          </cell>
          <cell r="D6750" t="str">
            <v>Rugby / Canterbury</v>
          </cell>
          <cell r="E6750" t="str">
            <v>Rugby</v>
          </cell>
          <cell r="F6750" t="str">
            <v>Canterbury</v>
          </cell>
        </row>
        <row r="6751">
          <cell r="A6751" t="str">
            <v>Q-E523487769-2XL</v>
          </cell>
          <cell r="B6751" t="str">
            <v>'5051595957663</v>
          </cell>
          <cell r="C6751" t="str">
            <v>[Q-E523487769-2XL] Canterbury Advantage Rugby Short (Navy, XXLarge)</v>
          </cell>
          <cell r="D6751" t="str">
            <v>Rugby / Clothing</v>
          </cell>
          <cell r="E6751" t="str">
            <v>Rugby</v>
          </cell>
          <cell r="F6751" t="str">
            <v>Clothing</v>
          </cell>
        </row>
        <row r="6752">
          <cell r="A6752" t="str">
            <v>Q-E523487769-2XL</v>
          </cell>
          <cell r="B6752" t="str">
            <v>'5051595957663</v>
          </cell>
          <cell r="C6752" t="str">
            <v>[Q-E523487769-2XL] Canterbury Advantage Rugby Short (Navy, XXLarge)</v>
          </cell>
          <cell r="D6752" t="str">
            <v>Rugby</v>
          </cell>
          <cell r="E6752" t="str">
            <v>Rugby</v>
          </cell>
        </row>
        <row r="6753">
          <cell r="A6753" t="str">
            <v>Q-E523487001-S</v>
          </cell>
          <cell r="B6753" t="str">
            <v>'5051595957144</v>
          </cell>
          <cell r="C6753" t="str">
            <v>[Q-E523487001-S] Canterbury Advantage Rugby Short (White, Small)</v>
          </cell>
          <cell r="D6753" t="str">
            <v>Rugby / Canterbury</v>
          </cell>
          <cell r="E6753" t="str">
            <v>Rugby</v>
          </cell>
          <cell r="F6753" t="str">
            <v>Canterbury</v>
          </cell>
        </row>
        <row r="6754">
          <cell r="A6754" t="str">
            <v>Q-E523487001-S</v>
          </cell>
          <cell r="B6754" t="str">
            <v>'5051595957144</v>
          </cell>
          <cell r="C6754" t="str">
            <v>[Q-E523487001-S] Canterbury Advantage Rugby Short (White, Small)</v>
          </cell>
          <cell r="D6754" t="str">
            <v>Rugby / Clothing</v>
          </cell>
          <cell r="E6754" t="str">
            <v>Rugby</v>
          </cell>
          <cell r="F6754" t="str">
            <v>Clothing</v>
          </cell>
        </row>
        <row r="6755">
          <cell r="A6755" t="str">
            <v>Q-E523487001-S</v>
          </cell>
          <cell r="B6755" t="str">
            <v>'5051595957144</v>
          </cell>
          <cell r="C6755" t="str">
            <v>[Q-E523487001-S] Canterbury Advantage Rugby Short (White, Small)</v>
          </cell>
          <cell r="D6755" t="str">
            <v>Rugby</v>
          </cell>
          <cell r="E6755" t="str">
            <v>Rugby</v>
          </cell>
        </row>
        <row r="6756">
          <cell r="A6756" t="str">
            <v>Q-E523487001-M</v>
          </cell>
          <cell r="B6756" t="str">
            <v>'5051595957151</v>
          </cell>
          <cell r="C6756" t="str">
            <v>[Q-E523487001-M] Canterbury Advantage Rugby Short (White, Medium)</v>
          </cell>
          <cell r="D6756" t="str">
            <v>Rugby / Canterbury</v>
          </cell>
          <cell r="E6756" t="str">
            <v>Rugby</v>
          </cell>
          <cell r="F6756" t="str">
            <v>Canterbury</v>
          </cell>
        </row>
        <row r="6757">
          <cell r="A6757" t="str">
            <v>Q-E523487001-M</v>
          </cell>
          <cell r="B6757" t="str">
            <v>'5051595957151</v>
          </cell>
          <cell r="C6757" t="str">
            <v>[Q-E523487001-M] Canterbury Advantage Rugby Short (White, Medium)</v>
          </cell>
          <cell r="D6757" t="str">
            <v>Rugby / Clothing</v>
          </cell>
          <cell r="E6757" t="str">
            <v>Rugby</v>
          </cell>
          <cell r="F6757" t="str">
            <v>Clothing</v>
          </cell>
        </row>
        <row r="6758">
          <cell r="A6758" t="str">
            <v>Q-E523487001-M</v>
          </cell>
          <cell r="B6758" t="str">
            <v>'5051595957151</v>
          </cell>
          <cell r="C6758" t="str">
            <v>[Q-E523487001-M] Canterbury Advantage Rugby Short (White, Medium)</v>
          </cell>
          <cell r="D6758" t="str">
            <v>Rugby</v>
          </cell>
          <cell r="E6758" t="str">
            <v>Rugby</v>
          </cell>
        </row>
        <row r="6759">
          <cell r="A6759" t="str">
            <v>Q-E523487001-L</v>
          </cell>
          <cell r="B6759" t="str">
            <v>'5051595957168</v>
          </cell>
          <cell r="C6759" t="str">
            <v>[Q-E523487001-L] Canterbury Advantage Rugby Short (White, Large)</v>
          </cell>
          <cell r="D6759" t="str">
            <v>Rugby / Canterbury</v>
          </cell>
          <cell r="E6759" t="str">
            <v>Rugby</v>
          </cell>
          <cell r="F6759" t="str">
            <v>Canterbury</v>
          </cell>
        </row>
        <row r="6760">
          <cell r="A6760" t="str">
            <v>Q-E523487001-L</v>
          </cell>
          <cell r="B6760" t="str">
            <v>'5051595957168</v>
          </cell>
          <cell r="C6760" t="str">
            <v>[Q-E523487001-L] Canterbury Advantage Rugby Short (White, Large)</v>
          </cell>
          <cell r="D6760" t="str">
            <v>Rugby / Clothing</v>
          </cell>
          <cell r="E6760" t="str">
            <v>Rugby</v>
          </cell>
          <cell r="F6760" t="str">
            <v>Clothing</v>
          </cell>
        </row>
        <row r="6761">
          <cell r="A6761" t="str">
            <v>Q-E523487001-L</v>
          </cell>
          <cell r="B6761" t="str">
            <v>'5051595957168</v>
          </cell>
          <cell r="C6761" t="str">
            <v>[Q-E523487001-L] Canterbury Advantage Rugby Short (White, Large)</v>
          </cell>
          <cell r="D6761" t="str">
            <v>Rugby</v>
          </cell>
          <cell r="E6761" t="str">
            <v>Rugby</v>
          </cell>
        </row>
        <row r="6762">
          <cell r="A6762" t="str">
            <v>Q-E523487001-XL</v>
          </cell>
          <cell r="B6762" t="str">
            <v>'5051595957175</v>
          </cell>
          <cell r="C6762" t="str">
            <v>[Q-E523487001-XL] Canterbury Advantage Rugby Short (White, XLarge)</v>
          </cell>
          <cell r="D6762" t="str">
            <v>Rugby / Canterbury</v>
          </cell>
          <cell r="E6762" t="str">
            <v>Rugby</v>
          </cell>
          <cell r="F6762" t="str">
            <v>Canterbury</v>
          </cell>
        </row>
        <row r="6763">
          <cell r="A6763" t="str">
            <v>Q-E523487001-XL</v>
          </cell>
          <cell r="B6763" t="str">
            <v>'5051595957175</v>
          </cell>
          <cell r="C6763" t="str">
            <v>[Q-E523487001-XL] Canterbury Advantage Rugby Short (White, XLarge)</v>
          </cell>
          <cell r="D6763" t="str">
            <v>Rugby / Clothing</v>
          </cell>
          <cell r="E6763" t="str">
            <v>Rugby</v>
          </cell>
          <cell r="F6763" t="str">
            <v>Clothing</v>
          </cell>
        </row>
        <row r="6764">
          <cell r="A6764" t="str">
            <v>Q-E523487001-XL</v>
          </cell>
          <cell r="B6764" t="str">
            <v>'5051595957175</v>
          </cell>
          <cell r="C6764" t="str">
            <v>[Q-E523487001-XL] Canterbury Advantage Rugby Short (White, XLarge)</v>
          </cell>
          <cell r="D6764" t="str">
            <v>Rugby</v>
          </cell>
          <cell r="E6764" t="str">
            <v>Rugby</v>
          </cell>
        </row>
        <row r="6765">
          <cell r="A6765" t="str">
            <v>Q-E523487001-2XL</v>
          </cell>
          <cell r="B6765" t="str">
            <v>'5051595957182</v>
          </cell>
          <cell r="C6765" t="str">
            <v>[Q-E523487001-2XL] Canterbury Advantage Rugby Short (White, XXLarge)</v>
          </cell>
          <cell r="D6765" t="str">
            <v>Rugby / Canterbury</v>
          </cell>
          <cell r="E6765" t="str">
            <v>Rugby</v>
          </cell>
          <cell r="F6765" t="str">
            <v>Canterbury</v>
          </cell>
        </row>
        <row r="6766">
          <cell r="A6766" t="str">
            <v>Q-E523487001-2XL</v>
          </cell>
          <cell r="B6766" t="str">
            <v>'5051595957182</v>
          </cell>
          <cell r="C6766" t="str">
            <v>[Q-E523487001-2XL] Canterbury Advantage Rugby Short (White, XXLarge)</v>
          </cell>
          <cell r="D6766" t="str">
            <v>Rugby / Clothing</v>
          </cell>
          <cell r="E6766" t="str">
            <v>Rugby</v>
          </cell>
          <cell r="F6766" t="str">
            <v>Clothing</v>
          </cell>
        </row>
        <row r="6767">
          <cell r="A6767" t="str">
            <v>Q-E523487001-2XL</v>
          </cell>
          <cell r="B6767" t="str">
            <v>'5051595957182</v>
          </cell>
          <cell r="C6767" t="str">
            <v>[Q-E523487001-2XL] Canterbury Advantage Rugby Short (White, XXLarge)</v>
          </cell>
          <cell r="D6767" t="str">
            <v>Rugby</v>
          </cell>
          <cell r="E6767" t="str">
            <v>Rugby</v>
          </cell>
        </row>
        <row r="6768">
          <cell r="A6768" t="str">
            <v>Q-E523405989-S</v>
          </cell>
          <cell r="B6768" t="str">
            <v>'5051595952118</v>
          </cell>
          <cell r="C6768" t="str">
            <v>[Q-E523405989-S] Canterbury Professional Cotton Rugby Short (Black, Small)</v>
          </cell>
          <cell r="D6768" t="str">
            <v>Rugby / Canterbury</v>
          </cell>
          <cell r="E6768" t="str">
            <v>Rugby</v>
          </cell>
          <cell r="F6768" t="str">
            <v>Canterbury</v>
          </cell>
        </row>
        <row r="6769">
          <cell r="A6769" t="str">
            <v>Q-E523405989-S</v>
          </cell>
          <cell r="B6769" t="str">
            <v>'5051595952118</v>
          </cell>
          <cell r="C6769" t="str">
            <v>[Q-E523405989-S] Canterbury Professional Cotton Rugby Short (Black, Small)</v>
          </cell>
          <cell r="D6769" t="str">
            <v>Rugby / Clothing</v>
          </cell>
          <cell r="E6769" t="str">
            <v>Rugby</v>
          </cell>
          <cell r="F6769" t="str">
            <v>Clothing</v>
          </cell>
        </row>
        <row r="6770">
          <cell r="A6770" t="str">
            <v>Q-E523405989-S</v>
          </cell>
          <cell r="B6770" t="str">
            <v>'5051595952118</v>
          </cell>
          <cell r="C6770" t="str">
            <v>[Q-E523405989-S] Canterbury Professional Cotton Rugby Short (Black, Small)</v>
          </cell>
          <cell r="D6770" t="str">
            <v>Rugby</v>
          </cell>
          <cell r="E6770" t="str">
            <v>Rugby</v>
          </cell>
        </row>
        <row r="6771">
          <cell r="A6771" t="str">
            <v>Q-E523405989-M</v>
          </cell>
          <cell r="B6771" t="str">
            <v>'5051595952125</v>
          </cell>
          <cell r="C6771" t="str">
            <v>[Q-E523405989-M] Canterbury Professional Cotton Rugby Short (Black, Medium)</v>
          </cell>
          <cell r="D6771" t="str">
            <v>Rugby / Canterbury</v>
          </cell>
          <cell r="E6771" t="str">
            <v>Rugby</v>
          </cell>
          <cell r="F6771" t="str">
            <v>Canterbury</v>
          </cell>
        </row>
        <row r="6772">
          <cell r="A6772" t="str">
            <v>Q-E523405989-M</v>
          </cell>
          <cell r="B6772" t="str">
            <v>'5051595952125</v>
          </cell>
          <cell r="C6772" t="str">
            <v>[Q-E523405989-M] Canterbury Professional Cotton Rugby Short (Black, Medium)</v>
          </cell>
          <cell r="D6772" t="str">
            <v>Rugby / Clothing</v>
          </cell>
          <cell r="E6772" t="str">
            <v>Rugby</v>
          </cell>
          <cell r="F6772" t="str">
            <v>Clothing</v>
          </cell>
        </row>
        <row r="6773">
          <cell r="A6773" t="str">
            <v>Q-E523405989-M</v>
          </cell>
          <cell r="B6773" t="str">
            <v>'5051595952125</v>
          </cell>
          <cell r="C6773" t="str">
            <v>[Q-E523405989-M] Canterbury Professional Cotton Rugby Short (Black, Medium)</v>
          </cell>
          <cell r="D6773" t="str">
            <v>Rugby</v>
          </cell>
          <cell r="E6773" t="str">
            <v>Rugby</v>
          </cell>
        </row>
        <row r="6774">
          <cell r="A6774" t="str">
            <v>Q-E523405989-L</v>
          </cell>
          <cell r="B6774" t="str">
            <v>'5051595952132</v>
          </cell>
          <cell r="C6774" t="str">
            <v>[Q-E523405989-L] Canterbury Professional Cotton Rugby Short (Black, Large)</v>
          </cell>
          <cell r="D6774" t="str">
            <v>Rugby / Canterbury</v>
          </cell>
          <cell r="E6774" t="str">
            <v>Rugby</v>
          </cell>
          <cell r="F6774" t="str">
            <v>Canterbury</v>
          </cell>
        </row>
        <row r="6775">
          <cell r="A6775" t="str">
            <v>Q-E523405989-L</v>
          </cell>
          <cell r="B6775" t="str">
            <v>'5051595952132</v>
          </cell>
          <cell r="C6775" t="str">
            <v>[Q-E523405989-L] Canterbury Professional Cotton Rugby Short (Black, Large)</v>
          </cell>
          <cell r="D6775" t="str">
            <v>Rugby / Clothing</v>
          </cell>
          <cell r="E6775" t="str">
            <v>Rugby</v>
          </cell>
          <cell r="F6775" t="str">
            <v>Clothing</v>
          </cell>
        </row>
        <row r="6776">
          <cell r="A6776" t="str">
            <v>Q-E523405989-L</v>
          </cell>
          <cell r="B6776" t="str">
            <v>'5051595952132</v>
          </cell>
          <cell r="C6776" t="str">
            <v>[Q-E523405989-L] Canterbury Professional Cotton Rugby Short (Black, Large)</v>
          </cell>
          <cell r="D6776" t="str">
            <v>Rugby</v>
          </cell>
          <cell r="E6776" t="str">
            <v>Rugby</v>
          </cell>
        </row>
        <row r="6777">
          <cell r="A6777" t="str">
            <v>Q-E523405989-XL</v>
          </cell>
          <cell r="B6777" t="str">
            <v>'5051595952149</v>
          </cell>
          <cell r="C6777" t="str">
            <v>[Q-E523405989-XL] Canterbury Professional Cotton Rugby Short (Black, XLarge)</v>
          </cell>
          <cell r="D6777" t="str">
            <v>Rugby / Canterbury</v>
          </cell>
          <cell r="E6777" t="str">
            <v>Rugby</v>
          </cell>
          <cell r="F6777" t="str">
            <v>Canterbury</v>
          </cell>
        </row>
        <row r="6778">
          <cell r="A6778" t="str">
            <v>Q-E523405989-XL</v>
          </cell>
          <cell r="B6778" t="str">
            <v>'5051595952149</v>
          </cell>
          <cell r="C6778" t="str">
            <v>[Q-E523405989-XL] Canterbury Professional Cotton Rugby Short (Black, XLarge)</v>
          </cell>
          <cell r="D6778" t="str">
            <v>Rugby / Clothing</v>
          </cell>
          <cell r="E6778" t="str">
            <v>Rugby</v>
          </cell>
          <cell r="F6778" t="str">
            <v>Clothing</v>
          </cell>
        </row>
        <row r="6779">
          <cell r="A6779" t="str">
            <v>Q-E523405989-XL</v>
          </cell>
          <cell r="B6779" t="str">
            <v>'5051595952149</v>
          </cell>
          <cell r="C6779" t="str">
            <v>[Q-E523405989-XL] Canterbury Professional Cotton Rugby Short (Black, XLarge)</v>
          </cell>
          <cell r="D6779" t="str">
            <v>Rugby</v>
          </cell>
          <cell r="E6779" t="str">
            <v>Rugby</v>
          </cell>
        </row>
        <row r="6780">
          <cell r="A6780" t="str">
            <v>Q-E523405989-2XL</v>
          </cell>
          <cell r="B6780" t="str">
            <v>'5051595952156</v>
          </cell>
          <cell r="C6780" t="str">
            <v>[Q-E523405989-2XL] Canterbury Professional Cotton Rugby Short (Black, XXLarge)</v>
          </cell>
          <cell r="D6780" t="str">
            <v>Rugby / Canterbury</v>
          </cell>
          <cell r="E6780" t="str">
            <v>Rugby</v>
          </cell>
          <cell r="F6780" t="str">
            <v>Canterbury</v>
          </cell>
        </row>
        <row r="6781">
          <cell r="A6781" t="str">
            <v>Q-E523405989-2XL</v>
          </cell>
          <cell r="B6781" t="str">
            <v>'5051595952156</v>
          </cell>
          <cell r="C6781" t="str">
            <v>[Q-E523405989-2XL] Canterbury Professional Cotton Rugby Short (Black, XXLarge)</v>
          </cell>
          <cell r="D6781" t="str">
            <v>Rugby / Clothing</v>
          </cell>
          <cell r="E6781" t="str">
            <v>Rugby</v>
          </cell>
          <cell r="F6781" t="str">
            <v>Clothing</v>
          </cell>
        </row>
        <row r="6782">
          <cell r="A6782" t="str">
            <v>Q-E523405989-2XL</v>
          </cell>
          <cell r="B6782" t="str">
            <v>'5051595952156</v>
          </cell>
          <cell r="C6782" t="str">
            <v>[Q-E523405989-2XL] Canterbury Professional Cotton Rugby Short (Black, XXLarge)</v>
          </cell>
          <cell r="D6782" t="str">
            <v>Rugby</v>
          </cell>
          <cell r="E6782" t="str">
            <v>Rugby</v>
          </cell>
        </row>
        <row r="6783">
          <cell r="A6783" t="str">
            <v>Q-E523405769-S</v>
          </cell>
          <cell r="B6783" t="str">
            <v>'5051595951999</v>
          </cell>
          <cell r="C6783" t="str">
            <v>[Q-E523405769-S] Canterbury Professional Cotton Rugby Short (Navy, Small)</v>
          </cell>
          <cell r="D6783" t="str">
            <v>Rugby / Canterbury</v>
          </cell>
          <cell r="E6783" t="str">
            <v>Rugby</v>
          </cell>
          <cell r="F6783" t="str">
            <v>Canterbury</v>
          </cell>
        </row>
        <row r="6784">
          <cell r="A6784" t="str">
            <v>Q-E523405769-S</v>
          </cell>
          <cell r="B6784" t="str">
            <v>'5051595951999</v>
          </cell>
          <cell r="C6784" t="str">
            <v>[Q-E523405769-S] Canterbury Professional Cotton Rugby Short (Navy, Small)</v>
          </cell>
          <cell r="D6784" t="str">
            <v>Rugby / Clothing</v>
          </cell>
          <cell r="E6784" t="str">
            <v>Rugby</v>
          </cell>
          <cell r="F6784" t="str">
            <v>Clothing</v>
          </cell>
        </row>
        <row r="6785">
          <cell r="A6785" t="str">
            <v>Q-E523405769-S</v>
          </cell>
          <cell r="B6785" t="str">
            <v>'5051595951999</v>
          </cell>
          <cell r="C6785" t="str">
            <v>[Q-E523405769-S] Canterbury Professional Cotton Rugby Short (Navy, Small)</v>
          </cell>
          <cell r="D6785" t="str">
            <v>Rugby</v>
          </cell>
          <cell r="E6785" t="str">
            <v>Rugby</v>
          </cell>
        </row>
        <row r="6786">
          <cell r="A6786" t="str">
            <v>Q-E523405769-M</v>
          </cell>
          <cell r="B6786" t="str">
            <v>'5051595952002</v>
          </cell>
          <cell r="C6786" t="str">
            <v>[Q-E523405769-M] Canterbury Professional Cotton Rugby Short (Navy, Medium)</v>
          </cell>
          <cell r="D6786" t="str">
            <v>Rugby / Canterbury</v>
          </cell>
          <cell r="E6786" t="str">
            <v>Rugby</v>
          </cell>
          <cell r="F6786" t="str">
            <v>Canterbury</v>
          </cell>
        </row>
        <row r="6787">
          <cell r="A6787" t="str">
            <v>Q-E523405769-M</v>
          </cell>
          <cell r="B6787" t="str">
            <v>'5051595952002</v>
          </cell>
          <cell r="C6787" t="str">
            <v>[Q-E523405769-M] Canterbury Professional Cotton Rugby Short (Navy, Medium)</v>
          </cell>
          <cell r="D6787" t="str">
            <v>Rugby / Clothing</v>
          </cell>
          <cell r="E6787" t="str">
            <v>Rugby</v>
          </cell>
          <cell r="F6787" t="str">
            <v>Clothing</v>
          </cell>
        </row>
        <row r="6788">
          <cell r="A6788" t="str">
            <v>Q-E523405769-M</v>
          </cell>
          <cell r="B6788" t="str">
            <v>'5051595952002</v>
          </cell>
          <cell r="C6788" t="str">
            <v>[Q-E523405769-M] Canterbury Professional Cotton Rugby Short (Navy, Medium)</v>
          </cell>
          <cell r="D6788" t="str">
            <v>Rugby</v>
          </cell>
          <cell r="E6788" t="str">
            <v>Rugby</v>
          </cell>
        </row>
        <row r="6789">
          <cell r="A6789" t="str">
            <v>Q-E523405769-L</v>
          </cell>
          <cell r="B6789" t="str">
            <v>'5051595952019</v>
          </cell>
          <cell r="C6789" t="str">
            <v>[Q-E523405769-L] Canterbury Professional Cotton Rugby Short (Navy, Large)</v>
          </cell>
          <cell r="D6789" t="str">
            <v>Rugby / Canterbury</v>
          </cell>
          <cell r="E6789" t="str">
            <v>Rugby</v>
          </cell>
          <cell r="F6789" t="str">
            <v>Canterbury</v>
          </cell>
        </row>
        <row r="6790">
          <cell r="A6790" t="str">
            <v>Q-E523405769-L</v>
          </cell>
          <cell r="B6790" t="str">
            <v>'5051595952019</v>
          </cell>
          <cell r="C6790" t="str">
            <v>[Q-E523405769-L] Canterbury Professional Cotton Rugby Short (Navy, Large)</v>
          </cell>
          <cell r="D6790" t="str">
            <v>Rugby / Clothing</v>
          </cell>
          <cell r="E6790" t="str">
            <v>Rugby</v>
          </cell>
          <cell r="F6790" t="str">
            <v>Clothing</v>
          </cell>
        </row>
        <row r="6791">
          <cell r="A6791" t="str">
            <v>Q-E523405769-L</v>
          </cell>
          <cell r="B6791" t="str">
            <v>'5051595952019</v>
          </cell>
          <cell r="C6791" t="str">
            <v>[Q-E523405769-L] Canterbury Professional Cotton Rugby Short (Navy, Large)</v>
          </cell>
          <cell r="D6791" t="str">
            <v>Rugby</v>
          </cell>
          <cell r="E6791" t="str">
            <v>Rugby</v>
          </cell>
        </row>
        <row r="6792">
          <cell r="A6792" t="str">
            <v>Q-E523405769-XL</v>
          </cell>
          <cell r="B6792" t="str">
            <v>'5051595952026</v>
          </cell>
          <cell r="C6792" t="str">
            <v>[Q-E523405769-XL] Canterbury Professional Cotton Rugby Short (Navy, XLarge)</v>
          </cell>
          <cell r="D6792" t="str">
            <v>Rugby / Canterbury</v>
          </cell>
          <cell r="E6792" t="str">
            <v>Rugby</v>
          </cell>
          <cell r="F6792" t="str">
            <v>Canterbury</v>
          </cell>
        </row>
        <row r="6793">
          <cell r="A6793" t="str">
            <v>Q-E523405769-XL</v>
          </cell>
          <cell r="B6793" t="str">
            <v>'5051595952026</v>
          </cell>
          <cell r="C6793" t="str">
            <v>[Q-E523405769-XL] Canterbury Professional Cotton Rugby Short (Navy, XLarge)</v>
          </cell>
          <cell r="D6793" t="str">
            <v>Rugby / Clothing</v>
          </cell>
          <cell r="E6793" t="str">
            <v>Rugby</v>
          </cell>
          <cell r="F6793" t="str">
            <v>Clothing</v>
          </cell>
        </row>
        <row r="6794">
          <cell r="A6794" t="str">
            <v>Q-E523405769-XL</v>
          </cell>
          <cell r="B6794" t="str">
            <v>'5051595952026</v>
          </cell>
          <cell r="C6794" t="str">
            <v>[Q-E523405769-XL] Canterbury Professional Cotton Rugby Short (Navy, XLarge)</v>
          </cell>
          <cell r="D6794" t="str">
            <v>Rugby</v>
          </cell>
          <cell r="E6794" t="str">
            <v>Rugby</v>
          </cell>
        </row>
        <row r="6795">
          <cell r="A6795" t="str">
            <v>Q-E523405769-2XL</v>
          </cell>
          <cell r="B6795" t="str">
            <v>'5051595952033</v>
          </cell>
          <cell r="C6795" t="str">
            <v>[Q-E523405769-2XL] Canterbury Professional Cotton Rugby Short (Navy, XXLarge)</v>
          </cell>
          <cell r="D6795" t="str">
            <v>Rugby / Canterbury</v>
          </cell>
          <cell r="E6795" t="str">
            <v>Rugby</v>
          </cell>
          <cell r="F6795" t="str">
            <v>Canterbury</v>
          </cell>
        </row>
        <row r="6796">
          <cell r="A6796" t="str">
            <v>Q-E523405769-2XL</v>
          </cell>
          <cell r="B6796" t="str">
            <v>'5051595952033</v>
          </cell>
          <cell r="C6796" t="str">
            <v>[Q-E523405769-2XL] Canterbury Professional Cotton Rugby Short (Navy, XXLarge)</v>
          </cell>
          <cell r="D6796" t="str">
            <v>Rugby / Clothing</v>
          </cell>
          <cell r="E6796" t="str">
            <v>Rugby</v>
          </cell>
          <cell r="F6796" t="str">
            <v>Clothing</v>
          </cell>
        </row>
        <row r="6797">
          <cell r="A6797" t="str">
            <v>Q-E523405769-2XL</v>
          </cell>
          <cell r="B6797" t="str">
            <v>'5051595952033</v>
          </cell>
          <cell r="C6797" t="str">
            <v>[Q-E523405769-2XL] Canterbury Professional Cotton Rugby Short (Navy, XXLarge)</v>
          </cell>
          <cell r="D6797" t="str">
            <v>Rugby</v>
          </cell>
          <cell r="E6797" t="str">
            <v>Rugby</v>
          </cell>
        </row>
        <row r="6798">
          <cell r="A6798" t="str">
            <v>Q-E523405001-S</v>
          </cell>
          <cell r="B6798" t="str">
            <v>'5051595951517</v>
          </cell>
          <cell r="C6798" t="str">
            <v>[Q-E523405001-S] Canterbury Professional Cotton Rugby Short (White, Small)</v>
          </cell>
          <cell r="D6798" t="str">
            <v>Rugby / Canterbury</v>
          </cell>
          <cell r="E6798" t="str">
            <v>Rugby</v>
          </cell>
          <cell r="F6798" t="str">
            <v>Canterbury</v>
          </cell>
        </row>
        <row r="6799">
          <cell r="A6799" t="str">
            <v>Q-E523405001-S</v>
          </cell>
          <cell r="B6799" t="str">
            <v>'5051595951517</v>
          </cell>
          <cell r="C6799" t="str">
            <v>[Q-E523405001-S] Canterbury Professional Cotton Rugby Short (White, Small)</v>
          </cell>
          <cell r="D6799" t="str">
            <v>Rugby / Clothing</v>
          </cell>
          <cell r="E6799" t="str">
            <v>Rugby</v>
          </cell>
          <cell r="F6799" t="str">
            <v>Clothing</v>
          </cell>
        </row>
        <row r="6800">
          <cell r="A6800" t="str">
            <v>Q-E523405001-S</v>
          </cell>
          <cell r="B6800" t="str">
            <v>'5051595951517</v>
          </cell>
          <cell r="C6800" t="str">
            <v>[Q-E523405001-S] Canterbury Professional Cotton Rugby Short (White, Small)</v>
          </cell>
          <cell r="D6800" t="str">
            <v>Rugby</v>
          </cell>
          <cell r="E6800" t="str">
            <v>Rugby</v>
          </cell>
        </row>
        <row r="6801">
          <cell r="A6801" t="str">
            <v>Q-E523405001-M</v>
          </cell>
          <cell r="B6801" t="str">
            <v>'5051595951524</v>
          </cell>
          <cell r="C6801" t="str">
            <v>[Q-E523405001-M] Canterbury Professional Cotton Rugby Short (White, Medium)</v>
          </cell>
          <cell r="D6801" t="str">
            <v>Rugby / Canterbury</v>
          </cell>
          <cell r="E6801" t="str">
            <v>Rugby</v>
          </cell>
          <cell r="F6801" t="str">
            <v>Canterbury</v>
          </cell>
        </row>
        <row r="6802">
          <cell r="A6802" t="str">
            <v>Q-E523405001-M</v>
          </cell>
          <cell r="B6802" t="str">
            <v>'5051595951524</v>
          </cell>
          <cell r="C6802" t="str">
            <v>[Q-E523405001-M] Canterbury Professional Cotton Rugby Short (White, Medium)</v>
          </cell>
          <cell r="D6802" t="str">
            <v>Rugby / Clothing</v>
          </cell>
          <cell r="E6802" t="str">
            <v>Rugby</v>
          </cell>
          <cell r="F6802" t="str">
            <v>Clothing</v>
          </cell>
        </row>
        <row r="6803">
          <cell r="A6803" t="str">
            <v>Q-E523405001-M</v>
          </cell>
          <cell r="B6803" t="str">
            <v>'5051595951524</v>
          </cell>
          <cell r="C6803" t="str">
            <v>[Q-E523405001-M] Canterbury Professional Cotton Rugby Short (White, Medium)</v>
          </cell>
          <cell r="D6803" t="str">
            <v>Rugby</v>
          </cell>
          <cell r="E6803" t="str">
            <v>Rugby</v>
          </cell>
        </row>
        <row r="6804">
          <cell r="A6804" t="str">
            <v>Q-E523405001-L</v>
          </cell>
          <cell r="B6804" t="str">
            <v>'5051595951531</v>
          </cell>
          <cell r="C6804" t="str">
            <v>[Q-E523405001-L] Canterbury Professional Cotton Rugby Short (White, Large)</v>
          </cell>
          <cell r="D6804" t="str">
            <v>Rugby / Canterbury</v>
          </cell>
          <cell r="E6804" t="str">
            <v>Rugby</v>
          </cell>
          <cell r="F6804" t="str">
            <v>Canterbury</v>
          </cell>
        </row>
        <row r="6805">
          <cell r="A6805" t="str">
            <v>Q-E523405001-L</v>
          </cell>
          <cell r="B6805" t="str">
            <v>'5051595951531</v>
          </cell>
          <cell r="C6805" t="str">
            <v>[Q-E523405001-L] Canterbury Professional Cotton Rugby Short (White, Large)</v>
          </cell>
          <cell r="D6805" t="str">
            <v>Rugby / Clothing</v>
          </cell>
          <cell r="E6805" t="str">
            <v>Rugby</v>
          </cell>
          <cell r="F6805" t="str">
            <v>Clothing</v>
          </cell>
        </row>
        <row r="6806">
          <cell r="A6806" t="str">
            <v>Q-E523405001-L</v>
          </cell>
          <cell r="B6806" t="str">
            <v>'5051595951531</v>
          </cell>
          <cell r="C6806" t="str">
            <v>[Q-E523405001-L] Canterbury Professional Cotton Rugby Short (White, Large)</v>
          </cell>
          <cell r="D6806" t="str">
            <v>Rugby</v>
          </cell>
          <cell r="E6806" t="str">
            <v>Rugby</v>
          </cell>
        </row>
        <row r="6807">
          <cell r="A6807" t="str">
            <v>Q-E523405001-XL</v>
          </cell>
          <cell r="B6807" t="str">
            <v>'5051595951548</v>
          </cell>
          <cell r="C6807" t="str">
            <v>[Q-E523405001-XL] Canterbury Professional Cotton Rugby Short (White, XLarge)</v>
          </cell>
          <cell r="D6807" t="str">
            <v>Rugby / Canterbury</v>
          </cell>
          <cell r="E6807" t="str">
            <v>Rugby</v>
          </cell>
          <cell r="F6807" t="str">
            <v>Canterbury</v>
          </cell>
        </row>
        <row r="6808">
          <cell r="A6808" t="str">
            <v>Q-E523405001-XL</v>
          </cell>
          <cell r="B6808" t="str">
            <v>'5051595951548</v>
          </cell>
          <cell r="C6808" t="str">
            <v>[Q-E523405001-XL] Canterbury Professional Cotton Rugby Short (White, XLarge)</v>
          </cell>
          <cell r="D6808" t="str">
            <v>Rugby / Clothing</v>
          </cell>
          <cell r="E6808" t="str">
            <v>Rugby</v>
          </cell>
          <cell r="F6808" t="str">
            <v>Clothing</v>
          </cell>
        </row>
        <row r="6809">
          <cell r="A6809" t="str">
            <v>Q-E523405001-XL</v>
          </cell>
          <cell r="B6809" t="str">
            <v>'5051595951548</v>
          </cell>
          <cell r="C6809" t="str">
            <v>[Q-E523405001-XL] Canterbury Professional Cotton Rugby Short (White, XLarge)</v>
          </cell>
          <cell r="D6809" t="str">
            <v>Rugby</v>
          </cell>
          <cell r="E6809" t="str">
            <v>Rugby</v>
          </cell>
        </row>
        <row r="6810">
          <cell r="A6810" t="str">
            <v>Q-E523405001-2XL</v>
          </cell>
          <cell r="B6810" t="str">
            <v>'5051595951555</v>
          </cell>
          <cell r="C6810" t="str">
            <v>[Q-E523405001-2XL] Canterbury Professional Cotton Rugby Short (White, XXLarge)</v>
          </cell>
          <cell r="D6810" t="str">
            <v>Rugby / Canterbury</v>
          </cell>
          <cell r="E6810" t="str">
            <v>Rugby</v>
          </cell>
          <cell r="F6810" t="str">
            <v>Canterbury</v>
          </cell>
        </row>
        <row r="6811">
          <cell r="A6811" t="str">
            <v>Q-E523405001-2XL</v>
          </cell>
          <cell r="B6811" t="str">
            <v>'5051595951555</v>
          </cell>
          <cell r="C6811" t="str">
            <v>[Q-E523405001-2XL] Canterbury Professional Cotton Rugby Short (White, XXLarge)</v>
          </cell>
          <cell r="D6811" t="str">
            <v>Rugby / Clothing</v>
          </cell>
          <cell r="E6811" t="str">
            <v>Rugby</v>
          </cell>
          <cell r="F6811" t="str">
            <v>Clothing</v>
          </cell>
        </row>
        <row r="6812">
          <cell r="A6812" t="str">
            <v>Q-E523405001-2XL</v>
          </cell>
          <cell r="B6812" t="str">
            <v>'5051595951555</v>
          </cell>
          <cell r="C6812" t="str">
            <v>[Q-E523405001-2XL] Canterbury Professional Cotton Rugby Short (White, XXLarge)</v>
          </cell>
          <cell r="D6812" t="str">
            <v>Rugby</v>
          </cell>
          <cell r="E6812" t="str">
            <v>Rugby</v>
          </cell>
        </row>
        <row r="6813">
          <cell r="A6813" t="str">
            <v>Q-E712866989-8</v>
          </cell>
          <cell r="B6813" t="str">
            <v>'5054773003565</v>
          </cell>
          <cell r="C6813" t="str">
            <v>[Q-E712866989-8] Canterbury Junior Core Stretch Tapered Pant (Black, 8 Years)</v>
          </cell>
          <cell r="D6813" t="str">
            <v>Rugby / Canterbury</v>
          </cell>
          <cell r="E6813" t="str">
            <v>Rugby</v>
          </cell>
          <cell r="F6813" t="str">
            <v>Canterbury</v>
          </cell>
        </row>
        <row r="6814">
          <cell r="A6814" t="str">
            <v>Q-E712866989-8</v>
          </cell>
          <cell r="B6814" t="str">
            <v>'5054773003565</v>
          </cell>
          <cell r="C6814" t="str">
            <v>[Q-E712866989-8] Canterbury Junior Core Stretch Tapered Pant (Black, 8 Years)</v>
          </cell>
          <cell r="D6814" t="str">
            <v>Rugby / Clothing</v>
          </cell>
          <cell r="E6814" t="str">
            <v>Rugby</v>
          </cell>
          <cell r="F6814" t="str">
            <v>Clothing</v>
          </cell>
        </row>
        <row r="6815">
          <cell r="A6815" t="str">
            <v>Q-E712866989-10</v>
          </cell>
          <cell r="B6815" t="str">
            <v>'5054773003572</v>
          </cell>
          <cell r="C6815" t="str">
            <v>[Q-E712866989-10] Canterbury Junior Core Stretch Tapered Pant (Black, 10 Years)</v>
          </cell>
          <cell r="D6815" t="str">
            <v>Rugby / Canterbury</v>
          </cell>
          <cell r="E6815" t="str">
            <v>Rugby</v>
          </cell>
          <cell r="F6815" t="str">
            <v>Canterbury</v>
          </cell>
        </row>
        <row r="6816">
          <cell r="A6816" t="str">
            <v>Q-E712866989-10</v>
          </cell>
          <cell r="B6816" t="str">
            <v>'5054773003572</v>
          </cell>
          <cell r="C6816" t="str">
            <v>[Q-E712866989-10] Canterbury Junior Core Stretch Tapered Pant (Black, 10 Years)</v>
          </cell>
          <cell r="D6816" t="str">
            <v>Rugby / Clothing</v>
          </cell>
          <cell r="E6816" t="str">
            <v>Rugby</v>
          </cell>
          <cell r="F6816" t="str">
            <v>Clothing</v>
          </cell>
        </row>
        <row r="6817">
          <cell r="A6817" t="str">
            <v>Q-E712866989-12</v>
          </cell>
          <cell r="B6817" t="str">
            <v>'5054773003589</v>
          </cell>
          <cell r="C6817" t="str">
            <v>[Q-E712866989-12] Canterbury Junior Core Stretch Tapered Pant (Black, 12 Years)</v>
          </cell>
          <cell r="D6817" t="str">
            <v>Rugby / Canterbury</v>
          </cell>
          <cell r="E6817" t="str">
            <v>Rugby</v>
          </cell>
          <cell r="F6817" t="str">
            <v>Canterbury</v>
          </cell>
        </row>
        <row r="6818">
          <cell r="A6818" t="str">
            <v>Q-E712866989-12</v>
          </cell>
          <cell r="B6818" t="str">
            <v>'5054773003589</v>
          </cell>
          <cell r="C6818" t="str">
            <v>[Q-E712866989-12] Canterbury Junior Core Stretch Tapered Pant (Black, 12 Years)</v>
          </cell>
          <cell r="D6818" t="str">
            <v>Rugby / Clothing</v>
          </cell>
          <cell r="E6818" t="str">
            <v>Rugby</v>
          </cell>
          <cell r="F6818" t="str">
            <v>Clothing</v>
          </cell>
        </row>
        <row r="6819">
          <cell r="A6819" t="str">
            <v>Q-E712866989-14</v>
          </cell>
          <cell r="B6819" t="str">
            <v>'5054773003596</v>
          </cell>
          <cell r="C6819" t="str">
            <v>[Q-E712866989-14] Canterbury Stretch Tapered Pant (Black, 14 Years)</v>
          </cell>
          <cell r="D6819" t="str">
            <v>Rugby / Canterbury</v>
          </cell>
          <cell r="E6819" t="str">
            <v>Rugby</v>
          </cell>
          <cell r="F6819" t="str">
            <v>Canterbury</v>
          </cell>
        </row>
        <row r="6820">
          <cell r="A6820" t="str">
            <v>Q-E712866989-14</v>
          </cell>
          <cell r="B6820" t="str">
            <v>'5054773003596</v>
          </cell>
          <cell r="C6820" t="str">
            <v>[Q-E712866989-14] Canterbury Stretch Tapered Pant (Black, 14 Years)</v>
          </cell>
          <cell r="D6820" t="str">
            <v>Rugby / Clothing</v>
          </cell>
          <cell r="E6820" t="str">
            <v>Rugby</v>
          </cell>
          <cell r="F6820" t="str">
            <v>Clothing</v>
          </cell>
        </row>
        <row r="6821">
          <cell r="A6821" t="str">
            <v>Q-E712866769-8</v>
          </cell>
          <cell r="B6821" t="str">
            <v>'5054773003503</v>
          </cell>
          <cell r="C6821" t="str">
            <v>[Q-E712866769-8] Canterbury Junior Core Stretch Tapered Pant (Navy, 8 Years)</v>
          </cell>
          <cell r="D6821" t="str">
            <v>Rugby / Canterbury</v>
          </cell>
          <cell r="E6821" t="str">
            <v>Rugby</v>
          </cell>
          <cell r="F6821" t="str">
            <v>Canterbury</v>
          </cell>
        </row>
        <row r="6822">
          <cell r="A6822" t="str">
            <v>Q-E712866769-8</v>
          </cell>
          <cell r="B6822" t="str">
            <v>'5054773003503</v>
          </cell>
          <cell r="C6822" t="str">
            <v>[Q-E712866769-8] Canterbury Junior Core Stretch Tapered Pant (Navy, 8 Years)</v>
          </cell>
          <cell r="D6822" t="str">
            <v>Rugby / Clothing</v>
          </cell>
          <cell r="E6822" t="str">
            <v>Rugby</v>
          </cell>
          <cell r="F6822" t="str">
            <v>Clothing</v>
          </cell>
        </row>
        <row r="6823">
          <cell r="A6823" t="str">
            <v>Q-E712866769-10</v>
          </cell>
          <cell r="B6823" t="str">
            <v>'5054773003510</v>
          </cell>
          <cell r="C6823" t="str">
            <v>[Q-E712866769-10] Canterbury Junior Core Stretch Tapered Pant (Navy, 10 Years)</v>
          </cell>
          <cell r="D6823" t="str">
            <v>Rugby / Canterbury</v>
          </cell>
          <cell r="E6823" t="str">
            <v>Rugby</v>
          </cell>
          <cell r="F6823" t="str">
            <v>Canterbury</v>
          </cell>
        </row>
        <row r="6824">
          <cell r="A6824" t="str">
            <v>Q-E712866769-10</v>
          </cell>
          <cell r="B6824" t="str">
            <v>'5054773003510</v>
          </cell>
          <cell r="C6824" t="str">
            <v>[Q-E712866769-10] Canterbury Junior Core Stretch Tapered Pant (Navy, 10 Years)</v>
          </cell>
          <cell r="D6824" t="str">
            <v>Rugby / Clothing</v>
          </cell>
          <cell r="E6824" t="str">
            <v>Rugby</v>
          </cell>
          <cell r="F6824" t="str">
            <v>Clothing</v>
          </cell>
        </row>
        <row r="6825">
          <cell r="A6825" t="str">
            <v>Q-E712866769-12</v>
          </cell>
          <cell r="B6825" t="str">
            <v>'5054773003527</v>
          </cell>
          <cell r="C6825" t="str">
            <v>[Q-E712866769-12] Canterbury Junior Core Stretch Tapered Pant (Navy, 12 Years)</v>
          </cell>
          <cell r="D6825" t="str">
            <v>Rugby / Canterbury</v>
          </cell>
          <cell r="E6825" t="str">
            <v>Rugby</v>
          </cell>
          <cell r="F6825" t="str">
            <v>Canterbury</v>
          </cell>
        </row>
        <row r="6826">
          <cell r="A6826" t="str">
            <v>Q-E712866769-12</v>
          </cell>
          <cell r="B6826" t="str">
            <v>'5054773003527</v>
          </cell>
          <cell r="C6826" t="str">
            <v>[Q-E712866769-12] Canterbury Junior Core Stretch Tapered Pant (Navy, 12 Years)</v>
          </cell>
          <cell r="D6826" t="str">
            <v>Rugby / Clothing</v>
          </cell>
          <cell r="E6826" t="str">
            <v>Rugby</v>
          </cell>
          <cell r="F6826" t="str">
            <v>Clothing</v>
          </cell>
        </row>
        <row r="6827">
          <cell r="A6827" t="str">
            <v>Q-E712866769-14</v>
          </cell>
          <cell r="B6827" t="str">
            <v>'5054773003534</v>
          </cell>
          <cell r="C6827" t="str">
            <v>[Q-E712866769-14] Canterbury Stretch Tapered Pant (Navy, 14 Years)</v>
          </cell>
          <cell r="D6827" t="str">
            <v>Rugby / Canterbury</v>
          </cell>
          <cell r="E6827" t="str">
            <v>Rugby</v>
          </cell>
          <cell r="F6827" t="str">
            <v>Canterbury</v>
          </cell>
        </row>
        <row r="6828">
          <cell r="A6828" t="str">
            <v>Q-E712866769-14</v>
          </cell>
          <cell r="B6828" t="str">
            <v>'5054773003534</v>
          </cell>
          <cell r="C6828" t="str">
            <v>[Q-E712866769-14] Canterbury Stretch Tapered Pant (Navy, 14 Years)</v>
          </cell>
          <cell r="D6828" t="str">
            <v>Rugby / Clothing</v>
          </cell>
          <cell r="E6828" t="str">
            <v>Rugby</v>
          </cell>
          <cell r="F6828" t="str">
            <v>Clothing</v>
          </cell>
        </row>
        <row r="6829">
          <cell r="A6829" t="str">
            <v>Q-E712606989-8</v>
          </cell>
          <cell r="B6829" t="str">
            <v>'5051595940009</v>
          </cell>
          <cell r="C6829" t="str">
            <v>[Q-E712606989-8] Canterbury Junior Open Hem Stadium Pant (Black, 8 Years)</v>
          </cell>
          <cell r="D6829" t="str">
            <v>Rugby / Canterbury</v>
          </cell>
          <cell r="E6829" t="str">
            <v>Rugby</v>
          </cell>
          <cell r="F6829" t="str">
            <v>Canterbury</v>
          </cell>
        </row>
        <row r="6830">
          <cell r="A6830" t="str">
            <v>Q-E712606989-8</v>
          </cell>
          <cell r="B6830" t="str">
            <v>'5051595940009</v>
          </cell>
          <cell r="C6830" t="str">
            <v>[Q-E712606989-8] Canterbury Junior Open Hem Stadium Pant (Black, 8 Years)</v>
          </cell>
          <cell r="D6830" t="str">
            <v>Rugby / Clothing</v>
          </cell>
          <cell r="E6830" t="str">
            <v>Rugby</v>
          </cell>
          <cell r="F6830" t="str">
            <v>Clothing</v>
          </cell>
        </row>
        <row r="6831">
          <cell r="A6831" t="str">
            <v>Q-E712606989-10</v>
          </cell>
          <cell r="B6831" t="str">
            <v>'5051595940016</v>
          </cell>
          <cell r="C6831" t="str">
            <v>[Q-E712606989-10] Canterbury Junior Open Hem Stadium Pant (Black, 10 Years)</v>
          </cell>
          <cell r="D6831" t="str">
            <v>Rugby / Canterbury</v>
          </cell>
          <cell r="E6831" t="str">
            <v>Rugby</v>
          </cell>
          <cell r="F6831" t="str">
            <v>Canterbury</v>
          </cell>
        </row>
        <row r="6832">
          <cell r="A6832" t="str">
            <v>Q-E712606989-10</v>
          </cell>
          <cell r="B6832" t="str">
            <v>'5051595940016</v>
          </cell>
          <cell r="C6832" t="str">
            <v>[Q-E712606989-10] Canterbury Junior Open Hem Stadium Pant (Black, 10 Years)</v>
          </cell>
          <cell r="D6832" t="str">
            <v>Rugby / Clothing</v>
          </cell>
          <cell r="E6832" t="str">
            <v>Rugby</v>
          </cell>
          <cell r="F6832" t="str">
            <v>Clothing</v>
          </cell>
        </row>
        <row r="6833">
          <cell r="A6833" t="str">
            <v>Q-E712606989-12</v>
          </cell>
          <cell r="B6833" t="str">
            <v>'5051595940023</v>
          </cell>
          <cell r="C6833" t="str">
            <v>[Q-E712606989-12] Canterbury Junior Open Hem Stadium Pant (Black, 12 Years)</v>
          </cell>
          <cell r="D6833" t="str">
            <v>Rugby / Canterbury</v>
          </cell>
          <cell r="E6833" t="str">
            <v>Rugby</v>
          </cell>
          <cell r="F6833" t="str">
            <v>Canterbury</v>
          </cell>
        </row>
        <row r="6834">
          <cell r="A6834" t="str">
            <v>Q-E712606989-12</v>
          </cell>
          <cell r="B6834" t="str">
            <v>'5051595940023</v>
          </cell>
          <cell r="C6834" t="str">
            <v>[Q-E712606989-12] Canterbury Junior Open Hem Stadium Pant (Black, 12 Years)</v>
          </cell>
          <cell r="D6834" t="str">
            <v>Rugby / Clothing</v>
          </cell>
          <cell r="E6834" t="str">
            <v>Rugby</v>
          </cell>
          <cell r="F6834" t="str">
            <v>Clothing</v>
          </cell>
        </row>
        <row r="6835">
          <cell r="A6835" t="str">
            <v>Q-E712606989-14</v>
          </cell>
          <cell r="B6835" t="str">
            <v>'5051595940030</v>
          </cell>
          <cell r="C6835" t="str">
            <v>[Q-E712606989-14] Canterbury Teen Open Hem Stadium Pant (Black, 14 Years)</v>
          </cell>
          <cell r="D6835" t="str">
            <v>Rugby / Canterbury</v>
          </cell>
          <cell r="E6835" t="str">
            <v>Rugby</v>
          </cell>
          <cell r="F6835" t="str">
            <v>Canterbury</v>
          </cell>
        </row>
        <row r="6836">
          <cell r="A6836" t="str">
            <v>Q-E712606989-14</v>
          </cell>
          <cell r="B6836" t="str">
            <v>'5051595940030</v>
          </cell>
          <cell r="C6836" t="str">
            <v>[Q-E712606989-14] Canterbury Teen Open Hem Stadium Pant (Black, 14 Years)</v>
          </cell>
          <cell r="D6836" t="str">
            <v>Rugby / Clothing</v>
          </cell>
          <cell r="E6836" t="str">
            <v>Rugby</v>
          </cell>
          <cell r="F6836" t="str">
            <v>Clothing</v>
          </cell>
        </row>
        <row r="6837">
          <cell r="A6837" t="str">
            <v>Q-E712606769-8</v>
          </cell>
          <cell r="B6837" t="str">
            <v>'5051595939959</v>
          </cell>
          <cell r="C6837" t="str">
            <v>[Q-E712606769-8] Canterbury Junior Open Hem Stadium Pant (Navy, 8 Years)</v>
          </cell>
          <cell r="D6837" t="str">
            <v>Rugby / Canterbury</v>
          </cell>
          <cell r="E6837" t="str">
            <v>Rugby</v>
          </cell>
          <cell r="F6837" t="str">
            <v>Canterbury</v>
          </cell>
        </row>
        <row r="6838">
          <cell r="A6838" t="str">
            <v>Q-E712606769-8</v>
          </cell>
          <cell r="B6838" t="str">
            <v>'5051595939959</v>
          </cell>
          <cell r="C6838" t="str">
            <v>[Q-E712606769-8] Canterbury Junior Open Hem Stadium Pant (Navy, 8 Years)</v>
          </cell>
          <cell r="D6838" t="str">
            <v>Rugby / Clothing</v>
          </cell>
          <cell r="E6838" t="str">
            <v>Rugby</v>
          </cell>
          <cell r="F6838" t="str">
            <v>Clothing</v>
          </cell>
        </row>
        <row r="6839">
          <cell r="A6839" t="str">
            <v>Q-E712606769-10</v>
          </cell>
          <cell r="B6839" t="str">
            <v>'5051595939966</v>
          </cell>
          <cell r="C6839" t="str">
            <v>[Q-E712606769-10] Canterbury Junior Open Hem Stadium Pant (Navy, 10 Years)</v>
          </cell>
          <cell r="D6839" t="str">
            <v>Rugby / Canterbury</v>
          </cell>
          <cell r="E6839" t="str">
            <v>Rugby</v>
          </cell>
          <cell r="F6839" t="str">
            <v>Canterbury</v>
          </cell>
        </row>
        <row r="6840">
          <cell r="A6840" t="str">
            <v>Q-E712606769-10</v>
          </cell>
          <cell r="B6840" t="str">
            <v>'5051595939966</v>
          </cell>
          <cell r="C6840" t="str">
            <v>[Q-E712606769-10] Canterbury Junior Open Hem Stadium Pant (Navy, 10 Years)</v>
          </cell>
          <cell r="D6840" t="str">
            <v>Rugby / Clothing</v>
          </cell>
          <cell r="E6840" t="str">
            <v>Rugby</v>
          </cell>
          <cell r="F6840" t="str">
            <v>Clothing</v>
          </cell>
        </row>
        <row r="6841">
          <cell r="A6841" t="str">
            <v>Q-E712606769-12</v>
          </cell>
          <cell r="B6841" t="str">
            <v>'5051595939973</v>
          </cell>
          <cell r="C6841" t="str">
            <v>[Q-E712606769-12] Canterbury Junior Open Hem Stadium Pant (Navy, 12 Years)</v>
          </cell>
          <cell r="D6841" t="str">
            <v>Rugby / Canterbury</v>
          </cell>
          <cell r="E6841" t="str">
            <v>Rugby</v>
          </cell>
          <cell r="F6841" t="str">
            <v>Canterbury</v>
          </cell>
        </row>
        <row r="6842">
          <cell r="A6842" t="str">
            <v>Q-E712606769-12</v>
          </cell>
          <cell r="B6842" t="str">
            <v>'5051595939973</v>
          </cell>
          <cell r="C6842" t="str">
            <v>[Q-E712606769-12] Canterbury Junior Open Hem Stadium Pant (Navy, 12 Years)</v>
          </cell>
          <cell r="D6842" t="str">
            <v>Rugby / Clothing</v>
          </cell>
          <cell r="E6842" t="str">
            <v>Rugby</v>
          </cell>
          <cell r="F6842" t="str">
            <v>Clothing</v>
          </cell>
        </row>
        <row r="6843">
          <cell r="A6843" t="str">
            <v>Q-E712606769-14</v>
          </cell>
          <cell r="B6843" t="str">
            <v>'5051595939980</v>
          </cell>
          <cell r="C6843" t="str">
            <v>[Q-E712606769-14] Canterbury Teen Open Hem Stadium Pant (Navy, 14 Years)</v>
          </cell>
          <cell r="D6843" t="str">
            <v>Rugby / Canterbury</v>
          </cell>
          <cell r="E6843" t="str">
            <v>Rugby</v>
          </cell>
          <cell r="F6843" t="str">
            <v>Canterbury</v>
          </cell>
        </row>
        <row r="6844">
          <cell r="A6844" t="str">
            <v>Q-E712606769-14</v>
          </cell>
          <cell r="B6844" t="str">
            <v>'5051595939980</v>
          </cell>
          <cell r="C6844" t="str">
            <v>[Q-E712606769-14] Canterbury Teen Open Hem Stadium Pant (Navy, 14 Years)</v>
          </cell>
          <cell r="D6844" t="str">
            <v>Rugby / Clothing</v>
          </cell>
          <cell r="E6844" t="str">
            <v>Rugby</v>
          </cell>
          <cell r="F6844" t="str">
            <v>Clothing</v>
          </cell>
        </row>
        <row r="6845">
          <cell r="A6845" t="str">
            <v>Q-E712607989-8</v>
          </cell>
          <cell r="B6845" t="str">
            <v>'5051595940108</v>
          </cell>
          <cell r="C6845" t="str">
            <v>[Q-E712607989-8] Canterbury Junior Cuffed Hem Stadium Pant (Black, 8 Years)</v>
          </cell>
          <cell r="D6845" t="str">
            <v>Rugby / Canterbury</v>
          </cell>
          <cell r="E6845" t="str">
            <v>Rugby</v>
          </cell>
          <cell r="F6845" t="str">
            <v>Canterbury</v>
          </cell>
        </row>
        <row r="6846">
          <cell r="A6846" t="str">
            <v>Q-E712607989-8</v>
          </cell>
          <cell r="B6846" t="str">
            <v>'5051595940108</v>
          </cell>
          <cell r="C6846" t="str">
            <v>[Q-E712607989-8] Canterbury Junior Cuffed Hem Stadium Pant (Black, 8 Years)</v>
          </cell>
          <cell r="D6846" t="str">
            <v>Rugby / Clothing</v>
          </cell>
          <cell r="E6846" t="str">
            <v>Rugby</v>
          </cell>
          <cell r="F6846" t="str">
            <v>Clothing</v>
          </cell>
        </row>
        <row r="6847">
          <cell r="A6847" t="str">
            <v>Q-E712607989-10</v>
          </cell>
          <cell r="B6847" t="str">
            <v>'5051595940115</v>
          </cell>
          <cell r="C6847" t="str">
            <v>[Q-E712607989-10] Canterbury Junior Cuffed Hem Stadium Pant (Black, 10 Years)</v>
          </cell>
          <cell r="D6847" t="str">
            <v>Rugby / Canterbury</v>
          </cell>
          <cell r="E6847" t="str">
            <v>Rugby</v>
          </cell>
          <cell r="F6847" t="str">
            <v>Canterbury</v>
          </cell>
        </row>
        <row r="6848">
          <cell r="A6848" t="str">
            <v>Q-E712607989-10</v>
          </cell>
          <cell r="B6848" t="str">
            <v>'5051595940115</v>
          </cell>
          <cell r="C6848" t="str">
            <v>[Q-E712607989-10] Canterbury Junior Cuffed Hem Stadium Pant (Black, 10 Years)</v>
          </cell>
          <cell r="D6848" t="str">
            <v>Rugby / Clothing</v>
          </cell>
          <cell r="E6848" t="str">
            <v>Rugby</v>
          </cell>
          <cell r="F6848" t="str">
            <v>Clothing</v>
          </cell>
        </row>
        <row r="6849">
          <cell r="A6849" t="str">
            <v>Q-E712607989-12</v>
          </cell>
          <cell r="B6849" t="str">
            <v>'5051595940122</v>
          </cell>
          <cell r="C6849" t="str">
            <v>[Q-E712607989-12] Canterbury Junior Cuffed Hem Stadium Pant (Black, 12 Years)</v>
          </cell>
          <cell r="D6849" t="str">
            <v>Rugby / Canterbury</v>
          </cell>
          <cell r="E6849" t="str">
            <v>Rugby</v>
          </cell>
          <cell r="F6849" t="str">
            <v>Canterbury</v>
          </cell>
        </row>
        <row r="6850">
          <cell r="A6850" t="str">
            <v>Q-E712607989-12</v>
          </cell>
          <cell r="B6850" t="str">
            <v>'5051595940122</v>
          </cell>
          <cell r="C6850" t="str">
            <v>[Q-E712607989-12] Canterbury Junior Cuffed Hem Stadium Pant (Black, 12 Years)</v>
          </cell>
          <cell r="D6850" t="str">
            <v>Rugby / Clothing</v>
          </cell>
          <cell r="E6850" t="str">
            <v>Rugby</v>
          </cell>
          <cell r="F6850" t="str">
            <v>Clothing</v>
          </cell>
        </row>
        <row r="6851">
          <cell r="A6851" t="str">
            <v>Q-E712607989-14</v>
          </cell>
          <cell r="B6851" t="str">
            <v>'5051595940139</v>
          </cell>
          <cell r="C6851" t="str">
            <v>[Q-E712607989-14] Canterbury Cuffed Stadium Pant (Black/White, 14 Years)</v>
          </cell>
          <cell r="D6851" t="str">
            <v>Rugby / Canterbury</v>
          </cell>
          <cell r="E6851" t="str">
            <v>Rugby</v>
          </cell>
          <cell r="F6851" t="str">
            <v>Canterbury</v>
          </cell>
        </row>
        <row r="6852">
          <cell r="A6852" t="str">
            <v>Q-E712607989-14</v>
          </cell>
          <cell r="B6852" t="str">
            <v>'5051595940139</v>
          </cell>
          <cell r="C6852" t="str">
            <v>[Q-E712607989-14] Canterbury Cuffed Stadium Pant (Black/White, 14 Years)</v>
          </cell>
          <cell r="D6852" t="str">
            <v>Rugby / Clothing</v>
          </cell>
          <cell r="E6852" t="str">
            <v>Rugby</v>
          </cell>
          <cell r="F6852" t="str">
            <v>Clothing</v>
          </cell>
        </row>
        <row r="6853">
          <cell r="A6853" t="str">
            <v>Q-E712607769-8</v>
          </cell>
          <cell r="B6853" t="str">
            <v>'5051595940054</v>
          </cell>
          <cell r="C6853" t="str">
            <v>[Q-E712607769-8] Canterbury Junior Cuffed Hem Stadium Pant (Navy, 8 Years)</v>
          </cell>
          <cell r="D6853" t="str">
            <v>Rugby / Canterbury</v>
          </cell>
          <cell r="E6853" t="str">
            <v>Rugby</v>
          </cell>
          <cell r="F6853" t="str">
            <v>Canterbury</v>
          </cell>
        </row>
        <row r="6854">
          <cell r="A6854" t="str">
            <v>Q-E712607769-8</v>
          </cell>
          <cell r="B6854" t="str">
            <v>'5051595940054</v>
          </cell>
          <cell r="C6854" t="str">
            <v>[Q-E712607769-8] Canterbury Junior Cuffed Hem Stadium Pant (Navy, 8 Years)</v>
          </cell>
          <cell r="D6854" t="str">
            <v>Rugby / Clothing</v>
          </cell>
          <cell r="E6854" t="str">
            <v>Rugby</v>
          </cell>
          <cell r="F6854" t="str">
            <v>Clothing</v>
          </cell>
        </row>
        <row r="6855">
          <cell r="A6855" t="str">
            <v>Q-E712607769-10</v>
          </cell>
          <cell r="B6855" t="str">
            <v>'5051595940061</v>
          </cell>
          <cell r="C6855" t="str">
            <v>[Q-E712607769-10] Canterbury Junior Cuffed Hem Stadium Pant (Navy, 10 Years)</v>
          </cell>
          <cell r="D6855" t="str">
            <v>Rugby / Canterbury</v>
          </cell>
          <cell r="E6855" t="str">
            <v>Rugby</v>
          </cell>
          <cell r="F6855" t="str">
            <v>Canterbury</v>
          </cell>
        </row>
        <row r="6856">
          <cell r="A6856" t="str">
            <v>Q-E712607769-10</v>
          </cell>
          <cell r="B6856" t="str">
            <v>'5051595940061</v>
          </cell>
          <cell r="C6856" t="str">
            <v>[Q-E712607769-10] Canterbury Junior Cuffed Hem Stadium Pant (Navy, 10 Years)</v>
          </cell>
          <cell r="D6856" t="str">
            <v>Rugby / Clothing</v>
          </cell>
          <cell r="E6856" t="str">
            <v>Rugby</v>
          </cell>
          <cell r="F6856" t="str">
            <v>Clothing</v>
          </cell>
        </row>
        <row r="6857">
          <cell r="A6857" t="str">
            <v>Q-E712607769-12</v>
          </cell>
          <cell r="B6857" t="str">
            <v>'5051595940078</v>
          </cell>
          <cell r="C6857" t="str">
            <v>[Q-E712607769-12] Canterbury Junior Cuffed Hem Stadium Pant (Navy, 12 Years)</v>
          </cell>
          <cell r="D6857" t="str">
            <v>Rugby / Canterbury</v>
          </cell>
          <cell r="E6857" t="str">
            <v>Rugby</v>
          </cell>
          <cell r="F6857" t="str">
            <v>Canterbury</v>
          </cell>
        </row>
        <row r="6858">
          <cell r="A6858" t="str">
            <v>Q-E712607769-12</v>
          </cell>
          <cell r="B6858" t="str">
            <v>'5051595940078</v>
          </cell>
          <cell r="C6858" t="str">
            <v>[Q-E712607769-12] Canterbury Junior Cuffed Hem Stadium Pant (Navy, 12 Years)</v>
          </cell>
          <cell r="D6858" t="str">
            <v>Rugby / Clothing</v>
          </cell>
          <cell r="E6858" t="str">
            <v>Rugby</v>
          </cell>
          <cell r="F6858" t="str">
            <v>Clothing</v>
          </cell>
        </row>
        <row r="6859">
          <cell r="A6859" t="str">
            <v>Q-E712607769-14</v>
          </cell>
          <cell r="B6859" t="str">
            <v>'5051595940085</v>
          </cell>
          <cell r="C6859" t="str">
            <v>[Q-E712607769-14] Canterbury Cuffed Stadium Pant (Navy/White, 14 Years)</v>
          </cell>
          <cell r="D6859" t="str">
            <v>Rugby / Canterbury</v>
          </cell>
          <cell r="E6859" t="str">
            <v>Rugby</v>
          </cell>
          <cell r="F6859" t="str">
            <v>Canterbury</v>
          </cell>
        </row>
        <row r="6860">
          <cell r="A6860" t="str">
            <v>Q-E712607769-14</v>
          </cell>
          <cell r="B6860" t="str">
            <v>'5051595940085</v>
          </cell>
          <cell r="C6860" t="str">
            <v>[Q-E712607769-14] Canterbury Cuffed Stadium Pant (Navy/White, 14 Years)</v>
          </cell>
          <cell r="D6860" t="str">
            <v>Rugby / Clothing</v>
          </cell>
          <cell r="E6860" t="str">
            <v>Rugby</v>
          </cell>
          <cell r="F6860" t="str">
            <v>Clothing</v>
          </cell>
        </row>
        <row r="6861">
          <cell r="A6861" t="str">
            <v>Q-E723406989-8</v>
          </cell>
          <cell r="B6861" t="str">
            <v>'5051595986175</v>
          </cell>
          <cell r="C6861" t="str">
            <v>[Q-E723406989-8] Canterbury Junior Professional Polyester Rugby Short (Black, 8 Years)</v>
          </cell>
          <cell r="D6861" t="str">
            <v>Rugby / Canterbury</v>
          </cell>
          <cell r="E6861" t="str">
            <v>Rugby</v>
          </cell>
          <cell r="F6861" t="str">
            <v>Canterbury</v>
          </cell>
        </row>
        <row r="6862">
          <cell r="A6862" t="str">
            <v>Q-E723406989-8</v>
          </cell>
          <cell r="B6862" t="str">
            <v>'5051595986175</v>
          </cell>
          <cell r="C6862" t="str">
            <v>[Q-E723406989-8] Canterbury Junior Professional Polyester Rugby Short (Black, 8 Years)</v>
          </cell>
          <cell r="D6862" t="str">
            <v>Rugby / Clothing</v>
          </cell>
          <cell r="E6862" t="str">
            <v>Rugby</v>
          </cell>
          <cell r="F6862" t="str">
            <v>Clothing</v>
          </cell>
        </row>
        <row r="6863">
          <cell r="A6863" t="str">
            <v>Q-E723406989-8</v>
          </cell>
          <cell r="B6863" t="str">
            <v>'5051595986175</v>
          </cell>
          <cell r="C6863" t="str">
            <v>[Q-E723406989-8] Canterbury Junior Professional Polyester Rugby Short (Black, 8 Years)</v>
          </cell>
          <cell r="D6863" t="str">
            <v>Rugby</v>
          </cell>
          <cell r="E6863" t="str">
            <v>Rugby</v>
          </cell>
        </row>
        <row r="6864">
          <cell r="A6864" t="str">
            <v>Q-E723406989-10</v>
          </cell>
          <cell r="B6864" t="str">
            <v>'5051595986182</v>
          </cell>
          <cell r="C6864" t="str">
            <v>[Q-E723406989-10] Canterbury Junior Professional Polyester Rugby Short (Black, 10 Years)</v>
          </cell>
          <cell r="D6864" t="str">
            <v>Rugby / Canterbury</v>
          </cell>
          <cell r="E6864" t="str">
            <v>Rugby</v>
          </cell>
          <cell r="F6864" t="str">
            <v>Canterbury</v>
          </cell>
        </row>
        <row r="6865">
          <cell r="A6865" t="str">
            <v>Q-E723406989-10</v>
          </cell>
          <cell r="B6865" t="str">
            <v>'5051595986182</v>
          </cell>
          <cell r="C6865" t="str">
            <v>[Q-E723406989-10] Canterbury Junior Professional Polyester Rugby Short (Black, 10 Years)</v>
          </cell>
          <cell r="D6865" t="str">
            <v>Rugby / Clothing</v>
          </cell>
          <cell r="E6865" t="str">
            <v>Rugby</v>
          </cell>
          <cell r="F6865" t="str">
            <v>Clothing</v>
          </cell>
        </row>
        <row r="6866">
          <cell r="A6866" t="str">
            <v>Q-E723406989-10</v>
          </cell>
          <cell r="B6866" t="str">
            <v>'5051595986182</v>
          </cell>
          <cell r="C6866" t="str">
            <v>[Q-E723406989-10] Canterbury Junior Professional Polyester Rugby Short (Black, 10 Years)</v>
          </cell>
          <cell r="D6866" t="str">
            <v>Rugby</v>
          </cell>
          <cell r="E6866" t="str">
            <v>Rugby</v>
          </cell>
        </row>
        <row r="6867">
          <cell r="A6867" t="str">
            <v>Q-E723406989-12</v>
          </cell>
          <cell r="B6867" t="str">
            <v>'5051595988599</v>
          </cell>
          <cell r="C6867" t="str">
            <v>[Q-E723406989-12] Canterbury Junior Professional Polyester Rugby Short (Black, 12 Years)</v>
          </cell>
          <cell r="D6867" t="str">
            <v>Rugby / Canterbury</v>
          </cell>
          <cell r="E6867" t="str">
            <v>Rugby</v>
          </cell>
          <cell r="F6867" t="str">
            <v>Canterbury</v>
          </cell>
        </row>
        <row r="6868">
          <cell r="A6868" t="str">
            <v>Q-E723406989-12</v>
          </cell>
          <cell r="B6868" t="str">
            <v>'5051595988599</v>
          </cell>
          <cell r="C6868" t="str">
            <v>[Q-E723406989-12] Canterbury Junior Professional Polyester Rugby Short (Black, 12 Years)</v>
          </cell>
          <cell r="D6868" t="str">
            <v>Rugby / Clothing</v>
          </cell>
          <cell r="E6868" t="str">
            <v>Rugby</v>
          </cell>
          <cell r="F6868" t="str">
            <v>Clothing</v>
          </cell>
        </row>
        <row r="6869">
          <cell r="A6869" t="str">
            <v>Q-E723406989-12</v>
          </cell>
          <cell r="B6869" t="str">
            <v>'5051595988599</v>
          </cell>
          <cell r="C6869" t="str">
            <v>[Q-E723406989-12] Canterbury Junior Professional Polyester Rugby Short (Black, 12 Years)</v>
          </cell>
          <cell r="D6869" t="str">
            <v>Rugby</v>
          </cell>
          <cell r="E6869" t="str">
            <v>Rugby</v>
          </cell>
        </row>
        <row r="6870">
          <cell r="A6870" t="str">
            <v>Q-E723406989-14</v>
          </cell>
          <cell r="B6870" t="str">
            <v>'5051595988605</v>
          </cell>
          <cell r="C6870" t="str">
            <v>[Q-E723406989-14] Canterbury Teen Professional Polyester Rugby Short (Black, 14 Years)</v>
          </cell>
          <cell r="D6870" t="str">
            <v>Rugby / Canterbury</v>
          </cell>
          <cell r="E6870" t="str">
            <v>Rugby</v>
          </cell>
          <cell r="F6870" t="str">
            <v>Canterbury</v>
          </cell>
        </row>
        <row r="6871">
          <cell r="A6871" t="str">
            <v>Q-E723406989-14</v>
          </cell>
          <cell r="B6871" t="str">
            <v>'5051595988605</v>
          </cell>
          <cell r="C6871" t="str">
            <v>[Q-E723406989-14] Canterbury Teen Professional Polyester Rugby Short (Black, 14 Years)</v>
          </cell>
          <cell r="D6871" t="str">
            <v>Rugby / Clothing</v>
          </cell>
          <cell r="E6871" t="str">
            <v>Rugby</v>
          </cell>
          <cell r="F6871" t="str">
            <v>Clothing</v>
          </cell>
        </row>
        <row r="6872">
          <cell r="A6872" t="str">
            <v>Q-E723406989-14</v>
          </cell>
          <cell r="B6872" t="str">
            <v>'5051595988605</v>
          </cell>
          <cell r="C6872" t="str">
            <v>[Q-E723406989-14] Canterbury Teen Professional Polyester Rugby Short (Black, 14 Years)</v>
          </cell>
          <cell r="D6872" t="str">
            <v>Rugby</v>
          </cell>
          <cell r="E6872" t="str">
            <v>Rugby</v>
          </cell>
        </row>
        <row r="6873">
          <cell r="A6873" t="str">
            <v>Q-E723406769-8</v>
          </cell>
          <cell r="B6873" t="str">
            <v>'5051595986120</v>
          </cell>
          <cell r="C6873" t="str">
            <v>[Q-E723406769-8] Canterbury Junior Professional Polyester Rugby Short (Navy, 8 Years)</v>
          </cell>
          <cell r="D6873" t="str">
            <v>Rugby / Canterbury</v>
          </cell>
          <cell r="E6873" t="str">
            <v>Rugby</v>
          </cell>
          <cell r="F6873" t="str">
            <v>Canterbury</v>
          </cell>
        </row>
        <row r="6874">
          <cell r="A6874" t="str">
            <v>Q-E723406769-8</v>
          </cell>
          <cell r="B6874" t="str">
            <v>'5051595986120</v>
          </cell>
          <cell r="C6874" t="str">
            <v>[Q-E723406769-8] Canterbury Junior Professional Polyester Rugby Short (Navy, 8 Years)</v>
          </cell>
          <cell r="D6874" t="str">
            <v>Rugby / Clothing</v>
          </cell>
          <cell r="E6874" t="str">
            <v>Rugby</v>
          </cell>
          <cell r="F6874" t="str">
            <v>Clothing</v>
          </cell>
        </row>
        <row r="6875">
          <cell r="A6875" t="str">
            <v>Q-E723406769-8</v>
          </cell>
          <cell r="B6875" t="str">
            <v>'5051595986120</v>
          </cell>
          <cell r="C6875" t="str">
            <v>[Q-E723406769-8] Canterbury Junior Professional Polyester Rugby Short (Navy, 8 Years)</v>
          </cell>
          <cell r="D6875" t="str">
            <v>Rugby</v>
          </cell>
          <cell r="E6875" t="str">
            <v>Rugby</v>
          </cell>
        </row>
        <row r="6876">
          <cell r="A6876" t="str">
            <v>Q-E723406769-10</v>
          </cell>
          <cell r="B6876" t="str">
            <v>'5051595986137</v>
          </cell>
          <cell r="C6876" t="str">
            <v>[Q-E723406769-10] Canterbury Junior Professional Polyester Rugby Short (Navy, 10 Years)</v>
          </cell>
          <cell r="D6876" t="str">
            <v>Rugby / Canterbury</v>
          </cell>
          <cell r="E6876" t="str">
            <v>Rugby</v>
          </cell>
          <cell r="F6876" t="str">
            <v>Canterbury</v>
          </cell>
        </row>
        <row r="6877">
          <cell r="A6877" t="str">
            <v>Q-E723406769-10</v>
          </cell>
          <cell r="B6877" t="str">
            <v>'5051595986137</v>
          </cell>
          <cell r="C6877" t="str">
            <v>[Q-E723406769-10] Canterbury Junior Professional Polyester Rugby Short (Navy, 10 Years)</v>
          </cell>
          <cell r="D6877" t="str">
            <v>Rugby / Clothing</v>
          </cell>
          <cell r="E6877" t="str">
            <v>Rugby</v>
          </cell>
          <cell r="F6877" t="str">
            <v>Clothing</v>
          </cell>
        </row>
        <row r="6878">
          <cell r="A6878" t="str">
            <v>Q-E723406769-10</v>
          </cell>
          <cell r="B6878" t="str">
            <v>'5051595986137</v>
          </cell>
          <cell r="C6878" t="str">
            <v>[Q-E723406769-10] Canterbury Junior Professional Polyester Rugby Short (Navy, 10 Years)</v>
          </cell>
          <cell r="D6878" t="str">
            <v>Rugby</v>
          </cell>
          <cell r="E6878" t="str">
            <v>Rugby</v>
          </cell>
        </row>
        <row r="6879">
          <cell r="A6879" t="str">
            <v>Q-E723406769-12</v>
          </cell>
          <cell r="B6879" t="str">
            <v>'5051595988575</v>
          </cell>
          <cell r="C6879" t="str">
            <v>[Q-E723406769-12] Canterbury Junior Professional Polyester Rugby Short (Navy, 12 Years)</v>
          </cell>
          <cell r="D6879" t="str">
            <v>Rugby / Canterbury</v>
          </cell>
          <cell r="E6879" t="str">
            <v>Rugby</v>
          </cell>
          <cell r="F6879" t="str">
            <v>Canterbury</v>
          </cell>
        </row>
        <row r="6880">
          <cell r="A6880" t="str">
            <v>Q-E723406769-12</v>
          </cell>
          <cell r="B6880" t="str">
            <v>'5051595988575</v>
          </cell>
          <cell r="C6880" t="str">
            <v>[Q-E723406769-12] Canterbury Junior Professional Polyester Rugby Short (Navy, 12 Years)</v>
          </cell>
          <cell r="D6880" t="str">
            <v>Rugby / Clothing</v>
          </cell>
          <cell r="E6880" t="str">
            <v>Rugby</v>
          </cell>
          <cell r="F6880" t="str">
            <v>Clothing</v>
          </cell>
        </row>
        <row r="6881">
          <cell r="A6881" t="str">
            <v>Q-E723406769-12</v>
          </cell>
          <cell r="B6881" t="str">
            <v>'5051595988575</v>
          </cell>
          <cell r="C6881" t="str">
            <v>[Q-E723406769-12] Canterbury Junior Professional Polyester Rugby Short (Navy, 12 Years)</v>
          </cell>
          <cell r="D6881" t="str">
            <v>Rugby</v>
          </cell>
          <cell r="E6881" t="str">
            <v>Rugby</v>
          </cell>
        </row>
        <row r="6882">
          <cell r="A6882" t="str">
            <v>Q-E723406769-14</v>
          </cell>
          <cell r="B6882" t="str">
            <v>'5051595988582</v>
          </cell>
          <cell r="C6882" t="str">
            <v>[Q-E723406769-14] Canterbury Teen Professional Polyester Rugby Short (Navy, 14 Years)</v>
          </cell>
          <cell r="D6882" t="str">
            <v>Rugby / Canterbury</v>
          </cell>
          <cell r="E6882" t="str">
            <v>Rugby</v>
          </cell>
          <cell r="F6882" t="str">
            <v>Canterbury</v>
          </cell>
        </row>
        <row r="6883">
          <cell r="A6883" t="str">
            <v>Q-E723406769-14</v>
          </cell>
          <cell r="B6883" t="str">
            <v>'5051595988582</v>
          </cell>
          <cell r="C6883" t="str">
            <v>[Q-E723406769-14] Canterbury Teen Professional Polyester Rugby Short (Navy, 14 Years)</v>
          </cell>
          <cell r="D6883" t="str">
            <v>Rugby / Clothing</v>
          </cell>
          <cell r="E6883" t="str">
            <v>Rugby</v>
          </cell>
          <cell r="F6883" t="str">
            <v>Clothing</v>
          </cell>
        </row>
        <row r="6884">
          <cell r="A6884" t="str">
            <v>Q-E723406769-14</v>
          </cell>
          <cell r="B6884" t="str">
            <v>'5051595988582</v>
          </cell>
          <cell r="C6884" t="str">
            <v>[Q-E723406769-14] Canterbury Teen Professional Polyester Rugby Short (Navy, 14 Years)</v>
          </cell>
          <cell r="D6884" t="str">
            <v>Rugby</v>
          </cell>
          <cell r="E6884" t="str">
            <v>Rugby</v>
          </cell>
        </row>
        <row r="6885">
          <cell r="A6885" t="str">
            <v>Q-E723406001-8</v>
          </cell>
          <cell r="B6885" t="str">
            <v>'5051595985871</v>
          </cell>
          <cell r="C6885" t="str">
            <v>[Q-E723406001-8] Canterbury Junior Professional Polyester Rugby Short (White, 8 Years)</v>
          </cell>
          <cell r="D6885" t="str">
            <v>Rugby / Canterbury</v>
          </cell>
          <cell r="E6885" t="str">
            <v>Rugby</v>
          </cell>
          <cell r="F6885" t="str">
            <v>Canterbury</v>
          </cell>
        </row>
        <row r="6886">
          <cell r="A6886" t="str">
            <v>Q-E723406001-8</v>
          </cell>
          <cell r="B6886" t="str">
            <v>'5051595985871</v>
          </cell>
          <cell r="C6886" t="str">
            <v>[Q-E723406001-8] Canterbury Junior Professional Polyester Rugby Short (White, 8 Years)</v>
          </cell>
          <cell r="D6886" t="str">
            <v>Rugby / Clothing</v>
          </cell>
          <cell r="E6886" t="str">
            <v>Rugby</v>
          </cell>
          <cell r="F6886" t="str">
            <v>Clothing</v>
          </cell>
        </row>
        <row r="6887">
          <cell r="A6887" t="str">
            <v>Q-E723406001-8</v>
          </cell>
          <cell r="B6887" t="str">
            <v>'5051595985871</v>
          </cell>
          <cell r="C6887" t="str">
            <v>[Q-E723406001-8] Canterbury Junior Professional Polyester Rugby Short (White, 8 Years)</v>
          </cell>
          <cell r="D6887" t="str">
            <v>Rugby</v>
          </cell>
          <cell r="E6887" t="str">
            <v>Rugby</v>
          </cell>
        </row>
        <row r="6888">
          <cell r="A6888" t="str">
            <v>Q-E723406001-10</v>
          </cell>
          <cell r="B6888" t="str">
            <v>'5051595985888</v>
          </cell>
          <cell r="C6888" t="str">
            <v>[Q-E723406001-10] Canterbury Junior Professional Polyester Rugby Short (White, 10 Years)</v>
          </cell>
          <cell r="D6888" t="str">
            <v>Rugby / Canterbury</v>
          </cell>
          <cell r="E6888" t="str">
            <v>Rugby</v>
          </cell>
          <cell r="F6888" t="str">
            <v>Canterbury</v>
          </cell>
        </row>
        <row r="6889">
          <cell r="A6889" t="str">
            <v>Q-E723406001-10</v>
          </cell>
          <cell r="B6889" t="str">
            <v>'5051595985888</v>
          </cell>
          <cell r="C6889" t="str">
            <v>[Q-E723406001-10] Canterbury Junior Professional Polyester Rugby Short (White, 10 Years)</v>
          </cell>
          <cell r="D6889" t="str">
            <v>Rugby / Clothing</v>
          </cell>
          <cell r="E6889" t="str">
            <v>Rugby</v>
          </cell>
          <cell r="F6889" t="str">
            <v>Clothing</v>
          </cell>
        </row>
        <row r="6890">
          <cell r="A6890" t="str">
            <v>Q-E723406001-10</v>
          </cell>
          <cell r="B6890" t="str">
            <v>'5051595985888</v>
          </cell>
          <cell r="C6890" t="str">
            <v>[Q-E723406001-10] Canterbury Junior Professional Polyester Rugby Short (White, 10 Years)</v>
          </cell>
          <cell r="D6890" t="str">
            <v>Rugby</v>
          </cell>
          <cell r="E6890" t="str">
            <v>Rugby</v>
          </cell>
        </row>
        <row r="6891">
          <cell r="A6891" t="str">
            <v>Q-E723406001-12</v>
          </cell>
          <cell r="B6891" t="str">
            <v>'5051595988476</v>
          </cell>
          <cell r="C6891" t="str">
            <v>[Q-E723406001-12] Canterbury Junior Professional Polyester Rugby Short (White, 12 Years)</v>
          </cell>
          <cell r="D6891" t="str">
            <v>Rugby / Canterbury</v>
          </cell>
          <cell r="E6891" t="str">
            <v>Rugby</v>
          </cell>
          <cell r="F6891" t="str">
            <v>Canterbury</v>
          </cell>
        </row>
        <row r="6892">
          <cell r="A6892" t="str">
            <v>Q-E723406001-12</v>
          </cell>
          <cell r="B6892" t="str">
            <v>'5051595988476</v>
          </cell>
          <cell r="C6892" t="str">
            <v>[Q-E723406001-12] Canterbury Junior Professional Polyester Rugby Short (White, 12 Years)</v>
          </cell>
          <cell r="D6892" t="str">
            <v>Rugby / Clothing</v>
          </cell>
          <cell r="E6892" t="str">
            <v>Rugby</v>
          </cell>
          <cell r="F6892" t="str">
            <v>Clothing</v>
          </cell>
        </row>
        <row r="6893">
          <cell r="A6893" t="str">
            <v>Q-E723406001-12</v>
          </cell>
          <cell r="B6893" t="str">
            <v>'5051595988476</v>
          </cell>
          <cell r="C6893" t="str">
            <v>[Q-E723406001-12] Canterbury Junior Professional Polyester Rugby Short (White, 12 Years)</v>
          </cell>
          <cell r="D6893" t="str">
            <v>Rugby</v>
          </cell>
          <cell r="E6893" t="str">
            <v>Rugby</v>
          </cell>
        </row>
        <row r="6894">
          <cell r="A6894" t="str">
            <v>Q-E723406001-14</v>
          </cell>
          <cell r="B6894" t="str">
            <v>'5051595988483</v>
          </cell>
          <cell r="C6894" t="str">
            <v>[Q-E723406001-14] Canterbury Teen Professional Polyester Rugby Short (White, 14 Years)</v>
          </cell>
          <cell r="D6894" t="str">
            <v>Rugby / Canterbury</v>
          </cell>
          <cell r="E6894" t="str">
            <v>Rugby</v>
          </cell>
          <cell r="F6894" t="str">
            <v>Canterbury</v>
          </cell>
        </row>
        <row r="6895">
          <cell r="A6895" t="str">
            <v>Q-E723406001-14</v>
          </cell>
          <cell r="B6895" t="str">
            <v>'5051595988483</v>
          </cell>
          <cell r="C6895" t="str">
            <v>[Q-E723406001-14] Canterbury Teen Professional Polyester Rugby Short (White, 14 Years)</v>
          </cell>
          <cell r="D6895" t="str">
            <v>Rugby / Clothing</v>
          </cell>
          <cell r="E6895" t="str">
            <v>Rugby</v>
          </cell>
          <cell r="F6895" t="str">
            <v>Clothing</v>
          </cell>
        </row>
        <row r="6896">
          <cell r="A6896" t="str">
            <v>Q-E723406001-14</v>
          </cell>
          <cell r="B6896" t="str">
            <v>'5051595988483</v>
          </cell>
          <cell r="C6896" t="str">
            <v>[Q-E723406001-14] Canterbury Teen Professional Polyester Rugby Short (White, 14 Years)</v>
          </cell>
          <cell r="D6896" t="str">
            <v>Rugby</v>
          </cell>
          <cell r="E6896" t="str">
            <v>Rugby</v>
          </cell>
        </row>
        <row r="6897">
          <cell r="A6897" t="str">
            <v>TR601</v>
          </cell>
          <cell r="B6897" t="str">
            <v>'5027535172120</v>
          </cell>
          <cell r="C6897" t="str">
            <v>[TR601] Precision 580ml Hand Water Bottle</v>
          </cell>
          <cell r="D6897" t="str">
            <v>Home, Garden &amp; Lockdown Essentials</v>
          </cell>
          <cell r="E6897" t="str">
            <v>Home, Garden &amp; Lockdown Essentials</v>
          </cell>
        </row>
        <row r="6898">
          <cell r="A6898" t="str">
            <v>TR601</v>
          </cell>
          <cell r="B6898" t="str">
            <v>'5027535172120</v>
          </cell>
          <cell r="C6898" t="str">
            <v>[TR601] Precision 580ml Hand Water Bottle</v>
          </cell>
          <cell r="D6898" t="str">
            <v>Running / Accessories</v>
          </cell>
          <cell r="E6898" t="str">
            <v>Running</v>
          </cell>
          <cell r="F6898" t="str">
            <v>Accessories</v>
          </cell>
        </row>
        <row r="6899">
          <cell r="A6899" t="str">
            <v>TR602</v>
          </cell>
          <cell r="B6899" t="str">
            <v>'5027535172137</v>
          </cell>
          <cell r="C6899" t="str">
            <v>[TR602] Precision 300ml Hand Water Bottle</v>
          </cell>
          <cell r="D6899" t="str">
            <v>Home, Garden &amp; Lockdown Essentials</v>
          </cell>
          <cell r="E6899" t="str">
            <v>Home, Garden &amp; Lockdown Essentials</v>
          </cell>
        </row>
        <row r="6900">
          <cell r="A6900" t="str">
            <v>TR602</v>
          </cell>
          <cell r="B6900" t="str">
            <v>'5027535172137</v>
          </cell>
          <cell r="C6900" t="str">
            <v>[TR602] Precision 300ml Hand Water Bottle</v>
          </cell>
          <cell r="D6900" t="str">
            <v>Home, Garden &amp; Lockdown Essentials / Running &amp; Walking</v>
          </cell>
          <cell r="E6900" t="str">
            <v>Home, Garden &amp; Lockdown Essentials</v>
          </cell>
          <cell r="F6900" t="str">
            <v>Running &amp; Walking</v>
          </cell>
        </row>
        <row r="6901">
          <cell r="A6901" t="str">
            <v>TR602</v>
          </cell>
          <cell r="B6901" t="str">
            <v>'5027535172137</v>
          </cell>
          <cell r="C6901" t="str">
            <v>[TR602] Precision 300ml Hand Water Bottle</v>
          </cell>
          <cell r="D6901" t="str">
            <v>Running / Accessories</v>
          </cell>
          <cell r="E6901" t="str">
            <v>Running</v>
          </cell>
          <cell r="F6901" t="str">
            <v>Accessories</v>
          </cell>
        </row>
        <row r="6902">
          <cell r="A6902" t="str">
            <v>EF043665</v>
          </cell>
          <cell r="B6902" t="str">
            <v>'4061622874666</v>
          </cell>
          <cell r="C6902" t="str">
            <v>[EF043665] Adidas Archivo Trainer (Black/White, 6.5)</v>
          </cell>
          <cell r="D6902" t="str">
            <v>Home, Garden &amp; Lockdown Essentials / Running &amp; Walking</v>
          </cell>
          <cell r="E6902" t="str">
            <v>Home, Garden &amp; Lockdown Essentials</v>
          </cell>
          <cell r="F6902" t="str">
            <v>Running &amp; Walking</v>
          </cell>
        </row>
        <row r="6903">
          <cell r="A6903" t="str">
            <v>EF043665</v>
          </cell>
          <cell r="B6903" t="str">
            <v>'4061622874666</v>
          </cell>
          <cell r="C6903" t="str">
            <v>[EF043665] Adidas Archivo Trainer (Black/White, 6.5)</v>
          </cell>
          <cell r="D6903" t="str">
            <v>Running / Trainers</v>
          </cell>
          <cell r="E6903" t="str">
            <v>Running</v>
          </cell>
          <cell r="F6903" t="str">
            <v>Trainers</v>
          </cell>
        </row>
        <row r="6904">
          <cell r="A6904" t="str">
            <v>EF043675</v>
          </cell>
          <cell r="B6904" t="str">
            <v>'4061622870552</v>
          </cell>
          <cell r="C6904" t="str">
            <v>[EF043675] Adidas Archivo Trainer (Black/White, 7.5)</v>
          </cell>
          <cell r="D6904" t="str">
            <v>Home, Garden &amp; Lockdown Essentials / Running &amp; Walking</v>
          </cell>
          <cell r="E6904" t="str">
            <v>Home, Garden &amp; Lockdown Essentials</v>
          </cell>
          <cell r="F6904" t="str">
            <v>Running &amp; Walking</v>
          </cell>
        </row>
        <row r="6905">
          <cell r="A6905" t="str">
            <v>EF043675</v>
          </cell>
          <cell r="B6905" t="str">
            <v>'4061622870552</v>
          </cell>
          <cell r="C6905" t="str">
            <v>[EF043675] Adidas Archivo Trainer (Black/White, 7.5)</v>
          </cell>
          <cell r="D6905" t="str">
            <v>Running / Trainers</v>
          </cell>
          <cell r="E6905" t="str">
            <v>Running</v>
          </cell>
          <cell r="F6905" t="str">
            <v>Trainers</v>
          </cell>
        </row>
        <row r="6906">
          <cell r="A6906" t="str">
            <v>EF04368</v>
          </cell>
          <cell r="B6906" t="str">
            <v>'4061622874611</v>
          </cell>
          <cell r="C6906" t="str">
            <v>[EF04368] Adidas Archivo Trainer (Black/White, 8)</v>
          </cell>
          <cell r="D6906" t="str">
            <v>Home, Garden &amp; Lockdown Essentials / Running &amp; Walking</v>
          </cell>
          <cell r="E6906" t="str">
            <v>Home, Garden &amp; Lockdown Essentials</v>
          </cell>
          <cell r="F6906" t="str">
            <v>Running &amp; Walking</v>
          </cell>
        </row>
        <row r="6907">
          <cell r="A6907" t="str">
            <v>EF04368</v>
          </cell>
          <cell r="B6907" t="str">
            <v>'4061622874611</v>
          </cell>
          <cell r="C6907" t="str">
            <v>[EF04368] Adidas Archivo Trainer (Black/White, 8)</v>
          </cell>
          <cell r="D6907" t="str">
            <v>Running / Trainers</v>
          </cell>
          <cell r="E6907" t="str">
            <v>Running</v>
          </cell>
          <cell r="F6907" t="str">
            <v>Trainers</v>
          </cell>
        </row>
        <row r="6908">
          <cell r="A6908" t="str">
            <v>EF043685</v>
          </cell>
          <cell r="B6908" t="str">
            <v>'4061622874659</v>
          </cell>
          <cell r="C6908" t="str">
            <v>[EF043685] Adidas Archivo Trainer (Black/White, 8.5)</v>
          </cell>
          <cell r="D6908" t="str">
            <v>Home, Garden &amp; Lockdown Essentials / Running &amp; Walking</v>
          </cell>
          <cell r="E6908" t="str">
            <v>Home, Garden &amp; Lockdown Essentials</v>
          </cell>
          <cell r="F6908" t="str">
            <v>Running &amp; Walking</v>
          </cell>
        </row>
        <row r="6909">
          <cell r="A6909" t="str">
            <v>EF043685</v>
          </cell>
          <cell r="B6909" t="str">
            <v>'4061622874659</v>
          </cell>
          <cell r="C6909" t="str">
            <v>[EF043685] Adidas Archivo Trainer (Black/White, 8.5)</v>
          </cell>
          <cell r="D6909" t="str">
            <v>Running / Trainers</v>
          </cell>
          <cell r="E6909" t="str">
            <v>Running</v>
          </cell>
          <cell r="F6909" t="str">
            <v>Trainers</v>
          </cell>
        </row>
        <row r="6910">
          <cell r="A6910" t="str">
            <v>EF04369</v>
          </cell>
          <cell r="B6910" t="str">
            <v>'4061622874680</v>
          </cell>
          <cell r="C6910" t="str">
            <v>[EF04369] Adidas Archivo Trainer (Black/White, 9)</v>
          </cell>
          <cell r="D6910" t="str">
            <v>Home, Garden &amp; Lockdown Essentials / Running &amp; Walking</v>
          </cell>
          <cell r="E6910" t="str">
            <v>Home, Garden &amp; Lockdown Essentials</v>
          </cell>
          <cell r="F6910" t="str">
            <v>Running &amp; Walking</v>
          </cell>
        </row>
        <row r="6911">
          <cell r="A6911" t="str">
            <v>EF04369</v>
          </cell>
          <cell r="B6911" t="str">
            <v>'4061622874680</v>
          </cell>
          <cell r="C6911" t="str">
            <v>[EF04369] Adidas Archivo Trainer (Black/White, 9)</v>
          </cell>
          <cell r="D6911" t="str">
            <v>Running / Trainers</v>
          </cell>
          <cell r="E6911" t="str">
            <v>Running</v>
          </cell>
          <cell r="F6911" t="str">
            <v>Trainers</v>
          </cell>
        </row>
        <row r="6912">
          <cell r="A6912" t="str">
            <v>EF043695</v>
          </cell>
          <cell r="B6912" t="str">
            <v>'4061622874703</v>
          </cell>
          <cell r="C6912" t="str">
            <v>[EF043695] Adidas Archivo Trainer (Black/White, 9.5)</v>
          </cell>
          <cell r="D6912" t="str">
            <v>Home, Garden &amp; Lockdown Essentials / Running &amp; Walking</v>
          </cell>
          <cell r="E6912" t="str">
            <v>Home, Garden &amp; Lockdown Essentials</v>
          </cell>
          <cell r="F6912" t="str">
            <v>Running &amp; Walking</v>
          </cell>
        </row>
        <row r="6913">
          <cell r="A6913" t="str">
            <v>EF043695</v>
          </cell>
          <cell r="B6913" t="str">
            <v>'4061622874703</v>
          </cell>
          <cell r="C6913" t="str">
            <v>[EF043695] Adidas Archivo Trainer (Black/White, 9.5)</v>
          </cell>
          <cell r="D6913" t="str">
            <v>Running / Trainers</v>
          </cell>
          <cell r="E6913" t="str">
            <v>Running</v>
          </cell>
          <cell r="F6913" t="str">
            <v>Trainers</v>
          </cell>
        </row>
        <row r="6914">
          <cell r="A6914" t="str">
            <v>EF0436105</v>
          </cell>
          <cell r="B6914" t="str">
            <v>'4061622874628</v>
          </cell>
          <cell r="C6914" t="str">
            <v>[EF0436105] Adidas Archivo Trainer (Black/White, 10.5)</v>
          </cell>
          <cell r="D6914" t="str">
            <v>Home, Garden &amp; Lockdown Essentials / Running &amp; Walking</v>
          </cell>
          <cell r="E6914" t="str">
            <v>Home, Garden &amp; Lockdown Essentials</v>
          </cell>
          <cell r="F6914" t="str">
            <v>Running &amp; Walking</v>
          </cell>
        </row>
        <row r="6915">
          <cell r="A6915" t="str">
            <v>EF0436105</v>
          </cell>
          <cell r="B6915" t="str">
            <v>'4061622874628</v>
          </cell>
          <cell r="C6915" t="str">
            <v>[EF0436105] Adidas Archivo Trainer (Black/White, 10.5)</v>
          </cell>
          <cell r="D6915" t="str">
            <v>Running / Trainers</v>
          </cell>
          <cell r="E6915" t="str">
            <v>Running</v>
          </cell>
          <cell r="F6915" t="str">
            <v>Trainers</v>
          </cell>
        </row>
        <row r="6916">
          <cell r="A6916" t="str">
            <v>EF043611</v>
          </cell>
          <cell r="B6916" t="str">
            <v>'4061622874635</v>
          </cell>
          <cell r="C6916" t="str">
            <v>[EF043611] Adidas Archivo Trainer (Black/White, 11)</v>
          </cell>
          <cell r="D6916" t="str">
            <v>Home, Garden &amp; Lockdown Essentials / Running &amp; Walking</v>
          </cell>
          <cell r="E6916" t="str">
            <v>Home, Garden &amp; Lockdown Essentials</v>
          </cell>
          <cell r="F6916" t="str">
            <v>Running &amp; Walking</v>
          </cell>
        </row>
        <row r="6917">
          <cell r="A6917" t="str">
            <v>EF043611</v>
          </cell>
          <cell r="B6917" t="str">
            <v>'4061622874635</v>
          </cell>
          <cell r="C6917" t="str">
            <v>[EF043611] Adidas Archivo Trainer (Black/White, 11)</v>
          </cell>
          <cell r="D6917" t="str">
            <v>Running / Trainers</v>
          </cell>
          <cell r="E6917" t="str">
            <v>Running</v>
          </cell>
          <cell r="F6917" t="str">
            <v>Trainers</v>
          </cell>
        </row>
        <row r="6918">
          <cell r="A6918" t="str">
            <v>EDW001R</v>
          </cell>
          <cell r="B6918" t="str">
            <v>'EDW001R</v>
          </cell>
          <cell r="C6918" t="str">
            <v>[EDW001R] 25mm Tyvek Wristbands (Pack of 1000) (Blue)</v>
          </cell>
          <cell r="D6918" t="str">
            <v>Running / Accessories</v>
          </cell>
          <cell r="E6918" t="str">
            <v>Running</v>
          </cell>
          <cell r="F6918" t="str">
            <v>Accessories</v>
          </cell>
        </row>
        <row r="6919">
          <cell r="A6919" t="str">
            <v>EDW001Y</v>
          </cell>
          <cell r="B6919" t="str">
            <v>'EDW001Y</v>
          </cell>
          <cell r="C6919" t="str">
            <v>[EDW001Y] 25mm Tyvek Wristbands (Pack of 1000) (Fluo Yellow)</v>
          </cell>
          <cell r="D6919" t="str">
            <v>Running / Accessories</v>
          </cell>
          <cell r="E6919" t="str">
            <v>Running</v>
          </cell>
          <cell r="F6919" t="str">
            <v>Accessories</v>
          </cell>
        </row>
        <row r="6920">
          <cell r="A6920" t="str">
            <v>EDW001O</v>
          </cell>
          <cell r="B6920" t="str">
            <v>'EDW001O</v>
          </cell>
          <cell r="C6920" t="str">
            <v>[EDW001O] 25mm Tyvek Wristbands (Pack of 1000) (Orange)</v>
          </cell>
          <cell r="D6920" t="str">
            <v>Running / Accessories</v>
          </cell>
          <cell r="E6920" t="str">
            <v>Running</v>
          </cell>
          <cell r="F6920" t="str">
            <v>Accessories</v>
          </cell>
        </row>
        <row r="6921">
          <cell r="A6921" t="str">
            <v>EDW001S</v>
          </cell>
          <cell r="B6921" t="str">
            <v>'EDW001S</v>
          </cell>
          <cell r="C6921" t="str">
            <v>[EDW001S] 25mm Tyvek Wristbands (Pack of 1000) (Red)</v>
          </cell>
          <cell r="D6921" t="str">
            <v>Running / Accessories</v>
          </cell>
          <cell r="E6921" t="str">
            <v>Running</v>
          </cell>
          <cell r="F6921" t="str">
            <v>Accessories</v>
          </cell>
        </row>
        <row r="6922">
          <cell r="A6922" t="str">
            <v>EDW001G</v>
          </cell>
          <cell r="B6922" t="str">
            <v>'EDW001G</v>
          </cell>
          <cell r="C6922" t="str">
            <v>[EDW001G] 25mm Tyvek Wristbands (Pack of 1000) (Fluo Green)</v>
          </cell>
          <cell r="D6922" t="str">
            <v>Running / Accessories</v>
          </cell>
          <cell r="E6922" t="str">
            <v>Running</v>
          </cell>
          <cell r="F6922" t="str">
            <v>Accessories</v>
          </cell>
        </row>
        <row r="6923">
          <cell r="A6923" t="str">
            <v>EDW001P</v>
          </cell>
          <cell r="B6923" t="str">
            <v>'EDW001P</v>
          </cell>
          <cell r="C6923" t="str">
            <v>[EDW001P] 25mm Tyvek Wristbands (Pack of 1000) (Purple)</v>
          </cell>
          <cell r="D6923" t="str">
            <v>Running / Accessories</v>
          </cell>
          <cell r="E6923" t="str">
            <v>Running</v>
          </cell>
          <cell r="F6923" t="str">
            <v>Accessories</v>
          </cell>
        </row>
        <row r="6924">
          <cell r="A6924" t="str">
            <v>UP146FS</v>
          </cell>
          <cell r="B6924" t="str">
            <v>'5060242686474</v>
          </cell>
          <cell r="C6924" t="str">
            <v>[UP146FS] Ultimate Performance Reflective Glove (Small)</v>
          </cell>
          <cell r="D6924" t="str">
            <v>Home, Garden &amp; Lockdown Essentials / Running &amp; Walking</v>
          </cell>
          <cell r="E6924" t="str">
            <v>Home, Garden &amp; Lockdown Essentials</v>
          </cell>
          <cell r="F6924" t="str">
            <v>Running &amp; Walking</v>
          </cell>
        </row>
        <row r="6925">
          <cell r="A6925" t="str">
            <v>UP146FS</v>
          </cell>
          <cell r="B6925" t="str">
            <v>'5060242686474</v>
          </cell>
          <cell r="C6925" t="str">
            <v>[UP146FS] Ultimate Performance Reflective Glove (Small)</v>
          </cell>
          <cell r="D6925" t="str">
            <v>Running / Accessories</v>
          </cell>
          <cell r="E6925" t="str">
            <v>Running</v>
          </cell>
          <cell r="F6925" t="str">
            <v>Accessories</v>
          </cell>
        </row>
        <row r="6926">
          <cell r="A6926" t="str">
            <v>UP146FM</v>
          </cell>
          <cell r="B6926" t="str">
            <v>'5060242686481</v>
          </cell>
          <cell r="C6926" t="str">
            <v>[UP146FM] Ultimate Performance Reflective Glove (Medium)</v>
          </cell>
          <cell r="D6926" t="str">
            <v>Home, Garden &amp; Lockdown Essentials / Running &amp; Walking</v>
          </cell>
          <cell r="E6926" t="str">
            <v>Home, Garden &amp; Lockdown Essentials</v>
          </cell>
          <cell r="F6926" t="str">
            <v>Running &amp; Walking</v>
          </cell>
        </row>
        <row r="6927">
          <cell r="A6927" t="str">
            <v>UP146FM</v>
          </cell>
          <cell r="B6927" t="str">
            <v>'5060242686481</v>
          </cell>
          <cell r="C6927" t="str">
            <v>[UP146FM] Ultimate Performance Reflective Glove (Medium)</v>
          </cell>
          <cell r="D6927" t="str">
            <v>Running / Accessories</v>
          </cell>
          <cell r="E6927" t="str">
            <v>Running</v>
          </cell>
          <cell r="F6927" t="str">
            <v>Accessories</v>
          </cell>
        </row>
        <row r="6928">
          <cell r="A6928" t="str">
            <v>UP146FL</v>
          </cell>
          <cell r="B6928" t="str">
            <v>'5060242686498</v>
          </cell>
          <cell r="C6928" t="str">
            <v>[UP146FL] Ultimate Performance Reflective Glove (Large)</v>
          </cell>
          <cell r="D6928" t="str">
            <v>Home, Garden &amp; Lockdown Essentials / Running &amp; Walking</v>
          </cell>
          <cell r="E6928" t="str">
            <v>Home, Garden &amp; Lockdown Essentials</v>
          </cell>
          <cell r="F6928" t="str">
            <v>Running &amp; Walking</v>
          </cell>
        </row>
        <row r="6929">
          <cell r="A6929" t="str">
            <v>UP146FL</v>
          </cell>
          <cell r="B6929" t="str">
            <v>'5060242686498</v>
          </cell>
          <cell r="C6929" t="str">
            <v>[UP146FL] Ultimate Performance Reflective Glove (Large)</v>
          </cell>
          <cell r="D6929" t="str">
            <v>Running / Accessories</v>
          </cell>
          <cell r="E6929" t="str">
            <v>Running</v>
          </cell>
          <cell r="F6929" t="str">
            <v>Accessories</v>
          </cell>
        </row>
        <row r="6930">
          <cell r="A6930" t="str">
            <v>UP146FX</v>
          </cell>
          <cell r="B6930" t="str">
            <v>'5060242686504</v>
          </cell>
          <cell r="C6930" t="str">
            <v>[UP146FX] Ultimate Performance Reflective Glove (XLarge)</v>
          </cell>
          <cell r="D6930" t="str">
            <v>Home, Garden &amp; Lockdown Essentials / Running &amp; Walking</v>
          </cell>
          <cell r="E6930" t="str">
            <v>Home, Garden &amp; Lockdown Essentials</v>
          </cell>
          <cell r="F6930" t="str">
            <v>Running &amp; Walking</v>
          </cell>
        </row>
        <row r="6931">
          <cell r="A6931" t="str">
            <v>UP146FX</v>
          </cell>
          <cell r="B6931" t="str">
            <v>'5060242686504</v>
          </cell>
          <cell r="C6931" t="str">
            <v>[UP146FX] Ultimate Performance Reflective Glove (XLarge)</v>
          </cell>
          <cell r="D6931" t="str">
            <v>Running / Accessories</v>
          </cell>
          <cell r="E6931" t="str">
            <v>Running</v>
          </cell>
          <cell r="F6931" t="str">
            <v>Accessories</v>
          </cell>
        </row>
        <row r="6932">
          <cell r="A6932" t="str">
            <v>UP6510R</v>
          </cell>
          <cell r="B6932" t="str">
            <v>'5060242682445</v>
          </cell>
          <cell r="C6932" t="str">
            <v>[UP6510R] Ultimate Performance Titan Runners Pack (Black/Blue)</v>
          </cell>
          <cell r="D6932" t="str">
            <v>Home, Garden &amp; Lockdown Essentials</v>
          </cell>
          <cell r="E6932" t="str">
            <v>Home, Garden &amp; Lockdown Essentials</v>
          </cell>
        </row>
        <row r="6933">
          <cell r="A6933" t="str">
            <v>UP6510R</v>
          </cell>
          <cell r="B6933" t="str">
            <v>'5060242682445</v>
          </cell>
          <cell r="C6933" t="str">
            <v>[UP6510R] Ultimate Performance Titan Runners Pack (Black/Blue)</v>
          </cell>
          <cell r="D6933" t="str">
            <v>Home, Garden &amp; Lockdown Essentials / Running &amp; Walking</v>
          </cell>
          <cell r="E6933" t="str">
            <v>Home, Garden &amp; Lockdown Essentials</v>
          </cell>
          <cell r="F6933" t="str">
            <v>Running &amp; Walking</v>
          </cell>
        </row>
        <row r="6934">
          <cell r="A6934" t="str">
            <v>UP6510R</v>
          </cell>
          <cell r="B6934" t="str">
            <v>'5060242682445</v>
          </cell>
          <cell r="C6934" t="str">
            <v>[UP6510R] Ultimate Performance Titan Runners Pack (Black/Blue)</v>
          </cell>
          <cell r="D6934" t="str">
            <v>Running / Accessories</v>
          </cell>
          <cell r="E6934" t="str">
            <v>Running</v>
          </cell>
          <cell r="F6934" t="str">
            <v>Accessories</v>
          </cell>
        </row>
        <row r="6935">
          <cell r="A6935" t="str">
            <v>UP6510I</v>
          </cell>
          <cell r="B6935" t="str">
            <v>'5060242680656</v>
          </cell>
          <cell r="C6935" t="str">
            <v>[UP6510I] Ultimate Performance Titan Runners Pack (Black/Pink)</v>
          </cell>
          <cell r="D6935" t="str">
            <v>Home, Garden &amp; Lockdown Essentials</v>
          </cell>
          <cell r="E6935" t="str">
            <v>Home, Garden &amp; Lockdown Essentials</v>
          </cell>
        </row>
        <row r="6936">
          <cell r="A6936" t="str">
            <v>UP6510I</v>
          </cell>
          <cell r="B6936" t="str">
            <v>'5060242680656</v>
          </cell>
          <cell r="C6936" t="str">
            <v>[UP6510I] Ultimate Performance Titan Runners Pack (Black/Pink)</v>
          </cell>
          <cell r="D6936" t="str">
            <v>Home, Garden &amp; Lockdown Essentials / Running &amp; Walking</v>
          </cell>
          <cell r="E6936" t="str">
            <v>Home, Garden &amp; Lockdown Essentials</v>
          </cell>
          <cell r="F6936" t="str">
            <v>Running &amp; Walking</v>
          </cell>
        </row>
        <row r="6937">
          <cell r="A6937" t="str">
            <v>UP6510I</v>
          </cell>
          <cell r="B6937" t="str">
            <v>'5060242680656</v>
          </cell>
          <cell r="C6937" t="str">
            <v>[UP6510I] Ultimate Performance Titan Runners Pack (Black/Pink)</v>
          </cell>
          <cell r="D6937" t="str">
            <v>Running / Accessories</v>
          </cell>
          <cell r="E6937" t="str">
            <v>Running</v>
          </cell>
          <cell r="F6937" t="str">
            <v>Accessories</v>
          </cell>
        </row>
        <row r="6938">
          <cell r="A6938" t="str">
            <v>UP6510Y</v>
          </cell>
          <cell r="B6938" t="str">
            <v>'5060242680649</v>
          </cell>
          <cell r="C6938" t="str">
            <v>[UP6510Y] Ultimate Performance Titan Runners Pack (Black/Yellow)</v>
          </cell>
          <cell r="D6938" t="str">
            <v>Home, Garden &amp; Lockdown Essentials</v>
          </cell>
          <cell r="E6938" t="str">
            <v>Home, Garden &amp; Lockdown Essentials</v>
          </cell>
        </row>
        <row r="6939">
          <cell r="A6939" t="str">
            <v>UP6510Y</v>
          </cell>
          <cell r="B6939" t="str">
            <v>'5060242680649</v>
          </cell>
          <cell r="C6939" t="str">
            <v>[UP6510Y] Ultimate Performance Titan Runners Pack (Black/Yellow)</v>
          </cell>
          <cell r="D6939" t="str">
            <v>Home, Garden &amp; Lockdown Essentials / Running &amp; Walking</v>
          </cell>
          <cell r="E6939" t="str">
            <v>Home, Garden &amp; Lockdown Essentials</v>
          </cell>
          <cell r="F6939" t="str">
            <v>Running &amp; Walking</v>
          </cell>
        </row>
        <row r="6940">
          <cell r="A6940" t="str">
            <v>UP6510Y</v>
          </cell>
          <cell r="B6940" t="str">
            <v>'5060242680649</v>
          </cell>
          <cell r="C6940" t="str">
            <v>[UP6510Y] Ultimate Performance Titan Runners Pack (Black/Yellow)</v>
          </cell>
          <cell r="D6940" t="str">
            <v>Running / Accessories</v>
          </cell>
          <cell r="E6940" t="str">
            <v>Running</v>
          </cell>
          <cell r="F6940" t="str">
            <v>Accessories</v>
          </cell>
        </row>
        <row r="6941">
          <cell r="A6941" t="str">
            <v>UP6448B</v>
          </cell>
          <cell r="B6941" t="str">
            <v>'5060242686023</v>
          </cell>
          <cell r="C6941" t="str">
            <v>[UP6448B] Ultimate Performance Ridgeway Armband Phone Holder (Black)</v>
          </cell>
          <cell r="D6941" t="str">
            <v>Home, Garden &amp; Lockdown Essentials</v>
          </cell>
          <cell r="E6941" t="str">
            <v>Home, Garden &amp; Lockdown Essentials</v>
          </cell>
        </row>
        <row r="6942">
          <cell r="A6942" t="str">
            <v>UP6448B</v>
          </cell>
          <cell r="B6942" t="str">
            <v>'5060242686023</v>
          </cell>
          <cell r="C6942" t="str">
            <v>[UP6448B] Ultimate Performance Ridgeway Armband Phone Holder (Black)</v>
          </cell>
          <cell r="D6942" t="str">
            <v>Home, Garden &amp; Lockdown Essentials / Running &amp; Walking</v>
          </cell>
          <cell r="E6942" t="str">
            <v>Home, Garden &amp; Lockdown Essentials</v>
          </cell>
          <cell r="F6942" t="str">
            <v>Running &amp; Walking</v>
          </cell>
        </row>
        <row r="6943">
          <cell r="A6943" t="str">
            <v>UP6448B</v>
          </cell>
          <cell r="B6943" t="str">
            <v>'5060242686023</v>
          </cell>
          <cell r="C6943" t="str">
            <v>[UP6448B] Ultimate Performance Ridgeway Armband Phone Holder (Black)</v>
          </cell>
          <cell r="D6943" t="str">
            <v>Running / Accessories</v>
          </cell>
          <cell r="E6943" t="str">
            <v>Running</v>
          </cell>
          <cell r="F6943" t="str">
            <v>Accessories</v>
          </cell>
        </row>
        <row r="6944">
          <cell r="A6944" t="str">
            <v>UP6448I</v>
          </cell>
          <cell r="B6944" t="str">
            <v>'5060242685750</v>
          </cell>
          <cell r="C6944" t="str">
            <v>[UP6448I] Ultimate Performance Ridgeway Armband Phone Holder (Pink)</v>
          </cell>
          <cell r="D6944" t="str">
            <v>Home, Garden &amp; Lockdown Essentials</v>
          </cell>
          <cell r="E6944" t="str">
            <v>Home, Garden &amp; Lockdown Essentials</v>
          </cell>
        </row>
        <row r="6945">
          <cell r="A6945" t="str">
            <v>UP6448I</v>
          </cell>
          <cell r="B6945" t="str">
            <v>'5060242685750</v>
          </cell>
          <cell r="C6945" t="str">
            <v>[UP6448I] Ultimate Performance Ridgeway Armband Phone Holder (Pink)</v>
          </cell>
          <cell r="D6945" t="str">
            <v>Home, Garden &amp; Lockdown Essentials / Running &amp; Walking</v>
          </cell>
          <cell r="E6945" t="str">
            <v>Home, Garden &amp; Lockdown Essentials</v>
          </cell>
          <cell r="F6945" t="str">
            <v>Running &amp; Walking</v>
          </cell>
        </row>
        <row r="6946">
          <cell r="A6946" t="str">
            <v>UP6448I</v>
          </cell>
          <cell r="B6946" t="str">
            <v>'5060242685750</v>
          </cell>
          <cell r="C6946" t="str">
            <v>[UP6448I] Ultimate Performance Ridgeway Armband Phone Holder (Pink)</v>
          </cell>
          <cell r="D6946" t="str">
            <v>Running / Accessories</v>
          </cell>
          <cell r="E6946" t="str">
            <v>Running</v>
          </cell>
          <cell r="F6946" t="str">
            <v>Accessories</v>
          </cell>
        </row>
        <row r="6947">
          <cell r="A6947" t="str">
            <v>UP6448Y</v>
          </cell>
          <cell r="B6947" t="str">
            <v>'5060242685743</v>
          </cell>
          <cell r="C6947" t="str">
            <v>[UP6448Y] Ultimate Performance Ridgeway Armband Phone Holder (Yellow)</v>
          </cell>
          <cell r="D6947" t="str">
            <v>Home, Garden &amp; Lockdown Essentials</v>
          </cell>
          <cell r="E6947" t="str">
            <v>Home, Garden &amp; Lockdown Essentials</v>
          </cell>
        </row>
        <row r="6948">
          <cell r="A6948" t="str">
            <v>UP6448Y</v>
          </cell>
          <cell r="B6948" t="str">
            <v>'5060242685743</v>
          </cell>
          <cell r="C6948" t="str">
            <v>[UP6448Y] Ultimate Performance Ridgeway Armband Phone Holder (Yellow)</v>
          </cell>
          <cell r="D6948" t="str">
            <v>Home, Garden &amp; Lockdown Essentials / Running &amp; Walking</v>
          </cell>
          <cell r="E6948" t="str">
            <v>Home, Garden &amp; Lockdown Essentials</v>
          </cell>
          <cell r="F6948" t="str">
            <v>Running &amp; Walking</v>
          </cell>
        </row>
        <row r="6949">
          <cell r="A6949" t="str">
            <v>UP6448Y</v>
          </cell>
          <cell r="B6949" t="str">
            <v>'5060242685743</v>
          </cell>
          <cell r="C6949" t="str">
            <v>[UP6448Y] Ultimate Performance Ridgeway Armband Phone Holder (Yellow)</v>
          </cell>
          <cell r="D6949" t="str">
            <v>Running / Accessories</v>
          </cell>
          <cell r="E6949" t="str">
            <v>Running</v>
          </cell>
          <cell r="F6949" t="str">
            <v>Accessories</v>
          </cell>
        </row>
        <row r="6950">
          <cell r="A6950" t="str">
            <v>UP6538BS</v>
          </cell>
          <cell r="B6950" t="str">
            <v>'5060242686955</v>
          </cell>
          <cell r="C6950" t="str">
            <v>[UP6538BS] Ultimate Performance Fitbelt (Black, Small)</v>
          </cell>
          <cell r="D6950" t="str">
            <v>Home, Garden &amp; Lockdown Essentials</v>
          </cell>
          <cell r="E6950" t="str">
            <v>Home, Garden &amp; Lockdown Essentials</v>
          </cell>
        </row>
        <row r="6951">
          <cell r="A6951" t="str">
            <v>UP6538BS</v>
          </cell>
          <cell r="B6951" t="str">
            <v>'5060242686955</v>
          </cell>
          <cell r="C6951" t="str">
            <v>[UP6538BS] Ultimate Performance Fitbelt (Black, Small)</v>
          </cell>
          <cell r="D6951" t="str">
            <v>Home, Garden &amp; Lockdown Essentials / Running &amp; Walking</v>
          </cell>
          <cell r="E6951" t="str">
            <v>Home, Garden &amp; Lockdown Essentials</v>
          </cell>
          <cell r="F6951" t="str">
            <v>Running &amp; Walking</v>
          </cell>
        </row>
        <row r="6952">
          <cell r="A6952" t="str">
            <v>UP6538BS</v>
          </cell>
          <cell r="B6952" t="str">
            <v>'5060242686955</v>
          </cell>
          <cell r="C6952" t="str">
            <v>[UP6538BS] Ultimate Performance Fitbelt (Black, Small)</v>
          </cell>
          <cell r="D6952" t="str">
            <v>Running / Accessories</v>
          </cell>
          <cell r="E6952" t="str">
            <v>Running</v>
          </cell>
          <cell r="F6952" t="str">
            <v>Accessories</v>
          </cell>
        </row>
        <row r="6953">
          <cell r="A6953" t="str">
            <v>UP6538BM</v>
          </cell>
          <cell r="B6953" t="str">
            <v>'5060242686962</v>
          </cell>
          <cell r="C6953" t="str">
            <v>[UP6538BM] Ultimate Performance Fitbelt (Black, Medium)</v>
          </cell>
          <cell r="D6953" t="str">
            <v>Home, Garden &amp; Lockdown Essentials</v>
          </cell>
          <cell r="E6953" t="str">
            <v>Home, Garden &amp; Lockdown Essentials</v>
          </cell>
        </row>
        <row r="6954">
          <cell r="A6954" t="str">
            <v>UP6538BM</v>
          </cell>
          <cell r="B6954" t="str">
            <v>'5060242686962</v>
          </cell>
          <cell r="C6954" t="str">
            <v>[UP6538BM] Ultimate Performance Fitbelt (Black, Medium)</v>
          </cell>
          <cell r="D6954" t="str">
            <v>Home, Garden &amp; Lockdown Essentials / Running &amp; Walking</v>
          </cell>
          <cell r="E6954" t="str">
            <v>Home, Garden &amp; Lockdown Essentials</v>
          </cell>
          <cell r="F6954" t="str">
            <v>Running &amp; Walking</v>
          </cell>
        </row>
        <row r="6955">
          <cell r="A6955" t="str">
            <v>UP6538BM</v>
          </cell>
          <cell r="B6955" t="str">
            <v>'5060242686962</v>
          </cell>
          <cell r="C6955" t="str">
            <v>[UP6538BM] Ultimate Performance Fitbelt (Black, Medium)</v>
          </cell>
          <cell r="D6955" t="str">
            <v>Running / Accessories</v>
          </cell>
          <cell r="E6955" t="str">
            <v>Running</v>
          </cell>
          <cell r="F6955" t="str">
            <v>Accessories</v>
          </cell>
        </row>
        <row r="6956">
          <cell r="A6956" t="str">
            <v>UP6538BL</v>
          </cell>
          <cell r="B6956" t="str">
            <v>'5060242686979</v>
          </cell>
          <cell r="C6956" t="str">
            <v>[UP6538BL] Ultimate Performance Fitbelt (Black, Large)</v>
          </cell>
          <cell r="D6956" t="str">
            <v>Home, Garden &amp; Lockdown Essentials</v>
          </cell>
          <cell r="E6956" t="str">
            <v>Home, Garden &amp; Lockdown Essentials</v>
          </cell>
        </row>
        <row r="6957">
          <cell r="A6957" t="str">
            <v>UP6538BL</v>
          </cell>
          <cell r="B6957" t="str">
            <v>'5060242686979</v>
          </cell>
          <cell r="C6957" t="str">
            <v>[UP6538BL] Ultimate Performance Fitbelt (Black, Large)</v>
          </cell>
          <cell r="D6957" t="str">
            <v>Home, Garden &amp; Lockdown Essentials / Running &amp; Walking</v>
          </cell>
          <cell r="E6957" t="str">
            <v>Home, Garden &amp; Lockdown Essentials</v>
          </cell>
          <cell r="F6957" t="str">
            <v>Running &amp; Walking</v>
          </cell>
        </row>
        <row r="6958">
          <cell r="A6958" t="str">
            <v>UP6538BL</v>
          </cell>
          <cell r="B6958" t="str">
            <v>'5060242686979</v>
          </cell>
          <cell r="C6958" t="str">
            <v>[UP6538BL] Ultimate Performance Fitbelt (Black, Large)</v>
          </cell>
          <cell r="D6958" t="str">
            <v>Running / Accessories</v>
          </cell>
          <cell r="E6958" t="str">
            <v>Running</v>
          </cell>
          <cell r="F6958" t="str">
            <v>Accessories</v>
          </cell>
        </row>
        <row r="6959">
          <cell r="A6959" t="str">
            <v>UP6538BX</v>
          </cell>
          <cell r="B6959" t="str">
            <v>'5060242686986</v>
          </cell>
          <cell r="C6959" t="str">
            <v>[UP6538BX] Ultimate Performance Fitbelt (Black, XLarge)</v>
          </cell>
          <cell r="D6959" t="str">
            <v>Home, Garden &amp; Lockdown Essentials</v>
          </cell>
          <cell r="E6959" t="str">
            <v>Home, Garden &amp; Lockdown Essentials</v>
          </cell>
        </row>
        <row r="6960">
          <cell r="A6960" t="str">
            <v>UP6538BX</v>
          </cell>
          <cell r="B6960" t="str">
            <v>'5060242686986</v>
          </cell>
          <cell r="C6960" t="str">
            <v>[UP6538BX] Ultimate Performance Fitbelt (Black, XLarge)</v>
          </cell>
          <cell r="D6960" t="str">
            <v>Home, Garden &amp; Lockdown Essentials / Running &amp; Walking</v>
          </cell>
          <cell r="E6960" t="str">
            <v>Home, Garden &amp; Lockdown Essentials</v>
          </cell>
          <cell r="F6960" t="str">
            <v>Running &amp; Walking</v>
          </cell>
        </row>
        <row r="6961">
          <cell r="A6961" t="str">
            <v>UP6538BX</v>
          </cell>
          <cell r="B6961" t="str">
            <v>'5060242686986</v>
          </cell>
          <cell r="C6961" t="str">
            <v>[UP6538BX] Ultimate Performance Fitbelt (Black, XLarge)</v>
          </cell>
          <cell r="D6961" t="str">
            <v>Running / Accessories</v>
          </cell>
          <cell r="E6961" t="str">
            <v>Running</v>
          </cell>
          <cell r="F6961" t="str">
            <v>Accessories</v>
          </cell>
        </row>
        <row r="6962">
          <cell r="A6962" t="str">
            <v>UP6393S</v>
          </cell>
          <cell r="B6962" t="str">
            <v>'5060242686146</v>
          </cell>
          <cell r="C6962" t="str">
            <v>[UP6393S] Ultimate Performance Arrow 3 Race Vest Pack  3ltr (S/M 30-40")</v>
          </cell>
          <cell r="D6962" t="str">
            <v>Running / Accessories</v>
          </cell>
          <cell r="E6962" t="str">
            <v>Running</v>
          </cell>
          <cell r="F6962" t="str">
            <v>Accessories</v>
          </cell>
        </row>
        <row r="6963">
          <cell r="A6963" t="str">
            <v>UP6393L</v>
          </cell>
          <cell r="B6963" t="str">
            <v>'5060242686153</v>
          </cell>
          <cell r="C6963" t="str">
            <v>[UP6393L] Ultimate Performance Arrow 3 Race Vest Pack  3ltr (L/XL 40-50")</v>
          </cell>
          <cell r="D6963" t="str">
            <v>Running / Accessories</v>
          </cell>
          <cell r="E6963" t="str">
            <v>Running</v>
          </cell>
          <cell r="F6963" t="str">
            <v>Accessories</v>
          </cell>
        </row>
        <row r="6964">
          <cell r="A6964" t="str">
            <v>UP6396S</v>
          </cell>
          <cell r="B6964" t="str">
            <v>'5060242686160</v>
          </cell>
          <cell r="C6964" t="str">
            <v>[UP6396S] Ultimate Performance Fleet 6 Race Vest Pack 6ltr (S/M 30-40")</v>
          </cell>
          <cell r="D6964" t="str">
            <v>Running / Accessories</v>
          </cell>
          <cell r="E6964" t="str">
            <v>Running</v>
          </cell>
          <cell r="F6964" t="str">
            <v>Accessories</v>
          </cell>
        </row>
        <row r="6965">
          <cell r="A6965" t="str">
            <v>UP6396L</v>
          </cell>
          <cell r="B6965" t="str">
            <v>'5060242686177</v>
          </cell>
          <cell r="C6965" t="str">
            <v>[UP6396L] Ultimate Performance Fleet 6 Race Vest Pack 6ltr (L/XL 40-50")</v>
          </cell>
          <cell r="D6965" t="str">
            <v>Running / Accessories</v>
          </cell>
          <cell r="E6965" t="str">
            <v>Running</v>
          </cell>
          <cell r="F6965" t="str">
            <v>Accessories</v>
          </cell>
        </row>
        <row r="6966">
          <cell r="A6966" t="str">
            <v>UP176FS</v>
          </cell>
          <cell r="B6966" t="str">
            <v>'5060242686559</v>
          </cell>
          <cell r="C6966" t="str">
            <v>[UP176FS] Ultimate Performance Reflective Hat (Small/Medium)</v>
          </cell>
          <cell r="D6966" t="str">
            <v>Home, Garden &amp; Lockdown Essentials / Running &amp; Walking</v>
          </cell>
          <cell r="E6966" t="str">
            <v>Home, Garden &amp; Lockdown Essentials</v>
          </cell>
          <cell r="F6966" t="str">
            <v>Running &amp; Walking</v>
          </cell>
        </row>
        <row r="6967">
          <cell r="A6967" t="str">
            <v>UP176FS</v>
          </cell>
          <cell r="B6967" t="str">
            <v>'5060242686559</v>
          </cell>
          <cell r="C6967" t="str">
            <v>[UP176FS] Ultimate Performance Reflective Hat (Small/Medium)</v>
          </cell>
          <cell r="D6967" t="str">
            <v>Running / Accessories</v>
          </cell>
          <cell r="E6967" t="str">
            <v>Running</v>
          </cell>
          <cell r="F6967" t="str">
            <v>Accessories</v>
          </cell>
        </row>
        <row r="6968">
          <cell r="A6968" t="str">
            <v>UP176FL</v>
          </cell>
          <cell r="B6968" t="str">
            <v>'5060242686566</v>
          </cell>
          <cell r="C6968" t="str">
            <v>[UP176FL] Ultimate Performance Reflective Hat (Large/XLarge)</v>
          </cell>
          <cell r="D6968" t="str">
            <v>Home, Garden &amp; Lockdown Essentials / Running &amp; Walking</v>
          </cell>
          <cell r="E6968" t="str">
            <v>Home, Garden &amp; Lockdown Essentials</v>
          </cell>
          <cell r="F6968" t="str">
            <v>Running &amp; Walking</v>
          </cell>
        </row>
        <row r="6969">
          <cell r="A6969" t="str">
            <v>UP176FL</v>
          </cell>
          <cell r="B6969" t="str">
            <v>'5060242686566</v>
          </cell>
          <cell r="C6969" t="str">
            <v>[UP176FL] Ultimate Performance Reflective Hat (Large/XLarge)</v>
          </cell>
          <cell r="D6969" t="str">
            <v>Running / Accessories</v>
          </cell>
          <cell r="E6969" t="str">
            <v>Running</v>
          </cell>
          <cell r="F6969" t="str">
            <v>Accessories</v>
          </cell>
        </row>
        <row r="6970">
          <cell r="A6970" t="str">
            <v>UP156FS</v>
          </cell>
          <cell r="B6970" t="str">
            <v>'5060242686511</v>
          </cell>
          <cell r="C6970" t="str">
            <v>[UP156FS] Ultimate Performance Reflective Ear Warmer (Small/Medium)</v>
          </cell>
          <cell r="D6970" t="str">
            <v>Running / Accessories</v>
          </cell>
          <cell r="E6970" t="str">
            <v>Running</v>
          </cell>
          <cell r="F6970" t="str">
            <v>Accessories</v>
          </cell>
        </row>
        <row r="6971">
          <cell r="A6971" t="str">
            <v>UP156FL</v>
          </cell>
          <cell r="B6971" t="str">
            <v>'5060242686528</v>
          </cell>
          <cell r="C6971" t="str">
            <v>[UP156FL] Ultimate Performance Reflective Ear Warmer (Large/XLarge)</v>
          </cell>
          <cell r="D6971" t="str">
            <v>Running / Accessories</v>
          </cell>
          <cell r="E6971" t="str">
            <v>Running</v>
          </cell>
          <cell r="F6971" t="str">
            <v>Accessories</v>
          </cell>
        </row>
        <row r="6972">
          <cell r="A6972" t="str">
            <v>UP6734I</v>
          </cell>
          <cell r="B6972" t="str">
            <v>'5060242686047</v>
          </cell>
          <cell r="C6972" t="str">
            <v>[UP6734I] Ultimate Performance Race Magnets - Set of 4 (Pink)</v>
          </cell>
          <cell r="D6972" t="str">
            <v>Running</v>
          </cell>
          <cell r="E6972" t="str">
            <v>Running</v>
          </cell>
        </row>
        <row r="6973">
          <cell r="A6973" t="str">
            <v>UP6734P</v>
          </cell>
          <cell r="B6973" t="str">
            <v>'5060242686030</v>
          </cell>
          <cell r="C6973" t="str">
            <v>[UP6734P] Ultimate Performance Race Magnets - Set of 4 (Purple)</v>
          </cell>
          <cell r="D6973" t="str">
            <v>Running</v>
          </cell>
          <cell r="E6973" t="str">
            <v>Running</v>
          </cell>
        </row>
        <row r="6974">
          <cell r="A6974" t="str">
            <v>UP6734S</v>
          </cell>
          <cell r="B6974" t="str">
            <v>'5060242686054</v>
          </cell>
          <cell r="C6974" t="str">
            <v>[UP6734S] Ultimate Performance Race Magnets - Set of 4 (Red)</v>
          </cell>
          <cell r="D6974" t="str">
            <v>Running</v>
          </cell>
          <cell r="E6974" t="str">
            <v>Running</v>
          </cell>
        </row>
        <row r="6975">
          <cell r="A6975" t="str">
            <v>UP6734Y</v>
          </cell>
          <cell r="B6975" t="str">
            <v>'5060242686061</v>
          </cell>
          <cell r="C6975" t="str">
            <v>[UP6734Y] Ultimate Performance Race Magnets - Set of 4 (Yellow)</v>
          </cell>
          <cell r="D6975" t="str">
            <v>Running</v>
          </cell>
          <cell r="E6975" t="str">
            <v>Running</v>
          </cell>
        </row>
        <row r="6976">
          <cell r="A6976" t="str">
            <v>UP6740</v>
          </cell>
          <cell r="B6976" t="str">
            <v>'5060242684142</v>
          </cell>
          <cell r="C6976" t="str">
            <v>[UP6740] Ultimate Performance Eddystone Clip on LED Light</v>
          </cell>
          <cell r="D6976" t="str">
            <v>Running / Accessories</v>
          </cell>
          <cell r="E6976" t="str">
            <v>Running</v>
          </cell>
          <cell r="F6976" t="str">
            <v>Accessories</v>
          </cell>
        </row>
        <row r="6977">
          <cell r="A6977" t="str">
            <v>GGC001SE</v>
          </cell>
          <cell r="B6977" t="str">
            <v>'644824367712</v>
          </cell>
          <cell r="C6977" t="str">
            <v>[GGC001SE] GloveGlu Gel Ride Half Finger Cycle Gloves (Black/Grey, Small)</v>
          </cell>
          <cell r="D6977" t="str">
            <v>Cycling</v>
          </cell>
          <cell r="E6977" t="str">
            <v>Cycling</v>
          </cell>
        </row>
        <row r="6978">
          <cell r="A6978" t="str">
            <v>GGC001SE</v>
          </cell>
          <cell r="B6978" t="str">
            <v>'644824367712</v>
          </cell>
          <cell r="C6978" t="str">
            <v>[GGC001SE] GloveGlu Gel Ride Half Finger Cycle Gloves (Black/Grey, Small)</v>
          </cell>
          <cell r="D6978" t="str">
            <v>Fitness / Gloves</v>
          </cell>
          <cell r="E6978" t="str">
            <v>Fitness</v>
          </cell>
          <cell r="F6978" t="str">
            <v>Gloves</v>
          </cell>
        </row>
        <row r="6979">
          <cell r="A6979" t="str">
            <v>GGC001SE</v>
          </cell>
          <cell r="B6979" t="str">
            <v>'644824367712</v>
          </cell>
          <cell r="C6979" t="str">
            <v>[GGC001SE] GloveGlu Gel Ride Half Finger Cycle Gloves (Black/Grey, Small)</v>
          </cell>
          <cell r="D6979" t="str">
            <v>Home, Garden &amp; Lockdown Essentials</v>
          </cell>
          <cell r="E6979" t="str">
            <v>Home, Garden &amp; Lockdown Essentials</v>
          </cell>
        </row>
        <row r="6980">
          <cell r="A6980" t="str">
            <v>GGC001ME</v>
          </cell>
          <cell r="B6980" t="str">
            <v>'644824367729</v>
          </cell>
          <cell r="C6980" t="str">
            <v>[GGC001ME] GloveGlu Gel Ride Half Finger Cycle Gloves (Black/Grey, Medium)</v>
          </cell>
          <cell r="D6980" t="str">
            <v>Cycling</v>
          </cell>
          <cell r="E6980" t="str">
            <v>Cycling</v>
          </cell>
        </row>
        <row r="6981">
          <cell r="A6981" t="str">
            <v>GGC001ME</v>
          </cell>
          <cell r="B6981" t="str">
            <v>'644824367729</v>
          </cell>
          <cell r="C6981" t="str">
            <v>[GGC001ME] GloveGlu Gel Ride Half Finger Cycle Gloves (Black/Grey, Medium)</v>
          </cell>
          <cell r="D6981" t="str">
            <v>Fitness / Gloves</v>
          </cell>
          <cell r="E6981" t="str">
            <v>Fitness</v>
          </cell>
          <cell r="F6981" t="str">
            <v>Gloves</v>
          </cell>
        </row>
        <row r="6982">
          <cell r="A6982" t="str">
            <v>GGC001ME</v>
          </cell>
          <cell r="B6982" t="str">
            <v>'644824367729</v>
          </cell>
          <cell r="C6982" t="str">
            <v>[GGC001ME] GloveGlu Gel Ride Half Finger Cycle Gloves (Black/Grey, Medium)</v>
          </cell>
          <cell r="D6982" t="str">
            <v>Home, Garden &amp; Lockdown Essentials</v>
          </cell>
          <cell r="E6982" t="str">
            <v>Home, Garden &amp; Lockdown Essentials</v>
          </cell>
        </row>
        <row r="6983">
          <cell r="A6983" t="str">
            <v>GGC001LE</v>
          </cell>
          <cell r="B6983" t="str">
            <v>'644824367736</v>
          </cell>
          <cell r="C6983" t="str">
            <v>[GGC001LE] GloveGlu Gel Ride Half Finger Cycle Gloves (Black/Grey, Large)</v>
          </cell>
          <cell r="D6983" t="str">
            <v>Cycling</v>
          </cell>
          <cell r="E6983" t="str">
            <v>Cycling</v>
          </cell>
        </row>
        <row r="6984">
          <cell r="A6984" t="str">
            <v>GGC001LE</v>
          </cell>
          <cell r="B6984" t="str">
            <v>'644824367736</v>
          </cell>
          <cell r="C6984" t="str">
            <v>[GGC001LE] GloveGlu Gel Ride Half Finger Cycle Gloves (Black/Grey, Large)</v>
          </cell>
          <cell r="D6984" t="str">
            <v>Fitness / Gloves</v>
          </cell>
          <cell r="E6984" t="str">
            <v>Fitness</v>
          </cell>
          <cell r="F6984" t="str">
            <v>Gloves</v>
          </cell>
        </row>
        <row r="6985">
          <cell r="A6985" t="str">
            <v>GGC001LE</v>
          </cell>
          <cell r="B6985" t="str">
            <v>'644824367736</v>
          </cell>
          <cell r="C6985" t="str">
            <v>[GGC001LE] GloveGlu Gel Ride Half Finger Cycle Gloves (Black/Grey, Large)</v>
          </cell>
          <cell r="D6985" t="str">
            <v>Home, Garden &amp; Lockdown Essentials</v>
          </cell>
          <cell r="E6985" t="str">
            <v>Home, Garden &amp; Lockdown Essentials</v>
          </cell>
        </row>
        <row r="6986">
          <cell r="A6986" t="str">
            <v>GGC001XLE</v>
          </cell>
          <cell r="B6986" t="str">
            <v>'644824367743</v>
          </cell>
          <cell r="C6986" t="str">
            <v>[GGC001XLE] GloveGlu Gel Ride Half Finger Cycle Gloves (Black/Grey, XLarge)</v>
          </cell>
          <cell r="D6986" t="str">
            <v>Cycling</v>
          </cell>
          <cell r="E6986" t="str">
            <v>Cycling</v>
          </cell>
        </row>
        <row r="6987">
          <cell r="A6987" t="str">
            <v>GGC001XLE</v>
          </cell>
          <cell r="B6987" t="str">
            <v>'644824367743</v>
          </cell>
          <cell r="C6987" t="str">
            <v>[GGC001XLE] GloveGlu Gel Ride Half Finger Cycle Gloves (Black/Grey, XLarge)</v>
          </cell>
          <cell r="D6987" t="str">
            <v>Fitness / Gloves</v>
          </cell>
          <cell r="E6987" t="str">
            <v>Fitness</v>
          </cell>
          <cell r="F6987" t="str">
            <v>Gloves</v>
          </cell>
        </row>
        <row r="6988">
          <cell r="A6988" t="str">
            <v>GGC001XLE</v>
          </cell>
          <cell r="B6988" t="str">
            <v>'644824367743</v>
          </cell>
          <cell r="C6988" t="str">
            <v>[GGC001XLE] GloveGlu Gel Ride Half Finger Cycle Gloves (Black/Grey, XLarge)</v>
          </cell>
          <cell r="D6988" t="str">
            <v>Home, Garden &amp; Lockdown Essentials</v>
          </cell>
          <cell r="E6988" t="str">
            <v>Home, Garden &amp; Lockdown Essentials</v>
          </cell>
        </row>
        <row r="6989">
          <cell r="A6989" t="str">
            <v>SN52087</v>
          </cell>
          <cell r="B6989" t="str">
            <v>'054722912738</v>
          </cell>
          <cell r="C6989" t="str">
            <v>[SN52087] Powerglide Prism 2 PC Snooker Cue</v>
          </cell>
          <cell r="D6989" t="str">
            <v>Snooker &amp; Pool / Cues</v>
          </cell>
          <cell r="E6989" t="str">
            <v>Snooker &amp; Pool</v>
          </cell>
          <cell r="F6989" t="str">
            <v>Cues</v>
          </cell>
        </row>
        <row r="6990">
          <cell r="A6990" t="str">
            <v>SN52095</v>
          </cell>
          <cell r="B6990" t="str">
            <v>'054722912707</v>
          </cell>
          <cell r="C6990" t="str">
            <v>[SN52095] Powerglide Catalyst 2 PC Snooker Cue</v>
          </cell>
          <cell r="D6990" t="str">
            <v>Snooker &amp; Pool / Cues</v>
          </cell>
          <cell r="E6990" t="str">
            <v>Snooker &amp; Pool</v>
          </cell>
          <cell r="F6990" t="str">
            <v>Cues</v>
          </cell>
        </row>
        <row r="6991">
          <cell r="A6991" t="str">
            <v>SN52090</v>
          </cell>
          <cell r="B6991" t="str">
            <v>'054722912639</v>
          </cell>
          <cell r="C6991" t="str">
            <v>[SN52090] Powerglide Aero 2 PC Snooker Cue</v>
          </cell>
          <cell r="D6991" t="str">
            <v>Snooker &amp; Pool / Cues</v>
          </cell>
          <cell r="E6991" t="str">
            <v>Snooker &amp; Pool</v>
          </cell>
          <cell r="F6991" t="str">
            <v>Cues</v>
          </cell>
        </row>
        <row r="6992">
          <cell r="A6992" t="str">
            <v>SN52091</v>
          </cell>
          <cell r="B6992" t="str">
            <v>'054722912646</v>
          </cell>
          <cell r="C6992" t="str">
            <v>[SN52091] Powerglide Target 2-Piece Cue</v>
          </cell>
          <cell r="D6992" t="str">
            <v>Snooker &amp; Pool / Cues</v>
          </cell>
          <cell r="E6992" t="str">
            <v>Snooker &amp; Pool</v>
          </cell>
          <cell r="F6992" t="str">
            <v>Cues</v>
          </cell>
        </row>
        <row r="6993">
          <cell r="A6993" t="str">
            <v>SN55126</v>
          </cell>
          <cell r="B6993" t="str">
            <v>'054722931234</v>
          </cell>
          <cell r="C6993" t="str">
            <v>[SN55126] Powerglide Burner Pool Cue 10mm Tip</v>
          </cell>
          <cell r="D6993" t="str">
            <v>Snooker &amp; Pool / Accessories</v>
          </cell>
          <cell r="E6993" t="str">
            <v>Snooker &amp; Pool</v>
          </cell>
          <cell r="F6993" t="str">
            <v>Accessories</v>
          </cell>
        </row>
        <row r="6994">
          <cell r="A6994" t="str">
            <v>SN55123</v>
          </cell>
          <cell r="B6994" t="str">
            <v>'054722930602</v>
          </cell>
          <cell r="C6994" t="str">
            <v>[SN55123] Powerglide Psychedelic Pool Cue  - Tip Size 10mm</v>
          </cell>
          <cell r="D6994" t="str">
            <v>Snooker &amp; Pool / Accessories</v>
          </cell>
          <cell r="E6994" t="str">
            <v>Snooker &amp; Pool</v>
          </cell>
          <cell r="F6994" t="str">
            <v>Accessories</v>
          </cell>
        </row>
        <row r="6995">
          <cell r="A6995" t="str">
            <v>SN52000</v>
          </cell>
          <cell r="B6995" t="str">
            <v>'054722520001</v>
          </cell>
          <cell r="C6995" t="str">
            <v>[SN52000] Powerglide Original 2 PC Cue (57")</v>
          </cell>
          <cell r="D6995" t="str">
            <v>Snooker &amp; Pool / Cues</v>
          </cell>
          <cell r="E6995" t="str">
            <v>Snooker &amp; Pool</v>
          </cell>
          <cell r="F6995" t="str">
            <v>Cues</v>
          </cell>
        </row>
        <row r="6996">
          <cell r="A6996" t="str">
            <v>SN51000</v>
          </cell>
          <cell r="B6996" t="str">
            <v>'054722510002</v>
          </cell>
          <cell r="C6996" t="str">
            <v>[SN51000] Powerglide Original 1 PC Cue (36")</v>
          </cell>
          <cell r="D6996" t="str">
            <v>Snooker &amp; Pool / Cues</v>
          </cell>
          <cell r="E6996" t="str">
            <v>Snooker &amp; Pool</v>
          </cell>
          <cell r="F6996" t="str">
            <v>Cues</v>
          </cell>
        </row>
        <row r="6997">
          <cell r="A6997" t="str">
            <v>SN51001</v>
          </cell>
          <cell r="B6997" t="str">
            <v>'054722510019</v>
          </cell>
          <cell r="C6997" t="str">
            <v>[SN51001] Powerglide Original 1 PC Cue (42")</v>
          </cell>
          <cell r="D6997" t="str">
            <v>Snooker &amp; Pool / Cues</v>
          </cell>
          <cell r="E6997" t="str">
            <v>Snooker &amp; Pool</v>
          </cell>
          <cell r="F6997" t="str">
            <v>Cues</v>
          </cell>
        </row>
        <row r="6998">
          <cell r="A6998" t="str">
            <v>SN51002</v>
          </cell>
          <cell r="B6998" t="str">
            <v>'054722510026</v>
          </cell>
          <cell r="C6998" t="str">
            <v>[SN51002] Powerglide Original 1 PC Cue (48")</v>
          </cell>
          <cell r="D6998" t="str">
            <v>Snooker &amp; Pool / Cues</v>
          </cell>
          <cell r="E6998" t="str">
            <v>Snooker &amp; Pool</v>
          </cell>
          <cell r="F6998" t="str">
            <v>Cues</v>
          </cell>
        </row>
        <row r="6999">
          <cell r="A6999" t="str">
            <v>SN51004</v>
          </cell>
          <cell r="B6999" t="str">
            <v>'054722510040</v>
          </cell>
          <cell r="C6999" t="str">
            <v>[SN51004] Powerglide Original 1 PC Cue (57")</v>
          </cell>
          <cell r="D6999" t="str">
            <v>Snooker &amp; Pool / Cues</v>
          </cell>
          <cell r="E6999" t="str">
            <v>Snooker &amp; Pool</v>
          </cell>
          <cell r="F6999" t="str">
            <v>Cues</v>
          </cell>
        </row>
        <row r="7000">
          <cell r="A7000">
            <v>57026</v>
          </cell>
          <cell r="B7000" t="str">
            <v>'054722570266</v>
          </cell>
          <cell r="C7000" t="str">
            <v>[57026] PowerGlide Nylon Spider</v>
          </cell>
          <cell r="D7000" t="str">
            <v>Snooker &amp; Pool / Cues</v>
          </cell>
          <cell r="E7000" t="str">
            <v>Snooker &amp; Pool</v>
          </cell>
          <cell r="F7000" t="str">
            <v>Cues</v>
          </cell>
        </row>
        <row r="7001">
          <cell r="A7001" t="str">
            <v>SN57038</v>
          </cell>
          <cell r="B7001" t="str">
            <v>'054722570389</v>
          </cell>
          <cell r="C7001" t="str">
            <v>[SN57038] Powerglide Cue Tip Cement</v>
          </cell>
          <cell r="D7001" t="str">
            <v>Snooker &amp; Pool / Accessories</v>
          </cell>
          <cell r="E7001" t="str">
            <v>Snooker &amp; Pool</v>
          </cell>
          <cell r="F7001" t="str">
            <v>Accessories</v>
          </cell>
        </row>
        <row r="7002">
          <cell r="A7002" t="str">
            <v>SN57046</v>
          </cell>
          <cell r="B7002" t="str">
            <v>'054722570464</v>
          </cell>
          <cell r="C7002" t="str">
            <v>[SN57046] Powerglide Tip Shaper</v>
          </cell>
          <cell r="D7002" t="str">
            <v>Snooker &amp; Pool / Accessories</v>
          </cell>
          <cell r="E7002" t="str">
            <v>Snooker &amp; Pool</v>
          </cell>
          <cell r="F7002" t="str">
            <v>Accessories</v>
          </cell>
        </row>
        <row r="7003">
          <cell r="A7003" t="str">
            <v>SN57042</v>
          </cell>
          <cell r="B7003" t="str">
            <v>'054722570426</v>
          </cell>
          <cell r="C7003" t="str">
            <v>[SN57042] Powerglide Tip Trimmer</v>
          </cell>
          <cell r="D7003" t="str">
            <v>Snooker &amp; Pool / Accessories</v>
          </cell>
          <cell r="E7003" t="str">
            <v>Snooker &amp; Pool</v>
          </cell>
          <cell r="F7003" t="str">
            <v>Accessories</v>
          </cell>
        </row>
        <row r="7004">
          <cell r="A7004" t="str">
            <v>SN57000</v>
          </cell>
          <cell r="B7004" t="str">
            <v>'054722570006</v>
          </cell>
          <cell r="C7004" t="str">
            <v>[SN57000] Powerglide Snooker Chalk (4 Pack) (Blue)</v>
          </cell>
          <cell r="D7004" t="str">
            <v>Snooker &amp; Pool / Accessories</v>
          </cell>
          <cell r="E7004" t="str">
            <v>Snooker &amp; Pool</v>
          </cell>
          <cell r="F7004" t="str">
            <v>Accessories</v>
          </cell>
        </row>
        <row r="7005">
          <cell r="A7005" t="str">
            <v>SN57001</v>
          </cell>
          <cell r="B7005" t="str">
            <v>'054722570013</v>
          </cell>
          <cell r="C7005" t="str">
            <v>[SN57001] Powerglide Snooker Chalk (4 Pack) (Green)</v>
          </cell>
          <cell r="D7005" t="str">
            <v>Snooker &amp; Pool / Accessories</v>
          </cell>
          <cell r="E7005" t="str">
            <v>Snooker &amp; Pool</v>
          </cell>
          <cell r="F7005" t="str">
            <v>Accessories</v>
          </cell>
        </row>
        <row r="7006">
          <cell r="A7006" t="str">
            <v>SN57005</v>
          </cell>
          <cell r="B7006" t="str">
            <v>'054722570051</v>
          </cell>
          <cell r="C7006" t="str">
            <v>[SN57005] Powerglide Screw Tips (10mm)</v>
          </cell>
          <cell r="D7006" t="str">
            <v>Snooker &amp; Pool / Accessories</v>
          </cell>
          <cell r="E7006" t="str">
            <v>Snooker &amp; Pool</v>
          </cell>
          <cell r="F7006" t="str">
            <v>Accessories</v>
          </cell>
        </row>
        <row r="7007">
          <cell r="A7007" t="str">
            <v>SN57006</v>
          </cell>
          <cell r="B7007" t="str">
            <v>'054722570068</v>
          </cell>
          <cell r="C7007" t="str">
            <v>[SN57006] Powerglide Screw Tips (11mm)</v>
          </cell>
          <cell r="D7007" t="str">
            <v>Snooker &amp; Pool / Accessories</v>
          </cell>
          <cell r="E7007" t="str">
            <v>Snooker &amp; Pool</v>
          </cell>
          <cell r="F7007" t="str">
            <v>Accessories</v>
          </cell>
        </row>
        <row r="7008">
          <cell r="A7008" t="str">
            <v>SN57010</v>
          </cell>
          <cell r="B7008" t="str">
            <v>'054722570105</v>
          </cell>
          <cell r="C7008" t="str">
            <v>[SN57010] Powerglide Standard Cue Tips (10mm)</v>
          </cell>
          <cell r="D7008" t="str">
            <v>Snooker &amp; Pool / Accessories</v>
          </cell>
          <cell r="E7008" t="str">
            <v>Snooker &amp; Pool</v>
          </cell>
          <cell r="F7008" t="str">
            <v>Accessories</v>
          </cell>
        </row>
        <row r="7009">
          <cell r="A7009" t="str">
            <v>SN57011</v>
          </cell>
          <cell r="B7009" t="str">
            <v>'054722570112</v>
          </cell>
          <cell r="C7009" t="str">
            <v>[SN57011] Powerglide Standard Cue Tips (11mm)</v>
          </cell>
          <cell r="D7009" t="str">
            <v>Snooker &amp; Pool / Accessories</v>
          </cell>
          <cell r="E7009" t="str">
            <v>Snooker &amp; Pool</v>
          </cell>
          <cell r="F7009" t="str">
            <v>Accessories</v>
          </cell>
        </row>
        <row r="7010">
          <cell r="A7010" t="str">
            <v>SN57130</v>
          </cell>
          <cell r="B7010" t="str">
            <v>'054722571300</v>
          </cell>
          <cell r="C7010" t="str">
            <v>[SN57130] Powerglide Pool Ball Stripe (2 1/4")</v>
          </cell>
          <cell r="D7010" t="str">
            <v>Snooker &amp; Pool / Balls</v>
          </cell>
          <cell r="E7010" t="str">
            <v>Snooker &amp; Pool</v>
          </cell>
          <cell r="F7010" t="str">
            <v>Balls</v>
          </cell>
        </row>
        <row r="7011">
          <cell r="A7011" t="str">
            <v>SN57147</v>
          </cell>
          <cell r="B7011" t="str">
            <v>'054722571478</v>
          </cell>
          <cell r="C7011" t="str">
            <v>[SN57147] Powerglide Pool Ball Red/Yellow (1 7/8")</v>
          </cell>
          <cell r="D7011" t="str">
            <v>Snooker &amp; Pool / Balls</v>
          </cell>
          <cell r="E7011" t="str">
            <v>Snooker &amp; Pool</v>
          </cell>
          <cell r="F7011" t="str">
            <v>Balls</v>
          </cell>
        </row>
        <row r="7012">
          <cell r="A7012">
            <v>57151</v>
          </cell>
          <cell r="B7012" t="str">
            <v>'054722571515</v>
          </cell>
          <cell r="C7012" t="str">
            <v>[57151] PowerGlide Pool Balls Red/Yellow (2")</v>
          </cell>
          <cell r="D7012" t="str">
            <v>Snooker &amp; Pool / Balls</v>
          </cell>
          <cell r="E7012" t="str">
            <v>Snooker &amp; Pool</v>
          </cell>
          <cell r="F7012" t="str">
            <v>Balls</v>
          </cell>
        </row>
        <row r="7013">
          <cell r="A7013" t="str">
            <v>SN57102</v>
          </cell>
          <cell r="B7013" t="str">
            <v>'054722571027</v>
          </cell>
          <cell r="C7013" t="str">
            <v>[SN57102] Powerglide Snooker Balls (1 7/8")</v>
          </cell>
          <cell r="D7013" t="str">
            <v>Snooker &amp; Pool / Balls</v>
          </cell>
          <cell r="E7013" t="str">
            <v>Snooker &amp; Pool</v>
          </cell>
          <cell r="F7013" t="str">
            <v>Balls</v>
          </cell>
        </row>
        <row r="7014">
          <cell r="A7014" t="str">
            <v>SN57110</v>
          </cell>
          <cell r="B7014" t="str">
            <v>'054722571102</v>
          </cell>
          <cell r="C7014" t="str">
            <v>[SN57110] Powerglide Snooker Balls (2 1/6")</v>
          </cell>
          <cell r="D7014" t="str">
            <v>Snooker &amp; Pool / Balls</v>
          </cell>
          <cell r="E7014" t="str">
            <v>Snooker &amp; Pool</v>
          </cell>
          <cell r="F7014" t="str">
            <v>Balls</v>
          </cell>
        </row>
        <row r="7015">
          <cell r="A7015" t="str">
            <v>SN57507</v>
          </cell>
          <cell r="B7015" t="str">
            <v>'054722575070</v>
          </cell>
          <cell r="C7015" t="str">
            <v>[SN57507] Powerglide Attache Style 2 PC Cue Case Black</v>
          </cell>
          <cell r="D7015" t="str">
            <v>Snooker &amp; Pool / Accessories</v>
          </cell>
          <cell r="E7015" t="str">
            <v>Snooker &amp; Pool</v>
          </cell>
          <cell r="F7015" t="str">
            <v>Accessories</v>
          </cell>
        </row>
        <row r="7016">
          <cell r="A7016" t="str">
            <v>SN57515</v>
          </cell>
          <cell r="B7016" t="str">
            <v>'054722890999</v>
          </cell>
          <cell r="C7016" t="str">
            <v>[SN57515] Silver Edge 2 Piece Soft Cue Case</v>
          </cell>
          <cell r="D7016" t="str">
            <v>Snooker &amp; Pool / Accessories</v>
          </cell>
          <cell r="E7016" t="str">
            <v>Snooker &amp; Pool</v>
          </cell>
          <cell r="F7016" t="str">
            <v>Accessories</v>
          </cell>
        </row>
        <row r="7017">
          <cell r="A7017" t="str">
            <v>SN57500</v>
          </cell>
          <cell r="B7017" t="str">
            <v>'054722575001</v>
          </cell>
          <cell r="C7017" t="str">
            <v>[SN57500] Powerglide Ultra Slim Cue Sleeve</v>
          </cell>
          <cell r="D7017" t="str">
            <v>Snooker &amp; Pool / Accessories</v>
          </cell>
          <cell r="E7017" t="str">
            <v>Snooker &amp; Pool</v>
          </cell>
          <cell r="F7017" t="str">
            <v>Accessories</v>
          </cell>
        </row>
        <row r="7018">
          <cell r="A7018" t="str">
            <v>SN57166</v>
          </cell>
          <cell r="B7018" t="str">
            <v>'054722571669</v>
          </cell>
          <cell r="C7018" t="str">
            <v>[SN57166] Powerglide Plastic Triangle Snooker (1 7/8")</v>
          </cell>
          <cell r="D7018" t="str">
            <v>Snooker &amp; Pool / Accessories</v>
          </cell>
          <cell r="E7018" t="str">
            <v>Snooker &amp; Pool</v>
          </cell>
          <cell r="F7018" t="str">
            <v>Accessories</v>
          </cell>
        </row>
        <row r="7019">
          <cell r="A7019" t="str">
            <v>SN57167</v>
          </cell>
          <cell r="B7019" t="str">
            <v>'054722571676</v>
          </cell>
          <cell r="C7019" t="str">
            <v>[SN57167] Powerglide Plastic Triangle Pool (1 7/8")</v>
          </cell>
          <cell r="D7019" t="str">
            <v>Snooker &amp; Pool / Accessories</v>
          </cell>
          <cell r="E7019" t="str">
            <v>Snooker &amp; Pool</v>
          </cell>
          <cell r="F7019" t="str">
            <v>Accessories</v>
          </cell>
        </row>
        <row r="7020">
          <cell r="A7020">
            <v>57168</v>
          </cell>
          <cell r="B7020" t="str">
            <v>'054722571683</v>
          </cell>
          <cell r="C7020" t="str">
            <v>[57168] PowerGlide Plastic Triangle (2")</v>
          </cell>
          <cell r="D7020" t="str">
            <v>Snooker &amp; Pool / Accessories</v>
          </cell>
          <cell r="E7020" t="str">
            <v>Snooker &amp; Pool</v>
          </cell>
          <cell r="F7020" t="str">
            <v>Accessories</v>
          </cell>
        </row>
        <row r="7021">
          <cell r="A7021" t="str">
            <v>SN57170</v>
          </cell>
          <cell r="B7021" t="str">
            <v>'054722571706</v>
          </cell>
          <cell r="C7021" t="str">
            <v>[SN57170] Powerglide Plastic Triangle (2 1/4")</v>
          </cell>
          <cell r="D7021" t="str">
            <v>Snooker &amp; Pool / Accessories</v>
          </cell>
          <cell r="E7021" t="str">
            <v>Snooker &amp; Pool</v>
          </cell>
          <cell r="F7021" t="str">
            <v>Accessories</v>
          </cell>
        </row>
        <row r="7022">
          <cell r="A7022" t="str">
            <v>SN57062</v>
          </cell>
          <cell r="B7022" t="str">
            <v>'054722913490</v>
          </cell>
          <cell r="C7022" t="str">
            <v>[SN57062] Powerglide Telescopic Cue Extension</v>
          </cell>
          <cell r="D7022" t="str">
            <v>Snooker &amp; Pool / Accessories</v>
          </cell>
          <cell r="E7022" t="str">
            <v>Snooker &amp; Pool</v>
          </cell>
          <cell r="F7022" t="str">
            <v>Accessories</v>
          </cell>
        </row>
        <row r="7023">
          <cell r="A7023" t="str">
            <v>1477BM</v>
          </cell>
          <cell r="B7023" t="str">
            <v>'5031358007590</v>
          </cell>
          <cell r="C7023" t="str">
            <v>[1477BM] 1000 Mile Active QTR Sock Mens (Single) (Black, Medium)</v>
          </cell>
          <cell r="D7023" t="str">
            <v>Socks</v>
          </cell>
          <cell r="E7023" t="str">
            <v>Socks</v>
          </cell>
        </row>
        <row r="7024">
          <cell r="A7024" t="str">
            <v>1477BL</v>
          </cell>
          <cell r="B7024" t="str">
            <v>'5031358007606</v>
          </cell>
          <cell r="C7024" t="str">
            <v>[1477BL] 1000 Mile Active QTR Sock Mens (Single) (Black, Large)</v>
          </cell>
          <cell r="D7024" t="str">
            <v>Socks</v>
          </cell>
          <cell r="E7024" t="str">
            <v>Socks</v>
          </cell>
        </row>
        <row r="7025">
          <cell r="A7025" t="str">
            <v>1477BX</v>
          </cell>
          <cell r="B7025" t="str">
            <v>'5031358007613</v>
          </cell>
          <cell r="C7025" t="str">
            <v>[1477BX] 1000 Mile Active QTR Sock Mens (Single) (Black, XLarge)</v>
          </cell>
          <cell r="D7025" t="str">
            <v>Socks</v>
          </cell>
          <cell r="E7025" t="str">
            <v>Socks</v>
          </cell>
        </row>
        <row r="7026">
          <cell r="A7026" t="str">
            <v>1477BLS</v>
          </cell>
          <cell r="B7026" t="str">
            <v>'5031358007576</v>
          </cell>
          <cell r="C7026" t="str">
            <v>[1477BLS] 1000 Mile Active QTR Sock Ladies (Single) (Black, Small)</v>
          </cell>
          <cell r="D7026" t="str">
            <v>Socks</v>
          </cell>
          <cell r="E7026" t="str">
            <v>Socks</v>
          </cell>
        </row>
        <row r="7027">
          <cell r="A7027" t="str">
            <v>1477BLM</v>
          </cell>
          <cell r="B7027" t="str">
            <v>'5031358007583</v>
          </cell>
          <cell r="C7027" t="str">
            <v>[1477BLM] 1000 Mile Active QTR Sock Ladies (Single) (Black, Medium)</v>
          </cell>
          <cell r="D7027" t="str">
            <v>Socks</v>
          </cell>
          <cell r="E7027" t="str">
            <v>Socks</v>
          </cell>
        </row>
        <row r="7028">
          <cell r="A7028" t="str">
            <v>2263KM</v>
          </cell>
          <cell r="B7028" t="str">
            <v>'5031358007927</v>
          </cell>
          <cell r="C7028" t="str">
            <v>[2263KM] 1000 Mile Run Socklet Mens (Twin Pack) (Medium, Kingfisher/Navy)</v>
          </cell>
          <cell r="D7028" t="str">
            <v>Socks</v>
          </cell>
          <cell r="E7028" t="str">
            <v>Socks</v>
          </cell>
        </row>
        <row r="7029">
          <cell r="A7029" t="str">
            <v>2263KL</v>
          </cell>
          <cell r="B7029" t="str">
            <v>'5031358007934</v>
          </cell>
          <cell r="C7029" t="str">
            <v>[2263KL] 1000 Mile Run Socklet Mens (Twin Pack) (Large, Kingfisher/Navy)</v>
          </cell>
          <cell r="D7029" t="str">
            <v>Socks</v>
          </cell>
          <cell r="E7029" t="str">
            <v>Socks</v>
          </cell>
        </row>
        <row r="7030">
          <cell r="A7030" t="str">
            <v>2263KX</v>
          </cell>
          <cell r="B7030" t="str">
            <v>'5031358007941</v>
          </cell>
          <cell r="C7030" t="str">
            <v>[2263KX] 1000 Mile Run Socklet Mens (Twin Pack) (XLarge, Kingfisher/Navy)</v>
          </cell>
          <cell r="D7030" t="str">
            <v>Socks</v>
          </cell>
          <cell r="E7030" t="str">
            <v>Socks</v>
          </cell>
        </row>
        <row r="7031">
          <cell r="A7031" t="str">
            <v>2263HLS</v>
          </cell>
          <cell r="B7031" t="str">
            <v>'5031358007903</v>
          </cell>
          <cell r="C7031" t="str">
            <v>[2263HLS] 1000 Mile Run Socklet Ladies (Twin Pack) (Small, Pink/Lavander)</v>
          </cell>
          <cell r="D7031" t="str">
            <v>Socks</v>
          </cell>
          <cell r="E7031" t="str">
            <v>Socks</v>
          </cell>
        </row>
        <row r="7032">
          <cell r="A7032" t="str">
            <v>2263HLM</v>
          </cell>
          <cell r="B7032" t="str">
            <v>'5031358007910</v>
          </cell>
          <cell r="C7032" t="str">
            <v>[2263HLM] 1000 Mile Run Socklet Ladies (Twin Pack) (Medium, Pink/Lavander)</v>
          </cell>
          <cell r="D7032" t="str">
            <v>Socks</v>
          </cell>
          <cell r="E7032" t="str">
            <v>Socks</v>
          </cell>
        </row>
        <row r="7033">
          <cell r="A7033" t="str">
            <v>TM2265VBM</v>
          </cell>
          <cell r="B7033" t="str">
            <v>'5031358007262</v>
          </cell>
          <cell r="C7033" t="str">
            <v>[TM2265VBM] 1000 Mile Trail Socks - Twin Pack (Silver/Black, Medium)</v>
          </cell>
          <cell r="D7033" t="str">
            <v>Home, Garden &amp; Lockdown Essentials / Running &amp; Walking</v>
          </cell>
          <cell r="E7033" t="str">
            <v>Home, Garden &amp; Lockdown Essentials</v>
          </cell>
          <cell r="F7033" t="str">
            <v>Running &amp; Walking</v>
          </cell>
        </row>
        <row r="7034">
          <cell r="A7034" t="str">
            <v>TM2265VBM</v>
          </cell>
          <cell r="B7034" t="str">
            <v>'5031358007262</v>
          </cell>
          <cell r="C7034" t="str">
            <v>[TM2265VBM] 1000 Mile Trail Socks - Twin Pack (Silver/Black, Medium)</v>
          </cell>
          <cell r="D7034" t="str">
            <v>Socks</v>
          </cell>
          <cell r="E7034" t="str">
            <v>Socks</v>
          </cell>
        </row>
        <row r="7035">
          <cell r="A7035" t="str">
            <v>TM2265VBL</v>
          </cell>
          <cell r="B7035" t="str">
            <v>'5031358007279</v>
          </cell>
          <cell r="C7035" t="str">
            <v>[TM2265VBL] 1000 Mile Trail Socks - Twin Pack (Silver/Black, Large)</v>
          </cell>
          <cell r="D7035" t="str">
            <v>Home, Garden &amp; Lockdown Essentials / Running &amp; Walking</v>
          </cell>
          <cell r="E7035" t="str">
            <v>Home, Garden &amp; Lockdown Essentials</v>
          </cell>
          <cell r="F7035" t="str">
            <v>Running &amp; Walking</v>
          </cell>
        </row>
        <row r="7036">
          <cell r="A7036" t="str">
            <v>TM2265VBL</v>
          </cell>
          <cell r="B7036" t="str">
            <v>'5031358007279</v>
          </cell>
          <cell r="C7036" t="str">
            <v>[TM2265VBL] 1000 Mile Trail Socks - Twin Pack (Silver/Black, Large)</v>
          </cell>
          <cell r="D7036" t="str">
            <v>Socks</v>
          </cell>
          <cell r="E7036" t="str">
            <v>Socks</v>
          </cell>
        </row>
        <row r="7037">
          <cell r="A7037" t="str">
            <v>TM2265VBXL</v>
          </cell>
          <cell r="B7037" t="str">
            <v>'5031358007286</v>
          </cell>
          <cell r="C7037" t="str">
            <v>[TM2265VBXL] 1000 Mile Trail Socks - Twin Pack (Silver/Black, XLarge)</v>
          </cell>
          <cell r="D7037" t="str">
            <v>Home, Garden &amp; Lockdown Essentials / Running &amp; Walking</v>
          </cell>
          <cell r="E7037" t="str">
            <v>Home, Garden &amp; Lockdown Essentials</v>
          </cell>
          <cell r="F7037" t="str">
            <v>Running &amp; Walking</v>
          </cell>
        </row>
        <row r="7038">
          <cell r="A7038" t="str">
            <v>TM2265VBXL</v>
          </cell>
          <cell r="B7038" t="str">
            <v>'5031358007286</v>
          </cell>
          <cell r="C7038" t="str">
            <v>[TM2265VBXL] 1000 Mile Trail Socks - Twin Pack (Silver/Black, XLarge)</v>
          </cell>
          <cell r="D7038" t="str">
            <v>Socks</v>
          </cell>
          <cell r="E7038" t="str">
            <v>Socks</v>
          </cell>
        </row>
        <row r="7039">
          <cell r="A7039" t="str">
            <v>TM2032CLS</v>
          </cell>
          <cell r="B7039" t="str">
            <v>'5031358006579</v>
          </cell>
          <cell r="C7039" t="str">
            <v>[TM2032CLS] 1000 Mile Fusion Walking Sock Ladies (Charcoal, Small)</v>
          </cell>
          <cell r="D7039" t="str">
            <v>Home, Garden &amp; Lockdown Essentials / Running &amp; Walking</v>
          </cell>
          <cell r="E7039" t="str">
            <v>Home, Garden &amp; Lockdown Essentials</v>
          </cell>
          <cell r="F7039" t="str">
            <v>Running &amp; Walking</v>
          </cell>
        </row>
        <row r="7040">
          <cell r="A7040" t="str">
            <v>TM2032CLS</v>
          </cell>
          <cell r="B7040" t="str">
            <v>'5031358006579</v>
          </cell>
          <cell r="C7040" t="str">
            <v>[TM2032CLS] 1000 Mile Fusion Walking Sock Ladies (Charcoal, Small)</v>
          </cell>
          <cell r="D7040" t="str">
            <v>Socks / High</v>
          </cell>
          <cell r="E7040" t="str">
            <v>Socks</v>
          </cell>
          <cell r="F7040" t="str">
            <v>High</v>
          </cell>
        </row>
        <row r="7041">
          <cell r="A7041" t="str">
            <v>TM1998NM</v>
          </cell>
          <cell r="B7041" t="str">
            <v>'5031358000508</v>
          </cell>
          <cell r="C7041" t="str">
            <v>[TM1998NM] 1000 Mile Approach Walking Sock Mens (Navy, Medium)</v>
          </cell>
          <cell r="D7041" t="str">
            <v>Home, Garden &amp; Lockdown Essentials / Running &amp; Walking</v>
          </cell>
          <cell r="E7041" t="str">
            <v>Home, Garden &amp; Lockdown Essentials</v>
          </cell>
          <cell r="F7041" t="str">
            <v>Running &amp; Walking</v>
          </cell>
        </row>
        <row r="7042">
          <cell r="A7042" t="str">
            <v>TM1998NM</v>
          </cell>
          <cell r="B7042" t="str">
            <v>'5031358000508</v>
          </cell>
          <cell r="C7042" t="str">
            <v>[TM1998NM] 1000 Mile Approach Walking Sock Mens (Navy, Medium)</v>
          </cell>
          <cell r="D7042" t="str">
            <v>Socks / Mid</v>
          </cell>
          <cell r="E7042" t="str">
            <v>Socks</v>
          </cell>
          <cell r="F7042" t="str">
            <v>Mid</v>
          </cell>
        </row>
        <row r="7043">
          <cell r="A7043" t="str">
            <v>TM1998NL</v>
          </cell>
          <cell r="B7043" t="str">
            <v>'5031358000515</v>
          </cell>
          <cell r="C7043" t="str">
            <v>[TM1998NL] 1000 Mile Approach Walking Sock Mens (Navy, Large)</v>
          </cell>
          <cell r="D7043" t="str">
            <v>Home, Garden &amp; Lockdown Essentials / Running &amp; Walking</v>
          </cell>
          <cell r="E7043" t="str">
            <v>Home, Garden &amp; Lockdown Essentials</v>
          </cell>
          <cell r="F7043" t="str">
            <v>Running &amp; Walking</v>
          </cell>
        </row>
        <row r="7044">
          <cell r="A7044" t="str">
            <v>TM1998NL</v>
          </cell>
          <cell r="B7044" t="str">
            <v>'5031358000515</v>
          </cell>
          <cell r="C7044" t="str">
            <v>[TM1998NL] 1000 Mile Approach Walking Sock Mens (Navy, Large)</v>
          </cell>
          <cell r="D7044" t="str">
            <v>Socks / Mid</v>
          </cell>
          <cell r="E7044" t="str">
            <v>Socks</v>
          </cell>
          <cell r="F7044" t="str">
            <v>Mid</v>
          </cell>
        </row>
        <row r="7045">
          <cell r="A7045" t="str">
            <v>TM1998NLS</v>
          </cell>
          <cell r="B7045" t="str">
            <v>'5031358000485</v>
          </cell>
          <cell r="C7045" t="str">
            <v>[TM1998NLS] 1000 Mile Approach Walking Sock Ladies (Navy, Small)</v>
          </cell>
          <cell r="D7045" t="str">
            <v>Home, Garden &amp; Lockdown Essentials / Running &amp; Walking</v>
          </cell>
          <cell r="E7045" t="str">
            <v>Home, Garden &amp; Lockdown Essentials</v>
          </cell>
          <cell r="F7045" t="str">
            <v>Running &amp; Walking</v>
          </cell>
        </row>
        <row r="7046">
          <cell r="A7046" t="str">
            <v>TM1998NLS</v>
          </cell>
          <cell r="B7046" t="str">
            <v>'5031358000485</v>
          </cell>
          <cell r="C7046" t="str">
            <v>[TM1998NLS] 1000 Mile Approach Walking Sock Ladies (Navy, Small)</v>
          </cell>
          <cell r="D7046" t="str">
            <v>Socks / Mid</v>
          </cell>
          <cell r="E7046" t="str">
            <v>Socks</v>
          </cell>
          <cell r="F7046" t="str">
            <v>Mid</v>
          </cell>
        </row>
        <row r="7047">
          <cell r="A7047" t="str">
            <v>TM1998NLM</v>
          </cell>
          <cell r="B7047" t="str">
            <v>'5031358000492</v>
          </cell>
          <cell r="C7047" t="str">
            <v>[TM1998NLM] 1000 Mile Approach Walking Sock Ladies (Navy, Medium)</v>
          </cell>
          <cell r="D7047" t="str">
            <v>Home, Garden &amp; Lockdown Essentials / Running &amp; Walking</v>
          </cell>
          <cell r="E7047" t="str">
            <v>Home, Garden &amp; Lockdown Essentials</v>
          </cell>
          <cell r="F7047" t="str">
            <v>Running &amp; Walking</v>
          </cell>
        </row>
        <row r="7048">
          <cell r="A7048" t="str">
            <v>TM1998NLM</v>
          </cell>
          <cell r="B7048" t="str">
            <v>'5031358000492</v>
          </cell>
          <cell r="C7048" t="str">
            <v>[TM1998NLM] 1000 Mile Approach Walking Sock Ladies (Navy, Medium)</v>
          </cell>
          <cell r="D7048" t="str">
            <v>Socks / Mid</v>
          </cell>
          <cell r="E7048" t="str">
            <v>Socks</v>
          </cell>
          <cell r="F7048" t="str">
            <v>Mid</v>
          </cell>
        </row>
        <row r="7049">
          <cell r="A7049" t="str">
            <v>TM1998CM</v>
          </cell>
          <cell r="B7049" t="str">
            <v>'5031358000553</v>
          </cell>
          <cell r="C7049" t="str">
            <v>[TM1998CM] 1000 Mile Approach Walking Sock Mens (Charcoal, Medium)</v>
          </cell>
          <cell r="D7049" t="str">
            <v>Home, Garden &amp; Lockdown Essentials / Running &amp; Walking</v>
          </cell>
          <cell r="E7049" t="str">
            <v>Home, Garden &amp; Lockdown Essentials</v>
          </cell>
          <cell r="F7049" t="str">
            <v>Running &amp; Walking</v>
          </cell>
        </row>
        <row r="7050">
          <cell r="A7050" t="str">
            <v>TM1998CM</v>
          </cell>
          <cell r="B7050" t="str">
            <v>'5031358000553</v>
          </cell>
          <cell r="C7050" t="str">
            <v>[TM1998CM] 1000 Mile Approach Walking Sock Mens (Charcoal, Medium)</v>
          </cell>
          <cell r="D7050" t="str">
            <v>Socks / Mid</v>
          </cell>
          <cell r="E7050" t="str">
            <v>Socks</v>
          </cell>
          <cell r="F7050" t="str">
            <v>Mid</v>
          </cell>
        </row>
        <row r="7051">
          <cell r="A7051" t="str">
            <v>TM1998CL</v>
          </cell>
          <cell r="B7051" t="str">
            <v>'5031358000560</v>
          </cell>
          <cell r="C7051" t="str">
            <v>[TM1998CL] 1000 Mile Approach Walking Sock Mens (Charcoal, Large)</v>
          </cell>
          <cell r="D7051" t="str">
            <v>Home, Garden &amp; Lockdown Essentials / Running &amp; Walking</v>
          </cell>
          <cell r="E7051" t="str">
            <v>Home, Garden &amp; Lockdown Essentials</v>
          </cell>
          <cell r="F7051" t="str">
            <v>Running &amp; Walking</v>
          </cell>
        </row>
        <row r="7052">
          <cell r="A7052" t="str">
            <v>TM1998CL</v>
          </cell>
          <cell r="B7052" t="str">
            <v>'5031358000560</v>
          </cell>
          <cell r="C7052" t="str">
            <v>[TM1998CL] 1000 Mile Approach Walking Sock Mens (Charcoal, Large)</v>
          </cell>
          <cell r="D7052" t="str">
            <v>Socks / Mid</v>
          </cell>
          <cell r="E7052" t="str">
            <v>Socks</v>
          </cell>
          <cell r="F7052" t="str">
            <v>Mid</v>
          </cell>
        </row>
        <row r="7053">
          <cell r="A7053" t="str">
            <v>TM1998FLS</v>
          </cell>
          <cell r="B7053" t="str">
            <v>'5031358000775</v>
          </cell>
          <cell r="C7053" t="str">
            <v>[TM1998FLS] 1000 Mile Approach Walking Sock Ladies (Fuscia, Small)</v>
          </cell>
          <cell r="D7053" t="str">
            <v>Home, Garden &amp; Lockdown Essentials / Running &amp; Walking</v>
          </cell>
          <cell r="E7053" t="str">
            <v>Home, Garden &amp; Lockdown Essentials</v>
          </cell>
          <cell r="F7053" t="str">
            <v>Running &amp; Walking</v>
          </cell>
        </row>
        <row r="7054">
          <cell r="A7054" t="str">
            <v>TM1998FLS</v>
          </cell>
          <cell r="B7054" t="str">
            <v>'5031358000775</v>
          </cell>
          <cell r="C7054" t="str">
            <v>[TM1998FLS] 1000 Mile Approach Walking Sock Ladies (Fuscia, Small)</v>
          </cell>
          <cell r="D7054" t="str">
            <v>Socks / Mid</v>
          </cell>
          <cell r="E7054" t="str">
            <v>Socks</v>
          </cell>
          <cell r="F7054" t="str">
            <v>Mid</v>
          </cell>
        </row>
        <row r="7055">
          <cell r="A7055" t="str">
            <v>TM1998FLM</v>
          </cell>
          <cell r="B7055" t="str">
            <v>'5031358000782</v>
          </cell>
          <cell r="C7055" t="str">
            <v>[TM1998FLM] 1000 Mile Approach Walking Sock Ladies (Fuscia, Medium)</v>
          </cell>
          <cell r="D7055" t="str">
            <v>Home, Garden &amp; Lockdown Essentials / Running &amp; Walking</v>
          </cell>
          <cell r="E7055" t="str">
            <v>Home, Garden &amp; Lockdown Essentials</v>
          </cell>
          <cell r="F7055" t="str">
            <v>Running &amp; Walking</v>
          </cell>
        </row>
        <row r="7056">
          <cell r="A7056" t="str">
            <v>TM1998FLM</v>
          </cell>
          <cell r="B7056" t="str">
            <v>'5031358000782</v>
          </cell>
          <cell r="C7056" t="str">
            <v>[TM1998FLM] 1000 Mile Approach Walking Sock Ladies (Fuscia, Medium)</v>
          </cell>
          <cell r="D7056" t="str">
            <v>Socks / Mid</v>
          </cell>
          <cell r="E7056" t="str">
            <v>Socks</v>
          </cell>
          <cell r="F7056" t="str">
            <v>Mid</v>
          </cell>
        </row>
        <row r="7057">
          <cell r="A7057" t="str">
            <v>TM1950MMN</v>
          </cell>
          <cell r="B7057" t="str">
            <v>'5031358000430</v>
          </cell>
          <cell r="C7057" t="str">
            <v>[TM1950MMN] 1000 Mile All Terrain Sock Mens (Sapphire, Medium)</v>
          </cell>
          <cell r="D7057" t="str">
            <v>Home, Garden &amp; Lockdown Essentials / Running &amp; Walking</v>
          </cell>
          <cell r="E7057" t="str">
            <v>Home, Garden &amp; Lockdown Essentials</v>
          </cell>
          <cell r="F7057" t="str">
            <v>Running &amp; Walking</v>
          </cell>
        </row>
        <row r="7058">
          <cell r="A7058" t="str">
            <v>TM1950MMN</v>
          </cell>
          <cell r="B7058" t="str">
            <v>'5031358000430</v>
          </cell>
          <cell r="C7058" t="str">
            <v>[TM1950MMN] 1000 Mile All Terrain Sock Mens (Sapphire, Medium)</v>
          </cell>
          <cell r="D7058" t="str">
            <v>Socks / Mid</v>
          </cell>
          <cell r="E7058" t="str">
            <v>Socks</v>
          </cell>
          <cell r="F7058" t="str">
            <v>Mid</v>
          </cell>
        </row>
        <row r="7059">
          <cell r="A7059" t="str">
            <v>TM1950MLN</v>
          </cell>
          <cell r="B7059" t="str">
            <v>'5031358000447</v>
          </cell>
          <cell r="C7059" t="str">
            <v>[TM1950MLN] 1000 Mile All Terrain Sock Mens (Sapphire, Large)</v>
          </cell>
          <cell r="D7059" t="str">
            <v>Home, Garden &amp; Lockdown Essentials / Running &amp; Walking</v>
          </cell>
          <cell r="E7059" t="str">
            <v>Home, Garden &amp; Lockdown Essentials</v>
          </cell>
          <cell r="F7059" t="str">
            <v>Running &amp; Walking</v>
          </cell>
        </row>
        <row r="7060">
          <cell r="A7060" t="str">
            <v>TM1950MLN</v>
          </cell>
          <cell r="B7060" t="str">
            <v>'5031358000447</v>
          </cell>
          <cell r="C7060" t="str">
            <v>[TM1950MLN] 1000 Mile All Terrain Sock Mens (Sapphire, Large)</v>
          </cell>
          <cell r="D7060" t="str">
            <v>Socks / Mid</v>
          </cell>
          <cell r="E7060" t="str">
            <v>Socks</v>
          </cell>
          <cell r="F7060" t="str">
            <v>Mid</v>
          </cell>
        </row>
        <row r="7061">
          <cell r="A7061" t="str">
            <v>TM1950LSI</v>
          </cell>
          <cell r="B7061" t="str">
            <v>'5031358005732</v>
          </cell>
          <cell r="C7061" t="str">
            <v>[TM1950LSI] 1000 Mile All Terrain Sock Ladies (Raspberry, Small)</v>
          </cell>
          <cell r="D7061" t="str">
            <v>Home, Garden &amp; Lockdown Essentials / Running &amp; Walking</v>
          </cell>
          <cell r="E7061" t="str">
            <v>Home, Garden &amp; Lockdown Essentials</v>
          </cell>
          <cell r="F7061" t="str">
            <v>Running &amp; Walking</v>
          </cell>
        </row>
        <row r="7062">
          <cell r="A7062" t="str">
            <v>TM1950LSI</v>
          </cell>
          <cell r="B7062" t="str">
            <v>'5031358005732</v>
          </cell>
          <cell r="C7062" t="str">
            <v>[TM1950LSI] 1000 Mile All Terrain Sock Ladies (Raspberry, Small)</v>
          </cell>
          <cell r="D7062" t="str">
            <v>Socks / Mid</v>
          </cell>
          <cell r="E7062" t="str">
            <v>Socks</v>
          </cell>
          <cell r="F7062" t="str">
            <v>Mid</v>
          </cell>
        </row>
        <row r="7063">
          <cell r="A7063" t="str">
            <v>TM1950LMI</v>
          </cell>
          <cell r="B7063" t="str">
            <v>'5031358005749</v>
          </cell>
          <cell r="C7063" t="str">
            <v>[TM1950LMI] 1000 Mile All Terrain Sock Ladies (Raspberry, Medium)</v>
          </cell>
          <cell r="D7063" t="str">
            <v>Home, Garden &amp; Lockdown Essentials / Running &amp; Walking</v>
          </cell>
          <cell r="E7063" t="str">
            <v>Home, Garden &amp; Lockdown Essentials</v>
          </cell>
          <cell r="F7063" t="str">
            <v>Running &amp; Walking</v>
          </cell>
        </row>
        <row r="7064">
          <cell r="A7064" t="str">
            <v>TM1950LMI</v>
          </cell>
          <cell r="B7064" t="str">
            <v>'5031358005749</v>
          </cell>
          <cell r="C7064" t="str">
            <v>[TM1950LMI] 1000 Mile All Terrain Sock Ladies (Raspberry, Medium)</v>
          </cell>
          <cell r="D7064" t="str">
            <v>Socks / Mid</v>
          </cell>
          <cell r="E7064" t="str">
            <v>Socks</v>
          </cell>
          <cell r="F7064" t="str">
            <v>Mid</v>
          </cell>
        </row>
        <row r="7065">
          <cell r="A7065" t="str">
            <v>TM1950LSN</v>
          </cell>
          <cell r="B7065" t="str">
            <v>'5031358000416</v>
          </cell>
          <cell r="C7065" t="str">
            <v>[TM1950LSN] 1000 Mile All Terrain Sock Ladies (Sapphire, Small)</v>
          </cell>
          <cell r="D7065" t="str">
            <v>Home, Garden &amp; Lockdown Essentials / Running &amp; Walking</v>
          </cell>
          <cell r="E7065" t="str">
            <v>Home, Garden &amp; Lockdown Essentials</v>
          </cell>
          <cell r="F7065" t="str">
            <v>Running &amp; Walking</v>
          </cell>
        </row>
        <row r="7066">
          <cell r="A7066" t="str">
            <v>TM1950LSN</v>
          </cell>
          <cell r="B7066" t="str">
            <v>'5031358000416</v>
          </cell>
          <cell r="C7066" t="str">
            <v>[TM1950LSN] 1000 Mile All Terrain Sock Ladies (Sapphire, Small)</v>
          </cell>
          <cell r="D7066" t="str">
            <v>Socks / Mid</v>
          </cell>
          <cell r="E7066" t="str">
            <v>Socks</v>
          </cell>
          <cell r="F7066" t="str">
            <v>Mid</v>
          </cell>
        </row>
        <row r="7067">
          <cell r="A7067" t="str">
            <v>TM1950LMN</v>
          </cell>
          <cell r="B7067" t="str">
            <v>'5031358000423</v>
          </cell>
          <cell r="C7067" t="str">
            <v>[TM1950LMN] 1000 Mile All Terrain Sock Ladies (Sapphire, Medium)</v>
          </cell>
          <cell r="D7067" t="str">
            <v>Home, Garden &amp; Lockdown Essentials / Running &amp; Walking</v>
          </cell>
          <cell r="E7067" t="str">
            <v>Home, Garden &amp; Lockdown Essentials</v>
          </cell>
          <cell r="F7067" t="str">
            <v>Running &amp; Walking</v>
          </cell>
        </row>
        <row r="7068">
          <cell r="A7068" t="str">
            <v>TM1950LMN</v>
          </cell>
          <cell r="B7068" t="str">
            <v>'5031358000423</v>
          </cell>
          <cell r="C7068" t="str">
            <v>[TM1950LMN] 1000 Mile All Terrain Sock Ladies (Sapphire, Medium)</v>
          </cell>
          <cell r="D7068" t="str">
            <v>Socks / Mid</v>
          </cell>
          <cell r="E7068" t="str">
            <v>Socks</v>
          </cell>
          <cell r="F7068" t="str">
            <v>Mid</v>
          </cell>
        </row>
        <row r="7069">
          <cell r="A7069" t="str">
            <v>TM2010WNMM</v>
          </cell>
          <cell r="B7069" t="str">
            <v>'5031358006760</v>
          </cell>
          <cell r="C7069" t="str">
            <v>[TM2010WNMM] 1000 Mile Breeze Lite Sock Mens (White/Navy, Medium)</v>
          </cell>
          <cell r="D7069" t="str">
            <v>Socks / Ankle</v>
          </cell>
          <cell r="E7069" t="str">
            <v>Socks</v>
          </cell>
          <cell r="F7069" t="str">
            <v>Ankle</v>
          </cell>
        </row>
        <row r="7070">
          <cell r="A7070" t="str">
            <v>TM2010WNML</v>
          </cell>
          <cell r="B7070" t="str">
            <v>'5031358006777</v>
          </cell>
          <cell r="C7070" t="str">
            <v>[TM2010WNML] 1000 Mile Breeze Lite Sock Mens (White/Navy, Large)</v>
          </cell>
          <cell r="D7070" t="str">
            <v>Socks / Ankle</v>
          </cell>
          <cell r="E7070" t="str">
            <v>Socks</v>
          </cell>
          <cell r="F7070" t="str">
            <v>Ankle</v>
          </cell>
        </row>
        <row r="7071">
          <cell r="A7071" t="str">
            <v>TM2010WNLS</v>
          </cell>
          <cell r="B7071" t="str">
            <v>'5031358006746</v>
          </cell>
          <cell r="C7071" t="str">
            <v>[TM2010WNLS] 1000 Mile Breeze Lite Sock Ladies (White/Navy, Small)</v>
          </cell>
          <cell r="D7071" t="str">
            <v>Socks / Ankle</v>
          </cell>
          <cell r="E7071" t="str">
            <v>Socks</v>
          </cell>
          <cell r="F7071" t="str">
            <v>Ankle</v>
          </cell>
        </row>
        <row r="7072">
          <cell r="A7072" t="str">
            <v>TM2010WNLM</v>
          </cell>
          <cell r="B7072" t="str">
            <v>'5031358006753</v>
          </cell>
          <cell r="C7072" t="str">
            <v>[TM2010WNLM] 1000 Mile Breeze Lite Sock Ladies (White/Navy, Medium)</v>
          </cell>
          <cell r="D7072" t="str">
            <v>Socks / Ankle</v>
          </cell>
          <cell r="E7072" t="str">
            <v>Socks</v>
          </cell>
          <cell r="F7072" t="str">
            <v>Ankle</v>
          </cell>
        </row>
        <row r="7073">
          <cell r="A7073" t="str">
            <v>TM2026WM</v>
          </cell>
          <cell r="B7073" t="str">
            <v>'5031358006814</v>
          </cell>
          <cell r="C7073" t="str">
            <v>[TM2026WM] 1000 Mile Fusion Sock Mens (White/Grey, Medium)</v>
          </cell>
          <cell r="D7073" t="str">
            <v>Home, Garden &amp; Lockdown Essentials / Running &amp; Walking</v>
          </cell>
          <cell r="E7073" t="str">
            <v>Home, Garden &amp; Lockdown Essentials</v>
          </cell>
          <cell r="F7073" t="str">
            <v>Running &amp; Walking</v>
          </cell>
        </row>
        <row r="7074">
          <cell r="A7074" t="str">
            <v>TM2026WM</v>
          </cell>
          <cell r="B7074" t="str">
            <v>'5031358006814</v>
          </cell>
          <cell r="C7074" t="str">
            <v>[TM2026WM] 1000 Mile Fusion Sock Mens (White/Grey, Medium)</v>
          </cell>
          <cell r="D7074" t="str">
            <v>Socks / Ankle</v>
          </cell>
          <cell r="E7074" t="str">
            <v>Socks</v>
          </cell>
          <cell r="F7074" t="str">
            <v>Ankle</v>
          </cell>
        </row>
        <row r="7075">
          <cell r="A7075" t="str">
            <v>TM2026WL</v>
          </cell>
          <cell r="B7075" t="str">
            <v>'5031358006821</v>
          </cell>
          <cell r="C7075" t="str">
            <v>[TM2026WL] 1000 Mile Fusion Sock Mens (White/Grey, Large)</v>
          </cell>
          <cell r="D7075" t="str">
            <v>Home, Garden &amp; Lockdown Essentials / Running &amp; Walking</v>
          </cell>
          <cell r="E7075" t="str">
            <v>Home, Garden &amp; Lockdown Essentials</v>
          </cell>
          <cell r="F7075" t="str">
            <v>Running &amp; Walking</v>
          </cell>
        </row>
        <row r="7076">
          <cell r="A7076" t="str">
            <v>TM2026WL</v>
          </cell>
          <cell r="B7076" t="str">
            <v>'5031358006821</v>
          </cell>
          <cell r="C7076" t="str">
            <v>[TM2026WL] 1000 Mile Fusion Sock Mens (White/Grey, Large)</v>
          </cell>
          <cell r="D7076" t="str">
            <v>Socks / Ankle</v>
          </cell>
          <cell r="E7076" t="str">
            <v>Socks</v>
          </cell>
          <cell r="F7076" t="str">
            <v>Ankle</v>
          </cell>
        </row>
        <row r="7077">
          <cell r="A7077" t="str">
            <v>TM2026WXL</v>
          </cell>
          <cell r="B7077" t="str">
            <v>'5031358006838</v>
          </cell>
          <cell r="C7077" t="str">
            <v>[TM2026WXL] 1000 Mile Fusion Sock Mens (White/Grey, XLarge)</v>
          </cell>
          <cell r="D7077" t="str">
            <v>Home, Garden &amp; Lockdown Essentials / Running &amp; Walking</v>
          </cell>
          <cell r="E7077" t="str">
            <v>Home, Garden &amp; Lockdown Essentials</v>
          </cell>
          <cell r="F7077" t="str">
            <v>Running &amp; Walking</v>
          </cell>
        </row>
        <row r="7078">
          <cell r="A7078" t="str">
            <v>TM2026WXL</v>
          </cell>
          <cell r="B7078" t="str">
            <v>'5031358006838</v>
          </cell>
          <cell r="C7078" t="str">
            <v>[TM2026WXL] 1000 Mile Fusion Sock Mens (White/Grey, XLarge)</v>
          </cell>
          <cell r="D7078" t="str">
            <v>Socks / Ankle</v>
          </cell>
          <cell r="E7078" t="str">
            <v>Socks</v>
          </cell>
          <cell r="F7078" t="str">
            <v>Ankle</v>
          </cell>
        </row>
        <row r="7079">
          <cell r="A7079" t="str">
            <v>TM2026WLS</v>
          </cell>
          <cell r="B7079" t="str">
            <v>'5031358006791</v>
          </cell>
          <cell r="C7079" t="str">
            <v>[TM2026WLS] 1000 Mile Fusion Sock Ladies (White/Grey, Small)</v>
          </cell>
          <cell r="D7079" t="str">
            <v>Home, Garden &amp; Lockdown Essentials / Running &amp; Walking</v>
          </cell>
          <cell r="E7079" t="str">
            <v>Home, Garden &amp; Lockdown Essentials</v>
          </cell>
          <cell r="F7079" t="str">
            <v>Running &amp; Walking</v>
          </cell>
        </row>
        <row r="7080">
          <cell r="A7080" t="str">
            <v>TM2026WLS</v>
          </cell>
          <cell r="B7080" t="str">
            <v>'5031358006791</v>
          </cell>
          <cell r="C7080" t="str">
            <v>[TM2026WLS] 1000 Mile Fusion Sock Ladies (White/Grey, Small)</v>
          </cell>
          <cell r="D7080" t="str">
            <v>Socks / Ankle</v>
          </cell>
          <cell r="E7080" t="str">
            <v>Socks</v>
          </cell>
          <cell r="F7080" t="str">
            <v>Ankle</v>
          </cell>
        </row>
        <row r="7081">
          <cell r="A7081" t="str">
            <v>TM2026WLM</v>
          </cell>
          <cell r="B7081" t="str">
            <v>'5031358006807</v>
          </cell>
          <cell r="C7081" t="str">
            <v>[TM2026WLM] 1000 Mile Fusion Sock Ladies (White/Grey, Medium)</v>
          </cell>
          <cell r="D7081" t="str">
            <v>Home, Garden &amp; Lockdown Essentials / Running &amp; Walking</v>
          </cell>
          <cell r="E7081" t="str">
            <v>Home, Garden &amp; Lockdown Essentials</v>
          </cell>
          <cell r="F7081" t="str">
            <v>Running &amp; Walking</v>
          </cell>
        </row>
        <row r="7082">
          <cell r="A7082" t="str">
            <v>TM2026WLM</v>
          </cell>
          <cell r="B7082" t="str">
            <v>'5031358006807</v>
          </cell>
          <cell r="C7082" t="str">
            <v>[TM2026WLM] 1000 Mile Fusion Sock Ladies (White/Grey, Medium)</v>
          </cell>
          <cell r="D7082" t="str">
            <v>Socks / Ankle</v>
          </cell>
          <cell r="E7082" t="str">
            <v>Socks</v>
          </cell>
          <cell r="F7082" t="str">
            <v>Ankle</v>
          </cell>
        </row>
        <row r="7083">
          <cell r="A7083" t="str">
            <v>TM2026EM</v>
          </cell>
          <cell r="B7083" t="str">
            <v>'5031358006869</v>
          </cell>
          <cell r="C7083" t="str">
            <v>[TM2026EM] 1000 Mile Fusion Sock Mens (Grey/Black/Green, Medium)</v>
          </cell>
          <cell r="D7083" t="str">
            <v>Home, Garden &amp; Lockdown Essentials / Running &amp; Walking</v>
          </cell>
          <cell r="E7083" t="str">
            <v>Home, Garden &amp; Lockdown Essentials</v>
          </cell>
          <cell r="F7083" t="str">
            <v>Running &amp; Walking</v>
          </cell>
        </row>
        <row r="7084">
          <cell r="A7084" t="str">
            <v>TM2026EM</v>
          </cell>
          <cell r="B7084" t="str">
            <v>'5031358006869</v>
          </cell>
          <cell r="C7084" t="str">
            <v>[TM2026EM] 1000 Mile Fusion Sock Mens (Grey/Black/Green, Medium)</v>
          </cell>
          <cell r="D7084" t="str">
            <v>Socks / Ankle</v>
          </cell>
          <cell r="E7084" t="str">
            <v>Socks</v>
          </cell>
          <cell r="F7084" t="str">
            <v>Ankle</v>
          </cell>
        </row>
        <row r="7085">
          <cell r="A7085" t="str">
            <v>TM2026EL</v>
          </cell>
          <cell r="B7085" t="str">
            <v>'5031358006876</v>
          </cell>
          <cell r="C7085" t="str">
            <v>[TM2026EL] 1000 Mile Fusion Sock Mens (Grey/Black/Green, Large)</v>
          </cell>
          <cell r="D7085" t="str">
            <v>Home, Garden &amp; Lockdown Essentials / Running &amp; Walking</v>
          </cell>
          <cell r="E7085" t="str">
            <v>Home, Garden &amp; Lockdown Essentials</v>
          </cell>
          <cell r="F7085" t="str">
            <v>Running &amp; Walking</v>
          </cell>
        </row>
        <row r="7086">
          <cell r="A7086" t="str">
            <v>TM2026EL</v>
          </cell>
          <cell r="B7086" t="str">
            <v>'5031358006876</v>
          </cell>
          <cell r="C7086" t="str">
            <v>[TM2026EL] 1000 Mile Fusion Sock Mens (Grey/Black/Green, Large)</v>
          </cell>
          <cell r="D7086" t="str">
            <v>Socks / Ankle</v>
          </cell>
          <cell r="E7086" t="str">
            <v>Socks</v>
          </cell>
          <cell r="F7086" t="str">
            <v>Ankle</v>
          </cell>
        </row>
        <row r="7087">
          <cell r="A7087" t="str">
            <v>TM2026EXL</v>
          </cell>
          <cell r="B7087" t="str">
            <v>'5031358006883</v>
          </cell>
          <cell r="C7087" t="str">
            <v>[TM2026EXL] 1000 Mile Fusion Sock Mens (Grey/Black/Green, XLarge)</v>
          </cell>
          <cell r="D7087" t="str">
            <v>Home, Garden &amp; Lockdown Essentials / Running &amp; Walking</v>
          </cell>
          <cell r="E7087" t="str">
            <v>Home, Garden &amp; Lockdown Essentials</v>
          </cell>
          <cell r="F7087" t="str">
            <v>Running &amp; Walking</v>
          </cell>
        </row>
        <row r="7088">
          <cell r="A7088" t="str">
            <v>TM2026EXL</v>
          </cell>
          <cell r="B7088" t="str">
            <v>'5031358006883</v>
          </cell>
          <cell r="C7088" t="str">
            <v>[TM2026EXL] 1000 Mile Fusion Sock Mens (Grey/Black/Green, XLarge)</v>
          </cell>
          <cell r="D7088" t="str">
            <v>Socks / Ankle</v>
          </cell>
          <cell r="E7088" t="str">
            <v>Socks</v>
          </cell>
          <cell r="F7088" t="str">
            <v>Ankle</v>
          </cell>
        </row>
        <row r="7089">
          <cell r="A7089" t="str">
            <v>TM2026ELS</v>
          </cell>
          <cell r="B7089" t="str">
            <v>'5031358006845</v>
          </cell>
          <cell r="C7089" t="str">
            <v>[TM2026ELS] 1000 Mile Fusion Sock Ladies (Grey/Black/Green, Small)</v>
          </cell>
          <cell r="D7089" t="str">
            <v>Home, Garden &amp; Lockdown Essentials / Running &amp; Walking</v>
          </cell>
          <cell r="E7089" t="str">
            <v>Home, Garden &amp; Lockdown Essentials</v>
          </cell>
          <cell r="F7089" t="str">
            <v>Running &amp; Walking</v>
          </cell>
        </row>
        <row r="7090">
          <cell r="A7090" t="str">
            <v>TM2026ELS</v>
          </cell>
          <cell r="B7090" t="str">
            <v>'5031358006845</v>
          </cell>
          <cell r="C7090" t="str">
            <v>[TM2026ELS] 1000 Mile Fusion Sock Ladies (Grey/Black/Green, Small)</v>
          </cell>
          <cell r="D7090" t="str">
            <v>Socks / Ankle</v>
          </cell>
          <cell r="E7090" t="str">
            <v>Socks</v>
          </cell>
          <cell r="F7090" t="str">
            <v>Ankle</v>
          </cell>
        </row>
        <row r="7091">
          <cell r="A7091" t="str">
            <v>TM2026ELM</v>
          </cell>
          <cell r="B7091" t="str">
            <v>'5031358006852</v>
          </cell>
          <cell r="C7091" t="str">
            <v>[TM2026ELM] 1000 Mile Fusion Sock Ladies (Grey/Black/Green, Medium)</v>
          </cell>
          <cell r="D7091" t="str">
            <v>Home, Garden &amp; Lockdown Essentials / Running &amp; Walking</v>
          </cell>
          <cell r="E7091" t="str">
            <v>Home, Garden &amp; Lockdown Essentials</v>
          </cell>
          <cell r="F7091" t="str">
            <v>Running &amp; Walking</v>
          </cell>
        </row>
        <row r="7092">
          <cell r="A7092" t="str">
            <v>TM2026ELM</v>
          </cell>
          <cell r="B7092" t="str">
            <v>'5031358006852</v>
          </cell>
          <cell r="C7092" t="str">
            <v>[TM2026ELM] 1000 Mile Fusion Sock Ladies (Grey/Black/Green, Medium)</v>
          </cell>
          <cell r="D7092" t="str">
            <v>Socks / Ankle</v>
          </cell>
          <cell r="E7092" t="str">
            <v>Socks</v>
          </cell>
          <cell r="F7092" t="str">
            <v>Ankle</v>
          </cell>
        </row>
        <row r="7093">
          <cell r="A7093" t="str">
            <v>TM2010MM</v>
          </cell>
          <cell r="B7093" t="str">
            <v>'5031358007217</v>
          </cell>
          <cell r="C7093" t="str">
            <v>[TM2010MM] 1000 Mile Breeze Lite Sock Mens (Marine, Medium)</v>
          </cell>
          <cell r="D7093" t="str">
            <v>Socks / Ankle</v>
          </cell>
          <cell r="E7093" t="str">
            <v>Socks</v>
          </cell>
          <cell r="F7093" t="str">
            <v>Ankle</v>
          </cell>
        </row>
        <row r="7094">
          <cell r="A7094" t="str">
            <v>TM2010ML</v>
          </cell>
          <cell r="B7094" t="str">
            <v>'5031358007224</v>
          </cell>
          <cell r="C7094" t="str">
            <v>[TM2010ML] 1000 Mile Breeze Lite Sock Mens (Marine, Large)</v>
          </cell>
          <cell r="D7094" t="str">
            <v>Socks / Ankle</v>
          </cell>
          <cell r="E7094" t="str">
            <v>Socks</v>
          </cell>
          <cell r="F7094" t="str">
            <v>Ankle</v>
          </cell>
        </row>
        <row r="7095">
          <cell r="A7095" t="str">
            <v>TM2010MLS</v>
          </cell>
          <cell r="B7095" t="str">
            <v>'5031358007194</v>
          </cell>
          <cell r="C7095" t="str">
            <v>[TM2010MLS] 1000 Mile Breeze Lite Sock Ladies (Marine, Small)</v>
          </cell>
          <cell r="D7095" t="str">
            <v>Socks / Ankle</v>
          </cell>
          <cell r="E7095" t="str">
            <v>Socks</v>
          </cell>
          <cell r="F7095" t="str">
            <v>Ankle</v>
          </cell>
        </row>
        <row r="7096">
          <cell r="A7096" t="str">
            <v>TM2010MLM</v>
          </cell>
          <cell r="B7096" t="str">
            <v>'5031358007200</v>
          </cell>
          <cell r="C7096" t="str">
            <v>[TM2010MLM] 1000 Mile Breeze Lite Sock Ladies (Marine, Medium)</v>
          </cell>
          <cell r="D7096" t="str">
            <v>Socks / Ankle</v>
          </cell>
          <cell r="E7096" t="str">
            <v>Socks</v>
          </cell>
          <cell r="F7096" t="str">
            <v>Ankle</v>
          </cell>
        </row>
        <row r="7097">
          <cell r="A7097" t="str">
            <v>TM1187BM</v>
          </cell>
          <cell r="B7097" t="str">
            <v>'5031358006173</v>
          </cell>
          <cell r="C7097" t="str">
            <v>[TM1187BM] 1000 Mile Tactel Anklet Mens (Black, Medium)</v>
          </cell>
          <cell r="D7097" t="str">
            <v>Socks / Ankle</v>
          </cell>
          <cell r="E7097" t="str">
            <v>Socks</v>
          </cell>
          <cell r="F7097" t="str">
            <v>Ankle</v>
          </cell>
        </row>
        <row r="7098">
          <cell r="A7098" t="str">
            <v>2261WM</v>
          </cell>
          <cell r="B7098" t="str">
            <v>'5031358007521</v>
          </cell>
          <cell r="C7098" t="str">
            <v>[2261WM] 1000 Mile Run Anklet Sock Mens (White/Grey, Medium)</v>
          </cell>
          <cell r="D7098" t="str">
            <v>Home, Garden &amp; Lockdown Essentials / Running &amp; Walking</v>
          </cell>
          <cell r="E7098" t="str">
            <v>Home, Garden &amp; Lockdown Essentials</v>
          </cell>
          <cell r="F7098" t="str">
            <v>Running &amp; Walking</v>
          </cell>
        </row>
        <row r="7099">
          <cell r="A7099" t="str">
            <v>2261WM</v>
          </cell>
          <cell r="B7099" t="str">
            <v>'5031358007521</v>
          </cell>
          <cell r="C7099" t="str">
            <v>[2261WM] 1000 Mile Run Anklet Sock Mens (White/Grey, Medium)</v>
          </cell>
          <cell r="D7099" t="str">
            <v>Socks</v>
          </cell>
          <cell r="E7099" t="str">
            <v>Socks</v>
          </cell>
        </row>
        <row r="7100">
          <cell r="A7100" t="str">
            <v>2261WL</v>
          </cell>
          <cell r="B7100" t="str">
            <v>'5031358007538</v>
          </cell>
          <cell r="C7100" t="str">
            <v>[2261WL] 1000 Mile Run Anklet Sock Mens (White/Grey, Large)</v>
          </cell>
          <cell r="D7100" t="str">
            <v>Home, Garden &amp; Lockdown Essentials / Running &amp; Walking</v>
          </cell>
          <cell r="E7100" t="str">
            <v>Home, Garden &amp; Lockdown Essentials</v>
          </cell>
          <cell r="F7100" t="str">
            <v>Running &amp; Walking</v>
          </cell>
        </row>
        <row r="7101">
          <cell r="A7101" t="str">
            <v>2261WL</v>
          </cell>
          <cell r="B7101" t="str">
            <v>'5031358007538</v>
          </cell>
          <cell r="C7101" t="str">
            <v>[2261WL] 1000 Mile Run Anklet Sock Mens (White/Grey, Large)</v>
          </cell>
          <cell r="D7101" t="str">
            <v>Socks</v>
          </cell>
          <cell r="E7101" t="str">
            <v>Socks</v>
          </cell>
        </row>
        <row r="7102">
          <cell r="A7102" t="str">
            <v>2261WX</v>
          </cell>
          <cell r="B7102" t="str">
            <v>'5031358007545</v>
          </cell>
          <cell r="C7102" t="str">
            <v>[2261WX] 1000 Mile Run Anklet Sock Mens (White/Grey, XLarge)</v>
          </cell>
          <cell r="D7102" t="str">
            <v>Home, Garden &amp; Lockdown Essentials / Running &amp; Walking</v>
          </cell>
          <cell r="E7102" t="str">
            <v>Home, Garden &amp; Lockdown Essentials</v>
          </cell>
          <cell r="F7102" t="str">
            <v>Running &amp; Walking</v>
          </cell>
        </row>
        <row r="7103">
          <cell r="A7103" t="str">
            <v>2261WX</v>
          </cell>
          <cell r="B7103" t="str">
            <v>'5031358007545</v>
          </cell>
          <cell r="C7103" t="str">
            <v>[2261WX] 1000 Mile Run Anklet Sock Mens (White/Grey, XLarge)</v>
          </cell>
          <cell r="D7103" t="str">
            <v>Socks</v>
          </cell>
          <cell r="E7103" t="str">
            <v>Socks</v>
          </cell>
        </row>
        <row r="7104">
          <cell r="A7104" t="str">
            <v>2261WLS</v>
          </cell>
          <cell r="B7104" t="str">
            <v>'5031358007507</v>
          </cell>
          <cell r="C7104" t="str">
            <v>[2261WLS] 1000 Mile Run Anklet Sock Ladies (White/Grey, Small)</v>
          </cell>
          <cell r="D7104" t="str">
            <v>Socks</v>
          </cell>
          <cell r="E7104" t="str">
            <v>Socks</v>
          </cell>
        </row>
        <row r="7105">
          <cell r="A7105" t="str">
            <v>2261WLM</v>
          </cell>
          <cell r="B7105" t="str">
            <v>'5031358007514</v>
          </cell>
          <cell r="C7105" t="str">
            <v>[2261WLM] 1000 Mile Run Anklet Sock Ladies (White/Grey, Medium)</v>
          </cell>
          <cell r="D7105" t="str">
            <v>Socks</v>
          </cell>
          <cell r="E7105" t="str">
            <v>Socks</v>
          </cell>
        </row>
        <row r="7106">
          <cell r="A7106" t="str">
            <v>TM1548BM</v>
          </cell>
          <cell r="B7106" t="str">
            <v>'5031358006340</v>
          </cell>
          <cell r="C7106" t="str">
            <v>[TM1548BM] 1000 Mile Ultimate Tactel Mens Liner Sock (Black, Medium)</v>
          </cell>
          <cell r="D7106" t="str">
            <v>Socks / Trainer</v>
          </cell>
          <cell r="E7106" t="str">
            <v>Socks</v>
          </cell>
          <cell r="F7106" t="str">
            <v>Trainer</v>
          </cell>
        </row>
        <row r="7107">
          <cell r="A7107" t="str">
            <v>TM1548BL</v>
          </cell>
          <cell r="B7107" t="str">
            <v>'5031358006357</v>
          </cell>
          <cell r="C7107" t="str">
            <v>[TM1548BL] 1000 Mile Ultimate Tactel Mens Liner Sock (Black, Large)</v>
          </cell>
          <cell r="D7107" t="str">
            <v>Socks / Trainer</v>
          </cell>
          <cell r="E7107" t="str">
            <v>Socks</v>
          </cell>
          <cell r="F7107" t="str">
            <v>Trainer</v>
          </cell>
        </row>
        <row r="7108">
          <cell r="A7108" t="str">
            <v>TM1548WLB</v>
          </cell>
          <cell r="B7108" t="str">
            <v>'5031358006326</v>
          </cell>
          <cell r="C7108" t="str">
            <v>[TM1548WLB] 1000 Mile Ultimate Tactel Ladies Liner Sock (Black, Small)</v>
          </cell>
          <cell r="D7108" t="str">
            <v>Socks / Trainer</v>
          </cell>
          <cell r="E7108" t="str">
            <v>Socks</v>
          </cell>
          <cell r="F7108" t="str">
            <v>Trainer</v>
          </cell>
        </row>
        <row r="7109">
          <cell r="A7109" t="str">
            <v>TM1548WMB</v>
          </cell>
          <cell r="B7109" t="str">
            <v>'5031358006333</v>
          </cell>
          <cell r="C7109" t="str">
            <v>[TM1548WMB] 1000 Mile Ultimate Tactel Ladies Liner Sock (Black, Medium)</v>
          </cell>
          <cell r="D7109" t="str">
            <v>Socks / Trainer</v>
          </cell>
          <cell r="E7109" t="str">
            <v>Socks</v>
          </cell>
          <cell r="F7109" t="str">
            <v>Trainer</v>
          </cell>
        </row>
        <row r="7110">
          <cell r="A7110" t="str">
            <v>TM1548WM</v>
          </cell>
          <cell r="B7110" t="str">
            <v>'5031358001383</v>
          </cell>
          <cell r="C7110" t="str">
            <v>[TM1548WM] 1000 Mile Ultimate Tactel Mens Liner Sock (White, Medium)</v>
          </cell>
          <cell r="D7110" t="str">
            <v>Socks / Trainer</v>
          </cell>
          <cell r="E7110" t="str">
            <v>Socks</v>
          </cell>
          <cell r="F7110" t="str">
            <v>Trainer</v>
          </cell>
        </row>
        <row r="7111">
          <cell r="A7111" t="str">
            <v>TM1548WL</v>
          </cell>
          <cell r="B7111" t="str">
            <v>'5031358001390</v>
          </cell>
          <cell r="C7111" t="str">
            <v>[TM1548WL] 1000 Mile Ultimate Tactel Mens Liner Sock (White, Large)</v>
          </cell>
          <cell r="D7111" t="str">
            <v>Socks / Trainer</v>
          </cell>
          <cell r="E7111" t="str">
            <v>Socks</v>
          </cell>
          <cell r="F7111" t="str">
            <v>Trainer</v>
          </cell>
        </row>
        <row r="7112">
          <cell r="A7112" t="str">
            <v>TM1548WLS</v>
          </cell>
          <cell r="B7112" t="str">
            <v>'5031358001369</v>
          </cell>
          <cell r="C7112" t="str">
            <v>[TM1548WLS] 1000 Mile Ultimate Tactel Ladies Liner Sock (White, Small)</v>
          </cell>
          <cell r="D7112" t="str">
            <v>Socks / Trainer</v>
          </cell>
          <cell r="E7112" t="str">
            <v>Socks</v>
          </cell>
          <cell r="F7112" t="str">
            <v>Trainer</v>
          </cell>
        </row>
        <row r="7113">
          <cell r="A7113" t="str">
            <v>TM1548WLM</v>
          </cell>
          <cell r="B7113" t="str">
            <v>'5031358001376</v>
          </cell>
          <cell r="C7113" t="str">
            <v>[TM1548WLM] 1000 Mile Ultimate Tactel Ladies Liner Sock (White, Medium)</v>
          </cell>
          <cell r="D7113" t="str">
            <v>Socks / Trainer</v>
          </cell>
          <cell r="E7113" t="str">
            <v>Socks</v>
          </cell>
          <cell r="F7113" t="str">
            <v>Trainer</v>
          </cell>
        </row>
        <row r="7114">
          <cell r="A7114" t="str">
            <v>TM1548RM</v>
          </cell>
          <cell r="B7114" t="str">
            <v>'5031358006715</v>
          </cell>
          <cell r="C7114" t="str">
            <v>[TM1548RM] 1000 Mile Ultimate Tactel Mens Liner Sock (Royal, Medium)</v>
          </cell>
          <cell r="D7114" t="str">
            <v>Socks / Trainer</v>
          </cell>
          <cell r="E7114" t="str">
            <v>Socks</v>
          </cell>
          <cell r="F7114" t="str">
            <v>Trainer</v>
          </cell>
        </row>
        <row r="7115">
          <cell r="A7115" t="str">
            <v>TM1548ILS</v>
          </cell>
          <cell r="B7115" t="str">
            <v>'5031358006302</v>
          </cell>
          <cell r="C7115" t="str">
            <v>[TM1548ILS] 1000 Mile Ultimate Tactel Ladies Liner Sock (Hot Pink, Small)</v>
          </cell>
          <cell r="D7115" t="str">
            <v>Socks / Trainer</v>
          </cell>
          <cell r="E7115" t="str">
            <v>Socks</v>
          </cell>
          <cell r="F7115" t="str">
            <v>Trainer</v>
          </cell>
        </row>
        <row r="7116">
          <cell r="A7116" t="str">
            <v>TM1548ILM</v>
          </cell>
          <cell r="B7116" t="str">
            <v>'5031358006319</v>
          </cell>
          <cell r="C7116" t="str">
            <v>[TM1548ILM] 1000 Mile Ultimate Tactel Ladies Liner Sock (Hot Pink, Medium)</v>
          </cell>
          <cell r="D7116" t="str">
            <v>Socks / Trainer</v>
          </cell>
          <cell r="E7116" t="str">
            <v>Socks</v>
          </cell>
          <cell r="F7116" t="str">
            <v>Trainer</v>
          </cell>
        </row>
        <row r="7117">
          <cell r="A7117" t="str">
            <v>TM1548TLS</v>
          </cell>
          <cell r="B7117" t="str">
            <v>'5031358006692</v>
          </cell>
          <cell r="C7117" t="str">
            <v>[TM1548TLS] 1000 Mile Ultimate Tactel Ladies Liner Sock (Teal, Small)</v>
          </cell>
          <cell r="D7117" t="str">
            <v>Socks / Trainer</v>
          </cell>
          <cell r="E7117" t="str">
            <v>Socks</v>
          </cell>
          <cell r="F7117" t="str">
            <v>Trainer</v>
          </cell>
        </row>
        <row r="7118">
          <cell r="A7118" t="str">
            <v>TM1548TLM</v>
          </cell>
          <cell r="B7118" t="str">
            <v>'5031358006708</v>
          </cell>
          <cell r="C7118" t="str">
            <v>[TM1548TLM] 1000 Mile Ultimate Tactel Ladies Liner Sock (Teal, Medium)</v>
          </cell>
          <cell r="D7118" t="str">
            <v>Socks / Trainer</v>
          </cell>
          <cell r="E7118" t="str">
            <v>Socks</v>
          </cell>
          <cell r="F7118" t="str">
            <v>Trainer</v>
          </cell>
        </row>
        <row r="7119">
          <cell r="A7119" t="str">
            <v>TM2005GM</v>
          </cell>
          <cell r="B7119" t="str">
            <v>'5031358002199</v>
          </cell>
          <cell r="C7119" t="str">
            <v>[TM2005GM] 1000 Mile Lightweight Cricket Socks (Grey, Medium)</v>
          </cell>
          <cell r="D7119" t="str">
            <v>Socks / Cricket</v>
          </cell>
          <cell r="E7119" t="str">
            <v>Socks</v>
          </cell>
          <cell r="F7119" t="str">
            <v>Cricket</v>
          </cell>
        </row>
        <row r="7120">
          <cell r="A7120" t="str">
            <v>TM2005GL</v>
          </cell>
          <cell r="B7120" t="str">
            <v>'5031358002205</v>
          </cell>
          <cell r="C7120" t="str">
            <v>[TM2005GL] 1000 Mile Lightweight Cricket Socks (Grey, Large)</v>
          </cell>
          <cell r="D7120" t="str">
            <v>Socks / Cricket</v>
          </cell>
          <cell r="E7120" t="str">
            <v>Socks</v>
          </cell>
          <cell r="F7120" t="str">
            <v>Cricket</v>
          </cell>
        </row>
        <row r="7121">
          <cell r="A7121" t="str">
            <v>TM2005GXL</v>
          </cell>
          <cell r="B7121" t="str">
            <v>'5031358002212</v>
          </cell>
          <cell r="C7121" t="str">
            <v>[TM2005GXL] 1000 Mile Lightweight Cricket Socks (Grey, XLarge)</v>
          </cell>
          <cell r="D7121" t="str">
            <v>Socks / Cricket</v>
          </cell>
          <cell r="E7121" t="str">
            <v>Socks</v>
          </cell>
          <cell r="F7121" t="str">
            <v>Cricket</v>
          </cell>
        </row>
        <row r="7122">
          <cell r="A7122" t="str">
            <v>TM2006ES</v>
          </cell>
          <cell r="B7122" t="str">
            <v>'5031358004636</v>
          </cell>
          <cell r="C7122" t="str">
            <v>[TM2006ES] 1000 Mile Heavyweight Wool Ultra Cricket Socks (Ecru, Small)</v>
          </cell>
          <cell r="D7122" t="str">
            <v>Home, Garden &amp; Lockdown Essentials / Running &amp; Walking</v>
          </cell>
          <cell r="E7122" t="str">
            <v>Home, Garden &amp; Lockdown Essentials</v>
          </cell>
          <cell r="F7122" t="str">
            <v>Running &amp; Walking</v>
          </cell>
        </row>
        <row r="7123">
          <cell r="A7123" t="str">
            <v>TM2006ES</v>
          </cell>
          <cell r="B7123" t="str">
            <v>'5031358004636</v>
          </cell>
          <cell r="C7123" t="str">
            <v>[TM2006ES] 1000 Mile Heavyweight Wool Ultra Cricket Socks (Ecru, Small)</v>
          </cell>
          <cell r="D7123" t="str">
            <v>Socks / Cricket</v>
          </cell>
          <cell r="E7123" t="str">
            <v>Socks</v>
          </cell>
          <cell r="F7123" t="str">
            <v>Cricket</v>
          </cell>
        </row>
        <row r="7124">
          <cell r="A7124" t="str">
            <v>TM2006EM</v>
          </cell>
          <cell r="B7124" t="str">
            <v>'5031358002229</v>
          </cell>
          <cell r="C7124" t="str">
            <v>[TM2006EM] 1000 Mile Heavyweight Wool Ultra Cricket Socks (Ecru, Medium)</v>
          </cell>
          <cell r="D7124" t="str">
            <v>Home, Garden &amp; Lockdown Essentials / Running &amp; Walking</v>
          </cell>
          <cell r="E7124" t="str">
            <v>Home, Garden &amp; Lockdown Essentials</v>
          </cell>
          <cell r="F7124" t="str">
            <v>Running &amp; Walking</v>
          </cell>
        </row>
        <row r="7125">
          <cell r="A7125" t="str">
            <v>TM2006EM</v>
          </cell>
          <cell r="B7125" t="str">
            <v>'5031358002229</v>
          </cell>
          <cell r="C7125" t="str">
            <v>[TM2006EM] 1000 Mile Heavyweight Wool Ultra Cricket Socks (Ecru, Medium)</v>
          </cell>
          <cell r="D7125" t="str">
            <v>Socks / Cricket</v>
          </cell>
          <cell r="E7125" t="str">
            <v>Socks</v>
          </cell>
          <cell r="F7125" t="str">
            <v>Cricket</v>
          </cell>
        </row>
        <row r="7126">
          <cell r="A7126" t="str">
            <v>TM2006EL</v>
          </cell>
          <cell r="B7126" t="str">
            <v>'5031358002236</v>
          </cell>
          <cell r="C7126" t="str">
            <v>[TM2006EL] 1000 Mile Heavyweight Wool Ultra Cricket Socks (Ecru, Large)</v>
          </cell>
          <cell r="D7126" t="str">
            <v>Home, Garden &amp; Lockdown Essentials / Running &amp; Walking</v>
          </cell>
          <cell r="E7126" t="str">
            <v>Home, Garden &amp; Lockdown Essentials</v>
          </cell>
          <cell r="F7126" t="str">
            <v>Running &amp; Walking</v>
          </cell>
        </row>
        <row r="7127">
          <cell r="A7127" t="str">
            <v>TM2006EL</v>
          </cell>
          <cell r="B7127" t="str">
            <v>'5031358002236</v>
          </cell>
          <cell r="C7127" t="str">
            <v>[TM2006EL] 1000 Mile Heavyweight Wool Ultra Cricket Socks (Ecru, Large)</v>
          </cell>
          <cell r="D7127" t="str">
            <v>Socks / Cricket</v>
          </cell>
          <cell r="E7127" t="str">
            <v>Socks</v>
          </cell>
          <cell r="F7127" t="str">
            <v>Cricket</v>
          </cell>
        </row>
        <row r="7128">
          <cell r="A7128" t="str">
            <v>TM2006EXL</v>
          </cell>
          <cell r="B7128" t="str">
            <v>'5031358002243</v>
          </cell>
          <cell r="C7128" t="str">
            <v>[TM2006EXL] 1000 Mile Heavyweight Wool Ultra Cricket Socks (Ecru, XLarge)</v>
          </cell>
          <cell r="D7128" t="str">
            <v>Home, Garden &amp; Lockdown Essentials / Running &amp; Walking</v>
          </cell>
          <cell r="E7128" t="str">
            <v>Home, Garden &amp; Lockdown Essentials</v>
          </cell>
          <cell r="F7128" t="str">
            <v>Running &amp; Walking</v>
          </cell>
        </row>
        <row r="7129">
          <cell r="A7129" t="str">
            <v>TM2006EXL</v>
          </cell>
          <cell r="B7129" t="str">
            <v>'5031358002243</v>
          </cell>
          <cell r="C7129" t="str">
            <v>[TM2006EXL] 1000 Mile Heavyweight Wool Ultra Cricket Socks (Ecru, XLarge)</v>
          </cell>
          <cell r="D7129" t="str">
            <v>Socks / Cricket</v>
          </cell>
          <cell r="E7129" t="str">
            <v>Socks</v>
          </cell>
          <cell r="F7129" t="str">
            <v>Cricket</v>
          </cell>
        </row>
        <row r="7130">
          <cell r="A7130" t="str">
            <v>EXS155W08</v>
          </cell>
          <cell r="B7130" t="str">
            <v>'5056332306735</v>
          </cell>
          <cell r="C7130" t="str">
            <v>[EXS155W08] Exceptio Slouch Socks (White, 4-8)</v>
          </cell>
          <cell r="D7130" t="str">
            <v>Socks / Mid</v>
          </cell>
          <cell r="E7130" t="str">
            <v>Socks</v>
          </cell>
          <cell r="F7130" t="str">
            <v>Mid</v>
          </cell>
        </row>
        <row r="7131">
          <cell r="A7131" t="str">
            <v>EXS150BGW12J</v>
          </cell>
          <cell r="B7131" t="str">
            <v>'5056332306803</v>
          </cell>
          <cell r="C7131" t="str">
            <v>[EXS150BGW12J] Exceptio Multi Sport Crew Socks Junior (3 Pairs) (Black/Grey/White, J12-4)</v>
          </cell>
          <cell r="D7131" t="str">
            <v>Socks / Mid</v>
          </cell>
          <cell r="E7131" t="str">
            <v>Socks</v>
          </cell>
          <cell r="F7131" t="str">
            <v>Mid</v>
          </cell>
        </row>
        <row r="7132">
          <cell r="A7132" t="str">
            <v>EXS150BGW04</v>
          </cell>
          <cell r="B7132" t="str">
            <v>'5056332306698</v>
          </cell>
          <cell r="C7132" t="str">
            <v>[EXS150BGW04] Exceptio Multi Sport Crew Socks (3 Pairs) (Black/Grey/White, 4-8)</v>
          </cell>
          <cell r="D7132" t="str">
            <v>Socks / Mid</v>
          </cell>
          <cell r="E7132" t="str">
            <v>Socks</v>
          </cell>
          <cell r="F7132" t="str">
            <v>Mid</v>
          </cell>
        </row>
        <row r="7133">
          <cell r="A7133" t="str">
            <v>EXS150BGW08</v>
          </cell>
          <cell r="B7133" t="str">
            <v>'5056332306704</v>
          </cell>
          <cell r="C7133" t="str">
            <v>[EXS150BGW08] Exceptio Multi Sport Crew Socks (3 Pairs) (8-12, Black/Grey/White)</v>
          </cell>
          <cell r="D7133" t="str">
            <v>Socks / Mid</v>
          </cell>
          <cell r="E7133" t="str">
            <v>Socks</v>
          </cell>
          <cell r="F7133" t="str">
            <v>Mid</v>
          </cell>
        </row>
        <row r="7134">
          <cell r="A7134" t="str">
            <v>EXS150W12J</v>
          </cell>
          <cell r="B7134" t="str">
            <v>'5056332306797</v>
          </cell>
          <cell r="C7134" t="str">
            <v>[EXS150W12J] Exceptio Multi Sport Crew Socks Junior (3 Pairs) (White, J12-4)</v>
          </cell>
          <cell r="D7134" t="str">
            <v>Socks / Mid</v>
          </cell>
          <cell r="E7134" t="str">
            <v>Socks</v>
          </cell>
          <cell r="F7134" t="str">
            <v>Mid</v>
          </cell>
        </row>
        <row r="7135">
          <cell r="A7135" t="str">
            <v>EXS150W04</v>
          </cell>
          <cell r="B7135" t="str">
            <v>'5056332306674</v>
          </cell>
          <cell r="C7135" t="str">
            <v>[EXS150W04] Exceptio Multi Sport Crew Socks (3 Pairs) (White, 4-8)</v>
          </cell>
          <cell r="D7135" t="str">
            <v>Socks / Mid</v>
          </cell>
          <cell r="E7135" t="str">
            <v>Socks</v>
          </cell>
          <cell r="F7135" t="str">
            <v>Mid</v>
          </cell>
        </row>
        <row r="7136">
          <cell r="A7136" t="str">
            <v>EXS150W08</v>
          </cell>
          <cell r="B7136" t="str">
            <v>'5056332306681</v>
          </cell>
          <cell r="C7136" t="str">
            <v>[EXS150W08] Exceptio Multi Sport Crew Socks (3 Pairs) (White, 8-12)</v>
          </cell>
          <cell r="D7136" t="str">
            <v>Socks / Mid</v>
          </cell>
          <cell r="E7136" t="str">
            <v>Socks</v>
          </cell>
          <cell r="F7136" t="str">
            <v>Mid</v>
          </cell>
        </row>
        <row r="7137">
          <cell r="A7137" t="str">
            <v>EXS151W04</v>
          </cell>
          <cell r="B7137" t="str">
            <v>'5056332306711</v>
          </cell>
          <cell r="C7137" t="str">
            <v>[EXS151W04] Exceptio Sports Trainer Socks (3 Pairs) (White, 4-8)</v>
          </cell>
          <cell r="D7137" t="str">
            <v>Socks / Mid</v>
          </cell>
          <cell r="E7137" t="str">
            <v>Socks</v>
          </cell>
          <cell r="F7137" t="str">
            <v>Mid</v>
          </cell>
        </row>
        <row r="7138">
          <cell r="A7138" t="str">
            <v>EXS151W08</v>
          </cell>
          <cell r="B7138" t="str">
            <v>'5056332306728</v>
          </cell>
          <cell r="C7138" t="str">
            <v>[EXS151W08] Exceptio Sports Trainer Socks (3 Pairs) (White, 8-12)</v>
          </cell>
          <cell r="D7138" t="str">
            <v>Socks / Mid</v>
          </cell>
          <cell r="E7138" t="str">
            <v>Socks</v>
          </cell>
          <cell r="F7138" t="str">
            <v>Mid</v>
          </cell>
        </row>
        <row r="7139">
          <cell r="A7139" t="str">
            <v>HZS154SW</v>
          </cell>
          <cell r="B7139" t="str">
            <v>'600321229915</v>
          </cell>
          <cell r="C7139" t="str">
            <v>[HZS154SW] Horizon Pro Sport Low Cut Socks (White, 4-7)</v>
          </cell>
          <cell r="D7139" t="str">
            <v>Socks / Trainer</v>
          </cell>
          <cell r="E7139" t="str">
            <v>Socks</v>
          </cell>
          <cell r="F7139" t="str">
            <v>Trainer</v>
          </cell>
        </row>
        <row r="7140">
          <cell r="A7140" t="str">
            <v>HZS151MW</v>
          </cell>
          <cell r="B7140" t="str">
            <v>'600321229991</v>
          </cell>
          <cell r="C7140" t="str">
            <v>[HZS151MW] Horizon Sports Trainer Socks (3 Pairs) (White, 8-12)</v>
          </cell>
          <cell r="D7140" t="str">
            <v>Socks / Trainer</v>
          </cell>
          <cell r="E7140" t="str">
            <v>Socks</v>
          </cell>
          <cell r="F7140" t="str">
            <v>Trainer</v>
          </cell>
        </row>
        <row r="7141">
          <cell r="A7141" t="str">
            <v>HZS150XSW</v>
          </cell>
          <cell r="B7141" t="str">
            <v>'600321229939</v>
          </cell>
          <cell r="C7141" t="str">
            <v>[HZS150XSW] Horizon Sports Crew Socks Junior (3 Pairs) (White, 12-3)</v>
          </cell>
          <cell r="D7141" t="str">
            <v>Socks / Mid</v>
          </cell>
          <cell r="E7141" t="str">
            <v>Socks</v>
          </cell>
          <cell r="F7141" t="str">
            <v>Mid</v>
          </cell>
        </row>
        <row r="7142">
          <cell r="A7142" t="str">
            <v>PU507B2H</v>
          </cell>
          <cell r="B7142" t="str">
            <v>'8713537871143</v>
          </cell>
          <cell r="C7142" t="str">
            <v>[PU507B2H] Puma Short Crew Socks (3 Pairs) (Black, 2.5-5)</v>
          </cell>
          <cell r="D7142" t="str">
            <v>Home, Garden &amp; Lockdown Essentials / Running &amp; Walking</v>
          </cell>
          <cell r="E7142" t="str">
            <v>Home, Garden &amp; Lockdown Essentials</v>
          </cell>
          <cell r="F7142" t="str">
            <v>Running &amp; Walking</v>
          </cell>
        </row>
        <row r="7143">
          <cell r="A7143" t="str">
            <v>PU507B2H</v>
          </cell>
          <cell r="B7143" t="str">
            <v>'8713537871143</v>
          </cell>
          <cell r="C7143" t="str">
            <v>[PU507B2H] Puma Short Crew Socks (3 Pairs) (Black, 2.5-5)</v>
          </cell>
          <cell r="D7143" t="str">
            <v>Socks / Ankle</v>
          </cell>
          <cell r="E7143" t="str">
            <v>Socks</v>
          </cell>
          <cell r="F7143" t="str">
            <v>Ankle</v>
          </cell>
        </row>
        <row r="7144">
          <cell r="A7144" t="str">
            <v>PU507B6</v>
          </cell>
          <cell r="B7144" t="str">
            <v>'8713537871150</v>
          </cell>
          <cell r="C7144" t="str">
            <v>[PU507B6] Puma Short Crew Socks (3 Pairs) (Black, 6-8)</v>
          </cell>
          <cell r="D7144" t="str">
            <v>Home, Garden &amp; Lockdown Essentials / Running &amp; Walking</v>
          </cell>
          <cell r="E7144" t="str">
            <v>Home, Garden &amp; Lockdown Essentials</v>
          </cell>
          <cell r="F7144" t="str">
            <v>Running &amp; Walking</v>
          </cell>
        </row>
        <row r="7145">
          <cell r="A7145" t="str">
            <v>PU507B6</v>
          </cell>
          <cell r="B7145" t="str">
            <v>'8713537871150</v>
          </cell>
          <cell r="C7145" t="str">
            <v>[PU507B6] Puma Short Crew Socks (3 Pairs) (Black, 6-8)</v>
          </cell>
          <cell r="D7145" t="str">
            <v>Socks / Ankle</v>
          </cell>
          <cell r="E7145" t="str">
            <v>Socks</v>
          </cell>
          <cell r="F7145" t="str">
            <v>Ankle</v>
          </cell>
        </row>
        <row r="7146">
          <cell r="A7146" t="str">
            <v>PU507B9</v>
          </cell>
          <cell r="B7146" t="str">
            <v>'8713537871167</v>
          </cell>
          <cell r="C7146" t="str">
            <v>[PU507B9] Puma Short Crew Socks (3 Pairs) (Black, 9-11)</v>
          </cell>
          <cell r="D7146" t="str">
            <v>Home, Garden &amp; Lockdown Essentials / Running &amp; Walking</v>
          </cell>
          <cell r="E7146" t="str">
            <v>Home, Garden &amp; Lockdown Essentials</v>
          </cell>
          <cell r="F7146" t="str">
            <v>Running &amp; Walking</v>
          </cell>
        </row>
        <row r="7147">
          <cell r="A7147" t="str">
            <v>PU507B9</v>
          </cell>
          <cell r="B7147" t="str">
            <v>'8713537871167</v>
          </cell>
          <cell r="C7147" t="str">
            <v>[PU507B9] Puma Short Crew Socks (3 Pairs) (Black, 9-11)</v>
          </cell>
          <cell r="D7147" t="str">
            <v>Socks / Ankle</v>
          </cell>
          <cell r="E7147" t="str">
            <v>Socks</v>
          </cell>
          <cell r="F7147" t="str">
            <v>Ankle</v>
          </cell>
        </row>
        <row r="7148">
          <cell r="A7148" t="str">
            <v>PU507B12</v>
          </cell>
          <cell r="B7148" t="str">
            <v>'8713537871174</v>
          </cell>
          <cell r="C7148" t="str">
            <v>[PU507B12] Puma Short Crew Socks (3 Pairs) (Black, 12-14)</v>
          </cell>
          <cell r="D7148" t="str">
            <v>Home, Garden &amp; Lockdown Essentials / Running &amp; Walking</v>
          </cell>
          <cell r="E7148" t="str">
            <v>Home, Garden &amp; Lockdown Essentials</v>
          </cell>
          <cell r="F7148" t="str">
            <v>Running &amp; Walking</v>
          </cell>
        </row>
        <row r="7149">
          <cell r="A7149" t="str">
            <v>PU507B12</v>
          </cell>
          <cell r="B7149" t="str">
            <v>'8713537871174</v>
          </cell>
          <cell r="C7149" t="str">
            <v>[PU507B12] Puma Short Crew Socks (3 Pairs) (Black, 12-14)</v>
          </cell>
          <cell r="D7149" t="str">
            <v>Socks / Ankle</v>
          </cell>
          <cell r="E7149" t="str">
            <v>Socks</v>
          </cell>
          <cell r="F7149" t="str">
            <v>Ankle</v>
          </cell>
        </row>
        <row r="7150">
          <cell r="A7150" t="str">
            <v>PU507E2H</v>
          </cell>
          <cell r="B7150" t="str">
            <v>'8713537871181</v>
          </cell>
          <cell r="C7150" t="str">
            <v>[PU507E2H] Puma Short Crew Socks (3 Pairs) (Grey, 2.5-5)</v>
          </cell>
          <cell r="D7150" t="str">
            <v>Home, Garden &amp; Lockdown Essentials / Running &amp; Walking</v>
          </cell>
          <cell r="E7150" t="str">
            <v>Home, Garden &amp; Lockdown Essentials</v>
          </cell>
          <cell r="F7150" t="str">
            <v>Running &amp; Walking</v>
          </cell>
        </row>
        <row r="7151">
          <cell r="A7151" t="str">
            <v>PU507E2H</v>
          </cell>
          <cell r="B7151" t="str">
            <v>'8713537871181</v>
          </cell>
          <cell r="C7151" t="str">
            <v>[PU507E2H] Puma Short Crew Socks (3 Pairs) (Grey, 2.5-5)</v>
          </cell>
          <cell r="D7151" t="str">
            <v>Socks / Ankle</v>
          </cell>
          <cell r="E7151" t="str">
            <v>Socks</v>
          </cell>
          <cell r="F7151" t="str">
            <v>Ankle</v>
          </cell>
        </row>
        <row r="7152">
          <cell r="A7152" t="str">
            <v>PU507E6</v>
          </cell>
          <cell r="B7152" t="str">
            <v>'8713537871198</v>
          </cell>
          <cell r="C7152" t="str">
            <v>[PU507E6] Puma Short Crew Socks (3 Pairs) (Grey, 6-8)</v>
          </cell>
          <cell r="D7152" t="str">
            <v>Home, Garden &amp; Lockdown Essentials / Running &amp; Walking</v>
          </cell>
          <cell r="E7152" t="str">
            <v>Home, Garden &amp; Lockdown Essentials</v>
          </cell>
          <cell r="F7152" t="str">
            <v>Running &amp; Walking</v>
          </cell>
        </row>
        <row r="7153">
          <cell r="A7153" t="str">
            <v>PU507E6</v>
          </cell>
          <cell r="B7153" t="str">
            <v>'8713537871198</v>
          </cell>
          <cell r="C7153" t="str">
            <v>[PU507E6] Puma Short Crew Socks (3 Pairs) (Grey, 6-8)</v>
          </cell>
          <cell r="D7153" t="str">
            <v>Socks / Ankle</v>
          </cell>
          <cell r="E7153" t="str">
            <v>Socks</v>
          </cell>
          <cell r="F7153" t="str">
            <v>Ankle</v>
          </cell>
        </row>
        <row r="7154">
          <cell r="A7154" t="str">
            <v>PU507E9</v>
          </cell>
          <cell r="B7154" t="str">
            <v>'8713537871204</v>
          </cell>
          <cell r="C7154" t="str">
            <v>[PU507E9] Puma Short Crew Socks (3 Pairs) (Grey, 9-11)</v>
          </cell>
          <cell r="D7154" t="str">
            <v>Home, Garden &amp; Lockdown Essentials / Running &amp; Walking</v>
          </cell>
          <cell r="E7154" t="str">
            <v>Home, Garden &amp; Lockdown Essentials</v>
          </cell>
          <cell r="F7154" t="str">
            <v>Running &amp; Walking</v>
          </cell>
        </row>
        <row r="7155">
          <cell r="A7155" t="str">
            <v>PU507E9</v>
          </cell>
          <cell r="B7155" t="str">
            <v>'8713537871204</v>
          </cell>
          <cell r="C7155" t="str">
            <v>[PU507E9] Puma Short Crew Socks (3 Pairs) (Grey, 9-11)</v>
          </cell>
          <cell r="D7155" t="str">
            <v>Socks / Ankle</v>
          </cell>
          <cell r="E7155" t="str">
            <v>Socks</v>
          </cell>
          <cell r="F7155" t="str">
            <v>Ankle</v>
          </cell>
        </row>
        <row r="7156">
          <cell r="A7156" t="str">
            <v>PU507E12</v>
          </cell>
          <cell r="B7156" t="str">
            <v>'8713537871211</v>
          </cell>
          <cell r="C7156" t="str">
            <v>[PU507E12] Puma Short Crew Socks (3 Pairs) (Grey, 12-14)</v>
          </cell>
          <cell r="D7156" t="str">
            <v>Home, Garden &amp; Lockdown Essentials / Running &amp; Walking</v>
          </cell>
          <cell r="E7156" t="str">
            <v>Home, Garden &amp; Lockdown Essentials</v>
          </cell>
          <cell r="F7156" t="str">
            <v>Running &amp; Walking</v>
          </cell>
        </row>
        <row r="7157">
          <cell r="A7157" t="str">
            <v>PU507E12</v>
          </cell>
          <cell r="B7157" t="str">
            <v>'8713537871211</v>
          </cell>
          <cell r="C7157" t="str">
            <v>[PU507E12] Puma Short Crew Socks (3 Pairs) (Grey, 12-14)</v>
          </cell>
          <cell r="D7157" t="str">
            <v>Socks / Ankle</v>
          </cell>
          <cell r="E7157" t="str">
            <v>Socks</v>
          </cell>
          <cell r="F7157" t="str">
            <v>Ankle</v>
          </cell>
        </row>
        <row r="7158">
          <cell r="A7158" t="str">
            <v>PU507W2H</v>
          </cell>
          <cell r="B7158" t="str">
            <v>'8713537871228</v>
          </cell>
          <cell r="C7158" t="str">
            <v>[PU507W2H] Puma Short Crew Socks (3 Pairs) (White, 2.5-5)</v>
          </cell>
          <cell r="D7158" t="str">
            <v>Home, Garden &amp; Lockdown Essentials / Running &amp; Walking</v>
          </cell>
          <cell r="E7158" t="str">
            <v>Home, Garden &amp; Lockdown Essentials</v>
          </cell>
          <cell r="F7158" t="str">
            <v>Running &amp; Walking</v>
          </cell>
        </row>
        <row r="7159">
          <cell r="A7159" t="str">
            <v>PU507W2H</v>
          </cell>
          <cell r="B7159" t="str">
            <v>'8713537871228</v>
          </cell>
          <cell r="C7159" t="str">
            <v>[PU507W2H] Puma Short Crew Socks (3 Pairs) (White, 2.5-5)</v>
          </cell>
          <cell r="D7159" t="str">
            <v>Socks / Ankle</v>
          </cell>
          <cell r="E7159" t="str">
            <v>Socks</v>
          </cell>
          <cell r="F7159" t="str">
            <v>Ankle</v>
          </cell>
        </row>
        <row r="7160">
          <cell r="A7160" t="str">
            <v>PU507W6</v>
          </cell>
          <cell r="B7160" t="str">
            <v>'8713537871235</v>
          </cell>
          <cell r="C7160" t="str">
            <v>[PU507W6] Puma Short Crew Socks (3 Pairs) (White, 6-8)</v>
          </cell>
          <cell r="D7160" t="str">
            <v>Home, Garden &amp; Lockdown Essentials / Running &amp; Walking</v>
          </cell>
          <cell r="E7160" t="str">
            <v>Home, Garden &amp; Lockdown Essentials</v>
          </cell>
          <cell r="F7160" t="str">
            <v>Running &amp; Walking</v>
          </cell>
        </row>
        <row r="7161">
          <cell r="A7161" t="str">
            <v>PU507W6</v>
          </cell>
          <cell r="B7161" t="str">
            <v>'8713537871235</v>
          </cell>
          <cell r="C7161" t="str">
            <v>[PU507W6] Puma Short Crew Socks (3 Pairs) (White, 6-8)</v>
          </cell>
          <cell r="D7161" t="str">
            <v>Socks / Ankle</v>
          </cell>
          <cell r="E7161" t="str">
            <v>Socks</v>
          </cell>
          <cell r="F7161" t="str">
            <v>Ankle</v>
          </cell>
        </row>
        <row r="7162">
          <cell r="A7162" t="str">
            <v>PU507W9</v>
          </cell>
          <cell r="B7162" t="str">
            <v>'8713537871242</v>
          </cell>
          <cell r="C7162" t="str">
            <v>[PU507W9] Puma Short Crew Socks (3 Pairs) (White, 9-11)</v>
          </cell>
          <cell r="D7162" t="str">
            <v>Home, Garden &amp; Lockdown Essentials / Running &amp; Walking</v>
          </cell>
          <cell r="E7162" t="str">
            <v>Home, Garden &amp; Lockdown Essentials</v>
          </cell>
          <cell r="F7162" t="str">
            <v>Running &amp; Walking</v>
          </cell>
        </row>
        <row r="7163">
          <cell r="A7163" t="str">
            <v>PU507W9</v>
          </cell>
          <cell r="B7163" t="str">
            <v>'8713537871242</v>
          </cell>
          <cell r="C7163" t="str">
            <v>[PU507W9] Puma Short Crew Socks (3 Pairs) (White, 9-11)</v>
          </cell>
          <cell r="D7163" t="str">
            <v>Socks / Ankle</v>
          </cell>
          <cell r="E7163" t="str">
            <v>Socks</v>
          </cell>
          <cell r="F7163" t="str">
            <v>Ankle</v>
          </cell>
        </row>
        <row r="7164">
          <cell r="A7164" t="str">
            <v>PU507W12</v>
          </cell>
          <cell r="B7164" t="str">
            <v>'8713537871259</v>
          </cell>
          <cell r="C7164" t="str">
            <v>[PU507W12] Puma Short Crew Socks (3 Pairs) (White, 12-14)</v>
          </cell>
          <cell r="D7164" t="str">
            <v>Home, Garden &amp; Lockdown Essentials / Running &amp; Walking</v>
          </cell>
          <cell r="E7164" t="str">
            <v>Home, Garden &amp; Lockdown Essentials</v>
          </cell>
          <cell r="F7164" t="str">
            <v>Running &amp; Walking</v>
          </cell>
        </row>
        <row r="7165">
          <cell r="A7165" t="str">
            <v>PU507W12</v>
          </cell>
          <cell r="B7165" t="str">
            <v>'8713537871259</v>
          </cell>
          <cell r="C7165" t="str">
            <v>[PU507W12] Puma Short Crew Socks (3 Pairs) (White, 12-14)</v>
          </cell>
          <cell r="D7165" t="str">
            <v>Socks / Ankle</v>
          </cell>
          <cell r="E7165" t="str">
            <v>Socks</v>
          </cell>
          <cell r="F7165" t="str">
            <v>Ankle</v>
          </cell>
        </row>
        <row r="7166">
          <cell r="A7166" t="str">
            <v>231011001-656-035</v>
          </cell>
          <cell r="B7166" t="str">
            <v>'8718824072296</v>
          </cell>
          <cell r="C7166" t="str">
            <v>[231011001-656-035] Puma Short Crew Socks (3 Pairs) (Pink/Grey/Charcoal, 2.5-5)</v>
          </cell>
          <cell r="D7166" t="str">
            <v>Home, Garden &amp; Lockdown Essentials / Running &amp; Walking</v>
          </cell>
          <cell r="E7166" t="str">
            <v>Home, Garden &amp; Lockdown Essentials</v>
          </cell>
          <cell r="F7166" t="str">
            <v>Running &amp; Walking</v>
          </cell>
        </row>
        <row r="7167">
          <cell r="A7167" t="str">
            <v>231011001-656-035</v>
          </cell>
          <cell r="B7167" t="str">
            <v>'8718824072296</v>
          </cell>
          <cell r="C7167" t="str">
            <v>[231011001-656-035] Puma Short Crew Socks (3 Pairs) (Pink/Grey/Charcoal, 2.5-5)</v>
          </cell>
          <cell r="D7167" t="str">
            <v>Socks / Ankle</v>
          </cell>
          <cell r="E7167" t="str">
            <v>Socks</v>
          </cell>
          <cell r="F7167" t="str">
            <v>Ankle</v>
          </cell>
        </row>
        <row r="7168">
          <cell r="A7168" t="str">
            <v>100000950-002-035</v>
          </cell>
          <cell r="B7168" t="str">
            <v>'8720245029063</v>
          </cell>
          <cell r="C7168" t="str">
            <v>[100000950-002-035] Puma Crew Heritage Stripe Sock (2 Pair) (White/Black, 2.5-5)</v>
          </cell>
          <cell r="D7168" t="str">
            <v>Socks</v>
          </cell>
          <cell r="E7168" t="str">
            <v>Socks</v>
          </cell>
        </row>
        <row r="7169">
          <cell r="A7169" t="str">
            <v>100000950-002-039</v>
          </cell>
          <cell r="B7169" t="str">
            <v>'8720245029070</v>
          </cell>
          <cell r="C7169" t="str">
            <v>[100000950-002-039] Puma Crew Heritage Stripe Sock (2 Pair) (White/Black, 6-8)</v>
          </cell>
          <cell r="D7169" t="str">
            <v>Socks</v>
          </cell>
          <cell r="E7169" t="str">
            <v>Socks</v>
          </cell>
        </row>
        <row r="7170">
          <cell r="A7170" t="str">
            <v>100000950-002-043</v>
          </cell>
          <cell r="B7170" t="str">
            <v>'8720245029087</v>
          </cell>
          <cell r="C7170" t="str">
            <v>[100000950-002-043] Puma Crew Heritage Stripe Sock (2 Pair) (White/Black, 9-11)</v>
          </cell>
          <cell r="D7170" t="str">
            <v>Socks</v>
          </cell>
          <cell r="E7170" t="str">
            <v>Socks</v>
          </cell>
        </row>
        <row r="7171">
          <cell r="A7171" t="str">
            <v>261058001-200-035</v>
          </cell>
          <cell r="B7171" t="str">
            <v>'8718824212197</v>
          </cell>
          <cell r="C7171" t="str">
            <v>[261058001-200-035] Puma Crew Heritage Stripe Sock (2 Pair) (Black/White, 2.5-5)</v>
          </cell>
          <cell r="D7171" t="str">
            <v>Home, Garden &amp; Lockdown Essentials / Running &amp; Walking</v>
          </cell>
          <cell r="E7171" t="str">
            <v>Home, Garden &amp; Lockdown Essentials</v>
          </cell>
          <cell r="F7171" t="str">
            <v>Running &amp; Walking</v>
          </cell>
        </row>
        <row r="7172">
          <cell r="A7172" t="str">
            <v>261058001-200-035</v>
          </cell>
          <cell r="B7172" t="str">
            <v>'8718824212197</v>
          </cell>
          <cell r="C7172" t="str">
            <v>[261058001-200-035] Puma Crew Heritage Stripe Sock (2 Pair) (Black/White, 2.5-5)</v>
          </cell>
          <cell r="D7172" t="str">
            <v>Socks</v>
          </cell>
          <cell r="E7172" t="str">
            <v>Socks</v>
          </cell>
        </row>
        <row r="7173">
          <cell r="A7173" t="str">
            <v>261058001-200-039</v>
          </cell>
          <cell r="B7173" t="str">
            <v>'8718824212203</v>
          </cell>
          <cell r="C7173" t="str">
            <v>[261058001-200-039] Puma Crew Heritage Stripe Sock (2 Pair) (Black/White, 6-8)</v>
          </cell>
          <cell r="D7173" t="str">
            <v>Home, Garden &amp; Lockdown Essentials / Running &amp; Walking</v>
          </cell>
          <cell r="E7173" t="str">
            <v>Home, Garden &amp; Lockdown Essentials</v>
          </cell>
          <cell r="F7173" t="str">
            <v>Running &amp; Walking</v>
          </cell>
        </row>
        <row r="7174">
          <cell r="A7174" t="str">
            <v>261058001-200-039</v>
          </cell>
          <cell r="B7174" t="str">
            <v>'8718824212203</v>
          </cell>
          <cell r="C7174" t="str">
            <v>[261058001-200-039] Puma Crew Heritage Stripe Sock (2 Pair) (Black/White, 6-8)</v>
          </cell>
          <cell r="D7174" t="str">
            <v>Socks</v>
          </cell>
          <cell r="E7174" t="str">
            <v>Socks</v>
          </cell>
        </row>
        <row r="7175">
          <cell r="A7175" t="str">
            <v>261058001-200-043</v>
          </cell>
          <cell r="B7175" t="str">
            <v>'8718824212210</v>
          </cell>
          <cell r="C7175" t="str">
            <v>[261058001-200-043] Puma Crew Heritage Stripe Sock (2 Pair) (Black/White, 9-11)</v>
          </cell>
          <cell r="D7175" t="str">
            <v>Home, Garden &amp; Lockdown Essentials / Running &amp; Walking</v>
          </cell>
          <cell r="E7175" t="str">
            <v>Home, Garden &amp; Lockdown Essentials</v>
          </cell>
          <cell r="F7175" t="str">
            <v>Running &amp; Walking</v>
          </cell>
        </row>
        <row r="7176">
          <cell r="A7176" t="str">
            <v>261058001-200-043</v>
          </cell>
          <cell r="B7176" t="str">
            <v>'8718824212210</v>
          </cell>
          <cell r="C7176" t="str">
            <v>[261058001-200-043] Puma Crew Heritage Stripe Sock (2 Pair) (Black/White, 9-11)</v>
          </cell>
          <cell r="D7176" t="str">
            <v>Socks</v>
          </cell>
          <cell r="E7176" t="str">
            <v>Socks</v>
          </cell>
        </row>
        <row r="7177">
          <cell r="A7177" t="str">
            <v>100000950-001-035</v>
          </cell>
          <cell r="B7177" t="str">
            <v>'8720245029032</v>
          </cell>
          <cell r="C7177" t="str">
            <v>[100000950-001-035] Puma Crew Heritage Stripe Sock (2 Pair) (Black/White, 2.5-5)</v>
          </cell>
          <cell r="D7177" t="str">
            <v>Socks</v>
          </cell>
          <cell r="E7177" t="str">
            <v>Socks</v>
          </cell>
        </row>
        <row r="7178">
          <cell r="A7178" t="str">
            <v>100000950-001-039</v>
          </cell>
          <cell r="B7178" t="str">
            <v>'8720245029049</v>
          </cell>
          <cell r="C7178" t="str">
            <v>[100000950-001-039] Puma Crew Heritage Stripe Sock (2 Pair) (Black/White, 6-8)</v>
          </cell>
          <cell r="D7178" t="str">
            <v>Socks</v>
          </cell>
          <cell r="E7178" t="str">
            <v>Socks</v>
          </cell>
        </row>
        <row r="7179">
          <cell r="A7179" t="str">
            <v>100000950-001-043</v>
          </cell>
          <cell r="B7179" t="str">
            <v>'8720245029056</v>
          </cell>
          <cell r="C7179" t="str">
            <v>[100000950-001-043] Puma Crew Heritage Stripe Sock (2 Pair) (Black/White, 9-11)</v>
          </cell>
          <cell r="D7179" t="str">
            <v>Socks</v>
          </cell>
          <cell r="E7179" t="str">
            <v>Socks</v>
          </cell>
        </row>
        <row r="7180">
          <cell r="A7180" t="str">
            <v>261058001-300-035</v>
          </cell>
          <cell r="B7180" t="str">
            <v>'8718824212227</v>
          </cell>
          <cell r="C7180" t="str">
            <v>[261058001-300-035] Puma Crew Heritage Stripe Sock (2 Pair) (White/Black, 2.5-5)</v>
          </cell>
          <cell r="D7180" t="str">
            <v>Home, Garden &amp; Lockdown Essentials / Running &amp; Walking</v>
          </cell>
          <cell r="E7180" t="str">
            <v>Home, Garden &amp; Lockdown Essentials</v>
          </cell>
          <cell r="F7180" t="str">
            <v>Running &amp; Walking</v>
          </cell>
        </row>
        <row r="7181">
          <cell r="A7181" t="str">
            <v>261058001-300-035</v>
          </cell>
          <cell r="B7181" t="str">
            <v>'8718824212227</v>
          </cell>
          <cell r="C7181" t="str">
            <v>[261058001-300-035] Puma Crew Heritage Stripe Sock (2 Pair) (White/Black, 2.5-5)</v>
          </cell>
          <cell r="D7181" t="str">
            <v>Socks</v>
          </cell>
          <cell r="E7181" t="str">
            <v>Socks</v>
          </cell>
        </row>
        <row r="7182">
          <cell r="A7182" t="str">
            <v>261058001-400-035</v>
          </cell>
          <cell r="B7182" t="str">
            <v>'8718824213583</v>
          </cell>
          <cell r="C7182" t="str">
            <v>[261058001-400-035] Puma Crew Heritage Stripe Sock (2 Pair) (Grey/Black, 2.5-5)</v>
          </cell>
          <cell r="D7182" t="str">
            <v>Home, Garden &amp; Lockdown Essentials / Running &amp; Walking</v>
          </cell>
          <cell r="E7182" t="str">
            <v>Home, Garden &amp; Lockdown Essentials</v>
          </cell>
          <cell r="F7182" t="str">
            <v>Running &amp; Walking</v>
          </cell>
        </row>
        <row r="7183">
          <cell r="A7183" t="str">
            <v>261058001-400-035</v>
          </cell>
          <cell r="B7183" t="str">
            <v>'8718824213583</v>
          </cell>
          <cell r="C7183" t="str">
            <v>[261058001-400-035] Puma Crew Heritage Stripe Sock (2 Pair) (Grey/Black, 2.5-5)</v>
          </cell>
          <cell r="D7183" t="str">
            <v>Socks</v>
          </cell>
          <cell r="E7183" t="str">
            <v>Socks</v>
          </cell>
        </row>
        <row r="7184">
          <cell r="A7184" t="str">
            <v>261058001-400-043</v>
          </cell>
          <cell r="B7184" t="str">
            <v>'8718824213606</v>
          </cell>
          <cell r="C7184" t="str">
            <v>[261058001-400-043] Puma Crew Heritage Stripe Sock (2 Pair) (Grey/Black, 9-11)</v>
          </cell>
          <cell r="D7184" t="str">
            <v>Home, Garden &amp; Lockdown Essentials / Running &amp; Walking</v>
          </cell>
          <cell r="E7184" t="str">
            <v>Home, Garden &amp; Lockdown Essentials</v>
          </cell>
          <cell r="F7184" t="str">
            <v>Running &amp; Walking</v>
          </cell>
        </row>
        <row r="7185">
          <cell r="A7185" t="str">
            <v>261058001-400-043</v>
          </cell>
          <cell r="B7185" t="str">
            <v>'8718824213606</v>
          </cell>
          <cell r="C7185" t="str">
            <v>[261058001-400-043] Puma Crew Heritage Stripe Sock (2 Pair) (Grey/Black, 9-11)</v>
          </cell>
          <cell r="D7185" t="str">
            <v>Socks</v>
          </cell>
          <cell r="E7185" t="str">
            <v>Socks</v>
          </cell>
        </row>
        <row r="7186">
          <cell r="A7186" t="str">
            <v>PU520B2H</v>
          </cell>
          <cell r="B7186" t="str">
            <v>'8713537913089</v>
          </cell>
          <cell r="C7186" t="str">
            <v>[PU520B2H] Puma Invisible Footie Socks (2 Pairs) (Black, 2.5-5)</v>
          </cell>
          <cell r="D7186" t="str">
            <v>Socks / Invisible</v>
          </cell>
          <cell r="E7186" t="str">
            <v>Socks</v>
          </cell>
          <cell r="F7186" t="str">
            <v>Invisible</v>
          </cell>
        </row>
        <row r="7187">
          <cell r="A7187" t="str">
            <v>PU520B6</v>
          </cell>
          <cell r="B7187" t="str">
            <v>'8713537913096</v>
          </cell>
          <cell r="C7187" t="str">
            <v>[PU520B6] Puma Invisible Footie Socks (2 Pairs) (Black, 6-8)</v>
          </cell>
          <cell r="D7187" t="str">
            <v>Socks / Invisible</v>
          </cell>
          <cell r="E7187" t="str">
            <v>Socks</v>
          </cell>
          <cell r="F7187" t="str">
            <v>Invisible</v>
          </cell>
        </row>
        <row r="7188">
          <cell r="A7188" t="str">
            <v>PU520B9</v>
          </cell>
          <cell r="B7188" t="str">
            <v>'8713537913102</v>
          </cell>
          <cell r="C7188" t="str">
            <v>[PU520B9] Puma Invisible Footie Socks (2 Pairs) (Black, 9-11)</v>
          </cell>
          <cell r="D7188" t="str">
            <v>Socks / Invisible</v>
          </cell>
          <cell r="E7188" t="str">
            <v>Socks</v>
          </cell>
          <cell r="F7188" t="str">
            <v>Invisible</v>
          </cell>
        </row>
        <row r="7189">
          <cell r="A7189" t="str">
            <v>PU520W2H</v>
          </cell>
          <cell r="B7189" t="str">
            <v>'8713537913119</v>
          </cell>
          <cell r="C7189" t="str">
            <v>[PU520W2H] Puma Invisible Footie Socks (2 Pairs) (White, 2.5-5)</v>
          </cell>
          <cell r="D7189" t="str">
            <v>Socks / Invisible</v>
          </cell>
          <cell r="E7189" t="str">
            <v>Socks</v>
          </cell>
          <cell r="F7189" t="str">
            <v>Invisible</v>
          </cell>
        </row>
        <row r="7190">
          <cell r="A7190" t="str">
            <v>PU520W6</v>
          </cell>
          <cell r="B7190" t="str">
            <v>'8713537913126</v>
          </cell>
          <cell r="C7190" t="str">
            <v>[PU520W6] Puma Invisible Footie Socks (2 Pairs) (White, 6-8)</v>
          </cell>
          <cell r="D7190" t="str">
            <v>Socks / Invisible</v>
          </cell>
          <cell r="E7190" t="str">
            <v>Socks</v>
          </cell>
          <cell r="F7190" t="str">
            <v>Invisible</v>
          </cell>
        </row>
        <row r="7191">
          <cell r="A7191" t="str">
            <v>PU520W9</v>
          </cell>
          <cell r="B7191" t="str">
            <v>'8713537913133</v>
          </cell>
          <cell r="C7191" t="str">
            <v>[PU520W9] Puma Invisible Footie Socks (2 Pairs) (White, 9-11)</v>
          </cell>
          <cell r="D7191" t="str">
            <v>Socks / Invisible</v>
          </cell>
          <cell r="E7191" t="str">
            <v>Socks</v>
          </cell>
          <cell r="F7191" t="str">
            <v>Invisible</v>
          </cell>
        </row>
        <row r="7192">
          <cell r="A7192" t="str">
            <v>PU505E6</v>
          </cell>
          <cell r="B7192" t="str">
            <v>'8713537207027</v>
          </cell>
          <cell r="C7192" t="str">
            <v>[PU505E6] Puma Sports Crew Socks (3 Pairs) (Grey, 6-8)</v>
          </cell>
          <cell r="D7192" t="str">
            <v>Home, Garden &amp; Lockdown Essentials / Running &amp; Walking</v>
          </cell>
          <cell r="E7192" t="str">
            <v>Home, Garden &amp; Lockdown Essentials</v>
          </cell>
          <cell r="F7192" t="str">
            <v>Running &amp; Walking</v>
          </cell>
        </row>
        <row r="7193">
          <cell r="A7193" t="str">
            <v>PU505E6</v>
          </cell>
          <cell r="B7193" t="str">
            <v>'8713537207027</v>
          </cell>
          <cell r="C7193" t="str">
            <v>[PU505E6] Puma Sports Crew Socks (3 Pairs) (Grey, 6-8)</v>
          </cell>
          <cell r="D7193" t="str">
            <v>Socks / Mid</v>
          </cell>
          <cell r="E7193" t="str">
            <v>Socks</v>
          </cell>
          <cell r="F7193" t="str">
            <v>Mid</v>
          </cell>
        </row>
        <row r="7194">
          <cell r="A7194" t="str">
            <v>PU505E9</v>
          </cell>
          <cell r="B7194" t="str">
            <v>'8713537207034</v>
          </cell>
          <cell r="C7194" t="str">
            <v>[PU505E9] Puma Sports Crew Socks (3 Pairs) (Grey, 9-11)</v>
          </cell>
          <cell r="D7194" t="str">
            <v>Home, Garden &amp; Lockdown Essentials / Running &amp; Walking</v>
          </cell>
          <cell r="E7194" t="str">
            <v>Home, Garden &amp; Lockdown Essentials</v>
          </cell>
          <cell r="F7194" t="str">
            <v>Running &amp; Walking</v>
          </cell>
        </row>
        <row r="7195">
          <cell r="A7195" t="str">
            <v>PU505E9</v>
          </cell>
          <cell r="B7195" t="str">
            <v>'8713537207034</v>
          </cell>
          <cell r="C7195" t="str">
            <v>[PU505E9] Puma Sports Crew Socks (3 Pairs) (Grey, 9-11)</v>
          </cell>
          <cell r="D7195" t="str">
            <v>Socks / Mid</v>
          </cell>
          <cell r="E7195" t="str">
            <v>Socks</v>
          </cell>
          <cell r="F7195" t="str">
            <v>Mid</v>
          </cell>
        </row>
        <row r="7196">
          <cell r="A7196" t="str">
            <v>PU505E12</v>
          </cell>
          <cell r="B7196" t="str">
            <v>'8713537207041</v>
          </cell>
          <cell r="C7196" t="str">
            <v>[PU505E12] Puma Sports Crew Socks (3 Pairs) (Grey, 12-14)</v>
          </cell>
          <cell r="D7196" t="str">
            <v>Home, Garden &amp; Lockdown Essentials / Running &amp; Walking</v>
          </cell>
          <cell r="E7196" t="str">
            <v>Home, Garden &amp; Lockdown Essentials</v>
          </cell>
          <cell r="F7196" t="str">
            <v>Running &amp; Walking</v>
          </cell>
        </row>
        <row r="7197">
          <cell r="A7197" t="str">
            <v>PU505E12</v>
          </cell>
          <cell r="B7197" t="str">
            <v>'8713537207041</v>
          </cell>
          <cell r="C7197" t="str">
            <v>[PU505E12] Puma Sports Crew Socks (3 Pairs) (Grey, 12-14)</v>
          </cell>
          <cell r="D7197" t="str">
            <v>Socks / Mid</v>
          </cell>
          <cell r="E7197" t="str">
            <v>Socks</v>
          </cell>
          <cell r="F7197" t="str">
            <v>Mid</v>
          </cell>
        </row>
        <row r="7198">
          <cell r="A7198" t="str">
            <v>PU505N6</v>
          </cell>
          <cell r="B7198" t="str">
            <v>'8713537332125</v>
          </cell>
          <cell r="C7198" t="str">
            <v>[PU505N6] Puma Sports Crew Socks (3 Pairs) (Navy, 6-8)</v>
          </cell>
          <cell r="D7198" t="str">
            <v>Home, Garden &amp; Lockdown Essentials / Running &amp; Walking</v>
          </cell>
          <cell r="E7198" t="str">
            <v>Home, Garden &amp; Lockdown Essentials</v>
          </cell>
          <cell r="F7198" t="str">
            <v>Running &amp; Walking</v>
          </cell>
        </row>
        <row r="7199">
          <cell r="A7199" t="str">
            <v>PU505N6</v>
          </cell>
          <cell r="B7199" t="str">
            <v>'8713537332125</v>
          </cell>
          <cell r="C7199" t="str">
            <v>[PU505N6] Puma Sports Crew Socks (3 Pairs) (Navy, 6-8)</v>
          </cell>
          <cell r="D7199" t="str">
            <v>Socks / Mid</v>
          </cell>
          <cell r="E7199" t="str">
            <v>Socks</v>
          </cell>
          <cell r="F7199" t="str">
            <v>Mid</v>
          </cell>
        </row>
        <row r="7200">
          <cell r="A7200" t="str">
            <v>PU505N9</v>
          </cell>
          <cell r="B7200" t="str">
            <v>'8713537332132</v>
          </cell>
          <cell r="C7200" t="str">
            <v>[PU505N9] Puma Sports Crew Socks (3 Pairs) (Navy, 9-11)</v>
          </cell>
          <cell r="D7200" t="str">
            <v>Home, Garden &amp; Lockdown Essentials / Running &amp; Walking</v>
          </cell>
          <cell r="E7200" t="str">
            <v>Home, Garden &amp; Lockdown Essentials</v>
          </cell>
          <cell r="F7200" t="str">
            <v>Running &amp; Walking</v>
          </cell>
        </row>
        <row r="7201">
          <cell r="A7201" t="str">
            <v>PU505N9</v>
          </cell>
          <cell r="B7201" t="str">
            <v>'8713537332132</v>
          </cell>
          <cell r="C7201" t="str">
            <v>[PU505N9] Puma Sports Crew Socks (3 Pairs) (Navy, 9-11)</v>
          </cell>
          <cell r="D7201" t="str">
            <v>Socks / Mid</v>
          </cell>
          <cell r="E7201" t="str">
            <v>Socks</v>
          </cell>
          <cell r="F7201" t="str">
            <v>Mid</v>
          </cell>
        </row>
        <row r="7202">
          <cell r="A7202" t="str">
            <v>PU505N12</v>
          </cell>
          <cell r="B7202" t="str">
            <v>'8713537332149</v>
          </cell>
          <cell r="C7202" t="str">
            <v>[PU505N12] Puma Sports Crew Socks (3 Pairs) (Navy, 12-14)</v>
          </cell>
          <cell r="D7202" t="str">
            <v>Home, Garden &amp; Lockdown Essentials / Running &amp; Walking</v>
          </cell>
          <cell r="E7202" t="str">
            <v>Home, Garden &amp; Lockdown Essentials</v>
          </cell>
          <cell r="F7202" t="str">
            <v>Running &amp; Walking</v>
          </cell>
        </row>
        <row r="7203">
          <cell r="A7203" t="str">
            <v>PU505N12</v>
          </cell>
          <cell r="B7203" t="str">
            <v>'8713537332149</v>
          </cell>
          <cell r="C7203" t="str">
            <v>[PU505N12] Puma Sports Crew Socks (3 Pairs) (Navy, 12-14)</v>
          </cell>
          <cell r="D7203" t="str">
            <v>Socks / Mid</v>
          </cell>
          <cell r="E7203" t="str">
            <v>Socks</v>
          </cell>
          <cell r="F7203" t="str">
            <v>Mid</v>
          </cell>
        </row>
        <row r="7204">
          <cell r="A7204" t="str">
            <v>PU505B6</v>
          </cell>
          <cell r="B7204" t="str">
            <v>'8713537320023</v>
          </cell>
          <cell r="C7204" t="str">
            <v>[PU505B6] Puma Sports Crew Socks (3 Pairs) (Black, 6-8)</v>
          </cell>
          <cell r="D7204" t="str">
            <v>Home, Garden &amp; Lockdown Essentials / Running &amp; Walking</v>
          </cell>
          <cell r="E7204" t="str">
            <v>Home, Garden &amp; Lockdown Essentials</v>
          </cell>
          <cell r="F7204" t="str">
            <v>Running &amp; Walking</v>
          </cell>
        </row>
        <row r="7205">
          <cell r="A7205" t="str">
            <v>PU505B6</v>
          </cell>
          <cell r="B7205" t="str">
            <v>'8713537320023</v>
          </cell>
          <cell r="C7205" t="str">
            <v>[PU505B6] Puma Sports Crew Socks (3 Pairs) (Black, 6-8)</v>
          </cell>
          <cell r="D7205" t="str">
            <v>Socks / Mid</v>
          </cell>
          <cell r="E7205" t="str">
            <v>Socks</v>
          </cell>
          <cell r="F7205" t="str">
            <v>Mid</v>
          </cell>
        </row>
        <row r="7206">
          <cell r="A7206" t="str">
            <v>PU505B9</v>
          </cell>
          <cell r="B7206" t="str">
            <v>'8713537320030</v>
          </cell>
          <cell r="C7206" t="str">
            <v>[PU505B9] Puma Sports Crew Socks (3 Pairs) (Black, 9-11)</v>
          </cell>
          <cell r="D7206" t="str">
            <v>Home, Garden &amp; Lockdown Essentials / Running &amp; Walking</v>
          </cell>
          <cell r="E7206" t="str">
            <v>Home, Garden &amp; Lockdown Essentials</v>
          </cell>
          <cell r="F7206" t="str">
            <v>Running &amp; Walking</v>
          </cell>
        </row>
        <row r="7207">
          <cell r="A7207" t="str">
            <v>PU505B9</v>
          </cell>
          <cell r="B7207" t="str">
            <v>'8713537320030</v>
          </cell>
          <cell r="C7207" t="str">
            <v>[PU505B9] Puma Sports Crew Socks (3 Pairs) (Black, 9-11)</v>
          </cell>
          <cell r="D7207" t="str">
            <v>Socks / Mid</v>
          </cell>
          <cell r="E7207" t="str">
            <v>Socks</v>
          </cell>
          <cell r="F7207" t="str">
            <v>Mid</v>
          </cell>
        </row>
        <row r="7208">
          <cell r="A7208" t="str">
            <v>PU505B12</v>
          </cell>
          <cell r="B7208" t="str">
            <v>'8713537320047</v>
          </cell>
          <cell r="C7208" t="str">
            <v>[PU505B12] Puma Sports Crew Socks (3 Pairs) (Black, 12-14)</v>
          </cell>
          <cell r="D7208" t="str">
            <v>Home, Garden &amp; Lockdown Essentials / Running &amp; Walking</v>
          </cell>
          <cell r="E7208" t="str">
            <v>Home, Garden &amp; Lockdown Essentials</v>
          </cell>
          <cell r="F7208" t="str">
            <v>Running &amp; Walking</v>
          </cell>
        </row>
        <row r="7209">
          <cell r="A7209" t="str">
            <v>PU505B12</v>
          </cell>
          <cell r="B7209" t="str">
            <v>'8713537320047</v>
          </cell>
          <cell r="C7209" t="str">
            <v>[PU505B12] Puma Sports Crew Socks (3 Pairs) (Black, 12-14)</v>
          </cell>
          <cell r="D7209" t="str">
            <v>Socks / Mid</v>
          </cell>
          <cell r="E7209" t="str">
            <v>Socks</v>
          </cell>
          <cell r="F7209" t="str">
            <v>Mid</v>
          </cell>
        </row>
        <row r="7210">
          <cell r="A7210" t="str">
            <v>PU505W6</v>
          </cell>
          <cell r="B7210" t="str">
            <v>'8713537330022</v>
          </cell>
          <cell r="C7210" t="str">
            <v>[PU505W6] Puma Sports Crew Socks (3 Pairs) (White, 6-8)</v>
          </cell>
          <cell r="D7210" t="str">
            <v>Home, Garden &amp; Lockdown Essentials / Running &amp; Walking</v>
          </cell>
          <cell r="E7210" t="str">
            <v>Home, Garden &amp; Lockdown Essentials</v>
          </cell>
          <cell r="F7210" t="str">
            <v>Running &amp; Walking</v>
          </cell>
        </row>
        <row r="7211">
          <cell r="A7211" t="str">
            <v>PU505W6</v>
          </cell>
          <cell r="B7211" t="str">
            <v>'8713537330022</v>
          </cell>
          <cell r="C7211" t="str">
            <v>[PU505W6] Puma Sports Crew Socks (3 Pairs) (White, 6-8)</v>
          </cell>
          <cell r="D7211" t="str">
            <v>Socks / Mid</v>
          </cell>
          <cell r="E7211" t="str">
            <v>Socks</v>
          </cell>
          <cell r="F7211" t="str">
            <v>Mid</v>
          </cell>
        </row>
        <row r="7212">
          <cell r="A7212" t="str">
            <v>PU505W9</v>
          </cell>
          <cell r="B7212" t="str">
            <v>'8713537330039</v>
          </cell>
          <cell r="C7212" t="str">
            <v>[PU505W9] Puma Sports Crew Socks (3 Pairs) (White, 9-11)</v>
          </cell>
          <cell r="D7212" t="str">
            <v>Home, Garden &amp; Lockdown Essentials / Running &amp; Walking</v>
          </cell>
          <cell r="E7212" t="str">
            <v>Home, Garden &amp; Lockdown Essentials</v>
          </cell>
          <cell r="F7212" t="str">
            <v>Running &amp; Walking</v>
          </cell>
        </row>
        <row r="7213">
          <cell r="A7213" t="str">
            <v>PU505W9</v>
          </cell>
          <cell r="B7213" t="str">
            <v>'8713537330039</v>
          </cell>
          <cell r="C7213" t="str">
            <v>[PU505W9] Puma Sports Crew Socks (3 Pairs) (White, 9-11)</v>
          </cell>
          <cell r="D7213" t="str">
            <v>Socks / Mid</v>
          </cell>
          <cell r="E7213" t="str">
            <v>Socks</v>
          </cell>
          <cell r="F7213" t="str">
            <v>Mid</v>
          </cell>
        </row>
        <row r="7214">
          <cell r="A7214" t="str">
            <v>PU505W12</v>
          </cell>
          <cell r="B7214" t="str">
            <v>'8713537330046</v>
          </cell>
          <cell r="C7214" t="str">
            <v>[PU505W12] Puma Sports Crew Socks (3 Pairs) (White, 12-14)</v>
          </cell>
          <cell r="D7214" t="str">
            <v>Home, Garden &amp; Lockdown Essentials / Running &amp; Walking</v>
          </cell>
          <cell r="E7214" t="str">
            <v>Home, Garden &amp; Lockdown Essentials</v>
          </cell>
          <cell r="F7214" t="str">
            <v>Running &amp; Walking</v>
          </cell>
        </row>
        <row r="7215">
          <cell r="A7215" t="str">
            <v>PU505W12</v>
          </cell>
          <cell r="B7215" t="str">
            <v>'8713537330046</v>
          </cell>
          <cell r="C7215" t="str">
            <v>[PU505W12] Puma Sports Crew Socks (3 Pairs) (White, 12-14)</v>
          </cell>
          <cell r="D7215" t="str">
            <v>Socks / Mid</v>
          </cell>
          <cell r="E7215" t="str">
            <v>Socks</v>
          </cell>
          <cell r="F7215" t="str">
            <v>Mid</v>
          </cell>
        </row>
        <row r="7216">
          <cell r="A7216" t="str">
            <v>291003001-213-035</v>
          </cell>
          <cell r="B7216" t="str">
            <v>'8718824682921</v>
          </cell>
          <cell r="C7216" t="str">
            <v>[291003001-213-035] Puma Performance Train Light Quarter Sock (Black/White, 2.5-5)</v>
          </cell>
          <cell r="D7216" t="str">
            <v>Home, Garden &amp; Lockdown Essentials / Running &amp; Walking</v>
          </cell>
          <cell r="E7216" t="str">
            <v>Home, Garden &amp; Lockdown Essentials</v>
          </cell>
          <cell r="F7216" t="str">
            <v>Running &amp; Walking</v>
          </cell>
        </row>
        <row r="7217">
          <cell r="A7217" t="str">
            <v>291003001-213-035</v>
          </cell>
          <cell r="B7217" t="str">
            <v>'8718824682921</v>
          </cell>
          <cell r="C7217" t="str">
            <v>[291003001-213-035] Puma Performance Train Light Quarter Sock (Black/White, 2.5-5)</v>
          </cell>
          <cell r="D7217" t="str">
            <v>Socks</v>
          </cell>
          <cell r="E7217" t="str">
            <v>Socks</v>
          </cell>
        </row>
        <row r="7218">
          <cell r="A7218" t="str">
            <v>291003001-213-039</v>
          </cell>
          <cell r="B7218" t="str">
            <v>'8718824682938</v>
          </cell>
          <cell r="C7218" t="str">
            <v>[291003001-213-039] Puma Performance Train Light Quarter Sock (Black/White, 6-8)</v>
          </cell>
          <cell r="D7218" t="str">
            <v>Home, Garden &amp; Lockdown Essentials / Running &amp; Walking</v>
          </cell>
          <cell r="E7218" t="str">
            <v>Home, Garden &amp; Lockdown Essentials</v>
          </cell>
          <cell r="F7218" t="str">
            <v>Running &amp; Walking</v>
          </cell>
        </row>
        <row r="7219">
          <cell r="A7219" t="str">
            <v>291003001-213-039</v>
          </cell>
          <cell r="B7219" t="str">
            <v>'8718824682938</v>
          </cell>
          <cell r="C7219" t="str">
            <v>[291003001-213-039] Puma Performance Train Light Quarter Sock (Black/White, 6-8)</v>
          </cell>
          <cell r="D7219" t="str">
            <v>Socks</v>
          </cell>
          <cell r="E7219" t="str">
            <v>Socks</v>
          </cell>
        </row>
        <row r="7220">
          <cell r="A7220" t="str">
            <v>291003001-213-043</v>
          </cell>
          <cell r="B7220" t="str">
            <v>'8718824682945</v>
          </cell>
          <cell r="C7220" t="str">
            <v>[291003001-213-043] Puma Performance Train Light Quarter Sock (Black/White, 9-11)</v>
          </cell>
          <cell r="D7220" t="str">
            <v>Home, Garden &amp; Lockdown Essentials / Running &amp; Walking</v>
          </cell>
          <cell r="E7220" t="str">
            <v>Home, Garden &amp; Lockdown Essentials</v>
          </cell>
          <cell r="F7220" t="str">
            <v>Running &amp; Walking</v>
          </cell>
        </row>
        <row r="7221">
          <cell r="A7221" t="str">
            <v>291003001-213-043</v>
          </cell>
          <cell r="B7221" t="str">
            <v>'8718824682945</v>
          </cell>
          <cell r="C7221" t="str">
            <v>[291003001-213-043] Puma Performance Train Light Quarter Sock (Black/White, 9-11)</v>
          </cell>
          <cell r="D7221" t="str">
            <v>Socks</v>
          </cell>
          <cell r="E7221" t="str">
            <v>Socks</v>
          </cell>
        </row>
        <row r="7222">
          <cell r="A7222" t="str">
            <v>291003001-301-035</v>
          </cell>
          <cell r="B7222" t="str">
            <v>'8718824682952</v>
          </cell>
          <cell r="C7222" t="str">
            <v>[291003001-301-035] Puma Performance Train Light Quarter Sock (White/Black, 2.5-5)</v>
          </cell>
          <cell r="D7222" t="str">
            <v>Home, Garden &amp; Lockdown Essentials / Running &amp; Walking</v>
          </cell>
          <cell r="E7222" t="str">
            <v>Home, Garden &amp; Lockdown Essentials</v>
          </cell>
          <cell r="F7222" t="str">
            <v>Running &amp; Walking</v>
          </cell>
        </row>
        <row r="7223">
          <cell r="A7223" t="str">
            <v>291003001-301-035</v>
          </cell>
          <cell r="B7223" t="str">
            <v>'8718824682952</v>
          </cell>
          <cell r="C7223" t="str">
            <v>[291003001-301-035] Puma Performance Train Light Quarter Sock (White/Black, 2.5-5)</v>
          </cell>
          <cell r="D7223" t="str">
            <v>Socks</v>
          </cell>
          <cell r="E7223" t="str">
            <v>Socks</v>
          </cell>
        </row>
        <row r="7224">
          <cell r="A7224" t="str">
            <v>291003001-301-039</v>
          </cell>
          <cell r="B7224" t="str">
            <v>'8718824682969</v>
          </cell>
          <cell r="C7224" t="str">
            <v>[291003001-301-039] Puma Performance Train Light Quarter Sock (White/Black, 6-8)</v>
          </cell>
          <cell r="D7224" t="str">
            <v>Home, Garden &amp; Lockdown Essentials / Running &amp; Walking</v>
          </cell>
          <cell r="E7224" t="str">
            <v>Home, Garden &amp; Lockdown Essentials</v>
          </cell>
          <cell r="F7224" t="str">
            <v>Running &amp; Walking</v>
          </cell>
        </row>
        <row r="7225">
          <cell r="A7225" t="str">
            <v>291003001-301-039</v>
          </cell>
          <cell r="B7225" t="str">
            <v>'8718824682969</v>
          </cell>
          <cell r="C7225" t="str">
            <v>[291003001-301-039] Puma Performance Train Light Quarter Sock (White/Black, 6-8)</v>
          </cell>
          <cell r="D7225" t="str">
            <v>Socks</v>
          </cell>
          <cell r="E7225" t="str">
            <v>Socks</v>
          </cell>
        </row>
        <row r="7226">
          <cell r="A7226" t="str">
            <v>291003001-301-043</v>
          </cell>
          <cell r="B7226" t="str">
            <v>'8718824682976</v>
          </cell>
          <cell r="C7226" t="str">
            <v>[291003001-301-043] Puma Performance Train Light Quarter Sock (White/Black, 9-11)</v>
          </cell>
          <cell r="D7226" t="str">
            <v>Home, Garden &amp; Lockdown Essentials / Running &amp; Walking</v>
          </cell>
          <cell r="E7226" t="str">
            <v>Home, Garden &amp; Lockdown Essentials</v>
          </cell>
          <cell r="F7226" t="str">
            <v>Running &amp; Walking</v>
          </cell>
        </row>
        <row r="7227">
          <cell r="A7227" t="str">
            <v>291003001-301-043</v>
          </cell>
          <cell r="B7227" t="str">
            <v>'8718824682976</v>
          </cell>
          <cell r="C7227" t="str">
            <v>[291003001-301-043] Puma Performance Train Light Quarter Sock (White/Black, 9-11)</v>
          </cell>
          <cell r="D7227" t="str">
            <v>Socks</v>
          </cell>
          <cell r="E7227" t="str">
            <v>Socks</v>
          </cell>
        </row>
        <row r="7228">
          <cell r="A7228" t="str">
            <v>281020001-200-035</v>
          </cell>
          <cell r="B7228" t="str">
            <v>'8718824620138</v>
          </cell>
          <cell r="C7228" t="str">
            <v>[281020001-200-035] Puma Sport Crew Lightweight Sock (3 Pair) (Black, 2.5-5)</v>
          </cell>
          <cell r="D7228" t="str">
            <v>Socks</v>
          </cell>
          <cell r="E7228" t="str">
            <v>Socks</v>
          </cell>
        </row>
        <row r="7229">
          <cell r="A7229" t="str">
            <v>281020001-200-039</v>
          </cell>
          <cell r="B7229" t="str">
            <v>'8718824620145</v>
          </cell>
          <cell r="C7229" t="str">
            <v>[281020001-200-039] Puma Sport Crew Lightweight Sock (3 Pair) (Black, 6-8)</v>
          </cell>
          <cell r="D7229" t="str">
            <v>Socks</v>
          </cell>
          <cell r="E7229" t="str">
            <v>Socks</v>
          </cell>
        </row>
        <row r="7230">
          <cell r="A7230" t="str">
            <v>281020001-200-043</v>
          </cell>
          <cell r="B7230" t="str">
            <v>'8718824620152</v>
          </cell>
          <cell r="C7230" t="str">
            <v>[281020001-200-043] Puma Sport Crew Lightweight Sock (3 Pair) (Black, 9-11)</v>
          </cell>
          <cell r="D7230" t="str">
            <v>Socks</v>
          </cell>
          <cell r="E7230" t="str">
            <v>Socks</v>
          </cell>
        </row>
        <row r="7231">
          <cell r="A7231" t="str">
            <v>281020001-200-047</v>
          </cell>
          <cell r="B7231" t="str">
            <v>'8718824620169</v>
          </cell>
          <cell r="C7231" t="str">
            <v>[281020001-200-047] Puma Sport Crew Lightweight Sock (3 Pair) (Black, 12-14)</v>
          </cell>
          <cell r="D7231" t="str">
            <v>Socks</v>
          </cell>
          <cell r="E7231" t="str">
            <v>Socks</v>
          </cell>
        </row>
        <row r="7232">
          <cell r="A7232" t="str">
            <v>281020001-300-035</v>
          </cell>
          <cell r="B7232" t="str">
            <v>'8718824620282</v>
          </cell>
          <cell r="C7232" t="str">
            <v>[281020001-300-035] Puma Sport Crew Lightweight Sock (3 Pair) (White, 2.5-5)</v>
          </cell>
          <cell r="D7232" t="str">
            <v>Socks</v>
          </cell>
          <cell r="E7232" t="str">
            <v>Socks</v>
          </cell>
        </row>
        <row r="7233">
          <cell r="A7233" t="str">
            <v>281020001-300-039</v>
          </cell>
          <cell r="B7233" t="str">
            <v>'8718824620299</v>
          </cell>
          <cell r="C7233" t="str">
            <v>[281020001-300-039] Puma Sport Crew Lightweight Sock (3 Pair) (White, 6-8)</v>
          </cell>
          <cell r="D7233" t="str">
            <v>Socks</v>
          </cell>
          <cell r="E7233" t="str">
            <v>Socks</v>
          </cell>
        </row>
        <row r="7234">
          <cell r="A7234" t="str">
            <v>281020001-300-043</v>
          </cell>
          <cell r="B7234" t="str">
            <v>'8718824620305</v>
          </cell>
          <cell r="C7234" t="str">
            <v>[281020001-300-043] Puma Sport Crew Lightweight Sock (3 Pair) (White, 9-11)</v>
          </cell>
          <cell r="D7234" t="str">
            <v>Socks</v>
          </cell>
          <cell r="E7234" t="str">
            <v>Socks</v>
          </cell>
        </row>
        <row r="7235">
          <cell r="A7235" t="str">
            <v>281020001-300-047</v>
          </cell>
          <cell r="B7235" t="str">
            <v>'8718824620312</v>
          </cell>
          <cell r="C7235" t="str">
            <v>[281020001-300-047] Puma Sport Crew Lightweight Sock (3 Pair) (White, 12-14)</v>
          </cell>
          <cell r="D7235" t="str">
            <v>Socks</v>
          </cell>
          <cell r="E7235" t="str">
            <v>Socks</v>
          </cell>
        </row>
        <row r="7236">
          <cell r="A7236" t="str">
            <v>271003001-213-035</v>
          </cell>
          <cell r="B7236" t="str">
            <v>'8718824461496</v>
          </cell>
          <cell r="C7236" t="str">
            <v>[271003001-213-035] Puma Performance Train Light Sneaker Socks (Black/White, 2.5-5)</v>
          </cell>
          <cell r="D7236" t="str">
            <v>Socks</v>
          </cell>
          <cell r="E7236" t="str">
            <v>Socks</v>
          </cell>
        </row>
        <row r="7237">
          <cell r="A7237" t="str">
            <v>271003001-213-039</v>
          </cell>
          <cell r="B7237" t="str">
            <v>'8718824461502</v>
          </cell>
          <cell r="C7237" t="str">
            <v>[271003001-213-039] Puma Performance Train Light Sneaker Socks (Black/White, 6-8)</v>
          </cell>
          <cell r="D7237" t="str">
            <v>Socks</v>
          </cell>
          <cell r="E7237" t="str">
            <v>Socks</v>
          </cell>
        </row>
        <row r="7238">
          <cell r="A7238" t="str">
            <v>271003001-213-043</v>
          </cell>
          <cell r="B7238" t="str">
            <v>'8718824461519</v>
          </cell>
          <cell r="C7238" t="str">
            <v>[271003001-213-043] Puma Performance Train Light Sneaker Socks (Black/White, 9-11)</v>
          </cell>
          <cell r="D7238" t="str">
            <v>Socks</v>
          </cell>
          <cell r="E7238" t="str">
            <v>Socks</v>
          </cell>
        </row>
        <row r="7239">
          <cell r="A7239" t="str">
            <v>271003001-301-035</v>
          </cell>
          <cell r="B7239" t="str">
            <v>'8718824461526</v>
          </cell>
          <cell r="C7239" t="str">
            <v>[271003001-301-035] Puma Performance Train Light Sneaker Socks (White/Black, 2.5-5)</v>
          </cell>
          <cell r="D7239" t="str">
            <v>Socks</v>
          </cell>
          <cell r="E7239" t="str">
            <v>Socks</v>
          </cell>
        </row>
        <row r="7240">
          <cell r="A7240" t="str">
            <v>271003001-301-039</v>
          </cell>
          <cell r="B7240" t="str">
            <v>'8718824461533</v>
          </cell>
          <cell r="C7240" t="str">
            <v>[271003001-301-039] Puma Performance Train Light Sneaker Socks (White/Black, 6-8)</v>
          </cell>
          <cell r="D7240" t="str">
            <v>Socks</v>
          </cell>
          <cell r="E7240" t="str">
            <v>Socks</v>
          </cell>
        </row>
        <row r="7241">
          <cell r="A7241" t="str">
            <v>271003001-301-043</v>
          </cell>
          <cell r="B7241" t="str">
            <v>'8718824461540</v>
          </cell>
          <cell r="C7241" t="str">
            <v>[271003001-301-043] Puma Performance Train Light Sneaker Socks (White/Black, 9-11)</v>
          </cell>
          <cell r="D7241" t="str">
            <v>Socks</v>
          </cell>
          <cell r="E7241" t="str">
            <v>Socks</v>
          </cell>
        </row>
        <row r="7242">
          <cell r="A7242" t="str">
            <v>PU501B2H</v>
          </cell>
          <cell r="B7242" t="str">
            <v>'8718824270753</v>
          </cell>
          <cell r="C7242" t="str">
            <v>[PU501B2H] Puma Sneaker Invisible Socks (3 Pairs) (Black, 2.5-5)</v>
          </cell>
          <cell r="D7242" t="str">
            <v>Socks / Invisible</v>
          </cell>
          <cell r="E7242" t="str">
            <v>Socks</v>
          </cell>
          <cell r="F7242" t="str">
            <v>Invisible</v>
          </cell>
        </row>
        <row r="7243">
          <cell r="A7243" t="str">
            <v>PU501B6</v>
          </cell>
          <cell r="B7243" t="str">
            <v>'8718824270760</v>
          </cell>
          <cell r="C7243" t="str">
            <v>[PU501B6] Puma Sneaker Invisible Socks (3 Pairs) (Black, 6-8)</v>
          </cell>
          <cell r="D7243" t="str">
            <v>Socks / Invisible</v>
          </cell>
          <cell r="E7243" t="str">
            <v>Socks</v>
          </cell>
          <cell r="F7243" t="str">
            <v>Invisible</v>
          </cell>
        </row>
        <row r="7244">
          <cell r="A7244" t="str">
            <v>PU501B9</v>
          </cell>
          <cell r="B7244" t="str">
            <v>'8718824270777</v>
          </cell>
          <cell r="C7244" t="str">
            <v>[PU501B9] Puma Sneaker Invisible Socks (3 Pairs) (Black, 9-11)</v>
          </cell>
          <cell r="D7244" t="str">
            <v>Socks / Invisible</v>
          </cell>
          <cell r="E7244" t="str">
            <v>Socks</v>
          </cell>
          <cell r="F7244" t="str">
            <v>Invisible</v>
          </cell>
        </row>
        <row r="7245">
          <cell r="A7245" t="str">
            <v>PU501B12</v>
          </cell>
          <cell r="B7245" t="str">
            <v>'8718824270784</v>
          </cell>
          <cell r="C7245" t="str">
            <v>[PU501B12] Puma Sneaker Invisible Socks (3 Pairs) (Black, 12-14)</v>
          </cell>
          <cell r="D7245" t="str">
            <v>Socks / Invisible</v>
          </cell>
          <cell r="E7245" t="str">
            <v>Socks</v>
          </cell>
          <cell r="F7245" t="str">
            <v>Invisible</v>
          </cell>
        </row>
        <row r="7246">
          <cell r="A7246" t="str">
            <v>PU501BSE2H</v>
          </cell>
          <cell r="B7246" t="str">
            <v>'8718824270791</v>
          </cell>
          <cell r="C7246" t="str">
            <v>[PU501BSE2H] Puma Sneaker Invisible Socks (3 Pairs) (Black/Red/Grey, 2.5-5)</v>
          </cell>
          <cell r="D7246" t="str">
            <v>Socks / Invisible</v>
          </cell>
          <cell r="E7246" t="str">
            <v>Socks</v>
          </cell>
          <cell r="F7246" t="str">
            <v>Invisible</v>
          </cell>
        </row>
        <row r="7247">
          <cell r="A7247" t="str">
            <v>PU501BSE6</v>
          </cell>
          <cell r="B7247" t="str">
            <v>'8718824270807</v>
          </cell>
          <cell r="C7247" t="str">
            <v>[PU501BSE6] Puma Sneaker Invisible Socks (3 Pairs) (Black/Red/Grey, 6-8)</v>
          </cell>
          <cell r="D7247" t="str">
            <v>Socks / Invisible</v>
          </cell>
          <cell r="E7247" t="str">
            <v>Socks</v>
          </cell>
          <cell r="F7247" t="str">
            <v>Invisible</v>
          </cell>
        </row>
        <row r="7248">
          <cell r="A7248" t="str">
            <v>PU501BSE9</v>
          </cell>
          <cell r="B7248" t="str">
            <v>'8718824270814</v>
          </cell>
          <cell r="C7248" t="str">
            <v>[PU501BSE9] Puma Sneaker Invisible Socks (3 Pairs) (Black/Red/Grey, 9-11)</v>
          </cell>
          <cell r="D7248" t="str">
            <v>Socks / Invisible</v>
          </cell>
          <cell r="E7248" t="str">
            <v>Socks</v>
          </cell>
          <cell r="F7248" t="str">
            <v>Invisible</v>
          </cell>
        </row>
        <row r="7249">
          <cell r="A7249" t="str">
            <v>PU501BSE12</v>
          </cell>
          <cell r="B7249" t="str">
            <v>'8718824270821</v>
          </cell>
          <cell r="C7249" t="str">
            <v>[PU501BSE12] Puma Sneaker Invisible Socks (3 Pairs) (Black/Red/Grey, 12-14)</v>
          </cell>
          <cell r="D7249" t="str">
            <v>Socks / Invisible</v>
          </cell>
          <cell r="E7249" t="str">
            <v>Socks</v>
          </cell>
          <cell r="F7249" t="str">
            <v>Invisible</v>
          </cell>
        </row>
        <row r="7250">
          <cell r="A7250" t="str">
            <v>PU501EWB2H</v>
          </cell>
          <cell r="B7250" t="str">
            <v>'8718824271194</v>
          </cell>
          <cell r="C7250" t="str">
            <v>[PU501EWB2H] Puma Sneaker Invisible Socks (3 Pairs) (Grey/White/Black, 2.5-5)</v>
          </cell>
          <cell r="D7250" t="str">
            <v>Socks / Invisible</v>
          </cell>
          <cell r="E7250" t="str">
            <v>Socks</v>
          </cell>
          <cell r="F7250" t="str">
            <v>Invisible</v>
          </cell>
        </row>
        <row r="7251">
          <cell r="A7251" t="str">
            <v>PU501EWB6</v>
          </cell>
          <cell r="B7251" t="str">
            <v>'8718824271200</v>
          </cell>
          <cell r="C7251" t="str">
            <v>[PU501EWB6] Puma Sneaker Invisible Socks (3 Pairs) (Grey/White/Black, 6-8)</v>
          </cell>
          <cell r="D7251" t="str">
            <v>Socks / Invisible</v>
          </cell>
          <cell r="E7251" t="str">
            <v>Socks</v>
          </cell>
          <cell r="F7251" t="str">
            <v>Invisible</v>
          </cell>
        </row>
        <row r="7252">
          <cell r="A7252" t="str">
            <v>PU501EWB9</v>
          </cell>
          <cell r="B7252" t="str">
            <v>'8718824271217</v>
          </cell>
          <cell r="C7252" t="str">
            <v>[PU501EWB9] Puma Sneaker Invisible Socks (3 Pairs) (Grey/White/Black, 9-11)</v>
          </cell>
          <cell r="D7252" t="str">
            <v>Socks / Invisible</v>
          </cell>
          <cell r="E7252" t="str">
            <v>Socks</v>
          </cell>
          <cell r="F7252" t="str">
            <v>Invisible</v>
          </cell>
        </row>
        <row r="7253">
          <cell r="A7253" t="str">
            <v>PU501EWB12</v>
          </cell>
          <cell r="B7253" t="str">
            <v>'8718824271224</v>
          </cell>
          <cell r="C7253" t="str">
            <v>[PU501EWB12] Puma Sneaker Invisible Socks (3 Pairs) (Grey/White/Black, 12-14)</v>
          </cell>
          <cell r="D7253" t="str">
            <v>Socks / Invisible</v>
          </cell>
          <cell r="E7253" t="str">
            <v>Socks</v>
          </cell>
          <cell r="F7253" t="str">
            <v>Invisible</v>
          </cell>
        </row>
        <row r="7254">
          <cell r="A7254" t="str">
            <v>PU501I2H</v>
          </cell>
          <cell r="B7254" t="str">
            <v>'8718824270876</v>
          </cell>
          <cell r="C7254" t="str">
            <v>[PU501I2H] Puma Sneaker Invisible Socks (3 Pairs) (Pink, 2.5-5)</v>
          </cell>
          <cell r="D7254" t="str">
            <v>Socks / Invisible</v>
          </cell>
          <cell r="E7254" t="str">
            <v>Socks</v>
          </cell>
          <cell r="F7254" t="str">
            <v>Invisible</v>
          </cell>
        </row>
        <row r="7255">
          <cell r="A7255" t="str">
            <v>PU501I6H</v>
          </cell>
          <cell r="B7255" t="str">
            <v>'8718824270883</v>
          </cell>
          <cell r="C7255" t="str">
            <v>[PU501I6H] Puma Sneaker Invisible Socks (3 Pairs) (Pink, 6-8)</v>
          </cell>
          <cell r="D7255" t="str">
            <v>Socks / Invisible</v>
          </cell>
          <cell r="E7255" t="str">
            <v>Socks</v>
          </cell>
          <cell r="F7255" t="str">
            <v>Invisible</v>
          </cell>
        </row>
        <row r="7256">
          <cell r="A7256" t="str">
            <v>261080001-656-035</v>
          </cell>
          <cell r="B7256" t="str">
            <v>'8718824271095</v>
          </cell>
          <cell r="C7256" t="str">
            <v>[261080001-656-035] Puma Sneaker Invisible Socks (3 Pairs) (Pink/Grey/Charcoal, 2.5-5)</v>
          </cell>
          <cell r="D7256" t="str">
            <v>Socks / Invisible</v>
          </cell>
          <cell r="E7256" t="str">
            <v>Socks</v>
          </cell>
          <cell r="F7256" t="str">
            <v>Invisible</v>
          </cell>
        </row>
        <row r="7257">
          <cell r="A7257" t="str">
            <v>261080001-656-039</v>
          </cell>
          <cell r="B7257" t="str">
            <v>'8718824271101</v>
          </cell>
          <cell r="C7257" t="str">
            <v>[261080001-656-039] Puma Sneaker Invisible Socks (3 Pairs) (Pink/Grey/Charcoal, 6-8)</v>
          </cell>
          <cell r="D7257" t="str">
            <v>Socks / Invisible</v>
          </cell>
          <cell r="E7257" t="str">
            <v>Socks</v>
          </cell>
          <cell r="F7257" t="str">
            <v>Invisible</v>
          </cell>
        </row>
        <row r="7258">
          <cell r="A7258" t="str">
            <v>PU501N2H</v>
          </cell>
          <cell r="B7258" t="str">
            <v>'8718824270890</v>
          </cell>
          <cell r="C7258" t="str">
            <v>[PU501N2H] Puma Sneaker Invisible Socks (3 Pairs) (Navy Mix, 2.5-5)</v>
          </cell>
          <cell r="D7258" t="str">
            <v>Socks / Invisible</v>
          </cell>
          <cell r="E7258" t="str">
            <v>Socks</v>
          </cell>
          <cell r="F7258" t="str">
            <v>Invisible</v>
          </cell>
        </row>
        <row r="7259">
          <cell r="A7259" t="str">
            <v>PU501N6</v>
          </cell>
          <cell r="B7259" t="str">
            <v>'8718824270906</v>
          </cell>
          <cell r="C7259" t="str">
            <v>[PU501N6] Puma Sneaker Invisible Socks (3 Pairs) (Navy Mix, 6-8)</v>
          </cell>
          <cell r="D7259" t="str">
            <v>Socks / Invisible</v>
          </cell>
          <cell r="E7259" t="str">
            <v>Socks</v>
          </cell>
          <cell r="F7259" t="str">
            <v>Invisible</v>
          </cell>
        </row>
        <row r="7260">
          <cell r="A7260" t="str">
            <v>PU501N9</v>
          </cell>
          <cell r="B7260" t="str">
            <v>'8718824270913</v>
          </cell>
          <cell r="C7260" t="str">
            <v>[PU501N9] Puma Sneaker Invisible Socks (3 Pairs) (Navy Mix, 9-11)</v>
          </cell>
          <cell r="D7260" t="str">
            <v>Socks / Invisible</v>
          </cell>
          <cell r="E7260" t="str">
            <v>Socks</v>
          </cell>
          <cell r="F7260" t="str">
            <v>Invisible</v>
          </cell>
        </row>
        <row r="7261">
          <cell r="A7261" t="str">
            <v>PU501N12</v>
          </cell>
          <cell r="B7261" t="str">
            <v>'8718824270920</v>
          </cell>
          <cell r="C7261" t="str">
            <v>[PU501N12] Puma Sneaker Invisible Socks (3 Pairs) (Navy Mix, 12-14)</v>
          </cell>
          <cell r="D7261" t="str">
            <v>Socks / Invisible</v>
          </cell>
          <cell r="E7261" t="str">
            <v>Socks</v>
          </cell>
          <cell r="F7261" t="str">
            <v>Invisible</v>
          </cell>
        </row>
        <row r="7262">
          <cell r="A7262" t="str">
            <v>PU501W2H</v>
          </cell>
          <cell r="B7262" t="str">
            <v>'8718824270838</v>
          </cell>
          <cell r="C7262" t="str">
            <v>[PU501W2H] Puma Sneaker Invisible Socks (3 Pairs) (White, 2.5-5)</v>
          </cell>
          <cell r="D7262" t="str">
            <v>Socks / Invisible</v>
          </cell>
          <cell r="E7262" t="str">
            <v>Socks</v>
          </cell>
          <cell r="F7262" t="str">
            <v>Invisible</v>
          </cell>
        </row>
        <row r="7263">
          <cell r="A7263" t="str">
            <v>PU501W6</v>
          </cell>
          <cell r="B7263" t="str">
            <v>'8718824270845</v>
          </cell>
          <cell r="C7263" t="str">
            <v>[PU501W6] Puma Sneaker Invisible Socks (3 Pairs) (White, 6-8)</v>
          </cell>
          <cell r="D7263" t="str">
            <v>Socks / Invisible</v>
          </cell>
          <cell r="E7263" t="str">
            <v>Socks</v>
          </cell>
          <cell r="F7263" t="str">
            <v>Invisible</v>
          </cell>
        </row>
        <row r="7264">
          <cell r="A7264" t="str">
            <v>PU501W9</v>
          </cell>
          <cell r="B7264" t="str">
            <v>'8718824270852</v>
          </cell>
          <cell r="C7264" t="str">
            <v>[PU501W9] Puma Sneaker Invisible Socks (3 Pairs) (White, 9-11)</v>
          </cell>
          <cell r="D7264" t="str">
            <v>Socks / Invisible</v>
          </cell>
          <cell r="E7264" t="str">
            <v>Socks</v>
          </cell>
          <cell r="F7264" t="str">
            <v>Invisible</v>
          </cell>
        </row>
        <row r="7265">
          <cell r="A7265" t="str">
            <v>PU501W12</v>
          </cell>
          <cell r="B7265" t="str">
            <v>'8718824270869</v>
          </cell>
          <cell r="C7265" t="str">
            <v>[PU501W12] Puma Sneaker Invisible Socks (3 Pairs) (White, 12-14)</v>
          </cell>
          <cell r="D7265" t="str">
            <v>Socks / Invisible</v>
          </cell>
          <cell r="E7265" t="str">
            <v>Socks</v>
          </cell>
          <cell r="F7265" t="str">
            <v>Invisible</v>
          </cell>
        </row>
        <row r="7266">
          <cell r="A7266" t="str">
            <v>PU502B2H</v>
          </cell>
          <cell r="B7266" t="str">
            <v>'8718824394565</v>
          </cell>
          <cell r="C7266" t="str">
            <v>[PU502B2H] Puma Quarter Training Socks (3 Pairs) (Black, 2.5-5)</v>
          </cell>
          <cell r="D7266" t="str">
            <v>Home, Garden &amp; Lockdown Essentials / Running &amp; Walking</v>
          </cell>
          <cell r="E7266" t="str">
            <v>Home, Garden &amp; Lockdown Essentials</v>
          </cell>
          <cell r="F7266" t="str">
            <v>Running &amp; Walking</v>
          </cell>
        </row>
        <row r="7267">
          <cell r="A7267" t="str">
            <v>PU502B2H</v>
          </cell>
          <cell r="B7267" t="str">
            <v>'8718824394565</v>
          </cell>
          <cell r="C7267" t="str">
            <v>[PU502B2H] Puma Quarter Training Socks (3 Pairs) (Black, 2.5-5)</v>
          </cell>
          <cell r="D7267" t="str">
            <v>Socks / Trainer</v>
          </cell>
          <cell r="E7267" t="str">
            <v>Socks</v>
          </cell>
          <cell r="F7267" t="str">
            <v>Trainer</v>
          </cell>
        </row>
        <row r="7268">
          <cell r="A7268" t="str">
            <v>PU502B6</v>
          </cell>
          <cell r="B7268" t="str">
            <v>'8718824394572</v>
          </cell>
          <cell r="C7268" t="str">
            <v>[PU502B6] Puma Quarter Training Socks (3 Pairs) (Black, 6-8)</v>
          </cell>
          <cell r="D7268" t="str">
            <v>Home, Garden &amp; Lockdown Essentials / Running &amp; Walking</v>
          </cell>
          <cell r="E7268" t="str">
            <v>Home, Garden &amp; Lockdown Essentials</v>
          </cell>
          <cell r="F7268" t="str">
            <v>Running &amp; Walking</v>
          </cell>
        </row>
        <row r="7269">
          <cell r="A7269" t="str">
            <v>PU502B6</v>
          </cell>
          <cell r="B7269" t="str">
            <v>'8718824394572</v>
          </cell>
          <cell r="C7269" t="str">
            <v>[PU502B6] Puma Quarter Training Socks (3 Pairs) (Black, 6-8)</v>
          </cell>
          <cell r="D7269" t="str">
            <v>Socks / Trainer</v>
          </cell>
          <cell r="E7269" t="str">
            <v>Socks</v>
          </cell>
          <cell r="F7269" t="str">
            <v>Trainer</v>
          </cell>
        </row>
        <row r="7270">
          <cell r="A7270" t="str">
            <v>PU502B9</v>
          </cell>
          <cell r="B7270" t="str">
            <v>'8718824394589</v>
          </cell>
          <cell r="C7270" t="str">
            <v>[PU502B9] Puma Quarter Training Socks (3 Pairs) (Black, 9-11)</v>
          </cell>
          <cell r="D7270" t="str">
            <v>Home, Garden &amp; Lockdown Essentials / Running &amp; Walking</v>
          </cell>
          <cell r="E7270" t="str">
            <v>Home, Garden &amp; Lockdown Essentials</v>
          </cell>
          <cell r="F7270" t="str">
            <v>Running &amp; Walking</v>
          </cell>
        </row>
        <row r="7271">
          <cell r="A7271" t="str">
            <v>PU502B9</v>
          </cell>
          <cell r="B7271" t="str">
            <v>'8718824394589</v>
          </cell>
          <cell r="C7271" t="str">
            <v>[PU502B9] Puma Quarter Training Socks (3 Pairs) (Black, 9-11)</v>
          </cell>
          <cell r="D7271" t="str">
            <v>Socks / Trainer</v>
          </cell>
          <cell r="E7271" t="str">
            <v>Socks</v>
          </cell>
          <cell r="F7271" t="str">
            <v>Trainer</v>
          </cell>
        </row>
        <row r="7272">
          <cell r="A7272" t="str">
            <v>PU502B12</v>
          </cell>
          <cell r="B7272" t="str">
            <v>'8718824394596</v>
          </cell>
          <cell r="C7272" t="str">
            <v>[PU502B12] Puma Quarter Training Socks (3 Pairs) (Black, 12-14)</v>
          </cell>
          <cell r="D7272" t="str">
            <v>Home, Garden &amp; Lockdown Essentials / Running &amp; Walking</v>
          </cell>
          <cell r="E7272" t="str">
            <v>Home, Garden &amp; Lockdown Essentials</v>
          </cell>
          <cell r="F7272" t="str">
            <v>Running &amp; Walking</v>
          </cell>
        </row>
        <row r="7273">
          <cell r="A7273" t="str">
            <v>PU502B12</v>
          </cell>
          <cell r="B7273" t="str">
            <v>'8718824394596</v>
          </cell>
          <cell r="C7273" t="str">
            <v>[PU502B12] Puma Quarter Training Socks (3 Pairs) (Black, 12-14)</v>
          </cell>
          <cell r="D7273" t="str">
            <v>Socks / Trainer</v>
          </cell>
          <cell r="E7273" t="str">
            <v>Socks</v>
          </cell>
          <cell r="F7273" t="str">
            <v>Trainer</v>
          </cell>
        </row>
        <row r="7274">
          <cell r="A7274" t="str">
            <v>PU502BSE2H</v>
          </cell>
          <cell r="B7274" t="str">
            <v>'8718824384658</v>
          </cell>
          <cell r="C7274" t="str">
            <v>[PU502BSE2H] Puma Quarter Training Socks (3 Pairs) (Black/Red/Grey, 2.5-5)</v>
          </cell>
          <cell r="D7274" t="str">
            <v>Home, Garden &amp; Lockdown Essentials / Running &amp; Walking</v>
          </cell>
          <cell r="E7274" t="str">
            <v>Home, Garden &amp; Lockdown Essentials</v>
          </cell>
          <cell r="F7274" t="str">
            <v>Running &amp; Walking</v>
          </cell>
        </row>
        <row r="7275">
          <cell r="A7275" t="str">
            <v>PU502BSE2H</v>
          </cell>
          <cell r="B7275" t="str">
            <v>'8718824384658</v>
          </cell>
          <cell r="C7275" t="str">
            <v>[PU502BSE2H] Puma Quarter Training Socks (3 Pairs) (Black/Red/Grey, 2.5-5)</v>
          </cell>
          <cell r="D7275" t="str">
            <v>Socks / Trainer</v>
          </cell>
          <cell r="E7275" t="str">
            <v>Socks</v>
          </cell>
          <cell r="F7275" t="str">
            <v>Trainer</v>
          </cell>
        </row>
        <row r="7276">
          <cell r="A7276" t="str">
            <v>PU502BSE6</v>
          </cell>
          <cell r="B7276" t="str">
            <v>'8718824384665</v>
          </cell>
          <cell r="C7276" t="str">
            <v>[PU502BSE6] Puma Quarter Training Socks (3 Pairs) (Black/Red/Grey, 6-8)</v>
          </cell>
          <cell r="D7276" t="str">
            <v>Home, Garden &amp; Lockdown Essentials / Running &amp; Walking</v>
          </cell>
          <cell r="E7276" t="str">
            <v>Home, Garden &amp; Lockdown Essentials</v>
          </cell>
          <cell r="F7276" t="str">
            <v>Running &amp; Walking</v>
          </cell>
        </row>
        <row r="7277">
          <cell r="A7277" t="str">
            <v>PU502BSE6</v>
          </cell>
          <cell r="B7277" t="str">
            <v>'8718824384665</v>
          </cell>
          <cell r="C7277" t="str">
            <v>[PU502BSE6] Puma Quarter Training Socks (3 Pairs) (Black/Red/Grey, 6-8)</v>
          </cell>
          <cell r="D7277" t="str">
            <v>Socks / Trainer</v>
          </cell>
          <cell r="E7277" t="str">
            <v>Socks</v>
          </cell>
          <cell r="F7277" t="str">
            <v>Trainer</v>
          </cell>
        </row>
        <row r="7278">
          <cell r="A7278" t="str">
            <v>PU502BSE9</v>
          </cell>
          <cell r="B7278" t="str">
            <v>'8718824384672</v>
          </cell>
          <cell r="C7278" t="str">
            <v>[PU502BSE9] Puma Quarter Training Socks (3 Pairs) (Black/Red/Grey, 9-11)</v>
          </cell>
          <cell r="D7278" t="str">
            <v>Home, Garden &amp; Lockdown Essentials / Running &amp; Walking</v>
          </cell>
          <cell r="E7278" t="str">
            <v>Home, Garden &amp; Lockdown Essentials</v>
          </cell>
          <cell r="F7278" t="str">
            <v>Running &amp; Walking</v>
          </cell>
        </row>
        <row r="7279">
          <cell r="A7279" t="str">
            <v>PU502BSE9</v>
          </cell>
          <cell r="B7279" t="str">
            <v>'8718824384672</v>
          </cell>
          <cell r="C7279" t="str">
            <v>[PU502BSE9] Puma Quarter Training Socks (3 Pairs) (Black/Red/Grey, 9-11)</v>
          </cell>
          <cell r="D7279" t="str">
            <v>Socks / Trainer</v>
          </cell>
          <cell r="E7279" t="str">
            <v>Socks</v>
          </cell>
          <cell r="F7279" t="str">
            <v>Trainer</v>
          </cell>
        </row>
        <row r="7280">
          <cell r="A7280" t="str">
            <v>PU502BSE12</v>
          </cell>
          <cell r="B7280" t="str">
            <v>'8718824384689</v>
          </cell>
          <cell r="C7280" t="str">
            <v>[PU502BSE12] Puma Quarter Training Socks (3 Pairs) (Black/Red/Grey, 12-14)</v>
          </cell>
          <cell r="D7280" t="str">
            <v>Home, Garden &amp; Lockdown Essentials / Running &amp; Walking</v>
          </cell>
          <cell r="E7280" t="str">
            <v>Home, Garden &amp; Lockdown Essentials</v>
          </cell>
          <cell r="F7280" t="str">
            <v>Running &amp; Walking</v>
          </cell>
        </row>
        <row r="7281">
          <cell r="A7281" t="str">
            <v>PU502BSE12</v>
          </cell>
          <cell r="B7281" t="str">
            <v>'8718824384689</v>
          </cell>
          <cell r="C7281" t="str">
            <v>[PU502BSE12] Puma Quarter Training Socks (3 Pairs) (Black/Red/Grey, 12-14)</v>
          </cell>
          <cell r="D7281" t="str">
            <v>Socks / Trainer</v>
          </cell>
          <cell r="E7281" t="str">
            <v>Socks</v>
          </cell>
          <cell r="F7281" t="str">
            <v>Trainer</v>
          </cell>
        </row>
        <row r="7282">
          <cell r="A7282" t="str">
            <v>PU502E2H</v>
          </cell>
          <cell r="B7282" t="str">
            <v>'8718824385006</v>
          </cell>
          <cell r="C7282" t="str">
            <v>[PU502E2H] Puma Quarter Training Socks (3 Pairs) (Grey, 2.5-5)</v>
          </cell>
          <cell r="D7282" t="str">
            <v>Home, Garden &amp; Lockdown Essentials / Running &amp; Walking</v>
          </cell>
          <cell r="E7282" t="str">
            <v>Home, Garden &amp; Lockdown Essentials</v>
          </cell>
          <cell r="F7282" t="str">
            <v>Running &amp; Walking</v>
          </cell>
        </row>
        <row r="7283">
          <cell r="A7283" t="str">
            <v>PU502E2H</v>
          </cell>
          <cell r="B7283" t="str">
            <v>'8718824385006</v>
          </cell>
          <cell r="C7283" t="str">
            <v>[PU502E2H] Puma Quarter Training Socks (3 Pairs) (Grey, 2.5-5)</v>
          </cell>
          <cell r="D7283" t="str">
            <v>Socks / Trainer</v>
          </cell>
          <cell r="E7283" t="str">
            <v>Socks</v>
          </cell>
          <cell r="F7283" t="str">
            <v>Trainer</v>
          </cell>
        </row>
        <row r="7284">
          <cell r="A7284" t="str">
            <v>PU502E6</v>
          </cell>
          <cell r="B7284" t="str">
            <v>'8718824385013</v>
          </cell>
          <cell r="C7284" t="str">
            <v>[PU502E6] Puma Quarter Training Socks (3 Pairs) (Grey, 6-8)</v>
          </cell>
          <cell r="D7284" t="str">
            <v>Home, Garden &amp; Lockdown Essentials / Running &amp; Walking</v>
          </cell>
          <cell r="E7284" t="str">
            <v>Home, Garden &amp; Lockdown Essentials</v>
          </cell>
          <cell r="F7284" t="str">
            <v>Running &amp; Walking</v>
          </cell>
        </row>
        <row r="7285">
          <cell r="A7285" t="str">
            <v>PU502E6</v>
          </cell>
          <cell r="B7285" t="str">
            <v>'8718824385013</v>
          </cell>
          <cell r="C7285" t="str">
            <v>[PU502E6] Puma Quarter Training Socks (3 Pairs) (Grey, 6-8)</v>
          </cell>
          <cell r="D7285" t="str">
            <v>Socks / Trainer</v>
          </cell>
          <cell r="E7285" t="str">
            <v>Socks</v>
          </cell>
          <cell r="F7285" t="str">
            <v>Trainer</v>
          </cell>
        </row>
        <row r="7286">
          <cell r="A7286" t="str">
            <v>PU502E9</v>
          </cell>
          <cell r="B7286" t="str">
            <v>'8718824385020</v>
          </cell>
          <cell r="C7286" t="str">
            <v>[PU502E9] Puma Quarter Training Socks (3 Pairs) (Grey, 9-11)</v>
          </cell>
          <cell r="D7286" t="str">
            <v>Home, Garden &amp; Lockdown Essentials / Running &amp; Walking</v>
          </cell>
          <cell r="E7286" t="str">
            <v>Home, Garden &amp; Lockdown Essentials</v>
          </cell>
          <cell r="F7286" t="str">
            <v>Running &amp; Walking</v>
          </cell>
        </row>
        <row r="7287">
          <cell r="A7287" t="str">
            <v>PU502E9</v>
          </cell>
          <cell r="B7287" t="str">
            <v>'8718824385020</v>
          </cell>
          <cell r="C7287" t="str">
            <v>[PU502E9] Puma Quarter Training Socks (3 Pairs) (Grey, 9-11)</v>
          </cell>
          <cell r="D7287" t="str">
            <v>Socks / Trainer</v>
          </cell>
          <cell r="E7287" t="str">
            <v>Socks</v>
          </cell>
          <cell r="F7287" t="str">
            <v>Trainer</v>
          </cell>
        </row>
        <row r="7288">
          <cell r="A7288" t="str">
            <v>PU502E12</v>
          </cell>
          <cell r="B7288" t="str">
            <v>'8718824385037</v>
          </cell>
          <cell r="C7288" t="str">
            <v>[PU502E12] Puma Quarter Training Socks (3 Pairs) (Grey, 12-14)</v>
          </cell>
          <cell r="D7288" t="str">
            <v>Home, Garden &amp; Lockdown Essentials / Running &amp; Walking</v>
          </cell>
          <cell r="E7288" t="str">
            <v>Home, Garden &amp; Lockdown Essentials</v>
          </cell>
          <cell r="F7288" t="str">
            <v>Running &amp; Walking</v>
          </cell>
        </row>
        <row r="7289">
          <cell r="A7289" t="str">
            <v>PU502E12</v>
          </cell>
          <cell r="B7289" t="str">
            <v>'8718824385037</v>
          </cell>
          <cell r="C7289" t="str">
            <v>[PU502E12] Puma Quarter Training Socks (3 Pairs) (Grey, 12-14)</v>
          </cell>
          <cell r="D7289" t="str">
            <v>Socks / Trainer</v>
          </cell>
          <cell r="E7289" t="str">
            <v>Socks</v>
          </cell>
          <cell r="F7289" t="str">
            <v>Trainer</v>
          </cell>
        </row>
        <row r="7290">
          <cell r="A7290" t="str">
            <v>PU502I2H</v>
          </cell>
          <cell r="B7290" t="str">
            <v>'8718824384788</v>
          </cell>
          <cell r="C7290" t="str">
            <v>[PU502I2H] Puma Quarter Training Socks (3 Pairs) (Pink, 2.5-5)</v>
          </cell>
          <cell r="D7290" t="str">
            <v>Home, Garden &amp; Lockdown Essentials / Running &amp; Walking</v>
          </cell>
          <cell r="E7290" t="str">
            <v>Home, Garden &amp; Lockdown Essentials</v>
          </cell>
          <cell r="F7290" t="str">
            <v>Running &amp; Walking</v>
          </cell>
        </row>
        <row r="7291">
          <cell r="A7291" t="str">
            <v>PU502I2H</v>
          </cell>
          <cell r="B7291" t="str">
            <v>'8718824384788</v>
          </cell>
          <cell r="C7291" t="str">
            <v>[PU502I2H] Puma Quarter Training Socks (3 Pairs) (Pink, 2.5-5)</v>
          </cell>
          <cell r="D7291" t="str">
            <v>Socks / Trainer</v>
          </cell>
          <cell r="E7291" t="str">
            <v>Socks</v>
          </cell>
          <cell r="F7291" t="str">
            <v>Trainer</v>
          </cell>
        </row>
        <row r="7292">
          <cell r="A7292" t="str">
            <v>PU502I6</v>
          </cell>
          <cell r="B7292" t="str">
            <v>'8718824384795</v>
          </cell>
          <cell r="C7292" t="str">
            <v>[PU502I6] Puma Quarter Training Socks (3 Pairs) (Pink, 6-8)</v>
          </cell>
          <cell r="D7292" t="str">
            <v>Home, Garden &amp; Lockdown Essentials / Running &amp; Walking</v>
          </cell>
          <cell r="E7292" t="str">
            <v>Home, Garden &amp; Lockdown Essentials</v>
          </cell>
          <cell r="F7292" t="str">
            <v>Running &amp; Walking</v>
          </cell>
        </row>
        <row r="7293">
          <cell r="A7293" t="str">
            <v>PU502I6</v>
          </cell>
          <cell r="B7293" t="str">
            <v>'8718824384795</v>
          </cell>
          <cell r="C7293" t="str">
            <v>[PU502I6] Puma Quarter Training Socks (3 Pairs) (Pink, 6-8)</v>
          </cell>
          <cell r="D7293" t="str">
            <v>Socks / Trainer</v>
          </cell>
          <cell r="E7293" t="str">
            <v>Socks</v>
          </cell>
          <cell r="F7293" t="str">
            <v>Trainer</v>
          </cell>
        </row>
        <row r="7294">
          <cell r="A7294" t="str">
            <v>271080001-656-035</v>
          </cell>
          <cell r="B7294" t="str">
            <v>'8718824384917</v>
          </cell>
          <cell r="C7294" t="str">
            <v>[271080001-656-035] Puma Quarter Training Socks (3 Pairs) (Pink/Grey/Charcoal, 2.5-5)</v>
          </cell>
          <cell r="D7294" t="str">
            <v>Home, Garden &amp; Lockdown Essentials / Running &amp; Walking</v>
          </cell>
          <cell r="E7294" t="str">
            <v>Home, Garden &amp; Lockdown Essentials</v>
          </cell>
          <cell r="F7294" t="str">
            <v>Running &amp; Walking</v>
          </cell>
        </row>
        <row r="7295">
          <cell r="A7295" t="str">
            <v>271080001-656-035</v>
          </cell>
          <cell r="B7295" t="str">
            <v>'8718824384917</v>
          </cell>
          <cell r="C7295" t="str">
            <v>[271080001-656-035] Puma Quarter Training Socks (3 Pairs) (Pink/Grey/Charcoal, 2.5-5)</v>
          </cell>
          <cell r="D7295" t="str">
            <v>Socks / Trainer</v>
          </cell>
          <cell r="E7295" t="str">
            <v>Socks</v>
          </cell>
          <cell r="F7295" t="str">
            <v>Trainer</v>
          </cell>
        </row>
        <row r="7296">
          <cell r="A7296" t="str">
            <v>271080001-656-039</v>
          </cell>
          <cell r="B7296" t="str">
            <v>'8718824384924</v>
          </cell>
          <cell r="C7296" t="str">
            <v>[271080001-656-039] Puma Quarter Training Socks (3 Pairs) (Pink/Grey/Charcoal, 6-8)</v>
          </cell>
          <cell r="D7296" t="str">
            <v>Home, Garden &amp; Lockdown Essentials / Running &amp; Walking</v>
          </cell>
          <cell r="E7296" t="str">
            <v>Home, Garden &amp; Lockdown Essentials</v>
          </cell>
          <cell r="F7296" t="str">
            <v>Running &amp; Walking</v>
          </cell>
        </row>
        <row r="7297">
          <cell r="A7297" t="str">
            <v>271080001-656-039</v>
          </cell>
          <cell r="B7297" t="str">
            <v>'8718824384924</v>
          </cell>
          <cell r="C7297" t="str">
            <v>[271080001-656-039] Puma Quarter Training Socks (3 Pairs) (Pink/Grey/Charcoal, 6-8)</v>
          </cell>
          <cell r="D7297" t="str">
            <v>Socks / Trainer</v>
          </cell>
          <cell r="E7297" t="str">
            <v>Socks</v>
          </cell>
          <cell r="F7297" t="str">
            <v>Trainer</v>
          </cell>
        </row>
        <row r="7298">
          <cell r="A7298" t="str">
            <v>PU502N2H</v>
          </cell>
          <cell r="B7298" t="str">
            <v>'8718824384863</v>
          </cell>
          <cell r="C7298" t="str">
            <v>[PU502N2H] Puma Quarter Training Socks (3 Pairs) (Navy Mix, 2.5-5)</v>
          </cell>
          <cell r="D7298" t="str">
            <v>Home, Garden &amp; Lockdown Essentials / Running &amp; Walking</v>
          </cell>
          <cell r="E7298" t="str">
            <v>Home, Garden &amp; Lockdown Essentials</v>
          </cell>
          <cell r="F7298" t="str">
            <v>Running &amp; Walking</v>
          </cell>
        </row>
        <row r="7299">
          <cell r="A7299" t="str">
            <v>PU502N2H</v>
          </cell>
          <cell r="B7299" t="str">
            <v>'8718824384863</v>
          </cell>
          <cell r="C7299" t="str">
            <v>[PU502N2H] Puma Quarter Training Socks (3 Pairs) (Navy Mix, 2.5-5)</v>
          </cell>
          <cell r="D7299" t="str">
            <v>Socks / Trainer</v>
          </cell>
          <cell r="E7299" t="str">
            <v>Socks</v>
          </cell>
          <cell r="F7299" t="str">
            <v>Trainer</v>
          </cell>
        </row>
        <row r="7300">
          <cell r="A7300" t="str">
            <v>PU502N6</v>
          </cell>
          <cell r="B7300" t="str">
            <v>'8718824384870</v>
          </cell>
          <cell r="C7300" t="str">
            <v>[PU502N6] Puma Quarter Training Socks (3 Pairs) (Navy Mix, 6-8)</v>
          </cell>
          <cell r="D7300" t="str">
            <v>Home, Garden &amp; Lockdown Essentials / Running &amp; Walking</v>
          </cell>
          <cell r="E7300" t="str">
            <v>Home, Garden &amp; Lockdown Essentials</v>
          </cell>
          <cell r="F7300" t="str">
            <v>Running &amp; Walking</v>
          </cell>
        </row>
        <row r="7301">
          <cell r="A7301" t="str">
            <v>PU502N6</v>
          </cell>
          <cell r="B7301" t="str">
            <v>'8718824384870</v>
          </cell>
          <cell r="C7301" t="str">
            <v>[PU502N6] Puma Quarter Training Socks (3 Pairs) (Navy Mix, 6-8)</v>
          </cell>
          <cell r="D7301" t="str">
            <v>Socks / Trainer</v>
          </cell>
          <cell r="E7301" t="str">
            <v>Socks</v>
          </cell>
          <cell r="F7301" t="str">
            <v>Trainer</v>
          </cell>
        </row>
        <row r="7302">
          <cell r="A7302" t="str">
            <v>PU502N9</v>
          </cell>
          <cell r="B7302" t="str">
            <v>'8718824384887</v>
          </cell>
          <cell r="C7302" t="str">
            <v>[PU502N9] Puma Quarter Training Socks (3 Pairs) (Navy Mix, 9-11)</v>
          </cell>
          <cell r="D7302" t="str">
            <v>Home, Garden &amp; Lockdown Essentials / Running &amp; Walking</v>
          </cell>
          <cell r="E7302" t="str">
            <v>Home, Garden &amp; Lockdown Essentials</v>
          </cell>
          <cell r="F7302" t="str">
            <v>Running &amp; Walking</v>
          </cell>
        </row>
        <row r="7303">
          <cell r="A7303" t="str">
            <v>PU502N9</v>
          </cell>
          <cell r="B7303" t="str">
            <v>'8718824384887</v>
          </cell>
          <cell r="C7303" t="str">
            <v>[PU502N9] Puma Quarter Training Socks (3 Pairs) (Navy Mix, 9-11)</v>
          </cell>
          <cell r="D7303" t="str">
            <v>Socks / Trainer</v>
          </cell>
          <cell r="E7303" t="str">
            <v>Socks</v>
          </cell>
          <cell r="F7303" t="str">
            <v>Trainer</v>
          </cell>
        </row>
        <row r="7304">
          <cell r="A7304" t="str">
            <v>PU502W2H</v>
          </cell>
          <cell r="B7304" t="str">
            <v>'8718824394602</v>
          </cell>
          <cell r="C7304" t="str">
            <v>[PU502W2H] Puma Quarter Training Socks (3 Pairs) (White, 2.5-5)</v>
          </cell>
          <cell r="D7304" t="str">
            <v>Home, Garden &amp; Lockdown Essentials / Running &amp; Walking</v>
          </cell>
          <cell r="E7304" t="str">
            <v>Home, Garden &amp; Lockdown Essentials</v>
          </cell>
          <cell r="F7304" t="str">
            <v>Running &amp; Walking</v>
          </cell>
        </row>
        <row r="7305">
          <cell r="A7305" t="str">
            <v>PU502W2H</v>
          </cell>
          <cell r="B7305" t="str">
            <v>'8718824394602</v>
          </cell>
          <cell r="C7305" t="str">
            <v>[PU502W2H] Puma Quarter Training Socks (3 Pairs) (White, 2.5-5)</v>
          </cell>
          <cell r="D7305" t="str">
            <v>Socks / Trainer</v>
          </cell>
          <cell r="E7305" t="str">
            <v>Socks</v>
          </cell>
          <cell r="F7305" t="str">
            <v>Trainer</v>
          </cell>
        </row>
        <row r="7306">
          <cell r="A7306" t="str">
            <v>PU502W6</v>
          </cell>
          <cell r="B7306" t="str">
            <v>'8718824394619</v>
          </cell>
          <cell r="C7306" t="str">
            <v>[PU502W6] Puma Quarter Training Socks (3 Pairs) (White, 6-8)</v>
          </cell>
          <cell r="D7306" t="str">
            <v>Home, Garden &amp; Lockdown Essentials / Running &amp; Walking</v>
          </cell>
          <cell r="E7306" t="str">
            <v>Home, Garden &amp; Lockdown Essentials</v>
          </cell>
          <cell r="F7306" t="str">
            <v>Running &amp; Walking</v>
          </cell>
        </row>
        <row r="7307">
          <cell r="A7307" t="str">
            <v>PU502W6</v>
          </cell>
          <cell r="B7307" t="str">
            <v>'8718824394619</v>
          </cell>
          <cell r="C7307" t="str">
            <v>[PU502W6] Puma Quarter Training Socks (3 Pairs) (White, 6-8)</v>
          </cell>
          <cell r="D7307" t="str">
            <v>Socks / Trainer</v>
          </cell>
          <cell r="E7307" t="str">
            <v>Socks</v>
          </cell>
          <cell r="F7307" t="str">
            <v>Trainer</v>
          </cell>
        </row>
        <row r="7308">
          <cell r="A7308" t="str">
            <v>PU502W9</v>
          </cell>
          <cell r="B7308" t="str">
            <v>'8718824394626</v>
          </cell>
          <cell r="C7308" t="str">
            <v>[PU502W9] Puma Quarter Training Socks (3 Pairs) (White, 9-11)</v>
          </cell>
          <cell r="D7308" t="str">
            <v>Home, Garden &amp; Lockdown Essentials / Running &amp; Walking</v>
          </cell>
          <cell r="E7308" t="str">
            <v>Home, Garden &amp; Lockdown Essentials</v>
          </cell>
          <cell r="F7308" t="str">
            <v>Running &amp; Walking</v>
          </cell>
        </row>
        <row r="7309">
          <cell r="A7309" t="str">
            <v>PU502W9</v>
          </cell>
          <cell r="B7309" t="str">
            <v>'8718824394626</v>
          </cell>
          <cell r="C7309" t="str">
            <v>[PU502W9] Puma Quarter Training Socks (3 Pairs) (White, 9-11)</v>
          </cell>
          <cell r="D7309" t="str">
            <v>Socks / Trainer</v>
          </cell>
          <cell r="E7309" t="str">
            <v>Socks</v>
          </cell>
          <cell r="F7309" t="str">
            <v>Trainer</v>
          </cell>
        </row>
        <row r="7310">
          <cell r="A7310" t="str">
            <v>PU502W12</v>
          </cell>
          <cell r="B7310" t="str">
            <v>'8718824394633</v>
          </cell>
          <cell r="C7310" t="str">
            <v>[PU502W12] Puma Quarter Training Socks (3 Pairs) (White, 12-14)</v>
          </cell>
          <cell r="D7310" t="str">
            <v>Home, Garden &amp; Lockdown Essentials / Running &amp; Walking</v>
          </cell>
          <cell r="E7310" t="str">
            <v>Home, Garden &amp; Lockdown Essentials</v>
          </cell>
          <cell r="F7310" t="str">
            <v>Running &amp; Walking</v>
          </cell>
        </row>
        <row r="7311">
          <cell r="A7311" t="str">
            <v>PU502W12</v>
          </cell>
          <cell r="B7311" t="str">
            <v>'8718824394633</v>
          </cell>
          <cell r="C7311" t="str">
            <v>[PU502W12] Puma Quarter Training Socks (3 Pairs) (White, 12-14)</v>
          </cell>
          <cell r="D7311" t="str">
            <v>Socks / Trainer</v>
          </cell>
          <cell r="E7311" t="str">
            <v>Socks</v>
          </cell>
          <cell r="F7311" t="str">
            <v>Trainer</v>
          </cell>
        </row>
        <row r="7312">
          <cell r="A7312" t="str">
            <v>D700108</v>
          </cell>
          <cell r="B7312" t="str">
            <v>'5013317211088</v>
          </cell>
          <cell r="C7312" t="str">
            <v>[D700108] Dunlop Pro Squash Balls (1 Ball Box 12)</v>
          </cell>
          <cell r="D7312" t="str">
            <v>Squash &amp; Racketball / Balls</v>
          </cell>
          <cell r="E7312" t="str">
            <v>Squash &amp; Racketball</v>
          </cell>
          <cell r="F7312" t="str">
            <v>Balls</v>
          </cell>
        </row>
        <row r="7313">
          <cell r="A7313" t="str">
            <v>D700110</v>
          </cell>
          <cell r="B7313" t="str">
            <v>'5013317211101</v>
          </cell>
          <cell r="C7313" t="str">
            <v>[D700110] Dunlop Pro Squash Balls (3 Ball Tube)</v>
          </cell>
          <cell r="D7313" t="str">
            <v>Squash &amp; Racketball / Balls</v>
          </cell>
          <cell r="E7313" t="str">
            <v>Squash &amp; Racketball</v>
          </cell>
          <cell r="F7313" t="str">
            <v>Balls</v>
          </cell>
        </row>
        <row r="7314">
          <cell r="A7314" t="str">
            <v>D700112</v>
          </cell>
          <cell r="B7314" t="str">
            <v>'5013317211125</v>
          </cell>
          <cell r="C7314" t="str">
            <v>[D700112] Dunlop Competition Squash Balls (1 Ball Box 12)</v>
          </cell>
          <cell r="D7314" t="str">
            <v>Squash &amp; Racketball / Balls</v>
          </cell>
          <cell r="E7314" t="str">
            <v>Squash &amp; Racketball</v>
          </cell>
          <cell r="F7314" t="str">
            <v>Balls</v>
          </cell>
        </row>
        <row r="7315">
          <cell r="A7315" t="str">
            <v>D700114</v>
          </cell>
          <cell r="B7315" t="str">
            <v>'5013317211149</v>
          </cell>
          <cell r="C7315" t="str">
            <v>[D700114] Dunlop Competition Squash Balls (3 Ball Tube)</v>
          </cell>
          <cell r="D7315" t="str">
            <v>Squash &amp; Racketball / Balls</v>
          </cell>
          <cell r="E7315" t="str">
            <v>Squash &amp; Racketball</v>
          </cell>
          <cell r="F7315" t="str">
            <v>Balls</v>
          </cell>
        </row>
        <row r="7316">
          <cell r="A7316" t="str">
            <v>D762034</v>
          </cell>
          <cell r="B7316" t="str">
            <v>'5013317290342</v>
          </cell>
          <cell r="C7316" t="str">
            <v>[D762034] Dunlop Pro Racketball Balls (Box of 3)</v>
          </cell>
          <cell r="D7316" t="str">
            <v>Squash &amp; Racketball / Balls</v>
          </cell>
          <cell r="E7316" t="str">
            <v>Squash &amp; Racketball</v>
          </cell>
          <cell r="F7316" t="str">
            <v>Balls</v>
          </cell>
        </row>
        <row r="7317">
          <cell r="A7317" t="str">
            <v>D700105</v>
          </cell>
          <cell r="B7317" t="str">
            <v>'5013317211057</v>
          </cell>
          <cell r="C7317" t="str">
            <v>[D700105] Dunlop Intro Squash Balls (1 Ball Box of 12)</v>
          </cell>
          <cell r="D7317" t="str">
            <v>Squash &amp; Racketball / Balls</v>
          </cell>
          <cell r="E7317" t="str">
            <v>Squash &amp; Racketball</v>
          </cell>
          <cell r="F7317" t="str">
            <v>Balls</v>
          </cell>
        </row>
        <row r="7318">
          <cell r="A7318" t="str">
            <v>D700103</v>
          </cell>
          <cell r="B7318" t="str">
            <v>'5013317211033</v>
          </cell>
          <cell r="C7318" t="str">
            <v>[D700103] Dunlop Progress Squash Balls (1 Ball Box of 12)</v>
          </cell>
          <cell r="D7318" t="str">
            <v>Squash &amp; Racketball / Balls</v>
          </cell>
          <cell r="E7318" t="str">
            <v>Squash &amp; Racketball</v>
          </cell>
          <cell r="F7318" t="str">
            <v>Balls</v>
          </cell>
        </row>
        <row r="7319">
          <cell r="A7319" t="str">
            <v>WSQ506</v>
          </cell>
          <cell r="B7319" t="str">
            <v>'5019973880507</v>
          </cell>
          <cell r="C7319" t="str">
            <v>[WSQ506] Wilson Jet Goggles</v>
          </cell>
          <cell r="D7319" t="str">
            <v>Squash &amp; Racketball / Eyewear</v>
          </cell>
          <cell r="E7319" t="str">
            <v>Squash &amp; Racketball</v>
          </cell>
          <cell r="F7319" t="str">
            <v>Eyewear</v>
          </cell>
        </row>
        <row r="7320">
          <cell r="A7320" t="str">
            <v>WSQ505</v>
          </cell>
          <cell r="B7320" t="str">
            <v>'5019973880484</v>
          </cell>
          <cell r="C7320" t="str">
            <v>[WSQ505] Wilson Omni Goggles</v>
          </cell>
          <cell r="D7320" t="str">
            <v>Squash &amp; Racketball / Eyewear</v>
          </cell>
          <cell r="E7320" t="str">
            <v>Squash &amp; Racketball</v>
          </cell>
          <cell r="F7320" t="str">
            <v>Eyewear</v>
          </cell>
        </row>
        <row r="7321">
          <cell r="A7321" t="str">
            <v>HDS590</v>
          </cell>
          <cell r="B7321" t="str">
            <v>'726424349876</v>
          </cell>
          <cell r="C7321" t="str">
            <v>[HDS590] Head Start Squash Balls - Single White Dot - Box of 12</v>
          </cell>
          <cell r="D7321" t="str">
            <v xml:space="preserve">Head </v>
          </cell>
          <cell r="E7321" t="str">
            <v xml:space="preserve">Head </v>
          </cell>
        </row>
        <row r="7322">
          <cell r="A7322" t="str">
            <v>HDS590</v>
          </cell>
          <cell r="B7322" t="str">
            <v>'726424349876</v>
          </cell>
          <cell r="C7322" t="str">
            <v>[HDS590] Head Start Squash Balls - Single White Dot - Box of 12</v>
          </cell>
          <cell r="D7322" t="str">
            <v>Squash &amp; Racketball / Balls</v>
          </cell>
          <cell r="E7322" t="str">
            <v>Squash &amp; Racketball</v>
          </cell>
          <cell r="F7322" t="str">
            <v>Balls</v>
          </cell>
        </row>
        <row r="7323">
          <cell r="A7323" t="str">
            <v>HDS591</v>
          </cell>
          <cell r="B7323" t="str">
            <v>'726424349852</v>
          </cell>
          <cell r="C7323" t="str">
            <v>[HDS591] Head Tournament Squash Balls - Single Yellow Dot - Box of 12</v>
          </cell>
          <cell r="D7323" t="str">
            <v xml:space="preserve">Head </v>
          </cell>
          <cell r="E7323" t="str">
            <v xml:space="preserve">Head </v>
          </cell>
        </row>
        <row r="7324">
          <cell r="A7324" t="str">
            <v>HDS591</v>
          </cell>
          <cell r="B7324" t="str">
            <v>'726424349852</v>
          </cell>
          <cell r="C7324" t="str">
            <v>[HDS591] Head Tournament Squash Balls - Single Yellow Dot - Box of 12</v>
          </cell>
          <cell r="D7324" t="str">
            <v>Squash &amp; Racketball / Balls</v>
          </cell>
          <cell r="E7324" t="str">
            <v>Squash &amp; Racketball</v>
          </cell>
          <cell r="F7324" t="str">
            <v>Balls</v>
          </cell>
        </row>
        <row r="7325">
          <cell r="A7325" t="str">
            <v>HDS592</v>
          </cell>
          <cell r="B7325" t="str">
            <v>'726424349838</v>
          </cell>
          <cell r="C7325" t="str">
            <v>[HDS592] Head Prime Squash Balls - Double Yellow Dot - Box of 12</v>
          </cell>
          <cell r="D7325" t="str">
            <v xml:space="preserve">Head </v>
          </cell>
          <cell r="E7325" t="str">
            <v xml:space="preserve">Head </v>
          </cell>
        </row>
        <row r="7326">
          <cell r="A7326" t="str">
            <v>HDS592</v>
          </cell>
          <cell r="B7326" t="str">
            <v>'726424349838</v>
          </cell>
          <cell r="C7326" t="str">
            <v>[HDS592] Head Prime Squash Balls - Double Yellow Dot - Box of 12</v>
          </cell>
          <cell r="D7326" t="str">
            <v>Squash &amp; Racketball / Balls</v>
          </cell>
          <cell r="E7326" t="str">
            <v>Squash &amp; Racketball</v>
          </cell>
          <cell r="F7326" t="str">
            <v>Balls</v>
          </cell>
        </row>
        <row r="7327">
          <cell r="A7327">
            <v>773327</v>
          </cell>
          <cell r="B7327" t="str">
            <v>'045566200549</v>
          </cell>
          <cell r="C7327" t="str">
            <v>[773327] Dunlop Blaze Inferno 4.0 Composite Squash Racket (Black/Red/White)</v>
          </cell>
          <cell r="D7327" t="str">
            <v>Squash &amp; Racketball</v>
          </cell>
          <cell r="E7327" t="str">
            <v>Squash &amp; Racketball</v>
          </cell>
        </row>
        <row r="7328">
          <cell r="A7328">
            <v>773335</v>
          </cell>
          <cell r="B7328" t="str">
            <v>'045566200624</v>
          </cell>
          <cell r="C7328" t="str">
            <v>[773335] Dunlop Hyper Lite TI Alloy Squash Racket (Silver/Lime/Black)</v>
          </cell>
          <cell r="D7328" t="str">
            <v>Squash &amp; Racketball</v>
          </cell>
          <cell r="E7328" t="str">
            <v>Squash &amp; Racketball</v>
          </cell>
        </row>
        <row r="7329">
          <cell r="A7329" t="str">
            <v>WSQ105</v>
          </cell>
          <cell r="B7329" t="str">
            <v>'887768342050</v>
          </cell>
          <cell r="C7329" t="str">
            <v>[WSQ105] Wilson Force Team Squash Racket</v>
          </cell>
          <cell r="D7329" t="str">
            <v>Squash &amp; Racketball / Rackets</v>
          </cell>
          <cell r="E7329" t="str">
            <v>Squash &amp; Racketball</v>
          </cell>
          <cell r="F7329" t="str">
            <v>Rackets</v>
          </cell>
        </row>
        <row r="7330">
          <cell r="A7330" t="str">
            <v>WR043110U</v>
          </cell>
          <cell r="B7330" t="str">
            <v>'097512424042</v>
          </cell>
          <cell r="C7330" t="str">
            <v>[WR043110U] Wilson Pro Staff 900 Squash Racket (Black/Grey)</v>
          </cell>
          <cell r="D7330" t="str">
            <v>Squash &amp; Racketball</v>
          </cell>
          <cell r="E7330" t="str">
            <v>Squash &amp; Racketball</v>
          </cell>
        </row>
        <row r="7331">
          <cell r="A7331" t="str">
            <v>WR043010U</v>
          </cell>
          <cell r="B7331" t="str">
            <v>'097512424288</v>
          </cell>
          <cell r="C7331" t="str">
            <v>[WR043010U] Wilson Blade 500 Squash Racket (Green/Green)</v>
          </cell>
          <cell r="D7331" t="str">
            <v>Squash &amp; Racketball</v>
          </cell>
          <cell r="E7331" t="str">
            <v>Squash &amp; Racketball</v>
          </cell>
        </row>
        <row r="7332">
          <cell r="A7332" t="str">
            <v>WR042910U</v>
          </cell>
          <cell r="B7332" t="str">
            <v>'097512424271</v>
          </cell>
          <cell r="C7332" t="str">
            <v>[WR042910U] Wilson Ultra 300 Squash Racket (Blue/Blue)</v>
          </cell>
          <cell r="D7332" t="str">
            <v>Squash &amp; Racketball</v>
          </cell>
          <cell r="E7332" t="str">
            <v>Squash &amp; Racketball</v>
          </cell>
        </row>
        <row r="7333">
          <cell r="A7333" t="str">
            <v>WRR102</v>
          </cell>
          <cell r="B7333" t="str">
            <v>'887768766016</v>
          </cell>
          <cell r="C7333" t="str">
            <v>[WRR102] Wilson Blade Team Racketball Racket</v>
          </cell>
          <cell r="D7333" t="str">
            <v>Squash &amp; Racketball / Rackets</v>
          </cell>
          <cell r="E7333" t="str">
            <v>Squash &amp; Racketball</v>
          </cell>
          <cell r="F7333" t="str">
            <v>Rackets</v>
          </cell>
        </row>
        <row r="7334">
          <cell r="A7334" t="str">
            <v>WRR101</v>
          </cell>
          <cell r="B7334" t="str">
            <v>'887768259051</v>
          </cell>
          <cell r="C7334" t="str">
            <v>[WRR101] Wilson Jammer Racketball Racket</v>
          </cell>
          <cell r="D7334" t="str">
            <v>Squash &amp; Racketball / Rackets</v>
          </cell>
          <cell r="E7334" t="str">
            <v>Squash &amp; Racketball</v>
          </cell>
          <cell r="F7334" t="str">
            <v>Rackets</v>
          </cell>
        </row>
        <row r="7335">
          <cell r="A7335" t="str">
            <v>WRR100</v>
          </cell>
          <cell r="B7335" t="str">
            <v>'887768266219</v>
          </cell>
          <cell r="C7335" t="str">
            <v>[WRR100] Wilson Strike Racketball Racket No Cover</v>
          </cell>
          <cell r="D7335" t="str">
            <v>Squash &amp; Racketball / Rackets</v>
          </cell>
          <cell r="E7335" t="str">
            <v>Squash &amp; Racketball</v>
          </cell>
          <cell r="F7335" t="str">
            <v>Rackets</v>
          </cell>
        </row>
        <row r="7336">
          <cell r="A7336" t="str">
            <v>HDS500</v>
          </cell>
          <cell r="B7336" t="str">
            <v>'726424494583</v>
          </cell>
          <cell r="C7336" t="str">
            <v>[HDS500] Head Extreme 145 Squash Racket</v>
          </cell>
          <cell r="D7336" t="str">
            <v xml:space="preserve">Head </v>
          </cell>
          <cell r="E7336" t="str">
            <v xml:space="preserve">Head </v>
          </cell>
        </row>
        <row r="7337">
          <cell r="A7337" t="str">
            <v>HDS500</v>
          </cell>
          <cell r="B7337" t="str">
            <v>'726424494583</v>
          </cell>
          <cell r="C7337" t="str">
            <v>[HDS500] Head Extreme 145 Squash Racket</v>
          </cell>
          <cell r="D7337" t="str">
            <v>Squash &amp; Racketball / Rackets</v>
          </cell>
          <cell r="E7337" t="str">
            <v>Squash &amp; Racketball</v>
          </cell>
          <cell r="F7337" t="str">
            <v>Rackets</v>
          </cell>
        </row>
        <row r="7338">
          <cell r="A7338">
            <v>213019</v>
          </cell>
          <cell r="B7338" t="str">
            <v>'726424869138</v>
          </cell>
          <cell r="C7338" t="str">
            <v>[213019] Head Cyber Tour Squash Racket (Blue/Red)</v>
          </cell>
          <cell r="D7338" t="str">
            <v xml:space="preserve">Head </v>
          </cell>
          <cell r="E7338" t="str">
            <v xml:space="preserve">Head </v>
          </cell>
        </row>
        <row r="7339">
          <cell r="A7339">
            <v>213019</v>
          </cell>
          <cell r="B7339" t="str">
            <v>'726424869138</v>
          </cell>
          <cell r="C7339" t="str">
            <v>[213019] Head Cyber Tour Squash Racket (Blue/Red)</v>
          </cell>
          <cell r="D7339" t="str">
            <v>Squash &amp; Racketball / Rackets</v>
          </cell>
          <cell r="E7339" t="str">
            <v>Squash &amp; Racketball</v>
          </cell>
          <cell r="F7339" t="str">
            <v>Rackets</v>
          </cell>
        </row>
        <row r="7340">
          <cell r="A7340" t="str">
            <v>HDS503</v>
          </cell>
          <cell r="B7340" t="str">
            <v>'726424494606</v>
          </cell>
          <cell r="C7340" t="str">
            <v>[HDS503] Head Cyber Pro Squash Racket</v>
          </cell>
          <cell r="D7340" t="str">
            <v xml:space="preserve">Head </v>
          </cell>
          <cell r="E7340" t="str">
            <v xml:space="preserve">Head </v>
          </cell>
        </row>
        <row r="7341">
          <cell r="A7341" t="str">
            <v>HDS503</v>
          </cell>
          <cell r="B7341" t="str">
            <v>'726424494606</v>
          </cell>
          <cell r="C7341" t="str">
            <v>[HDS503] Head Cyber Pro Squash Racket</v>
          </cell>
          <cell r="D7341" t="str">
            <v>Squash &amp; Racketball / Rackets</v>
          </cell>
          <cell r="E7341" t="str">
            <v>Squash &amp; Racketball</v>
          </cell>
          <cell r="F7341" t="str">
            <v>Rackets</v>
          </cell>
        </row>
        <row r="7342">
          <cell r="A7342">
            <v>223030</v>
          </cell>
          <cell r="B7342" t="str">
            <v>'724794319079</v>
          </cell>
          <cell r="C7342" t="str">
            <v>[223030] Head MX Cyclone Squash Racket - Grip SC05</v>
          </cell>
          <cell r="D7342" t="str">
            <v xml:space="preserve">Head </v>
          </cell>
          <cell r="E7342" t="str">
            <v xml:space="preserve">Head </v>
          </cell>
        </row>
        <row r="7343">
          <cell r="A7343">
            <v>223030</v>
          </cell>
          <cell r="B7343" t="str">
            <v>'724794319079</v>
          </cell>
          <cell r="C7343" t="str">
            <v>[223030] Head MX Cyclone Squash Racket - Grip SC05</v>
          </cell>
          <cell r="D7343" t="str">
            <v>Squash &amp; Racketball</v>
          </cell>
          <cell r="E7343" t="str">
            <v>Squash &amp; Racketball</v>
          </cell>
        </row>
        <row r="7344">
          <cell r="A7344">
            <v>223010</v>
          </cell>
          <cell r="B7344" t="str">
            <v>'724794319017</v>
          </cell>
          <cell r="C7344" t="str">
            <v>[223010] Head MX Fire Squash Racket - Grip SC05</v>
          </cell>
          <cell r="D7344" t="str">
            <v xml:space="preserve">Head </v>
          </cell>
          <cell r="E7344" t="str">
            <v xml:space="preserve">Head </v>
          </cell>
        </row>
        <row r="7345">
          <cell r="A7345">
            <v>223010</v>
          </cell>
          <cell r="B7345" t="str">
            <v>'724794319017</v>
          </cell>
          <cell r="C7345" t="str">
            <v>[223010] Head MX Fire Squash Racket - Grip SC05</v>
          </cell>
          <cell r="D7345" t="str">
            <v>Squash &amp; Racketball</v>
          </cell>
          <cell r="E7345" t="str">
            <v>Squash &amp; Racketball</v>
          </cell>
        </row>
        <row r="7346">
          <cell r="A7346" t="str">
            <v>HDS509</v>
          </cell>
          <cell r="B7346" t="str">
            <v>'726424869169</v>
          </cell>
          <cell r="C7346" t="str">
            <v>[HDS509] Head Cyber Edge Squash racket</v>
          </cell>
          <cell r="D7346" t="str">
            <v xml:space="preserve">Head </v>
          </cell>
          <cell r="E7346" t="str">
            <v xml:space="preserve">Head </v>
          </cell>
        </row>
        <row r="7347">
          <cell r="A7347" t="str">
            <v>HDS509</v>
          </cell>
          <cell r="B7347" t="str">
            <v>'726424869169</v>
          </cell>
          <cell r="C7347" t="str">
            <v>[HDS509] Head Cyber Edge Squash racket</v>
          </cell>
          <cell r="D7347" t="str">
            <v>Squash &amp; Racketball / Rackets</v>
          </cell>
          <cell r="E7347" t="str">
            <v>Squash &amp; Racketball</v>
          </cell>
          <cell r="F7347" t="str">
            <v>Rackets</v>
          </cell>
        </row>
        <row r="7348">
          <cell r="A7348" t="str">
            <v>TIS018B</v>
          </cell>
          <cell r="B7348" t="str">
            <v>'5027535144066</v>
          </cell>
          <cell r="C7348" t="str">
            <v>[TIS018B] TIS Pro 018 Stopwatch (Black)</v>
          </cell>
          <cell r="D7348" t="str">
            <v>Stopwatches &amp; Monitors</v>
          </cell>
          <cell r="E7348" t="str">
            <v>Stopwatches &amp; Monitors</v>
          </cell>
        </row>
        <row r="7349">
          <cell r="A7349" t="str">
            <v>TIS018R</v>
          </cell>
          <cell r="B7349" t="str">
            <v>'5027535144080</v>
          </cell>
          <cell r="C7349" t="str">
            <v>[TIS018R] TIS Pro 018 Stopwatch (Blue)</v>
          </cell>
          <cell r="D7349" t="str">
            <v>Stopwatches &amp; Monitors</v>
          </cell>
          <cell r="E7349" t="str">
            <v>Stopwatches &amp; Monitors</v>
          </cell>
        </row>
        <row r="7350">
          <cell r="A7350" t="str">
            <v>TIS018S</v>
          </cell>
          <cell r="B7350" t="str">
            <v>'5027535144073</v>
          </cell>
          <cell r="C7350" t="str">
            <v>[TIS018S] TIS Pro 018 Stopwatch (Red)</v>
          </cell>
          <cell r="D7350" t="str">
            <v>Stopwatches &amp; Monitors</v>
          </cell>
          <cell r="E7350" t="str">
            <v>Stopwatches &amp; Monitors</v>
          </cell>
        </row>
        <row r="7351">
          <cell r="A7351" t="str">
            <v>TIS025</v>
          </cell>
          <cell r="B7351" t="str">
            <v>'5027535144097</v>
          </cell>
          <cell r="C7351" t="str">
            <v>[TIS025] TIS Pro 025 Water-Resistant Stopwatch</v>
          </cell>
          <cell r="D7351" t="str">
            <v>Stopwatches &amp; Monitors</v>
          </cell>
          <cell r="E7351" t="str">
            <v>Stopwatches &amp; Monitors</v>
          </cell>
        </row>
        <row r="7352">
          <cell r="A7352" t="str">
            <v>TIS134</v>
          </cell>
          <cell r="B7352" t="str">
            <v>'5027535144172</v>
          </cell>
          <cell r="C7352" t="str">
            <v>[TIS134] TIS Pro 134 80 Lap Stopwatch (Black/Red)</v>
          </cell>
          <cell r="D7352" t="str">
            <v>Stopwatches &amp; Monitors</v>
          </cell>
          <cell r="E7352" t="str">
            <v>Stopwatches &amp; Monitors</v>
          </cell>
        </row>
        <row r="7353">
          <cell r="A7353" t="str">
            <v>TIS234</v>
          </cell>
          <cell r="B7353" t="str">
            <v>'5027535144103</v>
          </cell>
          <cell r="C7353" t="str">
            <v>[TIS234] TIS Pro 234 100 Lap Stopwatch</v>
          </cell>
          <cell r="D7353" t="str">
            <v>Stopwatches &amp; Monitors</v>
          </cell>
          <cell r="E7353" t="str">
            <v>Stopwatches &amp; Monitors</v>
          </cell>
        </row>
        <row r="7354">
          <cell r="A7354" t="str">
            <v>TIS322</v>
          </cell>
          <cell r="B7354" t="str">
            <v>'5027535144110</v>
          </cell>
          <cell r="C7354" t="str">
            <v>[TIS322] TIS Pro 322 Wrist Stopwatch</v>
          </cell>
          <cell r="D7354" t="str">
            <v>Stopwatches &amp; Monitors</v>
          </cell>
          <cell r="E7354" t="str">
            <v>Stopwatches &amp; Monitors</v>
          </cell>
        </row>
        <row r="7355">
          <cell r="A7355" t="str">
            <v>TIS077W</v>
          </cell>
          <cell r="B7355" t="str">
            <v>'5027535144158</v>
          </cell>
          <cell r="C7355" t="str">
            <v>[TIS077W] TIS Pro 077 3D Pedometer (White)</v>
          </cell>
          <cell r="D7355" t="str">
            <v>Stopwatches &amp; Monitors</v>
          </cell>
          <cell r="E7355" t="str">
            <v>Stopwatches &amp; Monitors</v>
          </cell>
        </row>
        <row r="7356">
          <cell r="A7356" t="str">
            <v>TIS077R</v>
          </cell>
          <cell r="B7356" t="str">
            <v>'5027535144141</v>
          </cell>
          <cell r="C7356" t="str">
            <v>[TIS077R] TIS Pro 077 3D Pedometer (Blue)</v>
          </cell>
          <cell r="D7356" t="str">
            <v>Stopwatches &amp; Monitors</v>
          </cell>
          <cell r="E7356" t="str">
            <v>Stopwatches &amp; Monitors</v>
          </cell>
        </row>
        <row r="7357">
          <cell r="A7357" t="str">
            <v>TIS077S</v>
          </cell>
          <cell r="B7357" t="str">
            <v>'5027535144134</v>
          </cell>
          <cell r="C7357" t="str">
            <v>[TIS077S] TIS Pro 077 3D Pedometer (Red)</v>
          </cell>
          <cell r="D7357" t="str">
            <v>Stopwatches &amp; Monitors</v>
          </cell>
          <cell r="E7357" t="str">
            <v>Stopwatches &amp; Monitors</v>
          </cell>
        </row>
        <row r="7358">
          <cell r="A7358" t="str">
            <v>TIS077I</v>
          </cell>
          <cell r="B7358" t="str">
            <v>'5027535144165</v>
          </cell>
          <cell r="C7358" t="str">
            <v>[TIS077I] TIS Pro 077 3D Pedometer (Pink)</v>
          </cell>
          <cell r="D7358" t="str">
            <v>Stopwatches &amp; Monitors</v>
          </cell>
          <cell r="E7358" t="str">
            <v>Stopwatches &amp; Monitors</v>
          </cell>
        </row>
        <row r="7359">
          <cell r="A7359" t="str">
            <v>TIS001</v>
          </cell>
          <cell r="B7359" t="str">
            <v>'5027535144189</v>
          </cell>
          <cell r="C7359" t="str">
            <v>[TIS001] TIS Safety Neck Lanyard (Black)</v>
          </cell>
          <cell r="D7359" t="str">
            <v>Whistles / Lanyards</v>
          </cell>
          <cell r="E7359" t="str">
            <v>Whistles</v>
          </cell>
          <cell r="F7359" t="str">
            <v>Lanyards</v>
          </cell>
        </row>
        <row r="7360">
          <cell r="A7360" t="str">
            <v>TR584</v>
          </cell>
          <cell r="B7360" t="str">
            <v>'5027535184642</v>
          </cell>
          <cell r="C7360" t="str">
            <v>[TR584] Precision Tally Counter</v>
          </cell>
          <cell r="D7360" t="str">
            <v>Stopwatches &amp; Monitors</v>
          </cell>
          <cell r="E7360" t="str">
            <v>Stopwatches &amp; Monitors</v>
          </cell>
        </row>
        <row r="7361">
          <cell r="A7361" t="str">
            <v>SWA020B</v>
          </cell>
          <cell r="B7361" t="str">
            <v>'702949875946</v>
          </cell>
          <cell r="C7361" t="str">
            <v>[SWA020B] Swimovate Poolmate 2 Watch (Black)</v>
          </cell>
          <cell r="D7361" t="str">
            <v>Swimming / Watches</v>
          </cell>
          <cell r="E7361" t="str">
            <v>Swimming</v>
          </cell>
          <cell r="F7361" t="str">
            <v>Watches</v>
          </cell>
        </row>
        <row r="7362">
          <cell r="A7362" t="str">
            <v>SWA020E</v>
          </cell>
          <cell r="B7362" t="str">
            <v>'702949875953</v>
          </cell>
          <cell r="C7362" t="str">
            <v>[SWA020E] Swimovate Poolmate 2 Watch (Grey)</v>
          </cell>
          <cell r="D7362" t="str">
            <v>Swimming / Watches</v>
          </cell>
          <cell r="E7362" t="str">
            <v>Swimming</v>
          </cell>
          <cell r="F7362" t="str">
            <v>Watches</v>
          </cell>
        </row>
        <row r="7363">
          <cell r="A7363" t="str">
            <v>SWA020P</v>
          </cell>
          <cell r="B7363" t="str">
            <v>'702949875960</v>
          </cell>
          <cell r="C7363" t="str">
            <v>[SWA020P] Swimovate Poolmate 2 Watch (Purple)</v>
          </cell>
          <cell r="D7363" t="str">
            <v>Swimming / Watches</v>
          </cell>
          <cell r="E7363" t="str">
            <v>Swimming</v>
          </cell>
          <cell r="F7363" t="str">
            <v>Watches</v>
          </cell>
        </row>
        <row r="7364">
          <cell r="A7364" t="str">
            <v>SWA020R</v>
          </cell>
          <cell r="B7364" t="str">
            <v>'702949875977</v>
          </cell>
          <cell r="C7364" t="str">
            <v>[SWA020R] Swimovate Poolmate 2 Watch (Blue)</v>
          </cell>
          <cell r="D7364" t="str">
            <v>Swimming / Watches</v>
          </cell>
          <cell r="E7364" t="str">
            <v>Swimming</v>
          </cell>
          <cell r="F7364" t="str">
            <v>Watches</v>
          </cell>
        </row>
        <row r="7365">
          <cell r="A7365" t="str">
            <v>SWA023B</v>
          </cell>
          <cell r="B7365" t="str">
            <v>'702949876080</v>
          </cell>
          <cell r="C7365" t="str">
            <v>[SWA023B] Swimovate Poolmate Plus Watch</v>
          </cell>
          <cell r="D7365" t="str">
            <v>Swimming / Watches</v>
          </cell>
          <cell r="E7365" t="str">
            <v>Swimming</v>
          </cell>
          <cell r="F7365" t="str">
            <v>Watches</v>
          </cell>
        </row>
        <row r="7366">
          <cell r="A7366" t="str">
            <v>SWA025B</v>
          </cell>
          <cell r="B7366" t="str">
            <v>'700115277518</v>
          </cell>
          <cell r="C7366" t="str">
            <v>[SWA025B] Swimovate Poolmate Live Watch &amp; Data Clip</v>
          </cell>
          <cell r="D7366" t="str">
            <v>Swimming / Watches</v>
          </cell>
          <cell r="E7366" t="str">
            <v>Swimming</v>
          </cell>
          <cell r="F7366" t="str">
            <v>Watches</v>
          </cell>
        </row>
        <row r="7367">
          <cell r="A7367" t="str">
            <v>SWA029B</v>
          </cell>
          <cell r="B7367" t="str">
            <v>'702949876103</v>
          </cell>
          <cell r="C7367" t="str">
            <v>[SWA029B] Swimovate Poolmate Sport Watch</v>
          </cell>
          <cell r="D7367" t="str">
            <v>Swimming / Watches</v>
          </cell>
          <cell r="E7367" t="str">
            <v>Swimming</v>
          </cell>
          <cell r="F7367" t="str">
            <v>Watches</v>
          </cell>
        </row>
        <row r="7368">
          <cell r="A7368" t="str">
            <v>8-125150001-32</v>
          </cell>
          <cell r="B7368" t="str">
            <v>'5053744479309</v>
          </cell>
          <cell r="C7368" t="str">
            <v>[8-125150001-32] Speedo Endurance+ Medalist Swimsuit (Black, 32")</v>
          </cell>
          <cell r="D7368" t="str">
            <v>Swimming</v>
          </cell>
          <cell r="E7368" t="str">
            <v>Swimming</v>
          </cell>
        </row>
        <row r="7369">
          <cell r="A7369" t="str">
            <v>8-125150001-32</v>
          </cell>
          <cell r="B7369" t="str">
            <v>'5053744479309</v>
          </cell>
          <cell r="C7369" t="str">
            <v>[8-125150001-32] Speedo Endurance+ Medalist Swimsuit (Black, 32")</v>
          </cell>
          <cell r="D7369" t="str">
            <v>Swimming / Costumes</v>
          </cell>
          <cell r="E7369" t="str">
            <v>Swimming</v>
          </cell>
          <cell r="F7369" t="str">
            <v>Costumes</v>
          </cell>
        </row>
        <row r="7370">
          <cell r="A7370" t="str">
            <v>8-125150001-34</v>
          </cell>
          <cell r="B7370" t="str">
            <v>'5053744479316</v>
          </cell>
          <cell r="C7370" t="str">
            <v>[8-125150001-34] Speedo Endurance+ Medalist Swimsuit (Black, 34")</v>
          </cell>
          <cell r="D7370" t="str">
            <v>Swimming</v>
          </cell>
          <cell r="E7370" t="str">
            <v>Swimming</v>
          </cell>
        </row>
        <row r="7371">
          <cell r="A7371" t="str">
            <v>8-125150001-34</v>
          </cell>
          <cell r="B7371" t="str">
            <v>'5053744479316</v>
          </cell>
          <cell r="C7371" t="str">
            <v>[8-125150001-34] Speedo Endurance+ Medalist Swimsuit (Black, 34")</v>
          </cell>
          <cell r="D7371" t="str">
            <v>Swimming / Costumes</v>
          </cell>
          <cell r="E7371" t="str">
            <v>Swimming</v>
          </cell>
          <cell r="F7371" t="str">
            <v>Costumes</v>
          </cell>
        </row>
        <row r="7372">
          <cell r="A7372" t="str">
            <v>8-125150001-36</v>
          </cell>
          <cell r="B7372" t="str">
            <v>'5053744479323</v>
          </cell>
          <cell r="C7372" t="str">
            <v>[8-125150001-36] Speedo Endurance+ Medalist Swimsuit (Black, 36")</v>
          </cell>
          <cell r="D7372" t="str">
            <v>Swimming</v>
          </cell>
          <cell r="E7372" t="str">
            <v>Swimming</v>
          </cell>
        </row>
        <row r="7373">
          <cell r="A7373" t="str">
            <v>8-125150001-36</v>
          </cell>
          <cell r="B7373" t="str">
            <v>'5053744479323</v>
          </cell>
          <cell r="C7373" t="str">
            <v>[8-125150001-36] Speedo Endurance+ Medalist Swimsuit (Black, 36")</v>
          </cell>
          <cell r="D7373" t="str">
            <v>Swimming / Costumes</v>
          </cell>
          <cell r="E7373" t="str">
            <v>Swimming</v>
          </cell>
          <cell r="F7373" t="str">
            <v>Costumes</v>
          </cell>
        </row>
        <row r="7374">
          <cell r="A7374" t="str">
            <v>8-125150001-38</v>
          </cell>
          <cell r="B7374" t="str">
            <v>'5053744479330</v>
          </cell>
          <cell r="C7374" t="str">
            <v>[8-125150001-38] Speedo Endurance+ Medalist Swimsuit (Black, 38")</v>
          </cell>
          <cell r="D7374" t="str">
            <v>Swimming</v>
          </cell>
          <cell r="E7374" t="str">
            <v>Swimming</v>
          </cell>
        </row>
        <row r="7375">
          <cell r="A7375" t="str">
            <v>8-125150001-38</v>
          </cell>
          <cell r="B7375" t="str">
            <v>'5053744479330</v>
          </cell>
          <cell r="C7375" t="str">
            <v>[8-125150001-38] Speedo Endurance+ Medalist Swimsuit (Black, 38")</v>
          </cell>
          <cell r="D7375" t="str">
            <v>Swimming / Costumes</v>
          </cell>
          <cell r="E7375" t="str">
            <v>Swimming</v>
          </cell>
          <cell r="F7375" t="str">
            <v>Costumes</v>
          </cell>
        </row>
        <row r="7376">
          <cell r="A7376" t="str">
            <v>8-125150001-40</v>
          </cell>
          <cell r="B7376" t="str">
            <v>'5053744479347</v>
          </cell>
          <cell r="C7376" t="str">
            <v>[8-125150001-40] Speedo Endurance+ Medalist Swimsuit (Black, 40")</v>
          </cell>
          <cell r="D7376" t="str">
            <v>Swimming</v>
          </cell>
          <cell r="E7376" t="str">
            <v>Swimming</v>
          </cell>
        </row>
        <row r="7377">
          <cell r="A7377" t="str">
            <v>8-125150001-40</v>
          </cell>
          <cell r="B7377" t="str">
            <v>'5053744479347</v>
          </cell>
          <cell r="C7377" t="str">
            <v>[8-125150001-40] Speedo Endurance+ Medalist Swimsuit (Black, 40")</v>
          </cell>
          <cell r="D7377" t="str">
            <v>Swimming / Costumes</v>
          </cell>
          <cell r="E7377" t="str">
            <v>Swimming</v>
          </cell>
          <cell r="F7377" t="str">
            <v>Costumes</v>
          </cell>
        </row>
        <row r="7378">
          <cell r="A7378" t="str">
            <v>8-125150001-42</v>
          </cell>
          <cell r="B7378" t="str">
            <v>'5053744479354</v>
          </cell>
          <cell r="C7378" t="str">
            <v>[8-125150001-42] Speedo Endurance+ Medalist Swimsuit (Black, 42")</v>
          </cell>
          <cell r="D7378" t="str">
            <v>Swimming</v>
          </cell>
          <cell r="E7378" t="str">
            <v>Swimming</v>
          </cell>
        </row>
        <row r="7379">
          <cell r="A7379" t="str">
            <v>8-125150001-42</v>
          </cell>
          <cell r="B7379" t="str">
            <v>'5053744479354</v>
          </cell>
          <cell r="C7379" t="str">
            <v>[8-125150001-42] Speedo Endurance+ Medalist Swimsuit (Black, 42")</v>
          </cell>
          <cell r="D7379" t="str">
            <v>Swimming / Costumes</v>
          </cell>
          <cell r="E7379" t="str">
            <v>Swimming</v>
          </cell>
          <cell r="F7379" t="str">
            <v>Costumes</v>
          </cell>
        </row>
        <row r="7380">
          <cell r="A7380" t="str">
            <v>8-12515D740-32</v>
          </cell>
          <cell r="B7380" t="str">
            <v>'5053744479620</v>
          </cell>
          <cell r="C7380" t="str">
            <v>[8-12515D740-32] Speedo Endurance+ Medalist Swimsuit (Navy, 32")</v>
          </cell>
          <cell r="D7380" t="str">
            <v>Swimming</v>
          </cell>
          <cell r="E7380" t="str">
            <v>Swimming</v>
          </cell>
        </row>
        <row r="7381">
          <cell r="A7381" t="str">
            <v>8-12515D740-32</v>
          </cell>
          <cell r="B7381" t="str">
            <v>'5053744479620</v>
          </cell>
          <cell r="C7381" t="str">
            <v>[8-12515D740-32] Speedo Endurance+ Medalist Swimsuit (Navy, 32")</v>
          </cell>
          <cell r="D7381" t="str">
            <v>Swimming / Costumes</v>
          </cell>
          <cell r="E7381" t="str">
            <v>Swimming</v>
          </cell>
          <cell r="F7381" t="str">
            <v>Costumes</v>
          </cell>
        </row>
        <row r="7382">
          <cell r="A7382" t="str">
            <v>8-12515D740-34</v>
          </cell>
          <cell r="B7382" t="str">
            <v>'5053744479637</v>
          </cell>
          <cell r="C7382" t="str">
            <v>[8-12515D740-34] Speedo Endurance+ Medalist Swimsuit (Navy, 34")</v>
          </cell>
          <cell r="D7382" t="str">
            <v>Swimming</v>
          </cell>
          <cell r="E7382" t="str">
            <v>Swimming</v>
          </cell>
        </row>
        <row r="7383">
          <cell r="A7383" t="str">
            <v>8-12515D740-34</v>
          </cell>
          <cell r="B7383" t="str">
            <v>'5053744479637</v>
          </cell>
          <cell r="C7383" t="str">
            <v>[8-12515D740-34] Speedo Endurance+ Medalist Swimsuit (Navy, 34")</v>
          </cell>
          <cell r="D7383" t="str">
            <v>Swimming / Costumes</v>
          </cell>
          <cell r="E7383" t="str">
            <v>Swimming</v>
          </cell>
          <cell r="F7383" t="str">
            <v>Costumes</v>
          </cell>
        </row>
        <row r="7384">
          <cell r="A7384" t="str">
            <v>8-12515D740-36</v>
          </cell>
          <cell r="B7384" t="str">
            <v>'5053744479644</v>
          </cell>
          <cell r="C7384" t="str">
            <v>[8-12515D740-36] Speedo Endurance+ Medalist Swimsuit (Navy, 36")</v>
          </cell>
          <cell r="D7384" t="str">
            <v>Swimming</v>
          </cell>
          <cell r="E7384" t="str">
            <v>Swimming</v>
          </cell>
        </row>
        <row r="7385">
          <cell r="A7385" t="str">
            <v>8-12515D740-36</v>
          </cell>
          <cell r="B7385" t="str">
            <v>'5053744479644</v>
          </cell>
          <cell r="C7385" t="str">
            <v>[8-12515D740-36] Speedo Endurance+ Medalist Swimsuit (Navy, 36")</v>
          </cell>
          <cell r="D7385" t="str">
            <v>Swimming / Costumes</v>
          </cell>
          <cell r="E7385" t="str">
            <v>Swimming</v>
          </cell>
          <cell r="F7385" t="str">
            <v>Costumes</v>
          </cell>
        </row>
        <row r="7386">
          <cell r="A7386" t="str">
            <v>8-12515D740-38</v>
          </cell>
          <cell r="B7386" t="str">
            <v>'5053744479651</v>
          </cell>
          <cell r="C7386" t="str">
            <v>[8-12515D740-38] Speedo Endurance+ Medalist Swimsuit (Navy, 38")</v>
          </cell>
          <cell r="D7386" t="str">
            <v>Swimming</v>
          </cell>
          <cell r="E7386" t="str">
            <v>Swimming</v>
          </cell>
        </row>
        <row r="7387">
          <cell r="A7387" t="str">
            <v>8-12515D740-38</v>
          </cell>
          <cell r="B7387" t="str">
            <v>'5053744479651</v>
          </cell>
          <cell r="C7387" t="str">
            <v>[8-12515D740-38] Speedo Endurance+ Medalist Swimsuit (Navy, 38")</v>
          </cell>
          <cell r="D7387" t="str">
            <v>Swimming / Costumes</v>
          </cell>
          <cell r="E7387" t="str">
            <v>Swimming</v>
          </cell>
          <cell r="F7387" t="str">
            <v>Costumes</v>
          </cell>
        </row>
        <row r="7388">
          <cell r="A7388" t="str">
            <v>8-12515D740-40</v>
          </cell>
          <cell r="B7388" t="str">
            <v>'5053744479668</v>
          </cell>
          <cell r="C7388" t="str">
            <v>[8-12515D740-40] Speedo Endurance+ Medalist Swimsuit (Navy, 40")</v>
          </cell>
          <cell r="D7388" t="str">
            <v>Swimming</v>
          </cell>
          <cell r="E7388" t="str">
            <v>Swimming</v>
          </cell>
        </row>
        <row r="7389">
          <cell r="A7389" t="str">
            <v>8-12515D740-40</v>
          </cell>
          <cell r="B7389" t="str">
            <v>'5053744479668</v>
          </cell>
          <cell r="C7389" t="str">
            <v>[8-12515D740-40] Speedo Endurance+ Medalist Swimsuit (Navy, 40")</v>
          </cell>
          <cell r="D7389" t="str">
            <v>Swimming / Costumes</v>
          </cell>
          <cell r="E7389" t="str">
            <v>Swimming</v>
          </cell>
          <cell r="F7389" t="str">
            <v>Costumes</v>
          </cell>
        </row>
        <row r="7390">
          <cell r="A7390" t="str">
            <v>8-12515D740-42</v>
          </cell>
          <cell r="B7390" t="str">
            <v>'5053744479675</v>
          </cell>
          <cell r="C7390" t="str">
            <v>[8-12515D740-42] Speedo Endurance+ Medalist Swimsuit (Navy, 42")</v>
          </cell>
          <cell r="D7390" t="str">
            <v>Swimming</v>
          </cell>
          <cell r="E7390" t="str">
            <v>Swimming</v>
          </cell>
        </row>
        <row r="7391">
          <cell r="A7391" t="str">
            <v>8-12515D740-42</v>
          </cell>
          <cell r="B7391" t="str">
            <v>'5053744479675</v>
          </cell>
          <cell r="C7391" t="str">
            <v>[8-12515D740-42] Speedo Endurance+ Medalist Swimsuit (Navy, 42")</v>
          </cell>
          <cell r="D7391" t="str">
            <v>Swimming / Costumes</v>
          </cell>
          <cell r="E7391" t="str">
            <v>Swimming</v>
          </cell>
          <cell r="F7391" t="str">
            <v>Costumes</v>
          </cell>
        </row>
        <row r="7392">
          <cell r="A7392" t="str">
            <v>8-12199D756-30</v>
          </cell>
          <cell r="B7392" t="str">
            <v>'5053744496108</v>
          </cell>
          <cell r="C7392" t="str">
            <v>[8-12199D756-30] Speedo ColourGlow Medalist Swimsuit (Black/Pink, 30")</v>
          </cell>
          <cell r="D7392" t="str">
            <v>Swimming</v>
          </cell>
          <cell r="E7392" t="str">
            <v>Swimming</v>
          </cell>
        </row>
        <row r="7393">
          <cell r="A7393" t="str">
            <v>8-12199D756-30</v>
          </cell>
          <cell r="B7393" t="str">
            <v>'5053744496108</v>
          </cell>
          <cell r="C7393" t="str">
            <v>[8-12199D756-30] Speedo ColourGlow Medalist Swimsuit (Black/Pink, 30")</v>
          </cell>
          <cell r="D7393" t="str">
            <v>Swimming / Costumes</v>
          </cell>
          <cell r="E7393" t="str">
            <v>Swimming</v>
          </cell>
          <cell r="F7393" t="str">
            <v>Costumes</v>
          </cell>
        </row>
        <row r="7394">
          <cell r="A7394" t="str">
            <v>8-12199D756-32</v>
          </cell>
          <cell r="B7394" t="str">
            <v>'5053744496115</v>
          </cell>
          <cell r="C7394" t="str">
            <v>[8-12199D756-32] Speedo ColourGlow Medalist Swimsuit (Black/Pink, 32")</v>
          </cell>
          <cell r="D7394" t="str">
            <v>Swimming</v>
          </cell>
          <cell r="E7394" t="str">
            <v>Swimming</v>
          </cell>
        </row>
        <row r="7395">
          <cell r="A7395" t="str">
            <v>8-12199D756-32</v>
          </cell>
          <cell r="B7395" t="str">
            <v>'5053744496115</v>
          </cell>
          <cell r="C7395" t="str">
            <v>[8-12199D756-32] Speedo ColourGlow Medalist Swimsuit (Black/Pink, 32")</v>
          </cell>
          <cell r="D7395" t="str">
            <v>Swimming / Costumes</v>
          </cell>
          <cell r="E7395" t="str">
            <v>Swimming</v>
          </cell>
          <cell r="F7395" t="str">
            <v>Costumes</v>
          </cell>
        </row>
        <row r="7396">
          <cell r="A7396" t="str">
            <v>8-12199D756-34</v>
          </cell>
          <cell r="B7396" t="str">
            <v>'5053744496122</v>
          </cell>
          <cell r="C7396" t="str">
            <v>[8-12199D756-34] Speedo ColourGlow Medalist Swimsuit (Black/Pink, 34")</v>
          </cell>
          <cell r="D7396" t="str">
            <v>Swimming</v>
          </cell>
          <cell r="E7396" t="str">
            <v>Swimming</v>
          </cell>
        </row>
        <row r="7397">
          <cell r="A7397" t="str">
            <v>8-12199D756-34</v>
          </cell>
          <cell r="B7397" t="str">
            <v>'5053744496122</v>
          </cell>
          <cell r="C7397" t="str">
            <v>[8-12199D756-34] Speedo ColourGlow Medalist Swimsuit (Black/Pink, 34")</v>
          </cell>
          <cell r="D7397" t="str">
            <v>Swimming / Costumes</v>
          </cell>
          <cell r="E7397" t="str">
            <v>Swimming</v>
          </cell>
          <cell r="F7397" t="str">
            <v>Costumes</v>
          </cell>
        </row>
        <row r="7398">
          <cell r="A7398" t="str">
            <v>8-12199D756-36</v>
          </cell>
          <cell r="B7398" t="str">
            <v>'5053744496139</v>
          </cell>
          <cell r="C7398" t="str">
            <v>[8-12199D756-36] Speedo ColourGlow Medalist Swimsuit (Black/Pink, 36")</v>
          </cell>
          <cell r="D7398" t="str">
            <v>Swimming</v>
          </cell>
          <cell r="E7398" t="str">
            <v>Swimming</v>
          </cell>
        </row>
        <row r="7399">
          <cell r="A7399" t="str">
            <v>8-12199D756-36</v>
          </cell>
          <cell r="B7399" t="str">
            <v>'5053744496139</v>
          </cell>
          <cell r="C7399" t="str">
            <v>[8-12199D756-36] Speedo ColourGlow Medalist Swimsuit (Black/Pink, 36")</v>
          </cell>
          <cell r="D7399" t="str">
            <v>Swimming / Costumes</v>
          </cell>
          <cell r="E7399" t="str">
            <v>Swimming</v>
          </cell>
          <cell r="F7399" t="str">
            <v>Costumes</v>
          </cell>
        </row>
        <row r="7400">
          <cell r="A7400" t="str">
            <v>8-12199D756-38</v>
          </cell>
          <cell r="B7400" t="str">
            <v>'5053744496146</v>
          </cell>
          <cell r="C7400" t="str">
            <v>[8-12199D756-38] Speedo ColourGlow Medalist Swimsuit (Black/Pink, 38")</v>
          </cell>
          <cell r="D7400" t="str">
            <v>Swimming</v>
          </cell>
          <cell r="E7400" t="str">
            <v>Swimming</v>
          </cell>
        </row>
        <row r="7401">
          <cell r="A7401" t="str">
            <v>8-12199D756-38</v>
          </cell>
          <cell r="B7401" t="str">
            <v>'5053744496146</v>
          </cell>
          <cell r="C7401" t="str">
            <v>[8-12199D756-38] Speedo ColourGlow Medalist Swimsuit (Black/Pink, 38")</v>
          </cell>
          <cell r="D7401" t="str">
            <v>Swimming / Costumes</v>
          </cell>
          <cell r="E7401" t="str">
            <v>Swimming</v>
          </cell>
          <cell r="F7401" t="str">
            <v>Costumes</v>
          </cell>
        </row>
        <row r="7402">
          <cell r="A7402" t="str">
            <v>SPC70638BI</v>
          </cell>
          <cell r="B7402" t="str">
            <v>'5053744411767</v>
          </cell>
          <cell r="C7402" t="str">
            <v>[SPC70638BI] Speedo NeonWhizz Powerback Swimsuit (Black/Orchid/Pink, 38")</v>
          </cell>
          <cell r="D7402" t="str">
            <v>Swimming</v>
          </cell>
          <cell r="E7402" t="str">
            <v>Swimming</v>
          </cell>
        </row>
        <row r="7403">
          <cell r="A7403" t="str">
            <v>SPC70638BI</v>
          </cell>
          <cell r="B7403" t="str">
            <v>'5053744411767</v>
          </cell>
          <cell r="C7403" t="str">
            <v>[SPC70638BI] Speedo NeonWhizz Powerback Swimsuit (Black/Orchid/Pink, 38")</v>
          </cell>
          <cell r="D7403" t="str">
            <v>Swimming / Costumes</v>
          </cell>
          <cell r="E7403" t="str">
            <v>Swimming</v>
          </cell>
          <cell r="F7403" t="str">
            <v>Costumes</v>
          </cell>
        </row>
        <row r="7404">
          <cell r="A7404" t="str">
            <v>SPC70638BI</v>
          </cell>
          <cell r="B7404" t="str">
            <v>'5053744411767</v>
          </cell>
          <cell r="C7404" t="str">
            <v>[SPC70638BI] Speedo NeonWhizz Powerback Swimsuit (Black/Orchid/Pink, 38")</v>
          </cell>
          <cell r="D7404" t="str">
            <v>Swimming / Speedo</v>
          </cell>
          <cell r="E7404" t="str">
            <v>Swimming</v>
          </cell>
          <cell r="F7404" t="str">
            <v>Speedo</v>
          </cell>
        </row>
        <row r="7405">
          <cell r="A7405" t="str">
            <v>SPC70640BI</v>
          </cell>
          <cell r="B7405" t="str">
            <v>'5053744411774</v>
          </cell>
          <cell r="C7405" t="str">
            <v>[SPC70640BI] Speedo NeonWhizz Powerback Swimsuit (Black/Orchid/Pink, 40")</v>
          </cell>
          <cell r="D7405" t="str">
            <v>Swimming</v>
          </cell>
          <cell r="E7405" t="str">
            <v>Swimming</v>
          </cell>
        </row>
        <row r="7406">
          <cell r="A7406" t="str">
            <v>SPC70640BI</v>
          </cell>
          <cell r="B7406" t="str">
            <v>'5053744411774</v>
          </cell>
          <cell r="C7406" t="str">
            <v>[SPC70640BI] Speedo NeonWhizz Powerback Swimsuit (Black/Orchid/Pink, 40")</v>
          </cell>
          <cell r="D7406" t="str">
            <v>Swimming / Costumes</v>
          </cell>
          <cell r="E7406" t="str">
            <v>Swimming</v>
          </cell>
          <cell r="F7406" t="str">
            <v>Costumes</v>
          </cell>
        </row>
        <row r="7407">
          <cell r="A7407" t="str">
            <v>SPC70640BI</v>
          </cell>
          <cell r="B7407" t="str">
            <v>'5053744411774</v>
          </cell>
          <cell r="C7407" t="str">
            <v>[SPC70640BI] Speedo NeonWhizz Powerback Swimsuit (Black/Orchid/Pink, 40")</v>
          </cell>
          <cell r="D7407" t="str">
            <v>Swimming / Speedo</v>
          </cell>
          <cell r="E7407" t="str">
            <v>Swimming</v>
          </cell>
          <cell r="F7407" t="str">
            <v>Speedo</v>
          </cell>
        </row>
        <row r="7408">
          <cell r="A7408" t="str">
            <v>8-06187D760-30</v>
          </cell>
          <cell r="B7408" t="str">
            <v>'5053744491004</v>
          </cell>
          <cell r="C7408" t="str">
            <v>[8-06187D760-30] Speedo ColourRays Placement Powerback Swimsuit (Black/Red, 30")</v>
          </cell>
          <cell r="D7408" t="str">
            <v>Swimming</v>
          </cell>
          <cell r="E7408" t="str">
            <v>Swimming</v>
          </cell>
        </row>
        <row r="7409">
          <cell r="A7409" t="str">
            <v>8-06187D760-30</v>
          </cell>
          <cell r="B7409" t="str">
            <v>'5053744491004</v>
          </cell>
          <cell r="C7409" t="str">
            <v>[8-06187D760-30] Speedo ColourRays Placement Powerback Swimsuit (Black/Red, 30")</v>
          </cell>
          <cell r="D7409" t="str">
            <v>Swimming / Costumes</v>
          </cell>
          <cell r="E7409" t="str">
            <v>Swimming</v>
          </cell>
          <cell r="F7409" t="str">
            <v>Costumes</v>
          </cell>
        </row>
        <row r="7410">
          <cell r="A7410" t="str">
            <v>8-06187D760-32</v>
          </cell>
          <cell r="B7410" t="str">
            <v>'5053744491011</v>
          </cell>
          <cell r="C7410" t="str">
            <v>[8-06187D760-32] Speedo ColourRays Placement Powerback Swimsuit (Black/Red, 32")</v>
          </cell>
          <cell r="D7410" t="str">
            <v>Swimming</v>
          </cell>
          <cell r="E7410" t="str">
            <v>Swimming</v>
          </cell>
        </row>
        <row r="7411">
          <cell r="A7411" t="str">
            <v>8-06187D760-32</v>
          </cell>
          <cell r="B7411" t="str">
            <v>'5053744491011</v>
          </cell>
          <cell r="C7411" t="str">
            <v>[8-06187D760-32] Speedo ColourRays Placement Powerback Swimsuit (Black/Red, 32")</v>
          </cell>
          <cell r="D7411" t="str">
            <v>Swimming / Costumes</v>
          </cell>
          <cell r="E7411" t="str">
            <v>Swimming</v>
          </cell>
          <cell r="F7411" t="str">
            <v>Costumes</v>
          </cell>
        </row>
        <row r="7412">
          <cell r="A7412" t="str">
            <v>8-06187D760-34</v>
          </cell>
          <cell r="B7412" t="str">
            <v>'5053744491028</v>
          </cell>
          <cell r="C7412" t="str">
            <v>[8-06187D760-34] Speedo ColourRays Placement Powerback Swimsuit (Black/Red, 34")</v>
          </cell>
          <cell r="D7412" t="str">
            <v>Swimming</v>
          </cell>
          <cell r="E7412" t="str">
            <v>Swimming</v>
          </cell>
        </row>
        <row r="7413">
          <cell r="A7413" t="str">
            <v>8-06187D760-34</v>
          </cell>
          <cell r="B7413" t="str">
            <v>'5053744491028</v>
          </cell>
          <cell r="C7413" t="str">
            <v>[8-06187D760-34] Speedo ColourRays Placement Powerback Swimsuit (Black/Red, 34")</v>
          </cell>
          <cell r="D7413" t="str">
            <v>Swimming / Costumes</v>
          </cell>
          <cell r="E7413" t="str">
            <v>Swimming</v>
          </cell>
          <cell r="F7413" t="str">
            <v>Costumes</v>
          </cell>
        </row>
        <row r="7414">
          <cell r="A7414" t="str">
            <v>8-06187D760-36</v>
          </cell>
          <cell r="B7414" t="str">
            <v>'5053744491035</v>
          </cell>
          <cell r="C7414" t="str">
            <v>[8-06187D760-36] Speedo ColourRays Placement Powerback Swimsuit (Black/Red, 36")</v>
          </cell>
          <cell r="D7414" t="str">
            <v>Swimming</v>
          </cell>
          <cell r="E7414" t="str">
            <v>Swimming</v>
          </cell>
        </row>
        <row r="7415">
          <cell r="A7415" t="str">
            <v>8-06187D760-36</v>
          </cell>
          <cell r="B7415" t="str">
            <v>'5053744491035</v>
          </cell>
          <cell r="C7415" t="str">
            <v>[8-06187D760-36] Speedo ColourRays Placement Powerback Swimsuit (Black/Red, 36")</v>
          </cell>
          <cell r="D7415" t="str">
            <v>Swimming / Costumes</v>
          </cell>
          <cell r="E7415" t="str">
            <v>Swimming</v>
          </cell>
          <cell r="F7415" t="str">
            <v>Costumes</v>
          </cell>
        </row>
        <row r="7416">
          <cell r="A7416" t="str">
            <v>8-06187D760-38</v>
          </cell>
          <cell r="B7416" t="str">
            <v>'5053744491042</v>
          </cell>
          <cell r="C7416" t="str">
            <v>[8-06187D760-38] Speedo ColourRays Placement Powerback Swimsuit (Black/Red, 38")</v>
          </cell>
          <cell r="D7416" t="str">
            <v>Swimming</v>
          </cell>
          <cell r="E7416" t="str">
            <v>Swimming</v>
          </cell>
        </row>
        <row r="7417">
          <cell r="A7417" t="str">
            <v>8-06187D760-38</v>
          </cell>
          <cell r="B7417" t="str">
            <v>'5053744491042</v>
          </cell>
          <cell r="C7417" t="str">
            <v>[8-06187D760-38] Speedo ColourRays Placement Powerback Swimsuit (Black/Red, 38")</v>
          </cell>
          <cell r="D7417" t="str">
            <v>Swimming / Costumes</v>
          </cell>
          <cell r="E7417" t="str">
            <v>Swimming</v>
          </cell>
          <cell r="F7417" t="str">
            <v>Costumes</v>
          </cell>
        </row>
        <row r="7418">
          <cell r="A7418" t="str">
            <v>8-12355D773-30</v>
          </cell>
          <cell r="B7418" t="str">
            <v>'5053744503554</v>
          </cell>
          <cell r="C7418" t="str">
            <v>[8-12355D773-30] Speedo Solid Tie-Back Swimsuit (Green/Purple, 30")</v>
          </cell>
          <cell r="D7418" t="str">
            <v>Swimming</v>
          </cell>
          <cell r="E7418" t="str">
            <v>Swimming</v>
          </cell>
        </row>
        <row r="7419">
          <cell r="A7419" t="str">
            <v>8-12355D773-30</v>
          </cell>
          <cell r="B7419" t="str">
            <v>'5053744503554</v>
          </cell>
          <cell r="C7419" t="str">
            <v>[8-12355D773-30] Speedo Solid Tie-Back Swimsuit (Green/Purple, 30")</v>
          </cell>
          <cell r="D7419" t="str">
            <v>Swimming / Costumes</v>
          </cell>
          <cell r="E7419" t="str">
            <v>Swimming</v>
          </cell>
          <cell r="F7419" t="str">
            <v>Costumes</v>
          </cell>
        </row>
        <row r="7420">
          <cell r="A7420" t="str">
            <v>8-12355D773-32</v>
          </cell>
          <cell r="B7420" t="str">
            <v>'5053744503561</v>
          </cell>
          <cell r="C7420" t="str">
            <v>[8-12355D773-32] Speedo Solid Tie-Back Swimsuit (Green/Purple, 32")</v>
          </cell>
          <cell r="D7420" t="str">
            <v>Swimming</v>
          </cell>
          <cell r="E7420" t="str">
            <v>Swimming</v>
          </cell>
        </row>
        <row r="7421">
          <cell r="A7421" t="str">
            <v>8-12355D773-32</v>
          </cell>
          <cell r="B7421" t="str">
            <v>'5053744503561</v>
          </cell>
          <cell r="C7421" t="str">
            <v>[8-12355D773-32] Speedo Solid Tie-Back Swimsuit (Green/Purple, 32")</v>
          </cell>
          <cell r="D7421" t="str">
            <v>Swimming / Costumes</v>
          </cell>
          <cell r="E7421" t="str">
            <v>Swimming</v>
          </cell>
          <cell r="F7421" t="str">
            <v>Costumes</v>
          </cell>
        </row>
        <row r="7422">
          <cell r="A7422" t="str">
            <v>8-12355D773-34</v>
          </cell>
          <cell r="B7422" t="str">
            <v>'5053744503578</v>
          </cell>
          <cell r="C7422" t="str">
            <v>[8-12355D773-34] Speedo Solid Tie-Back Swimsuit (Green/Purple, 34")</v>
          </cell>
          <cell r="D7422" t="str">
            <v>Swimming</v>
          </cell>
          <cell r="E7422" t="str">
            <v>Swimming</v>
          </cell>
        </row>
        <row r="7423">
          <cell r="A7423" t="str">
            <v>8-12355D773-34</v>
          </cell>
          <cell r="B7423" t="str">
            <v>'5053744503578</v>
          </cell>
          <cell r="C7423" t="str">
            <v>[8-12355D773-34] Speedo Solid Tie-Back Swimsuit (Green/Purple, 34")</v>
          </cell>
          <cell r="D7423" t="str">
            <v>Swimming / Costumes</v>
          </cell>
          <cell r="E7423" t="str">
            <v>Swimming</v>
          </cell>
          <cell r="F7423" t="str">
            <v>Costumes</v>
          </cell>
        </row>
        <row r="7424">
          <cell r="A7424" t="str">
            <v>8-12355D773-36</v>
          </cell>
          <cell r="B7424" t="str">
            <v>'5053744503585</v>
          </cell>
          <cell r="C7424" t="str">
            <v>[8-12355D773-36] Speedo Solid Tie-Back Swimsuit (Green/Purple, 36")</v>
          </cell>
          <cell r="D7424" t="str">
            <v>Swimming</v>
          </cell>
          <cell r="E7424" t="str">
            <v>Swimming</v>
          </cell>
        </row>
        <row r="7425">
          <cell r="A7425" t="str">
            <v>8-12355D773-36</v>
          </cell>
          <cell r="B7425" t="str">
            <v>'5053744503585</v>
          </cell>
          <cell r="C7425" t="str">
            <v>[8-12355D773-36] Speedo Solid Tie-Back Swimsuit (Green/Purple, 36")</v>
          </cell>
          <cell r="D7425" t="str">
            <v>Swimming / Costumes</v>
          </cell>
          <cell r="E7425" t="str">
            <v>Swimming</v>
          </cell>
          <cell r="F7425" t="str">
            <v>Costumes</v>
          </cell>
        </row>
        <row r="7426">
          <cell r="A7426" t="str">
            <v>SPC70732BR</v>
          </cell>
          <cell r="B7426" t="str">
            <v>'5053744412047</v>
          </cell>
          <cell r="C7426" t="str">
            <v>[SPC70732BR] Speedo SwirlyAqua Recordbreaker Swimsuit (Black/Blue/Blue, 32")</v>
          </cell>
          <cell r="D7426" t="str">
            <v>Swimming</v>
          </cell>
          <cell r="E7426" t="str">
            <v>Swimming</v>
          </cell>
        </row>
        <row r="7427">
          <cell r="A7427" t="str">
            <v>SPC70732BR</v>
          </cell>
          <cell r="B7427" t="str">
            <v>'5053744412047</v>
          </cell>
          <cell r="C7427" t="str">
            <v>[SPC70732BR] Speedo SwirlyAqua Recordbreaker Swimsuit (Black/Blue/Blue, 32")</v>
          </cell>
          <cell r="D7427" t="str">
            <v>Swimming / Costumes</v>
          </cell>
          <cell r="E7427" t="str">
            <v>Swimming</v>
          </cell>
          <cell r="F7427" t="str">
            <v>Costumes</v>
          </cell>
        </row>
        <row r="7428">
          <cell r="A7428" t="str">
            <v>SPC70732BR</v>
          </cell>
          <cell r="B7428" t="str">
            <v>'5053744412047</v>
          </cell>
          <cell r="C7428" t="str">
            <v>[SPC70732BR] Speedo SwirlyAqua Recordbreaker Swimsuit (Black/Blue/Blue, 32")</v>
          </cell>
          <cell r="D7428" t="str">
            <v>Swimming / Speedo</v>
          </cell>
          <cell r="E7428" t="str">
            <v>Swimming</v>
          </cell>
          <cell r="F7428" t="str">
            <v>Speedo</v>
          </cell>
        </row>
        <row r="7429">
          <cell r="A7429" t="str">
            <v>SPC70734BR</v>
          </cell>
          <cell r="B7429" t="str">
            <v>'5053744412054</v>
          </cell>
          <cell r="C7429" t="str">
            <v>[SPC70734BR] Speedo SwirlyAqua Recordbreaker Swimsuit (Black/Blue/Blue, 34")</v>
          </cell>
          <cell r="D7429" t="str">
            <v>Swimming</v>
          </cell>
          <cell r="E7429" t="str">
            <v>Swimming</v>
          </cell>
        </row>
        <row r="7430">
          <cell r="A7430" t="str">
            <v>SPC70734BR</v>
          </cell>
          <cell r="B7430" t="str">
            <v>'5053744412054</v>
          </cell>
          <cell r="C7430" t="str">
            <v>[SPC70734BR] Speedo SwirlyAqua Recordbreaker Swimsuit (Black/Blue/Blue, 34")</v>
          </cell>
          <cell r="D7430" t="str">
            <v>Swimming / Costumes</v>
          </cell>
          <cell r="E7430" t="str">
            <v>Swimming</v>
          </cell>
          <cell r="F7430" t="str">
            <v>Costumes</v>
          </cell>
        </row>
        <row r="7431">
          <cell r="A7431" t="str">
            <v>SPC70734BR</v>
          </cell>
          <cell r="B7431" t="str">
            <v>'5053744412054</v>
          </cell>
          <cell r="C7431" t="str">
            <v>[SPC70734BR] Speedo SwirlyAqua Recordbreaker Swimsuit (Black/Blue/Blue, 34")</v>
          </cell>
          <cell r="D7431" t="str">
            <v>Swimming / Speedo</v>
          </cell>
          <cell r="E7431" t="str">
            <v>Swimming</v>
          </cell>
          <cell r="F7431" t="str">
            <v>Speedo</v>
          </cell>
        </row>
        <row r="7432">
          <cell r="A7432" t="str">
            <v>SPC70736BR</v>
          </cell>
          <cell r="B7432" t="str">
            <v>'5053744412061</v>
          </cell>
          <cell r="C7432" t="str">
            <v>[SPC70736BR] Speedo SwirlyAqua Recordbreaker Swimsuit (Black/Blue/Blue, 36")</v>
          </cell>
          <cell r="D7432" t="str">
            <v>Swimming</v>
          </cell>
          <cell r="E7432" t="str">
            <v>Swimming</v>
          </cell>
        </row>
        <row r="7433">
          <cell r="A7433" t="str">
            <v>SPC70736BR</v>
          </cell>
          <cell r="B7433" t="str">
            <v>'5053744412061</v>
          </cell>
          <cell r="C7433" t="str">
            <v>[SPC70736BR] Speedo SwirlyAqua Recordbreaker Swimsuit (Black/Blue/Blue, 36")</v>
          </cell>
          <cell r="D7433" t="str">
            <v>Swimming / Costumes</v>
          </cell>
          <cell r="E7433" t="str">
            <v>Swimming</v>
          </cell>
          <cell r="F7433" t="str">
            <v>Costumes</v>
          </cell>
        </row>
        <row r="7434">
          <cell r="A7434" t="str">
            <v>SPC70736BR</v>
          </cell>
          <cell r="B7434" t="str">
            <v>'5053744412061</v>
          </cell>
          <cell r="C7434" t="str">
            <v>[SPC70736BR] Speedo SwirlyAqua Recordbreaker Swimsuit (Black/Blue/Blue, 36")</v>
          </cell>
          <cell r="D7434" t="str">
            <v>Swimming / Speedo</v>
          </cell>
          <cell r="E7434" t="str">
            <v>Swimming</v>
          </cell>
          <cell r="F7434" t="str">
            <v>Speedo</v>
          </cell>
        </row>
        <row r="7435">
          <cell r="A7435" t="str">
            <v>SPC70738BR</v>
          </cell>
          <cell r="B7435" t="str">
            <v>'5053744412078</v>
          </cell>
          <cell r="C7435" t="str">
            <v>[SPC70738BR] Speedo SwirlyAqua Recordbreaker Swimsuit (Black/Blue/Blue, 38")</v>
          </cell>
          <cell r="D7435" t="str">
            <v>Swimming</v>
          </cell>
          <cell r="E7435" t="str">
            <v>Swimming</v>
          </cell>
        </row>
        <row r="7436">
          <cell r="A7436" t="str">
            <v>SPC70738BR</v>
          </cell>
          <cell r="B7436" t="str">
            <v>'5053744412078</v>
          </cell>
          <cell r="C7436" t="str">
            <v>[SPC70738BR] Speedo SwirlyAqua Recordbreaker Swimsuit (Black/Blue/Blue, 38")</v>
          </cell>
          <cell r="D7436" t="str">
            <v>Swimming / Costumes</v>
          </cell>
          <cell r="E7436" t="str">
            <v>Swimming</v>
          </cell>
          <cell r="F7436" t="str">
            <v>Costumes</v>
          </cell>
        </row>
        <row r="7437">
          <cell r="A7437" t="str">
            <v>SPC70738BR</v>
          </cell>
          <cell r="B7437" t="str">
            <v>'5053744412078</v>
          </cell>
          <cell r="C7437" t="str">
            <v>[SPC70738BR] Speedo SwirlyAqua Recordbreaker Swimsuit (Black/Blue/Blue, 38")</v>
          </cell>
          <cell r="D7437" t="str">
            <v>Swimming / Speedo</v>
          </cell>
          <cell r="E7437" t="str">
            <v>Swimming</v>
          </cell>
          <cell r="F7437" t="str">
            <v>Speedo</v>
          </cell>
        </row>
        <row r="7438">
          <cell r="A7438" t="str">
            <v>SPC70740BR</v>
          </cell>
          <cell r="B7438" t="str">
            <v>'5053744412085</v>
          </cell>
          <cell r="C7438" t="str">
            <v>[SPC70740BR] Speedo SwirlyAqua Recordbreaker Swimsuit (Black/Blue/Blue, 40")</v>
          </cell>
          <cell r="D7438" t="str">
            <v>Swimming</v>
          </cell>
          <cell r="E7438" t="str">
            <v>Swimming</v>
          </cell>
        </row>
        <row r="7439">
          <cell r="A7439" t="str">
            <v>SPC70740BR</v>
          </cell>
          <cell r="B7439" t="str">
            <v>'5053744412085</v>
          </cell>
          <cell r="C7439" t="str">
            <v>[SPC70740BR] Speedo SwirlyAqua Recordbreaker Swimsuit (Black/Blue/Blue, 40")</v>
          </cell>
          <cell r="D7439" t="str">
            <v>Swimming / Costumes</v>
          </cell>
          <cell r="E7439" t="str">
            <v>Swimming</v>
          </cell>
          <cell r="F7439" t="str">
            <v>Costumes</v>
          </cell>
        </row>
        <row r="7440">
          <cell r="A7440" t="str">
            <v>SPC70740BR</v>
          </cell>
          <cell r="B7440" t="str">
            <v>'5053744412085</v>
          </cell>
          <cell r="C7440" t="str">
            <v>[SPC70740BR] Speedo SwirlyAqua Recordbreaker Swimsuit (Black/Blue/Blue, 40")</v>
          </cell>
          <cell r="D7440" t="str">
            <v>Swimming / Speedo</v>
          </cell>
          <cell r="E7440" t="str">
            <v>Swimming</v>
          </cell>
          <cell r="F7440" t="str">
            <v>Speedo</v>
          </cell>
        </row>
        <row r="7441">
          <cell r="A7441" t="str">
            <v>8-11389D743-32</v>
          </cell>
          <cell r="B7441" t="str">
            <v>'5053744493558</v>
          </cell>
          <cell r="C7441" t="str">
            <v>[8-11389D743-32] Speedo Placement Laneback Swimsuit (Black/Grey, 32")</v>
          </cell>
          <cell r="D7441" t="str">
            <v>Swimming</v>
          </cell>
          <cell r="E7441" t="str">
            <v>Swimming</v>
          </cell>
        </row>
        <row r="7442">
          <cell r="A7442" t="str">
            <v>8-11389D743-32</v>
          </cell>
          <cell r="B7442" t="str">
            <v>'5053744493558</v>
          </cell>
          <cell r="C7442" t="str">
            <v>[8-11389D743-32] Speedo Placement Laneback Swimsuit (Black/Grey, 32")</v>
          </cell>
          <cell r="D7442" t="str">
            <v>Swimming / Costumes</v>
          </cell>
          <cell r="E7442" t="str">
            <v>Swimming</v>
          </cell>
          <cell r="F7442" t="str">
            <v>Costumes</v>
          </cell>
        </row>
        <row r="7443">
          <cell r="A7443" t="str">
            <v>8-11389D743-34</v>
          </cell>
          <cell r="B7443" t="str">
            <v>'5053744493565</v>
          </cell>
          <cell r="C7443" t="str">
            <v>[8-11389D743-34] Speedo Placement Laneback Swimsuit (Black/Grey, 34")</v>
          </cell>
          <cell r="D7443" t="str">
            <v>Swimming</v>
          </cell>
          <cell r="E7443" t="str">
            <v>Swimming</v>
          </cell>
        </row>
        <row r="7444">
          <cell r="A7444" t="str">
            <v>8-11389D743-34</v>
          </cell>
          <cell r="B7444" t="str">
            <v>'5053744493565</v>
          </cell>
          <cell r="C7444" t="str">
            <v>[8-11389D743-34] Speedo Placement Laneback Swimsuit (Black/Grey, 34")</v>
          </cell>
          <cell r="D7444" t="str">
            <v>Swimming / Costumes</v>
          </cell>
          <cell r="E7444" t="str">
            <v>Swimming</v>
          </cell>
          <cell r="F7444" t="str">
            <v>Costumes</v>
          </cell>
        </row>
        <row r="7445">
          <cell r="A7445" t="str">
            <v>8-11389D743-36</v>
          </cell>
          <cell r="B7445" t="str">
            <v>'5053744493572</v>
          </cell>
          <cell r="C7445" t="str">
            <v>[8-11389D743-36] Speedo Placement Laneback Swimsuit (Black/Grey, 36")</v>
          </cell>
          <cell r="D7445" t="str">
            <v>Swimming</v>
          </cell>
          <cell r="E7445" t="str">
            <v>Swimming</v>
          </cell>
        </row>
        <row r="7446">
          <cell r="A7446" t="str">
            <v>8-11389D743-36</v>
          </cell>
          <cell r="B7446" t="str">
            <v>'5053744493572</v>
          </cell>
          <cell r="C7446" t="str">
            <v>[8-11389D743-36] Speedo Placement Laneback Swimsuit (Black/Grey, 36")</v>
          </cell>
          <cell r="D7446" t="str">
            <v>Swimming / Costumes</v>
          </cell>
          <cell r="E7446" t="str">
            <v>Swimming</v>
          </cell>
          <cell r="F7446" t="str">
            <v>Costumes</v>
          </cell>
        </row>
        <row r="7447">
          <cell r="A7447" t="str">
            <v>8-11389D743-38</v>
          </cell>
          <cell r="B7447" t="str">
            <v>'5053744493589</v>
          </cell>
          <cell r="C7447" t="str">
            <v>[8-11389D743-38] Speedo Placement Laneback Swimsuit (Black/Grey, 38")</v>
          </cell>
          <cell r="D7447" t="str">
            <v>Swimming</v>
          </cell>
          <cell r="E7447" t="str">
            <v>Swimming</v>
          </cell>
        </row>
        <row r="7448">
          <cell r="A7448" t="str">
            <v>8-11389D743-38</v>
          </cell>
          <cell r="B7448" t="str">
            <v>'5053744493589</v>
          </cell>
          <cell r="C7448" t="str">
            <v>[8-11389D743-38] Speedo Placement Laneback Swimsuit (Black/Grey, 38")</v>
          </cell>
          <cell r="D7448" t="str">
            <v>Swimming / Costumes</v>
          </cell>
          <cell r="E7448" t="str">
            <v>Swimming</v>
          </cell>
          <cell r="F7448" t="str">
            <v>Costumes</v>
          </cell>
        </row>
        <row r="7449">
          <cell r="A7449" t="str">
            <v>8-11389D743-40</v>
          </cell>
          <cell r="B7449" t="str">
            <v>'5053744493596</v>
          </cell>
          <cell r="C7449" t="str">
            <v>[8-11389D743-40] Speedo Placement Laneback Swimsuit (Black/Grey, 40")</v>
          </cell>
          <cell r="D7449" t="str">
            <v>Swimming</v>
          </cell>
          <cell r="E7449" t="str">
            <v>Swimming</v>
          </cell>
        </row>
        <row r="7450">
          <cell r="A7450" t="str">
            <v>8-11389D743-40</v>
          </cell>
          <cell r="B7450" t="str">
            <v>'5053744493596</v>
          </cell>
          <cell r="C7450" t="str">
            <v>[8-11389D743-40] Speedo Placement Laneback Swimsuit (Black/Grey, 40")</v>
          </cell>
          <cell r="D7450" t="str">
            <v>Swimming / Costumes</v>
          </cell>
          <cell r="E7450" t="str">
            <v>Swimming</v>
          </cell>
          <cell r="F7450" t="str">
            <v>Costumes</v>
          </cell>
        </row>
        <row r="7451">
          <cell r="A7451" t="str">
            <v>8-11389D744-32</v>
          </cell>
          <cell r="B7451" t="str">
            <v>'5053744493633</v>
          </cell>
          <cell r="C7451" t="str">
            <v>[8-11389D744-32] Speedo Placement Laneback Swimsuit (Black/Red, 32")</v>
          </cell>
          <cell r="D7451" t="str">
            <v>Swimming</v>
          </cell>
          <cell r="E7451" t="str">
            <v>Swimming</v>
          </cell>
        </row>
        <row r="7452">
          <cell r="A7452" t="str">
            <v>8-11389D744-32</v>
          </cell>
          <cell r="B7452" t="str">
            <v>'5053744493633</v>
          </cell>
          <cell r="C7452" t="str">
            <v>[8-11389D744-32] Speedo Placement Laneback Swimsuit (Black/Red, 32")</v>
          </cell>
          <cell r="D7452" t="str">
            <v>Swimming / Costumes</v>
          </cell>
          <cell r="E7452" t="str">
            <v>Swimming</v>
          </cell>
          <cell r="F7452" t="str">
            <v>Costumes</v>
          </cell>
        </row>
        <row r="7453">
          <cell r="A7453" t="str">
            <v>8-11389D744-34</v>
          </cell>
          <cell r="B7453" t="str">
            <v>'5053744493640</v>
          </cell>
          <cell r="C7453" t="str">
            <v>[8-11389D744-34] Speedo Placement Laneback Swimsuit (Black/Red, 34")</v>
          </cell>
          <cell r="D7453" t="str">
            <v>Swimming</v>
          </cell>
          <cell r="E7453" t="str">
            <v>Swimming</v>
          </cell>
        </row>
        <row r="7454">
          <cell r="A7454" t="str">
            <v>8-11389D744-34</v>
          </cell>
          <cell r="B7454" t="str">
            <v>'5053744493640</v>
          </cell>
          <cell r="C7454" t="str">
            <v>[8-11389D744-34] Speedo Placement Laneback Swimsuit (Black/Red, 34")</v>
          </cell>
          <cell r="D7454" t="str">
            <v>Swimming / Costumes</v>
          </cell>
          <cell r="E7454" t="str">
            <v>Swimming</v>
          </cell>
          <cell r="F7454" t="str">
            <v>Costumes</v>
          </cell>
        </row>
        <row r="7455">
          <cell r="A7455" t="str">
            <v>8-11389D744-36</v>
          </cell>
          <cell r="B7455" t="str">
            <v>'5053744493657</v>
          </cell>
          <cell r="C7455" t="str">
            <v>[8-11389D744-36] Speedo Placement Laneback Swimsuit (Black/Red, 36")</v>
          </cell>
          <cell r="D7455" t="str">
            <v>Swimming</v>
          </cell>
          <cell r="E7455" t="str">
            <v>Swimming</v>
          </cell>
        </row>
        <row r="7456">
          <cell r="A7456" t="str">
            <v>8-11389D744-36</v>
          </cell>
          <cell r="B7456" t="str">
            <v>'5053744493657</v>
          </cell>
          <cell r="C7456" t="str">
            <v>[8-11389D744-36] Speedo Placement Laneback Swimsuit (Black/Red, 36")</v>
          </cell>
          <cell r="D7456" t="str">
            <v>Swimming / Costumes</v>
          </cell>
          <cell r="E7456" t="str">
            <v>Swimming</v>
          </cell>
          <cell r="F7456" t="str">
            <v>Costumes</v>
          </cell>
        </row>
        <row r="7457">
          <cell r="A7457" t="str">
            <v>8-11389D744-38</v>
          </cell>
          <cell r="B7457" t="str">
            <v>'5053744493664</v>
          </cell>
          <cell r="C7457" t="str">
            <v>[8-11389D744-38] Speedo Placement Laneback Swimsuit (Black/Red, 38")</v>
          </cell>
          <cell r="D7457" t="str">
            <v>Swimming</v>
          </cell>
          <cell r="E7457" t="str">
            <v>Swimming</v>
          </cell>
        </row>
        <row r="7458">
          <cell r="A7458" t="str">
            <v>8-11389D744-38</v>
          </cell>
          <cell r="B7458" t="str">
            <v>'5053744493664</v>
          </cell>
          <cell r="C7458" t="str">
            <v>[8-11389D744-38] Speedo Placement Laneback Swimsuit (Black/Red, 38")</v>
          </cell>
          <cell r="D7458" t="str">
            <v>Swimming / Costumes</v>
          </cell>
          <cell r="E7458" t="str">
            <v>Swimming</v>
          </cell>
          <cell r="F7458" t="str">
            <v>Costumes</v>
          </cell>
        </row>
        <row r="7459">
          <cell r="A7459" t="str">
            <v>8-11389D744-40</v>
          </cell>
          <cell r="B7459" t="str">
            <v>'5053744493671</v>
          </cell>
          <cell r="C7459" t="str">
            <v>[8-11389D744-40] Speedo Placement Laneback Swimsuit (Black/Red, 40")</v>
          </cell>
          <cell r="D7459" t="str">
            <v>Swimming</v>
          </cell>
          <cell r="E7459" t="str">
            <v>Swimming</v>
          </cell>
        </row>
        <row r="7460">
          <cell r="A7460" t="str">
            <v>8-11389D744-40</v>
          </cell>
          <cell r="B7460" t="str">
            <v>'5053744493671</v>
          </cell>
          <cell r="C7460" t="str">
            <v>[8-11389D744-40] Speedo Placement Laneback Swimsuit (Black/Red, 40")</v>
          </cell>
          <cell r="D7460" t="str">
            <v>Swimming / Costumes</v>
          </cell>
          <cell r="E7460" t="str">
            <v>Swimming</v>
          </cell>
          <cell r="F7460" t="str">
            <v>Costumes</v>
          </cell>
        </row>
        <row r="7461">
          <cell r="A7461" t="str">
            <v>8-122999023-32</v>
          </cell>
          <cell r="B7461" t="str">
            <v>'5053744498980</v>
          </cell>
          <cell r="C7461" t="str">
            <v>[8-122999023-32] Speedo Boomstar Allover Muscleback Swimsuit (Black/Grey, 32")</v>
          </cell>
          <cell r="D7461" t="str">
            <v>Swimming</v>
          </cell>
          <cell r="E7461" t="str">
            <v>Swimming</v>
          </cell>
        </row>
        <row r="7462">
          <cell r="A7462" t="str">
            <v>8-122999023-32</v>
          </cell>
          <cell r="B7462" t="str">
            <v>'5053744498980</v>
          </cell>
          <cell r="C7462" t="str">
            <v>[8-122999023-32] Speedo Boomstar Allover Muscleback Swimsuit (Black/Grey, 32")</v>
          </cell>
          <cell r="D7462" t="str">
            <v>Swimming / Costumes</v>
          </cell>
          <cell r="E7462" t="str">
            <v>Swimming</v>
          </cell>
          <cell r="F7462" t="str">
            <v>Costumes</v>
          </cell>
        </row>
        <row r="7463">
          <cell r="A7463" t="str">
            <v>8-122999023-34</v>
          </cell>
          <cell r="B7463" t="str">
            <v>'5053744498997</v>
          </cell>
          <cell r="C7463" t="str">
            <v>[8-122999023-34] Speedo Boomstar Allover Muscleback Swimsuit (Black/Grey, 34")</v>
          </cell>
          <cell r="D7463" t="str">
            <v>Swimming</v>
          </cell>
          <cell r="E7463" t="str">
            <v>Swimming</v>
          </cell>
        </row>
        <row r="7464">
          <cell r="A7464" t="str">
            <v>8-122999023-34</v>
          </cell>
          <cell r="B7464" t="str">
            <v>'5053744498997</v>
          </cell>
          <cell r="C7464" t="str">
            <v>[8-122999023-34] Speedo Boomstar Allover Muscleback Swimsuit (Black/Grey, 34")</v>
          </cell>
          <cell r="D7464" t="str">
            <v>Swimming / Costumes</v>
          </cell>
          <cell r="E7464" t="str">
            <v>Swimming</v>
          </cell>
          <cell r="F7464" t="str">
            <v>Costumes</v>
          </cell>
        </row>
        <row r="7465">
          <cell r="A7465" t="str">
            <v>8-122999023-36</v>
          </cell>
          <cell r="B7465" t="str">
            <v>'5053744499000</v>
          </cell>
          <cell r="C7465" t="str">
            <v>[8-122999023-36] Speedo Boomstar Allover Muscleback Swimsuit (Black/Grey, 36")</v>
          </cell>
          <cell r="D7465" t="str">
            <v>Swimming</v>
          </cell>
          <cell r="E7465" t="str">
            <v>Swimming</v>
          </cell>
        </row>
        <row r="7466">
          <cell r="A7466" t="str">
            <v>8-122999023-36</v>
          </cell>
          <cell r="B7466" t="str">
            <v>'5053744499000</v>
          </cell>
          <cell r="C7466" t="str">
            <v>[8-122999023-36] Speedo Boomstar Allover Muscleback Swimsuit (Black/Grey, 36")</v>
          </cell>
          <cell r="D7466" t="str">
            <v>Swimming / Costumes</v>
          </cell>
          <cell r="E7466" t="str">
            <v>Swimming</v>
          </cell>
          <cell r="F7466" t="str">
            <v>Costumes</v>
          </cell>
        </row>
        <row r="7467">
          <cell r="A7467" t="str">
            <v>8-122999023-38</v>
          </cell>
          <cell r="B7467" t="str">
            <v>'5053744499017</v>
          </cell>
          <cell r="C7467" t="str">
            <v>[8-122999023-38] Speedo Boomstar Allover Muscleback Swimsuit (Black/Grey, 38")</v>
          </cell>
          <cell r="D7467" t="str">
            <v>Swimming</v>
          </cell>
          <cell r="E7467" t="str">
            <v>Swimming</v>
          </cell>
        </row>
        <row r="7468">
          <cell r="A7468" t="str">
            <v>8-122999023-38</v>
          </cell>
          <cell r="B7468" t="str">
            <v>'5053744499017</v>
          </cell>
          <cell r="C7468" t="str">
            <v>[8-122999023-38] Speedo Boomstar Allover Muscleback Swimsuit (Black/Grey, 38")</v>
          </cell>
          <cell r="D7468" t="str">
            <v>Swimming / Costumes</v>
          </cell>
          <cell r="E7468" t="str">
            <v>Swimming</v>
          </cell>
          <cell r="F7468" t="str">
            <v>Costumes</v>
          </cell>
        </row>
        <row r="7469">
          <cell r="A7469" t="str">
            <v>8-122999023-40</v>
          </cell>
          <cell r="B7469" t="str">
            <v>'5053744499024</v>
          </cell>
          <cell r="C7469" t="str">
            <v>[8-122999023-40] Speedo Boomstar Allover Muscleback Swimsuit (Black/Grey, 40")</v>
          </cell>
          <cell r="D7469" t="str">
            <v>Swimming</v>
          </cell>
          <cell r="E7469" t="str">
            <v>Swimming</v>
          </cell>
        </row>
        <row r="7470">
          <cell r="A7470" t="str">
            <v>8-122999023-40</v>
          </cell>
          <cell r="B7470" t="str">
            <v>'5053744499024</v>
          </cell>
          <cell r="C7470" t="str">
            <v>[8-122999023-40] Speedo Boomstar Allover Muscleback Swimsuit (Black/Grey, 40")</v>
          </cell>
          <cell r="D7470" t="str">
            <v>Swimming / Costumes</v>
          </cell>
          <cell r="E7470" t="str">
            <v>Swimming</v>
          </cell>
          <cell r="F7470" t="str">
            <v>Costumes</v>
          </cell>
        </row>
        <row r="7471">
          <cell r="A7471" t="str">
            <v>8-12299B344-32</v>
          </cell>
          <cell r="B7471" t="str">
            <v>'5053744499062</v>
          </cell>
          <cell r="C7471" t="str">
            <v>[8-12299B344-32] Speedo Boomstar Allover Muscleback Swimsuit (Black/Pink, 32")</v>
          </cell>
          <cell r="D7471" t="str">
            <v>Swimming</v>
          </cell>
          <cell r="E7471" t="str">
            <v>Swimming</v>
          </cell>
        </row>
        <row r="7472">
          <cell r="A7472" t="str">
            <v>8-12299B344-32</v>
          </cell>
          <cell r="B7472" t="str">
            <v>'5053744499062</v>
          </cell>
          <cell r="C7472" t="str">
            <v>[8-12299B344-32] Speedo Boomstar Allover Muscleback Swimsuit (Black/Pink, 32")</v>
          </cell>
          <cell r="D7472" t="str">
            <v>Swimming / Costumes</v>
          </cell>
          <cell r="E7472" t="str">
            <v>Swimming</v>
          </cell>
          <cell r="F7472" t="str">
            <v>Costumes</v>
          </cell>
        </row>
        <row r="7473">
          <cell r="A7473" t="str">
            <v>8-12299B344-34</v>
          </cell>
          <cell r="B7473" t="str">
            <v>'5053744499079</v>
          </cell>
          <cell r="C7473" t="str">
            <v>[8-12299B344-34] Speedo Boomstar Allover Muscleback Swimsuit (Black/Pink, 34")</v>
          </cell>
          <cell r="D7473" t="str">
            <v>Swimming</v>
          </cell>
          <cell r="E7473" t="str">
            <v>Swimming</v>
          </cell>
        </row>
        <row r="7474">
          <cell r="A7474" t="str">
            <v>8-12299B344-34</v>
          </cell>
          <cell r="B7474" t="str">
            <v>'5053744499079</v>
          </cell>
          <cell r="C7474" t="str">
            <v>[8-12299B344-34] Speedo Boomstar Allover Muscleback Swimsuit (Black/Pink, 34")</v>
          </cell>
          <cell r="D7474" t="str">
            <v>Swimming / Costumes</v>
          </cell>
          <cell r="E7474" t="str">
            <v>Swimming</v>
          </cell>
          <cell r="F7474" t="str">
            <v>Costumes</v>
          </cell>
        </row>
        <row r="7475">
          <cell r="A7475" t="str">
            <v>8-12299B344-36</v>
          </cell>
          <cell r="B7475" t="str">
            <v>'5053744499086</v>
          </cell>
          <cell r="C7475" t="str">
            <v>[8-12299B344-36] Speedo Boomstar Allover Muscleback Swimsuit (Black/Pink, 36")</v>
          </cell>
          <cell r="D7475" t="str">
            <v>Swimming</v>
          </cell>
          <cell r="E7475" t="str">
            <v>Swimming</v>
          </cell>
        </row>
        <row r="7476">
          <cell r="A7476" t="str">
            <v>8-12299B344-36</v>
          </cell>
          <cell r="B7476" t="str">
            <v>'5053744499086</v>
          </cell>
          <cell r="C7476" t="str">
            <v>[8-12299B344-36] Speedo Boomstar Allover Muscleback Swimsuit (Black/Pink, 36")</v>
          </cell>
          <cell r="D7476" t="str">
            <v>Swimming / Costumes</v>
          </cell>
          <cell r="E7476" t="str">
            <v>Swimming</v>
          </cell>
          <cell r="F7476" t="str">
            <v>Costumes</v>
          </cell>
        </row>
        <row r="7477">
          <cell r="A7477" t="str">
            <v>8-12299B344-38</v>
          </cell>
          <cell r="B7477" t="str">
            <v>'5053744499093</v>
          </cell>
          <cell r="C7477" t="str">
            <v>[8-12299B344-38] Speedo Boomstar Allover Muscleback Swimsuit (Black/Pink, 38")</v>
          </cell>
          <cell r="D7477" t="str">
            <v>Swimming</v>
          </cell>
          <cell r="E7477" t="str">
            <v>Swimming</v>
          </cell>
        </row>
        <row r="7478">
          <cell r="A7478" t="str">
            <v>8-12299B344-38</v>
          </cell>
          <cell r="B7478" t="str">
            <v>'5053744499093</v>
          </cell>
          <cell r="C7478" t="str">
            <v>[8-12299B344-38] Speedo Boomstar Allover Muscleback Swimsuit (Black/Pink, 38")</v>
          </cell>
          <cell r="D7478" t="str">
            <v>Swimming / Costumes</v>
          </cell>
          <cell r="E7478" t="str">
            <v>Swimming</v>
          </cell>
          <cell r="F7478" t="str">
            <v>Costumes</v>
          </cell>
        </row>
        <row r="7479">
          <cell r="A7479" t="str">
            <v>8-12299B344-40</v>
          </cell>
          <cell r="B7479" t="str">
            <v>'5053744499109</v>
          </cell>
          <cell r="C7479" t="str">
            <v>[8-12299B344-40] Speedo Boomstar Allover Muscleback Swimsuit (Black/Pink, 40")</v>
          </cell>
          <cell r="D7479" t="str">
            <v>Swimming</v>
          </cell>
          <cell r="E7479" t="str">
            <v>Swimming</v>
          </cell>
        </row>
        <row r="7480">
          <cell r="A7480" t="str">
            <v>8-12299B344-40</v>
          </cell>
          <cell r="B7480" t="str">
            <v>'5053744499109</v>
          </cell>
          <cell r="C7480" t="str">
            <v>[8-12299B344-40] Speedo Boomstar Allover Muscleback Swimsuit (Black/Pink, 40")</v>
          </cell>
          <cell r="D7480" t="str">
            <v>Swimming / Costumes</v>
          </cell>
          <cell r="E7480" t="str">
            <v>Swimming</v>
          </cell>
          <cell r="F7480" t="str">
            <v>Costumes</v>
          </cell>
        </row>
        <row r="7481">
          <cell r="A7481" t="str">
            <v>8-12299D737-32</v>
          </cell>
          <cell r="B7481" t="str">
            <v>'5053744499147</v>
          </cell>
          <cell r="C7481" t="str">
            <v>[8-12299D737-32] Speedo Boomstar Allover Muscleback Swimsuit (Navy/Blue, 32")</v>
          </cell>
          <cell r="D7481" t="str">
            <v>Swimming</v>
          </cell>
          <cell r="E7481" t="str">
            <v>Swimming</v>
          </cell>
        </row>
        <row r="7482">
          <cell r="A7482" t="str">
            <v>8-12299D737-32</v>
          </cell>
          <cell r="B7482" t="str">
            <v>'5053744499147</v>
          </cell>
          <cell r="C7482" t="str">
            <v>[8-12299D737-32] Speedo Boomstar Allover Muscleback Swimsuit (Navy/Blue, 32")</v>
          </cell>
          <cell r="D7482" t="str">
            <v>Swimming / Costumes</v>
          </cell>
          <cell r="E7482" t="str">
            <v>Swimming</v>
          </cell>
          <cell r="F7482" t="str">
            <v>Costumes</v>
          </cell>
        </row>
        <row r="7483">
          <cell r="A7483" t="str">
            <v>8-12299D737-34</v>
          </cell>
          <cell r="B7483" t="str">
            <v>'5053744499154</v>
          </cell>
          <cell r="C7483" t="str">
            <v>[8-12299D737-34] Speedo Boomstar Allover Muscleback Swimsuit (Navy/Blue, 34")</v>
          </cell>
          <cell r="D7483" t="str">
            <v>Swimming</v>
          </cell>
          <cell r="E7483" t="str">
            <v>Swimming</v>
          </cell>
        </row>
        <row r="7484">
          <cell r="A7484" t="str">
            <v>8-12299D737-34</v>
          </cell>
          <cell r="B7484" t="str">
            <v>'5053744499154</v>
          </cell>
          <cell r="C7484" t="str">
            <v>[8-12299D737-34] Speedo Boomstar Allover Muscleback Swimsuit (Navy/Blue, 34")</v>
          </cell>
          <cell r="D7484" t="str">
            <v>Swimming / Costumes</v>
          </cell>
          <cell r="E7484" t="str">
            <v>Swimming</v>
          </cell>
          <cell r="F7484" t="str">
            <v>Costumes</v>
          </cell>
        </row>
        <row r="7485">
          <cell r="A7485" t="str">
            <v>8-12299D737-36</v>
          </cell>
          <cell r="B7485" t="str">
            <v>'5053744499161</v>
          </cell>
          <cell r="C7485" t="str">
            <v>[8-12299D737-36] Speedo Boomstar Allover Muscleback Swimsuit (Navy/Blue, 36")</v>
          </cell>
          <cell r="D7485" t="str">
            <v>Swimming</v>
          </cell>
          <cell r="E7485" t="str">
            <v>Swimming</v>
          </cell>
        </row>
        <row r="7486">
          <cell r="A7486" t="str">
            <v>8-12299D737-36</v>
          </cell>
          <cell r="B7486" t="str">
            <v>'5053744499161</v>
          </cell>
          <cell r="C7486" t="str">
            <v>[8-12299D737-36] Speedo Boomstar Allover Muscleback Swimsuit (Navy/Blue, 36")</v>
          </cell>
          <cell r="D7486" t="str">
            <v>Swimming / Costumes</v>
          </cell>
          <cell r="E7486" t="str">
            <v>Swimming</v>
          </cell>
          <cell r="F7486" t="str">
            <v>Costumes</v>
          </cell>
        </row>
        <row r="7487">
          <cell r="A7487" t="str">
            <v>8-12299D737-38</v>
          </cell>
          <cell r="B7487" t="str">
            <v>'5053744499178</v>
          </cell>
          <cell r="C7487" t="str">
            <v>[8-12299D737-38] Speedo Boomstar Allover Muscleback Swimsuit (Navy/Blue, 38")</v>
          </cell>
          <cell r="D7487" t="str">
            <v>Swimming</v>
          </cell>
          <cell r="E7487" t="str">
            <v>Swimming</v>
          </cell>
        </row>
        <row r="7488">
          <cell r="A7488" t="str">
            <v>8-12299D737-38</v>
          </cell>
          <cell r="B7488" t="str">
            <v>'5053744499178</v>
          </cell>
          <cell r="C7488" t="str">
            <v>[8-12299D737-38] Speedo Boomstar Allover Muscleback Swimsuit (Navy/Blue, 38")</v>
          </cell>
          <cell r="D7488" t="str">
            <v>Swimming / Costumes</v>
          </cell>
          <cell r="E7488" t="str">
            <v>Swimming</v>
          </cell>
          <cell r="F7488" t="str">
            <v>Costumes</v>
          </cell>
        </row>
        <row r="7489">
          <cell r="A7489" t="str">
            <v>8-12299D737-40</v>
          </cell>
          <cell r="B7489" t="str">
            <v>'5053744499185</v>
          </cell>
          <cell r="C7489" t="str">
            <v>[8-12299D737-40] Speedo Boomstar Allover Muscleback Swimsuit (Navy/Blue, 40")</v>
          </cell>
          <cell r="D7489" t="str">
            <v>Swimming</v>
          </cell>
          <cell r="E7489" t="str">
            <v>Swimming</v>
          </cell>
        </row>
        <row r="7490">
          <cell r="A7490" t="str">
            <v>8-12299D737-40</v>
          </cell>
          <cell r="B7490" t="str">
            <v>'5053744499185</v>
          </cell>
          <cell r="C7490" t="str">
            <v>[8-12299D737-40] Speedo Boomstar Allover Muscleback Swimsuit (Navy/Blue, 40")</v>
          </cell>
          <cell r="D7490" t="str">
            <v>Swimming / Costumes</v>
          </cell>
          <cell r="E7490" t="str">
            <v>Swimming</v>
          </cell>
          <cell r="F7490" t="str">
            <v>Costumes</v>
          </cell>
        </row>
        <row r="7491">
          <cell r="A7491" t="str">
            <v>SPC70238BI</v>
          </cell>
          <cell r="B7491" t="str">
            <v>'5053744260105</v>
          </cell>
          <cell r="C7491" t="str">
            <v>[SPC70238BI] Speedo Boom Allover Muscleback Swimsuit (Black/Pink, 38")</v>
          </cell>
          <cell r="D7491" t="str">
            <v>Swimming</v>
          </cell>
          <cell r="E7491" t="str">
            <v>Swimming</v>
          </cell>
        </row>
        <row r="7492">
          <cell r="A7492" t="str">
            <v>SPC70238BI</v>
          </cell>
          <cell r="B7492" t="str">
            <v>'5053744260105</v>
          </cell>
          <cell r="C7492" t="str">
            <v>[SPC70238BI] Speedo Boom Allover Muscleback Swimsuit (Black/Pink, 38")</v>
          </cell>
          <cell r="D7492" t="str">
            <v>Swimming / Costumes</v>
          </cell>
          <cell r="E7492" t="str">
            <v>Swimming</v>
          </cell>
          <cell r="F7492" t="str">
            <v>Costumes</v>
          </cell>
        </row>
        <row r="7493">
          <cell r="A7493" t="str">
            <v>SPC70238BI</v>
          </cell>
          <cell r="B7493" t="str">
            <v>'5053744260105</v>
          </cell>
          <cell r="C7493" t="str">
            <v>[SPC70238BI] Speedo Boom Allover Muscleback Swimsuit (Black/Pink, 38")</v>
          </cell>
          <cell r="D7493" t="str">
            <v>Swimming / Speedo</v>
          </cell>
          <cell r="E7493" t="str">
            <v>Swimming</v>
          </cell>
          <cell r="F7493" t="str">
            <v>Speedo</v>
          </cell>
        </row>
        <row r="7494">
          <cell r="A7494" t="str">
            <v>SPC70240BI</v>
          </cell>
          <cell r="B7494" t="str">
            <v>'5053744260112</v>
          </cell>
          <cell r="C7494" t="str">
            <v>[SPC70240BI] Speedo Boom Allover Muscleback Swimsuit (Black/Pink, 40")</v>
          </cell>
          <cell r="D7494" t="str">
            <v>Swimming</v>
          </cell>
          <cell r="E7494" t="str">
            <v>Swimming</v>
          </cell>
        </row>
        <row r="7495">
          <cell r="A7495" t="str">
            <v>SPC70240BI</v>
          </cell>
          <cell r="B7495" t="str">
            <v>'5053744260112</v>
          </cell>
          <cell r="C7495" t="str">
            <v>[SPC70240BI] Speedo Boom Allover Muscleback Swimsuit (Black/Pink, 40")</v>
          </cell>
          <cell r="D7495" t="str">
            <v>Swimming / Costumes</v>
          </cell>
          <cell r="E7495" t="str">
            <v>Swimming</v>
          </cell>
          <cell r="F7495" t="str">
            <v>Costumes</v>
          </cell>
        </row>
        <row r="7496">
          <cell r="A7496" t="str">
            <v>SPC70240BI</v>
          </cell>
          <cell r="B7496" t="str">
            <v>'5053744260112</v>
          </cell>
          <cell r="C7496" t="str">
            <v>[SPC70240BI] Speedo Boom Allover Muscleback Swimsuit (Black/Pink, 40")</v>
          </cell>
          <cell r="D7496" t="str">
            <v>Swimming / Speedo</v>
          </cell>
          <cell r="E7496" t="str">
            <v>Swimming</v>
          </cell>
          <cell r="F7496" t="str">
            <v>Speedo</v>
          </cell>
        </row>
        <row r="7497">
          <cell r="A7497" t="str">
            <v>SPC70232BW</v>
          </cell>
          <cell r="B7497" t="str">
            <v>'5053744259918</v>
          </cell>
          <cell r="C7497" t="str">
            <v>[SPC70232BW] Speedo Boom Allover Muscleback Swimsuit (Black/White, 32")</v>
          </cell>
          <cell r="D7497" t="str">
            <v>Swimming</v>
          </cell>
          <cell r="E7497" t="str">
            <v>Swimming</v>
          </cell>
        </row>
        <row r="7498">
          <cell r="A7498" t="str">
            <v>SPC70232BW</v>
          </cell>
          <cell r="B7498" t="str">
            <v>'5053744259918</v>
          </cell>
          <cell r="C7498" t="str">
            <v>[SPC70232BW] Speedo Boom Allover Muscleback Swimsuit (Black/White, 32")</v>
          </cell>
          <cell r="D7498" t="str">
            <v>Swimming / Costumes</v>
          </cell>
          <cell r="E7498" t="str">
            <v>Swimming</v>
          </cell>
          <cell r="F7498" t="str">
            <v>Costumes</v>
          </cell>
        </row>
        <row r="7499">
          <cell r="A7499" t="str">
            <v>SPC70232BW</v>
          </cell>
          <cell r="B7499" t="str">
            <v>'5053744259918</v>
          </cell>
          <cell r="C7499" t="str">
            <v>[SPC70232BW] Speedo Boom Allover Muscleback Swimsuit (Black/White, 32")</v>
          </cell>
          <cell r="D7499" t="str">
            <v>Swimming / Speedo</v>
          </cell>
          <cell r="E7499" t="str">
            <v>Swimming</v>
          </cell>
          <cell r="F7499" t="str">
            <v>Speedo</v>
          </cell>
        </row>
        <row r="7500">
          <cell r="A7500" t="str">
            <v>SPC70234BW</v>
          </cell>
          <cell r="B7500" t="str">
            <v>'5053744259925</v>
          </cell>
          <cell r="C7500" t="str">
            <v>[SPC70234BW] Speedo Boom Allover Muscleback Swimsuit (Black/White, 34")</v>
          </cell>
          <cell r="D7500" t="str">
            <v>Swimming</v>
          </cell>
          <cell r="E7500" t="str">
            <v>Swimming</v>
          </cell>
        </row>
        <row r="7501">
          <cell r="A7501" t="str">
            <v>SPC70234BW</v>
          </cell>
          <cell r="B7501" t="str">
            <v>'5053744259925</v>
          </cell>
          <cell r="C7501" t="str">
            <v>[SPC70234BW] Speedo Boom Allover Muscleback Swimsuit (Black/White, 34")</v>
          </cell>
          <cell r="D7501" t="str">
            <v>Swimming / Costumes</v>
          </cell>
          <cell r="E7501" t="str">
            <v>Swimming</v>
          </cell>
          <cell r="F7501" t="str">
            <v>Costumes</v>
          </cell>
        </row>
        <row r="7502">
          <cell r="A7502" t="str">
            <v>SPC70234BW</v>
          </cell>
          <cell r="B7502" t="str">
            <v>'5053744259925</v>
          </cell>
          <cell r="C7502" t="str">
            <v>[SPC70234BW] Speedo Boom Allover Muscleback Swimsuit (Black/White, 34")</v>
          </cell>
          <cell r="D7502" t="str">
            <v>Swimming / Speedo</v>
          </cell>
          <cell r="E7502" t="str">
            <v>Swimming</v>
          </cell>
          <cell r="F7502" t="str">
            <v>Speedo</v>
          </cell>
        </row>
        <row r="7503">
          <cell r="A7503" t="str">
            <v>SPC70240BW</v>
          </cell>
          <cell r="B7503" t="str">
            <v>'5053744259956</v>
          </cell>
          <cell r="C7503" t="str">
            <v>[SPC70240BW] Speedo Boom Allover Muscleback Swimsuit (Black/White, 40")</v>
          </cell>
          <cell r="D7503" t="str">
            <v>Swimming</v>
          </cell>
          <cell r="E7503" t="str">
            <v>Swimming</v>
          </cell>
        </row>
        <row r="7504">
          <cell r="A7504" t="str">
            <v>SPC70240BW</v>
          </cell>
          <cell r="B7504" t="str">
            <v>'5053744259956</v>
          </cell>
          <cell r="C7504" t="str">
            <v>[SPC70240BW] Speedo Boom Allover Muscleback Swimsuit (Black/White, 40")</v>
          </cell>
          <cell r="D7504" t="str">
            <v>Swimming / Costumes</v>
          </cell>
          <cell r="E7504" t="str">
            <v>Swimming</v>
          </cell>
          <cell r="F7504" t="str">
            <v>Costumes</v>
          </cell>
        </row>
        <row r="7505">
          <cell r="A7505" t="str">
            <v>SPC70240BW</v>
          </cell>
          <cell r="B7505" t="str">
            <v>'5053744259956</v>
          </cell>
          <cell r="C7505" t="str">
            <v>[SPC70240BW] Speedo Boom Allover Muscleback Swimsuit (Black/White, 40")</v>
          </cell>
          <cell r="D7505" t="str">
            <v>Swimming / Speedo</v>
          </cell>
          <cell r="E7505" t="str">
            <v>Swimming</v>
          </cell>
          <cell r="F7505" t="str">
            <v>Speedo</v>
          </cell>
        </row>
        <row r="7506">
          <cell r="A7506" t="str">
            <v>SPC70232BL</v>
          </cell>
          <cell r="B7506" t="str">
            <v>'5053744412849</v>
          </cell>
          <cell r="C7506" t="str">
            <v>[SPC70232BL] Speedo Boom Allover Muscleback Swimsuit (Black/Zest, 32")</v>
          </cell>
          <cell r="D7506" t="str">
            <v>Swimming</v>
          </cell>
          <cell r="E7506" t="str">
            <v>Swimming</v>
          </cell>
        </row>
        <row r="7507">
          <cell r="A7507" t="str">
            <v>SPC70232BL</v>
          </cell>
          <cell r="B7507" t="str">
            <v>'5053744412849</v>
          </cell>
          <cell r="C7507" t="str">
            <v>[SPC70232BL] Speedo Boom Allover Muscleback Swimsuit (Black/Zest, 32")</v>
          </cell>
          <cell r="D7507" t="str">
            <v>Swimming / Costumes</v>
          </cell>
          <cell r="E7507" t="str">
            <v>Swimming</v>
          </cell>
          <cell r="F7507" t="str">
            <v>Costumes</v>
          </cell>
        </row>
        <row r="7508">
          <cell r="A7508" t="str">
            <v>SPC70232BL</v>
          </cell>
          <cell r="B7508" t="str">
            <v>'5053744412849</v>
          </cell>
          <cell r="C7508" t="str">
            <v>[SPC70232BL] Speedo Boom Allover Muscleback Swimsuit (Black/Zest, 32")</v>
          </cell>
          <cell r="D7508" t="str">
            <v>Swimming / Speedo</v>
          </cell>
          <cell r="E7508" t="str">
            <v>Swimming</v>
          </cell>
          <cell r="F7508" t="str">
            <v>Speedo</v>
          </cell>
        </row>
        <row r="7509">
          <cell r="A7509" t="str">
            <v>SPC70234BL</v>
          </cell>
          <cell r="B7509" t="str">
            <v>'5053744412856</v>
          </cell>
          <cell r="C7509" t="str">
            <v>[SPC70234BL] Speedo Boom Allover Muscleback Swimsuit (Black/Zest, 34")</v>
          </cell>
          <cell r="D7509" t="str">
            <v>Swimming</v>
          </cell>
          <cell r="E7509" t="str">
            <v>Swimming</v>
          </cell>
        </row>
        <row r="7510">
          <cell r="A7510" t="str">
            <v>SPC70234BL</v>
          </cell>
          <cell r="B7510" t="str">
            <v>'5053744412856</v>
          </cell>
          <cell r="C7510" t="str">
            <v>[SPC70234BL] Speedo Boom Allover Muscleback Swimsuit (Black/Zest, 34")</v>
          </cell>
          <cell r="D7510" t="str">
            <v>Swimming / Costumes</v>
          </cell>
          <cell r="E7510" t="str">
            <v>Swimming</v>
          </cell>
          <cell r="F7510" t="str">
            <v>Costumes</v>
          </cell>
        </row>
        <row r="7511">
          <cell r="A7511" t="str">
            <v>SPC70234BL</v>
          </cell>
          <cell r="B7511" t="str">
            <v>'5053744412856</v>
          </cell>
          <cell r="C7511" t="str">
            <v>[SPC70234BL] Speedo Boom Allover Muscleback Swimsuit (Black/Zest, 34")</v>
          </cell>
          <cell r="D7511" t="str">
            <v>Swimming / Speedo</v>
          </cell>
          <cell r="E7511" t="str">
            <v>Swimming</v>
          </cell>
          <cell r="F7511" t="str">
            <v>Speedo</v>
          </cell>
        </row>
        <row r="7512">
          <cell r="A7512" t="str">
            <v>SPC70236BL</v>
          </cell>
          <cell r="B7512" t="str">
            <v>'5053744412863</v>
          </cell>
          <cell r="C7512" t="str">
            <v>[SPC70236BL] Speedo Boom Allover Muscleback Swimsuit (Black/Zest, 36")</v>
          </cell>
          <cell r="D7512" t="str">
            <v>Swimming</v>
          </cell>
          <cell r="E7512" t="str">
            <v>Swimming</v>
          </cell>
        </row>
        <row r="7513">
          <cell r="A7513" t="str">
            <v>SPC70236BL</v>
          </cell>
          <cell r="B7513" t="str">
            <v>'5053744412863</v>
          </cell>
          <cell r="C7513" t="str">
            <v>[SPC70236BL] Speedo Boom Allover Muscleback Swimsuit (Black/Zest, 36")</v>
          </cell>
          <cell r="D7513" t="str">
            <v>Swimming / Costumes</v>
          </cell>
          <cell r="E7513" t="str">
            <v>Swimming</v>
          </cell>
          <cell r="F7513" t="str">
            <v>Costumes</v>
          </cell>
        </row>
        <row r="7514">
          <cell r="A7514" t="str">
            <v>SPC70236BL</v>
          </cell>
          <cell r="B7514" t="str">
            <v>'5053744412863</v>
          </cell>
          <cell r="C7514" t="str">
            <v>[SPC70236BL] Speedo Boom Allover Muscleback Swimsuit (Black/Zest, 36")</v>
          </cell>
          <cell r="D7514" t="str">
            <v>Swimming / Speedo</v>
          </cell>
          <cell r="E7514" t="str">
            <v>Swimming</v>
          </cell>
          <cell r="F7514" t="str">
            <v>Speedo</v>
          </cell>
        </row>
        <row r="7515">
          <cell r="A7515" t="str">
            <v>8-123033503-32</v>
          </cell>
          <cell r="B7515" t="str">
            <v>'5053744499741</v>
          </cell>
          <cell r="C7515" t="str">
            <v>[8-123033503-32] Speedo Boomstar Splice Flyback Swimsuit (Black/White, 32")</v>
          </cell>
          <cell r="D7515" t="str">
            <v>Swimming</v>
          </cell>
          <cell r="E7515" t="str">
            <v>Swimming</v>
          </cell>
        </row>
        <row r="7516">
          <cell r="A7516" t="str">
            <v>8-123033503-32</v>
          </cell>
          <cell r="B7516" t="str">
            <v>'5053744499741</v>
          </cell>
          <cell r="C7516" t="str">
            <v>[8-123033503-32] Speedo Boomstar Splice Flyback Swimsuit (Black/White, 32")</v>
          </cell>
          <cell r="D7516" t="str">
            <v>Swimming / Costumes</v>
          </cell>
          <cell r="E7516" t="str">
            <v>Swimming</v>
          </cell>
          <cell r="F7516" t="str">
            <v>Costumes</v>
          </cell>
        </row>
        <row r="7517">
          <cell r="A7517" t="str">
            <v>8-123033503-34</v>
          </cell>
          <cell r="B7517" t="str">
            <v>'5053744499758</v>
          </cell>
          <cell r="C7517" t="str">
            <v>[8-123033503-34] Speedo Boomstar Splice Flyback Swimsuit (Black/White, 34")</v>
          </cell>
          <cell r="D7517" t="str">
            <v>Swimming</v>
          </cell>
          <cell r="E7517" t="str">
            <v>Swimming</v>
          </cell>
        </row>
        <row r="7518">
          <cell r="A7518" t="str">
            <v>8-123033503-34</v>
          </cell>
          <cell r="B7518" t="str">
            <v>'5053744499758</v>
          </cell>
          <cell r="C7518" t="str">
            <v>[8-123033503-34] Speedo Boomstar Splice Flyback Swimsuit (Black/White, 34")</v>
          </cell>
          <cell r="D7518" t="str">
            <v>Swimming / Costumes</v>
          </cell>
          <cell r="E7518" t="str">
            <v>Swimming</v>
          </cell>
          <cell r="F7518" t="str">
            <v>Costumes</v>
          </cell>
        </row>
        <row r="7519">
          <cell r="A7519" t="str">
            <v>8-123033503-36</v>
          </cell>
          <cell r="B7519" t="str">
            <v>'5053744499765</v>
          </cell>
          <cell r="C7519" t="str">
            <v>[8-123033503-36] Speedo Boomstar Splice Flyback Swimsuit (Black/White, 36")</v>
          </cell>
          <cell r="D7519" t="str">
            <v>Swimming</v>
          </cell>
          <cell r="E7519" t="str">
            <v>Swimming</v>
          </cell>
        </row>
        <row r="7520">
          <cell r="A7520" t="str">
            <v>8-123033503-36</v>
          </cell>
          <cell r="B7520" t="str">
            <v>'5053744499765</v>
          </cell>
          <cell r="C7520" t="str">
            <v>[8-123033503-36] Speedo Boomstar Splice Flyback Swimsuit (Black/White, 36")</v>
          </cell>
          <cell r="D7520" t="str">
            <v>Swimming / Costumes</v>
          </cell>
          <cell r="E7520" t="str">
            <v>Swimming</v>
          </cell>
          <cell r="F7520" t="str">
            <v>Costumes</v>
          </cell>
        </row>
        <row r="7521">
          <cell r="A7521" t="str">
            <v>8-123033503-38</v>
          </cell>
          <cell r="B7521" t="str">
            <v>'5053744499772</v>
          </cell>
          <cell r="C7521" t="str">
            <v>[8-123033503-38] Speedo Boomstar Splice Flyback Swimsuit (Black/White, 38")</v>
          </cell>
          <cell r="D7521" t="str">
            <v>Swimming</v>
          </cell>
          <cell r="E7521" t="str">
            <v>Swimming</v>
          </cell>
        </row>
        <row r="7522">
          <cell r="A7522" t="str">
            <v>8-123033503-38</v>
          </cell>
          <cell r="B7522" t="str">
            <v>'5053744499772</v>
          </cell>
          <cell r="C7522" t="str">
            <v>[8-123033503-38] Speedo Boomstar Splice Flyback Swimsuit (Black/White, 38")</v>
          </cell>
          <cell r="D7522" t="str">
            <v>Swimming / Costumes</v>
          </cell>
          <cell r="E7522" t="str">
            <v>Swimming</v>
          </cell>
          <cell r="F7522" t="str">
            <v>Costumes</v>
          </cell>
        </row>
        <row r="7523">
          <cell r="A7523" t="str">
            <v>8-123033503-40</v>
          </cell>
          <cell r="B7523" t="str">
            <v>'5053744499789</v>
          </cell>
          <cell r="C7523" t="str">
            <v>[8-123033503-40] Speedo Boomstar Splice Flyback Swimsuit (Black/White, 40")</v>
          </cell>
          <cell r="D7523" t="str">
            <v>Swimming</v>
          </cell>
          <cell r="E7523" t="str">
            <v>Swimming</v>
          </cell>
        </row>
        <row r="7524">
          <cell r="A7524" t="str">
            <v>8-123033503-40</v>
          </cell>
          <cell r="B7524" t="str">
            <v>'5053744499789</v>
          </cell>
          <cell r="C7524" t="str">
            <v>[8-123033503-40] Speedo Boomstar Splice Flyback Swimsuit (Black/White, 40")</v>
          </cell>
          <cell r="D7524" t="str">
            <v>Swimming / Costumes</v>
          </cell>
          <cell r="E7524" t="str">
            <v>Swimming</v>
          </cell>
          <cell r="F7524" t="str">
            <v>Costumes</v>
          </cell>
        </row>
        <row r="7525">
          <cell r="A7525" t="str">
            <v>8-12303B344-32</v>
          </cell>
          <cell r="B7525" t="str">
            <v>'5053744499901</v>
          </cell>
          <cell r="C7525" t="str">
            <v>[8-12303B344-32] Speedo Boomstar Splice Flyback Swimsuit (Black/Pink, 32")</v>
          </cell>
          <cell r="D7525" t="str">
            <v>Swimming</v>
          </cell>
          <cell r="E7525" t="str">
            <v>Swimming</v>
          </cell>
        </row>
        <row r="7526">
          <cell r="A7526" t="str">
            <v>8-12303B344-32</v>
          </cell>
          <cell r="B7526" t="str">
            <v>'5053744499901</v>
          </cell>
          <cell r="C7526" t="str">
            <v>[8-12303B344-32] Speedo Boomstar Splice Flyback Swimsuit (Black/Pink, 32")</v>
          </cell>
          <cell r="D7526" t="str">
            <v>Swimming / Costumes</v>
          </cell>
          <cell r="E7526" t="str">
            <v>Swimming</v>
          </cell>
          <cell r="F7526" t="str">
            <v>Costumes</v>
          </cell>
        </row>
        <row r="7527">
          <cell r="A7527" t="str">
            <v>8-12303B344-34</v>
          </cell>
          <cell r="B7527" t="str">
            <v>'5053744499918</v>
          </cell>
          <cell r="C7527" t="str">
            <v>[8-12303B344-34] Speedo Boomstar Splice Flyback Swimsuit (Black/Pink, 34")</v>
          </cell>
          <cell r="D7527" t="str">
            <v>Swimming</v>
          </cell>
          <cell r="E7527" t="str">
            <v>Swimming</v>
          </cell>
        </row>
        <row r="7528">
          <cell r="A7528" t="str">
            <v>8-12303B344-34</v>
          </cell>
          <cell r="B7528" t="str">
            <v>'5053744499918</v>
          </cell>
          <cell r="C7528" t="str">
            <v>[8-12303B344-34] Speedo Boomstar Splice Flyback Swimsuit (Black/Pink, 34")</v>
          </cell>
          <cell r="D7528" t="str">
            <v>Swimming / Costumes</v>
          </cell>
          <cell r="E7528" t="str">
            <v>Swimming</v>
          </cell>
          <cell r="F7528" t="str">
            <v>Costumes</v>
          </cell>
        </row>
        <row r="7529">
          <cell r="A7529" t="str">
            <v>8-12303B344-36</v>
          </cell>
          <cell r="B7529" t="str">
            <v>'5053744499925</v>
          </cell>
          <cell r="C7529" t="str">
            <v>[8-12303B344-36] Speedo Boomstar Splice Flyback Swimsuit (Black/Pink, 36")</v>
          </cell>
          <cell r="D7529" t="str">
            <v>Swimming</v>
          </cell>
          <cell r="E7529" t="str">
            <v>Swimming</v>
          </cell>
        </row>
        <row r="7530">
          <cell r="A7530" t="str">
            <v>8-12303B344-36</v>
          </cell>
          <cell r="B7530" t="str">
            <v>'5053744499925</v>
          </cell>
          <cell r="C7530" t="str">
            <v>[8-12303B344-36] Speedo Boomstar Splice Flyback Swimsuit (Black/Pink, 36")</v>
          </cell>
          <cell r="D7530" t="str">
            <v>Swimming / Costumes</v>
          </cell>
          <cell r="E7530" t="str">
            <v>Swimming</v>
          </cell>
          <cell r="F7530" t="str">
            <v>Costumes</v>
          </cell>
        </row>
        <row r="7531">
          <cell r="A7531" t="str">
            <v>8-12303B344-38</v>
          </cell>
          <cell r="B7531" t="str">
            <v>'5053744499932</v>
          </cell>
          <cell r="C7531" t="str">
            <v>[8-12303B344-38] Speedo Boomstar Splice Flyback Swimsuit (Black/Pink, 38")</v>
          </cell>
          <cell r="D7531" t="str">
            <v>Swimming</v>
          </cell>
          <cell r="E7531" t="str">
            <v>Swimming</v>
          </cell>
        </row>
        <row r="7532">
          <cell r="A7532" t="str">
            <v>8-12303B344-38</v>
          </cell>
          <cell r="B7532" t="str">
            <v>'5053744499932</v>
          </cell>
          <cell r="C7532" t="str">
            <v>[8-12303B344-38] Speedo Boomstar Splice Flyback Swimsuit (Black/Pink, 38")</v>
          </cell>
          <cell r="D7532" t="str">
            <v>Swimming / Costumes</v>
          </cell>
          <cell r="E7532" t="str">
            <v>Swimming</v>
          </cell>
          <cell r="F7532" t="str">
            <v>Costumes</v>
          </cell>
        </row>
        <row r="7533">
          <cell r="A7533" t="str">
            <v>8-12303B344-40</v>
          </cell>
          <cell r="B7533" t="str">
            <v>'5053744499949</v>
          </cell>
          <cell r="C7533" t="str">
            <v>[8-12303B344-40] Speedo Boomstar Splice Flyback Swimsuit (Black/Pink, 40")</v>
          </cell>
          <cell r="D7533" t="str">
            <v>Swimming</v>
          </cell>
          <cell r="E7533" t="str">
            <v>Swimming</v>
          </cell>
        </row>
        <row r="7534">
          <cell r="A7534" t="str">
            <v>8-12303B344-40</v>
          </cell>
          <cell r="B7534" t="str">
            <v>'5053744499949</v>
          </cell>
          <cell r="C7534" t="str">
            <v>[8-12303B344-40] Speedo Boomstar Splice Flyback Swimsuit (Black/Pink, 40")</v>
          </cell>
          <cell r="D7534" t="str">
            <v>Swimming / Costumes</v>
          </cell>
          <cell r="E7534" t="str">
            <v>Swimming</v>
          </cell>
          <cell r="F7534" t="str">
            <v>Costumes</v>
          </cell>
        </row>
        <row r="7535">
          <cell r="A7535" t="str">
            <v>8-12303D737-32</v>
          </cell>
          <cell r="B7535" t="str">
            <v>'5053744499987</v>
          </cell>
          <cell r="C7535" t="str">
            <v>[8-12303D737-32] Speedo Boomstar Splice Flyback Swimsuit (Navy/Blue, 32")</v>
          </cell>
          <cell r="D7535" t="str">
            <v>Swimming</v>
          </cell>
          <cell r="E7535" t="str">
            <v>Swimming</v>
          </cell>
        </row>
        <row r="7536">
          <cell r="A7536" t="str">
            <v>8-12303D737-32</v>
          </cell>
          <cell r="B7536" t="str">
            <v>'5053744499987</v>
          </cell>
          <cell r="C7536" t="str">
            <v>[8-12303D737-32] Speedo Boomstar Splice Flyback Swimsuit (Navy/Blue, 32")</v>
          </cell>
          <cell r="D7536" t="str">
            <v>Swimming / Costumes</v>
          </cell>
          <cell r="E7536" t="str">
            <v>Swimming</v>
          </cell>
          <cell r="F7536" t="str">
            <v>Costumes</v>
          </cell>
        </row>
        <row r="7537">
          <cell r="A7537" t="str">
            <v>8-12303D737-34</v>
          </cell>
          <cell r="B7537" t="str">
            <v>'5053744499994</v>
          </cell>
          <cell r="C7537" t="str">
            <v>[8-12303D737-34] Speedo Boomstar Splice Flyback Swimsuit (Navy/Blue, 34")</v>
          </cell>
          <cell r="D7537" t="str">
            <v>Swimming</v>
          </cell>
          <cell r="E7537" t="str">
            <v>Swimming</v>
          </cell>
        </row>
        <row r="7538">
          <cell r="A7538" t="str">
            <v>8-12303D737-34</v>
          </cell>
          <cell r="B7538" t="str">
            <v>'5053744499994</v>
          </cell>
          <cell r="C7538" t="str">
            <v>[8-12303D737-34] Speedo Boomstar Splice Flyback Swimsuit (Navy/Blue, 34")</v>
          </cell>
          <cell r="D7538" t="str">
            <v>Swimming / Costumes</v>
          </cell>
          <cell r="E7538" t="str">
            <v>Swimming</v>
          </cell>
          <cell r="F7538" t="str">
            <v>Costumes</v>
          </cell>
        </row>
        <row r="7539">
          <cell r="A7539" t="str">
            <v>8-12303D737-36</v>
          </cell>
          <cell r="B7539" t="str">
            <v>'5053744500003</v>
          </cell>
          <cell r="C7539" t="str">
            <v>[8-12303D737-36] Speedo Boomstar Splice Flyback Swimsuit (Navy/Blue, 36")</v>
          </cell>
          <cell r="D7539" t="str">
            <v>Swimming</v>
          </cell>
          <cell r="E7539" t="str">
            <v>Swimming</v>
          </cell>
        </row>
        <row r="7540">
          <cell r="A7540" t="str">
            <v>8-12303D737-36</v>
          </cell>
          <cell r="B7540" t="str">
            <v>'5053744500003</v>
          </cell>
          <cell r="C7540" t="str">
            <v>[8-12303D737-36] Speedo Boomstar Splice Flyback Swimsuit (Navy/Blue, 36")</v>
          </cell>
          <cell r="D7540" t="str">
            <v>Swimming / Costumes</v>
          </cell>
          <cell r="E7540" t="str">
            <v>Swimming</v>
          </cell>
          <cell r="F7540" t="str">
            <v>Costumes</v>
          </cell>
        </row>
        <row r="7541">
          <cell r="A7541" t="str">
            <v>8-12303D737-38</v>
          </cell>
          <cell r="B7541" t="str">
            <v>'5053744500010</v>
          </cell>
          <cell r="C7541" t="str">
            <v>[8-12303D737-38] Speedo Boomstar Splice Flyback Swimsuit (Navy/Blue, 38")</v>
          </cell>
          <cell r="D7541" t="str">
            <v>Swimming</v>
          </cell>
          <cell r="E7541" t="str">
            <v>Swimming</v>
          </cell>
        </row>
        <row r="7542">
          <cell r="A7542" t="str">
            <v>8-12303D737-38</v>
          </cell>
          <cell r="B7542" t="str">
            <v>'5053744500010</v>
          </cell>
          <cell r="C7542" t="str">
            <v>[8-12303D737-38] Speedo Boomstar Splice Flyback Swimsuit (Navy/Blue, 38")</v>
          </cell>
          <cell r="D7542" t="str">
            <v>Swimming / Costumes</v>
          </cell>
          <cell r="E7542" t="str">
            <v>Swimming</v>
          </cell>
          <cell r="F7542" t="str">
            <v>Costumes</v>
          </cell>
        </row>
        <row r="7543">
          <cell r="A7543" t="str">
            <v>8-12303D737-40</v>
          </cell>
          <cell r="B7543" t="str">
            <v>'5053744500027</v>
          </cell>
          <cell r="C7543" t="str">
            <v>[8-12303D737-40] Speedo Boomstar Splice Flyback Swimsuit (Navy/Blue, 40")</v>
          </cell>
          <cell r="D7543" t="str">
            <v>Swimming</v>
          </cell>
          <cell r="E7543" t="str">
            <v>Swimming</v>
          </cell>
        </row>
        <row r="7544">
          <cell r="A7544" t="str">
            <v>8-12303D737-40</v>
          </cell>
          <cell r="B7544" t="str">
            <v>'5053744500027</v>
          </cell>
          <cell r="C7544" t="str">
            <v>[8-12303D737-40] Speedo Boomstar Splice Flyback Swimsuit (Navy/Blue, 40")</v>
          </cell>
          <cell r="D7544" t="str">
            <v>Swimming / Costumes</v>
          </cell>
          <cell r="E7544" t="str">
            <v>Swimming</v>
          </cell>
          <cell r="F7544" t="str">
            <v>Costumes</v>
          </cell>
        </row>
        <row r="7545">
          <cell r="A7545" t="str">
            <v>SPC60432BW</v>
          </cell>
          <cell r="B7545" t="str">
            <v>'5053744260310</v>
          </cell>
          <cell r="C7545" t="str">
            <v>[SPC60432BW] Speedo Boom Splice Muscleback Swimsuit (Black/White, 32")</v>
          </cell>
          <cell r="D7545" t="str">
            <v>Swimming</v>
          </cell>
          <cell r="E7545" t="str">
            <v>Swimming</v>
          </cell>
        </row>
        <row r="7546">
          <cell r="A7546" t="str">
            <v>SPC60432BW</v>
          </cell>
          <cell r="B7546" t="str">
            <v>'5053744260310</v>
          </cell>
          <cell r="C7546" t="str">
            <v>[SPC60432BW] Speedo Boom Splice Muscleback Swimsuit (Black/White, 32")</v>
          </cell>
          <cell r="D7546" t="str">
            <v>Swimming / Costumes</v>
          </cell>
          <cell r="E7546" t="str">
            <v>Swimming</v>
          </cell>
          <cell r="F7546" t="str">
            <v>Costumes</v>
          </cell>
        </row>
        <row r="7547">
          <cell r="A7547" t="str">
            <v>SPC60432BW</v>
          </cell>
          <cell r="B7547" t="str">
            <v>'5053744260310</v>
          </cell>
          <cell r="C7547" t="str">
            <v>[SPC60432BW] Speedo Boom Splice Muscleback Swimsuit (Black/White, 32")</v>
          </cell>
          <cell r="D7547" t="str">
            <v>Swimming / Speedo</v>
          </cell>
          <cell r="E7547" t="str">
            <v>Swimming</v>
          </cell>
          <cell r="F7547" t="str">
            <v>Speedo</v>
          </cell>
        </row>
        <row r="7548">
          <cell r="A7548" t="str">
            <v>SPC60434BW</v>
          </cell>
          <cell r="B7548" t="str">
            <v>'5053744260327</v>
          </cell>
          <cell r="C7548" t="str">
            <v>[SPC60434BW] Speedo Boom Splice Muscleback Swimsuit (Black/White, 34")</v>
          </cell>
          <cell r="D7548" t="str">
            <v>Swimming</v>
          </cell>
          <cell r="E7548" t="str">
            <v>Swimming</v>
          </cell>
        </row>
        <row r="7549">
          <cell r="A7549" t="str">
            <v>SPC60434BW</v>
          </cell>
          <cell r="B7549" t="str">
            <v>'5053744260327</v>
          </cell>
          <cell r="C7549" t="str">
            <v>[SPC60434BW] Speedo Boom Splice Muscleback Swimsuit (Black/White, 34")</v>
          </cell>
          <cell r="D7549" t="str">
            <v>Swimming / Costumes</v>
          </cell>
          <cell r="E7549" t="str">
            <v>Swimming</v>
          </cell>
          <cell r="F7549" t="str">
            <v>Costumes</v>
          </cell>
        </row>
        <row r="7550">
          <cell r="A7550" t="str">
            <v>SPC60434BW</v>
          </cell>
          <cell r="B7550" t="str">
            <v>'5053744260327</v>
          </cell>
          <cell r="C7550" t="str">
            <v>[SPC60434BW] Speedo Boom Splice Muscleback Swimsuit (Black/White, 34")</v>
          </cell>
          <cell r="D7550" t="str">
            <v>Swimming / Speedo</v>
          </cell>
          <cell r="E7550" t="str">
            <v>Swimming</v>
          </cell>
          <cell r="F7550" t="str">
            <v>Speedo</v>
          </cell>
        </row>
        <row r="7551">
          <cell r="A7551" t="str">
            <v>SPC60436BW</v>
          </cell>
          <cell r="B7551" t="str">
            <v>'5053744260334</v>
          </cell>
          <cell r="C7551" t="str">
            <v>[SPC60436BW] Speedo Boom Splice Muscleback Swimsuit (Black/White, 36")</v>
          </cell>
          <cell r="D7551" t="str">
            <v>Swimming</v>
          </cell>
          <cell r="E7551" t="str">
            <v>Swimming</v>
          </cell>
        </row>
        <row r="7552">
          <cell r="A7552" t="str">
            <v>SPC60436BW</v>
          </cell>
          <cell r="B7552" t="str">
            <v>'5053744260334</v>
          </cell>
          <cell r="C7552" t="str">
            <v>[SPC60436BW] Speedo Boom Splice Muscleback Swimsuit (Black/White, 36")</v>
          </cell>
          <cell r="D7552" t="str">
            <v>Swimming / Costumes</v>
          </cell>
          <cell r="E7552" t="str">
            <v>Swimming</v>
          </cell>
          <cell r="F7552" t="str">
            <v>Costumes</v>
          </cell>
        </row>
        <row r="7553">
          <cell r="A7553" t="str">
            <v>SPC60436BW</v>
          </cell>
          <cell r="B7553" t="str">
            <v>'5053744260334</v>
          </cell>
          <cell r="C7553" t="str">
            <v>[SPC60436BW] Speedo Boom Splice Muscleback Swimsuit (Black/White, 36")</v>
          </cell>
          <cell r="D7553" t="str">
            <v>Swimming / Speedo</v>
          </cell>
          <cell r="E7553" t="str">
            <v>Swimming</v>
          </cell>
          <cell r="F7553" t="str">
            <v>Speedo</v>
          </cell>
        </row>
        <row r="7554">
          <cell r="A7554" t="str">
            <v>SPC60438BW</v>
          </cell>
          <cell r="B7554" t="str">
            <v>'5053744260341</v>
          </cell>
          <cell r="C7554" t="str">
            <v>[SPC60438BW] Speedo Boom Splice Muscleback Swimsuit (Black/White, 38")</v>
          </cell>
          <cell r="D7554" t="str">
            <v>Swimming</v>
          </cell>
          <cell r="E7554" t="str">
            <v>Swimming</v>
          </cell>
        </row>
        <row r="7555">
          <cell r="A7555" t="str">
            <v>SPC60438BW</v>
          </cell>
          <cell r="B7555" t="str">
            <v>'5053744260341</v>
          </cell>
          <cell r="C7555" t="str">
            <v>[SPC60438BW] Speedo Boom Splice Muscleback Swimsuit (Black/White, 38")</v>
          </cell>
          <cell r="D7555" t="str">
            <v>Swimming / Costumes</v>
          </cell>
          <cell r="E7555" t="str">
            <v>Swimming</v>
          </cell>
          <cell r="F7555" t="str">
            <v>Costumes</v>
          </cell>
        </row>
        <row r="7556">
          <cell r="A7556" t="str">
            <v>SPC60438BW</v>
          </cell>
          <cell r="B7556" t="str">
            <v>'5053744260341</v>
          </cell>
          <cell r="C7556" t="str">
            <v>[SPC60438BW] Speedo Boom Splice Muscleback Swimsuit (Black/White, 38")</v>
          </cell>
          <cell r="D7556" t="str">
            <v>Swimming / Speedo</v>
          </cell>
          <cell r="E7556" t="str">
            <v>Swimming</v>
          </cell>
          <cell r="F7556" t="str">
            <v>Speedo</v>
          </cell>
        </row>
        <row r="7557">
          <cell r="A7557" t="str">
            <v>SPC60432BL</v>
          </cell>
          <cell r="B7557" t="str">
            <v>'5053744413082</v>
          </cell>
          <cell r="C7557" t="str">
            <v>[SPC60432BL] Speedo Boom Splice Muscleback Swimsuit (Black/Zest, 32")</v>
          </cell>
          <cell r="D7557" t="str">
            <v>Swimming</v>
          </cell>
          <cell r="E7557" t="str">
            <v>Swimming</v>
          </cell>
        </row>
        <row r="7558">
          <cell r="A7558" t="str">
            <v>SPC60432BL</v>
          </cell>
          <cell r="B7558" t="str">
            <v>'5053744413082</v>
          </cell>
          <cell r="C7558" t="str">
            <v>[SPC60432BL] Speedo Boom Splice Muscleback Swimsuit (Black/Zest, 32")</v>
          </cell>
          <cell r="D7558" t="str">
            <v>Swimming / Costumes</v>
          </cell>
          <cell r="E7558" t="str">
            <v>Swimming</v>
          </cell>
          <cell r="F7558" t="str">
            <v>Costumes</v>
          </cell>
        </row>
        <row r="7559">
          <cell r="A7559" t="str">
            <v>SPC60432BL</v>
          </cell>
          <cell r="B7559" t="str">
            <v>'5053744413082</v>
          </cell>
          <cell r="C7559" t="str">
            <v>[SPC60432BL] Speedo Boom Splice Muscleback Swimsuit (Black/Zest, 32")</v>
          </cell>
          <cell r="D7559" t="str">
            <v>Swimming / Speedo</v>
          </cell>
          <cell r="E7559" t="str">
            <v>Swimming</v>
          </cell>
          <cell r="F7559" t="str">
            <v>Speedo</v>
          </cell>
        </row>
        <row r="7560">
          <cell r="A7560" t="str">
            <v>SPC60436BLS</v>
          </cell>
          <cell r="B7560" t="str">
            <v>'5053744260495</v>
          </cell>
          <cell r="C7560" t="str">
            <v>[SPC60436BLS] Speedo Boom Splice Muscleback Swimsuit (Black/Lava, 36")</v>
          </cell>
          <cell r="D7560" t="str">
            <v>Swimming</v>
          </cell>
          <cell r="E7560" t="str">
            <v>Swimming</v>
          </cell>
        </row>
        <row r="7561">
          <cell r="A7561" t="str">
            <v>SPC60436BLS</v>
          </cell>
          <cell r="B7561" t="str">
            <v>'5053744260495</v>
          </cell>
          <cell r="C7561" t="str">
            <v>[SPC60436BLS] Speedo Boom Splice Muscleback Swimsuit (Black/Lava, 36")</v>
          </cell>
          <cell r="D7561" t="str">
            <v>Swimming / Costumes</v>
          </cell>
          <cell r="E7561" t="str">
            <v>Swimming</v>
          </cell>
          <cell r="F7561" t="str">
            <v>Costumes</v>
          </cell>
        </row>
        <row r="7562">
          <cell r="A7562" t="str">
            <v>SPC60436BLS</v>
          </cell>
          <cell r="B7562" t="str">
            <v>'5053744260495</v>
          </cell>
          <cell r="C7562" t="str">
            <v>[SPC60436BLS] Speedo Boom Splice Muscleback Swimsuit (Black/Lava, 36")</v>
          </cell>
          <cell r="D7562" t="str">
            <v>Swimming / Speedo</v>
          </cell>
          <cell r="E7562" t="str">
            <v>Swimming</v>
          </cell>
          <cell r="F7562" t="str">
            <v>Speedo</v>
          </cell>
        </row>
        <row r="7563">
          <cell r="A7563" t="str">
            <v>SPC60440BLS</v>
          </cell>
          <cell r="B7563" t="str">
            <v>'5053744260518</v>
          </cell>
          <cell r="C7563" t="str">
            <v>[SPC60440BLS] Speedo Boom Splice Muscleback Swimsuit (Black/Lava, 40")</v>
          </cell>
          <cell r="D7563" t="str">
            <v>Swimming</v>
          </cell>
          <cell r="E7563" t="str">
            <v>Swimming</v>
          </cell>
        </row>
        <row r="7564">
          <cell r="A7564" t="str">
            <v>SPC60440BLS</v>
          </cell>
          <cell r="B7564" t="str">
            <v>'5053744260518</v>
          </cell>
          <cell r="C7564" t="str">
            <v>[SPC60440BLS] Speedo Boom Splice Muscleback Swimsuit (Black/Lava, 40")</v>
          </cell>
          <cell r="D7564" t="str">
            <v>Swimming / Costumes</v>
          </cell>
          <cell r="E7564" t="str">
            <v>Swimming</v>
          </cell>
          <cell r="F7564" t="str">
            <v>Costumes</v>
          </cell>
        </row>
        <row r="7565">
          <cell r="A7565" t="str">
            <v>SPC60440BLS</v>
          </cell>
          <cell r="B7565" t="str">
            <v>'5053744260518</v>
          </cell>
          <cell r="C7565" t="str">
            <v>[SPC60440BLS] Speedo Boom Splice Muscleback Swimsuit (Black/Lava, 40")</v>
          </cell>
          <cell r="D7565" t="str">
            <v>Swimming / Speedo</v>
          </cell>
          <cell r="E7565" t="str">
            <v>Swimming</v>
          </cell>
          <cell r="F7565" t="str">
            <v>Speedo</v>
          </cell>
        </row>
        <row r="7566">
          <cell r="A7566" t="str">
            <v>SPC41032BS</v>
          </cell>
          <cell r="B7566" t="str">
            <v>'5053744413563</v>
          </cell>
          <cell r="C7566" t="str">
            <v>[SPC41032BS] Speedo Fit Laneback Swimsuit (Black/Red, 32")</v>
          </cell>
          <cell r="D7566" t="str">
            <v>Swimming</v>
          </cell>
          <cell r="E7566" t="str">
            <v>Swimming</v>
          </cell>
        </row>
        <row r="7567">
          <cell r="A7567" t="str">
            <v>SPC41032BS</v>
          </cell>
          <cell r="B7567" t="str">
            <v>'5053744413563</v>
          </cell>
          <cell r="C7567" t="str">
            <v>[SPC41032BS] Speedo Fit Laneback Swimsuit (Black/Red, 32")</v>
          </cell>
          <cell r="D7567" t="str">
            <v>Swimming / Costumes</v>
          </cell>
          <cell r="E7567" t="str">
            <v>Swimming</v>
          </cell>
          <cell r="F7567" t="str">
            <v>Costumes</v>
          </cell>
        </row>
        <row r="7568">
          <cell r="A7568" t="str">
            <v>SPC41032BS</v>
          </cell>
          <cell r="B7568" t="str">
            <v>'5053744413563</v>
          </cell>
          <cell r="C7568" t="str">
            <v>[SPC41032BS] Speedo Fit Laneback Swimsuit (Black/Red, 32")</v>
          </cell>
          <cell r="D7568" t="str">
            <v>Swimming / Speedo</v>
          </cell>
          <cell r="E7568" t="str">
            <v>Swimming</v>
          </cell>
          <cell r="F7568" t="str">
            <v>Speedo</v>
          </cell>
        </row>
        <row r="7569">
          <cell r="A7569" t="str">
            <v>8-11716D763-30</v>
          </cell>
          <cell r="B7569" t="str">
            <v>'5053744494739</v>
          </cell>
          <cell r="C7569" t="str">
            <v>[8-11716D763-30] Speedo ColourVibe Allover Turnback Swimsuit (Black/Pink, 30")</v>
          </cell>
          <cell r="D7569" t="str">
            <v>Swimming</v>
          </cell>
          <cell r="E7569" t="str">
            <v>Swimming</v>
          </cell>
        </row>
        <row r="7570">
          <cell r="A7570" t="str">
            <v>8-11716D763-30</v>
          </cell>
          <cell r="B7570" t="str">
            <v>'5053744494739</v>
          </cell>
          <cell r="C7570" t="str">
            <v>[8-11716D763-30] Speedo ColourVibe Allover Turnback Swimsuit (Black/Pink, 30")</v>
          </cell>
          <cell r="D7570" t="str">
            <v>Swimming / Costumes</v>
          </cell>
          <cell r="E7570" t="str">
            <v>Swimming</v>
          </cell>
          <cell r="F7570" t="str">
            <v>Costumes</v>
          </cell>
        </row>
        <row r="7571">
          <cell r="A7571" t="str">
            <v>8-11716D763-32</v>
          </cell>
          <cell r="B7571" t="str">
            <v>'5053744494746</v>
          </cell>
          <cell r="C7571" t="str">
            <v>[8-11716D763-32] Speedo ColourVibe Allover Turnback Swimsuit (Black/Pink, 32")</v>
          </cell>
          <cell r="D7571" t="str">
            <v>Swimming</v>
          </cell>
          <cell r="E7571" t="str">
            <v>Swimming</v>
          </cell>
        </row>
        <row r="7572">
          <cell r="A7572" t="str">
            <v>8-11716D763-32</v>
          </cell>
          <cell r="B7572" t="str">
            <v>'5053744494746</v>
          </cell>
          <cell r="C7572" t="str">
            <v>[8-11716D763-32] Speedo ColourVibe Allover Turnback Swimsuit (Black/Pink, 32")</v>
          </cell>
          <cell r="D7572" t="str">
            <v>Swimming / Costumes</v>
          </cell>
          <cell r="E7572" t="str">
            <v>Swimming</v>
          </cell>
          <cell r="F7572" t="str">
            <v>Costumes</v>
          </cell>
        </row>
        <row r="7573">
          <cell r="A7573" t="str">
            <v>8-11716D763-34</v>
          </cell>
          <cell r="B7573" t="str">
            <v>'5053744494753</v>
          </cell>
          <cell r="C7573" t="str">
            <v>[8-11716D763-34] Speedo ColourVibe Allover Turnback Swimsuit (Black/Pink, 34")</v>
          </cell>
          <cell r="D7573" t="str">
            <v>Swimming</v>
          </cell>
          <cell r="E7573" t="str">
            <v>Swimming</v>
          </cell>
        </row>
        <row r="7574">
          <cell r="A7574" t="str">
            <v>8-11716D763-34</v>
          </cell>
          <cell r="B7574" t="str">
            <v>'5053744494753</v>
          </cell>
          <cell r="C7574" t="str">
            <v>[8-11716D763-34] Speedo ColourVibe Allover Turnback Swimsuit (Black/Pink, 34")</v>
          </cell>
          <cell r="D7574" t="str">
            <v>Swimming / Costumes</v>
          </cell>
          <cell r="E7574" t="str">
            <v>Swimming</v>
          </cell>
          <cell r="F7574" t="str">
            <v>Costumes</v>
          </cell>
        </row>
        <row r="7575">
          <cell r="A7575" t="str">
            <v>8-11716D763-36</v>
          </cell>
          <cell r="B7575" t="str">
            <v>'5053744494760</v>
          </cell>
          <cell r="C7575" t="str">
            <v>[8-11716D763-36] Speedo ColourVibe Allover Turnback Swimsuit (Black/Pink, 36")</v>
          </cell>
          <cell r="D7575" t="str">
            <v>Swimming</v>
          </cell>
          <cell r="E7575" t="str">
            <v>Swimming</v>
          </cell>
        </row>
        <row r="7576">
          <cell r="A7576" t="str">
            <v>8-11716D763-36</v>
          </cell>
          <cell r="B7576" t="str">
            <v>'5053744494760</v>
          </cell>
          <cell r="C7576" t="str">
            <v>[8-11716D763-36] Speedo ColourVibe Allover Turnback Swimsuit (Black/Pink, 36")</v>
          </cell>
          <cell r="D7576" t="str">
            <v>Swimming / Costumes</v>
          </cell>
          <cell r="E7576" t="str">
            <v>Swimming</v>
          </cell>
          <cell r="F7576" t="str">
            <v>Costumes</v>
          </cell>
        </row>
        <row r="7577">
          <cell r="A7577" t="str">
            <v>8-11716D763-38</v>
          </cell>
          <cell r="B7577" t="str">
            <v>'5053744494777</v>
          </cell>
          <cell r="C7577" t="str">
            <v>[8-11716D763-38] Speedo ColourVibe Allover Turnback Swimsuit (Black/Pink, 38")</v>
          </cell>
          <cell r="D7577" t="str">
            <v>Swimming</v>
          </cell>
          <cell r="E7577" t="str">
            <v>Swimming</v>
          </cell>
        </row>
        <row r="7578">
          <cell r="A7578" t="str">
            <v>8-11716D763-38</v>
          </cell>
          <cell r="B7578" t="str">
            <v>'5053744494777</v>
          </cell>
          <cell r="C7578" t="str">
            <v>[8-11716D763-38] Speedo ColourVibe Allover Turnback Swimsuit (Black/Pink, 38")</v>
          </cell>
          <cell r="D7578" t="str">
            <v>Swimming / Costumes</v>
          </cell>
          <cell r="E7578" t="str">
            <v>Swimming</v>
          </cell>
          <cell r="F7578" t="str">
            <v>Costumes</v>
          </cell>
        </row>
        <row r="7579">
          <cell r="A7579" t="str">
            <v>SPC41132BW</v>
          </cell>
          <cell r="B7579" t="str">
            <v>'5053744414805</v>
          </cell>
          <cell r="C7579" t="str">
            <v>[SPC41132BW] Speedo Stripe Medalist Swimsuit (Black/White, 32")</v>
          </cell>
          <cell r="D7579" t="str">
            <v>Swimming</v>
          </cell>
          <cell r="E7579" t="str">
            <v>Swimming</v>
          </cell>
        </row>
        <row r="7580">
          <cell r="A7580" t="str">
            <v>SPC41132BW</v>
          </cell>
          <cell r="B7580" t="str">
            <v>'5053744414805</v>
          </cell>
          <cell r="C7580" t="str">
            <v>[SPC41132BW] Speedo Stripe Medalist Swimsuit (Black/White, 32")</v>
          </cell>
          <cell r="D7580" t="str">
            <v>Swimming / Costumes</v>
          </cell>
          <cell r="E7580" t="str">
            <v>Swimming</v>
          </cell>
          <cell r="F7580" t="str">
            <v>Costumes</v>
          </cell>
        </row>
        <row r="7581">
          <cell r="A7581" t="str">
            <v>SPC41132BW</v>
          </cell>
          <cell r="B7581" t="str">
            <v>'5053744414805</v>
          </cell>
          <cell r="C7581" t="str">
            <v>[SPC41132BW] Speedo Stripe Medalist Swimsuit (Black/White, 32")</v>
          </cell>
          <cell r="D7581" t="str">
            <v>Swimming / Speedo</v>
          </cell>
          <cell r="E7581" t="str">
            <v>Swimming</v>
          </cell>
          <cell r="F7581" t="str">
            <v>Speedo</v>
          </cell>
        </row>
        <row r="7582">
          <cell r="A7582" t="str">
            <v>SPC41134BW</v>
          </cell>
          <cell r="B7582" t="str">
            <v>'5053744414812</v>
          </cell>
          <cell r="C7582" t="str">
            <v>[SPC41134BW] Speedo Stripe Medalist Swimsuit (Black/White, 34")</v>
          </cell>
          <cell r="D7582" t="str">
            <v>Swimming</v>
          </cell>
          <cell r="E7582" t="str">
            <v>Swimming</v>
          </cell>
        </row>
        <row r="7583">
          <cell r="A7583" t="str">
            <v>SPC41134BW</v>
          </cell>
          <cell r="B7583" t="str">
            <v>'5053744414812</v>
          </cell>
          <cell r="C7583" t="str">
            <v>[SPC41134BW] Speedo Stripe Medalist Swimsuit (Black/White, 34")</v>
          </cell>
          <cell r="D7583" t="str">
            <v>Swimming / Costumes</v>
          </cell>
          <cell r="E7583" t="str">
            <v>Swimming</v>
          </cell>
          <cell r="F7583" t="str">
            <v>Costumes</v>
          </cell>
        </row>
        <row r="7584">
          <cell r="A7584" t="str">
            <v>SPC41134BW</v>
          </cell>
          <cell r="B7584" t="str">
            <v>'5053744414812</v>
          </cell>
          <cell r="C7584" t="str">
            <v>[SPC41134BW] Speedo Stripe Medalist Swimsuit (Black/White, 34")</v>
          </cell>
          <cell r="D7584" t="str">
            <v>Swimming / Speedo</v>
          </cell>
          <cell r="E7584" t="str">
            <v>Swimming</v>
          </cell>
          <cell r="F7584" t="str">
            <v>Speedo</v>
          </cell>
        </row>
        <row r="7585">
          <cell r="A7585" t="str">
            <v>SPC41136BW</v>
          </cell>
          <cell r="B7585" t="str">
            <v>'5053744414829</v>
          </cell>
          <cell r="C7585" t="str">
            <v>[SPC41136BW] Speedo Stripe Medalist Swimsuit (Black/White, 36")</v>
          </cell>
          <cell r="D7585" t="str">
            <v>Swimming</v>
          </cell>
          <cell r="E7585" t="str">
            <v>Swimming</v>
          </cell>
        </row>
        <row r="7586">
          <cell r="A7586" t="str">
            <v>SPC41136BW</v>
          </cell>
          <cell r="B7586" t="str">
            <v>'5053744414829</v>
          </cell>
          <cell r="C7586" t="str">
            <v>[SPC41136BW] Speedo Stripe Medalist Swimsuit (Black/White, 36")</v>
          </cell>
          <cell r="D7586" t="str">
            <v>Swimming / Costumes</v>
          </cell>
          <cell r="E7586" t="str">
            <v>Swimming</v>
          </cell>
          <cell r="F7586" t="str">
            <v>Costumes</v>
          </cell>
        </row>
        <row r="7587">
          <cell r="A7587" t="str">
            <v>SPC41136BW</v>
          </cell>
          <cell r="B7587" t="str">
            <v>'5053744414829</v>
          </cell>
          <cell r="C7587" t="str">
            <v>[SPC41136BW] Speedo Stripe Medalist Swimsuit (Black/White, 36")</v>
          </cell>
          <cell r="D7587" t="str">
            <v>Swimming / Speedo</v>
          </cell>
          <cell r="E7587" t="str">
            <v>Swimming</v>
          </cell>
          <cell r="F7587" t="str">
            <v>Speedo</v>
          </cell>
        </row>
        <row r="7588">
          <cell r="A7588" t="str">
            <v>SPC41138BW</v>
          </cell>
          <cell r="B7588" t="str">
            <v>'5053744414836</v>
          </cell>
          <cell r="C7588" t="str">
            <v>[SPC41138BW] Speedo Stripe Medalist Swimsuit (Black/White, 38")</v>
          </cell>
          <cell r="D7588" t="str">
            <v>Swimming</v>
          </cell>
          <cell r="E7588" t="str">
            <v>Swimming</v>
          </cell>
        </row>
        <row r="7589">
          <cell r="A7589" t="str">
            <v>SPC41138BW</v>
          </cell>
          <cell r="B7589" t="str">
            <v>'5053744414836</v>
          </cell>
          <cell r="C7589" t="str">
            <v>[SPC41138BW] Speedo Stripe Medalist Swimsuit (Black/White, 38")</v>
          </cell>
          <cell r="D7589" t="str">
            <v>Swimming / Costumes</v>
          </cell>
          <cell r="E7589" t="str">
            <v>Swimming</v>
          </cell>
          <cell r="F7589" t="str">
            <v>Costumes</v>
          </cell>
        </row>
        <row r="7590">
          <cell r="A7590" t="str">
            <v>SPC41138BW</v>
          </cell>
          <cell r="B7590" t="str">
            <v>'5053744414836</v>
          </cell>
          <cell r="C7590" t="str">
            <v>[SPC41138BW] Speedo Stripe Medalist Swimsuit (Black/White, 38")</v>
          </cell>
          <cell r="D7590" t="str">
            <v>Swimming / Speedo</v>
          </cell>
          <cell r="E7590" t="str">
            <v>Swimming</v>
          </cell>
          <cell r="F7590" t="str">
            <v>Speedo</v>
          </cell>
        </row>
        <row r="7591">
          <cell r="A7591" t="str">
            <v>SPC41140BW</v>
          </cell>
          <cell r="B7591" t="str">
            <v>'5053744414843</v>
          </cell>
          <cell r="C7591" t="str">
            <v>[SPC41140BW] Speedo Stripe Medalist Swimsuit (Black/White, 40")</v>
          </cell>
          <cell r="D7591" t="str">
            <v>Swimming</v>
          </cell>
          <cell r="E7591" t="str">
            <v>Swimming</v>
          </cell>
        </row>
        <row r="7592">
          <cell r="A7592" t="str">
            <v>SPC41140BW</v>
          </cell>
          <cell r="B7592" t="str">
            <v>'5053744414843</v>
          </cell>
          <cell r="C7592" t="str">
            <v>[SPC41140BW] Speedo Stripe Medalist Swimsuit (Black/White, 40")</v>
          </cell>
          <cell r="D7592" t="str">
            <v>Swimming / Costumes</v>
          </cell>
          <cell r="E7592" t="str">
            <v>Swimming</v>
          </cell>
          <cell r="F7592" t="str">
            <v>Costumes</v>
          </cell>
        </row>
        <row r="7593">
          <cell r="A7593" t="str">
            <v>SPC41140BW</v>
          </cell>
          <cell r="B7593" t="str">
            <v>'5053744414843</v>
          </cell>
          <cell r="C7593" t="str">
            <v>[SPC41140BW] Speedo Stripe Medalist Swimsuit (Black/White, 40")</v>
          </cell>
          <cell r="D7593" t="str">
            <v>Swimming / Speedo</v>
          </cell>
          <cell r="E7593" t="str">
            <v>Swimming</v>
          </cell>
          <cell r="F7593" t="str">
            <v>Speedo</v>
          </cell>
        </row>
        <row r="7594">
          <cell r="A7594" t="str">
            <v>8-10835D729-36</v>
          </cell>
          <cell r="B7594" t="str">
            <v>'5053744492834</v>
          </cell>
          <cell r="C7594" t="str">
            <v>[8-10835D729-36] Speedo LunaLustre Swimsuit (Black/White, 36")</v>
          </cell>
          <cell r="D7594" t="str">
            <v>Swimming</v>
          </cell>
          <cell r="E7594" t="str">
            <v>Swimming</v>
          </cell>
        </row>
        <row r="7595">
          <cell r="A7595" t="str">
            <v>8-10835D729-36</v>
          </cell>
          <cell r="B7595" t="str">
            <v>'5053744492834</v>
          </cell>
          <cell r="C7595" t="str">
            <v>[8-10835D729-36] Speedo LunaLustre Swimsuit (Black/White, 36")</v>
          </cell>
          <cell r="D7595" t="str">
            <v>Swimming / Costumes</v>
          </cell>
          <cell r="E7595" t="str">
            <v>Swimming</v>
          </cell>
          <cell r="F7595" t="str">
            <v>Costumes</v>
          </cell>
        </row>
        <row r="7596">
          <cell r="A7596" t="str">
            <v>8-10835D729-38</v>
          </cell>
          <cell r="B7596" t="str">
            <v>'5053744492841</v>
          </cell>
          <cell r="C7596" t="str">
            <v>[8-10835D729-38] Speedo LunaLustre Swimsuit (Black/White, 38")</v>
          </cell>
          <cell r="D7596" t="str">
            <v>Swimming</v>
          </cell>
          <cell r="E7596" t="str">
            <v>Swimming</v>
          </cell>
        </row>
        <row r="7597">
          <cell r="A7597" t="str">
            <v>8-10835D729-38</v>
          </cell>
          <cell r="B7597" t="str">
            <v>'5053744492841</v>
          </cell>
          <cell r="C7597" t="str">
            <v>[8-10835D729-38] Speedo LunaLustre Swimsuit (Black/White, 38")</v>
          </cell>
          <cell r="D7597" t="str">
            <v>Swimming / Costumes</v>
          </cell>
          <cell r="E7597" t="str">
            <v>Swimming</v>
          </cell>
          <cell r="F7597" t="str">
            <v>Costumes</v>
          </cell>
        </row>
        <row r="7598">
          <cell r="A7598" t="str">
            <v>8-10835D729-40</v>
          </cell>
          <cell r="B7598" t="str">
            <v>'5053744492858</v>
          </cell>
          <cell r="C7598" t="str">
            <v>[8-10835D729-40] Speedo LunaLustre Swimsuit (Black/White, 40")</v>
          </cell>
          <cell r="D7598" t="str">
            <v>Swimming</v>
          </cell>
          <cell r="E7598" t="str">
            <v>Swimming</v>
          </cell>
        </row>
        <row r="7599">
          <cell r="A7599" t="str">
            <v>8-10835D729-40</v>
          </cell>
          <cell r="B7599" t="str">
            <v>'5053744492858</v>
          </cell>
          <cell r="C7599" t="str">
            <v>[8-10835D729-40] Speedo LunaLustre Swimsuit (Black/White, 40")</v>
          </cell>
          <cell r="D7599" t="str">
            <v>Swimming / Costumes</v>
          </cell>
          <cell r="E7599" t="str">
            <v>Swimming</v>
          </cell>
          <cell r="F7599" t="str">
            <v>Costumes</v>
          </cell>
        </row>
        <row r="7600">
          <cell r="A7600" t="str">
            <v>8-10835D729-42</v>
          </cell>
          <cell r="B7600" t="str">
            <v>'5053744492865</v>
          </cell>
          <cell r="C7600" t="str">
            <v>[8-10835D729-42] Speedo LunaLustre Swimsuit (Black/White, 42")</v>
          </cell>
          <cell r="D7600" t="str">
            <v>Swimming</v>
          </cell>
          <cell r="E7600" t="str">
            <v>Swimming</v>
          </cell>
        </row>
        <row r="7601">
          <cell r="A7601" t="str">
            <v>8-10835D729-42</v>
          </cell>
          <cell r="B7601" t="str">
            <v>'5053744492865</v>
          </cell>
          <cell r="C7601" t="str">
            <v>[8-10835D729-42] Speedo LunaLustre Swimsuit (Black/White, 42")</v>
          </cell>
          <cell r="D7601" t="str">
            <v>Swimming / Costumes</v>
          </cell>
          <cell r="E7601" t="str">
            <v>Swimming</v>
          </cell>
          <cell r="F7601" t="str">
            <v>Costumes</v>
          </cell>
        </row>
        <row r="7602">
          <cell r="A7602" t="str">
            <v>8-10835D729-46</v>
          </cell>
          <cell r="B7602" t="str">
            <v>'5053744492889</v>
          </cell>
          <cell r="C7602" t="str">
            <v>[8-10835D729-46] Speedo LunaLustre Swimsuit (Black/White, 46")</v>
          </cell>
          <cell r="D7602" t="str">
            <v>Swimming</v>
          </cell>
          <cell r="E7602" t="str">
            <v>Swimming</v>
          </cell>
        </row>
        <row r="7603">
          <cell r="A7603" t="str">
            <v>8-10835D729-46</v>
          </cell>
          <cell r="B7603" t="str">
            <v>'5053744492889</v>
          </cell>
          <cell r="C7603" t="str">
            <v>[8-10835D729-46] Speedo LunaLustre Swimsuit (Black/White, 46")</v>
          </cell>
          <cell r="D7603" t="str">
            <v>Swimming / Costumes</v>
          </cell>
          <cell r="E7603" t="str">
            <v>Swimming</v>
          </cell>
          <cell r="F7603" t="str">
            <v>Costumes</v>
          </cell>
        </row>
        <row r="7604">
          <cell r="A7604" t="str">
            <v>SPC70136B</v>
          </cell>
          <cell r="B7604" t="str">
            <v>'5053744080499</v>
          </cell>
          <cell r="C7604" t="str">
            <v>[SPC70136B] Speedo Watergem 1 Piece Swimsuit (Black, 36")</v>
          </cell>
          <cell r="D7604" t="str">
            <v>Swimming</v>
          </cell>
          <cell r="E7604" t="str">
            <v>Swimming</v>
          </cell>
        </row>
        <row r="7605">
          <cell r="A7605" t="str">
            <v>SPC70136B</v>
          </cell>
          <cell r="B7605" t="str">
            <v>'5053744080499</v>
          </cell>
          <cell r="C7605" t="str">
            <v>[SPC70136B] Speedo Watergem 1 Piece Swimsuit (Black, 36")</v>
          </cell>
          <cell r="D7605" t="str">
            <v>Swimming / Costumes</v>
          </cell>
          <cell r="E7605" t="str">
            <v>Swimming</v>
          </cell>
          <cell r="F7605" t="str">
            <v>Costumes</v>
          </cell>
        </row>
        <row r="7606">
          <cell r="A7606" t="str">
            <v>SPC70136B</v>
          </cell>
          <cell r="B7606" t="str">
            <v>'5053744080499</v>
          </cell>
          <cell r="C7606" t="str">
            <v>[SPC70136B] Speedo Watergem 1 Piece Swimsuit (Black, 36")</v>
          </cell>
          <cell r="D7606" t="str">
            <v>Swimming / Speedo</v>
          </cell>
          <cell r="E7606" t="str">
            <v>Swimming</v>
          </cell>
          <cell r="F7606" t="str">
            <v>Speedo</v>
          </cell>
        </row>
        <row r="7607">
          <cell r="A7607" t="str">
            <v>SPC70138B</v>
          </cell>
          <cell r="B7607" t="str">
            <v>'5053744080505</v>
          </cell>
          <cell r="C7607" t="str">
            <v>[SPC70138B] Speedo Watergem 1 Piece Swimsuit (Black, 38")</v>
          </cell>
          <cell r="D7607" t="str">
            <v>Swimming</v>
          </cell>
          <cell r="E7607" t="str">
            <v>Swimming</v>
          </cell>
        </row>
        <row r="7608">
          <cell r="A7608" t="str">
            <v>SPC70138B</v>
          </cell>
          <cell r="B7608" t="str">
            <v>'5053744080505</v>
          </cell>
          <cell r="C7608" t="str">
            <v>[SPC70138B] Speedo Watergem 1 Piece Swimsuit (Black, 38")</v>
          </cell>
          <cell r="D7608" t="str">
            <v>Swimming / Costumes</v>
          </cell>
          <cell r="E7608" t="str">
            <v>Swimming</v>
          </cell>
          <cell r="F7608" t="str">
            <v>Costumes</v>
          </cell>
        </row>
        <row r="7609">
          <cell r="A7609" t="str">
            <v>SPC70138B</v>
          </cell>
          <cell r="B7609" t="str">
            <v>'5053744080505</v>
          </cell>
          <cell r="C7609" t="str">
            <v>[SPC70138B] Speedo Watergem 1 Piece Swimsuit (Black, 38")</v>
          </cell>
          <cell r="D7609" t="str">
            <v>Swimming / Speedo</v>
          </cell>
          <cell r="E7609" t="str">
            <v>Swimming</v>
          </cell>
          <cell r="F7609" t="str">
            <v>Speedo</v>
          </cell>
        </row>
        <row r="7610">
          <cell r="A7610" t="str">
            <v>SPC70140B</v>
          </cell>
          <cell r="B7610" t="str">
            <v>'5053744080512</v>
          </cell>
          <cell r="C7610" t="str">
            <v>[SPC70140B] Speedo Watergem 1 Piece Swimsuit (Black, 40")</v>
          </cell>
          <cell r="D7610" t="str">
            <v>Swimming</v>
          </cell>
          <cell r="E7610" t="str">
            <v>Swimming</v>
          </cell>
        </row>
        <row r="7611">
          <cell r="A7611" t="str">
            <v>SPC70140B</v>
          </cell>
          <cell r="B7611" t="str">
            <v>'5053744080512</v>
          </cell>
          <cell r="C7611" t="str">
            <v>[SPC70140B] Speedo Watergem 1 Piece Swimsuit (Black, 40")</v>
          </cell>
          <cell r="D7611" t="str">
            <v>Swimming / Costumes</v>
          </cell>
          <cell r="E7611" t="str">
            <v>Swimming</v>
          </cell>
          <cell r="F7611" t="str">
            <v>Costumes</v>
          </cell>
        </row>
        <row r="7612">
          <cell r="A7612" t="str">
            <v>SPC70140B</v>
          </cell>
          <cell r="B7612" t="str">
            <v>'5053744080512</v>
          </cell>
          <cell r="C7612" t="str">
            <v>[SPC70140B] Speedo Watergem 1 Piece Swimsuit (Black, 40")</v>
          </cell>
          <cell r="D7612" t="str">
            <v>Swimming / Speedo</v>
          </cell>
          <cell r="E7612" t="str">
            <v>Swimming</v>
          </cell>
          <cell r="F7612" t="str">
            <v>Speedo</v>
          </cell>
        </row>
        <row r="7613">
          <cell r="A7613" t="str">
            <v>SPC70142B</v>
          </cell>
          <cell r="B7613" t="str">
            <v>'5053744080529</v>
          </cell>
          <cell r="C7613" t="str">
            <v>[SPC70142B] Speedo Watergem 1 Piece Swimsuit (Black, 42")</v>
          </cell>
          <cell r="D7613" t="str">
            <v>Swimming</v>
          </cell>
          <cell r="E7613" t="str">
            <v>Swimming</v>
          </cell>
        </row>
        <row r="7614">
          <cell r="A7614" t="str">
            <v>SPC70142B</v>
          </cell>
          <cell r="B7614" t="str">
            <v>'5053744080529</v>
          </cell>
          <cell r="C7614" t="str">
            <v>[SPC70142B] Speedo Watergem 1 Piece Swimsuit (Black, 42")</v>
          </cell>
          <cell r="D7614" t="str">
            <v>Swimming / Costumes</v>
          </cell>
          <cell r="E7614" t="str">
            <v>Swimming</v>
          </cell>
          <cell r="F7614" t="str">
            <v>Costumes</v>
          </cell>
        </row>
        <row r="7615">
          <cell r="A7615" t="str">
            <v>SPC70142B</v>
          </cell>
          <cell r="B7615" t="str">
            <v>'5053744080529</v>
          </cell>
          <cell r="C7615" t="str">
            <v>[SPC70142B] Speedo Watergem 1 Piece Swimsuit (Black, 42")</v>
          </cell>
          <cell r="D7615" t="str">
            <v>Swimming / Speedo</v>
          </cell>
          <cell r="E7615" t="str">
            <v>Swimming</v>
          </cell>
          <cell r="F7615" t="str">
            <v>Speedo</v>
          </cell>
        </row>
        <row r="7616">
          <cell r="A7616" t="str">
            <v>SPC70144B</v>
          </cell>
          <cell r="B7616" t="str">
            <v>'5053744080536</v>
          </cell>
          <cell r="C7616" t="str">
            <v>[SPC70144B] Speedo Watergem 1 Piece Swimsuit (Black, 44")</v>
          </cell>
          <cell r="D7616" t="str">
            <v>Swimming</v>
          </cell>
          <cell r="E7616" t="str">
            <v>Swimming</v>
          </cell>
        </row>
        <row r="7617">
          <cell r="A7617" t="str">
            <v>SPC70144B</v>
          </cell>
          <cell r="B7617" t="str">
            <v>'5053744080536</v>
          </cell>
          <cell r="C7617" t="str">
            <v>[SPC70144B] Speedo Watergem 1 Piece Swimsuit (Black, 44")</v>
          </cell>
          <cell r="D7617" t="str">
            <v>Swimming / Costumes</v>
          </cell>
          <cell r="E7617" t="str">
            <v>Swimming</v>
          </cell>
          <cell r="F7617" t="str">
            <v>Costumes</v>
          </cell>
        </row>
        <row r="7618">
          <cell r="A7618" t="str">
            <v>SPC70144B</v>
          </cell>
          <cell r="B7618" t="str">
            <v>'5053744080536</v>
          </cell>
          <cell r="C7618" t="str">
            <v>[SPC70144B] Speedo Watergem 1 Piece Swimsuit (Black, 44")</v>
          </cell>
          <cell r="D7618" t="str">
            <v>Swimming / Speedo</v>
          </cell>
          <cell r="E7618" t="str">
            <v>Swimming</v>
          </cell>
          <cell r="F7618" t="str">
            <v>Speedo</v>
          </cell>
        </row>
        <row r="7619">
          <cell r="A7619" t="str">
            <v>SPC70146B</v>
          </cell>
          <cell r="B7619" t="str">
            <v>'5053744080543</v>
          </cell>
          <cell r="C7619" t="str">
            <v>[SPC70146B] Speedo Watergem 1 Piece Swimsuit (Black, 46")</v>
          </cell>
          <cell r="D7619" t="str">
            <v>Swimming</v>
          </cell>
          <cell r="E7619" t="str">
            <v>Swimming</v>
          </cell>
        </row>
        <row r="7620">
          <cell r="A7620" t="str">
            <v>SPC70146B</v>
          </cell>
          <cell r="B7620" t="str">
            <v>'5053744080543</v>
          </cell>
          <cell r="C7620" t="str">
            <v>[SPC70146B] Speedo Watergem 1 Piece Swimsuit (Black, 46")</v>
          </cell>
          <cell r="D7620" t="str">
            <v>Swimming / Costumes</v>
          </cell>
          <cell r="E7620" t="str">
            <v>Swimming</v>
          </cell>
          <cell r="F7620" t="str">
            <v>Costumes</v>
          </cell>
        </row>
        <row r="7621">
          <cell r="A7621" t="str">
            <v>SPC70146B</v>
          </cell>
          <cell r="B7621" t="str">
            <v>'5053744080543</v>
          </cell>
          <cell r="C7621" t="str">
            <v>[SPC70146B] Speedo Watergem 1 Piece Swimsuit (Black, 46")</v>
          </cell>
          <cell r="D7621" t="str">
            <v>Swimming / Speedo</v>
          </cell>
          <cell r="E7621" t="str">
            <v>Swimming</v>
          </cell>
          <cell r="F7621" t="str">
            <v>Speedo</v>
          </cell>
        </row>
        <row r="7622">
          <cell r="A7622" t="str">
            <v>SPC40936B</v>
          </cell>
          <cell r="B7622" t="str">
            <v>'5053744334905</v>
          </cell>
          <cell r="C7622" t="str">
            <v>[SPC40936B] Speedo Brigitte 1 Piece Swimsuit (Black, 36")</v>
          </cell>
          <cell r="D7622" t="str">
            <v>Swimming</v>
          </cell>
          <cell r="E7622" t="str">
            <v>Swimming</v>
          </cell>
        </row>
        <row r="7623">
          <cell r="A7623" t="str">
            <v>SPC40936B</v>
          </cell>
          <cell r="B7623" t="str">
            <v>'5053744334905</v>
          </cell>
          <cell r="C7623" t="str">
            <v>[SPC40936B] Speedo Brigitte 1 Piece Swimsuit (Black, 36")</v>
          </cell>
          <cell r="D7623" t="str">
            <v>Swimming / Costumes</v>
          </cell>
          <cell r="E7623" t="str">
            <v>Swimming</v>
          </cell>
          <cell r="F7623" t="str">
            <v>Costumes</v>
          </cell>
        </row>
        <row r="7624">
          <cell r="A7624" t="str">
            <v>SPC40936B</v>
          </cell>
          <cell r="B7624" t="str">
            <v>'5053744334905</v>
          </cell>
          <cell r="C7624" t="str">
            <v>[SPC40936B] Speedo Brigitte 1 Piece Swimsuit (Black, 36")</v>
          </cell>
          <cell r="D7624" t="str">
            <v>Swimming / Speedo</v>
          </cell>
          <cell r="E7624" t="str">
            <v>Swimming</v>
          </cell>
          <cell r="F7624" t="str">
            <v>Speedo</v>
          </cell>
        </row>
        <row r="7625">
          <cell r="A7625" t="str">
            <v>SPC40938B</v>
          </cell>
          <cell r="B7625" t="str">
            <v>'5053744334912</v>
          </cell>
          <cell r="C7625" t="str">
            <v>[SPC40938B] Speedo Brigitte 1 Piece Swimsuit (Black, 38")</v>
          </cell>
          <cell r="D7625" t="str">
            <v>Swimming</v>
          </cell>
          <cell r="E7625" t="str">
            <v>Swimming</v>
          </cell>
        </row>
        <row r="7626">
          <cell r="A7626" t="str">
            <v>SPC40938B</v>
          </cell>
          <cell r="B7626" t="str">
            <v>'5053744334912</v>
          </cell>
          <cell r="C7626" t="str">
            <v>[SPC40938B] Speedo Brigitte 1 Piece Swimsuit (Black, 38")</v>
          </cell>
          <cell r="D7626" t="str">
            <v>Swimming / Costumes</v>
          </cell>
          <cell r="E7626" t="str">
            <v>Swimming</v>
          </cell>
          <cell r="F7626" t="str">
            <v>Costumes</v>
          </cell>
        </row>
        <row r="7627">
          <cell r="A7627" t="str">
            <v>SPC40938B</v>
          </cell>
          <cell r="B7627" t="str">
            <v>'5053744334912</v>
          </cell>
          <cell r="C7627" t="str">
            <v>[SPC40938B] Speedo Brigitte 1 Piece Swimsuit (Black, 38")</v>
          </cell>
          <cell r="D7627" t="str">
            <v>Swimming / Speedo</v>
          </cell>
          <cell r="E7627" t="str">
            <v>Swimming</v>
          </cell>
          <cell r="F7627" t="str">
            <v>Speedo</v>
          </cell>
        </row>
        <row r="7628">
          <cell r="A7628" t="str">
            <v>SPC40940B</v>
          </cell>
          <cell r="B7628" t="str">
            <v>'5053744334929</v>
          </cell>
          <cell r="C7628" t="str">
            <v>[SPC40940B] Speedo Brigitte 1 Piece Swimsuit (Black, 40")</v>
          </cell>
          <cell r="D7628" t="str">
            <v>Swimming</v>
          </cell>
          <cell r="E7628" t="str">
            <v>Swimming</v>
          </cell>
        </row>
        <row r="7629">
          <cell r="A7629" t="str">
            <v>SPC40940B</v>
          </cell>
          <cell r="B7629" t="str">
            <v>'5053744334929</v>
          </cell>
          <cell r="C7629" t="str">
            <v>[SPC40940B] Speedo Brigitte 1 Piece Swimsuit (Black, 40")</v>
          </cell>
          <cell r="D7629" t="str">
            <v>Swimming / Costumes</v>
          </cell>
          <cell r="E7629" t="str">
            <v>Swimming</v>
          </cell>
          <cell r="F7629" t="str">
            <v>Costumes</v>
          </cell>
        </row>
        <row r="7630">
          <cell r="A7630" t="str">
            <v>SPC40940B</v>
          </cell>
          <cell r="B7630" t="str">
            <v>'5053744334929</v>
          </cell>
          <cell r="C7630" t="str">
            <v>[SPC40940B] Speedo Brigitte 1 Piece Swimsuit (Black, 40")</v>
          </cell>
          <cell r="D7630" t="str">
            <v>Swimming / Speedo</v>
          </cell>
          <cell r="E7630" t="str">
            <v>Swimming</v>
          </cell>
          <cell r="F7630" t="str">
            <v>Speedo</v>
          </cell>
        </row>
        <row r="7631">
          <cell r="A7631" t="str">
            <v>SPC40942B</v>
          </cell>
          <cell r="B7631" t="str">
            <v>'5053744334936</v>
          </cell>
          <cell r="C7631" t="str">
            <v>[SPC40942B] Speedo Brigitte 1 Piece Swimsuit (Black, 42")</v>
          </cell>
          <cell r="D7631" t="str">
            <v>Swimming</v>
          </cell>
          <cell r="E7631" t="str">
            <v>Swimming</v>
          </cell>
        </row>
        <row r="7632">
          <cell r="A7632" t="str">
            <v>SPC40942B</v>
          </cell>
          <cell r="B7632" t="str">
            <v>'5053744334936</v>
          </cell>
          <cell r="C7632" t="str">
            <v>[SPC40942B] Speedo Brigitte 1 Piece Swimsuit (Black, 42")</v>
          </cell>
          <cell r="D7632" t="str">
            <v>Swimming / Costumes</v>
          </cell>
          <cell r="E7632" t="str">
            <v>Swimming</v>
          </cell>
          <cell r="F7632" t="str">
            <v>Costumes</v>
          </cell>
        </row>
        <row r="7633">
          <cell r="A7633" t="str">
            <v>SPC40942B</v>
          </cell>
          <cell r="B7633" t="str">
            <v>'5053744334936</v>
          </cell>
          <cell r="C7633" t="str">
            <v>[SPC40942B] Speedo Brigitte 1 Piece Swimsuit (Black, 42")</v>
          </cell>
          <cell r="D7633" t="str">
            <v>Swimming / Speedo</v>
          </cell>
          <cell r="E7633" t="str">
            <v>Swimming</v>
          </cell>
          <cell r="F7633" t="str">
            <v>Speedo</v>
          </cell>
        </row>
        <row r="7634">
          <cell r="A7634" t="str">
            <v>SPC40944B</v>
          </cell>
          <cell r="B7634" t="str">
            <v>'5053744334943</v>
          </cell>
          <cell r="C7634" t="str">
            <v>[SPC40944B] Speedo Brigitte 1 Piece Swimsuit (Black, 44")</v>
          </cell>
          <cell r="D7634" t="str">
            <v>Swimming</v>
          </cell>
          <cell r="E7634" t="str">
            <v>Swimming</v>
          </cell>
        </row>
        <row r="7635">
          <cell r="A7635" t="str">
            <v>SPC40944B</v>
          </cell>
          <cell r="B7635" t="str">
            <v>'5053744334943</v>
          </cell>
          <cell r="C7635" t="str">
            <v>[SPC40944B] Speedo Brigitte 1 Piece Swimsuit (Black, 44")</v>
          </cell>
          <cell r="D7635" t="str">
            <v>Swimming / Costumes</v>
          </cell>
          <cell r="E7635" t="str">
            <v>Swimming</v>
          </cell>
          <cell r="F7635" t="str">
            <v>Costumes</v>
          </cell>
        </row>
        <row r="7636">
          <cell r="A7636" t="str">
            <v>SPC40944B</v>
          </cell>
          <cell r="B7636" t="str">
            <v>'5053744334943</v>
          </cell>
          <cell r="C7636" t="str">
            <v>[SPC40944B] Speedo Brigitte 1 Piece Swimsuit (Black, 44")</v>
          </cell>
          <cell r="D7636" t="str">
            <v>Swimming / Speedo</v>
          </cell>
          <cell r="E7636" t="str">
            <v>Swimming</v>
          </cell>
          <cell r="F7636" t="str">
            <v>Speedo</v>
          </cell>
        </row>
        <row r="7637">
          <cell r="A7637" t="str">
            <v>SPC40946B</v>
          </cell>
          <cell r="B7637" t="str">
            <v>'5053744334950</v>
          </cell>
          <cell r="C7637" t="str">
            <v>[SPC40946B] Speedo Brigitte 1 Piece Swimsuit (Black, 46")</v>
          </cell>
          <cell r="D7637" t="str">
            <v>Swimming</v>
          </cell>
          <cell r="E7637" t="str">
            <v>Swimming</v>
          </cell>
        </row>
        <row r="7638">
          <cell r="A7638" t="str">
            <v>SPC40946B</v>
          </cell>
          <cell r="B7638" t="str">
            <v>'5053744334950</v>
          </cell>
          <cell r="C7638" t="str">
            <v>[SPC40946B] Speedo Brigitte 1 Piece Swimsuit (Black, 46")</v>
          </cell>
          <cell r="D7638" t="str">
            <v>Swimming / Costumes</v>
          </cell>
          <cell r="E7638" t="str">
            <v>Swimming</v>
          </cell>
          <cell r="F7638" t="str">
            <v>Costumes</v>
          </cell>
        </row>
        <row r="7639">
          <cell r="A7639" t="str">
            <v>SPC40946B</v>
          </cell>
          <cell r="B7639" t="str">
            <v>'5053744334950</v>
          </cell>
          <cell r="C7639" t="str">
            <v>[SPC40946B] Speedo Brigitte 1 Piece Swimsuit (Black, 46")</v>
          </cell>
          <cell r="D7639" t="str">
            <v>Swimming / Speedo</v>
          </cell>
          <cell r="E7639" t="str">
            <v>Swimming</v>
          </cell>
          <cell r="F7639" t="str">
            <v>Speedo</v>
          </cell>
        </row>
        <row r="7640">
          <cell r="A7640" t="str">
            <v>8-11379D728-36</v>
          </cell>
          <cell r="B7640" t="str">
            <v>'5053744493312</v>
          </cell>
          <cell r="C7640" t="str">
            <v>[8-11379D728-36] Speedo Brigitte 1 Piece Swimsuit (Purple, 36")</v>
          </cell>
          <cell r="D7640" t="str">
            <v>Swimming</v>
          </cell>
          <cell r="E7640" t="str">
            <v>Swimming</v>
          </cell>
        </row>
        <row r="7641">
          <cell r="A7641" t="str">
            <v>8-11379D728-36</v>
          </cell>
          <cell r="B7641" t="str">
            <v>'5053744493312</v>
          </cell>
          <cell r="C7641" t="str">
            <v>[8-11379D728-36] Speedo Brigitte 1 Piece Swimsuit (Purple, 36")</v>
          </cell>
          <cell r="D7641" t="str">
            <v>Swimming / Costumes</v>
          </cell>
          <cell r="E7641" t="str">
            <v>Swimming</v>
          </cell>
          <cell r="F7641" t="str">
            <v>Costumes</v>
          </cell>
        </row>
        <row r="7642">
          <cell r="A7642" t="str">
            <v>8-11379D728-40</v>
          </cell>
          <cell r="B7642" t="str">
            <v>'5053744493336</v>
          </cell>
          <cell r="C7642" t="str">
            <v>[8-11379D728-40] Speedo Brigitte 1 Piece Swimsuit (Purple, 40")</v>
          </cell>
          <cell r="D7642" t="str">
            <v>Swimming</v>
          </cell>
          <cell r="E7642" t="str">
            <v>Swimming</v>
          </cell>
        </row>
        <row r="7643">
          <cell r="A7643" t="str">
            <v>8-11379D728-40</v>
          </cell>
          <cell r="B7643" t="str">
            <v>'5053744493336</v>
          </cell>
          <cell r="C7643" t="str">
            <v>[8-11379D728-40] Speedo Brigitte 1 Piece Swimsuit (Purple, 40")</v>
          </cell>
          <cell r="D7643" t="str">
            <v>Swimming / Costumes</v>
          </cell>
          <cell r="E7643" t="str">
            <v>Swimming</v>
          </cell>
          <cell r="F7643" t="str">
            <v>Costumes</v>
          </cell>
        </row>
        <row r="7644">
          <cell r="A7644" t="str">
            <v>8-11379D728-42</v>
          </cell>
          <cell r="B7644" t="str">
            <v>'5053744493343</v>
          </cell>
          <cell r="C7644" t="str">
            <v>[8-11379D728-42] Speedo Brigitte 1 Piece Swimsuit (Purple, 42")</v>
          </cell>
          <cell r="D7644" t="str">
            <v>Swimming</v>
          </cell>
          <cell r="E7644" t="str">
            <v>Swimming</v>
          </cell>
        </row>
        <row r="7645">
          <cell r="A7645" t="str">
            <v>8-11379D728-42</v>
          </cell>
          <cell r="B7645" t="str">
            <v>'5053744493343</v>
          </cell>
          <cell r="C7645" t="str">
            <v>[8-11379D728-42] Speedo Brigitte 1 Piece Swimsuit (Purple, 42")</v>
          </cell>
          <cell r="D7645" t="str">
            <v>Swimming / Costumes</v>
          </cell>
          <cell r="E7645" t="str">
            <v>Swimming</v>
          </cell>
          <cell r="F7645" t="str">
            <v>Costumes</v>
          </cell>
        </row>
        <row r="7646">
          <cell r="A7646" t="str">
            <v>SPC40938S</v>
          </cell>
          <cell r="B7646" t="str">
            <v>'5053744413495</v>
          </cell>
          <cell r="C7646" t="str">
            <v>[SPC40938S] Speedo Brigitte 1 Piece Swimsuit (Red, 38")</v>
          </cell>
          <cell r="D7646" t="str">
            <v>Swimming</v>
          </cell>
          <cell r="E7646" t="str">
            <v>Swimming</v>
          </cell>
        </row>
        <row r="7647">
          <cell r="A7647" t="str">
            <v>SPC40938S</v>
          </cell>
          <cell r="B7647" t="str">
            <v>'5053744413495</v>
          </cell>
          <cell r="C7647" t="str">
            <v>[SPC40938S] Speedo Brigitte 1 Piece Swimsuit (Red, 38")</v>
          </cell>
          <cell r="D7647" t="str">
            <v>Swimming / Costumes</v>
          </cell>
          <cell r="E7647" t="str">
            <v>Swimming</v>
          </cell>
          <cell r="F7647" t="str">
            <v>Costumes</v>
          </cell>
        </row>
        <row r="7648">
          <cell r="A7648" t="str">
            <v>SPC40938S</v>
          </cell>
          <cell r="B7648" t="str">
            <v>'5053744413495</v>
          </cell>
          <cell r="C7648" t="str">
            <v>[SPC40938S] Speedo Brigitte 1 Piece Swimsuit (Red, 38")</v>
          </cell>
          <cell r="D7648" t="str">
            <v>Swimming / Speedo</v>
          </cell>
          <cell r="E7648" t="str">
            <v>Swimming</v>
          </cell>
          <cell r="F7648" t="str">
            <v>Speedo</v>
          </cell>
        </row>
        <row r="7649">
          <cell r="A7649" t="str">
            <v>SPC40942S</v>
          </cell>
          <cell r="B7649" t="str">
            <v>'5053744413518</v>
          </cell>
          <cell r="C7649" t="str">
            <v>[SPC40942S] Speedo Brigitte 1 Piece Swimsuit (Red, 42")</v>
          </cell>
          <cell r="D7649" t="str">
            <v>Swimming</v>
          </cell>
          <cell r="E7649" t="str">
            <v>Swimming</v>
          </cell>
        </row>
        <row r="7650">
          <cell r="A7650" t="str">
            <v>SPC40942S</v>
          </cell>
          <cell r="B7650" t="str">
            <v>'5053744413518</v>
          </cell>
          <cell r="C7650" t="str">
            <v>[SPC40942S] Speedo Brigitte 1 Piece Swimsuit (Red, 42")</v>
          </cell>
          <cell r="D7650" t="str">
            <v>Swimming / Costumes</v>
          </cell>
          <cell r="E7650" t="str">
            <v>Swimming</v>
          </cell>
          <cell r="F7650" t="str">
            <v>Costumes</v>
          </cell>
        </row>
        <row r="7651">
          <cell r="A7651" t="str">
            <v>SPC40942S</v>
          </cell>
          <cell r="B7651" t="str">
            <v>'5053744413518</v>
          </cell>
          <cell r="C7651" t="str">
            <v>[SPC40942S] Speedo Brigitte 1 Piece Swimsuit (Red, 42")</v>
          </cell>
          <cell r="D7651" t="str">
            <v>Swimming / Speedo</v>
          </cell>
          <cell r="E7651" t="str">
            <v>Swimming</v>
          </cell>
          <cell r="F7651" t="str">
            <v>Speedo</v>
          </cell>
        </row>
        <row r="7652">
          <cell r="A7652" t="str">
            <v>SPC40944S</v>
          </cell>
          <cell r="B7652" t="str">
            <v>'5053744413525</v>
          </cell>
          <cell r="C7652" t="str">
            <v>[SPC40944S] Speedo Brigitte 1 Piece Swimsuit (Red, 44")</v>
          </cell>
          <cell r="D7652" t="str">
            <v>Swimming</v>
          </cell>
          <cell r="E7652" t="str">
            <v>Swimming</v>
          </cell>
        </row>
        <row r="7653">
          <cell r="A7653" t="str">
            <v>SPC40944S</v>
          </cell>
          <cell r="B7653" t="str">
            <v>'5053744413525</v>
          </cell>
          <cell r="C7653" t="str">
            <v>[SPC40944S] Speedo Brigitte 1 Piece Swimsuit (Red, 44")</v>
          </cell>
          <cell r="D7653" t="str">
            <v>Swimming / Costumes</v>
          </cell>
          <cell r="E7653" t="str">
            <v>Swimming</v>
          </cell>
          <cell r="F7653" t="str">
            <v>Costumes</v>
          </cell>
        </row>
        <row r="7654">
          <cell r="A7654" t="str">
            <v>SPC40944S</v>
          </cell>
          <cell r="B7654" t="str">
            <v>'5053744413525</v>
          </cell>
          <cell r="C7654" t="str">
            <v>[SPC40944S] Speedo Brigitte 1 Piece Swimsuit (Red, 44")</v>
          </cell>
          <cell r="D7654" t="str">
            <v>Swimming / Speedo</v>
          </cell>
          <cell r="E7654" t="str">
            <v>Swimming</v>
          </cell>
          <cell r="F7654" t="str">
            <v>Speedo</v>
          </cell>
        </row>
        <row r="7655">
          <cell r="A7655" t="str">
            <v>SPC40946S</v>
          </cell>
          <cell r="B7655" t="str">
            <v>'5053744413532</v>
          </cell>
          <cell r="C7655" t="str">
            <v>[SPC40946S] Speedo Brigitte 1 Piece Swimsuit (Red, 46")</v>
          </cell>
          <cell r="D7655" t="str">
            <v>Swimming</v>
          </cell>
          <cell r="E7655" t="str">
            <v>Swimming</v>
          </cell>
        </row>
        <row r="7656">
          <cell r="A7656" t="str">
            <v>SPC40946S</v>
          </cell>
          <cell r="B7656" t="str">
            <v>'5053744413532</v>
          </cell>
          <cell r="C7656" t="str">
            <v>[SPC40946S] Speedo Brigitte 1 Piece Swimsuit (Red, 46")</v>
          </cell>
          <cell r="D7656" t="str">
            <v>Swimming / Costumes</v>
          </cell>
          <cell r="E7656" t="str">
            <v>Swimming</v>
          </cell>
          <cell r="F7656" t="str">
            <v>Costumes</v>
          </cell>
        </row>
        <row r="7657">
          <cell r="A7657" t="str">
            <v>SPC40946S</v>
          </cell>
          <cell r="B7657" t="str">
            <v>'5053744413532</v>
          </cell>
          <cell r="C7657" t="str">
            <v>[SPC40946S] Speedo Brigitte 1 Piece Swimsuit (Red, 46")</v>
          </cell>
          <cell r="D7657" t="str">
            <v>Swimming / Speedo</v>
          </cell>
          <cell r="E7657" t="str">
            <v>Swimming</v>
          </cell>
          <cell r="F7657" t="str">
            <v>Speedo</v>
          </cell>
        </row>
        <row r="7658">
          <cell r="A7658" t="str">
            <v>8-12305B344-32</v>
          </cell>
          <cell r="B7658" t="str">
            <v>'5053744500065</v>
          </cell>
          <cell r="C7658" t="str">
            <v>[8-12305B344-32] Speedo Boomstar Splice Legsuit (Black/Pink, 32")</v>
          </cell>
          <cell r="D7658" t="str">
            <v>Swimming</v>
          </cell>
          <cell r="E7658" t="str">
            <v>Swimming</v>
          </cell>
        </row>
        <row r="7659">
          <cell r="A7659" t="str">
            <v>8-12305B344-32</v>
          </cell>
          <cell r="B7659" t="str">
            <v>'5053744500065</v>
          </cell>
          <cell r="C7659" t="str">
            <v>[8-12305B344-32] Speedo Boomstar Splice Legsuit (Black/Pink, 32")</v>
          </cell>
          <cell r="D7659" t="str">
            <v>Swimming / Costumes</v>
          </cell>
          <cell r="E7659" t="str">
            <v>Swimming</v>
          </cell>
          <cell r="F7659" t="str">
            <v>Costumes</v>
          </cell>
        </row>
        <row r="7660">
          <cell r="A7660" t="str">
            <v>8-12305B344-34</v>
          </cell>
          <cell r="B7660" t="str">
            <v>'5053744500072</v>
          </cell>
          <cell r="C7660" t="str">
            <v>[8-12305B344-34] Speedo Boomstar Splice Legsuit (Black/Pink, 34")</v>
          </cell>
          <cell r="D7660" t="str">
            <v>Swimming</v>
          </cell>
          <cell r="E7660" t="str">
            <v>Swimming</v>
          </cell>
        </row>
        <row r="7661">
          <cell r="A7661" t="str">
            <v>8-12305B344-34</v>
          </cell>
          <cell r="B7661" t="str">
            <v>'5053744500072</v>
          </cell>
          <cell r="C7661" t="str">
            <v>[8-12305B344-34] Speedo Boomstar Splice Legsuit (Black/Pink, 34")</v>
          </cell>
          <cell r="D7661" t="str">
            <v>Swimming / Costumes</v>
          </cell>
          <cell r="E7661" t="str">
            <v>Swimming</v>
          </cell>
          <cell r="F7661" t="str">
            <v>Costumes</v>
          </cell>
        </row>
        <row r="7662">
          <cell r="A7662" t="str">
            <v>8-12305B344-36</v>
          </cell>
          <cell r="B7662" t="str">
            <v>'5053744500089</v>
          </cell>
          <cell r="C7662" t="str">
            <v>[8-12305B344-36] Speedo Boomstar Splice Legsuit (Black/Pink, 36")</v>
          </cell>
          <cell r="D7662" t="str">
            <v>Swimming</v>
          </cell>
          <cell r="E7662" t="str">
            <v>Swimming</v>
          </cell>
        </row>
        <row r="7663">
          <cell r="A7663" t="str">
            <v>8-12305B344-36</v>
          </cell>
          <cell r="B7663" t="str">
            <v>'5053744500089</v>
          </cell>
          <cell r="C7663" t="str">
            <v>[8-12305B344-36] Speedo Boomstar Splice Legsuit (Black/Pink, 36")</v>
          </cell>
          <cell r="D7663" t="str">
            <v>Swimming / Costumes</v>
          </cell>
          <cell r="E7663" t="str">
            <v>Swimming</v>
          </cell>
          <cell r="F7663" t="str">
            <v>Costumes</v>
          </cell>
        </row>
        <row r="7664">
          <cell r="A7664" t="str">
            <v>8-12305B344-38</v>
          </cell>
          <cell r="B7664" t="str">
            <v>'5053744500096</v>
          </cell>
          <cell r="C7664" t="str">
            <v>[8-12305B344-38] Speedo Boomstar Splice Legsuit (Black/Pink, 38")</v>
          </cell>
          <cell r="D7664" t="str">
            <v>Swimming</v>
          </cell>
          <cell r="E7664" t="str">
            <v>Swimming</v>
          </cell>
        </row>
        <row r="7665">
          <cell r="A7665" t="str">
            <v>8-12305B344-38</v>
          </cell>
          <cell r="B7665" t="str">
            <v>'5053744500096</v>
          </cell>
          <cell r="C7665" t="str">
            <v>[8-12305B344-38] Speedo Boomstar Splice Legsuit (Black/Pink, 38")</v>
          </cell>
          <cell r="D7665" t="str">
            <v>Swimming / Costumes</v>
          </cell>
          <cell r="E7665" t="str">
            <v>Swimming</v>
          </cell>
          <cell r="F7665" t="str">
            <v>Costumes</v>
          </cell>
        </row>
        <row r="7666">
          <cell r="A7666" t="str">
            <v>8-12305B344-40</v>
          </cell>
          <cell r="B7666" t="str">
            <v>'5053744500102</v>
          </cell>
          <cell r="C7666" t="str">
            <v>[8-12305B344-40] Speedo Boomstar Splice Legsuit (Black/Pink, 40")</v>
          </cell>
          <cell r="D7666" t="str">
            <v>Swimming</v>
          </cell>
          <cell r="E7666" t="str">
            <v>Swimming</v>
          </cell>
        </row>
        <row r="7667">
          <cell r="A7667" t="str">
            <v>8-12305B344-40</v>
          </cell>
          <cell r="B7667" t="str">
            <v>'5053744500102</v>
          </cell>
          <cell r="C7667" t="str">
            <v>[8-12305B344-40] Speedo Boomstar Splice Legsuit (Black/Pink, 40")</v>
          </cell>
          <cell r="D7667" t="str">
            <v>Swimming / Costumes</v>
          </cell>
          <cell r="E7667" t="str">
            <v>Swimming</v>
          </cell>
          <cell r="F7667" t="str">
            <v>Costumes</v>
          </cell>
        </row>
        <row r="7668">
          <cell r="A7668" t="str">
            <v>8-125160001-5-6</v>
          </cell>
          <cell r="B7668" t="str">
            <v>'5053744479729</v>
          </cell>
          <cell r="C7668" t="str">
            <v>[8-125160001-5-6] Speedo Endurance+ Medalist Swimsuit Junior (Black, 5-6 Years / 24")</v>
          </cell>
          <cell r="D7668" t="str">
            <v>Swimming</v>
          </cell>
          <cell r="E7668" t="str">
            <v>Swimming</v>
          </cell>
        </row>
        <row r="7669">
          <cell r="A7669" t="str">
            <v>8-125160001-5-6</v>
          </cell>
          <cell r="B7669" t="str">
            <v>'5053744479729</v>
          </cell>
          <cell r="C7669" t="str">
            <v>[8-125160001-5-6] Speedo Endurance+ Medalist Swimsuit Junior (Black, 5-6 Years / 24")</v>
          </cell>
          <cell r="D7669" t="str">
            <v>Swimming / Costumes</v>
          </cell>
          <cell r="E7669" t="str">
            <v>Swimming</v>
          </cell>
          <cell r="F7669" t="str">
            <v>Costumes</v>
          </cell>
        </row>
        <row r="7670">
          <cell r="A7670" t="str">
            <v>8-125160001-7-8</v>
          </cell>
          <cell r="B7670" t="str">
            <v>'5053744479736</v>
          </cell>
          <cell r="C7670" t="str">
            <v>[8-125160001-7-8] Speedo Endurance+ Medalist Swimsuit Junior (Black, 7-8 Years / 26")</v>
          </cell>
          <cell r="D7670" t="str">
            <v>Swimming</v>
          </cell>
          <cell r="E7670" t="str">
            <v>Swimming</v>
          </cell>
        </row>
        <row r="7671">
          <cell r="A7671" t="str">
            <v>8-125160001-7-8</v>
          </cell>
          <cell r="B7671" t="str">
            <v>'5053744479736</v>
          </cell>
          <cell r="C7671" t="str">
            <v>[8-125160001-7-8] Speedo Endurance+ Medalist Swimsuit Junior (Black, 7-8 Years / 26")</v>
          </cell>
          <cell r="D7671" t="str">
            <v>Swimming / Costumes</v>
          </cell>
          <cell r="E7671" t="str">
            <v>Swimming</v>
          </cell>
          <cell r="F7671" t="str">
            <v>Costumes</v>
          </cell>
        </row>
        <row r="7672">
          <cell r="A7672" t="str">
            <v>8-125160001-9-10</v>
          </cell>
          <cell r="B7672" t="str">
            <v>'5053744479743</v>
          </cell>
          <cell r="C7672" t="str">
            <v>[8-125160001-9-10] Speedo Endurance+ Medalist Swimsuit Junior (Black, 9-10 Years / 28")</v>
          </cell>
          <cell r="D7672" t="str">
            <v>Swimming</v>
          </cell>
          <cell r="E7672" t="str">
            <v>Swimming</v>
          </cell>
        </row>
        <row r="7673">
          <cell r="A7673" t="str">
            <v>8-125160001-9-10</v>
          </cell>
          <cell r="B7673" t="str">
            <v>'5053744479743</v>
          </cell>
          <cell r="C7673" t="str">
            <v>[8-125160001-9-10] Speedo Endurance+ Medalist Swimsuit Junior (Black, 9-10 Years / 28")</v>
          </cell>
          <cell r="D7673" t="str">
            <v>Swimming / Costumes</v>
          </cell>
          <cell r="E7673" t="str">
            <v>Swimming</v>
          </cell>
          <cell r="F7673" t="str">
            <v>Costumes</v>
          </cell>
        </row>
        <row r="7674">
          <cell r="A7674" t="str">
            <v>8-125160001-11-12</v>
          </cell>
          <cell r="B7674" t="str">
            <v>'5053744479682</v>
          </cell>
          <cell r="C7674" t="str">
            <v>[8-125160001-11-12] Speedo Endurance+ Medalist Swimsuit Junior (Black, 11-12 Years / 30")</v>
          </cell>
          <cell r="D7674" t="str">
            <v>Swimming</v>
          </cell>
          <cell r="E7674" t="str">
            <v>Swimming</v>
          </cell>
        </row>
        <row r="7675">
          <cell r="A7675" t="str">
            <v>8-125160001-11-12</v>
          </cell>
          <cell r="B7675" t="str">
            <v>'5053744479682</v>
          </cell>
          <cell r="C7675" t="str">
            <v>[8-125160001-11-12] Speedo Endurance+ Medalist Swimsuit Junior (Black, 11-12 Years / 30")</v>
          </cell>
          <cell r="D7675" t="str">
            <v>Swimming / Costumes</v>
          </cell>
          <cell r="E7675" t="str">
            <v>Swimming</v>
          </cell>
          <cell r="F7675" t="str">
            <v>Costumes</v>
          </cell>
        </row>
        <row r="7676">
          <cell r="A7676" t="str">
            <v>8-125160001-13-14</v>
          </cell>
          <cell r="B7676" t="str">
            <v>'5053744479699</v>
          </cell>
          <cell r="C7676" t="str">
            <v>[8-125160001-13-14] Speedo Endurance+ Medalist Swimsuit Junior (Black, 13-14 Years / 32")</v>
          </cell>
          <cell r="D7676" t="str">
            <v>Swimming</v>
          </cell>
          <cell r="E7676" t="str">
            <v>Swimming</v>
          </cell>
        </row>
        <row r="7677">
          <cell r="A7677" t="str">
            <v>8-125160001-13-14</v>
          </cell>
          <cell r="B7677" t="str">
            <v>'5053744479699</v>
          </cell>
          <cell r="C7677" t="str">
            <v>[8-125160001-13-14] Speedo Endurance+ Medalist Swimsuit Junior (Black, 13-14 Years / 32")</v>
          </cell>
          <cell r="D7677" t="str">
            <v>Swimming / Costumes</v>
          </cell>
          <cell r="E7677" t="str">
            <v>Swimming</v>
          </cell>
          <cell r="F7677" t="str">
            <v>Costumes</v>
          </cell>
        </row>
        <row r="7678">
          <cell r="A7678" t="str">
            <v>8-125160001-15-16</v>
          </cell>
          <cell r="B7678" t="str">
            <v>'5053744479705</v>
          </cell>
          <cell r="C7678" t="str">
            <v>[8-125160001-15-16] Speedo Endurance+ Medalist Swimsuit Teen (Black, 15-16 Years / 34")</v>
          </cell>
          <cell r="D7678" t="str">
            <v>Swimming</v>
          </cell>
          <cell r="E7678" t="str">
            <v>Swimming</v>
          </cell>
        </row>
        <row r="7679">
          <cell r="A7679" t="str">
            <v>8-125160001-15-16</v>
          </cell>
          <cell r="B7679" t="str">
            <v>'5053744479705</v>
          </cell>
          <cell r="C7679" t="str">
            <v>[8-125160001-15-16] Speedo Endurance+ Medalist Swimsuit Teen (Black, 15-16 Years / 34")</v>
          </cell>
          <cell r="D7679" t="str">
            <v>Swimming / Costumes</v>
          </cell>
          <cell r="E7679" t="str">
            <v>Swimming</v>
          </cell>
          <cell r="F7679" t="str">
            <v>Costumes</v>
          </cell>
        </row>
        <row r="7680">
          <cell r="A7680" t="str">
            <v>8-12516D740-5-6</v>
          </cell>
          <cell r="B7680" t="str">
            <v>'5053744479934</v>
          </cell>
          <cell r="C7680" t="str">
            <v>[8-12516D740-5-6] Speedo Endurance+ Medalist Swimsuit Junior (Navy, 5-6 Years / 24")</v>
          </cell>
          <cell r="D7680" t="str">
            <v>Swimming</v>
          </cell>
          <cell r="E7680" t="str">
            <v>Swimming</v>
          </cell>
        </row>
        <row r="7681">
          <cell r="A7681" t="str">
            <v>8-12516D740-5-6</v>
          </cell>
          <cell r="B7681" t="str">
            <v>'5053744479934</v>
          </cell>
          <cell r="C7681" t="str">
            <v>[8-12516D740-5-6] Speedo Endurance+ Medalist Swimsuit Junior (Navy, 5-6 Years / 24")</v>
          </cell>
          <cell r="D7681" t="str">
            <v>Swimming / Costumes</v>
          </cell>
          <cell r="E7681" t="str">
            <v>Swimming</v>
          </cell>
          <cell r="F7681" t="str">
            <v>Costumes</v>
          </cell>
        </row>
        <row r="7682">
          <cell r="A7682" t="str">
            <v>8-12516D740-7-8</v>
          </cell>
          <cell r="B7682" t="str">
            <v>'5053744479941</v>
          </cell>
          <cell r="C7682" t="str">
            <v>[8-12516D740-7-8] Speedo Endurance+ Medalist Swimsuit Junior (Navy, 7-8 Years / 26")</v>
          </cell>
          <cell r="D7682" t="str">
            <v>Swimming</v>
          </cell>
          <cell r="E7682" t="str">
            <v>Swimming</v>
          </cell>
        </row>
        <row r="7683">
          <cell r="A7683" t="str">
            <v>8-12516D740-7-8</v>
          </cell>
          <cell r="B7683" t="str">
            <v>'5053744479941</v>
          </cell>
          <cell r="C7683" t="str">
            <v>[8-12516D740-7-8] Speedo Endurance+ Medalist Swimsuit Junior (Navy, 7-8 Years / 26")</v>
          </cell>
          <cell r="D7683" t="str">
            <v>Swimming / Costumes</v>
          </cell>
          <cell r="E7683" t="str">
            <v>Swimming</v>
          </cell>
          <cell r="F7683" t="str">
            <v>Costumes</v>
          </cell>
        </row>
        <row r="7684">
          <cell r="A7684" t="str">
            <v>8-12516D740-9-10</v>
          </cell>
          <cell r="B7684" t="str">
            <v>'5053744479958</v>
          </cell>
          <cell r="C7684" t="str">
            <v>[8-12516D740-9-10] Speedo Endurance+ Medalist Swimsuit Junior (Navy, 9-10 Years / 28")</v>
          </cell>
          <cell r="D7684" t="str">
            <v>Swimming</v>
          </cell>
          <cell r="E7684" t="str">
            <v>Swimming</v>
          </cell>
        </row>
        <row r="7685">
          <cell r="A7685" t="str">
            <v>8-12516D740-9-10</v>
          </cell>
          <cell r="B7685" t="str">
            <v>'5053744479958</v>
          </cell>
          <cell r="C7685" t="str">
            <v>[8-12516D740-9-10] Speedo Endurance+ Medalist Swimsuit Junior (Navy, 9-10 Years / 28")</v>
          </cell>
          <cell r="D7685" t="str">
            <v>Swimming / Costumes</v>
          </cell>
          <cell r="E7685" t="str">
            <v>Swimming</v>
          </cell>
          <cell r="F7685" t="str">
            <v>Costumes</v>
          </cell>
        </row>
        <row r="7686">
          <cell r="A7686" t="str">
            <v>8-12516D740-11-12</v>
          </cell>
          <cell r="B7686" t="str">
            <v>'5053744479897</v>
          </cell>
          <cell r="C7686" t="str">
            <v>[8-12516D740-11-12] Speedo Endurance+ Medalist Swimsuit Junior (Navy, 11-12 Years / 30")</v>
          </cell>
          <cell r="D7686" t="str">
            <v>Swimming</v>
          </cell>
          <cell r="E7686" t="str">
            <v>Swimming</v>
          </cell>
        </row>
        <row r="7687">
          <cell r="A7687" t="str">
            <v>8-12516D740-11-12</v>
          </cell>
          <cell r="B7687" t="str">
            <v>'5053744479897</v>
          </cell>
          <cell r="C7687" t="str">
            <v>[8-12516D740-11-12] Speedo Endurance+ Medalist Swimsuit Junior (Navy, 11-12 Years / 30")</v>
          </cell>
          <cell r="D7687" t="str">
            <v>Swimming / Costumes</v>
          </cell>
          <cell r="E7687" t="str">
            <v>Swimming</v>
          </cell>
          <cell r="F7687" t="str">
            <v>Costumes</v>
          </cell>
        </row>
        <row r="7688">
          <cell r="A7688" t="str">
            <v>8-12516D740-13-14</v>
          </cell>
          <cell r="B7688" t="str">
            <v>'5053744479903</v>
          </cell>
          <cell r="C7688" t="str">
            <v>[8-12516D740-13-14] Speedo Endurance+ Medalist Swimsuit Junior (Navy, 13-14 Years / 32")</v>
          </cell>
          <cell r="D7688" t="str">
            <v>Swimming</v>
          </cell>
          <cell r="E7688" t="str">
            <v>Swimming</v>
          </cell>
        </row>
        <row r="7689">
          <cell r="A7689" t="str">
            <v>8-12516D740-13-14</v>
          </cell>
          <cell r="B7689" t="str">
            <v>'5053744479903</v>
          </cell>
          <cell r="C7689" t="str">
            <v>[8-12516D740-13-14] Speedo Endurance+ Medalist Swimsuit Junior (Navy, 13-14 Years / 32")</v>
          </cell>
          <cell r="D7689" t="str">
            <v>Swimming / Costumes</v>
          </cell>
          <cell r="E7689" t="str">
            <v>Swimming</v>
          </cell>
          <cell r="F7689" t="str">
            <v>Costumes</v>
          </cell>
        </row>
        <row r="7690">
          <cell r="A7690" t="str">
            <v>8-12516D740-15-16</v>
          </cell>
          <cell r="B7690" t="str">
            <v>'5053744479910</v>
          </cell>
          <cell r="C7690" t="str">
            <v>[8-12516D740-15-16] Speedo Endurance+ Medalist Swimsuit Teen (Navy, 15-16 Years / 34")</v>
          </cell>
          <cell r="D7690" t="str">
            <v>Swimming</v>
          </cell>
          <cell r="E7690" t="str">
            <v>Swimming</v>
          </cell>
        </row>
        <row r="7691">
          <cell r="A7691" t="str">
            <v>8-12516D740-15-16</v>
          </cell>
          <cell r="B7691" t="str">
            <v>'5053744479910</v>
          </cell>
          <cell r="C7691" t="str">
            <v>[8-12516D740-15-16] Speedo Endurance+ Medalist Swimsuit Teen (Navy, 15-16 Years / 34")</v>
          </cell>
          <cell r="D7691" t="str">
            <v>Swimming / Costumes</v>
          </cell>
          <cell r="E7691" t="str">
            <v>Swimming</v>
          </cell>
          <cell r="F7691" t="str">
            <v>Costumes</v>
          </cell>
        </row>
        <row r="7692">
          <cell r="A7692" t="str">
            <v>SPC75124NO</v>
          </cell>
          <cell r="B7692" t="str">
            <v>'5053744318257</v>
          </cell>
          <cell r="C7692" t="str">
            <v>[SPC75124NO] Speedo Dreamscape Fusion Placement Crossback Swimsuit Junior (Navy/Orange, 24")</v>
          </cell>
          <cell r="D7692" t="str">
            <v>Swimming</v>
          </cell>
          <cell r="E7692" t="str">
            <v>Swimming</v>
          </cell>
        </row>
        <row r="7693">
          <cell r="A7693" t="str">
            <v>SPC75124NO</v>
          </cell>
          <cell r="B7693" t="str">
            <v>'5053744318257</v>
          </cell>
          <cell r="C7693" t="str">
            <v>[SPC75124NO] Speedo Dreamscape Fusion Placement Crossback Swimsuit Junior (Navy/Orange, 24")</v>
          </cell>
          <cell r="D7693" t="str">
            <v>Swimming / Costumes</v>
          </cell>
          <cell r="E7693" t="str">
            <v>Swimming</v>
          </cell>
          <cell r="F7693" t="str">
            <v>Costumes</v>
          </cell>
        </row>
        <row r="7694">
          <cell r="A7694" t="str">
            <v>SPC75124NO</v>
          </cell>
          <cell r="B7694" t="str">
            <v>'5053744318257</v>
          </cell>
          <cell r="C7694" t="str">
            <v>[SPC75124NO] Speedo Dreamscape Fusion Placement Crossback Swimsuit Junior (Navy/Orange, 24")</v>
          </cell>
          <cell r="D7694" t="str">
            <v>Swimming / Speedo</v>
          </cell>
          <cell r="E7694" t="str">
            <v>Swimming</v>
          </cell>
          <cell r="F7694" t="str">
            <v>Speedo</v>
          </cell>
        </row>
        <row r="7695">
          <cell r="A7695" t="str">
            <v>SPC75126NO</v>
          </cell>
          <cell r="B7695" t="str">
            <v>'5053744318264</v>
          </cell>
          <cell r="C7695" t="str">
            <v>[SPC75126NO] Speedo Dreamscape Fusion Placement Crossback Swimsuit Junior (Navy/Orange, 26")</v>
          </cell>
          <cell r="D7695" t="str">
            <v>Swimming</v>
          </cell>
          <cell r="E7695" t="str">
            <v>Swimming</v>
          </cell>
        </row>
        <row r="7696">
          <cell r="A7696" t="str">
            <v>SPC75126NO</v>
          </cell>
          <cell r="B7696" t="str">
            <v>'5053744318264</v>
          </cell>
          <cell r="C7696" t="str">
            <v>[SPC75126NO] Speedo Dreamscape Fusion Placement Crossback Swimsuit Junior (Navy/Orange, 26")</v>
          </cell>
          <cell r="D7696" t="str">
            <v>Swimming / Costumes</v>
          </cell>
          <cell r="E7696" t="str">
            <v>Swimming</v>
          </cell>
          <cell r="F7696" t="str">
            <v>Costumes</v>
          </cell>
        </row>
        <row r="7697">
          <cell r="A7697" t="str">
            <v>SPC75126NO</v>
          </cell>
          <cell r="B7697" t="str">
            <v>'5053744318264</v>
          </cell>
          <cell r="C7697" t="str">
            <v>[SPC75126NO] Speedo Dreamscape Fusion Placement Crossback Swimsuit Junior (Navy/Orange, 26")</v>
          </cell>
          <cell r="D7697" t="str">
            <v>Swimming / Speedo</v>
          </cell>
          <cell r="E7697" t="str">
            <v>Swimming</v>
          </cell>
          <cell r="F7697" t="str">
            <v>Speedo</v>
          </cell>
        </row>
        <row r="7698">
          <cell r="A7698" t="str">
            <v>SPC75130NO</v>
          </cell>
          <cell r="B7698" t="str">
            <v>'5053744318288</v>
          </cell>
          <cell r="C7698" t="str">
            <v>[SPC75130NO] Speedo Dreamscape Fusion Placement Crossback Swimsuit Junior (Navy/Orange, 30")</v>
          </cell>
          <cell r="D7698" t="str">
            <v>Swimming</v>
          </cell>
          <cell r="E7698" t="str">
            <v>Swimming</v>
          </cell>
        </row>
        <row r="7699">
          <cell r="A7699" t="str">
            <v>SPC75130NO</v>
          </cell>
          <cell r="B7699" t="str">
            <v>'5053744318288</v>
          </cell>
          <cell r="C7699" t="str">
            <v>[SPC75130NO] Speedo Dreamscape Fusion Placement Crossback Swimsuit Junior (Navy/Orange, 30")</v>
          </cell>
          <cell r="D7699" t="str">
            <v>Swimming / Costumes</v>
          </cell>
          <cell r="E7699" t="str">
            <v>Swimming</v>
          </cell>
          <cell r="F7699" t="str">
            <v>Costumes</v>
          </cell>
        </row>
        <row r="7700">
          <cell r="A7700" t="str">
            <v>SPC75130NO</v>
          </cell>
          <cell r="B7700" t="str">
            <v>'5053744318288</v>
          </cell>
          <cell r="C7700" t="str">
            <v>[SPC75130NO] Speedo Dreamscape Fusion Placement Crossback Swimsuit Junior (Navy/Orange, 30")</v>
          </cell>
          <cell r="D7700" t="str">
            <v>Swimming / Speedo</v>
          </cell>
          <cell r="E7700" t="str">
            <v>Swimming</v>
          </cell>
          <cell r="F7700" t="str">
            <v>Speedo</v>
          </cell>
        </row>
        <row r="7701">
          <cell r="A7701" t="str">
            <v>SPC75132NO</v>
          </cell>
          <cell r="B7701" t="str">
            <v>'5053744318295</v>
          </cell>
          <cell r="C7701" t="str">
            <v>[SPC75132NO] Speedo Dreamscape Fusion Placement Crossback Swimsuit Teen (Navy/Orange, 32")</v>
          </cell>
          <cell r="D7701" t="str">
            <v>Swimming</v>
          </cell>
          <cell r="E7701" t="str">
            <v>Swimming</v>
          </cell>
        </row>
        <row r="7702">
          <cell r="A7702" t="str">
            <v>SPC75132NO</v>
          </cell>
          <cell r="B7702" t="str">
            <v>'5053744318295</v>
          </cell>
          <cell r="C7702" t="str">
            <v>[SPC75132NO] Speedo Dreamscape Fusion Placement Crossback Swimsuit Teen (Navy/Orange, 32")</v>
          </cell>
          <cell r="D7702" t="str">
            <v>Swimming / Costumes</v>
          </cell>
          <cell r="E7702" t="str">
            <v>Swimming</v>
          </cell>
          <cell r="F7702" t="str">
            <v>Costumes</v>
          </cell>
        </row>
        <row r="7703">
          <cell r="A7703" t="str">
            <v>SPC75132NO</v>
          </cell>
          <cell r="B7703" t="str">
            <v>'5053744318295</v>
          </cell>
          <cell r="C7703" t="str">
            <v>[SPC75132NO] Speedo Dreamscape Fusion Placement Crossback Swimsuit Teen (Navy/Orange, 32")</v>
          </cell>
          <cell r="D7703" t="str">
            <v>Swimming / Speedo</v>
          </cell>
          <cell r="E7703" t="str">
            <v>Swimming</v>
          </cell>
          <cell r="F7703" t="str">
            <v>Speedo</v>
          </cell>
        </row>
        <row r="7704">
          <cell r="A7704" t="str">
            <v>8-07386D811-5-6</v>
          </cell>
          <cell r="B7704" t="str">
            <v>'5053744511320</v>
          </cell>
          <cell r="C7704" t="str">
            <v>[8-07386D811-5-6] Speedo JungleGlow Allover Splashback Swimsuit Junior (Black/White/Pink, 5-6 Years / 24")</v>
          </cell>
          <cell r="D7704" t="str">
            <v>Swimming</v>
          </cell>
          <cell r="E7704" t="str">
            <v>Swimming</v>
          </cell>
        </row>
        <row r="7705">
          <cell r="A7705" t="str">
            <v>8-07386D811-5-6</v>
          </cell>
          <cell r="B7705" t="str">
            <v>'5053744511320</v>
          </cell>
          <cell r="C7705" t="str">
            <v>[8-07386D811-5-6] Speedo JungleGlow Allover Splashback Swimsuit Junior (Black/White/Pink, 5-6 Years / 24")</v>
          </cell>
          <cell r="D7705" t="str">
            <v>Swimming / Costumes</v>
          </cell>
          <cell r="E7705" t="str">
            <v>Swimming</v>
          </cell>
          <cell r="F7705" t="str">
            <v>Costumes</v>
          </cell>
        </row>
        <row r="7706">
          <cell r="A7706" t="str">
            <v>8-07386D811-7-8</v>
          </cell>
          <cell r="B7706" t="str">
            <v>'5053744511337</v>
          </cell>
          <cell r="C7706" t="str">
            <v>[8-07386D811-7-8] Speedo JungleGlow Allover Splashback Swimsuit Junior (Black/White/Pink, 7-8 Years / 26")</v>
          </cell>
          <cell r="D7706" t="str">
            <v>Swimming</v>
          </cell>
          <cell r="E7706" t="str">
            <v>Swimming</v>
          </cell>
        </row>
        <row r="7707">
          <cell r="A7707" t="str">
            <v>8-07386D811-7-8</v>
          </cell>
          <cell r="B7707" t="str">
            <v>'5053744511337</v>
          </cell>
          <cell r="C7707" t="str">
            <v>[8-07386D811-7-8] Speedo JungleGlow Allover Splashback Swimsuit Junior (Black/White/Pink, 7-8 Years / 26")</v>
          </cell>
          <cell r="D7707" t="str">
            <v>Swimming / Costumes</v>
          </cell>
          <cell r="E7707" t="str">
            <v>Swimming</v>
          </cell>
          <cell r="F7707" t="str">
            <v>Costumes</v>
          </cell>
        </row>
        <row r="7708">
          <cell r="A7708" t="str">
            <v>8-07386D811-9-10</v>
          </cell>
          <cell r="B7708" t="str">
            <v>'5053744511344</v>
          </cell>
          <cell r="C7708" t="str">
            <v>[8-07386D811-9-10] Speedo JungleGlow Allover Splashback Swimsuit Junior (Black/White/Pink, 9-10 Years / 28")</v>
          </cell>
          <cell r="D7708" t="str">
            <v>Swimming</v>
          </cell>
          <cell r="E7708" t="str">
            <v>Swimming</v>
          </cell>
        </row>
        <row r="7709">
          <cell r="A7709" t="str">
            <v>8-07386D811-9-10</v>
          </cell>
          <cell r="B7709" t="str">
            <v>'5053744511344</v>
          </cell>
          <cell r="C7709" t="str">
            <v>[8-07386D811-9-10] Speedo JungleGlow Allover Splashback Swimsuit Junior (Black/White/Pink, 9-10 Years / 28")</v>
          </cell>
          <cell r="D7709" t="str">
            <v>Swimming / Costumes</v>
          </cell>
          <cell r="E7709" t="str">
            <v>Swimming</v>
          </cell>
          <cell r="F7709" t="str">
            <v>Costumes</v>
          </cell>
        </row>
        <row r="7710">
          <cell r="A7710" t="str">
            <v>8-07386D811-11-12</v>
          </cell>
          <cell r="B7710" t="str">
            <v>'5053744511290</v>
          </cell>
          <cell r="C7710" t="str">
            <v>[8-07386D811-11-12] Speedo JungleGlow Allover Splashback Swimsuit Junior (Black/White/Pink, 11-12 Years / 30")</v>
          </cell>
          <cell r="D7710" t="str">
            <v>Swimming</v>
          </cell>
          <cell r="E7710" t="str">
            <v>Swimming</v>
          </cell>
        </row>
        <row r="7711">
          <cell r="A7711" t="str">
            <v>8-07386D811-11-12</v>
          </cell>
          <cell r="B7711" t="str">
            <v>'5053744511290</v>
          </cell>
          <cell r="C7711" t="str">
            <v>[8-07386D811-11-12] Speedo JungleGlow Allover Splashback Swimsuit Junior (Black/White/Pink, 11-12 Years / 30")</v>
          </cell>
          <cell r="D7711" t="str">
            <v>Swimming / Costumes</v>
          </cell>
          <cell r="E7711" t="str">
            <v>Swimming</v>
          </cell>
          <cell r="F7711" t="str">
            <v>Costumes</v>
          </cell>
        </row>
        <row r="7712">
          <cell r="A7712" t="str">
            <v>8-07386D811-13-14</v>
          </cell>
          <cell r="B7712" t="str">
            <v>'5053744511306</v>
          </cell>
          <cell r="C7712" t="str">
            <v>[8-07386D811-13-14] Speedo JungleGlow Allover Splashback Swimsuit Junior (Black/White/Pink, 13-14 Years / 32")</v>
          </cell>
          <cell r="D7712" t="str">
            <v>Swimming</v>
          </cell>
          <cell r="E7712" t="str">
            <v>Swimming</v>
          </cell>
        </row>
        <row r="7713">
          <cell r="A7713" t="str">
            <v>8-07386D811-13-14</v>
          </cell>
          <cell r="B7713" t="str">
            <v>'5053744511306</v>
          </cell>
          <cell r="C7713" t="str">
            <v>[8-07386D811-13-14] Speedo JungleGlow Allover Splashback Swimsuit Junior (Black/White/Pink, 13-14 Years / 32")</v>
          </cell>
          <cell r="D7713" t="str">
            <v>Swimming / Costumes</v>
          </cell>
          <cell r="E7713" t="str">
            <v>Swimming</v>
          </cell>
          <cell r="F7713" t="str">
            <v>Costumes</v>
          </cell>
        </row>
        <row r="7714">
          <cell r="A7714" t="str">
            <v>8-07386D811-15-16</v>
          </cell>
          <cell r="B7714" t="str">
            <v>'5053744511313</v>
          </cell>
          <cell r="C7714" t="str">
            <v>[8-07386D811-15-16] Speedo JungleGlow Allover Splashback Swimsuit Teen (Black/White/Pink, 15-16 Years / 34")</v>
          </cell>
          <cell r="D7714" t="str">
            <v>Swimming</v>
          </cell>
          <cell r="E7714" t="str">
            <v>Swimming</v>
          </cell>
        </row>
        <row r="7715">
          <cell r="A7715" t="str">
            <v>8-07386D811-15-16</v>
          </cell>
          <cell r="B7715" t="str">
            <v>'5053744511313</v>
          </cell>
          <cell r="C7715" t="str">
            <v>[8-07386D811-15-16] Speedo JungleGlow Allover Splashback Swimsuit Teen (Black/White/Pink, 15-16 Years / 34")</v>
          </cell>
          <cell r="D7715" t="str">
            <v>Swimming / Costumes</v>
          </cell>
          <cell r="E7715" t="str">
            <v>Swimming</v>
          </cell>
          <cell r="F7715" t="str">
            <v>Costumes</v>
          </cell>
        </row>
        <row r="7716">
          <cell r="A7716" t="str">
            <v>8-12382D667-7-8</v>
          </cell>
          <cell r="B7716" t="str">
            <v>'5053744514055</v>
          </cell>
          <cell r="C7716" t="str">
            <v>[8-12382D667-7-8] Speedo Boomstar Allover Muscleback Junior (Pink/Pink, 7-8 Years / 26")</v>
          </cell>
          <cell r="D7716" t="str">
            <v>Swimming</v>
          </cell>
          <cell r="E7716" t="str">
            <v>Swimming</v>
          </cell>
        </row>
        <row r="7717">
          <cell r="A7717" t="str">
            <v>8-12382D667-7-8</v>
          </cell>
          <cell r="B7717" t="str">
            <v>'5053744514055</v>
          </cell>
          <cell r="C7717" t="str">
            <v>[8-12382D667-7-8] Speedo Boomstar Allover Muscleback Junior (Pink/Pink, 7-8 Years / 26")</v>
          </cell>
          <cell r="D7717" t="str">
            <v>Swimming / Costumes</v>
          </cell>
          <cell r="E7717" t="str">
            <v>Swimming</v>
          </cell>
          <cell r="F7717" t="str">
            <v>Costumes</v>
          </cell>
        </row>
        <row r="7718">
          <cell r="A7718" t="str">
            <v>8-12382D667-9-10</v>
          </cell>
          <cell r="B7718" t="str">
            <v>'5053744514062</v>
          </cell>
          <cell r="C7718" t="str">
            <v>[8-12382D667-9-10] Speedo Boomstar Allover Muscleback Junior (Pink/Pink, 9-10 Years / 28")</v>
          </cell>
          <cell r="D7718" t="str">
            <v>Swimming</v>
          </cell>
          <cell r="E7718" t="str">
            <v>Swimming</v>
          </cell>
        </row>
        <row r="7719">
          <cell r="A7719" t="str">
            <v>8-12382D667-9-10</v>
          </cell>
          <cell r="B7719" t="str">
            <v>'5053744514062</v>
          </cell>
          <cell r="C7719" t="str">
            <v>[8-12382D667-9-10] Speedo Boomstar Allover Muscleback Junior (Pink/Pink, 9-10 Years / 28")</v>
          </cell>
          <cell r="D7719" t="str">
            <v>Swimming / Costumes</v>
          </cell>
          <cell r="E7719" t="str">
            <v>Swimming</v>
          </cell>
          <cell r="F7719" t="str">
            <v>Costumes</v>
          </cell>
        </row>
        <row r="7720">
          <cell r="A7720" t="str">
            <v>8-12382D667-11-12</v>
          </cell>
          <cell r="B7720" t="str">
            <v>'5053744514017</v>
          </cell>
          <cell r="C7720" t="str">
            <v>[8-12382D667-11-12] Speedo Boomstar Allover Muscleback Junior (Pink/Pink, 11-12 Years / 30")</v>
          </cell>
          <cell r="D7720" t="str">
            <v>Swimming</v>
          </cell>
          <cell r="E7720" t="str">
            <v>Swimming</v>
          </cell>
        </row>
        <row r="7721">
          <cell r="A7721" t="str">
            <v>8-12382D667-11-12</v>
          </cell>
          <cell r="B7721" t="str">
            <v>'5053744514017</v>
          </cell>
          <cell r="C7721" t="str">
            <v>[8-12382D667-11-12] Speedo Boomstar Allover Muscleback Junior (Pink/Pink, 11-12 Years / 30")</v>
          </cell>
          <cell r="D7721" t="str">
            <v>Swimming / Costumes</v>
          </cell>
          <cell r="E7721" t="str">
            <v>Swimming</v>
          </cell>
          <cell r="F7721" t="str">
            <v>Costumes</v>
          </cell>
        </row>
        <row r="7722">
          <cell r="A7722" t="str">
            <v>8-12382D667-13-14</v>
          </cell>
          <cell r="B7722" t="str">
            <v>'5053744514024</v>
          </cell>
          <cell r="C7722" t="str">
            <v>[8-12382D667-13-14] Speedo Boomstar Allover Muscleback Junior (Pink/Pink, 13-14 Years / 32")</v>
          </cell>
          <cell r="D7722" t="str">
            <v>Swimming</v>
          </cell>
          <cell r="E7722" t="str">
            <v>Swimming</v>
          </cell>
        </row>
        <row r="7723">
          <cell r="A7723" t="str">
            <v>8-12382D667-13-14</v>
          </cell>
          <cell r="B7723" t="str">
            <v>'5053744514024</v>
          </cell>
          <cell r="C7723" t="str">
            <v>[8-12382D667-13-14] Speedo Boomstar Allover Muscleback Junior (Pink/Pink, 13-14 Years / 32")</v>
          </cell>
          <cell r="D7723" t="str">
            <v>Swimming / Costumes</v>
          </cell>
          <cell r="E7723" t="str">
            <v>Swimming</v>
          </cell>
          <cell r="F7723" t="str">
            <v>Costumes</v>
          </cell>
        </row>
        <row r="7724">
          <cell r="A7724" t="str">
            <v>8-12382D667-5-6</v>
          </cell>
          <cell r="B7724" t="str">
            <v>'5053744514048</v>
          </cell>
          <cell r="C7724" t="str">
            <v>[8-12382D667-5-6] Speedo Boomstar Allover Muscleback Junior (Pink/Pink, 5-6 Years / 24")</v>
          </cell>
          <cell r="D7724" t="str">
            <v>Swimming</v>
          </cell>
          <cell r="E7724" t="str">
            <v>Swimming</v>
          </cell>
        </row>
        <row r="7725">
          <cell r="A7725" t="str">
            <v>8-12382D667-5-6</v>
          </cell>
          <cell r="B7725" t="str">
            <v>'5053744514048</v>
          </cell>
          <cell r="C7725" t="str">
            <v>[8-12382D667-5-6] Speedo Boomstar Allover Muscleback Junior (Pink/Pink, 5-6 Years / 24")</v>
          </cell>
          <cell r="D7725" t="str">
            <v>Swimming / Costumes</v>
          </cell>
          <cell r="E7725" t="str">
            <v>Swimming</v>
          </cell>
          <cell r="F7725" t="str">
            <v>Costumes</v>
          </cell>
        </row>
        <row r="7726">
          <cell r="A7726" t="str">
            <v>8-12382D803-7-8</v>
          </cell>
          <cell r="B7726" t="str">
            <v>'5053744514116</v>
          </cell>
          <cell r="C7726" t="str">
            <v>[8-12382D803-7-8] Speedo Boomstar Allover Muscleback Junior (Purple/Green, 7-8 Years / 26")</v>
          </cell>
          <cell r="D7726" t="str">
            <v>Swimming</v>
          </cell>
          <cell r="E7726" t="str">
            <v>Swimming</v>
          </cell>
        </row>
        <row r="7727">
          <cell r="A7727" t="str">
            <v>8-12382D803-7-8</v>
          </cell>
          <cell r="B7727" t="str">
            <v>'5053744514116</v>
          </cell>
          <cell r="C7727" t="str">
            <v>[8-12382D803-7-8] Speedo Boomstar Allover Muscleback Junior (Purple/Green, 7-8 Years / 26")</v>
          </cell>
          <cell r="D7727" t="str">
            <v>Swimming / Costumes</v>
          </cell>
          <cell r="E7727" t="str">
            <v>Swimming</v>
          </cell>
          <cell r="F7727" t="str">
            <v>Costumes</v>
          </cell>
        </row>
        <row r="7728">
          <cell r="A7728" t="str">
            <v>8-12382D803-9-10</v>
          </cell>
          <cell r="B7728" t="str">
            <v>'5053744514123</v>
          </cell>
          <cell r="C7728" t="str">
            <v>[8-12382D803-9-10] Speedo Boomstar Allover Muscleback Junior (Purple/Green, 9-10 Years / 28")</v>
          </cell>
          <cell r="D7728" t="str">
            <v>Swimming</v>
          </cell>
          <cell r="E7728" t="str">
            <v>Swimming</v>
          </cell>
        </row>
        <row r="7729">
          <cell r="A7729" t="str">
            <v>8-12382D803-9-10</v>
          </cell>
          <cell r="B7729" t="str">
            <v>'5053744514123</v>
          </cell>
          <cell r="C7729" t="str">
            <v>[8-12382D803-9-10] Speedo Boomstar Allover Muscleback Junior (Purple/Green, 9-10 Years / 28")</v>
          </cell>
          <cell r="D7729" t="str">
            <v>Swimming / Costumes</v>
          </cell>
          <cell r="E7729" t="str">
            <v>Swimming</v>
          </cell>
          <cell r="F7729" t="str">
            <v>Costumes</v>
          </cell>
        </row>
        <row r="7730">
          <cell r="A7730" t="str">
            <v>8-12382D803-13-14</v>
          </cell>
          <cell r="B7730" t="str">
            <v>'5053744514086</v>
          </cell>
          <cell r="C7730" t="str">
            <v>[8-12382D803-13-14] Speedo Boomstar Allover Muscleback Junior (Purple/Green, 13-14 Years / 32")</v>
          </cell>
          <cell r="D7730" t="str">
            <v>Swimming</v>
          </cell>
          <cell r="E7730" t="str">
            <v>Swimming</v>
          </cell>
        </row>
        <row r="7731">
          <cell r="A7731" t="str">
            <v>8-12382D803-13-14</v>
          </cell>
          <cell r="B7731" t="str">
            <v>'5053744514086</v>
          </cell>
          <cell r="C7731" t="str">
            <v>[8-12382D803-13-14] Speedo Boomstar Allover Muscleback Junior (Purple/Green, 13-14 Years / 32")</v>
          </cell>
          <cell r="D7731" t="str">
            <v>Swimming / Costumes</v>
          </cell>
          <cell r="E7731" t="str">
            <v>Swimming</v>
          </cell>
          <cell r="F7731" t="str">
            <v>Costumes</v>
          </cell>
        </row>
        <row r="7732">
          <cell r="A7732" t="str">
            <v>SPC75024PO</v>
          </cell>
          <cell r="B7732" t="str">
            <v>'5053744318493</v>
          </cell>
          <cell r="C7732" t="str">
            <v>[SPC75024PO] Speedo Boom Allover Splashback Swimsuit Junior (Purple/Orange, 24")</v>
          </cell>
          <cell r="D7732" t="str">
            <v>Swimming</v>
          </cell>
          <cell r="E7732" t="str">
            <v>Swimming</v>
          </cell>
        </row>
        <row r="7733">
          <cell r="A7733" t="str">
            <v>SPC75024PO</v>
          </cell>
          <cell r="B7733" t="str">
            <v>'5053744318493</v>
          </cell>
          <cell r="C7733" t="str">
            <v>[SPC75024PO] Speedo Boom Allover Splashback Swimsuit Junior (Purple/Orange, 24")</v>
          </cell>
          <cell r="D7733" t="str">
            <v>Swimming / Costumes</v>
          </cell>
          <cell r="E7733" t="str">
            <v>Swimming</v>
          </cell>
          <cell r="F7733" t="str">
            <v>Costumes</v>
          </cell>
        </row>
        <row r="7734">
          <cell r="A7734" t="str">
            <v>SPC75024PO</v>
          </cell>
          <cell r="B7734" t="str">
            <v>'5053744318493</v>
          </cell>
          <cell r="C7734" t="str">
            <v>[SPC75024PO] Speedo Boom Allover Splashback Swimsuit Junior (Purple/Orange, 24")</v>
          </cell>
          <cell r="D7734" t="str">
            <v>Swimming / Speedo</v>
          </cell>
          <cell r="E7734" t="str">
            <v>Swimming</v>
          </cell>
          <cell r="F7734" t="str">
            <v>Speedo</v>
          </cell>
        </row>
        <row r="7735">
          <cell r="A7735" t="str">
            <v>8-10839D802-5-6</v>
          </cell>
          <cell r="B7735" t="str">
            <v>'5053744512624</v>
          </cell>
          <cell r="C7735" t="str">
            <v>[8-10839D802-5-6] Speedo DazzleGeo Allover X Back Swimsuit Junior (Red/Pink, 5-6 Years / 24")</v>
          </cell>
          <cell r="D7735" t="str">
            <v>Swimming</v>
          </cell>
          <cell r="E7735" t="str">
            <v>Swimming</v>
          </cell>
        </row>
        <row r="7736">
          <cell r="A7736" t="str">
            <v>8-10839D802-5-6</v>
          </cell>
          <cell r="B7736" t="str">
            <v>'5053744512624</v>
          </cell>
          <cell r="C7736" t="str">
            <v>[8-10839D802-5-6] Speedo DazzleGeo Allover X Back Swimsuit Junior (Red/Pink, 5-6 Years / 24")</v>
          </cell>
          <cell r="D7736" t="str">
            <v>Swimming / Costumes</v>
          </cell>
          <cell r="E7736" t="str">
            <v>Swimming</v>
          </cell>
          <cell r="F7736" t="str">
            <v>Costumes</v>
          </cell>
        </row>
        <row r="7737">
          <cell r="A7737" t="str">
            <v>8-10839D802-7-8</v>
          </cell>
          <cell r="B7737" t="str">
            <v>'5053744512631</v>
          </cell>
          <cell r="C7737" t="str">
            <v>[8-10839D802-7-8] Speedo DazzleGeo Allover X Back Swimsuit Junior (Red/Pink, 7-8 Years / 26")</v>
          </cell>
          <cell r="D7737" t="str">
            <v>Swimming</v>
          </cell>
          <cell r="E7737" t="str">
            <v>Swimming</v>
          </cell>
        </row>
        <row r="7738">
          <cell r="A7738" t="str">
            <v>8-10839D802-7-8</v>
          </cell>
          <cell r="B7738" t="str">
            <v>'5053744512631</v>
          </cell>
          <cell r="C7738" t="str">
            <v>[8-10839D802-7-8] Speedo DazzleGeo Allover X Back Swimsuit Junior (Red/Pink, 7-8 Years / 26")</v>
          </cell>
          <cell r="D7738" t="str">
            <v>Swimming / Costumes</v>
          </cell>
          <cell r="E7738" t="str">
            <v>Swimming</v>
          </cell>
          <cell r="F7738" t="str">
            <v>Costumes</v>
          </cell>
        </row>
        <row r="7739">
          <cell r="A7739" t="str">
            <v>8-10839D802-9-10</v>
          </cell>
          <cell r="B7739" t="str">
            <v>'5053744512648</v>
          </cell>
          <cell r="C7739" t="str">
            <v>[8-10839D802-9-10] Speedo DazzleGeo Allover X Back Swimsuit Junior (Red/Pink, 9-10 Years / 28")</v>
          </cell>
          <cell r="D7739" t="str">
            <v>Swimming</v>
          </cell>
          <cell r="E7739" t="str">
            <v>Swimming</v>
          </cell>
        </row>
        <row r="7740">
          <cell r="A7740" t="str">
            <v>8-10839D802-9-10</v>
          </cell>
          <cell r="B7740" t="str">
            <v>'5053744512648</v>
          </cell>
          <cell r="C7740" t="str">
            <v>[8-10839D802-9-10] Speedo DazzleGeo Allover X Back Swimsuit Junior (Red/Pink, 9-10 Years / 28")</v>
          </cell>
          <cell r="D7740" t="str">
            <v>Swimming / Costumes</v>
          </cell>
          <cell r="E7740" t="str">
            <v>Swimming</v>
          </cell>
          <cell r="F7740" t="str">
            <v>Costumes</v>
          </cell>
        </row>
        <row r="7741">
          <cell r="A7741" t="str">
            <v>8-10839D802-11-12</v>
          </cell>
          <cell r="B7741" t="str">
            <v>'5053744512594</v>
          </cell>
          <cell r="C7741" t="str">
            <v>[8-10839D802-11-12] Speedo DazzleGeo Allover X Back Swimsuit Junior (Red/Pink, 11-12 Years / 30")</v>
          </cell>
          <cell r="D7741" t="str">
            <v>Swimming</v>
          </cell>
          <cell r="E7741" t="str">
            <v>Swimming</v>
          </cell>
        </row>
        <row r="7742">
          <cell r="A7742" t="str">
            <v>8-10839D802-11-12</v>
          </cell>
          <cell r="B7742" t="str">
            <v>'5053744512594</v>
          </cell>
          <cell r="C7742" t="str">
            <v>[8-10839D802-11-12] Speedo DazzleGeo Allover X Back Swimsuit Junior (Red/Pink, 11-12 Years / 30")</v>
          </cell>
          <cell r="D7742" t="str">
            <v>Swimming / Costumes</v>
          </cell>
          <cell r="E7742" t="str">
            <v>Swimming</v>
          </cell>
          <cell r="F7742" t="str">
            <v>Costumes</v>
          </cell>
        </row>
        <row r="7743">
          <cell r="A7743" t="str">
            <v>8-10839D802-13-14</v>
          </cell>
          <cell r="B7743" t="str">
            <v>'5053744512600</v>
          </cell>
          <cell r="C7743" t="str">
            <v>[8-10839D802-13-14] Speedo DazzleGeo Allover X Back Swimsuit Junior (Red/Pink, 13-14 Years / 32")</v>
          </cell>
          <cell r="D7743" t="str">
            <v>Swimming</v>
          </cell>
          <cell r="E7743" t="str">
            <v>Swimming</v>
          </cell>
        </row>
        <row r="7744">
          <cell r="A7744" t="str">
            <v>8-10839D802-13-14</v>
          </cell>
          <cell r="B7744" t="str">
            <v>'5053744512600</v>
          </cell>
          <cell r="C7744" t="str">
            <v>[8-10839D802-13-14] Speedo DazzleGeo Allover X Back Swimsuit Junior (Red/Pink, 13-14 Years / 32")</v>
          </cell>
          <cell r="D7744" t="str">
            <v>Swimming / Costumes</v>
          </cell>
          <cell r="E7744" t="str">
            <v>Swimming</v>
          </cell>
          <cell r="F7744" t="str">
            <v>Costumes</v>
          </cell>
        </row>
        <row r="7745">
          <cell r="A7745" t="str">
            <v>8-10839D802-15-16</v>
          </cell>
          <cell r="B7745" t="str">
            <v>'5053744512617</v>
          </cell>
          <cell r="C7745" t="str">
            <v>[8-10839D802-15-16] Speedo DazzleGeo Allover X Back Swimsuit Teen (Red/Pink, 15-16 Years / 34")</v>
          </cell>
          <cell r="D7745" t="str">
            <v>Swimming</v>
          </cell>
          <cell r="E7745" t="str">
            <v>Swimming</v>
          </cell>
        </row>
        <row r="7746">
          <cell r="A7746" t="str">
            <v>8-10839D802-15-16</v>
          </cell>
          <cell r="B7746" t="str">
            <v>'5053744512617</v>
          </cell>
          <cell r="C7746" t="str">
            <v>[8-10839D802-15-16] Speedo DazzleGeo Allover X Back Swimsuit Teen (Red/Pink, 15-16 Years / 34")</v>
          </cell>
          <cell r="D7746" t="str">
            <v>Swimming / Costumes</v>
          </cell>
          <cell r="E7746" t="str">
            <v>Swimming</v>
          </cell>
          <cell r="F7746" t="str">
            <v>Costumes</v>
          </cell>
        </row>
        <row r="7747">
          <cell r="A7747" t="str">
            <v>8-08324D806-5-6</v>
          </cell>
          <cell r="B7747" t="str">
            <v>'5053744475035</v>
          </cell>
          <cell r="C7747" t="str">
            <v>[8-08324D806-5-6] Speedo Plastisol Placement Muscleback Swimsuit Junior (Black/Red/Blue, 5-6 Years / 24")</v>
          </cell>
          <cell r="D7747" t="str">
            <v>Swimming</v>
          </cell>
          <cell r="E7747" t="str">
            <v>Swimming</v>
          </cell>
        </row>
        <row r="7748">
          <cell r="A7748" t="str">
            <v>8-08324D806-5-6</v>
          </cell>
          <cell r="B7748" t="str">
            <v>'5053744475035</v>
          </cell>
          <cell r="C7748" t="str">
            <v>[8-08324D806-5-6] Speedo Plastisol Placement Muscleback Swimsuit Junior (Black/Red/Blue, 5-6 Years / 24")</v>
          </cell>
          <cell r="D7748" t="str">
            <v>Swimming / Costumes</v>
          </cell>
          <cell r="E7748" t="str">
            <v>Swimming</v>
          </cell>
          <cell r="F7748" t="str">
            <v>Costumes</v>
          </cell>
        </row>
        <row r="7749">
          <cell r="A7749" t="str">
            <v>8-08324D806-7-8</v>
          </cell>
          <cell r="B7749" t="str">
            <v>'5053744475042</v>
          </cell>
          <cell r="C7749" t="str">
            <v>[8-08324D806-7-8] Speedo Plastisol Placement Muscleback Swimsuit Junior (Black/Red/Blue, 7-8 Years / 26")</v>
          </cell>
          <cell r="D7749" t="str">
            <v>Swimming</v>
          </cell>
          <cell r="E7749" t="str">
            <v>Swimming</v>
          </cell>
        </row>
        <row r="7750">
          <cell r="A7750" t="str">
            <v>8-08324D806-7-8</v>
          </cell>
          <cell r="B7750" t="str">
            <v>'5053744475042</v>
          </cell>
          <cell r="C7750" t="str">
            <v>[8-08324D806-7-8] Speedo Plastisol Placement Muscleback Swimsuit Junior (Black/Red/Blue, 7-8 Years / 26")</v>
          </cell>
          <cell r="D7750" t="str">
            <v>Swimming / Costumes</v>
          </cell>
          <cell r="E7750" t="str">
            <v>Swimming</v>
          </cell>
          <cell r="F7750" t="str">
            <v>Costumes</v>
          </cell>
        </row>
        <row r="7751">
          <cell r="A7751" t="str">
            <v>8-08324D806-9-10</v>
          </cell>
          <cell r="B7751" t="str">
            <v>'5053744475059</v>
          </cell>
          <cell r="C7751" t="str">
            <v>[8-08324D806-9-10] Speedo Plastisol Placement Muscleback Swimsuit Junior (Black/Red/Blue, 9-10 Years / 28")</v>
          </cell>
          <cell r="D7751" t="str">
            <v>Swimming</v>
          </cell>
          <cell r="E7751" t="str">
            <v>Swimming</v>
          </cell>
        </row>
        <row r="7752">
          <cell r="A7752" t="str">
            <v>8-08324D806-9-10</v>
          </cell>
          <cell r="B7752" t="str">
            <v>'5053744475059</v>
          </cell>
          <cell r="C7752" t="str">
            <v>[8-08324D806-9-10] Speedo Plastisol Placement Muscleback Swimsuit Junior (Black/Red/Blue, 9-10 Years / 28")</v>
          </cell>
          <cell r="D7752" t="str">
            <v>Swimming / Costumes</v>
          </cell>
          <cell r="E7752" t="str">
            <v>Swimming</v>
          </cell>
          <cell r="F7752" t="str">
            <v>Costumes</v>
          </cell>
        </row>
        <row r="7753">
          <cell r="A7753" t="str">
            <v>8-08324D806-11-12</v>
          </cell>
          <cell r="B7753" t="str">
            <v>'5053744475004</v>
          </cell>
          <cell r="C7753" t="str">
            <v>[8-08324D806-11-12] Speedo Plastisol Placement Muscleback Swimsuit Junior (Black/Red/Blue, 11-12 Years / 30")</v>
          </cell>
          <cell r="D7753" t="str">
            <v>Swimming</v>
          </cell>
          <cell r="E7753" t="str">
            <v>Swimming</v>
          </cell>
        </row>
        <row r="7754">
          <cell r="A7754" t="str">
            <v>8-08324D806-11-12</v>
          </cell>
          <cell r="B7754" t="str">
            <v>'5053744475004</v>
          </cell>
          <cell r="C7754" t="str">
            <v>[8-08324D806-11-12] Speedo Plastisol Placement Muscleback Swimsuit Junior (Black/Red/Blue, 11-12 Years / 30")</v>
          </cell>
          <cell r="D7754" t="str">
            <v>Swimming / Costumes</v>
          </cell>
          <cell r="E7754" t="str">
            <v>Swimming</v>
          </cell>
          <cell r="F7754" t="str">
            <v>Costumes</v>
          </cell>
        </row>
        <row r="7755">
          <cell r="A7755" t="str">
            <v>8-08324D806-13-14</v>
          </cell>
          <cell r="B7755" t="str">
            <v>'5053744475011</v>
          </cell>
          <cell r="C7755" t="str">
            <v>[8-08324D806-13-14] Speedo Plastisol Placement Muscleback Swimsuit Junior (Black/Red/Blue, 13-14 Years / 32")</v>
          </cell>
          <cell r="D7755" t="str">
            <v>Swimming</v>
          </cell>
          <cell r="E7755" t="str">
            <v>Swimming</v>
          </cell>
        </row>
        <row r="7756">
          <cell r="A7756" t="str">
            <v>8-08324D806-13-14</v>
          </cell>
          <cell r="B7756" t="str">
            <v>'5053744475011</v>
          </cell>
          <cell r="C7756" t="str">
            <v>[8-08324D806-13-14] Speedo Plastisol Placement Muscleback Swimsuit Junior (Black/Red/Blue, 13-14 Years / 32")</v>
          </cell>
          <cell r="D7756" t="str">
            <v>Swimming / Costumes</v>
          </cell>
          <cell r="E7756" t="str">
            <v>Swimming</v>
          </cell>
          <cell r="F7756" t="str">
            <v>Costumes</v>
          </cell>
        </row>
        <row r="7757">
          <cell r="A7757" t="str">
            <v>8-08324D806-15-16</v>
          </cell>
          <cell r="B7757" t="str">
            <v>'5053744475028</v>
          </cell>
          <cell r="C7757" t="str">
            <v>[8-08324D806-15-16] Speedo Plastisol Placement Muscleback Swimsuit Teen (Black/Red/Blue, 15-16 Years / 34")</v>
          </cell>
          <cell r="D7757" t="str">
            <v>Swimming</v>
          </cell>
          <cell r="E7757" t="str">
            <v>Swimming</v>
          </cell>
        </row>
        <row r="7758">
          <cell r="A7758" t="str">
            <v>8-08324D806-15-16</v>
          </cell>
          <cell r="B7758" t="str">
            <v>'5053744475028</v>
          </cell>
          <cell r="C7758" t="str">
            <v>[8-08324D806-15-16] Speedo Plastisol Placement Muscleback Swimsuit Teen (Black/Red/Blue, 15-16 Years / 34")</v>
          </cell>
          <cell r="D7758" t="str">
            <v>Swimming / Costumes</v>
          </cell>
          <cell r="E7758" t="str">
            <v>Swimming</v>
          </cell>
          <cell r="F7758" t="str">
            <v>Costumes</v>
          </cell>
        </row>
        <row r="7759">
          <cell r="A7759" t="str">
            <v>SPC65224NL</v>
          </cell>
          <cell r="B7759" t="str">
            <v>'5053744410876</v>
          </cell>
          <cell r="C7759" t="str">
            <v>[SPC65224NL] Speedo Boom Splice Muscleback Swimsuit Junior (Navy/Zest, 24")</v>
          </cell>
          <cell r="D7759" t="str">
            <v>Swimming</v>
          </cell>
          <cell r="E7759" t="str">
            <v>Swimming</v>
          </cell>
        </row>
        <row r="7760">
          <cell r="A7760" t="str">
            <v>SPC65224NL</v>
          </cell>
          <cell r="B7760" t="str">
            <v>'5053744410876</v>
          </cell>
          <cell r="C7760" t="str">
            <v>[SPC65224NL] Speedo Boom Splice Muscleback Swimsuit Junior (Navy/Zest, 24")</v>
          </cell>
          <cell r="D7760" t="str">
            <v>Swimming / Costumes</v>
          </cell>
          <cell r="E7760" t="str">
            <v>Swimming</v>
          </cell>
          <cell r="F7760" t="str">
            <v>Costumes</v>
          </cell>
        </row>
        <row r="7761">
          <cell r="A7761" t="str">
            <v>SPC65224NL</v>
          </cell>
          <cell r="B7761" t="str">
            <v>'5053744410876</v>
          </cell>
          <cell r="C7761" t="str">
            <v>[SPC65224NL] Speedo Boom Splice Muscleback Swimsuit Junior (Navy/Zest, 24")</v>
          </cell>
          <cell r="D7761" t="str">
            <v>Swimming / Speedo</v>
          </cell>
          <cell r="E7761" t="str">
            <v>Swimming</v>
          </cell>
          <cell r="F7761" t="str">
            <v>Speedo</v>
          </cell>
        </row>
        <row r="7762">
          <cell r="A7762" t="str">
            <v>SPC65224RT</v>
          </cell>
          <cell r="B7762" t="str">
            <v>'5053744318554</v>
          </cell>
          <cell r="C7762" t="str">
            <v>[SPC65224RT] Speedo Boom Splice Muscleback Swimsuit Junior (Blue/Turquoise, 24")</v>
          </cell>
          <cell r="D7762" t="str">
            <v>Swimming / Costumes</v>
          </cell>
          <cell r="E7762" t="str">
            <v>Swimming</v>
          </cell>
          <cell r="F7762" t="str">
            <v>Costumes</v>
          </cell>
        </row>
        <row r="7763">
          <cell r="A7763" t="str">
            <v>SPC65224RT</v>
          </cell>
          <cell r="B7763" t="str">
            <v>'5053744318554</v>
          </cell>
          <cell r="C7763" t="str">
            <v>[SPC65224RT] Speedo Boom Splice Muscleback Swimsuit Junior (Blue/Turquoise, 24")</v>
          </cell>
          <cell r="D7763" t="str">
            <v>Swimming / Speedo</v>
          </cell>
          <cell r="E7763" t="str">
            <v>Swimming</v>
          </cell>
          <cell r="F7763" t="str">
            <v>Speedo</v>
          </cell>
        </row>
        <row r="7764">
          <cell r="A7764" t="str">
            <v>SPC75624BI</v>
          </cell>
          <cell r="B7764" t="str">
            <v>'5053744410050</v>
          </cell>
          <cell r="C7764" t="str">
            <v>[SPC75624BI] Speedo Boom Placement Muscleback Swimsuit Junior (Black/Pink/Zest, 24")</v>
          </cell>
          <cell r="D7764" t="str">
            <v>Swimming</v>
          </cell>
          <cell r="E7764" t="str">
            <v>Swimming</v>
          </cell>
        </row>
        <row r="7765">
          <cell r="A7765" t="str">
            <v>SPC75624BI</v>
          </cell>
          <cell r="B7765" t="str">
            <v>'5053744410050</v>
          </cell>
          <cell r="C7765" t="str">
            <v>[SPC75624BI] Speedo Boom Placement Muscleback Swimsuit Junior (Black/Pink/Zest, 24")</v>
          </cell>
          <cell r="D7765" t="str">
            <v>Swimming / Costumes</v>
          </cell>
          <cell r="E7765" t="str">
            <v>Swimming</v>
          </cell>
          <cell r="F7765" t="str">
            <v>Costumes</v>
          </cell>
        </row>
        <row r="7766">
          <cell r="A7766" t="str">
            <v>SPC75624BI</v>
          </cell>
          <cell r="B7766" t="str">
            <v>'5053744410050</v>
          </cell>
          <cell r="C7766" t="str">
            <v>[SPC75624BI] Speedo Boom Placement Muscleback Swimsuit Junior (Black/Pink/Zest, 24")</v>
          </cell>
          <cell r="D7766" t="str">
            <v>Swimming / Speedo</v>
          </cell>
          <cell r="E7766" t="str">
            <v>Swimming</v>
          </cell>
          <cell r="F7766" t="str">
            <v>Speedo</v>
          </cell>
        </row>
        <row r="7767">
          <cell r="A7767" t="str">
            <v>SPC75626BI</v>
          </cell>
          <cell r="B7767" t="str">
            <v>'5053744410067</v>
          </cell>
          <cell r="C7767" t="str">
            <v>[SPC75626BI] Speedo Boom Placement Muscleback Swimsuit Junior (Black/Pink/Zest, 26")</v>
          </cell>
          <cell r="D7767" t="str">
            <v>Swimming</v>
          </cell>
          <cell r="E7767" t="str">
            <v>Swimming</v>
          </cell>
        </row>
        <row r="7768">
          <cell r="A7768" t="str">
            <v>SPC75626BI</v>
          </cell>
          <cell r="B7768" t="str">
            <v>'5053744410067</v>
          </cell>
          <cell r="C7768" t="str">
            <v>[SPC75626BI] Speedo Boom Placement Muscleback Swimsuit Junior (Black/Pink/Zest, 26")</v>
          </cell>
          <cell r="D7768" t="str">
            <v>Swimming / Costumes</v>
          </cell>
          <cell r="E7768" t="str">
            <v>Swimming</v>
          </cell>
          <cell r="F7768" t="str">
            <v>Costumes</v>
          </cell>
        </row>
        <row r="7769">
          <cell r="A7769" t="str">
            <v>SPC75626BI</v>
          </cell>
          <cell r="B7769" t="str">
            <v>'5053744410067</v>
          </cell>
          <cell r="C7769" t="str">
            <v>[SPC75626BI] Speedo Boom Placement Muscleback Swimsuit Junior (Black/Pink/Zest, 26")</v>
          </cell>
          <cell r="D7769" t="str">
            <v>Swimming / Speedo</v>
          </cell>
          <cell r="E7769" t="str">
            <v>Swimming</v>
          </cell>
          <cell r="F7769" t="str">
            <v>Speedo</v>
          </cell>
        </row>
        <row r="7770">
          <cell r="A7770" t="str">
            <v>SPC75628BI</v>
          </cell>
          <cell r="B7770" t="str">
            <v>'5053744410074</v>
          </cell>
          <cell r="C7770" t="str">
            <v>[SPC75628BI] Speedo Boom Placement Muscleback Swimsuit Junior (Black/Pink/Zest, 28")</v>
          </cell>
          <cell r="D7770" t="str">
            <v>Swimming</v>
          </cell>
          <cell r="E7770" t="str">
            <v>Swimming</v>
          </cell>
        </row>
        <row r="7771">
          <cell r="A7771" t="str">
            <v>SPC75628BI</v>
          </cell>
          <cell r="B7771" t="str">
            <v>'5053744410074</v>
          </cell>
          <cell r="C7771" t="str">
            <v>[SPC75628BI] Speedo Boom Placement Muscleback Swimsuit Junior (Black/Pink/Zest, 28")</v>
          </cell>
          <cell r="D7771" t="str">
            <v>Swimming / Costumes</v>
          </cell>
          <cell r="E7771" t="str">
            <v>Swimming</v>
          </cell>
          <cell r="F7771" t="str">
            <v>Costumes</v>
          </cell>
        </row>
        <row r="7772">
          <cell r="A7772" t="str">
            <v>SPC75628BI</v>
          </cell>
          <cell r="B7772" t="str">
            <v>'5053744410074</v>
          </cell>
          <cell r="C7772" t="str">
            <v>[SPC75628BI] Speedo Boom Placement Muscleback Swimsuit Junior (Black/Pink/Zest, 28")</v>
          </cell>
          <cell r="D7772" t="str">
            <v>Swimming / Speedo</v>
          </cell>
          <cell r="E7772" t="str">
            <v>Swimming</v>
          </cell>
          <cell r="F7772" t="str">
            <v>Speedo</v>
          </cell>
        </row>
        <row r="7773">
          <cell r="A7773" t="str">
            <v>8-12383B344-5-6</v>
          </cell>
          <cell r="B7773" t="str">
            <v>'5053744514222</v>
          </cell>
          <cell r="C7773" t="str">
            <v>[8-12383B344-5-6] Speedo Boomstar Splice Flyback Swimsuit Junior (Black/Pink, 5-6 Years / 24")</v>
          </cell>
          <cell r="D7773" t="str">
            <v>Swimming</v>
          </cell>
          <cell r="E7773" t="str">
            <v>Swimming</v>
          </cell>
        </row>
        <row r="7774">
          <cell r="A7774" t="str">
            <v>8-12383B344-5-6</v>
          </cell>
          <cell r="B7774" t="str">
            <v>'5053744514222</v>
          </cell>
          <cell r="C7774" t="str">
            <v>[8-12383B344-5-6] Speedo Boomstar Splice Flyback Swimsuit Junior (Black/Pink, 5-6 Years / 24")</v>
          </cell>
          <cell r="D7774" t="str">
            <v>Swimming / Costumes</v>
          </cell>
          <cell r="E7774" t="str">
            <v>Swimming</v>
          </cell>
          <cell r="F7774" t="str">
            <v>Costumes</v>
          </cell>
        </row>
        <row r="7775">
          <cell r="A7775" t="str">
            <v>8-12383B344-7-8</v>
          </cell>
          <cell r="B7775" t="str">
            <v>'5053744514239</v>
          </cell>
          <cell r="C7775" t="str">
            <v>[8-12383B344-7-8] Speedo Boomstar Splice Flyback Swimsuit Junior (Black/Pink, 7-8 Years / 26")</v>
          </cell>
          <cell r="D7775" t="str">
            <v>Swimming</v>
          </cell>
          <cell r="E7775" t="str">
            <v>Swimming</v>
          </cell>
        </row>
        <row r="7776">
          <cell r="A7776" t="str">
            <v>8-12383B344-7-8</v>
          </cell>
          <cell r="B7776" t="str">
            <v>'5053744514239</v>
          </cell>
          <cell r="C7776" t="str">
            <v>[8-12383B344-7-8] Speedo Boomstar Splice Flyback Swimsuit Junior (Black/Pink, 7-8 Years / 26")</v>
          </cell>
          <cell r="D7776" t="str">
            <v>Swimming / Costumes</v>
          </cell>
          <cell r="E7776" t="str">
            <v>Swimming</v>
          </cell>
          <cell r="F7776" t="str">
            <v>Costumes</v>
          </cell>
        </row>
        <row r="7777">
          <cell r="A7777" t="str">
            <v>8-12383B344-9-10</v>
          </cell>
          <cell r="B7777" t="str">
            <v>'5053744514246</v>
          </cell>
          <cell r="C7777" t="str">
            <v>[8-12383B344-9-10] Speedo Boomstar Splice Flyback Swimsuit Junior (Black/Pink, 9-10 Years / 28")</v>
          </cell>
          <cell r="D7777" t="str">
            <v>Swimming</v>
          </cell>
          <cell r="E7777" t="str">
            <v>Swimming</v>
          </cell>
        </row>
        <row r="7778">
          <cell r="A7778" t="str">
            <v>8-12383B344-9-10</v>
          </cell>
          <cell r="B7778" t="str">
            <v>'5053744514246</v>
          </cell>
          <cell r="C7778" t="str">
            <v>[8-12383B344-9-10] Speedo Boomstar Splice Flyback Swimsuit Junior (Black/Pink, 9-10 Years / 28")</v>
          </cell>
          <cell r="D7778" t="str">
            <v>Swimming / Costumes</v>
          </cell>
          <cell r="E7778" t="str">
            <v>Swimming</v>
          </cell>
          <cell r="F7778" t="str">
            <v>Costumes</v>
          </cell>
        </row>
        <row r="7779">
          <cell r="A7779" t="str">
            <v>8-12383B344-11-12</v>
          </cell>
          <cell r="B7779" t="str">
            <v>'5053744514192</v>
          </cell>
          <cell r="C7779" t="str">
            <v>[8-12383B344-11-12] Speedo Boomstar Splice Flyback Swimsuit Junior (Black/Pink, 11-12 Years / 30")</v>
          </cell>
          <cell r="D7779" t="str">
            <v>Swimming</v>
          </cell>
          <cell r="E7779" t="str">
            <v>Swimming</v>
          </cell>
        </row>
        <row r="7780">
          <cell r="A7780" t="str">
            <v>8-12383B344-11-12</v>
          </cell>
          <cell r="B7780" t="str">
            <v>'5053744514192</v>
          </cell>
          <cell r="C7780" t="str">
            <v>[8-12383B344-11-12] Speedo Boomstar Splice Flyback Swimsuit Junior (Black/Pink, 11-12 Years / 30")</v>
          </cell>
          <cell r="D7780" t="str">
            <v>Swimming / Costumes</v>
          </cell>
          <cell r="E7780" t="str">
            <v>Swimming</v>
          </cell>
          <cell r="F7780" t="str">
            <v>Costumes</v>
          </cell>
        </row>
        <row r="7781">
          <cell r="A7781" t="str">
            <v>8-12383B344-13-14</v>
          </cell>
          <cell r="B7781" t="str">
            <v>'5053744514208</v>
          </cell>
          <cell r="C7781" t="str">
            <v>[8-12383B344-13-14] Speedo Boomstar Splice Flyback Swimsuit Junior (Black/Pink, 13-14 Years / 32")</v>
          </cell>
          <cell r="D7781" t="str">
            <v>Swimming</v>
          </cell>
          <cell r="E7781" t="str">
            <v>Swimming</v>
          </cell>
        </row>
        <row r="7782">
          <cell r="A7782" t="str">
            <v>8-12383B344-13-14</v>
          </cell>
          <cell r="B7782" t="str">
            <v>'5053744514208</v>
          </cell>
          <cell r="C7782" t="str">
            <v>[8-12383B344-13-14] Speedo Boomstar Splice Flyback Swimsuit Junior (Black/Pink, 13-14 Years / 32")</v>
          </cell>
          <cell r="D7782" t="str">
            <v>Swimming / Costumes</v>
          </cell>
          <cell r="E7782" t="str">
            <v>Swimming</v>
          </cell>
          <cell r="F7782" t="str">
            <v>Costumes</v>
          </cell>
        </row>
        <row r="7783">
          <cell r="A7783" t="str">
            <v>8-123839239-5-6</v>
          </cell>
          <cell r="B7783" t="str">
            <v>'5053744514161</v>
          </cell>
          <cell r="C7783" t="str">
            <v>[8-123839239-5-6] Speedo Boomstar Splice Flyback Swimsuit Junior (Navy/Blue, 5-6 Years / 24")</v>
          </cell>
          <cell r="D7783" t="str">
            <v>Swimming</v>
          </cell>
          <cell r="E7783" t="str">
            <v>Swimming</v>
          </cell>
        </row>
        <row r="7784">
          <cell r="A7784" t="str">
            <v>8-123839239-5-6</v>
          </cell>
          <cell r="B7784" t="str">
            <v>'5053744514161</v>
          </cell>
          <cell r="C7784" t="str">
            <v>[8-123839239-5-6] Speedo Boomstar Splice Flyback Swimsuit Junior (Navy/Blue, 5-6 Years / 24")</v>
          </cell>
          <cell r="D7784" t="str">
            <v>Swimming / Costumes</v>
          </cell>
          <cell r="E7784" t="str">
            <v>Swimming</v>
          </cell>
          <cell r="F7784" t="str">
            <v>Costumes</v>
          </cell>
        </row>
        <row r="7785">
          <cell r="A7785" t="str">
            <v>8-123839239-7-8</v>
          </cell>
          <cell r="B7785" t="str">
            <v>'5053744514178</v>
          </cell>
          <cell r="C7785" t="str">
            <v>[8-123839239-7-8] Speedo Boomstar Splice Flyback Swimsuit Junior (Navy/Blue, 7-8 Years / 26")</v>
          </cell>
          <cell r="D7785" t="str">
            <v>Swimming</v>
          </cell>
          <cell r="E7785" t="str">
            <v>Swimming</v>
          </cell>
        </row>
        <row r="7786">
          <cell r="A7786" t="str">
            <v>8-123839239-7-8</v>
          </cell>
          <cell r="B7786" t="str">
            <v>'5053744514178</v>
          </cell>
          <cell r="C7786" t="str">
            <v>[8-123839239-7-8] Speedo Boomstar Splice Flyback Swimsuit Junior (Navy/Blue, 7-8 Years / 26")</v>
          </cell>
          <cell r="D7786" t="str">
            <v>Swimming / Costumes</v>
          </cell>
          <cell r="E7786" t="str">
            <v>Swimming</v>
          </cell>
          <cell r="F7786" t="str">
            <v>Costumes</v>
          </cell>
        </row>
        <row r="7787">
          <cell r="A7787" t="str">
            <v>8-123839239-9-10</v>
          </cell>
          <cell r="B7787" t="str">
            <v>'5053744514185</v>
          </cell>
          <cell r="C7787" t="str">
            <v>[8-123839239-9-10] Speedo Boomstar Splice Flyback Swimsuit Junior (Navy/Blue, 9-10 Years / 28")</v>
          </cell>
          <cell r="D7787" t="str">
            <v>Swimming</v>
          </cell>
          <cell r="E7787" t="str">
            <v>Swimming</v>
          </cell>
        </row>
        <row r="7788">
          <cell r="A7788" t="str">
            <v>8-123839239-9-10</v>
          </cell>
          <cell r="B7788" t="str">
            <v>'5053744514185</v>
          </cell>
          <cell r="C7788" t="str">
            <v>[8-123839239-9-10] Speedo Boomstar Splice Flyback Swimsuit Junior (Navy/Blue, 9-10 Years / 28")</v>
          </cell>
          <cell r="D7788" t="str">
            <v>Swimming / Costumes</v>
          </cell>
          <cell r="E7788" t="str">
            <v>Swimming</v>
          </cell>
          <cell r="F7788" t="str">
            <v>Costumes</v>
          </cell>
        </row>
        <row r="7789">
          <cell r="A7789" t="str">
            <v>8-123839239-11-12</v>
          </cell>
          <cell r="B7789" t="str">
            <v>'5053744514130</v>
          </cell>
          <cell r="C7789" t="str">
            <v>[8-123839239-11-12] Speedo Boomstar Splice Flyback Swimsuit Junior (Navy/Blue, 11-12 Years / 30")</v>
          </cell>
          <cell r="D7789" t="str">
            <v>Swimming</v>
          </cell>
          <cell r="E7789" t="str">
            <v>Swimming</v>
          </cell>
        </row>
        <row r="7790">
          <cell r="A7790" t="str">
            <v>8-123839239-11-12</v>
          </cell>
          <cell r="B7790" t="str">
            <v>'5053744514130</v>
          </cell>
          <cell r="C7790" t="str">
            <v>[8-123839239-11-12] Speedo Boomstar Splice Flyback Swimsuit Junior (Navy/Blue, 11-12 Years / 30")</v>
          </cell>
          <cell r="D7790" t="str">
            <v>Swimming / Costumes</v>
          </cell>
          <cell r="E7790" t="str">
            <v>Swimming</v>
          </cell>
          <cell r="F7790" t="str">
            <v>Costumes</v>
          </cell>
        </row>
        <row r="7791">
          <cell r="A7791" t="str">
            <v>8-123839239-13-14</v>
          </cell>
          <cell r="B7791" t="str">
            <v>'5053744514147</v>
          </cell>
          <cell r="C7791" t="str">
            <v>[8-123839239-13-14] Speedo Boomstar Splice Flyback Swimsuit Junior (Navy/Blue, 13-14 Years / 32")</v>
          </cell>
          <cell r="D7791" t="str">
            <v>Swimming</v>
          </cell>
          <cell r="E7791" t="str">
            <v>Swimming</v>
          </cell>
        </row>
        <row r="7792">
          <cell r="A7792" t="str">
            <v>8-123839239-13-14</v>
          </cell>
          <cell r="B7792" t="str">
            <v>'5053744514147</v>
          </cell>
          <cell r="C7792" t="str">
            <v>[8-123839239-13-14] Speedo Boomstar Splice Flyback Swimsuit Junior (Navy/Blue, 13-14 Years / 32")</v>
          </cell>
          <cell r="D7792" t="str">
            <v>Swimming / Costumes</v>
          </cell>
          <cell r="E7792" t="str">
            <v>Swimming</v>
          </cell>
          <cell r="F7792" t="str">
            <v>Costumes</v>
          </cell>
        </row>
        <row r="7793">
          <cell r="A7793" t="str">
            <v>8-12383D803-5-6</v>
          </cell>
          <cell r="B7793" t="str">
            <v>'5053744514284</v>
          </cell>
          <cell r="C7793" t="str">
            <v>[8-12383D803-5-6] Speedo Boomstar Splice Flyback Swimsuit Junior (Purple/Green, 5-6 Years / 24")</v>
          </cell>
          <cell r="D7793" t="str">
            <v>Swimming</v>
          </cell>
          <cell r="E7793" t="str">
            <v>Swimming</v>
          </cell>
        </row>
        <row r="7794">
          <cell r="A7794" t="str">
            <v>8-12383D803-5-6</v>
          </cell>
          <cell r="B7794" t="str">
            <v>'5053744514284</v>
          </cell>
          <cell r="C7794" t="str">
            <v>[8-12383D803-5-6] Speedo Boomstar Splice Flyback Swimsuit Junior (Purple/Green, 5-6 Years / 24")</v>
          </cell>
          <cell r="D7794" t="str">
            <v>Swimming / Costumes</v>
          </cell>
          <cell r="E7794" t="str">
            <v>Swimming</v>
          </cell>
          <cell r="F7794" t="str">
            <v>Costumes</v>
          </cell>
        </row>
        <row r="7795">
          <cell r="A7795" t="str">
            <v>8-12383D803-7-8</v>
          </cell>
          <cell r="B7795" t="str">
            <v>'5053744514291</v>
          </cell>
          <cell r="C7795" t="str">
            <v>[8-12383D803-7-8] Speedo Boomstar Splice Flyback Swimsuit Junior (Purple/Green, 7-8 Years / 26")</v>
          </cell>
          <cell r="D7795" t="str">
            <v>Swimming</v>
          </cell>
          <cell r="E7795" t="str">
            <v>Swimming</v>
          </cell>
        </row>
        <row r="7796">
          <cell r="A7796" t="str">
            <v>8-12383D803-7-8</v>
          </cell>
          <cell r="B7796" t="str">
            <v>'5053744514291</v>
          </cell>
          <cell r="C7796" t="str">
            <v>[8-12383D803-7-8] Speedo Boomstar Splice Flyback Swimsuit Junior (Purple/Green, 7-8 Years / 26")</v>
          </cell>
          <cell r="D7796" t="str">
            <v>Swimming / Costumes</v>
          </cell>
          <cell r="E7796" t="str">
            <v>Swimming</v>
          </cell>
          <cell r="F7796" t="str">
            <v>Costumes</v>
          </cell>
        </row>
        <row r="7797">
          <cell r="A7797" t="str">
            <v>8-12383D803-11-12</v>
          </cell>
          <cell r="B7797" t="str">
            <v>'5053744514253</v>
          </cell>
          <cell r="C7797" t="str">
            <v>[8-12383D803-11-12] Speedo Boomstar Splice Flyback Swimsuit Junior (Purple/Green, 11-12 Years / 30")</v>
          </cell>
          <cell r="D7797" t="str">
            <v>Swimming</v>
          </cell>
          <cell r="E7797" t="str">
            <v>Swimming</v>
          </cell>
        </row>
        <row r="7798">
          <cell r="A7798" t="str">
            <v>8-12383D803-11-12</v>
          </cell>
          <cell r="B7798" t="str">
            <v>'5053744514253</v>
          </cell>
          <cell r="C7798" t="str">
            <v>[8-12383D803-11-12] Speedo Boomstar Splice Flyback Swimsuit Junior (Purple/Green, 11-12 Years / 30")</v>
          </cell>
          <cell r="D7798" t="str">
            <v>Swimming / Costumes</v>
          </cell>
          <cell r="E7798" t="str">
            <v>Swimming</v>
          </cell>
          <cell r="F7798" t="str">
            <v>Costumes</v>
          </cell>
        </row>
        <row r="7799">
          <cell r="A7799" t="str">
            <v>8-12383D803-13-14</v>
          </cell>
          <cell r="B7799" t="str">
            <v>'5053744514260</v>
          </cell>
          <cell r="C7799" t="str">
            <v>[8-12383D803-13-14] Speedo Boomstar Splice Flyback Swimsuit Junior (Purple/Green, 13-14 Years / 32")</v>
          </cell>
          <cell r="D7799" t="str">
            <v>Swimming</v>
          </cell>
          <cell r="E7799" t="str">
            <v>Swimming</v>
          </cell>
        </row>
        <row r="7800">
          <cell r="A7800" t="str">
            <v>8-12383D803-13-14</v>
          </cell>
          <cell r="B7800" t="str">
            <v>'5053744514260</v>
          </cell>
          <cell r="C7800" t="str">
            <v>[8-12383D803-13-14] Speedo Boomstar Splice Flyback Swimsuit Junior (Purple/Green, 13-14 Years / 32")</v>
          </cell>
          <cell r="D7800" t="str">
            <v>Swimming / Costumes</v>
          </cell>
          <cell r="E7800" t="str">
            <v>Swimming</v>
          </cell>
          <cell r="F7800" t="str">
            <v>Costumes</v>
          </cell>
        </row>
        <row r="7801">
          <cell r="A7801" t="str">
            <v>SPC75726BI</v>
          </cell>
          <cell r="B7801" t="str">
            <v>'5053744411309</v>
          </cell>
          <cell r="C7801" t="str">
            <v>[SPC75726BI] Speedo Boom Rash Top Junior (Black/Pink, 26")</v>
          </cell>
          <cell r="D7801" t="str">
            <v>Swimming</v>
          </cell>
          <cell r="E7801" t="str">
            <v>Swimming</v>
          </cell>
        </row>
        <row r="7802">
          <cell r="A7802" t="str">
            <v>SPC75726BI</v>
          </cell>
          <cell r="B7802" t="str">
            <v>'5053744411309</v>
          </cell>
          <cell r="C7802" t="str">
            <v>[SPC75726BI] Speedo Boom Rash Top Junior (Black/Pink, 26")</v>
          </cell>
          <cell r="D7802" t="str">
            <v>Swimming / Costumes</v>
          </cell>
          <cell r="E7802" t="str">
            <v>Swimming</v>
          </cell>
          <cell r="F7802" t="str">
            <v>Costumes</v>
          </cell>
        </row>
        <row r="7803">
          <cell r="A7803" t="str">
            <v>SPC75728BI</v>
          </cell>
          <cell r="B7803" t="str">
            <v>'5053744411316</v>
          </cell>
          <cell r="C7803" t="str">
            <v>[SPC75728BI] Speedo Boom Rash Top Junior (Black/Pink, 28")</v>
          </cell>
          <cell r="D7803" t="str">
            <v>Swimming</v>
          </cell>
          <cell r="E7803" t="str">
            <v>Swimming</v>
          </cell>
        </row>
        <row r="7804">
          <cell r="A7804" t="str">
            <v>SPC75728BI</v>
          </cell>
          <cell r="B7804" t="str">
            <v>'5053744411316</v>
          </cell>
          <cell r="C7804" t="str">
            <v>[SPC75728BI] Speedo Boom Rash Top Junior (Black/Pink, 28")</v>
          </cell>
          <cell r="D7804" t="str">
            <v>Swimming / Costumes</v>
          </cell>
          <cell r="E7804" t="str">
            <v>Swimming</v>
          </cell>
          <cell r="F7804" t="str">
            <v>Costumes</v>
          </cell>
        </row>
        <row r="7805">
          <cell r="A7805" t="str">
            <v>SPC75730BI</v>
          </cell>
          <cell r="B7805" t="str">
            <v>'5053744411323</v>
          </cell>
          <cell r="C7805" t="str">
            <v>[SPC75730BI] Speedo Boom Rash Top Junior (Black/Pink, 30")</v>
          </cell>
          <cell r="D7805" t="str">
            <v>Swimming</v>
          </cell>
          <cell r="E7805" t="str">
            <v>Swimming</v>
          </cell>
        </row>
        <row r="7806">
          <cell r="A7806" t="str">
            <v>SPC75730BI</v>
          </cell>
          <cell r="B7806" t="str">
            <v>'5053744411323</v>
          </cell>
          <cell r="C7806" t="str">
            <v>[SPC75730BI] Speedo Boom Rash Top Junior (Black/Pink, 30")</v>
          </cell>
          <cell r="D7806" t="str">
            <v>Swimming / Costumes</v>
          </cell>
          <cell r="E7806" t="str">
            <v>Swimming</v>
          </cell>
          <cell r="F7806" t="str">
            <v>Costumes</v>
          </cell>
        </row>
        <row r="7807">
          <cell r="A7807" t="str">
            <v>SPC75732BI</v>
          </cell>
          <cell r="B7807" t="str">
            <v>'5053744411330</v>
          </cell>
          <cell r="C7807" t="str">
            <v>[SPC75732BI] Speedo Boom Rash Top Teen (Black/Pink, 32")</v>
          </cell>
          <cell r="D7807" t="str">
            <v>Swimming</v>
          </cell>
          <cell r="E7807" t="str">
            <v>Swimming</v>
          </cell>
        </row>
        <row r="7808">
          <cell r="A7808" t="str">
            <v>SPC75732BI</v>
          </cell>
          <cell r="B7808" t="str">
            <v>'5053744411330</v>
          </cell>
          <cell r="C7808" t="str">
            <v>[SPC75732BI] Speedo Boom Rash Top Teen (Black/Pink, 32")</v>
          </cell>
          <cell r="D7808" t="str">
            <v>Swimming / Costumes</v>
          </cell>
          <cell r="E7808" t="str">
            <v>Swimming</v>
          </cell>
          <cell r="F7808" t="str">
            <v>Costumes</v>
          </cell>
        </row>
        <row r="7809">
          <cell r="A7809" t="str">
            <v>SPC75732BI</v>
          </cell>
          <cell r="B7809" t="str">
            <v>'5053744411330</v>
          </cell>
          <cell r="C7809" t="str">
            <v>[SPC75732BI] Speedo Boom Rash Top Teen (Black/Pink, 32")</v>
          </cell>
          <cell r="D7809" t="str">
            <v>Swimming / Speedo</v>
          </cell>
          <cell r="E7809" t="str">
            <v>Swimming</v>
          </cell>
          <cell r="F7809" t="str">
            <v>Speedo</v>
          </cell>
        </row>
        <row r="7810">
          <cell r="A7810" t="str">
            <v>SPC85428BR</v>
          </cell>
          <cell r="B7810" t="str">
            <v>'5053744408811</v>
          </cell>
          <cell r="C7810" t="str">
            <v>[SPC85428BR] Speedo SmashBash Rash Top Junior (Black/Blue, 28")</v>
          </cell>
          <cell r="D7810" t="str">
            <v>Swimming</v>
          </cell>
          <cell r="E7810" t="str">
            <v>Swimming</v>
          </cell>
        </row>
        <row r="7811">
          <cell r="A7811" t="str">
            <v>SPC85428BR</v>
          </cell>
          <cell r="B7811" t="str">
            <v>'5053744408811</v>
          </cell>
          <cell r="C7811" t="str">
            <v>[SPC85428BR] Speedo SmashBash Rash Top Junior (Black/Blue, 28")</v>
          </cell>
          <cell r="D7811" t="str">
            <v>Swimming / Costumes</v>
          </cell>
          <cell r="E7811" t="str">
            <v>Swimming</v>
          </cell>
          <cell r="F7811" t="str">
            <v>Costumes</v>
          </cell>
        </row>
        <row r="7812">
          <cell r="A7812" t="str">
            <v>SPC85428BR</v>
          </cell>
          <cell r="B7812" t="str">
            <v>'5053744408811</v>
          </cell>
          <cell r="C7812" t="str">
            <v>[SPC85428BR] Speedo SmashBash Rash Top Junior (Black/Blue, 28")</v>
          </cell>
          <cell r="D7812" t="str">
            <v>Swimming / Speedo</v>
          </cell>
          <cell r="E7812" t="str">
            <v>Swimming</v>
          </cell>
          <cell r="F7812" t="str">
            <v>Speedo</v>
          </cell>
        </row>
        <row r="7813">
          <cell r="A7813" t="str">
            <v>8-05394D820-9-12</v>
          </cell>
          <cell r="B7813" t="str">
            <v>'5053744510590</v>
          </cell>
          <cell r="C7813" t="str">
            <v>[8-05394D820-9-12] Speedo Tommy Turtle Placement Aquashort (Blue/Yellow, 9-12 Months)</v>
          </cell>
          <cell r="D7813" t="str">
            <v>Swimming</v>
          </cell>
          <cell r="E7813" t="str">
            <v>Swimming</v>
          </cell>
        </row>
        <row r="7814">
          <cell r="A7814" t="str">
            <v>8-05394D820-9-12</v>
          </cell>
          <cell r="B7814" t="str">
            <v>'5053744510590</v>
          </cell>
          <cell r="C7814" t="str">
            <v>[8-05394D820-9-12] Speedo Tommy Turtle Placement Aquashort (Blue/Yellow, 9-12 Months)</v>
          </cell>
          <cell r="D7814" t="str">
            <v>Swimming / Costumes</v>
          </cell>
          <cell r="E7814" t="str">
            <v>Swimming</v>
          </cell>
          <cell r="F7814" t="str">
            <v>Costumes</v>
          </cell>
        </row>
        <row r="7815">
          <cell r="A7815" t="str">
            <v>8-05394D820-2</v>
          </cell>
          <cell r="B7815" t="str">
            <v>'5053744510538</v>
          </cell>
          <cell r="C7815" t="str">
            <v>[8-05394D820-2] Speedo Tommy Turtle Placement Aquashort (Blue/Yellow, 2 Years)</v>
          </cell>
          <cell r="D7815" t="str">
            <v>Swimming</v>
          </cell>
          <cell r="E7815" t="str">
            <v>Swimming</v>
          </cell>
        </row>
        <row r="7816">
          <cell r="A7816" t="str">
            <v>8-05394D820-2</v>
          </cell>
          <cell r="B7816" t="str">
            <v>'5053744510538</v>
          </cell>
          <cell r="C7816" t="str">
            <v>[8-05394D820-2] Speedo Tommy Turtle Placement Aquashort (Blue/Yellow, 2 Years)</v>
          </cell>
          <cell r="D7816" t="str">
            <v>Swimming / Costumes</v>
          </cell>
          <cell r="E7816" t="str">
            <v>Swimming</v>
          </cell>
          <cell r="F7816" t="str">
            <v>Costumes</v>
          </cell>
        </row>
        <row r="7817">
          <cell r="A7817" t="str">
            <v>8-05394D820-3</v>
          </cell>
          <cell r="B7817" t="str">
            <v>'5053744510545</v>
          </cell>
          <cell r="C7817" t="str">
            <v>[8-05394D820-3] Speedo Tommy Turtle Placement Aquashort (Blue/Yellow, 3 Years)</v>
          </cell>
          <cell r="D7817" t="str">
            <v>Swimming</v>
          </cell>
          <cell r="E7817" t="str">
            <v>Swimming</v>
          </cell>
        </row>
        <row r="7818">
          <cell r="A7818" t="str">
            <v>8-05394D820-3</v>
          </cell>
          <cell r="B7818" t="str">
            <v>'5053744510545</v>
          </cell>
          <cell r="C7818" t="str">
            <v>[8-05394D820-3] Speedo Tommy Turtle Placement Aquashort (Blue/Yellow, 3 Years)</v>
          </cell>
          <cell r="D7818" t="str">
            <v>Swimming / Costumes</v>
          </cell>
          <cell r="E7818" t="str">
            <v>Swimming</v>
          </cell>
          <cell r="F7818" t="str">
            <v>Costumes</v>
          </cell>
        </row>
        <row r="7819">
          <cell r="A7819" t="str">
            <v>8-05394D820-4</v>
          </cell>
          <cell r="B7819" t="str">
            <v>'5053744510552</v>
          </cell>
          <cell r="C7819" t="str">
            <v>[8-05394D820-4] Speedo Tommy Turtle Placement Aquashort (Blue/Yellow, 4 Years)</v>
          </cell>
          <cell r="D7819" t="str">
            <v>Swimming</v>
          </cell>
          <cell r="E7819" t="str">
            <v>Swimming</v>
          </cell>
        </row>
        <row r="7820">
          <cell r="A7820" t="str">
            <v>8-05394D820-4</v>
          </cell>
          <cell r="B7820" t="str">
            <v>'5053744510552</v>
          </cell>
          <cell r="C7820" t="str">
            <v>[8-05394D820-4] Speedo Tommy Turtle Placement Aquashort (Blue/Yellow, 4 Years)</v>
          </cell>
          <cell r="D7820" t="str">
            <v>Swimming / Costumes</v>
          </cell>
          <cell r="E7820" t="str">
            <v>Swimming</v>
          </cell>
          <cell r="F7820" t="str">
            <v>Costumes</v>
          </cell>
        </row>
        <row r="7821">
          <cell r="A7821" t="str">
            <v>8-11336D821-9-12</v>
          </cell>
          <cell r="B7821" t="str">
            <v>'5053744512938</v>
          </cell>
          <cell r="C7821" t="str">
            <v>[8-11336D821-9-12] Speedo Corey Croc Aquashorts Infants (Green/White/Blue, 9-12 Months)</v>
          </cell>
          <cell r="D7821" t="str">
            <v>Swimming</v>
          </cell>
          <cell r="E7821" t="str">
            <v>Swimming</v>
          </cell>
        </row>
        <row r="7822">
          <cell r="A7822" t="str">
            <v>8-11336D821-9-12</v>
          </cell>
          <cell r="B7822" t="str">
            <v>'5053744512938</v>
          </cell>
          <cell r="C7822" t="str">
            <v>[8-11336D821-9-12] Speedo Corey Croc Aquashorts Infants (Green/White/Blue, 9-12 Months)</v>
          </cell>
          <cell r="D7822" t="str">
            <v>Swimming / Costumes</v>
          </cell>
          <cell r="E7822" t="str">
            <v>Swimming</v>
          </cell>
          <cell r="F7822" t="str">
            <v>Costumes</v>
          </cell>
        </row>
        <row r="7823">
          <cell r="A7823" t="str">
            <v>8-11336D821-2</v>
          </cell>
          <cell r="B7823" t="str">
            <v>'5053744512877</v>
          </cell>
          <cell r="C7823" t="str">
            <v>[8-11336D821-2] Speedo Corey Croc Aquashorts Infants (Green/White/Blue, 2 Years)</v>
          </cell>
          <cell r="D7823" t="str">
            <v>Swimming</v>
          </cell>
          <cell r="E7823" t="str">
            <v>Swimming</v>
          </cell>
        </row>
        <row r="7824">
          <cell r="A7824" t="str">
            <v>8-11336D821-2</v>
          </cell>
          <cell r="B7824" t="str">
            <v>'5053744512877</v>
          </cell>
          <cell r="C7824" t="str">
            <v>[8-11336D821-2] Speedo Corey Croc Aquashorts Infants (Green/White/Blue, 2 Years)</v>
          </cell>
          <cell r="D7824" t="str">
            <v>Swimming / Costumes</v>
          </cell>
          <cell r="E7824" t="str">
            <v>Swimming</v>
          </cell>
          <cell r="F7824" t="str">
            <v>Costumes</v>
          </cell>
        </row>
        <row r="7825">
          <cell r="A7825" t="str">
            <v>8-11336D821-3</v>
          </cell>
          <cell r="B7825" t="str">
            <v>'5053744512884</v>
          </cell>
          <cell r="C7825" t="str">
            <v>[8-11336D821-3] Speedo Corey Croc Aquashorts Infants (Green/White/Blue, 3 Years)</v>
          </cell>
          <cell r="D7825" t="str">
            <v>Swimming</v>
          </cell>
          <cell r="E7825" t="str">
            <v>Swimming</v>
          </cell>
        </row>
        <row r="7826">
          <cell r="A7826" t="str">
            <v>8-11336D821-3</v>
          </cell>
          <cell r="B7826" t="str">
            <v>'5053744512884</v>
          </cell>
          <cell r="C7826" t="str">
            <v>[8-11336D821-3] Speedo Corey Croc Aquashorts Infants (Green/White/Blue, 3 Years)</v>
          </cell>
          <cell r="D7826" t="str">
            <v>Swimming / Costumes</v>
          </cell>
          <cell r="E7826" t="str">
            <v>Swimming</v>
          </cell>
          <cell r="F7826" t="str">
            <v>Costumes</v>
          </cell>
        </row>
        <row r="7827">
          <cell r="A7827" t="str">
            <v>8-10902D820-9-12</v>
          </cell>
          <cell r="B7827" t="str">
            <v>'5053744512785</v>
          </cell>
          <cell r="C7827" t="str">
            <v>[8-10902D820-9-12] Speedo Tommy Turtle Crossback Swimsuit Infants (Blue/Yellow, 9-12 Months)</v>
          </cell>
          <cell r="D7827" t="str">
            <v>Swimming</v>
          </cell>
          <cell r="E7827" t="str">
            <v>Swimming</v>
          </cell>
        </row>
        <row r="7828">
          <cell r="A7828" t="str">
            <v>8-10902D820-9-12</v>
          </cell>
          <cell r="B7828" t="str">
            <v>'5053744512785</v>
          </cell>
          <cell r="C7828" t="str">
            <v>[8-10902D820-9-12] Speedo Tommy Turtle Crossback Swimsuit Infants (Blue/Yellow, 9-12 Months)</v>
          </cell>
          <cell r="D7828" t="str">
            <v>Swimming / Costumes</v>
          </cell>
          <cell r="E7828" t="str">
            <v>Swimming</v>
          </cell>
          <cell r="F7828" t="str">
            <v>Costumes</v>
          </cell>
        </row>
        <row r="7829">
          <cell r="A7829" t="str">
            <v>8-10902D820-2</v>
          </cell>
          <cell r="B7829" t="str">
            <v>'5053744512723</v>
          </cell>
          <cell r="C7829" t="str">
            <v>[8-10902D820-2] Speedo Tommy Turtle Crossback Swimsuit Infants (Blue/Yellow, 2 Years)</v>
          </cell>
          <cell r="D7829" t="str">
            <v>Swimming</v>
          </cell>
          <cell r="E7829" t="str">
            <v>Swimming</v>
          </cell>
        </row>
        <row r="7830">
          <cell r="A7830" t="str">
            <v>8-10902D820-2</v>
          </cell>
          <cell r="B7830" t="str">
            <v>'5053744512723</v>
          </cell>
          <cell r="C7830" t="str">
            <v>[8-10902D820-2] Speedo Tommy Turtle Crossback Swimsuit Infants (Blue/Yellow, 2 Years)</v>
          </cell>
          <cell r="D7830" t="str">
            <v>Swimming / Costumes</v>
          </cell>
          <cell r="E7830" t="str">
            <v>Swimming</v>
          </cell>
          <cell r="F7830" t="str">
            <v>Costumes</v>
          </cell>
        </row>
        <row r="7831">
          <cell r="A7831" t="str">
            <v>8-10902D820-3</v>
          </cell>
          <cell r="B7831" t="str">
            <v>'5053744512730</v>
          </cell>
          <cell r="C7831" t="str">
            <v>[8-10902D820-3] Speedo Tommy Turtle Crossback Swimsuit Infants (Blue/Yellow, 3 Years)</v>
          </cell>
          <cell r="D7831" t="str">
            <v>Swimming</v>
          </cell>
          <cell r="E7831" t="str">
            <v>Swimming</v>
          </cell>
        </row>
        <row r="7832">
          <cell r="A7832" t="str">
            <v>8-10902D820-3</v>
          </cell>
          <cell r="B7832" t="str">
            <v>'5053744512730</v>
          </cell>
          <cell r="C7832" t="str">
            <v>[8-10902D820-3] Speedo Tommy Turtle Crossback Swimsuit Infants (Blue/Yellow, 3 Years)</v>
          </cell>
          <cell r="D7832" t="str">
            <v>Swimming / Costumes</v>
          </cell>
          <cell r="E7832" t="str">
            <v>Swimming</v>
          </cell>
          <cell r="F7832" t="str">
            <v>Costumes</v>
          </cell>
        </row>
        <row r="7833">
          <cell r="A7833" t="str">
            <v>8-10902D820-4</v>
          </cell>
          <cell r="B7833" t="str">
            <v>'5053744512747</v>
          </cell>
          <cell r="C7833" t="str">
            <v>[8-10902D820-4] Speedo Tommy Turtle Crossback Swimsuit Infants (Blue/Yellow, 4 Years)</v>
          </cell>
          <cell r="D7833" t="str">
            <v>Swimming</v>
          </cell>
          <cell r="E7833" t="str">
            <v>Swimming</v>
          </cell>
        </row>
        <row r="7834">
          <cell r="A7834" t="str">
            <v>8-10902D820-4</v>
          </cell>
          <cell r="B7834" t="str">
            <v>'5053744512747</v>
          </cell>
          <cell r="C7834" t="str">
            <v>[8-10902D820-4] Speedo Tommy Turtle Crossback Swimsuit Infants (Blue/Yellow, 4 Years)</v>
          </cell>
          <cell r="D7834" t="str">
            <v>Swimming / Costumes</v>
          </cell>
          <cell r="E7834" t="str">
            <v>Swimming</v>
          </cell>
          <cell r="F7834" t="str">
            <v>Costumes</v>
          </cell>
        </row>
        <row r="7835">
          <cell r="A7835" t="str">
            <v>8-10902D818-9-12</v>
          </cell>
          <cell r="B7835" t="str">
            <v>'5053744512716</v>
          </cell>
          <cell r="C7835" t="str">
            <v>[8-10902D818-9-12] Speedo Koko Koala Crossback Swimsuit Infants (Pink/Blue/Purple, 9-12 Months)</v>
          </cell>
          <cell r="D7835" t="str">
            <v>Swimming</v>
          </cell>
          <cell r="E7835" t="str">
            <v>Swimming</v>
          </cell>
        </row>
        <row r="7836">
          <cell r="A7836" t="str">
            <v>8-10902D818-9-12</v>
          </cell>
          <cell r="B7836" t="str">
            <v>'5053744512716</v>
          </cell>
          <cell r="C7836" t="str">
            <v>[8-10902D818-9-12] Speedo Koko Koala Crossback Swimsuit Infants (Pink/Blue/Purple, 9-12 Months)</v>
          </cell>
          <cell r="D7836" t="str">
            <v>Swimming / Costumes</v>
          </cell>
          <cell r="E7836" t="str">
            <v>Swimming</v>
          </cell>
          <cell r="F7836" t="str">
            <v>Costumes</v>
          </cell>
        </row>
        <row r="7837">
          <cell r="A7837" t="str">
            <v>8-10902D818-2</v>
          </cell>
          <cell r="B7837" t="str">
            <v>'5053744512655</v>
          </cell>
          <cell r="C7837" t="str">
            <v>[8-10902D818-2] Speedo Koko Koala Crossback Swimsuit Infants (Pink/Blue/Purple, 2 Years)</v>
          </cell>
          <cell r="D7837" t="str">
            <v>Swimming</v>
          </cell>
          <cell r="E7837" t="str">
            <v>Swimming</v>
          </cell>
        </row>
        <row r="7838">
          <cell r="A7838" t="str">
            <v>8-10902D818-2</v>
          </cell>
          <cell r="B7838" t="str">
            <v>'5053744512655</v>
          </cell>
          <cell r="C7838" t="str">
            <v>[8-10902D818-2] Speedo Koko Koala Crossback Swimsuit Infants (Pink/Blue/Purple, 2 Years)</v>
          </cell>
          <cell r="D7838" t="str">
            <v>Swimming / Costumes</v>
          </cell>
          <cell r="E7838" t="str">
            <v>Swimming</v>
          </cell>
          <cell r="F7838" t="str">
            <v>Costumes</v>
          </cell>
        </row>
        <row r="7839">
          <cell r="A7839" t="str">
            <v>8-10902D818-3</v>
          </cell>
          <cell r="B7839" t="str">
            <v>'5053744512662</v>
          </cell>
          <cell r="C7839" t="str">
            <v>[8-10902D818-3] Speedo Koko Koala Crossback Swimsuit Infants (Pink/Blue/Purple, 3 Years)</v>
          </cell>
          <cell r="D7839" t="str">
            <v>Swimming</v>
          </cell>
          <cell r="E7839" t="str">
            <v>Swimming</v>
          </cell>
        </row>
        <row r="7840">
          <cell r="A7840" t="str">
            <v>8-10902D818-3</v>
          </cell>
          <cell r="B7840" t="str">
            <v>'5053744512662</v>
          </cell>
          <cell r="C7840" t="str">
            <v>[8-10902D818-3] Speedo Koko Koala Crossback Swimsuit Infants (Pink/Blue/Purple, 3 Years)</v>
          </cell>
          <cell r="D7840" t="str">
            <v>Swimming / Costumes</v>
          </cell>
          <cell r="E7840" t="str">
            <v>Swimming</v>
          </cell>
          <cell r="F7840" t="str">
            <v>Costumes</v>
          </cell>
        </row>
        <row r="7841">
          <cell r="A7841" t="str">
            <v>8-10902D818-4</v>
          </cell>
          <cell r="B7841" t="str">
            <v>'5053744512679</v>
          </cell>
          <cell r="C7841" t="str">
            <v>[8-10902D818-4] Speedo Koko Koala Crossback Swimsuit Infants (Pink/Blue/Purple, 4 Years)</v>
          </cell>
          <cell r="D7841" t="str">
            <v>Swimming</v>
          </cell>
          <cell r="E7841" t="str">
            <v>Swimming</v>
          </cell>
        </row>
        <row r="7842">
          <cell r="A7842" t="str">
            <v>8-10902D818-4</v>
          </cell>
          <cell r="B7842" t="str">
            <v>'5053744512679</v>
          </cell>
          <cell r="C7842" t="str">
            <v>[8-10902D818-4] Speedo Koko Koala Crossback Swimsuit Infants (Pink/Blue/Purple, 4 Years)</v>
          </cell>
          <cell r="D7842" t="str">
            <v>Swimming / Costumes</v>
          </cell>
          <cell r="E7842" t="str">
            <v>Swimming</v>
          </cell>
          <cell r="F7842" t="str">
            <v>Costumes</v>
          </cell>
        </row>
        <row r="7843">
          <cell r="A7843" t="str">
            <v>8-124330001-S</v>
          </cell>
          <cell r="B7843" t="str">
            <v>'5053744517964</v>
          </cell>
          <cell r="C7843" t="str">
            <v>[8-124330001-S] Speedo Essentials 16" Watershorts (Black, Small)</v>
          </cell>
          <cell r="D7843" t="str">
            <v>Swimming</v>
          </cell>
          <cell r="E7843" t="str">
            <v>Swimming</v>
          </cell>
        </row>
        <row r="7844">
          <cell r="A7844" t="str">
            <v>8-124330001-S</v>
          </cell>
          <cell r="B7844" t="str">
            <v>'5053744517964</v>
          </cell>
          <cell r="C7844" t="str">
            <v>[8-124330001-S] Speedo Essentials 16" Watershorts (Black, Small)</v>
          </cell>
          <cell r="D7844" t="str">
            <v>Swimming / Costumes</v>
          </cell>
          <cell r="E7844" t="str">
            <v>Swimming</v>
          </cell>
          <cell r="F7844" t="str">
            <v>Costumes</v>
          </cell>
        </row>
        <row r="7845">
          <cell r="A7845" t="str">
            <v>8-124330001-M</v>
          </cell>
          <cell r="B7845" t="str">
            <v>'5053744517957</v>
          </cell>
          <cell r="C7845" t="str">
            <v>[8-124330001-M] Speedo Essentials 16" Watershorts (Black, Medium)</v>
          </cell>
          <cell r="D7845" t="str">
            <v>Swimming</v>
          </cell>
          <cell r="E7845" t="str">
            <v>Swimming</v>
          </cell>
        </row>
        <row r="7846">
          <cell r="A7846" t="str">
            <v>8-124330001-M</v>
          </cell>
          <cell r="B7846" t="str">
            <v>'5053744517957</v>
          </cell>
          <cell r="C7846" t="str">
            <v>[8-124330001-M] Speedo Essentials 16" Watershorts (Black, Medium)</v>
          </cell>
          <cell r="D7846" t="str">
            <v>Swimming / Costumes</v>
          </cell>
          <cell r="E7846" t="str">
            <v>Swimming</v>
          </cell>
          <cell r="F7846" t="str">
            <v>Costumes</v>
          </cell>
        </row>
        <row r="7847">
          <cell r="A7847" t="str">
            <v>8-124330001-L</v>
          </cell>
          <cell r="B7847" t="str">
            <v>'5053744517940</v>
          </cell>
          <cell r="C7847" t="str">
            <v>[8-124330001-L] Speedo Essentials 16" Watershorts (Black, Large)</v>
          </cell>
          <cell r="D7847" t="str">
            <v>Swimming</v>
          </cell>
          <cell r="E7847" t="str">
            <v>Swimming</v>
          </cell>
        </row>
        <row r="7848">
          <cell r="A7848" t="str">
            <v>8-124330001-L</v>
          </cell>
          <cell r="B7848" t="str">
            <v>'5053744517940</v>
          </cell>
          <cell r="C7848" t="str">
            <v>[8-124330001-L] Speedo Essentials 16" Watershorts (Black, Large)</v>
          </cell>
          <cell r="D7848" t="str">
            <v>Swimming / Costumes</v>
          </cell>
          <cell r="E7848" t="str">
            <v>Swimming</v>
          </cell>
          <cell r="F7848" t="str">
            <v>Costumes</v>
          </cell>
        </row>
        <row r="7849">
          <cell r="A7849" t="str">
            <v>8-124330001-XL</v>
          </cell>
          <cell r="B7849" t="str">
            <v>'5053744517971</v>
          </cell>
          <cell r="C7849" t="str">
            <v>[8-124330001-XL] Speedo Essentials 16" Watershorts (Black, XLarge)</v>
          </cell>
          <cell r="D7849" t="str">
            <v>Swimming</v>
          </cell>
          <cell r="E7849" t="str">
            <v>Swimming</v>
          </cell>
        </row>
        <row r="7850">
          <cell r="A7850" t="str">
            <v>8-124330001-XL</v>
          </cell>
          <cell r="B7850" t="str">
            <v>'5053744517971</v>
          </cell>
          <cell r="C7850" t="str">
            <v>[8-124330001-XL] Speedo Essentials 16" Watershorts (Black, XLarge)</v>
          </cell>
          <cell r="D7850" t="str">
            <v>Swimming / Costumes</v>
          </cell>
          <cell r="E7850" t="str">
            <v>Swimming</v>
          </cell>
          <cell r="F7850" t="str">
            <v>Costumes</v>
          </cell>
        </row>
        <row r="7851">
          <cell r="A7851" t="str">
            <v>8-124330001-XXL</v>
          </cell>
          <cell r="B7851" t="str">
            <v>'5053744517995</v>
          </cell>
          <cell r="C7851" t="str">
            <v>[8-124330001-XXL] Speedo Essentials 16" Watershorts (Black, XXLarge)</v>
          </cell>
          <cell r="D7851" t="str">
            <v>Swimming</v>
          </cell>
          <cell r="E7851" t="str">
            <v>Swimming</v>
          </cell>
        </row>
        <row r="7852">
          <cell r="A7852" t="str">
            <v>8-124330001-XXL</v>
          </cell>
          <cell r="B7852" t="str">
            <v>'5053744517995</v>
          </cell>
          <cell r="C7852" t="str">
            <v>[8-124330001-XXL] Speedo Essentials 16" Watershorts (Black, XXLarge)</v>
          </cell>
          <cell r="D7852" t="str">
            <v>Swimming / Costumes</v>
          </cell>
          <cell r="E7852" t="str">
            <v>Swimming</v>
          </cell>
          <cell r="F7852" t="str">
            <v>Costumes</v>
          </cell>
        </row>
        <row r="7853">
          <cell r="A7853" t="str">
            <v>8-12433D740-S</v>
          </cell>
          <cell r="B7853" t="str">
            <v>'5053744518206</v>
          </cell>
          <cell r="C7853" t="str">
            <v>[8-12433D740-S] Speedo Essentials 16" Watershorts (Navy, Small)</v>
          </cell>
          <cell r="D7853" t="str">
            <v>Swimming</v>
          </cell>
          <cell r="E7853" t="str">
            <v>Swimming</v>
          </cell>
        </row>
        <row r="7854">
          <cell r="A7854" t="str">
            <v>8-12433D740-S</v>
          </cell>
          <cell r="B7854" t="str">
            <v>'5053744518206</v>
          </cell>
          <cell r="C7854" t="str">
            <v>[8-12433D740-S] Speedo Essentials 16" Watershorts (Navy, Small)</v>
          </cell>
          <cell r="D7854" t="str">
            <v>Swimming / Costumes</v>
          </cell>
          <cell r="E7854" t="str">
            <v>Swimming</v>
          </cell>
          <cell r="F7854" t="str">
            <v>Costumes</v>
          </cell>
        </row>
        <row r="7855">
          <cell r="A7855" t="str">
            <v>8-12433D740-M</v>
          </cell>
          <cell r="B7855" t="str">
            <v>'5053744518190</v>
          </cell>
          <cell r="C7855" t="str">
            <v>[8-12433D740-M] Speedo Essentials 16" Watershorts (Navy, Medium)</v>
          </cell>
          <cell r="D7855" t="str">
            <v>Swimming</v>
          </cell>
          <cell r="E7855" t="str">
            <v>Swimming</v>
          </cell>
        </row>
        <row r="7856">
          <cell r="A7856" t="str">
            <v>8-12433D740-M</v>
          </cell>
          <cell r="B7856" t="str">
            <v>'5053744518190</v>
          </cell>
          <cell r="C7856" t="str">
            <v>[8-12433D740-M] Speedo Essentials 16" Watershorts (Navy, Medium)</v>
          </cell>
          <cell r="D7856" t="str">
            <v>Swimming / Costumes</v>
          </cell>
          <cell r="E7856" t="str">
            <v>Swimming</v>
          </cell>
          <cell r="F7856" t="str">
            <v>Costumes</v>
          </cell>
        </row>
        <row r="7857">
          <cell r="A7857" t="str">
            <v>8-12433D740-L</v>
          </cell>
          <cell r="B7857" t="str">
            <v>'5053744518183</v>
          </cell>
          <cell r="C7857" t="str">
            <v>[8-12433D740-L] Speedo Essentials 16" Watershorts (Navy, Large)</v>
          </cell>
          <cell r="D7857" t="str">
            <v>Swimming</v>
          </cell>
          <cell r="E7857" t="str">
            <v>Swimming</v>
          </cell>
        </row>
        <row r="7858">
          <cell r="A7858" t="str">
            <v>8-12433D740-L</v>
          </cell>
          <cell r="B7858" t="str">
            <v>'5053744518183</v>
          </cell>
          <cell r="C7858" t="str">
            <v>[8-12433D740-L] Speedo Essentials 16" Watershorts (Navy, Large)</v>
          </cell>
          <cell r="D7858" t="str">
            <v>Swimming / Costumes</v>
          </cell>
          <cell r="E7858" t="str">
            <v>Swimming</v>
          </cell>
          <cell r="F7858" t="str">
            <v>Costumes</v>
          </cell>
        </row>
        <row r="7859">
          <cell r="A7859" t="str">
            <v>8-12433D740-XL</v>
          </cell>
          <cell r="B7859" t="str">
            <v>'5053744518213</v>
          </cell>
          <cell r="C7859" t="str">
            <v>[8-12433D740-XL] Speedo Essentials 16" Watershorts (Navy, XLarge)</v>
          </cell>
          <cell r="D7859" t="str">
            <v>Swimming</v>
          </cell>
          <cell r="E7859" t="str">
            <v>Swimming</v>
          </cell>
        </row>
        <row r="7860">
          <cell r="A7860" t="str">
            <v>8-12433D740-XL</v>
          </cell>
          <cell r="B7860" t="str">
            <v>'5053744518213</v>
          </cell>
          <cell r="C7860" t="str">
            <v>[8-12433D740-XL] Speedo Essentials 16" Watershorts (Navy, XLarge)</v>
          </cell>
          <cell r="D7860" t="str">
            <v>Swimming / Costumes</v>
          </cell>
          <cell r="E7860" t="str">
            <v>Swimming</v>
          </cell>
          <cell r="F7860" t="str">
            <v>Costumes</v>
          </cell>
        </row>
        <row r="7861">
          <cell r="A7861" t="str">
            <v>8-12433D740-XXL</v>
          </cell>
          <cell r="B7861" t="str">
            <v>'5053744518237</v>
          </cell>
          <cell r="C7861" t="str">
            <v>[8-12433D740-XXL] Speedo Essentials 16" Watershorts (Navy, XXLarge)</v>
          </cell>
          <cell r="D7861" t="str">
            <v>Swimming</v>
          </cell>
          <cell r="E7861" t="str">
            <v>Swimming</v>
          </cell>
        </row>
        <row r="7862">
          <cell r="A7862" t="str">
            <v>8-12433D740-XXL</v>
          </cell>
          <cell r="B7862" t="str">
            <v>'5053744518237</v>
          </cell>
          <cell r="C7862" t="str">
            <v>[8-12433D740-XXL] Speedo Essentials 16" Watershorts (Navy, XXLarge)</v>
          </cell>
          <cell r="D7862" t="str">
            <v>Swimming / Costumes</v>
          </cell>
          <cell r="E7862" t="str">
            <v>Swimming</v>
          </cell>
          <cell r="F7862" t="str">
            <v>Costumes</v>
          </cell>
        </row>
        <row r="7863">
          <cell r="A7863" t="str">
            <v>8-12433D845-S</v>
          </cell>
          <cell r="B7863" t="str">
            <v>'5053744518381</v>
          </cell>
          <cell r="C7863" t="str">
            <v>[8-12433D845-S] Speedo Essentials 16" Watershorts (Khaki, Small)</v>
          </cell>
          <cell r="D7863" t="str">
            <v>Swimming</v>
          </cell>
          <cell r="E7863" t="str">
            <v>Swimming</v>
          </cell>
        </row>
        <row r="7864">
          <cell r="A7864" t="str">
            <v>8-12433D845-S</v>
          </cell>
          <cell r="B7864" t="str">
            <v>'5053744518381</v>
          </cell>
          <cell r="C7864" t="str">
            <v>[8-12433D845-S] Speedo Essentials 16" Watershorts (Khaki, Small)</v>
          </cell>
          <cell r="D7864" t="str">
            <v>Swimming / Costumes</v>
          </cell>
          <cell r="E7864" t="str">
            <v>Swimming</v>
          </cell>
          <cell r="F7864" t="str">
            <v>Costumes</v>
          </cell>
        </row>
        <row r="7865">
          <cell r="A7865" t="str">
            <v>8-12433D845-M</v>
          </cell>
          <cell r="B7865" t="str">
            <v>'5053744518374</v>
          </cell>
          <cell r="C7865" t="str">
            <v>[8-12433D845-M] Speedo Essentials 16" Watershorts (Khaki, Medium)</v>
          </cell>
          <cell r="D7865" t="str">
            <v>Swimming</v>
          </cell>
          <cell r="E7865" t="str">
            <v>Swimming</v>
          </cell>
        </row>
        <row r="7866">
          <cell r="A7866" t="str">
            <v>8-12433D845-M</v>
          </cell>
          <cell r="B7866" t="str">
            <v>'5053744518374</v>
          </cell>
          <cell r="C7866" t="str">
            <v>[8-12433D845-M] Speedo Essentials 16" Watershorts (Khaki, Medium)</v>
          </cell>
          <cell r="D7866" t="str">
            <v>Swimming / Costumes</v>
          </cell>
          <cell r="E7866" t="str">
            <v>Swimming</v>
          </cell>
          <cell r="F7866" t="str">
            <v>Costumes</v>
          </cell>
        </row>
        <row r="7867">
          <cell r="A7867" t="str">
            <v>8-12433D845-L</v>
          </cell>
          <cell r="B7867" t="str">
            <v>'5053744518367</v>
          </cell>
          <cell r="C7867" t="str">
            <v>[8-12433D845-L] Speedo Essentials 16" Watershorts (Khaki, Large)</v>
          </cell>
          <cell r="D7867" t="str">
            <v>Swimming</v>
          </cell>
          <cell r="E7867" t="str">
            <v>Swimming</v>
          </cell>
        </row>
        <row r="7868">
          <cell r="A7868" t="str">
            <v>8-12433D845-L</v>
          </cell>
          <cell r="B7868" t="str">
            <v>'5053744518367</v>
          </cell>
          <cell r="C7868" t="str">
            <v>[8-12433D845-L] Speedo Essentials 16" Watershorts (Khaki, Large)</v>
          </cell>
          <cell r="D7868" t="str">
            <v>Swimming / Costumes</v>
          </cell>
          <cell r="E7868" t="str">
            <v>Swimming</v>
          </cell>
          <cell r="F7868" t="str">
            <v>Costumes</v>
          </cell>
        </row>
        <row r="7869">
          <cell r="A7869" t="str">
            <v>8-12433D845-XL</v>
          </cell>
          <cell r="B7869" t="str">
            <v>'5053744518398</v>
          </cell>
          <cell r="C7869" t="str">
            <v>[8-12433D845-XL] Speedo Essentials 16" Watershorts (Khaki, XLarge)</v>
          </cell>
          <cell r="D7869" t="str">
            <v>Swimming</v>
          </cell>
          <cell r="E7869" t="str">
            <v>Swimming</v>
          </cell>
        </row>
        <row r="7870">
          <cell r="A7870" t="str">
            <v>8-12433D845-XL</v>
          </cell>
          <cell r="B7870" t="str">
            <v>'5053744518398</v>
          </cell>
          <cell r="C7870" t="str">
            <v>[8-12433D845-XL] Speedo Essentials 16" Watershorts (Khaki, XLarge)</v>
          </cell>
          <cell r="D7870" t="str">
            <v>Swimming / Costumes</v>
          </cell>
          <cell r="E7870" t="str">
            <v>Swimming</v>
          </cell>
          <cell r="F7870" t="str">
            <v>Costumes</v>
          </cell>
        </row>
        <row r="7871">
          <cell r="A7871" t="str">
            <v>8-12433D845-XXL</v>
          </cell>
          <cell r="B7871" t="str">
            <v>'5053744518411</v>
          </cell>
          <cell r="C7871" t="str">
            <v>[8-12433D845-XXL] Speedo Essentials 16" Watershorts (Khaki, XXLarge)</v>
          </cell>
          <cell r="D7871" t="str">
            <v>Swimming</v>
          </cell>
          <cell r="E7871" t="str">
            <v>Swimming</v>
          </cell>
        </row>
        <row r="7872">
          <cell r="A7872" t="str">
            <v>8-12433D845-XXL</v>
          </cell>
          <cell r="B7872" t="str">
            <v>'5053744518411</v>
          </cell>
          <cell r="C7872" t="str">
            <v>[8-12433D845-XXL] Speedo Essentials 16" Watershorts (Khaki, XXLarge)</v>
          </cell>
          <cell r="D7872" t="str">
            <v>Swimming / Costumes</v>
          </cell>
          <cell r="E7872" t="str">
            <v>Swimming</v>
          </cell>
          <cell r="F7872" t="str">
            <v>Costumes</v>
          </cell>
        </row>
        <row r="7873">
          <cell r="A7873" t="str">
            <v>8-124336446-S</v>
          </cell>
          <cell r="B7873" t="str">
            <v>'5053744518022</v>
          </cell>
          <cell r="C7873" t="str">
            <v>[8-124336446-S] Speedo Essentials 16" Watershorts (Red, Small)</v>
          </cell>
          <cell r="D7873" t="str">
            <v>Swimming</v>
          </cell>
          <cell r="E7873" t="str">
            <v>Swimming</v>
          </cell>
        </row>
        <row r="7874">
          <cell r="A7874" t="str">
            <v>8-124336446-S</v>
          </cell>
          <cell r="B7874" t="str">
            <v>'5053744518022</v>
          </cell>
          <cell r="C7874" t="str">
            <v>[8-124336446-S] Speedo Essentials 16" Watershorts (Red, Small)</v>
          </cell>
          <cell r="D7874" t="str">
            <v>Swimming / Costumes</v>
          </cell>
          <cell r="E7874" t="str">
            <v>Swimming</v>
          </cell>
          <cell r="F7874" t="str">
            <v>Costumes</v>
          </cell>
        </row>
        <row r="7875">
          <cell r="A7875" t="str">
            <v>8-124336446-M</v>
          </cell>
          <cell r="B7875" t="str">
            <v>'5053744518015</v>
          </cell>
          <cell r="C7875" t="str">
            <v>[8-124336446-M] Speedo Essentials 16" Watershorts (Red, Medium)</v>
          </cell>
          <cell r="D7875" t="str">
            <v>Swimming</v>
          </cell>
          <cell r="E7875" t="str">
            <v>Swimming</v>
          </cell>
        </row>
        <row r="7876">
          <cell r="A7876" t="str">
            <v>8-124336446-M</v>
          </cell>
          <cell r="B7876" t="str">
            <v>'5053744518015</v>
          </cell>
          <cell r="C7876" t="str">
            <v>[8-124336446-M] Speedo Essentials 16" Watershorts (Red, Medium)</v>
          </cell>
          <cell r="D7876" t="str">
            <v>Swimming / Costumes</v>
          </cell>
          <cell r="E7876" t="str">
            <v>Swimming</v>
          </cell>
          <cell r="F7876" t="str">
            <v>Costumes</v>
          </cell>
        </row>
        <row r="7877">
          <cell r="A7877" t="str">
            <v>8-124336446-L</v>
          </cell>
          <cell r="B7877" t="str">
            <v>'5053744518008</v>
          </cell>
          <cell r="C7877" t="str">
            <v>[8-124336446-L] Speedo Essentials 16" Watershorts (Red, Large)</v>
          </cell>
          <cell r="D7877" t="str">
            <v>Swimming</v>
          </cell>
          <cell r="E7877" t="str">
            <v>Swimming</v>
          </cell>
        </row>
        <row r="7878">
          <cell r="A7878" t="str">
            <v>8-124336446-L</v>
          </cell>
          <cell r="B7878" t="str">
            <v>'5053744518008</v>
          </cell>
          <cell r="C7878" t="str">
            <v>[8-124336446-L] Speedo Essentials 16" Watershorts (Red, Large)</v>
          </cell>
          <cell r="D7878" t="str">
            <v>Swimming / Costumes</v>
          </cell>
          <cell r="E7878" t="str">
            <v>Swimming</v>
          </cell>
          <cell r="F7878" t="str">
            <v>Costumes</v>
          </cell>
        </row>
        <row r="7879">
          <cell r="A7879" t="str">
            <v>8-124336446-XL</v>
          </cell>
          <cell r="B7879" t="str">
            <v>'5053744518039</v>
          </cell>
          <cell r="C7879" t="str">
            <v>[8-124336446-XL] Speedo Essentials 16" Watershorts (Red, XLarge)</v>
          </cell>
          <cell r="D7879" t="str">
            <v>Swimming</v>
          </cell>
          <cell r="E7879" t="str">
            <v>Swimming</v>
          </cell>
        </row>
        <row r="7880">
          <cell r="A7880" t="str">
            <v>8-124336446-XL</v>
          </cell>
          <cell r="B7880" t="str">
            <v>'5053744518039</v>
          </cell>
          <cell r="C7880" t="str">
            <v>[8-124336446-XL] Speedo Essentials 16" Watershorts (Red, XLarge)</v>
          </cell>
          <cell r="D7880" t="str">
            <v>Swimming / Costumes</v>
          </cell>
          <cell r="E7880" t="str">
            <v>Swimming</v>
          </cell>
          <cell r="F7880" t="str">
            <v>Costumes</v>
          </cell>
        </row>
        <row r="7881">
          <cell r="A7881" t="str">
            <v>8-124336446-XXL</v>
          </cell>
          <cell r="B7881" t="str">
            <v>'5053744518053</v>
          </cell>
          <cell r="C7881" t="str">
            <v>[8-124336446-XXL] Speedo Essentials 16" Watershorts (Red, XXLarge)</v>
          </cell>
          <cell r="D7881" t="str">
            <v>Swimming</v>
          </cell>
          <cell r="E7881" t="str">
            <v>Swimming</v>
          </cell>
        </row>
        <row r="7882">
          <cell r="A7882" t="str">
            <v>8-124336446-XXL</v>
          </cell>
          <cell r="B7882" t="str">
            <v>'5053744518053</v>
          </cell>
          <cell r="C7882" t="str">
            <v>[8-124336446-XXL] Speedo Essentials 16" Watershorts (Red, XXLarge)</v>
          </cell>
          <cell r="D7882" t="str">
            <v>Swimming / Costumes</v>
          </cell>
          <cell r="E7882" t="str">
            <v>Swimming</v>
          </cell>
          <cell r="F7882" t="str">
            <v>Costumes</v>
          </cell>
        </row>
        <row r="7883">
          <cell r="A7883" t="str">
            <v>SPC105SN</v>
          </cell>
          <cell r="B7883" t="str">
            <v>'5051746717030</v>
          </cell>
          <cell r="C7883" t="str">
            <v>[SPC105SN] Speedo Mens Solid Leisure Shorts (Navy, Small)</v>
          </cell>
          <cell r="D7883" t="str">
            <v>Swimming</v>
          </cell>
          <cell r="E7883" t="str">
            <v>Swimming</v>
          </cell>
        </row>
        <row r="7884">
          <cell r="A7884" t="str">
            <v>SPC105SN</v>
          </cell>
          <cell r="B7884" t="str">
            <v>'5051746717030</v>
          </cell>
          <cell r="C7884" t="str">
            <v>[SPC105SN] Speedo Mens Solid Leisure Shorts (Navy, Small)</v>
          </cell>
          <cell r="D7884" t="str">
            <v>Swimming / Shorts</v>
          </cell>
          <cell r="E7884" t="str">
            <v>Swimming</v>
          </cell>
          <cell r="F7884" t="str">
            <v>Shorts</v>
          </cell>
        </row>
        <row r="7885">
          <cell r="A7885" t="str">
            <v>SPC105SN</v>
          </cell>
          <cell r="B7885" t="str">
            <v>'5051746717030</v>
          </cell>
          <cell r="C7885" t="str">
            <v>[SPC105SN] Speedo Mens Solid Leisure Shorts (Navy, Small)</v>
          </cell>
          <cell r="D7885" t="str">
            <v>Swimming / Speedo</v>
          </cell>
          <cell r="E7885" t="str">
            <v>Swimming</v>
          </cell>
          <cell r="F7885" t="str">
            <v>Speedo</v>
          </cell>
        </row>
        <row r="7886">
          <cell r="A7886" t="str">
            <v>SPC105XXLN</v>
          </cell>
          <cell r="B7886" t="str">
            <v>'5051746717061</v>
          </cell>
          <cell r="C7886" t="str">
            <v>[SPC105XXLN] Speedo Mens Solid Leisure Shorts (Navy, XXLarge)</v>
          </cell>
          <cell r="D7886" t="str">
            <v>Swimming</v>
          </cell>
          <cell r="E7886" t="str">
            <v>Swimming</v>
          </cell>
        </row>
        <row r="7887">
          <cell r="A7887" t="str">
            <v>SPC105XXLN</v>
          </cell>
          <cell r="B7887" t="str">
            <v>'5051746717061</v>
          </cell>
          <cell r="C7887" t="str">
            <v>[SPC105XXLN] Speedo Mens Solid Leisure Shorts (Navy, XXLarge)</v>
          </cell>
          <cell r="D7887" t="str">
            <v>Swimming / Shorts</v>
          </cell>
          <cell r="E7887" t="str">
            <v>Swimming</v>
          </cell>
          <cell r="F7887" t="str">
            <v>Shorts</v>
          </cell>
        </row>
        <row r="7888">
          <cell r="A7888" t="str">
            <v>SPC105XXLN</v>
          </cell>
          <cell r="B7888" t="str">
            <v>'5051746717061</v>
          </cell>
          <cell r="C7888" t="str">
            <v>[SPC105XXLN] Speedo Mens Solid Leisure Shorts (Navy, XXLarge)</v>
          </cell>
          <cell r="D7888" t="str">
            <v>Swimming / Speedo</v>
          </cell>
          <cell r="E7888" t="str">
            <v>Swimming</v>
          </cell>
          <cell r="F7888" t="str">
            <v>Speedo</v>
          </cell>
        </row>
        <row r="7889">
          <cell r="A7889" t="str">
            <v>SPC105SS</v>
          </cell>
          <cell r="B7889" t="str">
            <v>'5053744147031</v>
          </cell>
          <cell r="C7889" t="str">
            <v>[SPC105SS] Speedo Mens Solid Leisure Shorts (Red, Small)</v>
          </cell>
          <cell r="D7889" t="str">
            <v>Swimming</v>
          </cell>
          <cell r="E7889" t="str">
            <v>Swimming</v>
          </cell>
        </row>
        <row r="7890">
          <cell r="A7890" t="str">
            <v>SPC105SS</v>
          </cell>
          <cell r="B7890" t="str">
            <v>'5053744147031</v>
          </cell>
          <cell r="C7890" t="str">
            <v>[SPC105SS] Speedo Mens Solid Leisure Shorts (Red, Small)</v>
          </cell>
          <cell r="D7890" t="str">
            <v>Swimming / Shorts</v>
          </cell>
          <cell r="E7890" t="str">
            <v>Swimming</v>
          </cell>
          <cell r="F7890" t="str">
            <v>Shorts</v>
          </cell>
        </row>
        <row r="7891">
          <cell r="A7891" t="str">
            <v>SPC105SS</v>
          </cell>
          <cell r="B7891" t="str">
            <v>'5053744147031</v>
          </cell>
          <cell r="C7891" t="str">
            <v>[SPC105SS] Speedo Mens Solid Leisure Shorts (Red, Small)</v>
          </cell>
          <cell r="D7891" t="str">
            <v>Swimming / Speedo</v>
          </cell>
          <cell r="E7891" t="str">
            <v>Swimming</v>
          </cell>
          <cell r="F7891" t="str">
            <v>Speedo</v>
          </cell>
        </row>
        <row r="7892">
          <cell r="A7892" t="str">
            <v>SPC105MS</v>
          </cell>
          <cell r="B7892" t="str">
            <v>'5053744147024</v>
          </cell>
          <cell r="C7892" t="str">
            <v>[SPC105MS] Speedo Mens Solid Leisure Shorts (Red, Medium)</v>
          </cell>
          <cell r="D7892" t="str">
            <v>Swimming</v>
          </cell>
          <cell r="E7892" t="str">
            <v>Swimming</v>
          </cell>
        </row>
        <row r="7893">
          <cell r="A7893" t="str">
            <v>SPC105MS</v>
          </cell>
          <cell r="B7893" t="str">
            <v>'5053744147024</v>
          </cell>
          <cell r="C7893" t="str">
            <v>[SPC105MS] Speedo Mens Solid Leisure Shorts (Red, Medium)</v>
          </cell>
          <cell r="D7893" t="str">
            <v>Swimming / Shorts</v>
          </cell>
          <cell r="E7893" t="str">
            <v>Swimming</v>
          </cell>
          <cell r="F7893" t="str">
            <v>Shorts</v>
          </cell>
        </row>
        <row r="7894">
          <cell r="A7894" t="str">
            <v>SPC105MS</v>
          </cell>
          <cell r="B7894" t="str">
            <v>'5053744147024</v>
          </cell>
          <cell r="C7894" t="str">
            <v>[SPC105MS] Speedo Mens Solid Leisure Shorts (Red, Medium)</v>
          </cell>
          <cell r="D7894" t="str">
            <v>Swimming / Speedo</v>
          </cell>
          <cell r="E7894" t="str">
            <v>Swimming</v>
          </cell>
          <cell r="F7894" t="str">
            <v>Speedo</v>
          </cell>
        </row>
        <row r="7895">
          <cell r="A7895" t="str">
            <v>SPC105LS</v>
          </cell>
          <cell r="B7895" t="str">
            <v>'5053744147017</v>
          </cell>
          <cell r="C7895" t="str">
            <v>[SPC105LS] Speedo Mens Solid Leisure Shorts (Red, Large)</v>
          </cell>
          <cell r="D7895" t="str">
            <v>Swimming</v>
          </cell>
          <cell r="E7895" t="str">
            <v>Swimming</v>
          </cell>
        </row>
        <row r="7896">
          <cell r="A7896" t="str">
            <v>SPC105LS</v>
          </cell>
          <cell r="B7896" t="str">
            <v>'5053744147017</v>
          </cell>
          <cell r="C7896" t="str">
            <v>[SPC105LS] Speedo Mens Solid Leisure Shorts (Red, Large)</v>
          </cell>
          <cell r="D7896" t="str">
            <v>Swimming / Shorts</v>
          </cell>
          <cell r="E7896" t="str">
            <v>Swimming</v>
          </cell>
          <cell r="F7896" t="str">
            <v>Shorts</v>
          </cell>
        </row>
        <row r="7897">
          <cell r="A7897" t="str">
            <v>SPC105LS</v>
          </cell>
          <cell r="B7897" t="str">
            <v>'5053744147017</v>
          </cell>
          <cell r="C7897" t="str">
            <v>[SPC105LS] Speedo Mens Solid Leisure Shorts (Red, Large)</v>
          </cell>
          <cell r="D7897" t="str">
            <v>Swimming / Speedo</v>
          </cell>
          <cell r="E7897" t="str">
            <v>Swimming</v>
          </cell>
          <cell r="F7897" t="str">
            <v>Speedo</v>
          </cell>
        </row>
        <row r="7898">
          <cell r="A7898" t="str">
            <v>SPC105XLS</v>
          </cell>
          <cell r="B7898" t="str">
            <v>'5053744147048</v>
          </cell>
          <cell r="C7898" t="str">
            <v>[SPC105XLS] Speedo Mens Solid Leisure Shorts (Red, XLarge)</v>
          </cell>
          <cell r="D7898" t="str">
            <v>Swimming</v>
          </cell>
          <cell r="E7898" t="str">
            <v>Swimming</v>
          </cell>
        </row>
        <row r="7899">
          <cell r="A7899" t="str">
            <v>SPC105XLS</v>
          </cell>
          <cell r="B7899" t="str">
            <v>'5053744147048</v>
          </cell>
          <cell r="C7899" t="str">
            <v>[SPC105XLS] Speedo Mens Solid Leisure Shorts (Red, XLarge)</v>
          </cell>
          <cell r="D7899" t="str">
            <v>Swimming / Shorts</v>
          </cell>
          <cell r="E7899" t="str">
            <v>Swimming</v>
          </cell>
          <cell r="F7899" t="str">
            <v>Shorts</v>
          </cell>
        </row>
        <row r="7900">
          <cell r="A7900" t="str">
            <v>SPC105XLS</v>
          </cell>
          <cell r="B7900" t="str">
            <v>'5053744147048</v>
          </cell>
          <cell r="C7900" t="str">
            <v>[SPC105XLS] Speedo Mens Solid Leisure Shorts (Red, XLarge)</v>
          </cell>
          <cell r="D7900" t="str">
            <v>Swimming / Speedo</v>
          </cell>
          <cell r="E7900" t="str">
            <v>Swimming</v>
          </cell>
          <cell r="F7900" t="str">
            <v>Speedo</v>
          </cell>
        </row>
        <row r="7901">
          <cell r="A7901" t="str">
            <v>SPC105XXLS</v>
          </cell>
          <cell r="B7901" t="str">
            <v>'5053744147062</v>
          </cell>
          <cell r="C7901" t="str">
            <v>[SPC105XXLS] Speedo Mens Solid Leisure Shorts (Red, XXLarge)</v>
          </cell>
          <cell r="D7901" t="str">
            <v>Swimming</v>
          </cell>
          <cell r="E7901" t="str">
            <v>Swimming</v>
          </cell>
        </row>
        <row r="7902">
          <cell r="A7902" t="str">
            <v>SPC105XXLS</v>
          </cell>
          <cell r="B7902" t="str">
            <v>'5053744147062</v>
          </cell>
          <cell r="C7902" t="str">
            <v>[SPC105XXLS] Speedo Mens Solid Leisure Shorts (Red, XXLarge)</v>
          </cell>
          <cell r="D7902" t="str">
            <v>Swimming / Shorts</v>
          </cell>
          <cell r="E7902" t="str">
            <v>Swimming</v>
          </cell>
          <cell r="F7902" t="str">
            <v>Shorts</v>
          </cell>
        </row>
        <row r="7903">
          <cell r="A7903" t="str">
            <v>SPC105XXLS</v>
          </cell>
          <cell r="B7903" t="str">
            <v>'5053744147062</v>
          </cell>
          <cell r="C7903" t="str">
            <v>[SPC105XXLS] Speedo Mens Solid Leisure Shorts (Red, XXLarge)</v>
          </cell>
          <cell r="D7903" t="str">
            <v>Swimming / Speedo</v>
          </cell>
          <cell r="E7903" t="str">
            <v>Swimming</v>
          </cell>
          <cell r="F7903" t="str">
            <v>Speedo</v>
          </cell>
        </row>
        <row r="7904">
          <cell r="A7904" t="str">
            <v>8-125060001-32</v>
          </cell>
          <cell r="B7904" t="str">
            <v>'5053744478111</v>
          </cell>
          <cell r="C7904" t="str">
            <v>[8-125060001-32] Speedo Endurance Jammer Shorts (Black, 32")</v>
          </cell>
          <cell r="D7904" t="str">
            <v>Swimming</v>
          </cell>
          <cell r="E7904" t="str">
            <v>Swimming</v>
          </cell>
        </row>
        <row r="7905">
          <cell r="A7905" t="str">
            <v>8-125060001-32</v>
          </cell>
          <cell r="B7905" t="str">
            <v>'5053744478111</v>
          </cell>
          <cell r="C7905" t="str">
            <v>[8-125060001-32] Speedo Endurance Jammer Shorts (Black, 32")</v>
          </cell>
          <cell r="D7905" t="str">
            <v>Swimming / Costumes</v>
          </cell>
          <cell r="E7905" t="str">
            <v>Swimming</v>
          </cell>
          <cell r="F7905" t="str">
            <v>Costumes</v>
          </cell>
        </row>
        <row r="7906">
          <cell r="A7906" t="str">
            <v>8-125060001-34</v>
          </cell>
          <cell r="B7906" t="str">
            <v>'5053744478128</v>
          </cell>
          <cell r="C7906" t="str">
            <v>[8-125060001-34] Speedo Endurance Jammer Shorts (Black, 34")</v>
          </cell>
          <cell r="D7906" t="str">
            <v>Swimming</v>
          </cell>
          <cell r="E7906" t="str">
            <v>Swimming</v>
          </cell>
        </row>
        <row r="7907">
          <cell r="A7907" t="str">
            <v>8-125060001-34</v>
          </cell>
          <cell r="B7907" t="str">
            <v>'5053744478128</v>
          </cell>
          <cell r="C7907" t="str">
            <v>[8-125060001-34] Speedo Endurance Jammer Shorts (Black, 34")</v>
          </cell>
          <cell r="D7907" t="str">
            <v>Swimming / Costumes</v>
          </cell>
          <cell r="E7907" t="str">
            <v>Swimming</v>
          </cell>
          <cell r="F7907" t="str">
            <v>Costumes</v>
          </cell>
        </row>
        <row r="7908">
          <cell r="A7908" t="str">
            <v>8-125060001-36</v>
          </cell>
          <cell r="B7908" t="str">
            <v>'5053744478135</v>
          </cell>
          <cell r="C7908" t="str">
            <v>[8-125060001-36] Speedo Endurance Jammer Shorts (Black, 36")</v>
          </cell>
          <cell r="D7908" t="str">
            <v>Swimming</v>
          </cell>
          <cell r="E7908" t="str">
            <v>Swimming</v>
          </cell>
        </row>
        <row r="7909">
          <cell r="A7909" t="str">
            <v>8-125060001-36</v>
          </cell>
          <cell r="B7909" t="str">
            <v>'5053744478135</v>
          </cell>
          <cell r="C7909" t="str">
            <v>[8-125060001-36] Speedo Endurance Jammer Shorts (Black, 36")</v>
          </cell>
          <cell r="D7909" t="str">
            <v>Swimming / Costumes</v>
          </cell>
          <cell r="E7909" t="str">
            <v>Swimming</v>
          </cell>
          <cell r="F7909" t="str">
            <v>Costumes</v>
          </cell>
        </row>
        <row r="7910">
          <cell r="A7910" t="str">
            <v>8-125060001-38</v>
          </cell>
          <cell r="B7910" t="str">
            <v>'5053744478142</v>
          </cell>
          <cell r="C7910" t="str">
            <v>[8-125060001-38] Speedo Endurance Jammer Shorts (Black, 38")</v>
          </cell>
          <cell r="D7910" t="str">
            <v>Swimming</v>
          </cell>
          <cell r="E7910" t="str">
            <v>Swimming</v>
          </cell>
        </row>
        <row r="7911">
          <cell r="A7911" t="str">
            <v>8-125060001-38</v>
          </cell>
          <cell r="B7911" t="str">
            <v>'5053744478142</v>
          </cell>
          <cell r="C7911" t="str">
            <v>[8-125060001-38] Speedo Endurance Jammer Shorts (Black, 38")</v>
          </cell>
          <cell r="D7911" t="str">
            <v>Swimming / Costumes</v>
          </cell>
          <cell r="E7911" t="str">
            <v>Swimming</v>
          </cell>
          <cell r="F7911" t="str">
            <v>Costumes</v>
          </cell>
        </row>
        <row r="7912">
          <cell r="A7912" t="str">
            <v>8-12506D740-32</v>
          </cell>
          <cell r="B7912" t="str">
            <v>'5053744478272</v>
          </cell>
          <cell r="C7912" t="str">
            <v>[8-12506D740-32] Speedo Endurance Jammer Shorts (Navy, 32")</v>
          </cell>
          <cell r="D7912" t="str">
            <v>Swimming</v>
          </cell>
          <cell r="E7912" t="str">
            <v>Swimming</v>
          </cell>
        </row>
        <row r="7913">
          <cell r="A7913" t="str">
            <v>8-12506D740-32</v>
          </cell>
          <cell r="B7913" t="str">
            <v>'5053744478272</v>
          </cell>
          <cell r="C7913" t="str">
            <v>[8-12506D740-32] Speedo Endurance Jammer Shorts (Navy, 32")</v>
          </cell>
          <cell r="D7913" t="str">
            <v>Swimming / Costumes</v>
          </cell>
          <cell r="E7913" t="str">
            <v>Swimming</v>
          </cell>
          <cell r="F7913" t="str">
            <v>Costumes</v>
          </cell>
        </row>
        <row r="7914">
          <cell r="A7914" t="str">
            <v>8-12506D740-34</v>
          </cell>
          <cell r="B7914" t="str">
            <v>'5053744478289</v>
          </cell>
          <cell r="C7914" t="str">
            <v>[8-12506D740-34] Speedo Endurance Jammer Shorts (Navy, 34")</v>
          </cell>
          <cell r="D7914" t="str">
            <v>Swimming</v>
          </cell>
          <cell r="E7914" t="str">
            <v>Swimming</v>
          </cell>
        </row>
        <row r="7915">
          <cell r="A7915" t="str">
            <v>8-12506D740-34</v>
          </cell>
          <cell r="B7915" t="str">
            <v>'5053744478289</v>
          </cell>
          <cell r="C7915" t="str">
            <v>[8-12506D740-34] Speedo Endurance Jammer Shorts (Navy, 34")</v>
          </cell>
          <cell r="D7915" t="str">
            <v>Swimming / Costumes</v>
          </cell>
          <cell r="E7915" t="str">
            <v>Swimming</v>
          </cell>
          <cell r="F7915" t="str">
            <v>Costumes</v>
          </cell>
        </row>
        <row r="7916">
          <cell r="A7916" t="str">
            <v>8-12506D740-36</v>
          </cell>
          <cell r="B7916" t="str">
            <v>'5053744478296</v>
          </cell>
          <cell r="C7916" t="str">
            <v>[8-12506D740-36] Speedo Endurance Jammer Shorts (Navy, 36")</v>
          </cell>
          <cell r="D7916" t="str">
            <v>Swimming</v>
          </cell>
          <cell r="E7916" t="str">
            <v>Swimming</v>
          </cell>
        </row>
        <row r="7917">
          <cell r="A7917" t="str">
            <v>8-12506D740-36</v>
          </cell>
          <cell r="B7917" t="str">
            <v>'5053744478296</v>
          </cell>
          <cell r="C7917" t="str">
            <v>[8-12506D740-36] Speedo Endurance Jammer Shorts (Navy, 36")</v>
          </cell>
          <cell r="D7917" t="str">
            <v>Swimming / Costumes</v>
          </cell>
          <cell r="E7917" t="str">
            <v>Swimming</v>
          </cell>
          <cell r="F7917" t="str">
            <v>Costumes</v>
          </cell>
        </row>
        <row r="7918">
          <cell r="A7918" t="str">
            <v>8-12506D740-38</v>
          </cell>
          <cell r="B7918" t="str">
            <v>'5053744478302</v>
          </cell>
          <cell r="C7918" t="str">
            <v>[8-12506D740-38] Speedo Endurance Jammer Shorts (Navy, 38")</v>
          </cell>
          <cell r="D7918" t="str">
            <v>Swimming</v>
          </cell>
          <cell r="E7918" t="str">
            <v>Swimming</v>
          </cell>
        </row>
        <row r="7919">
          <cell r="A7919" t="str">
            <v>8-12506D740-38</v>
          </cell>
          <cell r="B7919" t="str">
            <v>'5053744478302</v>
          </cell>
          <cell r="C7919" t="str">
            <v>[8-12506D740-38] Speedo Endurance Jammer Shorts (Navy, 38")</v>
          </cell>
          <cell r="D7919" t="str">
            <v>Swimming / Costumes</v>
          </cell>
          <cell r="E7919" t="str">
            <v>Swimming</v>
          </cell>
          <cell r="F7919" t="str">
            <v>Costumes</v>
          </cell>
        </row>
        <row r="7920">
          <cell r="A7920" t="str">
            <v>8-125070001-32</v>
          </cell>
          <cell r="B7920" t="str">
            <v>'5053744478340</v>
          </cell>
          <cell r="C7920" t="str">
            <v>[8-125070001-32] Speedo Endurance Aquashorts (Black, 32")</v>
          </cell>
          <cell r="D7920" t="str">
            <v>Swimming</v>
          </cell>
          <cell r="E7920" t="str">
            <v>Swimming</v>
          </cell>
        </row>
        <row r="7921">
          <cell r="A7921" t="str">
            <v>8-125070001-32</v>
          </cell>
          <cell r="B7921" t="str">
            <v>'5053744478340</v>
          </cell>
          <cell r="C7921" t="str">
            <v>[8-125070001-32] Speedo Endurance Aquashorts (Black, 32")</v>
          </cell>
          <cell r="D7921" t="str">
            <v>Swimming / Costumes</v>
          </cell>
          <cell r="E7921" t="str">
            <v>Swimming</v>
          </cell>
          <cell r="F7921" t="str">
            <v>Costumes</v>
          </cell>
        </row>
        <row r="7922">
          <cell r="A7922" t="str">
            <v>8-125070001-34</v>
          </cell>
          <cell r="B7922" t="str">
            <v>'5053744478357</v>
          </cell>
          <cell r="C7922" t="str">
            <v>[8-125070001-34] Speedo Endurance Aquashorts (Black, 34")</v>
          </cell>
          <cell r="D7922" t="str">
            <v>Swimming</v>
          </cell>
          <cell r="E7922" t="str">
            <v>Swimming</v>
          </cell>
        </row>
        <row r="7923">
          <cell r="A7923" t="str">
            <v>8-125070001-34</v>
          </cell>
          <cell r="B7923" t="str">
            <v>'5053744478357</v>
          </cell>
          <cell r="C7923" t="str">
            <v>[8-125070001-34] Speedo Endurance Aquashorts (Black, 34")</v>
          </cell>
          <cell r="D7923" t="str">
            <v>Swimming / Costumes</v>
          </cell>
          <cell r="E7923" t="str">
            <v>Swimming</v>
          </cell>
          <cell r="F7923" t="str">
            <v>Costumes</v>
          </cell>
        </row>
        <row r="7924">
          <cell r="A7924" t="str">
            <v>8-125070001-36</v>
          </cell>
          <cell r="B7924" t="str">
            <v>'5053744478364</v>
          </cell>
          <cell r="C7924" t="str">
            <v>[8-125070001-36] Speedo Endurance Aquashorts (Black, 36")</v>
          </cell>
          <cell r="D7924" t="str">
            <v>Swimming</v>
          </cell>
          <cell r="E7924" t="str">
            <v>Swimming</v>
          </cell>
        </row>
        <row r="7925">
          <cell r="A7925" t="str">
            <v>8-125070001-36</v>
          </cell>
          <cell r="B7925" t="str">
            <v>'5053744478364</v>
          </cell>
          <cell r="C7925" t="str">
            <v>[8-125070001-36] Speedo Endurance Aquashorts (Black, 36")</v>
          </cell>
          <cell r="D7925" t="str">
            <v>Swimming / Costumes</v>
          </cell>
          <cell r="E7925" t="str">
            <v>Swimming</v>
          </cell>
          <cell r="F7925" t="str">
            <v>Costumes</v>
          </cell>
        </row>
        <row r="7926">
          <cell r="A7926" t="str">
            <v>8-125070001-38</v>
          </cell>
          <cell r="B7926" t="str">
            <v>'5053744478371</v>
          </cell>
          <cell r="C7926" t="str">
            <v>[8-125070001-38] Speedo Endurance Aquashorts (Black, 38")</v>
          </cell>
          <cell r="D7926" t="str">
            <v>Swimming</v>
          </cell>
          <cell r="E7926" t="str">
            <v>Swimming</v>
          </cell>
        </row>
        <row r="7927">
          <cell r="A7927" t="str">
            <v>8-125070001-38</v>
          </cell>
          <cell r="B7927" t="str">
            <v>'5053744478371</v>
          </cell>
          <cell r="C7927" t="str">
            <v>[8-125070001-38] Speedo Endurance Aquashorts (Black, 38")</v>
          </cell>
          <cell r="D7927" t="str">
            <v>Swimming / Costumes</v>
          </cell>
          <cell r="E7927" t="str">
            <v>Swimming</v>
          </cell>
          <cell r="F7927" t="str">
            <v>Costumes</v>
          </cell>
        </row>
        <row r="7928">
          <cell r="A7928" t="str">
            <v>8-12507D740-32</v>
          </cell>
          <cell r="B7928" t="str">
            <v>'5053744478500</v>
          </cell>
          <cell r="C7928" t="str">
            <v>[8-12507D740-32] Speedo Endurance Aquashorts (Navy, 32")</v>
          </cell>
          <cell r="D7928" t="str">
            <v>Swimming</v>
          </cell>
          <cell r="E7928" t="str">
            <v>Swimming</v>
          </cell>
        </row>
        <row r="7929">
          <cell r="A7929" t="str">
            <v>8-12507D740-32</v>
          </cell>
          <cell r="B7929" t="str">
            <v>'5053744478500</v>
          </cell>
          <cell r="C7929" t="str">
            <v>[8-12507D740-32] Speedo Endurance Aquashorts (Navy, 32")</v>
          </cell>
          <cell r="D7929" t="str">
            <v>Swimming / Costumes</v>
          </cell>
          <cell r="E7929" t="str">
            <v>Swimming</v>
          </cell>
          <cell r="F7929" t="str">
            <v>Costumes</v>
          </cell>
        </row>
        <row r="7930">
          <cell r="A7930" t="str">
            <v>8-12507D740-34</v>
          </cell>
          <cell r="B7930" t="str">
            <v>'5053744478517</v>
          </cell>
          <cell r="C7930" t="str">
            <v>[8-12507D740-34] Speedo Endurance Aquashorts (Navy, 34")</v>
          </cell>
          <cell r="D7930" t="str">
            <v>Swimming</v>
          </cell>
          <cell r="E7930" t="str">
            <v>Swimming</v>
          </cell>
        </row>
        <row r="7931">
          <cell r="A7931" t="str">
            <v>8-12507D740-34</v>
          </cell>
          <cell r="B7931" t="str">
            <v>'5053744478517</v>
          </cell>
          <cell r="C7931" t="str">
            <v>[8-12507D740-34] Speedo Endurance Aquashorts (Navy, 34")</v>
          </cell>
          <cell r="D7931" t="str">
            <v>Swimming / Costumes</v>
          </cell>
          <cell r="E7931" t="str">
            <v>Swimming</v>
          </cell>
          <cell r="F7931" t="str">
            <v>Costumes</v>
          </cell>
        </row>
        <row r="7932">
          <cell r="A7932" t="str">
            <v>8-12507D740-36</v>
          </cell>
          <cell r="B7932" t="str">
            <v>'5053744478524</v>
          </cell>
          <cell r="C7932" t="str">
            <v>[8-12507D740-36] Speedo Endurance Aquashorts (Navy, 36")</v>
          </cell>
          <cell r="D7932" t="str">
            <v>Swimming</v>
          </cell>
          <cell r="E7932" t="str">
            <v>Swimming</v>
          </cell>
        </row>
        <row r="7933">
          <cell r="A7933" t="str">
            <v>8-12507D740-36</v>
          </cell>
          <cell r="B7933" t="str">
            <v>'5053744478524</v>
          </cell>
          <cell r="C7933" t="str">
            <v>[8-12507D740-36] Speedo Endurance Aquashorts (Navy, 36")</v>
          </cell>
          <cell r="D7933" t="str">
            <v>Swimming / Costumes</v>
          </cell>
          <cell r="E7933" t="str">
            <v>Swimming</v>
          </cell>
          <cell r="F7933" t="str">
            <v>Costumes</v>
          </cell>
        </row>
        <row r="7934">
          <cell r="A7934" t="str">
            <v>8-12507D740-38</v>
          </cell>
          <cell r="B7934" t="str">
            <v>'5053744478531</v>
          </cell>
          <cell r="C7934" t="str">
            <v>[8-12507D740-38] Speedo Endurance Aquashorts (Navy, 38")</v>
          </cell>
          <cell r="D7934" t="str">
            <v>Swimming</v>
          </cell>
          <cell r="E7934" t="str">
            <v>Swimming</v>
          </cell>
        </row>
        <row r="7935">
          <cell r="A7935" t="str">
            <v>8-12507D740-38</v>
          </cell>
          <cell r="B7935" t="str">
            <v>'5053744478531</v>
          </cell>
          <cell r="C7935" t="str">
            <v>[8-12507D740-38] Speedo Endurance Aquashorts (Navy, 38")</v>
          </cell>
          <cell r="D7935" t="str">
            <v>Swimming / Costumes</v>
          </cell>
          <cell r="E7935" t="str">
            <v>Swimming</v>
          </cell>
          <cell r="F7935" t="str">
            <v>Costumes</v>
          </cell>
        </row>
        <row r="7936">
          <cell r="A7936" t="str">
            <v>SPC10032B</v>
          </cell>
          <cell r="B7936" t="str">
            <v>'5050995419009</v>
          </cell>
          <cell r="C7936" t="str">
            <v>[SPC10032B] Speedo Endurance Classic Aquashorts (Black, 32")</v>
          </cell>
          <cell r="D7936" t="str">
            <v>Swimming</v>
          </cell>
          <cell r="E7936" t="str">
            <v>Swimming</v>
          </cell>
        </row>
        <row r="7937">
          <cell r="A7937" t="str">
            <v>SPC10032B</v>
          </cell>
          <cell r="B7937" t="str">
            <v>'5050995419009</v>
          </cell>
          <cell r="C7937" t="str">
            <v>[SPC10032B] Speedo Endurance Classic Aquashorts (Black, 32")</v>
          </cell>
          <cell r="D7937" t="str">
            <v>Swimming / Shorts</v>
          </cell>
          <cell r="E7937" t="str">
            <v>Swimming</v>
          </cell>
          <cell r="F7937" t="str">
            <v>Shorts</v>
          </cell>
        </row>
        <row r="7938">
          <cell r="A7938" t="str">
            <v>SPC10032B</v>
          </cell>
          <cell r="B7938" t="str">
            <v>'5050995419009</v>
          </cell>
          <cell r="C7938" t="str">
            <v>[SPC10032B] Speedo Endurance Classic Aquashorts (Black, 32")</v>
          </cell>
          <cell r="D7938" t="str">
            <v>Swimming / Speedo</v>
          </cell>
          <cell r="E7938" t="str">
            <v>Swimming</v>
          </cell>
          <cell r="F7938" t="str">
            <v>Speedo</v>
          </cell>
        </row>
        <row r="7939">
          <cell r="A7939" t="str">
            <v>SPC10034B</v>
          </cell>
          <cell r="B7939" t="str">
            <v>'5050995419016</v>
          </cell>
          <cell r="C7939" t="str">
            <v>[SPC10034B] Speedo Endurance Classic Aquashorts (Black, 34")</v>
          </cell>
          <cell r="D7939" t="str">
            <v>Swimming</v>
          </cell>
          <cell r="E7939" t="str">
            <v>Swimming</v>
          </cell>
        </row>
        <row r="7940">
          <cell r="A7940" t="str">
            <v>SPC10034B</v>
          </cell>
          <cell r="B7940" t="str">
            <v>'5050995419016</v>
          </cell>
          <cell r="C7940" t="str">
            <v>[SPC10034B] Speedo Endurance Classic Aquashorts (Black, 34")</v>
          </cell>
          <cell r="D7940" t="str">
            <v>Swimming / Shorts</v>
          </cell>
          <cell r="E7940" t="str">
            <v>Swimming</v>
          </cell>
          <cell r="F7940" t="str">
            <v>Shorts</v>
          </cell>
        </row>
        <row r="7941">
          <cell r="A7941" t="str">
            <v>SPC10034B</v>
          </cell>
          <cell r="B7941" t="str">
            <v>'5050995419016</v>
          </cell>
          <cell r="C7941" t="str">
            <v>[SPC10034B] Speedo Endurance Classic Aquashorts (Black, 34")</v>
          </cell>
          <cell r="D7941" t="str">
            <v>Swimming / Speedo</v>
          </cell>
          <cell r="E7941" t="str">
            <v>Swimming</v>
          </cell>
          <cell r="F7941" t="str">
            <v>Speedo</v>
          </cell>
        </row>
        <row r="7942">
          <cell r="A7942" t="str">
            <v>SPC10038B</v>
          </cell>
          <cell r="B7942" t="str">
            <v>'5050995419030</v>
          </cell>
          <cell r="C7942" t="str">
            <v>[SPC10038B] Speedo Endurance Classic Aquashorts (Black, 38")</v>
          </cell>
          <cell r="D7942" t="str">
            <v>Swimming</v>
          </cell>
          <cell r="E7942" t="str">
            <v>Swimming</v>
          </cell>
        </row>
        <row r="7943">
          <cell r="A7943" t="str">
            <v>SPC10038B</v>
          </cell>
          <cell r="B7943" t="str">
            <v>'5050995419030</v>
          </cell>
          <cell r="C7943" t="str">
            <v>[SPC10038B] Speedo Endurance Classic Aquashorts (Black, 38")</v>
          </cell>
          <cell r="D7943" t="str">
            <v>Swimming / Shorts</v>
          </cell>
          <cell r="E7943" t="str">
            <v>Swimming</v>
          </cell>
          <cell r="F7943" t="str">
            <v>Shorts</v>
          </cell>
        </row>
        <row r="7944">
          <cell r="A7944" t="str">
            <v>SPC10038B</v>
          </cell>
          <cell r="B7944" t="str">
            <v>'5050995419030</v>
          </cell>
          <cell r="C7944" t="str">
            <v>[SPC10038B] Speedo Endurance Classic Aquashorts (Black, 38")</v>
          </cell>
          <cell r="D7944" t="str">
            <v>Swimming / Speedo</v>
          </cell>
          <cell r="E7944" t="str">
            <v>Swimming</v>
          </cell>
          <cell r="F7944" t="str">
            <v>Speedo</v>
          </cell>
        </row>
        <row r="7945">
          <cell r="A7945" t="str">
            <v>SPC10032N</v>
          </cell>
          <cell r="B7945" t="str">
            <v>'5051746730831</v>
          </cell>
          <cell r="C7945" t="str">
            <v>[SPC10032N] Speedo Endurance Classic Aquashorts (Navy, 32")</v>
          </cell>
          <cell r="D7945" t="str">
            <v>Swimming</v>
          </cell>
          <cell r="E7945" t="str">
            <v>Swimming</v>
          </cell>
        </row>
        <row r="7946">
          <cell r="A7946" t="str">
            <v>SPC10032N</v>
          </cell>
          <cell r="B7946" t="str">
            <v>'5051746730831</v>
          </cell>
          <cell r="C7946" t="str">
            <v>[SPC10032N] Speedo Endurance Classic Aquashorts (Navy, 32")</v>
          </cell>
          <cell r="D7946" t="str">
            <v>Swimming / Shorts</v>
          </cell>
          <cell r="E7946" t="str">
            <v>Swimming</v>
          </cell>
          <cell r="F7946" t="str">
            <v>Shorts</v>
          </cell>
        </row>
        <row r="7947">
          <cell r="A7947" t="str">
            <v>SPC10032N</v>
          </cell>
          <cell r="B7947" t="str">
            <v>'5051746730831</v>
          </cell>
          <cell r="C7947" t="str">
            <v>[SPC10032N] Speedo Endurance Classic Aquashorts (Navy, 32")</v>
          </cell>
          <cell r="D7947" t="str">
            <v>Swimming / Speedo</v>
          </cell>
          <cell r="E7947" t="str">
            <v>Swimming</v>
          </cell>
          <cell r="F7947" t="str">
            <v>Speedo</v>
          </cell>
        </row>
        <row r="7948">
          <cell r="A7948" t="str">
            <v>SPC10038N</v>
          </cell>
          <cell r="B7948" t="str">
            <v>'5051746730862</v>
          </cell>
          <cell r="C7948" t="str">
            <v>[SPC10038N] Speedo Endurance Classic Aquashorts (Navy, 38")</v>
          </cell>
          <cell r="D7948" t="str">
            <v>Swimming</v>
          </cell>
          <cell r="E7948" t="str">
            <v>Swimming</v>
          </cell>
        </row>
        <row r="7949">
          <cell r="A7949" t="str">
            <v>SPC10038N</v>
          </cell>
          <cell r="B7949" t="str">
            <v>'5051746730862</v>
          </cell>
          <cell r="C7949" t="str">
            <v>[SPC10038N] Speedo Endurance Classic Aquashorts (Navy, 38")</v>
          </cell>
          <cell r="D7949" t="str">
            <v>Swimming / Shorts</v>
          </cell>
          <cell r="E7949" t="str">
            <v>Swimming</v>
          </cell>
          <cell r="F7949" t="str">
            <v>Shorts</v>
          </cell>
        </row>
        <row r="7950">
          <cell r="A7950" t="str">
            <v>SPC10038N</v>
          </cell>
          <cell r="B7950" t="str">
            <v>'5051746730862</v>
          </cell>
          <cell r="C7950" t="str">
            <v>[SPC10038N] Speedo Endurance Classic Aquashorts (Navy, 38")</v>
          </cell>
          <cell r="D7950" t="str">
            <v>Swimming / Speedo</v>
          </cell>
          <cell r="E7950" t="str">
            <v>Swimming</v>
          </cell>
          <cell r="F7950" t="str">
            <v>Speedo</v>
          </cell>
        </row>
        <row r="7951">
          <cell r="A7951" t="str">
            <v>SPC80030BO</v>
          </cell>
          <cell r="B7951" t="str">
            <v>'5053744324524</v>
          </cell>
          <cell r="C7951" t="str">
            <v>[SPC80030BO] Speedo Graphic Splice Jammer Shorts (Black/Orange, 30")</v>
          </cell>
          <cell r="D7951" t="str">
            <v>Swimming</v>
          </cell>
          <cell r="E7951" t="str">
            <v>Swimming</v>
          </cell>
        </row>
        <row r="7952">
          <cell r="A7952" t="str">
            <v>SPC80030BO</v>
          </cell>
          <cell r="B7952" t="str">
            <v>'5053744324524</v>
          </cell>
          <cell r="C7952" t="str">
            <v>[SPC80030BO] Speedo Graphic Splice Jammer Shorts (Black/Orange, 30")</v>
          </cell>
          <cell r="D7952" t="str">
            <v>Swimming / Shorts</v>
          </cell>
          <cell r="E7952" t="str">
            <v>Swimming</v>
          </cell>
          <cell r="F7952" t="str">
            <v>Shorts</v>
          </cell>
        </row>
        <row r="7953">
          <cell r="A7953" t="str">
            <v>SPC80030BO</v>
          </cell>
          <cell r="B7953" t="str">
            <v>'5053744324524</v>
          </cell>
          <cell r="C7953" t="str">
            <v>[SPC80030BO] Speedo Graphic Splice Jammer Shorts (Black/Orange, 30")</v>
          </cell>
          <cell r="D7953" t="str">
            <v>Swimming / Speedo</v>
          </cell>
          <cell r="E7953" t="str">
            <v>Swimming</v>
          </cell>
          <cell r="F7953" t="str">
            <v>Speedo</v>
          </cell>
        </row>
        <row r="7954">
          <cell r="A7954" t="str">
            <v>SPC80032BO</v>
          </cell>
          <cell r="B7954" t="str">
            <v>'5053744324531</v>
          </cell>
          <cell r="C7954" t="str">
            <v>[SPC80032BO] Speedo Graphic Splice Jammer Shorts (Black/Orange, 32")</v>
          </cell>
          <cell r="D7954" t="str">
            <v>Swimming</v>
          </cell>
          <cell r="E7954" t="str">
            <v>Swimming</v>
          </cell>
        </row>
        <row r="7955">
          <cell r="A7955" t="str">
            <v>SPC80032BO</v>
          </cell>
          <cell r="B7955" t="str">
            <v>'5053744324531</v>
          </cell>
          <cell r="C7955" t="str">
            <v>[SPC80032BO] Speedo Graphic Splice Jammer Shorts (Black/Orange, 32")</v>
          </cell>
          <cell r="D7955" t="str">
            <v>Swimming / Shorts</v>
          </cell>
          <cell r="E7955" t="str">
            <v>Swimming</v>
          </cell>
          <cell r="F7955" t="str">
            <v>Shorts</v>
          </cell>
        </row>
        <row r="7956">
          <cell r="A7956" t="str">
            <v>SPC80032BO</v>
          </cell>
          <cell r="B7956" t="str">
            <v>'5053744324531</v>
          </cell>
          <cell r="C7956" t="str">
            <v>[SPC80032BO] Speedo Graphic Splice Jammer Shorts (Black/Orange, 32")</v>
          </cell>
          <cell r="D7956" t="str">
            <v>Swimming / Speedo</v>
          </cell>
          <cell r="E7956" t="str">
            <v>Swimming</v>
          </cell>
          <cell r="F7956" t="str">
            <v>Speedo</v>
          </cell>
        </row>
        <row r="7957">
          <cell r="A7957" t="str">
            <v>SPC80034BO</v>
          </cell>
          <cell r="B7957" t="str">
            <v>'5053744324548</v>
          </cell>
          <cell r="C7957" t="str">
            <v>[SPC80034BO] Speedo Graphic Splice Jammer Shorts (Black/Orange, 34")</v>
          </cell>
          <cell r="D7957" t="str">
            <v>Swimming</v>
          </cell>
          <cell r="E7957" t="str">
            <v>Swimming</v>
          </cell>
        </row>
        <row r="7958">
          <cell r="A7958" t="str">
            <v>SPC80034BO</v>
          </cell>
          <cell r="B7958" t="str">
            <v>'5053744324548</v>
          </cell>
          <cell r="C7958" t="str">
            <v>[SPC80034BO] Speedo Graphic Splice Jammer Shorts (Black/Orange, 34")</v>
          </cell>
          <cell r="D7958" t="str">
            <v>Swimming / Shorts</v>
          </cell>
          <cell r="E7958" t="str">
            <v>Swimming</v>
          </cell>
          <cell r="F7958" t="str">
            <v>Shorts</v>
          </cell>
        </row>
        <row r="7959">
          <cell r="A7959" t="str">
            <v>SPC80034BO</v>
          </cell>
          <cell r="B7959" t="str">
            <v>'5053744324548</v>
          </cell>
          <cell r="C7959" t="str">
            <v>[SPC80034BO] Speedo Graphic Splice Jammer Shorts (Black/Orange, 34")</v>
          </cell>
          <cell r="D7959" t="str">
            <v>Swimming / Speedo</v>
          </cell>
          <cell r="E7959" t="str">
            <v>Swimming</v>
          </cell>
          <cell r="F7959" t="str">
            <v>Speedo</v>
          </cell>
        </row>
        <row r="7960">
          <cell r="A7960" t="str">
            <v>SPC80036BO</v>
          </cell>
          <cell r="B7960" t="str">
            <v>'5053744324555</v>
          </cell>
          <cell r="C7960" t="str">
            <v>[SPC80036BO] Speedo Graphic Splice Jammer Shorts (Black/Orange, 36")</v>
          </cell>
          <cell r="D7960" t="str">
            <v>Swimming</v>
          </cell>
          <cell r="E7960" t="str">
            <v>Swimming</v>
          </cell>
        </row>
        <row r="7961">
          <cell r="A7961" t="str">
            <v>SPC80036BO</v>
          </cell>
          <cell r="B7961" t="str">
            <v>'5053744324555</v>
          </cell>
          <cell r="C7961" t="str">
            <v>[SPC80036BO] Speedo Graphic Splice Jammer Shorts (Black/Orange, 36")</v>
          </cell>
          <cell r="D7961" t="str">
            <v>Swimming / Shorts</v>
          </cell>
          <cell r="E7961" t="str">
            <v>Swimming</v>
          </cell>
          <cell r="F7961" t="str">
            <v>Shorts</v>
          </cell>
        </row>
        <row r="7962">
          <cell r="A7962" t="str">
            <v>SPC80036BO</v>
          </cell>
          <cell r="B7962" t="str">
            <v>'5053744324555</v>
          </cell>
          <cell r="C7962" t="str">
            <v>[SPC80036BO] Speedo Graphic Splice Jammer Shorts (Black/Orange, 36")</v>
          </cell>
          <cell r="D7962" t="str">
            <v>Swimming / Speedo</v>
          </cell>
          <cell r="E7962" t="str">
            <v>Swimming</v>
          </cell>
          <cell r="F7962" t="str">
            <v>Speedo</v>
          </cell>
        </row>
        <row r="7963">
          <cell r="A7963" t="str">
            <v>SPC80038BO</v>
          </cell>
          <cell r="B7963" t="str">
            <v>'5053744324562</v>
          </cell>
          <cell r="C7963" t="str">
            <v>[SPC80038BO] Speedo Graphic Splice Jammer Shorts (Black/Orange, 38")</v>
          </cell>
          <cell r="D7963" t="str">
            <v>Swimming</v>
          </cell>
          <cell r="E7963" t="str">
            <v>Swimming</v>
          </cell>
        </row>
        <row r="7964">
          <cell r="A7964" t="str">
            <v>SPC80038BO</v>
          </cell>
          <cell r="B7964" t="str">
            <v>'5053744324562</v>
          </cell>
          <cell r="C7964" t="str">
            <v>[SPC80038BO] Speedo Graphic Splice Jammer Shorts (Black/Orange, 38")</v>
          </cell>
          <cell r="D7964" t="str">
            <v>Swimming / Shorts</v>
          </cell>
          <cell r="E7964" t="str">
            <v>Swimming</v>
          </cell>
          <cell r="F7964" t="str">
            <v>Shorts</v>
          </cell>
        </row>
        <row r="7965">
          <cell r="A7965" t="str">
            <v>SPC80038BO</v>
          </cell>
          <cell r="B7965" t="str">
            <v>'5053744324562</v>
          </cell>
          <cell r="C7965" t="str">
            <v>[SPC80038BO] Speedo Graphic Splice Jammer Shorts (Black/Orange, 38")</v>
          </cell>
          <cell r="D7965" t="str">
            <v>Swimming / Speedo</v>
          </cell>
          <cell r="E7965" t="str">
            <v>Swimming</v>
          </cell>
          <cell r="F7965" t="str">
            <v>Speedo</v>
          </cell>
        </row>
        <row r="7966">
          <cell r="A7966" t="str">
            <v>SPC80130BO</v>
          </cell>
          <cell r="B7966" t="str">
            <v>'5053744324449</v>
          </cell>
          <cell r="C7966" t="str">
            <v>[SPC80130BO] Speedo Graphic Splice Aquashort (Black/Orange, 30")</v>
          </cell>
          <cell r="D7966" t="str">
            <v>Swimming</v>
          </cell>
          <cell r="E7966" t="str">
            <v>Swimming</v>
          </cell>
        </row>
        <row r="7967">
          <cell r="A7967" t="str">
            <v>SPC80130BO</v>
          </cell>
          <cell r="B7967" t="str">
            <v>'5053744324449</v>
          </cell>
          <cell r="C7967" t="str">
            <v>[SPC80130BO] Speedo Graphic Splice Aquashort (Black/Orange, 30")</v>
          </cell>
          <cell r="D7967" t="str">
            <v>Swimming / Shorts</v>
          </cell>
          <cell r="E7967" t="str">
            <v>Swimming</v>
          </cell>
          <cell r="F7967" t="str">
            <v>Shorts</v>
          </cell>
        </row>
        <row r="7968">
          <cell r="A7968" t="str">
            <v>SPC80130BO</v>
          </cell>
          <cell r="B7968" t="str">
            <v>'5053744324449</v>
          </cell>
          <cell r="C7968" t="str">
            <v>[SPC80130BO] Speedo Graphic Splice Aquashort (Black/Orange, 30")</v>
          </cell>
          <cell r="D7968" t="str">
            <v>Swimming / Speedo</v>
          </cell>
          <cell r="E7968" t="str">
            <v>Swimming</v>
          </cell>
          <cell r="F7968" t="str">
            <v>Speedo</v>
          </cell>
        </row>
        <row r="7969">
          <cell r="A7969" t="str">
            <v>SPC80132BO</v>
          </cell>
          <cell r="B7969" t="str">
            <v>'5053744324456</v>
          </cell>
          <cell r="C7969" t="str">
            <v>[SPC80132BO] Speedo Graphic Splice Aquashort (Black/Orange, 32")</v>
          </cell>
          <cell r="D7969" t="str">
            <v>Swimming</v>
          </cell>
          <cell r="E7969" t="str">
            <v>Swimming</v>
          </cell>
        </row>
        <row r="7970">
          <cell r="A7970" t="str">
            <v>SPC80132BO</v>
          </cell>
          <cell r="B7970" t="str">
            <v>'5053744324456</v>
          </cell>
          <cell r="C7970" t="str">
            <v>[SPC80132BO] Speedo Graphic Splice Aquashort (Black/Orange, 32")</v>
          </cell>
          <cell r="D7970" t="str">
            <v>Swimming / Shorts</v>
          </cell>
          <cell r="E7970" t="str">
            <v>Swimming</v>
          </cell>
          <cell r="F7970" t="str">
            <v>Shorts</v>
          </cell>
        </row>
        <row r="7971">
          <cell r="A7971" t="str">
            <v>SPC80132BO</v>
          </cell>
          <cell r="B7971" t="str">
            <v>'5053744324456</v>
          </cell>
          <cell r="C7971" t="str">
            <v>[SPC80132BO] Speedo Graphic Splice Aquashort (Black/Orange, 32")</v>
          </cell>
          <cell r="D7971" t="str">
            <v>Swimming / Speedo</v>
          </cell>
          <cell r="E7971" t="str">
            <v>Swimming</v>
          </cell>
          <cell r="F7971" t="str">
            <v>Speedo</v>
          </cell>
        </row>
        <row r="7972">
          <cell r="A7972" t="str">
            <v>SPC80330BR</v>
          </cell>
          <cell r="B7972" t="str">
            <v>'5053744304526</v>
          </cell>
          <cell r="C7972" t="str">
            <v>[SPC80330BR] Speedo Placement Panel Aquashort (Black/Grey/Blue, 30")</v>
          </cell>
          <cell r="D7972" t="str">
            <v>Swimming</v>
          </cell>
          <cell r="E7972" t="str">
            <v>Swimming</v>
          </cell>
        </row>
        <row r="7973">
          <cell r="A7973" t="str">
            <v>SPC80330BR</v>
          </cell>
          <cell r="B7973" t="str">
            <v>'5053744304526</v>
          </cell>
          <cell r="C7973" t="str">
            <v>[SPC80330BR] Speedo Placement Panel Aquashort (Black/Grey/Blue, 30")</v>
          </cell>
          <cell r="D7973" t="str">
            <v>Swimming / Shorts</v>
          </cell>
          <cell r="E7973" t="str">
            <v>Swimming</v>
          </cell>
          <cell r="F7973" t="str">
            <v>Shorts</v>
          </cell>
        </row>
        <row r="7974">
          <cell r="A7974" t="str">
            <v>SPC80330BR</v>
          </cell>
          <cell r="B7974" t="str">
            <v>'5053744304526</v>
          </cell>
          <cell r="C7974" t="str">
            <v>[SPC80330BR] Speedo Placement Panel Aquashort (Black/Grey/Blue, 30")</v>
          </cell>
          <cell r="D7974" t="str">
            <v>Swimming / Speedo</v>
          </cell>
          <cell r="E7974" t="str">
            <v>Swimming</v>
          </cell>
          <cell r="F7974" t="str">
            <v>Speedo</v>
          </cell>
        </row>
        <row r="7975">
          <cell r="A7975" t="str">
            <v>SPC80332BR</v>
          </cell>
          <cell r="B7975" t="str">
            <v>'5053744304533</v>
          </cell>
          <cell r="C7975" t="str">
            <v>[SPC80332BR] Speedo Placement Panel Aquashort (Black/Grey/Blue, 32")</v>
          </cell>
          <cell r="D7975" t="str">
            <v>Swimming</v>
          </cell>
          <cell r="E7975" t="str">
            <v>Swimming</v>
          </cell>
        </row>
        <row r="7976">
          <cell r="A7976" t="str">
            <v>SPC80332BR</v>
          </cell>
          <cell r="B7976" t="str">
            <v>'5053744304533</v>
          </cell>
          <cell r="C7976" t="str">
            <v>[SPC80332BR] Speedo Placement Panel Aquashort (Black/Grey/Blue, 32")</v>
          </cell>
          <cell r="D7976" t="str">
            <v>Swimming / Shorts</v>
          </cell>
          <cell r="E7976" t="str">
            <v>Swimming</v>
          </cell>
          <cell r="F7976" t="str">
            <v>Shorts</v>
          </cell>
        </row>
        <row r="7977">
          <cell r="A7977" t="str">
            <v>SPC80332BR</v>
          </cell>
          <cell r="B7977" t="str">
            <v>'5053744304533</v>
          </cell>
          <cell r="C7977" t="str">
            <v>[SPC80332BR] Speedo Placement Panel Aquashort (Black/Grey/Blue, 32")</v>
          </cell>
          <cell r="D7977" t="str">
            <v>Swimming / Speedo</v>
          </cell>
          <cell r="E7977" t="str">
            <v>Swimming</v>
          </cell>
          <cell r="F7977" t="str">
            <v>Speedo</v>
          </cell>
        </row>
        <row r="7978">
          <cell r="A7978" t="str">
            <v>8-124120001-S</v>
          </cell>
          <cell r="B7978" t="str">
            <v>'5053744517360</v>
          </cell>
          <cell r="C7978" t="str">
            <v>[8-124120001-S] Speedo Essential 13" Watershorts Junior (Black, Small)</v>
          </cell>
          <cell r="D7978" t="str">
            <v>Swimming</v>
          </cell>
          <cell r="E7978" t="str">
            <v>Swimming</v>
          </cell>
        </row>
        <row r="7979">
          <cell r="A7979" t="str">
            <v>8-124120001-S</v>
          </cell>
          <cell r="B7979" t="str">
            <v>'5053744517360</v>
          </cell>
          <cell r="C7979" t="str">
            <v>[8-124120001-S] Speedo Essential 13" Watershorts Junior (Black, Small)</v>
          </cell>
          <cell r="D7979" t="str">
            <v>Swimming / Costumes</v>
          </cell>
          <cell r="E7979" t="str">
            <v>Swimming</v>
          </cell>
          <cell r="F7979" t="str">
            <v>Costumes</v>
          </cell>
        </row>
        <row r="7980">
          <cell r="A7980" t="str">
            <v>8-124120001-M</v>
          </cell>
          <cell r="B7980" t="str">
            <v>'5053744517353</v>
          </cell>
          <cell r="C7980" t="str">
            <v>[8-124120001-M] Speedo Essential 13" Watershorts Junior (Black, Medium)</v>
          </cell>
          <cell r="D7980" t="str">
            <v>Swimming</v>
          </cell>
          <cell r="E7980" t="str">
            <v>Swimming</v>
          </cell>
        </row>
        <row r="7981">
          <cell r="A7981" t="str">
            <v>8-124120001-M</v>
          </cell>
          <cell r="B7981" t="str">
            <v>'5053744517353</v>
          </cell>
          <cell r="C7981" t="str">
            <v>[8-124120001-M] Speedo Essential 13" Watershorts Junior (Black, Medium)</v>
          </cell>
          <cell r="D7981" t="str">
            <v>Swimming / Costumes</v>
          </cell>
          <cell r="E7981" t="str">
            <v>Swimming</v>
          </cell>
          <cell r="F7981" t="str">
            <v>Costumes</v>
          </cell>
        </row>
        <row r="7982">
          <cell r="A7982" t="str">
            <v>8-124120001-L</v>
          </cell>
          <cell r="B7982" t="str">
            <v>'5053744517346</v>
          </cell>
          <cell r="C7982" t="str">
            <v>[8-124120001-L] Speedo Essential 13" Watershorts Junior (Black, Large)</v>
          </cell>
          <cell r="D7982" t="str">
            <v>Swimming</v>
          </cell>
          <cell r="E7982" t="str">
            <v>Swimming</v>
          </cell>
        </row>
        <row r="7983">
          <cell r="A7983" t="str">
            <v>8-124120001-L</v>
          </cell>
          <cell r="B7983" t="str">
            <v>'5053744517346</v>
          </cell>
          <cell r="C7983" t="str">
            <v>[8-124120001-L] Speedo Essential 13" Watershorts Junior (Black, Large)</v>
          </cell>
          <cell r="D7983" t="str">
            <v>Swimming / Costumes</v>
          </cell>
          <cell r="E7983" t="str">
            <v>Swimming</v>
          </cell>
          <cell r="F7983" t="str">
            <v>Costumes</v>
          </cell>
        </row>
        <row r="7984">
          <cell r="A7984" t="str">
            <v>8-124120001-XL</v>
          </cell>
          <cell r="B7984" t="str">
            <v>'5053744517377</v>
          </cell>
          <cell r="C7984" t="str">
            <v>[8-124120001-XL] Speedo Essential 13" Watershorts Teen (Black, XLarge)</v>
          </cell>
          <cell r="D7984" t="str">
            <v>Swimming</v>
          </cell>
          <cell r="E7984" t="str">
            <v>Swimming</v>
          </cell>
        </row>
        <row r="7985">
          <cell r="A7985" t="str">
            <v>8-124120001-XL</v>
          </cell>
          <cell r="B7985" t="str">
            <v>'5053744517377</v>
          </cell>
          <cell r="C7985" t="str">
            <v>[8-124120001-XL] Speedo Essential 13" Watershorts Teen (Black, XLarge)</v>
          </cell>
          <cell r="D7985" t="str">
            <v>Swimming / Costumes</v>
          </cell>
          <cell r="E7985" t="str">
            <v>Swimming</v>
          </cell>
          <cell r="F7985" t="str">
            <v>Costumes</v>
          </cell>
        </row>
        <row r="7986">
          <cell r="A7986" t="str">
            <v>8-124120001-XXL</v>
          </cell>
          <cell r="B7986" t="str">
            <v>'5053744517391</v>
          </cell>
          <cell r="C7986" t="str">
            <v>[8-124120001-XXL] Speedo Essential 13" Watershorts Teen (Black, XXLarge)</v>
          </cell>
          <cell r="D7986" t="str">
            <v>Swimming</v>
          </cell>
          <cell r="E7986" t="str">
            <v>Swimming</v>
          </cell>
        </row>
        <row r="7987">
          <cell r="A7987" t="str">
            <v>8-124120001-XXL</v>
          </cell>
          <cell r="B7987" t="str">
            <v>'5053744517391</v>
          </cell>
          <cell r="C7987" t="str">
            <v>[8-124120001-XXL] Speedo Essential 13" Watershorts Teen (Black, XXLarge)</v>
          </cell>
          <cell r="D7987" t="str">
            <v>Swimming / Costumes</v>
          </cell>
          <cell r="E7987" t="str">
            <v>Swimming</v>
          </cell>
          <cell r="F7987" t="str">
            <v>Costumes</v>
          </cell>
        </row>
        <row r="7988">
          <cell r="A7988" t="str">
            <v>8-12412D740-S</v>
          </cell>
          <cell r="B7988" t="str">
            <v>'5053744517605</v>
          </cell>
          <cell r="C7988" t="str">
            <v>[8-12412D740-S] Speedo Essential 13" Watershorts Junior (Navy, Small)</v>
          </cell>
          <cell r="D7988" t="str">
            <v>Swimming</v>
          </cell>
          <cell r="E7988" t="str">
            <v>Swimming</v>
          </cell>
        </row>
        <row r="7989">
          <cell r="A7989" t="str">
            <v>8-12412D740-S</v>
          </cell>
          <cell r="B7989" t="str">
            <v>'5053744517605</v>
          </cell>
          <cell r="C7989" t="str">
            <v>[8-12412D740-S] Speedo Essential 13" Watershorts Junior (Navy, Small)</v>
          </cell>
          <cell r="D7989" t="str">
            <v>Swimming / Costumes</v>
          </cell>
          <cell r="E7989" t="str">
            <v>Swimming</v>
          </cell>
          <cell r="F7989" t="str">
            <v>Costumes</v>
          </cell>
        </row>
        <row r="7990">
          <cell r="A7990" t="str">
            <v>8-12412D740-M</v>
          </cell>
          <cell r="B7990" t="str">
            <v>'5053744517599</v>
          </cell>
          <cell r="C7990" t="str">
            <v>[8-12412D740-M] Speedo Essential 13" Watershorts Junior (Navy, Medium)</v>
          </cell>
          <cell r="D7990" t="str">
            <v>Swimming</v>
          </cell>
          <cell r="E7990" t="str">
            <v>Swimming</v>
          </cell>
        </row>
        <row r="7991">
          <cell r="A7991" t="str">
            <v>8-12412D740-M</v>
          </cell>
          <cell r="B7991" t="str">
            <v>'5053744517599</v>
          </cell>
          <cell r="C7991" t="str">
            <v>[8-12412D740-M] Speedo Essential 13" Watershorts Junior (Navy, Medium)</v>
          </cell>
          <cell r="D7991" t="str">
            <v>Swimming / Costumes</v>
          </cell>
          <cell r="E7991" t="str">
            <v>Swimming</v>
          </cell>
          <cell r="F7991" t="str">
            <v>Costumes</v>
          </cell>
        </row>
        <row r="7992">
          <cell r="A7992" t="str">
            <v>8-12412D740-L</v>
          </cell>
          <cell r="B7992" t="str">
            <v>'5053744517582</v>
          </cell>
          <cell r="C7992" t="str">
            <v>[8-12412D740-L] Speedo Essential 13" Watershorts Junior (Navy, Large)</v>
          </cell>
          <cell r="D7992" t="str">
            <v>Swimming</v>
          </cell>
          <cell r="E7992" t="str">
            <v>Swimming</v>
          </cell>
        </row>
        <row r="7993">
          <cell r="A7993" t="str">
            <v>8-12412D740-L</v>
          </cell>
          <cell r="B7993" t="str">
            <v>'5053744517582</v>
          </cell>
          <cell r="C7993" t="str">
            <v>[8-12412D740-L] Speedo Essential 13" Watershorts Junior (Navy, Large)</v>
          </cell>
          <cell r="D7993" t="str">
            <v>Swimming / Costumes</v>
          </cell>
          <cell r="E7993" t="str">
            <v>Swimming</v>
          </cell>
          <cell r="F7993" t="str">
            <v>Costumes</v>
          </cell>
        </row>
        <row r="7994">
          <cell r="A7994" t="str">
            <v>8-12412D740-XL</v>
          </cell>
          <cell r="B7994" t="str">
            <v>'5053744517612</v>
          </cell>
          <cell r="C7994" t="str">
            <v>[8-12412D740-XL] Speedo Essential 13" Watershorts Teen (Navy, XLarge)</v>
          </cell>
          <cell r="D7994" t="str">
            <v>Swimming</v>
          </cell>
          <cell r="E7994" t="str">
            <v>Swimming</v>
          </cell>
        </row>
        <row r="7995">
          <cell r="A7995" t="str">
            <v>8-12412D740-XL</v>
          </cell>
          <cell r="B7995" t="str">
            <v>'5053744517612</v>
          </cell>
          <cell r="C7995" t="str">
            <v>[8-12412D740-XL] Speedo Essential 13" Watershorts Teen (Navy, XLarge)</v>
          </cell>
          <cell r="D7995" t="str">
            <v>Swimming / Costumes</v>
          </cell>
          <cell r="E7995" t="str">
            <v>Swimming</v>
          </cell>
          <cell r="F7995" t="str">
            <v>Costumes</v>
          </cell>
        </row>
        <row r="7996">
          <cell r="A7996" t="str">
            <v>8-12412D740-XXL</v>
          </cell>
          <cell r="B7996" t="str">
            <v>'5053744517636</v>
          </cell>
          <cell r="C7996" t="str">
            <v>[8-12412D740-XXL] Speedo Essential 13" Watershorts Teen (Navy, XXLarge)</v>
          </cell>
          <cell r="D7996" t="str">
            <v>Swimming</v>
          </cell>
          <cell r="E7996" t="str">
            <v>Swimming</v>
          </cell>
        </row>
        <row r="7997">
          <cell r="A7997" t="str">
            <v>8-12412D740-XXL</v>
          </cell>
          <cell r="B7997" t="str">
            <v>'5053744517636</v>
          </cell>
          <cell r="C7997" t="str">
            <v>[8-12412D740-XXL] Speedo Essential 13" Watershorts Teen (Navy, XXLarge)</v>
          </cell>
          <cell r="D7997" t="str">
            <v>Swimming / Costumes</v>
          </cell>
          <cell r="E7997" t="str">
            <v>Swimming</v>
          </cell>
          <cell r="F7997" t="str">
            <v>Costumes</v>
          </cell>
        </row>
        <row r="7998">
          <cell r="A7998" t="str">
            <v>8-12412D845-S</v>
          </cell>
          <cell r="B7998" t="str">
            <v>'5053744517780</v>
          </cell>
          <cell r="C7998" t="str">
            <v>[8-12412D845-S] Speedo Essential 13" Watershorts Junior (Khaki, Small)</v>
          </cell>
          <cell r="D7998" t="str">
            <v>Swimming</v>
          </cell>
          <cell r="E7998" t="str">
            <v>Swimming</v>
          </cell>
        </row>
        <row r="7999">
          <cell r="A7999" t="str">
            <v>8-12412D845-S</v>
          </cell>
          <cell r="B7999" t="str">
            <v>'5053744517780</v>
          </cell>
          <cell r="C7999" t="str">
            <v>[8-12412D845-S] Speedo Essential 13" Watershorts Junior (Khaki, Small)</v>
          </cell>
          <cell r="D7999" t="str">
            <v>Swimming / Costumes</v>
          </cell>
          <cell r="E7999" t="str">
            <v>Swimming</v>
          </cell>
          <cell r="F7999" t="str">
            <v>Costumes</v>
          </cell>
        </row>
        <row r="8000">
          <cell r="A8000" t="str">
            <v>8-12412D845-M</v>
          </cell>
          <cell r="B8000" t="str">
            <v>'5053744517773</v>
          </cell>
          <cell r="C8000" t="str">
            <v>[8-12412D845-M] Speedo Essential 13" Watershorts Junior (Khaki, Medium)</v>
          </cell>
          <cell r="D8000" t="str">
            <v>Swimming</v>
          </cell>
          <cell r="E8000" t="str">
            <v>Swimming</v>
          </cell>
        </row>
        <row r="8001">
          <cell r="A8001" t="str">
            <v>8-12412D845-M</v>
          </cell>
          <cell r="B8001" t="str">
            <v>'5053744517773</v>
          </cell>
          <cell r="C8001" t="str">
            <v>[8-12412D845-M] Speedo Essential 13" Watershorts Junior (Khaki, Medium)</v>
          </cell>
          <cell r="D8001" t="str">
            <v>Swimming / Costumes</v>
          </cell>
          <cell r="E8001" t="str">
            <v>Swimming</v>
          </cell>
          <cell r="F8001" t="str">
            <v>Costumes</v>
          </cell>
        </row>
        <row r="8002">
          <cell r="A8002" t="str">
            <v>8-12412D845-L</v>
          </cell>
          <cell r="B8002" t="str">
            <v>'5053744517766</v>
          </cell>
          <cell r="C8002" t="str">
            <v>[8-12412D845-L] Speedo Essential 13" Watershorts Junior (Khaki, Large)</v>
          </cell>
          <cell r="D8002" t="str">
            <v>Swimming</v>
          </cell>
          <cell r="E8002" t="str">
            <v>Swimming</v>
          </cell>
        </row>
        <row r="8003">
          <cell r="A8003" t="str">
            <v>8-12412D845-L</v>
          </cell>
          <cell r="B8003" t="str">
            <v>'5053744517766</v>
          </cell>
          <cell r="C8003" t="str">
            <v>[8-12412D845-L] Speedo Essential 13" Watershorts Junior (Khaki, Large)</v>
          </cell>
          <cell r="D8003" t="str">
            <v>Swimming / Costumes</v>
          </cell>
          <cell r="E8003" t="str">
            <v>Swimming</v>
          </cell>
          <cell r="F8003" t="str">
            <v>Costumes</v>
          </cell>
        </row>
        <row r="8004">
          <cell r="A8004" t="str">
            <v>8-12412D845-XL</v>
          </cell>
          <cell r="B8004" t="str">
            <v>'5053744517797</v>
          </cell>
          <cell r="C8004" t="str">
            <v>[8-12412D845-XL] Speedo Essential 13" Watershorts Teen (Khaki, XLarge)</v>
          </cell>
          <cell r="D8004" t="str">
            <v>Swimming</v>
          </cell>
          <cell r="E8004" t="str">
            <v>Swimming</v>
          </cell>
        </row>
        <row r="8005">
          <cell r="A8005" t="str">
            <v>8-12412D845-XL</v>
          </cell>
          <cell r="B8005" t="str">
            <v>'5053744517797</v>
          </cell>
          <cell r="C8005" t="str">
            <v>[8-12412D845-XL] Speedo Essential 13" Watershorts Teen (Khaki, XLarge)</v>
          </cell>
          <cell r="D8005" t="str">
            <v>Swimming / Costumes</v>
          </cell>
          <cell r="E8005" t="str">
            <v>Swimming</v>
          </cell>
          <cell r="F8005" t="str">
            <v>Costumes</v>
          </cell>
        </row>
        <row r="8006">
          <cell r="A8006" t="str">
            <v>8-12412D845-XXL</v>
          </cell>
          <cell r="B8006" t="str">
            <v>'5053744517810</v>
          </cell>
          <cell r="C8006" t="str">
            <v>[8-12412D845-XXL] Speedo Essential 13" Watershorts Teen (Khaki, XXLarge)</v>
          </cell>
          <cell r="D8006" t="str">
            <v>Swimming</v>
          </cell>
          <cell r="E8006" t="str">
            <v>Swimming</v>
          </cell>
        </row>
        <row r="8007">
          <cell r="A8007" t="str">
            <v>8-12412D845-XXL</v>
          </cell>
          <cell r="B8007" t="str">
            <v>'5053744517810</v>
          </cell>
          <cell r="C8007" t="str">
            <v>[8-12412D845-XXL] Speedo Essential 13" Watershorts Teen (Khaki, XXLarge)</v>
          </cell>
          <cell r="D8007" t="str">
            <v>Swimming / Costumes</v>
          </cell>
          <cell r="E8007" t="str">
            <v>Swimming</v>
          </cell>
          <cell r="F8007" t="str">
            <v>Costumes</v>
          </cell>
        </row>
        <row r="8008">
          <cell r="A8008" t="str">
            <v>8-124126446-S</v>
          </cell>
          <cell r="B8008" t="str">
            <v>'5053744517421</v>
          </cell>
          <cell r="C8008" t="str">
            <v>[8-124126446-S] Speedo Essential 13" Watershorts Junior (Red, Small)</v>
          </cell>
          <cell r="D8008" t="str">
            <v>Swimming</v>
          </cell>
          <cell r="E8008" t="str">
            <v>Swimming</v>
          </cell>
        </row>
        <row r="8009">
          <cell r="A8009" t="str">
            <v>8-124126446-S</v>
          </cell>
          <cell r="B8009" t="str">
            <v>'5053744517421</v>
          </cell>
          <cell r="C8009" t="str">
            <v>[8-124126446-S] Speedo Essential 13" Watershorts Junior (Red, Small)</v>
          </cell>
          <cell r="D8009" t="str">
            <v>Swimming / Costumes</v>
          </cell>
          <cell r="E8009" t="str">
            <v>Swimming</v>
          </cell>
          <cell r="F8009" t="str">
            <v>Costumes</v>
          </cell>
        </row>
        <row r="8010">
          <cell r="A8010" t="str">
            <v>8-124126446-M</v>
          </cell>
          <cell r="B8010" t="str">
            <v>'5053744517414</v>
          </cell>
          <cell r="C8010" t="str">
            <v>[8-124126446-M] Speedo Essential 13" Watershorts Junior (Red, Medium)</v>
          </cell>
          <cell r="D8010" t="str">
            <v>Swimming</v>
          </cell>
          <cell r="E8010" t="str">
            <v>Swimming</v>
          </cell>
        </row>
        <row r="8011">
          <cell r="A8011" t="str">
            <v>8-124126446-M</v>
          </cell>
          <cell r="B8011" t="str">
            <v>'5053744517414</v>
          </cell>
          <cell r="C8011" t="str">
            <v>[8-124126446-M] Speedo Essential 13" Watershorts Junior (Red, Medium)</v>
          </cell>
          <cell r="D8011" t="str">
            <v>Swimming / Costumes</v>
          </cell>
          <cell r="E8011" t="str">
            <v>Swimming</v>
          </cell>
          <cell r="F8011" t="str">
            <v>Costumes</v>
          </cell>
        </row>
        <row r="8012">
          <cell r="A8012" t="str">
            <v>8-124126446-L</v>
          </cell>
          <cell r="B8012" t="str">
            <v>'5053744517407</v>
          </cell>
          <cell r="C8012" t="str">
            <v>[8-124126446-L] Speedo Essential 13" Watershorts Junior (Red, Large)</v>
          </cell>
          <cell r="D8012" t="str">
            <v>Swimming</v>
          </cell>
          <cell r="E8012" t="str">
            <v>Swimming</v>
          </cell>
        </row>
        <row r="8013">
          <cell r="A8013" t="str">
            <v>8-124126446-L</v>
          </cell>
          <cell r="B8013" t="str">
            <v>'5053744517407</v>
          </cell>
          <cell r="C8013" t="str">
            <v>[8-124126446-L] Speedo Essential 13" Watershorts Junior (Red, Large)</v>
          </cell>
          <cell r="D8013" t="str">
            <v>Swimming / Costumes</v>
          </cell>
          <cell r="E8013" t="str">
            <v>Swimming</v>
          </cell>
          <cell r="F8013" t="str">
            <v>Costumes</v>
          </cell>
        </row>
        <row r="8014">
          <cell r="A8014" t="str">
            <v>8-124126446-XL</v>
          </cell>
          <cell r="B8014" t="str">
            <v>'5053744517438</v>
          </cell>
          <cell r="C8014" t="str">
            <v>[8-124126446-XL] Speedo Essential 13" Watershorts Teen (Red, XLarge)</v>
          </cell>
          <cell r="D8014" t="str">
            <v>Swimming</v>
          </cell>
          <cell r="E8014" t="str">
            <v>Swimming</v>
          </cell>
        </row>
        <row r="8015">
          <cell r="A8015" t="str">
            <v>8-124126446-XL</v>
          </cell>
          <cell r="B8015" t="str">
            <v>'5053744517438</v>
          </cell>
          <cell r="C8015" t="str">
            <v>[8-124126446-XL] Speedo Essential 13" Watershorts Teen (Red, XLarge)</v>
          </cell>
          <cell r="D8015" t="str">
            <v>Swimming / Costumes</v>
          </cell>
          <cell r="E8015" t="str">
            <v>Swimming</v>
          </cell>
          <cell r="F8015" t="str">
            <v>Costumes</v>
          </cell>
        </row>
        <row r="8016">
          <cell r="A8016" t="str">
            <v>8-124126446-XXL</v>
          </cell>
          <cell r="B8016" t="str">
            <v>'5053744517452</v>
          </cell>
          <cell r="C8016" t="str">
            <v>[8-124126446-XXL] Speedo Essential 13" Watershorts Teen (Red, XXLarge)</v>
          </cell>
          <cell r="D8016" t="str">
            <v>Swimming</v>
          </cell>
          <cell r="E8016" t="str">
            <v>Swimming</v>
          </cell>
        </row>
        <row r="8017">
          <cell r="A8017" t="str">
            <v>8-124126446-XXL</v>
          </cell>
          <cell r="B8017" t="str">
            <v>'5053744517452</v>
          </cell>
          <cell r="C8017" t="str">
            <v>[8-124126446-XXL] Speedo Essential 13" Watershorts Teen (Red, XXLarge)</v>
          </cell>
          <cell r="D8017" t="str">
            <v>Swimming / Costumes</v>
          </cell>
          <cell r="E8017" t="str">
            <v>Swimming</v>
          </cell>
          <cell r="F8017" t="str">
            <v>Costumes</v>
          </cell>
        </row>
        <row r="8018">
          <cell r="A8018" t="str">
            <v>SPC123LB</v>
          </cell>
          <cell r="B8018" t="str">
            <v>'5014991223473</v>
          </cell>
          <cell r="C8018" t="str">
            <v>[SPC123LB] Speedo Boys Solid Leisure Shorts 15 Junior (Black, Large)</v>
          </cell>
          <cell r="D8018" t="str">
            <v>Swimming</v>
          </cell>
          <cell r="E8018" t="str">
            <v>Swimming</v>
          </cell>
        </row>
        <row r="8019">
          <cell r="A8019" t="str">
            <v>SPC123LB</v>
          </cell>
          <cell r="B8019" t="str">
            <v>'5014991223473</v>
          </cell>
          <cell r="C8019" t="str">
            <v>[SPC123LB] Speedo Boys Solid Leisure Shorts 15 Junior (Black, Large)</v>
          </cell>
          <cell r="D8019" t="str">
            <v>Swimming / Shorts</v>
          </cell>
          <cell r="E8019" t="str">
            <v>Swimming</v>
          </cell>
          <cell r="F8019" t="str">
            <v>Shorts</v>
          </cell>
        </row>
        <row r="8020">
          <cell r="A8020" t="str">
            <v>SPC123LB</v>
          </cell>
          <cell r="B8020" t="str">
            <v>'5014991223473</v>
          </cell>
          <cell r="C8020" t="str">
            <v>[SPC123LB] Speedo Boys Solid Leisure Shorts 15 Junior (Black, Large)</v>
          </cell>
          <cell r="D8020" t="str">
            <v>Swimming / Speedo</v>
          </cell>
          <cell r="E8020" t="str">
            <v>Swimming</v>
          </cell>
          <cell r="F8020" t="str">
            <v>Speedo</v>
          </cell>
        </row>
        <row r="8021">
          <cell r="A8021" t="str">
            <v>SPC123XLB</v>
          </cell>
          <cell r="B8021" t="str">
            <v>'5014991223480</v>
          </cell>
          <cell r="C8021" t="str">
            <v>[SPC123XLB] Speedo Boys Solid Leisure Shorts 15 Junior (Black, XLarge)</v>
          </cell>
          <cell r="D8021" t="str">
            <v>Swimming</v>
          </cell>
          <cell r="E8021" t="str">
            <v>Swimming</v>
          </cell>
        </row>
        <row r="8022">
          <cell r="A8022" t="str">
            <v>SPC123XLB</v>
          </cell>
          <cell r="B8022" t="str">
            <v>'5014991223480</v>
          </cell>
          <cell r="C8022" t="str">
            <v>[SPC123XLB] Speedo Boys Solid Leisure Shorts 15 Junior (Black, XLarge)</v>
          </cell>
          <cell r="D8022" t="str">
            <v>Swimming / Shorts</v>
          </cell>
          <cell r="E8022" t="str">
            <v>Swimming</v>
          </cell>
          <cell r="F8022" t="str">
            <v>Shorts</v>
          </cell>
        </row>
        <row r="8023">
          <cell r="A8023" t="str">
            <v>SPC123XLB</v>
          </cell>
          <cell r="B8023" t="str">
            <v>'5014991223480</v>
          </cell>
          <cell r="C8023" t="str">
            <v>[SPC123XLB] Speedo Boys Solid Leisure Shorts 15 Junior (Black, XLarge)</v>
          </cell>
          <cell r="D8023" t="str">
            <v>Swimming / Speedo</v>
          </cell>
          <cell r="E8023" t="str">
            <v>Swimming</v>
          </cell>
          <cell r="F8023" t="str">
            <v>Speedo</v>
          </cell>
        </row>
        <row r="8024">
          <cell r="A8024" t="str">
            <v>SPC123XXLB</v>
          </cell>
          <cell r="B8024" t="str">
            <v>'5014991486137</v>
          </cell>
          <cell r="C8024" t="str">
            <v>[SPC123XXLB] Speedo Boys Solid Leisure Shorts 15 Teen (Black, XXLarge)</v>
          </cell>
          <cell r="D8024" t="str">
            <v>Swimming</v>
          </cell>
          <cell r="E8024" t="str">
            <v>Swimming</v>
          </cell>
        </row>
        <row r="8025">
          <cell r="A8025" t="str">
            <v>SPC123XXLB</v>
          </cell>
          <cell r="B8025" t="str">
            <v>'5014991486137</v>
          </cell>
          <cell r="C8025" t="str">
            <v>[SPC123XXLB] Speedo Boys Solid Leisure Shorts 15 Teen (Black, XXLarge)</v>
          </cell>
          <cell r="D8025" t="str">
            <v>Swimming / Shorts</v>
          </cell>
          <cell r="E8025" t="str">
            <v>Swimming</v>
          </cell>
          <cell r="F8025" t="str">
            <v>Shorts</v>
          </cell>
        </row>
        <row r="8026">
          <cell r="A8026" t="str">
            <v>SPC123XXLB</v>
          </cell>
          <cell r="B8026" t="str">
            <v>'5014991486137</v>
          </cell>
          <cell r="C8026" t="str">
            <v>[SPC123XXLB] Speedo Boys Solid Leisure Shorts 15 Teen (Black, XXLarge)</v>
          </cell>
          <cell r="D8026" t="str">
            <v>Swimming / Speedo</v>
          </cell>
          <cell r="E8026" t="str">
            <v>Swimming</v>
          </cell>
          <cell r="F8026" t="str">
            <v>Speedo</v>
          </cell>
        </row>
        <row r="8027">
          <cell r="A8027" t="str">
            <v>SPC123LN</v>
          </cell>
          <cell r="B8027" t="str">
            <v>'5051746717078</v>
          </cell>
          <cell r="C8027" t="str">
            <v>[SPC123LN] Speedo Boys Solid Leisure Shorts 15 Junior (Navy, Large)</v>
          </cell>
          <cell r="D8027" t="str">
            <v>Swimming</v>
          </cell>
          <cell r="E8027" t="str">
            <v>Swimming</v>
          </cell>
        </row>
        <row r="8028">
          <cell r="A8028" t="str">
            <v>SPC123LN</v>
          </cell>
          <cell r="B8028" t="str">
            <v>'5051746717078</v>
          </cell>
          <cell r="C8028" t="str">
            <v>[SPC123LN] Speedo Boys Solid Leisure Shorts 15 Junior (Navy, Large)</v>
          </cell>
          <cell r="D8028" t="str">
            <v>Swimming / Shorts</v>
          </cell>
          <cell r="E8028" t="str">
            <v>Swimming</v>
          </cell>
          <cell r="F8028" t="str">
            <v>Shorts</v>
          </cell>
        </row>
        <row r="8029">
          <cell r="A8029" t="str">
            <v>SPC123LN</v>
          </cell>
          <cell r="B8029" t="str">
            <v>'5051746717078</v>
          </cell>
          <cell r="C8029" t="str">
            <v>[SPC123LN] Speedo Boys Solid Leisure Shorts 15 Junior (Navy, Large)</v>
          </cell>
          <cell r="D8029" t="str">
            <v>Swimming / Speedo</v>
          </cell>
          <cell r="E8029" t="str">
            <v>Swimming</v>
          </cell>
          <cell r="F8029" t="str">
            <v>Speedo</v>
          </cell>
        </row>
        <row r="8030">
          <cell r="A8030" t="str">
            <v>SPC123XLN</v>
          </cell>
          <cell r="B8030" t="str">
            <v>'5051746717108</v>
          </cell>
          <cell r="C8030" t="str">
            <v>[SPC123XLN] Speedo Boys Solid Leisure Shorts 15 Junior (Navy, XLarge)</v>
          </cell>
          <cell r="D8030" t="str">
            <v>Swimming</v>
          </cell>
          <cell r="E8030" t="str">
            <v>Swimming</v>
          </cell>
        </row>
        <row r="8031">
          <cell r="A8031" t="str">
            <v>SPC123XLN</v>
          </cell>
          <cell r="B8031" t="str">
            <v>'5051746717108</v>
          </cell>
          <cell r="C8031" t="str">
            <v>[SPC123XLN] Speedo Boys Solid Leisure Shorts 15 Junior (Navy, XLarge)</v>
          </cell>
          <cell r="D8031" t="str">
            <v>Swimming / Shorts</v>
          </cell>
          <cell r="E8031" t="str">
            <v>Swimming</v>
          </cell>
          <cell r="F8031" t="str">
            <v>Shorts</v>
          </cell>
        </row>
        <row r="8032">
          <cell r="A8032" t="str">
            <v>SPC123XLN</v>
          </cell>
          <cell r="B8032" t="str">
            <v>'5051746717108</v>
          </cell>
          <cell r="C8032" t="str">
            <v>[SPC123XLN] Speedo Boys Solid Leisure Shorts 15 Junior (Navy, XLarge)</v>
          </cell>
          <cell r="D8032" t="str">
            <v>Swimming / Speedo</v>
          </cell>
          <cell r="E8032" t="str">
            <v>Swimming</v>
          </cell>
          <cell r="F8032" t="str">
            <v>Speedo</v>
          </cell>
        </row>
        <row r="8033">
          <cell r="A8033" t="str">
            <v>SPC123SS</v>
          </cell>
          <cell r="B8033" t="str">
            <v>'5051746704573</v>
          </cell>
          <cell r="C8033" t="str">
            <v>[SPC123SS] Speedo Boys Solid Leisure Shorts 15 Junior (Red, Small)</v>
          </cell>
          <cell r="D8033" t="str">
            <v>Swimming</v>
          </cell>
          <cell r="E8033" t="str">
            <v>Swimming</v>
          </cell>
        </row>
        <row r="8034">
          <cell r="A8034" t="str">
            <v>SPC123SS</v>
          </cell>
          <cell r="B8034" t="str">
            <v>'5051746704573</v>
          </cell>
          <cell r="C8034" t="str">
            <v>[SPC123SS] Speedo Boys Solid Leisure Shorts 15 Junior (Red, Small)</v>
          </cell>
          <cell r="D8034" t="str">
            <v>Swimming / Shorts</v>
          </cell>
          <cell r="E8034" t="str">
            <v>Swimming</v>
          </cell>
          <cell r="F8034" t="str">
            <v>Shorts</v>
          </cell>
        </row>
        <row r="8035">
          <cell r="A8035" t="str">
            <v>SPC123SS</v>
          </cell>
          <cell r="B8035" t="str">
            <v>'5051746704573</v>
          </cell>
          <cell r="C8035" t="str">
            <v>[SPC123SS] Speedo Boys Solid Leisure Shorts 15 Junior (Red, Small)</v>
          </cell>
          <cell r="D8035" t="str">
            <v>Swimming / Speedo</v>
          </cell>
          <cell r="E8035" t="str">
            <v>Swimming</v>
          </cell>
          <cell r="F8035" t="str">
            <v>Speedo</v>
          </cell>
        </row>
        <row r="8036">
          <cell r="A8036" t="str">
            <v>SPC123MS</v>
          </cell>
          <cell r="B8036" t="str">
            <v>'5051746704566</v>
          </cell>
          <cell r="C8036" t="str">
            <v>[SPC123MS] Speedo Boys Solid Leisure Shorts 15 Junior (Red, Medium)</v>
          </cell>
          <cell r="D8036" t="str">
            <v>Swimming</v>
          </cell>
          <cell r="E8036" t="str">
            <v>Swimming</v>
          </cell>
        </row>
        <row r="8037">
          <cell r="A8037" t="str">
            <v>SPC123MS</v>
          </cell>
          <cell r="B8037" t="str">
            <v>'5051746704566</v>
          </cell>
          <cell r="C8037" t="str">
            <v>[SPC123MS] Speedo Boys Solid Leisure Shorts 15 Junior (Red, Medium)</v>
          </cell>
          <cell r="D8037" t="str">
            <v>Swimming / Shorts</v>
          </cell>
          <cell r="E8037" t="str">
            <v>Swimming</v>
          </cell>
          <cell r="F8037" t="str">
            <v>Shorts</v>
          </cell>
        </row>
        <row r="8038">
          <cell r="A8038" t="str">
            <v>SPC123MS</v>
          </cell>
          <cell r="B8038" t="str">
            <v>'5051746704566</v>
          </cell>
          <cell r="C8038" t="str">
            <v>[SPC123MS] Speedo Boys Solid Leisure Shorts 15 Junior (Red, Medium)</v>
          </cell>
          <cell r="D8038" t="str">
            <v>Swimming / Speedo</v>
          </cell>
          <cell r="E8038" t="str">
            <v>Swimming</v>
          </cell>
          <cell r="F8038" t="str">
            <v>Speedo</v>
          </cell>
        </row>
        <row r="8039">
          <cell r="A8039" t="str">
            <v>SPC123LS</v>
          </cell>
          <cell r="B8039" t="str">
            <v>'5051746704559</v>
          </cell>
          <cell r="C8039" t="str">
            <v>[SPC123LS] Speedo Boys Solid Leisure Shorts 15 Junior (Red, Large)</v>
          </cell>
          <cell r="D8039" t="str">
            <v>Swimming</v>
          </cell>
          <cell r="E8039" t="str">
            <v>Swimming</v>
          </cell>
        </row>
        <row r="8040">
          <cell r="A8040" t="str">
            <v>SPC123LS</v>
          </cell>
          <cell r="B8040" t="str">
            <v>'5051746704559</v>
          </cell>
          <cell r="C8040" t="str">
            <v>[SPC123LS] Speedo Boys Solid Leisure Shorts 15 Junior (Red, Large)</v>
          </cell>
          <cell r="D8040" t="str">
            <v>Swimming / Shorts</v>
          </cell>
          <cell r="E8040" t="str">
            <v>Swimming</v>
          </cell>
          <cell r="F8040" t="str">
            <v>Shorts</v>
          </cell>
        </row>
        <row r="8041">
          <cell r="A8041" t="str">
            <v>SPC123LS</v>
          </cell>
          <cell r="B8041" t="str">
            <v>'5051746704559</v>
          </cell>
          <cell r="C8041" t="str">
            <v>[SPC123LS] Speedo Boys Solid Leisure Shorts 15 Junior (Red, Large)</v>
          </cell>
          <cell r="D8041" t="str">
            <v>Swimming / Speedo</v>
          </cell>
          <cell r="E8041" t="str">
            <v>Swimming</v>
          </cell>
          <cell r="F8041" t="str">
            <v>Speedo</v>
          </cell>
        </row>
        <row r="8042">
          <cell r="A8042" t="str">
            <v>SPC123XLS</v>
          </cell>
          <cell r="B8042" t="str">
            <v>'5051746704580</v>
          </cell>
          <cell r="C8042" t="str">
            <v>[SPC123XLS] Speedo Boys Solid Leisure Shorts 15 Junior (Red, XLarge)</v>
          </cell>
          <cell r="D8042" t="str">
            <v>Swimming</v>
          </cell>
          <cell r="E8042" t="str">
            <v>Swimming</v>
          </cell>
        </row>
        <row r="8043">
          <cell r="A8043" t="str">
            <v>SPC123XLS</v>
          </cell>
          <cell r="B8043" t="str">
            <v>'5051746704580</v>
          </cell>
          <cell r="C8043" t="str">
            <v>[SPC123XLS] Speedo Boys Solid Leisure Shorts 15 Junior (Red, XLarge)</v>
          </cell>
          <cell r="D8043" t="str">
            <v>Swimming / Shorts</v>
          </cell>
          <cell r="E8043" t="str">
            <v>Swimming</v>
          </cell>
          <cell r="F8043" t="str">
            <v>Shorts</v>
          </cell>
        </row>
        <row r="8044">
          <cell r="A8044" t="str">
            <v>SPC123XLS</v>
          </cell>
          <cell r="B8044" t="str">
            <v>'5051746704580</v>
          </cell>
          <cell r="C8044" t="str">
            <v>[SPC123XLS] Speedo Boys Solid Leisure Shorts 15 Junior (Red, XLarge)</v>
          </cell>
          <cell r="D8044" t="str">
            <v>Swimming / Speedo</v>
          </cell>
          <cell r="E8044" t="str">
            <v>Swimming</v>
          </cell>
          <cell r="F8044" t="str">
            <v>Speedo</v>
          </cell>
        </row>
        <row r="8045">
          <cell r="A8045" t="str">
            <v>SPC123XXLS</v>
          </cell>
          <cell r="B8045" t="str">
            <v>'5051746704603</v>
          </cell>
          <cell r="C8045" t="str">
            <v>[SPC123XXLS] Speedo Boys Solid Leisure Shorts 15 Teen (Red, XXLarge)</v>
          </cell>
          <cell r="D8045" t="str">
            <v>Swimming</v>
          </cell>
          <cell r="E8045" t="str">
            <v>Swimming</v>
          </cell>
        </row>
        <row r="8046">
          <cell r="A8046" t="str">
            <v>SPC123XXLS</v>
          </cell>
          <cell r="B8046" t="str">
            <v>'5051746704603</v>
          </cell>
          <cell r="C8046" t="str">
            <v>[SPC123XXLS] Speedo Boys Solid Leisure Shorts 15 Teen (Red, XXLarge)</v>
          </cell>
          <cell r="D8046" t="str">
            <v>Swimming / Shorts</v>
          </cell>
          <cell r="E8046" t="str">
            <v>Swimming</v>
          </cell>
          <cell r="F8046" t="str">
            <v>Shorts</v>
          </cell>
        </row>
        <row r="8047">
          <cell r="A8047" t="str">
            <v>SPC123XXLS</v>
          </cell>
          <cell r="B8047" t="str">
            <v>'5051746704603</v>
          </cell>
          <cell r="C8047" t="str">
            <v>[SPC123XXLS] Speedo Boys Solid Leisure Shorts 15 Teen (Red, XXLarge)</v>
          </cell>
          <cell r="D8047" t="str">
            <v>Swimming / Speedo</v>
          </cell>
          <cell r="E8047" t="str">
            <v>Swimming</v>
          </cell>
          <cell r="F8047" t="str">
            <v>Speedo</v>
          </cell>
        </row>
        <row r="8048">
          <cell r="A8048" t="str">
            <v>8-125190001-4</v>
          </cell>
          <cell r="B8048" t="str">
            <v>'5053744480343</v>
          </cell>
          <cell r="C8048" t="str">
            <v>[8-125190001-4] Speedo Endurance+ Jammer Shorts Junior (Black, 4 Years / 22")</v>
          </cell>
          <cell r="D8048" t="str">
            <v>Swimming</v>
          </cell>
          <cell r="E8048" t="str">
            <v>Swimming</v>
          </cell>
        </row>
        <row r="8049">
          <cell r="A8049" t="str">
            <v>8-125190001-4</v>
          </cell>
          <cell r="B8049" t="str">
            <v>'5053744480343</v>
          </cell>
          <cell r="C8049" t="str">
            <v>[8-125190001-4] Speedo Endurance+ Jammer Shorts Junior (Black, 4 Years / 22")</v>
          </cell>
          <cell r="D8049" t="str">
            <v>Swimming / Costumes</v>
          </cell>
          <cell r="E8049" t="str">
            <v>Swimming</v>
          </cell>
          <cell r="F8049" t="str">
            <v>Costumes</v>
          </cell>
        </row>
        <row r="8050">
          <cell r="A8050" t="str">
            <v>8-125190001-5-6</v>
          </cell>
          <cell r="B8050" t="str">
            <v>'5053744480350</v>
          </cell>
          <cell r="C8050" t="str">
            <v>[8-125190001-5-6] Speedo Endurance+ Jammer Shorts Junior (Black, 5-6 Years / 24")</v>
          </cell>
          <cell r="D8050" t="str">
            <v>Swimming</v>
          </cell>
          <cell r="E8050" t="str">
            <v>Swimming</v>
          </cell>
        </row>
        <row r="8051">
          <cell r="A8051" t="str">
            <v>8-125190001-5-6</v>
          </cell>
          <cell r="B8051" t="str">
            <v>'5053744480350</v>
          </cell>
          <cell r="C8051" t="str">
            <v>[8-125190001-5-6] Speedo Endurance+ Jammer Shorts Junior (Black, 5-6 Years / 24")</v>
          </cell>
          <cell r="D8051" t="str">
            <v>Swimming / Costumes</v>
          </cell>
          <cell r="E8051" t="str">
            <v>Swimming</v>
          </cell>
          <cell r="F8051" t="str">
            <v>Costumes</v>
          </cell>
        </row>
        <row r="8052">
          <cell r="A8052" t="str">
            <v>8-125190001-7-8</v>
          </cell>
          <cell r="B8052" t="str">
            <v>'5053744480367</v>
          </cell>
          <cell r="C8052" t="str">
            <v>[8-125190001-7-8] Speedo Endurance+ Jammer Shorts Junior (Black, 7-8 Years / 26")</v>
          </cell>
          <cell r="D8052" t="str">
            <v>Swimming</v>
          </cell>
          <cell r="E8052" t="str">
            <v>Swimming</v>
          </cell>
        </row>
        <row r="8053">
          <cell r="A8053" t="str">
            <v>8-125190001-7-8</v>
          </cell>
          <cell r="B8053" t="str">
            <v>'5053744480367</v>
          </cell>
          <cell r="C8053" t="str">
            <v>[8-125190001-7-8] Speedo Endurance+ Jammer Shorts Junior (Black, 7-8 Years / 26")</v>
          </cell>
          <cell r="D8053" t="str">
            <v>Swimming / Costumes</v>
          </cell>
          <cell r="E8053" t="str">
            <v>Swimming</v>
          </cell>
          <cell r="F8053" t="str">
            <v>Costumes</v>
          </cell>
        </row>
        <row r="8054">
          <cell r="A8054" t="str">
            <v>8-125190001-9-10</v>
          </cell>
          <cell r="B8054" t="str">
            <v>'5053744480374</v>
          </cell>
          <cell r="C8054" t="str">
            <v>[8-125190001-9-10] Speedo Endurance+ Jammer Shorts Junior (Black, 9-10 Years / 28")</v>
          </cell>
          <cell r="D8054" t="str">
            <v>Swimming</v>
          </cell>
          <cell r="E8054" t="str">
            <v>Swimming</v>
          </cell>
        </row>
        <row r="8055">
          <cell r="A8055" t="str">
            <v>8-125190001-9-10</v>
          </cell>
          <cell r="B8055" t="str">
            <v>'5053744480374</v>
          </cell>
          <cell r="C8055" t="str">
            <v>[8-125190001-9-10] Speedo Endurance+ Jammer Shorts Junior (Black, 9-10 Years / 28")</v>
          </cell>
          <cell r="D8055" t="str">
            <v>Swimming / Costumes</v>
          </cell>
          <cell r="E8055" t="str">
            <v>Swimming</v>
          </cell>
          <cell r="F8055" t="str">
            <v>Costumes</v>
          </cell>
        </row>
        <row r="8056">
          <cell r="A8056" t="str">
            <v>8-125190001-11-12</v>
          </cell>
          <cell r="B8056" t="str">
            <v>'5053744480312</v>
          </cell>
          <cell r="C8056" t="str">
            <v>[8-125190001-11-12] Speedo Endurance+ Jammer Shorts Junior (Black, 11-12 Years / 30")</v>
          </cell>
          <cell r="D8056" t="str">
            <v>Swimming</v>
          </cell>
          <cell r="E8056" t="str">
            <v>Swimming</v>
          </cell>
        </row>
        <row r="8057">
          <cell r="A8057" t="str">
            <v>8-125190001-11-12</v>
          </cell>
          <cell r="B8057" t="str">
            <v>'5053744480312</v>
          </cell>
          <cell r="C8057" t="str">
            <v>[8-125190001-11-12] Speedo Endurance+ Jammer Shorts Junior (Black, 11-12 Years / 30")</v>
          </cell>
          <cell r="D8057" t="str">
            <v>Swimming / Costumes</v>
          </cell>
          <cell r="E8057" t="str">
            <v>Swimming</v>
          </cell>
          <cell r="F8057" t="str">
            <v>Costumes</v>
          </cell>
        </row>
        <row r="8058">
          <cell r="A8058" t="str">
            <v>8-125190001-13-14</v>
          </cell>
          <cell r="B8058" t="str">
            <v>'5053744480329</v>
          </cell>
          <cell r="C8058" t="str">
            <v>[8-125190001-13-14] Speedo Endurance+ Jammer Shorts Junior (Black, 13-14 Years / 32")</v>
          </cell>
          <cell r="D8058" t="str">
            <v>Swimming</v>
          </cell>
          <cell r="E8058" t="str">
            <v>Swimming</v>
          </cell>
        </row>
        <row r="8059">
          <cell r="A8059" t="str">
            <v>8-125190001-13-14</v>
          </cell>
          <cell r="B8059" t="str">
            <v>'5053744480329</v>
          </cell>
          <cell r="C8059" t="str">
            <v>[8-125190001-13-14] Speedo Endurance+ Jammer Shorts Junior (Black, 13-14 Years / 32")</v>
          </cell>
          <cell r="D8059" t="str">
            <v>Swimming / Costumes</v>
          </cell>
          <cell r="E8059" t="str">
            <v>Swimming</v>
          </cell>
          <cell r="F8059" t="str">
            <v>Costumes</v>
          </cell>
        </row>
        <row r="8060">
          <cell r="A8060" t="str">
            <v>8-12519D740-4</v>
          </cell>
          <cell r="B8060" t="str">
            <v>'5053744480411</v>
          </cell>
          <cell r="C8060" t="str">
            <v>[8-12519D740-4] Speedo Endurance+ Jammer Shorts Junior (Navy, 4 Years / 22")</v>
          </cell>
          <cell r="D8060" t="str">
            <v>Swimming</v>
          </cell>
          <cell r="E8060" t="str">
            <v>Swimming</v>
          </cell>
        </row>
        <row r="8061">
          <cell r="A8061" t="str">
            <v>8-12519D740-4</v>
          </cell>
          <cell r="B8061" t="str">
            <v>'5053744480411</v>
          </cell>
          <cell r="C8061" t="str">
            <v>[8-12519D740-4] Speedo Endurance+ Jammer Shorts Junior (Navy, 4 Years / 22")</v>
          </cell>
          <cell r="D8061" t="str">
            <v>Swimming / Costumes</v>
          </cell>
          <cell r="E8061" t="str">
            <v>Swimming</v>
          </cell>
          <cell r="F8061" t="str">
            <v>Costumes</v>
          </cell>
        </row>
        <row r="8062">
          <cell r="A8062" t="str">
            <v>8-12519D740-5-6</v>
          </cell>
          <cell r="B8062" t="str">
            <v>'5053744480428</v>
          </cell>
          <cell r="C8062" t="str">
            <v>[8-12519D740-5-6] Speedo Endurance+ Jammer Shorts Junior (Navy, 5-6 Years / 24")</v>
          </cell>
          <cell r="D8062" t="str">
            <v>Swimming</v>
          </cell>
          <cell r="E8062" t="str">
            <v>Swimming</v>
          </cell>
        </row>
        <row r="8063">
          <cell r="A8063" t="str">
            <v>8-12519D740-5-6</v>
          </cell>
          <cell r="B8063" t="str">
            <v>'5053744480428</v>
          </cell>
          <cell r="C8063" t="str">
            <v>[8-12519D740-5-6] Speedo Endurance+ Jammer Shorts Junior (Navy, 5-6 Years / 24")</v>
          </cell>
          <cell r="D8063" t="str">
            <v>Swimming / Costumes</v>
          </cell>
          <cell r="E8063" t="str">
            <v>Swimming</v>
          </cell>
          <cell r="F8063" t="str">
            <v>Costumes</v>
          </cell>
        </row>
        <row r="8064">
          <cell r="A8064" t="str">
            <v>8-12519D740-7-8</v>
          </cell>
          <cell r="B8064" t="str">
            <v>'5053744480435</v>
          </cell>
          <cell r="C8064" t="str">
            <v>[8-12519D740-7-8] Speedo Endurance+ Jammer Shorts Junior (Navy, 7-8 Years / 26")</v>
          </cell>
          <cell r="D8064" t="str">
            <v>Swimming</v>
          </cell>
          <cell r="E8064" t="str">
            <v>Swimming</v>
          </cell>
        </row>
        <row r="8065">
          <cell r="A8065" t="str">
            <v>8-12519D740-7-8</v>
          </cell>
          <cell r="B8065" t="str">
            <v>'5053744480435</v>
          </cell>
          <cell r="C8065" t="str">
            <v>[8-12519D740-7-8] Speedo Endurance+ Jammer Shorts Junior (Navy, 7-8 Years / 26")</v>
          </cell>
          <cell r="D8065" t="str">
            <v>Swimming / Costumes</v>
          </cell>
          <cell r="E8065" t="str">
            <v>Swimming</v>
          </cell>
          <cell r="F8065" t="str">
            <v>Costumes</v>
          </cell>
        </row>
        <row r="8066">
          <cell r="A8066" t="str">
            <v>8-12519D740-9-10</v>
          </cell>
          <cell r="B8066" t="str">
            <v>'5053744480442</v>
          </cell>
          <cell r="C8066" t="str">
            <v>[8-12519D740-9-10] Speedo Endurance+ Jammer Shorts Junior (Navy, 9-10 Years / 28")</v>
          </cell>
          <cell r="D8066" t="str">
            <v>Swimming</v>
          </cell>
          <cell r="E8066" t="str">
            <v>Swimming</v>
          </cell>
        </row>
        <row r="8067">
          <cell r="A8067" t="str">
            <v>8-12519D740-9-10</v>
          </cell>
          <cell r="B8067" t="str">
            <v>'5053744480442</v>
          </cell>
          <cell r="C8067" t="str">
            <v>[8-12519D740-9-10] Speedo Endurance+ Jammer Shorts Junior (Navy, 9-10 Years / 28")</v>
          </cell>
          <cell r="D8067" t="str">
            <v>Swimming / Costumes</v>
          </cell>
          <cell r="E8067" t="str">
            <v>Swimming</v>
          </cell>
          <cell r="F8067" t="str">
            <v>Costumes</v>
          </cell>
        </row>
        <row r="8068">
          <cell r="A8068" t="str">
            <v>8-12519D740-11-12</v>
          </cell>
          <cell r="B8068" t="str">
            <v>'5053744480381</v>
          </cell>
          <cell r="C8068" t="str">
            <v>[8-12519D740-11-12] Speedo Endurance+ Jammer Shorts Junior (Navy, 11-12 Years / 30")</v>
          </cell>
          <cell r="D8068" t="str">
            <v>Swimming</v>
          </cell>
          <cell r="E8068" t="str">
            <v>Swimming</v>
          </cell>
        </row>
        <row r="8069">
          <cell r="A8069" t="str">
            <v>8-12519D740-11-12</v>
          </cell>
          <cell r="B8069" t="str">
            <v>'5053744480381</v>
          </cell>
          <cell r="C8069" t="str">
            <v>[8-12519D740-11-12] Speedo Endurance+ Jammer Shorts Junior (Navy, 11-12 Years / 30")</v>
          </cell>
          <cell r="D8069" t="str">
            <v>Swimming / Costumes</v>
          </cell>
          <cell r="E8069" t="str">
            <v>Swimming</v>
          </cell>
          <cell r="F8069" t="str">
            <v>Costumes</v>
          </cell>
        </row>
        <row r="8070">
          <cell r="A8070" t="str">
            <v>8-12519D740-13-14</v>
          </cell>
          <cell r="B8070" t="str">
            <v>'5053744480398</v>
          </cell>
          <cell r="C8070" t="str">
            <v>[8-12519D740-13-14] Speedo Endurance+ Jammer Shorts Junior (Navy, 13-14 Years / 32")</v>
          </cell>
          <cell r="D8070" t="str">
            <v>Swimming</v>
          </cell>
          <cell r="E8070" t="str">
            <v>Swimming</v>
          </cell>
        </row>
        <row r="8071">
          <cell r="A8071" t="str">
            <v>8-12519D740-13-14</v>
          </cell>
          <cell r="B8071" t="str">
            <v>'5053744480398</v>
          </cell>
          <cell r="C8071" t="str">
            <v>[8-12519D740-13-14] Speedo Endurance+ Jammer Shorts Junior (Navy, 13-14 Years / 32")</v>
          </cell>
          <cell r="D8071" t="str">
            <v>Swimming / Costumes</v>
          </cell>
          <cell r="E8071" t="str">
            <v>Swimming</v>
          </cell>
          <cell r="F8071" t="str">
            <v>Costumes</v>
          </cell>
        </row>
        <row r="8072">
          <cell r="A8072" t="str">
            <v>SPC12622</v>
          </cell>
          <cell r="B8072" t="str">
            <v>'5051746479761</v>
          </cell>
          <cell r="C8072" t="str">
            <v>[SPC12622] Speedo Boys Endurance Jammer Shorts (Black, 22")</v>
          </cell>
          <cell r="D8072" t="str">
            <v>Swimming</v>
          </cell>
          <cell r="E8072" t="str">
            <v>Swimming</v>
          </cell>
        </row>
        <row r="8073">
          <cell r="A8073" t="str">
            <v>SPC12622</v>
          </cell>
          <cell r="B8073" t="str">
            <v>'5051746479761</v>
          </cell>
          <cell r="C8073" t="str">
            <v>[SPC12622] Speedo Boys Endurance Jammer Shorts (Black, 22")</v>
          </cell>
          <cell r="D8073" t="str">
            <v>Swimming / Shorts</v>
          </cell>
          <cell r="E8073" t="str">
            <v>Swimming</v>
          </cell>
          <cell r="F8073" t="str">
            <v>Shorts</v>
          </cell>
        </row>
        <row r="8074">
          <cell r="A8074" t="str">
            <v>SPC12622</v>
          </cell>
          <cell r="B8074" t="str">
            <v>'5051746479761</v>
          </cell>
          <cell r="C8074" t="str">
            <v>[SPC12622] Speedo Boys Endurance Jammer Shorts (Black, 22")</v>
          </cell>
          <cell r="D8074" t="str">
            <v>Swimming / Speedo</v>
          </cell>
          <cell r="E8074" t="str">
            <v>Swimming</v>
          </cell>
          <cell r="F8074" t="str">
            <v>Speedo</v>
          </cell>
        </row>
        <row r="8075">
          <cell r="A8075" t="str">
            <v>SPC12624</v>
          </cell>
          <cell r="B8075" t="str">
            <v>'5050995426830</v>
          </cell>
          <cell r="C8075" t="str">
            <v>[SPC12624] Speedo Boys Endurance Jammer Shorts (Black, 24")</v>
          </cell>
          <cell r="D8075" t="str">
            <v>Swimming</v>
          </cell>
          <cell r="E8075" t="str">
            <v>Swimming</v>
          </cell>
        </row>
        <row r="8076">
          <cell r="A8076" t="str">
            <v>SPC12624</v>
          </cell>
          <cell r="B8076" t="str">
            <v>'5050995426830</v>
          </cell>
          <cell r="C8076" t="str">
            <v>[SPC12624] Speedo Boys Endurance Jammer Shorts (Black, 24")</v>
          </cell>
          <cell r="D8076" t="str">
            <v>Swimming / Shorts</v>
          </cell>
          <cell r="E8076" t="str">
            <v>Swimming</v>
          </cell>
          <cell r="F8076" t="str">
            <v>Shorts</v>
          </cell>
        </row>
        <row r="8077">
          <cell r="A8077" t="str">
            <v>SPC12624</v>
          </cell>
          <cell r="B8077" t="str">
            <v>'5050995426830</v>
          </cell>
          <cell r="C8077" t="str">
            <v>[SPC12624] Speedo Boys Endurance Jammer Shorts (Black, 24")</v>
          </cell>
          <cell r="D8077" t="str">
            <v>Swimming / Speedo</v>
          </cell>
          <cell r="E8077" t="str">
            <v>Swimming</v>
          </cell>
          <cell r="F8077" t="str">
            <v>Speedo</v>
          </cell>
        </row>
        <row r="8078">
          <cell r="A8078" t="str">
            <v>SPC12626</v>
          </cell>
          <cell r="B8078" t="str">
            <v>'5050995426847</v>
          </cell>
          <cell r="C8078" t="str">
            <v>[SPC12626] Speedo Boys Endurance Jammer Shorts (Black, 26")</v>
          </cell>
          <cell r="D8078" t="str">
            <v>Swimming</v>
          </cell>
          <cell r="E8078" t="str">
            <v>Swimming</v>
          </cell>
        </row>
        <row r="8079">
          <cell r="A8079" t="str">
            <v>SPC12626</v>
          </cell>
          <cell r="B8079" t="str">
            <v>'5050995426847</v>
          </cell>
          <cell r="C8079" t="str">
            <v>[SPC12626] Speedo Boys Endurance Jammer Shorts (Black, 26")</v>
          </cell>
          <cell r="D8079" t="str">
            <v>Swimming / Shorts</v>
          </cell>
          <cell r="E8079" t="str">
            <v>Swimming</v>
          </cell>
          <cell r="F8079" t="str">
            <v>Shorts</v>
          </cell>
        </row>
        <row r="8080">
          <cell r="A8080" t="str">
            <v>SPC12626</v>
          </cell>
          <cell r="B8080" t="str">
            <v>'5050995426847</v>
          </cell>
          <cell r="C8080" t="str">
            <v>[SPC12626] Speedo Boys Endurance Jammer Shorts (Black, 26")</v>
          </cell>
          <cell r="D8080" t="str">
            <v>Swimming / Speedo</v>
          </cell>
          <cell r="E8080" t="str">
            <v>Swimming</v>
          </cell>
          <cell r="F8080" t="str">
            <v>Speedo</v>
          </cell>
        </row>
        <row r="8081">
          <cell r="A8081" t="str">
            <v>SPC12622N</v>
          </cell>
          <cell r="B8081" t="str">
            <v>'5051746730893</v>
          </cell>
          <cell r="C8081" t="str">
            <v>[SPC12622N] Speedo Boys Endurance Jammer Shorts (Navy, 22")</v>
          </cell>
          <cell r="D8081" t="str">
            <v>Swimming</v>
          </cell>
          <cell r="E8081" t="str">
            <v>Swimming</v>
          </cell>
        </row>
        <row r="8082">
          <cell r="A8082" t="str">
            <v>SPC12622N</v>
          </cell>
          <cell r="B8082" t="str">
            <v>'5051746730893</v>
          </cell>
          <cell r="C8082" t="str">
            <v>[SPC12622N] Speedo Boys Endurance Jammer Shorts (Navy, 22")</v>
          </cell>
          <cell r="D8082" t="str">
            <v>Swimming / Shorts</v>
          </cell>
          <cell r="E8082" t="str">
            <v>Swimming</v>
          </cell>
          <cell r="F8082" t="str">
            <v>Shorts</v>
          </cell>
        </row>
        <row r="8083">
          <cell r="A8083" t="str">
            <v>SPC12622N</v>
          </cell>
          <cell r="B8083" t="str">
            <v>'5051746730893</v>
          </cell>
          <cell r="C8083" t="str">
            <v>[SPC12622N] Speedo Boys Endurance Jammer Shorts (Navy, 22")</v>
          </cell>
          <cell r="D8083" t="str">
            <v>Swimming / Speedo</v>
          </cell>
          <cell r="E8083" t="str">
            <v>Swimming</v>
          </cell>
          <cell r="F8083" t="str">
            <v>Speedo</v>
          </cell>
        </row>
        <row r="8084">
          <cell r="A8084" t="str">
            <v>8-125180001-5-6</v>
          </cell>
          <cell r="B8084" t="str">
            <v>'5053744480145</v>
          </cell>
          <cell r="C8084" t="str">
            <v>[8-125180001-5-6] Speedo Essential Endurance+ Aquashorts Junior (Black, 5-6 Years / 24")</v>
          </cell>
          <cell r="D8084" t="str">
            <v>Swimming</v>
          </cell>
          <cell r="E8084" t="str">
            <v>Swimming</v>
          </cell>
        </row>
        <row r="8085">
          <cell r="A8085" t="str">
            <v>8-125180001-5-6</v>
          </cell>
          <cell r="B8085" t="str">
            <v>'5053744480145</v>
          </cell>
          <cell r="C8085" t="str">
            <v>[8-125180001-5-6] Speedo Essential Endurance+ Aquashorts Junior (Black, 5-6 Years / 24")</v>
          </cell>
          <cell r="D8085" t="str">
            <v>Swimming / Costumes</v>
          </cell>
          <cell r="E8085" t="str">
            <v>Swimming</v>
          </cell>
          <cell r="F8085" t="str">
            <v>Costumes</v>
          </cell>
        </row>
        <row r="8086">
          <cell r="A8086" t="str">
            <v>8-125180001-7-8</v>
          </cell>
          <cell r="B8086" t="str">
            <v>'5053744480152</v>
          </cell>
          <cell r="C8086" t="str">
            <v>[8-125180001-7-8] Speedo Essential Endurance+ Aquashorts Junior (Black, 7-8 Years / 26")</v>
          </cell>
          <cell r="D8086" t="str">
            <v>Swimming</v>
          </cell>
          <cell r="E8086" t="str">
            <v>Swimming</v>
          </cell>
        </row>
        <row r="8087">
          <cell r="A8087" t="str">
            <v>8-125180001-7-8</v>
          </cell>
          <cell r="B8087" t="str">
            <v>'5053744480152</v>
          </cell>
          <cell r="C8087" t="str">
            <v>[8-125180001-7-8] Speedo Essential Endurance+ Aquashorts Junior (Black, 7-8 Years / 26")</v>
          </cell>
          <cell r="D8087" t="str">
            <v>Swimming / Costumes</v>
          </cell>
          <cell r="E8087" t="str">
            <v>Swimming</v>
          </cell>
          <cell r="F8087" t="str">
            <v>Costumes</v>
          </cell>
        </row>
        <row r="8088">
          <cell r="A8088" t="str">
            <v>8-125180001-9-10</v>
          </cell>
          <cell r="B8088" t="str">
            <v>'5053744480169</v>
          </cell>
          <cell r="C8088" t="str">
            <v>[8-125180001-9-10] Speedo Essential Endurance+ Aquashorts Junior (Black, 9-10 Years / 28")</v>
          </cell>
          <cell r="D8088" t="str">
            <v>Swimming</v>
          </cell>
          <cell r="E8088" t="str">
            <v>Swimming</v>
          </cell>
        </row>
        <row r="8089">
          <cell r="A8089" t="str">
            <v>8-125180001-9-10</v>
          </cell>
          <cell r="B8089" t="str">
            <v>'5053744480169</v>
          </cell>
          <cell r="C8089" t="str">
            <v>[8-125180001-9-10] Speedo Essential Endurance+ Aquashorts Junior (Black, 9-10 Years / 28")</v>
          </cell>
          <cell r="D8089" t="str">
            <v>Swimming / Costumes</v>
          </cell>
          <cell r="E8089" t="str">
            <v>Swimming</v>
          </cell>
          <cell r="F8089" t="str">
            <v>Costumes</v>
          </cell>
        </row>
        <row r="8090">
          <cell r="A8090" t="str">
            <v>8-125180001-11-12</v>
          </cell>
          <cell r="B8090" t="str">
            <v>'5053744480107</v>
          </cell>
          <cell r="C8090" t="str">
            <v>[8-125180001-11-12] Speedo Essential Endurance+ Aquashorts Junior (Black, 11-12 Years / 30")</v>
          </cell>
          <cell r="D8090" t="str">
            <v>Swimming</v>
          </cell>
          <cell r="E8090" t="str">
            <v>Swimming</v>
          </cell>
        </row>
        <row r="8091">
          <cell r="A8091" t="str">
            <v>8-125180001-11-12</v>
          </cell>
          <cell r="B8091" t="str">
            <v>'5053744480107</v>
          </cell>
          <cell r="C8091" t="str">
            <v>[8-125180001-11-12] Speedo Essential Endurance+ Aquashorts Junior (Black, 11-12 Years / 30")</v>
          </cell>
          <cell r="D8091" t="str">
            <v>Swimming / Costumes</v>
          </cell>
          <cell r="E8091" t="str">
            <v>Swimming</v>
          </cell>
          <cell r="F8091" t="str">
            <v>Costumes</v>
          </cell>
        </row>
        <row r="8092">
          <cell r="A8092" t="str">
            <v>8-125180001-13-14</v>
          </cell>
          <cell r="B8092" t="str">
            <v>'5053744480114</v>
          </cell>
          <cell r="C8092" t="str">
            <v>[8-125180001-13-14] Speedo Essential Endurance+ Aquashorts Junior (Black, 13-14 Years / 32")</v>
          </cell>
          <cell r="D8092" t="str">
            <v>Swimming</v>
          </cell>
          <cell r="E8092" t="str">
            <v>Swimming</v>
          </cell>
        </row>
        <row r="8093">
          <cell r="A8093" t="str">
            <v>8-125180001-13-14</v>
          </cell>
          <cell r="B8093" t="str">
            <v>'5053744480114</v>
          </cell>
          <cell r="C8093" t="str">
            <v>[8-125180001-13-14] Speedo Essential Endurance+ Aquashorts Junior (Black, 13-14 Years / 32")</v>
          </cell>
          <cell r="D8093" t="str">
            <v>Swimming / Costumes</v>
          </cell>
          <cell r="E8093" t="str">
            <v>Swimming</v>
          </cell>
          <cell r="F8093" t="str">
            <v>Costumes</v>
          </cell>
        </row>
        <row r="8094">
          <cell r="A8094" t="str">
            <v>8-12518D740-5-6</v>
          </cell>
          <cell r="B8094" t="str">
            <v>'5053744480282</v>
          </cell>
          <cell r="C8094" t="str">
            <v>[8-12518D740-5-6] Speedo Essential Endurance+ Aquashorts Junior (Navy, 5-6 Years / 24")</v>
          </cell>
          <cell r="D8094" t="str">
            <v>Swimming</v>
          </cell>
          <cell r="E8094" t="str">
            <v>Swimming</v>
          </cell>
        </row>
        <row r="8095">
          <cell r="A8095" t="str">
            <v>8-12518D740-5-6</v>
          </cell>
          <cell r="B8095" t="str">
            <v>'5053744480282</v>
          </cell>
          <cell r="C8095" t="str">
            <v>[8-12518D740-5-6] Speedo Essential Endurance+ Aquashorts Junior (Navy, 5-6 Years / 24")</v>
          </cell>
          <cell r="D8095" t="str">
            <v>Swimming / Costumes</v>
          </cell>
          <cell r="E8095" t="str">
            <v>Swimming</v>
          </cell>
          <cell r="F8095" t="str">
            <v>Costumes</v>
          </cell>
        </row>
        <row r="8096">
          <cell r="A8096" t="str">
            <v>8-12518D740-7-8</v>
          </cell>
          <cell r="B8096" t="str">
            <v>'5053744480299</v>
          </cell>
          <cell r="C8096" t="str">
            <v>[8-12518D740-7-8] Speedo Essential Endurance+ Aquashorts Junior (Navy, 7-8 Years / 26")</v>
          </cell>
          <cell r="D8096" t="str">
            <v>Swimming</v>
          </cell>
          <cell r="E8096" t="str">
            <v>Swimming</v>
          </cell>
        </row>
        <row r="8097">
          <cell r="A8097" t="str">
            <v>8-12518D740-7-8</v>
          </cell>
          <cell r="B8097" t="str">
            <v>'5053744480299</v>
          </cell>
          <cell r="C8097" t="str">
            <v>[8-12518D740-7-8] Speedo Essential Endurance+ Aquashorts Junior (Navy, 7-8 Years / 26")</v>
          </cell>
          <cell r="D8097" t="str">
            <v>Swimming / Costumes</v>
          </cell>
          <cell r="E8097" t="str">
            <v>Swimming</v>
          </cell>
          <cell r="F8097" t="str">
            <v>Costumes</v>
          </cell>
        </row>
        <row r="8098">
          <cell r="A8098" t="str">
            <v>8-12518D740-9-10</v>
          </cell>
          <cell r="B8098" t="str">
            <v>'5053744480305</v>
          </cell>
          <cell r="C8098" t="str">
            <v>[8-12518D740-9-10] Speedo Essential Endurance+ Aquashorts Junior (Navy, 9-10 Years / 28")</v>
          </cell>
          <cell r="D8098" t="str">
            <v>Swimming</v>
          </cell>
          <cell r="E8098" t="str">
            <v>Swimming</v>
          </cell>
        </row>
        <row r="8099">
          <cell r="A8099" t="str">
            <v>8-12518D740-9-10</v>
          </cell>
          <cell r="B8099" t="str">
            <v>'5053744480305</v>
          </cell>
          <cell r="C8099" t="str">
            <v>[8-12518D740-9-10] Speedo Essential Endurance+ Aquashorts Junior (Navy, 9-10 Years / 28")</v>
          </cell>
          <cell r="D8099" t="str">
            <v>Swimming / Costumes</v>
          </cell>
          <cell r="E8099" t="str">
            <v>Swimming</v>
          </cell>
          <cell r="F8099" t="str">
            <v>Costumes</v>
          </cell>
        </row>
        <row r="8100">
          <cell r="A8100" t="str">
            <v>8-12518D740-11-12</v>
          </cell>
          <cell r="B8100" t="str">
            <v>'5053744480244</v>
          </cell>
          <cell r="C8100" t="str">
            <v>[8-12518D740-11-12] Speedo Essential Endurance+ Aquashorts Junior (Navy, 11-12 Years / 30")</v>
          </cell>
          <cell r="D8100" t="str">
            <v>Swimming</v>
          </cell>
          <cell r="E8100" t="str">
            <v>Swimming</v>
          </cell>
        </row>
        <row r="8101">
          <cell r="A8101" t="str">
            <v>8-12518D740-11-12</v>
          </cell>
          <cell r="B8101" t="str">
            <v>'5053744480244</v>
          </cell>
          <cell r="C8101" t="str">
            <v>[8-12518D740-11-12] Speedo Essential Endurance+ Aquashorts Junior (Navy, 11-12 Years / 30")</v>
          </cell>
          <cell r="D8101" t="str">
            <v>Swimming / Costumes</v>
          </cell>
          <cell r="E8101" t="str">
            <v>Swimming</v>
          </cell>
          <cell r="F8101" t="str">
            <v>Costumes</v>
          </cell>
        </row>
        <row r="8102">
          <cell r="A8102" t="str">
            <v>8-12518D740-13-14</v>
          </cell>
          <cell r="B8102" t="str">
            <v>'5053744480251</v>
          </cell>
          <cell r="C8102" t="str">
            <v>[8-12518D740-13-14] Speedo Essential Endurance+ Aquashorts Junior (Navy, 13-14 Years / 32")</v>
          </cell>
          <cell r="D8102" t="str">
            <v>Swimming</v>
          </cell>
          <cell r="E8102" t="str">
            <v>Swimming</v>
          </cell>
        </row>
        <row r="8103">
          <cell r="A8103" t="str">
            <v>8-12518D740-13-14</v>
          </cell>
          <cell r="B8103" t="str">
            <v>'5053744480251</v>
          </cell>
          <cell r="C8103" t="str">
            <v>[8-12518D740-13-14] Speedo Essential Endurance+ Aquashorts Junior (Navy, 13-14 Years / 32")</v>
          </cell>
          <cell r="D8103" t="str">
            <v>Swimming / Costumes</v>
          </cell>
          <cell r="E8103" t="str">
            <v>Swimming</v>
          </cell>
          <cell r="F8103" t="str">
            <v>Costumes</v>
          </cell>
        </row>
        <row r="8104">
          <cell r="A8104" t="str">
            <v>SPC12224B</v>
          </cell>
          <cell r="B8104" t="str">
            <v>'5051746957368</v>
          </cell>
          <cell r="C8104" t="str">
            <v>[SPC12224B] Speedo Boys Essential Endurance+ Aquashort (Black, 24")</v>
          </cell>
          <cell r="D8104" t="str">
            <v>Swimming</v>
          </cell>
          <cell r="E8104" t="str">
            <v>Swimming</v>
          </cell>
        </row>
        <row r="8105">
          <cell r="A8105" t="str">
            <v>SPC12224B</v>
          </cell>
          <cell r="B8105" t="str">
            <v>'5051746957368</v>
          </cell>
          <cell r="C8105" t="str">
            <v>[SPC12224B] Speedo Boys Essential Endurance+ Aquashort (Black, 24")</v>
          </cell>
          <cell r="D8105" t="str">
            <v>Swimming / Shorts</v>
          </cell>
          <cell r="E8105" t="str">
            <v>Swimming</v>
          </cell>
          <cell r="F8105" t="str">
            <v>Shorts</v>
          </cell>
        </row>
        <row r="8106">
          <cell r="A8106" t="str">
            <v>SPC12224B</v>
          </cell>
          <cell r="B8106" t="str">
            <v>'5051746957368</v>
          </cell>
          <cell r="C8106" t="str">
            <v>[SPC12224B] Speedo Boys Essential Endurance+ Aquashort (Black, 24")</v>
          </cell>
          <cell r="D8106" t="str">
            <v>Swimming / Speedo</v>
          </cell>
          <cell r="E8106" t="str">
            <v>Swimming</v>
          </cell>
          <cell r="F8106" t="str">
            <v>Speedo</v>
          </cell>
        </row>
        <row r="8107">
          <cell r="A8107" t="str">
            <v>SPC85024BY</v>
          </cell>
          <cell r="B8107" t="str">
            <v>'5053744318981</v>
          </cell>
          <cell r="C8107" t="str">
            <v>[SPC85024BY] Speedo Boys Lightning Spritz Panel Jammer Shorts (Blue/Yellow, 24")</v>
          </cell>
          <cell r="D8107" t="str">
            <v>Swimming</v>
          </cell>
          <cell r="E8107" t="str">
            <v>Swimming</v>
          </cell>
        </row>
        <row r="8108">
          <cell r="A8108" t="str">
            <v>SPC85024BY</v>
          </cell>
          <cell r="B8108" t="str">
            <v>'5053744318981</v>
          </cell>
          <cell r="C8108" t="str">
            <v>[SPC85024BY] Speedo Boys Lightning Spritz Panel Jammer Shorts (Blue/Yellow, 24")</v>
          </cell>
          <cell r="D8108" t="str">
            <v>Swimming / Shorts</v>
          </cell>
          <cell r="E8108" t="str">
            <v>Swimming</v>
          </cell>
          <cell r="F8108" t="str">
            <v>Shorts</v>
          </cell>
        </row>
        <row r="8109">
          <cell r="A8109" t="str">
            <v>SPC85024BY</v>
          </cell>
          <cell r="B8109" t="str">
            <v>'5053744318981</v>
          </cell>
          <cell r="C8109" t="str">
            <v>[SPC85024BY] Speedo Boys Lightning Spritz Panel Jammer Shorts (Blue/Yellow, 24")</v>
          </cell>
          <cell r="D8109" t="str">
            <v>Swimming / Speedo</v>
          </cell>
          <cell r="E8109" t="str">
            <v>Swimming</v>
          </cell>
          <cell r="F8109" t="str">
            <v>Speedo</v>
          </cell>
        </row>
        <row r="8110">
          <cell r="A8110" t="str">
            <v>SPC85026BY</v>
          </cell>
          <cell r="B8110" t="str">
            <v>'5053744318998</v>
          </cell>
          <cell r="C8110" t="str">
            <v>[SPC85026BY] Speedo Boys Lightning Spritz Panel Jammer Shorts (Blue/Yellow, 26")</v>
          </cell>
          <cell r="D8110" t="str">
            <v>Swimming</v>
          </cell>
          <cell r="E8110" t="str">
            <v>Swimming</v>
          </cell>
        </row>
        <row r="8111">
          <cell r="A8111" t="str">
            <v>SPC85026BY</v>
          </cell>
          <cell r="B8111" t="str">
            <v>'5053744318998</v>
          </cell>
          <cell r="C8111" t="str">
            <v>[SPC85026BY] Speedo Boys Lightning Spritz Panel Jammer Shorts (Blue/Yellow, 26")</v>
          </cell>
          <cell r="D8111" t="str">
            <v>Swimming / Shorts</v>
          </cell>
          <cell r="E8111" t="str">
            <v>Swimming</v>
          </cell>
          <cell r="F8111" t="str">
            <v>Shorts</v>
          </cell>
        </row>
        <row r="8112">
          <cell r="A8112" t="str">
            <v>SPC85026BY</v>
          </cell>
          <cell r="B8112" t="str">
            <v>'5053744318998</v>
          </cell>
          <cell r="C8112" t="str">
            <v>[SPC85026BY] Speedo Boys Lightning Spritz Panel Jammer Shorts (Blue/Yellow, 26")</v>
          </cell>
          <cell r="D8112" t="str">
            <v>Swimming / Speedo</v>
          </cell>
          <cell r="E8112" t="str">
            <v>Swimming</v>
          </cell>
          <cell r="F8112" t="str">
            <v>Speedo</v>
          </cell>
        </row>
        <row r="8113">
          <cell r="A8113" t="str">
            <v>SPC85124BY</v>
          </cell>
          <cell r="B8113" t="str">
            <v>'5053744319162</v>
          </cell>
          <cell r="C8113" t="str">
            <v>[SPC85124BY] Speedo Boys Lightning Spritz Panel Aquashorts (Blue/Yellow, 24")</v>
          </cell>
          <cell r="D8113" t="str">
            <v>Swimming</v>
          </cell>
          <cell r="E8113" t="str">
            <v>Swimming</v>
          </cell>
        </row>
        <row r="8114">
          <cell r="A8114" t="str">
            <v>SPC85124BY</v>
          </cell>
          <cell r="B8114" t="str">
            <v>'5053744319162</v>
          </cell>
          <cell r="C8114" t="str">
            <v>[SPC85124BY] Speedo Boys Lightning Spritz Panel Aquashorts (Blue/Yellow, 24")</v>
          </cell>
          <cell r="D8114" t="str">
            <v>Swimming / Shorts</v>
          </cell>
          <cell r="E8114" t="str">
            <v>Swimming</v>
          </cell>
          <cell r="F8114" t="str">
            <v>Shorts</v>
          </cell>
        </row>
        <row r="8115">
          <cell r="A8115" t="str">
            <v>SPC85124BY</v>
          </cell>
          <cell r="B8115" t="str">
            <v>'5053744319162</v>
          </cell>
          <cell r="C8115" t="str">
            <v>[SPC85124BY] Speedo Boys Lightning Spritz Panel Aquashorts (Blue/Yellow, 24")</v>
          </cell>
          <cell r="D8115" t="str">
            <v>Swimming / Speedo</v>
          </cell>
          <cell r="E8115" t="str">
            <v>Swimming</v>
          </cell>
          <cell r="F8115" t="str">
            <v>Speedo</v>
          </cell>
        </row>
        <row r="8116">
          <cell r="A8116" t="str">
            <v>SPC85126BY</v>
          </cell>
          <cell r="B8116" t="str">
            <v>'5053744319179</v>
          </cell>
          <cell r="C8116" t="str">
            <v>[SPC85126BY] Speedo Boys Lightning Spritz Panel Aquashorts (Blue/Yellow, 26")</v>
          </cell>
          <cell r="D8116" t="str">
            <v>Swimming</v>
          </cell>
          <cell r="E8116" t="str">
            <v>Swimming</v>
          </cell>
        </row>
        <row r="8117">
          <cell r="A8117" t="str">
            <v>SPC85126BY</v>
          </cell>
          <cell r="B8117" t="str">
            <v>'5053744319179</v>
          </cell>
          <cell r="C8117" t="str">
            <v>[SPC85126BY] Speedo Boys Lightning Spritz Panel Aquashorts (Blue/Yellow, 26")</v>
          </cell>
          <cell r="D8117" t="str">
            <v>Swimming / Shorts</v>
          </cell>
          <cell r="E8117" t="str">
            <v>Swimming</v>
          </cell>
          <cell r="F8117" t="str">
            <v>Shorts</v>
          </cell>
        </row>
        <row r="8118">
          <cell r="A8118" t="str">
            <v>SPC85126BY</v>
          </cell>
          <cell r="B8118" t="str">
            <v>'5053744319179</v>
          </cell>
          <cell r="C8118" t="str">
            <v>[SPC85126BY] Speedo Boys Lightning Spritz Panel Aquashorts (Blue/Yellow, 26")</v>
          </cell>
          <cell r="D8118" t="str">
            <v>Swimming / Speedo</v>
          </cell>
          <cell r="E8118" t="str">
            <v>Swimming</v>
          </cell>
          <cell r="F8118" t="str">
            <v>Speedo</v>
          </cell>
        </row>
        <row r="8119">
          <cell r="A8119" t="str">
            <v>SPC85128BY</v>
          </cell>
          <cell r="B8119" t="str">
            <v>'5053744319186</v>
          </cell>
          <cell r="C8119" t="str">
            <v>[SPC85128BY] Speedo Boys Lightning Spritz Panel Aquashorts (Blue/Yellow, 28")</v>
          </cell>
          <cell r="D8119" t="str">
            <v>Swimming</v>
          </cell>
          <cell r="E8119" t="str">
            <v>Swimming</v>
          </cell>
        </row>
        <row r="8120">
          <cell r="A8120" t="str">
            <v>SPC85128BY</v>
          </cell>
          <cell r="B8120" t="str">
            <v>'5053744319186</v>
          </cell>
          <cell r="C8120" t="str">
            <v>[SPC85128BY] Speedo Boys Lightning Spritz Panel Aquashorts (Blue/Yellow, 28")</v>
          </cell>
          <cell r="D8120" t="str">
            <v>Swimming / Shorts</v>
          </cell>
          <cell r="E8120" t="str">
            <v>Swimming</v>
          </cell>
          <cell r="F8120" t="str">
            <v>Shorts</v>
          </cell>
        </row>
        <row r="8121">
          <cell r="A8121" t="str">
            <v>SPC85128BY</v>
          </cell>
          <cell r="B8121" t="str">
            <v>'5053744319186</v>
          </cell>
          <cell r="C8121" t="str">
            <v>[SPC85128BY] Speedo Boys Lightning Spritz Panel Aquashorts (Blue/Yellow, 28")</v>
          </cell>
          <cell r="D8121" t="str">
            <v>Swimming / Speedo</v>
          </cell>
          <cell r="E8121" t="str">
            <v>Swimming</v>
          </cell>
          <cell r="F8121" t="str">
            <v>Speedo</v>
          </cell>
        </row>
        <row r="8122">
          <cell r="A8122" t="str">
            <v>SPC85130BY</v>
          </cell>
          <cell r="B8122" t="str">
            <v>'5053744319193</v>
          </cell>
          <cell r="C8122" t="str">
            <v>[SPC85130BY] Speedo Boys Lightning Spritz Panel Aquashorts (Blue/Yellow, 30")</v>
          </cell>
          <cell r="D8122" t="str">
            <v>Swimming</v>
          </cell>
          <cell r="E8122" t="str">
            <v>Swimming</v>
          </cell>
        </row>
        <row r="8123">
          <cell r="A8123" t="str">
            <v>SPC85130BY</v>
          </cell>
          <cell r="B8123" t="str">
            <v>'5053744319193</v>
          </cell>
          <cell r="C8123" t="str">
            <v>[SPC85130BY] Speedo Boys Lightning Spritz Panel Aquashorts (Blue/Yellow, 30")</v>
          </cell>
          <cell r="D8123" t="str">
            <v>Swimming / Shorts</v>
          </cell>
          <cell r="E8123" t="str">
            <v>Swimming</v>
          </cell>
          <cell r="F8123" t="str">
            <v>Shorts</v>
          </cell>
        </row>
        <row r="8124">
          <cell r="A8124" t="str">
            <v>SPC85130BY</v>
          </cell>
          <cell r="B8124" t="str">
            <v>'5053744319193</v>
          </cell>
          <cell r="C8124" t="str">
            <v>[SPC85130BY] Speedo Boys Lightning Spritz Panel Aquashorts (Blue/Yellow, 30")</v>
          </cell>
          <cell r="D8124" t="str">
            <v>Swimming / Speedo</v>
          </cell>
          <cell r="E8124" t="str">
            <v>Swimming</v>
          </cell>
          <cell r="F8124" t="str">
            <v>Speedo</v>
          </cell>
        </row>
        <row r="8125">
          <cell r="A8125" t="str">
            <v>SPC85224BS</v>
          </cell>
          <cell r="B8125" t="str">
            <v>'5053744306063</v>
          </cell>
          <cell r="C8125" t="str">
            <v>[SPC85224BS] Speedo Gala Logo Panel Jammer Shorts (Black/Red, 6 Years)</v>
          </cell>
          <cell r="D8125" t="str">
            <v>Swimming</v>
          </cell>
          <cell r="E8125" t="str">
            <v>Swimming</v>
          </cell>
        </row>
        <row r="8126">
          <cell r="A8126" t="str">
            <v>SPC85224BS</v>
          </cell>
          <cell r="B8126" t="str">
            <v>'5053744306063</v>
          </cell>
          <cell r="C8126" t="str">
            <v>[SPC85224BS] Speedo Gala Logo Panel Jammer Shorts (Black/Red, 6 Years)</v>
          </cell>
          <cell r="D8126" t="str">
            <v>Swimming / Shorts</v>
          </cell>
          <cell r="E8126" t="str">
            <v>Swimming</v>
          </cell>
          <cell r="F8126" t="str">
            <v>Shorts</v>
          </cell>
        </row>
        <row r="8127">
          <cell r="A8127" t="str">
            <v>SPC85224BS</v>
          </cell>
          <cell r="B8127" t="str">
            <v>'5053744306063</v>
          </cell>
          <cell r="C8127" t="str">
            <v>[SPC85224BS] Speedo Gala Logo Panel Jammer Shorts (Black/Red, 6 Years)</v>
          </cell>
          <cell r="D8127" t="str">
            <v>Swimming / Speedo</v>
          </cell>
          <cell r="E8127" t="str">
            <v>Swimming</v>
          </cell>
          <cell r="F8127" t="str">
            <v>Speedo</v>
          </cell>
        </row>
        <row r="8128">
          <cell r="A8128" t="str">
            <v>SPC85324BS</v>
          </cell>
          <cell r="B8128" t="str">
            <v>'5053744305882</v>
          </cell>
          <cell r="C8128" t="str">
            <v>[SPC85324BS] Speedo Gala Logo Panel Aquashorts (Black/Red, 6 Years)</v>
          </cell>
          <cell r="D8128" t="str">
            <v>Swimming</v>
          </cell>
          <cell r="E8128" t="str">
            <v>Swimming</v>
          </cell>
        </row>
        <row r="8129">
          <cell r="A8129" t="str">
            <v>SPC85324BS</v>
          </cell>
          <cell r="B8129" t="str">
            <v>'5053744305882</v>
          </cell>
          <cell r="C8129" t="str">
            <v>[SPC85324BS] Speedo Gala Logo Panel Aquashorts (Black/Red, 6 Years)</v>
          </cell>
          <cell r="D8129" t="str">
            <v>Swimming / Shorts</v>
          </cell>
          <cell r="E8129" t="str">
            <v>Swimming</v>
          </cell>
          <cell r="F8129" t="str">
            <v>Shorts</v>
          </cell>
        </row>
        <row r="8130">
          <cell r="A8130" t="str">
            <v>SPC85324BS</v>
          </cell>
          <cell r="B8130" t="str">
            <v>'5053744305882</v>
          </cell>
          <cell r="C8130" t="str">
            <v>[SPC85324BS] Speedo Gala Logo Panel Aquashorts (Black/Red, 6 Years)</v>
          </cell>
          <cell r="D8130" t="str">
            <v>Swimming / Speedo</v>
          </cell>
          <cell r="E8130" t="str">
            <v>Swimming</v>
          </cell>
          <cell r="F8130" t="str">
            <v>Speedo</v>
          </cell>
        </row>
        <row r="8131">
          <cell r="A8131" t="str">
            <v>SPC85330BS</v>
          </cell>
          <cell r="B8131" t="str">
            <v>'5053744305912</v>
          </cell>
          <cell r="C8131" t="str">
            <v>[SPC85330BS] Speedo Gala Logo Panel Aquashorts (Black/Red, 12 Years)</v>
          </cell>
          <cell r="D8131" t="str">
            <v>Swimming</v>
          </cell>
          <cell r="E8131" t="str">
            <v>Swimming</v>
          </cell>
        </row>
        <row r="8132">
          <cell r="A8132" t="str">
            <v>SPC85330BS</v>
          </cell>
          <cell r="B8132" t="str">
            <v>'5053744305912</v>
          </cell>
          <cell r="C8132" t="str">
            <v>[SPC85330BS] Speedo Gala Logo Panel Aquashorts (Black/Red, 12 Years)</v>
          </cell>
          <cell r="D8132" t="str">
            <v>Swimming / Shorts</v>
          </cell>
          <cell r="E8132" t="str">
            <v>Swimming</v>
          </cell>
          <cell r="F8132" t="str">
            <v>Shorts</v>
          </cell>
        </row>
        <row r="8133">
          <cell r="A8133" t="str">
            <v>SPC85330BS</v>
          </cell>
          <cell r="B8133" t="str">
            <v>'5053744305912</v>
          </cell>
          <cell r="C8133" t="str">
            <v>[SPC85330BS] Speedo Gala Logo Panel Aquashorts (Black/Red, 12 Years)</v>
          </cell>
          <cell r="D8133" t="str">
            <v>Swimming / Speedo</v>
          </cell>
          <cell r="E8133" t="str">
            <v>Swimming</v>
          </cell>
          <cell r="F8133" t="str">
            <v>Speedo</v>
          </cell>
        </row>
        <row r="8134">
          <cell r="A8134" t="str">
            <v>8-11336D821-4</v>
          </cell>
          <cell r="B8134" t="str">
            <v>'5053744512891</v>
          </cell>
          <cell r="C8134" t="str">
            <v>[8-11336D821-4] Speedo Corey Croc Aquashorts Infants (Green/White/Blue, 4 Years)</v>
          </cell>
          <cell r="D8134" t="str">
            <v>Swimming</v>
          </cell>
          <cell r="E8134" t="str">
            <v>Swimming</v>
          </cell>
        </row>
        <row r="8135">
          <cell r="A8135" t="str">
            <v>8-11336D821-4</v>
          </cell>
          <cell r="B8135" t="str">
            <v>'5053744512891</v>
          </cell>
          <cell r="C8135" t="str">
            <v>[8-11336D821-4] Speedo Corey Croc Aquashorts Infants (Green/White/Blue, 4 Years)</v>
          </cell>
          <cell r="D8135" t="str">
            <v>Swimming / Costumes</v>
          </cell>
          <cell r="E8135" t="str">
            <v>Swimming</v>
          </cell>
          <cell r="F8135" t="str">
            <v>Costumes</v>
          </cell>
        </row>
        <row r="8136">
          <cell r="A8136" t="str">
            <v>DYVG808002SMFP</v>
          </cell>
          <cell r="B8136" t="str">
            <v>'9335330013118</v>
          </cell>
          <cell r="C8136" t="str">
            <v>[DYVG808002SMFP] Vorgee Missile Silver Mirrored Goggles (Fluo Pink)</v>
          </cell>
          <cell r="D8136" t="str">
            <v>Swimming</v>
          </cell>
          <cell r="E8136" t="str">
            <v>Swimming</v>
          </cell>
        </row>
        <row r="8137">
          <cell r="A8137" t="str">
            <v>DYVG808002SMFP</v>
          </cell>
          <cell r="B8137" t="str">
            <v>'9335330013118</v>
          </cell>
          <cell r="C8137" t="str">
            <v>[DYVG808002SMFP] Vorgee Missile Silver Mirrored Goggles (Fluo Pink)</v>
          </cell>
          <cell r="D8137" t="str">
            <v>Swimming / Goggles</v>
          </cell>
          <cell r="E8137" t="str">
            <v>Swimming</v>
          </cell>
          <cell r="F8137" t="str">
            <v>Goggles</v>
          </cell>
        </row>
        <row r="8138">
          <cell r="A8138" t="str">
            <v>SPG347BR</v>
          </cell>
          <cell r="B8138" t="str">
            <v>'5053744398020</v>
          </cell>
          <cell r="C8138" t="str">
            <v>[SPG347BR] Speedo Fastskin Elite Goggles (Black/Aqua/Blue, Adult)</v>
          </cell>
          <cell r="D8138" t="str">
            <v>Swimming</v>
          </cell>
          <cell r="E8138" t="str">
            <v>Swimming</v>
          </cell>
        </row>
        <row r="8139">
          <cell r="A8139" t="str">
            <v>SPG347BR</v>
          </cell>
          <cell r="B8139" t="str">
            <v>'5053744398020</v>
          </cell>
          <cell r="C8139" t="str">
            <v>[SPG347BR] Speedo Fastskin Elite Goggles (Black/Aqua/Blue, Adult)</v>
          </cell>
          <cell r="D8139" t="str">
            <v>Swimming / Goggles</v>
          </cell>
          <cell r="E8139" t="str">
            <v>Swimming</v>
          </cell>
          <cell r="F8139" t="str">
            <v>Goggles</v>
          </cell>
        </row>
        <row r="8140">
          <cell r="A8140" t="str">
            <v>8-090028912</v>
          </cell>
          <cell r="B8140" t="str">
            <v>'5051746919762</v>
          </cell>
          <cell r="C8140" t="str">
            <v>[8-090028912] Speedo Aquapure Goggles (Red/Smoke, Adult)</v>
          </cell>
          <cell r="D8140" t="str">
            <v>Swimming</v>
          </cell>
          <cell r="E8140" t="str">
            <v>Swimming</v>
          </cell>
        </row>
        <row r="8141">
          <cell r="A8141" t="str">
            <v>8-090028912</v>
          </cell>
          <cell r="B8141" t="str">
            <v>'5051746919762</v>
          </cell>
          <cell r="C8141" t="str">
            <v>[8-090028912] Speedo Aquapure Goggles (Red/Smoke, Adult)</v>
          </cell>
          <cell r="D8141" t="str">
            <v>Swimming / Goggles</v>
          </cell>
          <cell r="E8141" t="str">
            <v>Swimming</v>
          </cell>
          <cell r="F8141" t="str">
            <v>Goggles</v>
          </cell>
        </row>
        <row r="8142">
          <cell r="A8142" t="str">
            <v>8-090029123</v>
          </cell>
          <cell r="B8142" t="str">
            <v>'5051746919779</v>
          </cell>
          <cell r="C8142" t="str">
            <v>[8-090029123] Speedo Aquapure Goggles (Grey/Clear, Adult)</v>
          </cell>
          <cell r="D8142" t="str">
            <v>Swimming</v>
          </cell>
          <cell r="E8142" t="str">
            <v>Swimming</v>
          </cell>
        </row>
        <row r="8143">
          <cell r="A8143" t="str">
            <v>8-090029123</v>
          </cell>
          <cell r="B8143" t="str">
            <v>'5051746919779</v>
          </cell>
          <cell r="C8143" t="str">
            <v>[8-090029123] Speedo Aquapure Goggles (Grey/Clear, Adult)</v>
          </cell>
          <cell r="D8143" t="str">
            <v>Swimming / Goggles</v>
          </cell>
          <cell r="E8143" t="str">
            <v>Swimming</v>
          </cell>
          <cell r="F8143" t="str">
            <v>Goggles</v>
          </cell>
        </row>
        <row r="8144">
          <cell r="A8144" t="str">
            <v>8-11312C105</v>
          </cell>
          <cell r="B8144" t="str">
            <v>'5053744337302</v>
          </cell>
          <cell r="C8144" t="str">
            <v>[8-11312C105] Speedo Futura Biofuse Flexiseal Female Goggles (Turquoise/Clear, Adult)</v>
          </cell>
          <cell r="D8144" t="str">
            <v>Swimming</v>
          </cell>
          <cell r="E8144" t="str">
            <v>Swimming</v>
          </cell>
        </row>
        <row r="8145">
          <cell r="A8145" t="str">
            <v>8-11312C105</v>
          </cell>
          <cell r="B8145" t="str">
            <v>'5053744337302</v>
          </cell>
          <cell r="C8145" t="str">
            <v>[8-11312C105] Speedo Futura Biofuse Flexiseal Female Goggles (Turquoise/Clear, Adult)</v>
          </cell>
          <cell r="D8145" t="str">
            <v>Swimming / Goggles</v>
          </cell>
          <cell r="E8145" t="str">
            <v>Swimming</v>
          </cell>
          <cell r="F8145" t="str">
            <v>Goggles</v>
          </cell>
        </row>
        <row r="8146">
          <cell r="A8146" t="str">
            <v>8-11314B978</v>
          </cell>
          <cell r="B8146" t="str">
            <v>'5053744337326</v>
          </cell>
          <cell r="C8146" t="str">
            <v>[8-11314B978] Speedo Futura Biofuse Flexiseal Female Goggles (Purple/Blue, Adult)</v>
          </cell>
          <cell r="D8146" t="str">
            <v>Swimming</v>
          </cell>
          <cell r="E8146" t="str">
            <v>Swimming</v>
          </cell>
        </row>
        <row r="8147">
          <cell r="A8147" t="str">
            <v>8-11314B978</v>
          </cell>
          <cell r="B8147" t="str">
            <v>'5053744337326</v>
          </cell>
          <cell r="C8147" t="str">
            <v>[8-11314B978] Speedo Futura Biofuse Flexiseal Female Goggles (Purple/Blue, Adult)</v>
          </cell>
          <cell r="D8147" t="str">
            <v>Swimming / Goggles</v>
          </cell>
          <cell r="E8147" t="str">
            <v>Swimming</v>
          </cell>
          <cell r="F8147" t="str">
            <v>Goggles</v>
          </cell>
        </row>
        <row r="8148">
          <cell r="A8148" t="str">
            <v>SPG509IB</v>
          </cell>
          <cell r="B8148" t="str">
            <v>'5053744337340</v>
          </cell>
          <cell r="C8148" t="str">
            <v>[SPG509IB] Speedo Futura Biofuse Flexiseal Female Goggles (Pink/Smoke)</v>
          </cell>
          <cell r="D8148" t="str">
            <v>Swimming / Goggles</v>
          </cell>
          <cell r="E8148" t="str">
            <v>Swimming</v>
          </cell>
          <cell r="F8148" t="str">
            <v>Goggles</v>
          </cell>
        </row>
        <row r="8149">
          <cell r="A8149" t="str">
            <v>SPG509IB</v>
          </cell>
          <cell r="B8149" t="str">
            <v>'5053744337340</v>
          </cell>
          <cell r="C8149" t="str">
            <v>[SPG509IB] Speedo Futura Biofuse Flexiseal Female Goggles (Pink/Smoke)</v>
          </cell>
          <cell r="D8149" t="str">
            <v>Swimming / Goggles / Adult</v>
          </cell>
          <cell r="E8149" t="str">
            <v>Swimming</v>
          </cell>
          <cell r="F8149" t="str">
            <v>Goggles</v>
          </cell>
          <cell r="G8149" t="str">
            <v>Adult</v>
          </cell>
        </row>
        <row r="8150">
          <cell r="A8150" t="str">
            <v>SPG509IB</v>
          </cell>
          <cell r="B8150" t="str">
            <v>'5053744337340</v>
          </cell>
          <cell r="C8150" t="str">
            <v>[SPG509IB] Speedo Futura Biofuse Flexiseal Female Goggles (Pink/Smoke)</v>
          </cell>
          <cell r="D8150" t="str">
            <v>Swimming / Speedo</v>
          </cell>
          <cell r="E8150" t="str">
            <v>Swimming</v>
          </cell>
          <cell r="F8150" t="str">
            <v>Speedo</v>
          </cell>
        </row>
        <row r="8151">
          <cell r="A8151" t="str">
            <v>SPG507BB</v>
          </cell>
          <cell r="B8151" t="str">
            <v>'5053744337364</v>
          </cell>
          <cell r="C8151" t="str">
            <v>[SPG507BB] Speedo Futura Biofuse Flexiseal Goggles (Black/Smoke, Adult)</v>
          </cell>
          <cell r="D8151" t="str">
            <v>Swimming / Goggles</v>
          </cell>
          <cell r="E8151" t="str">
            <v>Swimming</v>
          </cell>
          <cell r="F8151" t="str">
            <v>Goggles</v>
          </cell>
        </row>
        <row r="8152">
          <cell r="A8152" t="str">
            <v>SPG507BB</v>
          </cell>
          <cell r="B8152" t="str">
            <v>'5053744337364</v>
          </cell>
          <cell r="C8152" t="str">
            <v>[SPG507BB] Speedo Futura Biofuse Flexiseal Goggles (Black/Smoke, Adult)</v>
          </cell>
          <cell r="D8152" t="str">
            <v>Swimming / Goggles / Adult</v>
          </cell>
          <cell r="E8152" t="str">
            <v>Swimming</v>
          </cell>
          <cell r="F8152" t="str">
            <v>Goggles</v>
          </cell>
          <cell r="G8152" t="str">
            <v>Adult</v>
          </cell>
        </row>
        <row r="8153">
          <cell r="A8153" t="str">
            <v>SPG507BB</v>
          </cell>
          <cell r="B8153" t="str">
            <v>'5053744337364</v>
          </cell>
          <cell r="C8153" t="str">
            <v>[SPG507BB] Speedo Futura Biofuse Flexiseal Goggles (Black/Smoke, Adult)</v>
          </cell>
          <cell r="D8153" t="str">
            <v>Swimming / Speedo</v>
          </cell>
          <cell r="E8153" t="str">
            <v>Swimming</v>
          </cell>
          <cell r="F8153" t="str">
            <v>Speedo</v>
          </cell>
        </row>
        <row r="8154">
          <cell r="A8154" t="str">
            <v>SPG507SC</v>
          </cell>
          <cell r="B8154" t="str">
            <v>'5053744337319</v>
          </cell>
          <cell r="C8154" t="str">
            <v>[SPG507SC] Speedo Futura Biofuse Flexiseal Goggles (Red/Clear, Adult)</v>
          </cell>
          <cell r="D8154" t="str">
            <v>Swimming / Goggles</v>
          </cell>
          <cell r="E8154" t="str">
            <v>Swimming</v>
          </cell>
          <cell r="F8154" t="str">
            <v>Goggles</v>
          </cell>
        </row>
        <row r="8155">
          <cell r="A8155" t="str">
            <v>SPG507SC</v>
          </cell>
          <cell r="B8155" t="str">
            <v>'5053744337319</v>
          </cell>
          <cell r="C8155" t="str">
            <v>[SPG507SC] Speedo Futura Biofuse Flexiseal Goggles (Red/Clear, Adult)</v>
          </cell>
          <cell r="D8155" t="str">
            <v>Swimming / Goggles / Adult</v>
          </cell>
          <cell r="E8155" t="str">
            <v>Swimming</v>
          </cell>
          <cell r="F8155" t="str">
            <v>Goggles</v>
          </cell>
          <cell r="G8155" t="str">
            <v>Adult</v>
          </cell>
        </row>
        <row r="8156">
          <cell r="A8156" t="str">
            <v>SPG507SC</v>
          </cell>
          <cell r="B8156" t="str">
            <v>'5053744337319</v>
          </cell>
          <cell r="C8156" t="str">
            <v>[SPG507SC] Speedo Futura Biofuse Flexiseal Goggles (Red/Clear, Adult)</v>
          </cell>
          <cell r="D8156" t="str">
            <v>Swimming / Speedo</v>
          </cell>
          <cell r="E8156" t="str">
            <v>Swimming</v>
          </cell>
          <cell r="F8156" t="str">
            <v>Speedo</v>
          </cell>
        </row>
        <row r="8157">
          <cell r="A8157" t="str">
            <v>SPG507WR</v>
          </cell>
          <cell r="B8157" t="str">
            <v>'5053744337395</v>
          </cell>
          <cell r="C8157" t="str">
            <v>[SPG507WR] Speedo Futura Biofuse Flexiseal Goggles (White/Blue, Adult)</v>
          </cell>
          <cell r="D8157" t="str">
            <v>Swimming / Goggles</v>
          </cell>
          <cell r="E8157" t="str">
            <v>Swimming</v>
          </cell>
          <cell r="F8157" t="str">
            <v>Goggles</v>
          </cell>
        </row>
        <row r="8158">
          <cell r="A8158" t="str">
            <v>SPG507WR</v>
          </cell>
          <cell r="B8158" t="str">
            <v>'5053744337395</v>
          </cell>
          <cell r="C8158" t="str">
            <v>[SPG507WR] Speedo Futura Biofuse Flexiseal Goggles (White/Blue, Adult)</v>
          </cell>
          <cell r="D8158" t="str">
            <v>Swimming / Goggles / Adult</v>
          </cell>
          <cell r="E8158" t="str">
            <v>Swimming</v>
          </cell>
          <cell r="F8158" t="str">
            <v>Goggles</v>
          </cell>
          <cell r="G8158" t="str">
            <v>Adult</v>
          </cell>
        </row>
        <row r="8159">
          <cell r="A8159" t="str">
            <v>SPG507WR</v>
          </cell>
          <cell r="B8159" t="str">
            <v>'5053744337395</v>
          </cell>
          <cell r="C8159" t="str">
            <v>[SPG507WR] Speedo Futura Biofuse Flexiseal Goggles (White/Blue, Adult)</v>
          </cell>
          <cell r="D8159" t="str">
            <v>Swimming / Speedo</v>
          </cell>
          <cell r="E8159" t="str">
            <v>Swimming</v>
          </cell>
          <cell r="F8159" t="str">
            <v>Speedo</v>
          </cell>
        </row>
        <row r="8160">
          <cell r="A8160" t="str">
            <v>SPG505NR</v>
          </cell>
          <cell r="B8160" t="str">
            <v>'5053744337449</v>
          </cell>
          <cell r="C8160" t="str">
            <v>[SPG505NR] Speedo Mariner Supreme Mirror Goggles (Navy/Blue, Adult)</v>
          </cell>
          <cell r="D8160" t="str">
            <v>Swimming / Goggles</v>
          </cell>
          <cell r="E8160" t="str">
            <v>Swimming</v>
          </cell>
          <cell r="F8160" t="str">
            <v>Goggles</v>
          </cell>
        </row>
        <row r="8161">
          <cell r="A8161" t="str">
            <v>SPG505NR</v>
          </cell>
          <cell r="B8161" t="str">
            <v>'5053744337449</v>
          </cell>
          <cell r="C8161" t="str">
            <v>[SPG505NR] Speedo Mariner Supreme Mirror Goggles (Navy/Blue, Adult)</v>
          </cell>
          <cell r="D8161" t="str">
            <v>Swimming / Goggles / Adult</v>
          </cell>
          <cell r="E8161" t="str">
            <v>Swimming</v>
          </cell>
          <cell r="F8161" t="str">
            <v>Goggles</v>
          </cell>
          <cell r="G8161" t="str">
            <v>Adult</v>
          </cell>
        </row>
        <row r="8162">
          <cell r="A8162" t="str">
            <v>SPG505NR</v>
          </cell>
          <cell r="B8162" t="str">
            <v>'5053744337449</v>
          </cell>
          <cell r="C8162" t="str">
            <v>[SPG505NR] Speedo Mariner Supreme Mirror Goggles (Navy/Blue, Adult)</v>
          </cell>
          <cell r="D8162" t="str">
            <v>Swimming / Goggles / Junior</v>
          </cell>
          <cell r="E8162" t="str">
            <v>Swimming</v>
          </cell>
          <cell r="F8162" t="str">
            <v>Goggles</v>
          </cell>
          <cell r="G8162" t="str">
            <v>Junior</v>
          </cell>
        </row>
        <row r="8163">
          <cell r="A8163" t="str">
            <v>SPG505NR</v>
          </cell>
          <cell r="B8163" t="str">
            <v>'5053744337449</v>
          </cell>
          <cell r="C8163" t="str">
            <v>[SPG505NR] Speedo Mariner Supreme Mirror Goggles (Navy/Blue, Adult)</v>
          </cell>
          <cell r="D8163" t="str">
            <v>Swimming / Speedo</v>
          </cell>
          <cell r="E8163" t="str">
            <v>Swimming</v>
          </cell>
          <cell r="F8163" t="str">
            <v>Speedo</v>
          </cell>
        </row>
        <row r="8164">
          <cell r="A8164" t="str">
            <v>SPG505SV</v>
          </cell>
          <cell r="B8164" t="str">
            <v>'5053744337456</v>
          </cell>
          <cell r="C8164" t="str">
            <v>[SPG505SV] Speedo Mariner Supreme Mirror Goggles (Red/Silver, Adult)</v>
          </cell>
          <cell r="D8164" t="str">
            <v>Swimming / Goggles</v>
          </cell>
          <cell r="E8164" t="str">
            <v>Swimming</v>
          </cell>
          <cell r="F8164" t="str">
            <v>Goggles</v>
          </cell>
        </row>
        <row r="8165">
          <cell r="A8165" t="str">
            <v>SPG505SV</v>
          </cell>
          <cell r="B8165" t="str">
            <v>'5053744337456</v>
          </cell>
          <cell r="C8165" t="str">
            <v>[SPG505SV] Speedo Mariner Supreme Mirror Goggles (Red/Silver, Adult)</v>
          </cell>
          <cell r="D8165" t="str">
            <v>Swimming / Goggles / Adult</v>
          </cell>
          <cell r="E8165" t="str">
            <v>Swimming</v>
          </cell>
          <cell r="F8165" t="str">
            <v>Goggles</v>
          </cell>
          <cell r="G8165" t="str">
            <v>Adult</v>
          </cell>
        </row>
        <row r="8166">
          <cell r="A8166" t="str">
            <v>SPG505SV</v>
          </cell>
          <cell r="B8166" t="str">
            <v>'5053744337456</v>
          </cell>
          <cell r="C8166" t="str">
            <v>[SPG505SV] Speedo Mariner Supreme Mirror Goggles (Red/Silver, Adult)</v>
          </cell>
          <cell r="D8166" t="str">
            <v>Swimming / Goggles / Junior</v>
          </cell>
          <cell r="E8166" t="str">
            <v>Swimming</v>
          </cell>
          <cell r="F8166" t="str">
            <v>Goggles</v>
          </cell>
          <cell r="G8166" t="str">
            <v>Junior</v>
          </cell>
        </row>
        <row r="8167">
          <cell r="A8167" t="str">
            <v>SPG505SV</v>
          </cell>
          <cell r="B8167" t="str">
            <v>'5053744337456</v>
          </cell>
          <cell r="C8167" t="str">
            <v>[SPG505SV] Speedo Mariner Supreme Mirror Goggles (Red/Silver, Adult)</v>
          </cell>
          <cell r="D8167" t="str">
            <v>Swimming / Speedo</v>
          </cell>
          <cell r="E8167" t="str">
            <v>Swimming</v>
          </cell>
          <cell r="F8167" t="str">
            <v>Speedo</v>
          </cell>
        </row>
        <row r="8168">
          <cell r="A8168" t="str">
            <v>SPG510MP</v>
          </cell>
          <cell r="B8168" t="str">
            <v>'5053744337739</v>
          </cell>
          <cell r="C8168" t="str">
            <v>[SPG510MP] Speedo Vengeance Goggles (Mint/Purple/Aqua, Adult)</v>
          </cell>
          <cell r="D8168" t="str">
            <v>Swimming</v>
          </cell>
          <cell r="E8168" t="str">
            <v>Swimming</v>
          </cell>
        </row>
        <row r="8169">
          <cell r="A8169" t="str">
            <v>SPG510MP</v>
          </cell>
          <cell r="B8169" t="str">
            <v>'5053744337739</v>
          </cell>
          <cell r="C8169" t="str">
            <v>[SPG510MP] Speedo Vengeance Goggles (Mint/Purple/Aqua, Adult)</v>
          </cell>
          <cell r="D8169" t="str">
            <v>Swimming / Goggles</v>
          </cell>
          <cell r="E8169" t="str">
            <v>Swimming</v>
          </cell>
          <cell r="F8169" t="str">
            <v>Goggles</v>
          </cell>
        </row>
        <row r="8170">
          <cell r="A8170" t="str">
            <v>SPG510MP</v>
          </cell>
          <cell r="B8170" t="str">
            <v>'5053744337739</v>
          </cell>
          <cell r="C8170" t="str">
            <v>[SPG510MP] Speedo Vengeance Goggles (Mint/Purple/Aqua, Adult)</v>
          </cell>
          <cell r="D8170" t="str">
            <v>Swimming / Speedo</v>
          </cell>
          <cell r="E8170" t="str">
            <v>Swimming</v>
          </cell>
          <cell r="F8170" t="str">
            <v>Speedo</v>
          </cell>
        </row>
        <row r="8171">
          <cell r="A8171" t="str">
            <v>SPG510SB</v>
          </cell>
          <cell r="B8171" t="str">
            <v>'5053744337722</v>
          </cell>
          <cell r="C8171" t="str">
            <v>[SPG510SB] Speedo Vengeance Goggles (Red/Charcoal/Smoke, Adult)</v>
          </cell>
          <cell r="D8171" t="str">
            <v>Swimming</v>
          </cell>
          <cell r="E8171" t="str">
            <v>Swimming</v>
          </cell>
        </row>
        <row r="8172">
          <cell r="A8172" t="str">
            <v>SPG510SB</v>
          </cell>
          <cell r="B8172" t="str">
            <v>'5053744337722</v>
          </cell>
          <cell r="C8172" t="str">
            <v>[SPG510SB] Speedo Vengeance Goggles (Red/Charcoal/Smoke, Adult)</v>
          </cell>
          <cell r="D8172" t="str">
            <v>Swimming / Goggles</v>
          </cell>
          <cell r="E8172" t="str">
            <v>Swimming</v>
          </cell>
          <cell r="F8172" t="str">
            <v>Goggles</v>
          </cell>
        </row>
        <row r="8173">
          <cell r="A8173" t="str">
            <v>SPG510SB</v>
          </cell>
          <cell r="B8173" t="str">
            <v>'5053744337722</v>
          </cell>
          <cell r="C8173" t="str">
            <v>[SPG510SB] Speedo Vengeance Goggles (Red/Charcoal/Smoke, Adult)</v>
          </cell>
          <cell r="D8173" t="str">
            <v>Swimming / Speedo</v>
          </cell>
          <cell r="E8173" t="str">
            <v>Swimming</v>
          </cell>
          <cell r="F8173" t="str">
            <v>Speedo</v>
          </cell>
        </row>
        <row r="8174">
          <cell r="A8174" t="str">
            <v>8-12267D646</v>
          </cell>
          <cell r="B8174" t="str">
            <v>'5053744510330</v>
          </cell>
          <cell r="C8174" t="str">
            <v>[8-12267D646] Speedo Hydropulse Mirror Goggles (Navy/Blue, Adult)</v>
          </cell>
          <cell r="D8174" t="str">
            <v>Swimming</v>
          </cell>
          <cell r="E8174" t="str">
            <v>Swimming</v>
          </cell>
        </row>
        <row r="8175">
          <cell r="A8175" t="str">
            <v>8-12267D646</v>
          </cell>
          <cell r="B8175" t="str">
            <v>'5053744510330</v>
          </cell>
          <cell r="C8175" t="str">
            <v>[8-12267D646] Speedo Hydropulse Mirror Goggles (Navy/Blue, Adult)</v>
          </cell>
          <cell r="D8175" t="str">
            <v>Swimming / Goggles</v>
          </cell>
          <cell r="E8175" t="str">
            <v>Swimming</v>
          </cell>
          <cell r="F8175" t="str">
            <v>Goggles</v>
          </cell>
        </row>
        <row r="8176">
          <cell r="A8176" t="str">
            <v>8-12268D647</v>
          </cell>
          <cell r="B8176" t="str">
            <v>'5053744510347</v>
          </cell>
          <cell r="C8176" t="str">
            <v>[8-12268D647] Speedo Hydropulse Goggles (Clear/Blue, Adult)</v>
          </cell>
          <cell r="D8176" t="str">
            <v>Swimming</v>
          </cell>
          <cell r="E8176" t="str">
            <v>Swimming</v>
          </cell>
        </row>
        <row r="8177">
          <cell r="A8177" t="str">
            <v>8-12268D647</v>
          </cell>
          <cell r="B8177" t="str">
            <v>'5053744510347</v>
          </cell>
          <cell r="C8177" t="str">
            <v>[8-12268D647] Speedo Hydropulse Goggles (Clear/Blue, Adult)</v>
          </cell>
          <cell r="D8177" t="str">
            <v>Swimming / Goggles</v>
          </cell>
          <cell r="E8177" t="str">
            <v>Swimming</v>
          </cell>
          <cell r="F8177" t="str">
            <v>Goggles</v>
          </cell>
        </row>
        <row r="8178">
          <cell r="A8178" t="str">
            <v>8-12268D648</v>
          </cell>
          <cell r="B8178" t="str">
            <v>'5053744510354</v>
          </cell>
          <cell r="C8178" t="str">
            <v>[8-12268D648] Speedo Hydropulse Goggles (Purple/Smoke, Adult)</v>
          </cell>
          <cell r="D8178" t="str">
            <v>Swimming</v>
          </cell>
          <cell r="E8178" t="str">
            <v>Swimming</v>
          </cell>
        </row>
        <row r="8179">
          <cell r="A8179" t="str">
            <v>8-12268D648</v>
          </cell>
          <cell r="B8179" t="str">
            <v>'5053744510354</v>
          </cell>
          <cell r="C8179" t="str">
            <v>[8-12268D648] Speedo Hydropulse Goggles (Purple/Smoke, Adult)</v>
          </cell>
          <cell r="D8179" t="str">
            <v>Swimming / Goggles</v>
          </cell>
          <cell r="E8179" t="str">
            <v>Swimming</v>
          </cell>
          <cell r="F8179" t="str">
            <v>Goggles</v>
          </cell>
        </row>
        <row r="8180">
          <cell r="A8180" t="str">
            <v>8-12268D649</v>
          </cell>
          <cell r="B8180" t="str">
            <v>'5053744510361</v>
          </cell>
          <cell r="C8180" t="str">
            <v>[8-12268D649] Speedo Hydropulse Goggles (White/Grey, Adult)</v>
          </cell>
          <cell r="D8180" t="str">
            <v>Swimming</v>
          </cell>
          <cell r="E8180" t="str">
            <v>Swimming</v>
          </cell>
        </row>
        <row r="8181">
          <cell r="A8181" t="str">
            <v>8-12268D649</v>
          </cell>
          <cell r="B8181" t="str">
            <v>'5053744510361</v>
          </cell>
          <cell r="C8181" t="str">
            <v>[8-12268D649] Speedo Hydropulse Goggles (White/Grey, Adult)</v>
          </cell>
          <cell r="D8181" t="str">
            <v>Swimming / Goggles</v>
          </cell>
          <cell r="E8181" t="str">
            <v>Swimming</v>
          </cell>
          <cell r="F8181" t="str">
            <v>Goggles</v>
          </cell>
        </row>
        <row r="8182">
          <cell r="A8182" t="str">
            <v>SPG368CB</v>
          </cell>
          <cell r="B8182" t="str">
            <v>'5051746938145</v>
          </cell>
          <cell r="C8182" t="str">
            <v>[SPG368CB] Speedo Futura Plus Goggles (Clear/Blue, Adult)</v>
          </cell>
          <cell r="D8182" t="str">
            <v>Swimming / Goggles</v>
          </cell>
          <cell r="E8182" t="str">
            <v>Swimming</v>
          </cell>
          <cell r="F8182" t="str">
            <v>Goggles</v>
          </cell>
        </row>
        <row r="8183">
          <cell r="A8183" t="str">
            <v>SPG368CB</v>
          </cell>
          <cell r="B8183" t="str">
            <v>'5051746938145</v>
          </cell>
          <cell r="C8183" t="str">
            <v>[SPG368CB] Speedo Futura Plus Goggles (Clear/Blue, Adult)</v>
          </cell>
          <cell r="D8183" t="str">
            <v>Swimming / Goggles / Adult</v>
          </cell>
          <cell r="E8183" t="str">
            <v>Swimming</v>
          </cell>
          <cell r="F8183" t="str">
            <v>Goggles</v>
          </cell>
          <cell r="G8183" t="str">
            <v>Adult</v>
          </cell>
        </row>
        <row r="8184">
          <cell r="A8184" t="str">
            <v>SPG368CB</v>
          </cell>
          <cell r="B8184" t="str">
            <v>'5051746938145</v>
          </cell>
          <cell r="C8184" t="str">
            <v>[SPG368CB] Speedo Futura Plus Goggles (Clear/Blue, Adult)</v>
          </cell>
          <cell r="D8184" t="str">
            <v>Swimming / Goggles / Junior</v>
          </cell>
          <cell r="E8184" t="str">
            <v>Swimming</v>
          </cell>
          <cell r="F8184" t="str">
            <v>Goggles</v>
          </cell>
          <cell r="G8184" t="str">
            <v>Junior</v>
          </cell>
        </row>
        <row r="8185">
          <cell r="A8185" t="str">
            <v>SPG368CB</v>
          </cell>
          <cell r="B8185" t="str">
            <v>'5051746938145</v>
          </cell>
          <cell r="C8185" t="str">
            <v>[SPG368CB] Speedo Futura Plus Goggles (Clear/Blue, Adult)</v>
          </cell>
          <cell r="D8185" t="str">
            <v>Swimming / Speedo</v>
          </cell>
          <cell r="E8185" t="str">
            <v>Swimming</v>
          </cell>
          <cell r="F8185" t="str">
            <v>Speedo</v>
          </cell>
        </row>
        <row r="8186">
          <cell r="A8186" t="str">
            <v>SPG406CR</v>
          </cell>
          <cell r="B8186" t="str">
            <v>'5053744258492</v>
          </cell>
          <cell r="C8186" t="str">
            <v>[SPG406CR] Speedo Futura Classic Goggle (Clear/Blue, Adult)</v>
          </cell>
          <cell r="D8186" t="str">
            <v>Swimming / Goggles</v>
          </cell>
          <cell r="E8186" t="str">
            <v>Swimming</v>
          </cell>
          <cell r="F8186" t="str">
            <v>Goggles</v>
          </cell>
        </row>
        <row r="8187">
          <cell r="A8187" t="str">
            <v>SPG406CR</v>
          </cell>
          <cell r="B8187" t="str">
            <v>'5053744258492</v>
          </cell>
          <cell r="C8187" t="str">
            <v>[SPG406CR] Speedo Futura Classic Goggle (Clear/Blue, Adult)</v>
          </cell>
          <cell r="D8187" t="str">
            <v>Swimming / Goggles / Adult</v>
          </cell>
          <cell r="E8187" t="str">
            <v>Swimming</v>
          </cell>
          <cell r="F8187" t="str">
            <v>Goggles</v>
          </cell>
          <cell r="G8187" t="str">
            <v>Adult</v>
          </cell>
        </row>
        <row r="8188">
          <cell r="A8188" t="str">
            <v>SPG406CR</v>
          </cell>
          <cell r="B8188" t="str">
            <v>'5053744258492</v>
          </cell>
          <cell r="C8188" t="str">
            <v>[SPG406CR] Speedo Futura Classic Goggle (Clear/Blue, Adult)</v>
          </cell>
          <cell r="D8188" t="str">
            <v>Swimming / Goggles / Junior</v>
          </cell>
          <cell r="E8188" t="str">
            <v>Swimming</v>
          </cell>
          <cell r="F8188" t="str">
            <v>Goggles</v>
          </cell>
          <cell r="G8188" t="str">
            <v>Junior</v>
          </cell>
        </row>
        <row r="8189">
          <cell r="A8189" t="str">
            <v>SPG406CR</v>
          </cell>
          <cell r="B8189" t="str">
            <v>'5053744258492</v>
          </cell>
          <cell r="C8189" t="str">
            <v>[SPG406CR] Speedo Futura Classic Goggle (Clear/Blue, Adult)</v>
          </cell>
          <cell r="D8189" t="str">
            <v>Swimming / Speedo</v>
          </cell>
          <cell r="E8189" t="str">
            <v>Swimming</v>
          </cell>
          <cell r="F8189" t="str">
            <v>Speedo</v>
          </cell>
        </row>
        <row r="8190">
          <cell r="A8190" t="str">
            <v>SPG406GC</v>
          </cell>
          <cell r="B8190" t="str">
            <v>'5053744258508</v>
          </cell>
          <cell r="C8190" t="str">
            <v>[SPG406GC] Speedo Futura Classic Goggles (Green/Clear, Adult)</v>
          </cell>
          <cell r="D8190" t="str">
            <v>Swimming / Goggles</v>
          </cell>
          <cell r="E8190" t="str">
            <v>Swimming</v>
          </cell>
          <cell r="F8190" t="str">
            <v>Goggles</v>
          </cell>
        </row>
        <row r="8191">
          <cell r="A8191" t="str">
            <v>SPG406GC</v>
          </cell>
          <cell r="B8191" t="str">
            <v>'5053744258508</v>
          </cell>
          <cell r="C8191" t="str">
            <v>[SPG406GC] Speedo Futura Classic Goggles (Green/Clear, Adult)</v>
          </cell>
          <cell r="D8191" t="str">
            <v>Swimming / Goggles / Adult</v>
          </cell>
          <cell r="E8191" t="str">
            <v>Swimming</v>
          </cell>
          <cell r="F8191" t="str">
            <v>Goggles</v>
          </cell>
          <cell r="G8191" t="str">
            <v>Adult</v>
          </cell>
        </row>
        <row r="8192">
          <cell r="A8192" t="str">
            <v>SPG406GC</v>
          </cell>
          <cell r="B8192" t="str">
            <v>'5053744258508</v>
          </cell>
          <cell r="C8192" t="str">
            <v>[SPG406GC] Speedo Futura Classic Goggles (Green/Clear, Adult)</v>
          </cell>
          <cell r="D8192" t="str">
            <v>Swimming / Goggles / Junior</v>
          </cell>
          <cell r="E8192" t="str">
            <v>Swimming</v>
          </cell>
          <cell r="F8192" t="str">
            <v>Goggles</v>
          </cell>
          <cell r="G8192" t="str">
            <v>Junior</v>
          </cell>
        </row>
        <row r="8193">
          <cell r="A8193" t="str">
            <v>SPG406GC</v>
          </cell>
          <cell r="B8193" t="str">
            <v>'5053744258508</v>
          </cell>
          <cell r="C8193" t="str">
            <v>[SPG406GC] Speedo Futura Classic Goggles (Green/Clear, Adult)</v>
          </cell>
          <cell r="D8193" t="str">
            <v>Swimming / Speedo</v>
          </cell>
          <cell r="E8193" t="str">
            <v>Swimming</v>
          </cell>
          <cell r="F8193" t="str">
            <v>Speedo</v>
          </cell>
        </row>
        <row r="8194">
          <cell r="A8194" t="str">
            <v>SPG406SB</v>
          </cell>
          <cell r="B8194" t="str">
            <v>'5053744258515</v>
          </cell>
          <cell r="C8194" t="str">
            <v>[SPG406SB] Speedo Futura Classic Goggle (Red/Smoke, Adult)</v>
          </cell>
          <cell r="D8194" t="str">
            <v>Swimming / Goggles</v>
          </cell>
          <cell r="E8194" t="str">
            <v>Swimming</v>
          </cell>
          <cell r="F8194" t="str">
            <v>Goggles</v>
          </cell>
        </row>
        <row r="8195">
          <cell r="A8195" t="str">
            <v>SPG406SB</v>
          </cell>
          <cell r="B8195" t="str">
            <v>'5053744258515</v>
          </cell>
          <cell r="C8195" t="str">
            <v>[SPG406SB] Speedo Futura Classic Goggle (Red/Smoke, Adult)</v>
          </cell>
          <cell r="D8195" t="str">
            <v>Swimming / Goggles / Adult</v>
          </cell>
          <cell r="E8195" t="str">
            <v>Swimming</v>
          </cell>
          <cell r="F8195" t="str">
            <v>Goggles</v>
          </cell>
          <cell r="G8195" t="str">
            <v>Adult</v>
          </cell>
        </row>
        <row r="8196">
          <cell r="A8196" t="str">
            <v>SPG406SB</v>
          </cell>
          <cell r="B8196" t="str">
            <v>'5053744258515</v>
          </cell>
          <cell r="C8196" t="str">
            <v>[SPG406SB] Speedo Futura Classic Goggle (Red/Smoke, Adult)</v>
          </cell>
          <cell r="D8196" t="str">
            <v>Swimming / Goggles / Junior</v>
          </cell>
          <cell r="E8196" t="str">
            <v>Swimming</v>
          </cell>
          <cell r="F8196" t="str">
            <v>Goggles</v>
          </cell>
          <cell r="G8196" t="str">
            <v>Junior</v>
          </cell>
        </row>
        <row r="8197">
          <cell r="A8197" t="str">
            <v>SPG406SB</v>
          </cell>
          <cell r="B8197" t="str">
            <v>'5053744258515</v>
          </cell>
          <cell r="C8197" t="str">
            <v>[SPG406SB] Speedo Futura Classic Goggle (Red/Smoke, Adult)</v>
          </cell>
          <cell r="D8197" t="str">
            <v>Swimming / Speedo</v>
          </cell>
          <cell r="E8197" t="str">
            <v>Swimming</v>
          </cell>
          <cell r="F8197" t="str">
            <v>Speedo</v>
          </cell>
        </row>
        <row r="8198">
          <cell r="A8198" t="str">
            <v>SPG367RW</v>
          </cell>
          <cell r="B8198" t="str">
            <v>'5051746938251</v>
          </cell>
          <cell r="C8198" t="str">
            <v>[SPG367RW] Speedo Jet Goggles (Blue/White, Adult)</v>
          </cell>
          <cell r="D8198" t="str">
            <v>Swimming / Goggles</v>
          </cell>
          <cell r="E8198" t="str">
            <v>Swimming</v>
          </cell>
          <cell r="F8198" t="str">
            <v>Goggles</v>
          </cell>
        </row>
        <row r="8199">
          <cell r="A8199" t="str">
            <v>SPG367RW</v>
          </cell>
          <cell r="B8199" t="str">
            <v>'5051746938251</v>
          </cell>
          <cell r="C8199" t="str">
            <v>[SPG367RW] Speedo Jet Goggles (Blue/White, Adult)</v>
          </cell>
          <cell r="D8199" t="str">
            <v>Swimming / Goggles / Adult</v>
          </cell>
          <cell r="E8199" t="str">
            <v>Swimming</v>
          </cell>
          <cell r="F8199" t="str">
            <v>Goggles</v>
          </cell>
          <cell r="G8199" t="str">
            <v>Adult</v>
          </cell>
        </row>
        <row r="8200">
          <cell r="A8200" t="str">
            <v>SPG367RW</v>
          </cell>
          <cell r="B8200" t="str">
            <v>'5051746938251</v>
          </cell>
          <cell r="C8200" t="str">
            <v>[SPG367RW] Speedo Jet Goggles (Blue/White, Adult)</v>
          </cell>
          <cell r="D8200" t="str">
            <v>Swimming / Goggles / Junior</v>
          </cell>
          <cell r="E8200" t="str">
            <v>Swimming</v>
          </cell>
          <cell r="F8200" t="str">
            <v>Goggles</v>
          </cell>
          <cell r="G8200" t="str">
            <v>Junior</v>
          </cell>
        </row>
        <row r="8201">
          <cell r="A8201" t="str">
            <v>SPG367RW</v>
          </cell>
          <cell r="B8201" t="str">
            <v>'5051746938251</v>
          </cell>
          <cell r="C8201" t="str">
            <v>[SPG367RW] Speedo Jet Goggles (Blue/White, Adult)</v>
          </cell>
          <cell r="D8201" t="str">
            <v>Swimming / Speedo</v>
          </cell>
          <cell r="E8201" t="str">
            <v>Swimming</v>
          </cell>
          <cell r="F8201" t="str">
            <v>Speedo</v>
          </cell>
        </row>
        <row r="8202">
          <cell r="A8202" t="str">
            <v>SPG367SB</v>
          </cell>
          <cell r="B8202" t="str">
            <v>'5053744337142</v>
          </cell>
          <cell r="C8202" t="str">
            <v>[SPG367SB] Speedo Jet Goggles (Red/Smoke, Adult)</v>
          </cell>
          <cell r="D8202" t="str">
            <v>Swimming / Goggles</v>
          </cell>
          <cell r="E8202" t="str">
            <v>Swimming</v>
          </cell>
          <cell r="F8202" t="str">
            <v>Goggles</v>
          </cell>
        </row>
        <row r="8203">
          <cell r="A8203" t="str">
            <v>SPG367SB</v>
          </cell>
          <cell r="B8203" t="str">
            <v>'5053744337142</v>
          </cell>
          <cell r="C8203" t="str">
            <v>[SPG367SB] Speedo Jet Goggles (Red/Smoke, Adult)</v>
          </cell>
          <cell r="D8203" t="str">
            <v>Swimming / Goggles / Adult</v>
          </cell>
          <cell r="E8203" t="str">
            <v>Swimming</v>
          </cell>
          <cell r="F8203" t="str">
            <v>Goggles</v>
          </cell>
          <cell r="G8203" t="str">
            <v>Adult</v>
          </cell>
        </row>
        <row r="8204">
          <cell r="A8204" t="str">
            <v>SPG367SB</v>
          </cell>
          <cell r="B8204" t="str">
            <v>'5053744337142</v>
          </cell>
          <cell r="C8204" t="str">
            <v>[SPG367SB] Speedo Jet Goggles (Red/Smoke, Adult)</v>
          </cell>
          <cell r="D8204" t="str">
            <v>Swimming / Goggles / Junior</v>
          </cell>
          <cell r="E8204" t="str">
            <v>Swimming</v>
          </cell>
          <cell r="F8204" t="str">
            <v>Goggles</v>
          </cell>
          <cell r="G8204" t="str">
            <v>Junior</v>
          </cell>
        </row>
        <row r="8205">
          <cell r="A8205" t="str">
            <v>SPG367SB</v>
          </cell>
          <cell r="B8205" t="str">
            <v>'5053744337142</v>
          </cell>
          <cell r="C8205" t="str">
            <v>[SPG367SB] Speedo Jet Goggles (Red/Smoke, Adult)</v>
          </cell>
          <cell r="D8205" t="str">
            <v>Swimming / Speedo</v>
          </cell>
          <cell r="E8205" t="str">
            <v>Swimming</v>
          </cell>
          <cell r="F8205" t="str">
            <v>Speedo</v>
          </cell>
        </row>
        <row r="8206">
          <cell r="A8206" t="str">
            <v>8-012132255</v>
          </cell>
          <cell r="B8206" t="str">
            <v>'5051746829849</v>
          </cell>
          <cell r="C8206" t="str">
            <v>[8-012132255] Speedo Biofuse Rift Goggles (Blue/Orange, Junior)</v>
          </cell>
          <cell r="D8206" t="str">
            <v>Swimming</v>
          </cell>
          <cell r="E8206" t="str">
            <v>Swimming</v>
          </cell>
        </row>
        <row r="8207">
          <cell r="A8207" t="str">
            <v>8-012132255</v>
          </cell>
          <cell r="B8207" t="str">
            <v>'5051746829849</v>
          </cell>
          <cell r="C8207" t="str">
            <v>[8-012132255] Speedo Biofuse Rift Goggles (Blue/Orange, Junior)</v>
          </cell>
          <cell r="D8207" t="str">
            <v>Swimming / Goggles</v>
          </cell>
          <cell r="E8207" t="str">
            <v>Swimming</v>
          </cell>
          <cell r="F8207" t="str">
            <v>Goggles</v>
          </cell>
        </row>
        <row r="8208">
          <cell r="A8208" t="str">
            <v>8-01213B998</v>
          </cell>
          <cell r="B8208" t="str">
            <v>'5053744337098</v>
          </cell>
          <cell r="C8208" t="str">
            <v>[8-01213B998] Speedo Biofuse Rift Goggles (Purple/Blue, Junior)</v>
          </cell>
          <cell r="D8208" t="str">
            <v>Swimming</v>
          </cell>
          <cell r="E8208" t="str">
            <v>Swimming</v>
          </cell>
        </row>
        <row r="8209">
          <cell r="A8209" t="str">
            <v>8-01213B998</v>
          </cell>
          <cell r="B8209" t="str">
            <v>'5053744337098</v>
          </cell>
          <cell r="C8209" t="str">
            <v>[8-01213B998] Speedo Biofuse Rift Goggles (Purple/Blue, Junior)</v>
          </cell>
          <cell r="D8209" t="str">
            <v>Swimming / Goggles</v>
          </cell>
          <cell r="E8209" t="str">
            <v>Swimming</v>
          </cell>
          <cell r="F8209" t="str">
            <v>Goggles</v>
          </cell>
        </row>
        <row r="8210">
          <cell r="A8210" t="str">
            <v>SPG552CW</v>
          </cell>
          <cell r="B8210" t="str">
            <v>'5053744360584</v>
          </cell>
          <cell r="C8210" t="str">
            <v>[SPG552CW] Speedo Futura Flexiseal Biofuse Goggles Junior (Clear/White/Clear, Junior)</v>
          </cell>
          <cell r="D8210" t="str">
            <v>Swimming</v>
          </cell>
          <cell r="E8210" t="str">
            <v>Swimming</v>
          </cell>
        </row>
        <row r="8211">
          <cell r="A8211" t="str">
            <v>SPG552CW</v>
          </cell>
          <cell r="B8211" t="str">
            <v>'5053744360584</v>
          </cell>
          <cell r="C8211" t="str">
            <v>[SPG552CW] Speedo Futura Flexiseal Biofuse Goggles Junior (Clear/White/Clear, Junior)</v>
          </cell>
          <cell r="D8211" t="str">
            <v>Swimming / Goggles</v>
          </cell>
          <cell r="E8211" t="str">
            <v>Swimming</v>
          </cell>
          <cell r="F8211" t="str">
            <v>Goggles</v>
          </cell>
        </row>
        <row r="8212">
          <cell r="A8212" t="str">
            <v>SPG552CW</v>
          </cell>
          <cell r="B8212" t="str">
            <v>'5053744360584</v>
          </cell>
          <cell r="C8212" t="str">
            <v>[SPG552CW] Speedo Futura Flexiseal Biofuse Goggles Junior (Clear/White/Clear, Junior)</v>
          </cell>
          <cell r="D8212" t="str">
            <v>Swimming / Speedo</v>
          </cell>
          <cell r="E8212" t="str">
            <v>Swimming</v>
          </cell>
          <cell r="F8212" t="str">
            <v>Speedo</v>
          </cell>
        </row>
        <row r="8213">
          <cell r="A8213" t="str">
            <v>SPG552RL</v>
          </cell>
          <cell r="B8213" t="str">
            <v>'5053744360553</v>
          </cell>
          <cell r="C8213" t="str">
            <v>[SPG552RL] Speedo Futura Flexiseal Biofuse Goggles Junior (Blue/Lime/Blue, Junior)</v>
          </cell>
          <cell r="D8213" t="str">
            <v>Swimming</v>
          </cell>
          <cell r="E8213" t="str">
            <v>Swimming</v>
          </cell>
        </row>
        <row r="8214">
          <cell r="A8214" t="str">
            <v>SPG552RL</v>
          </cell>
          <cell r="B8214" t="str">
            <v>'5053744360553</v>
          </cell>
          <cell r="C8214" t="str">
            <v>[SPG552RL] Speedo Futura Flexiseal Biofuse Goggles Junior (Blue/Lime/Blue, Junior)</v>
          </cell>
          <cell r="D8214" t="str">
            <v>Swimming / Goggles</v>
          </cell>
          <cell r="E8214" t="str">
            <v>Swimming</v>
          </cell>
          <cell r="F8214" t="str">
            <v>Goggles</v>
          </cell>
        </row>
        <row r="8215">
          <cell r="A8215" t="str">
            <v>SPG552RL</v>
          </cell>
          <cell r="B8215" t="str">
            <v>'5053744360553</v>
          </cell>
          <cell r="C8215" t="str">
            <v>[SPG552RL] Speedo Futura Flexiseal Biofuse Goggles Junior (Blue/Lime/Blue, Junior)</v>
          </cell>
          <cell r="D8215" t="str">
            <v>Swimming / Speedo</v>
          </cell>
          <cell r="E8215" t="str">
            <v>Swimming</v>
          </cell>
          <cell r="F8215" t="str">
            <v>Speedo</v>
          </cell>
        </row>
        <row r="8216">
          <cell r="A8216" t="str">
            <v>SPG552RP</v>
          </cell>
          <cell r="B8216" t="str">
            <v>'5053744360560</v>
          </cell>
          <cell r="C8216" t="str">
            <v>[SPG552RP] Speedo Futura Flexiseal Biofuse Goggles Junior (Blue/Purple/Mint, Junior)</v>
          </cell>
          <cell r="D8216" t="str">
            <v>Swimming</v>
          </cell>
          <cell r="E8216" t="str">
            <v>Swimming</v>
          </cell>
        </row>
        <row r="8217">
          <cell r="A8217" t="str">
            <v>SPG552RP</v>
          </cell>
          <cell r="B8217" t="str">
            <v>'5053744360560</v>
          </cell>
          <cell r="C8217" t="str">
            <v>[SPG552RP] Speedo Futura Flexiseal Biofuse Goggles Junior (Blue/Purple/Mint, Junior)</v>
          </cell>
          <cell r="D8217" t="str">
            <v>Swimming / Goggles</v>
          </cell>
          <cell r="E8217" t="str">
            <v>Swimming</v>
          </cell>
          <cell r="F8217" t="str">
            <v>Goggles</v>
          </cell>
        </row>
        <row r="8218">
          <cell r="A8218" t="str">
            <v>SPG552RP</v>
          </cell>
          <cell r="B8218" t="str">
            <v>'5053744360560</v>
          </cell>
          <cell r="C8218" t="str">
            <v>[SPG552RP] Speedo Futura Flexiseal Biofuse Goggles Junior (Blue/Purple/Mint, Junior)</v>
          </cell>
          <cell r="D8218" t="str">
            <v>Swimming / Speedo</v>
          </cell>
          <cell r="E8218" t="str">
            <v>Swimming</v>
          </cell>
          <cell r="F8218" t="str">
            <v>Speedo</v>
          </cell>
        </row>
        <row r="8219">
          <cell r="A8219" t="str">
            <v>SPG501EV</v>
          </cell>
          <cell r="B8219" t="str">
            <v>'5053744337470</v>
          </cell>
          <cell r="C8219" t="str">
            <v>[SPG501EV] Speedo Mariner Supreme Mirror Goggles (Grey/Silver, Junior)</v>
          </cell>
          <cell r="D8219" t="str">
            <v>Swimming / Goggles</v>
          </cell>
          <cell r="E8219" t="str">
            <v>Swimming</v>
          </cell>
          <cell r="F8219" t="str">
            <v>Goggles</v>
          </cell>
        </row>
        <row r="8220">
          <cell r="A8220" t="str">
            <v>SPG501EV</v>
          </cell>
          <cell r="B8220" t="str">
            <v>'5053744337470</v>
          </cell>
          <cell r="C8220" t="str">
            <v>[SPG501EV] Speedo Mariner Supreme Mirror Goggles (Grey/Silver, Junior)</v>
          </cell>
          <cell r="D8220" t="str">
            <v>Swimming / Goggles / Adult</v>
          </cell>
          <cell r="E8220" t="str">
            <v>Swimming</v>
          </cell>
          <cell r="F8220" t="str">
            <v>Goggles</v>
          </cell>
          <cell r="G8220" t="str">
            <v>Adult</v>
          </cell>
        </row>
        <row r="8221">
          <cell r="A8221" t="str">
            <v>SPG501EV</v>
          </cell>
          <cell r="B8221" t="str">
            <v>'5053744337470</v>
          </cell>
          <cell r="C8221" t="str">
            <v>[SPG501EV] Speedo Mariner Supreme Mirror Goggles (Grey/Silver, Junior)</v>
          </cell>
          <cell r="D8221" t="str">
            <v>Swimming / Goggles / Junior</v>
          </cell>
          <cell r="E8221" t="str">
            <v>Swimming</v>
          </cell>
          <cell r="F8221" t="str">
            <v>Goggles</v>
          </cell>
          <cell r="G8221" t="str">
            <v>Junior</v>
          </cell>
        </row>
        <row r="8222">
          <cell r="A8222" t="str">
            <v>SPG501EV</v>
          </cell>
          <cell r="B8222" t="str">
            <v>'5053744337470</v>
          </cell>
          <cell r="C8222" t="str">
            <v>[SPG501EV] Speedo Mariner Supreme Mirror Goggles (Grey/Silver, Junior)</v>
          </cell>
          <cell r="D8222" t="str">
            <v>Swimming / Speedo</v>
          </cell>
          <cell r="E8222" t="str">
            <v>Swimming</v>
          </cell>
          <cell r="F8222" t="str">
            <v>Speedo</v>
          </cell>
        </row>
        <row r="8223">
          <cell r="A8223" t="str">
            <v>SPG501OD</v>
          </cell>
          <cell r="B8223" t="str">
            <v>'5053744337463</v>
          </cell>
          <cell r="C8223" t="str">
            <v>[SPG501OD] Speedo Mariner Supreme Mirror Goggles (Orange/Gold, Junior)</v>
          </cell>
          <cell r="D8223" t="str">
            <v>Swimming / Goggles</v>
          </cell>
          <cell r="E8223" t="str">
            <v>Swimming</v>
          </cell>
          <cell r="F8223" t="str">
            <v>Goggles</v>
          </cell>
        </row>
        <row r="8224">
          <cell r="A8224" t="str">
            <v>SPG501OD</v>
          </cell>
          <cell r="B8224" t="str">
            <v>'5053744337463</v>
          </cell>
          <cell r="C8224" t="str">
            <v>[SPG501OD] Speedo Mariner Supreme Mirror Goggles (Orange/Gold, Junior)</v>
          </cell>
          <cell r="D8224" t="str">
            <v>Swimming / Goggles / Adult</v>
          </cell>
          <cell r="E8224" t="str">
            <v>Swimming</v>
          </cell>
          <cell r="F8224" t="str">
            <v>Goggles</v>
          </cell>
          <cell r="G8224" t="str">
            <v>Adult</v>
          </cell>
        </row>
        <row r="8225">
          <cell r="A8225" t="str">
            <v>SPG501OD</v>
          </cell>
          <cell r="B8225" t="str">
            <v>'5053744337463</v>
          </cell>
          <cell r="C8225" t="str">
            <v>[SPG501OD] Speedo Mariner Supreme Mirror Goggles (Orange/Gold, Junior)</v>
          </cell>
          <cell r="D8225" t="str">
            <v>Swimming / Goggles / Junior</v>
          </cell>
          <cell r="E8225" t="str">
            <v>Swimming</v>
          </cell>
          <cell r="F8225" t="str">
            <v>Goggles</v>
          </cell>
          <cell r="G8225" t="str">
            <v>Junior</v>
          </cell>
        </row>
        <row r="8226">
          <cell r="A8226" t="str">
            <v>SPG501OD</v>
          </cell>
          <cell r="B8226" t="str">
            <v>'5053744337463</v>
          </cell>
          <cell r="C8226" t="str">
            <v>[SPG501OD] Speedo Mariner Supreme Mirror Goggles (Orange/Gold, Junior)</v>
          </cell>
          <cell r="D8226" t="str">
            <v>Swimming / Speedo</v>
          </cell>
          <cell r="E8226" t="str">
            <v>Swimming</v>
          </cell>
          <cell r="F8226" t="str">
            <v>Speedo</v>
          </cell>
        </row>
        <row r="8227">
          <cell r="A8227" t="str">
            <v>8-12269D656</v>
          </cell>
          <cell r="B8227" t="str">
            <v>'5053744510378</v>
          </cell>
          <cell r="C8227" t="str">
            <v>[8-12269D656] Speedo Hydropulse Mirror Goggles (Navy/Gold, Junior)</v>
          </cell>
          <cell r="D8227" t="str">
            <v>Swimming</v>
          </cell>
          <cell r="E8227" t="str">
            <v>Swimming</v>
          </cell>
        </row>
        <row r="8228">
          <cell r="A8228" t="str">
            <v>8-12269D656</v>
          </cell>
          <cell r="B8228" t="str">
            <v>'5053744510378</v>
          </cell>
          <cell r="C8228" t="str">
            <v>[8-12269D656] Speedo Hydropulse Mirror Goggles (Navy/Gold, Junior)</v>
          </cell>
          <cell r="D8228" t="str">
            <v>Swimming / Goggles</v>
          </cell>
          <cell r="E8228" t="str">
            <v>Swimming</v>
          </cell>
          <cell r="F8228" t="str">
            <v>Goggles</v>
          </cell>
        </row>
        <row r="8229">
          <cell r="A8229" t="str">
            <v>8-12270D657</v>
          </cell>
          <cell r="B8229" t="str">
            <v>'5053744510385</v>
          </cell>
          <cell r="C8229" t="str">
            <v>[8-12270D657] Speedo Hydropulse Goggles (Purple/Blue, Junior)</v>
          </cell>
          <cell r="D8229" t="str">
            <v>Swimming</v>
          </cell>
          <cell r="E8229" t="str">
            <v>Swimming</v>
          </cell>
        </row>
        <row r="8230">
          <cell r="A8230" t="str">
            <v>8-12270D657</v>
          </cell>
          <cell r="B8230" t="str">
            <v>'5053744510385</v>
          </cell>
          <cell r="C8230" t="str">
            <v>[8-12270D657] Speedo Hydropulse Goggles (Purple/Blue, Junior)</v>
          </cell>
          <cell r="D8230" t="str">
            <v>Swimming / Goggles</v>
          </cell>
          <cell r="E8230" t="str">
            <v>Swimming</v>
          </cell>
          <cell r="F8230" t="str">
            <v>Goggles</v>
          </cell>
        </row>
        <row r="8231">
          <cell r="A8231" t="str">
            <v>8-12270D658</v>
          </cell>
          <cell r="B8231" t="str">
            <v>'5053744510392</v>
          </cell>
          <cell r="C8231" t="str">
            <v>[8-12270D658] Speedo Hydropulse Goggles (Blue/Smoke, Junior)</v>
          </cell>
          <cell r="D8231" t="str">
            <v>Swimming</v>
          </cell>
          <cell r="E8231" t="str">
            <v>Swimming</v>
          </cell>
        </row>
        <row r="8232">
          <cell r="A8232" t="str">
            <v>8-12270D658</v>
          </cell>
          <cell r="B8232" t="str">
            <v>'5053744510392</v>
          </cell>
          <cell r="C8232" t="str">
            <v>[8-12270D658] Speedo Hydropulse Goggles (Blue/Smoke, Junior)</v>
          </cell>
          <cell r="D8232" t="str">
            <v>Swimming / Goggles</v>
          </cell>
          <cell r="E8232" t="str">
            <v>Swimming</v>
          </cell>
          <cell r="F8232" t="str">
            <v>Goggles</v>
          </cell>
        </row>
        <row r="8233">
          <cell r="A8233" t="str">
            <v>SPG550LR</v>
          </cell>
          <cell r="B8233" t="str">
            <v>'5053744337746</v>
          </cell>
          <cell r="C8233" t="str">
            <v>[SPG550LR] Speedo Vengeance Goggles Junior (Lime/Blue, Junior)</v>
          </cell>
          <cell r="D8233" t="str">
            <v>Swimming</v>
          </cell>
          <cell r="E8233" t="str">
            <v>Swimming</v>
          </cell>
        </row>
        <row r="8234">
          <cell r="A8234" t="str">
            <v>SPG550LR</v>
          </cell>
          <cell r="B8234" t="str">
            <v>'5053744337746</v>
          </cell>
          <cell r="C8234" t="str">
            <v>[SPG550LR] Speedo Vengeance Goggles Junior (Lime/Blue, Junior)</v>
          </cell>
          <cell r="D8234" t="str">
            <v>Swimming / Goggles</v>
          </cell>
          <cell r="E8234" t="str">
            <v>Swimming</v>
          </cell>
          <cell r="F8234" t="str">
            <v>Goggles</v>
          </cell>
        </row>
        <row r="8235">
          <cell r="A8235" t="str">
            <v>SPG550LR</v>
          </cell>
          <cell r="B8235" t="str">
            <v>'5053744337746</v>
          </cell>
          <cell r="C8235" t="str">
            <v>[SPG550LR] Speedo Vengeance Goggles Junior (Lime/Blue, Junior)</v>
          </cell>
          <cell r="D8235" t="str">
            <v>Swimming / Speedo</v>
          </cell>
          <cell r="E8235" t="str">
            <v>Swimming</v>
          </cell>
          <cell r="F8235" t="str">
            <v>Speedo</v>
          </cell>
        </row>
        <row r="8236">
          <cell r="A8236" t="str">
            <v>SPG550WI</v>
          </cell>
          <cell r="B8236" t="str">
            <v>'5053744337753</v>
          </cell>
          <cell r="C8236" t="str">
            <v>[SPG550WI] Speedo Vengeance Goggles Junior (White/Pink, Junior)</v>
          </cell>
          <cell r="D8236" t="str">
            <v>Swimming</v>
          </cell>
          <cell r="E8236" t="str">
            <v>Swimming</v>
          </cell>
        </row>
        <row r="8237">
          <cell r="A8237" t="str">
            <v>SPG550WI</v>
          </cell>
          <cell r="B8237" t="str">
            <v>'5053744337753</v>
          </cell>
          <cell r="C8237" t="str">
            <v>[SPG550WI] Speedo Vengeance Goggles Junior (White/Pink, Junior)</v>
          </cell>
          <cell r="D8237" t="str">
            <v>Swimming / Goggles</v>
          </cell>
          <cell r="E8237" t="str">
            <v>Swimming</v>
          </cell>
          <cell r="F8237" t="str">
            <v>Goggles</v>
          </cell>
        </row>
        <row r="8238">
          <cell r="A8238" t="str">
            <v>SPG550WI</v>
          </cell>
          <cell r="B8238" t="str">
            <v>'5053744337753</v>
          </cell>
          <cell r="C8238" t="str">
            <v>[SPG550WI] Speedo Vengeance Goggles Junior (White/Pink, Junior)</v>
          </cell>
          <cell r="D8238" t="str">
            <v>Swimming / Speedo</v>
          </cell>
          <cell r="E8238" t="str">
            <v>Swimming</v>
          </cell>
          <cell r="F8238" t="str">
            <v>Speedo</v>
          </cell>
        </row>
        <row r="8239">
          <cell r="A8239" t="str">
            <v>SPG371ES</v>
          </cell>
          <cell r="B8239" t="str">
            <v>'5053744279077</v>
          </cell>
          <cell r="C8239" t="str">
            <v>[SPG371ES] Speedo Futura Plus Goggles (Grey/Red, Junior)</v>
          </cell>
          <cell r="D8239" t="str">
            <v>Swimming / Goggles</v>
          </cell>
          <cell r="E8239" t="str">
            <v>Swimming</v>
          </cell>
          <cell r="F8239" t="str">
            <v>Goggles</v>
          </cell>
        </row>
        <row r="8240">
          <cell r="A8240" t="str">
            <v>SPG371ES</v>
          </cell>
          <cell r="B8240" t="str">
            <v>'5053744279077</v>
          </cell>
          <cell r="C8240" t="str">
            <v>[SPG371ES] Speedo Futura Plus Goggles (Grey/Red, Junior)</v>
          </cell>
          <cell r="D8240" t="str">
            <v>Swimming / Goggles / Adult</v>
          </cell>
          <cell r="E8240" t="str">
            <v>Swimming</v>
          </cell>
          <cell r="F8240" t="str">
            <v>Goggles</v>
          </cell>
          <cell r="G8240" t="str">
            <v>Adult</v>
          </cell>
        </row>
        <row r="8241">
          <cell r="A8241" t="str">
            <v>SPG371ES</v>
          </cell>
          <cell r="B8241" t="str">
            <v>'5053744279077</v>
          </cell>
          <cell r="C8241" t="str">
            <v>[SPG371ES] Speedo Futura Plus Goggles (Grey/Red, Junior)</v>
          </cell>
          <cell r="D8241" t="str">
            <v>Swimming / Goggles / Junior</v>
          </cell>
          <cell r="E8241" t="str">
            <v>Swimming</v>
          </cell>
          <cell r="F8241" t="str">
            <v>Goggles</v>
          </cell>
          <cell r="G8241" t="str">
            <v>Junior</v>
          </cell>
        </row>
        <row r="8242">
          <cell r="A8242" t="str">
            <v>SPG371ES</v>
          </cell>
          <cell r="B8242" t="str">
            <v>'5053744279077</v>
          </cell>
          <cell r="C8242" t="str">
            <v>[SPG371ES] Speedo Futura Plus Goggles (Grey/Red, Junior)</v>
          </cell>
          <cell r="D8242" t="str">
            <v>Swimming / Speedo</v>
          </cell>
          <cell r="E8242" t="str">
            <v>Swimming</v>
          </cell>
          <cell r="F8242" t="str">
            <v>Speedo</v>
          </cell>
        </row>
        <row r="8243">
          <cell r="A8243" t="str">
            <v>SPG371PG</v>
          </cell>
          <cell r="B8243" t="str">
            <v>'5053744279060</v>
          </cell>
          <cell r="C8243" t="str">
            <v>[SPG371PG] Speedo Futura Plus Goggles (Purple/Green, Junior)</v>
          </cell>
          <cell r="D8243" t="str">
            <v>Swimming / Goggles</v>
          </cell>
          <cell r="E8243" t="str">
            <v>Swimming</v>
          </cell>
          <cell r="F8243" t="str">
            <v>Goggles</v>
          </cell>
        </row>
        <row r="8244">
          <cell r="A8244" t="str">
            <v>SPG371PG</v>
          </cell>
          <cell r="B8244" t="str">
            <v>'5053744279060</v>
          </cell>
          <cell r="C8244" t="str">
            <v>[SPG371PG] Speedo Futura Plus Goggles (Purple/Green, Junior)</v>
          </cell>
          <cell r="D8244" t="str">
            <v>Swimming / Goggles / Adult</v>
          </cell>
          <cell r="E8244" t="str">
            <v>Swimming</v>
          </cell>
          <cell r="F8244" t="str">
            <v>Goggles</v>
          </cell>
          <cell r="G8244" t="str">
            <v>Adult</v>
          </cell>
        </row>
        <row r="8245">
          <cell r="A8245" t="str">
            <v>SPG371PG</v>
          </cell>
          <cell r="B8245" t="str">
            <v>'5053744279060</v>
          </cell>
          <cell r="C8245" t="str">
            <v>[SPG371PG] Speedo Futura Plus Goggles (Purple/Green, Junior)</v>
          </cell>
          <cell r="D8245" t="str">
            <v>Swimming / Goggles / Junior</v>
          </cell>
          <cell r="E8245" t="str">
            <v>Swimming</v>
          </cell>
          <cell r="F8245" t="str">
            <v>Goggles</v>
          </cell>
          <cell r="G8245" t="str">
            <v>Junior</v>
          </cell>
        </row>
        <row r="8246">
          <cell r="A8246" t="str">
            <v>SPG371PG</v>
          </cell>
          <cell r="B8246" t="str">
            <v>'5053744279060</v>
          </cell>
          <cell r="C8246" t="str">
            <v>[SPG371PG] Speedo Futura Plus Goggles (Purple/Green, Junior)</v>
          </cell>
          <cell r="D8246" t="str">
            <v>Swimming / Speedo</v>
          </cell>
          <cell r="E8246" t="str">
            <v>Swimming</v>
          </cell>
          <cell r="F8246" t="str">
            <v>Speedo</v>
          </cell>
        </row>
        <row r="8247">
          <cell r="A8247" t="str">
            <v>SPG500CR</v>
          </cell>
          <cell r="B8247" t="str">
            <v>'5053744337906</v>
          </cell>
          <cell r="C8247" t="str">
            <v>[SPG500CR] Speedo Futura Classic Goggles (Clear/Blue, Junior)</v>
          </cell>
          <cell r="D8247" t="str">
            <v>Swimming / Goggles</v>
          </cell>
          <cell r="E8247" t="str">
            <v>Swimming</v>
          </cell>
          <cell r="F8247" t="str">
            <v>Goggles</v>
          </cell>
        </row>
        <row r="8248">
          <cell r="A8248" t="str">
            <v>SPG500CR</v>
          </cell>
          <cell r="B8248" t="str">
            <v>'5053744337906</v>
          </cell>
          <cell r="C8248" t="str">
            <v>[SPG500CR] Speedo Futura Classic Goggles (Clear/Blue, Junior)</v>
          </cell>
          <cell r="D8248" t="str">
            <v>Swimming / Goggles / Adult</v>
          </cell>
          <cell r="E8248" t="str">
            <v>Swimming</v>
          </cell>
          <cell r="F8248" t="str">
            <v>Goggles</v>
          </cell>
          <cell r="G8248" t="str">
            <v>Adult</v>
          </cell>
        </row>
        <row r="8249">
          <cell r="A8249" t="str">
            <v>SPG500CR</v>
          </cell>
          <cell r="B8249" t="str">
            <v>'5053744337906</v>
          </cell>
          <cell r="C8249" t="str">
            <v>[SPG500CR] Speedo Futura Classic Goggles (Clear/Blue, Junior)</v>
          </cell>
          <cell r="D8249" t="str">
            <v>Swimming / Goggles / Junior</v>
          </cell>
          <cell r="E8249" t="str">
            <v>Swimming</v>
          </cell>
          <cell r="F8249" t="str">
            <v>Goggles</v>
          </cell>
          <cell r="G8249" t="str">
            <v>Junior</v>
          </cell>
        </row>
        <row r="8250">
          <cell r="A8250" t="str">
            <v>SPG500CR</v>
          </cell>
          <cell r="B8250" t="str">
            <v>'5053744337906</v>
          </cell>
          <cell r="C8250" t="str">
            <v>[SPG500CR] Speedo Futura Classic Goggles (Clear/Blue, Junior)</v>
          </cell>
          <cell r="D8250" t="str">
            <v>Swimming / Speedo</v>
          </cell>
          <cell r="E8250" t="str">
            <v>Swimming</v>
          </cell>
          <cell r="F8250" t="str">
            <v>Speedo</v>
          </cell>
        </row>
        <row r="8251">
          <cell r="A8251" t="str">
            <v>SPG500PI</v>
          </cell>
          <cell r="B8251" t="str">
            <v>'5053744337241</v>
          </cell>
          <cell r="C8251" t="str">
            <v>[SPG500PI] Speedo Futura Classic Goggles (Purple/Pink, Junior)</v>
          </cell>
          <cell r="D8251" t="str">
            <v>Swimming / Goggles</v>
          </cell>
          <cell r="E8251" t="str">
            <v>Swimming</v>
          </cell>
          <cell r="F8251" t="str">
            <v>Goggles</v>
          </cell>
        </row>
        <row r="8252">
          <cell r="A8252" t="str">
            <v>SPG500PI</v>
          </cell>
          <cell r="B8252" t="str">
            <v>'5053744337241</v>
          </cell>
          <cell r="C8252" t="str">
            <v>[SPG500PI] Speedo Futura Classic Goggles (Purple/Pink, Junior)</v>
          </cell>
          <cell r="D8252" t="str">
            <v>Swimming / Goggles / Adult</v>
          </cell>
          <cell r="E8252" t="str">
            <v>Swimming</v>
          </cell>
          <cell r="F8252" t="str">
            <v>Goggles</v>
          </cell>
          <cell r="G8252" t="str">
            <v>Adult</v>
          </cell>
        </row>
        <row r="8253">
          <cell r="A8253" t="str">
            <v>SPG500PI</v>
          </cell>
          <cell r="B8253" t="str">
            <v>'5053744337241</v>
          </cell>
          <cell r="C8253" t="str">
            <v>[SPG500PI] Speedo Futura Classic Goggles (Purple/Pink, Junior)</v>
          </cell>
          <cell r="D8253" t="str">
            <v>Swimming / Goggles / Junior</v>
          </cell>
          <cell r="E8253" t="str">
            <v>Swimming</v>
          </cell>
          <cell r="F8253" t="str">
            <v>Goggles</v>
          </cell>
          <cell r="G8253" t="str">
            <v>Junior</v>
          </cell>
        </row>
        <row r="8254">
          <cell r="A8254" t="str">
            <v>SPG500PI</v>
          </cell>
          <cell r="B8254" t="str">
            <v>'5053744337241</v>
          </cell>
          <cell r="C8254" t="str">
            <v>[SPG500PI] Speedo Futura Classic Goggles (Purple/Pink, Junior)</v>
          </cell>
          <cell r="D8254" t="str">
            <v>Swimming / Speedo</v>
          </cell>
          <cell r="E8254" t="str">
            <v>Swimming</v>
          </cell>
          <cell r="F8254" t="str">
            <v>Speedo</v>
          </cell>
        </row>
        <row r="8255">
          <cell r="A8255" t="str">
            <v>SPG500SC</v>
          </cell>
          <cell r="B8255" t="str">
            <v>'5053744337258</v>
          </cell>
          <cell r="C8255" t="str">
            <v>[SPG500SC] Speedo Futura Classic Goggles (Red/Clear, Junior)</v>
          </cell>
          <cell r="D8255" t="str">
            <v>Swimming / Goggles</v>
          </cell>
          <cell r="E8255" t="str">
            <v>Swimming</v>
          </cell>
          <cell r="F8255" t="str">
            <v>Goggles</v>
          </cell>
        </row>
        <row r="8256">
          <cell r="A8256" t="str">
            <v>SPG500SC</v>
          </cell>
          <cell r="B8256" t="str">
            <v>'5053744337258</v>
          </cell>
          <cell r="C8256" t="str">
            <v>[SPG500SC] Speedo Futura Classic Goggles (Red/Clear, Junior)</v>
          </cell>
          <cell r="D8256" t="str">
            <v>Swimming / Goggles / Adult</v>
          </cell>
          <cell r="E8256" t="str">
            <v>Swimming</v>
          </cell>
          <cell r="F8256" t="str">
            <v>Goggles</v>
          </cell>
          <cell r="G8256" t="str">
            <v>Adult</v>
          </cell>
        </row>
        <row r="8257">
          <cell r="A8257" t="str">
            <v>SPG500SC</v>
          </cell>
          <cell r="B8257" t="str">
            <v>'5053744337258</v>
          </cell>
          <cell r="C8257" t="str">
            <v>[SPG500SC] Speedo Futura Classic Goggles (Red/Clear, Junior)</v>
          </cell>
          <cell r="D8257" t="str">
            <v>Swimming / Goggles / Junior</v>
          </cell>
          <cell r="E8257" t="str">
            <v>Swimming</v>
          </cell>
          <cell r="F8257" t="str">
            <v>Goggles</v>
          </cell>
          <cell r="G8257" t="str">
            <v>Junior</v>
          </cell>
        </row>
        <row r="8258">
          <cell r="A8258" t="str">
            <v>SPG500SC</v>
          </cell>
          <cell r="B8258" t="str">
            <v>'5053744337258</v>
          </cell>
          <cell r="C8258" t="str">
            <v>[SPG500SC] Speedo Futura Classic Goggles (Red/Clear, Junior)</v>
          </cell>
          <cell r="D8258" t="str">
            <v>Swimming / Speedo</v>
          </cell>
          <cell r="E8258" t="str">
            <v>Swimming</v>
          </cell>
          <cell r="F8258" t="str">
            <v>Speedo</v>
          </cell>
        </row>
        <row r="8259">
          <cell r="A8259" t="str">
            <v>SPG365IB</v>
          </cell>
          <cell r="B8259" t="str">
            <v>'5053744337180</v>
          </cell>
          <cell r="C8259" t="str">
            <v>[SPG365IB] Speedo Jet Goggles (Pink/Blue, Junior)</v>
          </cell>
          <cell r="D8259" t="str">
            <v>Swimming / Goggles</v>
          </cell>
          <cell r="E8259" t="str">
            <v>Swimming</v>
          </cell>
          <cell r="F8259" t="str">
            <v>Goggles</v>
          </cell>
        </row>
        <row r="8260">
          <cell r="A8260" t="str">
            <v>SPG365IB</v>
          </cell>
          <cell r="B8260" t="str">
            <v>'5053744337180</v>
          </cell>
          <cell r="C8260" t="str">
            <v>[SPG365IB] Speedo Jet Goggles (Pink/Blue, Junior)</v>
          </cell>
          <cell r="D8260" t="str">
            <v>Swimming / Goggles / Adult</v>
          </cell>
          <cell r="E8260" t="str">
            <v>Swimming</v>
          </cell>
          <cell r="F8260" t="str">
            <v>Goggles</v>
          </cell>
          <cell r="G8260" t="str">
            <v>Adult</v>
          </cell>
        </row>
        <row r="8261">
          <cell r="A8261" t="str">
            <v>SPG365IB</v>
          </cell>
          <cell r="B8261" t="str">
            <v>'5053744337180</v>
          </cell>
          <cell r="C8261" t="str">
            <v>[SPG365IB] Speedo Jet Goggles (Pink/Blue, Junior)</v>
          </cell>
          <cell r="D8261" t="str">
            <v>Swimming / Goggles / Junior</v>
          </cell>
          <cell r="E8261" t="str">
            <v>Swimming</v>
          </cell>
          <cell r="F8261" t="str">
            <v>Goggles</v>
          </cell>
          <cell r="G8261" t="str">
            <v>Junior</v>
          </cell>
        </row>
        <row r="8262">
          <cell r="A8262" t="str">
            <v>SPG365IB</v>
          </cell>
          <cell r="B8262" t="str">
            <v>'5053744337180</v>
          </cell>
          <cell r="C8262" t="str">
            <v>[SPG365IB] Speedo Jet Goggles (Pink/Blue, Junior)</v>
          </cell>
          <cell r="D8262" t="str">
            <v>Swimming / Speedo</v>
          </cell>
          <cell r="E8262" t="str">
            <v>Swimming</v>
          </cell>
          <cell r="F8262" t="str">
            <v>Speedo</v>
          </cell>
        </row>
        <row r="8263">
          <cell r="A8263" t="str">
            <v>SPG365RS</v>
          </cell>
          <cell r="B8263" t="str">
            <v>'5053744337203</v>
          </cell>
          <cell r="C8263" t="str">
            <v>[SPG365RS] Speedo Jet Goggles (Blue/Red, Junior)</v>
          </cell>
          <cell r="D8263" t="str">
            <v>Swimming / Goggles</v>
          </cell>
          <cell r="E8263" t="str">
            <v>Swimming</v>
          </cell>
          <cell r="F8263" t="str">
            <v>Goggles</v>
          </cell>
        </row>
        <row r="8264">
          <cell r="A8264" t="str">
            <v>SPG365RS</v>
          </cell>
          <cell r="B8264" t="str">
            <v>'5053744337203</v>
          </cell>
          <cell r="C8264" t="str">
            <v>[SPG365RS] Speedo Jet Goggles (Blue/Red, Junior)</v>
          </cell>
          <cell r="D8264" t="str">
            <v>Swimming / Goggles / Adult</v>
          </cell>
          <cell r="E8264" t="str">
            <v>Swimming</v>
          </cell>
          <cell r="F8264" t="str">
            <v>Goggles</v>
          </cell>
          <cell r="G8264" t="str">
            <v>Adult</v>
          </cell>
        </row>
        <row r="8265">
          <cell r="A8265" t="str">
            <v>SPG365RS</v>
          </cell>
          <cell r="B8265" t="str">
            <v>'5053744337203</v>
          </cell>
          <cell r="C8265" t="str">
            <v>[SPG365RS] Speedo Jet Goggles (Blue/Red, Junior)</v>
          </cell>
          <cell r="D8265" t="str">
            <v>Swimming / Goggles / Junior</v>
          </cell>
          <cell r="E8265" t="str">
            <v>Swimming</v>
          </cell>
          <cell r="F8265" t="str">
            <v>Goggles</v>
          </cell>
          <cell r="G8265" t="str">
            <v>Junior</v>
          </cell>
        </row>
        <row r="8266">
          <cell r="A8266" t="str">
            <v>SPG365RS</v>
          </cell>
          <cell r="B8266" t="str">
            <v>'5053744337203</v>
          </cell>
          <cell r="C8266" t="str">
            <v>[SPG365RS] Speedo Jet Goggles (Blue/Red, Junior)</v>
          </cell>
          <cell r="D8266" t="str">
            <v>Swimming / Speedo</v>
          </cell>
          <cell r="E8266" t="str">
            <v>Swimming</v>
          </cell>
          <cell r="F8266" t="str">
            <v>Speedo</v>
          </cell>
        </row>
        <row r="8267">
          <cell r="A8267" t="str">
            <v>SPG365YR</v>
          </cell>
          <cell r="B8267" t="str">
            <v>'5053744337173</v>
          </cell>
          <cell r="C8267" t="str">
            <v>[SPG365YR] Speedo Jet Goggles (Yellow/Blue, Junior)</v>
          </cell>
          <cell r="D8267" t="str">
            <v>Swimming / Goggles</v>
          </cell>
          <cell r="E8267" t="str">
            <v>Swimming</v>
          </cell>
          <cell r="F8267" t="str">
            <v>Goggles</v>
          </cell>
        </row>
        <row r="8268">
          <cell r="A8268" t="str">
            <v>SPG365YR</v>
          </cell>
          <cell r="B8268" t="str">
            <v>'5053744337173</v>
          </cell>
          <cell r="C8268" t="str">
            <v>[SPG365YR] Speedo Jet Goggles (Yellow/Blue, Junior)</v>
          </cell>
          <cell r="D8268" t="str">
            <v>Swimming / Goggles / Adult</v>
          </cell>
          <cell r="E8268" t="str">
            <v>Swimming</v>
          </cell>
          <cell r="F8268" t="str">
            <v>Goggles</v>
          </cell>
          <cell r="G8268" t="str">
            <v>Adult</v>
          </cell>
        </row>
        <row r="8269">
          <cell r="A8269" t="str">
            <v>SPG365YR</v>
          </cell>
          <cell r="B8269" t="str">
            <v>'5053744337173</v>
          </cell>
          <cell r="C8269" t="str">
            <v>[SPG365YR] Speedo Jet Goggles (Yellow/Blue, Junior)</v>
          </cell>
          <cell r="D8269" t="str">
            <v>Swimming / Goggles / Junior</v>
          </cell>
          <cell r="E8269" t="str">
            <v>Swimming</v>
          </cell>
          <cell r="F8269" t="str">
            <v>Goggles</v>
          </cell>
          <cell r="G8269" t="str">
            <v>Junior</v>
          </cell>
        </row>
        <row r="8270">
          <cell r="A8270" t="str">
            <v>SPG365YR</v>
          </cell>
          <cell r="B8270" t="str">
            <v>'5053744337173</v>
          </cell>
          <cell r="C8270" t="str">
            <v>[SPG365YR] Speedo Jet Goggles (Yellow/Blue, Junior)</v>
          </cell>
          <cell r="D8270" t="str">
            <v>Swimming / Speedo</v>
          </cell>
          <cell r="E8270" t="str">
            <v>Swimming</v>
          </cell>
          <cell r="F8270" t="str">
            <v>Speedo</v>
          </cell>
        </row>
        <row r="8271">
          <cell r="A8271" t="str">
            <v>SPG366R</v>
          </cell>
          <cell r="B8271" t="str">
            <v>'5051746893338</v>
          </cell>
          <cell r="C8271" t="str">
            <v>[SPG366R] Speedo Sea Squad Mask (Blue, Infants)</v>
          </cell>
          <cell r="D8271" t="str">
            <v>Swimming / Goggles</v>
          </cell>
          <cell r="E8271" t="str">
            <v>Swimming</v>
          </cell>
          <cell r="F8271" t="str">
            <v>Goggles</v>
          </cell>
        </row>
        <row r="8272">
          <cell r="A8272" t="str">
            <v>SPG366R</v>
          </cell>
          <cell r="B8272" t="str">
            <v>'5051746893338</v>
          </cell>
          <cell r="C8272" t="str">
            <v>[SPG366R] Speedo Sea Squad Mask (Blue, Infants)</v>
          </cell>
          <cell r="D8272" t="str">
            <v>Swimming / Goggles / Junior</v>
          </cell>
          <cell r="E8272" t="str">
            <v>Swimming</v>
          </cell>
          <cell r="F8272" t="str">
            <v>Goggles</v>
          </cell>
          <cell r="G8272" t="str">
            <v>Junior</v>
          </cell>
        </row>
        <row r="8273">
          <cell r="A8273" t="str">
            <v>SPG366R</v>
          </cell>
          <cell r="B8273" t="str">
            <v>'5051746893338</v>
          </cell>
          <cell r="C8273" t="str">
            <v>[SPG366R] Speedo Sea Squad Mask (Blue, Infants)</v>
          </cell>
          <cell r="D8273" t="str">
            <v>Swimming / Speedo</v>
          </cell>
          <cell r="E8273" t="str">
            <v>Swimming</v>
          </cell>
          <cell r="F8273" t="str">
            <v>Speedo</v>
          </cell>
        </row>
        <row r="8274">
          <cell r="A8274" t="str">
            <v>SPG366I</v>
          </cell>
          <cell r="B8274" t="str">
            <v>'5051746893321</v>
          </cell>
          <cell r="C8274" t="str">
            <v>[SPG366I] Speedo Sea Squad Mask (Pink, Infants)</v>
          </cell>
          <cell r="D8274" t="str">
            <v>Swimming / Goggles</v>
          </cell>
          <cell r="E8274" t="str">
            <v>Swimming</v>
          </cell>
          <cell r="F8274" t="str">
            <v>Goggles</v>
          </cell>
        </row>
        <row r="8275">
          <cell r="A8275" t="str">
            <v>SPG366I</v>
          </cell>
          <cell r="B8275" t="str">
            <v>'5051746893321</v>
          </cell>
          <cell r="C8275" t="str">
            <v>[SPG366I] Speedo Sea Squad Mask (Pink, Infants)</v>
          </cell>
          <cell r="D8275" t="str">
            <v>Swimming / Goggles / Junior</v>
          </cell>
          <cell r="E8275" t="str">
            <v>Swimming</v>
          </cell>
          <cell r="F8275" t="str">
            <v>Goggles</v>
          </cell>
          <cell r="G8275" t="str">
            <v>Junior</v>
          </cell>
        </row>
        <row r="8276">
          <cell r="A8276" t="str">
            <v>SPG366I</v>
          </cell>
          <cell r="B8276" t="str">
            <v>'5051746893321</v>
          </cell>
          <cell r="C8276" t="str">
            <v>[SPG366I] Speedo Sea Squad Mask (Pink, Infants)</v>
          </cell>
          <cell r="D8276" t="str">
            <v>Swimming / Speedo</v>
          </cell>
          <cell r="E8276" t="str">
            <v>Swimming</v>
          </cell>
          <cell r="F8276" t="str">
            <v>Speedo</v>
          </cell>
        </row>
        <row r="8277">
          <cell r="A8277" t="str">
            <v>8-08382D660</v>
          </cell>
          <cell r="B8277" t="str">
            <v>'5053744470351</v>
          </cell>
          <cell r="C8277" t="str">
            <v>[8-08382D660] Speedo Infants Spot Goggles (Blue/Green, Infants)</v>
          </cell>
          <cell r="D8277" t="str">
            <v>Swimming</v>
          </cell>
          <cell r="E8277" t="str">
            <v>Swimming</v>
          </cell>
        </row>
        <row r="8278">
          <cell r="A8278" t="str">
            <v>8-08382D660</v>
          </cell>
          <cell r="B8278" t="str">
            <v>'5053744470351</v>
          </cell>
          <cell r="C8278" t="str">
            <v>[8-08382D660] Speedo Infants Spot Goggles (Blue/Green, Infants)</v>
          </cell>
          <cell r="D8278" t="str">
            <v>Swimming / Goggles</v>
          </cell>
          <cell r="E8278" t="str">
            <v>Swimming</v>
          </cell>
          <cell r="F8278" t="str">
            <v>Goggles</v>
          </cell>
        </row>
        <row r="8279">
          <cell r="A8279" t="str">
            <v>8-08382D661</v>
          </cell>
          <cell r="B8279" t="str">
            <v>'5053744470368</v>
          </cell>
          <cell r="C8279" t="str">
            <v>[8-08382D661] Speedo Infants Spot Goggles (Pink/Purple, Infants)</v>
          </cell>
          <cell r="D8279" t="str">
            <v>Swimming</v>
          </cell>
          <cell r="E8279" t="str">
            <v>Swimming</v>
          </cell>
        </row>
        <row r="8280">
          <cell r="A8280" t="str">
            <v>8-08382D661</v>
          </cell>
          <cell r="B8280" t="str">
            <v>'5053744470368</v>
          </cell>
          <cell r="C8280" t="str">
            <v>[8-08382D661] Speedo Infants Spot Goggles (Pink/Purple, Infants)</v>
          </cell>
          <cell r="D8280" t="str">
            <v>Swimming / Goggles</v>
          </cell>
          <cell r="E8280" t="str">
            <v>Swimming</v>
          </cell>
          <cell r="F8280" t="str">
            <v>Goggles</v>
          </cell>
        </row>
        <row r="8281">
          <cell r="A8281" t="str">
            <v>8-08382D662</v>
          </cell>
          <cell r="B8281" t="str">
            <v>'5053744470375</v>
          </cell>
          <cell r="C8281" t="str">
            <v>[8-08382D662] Speedo Infants Spot Goggles (Yellow/Blue, Infants)</v>
          </cell>
          <cell r="D8281" t="str">
            <v>Swimming</v>
          </cell>
          <cell r="E8281" t="str">
            <v>Swimming</v>
          </cell>
        </row>
        <row r="8282">
          <cell r="A8282" t="str">
            <v>8-08382D662</v>
          </cell>
          <cell r="B8282" t="str">
            <v>'5053744470375</v>
          </cell>
          <cell r="C8282" t="str">
            <v>[8-08382D662] Speedo Infants Spot Goggles (Yellow/Blue, Infants)</v>
          </cell>
          <cell r="D8282" t="str">
            <v>Swimming / Goggles</v>
          </cell>
          <cell r="E8282" t="str">
            <v>Swimming</v>
          </cell>
          <cell r="F8282" t="str">
            <v>Goggles</v>
          </cell>
        </row>
        <row r="8283">
          <cell r="A8283" t="str">
            <v>SPG357IG</v>
          </cell>
          <cell r="B8283" t="str">
            <v>'5051746893314</v>
          </cell>
          <cell r="C8283" t="str">
            <v>[SPG357IG] Speedo Infants Sea Squad Goggles (Pink/Green, Infants)</v>
          </cell>
          <cell r="D8283" t="str">
            <v>Swimming / Goggles</v>
          </cell>
          <cell r="E8283" t="str">
            <v>Swimming</v>
          </cell>
          <cell r="F8283" t="str">
            <v>Goggles</v>
          </cell>
        </row>
        <row r="8284">
          <cell r="A8284" t="str">
            <v>SPG357IG</v>
          </cell>
          <cell r="B8284" t="str">
            <v>'5051746893314</v>
          </cell>
          <cell r="C8284" t="str">
            <v>[SPG357IG] Speedo Infants Sea Squad Goggles (Pink/Green, Infants)</v>
          </cell>
          <cell r="D8284" t="str">
            <v>Swimming / Goggles / Junior</v>
          </cell>
          <cell r="E8284" t="str">
            <v>Swimming</v>
          </cell>
          <cell r="F8284" t="str">
            <v>Goggles</v>
          </cell>
          <cell r="G8284" t="str">
            <v>Junior</v>
          </cell>
        </row>
        <row r="8285">
          <cell r="A8285" t="str">
            <v>SPG357IG</v>
          </cell>
          <cell r="B8285" t="str">
            <v>'5051746893314</v>
          </cell>
          <cell r="C8285" t="str">
            <v>[SPG357IG] Speedo Infants Sea Squad Goggles (Pink/Green, Infants)</v>
          </cell>
          <cell r="D8285" t="str">
            <v>Swimming / Speedo</v>
          </cell>
          <cell r="E8285" t="str">
            <v>Swimming</v>
          </cell>
          <cell r="F8285" t="str">
            <v>Speedo</v>
          </cell>
        </row>
        <row r="8286">
          <cell r="A8286" t="str">
            <v>SPG373IP</v>
          </cell>
          <cell r="B8286" t="str">
            <v>'5053744162133</v>
          </cell>
          <cell r="C8286" t="str">
            <v>[SPG373IP] Speedo Infants Sea Squad Skoogle Goggles (Pink/Purple, Infants)</v>
          </cell>
          <cell r="D8286" t="str">
            <v>Swimming / Goggles</v>
          </cell>
          <cell r="E8286" t="str">
            <v>Swimming</v>
          </cell>
          <cell r="F8286" t="str">
            <v>Goggles</v>
          </cell>
        </row>
        <row r="8287">
          <cell r="A8287" t="str">
            <v>SPG373IP</v>
          </cell>
          <cell r="B8287" t="str">
            <v>'5053744162133</v>
          </cell>
          <cell r="C8287" t="str">
            <v>[SPG373IP] Speedo Infants Sea Squad Skoogle Goggles (Pink/Purple, Infants)</v>
          </cell>
          <cell r="D8287" t="str">
            <v>Swimming / Goggles / Junior</v>
          </cell>
          <cell r="E8287" t="str">
            <v>Swimming</v>
          </cell>
          <cell r="F8287" t="str">
            <v>Goggles</v>
          </cell>
          <cell r="G8287" t="str">
            <v>Junior</v>
          </cell>
        </row>
        <row r="8288">
          <cell r="A8288" t="str">
            <v>SPG373IP</v>
          </cell>
          <cell r="B8288" t="str">
            <v>'5053744162133</v>
          </cell>
          <cell r="C8288" t="str">
            <v>[SPG373IP] Speedo Infants Sea Squad Skoogle Goggles (Pink/Purple, Infants)</v>
          </cell>
          <cell r="D8288" t="str">
            <v>Swimming / Speedo</v>
          </cell>
          <cell r="E8288" t="str">
            <v>Swimming</v>
          </cell>
          <cell r="F8288" t="str">
            <v>Speedo</v>
          </cell>
        </row>
        <row r="8289">
          <cell r="A8289" t="str">
            <v>SPG373RG</v>
          </cell>
          <cell r="B8289" t="str">
            <v>'5051746938022</v>
          </cell>
          <cell r="C8289" t="str">
            <v>[SPG373RG] Speedo Infants Sea Squad Skoogle Goggles (Blue/Green, Infants)</v>
          </cell>
          <cell r="D8289" t="str">
            <v>Swimming / Goggles</v>
          </cell>
          <cell r="E8289" t="str">
            <v>Swimming</v>
          </cell>
          <cell r="F8289" t="str">
            <v>Goggles</v>
          </cell>
        </row>
        <row r="8290">
          <cell r="A8290" t="str">
            <v>SPG373RG</v>
          </cell>
          <cell r="B8290" t="str">
            <v>'5051746938022</v>
          </cell>
          <cell r="C8290" t="str">
            <v>[SPG373RG] Speedo Infants Sea Squad Skoogle Goggles (Blue/Green, Infants)</v>
          </cell>
          <cell r="D8290" t="str">
            <v>Swimming / Goggles / Junior</v>
          </cell>
          <cell r="E8290" t="str">
            <v>Swimming</v>
          </cell>
          <cell r="F8290" t="str">
            <v>Goggles</v>
          </cell>
          <cell r="G8290" t="str">
            <v>Junior</v>
          </cell>
        </row>
        <row r="8291">
          <cell r="A8291" t="str">
            <v>SPG373RG</v>
          </cell>
          <cell r="B8291" t="str">
            <v>'5051746938022</v>
          </cell>
          <cell r="C8291" t="str">
            <v>[SPG373RG] Speedo Infants Sea Squad Skoogle Goggles (Blue/Green, Infants)</v>
          </cell>
          <cell r="D8291" t="str">
            <v>Swimming / Speedo</v>
          </cell>
          <cell r="E8291" t="str">
            <v>Swimming</v>
          </cell>
          <cell r="F8291" t="str">
            <v>Speedo</v>
          </cell>
        </row>
        <row r="8292">
          <cell r="A8292" t="str">
            <v>SPA431I</v>
          </cell>
          <cell r="B8292" t="str">
            <v>'5050995885682</v>
          </cell>
          <cell r="C8292" t="str">
            <v>[SPA431I] Speedo Sports Towel (Pink)</v>
          </cell>
          <cell r="D8292" t="str">
            <v>Swimming / Accessories</v>
          </cell>
          <cell r="E8292" t="str">
            <v>Swimming</v>
          </cell>
          <cell r="F8292" t="str">
            <v>Accessories</v>
          </cell>
        </row>
        <row r="8293">
          <cell r="A8293" t="str">
            <v>SPA431I</v>
          </cell>
          <cell r="B8293" t="str">
            <v>'5050995885682</v>
          </cell>
          <cell r="C8293" t="str">
            <v>[SPA431I] Speedo Sports Towel (Pink)</v>
          </cell>
          <cell r="D8293" t="str">
            <v>Swimming / Speedo</v>
          </cell>
          <cell r="E8293" t="str">
            <v>Swimming</v>
          </cell>
          <cell r="F8293" t="str">
            <v>Speedo</v>
          </cell>
        </row>
        <row r="8294">
          <cell r="A8294" t="str">
            <v>SPA431R</v>
          </cell>
          <cell r="B8294" t="str">
            <v>'5050995886023</v>
          </cell>
          <cell r="C8294" t="str">
            <v>[SPA431R] Speedo Sports Towel (Blue)</v>
          </cell>
          <cell r="D8294" t="str">
            <v>Swimming / Accessories</v>
          </cell>
          <cell r="E8294" t="str">
            <v>Swimming</v>
          </cell>
          <cell r="F8294" t="str">
            <v>Accessories</v>
          </cell>
        </row>
        <row r="8295">
          <cell r="A8295" t="str">
            <v>SPA431R</v>
          </cell>
          <cell r="B8295" t="str">
            <v>'5050995886023</v>
          </cell>
          <cell r="C8295" t="str">
            <v>[SPA431R] Speedo Sports Towel (Blue)</v>
          </cell>
          <cell r="D8295" t="str">
            <v>Swimming / Speedo</v>
          </cell>
          <cell r="E8295" t="str">
            <v>Swimming</v>
          </cell>
          <cell r="F8295" t="str">
            <v>Speedo</v>
          </cell>
        </row>
        <row r="8296">
          <cell r="A8296" t="str">
            <v>SPA550</v>
          </cell>
          <cell r="B8296" t="str">
            <v>'5053744387123</v>
          </cell>
          <cell r="C8296" t="str">
            <v>[SPA550] Speedo Kickboard (Grey/Lime)</v>
          </cell>
          <cell r="D8296" t="str">
            <v>Swimming</v>
          </cell>
          <cell r="E8296" t="str">
            <v>Swimming</v>
          </cell>
        </row>
        <row r="8297">
          <cell r="A8297" t="str">
            <v>SPA550</v>
          </cell>
          <cell r="B8297" t="str">
            <v>'5053744387123</v>
          </cell>
          <cell r="C8297" t="str">
            <v>[SPA550] Speedo Kickboard (Grey/Lime)</v>
          </cell>
          <cell r="D8297" t="str">
            <v>Swimming / Aids &amp; Floats</v>
          </cell>
          <cell r="E8297" t="str">
            <v>Swimming</v>
          </cell>
          <cell r="F8297" t="str">
            <v>Aids &amp; Floats</v>
          </cell>
        </row>
        <row r="8298">
          <cell r="A8298" t="str">
            <v>SPA550</v>
          </cell>
          <cell r="B8298" t="str">
            <v>'5053744387123</v>
          </cell>
          <cell r="C8298" t="str">
            <v>[SPA550] Speedo Kickboard (Grey/Lime)</v>
          </cell>
          <cell r="D8298" t="str">
            <v>Swimming / Speedo</v>
          </cell>
          <cell r="E8298" t="str">
            <v>Swimming</v>
          </cell>
          <cell r="F8298" t="str">
            <v>Speedo</v>
          </cell>
        </row>
        <row r="8299">
          <cell r="A8299" t="str">
            <v>SPA551</v>
          </cell>
          <cell r="B8299" t="str">
            <v>'5053744387154</v>
          </cell>
          <cell r="C8299" t="str">
            <v>[SPA551] Speedo Pullkick (Lime)</v>
          </cell>
          <cell r="D8299" t="str">
            <v>Swimming</v>
          </cell>
          <cell r="E8299" t="str">
            <v>Swimming</v>
          </cell>
        </row>
        <row r="8300">
          <cell r="A8300" t="str">
            <v>SPA551</v>
          </cell>
          <cell r="B8300" t="str">
            <v>'5053744387154</v>
          </cell>
          <cell r="C8300" t="str">
            <v>[SPA551] Speedo Pullkick (Lime)</v>
          </cell>
          <cell r="D8300" t="str">
            <v>Swimming / Aids &amp; Floats</v>
          </cell>
          <cell r="E8300" t="str">
            <v>Swimming</v>
          </cell>
          <cell r="F8300" t="str">
            <v>Aids &amp; Floats</v>
          </cell>
        </row>
        <row r="8301">
          <cell r="A8301" t="str">
            <v>SPA551</v>
          </cell>
          <cell r="B8301" t="str">
            <v>'5053744387154</v>
          </cell>
          <cell r="C8301" t="str">
            <v>[SPA551] Speedo Pullkick (Lime)</v>
          </cell>
          <cell r="D8301" t="str">
            <v>Swimming / Speedo</v>
          </cell>
          <cell r="E8301" t="str">
            <v>Swimming</v>
          </cell>
          <cell r="F8301" t="str">
            <v>Speedo</v>
          </cell>
        </row>
        <row r="8302">
          <cell r="A8302" t="str">
            <v>SPA552</v>
          </cell>
          <cell r="B8302" t="str">
            <v>'5053744360065</v>
          </cell>
          <cell r="C8302" t="str">
            <v>[SPA552] Speedo Pullbuoy (Grey/Lime)</v>
          </cell>
          <cell r="D8302" t="str">
            <v>Swimming</v>
          </cell>
          <cell r="E8302" t="str">
            <v>Swimming</v>
          </cell>
        </row>
        <row r="8303">
          <cell r="A8303" t="str">
            <v>SPA552</v>
          </cell>
          <cell r="B8303" t="str">
            <v>'5053744360065</v>
          </cell>
          <cell r="C8303" t="str">
            <v>[SPA552] Speedo Pullbuoy (Grey/Lime)</v>
          </cell>
          <cell r="D8303" t="str">
            <v>Swimming / Aids &amp; Floats</v>
          </cell>
          <cell r="E8303" t="str">
            <v>Swimming</v>
          </cell>
          <cell r="F8303" t="str">
            <v>Aids &amp; Floats</v>
          </cell>
        </row>
        <row r="8304">
          <cell r="A8304" t="str">
            <v>SPA552</v>
          </cell>
          <cell r="B8304" t="str">
            <v>'5053744360065</v>
          </cell>
          <cell r="C8304" t="str">
            <v>[SPA552] Speedo Pullbuoy (Grey/Lime)</v>
          </cell>
          <cell r="D8304" t="str">
            <v>Swimming / Speedo</v>
          </cell>
          <cell r="E8304" t="str">
            <v>Swimming</v>
          </cell>
          <cell r="F8304" t="str">
            <v>Speedo</v>
          </cell>
        </row>
        <row r="8305">
          <cell r="A8305" t="str">
            <v>SPA601</v>
          </cell>
          <cell r="B8305" t="str">
            <v>'5051746549464</v>
          </cell>
          <cell r="C8305" t="str">
            <v>[SPA601] Speedo Aqua Belt</v>
          </cell>
          <cell r="D8305" t="str">
            <v>Swimming / Aids &amp; Floats</v>
          </cell>
          <cell r="E8305" t="str">
            <v>Swimming</v>
          </cell>
          <cell r="F8305" t="str">
            <v>Aids &amp; Floats</v>
          </cell>
        </row>
        <row r="8306">
          <cell r="A8306" t="str">
            <v>SPA601</v>
          </cell>
          <cell r="B8306" t="str">
            <v>'5051746549464</v>
          </cell>
          <cell r="C8306" t="str">
            <v>[SPA601] Speedo Aqua Belt</v>
          </cell>
          <cell r="D8306" t="str">
            <v>Swimming / Speedo</v>
          </cell>
          <cell r="E8306" t="str">
            <v>Swimming</v>
          </cell>
          <cell r="F8306" t="str">
            <v>Speedo</v>
          </cell>
        </row>
        <row r="8307">
          <cell r="A8307" t="str">
            <v>SPA509</v>
          </cell>
          <cell r="B8307" t="str">
            <v>'5051746549471</v>
          </cell>
          <cell r="C8307" t="str">
            <v>[SPA509] Speedo Aqua Dumbells</v>
          </cell>
          <cell r="D8307" t="str">
            <v>Swimming / Aids &amp; Floats</v>
          </cell>
          <cell r="E8307" t="str">
            <v>Swimming</v>
          </cell>
          <cell r="F8307" t="str">
            <v>Aids &amp; Floats</v>
          </cell>
        </row>
        <row r="8308">
          <cell r="A8308" t="str">
            <v>SPA509</v>
          </cell>
          <cell r="B8308" t="str">
            <v>'5051746549471</v>
          </cell>
          <cell r="C8308" t="str">
            <v>[SPA509] Speedo Aqua Dumbells</v>
          </cell>
          <cell r="D8308" t="str">
            <v>Swimming / Speedo</v>
          </cell>
          <cell r="E8308" t="str">
            <v>Swimming</v>
          </cell>
          <cell r="F8308" t="str">
            <v>Speedo</v>
          </cell>
        </row>
        <row r="8309">
          <cell r="A8309" t="str">
            <v>SPA408B</v>
          </cell>
          <cell r="B8309" t="str">
            <v>'5050995632965</v>
          </cell>
          <cell r="C8309" t="str">
            <v>[SPA408B] Speedo Pace Cap (Black, Adult)</v>
          </cell>
          <cell r="D8309" t="str">
            <v>Swimming</v>
          </cell>
          <cell r="E8309" t="str">
            <v>Swimming</v>
          </cell>
        </row>
        <row r="8310">
          <cell r="A8310" t="str">
            <v>SPA408B</v>
          </cell>
          <cell r="B8310" t="str">
            <v>'5050995632965</v>
          </cell>
          <cell r="C8310" t="str">
            <v>[SPA408B] Speedo Pace Cap (Black, Adult)</v>
          </cell>
          <cell r="D8310" t="str">
            <v>Swimming / Caps</v>
          </cell>
          <cell r="E8310" t="str">
            <v>Swimming</v>
          </cell>
          <cell r="F8310" t="str">
            <v>Caps</v>
          </cell>
        </row>
        <row r="8311">
          <cell r="A8311" t="str">
            <v>SPA408B</v>
          </cell>
          <cell r="B8311" t="str">
            <v>'5050995632965</v>
          </cell>
          <cell r="C8311" t="str">
            <v>[SPA408B] Speedo Pace Cap (Black, Adult)</v>
          </cell>
          <cell r="D8311" t="str">
            <v>Swimming / Speedo</v>
          </cell>
          <cell r="E8311" t="str">
            <v>Swimming</v>
          </cell>
          <cell r="F8311" t="str">
            <v>Speedo</v>
          </cell>
        </row>
        <row r="8312">
          <cell r="A8312" t="str">
            <v>SPA408I</v>
          </cell>
          <cell r="B8312" t="str">
            <v>'5050995732863</v>
          </cell>
          <cell r="C8312" t="str">
            <v>[SPA408I] Speedo Pace Cap (Pink, Adult)</v>
          </cell>
          <cell r="D8312" t="str">
            <v>Swimming</v>
          </cell>
          <cell r="E8312" t="str">
            <v>Swimming</v>
          </cell>
        </row>
        <row r="8313">
          <cell r="A8313" t="str">
            <v>SPA408I</v>
          </cell>
          <cell r="B8313" t="str">
            <v>'5050995732863</v>
          </cell>
          <cell r="C8313" t="str">
            <v>[SPA408I] Speedo Pace Cap (Pink, Adult)</v>
          </cell>
          <cell r="D8313" t="str">
            <v>Swimming / Caps</v>
          </cell>
          <cell r="E8313" t="str">
            <v>Swimming</v>
          </cell>
          <cell r="F8313" t="str">
            <v>Caps</v>
          </cell>
        </row>
        <row r="8314">
          <cell r="A8314" t="str">
            <v>SPA408I</v>
          </cell>
          <cell r="B8314" t="str">
            <v>'5050995732863</v>
          </cell>
          <cell r="C8314" t="str">
            <v>[SPA408I] Speedo Pace Cap (Pink, Adult)</v>
          </cell>
          <cell r="D8314" t="str">
            <v>Swimming / Speedo</v>
          </cell>
          <cell r="E8314" t="str">
            <v>Swimming</v>
          </cell>
          <cell r="F8314" t="str">
            <v>Speedo</v>
          </cell>
        </row>
        <row r="8315">
          <cell r="A8315" t="str">
            <v>SPA408V</v>
          </cell>
          <cell r="B8315" t="str">
            <v>'5050995632972</v>
          </cell>
          <cell r="C8315" t="str">
            <v>[SPA408V] Speedo Pace Cap (Silver, Adult)</v>
          </cell>
          <cell r="D8315" t="str">
            <v>Swimming</v>
          </cell>
          <cell r="E8315" t="str">
            <v>Swimming</v>
          </cell>
        </row>
        <row r="8316">
          <cell r="A8316" t="str">
            <v>SPA408V</v>
          </cell>
          <cell r="B8316" t="str">
            <v>'5050995632972</v>
          </cell>
          <cell r="C8316" t="str">
            <v>[SPA408V] Speedo Pace Cap (Silver, Adult)</v>
          </cell>
          <cell r="D8316" t="str">
            <v>Swimming / Caps</v>
          </cell>
          <cell r="E8316" t="str">
            <v>Swimming</v>
          </cell>
          <cell r="F8316" t="str">
            <v>Caps</v>
          </cell>
        </row>
        <row r="8317">
          <cell r="A8317" t="str">
            <v>SPA408V</v>
          </cell>
          <cell r="B8317" t="str">
            <v>'5050995632972</v>
          </cell>
          <cell r="C8317" t="str">
            <v>[SPA408V] Speedo Pace Cap (Silver, Adult)</v>
          </cell>
          <cell r="D8317" t="str">
            <v>Swimming / Speedo</v>
          </cell>
          <cell r="E8317" t="str">
            <v>Swimming</v>
          </cell>
          <cell r="F8317" t="str">
            <v>Speedo</v>
          </cell>
        </row>
        <row r="8318">
          <cell r="A8318" t="str">
            <v>SPA409R</v>
          </cell>
          <cell r="B8318" t="str">
            <v>'5053744299402</v>
          </cell>
          <cell r="C8318" t="str">
            <v>[SPA409R] Speedo Pace Cap (Blue, Junior)</v>
          </cell>
          <cell r="D8318" t="str">
            <v>Swimming</v>
          </cell>
          <cell r="E8318" t="str">
            <v>Swimming</v>
          </cell>
        </row>
        <row r="8319">
          <cell r="A8319" t="str">
            <v>SPA409R</v>
          </cell>
          <cell r="B8319" t="str">
            <v>'5053744299402</v>
          </cell>
          <cell r="C8319" t="str">
            <v>[SPA409R] Speedo Pace Cap (Blue, Junior)</v>
          </cell>
          <cell r="D8319" t="str">
            <v>Swimming / Caps</v>
          </cell>
          <cell r="E8319" t="str">
            <v>Swimming</v>
          </cell>
          <cell r="F8319" t="str">
            <v>Caps</v>
          </cell>
        </row>
        <row r="8320">
          <cell r="A8320" t="str">
            <v>SPA409R</v>
          </cell>
          <cell r="B8320" t="str">
            <v>'5053744299402</v>
          </cell>
          <cell r="C8320" t="str">
            <v>[SPA409R] Speedo Pace Cap (Blue, Junior)</v>
          </cell>
          <cell r="D8320" t="str">
            <v>Swimming / Speedo</v>
          </cell>
          <cell r="E8320" t="str">
            <v>Swimming</v>
          </cell>
          <cell r="F8320" t="str">
            <v>Speedo</v>
          </cell>
        </row>
        <row r="8321">
          <cell r="A8321" t="str">
            <v>SPA409I</v>
          </cell>
          <cell r="B8321" t="str">
            <v>'5050995732900</v>
          </cell>
          <cell r="C8321" t="str">
            <v>[SPA409I] Speedo Pace Cap (Pink, Junior)</v>
          </cell>
          <cell r="D8321" t="str">
            <v>Swimming</v>
          </cell>
          <cell r="E8321" t="str">
            <v>Swimming</v>
          </cell>
        </row>
        <row r="8322">
          <cell r="A8322" t="str">
            <v>SPA409I</v>
          </cell>
          <cell r="B8322" t="str">
            <v>'5050995732900</v>
          </cell>
          <cell r="C8322" t="str">
            <v>[SPA409I] Speedo Pace Cap (Pink, Junior)</v>
          </cell>
          <cell r="D8322" t="str">
            <v>Swimming / Caps</v>
          </cell>
          <cell r="E8322" t="str">
            <v>Swimming</v>
          </cell>
          <cell r="F8322" t="str">
            <v>Caps</v>
          </cell>
        </row>
        <row r="8323">
          <cell r="A8323" t="str">
            <v>SPA409I</v>
          </cell>
          <cell r="B8323" t="str">
            <v>'5050995732900</v>
          </cell>
          <cell r="C8323" t="str">
            <v>[SPA409I] Speedo Pace Cap (Pink, Junior)</v>
          </cell>
          <cell r="D8323" t="str">
            <v>Swimming / Speedo</v>
          </cell>
          <cell r="E8323" t="str">
            <v>Swimming</v>
          </cell>
          <cell r="F8323" t="str">
            <v>Speedo</v>
          </cell>
        </row>
        <row r="8324">
          <cell r="A8324" t="str">
            <v>SPA400Y</v>
          </cell>
          <cell r="B8324" t="str">
            <v>'5053744399041</v>
          </cell>
          <cell r="C8324" t="str">
            <v>[SPA400Y] Speedo Silicone Swim Cap (Gold, Adult)</v>
          </cell>
          <cell r="D8324" t="str">
            <v>Swimming / Caps</v>
          </cell>
          <cell r="E8324" t="str">
            <v>Swimming</v>
          </cell>
          <cell r="F8324" t="str">
            <v>Caps</v>
          </cell>
        </row>
        <row r="8325">
          <cell r="A8325" t="str">
            <v>SPA400Y</v>
          </cell>
          <cell r="B8325" t="str">
            <v>'5053744399041</v>
          </cell>
          <cell r="C8325" t="str">
            <v>[SPA400Y] Speedo Silicone Swim Cap (Gold, Adult)</v>
          </cell>
          <cell r="D8325" t="str">
            <v>Swimming / Speedo</v>
          </cell>
          <cell r="E8325" t="str">
            <v>Swimming</v>
          </cell>
          <cell r="F8325" t="str">
            <v>Speedo</v>
          </cell>
        </row>
        <row r="8326">
          <cell r="A8326" t="str">
            <v>SPA401I</v>
          </cell>
          <cell r="B8326" t="str">
            <v>'5053744315423</v>
          </cell>
          <cell r="C8326" t="str">
            <v>[SPA401I] Speedo Moulded Silicone Cap (Pink, Junior)</v>
          </cell>
          <cell r="D8326" t="str">
            <v>Swimming / Caps</v>
          </cell>
          <cell r="E8326" t="str">
            <v>Swimming</v>
          </cell>
          <cell r="F8326" t="str">
            <v>Caps</v>
          </cell>
        </row>
        <row r="8327">
          <cell r="A8327" t="str">
            <v>SPA401I</v>
          </cell>
          <cell r="B8327" t="str">
            <v>'5053744315423</v>
          </cell>
          <cell r="C8327" t="str">
            <v>[SPA401I] Speedo Moulded Silicone Cap (Pink, Junior)</v>
          </cell>
          <cell r="D8327" t="str">
            <v>Swimming / Speedo</v>
          </cell>
          <cell r="E8327" t="str">
            <v>Swimming</v>
          </cell>
          <cell r="F8327" t="str">
            <v>Speedo</v>
          </cell>
        </row>
        <row r="8328">
          <cell r="A8328" t="str">
            <v>SPA401S</v>
          </cell>
          <cell r="B8328" t="str">
            <v>'5051746363923</v>
          </cell>
          <cell r="C8328" t="str">
            <v>[SPA401S] Speedo Moulded Silicone Cap (Red, Junior)</v>
          </cell>
          <cell r="D8328" t="str">
            <v>Swimming / Caps</v>
          </cell>
          <cell r="E8328" t="str">
            <v>Swimming</v>
          </cell>
          <cell r="F8328" t="str">
            <v>Caps</v>
          </cell>
        </row>
        <row r="8329">
          <cell r="A8329" t="str">
            <v>SPA401S</v>
          </cell>
          <cell r="B8329" t="str">
            <v>'5051746363923</v>
          </cell>
          <cell r="C8329" t="str">
            <v>[SPA401S] Speedo Moulded Silicone Cap (Red, Junior)</v>
          </cell>
          <cell r="D8329" t="str">
            <v>Swimming / Speedo</v>
          </cell>
          <cell r="E8329" t="str">
            <v>Swimming</v>
          </cell>
          <cell r="F8329" t="str">
            <v>Speedo</v>
          </cell>
        </row>
        <row r="8330">
          <cell r="A8330" t="str">
            <v>SPA401W</v>
          </cell>
          <cell r="B8330" t="str">
            <v>'5053744399089</v>
          </cell>
          <cell r="C8330" t="str">
            <v>[SPA401W] Speedo Moulded Silicone Cap (White, Junior)</v>
          </cell>
          <cell r="D8330" t="str">
            <v>Swimming / Caps</v>
          </cell>
          <cell r="E8330" t="str">
            <v>Swimming</v>
          </cell>
          <cell r="F8330" t="str">
            <v>Caps</v>
          </cell>
        </row>
        <row r="8331">
          <cell r="A8331" t="str">
            <v>SPA401W</v>
          </cell>
          <cell r="B8331" t="str">
            <v>'5053744399089</v>
          </cell>
          <cell r="C8331" t="str">
            <v>[SPA401W] Speedo Moulded Silicone Cap (White, Junior)</v>
          </cell>
          <cell r="D8331" t="str">
            <v>Swimming / Speedo</v>
          </cell>
          <cell r="E8331" t="str">
            <v>Swimming</v>
          </cell>
          <cell r="F8331" t="str">
            <v>Speedo</v>
          </cell>
        </row>
        <row r="8332">
          <cell r="A8332" t="str">
            <v>8-709849097</v>
          </cell>
          <cell r="B8332" t="str">
            <v>'5051746920775</v>
          </cell>
          <cell r="C8332" t="str">
            <v>[8-709849097] Speedo Moulded Silicone Cap (Black, Adult)</v>
          </cell>
          <cell r="D8332" t="str">
            <v>Swimming</v>
          </cell>
          <cell r="E8332" t="str">
            <v>Swimming</v>
          </cell>
        </row>
        <row r="8333">
          <cell r="A8333" t="str">
            <v>8-709842610</v>
          </cell>
          <cell r="B8333" t="str">
            <v>'5051746920683</v>
          </cell>
          <cell r="C8333" t="str">
            <v>[8-709842610] Speedo Moulded Silicone Cap (Blue, Adult)</v>
          </cell>
          <cell r="D8333" t="str">
            <v>Swimming</v>
          </cell>
          <cell r="E8333" t="str">
            <v>Swimming</v>
          </cell>
        </row>
        <row r="8334">
          <cell r="A8334" t="str">
            <v>8-709849086</v>
          </cell>
          <cell r="B8334" t="str">
            <v>'5051746920768</v>
          </cell>
          <cell r="C8334" t="str">
            <v>[8-709849086] Speedo Moulded Silicone Cap (Chrome, Adult)</v>
          </cell>
          <cell r="D8334" t="str">
            <v>Swimming</v>
          </cell>
          <cell r="E8334" t="str">
            <v>Swimming</v>
          </cell>
        </row>
        <row r="8335">
          <cell r="A8335" t="str">
            <v>8-709845641</v>
          </cell>
          <cell r="B8335" t="str">
            <v>'5053744486390</v>
          </cell>
          <cell r="C8335" t="str">
            <v>[8-709845641] Speedo Moulded Silicone Cap (Pink, Adult)</v>
          </cell>
          <cell r="D8335" t="str">
            <v>Swimming</v>
          </cell>
          <cell r="E8335" t="str">
            <v>Swimming</v>
          </cell>
        </row>
        <row r="8336">
          <cell r="A8336" t="str">
            <v>8-70984D688</v>
          </cell>
          <cell r="B8336" t="str">
            <v>'5053744486406</v>
          </cell>
          <cell r="C8336" t="str">
            <v>[8-70984D688] Speedo Moulded Silicone Cap (Purple, Adult)</v>
          </cell>
          <cell r="D8336" t="str">
            <v>Swimming</v>
          </cell>
          <cell r="E8336" t="str">
            <v>Swimming</v>
          </cell>
        </row>
        <row r="8337">
          <cell r="A8337" t="str">
            <v>8-709908420</v>
          </cell>
          <cell r="B8337" t="str">
            <v>'5053744445298</v>
          </cell>
          <cell r="C8337" t="str">
            <v>[8-709908420] Speedo Moulded Silicone Cap (Blue, Junior)</v>
          </cell>
          <cell r="D8337" t="str">
            <v>Swimming</v>
          </cell>
          <cell r="E8337" t="str">
            <v>Swimming</v>
          </cell>
        </row>
        <row r="8338">
          <cell r="A8338" t="str">
            <v>8-709904121</v>
          </cell>
          <cell r="B8338" t="str">
            <v>'5053744486413</v>
          </cell>
          <cell r="C8338" t="str">
            <v>[8-709904121] Speedo Moulded Silicone Cap (Orange, Junior)</v>
          </cell>
          <cell r="D8338" t="str">
            <v>Swimming</v>
          </cell>
          <cell r="E8338" t="str">
            <v>Swimming</v>
          </cell>
        </row>
        <row r="8339">
          <cell r="A8339" t="str">
            <v>8-70990D695</v>
          </cell>
          <cell r="B8339" t="str">
            <v>'5053744486444</v>
          </cell>
          <cell r="C8339" t="str">
            <v>[8-70990D695] Speedo Moulded Silicone Cap (Pink, Junior)</v>
          </cell>
          <cell r="D8339" t="str">
            <v>Swimming</v>
          </cell>
          <cell r="E8339" t="str">
            <v>Swimming</v>
          </cell>
        </row>
        <row r="8340">
          <cell r="A8340" t="str">
            <v>8-70990D438</v>
          </cell>
          <cell r="B8340" t="str">
            <v>'5053744445304</v>
          </cell>
          <cell r="C8340" t="str">
            <v>[8-70990D438] Speedo Moulded Silicone Cap (Purple, Junior)</v>
          </cell>
          <cell r="D8340" t="str">
            <v>Swimming</v>
          </cell>
          <cell r="E8340" t="str">
            <v>Swimming</v>
          </cell>
        </row>
        <row r="8341">
          <cell r="A8341" t="str">
            <v>8-70990D693</v>
          </cell>
          <cell r="B8341" t="str">
            <v>'5053744486420</v>
          </cell>
          <cell r="C8341" t="str">
            <v>[8-70990D693] Speedo Moulded Silicone Cap (Yellow, Junior)</v>
          </cell>
          <cell r="D8341" t="str">
            <v>Swimming</v>
          </cell>
          <cell r="E8341" t="str">
            <v>Swimming</v>
          </cell>
        </row>
        <row r="8342">
          <cell r="A8342" t="str">
            <v>SPA406BLK</v>
          </cell>
          <cell r="B8342" t="str">
            <v>'5051746540195</v>
          </cell>
          <cell r="C8342" t="str">
            <v>[SPA406BLK] Speedo Bubble Cap (Black, Adult)</v>
          </cell>
          <cell r="D8342" t="str">
            <v>Swimming / Caps</v>
          </cell>
          <cell r="E8342" t="str">
            <v>Swimming</v>
          </cell>
          <cell r="F8342" t="str">
            <v>Caps</v>
          </cell>
        </row>
        <row r="8343">
          <cell r="A8343" t="str">
            <v>SPA406BLK</v>
          </cell>
          <cell r="B8343" t="str">
            <v>'5051746540195</v>
          </cell>
          <cell r="C8343" t="str">
            <v>[SPA406BLK] Speedo Bubble Cap (Black, Adult)</v>
          </cell>
          <cell r="D8343" t="str">
            <v>Swimming / Speedo</v>
          </cell>
          <cell r="E8343" t="str">
            <v>Swimming</v>
          </cell>
          <cell r="F8343" t="str">
            <v>Speedo</v>
          </cell>
        </row>
        <row r="8344">
          <cell r="A8344" t="str">
            <v>SPA406WHT</v>
          </cell>
          <cell r="B8344" t="str">
            <v>'5053744175850</v>
          </cell>
          <cell r="C8344" t="str">
            <v>[SPA406WHT] Speedo Bubble Cap (White, Adult)</v>
          </cell>
          <cell r="D8344" t="str">
            <v>Swimming / Caps</v>
          </cell>
          <cell r="E8344" t="str">
            <v>Swimming</v>
          </cell>
          <cell r="F8344" t="str">
            <v>Caps</v>
          </cell>
        </row>
        <row r="8345">
          <cell r="A8345" t="str">
            <v>SPA406WHT</v>
          </cell>
          <cell r="B8345" t="str">
            <v>'5053744175850</v>
          </cell>
          <cell r="C8345" t="str">
            <v>[SPA406WHT] Speedo Bubble Cap (White, Adult)</v>
          </cell>
          <cell r="D8345" t="str">
            <v>Swimming / Speedo</v>
          </cell>
          <cell r="E8345" t="str">
            <v>Swimming</v>
          </cell>
          <cell r="F8345" t="str">
            <v>Speedo</v>
          </cell>
        </row>
        <row r="8346">
          <cell r="A8346" t="str">
            <v>SPA407B</v>
          </cell>
          <cell r="B8346" t="str">
            <v>'5050995732597</v>
          </cell>
          <cell r="C8346" t="str">
            <v>[SPA407B] Speedo Polyester Caps (Black, Adult)</v>
          </cell>
          <cell r="D8346" t="str">
            <v>Swimming / Caps</v>
          </cell>
          <cell r="E8346" t="str">
            <v>Swimming</v>
          </cell>
          <cell r="F8346" t="str">
            <v>Caps</v>
          </cell>
        </row>
        <row r="8347">
          <cell r="A8347" t="str">
            <v>SPA407B</v>
          </cell>
          <cell r="B8347" t="str">
            <v>'5050995732597</v>
          </cell>
          <cell r="C8347" t="str">
            <v>[SPA407B] Speedo Polyester Caps (Black, Adult)</v>
          </cell>
          <cell r="D8347" t="str">
            <v>Swimming / Speedo</v>
          </cell>
          <cell r="E8347" t="str">
            <v>Swimming</v>
          </cell>
          <cell r="F8347" t="str">
            <v>Speedo</v>
          </cell>
        </row>
        <row r="8348">
          <cell r="A8348" t="str">
            <v>SPA407N</v>
          </cell>
          <cell r="B8348" t="str">
            <v>'5050995732610</v>
          </cell>
          <cell r="C8348" t="str">
            <v>[SPA407N] Speedo Polyester Caps (Navy, Adult)</v>
          </cell>
          <cell r="D8348" t="str">
            <v>Swimming / Caps</v>
          </cell>
          <cell r="E8348" t="str">
            <v>Swimming</v>
          </cell>
          <cell r="F8348" t="str">
            <v>Caps</v>
          </cell>
        </row>
        <row r="8349">
          <cell r="A8349" t="str">
            <v>SPA407N</v>
          </cell>
          <cell r="B8349" t="str">
            <v>'5050995732610</v>
          </cell>
          <cell r="C8349" t="str">
            <v>[SPA407N] Speedo Polyester Caps (Navy, Adult)</v>
          </cell>
          <cell r="D8349" t="str">
            <v>Swimming / Speedo</v>
          </cell>
          <cell r="E8349" t="str">
            <v>Swimming</v>
          </cell>
          <cell r="F8349" t="str">
            <v>Speedo</v>
          </cell>
        </row>
        <row r="8350">
          <cell r="A8350" t="str">
            <v>SPA407R</v>
          </cell>
          <cell r="B8350" t="str">
            <v>'5050995732634</v>
          </cell>
          <cell r="C8350" t="str">
            <v>[SPA407R] Speedo Polyester Caps (Blue, Adult)</v>
          </cell>
          <cell r="D8350" t="str">
            <v>Swimming / Caps</v>
          </cell>
          <cell r="E8350" t="str">
            <v>Swimming</v>
          </cell>
          <cell r="F8350" t="str">
            <v>Caps</v>
          </cell>
        </row>
        <row r="8351">
          <cell r="A8351" t="str">
            <v>SPA407R</v>
          </cell>
          <cell r="B8351" t="str">
            <v>'5050995732634</v>
          </cell>
          <cell r="C8351" t="str">
            <v>[SPA407R] Speedo Polyester Caps (Blue, Adult)</v>
          </cell>
          <cell r="D8351" t="str">
            <v>Swimming / Speedo</v>
          </cell>
          <cell r="E8351" t="str">
            <v>Swimming</v>
          </cell>
          <cell r="F8351" t="str">
            <v>Speedo</v>
          </cell>
        </row>
        <row r="8352">
          <cell r="A8352" t="str">
            <v>SPA407S</v>
          </cell>
          <cell r="B8352" t="str">
            <v>'5014991492329</v>
          </cell>
          <cell r="C8352" t="str">
            <v>[SPA407S] Speedo Polyester Caps (Red, Adult)</v>
          </cell>
          <cell r="D8352" t="str">
            <v>Swimming / Caps</v>
          </cell>
          <cell r="E8352" t="str">
            <v>Swimming</v>
          </cell>
          <cell r="F8352" t="str">
            <v>Caps</v>
          </cell>
        </row>
        <row r="8353">
          <cell r="A8353" t="str">
            <v>SPA407S</v>
          </cell>
          <cell r="B8353" t="str">
            <v>'5014991492329</v>
          </cell>
          <cell r="C8353" t="str">
            <v>[SPA407S] Speedo Polyester Caps (Red, Adult)</v>
          </cell>
          <cell r="D8353" t="str">
            <v>Swimming / Speedo</v>
          </cell>
          <cell r="E8353" t="str">
            <v>Swimming</v>
          </cell>
          <cell r="F8353" t="str">
            <v>Speedo</v>
          </cell>
        </row>
        <row r="8354">
          <cell r="A8354" t="str">
            <v>SPA410B</v>
          </cell>
          <cell r="B8354" t="str">
            <v>'5053744261577</v>
          </cell>
          <cell r="C8354" t="str">
            <v>[SPA410B] Speedo Polyester Caps (Black, Junior)</v>
          </cell>
          <cell r="D8354" t="str">
            <v>Swimming / Caps</v>
          </cell>
          <cell r="E8354" t="str">
            <v>Swimming</v>
          </cell>
          <cell r="F8354" t="str">
            <v>Caps</v>
          </cell>
        </row>
        <row r="8355">
          <cell r="A8355" t="str">
            <v>SPA410B</v>
          </cell>
          <cell r="B8355" t="str">
            <v>'5053744261577</v>
          </cell>
          <cell r="C8355" t="str">
            <v>[SPA410B] Speedo Polyester Caps (Black, Junior)</v>
          </cell>
          <cell r="D8355" t="str">
            <v>Swimming / Speedo</v>
          </cell>
          <cell r="E8355" t="str">
            <v>Swimming</v>
          </cell>
          <cell r="F8355" t="str">
            <v>Speedo</v>
          </cell>
        </row>
        <row r="8356">
          <cell r="A8356" t="str">
            <v>SPA410R</v>
          </cell>
          <cell r="B8356" t="str">
            <v>'5034856438583</v>
          </cell>
          <cell r="C8356" t="str">
            <v>[SPA410R] Speedo Polyester Caps (Blue, Junior)</v>
          </cell>
          <cell r="D8356" t="str">
            <v>Swimming / Caps</v>
          </cell>
          <cell r="E8356" t="str">
            <v>Swimming</v>
          </cell>
          <cell r="F8356" t="str">
            <v>Caps</v>
          </cell>
        </row>
        <row r="8357">
          <cell r="A8357" t="str">
            <v>SPA410R</v>
          </cell>
          <cell r="B8357" t="str">
            <v>'5034856438583</v>
          </cell>
          <cell r="C8357" t="str">
            <v>[SPA410R] Speedo Polyester Caps (Blue, Junior)</v>
          </cell>
          <cell r="D8357" t="str">
            <v>Swimming / Speedo</v>
          </cell>
          <cell r="E8357" t="str">
            <v>Swimming</v>
          </cell>
          <cell r="F8357" t="str">
            <v>Speedo</v>
          </cell>
        </row>
        <row r="8358">
          <cell r="A8358" t="str">
            <v>SPA410S</v>
          </cell>
          <cell r="B8358" t="str">
            <v>'5050995732672</v>
          </cell>
          <cell r="C8358" t="str">
            <v>[SPA410S] Speedo Polyester Caps (Red, Junior)</v>
          </cell>
          <cell r="D8358" t="str">
            <v>Swimming / Caps</v>
          </cell>
          <cell r="E8358" t="str">
            <v>Swimming</v>
          </cell>
          <cell r="F8358" t="str">
            <v>Caps</v>
          </cell>
        </row>
        <row r="8359">
          <cell r="A8359" t="str">
            <v>SPA410S</v>
          </cell>
          <cell r="B8359" t="str">
            <v>'5050995732672</v>
          </cell>
          <cell r="C8359" t="str">
            <v>[SPA410S] Speedo Polyester Caps (Red, Junior)</v>
          </cell>
          <cell r="D8359" t="str">
            <v>Swimming / Speedo</v>
          </cell>
          <cell r="E8359" t="str">
            <v>Swimming</v>
          </cell>
          <cell r="F8359" t="str">
            <v>Speedo</v>
          </cell>
        </row>
        <row r="8360">
          <cell r="A8360" t="str">
            <v>SPA401E</v>
          </cell>
          <cell r="B8360" t="str">
            <v>'5053744279190</v>
          </cell>
          <cell r="C8360" t="str">
            <v>[SPA401E] Speedo Moulded Silicone Cap (Silver, Junior)</v>
          </cell>
          <cell r="D8360" t="str">
            <v>Swimming / Caps</v>
          </cell>
          <cell r="E8360" t="str">
            <v>Swimming</v>
          </cell>
          <cell r="F8360" t="str">
            <v>Caps</v>
          </cell>
        </row>
        <row r="8361">
          <cell r="A8361" t="str">
            <v>SPA401E</v>
          </cell>
          <cell r="B8361" t="str">
            <v>'5053744279190</v>
          </cell>
          <cell r="C8361" t="str">
            <v>[SPA401E] Speedo Moulded Silicone Cap (Silver, Junior)</v>
          </cell>
          <cell r="D8361" t="str">
            <v>Swimming / Speedo</v>
          </cell>
          <cell r="E8361" t="str">
            <v>Swimming</v>
          </cell>
          <cell r="F8361" t="str">
            <v>Speedo</v>
          </cell>
        </row>
        <row r="8362">
          <cell r="A8362" t="str">
            <v>SPA401Y</v>
          </cell>
          <cell r="B8362" t="str">
            <v>'5053744315416</v>
          </cell>
          <cell r="C8362" t="str">
            <v>[SPA401Y] Speedo Moulded Silicone Cap (Yellow, Junior)</v>
          </cell>
          <cell r="D8362" t="str">
            <v>Swimming / Caps</v>
          </cell>
          <cell r="E8362" t="str">
            <v>Swimming</v>
          </cell>
          <cell r="F8362" t="str">
            <v>Caps</v>
          </cell>
        </row>
        <row r="8363">
          <cell r="A8363" t="str">
            <v>SPA401Y</v>
          </cell>
          <cell r="B8363" t="str">
            <v>'5053744315416</v>
          </cell>
          <cell r="C8363" t="str">
            <v>[SPA401Y] Speedo Moulded Silicone Cap (Yellow, Junior)</v>
          </cell>
          <cell r="D8363" t="str">
            <v>Swimming / Speedo</v>
          </cell>
          <cell r="E8363" t="str">
            <v>Swimming</v>
          </cell>
          <cell r="F8363" t="str">
            <v>Speedo</v>
          </cell>
        </row>
        <row r="8364">
          <cell r="A8364" t="str">
            <v>SPA401GRN</v>
          </cell>
          <cell r="B8364" t="str">
            <v>'5053744279183</v>
          </cell>
          <cell r="C8364" t="str">
            <v>[SPA401GRN] Speedo Moulded Silicone Cap (Green, Junior)</v>
          </cell>
          <cell r="D8364" t="str">
            <v>Swimming / Caps</v>
          </cell>
          <cell r="E8364" t="str">
            <v>Swimming</v>
          </cell>
          <cell r="F8364" t="str">
            <v>Caps</v>
          </cell>
        </row>
        <row r="8365">
          <cell r="A8365" t="str">
            <v>SPA401GRN</v>
          </cell>
          <cell r="B8365" t="str">
            <v>'5053744279183</v>
          </cell>
          <cell r="C8365" t="str">
            <v>[SPA401GRN] Speedo Moulded Silicone Cap (Green, Junior)</v>
          </cell>
          <cell r="D8365" t="str">
            <v>Swimming / Speedo</v>
          </cell>
          <cell r="E8365" t="str">
            <v>Swimming</v>
          </cell>
          <cell r="F8365" t="str">
            <v>Speedo</v>
          </cell>
        </row>
        <row r="8366">
          <cell r="A8366" t="str">
            <v>SPA404B</v>
          </cell>
          <cell r="B8366" t="str">
            <v>'5051746922656</v>
          </cell>
          <cell r="C8366" t="str">
            <v>[SPA404B] Speedo Long Hair Silicone Cap (Black, Adult)</v>
          </cell>
          <cell r="D8366" t="str">
            <v>Swimming / Caps</v>
          </cell>
          <cell r="E8366" t="str">
            <v>Swimming</v>
          </cell>
          <cell r="F8366" t="str">
            <v>Caps</v>
          </cell>
        </row>
        <row r="8367">
          <cell r="A8367" t="str">
            <v>SPA404B</v>
          </cell>
          <cell r="B8367" t="str">
            <v>'5051746922656</v>
          </cell>
          <cell r="C8367" t="str">
            <v>[SPA404B] Speedo Long Hair Silicone Cap (Black, Adult)</v>
          </cell>
          <cell r="D8367" t="str">
            <v>Swimming / Speedo</v>
          </cell>
          <cell r="E8367" t="str">
            <v>Swimming</v>
          </cell>
          <cell r="F8367" t="str">
            <v>Speedo</v>
          </cell>
        </row>
        <row r="8368">
          <cell r="A8368" t="str">
            <v>8-06168B961</v>
          </cell>
          <cell r="B8368" t="str">
            <v>'5053744315027</v>
          </cell>
          <cell r="C8368" t="str">
            <v>[8-06168B961] Speedo Long Hair Silicone Cap (Green, Adult)</v>
          </cell>
          <cell r="D8368" t="str">
            <v>Swimming / Caps</v>
          </cell>
          <cell r="E8368" t="str">
            <v>Swimming</v>
          </cell>
          <cell r="F8368" t="str">
            <v>Caps</v>
          </cell>
        </row>
        <row r="8369">
          <cell r="A8369" t="str">
            <v>8-06168B961</v>
          </cell>
          <cell r="B8369" t="str">
            <v>'5053744315027</v>
          </cell>
          <cell r="C8369" t="str">
            <v>[8-06168B961] Speedo Long Hair Silicone Cap (Green, Adult)</v>
          </cell>
          <cell r="D8369" t="str">
            <v>Swimming / Speedo</v>
          </cell>
          <cell r="E8369" t="str">
            <v>Swimming</v>
          </cell>
          <cell r="F8369" t="str">
            <v>Speedo</v>
          </cell>
        </row>
        <row r="8370">
          <cell r="A8370" t="str">
            <v>SPA404I</v>
          </cell>
          <cell r="B8370" t="str">
            <v>'5053744315010</v>
          </cell>
          <cell r="C8370" t="str">
            <v>[SPA404I] Speedo Long Hair Silicone Cap (Pink, Adult)</v>
          </cell>
          <cell r="D8370" t="str">
            <v>Swimming / Caps</v>
          </cell>
          <cell r="E8370" t="str">
            <v>Swimming</v>
          </cell>
          <cell r="F8370" t="str">
            <v>Caps</v>
          </cell>
        </row>
        <row r="8371">
          <cell r="A8371" t="str">
            <v>SPA404I</v>
          </cell>
          <cell r="B8371" t="str">
            <v>'5053744315010</v>
          </cell>
          <cell r="C8371" t="str">
            <v>[SPA404I] Speedo Long Hair Silicone Cap (Pink, Adult)</v>
          </cell>
          <cell r="D8371" t="str">
            <v>Swimming / Speedo</v>
          </cell>
          <cell r="E8371" t="str">
            <v>Swimming</v>
          </cell>
          <cell r="F8371" t="str">
            <v>Speedo</v>
          </cell>
        </row>
        <row r="8372">
          <cell r="A8372" t="str">
            <v>SPA405I</v>
          </cell>
          <cell r="B8372" t="str">
            <v>'5053744315034</v>
          </cell>
          <cell r="C8372" t="str">
            <v>[SPA405I] Speedo Multi Colour Silicone Cap (Pink/Red, Adult)</v>
          </cell>
          <cell r="D8372" t="str">
            <v>Swimming / Caps</v>
          </cell>
          <cell r="E8372" t="str">
            <v>Swimming</v>
          </cell>
          <cell r="F8372" t="str">
            <v>Caps</v>
          </cell>
        </row>
        <row r="8373">
          <cell r="A8373" t="str">
            <v>SPA405I</v>
          </cell>
          <cell r="B8373" t="str">
            <v>'5053744315034</v>
          </cell>
          <cell r="C8373" t="str">
            <v>[SPA405I] Speedo Multi Colour Silicone Cap (Pink/Red, Adult)</v>
          </cell>
          <cell r="D8373" t="str">
            <v>Swimming / Speedo</v>
          </cell>
          <cell r="E8373" t="str">
            <v>Swimming</v>
          </cell>
          <cell r="F8373" t="str">
            <v>Speedo</v>
          </cell>
        </row>
        <row r="8374">
          <cell r="A8374" t="str">
            <v>SPA405R</v>
          </cell>
          <cell r="B8374" t="str">
            <v>'5053744315041</v>
          </cell>
          <cell r="C8374" t="str">
            <v>[SPA405R] Speedo Multi Colour Silicone Cap (Blue/Blue, Adult)</v>
          </cell>
          <cell r="D8374" t="str">
            <v>Swimming / Caps</v>
          </cell>
          <cell r="E8374" t="str">
            <v>Swimming</v>
          </cell>
          <cell r="F8374" t="str">
            <v>Caps</v>
          </cell>
        </row>
        <row r="8375">
          <cell r="A8375" t="str">
            <v>SPA405R</v>
          </cell>
          <cell r="B8375" t="str">
            <v>'5053744315041</v>
          </cell>
          <cell r="C8375" t="str">
            <v>[SPA405R] Speedo Multi Colour Silicone Cap (Blue/Blue, Adult)</v>
          </cell>
          <cell r="D8375" t="str">
            <v>Swimming / Speedo</v>
          </cell>
          <cell r="E8375" t="str">
            <v>Swimming</v>
          </cell>
          <cell r="F8375" t="str">
            <v>Speedo</v>
          </cell>
        </row>
        <row r="8376">
          <cell r="A8376" t="str">
            <v>SPA600S</v>
          </cell>
          <cell r="B8376" t="str">
            <v>'5051746549549</v>
          </cell>
          <cell r="C8376" t="str">
            <v>[SPA600S] Speedo Aqua Gloves (Small)</v>
          </cell>
          <cell r="D8376" t="str">
            <v>Swimming / Aids &amp; Floats</v>
          </cell>
          <cell r="E8376" t="str">
            <v>Swimming</v>
          </cell>
          <cell r="F8376" t="str">
            <v>Aids &amp; Floats</v>
          </cell>
        </row>
        <row r="8377">
          <cell r="A8377" t="str">
            <v>SPA600S</v>
          </cell>
          <cell r="B8377" t="str">
            <v>'5051746549549</v>
          </cell>
          <cell r="C8377" t="str">
            <v>[SPA600S] Speedo Aqua Gloves (Small)</v>
          </cell>
          <cell r="D8377" t="str">
            <v>Swimming / Speedo</v>
          </cell>
          <cell r="E8377" t="str">
            <v>Swimming</v>
          </cell>
          <cell r="F8377" t="str">
            <v>Speedo</v>
          </cell>
        </row>
        <row r="8378">
          <cell r="A8378" t="str">
            <v>SPA600M</v>
          </cell>
          <cell r="B8378" t="str">
            <v>'5051746549532</v>
          </cell>
          <cell r="C8378" t="str">
            <v>[SPA600M] Speedo Aqua Gloves (Medium)</v>
          </cell>
          <cell r="D8378" t="str">
            <v>Swimming / Aids &amp; Floats</v>
          </cell>
          <cell r="E8378" t="str">
            <v>Swimming</v>
          </cell>
          <cell r="F8378" t="str">
            <v>Aids &amp; Floats</v>
          </cell>
        </row>
        <row r="8379">
          <cell r="A8379" t="str">
            <v>SPA600M</v>
          </cell>
          <cell r="B8379" t="str">
            <v>'5051746549532</v>
          </cell>
          <cell r="C8379" t="str">
            <v>[SPA600M] Speedo Aqua Gloves (Medium)</v>
          </cell>
          <cell r="D8379" t="str">
            <v>Swimming / Speedo</v>
          </cell>
          <cell r="E8379" t="str">
            <v>Swimming</v>
          </cell>
          <cell r="F8379" t="str">
            <v>Speedo</v>
          </cell>
        </row>
        <row r="8380">
          <cell r="A8380" t="str">
            <v>SPA600L</v>
          </cell>
          <cell r="B8380" t="str">
            <v>'5051746549525</v>
          </cell>
          <cell r="C8380" t="str">
            <v>[SPA600L] Speedo Aqua Gloves (Large)</v>
          </cell>
          <cell r="D8380" t="str">
            <v>Swimming / Aids &amp; Floats</v>
          </cell>
          <cell r="E8380" t="str">
            <v>Swimming</v>
          </cell>
          <cell r="F8380" t="str">
            <v>Aids &amp; Floats</v>
          </cell>
        </row>
        <row r="8381">
          <cell r="A8381" t="str">
            <v>SPA600L</v>
          </cell>
          <cell r="B8381" t="str">
            <v>'5051746549525</v>
          </cell>
          <cell r="C8381" t="str">
            <v>[SPA600L] Speedo Aqua Gloves (Large)</v>
          </cell>
          <cell r="D8381" t="str">
            <v>Swimming / Speedo</v>
          </cell>
          <cell r="E8381" t="str">
            <v>Swimming</v>
          </cell>
          <cell r="F8381" t="str">
            <v>Speedo</v>
          </cell>
        </row>
        <row r="8382">
          <cell r="A8382" t="str">
            <v>8-07361D699</v>
          </cell>
          <cell r="B8382" t="str">
            <v>'5053744485058</v>
          </cell>
          <cell r="C8382" t="str">
            <v>[8-07361D699] Speedo Center Snorkel (Red/Blue)</v>
          </cell>
          <cell r="D8382" t="str">
            <v>Swimming</v>
          </cell>
          <cell r="E8382" t="str">
            <v>Swimming</v>
          </cell>
        </row>
        <row r="8383">
          <cell r="A8383" t="str">
            <v>SPA5552</v>
          </cell>
          <cell r="B8383" t="str">
            <v>'5053744360188</v>
          </cell>
          <cell r="C8383" t="str">
            <v>[SPA5552] Speedo Training Fin (Grey/Lime, 2-3)</v>
          </cell>
          <cell r="D8383" t="str">
            <v>Swimming</v>
          </cell>
          <cell r="E8383" t="str">
            <v>Swimming</v>
          </cell>
        </row>
        <row r="8384">
          <cell r="A8384" t="str">
            <v>SPA5552</v>
          </cell>
          <cell r="B8384" t="str">
            <v>'5053744360188</v>
          </cell>
          <cell r="C8384" t="str">
            <v>[SPA5552] Speedo Training Fin (Grey/Lime, 2-3)</v>
          </cell>
          <cell r="D8384" t="str">
            <v>Swimming / Aids &amp; Floats</v>
          </cell>
          <cell r="E8384" t="str">
            <v>Swimming</v>
          </cell>
          <cell r="F8384" t="str">
            <v>Aids &amp; Floats</v>
          </cell>
        </row>
        <row r="8385">
          <cell r="A8385" t="str">
            <v>SPA5552</v>
          </cell>
          <cell r="B8385" t="str">
            <v>'5053744360188</v>
          </cell>
          <cell r="C8385" t="str">
            <v>[SPA5552] Speedo Training Fin (Grey/Lime, 2-3)</v>
          </cell>
          <cell r="D8385" t="str">
            <v>Swimming / Speedo</v>
          </cell>
          <cell r="E8385" t="str">
            <v>Swimming</v>
          </cell>
          <cell r="F8385" t="str">
            <v>Speedo</v>
          </cell>
        </row>
        <row r="8386">
          <cell r="A8386" t="str">
            <v>SPA5554</v>
          </cell>
          <cell r="B8386" t="str">
            <v>'5053744360195</v>
          </cell>
          <cell r="C8386" t="str">
            <v>[SPA5554] Speedo Training Fin (Grey/Lime, 4-5)</v>
          </cell>
          <cell r="D8386" t="str">
            <v>Swimming</v>
          </cell>
          <cell r="E8386" t="str">
            <v>Swimming</v>
          </cell>
        </row>
        <row r="8387">
          <cell r="A8387" t="str">
            <v>SPA5554</v>
          </cell>
          <cell r="B8387" t="str">
            <v>'5053744360195</v>
          </cell>
          <cell r="C8387" t="str">
            <v>[SPA5554] Speedo Training Fin (Grey/Lime, 4-5)</v>
          </cell>
          <cell r="D8387" t="str">
            <v>Swimming / Aids &amp; Floats</v>
          </cell>
          <cell r="E8387" t="str">
            <v>Swimming</v>
          </cell>
          <cell r="F8387" t="str">
            <v>Aids &amp; Floats</v>
          </cell>
        </row>
        <row r="8388">
          <cell r="A8388" t="str">
            <v>SPA5554</v>
          </cell>
          <cell r="B8388" t="str">
            <v>'5053744360195</v>
          </cell>
          <cell r="C8388" t="str">
            <v>[SPA5554] Speedo Training Fin (Grey/Lime, 4-5)</v>
          </cell>
          <cell r="D8388" t="str">
            <v>Swimming / Speedo</v>
          </cell>
          <cell r="E8388" t="str">
            <v>Swimming</v>
          </cell>
          <cell r="F8388" t="str">
            <v>Speedo</v>
          </cell>
        </row>
        <row r="8389">
          <cell r="A8389" t="str">
            <v>SPA5556</v>
          </cell>
          <cell r="B8389" t="str">
            <v>'5053744360201</v>
          </cell>
          <cell r="C8389" t="str">
            <v>[SPA5556] Speedo Training Fin (Grey/Lime, 6-7)</v>
          </cell>
          <cell r="D8389" t="str">
            <v>Swimming</v>
          </cell>
          <cell r="E8389" t="str">
            <v>Swimming</v>
          </cell>
        </row>
        <row r="8390">
          <cell r="A8390" t="str">
            <v>SPA5556</v>
          </cell>
          <cell r="B8390" t="str">
            <v>'5053744360201</v>
          </cell>
          <cell r="C8390" t="str">
            <v>[SPA5556] Speedo Training Fin (Grey/Lime, 6-7)</v>
          </cell>
          <cell r="D8390" t="str">
            <v>Swimming / Aids &amp; Floats</v>
          </cell>
          <cell r="E8390" t="str">
            <v>Swimming</v>
          </cell>
          <cell r="F8390" t="str">
            <v>Aids &amp; Floats</v>
          </cell>
        </row>
        <row r="8391">
          <cell r="A8391" t="str">
            <v>SPA5556</v>
          </cell>
          <cell r="B8391" t="str">
            <v>'5053744360201</v>
          </cell>
          <cell r="C8391" t="str">
            <v>[SPA5556] Speedo Training Fin (Grey/Lime, 6-7)</v>
          </cell>
          <cell r="D8391" t="str">
            <v>Swimming / Speedo</v>
          </cell>
          <cell r="E8391" t="str">
            <v>Swimming</v>
          </cell>
          <cell r="F8391" t="str">
            <v>Speedo</v>
          </cell>
        </row>
        <row r="8392">
          <cell r="A8392" t="str">
            <v>SPA5558</v>
          </cell>
          <cell r="B8392" t="str">
            <v>'5053744360218</v>
          </cell>
          <cell r="C8392" t="str">
            <v>[SPA5558] Speedo Training Fin (Grey/Lime, 8-9)</v>
          </cell>
          <cell r="D8392" t="str">
            <v>Swimming</v>
          </cell>
          <cell r="E8392" t="str">
            <v>Swimming</v>
          </cell>
        </row>
        <row r="8393">
          <cell r="A8393" t="str">
            <v>SPA5558</v>
          </cell>
          <cell r="B8393" t="str">
            <v>'5053744360218</v>
          </cell>
          <cell r="C8393" t="str">
            <v>[SPA5558] Speedo Training Fin (Grey/Lime, 8-9)</v>
          </cell>
          <cell r="D8393" t="str">
            <v>Swimming / Aids &amp; Floats</v>
          </cell>
          <cell r="E8393" t="str">
            <v>Swimming</v>
          </cell>
          <cell r="F8393" t="str">
            <v>Aids &amp; Floats</v>
          </cell>
        </row>
        <row r="8394">
          <cell r="A8394" t="str">
            <v>SPA5558</v>
          </cell>
          <cell r="B8394" t="str">
            <v>'5053744360218</v>
          </cell>
          <cell r="C8394" t="str">
            <v>[SPA5558] Speedo Training Fin (Grey/Lime, 8-9)</v>
          </cell>
          <cell r="D8394" t="str">
            <v>Swimming / Speedo</v>
          </cell>
          <cell r="E8394" t="str">
            <v>Swimming</v>
          </cell>
          <cell r="F8394" t="str">
            <v>Speedo</v>
          </cell>
        </row>
        <row r="8395">
          <cell r="A8395" t="str">
            <v>SPA55510</v>
          </cell>
          <cell r="B8395" t="str">
            <v>'5053744360164</v>
          </cell>
          <cell r="C8395" t="str">
            <v>[SPA55510] Speedo Training Fin (Grey/Lime, 10-11)</v>
          </cell>
          <cell r="D8395" t="str">
            <v>Swimming</v>
          </cell>
          <cell r="E8395" t="str">
            <v>Swimming</v>
          </cell>
        </row>
        <row r="8396">
          <cell r="A8396" t="str">
            <v>SPA55510</v>
          </cell>
          <cell r="B8396" t="str">
            <v>'5053744360164</v>
          </cell>
          <cell r="C8396" t="str">
            <v>[SPA55510] Speedo Training Fin (Grey/Lime, 10-11)</v>
          </cell>
          <cell r="D8396" t="str">
            <v>Swimming / Aids &amp; Floats</v>
          </cell>
          <cell r="E8396" t="str">
            <v>Swimming</v>
          </cell>
          <cell r="F8396" t="str">
            <v>Aids &amp; Floats</v>
          </cell>
        </row>
        <row r="8397">
          <cell r="A8397" t="str">
            <v>SPA55510</v>
          </cell>
          <cell r="B8397" t="str">
            <v>'5053744360164</v>
          </cell>
          <cell r="C8397" t="str">
            <v>[SPA55510] Speedo Training Fin (Grey/Lime, 10-11)</v>
          </cell>
          <cell r="D8397" t="str">
            <v>Swimming / Speedo</v>
          </cell>
          <cell r="E8397" t="str">
            <v>Swimming</v>
          </cell>
          <cell r="F8397" t="str">
            <v>Speedo</v>
          </cell>
        </row>
        <row r="8398">
          <cell r="A8398" t="str">
            <v>SPA55511</v>
          </cell>
          <cell r="B8398" t="str">
            <v>'5053744360171</v>
          </cell>
          <cell r="C8398" t="str">
            <v>[SPA55511] Speedo Training Fin (Grey/Lime, 11-12)</v>
          </cell>
          <cell r="D8398" t="str">
            <v>Swimming</v>
          </cell>
          <cell r="E8398" t="str">
            <v>Swimming</v>
          </cell>
        </row>
        <row r="8399">
          <cell r="A8399" t="str">
            <v>SPA55511</v>
          </cell>
          <cell r="B8399" t="str">
            <v>'5053744360171</v>
          </cell>
          <cell r="C8399" t="str">
            <v>[SPA55511] Speedo Training Fin (Grey/Lime, 11-12)</v>
          </cell>
          <cell r="D8399" t="str">
            <v>Swimming / Aids &amp; Floats</v>
          </cell>
          <cell r="E8399" t="str">
            <v>Swimming</v>
          </cell>
          <cell r="F8399" t="str">
            <v>Aids &amp; Floats</v>
          </cell>
        </row>
        <row r="8400">
          <cell r="A8400" t="str">
            <v>SPA55511</v>
          </cell>
          <cell r="B8400" t="str">
            <v>'5053744360171</v>
          </cell>
          <cell r="C8400" t="str">
            <v>[SPA55511] Speedo Training Fin (Grey/Lime, 11-12)</v>
          </cell>
          <cell r="D8400" t="str">
            <v>Swimming / Speedo</v>
          </cell>
          <cell r="E8400" t="str">
            <v>Swimming</v>
          </cell>
          <cell r="F8400" t="str">
            <v>Speedo</v>
          </cell>
        </row>
        <row r="8401">
          <cell r="A8401" t="str">
            <v>SPA457</v>
          </cell>
          <cell r="B8401" t="str">
            <v>'5039247800338</v>
          </cell>
          <cell r="C8401" t="str">
            <v>[SPA457] Speedo Ergo Earplugs Assorted</v>
          </cell>
          <cell r="D8401" t="str">
            <v>Swimming / Accessories</v>
          </cell>
          <cell r="E8401" t="str">
            <v>Swimming</v>
          </cell>
          <cell r="F8401" t="str">
            <v>Accessories</v>
          </cell>
        </row>
        <row r="8402">
          <cell r="A8402" t="str">
            <v>SPA457</v>
          </cell>
          <cell r="B8402" t="str">
            <v>'5039247800338</v>
          </cell>
          <cell r="C8402" t="str">
            <v>[SPA457] Speedo Ergo Earplugs Assorted</v>
          </cell>
          <cell r="D8402" t="str">
            <v>Swimming / Speedo</v>
          </cell>
          <cell r="E8402" t="str">
            <v>Swimming</v>
          </cell>
          <cell r="F8402" t="str">
            <v>Speedo</v>
          </cell>
        </row>
        <row r="8403">
          <cell r="A8403" t="str">
            <v>SPA456</v>
          </cell>
          <cell r="B8403" t="str">
            <v>'5051746549013</v>
          </cell>
          <cell r="C8403" t="str">
            <v>[SPA456] Speedo Biofuse Aquatic Earplug</v>
          </cell>
          <cell r="D8403" t="str">
            <v>Swimming / Accessories</v>
          </cell>
          <cell r="E8403" t="str">
            <v>Swimming</v>
          </cell>
          <cell r="F8403" t="str">
            <v>Accessories</v>
          </cell>
        </row>
        <row r="8404">
          <cell r="A8404" t="str">
            <v>SPA456</v>
          </cell>
          <cell r="B8404" t="str">
            <v>'5051746549013</v>
          </cell>
          <cell r="C8404" t="str">
            <v>[SPA456] Speedo Biofuse Aquatic Earplug</v>
          </cell>
          <cell r="D8404" t="str">
            <v>Swimming / Speedo</v>
          </cell>
          <cell r="E8404" t="str">
            <v>Swimming</v>
          </cell>
          <cell r="F8404" t="str">
            <v>Speedo</v>
          </cell>
        </row>
        <row r="8405">
          <cell r="A8405" t="str">
            <v>SPA454</v>
          </cell>
          <cell r="B8405" t="str">
            <v>'5039247289515</v>
          </cell>
          <cell r="C8405" t="str">
            <v>[SPA454] Speedo Universal Noseclip</v>
          </cell>
          <cell r="D8405" t="str">
            <v>Swimming / Accessories</v>
          </cell>
          <cell r="E8405" t="str">
            <v>Swimming</v>
          </cell>
          <cell r="F8405" t="str">
            <v>Accessories</v>
          </cell>
        </row>
        <row r="8406">
          <cell r="A8406" t="str">
            <v>SPA454</v>
          </cell>
          <cell r="B8406" t="str">
            <v>'5039247289515</v>
          </cell>
          <cell r="C8406" t="str">
            <v>[SPA454] Speedo Universal Noseclip</v>
          </cell>
          <cell r="D8406" t="str">
            <v>Swimming / Speedo</v>
          </cell>
          <cell r="E8406" t="str">
            <v>Swimming</v>
          </cell>
          <cell r="F8406" t="str">
            <v>Speedo</v>
          </cell>
        </row>
        <row r="8407">
          <cell r="A8407" t="str">
            <v>SPA455</v>
          </cell>
          <cell r="B8407" t="str">
            <v>'5050995401530</v>
          </cell>
          <cell r="C8407" t="str">
            <v>[SPA455] Speedo Competition Nose Clip</v>
          </cell>
          <cell r="D8407" t="str">
            <v>Swimming / Accessories</v>
          </cell>
          <cell r="E8407" t="str">
            <v>Swimming</v>
          </cell>
          <cell r="F8407" t="str">
            <v>Accessories</v>
          </cell>
        </row>
        <row r="8408">
          <cell r="A8408" t="str">
            <v>SPA455</v>
          </cell>
          <cell r="B8408" t="str">
            <v>'5050995401530</v>
          </cell>
          <cell r="C8408" t="str">
            <v>[SPA455] Speedo Competition Nose Clip</v>
          </cell>
          <cell r="D8408" t="str">
            <v>Swimming / Speedo</v>
          </cell>
          <cell r="E8408" t="str">
            <v>Swimming</v>
          </cell>
          <cell r="F8408" t="str">
            <v>Speedo</v>
          </cell>
        </row>
        <row r="8409">
          <cell r="A8409" t="str">
            <v>SPA430XS</v>
          </cell>
          <cell r="B8409" t="str">
            <v>'5051746302601</v>
          </cell>
          <cell r="C8409" t="str">
            <v>[SPA430XS] Speedo Latex Sock (XSmall J9-J12)</v>
          </cell>
          <cell r="D8409" t="str">
            <v>Swimming / Accessories</v>
          </cell>
          <cell r="E8409" t="str">
            <v>Swimming</v>
          </cell>
          <cell r="F8409" t="str">
            <v>Accessories</v>
          </cell>
        </row>
        <row r="8410">
          <cell r="A8410" t="str">
            <v>SPA430XS</v>
          </cell>
          <cell r="B8410" t="str">
            <v>'5051746302601</v>
          </cell>
          <cell r="C8410" t="str">
            <v>[SPA430XS] Speedo Latex Sock (XSmall J9-J12)</v>
          </cell>
          <cell r="D8410" t="str">
            <v>Swimming / Speedo</v>
          </cell>
          <cell r="E8410" t="str">
            <v>Swimming</v>
          </cell>
          <cell r="F8410" t="str">
            <v>Speedo</v>
          </cell>
        </row>
        <row r="8411">
          <cell r="A8411" t="str">
            <v>SPA430S</v>
          </cell>
          <cell r="B8411" t="str">
            <v>'5050995632798</v>
          </cell>
          <cell r="C8411" t="str">
            <v>[SPA430S] Speedo Latex Sock (Small 1-3)</v>
          </cell>
          <cell r="D8411" t="str">
            <v>Swimming / Accessories</v>
          </cell>
          <cell r="E8411" t="str">
            <v>Swimming</v>
          </cell>
          <cell r="F8411" t="str">
            <v>Accessories</v>
          </cell>
        </row>
        <row r="8412">
          <cell r="A8412" t="str">
            <v>SPA430S</v>
          </cell>
          <cell r="B8412" t="str">
            <v>'5050995632798</v>
          </cell>
          <cell r="C8412" t="str">
            <v>[SPA430S] Speedo Latex Sock (Small 1-3)</v>
          </cell>
          <cell r="D8412" t="str">
            <v>Swimming / Speedo</v>
          </cell>
          <cell r="E8412" t="str">
            <v>Swimming</v>
          </cell>
          <cell r="F8412" t="str">
            <v>Speedo</v>
          </cell>
        </row>
        <row r="8413">
          <cell r="A8413" t="str">
            <v>SPA430M</v>
          </cell>
          <cell r="B8413" t="str">
            <v>'5050995632781</v>
          </cell>
          <cell r="C8413" t="str">
            <v>[SPA430M] Speedo Latex Sock (Medium 4-6)</v>
          </cell>
          <cell r="D8413" t="str">
            <v>Swimming / Accessories</v>
          </cell>
          <cell r="E8413" t="str">
            <v>Swimming</v>
          </cell>
          <cell r="F8413" t="str">
            <v>Accessories</v>
          </cell>
        </row>
        <row r="8414">
          <cell r="A8414" t="str">
            <v>SPA430M</v>
          </cell>
          <cell r="B8414" t="str">
            <v>'5050995632781</v>
          </cell>
          <cell r="C8414" t="str">
            <v>[SPA430M] Speedo Latex Sock (Medium 4-6)</v>
          </cell>
          <cell r="D8414" t="str">
            <v>Swimming / Speedo</v>
          </cell>
          <cell r="E8414" t="str">
            <v>Swimming</v>
          </cell>
          <cell r="F8414" t="str">
            <v>Speedo</v>
          </cell>
        </row>
        <row r="8415">
          <cell r="A8415" t="str">
            <v>SPA430L</v>
          </cell>
          <cell r="B8415" t="str">
            <v>'5050995633115</v>
          </cell>
          <cell r="C8415" t="str">
            <v>[SPA430L] Speedo Latex Sock (Large 7-9)</v>
          </cell>
          <cell r="D8415" t="str">
            <v>Swimming / Accessories</v>
          </cell>
          <cell r="E8415" t="str">
            <v>Swimming</v>
          </cell>
          <cell r="F8415" t="str">
            <v>Accessories</v>
          </cell>
        </row>
        <row r="8416">
          <cell r="A8416" t="str">
            <v>SPA430L</v>
          </cell>
          <cell r="B8416" t="str">
            <v>'5050995633115</v>
          </cell>
          <cell r="C8416" t="str">
            <v>[SPA430L] Speedo Latex Sock (Large 7-9)</v>
          </cell>
          <cell r="D8416" t="str">
            <v>Swimming / Speedo</v>
          </cell>
          <cell r="E8416" t="str">
            <v>Swimming</v>
          </cell>
          <cell r="F8416" t="str">
            <v>Speedo</v>
          </cell>
        </row>
        <row r="8417">
          <cell r="A8417" t="str">
            <v>SPA430XL</v>
          </cell>
          <cell r="B8417" t="str">
            <v>'5050995632804</v>
          </cell>
          <cell r="C8417" t="str">
            <v>[SPA430XL] Speedo Latex Sock (XLarge 10-12)</v>
          </cell>
          <cell r="D8417" t="str">
            <v>Swimming / Accessories</v>
          </cell>
          <cell r="E8417" t="str">
            <v>Swimming</v>
          </cell>
          <cell r="F8417" t="str">
            <v>Accessories</v>
          </cell>
        </row>
        <row r="8418">
          <cell r="A8418" t="str">
            <v>SPA430XL</v>
          </cell>
          <cell r="B8418" t="str">
            <v>'5050995632804</v>
          </cell>
          <cell r="C8418" t="str">
            <v>[SPA430XL] Speedo Latex Sock (XLarge 10-12)</v>
          </cell>
          <cell r="D8418" t="str">
            <v>Swimming / Speedo</v>
          </cell>
          <cell r="E8418" t="str">
            <v>Swimming</v>
          </cell>
          <cell r="F8418" t="str">
            <v>Speedo</v>
          </cell>
        </row>
        <row r="8419">
          <cell r="A8419" t="str">
            <v>SPA602S</v>
          </cell>
          <cell r="B8419" t="str">
            <v>'5053744169484</v>
          </cell>
          <cell r="C8419" t="str">
            <v>[SPA602S] Speedo Water Bottle 800ml (Red)</v>
          </cell>
          <cell r="D8419" t="str">
            <v>Swimming / Accessories</v>
          </cell>
          <cell r="E8419" t="str">
            <v>Swimming</v>
          </cell>
          <cell r="F8419" t="str">
            <v>Accessories</v>
          </cell>
        </row>
        <row r="8420">
          <cell r="A8420" t="str">
            <v>SPA602S</v>
          </cell>
          <cell r="B8420" t="str">
            <v>'5053744169484</v>
          </cell>
          <cell r="C8420" t="str">
            <v>[SPA602S] Speedo Water Bottle 800ml (Red)</v>
          </cell>
          <cell r="D8420" t="str">
            <v>Swimming / Speedo</v>
          </cell>
          <cell r="E8420" t="str">
            <v>Swimming</v>
          </cell>
          <cell r="F8420" t="str">
            <v>Speedo</v>
          </cell>
        </row>
        <row r="8421">
          <cell r="A8421" t="str">
            <v>SPA445</v>
          </cell>
          <cell r="B8421" t="str">
            <v>'5051746549778</v>
          </cell>
          <cell r="C8421" t="str">
            <v>[SPA445] Speedo Rollup Junior Armbands (2-12 years)</v>
          </cell>
          <cell r="D8421" t="str">
            <v>Swimming / Aids &amp; Floats</v>
          </cell>
          <cell r="E8421" t="str">
            <v>Swimming</v>
          </cell>
          <cell r="F8421" t="str">
            <v>Aids &amp; Floats</v>
          </cell>
        </row>
        <row r="8422">
          <cell r="A8422" t="str">
            <v>SPA445</v>
          </cell>
          <cell r="B8422" t="str">
            <v>'5051746549778</v>
          </cell>
          <cell r="C8422" t="str">
            <v>[SPA445] Speedo Rollup Junior Armbands (2-12 years)</v>
          </cell>
          <cell r="D8422" t="str">
            <v>Swimming / Speedo</v>
          </cell>
          <cell r="E8422" t="str">
            <v>Swimming</v>
          </cell>
          <cell r="F8422" t="str">
            <v>Speedo</v>
          </cell>
        </row>
        <row r="8423">
          <cell r="A8423" t="str">
            <v>SPA433</v>
          </cell>
          <cell r="B8423" t="str">
            <v>'5053744346014</v>
          </cell>
          <cell r="C8423" t="str">
            <v>[SPA433] Speedo Swim Seat (0-12 months)</v>
          </cell>
          <cell r="D8423" t="str">
            <v>Swimming / Aids &amp; Floats</v>
          </cell>
          <cell r="E8423" t="str">
            <v>Swimming</v>
          </cell>
          <cell r="F8423" t="str">
            <v>Aids &amp; Floats</v>
          </cell>
        </row>
        <row r="8424">
          <cell r="A8424" t="str">
            <v>SPA433</v>
          </cell>
          <cell r="B8424" t="str">
            <v>'5053744346014</v>
          </cell>
          <cell r="C8424" t="str">
            <v>[SPA433] Speedo Swim Seat (0-12 months)</v>
          </cell>
          <cell r="D8424" t="str">
            <v>Swimming / Speedo</v>
          </cell>
          <cell r="E8424" t="str">
            <v>Swimming</v>
          </cell>
          <cell r="F8424" t="str">
            <v>Speedo</v>
          </cell>
        </row>
        <row r="8425">
          <cell r="A8425" t="str">
            <v>SPA434</v>
          </cell>
          <cell r="B8425" t="str">
            <v>'5053744346045</v>
          </cell>
          <cell r="C8425" t="str">
            <v>[SPA434] Speedo Swim Seat (1-2 years)</v>
          </cell>
          <cell r="D8425" t="str">
            <v>Swimming / Aids &amp; Floats</v>
          </cell>
          <cell r="E8425" t="str">
            <v>Swimming</v>
          </cell>
          <cell r="F8425" t="str">
            <v>Aids &amp; Floats</v>
          </cell>
        </row>
        <row r="8426">
          <cell r="A8426" t="str">
            <v>SPA434</v>
          </cell>
          <cell r="B8426" t="str">
            <v>'5053744346045</v>
          </cell>
          <cell r="C8426" t="str">
            <v>[SPA434] Speedo Swim Seat (1-2 years)</v>
          </cell>
          <cell r="D8426" t="str">
            <v>Swimming / Speedo</v>
          </cell>
          <cell r="E8426" t="str">
            <v>Swimming</v>
          </cell>
          <cell r="F8426" t="str">
            <v>Speedo</v>
          </cell>
        </row>
        <row r="8427">
          <cell r="A8427" t="str">
            <v>SPA440</v>
          </cell>
          <cell r="B8427" t="str">
            <v>'5051746584625</v>
          </cell>
          <cell r="C8427" t="str">
            <v>[SPA440] Speedo Armbands (0-2 Years)</v>
          </cell>
          <cell r="D8427" t="str">
            <v>Swimming / Aids &amp; Floats</v>
          </cell>
          <cell r="E8427" t="str">
            <v>Swimming</v>
          </cell>
          <cell r="F8427" t="str">
            <v>Aids &amp; Floats</v>
          </cell>
        </row>
        <row r="8428">
          <cell r="A8428" t="str">
            <v>SPA440</v>
          </cell>
          <cell r="B8428" t="str">
            <v>'5051746584625</v>
          </cell>
          <cell r="C8428" t="str">
            <v>[SPA440] Speedo Armbands (0-2 Years)</v>
          </cell>
          <cell r="D8428" t="str">
            <v>Swimming / Speedo</v>
          </cell>
          <cell r="E8428" t="str">
            <v>Swimming</v>
          </cell>
          <cell r="F8428" t="str">
            <v>Speedo</v>
          </cell>
        </row>
        <row r="8429">
          <cell r="A8429" t="str">
            <v>SPA441</v>
          </cell>
          <cell r="B8429" t="str">
            <v>'5051746549556</v>
          </cell>
          <cell r="C8429" t="str">
            <v>[SPA441] Speedo Armbands (2-6 years)</v>
          </cell>
          <cell r="D8429" t="str">
            <v>Swimming / Aids &amp; Floats</v>
          </cell>
          <cell r="E8429" t="str">
            <v>Swimming</v>
          </cell>
          <cell r="F8429" t="str">
            <v>Aids &amp; Floats</v>
          </cell>
        </row>
        <row r="8430">
          <cell r="A8430" t="str">
            <v>SPA441</v>
          </cell>
          <cell r="B8430" t="str">
            <v>'5051746549556</v>
          </cell>
          <cell r="C8430" t="str">
            <v>[SPA441] Speedo Armbands (2-6 years)</v>
          </cell>
          <cell r="D8430" t="str">
            <v>Swimming / Speedo</v>
          </cell>
          <cell r="E8430" t="str">
            <v>Swimming</v>
          </cell>
          <cell r="F8430" t="str">
            <v>Speedo</v>
          </cell>
        </row>
        <row r="8431">
          <cell r="A8431" t="str">
            <v>SPA442</v>
          </cell>
          <cell r="B8431" t="str">
            <v>'5051746584649</v>
          </cell>
          <cell r="C8431" t="str">
            <v>[SPA442] Speedo Armbands (6-12 Years)</v>
          </cell>
          <cell r="D8431" t="str">
            <v>Swimming / Aids &amp; Floats</v>
          </cell>
          <cell r="E8431" t="str">
            <v>Swimming</v>
          </cell>
          <cell r="F8431" t="str">
            <v>Aids &amp; Floats</v>
          </cell>
        </row>
        <row r="8432">
          <cell r="A8432" t="str">
            <v>SPA442</v>
          </cell>
          <cell r="B8432" t="str">
            <v>'5051746584649</v>
          </cell>
          <cell r="C8432" t="str">
            <v>[SPA442] Speedo Armbands (6-12 Years)</v>
          </cell>
          <cell r="D8432" t="str">
            <v>Swimming / Speedo</v>
          </cell>
          <cell r="E8432" t="str">
            <v>Swimming</v>
          </cell>
          <cell r="F8432" t="str">
            <v>Speedo</v>
          </cell>
        </row>
        <row r="8433">
          <cell r="A8433" t="str">
            <v>SPA443</v>
          </cell>
          <cell r="B8433" t="str">
            <v>'5051746584632</v>
          </cell>
          <cell r="C8433" t="str">
            <v>[SPA443] Speedo Armbands (12+ Years)</v>
          </cell>
          <cell r="D8433" t="str">
            <v>Swimming / Aids &amp; Floats</v>
          </cell>
          <cell r="E8433" t="str">
            <v>Swimming</v>
          </cell>
          <cell r="F8433" t="str">
            <v>Aids &amp; Floats</v>
          </cell>
        </row>
        <row r="8434">
          <cell r="A8434" t="str">
            <v>SPA443</v>
          </cell>
          <cell r="B8434" t="str">
            <v>'5051746584632</v>
          </cell>
          <cell r="C8434" t="str">
            <v>[SPA443] Speedo Armbands (12+ Years)</v>
          </cell>
          <cell r="D8434" t="str">
            <v>Swimming / Speedo</v>
          </cell>
          <cell r="E8434" t="str">
            <v>Swimming</v>
          </cell>
          <cell r="F8434" t="str">
            <v>Speedo</v>
          </cell>
        </row>
        <row r="8435">
          <cell r="A8435" t="str">
            <v>8-11734D680-2-6</v>
          </cell>
          <cell r="B8435" t="str">
            <v>'5053744470412</v>
          </cell>
          <cell r="C8435" t="str">
            <v>[8-11734D680-2-6] Speedo Croc Armbands (2-6 years)</v>
          </cell>
          <cell r="D8435" t="str">
            <v>Swimming</v>
          </cell>
          <cell r="E8435" t="str">
            <v>Swimming</v>
          </cell>
        </row>
        <row r="8436">
          <cell r="A8436" t="str">
            <v>8-11734D705-2-6</v>
          </cell>
          <cell r="B8436" t="str">
            <v>'5053744470429</v>
          </cell>
          <cell r="C8436" t="str">
            <v>[8-11734D705-2-6] Speedo Koala Armbands (2-6 years)</v>
          </cell>
          <cell r="D8436" t="str">
            <v>Swimming</v>
          </cell>
          <cell r="E8436" t="str">
            <v>Swimming</v>
          </cell>
        </row>
        <row r="8437">
          <cell r="A8437" t="str">
            <v>SPA604S</v>
          </cell>
          <cell r="B8437" t="str">
            <v>'5053744256030</v>
          </cell>
          <cell r="C8437" t="str">
            <v>[SPA604S] Speedo Sea Squad Armbands (Red, 2-6yrs)</v>
          </cell>
          <cell r="D8437" t="str">
            <v>Swimming / Aids &amp; Floats</v>
          </cell>
          <cell r="E8437" t="str">
            <v>Swimming</v>
          </cell>
          <cell r="F8437" t="str">
            <v>Aids &amp; Floats</v>
          </cell>
        </row>
        <row r="8438">
          <cell r="A8438" t="str">
            <v>SPA604S</v>
          </cell>
          <cell r="B8438" t="str">
            <v>'5053744256030</v>
          </cell>
          <cell r="C8438" t="str">
            <v>[SPA604S] Speedo Sea Squad Armbands (Red, 2-6yrs)</v>
          </cell>
          <cell r="D8438" t="str">
            <v>Swimming / Speedo</v>
          </cell>
          <cell r="E8438" t="str">
            <v>Swimming</v>
          </cell>
          <cell r="F8438" t="str">
            <v>Speedo</v>
          </cell>
        </row>
        <row r="8439">
          <cell r="A8439" t="str">
            <v>8-09063D712</v>
          </cell>
          <cell r="B8439" t="str">
            <v>'5053744485560</v>
          </cell>
          <cell r="C8439" t="str">
            <v>[8-09063D712] Speedo Pool Bag (Black/Green)</v>
          </cell>
          <cell r="D8439" t="str">
            <v>Swimming</v>
          </cell>
          <cell r="E8439" t="str">
            <v>Swimming</v>
          </cell>
        </row>
        <row r="8440">
          <cell r="A8440" t="str">
            <v>8-09063D714</v>
          </cell>
          <cell r="B8440" t="str">
            <v>'5053744485577</v>
          </cell>
          <cell r="C8440" t="str">
            <v>[8-09063D714] Speedo Pool Bag (Teal/Black)</v>
          </cell>
          <cell r="D8440" t="str">
            <v>Swimming</v>
          </cell>
          <cell r="E8440" t="str">
            <v>Swimming</v>
          </cell>
        </row>
        <row r="8441">
          <cell r="A8441" t="str">
            <v>SPA514B</v>
          </cell>
          <cell r="B8441" t="str">
            <v>'5051746650276</v>
          </cell>
          <cell r="C8441" t="str">
            <v>[SPA514B] Speedo Equipment Mesh Wet Kit Bag (Black)</v>
          </cell>
          <cell r="D8441" t="str">
            <v>Swimming / Accessories</v>
          </cell>
          <cell r="E8441" t="str">
            <v>Swimming</v>
          </cell>
          <cell r="F8441" t="str">
            <v>Accessories</v>
          </cell>
        </row>
        <row r="8442">
          <cell r="A8442" t="str">
            <v>SPA514B</v>
          </cell>
          <cell r="B8442" t="str">
            <v>'5051746650276</v>
          </cell>
          <cell r="C8442" t="str">
            <v>[SPA514B] Speedo Equipment Mesh Wet Kit Bag (Black)</v>
          </cell>
          <cell r="D8442" t="str">
            <v>Swimming / Speedo</v>
          </cell>
          <cell r="E8442" t="str">
            <v>Swimming</v>
          </cell>
          <cell r="F8442" t="str">
            <v>Speedo</v>
          </cell>
        </row>
        <row r="8443">
          <cell r="A8443" t="str">
            <v>SPA514N</v>
          </cell>
          <cell r="B8443" t="str">
            <v>'5051746650283</v>
          </cell>
          <cell r="C8443" t="str">
            <v>[SPA514N] Speedo Equipment Mesh Wet Kit Bag (Navy)</v>
          </cell>
          <cell r="D8443" t="str">
            <v>Swimming / Accessories</v>
          </cell>
          <cell r="E8443" t="str">
            <v>Swimming</v>
          </cell>
          <cell r="F8443" t="str">
            <v>Accessories</v>
          </cell>
        </row>
        <row r="8444">
          <cell r="A8444" t="str">
            <v>SPA514N</v>
          </cell>
          <cell r="B8444" t="str">
            <v>'5051746650283</v>
          </cell>
          <cell r="C8444" t="str">
            <v>[SPA514N] Speedo Equipment Mesh Wet Kit Bag (Navy)</v>
          </cell>
          <cell r="D8444" t="str">
            <v>Swimming / Speedo</v>
          </cell>
          <cell r="E8444" t="str">
            <v>Swimming</v>
          </cell>
          <cell r="F8444" t="str">
            <v>Speedo</v>
          </cell>
        </row>
        <row r="8445">
          <cell r="A8445" t="str">
            <v>SPA514R</v>
          </cell>
          <cell r="B8445" t="str">
            <v>'5053744314785</v>
          </cell>
          <cell r="C8445" t="str">
            <v>[SPA514R] Speedo Equipment Mesh Wet Kit Bag (Blue)</v>
          </cell>
          <cell r="D8445" t="str">
            <v>Swimming / Accessories</v>
          </cell>
          <cell r="E8445" t="str">
            <v>Swimming</v>
          </cell>
          <cell r="F8445" t="str">
            <v>Accessories</v>
          </cell>
        </row>
        <row r="8446">
          <cell r="A8446" t="str">
            <v>SPA514R</v>
          </cell>
          <cell r="B8446" t="str">
            <v>'5053744314785</v>
          </cell>
          <cell r="C8446" t="str">
            <v>[SPA514R] Speedo Equipment Mesh Wet Kit Bag (Blue)</v>
          </cell>
          <cell r="D8446" t="str">
            <v>Swimming / Speedo</v>
          </cell>
          <cell r="E8446" t="str">
            <v>Swimming</v>
          </cell>
          <cell r="F8446" t="str">
            <v>Speedo</v>
          </cell>
        </row>
        <row r="8447">
          <cell r="A8447" t="str">
            <v>SPA514S</v>
          </cell>
          <cell r="B8447" t="str">
            <v>'5051746650306</v>
          </cell>
          <cell r="C8447" t="str">
            <v>[SPA514S] Speedo Equipment Mesh Wet Kit Bag (Red)</v>
          </cell>
          <cell r="D8447" t="str">
            <v>Swimming / Accessories</v>
          </cell>
          <cell r="E8447" t="str">
            <v>Swimming</v>
          </cell>
          <cell r="F8447" t="str">
            <v>Accessories</v>
          </cell>
        </row>
        <row r="8448">
          <cell r="A8448" t="str">
            <v>SPA514S</v>
          </cell>
          <cell r="B8448" t="str">
            <v>'5051746650306</v>
          </cell>
          <cell r="C8448" t="str">
            <v>[SPA514S] Speedo Equipment Mesh Wet Kit Bag (Red)</v>
          </cell>
          <cell r="D8448" t="str">
            <v>Swimming / Speedo</v>
          </cell>
          <cell r="E8448" t="str">
            <v>Swimming</v>
          </cell>
          <cell r="F8448" t="str">
            <v>Speedo</v>
          </cell>
        </row>
        <row r="8449">
          <cell r="A8449" t="str">
            <v>8-08384D703</v>
          </cell>
          <cell r="B8449" t="str">
            <v>'5053744470382</v>
          </cell>
          <cell r="C8449" t="str">
            <v>[8-08384D703] Speedo Spinning Dive Toys (Pack of 4)</v>
          </cell>
          <cell r="D8449" t="str">
            <v>Swimming</v>
          </cell>
          <cell r="E8449" t="str">
            <v>Swimming</v>
          </cell>
        </row>
        <row r="8450">
          <cell r="A8450" t="str">
            <v>SPA540</v>
          </cell>
          <cell r="B8450" t="str">
            <v>'5051746920003</v>
          </cell>
          <cell r="C8450" t="str">
            <v>[SPA540] Speedo Sea Squad Dive Puzzle</v>
          </cell>
          <cell r="D8450" t="str">
            <v>Swimming / Games</v>
          </cell>
          <cell r="E8450" t="str">
            <v>Swimming</v>
          </cell>
          <cell r="F8450" t="str">
            <v>Games</v>
          </cell>
        </row>
        <row r="8451">
          <cell r="A8451" t="str">
            <v>SPA540</v>
          </cell>
          <cell r="B8451" t="str">
            <v>'5051746920003</v>
          </cell>
          <cell r="C8451" t="str">
            <v>[SPA540] Speedo Sea Squad Dive Puzzle</v>
          </cell>
          <cell r="D8451" t="str">
            <v>Swimming / Speedo</v>
          </cell>
          <cell r="E8451" t="str">
            <v>Swimming</v>
          </cell>
          <cell r="F8451" t="str">
            <v>Speedo</v>
          </cell>
        </row>
        <row r="8452">
          <cell r="A8452" t="str">
            <v>8-11592D703</v>
          </cell>
          <cell r="B8452" t="str">
            <v>'5053744470405</v>
          </cell>
          <cell r="C8452" t="str">
            <v>[8-11592D703] Speedo Dive Rings (Pack of 3)</v>
          </cell>
          <cell r="D8452" t="str">
            <v>Swimming</v>
          </cell>
          <cell r="E8452" t="str">
            <v>Swimming</v>
          </cell>
        </row>
        <row r="8453">
          <cell r="A8453" t="str">
            <v>SPA543</v>
          </cell>
          <cell r="B8453" t="str">
            <v>'5053744268521</v>
          </cell>
          <cell r="C8453" t="str">
            <v>[SPA543] Speedo Sea Squad Squirty Toys</v>
          </cell>
          <cell r="D8453" t="str">
            <v>Swimming / Games</v>
          </cell>
          <cell r="E8453" t="str">
            <v>Swimming</v>
          </cell>
          <cell r="F8453" t="str">
            <v>Games</v>
          </cell>
        </row>
        <row r="8454">
          <cell r="A8454" t="str">
            <v>SPA543</v>
          </cell>
          <cell r="B8454" t="str">
            <v>'5053744268521</v>
          </cell>
          <cell r="C8454" t="str">
            <v>[SPA543] Speedo Sea Squad Squirty Toys</v>
          </cell>
          <cell r="D8454" t="str">
            <v>Swimming / Speedo</v>
          </cell>
          <cell r="E8454" t="str">
            <v>Swimming</v>
          </cell>
          <cell r="F8454" t="str">
            <v>Speedo</v>
          </cell>
        </row>
        <row r="8455">
          <cell r="A8455" t="str">
            <v>8-12248D702</v>
          </cell>
          <cell r="B8455" t="str">
            <v>'5053744470559</v>
          </cell>
          <cell r="C8455" t="str">
            <v>[8-12248D702] Speedo Turtle Dive Balls (Yellow/Blue, Pack of 2)</v>
          </cell>
          <cell r="D8455" t="str">
            <v>Swimming</v>
          </cell>
          <cell r="E8455" t="str">
            <v>Swimming</v>
          </cell>
        </row>
        <row r="8456">
          <cell r="A8456" t="str">
            <v>8-11839D702</v>
          </cell>
          <cell r="B8456" t="str">
            <v>'5053744470467</v>
          </cell>
          <cell r="C8456" t="str">
            <v>[8-11839D702] Speedo Turtle Noodle (Yellow/Blue)</v>
          </cell>
          <cell r="D8456" t="str">
            <v>Swimming</v>
          </cell>
          <cell r="E8456" t="str">
            <v>Swimming</v>
          </cell>
        </row>
        <row r="8457">
          <cell r="A8457" t="str">
            <v>8-09058D703</v>
          </cell>
          <cell r="B8457" t="str">
            <v>'5053744470399</v>
          </cell>
          <cell r="C8457" t="str">
            <v>[8-09058D703] Speedo Flip Toys (Pack of 4)</v>
          </cell>
          <cell r="D8457" t="str">
            <v>Swimming</v>
          </cell>
          <cell r="E8457" t="str">
            <v>Swimming</v>
          </cell>
        </row>
        <row r="8458">
          <cell r="A8458" t="str">
            <v>8-12250D703</v>
          </cell>
          <cell r="B8458" t="str">
            <v>'5053744470573</v>
          </cell>
          <cell r="C8458" t="str">
            <v>[8-12250D703] Speedo Water Balls (Pack of 3)</v>
          </cell>
          <cell r="D8458" t="str">
            <v>Swimming</v>
          </cell>
          <cell r="E8458" t="str">
            <v>Swimming</v>
          </cell>
        </row>
        <row r="8459">
          <cell r="A8459" t="str">
            <v>SPA603</v>
          </cell>
          <cell r="B8459" t="str">
            <v>'5053744255972</v>
          </cell>
          <cell r="C8459" t="str">
            <v>[SPA603] Speedo Sea Squad Water Ball Assorted</v>
          </cell>
          <cell r="D8459" t="str">
            <v>Swimming / Games</v>
          </cell>
          <cell r="E8459" t="str">
            <v>Swimming</v>
          </cell>
          <cell r="F8459" t="str">
            <v>Games</v>
          </cell>
        </row>
        <row r="8460">
          <cell r="A8460" t="str">
            <v>SPA603</v>
          </cell>
          <cell r="B8460" t="str">
            <v>'5053744255972</v>
          </cell>
          <cell r="C8460" t="str">
            <v>[SPA603] Speedo Sea Squad Water Ball Assorted</v>
          </cell>
          <cell r="D8460" t="str">
            <v>Swimming / Speedo</v>
          </cell>
          <cell r="E8460" t="str">
            <v>Swimming</v>
          </cell>
          <cell r="F8460" t="str">
            <v>Speedo</v>
          </cell>
        </row>
        <row r="8461">
          <cell r="A8461" t="str">
            <v>STS05124B</v>
          </cell>
          <cell r="B8461" t="str">
            <v>'5027535134562</v>
          </cell>
          <cell r="C8461" t="str">
            <v>[STS05124B] SwimTech Splashback Swimsuit Junior (Black, 24")</v>
          </cell>
          <cell r="D8461" t="str">
            <v>Swimming / Costumes</v>
          </cell>
          <cell r="E8461" t="str">
            <v>Swimming</v>
          </cell>
          <cell r="F8461" t="str">
            <v>Costumes</v>
          </cell>
        </row>
        <row r="8462">
          <cell r="A8462" t="str">
            <v>STS05126B</v>
          </cell>
          <cell r="B8462" t="str">
            <v>'5027535134586</v>
          </cell>
          <cell r="C8462" t="str">
            <v>[STS05126B] SwimTech Splashback Swimsuit Junior (Black, 26")</v>
          </cell>
          <cell r="D8462" t="str">
            <v>Swimming / Costumes</v>
          </cell>
          <cell r="E8462" t="str">
            <v>Swimming</v>
          </cell>
          <cell r="F8462" t="str">
            <v>Costumes</v>
          </cell>
        </row>
        <row r="8463">
          <cell r="A8463" t="str">
            <v>STS05128B</v>
          </cell>
          <cell r="B8463" t="str">
            <v>'5027535134609</v>
          </cell>
          <cell r="C8463" t="str">
            <v>[STS05128B] SwimTech Splashback Swimsuit Junior (Black, 28")</v>
          </cell>
          <cell r="D8463" t="str">
            <v>Swimming / Costumes</v>
          </cell>
          <cell r="E8463" t="str">
            <v>Swimming</v>
          </cell>
          <cell r="F8463" t="str">
            <v>Costumes</v>
          </cell>
        </row>
        <row r="8464">
          <cell r="A8464" t="str">
            <v>STS05130B</v>
          </cell>
          <cell r="B8464" t="str">
            <v>'5027535134623</v>
          </cell>
          <cell r="C8464" t="str">
            <v>[STS05130B] SwimTech Splashback Swimsuit Junior (Black, 30")</v>
          </cell>
          <cell r="D8464" t="str">
            <v>Swimming / Costumes</v>
          </cell>
          <cell r="E8464" t="str">
            <v>Swimming</v>
          </cell>
          <cell r="F8464" t="str">
            <v>Costumes</v>
          </cell>
        </row>
        <row r="8465">
          <cell r="A8465" t="str">
            <v>STS05132B</v>
          </cell>
          <cell r="B8465" t="str">
            <v>'5027535134647</v>
          </cell>
          <cell r="C8465" t="str">
            <v>[STS05132B] SwimTech Splashback Swimsuit Junior (Black, 32")</v>
          </cell>
          <cell r="D8465" t="str">
            <v>Swimming / Costumes</v>
          </cell>
          <cell r="E8465" t="str">
            <v>Swimming</v>
          </cell>
          <cell r="F8465" t="str">
            <v>Costumes</v>
          </cell>
        </row>
        <row r="8466">
          <cell r="A8466" t="str">
            <v>STS05134B</v>
          </cell>
          <cell r="B8466" t="str">
            <v>'5027535134661</v>
          </cell>
          <cell r="C8466" t="str">
            <v>[STS05134B] SwimTech Splashback Swimsuit Adult (Black, 34")</v>
          </cell>
          <cell r="D8466" t="str">
            <v>Swimming / Costumes</v>
          </cell>
          <cell r="E8466" t="str">
            <v>Swimming</v>
          </cell>
          <cell r="F8466" t="str">
            <v>Costumes</v>
          </cell>
        </row>
        <row r="8467">
          <cell r="A8467" t="str">
            <v>STS05136B</v>
          </cell>
          <cell r="B8467" t="str">
            <v>'5027535134685</v>
          </cell>
          <cell r="C8467" t="str">
            <v>[STS05136B] SwimTech Splashback Swimsuit Adult (Black, 36")</v>
          </cell>
          <cell r="D8467" t="str">
            <v>Swimming / Costumes</v>
          </cell>
          <cell r="E8467" t="str">
            <v>Swimming</v>
          </cell>
          <cell r="F8467" t="str">
            <v>Costumes</v>
          </cell>
        </row>
        <row r="8468">
          <cell r="A8468" t="str">
            <v>STS05138B</v>
          </cell>
          <cell r="B8468" t="str">
            <v>'5027535134708</v>
          </cell>
          <cell r="C8468" t="str">
            <v>[STS05138B] SwimTech Splashback Swimsuit Adult (Black, 38")</v>
          </cell>
          <cell r="D8468" t="str">
            <v>Swimming / Costumes</v>
          </cell>
          <cell r="E8468" t="str">
            <v>Swimming</v>
          </cell>
          <cell r="F8468" t="str">
            <v>Costumes</v>
          </cell>
        </row>
        <row r="8469">
          <cell r="A8469" t="str">
            <v>STS05140B</v>
          </cell>
          <cell r="B8469" t="str">
            <v>'5027535134722</v>
          </cell>
          <cell r="C8469" t="str">
            <v>[STS05140B] SwimTech Splashback Swimsuit Adult (Black, 40")</v>
          </cell>
          <cell r="D8469" t="str">
            <v>Swimming / Costumes</v>
          </cell>
          <cell r="E8469" t="str">
            <v>Swimming</v>
          </cell>
          <cell r="F8469" t="str">
            <v>Costumes</v>
          </cell>
        </row>
        <row r="8470">
          <cell r="A8470" t="str">
            <v>STS05124N</v>
          </cell>
          <cell r="B8470" t="str">
            <v>'5027535134579</v>
          </cell>
          <cell r="C8470" t="str">
            <v>[STS05124N] SwimTech Splashback Swimsuit Junior (Navy, 24")</v>
          </cell>
          <cell r="D8470" t="str">
            <v>Swimming / Costumes</v>
          </cell>
          <cell r="E8470" t="str">
            <v>Swimming</v>
          </cell>
          <cell r="F8470" t="str">
            <v>Costumes</v>
          </cell>
        </row>
        <row r="8471">
          <cell r="A8471" t="str">
            <v>STS05126N</v>
          </cell>
          <cell r="B8471" t="str">
            <v>'5027535134593</v>
          </cell>
          <cell r="C8471" t="str">
            <v>[STS05126N] SwimTech Splashback Swimsuit Junior (Navy, 26")</v>
          </cell>
          <cell r="D8471" t="str">
            <v>Swimming / Costumes</v>
          </cell>
          <cell r="E8471" t="str">
            <v>Swimming</v>
          </cell>
          <cell r="F8471" t="str">
            <v>Costumes</v>
          </cell>
        </row>
        <row r="8472">
          <cell r="A8472" t="str">
            <v>STS05128N</v>
          </cell>
          <cell r="B8472" t="str">
            <v>'5027535134616</v>
          </cell>
          <cell r="C8472" t="str">
            <v>[STS05128N] SwimTech Splashback Swimsuit Junior (Navy, 28")</v>
          </cell>
          <cell r="D8472" t="str">
            <v>Swimming / Costumes</v>
          </cell>
          <cell r="E8472" t="str">
            <v>Swimming</v>
          </cell>
          <cell r="F8472" t="str">
            <v>Costumes</v>
          </cell>
        </row>
        <row r="8473">
          <cell r="A8473" t="str">
            <v>STS05130N</v>
          </cell>
          <cell r="B8473" t="str">
            <v>'5027535134630</v>
          </cell>
          <cell r="C8473" t="str">
            <v>[STS05130N] SwimTech Splashback Swimsuit Junior (Navy, 30")</v>
          </cell>
          <cell r="D8473" t="str">
            <v>Swimming / Costumes</v>
          </cell>
          <cell r="E8473" t="str">
            <v>Swimming</v>
          </cell>
          <cell r="F8473" t="str">
            <v>Costumes</v>
          </cell>
        </row>
        <row r="8474">
          <cell r="A8474" t="str">
            <v>STS05132N</v>
          </cell>
          <cell r="B8474" t="str">
            <v>'5027535134654</v>
          </cell>
          <cell r="C8474" t="str">
            <v>[STS05132N] SwimTech Splashback Swimsuit Junior (Navy, 32")</v>
          </cell>
          <cell r="D8474" t="str">
            <v>Swimming / Costumes</v>
          </cell>
          <cell r="E8474" t="str">
            <v>Swimming</v>
          </cell>
          <cell r="F8474" t="str">
            <v>Costumes</v>
          </cell>
        </row>
        <row r="8475">
          <cell r="A8475" t="str">
            <v>STS05134N</v>
          </cell>
          <cell r="B8475" t="str">
            <v>'5027535134678</v>
          </cell>
          <cell r="C8475" t="str">
            <v>[STS05134N] SwimTech Splashback Swimsuit Adult (Navy, 34")</v>
          </cell>
          <cell r="D8475" t="str">
            <v>Swimming / Costumes</v>
          </cell>
          <cell r="E8475" t="str">
            <v>Swimming</v>
          </cell>
          <cell r="F8475" t="str">
            <v>Costumes</v>
          </cell>
        </row>
        <row r="8476">
          <cell r="A8476" t="str">
            <v>STS05136N</v>
          </cell>
          <cell r="B8476" t="str">
            <v>'5027535134692</v>
          </cell>
          <cell r="C8476" t="str">
            <v>[STS05136N] SwimTech Splashback Swimsuit Adult (Navy, 36")</v>
          </cell>
          <cell r="D8476" t="str">
            <v>Swimming / Costumes</v>
          </cell>
          <cell r="E8476" t="str">
            <v>Swimming</v>
          </cell>
          <cell r="F8476" t="str">
            <v>Costumes</v>
          </cell>
        </row>
        <row r="8477">
          <cell r="A8477" t="str">
            <v>STS05138N</v>
          </cell>
          <cell r="B8477" t="str">
            <v>'5027535134715</v>
          </cell>
          <cell r="C8477" t="str">
            <v>[STS05138N] SwimTech Splashback Swimsuit Adult (Navy, 38")</v>
          </cell>
          <cell r="D8477" t="str">
            <v>Swimming / Costumes</v>
          </cell>
          <cell r="E8477" t="str">
            <v>Swimming</v>
          </cell>
          <cell r="F8477" t="str">
            <v>Costumes</v>
          </cell>
        </row>
        <row r="8478">
          <cell r="A8478" t="str">
            <v>STS05140N</v>
          </cell>
          <cell r="B8478" t="str">
            <v>'5027535134739</v>
          </cell>
          <cell r="C8478" t="str">
            <v>[STS05140N] SwimTech Splashback Swimsuit Adult (Navy, 40")</v>
          </cell>
          <cell r="D8478" t="str">
            <v>Swimming / Costumes</v>
          </cell>
          <cell r="E8478" t="str">
            <v>Swimming</v>
          </cell>
          <cell r="F8478" t="str">
            <v>Costumes</v>
          </cell>
        </row>
        <row r="8479">
          <cell r="A8479" t="str">
            <v>STS06024B</v>
          </cell>
          <cell r="B8479" t="str">
            <v>'5027535134746</v>
          </cell>
          <cell r="C8479" t="str">
            <v>[STS06024B] SwimTech Aqua Swim Shorts Junior (Black, 24")</v>
          </cell>
          <cell r="D8479" t="str">
            <v>Swimming / Shorts</v>
          </cell>
          <cell r="E8479" t="str">
            <v>Swimming</v>
          </cell>
          <cell r="F8479" t="str">
            <v>Shorts</v>
          </cell>
        </row>
        <row r="8480">
          <cell r="A8480" t="str">
            <v>STS06026B</v>
          </cell>
          <cell r="B8480" t="str">
            <v>'5027535134760</v>
          </cell>
          <cell r="C8480" t="str">
            <v>[STS06026B] SwimTech Aqua Swim Shorts Junior (Black, 26")</v>
          </cell>
          <cell r="D8480" t="str">
            <v>Swimming / Shorts</v>
          </cell>
          <cell r="E8480" t="str">
            <v>Swimming</v>
          </cell>
          <cell r="F8480" t="str">
            <v>Shorts</v>
          </cell>
        </row>
        <row r="8481">
          <cell r="A8481" t="str">
            <v>STS06028B</v>
          </cell>
          <cell r="B8481" t="str">
            <v>'5027535134784</v>
          </cell>
          <cell r="C8481" t="str">
            <v>[STS06028B] SwimTech Aqua Swim Shorts Junior (Black, 28")</v>
          </cell>
          <cell r="D8481" t="str">
            <v>Swimming / Shorts</v>
          </cell>
          <cell r="E8481" t="str">
            <v>Swimming</v>
          </cell>
          <cell r="F8481" t="str">
            <v>Shorts</v>
          </cell>
        </row>
        <row r="8482">
          <cell r="A8482" t="str">
            <v>STS06030B</v>
          </cell>
          <cell r="B8482" t="str">
            <v>'5027535134807</v>
          </cell>
          <cell r="C8482" t="str">
            <v>[STS06030B] SwimTech Aqua Swim Shorts Junior (Black, 30")</v>
          </cell>
          <cell r="D8482" t="str">
            <v>Swimming / Shorts</v>
          </cell>
          <cell r="E8482" t="str">
            <v>Swimming</v>
          </cell>
          <cell r="F8482" t="str">
            <v>Shorts</v>
          </cell>
        </row>
        <row r="8483">
          <cell r="A8483" t="str">
            <v>STS06032B</v>
          </cell>
          <cell r="B8483" t="str">
            <v>'5027535134821</v>
          </cell>
          <cell r="C8483" t="str">
            <v>[STS06032B] SwimTech Aqua Swim Shorts Adult (Black, 32")</v>
          </cell>
          <cell r="D8483" t="str">
            <v>Swimming / Shorts</v>
          </cell>
          <cell r="E8483" t="str">
            <v>Swimming</v>
          </cell>
          <cell r="F8483" t="str">
            <v>Shorts</v>
          </cell>
        </row>
        <row r="8484">
          <cell r="A8484" t="str">
            <v>STS06034B</v>
          </cell>
          <cell r="B8484" t="str">
            <v>'5027535134845</v>
          </cell>
          <cell r="C8484" t="str">
            <v>[STS06034B] SwimTech Aqua Swim Shorts Adult (Black, 34")</v>
          </cell>
          <cell r="D8484" t="str">
            <v>Swimming / Shorts</v>
          </cell>
          <cell r="E8484" t="str">
            <v>Swimming</v>
          </cell>
          <cell r="F8484" t="str">
            <v>Shorts</v>
          </cell>
        </row>
        <row r="8485">
          <cell r="A8485" t="str">
            <v>STS06036B</v>
          </cell>
          <cell r="B8485" t="str">
            <v>'5027535134869</v>
          </cell>
          <cell r="C8485" t="str">
            <v>[STS06036B] SwimTech Aqua Swim Shorts Adult (Black, 36")</v>
          </cell>
          <cell r="D8485" t="str">
            <v>Swimming / Shorts</v>
          </cell>
          <cell r="E8485" t="str">
            <v>Swimming</v>
          </cell>
          <cell r="F8485" t="str">
            <v>Shorts</v>
          </cell>
        </row>
        <row r="8486">
          <cell r="A8486" t="str">
            <v>STS06038B</v>
          </cell>
          <cell r="B8486" t="str">
            <v>'5027535134883</v>
          </cell>
          <cell r="C8486" t="str">
            <v>[STS06038B] SwimTech Aqua Swim Shorts Adult (Black, 38")</v>
          </cell>
          <cell r="D8486" t="str">
            <v>Swimming / Shorts</v>
          </cell>
          <cell r="E8486" t="str">
            <v>Swimming</v>
          </cell>
          <cell r="F8486" t="str">
            <v>Shorts</v>
          </cell>
        </row>
        <row r="8487">
          <cell r="A8487" t="str">
            <v>STS06026N</v>
          </cell>
          <cell r="B8487" t="str">
            <v>'5027535134777</v>
          </cell>
          <cell r="C8487" t="str">
            <v>[STS06026N] SwimTech Aqua Swim Shorts Junior (Navy, 26")</v>
          </cell>
          <cell r="D8487" t="str">
            <v>Swimming / Shorts</v>
          </cell>
          <cell r="E8487" t="str">
            <v>Swimming</v>
          </cell>
          <cell r="F8487" t="str">
            <v>Shorts</v>
          </cell>
        </row>
        <row r="8488">
          <cell r="A8488" t="str">
            <v>STS06028N</v>
          </cell>
          <cell r="B8488" t="str">
            <v>'5027535134791</v>
          </cell>
          <cell r="C8488" t="str">
            <v>[STS06028N] SwimTech Aqua Swim Shorts Junior (Navy, 28")</v>
          </cell>
          <cell r="D8488" t="str">
            <v>Swimming / Shorts</v>
          </cell>
          <cell r="E8488" t="str">
            <v>Swimming</v>
          </cell>
          <cell r="F8488" t="str">
            <v>Shorts</v>
          </cell>
        </row>
        <row r="8489">
          <cell r="A8489" t="str">
            <v>STS06030N</v>
          </cell>
          <cell r="B8489" t="str">
            <v>'5027535134814</v>
          </cell>
          <cell r="C8489" t="str">
            <v>[STS06030N] SwimTech Aqua Swim Shorts Junior (Navy, 30")</v>
          </cell>
          <cell r="D8489" t="str">
            <v>Swimming / Shorts</v>
          </cell>
          <cell r="E8489" t="str">
            <v>Swimming</v>
          </cell>
          <cell r="F8489" t="str">
            <v>Shorts</v>
          </cell>
        </row>
        <row r="8490">
          <cell r="A8490" t="str">
            <v>STS06032N</v>
          </cell>
          <cell r="B8490" t="str">
            <v>'5027535134838</v>
          </cell>
          <cell r="C8490" t="str">
            <v>[STS06032N] SwimTech Aqua Swim Shorts Adult (Navy, 32")</v>
          </cell>
          <cell r="D8490" t="str">
            <v>Swimming / Shorts</v>
          </cell>
          <cell r="E8490" t="str">
            <v>Swimming</v>
          </cell>
          <cell r="F8490" t="str">
            <v>Shorts</v>
          </cell>
        </row>
        <row r="8491">
          <cell r="A8491" t="str">
            <v>STS06034N</v>
          </cell>
          <cell r="B8491" t="str">
            <v>'5027535134852</v>
          </cell>
          <cell r="C8491" t="str">
            <v>[STS06034N] SwimTech Aqua Swim Shorts Adult (Navy, 34")</v>
          </cell>
          <cell r="D8491" t="str">
            <v>Swimming / Shorts</v>
          </cell>
          <cell r="E8491" t="str">
            <v>Swimming</v>
          </cell>
          <cell r="F8491" t="str">
            <v>Shorts</v>
          </cell>
        </row>
        <row r="8492">
          <cell r="A8492" t="str">
            <v>STS06036N</v>
          </cell>
          <cell r="B8492" t="str">
            <v>'5027535134876</v>
          </cell>
          <cell r="C8492" t="str">
            <v>[STS06036N] SwimTech Aqua Swim Shorts Adult (Navy, 36")</v>
          </cell>
          <cell r="D8492" t="str">
            <v>Swimming / Shorts</v>
          </cell>
          <cell r="E8492" t="str">
            <v>Swimming</v>
          </cell>
          <cell r="F8492" t="str">
            <v>Shorts</v>
          </cell>
        </row>
        <row r="8493">
          <cell r="A8493" t="str">
            <v>STS06038N</v>
          </cell>
          <cell r="B8493" t="str">
            <v>'5027535134890</v>
          </cell>
          <cell r="C8493" t="str">
            <v>[STS06038N] SwimTech Aqua Swim Shorts Adult (Navy, 38")</v>
          </cell>
          <cell r="D8493" t="str">
            <v>Swimming / Shorts</v>
          </cell>
          <cell r="E8493" t="str">
            <v>Swimming</v>
          </cell>
          <cell r="F8493" t="str">
            <v>Shorts</v>
          </cell>
        </row>
        <row r="8494">
          <cell r="A8494" t="str">
            <v>STS06124B</v>
          </cell>
          <cell r="B8494" t="str">
            <v>'5027535134906</v>
          </cell>
          <cell r="C8494" t="str">
            <v>[STS06124B] SwimTech Jammer Swim Shorts Junior (Black, 24")</v>
          </cell>
          <cell r="D8494" t="str">
            <v>Swimming / Shorts</v>
          </cell>
          <cell r="E8494" t="str">
            <v>Swimming</v>
          </cell>
          <cell r="F8494" t="str">
            <v>Shorts</v>
          </cell>
        </row>
        <row r="8495">
          <cell r="A8495" t="str">
            <v>STS06126B</v>
          </cell>
          <cell r="B8495" t="str">
            <v>'5027535134920</v>
          </cell>
          <cell r="C8495" t="str">
            <v>[STS06126B] SwimTech Jammer Swim Shorts Junior (Black, 26")</v>
          </cell>
          <cell r="D8495" t="str">
            <v>Swimming / Shorts</v>
          </cell>
          <cell r="E8495" t="str">
            <v>Swimming</v>
          </cell>
          <cell r="F8495" t="str">
            <v>Shorts</v>
          </cell>
        </row>
        <row r="8496">
          <cell r="A8496" t="str">
            <v>STS06128B</v>
          </cell>
          <cell r="B8496" t="str">
            <v>'5027535134944</v>
          </cell>
          <cell r="C8496" t="str">
            <v>[STS06128B] SwimTech Jammer Swim Shorts Junior (Black, 28")</v>
          </cell>
          <cell r="D8496" t="str">
            <v>Swimming / Shorts</v>
          </cell>
          <cell r="E8496" t="str">
            <v>Swimming</v>
          </cell>
          <cell r="F8496" t="str">
            <v>Shorts</v>
          </cell>
        </row>
        <row r="8497">
          <cell r="A8497" t="str">
            <v>STS06130B</v>
          </cell>
          <cell r="B8497" t="str">
            <v>'5027535134968</v>
          </cell>
          <cell r="C8497" t="str">
            <v>[STS06130B] SwimTech Jammer Swim Shorts Junior (Black, 30")</v>
          </cell>
          <cell r="D8497" t="str">
            <v>Swimming / Shorts</v>
          </cell>
          <cell r="E8497" t="str">
            <v>Swimming</v>
          </cell>
          <cell r="F8497" t="str">
            <v>Shorts</v>
          </cell>
        </row>
        <row r="8498">
          <cell r="A8498" t="str">
            <v>STS06132B</v>
          </cell>
          <cell r="B8498" t="str">
            <v>'5027535134982</v>
          </cell>
          <cell r="C8498" t="str">
            <v>[STS06132B] SwimTech Jammer Swim Shorts Adult (Black, 32")</v>
          </cell>
          <cell r="D8498" t="str">
            <v>Swimming / Shorts</v>
          </cell>
          <cell r="E8498" t="str">
            <v>Swimming</v>
          </cell>
          <cell r="F8498" t="str">
            <v>Shorts</v>
          </cell>
        </row>
        <row r="8499">
          <cell r="A8499" t="str">
            <v>STS06134B</v>
          </cell>
          <cell r="B8499" t="str">
            <v>'5027535224003</v>
          </cell>
          <cell r="C8499" t="str">
            <v>[STS06134B] SwimTech Jammer Swim Shorts Adult (Black, 34")</v>
          </cell>
          <cell r="D8499" t="str">
            <v>Swimming / Shorts</v>
          </cell>
          <cell r="E8499" t="str">
            <v>Swimming</v>
          </cell>
          <cell r="F8499" t="str">
            <v>Shorts</v>
          </cell>
        </row>
        <row r="8500">
          <cell r="A8500" t="str">
            <v>STS06136B</v>
          </cell>
          <cell r="B8500" t="str">
            <v>'5027535224027</v>
          </cell>
          <cell r="C8500" t="str">
            <v>[STS06136B] SwimTech Jammer Swim Shorts Adult (Black, 36")</v>
          </cell>
          <cell r="D8500" t="str">
            <v>Swimming / Shorts</v>
          </cell>
          <cell r="E8500" t="str">
            <v>Swimming</v>
          </cell>
          <cell r="F8500" t="str">
            <v>Shorts</v>
          </cell>
        </row>
        <row r="8501">
          <cell r="A8501" t="str">
            <v>STS06138B</v>
          </cell>
          <cell r="B8501" t="str">
            <v>'5027535224041</v>
          </cell>
          <cell r="C8501" t="str">
            <v>[STS06138B] SwimTech Jammer Swim Shorts Adult (Black, 38")</v>
          </cell>
          <cell r="D8501" t="str">
            <v>Swimming / Shorts</v>
          </cell>
          <cell r="E8501" t="str">
            <v>Swimming</v>
          </cell>
          <cell r="F8501" t="str">
            <v>Shorts</v>
          </cell>
        </row>
        <row r="8502">
          <cell r="A8502" t="str">
            <v>STS06124N</v>
          </cell>
          <cell r="B8502" t="str">
            <v>'5027535134913</v>
          </cell>
          <cell r="C8502" t="str">
            <v>[STS06124N] SwimTech Jammer Swim Shorts Junior (Navy, 24")</v>
          </cell>
          <cell r="D8502" t="str">
            <v>Swimming / Shorts</v>
          </cell>
          <cell r="E8502" t="str">
            <v>Swimming</v>
          </cell>
          <cell r="F8502" t="str">
            <v>Shorts</v>
          </cell>
        </row>
        <row r="8503">
          <cell r="A8503" t="str">
            <v>STS06126N</v>
          </cell>
          <cell r="B8503" t="str">
            <v>'5027535134937</v>
          </cell>
          <cell r="C8503" t="str">
            <v>[STS06126N] SwimTech Jammer Swim Shorts Junior (Navy, 26")</v>
          </cell>
          <cell r="D8503" t="str">
            <v>Swimming / Shorts</v>
          </cell>
          <cell r="E8503" t="str">
            <v>Swimming</v>
          </cell>
          <cell r="F8503" t="str">
            <v>Shorts</v>
          </cell>
        </row>
        <row r="8504">
          <cell r="A8504" t="str">
            <v>STS06128N</v>
          </cell>
          <cell r="B8504" t="str">
            <v>'5027535134951</v>
          </cell>
          <cell r="C8504" t="str">
            <v>[STS06128N] SwimTech Jammer Swim Shorts Junior (Navy, 28")</v>
          </cell>
          <cell r="D8504" t="str">
            <v>Swimming / Shorts</v>
          </cell>
          <cell r="E8504" t="str">
            <v>Swimming</v>
          </cell>
          <cell r="F8504" t="str">
            <v>Shorts</v>
          </cell>
        </row>
        <row r="8505">
          <cell r="A8505" t="str">
            <v>STS06130N</v>
          </cell>
          <cell r="B8505" t="str">
            <v>'5027535134975</v>
          </cell>
          <cell r="C8505" t="str">
            <v>[STS06130N] SwimTech Jammer Swim Shorts Junior (Navy, 30")</v>
          </cell>
          <cell r="D8505" t="str">
            <v>Swimming / Shorts</v>
          </cell>
          <cell r="E8505" t="str">
            <v>Swimming</v>
          </cell>
          <cell r="F8505" t="str">
            <v>Shorts</v>
          </cell>
        </row>
        <row r="8506">
          <cell r="A8506" t="str">
            <v>STS06132N</v>
          </cell>
          <cell r="B8506" t="str">
            <v>'5027535134999</v>
          </cell>
          <cell r="C8506" t="str">
            <v>[STS06132N] SwimTech Jammer Swim Shorts Adult (Navy, 32")</v>
          </cell>
          <cell r="D8506" t="str">
            <v>Swimming / Shorts</v>
          </cell>
          <cell r="E8506" t="str">
            <v>Swimming</v>
          </cell>
          <cell r="F8506" t="str">
            <v>Shorts</v>
          </cell>
        </row>
        <row r="8507">
          <cell r="A8507" t="str">
            <v>STS06134N</v>
          </cell>
          <cell r="B8507" t="str">
            <v>'5027535224010</v>
          </cell>
          <cell r="C8507" t="str">
            <v>[STS06134N] SwimTech Jammer Swim Shorts Adult (Navy, 34")</v>
          </cell>
          <cell r="D8507" t="str">
            <v>Swimming / Shorts</v>
          </cell>
          <cell r="E8507" t="str">
            <v>Swimming</v>
          </cell>
          <cell r="F8507" t="str">
            <v>Shorts</v>
          </cell>
        </row>
        <row r="8508">
          <cell r="A8508" t="str">
            <v>STS06136N</v>
          </cell>
          <cell r="B8508" t="str">
            <v>'5027535224034</v>
          </cell>
          <cell r="C8508" t="str">
            <v>[STS06136N] SwimTech Jammer Swim Shorts Adult (Navy, 36")</v>
          </cell>
          <cell r="D8508" t="str">
            <v>Swimming / Shorts</v>
          </cell>
          <cell r="E8508" t="str">
            <v>Swimming</v>
          </cell>
          <cell r="F8508" t="str">
            <v>Shorts</v>
          </cell>
        </row>
        <row r="8509">
          <cell r="A8509" t="str">
            <v>STS06138N</v>
          </cell>
          <cell r="B8509" t="str">
            <v>'5027535224058</v>
          </cell>
          <cell r="C8509" t="str">
            <v>[STS06138N] SwimTech Jammer Swim Shorts Adult (Navy, 38")</v>
          </cell>
          <cell r="D8509" t="str">
            <v>Swimming / Shorts</v>
          </cell>
          <cell r="E8509" t="str">
            <v>Swimming</v>
          </cell>
          <cell r="F8509" t="str">
            <v>Shorts</v>
          </cell>
        </row>
        <row r="8510">
          <cell r="A8510" t="str">
            <v>STA3107I</v>
          </cell>
          <cell r="B8510" t="str">
            <v>'5027535006388</v>
          </cell>
          <cell r="C8510" t="str">
            <v>[STA3107I] SwimTech Pool Socks Junior (Pink, J7-9)</v>
          </cell>
          <cell r="D8510" t="str">
            <v>Swimming / Accessories</v>
          </cell>
          <cell r="E8510" t="str">
            <v>Swimming</v>
          </cell>
          <cell r="F8510" t="str">
            <v>Accessories</v>
          </cell>
        </row>
        <row r="8511">
          <cell r="A8511" t="str">
            <v>STA31010I</v>
          </cell>
          <cell r="B8511" t="str">
            <v>'5027535134494</v>
          </cell>
          <cell r="C8511" t="str">
            <v>[STA31010I] SwimTech Pool Socks Junior (Pink, J10-13)</v>
          </cell>
          <cell r="D8511" t="str">
            <v>Swimming / Accessories</v>
          </cell>
          <cell r="E8511" t="str">
            <v>Swimming</v>
          </cell>
          <cell r="F8511" t="str">
            <v>Accessories</v>
          </cell>
        </row>
        <row r="8512">
          <cell r="A8512" t="str">
            <v>STA3101I</v>
          </cell>
          <cell r="B8512" t="str">
            <v>'5027535134500</v>
          </cell>
          <cell r="C8512" t="str">
            <v>[STA3101I] SwimTech Pool Socks Junior (Pink, 1-4)</v>
          </cell>
          <cell r="D8512" t="str">
            <v>Swimming / Accessories</v>
          </cell>
          <cell r="E8512" t="str">
            <v>Swimming</v>
          </cell>
          <cell r="F8512" t="str">
            <v>Accessories</v>
          </cell>
        </row>
        <row r="8513">
          <cell r="A8513" t="str">
            <v>STA3105I</v>
          </cell>
          <cell r="B8513" t="str">
            <v>'5027535134517</v>
          </cell>
          <cell r="C8513" t="str">
            <v>[STA3105I] SwimTech Pool Socks (Pink, 5-7)</v>
          </cell>
          <cell r="D8513" t="str">
            <v>Swimming / Accessories</v>
          </cell>
          <cell r="E8513" t="str">
            <v>Swimming</v>
          </cell>
          <cell r="F8513" t="str">
            <v>Accessories</v>
          </cell>
        </row>
        <row r="8514">
          <cell r="A8514" t="str">
            <v>STA3107R</v>
          </cell>
          <cell r="B8514" t="str">
            <v>'5027535006395</v>
          </cell>
          <cell r="C8514" t="str">
            <v>[STA3107R] SwimTech Pool Socks Junior (Blue, J7-9)</v>
          </cell>
          <cell r="D8514" t="str">
            <v>Swimming / Accessories</v>
          </cell>
          <cell r="E8514" t="str">
            <v>Swimming</v>
          </cell>
          <cell r="F8514" t="str">
            <v>Accessories</v>
          </cell>
        </row>
        <row r="8515">
          <cell r="A8515" t="str">
            <v>STA31010R</v>
          </cell>
          <cell r="B8515" t="str">
            <v>'5027535134524</v>
          </cell>
          <cell r="C8515" t="str">
            <v>[STA31010R] SwimTech Pool Socks Junior (Blue, J10-13)</v>
          </cell>
          <cell r="D8515" t="str">
            <v>Swimming / Accessories</v>
          </cell>
          <cell r="E8515" t="str">
            <v>Swimming</v>
          </cell>
          <cell r="F8515" t="str">
            <v>Accessories</v>
          </cell>
        </row>
        <row r="8516">
          <cell r="A8516" t="str">
            <v>STA3101R</v>
          </cell>
          <cell r="B8516" t="str">
            <v>'5027535134531</v>
          </cell>
          <cell r="C8516" t="str">
            <v>[STA3101R] SwimTech Pool Socks Junior (Blue, 1-4)</v>
          </cell>
          <cell r="D8516" t="str">
            <v>Swimming / Accessories</v>
          </cell>
          <cell r="E8516" t="str">
            <v>Swimming</v>
          </cell>
          <cell r="F8516" t="str">
            <v>Accessories</v>
          </cell>
        </row>
        <row r="8517">
          <cell r="A8517" t="str">
            <v>STA3105R</v>
          </cell>
          <cell r="B8517" t="str">
            <v>'5027535134548</v>
          </cell>
          <cell r="C8517" t="str">
            <v>[STA3105R] SwimTech Pool Socks (Blue, 5-7)</v>
          </cell>
          <cell r="D8517" t="str">
            <v>Swimming / Accessories</v>
          </cell>
          <cell r="E8517" t="str">
            <v>Swimming</v>
          </cell>
          <cell r="F8517" t="str">
            <v>Accessories</v>
          </cell>
        </row>
        <row r="8518">
          <cell r="A8518" t="str">
            <v>STA3108R</v>
          </cell>
          <cell r="B8518" t="str">
            <v>'5027535134555</v>
          </cell>
          <cell r="C8518" t="str">
            <v>[STA3108R] SwimTech Pool Socks (Blue, 8-10)</v>
          </cell>
          <cell r="D8518" t="str">
            <v>Swimming / Accessories</v>
          </cell>
          <cell r="E8518" t="str">
            <v>Swimming</v>
          </cell>
          <cell r="F8518" t="str">
            <v>Accessories</v>
          </cell>
        </row>
        <row r="8519">
          <cell r="A8519" t="str">
            <v>STA205R</v>
          </cell>
          <cell r="B8519" t="str">
            <v>'5027535134241</v>
          </cell>
          <cell r="C8519" t="str">
            <v>[STA205R] SwimTech Ear Plugs (Blue/Clear)</v>
          </cell>
          <cell r="D8519" t="str">
            <v>Swimming / Accessories</v>
          </cell>
          <cell r="E8519" t="str">
            <v>Swimming</v>
          </cell>
          <cell r="F8519" t="str">
            <v>Accessories</v>
          </cell>
        </row>
        <row r="8520">
          <cell r="A8520" t="str">
            <v>STA205S</v>
          </cell>
          <cell r="B8520" t="str">
            <v>'5027535134258</v>
          </cell>
          <cell r="C8520" t="str">
            <v>[STA205S] SwimTech Ear Plugs (Red/Clear)</v>
          </cell>
          <cell r="D8520" t="str">
            <v>Swimming / Accessories</v>
          </cell>
          <cell r="E8520" t="str">
            <v>Swimming</v>
          </cell>
          <cell r="F8520" t="str">
            <v>Accessories</v>
          </cell>
        </row>
        <row r="8521">
          <cell r="A8521" t="str">
            <v>STA205W</v>
          </cell>
          <cell r="B8521" t="str">
            <v>'5027535134265</v>
          </cell>
          <cell r="C8521" t="str">
            <v>[STA205W] SwimTech Ear Plugs (White/Clear)</v>
          </cell>
          <cell r="D8521" t="str">
            <v>Swimming / Accessories</v>
          </cell>
          <cell r="E8521" t="str">
            <v>Swimming</v>
          </cell>
          <cell r="F8521" t="str">
            <v>Accessories</v>
          </cell>
        </row>
        <row r="8522">
          <cell r="A8522" t="str">
            <v>STA208CW</v>
          </cell>
          <cell r="B8522" t="str">
            <v>'5027535134272</v>
          </cell>
          <cell r="C8522" t="str">
            <v>[STA208CW] SwimTech Nose Clip (Clear/White)</v>
          </cell>
          <cell r="D8522" t="str">
            <v>Swimming / Accessories</v>
          </cell>
          <cell r="E8522" t="str">
            <v>Swimming</v>
          </cell>
          <cell r="F8522" t="str">
            <v>Accessories</v>
          </cell>
        </row>
        <row r="8523">
          <cell r="A8523" t="str">
            <v>STA208RB</v>
          </cell>
          <cell r="B8523" t="str">
            <v>'5027535134289</v>
          </cell>
          <cell r="C8523" t="str">
            <v>[STA208RB] SwimTech Nose Clip (Blue/Black)</v>
          </cell>
          <cell r="D8523" t="str">
            <v>Swimming / Accessories</v>
          </cell>
          <cell r="E8523" t="str">
            <v>Swimming</v>
          </cell>
          <cell r="F8523" t="str">
            <v>Accessories</v>
          </cell>
        </row>
        <row r="8524">
          <cell r="A8524" t="str">
            <v>STA208SW</v>
          </cell>
          <cell r="B8524" t="str">
            <v>'5027535134296</v>
          </cell>
          <cell r="C8524" t="str">
            <v>[STA208SW] SwimTech Nose Clip (Red/White)</v>
          </cell>
          <cell r="D8524" t="str">
            <v>Swimming / Accessories</v>
          </cell>
          <cell r="E8524" t="str">
            <v>Swimming</v>
          </cell>
          <cell r="F8524" t="str">
            <v>Accessories</v>
          </cell>
        </row>
        <row r="8525">
          <cell r="A8525" t="str">
            <v>STG140GB</v>
          </cell>
          <cell r="B8525" t="str">
            <v>'5027535224102</v>
          </cell>
          <cell r="C8525" t="str">
            <v>[STG140GB] SwimTech Quantum Goggles (Green/Black, Junior)</v>
          </cell>
          <cell r="D8525" t="str">
            <v>Swimming / Goggles</v>
          </cell>
          <cell r="E8525" t="str">
            <v>Swimming</v>
          </cell>
          <cell r="F8525" t="str">
            <v>Goggles</v>
          </cell>
        </row>
        <row r="8526">
          <cell r="A8526" t="str">
            <v>STG140IP</v>
          </cell>
          <cell r="B8526" t="str">
            <v>'5027535224119</v>
          </cell>
          <cell r="C8526" t="str">
            <v>[STG140IP] SwimTech Quantum Goggles (Pink/Purple, Junior)</v>
          </cell>
          <cell r="D8526" t="str">
            <v>Swimming / Goggles</v>
          </cell>
          <cell r="E8526" t="str">
            <v>Swimming</v>
          </cell>
          <cell r="F8526" t="str">
            <v>Goggles</v>
          </cell>
        </row>
        <row r="8527">
          <cell r="A8527" t="str">
            <v>STG140RB</v>
          </cell>
          <cell r="B8527" t="str">
            <v>'5027535224126</v>
          </cell>
          <cell r="C8527" t="str">
            <v>[STG140RB] SwimTech Quantum Goggles (Blue/Black, Junior)</v>
          </cell>
          <cell r="D8527" t="str">
            <v>Swimming / Goggles</v>
          </cell>
          <cell r="E8527" t="str">
            <v>Swimming</v>
          </cell>
          <cell r="F8527" t="str">
            <v>Goggles</v>
          </cell>
        </row>
        <row r="8528">
          <cell r="A8528" t="str">
            <v>STG142BS</v>
          </cell>
          <cell r="B8528" t="str">
            <v>'5027535224133</v>
          </cell>
          <cell r="C8528" t="str">
            <v>[STG142BS] SwimTech Quantum Goggles (Black/Red, Adult)</v>
          </cell>
          <cell r="D8528" t="str">
            <v>Swimming / Goggles</v>
          </cell>
          <cell r="E8528" t="str">
            <v>Swimming</v>
          </cell>
          <cell r="F8528" t="str">
            <v>Goggles</v>
          </cell>
        </row>
        <row r="8529">
          <cell r="A8529" t="str">
            <v>STG142VP</v>
          </cell>
          <cell r="B8529" t="str">
            <v>'5027535224140</v>
          </cell>
          <cell r="C8529" t="str">
            <v>[STG142VP] SwimTech Quantum Goggles (Silver/Purple, Adult)</v>
          </cell>
          <cell r="D8529" t="str">
            <v>Swimming / Goggles</v>
          </cell>
          <cell r="E8529" t="str">
            <v>Swimming</v>
          </cell>
          <cell r="F8529" t="str">
            <v>Goggles</v>
          </cell>
        </row>
        <row r="8530">
          <cell r="A8530" t="str">
            <v>STG107BR</v>
          </cell>
          <cell r="B8530" t="str">
            <v>'5027535224089</v>
          </cell>
          <cell r="C8530" t="str">
            <v>[STG107BR] SwimTech Fusion Goggles (Black/Blue/Smoke, Adult)</v>
          </cell>
          <cell r="D8530" t="str">
            <v>Swimming / Goggles</v>
          </cell>
          <cell r="E8530" t="str">
            <v>Swimming</v>
          </cell>
          <cell r="F8530" t="str">
            <v>Goggles</v>
          </cell>
        </row>
        <row r="8531">
          <cell r="A8531" t="str">
            <v>STG107BS</v>
          </cell>
          <cell r="B8531" t="str">
            <v>'5027535224096</v>
          </cell>
          <cell r="C8531" t="str">
            <v>[STG107BS] SwimTech Fusion Goggles (Black/Red/Clear, Adult)</v>
          </cell>
          <cell r="D8531" t="str">
            <v>Swimming / Goggles</v>
          </cell>
          <cell r="E8531" t="str">
            <v>Swimming</v>
          </cell>
          <cell r="F8531" t="str">
            <v>Goggles</v>
          </cell>
        </row>
        <row r="8532">
          <cell r="A8532" t="str">
            <v>STG105B</v>
          </cell>
          <cell r="B8532" t="str">
            <v>'5027535134333</v>
          </cell>
          <cell r="C8532" t="str">
            <v>[STG105B] SwimTech Aqua Goggles (Black, Adult)</v>
          </cell>
          <cell r="D8532" t="str">
            <v>Swimming / Goggles</v>
          </cell>
          <cell r="E8532" t="str">
            <v>Swimming</v>
          </cell>
          <cell r="F8532" t="str">
            <v>Goggles</v>
          </cell>
        </row>
        <row r="8533">
          <cell r="A8533" t="str">
            <v>STG105B</v>
          </cell>
          <cell r="B8533" t="str">
            <v>'5027535134333</v>
          </cell>
          <cell r="C8533" t="str">
            <v>[STG105B] SwimTech Aqua Goggles (Black, Adult)</v>
          </cell>
          <cell r="D8533" t="str">
            <v>Swimming / Goggles / Junior</v>
          </cell>
          <cell r="E8533" t="str">
            <v>Swimming</v>
          </cell>
          <cell r="F8533" t="str">
            <v>Goggles</v>
          </cell>
          <cell r="G8533" t="str">
            <v>Junior</v>
          </cell>
        </row>
        <row r="8534">
          <cell r="A8534" t="str">
            <v>STG105P</v>
          </cell>
          <cell r="B8534" t="str">
            <v>'5027535134340</v>
          </cell>
          <cell r="C8534" t="str">
            <v>[STG105P] SwimTech Aqua Goggles (Purple, Adult)</v>
          </cell>
          <cell r="D8534" t="str">
            <v>Swimming / Goggles</v>
          </cell>
          <cell r="E8534" t="str">
            <v>Swimming</v>
          </cell>
          <cell r="F8534" t="str">
            <v>Goggles</v>
          </cell>
        </row>
        <row r="8535">
          <cell r="A8535" t="str">
            <v>STG105P</v>
          </cell>
          <cell r="B8535" t="str">
            <v>'5027535134340</v>
          </cell>
          <cell r="C8535" t="str">
            <v>[STG105P] SwimTech Aqua Goggles (Purple, Adult)</v>
          </cell>
          <cell r="D8535" t="str">
            <v>Swimming / Goggles / Junior</v>
          </cell>
          <cell r="E8535" t="str">
            <v>Swimming</v>
          </cell>
          <cell r="F8535" t="str">
            <v>Goggles</v>
          </cell>
          <cell r="G8535" t="str">
            <v>Junior</v>
          </cell>
        </row>
        <row r="8536">
          <cell r="A8536" t="str">
            <v>STG105R</v>
          </cell>
          <cell r="B8536" t="str">
            <v>'5027535134357</v>
          </cell>
          <cell r="C8536" t="str">
            <v>[STG105R] SwimTech Aqua Goggles (Blue, Adult)</v>
          </cell>
          <cell r="D8536" t="str">
            <v>Swimming / Goggles</v>
          </cell>
          <cell r="E8536" t="str">
            <v>Swimming</v>
          </cell>
          <cell r="F8536" t="str">
            <v>Goggles</v>
          </cell>
        </row>
        <row r="8537">
          <cell r="A8537" t="str">
            <v>STG105R</v>
          </cell>
          <cell r="B8537" t="str">
            <v>'5027535134357</v>
          </cell>
          <cell r="C8537" t="str">
            <v>[STG105R] SwimTech Aqua Goggles (Blue, Adult)</v>
          </cell>
          <cell r="D8537" t="str">
            <v>Swimming / Goggles / Junior</v>
          </cell>
          <cell r="E8537" t="str">
            <v>Swimming</v>
          </cell>
          <cell r="F8537" t="str">
            <v>Goggles</v>
          </cell>
          <cell r="G8537" t="str">
            <v>Junior</v>
          </cell>
        </row>
        <row r="8538">
          <cell r="A8538" t="str">
            <v>STG100B</v>
          </cell>
          <cell r="B8538" t="str">
            <v>'5027535134302</v>
          </cell>
          <cell r="C8538" t="str">
            <v>[STG100B] SwimTech Aqua Goggles (Black, Junior)</v>
          </cell>
          <cell r="D8538" t="str">
            <v>Swimming / Goggles</v>
          </cell>
          <cell r="E8538" t="str">
            <v>Swimming</v>
          </cell>
          <cell r="F8538" t="str">
            <v>Goggles</v>
          </cell>
        </row>
        <row r="8539">
          <cell r="A8539" t="str">
            <v>STG100B</v>
          </cell>
          <cell r="B8539" t="str">
            <v>'5027535134302</v>
          </cell>
          <cell r="C8539" t="str">
            <v>[STG100B] SwimTech Aqua Goggles (Black, Junior)</v>
          </cell>
          <cell r="D8539" t="str">
            <v>Swimming / Goggles / Junior</v>
          </cell>
          <cell r="E8539" t="str">
            <v>Swimming</v>
          </cell>
          <cell r="F8539" t="str">
            <v>Goggles</v>
          </cell>
          <cell r="G8539" t="str">
            <v>Junior</v>
          </cell>
        </row>
        <row r="8540">
          <cell r="A8540" t="str">
            <v>STG100I</v>
          </cell>
          <cell r="B8540" t="str">
            <v>'5027535134319</v>
          </cell>
          <cell r="C8540" t="str">
            <v>[STG100I] SwimTech Aqua Goggles (Pink, Junior)</v>
          </cell>
          <cell r="D8540" t="str">
            <v>Swimming / Goggles</v>
          </cell>
          <cell r="E8540" t="str">
            <v>Swimming</v>
          </cell>
          <cell r="F8540" t="str">
            <v>Goggles</v>
          </cell>
        </row>
        <row r="8541">
          <cell r="A8541" t="str">
            <v>STG100I</v>
          </cell>
          <cell r="B8541" t="str">
            <v>'5027535134319</v>
          </cell>
          <cell r="C8541" t="str">
            <v>[STG100I] SwimTech Aqua Goggles (Pink, Junior)</v>
          </cell>
          <cell r="D8541" t="str">
            <v>Swimming / Goggles / Junior</v>
          </cell>
          <cell r="E8541" t="str">
            <v>Swimming</v>
          </cell>
          <cell r="F8541" t="str">
            <v>Goggles</v>
          </cell>
          <cell r="G8541" t="str">
            <v>Junior</v>
          </cell>
        </row>
        <row r="8542">
          <cell r="A8542" t="str">
            <v>STG100R</v>
          </cell>
          <cell r="B8542" t="str">
            <v>'5027535134326</v>
          </cell>
          <cell r="C8542" t="str">
            <v>[STG100R] SwimTech Aqua Goggles (Blue, Junior)</v>
          </cell>
          <cell r="D8542" t="str">
            <v>Swimming / Goggles</v>
          </cell>
          <cell r="E8542" t="str">
            <v>Swimming</v>
          </cell>
          <cell r="F8542" t="str">
            <v>Goggles</v>
          </cell>
        </row>
        <row r="8543">
          <cell r="A8543" t="str">
            <v>STG100R</v>
          </cell>
          <cell r="B8543" t="str">
            <v>'5027535134326</v>
          </cell>
          <cell r="C8543" t="str">
            <v>[STG100R] SwimTech Aqua Goggles (Blue, Junior)</v>
          </cell>
          <cell r="D8543" t="str">
            <v>Swimming / Goggles / Junior</v>
          </cell>
          <cell r="E8543" t="str">
            <v>Swimming</v>
          </cell>
          <cell r="F8543" t="str">
            <v>Goggles</v>
          </cell>
          <cell r="G8543" t="str">
            <v>Junior</v>
          </cell>
        </row>
        <row r="8544">
          <cell r="A8544" t="str">
            <v>STA200B</v>
          </cell>
          <cell r="B8544" t="str">
            <v>'5027535134142</v>
          </cell>
          <cell r="C8544" t="str">
            <v>[STA200B] SwimTech Silicone Swim Cap (Black)</v>
          </cell>
          <cell r="D8544" t="str">
            <v>Swimming / Caps</v>
          </cell>
          <cell r="E8544" t="str">
            <v>Swimming</v>
          </cell>
          <cell r="F8544" t="str">
            <v>Caps</v>
          </cell>
        </row>
        <row r="8545">
          <cell r="A8545" t="str">
            <v>STA200W</v>
          </cell>
          <cell r="B8545" t="str">
            <v>'5027535134227</v>
          </cell>
          <cell r="C8545" t="str">
            <v>[STA200W] SwimTech Silicone Swim Cap (White)</v>
          </cell>
          <cell r="D8545" t="str">
            <v>Swimming / Caps</v>
          </cell>
          <cell r="E8545" t="str">
            <v>Swimming</v>
          </cell>
          <cell r="F8545" t="str">
            <v>Caps</v>
          </cell>
        </row>
        <row r="8546">
          <cell r="A8546" t="str">
            <v>STA200N</v>
          </cell>
          <cell r="B8546" t="str">
            <v>'5027535134180</v>
          </cell>
          <cell r="C8546" t="str">
            <v>[STA200N] SwimTech Silicone Swim Cap (Navy)</v>
          </cell>
          <cell r="D8546" t="str">
            <v>Swimming / Caps</v>
          </cell>
          <cell r="E8546" t="str">
            <v>Swimming</v>
          </cell>
          <cell r="F8546" t="str">
            <v>Caps</v>
          </cell>
        </row>
        <row r="8547">
          <cell r="A8547" t="str">
            <v>STA200I</v>
          </cell>
          <cell r="B8547" t="str">
            <v>'5027535134166</v>
          </cell>
          <cell r="C8547" t="str">
            <v>[STA200I] SwimTech Silicone Swim Cap (Pink)</v>
          </cell>
          <cell r="D8547" t="str">
            <v>Swimming / Caps</v>
          </cell>
          <cell r="E8547" t="str">
            <v>Swimming</v>
          </cell>
          <cell r="F8547" t="str">
            <v>Caps</v>
          </cell>
        </row>
        <row r="8548">
          <cell r="A8548" t="str">
            <v>STA200S</v>
          </cell>
          <cell r="B8548" t="str">
            <v>'5027535134210</v>
          </cell>
          <cell r="C8548" t="str">
            <v>[STA200S] SwimTech Silicone Swim Cap (Red)</v>
          </cell>
          <cell r="D8548" t="str">
            <v>Swimming / Caps</v>
          </cell>
          <cell r="E8548" t="str">
            <v>Swimming</v>
          </cell>
          <cell r="F8548" t="str">
            <v>Caps</v>
          </cell>
        </row>
        <row r="8549">
          <cell r="A8549" t="str">
            <v>STA200K</v>
          </cell>
          <cell r="B8549" t="str">
            <v>'5027535134173</v>
          </cell>
          <cell r="C8549" t="str">
            <v>[STA200K] SwimTech Silicone Swim Cap (Sky)</v>
          </cell>
          <cell r="D8549" t="str">
            <v>Swimming / Caps</v>
          </cell>
          <cell r="E8549" t="str">
            <v>Swimming</v>
          </cell>
          <cell r="F8549" t="str">
            <v>Caps</v>
          </cell>
        </row>
        <row r="8550">
          <cell r="A8550" t="str">
            <v>STA200Y</v>
          </cell>
          <cell r="B8550" t="str">
            <v>'5027535134234</v>
          </cell>
          <cell r="C8550" t="str">
            <v>[STA200Y] SwimTech Silicone Swim Cap (Yellow)</v>
          </cell>
          <cell r="D8550" t="str">
            <v>Swimming / Caps</v>
          </cell>
          <cell r="E8550" t="str">
            <v>Swimming</v>
          </cell>
          <cell r="F8550" t="str">
            <v>Caps</v>
          </cell>
        </row>
        <row r="8551">
          <cell r="A8551" t="str">
            <v>STA200G</v>
          </cell>
          <cell r="B8551" t="str">
            <v>'5027535134159</v>
          </cell>
          <cell r="C8551" t="str">
            <v>[STA200G] SwimTech Silicone Swim Cap (Green)</v>
          </cell>
          <cell r="D8551" t="str">
            <v>Swimming / Caps</v>
          </cell>
          <cell r="E8551" t="str">
            <v>Swimming</v>
          </cell>
          <cell r="F8551" t="str">
            <v>Caps</v>
          </cell>
        </row>
        <row r="8552">
          <cell r="A8552" t="str">
            <v>STA200R</v>
          </cell>
          <cell r="B8552" t="str">
            <v>'5027535134203</v>
          </cell>
          <cell r="C8552" t="str">
            <v>[STA200R] SwimTech Silicone Swim Cap (Royal)</v>
          </cell>
          <cell r="D8552" t="str">
            <v>Swimming / Caps</v>
          </cell>
          <cell r="E8552" t="str">
            <v>Swimming</v>
          </cell>
          <cell r="F8552" t="str">
            <v>Caps</v>
          </cell>
        </row>
        <row r="8553">
          <cell r="A8553" t="str">
            <v>STA200P</v>
          </cell>
          <cell r="B8553" t="str">
            <v>'5027535134197</v>
          </cell>
          <cell r="C8553" t="str">
            <v>[STA200P] SwimTech Silicone Swim Cap (Purple)</v>
          </cell>
          <cell r="D8553" t="str">
            <v>Swimming / Caps</v>
          </cell>
          <cell r="E8553" t="str">
            <v>Swimming</v>
          </cell>
          <cell r="F8553" t="str">
            <v>Caps</v>
          </cell>
        </row>
        <row r="8554">
          <cell r="A8554" t="str">
            <v>STA250B</v>
          </cell>
          <cell r="B8554" t="str">
            <v>'STA250B</v>
          </cell>
          <cell r="C8554" t="str">
            <v>[STA250B] Polyester Swim Caps (Black)</v>
          </cell>
          <cell r="D8554" t="str">
            <v>Swimming</v>
          </cell>
          <cell r="E8554" t="str">
            <v>Swimming</v>
          </cell>
        </row>
        <row r="8555">
          <cell r="A8555" t="str">
            <v>STA250B</v>
          </cell>
          <cell r="B8555" t="str">
            <v>'STA250B</v>
          </cell>
          <cell r="C8555" t="str">
            <v>[STA250B] Polyester Swim Caps (Black)</v>
          </cell>
          <cell r="D8555" t="str">
            <v>Swimming / Caps</v>
          </cell>
          <cell r="E8555" t="str">
            <v>Swimming</v>
          </cell>
          <cell r="F8555" t="str">
            <v>Caps</v>
          </cell>
        </row>
        <row r="8556">
          <cell r="A8556" t="str">
            <v>STA250N</v>
          </cell>
          <cell r="B8556" t="str">
            <v>'STA250N</v>
          </cell>
          <cell r="C8556" t="str">
            <v>[STA250N] Polyester Swim Caps (Navy)</v>
          </cell>
          <cell r="D8556" t="str">
            <v>Swimming</v>
          </cell>
          <cell r="E8556" t="str">
            <v>Swimming</v>
          </cell>
        </row>
        <row r="8557">
          <cell r="A8557" t="str">
            <v>STA250N</v>
          </cell>
          <cell r="B8557" t="str">
            <v>'STA250N</v>
          </cell>
          <cell r="C8557" t="str">
            <v>[STA250N] Polyester Swim Caps (Navy)</v>
          </cell>
          <cell r="D8557" t="str">
            <v>Swimming / Caps</v>
          </cell>
          <cell r="E8557" t="str">
            <v>Swimming</v>
          </cell>
          <cell r="F8557" t="str">
            <v>Caps</v>
          </cell>
        </row>
        <row r="8558">
          <cell r="A8558" t="str">
            <v>STA250S</v>
          </cell>
          <cell r="B8558" t="str">
            <v>'STA250S</v>
          </cell>
          <cell r="C8558" t="str">
            <v>[STA250S] Polyester Swim Caps (Red)</v>
          </cell>
          <cell r="D8558" t="str">
            <v>Swimming</v>
          </cell>
          <cell r="E8558" t="str">
            <v>Swimming</v>
          </cell>
        </row>
        <row r="8559">
          <cell r="A8559" t="str">
            <v>STA250S</v>
          </cell>
          <cell r="B8559" t="str">
            <v>'STA250S</v>
          </cell>
          <cell r="C8559" t="str">
            <v>[STA250S] Polyester Swim Caps (Red)</v>
          </cell>
          <cell r="D8559" t="str">
            <v>Swimming / Caps</v>
          </cell>
          <cell r="E8559" t="str">
            <v>Swimming</v>
          </cell>
          <cell r="F8559" t="str">
            <v>Caps</v>
          </cell>
        </row>
        <row r="8560">
          <cell r="A8560" t="str">
            <v>STA106</v>
          </cell>
          <cell r="B8560" t="str">
            <v>'5027535134449</v>
          </cell>
          <cell r="C8560" t="str">
            <v>[STA106] Swim Square Raft 965mm X 955 X 60mm</v>
          </cell>
          <cell r="D8560" t="str">
            <v>Swimming / Aids &amp; Floats</v>
          </cell>
          <cell r="E8560" t="str">
            <v>Swimming</v>
          </cell>
          <cell r="F8560" t="str">
            <v>Aids &amp; Floats</v>
          </cell>
        </row>
        <row r="8561">
          <cell r="A8561" t="str">
            <v>STA108</v>
          </cell>
          <cell r="B8561" t="str">
            <v>'5027535134128</v>
          </cell>
          <cell r="C8561" t="str">
            <v>[STA108] Swim Circular Raft</v>
          </cell>
          <cell r="D8561" t="str">
            <v>Swimming / Aids &amp; Floats</v>
          </cell>
          <cell r="E8561" t="str">
            <v>Swimming</v>
          </cell>
          <cell r="F8561" t="str">
            <v>Aids &amp; Floats</v>
          </cell>
        </row>
        <row r="8562">
          <cell r="A8562" t="str">
            <v>STA105</v>
          </cell>
          <cell r="B8562" t="str">
            <v>'5027535134104</v>
          </cell>
          <cell r="C8562" t="str">
            <v>[STA105] Swim Junior Frog</v>
          </cell>
          <cell r="D8562" t="str">
            <v>Swimming / Aids &amp; Floats</v>
          </cell>
          <cell r="E8562" t="str">
            <v>Swimming</v>
          </cell>
          <cell r="F8562" t="str">
            <v>Aids &amp; Floats</v>
          </cell>
        </row>
        <row r="8563">
          <cell r="A8563" t="str">
            <v>STA101R</v>
          </cell>
          <cell r="B8563" t="str">
            <v>'5027535134081</v>
          </cell>
          <cell r="C8563" t="str">
            <v>[STA101R] Swim Floats (Blue)</v>
          </cell>
          <cell r="D8563" t="str">
            <v>Swimming / Aids &amp; Floats</v>
          </cell>
          <cell r="E8563" t="str">
            <v>Swimming</v>
          </cell>
          <cell r="F8563" t="str">
            <v>Aids &amp; Floats</v>
          </cell>
        </row>
        <row r="8564">
          <cell r="A8564" t="str">
            <v>STA101Y</v>
          </cell>
          <cell r="B8564" t="str">
            <v>'5027535134098</v>
          </cell>
          <cell r="C8564" t="str">
            <v>[STA101Y] Swim Floats (Yellow)</v>
          </cell>
          <cell r="D8564" t="str">
            <v>Swimming / Aids &amp; Floats</v>
          </cell>
          <cell r="E8564" t="str">
            <v>Swimming</v>
          </cell>
          <cell r="F8564" t="str">
            <v>Aids &amp; Floats</v>
          </cell>
        </row>
        <row r="8565">
          <cell r="A8565" t="str">
            <v>STA300</v>
          </cell>
          <cell r="B8565" t="str">
            <v>'5027535134456</v>
          </cell>
          <cell r="C8565" t="str">
            <v>[STA300] SwimTech Sports Towel Blue</v>
          </cell>
          <cell r="D8565" t="str">
            <v>Swimming / Accessories</v>
          </cell>
          <cell r="E8565" t="str">
            <v>Swimming</v>
          </cell>
          <cell r="F8565" t="str">
            <v>Accessories</v>
          </cell>
        </row>
        <row r="8566">
          <cell r="A8566" t="str">
            <v>STB1004</v>
          </cell>
          <cell r="B8566" t="str">
            <v>'5027535224065</v>
          </cell>
          <cell r="C8566" t="str">
            <v>[STB1004] SwimTech Water Polo Ball (4)</v>
          </cell>
          <cell r="D8566" t="str">
            <v>Swimming / Games</v>
          </cell>
          <cell r="E8566" t="str">
            <v>Swimming</v>
          </cell>
          <cell r="F8566" t="str">
            <v>Games</v>
          </cell>
        </row>
        <row r="8567">
          <cell r="A8567" t="str">
            <v>STB1005</v>
          </cell>
          <cell r="B8567" t="str">
            <v>'5027535224072</v>
          </cell>
          <cell r="C8567" t="str">
            <v>[STB1005] SwimTech Water Polo Ball (5)</v>
          </cell>
          <cell r="D8567" t="str">
            <v>Swimming / Games</v>
          </cell>
          <cell r="E8567" t="str">
            <v>Swimming</v>
          </cell>
          <cell r="F8567" t="str">
            <v>Games</v>
          </cell>
        </row>
        <row r="8568">
          <cell r="A8568" t="str">
            <v>STA100</v>
          </cell>
          <cell r="B8568" t="str">
            <v>'5412488300001</v>
          </cell>
          <cell r="C8568" t="str">
            <v>[STA100] Swim Noodle (Assorted Colours)</v>
          </cell>
          <cell r="D8568" t="str">
            <v>Home, Garden &amp; Lockdown Essentials / Swimming Pools</v>
          </cell>
          <cell r="E8568" t="str">
            <v>Home, Garden &amp; Lockdown Essentials</v>
          </cell>
          <cell r="F8568" t="str">
            <v>Swimming Pools</v>
          </cell>
        </row>
        <row r="8569">
          <cell r="A8569" t="str">
            <v>STA100</v>
          </cell>
          <cell r="B8569" t="str">
            <v>'5412488300001</v>
          </cell>
          <cell r="C8569" t="str">
            <v>[STA100] Swim Noodle (Assorted Colours)</v>
          </cell>
          <cell r="D8569" t="str">
            <v>Swimming / Aids &amp; Floats</v>
          </cell>
          <cell r="E8569" t="str">
            <v>Swimming</v>
          </cell>
          <cell r="F8569" t="str">
            <v>Aids &amp; Floats</v>
          </cell>
        </row>
        <row r="8570">
          <cell r="A8570" t="str">
            <v>STA099</v>
          </cell>
          <cell r="B8570" t="str">
            <v>'5412488300100</v>
          </cell>
          <cell r="C8570" t="str">
            <v>[STA099] Swim Noodle Connector Holed</v>
          </cell>
          <cell r="D8570" t="str">
            <v>Swimming / Aids &amp; Floats</v>
          </cell>
          <cell r="E8570" t="str">
            <v>Swimming</v>
          </cell>
          <cell r="F8570" t="str">
            <v>Aids &amp; Floats</v>
          </cell>
        </row>
        <row r="8571">
          <cell r="A8571" t="str">
            <v>AQU004</v>
          </cell>
          <cell r="B8571" t="str">
            <v>'AQU004</v>
          </cell>
          <cell r="C8571" t="str">
            <v>[AQU004] Disc Swim Armbands (Set of 6)</v>
          </cell>
          <cell r="D8571" t="str">
            <v>Swimming / Aids &amp; Floats</v>
          </cell>
          <cell r="E8571" t="str">
            <v>Swimming</v>
          </cell>
          <cell r="F8571" t="str">
            <v>Aids &amp; Floats</v>
          </cell>
        </row>
        <row r="8572">
          <cell r="A8572" t="str">
            <v>PRS0251</v>
          </cell>
          <cell r="B8572" t="str">
            <v>'5027535146008</v>
          </cell>
          <cell r="C8572" t="str">
            <v>[PRS0251] Precision Swim Armbands Age (1-2 years)</v>
          </cell>
          <cell r="D8572" t="str">
            <v>Swimming / Aids &amp; Floats</v>
          </cell>
          <cell r="E8572" t="str">
            <v>Swimming</v>
          </cell>
          <cell r="F8572" t="str">
            <v>Aids &amp; Floats</v>
          </cell>
        </row>
        <row r="8573">
          <cell r="A8573" t="str">
            <v>APFLOATBL</v>
          </cell>
          <cell r="B8573" t="str">
            <v>'797776056347</v>
          </cell>
          <cell r="C8573" t="str">
            <v>[APFLOATBL] AquaPlane Swim Float (Blue)</v>
          </cell>
          <cell r="D8573" t="str">
            <v>Swimming / Aids &amp; Floats</v>
          </cell>
          <cell r="E8573" t="str">
            <v>Swimming</v>
          </cell>
          <cell r="F8573" t="str">
            <v>Aids &amp; Floats</v>
          </cell>
        </row>
        <row r="8574">
          <cell r="A8574" t="str">
            <v>APFLOATPI</v>
          </cell>
          <cell r="B8574" t="str">
            <v>'797776056385</v>
          </cell>
          <cell r="C8574" t="str">
            <v>[APFLOATPI] AquaPlane Swim Float (Pink)</v>
          </cell>
          <cell r="D8574" t="str">
            <v>Swimming / Aids &amp; Floats</v>
          </cell>
          <cell r="E8574" t="str">
            <v>Swimming</v>
          </cell>
          <cell r="F8574" t="str">
            <v>Aids &amp; Floats</v>
          </cell>
        </row>
        <row r="8575">
          <cell r="A8575" t="str">
            <v>APFLOATGR</v>
          </cell>
          <cell r="B8575" t="str">
            <v>'797776056361</v>
          </cell>
          <cell r="C8575" t="str">
            <v>[APFLOATGR] AquaPlane Swim Float (Lime)</v>
          </cell>
          <cell r="D8575" t="str">
            <v>Swimming / Aids &amp; Floats</v>
          </cell>
          <cell r="E8575" t="str">
            <v>Swimming</v>
          </cell>
          <cell r="F8575" t="str">
            <v>Aids &amp; Floats</v>
          </cell>
        </row>
        <row r="8576">
          <cell r="A8576" t="str">
            <v>APFLOATOR</v>
          </cell>
          <cell r="B8576" t="str">
            <v>'797776056354</v>
          </cell>
          <cell r="C8576" t="str">
            <v>[APFLOATOR] AquaPlane Swim Float (Orange)</v>
          </cell>
          <cell r="D8576" t="str">
            <v>Swimming / Aids &amp; Floats</v>
          </cell>
          <cell r="E8576" t="str">
            <v>Swimming</v>
          </cell>
          <cell r="F8576" t="str">
            <v>Aids &amp; Floats</v>
          </cell>
        </row>
        <row r="8577">
          <cell r="A8577" t="str">
            <v>APFLOATPU</v>
          </cell>
          <cell r="B8577" t="str">
            <v>'797776056378</v>
          </cell>
          <cell r="C8577" t="str">
            <v>[APFLOATPU] AquaPlane Swim Float (Purple)</v>
          </cell>
          <cell r="D8577" t="str">
            <v>Swimming / Aids &amp; Floats</v>
          </cell>
          <cell r="E8577" t="str">
            <v>Swimming</v>
          </cell>
          <cell r="F8577" t="str">
            <v>Aids &amp; Floats</v>
          </cell>
        </row>
        <row r="8578">
          <cell r="A8578" t="str">
            <v>SWA100R</v>
          </cell>
          <cell r="B8578" t="str">
            <v>'5060167440007</v>
          </cell>
          <cell r="C8578" t="str">
            <v>[SWA100R] SwimFin Swimfloat (Blue)</v>
          </cell>
          <cell r="D8578" t="str">
            <v>Swimming / Aids &amp; Floats</v>
          </cell>
          <cell r="E8578" t="str">
            <v>Swimming</v>
          </cell>
          <cell r="F8578" t="str">
            <v>Aids &amp; Floats</v>
          </cell>
        </row>
        <row r="8579">
          <cell r="A8579" t="str">
            <v>SWA100L</v>
          </cell>
          <cell r="B8579" t="str">
            <v>'5060167440281</v>
          </cell>
          <cell r="C8579" t="str">
            <v>[SWA100L] SwimFin Swimfloat (Lime)</v>
          </cell>
          <cell r="D8579" t="str">
            <v>Swimming / Aids &amp; Floats</v>
          </cell>
          <cell r="E8579" t="str">
            <v>Swimming</v>
          </cell>
          <cell r="F8579" t="str">
            <v>Aids &amp; Floats</v>
          </cell>
        </row>
        <row r="8580">
          <cell r="A8580" t="str">
            <v>SWA100P</v>
          </cell>
          <cell r="B8580" t="str">
            <v>'5060167440304</v>
          </cell>
          <cell r="C8580" t="str">
            <v>[SWA100P] SwimFin Swimfloat (Purple)</v>
          </cell>
          <cell r="D8580" t="str">
            <v>Swimming / Aids &amp; Floats</v>
          </cell>
          <cell r="E8580" t="str">
            <v>Swimming</v>
          </cell>
          <cell r="F8580" t="str">
            <v>Aids &amp; Floats</v>
          </cell>
        </row>
        <row r="8581">
          <cell r="A8581" t="str">
            <v>SWA100E</v>
          </cell>
          <cell r="B8581" t="str">
            <v>'5060167440045</v>
          </cell>
          <cell r="C8581" t="str">
            <v>[SWA100E] SwimFin Swimfloat (Grey)</v>
          </cell>
          <cell r="D8581" t="str">
            <v>Swimming / Aids &amp; Floats</v>
          </cell>
          <cell r="E8581" t="str">
            <v>Swimming</v>
          </cell>
          <cell r="F8581" t="str">
            <v>Aids &amp; Floats</v>
          </cell>
        </row>
        <row r="8582">
          <cell r="A8582" t="str">
            <v>SWA100I</v>
          </cell>
          <cell r="B8582" t="str">
            <v>'5060167440038</v>
          </cell>
          <cell r="C8582" t="str">
            <v>[SWA100I] SwimFin Swimfloat (Pink)</v>
          </cell>
          <cell r="D8582" t="str">
            <v>Swimming / Aids &amp; Floats</v>
          </cell>
          <cell r="E8582" t="str">
            <v>Swimming</v>
          </cell>
          <cell r="F8582" t="str">
            <v>Aids &amp; Floats</v>
          </cell>
        </row>
        <row r="8583">
          <cell r="A8583" t="str">
            <v>SWA100O</v>
          </cell>
          <cell r="B8583" t="str">
            <v>'5060167440175</v>
          </cell>
          <cell r="C8583" t="str">
            <v>[SWA100O] SwimFin Swimfloat (Orange)</v>
          </cell>
          <cell r="D8583" t="str">
            <v>Swimming / Aids &amp; Floats</v>
          </cell>
          <cell r="E8583" t="str">
            <v>Swimming</v>
          </cell>
          <cell r="F8583" t="str">
            <v>Aids &amp; Floats</v>
          </cell>
        </row>
        <row r="8584">
          <cell r="A8584" t="str">
            <v>SWA100B</v>
          </cell>
          <cell r="B8584" t="str">
            <v>'5060167440021</v>
          </cell>
          <cell r="C8584" t="str">
            <v>[SWA100B] SwimFin Swimfloat (Black)</v>
          </cell>
          <cell r="D8584" t="str">
            <v>Swimming / Aids &amp; Floats</v>
          </cell>
          <cell r="E8584" t="str">
            <v>Swimming</v>
          </cell>
          <cell r="F8584" t="str">
            <v>Aids &amp; Floats</v>
          </cell>
        </row>
        <row r="8585">
          <cell r="A8585" t="str">
            <v>SWA100S</v>
          </cell>
          <cell r="B8585" t="str">
            <v>'5060167440014</v>
          </cell>
          <cell r="C8585" t="str">
            <v>[SWA100S] SwimFin Swimfloat (Red)</v>
          </cell>
          <cell r="D8585" t="str">
            <v>Swimming / Aids &amp; Floats</v>
          </cell>
          <cell r="E8585" t="str">
            <v>Swimming</v>
          </cell>
          <cell r="F8585" t="str">
            <v>Aids &amp; Floats</v>
          </cell>
        </row>
        <row r="8586">
          <cell r="A8586" t="str">
            <v>100000037-200-005</v>
          </cell>
          <cell r="B8586" t="str">
            <v>'8718824815954</v>
          </cell>
          <cell r="C8586" t="str">
            <v>[100000037-200-005] Puma Women's Triangle Bikini Top (Black, XS / 6-8)</v>
          </cell>
          <cell r="D8586" t="str">
            <v>Swimming</v>
          </cell>
          <cell r="E8586" t="str">
            <v>Swimming</v>
          </cell>
        </row>
        <row r="8587">
          <cell r="A8587" t="str">
            <v>100000037-200-005</v>
          </cell>
          <cell r="B8587" t="str">
            <v>'8718824815954</v>
          </cell>
          <cell r="C8587" t="str">
            <v>[100000037-200-005] Puma Women's Triangle Bikini Top (Black, XS / 6-8)</v>
          </cell>
          <cell r="D8587" t="str">
            <v>Swimming / Costumes</v>
          </cell>
          <cell r="E8587" t="str">
            <v>Swimming</v>
          </cell>
          <cell r="F8587" t="str">
            <v>Costumes</v>
          </cell>
        </row>
        <row r="8588">
          <cell r="A8588" t="str">
            <v>100000037-200-010</v>
          </cell>
          <cell r="B8588" t="str">
            <v>'8718824815961</v>
          </cell>
          <cell r="C8588" t="str">
            <v>[100000037-200-010] Puma Women's Triangle Bikini Top (Black, Sml / 8-10)</v>
          </cell>
          <cell r="D8588" t="str">
            <v>Swimming</v>
          </cell>
          <cell r="E8588" t="str">
            <v>Swimming</v>
          </cell>
        </row>
        <row r="8589">
          <cell r="A8589" t="str">
            <v>100000037-200-010</v>
          </cell>
          <cell r="B8589" t="str">
            <v>'8718824815961</v>
          </cell>
          <cell r="C8589" t="str">
            <v>[100000037-200-010] Puma Women's Triangle Bikini Top (Black, Sml / 8-10)</v>
          </cell>
          <cell r="D8589" t="str">
            <v>Swimming / Costumes</v>
          </cell>
          <cell r="E8589" t="str">
            <v>Swimming</v>
          </cell>
          <cell r="F8589" t="str">
            <v>Costumes</v>
          </cell>
        </row>
        <row r="8590">
          <cell r="A8590" t="str">
            <v>100000037-200-020</v>
          </cell>
          <cell r="B8590" t="str">
            <v>'8718824815978</v>
          </cell>
          <cell r="C8590" t="str">
            <v>[100000037-200-020] Puma Women's Triangle Bikini Top (Black, Med / 10-12)</v>
          </cell>
          <cell r="D8590" t="str">
            <v>Swimming</v>
          </cell>
          <cell r="E8590" t="str">
            <v>Swimming</v>
          </cell>
        </row>
        <row r="8591">
          <cell r="A8591" t="str">
            <v>100000037-200-020</v>
          </cell>
          <cell r="B8591" t="str">
            <v>'8718824815978</v>
          </cell>
          <cell r="C8591" t="str">
            <v>[100000037-200-020] Puma Women's Triangle Bikini Top (Black, Med / 10-12)</v>
          </cell>
          <cell r="D8591" t="str">
            <v>Swimming / Costumes</v>
          </cell>
          <cell r="E8591" t="str">
            <v>Swimming</v>
          </cell>
          <cell r="F8591" t="str">
            <v>Costumes</v>
          </cell>
        </row>
        <row r="8592">
          <cell r="A8592" t="str">
            <v>100000037-200-030</v>
          </cell>
          <cell r="B8592" t="str">
            <v>'8718824815985</v>
          </cell>
          <cell r="C8592" t="str">
            <v>[100000037-200-030] Puma Women's Triangle Bikini Top (Black, Lrg / 12-14)</v>
          </cell>
          <cell r="D8592" t="str">
            <v>Swimming</v>
          </cell>
          <cell r="E8592" t="str">
            <v>Swimming</v>
          </cell>
        </row>
        <row r="8593">
          <cell r="A8593" t="str">
            <v>100000037-200-030</v>
          </cell>
          <cell r="B8593" t="str">
            <v>'8718824815985</v>
          </cell>
          <cell r="C8593" t="str">
            <v>[100000037-200-030] Puma Women's Triangle Bikini Top (Black, Lrg / 12-14)</v>
          </cell>
          <cell r="D8593" t="str">
            <v>Swimming / Costumes</v>
          </cell>
          <cell r="E8593" t="str">
            <v>Swimming</v>
          </cell>
          <cell r="F8593" t="str">
            <v>Costumes</v>
          </cell>
        </row>
        <row r="8594">
          <cell r="A8594" t="str">
            <v>100000037-004-005</v>
          </cell>
          <cell r="B8594" t="str">
            <v>'8718824815855</v>
          </cell>
          <cell r="C8594" t="str">
            <v>[100000037-004-005] Puma Women's Triangle Bikini Top (Mint, XS / 6-8)</v>
          </cell>
          <cell r="D8594" t="str">
            <v>Swimming</v>
          </cell>
          <cell r="E8594" t="str">
            <v>Swimming</v>
          </cell>
        </row>
        <row r="8595">
          <cell r="A8595" t="str">
            <v>100000037-004-005</v>
          </cell>
          <cell r="B8595" t="str">
            <v>'8718824815855</v>
          </cell>
          <cell r="C8595" t="str">
            <v>[100000037-004-005] Puma Women's Triangle Bikini Top (Mint, XS / 6-8)</v>
          </cell>
          <cell r="D8595" t="str">
            <v>Swimming / Costumes</v>
          </cell>
          <cell r="E8595" t="str">
            <v>Swimming</v>
          </cell>
          <cell r="F8595" t="str">
            <v>Costumes</v>
          </cell>
        </row>
        <row r="8596">
          <cell r="A8596" t="str">
            <v>100000037-004-010</v>
          </cell>
          <cell r="B8596" t="str">
            <v>'8718824815862</v>
          </cell>
          <cell r="C8596" t="str">
            <v>[100000037-004-010] Puma Women's Triangle Bikini Top (Mint, Sml / 8-10)</v>
          </cell>
          <cell r="D8596" t="str">
            <v>Swimming</v>
          </cell>
          <cell r="E8596" t="str">
            <v>Swimming</v>
          </cell>
        </row>
        <row r="8597">
          <cell r="A8597" t="str">
            <v>100000037-004-010</v>
          </cell>
          <cell r="B8597" t="str">
            <v>'8718824815862</v>
          </cell>
          <cell r="C8597" t="str">
            <v>[100000037-004-010] Puma Women's Triangle Bikini Top (Mint, Sml / 8-10)</v>
          </cell>
          <cell r="D8597" t="str">
            <v>Swimming / Costumes</v>
          </cell>
          <cell r="E8597" t="str">
            <v>Swimming</v>
          </cell>
          <cell r="F8597" t="str">
            <v>Costumes</v>
          </cell>
        </row>
        <row r="8598">
          <cell r="A8598" t="str">
            <v>100000037-004-020</v>
          </cell>
          <cell r="B8598" t="str">
            <v>'8718824815879</v>
          </cell>
          <cell r="C8598" t="str">
            <v>[100000037-004-020] Puma Women's Triangle Bikini Top (Mint, Med / 10-12)</v>
          </cell>
          <cell r="D8598" t="str">
            <v>Swimming</v>
          </cell>
          <cell r="E8598" t="str">
            <v>Swimming</v>
          </cell>
        </row>
        <row r="8599">
          <cell r="A8599" t="str">
            <v>100000037-004-020</v>
          </cell>
          <cell r="B8599" t="str">
            <v>'8718824815879</v>
          </cell>
          <cell r="C8599" t="str">
            <v>[100000037-004-020] Puma Women's Triangle Bikini Top (Mint, Med / 10-12)</v>
          </cell>
          <cell r="D8599" t="str">
            <v>Swimming / Costumes</v>
          </cell>
          <cell r="E8599" t="str">
            <v>Swimming</v>
          </cell>
          <cell r="F8599" t="str">
            <v>Costumes</v>
          </cell>
        </row>
        <row r="8600">
          <cell r="A8600" t="str">
            <v>100000037-004-030</v>
          </cell>
          <cell r="B8600" t="str">
            <v>'8718824815886</v>
          </cell>
          <cell r="C8600" t="str">
            <v>[100000037-004-030] Puma Women's Triangle Bikini Top (Mint, Lrg / 12-14)</v>
          </cell>
          <cell r="D8600" t="str">
            <v>Swimming</v>
          </cell>
          <cell r="E8600" t="str">
            <v>Swimming</v>
          </cell>
        </row>
        <row r="8601">
          <cell r="A8601" t="str">
            <v>100000037-004-030</v>
          </cell>
          <cell r="B8601" t="str">
            <v>'8718824815886</v>
          </cell>
          <cell r="C8601" t="str">
            <v>[100000037-004-030] Puma Women's Triangle Bikini Top (Mint, Lrg / 12-14)</v>
          </cell>
          <cell r="D8601" t="str">
            <v>Swimming / Costumes</v>
          </cell>
          <cell r="E8601" t="str">
            <v>Swimming</v>
          </cell>
          <cell r="F8601" t="str">
            <v>Costumes</v>
          </cell>
        </row>
        <row r="8602">
          <cell r="A8602" t="str">
            <v>100000040-200-005</v>
          </cell>
          <cell r="B8602" t="str">
            <v>'8718824816401</v>
          </cell>
          <cell r="C8602" t="str">
            <v>[100000040-200-005] Puma Women's Sporty Bikini Top (Black, XS / 6-8)</v>
          </cell>
          <cell r="D8602" t="str">
            <v>Swimming</v>
          </cell>
          <cell r="E8602" t="str">
            <v>Swimming</v>
          </cell>
        </row>
        <row r="8603">
          <cell r="A8603" t="str">
            <v>100000040-200-005</v>
          </cell>
          <cell r="B8603" t="str">
            <v>'8718824816401</v>
          </cell>
          <cell r="C8603" t="str">
            <v>[100000040-200-005] Puma Women's Sporty Bikini Top (Black, XS / 6-8)</v>
          </cell>
          <cell r="D8603" t="str">
            <v>Swimming / Costumes</v>
          </cell>
          <cell r="E8603" t="str">
            <v>Swimming</v>
          </cell>
          <cell r="F8603" t="str">
            <v>Costumes</v>
          </cell>
        </row>
        <row r="8604">
          <cell r="A8604" t="str">
            <v>100000040-200-010</v>
          </cell>
          <cell r="B8604" t="str">
            <v>'8718824816418</v>
          </cell>
          <cell r="C8604" t="str">
            <v>[100000040-200-010] Puma Women's Sporty Bikini Top (Black, Sml / 8-10)</v>
          </cell>
          <cell r="D8604" t="str">
            <v>Swimming</v>
          </cell>
          <cell r="E8604" t="str">
            <v>Swimming</v>
          </cell>
        </row>
        <row r="8605">
          <cell r="A8605" t="str">
            <v>100000040-200-010</v>
          </cell>
          <cell r="B8605" t="str">
            <v>'8718824816418</v>
          </cell>
          <cell r="C8605" t="str">
            <v>[100000040-200-010] Puma Women's Sporty Bikini Top (Black, Sml / 8-10)</v>
          </cell>
          <cell r="D8605" t="str">
            <v>Swimming / Costumes</v>
          </cell>
          <cell r="E8605" t="str">
            <v>Swimming</v>
          </cell>
          <cell r="F8605" t="str">
            <v>Costumes</v>
          </cell>
        </row>
        <row r="8606">
          <cell r="A8606" t="str">
            <v>100000040-200-020</v>
          </cell>
          <cell r="B8606" t="str">
            <v>'8718824816425</v>
          </cell>
          <cell r="C8606" t="str">
            <v>[100000040-200-020] Puma Women's Sporty Bikini Top (Black, Med / 10-12)</v>
          </cell>
          <cell r="D8606" t="str">
            <v>Swimming</v>
          </cell>
          <cell r="E8606" t="str">
            <v>Swimming</v>
          </cell>
        </row>
        <row r="8607">
          <cell r="A8607" t="str">
            <v>100000040-200-020</v>
          </cell>
          <cell r="B8607" t="str">
            <v>'8718824816425</v>
          </cell>
          <cell r="C8607" t="str">
            <v>[100000040-200-020] Puma Women's Sporty Bikini Top (Black, Med / 10-12)</v>
          </cell>
          <cell r="D8607" t="str">
            <v>Swimming / Costumes</v>
          </cell>
          <cell r="E8607" t="str">
            <v>Swimming</v>
          </cell>
          <cell r="F8607" t="str">
            <v>Costumes</v>
          </cell>
        </row>
        <row r="8608">
          <cell r="A8608" t="str">
            <v>100000040-200-030</v>
          </cell>
          <cell r="B8608" t="str">
            <v>'8718824816432</v>
          </cell>
          <cell r="C8608" t="str">
            <v>[100000040-200-030] Puma Women's Sporty Bikini Top (Black, Lrg / 12-14)</v>
          </cell>
          <cell r="D8608" t="str">
            <v>Swimming</v>
          </cell>
          <cell r="E8608" t="str">
            <v>Swimming</v>
          </cell>
        </row>
        <row r="8609">
          <cell r="A8609" t="str">
            <v>100000040-200-030</v>
          </cell>
          <cell r="B8609" t="str">
            <v>'8718824816432</v>
          </cell>
          <cell r="C8609" t="str">
            <v>[100000040-200-030] Puma Women's Sporty Bikini Top (Black, Lrg / 12-14)</v>
          </cell>
          <cell r="D8609" t="str">
            <v>Swimming / Costumes</v>
          </cell>
          <cell r="E8609" t="str">
            <v>Swimming</v>
          </cell>
          <cell r="F8609" t="str">
            <v>Costumes</v>
          </cell>
        </row>
        <row r="8610">
          <cell r="A8610" t="str">
            <v>100000088-200-005</v>
          </cell>
          <cell r="B8610" t="str">
            <v>'8718824819891</v>
          </cell>
          <cell r="C8610" t="str">
            <v>[100000088-200-005] Puma Women's Racerback Swim Top (Black, XS / 6-8)</v>
          </cell>
          <cell r="D8610" t="str">
            <v>Swimming</v>
          </cell>
          <cell r="E8610" t="str">
            <v>Swimming</v>
          </cell>
        </row>
        <row r="8611">
          <cell r="A8611" t="str">
            <v>100000088-200-005</v>
          </cell>
          <cell r="B8611" t="str">
            <v>'8718824819891</v>
          </cell>
          <cell r="C8611" t="str">
            <v>[100000088-200-005] Puma Women's Racerback Swim Top (Black, XS / 6-8)</v>
          </cell>
          <cell r="D8611" t="str">
            <v>Swimming / Costumes</v>
          </cell>
          <cell r="E8611" t="str">
            <v>Swimming</v>
          </cell>
          <cell r="F8611" t="str">
            <v>Costumes</v>
          </cell>
        </row>
        <row r="8612">
          <cell r="A8612" t="str">
            <v>100000088-200-010</v>
          </cell>
          <cell r="B8612" t="str">
            <v>'8718824819907</v>
          </cell>
          <cell r="C8612" t="str">
            <v>[100000088-200-010] Puma Women's Racerback Swim Top (Black, Sml / 8-10)</v>
          </cell>
          <cell r="D8612" t="str">
            <v>Swimming</v>
          </cell>
          <cell r="E8612" t="str">
            <v>Swimming</v>
          </cell>
        </row>
        <row r="8613">
          <cell r="A8613" t="str">
            <v>100000088-200-010</v>
          </cell>
          <cell r="B8613" t="str">
            <v>'8718824819907</v>
          </cell>
          <cell r="C8613" t="str">
            <v>[100000088-200-010] Puma Women's Racerback Swim Top (Black, Sml / 8-10)</v>
          </cell>
          <cell r="D8613" t="str">
            <v>Swimming / Costumes</v>
          </cell>
          <cell r="E8613" t="str">
            <v>Swimming</v>
          </cell>
          <cell r="F8613" t="str">
            <v>Costumes</v>
          </cell>
        </row>
        <row r="8614">
          <cell r="A8614" t="str">
            <v>100000088-200-020</v>
          </cell>
          <cell r="B8614" t="str">
            <v>'8718824819914</v>
          </cell>
          <cell r="C8614" t="str">
            <v>[100000088-200-020] Puma Women's Racerback Swim Top (Black, Med / 10-12)</v>
          </cell>
          <cell r="D8614" t="str">
            <v>Swimming</v>
          </cell>
          <cell r="E8614" t="str">
            <v>Swimming</v>
          </cell>
        </row>
        <row r="8615">
          <cell r="A8615" t="str">
            <v>100000088-200-020</v>
          </cell>
          <cell r="B8615" t="str">
            <v>'8718824819914</v>
          </cell>
          <cell r="C8615" t="str">
            <v>[100000088-200-020] Puma Women's Racerback Swim Top (Black, Med / 10-12)</v>
          </cell>
          <cell r="D8615" t="str">
            <v>Swimming / Costumes</v>
          </cell>
          <cell r="E8615" t="str">
            <v>Swimming</v>
          </cell>
          <cell r="F8615" t="str">
            <v>Costumes</v>
          </cell>
        </row>
        <row r="8616">
          <cell r="A8616" t="str">
            <v>100000088-200-030</v>
          </cell>
          <cell r="B8616" t="str">
            <v>'8718824819921</v>
          </cell>
          <cell r="C8616" t="str">
            <v>[100000088-200-030] Puma Women's Racerback Swim Top (Black, Lrg / 12-14)</v>
          </cell>
          <cell r="D8616" t="str">
            <v>Swimming</v>
          </cell>
          <cell r="E8616" t="str">
            <v>Swimming</v>
          </cell>
        </row>
        <row r="8617">
          <cell r="A8617" t="str">
            <v>100000088-200-030</v>
          </cell>
          <cell r="B8617" t="str">
            <v>'8718824819921</v>
          </cell>
          <cell r="C8617" t="str">
            <v>[100000088-200-030] Puma Women's Racerback Swim Top (Black, Lrg / 12-14)</v>
          </cell>
          <cell r="D8617" t="str">
            <v>Swimming / Costumes</v>
          </cell>
          <cell r="E8617" t="str">
            <v>Swimming</v>
          </cell>
          <cell r="F8617" t="str">
            <v>Costumes</v>
          </cell>
        </row>
        <row r="8618">
          <cell r="A8618" t="str">
            <v>100000087-200-005</v>
          </cell>
          <cell r="B8618" t="str">
            <v>'8718824819792</v>
          </cell>
          <cell r="C8618" t="str">
            <v>[100000087-200-005] Puma Women's Side Tie Bikini Bottom (Black, XS / 6-8)</v>
          </cell>
          <cell r="D8618" t="str">
            <v>Swimming</v>
          </cell>
          <cell r="E8618" t="str">
            <v>Swimming</v>
          </cell>
        </row>
        <row r="8619">
          <cell r="A8619" t="str">
            <v>100000087-200-005</v>
          </cell>
          <cell r="B8619" t="str">
            <v>'8718824819792</v>
          </cell>
          <cell r="C8619" t="str">
            <v>[100000087-200-005] Puma Women's Side Tie Bikini Bottom (Black, XS / 6-8)</v>
          </cell>
          <cell r="D8619" t="str">
            <v>Swimming / Costumes</v>
          </cell>
          <cell r="E8619" t="str">
            <v>Swimming</v>
          </cell>
          <cell r="F8619" t="str">
            <v>Costumes</v>
          </cell>
        </row>
        <row r="8620">
          <cell r="A8620" t="str">
            <v>100000087-200-010</v>
          </cell>
          <cell r="B8620" t="str">
            <v>'8718824819808</v>
          </cell>
          <cell r="C8620" t="str">
            <v>[100000087-200-010] Puma Women's Side Tie Bikini Bottom (Black, Sml / 8-10)</v>
          </cell>
          <cell r="D8620" t="str">
            <v>Swimming</v>
          </cell>
          <cell r="E8620" t="str">
            <v>Swimming</v>
          </cell>
        </row>
        <row r="8621">
          <cell r="A8621" t="str">
            <v>100000087-200-010</v>
          </cell>
          <cell r="B8621" t="str">
            <v>'8718824819808</v>
          </cell>
          <cell r="C8621" t="str">
            <v>[100000087-200-010] Puma Women's Side Tie Bikini Bottom (Black, Sml / 8-10)</v>
          </cell>
          <cell r="D8621" t="str">
            <v>Swimming / Costumes</v>
          </cell>
          <cell r="E8621" t="str">
            <v>Swimming</v>
          </cell>
          <cell r="F8621" t="str">
            <v>Costumes</v>
          </cell>
        </row>
        <row r="8622">
          <cell r="A8622" t="str">
            <v>100000087-200-020</v>
          </cell>
          <cell r="B8622" t="str">
            <v>'8718824819815</v>
          </cell>
          <cell r="C8622" t="str">
            <v>[100000087-200-020] Puma Women's Side Tie Bikini Bottom (Black, Med / 10-12)</v>
          </cell>
          <cell r="D8622" t="str">
            <v>Swimming</v>
          </cell>
          <cell r="E8622" t="str">
            <v>Swimming</v>
          </cell>
        </row>
        <row r="8623">
          <cell r="A8623" t="str">
            <v>100000087-200-020</v>
          </cell>
          <cell r="B8623" t="str">
            <v>'8718824819815</v>
          </cell>
          <cell r="C8623" t="str">
            <v>[100000087-200-020] Puma Women's Side Tie Bikini Bottom (Black, Med / 10-12)</v>
          </cell>
          <cell r="D8623" t="str">
            <v>Swimming / Costumes</v>
          </cell>
          <cell r="E8623" t="str">
            <v>Swimming</v>
          </cell>
          <cell r="F8623" t="str">
            <v>Costumes</v>
          </cell>
        </row>
        <row r="8624">
          <cell r="A8624" t="str">
            <v>100000087-200-030</v>
          </cell>
          <cell r="B8624" t="str">
            <v>'8718824819822</v>
          </cell>
          <cell r="C8624" t="str">
            <v>[100000087-200-030] Puma Women's Side Tie Bikini Bottom (Black, Lrg / 12-14)</v>
          </cell>
          <cell r="D8624" t="str">
            <v>Swimming</v>
          </cell>
          <cell r="E8624" t="str">
            <v>Swimming</v>
          </cell>
        </row>
        <row r="8625">
          <cell r="A8625" t="str">
            <v>100000087-200-030</v>
          </cell>
          <cell r="B8625" t="str">
            <v>'8718824819822</v>
          </cell>
          <cell r="C8625" t="str">
            <v>[100000087-200-030] Puma Women's Side Tie Bikini Bottom (Black, Lrg / 12-14)</v>
          </cell>
          <cell r="D8625" t="str">
            <v>Swimming / Costumes</v>
          </cell>
          <cell r="E8625" t="str">
            <v>Swimming</v>
          </cell>
          <cell r="F8625" t="str">
            <v>Costumes</v>
          </cell>
        </row>
        <row r="8626">
          <cell r="A8626" t="str">
            <v>100000043-004-005</v>
          </cell>
          <cell r="B8626" t="str">
            <v>'8718824816852</v>
          </cell>
          <cell r="C8626" t="str">
            <v>[100000043-004-005] Puma Women's Classic Bikini Bottom (Mint, XS / 6-8)</v>
          </cell>
          <cell r="D8626" t="str">
            <v>Swimming</v>
          </cell>
          <cell r="E8626" t="str">
            <v>Swimming</v>
          </cell>
        </row>
        <row r="8627">
          <cell r="A8627" t="str">
            <v>100000043-004-005</v>
          </cell>
          <cell r="B8627" t="str">
            <v>'8718824816852</v>
          </cell>
          <cell r="C8627" t="str">
            <v>[100000043-004-005] Puma Women's Classic Bikini Bottom (Mint, XS / 6-8)</v>
          </cell>
          <cell r="D8627" t="str">
            <v>Swimming / Costumes</v>
          </cell>
          <cell r="E8627" t="str">
            <v>Swimming</v>
          </cell>
          <cell r="F8627" t="str">
            <v>Costumes</v>
          </cell>
        </row>
        <row r="8628">
          <cell r="A8628" t="str">
            <v>100000043-004-010</v>
          </cell>
          <cell r="B8628" t="str">
            <v>'8718824816869</v>
          </cell>
          <cell r="C8628" t="str">
            <v>[100000043-004-010] Puma Women's Classic Bikini Bottom (Mint, Sml / 8-10)</v>
          </cell>
          <cell r="D8628" t="str">
            <v>Swimming</v>
          </cell>
          <cell r="E8628" t="str">
            <v>Swimming</v>
          </cell>
        </row>
        <row r="8629">
          <cell r="A8629" t="str">
            <v>100000043-004-010</v>
          </cell>
          <cell r="B8629" t="str">
            <v>'8718824816869</v>
          </cell>
          <cell r="C8629" t="str">
            <v>[100000043-004-010] Puma Women's Classic Bikini Bottom (Mint, Sml / 8-10)</v>
          </cell>
          <cell r="D8629" t="str">
            <v>Swimming / Costumes</v>
          </cell>
          <cell r="E8629" t="str">
            <v>Swimming</v>
          </cell>
          <cell r="F8629" t="str">
            <v>Costumes</v>
          </cell>
        </row>
        <row r="8630">
          <cell r="A8630" t="str">
            <v>100000043-004-020</v>
          </cell>
          <cell r="B8630" t="str">
            <v>'8718824816876</v>
          </cell>
          <cell r="C8630" t="str">
            <v>[100000043-004-020] Puma Women's Classic Bikini Bottom (Mint, Med / 10-12)</v>
          </cell>
          <cell r="D8630" t="str">
            <v>Swimming</v>
          </cell>
          <cell r="E8630" t="str">
            <v>Swimming</v>
          </cell>
        </row>
        <row r="8631">
          <cell r="A8631" t="str">
            <v>100000043-004-020</v>
          </cell>
          <cell r="B8631" t="str">
            <v>'8718824816876</v>
          </cell>
          <cell r="C8631" t="str">
            <v>[100000043-004-020] Puma Women's Classic Bikini Bottom (Mint, Med / 10-12)</v>
          </cell>
          <cell r="D8631" t="str">
            <v>Swimming / Costumes</v>
          </cell>
          <cell r="E8631" t="str">
            <v>Swimming</v>
          </cell>
          <cell r="F8631" t="str">
            <v>Costumes</v>
          </cell>
        </row>
        <row r="8632">
          <cell r="A8632" t="str">
            <v>100000043-004-030</v>
          </cell>
          <cell r="B8632" t="str">
            <v>'8718824816883</v>
          </cell>
          <cell r="C8632" t="str">
            <v>[100000043-004-030] Puma Women's Classic Bikini Bottom (Mint, Lrg / 12-14)</v>
          </cell>
          <cell r="D8632" t="str">
            <v>Swimming</v>
          </cell>
          <cell r="E8632" t="str">
            <v>Swimming</v>
          </cell>
        </row>
        <row r="8633">
          <cell r="A8633" t="str">
            <v>100000043-004-030</v>
          </cell>
          <cell r="B8633" t="str">
            <v>'8718824816883</v>
          </cell>
          <cell r="C8633" t="str">
            <v>[100000043-004-030] Puma Women's Classic Bikini Bottom (Mint, Lrg / 12-14)</v>
          </cell>
          <cell r="D8633" t="str">
            <v>Swimming / Costumes</v>
          </cell>
          <cell r="E8633" t="str">
            <v>Swimming</v>
          </cell>
          <cell r="F8633" t="str">
            <v>Costumes</v>
          </cell>
        </row>
        <row r="8634">
          <cell r="A8634" t="str">
            <v>100000044-200-005</v>
          </cell>
          <cell r="B8634" t="str">
            <v>'8718824817101</v>
          </cell>
          <cell r="C8634" t="str">
            <v>[100000044-200-005] Puma Women Sporty Bikini Brief (Black, XS / 6-8)</v>
          </cell>
          <cell r="D8634" t="str">
            <v>Swimming</v>
          </cell>
          <cell r="E8634" t="str">
            <v>Swimming</v>
          </cell>
        </row>
        <row r="8635">
          <cell r="A8635" t="str">
            <v>100000044-200-005</v>
          </cell>
          <cell r="B8635" t="str">
            <v>'8718824817101</v>
          </cell>
          <cell r="C8635" t="str">
            <v>[100000044-200-005] Puma Women Sporty Bikini Brief (Black, XS / 6-8)</v>
          </cell>
          <cell r="D8635" t="str">
            <v>Swimming / Costumes</v>
          </cell>
          <cell r="E8635" t="str">
            <v>Swimming</v>
          </cell>
          <cell r="F8635" t="str">
            <v>Costumes</v>
          </cell>
        </row>
        <row r="8636">
          <cell r="A8636" t="str">
            <v>100000044-200-010</v>
          </cell>
          <cell r="B8636" t="str">
            <v>'8718824817118</v>
          </cell>
          <cell r="C8636" t="str">
            <v>[100000044-200-010] Puma Women Sporty Bikini Brief (Black, Sml / 8-10)</v>
          </cell>
          <cell r="D8636" t="str">
            <v>Swimming</v>
          </cell>
          <cell r="E8636" t="str">
            <v>Swimming</v>
          </cell>
        </row>
        <row r="8637">
          <cell r="A8637" t="str">
            <v>100000044-200-010</v>
          </cell>
          <cell r="B8637" t="str">
            <v>'8718824817118</v>
          </cell>
          <cell r="C8637" t="str">
            <v>[100000044-200-010] Puma Women Sporty Bikini Brief (Black, Sml / 8-10)</v>
          </cell>
          <cell r="D8637" t="str">
            <v>Swimming / Costumes</v>
          </cell>
          <cell r="E8637" t="str">
            <v>Swimming</v>
          </cell>
          <cell r="F8637" t="str">
            <v>Costumes</v>
          </cell>
        </row>
        <row r="8638">
          <cell r="A8638" t="str">
            <v>100000044-200-020</v>
          </cell>
          <cell r="B8638" t="str">
            <v>'8718824817125</v>
          </cell>
          <cell r="C8638" t="str">
            <v>[100000044-200-020] Puma Women Sporty Bikini Brief (Black, Med / 10-12)</v>
          </cell>
          <cell r="D8638" t="str">
            <v>Swimming</v>
          </cell>
          <cell r="E8638" t="str">
            <v>Swimming</v>
          </cell>
        </row>
        <row r="8639">
          <cell r="A8639" t="str">
            <v>100000044-200-020</v>
          </cell>
          <cell r="B8639" t="str">
            <v>'8718824817125</v>
          </cell>
          <cell r="C8639" t="str">
            <v>[100000044-200-020] Puma Women Sporty Bikini Brief (Black, Med / 10-12)</v>
          </cell>
          <cell r="D8639" t="str">
            <v>Swimming / Costumes</v>
          </cell>
          <cell r="E8639" t="str">
            <v>Swimming</v>
          </cell>
          <cell r="F8639" t="str">
            <v>Costumes</v>
          </cell>
        </row>
        <row r="8640">
          <cell r="A8640" t="str">
            <v>100000044-200-030</v>
          </cell>
          <cell r="B8640" t="str">
            <v>'8718824817132</v>
          </cell>
          <cell r="C8640" t="str">
            <v>[100000044-200-030] Puma Women Sporty Bikini Brief (Black, Lrg / 12-14)</v>
          </cell>
          <cell r="D8640" t="str">
            <v>Swimming</v>
          </cell>
          <cell r="E8640" t="str">
            <v>Swimming</v>
          </cell>
        </row>
        <row r="8641">
          <cell r="A8641" t="str">
            <v>100000044-200-030</v>
          </cell>
          <cell r="B8641" t="str">
            <v>'8718824817132</v>
          </cell>
          <cell r="C8641" t="str">
            <v>[100000044-200-030] Puma Women Sporty Bikini Brief (Black, Lrg / 12-14)</v>
          </cell>
          <cell r="D8641" t="str">
            <v>Swimming / Costumes</v>
          </cell>
          <cell r="E8641" t="str">
            <v>Swimming</v>
          </cell>
          <cell r="F8641" t="str">
            <v>Costumes</v>
          </cell>
        </row>
        <row r="8642">
          <cell r="A8642" t="str">
            <v>100000072-200-005</v>
          </cell>
          <cell r="B8642" t="str">
            <v>'8718824818825</v>
          </cell>
          <cell r="C8642" t="str">
            <v>[100000072-200-005] Puma Women's Swimsuit (Black, XS / 6-8)</v>
          </cell>
          <cell r="D8642" t="str">
            <v>Swimming</v>
          </cell>
          <cell r="E8642" t="str">
            <v>Swimming</v>
          </cell>
        </row>
        <row r="8643">
          <cell r="A8643" t="str">
            <v>100000072-200-005</v>
          </cell>
          <cell r="B8643" t="str">
            <v>'8718824818825</v>
          </cell>
          <cell r="C8643" t="str">
            <v>[100000072-200-005] Puma Women's Swimsuit (Black, XS / 6-8)</v>
          </cell>
          <cell r="D8643" t="str">
            <v>Swimming / Costumes</v>
          </cell>
          <cell r="E8643" t="str">
            <v>Swimming</v>
          </cell>
          <cell r="F8643" t="str">
            <v>Costumes</v>
          </cell>
        </row>
        <row r="8644">
          <cell r="A8644" t="str">
            <v>100000072-200-010</v>
          </cell>
          <cell r="B8644" t="str">
            <v>'8718824818832</v>
          </cell>
          <cell r="C8644" t="str">
            <v>[100000072-200-010] Puma Women's Swimsuit (Black, Sml / 8-10)</v>
          </cell>
          <cell r="D8644" t="str">
            <v>Swimming</v>
          </cell>
          <cell r="E8644" t="str">
            <v>Swimming</v>
          </cell>
        </row>
        <row r="8645">
          <cell r="A8645" t="str">
            <v>100000072-200-010</v>
          </cell>
          <cell r="B8645" t="str">
            <v>'8718824818832</v>
          </cell>
          <cell r="C8645" t="str">
            <v>[100000072-200-010] Puma Women's Swimsuit (Black, Sml / 8-10)</v>
          </cell>
          <cell r="D8645" t="str">
            <v>Swimming / Costumes</v>
          </cell>
          <cell r="E8645" t="str">
            <v>Swimming</v>
          </cell>
          <cell r="F8645" t="str">
            <v>Costumes</v>
          </cell>
        </row>
        <row r="8646">
          <cell r="A8646" t="str">
            <v>100000072-200-020</v>
          </cell>
          <cell r="B8646" t="str">
            <v>'8718824818849</v>
          </cell>
          <cell r="C8646" t="str">
            <v>[100000072-200-020] Puma Women's Swimsuit (Black, Med / 10-12)</v>
          </cell>
          <cell r="D8646" t="str">
            <v>Swimming</v>
          </cell>
          <cell r="E8646" t="str">
            <v>Swimming</v>
          </cell>
        </row>
        <row r="8647">
          <cell r="A8647" t="str">
            <v>100000072-200-020</v>
          </cell>
          <cell r="B8647" t="str">
            <v>'8718824818849</v>
          </cell>
          <cell r="C8647" t="str">
            <v>[100000072-200-020] Puma Women's Swimsuit (Black, Med / 10-12)</v>
          </cell>
          <cell r="D8647" t="str">
            <v>Swimming / Costumes</v>
          </cell>
          <cell r="E8647" t="str">
            <v>Swimming</v>
          </cell>
          <cell r="F8647" t="str">
            <v>Costumes</v>
          </cell>
        </row>
        <row r="8648">
          <cell r="A8648" t="str">
            <v>100000072-200-030</v>
          </cell>
          <cell r="B8648" t="str">
            <v>'8718824818856</v>
          </cell>
          <cell r="C8648" t="str">
            <v>[100000072-200-030] Puma Women's Swimsuit (Black, Lrg / 12-14)</v>
          </cell>
          <cell r="D8648" t="str">
            <v>Swimming</v>
          </cell>
          <cell r="E8648" t="str">
            <v>Swimming</v>
          </cell>
        </row>
        <row r="8649">
          <cell r="A8649" t="str">
            <v>100000072-200-030</v>
          </cell>
          <cell r="B8649" t="str">
            <v>'8718824818856</v>
          </cell>
          <cell r="C8649" t="str">
            <v>[100000072-200-030] Puma Women's Swimsuit (Black, Lrg / 12-14)</v>
          </cell>
          <cell r="D8649" t="str">
            <v>Swimming / Costumes</v>
          </cell>
          <cell r="E8649" t="str">
            <v>Swimming</v>
          </cell>
          <cell r="F8649" t="str">
            <v>Costumes</v>
          </cell>
        </row>
        <row r="8650">
          <cell r="A8650" t="str">
            <v>100000072-002-005</v>
          </cell>
          <cell r="B8650" t="str">
            <v>'8718824818627</v>
          </cell>
          <cell r="C8650" t="str">
            <v>[100000072-002-005] Puma Women's Swimsuit (Red, XS / 6-8)</v>
          </cell>
          <cell r="D8650" t="str">
            <v>Swimming</v>
          </cell>
          <cell r="E8650" t="str">
            <v>Swimming</v>
          </cell>
        </row>
        <row r="8651">
          <cell r="A8651" t="str">
            <v>100000072-002-005</v>
          </cell>
          <cell r="B8651" t="str">
            <v>'8718824818627</v>
          </cell>
          <cell r="C8651" t="str">
            <v>[100000072-002-005] Puma Women's Swimsuit (Red, XS / 6-8)</v>
          </cell>
          <cell r="D8651" t="str">
            <v>Swimming / Costumes</v>
          </cell>
          <cell r="E8651" t="str">
            <v>Swimming</v>
          </cell>
          <cell r="F8651" t="str">
            <v>Costumes</v>
          </cell>
        </row>
        <row r="8652">
          <cell r="A8652" t="str">
            <v>100000072-002-010</v>
          </cell>
          <cell r="B8652" t="str">
            <v>'8718824818634</v>
          </cell>
          <cell r="C8652" t="str">
            <v>[100000072-002-010] Puma Women's Swimsuit (Red, Sml / 8-10)</v>
          </cell>
          <cell r="D8652" t="str">
            <v>Swimming</v>
          </cell>
          <cell r="E8652" t="str">
            <v>Swimming</v>
          </cell>
        </row>
        <row r="8653">
          <cell r="A8653" t="str">
            <v>100000072-002-010</v>
          </cell>
          <cell r="B8653" t="str">
            <v>'8718824818634</v>
          </cell>
          <cell r="C8653" t="str">
            <v>[100000072-002-010] Puma Women's Swimsuit (Red, Sml / 8-10)</v>
          </cell>
          <cell r="D8653" t="str">
            <v>Swimming / Costumes</v>
          </cell>
          <cell r="E8653" t="str">
            <v>Swimming</v>
          </cell>
          <cell r="F8653" t="str">
            <v>Costumes</v>
          </cell>
        </row>
        <row r="8654">
          <cell r="A8654" t="str">
            <v>100000072-002-020</v>
          </cell>
          <cell r="B8654" t="str">
            <v>'8718824818641</v>
          </cell>
          <cell r="C8654" t="str">
            <v>[100000072-002-020] Puma Women's Swimsuit (Red, Med / 10-12)</v>
          </cell>
          <cell r="D8654" t="str">
            <v>Swimming</v>
          </cell>
          <cell r="E8654" t="str">
            <v>Swimming</v>
          </cell>
        </row>
        <row r="8655">
          <cell r="A8655" t="str">
            <v>100000072-002-020</v>
          </cell>
          <cell r="B8655" t="str">
            <v>'8718824818641</v>
          </cell>
          <cell r="C8655" t="str">
            <v>[100000072-002-020] Puma Women's Swimsuit (Red, Med / 10-12)</v>
          </cell>
          <cell r="D8655" t="str">
            <v>Swimming / Costumes</v>
          </cell>
          <cell r="E8655" t="str">
            <v>Swimming</v>
          </cell>
          <cell r="F8655" t="str">
            <v>Costumes</v>
          </cell>
        </row>
        <row r="8656">
          <cell r="A8656" t="str">
            <v>100000072-002-030</v>
          </cell>
          <cell r="B8656" t="str">
            <v>'8718824818658</v>
          </cell>
          <cell r="C8656" t="str">
            <v>[100000072-002-030] Puma Women's Swimsuit (Red, Lrg / 12-14)</v>
          </cell>
          <cell r="D8656" t="str">
            <v>Swimming</v>
          </cell>
          <cell r="E8656" t="str">
            <v>Swimming</v>
          </cell>
        </row>
        <row r="8657">
          <cell r="A8657" t="str">
            <v>100000072-002-030</v>
          </cell>
          <cell r="B8657" t="str">
            <v>'8718824818658</v>
          </cell>
          <cell r="C8657" t="str">
            <v>[100000072-002-030] Puma Women's Swimsuit (Red, Lrg / 12-14)</v>
          </cell>
          <cell r="D8657" t="str">
            <v>Swimming / Costumes</v>
          </cell>
          <cell r="E8657" t="str">
            <v>Swimming</v>
          </cell>
          <cell r="F8657" t="str">
            <v>Costumes</v>
          </cell>
        </row>
        <row r="8658">
          <cell r="A8658" t="str">
            <v>100000029-200-010</v>
          </cell>
          <cell r="B8658" t="str">
            <v>'8718824814445</v>
          </cell>
          <cell r="C8658" t="str">
            <v>[100000029-200-010] Puma Men's Short Length Swim Shorts (Black, Small)</v>
          </cell>
          <cell r="D8658" t="str">
            <v>Swimming</v>
          </cell>
          <cell r="E8658" t="str">
            <v>Swimming</v>
          </cell>
        </row>
        <row r="8659">
          <cell r="A8659" t="str">
            <v>100000029-200-010</v>
          </cell>
          <cell r="B8659" t="str">
            <v>'8718824814445</v>
          </cell>
          <cell r="C8659" t="str">
            <v>[100000029-200-010] Puma Men's Short Length Swim Shorts (Black, Small)</v>
          </cell>
          <cell r="D8659" t="str">
            <v>Swimming / Shorts</v>
          </cell>
          <cell r="E8659" t="str">
            <v>Swimming</v>
          </cell>
          <cell r="F8659" t="str">
            <v>Shorts</v>
          </cell>
        </row>
        <row r="8660">
          <cell r="A8660" t="str">
            <v>100000029-200-020</v>
          </cell>
          <cell r="B8660" t="str">
            <v>'8718824814452</v>
          </cell>
          <cell r="C8660" t="str">
            <v>[100000029-200-020] Puma Men's Short Length Swim Shorts (Black, Medium)</v>
          </cell>
          <cell r="D8660" t="str">
            <v>Swimming</v>
          </cell>
          <cell r="E8660" t="str">
            <v>Swimming</v>
          </cell>
        </row>
        <row r="8661">
          <cell r="A8661" t="str">
            <v>100000029-200-020</v>
          </cell>
          <cell r="B8661" t="str">
            <v>'8718824814452</v>
          </cell>
          <cell r="C8661" t="str">
            <v>[100000029-200-020] Puma Men's Short Length Swim Shorts (Black, Medium)</v>
          </cell>
          <cell r="D8661" t="str">
            <v>Swimming / Shorts</v>
          </cell>
          <cell r="E8661" t="str">
            <v>Swimming</v>
          </cell>
          <cell r="F8661" t="str">
            <v>Shorts</v>
          </cell>
        </row>
        <row r="8662">
          <cell r="A8662" t="str">
            <v>100000029-200-030</v>
          </cell>
          <cell r="B8662" t="str">
            <v>'8718824814469</v>
          </cell>
          <cell r="C8662" t="str">
            <v>[100000029-200-030] Puma Men's Short Length Swim Shorts (Black, Large)</v>
          </cell>
          <cell r="D8662" t="str">
            <v>Swimming</v>
          </cell>
          <cell r="E8662" t="str">
            <v>Swimming</v>
          </cell>
        </row>
        <row r="8663">
          <cell r="A8663" t="str">
            <v>100000029-200-030</v>
          </cell>
          <cell r="B8663" t="str">
            <v>'8718824814469</v>
          </cell>
          <cell r="C8663" t="str">
            <v>[100000029-200-030] Puma Men's Short Length Swim Shorts (Black, Large)</v>
          </cell>
          <cell r="D8663" t="str">
            <v>Swimming / Shorts</v>
          </cell>
          <cell r="E8663" t="str">
            <v>Swimming</v>
          </cell>
          <cell r="F8663" t="str">
            <v>Shorts</v>
          </cell>
        </row>
        <row r="8664">
          <cell r="A8664" t="str">
            <v>100000029-200-040</v>
          </cell>
          <cell r="B8664" t="str">
            <v>'8718824814476</v>
          </cell>
          <cell r="C8664" t="str">
            <v>[100000029-200-040] Puma Men's Short Length Swim Shorts (Black, XLarge)</v>
          </cell>
          <cell r="D8664" t="str">
            <v>Swimming</v>
          </cell>
          <cell r="E8664" t="str">
            <v>Swimming</v>
          </cell>
        </row>
        <row r="8665">
          <cell r="A8665" t="str">
            <v>100000029-200-040</v>
          </cell>
          <cell r="B8665" t="str">
            <v>'8718824814476</v>
          </cell>
          <cell r="C8665" t="str">
            <v>[100000029-200-040] Puma Men's Short Length Swim Shorts (Black, XLarge)</v>
          </cell>
          <cell r="D8665" t="str">
            <v>Swimming / Shorts</v>
          </cell>
          <cell r="E8665" t="str">
            <v>Swimming</v>
          </cell>
          <cell r="F8665" t="str">
            <v>Shorts</v>
          </cell>
        </row>
        <row r="8666">
          <cell r="A8666" t="str">
            <v>100000029-009-010</v>
          </cell>
          <cell r="B8666" t="str">
            <v>'8718824814384</v>
          </cell>
          <cell r="C8666" t="str">
            <v>[100000029-009-010] Puma Men's Short Length Swim Shorts (Aqua, Small)</v>
          </cell>
          <cell r="D8666" t="str">
            <v>Swimming</v>
          </cell>
          <cell r="E8666" t="str">
            <v>Swimming</v>
          </cell>
        </row>
        <row r="8667">
          <cell r="A8667" t="str">
            <v>100000029-009-010</v>
          </cell>
          <cell r="B8667" t="str">
            <v>'8718824814384</v>
          </cell>
          <cell r="C8667" t="str">
            <v>[100000029-009-010] Puma Men's Short Length Swim Shorts (Aqua, Small)</v>
          </cell>
          <cell r="D8667" t="str">
            <v>Swimming / Shorts</v>
          </cell>
          <cell r="E8667" t="str">
            <v>Swimming</v>
          </cell>
          <cell r="F8667" t="str">
            <v>Shorts</v>
          </cell>
        </row>
        <row r="8668">
          <cell r="A8668" t="str">
            <v>100000029-009-020</v>
          </cell>
          <cell r="B8668" t="str">
            <v>'8718824814391</v>
          </cell>
          <cell r="C8668" t="str">
            <v>[100000029-009-020] Puma Men's Short Length Swim Shorts (Aqua, Medium)</v>
          </cell>
          <cell r="D8668" t="str">
            <v>Swimming</v>
          </cell>
          <cell r="E8668" t="str">
            <v>Swimming</v>
          </cell>
        </row>
        <row r="8669">
          <cell r="A8669" t="str">
            <v>100000029-009-020</v>
          </cell>
          <cell r="B8669" t="str">
            <v>'8718824814391</v>
          </cell>
          <cell r="C8669" t="str">
            <v>[100000029-009-020] Puma Men's Short Length Swim Shorts (Aqua, Medium)</v>
          </cell>
          <cell r="D8669" t="str">
            <v>Swimming / Shorts</v>
          </cell>
          <cell r="E8669" t="str">
            <v>Swimming</v>
          </cell>
          <cell r="F8669" t="str">
            <v>Shorts</v>
          </cell>
        </row>
        <row r="8670">
          <cell r="A8670" t="str">
            <v>100000029-009-030</v>
          </cell>
          <cell r="B8670" t="str">
            <v>'8718824814407</v>
          </cell>
          <cell r="C8670" t="str">
            <v>[100000029-009-030] Puma Men's Short Length Swim Shorts (Aqua, Large)</v>
          </cell>
          <cell r="D8670" t="str">
            <v>Swimming</v>
          </cell>
          <cell r="E8670" t="str">
            <v>Swimming</v>
          </cell>
        </row>
        <row r="8671">
          <cell r="A8671" t="str">
            <v>100000029-009-030</v>
          </cell>
          <cell r="B8671" t="str">
            <v>'8718824814407</v>
          </cell>
          <cell r="C8671" t="str">
            <v>[100000029-009-030] Puma Men's Short Length Swim Shorts (Aqua, Large)</v>
          </cell>
          <cell r="D8671" t="str">
            <v>Swimming / Shorts</v>
          </cell>
          <cell r="E8671" t="str">
            <v>Swimming</v>
          </cell>
          <cell r="F8671" t="str">
            <v>Shorts</v>
          </cell>
        </row>
        <row r="8672">
          <cell r="A8672" t="str">
            <v>100000029-009-040</v>
          </cell>
          <cell r="B8672" t="str">
            <v>'8718824814414</v>
          </cell>
          <cell r="C8672" t="str">
            <v>[100000029-009-040] Puma Men's Short Length Swim Shorts (Aqua, XLarge)</v>
          </cell>
          <cell r="D8672" t="str">
            <v>Swimming</v>
          </cell>
          <cell r="E8672" t="str">
            <v>Swimming</v>
          </cell>
        </row>
        <row r="8673">
          <cell r="A8673" t="str">
            <v>100000029-009-040</v>
          </cell>
          <cell r="B8673" t="str">
            <v>'8718824814414</v>
          </cell>
          <cell r="C8673" t="str">
            <v>[100000029-009-040] Puma Men's Short Length Swim Shorts (Aqua, XLarge)</v>
          </cell>
          <cell r="D8673" t="str">
            <v>Swimming / Shorts</v>
          </cell>
          <cell r="E8673" t="str">
            <v>Swimming</v>
          </cell>
          <cell r="F8673" t="str">
            <v>Shorts</v>
          </cell>
        </row>
        <row r="8674">
          <cell r="A8674" t="str">
            <v>100000029-002-010</v>
          </cell>
          <cell r="B8674" t="str">
            <v>'8718824814148</v>
          </cell>
          <cell r="C8674" t="str">
            <v>[100000029-002-010] Puma Men's Short Length Swim Shorts (Red, Small)</v>
          </cell>
          <cell r="D8674" t="str">
            <v>Swimming</v>
          </cell>
          <cell r="E8674" t="str">
            <v>Swimming</v>
          </cell>
        </row>
        <row r="8675">
          <cell r="A8675" t="str">
            <v>100000029-002-010</v>
          </cell>
          <cell r="B8675" t="str">
            <v>'8718824814148</v>
          </cell>
          <cell r="C8675" t="str">
            <v>[100000029-002-010] Puma Men's Short Length Swim Shorts (Red, Small)</v>
          </cell>
          <cell r="D8675" t="str">
            <v>Swimming / Shorts</v>
          </cell>
          <cell r="E8675" t="str">
            <v>Swimming</v>
          </cell>
          <cell r="F8675" t="str">
            <v>Shorts</v>
          </cell>
        </row>
        <row r="8676">
          <cell r="A8676" t="str">
            <v>100000029-002-020</v>
          </cell>
          <cell r="B8676" t="str">
            <v>'8718824814155</v>
          </cell>
          <cell r="C8676" t="str">
            <v>[100000029-002-020] Puma Men's Short Length Swim Shorts (Red, Medium)</v>
          </cell>
          <cell r="D8676" t="str">
            <v>Swimming</v>
          </cell>
          <cell r="E8676" t="str">
            <v>Swimming</v>
          </cell>
        </row>
        <row r="8677">
          <cell r="A8677" t="str">
            <v>100000029-002-020</v>
          </cell>
          <cell r="B8677" t="str">
            <v>'8718824814155</v>
          </cell>
          <cell r="C8677" t="str">
            <v>[100000029-002-020] Puma Men's Short Length Swim Shorts (Red, Medium)</v>
          </cell>
          <cell r="D8677" t="str">
            <v>Swimming / Shorts</v>
          </cell>
          <cell r="E8677" t="str">
            <v>Swimming</v>
          </cell>
          <cell r="F8677" t="str">
            <v>Shorts</v>
          </cell>
        </row>
        <row r="8678">
          <cell r="A8678" t="str">
            <v>100000029-002-030</v>
          </cell>
          <cell r="B8678" t="str">
            <v>'8718824814162</v>
          </cell>
          <cell r="C8678" t="str">
            <v>[100000029-002-030] Puma Men's Short Length Swim Shorts (Red, Large)</v>
          </cell>
          <cell r="D8678" t="str">
            <v>Swimming</v>
          </cell>
          <cell r="E8678" t="str">
            <v>Swimming</v>
          </cell>
        </row>
        <row r="8679">
          <cell r="A8679" t="str">
            <v>100000029-002-030</v>
          </cell>
          <cell r="B8679" t="str">
            <v>'8718824814162</v>
          </cell>
          <cell r="C8679" t="str">
            <v>[100000029-002-030] Puma Men's Short Length Swim Shorts (Red, Large)</v>
          </cell>
          <cell r="D8679" t="str">
            <v>Swimming / Shorts</v>
          </cell>
          <cell r="E8679" t="str">
            <v>Swimming</v>
          </cell>
          <cell r="F8679" t="str">
            <v>Shorts</v>
          </cell>
        </row>
        <row r="8680">
          <cell r="A8680" t="str">
            <v>100000029-002-040</v>
          </cell>
          <cell r="B8680" t="str">
            <v>'8718824814179</v>
          </cell>
          <cell r="C8680" t="str">
            <v>[100000029-002-040] Puma Men's Short Length Swim Shorts (Red, XLarge)</v>
          </cell>
          <cell r="D8680" t="str">
            <v>Swimming</v>
          </cell>
          <cell r="E8680" t="str">
            <v>Swimming</v>
          </cell>
        </row>
        <row r="8681">
          <cell r="A8681" t="str">
            <v>100000029-002-040</v>
          </cell>
          <cell r="B8681" t="str">
            <v>'8718824814179</v>
          </cell>
          <cell r="C8681" t="str">
            <v>[100000029-002-040] Puma Men's Short Length Swim Shorts (Red, XLarge)</v>
          </cell>
          <cell r="D8681" t="str">
            <v>Swimming / Shorts</v>
          </cell>
          <cell r="E8681" t="str">
            <v>Swimming</v>
          </cell>
          <cell r="F8681" t="str">
            <v>Shorts</v>
          </cell>
        </row>
        <row r="8682">
          <cell r="A8682">
            <v>337848</v>
          </cell>
          <cell r="B8682" t="str">
            <v>'749266378484</v>
          </cell>
          <cell r="C8682" t="str">
            <v>[337848] Zoggs Predator Flex Goggles - Regular Fit (Silver/Grey/Tint)</v>
          </cell>
          <cell r="D8682" t="str">
            <v>Swimming / Goggles</v>
          </cell>
          <cell r="E8682" t="str">
            <v>Swimming</v>
          </cell>
          <cell r="F8682" t="str">
            <v>Goggles</v>
          </cell>
        </row>
        <row r="8683">
          <cell r="A8683">
            <v>339848</v>
          </cell>
          <cell r="B8683" t="str">
            <v>'749266398482</v>
          </cell>
          <cell r="C8683" t="str">
            <v>[339848] Zoggs Predator Flex Goggles - Regular Fit (Grey/Blue/Smoke)</v>
          </cell>
          <cell r="D8683" t="str">
            <v>Swimming / Goggles</v>
          </cell>
          <cell r="E8683" t="str">
            <v>Swimming</v>
          </cell>
          <cell r="F8683" t="str">
            <v>Goggles</v>
          </cell>
        </row>
        <row r="8684">
          <cell r="A8684">
            <v>301752</v>
          </cell>
          <cell r="B8684" t="str">
            <v>'749266017529</v>
          </cell>
          <cell r="C8684" t="str">
            <v>[301752] Zoggs Podium Titanium Goggles (Black/Black/Mirror)</v>
          </cell>
          <cell r="D8684" t="str">
            <v>Swimming / Goggles</v>
          </cell>
          <cell r="E8684" t="str">
            <v>Swimming</v>
          </cell>
          <cell r="F8684" t="str">
            <v>Goggles</v>
          </cell>
        </row>
        <row r="8685">
          <cell r="A8685">
            <v>302752</v>
          </cell>
          <cell r="B8685" t="str">
            <v>'749266027528</v>
          </cell>
          <cell r="C8685" t="str">
            <v>[302752] Zoggs Podium Titanium Goggles (Blue/Lime/Mirror)</v>
          </cell>
          <cell r="D8685" t="str">
            <v>Swimming / Goggles</v>
          </cell>
          <cell r="E8685" t="str">
            <v>Swimming</v>
          </cell>
          <cell r="F8685" t="str">
            <v>Goggles</v>
          </cell>
        </row>
        <row r="8686">
          <cell r="A8686" t="str">
            <v>ZOG211BG</v>
          </cell>
          <cell r="B8686" t="str">
            <v>'749266348630</v>
          </cell>
          <cell r="C8686" t="str">
            <v>[ZOG211BG] Zoggs Predator Goggles (Black/Lime/Clear)</v>
          </cell>
          <cell r="D8686" t="str">
            <v>Swimming / Goggles</v>
          </cell>
          <cell r="E8686" t="str">
            <v>Swimming</v>
          </cell>
          <cell r="F8686" t="str">
            <v>Goggles</v>
          </cell>
        </row>
        <row r="8687">
          <cell r="A8687" t="str">
            <v>ZOG211BG</v>
          </cell>
          <cell r="B8687" t="str">
            <v>'749266348630</v>
          </cell>
          <cell r="C8687" t="str">
            <v>[ZOG211BG] Zoggs Predator Goggles (Black/Lime/Clear)</v>
          </cell>
          <cell r="D8687" t="str">
            <v>Swimming / Goggles / Adult</v>
          </cell>
          <cell r="E8687" t="str">
            <v>Swimming</v>
          </cell>
          <cell r="F8687" t="str">
            <v>Goggles</v>
          </cell>
          <cell r="G8687" t="str">
            <v>Adult</v>
          </cell>
        </row>
        <row r="8688">
          <cell r="A8688" t="str">
            <v>ZOG211WS</v>
          </cell>
          <cell r="B8688" t="str">
            <v>'749266368638</v>
          </cell>
          <cell r="C8688" t="str">
            <v>[ZOG211WS] Zoggs Predator Goggles (White/Red/Tint)</v>
          </cell>
          <cell r="D8688" t="str">
            <v>Swimming / Goggles</v>
          </cell>
          <cell r="E8688" t="str">
            <v>Swimming</v>
          </cell>
          <cell r="F8688" t="str">
            <v>Goggles</v>
          </cell>
        </row>
        <row r="8689">
          <cell r="A8689" t="str">
            <v>ZOG211WS</v>
          </cell>
          <cell r="B8689" t="str">
            <v>'749266368638</v>
          </cell>
          <cell r="C8689" t="str">
            <v>[ZOG211WS] Zoggs Predator Goggles (White/Red/Tint)</v>
          </cell>
          <cell r="D8689" t="str">
            <v>Swimming / Goggles / Adult</v>
          </cell>
          <cell r="E8689" t="str">
            <v>Swimming</v>
          </cell>
          <cell r="F8689" t="str">
            <v>Goggles</v>
          </cell>
          <cell r="G8689" t="str">
            <v>Adult</v>
          </cell>
        </row>
        <row r="8690">
          <cell r="A8690" t="str">
            <v>ZOG215BG</v>
          </cell>
          <cell r="B8690" t="str">
            <v>'749266137944</v>
          </cell>
          <cell r="C8690" t="str">
            <v>[ZOG215BG] Zoggs Racespex Mirror Goggles (Black/Green/Mirror)</v>
          </cell>
          <cell r="D8690" t="str">
            <v>Swimming / Goggles</v>
          </cell>
          <cell r="E8690" t="str">
            <v>Swimming</v>
          </cell>
          <cell r="F8690" t="str">
            <v>Goggles</v>
          </cell>
        </row>
        <row r="8691">
          <cell r="A8691" t="str">
            <v>ZOG215BG</v>
          </cell>
          <cell r="B8691" t="str">
            <v>'749266137944</v>
          </cell>
          <cell r="C8691" t="str">
            <v>[ZOG215BG] Zoggs Racespex Mirror Goggles (Black/Green/Mirror)</v>
          </cell>
          <cell r="D8691" t="str">
            <v>Swimming / Goggles / Adult</v>
          </cell>
          <cell r="E8691" t="str">
            <v>Swimming</v>
          </cell>
          <cell r="F8691" t="str">
            <v>Goggles</v>
          </cell>
          <cell r="G8691" t="str">
            <v>Adult</v>
          </cell>
        </row>
        <row r="8692">
          <cell r="A8692" t="str">
            <v>ZOG215IP</v>
          </cell>
          <cell r="B8692" t="str">
            <v>'749266147943</v>
          </cell>
          <cell r="C8692" t="str">
            <v>[ZOG215IP] Zoggs Racespex Mirror Goggles (Pink/Purple/Mirror)</v>
          </cell>
          <cell r="D8692" t="str">
            <v>Swimming / Goggles</v>
          </cell>
          <cell r="E8692" t="str">
            <v>Swimming</v>
          </cell>
          <cell r="F8692" t="str">
            <v>Goggles</v>
          </cell>
        </row>
        <row r="8693">
          <cell r="A8693" t="str">
            <v>ZOG215IP</v>
          </cell>
          <cell r="B8693" t="str">
            <v>'749266147943</v>
          </cell>
          <cell r="C8693" t="str">
            <v>[ZOG215IP] Zoggs Racespex Mirror Goggles (Pink/Purple/Mirror)</v>
          </cell>
          <cell r="D8693" t="str">
            <v>Swimming / Goggles / Adult</v>
          </cell>
          <cell r="E8693" t="str">
            <v>Swimming</v>
          </cell>
          <cell r="F8693" t="str">
            <v>Goggles</v>
          </cell>
          <cell r="G8693" t="str">
            <v>Adult</v>
          </cell>
        </row>
        <row r="8694">
          <cell r="A8694" t="str">
            <v>ZOG219C</v>
          </cell>
          <cell r="B8694" t="str">
            <v>'749266075772</v>
          </cell>
          <cell r="C8694" t="str">
            <v>[ZOG219C] Zoggs Endura Goggles (Clear/Blue/Silver)</v>
          </cell>
          <cell r="D8694" t="str">
            <v>Swimming / Goggles</v>
          </cell>
          <cell r="E8694" t="str">
            <v>Swimming</v>
          </cell>
          <cell r="F8694" t="str">
            <v>Goggles</v>
          </cell>
        </row>
        <row r="8695">
          <cell r="A8695" t="str">
            <v>ZOG219C</v>
          </cell>
          <cell r="B8695" t="str">
            <v>'749266075772</v>
          </cell>
          <cell r="C8695" t="str">
            <v>[ZOG219C] Zoggs Endura Goggles (Clear/Blue/Silver)</v>
          </cell>
          <cell r="D8695" t="str">
            <v>Swimming / Goggles / Adult</v>
          </cell>
          <cell r="E8695" t="str">
            <v>Swimming</v>
          </cell>
          <cell r="F8695" t="str">
            <v>Goggles</v>
          </cell>
          <cell r="G8695" t="str">
            <v>Adult</v>
          </cell>
        </row>
        <row r="8696">
          <cell r="A8696" t="str">
            <v>ZOG219R</v>
          </cell>
          <cell r="B8696" t="str">
            <v>'749266085771</v>
          </cell>
          <cell r="C8696" t="str">
            <v>[ZOG219R] Zoggs Endura Goggles (Blue/White/Tint)</v>
          </cell>
          <cell r="D8696" t="str">
            <v>Swimming / Goggles</v>
          </cell>
          <cell r="E8696" t="str">
            <v>Swimming</v>
          </cell>
          <cell r="F8696" t="str">
            <v>Goggles</v>
          </cell>
        </row>
        <row r="8697">
          <cell r="A8697" t="str">
            <v>ZOG219R</v>
          </cell>
          <cell r="B8697" t="str">
            <v>'749266085771</v>
          </cell>
          <cell r="C8697" t="str">
            <v>[ZOG219R] Zoggs Endura Goggles (Blue/White/Tint)</v>
          </cell>
          <cell r="D8697" t="str">
            <v>Swimming / Goggles / Adult</v>
          </cell>
          <cell r="E8697" t="str">
            <v>Swimming</v>
          </cell>
          <cell r="F8697" t="str">
            <v>Goggles</v>
          </cell>
          <cell r="G8697" t="str">
            <v>Adult</v>
          </cell>
        </row>
        <row r="8698">
          <cell r="A8698" t="str">
            <v>ZOG219W</v>
          </cell>
          <cell r="B8698" t="str">
            <v>'749266055774</v>
          </cell>
          <cell r="C8698" t="str">
            <v>[ZOG219W] Zoggs Endura Goggles (White/Black/Smoke)</v>
          </cell>
          <cell r="D8698" t="str">
            <v>Swimming / Goggles</v>
          </cell>
          <cell r="E8698" t="str">
            <v>Swimming</v>
          </cell>
          <cell r="F8698" t="str">
            <v>Goggles</v>
          </cell>
        </row>
        <row r="8699">
          <cell r="A8699" t="str">
            <v>ZOG219W</v>
          </cell>
          <cell r="B8699" t="str">
            <v>'749266055774</v>
          </cell>
          <cell r="C8699" t="str">
            <v>[ZOG219W] Zoggs Endura Goggles (White/Black/Smoke)</v>
          </cell>
          <cell r="D8699" t="str">
            <v>Swimming / Goggles / Adult</v>
          </cell>
          <cell r="E8699" t="str">
            <v>Swimming</v>
          </cell>
          <cell r="F8699" t="str">
            <v>Goggles</v>
          </cell>
          <cell r="G8699" t="str">
            <v>Adult</v>
          </cell>
        </row>
        <row r="8700">
          <cell r="A8700" t="str">
            <v>ZOG220R</v>
          </cell>
          <cell r="B8700" t="str">
            <v>'749266025418</v>
          </cell>
          <cell r="C8700" t="str">
            <v>[ZOG220R] Zoggs Otter Goggles (Blue/Blue/Tint)</v>
          </cell>
          <cell r="D8700" t="str">
            <v>Swimming / Goggles</v>
          </cell>
          <cell r="E8700" t="str">
            <v>Swimming</v>
          </cell>
          <cell r="F8700" t="str">
            <v>Goggles</v>
          </cell>
        </row>
        <row r="8701">
          <cell r="A8701" t="str">
            <v>ZOG220R</v>
          </cell>
          <cell r="B8701" t="str">
            <v>'749266025418</v>
          </cell>
          <cell r="C8701" t="str">
            <v>[ZOG220R] Zoggs Otter Goggles (Blue/Blue/Tint)</v>
          </cell>
          <cell r="D8701" t="str">
            <v>Swimming / Goggles / Adult</v>
          </cell>
          <cell r="E8701" t="str">
            <v>Swimming</v>
          </cell>
          <cell r="F8701" t="str">
            <v>Goggles</v>
          </cell>
          <cell r="G8701" t="str">
            <v>Adult</v>
          </cell>
        </row>
        <row r="8702">
          <cell r="A8702">
            <v>311591</v>
          </cell>
          <cell r="B8702" t="str">
            <v>'749266115911</v>
          </cell>
          <cell r="C8702" t="str">
            <v>[311591] Zoggs Junior Phantom Elite Mirror Goggles (Charcoal/Green/Mirror)</v>
          </cell>
          <cell r="D8702" t="str">
            <v>Swimming / Goggles</v>
          </cell>
          <cell r="E8702" t="str">
            <v>Swimming</v>
          </cell>
          <cell r="F8702" t="str">
            <v>Goggles</v>
          </cell>
        </row>
        <row r="8703">
          <cell r="A8703">
            <v>312591</v>
          </cell>
          <cell r="B8703" t="str">
            <v>'749266125910</v>
          </cell>
          <cell r="C8703" t="str">
            <v>[312591] Zoggs Junior Phantom Elite Mirror Goggles (Pink/Purple/Mirror)</v>
          </cell>
          <cell r="D8703" t="str">
            <v>Swimming / Goggles</v>
          </cell>
          <cell r="E8703" t="str">
            <v>Swimming</v>
          </cell>
          <cell r="F8703" t="str">
            <v>Goggles</v>
          </cell>
        </row>
        <row r="8704">
          <cell r="A8704" t="str">
            <v>ZOG260R</v>
          </cell>
          <cell r="B8704" t="str">
            <v>'749266044495</v>
          </cell>
          <cell r="C8704" t="str">
            <v>[ZOG260R] Zoggs Junior Phantom Mask (Blue/Yellow/Tint, Junior)</v>
          </cell>
          <cell r="D8704" t="str">
            <v>Swimming / Goggles</v>
          </cell>
          <cell r="E8704" t="str">
            <v>Swimming</v>
          </cell>
          <cell r="F8704" t="str">
            <v>Goggles</v>
          </cell>
        </row>
        <row r="8705">
          <cell r="A8705" t="str">
            <v>ZOG260R</v>
          </cell>
          <cell r="B8705" t="str">
            <v>'749266044495</v>
          </cell>
          <cell r="C8705" t="str">
            <v>[ZOG260R] Zoggs Junior Phantom Mask (Blue/Yellow/Tint, Junior)</v>
          </cell>
          <cell r="D8705" t="str">
            <v>Swimming / Goggles / Junior</v>
          </cell>
          <cell r="E8705" t="str">
            <v>Swimming</v>
          </cell>
          <cell r="F8705" t="str">
            <v>Goggles</v>
          </cell>
          <cell r="G8705" t="str">
            <v>Junior</v>
          </cell>
        </row>
        <row r="8706">
          <cell r="A8706" t="str">
            <v>ZOG261I</v>
          </cell>
          <cell r="B8706" t="str">
            <v>'749266095374</v>
          </cell>
          <cell r="C8706" t="str">
            <v>[ZOG261I] Zoggs Junior Sonic Air Goggles (Pink/Purple/Clear, Junior)</v>
          </cell>
          <cell r="D8706" t="str">
            <v>Swimming / Goggles</v>
          </cell>
          <cell r="E8706" t="str">
            <v>Swimming</v>
          </cell>
          <cell r="F8706" t="str">
            <v>Goggles</v>
          </cell>
        </row>
        <row r="8707">
          <cell r="A8707" t="str">
            <v>ZOG261I</v>
          </cell>
          <cell r="B8707" t="str">
            <v>'749266095374</v>
          </cell>
          <cell r="C8707" t="str">
            <v>[ZOG261I] Zoggs Junior Sonic Air Goggles (Pink/Purple/Clear, Junior)</v>
          </cell>
          <cell r="D8707" t="str">
            <v>Swimming / Goggles / Junior</v>
          </cell>
          <cell r="E8707" t="str">
            <v>Swimming</v>
          </cell>
          <cell r="F8707" t="str">
            <v>Goggles</v>
          </cell>
          <cell r="G8707" t="str">
            <v>Junior</v>
          </cell>
        </row>
        <row r="8708">
          <cell r="A8708" t="str">
            <v>ZOG013I</v>
          </cell>
          <cell r="B8708" t="str">
            <v>'749266145420</v>
          </cell>
          <cell r="C8708" t="str">
            <v>[ZOG013I] Zoggs Ripper Goggle Junior (Pink)</v>
          </cell>
          <cell r="D8708" t="str">
            <v>Swimming / Goggles</v>
          </cell>
          <cell r="E8708" t="str">
            <v>Swimming</v>
          </cell>
          <cell r="F8708" t="str">
            <v>Goggles</v>
          </cell>
        </row>
        <row r="8709">
          <cell r="A8709" t="str">
            <v>ZOG013I</v>
          </cell>
          <cell r="B8709" t="str">
            <v>'749266145420</v>
          </cell>
          <cell r="C8709" t="str">
            <v>[ZOG013I] Zoggs Ripper Goggle Junior (Pink)</v>
          </cell>
          <cell r="D8709" t="str">
            <v>Swimming / Goggles / Junior</v>
          </cell>
          <cell r="E8709" t="str">
            <v>Swimming</v>
          </cell>
          <cell r="F8709" t="str">
            <v>Goggles</v>
          </cell>
          <cell r="G8709" t="str">
            <v>Junior</v>
          </cell>
        </row>
        <row r="8710">
          <cell r="A8710" t="str">
            <v>ZOG013R</v>
          </cell>
          <cell r="B8710" t="str">
            <v>'749266135421</v>
          </cell>
          <cell r="C8710" t="str">
            <v>[ZOG013R] Zoggs Ripper Junior Goggles (Blue)</v>
          </cell>
          <cell r="D8710" t="str">
            <v>Swimming / Goggles</v>
          </cell>
          <cell r="E8710" t="str">
            <v>Swimming</v>
          </cell>
          <cell r="F8710" t="str">
            <v>Goggles</v>
          </cell>
        </row>
        <row r="8711">
          <cell r="A8711" t="str">
            <v>ZOG013R</v>
          </cell>
          <cell r="B8711" t="str">
            <v>'749266135421</v>
          </cell>
          <cell r="C8711" t="str">
            <v>[ZOG013R] Zoggs Ripper Junior Goggles (Blue)</v>
          </cell>
          <cell r="D8711" t="str">
            <v>Swimming / Goggles / Junior</v>
          </cell>
          <cell r="E8711" t="str">
            <v>Swimming</v>
          </cell>
          <cell r="F8711" t="str">
            <v>Goggles</v>
          </cell>
          <cell r="G8711" t="str">
            <v>Junior</v>
          </cell>
        </row>
        <row r="8712">
          <cell r="A8712" t="str">
            <v>ZOG280PR</v>
          </cell>
          <cell r="B8712" t="str">
            <v>'749266075505</v>
          </cell>
          <cell r="C8712" t="str">
            <v>[ZOG280PR] Zoggs Kids Phantom Mask (Purple/Blue, Kids)</v>
          </cell>
          <cell r="D8712" t="str">
            <v>Swimming / Goggles</v>
          </cell>
          <cell r="E8712" t="str">
            <v>Swimming</v>
          </cell>
          <cell r="F8712" t="str">
            <v>Goggles</v>
          </cell>
        </row>
        <row r="8713">
          <cell r="A8713" t="str">
            <v>ZOG280PR</v>
          </cell>
          <cell r="B8713" t="str">
            <v>'749266075505</v>
          </cell>
          <cell r="C8713" t="str">
            <v>[ZOG280PR] Zoggs Kids Phantom Mask (Purple/Blue, Kids)</v>
          </cell>
          <cell r="D8713" t="str">
            <v>Swimming / Goggles / Junior</v>
          </cell>
          <cell r="E8713" t="str">
            <v>Swimming</v>
          </cell>
          <cell r="F8713" t="str">
            <v>Goggles</v>
          </cell>
          <cell r="G8713" t="str">
            <v>Junior</v>
          </cell>
        </row>
        <row r="8714">
          <cell r="A8714" t="str">
            <v>ZOG281I</v>
          </cell>
          <cell r="B8714" t="str">
            <v>'749266065346</v>
          </cell>
          <cell r="C8714" t="str">
            <v>[ZOG281I] Zoggs Kids Little Sonic Air Goggles (Pink/Blue/Tint, Kids)</v>
          </cell>
          <cell r="D8714" t="str">
            <v>Swimming / Goggles</v>
          </cell>
          <cell r="E8714" t="str">
            <v>Swimming</v>
          </cell>
          <cell r="F8714" t="str">
            <v>Goggles</v>
          </cell>
        </row>
        <row r="8715">
          <cell r="A8715" t="str">
            <v>ZOG281I</v>
          </cell>
          <cell r="B8715" t="str">
            <v>'749266065346</v>
          </cell>
          <cell r="C8715" t="str">
            <v>[ZOG281I] Zoggs Kids Little Sonic Air Goggles (Pink/Blue/Tint, Kids)</v>
          </cell>
          <cell r="D8715" t="str">
            <v>Swimming / Goggles / Junior</v>
          </cell>
          <cell r="E8715" t="str">
            <v>Swimming</v>
          </cell>
          <cell r="F8715" t="str">
            <v>Goggles</v>
          </cell>
          <cell r="G8715" t="str">
            <v>Junior</v>
          </cell>
        </row>
        <row r="8716">
          <cell r="A8716" t="str">
            <v>ZOG281S</v>
          </cell>
          <cell r="B8716" t="str">
            <v>'749266075345</v>
          </cell>
          <cell r="C8716" t="str">
            <v>[ZOG281S] Zoggs Kids Little Sonic Air Goggles (Red/Blue/Tint, Kids)</v>
          </cell>
          <cell r="D8716" t="str">
            <v>Swimming / Goggles</v>
          </cell>
          <cell r="E8716" t="str">
            <v>Swimming</v>
          </cell>
          <cell r="F8716" t="str">
            <v>Goggles</v>
          </cell>
        </row>
        <row r="8717">
          <cell r="A8717" t="str">
            <v>ZOG281S</v>
          </cell>
          <cell r="B8717" t="str">
            <v>'749266075345</v>
          </cell>
          <cell r="C8717" t="str">
            <v>[ZOG281S] Zoggs Kids Little Sonic Air Goggles (Red/Blue/Tint, Kids)</v>
          </cell>
          <cell r="D8717" t="str">
            <v>Swimming / Goggles / Junior</v>
          </cell>
          <cell r="E8717" t="str">
            <v>Swimming</v>
          </cell>
          <cell r="F8717" t="str">
            <v>Goggles</v>
          </cell>
          <cell r="G8717" t="str">
            <v>Junior</v>
          </cell>
        </row>
        <row r="8718">
          <cell r="A8718" t="str">
            <v>ZOG282I</v>
          </cell>
          <cell r="B8718" t="str">
            <v>'749266045157</v>
          </cell>
          <cell r="C8718" t="str">
            <v>[ZOG282I] Zoggs Kids Little Twist Goggles (Pink/Pink/Tint, Kids)</v>
          </cell>
          <cell r="D8718" t="str">
            <v>Swimming / Goggles</v>
          </cell>
          <cell r="E8718" t="str">
            <v>Swimming</v>
          </cell>
          <cell r="F8718" t="str">
            <v>Goggles</v>
          </cell>
        </row>
        <row r="8719">
          <cell r="A8719" t="str">
            <v>ZOG282I</v>
          </cell>
          <cell r="B8719" t="str">
            <v>'749266045157</v>
          </cell>
          <cell r="C8719" t="str">
            <v>[ZOG282I] Zoggs Kids Little Twist Goggles (Pink/Pink/Tint, Kids)</v>
          </cell>
          <cell r="D8719" t="str">
            <v>Swimming / Goggles / Junior</v>
          </cell>
          <cell r="E8719" t="str">
            <v>Swimming</v>
          </cell>
          <cell r="F8719" t="str">
            <v>Goggles</v>
          </cell>
          <cell r="G8719" t="str">
            <v>Junior</v>
          </cell>
        </row>
        <row r="8720">
          <cell r="A8720" t="str">
            <v>ZOG282R</v>
          </cell>
          <cell r="B8720" t="str">
            <v>'749266035158</v>
          </cell>
          <cell r="C8720" t="str">
            <v>[ZOG282R] Zoggs Kids Little Twist Goggles (Blue/Green/Tint, Kids)</v>
          </cell>
          <cell r="D8720" t="str">
            <v>Swimming / Goggles</v>
          </cell>
          <cell r="E8720" t="str">
            <v>Swimming</v>
          </cell>
          <cell r="F8720" t="str">
            <v>Goggles</v>
          </cell>
        </row>
        <row r="8721">
          <cell r="A8721" t="str">
            <v>ZOG282R</v>
          </cell>
          <cell r="B8721" t="str">
            <v>'749266035158</v>
          </cell>
          <cell r="C8721" t="str">
            <v>[ZOG282R] Zoggs Kids Little Twist Goggles (Blue/Green/Tint, Kids)</v>
          </cell>
          <cell r="D8721" t="str">
            <v>Swimming / Goggles / Junior</v>
          </cell>
          <cell r="E8721" t="str">
            <v>Swimming</v>
          </cell>
          <cell r="F8721" t="str">
            <v>Goggles</v>
          </cell>
          <cell r="G8721" t="str">
            <v>Junior</v>
          </cell>
        </row>
        <row r="8722">
          <cell r="A8722" t="str">
            <v>ZOG283G</v>
          </cell>
          <cell r="B8722" t="str">
            <v>'749266048516</v>
          </cell>
          <cell r="C8722" t="str">
            <v>[ZOG283G] Zoggs Kids Little Super Seal Goggles (Green/Purple/Pnk/Clear, Kids)</v>
          </cell>
          <cell r="D8722" t="str">
            <v>Swimming / Goggles</v>
          </cell>
          <cell r="E8722" t="str">
            <v>Swimming</v>
          </cell>
          <cell r="F8722" t="str">
            <v>Goggles</v>
          </cell>
        </row>
        <row r="8723">
          <cell r="A8723" t="str">
            <v>ZOG283G</v>
          </cell>
          <cell r="B8723" t="str">
            <v>'749266048516</v>
          </cell>
          <cell r="C8723" t="str">
            <v>[ZOG283G] Zoggs Kids Little Super Seal Goggles (Green/Purple/Pnk/Clear, Kids)</v>
          </cell>
          <cell r="D8723" t="str">
            <v>Swimming / Goggles / Junior</v>
          </cell>
          <cell r="E8723" t="str">
            <v>Swimming</v>
          </cell>
          <cell r="F8723" t="str">
            <v>Goggles</v>
          </cell>
          <cell r="G8723" t="str">
            <v>Junior</v>
          </cell>
        </row>
        <row r="8724">
          <cell r="A8724" t="str">
            <v>ZOG283R</v>
          </cell>
          <cell r="B8724" t="str">
            <v>'749266038517</v>
          </cell>
          <cell r="C8724" t="str">
            <v>[ZOG283R] Zoggs Kids Little Super Seal Goggles (Blue/Orange/Green/Clear, Kids)</v>
          </cell>
          <cell r="D8724" t="str">
            <v>Swimming / Goggles</v>
          </cell>
          <cell r="E8724" t="str">
            <v>Swimming</v>
          </cell>
          <cell r="F8724" t="str">
            <v>Goggles</v>
          </cell>
        </row>
        <row r="8725">
          <cell r="A8725" t="str">
            <v>ZOG283R</v>
          </cell>
          <cell r="B8725" t="str">
            <v>'749266038517</v>
          </cell>
          <cell r="C8725" t="str">
            <v>[ZOG283R] Zoggs Kids Little Super Seal Goggles (Blue/Orange/Green/Clear, Kids)</v>
          </cell>
          <cell r="D8725" t="str">
            <v>Swimming / Goggles / Junior</v>
          </cell>
          <cell r="E8725" t="str">
            <v>Swimming</v>
          </cell>
          <cell r="F8725" t="str">
            <v>Goggles</v>
          </cell>
          <cell r="G8725" t="str">
            <v>Junior</v>
          </cell>
        </row>
        <row r="8726">
          <cell r="A8726" t="str">
            <v>ZOG284I</v>
          </cell>
          <cell r="B8726" t="str">
            <v>'749266044426</v>
          </cell>
          <cell r="C8726" t="str">
            <v>[ZOG284I] Zoggs Kids Little Ripper Goggles (Pink/Purple/Clear, Kids)</v>
          </cell>
          <cell r="D8726" t="str">
            <v>Swimming / Goggles</v>
          </cell>
          <cell r="E8726" t="str">
            <v>Swimming</v>
          </cell>
          <cell r="F8726" t="str">
            <v>Goggles</v>
          </cell>
        </row>
        <row r="8727">
          <cell r="A8727" t="str">
            <v>ZOG284I</v>
          </cell>
          <cell r="B8727" t="str">
            <v>'749266044426</v>
          </cell>
          <cell r="C8727" t="str">
            <v>[ZOG284I] Zoggs Kids Little Ripper Goggles (Pink/Purple/Clear, Kids)</v>
          </cell>
          <cell r="D8727" t="str">
            <v>Swimming / Goggles / Junior</v>
          </cell>
          <cell r="E8727" t="str">
            <v>Swimming</v>
          </cell>
          <cell r="F8727" t="str">
            <v>Goggles</v>
          </cell>
          <cell r="G8727" t="str">
            <v>Junior</v>
          </cell>
        </row>
        <row r="8728">
          <cell r="A8728" t="str">
            <v>ZOG284R</v>
          </cell>
          <cell r="B8728" t="str">
            <v>'749266034427</v>
          </cell>
          <cell r="C8728" t="str">
            <v>[ZOG284R] Zoggs Kids Little Ripper Goggles (Aqua/Green/Tint, Kids)</v>
          </cell>
          <cell r="D8728" t="str">
            <v>Swimming / Goggles</v>
          </cell>
          <cell r="E8728" t="str">
            <v>Swimming</v>
          </cell>
          <cell r="F8728" t="str">
            <v>Goggles</v>
          </cell>
        </row>
        <row r="8729">
          <cell r="A8729" t="str">
            <v>ZOG284R</v>
          </cell>
          <cell r="B8729" t="str">
            <v>'749266034427</v>
          </cell>
          <cell r="C8729" t="str">
            <v>[ZOG284R] Zoggs Kids Little Ripper Goggles (Aqua/Green/Tint, Kids)</v>
          </cell>
          <cell r="D8729" t="str">
            <v>Swimming / Goggles / Junior</v>
          </cell>
          <cell r="E8729" t="str">
            <v>Swimming</v>
          </cell>
          <cell r="F8729" t="str">
            <v>Goggles</v>
          </cell>
          <cell r="G8729" t="str">
            <v>Junior</v>
          </cell>
        </row>
        <row r="8730">
          <cell r="A8730" t="str">
            <v>ZOG084XXLB</v>
          </cell>
          <cell r="B8730" t="str">
            <v>'749266840844</v>
          </cell>
          <cell r="C8730" t="str">
            <v>[ZOG084XXLB] Zoggs Penrith Short (Black, XXLarge)</v>
          </cell>
          <cell r="D8730" t="str">
            <v>Swimming / Shorts</v>
          </cell>
          <cell r="E8730" t="str">
            <v>Swimming</v>
          </cell>
          <cell r="F8730" t="str">
            <v>Shorts</v>
          </cell>
        </row>
        <row r="8731">
          <cell r="A8731" t="str">
            <v>ZOG60834</v>
          </cell>
          <cell r="B8731" t="str">
            <v>'5057046035652</v>
          </cell>
          <cell r="C8731" t="str">
            <v>[ZOG60834] Zoggs Aqualast Flame Sprintback Swimsuit (Black/Multi, 34")</v>
          </cell>
          <cell r="D8731" t="str">
            <v>Swimming / Costumes</v>
          </cell>
          <cell r="E8731" t="str">
            <v>Swimming</v>
          </cell>
          <cell r="F8731" t="str">
            <v>Costumes</v>
          </cell>
        </row>
        <row r="8732">
          <cell r="A8732" t="str">
            <v>ZOG60836</v>
          </cell>
          <cell r="B8732" t="str">
            <v>'5057046035669</v>
          </cell>
          <cell r="C8732" t="str">
            <v>[ZOG60836] Zoggs Aqualast Flame Sprintback Swimsuit (Black/Multi, 36")</v>
          </cell>
          <cell r="D8732" t="str">
            <v>Swimming / Costumes</v>
          </cell>
          <cell r="E8732" t="str">
            <v>Swimming</v>
          </cell>
          <cell r="F8732" t="str">
            <v>Costumes</v>
          </cell>
        </row>
        <row r="8733">
          <cell r="A8733" t="str">
            <v>ZOG61434</v>
          </cell>
          <cell r="B8733" t="str">
            <v>'5052183944065</v>
          </cell>
          <cell r="C8733" t="str">
            <v>[ZOG61434] Zoggs Hydrolife Hayman Maternity Swimsuit (Navy/Pink, 34")</v>
          </cell>
          <cell r="D8733" t="str">
            <v>Swimming / Costumes</v>
          </cell>
          <cell r="E8733" t="str">
            <v>Swimming</v>
          </cell>
          <cell r="F8733" t="str">
            <v>Costumes</v>
          </cell>
        </row>
        <row r="8734">
          <cell r="A8734" t="str">
            <v>ZOG61436</v>
          </cell>
          <cell r="B8734" t="str">
            <v>'5052183944041</v>
          </cell>
          <cell r="C8734" t="str">
            <v>[ZOG61436] Zoggs Hydrolife Hayman Maternity Swimsuit (Navy/Pink, 36")</v>
          </cell>
          <cell r="D8734" t="str">
            <v>Swimming / Costumes</v>
          </cell>
          <cell r="E8734" t="str">
            <v>Swimming</v>
          </cell>
          <cell r="F8734" t="str">
            <v>Costumes</v>
          </cell>
        </row>
        <row r="8735">
          <cell r="A8735" t="str">
            <v>ZOG61438</v>
          </cell>
          <cell r="B8735" t="str">
            <v>'5052183944058</v>
          </cell>
          <cell r="C8735" t="str">
            <v>[ZOG61438] Zoggs Hydrolife Hayman Maternity Swimsuit (Navy/Pink, 38")</v>
          </cell>
          <cell r="D8735" t="str">
            <v>Swimming / Costumes</v>
          </cell>
          <cell r="E8735" t="str">
            <v>Swimming</v>
          </cell>
          <cell r="F8735" t="str">
            <v>Costumes</v>
          </cell>
        </row>
        <row r="8736">
          <cell r="A8736" t="str">
            <v>ZOG61440</v>
          </cell>
          <cell r="B8736" t="str">
            <v>'5052183944027</v>
          </cell>
          <cell r="C8736" t="str">
            <v>[ZOG61440] Zoggs Hydrolife Hayman Maternity Swimsuit (Navy/Pink, 40")</v>
          </cell>
          <cell r="D8736" t="str">
            <v>Swimming / Costumes</v>
          </cell>
          <cell r="E8736" t="str">
            <v>Swimming</v>
          </cell>
          <cell r="F8736" t="str">
            <v>Costumes</v>
          </cell>
        </row>
        <row r="8737">
          <cell r="A8737" t="str">
            <v>ZOG61442</v>
          </cell>
          <cell r="B8737" t="str">
            <v>'5052183944010</v>
          </cell>
          <cell r="C8737" t="str">
            <v>[ZOG61442] Zoggs Hydrolife Hayman Maternity Swimsuit (Navy/Pink, 42")</v>
          </cell>
          <cell r="D8737" t="str">
            <v>Swimming / Costumes</v>
          </cell>
          <cell r="E8737" t="str">
            <v>Swimming</v>
          </cell>
          <cell r="F8737" t="str">
            <v>Costumes</v>
          </cell>
        </row>
        <row r="8738">
          <cell r="A8738" t="str">
            <v>ZOG60032</v>
          </cell>
          <cell r="B8738" t="str">
            <v>'5057046043220</v>
          </cell>
          <cell r="C8738" t="str">
            <v>[ZOG60032] Zoggs Hydrolife Latino Love Hi Front Swimsuit (Black/Multi, 32")</v>
          </cell>
          <cell r="D8738" t="str">
            <v>Swimming / Costumes</v>
          </cell>
          <cell r="E8738" t="str">
            <v>Swimming</v>
          </cell>
          <cell r="F8738" t="str">
            <v>Costumes</v>
          </cell>
        </row>
        <row r="8739">
          <cell r="A8739" t="str">
            <v>ZOG60034</v>
          </cell>
          <cell r="B8739" t="str">
            <v>'5057046043176</v>
          </cell>
          <cell r="C8739" t="str">
            <v>[ZOG60034] Zoggs Hydrolife Latino Love Hi Front Swimsuit (Black/Multi, 34")</v>
          </cell>
          <cell r="D8739" t="str">
            <v>Swimming / Costumes</v>
          </cell>
          <cell r="E8739" t="str">
            <v>Swimming</v>
          </cell>
          <cell r="F8739" t="str">
            <v>Costumes</v>
          </cell>
        </row>
        <row r="8740">
          <cell r="A8740" t="str">
            <v>ZOG60036</v>
          </cell>
          <cell r="B8740" t="str">
            <v>'5057046043183</v>
          </cell>
          <cell r="C8740" t="str">
            <v>[ZOG60036] Zoggs Hydrolife Latino Love Hi Front Swimsuit (Black/Multi, 36")</v>
          </cell>
          <cell r="D8740" t="str">
            <v>Swimming / Costumes</v>
          </cell>
          <cell r="E8740" t="str">
            <v>Swimming</v>
          </cell>
          <cell r="F8740" t="str">
            <v>Costumes</v>
          </cell>
        </row>
        <row r="8741">
          <cell r="A8741" t="str">
            <v>ZOG60132</v>
          </cell>
          <cell r="B8741" t="str">
            <v>'5057046043305</v>
          </cell>
          <cell r="C8741" t="str">
            <v>[ZOG60132] Zoggs Hydrolife Latino Love Scoopback Swimsuit (Black/Multi, 32")</v>
          </cell>
          <cell r="D8741" t="str">
            <v>Swimming / Costumes</v>
          </cell>
          <cell r="E8741" t="str">
            <v>Swimming</v>
          </cell>
          <cell r="F8741" t="str">
            <v>Costumes</v>
          </cell>
        </row>
        <row r="8742">
          <cell r="A8742" t="str">
            <v>ZOG60134</v>
          </cell>
          <cell r="B8742" t="str">
            <v>'5057046043237</v>
          </cell>
          <cell r="C8742" t="str">
            <v>[ZOG60134] Zoggs Hydrolife Latino Love Scoopback Swimsuit (Black/Multi, 34")</v>
          </cell>
          <cell r="D8742" t="str">
            <v>Swimming / Costumes</v>
          </cell>
          <cell r="E8742" t="str">
            <v>Swimming</v>
          </cell>
          <cell r="F8742" t="str">
            <v>Costumes</v>
          </cell>
        </row>
        <row r="8743">
          <cell r="A8743" t="str">
            <v>ZOG60232</v>
          </cell>
          <cell r="B8743" t="str">
            <v>'5057046043619</v>
          </cell>
          <cell r="C8743" t="str">
            <v>[ZOG60232] Zoggs Hydrolife Aqua Reef Scoopback Swimsuit (Blue/Multi, 32")</v>
          </cell>
          <cell r="D8743" t="str">
            <v>Swimming / Costumes</v>
          </cell>
          <cell r="E8743" t="str">
            <v>Swimming</v>
          </cell>
          <cell r="F8743" t="str">
            <v>Costumes</v>
          </cell>
        </row>
        <row r="8744">
          <cell r="A8744" t="str">
            <v>ZOG60432</v>
          </cell>
          <cell r="B8744" t="str">
            <v>'5057046043756</v>
          </cell>
          <cell r="C8744" t="str">
            <v>[ZOG60432] Zoggs Hydrolife Casuarina Scoopback Swimsuit (Blue/Jade, 32")</v>
          </cell>
          <cell r="D8744" t="str">
            <v>Swimming / Costumes</v>
          </cell>
          <cell r="E8744" t="str">
            <v>Swimming</v>
          </cell>
          <cell r="F8744" t="str">
            <v>Costumes</v>
          </cell>
        </row>
        <row r="8745">
          <cell r="A8745" t="str">
            <v>ZOG60434</v>
          </cell>
          <cell r="B8745" t="str">
            <v>'5057046043688</v>
          </cell>
          <cell r="C8745" t="str">
            <v>[ZOG60434] Zoggs Hydrolife Casuarina Scoopback Swimsuit (Blue/Jade, 34")</v>
          </cell>
          <cell r="D8745" t="str">
            <v>Swimming / Costumes</v>
          </cell>
          <cell r="E8745" t="str">
            <v>Swimming</v>
          </cell>
          <cell r="F8745" t="str">
            <v>Costumes</v>
          </cell>
        </row>
        <row r="8746">
          <cell r="A8746" t="str">
            <v>ZOG60532</v>
          </cell>
          <cell r="B8746" t="str">
            <v>'5057046044241</v>
          </cell>
          <cell r="C8746" t="str">
            <v>[ZOG60532] Zoggs Hydrolife Sacred Craft X Scoopback Swimsuit (Black/Multi, 32")</v>
          </cell>
          <cell r="D8746" t="str">
            <v>Swimming / Costumes</v>
          </cell>
          <cell r="E8746" t="str">
            <v>Swimming</v>
          </cell>
          <cell r="F8746" t="str">
            <v>Costumes</v>
          </cell>
        </row>
        <row r="8747">
          <cell r="A8747" t="str">
            <v>ZOG60632</v>
          </cell>
          <cell r="B8747" t="str">
            <v>'5057046044081</v>
          </cell>
          <cell r="C8747" t="str">
            <v>[ZOG60632] Zoggs Hydrolife Sacred Craft Mesh Hi Front Swimsuit (Black, 32")</v>
          </cell>
          <cell r="D8747" t="str">
            <v>Swimming / Costumes</v>
          </cell>
          <cell r="E8747" t="str">
            <v>Swimming</v>
          </cell>
          <cell r="F8747" t="str">
            <v>Costumes</v>
          </cell>
        </row>
        <row r="8748">
          <cell r="A8748" t="str">
            <v>ZOG60732</v>
          </cell>
          <cell r="B8748" t="str">
            <v>'5057046044562</v>
          </cell>
          <cell r="C8748" t="str">
            <v>[ZOG60732] Zoggs Hydrolife Aqua Reef Modesty Swimsuit (Blue, 32")</v>
          </cell>
          <cell r="D8748" t="str">
            <v>Swimming / Costumes</v>
          </cell>
          <cell r="E8748" t="str">
            <v>Swimming</v>
          </cell>
          <cell r="F8748" t="str">
            <v>Costumes</v>
          </cell>
        </row>
        <row r="8749">
          <cell r="A8749" t="str">
            <v>ZOG60734</v>
          </cell>
          <cell r="B8749" t="str">
            <v>'5057046044494</v>
          </cell>
          <cell r="C8749" t="str">
            <v>[ZOG60734] Zoggs Hydrolife Aqua Reef Modesty Swimsuit (Blue, 34")</v>
          </cell>
          <cell r="D8749" t="str">
            <v>Swimming / Costumes</v>
          </cell>
          <cell r="E8749" t="str">
            <v>Swimming</v>
          </cell>
          <cell r="F8749" t="str">
            <v>Costumes</v>
          </cell>
        </row>
        <row r="8750">
          <cell r="A8750" t="str">
            <v>ZOG60736</v>
          </cell>
          <cell r="B8750" t="str">
            <v>'5057046044500</v>
          </cell>
          <cell r="C8750" t="str">
            <v>[ZOG60736] Zoggs Hydrolife Aqua Reef Modesty Swimsuit (Blue, 36")</v>
          </cell>
          <cell r="D8750" t="str">
            <v>Swimming / Costumes</v>
          </cell>
          <cell r="E8750" t="str">
            <v>Swimming</v>
          </cell>
          <cell r="F8750" t="str">
            <v>Costumes</v>
          </cell>
        </row>
        <row r="8751">
          <cell r="A8751" t="str">
            <v>ZOG60738</v>
          </cell>
          <cell r="B8751" t="str">
            <v>'5057046044517</v>
          </cell>
          <cell r="C8751" t="str">
            <v>[ZOG60738] Zoggs Hydrolife Aqua Reef Modesty Swimsuit (Blue, 38")</v>
          </cell>
          <cell r="D8751" t="str">
            <v>Swimming / Costumes</v>
          </cell>
          <cell r="E8751" t="str">
            <v>Swimming</v>
          </cell>
          <cell r="F8751" t="str">
            <v>Costumes</v>
          </cell>
        </row>
        <row r="8752">
          <cell r="A8752" t="str">
            <v>ZOG65230</v>
          </cell>
          <cell r="B8752" t="str">
            <v>'5057046036987</v>
          </cell>
          <cell r="C8752" t="str">
            <v>[ZOG65230] Zoggs Hydrolife Folk Tale Strappy Hi Front Swimsuit (Pink/Multi, 10-11 Years)</v>
          </cell>
          <cell r="D8752" t="str">
            <v>Swimming / Costumes</v>
          </cell>
          <cell r="E8752" t="str">
            <v>Swimming</v>
          </cell>
          <cell r="F8752" t="str">
            <v>Costumes</v>
          </cell>
        </row>
        <row r="8753">
          <cell r="A8753" t="str">
            <v>ZOG65232</v>
          </cell>
          <cell r="B8753" t="str">
            <v>'5057046036956</v>
          </cell>
          <cell r="C8753" t="str">
            <v>[ZOG65232] Zoggs Hydrolife Folk Tale Strappy Hi Front Swimsuit (Pink/Multi, 12-13 Years)</v>
          </cell>
          <cell r="D8753" t="str">
            <v>Swimming / Costumes</v>
          </cell>
          <cell r="E8753" t="str">
            <v>Swimming</v>
          </cell>
          <cell r="F8753" t="str">
            <v>Costumes</v>
          </cell>
        </row>
        <row r="8754">
          <cell r="A8754" t="str">
            <v>ZOG65234</v>
          </cell>
          <cell r="B8754" t="str">
            <v>'5057046036949</v>
          </cell>
          <cell r="C8754" t="str">
            <v>[ZOG65234] Zoggs Hydrolife Folk Tale Strappy Hi Front Swimsuit (Pink/Multi, 14-15 Years)</v>
          </cell>
          <cell r="D8754" t="str">
            <v>Swimming / Costumes</v>
          </cell>
          <cell r="E8754" t="str">
            <v>Swimming</v>
          </cell>
          <cell r="F8754" t="str">
            <v>Costumes</v>
          </cell>
        </row>
        <row r="8755">
          <cell r="A8755" t="str">
            <v>ZOG65032</v>
          </cell>
          <cell r="B8755" t="str">
            <v>'5057046037373</v>
          </cell>
          <cell r="C8755" t="str">
            <v>[ZOG65032] Zoggs Aqualast Fairy Bella Crossback Swimsuit (Multi, 12-13 Years)</v>
          </cell>
          <cell r="D8755" t="str">
            <v>Swimming / Costumes</v>
          </cell>
          <cell r="E8755" t="str">
            <v>Swimming</v>
          </cell>
          <cell r="F8755" t="str">
            <v>Costumes</v>
          </cell>
        </row>
        <row r="8756">
          <cell r="A8756" t="str">
            <v>ZOG65034</v>
          </cell>
          <cell r="B8756" t="str">
            <v>'5057046037366</v>
          </cell>
          <cell r="C8756" t="str">
            <v>[ZOG65034] Zoggs Aqualast Fairy Bella Crossback Swimsuit (Multi, 14-15 Years)</v>
          </cell>
          <cell r="D8756" t="str">
            <v>Swimming / Costumes</v>
          </cell>
          <cell r="E8756" t="str">
            <v>Swimming</v>
          </cell>
          <cell r="F8756" t="str">
            <v>Costumes</v>
          </cell>
        </row>
        <row r="8757">
          <cell r="A8757" t="str">
            <v>ZOG304I</v>
          </cell>
          <cell r="B8757" t="str">
            <v>'5057046013919</v>
          </cell>
          <cell r="C8757" t="str">
            <v>[ZOG304I] Zoggs Adjustable Swim Nappy Mermaid Flower - 3-24 Months (3-24 Months)</v>
          </cell>
          <cell r="D8757" t="str">
            <v>Swimming / Costumes</v>
          </cell>
          <cell r="E8757" t="str">
            <v>Swimming</v>
          </cell>
          <cell r="F8757" t="str">
            <v>Costumes</v>
          </cell>
        </row>
        <row r="8758">
          <cell r="A8758" t="str">
            <v>ZOG304R</v>
          </cell>
          <cell r="B8758" t="str">
            <v>'5057046013902</v>
          </cell>
          <cell r="C8758" t="str">
            <v>[ZOG304R] Zoggs Adjustable Swim Nappy Deep Sea - 3-24 Months (3-24 Months)</v>
          </cell>
          <cell r="D8758" t="str">
            <v>Swimming / Costumes</v>
          </cell>
          <cell r="E8758" t="str">
            <v>Swimming</v>
          </cell>
          <cell r="F8758" t="str">
            <v>Costumes</v>
          </cell>
        </row>
        <row r="8759">
          <cell r="A8759" t="str">
            <v>ZOG301R</v>
          </cell>
          <cell r="B8759" t="str">
            <v>'749266007803</v>
          </cell>
          <cell r="C8759" t="str">
            <v>[ZOG301R] Zoggs Silicone Cap (Royal)</v>
          </cell>
          <cell r="D8759" t="str">
            <v>Swimming / Caps</v>
          </cell>
          <cell r="E8759" t="str">
            <v>Swimming</v>
          </cell>
          <cell r="F8759" t="str">
            <v>Caps</v>
          </cell>
        </row>
        <row r="8760">
          <cell r="A8760" t="str">
            <v>ZOG301S</v>
          </cell>
          <cell r="B8760" t="str">
            <v>'749266007742</v>
          </cell>
          <cell r="C8760" t="str">
            <v>[ZOG301S] Zoggs Silicone Cap (Red)</v>
          </cell>
          <cell r="D8760" t="str">
            <v>Swimming / Caps</v>
          </cell>
          <cell r="E8760" t="str">
            <v>Swimming</v>
          </cell>
          <cell r="F8760" t="str">
            <v>Caps</v>
          </cell>
        </row>
        <row r="8761">
          <cell r="A8761" t="str">
            <v>ZOG301W</v>
          </cell>
          <cell r="B8761" t="str">
            <v>'749266007728</v>
          </cell>
          <cell r="C8761" t="str">
            <v>[ZOG301W] Zoggs Silicone Cap (White)</v>
          </cell>
          <cell r="D8761" t="str">
            <v>Swimming / Caps</v>
          </cell>
          <cell r="E8761" t="str">
            <v>Swimming</v>
          </cell>
          <cell r="F8761" t="str">
            <v>Caps</v>
          </cell>
        </row>
        <row r="8762">
          <cell r="A8762" t="str">
            <v>ZOG3014R</v>
          </cell>
          <cell r="B8762" t="str">
            <v>'5057046020412</v>
          </cell>
          <cell r="C8762" t="str">
            <v>[ZOG3014R] Zoggs Water Wing Vest (Deep Sea, 4-5 Years)</v>
          </cell>
          <cell r="D8762" t="str">
            <v>Swimming / Aids &amp; Floats</v>
          </cell>
          <cell r="E8762" t="str">
            <v>Swimming</v>
          </cell>
          <cell r="F8762" t="str">
            <v>Aids &amp; Floats</v>
          </cell>
        </row>
        <row r="8763">
          <cell r="A8763">
            <v>801319021</v>
          </cell>
          <cell r="B8763" t="str">
            <v>'5057046078451</v>
          </cell>
          <cell r="C8763" t="str">
            <v>[801319021] Zoggs Water Wings Vest (Aqua, 2-3 Years)</v>
          </cell>
          <cell r="D8763" t="str">
            <v>Swimming</v>
          </cell>
          <cell r="E8763" t="str">
            <v>Swimming</v>
          </cell>
        </row>
        <row r="8764">
          <cell r="A8764">
            <v>801319024</v>
          </cell>
          <cell r="B8764" t="str">
            <v>'5057046078468</v>
          </cell>
          <cell r="C8764" t="str">
            <v>[801319024] Zoggs Water Wings Vest (Aqua, 4-5 Years)</v>
          </cell>
          <cell r="D8764" t="str">
            <v>Swimming</v>
          </cell>
          <cell r="E8764" t="str">
            <v>Swimming</v>
          </cell>
        </row>
        <row r="8765">
          <cell r="A8765">
            <v>801319121</v>
          </cell>
          <cell r="B8765" t="str">
            <v>'5057046078505</v>
          </cell>
          <cell r="C8765" t="str">
            <v>[801319121] Zoggs Water Wings Vest (Purple, 2-3 Years)</v>
          </cell>
          <cell r="D8765" t="str">
            <v>Swimming</v>
          </cell>
          <cell r="E8765" t="str">
            <v>Swimming</v>
          </cell>
        </row>
        <row r="8766">
          <cell r="A8766" t="str">
            <v>ZOG023</v>
          </cell>
          <cell r="B8766" t="str">
            <v>'749266006509</v>
          </cell>
          <cell r="C8766" t="str">
            <v>[ZOG023] Zoggs Silicone Ear Plugs</v>
          </cell>
          <cell r="D8766" t="str">
            <v>Swimming / Accessories</v>
          </cell>
          <cell r="E8766" t="str">
            <v>Swimming</v>
          </cell>
          <cell r="F8766" t="str">
            <v>Accessories</v>
          </cell>
        </row>
        <row r="8767">
          <cell r="A8767" t="str">
            <v>ZOG020J</v>
          </cell>
          <cell r="B8767" t="str">
            <v>'749266036582</v>
          </cell>
          <cell r="C8767" t="str">
            <v>[ZOG020J] Zoggs Aqua Plugz (Junior)</v>
          </cell>
          <cell r="D8767" t="str">
            <v>Swimming / Accessories</v>
          </cell>
          <cell r="E8767" t="str">
            <v>Swimming</v>
          </cell>
          <cell r="F8767" t="str">
            <v>Accessories</v>
          </cell>
        </row>
        <row r="8768">
          <cell r="A8768" t="str">
            <v>ZOG020S</v>
          </cell>
          <cell r="B8768" t="str">
            <v>'749266006592</v>
          </cell>
          <cell r="C8768" t="str">
            <v>[ZOG020S] Zoggs Aqua Plugz (Adult)</v>
          </cell>
          <cell r="D8768" t="str">
            <v>Swimming / Accessories</v>
          </cell>
          <cell r="E8768" t="str">
            <v>Swimming</v>
          </cell>
          <cell r="F8768" t="str">
            <v>Accessories</v>
          </cell>
        </row>
        <row r="8769">
          <cell r="A8769" t="str">
            <v>ZOG022</v>
          </cell>
          <cell r="B8769" t="str">
            <v>'749266016539</v>
          </cell>
          <cell r="C8769" t="str">
            <v>[ZOG022] Zoggs Nose Clip</v>
          </cell>
          <cell r="D8769" t="str">
            <v>Swimming / Accessories</v>
          </cell>
          <cell r="E8769" t="str">
            <v>Swimming</v>
          </cell>
          <cell r="F8769" t="str">
            <v>Accessories</v>
          </cell>
        </row>
        <row r="8770">
          <cell r="A8770" t="str">
            <v>ZOG048</v>
          </cell>
          <cell r="B8770" t="str">
            <v>'749266012470</v>
          </cell>
          <cell r="C8770" t="str">
            <v>[ZOG048] Zoggs Dive Balls (Pack of 2)</v>
          </cell>
          <cell r="D8770" t="str">
            <v>Swimming / Games</v>
          </cell>
          <cell r="E8770" t="str">
            <v>Swimming</v>
          </cell>
          <cell r="F8770" t="str">
            <v>Games</v>
          </cell>
        </row>
        <row r="8771">
          <cell r="A8771" t="str">
            <v>ZOG047</v>
          </cell>
          <cell r="B8771" t="str">
            <v>'749266012494</v>
          </cell>
          <cell r="C8771" t="str">
            <v>[ZOG047] Zoggs Aqua Ball</v>
          </cell>
          <cell r="D8771" t="str">
            <v>Swimming / Aids &amp; Floats</v>
          </cell>
          <cell r="E8771" t="str">
            <v>Swimming</v>
          </cell>
          <cell r="F8771" t="str">
            <v>Aids &amp; Floats</v>
          </cell>
        </row>
        <row r="8772">
          <cell r="A8772" t="str">
            <v>ZOG041</v>
          </cell>
          <cell r="B8772" t="str">
            <v>'749266006448</v>
          </cell>
          <cell r="C8772" t="str">
            <v>[ZOG041] Zoggs Kick Buoy</v>
          </cell>
          <cell r="D8772" t="str">
            <v>Swimming / Aids &amp; Floats</v>
          </cell>
          <cell r="E8772" t="str">
            <v>Swimming</v>
          </cell>
          <cell r="F8772" t="str">
            <v>Aids &amp; Floats</v>
          </cell>
        </row>
        <row r="8773">
          <cell r="A8773" t="str">
            <v>ZOG040</v>
          </cell>
          <cell r="B8773" t="str">
            <v>'749266106407</v>
          </cell>
          <cell r="C8773" t="str">
            <v>[ZOG040] Zoggs Pull Buoy</v>
          </cell>
          <cell r="D8773" t="str">
            <v>Swimming / Aids &amp; Floats</v>
          </cell>
          <cell r="E8773" t="str">
            <v>Swimming</v>
          </cell>
          <cell r="F8773" t="str">
            <v>Aids &amp; Floats</v>
          </cell>
        </row>
        <row r="8774">
          <cell r="A8774" t="str">
            <v>ZOG043</v>
          </cell>
          <cell r="B8774" t="str">
            <v>'749266106452</v>
          </cell>
          <cell r="C8774" t="str">
            <v>[ZOG043] Zoggs Junior Kick Board (Junior)</v>
          </cell>
          <cell r="D8774" t="str">
            <v>Swimming / Aids &amp; Floats</v>
          </cell>
          <cell r="E8774" t="str">
            <v>Swimming</v>
          </cell>
          <cell r="F8774" t="str">
            <v>Aids &amp; Floats</v>
          </cell>
        </row>
        <row r="8775">
          <cell r="A8775" t="str">
            <v>ZOG042</v>
          </cell>
          <cell r="B8775" t="str">
            <v>'749266106469</v>
          </cell>
          <cell r="C8775" t="str">
            <v>[ZOG042] Zoggs Standard Kickboard</v>
          </cell>
          <cell r="D8775" t="str">
            <v>Swimming / Aids &amp; Floats</v>
          </cell>
          <cell r="E8775" t="str">
            <v>Swimming</v>
          </cell>
          <cell r="F8775" t="str">
            <v>Aids &amp; Floats</v>
          </cell>
        </row>
        <row r="8776">
          <cell r="A8776" t="str">
            <v>ZOG027</v>
          </cell>
          <cell r="B8776" t="str">
            <v>'749266032676</v>
          </cell>
          <cell r="C8776" t="str">
            <v>[ZOG027] Zoggs Zoggy Soakers (Pack of 3)</v>
          </cell>
          <cell r="D8776" t="str">
            <v>Swimming / Games</v>
          </cell>
          <cell r="E8776" t="str">
            <v>Swimming</v>
          </cell>
          <cell r="F8776" t="str">
            <v>Games</v>
          </cell>
        </row>
        <row r="8777">
          <cell r="A8777" t="str">
            <v>ZOG0263</v>
          </cell>
          <cell r="B8777" t="str">
            <v>'749266032126</v>
          </cell>
          <cell r="C8777" t="str">
            <v>[ZOG0263] Zoggs Trainer Seat (Orange/Green, 3-12 Months)</v>
          </cell>
          <cell r="D8777" t="str">
            <v>Swimming / Aids &amp; Floats</v>
          </cell>
          <cell r="E8777" t="str">
            <v>Swimming</v>
          </cell>
          <cell r="F8777" t="str">
            <v>Aids &amp; Floats</v>
          </cell>
        </row>
        <row r="8778">
          <cell r="A8778" t="str">
            <v>ZOG02612</v>
          </cell>
          <cell r="B8778" t="str">
            <v>'749266032133</v>
          </cell>
          <cell r="C8778" t="str">
            <v>[ZOG02612] Zoggs Trainer Seat (Orange/Green, 12-18 Months)</v>
          </cell>
          <cell r="D8778" t="str">
            <v>Swimming / Aids &amp; Floats</v>
          </cell>
          <cell r="E8778" t="str">
            <v>Swimming</v>
          </cell>
          <cell r="F8778" t="str">
            <v>Aids &amp; Floats</v>
          </cell>
        </row>
        <row r="8779">
          <cell r="A8779" t="str">
            <v>ZOG120</v>
          </cell>
          <cell r="B8779" t="str">
            <v>'749266006806</v>
          </cell>
          <cell r="C8779" t="str">
            <v>[ZOG120] Zoggs Float Discs Set of 4 Discs (2-6 years)</v>
          </cell>
          <cell r="D8779" t="str">
            <v>Swimming / Games</v>
          </cell>
          <cell r="E8779" t="str">
            <v>Swimming</v>
          </cell>
          <cell r="F8779" t="str">
            <v>Games</v>
          </cell>
        </row>
        <row r="8780">
          <cell r="A8780" t="str">
            <v>ZOG0606</v>
          </cell>
          <cell r="B8780" t="str">
            <v>'749266012043</v>
          </cell>
          <cell r="C8780" t="str">
            <v>[ZOG0606] Zoggs Roll Up Armbands (Orange, 1-6 Years)</v>
          </cell>
          <cell r="D8780" t="str">
            <v>Swimming / Aids &amp; Floats</v>
          </cell>
          <cell r="E8780" t="str">
            <v>Swimming</v>
          </cell>
          <cell r="F8780" t="str">
            <v>Aids &amp; Floats</v>
          </cell>
        </row>
        <row r="8781">
          <cell r="A8781" t="str">
            <v>ZOG06012</v>
          </cell>
          <cell r="B8781" t="str">
            <v>'749266012142</v>
          </cell>
          <cell r="C8781" t="str">
            <v>[ZOG06012] Zoggs Roll Ups Armbands (6-12 Years)</v>
          </cell>
          <cell r="D8781" t="str">
            <v>Swimming / Aids &amp; Floats</v>
          </cell>
          <cell r="E8781" t="str">
            <v>Swimming</v>
          </cell>
          <cell r="F8781" t="str">
            <v>Aids &amp; Floats</v>
          </cell>
        </row>
        <row r="8782">
          <cell r="A8782" t="str">
            <v>ZOG0213</v>
          </cell>
          <cell r="B8782" t="str">
            <v>'749266012029</v>
          </cell>
          <cell r="C8782" t="str">
            <v>[ZOG0213] Zoggs Floatbands (Orange, 1-3 Years)</v>
          </cell>
          <cell r="D8782" t="str">
            <v>Swimming / Aids &amp; Floats</v>
          </cell>
          <cell r="E8782" t="str">
            <v>Swimming</v>
          </cell>
          <cell r="F8782" t="str">
            <v>Aids &amp; Floats</v>
          </cell>
        </row>
        <row r="8783">
          <cell r="A8783" t="str">
            <v>ZOG0216</v>
          </cell>
          <cell r="B8783" t="str">
            <v>'749266012036</v>
          </cell>
          <cell r="C8783" t="str">
            <v>[ZOG0216] Zoggs Floatbands (Orange, 3-6 Years)</v>
          </cell>
          <cell r="D8783" t="str">
            <v>Swimming / Aids &amp; Floats</v>
          </cell>
          <cell r="E8783" t="str">
            <v>Swimming</v>
          </cell>
          <cell r="F8783" t="str">
            <v>Aids &amp; Floats</v>
          </cell>
        </row>
        <row r="8784">
          <cell r="A8784">
            <v>302266</v>
          </cell>
          <cell r="B8784" t="str">
            <v>'749266022660</v>
          </cell>
          <cell r="C8784" t="str">
            <v>[302266] Zoggs Zoggy Dive Rings (Pack of3)</v>
          </cell>
          <cell r="D8784" t="str">
            <v>Swimming</v>
          </cell>
          <cell r="E8784" t="str">
            <v>Swimming</v>
          </cell>
        </row>
        <row r="8785">
          <cell r="A8785">
            <v>304265</v>
          </cell>
          <cell r="B8785" t="str">
            <v>'749266042651</v>
          </cell>
          <cell r="C8785" t="str">
            <v>[304265] Zoggs Zoggy Dive Sticks (Pack of3)</v>
          </cell>
          <cell r="D8785" t="str">
            <v>Swimming</v>
          </cell>
          <cell r="E8785" t="str">
            <v>Swimming</v>
          </cell>
        </row>
        <row r="8786">
          <cell r="A8786">
            <v>303268</v>
          </cell>
          <cell r="B8786" t="str">
            <v>'749266032683</v>
          </cell>
          <cell r="C8786" t="str">
            <v>[303268] Zoggs Seal Flips (Pack of 3)</v>
          </cell>
          <cell r="D8786" t="str">
            <v>Swimming</v>
          </cell>
          <cell r="E8786" t="str">
            <v>Swimming</v>
          </cell>
        </row>
        <row r="8787">
          <cell r="A8787" t="str">
            <v>DT630SB</v>
          </cell>
          <cell r="B8787" t="str">
            <v>'5027535268557</v>
          </cell>
          <cell r="C8787" t="str">
            <v>[DT630SB] Divetech PRO Cayman Silicone Mask &amp; Snorkel (Red/Black, Adult)</v>
          </cell>
          <cell r="D8787" t="str">
            <v>Swimming / Goggles</v>
          </cell>
          <cell r="E8787" t="str">
            <v>Swimming</v>
          </cell>
          <cell r="F8787" t="str">
            <v>Goggles</v>
          </cell>
        </row>
        <row r="8788">
          <cell r="A8788" t="str">
            <v>DT630SB</v>
          </cell>
          <cell r="B8788" t="str">
            <v>'5027535268557</v>
          </cell>
          <cell r="C8788" t="str">
            <v>[DT630SB] Divetech PRO Cayman Silicone Mask &amp; Snorkel (Red/Black, Adult)</v>
          </cell>
          <cell r="D8788" t="str">
            <v>Swimming / Goggles / Adult</v>
          </cell>
          <cell r="E8788" t="str">
            <v>Swimming</v>
          </cell>
          <cell r="F8788" t="str">
            <v>Goggles</v>
          </cell>
          <cell r="G8788" t="str">
            <v>Adult</v>
          </cell>
        </row>
        <row r="8789">
          <cell r="A8789" t="str">
            <v>DT610R</v>
          </cell>
          <cell r="B8789" t="str">
            <v>'5027535268625</v>
          </cell>
          <cell r="C8789" t="str">
            <v>[DT610R] Divetech Atlantis Youths Mask &amp; Snorkel (Blue, Youths)</v>
          </cell>
          <cell r="D8789" t="str">
            <v>Swimming / Goggles</v>
          </cell>
          <cell r="E8789" t="str">
            <v>Swimming</v>
          </cell>
          <cell r="F8789" t="str">
            <v>Goggles</v>
          </cell>
        </row>
        <row r="8790">
          <cell r="A8790" t="str">
            <v>DT610R</v>
          </cell>
          <cell r="B8790" t="str">
            <v>'5027535268625</v>
          </cell>
          <cell r="C8790" t="str">
            <v>[DT610R] Divetech Atlantis Youths Mask &amp; Snorkel (Blue, Youths)</v>
          </cell>
          <cell r="D8790" t="str">
            <v>Swimming / Goggles / Junior</v>
          </cell>
          <cell r="E8790" t="str">
            <v>Swimming</v>
          </cell>
          <cell r="F8790" t="str">
            <v>Goggles</v>
          </cell>
          <cell r="G8790" t="str">
            <v>Junior</v>
          </cell>
        </row>
        <row r="8791">
          <cell r="A8791" t="str">
            <v>DT610Y</v>
          </cell>
          <cell r="B8791" t="str">
            <v>'5027535268618</v>
          </cell>
          <cell r="C8791" t="str">
            <v>[DT610Y] Divetech Atlantis Youths Mask &amp; Snorkel (Yellow, Youths)</v>
          </cell>
          <cell r="D8791" t="str">
            <v>Swimming / Goggles</v>
          </cell>
          <cell r="E8791" t="str">
            <v>Swimming</v>
          </cell>
          <cell r="F8791" t="str">
            <v>Goggles</v>
          </cell>
        </row>
        <row r="8792">
          <cell r="A8792" t="str">
            <v>DT610Y</v>
          </cell>
          <cell r="B8792" t="str">
            <v>'5027535268618</v>
          </cell>
          <cell r="C8792" t="str">
            <v>[DT610Y] Divetech Atlantis Youths Mask &amp; Snorkel (Yellow, Youths)</v>
          </cell>
          <cell r="D8792" t="str">
            <v>Swimming / Goggles / Junior</v>
          </cell>
          <cell r="E8792" t="str">
            <v>Swimming</v>
          </cell>
          <cell r="F8792" t="str">
            <v>Goggles</v>
          </cell>
          <cell r="G8792" t="str">
            <v>Junior</v>
          </cell>
        </row>
        <row r="8793">
          <cell r="A8793" t="str">
            <v>DT800XS</v>
          </cell>
          <cell r="B8793" t="str">
            <v>'5027535268656</v>
          </cell>
          <cell r="C8793" t="str">
            <v>[DT800XS] Divetech Explorer Fins (Black/Silver, 2-4)</v>
          </cell>
          <cell r="D8793" t="str">
            <v>Swimming / Aids &amp; Floats</v>
          </cell>
          <cell r="E8793" t="str">
            <v>Swimming</v>
          </cell>
          <cell r="F8793" t="str">
            <v>Aids &amp; Floats</v>
          </cell>
        </row>
        <row r="8794">
          <cell r="A8794" t="str">
            <v>DT800S</v>
          </cell>
          <cell r="B8794" t="str">
            <v>'5027535268663</v>
          </cell>
          <cell r="C8794" t="str">
            <v>[DT800S] Divetech Explorer Fins (Black/Silver, 4-6)</v>
          </cell>
          <cell r="D8794" t="str">
            <v>Swimming / Aids &amp; Floats</v>
          </cell>
          <cell r="E8794" t="str">
            <v>Swimming</v>
          </cell>
          <cell r="F8794" t="str">
            <v>Aids &amp; Floats</v>
          </cell>
        </row>
        <row r="8795">
          <cell r="A8795" t="str">
            <v>DT800M</v>
          </cell>
          <cell r="B8795" t="str">
            <v>'5027535268670</v>
          </cell>
          <cell r="C8795" t="str">
            <v>[DT800M] Divetech Explorer Fins (Black/Silver, 6-8)</v>
          </cell>
          <cell r="D8795" t="str">
            <v>Swimming / Aids &amp; Floats</v>
          </cell>
          <cell r="E8795" t="str">
            <v>Swimming</v>
          </cell>
          <cell r="F8795" t="str">
            <v>Aids &amp; Floats</v>
          </cell>
        </row>
        <row r="8796">
          <cell r="A8796" t="str">
            <v>DT800L</v>
          </cell>
          <cell r="B8796" t="str">
            <v>'5027535268687</v>
          </cell>
          <cell r="C8796" t="str">
            <v>[DT800L] Divetech Explorer Fins (Black/Silver, 8-10)</v>
          </cell>
          <cell r="D8796" t="str">
            <v>Swimming / Aids &amp; Floats</v>
          </cell>
          <cell r="E8796" t="str">
            <v>Swimming</v>
          </cell>
          <cell r="F8796" t="str">
            <v>Aids &amp; Floats</v>
          </cell>
        </row>
        <row r="8797">
          <cell r="A8797" t="str">
            <v>DT800XL</v>
          </cell>
          <cell r="B8797" t="str">
            <v>'5027535268694</v>
          </cell>
          <cell r="C8797" t="str">
            <v>[DT800XL] Divetech Explorer Fins (Black/Silver, 10-12)</v>
          </cell>
          <cell r="D8797" t="str">
            <v>Swimming / Aids &amp; Floats</v>
          </cell>
          <cell r="E8797" t="str">
            <v>Swimming</v>
          </cell>
          <cell r="F8797" t="str">
            <v>Aids &amp; Floats</v>
          </cell>
        </row>
        <row r="8798">
          <cell r="A8798" t="str">
            <v>FTT005</v>
          </cell>
          <cell r="B8798" t="str">
            <v>'5027535221040</v>
          </cell>
          <cell r="C8798" t="str">
            <v>[FTT005] Fox TT Arctic 5 Star Table Tennis Bat</v>
          </cell>
          <cell r="D8798" t="str">
            <v>Table Tennis / Bats</v>
          </cell>
          <cell r="E8798" t="str">
            <v>Table Tennis</v>
          </cell>
          <cell r="F8798" t="str">
            <v>Bats</v>
          </cell>
        </row>
        <row r="8799">
          <cell r="A8799" t="str">
            <v>FTT004</v>
          </cell>
          <cell r="B8799" t="str">
            <v>'5027535221033</v>
          </cell>
          <cell r="C8799" t="str">
            <v>[FTT004] Fox TT Swift 4 Star Table Tennis Bat</v>
          </cell>
          <cell r="D8799" t="str">
            <v>Table Tennis / Bats</v>
          </cell>
          <cell r="E8799" t="str">
            <v>Table Tennis</v>
          </cell>
          <cell r="F8799" t="str">
            <v>Bats</v>
          </cell>
        </row>
        <row r="8800">
          <cell r="A8800" t="str">
            <v>FTT003</v>
          </cell>
          <cell r="B8800" t="str">
            <v>'5027535221026</v>
          </cell>
          <cell r="C8800" t="str">
            <v>[FTT003] Fox TT Urban 3 Star Table Tennis Bat</v>
          </cell>
          <cell r="D8800" t="str">
            <v>Table Tennis / Bats</v>
          </cell>
          <cell r="E8800" t="str">
            <v>Table Tennis</v>
          </cell>
          <cell r="F8800" t="str">
            <v>Bats</v>
          </cell>
        </row>
        <row r="8801">
          <cell r="A8801" t="str">
            <v>FTT002</v>
          </cell>
          <cell r="B8801" t="str">
            <v>'5027535221019</v>
          </cell>
          <cell r="C8801" t="str">
            <v>[FTT002] Fox TT Silver 2 Star Table Tennis Bat</v>
          </cell>
          <cell r="D8801" t="str">
            <v>Table Tennis / Bats</v>
          </cell>
          <cell r="E8801" t="str">
            <v>Table Tennis</v>
          </cell>
          <cell r="F8801" t="str">
            <v>Bats</v>
          </cell>
        </row>
        <row r="8802">
          <cell r="A8802" t="str">
            <v>FTT001</v>
          </cell>
          <cell r="B8802" t="str">
            <v>'5027535221002</v>
          </cell>
          <cell r="C8802" t="str">
            <v>[FTT001] Fox TT Cub 1 Star Table Tennis Bat</v>
          </cell>
          <cell r="D8802" t="str">
            <v>Home, Garden &amp; Lockdown Essentials</v>
          </cell>
          <cell r="E8802" t="str">
            <v>Home, Garden &amp; Lockdown Essentials</v>
          </cell>
        </row>
        <row r="8803">
          <cell r="A8803" t="str">
            <v>FTT001</v>
          </cell>
          <cell r="B8803" t="str">
            <v>'5027535221002</v>
          </cell>
          <cell r="C8803" t="str">
            <v>[FTT001] Fox TT Cub 1 Star Table Tennis Bat</v>
          </cell>
          <cell r="D8803" t="str">
            <v>Table Tennis / Bats</v>
          </cell>
          <cell r="E8803" t="str">
            <v>Table Tennis</v>
          </cell>
          <cell r="F8803" t="str">
            <v>Bats</v>
          </cell>
        </row>
        <row r="8804">
          <cell r="A8804" t="str">
            <v>FTT052</v>
          </cell>
          <cell r="B8804" t="str">
            <v>'5027535221057</v>
          </cell>
          <cell r="C8804" t="str">
            <v>[FTT052] Fox TT Silver 2 Player Table Tennis Set</v>
          </cell>
          <cell r="D8804" t="str">
            <v>Table Tennis / Accessories</v>
          </cell>
          <cell r="E8804" t="str">
            <v>Table Tennis</v>
          </cell>
          <cell r="F8804" t="str">
            <v>Accessories</v>
          </cell>
        </row>
        <row r="8805">
          <cell r="A8805" t="str">
            <v>FTT205</v>
          </cell>
          <cell r="B8805" t="str">
            <v>'5027535221118</v>
          </cell>
          <cell r="C8805" t="str">
            <v>[FTT205] Fox TT Bat Cover With Pocket</v>
          </cell>
          <cell r="D8805" t="str">
            <v>Table Tennis / Accessories</v>
          </cell>
          <cell r="E8805" t="str">
            <v>Table Tennis</v>
          </cell>
          <cell r="F8805" t="str">
            <v>Accessories</v>
          </cell>
        </row>
        <row r="8806">
          <cell r="A8806" t="str">
            <v>FTT103</v>
          </cell>
          <cell r="B8806" t="str">
            <v>'5027535221071</v>
          </cell>
          <cell r="C8806" t="str">
            <v>[FTT103] Fox TT Darwin 3 Star Table Tennis Balls (Pack of 6)</v>
          </cell>
          <cell r="D8806" t="str">
            <v>Table Tennis / Balls</v>
          </cell>
          <cell r="E8806" t="str">
            <v>Table Tennis</v>
          </cell>
          <cell r="F8806" t="str">
            <v>Balls</v>
          </cell>
        </row>
        <row r="8807">
          <cell r="A8807" t="str">
            <v>FTT101</v>
          </cell>
          <cell r="B8807" t="str">
            <v>'5027535221064</v>
          </cell>
          <cell r="C8807" t="str">
            <v>[FTT101] Fox TT Darwin 1 Star Table Tennis Balls (Pack of 6)</v>
          </cell>
          <cell r="D8807" t="str">
            <v>Table Tennis / Balls</v>
          </cell>
          <cell r="E8807" t="str">
            <v>Table Tennis</v>
          </cell>
          <cell r="F8807" t="str">
            <v>Balls</v>
          </cell>
        </row>
        <row r="8808">
          <cell r="A8808" t="str">
            <v>FTT107</v>
          </cell>
          <cell r="B8808" t="str">
            <v>'5027535221095</v>
          </cell>
          <cell r="C8808" t="str">
            <v>[FTT107] Fox TT Practice Table Tennis Balls &amp; Bag (Pack of 120)</v>
          </cell>
          <cell r="D8808" t="str">
            <v>Table Tennis / Balls</v>
          </cell>
          <cell r="E8808" t="str">
            <v>Table Tennis</v>
          </cell>
          <cell r="F8808" t="str">
            <v>Balls</v>
          </cell>
        </row>
        <row r="8809">
          <cell r="A8809" t="str">
            <v>FTT105</v>
          </cell>
          <cell r="B8809" t="str">
            <v>'5027535221088</v>
          </cell>
          <cell r="C8809" t="str">
            <v>[FTT105] Fox TT Coloured Table Tennis Balls (Pack of 6)</v>
          </cell>
          <cell r="D8809" t="str">
            <v>Table Tennis / Balls</v>
          </cell>
          <cell r="E8809" t="str">
            <v>Table Tennis</v>
          </cell>
          <cell r="F8809" t="str">
            <v>Balls</v>
          </cell>
        </row>
        <row r="8810">
          <cell r="A8810" t="str">
            <v>FTT200</v>
          </cell>
          <cell r="B8810" t="str">
            <v>'5027535221101</v>
          </cell>
          <cell r="C8810" t="str">
            <v>[FTT200] Fox TT Net &amp; Post Set</v>
          </cell>
          <cell r="D8810" t="str">
            <v>Table Tennis / Accessories</v>
          </cell>
          <cell r="E8810" t="str">
            <v>Table Tennis</v>
          </cell>
          <cell r="F8810" t="str">
            <v>Accessories</v>
          </cell>
        </row>
        <row r="8811">
          <cell r="A8811" t="str">
            <v>FTT201</v>
          </cell>
          <cell r="B8811" t="str">
            <v>'5027535221125</v>
          </cell>
          <cell r="C8811" t="str">
            <v>[FTT201] Fox TT Retractable Table Tennis Net</v>
          </cell>
          <cell r="D8811" t="str">
            <v>Home, Garden &amp; Lockdown Essentials</v>
          </cell>
          <cell r="E8811" t="str">
            <v>Home, Garden &amp; Lockdown Essentials</v>
          </cell>
        </row>
        <row r="8812">
          <cell r="A8812" t="str">
            <v>FTT201</v>
          </cell>
          <cell r="B8812" t="str">
            <v>'5027535221125</v>
          </cell>
          <cell r="C8812" t="str">
            <v>[FTT201] Fox TT Retractable Table Tennis Net</v>
          </cell>
          <cell r="D8812" t="str">
            <v>Table Tennis / Accessories</v>
          </cell>
          <cell r="E8812" t="str">
            <v>Table Tennis</v>
          </cell>
          <cell r="F8812" t="str">
            <v>Accessories</v>
          </cell>
        </row>
        <row r="8813">
          <cell r="A8813" t="str">
            <v>FTT313</v>
          </cell>
          <cell r="B8813" t="str">
            <v>'5027535000294</v>
          </cell>
          <cell r="C8813" t="str">
            <v>[FTT313] Fox TT Mini Table Tennis Table</v>
          </cell>
          <cell r="D8813" t="str">
            <v>Table Tennis / Tables</v>
          </cell>
          <cell r="E8813" t="str">
            <v>Table Tennis</v>
          </cell>
          <cell r="F8813" t="str">
            <v>Tables</v>
          </cell>
        </row>
        <row r="8814">
          <cell r="A8814" t="str">
            <v>TTB001</v>
          </cell>
          <cell r="B8814" t="str">
            <v>'6932168498075</v>
          </cell>
          <cell r="C8814" t="str">
            <v>[TTB001] Witess 3 Star Table Tennis Ball (Pack of 6)</v>
          </cell>
          <cell r="D8814" t="str">
            <v>Table Tennis / Balls</v>
          </cell>
          <cell r="E8814" t="str">
            <v>Table Tennis</v>
          </cell>
          <cell r="F8814" t="str">
            <v>Balls</v>
          </cell>
        </row>
        <row r="8815">
          <cell r="A8815" t="str">
            <v>RSG10114</v>
          </cell>
          <cell r="B8815" t="str">
            <v>'RSG10114</v>
          </cell>
          <cell r="C8815" t="str">
            <v>[RSG10114] RSG Club Reversed Sponge Table Tennis Bat</v>
          </cell>
          <cell r="D8815" t="str">
            <v>Table Tennis / Bats</v>
          </cell>
          <cell r="E8815" t="str">
            <v>Table Tennis</v>
          </cell>
          <cell r="F8815" t="str">
            <v>Bats</v>
          </cell>
        </row>
        <row r="8816">
          <cell r="A8816" t="str">
            <v>UTR01019</v>
          </cell>
          <cell r="B8816" t="str">
            <v>'5027535006289</v>
          </cell>
          <cell r="C8816" t="str">
            <v>[UTR01019] Uwin Champion Junior Tennis Racket (19" - Grip L000)</v>
          </cell>
          <cell r="D8816" t="str">
            <v>Tennis / Rackets</v>
          </cell>
          <cell r="E8816" t="str">
            <v>Tennis</v>
          </cell>
          <cell r="F8816" t="str">
            <v>Rackets</v>
          </cell>
        </row>
        <row r="8817">
          <cell r="A8817" t="str">
            <v>UTR01021</v>
          </cell>
          <cell r="B8817" t="str">
            <v>'5027535006296</v>
          </cell>
          <cell r="C8817" t="str">
            <v>[UTR01021] Uwin Champion Junior Tennis Racket (21" - Grip L00)</v>
          </cell>
          <cell r="D8817" t="str">
            <v>Tennis / Rackets</v>
          </cell>
          <cell r="E8817" t="str">
            <v>Tennis</v>
          </cell>
          <cell r="F8817" t="str">
            <v>Rackets</v>
          </cell>
        </row>
        <row r="8818">
          <cell r="A8818" t="str">
            <v>UTR01023</v>
          </cell>
          <cell r="B8818" t="str">
            <v>'5027535006302</v>
          </cell>
          <cell r="C8818" t="str">
            <v>[UTR01023] Uwin Champion Junior Tennis Racket (23" - Grip L00)</v>
          </cell>
          <cell r="D8818" t="str">
            <v>Tennis / Rackets</v>
          </cell>
          <cell r="E8818" t="str">
            <v>Tennis</v>
          </cell>
          <cell r="F8818" t="str">
            <v>Rackets</v>
          </cell>
        </row>
        <row r="8819">
          <cell r="A8819" t="str">
            <v>UTR01025</v>
          </cell>
          <cell r="B8819" t="str">
            <v>'5027535006319</v>
          </cell>
          <cell r="C8819" t="str">
            <v>[UTR01025] Uwin Champion Junior Tennis Racket (25" - Grip L0)</v>
          </cell>
          <cell r="D8819" t="str">
            <v>Tennis / Rackets</v>
          </cell>
          <cell r="E8819" t="str">
            <v>Tennis</v>
          </cell>
          <cell r="F8819" t="str">
            <v>Rackets</v>
          </cell>
        </row>
        <row r="8820">
          <cell r="A8820" t="str">
            <v>UTR01026</v>
          </cell>
          <cell r="B8820" t="str">
            <v>'5027535006326</v>
          </cell>
          <cell r="C8820" t="str">
            <v>[UTR01026] Uwin Champion Junior Tennis Racket (26" - Grip L2)</v>
          </cell>
          <cell r="D8820" t="str">
            <v>Tennis / Rackets</v>
          </cell>
          <cell r="E8820" t="str">
            <v>Tennis</v>
          </cell>
          <cell r="F8820" t="str">
            <v>Rackets</v>
          </cell>
        </row>
        <row r="8821">
          <cell r="A8821" t="str">
            <v>UTR015</v>
          </cell>
          <cell r="B8821" t="str">
            <v>'5027535006333</v>
          </cell>
          <cell r="C8821" t="str">
            <v>[UTR015] Uwin Champion Tennis Racket (27" - Grip 3)</v>
          </cell>
          <cell r="D8821" t="str">
            <v>Tennis / Rackets</v>
          </cell>
          <cell r="E8821" t="str">
            <v>Tennis</v>
          </cell>
          <cell r="F8821" t="str">
            <v>Rackets</v>
          </cell>
        </row>
        <row r="8822">
          <cell r="A8822" t="str">
            <v>UTR019</v>
          </cell>
          <cell r="B8822" t="str">
            <v>'5027535006340</v>
          </cell>
          <cell r="C8822" t="str">
            <v>[UTR019] Uwin Champion PRO Tennis Racket (27" - Grip 3)</v>
          </cell>
          <cell r="D8822" t="str">
            <v>Tennis / Rackets</v>
          </cell>
          <cell r="E8822" t="str">
            <v>Tennis</v>
          </cell>
          <cell r="F8822" t="str">
            <v>Rackets</v>
          </cell>
        </row>
        <row r="8823">
          <cell r="A8823" t="str">
            <v>UWB112</v>
          </cell>
          <cell r="B8823" t="str">
            <v>'5027535005466</v>
          </cell>
          <cell r="C8823" t="str">
            <v>[UWB112] Uwin Team Tennis Balls - Bucket of 72 balls</v>
          </cell>
          <cell r="D8823" t="str">
            <v>Tennis / Balls</v>
          </cell>
          <cell r="E8823" t="str">
            <v>Tennis</v>
          </cell>
          <cell r="F8823" t="str">
            <v>Balls</v>
          </cell>
        </row>
        <row r="8824">
          <cell r="A8824" t="str">
            <v>UWB110</v>
          </cell>
          <cell r="B8824" t="str">
            <v>'5027535005442</v>
          </cell>
          <cell r="C8824" t="str">
            <v>[UWB110] Uwin Stage 1 Green Tennis Balls - Bucket of 72 balls</v>
          </cell>
          <cell r="D8824" t="str">
            <v>Tennis / Balls</v>
          </cell>
          <cell r="E8824" t="str">
            <v>Tennis</v>
          </cell>
          <cell r="F8824" t="str">
            <v>Balls</v>
          </cell>
        </row>
        <row r="8825">
          <cell r="A8825" t="str">
            <v>UWB111</v>
          </cell>
          <cell r="B8825" t="str">
            <v>'5027535005459</v>
          </cell>
          <cell r="C8825" t="str">
            <v>[UWB111] Uwin Stage 2 Orange Tennis Balls - Bucket of 72 balls</v>
          </cell>
          <cell r="D8825" t="str">
            <v>Tennis / Balls</v>
          </cell>
          <cell r="E8825" t="str">
            <v>Tennis</v>
          </cell>
          <cell r="F8825" t="str">
            <v>Balls</v>
          </cell>
        </row>
        <row r="8826">
          <cell r="A8826" t="str">
            <v>UWB113</v>
          </cell>
          <cell r="B8826" t="str">
            <v>'5027535006357</v>
          </cell>
          <cell r="C8826" t="str">
            <v>[UWB113] Uwin Trainer Tennis Balls - Bucket of 60 balls</v>
          </cell>
          <cell r="D8826" t="str">
            <v>Tennis / Balls</v>
          </cell>
          <cell r="E8826" t="str">
            <v>Tennis</v>
          </cell>
          <cell r="F8826" t="str">
            <v>Balls</v>
          </cell>
        </row>
        <row r="8827">
          <cell r="A8827" t="str">
            <v>UWB114</v>
          </cell>
          <cell r="B8827" t="str">
            <v>'5027535006364</v>
          </cell>
          <cell r="C8827" t="str">
            <v>[UWB114] Uwin Stage Three Red Tennis Balls - Pack of 12 balls</v>
          </cell>
          <cell r="D8827" t="str">
            <v>Tennis / Balls</v>
          </cell>
          <cell r="E8827" t="str">
            <v>Tennis</v>
          </cell>
          <cell r="F8827" t="str">
            <v>Balls</v>
          </cell>
        </row>
        <row r="8828">
          <cell r="A8828" t="str">
            <v>UWB115</v>
          </cell>
          <cell r="B8828" t="str">
            <v>'5027535006371</v>
          </cell>
          <cell r="C8828" t="str">
            <v>[UWB115] Uwin Trainer Tennis Balls - Pack of 3 balls</v>
          </cell>
          <cell r="D8828" t="str">
            <v>Tennis / Balls</v>
          </cell>
          <cell r="E8828" t="str">
            <v>Tennis</v>
          </cell>
          <cell r="F8828" t="str">
            <v>Balls</v>
          </cell>
        </row>
        <row r="8829">
          <cell r="A8829">
            <v>601315</v>
          </cell>
          <cell r="B8829" t="str">
            <v>'045566167620</v>
          </cell>
          <cell r="C8829" t="str">
            <v>[601315] Dunlop Fort All Court Tennis Balls (Tube of 3)</v>
          </cell>
          <cell r="D8829" t="str">
            <v>Tennis / Balls</v>
          </cell>
          <cell r="E8829" t="str">
            <v>Tennis</v>
          </cell>
          <cell r="F8829" t="str">
            <v>Balls</v>
          </cell>
        </row>
        <row r="8830">
          <cell r="A8830">
            <v>601316</v>
          </cell>
          <cell r="B8830" t="str">
            <v>'045566167637</v>
          </cell>
          <cell r="C8830" t="str">
            <v>[601316] Dunlop Fort All Court Tennis Balls (Tube of 4)</v>
          </cell>
          <cell r="D8830" t="str">
            <v>Tennis / Balls</v>
          </cell>
          <cell r="E8830" t="str">
            <v>Tennis</v>
          </cell>
          <cell r="F8830" t="str">
            <v>Balls</v>
          </cell>
        </row>
        <row r="8831">
          <cell r="A8831">
            <v>601332</v>
          </cell>
          <cell r="B8831" t="str">
            <v>'045566167798</v>
          </cell>
          <cell r="C8831" t="str">
            <v>[601332] Dunlop ATP Championship Tennis Balls (Tube of 3)</v>
          </cell>
          <cell r="D8831" t="str">
            <v>Tennis / Balls</v>
          </cell>
          <cell r="E8831" t="str">
            <v>Tennis</v>
          </cell>
          <cell r="F8831" t="str">
            <v>Balls</v>
          </cell>
        </row>
        <row r="8832">
          <cell r="A8832">
            <v>601333</v>
          </cell>
          <cell r="B8832" t="str">
            <v>'045566167804</v>
          </cell>
          <cell r="C8832" t="str">
            <v>[601333] Dunlop ATP Championship Tennis Balls (Tube of 4)</v>
          </cell>
          <cell r="D8832" t="str">
            <v>Tennis / Balls</v>
          </cell>
          <cell r="E8832" t="str">
            <v>Tennis</v>
          </cell>
          <cell r="F8832" t="str">
            <v>Balls</v>
          </cell>
        </row>
        <row r="8833">
          <cell r="A8833">
            <v>601342</v>
          </cell>
          <cell r="B8833" t="str">
            <v>'045566167897</v>
          </cell>
          <cell r="C8833" t="str">
            <v>[601342] Dunlop Mini Tennis Balls (Green, 60 Ball Bucket)</v>
          </cell>
          <cell r="D8833" t="str">
            <v>Tennis / Balls</v>
          </cell>
          <cell r="E8833" t="str">
            <v>Tennis</v>
          </cell>
          <cell r="F8833" t="str">
            <v>Balls</v>
          </cell>
        </row>
        <row r="8834">
          <cell r="A8834">
            <v>601343</v>
          </cell>
          <cell r="B8834" t="str">
            <v>'045566167903</v>
          </cell>
          <cell r="C8834" t="str">
            <v>[601343] Dunlop Mini Tennis Balls (Orange, 60 Ball Bucket)</v>
          </cell>
          <cell r="D8834" t="str">
            <v>Tennis / Balls</v>
          </cell>
          <cell r="E8834" t="str">
            <v>Tennis</v>
          </cell>
          <cell r="F8834" t="str">
            <v>Balls</v>
          </cell>
        </row>
        <row r="8835">
          <cell r="A8835">
            <v>601341</v>
          </cell>
          <cell r="B8835" t="str">
            <v>'045566167880</v>
          </cell>
          <cell r="C8835" t="str">
            <v>[601341] Dunlop Trainer Tennis Balls (60 Ball Bucket)</v>
          </cell>
          <cell r="D8835" t="str">
            <v>Tennis / Balls</v>
          </cell>
          <cell r="E8835" t="str">
            <v>Tennis</v>
          </cell>
          <cell r="F8835" t="str">
            <v>Balls</v>
          </cell>
        </row>
        <row r="8836">
          <cell r="A8836">
            <v>601344</v>
          </cell>
          <cell r="B8836" t="str">
            <v>'045566167910</v>
          </cell>
          <cell r="C8836" t="str">
            <v>[601344] Dunlop Mini Tennis Balls Red (Red, Pack of 12)</v>
          </cell>
          <cell r="D8836" t="str">
            <v>Tennis / Balls</v>
          </cell>
          <cell r="E8836" t="str">
            <v>Tennis</v>
          </cell>
          <cell r="F8836" t="str">
            <v>Balls</v>
          </cell>
        </row>
        <row r="8837">
          <cell r="A8837" t="str">
            <v>WRT30210U</v>
          </cell>
          <cell r="B8837" t="str">
            <v>'887768763961</v>
          </cell>
          <cell r="C8837" t="str">
            <v>[WRT30210U] Wilson Tour Slam Lite Tennis Racket (Blue/Black, Grip 3)</v>
          </cell>
          <cell r="D8837" t="str">
            <v>Tennis / Rackets</v>
          </cell>
          <cell r="E8837" t="str">
            <v>Tennis</v>
          </cell>
          <cell r="F8837" t="str">
            <v>Rackets</v>
          </cell>
        </row>
        <row r="8838">
          <cell r="A8838" t="str">
            <v>WRT30380U</v>
          </cell>
          <cell r="B8838" t="str">
            <v>'887768763978</v>
          </cell>
          <cell r="C8838" t="str">
            <v>[WRT30380U] Wilson Court Zone Lite Tennis Racket (Green/Blue, Grip 3)</v>
          </cell>
          <cell r="D8838" t="str">
            <v>Tennis</v>
          </cell>
          <cell r="E8838" t="str">
            <v>Tennis</v>
          </cell>
        </row>
        <row r="8839">
          <cell r="A8839" t="str">
            <v>WRT30380U</v>
          </cell>
          <cell r="B8839" t="str">
            <v>'887768763978</v>
          </cell>
          <cell r="C8839" t="str">
            <v>[WRT30380U] Wilson Court Zone Lite Tennis Racket (Green/Blue, Grip 3)</v>
          </cell>
          <cell r="D8839" t="str">
            <v>Tennis / Rackets</v>
          </cell>
          <cell r="E8839" t="str">
            <v>Tennis</v>
          </cell>
          <cell r="F8839" t="str">
            <v>Rackets</v>
          </cell>
        </row>
        <row r="8840">
          <cell r="A8840" t="str">
            <v>WRT30270U</v>
          </cell>
          <cell r="B8840" t="str">
            <v>'887768771980</v>
          </cell>
          <cell r="C8840" t="str">
            <v>[WRT30270U] Wilson Fusion XL Tennis Racket (Red/Black, Grip 3)</v>
          </cell>
          <cell r="D8840" t="str">
            <v>Tennis / Rackets</v>
          </cell>
          <cell r="E8840" t="str">
            <v>Tennis</v>
          </cell>
          <cell r="F8840" t="str">
            <v>Rackets</v>
          </cell>
        </row>
        <row r="8841">
          <cell r="A8841" t="str">
            <v>WRT30140U</v>
          </cell>
          <cell r="B8841" t="str">
            <v>'887768763954</v>
          </cell>
          <cell r="C8841" t="str">
            <v>[WRT30140U] Wilson Advantage XL Tennis Racket (Green/Black, Grip 3)</v>
          </cell>
          <cell r="D8841" t="str">
            <v>Tennis / Rackets</v>
          </cell>
          <cell r="E8841" t="str">
            <v>Tennis</v>
          </cell>
          <cell r="F8841" t="str">
            <v>Rackets</v>
          </cell>
        </row>
        <row r="8842">
          <cell r="A8842" t="str">
            <v>WTR10019</v>
          </cell>
          <cell r="B8842" t="str">
            <v>'887768771935</v>
          </cell>
          <cell r="C8842" t="str">
            <v>[WTR10019] Wilson US Open Junior Tennis Racket (No Headcover) (19")</v>
          </cell>
          <cell r="D8842" t="str">
            <v>Tennis / Rackets</v>
          </cell>
          <cell r="E8842" t="str">
            <v>Tennis</v>
          </cell>
          <cell r="F8842" t="str">
            <v>Rackets</v>
          </cell>
        </row>
        <row r="8843">
          <cell r="A8843" t="str">
            <v>WTR10021</v>
          </cell>
          <cell r="B8843" t="str">
            <v>'887768771942</v>
          </cell>
          <cell r="C8843" t="str">
            <v>[WTR10021] Wilson US Open Junior Tennis Racket (No Headcover) (21")</v>
          </cell>
          <cell r="D8843" t="str">
            <v>Tennis / Rackets</v>
          </cell>
          <cell r="E8843" t="str">
            <v>Tennis</v>
          </cell>
          <cell r="F8843" t="str">
            <v>Rackets</v>
          </cell>
        </row>
        <row r="8844">
          <cell r="A8844" t="str">
            <v>WTR10023</v>
          </cell>
          <cell r="B8844" t="str">
            <v>'887768771959</v>
          </cell>
          <cell r="C8844" t="str">
            <v>[WTR10023] Wilson US Open Junior Tennis Racket (No Headcover) (23")</v>
          </cell>
          <cell r="D8844" t="str">
            <v>Tennis / Rackets</v>
          </cell>
          <cell r="E8844" t="str">
            <v>Tennis</v>
          </cell>
          <cell r="F8844" t="str">
            <v>Rackets</v>
          </cell>
        </row>
        <row r="8845">
          <cell r="A8845" t="str">
            <v>WTR10025</v>
          </cell>
          <cell r="B8845" t="str">
            <v>'887768771966</v>
          </cell>
          <cell r="C8845" t="str">
            <v>[WTR10025] Wilson US Open Junior Tennis Racket (No Headcover) (25")</v>
          </cell>
          <cell r="D8845" t="str">
            <v>Tennis / Rackets</v>
          </cell>
          <cell r="E8845" t="str">
            <v>Tennis</v>
          </cell>
          <cell r="F8845" t="str">
            <v>Rackets</v>
          </cell>
        </row>
        <row r="8846">
          <cell r="A8846" t="str">
            <v>WRZ538700</v>
          </cell>
          <cell r="B8846" t="str">
            <v>'887768517830</v>
          </cell>
          <cell r="C8846" t="str">
            <v>[WRZ538700] Wilson Pro Feel Racket Dampner (Pack of 2) (Green/Orange)</v>
          </cell>
          <cell r="D8846" t="str">
            <v>Tennis</v>
          </cell>
          <cell r="E8846" t="str">
            <v>Tennis</v>
          </cell>
        </row>
        <row r="8847">
          <cell r="A8847" t="str">
            <v>WRT115200</v>
          </cell>
          <cell r="B8847" t="str">
            <v>'887768802011</v>
          </cell>
          <cell r="C8847" t="str">
            <v>[WRT115200] Wilson Triniti Tennis Balls (Tube of 4)</v>
          </cell>
          <cell r="D8847" t="str">
            <v>Tennis / Balls</v>
          </cell>
          <cell r="E8847" t="str">
            <v>Tennis</v>
          </cell>
          <cell r="F8847" t="str">
            <v>Balls</v>
          </cell>
        </row>
        <row r="8848">
          <cell r="A8848" t="str">
            <v>WRT125200</v>
          </cell>
          <cell r="B8848" t="str">
            <v>'887768807764</v>
          </cell>
          <cell r="C8848" t="str">
            <v>[WRT125200] Wilson Triniti Tennis Balls (Tube of 3)</v>
          </cell>
          <cell r="D8848" t="str">
            <v>Tennis / Balls</v>
          </cell>
          <cell r="E8848" t="str">
            <v>Tennis</v>
          </cell>
          <cell r="F8848" t="str">
            <v>Balls</v>
          </cell>
        </row>
        <row r="8849">
          <cell r="A8849" t="str">
            <v>WTB1162</v>
          </cell>
          <cell r="B8849" t="str">
            <v>'887768174682</v>
          </cell>
          <cell r="C8849" t="str">
            <v>[WTB1162] Wilson US Open 4 Ball Can</v>
          </cell>
          <cell r="D8849" t="str">
            <v>Tennis / Balls</v>
          </cell>
          <cell r="E8849" t="str">
            <v>Tennis</v>
          </cell>
          <cell r="F8849" t="str">
            <v>Balls</v>
          </cell>
        </row>
        <row r="8850">
          <cell r="A8850" t="str">
            <v>WTB10620</v>
          </cell>
          <cell r="B8850" t="str">
            <v>'887768174699</v>
          </cell>
          <cell r="C8850" t="str">
            <v>[WTB10620] Wilson US Open 3 Ball Can</v>
          </cell>
          <cell r="D8850" t="str">
            <v>Tennis / Balls</v>
          </cell>
          <cell r="E8850" t="str">
            <v>Tennis</v>
          </cell>
          <cell r="F8850" t="str">
            <v>Balls</v>
          </cell>
        </row>
        <row r="8851">
          <cell r="A8851" t="str">
            <v>WTB1110E</v>
          </cell>
          <cell r="B8851" t="str">
            <v>'887768196462</v>
          </cell>
          <cell r="C8851" t="str">
            <v>[WTB1110E] Wilson Championship 4 Ball Can</v>
          </cell>
          <cell r="D8851" t="str">
            <v>Tennis / Balls</v>
          </cell>
          <cell r="E8851" t="str">
            <v>Tennis</v>
          </cell>
          <cell r="F8851" t="str">
            <v>Balls</v>
          </cell>
        </row>
        <row r="8852">
          <cell r="A8852" t="str">
            <v>WTB10010</v>
          </cell>
          <cell r="B8852" t="str">
            <v>'026388010011</v>
          </cell>
          <cell r="C8852" t="str">
            <v>[WTB10010] Wilson Championship 3 Ball Can</v>
          </cell>
          <cell r="D8852" t="str">
            <v>Tennis / Balls</v>
          </cell>
          <cell r="E8852" t="str">
            <v>Tennis</v>
          </cell>
          <cell r="F8852" t="str">
            <v>Balls</v>
          </cell>
        </row>
        <row r="8853">
          <cell r="A8853" t="str">
            <v>WTA100</v>
          </cell>
          <cell r="B8853" t="str">
            <v>'887768174330</v>
          </cell>
          <cell r="C8853" t="str">
            <v>[WTA100] Wilson Ball Pick Up 75</v>
          </cell>
          <cell r="D8853" t="str">
            <v>Home, Garden &amp; Lockdown Essentials</v>
          </cell>
          <cell r="E8853" t="str">
            <v>Home, Garden &amp; Lockdown Essentials</v>
          </cell>
        </row>
        <row r="8854">
          <cell r="A8854" t="str">
            <v>WTA100</v>
          </cell>
          <cell r="B8854" t="str">
            <v>'887768174330</v>
          </cell>
          <cell r="C8854" t="str">
            <v>[WTA100] Wilson Ball Pick Up 75</v>
          </cell>
          <cell r="D8854" t="str">
            <v>Home, Garden &amp; Lockdown Essentials / Family Games</v>
          </cell>
          <cell r="E8854" t="str">
            <v>Home, Garden &amp; Lockdown Essentials</v>
          </cell>
          <cell r="F8854" t="str">
            <v>Family Games</v>
          </cell>
        </row>
        <row r="8855">
          <cell r="A8855" t="str">
            <v>WTA100</v>
          </cell>
          <cell r="B8855" t="str">
            <v>'887768174330</v>
          </cell>
          <cell r="C8855" t="str">
            <v>[WTA100] Wilson Ball Pick Up 75</v>
          </cell>
          <cell r="D8855" t="str">
            <v>Tennis / Balls</v>
          </cell>
          <cell r="E8855" t="str">
            <v>Tennis</v>
          </cell>
          <cell r="F8855" t="str">
            <v>Balls</v>
          </cell>
        </row>
        <row r="8856">
          <cell r="A8856" t="str">
            <v>WTA004</v>
          </cell>
          <cell r="B8856" t="str">
            <v>'883813095506</v>
          </cell>
          <cell r="C8856" t="str">
            <v>[WTA004] Wilson Starter EZ Net 20'</v>
          </cell>
          <cell r="D8856" t="str">
            <v>Home, Garden &amp; Lockdown Essentials</v>
          </cell>
          <cell r="E8856" t="str">
            <v>Home, Garden &amp; Lockdown Essentials</v>
          </cell>
        </row>
        <row r="8857">
          <cell r="A8857" t="str">
            <v>WTA004</v>
          </cell>
          <cell r="B8857" t="str">
            <v>'883813095506</v>
          </cell>
          <cell r="C8857" t="str">
            <v>[WTA004] Wilson Starter EZ Net 20'</v>
          </cell>
          <cell r="D8857" t="str">
            <v>Home, Garden &amp; Lockdown Essentials / Ball Games</v>
          </cell>
          <cell r="E8857" t="str">
            <v>Home, Garden &amp; Lockdown Essentials</v>
          </cell>
          <cell r="F8857" t="str">
            <v>Ball Games</v>
          </cell>
        </row>
        <row r="8858">
          <cell r="A8858" t="str">
            <v>WTA004</v>
          </cell>
          <cell r="B8858" t="str">
            <v>'883813095506</v>
          </cell>
          <cell r="C8858" t="str">
            <v>[WTA004] Wilson Starter EZ Net 20'</v>
          </cell>
          <cell r="D8858" t="str">
            <v>Tennis / Nets</v>
          </cell>
          <cell r="E8858" t="str">
            <v>Tennis</v>
          </cell>
          <cell r="F8858" t="str">
            <v>Nets</v>
          </cell>
        </row>
        <row r="8859">
          <cell r="A8859" t="str">
            <v>WTA005</v>
          </cell>
          <cell r="B8859" t="str">
            <v>'026388259205</v>
          </cell>
          <cell r="C8859" t="str">
            <v>[WTA005] Wilson Starter EZ Net 10'</v>
          </cell>
          <cell r="D8859" t="str">
            <v>Home, Garden &amp; Lockdown Essentials</v>
          </cell>
          <cell r="E8859" t="str">
            <v>Home, Garden &amp; Lockdown Essentials</v>
          </cell>
        </row>
        <row r="8860">
          <cell r="A8860" t="str">
            <v>WTA005</v>
          </cell>
          <cell r="B8860" t="str">
            <v>'026388259205</v>
          </cell>
          <cell r="C8860" t="str">
            <v>[WTA005] Wilson Starter EZ Net 10'</v>
          </cell>
          <cell r="D8860" t="str">
            <v>Tennis / Nets</v>
          </cell>
          <cell r="E8860" t="str">
            <v>Tennis</v>
          </cell>
          <cell r="F8860" t="str">
            <v>Nets</v>
          </cell>
        </row>
        <row r="8861">
          <cell r="A8861">
            <v>234649</v>
          </cell>
          <cell r="B8861" t="str">
            <v>'726424947713</v>
          </cell>
          <cell r="C8861" t="str">
            <v>[234649] Head Radical Tennis Racket Junior (19")</v>
          </cell>
          <cell r="D8861" t="str">
            <v xml:space="preserve">Head </v>
          </cell>
          <cell r="E8861" t="str">
            <v xml:space="preserve">Head </v>
          </cell>
        </row>
        <row r="8862">
          <cell r="A8862">
            <v>234649</v>
          </cell>
          <cell r="B8862" t="str">
            <v>'726424947713</v>
          </cell>
          <cell r="C8862" t="str">
            <v>[234649] Head Radical Tennis Racket Junior (19")</v>
          </cell>
          <cell r="D8862" t="str">
            <v>Tennis / Rackets</v>
          </cell>
          <cell r="E8862" t="str">
            <v>Tennis</v>
          </cell>
          <cell r="F8862" t="str">
            <v>Rackets</v>
          </cell>
        </row>
        <row r="8863">
          <cell r="A8863">
            <v>234639</v>
          </cell>
          <cell r="B8863" t="str">
            <v>'726424947690</v>
          </cell>
          <cell r="C8863" t="str">
            <v>[234639] Head Radical Tennis Racket Junior (21")</v>
          </cell>
          <cell r="D8863" t="str">
            <v xml:space="preserve">Head </v>
          </cell>
          <cell r="E8863" t="str">
            <v xml:space="preserve">Head </v>
          </cell>
        </row>
        <row r="8864">
          <cell r="A8864">
            <v>234639</v>
          </cell>
          <cell r="B8864" t="str">
            <v>'726424947690</v>
          </cell>
          <cell r="C8864" t="str">
            <v>[234639] Head Radical Tennis Racket Junior (21")</v>
          </cell>
          <cell r="D8864" t="str">
            <v>Tennis / Rackets</v>
          </cell>
          <cell r="E8864" t="str">
            <v>Tennis</v>
          </cell>
          <cell r="F8864" t="str">
            <v>Rackets</v>
          </cell>
        </row>
        <row r="8865">
          <cell r="A8865">
            <v>234629</v>
          </cell>
          <cell r="B8865" t="str">
            <v>'726424947676</v>
          </cell>
          <cell r="C8865" t="str">
            <v>[234629] Head Radical Tennis Racket Junior (23")</v>
          </cell>
          <cell r="D8865" t="str">
            <v xml:space="preserve">Head </v>
          </cell>
          <cell r="E8865" t="str">
            <v xml:space="preserve">Head </v>
          </cell>
        </row>
        <row r="8866">
          <cell r="A8866">
            <v>234629</v>
          </cell>
          <cell r="B8866" t="str">
            <v>'726424947676</v>
          </cell>
          <cell r="C8866" t="str">
            <v>[234629] Head Radical Tennis Racket Junior (23")</v>
          </cell>
          <cell r="D8866" t="str">
            <v>Tennis / Rackets</v>
          </cell>
          <cell r="E8866" t="str">
            <v>Tennis</v>
          </cell>
          <cell r="F8866" t="str">
            <v>Rackets</v>
          </cell>
        </row>
        <row r="8867">
          <cell r="A8867">
            <v>234619</v>
          </cell>
          <cell r="B8867" t="str">
            <v>'726424947645</v>
          </cell>
          <cell r="C8867" t="str">
            <v>[234619] Head Radical Tennis Racket Junior (25")</v>
          </cell>
          <cell r="D8867" t="str">
            <v xml:space="preserve">Head </v>
          </cell>
          <cell r="E8867" t="str">
            <v xml:space="preserve">Head </v>
          </cell>
        </row>
        <row r="8868">
          <cell r="A8868">
            <v>234619</v>
          </cell>
          <cell r="B8868" t="str">
            <v>'726424947645</v>
          </cell>
          <cell r="C8868" t="str">
            <v>[234619] Head Radical Tennis Racket Junior (25")</v>
          </cell>
          <cell r="D8868" t="str">
            <v>Tennis / Rackets</v>
          </cell>
          <cell r="E8868" t="str">
            <v>Tennis</v>
          </cell>
          <cell r="F8868" t="str">
            <v>Rackets</v>
          </cell>
        </row>
        <row r="8869">
          <cell r="A8869">
            <v>233540</v>
          </cell>
          <cell r="B8869" t="str">
            <v>'726424968824</v>
          </cell>
          <cell r="C8869" t="str">
            <v>[233540] Head Novak Junior Tennis Racket (17")</v>
          </cell>
          <cell r="D8869" t="str">
            <v xml:space="preserve">Head </v>
          </cell>
          <cell r="E8869" t="str">
            <v xml:space="preserve">Head </v>
          </cell>
        </row>
        <row r="8870">
          <cell r="A8870">
            <v>233540</v>
          </cell>
          <cell r="B8870" t="str">
            <v>'726424968824</v>
          </cell>
          <cell r="C8870" t="str">
            <v>[233540] Head Novak Junior Tennis Racket (17")</v>
          </cell>
          <cell r="D8870" t="str">
            <v>Tennis / Rackets</v>
          </cell>
          <cell r="E8870" t="str">
            <v>Tennis</v>
          </cell>
          <cell r="F8870" t="str">
            <v>Rackets</v>
          </cell>
        </row>
        <row r="8871">
          <cell r="A8871">
            <v>233530</v>
          </cell>
          <cell r="B8871" t="str">
            <v>'726424968800</v>
          </cell>
          <cell r="C8871" t="str">
            <v>[233530] Head Novak Junior Tennis Racket (19")</v>
          </cell>
          <cell r="D8871" t="str">
            <v xml:space="preserve">Head </v>
          </cell>
          <cell r="E8871" t="str">
            <v xml:space="preserve">Head </v>
          </cell>
        </row>
        <row r="8872">
          <cell r="A8872">
            <v>233530</v>
          </cell>
          <cell r="B8872" t="str">
            <v>'726424968800</v>
          </cell>
          <cell r="C8872" t="str">
            <v>[233530] Head Novak Junior Tennis Racket (19")</v>
          </cell>
          <cell r="D8872" t="str">
            <v>Tennis / Rackets</v>
          </cell>
          <cell r="E8872" t="str">
            <v>Tennis</v>
          </cell>
          <cell r="F8872" t="str">
            <v>Rackets</v>
          </cell>
        </row>
        <row r="8873">
          <cell r="A8873">
            <v>233520</v>
          </cell>
          <cell r="B8873" t="str">
            <v>'726424968787</v>
          </cell>
          <cell r="C8873" t="str">
            <v>[233520] Head Novak Junior Tennis Racket (21")</v>
          </cell>
          <cell r="D8873" t="str">
            <v xml:space="preserve">Head </v>
          </cell>
          <cell r="E8873" t="str">
            <v xml:space="preserve">Head </v>
          </cell>
        </row>
        <row r="8874">
          <cell r="A8874">
            <v>233520</v>
          </cell>
          <cell r="B8874" t="str">
            <v>'726424968787</v>
          </cell>
          <cell r="C8874" t="str">
            <v>[233520] Head Novak Junior Tennis Racket (21")</v>
          </cell>
          <cell r="D8874" t="str">
            <v>Tennis / Rackets</v>
          </cell>
          <cell r="E8874" t="str">
            <v>Tennis</v>
          </cell>
          <cell r="F8874" t="str">
            <v>Rackets</v>
          </cell>
        </row>
        <row r="8875">
          <cell r="A8875">
            <v>233510</v>
          </cell>
          <cell r="B8875" t="str">
            <v>'726424968763</v>
          </cell>
          <cell r="C8875" t="str">
            <v>[233510] Head Novak Junior Tennis Racket (23")</v>
          </cell>
          <cell r="D8875" t="str">
            <v xml:space="preserve">Head </v>
          </cell>
          <cell r="E8875" t="str">
            <v xml:space="preserve">Head </v>
          </cell>
        </row>
        <row r="8876">
          <cell r="A8876">
            <v>233510</v>
          </cell>
          <cell r="B8876" t="str">
            <v>'726424968763</v>
          </cell>
          <cell r="C8876" t="str">
            <v>[233510] Head Novak Junior Tennis Racket (23")</v>
          </cell>
          <cell r="D8876" t="str">
            <v>Tennis / Rackets</v>
          </cell>
          <cell r="E8876" t="str">
            <v>Tennis</v>
          </cell>
          <cell r="F8876" t="str">
            <v>Rackets</v>
          </cell>
        </row>
        <row r="8877">
          <cell r="A8877">
            <v>233440</v>
          </cell>
          <cell r="B8877" t="str">
            <v>'726424968718</v>
          </cell>
          <cell r="C8877" t="str">
            <v>[233440] Head Maria Junior Tennis Racket (17")</v>
          </cell>
          <cell r="D8877" t="str">
            <v xml:space="preserve">Head </v>
          </cell>
          <cell r="E8877" t="str">
            <v xml:space="preserve">Head </v>
          </cell>
        </row>
        <row r="8878">
          <cell r="A8878">
            <v>233440</v>
          </cell>
          <cell r="B8878" t="str">
            <v>'726424968718</v>
          </cell>
          <cell r="C8878" t="str">
            <v>[233440] Head Maria Junior Tennis Racket (17")</v>
          </cell>
          <cell r="D8878" t="str">
            <v>Tennis / Rackets</v>
          </cell>
          <cell r="E8878" t="str">
            <v>Tennis</v>
          </cell>
          <cell r="F8878" t="str">
            <v>Rackets</v>
          </cell>
        </row>
        <row r="8879">
          <cell r="A8879">
            <v>233430</v>
          </cell>
          <cell r="B8879" t="str">
            <v>'726424968695</v>
          </cell>
          <cell r="C8879" t="str">
            <v>[233430] Head Maria Junior Tennis Racket (19")</v>
          </cell>
          <cell r="D8879" t="str">
            <v xml:space="preserve">Head </v>
          </cell>
          <cell r="E8879" t="str">
            <v xml:space="preserve">Head </v>
          </cell>
        </row>
        <row r="8880">
          <cell r="A8880">
            <v>233430</v>
          </cell>
          <cell r="B8880" t="str">
            <v>'726424968695</v>
          </cell>
          <cell r="C8880" t="str">
            <v>[233430] Head Maria Junior Tennis Racket (19")</v>
          </cell>
          <cell r="D8880" t="str">
            <v>Tennis / Rackets</v>
          </cell>
          <cell r="E8880" t="str">
            <v>Tennis</v>
          </cell>
          <cell r="F8880" t="str">
            <v>Rackets</v>
          </cell>
        </row>
        <row r="8881">
          <cell r="A8881">
            <v>233420</v>
          </cell>
          <cell r="B8881" t="str">
            <v>'726424968671</v>
          </cell>
          <cell r="C8881" t="str">
            <v>[233420] Head Maria Junior Tennis Racket (21")</v>
          </cell>
          <cell r="D8881" t="str">
            <v xml:space="preserve">Head </v>
          </cell>
          <cell r="E8881" t="str">
            <v xml:space="preserve">Head </v>
          </cell>
        </row>
        <row r="8882">
          <cell r="A8882">
            <v>233420</v>
          </cell>
          <cell r="B8882" t="str">
            <v>'726424968671</v>
          </cell>
          <cell r="C8882" t="str">
            <v>[233420] Head Maria Junior Tennis Racket (21")</v>
          </cell>
          <cell r="D8882" t="str">
            <v>Tennis / Rackets</v>
          </cell>
          <cell r="E8882" t="str">
            <v>Tennis</v>
          </cell>
          <cell r="F8882" t="str">
            <v>Rackets</v>
          </cell>
        </row>
        <row r="8883">
          <cell r="A8883">
            <v>233410</v>
          </cell>
          <cell r="B8883" t="str">
            <v>'726424968657</v>
          </cell>
          <cell r="C8883" t="str">
            <v>[233410] Head Maria Junior Tennis Racket (23")</v>
          </cell>
          <cell r="D8883" t="str">
            <v xml:space="preserve">Head </v>
          </cell>
          <cell r="E8883" t="str">
            <v xml:space="preserve">Head </v>
          </cell>
        </row>
        <row r="8884">
          <cell r="A8884">
            <v>233410</v>
          </cell>
          <cell r="B8884" t="str">
            <v>'726424968657</v>
          </cell>
          <cell r="C8884" t="str">
            <v>[233410] Head Maria Junior Tennis Racket (23")</v>
          </cell>
          <cell r="D8884" t="str">
            <v>Tennis / Rackets</v>
          </cell>
          <cell r="E8884" t="str">
            <v>Tennis</v>
          </cell>
          <cell r="F8884" t="str">
            <v>Rackets</v>
          </cell>
        </row>
        <row r="8885">
          <cell r="A8885">
            <v>283570</v>
          </cell>
          <cell r="B8885" t="str">
            <v>'726424994458</v>
          </cell>
          <cell r="C8885" t="str">
            <v>[283570] Head Elite Backpack (Black/White)</v>
          </cell>
          <cell r="D8885" t="str">
            <v xml:space="preserve">Head </v>
          </cell>
          <cell r="E8885" t="str">
            <v xml:space="preserve">Head </v>
          </cell>
        </row>
        <row r="8886">
          <cell r="A8886">
            <v>283570</v>
          </cell>
          <cell r="B8886" t="str">
            <v>'726424994458</v>
          </cell>
          <cell r="C8886" t="str">
            <v>[283570] Head Elite Backpack (Black/White)</v>
          </cell>
          <cell r="D8886" t="str">
            <v>Luggage / Back Packs</v>
          </cell>
          <cell r="E8886" t="str">
            <v>Luggage</v>
          </cell>
          <cell r="F8886" t="str">
            <v>Back Packs</v>
          </cell>
        </row>
        <row r="8887">
          <cell r="A8887" t="str">
            <v>283710M</v>
          </cell>
          <cell r="B8887" t="str">
            <v>'726424969128</v>
          </cell>
          <cell r="C8887" t="str">
            <v>[283710M] Head Kids Backpack (Blue/Pink)</v>
          </cell>
          <cell r="D8887" t="str">
            <v xml:space="preserve">Head </v>
          </cell>
          <cell r="E8887" t="str">
            <v xml:space="preserve">Head </v>
          </cell>
        </row>
        <row r="8888">
          <cell r="A8888" t="str">
            <v>283710M</v>
          </cell>
          <cell r="B8888" t="str">
            <v>'726424969128</v>
          </cell>
          <cell r="C8888" t="str">
            <v>[283710M] Head Kids Backpack (Blue/Pink)</v>
          </cell>
          <cell r="D8888" t="str">
            <v>Luggage / Back Packs</v>
          </cell>
          <cell r="E8888" t="str">
            <v>Luggage</v>
          </cell>
          <cell r="F8888" t="str">
            <v>Back Packs</v>
          </cell>
        </row>
        <row r="8889">
          <cell r="A8889" t="str">
            <v>283710N</v>
          </cell>
          <cell r="B8889" t="str">
            <v>'726424969135</v>
          </cell>
          <cell r="C8889" t="str">
            <v>[283710N] Head Kids Backpack (Red/Yellow)</v>
          </cell>
          <cell r="D8889" t="str">
            <v xml:space="preserve">Head </v>
          </cell>
          <cell r="E8889" t="str">
            <v xml:space="preserve">Head </v>
          </cell>
        </row>
        <row r="8890">
          <cell r="A8890" t="str">
            <v>283710N</v>
          </cell>
          <cell r="B8890" t="str">
            <v>'726424969135</v>
          </cell>
          <cell r="C8890" t="str">
            <v>[283710N] Head Kids Backpack (Red/Yellow)</v>
          </cell>
          <cell r="D8890" t="str">
            <v>Luggage / Back Packs</v>
          </cell>
          <cell r="E8890" t="str">
            <v>Luggage</v>
          </cell>
          <cell r="F8890" t="str">
            <v>Back Packs</v>
          </cell>
        </row>
        <row r="8891">
          <cell r="A8891" t="str">
            <v>HDT004</v>
          </cell>
          <cell r="B8891" t="str">
            <v>'072489707046</v>
          </cell>
          <cell r="C8891" t="str">
            <v>[HDT004] Head Tour Tennis Balls - Tube of 4</v>
          </cell>
          <cell r="D8891" t="str">
            <v>Tennis / Balls</v>
          </cell>
          <cell r="E8891" t="str">
            <v>Tennis</v>
          </cell>
          <cell r="F8891" t="str">
            <v>Balls</v>
          </cell>
        </row>
        <row r="8892">
          <cell r="A8892" t="str">
            <v>HDT004</v>
          </cell>
          <cell r="B8892" t="str">
            <v>'072489707046</v>
          </cell>
          <cell r="C8892" t="str">
            <v>[HDT004] Head Tour Tennis Balls - Tube of 4</v>
          </cell>
          <cell r="D8892" t="str">
            <v>Tennis</v>
          </cell>
          <cell r="E8892" t="str">
            <v>Tennis</v>
          </cell>
        </row>
        <row r="8893">
          <cell r="A8893">
            <v>575761</v>
          </cell>
          <cell r="B8893" t="str">
            <v>'072489757614</v>
          </cell>
          <cell r="C8893" t="str">
            <v>[575761] Head Team Tennis Balls Pack of 12 (3 Tubes of 4)</v>
          </cell>
          <cell r="D8893" t="str">
            <v xml:space="preserve">Head </v>
          </cell>
          <cell r="E8893" t="str">
            <v xml:space="preserve">Head </v>
          </cell>
        </row>
        <row r="8894">
          <cell r="A8894">
            <v>575761</v>
          </cell>
          <cell r="B8894" t="str">
            <v>'072489757614</v>
          </cell>
          <cell r="C8894" t="str">
            <v>[575761] Head Team Tennis Balls Pack of 12 (3 Tubes of 4)</v>
          </cell>
          <cell r="D8894" t="str">
            <v>Tennis / Balls</v>
          </cell>
          <cell r="E8894" t="str">
            <v>Tennis</v>
          </cell>
          <cell r="F8894" t="str">
            <v>Balls</v>
          </cell>
        </row>
        <row r="8895">
          <cell r="A8895" t="str">
            <v>WTH01020XB</v>
          </cell>
          <cell r="B8895" t="str">
            <v>'887768901813</v>
          </cell>
          <cell r="C8895" t="str">
            <v>[WTH01020XB] Wilson OPTX Replica AVP Volleyball (Yellow/Black, Official)</v>
          </cell>
          <cell r="D8895" t="str">
            <v>Volleyball &amp; Dodgeball / Volleyballs</v>
          </cell>
          <cell r="E8895" t="str">
            <v>Volleyball &amp; Dodgeball</v>
          </cell>
          <cell r="F8895" t="str">
            <v>Volleyballs</v>
          </cell>
        </row>
        <row r="8896">
          <cell r="A8896" t="str">
            <v>WVB2011</v>
          </cell>
          <cell r="B8896" t="str">
            <v>'887768759230</v>
          </cell>
          <cell r="C8896" t="str">
            <v>[WVB2011] Wilson Pro Tour Volleyball (White/Black)</v>
          </cell>
          <cell r="D8896" t="str">
            <v>Volleyball &amp; Dodgeball / Volleyballs</v>
          </cell>
          <cell r="E8896" t="str">
            <v>Volleyball &amp; Dodgeball</v>
          </cell>
          <cell r="F8896" t="str">
            <v>Volleyballs</v>
          </cell>
        </row>
        <row r="8897">
          <cell r="A8897" t="str">
            <v>WVB102</v>
          </cell>
          <cell r="B8897" t="str">
            <v>'026388448371</v>
          </cell>
          <cell r="C8897" t="str">
            <v>[WVB102] Wilson Mr Wilson (Cast Away) Volleyball</v>
          </cell>
          <cell r="D8897" t="str">
            <v>Volleyball &amp; Dodgeball / Volleyballs</v>
          </cell>
          <cell r="E8897" t="str">
            <v>Volleyball &amp; Dodgeball</v>
          </cell>
          <cell r="F8897" t="str">
            <v>Volleyballs</v>
          </cell>
        </row>
        <row r="8898">
          <cell r="A8898" t="str">
            <v>WTH30120X</v>
          </cell>
          <cell r="B8898" t="str">
            <v>'887768888923</v>
          </cell>
          <cell r="C8898" t="str">
            <v>[WTH30120X] Wilson Splatter AVP Volleyball (Multi, Official)</v>
          </cell>
          <cell r="D8898" t="str">
            <v>Volleyball &amp; Dodgeball / Volleyballs</v>
          </cell>
          <cell r="E8898" t="str">
            <v>Volleyball &amp; Dodgeball</v>
          </cell>
          <cell r="F8898" t="str">
            <v>Volleyballs</v>
          </cell>
        </row>
        <row r="8899">
          <cell r="A8899" t="str">
            <v>WVB9011</v>
          </cell>
          <cell r="B8899" t="str">
            <v>'887768759353</v>
          </cell>
          <cell r="C8899" t="str">
            <v>[WVB9011] Wilson Super Soft Play Volleyball (Orange/Blue)</v>
          </cell>
          <cell r="D8899" t="str">
            <v>Volleyball &amp; Dodgeball / Volleyballs</v>
          </cell>
          <cell r="E8899" t="str">
            <v>Volleyball &amp; Dodgeball</v>
          </cell>
          <cell r="F8899" t="str">
            <v>Volleyballs</v>
          </cell>
        </row>
        <row r="8900">
          <cell r="A8900" t="str">
            <v>WTH12020X</v>
          </cell>
          <cell r="B8900" t="str">
            <v>'887768888831</v>
          </cell>
          <cell r="C8900" t="str">
            <v>[WTH12020X] Wilson Shoreline Volleyball (Multi)</v>
          </cell>
          <cell r="D8900" t="str">
            <v>Volleyball &amp; Dodgeball / Volleyballs</v>
          </cell>
          <cell r="E8900" t="str">
            <v>Volleyball &amp; Dodgeball</v>
          </cell>
          <cell r="F8900" t="str">
            <v>Volleyballs</v>
          </cell>
        </row>
        <row r="8901">
          <cell r="A8901" t="str">
            <v>MVB001</v>
          </cell>
          <cell r="B8901" t="str">
            <v>'054722898056</v>
          </cell>
          <cell r="C8901" t="str">
            <v>[MVB001] Molten V5M3500 Volleyball (5)</v>
          </cell>
          <cell r="D8901" t="str">
            <v>Volleyball &amp; Dodgeball / Volleyballs</v>
          </cell>
          <cell r="E8901" t="str">
            <v>Volleyball &amp; Dodgeball</v>
          </cell>
          <cell r="F8901" t="str">
            <v>Volleyballs</v>
          </cell>
        </row>
        <row r="8902">
          <cell r="A8902" t="str">
            <v>MVB002</v>
          </cell>
          <cell r="B8902" t="str">
            <v>'054722898070</v>
          </cell>
          <cell r="C8902" t="str">
            <v>[MVB002] Molten V5M1800-L Volleyball (5)</v>
          </cell>
          <cell r="D8902" t="str">
            <v>Volleyball &amp; Dodgeball / Volleyballs</v>
          </cell>
          <cell r="E8902" t="str">
            <v>Volleyball &amp; Dodgeball</v>
          </cell>
          <cell r="F8902" t="str">
            <v>Volleyballs</v>
          </cell>
        </row>
        <row r="8903">
          <cell r="A8903" t="str">
            <v>MVB003</v>
          </cell>
          <cell r="B8903" t="str">
            <v>'054722898803</v>
          </cell>
          <cell r="C8903" t="str">
            <v>[MVB003] Molten V5T-R6 Volleyball (5)</v>
          </cell>
          <cell r="D8903" t="str">
            <v>Volleyball &amp; Dodgeball / Volleyballs</v>
          </cell>
          <cell r="E8903" t="str">
            <v>Volleyball &amp; Dodgeball</v>
          </cell>
          <cell r="F8903" t="str">
            <v>Volleyballs</v>
          </cell>
        </row>
        <row r="8904">
          <cell r="A8904" t="str">
            <v>MVB004</v>
          </cell>
          <cell r="B8904" t="str">
            <v>'4905741826314</v>
          </cell>
          <cell r="C8904" t="str">
            <v>[MVB004] Molten SV2P Volleyball Non-Sting (5, Pink)</v>
          </cell>
          <cell r="D8904" t="str">
            <v>Volleyball &amp; Dodgeball / Volleyballs</v>
          </cell>
          <cell r="E8904" t="str">
            <v>Volleyball &amp; Dodgeball</v>
          </cell>
          <cell r="F8904" t="str">
            <v>Volleyballs</v>
          </cell>
        </row>
        <row r="8905">
          <cell r="A8905" t="str">
            <v>MDB001</v>
          </cell>
          <cell r="B8905" t="str">
            <v>'054722898209</v>
          </cell>
          <cell r="C8905" t="str">
            <v>[MDB001] Molten LD3G Dodgeball (3)</v>
          </cell>
          <cell r="D8905" t="str">
            <v>Volleyball &amp; Dodgeball / Dodgeballs</v>
          </cell>
          <cell r="E8905" t="str">
            <v>Volleyball &amp; Dodgeball</v>
          </cell>
          <cell r="F8905" t="str">
            <v>Dodgeballs</v>
          </cell>
        </row>
        <row r="8906">
          <cell r="A8906" t="str">
            <v>MDB002</v>
          </cell>
          <cell r="B8906" t="str">
            <v>'054722900230</v>
          </cell>
          <cell r="C8906" t="str">
            <v>[MDB002] Molten D2S1200-UK Soft Dodgeball (3)</v>
          </cell>
          <cell r="D8906" t="str">
            <v>Volleyball &amp; Dodgeball</v>
          </cell>
          <cell r="E8906" t="str">
            <v>Volleyball &amp; Dodgeball</v>
          </cell>
        </row>
        <row r="8907">
          <cell r="A8907" t="str">
            <v>TR603</v>
          </cell>
          <cell r="B8907" t="str">
            <v>'5027535172144</v>
          </cell>
          <cell r="C8907" t="str">
            <v>[TR603] Precision Water Bottle 750ml (Black)</v>
          </cell>
          <cell r="D8907" t="str">
            <v>Gaelic Sports</v>
          </cell>
          <cell r="E8907" t="str">
            <v>Gaelic Sports</v>
          </cell>
        </row>
        <row r="8908">
          <cell r="A8908" t="str">
            <v>TR603</v>
          </cell>
          <cell r="B8908" t="str">
            <v>'5027535172144</v>
          </cell>
          <cell r="C8908" t="str">
            <v>[TR603] Precision Water Bottle 750ml (Black)</v>
          </cell>
          <cell r="D8908" t="str">
            <v>Water Bottles / Bottles</v>
          </cell>
          <cell r="E8908" t="str">
            <v>Water Bottles</v>
          </cell>
          <cell r="F8908" t="str">
            <v>Bottles</v>
          </cell>
        </row>
        <row r="8909">
          <cell r="A8909" t="str">
            <v>TR700</v>
          </cell>
          <cell r="B8909" t="str">
            <v>'5027535172076</v>
          </cell>
          <cell r="C8909" t="str">
            <v>[TR700] Precision Water Bottle 750ml (White)</v>
          </cell>
          <cell r="D8909" t="str">
            <v>Gaelic Sports</v>
          </cell>
          <cell r="E8909" t="str">
            <v>Gaelic Sports</v>
          </cell>
        </row>
        <row r="8910">
          <cell r="A8910" t="str">
            <v>TR700</v>
          </cell>
          <cell r="B8910" t="str">
            <v>'5027535172076</v>
          </cell>
          <cell r="C8910" t="str">
            <v>[TR700] Precision Water Bottle 750ml (White)</v>
          </cell>
          <cell r="D8910" t="str">
            <v>Water Bottles / Bottles</v>
          </cell>
          <cell r="E8910" t="str">
            <v>Water Bottles</v>
          </cell>
          <cell r="F8910" t="str">
            <v>Bottles</v>
          </cell>
        </row>
        <row r="8911">
          <cell r="A8911" t="str">
            <v>TR610G</v>
          </cell>
          <cell r="B8911" t="str">
            <v>'5027535172274</v>
          </cell>
          <cell r="C8911" t="str">
            <v>[TR610G] Precision Water Bottle 750ml (Lime Green)</v>
          </cell>
          <cell r="D8911" t="str">
            <v>Gaelic Sports</v>
          </cell>
          <cell r="E8911" t="str">
            <v>Gaelic Sports</v>
          </cell>
        </row>
        <row r="8912">
          <cell r="A8912" t="str">
            <v>TR610G</v>
          </cell>
          <cell r="B8912" t="str">
            <v>'5027535172274</v>
          </cell>
          <cell r="C8912" t="str">
            <v>[TR610G] Precision Water Bottle 750ml (Lime Green)</v>
          </cell>
          <cell r="D8912" t="str">
            <v>Water Bottles / Bottles</v>
          </cell>
          <cell r="E8912" t="str">
            <v>Water Bottles</v>
          </cell>
          <cell r="F8912" t="str">
            <v>Bottles</v>
          </cell>
        </row>
        <row r="8913">
          <cell r="A8913" t="str">
            <v>TR610O</v>
          </cell>
          <cell r="B8913" t="str">
            <v>'5027535172281</v>
          </cell>
          <cell r="C8913" t="str">
            <v>[TR610O] Precision Water Bottle 750ml (Orange)</v>
          </cell>
          <cell r="D8913" t="str">
            <v>Gaelic Sports</v>
          </cell>
          <cell r="E8913" t="str">
            <v>Gaelic Sports</v>
          </cell>
        </row>
        <row r="8914">
          <cell r="A8914" t="str">
            <v>TR610O</v>
          </cell>
          <cell r="B8914" t="str">
            <v>'5027535172281</v>
          </cell>
          <cell r="C8914" t="str">
            <v>[TR610O] Precision Water Bottle 750ml (Orange)</v>
          </cell>
          <cell r="D8914" t="str">
            <v>Water Bottles / Bottles</v>
          </cell>
          <cell r="E8914" t="str">
            <v>Water Bottles</v>
          </cell>
          <cell r="F8914" t="str">
            <v>Bottles</v>
          </cell>
        </row>
        <row r="8915">
          <cell r="A8915" t="str">
            <v>TR610R</v>
          </cell>
          <cell r="B8915" t="str">
            <v>'5027535172267</v>
          </cell>
          <cell r="C8915" t="str">
            <v>[TR610R] Precision Water Bottle 750ml (Blue)</v>
          </cell>
          <cell r="D8915" t="str">
            <v>Gaelic Sports</v>
          </cell>
          <cell r="E8915" t="str">
            <v>Gaelic Sports</v>
          </cell>
        </row>
        <row r="8916">
          <cell r="A8916" t="str">
            <v>TR610R</v>
          </cell>
          <cell r="B8916" t="str">
            <v>'5027535172267</v>
          </cell>
          <cell r="C8916" t="str">
            <v>[TR610R] Precision Water Bottle 750ml (Blue)</v>
          </cell>
          <cell r="D8916" t="str">
            <v>Water Bottles / Bottles</v>
          </cell>
          <cell r="E8916" t="str">
            <v>Water Bottles</v>
          </cell>
          <cell r="F8916" t="str">
            <v>Bottles</v>
          </cell>
        </row>
        <row r="8917">
          <cell r="A8917" t="str">
            <v>PRA120BS</v>
          </cell>
          <cell r="B8917" t="str">
            <v>'5027535172205</v>
          </cell>
          <cell r="C8917" t="str">
            <v>[PRA120BS] Precision Team Hygiene Water Bottle (Black/Red)</v>
          </cell>
          <cell r="D8917" t="str">
            <v>Home, Garden &amp; Lockdown Essentials</v>
          </cell>
          <cell r="E8917" t="str">
            <v>Home, Garden &amp; Lockdown Essentials</v>
          </cell>
        </row>
        <row r="8918">
          <cell r="A8918" t="str">
            <v>PRA120BS</v>
          </cell>
          <cell r="B8918" t="str">
            <v>'5027535172205</v>
          </cell>
          <cell r="C8918" t="str">
            <v>[PRA120BS] Precision Team Hygiene Water Bottle (Black/Red)</v>
          </cell>
          <cell r="D8918" t="str">
            <v>Home, Garden &amp; Lockdown Essentials / Back to Training</v>
          </cell>
          <cell r="E8918" t="str">
            <v>Home, Garden &amp; Lockdown Essentials</v>
          </cell>
          <cell r="F8918" t="str">
            <v>Back to Training</v>
          </cell>
        </row>
        <row r="8919">
          <cell r="A8919" t="str">
            <v>PRA120BS</v>
          </cell>
          <cell r="B8919" t="str">
            <v>'5027535172205</v>
          </cell>
          <cell r="C8919" t="str">
            <v>[PRA120BS] Precision Team Hygiene Water Bottle (Black/Red)</v>
          </cell>
          <cell r="D8919" t="str">
            <v>Water Bottles / Bottles</v>
          </cell>
          <cell r="E8919" t="str">
            <v>Water Bottles</v>
          </cell>
          <cell r="F8919" t="str">
            <v>Bottles</v>
          </cell>
        </row>
        <row r="8920">
          <cell r="A8920" t="str">
            <v>PRA120LB</v>
          </cell>
          <cell r="B8920" t="str">
            <v>'5027535172212</v>
          </cell>
          <cell r="C8920" t="str">
            <v>[PRA120LB] Precision Team Hygiene Water Bottle (Fluo Lime/Black)</v>
          </cell>
          <cell r="D8920" t="str">
            <v>Home, Garden &amp; Lockdown Essentials</v>
          </cell>
          <cell r="E8920" t="str">
            <v>Home, Garden &amp; Lockdown Essentials</v>
          </cell>
        </row>
        <row r="8921">
          <cell r="A8921" t="str">
            <v>PRA120LB</v>
          </cell>
          <cell r="B8921" t="str">
            <v>'5027535172212</v>
          </cell>
          <cell r="C8921" t="str">
            <v>[PRA120LB] Precision Team Hygiene Water Bottle (Fluo Lime/Black)</v>
          </cell>
          <cell r="D8921" t="str">
            <v>Home, Garden &amp; Lockdown Essentials / Back to Training</v>
          </cell>
          <cell r="E8921" t="str">
            <v>Home, Garden &amp; Lockdown Essentials</v>
          </cell>
          <cell r="F8921" t="str">
            <v>Back to Training</v>
          </cell>
        </row>
        <row r="8922">
          <cell r="A8922" t="str">
            <v>PRA120LB</v>
          </cell>
          <cell r="B8922" t="str">
            <v>'5027535172212</v>
          </cell>
          <cell r="C8922" t="str">
            <v>[PRA120LB] Precision Team Hygiene Water Bottle (Fluo Lime/Black)</v>
          </cell>
          <cell r="D8922" t="str">
            <v>Water Bottles / Bottles</v>
          </cell>
          <cell r="E8922" t="str">
            <v>Water Bottles</v>
          </cell>
          <cell r="F8922" t="str">
            <v>Bottles</v>
          </cell>
        </row>
        <row r="8923">
          <cell r="A8923" t="str">
            <v>TR719</v>
          </cell>
          <cell r="B8923" t="str">
            <v>'5027535140020</v>
          </cell>
          <cell r="C8923" t="str">
            <v>[TR719] Precision Elastic Bottle Numbers (1-17)</v>
          </cell>
          <cell r="D8923" t="str">
            <v>Water Bottles / Accessories</v>
          </cell>
          <cell r="E8923" t="str">
            <v>Water Bottles</v>
          </cell>
          <cell r="F8923" t="str">
            <v>Accessories</v>
          </cell>
        </row>
        <row r="8924">
          <cell r="A8924" t="str">
            <v>TR600</v>
          </cell>
          <cell r="B8924" t="str">
            <v>'5027535172106</v>
          </cell>
          <cell r="C8924" t="str">
            <v>[TR600] "School" Clear Water Bottle</v>
          </cell>
          <cell r="D8924" t="str">
            <v>Water Bottles</v>
          </cell>
          <cell r="E8924" t="str">
            <v>Water Bottles</v>
          </cell>
        </row>
        <row r="8925">
          <cell r="A8925" t="str">
            <v>TR60A</v>
          </cell>
          <cell r="B8925" t="str">
            <v>'5027535006982</v>
          </cell>
          <cell r="C8925" t="str">
            <v>[TR60A] Universal Long Spout Water Bottle Adapter (single)</v>
          </cell>
          <cell r="D8925" t="str">
            <v>Cricket</v>
          </cell>
          <cell r="E8925" t="str">
            <v>Cricket</v>
          </cell>
        </row>
        <row r="8926">
          <cell r="A8926" t="str">
            <v>TR60A</v>
          </cell>
          <cell r="B8926" t="str">
            <v>'5027535006982</v>
          </cell>
          <cell r="C8926" t="str">
            <v>[TR60A] Universal Long Spout Water Bottle Adapter (single)</v>
          </cell>
          <cell r="D8926" t="str">
            <v>Gaelic Sports</v>
          </cell>
          <cell r="E8926" t="str">
            <v>Gaelic Sports</v>
          </cell>
        </row>
        <row r="8927">
          <cell r="A8927" t="str">
            <v>TR60A</v>
          </cell>
          <cell r="B8927" t="str">
            <v>'5027535006982</v>
          </cell>
          <cell r="C8927" t="str">
            <v>[TR60A] Universal Long Spout Water Bottle Adapter (single)</v>
          </cell>
          <cell r="D8927" t="str">
            <v>Hockey</v>
          </cell>
          <cell r="E8927" t="str">
            <v>Hockey</v>
          </cell>
        </row>
        <row r="8928">
          <cell r="A8928" t="str">
            <v>TR60A</v>
          </cell>
          <cell r="B8928" t="str">
            <v>'5027535006982</v>
          </cell>
          <cell r="C8928" t="str">
            <v>[TR60A] Universal Long Spout Water Bottle Adapter (single)</v>
          </cell>
          <cell r="D8928" t="str">
            <v>Water Bottles / Bottles</v>
          </cell>
          <cell r="E8928" t="str">
            <v>Water Bottles</v>
          </cell>
          <cell r="F8928" t="str">
            <v>Bottles</v>
          </cell>
        </row>
        <row r="8929">
          <cell r="A8929" t="str">
            <v>TR611R</v>
          </cell>
          <cell r="B8929" t="str">
            <v>'5027535172328</v>
          </cell>
          <cell r="C8929" t="str">
            <v>[TR611R] Sport Water Bottle 600ml (Royal)</v>
          </cell>
          <cell r="D8929" t="str">
            <v>Gaelic Sports</v>
          </cell>
          <cell r="E8929" t="str">
            <v>Gaelic Sports</v>
          </cell>
        </row>
        <row r="8930">
          <cell r="A8930" t="str">
            <v>TR611R</v>
          </cell>
          <cell r="B8930" t="str">
            <v>'5027535172328</v>
          </cell>
          <cell r="C8930" t="str">
            <v>[TR611R] Sport Water Bottle 600ml (Royal)</v>
          </cell>
          <cell r="D8930" t="str">
            <v>Water Bottles / Bottles</v>
          </cell>
          <cell r="E8930" t="str">
            <v>Water Bottles</v>
          </cell>
          <cell r="F8930" t="str">
            <v>Bottles</v>
          </cell>
        </row>
        <row r="8931">
          <cell r="A8931" t="str">
            <v>TR611C</v>
          </cell>
          <cell r="B8931" t="str">
            <v>'5027535172335</v>
          </cell>
          <cell r="C8931" t="str">
            <v>[TR611C] Sport Water Bottle 600ml (Clear)</v>
          </cell>
          <cell r="D8931" t="str">
            <v>Gaelic Sports</v>
          </cell>
          <cell r="E8931" t="str">
            <v>Gaelic Sports</v>
          </cell>
        </row>
        <row r="8932">
          <cell r="A8932" t="str">
            <v>TR611C</v>
          </cell>
          <cell r="B8932" t="str">
            <v>'5027535172335</v>
          </cell>
          <cell r="C8932" t="str">
            <v>[TR611C] Sport Water Bottle 600ml (Clear)</v>
          </cell>
          <cell r="D8932" t="str">
            <v>Water Bottles / Bottles</v>
          </cell>
          <cell r="E8932" t="str">
            <v>Water Bottles</v>
          </cell>
          <cell r="F8932" t="str">
            <v>Bottles</v>
          </cell>
        </row>
        <row r="8933">
          <cell r="A8933" t="str">
            <v>TR611B</v>
          </cell>
          <cell r="B8933" t="str">
            <v>'5027535172342</v>
          </cell>
          <cell r="C8933" t="str">
            <v>[TR611B] Sport Water Bottle 600ml (Black)</v>
          </cell>
          <cell r="D8933" t="str">
            <v>Gaelic Sports</v>
          </cell>
          <cell r="E8933" t="str">
            <v>Gaelic Sports</v>
          </cell>
        </row>
        <row r="8934">
          <cell r="A8934" t="str">
            <v>TR611B</v>
          </cell>
          <cell r="B8934" t="str">
            <v>'5027535172342</v>
          </cell>
          <cell r="C8934" t="str">
            <v>[TR611B] Sport Water Bottle 600ml (Black)</v>
          </cell>
          <cell r="D8934" t="str">
            <v>Water Bottles / Bottles</v>
          </cell>
          <cell r="E8934" t="str">
            <v>Water Bottles</v>
          </cell>
          <cell r="F8934" t="str">
            <v>Bottles</v>
          </cell>
        </row>
        <row r="8935">
          <cell r="A8935" t="str">
            <v>TR611Y</v>
          </cell>
          <cell r="B8935" t="str">
            <v>'5027535172359</v>
          </cell>
          <cell r="C8935" t="str">
            <v>[TR611Y] Sport Water Bottle 600ml (Fluo Yellow)</v>
          </cell>
          <cell r="D8935" t="str">
            <v>Gaelic Sports</v>
          </cell>
          <cell r="E8935" t="str">
            <v>Gaelic Sports</v>
          </cell>
        </row>
        <row r="8936">
          <cell r="A8936" t="str">
            <v>TR611Y</v>
          </cell>
          <cell r="B8936" t="str">
            <v>'5027535172359</v>
          </cell>
          <cell r="C8936" t="str">
            <v>[TR611Y] Sport Water Bottle 600ml (Fluo Yellow)</v>
          </cell>
          <cell r="D8936" t="str">
            <v>Water Bottles / Bottles</v>
          </cell>
          <cell r="E8936" t="str">
            <v>Water Bottles</v>
          </cell>
          <cell r="F8936" t="str">
            <v>Bottles</v>
          </cell>
        </row>
        <row r="8937">
          <cell r="A8937" t="str">
            <v>TR611P</v>
          </cell>
          <cell r="B8937" t="str">
            <v>'5027535172366</v>
          </cell>
          <cell r="C8937" t="str">
            <v>[TR611P] Sport Water Bottle 600ml (Pink)</v>
          </cell>
          <cell r="D8937" t="str">
            <v>Gaelic Sports</v>
          </cell>
          <cell r="E8937" t="str">
            <v>Gaelic Sports</v>
          </cell>
        </row>
        <row r="8938">
          <cell r="A8938" t="str">
            <v>TR611P</v>
          </cell>
          <cell r="B8938" t="str">
            <v>'5027535172366</v>
          </cell>
          <cell r="C8938" t="str">
            <v>[TR611P] Sport Water Bottle 600ml (Pink)</v>
          </cell>
          <cell r="D8938" t="str">
            <v>Water Bottles / Bottles</v>
          </cell>
          <cell r="E8938" t="str">
            <v>Water Bottles</v>
          </cell>
          <cell r="F8938" t="str">
            <v>Bottles</v>
          </cell>
        </row>
        <row r="8939">
          <cell r="A8939" t="str">
            <v>TR611S</v>
          </cell>
          <cell r="B8939" t="str">
            <v>'5027535172373</v>
          </cell>
          <cell r="C8939" t="str">
            <v>[TR611S] Sport Water Bottle 600ml (Red)</v>
          </cell>
          <cell r="D8939" t="str">
            <v>Gaelic Sports</v>
          </cell>
          <cell r="E8939" t="str">
            <v>Gaelic Sports</v>
          </cell>
        </row>
        <row r="8940">
          <cell r="A8940" t="str">
            <v>TR611S</v>
          </cell>
          <cell r="B8940" t="str">
            <v>'5027535172373</v>
          </cell>
          <cell r="C8940" t="str">
            <v>[TR611S] Sport Water Bottle 600ml (Red)</v>
          </cell>
          <cell r="D8940" t="str">
            <v>Water Bottles / Bottles</v>
          </cell>
          <cell r="E8940" t="str">
            <v>Water Bottles</v>
          </cell>
          <cell r="F8940" t="str">
            <v>Bottles</v>
          </cell>
        </row>
        <row r="8941">
          <cell r="A8941" t="str">
            <v>LUC100</v>
          </cell>
          <cell r="B8941" t="str">
            <v>'5054267001329</v>
          </cell>
          <cell r="C8941" t="str">
            <v>[LUC100] Lucozade Water Bottle 1000ml</v>
          </cell>
          <cell r="D8941" t="str">
            <v>Water Bottles / Bottles</v>
          </cell>
          <cell r="E8941" t="str">
            <v>Water Bottles</v>
          </cell>
          <cell r="F8941" t="str">
            <v>Bottles</v>
          </cell>
        </row>
        <row r="8942">
          <cell r="A8942" t="str">
            <v>LUC200</v>
          </cell>
          <cell r="B8942" t="str">
            <v>'5054267008823</v>
          </cell>
          <cell r="C8942" t="str">
            <v>[LUC200] Lucozade Lionesses Water Bottle 1000ml</v>
          </cell>
          <cell r="D8942" t="str">
            <v>Water Bottles / Bottles</v>
          </cell>
          <cell r="E8942" t="str">
            <v>Water Bottles</v>
          </cell>
          <cell r="F8942" t="str">
            <v>Bottles</v>
          </cell>
        </row>
        <row r="8943">
          <cell r="A8943" t="str">
            <v>PUA001B</v>
          </cell>
          <cell r="B8943" t="str">
            <v>'4060978182159</v>
          </cell>
          <cell r="C8943" t="str">
            <v>[PUA001B] Puma TR Sportstyle Water Bottle (Black, 600ml)</v>
          </cell>
          <cell r="D8943" t="str">
            <v>Water Bottles</v>
          </cell>
          <cell r="E8943" t="str">
            <v>Water Bottles</v>
          </cell>
        </row>
        <row r="8944">
          <cell r="A8944" t="str">
            <v>PUA001P</v>
          </cell>
          <cell r="B8944" t="str">
            <v>'4060981731559</v>
          </cell>
          <cell r="C8944" t="str">
            <v>[PUA001P] Puma TR Sportstyle Water Bottle (Pink, 600ml)</v>
          </cell>
          <cell r="D8944" t="str">
            <v>Water Bottles</v>
          </cell>
          <cell r="E8944" t="str">
            <v>Water Bottles</v>
          </cell>
        </row>
        <row r="8945">
          <cell r="A8945" t="str">
            <v>PUA001R</v>
          </cell>
          <cell r="B8945" t="str">
            <v>'4060981731511</v>
          </cell>
          <cell r="C8945" t="str">
            <v>[PUA001R] Puma TR Sportstyle Water Bottle (Red, 600ml)</v>
          </cell>
          <cell r="D8945" t="str">
            <v>Water Bottles</v>
          </cell>
          <cell r="E8945" t="str">
            <v>Water Bottles</v>
          </cell>
        </row>
        <row r="8946">
          <cell r="A8946" t="str">
            <v>PUA002B</v>
          </cell>
          <cell r="B8946" t="str">
            <v>'4060981732068</v>
          </cell>
          <cell r="C8946" t="str">
            <v>[PUA002B] Puma TR Sportstyle Water Bottle (Black, 1000ml)</v>
          </cell>
          <cell r="D8946" t="str">
            <v>Water Bottles</v>
          </cell>
          <cell r="E8946" t="str">
            <v>Water Bottles</v>
          </cell>
        </row>
        <row r="8947">
          <cell r="A8947" t="str">
            <v>PUA002R</v>
          </cell>
          <cell r="B8947" t="str">
            <v>'4060981732075</v>
          </cell>
          <cell r="C8947" t="str">
            <v>[PUA002R] Puma TR Sportstyle Water Bottle (Red, 1000ml)</v>
          </cell>
          <cell r="D8947" t="str">
            <v>Water Bottles</v>
          </cell>
          <cell r="E8947" t="str">
            <v>Water Bottles</v>
          </cell>
        </row>
        <row r="8948">
          <cell r="A8948">
            <v>752330</v>
          </cell>
          <cell r="B8948" t="str">
            <v>'7610465752333</v>
          </cell>
          <cell r="C8948" t="str">
            <v>[752330] Sigg Traveller Water Bottle (Dark Blue, 0.6L)</v>
          </cell>
          <cell r="D8948" t="str">
            <v>Home, Garden &amp; Lockdown Essentials</v>
          </cell>
          <cell r="E8948" t="str">
            <v>Home, Garden &amp; Lockdown Essentials</v>
          </cell>
        </row>
        <row r="8949">
          <cell r="A8949">
            <v>752330</v>
          </cell>
          <cell r="B8949" t="str">
            <v>'7610465752333</v>
          </cell>
          <cell r="C8949" t="str">
            <v>[752330] Sigg Traveller Water Bottle (Dark Blue, 0.6L)</v>
          </cell>
          <cell r="D8949" t="str">
            <v>Water Bottles</v>
          </cell>
          <cell r="E8949" t="str">
            <v>Water Bottles</v>
          </cell>
        </row>
        <row r="8950">
          <cell r="A8950">
            <v>753330</v>
          </cell>
          <cell r="B8950" t="str">
            <v>'7610465753330</v>
          </cell>
          <cell r="C8950" t="str">
            <v>[753330] Sigg Traveller Water Bottle (Dark Blue, 1L)</v>
          </cell>
          <cell r="D8950" t="str">
            <v>Home, Garden &amp; Lockdown Essentials</v>
          </cell>
          <cell r="E8950" t="str">
            <v>Home, Garden &amp; Lockdown Essentials</v>
          </cell>
        </row>
        <row r="8951">
          <cell r="A8951">
            <v>753330</v>
          </cell>
          <cell r="B8951" t="str">
            <v>'7610465753330</v>
          </cell>
          <cell r="C8951" t="str">
            <v>[753330] Sigg Traveller Water Bottle (Dark Blue, 1L)</v>
          </cell>
          <cell r="D8951" t="str">
            <v>Water Bottles</v>
          </cell>
          <cell r="E8951" t="str">
            <v>Water Bottles</v>
          </cell>
        </row>
        <row r="8952">
          <cell r="A8952">
            <v>832690</v>
          </cell>
          <cell r="B8952" t="str">
            <v>'7610465832691</v>
          </cell>
          <cell r="C8952" t="str">
            <v>[832690] Sigg Traveller Water Bottle (Aluminium, 0.6L)</v>
          </cell>
          <cell r="D8952" t="str">
            <v>Home, Garden &amp; Lockdown Essentials</v>
          </cell>
          <cell r="E8952" t="str">
            <v>Home, Garden &amp; Lockdown Essentials</v>
          </cell>
        </row>
        <row r="8953">
          <cell r="A8953">
            <v>832690</v>
          </cell>
          <cell r="B8953" t="str">
            <v>'7610465832691</v>
          </cell>
          <cell r="C8953" t="str">
            <v>[832690] Sigg Traveller Water Bottle (Aluminium, 0.6L)</v>
          </cell>
          <cell r="D8953" t="str">
            <v>Water Bottles</v>
          </cell>
          <cell r="E8953" t="str">
            <v>Water Bottles</v>
          </cell>
        </row>
        <row r="8954">
          <cell r="A8954">
            <v>832700</v>
          </cell>
          <cell r="B8954" t="str">
            <v>'7610465832707</v>
          </cell>
          <cell r="C8954" t="str">
            <v>[832700] Sigg Traveller Water Bottle (Aluminium, 1L)</v>
          </cell>
          <cell r="D8954" t="str">
            <v>Home, Garden &amp; Lockdown Essentials</v>
          </cell>
          <cell r="E8954" t="str">
            <v>Home, Garden &amp; Lockdown Essentials</v>
          </cell>
        </row>
        <row r="8955">
          <cell r="A8955">
            <v>832700</v>
          </cell>
          <cell r="B8955" t="str">
            <v>'7610465832707</v>
          </cell>
          <cell r="C8955" t="str">
            <v>[832700] Sigg Traveller Water Bottle (Aluminium, 1L)</v>
          </cell>
          <cell r="D8955" t="str">
            <v>Water Bottles</v>
          </cell>
          <cell r="E8955" t="str">
            <v>Water Bottles</v>
          </cell>
        </row>
        <row r="8956">
          <cell r="A8956">
            <v>832730</v>
          </cell>
          <cell r="B8956" t="str">
            <v>'7610465832738</v>
          </cell>
          <cell r="C8956" t="str">
            <v>[832730] Sigg Traveller Water Bottle (Black, 0.6L)</v>
          </cell>
          <cell r="D8956" t="str">
            <v>Home, Garden &amp; Lockdown Essentials</v>
          </cell>
          <cell r="E8956" t="str">
            <v>Home, Garden &amp; Lockdown Essentials</v>
          </cell>
        </row>
        <row r="8957">
          <cell r="A8957">
            <v>832730</v>
          </cell>
          <cell r="B8957" t="str">
            <v>'7610465832738</v>
          </cell>
          <cell r="C8957" t="str">
            <v>[832730] Sigg Traveller Water Bottle (Black, 0.6L)</v>
          </cell>
          <cell r="D8957" t="str">
            <v>Water Bottles</v>
          </cell>
          <cell r="E8957" t="str">
            <v>Water Bottles</v>
          </cell>
        </row>
        <row r="8958">
          <cell r="A8958">
            <v>832740</v>
          </cell>
          <cell r="B8958" t="str">
            <v>'7610465832745</v>
          </cell>
          <cell r="C8958" t="str">
            <v>[832740] Sigg Traveller Water Bottle (Black, 1L)</v>
          </cell>
          <cell r="D8958" t="str">
            <v>Home, Garden &amp; Lockdown Essentials</v>
          </cell>
          <cell r="E8958" t="str">
            <v>Home, Garden &amp; Lockdown Essentials</v>
          </cell>
        </row>
        <row r="8959">
          <cell r="A8959">
            <v>832740</v>
          </cell>
          <cell r="B8959" t="str">
            <v>'7610465832745</v>
          </cell>
          <cell r="C8959" t="str">
            <v>[832740] Sigg Traveller Water Bottle (Black, 1L)</v>
          </cell>
          <cell r="D8959" t="str">
            <v>Water Bottles</v>
          </cell>
          <cell r="E8959" t="str">
            <v>Water Bottles</v>
          </cell>
        </row>
        <row r="8960">
          <cell r="A8960">
            <v>859650</v>
          </cell>
          <cell r="B8960" t="str">
            <v>'7610465859650</v>
          </cell>
          <cell r="C8960" t="str">
            <v>[859650] Sigg Viva One Children's Water Bottle (Football, 0.5L)</v>
          </cell>
          <cell r="D8960" t="str">
            <v>Home, Garden &amp; Lockdown Essentials</v>
          </cell>
          <cell r="E8960" t="str">
            <v>Home, Garden &amp; Lockdown Essentials</v>
          </cell>
        </row>
        <row r="8961">
          <cell r="A8961">
            <v>859650</v>
          </cell>
          <cell r="B8961" t="str">
            <v>'7610465859650</v>
          </cell>
          <cell r="C8961" t="str">
            <v>[859650] Sigg Viva One Children's Water Bottle (Football, 0.5L)</v>
          </cell>
          <cell r="D8961" t="str">
            <v>Water Bottles</v>
          </cell>
          <cell r="E8961" t="str">
            <v>Water Bottles</v>
          </cell>
        </row>
        <row r="8962">
          <cell r="A8962">
            <v>868600</v>
          </cell>
          <cell r="B8962" t="str">
            <v>'7610465868607</v>
          </cell>
          <cell r="C8962" t="str">
            <v>[868600] Sigg Viva One Children's Water Bottle (Hearts, 0.5L)</v>
          </cell>
          <cell r="D8962" t="str">
            <v>Home, Garden &amp; Lockdown Essentials</v>
          </cell>
          <cell r="E8962" t="str">
            <v>Home, Garden &amp; Lockdown Essentials</v>
          </cell>
        </row>
        <row r="8963">
          <cell r="A8963">
            <v>868600</v>
          </cell>
          <cell r="B8963" t="str">
            <v>'7610465868607</v>
          </cell>
          <cell r="C8963" t="str">
            <v>[868600] Sigg Viva One Children's Water Bottle (Hearts, 0.5L)</v>
          </cell>
          <cell r="D8963" t="str">
            <v>Water Bottles</v>
          </cell>
          <cell r="E8963" t="str">
            <v>Water Bottles</v>
          </cell>
        </row>
        <row r="8964">
          <cell r="A8964">
            <v>868660</v>
          </cell>
          <cell r="B8964" t="str">
            <v>'7610465868669</v>
          </cell>
          <cell r="C8964" t="str">
            <v>[868660] Sigg Viva One Children's Water Bottle (Unicorn, 0.5L)</v>
          </cell>
          <cell r="D8964" t="str">
            <v>Home, Garden &amp; Lockdown Essentials</v>
          </cell>
          <cell r="E8964" t="str">
            <v>Home, Garden &amp; Lockdown Essentials</v>
          </cell>
        </row>
        <row r="8965">
          <cell r="A8965">
            <v>868660</v>
          </cell>
          <cell r="B8965" t="str">
            <v>'7610465868669</v>
          </cell>
          <cell r="C8965" t="str">
            <v>[868660] Sigg Viva One Children's Water Bottle (Unicorn, 0.5L)</v>
          </cell>
          <cell r="D8965" t="str">
            <v>Water Bottles</v>
          </cell>
          <cell r="E8965" t="str">
            <v>Water Bottles</v>
          </cell>
        </row>
        <row r="8966">
          <cell r="A8966">
            <v>868670</v>
          </cell>
          <cell r="B8966" t="str">
            <v>'7610465868676</v>
          </cell>
          <cell r="C8966" t="str">
            <v>[868670] Sigg Viva One Children's Water Bottle (Dino's, 0.5L)</v>
          </cell>
          <cell r="D8966" t="str">
            <v>Home, Garden &amp; Lockdown Essentials</v>
          </cell>
          <cell r="E8966" t="str">
            <v>Home, Garden &amp; Lockdown Essentials</v>
          </cell>
        </row>
        <row r="8967">
          <cell r="A8967">
            <v>868670</v>
          </cell>
          <cell r="B8967" t="str">
            <v>'7610465868676</v>
          </cell>
          <cell r="C8967" t="str">
            <v>[868670] Sigg Viva One Children's Water Bottle (Dino's, 0.5L)</v>
          </cell>
          <cell r="D8967" t="str">
            <v>Water Bottles</v>
          </cell>
          <cell r="E8967" t="str">
            <v>Water Bottles</v>
          </cell>
        </row>
        <row r="8968">
          <cell r="A8968">
            <v>869160</v>
          </cell>
          <cell r="B8968" t="str">
            <v>'7610465869161</v>
          </cell>
          <cell r="C8968" t="str">
            <v>[869160] Sigg Total Color Water Bottle (Blue, 0.6L)</v>
          </cell>
          <cell r="D8968" t="str">
            <v>Home, Garden &amp; Lockdown Essentials</v>
          </cell>
          <cell r="E8968" t="str">
            <v>Home, Garden &amp; Lockdown Essentials</v>
          </cell>
        </row>
        <row r="8969">
          <cell r="A8969">
            <v>869160</v>
          </cell>
          <cell r="B8969" t="str">
            <v>'7610465869161</v>
          </cell>
          <cell r="C8969" t="str">
            <v>[869160] Sigg Total Color Water Bottle (Blue, 0.6L)</v>
          </cell>
          <cell r="D8969" t="str">
            <v>Water Bottles / Bottles</v>
          </cell>
          <cell r="E8969" t="str">
            <v>Water Bottles</v>
          </cell>
          <cell r="F8969" t="str">
            <v>Bottles</v>
          </cell>
        </row>
        <row r="8970">
          <cell r="A8970">
            <v>869170</v>
          </cell>
          <cell r="B8970" t="str">
            <v>'7610465869178</v>
          </cell>
          <cell r="C8970" t="str">
            <v>[869170] Sigg Total Color Water Bottle (Berry, 0.6L)</v>
          </cell>
          <cell r="D8970" t="str">
            <v>Home, Garden &amp; Lockdown Essentials</v>
          </cell>
          <cell r="E8970" t="str">
            <v>Home, Garden &amp; Lockdown Essentials</v>
          </cell>
        </row>
        <row r="8971">
          <cell r="A8971">
            <v>869170</v>
          </cell>
          <cell r="B8971" t="str">
            <v>'7610465869178</v>
          </cell>
          <cell r="C8971" t="str">
            <v>[869170] Sigg Total Color Water Bottle (Berry, 0.6L)</v>
          </cell>
          <cell r="D8971" t="str">
            <v>Water Bottles / Bottles</v>
          </cell>
          <cell r="E8971" t="str">
            <v>Water Bottles</v>
          </cell>
          <cell r="F8971" t="str">
            <v>Bottles</v>
          </cell>
        </row>
        <row r="8972">
          <cell r="A8972">
            <v>869180</v>
          </cell>
          <cell r="B8972" t="str">
            <v>'7610465869185</v>
          </cell>
          <cell r="C8972" t="str">
            <v>[869180] Sigg Total Color Water Bottle (Green, 0.6L)</v>
          </cell>
          <cell r="D8972" t="str">
            <v>Home, Garden &amp; Lockdown Essentials</v>
          </cell>
          <cell r="E8972" t="str">
            <v>Home, Garden &amp; Lockdown Essentials</v>
          </cell>
        </row>
        <row r="8973">
          <cell r="A8973">
            <v>869180</v>
          </cell>
          <cell r="B8973" t="str">
            <v>'7610465869185</v>
          </cell>
          <cell r="C8973" t="str">
            <v>[869180] Sigg Total Color Water Bottle (Green, 0.6L)</v>
          </cell>
          <cell r="D8973" t="str">
            <v>Water Bottles / Bottles</v>
          </cell>
          <cell r="E8973" t="str">
            <v>Water Bottles</v>
          </cell>
          <cell r="F8973" t="str">
            <v>Bottles</v>
          </cell>
        </row>
        <row r="8974">
          <cell r="A8974">
            <v>869190</v>
          </cell>
          <cell r="B8974" t="str">
            <v>'7610465869192</v>
          </cell>
          <cell r="C8974" t="str">
            <v>[869190] Sigg Total Color Water Bottle (Anthracite, 0.6L)</v>
          </cell>
          <cell r="D8974" t="str">
            <v>Home, Garden &amp; Lockdown Essentials</v>
          </cell>
          <cell r="E8974" t="str">
            <v>Home, Garden &amp; Lockdown Essentials</v>
          </cell>
        </row>
        <row r="8975">
          <cell r="A8975">
            <v>869190</v>
          </cell>
          <cell r="B8975" t="str">
            <v>'7610465869192</v>
          </cell>
          <cell r="C8975" t="str">
            <v>[869190] Sigg Total Color Water Bottle (Anthracite, 0.6L)</v>
          </cell>
          <cell r="D8975" t="str">
            <v>Water Bottles / Bottles</v>
          </cell>
          <cell r="E8975" t="str">
            <v>Water Bottles</v>
          </cell>
          <cell r="F8975" t="str">
            <v>Bottles</v>
          </cell>
        </row>
        <row r="8976">
          <cell r="A8976">
            <v>869200</v>
          </cell>
          <cell r="B8976" t="str">
            <v>'7610465869208</v>
          </cell>
          <cell r="C8976" t="str">
            <v>[869200] Sigg Total Color Water Bottle (Aqua, 0.6L)</v>
          </cell>
          <cell r="D8976" t="str">
            <v>Home, Garden &amp; Lockdown Essentials</v>
          </cell>
          <cell r="E8976" t="str">
            <v>Home, Garden &amp; Lockdown Essentials</v>
          </cell>
        </row>
        <row r="8977">
          <cell r="A8977">
            <v>869200</v>
          </cell>
          <cell r="B8977" t="str">
            <v>'7610465869208</v>
          </cell>
          <cell r="C8977" t="str">
            <v>[869200] Sigg Total Color Water Bottle (Aqua, 0.6L)</v>
          </cell>
          <cell r="D8977" t="str">
            <v>Water Bottles / Bottles</v>
          </cell>
          <cell r="E8977" t="str">
            <v>Water Bottles</v>
          </cell>
          <cell r="F8977" t="str">
            <v>Bottles</v>
          </cell>
        </row>
        <row r="8978">
          <cell r="A8978">
            <v>869490</v>
          </cell>
          <cell r="B8978" t="str">
            <v>'7610465869499</v>
          </cell>
          <cell r="C8978" t="str">
            <v>[869490] Sigg Miracle Mug (Black, 0.4L)</v>
          </cell>
          <cell r="D8978" t="str">
            <v>Home, Garden &amp; Lockdown Essentials</v>
          </cell>
          <cell r="E8978" t="str">
            <v>Home, Garden &amp; Lockdown Essentials</v>
          </cell>
        </row>
        <row r="8979">
          <cell r="A8979">
            <v>869490</v>
          </cell>
          <cell r="B8979" t="str">
            <v>'7610465869499</v>
          </cell>
          <cell r="C8979" t="str">
            <v>[869490] Sigg Miracle Mug (Black, 0.4L)</v>
          </cell>
          <cell r="D8979" t="str">
            <v>Water Bottles / Bottles</v>
          </cell>
          <cell r="E8979" t="str">
            <v>Water Bottles</v>
          </cell>
          <cell r="F8979" t="str">
            <v>Bottles</v>
          </cell>
        </row>
        <row r="8980">
          <cell r="A8980">
            <v>869500</v>
          </cell>
          <cell r="B8980" t="str">
            <v>'7610465869505</v>
          </cell>
          <cell r="C8980" t="str">
            <v>[869500] Sigg Miracle Mug (Brushed, 0.4L)</v>
          </cell>
          <cell r="D8980" t="str">
            <v>Home, Garden &amp; Lockdown Essentials</v>
          </cell>
          <cell r="E8980" t="str">
            <v>Home, Garden &amp; Lockdown Essentials</v>
          </cell>
        </row>
        <row r="8981">
          <cell r="A8981">
            <v>869500</v>
          </cell>
          <cell r="B8981" t="str">
            <v>'7610465869505</v>
          </cell>
          <cell r="C8981" t="str">
            <v>[869500] Sigg Miracle Mug (Brushed, 0.4L)</v>
          </cell>
          <cell r="D8981" t="str">
            <v>Water Bottles / Bottles</v>
          </cell>
          <cell r="E8981" t="str">
            <v>Water Bottles</v>
          </cell>
          <cell r="F8981" t="str">
            <v>Bottles</v>
          </cell>
        </row>
        <row r="8982">
          <cell r="A8982">
            <v>874410</v>
          </cell>
          <cell r="B8982" t="str">
            <v>'7610465874417</v>
          </cell>
          <cell r="C8982" t="str">
            <v>[874410] Sigg Traveller Water Bottle (Leaf Green, 0.6L)</v>
          </cell>
          <cell r="D8982" t="str">
            <v>Home, Garden &amp; Lockdown Essentials</v>
          </cell>
          <cell r="E8982" t="str">
            <v>Home, Garden &amp; Lockdown Essentials</v>
          </cell>
        </row>
        <row r="8983">
          <cell r="A8983">
            <v>874410</v>
          </cell>
          <cell r="B8983" t="str">
            <v>'7610465874417</v>
          </cell>
          <cell r="C8983" t="str">
            <v>[874410] Sigg Traveller Water Bottle (Leaf Green, 0.6L)</v>
          </cell>
          <cell r="D8983" t="str">
            <v>Water Bottles</v>
          </cell>
          <cell r="E8983" t="str">
            <v>Water Bottles</v>
          </cell>
        </row>
        <row r="8984">
          <cell r="A8984">
            <v>874420</v>
          </cell>
          <cell r="B8984" t="str">
            <v>'7610465874424</v>
          </cell>
          <cell r="C8984" t="str">
            <v>[874420] Sigg Traveller Water Bottle (Leaf Green, 1L)</v>
          </cell>
          <cell r="D8984" t="str">
            <v>Home, Garden &amp; Lockdown Essentials</v>
          </cell>
          <cell r="E8984" t="str">
            <v>Home, Garden &amp; Lockdown Essentials</v>
          </cell>
        </row>
        <row r="8985">
          <cell r="A8985">
            <v>874420</v>
          </cell>
          <cell r="B8985" t="str">
            <v>'7610465874424</v>
          </cell>
          <cell r="C8985" t="str">
            <v>[874420] Sigg Traveller Water Bottle (Leaf Green, 1L)</v>
          </cell>
          <cell r="D8985" t="str">
            <v>Water Bottles</v>
          </cell>
          <cell r="E8985" t="str">
            <v>Water Bottles</v>
          </cell>
        </row>
        <row r="8986">
          <cell r="A8986">
            <v>877670</v>
          </cell>
          <cell r="B8986" t="str">
            <v>'7610465877678</v>
          </cell>
          <cell r="C8986" t="str">
            <v>[877670] Sigg Traveller Water Bottle (Magenta, 0.6L)</v>
          </cell>
          <cell r="D8986" t="str">
            <v>Home, Garden &amp; Lockdown Essentials</v>
          </cell>
          <cell r="E8986" t="str">
            <v>Home, Garden &amp; Lockdown Essentials</v>
          </cell>
        </row>
        <row r="8987">
          <cell r="A8987">
            <v>877670</v>
          </cell>
          <cell r="B8987" t="str">
            <v>'7610465877678</v>
          </cell>
          <cell r="C8987" t="str">
            <v>[877670] Sigg Traveller Water Bottle (Magenta, 0.6L)</v>
          </cell>
          <cell r="D8987" t="str">
            <v>Water Bottles</v>
          </cell>
          <cell r="E8987" t="str">
            <v>Water Bottles</v>
          </cell>
        </row>
        <row r="8988">
          <cell r="A8988">
            <v>877710</v>
          </cell>
          <cell r="B8988" t="str">
            <v>'7610465877715</v>
          </cell>
          <cell r="C8988" t="str">
            <v>[877710] Sigg Traveller Water Bottle (Magenta, 1L)</v>
          </cell>
          <cell r="D8988" t="str">
            <v>Home, Garden &amp; Lockdown Essentials</v>
          </cell>
          <cell r="E8988" t="str">
            <v>Home, Garden &amp; Lockdown Essentials</v>
          </cell>
        </row>
        <row r="8989">
          <cell r="A8989">
            <v>877710</v>
          </cell>
          <cell r="B8989" t="str">
            <v>'7610465877715</v>
          </cell>
          <cell r="C8989" t="str">
            <v>[877710] Sigg Traveller Water Bottle (Magenta, 1L)</v>
          </cell>
          <cell r="D8989" t="str">
            <v>Water Bottles</v>
          </cell>
          <cell r="E8989" t="str">
            <v>Water Bottles</v>
          </cell>
        </row>
        <row r="8990">
          <cell r="A8990">
            <v>896860</v>
          </cell>
          <cell r="B8990" t="str">
            <v>'7610465896860</v>
          </cell>
          <cell r="C8990" t="str">
            <v>[896860] Sigg Total Color Water Bottle (Blue, 1L)</v>
          </cell>
          <cell r="D8990" t="str">
            <v>Home, Garden &amp; Lockdown Essentials</v>
          </cell>
          <cell r="E8990" t="str">
            <v>Home, Garden &amp; Lockdown Essentials</v>
          </cell>
        </row>
        <row r="8991">
          <cell r="A8991">
            <v>896860</v>
          </cell>
          <cell r="B8991" t="str">
            <v>'7610465896860</v>
          </cell>
          <cell r="C8991" t="str">
            <v>[896860] Sigg Total Color Water Bottle (Blue, 1L)</v>
          </cell>
          <cell r="D8991" t="str">
            <v>Water Bottles / Bottles</v>
          </cell>
          <cell r="E8991" t="str">
            <v>Water Bottles</v>
          </cell>
          <cell r="F8991" t="str">
            <v>Bottles</v>
          </cell>
        </row>
        <row r="8992">
          <cell r="A8992">
            <v>896870</v>
          </cell>
          <cell r="B8992" t="str">
            <v>'7610465896877</v>
          </cell>
          <cell r="C8992" t="str">
            <v>[896870] Sigg Total Color Water Bottle (Berry, 1L)</v>
          </cell>
          <cell r="D8992" t="str">
            <v>Home, Garden &amp; Lockdown Essentials</v>
          </cell>
          <cell r="E8992" t="str">
            <v>Home, Garden &amp; Lockdown Essentials</v>
          </cell>
        </row>
        <row r="8993">
          <cell r="A8993">
            <v>896870</v>
          </cell>
          <cell r="B8993" t="str">
            <v>'7610465896877</v>
          </cell>
          <cell r="C8993" t="str">
            <v>[896870] Sigg Total Color Water Bottle (Berry, 1L)</v>
          </cell>
          <cell r="D8993" t="str">
            <v>Water Bottles / Bottles</v>
          </cell>
          <cell r="E8993" t="str">
            <v>Water Bottles</v>
          </cell>
          <cell r="F8993" t="str">
            <v>Bottles</v>
          </cell>
        </row>
        <row r="8994">
          <cell r="A8994">
            <v>896880</v>
          </cell>
          <cell r="B8994" t="str">
            <v>'7610465896884</v>
          </cell>
          <cell r="C8994" t="str">
            <v>[896880] Sigg Total Color Water Bottle (Anthracite, 1L)</v>
          </cell>
          <cell r="D8994" t="str">
            <v>Home, Garden &amp; Lockdown Essentials</v>
          </cell>
          <cell r="E8994" t="str">
            <v>Home, Garden &amp; Lockdown Essentials</v>
          </cell>
        </row>
        <row r="8995">
          <cell r="A8995">
            <v>896880</v>
          </cell>
          <cell r="B8995" t="str">
            <v>'7610465896884</v>
          </cell>
          <cell r="C8995" t="str">
            <v>[896880] Sigg Total Color Water Bottle (Anthracite, 1L)</v>
          </cell>
          <cell r="D8995" t="str">
            <v>Water Bottles / Bottles</v>
          </cell>
          <cell r="E8995" t="str">
            <v>Water Bottles</v>
          </cell>
          <cell r="F8995" t="str">
            <v>Bottles</v>
          </cell>
        </row>
        <row r="8996">
          <cell r="A8996">
            <v>896890</v>
          </cell>
          <cell r="B8996" t="str">
            <v>'7610465896891</v>
          </cell>
          <cell r="C8996" t="str">
            <v>[896890] Sigg Total Color Water Bottle (Transparent, 1L)</v>
          </cell>
          <cell r="D8996" t="str">
            <v>Home, Garden &amp; Lockdown Essentials</v>
          </cell>
          <cell r="E8996" t="str">
            <v>Home, Garden &amp; Lockdown Essentials</v>
          </cell>
        </row>
        <row r="8997">
          <cell r="A8997">
            <v>896890</v>
          </cell>
          <cell r="B8997" t="str">
            <v>'7610465896891</v>
          </cell>
          <cell r="C8997" t="str">
            <v>[896890] Sigg Total Color Water Bottle (Transparent, 1L)</v>
          </cell>
          <cell r="D8997" t="str">
            <v>Water Bottles / Bottles</v>
          </cell>
          <cell r="E8997" t="str">
            <v>Water Bottles</v>
          </cell>
          <cell r="F8997" t="str">
            <v>Bottles</v>
          </cell>
        </row>
        <row r="8998">
          <cell r="A8998">
            <v>899910</v>
          </cell>
          <cell r="B8998" t="str">
            <v>'7610465899915</v>
          </cell>
          <cell r="C8998" t="str">
            <v>[899910] Sigg Meridian Bottle (White, 0.5L)</v>
          </cell>
          <cell r="D8998" t="str">
            <v>Home, Garden &amp; Lockdown Essentials</v>
          </cell>
          <cell r="E8998" t="str">
            <v>Home, Garden &amp; Lockdown Essentials</v>
          </cell>
        </row>
        <row r="8999">
          <cell r="A8999">
            <v>899910</v>
          </cell>
          <cell r="B8999" t="str">
            <v>'7610465899915</v>
          </cell>
          <cell r="C8999" t="str">
            <v>[899910] Sigg Meridian Bottle (White, 0.5L)</v>
          </cell>
          <cell r="D8999" t="str">
            <v>Water Bottles</v>
          </cell>
          <cell r="E8999" t="str">
            <v>Water Bottles</v>
          </cell>
        </row>
        <row r="9000">
          <cell r="A9000">
            <v>899920</v>
          </cell>
          <cell r="B9000" t="str">
            <v>'7610465899922</v>
          </cell>
          <cell r="C9000" t="str">
            <v>[899920] Sigg Meridian Bottle (Black, 0.5L)</v>
          </cell>
          <cell r="D9000" t="str">
            <v>Home, Garden &amp; Lockdown Essentials</v>
          </cell>
          <cell r="E9000" t="str">
            <v>Home, Garden &amp; Lockdown Essentials</v>
          </cell>
        </row>
        <row r="9001">
          <cell r="A9001">
            <v>899920</v>
          </cell>
          <cell r="B9001" t="str">
            <v>'7610465899922</v>
          </cell>
          <cell r="C9001" t="str">
            <v>[899920] Sigg Meridian Bottle (Black, 0.5L)</v>
          </cell>
          <cell r="D9001" t="str">
            <v>Water Bottles</v>
          </cell>
          <cell r="E9001" t="str">
            <v>Water Bottles</v>
          </cell>
        </row>
        <row r="9002">
          <cell r="A9002">
            <v>899930</v>
          </cell>
          <cell r="B9002" t="str">
            <v>'7610465899939</v>
          </cell>
          <cell r="C9002" t="str">
            <v>[899930] Sigg Meridian Bottle (Electric Blue, 0.5L)</v>
          </cell>
          <cell r="D9002" t="str">
            <v>Home, Garden &amp; Lockdown Essentials</v>
          </cell>
          <cell r="E9002" t="str">
            <v>Home, Garden &amp; Lockdown Essentials</v>
          </cell>
        </row>
        <row r="9003">
          <cell r="A9003">
            <v>899930</v>
          </cell>
          <cell r="B9003" t="str">
            <v>'7610465899939</v>
          </cell>
          <cell r="C9003" t="str">
            <v>[899930] Sigg Meridian Bottle (Electric Blue, 0.5L)</v>
          </cell>
          <cell r="D9003" t="str">
            <v>Water Bottles</v>
          </cell>
          <cell r="E9003" t="str">
            <v>Water Bottles</v>
          </cell>
        </row>
        <row r="9004">
          <cell r="A9004">
            <v>899960</v>
          </cell>
          <cell r="B9004" t="str">
            <v>'7610465899960</v>
          </cell>
          <cell r="C9004" t="str">
            <v>[899960] Sigg Meridian Bottle (Brushed, 0.5L)</v>
          </cell>
          <cell r="D9004" t="str">
            <v>Home, Garden &amp; Lockdown Essentials</v>
          </cell>
          <cell r="E9004" t="str">
            <v>Home, Garden &amp; Lockdown Essentials</v>
          </cell>
        </row>
        <row r="9005">
          <cell r="A9005">
            <v>899960</v>
          </cell>
          <cell r="B9005" t="str">
            <v>'7610465899960</v>
          </cell>
          <cell r="C9005" t="str">
            <v>[899960] Sigg Meridian Bottle (Brushed, 0.5L)</v>
          </cell>
          <cell r="D9005" t="str">
            <v>Water Bottles</v>
          </cell>
          <cell r="E9005" t="str">
            <v>Water Bottles</v>
          </cell>
        </row>
        <row r="9006">
          <cell r="A9006">
            <v>899970</v>
          </cell>
          <cell r="B9006" t="str">
            <v>'7610465899977</v>
          </cell>
          <cell r="C9006" t="str">
            <v>[899970] Sigg Meridian Bottle (Brushed, 0.7L)</v>
          </cell>
          <cell r="D9006" t="str">
            <v>Home, Garden &amp; Lockdown Essentials</v>
          </cell>
          <cell r="E9006" t="str">
            <v>Home, Garden &amp; Lockdown Essentials</v>
          </cell>
        </row>
        <row r="9007">
          <cell r="A9007">
            <v>899970</v>
          </cell>
          <cell r="B9007" t="str">
            <v>'7610465899977</v>
          </cell>
          <cell r="C9007" t="str">
            <v>[899970] Sigg Meridian Bottle (Brushed, 0.7L)</v>
          </cell>
          <cell r="D9007" t="str">
            <v>Water Bottles</v>
          </cell>
          <cell r="E9007" t="str">
            <v>Water Bottles</v>
          </cell>
        </row>
        <row r="9008">
          <cell r="A9008">
            <v>899980</v>
          </cell>
          <cell r="B9008" t="str">
            <v>'7610465899984</v>
          </cell>
          <cell r="C9008" t="str">
            <v>[899980] Sigg Meridian Bottle (White, 0.7L)</v>
          </cell>
          <cell r="D9008" t="str">
            <v>Home, Garden &amp; Lockdown Essentials</v>
          </cell>
          <cell r="E9008" t="str">
            <v>Home, Garden &amp; Lockdown Essentials</v>
          </cell>
        </row>
        <row r="9009">
          <cell r="A9009">
            <v>899980</v>
          </cell>
          <cell r="B9009" t="str">
            <v>'7610465899984</v>
          </cell>
          <cell r="C9009" t="str">
            <v>[899980] Sigg Meridian Bottle (White, 0.7L)</v>
          </cell>
          <cell r="D9009" t="str">
            <v>Water Bottles</v>
          </cell>
          <cell r="E9009" t="str">
            <v>Water Bottles</v>
          </cell>
        </row>
        <row r="9010">
          <cell r="A9010">
            <v>899990</v>
          </cell>
          <cell r="B9010" t="str">
            <v>'7610465899991</v>
          </cell>
          <cell r="C9010" t="str">
            <v>[899990] Sigg Meridian Bottle (Black, 0.7L)</v>
          </cell>
          <cell r="D9010" t="str">
            <v>Home, Garden &amp; Lockdown Essentials</v>
          </cell>
          <cell r="E9010" t="str">
            <v>Home, Garden &amp; Lockdown Essentials</v>
          </cell>
        </row>
        <row r="9011">
          <cell r="A9011">
            <v>899990</v>
          </cell>
          <cell r="B9011" t="str">
            <v>'7610465899991</v>
          </cell>
          <cell r="C9011" t="str">
            <v>[899990] Sigg Meridian Bottle (Black, 0.7L)</v>
          </cell>
          <cell r="D9011" t="str">
            <v>Water Bottles</v>
          </cell>
          <cell r="E9011" t="str">
            <v>Water Bottles</v>
          </cell>
        </row>
        <row r="9012">
          <cell r="A9012">
            <v>900000</v>
          </cell>
          <cell r="B9012" t="str">
            <v>'7610465900000</v>
          </cell>
          <cell r="C9012" t="str">
            <v>[900000] Sigg Meridian Bottle (Electric Blue, 0.7L)</v>
          </cell>
          <cell r="D9012" t="str">
            <v>Home, Garden &amp; Lockdown Essentials</v>
          </cell>
          <cell r="E9012" t="str">
            <v>Home, Garden &amp; Lockdown Essentials</v>
          </cell>
        </row>
        <row r="9013">
          <cell r="A9013">
            <v>900000</v>
          </cell>
          <cell r="B9013" t="str">
            <v>'7610465900000</v>
          </cell>
          <cell r="C9013" t="str">
            <v>[900000] Sigg Meridian Bottle (Electric Blue, 0.7L)</v>
          </cell>
          <cell r="D9013" t="str">
            <v>Water Bottles</v>
          </cell>
          <cell r="E9013" t="str">
            <v>Water Bottles</v>
          </cell>
        </row>
        <row r="9014">
          <cell r="A9014" t="str">
            <v>DYFBW300E</v>
          </cell>
          <cell r="B9014" t="str">
            <v>'5011231837056</v>
          </cell>
          <cell r="C9014" t="str">
            <v>[DYFBW300E] Cool Gear Igloo Marathon Insulated Drinks Bottle (Grey)</v>
          </cell>
          <cell r="D9014" t="str">
            <v>Water Bottles</v>
          </cell>
          <cell r="E9014" t="str">
            <v>Water Bottles</v>
          </cell>
        </row>
        <row r="9015">
          <cell r="A9015" t="str">
            <v>DYFBW300G</v>
          </cell>
          <cell r="B9015" t="str">
            <v>'5011231837063</v>
          </cell>
          <cell r="C9015" t="str">
            <v>[DYFBW300G] Cool Gear Igloo Marathon Insulated Drinks Bottle (Green)</v>
          </cell>
          <cell r="D9015" t="str">
            <v>Water Bottles</v>
          </cell>
          <cell r="E9015" t="str">
            <v>Water Bottles</v>
          </cell>
        </row>
        <row r="9016">
          <cell r="A9016" t="str">
            <v>DYFBW302I</v>
          </cell>
          <cell r="B9016" t="str">
            <v>'5011231837049</v>
          </cell>
          <cell r="C9016" t="str">
            <v>[DYFBW302I] Cool Gear Igloo Infuser Drinks Bottle (Pink)</v>
          </cell>
          <cell r="D9016" t="str">
            <v>Water Bottles</v>
          </cell>
          <cell r="E9016" t="str">
            <v>Water Bottles</v>
          </cell>
        </row>
        <row r="9017">
          <cell r="A9017" t="str">
            <v>DYFBW302R</v>
          </cell>
          <cell r="B9017" t="str">
            <v>'5011231837032</v>
          </cell>
          <cell r="C9017" t="str">
            <v>[DYFBW302R] Cool Gear Igloo Infuser Drinks Bottle (Blue)</v>
          </cell>
          <cell r="D9017" t="str">
            <v>Water Bottles</v>
          </cell>
          <cell r="E9017" t="str">
            <v>Water Bottles</v>
          </cell>
        </row>
        <row r="9018">
          <cell r="A9018" t="str">
            <v>DYFBW305B</v>
          </cell>
          <cell r="B9018" t="str">
            <v>'5011231834949</v>
          </cell>
          <cell r="C9018" t="str">
            <v>[DYFBW305B] Cool Gear Igloo Straightwall Drinks Bottler (New Black)</v>
          </cell>
          <cell r="D9018" t="str">
            <v>Water Bottles</v>
          </cell>
          <cell r="E9018" t="str">
            <v>Water Bottles</v>
          </cell>
        </row>
        <row r="9019">
          <cell r="A9019" t="str">
            <v>DYFBW305S</v>
          </cell>
          <cell r="B9019" t="str">
            <v>'5011231836035</v>
          </cell>
          <cell r="C9019" t="str">
            <v>[DYFBW305S] Cool Gear Igloo Straightwall Drinks Bottler (Seas)</v>
          </cell>
          <cell r="D9019" t="str">
            <v>Water Bottles</v>
          </cell>
          <cell r="E9019" t="str">
            <v>Water Bottles</v>
          </cell>
        </row>
        <row r="9020">
          <cell r="A9020" t="str">
            <v>TRA100</v>
          </cell>
          <cell r="B9020" t="str">
            <v>'5027535183140</v>
          </cell>
          <cell r="C9020" t="str">
            <v>[TRA100] Precision 12 Water Bottles &amp; Carrier</v>
          </cell>
          <cell r="D9020" t="str">
            <v>Water Bottles / Bottle Carriers</v>
          </cell>
          <cell r="E9020" t="str">
            <v>Water Bottles</v>
          </cell>
          <cell r="F9020" t="str">
            <v>Bottle Carriers</v>
          </cell>
        </row>
        <row r="9021">
          <cell r="A9021" t="str">
            <v>TRA101</v>
          </cell>
          <cell r="B9021" t="str">
            <v>'5027535183300</v>
          </cell>
          <cell r="C9021" t="str">
            <v>[TRA101] Precision 8 Water Bottles &amp; Wire Carrier</v>
          </cell>
          <cell r="D9021" t="str">
            <v>Gaelic Sports</v>
          </cell>
          <cell r="E9021" t="str">
            <v>Gaelic Sports</v>
          </cell>
        </row>
        <row r="9022">
          <cell r="A9022" t="str">
            <v>TRA101</v>
          </cell>
          <cell r="B9022" t="str">
            <v>'5027535183300</v>
          </cell>
          <cell r="C9022" t="str">
            <v>[TRA101] Precision 8 Water Bottles &amp; Wire Carrier</v>
          </cell>
          <cell r="D9022" t="str">
            <v>Water Bottles / Bottle Carriers</v>
          </cell>
          <cell r="E9022" t="str">
            <v>Water Bottles</v>
          </cell>
          <cell r="F9022" t="str">
            <v>Bottle Carriers</v>
          </cell>
        </row>
        <row r="9023">
          <cell r="A9023" t="str">
            <v>TRA105</v>
          </cell>
          <cell r="B9023" t="str">
            <v>'5027535140938</v>
          </cell>
          <cell r="C9023" t="str">
            <v>[TRA105] Precision 12 Bottle Plastic Carrier</v>
          </cell>
          <cell r="D9023" t="str">
            <v>Water Bottles / Bottle Carriers</v>
          </cell>
          <cell r="E9023" t="str">
            <v>Water Bottles</v>
          </cell>
          <cell r="F9023" t="str">
            <v>Bottle Carriers</v>
          </cell>
        </row>
        <row r="9024">
          <cell r="A9024" t="str">
            <v>TR850</v>
          </cell>
          <cell r="B9024" t="str">
            <v>'5027535140310</v>
          </cell>
          <cell r="C9024" t="str">
            <v>[TR850] Precision '10 Bottle' Folding Carrier</v>
          </cell>
          <cell r="D9024" t="str">
            <v>Water Bottles / Bottle Carriers</v>
          </cell>
          <cell r="E9024" t="str">
            <v>Water Bottles</v>
          </cell>
          <cell r="F9024" t="str">
            <v>Bottle Carriers</v>
          </cell>
        </row>
        <row r="9025">
          <cell r="A9025" t="str">
            <v>TRA013</v>
          </cell>
          <cell r="B9025" t="str">
            <v>'5027535173073</v>
          </cell>
          <cell r="C9025" t="str">
            <v>[TRA013] Precision "8 Hole" Bottle Carrier</v>
          </cell>
          <cell r="D9025" t="str">
            <v>Water Bottles / Bottle Carriers</v>
          </cell>
          <cell r="E9025" t="str">
            <v>Water Bottles</v>
          </cell>
          <cell r="F9025" t="str">
            <v>Bottle Carriers</v>
          </cell>
        </row>
        <row r="9026">
          <cell r="A9026" t="str">
            <v>FXW102B</v>
          </cell>
          <cell r="B9026" t="str">
            <v>'066143041416</v>
          </cell>
          <cell r="C9026" t="str">
            <v>[FXW102B] Fox 40 Classic Official Fingergrip Whistle (Black)</v>
          </cell>
          <cell r="D9026" t="str">
            <v>Whistles / Whistles</v>
          </cell>
          <cell r="E9026" t="str">
            <v>Whistles</v>
          </cell>
          <cell r="F9026" t="str">
            <v>Whistles</v>
          </cell>
        </row>
        <row r="9027">
          <cell r="A9027" t="str">
            <v>FXW104B</v>
          </cell>
          <cell r="B9027" t="str">
            <v>'066143090957</v>
          </cell>
          <cell r="C9027" t="str">
            <v>[FXW104B] Fox 40 Pearl Official Fingergrip Whistle (Black)</v>
          </cell>
          <cell r="D9027" t="str">
            <v>Whistles / Whistles</v>
          </cell>
          <cell r="E9027" t="str">
            <v>Whistles</v>
          </cell>
          <cell r="F9027" t="str">
            <v>Whistles</v>
          </cell>
        </row>
        <row r="9028">
          <cell r="A9028" t="str">
            <v>FXW101B</v>
          </cell>
          <cell r="B9028" t="str">
            <v>'066143340403</v>
          </cell>
          <cell r="C9028" t="str">
            <v>[FXW101B] Fox 40 Classic Whistle (Black)</v>
          </cell>
          <cell r="D9028" t="str">
            <v>Whistles / Whistles</v>
          </cell>
          <cell r="E9028" t="str">
            <v>Whistles</v>
          </cell>
          <cell r="F9028" t="str">
            <v>Whistles</v>
          </cell>
        </row>
        <row r="9029">
          <cell r="A9029" t="str">
            <v>FB531</v>
          </cell>
          <cell r="B9029" t="str">
            <v>'717668115853</v>
          </cell>
          <cell r="C9029" t="str">
            <v>[FB531] Acme Thunderer Metal Whistle LRG 58.5 (Large)</v>
          </cell>
          <cell r="D9029" t="str">
            <v>Whistles / Whistles</v>
          </cell>
          <cell r="E9029" t="str">
            <v>Whistles</v>
          </cell>
          <cell r="F9029" t="str">
            <v>Whistles</v>
          </cell>
        </row>
        <row r="9030">
          <cell r="A9030" t="str">
            <v>FB532</v>
          </cell>
          <cell r="B9030" t="str">
            <v>'717668115952</v>
          </cell>
          <cell r="C9030" t="str">
            <v>[FB532] Acme Thunderer Metal Whistle Med 59.5 (Medium)</v>
          </cell>
          <cell r="D9030" t="str">
            <v>Whistles / Whistles</v>
          </cell>
          <cell r="E9030" t="str">
            <v>Whistles</v>
          </cell>
          <cell r="F9030" t="str">
            <v>Whistles</v>
          </cell>
        </row>
        <row r="9031">
          <cell r="A9031" t="str">
            <v>FB533</v>
          </cell>
          <cell r="B9031" t="str">
            <v>'717668116058</v>
          </cell>
          <cell r="C9031" t="str">
            <v>[FB533] Acme Thunderer Metal Whistle Sml 60.5 (Small)</v>
          </cell>
          <cell r="D9031" t="str">
            <v>Whistles / Whistles</v>
          </cell>
          <cell r="E9031" t="str">
            <v>Whistles</v>
          </cell>
          <cell r="F9031" t="str">
            <v>Whistles</v>
          </cell>
        </row>
        <row r="9032">
          <cell r="A9032" t="str">
            <v>FB530</v>
          </cell>
          <cell r="B9032" t="str">
            <v>'717668120000</v>
          </cell>
          <cell r="C9032" t="str">
            <v>[FB530] Acme Tornado 2000 Black Plastic Whistle</v>
          </cell>
          <cell r="D9032" t="str">
            <v>Whistles / Whistles</v>
          </cell>
          <cell r="E9032" t="str">
            <v>Whistles</v>
          </cell>
          <cell r="F9032" t="str">
            <v>Whistles</v>
          </cell>
        </row>
        <row r="9033">
          <cell r="A9033" t="str">
            <v>FB535</v>
          </cell>
          <cell r="B9033" t="str">
            <v>'717668475858</v>
          </cell>
          <cell r="C9033" t="str">
            <v>[FB535] Acme Thunderer Brass Finger Whistle 58.5</v>
          </cell>
          <cell r="D9033" t="str">
            <v>Whistles / Whistles</v>
          </cell>
          <cell r="E9033" t="str">
            <v>Whistles</v>
          </cell>
          <cell r="F9033" t="str">
            <v>Whistles</v>
          </cell>
        </row>
        <row r="9034">
          <cell r="A9034" t="str">
            <v>FB536</v>
          </cell>
          <cell r="B9034" t="str">
            <v>'717668476602</v>
          </cell>
          <cell r="C9034" t="str">
            <v>[FB536] Acme Thunderer Black Plastic Finger Whistle</v>
          </cell>
          <cell r="D9034" t="str">
            <v>Whistles / Whistles</v>
          </cell>
          <cell r="E9034" t="str">
            <v>Whistles</v>
          </cell>
          <cell r="F9034" t="str">
            <v>Whistles</v>
          </cell>
        </row>
        <row r="9035">
          <cell r="A9035" t="str">
            <v>FB505</v>
          </cell>
          <cell r="B9035" t="str">
            <v>'5027535172298</v>
          </cell>
          <cell r="C9035" t="str">
            <v>[FB505] Precision Hand Whistle Red (Red)</v>
          </cell>
          <cell r="D9035" t="str">
            <v>Whistles / Whistles</v>
          </cell>
          <cell r="E9035" t="str">
            <v>Whistles</v>
          </cell>
          <cell r="F9035" t="str">
            <v>Whistles</v>
          </cell>
        </row>
        <row r="9036">
          <cell r="A9036" t="str">
            <v>FB509</v>
          </cell>
          <cell r="B9036" t="str">
            <v>'5027535172311</v>
          </cell>
          <cell r="C9036" t="str">
            <v>[FB509] Precision Electronic Whistle (Black)</v>
          </cell>
          <cell r="D9036" t="str">
            <v>Whistles</v>
          </cell>
          <cell r="E9036" t="str">
            <v>Whistles</v>
          </cell>
        </row>
        <row r="9037">
          <cell r="A9037" t="str">
            <v>FB500</v>
          </cell>
          <cell r="B9037" t="str">
            <v>'5027535172021</v>
          </cell>
          <cell r="C9037" t="str">
            <v>[FB500] Precision Metal Whistle &amp; Lanyard (Single)</v>
          </cell>
          <cell r="D9037" t="str">
            <v>Whistles / Sets</v>
          </cell>
          <cell r="E9037" t="str">
            <v>Whistles</v>
          </cell>
          <cell r="F9037" t="str">
            <v>Sets</v>
          </cell>
        </row>
        <row r="9038">
          <cell r="A9038" t="str">
            <v>FB499</v>
          </cell>
          <cell r="B9038" t="str">
            <v>'5027535172014</v>
          </cell>
          <cell r="C9038" t="str">
            <v>[FB499] Precision Plastic Whistle &amp; Lanyard (Single)</v>
          </cell>
          <cell r="D9038" t="str">
            <v>Whistles / Sets</v>
          </cell>
          <cell r="E9038" t="str">
            <v>Whistles</v>
          </cell>
          <cell r="F9038" t="str">
            <v>Sets</v>
          </cell>
        </row>
        <row r="9039">
          <cell r="A9039" t="str">
            <v>FB503</v>
          </cell>
          <cell r="B9039" t="str">
            <v>'5027535172038</v>
          </cell>
          <cell r="C9039" t="str">
            <v>[FB503] Precision Plastic Whistle (Single)</v>
          </cell>
          <cell r="D9039" t="str">
            <v>Whistles / Whistles</v>
          </cell>
          <cell r="E9039" t="str">
            <v>Whistles</v>
          </cell>
          <cell r="F9039" t="str">
            <v>Whistles</v>
          </cell>
        </row>
        <row r="9040">
          <cell r="A9040" t="str">
            <v>FXW220</v>
          </cell>
          <cell r="B9040" t="str">
            <v>'066143142106</v>
          </cell>
          <cell r="C9040" t="str">
            <v>[FXW220] Fox 40 Sport Kit</v>
          </cell>
          <cell r="D9040" t="str">
            <v>Whistles / Sets</v>
          </cell>
          <cell r="E9040" t="str">
            <v>Whistles</v>
          </cell>
          <cell r="F9040" t="str">
            <v>Sets</v>
          </cell>
        </row>
        <row r="9041">
          <cell r="A9041" t="str">
            <v>FXW224</v>
          </cell>
          <cell r="B9041" t="str">
            <v>'066143142069</v>
          </cell>
          <cell r="C9041" t="str">
            <v>[FXW224] Fox 40 Whistle and Watch Set</v>
          </cell>
          <cell r="D9041" t="str">
            <v>Whistles / Sets</v>
          </cell>
          <cell r="E9041" t="str">
            <v>Whistles</v>
          </cell>
          <cell r="F9041" t="str">
            <v>Sets</v>
          </cell>
        </row>
        <row r="9042">
          <cell r="A9042" t="str">
            <v>FXW223</v>
          </cell>
          <cell r="B9042" t="str">
            <v>'066143142021</v>
          </cell>
          <cell r="C9042" t="str">
            <v>[FXW223] Fox 40 Digital Ball Gauge</v>
          </cell>
          <cell r="D9042" t="str">
            <v>Whistles / Sets</v>
          </cell>
          <cell r="E9042" t="str">
            <v>Whistles</v>
          </cell>
          <cell r="F9042" t="str">
            <v>Sets</v>
          </cell>
        </row>
        <row r="9043">
          <cell r="A9043" t="str">
            <v>FXW221</v>
          </cell>
          <cell r="B9043" t="str">
            <v>'066143142007</v>
          </cell>
          <cell r="C9043" t="str">
            <v>[FXW221] Fox 40 3-Pack</v>
          </cell>
          <cell r="D9043" t="str">
            <v>Whistles / Sets</v>
          </cell>
          <cell r="E9043" t="str">
            <v>Whistles</v>
          </cell>
          <cell r="F9043" t="str">
            <v>Sets</v>
          </cell>
        </row>
        <row r="9044">
          <cell r="A9044" t="str">
            <v>FXW110B</v>
          </cell>
          <cell r="B9044" t="str">
            <v>'066143021128</v>
          </cell>
          <cell r="C9044" t="str">
            <v>[FXW110B] Fox 40 Fuziun CMG Whistle and Strap (Black)</v>
          </cell>
          <cell r="D9044" t="str">
            <v>Whistles / Whistles</v>
          </cell>
          <cell r="E9044" t="str">
            <v>Whistles</v>
          </cell>
          <cell r="F9044" t="str">
            <v>Whistles</v>
          </cell>
        </row>
        <row r="9045">
          <cell r="A9045" t="str">
            <v>FXW110R</v>
          </cell>
          <cell r="B9045" t="str">
            <v>'066143021173</v>
          </cell>
          <cell r="C9045" t="str">
            <v>[FXW110R] Fox 40 Fuziun CMG Whistle and Strap (Blue)</v>
          </cell>
          <cell r="D9045" t="str">
            <v>Whistles / Whistles</v>
          </cell>
          <cell r="E9045" t="str">
            <v>Whistles</v>
          </cell>
          <cell r="F9045" t="str">
            <v>Whistles</v>
          </cell>
        </row>
        <row r="9046">
          <cell r="A9046" t="str">
            <v>FXW110S</v>
          </cell>
          <cell r="B9046" t="str">
            <v>'066143021135</v>
          </cell>
          <cell r="C9046" t="str">
            <v>[FXW110S] Fox 40 Fuziun CMG Whistle and Strap (Red)</v>
          </cell>
          <cell r="D9046" t="str">
            <v>Whistles / Whistles</v>
          </cell>
          <cell r="E9046" t="str">
            <v>Whistles</v>
          </cell>
          <cell r="F9046" t="str">
            <v>Whistles</v>
          </cell>
        </row>
        <row r="9047">
          <cell r="A9047" t="str">
            <v>FXW100B</v>
          </cell>
          <cell r="B9047" t="str">
            <v>'066143010030</v>
          </cell>
          <cell r="C9047" t="str">
            <v>[FXW100B] Fox 40 Epik CMG Official Whistle and Strap (Black)</v>
          </cell>
          <cell r="D9047" t="str">
            <v>Whistles / Sets</v>
          </cell>
          <cell r="E9047" t="str">
            <v>Whistles</v>
          </cell>
          <cell r="F9047" t="str">
            <v>Sets</v>
          </cell>
        </row>
        <row r="9048">
          <cell r="A9048" t="str">
            <v>FXW100O</v>
          </cell>
          <cell r="B9048" t="str">
            <v>'066143073035</v>
          </cell>
          <cell r="C9048" t="str">
            <v>[FXW100O] Fox 40 Epik CMG Safety Whistle and Strap (Orange)</v>
          </cell>
          <cell r="D9048" t="str">
            <v>Whistles / Sets</v>
          </cell>
          <cell r="E9048" t="str">
            <v>Whistles</v>
          </cell>
          <cell r="F9048" t="str">
            <v>Sets</v>
          </cell>
        </row>
        <row r="9049">
          <cell r="A9049" t="str">
            <v>FXW100R</v>
          </cell>
          <cell r="B9049" t="str">
            <v>'066143073059</v>
          </cell>
          <cell r="C9049" t="str">
            <v>[FXW100R] Fox 40 Epik CMG Safety Whistle and Strap (Blue)</v>
          </cell>
          <cell r="D9049" t="str">
            <v>Whistles / Sets</v>
          </cell>
          <cell r="E9049" t="str">
            <v>Whistles</v>
          </cell>
          <cell r="F9049" t="str">
            <v>Sets</v>
          </cell>
        </row>
        <row r="9050">
          <cell r="A9050" t="str">
            <v>FXW100S</v>
          </cell>
          <cell r="B9050" t="str">
            <v>'066143073011</v>
          </cell>
          <cell r="C9050" t="str">
            <v>[FXW100S] Fox 40 Epik CMG Safety Whistle and Strap (Red)</v>
          </cell>
          <cell r="D9050" t="str">
            <v>Whistles / Sets</v>
          </cell>
          <cell r="E9050" t="str">
            <v>Whistles</v>
          </cell>
          <cell r="F9050" t="str">
            <v>Sets</v>
          </cell>
        </row>
        <row r="9051">
          <cell r="A9051" t="str">
            <v>FXW201</v>
          </cell>
          <cell r="B9051" t="str">
            <v>'FXW201</v>
          </cell>
          <cell r="C9051" t="str">
            <v>[FXW201] Fox 40 Wrist Lanyard</v>
          </cell>
          <cell r="D9051" t="str">
            <v>Whistles / Lanyards</v>
          </cell>
          <cell r="E9051" t="str">
            <v>Whistles</v>
          </cell>
          <cell r="F9051" t="str">
            <v>Lanyards</v>
          </cell>
        </row>
        <row r="9052">
          <cell r="A9052" t="str">
            <v>FXW200</v>
          </cell>
          <cell r="B9052" t="str">
            <v>'FXW200</v>
          </cell>
          <cell r="C9052" t="str">
            <v>[FXW200] Fox 40 Breakaway Neck Lanyard</v>
          </cell>
          <cell r="D9052" t="str">
            <v>Whistles / Lanyards</v>
          </cell>
          <cell r="E9052" t="str">
            <v>Whistles</v>
          </cell>
          <cell r="F9052" t="str">
            <v>Lanyards</v>
          </cell>
        </row>
        <row r="9053">
          <cell r="A9053" t="str">
            <v>FXW103B</v>
          </cell>
          <cell r="B9053" t="str">
            <v>'066143441551</v>
          </cell>
          <cell r="C9053" t="str">
            <v>[FXW103B] Fox 40 Classic Official Whistle and Strap (Black)</v>
          </cell>
          <cell r="D9053" t="str">
            <v>Whistles / Sets</v>
          </cell>
          <cell r="E9053" t="str">
            <v>Whistles</v>
          </cell>
          <cell r="F9053" t="str">
            <v>Sets</v>
          </cell>
        </row>
        <row r="9054">
          <cell r="A9054" t="str">
            <v>FXW103O</v>
          </cell>
          <cell r="B9054" t="str">
            <v>'066143541442</v>
          </cell>
          <cell r="C9054" t="str">
            <v>[FXW103O] Fox 40 Classic Safety Whistle and Strap (Orange)</v>
          </cell>
          <cell r="D9054" t="str">
            <v>Whistles / Sets</v>
          </cell>
          <cell r="E9054" t="str">
            <v>Whistles</v>
          </cell>
          <cell r="F9054" t="str">
            <v>Sets</v>
          </cell>
        </row>
        <row r="9055">
          <cell r="A9055" t="str">
            <v>FXW103R</v>
          </cell>
          <cell r="B9055" t="str">
            <v>'066143541466</v>
          </cell>
          <cell r="C9055" t="str">
            <v>[FXW103R] Fox 40 Classic Safety Whistle and Strap (Blue)</v>
          </cell>
          <cell r="D9055" t="str">
            <v>Whistles / Sets</v>
          </cell>
          <cell r="E9055" t="str">
            <v>Whistles</v>
          </cell>
          <cell r="F9055" t="str">
            <v>Sets</v>
          </cell>
        </row>
        <row r="9056">
          <cell r="A9056" t="str">
            <v>FXW103S</v>
          </cell>
          <cell r="B9056" t="str">
            <v>'066143541428</v>
          </cell>
          <cell r="C9056" t="str">
            <v>[FXW103S] Fox 40 Classic Safety Whistle and Strap (Red)</v>
          </cell>
          <cell r="D9056" t="str">
            <v>Whistles / Sets</v>
          </cell>
          <cell r="E9056" t="str">
            <v>Whistles</v>
          </cell>
          <cell r="F9056" t="str">
            <v>Sets</v>
          </cell>
        </row>
        <row r="9057">
          <cell r="A9057" t="str">
            <v>FXW121</v>
          </cell>
          <cell r="B9057" t="str">
            <v>'066143550048</v>
          </cell>
          <cell r="C9057" t="str">
            <v>[FXW121] Fox 40 Electronic Whistle (Black)</v>
          </cell>
          <cell r="D9057" t="str">
            <v>Whistles / Whistles</v>
          </cell>
          <cell r="E9057" t="str">
            <v>Whistles</v>
          </cell>
          <cell r="F9057" t="str">
            <v>Whistles</v>
          </cell>
        </row>
        <row r="9058">
          <cell r="A9058" t="str">
            <v>FXW120</v>
          </cell>
          <cell r="B9058" t="str">
            <v>'066143550000</v>
          </cell>
          <cell r="C9058" t="str">
            <v>[FXW120] Fox 40 Electronic Whistle (Red)</v>
          </cell>
          <cell r="D9058" t="str">
            <v>Whistles / Whistles</v>
          </cell>
          <cell r="E9058" t="str">
            <v>Whistles</v>
          </cell>
          <cell r="F9058" t="str">
            <v>Whistles</v>
          </cell>
        </row>
        <row r="9059">
          <cell r="A9059" t="str">
            <v>FXW230</v>
          </cell>
          <cell r="B9059" t="str">
            <v>'771473995086</v>
          </cell>
          <cell r="C9059" t="str">
            <v>[FXW230] Fox 40 Ecoblast Air Horn and Pump</v>
          </cell>
          <cell r="D9059" t="str">
            <v>Whistles / Sets</v>
          </cell>
          <cell r="E9059" t="str">
            <v>Whistles</v>
          </cell>
          <cell r="F9059" t="str">
            <v>Sets</v>
          </cell>
        </row>
        <row r="9060">
          <cell r="A9060" t="str">
            <v>FXW105B</v>
          </cell>
          <cell r="B9060" t="str">
            <v>'066143090834</v>
          </cell>
          <cell r="C9060" t="str">
            <v>[FXW105B] Fox 40 Pearl Official Whistle and Strap (Black)</v>
          </cell>
          <cell r="D9060" t="str">
            <v>Whistles / Sets</v>
          </cell>
          <cell r="E9060" t="str">
            <v>Whistles</v>
          </cell>
          <cell r="F9060" t="str">
            <v>Sets</v>
          </cell>
        </row>
        <row r="9061">
          <cell r="A9061" t="str">
            <v>FXW105O</v>
          </cell>
          <cell r="B9061" t="str">
            <v>'066143291026</v>
          </cell>
          <cell r="C9061" t="str">
            <v>[FXW105O] Fox 40 Pearl Safety Whistle and Strap (Orange)</v>
          </cell>
          <cell r="D9061" t="str">
            <v>Whistles / Sets</v>
          </cell>
          <cell r="E9061" t="str">
            <v>Whistles</v>
          </cell>
          <cell r="F9061" t="str">
            <v>Sets</v>
          </cell>
        </row>
        <row r="9062">
          <cell r="A9062" t="str">
            <v>FXW105R</v>
          </cell>
          <cell r="B9062" t="str">
            <v>'066143291040</v>
          </cell>
          <cell r="C9062" t="str">
            <v>[FXW105R] Fox 40 Pearl Safety Whistle and Strap (Blue)</v>
          </cell>
          <cell r="D9062" t="str">
            <v>Whistles / Sets</v>
          </cell>
          <cell r="E9062" t="str">
            <v>Whistles</v>
          </cell>
          <cell r="F9062" t="str">
            <v>Sets</v>
          </cell>
        </row>
        <row r="9063">
          <cell r="A9063" t="str">
            <v>FXW105S</v>
          </cell>
          <cell r="B9063" t="str">
            <v>'066143291002</v>
          </cell>
          <cell r="C9063" t="str">
            <v>[FXW105S] Fox 40 Pearl Safety Whistle and Strap (Red)</v>
          </cell>
          <cell r="D9063" t="str">
            <v>Whistles / Sets</v>
          </cell>
          <cell r="E9063" t="str">
            <v>Whistles</v>
          </cell>
          <cell r="F9063" t="str">
            <v>Sets</v>
          </cell>
        </row>
        <row r="9064">
          <cell r="A9064" t="str">
            <v>HH001</v>
          </cell>
          <cell r="B9064" t="str">
            <v>'4987072027219</v>
          </cell>
          <cell r="C9064" t="str">
            <v>[HH001] HotHands Hand Warmers (Pack of 2)</v>
          </cell>
          <cell r="D9064" t="str">
            <v>Footcare &amp; Shoecare / Accessories</v>
          </cell>
          <cell r="E9064" t="str">
            <v>Footcare &amp; Shoecare</v>
          </cell>
          <cell r="F9064" t="str">
            <v>Accessories</v>
          </cell>
        </row>
        <row r="9065">
          <cell r="A9065" t="str">
            <v>HH003</v>
          </cell>
          <cell r="B9065" t="str">
            <v>'4987072027127</v>
          </cell>
          <cell r="C9065" t="str">
            <v>[HH003] HotHands Hand Warmers (Pack of 5 Pairs)</v>
          </cell>
          <cell r="D9065" t="str">
            <v>Footcare &amp; Shoecare / Accessories</v>
          </cell>
          <cell r="E9065" t="str">
            <v>Footcare &amp; Shoecare</v>
          </cell>
          <cell r="F9065" t="str">
            <v>Accessories</v>
          </cell>
        </row>
        <row r="9066">
          <cell r="A9066" t="str">
            <v>HH007</v>
          </cell>
          <cell r="B9066" t="str">
            <v>'4987072027134</v>
          </cell>
          <cell r="C9066" t="str">
            <v>[HH007] HotHands Foot/Toe Warmers (Pack of 5 Pairs)</v>
          </cell>
          <cell r="D9066" t="str">
            <v>Footcare &amp; Shoecare / Accessories</v>
          </cell>
          <cell r="E9066" t="str">
            <v>Footcare &amp; Shoecare</v>
          </cell>
          <cell r="F9066" t="str">
            <v>Accessories</v>
          </cell>
        </row>
        <row r="9067">
          <cell r="A9067" t="str">
            <v>WNG050XS</v>
          </cell>
          <cell r="B9067" t="str">
            <v>'5027535002366</v>
          </cell>
          <cell r="C9067" t="str">
            <v>[WNG050XS] Winter Glove (Black/Grey, XSmall)</v>
          </cell>
          <cell r="D9067" t="str">
            <v>Fitness</v>
          </cell>
          <cell r="E9067" t="str">
            <v>Fitness</v>
          </cell>
        </row>
        <row r="9068">
          <cell r="A9068" t="str">
            <v>WNG050XS</v>
          </cell>
          <cell r="B9068" t="str">
            <v>'5027535002366</v>
          </cell>
          <cell r="C9068" t="str">
            <v>[WNG050XS] Winter Glove (Black/Grey, XSmall)</v>
          </cell>
          <cell r="D9068" t="str">
            <v>Home, Garden &amp; Lockdown Essentials</v>
          </cell>
          <cell r="E9068" t="str">
            <v>Home, Garden &amp; Lockdown Essentials</v>
          </cell>
        </row>
        <row r="9069">
          <cell r="A9069" t="str">
            <v>WNG050XS</v>
          </cell>
          <cell r="B9069" t="str">
            <v>'5027535002366</v>
          </cell>
          <cell r="C9069" t="str">
            <v>[WNG050XS] Winter Glove (Black/Grey, XSmall)</v>
          </cell>
          <cell r="D9069" t="str">
            <v>Home, Garden &amp; Lockdown Essentials / Running &amp; Walking</v>
          </cell>
          <cell r="E9069" t="str">
            <v>Home, Garden &amp; Lockdown Essentials</v>
          </cell>
          <cell r="F9069" t="str">
            <v>Running &amp; Walking</v>
          </cell>
        </row>
        <row r="9070">
          <cell r="A9070" t="str">
            <v>WNG050S</v>
          </cell>
          <cell r="B9070" t="str">
            <v>'5027535002373</v>
          </cell>
          <cell r="C9070" t="str">
            <v>[WNG050S] Winter Glove (Black/Grey, Small)</v>
          </cell>
          <cell r="D9070" t="str">
            <v>Fitness</v>
          </cell>
          <cell r="E9070" t="str">
            <v>Fitness</v>
          </cell>
        </row>
        <row r="9071">
          <cell r="A9071" t="str">
            <v>WNG050S</v>
          </cell>
          <cell r="B9071" t="str">
            <v>'5027535002373</v>
          </cell>
          <cell r="C9071" t="str">
            <v>[WNG050S] Winter Glove (Black/Grey, Small)</v>
          </cell>
          <cell r="D9071" t="str">
            <v>Home, Garden &amp; Lockdown Essentials</v>
          </cell>
          <cell r="E9071" t="str">
            <v>Home, Garden &amp; Lockdown Essentials</v>
          </cell>
        </row>
        <row r="9072">
          <cell r="A9072" t="str">
            <v>WNG050S</v>
          </cell>
          <cell r="B9072" t="str">
            <v>'5027535002373</v>
          </cell>
          <cell r="C9072" t="str">
            <v>[WNG050S] Winter Glove (Black/Grey, Small)</v>
          </cell>
          <cell r="D9072" t="str">
            <v>Home, Garden &amp; Lockdown Essentials / Running &amp; Walking</v>
          </cell>
          <cell r="E9072" t="str">
            <v>Home, Garden &amp; Lockdown Essentials</v>
          </cell>
          <cell r="F9072" t="str">
            <v>Running &amp; Walking</v>
          </cell>
        </row>
        <row r="9073">
          <cell r="A9073" t="str">
            <v>WNG050M</v>
          </cell>
          <cell r="B9073" t="str">
            <v>'5027535002380</v>
          </cell>
          <cell r="C9073" t="str">
            <v>[WNG050M] Winter Glove (Black/Grey, Medium)</v>
          </cell>
          <cell r="D9073" t="str">
            <v>Fitness</v>
          </cell>
          <cell r="E9073" t="str">
            <v>Fitness</v>
          </cell>
        </row>
        <row r="9074">
          <cell r="A9074" t="str">
            <v>WNG050M</v>
          </cell>
          <cell r="B9074" t="str">
            <v>'5027535002380</v>
          </cell>
          <cell r="C9074" t="str">
            <v>[WNG050M] Winter Glove (Black/Grey, Medium)</v>
          </cell>
          <cell r="D9074" t="str">
            <v>Home, Garden &amp; Lockdown Essentials</v>
          </cell>
          <cell r="E9074" t="str">
            <v>Home, Garden &amp; Lockdown Essentials</v>
          </cell>
        </row>
        <row r="9075">
          <cell r="A9075" t="str">
            <v>WNG050M</v>
          </cell>
          <cell r="B9075" t="str">
            <v>'5027535002380</v>
          </cell>
          <cell r="C9075" t="str">
            <v>[WNG050M] Winter Glove (Black/Grey, Medium)</v>
          </cell>
          <cell r="D9075" t="str">
            <v>Home, Garden &amp; Lockdown Essentials / Running &amp; Walking</v>
          </cell>
          <cell r="E9075" t="str">
            <v>Home, Garden &amp; Lockdown Essentials</v>
          </cell>
          <cell r="F9075" t="str">
            <v>Running &amp; Walking</v>
          </cell>
        </row>
        <row r="9076">
          <cell r="A9076" t="str">
            <v>WNG050L</v>
          </cell>
          <cell r="B9076" t="str">
            <v>'5027535002397</v>
          </cell>
          <cell r="C9076" t="str">
            <v>[WNG050L] Winter Glove (Black/Grey, Large)</v>
          </cell>
          <cell r="D9076" t="str">
            <v>Fitness</v>
          </cell>
          <cell r="E9076" t="str">
            <v>Fitness</v>
          </cell>
        </row>
        <row r="9077">
          <cell r="A9077" t="str">
            <v>WNG050L</v>
          </cell>
          <cell r="B9077" t="str">
            <v>'5027535002397</v>
          </cell>
          <cell r="C9077" t="str">
            <v>[WNG050L] Winter Glove (Black/Grey, Large)</v>
          </cell>
          <cell r="D9077" t="str">
            <v>Home, Garden &amp; Lockdown Essentials</v>
          </cell>
          <cell r="E9077" t="str">
            <v>Home, Garden &amp; Lockdown Essentials</v>
          </cell>
        </row>
        <row r="9078">
          <cell r="A9078" t="str">
            <v>WNG050L</v>
          </cell>
          <cell r="B9078" t="str">
            <v>'5027535002397</v>
          </cell>
          <cell r="C9078" t="str">
            <v>[WNG050L] Winter Glove (Black/Grey, Large)</v>
          </cell>
          <cell r="D9078" t="str">
            <v>Home, Garden &amp; Lockdown Essentials / Running &amp; Walking</v>
          </cell>
          <cell r="E9078" t="str">
            <v>Home, Garden &amp; Lockdown Essentials</v>
          </cell>
          <cell r="F9078" t="str">
            <v>Running &amp; Walking</v>
          </cell>
        </row>
        <row r="9079">
          <cell r="A9079" t="str">
            <v>WNG050XL</v>
          </cell>
          <cell r="B9079" t="str">
            <v>'5027535002403</v>
          </cell>
          <cell r="C9079" t="str">
            <v>[WNG050XL] Winter Glove (Black/Grey, XLarge)</v>
          </cell>
          <cell r="D9079" t="str">
            <v>Fitness</v>
          </cell>
          <cell r="E9079" t="str">
            <v>Fitness</v>
          </cell>
        </row>
        <row r="9080">
          <cell r="A9080" t="str">
            <v>WNG050XL</v>
          </cell>
          <cell r="B9080" t="str">
            <v>'5027535002403</v>
          </cell>
          <cell r="C9080" t="str">
            <v>[WNG050XL] Winter Glove (Black/Grey, XLarge)</v>
          </cell>
          <cell r="D9080" t="str">
            <v>Home, Garden &amp; Lockdown Essentials</v>
          </cell>
          <cell r="E9080" t="str">
            <v>Home, Garden &amp; Lockdown Essentials</v>
          </cell>
        </row>
        <row r="9081">
          <cell r="A9081" t="str">
            <v>WNG050XL</v>
          </cell>
          <cell r="B9081" t="str">
            <v>'5027535002403</v>
          </cell>
          <cell r="C9081" t="str">
            <v>[WNG050XL] Winter Glove (Black/Grey, XLarge)</v>
          </cell>
          <cell r="D9081" t="str">
            <v>Home, Garden &amp; Lockdown Essentials / Running &amp; Walking</v>
          </cell>
          <cell r="E9081" t="str">
            <v>Home, Garden &amp; Lockdown Essentials</v>
          </cell>
          <cell r="F9081" t="str">
            <v>Running &amp; Walking</v>
          </cell>
        </row>
        <row r="9082">
          <cell r="A9082" t="str">
            <v>SIH0001B</v>
          </cell>
          <cell r="B9082" t="str">
            <v>'5027535007729</v>
          </cell>
          <cell r="C9082" t="str">
            <v>[SIH0001B] LED Lighted Beanie Hat (Black)</v>
          </cell>
          <cell r="D9082" t="str">
            <v>Cycling</v>
          </cell>
          <cell r="E9082" t="str">
            <v>Cycling</v>
          </cell>
        </row>
        <row r="9083">
          <cell r="A9083" t="str">
            <v>SIH0001B</v>
          </cell>
          <cell r="B9083" t="str">
            <v>'5027535007729</v>
          </cell>
          <cell r="C9083" t="str">
            <v>[SIH0001B] LED Lighted Beanie Hat (Black)</v>
          </cell>
          <cell r="D9083" t="str">
            <v>Home, Garden &amp; Lockdown Essentials / Running &amp; Walking</v>
          </cell>
          <cell r="E9083" t="str">
            <v>Home, Garden &amp; Lockdown Essentials</v>
          </cell>
          <cell r="F9083" t="str">
            <v>Running &amp; Walking</v>
          </cell>
        </row>
        <row r="9084">
          <cell r="A9084" t="str">
            <v>SIH0001B</v>
          </cell>
          <cell r="B9084" t="str">
            <v>'5027535007729</v>
          </cell>
          <cell r="C9084" t="str">
            <v>[SIH0001B] LED Lighted Beanie Hat (Black)</v>
          </cell>
          <cell r="D9084" t="str">
            <v>Running</v>
          </cell>
          <cell r="E9084" t="str">
            <v>Running</v>
          </cell>
        </row>
        <row r="9085">
          <cell r="A9085" t="str">
            <v>SIH0001E</v>
          </cell>
          <cell r="B9085" t="str">
            <v>'5027535007736</v>
          </cell>
          <cell r="C9085" t="str">
            <v>[SIH0001E] LED Lighted Beanie Hat (Grey)</v>
          </cell>
          <cell r="D9085" t="str">
            <v>Cycling</v>
          </cell>
          <cell r="E9085" t="str">
            <v>Cycling</v>
          </cell>
        </row>
        <row r="9086">
          <cell r="A9086" t="str">
            <v>SIH0001E</v>
          </cell>
          <cell r="B9086" t="str">
            <v>'5027535007736</v>
          </cell>
          <cell r="C9086" t="str">
            <v>[SIH0001E] LED Lighted Beanie Hat (Grey)</v>
          </cell>
          <cell r="D9086" t="str">
            <v>Home, Garden &amp; Lockdown Essentials / Running &amp; Walking</v>
          </cell>
          <cell r="E9086" t="str">
            <v>Home, Garden &amp; Lockdown Essentials</v>
          </cell>
          <cell r="F9086" t="str">
            <v>Running &amp; Walking</v>
          </cell>
        </row>
        <row r="9087">
          <cell r="A9087" t="str">
            <v>SIH0001E</v>
          </cell>
          <cell r="B9087" t="str">
            <v>'5027535007736</v>
          </cell>
          <cell r="C9087" t="str">
            <v>[SIH0001E] LED Lighted Beanie Hat (Grey)</v>
          </cell>
          <cell r="D9087" t="str">
            <v>Running</v>
          </cell>
          <cell r="E9087" t="str">
            <v>Running</v>
          </cell>
        </row>
        <row r="9088">
          <cell r="A9088" t="str">
            <v>SIH0001I</v>
          </cell>
          <cell r="B9088" t="str">
            <v>'5027535007743</v>
          </cell>
          <cell r="C9088" t="str">
            <v>[SIH0001I] LED Lighted Beanie Hat (Pink)</v>
          </cell>
          <cell r="D9088" t="str">
            <v>Cycling</v>
          </cell>
          <cell r="E9088" t="str">
            <v>Cycling</v>
          </cell>
        </row>
        <row r="9089">
          <cell r="A9089" t="str">
            <v>SIH0001I</v>
          </cell>
          <cell r="B9089" t="str">
            <v>'5027535007743</v>
          </cell>
          <cell r="C9089" t="str">
            <v>[SIH0001I] LED Lighted Beanie Hat (Pink)</v>
          </cell>
          <cell r="D9089" t="str">
            <v>Home, Garden &amp; Lockdown Essentials / Running &amp; Walking</v>
          </cell>
          <cell r="E9089" t="str">
            <v>Home, Garden &amp; Lockdown Essentials</v>
          </cell>
          <cell r="F9089" t="str">
            <v>Running &amp; Walking</v>
          </cell>
        </row>
        <row r="9090">
          <cell r="A9090" t="str">
            <v>SIH0001I</v>
          </cell>
          <cell r="B9090" t="str">
            <v>'5027535007743</v>
          </cell>
          <cell r="C9090" t="str">
            <v>[SIH0001I] LED Lighted Beanie Hat (Pink)</v>
          </cell>
          <cell r="D9090" t="str">
            <v>Running</v>
          </cell>
          <cell r="E9090" t="str">
            <v>Running</v>
          </cell>
        </row>
        <row r="9091">
          <cell r="A9091" t="str">
            <v>SIH0002B</v>
          </cell>
          <cell r="B9091" t="str">
            <v>'5027535007811</v>
          </cell>
          <cell r="C9091" t="str">
            <v>[SIH0002B] Six Peaks Beanie Hat (Black)</v>
          </cell>
          <cell r="D9091" t="str">
            <v>Outdoor clothing &amp; equipment</v>
          </cell>
          <cell r="E9091" t="str">
            <v>Outdoor clothing &amp; equipment</v>
          </cell>
        </row>
        <row r="9092">
          <cell r="A9092" t="str">
            <v>SIH0002E</v>
          </cell>
          <cell r="B9092" t="str">
            <v>'5027535007828</v>
          </cell>
          <cell r="C9092" t="str">
            <v>[SIH0002E] Six Peaks Beanie Hat (Grey)</v>
          </cell>
          <cell r="D9092" t="str">
            <v>Outdoor clothing &amp; equipment</v>
          </cell>
          <cell r="E9092" t="str">
            <v>Outdoor clothing &amp; equipment</v>
          </cell>
        </row>
        <row r="9093">
          <cell r="A9093" t="str">
            <v>SIH0002N</v>
          </cell>
          <cell r="B9093" t="str">
            <v>'5027535007835</v>
          </cell>
          <cell r="C9093" t="str">
            <v>[SIH0002N] Six Peaks Beanie Hat (Navy)</v>
          </cell>
          <cell r="D9093" t="str">
            <v>Outdoor clothing &amp; equipment</v>
          </cell>
          <cell r="E9093" t="str">
            <v>Outdoor clothing &amp; equipment</v>
          </cell>
        </row>
        <row r="9094">
          <cell r="A9094" t="str">
            <v>SIH0003BE</v>
          </cell>
          <cell r="B9094" t="str">
            <v>'5027535007842</v>
          </cell>
          <cell r="C9094" t="str">
            <v>[SIH0003BE] Six Peaks Pom Beanie Hat (Black/Grey)</v>
          </cell>
          <cell r="D9094" t="str">
            <v>Outdoor clothing &amp; equipment</v>
          </cell>
          <cell r="E9094" t="str">
            <v>Outdoor clothing &amp; equipment</v>
          </cell>
        </row>
        <row r="9095">
          <cell r="A9095" t="str">
            <v>SIH0003EB</v>
          </cell>
          <cell r="B9095" t="str">
            <v>'5027535007859</v>
          </cell>
          <cell r="C9095" t="str">
            <v>[SIH0003EB] Six Peaks Pom Beanie Hat (Grey/Black)</v>
          </cell>
          <cell r="D9095" t="str">
            <v>Outdoor clothing &amp; equipment</v>
          </cell>
          <cell r="E9095" t="str">
            <v>Outdoor clothing &amp; equipment</v>
          </cell>
        </row>
        <row r="9096">
          <cell r="A9096" t="str">
            <v>SIH0003NE</v>
          </cell>
          <cell r="B9096" t="str">
            <v>'5027535007866</v>
          </cell>
          <cell r="C9096" t="str">
            <v>[SIH0003NE] Six Peaks Pom Beanie Hat (Navy/Grey)</v>
          </cell>
          <cell r="D9096" t="str">
            <v>Outdoor clothing &amp; equipment</v>
          </cell>
          <cell r="E9096" t="str">
            <v>Outdoor clothing &amp; equipment</v>
          </cell>
        </row>
        <row r="9097">
          <cell r="A9097" t="str">
            <v>PRC5000B</v>
          </cell>
          <cell r="B9097" t="str">
            <v>'5027535007781</v>
          </cell>
          <cell r="C9097" t="str">
            <v>[PRC5000B] Precision Pom Beanie Hat (Black/Grey/Grey)</v>
          </cell>
          <cell r="D9097" t="str">
            <v>Outdoor clothing &amp; equipment</v>
          </cell>
          <cell r="E9097" t="str">
            <v>Outdoor clothing &amp; equipment</v>
          </cell>
        </row>
        <row r="9098">
          <cell r="A9098" t="str">
            <v>PRC5000BE</v>
          </cell>
          <cell r="B9098" t="str">
            <v>'5027535007798</v>
          </cell>
          <cell r="C9098" t="str">
            <v>[PRC5000BE] Precision Pom Beanie Hat (Black/Grey)</v>
          </cell>
          <cell r="D9098" t="str">
            <v>Outdoor clothing &amp; equipment</v>
          </cell>
          <cell r="E9098" t="str">
            <v>Outdoor clothing &amp; equipment</v>
          </cell>
        </row>
        <row r="9099">
          <cell r="A9099" t="str">
            <v>PRC5000BS</v>
          </cell>
          <cell r="B9099" t="str">
            <v>'5027535007804</v>
          </cell>
          <cell r="C9099" t="str">
            <v>[PRC5000BS] Precision Pom Beanie Hat (Black/Grey/Red)</v>
          </cell>
          <cell r="D9099" t="str">
            <v>Outdoor clothing &amp; equipment</v>
          </cell>
          <cell r="E9099" t="str">
            <v>Outdoor clothing &amp; equipment</v>
          </cell>
        </row>
        <row r="9100">
          <cell r="A9100">
            <v>2283106</v>
          </cell>
          <cell r="B9100" t="str">
            <v>'4062453783813</v>
          </cell>
          <cell r="C9100" t="str">
            <v>[2283106] Puma Ribbed Classic Beanie (Gray Heather)</v>
          </cell>
          <cell r="D9100" t="str">
            <v>Home, Garden &amp; Lockdown Essentials / Running &amp; Walking</v>
          </cell>
          <cell r="E9100" t="str">
            <v>Home, Garden &amp; Lockdown Essentials</v>
          </cell>
          <cell r="F9100" t="str">
            <v>Running &amp; Walking</v>
          </cell>
        </row>
        <row r="9101">
          <cell r="A9101">
            <v>2283106</v>
          </cell>
          <cell r="B9101" t="str">
            <v>'4062453783813</v>
          </cell>
          <cell r="C9101" t="str">
            <v>[2283106] Puma Ribbed Classic Beanie (Gray Heather)</v>
          </cell>
          <cell r="D9101" t="str">
            <v>Running</v>
          </cell>
          <cell r="E9101" t="str">
            <v>Running</v>
          </cell>
        </row>
        <row r="9102">
          <cell r="A9102">
            <v>2283101</v>
          </cell>
          <cell r="B9102" t="str">
            <v>'4062453784353</v>
          </cell>
          <cell r="C9102" t="str">
            <v>[2283101] Puma Ribbed Classic Beanie (Black)</v>
          </cell>
          <cell r="D9102" t="str">
            <v>Home, Garden &amp; Lockdown Essentials / Running &amp; Walking</v>
          </cell>
          <cell r="E9102" t="str">
            <v>Home, Garden &amp; Lockdown Essentials</v>
          </cell>
          <cell r="F9102" t="str">
            <v>Running &amp; Walking</v>
          </cell>
        </row>
        <row r="9103">
          <cell r="A9103">
            <v>2283101</v>
          </cell>
          <cell r="B9103" t="str">
            <v>'4062453784353</v>
          </cell>
          <cell r="C9103" t="str">
            <v>[2283101] Puma Ribbed Classic Beanie (Black)</v>
          </cell>
          <cell r="D9103" t="str">
            <v>Running</v>
          </cell>
          <cell r="E9103" t="str">
            <v>Running</v>
          </cell>
        </row>
        <row r="9104">
          <cell r="A9104">
            <v>2283102</v>
          </cell>
          <cell r="B9104" t="str">
            <v>'4062453784346</v>
          </cell>
          <cell r="C9104" t="str">
            <v>[2283102] Puma Ribbed Classic Beanie (Navy)</v>
          </cell>
          <cell r="D9104" t="str">
            <v>Home, Garden &amp; Lockdown Essentials / Running &amp; Walking</v>
          </cell>
          <cell r="E9104" t="str">
            <v>Home, Garden &amp; Lockdown Essentials</v>
          </cell>
          <cell r="F9104" t="str">
            <v>Running &amp; Walking</v>
          </cell>
        </row>
        <row r="9105">
          <cell r="A9105">
            <v>2283102</v>
          </cell>
          <cell r="B9105" t="str">
            <v>'4062453784346</v>
          </cell>
          <cell r="C9105" t="str">
            <v>[2283102] Puma Ribbed Classic Beanie (Navy)</v>
          </cell>
          <cell r="D9105" t="str">
            <v>Running</v>
          </cell>
          <cell r="E9105" t="str">
            <v>Running</v>
          </cell>
        </row>
        <row r="9106">
          <cell r="A9106" t="str">
            <v>10008474A01</v>
          </cell>
          <cell r="B9106" t="str">
            <v>'888756506973</v>
          </cell>
          <cell r="C9106" t="str">
            <v>[10008474A01] Converse Core Baseball Cap (Black)</v>
          </cell>
          <cell r="D9106" t="str">
            <v>Clothing</v>
          </cell>
          <cell r="E9106" t="str">
            <v>Clothing</v>
          </cell>
        </row>
        <row r="9107">
          <cell r="A9107" t="str">
            <v>10008474A02</v>
          </cell>
          <cell r="B9107" t="str">
            <v>'888756506980</v>
          </cell>
          <cell r="C9107" t="str">
            <v>[10008474A02] Converse Core Baseball Cap (White)</v>
          </cell>
          <cell r="D9107" t="str">
            <v>Clothing</v>
          </cell>
          <cell r="E9107" t="str">
            <v>Clothing</v>
          </cell>
        </row>
        <row r="9108">
          <cell r="A9108" t="str">
            <v>10008474A05</v>
          </cell>
          <cell r="B9108" t="str">
            <v>'888756507017</v>
          </cell>
          <cell r="C9108" t="str">
            <v>[10008474A05] Converse Core Baseball Cap (Navy)</v>
          </cell>
          <cell r="D9108" t="str">
            <v>Clothing</v>
          </cell>
          <cell r="E9108" t="str">
            <v>Clothing</v>
          </cell>
        </row>
        <row r="9109">
          <cell r="A9109" t="str">
            <v>10019012A01</v>
          </cell>
          <cell r="B9109" t="str">
            <v>'888757374014</v>
          </cell>
          <cell r="C9109" t="str">
            <v>[10019012A01] Converse Tall Cuff Knit Beanie (Black)</v>
          </cell>
          <cell r="D9109" t="str">
            <v>Clothing</v>
          </cell>
          <cell r="E9109" t="str">
            <v>Clothing</v>
          </cell>
        </row>
        <row r="9110">
          <cell r="A9110" t="str">
            <v>10019012A01</v>
          </cell>
          <cell r="B9110" t="str">
            <v>'888757374014</v>
          </cell>
          <cell r="C9110" t="str">
            <v>[10019012A01] Converse Tall Cuff Knit Beanie (Black)</v>
          </cell>
          <cell r="D9110" t="str">
            <v>Football / Teamwear</v>
          </cell>
          <cell r="E9110" t="str">
            <v>Football</v>
          </cell>
          <cell r="F9110" t="str">
            <v>Teamwear</v>
          </cell>
        </row>
        <row r="9111">
          <cell r="A9111" t="str">
            <v>10019012A01</v>
          </cell>
          <cell r="B9111" t="str">
            <v>'888757374014</v>
          </cell>
          <cell r="C9111" t="str">
            <v>[10019012A01] Converse Tall Cuff Knit Beanie (Black)</v>
          </cell>
          <cell r="D9111" t="str">
            <v>Home, Garden &amp; Lockdown Essentials / Running &amp; Walking</v>
          </cell>
          <cell r="E9111" t="str">
            <v>Home, Garden &amp; Lockdown Essentials</v>
          </cell>
          <cell r="F9111" t="str">
            <v>Running &amp; Walking</v>
          </cell>
        </row>
        <row r="9112">
          <cell r="A9112" t="str">
            <v>10019012A02</v>
          </cell>
          <cell r="B9112" t="str">
            <v>'040077561264</v>
          </cell>
          <cell r="C9112" t="str">
            <v>[10019012A02] Converse Tall Cuff Knit Beanie (Heather Grey)</v>
          </cell>
          <cell r="D9112" t="str">
            <v>Clothing</v>
          </cell>
          <cell r="E9112" t="str">
            <v>Clothing</v>
          </cell>
        </row>
        <row r="9113">
          <cell r="A9113" t="str">
            <v>10019012A02</v>
          </cell>
          <cell r="B9113" t="str">
            <v>'040077561264</v>
          </cell>
          <cell r="C9113" t="str">
            <v>[10019012A02] Converse Tall Cuff Knit Beanie (Heather Grey)</v>
          </cell>
          <cell r="D9113" t="str">
            <v>Football / Teamwear</v>
          </cell>
          <cell r="E9113" t="str">
            <v>Football</v>
          </cell>
          <cell r="F9113" t="str">
            <v>Teamwear</v>
          </cell>
        </row>
        <row r="9114">
          <cell r="A9114" t="str">
            <v>10019012A02</v>
          </cell>
          <cell r="B9114" t="str">
            <v>'040077561264</v>
          </cell>
          <cell r="C9114" t="str">
            <v>[10019012A02] Converse Tall Cuff Knit Beanie (Heather Grey)</v>
          </cell>
          <cell r="D9114" t="str">
            <v>Home, Garden &amp; Lockdown Essentials / Running &amp; Walking</v>
          </cell>
          <cell r="E9114" t="str">
            <v>Home, Garden &amp; Lockdown Essentials</v>
          </cell>
          <cell r="F9114" t="str">
            <v>Running &amp; Walking</v>
          </cell>
        </row>
        <row r="9115">
          <cell r="A9115" t="str">
            <v>10019012A03</v>
          </cell>
          <cell r="B9115" t="str">
            <v>'888757374038</v>
          </cell>
          <cell r="C9115" t="str">
            <v>[10019012A03] Converse Tall Cuff Knit Beanie (Navy)</v>
          </cell>
          <cell r="D9115" t="str">
            <v>Clothing</v>
          </cell>
          <cell r="E9115" t="str">
            <v>Clothing</v>
          </cell>
        </row>
        <row r="9116">
          <cell r="A9116" t="str">
            <v>10019012A03</v>
          </cell>
          <cell r="B9116" t="str">
            <v>'888757374038</v>
          </cell>
          <cell r="C9116" t="str">
            <v>[10019012A03] Converse Tall Cuff Knit Beanie (Navy)</v>
          </cell>
          <cell r="D9116" t="str">
            <v>Football / Teamwear</v>
          </cell>
          <cell r="E9116" t="str">
            <v>Football</v>
          </cell>
          <cell r="F9116" t="str">
            <v>Teamwear</v>
          </cell>
        </row>
        <row r="9117">
          <cell r="A9117" t="str">
            <v>10019012A03</v>
          </cell>
          <cell r="B9117" t="str">
            <v>'888757374038</v>
          </cell>
          <cell r="C9117" t="str">
            <v>[10019012A03] Converse Tall Cuff Knit Beanie (Navy)</v>
          </cell>
          <cell r="D9117" t="str">
            <v>Home, Garden &amp; Lockdown Essentials / Running &amp; Walking</v>
          </cell>
          <cell r="E9117" t="str">
            <v>Home, Garden &amp; Lockdown Essentials</v>
          </cell>
          <cell r="F9117" t="str">
            <v>Running &amp; Walking</v>
          </cell>
        </row>
        <row r="9118">
          <cell r="A9118" t="str">
            <v>HDT15021</v>
          </cell>
          <cell r="B9118" t="str">
            <v>'726424579549</v>
          </cell>
          <cell r="C9118" t="str">
            <v>[HDT15021] Head Radical Junior Tennis Racket (21")</v>
          </cell>
          <cell r="D9118" t="str">
            <v xml:space="preserve">Head </v>
          </cell>
          <cell r="E9118" t="str">
            <v xml:space="preserve">Head </v>
          </cell>
        </row>
        <row r="9119">
          <cell r="A9119" t="str">
            <v>HDT15021</v>
          </cell>
          <cell r="B9119" t="str">
            <v>'726424579549</v>
          </cell>
          <cell r="C9119" t="str">
            <v>[HDT15021] Head Radical Junior Tennis Racket (21")</v>
          </cell>
          <cell r="D9119" t="str">
            <v>Tennis / Rackets</v>
          </cell>
          <cell r="E9119" t="str">
            <v>Tennis</v>
          </cell>
          <cell r="F9119" t="str">
            <v>Rackets</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ydon-stock"/>
    </sheetNames>
    <sheetDataSet>
      <sheetData sheetId="0">
        <row r="1">
          <cell r="A1" t="str">
            <v>Code</v>
          </cell>
          <cell r="B1" t="str">
            <v>Product Name</v>
          </cell>
          <cell r="C1" t="str">
            <v>Quantity</v>
          </cell>
          <cell r="D1" t="str">
            <v>Barcode</v>
          </cell>
          <cell r="E1" t="str">
            <v>Status</v>
          </cell>
        </row>
        <row r="2">
          <cell r="A2">
            <v>3547350184</v>
          </cell>
          <cell r="B2" t="str">
            <v>Nike Junior Total 90 Shoot II Extra Football Boot (Black/Orange, 4)</v>
          </cell>
          <cell r="C2">
            <v>90</v>
          </cell>
          <cell r="D2">
            <v>884497009674</v>
          </cell>
          <cell r="E2" t="str">
            <v>End of Line</v>
          </cell>
        </row>
        <row r="3">
          <cell r="A3">
            <v>3547350185</v>
          </cell>
          <cell r="B3" t="str">
            <v>Nike Junior Total 90 Shoot II Extra Football Boot (Black/Orange, 5)</v>
          </cell>
          <cell r="C3">
            <v>336</v>
          </cell>
          <cell r="D3">
            <v>884497009698</v>
          </cell>
          <cell r="E3" t="str">
            <v>End of Line</v>
          </cell>
        </row>
        <row r="4">
          <cell r="A4">
            <v>35473501855</v>
          </cell>
          <cell r="B4" t="str">
            <v>Nike Junior Total 90 Shoot II Extra Football Boot (Black/Orange, 5.5)</v>
          </cell>
          <cell r="C4">
            <v>184</v>
          </cell>
          <cell r="D4">
            <v>884497009704</v>
          </cell>
          <cell r="E4" t="str">
            <v>End of Line</v>
          </cell>
        </row>
        <row r="5">
          <cell r="A5" t="str">
            <v>3S211102</v>
          </cell>
          <cell r="B5" t="str">
            <v>Kookaburra 8.0 Wheelie Bag (Black/White)</v>
          </cell>
          <cell r="C5">
            <v>0</v>
          </cell>
          <cell r="D5">
            <v>9313131485877</v>
          </cell>
          <cell r="E5" t="str">
            <v>Out of Stock</v>
          </cell>
        </row>
        <row r="6">
          <cell r="A6" t="str">
            <v>6B2018S</v>
          </cell>
          <cell r="B6" t="str">
            <v>Kookaburra Octane Shin Guard (Blue, Small)</v>
          </cell>
          <cell r="C6">
            <v>30</v>
          </cell>
          <cell r="D6">
            <v>9313131481916</v>
          </cell>
        </row>
        <row r="7">
          <cell r="A7" t="str">
            <v>6B2018T</v>
          </cell>
          <cell r="B7" t="str">
            <v>Kookaburra Octane Shin Guard (Blue, Medium)</v>
          </cell>
          <cell r="C7">
            <v>30</v>
          </cell>
          <cell r="D7">
            <v>9313131481923</v>
          </cell>
        </row>
        <row r="8">
          <cell r="A8" t="str">
            <v>6B2018V</v>
          </cell>
          <cell r="B8" t="str">
            <v>Kookaburra Octane Shin Guard (Blue, Large)</v>
          </cell>
          <cell r="C8">
            <v>20</v>
          </cell>
          <cell r="D8">
            <v>9313131481930</v>
          </cell>
        </row>
        <row r="9">
          <cell r="A9" t="str">
            <v>6B2020S</v>
          </cell>
          <cell r="B9" t="str">
            <v>Kookaburra Octane Shin Guard (Pink, Small)</v>
          </cell>
          <cell r="C9">
            <v>30</v>
          </cell>
          <cell r="D9">
            <v>9313131481992</v>
          </cell>
        </row>
        <row r="10">
          <cell r="A10" t="str">
            <v>6B2020T</v>
          </cell>
          <cell r="B10" t="str">
            <v>Kookaburra Octane Shin Guard (Pink, Medium)</v>
          </cell>
          <cell r="C10">
            <v>30</v>
          </cell>
          <cell r="D10">
            <v>9313131482005</v>
          </cell>
        </row>
        <row r="11">
          <cell r="A11" t="str">
            <v>6S2016</v>
          </cell>
          <cell r="B11" t="str">
            <v>Kookaburra Phantom Bag (Black)</v>
          </cell>
          <cell r="C11">
            <v>84</v>
          </cell>
          <cell r="D11">
            <v>9313131480094</v>
          </cell>
        </row>
        <row r="12">
          <cell r="A12">
            <v>897250</v>
          </cell>
          <cell r="B12" t="str">
            <v>Sigg Neso Cup 400ml (Glacier)</v>
          </cell>
          <cell r="C12">
            <v>38</v>
          </cell>
          <cell r="D12">
            <v>7610465897256</v>
          </cell>
        </row>
        <row r="13">
          <cell r="A13">
            <v>897260</v>
          </cell>
          <cell r="B13" t="str">
            <v>Sigg Neso Cup 400ml (Shy Pink)</v>
          </cell>
          <cell r="C13">
            <v>40</v>
          </cell>
          <cell r="D13">
            <v>7610465897263</v>
          </cell>
        </row>
        <row r="14">
          <cell r="A14">
            <v>897280</v>
          </cell>
          <cell r="B14" t="str">
            <v>Sigg Neso Cup 400ml (Black)</v>
          </cell>
          <cell r="C14">
            <v>39</v>
          </cell>
          <cell r="D14">
            <v>7610465897287</v>
          </cell>
        </row>
        <row r="15">
          <cell r="A15" t="str">
            <v>BW65115-21</v>
          </cell>
          <cell r="B15" t="str">
            <v>Hydro-Force Cove Champion Kayak</v>
          </cell>
          <cell r="C15">
            <v>0</v>
          </cell>
          <cell r="D15">
            <v>6942138982343</v>
          </cell>
          <cell r="E15" t="str">
            <v>Out of Stock</v>
          </cell>
        </row>
        <row r="16">
          <cell r="A16" t="str">
            <v>CW19WXFPJ101L</v>
          </cell>
          <cell r="B16" t="str">
            <v>Zone3 Polar Fleece Parka Robe Jacket (Black/Red, Large)</v>
          </cell>
          <cell r="C16">
            <v>0</v>
          </cell>
          <cell r="D16">
            <v>5060627631242</v>
          </cell>
          <cell r="E16" t="str">
            <v>Out of Stock</v>
          </cell>
        </row>
        <row r="17">
          <cell r="A17" t="str">
            <v>CW19WXFPJ101M</v>
          </cell>
          <cell r="B17" t="str">
            <v>Zone3 Polar Fleece Parka Robe Jacket (Black/Red, Medium)</v>
          </cell>
          <cell r="C17">
            <v>0</v>
          </cell>
          <cell r="D17">
            <v>5060627631259</v>
          </cell>
          <cell r="E17" t="str">
            <v>Out of Stock</v>
          </cell>
        </row>
        <row r="18">
          <cell r="A18" t="str">
            <v>CW19WXFPJ101S</v>
          </cell>
          <cell r="B18" t="str">
            <v>Zone3 Polar Fleece Parka Robe Jacket (Black/Red, Small)</v>
          </cell>
          <cell r="C18">
            <v>0</v>
          </cell>
          <cell r="D18">
            <v>5060627631266</v>
          </cell>
          <cell r="E18" t="str">
            <v>Out of Stock</v>
          </cell>
        </row>
        <row r="19">
          <cell r="A19" t="str">
            <v>CW19WXFPJ101XL</v>
          </cell>
          <cell r="B19" t="str">
            <v>Zone3 Polar Fleece Parka Robe Jacket (Black/Red, XLarge)</v>
          </cell>
          <cell r="C19">
            <v>0</v>
          </cell>
          <cell r="D19">
            <v>5060627631235</v>
          </cell>
          <cell r="E19" t="str">
            <v>Out of Stock</v>
          </cell>
        </row>
        <row r="20">
          <cell r="A20" t="str">
            <v>CW19WXFPJ101XS</v>
          </cell>
          <cell r="B20" t="str">
            <v>Zone3 Polar Fleece Parka Robe Jacket (Black/Red, XSmall)</v>
          </cell>
          <cell r="C20">
            <v>0</v>
          </cell>
          <cell r="D20">
            <v>5056305713041</v>
          </cell>
          <cell r="E20" t="str">
            <v>Out of Stock</v>
          </cell>
        </row>
        <row r="21">
          <cell r="A21" t="str">
            <v>GLOV115</v>
          </cell>
          <cell r="B21" t="str">
            <v>Masters Men's Ultimate RX Golf Glove LH (White, Small)</v>
          </cell>
          <cell r="C21">
            <v>0</v>
          </cell>
          <cell r="D21">
            <v>5027084437848</v>
          </cell>
          <cell r="E21" t="str">
            <v>Out of Stock</v>
          </cell>
        </row>
        <row r="22">
          <cell r="A22" t="str">
            <v>GLOV116</v>
          </cell>
          <cell r="B22" t="str">
            <v>Masters Men's Ultimate RX Golf Glove LH (White, Medium)</v>
          </cell>
          <cell r="C22">
            <v>5</v>
          </cell>
          <cell r="D22">
            <v>5027084437855</v>
          </cell>
        </row>
        <row r="23">
          <cell r="A23" t="str">
            <v>GLOV117</v>
          </cell>
          <cell r="B23" t="str">
            <v>Masters Men's Ultimate RX Golf Glove LH (White, Medium/Large)</v>
          </cell>
          <cell r="C23">
            <v>0</v>
          </cell>
          <cell r="D23">
            <v>5027084437862</v>
          </cell>
          <cell r="E23" t="str">
            <v>Out of Stock</v>
          </cell>
        </row>
        <row r="24">
          <cell r="A24" t="str">
            <v>GLOV118</v>
          </cell>
          <cell r="B24" t="str">
            <v>Masters Men's Ultimate RX Golf Glove LH (White, Large)</v>
          </cell>
          <cell r="C24">
            <v>0</v>
          </cell>
          <cell r="D24">
            <v>5027084437879</v>
          </cell>
          <cell r="E24" t="str">
            <v>Out of Stock</v>
          </cell>
        </row>
        <row r="25">
          <cell r="A25" t="str">
            <v>GLOV119</v>
          </cell>
          <cell r="B25" t="str">
            <v>Masters Men's Ultimate RX Golf Glove LH (White, XLarge)</v>
          </cell>
          <cell r="C25">
            <v>0</v>
          </cell>
          <cell r="D25">
            <v>5027084437886</v>
          </cell>
          <cell r="E25" t="str">
            <v>Out of Stock</v>
          </cell>
        </row>
        <row r="26">
          <cell r="A26" t="str">
            <v>GLOV135</v>
          </cell>
          <cell r="B26" t="str">
            <v>Masters Men's Ultimate RX Golf Glove RH (White, Small)</v>
          </cell>
          <cell r="C26">
            <v>0</v>
          </cell>
          <cell r="D26">
            <v>5027084437954</v>
          </cell>
          <cell r="E26" t="str">
            <v>Out of Stock</v>
          </cell>
        </row>
        <row r="27">
          <cell r="A27" t="str">
            <v>GLOV136</v>
          </cell>
          <cell r="B27" t="str">
            <v>Masters Men's Ultimate RX Golf Glove RH (White, Medium)</v>
          </cell>
          <cell r="C27">
            <v>11</v>
          </cell>
          <cell r="D27">
            <v>5027084437961</v>
          </cell>
        </row>
        <row r="28">
          <cell r="A28" t="str">
            <v>GLOV137</v>
          </cell>
          <cell r="B28" t="str">
            <v>Masters Men's Ultimate RX Golf Glove RH (White, Medium/Large)</v>
          </cell>
          <cell r="C28">
            <v>0</v>
          </cell>
          <cell r="D28">
            <v>5027084437978</v>
          </cell>
          <cell r="E28" t="str">
            <v>Out of Stock</v>
          </cell>
        </row>
        <row r="29">
          <cell r="A29" t="str">
            <v>GLOV138</v>
          </cell>
          <cell r="B29" t="str">
            <v>Masters Men's Ultimate RX Golf Glove RH (White, Large)</v>
          </cell>
          <cell r="C29">
            <v>15</v>
          </cell>
          <cell r="D29">
            <v>5027084437985</v>
          </cell>
        </row>
        <row r="30">
          <cell r="A30" t="str">
            <v>GLOV139</v>
          </cell>
          <cell r="B30" t="str">
            <v>Masters Men's Ultimate RX Golf Glove RH (White, XLarge)</v>
          </cell>
          <cell r="C30">
            <v>0</v>
          </cell>
          <cell r="D30">
            <v>5027084437992</v>
          </cell>
          <cell r="E30" t="str">
            <v>Out of Stock</v>
          </cell>
        </row>
        <row r="31">
          <cell r="A31" t="str">
            <v>MP2WHOR</v>
          </cell>
          <cell r="B31" t="str">
            <v>Yonex Muscle Power 2 Badminton Racket (White/Orange)</v>
          </cell>
          <cell r="C31">
            <v>125</v>
          </cell>
          <cell r="D31">
            <v>4550086905028</v>
          </cell>
        </row>
        <row r="32">
          <cell r="A32" t="str">
            <v>SA21SBTF113OS</v>
          </cell>
          <cell r="B32" t="str">
            <v>Zone3 Swim Safety Buoy/Tow Float (Neon Orange)</v>
          </cell>
          <cell r="C32">
            <v>0</v>
          </cell>
          <cell r="D32">
            <v>5056305712907</v>
          </cell>
          <cell r="E32" t="str">
            <v>Out of Stock</v>
          </cell>
        </row>
        <row r="33">
          <cell r="A33" t="str">
            <v>SB-MEG</v>
          </cell>
          <cell r="B33" t="str">
            <v>Sneaky Shoe Wipes (50pack)</v>
          </cell>
          <cell r="C33">
            <v>50</v>
          </cell>
          <cell r="D33">
            <v>5060394543168</v>
          </cell>
        </row>
        <row r="34">
          <cell r="A34" t="str">
            <v>SF07791</v>
          </cell>
          <cell r="B34" t="str">
            <v>Team Merchandise- 750ml Plastic Water Bottle (Scotland)</v>
          </cell>
          <cell r="C34">
            <v>29</v>
          </cell>
          <cell r="D34">
            <v>5037970077911</v>
          </cell>
        </row>
        <row r="35">
          <cell r="A35" t="str">
            <v>SF07792</v>
          </cell>
          <cell r="B35" t="str">
            <v>Team Merchandise - 750ml Alu Fade Bottle (Scotland)</v>
          </cell>
          <cell r="C35">
            <v>17</v>
          </cell>
          <cell r="D35">
            <v>5037970077928</v>
          </cell>
        </row>
        <row r="36">
          <cell r="A36" t="str">
            <v>TR438</v>
          </cell>
          <cell r="B36" t="str">
            <v>Precision Pop Up Golf Chipping Target Net (24" Diameter)</v>
          </cell>
          <cell r="C36">
            <v>0</v>
          </cell>
          <cell r="D36">
            <v>5027535009372</v>
          </cell>
          <cell r="E36" t="str">
            <v>Out of Stock</v>
          </cell>
        </row>
        <row r="37">
          <cell r="A37" t="str">
            <v>TY0733</v>
          </cell>
          <cell r="B37" t="str">
            <v>M.Y. Giant Eva 4 In A Row Game</v>
          </cell>
          <cell r="C37">
            <v>0</v>
          </cell>
          <cell r="D37">
            <v>5033849409395</v>
          </cell>
          <cell r="E37" t="str">
            <v>Out of Stock</v>
          </cell>
        </row>
        <row r="38">
          <cell r="A38" t="str">
            <v>TY1157</v>
          </cell>
          <cell r="B38" t="str">
            <v>M.Y. Air Pump Water Gun</v>
          </cell>
          <cell r="C38">
            <v>0</v>
          </cell>
          <cell r="D38">
            <v>5033849073237</v>
          </cell>
          <cell r="E38" t="str">
            <v>Out of Stock</v>
          </cell>
        </row>
        <row r="39">
          <cell r="A39" t="str">
            <v>TY1528</v>
          </cell>
          <cell r="B39" t="str">
            <v>M.Y Royal Court 3 Pack Tennis Balls</v>
          </cell>
          <cell r="C39">
            <v>0</v>
          </cell>
          <cell r="D39">
            <v>5033849767600</v>
          </cell>
          <cell r="E39" t="str">
            <v>Out of Stock</v>
          </cell>
        </row>
        <row r="40">
          <cell r="A40" t="str">
            <v>TY2467</v>
          </cell>
          <cell r="B40" t="str">
            <v>M.Y Boom Boom Bat Set With Foam Handles</v>
          </cell>
          <cell r="C40">
            <v>0</v>
          </cell>
          <cell r="D40">
            <v>5033849074746</v>
          </cell>
          <cell r="E40" t="str">
            <v>Out of Stock</v>
          </cell>
        </row>
        <row r="41">
          <cell r="A41" t="str">
            <v>TY4228</v>
          </cell>
          <cell r="B41" t="str">
            <v>M.Y Boxing Sports Set</v>
          </cell>
          <cell r="C41">
            <v>0</v>
          </cell>
          <cell r="D41">
            <v>5033849558246</v>
          </cell>
          <cell r="E41" t="str">
            <v>Out of Stock</v>
          </cell>
        </row>
        <row r="42">
          <cell r="A42" t="str">
            <v>TY6246</v>
          </cell>
          <cell r="B42" t="str">
            <v>M.Y Stand Up Paddle Board Set 10'</v>
          </cell>
          <cell r="C42">
            <v>0</v>
          </cell>
          <cell r="D42">
            <v>5033849063030</v>
          </cell>
          <cell r="E42" t="str">
            <v>Out of Stock</v>
          </cell>
        </row>
        <row r="43">
          <cell r="A43" t="str">
            <v>TY9375</v>
          </cell>
          <cell r="B43" t="str">
            <v>M.Y Giant Eva Dominoes</v>
          </cell>
          <cell r="C43">
            <v>0</v>
          </cell>
          <cell r="D43">
            <v>5033849042226</v>
          </cell>
          <cell r="E43" t="str">
            <v>Out of Stock</v>
          </cell>
        </row>
        <row r="44">
          <cell r="A44" t="str">
            <v>TY9377</v>
          </cell>
          <cell r="B44" t="str">
            <v>M.Y Wooden Garden Quoits</v>
          </cell>
          <cell r="C44">
            <v>0</v>
          </cell>
          <cell r="D44">
            <v>5033849042240</v>
          </cell>
          <cell r="E44" t="str">
            <v>Out of Stock</v>
          </cell>
        </row>
        <row r="45">
          <cell r="A45" t="str">
            <v>TY9378</v>
          </cell>
          <cell r="B45" t="str">
            <v>M.Y 60pc Giant Wooden Tumbling Tower</v>
          </cell>
          <cell r="C45">
            <v>0</v>
          </cell>
          <cell r="D45">
            <v>5033849042257</v>
          </cell>
          <cell r="E45" t="str">
            <v>Out of Stock</v>
          </cell>
        </row>
        <row r="46">
          <cell r="A46" t="str">
            <v>TY9380</v>
          </cell>
          <cell r="B46" t="str">
            <v>M.Y Giant Eva Noughts &amp; Crosses Game</v>
          </cell>
          <cell r="C46">
            <v>0</v>
          </cell>
          <cell r="D46">
            <v>5033849042271</v>
          </cell>
          <cell r="E46" t="str">
            <v>Out of Stock</v>
          </cell>
        </row>
        <row r="47">
          <cell r="A47" t="str">
            <v>TY9382</v>
          </cell>
          <cell r="B47" t="str">
            <v>M.Y Giant Draughts &amp; Chess 2-In-1 Game</v>
          </cell>
          <cell r="C47">
            <v>0</v>
          </cell>
          <cell r="D47">
            <v>5033849042295</v>
          </cell>
          <cell r="E47" t="str">
            <v>Out of Stock</v>
          </cell>
        </row>
        <row r="48">
          <cell r="A48" t="str">
            <v>TY9389</v>
          </cell>
          <cell r="B48" t="str">
            <v>M.Y Family Tennis Set Game</v>
          </cell>
          <cell r="C48">
            <v>0</v>
          </cell>
          <cell r="D48">
            <v>5033849042363</v>
          </cell>
          <cell r="E48" t="str">
            <v>Out of Stock</v>
          </cell>
        </row>
        <row r="49">
          <cell r="A49" t="str">
            <v>UFA036</v>
          </cell>
          <cell r="B49" t="str">
            <v>Urban Fitness  Massage Roller 33 x 14cm (Black/Yellow)</v>
          </cell>
          <cell r="C49">
            <v>0</v>
          </cell>
          <cell r="E49" t="str">
            <v>Out of Stock</v>
          </cell>
        </row>
        <row r="50">
          <cell r="A50" t="str">
            <v>UFM100C</v>
          </cell>
          <cell r="B50" t="str">
            <v>Urban Fitness  4mm Yoga Mat (Charcoal)</v>
          </cell>
          <cell r="C50">
            <v>0</v>
          </cell>
          <cell r="E50" t="str">
            <v>Out of Stock</v>
          </cell>
        </row>
        <row r="51">
          <cell r="A51" t="str">
            <v>WS1264</v>
          </cell>
          <cell r="B51" t="str">
            <v>UB Kids Sharptooth Long Wetsuit (Black/Blue, 5-6 Years)</v>
          </cell>
          <cell r="C51">
            <v>0</v>
          </cell>
          <cell r="E51" t="str">
            <v>Out of Stock</v>
          </cell>
        </row>
        <row r="52">
          <cell r="A52" t="str">
            <v>WS1265</v>
          </cell>
          <cell r="B52" t="str">
            <v>UB Kids Sharptooth Long Wetsuit (Black/Blue, 7-8 Years)</v>
          </cell>
          <cell r="C52">
            <v>0</v>
          </cell>
          <cell r="E52" t="str">
            <v>Out of Stock</v>
          </cell>
        </row>
        <row r="53">
          <cell r="A53" t="str">
            <v>WS1266</v>
          </cell>
          <cell r="B53" t="str">
            <v>UB Kids Sharptooth Long Wetsuit (Black/Blue, 9-10 Years)</v>
          </cell>
          <cell r="C53">
            <v>0</v>
          </cell>
          <cell r="E53" t="str">
            <v>Out of Stock</v>
          </cell>
        </row>
        <row r="54">
          <cell r="A54" t="str">
            <v>WS1267</v>
          </cell>
          <cell r="B54" t="str">
            <v>UB Kids Sharptooth Long Wetsuit (Black/Blue, 11-12 Years)</v>
          </cell>
          <cell r="C54">
            <v>0</v>
          </cell>
          <cell r="E54" t="str">
            <v>Out of Stock</v>
          </cell>
        </row>
        <row r="55">
          <cell r="A55" t="str">
            <v>CATREY2021GBP</v>
          </cell>
          <cell r="B55" t="str">
            <v>Reydon Sports Catalogue 2021 Sterling Priced</v>
          </cell>
          <cell r="C55">
            <v>280</v>
          </cell>
          <cell r="D55">
            <v>5027535009006</v>
          </cell>
        </row>
        <row r="56">
          <cell r="A56" t="str">
            <v>CATREY2021EUR</v>
          </cell>
          <cell r="B56" t="str">
            <v>Reydon Sports Catalogue 2021 Euro Priced</v>
          </cell>
          <cell r="C56">
            <v>8</v>
          </cell>
          <cell r="D56">
            <v>5027535009013</v>
          </cell>
        </row>
        <row r="57">
          <cell r="A57" t="str">
            <v>CATTEAM2021GBP</v>
          </cell>
          <cell r="B57" t="str">
            <v>Team Sports Catalogue 2021 Sterling Priced</v>
          </cell>
          <cell r="C57">
            <v>499</v>
          </cell>
          <cell r="D57">
            <v>5027535007873</v>
          </cell>
        </row>
        <row r="58">
          <cell r="A58" t="str">
            <v>CATTEAM2021EUR</v>
          </cell>
          <cell r="B58" t="str">
            <v>Team Sports Catalogue 2021 Euro Priced</v>
          </cell>
          <cell r="C58">
            <v>499</v>
          </cell>
          <cell r="D58">
            <v>5027535007880</v>
          </cell>
        </row>
        <row r="59">
          <cell r="A59" t="str">
            <v>CATUFE2019GBP</v>
          </cell>
          <cell r="B59" t="str">
            <v>Urban Fitness A5 Catalogue 2019 Sterling Priced</v>
          </cell>
          <cell r="C59">
            <v>499</v>
          </cell>
          <cell r="D59">
            <v>5027535001352</v>
          </cell>
        </row>
        <row r="60">
          <cell r="A60" t="str">
            <v>CATUFE2019EUR</v>
          </cell>
          <cell r="B60" t="str">
            <v>Urban Fitness A5 Catalogue 2019 Euro Priced</v>
          </cell>
          <cell r="C60">
            <v>499</v>
          </cell>
          <cell r="D60">
            <v>5027535001369</v>
          </cell>
        </row>
        <row r="61">
          <cell r="A61" t="str">
            <v>AMF520</v>
          </cell>
          <cell r="B61" t="str">
            <v>Midwest Pro Touch American Football (Dark Tan, Official)</v>
          </cell>
          <cell r="C61">
            <v>374</v>
          </cell>
          <cell r="D61">
            <v>5027535168055</v>
          </cell>
          <cell r="E61" t="str">
            <v>End of Line</v>
          </cell>
        </row>
        <row r="62">
          <cell r="A62" t="str">
            <v>AMF507</v>
          </cell>
          <cell r="B62" t="str">
            <v>Midwest Touch Down American Football (Tan, Junior)</v>
          </cell>
          <cell r="C62">
            <v>326</v>
          </cell>
          <cell r="D62">
            <v>5027535168031</v>
          </cell>
          <cell r="E62" t="str">
            <v>End of Line</v>
          </cell>
        </row>
        <row r="63">
          <cell r="A63" t="str">
            <v>AMF509</v>
          </cell>
          <cell r="B63" t="str">
            <v>Midwest Touch Down American Football (Tan, Official)</v>
          </cell>
          <cell r="C63">
            <v>423</v>
          </cell>
          <cell r="D63">
            <v>5027535168048</v>
          </cell>
          <cell r="E63" t="str">
            <v>End of Line</v>
          </cell>
        </row>
        <row r="64">
          <cell r="A64" t="str">
            <v>AMF500</v>
          </cell>
          <cell r="B64" t="str">
            <v>Midwest Club American Football (Tan, Junior)</v>
          </cell>
          <cell r="C64">
            <v>222</v>
          </cell>
          <cell r="D64">
            <v>5027535168000</v>
          </cell>
          <cell r="E64" t="str">
            <v>End of Line</v>
          </cell>
        </row>
        <row r="65">
          <cell r="A65" t="str">
            <v>WTF1825XBBRS</v>
          </cell>
          <cell r="B65" t="str">
            <v>Wilson NFL Duke Replica American Football</v>
          </cell>
          <cell r="C65">
            <v>209</v>
          </cell>
          <cell r="D65">
            <v>887768998639</v>
          </cell>
        </row>
        <row r="66">
          <cell r="A66" t="str">
            <v>WAF209</v>
          </cell>
          <cell r="B66" t="str">
            <v>Wilson NFL 32 Team Logo American Football</v>
          </cell>
          <cell r="C66">
            <v>51</v>
          </cell>
          <cell r="D66">
            <v>887768472054</v>
          </cell>
        </row>
        <row r="67">
          <cell r="A67" t="str">
            <v>WAF207</v>
          </cell>
          <cell r="B67" t="str">
            <v>Wilson NFL Force Official American Football</v>
          </cell>
          <cell r="C67">
            <v>73</v>
          </cell>
          <cell r="D67">
            <v>26388614455</v>
          </cell>
        </row>
        <row r="68">
          <cell r="A68" t="str">
            <v>WAF204</v>
          </cell>
          <cell r="B68" t="str">
            <v>Wilson NFL American Football Junior (Tan, Junior)</v>
          </cell>
          <cell r="C68">
            <v>499</v>
          </cell>
          <cell r="D68">
            <v>887768374150</v>
          </cell>
        </row>
        <row r="69">
          <cell r="A69" t="str">
            <v>WAF205</v>
          </cell>
          <cell r="B69" t="str">
            <v>Wilson NFL American Football Official (Tan, Official)</v>
          </cell>
          <cell r="C69">
            <v>499</v>
          </cell>
          <cell r="D69">
            <v>887768374105</v>
          </cell>
        </row>
        <row r="70">
          <cell r="A70" t="str">
            <v>WTF1847XB</v>
          </cell>
          <cell r="B70" t="str">
            <v>Wilson NFL American Football (Black, Junior)</v>
          </cell>
          <cell r="C70">
            <v>433</v>
          </cell>
          <cell r="D70">
            <v>887768765767</v>
          </cell>
        </row>
        <row r="71">
          <cell r="A71" t="str">
            <v>WTF1846XB</v>
          </cell>
          <cell r="B71" t="str">
            <v>Wilson NFL American Football (Black, Official)</v>
          </cell>
          <cell r="C71">
            <v>330</v>
          </cell>
          <cell r="D71">
            <v>887768765750</v>
          </cell>
        </row>
        <row r="72">
          <cell r="A72" t="str">
            <v>WTF1534XBNE</v>
          </cell>
          <cell r="B72" t="str">
            <v>Wilson NFL Team Logo American Football (New England Patriots, Junior)</v>
          </cell>
          <cell r="C72">
            <v>25</v>
          </cell>
          <cell r="D72">
            <v>883813846702</v>
          </cell>
        </row>
        <row r="73">
          <cell r="A73" t="str">
            <v>WTF1534XBGB</v>
          </cell>
          <cell r="B73" t="str">
            <v>Wilson NFL Team Logo American Football (Green Bay Packers, Junior)</v>
          </cell>
          <cell r="C73">
            <v>29</v>
          </cell>
          <cell r="D73">
            <v>883813846634</v>
          </cell>
        </row>
        <row r="74">
          <cell r="A74" t="str">
            <v>WTF1534XBSE</v>
          </cell>
          <cell r="B74" t="str">
            <v>Wilson NFL Team Logo American Football (Seattle Seahawks, Junior)</v>
          </cell>
          <cell r="C74">
            <v>44</v>
          </cell>
          <cell r="D74">
            <v>883813846801</v>
          </cell>
        </row>
        <row r="75">
          <cell r="A75" t="str">
            <v>WTF1534XBPT</v>
          </cell>
          <cell r="B75" t="str">
            <v>Wilson NFL Team Logo American Football (Pittsburgh Steelers, Junior)</v>
          </cell>
          <cell r="C75">
            <v>60</v>
          </cell>
          <cell r="D75">
            <v>883813846771</v>
          </cell>
        </row>
        <row r="76">
          <cell r="A76" t="str">
            <v>WAF203</v>
          </cell>
          <cell r="B76" t="str">
            <v>Wilson NFL Micro American Football</v>
          </cell>
          <cell r="C76">
            <v>140</v>
          </cell>
          <cell r="D76">
            <v>5019973788865</v>
          </cell>
        </row>
        <row r="77">
          <cell r="A77" t="str">
            <v>WTF930600</v>
          </cell>
          <cell r="B77" t="str">
            <v>Wilson NFL Stretch Fit Receivers Gloves (Black/Gold, OSFA)</v>
          </cell>
          <cell r="C77">
            <v>103</v>
          </cell>
          <cell r="D77">
            <v>887768890506</v>
          </cell>
        </row>
        <row r="78">
          <cell r="A78" t="str">
            <v>WTF930700</v>
          </cell>
          <cell r="B78" t="str">
            <v>Wilson NFL Stretch Fit Receivers Gloves (Black/Silver, OSFA)</v>
          </cell>
          <cell r="C78">
            <v>38</v>
          </cell>
          <cell r="D78">
            <v>887768890513</v>
          </cell>
        </row>
        <row r="79">
          <cell r="A79" t="str">
            <v>WR041610H</v>
          </cell>
          <cell r="B79" t="str">
            <v>Wilson Attacker Badminton Racket (Red)</v>
          </cell>
          <cell r="C79">
            <v>8</v>
          </cell>
          <cell r="D79">
            <v>97512438247</v>
          </cell>
        </row>
        <row r="80">
          <cell r="A80" t="str">
            <v>WR042010H</v>
          </cell>
          <cell r="B80" t="str">
            <v>Wilson Reaction 70 Badminton Racket (Black/Blue)</v>
          </cell>
          <cell r="C80">
            <v>263</v>
          </cell>
          <cell r="D80">
            <v>97512438308</v>
          </cell>
        </row>
        <row r="81">
          <cell r="A81" t="str">
            <v>WR042110H</v>
          </cell>
          <cell r="B81" t="str">
            <v>Wilson Tour 30 Junior Badminton Racket (Blue/Grey)</v>
          </cell>
          <cell r="C81">
            <v>49</v>
          </cell>
          <cell r="D81">
            <v>97512438285</v>
          </cell>
        </row>
        <row r="82">
          <cell r="A82" t="str">
            <v>WBS302</v>
          </cell>
          <cell r="B82" t="str">
            <v>Wilson Team 60 Shuttle (Tube of 12) (White)</v>
          </cell>
          <cell r="C82">
            <v>20</v>
          </cell>
          <cell r="D82">
            <v>887768211349</v>
          </cell>
        </row>
        <row r="83">
          <cell r="A83" t="str">
            <v>WBS301</v>
          </cell>
          <cell r="B83" t="str">
            <v>Wilson Club 20 Shuttle (Tube of 12) (White)</v>
          </cell>
          <cell r="C83">
            <v>8</v>
          </cell>
          <cell r="D83">
            <v>887768211530</v>
          </cell>
        </row>
        <row r="84">
          <cell r="A84" t="str">
            <v>WBS307W</v>
          </cell>
          <cell r="B84" t="str">
            <v>Wilson Smashstar Shuttle (Tube of 6) (White)</v>
          </cell>
          <cell r="C84">
            <v>25</v>
          </cell>
          <cell r="D84">
            <v>887768211844</v>
          </cell>
        </row>
        <row r="85">
          <cell r="A85" t="str">
            <v>WBS305W</v>
          </cell>
          <cell r="B85" t="str">
            <v>Wilson Championship Shuttle (Tube of 6) (White)</v>
          </cell>
          <cell r="C85">
            <v>62</v>
          </cell>
          <cell r="D85">
            <v>887768211783</v>
          </cell>
        </row>
        <row r="86">
          <cell r="A86" t="str">
            <v>WBS306Y</v>
          </cell>
          <cell r="B86" t="str">
            <v>Wilson Championship Shuttle (Tube of 6) (Yellow)</v>
          </cell>
          <cell r="C86">
            <v>187</v>
          </cell>
          <cell r="D86">
            <v>887768211813</v>
          </cell>
        </row>
        <row r="87">
          <cell r="A87" t="str">
            <v>WBS303W</v>
          </cell>
          <cell r="B87" t="str">
            <v>Wilson Dropshot Shuttle (Tube of 6) (White)</v>
          </cell>
          <cell r="C87">
            <v>85</v>
          </cell>
          <cell r="D87">
            <v>887768211899</v>
          </cell>
        </row>
        <row r="88">
          <cell r="A88" t="str">
            <v>WBS304Y</v>
          </cell>
          <cell r="B88" t="str">
            <v>Wilson Dropshot Shuttle (Tube of 6) (Yellow)</v>
          </cell>
          <cell r="C88">
            <v>194</v>
          </cell>
          <cell r="D88">
            <v>887768211905</v>
          </cell>
        </row>
        <row r="89">
          <cell r="A89" t="str">
            <v>YX229</v>
          </cell>
          <cell r="B89" t="str">
            <v>Yonex Nano Flare 170 Badminton Racket (Black/Yellow)</v>
          </cell>
          <cell r="C89">
            <v>6</v>
          </cell>
          <cell r="D89">
            <v>4550086367031</v>
          </cell>
        </row>
        <row r="90">
          <cell r="A90" t="str">
            <v>NF-160FXGE</v>
          </cell>
          <cell r="B90" t="str">
            <v>Yonex Nanoflare 160 FX Badminton Racket (Marine)</v>
          </cell>
          <cell r="C90">
            <v>3</v>
          </cell>
          <cell r="D90">
            <v>4550086534013</v>
          </cell>
        </row>
        <row r="91">
          <cell r="A91" t="str">
            <v>YXR225</v>
          </cell>
          <cell r="B91" t="str">
            <v>Yonex Astrox 2 Badminton Racket (Black/Yellow)</v>
          </cell>
          <cell r="C91">
            <v>14</v>
          </cell>
          <cell r="D91">
            <v>4550086024347</v>
          </cell>
        </row>
        <row r="92">
          <cell r="A92" t="str">
            <v>AXFBGE</v>
          </cell>
          <cell r="B92" t="str">
            <v>Yonex Astrox FB Badminton Racket (Navy/Orange)</v>
          </cell>
          <cell r="C92">
            <v>20</v>
          </cell>
          <cell r="D92">
            <v>4550086229261</v>
          </cell>
        </row>
        <row r="93">
          <cell r="A93" t="str">
            <v>AXSMGEB</v>
          </cell>
          <cell r="B93" t="str">
            <v>Yonex Astrox Smash Badminton Racket (Black/Red)</v>
          </cell>
          <cell r="C93">
            <v>16</v>
          </cell>
          <cell r="D93">
            <v>4550086547686</v>
          </cell>
        </row>
        <row r="94">
          <cell r="A94" t="str">
            <v>AXSMGEP</v>
          </cell>
          <cell r="B94" t="str">
            <v>Yonex Astrox Smash Badminton Racket (Purple/Pink)</v>
          </cell>
          <cell r="C94">
            <v>39</v>
          </cell>
          <cell r="D94">
            <v>4550086547785</v>
          </cell>
        </row>
        <row r="95">
          <cell r="A95" t="str">
            <v>LNA104W</v>
          </cell>
          <cell r="B95" t="str">
            <v>Li-Ning NS95 String Reel (White, 200m)</v>
          </cell>
          <cell r="C95">
            <v>104</v>
          </cell>
          <cell r="D95">
            <v>6914163222350</v>
          </cell>
          <cell r="E95" t="str">
            <v>End of Line</v>
          </cell>
        </row>
        <row r="96">
          <cell r="A96" t="str">
            <v>LNA104Y</v>
          </cell>
          <cell r="B96" t="str">
            <v>Li-Ning NS95 String Reel (Yellow, 200m)</v>
          </cell>
          <cell r="C96">
            <v>16</v>
          </cell>
          <cell r="D96">
            <v>6901034682610</v>
          </cell>
          <cell r="E96" t="str">
            <v>End of Line</v>
          </cell>
        </row>
        <row r="97">
          <cell r="A97" t="str">
            <v>18MP2JRGE</v>
          </cell>
          <cell r="B97" t="str">
            <v>Yonex Muscle Power 2 Junior Badminton Racket (Yellow)</v>
          </cell>
          <cell r="C97">
            <v>72</v>
          </cell>
          <cell r="D97">
            <v>4549317937570</v>
          </cell>
          <cell r="E97" t="str">
            <v>End of Line</v>
          </cell>
        </row>
        <row r="98">
          <cell r="A98" t="str">
            <v>YXR131R</v>
          </cell>
          <cell r="B98" t="str">
            <v>Yonex B7000MDM Badminton Racket Blue</v>
          </cell>
          <cell r="C98">
            <v>499</v>
          </cell>
          <cell r="D98">
            <v>4549317935781</v>
          </cell>
        </row>
        <row r="99">
          <cell r="A99" t="str">
            <v>YXR132S</v>
          </cell>
          <cell r="B99" t="str">
            <v>Yonex B4000 Badminton Racket Red</v>
          </cell>
          <cell r="C99">
            <v>499</v>
          </cell>
          <cell r="D99">
            <v>4549317937495</v>
          </cell>
        </row>
        <row r="100">
          <cell r="A100" t="str">
            <v>YX010</v>
          </cell>
          <cell r="B100" t="str">
            <v>Yonex Aerosensa 10 Shuttles (Tube of 12)</v>
          </cell>
          <cell r="C100">
            <v>67</v>
          </cell>
          <cell r="D100">
            <v>4930379413438</v>
          </cell>
        </row>
        <row r="101">
          <cell r="A101" t="str">
            <v>YX020</v>
          </cell>
          <cell r="B101" t="str">
            <v>Yonex Aerosensa 20 Shuttles (Tube of 12)</v>
          </cell>
          <cell r="C101">
            <v>124</v>
          </cell>
          <cell r="D101">
            <v>4930379413339</v>
          </cell>
        </row>
        <row r="102">
          <cell r="A102" t="str">
            <v>YX030</v>
          </cell>
          <cell r="B102" t="str">
            <v>Yonex Aerosensa 30 Shuttles (Tube of 12)</v>
          </cell>
          <cell r="C102">
            <v>119</v>
          </cell>
          <cell r="D102">
            <v>4930379413230</v>
          </cell>
        </row>
        <row r="103">
          <cell r="A103" t="str">
            <v>YX040</v>
          </cell>
          <cell r="B103" t="str">
            <v>Yonex Aerosensa 40 Shuttles (Tube of 12)</v>
          </cell>
          <cell r="C103">
            <v>21</v>
          </cell>
          <cell r="D103">
            <v>4930379413131</v>
          </cell>
        </row>
        <row r="104">
          <cell r="A104" t="str">
            <v>YX050</v>
          </cell>
          <cell r="B104" t="str">
            <v>Yonex Aerosensa 50 Shuttles (Tube of 12)</v>
          </cell>
          <cell r="C104">
            <v>17</v>
          </cell>
          <cell r="D104">
            <v>4930379413032</v>
          </cell>
        </row>
        <row r="105">
          <cell r="A105" t="str">
            <v>YX060</v>
          </cell>
          <cell r="B105" t="str">
            <v>Yonex Aeroclub TR Shuttles (Tube of 12)</v>
          </cell>
          <cell r="C105">
            <v>41</v>
          </cell>
          <cell r="D105">
            <v>4547656712667</v>
          </cell>
        </row>
        <row r="106">
          <cell r="A106" t="str">
            <v>YX2000</v>
          </cell>
          <cell r="B106" t="str">
            <v>Yonex Mavis 2000 Shuttles (Tube of 6)</v>
          </cell>
          <cell r="C106">
            <v>499</v>
          </cell>
          <cell r="D106">
            <v>4547656343892</v>
          </cell>
        </row>
        <row r="107">
          <cell r="A107" t="str">
            <v>YX600W</v>
          </cell>
          <cell r="B107" t="str">
            <v>Yonex Mavis 600 Shuttles (Tube of 6) (White)</v>
          </cell>
          <cell r="C107">
            <v>50</v>
          </cell>
          <cell r="D107">
            <v>4549317566169</v>
          </cell>
        </row>
        <row r="108">
          <cell r="A108" t="str">
            <v>YX600Y</v>
          </cell>
          <cell r="B108" t="str">
            <v>Yonex Mavis 600 Shuttles (Tube of 6) (Yellow)</v>
          </cell>
          <cell r="C108">
            <v>64</v>
          </cell>
          <cell r="D108">
            <v>4549317566237</v>
          </cell>
        </row>
        <row r="109">
          <cell r="A109" t="str">
            <v>YX300W</v>
          </cell>
          <cell r="B109" t="str">
            <v>Yonex Mavis 300 Shuttles (Tube of 6) (White)</v>
          </cell>
          <cell r="C109">
            <v>499</v>
          </cell>
          <cell r="D109">
            <v>4930379418631</v>
          </cell>
        </row>
        <row r="110">
          <cell r="A110" t="str">
            <v>YX300Y</v>
          </cell>
          <cell r="B110" t="str">
            <v>Yonex Mavis 300 Shuttles (Tube of 6) (Yellow)</v>
          </cell>
          <cell r="C110">
            <v>420</v>
          </cell>
          <cell r="D110">
            <v>4930379419911</v>
          </cell>
        </row>
        <row r="111">
          <cell r="A111" t="str">
            <v>YX10</v>
          </cell>
          <cell r="B111" t="str">
            <v>Yonex Mavis 10 Shuttles (Tube of 6) (White)</v>
          </cell>
          <cell r="C111">
            <v>84</v>
          </cell>
          <cell r="D111">
            <v>4930379419430</v>
          </cell>
        </row>
        <row r="112">
          <cell r="A112" t="str">
            <v>YX10Y</v>
          </cell>
          <cell r="B112" t="str">
            <v>Yonex Mavis 10 Shuttles (Tube of 6) (Yellow)</v>
          </cell>
          <cell r="C112">
            <v>22</v>
          </cell>
          <cell r="D112">
            <v>4547656507485</v>
          </cell>
        </row>
        <row r="113">
          <cell r="A113" t="str">
            <v>YX11W</v>
          </cell>
          <cell r="B113" t="str">
            <v>Yonex Mavis 10 Shuttles (Tube of 3) (White)</v>
          </cell>
          <cell r="C113">
            <v>200</v>
          </cell>
          <cell r="D113">
            <v>4930379419706</v>
          </cell>
        </row>
        <row r="114">
          <cell r="A114" t="str">
            <v>YX11Y</v>
          </cell>
          <cell r="B114" t="str">
            <v>Yonex Mavis 10 Shuttles (Tube of 3) (Yellow)</v>
          </cell>
          <cell r="C114">
            <v>499</v>
          </cell>
          <cell r="D114">
            <v>4930379419720</v>
          </cell>
        </row>
        <row r="115">
          <cell r="A115" t="str">
            <v>M-200EX</v>
          </cell>
          <cell r="B115" t="str">
            <v>Yonex Mavis 200 Shuttles (Tube of 6) (White)</v>
          </cell>
          <cell r="C115">
            <v>499</v>
          </cell>
          <cell r="D115">
            <v>4549317433959</v>
          </cell>
        </row>
        <row r="116">
          <cell r="A116" t="str">
            <v>M-250EX</v>
          </cell>
          <cell r="B116" t="str">
            <v>Yonex Mavis 250 Shuttles (Tube of 6) (White)</v>
          </cell>
          <cell r="C116">
            <v>26</v>
          </cell>
          <cell r="D116">
            <v>4549317433935</v>
          </cell>
        </row>
        <row r="117">
          <cell r="A117" t="str">
            <v>M-250CEX</v>
          </cell>
          <cell r="B117" t="str">
            <v>Yonex Mavis 250 Shuttles (Tube of 6) (Yellow)</v>
          </cell>
          <cell r="C117">
            <v>15</v>
          </cell>
          <cell r="D117">
            <v>4549317433980</v>
          </cell>
        </row>
        <row r="118">
          <cell r="A118" t="str">
            <v>YXR150</v>
          </cell>
          <cell r="B118" t="str">
            <v>Yonex 4 Player Badminton Set</v>
          </cell>
          <cell r="C118">
            <v>0</v>
          </cell>
          <cell r="D118">
            <v>4547656714906</v>
          </cell>
          <cell r="E118" t="str">
            <v>Out of Stock</v>
          </cell>
        </row>
        <row r="119">
          <cell r="A119" t="str">
            <v>WBR106</v>
          </cell>
          <cell r="B119" t="str">
            <v>Wilson Badminton 2 Player Gear Set (Inc 2 Rackets and 2 Shuttles)</v>
          </cell>
          <cell r="C119">
            <v>38</v>
          </cell>
          <cell r="D119">
            <v>887768447878</v>
          </cell>
        </row>
        <row r="120">
          <cell r="A120" t="str">
            <v>WRT875400</v>
          </cell>
          <cell r="B120" t="str">
            <v>Wilson Badminton 4 Player Set</v>
          </cell>
          <cell r="C120">
            <v>39</v>
          </cell>
          <cell r="D120">
            <v>887768447830</v>
          </cell>
        </row>
        <row r="121">
          <cell r="A121" t="str">
            <v>MA0071</v>
          </cell>
          <cell r="B121" t="str">
            <v>Adidas Spieler E06 Badminton Racket (Yellow)</v>
          </cell>
          <cell r="C121">
            <v>6</v>
          </cell>
          <cell r="D121">
            <v>4897079692115</v>
          </cell>
        </row>
        <row r="122">
          <cell r="A122" t="str">
            <v>MC0214</v>
          </cell>
          <cell r="B122" t="str">
            <v>Adidas Spieler E Aktiv 4U Badminton Racket (Light Blue/Black)</v>
          </cell>
          <cell r="C122">
            <v>0</v>
          </cell>
          <cell r="D122">
            <v>4897079698773</v>
          </cell>
          <cell r="E122" t="str">
            <v>Out of Stock</v>
          </cell>
        </row>
        <row r="123">
          <cell r="A123" t="str">
            <v>MA0101</v>
          </cell>
          <cell r="B123" t="str">
            <v>Adidas Flieger TS5 Cork Shuttlecocks (Tube of 6) (White, Medium)</v>
          </cell>
          <cell r="C123">
            <v>0</v>
          </cell>
          <cell r="D123">
            <v>4897079691194</v>
          </cell>
          <cell r="E123" t="str">
            <v>Out of Stock</v>
          </cell>
        </row>
        <row r="124">
          <cell r="A124" t="str">
            <v>MA0102</v>
          </cell>
          <cell r="B124" t="str">
            <v>Adidas Flieger TS5 Cork Shuttlecocks (Tube of 6) (Yellow, Medium)</v>
          </cell>
          <cell r="C124">
            <v>1</v>
          </cell>
          <cell r="D124">
            <v>4897079691200</v>
          </cell>
        </row>
        <row r="125">
          <cell r="A125" t="str">
            <v>MC0254</v>
          </cell>
          <cell r="B125" t="str">
            <v>Adidas Racket Bag (Grey, Holds 3)</v>
          </cell>
          <cell r="C125">
            <v>11</v>
          </cell>
          <cell r="D125">
            <v>4895233102234</v>
          </cell>
        </row>
        <row r="126">
          <cell r="A126" t="str">
            <v>MC0255</v>
          </cell>
          <cell r="B126" t="str">
            <v>Adidas Racket Backpack (Grey)</v>
          </cell>
          <cell r="C126">
            <v>11</v>
          </cell>
          <cell r="D126">
            <v>4895233102241</v>
          </cell>
        </row>
        <row r="127">
          <cell r="A127" t="str">
            <v>UBR101</v>
          </cell>
          <cell r="B127" t="str">
            <v>Uwin Phantom 2 Player Badminton Racket Set</v>
          </cell>
          <cell r="C127">
            <v>499</v>
          </cell>
          <cell r="D127">
            <v>5027535005930</v>
          </cell>
        </row>
        <row r="128">
          <cell r="A128" t="str">
            <v>UBR105</v>
          </cell>
          <cell r="B128" t="str">
            <v>Uwin Phantom Badminton Racket</v>
          </cell>
          <cell r="C128">
            <v>499</v>
          </cell>
          <cell r="D128">
            <v>5027535005947</v>
          </cell>
        </row>
        <row r="129">
          <cell r="A129" t="str">
            <v>UBR108</v>
          </cell>
          <cell r="B129" t="str">
            <v>Uwin Phantom PRO Badminton Racket</v>
          </cell>
          <cell r="C129">
            <v>455</v>
          </cell>
          <cell r="D129">
            <v>5027535005954</v>
          </cell>
        </row>
        <row r="130">
          <cell r="A130" t="str">
            <v>UBA150W</v>
          </cell>
          <cell r="B130" t="str">
            <v>Uwin Airflow 150 Badminton Shuttlecocks (Tube of 6) (White, Medium)</v>
          </cell>
          <cell r="C130">
            <v>499</v>
          </cell>
          <cell r="D130">
            <v>5027535005916</v>
          </cell>
        </row>
        <row r="131">
          <cell r="A131" t="str">
            <v>UBA150Y</v>
          </cell>
          <cell r="B131" t="str">
            <v>Uwin Airflow 150 Badminton Shuttlecocks (Tube of 6) (Yellow, Medium)</v>
          </cell>
          <cell r="C131">
            <v>499</v>
          </cell>
          <cell r="D131">
            <v>5027535005923</v>
          </cell>
        </row>
        <row r="132">
          <cell r="A132" t="str">
            <v>MS452</v>
          </cell>
          <cell r="B132" t="str">
            <v>Midwest Baseball Fielders Glove (Junior)</v>
          </cell>
          <cell r="C132">
            <v>499</v>
          </cell>
          <cell r="D132">
            <v>5027535116018</v>
          </cell>
        </row>
        <row r="133">
          <cell r="A133" t="str">
            <v>MS451</v>
          </cell>
          <cell r="B133" t="str">
            <v>Midwest Baseball Fielders Glove (Adult)</v>
          </cell>
          <cell r="C133">
            <v>0</v>
          </cell>
          <cell r="D133">
            <v>5027535116001</v>
          </cell>
          <cell r="E133" t="str">
            <v>Out of Stock</v>
          </cell>
        </row>
        <row r="134">
          <cell r="A134" t="str">
            <v>MS400</v>
          </cell>
          <cell r="B134" t="str">
            <v>Midwest Baseball Glove &amp; Ball</v>
          </cell>
          <cell r="C134">
            <v>216</v>
          </cell>
          <cell r="D134">
            <v>5027535114021</v>
          </cell>
        </row>
        <row r="135">
          <cell r="A135" t="str">
            <v>MS556</v>
          </cell>
          <cell r="B135" t="str">
            <v>Midwest Soft-Tee Baseball Ball</v>
          </cell>
          <cell r="C135">
            <v>82</v>
          </cell>
          <cell r="D135">
            <v>5027535115073</v>
          </cell>
          <cell r="E135" t="str">
            <v>End of Line</v>
          </cell>
        </row>
        <row r="136">
          <cell r="A136" t="str">
            <v>MS557</v>
          </cell>
          <cell r="B136" t="str">
            <v>Midwest Baseball Ball</v>
          </cell>
          <cell r="C136">
            <v>0</v>
          </cell>
          <cell r="D136">
            <v>5027535116025</v>
          </cell>
          <cell r="E136" t="str">
            <v>Out of Stock</v>
          </cell>
        </row>
        <row r="137">
          <cell r="A137" t="str">
            <v>MS402</v>
          </cell>
          <cell r="B137" t="str">
            <v>Midwest Junior Baseball Set</v>
          </cell>
          <cell r="C137">
            <v>0</v>
          </cell>
          <cell r="D137">
            <v>5027535114007</v>
          </cell>
          <cell r="E137" t="str">
            <v>Out of Stock</v>
          </cell>
        </row>
        <row r="138">
          <cell r="A138" t="str">
            <v>MS405</v>
          </cell>
          <cell r="B138" t="str">
            <v>Midwest Alloy Baseball Bat (34")</v>
          </cell>
          <cell r="C138">
            <v>0</v>
          </cell>
          <cell r="D138">
            <v>5027535115004</v>
          </cell>
          <cell r="E138" t="str">
            <v>Out of Stock</v>
          </cell>
        </row>
        <row r="139">
          <cell r="A139" t="str">
            <v>MS407</v>
          </cell>
          <cell r="B139" t="str">
            <v>Midwest Slugger Baseball Bat (28")</v>
          </cell>
          <cell r="C139">
            <v>109</v>
          </cell>
          <cell r="D139">
            <v>5027535115066</v>
          </cell>
        </row>
        <row r="140">
          <cell r="A140" t="str">
            <v>MS413</v>
          </cell>
          <cell r="B140" t="str">
            <v>Midwest Slugger Baseball Bat (30")</v>
          </cell>
          <cell r="C140">
            <v>262</v>
          </cell>
          <cell r="D140">
            <v>5027535115035</v>
          </cell>
        </row>
        <row r="141">
          <cell r="A141" t="str">
            <v>MS408</v>
          </cell>
          <cell r="B141" t="str">
            <v>Midwest Slugger Baseball Bat (32")</v>
          </cell>
          <cell r="C141">
            <v>0</v>
          </cell>
          <cell r="D141">
            <v>5027535115059</v>
          </cell>
          <cell r="E141" t="str">
            <v>Out of Stock</v>
          </cell>
        </row>
        <row r="142">
          <cell r="A142" t="str">
            <v>MS414</v>
          </cell>
          <cell r="B142" t="str">
            <v>Midwest Slugger Baseball Bat (34")</v>
          </cell>
          <cell r="C142">
            <v>0</v>
          </cell>
          <cell r="D142">
            <v>5027535115042</v>
          </cell>
          <cell r="E142" t="str">
            <v>Out of Stock</v>
          </cell>
        </row>
        <row r="143">
          <cell r="A143" t="str">
            <v>MS410</v>
          </cell>
          <cell r="B143" t="str">
            <v>Midwest Slugger Baseball Bat &amp; Ball</v>
          </cell>
          <cell r="C143">
            <v>35</v>
          </cell>
          <cell r="D143">
            <v>5027535115011</v>
          </cell>
        </row>
        <row r="144">
          <cell r="A144" t="str">
            <v>MS559</v>
          </cell>
          <cell r="B144" t="str">
            <v>Synthetic Softball 12"</v>
          </cell>
          <cell r="C144">
            <v>88</v>
          </cell>
          <cell r="D144">
            <v>5027535116032</v>
          </cell>
          <cell r="E144" t="str">
            <v>End of Line</v>
          </cell>
        </row>
        <row r="145">
          <cell r="A145" t="str">
            <v>ABR380</v>
          </cell>
          <cell r="B145" t="str">
            <v>Wilks Force Soft Softball Ball</v>
          </cell>
          <cell r="C145">
            <v>29</v>
          </cell>
          <cell r="D145">
            <v>5060147992113</v>
          </cell>
        </row>
        <row r="146">
          <cell r="A146" t="str">
            <v>ABR210</v>
          </cell>
          <cell r="B146" t="str">
            <v>Wilks Big Hitter Maxi Softball Bat</v>
          </cell>
          <cell r="C146">
            <v>10</v>
          </cell>
          <cell r="D146">
            <v>5060147990614</v>
          </cell>
        </row>
        <row r="147">
          <cell r="A147" t="str">
            <v>ABR930</v>
          </cell>
          <cell r="B147" t="str">
            <v>Wilks Senior Softball Set (Senior)</v>
          </cell>
          <cell r="C147">
            <v>4</v>
          </cell>
          <cell r="D147" t="str">
            <v>ABR930</v>
          </cell>
          <cell r="E147" t="str">
            <v>End of Line</v>
          </cell>
        </row>
        <row r="148">
          <cell r="A148" t="str">
            <v>BB501</v>
          </cell>
          <cell r="B148" t="str">
            <v>Midwest Junior Basketball Stand (5ft - 8ft)</v>
          </cell>
          <cell r="C148">
            <v>31</v>
          </cell>
          <cell r="D148">
            <v>5027535006920</v>
          </cell>
        </row>
        <row r="149">
          <cell r="A149" t="str">
            <v>BB502</v>
          </cell>
          <cell r="B149" t="str">
            <v>Midwest Pro Basketball Stand (8ft, 9ft,10ft)</v>
          </cell>
          <cell r="C149">
            <v>146</v>
          </cell>
          <cell r="D149">
            <v>5027535006937</v>
          </cell>
        </row>
        <row r="150">
          <cell r="A150" t="str">
            <v>BB395</v>
          </cell>
          <cell r="B150" t="str">
            <v>Slam Dunk Plain Basketball Ring &amp; Backboard</v>
          </cell>
          <cell r="C150">
            <v>39</v>
          </cell>
          <cell r="D150">
            <v>5027535128028</v>
          </cell>
          <cell r="E150" t="str">
            <v>End of Line</v>
          </cell>
        </row>
        <row r="151">
          <cell r="A151" t="str">
            <v>SBB103T3</v>
          </cell>
          <cell r="B151" t="str">
            <v>Spalding NBA Silver Outdoor Basketball (3, Tan)</v>
          </cell>
          <cell r="C151">
            <v>40</v>
          </cell>
          <cell r="D151">
            <v>4051309623175</v>
          </cell>
          <cell r="E151" t="str">
            <v>End of Line</v>
          </cell>
        </row>
        <row r="152">
          <cell r="A152">
            <v>3001587011217</v>
          </cell>
          <cell r="B152" t="str">
            <v>Spalding NBA Team Basketball (7, Chicago Bulls)</v>
          </cell>
          <cell r="C152">
            <v>499</v>
          </cell>
          <cell r="D152">
            <v>4051309622918</v>
          </cell>
          <cell r="E152" t="str">
            <v>End of Line</v>
          </cell>
        </row>
        <row r="153">
          <cell r="A153">
            <v>3001587013217</v>
          </cell>
          <cell r="B153" t="str">
            <v>Spalding NBA Team Basketball (7, LA Lakers)</v>
          </cell>
          <cell r="C153">
            <v>499</v>
          </cell>
          <cell r="D153">
            <v>4051309622932</v>
          </cell>
          <cell r="E153" t="str">
            <v>End of Line</v>
          </cell>
        </row>
        <row r="154">
          <cell r="A154">
            <v>3001587013417</v>
          </cell>
          <cell r="B154" t="str">
            <v>Spalding NBA Team Basketball (7, Boston Celtics)</v>
          </cell>
          <cell r="C154">
            <v>499</v>
          </cell>
          <cell r="D154">
            <v>4051309622963</v>
          </cell>
          <cell r="E154" t="str">
            <v>End of Line</v>
          </cell>
        </row>
        <row r="155">
          <cell r="A155">
            <v>3001587013517</v>
          </cell>
          <cell r="B155" t="str">
            <v>Spalding NBA Team Basketball (7, NY Knicks)</v>
          </cell>
          <cell r="C155">
            <v>58</v>
          </cell>
          <cell r="D155">
            <v>4051309622970</v>
          </cell>
          <cell r="E155" t="str">
            <v>End of Line</v>
          </cell>
        </row>
        <row r="156">
          <cell r="A156" t="str">
            <v>WTB0586XBEMEA</v>
          </cell>
          <cell r="B156" t="str">
            <v>Wilson Evolution Basketball (6, Tan)</v>
          </cell>
          <cell r="C156">
            <v>45</v>
          </cell>
          <cell r="D156">
            <v>887768789350</v>
          </cell>
        </row>
        <row r="157">
          <cell r="A157" t="str">
            <v>WTB0516XBEMEA</v>
          </cell>
          <cell r="B157" t="str">
            <v>Wilson Evolution Basketball (7, Tan)</v>
          </cell>
          <cell r="C157">
            <v>0</v>
          </cell>
          <cell r="D157">
            <v>887768789343</v>
          </cell>
          <cell r="E157" t="str">
            <v>Out of Stock</v>
          </cell>
        </row>
        <row r="158">
          <cell r="A158" t="str">
            <v>WBB10135</v>
          </cell>
          <cell r="B158" t="str">
            <v>Wilson Reaction Pro Basketball (5, Tan)</v>
          </cell>
          <cell r="C158">
            <v>0</v>
          </cell>
          <cell r="D158">
            <v>887768764579</v>
          </cell>
          <cell r="E158" t="str">
            <v>Out of Stock</v>
          </cell>
        </row>
        <row r="159">
          <cell r="A159" t="str">
            <v>WBB10136</v>
          </cell>
          <cell r="B159" t="str">
            <v>Wilson Reaction Pro Basketball (6, Tan)</v>
          </cell>
          <cell r="C159">
            <v>0</v>
          </cell>
          <cell r="D159">
            <v>887768764562</v>
          </cell>
          <cell r="E159" t="str">
            <v>Out of Stock</v>
          </cell>
        </row>
        <row r="160">
          <cell r="A160" t="str">
            <v>WBB10137</v>
          </cell>
          <cell r="B160" t="str">
            <v>Wilson Reaction Pro Basketball (7, Tan)</v>
          </cell>
          <cell r="C160">
            <v>0</v>
          </cell>
          <cell r="D160">
            <v>887768764555</v>
          </cell>
          <cell r="E160" t="str">
            <v>Out of Stock</v>
          </cell>
        </row>
        <row r="161">
          <cell r="A161" t="str">
            <v>WTB2901XB07</v>
          </cell>
          <cell r="B161" t="str">
            <v>Wilson Elevate Basketball (7, Tan)</v>
          </cell>
          <cell r="C161">
            <v>63</v>
          </cell>
          <cell r="D161">
            <v>194979004555</v>
          </cell>
        </row>
        <row r="162">
          <cell r="A162" t="str">
            <v>WTB0533XB2020</v>
          </cell>
          <cell r="B162" t="str">
            <v>Wilson FIBA 3X3 Official Game Ball (6)</v>
          </cell>
          <cell r="C162">
            <v>23</v>
          </cell>
          <cell r="D162">
            <v>887768893125</v>
          </cell>
        </row>
        <row r="163">
          <cell r="A163" t="str">
            <v>WTB2103XB07</v>
          </cell>
          <cell r="B163" t="str">
            <v>Wilson 21 Series TGT Basketball (7, Black/Red)</v>
          </cell>
          <cell r="C163">
            <v>141</v>
          </cell>
          <cell r="D163">
            <v>887768887452</v>
          </cell>
        </row>
        <row r="164">
          <cell r="A164" t="str">
            <v>WBB100</v>
          </cell>
          <cell r="B164" t="str">
            <v>Wilson Performance All-Star Basketball</v>
          </cell>
          <cell r="C164">
            <v>0</v>
          </cell>
          <cell r="D164">
            <v>887768787370</v>
          </cell>
          <cell r="E164" t="str">
            <v>Out of Stock</v>
          </cell>
        </row>
        <row r="165">
          <cell r="A165" t="str">
            <v>WBB0065</v>
          </cell>
          <cell r="B165" t="str">
            <v>Wilson Sensation Basketball (5, Orange)</v>
          </cell>
          <cell r="C165">
            <v>104</v>
          </cell>
          <cell r="D165">
            <v>887768684358</v>
          </cell>
        </row>
        <row r="166">
          <cell r="A166" t="str">
            <v>WBB0066</v>
          </cell>
          <cell r="B166" t="str">
            <v>Wilson Sensation Basketball (6, Orange)</v>
          </cell>
          <cell r="C166">
            <v>11</v>
          </cell>
          <cell r="D166">
            <v>887768684341</v>
          </cell>
        </row>
        <row r="167">
          <cell r="A167" t="str">
            <v>WBB0067</v>
          </cell>
          <cell r="B167" t="str">
            <v>Wilson Sensation Basketball (7, Orange)</v>
          </cell>
          <cell r="C167">
            <v>143</v>
          </cell>
          <cell r="D167">
            <v>887768684334</v>
          </cell>
        </row>
        <row r="168">
          <cell r="A168" t="str">
            <v>WTB1461XB07</v>
          </cell>
          <cell r="B168" t="str">
            <v>Wilson MVP Elite Basketball (7, Purple/Black)</v>
          </cell>
          <cell r="C168">
            <v>499</v>
          </cell>
          <cell r="D168">
            <v>887768887391</v>
          </cell>
        </row>
        <row r="169">
          <cell r="A169" t="str">
            <v>WTB1460XB07</v>
          </cell>
          <cell r="B169" t="str">
            <v>Wilson MVP Elite Basketball (7, Red/Black)</v>
          </cell>
          <cell r="C169">
            <v>143</v>
          </cell>
          <cell r="D169">
            <v>887768887384</v>
          </cell>
        </row>
        <row r="170">
          <cell r="A170" t="str">
            <v>WTB1463XB06</v>
          </cell>
          <cell r="B170" t="str">
            <v>Wilson MVP Elite Basketball (6, Pink/Seafoam Green)</v>
          </cell>
          <cell r="C170">
            <v>71</v>
          </cell>
          <cell r="D170">
            <v>887768887353</v>
          </cell>
        </row>
        <row r="171">
          <cell r="A171" t="str">
            <v>WBB1025</v>
          </cell>
          <cell r="B171" t="str">
            <v>Wilson MVP Basketball (5, Brown)</v>
          </cell>
          <cell r="C171">
            <v>466</v>
          </cell>
          <cell r="D171">
            <v>887768756895</v>
          </cell>
        </row>
        <row r="172">
          <cell r="A172" t="str">
            <v>WBB1026</v>
          </cell>
          <cell r="B172" t="str">
            <v>Wilson MVP Basketball (6, Brown)</v>
          </cell>
          <cell r="C172">
            <v>499</v>
          </cell>
          <cell r="D172">
            <v>887768756963</v>
          </cell>
        </row>
        <row r="173">
          <cell r="A173" t="str">
            <v>WBB1027</v>
          </cell>
          <cell r="B173" t="str">
            <v>Wilson MVP Basketball (7, Brown)</v>
          </cell>
          <cell r="C173">
            <v>499</v>
          </cell>
          <cell r="D173">
            <v>887768756833</v>
          </cell>
        </row>
        <row r="174">
          <cell r="A174" t="str">
            <v>BBB10405</v>
          </cell>
          <cell r="B174" t="str">
            <v>Midwest Pro League Basketball (5, Tan)</v>
          </cell>
          <cell r="C174">
            <v>466</v>
          </cell>
          <cell r="D174">
            <v>5027535004216</v>
          </cell>
        </row>
        <row r="175">
          <cell r="A175" t="str">
            <v>BBB10406</v>
          </cell>
          <cell r="B175" t="str">
            <v>Midwest Pro League Basketball (6, Tan)</v>
          </cell>
          <cell r="C175">
            <v>499</v>
          </cell>
          <cell r="D175">
            <v>5027535004223</v>
          </cell>
        </row>
        <row r="176">
          <cell r="A176" t="str">
            <v>BBB10407</v>
          </cell>
          <cell r="B176" t="str">
            <v>Midwest Pro League Basketball (7, Tan)</v>
          </cell>
          <cell r="C176">
            <v>303</v>
          </cell>
          <cell r="D176">
            <v>5027535004230</v>
          </cell>
        </row>
        <row r="177">
          <cell r="A177" t="str">
            <v>BBB1033BR</v>
          </cell>
          <cell r="B177" t="str">
            <v>Midwest League Basketball (3, Black/Red)</v>
          </cell>
          <cell r="C177">
            <v>499</v>
          </cell>
          <cell r="D177">
            <v>5027535002687</v>
          </cell>
        </row>
        <row r="178">
          <cell r="A178" t="str">
            <v>BBB1035BR</v>
          </cell>
          <cell r="B178" t="str">
            <v>Midwest League Basketball (5, Black/Red)</v>
          </cell>
          <cell r="C178">
            <v>499</v>
          </cell>
          <cell r="D178">
            <v>5027535002694</v>
          </cell>
        </row>
        <row r="179">
          <cell r="A179" t="str">
            <v>BBB1036BR</v>
          </cell>
          <cell r="B179" t="str">
            <v>Midwest League Basketball (6, Black/Red)</v>
          </cell>
          <cell r="C179">
            <v>499</v>
          </cell>
          <cell r="D179">
            <v>5027535002700</v>
          </cell>
        </row>
        <row r="180">
          <cell r="A180" t="str">
            <v>BBB1037BR</v>
          </cell>
          <cell r="B180" t="str">
            <v>Midwest League Basketball (7, Black/Red)</v>
          </cell>
          <cell r="C180">
            <v>499</v>
          </cell>
          <cell r="D180">
            <v>5027535002717</v>
          </cell>
        </row>
        <row r="181">
          <cell r="A181" t="str">
            <v>BBB1033RO</v>
          </cell>
          <cell r="B181" t="str">
            <v>Midwest League Basketball (3, Blue/Orange)</v>
          </cell>
          <cell r="C181">
            <v>499</v>
          </cell>
          <cell r="D181">
            <v>5027535166167</v>
          </cell>
        </row>
        <row r="182">
          <cell r="A182" t="str">
            <v>BBB1035RO</v>
          </cell>
          <cell r="B182" t="str">
            <v>Midwest League Basketball (5, Blue/Orange)</v>
          </cell>
          <cell r="C182">
            <v>499</v>
          </cell>
          <cell r="D182">
            <v>5027535166174</v>
          </cell>
        </row>
        <row r="183">
          <cell r="A183" t="str">
            <v>BBB1036RO</v>
          </cell>
          <cell r="B183" t="str">
            <v>Midwest League Basketball (6, Blue/Orange)</v>
          </cell>
          <cell r="C183">
            <v>216</v>
          </cell>
          <cell r="D183">
            <v>5027535166181</v>
          </cell>
        </row>
        <row r="184">
          <cell r="A184" t="str">
            <v>BBB1037RO</v>
          </cell>
          <cell r="B184" t="str">
            <v>Midwest League Basketball (7, Blue/Orange)</v>
          </cell>
          <cell r="C184">
            <v>106</v>
          </cell>
          <cell r="D184">
            <v>5027535166198</v>
          </cell>
        </row>
        <row r="185">
          <cell r="A185" t="str">
            <v>BBB1033YP</v>
          </cell>
          <cell r="B185" t="str">
            <v>Midwest League Basketball (3, Yellow/Purple)</v>
          </cell>
          <cell r="C185">
            <v>499</v>
          </cell>
          <cell r="D185">
            <v>5027535166129</v>
          </cell>
        </row>
        <row r="186">
          <cell r="A186" t="str">
            <v>BBB1035YP</v>
          </cell>
          <cell r="B186" t="str">
            <v>Midwest League Basketball (5, Yellow/Purple)</v>
          </cell>
          <cell r="C186">
            <v>211</v>
          </cell>
          <cell r="D186">
            <v>5027535166136</v>
          </cell>
        </row>
        <row r="187">
          <cell r="A187" t="str">
            <v>BBB1036YP</v>
          </cell>
          <cell r="B187" t="str">
            <v>Midwest League Basketball (6, Yellow/Purple)</v>
          </cell>
          <cell r="C187">
            <v>145</v>
          </cell>
          <cell r="D187">
            <v>5027535166143</v>
          </cell>
        </row>
        <row r="188">
          <cell r="A188" t="str">
            <v>BBB1037YP</v>
          </cell>
          <cell r="B188" t="str">
            <v>Midwest League Basketball (7, Yellow/Purple)</v>
          </cell>
          <cell r="C188">
            <v>0</v>
          </cell>
          <cell r="D188">
            <v>5027535166150</v>
          </cell>
          <cell r="E188" t="str">
            <v>Out of Stock</v>
          </cell>
        </row>
        <row r="189">
          <cell r="A189" t="str">
            <v>B5G3800</v>
          </cell>
          <cell r="B189" t="str">
            <v>Molten 3800 Composite Basketball (5, Tan/White)</v>
          </cell>
          <cell r="C189">
            <v>21</v>
          </cell>
          <cell r="D189">
            <v>4905741849016</v>
          </cell>
        </row>
        <row r="190">
          <cell r="A190" t="str">
            <v>B6G3800</v>
          </cell>
          <cell r="B190" t="str">
            <v>Molten 3800 Composite Basketball (6, Tan/White)</v>
          </cell>
          <cell r="C190">
            <v>34</v>
          </cell>
          <cell r="D190">
            <v>4905741848996</v>
          </cell>
        </row>
        <row r="191">
          <cell r="A191" t="str">
            <v>B7G3800</v>
          </cell>
          <cell r="B191" t="str">
            <v>Molten 3800 Composite Basketball (7, Tan/White)</v>
          </cell>
          <cell r="C191">
            <v>18</v>
          </cell>
          <cell r="D191">
            <v>4905741848965</v>
          </cell>
        </row>
        <row r="192">
          <cell r="A192" t="str">
            <v>B5G3000</v>
          </cell>
          <cell r="B192" t="str">
            <v>Molten 3000 Synthetic Basketball (5, Tan/White)</v>
          </cell>
          <cell r="C192">
            <v>26</v>
          </cell>
          <cell r="D192">
            <v>4905741892074</v>
          </cell>
        </row>
        <row r="193">
          <cell r="A193" t="str">
            <v>B6G3000</v>
          </cell>
          <cell r="B193" t="str">
            <v>Molten 3000 Synthetic Basketball (6, Tan/White)</v>
          </cell>
          <cell r="C193">
            <v>43</v>
          </cell>
          <cell r="D193">
            <v>4905741892067</v>
          </cell>
        </row>
        <row r="194">
          <cell r="A194" t="str">
            <v>B7G3000</v>
          </cell>
          <cell r="B194" t="str">
            <v>Molten 3000 Synthetic Basketball (7, Tan/White)</v>
          </cell>
          <cell r="C194">
            <v>0</v>
          </cell>
          <cell r="D194">
            <v>4905741892050</v>
          </cell>
          <cell r="E194" t="str">
            <v>Out of Stock</v>
          </cell>
        </row>
        <row r="195">
          <cell r="A195" t="str">
            <v>B5G2010</v>
          </cell>
          <cell r="B195" t="str">
            <v>Molten 2010 Deep Channel Basketball (5, Tan/White)</v>
          </cell>
          <cell r="C195">
            <v>14</v>
          </cell>
          <cell r="D195">
            <v>4905741891466</v>
          </cell>
        </row>
        <row r="196">
          <cell r="A196" t="str">
            <v>B6G2010</v>
          </cell>
          <cell r="B196" t="str">
            <v>Molten 2010 Deep Channel Basketball (6, Tan/White)</v>
          </cell>
          <cell r="C196">
            <v>18</v>
          </cell>
          <cell r="D196">
            <v>4905741891473</v>
          </cell>
        </row>
        <row r="197">
          <cell r="A197" t="str">
            <v>B7G2010</v>
          </cell>
          <cell r="B197" t="str">
            <v>Molten 2010 Deep Channel Basketball (7, Tan/White)</v>
          </cell>
          <cell r="C197">
            <v>12</v>
          </cell>
          <cell r="D197">
            <v>4905741890803</v>
          </cell>
        </row>
        <row r="198">
          <cell r="A198" t="str">
            <v>B5G1600</v>
          </cell>
          <cell r="B198" t="str">
            <v>Molten 1600 Rubber Basketball (5, Tan/White)</v>
          </cell>
          <cell r="C198">
            <v>0</v>
          </cell>
          <cell r="D198">
            <v>4905741891169</v>
          </cell>
          <cell r="E198" t="str">
            <v>Out of Stock</v>
          </cell>
        </row>
        <row r="199">
          <cell r="A199" t="str">
            <v>B6G1600</v>
          </cell>
          <cell r="B199" t="str">
            <v>Molten 1600 Rubber Basketball (6, Tan/White)</v>
          </cell>
          <cell r="C199">
            <v>49</v>
          </cell>
          <cell r="D199">
            <v>4905741891152</v>
          </cell>
        </row>
        <row r="200">
          <cell r="A200" t="str">
            <v>B7G1600</v>
          </cell>
          <cell r="B200" t="str">
            <v>Molten 1600 Rubber Basketball (7, Tan/White)</v>
          </cell>
          <cell r="C200">
            <v>0</v>
          </cell>
          <cell r="D200">
            <v>4905741891121</v>
          </cell>
          <cell r="E200" t="str">
            <v>Out of Stock</v>
          </cell>
        </row>
        <row r="201">
          <cell r="A201" t="str">
            <v>BWL009N</v>
          </cell>
          <cell r="B201" t="str">
            <v>Henselite  Sydney Bowls Bag (Navy)</v>
          </cell>
          <cell r="C201">
            <v>4</v>
          </cell>
          <cell r="D201" t="str">
            <v>BWL009N</v>
          </cell>
        </row>
        <row r="202">
          <cell r="A202" t="str">
            <v>BWL009U</v>
          </cell>
          <cell r="B202" t="str">
            <v>Henselite  Sydney Bowls Bag (Burgundy)</v>
          </cell>
          <cell r="C202">
            <v>8</v>
          </cell>
          <cell r="D202" t="str">
            <v>BWL009U</v>
          </cell>
        </row>
        <row r="203">
          <cell r="A203" t="str">
            <v>BWL001</v>
          </cell>
          <cell r="B203" t="str">
            <v>Henselite 2 Bowl Carrier</v>
          </cell>
          <cell r="C203">
            <v>11</v>
          </cell>
          <cell r="D203" t="str">
            <v>BWL001</v>
          </cell>
        </row>
        <row r="204">
          <cell r="A204" t="str">
            <v>BWL002</v>
          </cell>
          <cell r="B204" t="str">
            <v>Henselite 4 Bowl Carrier</v>
          </cell>
          <cell r="C204">
            <v>3</v>
          </cell>
          <cell r="D204">
            <v>9310629770514</v>
          </cell>
        </row>
        <row r="205">
          <cell r="A205" t="str">
            <v>BR356</v>
          </cell>
          <cell r="B205" t="str">
            <v>Clubhawk Gold Bowls Measure</v>
          </cell>
          <cell r="C205">
            <v>11</v>
          </cell>
          <cell r="D205" t="str">
            <v>BR356</v>
          </cell>
        </row>
        <row r="206">
          <cell r="A206" t="str">
            <v>BR354</v>
          </cell>
          <cell r="B206" t="str">
            <v>Prohawk Bowls Measure</v>
          </cell>
          <cell r="C206">
            <v>7</v>
          </cell>
          <cell r="D206" t="str">
            <v>BR354</v>
          </cell>
        </row>
        <row r="207">
          <cell r="A207" t="str">
            <v>BR353</v>
          </cell>
          <cell r="B207" t="str">
            <v>Clubhawk Bowls Measure White</v>
          </cell>
          <cell r="C207">
            <v>36</v>
          </cell>
          <cell r="D207" t="str">
            <v>BR353</v>
          </cell>
        </row>
        <row r="208">
          <cell r="A208" t="str">
            <v>BR350</v>
          </cell>
          <cell r="B208" t="str">
            <v>Kestrel Bowls Measure</v>
          </cell>
          <cell r="C208">
            <v>10</v>
          </cell>
          <cell r="D208" t="str">
            <v>BR350</v>
          </cell>
        </row>
        <row r="209">
          <cell r="A209" t="str">
            <v>BR253W</v>
          </cell>
          <cell r="B209" t="str">
            <v>Henselite Bowls Jack White</v>
          </cell>
          <cell r="C209">
            <v>0</v>
          </cell>
          <cell r="D209" t="str">
            <v>BR253W</v>
          </cell>
          <cell r="E209" t="str">
            <v>Out of Stock</v>
          </cell>
        </row>
        <row r="210">
          <cell r="A210" t="str">
            <v>BW450</v>
          </cell>
          <cell r="B210" t="str">
            <v>Henselite Flat Green Bowls Mat Black</v>
          </cell>
          <cell r="C210">
            <v>0</v>
          </cell>
          <cell r="D210" t="str">
            <v>BW450</v>
          </cell>
          <cell r="E210" t="str">
            <v>Out of Stock</v>
          </cell>
        </row>
        <row r="211">
          <cell r="A211" t="str">
            <v>BW235S</v>
          </cell>
          <cell r="B211" t="str">
            <v>Mens Leather Bowls Glove Right Hand (Small)</v>
          </cell>
          <cell r="C211">
            <v>17</v>
          </cell>
          <cell r="D211" t="str">
            <v>BW235S</v>
          </cell>
        </row>
        <row r="212">
          <cell r="A212" t="str">
            <v>BW235M</v>
          </cell>
          <cell r="B212" t="str">
            <v>Mens Leather Bowls Glove Right Hand (Medium)</v>
          </cell>
          <cell r="C212">
            <v>31</v>
          </cell>
          <cell r="D212" t="str">
            <v>BW235M</v>
          </cell>
        </row>
        <row r="213">
          <cell r="A213" t="str">
            <v>BW235L</v>
          </cell>
          <cell r="B213" t="str">
            <v>Mens Leather Bowls Glove Right Hand (Large)</v>
          </cell>
          <cell r="C213">
            <v>30</v>
          </cell>
          <cell r="D213" t="str">
            <v>BW235L</v>
          </cell>
        </row>
        <row r="214">
          <cell r="A214" t="str">
            <v>BW235XL</v>
          </cell>
          <cell r="B214" t="str">
            <v>Mens Leather Bowls Glove Right Hand (XLarge)</v>
          </cell>
          <cell r="C214">
            <v>19</v>
          </cell>
          <cell r="D214" t="str">
            <v>BW235XL</v>
          </cell>
        </row>
        <row r="215">
          <cell r="A215" t="str">
            <v>BW236S</v>
          </cell>
          <cell r="B215" t="str">
            <v>Ladies Leather Bowls Glove Right Hand (Small)</v>
          </cell>
          <cell r="C215">
            <v>21</v>
          </cell>
          <cell r="D215" t="str">
            <v>BW236S</v>
          </cell>
        </row>
        <row r="216">
          <cell r="A216" t="str">
            <v>BW236M</v>
          </cell>
          <cell r="B216" t="str">
            <v>Ladies Leather Bowls Glove Right Hand (Medium)</v>
          </cell>
          <cell r="C216">
            <v>30</v>
          </cell>
          <cell r="D216" t="str">
            <v>BW236M</v>
          </cell>
        </row>
        <row r="217">
          <cell r="A217" t="str">
            <v>BW236L</v>
          </cell>
          <cell r="B217" t="str">
            <v>Ladies Leather Bowls Glove Right Hand (Large)</v>
          </cell>
          <cell r="C217">
            <v>29</v>
          </cell>
          <cell r="D217" t="str">
            <v>BW236L</v>
          </cell>
        </row>
        <row r="218">
          <cell r="A218" t="str">
            <v>BW236XL</v>
          </cell>
          <cell r="B218" t="str">
            <v>Ladies Leather Bowls Glove Right Hand (XLarge)</v>
          </cell>
          <cell r="C218">
            <v>10</v>
          </cell>
          <cell r="D218" t="str">
            <v>BW236XL</v>
          </cell>
        </row>
        <row r="219">
          <cell r="A219" t="str">
            <v>BR320</v>
          </cell>
          <cell r="B219" t="str">
            <v>Henselite Bowls Score Cards (Pack of 100)</v>
          </cell>
          <cell r="C219">
            <v>24</v>
          </cell>
          <cell r="D219" t="str">
            <v>BR320</v>
          </cell>
        </row>
        <row r="220">
          <cell r="A220" t="str">
            <v>BR312</v>
          </cell>
          <cell r="B220" t="str">
            <v>Henselite Bowls Polishing Kit</v>
          </cell>
          <cell r="C220">
            <v>34</v>
          </cell>
          <cell r="D220" t="str">
            <v>BR312</v>
          </cell>
        </row>
        <row r="221">
          <cell r="A221" t="str">
            <v>BR315</v>
          </cell>
          <cell r="B221" t="str">
            <v>Henselite Bowls Polishing Cloth</v>
          </cell>
          <cell r="C221">
            <v>23</v>
          </cell>
          <cell r="D221">
            <v>9313099080503</v>
          </cell>
        </row>
        <row r="222">
          <cell r="A222" t="str">
            <v>BWA1000</v>
          </cell>
          <cell r="B222" t="str">
            <v>Henselite Grippo Jar</v>
          </cell>
          <cell r="C222">
            <v>247</v>
          </cell>
          <cell r="D222">
            <v>9313099076100</v>
          </cell>
        </row>
        <row r="223">
          <cell r="A223" t="str">
            <v>BR3101</v>
          </cell>
          <cell r="B223" t="str">
            <v>Henselite Grippo Tube</v>
          </cell>
          <cell r="C223">
            <v>499</v>
          </cell>
          <cell r="D223">
            <v>9313099075202</v>
          </cell>
        </row>
        <row r="224">
          <cell r="A224" t="str">
            <v>BR3180</v>
          </cell>
          <cell r="B224" t="str">
            <v>Henselite Bowls Touchachalk</v>
          </cell>
          <cell r="C224">
            <v>294</v>
          </cell>
          <cell r="D224">
            <v>9313099530503</v>
          </cell>
        </row>
        <row r="225">
          <cell r="A225" t="str">
            <v>BR309</v>
          </cell>
          <cell r="B225" t="str">
            <v>Henselite Wilgrip Tube</v>
          </cell>
          <cell r="C225">
            <v>0</v>
          </cell>
          <cell r="D225">
            <v>9313099078104</v>
          </cell>
          <cell r="E225" t="str">
            <v>Out of Stock</v>
          </cell>
        </row>
        <row r="226">
          <cell r="A226" t="str">
            <v>UP4010</v>
          </cell>
          <cell r="B226" t="str">
            <v>Ultimate Performance Fine Chalk Powder (1kg)</v>
          </cell>
          <cell r="C226">
            <v>0</v>
          </cell>
          <cell r="D226">
            <v>5060242686214</v>
          </cell>
          <cell r="E226" t="str">
            <v>Out of Stock</v>
          </cell>
        </row>
        <row r="227">
          <cell r="A227" t="str">
            <v>UP4030</v>
          </cell>
          <cell r="B227" t="str">
            <v>Ultimate Performance Fine Chalk Powder (300g)</v>
          </cell>
          <cell r="C227">
            <v>33</v>
          </cell>
          <cell r="D227">
            <v>5060242686238</v>
          </cell>
        </row>
        <row r="228">
          <cell r="A228" t="str">
            <v>UP4060</v>
          </cell>
          <cell r="B228" t="str">
            <v>Ultimate Performance 60g Chalk Ball (60g)</v>
          </cell>
          <cell r="C228">
            <v>39</v>
          </cell>
          <cell r="D228">
            <v>5060242686269</v>
          </cell>
        </row>
        <row r="229">
          <cell r="A229" t="str">
            <v>UP4050</v>
          </cell>
          <cell r="B229" t="str">
            <v>Ultimate Performance Climbing Brush</v>
          </cell>
          <cell r="C229">
            <v>30</v>
          </cell>
          <cell r="D229">
            <v>5060242686252</v>
          </cell>
        </row>
        <row r="230">
          <cell r="A230" t="str">
            <v>UP4070</v>
          </cell>
          <cell r="B230" t="str">
            <v>Ultimate Performance Climbing Bag (Blue)</v>
          </cell>
          <cell r="C230">
            <v>7</v>
          </cell>
          <cell r="D230">
            <v>5060242686313</v>
          </cell>
        </row>
        <row r="231">
          <cell r="A231" t="str">
            <v>UP4080</v>
          </cell>
          <cell r="B231" t="str">
            <v>Ultimate Performance Bouldering Bag (Blue/White)</v>
          </cell>
          <cell r="C231">
            <v>2</v>
          </cell>
          <cell r="D231">
            <v>5060242686320</v>
          </cell>
        </row>
        <row r="232">
          <cell r="A232" t="str">
            <v>58679901XS</v>
          </cell>
          <cell r="B232" t="str">
            <v>Puma Womens ESS Small Logo Hoodie (Black, XSmall)</v>
          </cell>
          <cell r="C232">
            <v>15</v>
          </cell>
          <cell r="D232">
            <v>4063697185067</v>
          </cell>
        </row>
        <row r="233">
          <cell r="A233" t="str">
            <v>58679901S</v>
          </cell>
          <cell r="B233" t="str">
            <v>Puma Womens ESS Small Logo Hoodie (Black, Small)</v>
          </cell>
          <cell r="C233">
            <v>18</v>
          </cell>
          <cell r="D233">
            <v>4063697185074</v>
          </cell>
        </row>
        <row r="234">
          <cell r="A234" t="str">
            <v>58679901M</v>
          </cell>
          <cell r="B234" t="str">
            <v>Puma Womens ESS Small Logo Hoodie (Black, Medium)</v>
          </cell>
          <cell r="C234">
            <v>18</v>
          </cell>
          <cell r="D234">
            <v>4063697185081</v>
          </cell>
        </row>
        <row r="235">
          <cell r="A235" t="str">
            <v>58679901L</v>
          </cell>
          <cell r="B235" t="str">
            <v>Puma Womens ESS Small Logo Hoodie (Black, Large)</v>
          </cell>
          <cell r="C235">
            <v>12</v>
          </cell>
          <cell r="D235">
            <v>4063697185098</v>
          </cell>
        </row>
        <row r="236">
          <cell r="A236" t="str">
            <v>58679901XL</v>
          </cell>
          <cell r="B236" t="str">
            <v>Puma Womens ESS Small Logo Hoodie (Black, XLarge)</v>
          </cell>
          <cell r="C236">
            <v>10</v>
          </cell>
          <cell r="D236">
            <v>4063697185104</v>
          </cell>
        </row>
        <row r="237">
          <cell r="A237" t="str">
            <v>58679904XS</v>
          </cell>
          <cell r="B237" t="str">
            <v>Puma Womens ESS Small Logo Hoodie (Grey, XSmall)</v>
          </cell>
          <cell r="C237">
            <v>12</v>
          </cell>
          <cell r="D237">
            <v>4063697186156</v>
          </cell>
        </row>
        <row r="238">
          <cell r="A238" t="str">
            <v>58679904S</v>
          </cell>
          <cell r="B238" t="str">
            <v>Puma Womens ESS Small Logo Hoodie (Grey, Small)</v>
          </cell>
          <cell r="C238">
            <v>12</v>
          </cell>
          <cell r="D238">
            <v>4063697186163</v>
          </cell>
        </row>
        <row r="239">
          <cell r="A239" t="str">
            <v>58679904M</v>
          </cell>
          <cell r="B239" t="str">
            <v>Puma Womens ESS Small Logo Hoodie (Grey, Medium)</v>
          </cell>
          <cell r="C239">
            <v>12</v>
          </cell>
          <cell r="D239">
            <v>4063697186170</v>
          </cell>
        </row>
        <row r="240">
          <cell r="A240" t="str">
            <v>58679904L</v>
          </cell>
          <cell r="B240" t="str">
            <v>Puma Womens ESS Small Logo Hoodie (Grey, Large)</v>
          </cell>
          <cell r="C240">
            <v>6</v>
          </cell>
          <cell r="D240">
            <v>4063697186187</v>
          </cell>
        </row>
        <row r="241">
          <cell r="A241" t="str">
            <v>58679904XL</v>
          </cell>
          <cell r="B241" t="str">
            <v>Puma Womens ESS Small Logo Hoodie (Grey, XLarge)</v>
          </cell>
          <cell r="C241">
            <v>7</v>
          </cell>
          <cell r="D241">
            <v>4063697186194</v>
          </cell>
        </row>
        <row r="242">
          <cell r="A242" t="str">
            <v>58677601XS</v>
          </cell>
          <cell r="B242" t="str">
            <v>Puma Womens ESS Small Logo Tee (Black, XSmall)</v>
          </cell>
          <cell r="C242">
            <v>10</v>
          </cell>
          <cell r="D242">
            <v>4063697270169</v>
          </cell>
        </row>
        <row r="243">
          <cell r="A243" t="str">
            <v>58677601S</v>
          </cell>
          <cell r="B243" t="str">
            <v>Puma Womens ESS Small Logo Tee (Black, Small)</v>
          </cell>
          <cell r="C243">
            <v>10</v>
          </cell>
          <cell r="D243">
            <v>4063697270176</v>
          </cell>
        </row>
        <row r="244">
          <cell r="A244" t="str">
            <v>58677601M</v>
          </cell>
          <cell r="B244" t="str">
            <v>Puma Womens ESS Small Logo Tee (Black, Medium)</v>
          </cell>
          <cell r="C244">
            <v>15</v>
          </cell>
          <cell r="D244">
            <v>4063697270183</v>
          </cell>
        </row>
        <row r="245">
          <cell r="A245" t="str">
            <v>58677601L</v>
          </cell>
          <cell r="B245" t="str">
            <v>Puma Womens ESS Small Logo Tee (Black, Large)</v>
          </cell>
          <cell r="C245">
            <v>13</v>
          </cell>
          <cell r="D245">
            <v>4063697270190</v>
          </cell>
        </row>
        <row r="246">
          <cell r="A246" t="str">
            <v>58677601XL</v>
          </cell>
          <cell r="B246" t="str">
            <v>Puma Womens ESS Small Logo Tee (Black, XLarge)</v>
          </cell>
          <cell r="C246">
            <v>24</v>
          </cell>
          <cell r="D246">
            <v>4063697270206</v>
          </cell>
        </row>
        <row r="247">
          <cell r="A247" t="str">
            <v>58677602XS</v>
          </cell>
          <cell r="B247" t="str">
            <v>Puma Womens ESS Small Logo Tee (White, XSmall)</v>
          </cell>
          <cell r="C247">
            <v>10</v>
          </cell>
          <cell r="D247">
            <v>4063697260948</v>
          </cell>
        </row>
        <row r="248">
          <cell r="A248" t="str">
            <v>58677602S</v>
          </cell>
          <cell r="B248" t="str">
            <v>Puma Womens ESS Small Logo Tee (White, Small)</v>
          </cell>
          <cell r="C248">
            <v>16</v>
          </cell>
          <cell r="D248">
            <v>4063697260955</v>
          </cell>
        </row>
        <row r="249">
          <cell r="A249" t="str">
            <v>58677602M</v>
          </cell>
          <cell r="B249" t="str">
            <v>Puma Womens ESS Small Logo Tee (White, Medium)</v>
          </cell>
          <cell r="C249">
            <v>25</v>
          </cell>
          <cell r="D249">
            <v>4063697260962</v>
          </cell>
        </row>
        <row r="250">
          <cell r="A250" t="str">
            <v>58677602L</v>
          </cell>
          <cell r="B250" t="str">
            <v>Puma Womens ESS Small Logo Tee (White, Large)</v>
          </cell>
          <cell r="C250">
            <v>12</v>
          </cell>
          <cell r="D250">
            <v>4063697260979</v>
          </cell>
        </row>
        <row r="251">
          <cell r="A251" t="str">
            <v>58677602XL</v>
          </cell>
          <cell r="B251" t="str">
            <v>Puma Womens ESS Small Logo Tee (White, XLarge)</v>
          </cell>
          <cell r="C251">
            <v>12</v>
          </cell>
          <cell r="D251">
            <v>4063697260986</v>
          </cell>
        </row>
        <row r="252">
          <cell r="A252" t="str">
            <v>58669001XS</v>
          </cell>
          <cell r="B252" t="str">
            <v>Puma Mens ESS Hoodie (Black, XSmall)</v>
          </cell>
          <cell r="C252">
            <v>8</v>
          </cell>
          <cell r="D252">
            <v>4063697319073</v>
          </cell>
        </row>
        <row r="253">
          <cell r="A253" t="str">
            <v>58669001S</v>
          </cell>
          <cell r="B253" t="str">
            <v>Puma Mens ESS Hoodie (Black, Small)</v>
          </cell>
          <cell r="C253">
            <v>17</v>
          </cell>
          <cell r="D253">
            <v>4063697319059</v>
          </cell>
        </row>
        <row r="254">
          <cell r="A254" t="str">
            <v>58669001M</v>
          </cell>
          <cell r="B254" t="str">
            <v>Puma Mens ESS Hoodie (Black, Medium)</v>
          </cell>
          <cell r="C254">
            <v>24</v>
          </cell>
          <cell r="D254">
            <v>4063697319011</v>
          </cell>
        </row>
        <row r="255">
          <cell r="A255" t="str">
            <v>58669001L</v>
          </cell>
          <cell r="B255" t="str">
            <v>Puma Mens ESS Hoodie (Black, Large)</v>
          </cell>
          <cell r="C255">
            <v>18</v>
          </cell>
          <cell r="D255">
            <v>4063697319066</v>
          </cell>
        </row>
        <row r="256">
          <cell r="A256" t="str">
            <v>58669001XL</v>
          </cell>
          <cell r="B256" t="str">
            <v>Puma Mens ESS Hoodie (Black, XLarge)</v>
          </cell>
          <cell r="C256">
            <v>16</v>
          </cell>
          <cell r="D256">
            <v>4063697319042</v>
          </cell>
        </row>
        <row r="257">
          <cell r="A257" t="str">
            <v>58669006XS</v>
          </cell>
          <cell r="B257" t="str">
            <v>Puma Mens ESS Hoodie (Navy, XSmall)</v>
          </cell>
          <cell r="C257">
            <v>8</v>
          </cell>
          <cell r="D257">
            <v>4063697318663</v>
          </cell>
        </row>
        <row r="258">
          <cell r="A258" t="str">
            <v>58669006S</v>
          </cell>
          <cell r="B258" t="str">
            <v>Puma Mens ESS Hoodie (Navy, Small)</v>
          </cell>
          <cell r="C258">
            <v>13</v>
          </cell>
          <cell r="D258">
            <v>4063697318649</v>
          </cell>
        </row>
        <row r="259">
          <cell r="A259" t="str">
            <v>58669006M</v>
          </cell>
          <cell r="B259" t="str">
            <v>Puma Mens ESS Hoodie (Navy, Medium)</v>
          </cell>
          <cell r="C259">
            <v>17</v>
          </cell>
          <cell r="D259">
            <v>4063697318632</v>
          </cell>
        </row>
        <row r="260">
          <cell r="A260" t="str">
            <v>58669006L</v>
          </cell>
          <cell r="B260" t="str">
            <v>Puma Mens ESS Hoodie (Navy, Large)</v>
          </cell>
          <cell r="C260">
            <v>13</v>
          </cell>
          <cell r="D260">
            <v>4063697318670</v>
          </cell>
        </row>
        <row r="261">
          <cell r="A261" t="str">
            <v>58669006XL</v>
          </cell>
          <cell r="B261" t="str">
            <v>Puma Mens ESS Hoodie (Navy, XLarge)</v>
          </cell>
          <cell r="C261">
            <v>11</v>
          </cell>
          <cell r="D261">
            <v>4063697318656</v>
          </cell>
        </row>
        <row r="262">
          <cell r="A262" t="str">
            <v>58666801XS</v>
          </cell>
          <cell r="B262" t="str">
            <v>Puma Mens ESS Small Logo Tee (Black, XSmall)</v>
          </cell>
          <cell r="C262">
            <v>12</v>
          </cell>
          <cell r="D262">
            <v>4063697396074</v>
          </cell>
        </row>
        <row r="263">
          <cell r="A263" t="str">
            <v>58666801S</v>
          </cell>
          <cell r="B263" t="str">
            <v>Puma Mens ESS Small Logo Tee (Black, Small)</v>
          </cell>
          <cell r="C263">
            <v>11</v>
          </cell>
          <cell r="D263">
            <v>4063697396012</v>
          </cell>
        </row>
        <row r="264">
          <cell r="A264" t="str">
            <v>58666801M</v>
          </cell>
          <cell r="B264" t="str">
            <v>Puma Mens ESS Small Logo Tee (Black, Medium)</v>
          </cell>
          <cell r="C264">
            <v>28</v>
          </cell>
          <cell r="D264">
            <v>4063697396036</v>
          </cell>
        </row>
        <row r="265">
          <cell r="A265" t="str">
            <v>58666801L</v>
          </cell>
          <cell r="B265" t="str">
            <v>Puma Mens ESS Small Logo Tee (Black, Large)</v>
          </cell>
          <cell r="C265">
            <v>12</v>
          </cell>
          <cell r="D265">
            <v>4063697396005</v>
          </cell>
        </row>
        <row r="266">
          <cell r="A266" t="str">
            <v>58666801XL</v>
          </cell>
          <cell r="B266" t="str">
            <v>Puma Mens ESS Small Logo Tee (Black, XLarge)</v>
          </cell>
          <cell r="C266">
            <v>22</v>
          </cell>
          <cell r="D266">
            <v>4063697396029</v>
          </cell>
        </row>
        <row r="267">
          <cell r="A267" t="str">
            <v>58666802XS</v>
          </cell>
          <cell r="B267" t="str">
            <v>Puma Mens ESS Small Logo Tee (White, XSmall)</v>
          </cell>
          <cell r="C267">
            <v>10</v>
          </cell>
          <cell r="D267">
            <v>4063697402546</v>
          </cell>
        </row>
        <row r="268">
          <cell r="A268" t="str">
            <v>58666802S</v>
          </cell>
          <cell r="B268" t="str">
            <v>Puma Mens ESS Small Logo Tee (White, Small)</v>
          </cell>
          <cell r="C268">
            <v>4</v>
          </cell>
          <cell r="D268">
            <v>4063697402553</v>
          </cell>
        </row>
        <row r="269">
          <cell r="A269" t="str">
            <v>58666802M</v>
          </cell>
          <cell r="B269" t="str">
            <v>Puma Mens ESS Small Logo Tee (White, Medium)</v>
          </cell>
          <cell r="C269">
            <v>24</v>
          </cell>
          <cell r="D269">
            <v>4063697402522</v>
          </cell>
        </row>
        <row r="270">
          <cell r="A270" t="str">
            <v>58666802L</v>
          </cell>
          <cell r="B270" t="str">
            <v>Puma Mens ESS Small Logo Tee (White, Large)</v>
          </cell>
          <cell r="C270">
            <v>10</v>
          </cell>
          <cell r="D270">
            <v>4063697402539</v>
          </cell>
        </row>
        <row r="271">
          <cell r="A271" t="str">
            <v>58666802XL</v>
          </cell>
          <cell r="B271" t="str">
            <v>Puma Mens ESS Small Logo Tee (White, XLarge)</v>
          </cell>
          <cell r="C271">
            <v>30</v>
          </cell>
          <cell r="D271">
            <v>4063697402515</v>
          </cell>
        </row>
        <row r="272">
          <cell r="A272" t="str">
            <v>58674801XS</v>
          </cell>
          <cell r="B272" t="str">
            <v>Puma Mens ESS Slim Pants (Black, XSmall)</v>
          </cell>
          <cell r="C272">
            <v>12</v>
          </cell>
          <cell r="D272">
            <v>4063697286641</v>
          </cell>
        </row>
        <row r="273">
          <cell r="A273" t="str">
            <v>58674801S</v>
          </cell>
          <cell r="B273" t="str">
            <v>Puma Mens ESS Slim Pants (Black, Small)</v>
          </cell>
          <cell r="C273">
            <v>5</v>
          </cell>
          <cell r="D273">
            <v>4063697286658</v>
          </cell>
        </row>
        <row r="274">
          <cell r="A274" t="str">
            <v>58674801M</v>
          </cell>
          <cell r="B274" t="str">
            <v>Puma Mens ESS Slim Pants (Black, Medium)</v>
          </cell>
          <cell r="C274">
            <v>15</v>
          </cell>
          <cell r="D274">
            <v>4063697286665</v>
          </cell>
        </row>
        <row r="275">
          <cell r="A275" t="str">
            <v>58674801L</v>
          </cell>
          <cell r="B275" t="str">
            <v>Puma Mens ESS Slim Pants (Black, Large)</v>
          </cell>
          <cell r="C275">
            <v>10</v>
          </cell>
          <cell r="D275">
            <v>4063697286672</v>
          </cell>
        </row>
        <row r="276">
          <cell r="A276" t="str">
            <v>58674801XL</v>
          </cell>
          <cell r="B276" t="str">
            <v>Puma Mens ESS Slim Pants (Black, XLarge)</v>
          </cell>
          <cell r="C276">
            <v>21</v>
          </cell>
          <cell r="D276">
            <v>4063697286689</v>
          </cell>
        </row>
        <row r="277">
          <cell r="A277" t="str">
            <v>58670901XS</v>
          </cell>
          <cell r="B277" t="str">
            <v>Puma Mens ESS 10" Shorts (Black, XSmall)</v>
          </cell>
          <cell r="C277">
            <v>7</v>
          </cell>
          <cell r="D277">
            <v>4063697310643</v>
          </cell>
        </row>
        <row r="278">
          <cell r="A278" t="str">
            <v>58670901S</v>
          </cell>
          <cell r="B278" t="str">
            <v>Puma Mens ESS 10" Shorts (Black, Small)</v>
          </cell>
          <cell r="C278">
            <v>11</v>
          </cell>
          <cell r="D278">
            <v>4063697310650</v>
          </cell>
        </row>
        <row r="279">
          <cell r="A279" t="str">
            <v>58670901M</v>
          </cell>
          <cell r="B279" t="str">
            <v>Puma Mens ESS 10" Shorts (Black, Medium)</v>
          </cell>
          <cell r="C279">
            <v>29</v>
          </cell>
          <cell r="D279">
            <v>4063697310667</v>
          </cell>
        </row>
        <row r="280">
          <cell r="A280" t="str">
            <v>58670901L</v>
          </cell>
          <cell r="B280" t="str">
            <v>Puma Mens ESS 10" Shorts (Black, Large)</v>
          </cell>
          <cell r="C280">
            <v>27</v>
          </cell>
          <cell r="D280">
            <v>4063697310674</v>
          </cell>
        </row>
        <row r="281">
          <cell r="A281" t="str">
            <v>58670901XL</v>
          </cell>
          <cell r="B281" t="str">
            <v>Puma Mens ESS 10" Shorts (Black, XLarge)</v>
          </cell>
          <cell r="C281">
            <v>8</v>
          </cell>
          <cell r="D281">
            <v>4063697310681</v>
          </cell>
        </row>
        <row r="282">
          <cell r="A282" t="str">
            <v>58670903XS</v>
          </cell>
          <cell r="B282" t="str">
            <v>Puma Mens ESS 10" Shorts (Grey, XSmall)</v>
          </cell>
          <cell r="C282">
            <v>7</v>
          </cell>
          <cell r="D282">
            <v>4063697313255</v>
          </cell>
        </row>
        <row r="283">
          <cell r="A283" t="str">
            <v>58670903S</v>
          </cell>
          <cell r="B283" t="str">
            <v>Puma Mens ESS 10" Shorts (Grey, Small)</v>
          </cell>
          <cell r="C283">
            <v>4</v>
          </cell>
          <cell r="D283">
            <v>4063697313262</v>
          </cell>
        </row>
        <row r="284">
          <cell r="A284" t="str">
            <v>58670903M</v>
          </cell>
          <cell r="B284" t="str">
            <v>Puma Mens ESS 10" Shorts (Grey, Medium)</v>
          </cell>
          <cell r="C284">
            <v>12</v>
          </cell>
          <cell r="D284">
            <v>4063697313279</v>
          </cell>
        </row>
        <row r="285">
          <cell r="A285" t="str">
            <v>58670903L</v>
          </cell>
          <cell r="B285" t="str">
            <v>Puma Mens ESS 10" Shorts (Grey, Large)</v>
          </cell>
          <cell r="C285">
            <v>18</v>
          </cell>
          <cell r="D285">
            <v>4063697313286</v>
          </cell>
        </row>
        <row r="286">
          <cell r="A286" t="str">
            <v>58670903XL</v>
          </cell>
          <cell r="B286" t="str">
            <v>Puma Mens ESS 10" Shorts (Grey, XLarge)</v>
          </cell>
          <cell r="C286">
            <v>14</v>
          </cell>
          <cell r="D286">
            <v>4063697313293</v>
          </cell>
        </row>
        <row r="287">
          <cell r="A287" t="str">
            <v>TRC05018B</v>
          </cell>
          <cell r="B287" t="str">
            <v>Precision Essentials Skort Junior (Black, S Junior 18-20")</v>
          </cell>
          <cell r="C287">
            <v>92</v>
          </cell>
          <cell r="D287">
            <v>5027535083068</v>
          </cell>
        </row>
        <row r="288">
          <cell r="A288" t="str">
            <v>TRC05022B</v>
          </cell>
          <cell r="B288" t="str">
            <v>Precision Essentials Skort Junior (Black, M Junior 22-24")</v>
          </cell>
          <cell r="C288">
            <v>33</v>
          </cell>
          <cell r="D288">
            <v>5027535083082</v>
          </cell>
        </row>
        <row r="289">
          <cell r="A289" t="str">
            <v>TRC05026B</v>
          </cell>
          <cell r="B289" t="str">
            <v>Precision Essentials Skort Junior (Black, L Junior 26-28")</v>
          </cell>
          <cell r="C289">
            <v>181</v>
          </cell>
          <cell r="D289">
            <v>5027535083143</v>
          </cell>
        </row>
        <row r="290">
          <cell r="A290" t="str">
            <v>TRC05030B</v>
          </cell>
          <cell r="B290" t="str">
            <v>Precision Essentials Skort Adult (Black, S/M 30-32")</v>
          </cell>
          <cell r="C290">
            <v>129</v>
          </cell>
          <cell r="D290">
            <v>5027535083204</v>
          </cell>
        </row>
        <row r="291">
          <cell r="A291" t="str">
            <v>TRC05034B</v>
          </cell>
          <cell r="B291" t="str">
            <v>Precision Essentials Skort Adult (Black, L 34-36")</v>
          </cell>
          <cell r="C291">
            <v>63</v>
          </cell>
          <cell r="D291">
            <v>5027535083266</v>
          </cell>
        </row>
        <row r="292">
          <cell r="A292" t="str">
            <v>TRC05038B</v>
          </cell>
          <cell r="B292" t="str">
            <v>Precision Essentials Skort Adult (Black, XL 38-40")</v>
          </cell>
          <cell r="C292">
            <v>43</v>
          </cell>
          <cell r="D292">
            <v>5027535083327</v>
          </cell>
        </row>
        <row r="293">
          <cell r="A293" t="str">
            <v>TRC05018N</v>
          </cell>
          <cell r="B293" t="str">
            <v>Precision Essentials Skort Junior (Navy, S Junior 18-20")</v>
          </cell>
          <cell r="C293">
            <v>10</v>
          </cell>
          <cell r="D293">
            <v>5027535083075</v>
          </cell>
        </row>
        <row r="294">
          <cell r="A294" t="str">
            <v>TRC05022N</v>
          </cell>
          <cell r="B294" t="str">
            <v>Precision Essentials Skort Junior (Navy, M Junior 22-24")</v>
          </cell>
          <cell r="C294">
            <v>17</v>
          </cell>
          <cell r="D294">
            <v>5027535083105</v>
          </cell>
        </row>
        <row r="295">
          <cell r="A295" t="str">
            <v>TRC05026N</v>
          </cell>
          <cell r="B295" t="str">
            <v>Precision Essentials Skort Junior (Navy, L Junior 26-28")</v>
          </cell>
          <cell r="C295">
            <v>0</v>
          </cell>
          <cell r="D295">
            <v>5027535083167</v>
          </cell>
          <cell r="E295" t="str">
            <v>Out of Stock</v>
          </cell>
        </row>
        <row r="296">
          <cell r="A296" t="str">
            <v>TRC05030N</v>
          </cell>
          <cell r="B296" t="str">
            <v>Precision Essentials Skort Adult (Navy, S/M 30-32")</v>
          </cell>
          <cell r="C296">
            <v>0</v>
          </cell>
          <cell r="D296">
            <v>5027535083228</v>
          </cell>
          <cell r="E296" t="str">
            <v>Out of Stock</v>
          </cell>
        </row>
        <row r="297">
          <cell r="A297" t="str">
            <v>TRC05034N</v>
          </cell>
          <cell r="B297" t="str">
            <v>Precision Essentials Skort Adult (Navy, L 34-36")</v>
          </cell>
          <cell r="C297">
            <v>41</v>
          </cell>
          <cell r="D297">
            <v>5027535083280</v>
          </cell>
        </row>
        <row r="298">
          <cell r="A298" t="str">
            <v>TRC05038N</v>
          </cell>
          <cell r="B298" t="str">
            <v>Precision Essentials Skort Adult (Navy, XL 38-40")</v>
          </cell>
          <cell r="C298">
            <v>61</v>
          </cell>
          <cell r="D298">
            <v>5027535083341</v>
          </cell>
        </row>
        <row r="299">
          <cell r="A299" t="str">
            <v>TRC05022R</v>
          </cell>
          <cell r="B299" t="str">
            <v>Precision Essentials Skort Junior (Royal, M Junior 22-24")</v>
          </cell>
          <cell r="C299">
            <v>135</v>
          </cell>
          <cell r="D299">
            <v>5027535083112</v>
          </cell>
        </row>
        <row r="300">
          <cell r="A300" t="str">
            <v>TRC05026R</v>
          </cell>
          <cell r="B300" t="str">
            <v>Precision Essentials Skort Junior (Royal, L Junior 26-28")</v>
          </cell>
          <cell r="C300">
            <v>135</v>
          </cell>
          <cell r="D300">
            <v>5027535083174</v>
          </cell>
        </row>
        <row r="301">
          <cell r="A301" t="str">
            <v>TRC05030R</v>
          </cell>
          <cell r="B301" t="str">
            <v>Precision Essentials Skort Adult (Royal, S/M 30-32")</v>
          </cell>
          <cell r="C301">
            <v>156</v>
          </cell>
          <cell r="D301">
            <v>5027535083235</v>
          </cell>
        </row>
        <row r="302">
          <cell r="A302" t="str">
            <v>TRC05034R</v>
          </cell>
          <cell r="B302" t="str">
            <v>Precision Essentials Skort Adult (Royal, L 34-36")</v>
          </cell>
          <cell r="C302">
            <v>25</v>
          </cell>
          <cell r="D302">
            <v>5027535083297</v>
          </cell>
        </row>
        <row r="303">
          <cell r="A303" t="str">
            <v>TRC05038R</v>
          </cell>
          <cell r="B303" t="str">
            <v>Precision Essentials Skort Adult (Royal, XL 38-40")</v>
          </cell>
          <cell r="C303">
            <v>37</v>
          </cell>
          <cell r="D303">
            <v>5027535083358</v>
          </cell>
        </row>
        <row r="304">
          <cell r="A304" t="str">
            <v>01718B</v>
          </cell>
          <cell r="B304" t="str">
            <v>Precision Micro-stripe Football Shorts Junior (Black, XS Junior 18-20")</v>
          </cell>
          <cell r="C304">
            <v>359</v>
          </cell>
          <cell r="D304">
            <v>5027535178320</v>
          </cell>
        </row>
        <row r="305">
          <cell r="A305" t="str">
            <v>01722B</v>
          </cell>
          <cell r="B305" t="str">
            <v>Precision Micro-stripe Football Shorts Junior (Black, S Junior 22-24")</v>
          </cell>
          <cell r="C305">
            <v>0</v>
          </cell>
          <cell r="D305">
            <v>5027535178009</v>
          </cell>
          <cell r="E305" t="str">
            <v>Out of Stock</v>
          </cell>
        </row>
        <row r="306">
          <cell r="A306" t="str">
            <v>01726B</v>
          </cell>
          <cell r="B306" t="str">
            <v>Precision Micro-stripe Football Shorts Junior (Black, M/L Junior 26-28")</v>
          </cell>
          <cell r="C306">
            <v>499</v>
          </cell>
          <cell r="D306">
            <v>5027535178030</v>
          </cell>
        </row>
        <row r="307">
          <cell r="A307" t="str">
            <v>01730B</v>
          </cell>
          <cell r="B307" t="str">
            <v>Precision Micro-stripe Football Shorts Adult (Black, S 30-32")</v>
          </cell>
          <cell r="C307">
            <v>499</v>
          </cell>
          <cell r="D307">
            <v>5027535178061</v>
          </cell>
        </row>
        <row r="308">
          <cell r="A308" t="str">
            <v>01734B</v>
          </cell>
          <cell r="B308" t="str">
            <v>Precision Micro-stripe Football Shorts Adult (Black, M/L 34-36")</v>
          </cell>
          <cell r="C308">
            <v>499</v>
          </cell>
          <cell r="D308">
            <v>5027535178108</v>
          </cell>
        </row>
        <row r="309">
          <cell r="A309" t="str">
            <v>01738B</v>
          </cell>
          <cell r="B309" t="str">
            <v>Precision Micro-stripe Football Shorts Adult (Black, XL 38-40")</v>
          </cell>
          <cell r="C309">
            <v>499</v>
          </cell>
          <cell r="D309">
            <v>5027535178146</v>
          </cell>
        </row>
        <row r="310">
          <cell r="A310" t="str">
            <v>01742B</v>
          </cell>
          <cell r="B310" t="str">
            <v>Precision Micro-stripe Football Shorts Adult (Black, XXL 42-44")</v>
          </cell>
          <cell r="C310">
            <v>0</v>
          </cell>
          <cell r="D310">
            <v>5027535178191</v>
          </cell>
          <cell r="E310" t="str">
            <v>Out of Stock</v>
          </cell>
        </row>
        <row r="311">
          <cell r="A311" t="str">
            <v>01718N</v>
          </cell>
          <cell r="B311" t="str">
            <v>Precision Micro-stripe Football Shorts Junior (Navy, XS Junior 18-20")</v>
          </cell>
          <cell r="C311">
            <v>477</v>
          </cell>
          <cell r="D311">
            <v>5027535178337</v>
          </cell>
        </row>
        <row r="312">
          <cell r="A312" t="str">
            <v>01722N</v>
          </cell>
          <cell r="B312" t="str">
            <v>Precision Micro-stripe Football Shorts Junior (Navy, S Junior 22-24")</v>
          </cell>
          <cell r="C312">
            <v>312</v>
          </cell>
          <cell r="D312">
            <v>5027535178016</v>
          </cell>
        </row>
        <row r="313">
          <cell r="A313" t="str">
            <v>01726N</v>
          </cell>
          <cell r="B313" t="str">
            <v>Precision Micro-stripe Football Shorts Junior (Navy, M/L Junior 26-28")</v>
          </cell>
          <cell r="C313">
            <v>499</v>
          </cell>
          <cell r="D313">
            <v>5027535178047</v>
          </cell>
        </row>
        <row r="314">
          <cell r="A314" t="str">
            <v>01730N</v>
          </cell>
          <cell r="B314" t="str">
            <v>Precision Micro-stripe Football Shorts Adult (Navy, S 30-32")</v>
          </cell>
          <cell r="C314">
            <v>499</v>
          </cell>
          <cell r="D314">
            <v>5027535178078</v>
          </cell>
        </row>
        <row r="315">
          <cell r="A315" t="str">
            <v>01734N</v>
          </cell>
          <cell r="B315" t="str">
            <v>Precision Micro-stripe Football Shorts Adult (Navy, M/L 34-36")</v>
          </cell>
          <cell r="C315">
            <v>499</v>
          </cell>
          <cell r="D315">
            <v>5027535178115</v>
          </cell>
        </row>
        <row r="316">
          <cell r="A316" t="str">
            <v>01738N</v>
          </cell>
          <cell r="B316" t="str">
            <v>Precision Micro-stripe Football Shorts Adult (Navy, XL 38-40")</v>
          </cell>
          <cell r="C316">
            <v>182</v>
          </cell>
          <cell r="D316">
            <v>5027535178153</v>
          </cell>
        </row>
        <row r="317">
          <cell r="A317" t="str">
            <v>01742N</v>
          </cell>
          <cell r="B317" t="str">
            <v>Precision Micro-stripe Football Shorts Adult (Navy, XXL 42-44")</v>
          </cell>
          <cell r="C317">
            <v>109</v>
          </cell>
          <cell r="D317">
            <v>5027535178238</v>
          </cell>
        </row>
        <row r="318">
          <cell r="A318" t="str">
            <v>01718W</v>
          </cell>
          <cell r="B318" t="str">
            <v>Precision Micro-stripe Football Shorts Junior (White, XS Junior 18-20")</v>
          </cell>
          <cell r="C318">
            <v>60</v>
          </cell>
          <cell r="D318">
            <v>5027535178436</v>
          </cell>
        </row>
        <row r="319">
          <cell r="A319" t="str">
            <v>01722W</v>
          </cell>
          <cell r="B319" t="str">
            <v>Precision Micro-stripe Football Shorts Junior (White, S Junior 22-24")</v>
          </cell>
          <cell r="C319">
            <v>46</v>
          </cell>
          <cell r="D319">
            <v>5027535178184</v>
          </cell>
        </row>
        <row r="320">
          <cell r="A320" t="str">
            <v>01726W</v>
          </cell>
          <cell r="B320" t="str">
            <v>Precision Micro-stripe Football Shorts Junior (White, M/L Junior 26-28")</v>
          </cell>
          <cell r="C320">
            <v>149</v>
          </cell>
          <cell r="D320">
            <v>5027535178054</v>
          </cell>
        </row>
        <row r="321">
          <cell r="A321" t="str">
            <v>01730W</v>
          </cell>
          <cell r="B321" t="str">
            <v>Precision Micro-stripe Football Shorts Adult (White, S 30-32")</v>
          </cell>
          <cell r="C321">
            <v>227</v>
          </cell>
          <cell r="D321">
            <v>5027535178092</v>
          </cell>
        </row>
        <row r="322">
          <cell r="A322" t="str">
            <v>01734W</v>
          </cell>
          <cell r="B322" t="str">
            <v>Precision Micro-stripe Football Shorts Adult (White, M/L 34-36")</v>
          </cell>
          <cell r="C322">
            <v>224</v>
          </cell>
          <cell r="D322">
            <v>5027535178139</v>
          </cell>
        </row>
        <row r="323">
          <cell r="A323" t="str">
            <v>01738W</v>
          </cell>
          <cell r="B323" t="str">
            <v>Precision Micro-stripe Football Shorts Adult (White, XL 38-40")</v>
          </cell>
          <cell r="C323">
            <v>64</v>
          </cell>
          <cell r="D323">
            <v>5027535178306</v>
          </cell>
        </row>
        <row r="324">
          <cell r="A324" t="str">
            <v>01742W</v>
          </cell>
          <cell r="B324" t="str">
            <v>Precision Micro-stripe Football Shorts Adult (White, XXL 42-44")</v>
          </cell>
          <cell r="C324">
            <v>79</v>
          </cell>
          <cell r="D324">
            <v>5027535178252</v>
          </cell>
        </row>
        <row r="325">
          <cell r="A325" t="str">
            <v>01718M</v>
          </cell>
          <cell r="B325" t="str">
            <v>Precision Micro-stripe Football Shorts Junior (Maroon, XS Junior 18-20")</v>
          </cell>
          <cell r="C325">
            <v>93</v>
          </cell>
          <cell r="D325">
            <v>5027535178412</v>
          </cell>
        </row>
        <row r="326">
          <cell r="A326" t="str">
            <v>01722M</v>
          </cell>
          <cell r="B326" t="str">
            <v>Precision Micro-stripe Football Shorts Junior (Maroon, S Junior 22-24")</v>
          </cell>
          <cell r="C326">
            <v>175</v>
          </cell>
          <cell r="D326">
            <v>5027535178344</v>
          </cell>
        </row>
        <row r="327">
          <cell r="A327" t="str">
            <v>01726M</v>
          </cell>
          <cell r="B327" t="str">
            <v>Precision Micro-stripe Football Shorts Junior (Maroon, M/L Junior 26-28")</v>
          </cell>
          <cell r="C327">
            <v>425</v>
          </cell>
          <cell r="D327">
            <v>5027535178351</v>
          </cell>
        </row>
        <row r="328">
          <cell r="A328" t="str">
            <v>01730M</v>
          </cell>
          <cell r="B328" t="str">
            <v>Precision Micro-stripe Football Shorts Adult (Maroon, S 30-32")</v>
          </cell>
          <cell r="C328">
            <v>441</v>
          </cell>
          <cell r="D328">
            <v>5027535178290</v>
          </cell>
        </row>
        <row r="329">
          <cell r="A329" t="str">
            <v>01734M</v>
          </cell>
          <cell r="B329" t="str">
            <v>Precision Micro-stripe Football Shorts Adult (Maroon, M/L 34-36")</v>
          </cell>
          <cell r="C329">
            <v>352</v>
          </cell>
          <cell r="D329">
            <v>5027535178368</v>
          </cell>
        </row>
        <row r="330">
          <cell r="A330" t="str">
            <v>01738M</v>
          </cell>
          <cell r="B330" t="str">
            <v>Precision Micro-stripe Football Shorts Adult (Maroon, XL 38-40")</v>
          </cell>
          <cell r="C330">
            <v>135</v>
          </cell>
          <cell r="D330">
            <v>5027535178559</v>
          </cell>
        </row>
        <row r="331">
          <cell r="A331" t="str">
            <v>01742M</v>
          </cell>
          <cell r="B331" t="str">
            <v>Precision Micro-stripe Football Shorts Adult (Maroon, XXL 42-44")</v>
          </cell>
          <cell r="C331">
            <v>46</v>
          </cell>
          <cell r="D331">
            <v>5027535178221</v>
          </cell>
        </row>
        <row r="332">
          <cell r="A332" t="str">
            <v>01718R</v>
          </cell>
          <cell r="B332" t="str">
            <v>Precision Micro-stripe Football Shorts Junior (Royal, XS Junior 18-20")</v>
          </cell>
          <cell r="C332">
            <v>80</v>
          </cell>
          <cell r="D332">
            <v>5027535178375</v>
          </cell>
        </row>
        <row r="333">
          <cell r="A333" t="str">
            <v>01722R</v>
          </cell>
          <cell r="B333" t="str">
            <v>Precision Micro-stripe Football Shorts Junior (Royal, S Junior 22-24")</v>
          </cell>
          <cell r="C333">
            <v>169</v>
          </cell>
          <cell r="D333">
            <v>5027535178023</v>
          </cell>
        </row>
        <row r="334">
          <cell r="A334" t="str">
            <v>01726R</v>
          </cell>
          <cell r="B334" t="str">
            <v>Precision Micro-stripe Football Shorts Junior (Royal, M/L Junior 26-28")</v>
          </cell>
          <cell r="C334">
            <v>245</v>
          </cell>
          <cell r="D334">
            <v>5027535178283</v>
          </cell>
        </row>
        <row r="335">
          <cell r="A335" t="str">
            <v>01730R</v>
          </cell>
          <cell r="B335" t="str">
            <v>Precision Micro-stripe Football Shorts Adult (Royal, S 30-32")</v>
          </cell>
          <cell r="C335">
            <v>171</v>
          </cell>
          <cell r="D335">
            <v>5027535178085</v>
          </cell>
        </row>
        <row r="336">
          <cell r="A336" t="str">
            <v>01734R</v>
          </cell>
          <cell r="B336" t="str">
            <v>Precision Micro-stripe Football Shorts Adult (Royal, M/L 34-36")</v>
          </cell>
          <cell r="C336">
            <v>108</v>
          </cell>
          <cell r="D336">
            <v>5027535178122</v>
          </cell>
        </row>
        <row r="337">
          <cell r="A337" t="str">
            <v>01738R</v>
          </cell>
          <cell r="B337" t="str">
            <v>Precision Micro-stripe Football Shorts Adult (Royal, XL 38-40")</v>
          </cell>
          <cell r="C337">
            <v>453</v>
          </cell>
          <cell r="D337">
            <v>5027535178160</v>
          </cell>
        </row>
        <row r="338">
          <cell r="A338" t="str">
            <v>01742R</v>
          </cell>
          <cell r="B338" t="str">
            <v>Precision Micro-stripe Football Shorts Adult (Royal, XXL 42-44")</v>
          </cell>
          <cell r="C338">
            <v>75</v>
          </cell>
          <cell r="D338">
            <v>5027535178245</v>
          </cell>
        </row>
        <row r="339">
          <cell r="A339" t="str">
            <v>01718K</v>
          </cell>
          <cell r="B339" t="str">
            <v>Precision Micro-stripe Football Shorts Junior (Sky, XS Junior 18-20")</v>
          </cell>
          <cell r="C339">
            <v>126</v>
          </cell>
          <cell r="D339">
            <v>5027535178405</v>
          </cell>
        </row>
        <row r="340">
          <cell r="A340" t="str">
            <v>01722K</v>
          </cell>
          <cell r="B340" t="str">
            <v>Precision Micro-stripe Football Shorts Junior (Sky, S Junior 22-24")</v>
          </cell>
          <cell r="C340">
            <v>121</v>
          </cell>
          <cell r="D340">
            <v>5027535178450</v>
          </cell>
        </row>
        <row r="341">
          <cell r="A341" t="str">
            <v>01726K</v>
          </cell>
          <cell r="B341" t="str">
            <v>Precision Micro-stripe Football Shorts Junior (Sky, M/L Junior 26-28")</v>
          </cell>
          <cell r="C341">
            <v>49</v>
          </cell>
          <cell r="D341">
            <v>5027535178481</v>
          </cell>
        </row>
        <row r="342">
          <cell r="A342" t="str">
            <v>01730K</v>
          </cell>
          <cell r="B342" t="str">
            <v>Precision Micro-stripe Football Shorts Adult (Sky, S 30-32")</v>
          </cell>
          <cell r="C342">
            <v>113</v>
          </cell>
          <cell r="D342">
            <v>5027535178504</v>
          </cell>
        </row>
        <row r="343">
          <cell r="A343" t="str">
            <v>01734K</v>
          </cell>
          <cell r="B343" t="str">
            <v>Precision Micro-stripe Football Shorts Adult (Sky, M/L 34-36")</v>
          </cell>
          <cell r="C343">
            <v>40</v>
          </cell>
          <cell r="D343">
            <v>5027535178528</v>
          </cell>
        </row>
        <row r="344">
          <cell r="A344" t="str">
            <v>01738K</v>
          </cell>
          <cell r="B344" t="str">
            <v>Precision Micro-stripe Football Shorts Adult (Sky, XL 38-40")</v>
          </cell>
          <cell r="C344">
            <v>55</v>
          </cell>
          <cell r="D344">
            <v>5027535178542</v>
          </cell>
        </row>
        <row r="345">
          <cell r="A345" t="str">
            <v>01742K</v>
          </cell>
          <cell r="B345" t="str">
            <v>Precision Micro-stripe Football Shorts Adult (Sky, XXL 42-44")</v>
          </cell>
          <cell r="C345">
            <v>129</v>
          </cell>
          <cell r="D345">
            <v>5027535178214</v>
          </cell>
        </row>
        <row r="346">
          <cell r="A346" t="str">
            <v>01718S</v>
          </cell>
          <cell r="B346" t="str">
            <v>Precision Micro-stripe Football Shorts Junior (Red, XS Junior 18-20")</v>
          </cell>
          <cell r="C346">
            <v>117</v>
          </cell>
          <cell r="D346">
            <v>5027535178429</v>
          </cell>
        </row>
        <row r="347">
          <cell r="A347" t="str">
            <v>01722S</v>
          </cell>
          <cell r="B347" t="str">
            <v>Precision Micro-stripe Football Shorts Junior (Red, S Junior 22-24")</v>
          </cell>
          <cell r="C347">
            <v>53</v>
          </cell>
          <cell r="D347">
            <v>5027535178467</v>
          </cell>
        </row>
        <row r="348">
          <cell r="A348" t="str">
            <v>01726S</v>
          </cell>
          <cell r="B348" t="str">
            <v>Precision Micro-stripe Football Shorts Junior (Red, M/L Junior 26-28")</v>
          </cell>
          <cell r="C348">
            <v>9</v>
          </cell>
          <cell r="D348">
            <v>5027535178382</v>
          </cell>
        </row>
        <row r="349">
          <cell r="A349" t="str">
            <v>01730S</v>
          </cell>
          <cell r="B349" t="str">
            <v>Precision Micro-stripe Football Shorts Adult (Red, S 30-32")</v>
          </cell>
          <cell r="C349">
            <v>94</v>
          </cell>
          <cell r="D349">
            <v>5027535178399</v>
          </cell>
        </row>
        <row r="350">
          <cell r="A350" t="str">
            <v>01734S</v>
          </cell>
          <cell r="B350" t="str">
            <v>Precision Micro-stripe Football Shorts Adult (Red, M/L 34-36")</v>
          </cell>
          <cell r="C350">
            <v>69</v>
          </cell>
          <cell r="D350">
            <v>5027535178313</v>
          </cell>
        </row>
        <row r="351">
          <cell r="A351" t="str">
            <v>01738S</v>
          </cell>
          <cell r="B351" t="str">
            <v>Precision Micro-stripe Football Shorts Adult (Red, XL 38-40")</v>
          </cell>
          <cell r="C351">
            <v>124</v>
          </cell>
          <cell r="D351">
            <v>5027535178177</v>
          </cell>
        </row>
        <row r="352">
          <cell r="A352" t="str">
            <v>01742S</v>
          </cell>
          <cell r="B352" t="str">
            <v>Precision Micro-stripe Football Shorts Adult (Red, XXL 42-44")</v>
          </cell>
          <cell r="C352">
            <v>82</v>
          </cell>
          <cell r="D352">
            <v>5027535178269</v>
          </cell>
        </row>
        <row r="353">
          <cell r="A353" t="str">
            <v>01718G</v>
          </cell>
          <cell r="B353" t="str">
            <v>Precision Micro-stripe Football Shorts Junior (Green, XS Junior 18-20")</v>
          </cell>
          <cell r="C353">
            <v>99</v>
          </cell>
          <cell r="D353">
            <v>5027535178276</v>
          </cell>
        </row>
        <row r="354">
          <cell r="A354" t="str">
            <v>01722G</v>
          </cell>
          <cell r="B354" t="str">
            <v>Precision Micro-stripe Football Shorts Junior (Green, S Junior 22-24")</v>
          </cell>
          <cell r="C354">
            <v>107</v>
          </cell>
          <cell r="D354">
            <v>5027535178443</v>
          </cell>
        </row>
        <row r="355">
          <cell r="A355" t="str">
            <v>01726G</v>
          </cell>
          <cell r="B355" t="str">
            <v>Precision Micro-stripe Football Shorts Junior (Green, M/L Junior 26-28")</v>
          </cell>
          <cell r="C355">
            <v>103</v>
          </cell>
          <cell r="D355">
            <v>5027535178474</v>
          </cell>
        </row>
        <row r="356">
          <cell r="A356" t="str">
            <v>01730G</v>
          </cell>
          <cell r="B356" t="str">
            <v>Precision Micro-stripe Football Shorts Adult (Green, S 30-32")</v>
          </cell>
          <cell r="C356">
            <v>160</v>
          </cell>
          <cell r="D356">
            <v>5027535178498</v>
          </cell>
        </row>
        <row r="357">
          <cell r="A357" t="str">
            <v>01734G</v>
          </cell>
          <cell r="B357" t="str">
            <v>Precision Micro-stripe Football Shorts Adult (Green, M/L 34-36")</v>
          </cell>
          <cell r="C357">
            <v>99</v>
          </cell>
          <cell r="D357">
            <v>5027535178511</v>
          </cell>
        </row>
        <row r="358">
          <cell r="A358" t="str">
            <v>01738G</v>
          </cell>
          <cell r="B358" t="str">
            <v>Precision Micro-stripe Football Shorts Adult (Green, XL 38-40")</v>
          </cell>
          <cell r="C358">
            <v>89</v>
          </cell>
          <cell r="D358">
            <v>5027535178535</v>
          </cell>
        </row>
        <row r="359">
          <cell r="A359" t="str">
            <v>01742G</v>
          </cell>
          <cell r="B359" t="str">
            <v>Precision Micro-stripe Football Shorts Adult (Green, XXL 42-44")</v>
          </cell>
          <cell r="C359">
            <v>48</v>
          </cell>
          <cell r="D359">
            <v>5027535178207</v>
          </cell>
        </row>
        <row r="360">
          <cell r="A360" t="str">
            <v>00718B</v>
          </cell>
          <cell r="B360" t="str">
            <v>Precision Striped Continental Football Shorts Junior (Black, XS Junior 18-20")</v>
          </cell>
          <cell r="C360">
            <v>299</v>
          </cell>
          <cell r="D360">
            <v>5027535298004</v>
          </cell>
        </row>
        <row r="361">
          <cell r="A361" t="str">
            <v>00722B</v>
          </cell>
          <cell r="B361" t="str">
            <v>Precision Striped Continental Football Shorts Junior (Black, S Junior 22-24")</v>
          </cell>
          <cell r="C361">
            <v>407</v>
          </cell>
          <cell r="D361">
            <v>5027535298042</v>
          </cell>
        </row>
        <row r="362">
          <cell r="A362" t="str">
            <v>00726B</v>
          </cell>
          <cell r="B362" t="str">
            <v>Precision Striped Continental Football Shorts Junior (Black, M/L Junior 26-28")</v>
          </cell>
          <cell r="C362">
            <v>499</v>
          </cell>
          <cell r="D362">
            <v>5027535298080</v>
          </cell>
        </row>
        <row r="363">
          <cell r="A363" t="str">
            <v>00730B</v>
          </cell>
          <cell r="B363" t="str">
            <v>Precision Striped Continental Football Shorts Adult (Black, S 30-32")</v>
          </cell>
          <cell r="C363">
            <v>499</v>
          </cell>
          <cell r="D363">
            <v>5027535298141</v>
          </cell>
        </row>
        <row r="364">
          <cell r="A364" t="str">
            <v>00734B</v>
          </cell>
          <cell r="B364" t="str">
            <v>Precision Striped Continental Football Shorts Adult (Black, M/L 34-36")</v>
          </cell>
          <cell r="C364">
            <v>499</v>
          </cell>
          <cell r="D364">
            <v>5027535298202</v>
          </cell>
        </row>
        <row r="365">
          <cell r="A365" t="str">
            <v>00738B</v>
          </cell>
          <cell r="B365" t="str">
            <v>Precision Striped Continental Football Shorts Adult (Black, XL 38-40")</v>
          </cell>
          <cell r="C365">
            <v>202</v>
          </cell>
          <cell r="D365">
            <v>5027535298257</v>
          </cell>
        </row>
        <row r="366">
          <cell r="A366" t="str">
            <v>00742B</v>
          </cell>
          <cell r="B366" t="str">
            <v>Precision Striped Continental Football Shorts Adult (Black, XXL 42-44")</v>
          </cell>
          <cell r="C366">
            <v>131</v>
          </cell>
          <cell r="D366">
            <v>5027535298387</v>
          </cell>
        </row>
        <row r="367">
          <cell r="A367" t="str">
            <v>00718N</v>
          </cell>
          <cell r="B367" t="str">
            <v>Precision Striped Continental Football Shorts Junior (Navy, XS Junior 18-20")</v>
          </cell>
          <cell r="C367">
            <v>499</v>
          </cell>
          <cell r="D367">
            <v>5027535298028</v>
          </cell>
        </row>
        <row r="368">
          <cell r="A368" t="str">
            <v>00722N</v>
          </cell>
          <cell r="B368" t="str">
            <v>Precision Striped Continental Football Shorts Junior (Navy, S Junior 22-24")</v>
          </cell>
          <cell r="C368">
            <v>499</v>
          </cell>
          <cell r="D368">
            <v>5027535298059</v>
          </cell>
        </row>
        <row r="369">
          <cell r="A369" t="str">
            <v>00726N</v>
          </cell>
          <cell r="B369" t="str">
            <v>Precision Striped Continental Football Shorts Junior (Navy, M/L Junior 26-28")</v>
          </cell>
          <cell r="C369">
            <v>499</v>
          </cell>
          <cell r="D369">
            <v>5027535298103</v>
          </cell>
        </row>
        <row r="370">
          <cell r="A370" t="str">
            <v>00730N</v>
          </cell>
          <cell r="B370" t="str">
            <v>Precision Striped Continental Football Shorts Adult (Navy, S 30-32")</v>
          </cell>
          <cell r="C370">
            <v>499</v>
          </cell>
          <cell r="D370">
            <v>5027535298165</v>
          </cell>
        </row>
        <row r="371">
          <cell r="A371" t="str">
            <v>00734N</v>
          </cell>
          <cell r="B371" t="str">
            <v>Precision Striped Continental Football Shorts Adult (Navy, M/L 34-36")</v>
          </cell>
          <cell r="C371">
            <v>196</v>
          </cell>
          <cell r="D371">
            <v>5027535298219</v>
          </cell>
        </row>
        <row r="372">
          <cell r="A372" t="str">
            <v>00738N</v>
          </cell>
          <cell r="B372" t="str">
            <v>Precision Striped Continental Football Shorts Adult (Navy, XL 38-40")</v>
          </cell>
          <cell r="C372">
            <v>157</v>
          </cell>
          <cell r="D372">
            <v>5027535298271</v>
          </cell>
        </row>
        <row r="373">
          <cell r="A373" t="str">
            <v>00742N</v>
          </cell>
          <cell r="B373" t="str">
            <v>Precision Striped Continental Football Shorts Adult (Navy, XXL 42-44")</v>
          </cell>
          <cell r="C373">
            <v>16</v>
          </cell>
          <cell r="D373">
            <v>5027535298424</v>
          </cell>
        </row>
        <row r="374">
          <cell r="A374" t="str">
            <v>00718W</v>
          </cell>
          <cell r="B374" t="str">
            <v>Precision Striped Continental Football Shorts Junior (White, XS Junior 18-20")</v>
          </cell>
          <cell r="C374">
            <v>20</v>
          </cell>
          <cell r="D374">
            <v>5027535298370</v>
          </cell>
        </row>
        <row r="375">
          <cell r="A375" t="str">
            <v>00722W</v>
          </cell>
          <cell r="B375" t="str">
            <v>Precision Striped Continental Football Shorts Junior (White, S Junior 22-24")</v>
          </cell>
          <cell r="C375">
            <v>22</v>
          </cell>
          <cell r="D375">
            <v>5027535298073</v>
          </cell>
        </row>
        <row r="376">
          <cell r="A376" t="str">
            <v>00726W</v>
          </cell>
          <cell r="B376" t="str">
            <v>Precision Striped Continental Football Shorts Junior (White, M/L Junior 26-28")</v>
          </cell>
          <cell r="C376">
            <v>97</v>
          </cell>
          <cell r="D376">
            <v>5027535298134</v>
          </cell>
        </row>
        <row r="377">
          <cell r="A377" t="str">
            <v>00730W</v>
          </cell>
          <cell r="B377" t="str">
            <v>Precision Striped Continental Football Shorts Adult (White, S 30-32")</v>
          </cell>
          <cell r="C377">
            <v>0</v>
          </cell>
          <cell r="D377">
            <v>5027535298196</v>
          </cell>
          <cell r="E377" t="str">
            <v>Out of Stock</v>
          </cell>
        </row>
        <row r="378">
          <cell r="A378" t="str">
            <v>00734W</v>
          </cell>
          <cell r="B378" t="str">
            <v>Precision Striped Continental Football Shorts Adult (White, M/L 34-36")</v>
          </cell>
          <cell r="C378">
            <v>79</v>
          </cell>
          <cell r="D378">
            <v>5027535298240</v>
          </cell>
        </row>
        <row r="379">
          <cell r="A379" t="str">
            <v>00738W</v>
          </cell>
          <cell r="B379" t="str">
            <v>Precision Striped Continental Football Shorts Adult (White, XL 38-40")</v>
          </cell>
          <cell r="C379">
            <v>111</v>
          </cell>
          <cell r="D379">
            <v>5027535298295</v>
          </cell>
        </row>
        <row r="380">
          <cell r="A380" t="str">
            <v>00742W</v>
          </cell>
          <cell r="B380" t="str">
            <v>Precision Striped Continental Football Shorts Adult (White, XXL 42-44")</v>
          </cell>
          <cell r="C380">
            <v>193</v>
          </cell>
          <cell r="D380">
            <v>5027535298455</v>
          </cell>
        </row>
        <row r="381">
          <cell r="A381" t="str">
            <v>00718M</v>
          </cell>
          <cell r="B381" t="str">
            <v>Precision Striped Continental Football Shorts Junior (Maroon, XS Junior 18-20")</v>
          </cell>
          <cell r="C381">
            <v>267</v>
          </cell>
          <cell r="D381">
            <v>5027535298011</v>
          </cell>
        </row>
        <row r="382">
          <cell r="A382" t="str">
            <v>00722M</v>
          </cell>
          <cell r="B382" t="str">
            <v>Precision Striped Continental Football Shorts Junior (Maroon, S Junior 22-24")</v>
          </cell>
          <cell r="C382">
            <v>149</v>
          </cell>
          <cell r="D382">
            <v>5027535298462</v>
          </cell>
        </row>
        <row r="383">
          <cell r="A383" t="str">
            <v>00726M</v>
          </cell>
          <cell r="B383" t="str">
            <v>Precision Striped Continental Football Shorts Junior (Maroon, M/L Junior 26-28")</v>
          </cell>
          <cell r="C383">
            <v>153</v>
          </cell>
          <cell r="D383">
            <v>5027535298332</v>
          </cell>
        </row>
        <row r="384">
          <cell r="A384" t="str">
            <v>00730M</v>
          </cell>
          <cell r="B384" t="str">
            <v>Precision Striped Continental Football Shorts Adult (Maroon, S 30-32")</v>
          </cell>
          <cell r="C384">
            <v>66</v>
          </cell>
          <cell r="D384">
            <v>5027535298158</v>
          </cell>
        </row>
        <row r="385">
          <cell r="A385" t="str">
            <v>00734M</v>
          </cell>
          <cell r="B385" t="str">
            <v>Precision Striped Continental Football Shorts Adult (Maroon, M/L 34-36")</v>
          </cell>
          <cell r="C385">
            <v>118</v>
          </cell>
          <cell r="D385">
            <v>5027535298349</v>
          </cell>
        </row>
        <row r="386">
          <cell r="A386" t="str">
            <v>00738M</v>
          </cell>
          <cell r="B386" t="str">
            <v>Precision Striped Continental Football Shorts Adult (Maroon, XL 38-40")</v>
          </cell>
          <cell r="C386">
            <v>86</v>
          </cell>
          <cell r="D386">
            <v>5027535298264</v>
          </cell>
        </row>
        <row r="387">
          <cell r="A387" t="str">
            <v>00742M</v>
          </cell>
          <cell r="B387" t="str">
            <v>Precision Striped Continental Football Shorts Adult (Maroon, XXL 42-44")</v>
          </cell>
          <cell r="C387">
            <v>167</v>
          </cell>
          <cell r="D387">
            <v>5027535298417</v>
          </cell>
        </row>
        <row r="388">
          <cell r="A388" t="str">
            <v>00718R</v>
          </cell>
          <cell r="B388" t="str">
            <v>Precision Striped Continental Football Shorts Junior (Royal, XS Junior 18-20")</v>
          </cell>
          <cell r="C388">
            <v>82</v>
          </cell>
          <cell r="D388">
            <v>5027535298509</v>
          </cell>
        </row>
        <row r="389">
          <cell r="A389" t="str">
            <v>00722R</v>
          </cell>
          <cell r="B389" t="str">
            <v>Precision Striped Continental Football Shorts Junior (Royal, S Junior 22-24")</v>
          </cell>
          <cell r="C389">
            <v>142</v>
          </cell>
          <cell r="D389">
            <v>5027535298066</v>
          </cell>
        </row>
        <row r="390">
          <cell r="A390" t="str">
            <v>00726R</v>
          </cell>
          <cell r="B390" t="str">
            <v>Precision Striped Continental Football Shorts Junior (Royal, M/L Junior 26-28")</v>
          </cell>
          <cell r="C390">
            <v>223</v>
          </cell>
          <cell r="D390">
            <v>5027535298110</v>
          </cell>
        </row>
        <row r="391">
          <cell r="A391" t="str">
            <v>00730R</v>
          </cell>
          <cell r="B391" t="str">
            <v>Precision Striped Continental Football Shorts Adult (Royal, S 30-32")</v>
          </cell>
          <cell r="C391">
            <v>148</v>
          </cell>
          <cell r="D391">
            <v>5027535298172</v>
          </cell>
        </row>
        <row r="392">
          <cell r="A392" t="str">
            <v>00734R</v>
          </cell>
          <cell r="B392" t="str">
            <v>Precision Striped Continental Football Shorts Adult (Royal, M/L 34-36")</v>
          </cell>
          <cell r="C392">
            <v>62</v>
          </cell>
          <cell r="D392">
            <v>5027535298226</v>
          </cell>
        </row>
        <row r="393">
          <cell r="A393" t="str">
            <v>00738R</v>
          </cell>
          <cell r="B393" t="str">
            <v>Precision Striped Continental Football Shorts Adult (Royal, XL 38-40")</v>
          </cell>
          <cell r="C393">
            <v>110</v>
          </cell>
          <cell r="D393">
            <v>5027535298356</v>
          </cell>
        </row>
        <row r="394">
          <cell r="A394" t="str">
            <v>00742R</v>
          </cell>
          <cell r="B394" t="str">
            <v>Precision Striped Continental Football Shorts Adult (Royal, XXL 42-44")</v>
          </cell>
          <cell r="C394">
            <v>131</v>
          </cell>
          <cell r="D394">
            <v>5027535298431</v>
          </cell>
        </row>
        <row r="395">
          <cell r="A395" t="str">
            <v>00718K</v>
          </cell>
          <cell r="B395" t="str">
            <v>Precision Striped Continental Football Shorts Junior (Sky, XS Junior 18-20")</v>
          </cell>
          <cell r="C395">
            <v>137</v>
          </cell>
          <cell r="D395">
            <v>5027535298516</v>
          </cell>
        </row>
        <row r="396">
          <cell r="A396" t="str">
            <v>00722K</v>
          </cell>
          <cell r="B396" t="str">
            <v>Precision Striped Continental Football Shorts Junior (Sky, S Junior 22-24")</v>
          </cell>
          <cell r="C396">
            <v>124</v>
          </cell>
          <cell r="D396">
            <v>5027535298523</v>
          </cell>
        </row>
        <row r="397">
          <cell r="A397" t="str">
            <v>00726K</v>
          </cell>
          <cell r="B397" t="str">
            <v>Precision Striped Continental Football Shorts Junior (Sky, M/L Junior 26-28")</v>
          </cell>
          <cell r="C397">
            <v>112</v>
          </cell>
          <cell r="D397">
            <v>5027535298530</v>
          </cell>
        </row>
        <row r="398">
          <cell r="A398" t="str">
            <v>00730K</v>
          </cell>
          <cell r="B398" t="str">
            <v>Precision Striped Continental Football Shorts Adult (Sky, S 30-32")</v>
          </cell>
          <cell r="C398">
            <v>56</v>
          </cell>
          <cell r="D398">
            <v>5027535298547</v>
          </cell>
        </row>
        <row r="399">
          <cell r="A399" t="str">
            <v>00734K</v>
          </cell>
          <cell r="B399" t="str">
            <v>Precision Striped Continental Football Shorts Adult (Sky, M/L 34-36")</v>
          </cell>
          <cell r="C399">
            <v>83</v>
          </cell>
          <cell r="D399">
            <v>5027535298493</v>
          </cell>
        </row>
        <row r="400">
          <cell r="A400" t="str">
            <v>00738K</v>
          </cell>
          <cell r="B400" t="str">
            <v>Precision Striped Continental Football Shorts Adult (Sky, XL 38-40")</v>
          </cell>
          <cell r="C400">
            <v>43</v>
          </cell>
          <cell r="D400">
            <v>5027535298554</v>
          </cell>
        </row>
        <row r="401">
          <cell r="A401" t="str">
            <v>00742K</v>
          </cell>
          <cell r="B401" t="str">
            <v>Precision Striped Continental Football Shorts Adult (Sky, XXL 42-44")</v>
          </cell>
          <cell r="C401">
            <v>69</v>
          </cell>
          <cell r="D401">
            <v>5027535298400</v>
          </cell>
        </row>
        <row r="402">
          <cell r="A402" t="str">
            <v>00718S</v>
          </cell>
          <cell r="B402" t="str">
            <v>Precision Striped Continental Football Shorts Junior (Red, XS Junior 18-20")</v>
          </cell>
          <cell r="C402">
            <v>195</v>
          </cell>
          <cell r="D402">
            <v>5027535298035</v>
          </cell>
        </row>
        <row r="403">
          <cell r="A403" t="str">
            <v>00722S</v>
          </cell>
          <cell r="B403" t="str">
            <v>Precision Striped Continental Football Shorts Junior (Red, S Junior 22-24")</v>
          </cell>
          <cell r="C403">
            <v>121</v>
          </cell>
          <cell r="D403">
            <v>5027535298363</v>
          </cell>
        </row>
        <row r="404">
          <cell r="A404" t="str">
            <v>00726S</v>
          </cell>
          <cell r="B404" t="str">
            <v>Precision Striped Continental Football Shorts Junior (Red, M/L Junior 26-28")</v>
          </cell>
          <cell r="C404">
            <v>111</v>
          </cell>
          <cell r="D404">
            <v>5027535298127</v>
          </cell>
        </row>
        <row r="405">
          <cell r="A405" t="str">
            <v>00730S</v>
          </cell>
          <cell r="B405" t="str">
            <v>Precision Striped Continental Football Shorts Adult (Red, S 30-32")</v>
          </cell>
          <cell r="C405">
            <v>96</v>
          </cell>
          <cell r="D405">
            <v>5027535298189</v>
          </cell>
        </row>
        <row r="406">
          <cell r="A406" t="str">
            <v>00734S</v>
          </cell>
          <cell r="B406" t="str">
            <v>Precision Striped Continental Football Shorts Adult (Red, M/L 34-36")</v>
          </cell>
          <cell r="C406">
            <v>29</v>
          </cell>
          <cell r="D406">
            <v>5027535298233</v>
          </cell>
        </row>
        <row r="407">
          <cell r="A407" t="str">
            <v>00738S</v>
          </cell>
          <cell r="B407" t="str">
            <v>Precision Striped Continental Football Shorts Adult (Red, XL 38-40")</v>
          </cell>
          <cell r="C407">
            <v>72</v>
          </cell>
          <cell r="D407">
            <v>5027535298288</v>
          </cell>
        </row>
        <row r="408">
          <cell r="A408" t="str">
            <v>00742S</v>
          </cell>
          <cell r="B408" t="str">
            <v>Precision Striped Continental Football Shorts Adult (Red, XXL 42-44")</v>
          </cell>
          <cell r="C408">
            <v>22</v>
          </cell>
          <cell r="D408">
            <v>5027535298448</v>
          </cell>
        </row>
        <row r="409">
          <cell r="A409" t="str">
            <v>00718G</v>
          </cell>
          <cell r="B409" t="str">
            <v>Precision Striped Continental Football Shorts Junior (Green, XS Junior 18-20")</v>
          </cell>
          <cell r="C409">
            <v>32</v>
          </cell>
          <cell r="D409">
            <v>5027535298301</v>
          </cell>
        </row>
        <row r="410">
          <cell r="A410" t="str">
            <v>00722G</v>
          </cell>
          <cell r="B410" t="str">
            <v>Precision Striped Continental Football Shorts Junior (Green, S Junior 22-24")</v>
          </cell>
          <cell r="C410">
            <v>115</v>
          </cell>
          <cell r="D410">
            <v>5027535298318</v>
          </cell>
        </row>
        <row r="411">
          <cell r="A411" t="str">
            <v>00726G</v>
          </cell>
          <cell r="B411" t="str">
            <v>Precision Striped Continental Football Shorts Junior (Green, M/L Junior 26-28")</v>
          </cell>
          <cell r="C411">
            <v>40</v>
          </cell>
          <cell r="D411">
            <v>5027535298097</v>
          </cell>
        </row>
        <row r="412">
          <cell r="A412" t="str">
            <v>00730G</v>
          </cell>
          <cell r="B412" t="str">
            <v>Precision Striped Continental Football Shorts Adult (Green, S 30-32")</v>
          </cell>
          <cell r="C412">
            <v>119</v>
          </cell>
          <cell r="D412">
            <v>5027535298479</v>
          </cell>
        </row>
        <row r="413">
          <cell r="A413" t="str">
            <v>00734G</v>
          </cell>
          <cell r="B413" t="str">
            <v>Precision Striped Continental Football Shorts Adult (Green, M/L 34-36")</v>
          </cell>
          <cell r="C413">
            <v>71</v>
          </cell>
          <cell r="D413">
            <v>5027535298486</v>
          </cell>
        </row>
        <row r="414">
          <cell r="A414" t="str">
            <v>00738G</v>
          </cell>
          <cell r="B414" t="str">
            <v>Precision Striped Continental Football Shorts Adult (Green, XL 38-40")</v>
          </cell>
          <cell r="C414">
            <v>130</v>
          </cell>
          <cell r="D414">
            <v>5027535298325</v>
          </cell>
        </row>
        <row r="415">
          <cell r="A415" t="str">
            <v>00742G</v>
          </cell>
          <cell r="B415" t="str">
            <v>Precision Striped Continental Football Shorts Adult (Green, XXL 42-44")</v>
          </cell>
          <cell r="C415">
            <v>78</v>
          </cell>
          <cell r="D415">
            <v>5027535298394</v>
          </cell>
        </row>
        <row r="416">
          <cell r="A416" t="str">
            <v>PRC2418B</v>
          </cell>
          <cell r="B416" t="str">
            <v>Precision Attack Shorts Junior (Black, XS Junior 18-20")</v>
          </cell>
          <cell r="C416">
            <v>110</v>
          </cell>
          <cell r="D416">
            <v>5027535195006</v>
          </cell>
        </row>
        <row r="417">
          <cell r="A417" t="str">
            <v>PRC2422B</v>
          </cell>
          <cell r="B417" t="str">
            <v>Precision Attack Shorts Junior (Black, S Junior 22-24")</v>
          </cell>
          <cell r="C417">
            <v>214</v>
          </cell>
          <cell r="D417">
            <v>5027535195044</v>
          </cell>
        </row>
        <row r="418">
          <cell r="A418" t="str">
            <v>PRC2426B</v>
          </cell>
          <cell r="B418" t="str">
            <v>Precision Attack Shorts Junior (Black, M/L Junior 26-28")</v>
          </cell>
          <cell r="C418">
            <v>499</v>
          </cell>
          <cell r="D418">
            <v>5027535195082</v>
          </cell>
        </row>
        <row r="419">
          <cell r="A419" t="str">
            <v>PRC2430B</v>
          </cell>
          <cell r="B419" t="str">
            <v>Precision Attack Shorts Adult (Black, S 30-32")</v>
          </cell>
          <cell r="C419">
            <v>499</v>
          </cell>
          <cell r="D419">
            <v>5027535195129</v>
          </cell>
        </row>
        <row r="420">
          <cell r="A420" t="str">
            <v>PRC2434B</v>
          </cell>
          <cell r="B420" t="str">
            <v>Precision Attack Shorts Adult (Black, M 34-36")</v>
          </cell>
          <cell r="C420">
            <v>353</v>
          </cell>
          <cell r="D420">
            <v>5027535195167</v>
          </cell>
        </row>
        <row r="421">
          <cell r="A421" t="str">
            <v>PRC2438B</v>
          </cell>
          <cell r="B421" t="str">
            <v>Precision Attack Shorts Adult (Black, L 38-40")</v>
          </cell>
          <cell r="C421">
            <v>153</v>
          </cell>
          <cell r="D421">
            <v>5027535195204</v>
          </cell>
        </row>
        <row r="422">
          <cell r="A422" t="str">
            <v>PRC2442B</v>
          </cell>
          <cell r="B422" t="str">
            <v>Precision Attack Shorts Adult (Black, XL 42-44")</v>
          </cell>
          <cell r="C422">
            <v>33</v>
          </cell>
          <cell r="D422">
            <v>5027535195242</v>
          </cell>
        </row>
        <row r="423">
          <cell r="A423" t="str">
            <v>PRC2418N</v>
          </cell>
          <cell r="B423" t="str">
            <v>Precision Attack Shorts Junior (Navy, XS Junior 18-20")</v>
          </cell>
          <cell r="C423">
            <v>134</v>
          </cell>
          <cell r="D423">
            <v>5027535195013</v>
          </cell>
        </row>
        <row r="424">
          <cell r="A424" t="str">
            <v>PRC2422N</v>
          </cell>
          <cell r="B424" t="str">
            <v>Precision Attack Shorts Junior (Navy, S Junior 22-24")</v>
          </cell>
          <cell r="C424">
            <v>162</v>
          </cell>
          <cell r="D424">
            <v>5027535195051</v>
          </cell>
        </row>
        <row r="425">
          <cell r="A425" t="str">
            <v>PRC2426N</v>
          </cell>
          <cell r="B425" t="str">
            <v>Precision Attack Shorts Junior (Navy, M/L Junior 26-28")</v>
          </cell>
          <cell r="C425">
            <v>326</v>
          </cell>
          <cell r="D425">
            <v>5027535195099</v>
          </cell>
        </row>
        <row r="426">
          <cell r="A426" t="str">
            <v>PRC2430N</v>
          </cell>
          <cell r="B426" t="str">
            <v>Precision Attack Shorts Adult (Navy, S 30-32")</v>
          </cell>
          <cell r="C426">
            <v>489</v>
          </cell>
          <cell r="D426">
            <v>5027535195136</v>
          </cell>
        </row>
        <row r="427">
          <cell r="A427" t="str">
            <v>PRC2434N</v>
          </cell>
          <cell r="B427" t="str">
            <v>Precision Attack Shorts Adult (Navy, M 34-36")</v>
          </cell>
          <cell r="C427">
            <v>433</v>
          </cell>
          <cell r="D427">
            <v>5027535195174</v>
          </cell>
        </row>
        <row r="428">
          <cell r="A428" t="str">
            <v>PRC2438N</v>
          </cell>
          <cell r="B428" t="str">
            <v>Precision Attack Shorts Adult (Navy, L 38-40")</v>
          </cell>
          <cell r="C428">
            <v>144</v>
          </cell>
          <cell r="D428">
            <v>5027535195211</v>
          </cell>
        </row>
        <row r="429">
          <cell r="A429" t="str">
            <v>PRC2442N</v>
          </cell>
          <cell r="B429" t="str">
            <v>Precision Attack Shorts Adult (Navy, XL 42-44")</v>
          </cell>
          <cell r="C429">
            <v>67</v>
          </cell>
          <cell r="D429">
            <v>5027535195259</v>
          </cell>
        </row>
        <row r="430">
          <cell r="A430" t="str">
            <v>PRC2418W</v>
          </cell>
          <cell r="B430" t="str">
            <v>Precision Attack Shorts Junior (White, XS Junior 18-20")</v>
          </cell>
          <cell r="C430">
            <v>0</v>
          </cell>
          <cell r="D430">
            <v>5027535195037</v>
          </cell>
          <cell r="E430" t="str">
            <v>Out of Stock</v>
          </cell>
        </row>
        <row r="431">
          <cell r="A431" t="str">
            <v>PRC2422W</v>
          </cell>
          <cell r="B431" t="str">
            <v>Precision Attack Shorts Junior (White, S Junior 22-24")</v>
          </cell>
          <cell r="C431">
            <v>67</v>
          </cell>
          <cell r="D431">
            <v>5027535195075</v>
          </cell>
        </row>
        <row r="432">
          <cell r="A432" t="str">
            <v>PRC2426W</v>
          </cell>
          <cell r="B432" t="str">
            <v>Precision Attack Shorts Junior (White, M/L Junior 26-28")</v>
          </cell>
          <cell r="C432">
            <v>187</v>
          </cell>
          <cell r="D432">
            <v>5027535195112</v>
          </cell>
        </row>
        <row r="433">
          <cell r="A433" t="str">
            <v>PRC2430W</v>
          </cell>
          <cell r="B433" t="str">
            <v>Precision Attack Shorts Adult (White, S 30-32")</v>
          </cell>
          <cell r="C433">
            <v>268</v>
          </cell>
          <cell r="D433">
            <v>5027535195150</v>
          </cell>
        </row>
        <row r="434">
          <cell r="A434" t="str">
            <v>PRC2434W</v>
          </cell>
          <cell r="B434" t="str">
            <v>Precision Attack Shorts Adult (White, M 34-36")</v>
          </cell>
          <cell r="C434">
            <v>160</v>
          </cell>
          <cell r="D434">
            <v>5027535195198</v>
          </cell>
        </row>
        <row r="435">
          <cell r="A435" t="str">
            <v>PRC2438W</v>
          </cell>
          <cell r="B435" t="str">
            <v>Precision Attack Shorts Adult (White, L 38-40")</v>
          </cell>
          <cell r="C435">
            <v>35</v>
          </cell>
          <cell r="D435">
            <v>5027535195235</v>
          </cell>
        </row>
        <row r="436">
          <cell r="A436" t="str">
            <v>PRC2442W</v>
          </cell>
          <cell r="B436" t="str">
            <v>Precision Attack Shorts Adult (White, XL 42-44")</v>
          </cell>
          <cell r="C436">
            <v>49</v>
          </cell>
          <cell r="D436">
            <v>5027535195273</v>
          </cell>
        </row>
        <row r="437">
          <cell r="A437" t="str">
            <v>PRC2418R</v>
          </cell>
          <cell r="B437" t="str">
            <v>Precision Attack Shorts Junior (Royal, XS Junior 18-20")</v>
          </cell>
          <cell r="C437">
            <v>107</v>
          </cell>
          <cell r="D437">
            <v>5027535195020</v>
          </cell>
        </row>
        <row r="438">
          <cell r="A438" t="str">
            <v>PRC2422R</v>
          </cell>
          <cell r="B438" t="str">
            <v>Precision Attack Shorts Junior (Royal, S Junior 22-24")</v>
          </cell>
          <cell r="C438">
            <v>185</v>
          </cell>
          <cell r="D438">
            <v>5027535195068</v>
          </cell>
        </row>
        <row r="439">
          <cell r="A439" t="str">
            <v>PRC2426R</v>
          </cell>
          <cell r="B439" t="str">
            <v>Precision Attack Shorts Junior (Royal, M/L Junior 26-28")</v>
          </cell>
          <cell r="C439">
            <v>56</v>
          </cell>
          <cell r="D439">
            <v>5027535195105</v>
          </cell>
        </row>
        <row r="440">
          <cell r="A440" t="str">
            <v>PRC2430R</v>
          </cell>
          <cell r="B440" t="str">
            <v>Precision Attack Shorts Adult (Royal, S 30-32")</v>
          </cell>
          <cell r="C440">
            <v>196</v>
          </cell>
          <cell r="D440">
            <v>5027535195143</v>
          </cell>
        </row>
        <row r="441">
          <cell r="A441" t="str">
            <v>PRC2434R</v>
          </cell>
          <cell r="B441" t="str">
            <v>Precision Attack Shorts Adult (Royal, M 34-36")</v>
          </cell>
          <cell r="C441">
            <v>34</v>
          </cell>
          <cell r="D441">
            <v>5027535195181</v>
          </cell>
        </row>
        <row r="442">
          <cell r="A442" t="str">
            <v>PRC2438R</v>
          </cell>
          <cell r="B442" t="str">
            <v>Precision Attack Shorts Adult (Royal, L 38-40")</v>
          </cell>
          <cell r="C442">
            <v>58</v>
          </cell>
          <cell r="D442">
            <v>5027535195228</v>
          </cell>
        </row>
        <row r="443">
          <cell r="A443" t="str">
            <v>PRC2442R</v>
          </cell>
          <cell r="B443" t="str">
            <v>Precision Attack Shorts Adult (Royal, XL 42-44")</v>
          </cell>
          <cell r="C443">
            <v>35</v>
          </cell>
          <cell r="D443">
            <v>5027535195266</v>
          </cell>
        </row>
        <row r="444">
          <cell r="A444" t="str">
            <v>PRB041SBB</v>
          </cell>
          <cell r="B444" t="str">
            <v>Precision Essential Baselayer Long Sleeve Shirt Junior (Black, S Junior 24-26")</v>
          </cell>
          <cell r="C444">
            <v>402</v>
          </cell>
          <cell r="D444">
            <v>5027535223372</v>
          </cell>
        </row>
        <row r="445">
          <cell r="A445" t="str">
            <v>PRB041MBB</v>
          </cell>
          <cell r="B445" t="str">
            <v>Precision Essential Baselayer Long Sleeve Shirt Junior (Black, M Junior 26-28")</v>
          </cell>
          <cell r="C445">
            <v>499</v>
          </cell>
          <cell r="D445">
            <v>5027535223389</v>
          </cell>
        </row>
        <row r="446">
          <cell r="A446" t="str">
            <v>PRB041LBB</v>
          </cell>
          <cell r="B446" t="str">
            <v>Precision Essential Baselayer Long Sleeve Shirt Junior (Black, L Junior 28-30")</v>
          </cell>
          <cell r="C446">
            <v>499</v>
          </cell>
          <cell r="D446">
            <v>5027535223396</v>
          </cell>
        </row>
        <row r="447">
          <cell r="A447" t="str">
            <v>PRB041XSB</v>
          </cell>
          <cell r="B447" t="str">
            <v>Precision Essential Baselayer Long Sleeve Shirt Adult (Black, XSmall 32-34")</v>
          </cell>
          <cell r="C447">
            <v>407</v>
          </cell>
          <cell r="D447">
            <v>5027535223402</v>
          </cell>
        </row>
        <row r="448">
          <cell r="A448" t="str">
            <v>PRB041SB</v>
          </cell>
          <cell r="B448" t="str">
            <v>Precision Essential Baselayer Long Sleeve Shirt Adult (Black, Small 34-36")</v>
          </cell>
          <cell r="C448">
            <v>499</v>
          </cell>
          <cell r="D448">
            <v>5027535223419</v>
          </cell>
        </row>
        <row r="449">
          <cell r="A449" t="str">
            <v>PRB041MB</v>
          </cell>
          <cell r="B449" t="str">
            <v>Precision Essential Baselayer Long Sleeve Shirt Adult (Black, Medium 38-40")</v>
          </cell>
          <cell r="C449">
            <v>494</v>
          </cell>
          <cell r="D449">
            <v>5027535223426</v>
          </cell>
        </row>
        <row r="450">
          <cell r="A450" t="str">
            <v>PRB041LB</v>
          </cell>
          <cell r="B450" t="str">
            <v>Precision Essential Baselayer Long Sleeve Shirt Adult (Black, Large 42-44")</v>
          </cell>
          <cell r="C450">
            <v>309</v>
          </cell>
          <cell r="D450">
            <v>5027535223433</v>
          </cell>
        </row>
        <row r="451">
          <cell r="A451" t="str">
            <v>PRB041XLB</v>
          </cell>
          <cell r="B451" t="str">
            <v>Precision Essential Baselayer Long Sleeve Shirt Adult (Black, XLarge 46-48")</v>
          </cell>
          <cell r="C451">
            <v>230</v>
          </cell>
          <cell r="D451">
            <v>5027535223440</v>
          </cell>
        </row>
        <row r="452">
          <cell r="A452" t="str">
            <v>PRB041XXLB</v>
          </cell>
          <cell r="B452" t="str">
            <v>Precision Essential Baselayer Long Sleeve Shirt Adult (Black, XXLarge 48-50")</v>
          </cell>
          <cell r="C452">
            <v>91</v>
          </cell>
          <cell r="D452">
            <v>5027535223907</v>
          </cell>
        </row>
        <row r="453">
          <cell r="A453" t="str">
            <v>PRB041SBN</v>
          </cell>
          <cell r="B453" t="str">
            <v>Precision Essential Baselayer Long Sleeve Shirt Junior (Navy, S Junior 24-26")</v>
          </cell>
          <cell r="C453">
            <v>240</v>
          </cell>
          <cell r="D453">
            <v>5027535223532</v>
          </cell>
        </row>
        <row r="454">
          <cell r="A454" t="str">
            <v>PRB041MBN</v>
          </cell>
          <cell r="B454" t="str">
            <v>Precision Essential Baselayer Long Sleeve Shirt Junior (Navy, M Junior 26-28")</v>
          </cell>
          <cell r="C454">
            <v>332</v>
          </cell>
          <cell r="D454">
            <v>5027535223549</v>
          </cell>
        </row>
        <row r="455">
          <cell r="A455" t="str">
            <v>PRB041LBN</v>
          </cell>
          <cell r="B455" t="str">
            <v>Precision Essential Baselayer Long Sleeve Shirt Junior (Navy, L Junior 28-30")</v>
          </cell>
          <cell r="C455">
            <v>241</v>
          </cell>
          <cell r="D455">
            <v>5027535223556</v>
          </cell>
        </row>
        <row r="456">
          <cell r="A456" t="str">
            <v>PRB041XSN</v>
          </cell>
          <cell r="B456" t="str">
            <v>Precision Essential Baselayer Long Sleeve Shirt Adult (Navy, XSmall 32-34")</v>
          </cell>
          <cell r="C456">
            <v>176</v>
          </cell>
          <cell r="D456">
            <v>5027535223563</v>
          </cell>
        </row>
        <row r="457">
          <cell r="A457" t="str">
            <v>PRB041SN</v>
          </cell>
          <cell r="B457" t="str">
            <v>Precision Essential Baselayer Long Sleeve Shirt Adult (Navy, Small 34-36")</v>
          </cell>
          <cell r="C457">
            <v>313</v>
          </cell>
          <cell r="D457">
            <v>5027535223570</v>
          </cell>
        </row>
        <row r="458">
          <cell r="A458" t="str">
            <v>PRB041MN</v>
          </cell>
          <cell r="B458" t="str">
            <v>Precision Essential Baselayer Long Sleeve Shirt Adult (Navy, Medium 38-40")</v>
          </cell>
          <cell r="C458">
            <v>186</v>
          </cell>
          <cell r="D458">
            <v>5027535223587</v>
          </cell>
        </row>
        <row r="459">
          <cell r="A459" t="str">
            <v>PRB041LN</v>
          </cell>
          <cell r="B459" t="str">
            <v>Precision Essential Baselayer Long Sleeve Shirt Adult (Navy, Large 42-44")</v>
          </cell>
          <cell r="C459">
            <v>123</v>
          </cell>
          <cell r="D459">
            <v>5027535223594</v>
          </cell>
        </row>
        <row r="460">
          <cell r="A460" t="str">
            <v>PRB041XLN</v>
          </cell>
          <cell r="B460" t="str">
            <v>Precision Essential Baselayer Long Sleeve Shirt Adult (Navy, XLarge 46-48")</v>
          </cell>
          <cell r="C460">
            <v>62</v>
          </cell>
          <cell r="D460">
            <v>5027535223600</v>
          </cell>
        </row>
        <row r="461">
          <cell r="A461" t="str">
            <v>PRB041XXLN</v>
          </cell>
          <cell r="B461" t="str">
            <v>Precision Essential Baselayer Long Sleeve Shirt Adult (Navy, XXLarge 48-50")</v>
          </cell>
          <cell r="C461">
            <v>62</v>
          </cell>
          <cell r="D461">
            <v>5027535223914</v>
          </cell>
        </row>
        <row r="462">
          <cell r="A462" t="str">
            <v>PRB041SBW</v>
          </cell>
          <cell r="B462" t="str">
            <v>Precision Essential Baselayer Long Sleeve Shirt Junior (White, S Junior 24-26")</v>
          </cell>
          <cell r="C462">
            <v>91</v>
          </cell>
          <cell r="D462">
            <v>5027535223778</v>
          </cell>
        </row>
        <row r="463">
          <cell r="A463" t="str">
            <v>PRB041MBW</v>
          </cell>
          <cell r="B463" t="str">
            <v>Precision Essential Baselayer Long Sleeve Shirt Junior (White, M Junior 26-28")</v>
          </cell>
          <cell r="C463">
            <v>216</v>
          </cell>
          <cell r="D463">
            <v>5027535223785</v>
          </cell>
        </row>
        <row r="464">
          <cell r="A464" t="str">
            <v>PRB041LBW</v>
          </cell>
          <cell r="B464" t="str">
            <v>Precision Essential Baselayer Long Sleeve Shirt Junior (White, L Junior 28-30")</v>
          </cell>
          <cell r="C464">
            <v>232</v>
          </cell>
          <cell r="D464">
            <v>5027535223792</v>
          </cell>
        </row>
        <row r="465">
          <cell r="A465" t="str">
            <v>PRB041XSW</v>
          </cell>
          <cell r="B465" t="str">
            <v>Precision Essential Baselayer Long Sleeve Shirt Adult (White, XSmall 32-34")</v>
          </cell>
          <cell r="C465">
            <v>177</v>
          </cell>
          <cell r="D465">
            <v>5027535223808</v>
          </cell>
        </row>
        <row r="466">
          <cell r="A466" t="str">
            <v>PRB041SW</v>
          </cell>
          <cell r="B466" t="str">
            <v>Precision Essential Baselayer Long Sleeve Shirt Adult (White, Small 34-36")</v>
          </cell>
          <cell r="C466">
            <v>276</v>
          </cell>
          <cell r="D466">
            <v>5027535223815</v>
          </cell>
        </row>
        <row r="467">
          <cell r="A467" t="str">
            <v>PRB041MW</v>
          </cell>
          <cell r="B467" t="str">
            <v>Precision Essential Baselayer Long Sleeve Shirt Adult (White, Medium 38-40")</v>
          </cell>
          <cell r="C467">
            <v>135</v>
          </cell>
          <cell r="D467">
            <v>5027535223822</v>
          </cell>
        </row>
        <row r="468">
          <cell r="A468" t="str">
            <v>PRB041LW</v>
          </cell>
          <cell r="B468" t="str">
            <v>Precision Essential Baselayer Long Sleeve Shirt Adult (White, Large 42-44")</v>
          </cell>
          <cell r="C468">
            <v>130</v>
          </cell>
          <cell r="D468">
            <v>5027535223839</v>
          </cell>
        </row>
        <row r="469">
          <cell r="A469" t="str">
            <v>PRB041XLW</v>
          </cell>
          <cell r="B469" t="str">
            <v>Precision Essential Baselayer Long Sleeve Shirt Adult (White, XLarge 46-48")</v>
          </cell>
          <cell r="C469">
            <v>50</v>
          </cell>
          <cell r="D469">
            <v>5027535223846</v>
          </cell>
        </row>
        <row r="470">
          <cell r="A470" t="str">
            <v>PRB041XXLW</v>
          </cell>
          <cell r="B470" t="str">
            <v>Precision Essential Baselayer Long Sleeve Shirt Adult (White, XXLarge 48-50")</v>
          </cell>
          <cell r="C470">
            <v>82</v>
          </cell>
          <cell r="D470">
            <v>5027535223921</v>
          </cell>
        </row>
        <row r="471">
          <cell r="A471" t="str">
            <v>PRB041SBG</v>
          </cell>
          <cell r="B471" t="str">
            <v>Precision Essential Baselayer Long Sleeve Shirt Junior (Green, S Junior 24-26")</v>
          </cell>
          <cell r="C471">
            <v>167</v>
          </cell>
          <cell r="D471">
            <v>5027535007477</v>
          </cell>
        </row>
        <row r="472">
          <cell r="A472" t="str">
            <v>PRB041MBG</v>
          </cell>
          <cell r="B472" t="str">
            <v>Precision Essential Baselayer Long Sleeve Shirt Junior (Green, M Junior 26-28")</v>
          </cell>
          <cell r="C472">
            <v>294</v>
          </cell>
          <cell r="D472">
            <v>5027535007484</v>
          </cell>
        </row>
        <row r="473">
          <cell r="A473" t="str">
            <v>PRB041LBG</v>
          </cell>
          <cell r="B473" t="str">
            <v>Precision Essential Baselayer Long Sleeve Shirt Junior (Green, L Junior 28-30")</v>
          </cell>
          <cell r="C473">
            <v>167</v>
          </cell>
          <cell r="D473">
            <v>5027535007491</v>
          </cell>
        </row>
        <row r="474">
          <cell r="A474" t="str">
            <v>PRB041XSG</v>
          </cell>
          <cell r="B474" t="str">
            <v>Precision Essential Baselayer Long Sleeve Shirt Adult (Green, XSmall 32-34")</v>
          </cell>
          <cell r="C474">
            <v>167</v>
          </cell>
          <cell r="D474">
            <v>5027535007507</v>
          </cell>
        </row>
        <row r="475">
          <cell r="A475" t="str">
            <v>PRB041SG</v>
          </cell>
          <cell r="B475" t="str">
            <v>Precision Essential Baselayer Long Sleeve Shirt Adult (Green, Small 34-36")</v>
          </cell>
          <cell r="C475">
            <v>293</v>
          </cell>
          <cell r="D475">
            <v>5027535007514</v>
          </cell>
        </row>
        <row r="476">
          <cell r="A476" t="str">
            <v>PRB041MG</v>
          </cell>
          <cell r="B476" t="str">
            <v>Precision Essential Baselayer Long Sleeve Shirt Adult (Green, Medium 38-40")</v>
          </cell>
          <cell r="C476">
            <v>236</v>
          </cell>
          <cell r="D476">
            <v>5027535007521</v>
          </cell>
        </row>
        <row r="477">
          <cell r="A477" t="str">
            <v>PRB041LG</v>
          </cell>
          <cell r="B477" t="str">
            <v>Precision Essential Baselayer Long Sleeve Shirt Adult (Green, Large 42-44")</v>
          </cell>
          <cell r="C477">
            <v>166</v>
          </cell>
          <cell r="D477">
            <v>5027535007538</v>
          </cell>
        </row>
        <row r="478">
          <cell r="A478" t="str">
            <v>PRB041XLG</v>
          </cell>
          <cell r="B478" t="str">
            <v>Precision Essential Baselayer Long Sleeve Shirt Adult (Green, XLarge 46-48")</v>
          </cell>
          <cell r="C478">
            <v>81</v>
          </cell>
          <cell r="D478">
            <v>5027535007545</v>
          </cell>
        </row>
        <row r="479">
          <cell r="A479" t="str">
            <v>PRB041SBE</v>
          </cell>
          <cell r="B479" t="str">
            <v>Precision Essential Baselayer Long Sleeve Shirt Junior (Grey, S Junior 24-26")</v>
          </cell>
          <cell r="C479">
            <v>86</v>
          </cell>
          <cell r="D479">
            <v>5027535223457</v>
          </cell>
        </row>
        <row r="480">
          <cell r="A480" t="str">
            <v>PRB041MBE</v>
          </cell>
          <cell r="B480" t="str">
            <v>Precision Essential Baselayer Long Sleeve Shirt Junior (Grey, M Junior 26-28")</v>
          </cell>
          <cell r="C480">
            <v>90</v>
          </cell>
          <cell r="D480">
            <v>5027535223464</v>
          </cell>
        </row>
        <row r="481">
          <cell r="A481" t="str">
            <v>PRB041LBE</v>
          </cell>
          <cell r="B481" t="str">
            <v>Precision Essential Baselayer Long Sleeve Shirt Junior (Grey, L Junior 28-30")</v>
          </cell>
          <cell r="C481">
            <v>52</v>
          </cell>
          <cell r="D481">
            <v>5027535223471</v>
          </cell>
        </row>
        <row r="482">
          <cell r="A482" t="str">
            <v>PRB041XSE</v>
          </cell>
          <cell r="B482" t="str">
            <v>Precision Essential Baselayer Long Sleeve Shirt Adult (Grey, XSmall 32-34")</v>
          </cell>
          <cell r="C482">
            <v>101</v>
          </cell>
          <cell r="D482">
            <v>5027535223488</v>
          </cell>
        </row>
        <row r="483">
          <cell r="A483" t="str">
            <v>PRB041SE</v>
          </cell>
          <cell r="B483" t="str">
            <v>Precision Essential Baselayer Long Sleeve Shirt Adult (Grey, Small 34-36")</v>
          </cell>
          <cell r="C483">
            <v>58</v>
          </cell>
          <cell r="D483">
            <v>5027535223495</v>
          </cell>
        </row>
        <row r="484">
          <cell r="A484" t="str">
            <v>PRB041ME</v>
          </cell>
          <cell r="B484" t="str">
            <v>Precision Essential Baselayer Long Sleeve Shirt Adult (Grey, Medium 38-40")</v>
          </cell>
          <cell r="C484">
            <v>57</v>
          </cell>
          <cell r="D484">
            <v>5027535223501</v>
          </cell>
        </row>
        <row r="485">
          <cell r="A485" t="str">
            <v>PRB041LE</v>
          </cell>
          <cell r="B485" t="str">
            <v>Precision Essential Baselayer Long Sleeve Shirt Adult (Grey, Large 42-44")</v>
          </cell>
          <cell r="C485">
            <v>57</v>
          </cell>
          <cell r="D485">
            <v>5027535223518</v>
          </cell>
        </row>
        <row r="486">
          <cell r="A486" t="str">
            <v>PRB041XLE</v>
          </cell>
          <cell r="B486" t="str">
            <v>Precision Essential Baselayer Long Sleeve Shirt Adult (Grey, XLarge 46-48")</v>
          </cell>
          <cell r="C486">
            <v>49</v>
          </cell>
          <cell r="D486">
            <v>5027535223525</v>
          </cell>
        </row>
        <row r="487">
          <cell r="A487" t="str">
            <v>PRB041SBR</v>
          </cell>
          <cell r="B487" t="str">
            <v>Precision Essential Baselayer Long Sleeve Shirt Junior (Royal, S Junior 24-26")</v>
          </cell>
          <cell r="C487">
            <v>95</v>
          </cell>
          <cell r="D487">
            <v>5027535223617</v>
          </cell>
        </row>
        <row r="488">
          <cell r="A488" t="str">
            <v>PRB041MBR</v>
          </cell>
          <cell r="B488" t="str">
            <v>Precision Essential Baselayer Long Sleeve Shirt Junior (Royal, M Junior 26-28")</v>
          </cell>
          <cell r="C488">
            <v>43</v>
          </cell>
          <cell r="D488">
            <v>5027535223624</v>
          </cell>
        </row>
        <row r="489">
          <cell r="A489" t="str">
            <v>PRB041LBR</v>
          </cell>
          <cell r="B489" t="str">
            <v>Precision Essential Baselayer Long Sleeve Shirt Junior (Royal, L Junior 28-30")</v>
          </cell>
          <cell r="C489">
            <v>116</v>
          </cell>
          <cell r="D489">
            <v>5027535223631</v>
          </cell>
        </row>
        <row r="490">
          <cell r="A490" t="str">
            <v>PRB041XSR</v>
          </cell>
          <cell r="B490" t="str">
            <v>Precision Essential Baselayer Long Sleeve Shirt Adult (Royal, XSmall 32-34")</v>
          </cell>
          <cell r="C490">
            <v>47</v>
          </cell>
          <cell r="D490">
            <v>5027535223648</v>
          </cell>
        </row>
        <row r="491">
          <cell r="A491" t="str">
            <v>PRB041SR</v>
          </cell>
          <cell r="B491" t="str">
            <v>Precision Essential Baselayer Long Sleeve Shirt Adult (Royal, Small 34-36")</v>
          </cell>
          <cell r="C491">
            <v>80</v>
          </cell>
          <cell r="D491">
            <v>5027535223655</v>
          </cell>
        </row>
        <row r="492">
          <cell r="A492" t="str">
            <v>PRB041MR</v>
          </cell>
          <cell r="B492" t="str">
            <v>Precision Essential Baselayer Long Sleeve Shirt Adult (Royal, Medium 38-40")</v>
          </cell>
          <cell r="C492">
            <v>30</v>
          </cell>
          <cell r="D492">
            <v>5027535223662</v>
          </cell>
        </row>
        <row r="493">
          <cell r="A493" t="str">
            <v>PRB041LR</v>
          </cell>
          <cell r="B493" t="str">
            <v>Precision Essential Baselayer Long Sleeve Shirt Adult (Royal, Large 42-44")</v>
          </cell>
          <cell r="C493">
            <v>18</v>
          </cell>
          <cell r="D493">
            <v>5027535223679</v>
          </cell>
        </row>
        <row r="494">
          <cell r="A494" t="str">
            <v>PRB041XLR</v>
          </cell>
          <cell r="B494" t="str">
            <v>Precision Essential Baselayer Long Sleeve Shirt Adult (Royal, XLarge 46-48")</v>
          </cell>
          <cell r="C494">
            <v>28</v>
          </cell>
          <cell r="D494">
            <v>5027535223686</v>
          </cell>
        </row>
        <row r="495">
          <cell r="A495" t="str">
            <v>PRB041SBS</v>
          </cell>
          <cell r="B495" t="str">
            <v>Precision Essential Baselayer Long Sleeve Shirt Junior (Red, S Junior 24-26")</v>
          </cell>
          <cell r="C495">
            <v>181</v>
          </cell>
          <cell r="D495">
            <v>5027535223693</v>
          </cell>
        </row>
        <row r="496">
          <cell r="A496" t="str">
            <v>PRB041MBS</v>
          </cell>
          <cell r="B496" t="str">
            <v>Precision Essential Baselayer Long Sleeve Shirt Junior (Red, M Junior 26-28")</v>
          </cell>
          <cell r="C496">
            <v>298</v>
          </cell>
          <cell r="D496">
            <v>5027535223709</v>
          </cell>
        </row>
        <row r="497">
          <cell r="A497" t="str">
            <v>PRB041LBS</v>
          </cell>
          <cell r="B497" t="str">
            <v>Precision Essential Baselayer Long Sleeve Shirt Junior (Red, L Junior 28-30")</v>
          </cell>
          <cell r="C497">
            <v>130</v>
          </cell>
          <cell r="D497">
            <v>5027535223716</v>
          </cell>
        </row>
        <row r="498">
          <cell r="A498" t="str">
            <v>PRB041XSS</v>
          </cell>
          <cell r="B498" t="str">
            <v>Precision Essential Baselayer Long Sleeve Shirt Adult (Red, XSmall 32-34")</v>
          </cell>
          <cell r="C498">
            <v>125</v>
          </cell>
          <cell r="D498">
            <v>5027535223723</v>
          </cell>
        </row>
        <row r="499">
          <cell r="A499" t="str">
            <v>PRB041SS</v>
          </cell>
          <cell r="B499" t="str">
            <v>Precision Essential Baselayer Long Sleeve Shirt Adult (Red, Small 34-36")</v>
          </cell>
          <cell r="C499">
            <v>373</v>
          </cell>
          <cell r="D499">
            <v>5027535223730</v>
          </cell>
        </row>
        <row r="500">
          <cell r="A500" t="str">
            <v>PRB041MS</v>
          </cell>
          <cell r="B500" t="str">
            <v>Precision Essential Baselayer Long Sleeve Shirt Adult (Red, Medium 38-40")</v>
          </cell>
          <cell r="C500">
            <v>236</v>
          </cell>
          <cell r="D500">
            <v>5027535223747</v>
          </cell>
        </row>
        <row r="501">
          <cell r="A501" t="str">
            <v>PRB041LS</v>
          </cell>
          <cell r="B501" t="str">
            <v>Precision Essential Baselayer Long Sleeve Shirt Adult (Red, Large 42-44")</v>
          </cell>
          <cell r="C501">
            <v>103</v>
          </cell>
          <cell r="D501">
            <v>5027535223754</v>
          </cell>
        </row>
        <row r="502">
          <cell r="A502" t="str">
            <v>PRB041XLS</v>
          </cell>
          <cell r="B502" t="str">
            <v>Precision Essential Baselayer Long Sleeve Shirt Adult (Red, XLarge 46-48")</v>
          </cell>
          <cell r="C502">
            <v>32</v>
          </cell>
          <cell r="D502">
            <v>5027535223761</v>
          </cell>
        </row>
        <row r="503">
          <cell r="A503" t="str">
            <v>PRB035SBB</v>
          </cell>
          <cell r="B503" t="str">
            <v>Precision Essential Baselayer Leggings Junior (Black, S Junior 22-24")</v>
          </cell>
          <cell r="C503">
            <v>499</v>
          </cell>
          <cell r="D503">
            <v>5027535222979</v>
          </cell>
        </row>
        <row r="504">
          <cell r="A504" t="str">
            <v>PRB035MBB</v>
          </cell>
          <cell r="B504" t="str">
            <v>Precision Essential Baselayer Leggings Junior (Black, M Junior 24-26")</v>
          </cell>
          <cell r="C504">
            <v>499</v>
          </cell>
          <cell r="D504">
            <v>5027535222986</v>
          </cell>
        </row>
        <row r="505">
          <cell r="A505" t="str">
            <v>PRB035LBB</v>
          </cell>
          <cell r="B505" t="str">
            <v>Precision Essential Baselayer Leggings Junior (Black, L Junior 26-28")</v>
          </cell>
          <cell r="C505">
            <v>499</v>
          </cell>
          <cell r="D505">
            <v>5027535222993</v>
          </cell>
        </row>
        <row r="506">
          <cell r="A506" t="str">
            <v>PRB035XSB</v>
          </cell>
          <cell r="B506" t="str">
            <v>Precision Essential Baselayer Leggings Adult (Black, XSmall 30-32")</v>
          </cell>
          <cell r="C506">
            <v>153</v>
          </cell>
          <cell r="D506">
            <v>5027535223006</v>
          </cell>
        </row>
        <row r="507">
          <cell r="A507" t="str">
            <v>PRB035SB</v>
          </cell>
          <cell r="B507" t="str">
            <v>Precision Essential Baselayer Leggings Adult (Black, Small 32-34")</v>
          </cell>
          <cell r="C507">
            <v>425</v>
          </cell>
          <cell r="D507">
            <v>5027535223013</v>
          </cell>
        </row>
        <row r="508">
          <cell r="A508" t="str">
            <v>PRB035MB</v>
          </cell>
          <cell r="B508" t="str">
            <v>Precision Essential Baselayer Leggings Adult (Black, Medium 34-36")</v>
          </cell>
          <cell r="C508">
            <v>200</v>
          </cell>
          <cell r="D508">
            <v>5027535223020</v>
          </cell>
        </row>
        <row r="509">
          <cell r="A509" t="str">
            <v>PRB035LB</v>
          </cell>
          <cell r="B509" t="str">
            <v>Precision Essential Baselayer Leggings Adult (Black, Large 36-38")</v>
          </cell>
          <cell r="C509">
            <v>157</v>
          </cell>
          <cell r="D509">
            <v>5027535223037</v>
          </cell>
        </row>
        <row r="510">
          <cell r="A510" t="str">
            <v>PRB035XLB</v>
          </cell>
          <cell r="B510" t="str">
            <v>Precision Essential Baselayer Leggings Adult (Black, XLarge 38-40")</v>
          </cell>
          <cell r="C510">
            <v>90</v>
          </cell>
          <cell r="D510">
            <v>5027535223044</v>
          </cell>
        </row>
        <row r="511">
          <cell r="A511" t="str">
            <v>PRB035XXLB</v>
          </cell>
          <cell r="B511" t="str">
            <v>Precision Essential Baselayer Leggings Adult (Black, XXLarge 42-44")</v>
          </cell>
          <cell r="C511">
            <v>42</v>
          </cell>
          <cell r="D511">
            <v>5027535223853</v>
          </cell>
        </row>
        <row r="512">
          <cell r="A512" t="str">
            <v>PRB035SBN</v>
          </cell>
          <cell r="B512" t="str">
            <v>Precision Essential Baselayer Leggings Junior (Navy, S Junior 22-24")</v>
          </cell>
          <cell r="C512">
            <v>178</v>
          </cell>
          <cell r="D512">
            <v>5027535223051</v>
          </cell>
        </row>
        <row r="513">
          <cell r="A513" t="str">
            <v>PRB035MBN</v>
          </cell>
          <cell r="B513" t="str">
            <v>Precision Essential Baselayer Leggings Junior (Navy, M Junior 24-26")</v>
          </cell>
          <cell r="C513">
            <v>205</v>
          </cell>
          <cell r="D513">
            <v>5027535223068</v>
          </cell>
        </row>
        <row r="514">
          <cell r="A514" t="str">
            <v>PRB035LBN</v>
          </cell>
          <cell r="B514" t="str">
            <v>Precision Essential Baselayer Leggings Junior (Navy, L Junior 26-28")</v>
          </cell>
          <cell r="C514">
            <v>149</v>
          </cell>
          <cell r="D514">
            <v>5027535223075</v>
          </cell>
        </row>
        <row r="515">
          <cell r="A515" t="str">
            <v>PRB035XSN</v>
          </cell>
          <cell r="B515" t="str">
            <v>Precision Essential Baselayer Leggings Adult (Navy, XSmall 30-32")</v>
          </cell>
          <cell r="C515">
            <v>129</v>
          </cell>
          <cell r="D515">
            <v>5027535223082</v>
          </cell>
        </row>
        <row r="516">
          <cell r="A516" t="str">
            <v>PRB035SN</v>
          </cell>
          <cell r="B516" t="str">
            <v>Precision Essential Baselayer Leggings Adult (Navy, Small 32-34")</v>
          </cell>
          <cell r="C516">
            <v>250</v>
          </cell>
          <cell r="D516">
            <v>5027535223099</v>
          </cell>
        </row>
        <row r="517">
          <cell r="A517" t="str">
            <v>PRB035MN</v>
          </cell>
          <cell r="B517" t="str">
            <v>Precision Essential Baselayer Leggings Adult (Navy, Medium 34-36")</v>
          </cell>
          <cell r="C517">
            <v>223</v>
          </cell>
          <cell r="D517">
            <v>5027535223105</v>
          </cell>
        </row>
        <row r="518">
          <cell r="A518" t="str">
            <v>PRB035LN</v>
          </cell>
          <cell r="B518" t="str">
            <v>Precision Essential Baselayer Leggings Adult (Navy, Large 36-38")</v>
          </cell>
          <cell r="C518">
            <v>155</v>
          </cell>
          <cell r="D518">
            <v>5027535223112</v>
          </cell>
        </row>
        <row r="519">
          <cell r="A519" t="str">
            <v>PRB035XLN</v>
          </cell>
          <cell r="B519" t="str">
            <v>Precision Essential Baselayer Leggings Adult (Navy, XLarge 38-40")</v>
          </cell>
          <cell r="C519">
            <v>35</v>
          </cell>
          <cell r="D519">
            <v>5027535223129</v>
          </cell>
        </row>
        <row r="520">
          <cell r="A520" t="str">
            <v>PRB035XXLN</v>
          </cell>
          <cell r="B520" t="str">
            <v>Precision Essential Baselayer Leggings Adult (Navy, XXLarge 42-44")</v>
          </cell>
          <cell r="C520">
            <v>42</v>
          </cell>
          <cell r="D520">
            <v>5027535223860</v>
          </cell>
        </row>
        <row r="521">
          <cell r="A521" t="str">
            <v>PRB038SBB</v>
          </cell>
          <cell r="B521" t="str">
            <v>Precision Essential Baselayer Shorts Junior (Black, S Junior 22-24")</v>
          </cell>
          <cell r="C521">
            <v>142</v>
          </cell>
          <cell r="D521">
            <v>5027535223136</v>
          </cell>
        </row>
        <row r="522">
          <cell r="A522" t="str">
            <v>PRB038MBB</v>
          </cell>
          <cell r="B522" t="str">
            <v>Precision Essential Baselayer Shorts Junior (Black, M Junior 24-26")</v>
          </cell>
          <cell r="C522">
            <v>198</v>
          </cell>
          <cell r="D522">
            <v>5027535223143</v>
          </cell>
        </row>
        <row r="523">
          <cell r="A523" t="str">
            <v>PRB038LBB</v>
          </cell>
          <cell r="B523" t="str">
            <v>Precision Essential Baselayer Shorts Junior (Black, L Junior 26-28")</v>
          </cell>
          <cell r="C523">
            <v>240</v>
          </cell>
          <cell r="D523">
            <v>5027535223150</v>
          </cell>
        </row>
        <row r="524">
          <cell r="A524" t="str">
            <v>PRB038XSB</v>
          </cell>
          <cell r="B524" t="str">
            <v>Precision Essential Baselayer Shorts Adult (Black, XSmall 30-32")</v>
          </cell>
          <cell r="C524">
            <v>161</v>
          </cell>
          <cell r="D524">
            <v>5027535223167</v>
          </cell>
        </row>
        <row r="525">
          <cell r="A525" t="str">
            <v>PRB038SB</v>
          </cell>
          <cell r="B525" t="str">
            <v>Precision Essential Baselayer Shorts Adult (Black, Small 32-34")</v>
          </cell>
          <cell r="C525">
            <v>210</v>
          </cell>
          <cell r="D525">
            <v>5027535223174</v>
          </cell>
        </row>
        <row r="526">
          <cell r="A526" t="str">
            <v>PRB038MB</v>
          </cell>
          <cell r="B526" t="str">
            <v>Precision Essential Baselayer Shorts Adult (Black, Medium 34-36")</v>
          </cell>
          <cell r="C526">
            <v>233</v>
          </cell>
          <cell r="D526">
            <v>5027535223181</v>
          </cell>
        </row>
        <row r="527">
          <cell r="A527" t="str">
            <v>PRB038LB</v>
          </cell>
          <cell r="B527" t="str">
            <v>Precision Essential Baselayer Shorts Adult (Black, Large 36-38")</v>
          </cell>
          <cell r="C527">
            <v>196</v>
          </cell>
          <cell r="D527">
            <v>5027535223198</v>
          </cell>
        </row>
        <row r="528">
          <cell r="A528" t="str">
            <v>PRB038XLB</v>
          </cell>
          <cell r="B528" t="str">
            <v>Precision Essential Baselayer Shorts Adult (Black, XLarge 38-40")</v>
          </cell>
          <cell r="C528">
            <v>81</v>
          </cell>
          <cell r="D528">
            <v>5027535223204</v>
          </cell>
        </row>
        <row r="529">
          <cell r="A529" t="str">
            <v>PRB038XXLB</v>
          </cell>
          <cell r="B529" t="str">
            <v>Precision Essential Baselayer Shorts Adult (Black, XXLarge 42-44")</v>
          </cell>
          <cell r="C529">
            <v>53</v>
          </cell>
          <cell r="D529">
            <v>5027535223877</v>
          </cell>
        </row>
        <row r="530">
          <cell r="A530" t="str">
            <v>PRB038SBN</v>
          </cell>
          <cell r="B530" t="str">
            <v>Precision Essential Baselayer Shorts Junior (Navy, S Junior 22-24")</v>
          </cell>
          <cell r="C530">
            <v>54</v>
          </cell>
          <cell r="D530">
            <v>5027535223211</v>
          </cell>
        </row>
        <row r="531">
          <cell r="A531" t="str">
            <v>PRB038MBN</v>
          </cell>
          <cell r="B531" t="str">
            <v>Precision Essential Baselayer Shorts Junior (Navy, M Junior 24-26")</v>
          </cell>
          <cell r="C531">
            <v>251</v>
          </cell>
          <cell r="D531">
            <v>5027535223228</v>
          </cell>
        </row>
        <row r="532">
          <cell r="A532" t="str">
            <v>PRB038LBN</v>
          </cell>
          <cell r="B532" t="str">
            <v>Precision Essential Baselayer Shorts Junior (Navy, L Junior 26-28")</v>
          </cell>
          <cell r="C532">
            <v>276</v>
          </cell>
          <cell r="D532">
            <v>5027535223235</v>
          </cell>
        </row>
        <row r="533">
          <cell r="A533" t="str">
            <v>PRB038XSN</v>
          </cell>
          <cell r="B533" t="str">
            <v>Precision Essential Baselayer Shorts Adult (Navy, XSmall 30-32")</v>
          </cell>
          <cell r="C533">
            <v>73</v>
          </cell>
          <cell r="D533">
            <v>5027535223242</v>
          </cell>
        </row>
        <row r="534">
          <cell r="A534" t="str">
            <v>PRB038SN</v>
          </cell>
          <cell r="B534" t="str">
            <v>Precision Essential Baselayer Shorts Adult (Navy, Small 32-34")</v>
          </cell>
          <cell r="C534">
            <v>218</v>
          </cell>
          <cell r="D534">
            <v>5027535223259</v>
          </cell>
        </row>
        <row r="535">
          <cell r="A535" t="str">
            <v>PRB038MN</v>
          </cell>
          <cell r="B535" t="str">
            <v>Precision Essential Baselayer Shorts Adult (Navy, Medium 34-36")</v>
          </cell>
          <cell r="C535">
            <v>189</v>
          </cell>
          <cell r="D535">
            <v>5027535223266</v>
          </cell>
        </row>
        <row r="536">
          <cell r="A536" t="str">
            <v>PRB038LN</v>
          </cell>
          <cell r="B536" t="str">
            <v>Precision Essential Baselayer Shorts Adult (Navy, Large 36-38")</v>
          </cell>
          <cell r="C536">
            <v>161</v>
          </cell>
          <cell r="D536">
            <v>5027535223273</v>
          </cell>
        </row>
        <row r="537">
          <cell r="A537" t="str">
            <v>PRB038XLN</v>
          </cell>
          <cell r="B537" t="str">
            <v>Precision Essential Baselayer Shorts Adult (Navy, XLarge 38-40")</v>
          </cell>
          <cell r="C537">
            <v>72</v>
          </cell>
          <cell r="D537">
            <v>5027535223280</v>
          </cell>
        </row>
        <row r="538">
          <cell r="A538" t="str">
            <v>PRB038XXLN</v>
          </cell>
          <cell r="B538" t="str">
            <v>Precision Essential Baselayer Shorts Adult (Navy, XXLarge 42-44")</v>
          </cell>
          <cell r="C538">
            <v>101</v>
          </cell>
          <cell r="D538">
            <v>5027535223884</v>
          </cell>
        </row>
        <row r="539">
          <cell r="A539" t="str">
            <v>PRB038SBW</v>
          </cell>
          <cell r="B539" t="str">
            <v>Precision Essential Baselayer Shorts Junior (White, S Junior 22-24")</v>
          </cell>
          <cell r="C539">
            <v>183</v>
          </cell>
          <cell r="D539">
            <v>5027535223297</v>
          </cell>
        </row>
        <row r="540">
          <cell r="A540" t="str">
            <v>PRB038MBW</v>
          </cell>
          <cell r="B540" t="str">
            <v>Precision Essential Baselayer Shorts Junior (White, M Junior 24-26")</v>
          </cell>
          <cell r="C540">
            <v>166</v>
          </cell>
          <cell r="D540">
            <v>5027535223303</v>
          </cell>
        </row>
        <row r="541">
          <cell r="A541" t="str">
            <v>PRB038LBW</v>
          </cell>
          <cell r="B541" t="str">
            <v>Precision Essential Baselayer Shorts Junior (White, L Junior 26-28")</v>
          </cell>
          <cell r="C541">
            <v>195</v>
          </cell>
          <cell r="D541">
            <v>5027535223310</v>
          </cell>
        </row>
        <row r="542">
          <cell r="A542" t="str">
            <v>PRB038XSW</v>
          </cell>
          <cell r="B542" t="str">
            <v>Precision Essential Baselayer Shorts Adult (White, XSmall 30-32")</v>
          </cell>
          <cell r="C542">
            <v>102</v>
          </cell>
          <cell r="D542">
            <v>5027535223327</v>
          </cell>
        </row>
        <row r="543">
          <cell r="A543" t="str">
            <v>PRB038SW</v>
          </cell>
          <cell r="B543" t="str">
            <v>Precision Essential Baselayer Shorts Adult (White, Small 32-34")</v>
          </cell>
          <cell r="C543">
            <v>52</v>
          </cell>
          <cell r="D543">
            <v>5027535223334</v>
          </cell>
        </row>
        <row r="544">
          <cell r="A544" t="str">
            <v>PRB038MW</v>
          </cell>
          <cell r="B544" t="str">
            <v>Precision Essential Baselayer Shorts Adult (White, Medium 34-36")</v>
          </cell>
          <cell r="C544">
            <v>57</v>
          </cell>
          <cell r="D544">
            <v>5027535223341</v>
          </cell>
        </row>
        <row r="545">
          <cell r="A545" t="str">
            <v>PRB038LW</v>
          </cell>
          <cell r="B545" t="str">
            <v>Precision Essential Baselayer Shorts Adult (White, Large 36-38")</v>
          </cell>
          <cell r="C545">
            <v>50</v>
          </cell>
          <cell r="D545">
            <v>5027535223358</v>
          </cell>
        </row>
        <row r="546">
          <cell r="A546" t="str">
            <v>PRB038XLW</v>
          </cell>
          <cell r="B546" t="str">
            <v>Precision Essential Baselayer Shorts Adult (White, XLarge 38-40")</v>
          </cell>
          <cell r="C546">
            <v>76</v>
          </cell>
          <cell r="D546">
            <v>5027535223365</v>
          </cell>
        </row>
        <row r="547">
          <cell r="A547" t="str">
            <v>PRB038XXLW</v>
          </cell>
          <cell r="B547" t="str">
            <v>Precision Essential Baselayer Shorts Adult (White, XXLarge 42-44")</v>
          </cell>
          <cell r="C547">
            <v>102</v>
          </cell>
          <cell r="D547">
            <v>5027535223891</v>
          </cell>
        </row>
        <row r="548">
          <cell r="A548" t="str">
            <v>UFC0001B</v>
          </cell>
          <cell r="B548" t="str">
            <v>Urban Fight Punch Bag Kit</v>
          </cell>
          <cell r="C548">
            <v>0</v>
          </cell>
          <cell r="D548">
            <v>5027535006944</v>
          </cell>
          <cell r="E548" t="str">
            <v>Out of Stock</v>
          </cell>
        </row>
        <row r="549">
          <cell r="A549" t="str">
            <v>UFC0009B</v>
          </cell>
          <cell r="B549" t="str">
            <v>Urban Fight Punch Bag (90cm)</v>
          </cell>
          <cell r="C549">
            <v>0</v>
          </cell>
          <cell r="D549">
            <v>5027535006951</v>
          </cell>
          <cell r="E549" t="str">
            <v>Out of Stock</v>
          </cell>
        </row>
        <row r="550">
          <cell r="A550" t="str">
            <v>UFC0012B</v>
          </cell>
          <cell r="B550" t="str">
            <v>Urban Fight Punch Bag (120cm)</v>
          </cell>
          <cell r="C550">
            <v>0</v>
          </cell>
          <cell r="D550">
            <v>5027535006968</v>
          </cell>
          <cell r="E550" t="str">
            <v>Out of Stock</v>
          </cell>
        </row>
        <row r="551">
          <cell r="A551" t="str">
            <v>UFC00100</v>
          </cell>
          <cell r="B551" t="str">
            <v>Urban Fight Punch Bag Wall Bracket</v>
          </cell>
          <cell r="C551">
            <v>0</v>
          </cell>
          <cell r="D551">
            <v>5027535009037</v>
          </cell>
          <cell r="E551" t="str">
            <v>Out of Stock</v>
          </cell>
        </row>
        <row r="552">
          <cell r="A552" t="str">
            <v>ABX0098B</v>
          </cell>
          <cell r="B552" t="str">
            <v>Adidas 100 Hybrid Boxing Gloves (Black, 8oz)</v>
          </cell>
          <cell r="C552">
            <v>4</v>
          </cell>
          <cell r="D552">
            <v>3662513258735</v>
          </cell>
          <cell r="E552" t="str">
            <v>End of Line</v>
          </cell>
        </row>
        <row r="553">
          <cell r="A553" t="str">
            <v>ABX00910B</v>
          </cell>
          <cell r="B553" t="str">
            <v>Adidas 100 Hybrid Boxing Gloves (Black, 10oz)</v>
          </cell>
          <cell r="C553">
            <v>9</v>
          </cell>
          <cell r="D553">
            <v>3662513258742</v>
          </cell>
          <cell r="E553" t="str">
            <v>End of Line</v>
          </cell>
        </row>
        <row r="554">
          <cell r="A554" t="str">
            <v>ABX00912B</v>
          </cell>
          <cell r="B554" t="str">
            <v>Adidas 100 Hybrid Boxing Gloves (Black, 12oz)</v>
          </cell>
          <cell r="C554">
            <v>2</v>
          </cell>
          <cell r="D554">
            <v>3662513258759</v>
          </cell>
          <cell r="E554" t="str">
            <v>End of Line</v>
          </cell>
        </row>
        <row r="555">
          <cell r="A555" t="str">
            <v>ABX0098R</v>
          </cell>
          <cell r="B555" t="str">
            <v>Adidas 100 Hybrid Boxing Gloves (Blue, 8oz)</v>
          </cell>
          <cell r="C555">
            <v>21</v>
          </cell>
          <cell r="D555">
            <v>3662513153702</v>
          </cell>
          <cell r="E555" t="str">
            <v>End of Line</v>
          </cell>
        </row>
        <row r="556">
          <cell r="A556" t="str">
            <v>ABX00910R</v>
          </cell>
          <cell r="B556" t="str">
            <v>Adidas 100 Hybrid Boxing Gloves (Blue, 10oz)</v>
          </cell>
          <cell r="C556">
            <v>2</v>
          </cell>
          <cell r="D556">
            <v>3662513153719</v>
          </cell>
          <cell r="E556" t="str">
            <v>End of Line</v>
          </cell>
        </row>
        <row r="557">
          <cell r="A557" t="str">
            <v>ABX00912R</v>
          </cell>
          <cell r="B557" t="str">
            <v>Adidas 100 Hybrid Boxing Gloves (Blue, 12oz)</v>
          </cell>
          <cell r="C557">
            <v>9</v>
          </cell>
          <cell r="D557">
            <v>3662513153726</v>
          </cell>
          <cell r="E557" t="str">
            <v>End of Line</v>
          </cell>
        </row>
        <row r="558">
          <cell r="A558" t="str">
            <v>ABX0098S</v>
          </cell>
          <cell r="B558" t="str">
            <v>Adidas 100 Hybrid Boxing Gloves (Red, 8oz)</v>
          </cell>
          <cell r="C558">
            <v>5</v>
          </cell>
          <cell r="D558">
            <v>3662513153757</v>
          </cell>
          <cell r="E558" t="str">
            <v>End of Line</v>
          </cell>
        </row>
        <row r="559">
          <cell r="A559" t="str">
            <v>ABX00910S</v>
          </cell>
          <cell r="B559" t="str">
            <v>Adidas 100 Hybrid Boxing Gloves (Red, 10oz)</v>
          </cell>
          <cell r="C559">
            <v>11</v>
          </cell>
          <cell r="D559">
            <v>3662513153764</v>
          </cell>
          <cell r="E559" t="str">
            <v>End of Line</v>
          </cell>
        </row>
        <row r="560">
          <cell r="A560" t="str">
            <v>ABX00912S</v>
          </cell>
          <cell r="B560" t="str">
            <v>Adidas 100 Hybrid Boxing Gloves (Red, 12oz)</v>
          </cell>
          <cell r="C560">
            <v>5</v>
          </cell>
          <cell r="D560">
            <v>3662513153771</v>
          </cell>
          <cell r="E560" t="str">
            <v>End of Line</v>
          </cell>
        </row>
        <row r="561">
          <cell r="A561" t="str">
            <v>ABX0086</v>
          </cell>
          <cell r="B561" t="str">
            <v>Adidas Hybrid Boxing Gloves (Pink, 6oz)</v>
          </cell>
          <cell r="C561">
            <v>18</v>
          </cell>
          <cell r="D561">
            <v>3662513259251</v>
          </cell>
          <cell r="E561" t="str">
            <v>End of Line</v>
          </cell>
        </row>
        <row r="562">
          <cell r="A562" t="str">
            <v>ABX01010B</v>
          </cell>
          <cell r="B562" t="str">
            <v>Adidas 65 Hybrid Boxing Gloves (Black/White, 10oz)</v>
          </cell>
          <cell r="C562">
            <v>26</v>
          </cell>
          <cell r="D562">
            <v>3662513351856</v>
          </cell>
          <cell r="E562" t="str">
            <v>End of Line</v>
          </cell>
        </row>
        <row r="563">
          <cell r="A563" t="str">
            <v>ABX031B</v>
          </cell>
          <cell r="B563" t="str">
            <v>Adidas Boxing Hand Wraps (Black, 2.55m)</v>
          </cell>
          <cell r="C563">
            <v>84</v>
          </cell>
          <cell r="D563">
            <v>3700378385224</v>
          </cell>
          <cell r="E563" t="str">
            <v>End of Line</v>
          </cell>
        </row>
        <row r="564">
          <cell r="A564" t="str">
            <v>ABX031S</v>
          </cell>
          <cell r="B564" t="str">
            <v>Adidas Boxing Hand Wraps (Red, 2.55m)</v>
          </cell>
          <cell r="C564">
            <v>8</v>
          </cell>
          <cell r="D564">
            <v>3700378385255</v>
          </cell>
          <cell r="E564" t="str">
            <v>End of Line</v>
          </cell>
        </row>
        <row r="565">
          <cell r="A565" t="str">
            <v>ABX031W</v>
          </cell>
          <cell r="B565" t="str">
            <v>Adidas Boxing Hand Wraps (White, 2.55m)</v>
          </cell>
          <cell r="C565">
            <v>2</v>
          </cell>
          <cell r="D565">
            <v>3700378385231</v>
          </cell>
          <cell r="E565" t="str">
            <v>End of Line</v>
          </cell>
        </row>
        <row r="566">
          <cell r="A566" t="str">
            <v>ABX033S</v>
          </cell>
          <cell r="B566" t="str">
            <v>Adidas Boxing Super Inner (Small)</v>
          </cell>
          <cell r="C566">
            <v>193</v>
          </cell>
          <cell r="D566">
            <v>3662513351467</v>
          </cell>
          <cell r="E566" t="str">
            <v>End of Line</v>
          </cell>
        </row>
        <row r="567">
          <cell r="A567" t="str">
            <v>ABX033L</v>
          </cell>
          <cell r="B567" t="str">
            <v>Adidas Boxing Super Inner (Large)</v>
          </cell>
          <cell r="C567">
            <v>3</v>
          </cell>
          <cell r="D567">
            <v>3662513351481</v>
          </cell>
          <cell r="E567" t="str">
            <v>End of Line</v>
          </cell>
        </row>
        <row r="568">
          <cell r="A568" t="str">
            <v>ABX060S</v>
          </cell>
          <cell r="B568" t="str">
            <v>Adidas Mens Groin Guard White (Small)</v>
          </cell>
          <cell r="C568">
            <v>1</v>
          </cell>
          <cell r="D568">
            <v>3700378386047</v>
          </cell>
          <cell r="E568" t="str">
            <v>End of Line</v>
          </cell>
        </row>
        <row r="569">
          <cell r="A569" t="str">
            <v>ABX060L</v>
          </cell>
          <cell r="B569" t="str">
            <v>Adidas Mens Groin Guard White (Large)</v>
          </cell>
          <cell r="C569">
            <v>0</v>
          </cell>
          <cell r="D569">
            <v>3700378386061</v>
          </cell>
          <cell r="E569" t="str">
            <v>End of Line</v>
          </cell>
        </row>
        <row r="570">
          <cell r="A570" t="str">
            <v>ABX021SB</v>
          </cell>
          <cell r="B570" t="str">
            <v>Adidas Boxing Rookie Headguard (Black, Small)</v>
          </cell>
          <cell r="C570">
            <v>26</v>
          </cell>
          <cell r="D570">
            <v>3662513065272</v>
          </cell>
          <cell r="E570" t="str">
            <v>End of Line</v>
          </cell>
        </row>
        <row r="571">
          <cell r="A571" t="str">
            <v>ABX022MB</v>
          </cell>
          <cell r="B571" t="str">
            <v>Adidas Boxing Rookie Headguard (Black, Medium)</v>
          </cell>
          <cell r="C571">
            <v>5</v>
          </cell>
          <cell r="D571">
            <v>3662513065289</v>
          </cell>
          <cell r="E571" t="str">
            <v>End of Line</v>
          </cell>
        </row>
        <row r="572">
          <cell r="A572" t="str">
            <v>ABX022LB</v>
          </cell>
          <cell r="B572" t="str">
            <v>Adidas Boxing Rookie Headguard (Black, Large)</v>
          </cell>
          <cell r="C572">
            <v>12</v>
          </cell>
          <cell r="D572">
            <v>3662513065296</v>
          </cell>
          <cell r="E572" t="str">
            <v>End of Line</v>
          </cell>
        </row>
        <row r="573">
          <cell r="A573" t="str">
            <v>ABX022XLB</v>
          </cell>
          <cell r="B573" t="str">
            <v>Adidas Boxing Rookie Headguard (Black, XLarge)</v>
          </cell>
          <cell r="C573">
            <v>11</v>
          </cell>
          <cell r="D573">
            <v>3662513065302</v>
          </cell>
          <cell r="E573" t="str">
            <v>End of Line</v>
          </cell>
        </row>
        <row r="574">
          <cell r="A574" t="str">
            <v>ABX021SR</v>
          </cell>
          <cell r="B574" t="str">
            <v>Adidas Boxing Rookie Headguard (Blue, Small)</v>
          </cell>
          <cell r="C574">
            <v>12</v>
          </cell>
          <cell r="D574">
            <v>3662513045083</v>
          </cell>
          <cell r="E574" t="str">
            <v>End of Line</v>
          </cell>
        </row>
        <row r="575">
          <cell r="A575" t="str">
            <v>ABX022MR</v>
          </cell>
          <cell r="B575" t="str">
            <v>Adidas Boxing Rookie Headguard (Blue, Medium)</v>
          </cell>
          <cell r="C575">
            <v>18</v>
          </cell>
          <cell r="D575">
            <v>3700378385897</v>
          </cell>
          <cell r="E575" t="str">
            <v>End of Line</v>
          </cell>
        </row>
        <row r="576">
          <cell r="A576" t="str">
            <v>ABX022XLR</v>
          </cell>
          <cell r="B576" t="str">
            <v>Adidas Boxing Rookie Headguard (Blue, XLarge)</v>
          </cell>
          <cell r="C576">
            <v>17</v>
          </cell>
          <cell r="D576">
            <v>3700378385910</v>
          </cell>
          <cell r="E576" t="str">
            <v>End of Line</v>
          </cell>
        </row>
        <row r="577">
          <cell r="A577" t="str">
            <v>ABX021SS</v>
          </cell>
          <cell r="B577" t="str">
            <v>Adidas Boxing Rookie Headguard (Red, Small)</v>
          </cell>
          <cell r="C577">
            <v>18</v>
          </cell>
          <cell r="D577">
            <v>3662513045076</v>
          </cell>
          <cell r="E577" t="str">
            <v>End of Line</v>
          </cell>
        </row>
        <row r="578">
          <cell r="A578" t="str">
            <v>ABX022MS</v>
          </cell>
          <cell r="B578" t="str">
            <v>Adidas Boxing Rookie Headguard (Red, Medium)</v>
          </cell>
          <cell r="C578">
            <v>32</v>
          </cell>
          <cell r="D578">
            <v>3700378385842</v>
          </cell>
          <cell r="E578" t="str">
            <v>End of Line</v>
          </cell>
        </row>
        <row r="579">
          <cell r="A579" t="str">
            <v>ABX022LS</v>
          </cell>
          <cell r="B579" t="str">
            <v>Adidas Boxing Rookie Headguard (Red, Large)</v>
          </cell>
          <cell r="C579">
            <v>3</v>
          </cell>
          <cell r="D579">
            <v>3700378385859</v>
          </cell>
          <cell r="E579" t="str">
            <v>End of Line</v>
          </cell>
        </row>
        <row r="580">
          <cell r="A580" t="str">
            <v>ABX022XLS</v>
          </cell>
          <cell r="B580" t="str">
            <v>Adidas Boxing Rookie Headguard (Red, XLarge)</v>
          </cell>
          <cell r="C580">
            <v>2</v>
          </cell>
          <cell r="D580">
            <v>3700378385866</v>
          </cell>
          <cell r="E580" t="str">
            <v>End of Line</v>
          </cell>
        </row>
        <row r="581">
          <cell r="A581" t="str">
            <v>ABX065XXSB</v>
          </cell>
          <cell r="B581" t="str">
            <v>Adidas Boxing Vest (Black, XXSmall)</v>
          </cell>
          <cell r="C581">
            <v>11</v>
          </cell>
          <cell r="D581">
            <v>3662513164081</v>
          </cell>
          <cell r="E581" t="str">
            <v>End of Line</v>
          </cell>
        </row>
        <row r="582">
          <cell r="A582" t="str">
            <v>ABX065XSB</v>
          </cell>
          <cell r="B582" t="str">
            <v>Adidas Boxing Vest (Black, XSmall)</v>
          </cell>
          <cell r="C582">
            <v>9</v>
          </cell>
          <cell r="D582">
            <v>3662513164098</v>
          </cell>
          <cell r="E582" t="str">
            <v>End of Line</v>
          </cell>
        </row>
        <row r="583">
          <cell r="A583" t="str">
            <v>ABX065SB</v>
          </cell>
          <cell r="B583" t="str">
            <v>Adidas Boxing Vest (Black, Small)</v>
          </cell>
          <cell r="C583">
            <v>3</v>
          </cell>
          <cell r="D583">
            <v>3662513164104</v>
          </cell>
          <cell r="E583" t="str">
            <v>End of Line</v>
          </cell>
        </row>
        <row r="584">
          <cell r="A584" t="str">
            <v>ABX065MB</v>
          </cell>
          <cell r="B584" t="str">
            <v>Adidas Boxing Vest (Black, Medium)</v>
          </cell>
          <cell r="C584">
            <v>1</v>
          </cell>
          <cell r="D584">
            <v>3662513164111</v>
          </cell>
          <cell r="E584" t="str">
            <v>End of Line</v>
          </cell>
        </row>
        <row r="585">
          <cell r="A585" t="str">
            <v>ABX065XXLB</v>
          </cell>
          <cell r="B585" t="str">
            <v>Adidas Boxing Vest (Black, XXLarge)</v>
          </cell>
          <cell r="C585">
            <v>16</v>
          </cell>
          <cell r="D585">
            <v>3662513164142</v>
          </cell>
          <cell r="E585" t="str">
            <v>End of Line</v>
          </cell>
        </row>
        <row r="586">
          <cell r="A586" t="str">
            <v>ABX065XXSW</v>
          </cell>
          <cell r="B586" t="str">
            <v>Adidas Boxing Vest (White, XXSmall)</v>
          </cell>
          <cell r="C586">
            <v>5</v>
          </cell>
          <cell r="D586">
            <v>3662513164296</v>
          </cell>
          <cell r="E586" t="str">
            <v>End of Line</v>
          </cell>
        </row>
        <row r="587">
          <cell r="A587" t="str">
            <v>ABX065XSW</v>
          </cell>
          <cell r="B587" t="str">
            <v>Adidas Boxing Vest (White, XSmall)</v>
          </cell>
          <cell r="C587">
            <v>3</v>
          </cell>
          <cell r="D587">
            <v>3662513164302</v>
          </cell>
          <cell r="E587" t="str">
            <v>End of Line</v>
          </cell>
        </row>
        <row r="588">
          <cell r="A588" t="str">
            <v>ABX065SW</v>
          </cell>
          <cell r="B588" t="str">
            <v>Adidas Boxing Vest (White, Small)</v>
          </cell>
          <cell r="C588">
            <v>11</v>
          </cell>
          <cell r="D588">
            <v>3662513164319</v>
          </cell>
          <cell r="E588" t="str">
            <v>End of Line</v>
          </cell>
        </row>
        <row r="589">
          <cell r="A589" t="str">
            <v>ABX065MW</v>
          </cell>
          <cell r="B589" t="str">
            <v>Adidas Boxing Vest (White, Medium)</v>
          </cell>
          <cell r="C589">
            <v>3</v>
          </cell>
          <cell r="D589">
            <v>3662513164326</v>
          </cell>
          <cell r="E589" t="str">
            <v>End of Line</v>
          </cell>
        </row>
        <row r="590">
          <cell r="A590" t="str">
            <v>ABX065LW</v>
          </cell>
          <cell r="B590" t="str">
            <v>Adidas Boxing Vest (White, Large)</v>
          </cell>
          <cell r="C590">
            <v>2</v>
          </cell>
          <cell r="D590">
            <v>3662513164333</v>
          </cell>
          <cell r="E590" t="str">
            <v>End of Line</v>
          </cell>
        </row>
        <row r="591">
          <cell r="A591" t="str">
            <v>ABX065XXLW</v>
          </cell>
          <cell r="B591" t="str">
            <v>Adidas Boxing Vest (White, XXLarge)</v>
          </cell>
          <cell r="C591">
            <v>6</v>
          </cell>
          <cell r="D591">
            <v>3662513164357</v>
          </cell>
          <cell r="E591" t="str">
            <v>End of Line</v>
          </cell>
        </row>
        <row r="592">
          <cell r="A592" t="str">
            <v>ABX065XXSR</v>
          </cell>
          <cell r="B592" t="str">
            <v>Adidas Boxing Vest (Royal, XXSmall)</v>
          </cell>
          <cell r="C592">
            <v>6</v>
          </cell>
          <cell r="D592">
            <v>3662513164159</v>
          </cell>
          <cell r="E592" t="str">
            <v>End of Line</v>
          </cell>
        </row>
        <row r="593">
          <cell r="A593" t="str">
            <v>ABX065XSR</v>
          </cell>
          <cell r="B593" t="str">
            <v>Adidas Boxing Vest (Royal, XSmall)</v>
          </cell>
          <cell r="C593">
            <v>3</v>
          </cell>
          <cell r="D593">
            <v>3662513164166</v>
          </cell>
          <cell r="E593" t="str">
            <v>End of Line</v>
          </cell>
        </row>
        <row r="594">
          <cell r="A594" t="str">
            <v>ABX065SR</v>
          </cell>
          <cell r="B594" t="str">
            <v>Adidas Boxing Vest (Royal, Small)</v>
          </cell>
          <cell r="C594">
            <v>3</v>
          </cell>
          <cell r="D594">
            <v>3662513164173</v>
          </cell>
          <cell r="E594" t="str">
            <v>End of Line</v>
          </cell>
        </row>
        <row r="595">
          <cell r="A595" t="str">
            <v>ABX065MR</v>
          </cell>
          <cell r="B595" t="str">
            <v>Adidas Boxing Vest (Royal, Medium)</v>
          </cell>
          <cell r="C595">
            <v>17</v>
          </cell>
          <cell r="D595">
            <v>3662513164180</v>
          </cell>
          <cell r="E595" t="str">
            <v>End of Line</v>
          </cell>
        </row>
        <row r="596">
          <cell r="A596" t="str">
            <v>ABX065LR</v>
          </cell>
          <cell r="B596" t="str">
            <v>Adidas Boxing Vest (Royal, Large)</v>
          </cell>
          <cell r="C596">
            <v>12</v>
          </cell>
          <cell r="D596">
            <v>3662513164197</v>
          </cell>
          <cell r="E596" t="str">
            <v>End of Line</v>
          </cell>
        </row>
        <row r="597">
          <cell r="A597" t="str">
            <v>ABX065XLR</v>
          </cell>
          <cell r="B597" t="str">
            <v>Adidas Boxing Vest (Royal, XLarge)</v>
          </cell>
          <cell r="C597">
            <v>12</v>
          </cell>
          <cell r="D597">
            <v>3662513164203</v>
          </cell>
          <cell r="E597" t="str">
            <v>End of Line</v>
          </cell>
        </row>
        <row r="598">
          <cell r="A598" t="str">
            <v>ABX065XXLR</v>
          </cell>
          <cell r="B598" t="str">
            <v>Adidas Boxing Vest (Royal, XXLarge)</v>
          </cell>
          <cell r="C598">
            <v>4</v>
          </cell>
          <cell r="D598">
            <v>3662513164210</v>
          </cell>
          <cell r="E598" t="str">
            <v>End of Line</v>
          </cell>
        </row>
        <row r="599">
          <cell r="A599" t="str">
            <v>ABX065XXSS</v>
          </cell>
          <cell r="B599" t="str">
            <v>Adidas Boxing Vest (Red, XXSmall)</v>
          </cell>
          <cell r="C599">
            <v>5</v>
          </cell>
          <cell r="D599">
            <v>3662513164227</v>
          </cell>
          <cell r="E599" t="str">
            <v>End of Line</v>
          </cell>
        </row>
        <row r="600">
          <cell r="A600" t="str">
            <v>ABX065XSS</v>
          </cell>
          <cell r="B600" t="str">
            <v>Adidas Boxing Vest (Red, XSmall)</v>
          </cell>
          <cell r="C600">
            <v>3</v>
          </cell>
          <cell r="D600">
            <v>3662513164234</v>
          </cell>
          <cell r="E600" t="str">
            <v>End of Line</v>
          </cell>
        </row>
        <row r="601">
          <cell r="A601" t="str">
            <v>ABX065SS</v>
          </cell>
          <cell r="B601" t="str">
            <v>Adidas Boxing Vest (Red, Small)</v>
          </cell>
          <cell r="C601">
            <v>13</v>
          </cell>
          <cell r="D601">
            <v>3662513164241</v>
          </cell>
          <cell r="E601" t="str">
            <v>End of Line</v>
          </cell>
        </row>
        <row r="602">
          <cell r="A602" t="str">
            <v>ABX065MS</v>
          </cell>
          <cell r="B602" t="str">
            <v>Adidas Boxing Vest (Red, Medium)</v>
          </cell>
          <cell r="C602">
            <v>8</v>
          </cell>
          <cell r="D602">
            <v>3662513164258</v>
          </cell>
          <cell r="E602" t="str">
            <v>End of Line</v>
          </cell>
        </row>
        <row r="603">
          <cell r="A603" t="str">
            <v>ABX065LS</v>
          </cell>
          <cell r="B603" t="str">
            <v>Adidas Boxing Vest (Red, Large)</v>
          </cell>
          <cell r="C603">
            <v>8</v>
          </cell>
          <cell r="D603">
            <v>3662513164265</v>
          </cell>
          <cell r="E603" t="str">
            <v>End of Line</v>
          </cell>
        </row>
        <row r="604">
          <cell r="A604" t="str">
            <v>ABX065XLS</v>
          </cell>
          <cell r="B604" t="str">
            <v>Adidas Boxing Vest (Red, XLarge)</v>
          </cell>
          <cell r="C604">
            <v>17</v>
          </cell>
          <cell r="D604">
            <v>3662513164272</v>
          </cell>
          <cell r="E604" t="str">
            <v>End of Line</v>
          </cell>
        </row>
        <row r="605">
          <cell r="A605" t="str">
            <v>ABX065XXLS</v>
          </cell>
          <cell r="B605" t="str">
            <v>Adidas Boxing Vest (Red, XXLarge)</v>
          </cell>
          <cell r="C605">
            <v>1</v>
          </cell>
          <cell r="D605">
            <v>3662513164289</v>
          </cell>
          <cell r="E605" t="str">
            <v>End of Line</v>
          </cell>
        </row>
        <row r="606">
          <cell r="A606" t="str">
            <v>ABX066XXSB</v>
          </cell>
          <cell r="B606" t="str">
            <v>Adidas Boxing Shorts (Black, XXSmall)</v>
          </cell>
          <cell r="C606">
            <v>11</v>
          </cell>
          <cell r="D606">
            <v>3662513164364</v>
          </cell>
          <cell r="E606" t="str">
            <v>End of Line</v>
          </cell>
        </row>
        <row r="607">
          <cell r="A607" t="str">
            <v>ABX066XSB</v>
          </cell>
          <cell r="B607" t="str">
            <v>Adidas Boxing Shorts (Black, XSmall)</v>
          </cell>
          <cell r="C607">
            <v>21</v>
          </cell>
          <cell r="D607">
            <v>3662513164371</v>
          </cell>
          <cell r="E607" t="str">
            <v>End of Line</v>
          </cell>
        </row>
        <row r="608">
          <cell r="A608" t="str">
            <v>ABX066SB</v>
          </cell>
          <cell r="B608" t="str">
            <v>Adidas Boxing Shorts (Black, Small)</v>
          </cell>
          <cell r="C608">
            <v>1</v>
          </cell>
          <cell r="D608">
            <v>3662513164388</v>
          </cell>
          <cell r="E608" t="str">
            <v>End of Line</v>
          </cell>
        </row>
        <row r="609">
          <cell r="A609" t="str">
            <v>ABX066LB</v>
          </cell>
          <cell r="B609" t="str">
            <v>Adidas Boxing Shorts (Black, Large)</v>
          </cell>
          <cell r="C609">
            <v>7</v>
          </cell>
          <cell r="D609">
            <v>3662513164401</v>
          </cell>
          <cell r="E609" t="str">
            <v>End of Line</v>
          </cell>
        </row>
        <row r="610">
          <cell r="A610" t="str">
            <v>ABX066XXLB</v>
          </cell>
          <cell r="B610" t="str">
            <v>Adidas Boxing Shorts (Black, XXLarge)</v>
          </cell>
          <cell r="C610">
            <v>1</v>
          </cell>
          <cell r="D610">
            <v>3662513164425</v>
          </cell>
          <cell r="E610" t="str">
            <v>End of Line</v>
          </cell>
        </row>
        <row r="611">
          <cell r="A611" t="str">
            <v>ABX066XXSW</v>
          </cell>
          <cell r="B611" t="str">
            <v>Adidas Boxing Shorts (White, XXSmall)</v>
          </cell>
          <cell r="C611">
            <v>2</v>
          </cell>
          <cell r="D611">
            <v>3662513164579</v>
          </cell>
          <cell r="E611" t="str">
            <v>End of Line</v>
          </cell>
        </row>
        <row r="612">
          <cell r="A612" t="str">
            <v>ABX066XSW</v>
          </cell>
          <cell r="B612" t="str">
            <v>Adidas Boxing Shorts (White, XSmall)</v>
          </cell>
          <cell r="C612">
            <v>8</v>
          </cell>
          <cell r="D612">
            <v>3662513164586</v>
          </cell>
          <cell r="E612" t="str">
            <v>End of Line</v>
          </cell>
        </row>
        <row r="613">
          <cell r="A613" t="str">
            <v>ABX066MW</v>
          </cell>
          <cell r="B613" t="str">
            <v>Adidas Boxing Shorts (White, Medium)</v>
          </cell>
          <cell r="C613">
            <v>2</v>
          </cell>
          <cell r="D613">
            <v>3662513164609</v>
          </cell>
          <cell r="E613" t="str">
            <v>End of Line</v>
          </cell>
        </row>
        <row r="614">
          <cell r="A614" t="str">
            <v>ABX066LW</v>
          </cell>
          <cell r="B614" t="str">
            <v>Adidas Boxing Shorts (White, Large)</v>
          </cell>
          <cell r="C614">
            <v>9</v>
          </cell>
          <cell r="D614">
            <v>3662513164616</v>
          </cell>
          <cell r="E614" t="str">
            <v>End of Line</v>
          </cell>
        </row>
        <row r="615">
          <cell r="A615" t="str">
            <v>ABX066XLW</v>
          </cell>
          <cell r="B615" t="str">
            <v>Adidas Boxing Shorts (White, XLarge)</v>
          </cell>
          <cell r="C615">
            <v>1</v>
          </cell>
          <cell r="D615">
            <v>3662513164623</v>
          </cell>
          <cell r="E615" t="str">
            <v>End of Line</v>
          </cell>
        </row>
        <row r="616">
          <cell r="A616" t="str">
            <v>ABX066XXLW</v>
          </cell>
          <cell r="B616" t="str">
            <v>Adidas Boxing Shorts (White, XXLarge)</v>
          </cell>
          <cell r="C616">
            <v>7</v>
          </cell>
          <cell r="D616">
            <v>3662513164630</v>
          </cell>
          <cell r="E616" t="str">
            <v>End of Line</v>
          </cell>
        </row>
        <row r="617">
          <cell r="A617" t="str">
            <v>ABX066XXSR</v>
          </cell>
          <cell r="B617" t="str">
            <v>Adidas Boxing Shorts (Royal, XXSmall)</v>
          </cell>
          <cell r="C617">
            <v>5</v>
          </cell>
          <cell r="D617">
            <v>3662513164432</v>
          </cell>
          <cell r="E617" t="str">
            <v>End of Line</v>
          </cell>
        </row>
        <row r="618">
          <cell r="A618" t="str">
            <v>ABX066XSR</v>
          </cell>
          <cell r="B618" t="str">
            <v>Adidas Boxing Shorts (Royal, XSmall)</v>
          </cell>
          <cell r="C618">
            <v>7</v>
          </cell>
          <cell r="D618">
            <v>3662513164449</v>
          </cell>
          <cell r="E618" t="str">
            <v>End of Line</v>
          </cell>
        </row>
        <row r="619">
          <cell r="A619" t="str">
            <v>ABX066SR</v>
          </cell>
          <cell r="B619" t="str">
            <v>Adidas Boxing Shorts (Royal, Small)</v>
          </cell>
          <cell r="C619">
            <v>13</v>
          </cell>
          <cell r="D619">
            <v>3662513164456</v>
          </cell>
          <cell r="E619" t="str">
            <v>End of Line</v>
          </cell>
        </row>
        <row r="620">
          <cell r="A620" t="str">
            <v>ABX066MR</v>
          </cell>
          <cell r="B620" t="str">
            <v>Adidas Boxing Shorts (Royal, Medium)</v>
          </cell>
          <cell r="C620">
            <v>8</v>
          </cell>
          <cell r="D620">
            <v>3662513164463</v>
          </cell>
          <cell r="E620" t="str">
            <v>End of Line</v>
          </cell>
        </row>
        <row r="621">
          <cell r="A621" t="str">
            <v>ABX066XLR</v>
          </cell>
          <cell r="B621" t="str">
            <v>Adidas Boxing Shorts (Royal, XLarge)</v>
          </cell>
          <cell r="C621">
            <v>3</v>
          </cell>
          <cell r="D621">
            <v>3662513164487</v>
          </cell>
          <cell r="E621" t="str">
            <v>End of Line</v>
          </cell>
        </row>
        <row r="622">
          <cell r="A622" t="str">
            <v>ABX066XXSS</v>
          </cell>
          <cell r="B622" t="str">
            <v>Adidas Boxing Shorts (Red, XXSmall)</v>
          </cell>
          <cell r="C622">
            <v>9</v>
          </cell>
          <cell r="D622">
            <v>3662513164500</v>
          </cell>
          <cell r="E622" t="str">
            <v>End of Line</v>
          </cell>
        </row>
        <row r="623">
          <cell r="A623" t="str">
            <v>ABX066XSS</v>
          </cell>
          <cell r="B623" t="str">
            <v>Adidas Boxing Shorts (Red, XSmall)</v>
          </cell>
          <cell r="C623">
            <v>10</v>
          </cell>
          <cell r="D623">
            <v>3662513164517</v>
          </cell>
          <cell r="E623" t="str">
            <v>End of Line</v>
          </cell>
        </row>
        <row r="624">
          <cell r="A624" t="str">
            <v>ABX066SS</v>
          </cell>
          <cell r="B624" t="str">
            <v>Adidas Boxing Shorts (Red, Small)</v>
          </cell>
          <cell r="C624">
            <v>13</v>
          </cell>
          <cell r="D624">
            <v>3662513164524</v>
          </cell>
          <cell r="E624" t="str">
            <v>End of Line</v>
          </cell>
        </row>
        <row r="625">
          <cell r="A625" t="str">
            <v>ABX066MS</v>
          </cell>
          <cell r="B625" t="str">
            <v>Adidas Boxing Shorts (Red, Medium)</v>
          </cell>
          <cell r="C625">
            <v>5</v>
          </cell>
          <cell r="D625">
            <v>3662513164531</v>
          </cell>
          <cell r="E625" t="str">
            <v>End of Line</v>
          </cell>
        </row>
        <row r="626">
          <cell r="A626" t="str">
            <v>ABX066LS</v>
          </cell>
          <cell r="B626" t="str">
            <v>Adidas Boxing Shorts (Red, Large)</v>
          </cell>
          <cell r="C626">
            <v>8</v>
          </cell>
          <cell r="D626">
            <v>3662513164548</v>
          </cell>
          <cell r="E626" t="str">
            <v>End of Line</v>
          </cell>
        </row>
        <row r="627">
          <cell r="A627" t="str">
            <v>ABX066XLS</v>
          </cell>
          <cell r="B627" t="str">
            <v>Adidas Boxing Shorts (Red, XLarge)</v>
          </cell>
          <cell r="C627">
            <v>2</v>
          </cell>
          <cell r="D627">
            <v>3662513164555</v>
          </cell>
          <cell r="E627" t="str">
            <v>End of Line</v>
          </cell>
        </row>
        <row r="628">
          <cell r="A628" t="str">
            <v>ABX066XXLS</v>
          </cell>
          <cell r="B628" t="str">
            <v>Adidas Boxing Shorts (Red, XXLarge)</v>
          </cell>
          <cell r="C628">
            <v>2</v>
          </cell>
          <cell r="D628">
            <v>3662513164562</v>
          </cell>
          <cell r="E628" t="str">
            <v>End of Line</v>
          </cell>
        </row>
        <row r="629">
          <cell r="A629" t="str">
            <v>BXG30010</v>
          </cell>
          <cell r="B629" t="str">
            <v>Cimac Leather Boxing Glove (Black, 10oz)</v>
          </cell>
          <cell r="C629">
            <v>6</v>
          </cell>
          <cell r="D629" t="str">
            <v>BXG30010</v>
          </cell>
          <cell r="E629" t="str">
            <v>End of Line</v>
          </cell>
        </row>
        <row r="630">
          <cell r="A630" t="str">
            <v>BXG30012</v>
          </cell>
          <cell r="B630" t="str">
            <v>Cimac Leather Boxing Glove (Black, 12oz)</v>
          </cell>
          <cell r="C630">
            <v>2</v>
          </cell>
          <cell r="D630" t="str">
            <v>BXG30012</v>
          </cell>
          <cell r="E630" t="str">
            <v>End of Line</v>
          </cell>
        </row>
        <row r="631">
          <cell r="A631" t="str">
            <v>BXG30110</v>
          </cell>
          <cell r="B631" t="str">
            <v>Cimac PU Boxing Gloves (Black/White, 10oz)</v>
          </cell>
          <cell r="C631">
            <v>8</v>
          </cell>
          <cell r="D631">
            <v>7426851937600</v>
          </cell>
          <cell r="E631" t="str">
            <v>End of Line</v>
          </cell>
        </row>
        <row r="632">
          <cell r="A632" t="str">
            <v>BXA449L</v>
          </cell>
          <cell r="B632" t="str">
            <v>Cimac Gel Shock Wraps (Large/XLarge)</v>
          </cell>
          <cell r="C632">
            <v>10</v>
          </cell>
          <cell r="D632" t="str">
            <v>BXA449L</v>
          </cell>
          <cell r="E632" t="str">
            <v>End of Line</v>
          </cell>
        </row>
        <row r="633">
          <cell r="A633" t="str">
            <v>BXA450B</v>
          </cell>
          <cell r="B633" t="str">
            <v>Cimac 2.55m Hand Wraps (PAIR) (Black)</v>
          </cell>
          <cell r="C633">
            <v>7</v>
          </cell>
          <cell r="D633" t="str">
            <v>BXA450B</v>
          </cell>
          <cell r="E633" t="str">
            <v>End of Line</v>
          </cell>
        </row>
        <row r="634">
          <cell r="A634" t="str">
            <v>CIM203B</v>
          </cell>
          <cell r="B634" t="str">
            <v>Cimac Jigsaw Mat 1m X 1m X 20mm (Black)</v>
          </cell>
          <cell r="C634">
            <v>0</v>
          </cell>
          <cell r="D634" t="str">
            <v>CIM203B</v>
          </cell>
          <cell r="E634" t="str">
            <v>End of Line</v>
          </cell>
        </row>
        <row r="635">
          <cell r="A635" t="str">
            <v>CIM201R</v>
          </cell>
          <cell r="B635" t="str">
            <v>Cimac Jigsaw Mat 1m X 1m X 20mm (Blue)</v>
          </cell>
          <cell r="C635">
            <v>23</v>
          </cell>
          <cell r="D635" t="str">
            <v>CIM201R</v>
          </cell>
          <cell r="E635" t="str">
            <v>End of Line</v>
          </cell>
        </row>
        <row r="636">
          <cell r="A636" t="str">
            <v>CIM021B</v>
          </cell>
          <cell r="B636" t="str">
            <v>Cimac Belt (Black, 240cm)</v>
          </cell>
          <cell r="C636">
            <v>18</v>
          </cell>
          <cell r="D636" t="str">
            <v>CIM021B</v>
          </cell>
          <cell r="E636" t="str">
            <v>End of Line</v>
          </cell>
        </row>
        <row r="637">
          <cell r="A637" t="str">
            <v>CIM021C</v>
          </cell>
          <cell r="B637" t="str">
            <v>Cimac Belt (Brown, 240cm)</v>
          </cell>
          <cell r="C637">
            <v>12</v>
          </cell>
          <cell r="D637" t="str">
            <v>CIM021C</v>
          </cell>
          <cell r="E637" t="str">
            <v>End of Line</v>
          </cell>
        </row>
        <row r="638">
          <cell r="A638" t="str">
            <v>CIM021G</v>
          </cell>
          <cell r="B638" t="str">
            <v>Cimac Belt (Green, 240cm)</v>
          </cell>
          <cell r="C638">
            <v>25</v>
          </cell>
          <cell r="D638" t="str">
            <v>CIM021G</v>
          </cell>
          <cell r="E638" t="str">
            <v>End of Line</v>
          </cell>
        </row>
        <row r="639">
          <cell r="A639" t="str">
            <v>CIM021O</v>
          </cell>
          <cell r="B639" t="str">
            <v>Cimac Belt (Orange, 240cm)</v>
          </cell>
          <cell r="C639">
            <v>30</v>
          </cell>
          <cell r="D639" t="str">
            <v>CIM021O</v>
          </cell>
          <cell r="E639" t="str">
            <v>End of Line</v>
          </cell>
        </row>
        <row r="640">
          <cell r="A640" t="str">
            <v>CIM021P</v>
          </cell>
          <cell r="B640" t="str">
            <v>Cimac Belt (Purple, 240cm)</v>
          </cell>
          <cell r="C640">
            <v>32</v>
          </cell>
          <cell r="D640" t="str">
            <v>CIM021P</v>
          </cell>
          <cell r="E640" t="str">
            <v>End of Line</v>
          </cell>
        </row>
        <row r="641">
          <cell r="A641" t="str">
            <v>CIM021R</v>
          </cell>
          <cell r="B641" t="str">
            <v>Cimac Belt (Blue, 240cm)</v>
          </cell>
          <cell r="C641">
            <v>24</v>
          </cell>
          <cell r="D641" t="str">
            <v>CIM021R</v>
          </cell>
          <cell r="E641" t="str">
            <v>End of Line</v>
          </cell>
        </row>
        <row r="642">
          <cell r="A642" t="str">
            <v>CIM021S</v>
          </cell>
          <cell r="B642" t="str">
            <v>Cimac Belt (Red, 240cm)</v>
          </cell>
          <cell r="C642">
            <v>40</v>
          </cell>
          <cell r="D642" t="str">
            <v>CIM021S</v>
          </cell>
          <cell r="E642" t="str">
            <v>End of Line</v>
          </cell>
        </row>
        <row r="643">
          <cell r="A643" t="str">
            <v>CIM021W</v>
          </cell>
          <cell r="B643" t="str">
            <v>Cimac Belt (White, 240cm)</v>
          </cell>
          <cell r="C643">
            <v>12</v>
          </cell>
          <cell r="D643" t="str">
            <v>CIM021W</v>
          </cell>
          <cell r="E643" t="str">
            <v>End of Line</v>
          </cell>
        </row>
        <row r="644">
          <cell r="A644" t="str">
            <v>CIM021Y</v>
          </cell>
          <cell r="B644" t="str">
            <v>Cimac Belt (Yellow, 240cm)</v>
          </cell>
          <cell r="C644">
            <v>79</v>
          </cell>
          <cell r="D644" t="str">
            <v>CIM021Y</v>
          </cell>
          <cell r="E644" t="str">
            <v>End of Line</v>
          </cell>
        </row>
        <row r="645">
          <cell r="A645" t="str">
            <v>CIM022B</v>
          </cell>
          <cell r="B645" t="str">
            <v>Cimac Belt (Black, 280cm)</v>
          </cell>
          <cell r="C645">
            <v>30</v>
          </cell>
          <cell r="D645" t="str">
            <v>CIM022B</v>
          </cell>
          <cell r="E645" t="str">
            <v>End of Line</v>
          </cell>
        </row>
        <row r="646">
          <cell r="A646" t="str">
            <v>CIM022C</v>
          </cell>
          <cell r="B646" t="str">
            <v>Cimac Belt (Brown, 280cm)</v>
          </cell>
          <cell r="C646">
            <v>25</v>
          </cell>
          <cell r="D646" t="str">
            <v>CIM022C</v>
          </cell>
          <cell r="E646" t="str">
            <v>End of Line</v>
          </cell>
        </row>
        <row r="647">
          <cell r="A647" t="str">
            <v>CIM022G</v>
          </cell>
          <cell r="B647" t="str">
            <v>Cimac Belt (Green, 280cm)</v>
          </cell>
          <cell r="C647">
            <v>21</v>
          </cell>
          <cell r="D647" t="str">
            <v>CIM022G</v>
          </cell>
          <cell r="E647" t="str">
            <v>End of Line</v>
          </cell>
        </row>
        <row r="648">
          <cell r="A648" t="str">
            <v>CIM022O</v>
          </cell>
          <cell r="B648" t="str">
            <v>Cimac Belt (Orange, 280cm)</v>
          </cell>
          <cell r="C648">
            <v>29</v>
          </cell>
          <cell r="D648" t="str">
            <v>CIM022O</v>
          </cell>
          <cell r="E648" t="str">
            <v>End of Line</v>
          </cell>
        </row>
        <row r="649">
          <cell r="A649" t="str">
            <v>CIM022P</v>
          </cell>
          <cell r="B649" t="str">
            <v>Cimac Belt (Purple, 280cm)</v>
          </cell>
          <cell r="C649">
            <v>20</v>
          </cell>
          <cell r="D649" t="str">
            <v>CIM022P</v>
          </cell>
          <cell r="E649" t="str">
            <v>End of Line</v>
          </cell>
        </row>
        <row r="650">
          <cell r="A650" t="str">
            <v>CIM022R</v>
          </cell>
          <cell r="B650" t="str">
            <v>Cimac Belt (Blue, 280cm)</v>
          </cell>
          <cell r="C650">
            <v>13</v>
          </cell>
          <cell r="D650" t="str">
            <v>CIM022R</v>
          </cell>
          <cell r="E650" t="str">
            <v>End of Line</v>
          </cell>
        </row>
        <row r="651">
          <cell r="A651" t="str">
            <v>CIM022S</v>
          </cell>
          <cell r="B651" t="str">
            <v>Cimac Belt (Red, 280cm)</v>
          </cell>
          <cell r="C651">
            <v>13</v>
          </cell>
          <cell r="D651" t="str">
            <v>CIM022S</v>
          </cell>
          <cell r="E651" t="str">
            <v>End of Line</v>
          </cell>
        </row>
        <row r="652">
          <cell r="A652" t="str">
            <v>CIM022W</v>
          </cell>
          <cell r="B652" t="str">
            <v>Cimac Belt (White, 280cm)</v>
          </cell>
          <cell r="C652">
            <v>10</v>
          </cell>
          <cell r="D652" t="str">
            <v>CIM022W</v>
          </cell>
          <cell r="E652" t="str">
            <v>End of Line</v>
          </cell>
        </row>
        <row r="653">
          <cell r="A653" t="str">
            <v>CIM022Y</v>
          </cell>
          <cell r="B653" t="str">
            <v>Cimac Belt (Yellow, 280cm)</v>
          </cell>
          <cell r="C653">
            <v>41</v>
          </cell>
          <cell r="D653" t="str">
            <v>CIM022Y</v>
          </cell>
          <cell r="E653" t="str">
            <v>End of Line</v>
          </cell>
        </row>
        <row r="654">
          <cell r="A654" t="str">
            <v>CIM023B</v>
          </cell>
          <cell r="B654" t="str">
            <v>Cimac Belt (Black, 320cm)</v>
          </cell>
          <cell r="C654">
            <v>23</v>
          </cell>
          <cell r="D654" t="str">
            <v>CIM023B</v>
          </cell>
          <cell r="E654" t="str">
            <v>End of Line</v>
          </cell>
        </row>
        <row r="655">
          <cell r="A655" t="str">
            <v>CIM023C</v>
          </cell>
          <cell r="B655" t="str">
            <v>Cimac Belt (Brown, 320cm)</v>
          </cell>
          <cell r="C655">
            <v>13</v>
          </cell>
          <cell r="D655" t="str">
            <v>CIM023C</v>
          </cell>
          <cell r="E655" t="str">
            <v>End of Line</v>
          </cell>
        </row>
        <row r="656">
          <cell r="A656" t="str">
            <v>CIM023G</v>
          </cell>
          <cell r="B656" t="str">
            <v>Cimac Belt (Green, 320cm)</v>
          </cell>
          <cell r="C656">
            <v>14</v>
          </cell>
          <cell r="D656" t="str">
            <v>CIM023G</v>
          </cell>
          <cell r="E656" t="str">
            <v>End of Line</v>
          </cell>
        </row>
        <row r="657">
          <cell r="A657" t="str">
            <v>CIM023O</v>
          </cell>
          <cell r="B657" t="str">
            <v>Cimac Belt (Orange, 320cm)</v>
          </cell>
          <cell r="C657">
            <v>7</v>
          </cell>
          <cell r="D657" t="str">
            <v>CIM023O</v>
          </cell>
          <cell r="E657" t="str">
            <v>End of Line</v>
          </cell>
        </row>
        <row r="658">
          <cell r="A658" t="str">
            <v>CIM023P</v>
          </cell>
          <cell r="B658" t="str">
            <v>Cimac Belt (Purple, 320cm)</v>
          </cell>
          <cell r="C658">
            <v>7</v>
          </cell>
          <cell r="D658" t="str">
            <v>CIM023P</v>
          </cell>
          <cell r="E658" t="str">
            <v>End of Line</v>
          </cell>
        </row>
        <row r="659">
          <cell r="A659" t="str">
            <v>CIM023R</v>
          </cell>
          <cell r="B659" t="str">
            <v>Cimac Belt (Blue, 320cm)</v>
          </cell>
          <cell r="C659">
            <v>9</v>
          </cell>
          <cell r="D659" t="str">
            <v>CIM023R</v>
          </cell>
          <cell r="E659" t="str">
            <v>End of Line</v>
          </cell>
        </row>
        <row r="660">
          <cell r="A660" t="str">
            <v>CIM023S</v>
          </cell>
          <cell r="B660" t="str">
            <v>Cimac Belt (Red, 320cm)</v>
          </cell>
          <cell r="C660">
            <v>22</v>
          </cell>
          <cell r="D660" t="str">
            <v>CIM023S</v>
          </cell>
          <cell r="E660" t="str">
            <v>End of Line</v>
          </cell>
        </row>
        <row r="661">
          <cell r="A661" t="str">
            <v>CIM023W</v>
          </cell>
          <cell r="B661" t="str">
            <v>Cimac Belt (White, 320cm)</v>
          </cell>
          <cell r="C661">
            <v>18</v>
          </cell>
          <cell r="D661" t="str">
            <v>CIM023W</v>
          </cell>
          <cell r="E661" t="str">
            <v>End of Line</v>
          </cell>
        </row>
        <row r="662">
          <cell r="A662" t="str">
            <v>CIM023Y</v>
          </cell>
          <cell r="B662" t="str">
            <v>Cimac Belt (Yellow, 320cm)</v>
          </cell>
          <cell r="C662">
            <v>23</v>
          </cell>
          <cell r="D662" t="str">
            <v>CIM023Y</v>
          </cell>
          <cell r="E662" t="str">
            <v>End of Line</v>
          </cell>
        </row>
        <row r="663">
          <cell r="A663" t="str">
            <v>CIM001110W</v>
          </cell>
          <cell r="B663" t="str">
            <v>Cimac Giko Karate Suit White Junior (110cm)</v>
          </cell>
          <cell r="C663">
            <v>19</v>
          </cell>
          <cell r="D663" t="str">
            <v>CIM001110W</v>
          </cell>
          <cell r="E663" t="str">
            <v>End of Line</v>
          </cell>
        </row>
        <row r="664">
          <cell r="A664" t="str">
            <v>CIM001120W</v>
          </cell>
          <cell r="B664" t="str">
            <v>Cimac Giko Karate Suit White Junior (120cm)</v>
          </cell>
          <cell r="C664">
            <v>10</v>
          </cell>
          <cell r="D664" t="str">
            <v>CIM001120W</v>
          </cell>
          <cell r="E664" t="str">
            <v>End of Line</v>
          </cell>
        </row>
        <row r="665">
          <cell r="A665" t="str">
            <v>CIM001130W</v>
          </cell>
          <cell r="B665" t="str">
            <v>Cimac Giko Karate Suit White Junior (130cm)</v>
          </cell>
          <cell r="C665">
            <v>2</v>
          </cell>
          <cell r="D665" t="str">
            <v>CIM001130W</v>
          </cell>
          <cell r="E665" t="str">
            <v>End of Line</v>
          </cell>
        </row>
        <row r="666">
          <cell r="A666" t="str">
            <v>CIM001140W</v>
          </cell>
          <cell r="B666" t="str">
            <v>Cimac Giko Karate Suit White Junior (140cm)</v>
          </cell>
          <cell r="C666">
            <v>6</v>
          </cell>
          <cell r="D666" t="str">
            <v>CIM001140W</v>
          </cell>
          <cell r="E666" t="str">
            <v>End of Line</v>
          </cell>
        </row>
        <row r="667">
          <cell r="A667" t="str">
            <v>CIM001150W</v>
          </cell>
          <cell r="B667" t="str">
            <v>Cimac Giko Karate Suit White Junior (150cm)</v>
          </cell>
          <cell r="C667">
            <v>17</v>
          </cell>
          <cell r="D667" t="str">
            <v>CIM001150W</v>
          </cell>
          <cell r="E667" t="str">
            <v>End of Line</v>
          </cell>
        </row>
        <row r="668">
          <cell r="A668" t="str">
            <v>CIM001160W</v>
          </cell>
          <cell r="B668" t="str">
            <v>Cimac Giko Karate Suit White Adult (160cm)</v>
          </cell>
          <cell r="C668">
            <v>2</v>
          </cell>
          <cell r="D668" t="str">
            <v>CIM001160W</v>
          </cell>
          <cell r="E668" t="str">
            <v>End of Line</v>
          </cell>
        </row>
        <row r="669">
          <cell r="A669" t="str">
            <v>CIM001170W</v>
          </cell>
          <cell r="B669" t="str">
            <v>Cimac Giko Karate Suit White Adult (170cm)</v>
          </cell>
          <cell r="C669">
            <v>4</v>
          </cell>
          <cell r="D669" t="str">
            <v>CIM001170W</v>
          </cell>
          <cell r="E669" t="str">
            <v>End of Line</v>
          </cell>
        </row>
        <row r="670">
          <cell r="A670" t="str">
            <v>CIM001180W</v>
          </cell>
          <cell r="B670" t="str">
            <v>Cimac Giko Karate Suit White Adult (180cm)</v>
          </cell>
          <cell r="C670">
            <v>30</v>
          </cell>
          <cell r="D670" t="str">
            <v>CIM001180W</v>
          </cell>
          <cell r="E670" t="str">
            <v>End of Line</v>
          </cell>
        </row>
        <row r="671">
          <cell r="A671" t="str">
            <v>CIM001190W</v>
          </cell>
          <cell r="B671" t="str">
            <v>Cimac Giko Karate Suit White Adult (190cm)</v>
          </cell>
          <cell r="C671">
            <v>2</v>
          </cell>
          <cell r="D671" t="str">
            <v>CIM001190W</v>
          </cell>
          <cell r="E671" t="str">
            <v>End of Line</v>
          </cell>
        </row>
        <row r="672">
          <cell r="A672" t="str">
            <v>CIM001200W</v>
          </cell>
          <cell r="B672" t="str">
            <v>Cimac Giko Karate Suit White Adult (200cm)</v>
          </cell>
          <cell r="C672">
            <v>2</v>
          </cell>
          <cell r="D672" t="str">
            <v>CIM001200W</v>
          </cell>
          <cell r="E672" t="str">
            <v>End of Line</v>
          </cell>
        </row>
        <row r="673">
          <cell r="A673" t="str">
            <v>CIM011120W</v>
          </cell>
          <cell r="B673" t="str">
            <v>Cimac Giko Judo Suit White Junior (120cm)</v>
          </cell>
          <cell r="C673">
            <v>7</v>
          </cell>
          <cell r="D673" t="str">
            <v>CIM011120W</v>
          </cell>
          <cell r="E673" t="str">
            <v>End of Line</v>
          </cell>
        </row>
        <row r="674">
          <cell r="A674" t="str">
            <v>CIM011130W</v>
          </cell>
          <cell r="B674" t="str">
            <v>Cimac Giko Judo Suit White Junior (130cm)</v>
          </cell>
          <cell r="C674">
            <v>5</v>
          </cell>
          <cell r="D674" t="str">
            <v>CIM011130W</v>
          </cell>
          <cell r="E674" t="str">
            <v>End of Line</v>
          </cell>
        </row>
        <row r="675">
          <cell r="A675" t="str">
            <v>CIM011140W</v>
          </cell>
          <cell r="B675" t="str">
            <v>Cimac Giko Judo Suit White Junior (140cm)</v>
          </cell>
          <cell r="C675">
            <v>10</v>
          </cell>
          <cell r="D675" t="str">
            <v>CIM011140W</v>
          </cell>
          <cell r="E675" t="str">
            <v>End of Line</v>
          </cell>
        </row>
        <row r="676">
          <cell r="A676" t="str">
            <v>CIM011150W</v>
          </cell>
          <cell r="B676" t="str">
            <v>Cimac Giko Judo Suit White Junior (150cm)</v>
          </cell>
          <cell r="C676">
            <v>12</v>
          </cell>
          <cell r="D676" t="str">
            <v>CIM011150W</v>
          </cell>
          <cell r="E676" t="str">
            <v>End of Line</v>
          </cell>
        </row>
        <row r="677">
          <cell r="A677" t="str">
            <v>CIM011160W</v>
          </cell>
          <cell r="B677" t="str">
            <v>Cimac Giko Judo Suit White Adult (160cm)</v>
          </cell>
          <cell r="C677">
            <v>14</v>
          </cell>
          <cell r="D677" t="str">
            <v>CIM011160W</v>
          </cell>
          <cell r="E677" t="str">
            <v>End of Line</v>
          </cell>
        </row>
        <row r="678">
          <cell r="A678" t="str">
            <v>CIM011170W</v>
          </cell>
          <cell r="B678" t="str">
            <v>Cimac Giko Judo Suit White Adult (170cm)</v>
          </cell>
          <cell r="C678">
            <v>7</v>
          </cell>
          <cell r="D678" t="str">
            <v>CIM011170W</v>
          </cell>
          <cell r="E678" t="str">
            <v>End of Line</v>
          </cell>
        </row>
        <row r="679">
          <cell r="A679" t="str">
            <v>CIM011180W</v>
          </cell>
          <cell r="B679" t="str">
            <v>Cimac Giko Judo Suit White Adult (180cm)</v>
          </cell>
          <cell r="C679">
            <v>9</v>
          </cell>
          <cell r="D679" t="str">
            <v>CIM011180W</v>
          </cell>
          <cell r="E679" t="str">
            <v>End of Line</v>
          </cell>
        </row>
        <row r="680">
          <cell r="A680" t="str">
            <v>CIM011190W</v>
          </cell>
          <cell r="B680" t="str">
            <v>Cimac Giko Judo Suit White Adult (190cm)</v>
          </cell>
          <cell r="C680">
            <v>3</v>
          </cell>
          <cell r="D680" t="str">
            <v>CIM011190W</v>
          </cell>
          <cell r="E680" t="str">
            <v>End of Line</v>
          </cell>
        </row>
        <row r="681">
          <cell r="A681" t="str">
            <v>2A21136C</v>
          </cell>
          <cell r="B681" t="str">
            <v>Kookaburra Kahuna 6.1 Cricket Bat (Short Handle)</v>
          </cell>
          <cell r="C681">
            <v>0</v>
          </cell>
          <cell r="D681">
            <v>9313131487659</v>
          </cell>
          <cell r="E681" t="str">
            <v>Out of Stock</v>
          </cell>
        </row>
        <row r="682">
          <cell r="A682" t="str">
            <v>2A21356C</v>
          </cell>
          <cell r="B682" t="str">
            <v>Kookaburra Beast 6.3 Cricket Bat (Short Handle)</v>
          </cell>
          <cell r="C682">
            <v>0</v>
          </cell>
          <cell r="D682">
            <v>9313131487741</v>
          </cell>
          <cell r="E682" t="str">
            <v>Out of Stock</v>
          </cell>
        </row>
        <row r="683">
          <cell r="A683" t="str">
            <v>2A20196C</v>
          </cell>
          <cell r="B683" t="str">
            <v>Kookaburra Ghost 6.3 Cricket Bat (Short Handle)</v>
          </cell>
          <cell r="C683">
            <v>0</v>
          </cell>
          <cell r="D683">
            <v>9313131474055</v>
          </cell>
          <cell r="E683" t="str">
            <v>Out of Stock</v>
          </cell>
        </row>
        <row r="684">
          <cell r="A684" t="str">
            <v>2B20193C</v>
          </cell>
          <cell r="B684" t="str">
            <v>Kookaburra Ghost 8.0 Cricket Bat (Short Handle)</v>
          </cell>
          <cell r="C684">
            <v>0</v>
          </cell>
          <cell r="D684">
            <v>9313131474444</v>
          </cell>
          <cell r="E684" t="str">
            <v>Out of Stock</v>
          </cell>
        </row>
        <row r="685">
          <cell r="A685" t="str">
            <v>2B20193H</v>
          </cell>
          <cell r="B685" t="str">
            <v>Kookaburra Ghost 8.0 Cricket Bat (6)</v>
          </cell>
          <cell r="C685">
            <v>0</v>
          </cell>
          <cell r="D685">
            <v>9313131474468</v>
          </cell>
          <cell r="E685" t="str">
            <v>Out of Stock</v>
          </cell>
        </row>
        <row r="686">
          <cell r="A686" t="str">
            <v>2B20193I</v>
          </cell>
          <cell r="B686" t="str">
            <v>Kookaburra Ghost 8.0 Cricket Bat (5)</v>
          </cell>
          <cell r="C686">
            <v>0</v>
          </cell>
          <cell r="D686">
            <v>9313131474475</v>
          </cell>
          <cell r="E686" t="str">
            <v>Out of Stock</v>
          </cell>
        </row>
        <row r="687">
          <cell r="A687" t="str">
            <v>2B21355C</v>
          </cell>
          <cell r="B687" t="str">
            <v>Kookaburra Beast 9.0 Cricket Bat (Short Handle)</v>
          </cell>
          <cell r="C687">
            <v>0</v>
          </cell>
          <cell r="D687">
            <v>9313131488038</v>
          </cell>
          <cell r="E687" t="str">
            <v>Out of Stock</v>
          </cell>
        </row>
        <row r="688">
          <cell r="A688" t="str">
            <v>2B21355H</v>
          </cell>
          <cell r="B688" t="str">
            <v>Kookaburra Beast 9.0 Cricket Bat (6)</v>
          </cell>
          <cell r="C688">
            <v>0</v>
          </cell>
          <cell r="D688">
            <v>9313131488052</v>
          </cell>
          <cell r="E688" t="str">
            <v>Out of Stock</v>
          </cell>
        </row>
        <row r="689">
          <cell r="A689" t="str">
            <v>2B21355I</v>
          </cell>
          <cell r="B689" t="str">
            <v>Kookaburra Beast 9.0 Cricket Bat (5)</v>
          </cell>
          <cell r="C689">
            <v>0</v>
          </cell>
          <cell r="D689">
            <v>9313131488069</v>
          </cell>
          <cell r="E689" t="str">
            <v>Out of Stock</v>
          </cell>
        </row>
        <row r="690">
          <cell r="A690" t="str">
            <v>2B20307I</v>
          </cell>
          <cell r="B690" t="str">
            <v>Kookaburra  Pace 10.0 Cricket Bat (5)</v>
          </cell>
          <cell r="C690">
            <v>0</v>
          </cell>
          <cell r="D690">
            <v>9313131474628</v>
          </cell>
          <cell r="E690" t="str">
            <v>Out of Stock</v>
          </cell>
        </row>
        <row r="691">
          <cell r="A691" t="str">
            <v>2B20307J</v>
          </cell>
          <cell r="B691" t="str">
            <v>Kookaburra  Pace 10.0 Cricket Bat (4)</v>
          </cell>
          <cell r="C691">
            <v>0</v>
          </cell>
          <cell r="D691">
            <v>9313131474635</v>
          </cell>
          <cell r="E691" t="str">
            <v>Out of Stock</v>
          </cell>
        </row>
        <row r="692">
          <cell r="A692" t="str">
            <v>2B20307K</v>
          </cell>
          <cell r="B692" t="str">
            <v>Kookaburra  Pace 10.0 Cricket Bat (3)</v>
          </cell>
          <cell r="C692">
            <v>0</v>
          </cell>
          <cell r="D692">
            <v>9313131474642</v>
          </cell>
          <cell r="E692" t="str">
            <v>Out of Stock</v>
          </cell>
        </row>
        <row r="693">
          <cell r="A693" t="str">
            <v>2B20307L</v>
          </cell>
          <cell r="B693" t="str">
            <v>Kookaburra  Pace 10.0 Cricket Bat (2)</v>
          </cell>
          <cell r="C693">
            <v>0</v>
          </cell>
          <cell r="D693">
            <v>9313131474659</v>
          </cell>
          <cell r="E693" t="str">
            <v>Out of Stock</v>
          </cell>
        </row>
        <row r="694">
          <cell r="A694" t="str">
            <v>3A21353C</v>
          </cell>
          <cell r="B694" t="str">
            <v>Kookaburra Beast 3.2 Batting Gloves (Adult RH)</v>
          </cell>
          <cell r="C694">
            <v>0</v>
          </cell>
          <cell r="D694">
            <v>9313131486836</v>
          </cell>
          <cell r="E694" t="str">
            <v>Out of Stock</v>
          </cell>
        </row>
        <row r="695">
          <cell r="A695" t="str">
            <v>3A21353G</v>
          </cell>
          <cell r="B695" t="str">
            <v>Kookaburra Beast 3.2 Batting Gloves (Youths RH)</v>
          </cell>
          <cell r="C695">
            <v>0</v>
          </cell>
          <cell r="D695">
            <v>9313131486850</v>
          </cell>
          <cell r="E695" t="str">
            <v>Out of Stock</v>
          </cell>
        </row>
        <row r="696">
          <cell r="A696" t="str">
            <v>3A20194C</v>
          </cell>
          <cell r="B696" t="str">
            <v>Kookaburra Ghost 4.2 Batting Gloves (Adults RH)</v>
          </cell>
          <cell r="C696">
            <v>0</v>
          </cell>
          <cell r="D696">
            <v>9313131475472</v>
          </cell>
          <cell r="E696" t="str">
            <v>Out of Stock</v>
          </cell>
        </row>
        <row r="697">
          <cell r="A697" t="str">
            <v>3A20194G</v>
          </cell>
          <cell r="B697" t="str">
            <v>Kookaburra Ghost 4.2 Batting Gloves (Youths RH)</v>
          </cell>
          <cell r="C697">
            <v>0</v>
          </cell>
          <cell r="D697">
            <v>9313131475496</v>
          </cell>
          <cell r="E697" t="str">
            <v>Out of Stock</v>
          </cell>
        </row>
        <row r="698">
          <cell r="A698" t="str">
            <v>3A21135C</v>
          </cell>
          <cell r="B698" t="str">
            <v>Kookaburra Kahuna 5.1 Batting Gloves (Adult RH)</v>
          </cell>
          <cell r="C698">
            <v>0</v>
          </cell>
          <cell r="D698">
            <v>9313131486614</v>
          </cell>
          <cell r="E698" t="str">
            <v>Out of Stock</v>
          </cell>
        </row>
        <row r="699">
          <cell r="A699" t="str">
            <v>3A21135G</v>
          </cell>
          <cell r="B699" t="str">
            <v>Kookaburra Kahuna 5.1 Batting Gloves (Youths RH)</v>
          </cell>
          <cell r="C699">
            <v>0</v>
          </cell>
          <cell r="D699">
            <v>9313131486638</v>
          </cell>
          <cell r="E699" t="str">
            <v>Out of Stock</v>
          </cell>
        </row>
        <row r="700">
          <cell r="A700" t="str">
            <v>3A21135I</v>
          </cell>
          <cell r="B700" t="str">
            <v>Kookaburra Kahuna 5.1 Batting Gloves (Junior RH)</v>
          </cell>
          <cell r="C700">
            <v>0</v>
          </cell>
          <cell r="D700">
            <v>9313131486652</v>
          </cell>
          <cell r="E700" t="str">
            <v>Out of Stock</v>
          </cell>
        </row>
        <row r="701">
          <cell r="A701" t="str">
            <v>3C21353C</v>
          </cell>
          <cell r="B701" t="str">
            <v>Kookaburra Beast 3.2 Batting Pads (Adult RH)</v>
          </cell>
          <cell r="C701">
            <v>0</v>
          </cell>
          <cell r="D701">
            <v>9313131487444</v>
          </cell>
          <cell r="E701" t="str">
            <v>Out of Stock</v>
          </cell>
        </row>
        <row r="702">
          <cell r="A702" t="str">
            <v>3C21353G</v>
          </cell>
          <cell r="B702" t="str">
            <v>Kookaburra Beast 3.2 Batting Pads (Youths RH)</v>
          </cell>
          <cell r="C702">
            <v>0</v>
          </cell>
          <cell r="D702">
            <v>9313131487468</v>
          </cell>
          <cell r="E702" t="str">
            <v>Out of Stock</v>
          </cell>
        </row>
        <row r="703">
          <cell r="A703" t="str">
            <v>3C20194C</v>
          </cell>
          <cell r="B703" t="str">
            <v>Kookaburra Ghost 4.2 Ambi Batting Pads (Adult)</v>
          </cell>
          <cell r="C703">
            <v>0</v>
          </cell>
          <cell r="D703">
            <v>9313131476714</v>
          </cell>
          <cell r="E703" t="str">
            <v>Out of Stock</v>
          </cell>
        </row>
        <row r="704">
          <cell r="A704" t="str">
            <v>3C20194G</v>
          </cell>
          <cell r="B704" t="str">
            <v>Kookaburra Ghost 4.2 Ambi Batting Pads (Youths)</v>
          </cell>
          <cell r="C704">
            <v>0</v>
          </cell>
          <cell r="D704">
            <v>9313131476721</v>
          </cell>
          <cell r="E704" t="str">
            <v>Out of Stock</v>
          </cell>
        </row>
        <row r="705">
          <cell r="A705" t="str">
            <v>3C21135C</v>
          </cell>
          <cell r="B705" t="str">
            <v>Kookaburra Kahuna 5.1 Ambi Batting Pads (Adult)</v>
          </cell>
          <cell r="C705">
            <v>0</v>
          </cell>
          <cell r="D705">
            <v>9313131487277</v>
          </cell>
          <cell r="E705" t="str">
            <v>Out of Stock</v>
          </cell>
        </row>
        <row r="706">
          <cell r="A706" t="str">
            <v>3C21135G</v>
          </cell>
          <cell r="B706" t="str">
            <v>Kookaburra Kahuna 5.1 Ambi Batting Pads (Youths)</v>
          </cell>
          <cell r="C706">
            <v>0</v>
          </cell>
          <cell r="D706">
            <v>9313131487284</v>
          </cell>
          <cell r="E706" t="str">
            <v>Out of Stock</v>
          </cell>
        </row>
        <row r="707">
          <cell r="A707" t="str">
            <v>3C21135I</v>
          </cell>
          <cell r="B707" t="str">
            <v>Kookaburra Kahuna 5.1 Ambi Batting Pads (Junior)</v>
          </cell>
          <cell r="C707">
            <v>0</v>
          </cell>
          <cell r="D707">
            <v>9313131487291</v>
          </cell>
          <cell r="E707" t="str">
            <v>Out of Stock</v>
          </cell>
        </row>
        <row r="708">
          <cell r="A708" t="str">
            <v>CT905</v>
          </cell>
          <cell r="B708" t="str">
            <v>Precision Soft Cricket Spikes (Single)</v>
          </cell>
          <cell r="C708">
            <v>348</v>
          </cell>
          <cell r="D708">
            <v>5027535145049</v>
          </cell>
          <cell r="E708" t="str">
            <v>End of Line</v>
          </cell>
        </row>
        <row r="709">
          <cell r="A709" t="str">
            <v>CT903</v>
          </cell>
          <cell r="B709" t="str">
            <v>Precision Steel Cricket Spikes (Single)</v>
          </cell>
          <cell r="C709">
            <v>0</v>
          </cell>
          <cell r="D709">
            <v>5027535145025</v>
          </cell>
          <cell r="E709" t="str">
            <v>Out of Stock</v>
          </cell>
        </row>
        <row r="710">
          <cell r="A710" t="str">
            <v>CT902</v>
          </cell>
          <cell r="B710" t="str">
            <v>Precision County Spikes (Single)</v>
          </cell>
          <cell r="C710">
            <v>255</v>
          </cell>
          <cell r="D710">
            <v>5027535145018</v>
          </cell>
        </row>
        <row r="711">
          <cell r="A711" t="str">
            <v>CT901</v>
          </cell>
          <cell r="B711" t="str">
            <v>Precision Steel Spike Key</v>
          </cell>
          <cell r="C711">
            <v>225</v>
          </cell>
          <cell r="D711">
            <v>5027535145001</v>
          </cell>
        </row>
        <row r="712">
          <cell r="A712" t="str">
            <v>KCA103</v>
          </cell>
          <cell r="B712" t="str">
            <v>Kookaburra Cricket Bat Oil - 100ml</v>
          </cell>
          <cell r="C712">
            <v>0</v>
          </cell>
          <cell r="D712">
            <v>9313131543287</v>
          </cell>
          <cell r="E712" t="str">
            <v>Out of Stock</v>
          </cell>
        </row>
        <row r="713">
          <cell r="A713" t="str">
            <v>KCA105</v>
          </cell>
          <cell r="B713" t="str">
            <v>Kookaburra Plastic Return Stumps</v>
          </cell>
          <cell r="C713">
            <v>0</v>
          </cell>
          <cell r="D713">
            <v>9313131558205</v>
          </cell>
          <cell r="E713" t="str">
            <v>Out of Stock</v>
          </cell>
        </row>
        <row r="714">
          <cell r="A714" t="str">
            <v>KCA111</v>
          </cell>
          <cell r="B714" t="str">
            <v>Kookaburra Cricket Bat Toe protector</v>
          </cell>
          <cell r="C714">
            <v>0</v>
          </cell>
          <cell r="D714">
            <v>9313131542518</v>
          </cell>
          <cell r="E714" t="str">
            <v>Out of Stock</v>
          </cell>
        </row>
        <row r="715">
          <cell r="A715" t="str">
            <v>KCA101</v>
          </cell>
          <cell r="B715" t="str">
            <v>Kookaburra Boundary Flags (Pack of 25)</v>
          </cell>
          <cell r="C715">
            <v>22</v>
          </cell>
          <cell r="D715">
            <v>9313131558182</v>
          </cell>
        </row>
        <row r="716">
          <cell r="A716" t="str">
            <v>KCC110J</v>
          </cell>
          <cell r="B716" t="str">
            <v>Kookaburra Protective Shorts With Protective Padding (Junior)</v>
          </cell>
          <cell r="C716">
            <v>7</v>
          </cell>
          <cell r="D716">
            <v>9313131542945</v>
          </cell>
        </row>
        <row r="717">
          <cell r="A717" t="str">
            <v>KCC110Y</v>
          </cell>
          <cell r="B717" t="str">
            <v>Kookaburra Protective Shorts With Protective Padding (Youths)</v>
          </cell>
          <cell r="C717">
            <v>0</v>
          </cell>
          <cell r="D717">
            <v>9313131542952</v>
          </cell>
          <cell r="E717" t="str">
            <v>Out of Stock</v>
          </cell>
        </row>
        <row r="718">
          <cell r="A718" t="str">
            <v>KCC110S</v>
          </cell>
          <cell r="B718" t="str">
            <v>Kookaburra Protective Shorts With Protective Padding (Small)</v>
          </cell>
          <cell r="C718">
            <v>0</v>
          </cell>
          <cell r="D718">
            <v>9313131542969</v>
          </cell>
          <cell r="E718" t="str">
            <v>Out of Stock</v>
          </cell>
        </row>
        <row r="719">
          <cell r="A719" t="str">
            <v>KCC110M</v>
          </cell>
          <cell r="B719" t="str">
            <v>Kookaburra Protective Shorts With Protective Padding (Medium)</v>
          </cell>
          <cell r="C719">
            <v>0</v>
          </cell>
          <cell r="D719">
            <v>9313131542976</v>
          </cell>
          <cell r="E719" t="str">
            <v>Out of Stock</v>
          </cell>
        </row>
        <row r="720">
          <cell r="A720" t="str">
            <v>KCC110L</v>
          </cell>
          <cell r="B720" t="str">
            <v>Kookaburra Protective Shorts With Protective Padding (Large)</v>
          </cell>
          <cell r="C720">
            <v>0</v>
          </cell>
          <cell r="D720">
            <v>9313131542983</v>
          </cell>
          <cell r="E720" t="str">
            <v>Out of Stock</v>
          </cell>
        </row>
        <row r="721">
          <cell r="A721" t="str">
            <v>KCC110XL</v>
          </cell>
          <cell r="B721" t="str">
            <v>Kookaburra Protective Shorts With Protective Padding (XLarge)</v>
          </cell>
          <cell r="C721">
            <v>0</v>
          </cell>
          <cell r="D721">
            <v>9313131542990</v>
          </cell>
          <cell r="E721" t="str">
            <v>Out of Stock</v>
          </cell>
        </row>
        <row r="722">
          <cell r="A722" t="str">
            <v>KCC316J</v>
          </cell>
          <cell r="B722" t="str">
            <v>Kookaburra Jock Short With Integral Pouch Junior (Junior)</v>
          </cell>
          <cell r="C722">
            <v>0</v>
          </cell>
          <cell r="D722">
            <v>9313131535015</v>
          </cell>
          <cell r="E722" t="str">
            <v>Out of Stock</v>
          </cell>
        </row>
        <row r="723">
          <cell r="A723" t="str">
            <v>KCC316Y</v>
          </cell>
          <cell r="B723" t="str">
            <v>Kookaburra Jock Short With Integral Pouch Junior (Youths)</v>
          </cell>
          <cell r="C723">
            <v>0</v>
          </cell>
          <cell r="D723">
            <v>9313131535022</v>
          </cell>
          <cell r="E723" t="str">
            <v>Out of Stock</v>
          </cell>
        </row>
        <row r="724">
          <cell r="A724" t="str">
            <v>KCC316S</v>
          </cell>
          <cell r="B724" t="str">
            <v>Kookaburra Jock Short With Integral Pouch (Small)</v>
          </cell>
          <cell r="C724">
            <v>0</v>
          </cell>
          <cell r="D724">
            <v>9313131535039</v>
          </cell>
          <cell r="E724" t="str">
            <v>Out of Stock</v>
          </cell>
        </row>
        <row r="725">
          <cell r="A725" t="str">
            <v>KCC316M</v>
          </cell>
          <cell r="B725" t="str">
            <v>Kookaburra Jock Short With Integral Pouch (Medium)</v>
          </cell>
          <cell r="C725">
            <v>0</v>
          </cell>
          <cell r="D725">
            <v>9313131535046</v>
          </cell>
          <cell r="E725" t="str">
            <v>Out of Stock</v>
          </cell>
        </row>
        <row r="726">
          <cell r="A726" t="str">
            <v>KCC316L</v>
          </cell>
          <cell r="B726" t="str">
            <v>Kookaburra Jock Short With Integral Pouch (Large)</v>
          </cell>
          <cell r="C726">
            <v>0</v>
          </cell>
          <cell r="D726">
            <v>9313131535053</v>
          </cell>
          <cell r="E726" t="str">
            <v>Out of Stock</v>
          </cell>
        </row>
        <row r="727">
          <cell r="A727" t="str">
            <v>KCC316XL</v>
          </cell>
          <cell r="B727" t="str">
            <v>Kookaburra Jock Short With Integral Pouch (XLarge)</v>
          </cell>
          <cell r="C727">
            <v>0</v>
          </cell>
          <cell r="D727">
            <v>9313131535060</v>
          </cell>
          <cell r="E727" t="str">
            <v>Out of Stock</v>
          </cell>
        </row>
        <row r="728">
          <cell r="A728" t="str">
            <v>KCC108M</v>
          </cell>
          <cell r="B728" t="str">
            <v>Kookaburra Pro Player Slipover (Medium)</v>
          </cell>
          <cell r="C728">
            <v>0</v>
          </cell>
          <cell r="D728">
            <v>9313131619647</v>
          </cell>
          <cell r="E728" t="str">
            <v>End of Line</v>
          </cell>
        </row>
        <row r="729">
          <cell r="A729" t="str">
            <v>KCC120S</v>
          </cell>
          <cell r="B729" t="str">
            <v>Kookaburra Sun Hat Neutral (Small)</v>
          </cell>
          <cell r="C729">
            <v>0</v>
          </cell>
          <cell r="D729">
            <v>9313131543249</v>
          </cell>
          <cell r="E729" t="str">
            <v>Out of Stock</v>
          </cell>
        </row>
        <row r="730">
          <cell r="A730" t="str">
            <v>KCC120M</v>
          </cell>
          <cell r="B730" t="str">
            <v>Kookaburra Sun Hat Neutral (Medium)</v>
          </cell>
          <cell r="C730">
            <v>0</v>
          </cell>
          <cell r="D730">
            <v>9313131543256</v>
          </cell>
          <cell r="E730" t="str">
            <v>Out of Stock</v>
          </cell>
        </row>
        <row r="731">
          <cell r="A731" t="str">
            <v>KCC120L</v>
          </cell>
          <cell r="B731" t="str">
            <v>Kookaburra Sun Hat Neutral (Large)</v>
          </cell>
          <cell r="C731">
            <v>0</v>
          </cell>
          <cell r="D731">
            <v>9313131543263</v>
          </cell>
          <cell r="E731" t="str">
            <v>Out of Stock</v>
          </cell>
        </row>
        <row r="732">
          <cell r="A732" t="str">
            <v>KCC120XL</v>
          </cell>
          <cell r="B732" t="str">
            <v>Kookaburra Sun Hat Neutral (XLarge)</v>
          </cell>
          <cell r="C732">
            <v>0</v>
          </cell>
          <cell r="D732">
            <v>9313131543270</v>
          </cell>
          <cell r="E732" t="str">
            <v>Out of Stock</v>
          </cell>
        </row>
        <row r="733">
          <cell r="A733" t="str">
            <v>EXS100C065</v>
          </cell>
          <cell r="B733" t="str">
            <v>Exceptio Advanced Test Cricket Socks (Cream, 6.5-9)</v>
          </cell>
          <cell r="C733">
            <v>175</v>
          </cell>
          <cell r="D733">
            <v>5056332307206</v>
          </cell>
        </row>
        <row r="734">
          <cell r="A734" t="str">
            <v>EXS100C095</v>
          </cell>
          <cell r="B734" t="str">
            <v>Exceptio Advanced Test Cricket Socks (Cream, 9.5-12)</v>
          </cell>
          <cell r="C734">
            <v>94</v>
          </cell>
          <cell r="D734">
            <v>5056332307213</v>
          </cell>
        </row>
        <row r="735">
          <cell r="A735" t="str">
            <v>EXS102C04</v>
          </cell>
          <cell r="B735" t="str">
            <v>Exceptio Traditional Club Cricket Socks (Cream, 4-8)</v>
          </cell>
          <cell r="C735">
            <v>192</v>
          </cell>
          <cell r="D735">
            <v>5056332307237</v>
          </cell>
        </row>
        <row r="736">
          <cell r="A736" t="str">
            <v>EXS102C08</v>
          </cell>
          <cell r="B736" t="str">
            <v>Exceptio Traditional Club Cricket Socks (Cream, 8-12)</v>
          </cell>
          <cell r="C736">
            <v>143</v>
          </cell>
          <cell r="D736">
            <v>5056332307220</v>
          </cell>
        </row>
        <row r="737">
          <cell r="A737" t="str">
            <v>3S201236</v>
          </cell>
          <cell r="B737" t="str">
            <v>Kookaburra D5 Duffle (Black/Lime)</v>
          </cell>
          <cell r="C737">
            <v>0</v>
          </cell>
          <cell r="D737">
            <v>9313131478497</v>
          </cell>
          <cell r="E737" t="str">
            <v>Out of Stock</v>
          </cell>
        </row>
        <row r="738">
          <cell r="A738" t="str">
            <v>3S201237</v>
          </cell>
          <cell r="B738" t="str">
            <v>Kookaburra D5 Duffle (Navy/Cyan)</v>
          </cell>
          <cell r="C738">
            <v>0</v>
          </cell>
          <cell r="D738">
            <v>9313131478503</v>
          </cell>
          <cell r="E738" t="str">
            <v>Out of Stock</v>
          </cell>
        </row>
        <row r="739">
          <cell r="A739" t="str">
            <v>3S11233</v>
          </cell>
          <cell r="B739" t="str">
            <v>Kookaburra D6 Duffle (Black/Lime)</v>
          </cell>
          <cell r="C739">
            <v>0</v>
          </cell>
          <cell r="D739">
            <v>9313131485907</v>
          </cell>
          <cell r="E739" t="str">
            <v>Out of Stock</v>
          </cell>
        </row>
        <row r="740">
          <cell r="A740" t="str">
            <v>3S201109</v>
          </cell>
          <cell r="B740" t="str">
            <v>Kookaburra 5.0 Wheelie Bag (Black/Lime)</v>
          </cell>
          <cell r="C740">
            <v>0</v>
          </cell>
          <cell r="D740">
            <v>9313131478411</v>
          </cell>
          <cell r="E740" t="str">
            <v>Out of Stock</v>
          </cell>
        </row>
        <row r="741">
          <cell r="A741" t="str">
            <v>3S201110</v>
          </cell>
          <cell r="B741" t="str">
            <v>Kookaburra 5.0 Wheelie Bag (Navy/Cyan)</v>
          </cell>
          <cell r="C741">
            <v>0</v>
          </cell>
          <cell r="D741">
            <v>9313131478428</v>
          </cell>
          <cell r="E741" t="str">
            <v>Out of Stock</v>
          </cell>
        </row>
        <row r="742">
          <cell r="A742" t="str">
            <v>13445X10</v>
          </cell>
          <cell r="B742" t="str">
            <v>GM Diamond 606 English Willow Cricket Bat (Short Handle)</v>
          </cell>
          <cell r="C742">
            <v>0</v>
          </cell>
          <cell r="D742">
            <v>54722967219</v>
          </cell>
          <cell r="E742" t="str">
            <v>Out of Stock</v>
          </cell>
        </row>
        <row r="743">
          <cell r="A743" t="str">
            <v>13445X12</v>
          </cell>
          <cell r="B743" t="str">
            <v>GM Diamond 606 English Willow Cricket Bat (Harrow)</v>
          </cell>
          <cell r="C743">
            <v>0</v>
          </cell>
          <cell r="D743">
            <v>547229672262</v>
          </cell>
          <cell r="E743" t="str">
            <v>Out of Stock</v>
          </cell>
        </row>
        <row r="744">
          <cell r="A744" t="str">
            <v>13445X13</v>
          </cell>
          <cell r="B744" t="str">
            <v>GM Diamond 606 English Willow Cricket Bat (6)</v>
          </cell>
          <cell r="C744">
            <v>0</v>
          </cell>
          <cell r="D744">
            <v>54722967233</v>
          </cell>
          <cell r="E744" t="str">
            <v>Out of Stock</v>
          </cell>
        </row>
        <row r="745">
          <cell r="A745" t="str">
            <v>13945X10</v>
          </cell>
          <cell r="B745" t="str">
            <v>GM Siren 606 English Willow Cricket Bat (Short Handle)</v>
          </cell>
          <cell r="C745">
            <v>0</v>
          </cell>
          <cell r="D745">
            <v>54722976976</v>
          </cell>
          <cell r="E745" t="str">
            <v>Out of Stock</v>
          </cell>
        </row>
        <row r="746">
          <cell r="A746" t="str">
            <v>13945X12</v>
          </cell>
          <cell r="B746" t="str">
            <v>GM Siren 606 English Willow Cricket Bat (Harrow)</v>
          </cell>
          <cell r="C746">
            <v>0</v>
          </cell>
          <cell r="D746">
            <v>54722977126</v>
          </cell>
          <cell r="E746" t="str">
            <v>Out of Stock</v>
          </cell>
        </row>
        <row r="747">
          <cell r="A747" t="str">
            <v>13945X13</v>
          </cell>
          <cell r="B747" t="str">
            <v>GM Siren 606 English Willow Cricket Bat (6)</v>
          </cell>
          <cell r="C747">
            <v>0</v>
          </cell>
          <cell r="D747">
            <v>54722977249</v>
          </cell>
          <cell r="E747" t="str">
            <v>Out of Stock</v>
          </cell>
        </row>
        <row r="748">
          <cell r="A748">
            <v>19031913</v>
          </cell>
          <cell r="B748" t="str">
            <v>GM Siren 202 Kashmir Willow Cricket Bat (6)</v>
          </cell>
          <cell r="C748">
            <v>0</v>
          </cell>
          <cell r="D748">
            <v>54722973456</v>
          </cell>
          <cell r="E748" t="str">
            <v>Out of Stock</v>
          </cell>
        </row>
        <row r="749">
          <cell r="A749">
            <v>19031914</v>
          </cell>
          <cell r="B749" t="str">
            <v>GM Siren 202 Kashmir Willow Cricket Bat (5)</v>
          </cell>
          <cell r="C749">
            <v>0</v>
          </cell>
          <cell r="D749">
            <v>54722973463</v>
          </cell>
          <cell r="E749" t="str">
            <v>Out of Stock</v>
          </cell>
        </row>
        <row r="750">
          <cell r="A750">
            <v>19031915</v>
          </cell>
          <cell r="B750" t="str">
            <v>GM Siren 202 Kashmir Willow Cricket Bat (4)</v>
          </cell>
          <cell r="C750">
            <v>0</v>
          </cell>
          <cell r="D750">
            <v>54722973470</v>
          </cell>
          <cell r="E750" t="str">
            <v>Out of Stock</v>
          </cell>
        </row>
        <row r="751">
          <cell r="A751">
            <v>19091913</v>
          </cell>
          <cell r="B751" t="str">
            <v>GM Diamond 101 Kashmir Willow Cricket Bat (6)</v>
          </cell>
          <cell r="C751">
            <v>0</v>
          </cell>
          <cell r="D751">
            <v>54722966571</v>
          </cell>
          <cell r="E751" t="str">
            <v>Out of Stock</v>
          </cell>
        </row>
        <row r="752">
          <cell r="A752">
            <v>19091914</v>
          </cell>
          <cell r="B752" t="str">
            <v>GM Diamond 101 Kashmir Willow Cricket Bat (5)</v>
          </cell>
          <cell r="C752">
            <v>0</v>
          </cell>
          <cell r="D752">
            <v>54722966625</v>
          </cell>
          <cell r="E752" t="str">
            <v>Out of Stock</v>
          </cell>
        </row>
        <row r="753">
          <cell r="A753">
            <v>19091915</v>
          </cell>
          <cell r="B753" t="str">
            <v>GM Diamond 101 Kashmir Willow Cricket Bat (4)</v>
          </cell>
          <cell r="C753">
            <v>0</v>
          </cell>
          <cell r="D753">
            <v>54722966632</v>
          </cell>
          <cell r="E753" t="str">
            <v>Out of Stock</v>
          </cell>
        </row>
        <row r="754">
          <cell r="A754" t="str">
            <v>13045X10</v>
          </cell>
          <cell r="B754" t="str">
            <v>GM Icon 606 English Willow Cricket Bat (Short Handle)</v>
          </cell>
          <cell r="C754">
            <v>0</v>
          </cell>
          <cell r="D754">
            <v>54722976785</v>
          </cell>
          <cell r="E754" t="str">
            <v>Out of Stock</v>
          </cell>
        </row>
        <row r="755">
          <cell r="A755" t="str">
            <v>GMA3013</v>
          </cell>
          <cell r="B755" t="str">
            <v>GM Diamond Cricket Set (3)</v>
          </cell>
          <cell r="C755">
            <v>67</v>
          </cell>
          <cell r="D755">
            <v>54722966014</v>
          </cell>
        </row>
        <row r="756">
          <cell r="A756" t="str">
            <v>GMA3015</v>
          </cell>
          <cell r="B756" t="str">
            <v>GM Diamond Cricket Set (5)</v>
          </cell>
          <cell r="C756">
            <v>0</v>
          </cell>
          <cell r="D756">
            <v>54722966007</v>
          </cell>
          <cell r="E756" t="str">
            <v>Out of Stock</v>
          </cell>
        </row>
        <row r="757">
          <cell r="A757" t="str">
            <v>GMA302</v>
          </cell>
          <cell r="B757" t="str">
            <v>GM Opener Cricket Set (4-8 Years)</v>
          </cell>
          <cell r="C757">
            <v>420</v>
          </cell>
          <cell r="D757">
            <v>54722948232</v>
          </cell>
        </row>
        <row r="758">
          <cell r="A758" t="str">
            <v>4260A101</v>
          </cell>
          <cell r="B758" t="str">
            <v>GM Striker Cricket SET (8-11 Years)</v>
          </cell>
          <cell r="C758">
            <v>372</v>
          </cell>
          <cell r="D758">
            <v>54722958354</v>
          </cell>
        </row>
        <row r="759">
          <cell r="A759" t="str">
            <v>4600A101</v>
          </cell>
          <cell r="B759" t="str">
            <v>GM Striker Cricket Bat (8-11 Years)</v>
          </cell>
          <cell r="C759">
            <v>0</v>
          </cell>
          <cell r="D759">
            <v>54722959498</v>
          </cell>
          <cell r="E759" t="str">
            <v>Out of Stock</v>
          </cell>
        </row>
        <row r="760">
          <cell r="A760" t="str">
            <v>GMP050Y</v>
          </cell>
          <cell r="B760" t="str">
            <v>GM 909 Thigh Pad (Youths)</v>
          </cell>
          <cell r="C760">
            <v>0</v>
          </cell>
          <cell r="D760">
            <v>54722940229</v>
          </cell>
          <cell r="E760" t="str">
            <v>End of Line</v>
          </cell>
        </row>
        <row r="761">
          <cell r="A761" t="str">
            <v>GMP050L</v>
          </cell>
          <cell r="B761" t="str">
            <v>GM 909 Thigh Pad (Large)</v>
          </cell>
          <cell r="C761">
            <v>0</v>
          </cell>
          <cell r="D761">
            <v>54722940212</v>
          </cell>
          <cell r="E761" t="str">
            <v>End of Line</v>
          </cell>
        </row>
        <row r="762">
          <cell r="A762">
            <v>51942013</v>
          </cell>
          <cell r="B762" t="str">
            <v>GM Siren 606 Batting Gloves (Adult RH)</v>
          </cell>
          <cell r="C762">
            <v>0</v>
          </cell>
          <cell r="D762">
            <v>54722975764</v>
          </cell>
          <cell r="E762" t="str">
            <v>End of Line</v>
          </cell>
        </row>
        <row r="763">
          <cell r="A763">
            <v>51942015</v>
          </cell>
          <cell r="B763" t="str">
            <v>GM Siren 606 Batting Gloves (Youths RH)</v>
          </cell>
          <cell r="C763">
            <v>0</v>
          </cell>
          <cell r="D763">
            <v>54722975825</v>
          </cell>
          <cell r="E763" t="str">
            <v>End of Line</v>
          </cell>
        </row>
        <row r="764">
          <cell r="A764">
            <v>51942017</v>
          </cell>
          <cell r="B764" t="str">
            <v>GM Siren 606 Batting Gloves Junior (Junior RH)</v>
          </cell>
          <cell r="C764">
            <v>0</v>
          </cell>
          <cell r="D764">
            <v>54722975849</v>
          </cell>
          <cell r="E764" t="str">
            <v>End of Line</v>
          </cell>
        </row>
        <row r="765">
          <cell r="A765">
            <v>51962013</v>
          </cell>
          <cell r="B765" t="str">
            <v>GM Diamond Batting Glove (Adults RH)</v>
          </cell>
          <cell r="C765">
            <v>0</v>
          </cell>
          <cell r="D765">
            <v>54722976037</v>
          </cell>
          <cell r="E765" t="str">
            <v>Out of Stock</v>
          </cell>
        </row>
        <row r="766">
          <cell r="A766">
            <v>51962015</v>
          </cell>
          <cell r="B766" t="str">
            <v>GM Diamond Batting Glove (Youths RH)</v>
          </cell>
          <cell r="C766">
            <v>0</v>
          </cell>
          <cell r="D766">
            <v>54722976099</v>
          </cell>
          <cell r="E766" t="str">
            <v>Out of Stock</v>
          </cell>
        </row>
        <row r="767">
          <cell r="A767">
            <v>51962017</v>
          </cell>
          <cell r="B767" t="str">
            <v>GM Diamond Batting Glove Junior (Junior RH)</v>
          </cell>
          <cell r="C767">
            <v>0</v>
          </cell>
          <cell r="D767">
            <v>54722976112</v>
          </cell>
          <cell r="E767" t="str">
            <v>Out of Stock</v>
          </cell>
        </row>
        <row r="768">
          <cell r="A768">
            <v>51792013</v>
          </cell>
          <cell r="B768" t="str">
            <v>GM 303 Batting Glove (Adults RH)</v>
          </cell>
          <cell r="C768">
            <v>0</v>
          </cell>
          <cell r="D768">
            <v>54722976150</v>
          </cell>
          <cell r="E768" t="str">
            <v>Out of Stock</v>
          </cell>
        </row>
        <row r="769">
          <cell r="A769">
            <v>51792015</v>
          </cell>
          <cell r="B769" t="str">
            <v>GM 303 Batting Glove (Youths RH)</v>
          </cell>
          <cell r="C769">
            <v>0</v>
          </cell>
          <cell r="D769">
            <v>54722976198</v>
          </cell>
          <cell r="E769" t="str">
            <v>Out of Stock</v>
          </cell>
        </row>
        <row r="770">
          <cell r="A770">
            <v>51792017</v>
          </cell>
          <cell r="B770" t="str">
            <v>GM 303 Batting Glove Junior (Junior RH)</v>
          </cell>
          <cell r="C770">
            <v>0</v>
          </cell>
          <cell r="D770">
            <v>54722976211</v>
          </cell>
          <cell r="E770" t="str">
            <v>Out of Stock</v>
          </cell>
        </row>
        <row r="771">
          <cell r="A771">
            <v>53071701</v>
          </cell>
          <cell r="B771" t="str">
            <v>GM Cotton Padded Full Inners (Adult)</v>
          </cell>
          <cell r="C771">
            <v>0</v>
          </cell>
          <cell r="D771">
            <v>54722940045</v>
          </cell>
          <cell r="E771" t="str">
            <v>Out of Stock</v>
          </cell>
        </row>
        <row r="772">
          <cell r="A772" t="str">
            <v>5308A101</v>
          </cell>
          <cell r="B772" t="str">
            <v>GM Cotton Full Batting Glove Inners (Adult)</v>
          </cell>
          <cell r="C772">
            <v>0</v>
          </cell>
          <cell r="D772">
            <v>54722101798</v>
          </cell>
          <cell r="E772" t="str">
            <v>Out of Stock</v>
          </cell>
        </row>
        <row r="773">
          <cell r="A773" t="str">
            <v>5309A101</v>
          </cell>
          <cell r="B773" t="str">
            <v>GM Cotton Fingerless Batting Glove Inners (Adult)</v>
          </cell>
          <cell r="C773">
            <v>3</v>
          </cell>
          <cell r="D773">
            <v>54722107608</v>
          </cell>
        </row>
        <row r="774">
          <cell r="A774" t="str">
            <v>TR114S</v>
          </cell>
          <cell r="B774" t="str">
            <v>Precision Athletic Support (Small)</v>
          </cell>
          <cell r="C774">
            <v>31</v>
          </cell>
          <cell r="D774">
            <v>5027535185434</v>
          </cell>
        </row>
        <row r="775">
          <cell r="A775" t="str">
            <v>TR114M</v>
          </cell>
          <cell r="B775" t="str">
            <v>Precision Athletic Support (Medium)</v>
          </cell>
          <cell r="C775">
            <v>16</v>
          </cell>
          <cell r="D775">
            <v>5027535185441</v>
          </cell>
        </row>
        <row r="776">
          <cell r="A776" t="str">
            <v>TR114L</v>
          </cell>
          <cell r="B776" t="str">
            <v>Precision Athletic Support (Large)</v>
          </cell>
          <cell r="C776">
            <v>61</v>
          </cell>
          <cell r="D776">
            <v>5027535185458</v>
          </cell>
        </row>
        <row r="777">
          <cell r="A777" t="str">
            <v>TR114XL</v>
          </cell>
          <cell r="B777" t="str">
            <v>Precision Athletic Support (XLarge)</v>
          </cell>
          <cell r="C777">
            <v>35</v>
          </cell>
          <cell r="D777">
            <v>5027535185465</v>
          </cell>
        </row>
        <row r="778">
          <cell r="A778">
            <v>52082006</v>
          </cell>
          <cell r="B778" t="str">
            <v>GM Siren Wicket Keeping Gloves (Adult)</v>
          </cell>
          <cell r="C778">
            <v>0</v>
          </cell>
          <cell r="D778">
            <v>54722976662</v>
          </cell>
          <cell r="E778" t="str">
            <v>Out of Stock</v>
          </cell>
        </row>
        <row r="779">
          <cell r="A779">
            <v>52082007</v>
          </cell>
          <cell r="B779" t="str">
            <v>GM Siren Wicket Keeping Gloves (Youths)</v>
          </cell>
          <cell r="C779">
            <v>0</v>
          </cell>
          <cell r="D779">
            <v>54722976679</v>
          </cell>
          <cell r="E779" t="str">
            <v>Out of Stock</v>
          </cell>
        </row>
        <row r="780">
          <cell r="A780">
            <v>52082008</v>
          </cell>
          <cell r="B780" t="str">
            <v>GM Siren Wicket Keeping Gloves Junior (Junior RH)</v>
          </cell>
          <cell r="C780">
            <v>0</v>
          </cell>
          <cell r="D780">
            <v>54722976686</v>
          </cell>
          <cell r="E780" t="str">
            <v>Out of Stock</v>
          </cell>
        </row>
        <row r="781">
          <cell r="A781">
            <v>50302013</v>
          </cell>
          <cell r="B781" t="str">
            <v>GM Siren 606 Batting Pads (Adult RH)</v>
          </cell>
          <cell r="C781">
            <v>0</v>
          </cell>
          <cell r="D781">
            <v>54722974323</v>
          </cell>
          <cell r="E781" t="str">
            <v>Out of Stock</v>
          </cell>
        </row>
        <row r="782">
          <cell r="A782">
            <v>50302015</v>
          </cell>
          <cell r="B782" t="str">
            <v>GM Siren 606 Batting Pads (Youths RH)</v>
          </cell>
          <cell r="C782">
            <v>0</v>
          </cell>
          <cell r="D782">
            <v>54722974385</v>
          </cell>
          <cell r="E782" t="str">
            <v>Out of Stock</v>
          </cell>
        </row>
        <row r="783">
          <cell r="A783">
            <v>50302017</v>
          </cell>
          <cell r="B783" t="str">
            <v>GM Siren 606 Batting Pads (Junior RH)</v>
          </cell>
          <cell r="C783">
            <v>0</v>
          </cell>
          <cell r="D783">
            <v>54722974408</v>
          </cell>
          <cell r="E783" t="str">
            <v>Out of Stock</v>
          </cell>
        </row>
        <row r="784">
          <cell r="A784">
            <v>50262013</v>
          </cell>
          <cell r="B784" t="str">
            <v>GM Diamond Batting Pads RH (Adults RH)</v>
          </cell>
          <cell r="C784">
            <v>0</v>
          </cell>
          <cell r="D784">
            <v>54722974521</v>
          </cell>
          <cell r="E784" t="str">
            <v>Out of Stock</v>
          </cell>
        </row>
        <row r="785">
          <cell r="A785">
            <v>50262015</v>
          </cell>
          <cell r="B785" t="str">
            <v>GM Diamond Batting Pads RH (Youths RH)</v>
          </cell>
          <cell r="C785">
            <v>0</v>
          </cell>
          <cell r="D785">
            <v>54722974583</v>
          </cell>
          <cell r="E785" t="str">
            <v>Out of Stock</v>
          </cell>
        </row>
        <row r="786">
          <cell r="A786">
            <v>50262017</v>
          </cell>
          <cell r="B786" t="str">
            <v>GM Diamond Batting Pads RH (Junior RH)</v>
          </cell>
          <cell r="C786">
            <v>0</v>
          </cell>
          <cell r="D786">
            <v>54722974606</v>
          </cell>
          <cell r="E786" t="str">
            <v>Out of Stock</v>
          </cell>
        </row>
        <row r="787">
          <cell r="A787">
            <v>50272006</v>
          </cell>
          <cell r="B787" t="str">
            <v>GM 303 Ambidextrous Batting Pads (Adult)</v>
          </cell>
          <cell r="C787">
            <v>0</v>
          </cell>
          <cell r="D787">
            <v>54722974644</v>
          </cell>
          <cell r="E787" t="str">
            <v>Out of Stock</v>
          </cell>
        </row>
        <row r="788">
          <cell r="A788">
            <v>50272007</v>
          </cell>
          <cell r="B788" t="str">
            <v>GM 303 Ambidextrous Batting Pads (Youths)</v>
          </cell>
          <cell r="C788">
            <v>0</v>
          </cell>
          <cell r="D788">
            <v>54722974668</v>
          </cell>
          <cell r="E788" t="str">
            <v>Out of Stock</v>
          </cell>
        </row>
        <row r="789">
          <cell r="A789">
            <v>50272008</v>
          </cell>
          <cell r="B789" t="str">
            <v>GM 303 Ambidextrous Batting Pads (Junior)</v>
          </cell>
          <cell r="C789">
            <v>0</v>
          </cell>
          <cell r="D789">
            <v>54722974675</v>
          </cell>
          <cell r="E789" t="str">
            <v>Out of Stock</v>
          </cell>
        </row>
        <row r="790">
          <cell r="A790" t="str">
            <v>5620A106</v>
          </cell>
          <cell r="B790" t="str">
            <v>GM Traditionally Shaped Padded Abdo Guard (Adult)</v>
          </cell>
          <cell r="C790">
            <v>0</v>
          </cell>
          <cell r="D790">
            <v>97867018118</v>
          </cell>
          <cell r="E790" t="str">
            <v>Out of Stock</v>
          </cell>
        </row>
        <row r="791">
          <cell r="A791" t="str">
            <v>5620A108</v>
          </cell>
          <cell r="B791" t="str">
            <v>GM Traditionally Shaped Padded Abdo Guard (Junior)</v>
          </cell>
          <cell r="C791">
            <v>0</v>
          </cell>
          <cell r="D791">
            <v>97867033920</v>
          </cell>
          <cell r="E791" t="str">
            <v>Out of Stock</v>
          </cell>
        </row>
        <row r="792">
          <cell r="A792" t="str">
            <v>5017C422</v>
          </cell>
          <cell r="B792" t="str">
            <v>GM Purist Geo II Cricket Helmet (Navy, Adult)</v>
          </cell>
          <cell r="C792">
            <v>0</v>
          </cell>
          <cell r="D792">
            <v>54722952017</v>
          </cell>
          <cell r="E792" t="str">
            <v>Out of Stock</v>
          </cell>
        </row>
        <row r="793">
          <cell r="A793" t="str">
            <v>5017C423</v>
          </cell>
          <cell r="B793" t="str">
            <v>GM Purist Geo II Cricket Helmet Junior (Navy, Junior)</v>
          </cell>
          <cell r="C793">
            <v>0</v>
          </cell>
          <cell r="D793">
            <v>54722952024</v>
          </cell>
          <cell r="E793" t="str">
            <v>Out of Stock</v>
          </cell>
        </row>
        <row r="794">
          <cell r="A794" t="str">
            <v>7015SS17</v>
          </cell>
          <cell r="B794" t="str">
            <v>GM Maestro SS Cricket Shirt Junior (XS Boys)</v>
          </cell>
          <cell r="C794">
            <v>7</v>
          </cell>
          <cell r="D794">
            <v>54722966342</v>
          </cell>
        </row>
        <row r="795">
          <cell r="A795" t="str">
            <v>7015SS18</v>
          </cell>
          <cell r="B795" t="str">
            <v>GM Maestro SS Cricket Shirt Junior (Small Boys)</v>
          </cell>
          <cell r="C795">
            <v>7</v>
          </cell>
          <cell r="D795">
            <v>54722966359</v>
          </cell>
        </row>
        <row r="796">
          <cell r="A796" t="str">
            <v>7015SS01</v>
          </cell>
          <cell r="B796" t="str">
            <v>GM Maestro SS Cricket Shirt Junior (Medium Boys)</v>
          </cell>
          <cell r="C796">
            <v>38</v>
          </cell>
          <cell r="D796">
            <v>54722966366</v>
          </cell>
        </row>
        <row r="797">
          <cell r="A797" t="str">
            <v>7015SS02</v>
          </cell>
          <cell r="B797" t="str">
            <v>GM Maestro SS Cricket Shirt Junior (Large Boys)</v>
          </cell>
          <cell r="C797">
            <v>77</v>
          </cell>
          <cell r="D797">
            <v>54722966373</v>
          </cell>
        </row>
        <row r="798">
          <cell r="A798" t="str">
            <v>7015SS05</v>
          </cell>
          <cell r="B798" t="str">
            <v>GM Maestro SS Cricket Shirt (Small)</v>
          </cell>
          <cell r="C798">
            <v>19</v>
          </cell>
          <cell r="D798">
            <v>54722966380</v>
          </cell>
        </row>
        <row r="799">
          <cell r="A799" t="str">
            <v>7015SS06</v>
          </cell>
          <cell r="B799" t="str">
            <v>GM Maestro SS Cricket Shirt (Medium)</v>
          </cell>
          <cell r="C799">
            <v>3</v>
          </cell>
          <cell r="D799">
            <v>54722966397</v>
          </cell>
        </row>
        <row r="800">
          <cell r="A800" t="str">
            <v>7015SS07</v>
          </cell>
          <cell r="B800" t="str">
            <v>GM Maestro SS Cricket Shirt (Large)</v>
          </cell>
          <cell r="C800">
            <v>11</v>
          </cell>
          <cell r="D800">
            <v>54722966403</v>
          </cell>
        </row>
        <row r="801">
          <cell r="A801" t="str">
            <v>7015SS08</v>
          </cell>
          <cell r="B801" t="str">
            <v>GM Maestro SS Cricket Shirt (XLarge)</v>
          </cell>
          <cell r="C801">
            <v>4</v>
          </cell>
          <cell r="D801">
            <v>54722966410</v>
          </cell>
        </row>
        <row r="802">
          <cell r="A802">
            <v>70312004</v>
          </cell>
          <cell r="B802" t="str">
            <v>GM Maestro Cricket Trousers Junior (XS Boys)</v>
          </cell>
          <cell r="C802">
            <v>7</v>
          </cell>
          <cell r="D802">
            <v>54722977584</v>
          </cell>
        </row>
        <row r="803">
          <cell r="A803">
            <v>70312005</v>
          </cell>
          <cell r="B803" t="str">
            <v>GM Maestro Cricket Trousers Junior (Small Boys)</v>
          </cell>
          <cell r="C803">
            <v>0</v>
          </cell>
          <cell r="D803">
            <v>54722977591</v>
          </cell>
          <cell r="E803" t="str">
            <v>Out of Stock</v>
          </cell>
        </row>
        <row r="804">
          <cell r="A804">
            <v>70312006</v>
          </cell>
          <cell r="B804" t="str">
            <v>GM Maestro Cricket Trousers Junior (Medium Boys)</v>
          </cell>
          <cell r="C804">
            <v>24</v>
          </cell>
          <cell r="D804">
            <v>54722977607</v>
          </cell>
        </row>
        <row r="805">
          <cell r="A805">
            <v>70312007</v>
          </cell>
          <cell r="B805" t="str">
            <v>GM Maestro Cricket Trousers Junior (Large Boys)</v>
          </cell>
          <cell r="C805">
            <v>0</v>
          </cell>
          <cell r="D805">
            <v>54722977614</v>
          </cell>
          <cell r="E805" t="str">
            <v>Out of Stock</v>
          </cell>
        </row>
        <row r="806">
          <cell r="A806">
            <v>70322010</v>
          </cell>
          <cell r="B806" t="str">
            <v>GM Maestro Cricket Trousers (Small)</v>
          </cell>
          <cell r="C806">
            <v>0</v>
          </cell>
          <cell r="D806">
            <v>54722977621</v>
          </cell>
          <cell r="E806" t="str">
            <v>Out of Stock</v>
          </cell>
        </row>
        <row r="807">
          <cell r="A807">
            <v>70322011</v>
          </cell>
          <cell r="B807" t="str">
            <v>GM Maestro Cricket Trousers (Medium)</v>
          </cell>
          <cell r="C807">
            <v>0</v>
          </cell>
          <cell r="D807">
            <v>54722977638</v>
          </cell>
          <cell r="E807" t="str">
            <v>Out of Stock</v>
          </cell>
        </row>
        <row r="808">
          <cell r="A808">
            <v>70322012</v>
          </cell>
          <cell r="B808" t="str">
            <v>GM Maestro Cricket Trousers (Large)</v>
          </cell>
          <cell r="C808">
            <v>0</v>
          </cell>
          <cell r="D808">
            <v>54722977645</v>
          </cell>
          <cell r="E808" t="str">
            <v>Out of Stock</v>
          </cell>
        </row>
        <row r="809">
          <cell r="A809">
            <v>70322013</v>
          </cell>
          <cell r="B809" t="str">
            <v>GM Maestro Cricket Trousers (XLarge)</v>
          </cell>
          <cell r="C809">
            <v>0</v>
          </cell>
          <cell r="D809">
            <v>54722977652</v>
          </cell>
          <cell r="E809" t="str">
            <v>Out of Stock</v>
          </cell>
        </row>
        <row r="810">
          <cell r="A810">
            <v>41802001</v>
          </cell>
          <cell r="B810" t="str">
            <v>GM 707 Wheelie Bag (Black)</v>
          </cell>
          <cell r="C810">
            <v>0</v>
          </cell>
          <cell r="D810">
            <v>54722974996</v>
          </cell>
          <cell r="E810" t="str">
            <v>Out of Stock</v>
          </cell>
        </row>
        <row r="811">
          <cell r="A811" t="str">
            <v>4180B001</v>
          </cell>
          <cell r="B811" t="str">
            <v>GM 707 Wheelie Bag (Blue)</v>
          </cell>
          <cell r="C811">
            <v>0</v>
          </cell>
          <cell r="D811">
            <v>54722975009</v>
          </cell>
          <cell r="E811" t="str">
            <v>Out of Stock</v>
          </cell>
        </row>
        <row r="812">
          <cell r="A812">
            <v>40852001</v>
          </cell>
          <cell r="B812" t="str">
            <v>GM 606 Wheelie Bag (Black)</v>
          </cell>
          <cell r="C812">
            <v>0</v>
          </cell>
          <cell r="D812">
            <v>54722975023</v>
          </cell>
          <cell r="E812" t="str">
            <v>Out of Stock</v>
          </cell>
        </row>
        <row r="813">
          <cell r="A813" t="str">
            <v>4085B001</v>
          </cell>
          <cell r="B813" t="str">
            <v>GM 606 Wheelie Bag (Blue)</v>
          </cell>
          <cell r="C813">
            <v>0</v>
          </cell>
          <cell r="D813">
            <v>54722975030</v>
          </cell>
          <cell r="E813" t="str">
            <v>Out of Stock</v>
          </cell>
        </row>
        <row r="814">
          <cell r="A814">
            <v>41792001</v>
          </cell>
          <cell r="B814" t="str">
            <v>GM 707 Duffle Bag (Black)</v>
          </cell>
          <cell r="C814">
            <v>0</v>
          </cell>
          <cell r="D814">
            <v>54722975016</v>
          </cell>
          <cell r="E814" t="str">
            <v>Out of Stock</v>
          </cell>
        </row>
        <row r="815">
          <cell r="A815">
            <v>41782001</v>
          </cell>
          <cell r="B815" t="str">
            <v>GM Select Duffle (Blue)</v>
          </cell>
          <cell r="C815">
            <v>0</v>
          </cell>
          <cell r="D815">
            <v>54722975061</v>
          </cell>
          <cell r="E815" t="str">
            <v>Out of Stock</v>
          </cell>
        </row>
        <row r="816">
          <cell r="A816" t="str">
            <v>CTA065</v>
          </cell>
          <cell r="B816" t="str">
            <v>Readers/Kookaburra Scorebook 100 Innings Wirebound</v>
          </cell>
          <cell r="C816">
            <v>0</v>
          </cell>
          <cell r="D816">
            <v>9313131547353</v>
          </cell>
          <cell r="E816" t="str">
            <v>Out of Stock</v>
          </cell>
        </row>
        <row r="817">
          <cell r="A817" t="str">
            <v>CTA066</v>
          </cell>
          <cell r="B817" t="str">
            <v>Readers Scorebook 100 Innings</v>
          </cell>
          <cell r="C817">
            <v>21</v>
          </cell>
          <cell r="D817">
            <v>9313131547360</v>
          </cell>
        </row>
        <row r="818">
          <cell r="A818" t="str">
            <v>CTA067</v>
          </cell>
          <cell r="B818" t="str">
            <v>Readers Scorebook 60 innings</v>
          </cell>
          <cell r="C818">
            <v>0</v>
          </cell>
          <cell r="D818">
            <v>9313131547377</v>
          </cell>
          <cell r="E818" t="str">
            <v>Out of Stock</v>
          </cell>
        </row>
        <row r="819">
          <cell r="A819" t="str">
            <v>CTA026</v>
          </cell>
          <cell r="B819" t="str">
            <v>ReadersTuf Tec Sheet</v>
          </cell>
          <cell r="C819">
            <v>0</v>
          </cell>
          <cell r="D819">
            <v>9313131545595</v>
          </cell>
          <cell r="E819" t="str">
            <v>Out of Stock</v>
          </cell>
        </row>
        <row r="820">
          <cell r="A820" t="str">
            <v>CTA007</v>
          </cell>
          <cell r="B820" t="str">
            <v>Readers Bat Mallet</v>
          </cell>
          <cell r="C820">
            <v>0</v>
          </cell>
          <cell r="D820">
            <v>9313131545571</v>
          </cell>
          <cell r="E820" t="str">
            <v>Out of Stock</v>
          </cell>
        </row>
        <row r="821">
          <cell r="A821" t="str">
            <v>CTA024</v>
          </cell>
          <cell r="B821" t="str">
            <v>Readers Fibreglass Tape</v>
          </cell>
          <cell r="C821">
            <v>0</v>
          </cell>
          <cell r="D821">
            <v>9313131545588</v>
          </cell>
          <cell r="E821" t="str">
            <v>Out of Stock</v>
          </cell>
        </row>
        <row r="822">
          <cell r="A822" t="str">
            <v>CTA141</v>
          </cell>
          <cell r="B822" t="str">
            <v>Readers Octopus Bat Grip (Pink)</v>
          </cell>
          <cell r="C822">
            <v>18</v>
          </cell>
          <cell r="D822">
            <v>19313131545687</v>
          </cell>
        </row>
        <row r="823">
          <cell r="A823" t="str">
            <v>CTA143</v>
          </cell>
          <cell r="B823" t="str">
            <v>Readers Octopus Bat Grip (White)</v>
          </cell>
          <cell r="C823">
            <v>0</v>
          </cell>
          <cell r="D823">
            <v>19313131545700</v>
          </cell>
          <cell r="E823" t="str">
            <v>Out of Stock</v>
          </cell>
        </row>
        <row r="824">
          <cell r="A824" t="str">
            <v>CTA144</v>
          </cell>
          <cell r="B824" t="str">
            <v>Readers Octopus Bat Grip (Yellow)</v>
          </cell>
          <cell r="C824">
            <v>0</v>
          </cell>
          <cell r="D824">
            <v>19313131545717</v>
          </cell>
          <cell r="E824" t="str">
            <v>Out of Stock</v>
          </cell>
        </row>
        <row r="825">
          <cell r="A825" t="str">
            <v>CTA100</v>
          </cell>
          <cell r="B825" t="str">
            <v>Readers Deluxe Bat Grip (Black)</v>
          </cell>
          <cell r="C825">
            <v>1</v>
          </cell>
          <cell r="D825">
            <v>9313131545724</v>
          </cell>
        </row>
        <row r="826">
          <cell r="A826" t="str">
            <v>CTA101</v>
          </cell>
          <cell r="B826" t="str">
            <v>Readers Deluxe Bat Grip (Red)</v>
          </cell>
          <cell r="C826">
            <v>75</v>
          </cell>
          <cell r="D826">
            <v>9313131545731</v>
          </cell>
        </row>
        <row r="827">
          <cell r="A827" t="str">
            <v>CTA102</v>
          </cell>
          <cell r="B827" t="str">
            <v>Readers Deluxe Bat Grip (Royal)</v>
          </cell>
          <cell r="C827">
            <v>16</v>
          </cell>
          <cell r="D827">
            <v>19313131545748</v>
          </cell>
        </row>
        <row r="828">
          <cell r="A828" t="str">
            <v>CTA103</v>
          </cell>
          <cell r="B828" t="str">
            <v>Readers Deluxe Bat Grip (Green)</v>
          </cell>
          <cell r="C828">
            <v>5</v>
          </cell>
          <cell r="D828">
            <v>9313131545755</v>
          </cell>
        </row>
        <row r="829">
          <cell r="A829" t="str">
            <v>CTA104</v>
          </cell>
          <cell r="B829" t="str">
            <v>Readers Deluxe Bat Grip (Yellow)</v>
          </cell>
          <cell r="C829">
            <v>12</v>
          </cell>
          <cell r="D829">
            <v>19313131545762</v>
          </cell>
        </row>
        <row r="830">
          <cell r="A830" t="str">
            <v>CTS060</v>
          </cell>
          <cell r="B830" t="str">
            <v>Readers Match Cricket Stump Bails (Junior)</v>
          </cell>
          <cell r="C830">
            <v>28</v>
          </cell>
          <cell r="D830">
            <v>9313131547322</v>
          </cell>
        </row>
        <row r="831">
          <cell r="A831" t="str">
            <v>CTS059</v>
          </cell>
          <cell r="B831" t="str">
            <v>Readers Match Cricket Stump Bails (9")</v>
          </cell>
          <cell r="C831">
            <v>17</v>
          </cell>
          <cell r="D831">
            <v>9313131547315</v>
          </cell>
        </row>
        <row r="832">
          <cell r="A832" t="str">
            <v>CTS056</v>
          </cell>
          <cell r="B832" t="str">
            <v>Readers Heavyweight Cricket Stump Bails (9")</v>
          </cell>
          <cell r="C832">
            <v>8</v>
          </cell>
          <cell r="D832">
            <v>9313131547308</v>
          </cell>
        </row>
        <row r="833">
          <cell r="A833" t="str">
            <v>CTS047</v>
          </cell>
          <cell r="B833" t="str">
            <v>Readers Match Cricket Stumps (Boys 25")</v>
          </cell>
          <cell r="C833">
            <v>7</v>
          </cell>
          <cell r="D833">
            <v>9313131547223</v>
          </cell>
          <cell r="E833" t="str">
            <v>End of Line</v>
          </cell>
        </row>
        <row r="834">
          <cell r="A834" t="str">
            <v>CTS046</v>
          </cell>
          <cell r="B834" t="str">
            <v>Readers Match Cricket Stumps (Youths 27")</v>
          </cell>
          <cell r="C834">
            <v>0</v>
          </cell>
          <cell r="D834">
            <v>9313131547216</v>
          </cell>
          <cell r="E834" t="str">
            <v>Out of Stock</v>
          </cell>
        </row>
        <row r="835">
          <cell r="A835" t="str">
            <v>CTS045</v>
          </cell>
          <cell r="B835" t="str">
            <v>Readers Match Cricket Stumps (Mens 28")</v>
          </cell>
          <cell r="C835">
            <v>0</v>
          </cell>
          <cell r="D835">
            <v>9313131547209</v>
          </cell>
          <cell r="E835" t="str">
            <v>Out of Stock</v>
          </cell>
        </row>
        <row r="836">
          <cell r="A836" t="str">
            <v>CTS049</v>
          </cell>
          <cell r="B836" t="str">
            <v>Readers Target Stump (28")</v>
          </cell>
          <cell r="C836">
            <v>18</v>
          </cell>
          <cell r="D836">
            <v>9313131547247</v>
          </cell>
        </row>
        <row r="837">
          <cell r="A837" t="str">
            <v>CTB006M</v>
          </cell>
          <cell r="B837" t="str">
            <v>Readers Sovereign Special County 'A' Cricket Ball (Mens)</v>
          </cell>
          <cell r="C837">
            <v>25</v>
          </cell>
          <cell r="D837">
            <v>19313131547636</v>
          </cell>
        </row>
        <row r="838">
          <cell r="A838" t="str">
            <v>CTB014M</v>
          </cell>
          <cell r="B838" t="str">
            <v>Readers County Match 'A' Cricket Ball (Mens)</v>
          </cell>
          <cell r="C838">
            <v>107</v>
          </cell>
          <cell r="D838">
            <v>19313131547643</v>
          </cell>
        </row>
        <row r="839">
          <cell r="A839" t="str">
            <v>CTB021Y</v>
          </cell>
          <cell r="B839" t="str">
            <v>Readers County Crown Cricket Ball (Pink, Youths)</v>
          </cell>
          <cell r="C839">
            <v>0</v>
          </cell>
          <cell r="D839">
            <v>9313131544628</v>
          </cell>
          <cell r="E839" t="str">
            <v>Out of Stock</v>
          </cell>
        </row>
        <row r="840">
          <cell r="A840" t="str">
            <v>CTB021M</v>
          </cell>
          <cell r="B840" t="str">
            <v>Readers County Crown Cricket Ball (Pink, Mens)</v>
          </cell>
          <cell r="C840">
            <v>0</v>
          </cell>
          <cell r="D840">
            <v>19313131544604</v>
          </cell>
          <cell r="E840" t="str">
            <v>Out of Stock</v>
          </cell>
        </row>
        <row r="841">
          <cell r="A841" t="str">
            <v>CTB021W</v>
          </cell>
          <cell r="B841" t="str">
            <v>Readers County Crown Cricket Ball (Pink, Womens)</v>
          </cell>
          <cell r="C841">
            <v>0</v>
          </cell>
          <cell r="D841">
            <v>9313131544611</v>
          </cell>
          <cell r="E841" t="str">
            <v>Out of Stock</v>
          </cell>
        </row>
        <row r="842">
          <cell r="A842" t="str">
            <v>CTB024Y</v>
          </cell>
          <cell r="B842" t="str">
            <v>Readers County Crown Cricket Ball (White, Youths)</v>
          </cell>
          <cell r="C842">
            <v>97</v>
          </cell>
          <cell r="D842">
            <v>9313131544697</v>
          </cell>
        </row>
        <row r="843">
          <cell r="A843" t="str">
            <v>CTB024M</v>
          </cell>
          <cell r="B843" t="str">
            <v>Readers County Crown Cricket Ball (White, Mens)</v>
          </cell>
          <cell r="C843">
            <v>0</v>
          </cell>
          <cell r="D843">
            <v>9313131544673</v>
          </cell>
          <cell r="E843" t="str">
            <v>Out of Stock</v>
          </cell>
        </row>
        <row r="844">
          <cell r="A844" t="str">
            <v>CTA142</v>
          </cell>
          <cell r="B844" t="str">
            <v>Readers Octopus Bat Grip (Red)</v>
          </cell>
          <cell r="C844">
            <v>80</v>
          </cell>
          <cell r="D844">
            <v>19313131545694</v>
          </cell>
        </row>
        <row r="845">
          <cell r="A845" t="str">
            <v>CTB024W</v>
          </cell>
          <cell r="B845" t="str">
            <v>Readers County Crown Cricket Ball (White, Womens)</v>
          </cell>
          <cell r="C845">
            <v>59</v>
          </cell>
          <cell r="D845">
            <v>9313131544680</v>
          </cell>
        </row>
        <row r="846">
          <cell r="A846" t="str">
            <v>CTB023M</v>
          </cell>
          <cell r="B846" t="str">
            <v>Readers County Crown Cricket Ball (Orange, Mens)</v>
          </cell>
          <cell r="C846">
            <v>0</v>
          </cell>
          <cell r="D846">
            <v>9313131544666</v>
          </cell>
          <cell r="E846" t="str">
            <v>Out of Stock</v>
          </cell>
        </row>
        <row r="847">
          <cell r="A847" t="str">
            <v>CTB028Y</v>
          </cell>
          <cell r="B847" t="str">
            <v>Readers Gold 'A' Cricket Ball (Youths)</v>
          </cell>
          <cell r="C847">
            <v>0</v>
          </cell>
          <cell r="D847">
            <v>9313131544505</v>
          </cell>
          <cell r="E847" t="str">
            <v>Out of Stock</v>
          </cell>
        </row>
        <row r="848">
          <cell r="A848" t="str">
            <v>CTB028M</v>
          </cell>
          <cell r="B848" t="str">
            <v>Readers Gold 'A' Cricket Ball (Mens)</v>
          </cell>
          <cell r="C848">
            <v>124</v>
          </cell>
          <cell r="D848">
            <v>19313131544499</v>
          </cell>
        </row>
        <row r="849">
          <cell r="A849" t="str">
            <v>CTB103Y</v>
          </cell>
          <cell r="B849" t="str">
            <v>Readers County Elite 'A' Cricket Ball (Youths)</v>
          </cell>
          <cell r="C849">
            <v>0</v>
          </cell>
          <cell r="D849">
            <v>19313131568310</v>
          </cell>
          <cell r="E849" t="str">
            <v>Out of Stock</v>
          </cell>
        </row>
        <row r="850">
          <cell r="A850" t="str">
            <v>CTB103M</v>
          </cell>
          <cell r="B850" t="str">
            <v>Readers County Elite 'A' Cricket Ball (Mens)</v>
          </cell>
          <cell r="C850">
            <v>84</v>
          </cell>
          <cell r="D850">
            <v>9313131568303</v>
          </cell>
        </row>
        <row r="851">
          <cell r="A851" t="str">
            <v>CTB106M</v>
          </cell>
          <cell r="B851" t="str">
            <v>Readers Club Cricket Ball (Mens)</v>
          </cell>
          <cell r="C851">
            <v>0</v>
          </cell>
          <cell r="D851">
            <v>19313131544581</v>
          </cell>
          <cell r="E851" t="str">
            <v>Out of Stock</v>
          </cell>
        </row>
        <row r="852">
          <cell r="A852" t="str">
            <v>CTB108Y</v>
          </cell>
          <cell r="B852" t="str">
            <v>Readers Special School Cricket Ball (Youths)</v>
          </cell>
          <cell r="C852">
            <v>0</v>
          </cell>
          <cell r="D852">
            <v>19313131544598</v>
          </cell>
          <cell r="E852" t="str">
            <v>Out of Stock</v>
          </cell>
        </row>
        <row r="853">
          <cell r="A853" t="str">
            <v>CTB114Y</v>
          </cell>
          <cell r="B853" t="str">
            <v>Readers Windball Training Cricket Ball (Orange, Youths)</v>
          </cell>
          <cell r="C853">
            <v>0</v>
          </cell>
          <cell r="D853">
            <v>19313131544819</v>
          </cell>
          <cell r="E853" t="str">
            <v>Out of Stock</v>
          </cell>
        </row>
        <row r="854">
          <cell r="A854" t="str">
            <v>CTB114M</v>
          </cell>
          <cell r="B854" t="str">
            <v>Readers Windball Training Cricket Ball (Orange, Mens)</v>
          </cell>
          <cell r="C854">
            <v>333</v>
          </cell>
          <cell r="D854">
            <v>19313131544802</v>
          </cell>
        </row>
        <row r="855">
          <cell r="A855" t="str">
            <v>CTB117Y</v>
          </cell>
          <cell r="B855" t="str">
            <v>Readers Windball Training Cricket Ball (Pink, Youths)</v>
          </cell>
          <cell r="C855">
            <v>0</v>
          </cell>
          <cell r="D855">
            <v>19313131544857</v>
          </cell>
          <cell r="E855" t="str">
            <v>Out of Stock</v>
          </cell>
        </row>
        <row r="856">
          <cell r="A856" t="str">
            <v>CTB117M</v>
          </cell>
          <cell r="B856" t="str">
            <v>Readers Windball Training Cricket Ball (Pink, Mens)</v>
          </cell>
          <cell r="C856">
            <v>144</v>
          </cell>
          <cell r="D856">
            <v>19313131544840</v>
          </cell>
        </row>
        <row r="857">
          <cell r="A857" t="str">
            <v>CTB118M</v>
          </cell>
          <cell r="B857" t="str">
            <v>Readers Supaball Training Cricket Ball (Red, Mens)</v>
          </cell>
          <cell r="C857">
            <v>452</v>
          </cell>
          <cell r="D857">
            <v>9313131544895</v>
          </cell>
        </row>
        <row r="858">
          <cell r="A858" t="str">
            <v>CTB118Y</v>
          </cell>
          <cell r="B858" t="str">
            <v>Readers Supaball Training Cricket Ball (Red, Youths)</v>
          </cell>
          <cell r="C858">
            <v>1</v>
          </cell>
          <cell r="D858">
            <v>9313131544901</v>
          </cell>
        </row>
        <row r="859">
          <cell r="A859" t="str">
            <v>CTB119M</v>
          </cell>
          <cell r="B859" t="str">
            <v>Readers Supaball Training Cricket Ball (Red/Yellow, Mens)</v>
          </cell>
          <cell r="C859">
            <v>380</v>
          </cell>
          <cell r="D859">
            <v>19313131544918</v>
          </cell>
        </row>
        <row r="860">
          <cell r="A860" t="str">
            <v>CTB119Y</v>
          </cell>
          <cell r="B860" t="str">
            <v>Readers Supaball Training Cricket Ball (Red/Yellow, Youths)</v>
          </cell>
          <cell r="C860">
            <v>157</v>
          </cell>
          <cell r="D860">
            <v>9313131544925</v>
          </cell>
        </row>
        <row r="861">
          <cell r="A861" t="str">
            <v>CT202</v>
          </cell>
          <cell r="B861" t="str">
            <v>aero Senior Match Cricket Balls (Senior)</v>
          </cell>
          <cell r="C861">
            <v>54</v>
          </cell>
          <cell r="D861" t="str">
            <v>CT202</v>
          </cell>
        </row>
        <row r="862">
          <cell r="A862" t="str">
            <v>CT201</v>
          </cell>
          <cell r="B862" t="str">
            <v>aero Club Cricket ball Blister Packed Red (Red, Junior)</v>
          </cell>
          <cell r="C862">
            <v>58</v>
          </cell>
          <cell r="D862" t="str">
            <v>CT201</v>
          </cell>
        </row>
        <row r="863">
          <cell r="A863" t="str">
            <v>CT200</v>
          </cell>
          <cell r="B863" t="str">
            <v>aero Club Cricket ball Blister Packed Red (Red, Adult)</v>
          </cell>
          <cell r="C863">
            <v>12</v>
          </cell>
          <cell r="D863">
            <v>85925304709</v>
          </cell>
        </row>
        <row r="864">
          <cell r="A864" t="str">
            <v>CT208</v>
          </cell>
          <cell r="B864" t="str">
            <v>aero Club Cricket Balls Blister Packed Pink (Pink, Junior)</v>
          </cell>
          <cell r="C864">
            <v>159</v>
          </cell>
          <cell r="D864" t="str">
            <v>CT208</v>
          </cell>
        </row>
        <row r="865">
          <cell r="A865" t="str">
            <v>CT209</v>
          </cell>
          <cell r="B865" t="str">
            <v>aero Club Cricket Balls Blister Packed Pink (Pink, Adult)</v>
          </cell>
          <cell r="C865">
            <v>60</v>
          </cell>
          <cell r="D865" t="str">
            <v>CT209</v>
          </cell>
        </row>
        <row r="866">
          <cell r="A866" t="str">
            <v>CT204</v>
          </cell>
          <cell r="B866" t="str">
            <v>aero Trainer (Red/Yellow, Junior)</v>
          </cell>
          <cell r="C866">
            <v>193</v>
          </cell>
          <cell r="D866" t="str">
            <v>CT204</v>
          </cell>
        </row>
        <row r="867">
          <cell r="A867" t="str">
            <v>CT203</v>
          </cell>
          <cell r="B867" t="str">
            <v>aero Trainer (Red/Yellow, Senior)</v>
          </cell>
          <cell r="C867">
            <v>28</v>
          </cell>
          <cell r="D867" t="str">
            <v>CT203</v>
          </cell>
        </row>
        <row r="868">
          <cell r="A868" t="str">
            <v>CT210</v>
          </cell>
          <cell r="B868" t="str">
            <v>Quick-Tech Ball (Orange, Junior)</v>
          </cell>
          <cell r="C868">
            <v>83</v>
          </cell>
          <cell r="D868" t="str">
            <v>CT210</v>
          </cell>
        </row>
        <row r="869">
          <cell r="A869" t="str">
            <v>CT211</v>
          </cell>
          <cell r="B869" t="str">
            <v>Quick-Tech Ball (Orange, Adult)</v>
          </cell>
          <cell r="C869">
            <v>43</v>
          </cell>
          <cell r="D869" t="str">
            <v>CT211</v>
          </cell>
        </row>
        <row r="870">
          <cell r="A870" t="str">
            <v>CT212</v>
          </cell>
          <cell r="B870" t="str">
            <v>Quick-Tech Ball (Pink, Junior)</v>
          </cell>
          <cell r="C870">
            <v>34</v>
          </cell>
          <cell r="D870" t="str">
            <v>CT212</v>
          </cell>
        </row>
        <row r="871">
          <cell r="A871" t="str">
            <v>CT213</v>
          </cell>
          <cell r="B871" t="str">
            <v>Quick-Tech Ball (Pink, Adult)</v>
          </cell>
          <cell r="C871">
            <v>73</v>
          </cell>
          <cell r="D871" t="str">
            <v>CT213</v>
          </cell>
        </row>
        <row r="872">
          <cell r="A872" t="str">
            <v>HA14721</v>
          </cell>
          <cell r="B872" t="str">
            <v>Harrows Predator 90% Tungsten Darts (21g)</v>
          </cell>
          <cell r="C872">
            <v>38</v>
          </cell>
          <cell r="D872">
            <v>5017626016648</v>
          </cell>
        </row>
        <row r="873">
          <cell r="A873" t="str">
            <v>HA14723</v>
          </cell>
          <cell r="B873" t="str">
            <v>Harrows Predator 90% Tungsten Darts (23g)</v>
          </cell>
          <cell r="C873">
            <v>53</v>
          </cell>
          <cell r="D873">
            <v>5017626016662</v>
          </cell>
        </row>
        <row r="874">
          <cell r="A874" t="str">
            <v>HA14725</v>
          </cell>
          <cell r="B874" t="str">
            <v>Harrows Predator 90% Tungsten Darts (25g)</v>
          </cell>
          <cell r="C874">
            <v>34</v>
          </cell>
          <cell r="D874">
            <v>5017626016686</v>
          </cell>
        </row>
        <row r="875">
          <cell r="A875" t="str">
            <v>HA14922</v>
          </cell>
          <cell r="B875" t="str">
            <v>Harrows Chizzy 80% Tungsten Darts (22g)</v>
          </cell>
          <cell r="C875">
            <v>23</v>
          </cell>
          <cell r="D875">
            <v>5017626024407</v>
          </cell>
        </row>
        <row r="876">
          <cell r="A876" t="str">
            <v>HA14924</v>
          </cell>
          <cell r="B876" t="str">
            <v>Harrows Chizzy 80% Tungsten Darts (24g)</v>
          </cell>
          <cell r="C876">
            <v>18</v>
          </cell>
          <cell r="D876">
            <v>5017626024421</v>
          </cell>
        </row>
        <row r="877">
          <cell r="A877" t="str">
            <v>HA14926</v>
          </cell>
          <cell r="B877" t="str">
            <v>Harrows Chizzy 80% Tungsten Darts (26g)</v>
          </cell>
          <cell r="C877">
            <v>27</v>
          </cell>
          <cell r="D877">
            <v>5017626024445</v>
          </cell>
        </row>
        <row r="878">
          <cell r="A878" t="str">
            <v>HA14624</v>
          </cell>
          <cell r="B878" t="str">
            <v>Harrows Verve 90% Tungsten Darts (24g)</v>
          </cell>
          <cell r="C878">
            <v>10</v>
          </cell>
          <cell r="D878">
            <v>5017626014941</v>
          </cell>
          <cell r="E878" t="str">
            <v>End of Line</v>
          </cell>
        </row>
        <row r="879">
          <cell r="A879" t="str">
            <v>HA14626</v>
          </cell>
          <cell r="B879" t="str">
            <v>Harrows Verve 90% Tungsten Darts (26g)</v>
          </cell>
          <cell r="C879">
            <v>7</v>
          </cell>
          <cell r="D879">
            <v>5017626014965</v>
          </cell>
          <cell r="E879" t="str">
            <v>End of Line</v>
          </cell>
        </row>
        <row r="880">
          <cell r="A880" t="str">
            <v>HA14121</v>
          </cell>
          <cell r="B880" t="str">
            <v>Harrows Genesis Tungsten Darts (21g)</v>
          </cell>
          <cell r="C880">
            <v>20</v>
          </cell>
          <cell r="D880">
            <v>5017626013418</v>
          </cell>
        </row>
        <row r="881">
          <cell r="A881" t="str">
            <v>HA14122</v>
          </cell>
          <cell r="B881" t="str">
            <v>Harrows Genesis Tungsten Darts (22g)</v>
          </cell>
          <cell r="C881">
            <v>19</v>
          </cell>
          <cell r="D881">
            <v>5017626013425</v>
          </cell>
        </row>
        <row r="882">
          <cell r="A882" t="str">
            <v>HA14123</v>
          </cell>
          <cell r="B882" t="str">
            <v>Harrows Genesis Tungsten Darts (23g)</v>
          </cell>
          <cell r="C882">
            <v>43</v>
          </cell>
          <cell r="D882">
            <v>5017626013432</v>
          </cell>
        </row>
        <row r="883">
          <cell r="A883" t="str">
            <v>HA14124</v>
          </cell>
          <cell r="B883" t="str">
            <v>Harrows Genesis Tungsten Darts (24g)</v>
          </cell>
          <cell r="C883">
            <v>0</v>
          </cell>
          <cell r="D883">
            <v>5017626013449</v>
          </cell>
          <cell r="E883" t="str">
            <v>Out of Stock</v>
          </cell>
        </row>
        <row r="884">
          <cell r="A884" t="str">
            <v>HA14125</v>
          </cell>
          <cell r="B884" t="str">
            <v>Harrows Genesis Tungsten Darts (25g)</v>
          </cell>
          <cell r="C884">
            <v>36</v>
          </cell>
          <cell r="D884">
            <v>5017626013456</v>
          </cell>
        </row>
        <row r="885">
          <cell r="A885" t="str">
            <v>HA14126</v>
          </cell>
          <cell r="B885" t="str">
            <v>Harrows Genesis Tungsten Darts (26g)</v>
          </cell>
          <cell r="C885">
            <v>28</v>
          </cell>
          <cell r="D885">
            <v>5017626013463</v>
          </cell>
        </row>
        <row r="886">
          <cell r="A886" t="str">
            <v>HA14822</v>
          </cell>
          <cell r="B886" t="str">
            <v>Harrows Chizzy Alloy Darts (22g)</v>
          </cell>
          <cell r="C886">
            <v>29</v>
          </cell>
          <cell r="D886">
            <v>5017626024506</v>
          </cell>
        </row>
        <row r="887">
          <cell r="A887" t="str">
            <v>HA14823</v>
          </cell>
          <cell r="B887" t="str">
            <v>Harrows Chizzy Alloy Darts (23g)</v>
          </cell>
          <cell r="C887">
            <v>43</v>
          </cell>
          <cell r="D887">
            <v>5017626024513</v>
          </cell>
        </row>
        <row r="888">
          <cell r="A888" t="str">
            <v>HA14824</v>
          </cell>
          <cell r="B888" t="str">
            <v>Harrows Chizzy Alloy Darts (24g)</v>
          </cell>
          <cell r="C888">
            <v>45</v>
          </cell>
          <cell r="D888">
            <v>5017626024520</v>
          </cell>
        </row>
        <row r="889">
          <cell r="A889" t="str">
            <v>HA14221</v>
          </cell>
          <cell r="B889" t="str">
            <v>Harrows Blaze Inox Steel Darts (21g)</v>
          </cell>
          <cell r="C889">
            <v>20</v>
          </cell>
          <cell r="D889">
            <v>5017626013906</v>
          </cell>
        </row>
        <row r="890">
          <cell r="A890" t="str">
            <v>HA14222</v>
          </cell>
          <cell r="B890" t="str">
            <v>Harrows Blaze Inox Steel Darts (22g)</v>
          </cell>
          <cell r="C890">
            <v>18</v>
          </cell>
          <cell r="D890">
            <v>5017626013913</v>
          </cell>
        </row>
        <row r="891">
          <cell r="A891" t="str">
            <v>HA14223</v>
          </cell>
          <cell r="B891" t="str">
            <v>Harrows Blaze Inox Steel Darts (23g)</v>
          </cell>
          <cell r="C891">
            <v>39</v>
          </cell>
          <cell r="D891">
            <v>5017626013920</v>
          </cell>
        </row>
        <row r="892">
          <cell r="A892" t="str">
            <v>HA14224</v>
          </cell>
          <cell r="B892" t="str">
            <v>Harrows Blaze Inox Steel Darts (24g)</v>
          </cell>
          <cell r="C892">
            <v>47</v>
          </cell>
          <cell r="D892">
            <v>5017626013937</v>
          </cell>
        </row>
        <row r="893">
          <cell r="A893" t="str">
            <v>HA14322</v>
          </cell>
          <cell r="B893" t="str">
            <v>Harrows Ace Rubber Coated Brass Darts (22g)</v>
          </cell>
          <cell r="C893">
            <v>39</v>
          </cell>
          <cell r="D893">
            <v>5017626013753</v>
          </cell>
        </row>
        <row r="894">
          <cell r="A894" t="str">
            <v>HA14324</v>
          </cell>
          <cell r="B894" t="str">
            <v>Harrows Ace Rubber Coated Brass Darts (24g)</v>
          </cell>
          <cell r="C894">
            <v>55</v>
          </cell>
          <cell r="D894">
            <v>5017626013760</v>
          </cell>
        </row>
        <row r="895">
          <cell r="A895" t="str">
            <v>HA14326</v>
          </cell>
          <cell r="B895" t="str">
            <v>Harrows Ace Rubber Coated Brass Darts (26g)</v>
          </cell>
          <cell r="C895">
            <v>46</v>
          </cell>
          <cell r="D895">
            <v>5017626013777</v>
          </cell>
        </row>
        <row r="896">
          <cell r="A896" t="str">
            <v>HA15021</v>
          </cell>
          <cell r="B896" t="str">
            <v>Harrows Vodoo Brass Darts (21g)</v>
          </cell>
          <cell r="C896">
            <v>36</v>
          </cell>
          <cell r="D896">
            <v>5017626005123</v>
          </cell>
        </row>
        <row r="897">
          <cell r="A897" t="str">
            <v>HA15023</v>
          </cell>
          <cell r="B897" t="str">
            <v>Harrows Vodoo Brass Darts (23g)</v>
          </cell>
          <cell r="C897">
            <v>30</v>
          </cell>
          <cell r="D897">
            <v>5017626005130</v>
          </cell>
        </row>
        <row r="898">
          <cell r="A898" t="str">
            <v>HA15025</v>
          </cell>
          <cell r="B898" t="str">
            <v>Harrows Vodoo Brass Darts (25g)</v>
          </cell>
          <cell r="C898">
            <v>28</v>
          </cell>
          <cell r="D898">
            <v>5017626005147</v>
          </cell>
        </row>
        <row r="899">
          <cell r="A899" t="str">
            <v>HA10520</v>
          </cell>
          <cell r="B899" t="str">
            <v>Harrows Club Brass Darts (20g)</v>
          </cell>
          <cell r="C899">
            <v>2</v>
          </cell>
          <cell r="D899">
            <v>5017626005574</v>
          </cell>
        </row>
        <row r="900">
          <cell r="A900" t="str">
            <v>HA10522</v>
          </cell>
          <cell r="B900" t="str">
            <v>Harrows Club Brass Darts (22g)</v>
          </cell>
          <cell r="C900">
            <v>17</v>
          </cell>
          <cell r="D900">
            <v>5017626005598</v>
          </cell>
        </row>
        <row r="901">
          <cell r="A901" t="str">
            <v>HA10524</v>
          </cell>
          <cell r="B901" t="str">
            <v>Harrows Club Brass Darts (24g)</v>
          </cell>
          <cell r="C901">
            <v>32</v>
          </cell>
          <cell r="D901">
            <v>5017626005635</v>
          </cell>
        </row>
        <row r="902">
          <cell r="A902" t="str">
            <v>HA10526</v>
          </cell>
          <cell r="B902" t="str">
            <v>Harrows Club Brass Darts (26g)</v>
          </cell>
          <cell r="C902">
            <v>36</v>
          </cell>
          <cell r="D902">
            <v>5017626005659</v>
          </cell>
        </row>
        <row r="903">
          <cell r="A903" t="str">
            <v>HA10528</v>
          </cell>
          <cell r="B903" t="str">
            <v>Harrows Club Brass Darts (28g)</v>
          </cell>
          <cell r="C903">
            <v>39</v>
          </cell>
          <cell r="D903">
            <v>5017626005673</v>
          </cell>
        </row>
        <row r="904">
          <cell r="A904" t="str">
            <v>HA1560</v>
          </cell>
          <cell r="B904" t="str">
            <v>Harrows 100 Micron Marathon Flights Set (England)</v>
          </cell>
          <cell r="C904">
            <v>50</v>
          </cell>
          <cell r="D904" t="str">
            <v>HA1560</v>
          </cell>
        </row>
        <row r="905">
          <cell r="A905" t="str">
            <v>HA1561</v>
          </cell>
          <cell r="B905" t="str">
            <v>Harrows 100 Micron Marathon Flights Set (Scotland)</v>
          </cell>
          <cell r="C905">
            <v>24</v>
          </cell>
          <cell r="D905" t="str">
            <v>HA1561</v>
          </cell>
        </row>
        <row r="906">
          <cell r="A906" t="str">
            <v>HA1563</v>
          </cell>
          <cell r="B906" t="str">
            <v>Harrows 100 Micron Marathon Flights Set (Wales)</v>
          </cell>
          <cell r="C906">
            <v>35</v>
          </cell>
          <cell r="D906" t="str">
            <v>HA1563</v>
          </cell>
        </row>
        <row r="907">
          <cell r="A907" t="str">
            <v>HA1564</v>
          </cell>
          <cell r="B907" t="str">
            <v>Harrows 100 Micron Marathon Flights Set (Ireland)</v>
          </cell>
          <cell r="C907">
            <v>50</v>
          </cell>
          <cell r="D907" t="str">
            <v>HA1564</v>
          </cell>
        </row>
        <row r="908">
          <cell r="A908" t="str">
            <v>HA1562</v>
          </cell>
          <cell r="B908" t="str">
            <v>Harrows 100 Micron Marathon Flights Set (Union Jack Covered)</v>
          </cell>
          <cell r="C908">
            <v>34</v>
          </cell>
          <cell r="D908" t="str">
            <v>HA1562</v>
          </cell>
        </row>
        <row r="909">
          <cell r="A909" t="str">
            <v>HA1565</v>
          </cell>
          <cell r="B909" t="str">
            <v>Harrows 100 Micron Marathon Flights Set (Union Jack)</v>
          </cell>
          <cell r="C909">
            <v>50</v>
          </cell>
          <cell r="D909" t="str">
            <v>HA1565</v>
          </cell>
        </row>
        <row r="910">
          <cell r="A910" t="str">
            <v>HA160B</v>
          </cell>
          <cell r="B910" t="str">
            <v>Harrows 100 Micron Velos Flights Set (Smoke)</v>
          </cell>
          <cell r="C910">
            <v>61</v>
          </cell>
          <cell r="D910" t="str">
            <v>HA160B</v>
          </cell>
        </row>
        <row r="911">
          <cell r="A911" t="str">
            <v>HA160R</v>
          </cell>
          <cell r="B911" t="str">
            <v>Harrows 100 Micron Velos Flights Set (Aqua)</v>
          </cell>
          <cell r="C911">
            <v>37</v>
          </cell>
          <cell r="D911" t="str">
            <v>HA160R</v>
          </cell>
        </row>
        <row r="912">
          <cell r="A912" t="str">
            <v>HA160S</v>
          </cell>
          <cell r="B912" t="str">
            <v>Harrows 100 Micron Velos Flights Set (Red)</v>
          </cell>
          <cell r="C912">
            <v>27</v>
          </cell>
          <cell r="D912" t="str">
            <v>HA160S</v>
          </cell>
        </row>
        <row r="913">
          <cell r="A913" t="str">
            <v>HA6800</v>
          </cell>
          <cell r="B913" t="str">
            <v>Harrows 100 Micron Quantum Flights Set (Charcoal/Green)</v>
          </cell>
          <cell r="C913">
            <v>36</v>
          </cell>
          <cell r="D913" t="str">
            <v>HA6800</v>
          </cell>
        </row>
        <row r="914">
          <cell r="A914" t="str">
            <v>HA6805</v>
          </cell>
          <cell r="B914" t="str">
            <v>Harrows 100 Micron Quantum Flights Set (Charcoal/Royal)</v>
          </cell>
          <cell r="C914">
            <v>30</v>
          </cell>
          <cell r="D914">
            <v>5017626014477</v>
          </cell>
        </row>
        <row r="915">
          <cell r="A915" t="str">
            <v>HA6807</v>
          </cell>
          <cell r="B915" t="str">
            <v>Harrows 100 Micron Quantum Flights Set (Charcoal/White)</v>
          </cell>
          <cell r="C915">
            <v>30</v>
          </cell>
        </row>
        <row r="916">
          <cell r="A916" t="str">
            <v>HA2502</v>
          </cell>
          <cell r="B916" t="str">
            <v>Harrows 100 Micron Rapide Flights Set (Blue/White)</v>
          </cell>
          <cell r="C916">
            <v>9</v>
          </cell>
          <cell r="D916" t="str">
            <v>HA2502</v>
          </cell>
          <cell r="E916" t="str">
            <v>End of Line</v>
          </cell>
        </row>
        <row r="917">
          <cell r="A917" t="str">
            <v>HA2503</v>
          </cell>
          <cell r="B917" t="str">
            <v>Harrows 100 Micron Rapide Flights Set (Green/White)</v>
          </cell>
          <cell r="C917">
            <v>24</v>
          </cell>
          <cell r="D917" t="str">
            <v>HA2503</v>
          </cell>
          <cell r="E917" t="str">
            <v>End of Line</v>
          </cell>
        </row>
        <row r="918">
          <cell r="A918" t="str">
            <v>HAF5500</v>
          </cell>
          <cell r="B918" t="str">
            <v>Harrows Retina Flights (Red)</v>
          </cell>
          <cell r="C918">
            <v>38</v>
          </cell>
          <cell r="D918" t="str">
            <v>HAF5500</v>
          </cell>
        </row>
        <row r="919">
          <cell r="A919" t="str">
            <v>HAF5501</v>
          </cell>
          <cell r="B919" t="str">
            <v>Harrows Retina Flights (Clear)</v>
          </cell>
          <cell r="C919">
            <v>19</v>
          </cell>
          <cell r="D919" t="str">
            <v>HAF5501</v>
          </cell>
        </row>
        <row r="920">
          <cell r="A920" t="str">
            <v>HAF5505</v>
          </cell>
          <cell r="B920" t="str">
            <v>Harrows Retina Flights (Blue)</v>
          </cell>
          <cell r="C920">
            <v>32</v>
          </cell>
          <cell r="D920" t="str">
            <v>HAF5505</v>
          </cell>
        </row>
        <row r="921">
          <cell r="A921" t="str">
            <v>HA240A</v>
          </cell>
          <cell r="B921" t="str">
            <v>Harrows Twin Pack Dart Flight/Shafts (Aqua)</v>
          </cell>
          <cell r="C921">
            <v>46</v>
          </cell>
          <cell r="D921">
            <v>5017626013845</v>
          </cell>
        </row>
        <row r="922">
          <cell r="A922" t="str">
            <v>HA240B</v>
          </cell>
          <cell r="B922" t="str">
            <v>Harrows Twin Pack Dart Flight/Shafts (Black/Silver)</v>
          </cell>
          <cell r="C922">
            <v>41</v>
          </cell>
          <cell r="D922">
            <v>5017626013821</v>
          </cell>
        </row>
        <row r="923">
          <cell r="A923" t="str">
            <v>HA240S</v>
          </cell>
          <cell r="B923" t="str">
            <v>Harrows Twin Pack Dart Flight/Shafts (Red)</v>
          </cell>
          <cell r="C923">
            <v>43</v>
          </cell>
          <cell r="D923">
            <v>5017626013869</v>
          </cell>
        </row>
        <row r="924">
          <cell r="A924" t="str">
            <v>HA231SB</v>
          </cell>
          <cell r="B924" t="str">
            <v>Harrows Super Grip Carbon Shafts (Black/Silver, Short)</v>
          </cell>
          <cell r="C924">
            <v>52</v>
          </cell>
          <cell r="D924">
            <v>5017626015856</v>
          </cell>
        </row>
        <row r="925">
          <cell r="A925" t="str">
            <v>HA231MIDI</v>
          </cell>
          <cell r="B925" t="str">
            <v>Harrows Super Grip Carbon Shafts (Black/Silver, Midi)</v>
          </cell>
          <cell r="C925">
            <v>26</v>
          </cell>
          <cell r="D925">
            <v>5017626015849</v>
          </cell>
        </row>
        <row r="926">
          <cell r="A926" t="str">
            <v>HA231MB</v>
          </cell>
          <cell r="B926" t="str">
            <v>Harrows Super Grip Carbon Shafts (Black/Silver, Medium)</v>
          </cell>
          <cell r="C926">
            <v>24</v>
          </cell>
          <cell r="D926">
            <v>5017626015832</v>
          </cell>
        </row>
        <row r="927">
          <cell r="A927" t="str">
            <v>HA230SJ</v>
          </cell>
          <cell r="B927" t="str">
            <v>Harrows Dimplex Shafts (Jade, Short)</v>
          </cell>
          <cell r="C927">
            <v>0</v>
          </cell>
          <cell r="D927">
            <v>5017626010691</v>
          </cell>
          <cell r="E927" t="str">
            <v>Out of Stock</v>
          </cell>
        </row>
        <row r="928">
          <cell r="A928" t="str">
            <v>HA230MJ</v>
          </cell>
          <cell r="B928" t="str">
            <v>Harrows Dimplex Shafts (Jade, Medium)</v>
          </cell>
          <cell r="C928">
            <v>11</v>
          </cell>
          <cell r="D928">
            <v>5017626010684</v>
          </cell>
        </row>
        <row r="929">
          <cell r="A929" t="str">
            <v>HA232S</v>
          </cell>
          <cell r="B929" t="str">
            <v>Harrows Supergrip Fusion Shafts (Black/Aqua, Short)</v>
          </cell>
          <cell r="C929">
            <v>33</v>
          </cell>
          <cell r="D929" t="str">
            <v>HA232S</v>
          </cell>
        </row>
        <row r="930">
          <cell r="A930" t="str">
            <v>HA232MIDI</v>
          </cell>
          <cell r="B930" t="str">
            <v>Harrows Supergrip Fusion Shafts (Black/Aqua, Midi)</v>
          </cell>
          <cell r="C930">
            <v>15</v>
          </cell>
          <cell r="D930">
            <v>5017626014408</v>
          </cell>
        </row>
        <row r="931">
          <cell r="A931" t="str">
            <v>HA232M</v>
          </cell>
          <cell r="B931" t="str">
            <v>Harrows Supergrip Fusion Shafts (Black/Aqua, Medium)</v>
          </cell>
          <cell r="C931">
            <v>33</v>
          </cell>
          <cell r="D931" t="str">
            <v>HA232M</v>
          </cell>
        </row>
        <row r="932">
          <cell r="A932" t="str">
            <v>HA205SB</v>
          </cell>
          <cell r="B932" t="str">
            <v>Harrows Supergrip Darts Shafts (Pack of 10 Sets) (Black, Short)</v>
          </cell>
          <cell r="C932">
            <v>30</v>
          </cell>
          <cell r="D932">
            <v>5017626009633</v>
          </cell>
          <cell r="E932" t="str">
            <v>End of Line</v>
          </cell>
        </row>
        <row r="933">
          <cell r="A933" t="str">
            <v>HA233S</v>
          </cell>
          <cell r="B933" t="str">
            <v>Harrows Supergrip Darts Shafts (Black/Gold, Short)</v>
          </cell>
          <cell r="C933">
            <v>32</v>
          </cell>
          <cell r="D933" t="str">
            <v>HA233S</v>
          </cell>
        </row>
        <row r="934">
          <cell r="A934" t="str">
            <v>HA233MIDI</v>
          </cell>
          <cell r="B934" t="str">
            <v>Harrows Supergrip Darts Shafts (Black/Gold, Midi)</v>
          </cell>
          <cell r="C934">
            <v>26</v>
          </cell>
          <cell r="D934">
            <v>5017626009503</v>
          </cell>
        </row>
        <row r="935">
          <cell r="A935" t="str">
            <v>HA233M</v>
          </cell>
          <cell r="B935" t="str">
            <v>Harrows Supergrip Darts Shafts (Black/Gold, Medium)</v>
          </cell>
          <cell r="C935">
            <v>39</v>
          </cell>
          <cell r="D935" t="str">
            <v>HA233M</v>
          </cell>
        </row>
        <row r="936">
          <cell r="A936" t="str">
            <v>HA203SB</v>
          </cell>
          <cell r="B936" t="str">
            <v>Harrows Nylon Darts Shafts (Black, Short)</v>
          </cell>
          <cell r="C936">
            <v>62</v>
          </cell>
          <cell r="D936" t="str">
            <v>HA203SB</v>
          </cell>
        </row>
        <row r="937">
          <cell r="A937" t="str">
            <v>HA203MIDIB</v>
          </cell>
          <cell r="B937" t="str">
            <v>Harrows Nylon Darts Shafts (Black, Midi)</v>
          </cell>
          <cell r="C937">
            <v>25</v>
          </cell>
          <cell r="D937">
            <v>5017626000654</v>
          </cell>
        </row>
        <row r="938">
          <cell r="A938" t="str">
            <v>HA203MB</v>
          </cell>
          <cell r="B938" t="str">
            <v>Harrows Nylon Darts Shafts (Black, Medium)</v>
          </cell>
          <cell r="C938">
            <v>45</v>
          </cell>
          <cell r="D938">
            <v>5017626000401</v>
          </cell>
        </row>
        <row r="939">
          <cell r="A939" t="str">
            <v>HA220B</v>
          </cell>
          <cell r="B939" t="str">
            <v>Harrows Blaze Pro 6 Darts Case (Black)</v>
          </cell>
          <cell r="C939">
            <v>14</v>
          </cell>
          <cell r="D939">
            <v>5017626016426</v>
          </cell>
        </row>
        <row r="940">
          <cell r="A940" t="str">
            <v>HA219BB</v>
          </cell>
          <cell r="B940" t="str">
            <v>Harrows Blaze Case (Black)</v>
          </cell>
          <cell r="C940">
            <v>21</v>
          </cell>
          <cell r="D940">
            <v>5017626015436</v>
          </cell>
        </row>
        <row r="941">
          <cell r="A941" t="str">
            <v>HA217</v>
          </cell>
          <cell r="B941" t="str">
            <v>Harrows Pro Tune Up Set</v>
          </cell>
          <cell r="C941">
            <v>16</v>
          </cell>
          <cell r="D941">
            <v>5017626011988</v>
          </cell>
        </row>
        <row r="942">
          <cell r="A942" t="str">
            <v>HA222</v>
          </cell>
          <cell r="B942" t="str">
            <v>Harrows Dart Sharpener</v>
          </cell>
          <cell r="C942">
            <v>30</v>
          </cell>
          <cell r="D942" t="str">
            <v>HA222</v>
          </cell>
        </row>
        <row r="943">
          <cell r="A943" t="str">
            <v>DS710</v>
          </cell>
          <cell r="B943" t="str">
            <v>Harrows Dartboard Bracket</v>
          </cell>
          <cell r="C943">
            <v>49</v>
          </cell>
          <cell r="D943" t="str">
            <v>DS710</v>
          </cell>
        </row>
        <row r="944">
          <cell r="A944" t="str">
            <v>HA311B</v>
          </cell>
          <cell r="B944" t="str">
            <v>Harrows 4 Piece Dartboard Surround (Black)</v>
          </cell>
          <cell r="C944">
            <v>25</v>
          </cell>
          <cell r="D944">
            <v>5017626009671</v>
          </cell>
        </row>
        <row r="945">
          <cell r="A945" t="str">
            <v>HA306</v>
          </cell>
          <cell r="B945" t="str">
            <v>Harrows Matchplay Bristle Dartboard</v>
          </cell>
          <cell r="C945">
            <v>46</v>
          </cell>
          <cell r="D945">
            <v>5017626009688</v>
          </cell>
        </row>
        <row r="946">
          <cell r="A946" t="str">
            <v>HA300</v>
          </cell>
          <cell r="B946" t="str">
            <v>Harrows Official Competition Dartboard</v>
          </cell>
          <cell r="C946">
            <v>60</v>
          </cell>
          <cell r="D946">
            <v>5017626000326</v>
          </cell>
        </row>
        <row r="947">
          <cell r="A947" t="str">
            <v>HA308</v>
          </cell>
          <cell r="B947" t="str">
            <v>Harrows Pro's Choice Complete Dart Set</v>
          </cell>
          <cell r="C947">
            <v>0</v>
          </cell>
          <cell r="D947">
            <v>5017626009213</v>
          </cell>
          <cell r="E947" t="str">
            <v>Out of Stock</v>
          </cell>
        </row>
        <row r="948">
          <cell r="A948" t="str">
            <v>HA307</v>
          </cell>
          <cell r="B948" t="str">
            <v>Harrows Chizzy Champion Family Dart Game</v>
          </cell>
          <cell r="C948">
            <v>192</v>
          </cell>
          <cell r="D948">
            <v>5017626015542</v>
          </cell>
        </row>
        <row r="949">
          <cell r="A949" t="str">
            <v>HA305</v>
          </cell>
          <cell r="B949" t="str">
            <v>Harrows Lets Play Darts Bristle Board Game</v>
          </cell>
          <cell r="C949">
            <v>29</v>
          </cell>
          <cell r="D949">
            <v>5017626012749</v>
          </cell>
        </row>
        <row r="950">
          <cell r="A950" t="str">
            <v>HA302</v>
          </cell>
          <cell r="B950" t="str">
            <v>Harrows Pro Rubber Darts Mat 300x65cm</v>
          </cell>
          <cell r="C950">
            <v>20</v>
          </cell>
          <cell r="D950">
            <v>5017626000333</v>
          </cell>
        </row>
        <row r="951">
          <cell r="A951" t="str">
            <v>HA303</v>
          </cell>
          <cell r="B951" t="str">
            <v>Harrows Nyon Fibre Darts Mat 300 x 65cms</v>
          </cell>
          <cell r="C951">
            <v>23</v>
          </cell>
          <cell r="D951">
            <v>5017626014668</v>
          </cell>
        </row>
        <row r="952">
          <cell r="A952">
            <v>200948</v>
          </cell>
          <cell r="B952" t="str">
            <v>Target Phil Taylor Power 9 95% Tungsten - Five Gen 7 - Swiss Point Darts (24g)</v>
          </cell>
          <cell r="C952">
            <v>6</v>
          </cell>
          <cell r="D952">
            <v>5050807062065</v>
          </cell>
        </row>
        <row r="953">
          <cell r="A953">
            <v>200949</v>
          </cell>
          <cell r="B953" t="str">
            <v>Target Phil Taylor Power 9 95% Tungsten - Five Gen 7 - Swiss Point Darts (26g)</v>
          </cell>
          <cell r="C953">
            <v>6</v>
          </cell>
          <cell r="D953">
            <v>5050807062072</v>
          </cell>
        </row>
        <row r="954">
          <cell r="A954">
            <v>190003</v>
          </cell>
          <cell r="B954" t="str">
            <v>Target Phil Taylor Power 8 80% Tungsten - Zero Black Darts (21g)</v>
          </cell>
          <cell r="C954">
            <v>7</v>
          </cell>
          <cell r="D954">
            <v>5050807040629</v>
          </cell>
        </row>
        <row r="955">
          <cell r="A955">
            <v>190004</v>
          </cell>
          <cell r="B955" t="str">
            <v>Target Phil Taylor Power 8 80% Tungsten - Zero Black Darts (23g)</v>
          </cell>
          <cell r="C955">
            <v>1</v>
          </cell>
          <cell r="D955">
            <v>5050807040636</v>
          </cell>
        </row>
        <row r="956">
          <cell r="A956">
            <v>190006</v>
          </cell>
          <cell r="B956" t="str">
            <v>Target Phil Taylor Power 8 80% Tunsten - Zero 2 Darts (22g)</v>
          </cell>
          <cell r="C956">
            <v>9</v>
          </cell>
          <cell r="D956">
            <v>5050807040650</v>
          </cell>
        </row>
        <row r="957">
          <cell r="A957">
            <v>190007</v>
          </cell>
          <cell r="B957" t="str">
            <v>Target Phil Taylor Power 8 80% Tunsten - Zero 2 Darts (24g)</v>
          </cell>
          <cell r="C957">
            <v>8</v>
          </cell>
          <cell r="D957">
            <v>5050807040667</v>
          </cell>
        </row>
        <row r="958">
          <cell r="A958">
            <v>200260</v>
          </cell>
          <cell r="B958" t="str">
            <v>Target Phil Taylor Power Silverlight Darts (24g)</v>
          </cell>
          <cell r="C958">
            <v>42</v>
          </cell>
          <cell r="D958">
            <v>5050807020720</v>
          </cell>
        </row>
        <row r="959">
          <cell r="A959">
            <v>190000</v>
          </cell>
          <cell r="B959" t="str">
            <v>Target Nathan Aspinall Gen 1 - 90% Tungsten Darts (22g)</v>
          </cell>
          <cell r="C959">
            <v>9</v>
          </cell>
          <cell r="D959">
            <v>5050807040230</v>
          </cell>
        </row>
        <row r="960">
          <cell r="A960">
            <v>190001</v>
          </cell>
          <cell r="B960" t="str">
            <v>Target Nathan Aspinall Gen 1 - 90% Tungsten Darts (24g)</v>
          </cell>
          <cell r="C960">
            <v>0</v>
          </cell>
          <cell r="D960">
            <v>5050807040247</v>
          </cell>
          <cell r="E960" t="str">
            <v>Out of Stock</v>
          </cell>
        </row>
        <row r="961">
          <cell r="A961">
            <v>190009</v>
          </cell>
          <cell r="B961" t="str">
            <v>Target Rob Cross Black - 80% Tungsten Darts (22g)</v>
          </cell>
          <cell r="C961">
            <v>7</v>
          </cell>
          <cell r="D961">
            <v>5050807040551</v>
          </cell>
        </row>
        <row r="962">
          <cell r="A962">
            <v>190010</v>
          </cell>
          <cell r="B962" t="str">
            <v>Target Rob Cross Black - 80% Tungsten Darts (24g)</v>
          </cell>
          <cell r="C962">
            <v>7</v>
          </cell>
          <cell r="D962">
            <v>5050807040568</v>
          </cell>
        </row>
        <row r="963">
          <cell r="A963">
            <v>100122</v>
          </cell>
          <cell r="B963" t="str">
            <v>Target Raymond Van Barneveld RVB - 80% Tungsten Darts (21g)</v>
          </cell>
          <cell r="C963">
            <v>9</v>
          </cell>
          <cell r="D963">
            <v>5050807031436</v>
          </cell>
        </row>
        <row r="964">
          <cell r="A964">
            <v>100124</v>
          </cell>
          <cell r="B964" t="str">
            <v>Target Raymond Van Barneveld RVB - 80% Tungsten Darts (23g)</v>
          </cell>
          <cell r="C964">
            <v>8</v>
          </cell>
          <cell r="D964">
            <v>5050807031443</v>
          </cell>
        </row>
        <row r="965">
          <cell r="A965">
            <v>190036</v>
          </cell>
          <cell r="B965" t="str">
            <v>Target Agora Swiss Point - 90% Tungsten Swiss Point Darts (22g)</v>
          </cell>
          <cell r="C965">
            <v>9</v>
          </cell>
          <cell r="D965">
            <v>5050807043538</v>
          </cell>
        </row>
        <row r="966">
          <cell r="A966">
            <v>190037</v>
          </cell>
          <cell r="B966" t="str">
            <v>Target Agora Swiss Point - 90% Tungsten Swiss Point Darts (24g)</v>
          </cell>
          <cell r="C966">
            <v>9</v>
          </cell>
          <cell r="D966">
            <v>5050807043545</v>
          </cell>
        </row>
        <row r="967">
          <cell r="A967">
            <v>190051</v>
          </cell>
          <cell r="B967" t="str">
            <v>Target Bolide 01 SP - 90% Tungsten Swiss Point Darts (21g)</v>
          </cell>
          <cell r="C967">
            <v>9</v>
          </cell>
          <cell r="D967">
            <v>5050807044207</v>
          </cell>
        </row>
        <row r="968">
          <cell r="A968">
            <v>190052</v>
          </cell>
          <cell r="B968" t="str">
            <v>Target Bolide 01 SP - 90% Tungsten Swiss Point Darts (23g)</v>
          </cell>
          <cell r="C968">
            <v>8</v>
          </cell>
          <cell r="D968">
            <v>5050807044214</v>
          </cell>
        </row>
        <row r="969">
          <cell r="A969">
            <v>190053</v>
          </cell>
          <cell r="B969" t="str">
            <v>Target Bolide 01 SP - 90% Tungsten Swiss Point Darts (25g)</v>
          </cell>
          <cell r="C969">
            <v>9</v>
          </cell>
          <cell r="D969">
            <v>5050807044221</v>
          </cell>
        </row>
        <row r="970">
          <cell r="A970">
            <v>190033</v>
          </cell>
          <cell r="B970" t="str">
            <v>Target Vapor8 Black Green - 80% Tungsten Swiss Point Darts (22g)</v>
          </cell>
          <cell r="C970">
            <v>9</v>
          </cell>
          <cell r="D970">
            <v>5050807043507</v>
          </cell>
        </row>
        <row r="971">
          <cell r="A971">
            <v>190034</v>
          </cell>
          <cell r="B971" t="str">
            <v>Target Vapor8 Black Green - 80% Tungsten Swiss Point Darts (24g)</v>
          </cell>
          <cell r="C971">
            <v>1</v>
          </cell>
          <cell r="D971">
            <v>5050807043514</v>
          </cell>
        </row>
        <row r="972">
          <cell r="A972">
            <v>121105</v>
          </cell>
          <cell r="B972" t="str">
            <v>Target Corona Vision Lighting System</v>
          </cell>
          <cell r="C972">
            <v>0</v>
          </cell>
          <cell r="D972">
            <v>5050807030347</v>
          </cell>
          <cell r="E972" t="str">
            <v>Out of Stock</v>
          </cell>
        </row>
        <row r="973">
          <cell r="A973">
            <v>100081</v>
          </cell>
          <cell r="B973" t="str">
            <v>Target Swiss Point Diamond Pro Black Points (26mm)</v>
          </cell>
          <cell r="C973">
            <v>15</v>
          </cell>
          <cell r="D973">
            <v>5050807042531</v>
          </cell>
        </row>
        <row r="974">
          <cell r="A974">
            <v>100086</v>
          </cell>
          <cell r="B974" t="str">
            <v>Target Swiss Point Firepoint Silver Points (30mm)</v>
          </cell>
          <cell r="C974">
            <v>17</v>
          </cell>
          <cell r="D974">
            <v>5050807042609</v>
          </cell>
        </row>
        <row r="975">
          <cell r="A975">
            <v>110842</v>
          </cell>
          <cell r="B975" t="str">
            <v>Target Pro Grip Shafts (Short - Lime)</v>
          </cell>
          <cell r="C975">
            <v>35</v>
          </cell>
          <cell r="D975">
            <v>5050807033973</v>
          </cell>
        </row>
        <row r="976">
          <cell r="A976">
            <v>110854</v>
          </cell>
          <cell r="B976" t="str">
            <v>Target Pro Grip Shafts (Short - Pink)</v>
          </cell>
          <cell r="C976">
            <v>49</v>
          </cell>
          <cell r="D976">
            <v>5050807041558</v>
          </cell>
        </row>
        <row r="977">
          <cell r="A977">
            <v>110847</v>
          </cell>
          <cell r="B977" t="str">
            <v>Target Pro Grip Shafts (Intermediate - Aqua)</v>
          </cell>
          <cell r="C977">
            <v>28</v>
          </cell>
          <cell r="D977">
            <v>5050807034024</v>
          </cell>
        </row>
        <row r="978">
          <cell r="A978">
            <v>110850</v>
          </cell>
          <cell r="B978" t="str">
            <v>Target Pro Grip Shafts (Intermediate - Purple)</v>
          </cell>
          <cell r="C978">
            <v>43</v>
          </cell>
          <cell r="D978">
            <v>5050807039852</v>
          </cell>
        </row>
        <row r="979">
          <cell r="A979">
            <v>335050</v>
          </cell>
          <cell r="B979" t="str">
            <v>Target ID Pro. Ultra No.2 Flights (Aqua)</v>
          </cell>
          <cell r="C979">
            <v>24</v>
          </cell>
          <cell r="D979">
            <v>5050807042005</v>
          </cell>
        </row>
        <row r="980">
          <cell r="A980">
            <v>335010</v>
          </cell>
          <cell r="B980" t="str">
            <v>Target ID Pro. Ultra No.2 Flights (Purple)</v>
          </cell>
          <cell r="C980">
            <v>23</v>
          </cell>
          <cell r="D980">
            <v>5050807041961</v>
          </cell>
        </row>
        <row r="981">
          <cell r="A981">
            <v>334930</v>
          </cell>
          <cell r="B981" t="str">
            <v>Target ID Pro. Ultra No.2 Flights (Lime Green)</v>
          </cell>
          <cell r="C981">
            <v>20</v>
          </cell>
          <cell r="D981">
            <v>5050807041886</v>
          </cell>
        </row>
        <row r="982">
          <cell r="A982">
            <v>334770</v>
          </cell>
          <cell r="B982" t="str">
            <v>Target ID Pro. Ultra No.2 Flights (Pink)</v>
          </cell>
          <cell r="C982">
            <v>34</v>
          </cell>
          <cell r="D982">
            <v>5050807041725</v>
          </cell>
        </row>
        <row r="983">
          <cell r="A983">
            <v>25028</v>
          </cell>
          <cell r="B983" t="str">
            <v>Unicorn Striker 80% Tungsten Darts (21g)</v>
          </cell>
          <cell r="C983">
            <v>10</v>
          </cell>
          <cell r="D983">
            <v>54722250281</v>
          </cell>
        </row>
        <row r="984">
          <cell r="A984">
            <v>25023</v>
          </cell>
          <cell r="B984" t="str">
            <v>Unicorn Striker 80% Tungsten Darts (23g)</v>
          </cell>
          <cell r="C984">
            <v>8</v>
          </cell>
          <cell r="D984">
            <v>54722250236</v>
          </cell>
        </row>
        <row r="985">
          <cell r="A985">
            <v>25027</v>
          </cell>
          <cell r="B985" t="str">
            <v>Unicorn Striker 80% Tungsten Darts (25g)</v>
          </cell>
          <cell r="C985">
            <v>8</v>
          </cell>
          <cell r="D985">
            <v>54722250274</v>
          </cell>
        </row>
        <row r="986">
          <cell r="A986" t="str">
            <v>UDD8630</v>
          </cell>
          <cell r="B986" t="str">
            <v>Unicorn Core Plus Win Tungsten Darts (21g)</v>
          </cell>
          <cell r="C986">
            <v>10</v>
          </cell>
          <cell r="D986">
            <v>54722086309</v>
          </cell>
        </row>
        <row r="987">
          <cell r="A987" t="str">
            <v>UDD8631</v>
          </cell>
          <cell r="B987" t="str">
            <v>Unicorn Core Plus Win Tungsten Darts (23g)</v>
          </cell>
          <cell r="C987">
            <v>9</v>
          </cell>
          <cell r="D987">
            <v>54722086316</v>
          </cell>
        </row>
        <row r="988">
          <cell r="A988" t="str">
            <v>UDD8632</v>
          </cell>
          <cell r="B988" t="str">
            <v>Unicorn Core Plus Win Tungsten Darts (25g)</v>
          </cell>
          <cell r="C988">
            <v>9</v>
          </cell>
          <cell r="D988">
            <v>54722086323</v>
          </cell>
        </row>
        <row r="989">
          <cell r="A989" t="str">
            <v>UDD8636</v>
          </cell>
          <cell r="B989" t="str">
            <v>Unicorn Core Plus Win Black Brass Darts (22g)</v>
          </cell>
          <cell r="C989">
            <v>16</v>
          </cell>
          <cell r="D989">
            <v>54722086361</v>
          </cell>
        </row>
        <row r="990">
          <cell r="A990" t="str">
            <v>UDD8637</v>
          </cell>
          <cell r="B990" t="str">
            <v>Unicorn Core Plus Win Black Brass Darts (24g)</v>
          </cell>
          <cell r="C990">
            <v>0</v>
          </cell>
          <cell r="D990">
            <v>54722086378</v>
          </cell>
          <cell r="E990" t="str">
            <v>Out of Stock</v>
          </cell>
        </row>
        <row r="991">
          <cell r="A991" t="str">
            <v>UDD8638</v>
          </cell>
          <cell r="B991" t="str">
            <v>Unicorn Core Plus Win Black Brass Darts (26g)</v>
          </cell>
          <cell r="C991">
            <v>32</v>
          </cell>
          <cell r="D991">
            <v>54722086385</v>
          </cell>
        </row>
        <row r="992">
          <cell r="A992" t="str">
            <v>UDD8641</v>
          </cell>
          <cell r="B992" t="str">
            <v>Unicorn Core Plus Win Brass Darts (Black/Gold, 21g)</v>
          </cell>
          <cell r="C992">
            <v>15</v>
          </cell>
          <cell r="D992">
            <v>54722086415</v>
          </cell>
        </row>
        <row r="993">
          <cell r="A993" t="str">
            <v>UDD8642</v>
          </cell>
          <cell r="B993" t="str">
            <v>Unicorn Core Plus Win Brass Darts (Black/Gold, 23g)</v>
          </cell>
          <cell r="C993">
            <v>20</v>
          </cell>
          <cell r="D993">
            <v>54722086422</v>
          </cell>
        </row>
        <row r="994">
          <cell r="A994" t="str">
            <v>UDD8643</v>
          </cell>
          <cell r="B994" t="str">
            <v>Unicorn Core Plus Win Brass Darts (Black/Gold, 25g)</v>
          </cell>
          <cell r="C994">
            <v>12</v>
          </cell>
          <cell r="D994">
            <v>54722086439</v>
          </cell>
        </row>
        <row r="995">
          <cell r="A995" t="str">
            <v>UDD8644</v>
          </cell>
          <cell r="B995" t="str">
            <v>Unicorn Core Plus Win Brass Darts (Black/Gold, 27g)</v>
          </cell>
          <cell r="C995">
            <v>18</v>
          </cell>
          <cell r="D995">
            <v>54722086446</v>
          </cell>
        </row>
        <row r="996">
          <cell r="A996">
            <v>8784</v>
          </cell>
          <cell r="B996" t="str">
            <v>Unicorn Michael Smith Silver Star 80% Tungsten Darts (22g)</v>
          </cell>
          <cell r="C996">
            <v>10</v>
          </cell>
          <cell r="D996">
            <v>54722087849</v>
          </cell>
        </row>
        <row r="997">
          <cell r="A997">
            <v>8785</v>
          </cell>
          <cell r="B997" t="str">
            <v>Unicorn Michael Smith Silver Star 80% Tungsten Darts (24g)</v>
          </cell>
          <cell r="C997">
            <v>9</v>
          </cell>
          <cell r="D997">
            <v>54722087856</v>
          </cell>
        </row>
        <row r="998">
          <cell r="A998">
            <v>8786</v>
          </cell>
          <cell r="B998" t="str">
            <v>Unicorn Michael Smith Silver Star 80% Tungsten Darts (26g)</v>
          </cell>
          <cell r="C998">
            <v>9</v>
          </cell>
          <cell r="D998">
            <v>54722087863</v>
          </cell>
        </row>
        <row r="999">
          <cell r="A999" t="str">
            <v>UDD27520</v>
          </cell>
          <cell r="B999" t="str">
            <v>Unicorn Gary Anderson Bullet Stainless Steel Darts (22g)</v>
          </cell>
          <cell r="C999">
            <v>14</v>
          </cell>
          <cell r="D999">
            <v>54722275208</v>
          </cell>
        </row>
        <row r="1000">
          <cell r="A1000" t="str">
            <v>UDD27521</v>
          </cell>
          <cell r="B1000" t="str">
            <v>Unicorn Gary Anderson Bullet Stainless Steel Darts (24g)</v>
          </cell>
          <cell r="C1000">
            <v>20</v>
          </cell>
          <cell r="D1000">
            <v>54722275215</v>
          </cell>
        </row>
        <row r="1001">
          <cell r="A1001" t="str">
            <v>UDD27522</v>
          </cell>
          <cell r="B1001" t="str">
            <v>Unicorn Gary Anderson Bullet Stainless Steel Darts (26g)</v>
          </cell>
          <cell r="C1001">
            <v>24</v>
          </cell>
          <cell r="D1001">
            <v>54722275222</v>
          </cell>
        </row>
        <row r="1002">
          <cell r="A1002" t="str">
            <v>UDD27523</v>
          </cell>
          <cell r="B1002" t="str">
            <v>Unicorn Gary Anderson Bullet Stainless Steel Darts (21g)</v>
          </cell>
          <cell r="C1002">
            <v>15</v>
          </cell>
          <cell r="D1002">
            <v>54722275239</v>
          </cell>
        </row>
        <row r="1003">
          <cell r="A1003" t="str">
            <v>UDD27524</v>
          </cell>
          <cell r="B1003" t="str">
            <v>Unicorn Gary Anderson Bullet Stainless Steel Darts (23g)</v>
          </cell>
          <cell r="C1003">
            <v>11</v>
          </cell>
          <cell r="D1003">
            <v>54722275246</v>
          </cell>
        </row>
        <row r="1004">
          <cell r="A1004" t="str">
            <v>UDD27525</v>
          </cell>
          <cell r="B1004" t="str">
            <v>Unicorn Gary Anderson Bullet Stainless Steel Darts (25g)</v>
          </cell>
          <cell r="C1004">
            <v>18</v>
          </cell>
          <cell r="D1004">
            <v>54722275253</v>
          </cell>
        </row>
        <row r="1005">
          <cell r="A1005" t="str">
            <v>UDD27661</v>
          </cell>
          <cell r="B1005" t="str">
            <v>Unicorn Gary Anderson Black Brass Darts (23g)</v>
          </cell>
          <cell r="C1005">
            <v>15</v>
          </cell>
          <cell r="D1005">
            <v>54722276618</v>
          </cell>
        </row>
        <row r="1006">
          <cell r="A1006" t="str">
            <v>UDD27662</v>
          </cell>
          <cell r="B1006" t="str">
            <v>Unicorn Gary Anderson Black Brass Darts (25g)</v>
          </cell>
          <cell r="C1006">
            <v>27</v>
          </cell>
          <cell r="D1006">
            <v>54722276625</v>
          </cell>
        </row>
        <row r="1007">
          <cell r="A1007" t="str">
            <v>UDD27663</v>
          </cell>
          <cell r="B1007" t="str">
            <v>Unicorn Gary Anderson Black Brass Darts (27g)</v>
          </cell>
          <cell r="C1007">
            <v>17</v>
          </cell>
          <cell r="D1007">
            <v>54722276632</v>
          </cell>
        </row>
        <row r="1008">
          <cell r="A1008" t="str">
            <v>UDD27664</v>
          </cell>
          <cell r="B1008" t="str">
            <v>Unicorn Gary Anderson Black Brass Darts (22g)</v>
          </cell>
          <cell r="C1008">
            <v>8</v>
          </cell>
          <cell r="D1008">
            <v>54722276649</v>
          </cell>
        </row>
        <row r="1009">
          <cell r="A1009" t="str">
            <v>UDD27665</v>
          </cell>
          <cell r="B1009" t="str">
            <v>Unicorn Gary Anderson Black Brass Darts (24g)</v>
          </cell>
          <cell r="C1009">
            <v>19</v>
          </cell>
          <cell r="D1009">
            <v>54722276656</v>
          </cell>
        </row>
        <row r="1010">
          <cell r="A1010" t="str">
            <v>UDD27666</v>
          </cell>
          <cell r="B1010" t="str">
            <v>Unicorn Gary Anderson Black Brass Darts (26g)</v>
          </cell>
          <cell r="C1010">
            <v>11</v>
          </cell>
          <cell r="D1010">
            <v>54722276663</v>
          </cell>
        </row>
        <row r="1011">
          <cell r="A1011">
            <v>68509</v>
          </cell>
          <cell r="B1011" t="str">
            <v>Unicorn Q.100 Plus Flights (Black)</v>
          </cell>
          <cell r="C1011">
            <v>10</v>
          </cell>
          <cell r="D1011">
            <v>54722685090</v>
          </cell>
        </row>
        <row r="1012">
          <cell r="A1012">
            <v>68510</v>
          </cell>
          <cell r="B1012" t="str">
            <v>Unicorn Q.100 Plus Flights (White)</v>
          </cell>
          <cell r="C1012">
            <v>10</v>
          </cell>
          <cell r="D1012">
            <v>54722685106</v>
          </cell>
        </row>
        <row r="1013">
          <cell r="A1013">
            <v>68511</v>
          </cell>
          <cell r="B1013" t="str">
            <v>Unicorn Q.100 Plus Flights (Red)</v>
          </cell>
          <cell r="C1013">
            <v>4</v>
          </cell>
          <cell r="D1013">
            <v>54722685113</v>
          </cell>
        </row>
        <row r="1014">
          <cell r="A1014">
            <v>68730</v>
          </cell>
          <cell r="B1014" t="str">
            <v>Unicorn Core .75 Plus Flights (Blue)</v>
          </cell>
          <cell r="C1014">
            <v>0</v>
          </cell>
          <cell r="D1014">
            <v>54722687308</v>
          </cell>
          <cell r="E1014" t="str">
            <v>Out of Stock</v>
          </cell>
        </row>
        <row r="1015">
          <cell r="A1015">
            <v>68732</v>
          </cell>
          <cell r="B1015" t="str">
            <v>Unicorn Core .75 Plus Flights (Green)</v>
          </cell>
          <cell r="C1015">
            <v>24</v>
          </cell>
          <cell r="D1015">
            <v>54722687322</v>
          </cell>
        </row>
        <row r="1016">
          <cell r="A1016">
            <v>68733</v>
          </cell>
          <cell r="B1016" t="str">
            <v>Unicorn Core .75 Plus Flights (Orange)</v>
          </cell>
          <cell r="C1016">
            <v>24</v>
          </cell>
          <cell r="D1016">
            <v>54722687339</v>
          </cell>
        </row>
        <row r="1017">
          <cell r="A1017" t="str">
            <v>UDA77404</v>
          </cell>
          <cell r="B1017" t="str">
            <v>Unicorn Core .75 Plus Flights (Royal Flush)</v>
          </cell>
          <cell r="C1017">
            <v>40</v>
          </cell>
          <cell r="D1017">
            <v>54722774046</v>
          </cell>
        </row>
        <row r="1018">
          <cell r="A1018" t="str">
            <v>UDA68429</v>
          </cell>
          <cell r="B1018" t="str">
            <v>Unicorn Core .75 Plus Flights (Eye of the Tiger)</v>
          </cell>
          <cell r="C1018">
            <v>8</v>
          </cell>
          <cell r="D1018">
            <v>54722684291</v>
          </cell>
        </row>
        <row r="1019">
          <cell r="A1019" t="str">
            <v>UDA68388</v>
          </cell>
          <cell r="B1019" t="str">
            <v>Unicorn Core .75 Plus Flights (Lightning)</v>
          </cell>
          <cell r="C1019">
            <v>0</v>
          </cell>
          <cell r="D1019">
            <v>54722683881</v>
          </cell>
          <cell r="E1019" t="str">
            <v>Out of Stock</v>
          </cell>
        </row>
        <row r="1020">
          <cell r="A1020" t="str">
            <v>UDA78280</v>
          </cell>
          <cell r="B1020" t="str">
            <v>Unicorn XL Aluminium Shafts (Short)</v>
          </cell>
          <cell r="C1020">
            <v>47</v>
          </cell>
          <cell r="D1020">
            <v>54722782805</v>
          </cell>
        </row>
        <row r="1021">
          <cell r="A1021" t="str">
            <v>UDA78281</v>
          </cell>
          <cell r="B1021" t="str">
            <v>Unicorn XL Aluminium Shafts (Medium)</v>
          </cell>
          <cell r="C1021">
            <v>36</v>
          </cell>
          <cell r="D1021">
            <v>54722782812</v>
          </cell>
        </row>
        <row r="1022">
          <cell r="A1022">
            <v>78661</v>
          </cell>
          <cell r="B1022" t="str">
            <v>Unicorn Gripper 360 Shafts Small Thread (Black/Aluminium, Short)</v>
          </cell>
          <cell r="C1022">
            <v>6</v>
          </cell>
          <cell r="D1022">
            <v>54722786612</v>
          </cell>
        </row>
        <row r="1023">
          <cell r="A1023" t="str">
            <v>UDA78662</v>
          </cell>
          <cell r="B1023" t="str">
            <v>Unicorn Gripper 360 Shafts Small Thread (Black/Aluminium, Medium)</v>
          </cell>
          <cell r="C1023">
            <v>0</v>
          </cell>
          <cell r="D1023">
            <v>54722786629</v>
          </cell>
          <cell r="E1023" t="str">
            <v>Out of Stock</v>
          </cell>
        </row>
        <row r="1024">
          <cell r="A1024" t="str">
            <v>UDA78702</v>
          </cell>
          <cell r="B1024" t="str">
            <v>Unicorn Gripper 3 Shafts Small Thread (Black, Short)</v>
          </cell>
          <cell r="C1024">
            <v>44</v>
          </cell>
          <cell r="D1024">
            <v>54722787022</v>
          </cell>
        </row>
        <row r="1025">
          <cell r="A1025" t="str">
            <v>UDA78703</v>
          </cell>
          <cell r="B1025" t="str">
            <v>Unicorn Gripper 3 Shafts Small Thread (Black, Medium)</v>
          </cell>
          <cell r="C1025">
            <v>38</v>
          </cell>
          <cell r="D1025">
            <v>54722787039</v>
          </cell>
        </row>
        <row r="1026">
          <cell r="A1026" t="str">
            <v>UDA78706</v>
          </cell>
          <cell r="B1026" t="str">
            <v>Unicorn Gripper 3 Shafts Small Thread (White, Short)</v>
          </cell>
          <cell r="C1026">
            <v>34</v>
          </cell>
          <cell r="D1026">
            <v>54722787060</v>
          </cell>
        </row>
        <row r="1027">
          <cell r="A1027" t="str">
            <v>UDA78707</v>
          </cell>
          <cell r="B1027" t="str">
            <v>Unicorn Gripper 3 Shafts Small Thread (White, Medium)</v>
          </cell>
          <cell r="C1027">
            <v>34</v>
          </cell>
          <cell r="D1027">
            <v>54722787077</v>
          </cell>
        </row>
        <row r="1028">
          <cell r="A1028">
            <v>78747</v>
          </cell>
          <cell r="B1028" t="str">
            <v>Unicorn Gripper 3 Two-Tone Shafts Small Thread (Red/White, Short)</v>
          </cell>
          <cell r="C1028">
            <v>24</v>
          </cell>
          <cell r="D1028">
            <v>54722787473</v>
          </cell>
        </row>
        <row r="1029">
          <cell r="A1029">
            <v>78730</v>
          </cell>
          <cell r="B1029" t="str">
            <v>Unicorn Gripper 3 Two-Tone Shafts Small Thread (Red/White, Medium)</v>
          </cell>
          <cell r="C1029">
            <v>14</v>
          </cell>
          <cell r="D1029">
            <v>54722787305</v>
          </cell>
        </row>
        <row r="1030">
          <cell r="A1030" t="str">
            <v>UDA78748</v>
          </cell>
          <cell r="B1030" t="str">
            <v>Unicorn Gripper 3 Two-Tone Shafts Small Thread (Blue/White, Short)</v>
          </cell>
          <cell r="C1030">
            <v>24</v>
          </cell>
          <cell r="D1030">
            <v>54722787480</v>
          </cell>
        </row>
        <row r="1031">
          <cell r="A1031" t="str">
            <v>UDA78731</v>
          </cell>
          <cell r="B1031" t="str">
            <v>Unicorn Gripper 3 Two-Tone Shafts Small Thread (Blue/White, Medium)</v>
          </cell>
          <cell r="C1031">
            <v>16</v>
          </cell>
          <cell r="D1031">
            <v>54722787312</v>
          </cell>
        </row>
        <row r="1032">
          <cell r="A1032" t="str">
            <v>UDA46090</v>
          </cell>
          <cell r="B1032" t="str">
            <v>Unicorn Midi Wallet - Black/Silver - Interior Blue</v>
          </cell>
          <cell r="C1032">
            <v>14</v>
          </cell>
          <cell r="D1032">
            <v>54722460901</v>
          </cell>
        </row>
        <row r="1033">
          <cell r="A1033" t="str">
            <v>UDA71878</v>
          </cell>
          <cell r="B1033" t="str">
            <v>Unicorn Team Darts Tune Up Kit</v>
          </cell>
          <cell r="C1033">
            <v>23</v>
          </cell>
          <cell r="D1033">
            <v>54722718781</v>
          </cell>
        </row>
        <row r="1034">
          <cell r="A1034" t="str">
            <v>UDB79527</v>
          </cell>
          <cell r="B1034" t="str">
            <v>Unicorn MK 2 -Electronic LCD Soft Tip Dartboard inc 2 Sets of Darts</v>
          </cell>
          <cell r="C1034">
            <v>214</v>
          </cell>
          <cell r="D1034">
            <v>54722795270</v>
          </cell>
        </row>
        <row r="1035">
          <cell r="A1035" t="str">
            <v>UDB79448</v>
          </cell>
          <cell r="B1035" t="str">
            <v>Unicorn Eclipse HD2 Bristle Dartboard -PDC Endorsed</v>
          </cell>
          <cell r="C1035">
            <v>0</v>
          </cell>
          <cell r="D1035">
            <v>54722794488</v>
          </cell>
          <cell r="E1035" t="str">
            <v>Out of Stock</v>
          </cell>
        </row>
        <row r="1036">
          <cell r="A1036" t="str">
            <v>UDB79453</v>
          </cell>
          <cell r="B1036" t="str">
            <v>Unicorn Eclipse Pro2 Bristle Dartboard - PDC Endorsed</v>
          </cell>
          <cell r="C1036">
            <v>37</v>
          </cell>
          <cell r="D1036">
            <v>54722794532</v>
          </cell>
        </row>
        <row r="1037">
          <cell r="A1037" t="str">
            <v>UDB79383</v>
          </cell>
          <cell r="B1037" t="str">
            <v>Unicorn Striker Bristle Dartboard - PDC Endorsed</v>
          </cell>
          <cell r="C1037">
            <v>0</v>
          </cell>
          <cell r="D1037">
            <v>54722793832</v>
          </cell>
          <cell r="E1037" t="str">
            <v>Out of Stock</v>
          </cell>
        </row>
        <row r="1038">
          <cell r="A1038" t="str">
            <v>UDB46136</v>
          </cell>
          <cell r="B1038" t="str">
            <v>Unicorn Striker Home Dart Center inc 2 Sets of Darts</v>
          </cell>
          <cell r="C1038">
            <v>87</v>
          </cell>
          <cell r="D1038">
            <v>54722461366</v>
          </cell>
        </row>
        <row r="1039">
          <cell r="A1039" t="str">
            <v>UDB79085</v>
          </cell>
          <cell r="B1039" t="str">
            <v>Unicorn XL Paper Darboard 17"x 3/4" inc 2 Sets of Darts</v>
          </cell>
          <cell r="C1039">
            <v>239</v>
          </cell>
          <cell r="D1039">
            <v>54722790855</v>
          </cell>
        </row>
        <row r="1040">
          <cell r="A1040" t="str">
            <v>UFM100R</v>
          </cell>
          <cell r="B1040" t="str">
            <v>Urban Fitness  4mm Yoga Mat (Blue)</v>
          </cell>
          <cell r="C1040">
            <v>499</v>
          </cell>
          <cell r="D1040">
            <v>5027535100277</v>
          </cell>
        </row>
        <row r="1041">
          <cell r="A1041" t="str">
            <v>UFM100I</v>
          </cell>
          <cell r="B1041" t="str">
            <v>Urban Fitness  4mm Yoga Mat (Pink)</v>
          </cell>
          <cell r="C1041">
            <v>307</v>
          </cell>
          <cell r="D1041">
            <v>5027535100260</v>
          </cell>
        </row>
        <row r="1042">
          <cell r="A1042" t="str">
            <v>UFM100G</v>
          </cell>
          <cell r="B1042" t="str">
            <v>Urban Fitness  4mm Yoga Mat (Green)</v>
          </cell>
          <cell r="C1042">
            <v>499</v>
          </cell>
          <cell r="D1042">
            <v>5027535100253</v>
          </cell>
          <cell r="E1042" t="str">
            <v>End of Line</v>
          </cell>
        </row>
        <row r="1043">
          <cell r="A1043" t="str">
            <v>UFM100P</v>
          </cell>
          <cell r="B1043" t="str">
            <v>Urban Fitness  4mm Yoga Mat (Purple)</v>
          </cell>
          <cell r="C1043">
            <v>499</v>
          </cell>
          <cell r="D1043">
            <v>5027535006197</v>
          </cell>
        </row>
        <row r="1044">
          <cell r="A1044" t="str">
            <v>UFM110B</v>
          </cell>
          <cell r="B1044" t="str">
            <v>Urban Fitness  NBR Fitness Mat 183 x 61cm x 10mm (Black)</v>
          </cell>
          <cell r="C1044">
            <v>499</v>
          </cell>
          <cell r="D1044">
            <v>5027535101038</v>
          </cell>
        </row>
        <row r="1045">
          <cell r="A1045" t="str">
            <v>UFM110R</v>
          </cell>
          <cell r="B1045" t="str">
            <v>Urban Fitness  NBR Fitness Mat 183 x 61cm x 10mm (Blue)</v>
          </cell>
          <cell r="C1045">
            <v>499</v>
          </cell>
          <cell r="D1045">
            <v>5027535101021</v>
          </cell>
        </row>
        <row r="1046">
          <cell r="A1046" t="str">
            <v>UFA259</v>
          </cell>
          <cell r="B1046" t="str">
            <v>Urban Fitness  Pilates Yoga Wheel 33cm Diameter</v>
          </cell>
          <cell r="C1046">
            <v>371</v>
          </cell>
          <cell r="D1046">
            <v>5027535100734</v>
          </cell>
          <cell r="E1046" t="str">
            <v>End of Line</v>
          </cell>
        </row>
        <row r="1047">
          <cell r="A1047" t="str">
            <v>UFM205</v>
          </cell>
          <cell r="B1047" t="str">
            <v>Urban Fitness Marbled Yoga Brick (Black/White)</v>
          </cell>
          <cell r="C1047">
            <v>339</v>
          </cell>
          <cell r="D1047">
            <v>5027535006203</v>
          </cell>
        </row>
        <row r="1048">
          <cell r="A1048" t="str">
            <v>UFM207</v>
          </cell>
          <cell r="B1048" t="str">
            <v>Urban Fitness Marbled Yoga Block (Black/White)</v>
          </cell>
          <cell r="C1048">
            <v>116</v>
          </cell>
          <cell r="D1048">
            <v>5027535006210</v>
          </cell>
        </row>
        <row r="1049">
          <cell r="A1049" t="str">
            <v>UFA230L</v>
          </cell>
          <cell r="B1049" t="str">
            <v>Urban Fitness  Egg Power Grip (Light)</v>
          </cell>
          <cell r="C1049">
            <v>499</v>
          </cell>
          <cell r="D1049">
            <v>5027535100154</v>
          </cell>
        </row>
        <row r="1050">
          <cell r="A1050" t="str">
            <v>UFA230M</v>
          </cell>
          <cell r="B1050" t="str">
            <v>Urban Fitness  Egg Power Grip (Medium)</v>
          </cell>
          <cell r="C1050">
            <v>499</v>
          </cell>
          <cell r="D1050">
            <v>5027535100161</v>
          </cell>
        </row>
        <row r="1051">
          <cell r="A1051" t="str">
            <v>UFA230S</v>
          </cell>
          <cell r="B1051" t="str">
            <v>Urban Fitness  Egg Power Grip (Strong)</v>
          </cell>
          <cell r="C1051">
            <v>499</v>
          </cell>
          <cell r="D1051">
            <v>5027535100178</v>
          </cell>
        </row>
        <row r="1052">
          <cell r="A1052" t="str">
            <v>UFA244</v>
          </cell>
          <cell r="B1052" t="str">
            <v>Urban Fitness  Massage Stick</v>
          </cell>
          <cell r="C1052">
            <v>499</v>
          </cell>
          <cell r="D1052">
            <v>5027535100895</v>
          </cell>
        </row>
        <row r="1053">
          <cell r="A1053" t="str">
            <v>UFA243</v>
          </cell>
          <cell r="B1053" t="str">
            <v>Urban Fitness  Adjustable Massage Stick</v>
          </cell>
          <cell r="C1053">
            <v>129</v>
          </cell>
          <cell r="D1053">
            <v>5027535100659</v>
          </cell>
          <cell r="E1053" t="str">
            <v>End of Line</v>
          </cell>
        </row>
        <row r="1054">
          <cell r="A1054" t="str">
            <v>UFA245</v>
          </cell>
          <cell r="B1054" t="str">
            <v>Urban Fitness Dual Sided Massage Roller</v>
          </cell>
          <cell r="C1054">
            <v>499</v>
          </cell>
          <cell r="D1054">
            <v>5027535006098</v>
          </cell>
        </row>
        <row r="1055">
          <cell r="A1055" t="str">
            <v>UFA040</v>
          </cell>
          <cell r="B1055" t="str">
            <v>Urban Fitness  Foot Massage Roller (Turquoise/Grey)</v>
          </cell>
          <cell r="C1055">
            <v>0</v>
          </cell>
          <cell r="D1055">
            <v>5027535101090</v>
          </cell>
          <cell r="E1055" t="str">
            <v>Out of Stock</v>
          </cell>
        </row>
        <row r="1056">
          <cell r="A1056" t="str">
            <v>UFA024</v>
          </cell>
          <cell r="B1056" t="str">
            <v>Urban Fitness EVA Mini Massage Roller (Black)</v>
          </cell>
          <cell r="C1056">
            <v>499</v>
          </cell>
          <cell r="D1056">
            <v>5027535005961</v>
          </cell>
        </row>
        <row r="1057">
          <cell r="A1057" t="str">
            <v>UFA027</v>
          </cell>
          <cell r="B1057" t="str">
            <v>Urban Fitness Foam Massage Roller (White/Black)</v>
          </cell>
          <cell r="C1057">
            <v>7</v>
          </cell>
          <cell r="D1057">
            <v>5027535100741</v>
          </cell>
        </row>
        <row r="1058">
          <cell r="A1058" t="str">
            <v>UFA314</v>
          </cell>
          <cell r="B1058" t="str">
            <v>Urban Fitness  2 in 1 Massage Roller Set (Black/Silver)</v>
          </cell>
          <cell r="C1058">
            <v>499</v>
          </cell>
          <cell r="D1058">
            <v>5027535101144</v>
          </cell>
        </row>
        <row r="1059">
          <cell r="A1059" t="str">
            <v>UFA035</v>
          </cell>
          <cell r="B1059" t="str">
            <v>Urban Fitness  Massage Roller 33 x 14cm (Blue)</v>
          </cell>
          <cell r="C1059">
            <v>257</v>
          </cell>
          <cell r="D1059">
            <v>5027535101106</v>
          </cell>
          <cell r="E1059" t="str">
            <v>End of Line</v>
          </cell>
        </row>
        <row r="1060">
          <cell r="A1060" t="str">
            <v>UFA030</v>
          </cell>
          <cell r="B1060" t="str">
            <v>Urban Fitness  Deep Massage Roller</v>
          </cell>
          <cell r="C1060">
            <v>447</v>
          </cell>
          <cell r="D1060">
            <v>5027535100871</v>
          </cell>
        </row>
        <row r="1061">
          <cell r="A1061" t="str">
            <v>UFA037</v>
          </cell>
          <cell r="B1061" t="str">
            <v>Urban Fitness Vibrating Foam Roller</v>
          </cell>
          <cell r="C1061">
            <v>405</v>
          </cell>
          <cell r="D1061">
            <v>5027535005978</v>
          </cell>
        </row>
        <row r="1062">
          <cell r="A1062" t="str">
            <v>UFA042</v>
          </cell>
          <cell r="B1062" t="str">
            <v>Urban Fitness EVA Peanut Roller</v>
          </cell>
          <cell r="C1062">
            <v>499</v>
          </cell>
          <cell r="D1062">
            <v>5027535005985</v>
          </cell>
        </row>
        <row r="1063">
          <cell r="A1063" t="str">
            <v>UFA620</v>
          </cell>
          <cell r="B1063" t="str">
            <v>Urban Fitness Massage Gun (Black)</v>
          </cell>
          <cell r="C1063">
            <v>0</v>
          </cell>
          <cell r="D1063">
            <v>5027535007774</v>
          </cell>
          <cell r="E1063" t="str">
            <v>Out of Stock</v>
          </cell>
        </row>
        <row r="1064">
          <cell r="A1064" t="str">
            <v>UFA621</v>
          </cell>
          <cell r="B1064" t="str">
            <v>Urban Fitness Mini Massage Gun (Black)</v>
          </cell>
          <cell r="C1064">
            <v>499</v>
          </cell>
          <cell r="D1064">
            <v>5027535007897</v>
          </cell>
        </row>
        <row r="1065">
          <cell r="A1065" t="str">
            <v>UFA038</v>
          </cell>
          <cell r="B1065" t="str">
            <v>Urban Fitness Vibration Peanut Roller</v>
          </cell>
          <cell r="C1065">
            <v>0</v>
          </cell>
          <cell r="D1065">
            <v>5027535009044</v>
          </cell>
          <cell r="E1065" t="str">
            <v>Out of Stock</v>
          </cell>
        </row>
        <row r="1066">
          <cell r="A1066" t="str">
            <v>UFA039</v>
          </cell>
          <cell r="B1066" t="str">
            <v>Urban Fitness Mini Vibration Ball</v>
          </cell>
          <cell r="C1066">
            <v>0</v>
          </cell>
          <cell r="D1066">
            <v>5027535009051</v>
          </cell>
          <cell r="E1066" t="str">
            <v>Out of Stock</v>
          </cell>
        </row>
        <row r="1067">
          <cell r="A1067" t="str">
            <v>UFA315</v>
          </cell>
          <cell r="B1067" t="str">
            <v>Urban Fitness  3 in 1 Massage Kit (Black/Green)</v>
          </cell>
          <cell r="C1067">
            <v>456</v>
          </cell>
          <cell r="D1067">
            <v>5027535101045</v>
          </cell>
        </row>
        <row r="1068">
          <cell r="A1068" t="str">
            <v>UFA310</v>
          </cell>
          <cell r="B1068" t="str">
            <v>Urban Fitness  4piece Massage Set (Turquoise/Black)</v>
          </cell>
          <cell r="C1068">
            <v>311</v>
          </cell>
          <cell r="D1068">
            <v>5027535101052</v>
          </cell>
        </row>
        <row r="1069">
          <cell r="A1069" t="str">
            <v>UFA239</v>
          </cell>
          <cell r="B1069" t="str">
            <v>Urban Fitness  Hot Cold Massage Balls (Set of 2)</v>
          </cell>
          <cell r="C1069">
            <v>70</v>
          </cell>
          <cell r="D1069">
            <v>5027535100888</v>
          </cell>
        </row>
        <row r="1070">
          <cell r="A1070" t="str">
            <v>UFA300</v>
          </cell>
          <cell r="B1070" t="str">
            <v>Urban Fitness  Massage Ball PVC 12cm (Blue)</v>
          </cell>
          <cell r="C1070">
            <v>303</v>
          </cell>
          <cell r="D1070">
            <v>5027535101069</v>
          </cell>
        </row>
        <row r="1071">
          <cell r="A1071" t="str">
            <v>UFA235</v>
          </cell>
          <cell r="B1071" t="str">
            <v>Urban Fitness  Massage Ball (7cm)</v>
          </cell>
          <cell r="C1071">
            <v>168</v>
          </cell>
          <cell r="D1071">
            <v>5027535100185</v>
          </cell>
          <cell r="E1071" t="str">
            <v>End of Line</v>
          </cell>
        </row>
        <row r="1072">
          <cell r="A1072" t="str">
            <v>UFA272</v>
          </cell>
          <cell r="B1072" t="str">
            <v>Urban Fitness Ultimate Soft Massage Ball (8cm)</v>
          </cell>
          <cell r="C1072">
            <v>499</v>
          </cell>
          <cell r="D1072">
            <v>5027535006135</v>
          </cell>
        </row>
        <row r="1073">
          <cell r="A1073" t="str">
            <v>UFA2757</v>
          </cell>
          <cell r="B1073" t="str">
            <v>Urban Fitness Soft Spikey Massage Balls (7cm)</v>
          </cell>
          <cell r="C1073">
            <v>0</v>
          </cell>
          <cell r="D1073">
            <v>5027535006142</v>
          </cell>
          <cell r="E1073" t="str">
            <v>Out of Stock</v>
          </cell>
        </row>
        <row r="1074">
          <cell r="A1074" t="str">
            <v>UFA2758</v>
          </cell>
          <cell r="B1074" t="str">
            <v>Urban Fitness Soft Spikey Massage Balls (8cm)</v>
          </cell>
          <cell r="C1074">
            <v>0</v>
          </cell>
          <cell r="D1074">
            <v>5027535006159</v>
          </cell>
          <cell r="E1074" t="str">
            <v>Out of Stock</v>
          </cell>
        </row>
        <row r="1075">
          <cell r="A1075" t="str">
            <v>UFA2759</v>
          </cell>
          <cell r="B1075" t="str">
            <v>Urban Fitness Soft Spikey Massage Balls (9cm)</v>
          </cell>
          <cell r="C1075">
            <v>7</v>
          </cell>
          <cell r="D1075">
            <v>5027535006166</v>
          </cell>
        </row>
        <row r="1076">
          <cell r="A1076" t="str">
            <v>UFA237</v>
          </cell>
          <cell r="B1076" t="str">
            <v>Urban Fitness Massage Balls Set</v>
          </cell>
          <cell r="C1076">
            <v>499</v>
          </cell>
          <cell r="D1076">
            <v>5027535006081</v>
          </cell>
        </row>
        <row r="1077">
          <cell r="A1077" t="str">
            <v>UFA248</v>
          </cell>
          <cell r="B1077" t="str">
            <v>Urban Fitness  Adjustable Aerobic Step (Charcoal/Green)</v>
          </cell>
          <cell r="C1077">
            <v>0</v>
          </cell>
          <cell r="D1077">
            <v>5027535101083</v>
          </cell>
          <cell r="E1077" t="str">
            <v>Out of Stock</v>
          </cell>
        </row>
        <row r="1078">
          <cell r="A1078" t="str">
            <v>UFA260</v>
          </cell>
          <cell r="B1078" t="str">
            <v>Urban Fitness Weighted Hula Hoop (1.5kg)</v>
          </cell>
          <cell r="C1078">
            <v>289</v>
          </cell>
          <cell r="D1078">
            <v>5027535006111</v>
          </cell>
        </row>
        <row r="1079">
          <cell r="A1079" t="str">
            <v>UFA253</v>
          </cell>
          <cell r="B1079" t="str">
            <v>Urban Fitness  Push Up Bars</v>
          </cell>
          <cell r="C1079">
            <v>180</v>
          </cell>
          <cell r="D1079">
            <v>5027535100581</v>
          </cell>
        </row>
        <row r="1080">
          <cell r="A1080" t="str">
            <v>UFA247</v>
          </cell>
          <cell r="B1080" t="str">
            <v>Urban Fitness Rebound Ab Wheel</v>
          </cell>
          <cell r="C1080">
            <v>499</v>
          </cell>
          <cell r="D1080">
            <v>5027535006104</v>
          </cell>
        </row>
        <row r="1081">
          <cell r="A1081" t="str">
            <v>UFA246</v>
          </cell>
          <cell r="B1081" t="str">
            <v>Urban Fitness  Ab Roller</v>
          </cell>
          <cell r="C1081">
            <v>196</v>
          </cell>
          <cell r="D1081">
            <v>5027535100901</v>
          </cell>
        </row>
        <row r="1082">
          <cell r="A1082" t="str">
            <v>UFA270</v>
          </cell>
          <cell r="B1082" t="str">
            <v>Urban Fitness  Core Gliding Discs 7inch (Set of 2)</v>
          </cell>
          <cell r="C1082">
            <v>0</v>
          </cell>
          <cell r="D1082">
            <v>5027535100918</v>
          </cell>
          <cell r="E1082" t="str">
            <v>End of Line</v>
          </cell>
        </row>
        <row r="1083">
          <cell r="A1083" t="str">
            <v>UFA255</v>
          </cell>
          <cell r="B1083" t="str">
            <v>Urban Fitness  Wobble Board</v>
          </cell>
          <cell r="C1083">
            <v>0</v>
          </cell>
          <cell r="D1083">
            <v>5027535100628</v>
          </cell>
          <cell r="E1083" t="str">
            <v>Out of Stock</v>
          </cell>
        </row>
        <row r="1084">
          <cell r="A1084" t="str">
            <v>UFA257</v>
          </cell>
          <cell r="B1084" t="str">
            <v>Urban Fitness  Stability Cushion and Pump</v>
          </cell>
          <cell r="C1084">
            <v>157</v>
          </cell>
          <cell r="D1084">
            <v>5027535100710</v>
          </cell>
        </row>
        <row r="1085">
          <cell r="A1085" t="str">
            <v>UFB012</v>
          </cell>
          <cell r="B1085" t="str">
            <v>Urban Fitness  Pilates Ball Blue (25cm)</v>
          </cell>
          <cell r="C1085">
            <v>499</v>
          </cell>
          <cell r="D1085">
            <v>5027535100727</v>
          </cell>
        </row>
        <row r="1086">
          <cell r="A1086" t="str">
            <v>UFB01955</v>
          </cell>
          <cell r="B1086" t="str">
            <v>Urban Fitness  500kg Burst Resistance Swiss Gym Ball (55cm, Purple)</v>
          </cell>
          <cell r="C1086">
            <v>131</v>
          </cell>
          <cell r="D1086">
            <v>5027535100765</v>
          </cell>
        </row>
        <row r="1087">
          <cell r="A1087" t="str">
            <v>UFB01965</v>
          </cell>
          <cell r="B1087" t="str">
            <v>Urban Fitness  500kg Burst Resistance Swiss Gym Ball (65cm, Blue)</v>
          </cell>
          <cell r="C1087">
            <v>81</v>
          </cell>
          <cell r="D1087">
            <v>5027535100772</v>
          </cell>
        </row>
        <row r="1088">
          <cell r="A1088" t="str">
            <v>UFB01975</v>
          </cell>
          <cell r="B1088" t="str">
            <v>Urban Fitness  500kg Burst Resistance Swiss Gym Ball (75cm, Silver)</v>
          </cell>
          <cell r="C1088">
            <v>380</v>
          </cell>
          <cell r="D1088">
            <v>5027535100789</v>
          </cell>
        </row>
        <row r="1089">
          <cell r="A1089" t="str">
            <v>UFA193L</v>
          </cell>
          <cell r="B1089" t="str">
            <v>Urban Fitness  Resistance Band 1.5m (Light)</v>
          </cell>
          <cell r="C1089">
            <v>0</v>
          </cell>
          <cell r="D1089">
            <v>5027535100833</v>
          </cell>
          <cell r="E1089" t="str">
            <v>Out of Stock</v>
          </cell>
        </row>
        <row r="1090">
          <cell r="A1090" t="str">
            <v>UFA193M</v>
          </cell>
          <cell r="B1090" t="str">
            <v>Urban Fitness  Resistance Band 1.5m (Medium)</v>
          </cell>
          <cell r="C1090">
            <v>0</v>
          </cell>
          <cell r="D1090">
            <v>5027535100840</v>
          </cell>
          <cell r="E1090" t="str">
            <v>Out of Stock</v>
          </cell>
        </row>
        <row r="1091">
          <cell r="A1091" t="str">
            <v>UFA193S</v>
          </cell>
          <cell r="B1091" t="str">
            <v>Urban Fitness  Resistance Band 1.5m (Strong)</v>
          </cell>
          <cell r="C1091">
            <v>499</v>
          </cell>
          <cell r="D1091">
            <v>5027535100857</v>
          </cell>
        </row>
        <row r="1092">
          <cell r="A1092" t="str">
            <v>UFA219L</v>
          </cell>
          <cell r="B1092" t="str">
            <v>Urban Fitness 2m TPE Resistance Band (Purple, Light)</v>
          </cell>
          <cell r="C1092">
            <v>0</v>
          </cell>
          <cell r="D1092">
            <v>5027535006050</v>
          </cell>
          <cell r="E1092" t="str">
            <v>Out of Stock</v>
          </cell>
        </row>
        <row r="1093">
          <cell r="A1093" t="str">
            <v>UFA219M</v>
          </cell>
          <cell r="B1093" t="str">
            <v>Urban Fitness 2m TPE Resistance Band (Red, Medium)</v>
          </cell>
          <cell r="C1093">
            <v>0</v>
          </cell>
          <cell r="D1093">
            <v>5027535006067</v>
          </cell>
          <cell r="E1093" t="str">
            <v>Out of Stock</v>
          </cell>
        </row>
        <row r="1094">
          <cell r="A1094" t="str">
            <v>UFA219S</v>
          </cell>
          <cell r="B1094" t="str">
            <v>Urban Fitness 2m TPE Resistance Band (Green, Strong)</v>
          </cell>
          <cell r="C1094">
            <v>205</v>
          </cell>
          <cell r="D1094">
            <v>5027535006074</v>
          </cell>
        </row>
        <row r="1095">
          <cell r="A1095" t="str">
            <v>UFA191</v>
          </cell>
          <cell r="B1095" t="str">
            <v>Urban Fitness  Fabric Resistance Band Loop (Set of 3) 15 Inch</v>
          </cell>
          <cell r="C1095">
            <v>499</v>
          </cell>
          <cell r="D1095">
            <v>5027535005992</v>
          </cell>
        </row>
        <row r="1096">
          <cell r="A1096" t="str">
            <v>UFA195</v>
          </cell>
          <cell r="B1096" t="str">
            <v>Urban Fitness  Resistance Band Loop (Set of 5) 10 Inch</v>
          </cell>
          <cell r="C1096">
            <v>499</v>
          </cell>
          <cell r="D1096">
            <v>5027535100864</v>
          </cell>
        </row>
        <row r="1097">
          <cell r="A1097" t="str">
            <v>UFA197L</v>
          </cell>
          <cell r="B1097" t="str">
            <v>Urban Fitness  Resistance Band Loop 12 Inch (Light)</v>
          </cell>
          <cell r="C1097">
            <v>499</v>
          </cell>
          <cell r="D1097">
            <v>5027535100932</v>
          </cell>
        </row>
        <row r="1098">
          <cell r="A1098" t="str">
            <v>UFA197M</v>
          </cell>
          <cell r="B1098" t="str">
            <v>Urban Fitness  Resistance Band Loop 12 Inch (Medium)</v>
          </cell>
          <cell r="C1098">
            <v>499</v>
          </cell>
          <cell r="D1098">
            <v>5027535100949</v>
          </cell>
        </row>
        <row r="1099">
          <cell r="A1099" t="str">
            <v>UFA197S</v>
          </cell>
          <cell r="B1099" t="str">
            <v>Urban Fitness  Resistance Band Loop 12 Inch (Strong)</v>
          </cell>
          <cell r="C1099">
            <v>499</v>
          </cell>
          <cell r="D1099">
            <v>5027535100956</v>
          </cell>
        </row>
        <row r="1100">
          <cell r="A1100" t="str">
            <v>UFA197XS</v>
          </cell>
          <cell r="B1100" t="str">
            <v>Urban Fitness  Resistance Band Loop 12 Inch (XStrong)</v>
          </cell>
          <cell r="C1100">
            <v>499</v>
          </cell>
          <cell r="D1100">
            <v>5027535101014</v>
          </cell>
        </row>
        <row r="1101">
          <cell r="A1101" t="str">
            <v>UFB107</v>
          </cell>
          <cell r="B1101" t="str">
            <v>Urban Fitness Chin Up Bar</v>
          </cell>
          <cell r="C1101">
            <v>499</v>
          </cell>
          <cell r="D1101">
            <v>5027535006180</v>
          </cell>
        </row>
        <row r="1102">
          <cell r="A1102" t="str">
            <v>UFA217</v>
          </cell>
          <cell r="B1102" t="str">
            <v>Urban Fitness Exercise Resistance Bar Kit</v>
          </cell>
          <cell r="C1102">
            <v>79</v>
          </cell>
          <cell r="D1102">
            <v>5027535006043</v>
          </cell>
          <cell r="E1102" t="str">
            <v>End of Line</v>
          </cell>
        </row>
        <row r="1103">
          <cell r="A1103" t="str">
            <v>UFA214</v>
          </cell>
          <cell r="B1103" t="str">
            <v>Urban Fitness 11pc Resistance Tube Set</v>
          </cell>
          <cell r="C1103">
            <v>499</v>
          </cell>
          <cell r="D1103">
            <v>5027535006036</v>
          </cell>
        </row>
        <row r="1104">
          <cell r="A1104" t="str">
            <v>UFA212L</v>
          </cell>
          <cell r="B1104" t="str">
            <v>Urban Fitness Safety Resistance Tube (Purple, Light)</v>
          </cell>
          <cell r="C1104">
            <v>73</v>
          </cell>
          <cell r="D1104">
            <v>5027535006005</v>
          </cell>
        </row>
        <row r="1105">
          <cell r="A1105" t="str">
            <v>UFA212M</v>
          </cell>
          <cell r="B1105" t="str">
            <v>Urban Fitness Safety Resistance Tube (Red, Medium)</v>
          </cell>
          <cell r="C1105">
            <v>499</v>
          </cell>
          <cell r="D1105">
            <v>5027535006012</v>
          </cell>
        </row>
        <row r="1106">
          <cell r="A1106" t="str">
            <v>UFA212S</v>
          </cell>
          <cell r="B1106" t="str">
            <v>Urban Fitness Safety Resistance Tube (Green, Strong)</v>
          </cell>
          <cell r="C1106">
            <v>121</v>
          </cell>
          <cell r="D1106">
            <v>5027535006029</v>
          </cell>
        </row>
        <row r="1107">
          <cell r="A1107" t="str">
            <v>UFA199L</v>
          </cell>
          <cell r="B1107" t="str">
            <v>Urban Fitness  Resistance Loops (Light)</v>
          </cell>
          <cell r="C1107">
            <v>499</v>
          </cell>
          <cell r="D1107">
            <v>5027535100796</v>
          </cell>
        </row>
        <row r="1108">
          <cell r="A1108" t="str">
            <v>UFA199M</v>
          </cell>
          <cell r="B1108" t="str">
            <v>Urban Fitness  Resistance Loops (Medium)</v>
          </cell>
          <cell r="C1108">
            <v>499</v>
          </cell>
          <cell r="D1108">
            <v>5027535100802</v>
          </cell>
        </row>
        <row r="1109">
          <cell r="A1109" t="str">
            <v>UFA199S</v>
          </cell>
          <cell r="B1109" t="str">
            <v>Urban Fitness  Resistance Loops (Strong)</v>
          </cell>
          <cell r="C1109">
            <v>499</v>
          </cell>
          <cell r="D1109">
            <v>5027535100819</v>
          </cell>
        </row>
        <row r="1110">
          <cell r="A1110" t="str">
            <v>UFA199XS</v>
          </cell>
          <cell r="B1110" t="str">
            <v>Urban Fitness  Resistance Loops (XStrong)</v>
          </cell>
          <cell r="C1110">
            <v>499</v>
          </cell>
          <cell r="D1110">
            <v>5027535100826</v>
          </cell>
        </row>
        <row r="1111">
          <cell r="A1111" t="str">
            <v>UFR2018</v>
          </cell>
          <cell r="B1111" t="str">
            <v>Urban Fitness Speed Rope (8' - Red)</v>
          </cell>
          <cell r="C1111">
            <v>0</v>
          </cell>
          <cell r="D1111">
            <v>5027535006241</v>
          </cell>
          <cell r="E1111" t="str">
            <v>Out of Stock</v>
          </cell>
        </row>
        <row r="1112">
          <cell r="A1112" t="str">
            <v>UFR2019</v>
          </cell>
          <cell r="B1112" t="str">
            <v>Urban Fitness Speed Rope (9' - Green)</v>
          </cell>
          <cell r="C1112">
            <v>0</v>
          </cell>
          <cell r="D1112">
            <v>5027535006258</v>
          </cell>
          <cell r="E1112" t="str">
            <v>Out of Stock</v>
          </cell>
        </row>
        <row r="1113">
          <cell r="A1113" t="str">
            <v>UFR20110</v>
          </cell>
          <cell r="B1113" t="str">
            <v>Urban Fitness Speed Rope (10' - Blue)</v>
          </cell>
          <cell r="C1113">
            <v>0</v>
          </cell>
          <cell r="D1113">
            <v>5027535006234</v>
          </cell>
          <cell r="E1113" t="str">
            <v>Out of Stock</v>
          </cell>
        </row>
        <row r="1114">
          <cell r="A1114" t="str">
            <v>UFR151</v>
          </cell>
          <cell r="B1114" t="str">
            <v>Urban Fitness  High Grip Speed Rope (2.8m)</v>
          </cell>
          <cell r="C1114">
            <v>499</v>
          </cell>
          <cell r="D1114">
            <v>5027535100598</v>
          </cell>
        </row>
        <row r="1115">
          <cell r="A1115" t="str">
            <v>UFR196</v>
          </cell>
          <cell r="B1115" t="str">
            <v>Urban Fitness Cable Jump Rope 3m (Silver)</v>
          </cell>
          <cell r="C1115">
            <v>499</v>
          </cell>
          <cell r="D1115">
            <v>5027535006227</v>
          </cell>
        </row>
        <row r="1116">
          <cell r="A1116" t="str">
            <v>UFR157</v>
          </cell>
          <cell r="B1116" t="str">
            <v>Urban Fitness  2.7m Leather Jump Rope</v>
          </cell>
          <cell r="C1116">
            <v>303</v>
          </cell>
          <cell r="D1116">
            <v>5027535100925</v>
          </cell>
        </row>
        <row r="1117">
          <cell r="A1117" t="str">
            <v>UFA205</v>
          </cell>
          <cell r="B1117" t="str">
            <v>Urban Fitness  Adjustable Spring Grip (10-40kg)</v>
          </cell>
          <cell r="C1117">
            <v>499</v>
          </cell>
          <cell r="D1117">
            <v>5027535100062</v>
          </cell>
        </row>
        <row r="1118">
          <cell r="A1118" t="str">
            <v>UFW003</v>
          </cell>
          <cell r="B1118" t="str">
            <v>Urban Fitness  Ankle / Wrist Weights (0.5kg)</v>
          </cell>
          <cell r="C1118">
            <v>0</v>
          </cell>
          <cell r="D1118">
            <v>5027535100604</v>
          </cell>
          <cell r="E1118" t="str">
            <v>End of Line</v>
          </cell>
        </row>
        <row r="1119">
          <cell r="A1119" t="str">
            <v>UFW004</v>
          </cell>
          <cell r="B1119" t="str">
            <v>Urban Fitness  Ankle / Wrist Weights (1kg)</v>
          </cell>
          <cell r="C1119">
            <v>499</v>
          </cell>
          <cell r="D1119">
            <v>5027535100611</v>
          </cell>
          <cell r="E1119" t="str">
            <v>End of Line</v>
          </cell>
        </row>
        <row r="1120">
          <cell r="A1120" t="str">
            <v>UFA950</v>
          </cell>
          <cell r="B1120" t="str">
            <v>Urban Fitness  Sports Towel (Green)</v>
          </cell>
          <cell r="C1120">
            <v>499</v>
          </cell>
          <cell r="D1120">
            <v>5027535100536</v>
          </cell>
          <cell r="E1120" t="str">
            <v>End of Line</v>
          </cell>
        </row>
        <row r="1121">
          <cell r="A1121" t="str">
            <v>UFL952</v>
          </cell>
          <cell r="B1121" t="str">
            <v>Urban Fitness 5pc Essential Set (Charcoal Black/Green)</v>
          </cell>
          <cell r="C1121">
            <v>63</v>
          </cell>
          <cell r="D1121">
            <v>5027535001499</v>
          </cell>
        </row>
        <row r="1122">
          <cell r="A1122" t="str">
            <v>UFL950</v>
          </cell>
          <cell r="B1122" t="str">
            <v>Urban Fitness Small Holdall Bag (Charcoal Black/Green)</v>
          </cell>
          <cell r="C1122">
            <v>260</v>
          </cell>
          <cell r="D1122">
            <v>5027535001482</v>
          </cell>
        </row>
        <row r="1123">
          <cell r="A1123" t="str">
            <v>UFL940</v>
          </cell>
          <cell r="B1123" t="str">
            <v>Urban Fitness Drawstring Bag</v>
          </cell>
          <cell r="C1123">
            <v>42</v>
          </cell>
          <cell r="D1123">
            <v>5027535005329</v>
          </cell>
        </row>
        <row r="1124">
          <cell r="A1124" t="str">
            <v>UFA903</v>
          </cell>
          <cell r="B1124" t="str">
            <v>Urban Fitness  2in1 Protein Shaker 700ml (Black/Green)</v>
          </cell>
          <cell r="C1124">
            <v>499</v>
          </cell>
          <cell r="D1124">
            <v>5027535101113</v>
          </cell>
        </row>
        <row r="1125">
          <cell r="A1125" t="str">
            <v>UFA912R</v>
          </cell>
          <cell r="B1125" t="str">
            <v>Urban Fitness  Cool Insulated Stainless Steel Water Bottle 500ml (Ocean Blue)</v>
          </cell>
          <cell r="C1125">
            <v>499</v>
          </cell>
          <cell r="D1125">
            <v>5027535001222</v>
          </cell>
        </row>
        <row r="1126">
          <cell r="A1126" t="str">
            <v>UFA912P</v>
          </cell>
          <cell r="B1126" t="str">
            <v>Urban Fitness  Cool Insulated Stainless Steel Water Bottle 500ml (Orchid)</v>
          </cell>
          <cell r="C1126">
            <v>499</v>
          </cell>
          <cell r="D1126">
            <v>5027535001239</v>
          </cell>
        </row>
        <row r="1127">
          <cell r="A1127" t="str">
            <v>UFA910R</v>
          </cell>
          <cell r="B1127" t="str">
            <v>Urban Fitness  Flow Flip Lid Water Bottle 700ml (Ocean Blue)</v>
          </cell>
          <cell r="C1127">
            <v>0</v>
          </cell>
          <cell r="D1127">
            <v>5027535001246</v>
          </cell>
          <cell r="E1127" t="str">
            <v>Out of Stock</v>
          </cell>
        </row>
        <row r="1128">
          <cell r="A1128" t="str">
            <v>UFA910P</v>
          </cell>
          <cell r="B1128" t="str">
            <v>Urban Fitness  Flow Flip Lid Water Bottle 700ml (Orchid)</v>
          </cell>
          <cell r="C1128">
            <v>174</v>
          </cell>
          <cell r="D1128">
            <v>5027535001253</v>
          </cell>
        </row>
        <row r="1129">
          <cell r="A1129" t="str">
            <v>UFA907R</v>
          </cell>
          <cell r="B1129" t="str">
            <v>Urban Fitness  Hydro Drinks Bottle 700ml (Clear/Blue)</v>
          </cell>
          <cell r="C1129">
            <v>499</v>
          </cell>
          <cell r="D1129">
            <v>5027535101137</v>
          </cell>
        </row>
        <row r="1130">
          <cell r="A1130" t="str">
            <v>UFA907G</v>
          </cell>
          <cell r="B1130" t="str">
            <v>Urban Fitness  Hydro Drinks Bottle 700ml (Clear/Green)</v>
          </cell>
          <cell r="C1130">
            <v>499</v>
          </cell>
          <cell r="D1130">
            <v>5027535000287</v>
          </cell>
        </row>
        <row r="1131">
          <cell r="A1131" t="str">
            <v>UFA907I</v>
          </cell>
          <cell r="B1131" t="str">
            <v>Urban Fitness  Hydro Drinks Bottle 700ml (Clear/Pink)</v>
          </cell>
          <cell r="C1131">
            <v>499</v>
          </cell>
          <cell r="D1131">
            <v>5027535101120</v>
          </cell>
        </row>
        <row r="1132">
          <cell r="A1132" t="str">
            <v>UFA915B</v>
          </cell>
          <cell r="B1132" t="str">
            <v>Urban Fitness  Quench 2.2L Water Bottle (Shadow)</v>
          </cell>
          <cell r="C1132">
            <v>57</v>
          </cell>
          <cell r="D1132">
            <v>5027535001260</v>
          </cell>
        </row>
        <row r="1133">
          <cell r="A1133" t="str">
            <v>UFA915R</v>
          </cell>
          <cell r="B1133" t="str">
            <v>Urban Fitness  Quench 2.2L Water Bottle (Ocean Blue)</v>
          </cell>
          <cell r="C1133">
            <v>306</v>
          </cell>
          <cell r="D1133">
            <v>5027535001277</v>
          </cell>
        </row>
        <row r="1134">
          <cell r="A1134" t="str">
            <v>UFA915P</v>
          </cell>
          <cell r="B1134" t="str">
            <v>Urban Fitness  Quench 2.2L Water Bottle (Orchid)</v>
          </cell>
          <cell r="C1134">
            <v>0</v>
          </cell>
          <cell r="D1134">
            <v>5027535001284</v>
          </cell>
          <cell r="E1134" t="str">
            <v>Out of Stock</v>
          </cell>
        </row>
        <row r="1135">
          <cell r="A1135" t="str">
            <v>UFA935XS</v>
          </cell>
          <cell r="B1135" t="str">
            <v>Urban Fitness Training Glove (Black/Green, XSmall)</v>
          </cell>
          <cell r="C1135">
            <v>425</v>
          </cell>
          <cell r="D1135">
            <v>5027535002281</v>
          </cell>
        </row>
        <row r="1136">
          <cell r="A1136" t="str">
            <v>UFA935S</v>
          </cell>
          <cell r="B1136" t="str">
            <v>Urban Fitness Training Glove (Black/Green, Small)</v>
          </cell>
          <cell r="C1136">
            <v>499</v>
          </cell>
          <cell r="D1136">
            <v>5027535002298</v>
          </cell>
        </row>
        <row r="1137">
          <cell r="A1137" t="str">
            <v>UFA935M</v>
          </cell>
          <cell r="B1137" t="str">
            <v>Urban Fitness Training Glove (Black/Green, Medium)</v>
          </cell>
          <cell r="C1137">
            <v>462</v>
          </cell>
          <cell r="D1137">
            <v>5027535002304</v>
          </cell>
        </row>
        <row r="1138">
          <cell r="A1138" t="str">
            <v>UFA935L</v>
          </cell>
          <cell r="B1138" t="str">
            <v>Urban Fitness Training Glove (Black/Green, Large)</v>
          </cell>
          <cell r="C1138">
            <v>260</v>
          </cell>
          <cell r="D1138">
            <v>5027535002311</v>
          </cell>
        </row>
        <row r="1139">
          <cell r="A1139" t="str">
            <v>UFA939S</v>
          </cell>
          <cell r="B1139" t="str">
            <v>Urban Fitness Pro Gel Training Glove (Black/Grey, Small)</v>
          </cell>
          <cell r="C1139">
            <v>359</v>
          </cell>
          <cell r="D1139">
            <v>5027535002328</v>
          </cell>
        </row>
        <row r="1140">
          <cell r="A1140" t="str">
            <v>UFA939M</v>
          </cell>
          <cell r="B1140" t="str">
            <v>Urban Fitness Pro Gel Training Glove (Black/Grey, Medium)</v>
          </cell>
          <cell r="C1140">
            <v>499</v>
          </cell>
          <cell r="D1140">
            <v>5027535002335</v>
          </cell>
        </row>
        <row r="1141">
          <cell r="A1141" t="str">
            <v>UFA939L</v>
          </cell>
          <cell r="B1141" t="str">
            <v>Urban Fitness Pro Gel Training Glove (Black/Grey, Large)</v>
          </cell>
          <cell r="C1141">
            <v>488</v>
          </cell>
          <cell r="D1141">
            <v>5027535002342</v>
          </cell>
        </row>
        <row r="1142">
          <cell r="A1142" t="str">
            <v>UFA939XL</v>
          </cell>
          <cell r="B1142" t="str">
            <v>Urban Fitness Pro Gel Training Glove (Black/Grey, XLarge)</v>
          </cell>
          <cell r="C1142">
            <v>404</v>
          </cell>
          <cell r="D1142">
            <v>5027535002359</v>
          </cell>
        </row>
        <row r="1143">
          <cell r="A1143" t="str">
            <v>UFA949</v>
          </cell>
          <cell r="B1143" t="str">
            <v>Urban Fitness Wrist Support Wraps</v>
          </cell>
          <cell r="C1143">
            <v>218</v>
          </cell>
          <cell r="D1143">
            <v>5027535002410</v>
          </cell>
        </row>
        <row r="1144">
          <cell r="A1144" t="str">
            <v>UFW028B</v>
          </cell>
          <cell r="B1144" t="str">
            <v>Urban Fitness Adjustable Kettlebell - Max Weight 18kg/40lb (Black)</v>
          </cell>
          <cell r="C1144">
            <v>0</v>
          </cell>
          <cell r="D1144">
            <v>5027535008788</v>
          </cell>
          <cell r="E1144" t="str">
            <v>Out of Stock</v>
          </cell>
        </row>
        <row r="1145">
          <cell r="A1145" t="str">
            <v>UFW028BG</v>
          </cell>
          <cell r="B1145" t="str">
            <v>Urban Fitness Adjustable Kettlebell - Max Weight 18kg/40lb (Black/Green)</v>
          </cell>
          <cell r="C1145">
            <v>0</v>
          </cell>
          <cell r="D1145">
            <v>5027535008795</v>
          </cell>
          <cell r="E1145" t="str">
            <v>Out of Stock</v>
          </cell>
        </row>
        <row r="1146">
          <cell r="A1146" t="str">
            <v>UFW030</v>
          </cell>
          <cell r="B1146" t="str">
            <v>Urban Fitness Hex Dumbbells - Neoprene Covered (Pair) (2 x 0.5kg - Pink)</v>
          </cell>
          <cell r="C1146">
            <v>0</v>
          </cell>
          <cell r="D1146">
            <v>5027535005336</v>
          </cell>
          <cell r="E1146" t="str">
            <v>Out of Stock</v>
          </cell>
        </row>
        <row r="1147">
          <cell r="A1147" t="str">
            <v>UFW031</v>
          </cell>
          <cell r="B1147" t="str">
            <v>Urban Fitness Hex Dumbbells - Neoprene Covered (Pair) (2 x 1kg - Purple)</v>
          </cell>
          <cell r="C1147">
            <v>0</v>
          </cell>
          <cell r="D1147">
            <v>5027535005343</v>
          </cell>
          <cell r="E1147" t="str">
            <v>Out of Stock</v>
          </cell>
        </row>
        <row r="1148">
          <cell r="A1148" t="str">
            <v>UFW032</v>
          </cell>
          <cell r="B1148" t="str">
            <v>Urban Fitness Hex Dumbbells - Neoprene Covered (Pair) (2 x 1.5kg - Green)</v>
          </cell>
          <cell r="C1148">
            <v>0</v>
          </cell>
          <cell r="D1148">
            <v>5027535005350</v>
          </cell>
          <cell r="E1148" t="str">
            <v>Out of Stock</v>
          </cell>
        </row>
        <row r="1149">
          <cell r="A1149" t="str">
            <v>UFW033</v>
          </cell>
          <cell r="B1149" t="str">
            <v>Urban Fitness Hex Dumbbells - Neoprene Covered (Pair) (2 x 2kg - Sky)</v>
          </cell>
          <cell r="C1149">
            <v>0</v>
          </cell>
          <cell r="D1149">
            <v>5027535005367</v>
          </cell>
          <cell r="E1149" t="str">
            <v>Out of Stock</v>
          </cell>
        </row>
        <row r="1150">
          <cell r="A1150" t="str">
            <v>UFW034</v>
          </cell>
          <cell r="B1150" t="str">
            <v>Urban Fitness Hex Dumbbells - Neoprene Covered (Pair) (2 x 3kg - Orange)</v>
          </cell>
          <cell r="C1150">
            <v>0</v>
          </cell>
          <cell r="D1150">
            <v>5027535005374</v>
          </cell>
          <cell r="E1150" t="str">
            <v>Out of Stock</v>
          </cell>
        </row>
        <row r="1151">
          <cell r="A1151" t="str">
            <v>UFW035</v>
          </cell>
          <cell r="B1151" t="str">
            <v>Urban Fitness Hex Dumbbells - Neoprene Covered (Pair) (2 x 4kg - Red)</v>
          </cell>
          <cell r="C1151">
            <v>0</v>
          </cell>
          <cell r="D1151">
            <v>5027535005381</v>
          </cell>
          <cell r="E1151" t="str">
            <v>Out of Stock</v>
          </cell>
        </row>
        <row r="1152">
          <cell r="A1152" t="str">
            <v>UFW036</v>
          </cell>
          <cell r="B1152" t="str">
            <v>Urban Fitness Hex Dumbbells - Neoprene Covered (Pair) (2 x 5kg - Blue)</v>
          </cell>
          <cell r="C1152">
            <v>0</v>
          </cell>
          <cell r="D1152">
            <v>5027535005398</v>
          </cell>
          <cell r="E1152" t="str">
            <v>Out of Stock</v>
          </cell>
        </row>
        <row r="1153">
          <cell r="A1153" t="str">
            <v>UFW037</v>
          </cell>
          <cell r="B1153" t="str">
            <v>Urban Fitness Hex Dumbbells - Neoprene Covered (Pair) (2 x 8kg - Bottle)</v>
          </cell>
          <cell r="C1153">
            <v>0</v>
          </cell>
          <cell r="D1153">
            <v>5027535005404</v>
          </cell>
          <cell r="E1153" t="str">
            <v>Out of Stock</v>
          </cell>
        </row>
        <row r="1154">
          <cell r="A1154" t="str">
            <v>UFW038</v>
          </cell>
          <cell r="B1154" t="str">
            <v>Urban Fitness Hex Dumbbells - Neoprene Covered (Pair) (2 x 10kg - Silver)</v>
          </cell>
          <cell r="C1154">
            <v>37</v>
          </cell>
          <cell r="D1154">
            <v>5027535005411</v>
          </cell>
        </row>
        <row r="1155">
          <cell r="A1155" t="str">
            <v>UFB105</v>
          </cell>
          <cell r="B1155" t="str">
            <v>Urban Fitness Adjustable Bench</v>
          </cell>
          <cell r="C1155">
            <v>0</v>
          </cell>
          <cell r="D1155">
            <v>5027535006173</v>
          </cell>
          <cell r="E1155" t="str">
            <v>Out of Stock</v>
          </cell>
        </row>
        <row r="1156">
          <cell r="A1156" t="str">
            <v>KFM213L</v>
          </cell>
          <cell r="B1156" t="str">
            <v>Hi-density Yoga Brick (Lime)</v>
          </cell>
          <cell r="C1156">
            <v>63</v>
          </cell>
          <cell r="D1156">
            <v>5060045905949</v>
          </cell>
          <cell r="E1156" t="str">
            <v>End of Line</v>
          </cell>
        </row>
        <row r="1157">
          <cell r="A1157" t="str">
            <v>KFM213P</v>
          </cell>
          <cell r="B1157" t="str">
            <v>Hi-density Yoga Brick (Purple)</v>
          </cell>
          <cell r="C1157">
            <v>64</v>
          </cell>
          <cell r="D1157">
            <v>5060045900364</v>
          </cell>
        </row>
        <row r="1158">
          <cell r="A1158" t="str">
            <v>KFM213R</v>
          </cell>
          <cell r="B1158" t="str">
            <v>Hi-density Yoga Brick (Blue)</v>
          </cell>
          <cell r="C1158">
            <v>25</v>
          </cell>
          <cell r="D1158">
            <v>5060045902412</v>
          </cell>
        </row>
        <row r="1159">
          <cell r="A1159" t="str">
            <v>KFM212L</v>
          </cell>
          <cell r="B1159" t="str">
            <v>Full Yoga Block (Lime)</v>
          </cell>
          <cell r="C1159">
            <v>29</v>
          </cell>
          <cell r="D1159">
            <v>5060045905925</v>
          </cell>
          <cell r="E1159" t="str">
            <v>End of Line</v>
          </cell>
        </row>
        <row r="1160">
          <cell r="A1160" t="str">
            <v>KFM212P</v>
          </cell>
          <cell r="B1160" t="str">
            <v>Full Yoga Block (Purple)</v>
          </cell>
          <cell r="C1160">
            <v>72</v>
          </cell>
          <cell r="D1160">
            <v>5060045902399</v>
          </cell>
        </row>
        <row r="1161">
          <cell r="A1161" t="str">
            <v>KFM212R</v>
          </cell>
          <cell r="B1161" t="str">
            <v>Full Yoga Block (Blue)</v>
          </cell>
          <cell r="C1161">
            <v>81</v>
          </cell>
          <cell r="D1161">
            <v>5060045900371</v>
          </cell>
        </row>
        <row r="1162">
          <cell r="A1162" t="str">
            <v>FAMATVINYL</v>
          </cell>
          <cell r="B1162" t="str">
            <v>Fitness Mad Club Aerobic Mat - 9.5mm (Graphite)</v>
          </cell>
          <cell r="C1162">
            <v>66</v>
          </cell>
          <cell r="D1162">
            <v>5060045905000</v>
          </cell>
          <cell r="E1162" t="str">
            <v>End of Line</v>
          </cell>
        </row>
        <row r="1163">
          <cell r="A1163" t="str">
            <v>KFM107E</v>
          </cell>
          <cell r="B1163" t="str">
            <v>Fitness Mad Pro Stretch Tri-Fold Aerobic Mat (Grey)</v>
          </cell>
          <cell r="C1163">
            <v>73</v>
          </cell>
          <cell r="D1163">
            <v>5060045903020</v>
          </cell>
        </row>
        <row r="1164">
          <cell r="A1164" t="str">
            <v>KFM104B</v>
          </cell>
          <cell r="B1164" t="str">
            <v>Fitness Mad Core Fitness Mat 10mm (Black)</v>
          </cell>
          <cell r="C1164">
            <v>30</v>
          </cell>
          <cell r="D1164">
            <v>5060045902542</v>
          </cell>
        </row>
        <row r="1165">
          <cell r="A1165" t="str">
            <v>KFM104R</v>
          </cell>
          <cell r="B1165" t="str">
            <v>Fitness Mad Core Fitness Mat 10mm (Blue)</v>
          </cell>
          <cell r="C1165">
            <v>43</v>
          </cell>
          <cell r="D1165">
            <v>5060045902535</v>
          </cell>
        </row>
        <row r="1166">
          <cell r="A1166" t="str">
            <v>KFM110AE</v>
          </cell>
          <cell r="B1166" t="str">
            <v>Yoga-Mad Evolution Yoga Mat 4mm (Aubergine/Grey)</v>
          </cell>
          <cell r="C1166">
            <v>74</v>
          </cell>
          <cell r="D1166">
            <v>5060045904324</v>
          </cell>
          <cell r="E1166" t="str">
            <v>End of Line</v>
          </cell>
        </row>
        <row r="1167">
          <cell r="A1167" t="str">
            <v>KFM110RE</v>
          </cell>
          <cell r="B1167" t="str">
            <v>Yoga-Mad Evolution Yoga Mat 4mm (Blue/Grey)</v>
          </cell>
          <cell r="C1167">
            <v>42</v>
          </cell>
          <cell r="D1167">
            <v>5060045904317</v>
          </cell>
          <cell r="E1167" t="str">
            <v>End of Line</v>
          </cell>
        </row>
        <row r="1168">
          <cell r="A1168" t="str">
            <v>KFM109K</v>
          </cell>
          <cell r="B1168" t="str">
            <v>Yoga-Mad Warrior II Plus Mat 6mm (Light Blue)</v>
          </cell>
          <cell r="C1168">
            <v>10</v>
          </cell>
          <cell r="D1168">
            <v>5060045905901</v>
          </cell>
          <cell r="E1168" t="str">
            <v>End of Line</v>
          </cell>
        </row>
        <row r="1169">
          <cell r="A1169" t="str">
            <v>KFM108E</v>
          </cell>
          <cell r="B1169" t="str">
            <v>Yoga-Mad Warrior II Mat 4mm (Graphite)</v>
          </cell>
          <cell r="C1169">
            <v>52</v>
          </cell>
          <cell r="D1169">
            <v>5060045905888</v>
          </cell>
          <cell r="E1169" t="str">
            <v>End of Line</v>
          </cell>
        </row>
        <row r="1170">
          <cell r="A1170" t="str">
            <v>KFM108I</v>
          </cell>
          <cell r="B1170" t="str">
            <v>Yoga-Mad Warrior II Mat 4mm (Pink)</v>
          </cell>
          <cell r="C1170">
            <v>28</v>
          </cell>
          <cell r="D1170">
            <v>5060045905833</v>
          </cell>
          <cell r="E1170" t="str">
            <v>End of Line</v>
          </cell>
        </row>
        <row r="1171">
          <cell r="A1171" t="str">
            <v>KFM108K</v>
          </cell>
          <cell r="B1171" t="str">
            <v>Yoga-Mad Warrior II Mat 4mm (Light Blue)</v>
          </cell>
          <cell r="C1171">
            <v>117</v>
          </cell>
          <cell r="D1171">
            <v>5060045905864</v>
          </cell>
          <cell r="E1171" t="str">
            <v>End of Line</v>
          </cell>
        </row>
        <row r="1172">
          <cell r="A1172" t="str">
            <v>KFM108N</v>
          </cell>
          <cell r="B1172" t="str">
            <v>Yoga-Mad Warrior II Mat 4mm (Dark Blue)</v>
          </cell>
          <cell r="C1172">
            <v>41</v>
          </cell>
          <cell r="D1172">
            <v>5060045905857</v>
          </cell>
        </row>
        <row r="1173">
          <cell r="A1173" t="str">
            <v>KFM108P</v>
          </cell>
          <cell r="B1173" t="str">
            <v>Yoga-Mad Warrior II Mat 4mm (Purple)</v>
          </cell>
          <cell r="C1173">
            <v>43</v>
          </cell>
          <cell r="D1173">
            <v>5060045905895</v>
          </cell>
        </row>
        <row r="1174">
          <cell r="A1174" t="str">
            <v>KFM108U</v>
          </cell>
          <cell r="B1174" t="str">
            <v>Yoga-Mad Warrior II Mat 4mm (Burgundy)</v>
          </cell>
          <cell r="C1174">
            <v>47</v>
          </cell>
          <cell r="D1174">
            <v>5060045905871</v>
          </cell>
        </row>
        <row r="1175">
          <cell r="A1175" t="str">
            <v>YWARRIORII4-BLK</v>
          </cell>
          <cell r="B1175" t="str">
            <v>Yoga-Mad Warrior II Mat 4mm (Black)</v>
          </cell>
          <cell r="C1175">
            <v>22</v>
          </cell>
          <cell r="D1175">
            <v>5060581821925</v>
          </cell>
        </row>
        <row r="1176">
          <cell r="A1176" t="str">
            <v>YWARRIORII6-DBLU</v>
          </cell>
          <cell r="B1176" t="str">
            <v>Yoga-Mad Warrior II Plus Mat 6mm (Dark Blue)</v>
          </cell>
          <cell r="C1176">
            <v>23</v>
          </cell>
          <cell r="D1176">
            <v>5060581821932</v>
          </cell>
        </row>
        <row r="1177">
          <cell r="A1177" t="str">
            <v>YWARRIORII6-GRA</v>
          </cell>
          <cell r="B1177" t="str">
            <v>Yoga-Mad Warrior II Plus Mat 6mm (Graphite)</v>
          </cell>
          <cell r="C1177">
            <v>41</v>
          </cell>
          <cell r="D1177">
            <v>5060581821949</v>
          </cell>
        </row>
        <row r="1178">
          <cell r="A1178" t="str">
            <v>KFA255R</v>
          </cell>
          <cell r="B1178" t="str">
            <v>Fitness Belt &amp; Mat Carry Strap (Dark Blue)</v>
          </cell>
          <cell r="C1178">
            <v>23</v>
          </cell>
          <cell r="D1178">
            <v>5060045906069</v>
          </cell>
        </row>
        <row r="1179">
          <cell r="A1179" t="str">
            <v>KFA248B</v>
          </cell>
          <cell r="B1179" t="str">
            <v>Fitness Mad Vari-Massage Roller (Black)</v>
          </cell>
          <cell r="C1179">
            <v>17</v>
          </cell>
          <cell r="D1179">
            <v>5060045904621</v>
          </cell>
        </row>
        <row r="1180">
          <cell r="A1180" t="str">
            <v>KFA263B</v>
          </cell>
          <cell r="B1180" t="str">
            <v>Fitness Mad Tread Roller (Black)</v>
          </cell>
          <cell r="C1180">
            <v>35</v>
          </cell>
          <cell r="D1180">
            <v>5060045909626</v>
          </cell>
        </row>
        <row r="1181">
          <cell r="A1181" t="str">
            <v>KFA263G</v>
          </cell>
          <cell r="B1181" t="str">
            <v>Fitness Mad Tread Roller (Green)</v>
          </cell>
          <cell r="C1181">
            <v>4</v>
          </cell>
          <cell r="D1181">
            <v>5060045909633</v>
          </cell>
          <cell r="E1181" t="str">
            <v>End of Line</v>
          </cell>
        </row>
        <row r="1182">
          <cell r="A1182" t="str">
            <v>KFA240</v>
          </cell>
          <cell r="B1182" t="str">
            <v>Fitness Mad Roller (36")</v>
          </cell>
          <cell r="C1182">
            <v>53</v>
          </cell>
          <cell r="D1182">
            <v>5060045903846</v>
          </cell>
        </row>
        <row r="1183">
          <cell r="A1183" t="str">
            <v>KFA241</v>
          </cell>
          <cell r="B1183" t="str">
            <v>Fitness Mad Roller (18")</v>
          </cell>
          <cell r="C1183">
            <v>49</v>
          </cell>
          <cell r="D1183">
            <v>5060045903839</v>
          </cell>
        </row>
        <row r="1184">
          <cell r="A1184" t="str">
            <v>FROLLER6T</v>
          </cell>
          <cell r="B1184" t="str">
            <v>Fitness Mad 30cm Foam Roller (Blue, 30cm)</v>
          </cell>
          <cell r="C1184">
            <v>24</v>
          </cell>
          <cell r="D1184">
            <v>5060581821895</v>
          </cell>
        </row>
        <row r="1185">
          <cell r="A1185" t="str">
            <v>FROLLERTRD-BLUE</v>
          </cell>
          <cell r="B1185" t="str">
            <v>Fitness Mad Tread Roller (Blue)</v>
          </cell>
          <cell r="C1185">
            <v>37</v>
          </cell>
          <cell r="D1185">
            <v>5060581821963</v>
          </cell>
        </row>
        <row r="1186">
          <cell r="A1186" t="str">
            <v>FROLLERTRD-SILVER</v>
          </cell>
          <cell r="B1186" t="str">
            <v>Fitness Mad Tread Roller (Silver)</v>
          </cell>
          <cell r="C1186">
            <v>5</v>
          </cell>
          <cell r="D1186">
            <v>5060581821956</v>
          </cell>
          <cell r="E1186" t="str">
            <v>End of Line</v>
          </cell>
        </row>
        <row r="1187">
          <cell r="A1187" t="str">
            <v>KFA238</v>
          </cell>
          <cell r="B1187" t="str">
            <v>Fitness Mad Mini Massage Roller</v>
          </cell>
          <cell r="C1187">
            <v>26</v>
          </cell>
          <cell r="D1187">
            <v>5060045905772</v>
          </cell>
          <cell r="E1187" t="str">
            <v>End of Line</v>
          </cell>
        </row>
        <row r="1188">
          <cell r="A1188" t="str">
            <v>FMASSAGEP</v>
          </cell>
          <cell r="B1188" t="str">
            <v>Fitness Mad Peanut Massage Ball</v>
          </cell>
          <cell r="C1188">
            <v>17</v>
          </cell>
          <cell r="D1188">
            <v>5060581820850</v>
          </cell>
        </row>
        <row r="1189">
          <cell r="A1189" t="str">
            <v>KFA242</v>
          </cell>
          <cell r="B1189" t="str">
            <v>Fitness Mad Massage Ball (7cm)</v>
          </cell>
          <cell r="C1189">
            <v>0</v>
          </cell>
          <cell r="D1189">
            <v>5060045902931</v>
          </cell>
          <cell r="E1189" t="str">
            <v>Out of Stock</v>
          </cell>
        </row>
        <row r="1190">
          <cell r="A1190" t="str">
            <v>KFA243</v>
          </cell>
          <cell r="B1190" t="str">
            <v>Fitness Mad Massage Ball (9cm)</v>
          </cell>
          <cell r="C1190">
            <v>34</v>
          </cell>
          <cell r="D1190">
            <v>5060045903167</v>
          </cell>
        </row>
        <row r="1191">
          <cell r="A1191" t="str">
            <v>KFA250</v>
          </cell>
          <cell r="B1191" t="str">
            <v>Fitness Mad Trigger Point Massage Ball Set</v>
          </cell>
          <cell r="C1191">
            <v>81</v>
          </cell>
          <cell r="D1191">
            <v>5060045904959</v>
          </cell>
        </row>
        <row r="1192">
          <cell r="A1192" t="str">
            <v>KFA249</v>
          </cell>
          <cell r="B1192" t="str">
            <v>Fitness Mad Pinpoint Trigger Ball</v>
          </cell>
          <cell r="C1192">
            <v>1</v>
          </cell>
          <cell r="D1192">
            <v>5060045908711</v>
          </cell>
          <cell r="E1192" t="str">
            <v>End of Line</v>
          </cell>
        </row>
        <row r="1193">
          <cell r="A1193" t="str">
            <v>FGRIP3</v>
          </cell>
          <cell r="B1193" t="str">
            <v>Fitness Mad Hand Therapy Ball Set of 3</v>
          </cell>
          <cell r="C1193">
            <v>37</v>
          </cell>
          <cell r="D1193">
            <v>5060581821901</v>
          </cell>
        </row>
        <row r="1194">
          <cell r="A1194" t="str">
            <v>KFA210L</v>
          </cell>
          <cell r="B1194" t="str">
            <v>Yoga-Mad Egg Shaped Hand Exerciser (Light)</v>
          </cell>
          <cell r="C1194">
            <v>3</v>
          </cell>
          <cell r="D1194">
            <v>5060045900951</v>
          </cell>
        </row>
        <row r="1195">
          <cell r="A1195" t="str">
            <v>KFA210M</v>
          </cell>
          <cell r="B1195" t="str">
            <v>Yoga-Mad Egg Shaped Hand Exerciser (Medium)</v>
          </cell>
          <cell r="C1195">
            <v>5</v>
          </cell>
          <cell r="D1195">
            <v>5060045900968</v>
          </cell>
        </row>
        <row r="1196">
          <cell r="A1196" t="str">
            <v>KFA210S</v>
          </cell>
          <cell r="B1196" t="str">
            <v>Yoga-Mad Egg Shaped Hand Exerciser (Strong)</v>
          </cell>
          <cell r="C1196">
            <v>33</v>
          </cell>
          <cell r="D1196">
            <v>5060045902436</v>
          </cell>
        </row>
        <row r="1197">
          <cell r="A1197" t="str">
            <v>KFA267</v>
          </cell>
          <cell r="B1197" t="str">
            <v>Fitness Mad Atom Massage Stick</v>
          </cell>
          <cell r="C1197">
            <v>5</v>
          </cell>
          <cell r="D1197">
            <v>5060045909909</v>
          </cell>
          <cell r="E1197" t="str">
            <v>End of Line</v>
          </cell>
        </row>
        <row r="1198">
          <cell r="A1198" t="str">
            <v>KFA261</v>
          </cell>
          <cell r="B1198" t="str">
            <v>Fitness Mad Foot Massage Roller</v>
          </cell>
          <cell r="C1198">
            <v>9</v>
          </cell>
          <cell r="D1198">
            <v>5060045908568</v>
          </cell>
        </row>
        <row r="1199">
          <cell r="A1199" t="str">
            <v>KFA262</v>
          </cell>
          <cell r="B1199" t="str">
            <v>Fitness Mad Spikey Massage Ball (Set of 3)</v>
          </cell>
          <cell r="C1199">
            <v>4</v>
          </cell>
          <cell r="D1199">
            <v>5060045908728</v>
          </cell>
        </row>
        <row r="1200">
          <cell r="A1200" t="str">
            <v>KFB501</v>
          </cell>
          <cell r="B1200" t="str">
            <v>Yoga-Mad 500kg Swiss Gym Ball &amp; Pump (55cm)</v>
          </cell>
          <cell r="C1200">
            <v>118</v>
          </cell>
          <cell r="D1200">
            <v>5060045902450</v>
          </cell>
          <cell r="E1200" t="str">
            <v>End of Line</v>
          </cell>
        </row>
        <row r="1201">
          <cell r="A1201" t="str">
            <v>KFB502</v>
          </cell>
          <cell r="B1201" t="str">
            <v>Yoga-Mad 500kg Swiss Gym Ball &amp; Pump (65cm)</v>
          </cell>
          <cell r="C1201">
            <v>57</v>
          </cell>
          <cell r="D1201">
            <v>5060045902467</v>
          </cell>
          <cell r="E1201" t="str">
            <v>End of Line</v>
          </cell>
        </row>
        <row r="1202">
          <cell r="A1202" t="str">
            <v>KFB503</v>
          </cell>
          <cell r="B1202" t="str">
            <v>Yoga-Mad 500kg Swiss Gym Ball &amp; Pump (75cm)</v>
          </cell>
          <cell r="C1202">
            <v>22</v>
          </cell>
          <cell r="D1202">
            <v>5060045902474</v>
          </cell>
          <cell r="E1202" t="str">
            <v>End of Line</v>
          </cell>
        </row>
        <row r="1203">
          <cell r="A1203" t="str">
            <v>FBALL10055</v>
          </cell>
          <cell r="B1203" t="str">
            <v>Fitness Mad 150kg Anti-Burst Swiss Ball (55cm, Graphite)</v>
          </cell>
          <cell r="C1203">
            <v>11</v>
          </cell>
          <cell r="D1203">
            <v>5060581821864</v>
          </cell>
        </row>
        <row r="1204">
          <cell r="A1204" t="str">
            <v>FBALL10065</v>
          </cell>
          <cell r="B1204" t="str">
            <v>Fitness Mad 150kg Anti-Burst Swiss Ball (65cm, Graphite)</v>
          </cell>
          <cell r="C1204">
            <v>30</v>
          </cell>
          <cell r="D1204">
            <v>5060045903013</v>
          </cell>
        </row>
        <row r="1205">
          <cell r="A1205" t="str">
            <v>FBALL10075</v>
          </cell>
          <cell r="B1205" t="str">
            <v>Fitness Mad 150kg Anti-Burst Swiss Ball (75cm, Graphite)</v>
          </cell>
          <cell r="C1205">
            <v>25</v>
          </cell>
          <cell r="D1205">
            <v>5060581821871</v>
          </cell>
        </row>
        <row r="1206">
          <cell r="A1206" t="str">
            <v>KFA213</v>
          </cell>
          <cell r="B1206" t="str">
            <v>Fitness Mad Pro Suspension Trainer</v>
          </cell>
          <cell r="C1206">
            <v>32</v>
          </cell>
          <cell r="D1206">
            <v>5060045904980</v>
          </cell>
        </row>
        <row r="1207">
          <cell r="A1207" t="str">
            <v>KFB512</v>
          </cell>
          <cell r="B1207" t="str">
            <v>Yoga-Mad Exer-Soft Ball (12")</v>
          </cell>
          <cell r="C1207">
            <v>53</v>
          </cell>
          <cell r="D1207">
            <v>5060045906151</v>
          </cell>
        </row>
        <row r="1208">
          <cell r="A1208" t="str">
            <v>KFB499</v>
          </cell>
          <cell r="B1208" t="str">
            <v>Yoga-Mad Exer-Soft Ball (7")</v>
          </cell>
          <cell r="C1208">
            <v>34</v>
          </cell>
          <cell r="D1208">
            <v>5060045900784</v>
          </cell>
        </row>
        <row r="1209">
          <cell r="A1209" t="str">
            <v>KFB500</v>
          </cell>
          <cell r="B1209" t="str">
            <v>Yoga-Mad Exer-Soft Ball (9")</v>
          </cell>
          <cell r="C1209">
            <v>69</v>
          </cell>
          <cell r="D1209">
            <v>5060045900739</v>
          </cell>
        </row>
        <row r="1210">
          <cell r="A1210" t="str">
            <v>KFA244</v>
          </cell>
          <cell r="B1210" t="str">
            <v>Fitness Mad Safety Resistance Trainer (Medium)</v>
          </cell>
          <cell r="C1210">
            <v>79</v>
          </cell>
          <cell r="D1210">
            <v>5060045902665</v>
          </cell>
        </row>
        <row r="1211">
          <cell r="A1211" t="str">
            <v>KFA245</v>
          </cell>
          <cell r="B1211" t="str">
            <v>Fitness Mad Safety Resistance Trainer (Strong)</v>
          </cell>
          <cell r="C1211">
            <v>71</v>
          </cell>
          <cell r="D1211">
            <v>5060045902672</v>
          </cell>
        </row>
        <row r="1212">
          <cell r="A1212" t="str">
            <v>KFA246</v>
          </cell>
          <cell r="B1212" t="str">
            <v>Fitness Mad Safety Resistance Trainer (Extra Strong)</v>
          </cell>
          <cell r="C1212">
            <v>14</v>
          </cell>
          <cell r="D1212">
            <v>5060045902689</v>
          </cell>
        </row>
        <row r="1213">
          <cell r="A1213" t="str">
            <v>KFA207</v>
          </cell>
          <cell r="B1213" t="str">
            <v>Resistance Tube With User Guide (Light)</v>
          </cell>
          <cell r="C1213">
            <v>32</v>
          </cell>
          <cell r="D1213">
            <v>5060045902849</v>
          </cell>
          <cell r="E1213" t="str">
            <v>End of Line</v>
          </cell>
        </row>
        <row r="1214">
          <cell r="A1214" t="str">
            <v>KFA208</v>
          </cell>
          <cell r="B1214" t="str">
            <v>Resistance Tube With User Guide (Medium)</v>
          </cell>
          <cell r="C1214">
            <v>19</v>
          </cell>
          <cell r="D1214">
            <v>5060045902856</v>
          </cell>
          <cell r="E1214" t="str">
            <v>End of Line</v>
          </cell>
        </row>
        <row r="1215">
          <cell r="A1215" t="str">
            <v>KFA209</v>
          </cell>
          <cell r="B1215" t="str">
            <v>Resistance Tube With User Guide (Heavy)</v>
          </cell>
          <cell r="C1215">
            <v>16</v>
          </cell>
          <cell r="D1215">
            <v>5060045902863</v>
          </cell>
          <cell r="E1215" t="str">
            <v>End of Line</v>
          </cell>
        </row>
        <row r="1216">
          <cell r="A1216" t="str">
            <v>KFA202</v>
          </cell>
          <cell r="B1216" t="str">
            <v>Yoga-Mad Resistance Bands (Light)</v>
          </cell>
          <cell r="C1216">
            <v>35</v>
          </cell>
          <cell r="D1216">
            <v>5060045902696</v>
          </cell>
        </row>
        <row r="1217">
          <cell r="A1217" t="str">
            <v>KFA203</v>
          </cell>
          <cell r="B1217" t="str">
            <v>Yoga-Mad Resistance Bands (Medium)</v>
          </cell>
          <cell r="C1217">
            <v>0</v>
          </cell>
          <cell r="D1217">
            <v>5060045902702</v>
          </cell>
          <cell r="E1217" t="str">
            <v>Out of Stock</v>
          </cell>
        </row>
        <row r="1218">
          <cell r="A1218" t="str">
            <v>KFA204</v>
          </cell>
          <cell r="B1218" t="str">
            <v>Yoga-Mad Resistance Bands (Heavy)</v>
          </cell>
          <cell r="C1218">
            <v>32</v>
          </cell>
          <cell r="D1218">
            <v>5060045902719</v>
          </cell>
        </row>
        <row r="1219">
          <cell r="A1219" t="str">
            <v>FSQUATBANDSET</v>
          </cell>
          <cell r="B1219" t="str">
            <v>Fitness Mad Squat Band Set of 3</v>
          </cell>
          <cell r="C1219">
            <v>36</v>
          </cell>
          <cell r="D1219">
            <v>5060581821680</v>
          </cell>
        </row>
        <row r="1220">
          <cell r="A1220" t="str">
            <v>KFA195</v>
          </cell>
          <cell r="B1220" t="str">
            <v>Fitness Mad Mini-Power Loop Set</v>
          </cell>
          <cell r="C1220">
            <v>218</v>
          </cell>
          <cell r="D1220">
            <v>5060045908896</v>
          </cell>
        </row>
        <row r="1221">
          <cell r="A1221" t="str">
            <v>FRING14L</v>
          </cell>
          <cell r="B1221" t="str">
            <v>Fitness Mad Pilates Ring - Double Handle</v>
          </cell>
          <cell r="C1221">
            <v>99</v>
          </cell>
          <cell r="D1221">
            <v>5060045902481</v>
          </cell>
        </row>
        <row r="1222">
          <cell r="A1222" t="str">
            <v>KFR603</v>
          </cell>
          <cell r="B1222" t="str">
            <v>Fitness Mad Leather Weighted Rope (3m)</v>
          </cell>
          <cell r="C1222">
            <v>44</v>
          </cell>
          <cell r="D1222">
            <v>5060045908872</v>
          </cell>
          <cell r="E1222" t="str">
            <v>End of Line</v>
          </cell>
        </row>
        <row r="1223">
          <cell r="A1223" t="str">
            <v>KFR6611</v>
          </cell>
          <cell r="B1223" t="str">
            <v>Fitness Mad Ultra Speed Rope Adjustable (3m)</v>
          </cell>
          <cell r="C1223">
            <v>66</v>
          </cell>
          <cell r="D1223">
            <v>5060045909961</v>
          </cell>
          <cell r="E1223" t="str">
            <v>End of Line</v>
          </cell>
        </row>
        <row r="1224">
          <cell r="A1224" t="str">
            <v>KFR6008</v>
          </cell>
          <cell r="B1224" t="str">
            <v>Yoga-Mad Speed Rope (8')</v>
          </cell>
          <cell r="C1224">
            <v>4</v>
          </cell>
          <cell r="D1224">
            <v>5060045900913</v>
          </cell>
        </row>
        <row r="1225">
          <cell r="A1225" t="str">
            <v>KFR6009</v>
          </cell>
          <cell r="B1225" t="str">
            <v>Yoga-Mad Speed Rope (9')</v>
          </cell>
          <cell r="C1225">
            <v>33</v>
          </cell>
          <cell r="D1225">
            <v>5060045900920</v>
          </cell>
        </row>
        <row r="1226">
          <cell r="A1226" t="str">
            <v>KFR60010</v>
          </cell>
          <cell r="B1226" t="str">
            <v>Yoga-Mad Speed Rope (10')</v>
          </cell>
          <cell r="C1226">
            <v>0</v>
          </cell>
          <cell r="D1226">
            <v>5060045900937</v>
          </cell>
          <cell r="E1226" t="str">
            <v>Out of Stock</v>
          </cell>
        </row>
        <row r="1227">
          <cell r="A1227" t="str">
            <v>KFA281</v>
          </cell>
          <cell r="B1227" t="str">
            <v>Fitness Mad Balance Pod Dome (Pair)</v>
          </cell>
          <cell r="C1227">
            <v>14</v>
          </cell>
          <cell r="D1227">
            <v>5060581820188</v>
          </cell>
        </row>
        <row r="1228">
          <cell r="A1228" t="str">
            <v>KFA265</v>
          </cell>
          <cell r="B1228" t="str">
            <v>Fitness Mad 40cm Adjustable Wobble Board</v>
          </cell>
          <cell r="C1228">
            <v>19</v>
          </cell>
          <cell r="D1228">
            <v>5060045903006</v>
          </cell>
          <cell r="E1228" t="str">
            <v>End of Line</v>
          </cell>
        </row>
        <row r="1229">
          <cell r="A1229" t="str">
            <v>KFA268</v>
          </cell>
          <cell r="B1229" t="str">
            <v>Fitness Mad Push-Up Stands Iron pair</v>
          </cell>
          <cell r="C1229">
            <v>25</v>
          </cell>
          <cell r="D1229">
            <v>5060045907875</v>
          </cell>
          <cell r="E1229" t="str">
            <v>End of Line</v>
          </cell>
        </row>
        <row r="1230">
          <cell r="A1230" t="str">
            <v>KFA282</v>
          </cell>
          <cell r="B1230" t="str">
            <v>Fitness Mad Abdominal Sit Up Support</v>
          </cell>
          <cell r="C1230">
            <v>9</v>
          </cell>
          <cell r="D1230">
            <v>5060581820195</v>
          </cell>
          <cell r="E1230" t="str">
            <v>End of Line</v>
          </cell>
        </row>
        <row r="1231">
          <cell r="A1231" t="str">
            <v>KFA264</v>
          </cell>
          <cell r="B1231" t="str">
            <v>Fitness Mad Gym Towel (Light Blue)</v>
          </cell>
          <cell r="C1231">
            <v>4</v>
          </cell>
          <cell r="D1231">
            <v>5060045909640</v>
          </cell>
        </row>
        <row r="1232">
          <cell r="A1232" t="str">
            <v>KFA215</v>
          </cell>
          <cell r="B1232" t="str">
            <v>Fitness Mad Universal Training Bar</v>
          </cell>
          <cell r="C1232">
            <v>58</v>
          </cell>
          <cell r="D1232">
            <v>5060045904607</v>
          </cell>
        </row>
        <row r="1233">
          <cell r="A1233" t="str">
            <v>KFA216</v>
          </cell>
          <cell r="B1233" t="str">
            <v>Fitness Mad Deluxe Doorway Gym Bar</v>
          </cell>
          <cell r="C1233">
            <v>44</v>
          </cell>
          <cell r="D1233">
            <v>5060045902375</v>
          </cell>
        </row>
        <row r="1234">
          <cell r="A1234" t="str">
            <v>KFA229L</v>
          </cell>
          <cell r="B1234" t="str">
            <v>Fitness Mad Aluminium Hand Grip (Light)</v>
          </cell>
          <cell r="C1234">
            <v>8</v>
          </cell>
          <cell r="D1234">
            <v>5060045909923</v>
          </cell>
          <cell r="E1234" t="str">
            <v>End of Line</v>
          </cell>
        </row>
        <row r="1235">
          <cell r="A1235" t="str">
            <v>KFA229M</v>
          </cell>
          <cell r="B1235" t="str">
            <v>Fitness Mad Aluminium Hand Grip (Medium)</v>
          </cell>
          <cell r="C1235">
            <v>26</v>
          </cell>
          <cell r="D1235">
            <v>5060045909930</v>
          </cell>
        </row>
        <row r="1236">
          <cell r="A1236" t="str">
            <v>KFW4084</v>
          </cell>
          <cell r="B1236" t="str">
            <v>Fitness Mad  Wrist/Ankle Weights (2 x 2kg)</v>
          </cell>
          <cell r="C1236">
            <v>175</v>
          </cell>
          <cell r="D1236">
            <v>5060581820416</v>
          </cell>
        </row>
        <row r="1237">
          <cell r="A1237" t="str">
            <v>KFW4082</v>
          </cell>
          <cell r="B1237" t="str">
            <v>Fitness Mad  Wrist/Ankle Weights (2 x 1kg)</v>
          </cell>
          <cell r="C1237">
            <v>139</v>
          </cell>
          <cell r="D1237">
            <v>5060581820409</v>
          </cell>
        </row>
        <row r="1238">
          <cell r="A1238" t="str">
            <v>KFW4081</v>
          </cell>
          <cell r="B1238" t="str">
            <v>Fitness Mad  Wrist/Ankle Weights (2 x 0.5kg)</v>
          </cell>
          <cell r="C1238">
            <v>152</v>
          </cell>
          <cell r="D1238">
            <v>5060581820393</v>
          </cell>
        </row>
        <row r="1239">
          <cell r="A1239" t="str">
            <v>KFW405</v>
          </cell>
          <cell r="B1239" t="str">
            <v>Yoga-Mad Wrist &amp; Ankle Weights (Set of 2) (0.5kg)</v>
          </cell>
          <cell r="C1239">
            <v>59</v>
          </cell>
          <cell r="D1239">
            <v>5060045900999</v>
          </cell>
          <cell r="E1239" t="str">
            <v>End of Line</v>
          </cell>
        </row>
        <row r="1240">
          <cell r="A1240" t="str">
            <v>KFA235L</v>
          </cell>
          <cell r="B1240" t="str">
            <v>Fitness Mad Weight Wrist Wrap Gloves (Large)</v>
          </cell>
          <cell r="C1240">
            <v>10</v>
          </cell>
          <cell r="D1240">
            <v>5060045901590</v>
          </cell>
          <cell r="E1240" t="str">
            <v>End of Line</v>
          </cell>
        </row>
        <row r="1241">
          <cell r="A1241" t="str">
            <v>KFA235XL</v>
          </cell>
          <cell r="B1241" t="str">
            <v>Fitness Mad Weight Wrist Wrap Gloves (XLarge)</v>
          </cell>
          <cell r="C1241">
            <v>1</v>
          </cell>
          <cell r="D1241">
            <v>5060045901606</v>
          </cell>
          <cell r="E1241" t="str">
            <v>End of Line</v>
          </cell>
        </row>
        <row r="1242">
          <cell r="A1242" t="str">
            <v>KFA236</v>
          </cell>
          <cell r="B1242" t="str">
            <v>Fitness Mad Weightlifting Support Wraps</v>
          </cell>
          <cell r="C1242">
            <v>8</v>
          </cell>
          <cell r="D1242">
            <v>5060045905314</v>
          </cell>
          <cell r="E1242" t="str">
            <v>End of Line</v>
          </cell>
        </row>
        <row r="1243">
          <cell r="A1243" t="str">
            <v>KFA270S</v>
          </cell>
          <cell r="B1243" t="str">
            <v>Fitness Mad Mens Weight Training Gloves (Small)</v>
          </cell>
          <cell r="C1243">
            <v>2</v>
          </cell>
          <cell r="D1243">
            <v>5060045908278</v>
          </cell>
        </row>
        <row r="1244">
          <cell r="A1244" t="str">
            <v>KFA270M</v>
          </cell>
          <cell r="B1244" t="str">
            <v>Fitness Mad Mens Weight Training Gloves (Medium)</v>
          </cell>
          <cell r="C1244">
            <v>0</v>
          </cell>
          <cell r="D1244">
            <v>5060045907837</v>
          </cell>
          <cell r="E1244" t="str">
            <v>Out of Stock</v>
          </cell>
        </row>
        <row r="1245">
          <cell r="A1245" t="str">
            <v>KFA270L</v>
          </cell>
          <cell r="B1245" t="str">
            <v>Fitness Mad Mens Weight Training Gloves (Large)</v>
          </cell>
          <cell r="C1245">
            <v>0</v>
          </cell>
          <cell r="D1245">
            <v>5060045907844</v>
          </cell>
          <cell r="E1245" t="str">
            <v>Out of Stock</v>
          </cell>
        </row>
        <row r="1246">
          <cell r="A1246" t="str">
            <v>KFA270XL</v>
          </cell>
          <cell r="B1246" t="str">
            <v>Fitness Mad Mens Weight Training Gloves (XLarge)</v>
          </cell>
          <cell r="C1246">
            <v>8</v>
          </cell>
          <cell r="D1246">
            <v>5060045907851</v>
          </cell>
        </row>
        <row r="1247">
          <cell r="A1247" t="str">
            <v>KFA233S</v>
          </cell>
          <cell r="B1247" t="str">
            <v>Fitness Mad Womens Cross Training Gloves (Blue, Small)</v>
          </cell>
          <cell r="C1247">
            <v>6</v>
          </cell>
          <cell r="D1247">
            <v>5060045901552</v>
          </cell>
          <cell r="E1247" t="str">
            <v>End of Line</v>
          </cell>
        </row>
        <row r="1248">
          <cell r="A1248" t="str">
            <v>KFA233M</v>
          </cell>
          <cell r="B1248" t="str">
            <v>Fitness Mad Womens Cross Training Gloves (Blue, Medium)</v>
          </cell>
          <cell r="C1248">
            <v>0</v>
          </cell>
          <cell r="D1248">
            <v>5060045901569</v>
          </cell>
          <cell r="E1248" t="str">
            <v>End of Line</v>
          </cell>
        </row>
        <row r="1249">
          <cell r="A1249" t="str">
            <v>KFA234S</v>
          </cell>
          <cell r="B1249" t="str">
            <v>Fitness Mad Womens Cross Training Gloves (Pink, Small)</v>
          </cell>
          <cell r="C1249">
            <v>10</v>
          </cell>
          <cell r="D1249">
            <v>5060045901699</v>
          </cell>
          <cell r="E1249" t="str">
            <v>End of Line</v>
          </cell>
        </row>
        <row r="1250">
          <cell r="A1250" t="str">
            <v>KFA234M</v>
          </cell>
          <cell r="B1250" t="str">
            <v>Fitness Mad Womens Cross Training Gloves (Pink, Medium)</v>
          </cell>
          <cell r="C1250">
            <v>14</v>
          </cell>
          <cell r="D1250">
            <v>5060045901705</v>
          </cell>
          <cell r="E1250" t="str">
            <v>End of Line</v>
          </cell>
        </row>
        <row r="1251">
          <cell r="A1251" t="str">
            <v>KFA266SM</v>
          </cell>
          <cell r="B1251" t="str">
            <v>Fitness Mad Mesh fitness Gloves (Small/Medium)</v>
          </cell>
          <cell r="C1251">
            <v>6</v>
          </cell>
          <cell r="D1251">
            <v>5060045901538</v>
          </cell>
        </row>
        <row r="1252">
          <cell r="A1252" t="str">
            <v>KFA266LX</v>
          </cell>
          <cell r="B1252" t="str">
            <v>Fitness Mad Mesh fitness Gloves (Large/XLarge)</v>
          </cell>
          <cell r="C1252">
            <v>8</v>
          </cell>
          <cell r="D1252">
            <v>5060045901545</v>
          </cell>
        </row>
        <row r="1253">
          <cell r="A1253" t="str">
            <v>BFINGMBS</v>
          </cell>
          <cell r="B1253" t="str">
            <v>Fitness Mad Leather Fingerless Bag Glove (Black, Small)</v>
          </cell>
          <cell r="C1253">
            <v>5</v>
          </cell>
          <cell r="D1253">
            <v>5060045901217</v>
          </cell>
          <cell r="E1253" t="str">
            <v>End of Line</v>
          </cell>
        </row>
        <row r="1254">
          <cell r="A1254" t="str">
            <v>BFINGMBM</v>
          </cell>
          <cell r="B1254" t="str">
            <v>Fitness Mad Leather Fingerless Bag Glove (Black, Medium)</v>
          </cell>
          <cell r="C1254">
            <v>20</v>
          </cell>
          <cell r="D1254">
            <v>5060045901224</v>
          </cell>
          <cell r="E1254" t="str">
            <v>End of Line</v>
          </cell>
        </row>
        <row r="1255">
          <cell r="A1255" t="str">
            <v>BFINGMBL</v>
          </cell>
          <cell r="B1255" t="str">
            <v>Fitness Mad Leather Fingerless Bag Glove (Black, Large)</v>
          </cell>
          <cell r="C1255">
            <v>29</v>
          </cell>
          <cell r="D1255">
            <v>5060045901231</v>
          </cell>
          <cell r="E1255" t="str">
            <v>End of Line</v>
          </cell>
        </row>
        <row r="1256">
          <cell r="A1256" t="str">
            <v>BFINGMBXL</v>
          </cell>
          <cell r="B1256" t="str">
            <v>Fitness Mad Leather Fingerless Bag Glove (Black, XLarge)</v>
          </cell>
          <cell r="C1256">
            <v>8</v>
          </cell>
          <cell r="D1256">
            <v>5060045901248</v>
          </cell>
          <cell r="E1256" t="str">
            <v>End of Line</v>
          </cell>
        </row>
        <row r="1257">
          <cell r="A1257" t="str">
            <v>KFA269</v>
          </cell>
          <cell r="B1257" t="str">
            <v>Fitness Mad Weight Lifting Knee Support WrapsPair</v>
          </cell>
          <cell r="C1257">
            <v>8</v>
          </cell>
          <cell r="D1257">
            <v>5060045909619</v>
          </cell>
          <cell r="E1257" t="str">
            <v>End of Line</v>
          </cell>
        </row>
        <row r="1258">
          <cell r="A1258" t="str">
            <v>KFD305</v>
          </cell>
          <cell r="B1258" t="str">
            <v>Yoga-Mad Neoprene Dumbbells (4kg)</v>
          </cell>
          <cell r="C1258">
            <v>69</v>
          </cell>
          <cell r="D1258">
            <v>5060045900500</v>
          </cell>
          <cell r="E1258" t="str">
            <v>End of Line</v>
          </cell>
        </row>
        <row r="1259">
          <cell r="A1259" t="str">
            <v>ASTUDIO5-BLK</v>
          </cell>
          <cell r="B1259" t="str">
            <v>Studio Pro Yoga Mat 4.5mm (Black)</v>
          </cell>
          <cell r="C1259">
            <v>102</v>
          </cell>
          <cell r="D1259">
            <v>5060045904461</v>
          </cell>
          <cell r="E1259" t="str">
            <v>End of Line</v>
          </cell>
        </row>
        <row r="1260">
          <cell r="A1260" t="str">
            <v>ASTUDIO5-BLU</v>
          </cell>
          <cell r="B1260" t="str">
            <v>Studio Pro Yoga Mat 4.5mm (Blue)</v>
          </cell>
          <cell r="C1260">
            <v>118</v>
          </cell>
          <cell r="D1260">
            <v>5060045900005</v>
          </cell>
          <cell r="E1260" t="str">
            <v>End of Line</v>
          </cell>
        </row>
        <row r="1261">
          <cell r="A1261" t="str">
            <v>ASTUDIO5-PUR</v>
          </cell>
          <cell r="B1261" t="str">
            <v>Studio Pro Yoga Mat 4.5mm (Purple)</v>
          </cell>
          <cell r="C1261">
            <v>150</v>
          </cell>
          <cell r="D1261">
            <v>5060045900012</v>
          </cell>
          <cell r="E1261" t="str">
            <v>End of Line</v>
          </cell>
        </row>
        <row r="1262">
          <cell r="A1262" t="str">
            <v>WLB-008A-100</v>
          </cell>
          <cell r="B1262" t="str">
            <v>Cougar Thor Hex Dumbbells - Rubber Coated (Pair) (2 x 10kg)</v>
          </cell>
          <cell r="C1262">
            <v>54</v>
          </cell>
          <cell r="D1262">
            <v>5027535008436</v>
          </cell>
          <cell r="E1262" t="str">
            <v>End of Line</v>
          </cell>
        </row>
        <row r="1263">
          <cell r="A1263" t="str">
            <v>WLB-008A-125</v>
          </cell>
          <cell r="B1263" t="str">
            <v>Cougar Thor Hex Dumbbells - Rubber Coated (Pair) (2 x 12.5kg)</v>
          </cell>
          <cell r="C1263">
            <v>88</v>
          </cell>
          <cell r="D1263">
            <v>5027535008443</v>
          </cell>
          <cell r="E1263" t="str">
            <v>End of Line</v>
          </cell>
        </row>
        <row r="1264">
          <cell r="A1264" t="str">
            <v>WLB-008A-150</v>
          </cell>
          <cell r="B1264" t="str">
            <v>Cougar Thor Hex Dumbbells - Rubber Coated (Pair) (2 x 15kg)</v>
          </cell>
          <cell r="C1264">
            <v>75</v>
          </cell>
          <cell r="D1264">
            <v>5027535008450</v>
          </cell>
          <cell r="E1264" t="str">
            <v>End of Line</v>
          </cell>
        </row>
        <row r="1265">
          <cell r="A1265" t="str">
            <v>WLB-008A-175</v>
          </cell>
          <cell r="B1265" t="str">
            <v>Cougar Thor Hex Dumbbells - Rubber Coated (Pair) (2 x 17.5kg)</v>
          </cell>
          <cell r="C1265">
            <v>26</v>
          </cell>
          <cell r="D1265">
            <v>5027535008467</v>
          </cell>
          <cell r="E1265" t="str">
            <v>End of Line</v>
          </cell>
        </row>
        <row r="1266">
          <cell r="A1266" t="str">
            <v>WLB-008A-200</v>
          </cell>
          <cell r="B1266" t="str">
            <v>Cougar Thor Hex Dumbbells - Rubber Coated (Pair) (2 x 20kg)</v>
          </cell>
          <cell r="C1266">
            <v>13</v>
          </cell>
          <cell r="D1266">
            <v>5027535008474</v>
          </cell>
          <cell r="E1266" t="str">
            <v>End of Line</v>
          </cell>
        </row>
        <row r="1267">
          <cell r="A1267" t="str">
            <v>WLB-008A-225</v>
          </cell>
          <cell r="B1267" t="str">
            <v>Cougar Thor Hex Dumbbells - Rubber Coated (Pair) (2 x 22.5kg)</v>
          </cell>
          <cell r="C1267">
            <v>16</v>
          </cell>
          <cell r="D1267">
            <v>5027535008481</v>
          </cell>
          <cell r="E1267" t="str">
            <v>End of Line</v>
          </cell>
        </row>
        <row r="1268">
          <cell r="A1268" t="str">
            <v>WLB-008A-250</v>
          </cell>
          <cell r="B1268" t="str">
            <v>Cougar Thor Hex Dumbbells - Rubber Coated (Pair) (2 x 25kg)</v>
          </cell>
          <cell r="C1268">
            <v>22</v>
          </cell>
          <cell r="D1268">
            <v>5027535008498</v>
          </cell>
          <cell r="E1268" t="str">
            <v>End of Line</v>
          </cell>
        </row>
        <row r="1269">
          <cell r="A1269" t="str">
            <v>PFITPU13</v>
          </cell>
          <cell r="B1269" t="str">
            <v>ProForm Tricep Pushup Stands</v>
          </cell>
          <cell r="C1269">
            <v>49</v>
          </cell>
          <cell r="D1269">
            <v>74345217270</v>
          </cell>
          <cell r="E1269" t="str">
            <v>End of Line</v>
          </cell>
        </row>
        <row r="1270">
          <cell r="A1270" t="str">
            <v>VFRL000H</v>
          </cell>
          <cell r="B1270" t="str">
            <v>Viva Fitness Resistance Loops (Heavy)</v>
          </cell>
          <cell r="C1270">
            <v>3</v>
          </cell>
          <cell r="D1270">
            <v>5027535005527</v>
          </cell>
          <cell r="E1270" t="str">
            <v>End of Line</v>
          </cell>
        </row>
        <row r="1271">
          <cell r="A1271" t="str">
            <v>KFS102BS</v>
          </cell>
          <cell r="B1271" t="str">
            <v>Toesox Low Rise Full Toe Socks (Black, Small 3.5-5;5)</v>
          </cell>
          <cell r="C1271">
            <v>43</v>
          </cell>
          <cell r="D1271">
            <v>841090108944</v>
          </cell>
        </row>
        <row r="1272">
          <cell r="A1272" t="str">
            <v>KFS102BM</v>
          </cell>
          <cell r="B1272" t="str">
            <v>Toesox Low Rise Full Toe Socks (Black, Medium 6-8.5)</v>
          </cell>
          <cell r="C1272">
            <v>40</v>
          </cell>
          <cell r="D1272">
            <v>841090108982</v>
          </cell>
        </row>
        <row r="1273">
          <cell r="A1273" t="str">
            <v>KFS102ES</v>
          </cell>
          <cell r="B1273" t="str">
            <v>Toesox Low Rise Full Toe Socks (Heather Grey, Small 3.5-5;5)</v>
          </cell>
          <cell r="C1273">
            <v>51</v>
          </cell>
          <cell r="D1273">
            <v>841090108968</v>
          </cell>
          <cell r="E1273" t="str">
            <v>End of Line</v>
          </cell>
        </row>
        <row r="1274">
          <cell r="A1274" t="str">
            <v>KFS102EM</v>
          </cell>
          <cell r="B1274" t="str">
            <v>Toesox Low Rise Full Toe Socks (Heather Grey, Medium 6-8.5)</v>
          </cell>
          <cell r="C1274">
            <v>20</v>
          </cell>
          <cell r="D1274">
            <v>841090109002</v>
          </cell>
          <cell r="E1274" t="str">
            <v>End of Line</v>
          </cell>
        </row>
        <row r="1275">
          <cell r="A1275" t="str">
            <v>KFS100BS</v>
          </cell>
          <cell r="B1275" t="str">
            <v>Toesox Bellarina Full Toe Non Slip Socks (Black, Small 3.5-5;5)</v>
          </cell>
          <cell r="C1275">
            <v>66</v>
          </cell>
          <cell r="D1275">
            <v>812035024001</v>
          </cell>
        </row>
        <row r="1276">
          <cell r="A1276" t="str">
            <v>KFS100BM</v>
          </cell>
          <cell r="B1276" t="str">
            <v>Toesox Bellarina Full Toe Non Slip Socks (Black, Medium 6-8.5)</v>
          </cell>
          <cell r="C1276">
            <v>62</v>
          </cell>
          <cell r="D1276">
            <v>812035024018</v>
          </cell>
        </row>
        <row r="1277">
          <cell r="A1277" t="str">
            <v>KFS100BL</v>
          </cell>
          <cell r="B1277" t="str">
            <v>Toesox Bellarina Full Toe Non Slip Socks (Black, Large 9-11)</v>
          </cell>
          <cell r="C1277">
            <v>33</v>
          </cell>
          <cell r="D1277">
            <v>812035025817</v>
          </cell>
        </row>
        <row r="1278">
          <cell r="A1278" t="str">
            <v>KFS100EM</v>
          </cell>
          <cell r="B1278" t="str">
            <v>Toesox Bellarina Full Toe Non Slip Socks (Heather Grey, Medium 6-8.5)</v>
          </cell>
          <cell r="C1278">
            <v>18</v>
          </cell>
          <cell r="D1278">
            <v>812035021611</v>
          </cell>
          <cell r="E1278" t="str">
            <v>End of Line</v>
          </cell>
        </row>
        <row r="1279">
          <cell r="A1279" t="str">
            <v>KFS100EL</v>
          </cell>
          <cell r="B1279" t="str">
            <v>Toesox Bellarina Full Toe Non Slip Socks (Heather Grey, Large 9-11)</v>
          </cell>
          <cell r="C1279">
            <v>22</v>
          </cell>
          <cell r="D1279">
            <v>8120350258790</v>
          </cell>
          <cell r="E1279" t="str">
            <v>End of Line</v>
          </cell>
        </row>
        <row r="1280">
          <cell r="A1280" t="str">
            <v>YTAVISAVVYEBONY-S</v>
          </cell>
          <cell r="B1280" t="str">
            <v>Tavi Noir Savvy Socks (Black, Small 3.5-5;5)</v>
          </cell>
          <cell r="C1280">
            <v>35</v>
          </cell>
          <cell r="D1280">
            <v>811105022367</v>
          </cell>
        </row>
        <row r="1281">
          <cell r="A1281" t="str">
            <v>YTAVISAVVYEBONY-M</v>
          </cell>
          <cell r="B1281" t="str">
            <v>Tavi Noir Savvy Socks (Black, Medium 6-8.5)</v>
          </cell>
          <cell r="C1281">
            <v>20</v>
          </cell>
          <cell r="D1281">
            <v>811105022596</v>
          </cell>
        </row>
        <row r="1282">
          <cell r="A1282" t="str">
            <v>YTAVISAVVYEBONY-L</v>
          </cell>
          <cell r="B1282" t="str">
            <v>Tavi Noir Savvy Socks (Black, Large 9-11)</v>
          </cell>
          <cell r="C1282">
            <v>25</v>
          </cell>
          <cell r="D1282">
            <v>811105022701</v>
          </cell>
        </row>
        <row r="1283">
          <cell r="A1283" t="str">
            <v>YTAVISAVVYHAZE-S</v>
          </cell>
          <cell r="B1283" t="str">
            <v>Tavi Noir Savvy Socks (Grey, Small 3.5-5;5)</v>
          </cell>
          <cell r="C1283">
            <v>11</v>
          </cell>
          <cell r="D1283">
            <v>841090141972</v>
          </cell>
          <cell r="E1283" t="str">
            <v>End of Line</v>
          </cell>
        </row>
        <row r="1284">
          <cell r="A1284" t="str">
            <v>YTAVISAVVYHAZE-M</v>
          </cell>
          <cell r="B1284" t="str">
            <v>Tavi Noir Savvy Socks (Grey, Medium 6-8.5)</v>
          </cell>
          <cell r="C1284">
            <v>18</v>
          </cell>
          <cell r="D1284">
            <v>841090141989</v>
          </cell>
          <cell r="E1284" t="str">
            <v>End of Line</v>
          </cell>
        </row>
        <row r="1285">
          <cell r="A1285" t="str">
            <v>YTAVISAVVYBLOOM-S</v>
          </cell>
          <cell r="B1285" t="str">
            <v>Tavi Noir Savvy Socks (Pink/Purple, Small 3.5-5;5)</v>
          </cell>
          <cell r="C1285">
            <v>8</v>
          </cell>
          <cell r="D1285">
            <v>841090142016</v>
          </cell>
          <cell r="E1285" t="str">
            <v>End of Line</v>
          </cell>
        </row>
        <row r="1286">
          <cell r="A1286" t="str">
            <v>YTAVISAVVYBLOOM-M</v>
          </cell>
          <cell r="B1286" t="str">
            <v>Tavi Noir Savvy Socks (Pink/Purple, Medium 6-8.5)</v>
          </cell>
          <cell r="C1286">
            <v>22</v>
          </cell>
          <cell r="D1286">
            <v>841090142023</v>
          </cell>
          <cell r="E1286" t="str">
            <v>End of Line</v>
          </cell>
        </row>
        <row r="1287">
          <cell r="A1287" t="str">
            <v>52030451XS</v>
          </cell>
          <cell r="B1287" t="str">
            <v>Puma 4keeps Sports Bra (Black, XSmall)</v>
          </cell>
          <cell r="C1287">
            <v>13</v>
          </cell>
          <cell r="D1287">
            <v>4063697976016</v>
          </cell>
        </row>
        <row r="1288">
          <cell r="A1288" t="str">
            <v>52030451S</v>
          </cell>
          <cell r="B1288" t="str">
            <v>Puma 4keeps Sports Bra (Black, Small)</v>
          </cell>
          <cell r="C1288">
            <v>20</v>
          </cell>
          <cell r="D1288">
            <v>4063697976023</v>
          </cell>
        </row>
        <row r="1289">
          <cell r="A1289" t="str">
            <v>52030451M</v>
          </cell>
          <cell r="B1289" t="str">
            <v>Puma 4keeps Sports Bra (Black, Medium)</v>
          </cell>
          <cell r="C1289">
            <v>19</v>
          </cell>
          <cell r="D1289">
            <v>4063697976030</v>
          </cell>
        </row>
        <row r="1290">
          <cell r="A1290" t="str">
            <v>52030451L</v>
          </cell>
          <cell r="B1290" t="str">
            <v>Puma 4keeps Sports Bra (Black, Large)</v>
          </cell>
          <cell r="C1290">
            <v>4</v>
          </cell>
          <cell r="D1290">
            <v>4063697976047</v>
          </cell>
        </row>
        <row r="1291">
          <cell r="A1291" t="str">
            <v>52030451XL</v>
          </cell>
          <cell r="B1291" t="str">
            <v>Puma 4keeps Sports Bra (Black, XLarge)</v>
          </cell>
          <cell r="C1291">
            <v>10</v>
          </cell>
          <cell r="D1291">
            <v>4063697976054</v>
          </cell>
        </row>
        <row r="1292">
          <cell r="A1292" t="str">
            <v>52019101XS</v>
          </cell>
          <cell r="B1292" t="str">
            <v>Puma Women's Mid Rise Long Tight (Black, XSmall)</v>
          </cell>
          <cell r="C1292">
            <v>12</v>
          </cell>
          <cell r="D1292">
            <v>4063697231931</v>
          </cell>
        </row>
        <row r="1293">
          <cell r="A1293" t="str">
            <v>52019101S</v>
          </cell>
          <cell r="B1293" t="str">
            <v>Puma Women's Mid Rise Long Tight (Black, Small)</v>
          </cell>
          <cell r="C1293">
            <v>37</v>
          </cell>
          <cell r="D1293">
            <v>4063697231948</v>
          </cell>
        </row>
        <row r="1294">
          <cell r="A1294" t="str">
            <v>52019101M</v>
          </cell>
          <cell r="B1294" t="str">
            <v>Puma Women's Mid Rise Long Tight (Black, Medium)</v>
          </cell>
          <cell r="C1294">
            <v>34</v>
          </cell>
          <cell r="D1294">
            <v>4063697231955</v>
          </cell>
        </row>
        <row r="1295">
          <cell r="A1295" t="str">
            <v>52019101L</v>
          </cell>
          <cell r="B1295" t="str">
            <v>Puma Women's Mid Rise Long Tight (Black, Large)</v>
          </cell>
          <cell r="C1295">
            <v>19</v>
          </cell>
          <cell r="D1295">
            <v>4063697231962</v>
          </cell>
        </row>
        <row r="1296">
          <cell r="A1296" t="str">
            <v>52019101XL</v>
          </cell>
          <cell r="B1296" t="str">
            <v>Puma Women's Mid Rise Long Tight (Black, XLarge)</v>
          </cell>
          <cell r="C1296">
            <v>20</v>
          </cell>
          <cell r="D1296">
            <v>4063697231979</v>
          </cell>
        </row>
        <row r="1297">
          <cell r="A1297" t="str">
            <v>VXGB0055</v>
          </cell>
          <cell r="B1297" t="str">
            <v>Vector X Swiss Gym Ball (55cm)</v>
          </cell>
          <cell r="C1297">
            <v>301</v>
          </cell>
          <cell r="D1297">
            <v>8904116004964</v>
          </cell>
          <cell r="E1297" t="str">
            <v>End of Line</v>
          </cell>
        </row>
        <row r="1298">
          <cell r="A1298" t="str">
            <v>VXGB0065</v>
          </cell>
          <cell r="B1298" t="str">
            <v>Vector X Swiss Gym Ball (65cm)</v>
          </cell>
          <cell r="C1298">
            <v>223</v>
          </cell>
          <cell r="D1298">
            <v>8904116004971</v>
          </cell>
          <cell r="E1298" t="str">
            <v>End of Line</v>
          </cell>
        </row>
        <row r="1299">
          <cell r="A1299" t="str">
            <v>VXJR0001</v>
          </cell>
          <cell r="B1299" t="str">
            <v>Vector X Adjustable Jump Rope</v>
          </cell>
          <cell r="C1299">
            <v>499</v>
          </cell>
          <cell r="D1299">
            <v>8904116002755</v>
          </cell>
          <cell r="E1299" t="str">
            <v>End of Line</v>
          </cell>
        </row>
        <row r="1300">
          <cell r="A1300" t="str">
            <v>VXJR0002</v>
          </cell>
          <cell r="B1300" t="str">
            <v>Vector X Adjustable Padded Jump Rope</v>
          </cell>
          <cell r="C1300">
            <v>77</v>
          </cell>
          <cell r="D1300">
            <v>8904116002793</v>
          </cell>
          <cell r="E1300" t="str">
            <v>End of Line</v>
          </cell>
        </row>
        <row r="1301">
          <cell r="A1301" t="str">
            <v>VXMB0001</v>
          </cell>
          <cell r="B1301" t="str">
            <v>Vector X Inflatable Bounce Medicine Ball (1kg)</v>
          </cell>
          <cell r="C1301">
            <v>269</v>
          </cell>
          <cell r="D1301">
            <v>8904116005008</v>
          </cell>
          <cell r="E1301" t="str">
            <v>End of Line</v>
          </cell>
        </row>
        <row r="1302">
          <cell r="A1302" t="str">
            <v>VXMB0002</v>
          </cell>
          <cell r="B1302" t="str">
            <v>Vector X Inflatable Bounce Medicine Ball (2kg)</v>
          </cell>
          <cell r="C1302">
            <v>177</v>
          </cell>
          <cell r="D1302">
            <v>8904116005015</v>
          </cell>
          <cell r="E1302" t="str">
            <v>End of Line</v>
          </cell>
        </row>
        <row r="1303">
          <cell r="A1303" t="str">
            <v>VXMB0004</v>
          </cell>
          <cell r="B1303" t="str">
            <v>Vector X Inflatable Bounce Medicine Ball (4kg)</v>
          </cell>
          <cell r="C1303">
            <v>172</v>
          </cell>
          <cell r="D1303">
            <v>8904116005039</v>
          </cell>
          <cell r="E1303" t="str">
            <v>End of Line</v>
          </cell>
        </row>
        <row r="1304">
          <cell r="A1304" t="str">
            <v>VXRB000L</v>
          </cell>
          <cell r="B1304" t="str">
            <v>Vector X TPE Resistant Band (Light)</v>
          </cell>
          <cell r="C1304">
            <v>266</v>
          </cell>
          <cell r="D1304">
            <v>8904116007002</v>
          </cell>
          <cell r="E1304" t="str">
            <v>End of Line</v>
          </cell>
        </row>
        <row r="1305">
          <cell r="A1305" t="str">
            <v>TR544S</v>
          </cell>
          <cell r="B1305" t="str">
            <v>Precision Full Leather Weightlifting Gloves (Small)</v>
          </cell>
          <cell r="C1305">
            <v>16</v>
          </cell>
          <cell r="D1305">
            <v>5027535183317</v>
          </cell>
          <cell r="E1305" t="str">
            <v>End of Line</v>
          </cell>
        </row>
        <row r="1306">
          <cell r="A1306" t="str">
            <v>TR545S</v>
          </cell>
          <cell r="B1306" t="str">
            <v>Precision Mesh Back Weightlifting Gloves (Small)</v>
          </cell>
          <cell r="C1306">
            <v>144</v>
          </cell>
          <cell r="D1306">
            <v>5027535183355</v>
          </cell>
          <cell r="E1306" t="str">
            <v>End of Line</v>
          </cell>
        </row>
        <row r="1307">
          <cell r="A1307" t="str">
            <v>TR545XL</v>
          </cell>
          <cell r="B1307" t="str">
            <v>Precision Mesh Back Weightlifting Gloves (XLarge)</v>
          </cell>
          <cell r="C1307">
            <v>16</v>
          </cell>
          <cell r="D1307">
            <v>5027535183386</v>
          </cell>
          <cell r="E1307" t="str">
            <v>End of Line</v>
          </cell>
        </row>
        <row r="1308">
          <cell r="A1308" t="str">
            <v>TR708</v>
          </cell>
          <cell r="B1308" t="str">
            <v>Precision Balance Board</v>
          </cell>
          <cell r="C1308">
            <v>404</v>
          </cell>
          <cell r="D1308">
            <v>5027535183928</v>
          </cell>
        </row>
        <row r="1309">
          <cell r="A1309" t="str">
            <v>TR511</v>
          </cell>
          <cell r="B1309" t="str">
            <v>Precision Rubber Medicine Ball (1kg)</v>
          </cell>
          <cell r="C1309">
            <v>0</v>
          </cell>
          <cell r="D1309">
            <v>5027535184765</v>
          </cell>
          <cell r="E1309" t="str">
            <v>End of Line</v>
          </cell>
        </row>
        <row r="1310">
          <cell r="A1310" t="str">
            <v>TR512</v>
          </cell>
          <cell r="B1310" t="str">
            <v>Precision Rubber Medicine Ball (2kg)</v>
          </cell>
          <cell r="C1310">
            <v>0</v>
          </cell>
          <cell r="D1310">
            <v>5027535184772</v>
          </cell>
          <cell r="E1310" t="str">
            <v>End of Line</v>
          </cell>
        </row>
        <row r="1311">
          <cell r="A1311" t="str">
            <v>TR514</v>
          </cell>
          <cell r="B1311" t="str">
            <v>Precision Rubber Medicine Ball (4kg)</v>
          </cell>
          <cell r="C1311">
            <v>0</v>
          </cell>
          <cell r="D1311">
            <v>5027535184796</v>
          </cell>
          <cell r="E1311" t="str">
            <v>End of Line</v>
          </cell>
        </row>
        <row r="1312">
          <cell r="A1312" t="str">
            <v>TR515</v>
          </cell>
          <cell r="B1312" t="str">
            <v>Precision Rubber Medicine Ball (5kg)</v>
          </cell>
          <cell r="C1312">
            <v>0</v>
          </cell>
          <cell r="D1312">
            <v>5027535184802</v>
          </cell>
          <cell r="E1312" t="str">
            <v>End of Line</v>
          </cell>
        </row>
        <row r="1313">
          <cell r="A1313" t="str">
            <v>TRC001B</v>
          </cell>
          <cell r="B1313" t="str">
            <v>Precision Wristbands (Black)</v>
          </cell>
          <cell r="C1313">
            <v>499</v>
          </cell>
          <cell r="D1313">
            <v>5027535082948</v>
          </cell>
        </row>
        <row r="1314">
          <cell r="A1314" t="str">
            <v>TRC001N</v>
          </cell>
          <cell r="B1314" t="str">
            <v>Precision Wristbands (Navy)</v>
          </cell>
          <cell r="C1314">
            <v>131</v>
          </cell>
          <cell r="D1314">
            <v>5027535082979</v>
          </cell>
        </row>
        <row r="1315">
          <cell r="A1315" t="str">
            <v>TRC001W</v>
          </cell>
          <cell r="B1315" t="str">
            <v>Precision Wristbands (White)</v>
          </cell>
          <cell r="C1315">
            <v>499</v>
          </cell>
          <cell r="D1315">
            <v>5027535082993</v>
          </cell>
        </row>
        <row r="1316">
          <cell r="A1316" t="str">
            <v>TRC001K</v>
          </cell>
          <cell r="B1316" t="str">
            <v>Precision Wristbands (Sky)</v>
          </cell>
          <cell r="C1316">
            <v>70</v>
          </cell>
          <cell r="D1316">
            <v>5027535082962</v>
          </cell>
        </row>
        <row r="1317">
          <cell r="A1317" t="str">
            <v>TRC001S</v>
          </cell>
          <cell r="B1317" t="str">
            <v>Precision Wristbands (Red)</v>
          </cell>
          <cell r="C1317">
            <v>81</v>
          </cell>
          <cell r="D1317">
            <v>5027535082986</v>
          </cell>
        </row>
        <row r="1318">
          <cell r="A1318" t="str">
            <v>TRC001I</v>
          </cell>
          <cell r="B1318" t="str">
            <v>Precision Wristbands (Pink)</v>
          </cell>
          <cell r="C1318">
            <v>160</v>
          </cell>
          <cell r="D1318">
            <v>5027535082955</v>
          </cell>
        </row>
        <row r="1319">
          <cell r="A1319" t="str">
            <v>TRC002B</v>
          </cell>
          <cell r="B1319" t="str">
            <v>Precision Headbands (Black)</v>
          </cell>
          <cell r="C1319">
            <v>140</v>
          </cell>
          <cell r="D1319">
            <v>5027535083006</v>
          </cell>
        </row>
        <row r="1320">
          <cell r="A1320" t="str">
            <v>TRC002N</v>
          </cell>
          <cell r="B1320" t="str">
            <v>Precision Headbands (Navy)</v>
          </cell>
          <cell r="C1320">
            <v>499</v>
          </cell>
          <cell r="D1320">
            <v>5027535083037</v>
          </cell>
        </row>
        <row r="1321">
          <cell r="A1321" t="str">
            <v>TRC002W</v>
          </cell>
          <cell r="B1321" t="str">
            <v>Precision Headbands (White)</v>
          </cell>
          <cell r="C1321">
            <v>499</v>
          </cell>
          <cell r="D1321">
            <v>5027535083051</v>
          </cell>
        </row>
        <row r="1322">
          <cell r="A1322" t="str">
            <v>TRC002K</v>
          </cell>
          <cell r="B1322" t="str">
            <v>Precision Headbands (Sky)</v>
          </cell>
          <cell r="C1322">
            <v>499</v>
          </cell>
          <cell r="D1322">
            <v>5027535083020</v>
          </cell>
        </row>
        <row r="1323">
          <cell r="A1323" t="str">
            <v>TRC002S</v>
          </cell>
          <cell r="B1323" t="str">
            <v>Precision Headbands (Red)</v>
          </cell>
          <cell r="C1323">
            <v>499</v>
          </cell>
          <cell r="D1323">
            <v>5027535083044</v>
          </cell>
        </row>
        <row r="1324">
          <cell r="A1324" t="str">
            <v>TRC002I</v>
          </cell>
          <cell r="B1324" t="str">
            <v>Precision Headbands (Pink)</v>
          </cell>
          <cell r="C1324">
            <v>202</v>
          </cell>
          <cell r="D1324">
            <v>5027535083013</v>
          </cell>
        </row>
        <row r="1325">
          <cell r="A1325" t="str">
            <v>PRF1514</v>
          </cell>
          <cell r="B1325" t="str">
            <v>Precision Nueno FIFA Quality Pro Match Football (4, White/Black/Red)</v>
          </cell>
          <cell r="C1325">
            <v>499</v>
          </cell>
          <cell r="D1325">
            <v>5027535004247</v>
          </cell>
        </row>
        <row r="1326">
          <cell r="A1326" t="str">
            <v>PRF1515</v>
          </cell>
          <cell r="B1326" t="str">
            <v>Precision Nueno FIFA Quality Pro Match Football (5, White/Black/Red)</v>
          </cell>
          <cell r="C1326">
            <v>499</v>
          </cell>
          <cell r="D1326">
            <v>5027535004254</v>
          </cell>
        </row>
        <row r="1327">
          <cell r="A1327" t="str">
            <v>PRF1523</v>
          </cell>
          <cell r="B1327" t="str">
            <v>Precision Rotario FIFA Quality Match Football (3, White/Black/Cyan)</v>
          </cell>
          <cell r="C1327">
            <v>499</v>
          </cell>
          <cell r="D1327">
            <v>5027535004261</v>
          </cell>
        </row>
        <row r="1328">
          <cell r="A1328" t="str">
            <v>PRF1524</v>
          </cell>
          <cell r="B1328" t="str">
            <v>Precision Rotario FIFA Quality Match Football (4, White/Black/Cyan)</v>
          </cell>
          <cell r="C1328">
            <v>499</v>
          </cell>
          <cell r="D1328">
            <v>5027535004278</v>
          </cell>
        </row>
        <row r="1329">
          <cell r="A1329" t="str">
            <v>PRF1525</v>
          </cell>
          <cell r="B1329" t="str">
            <v>Precision Rotario FIFA Quality Match Football (5, White/Black/Cyan)</v>
          </cell>
          <cell r="C1329">
            <v>499</v>
          </cell>
          <cell r="D1329">
            <v>5027535004285</v>
          </cell>
        </row>
        <row r="1330">
          <cell r="A1330" t="str">
            <v>PRF2503</v>
          </cell>
          <cell r="B1330" t="str">
            <v>Precision Fusion IMS Training Ball (3, White/Red/Grey/Black)</v>
          </cell>
          <cell r="C1330">
            <v>499</v>
          </cell>
          <cell r="D1330">
            <v>5027535002465</v>
          </cell>
        </row>
        <row r="1331">
          <cell r="A1331" t="str">
            <v>PRF2504</v>
          </cell>
          <cell r="B1331" t="str">
            <v>Precision Fusion IMS Training Ball (4, White/Red/Grey/Black)</v>
          </cell>
          <cell r="C1331">
            <v>499</v>
          </cell>
          <cell r="D1331">
            <v>5027535002472</v>
          </cell>
        </row>
        <row r="1332">
          <cell r="A1332" t="str">
            <v>PRF2505</v>
          </cell>
          <cell r="B1332" t="str">
            <v>Precision Fusion IMS Training Ball (5, White/Red/Grey/Black)</v>
          </cell>
          <cell r="C1332">
            <v>499</v>
          </cell>
          <cell r="D1332">
            <v>5027535002489</v>
          </cell>
        </row>
        <row r="1333">
          <cell r="A1333" t="str">
            <v>PRF2513</v>
          </cell>
          <cell r="B1333" t="str">
            <v>Precision Fusion IMS Training Ball (3, White/Silver/Black/White)</v>
          </cell>
          <cell r="C1333">
            <v>499</v>
          </cell>
          <cell r="D1333">
            <v>5027535002496</v>
          </cell>
        </row>
        <row r="1334">
          <cell r="A1334" t="str">
            <v>PRF2514</v>
          </cell>
          <cell r="B1334" t="str">
            <v>Precision Fusion IMS Training Ball (4, White/Silver/Black/White)</v>
          </cell>
          <cell r="C1334">
            <v>499</v>
          </cell>
          <cell r="D1334">
            <v>5027535002502</v>
          </cell>
        </row>
        <row r="1335">
          <cell r="A1335" t="str">
            <v>PRF2515</v>
          </cell>
          <cell r="B1335" t="str">
            <v>Precision Fusion IMS Training Ball (5, White/Silver/Black/White)</v>
          </cell>
          <cell r="C1335">
            <v>499</v>
          </cell>
          <cell r="D1335">
            <v>5027535002519</v>
          </cell>
        </row>
        <row r="1336">
          <cell r="A1336" t="str">
            <v>PRF2523</v>
          </cell>
          <cell r="B1336" t="str">
            <v>Precision Fusion IMS Training Ball (3, White/Cyan/Orange/Grey)</v>
          </cell>
          <cell r="C1336">
            <v>313</v>
          </cell>
          <cell r="D1336">
            <v>5027535002526</v>
          </cell>
        </row>
        <row r="1337">
          <cell r="A1337" t="str">
            <v>PRF2524</v>
          </cell>
          <cell r="B1337" t="str">
            <v>Precision Fusion IMS Training Ball (4, White/Cyan/Orange/Grey)</v>
          </cell>
          <cell r="C1337">
            <v>499</v>
          </cell>
          <cell r="D1337">
            <v>5027535002533</v>
          </cell>
        </row>
        <row r="1338">
          <cell r="A1338" t="str">
            <v>PRF2525</v>
          </cell>
          <cell r="B1338" t="str">
            <v>Precision Fusion IMS Training Ball (5, White/Cyan/Orange/Grey)</v>
          </cell>
          <cell r="C1338">
            <v>499</v>
          </cell>
          <cell r="D1338">
            <v>5027535002540</v>
          </cell>
        </row>
        <row r="1339">
          <cell r="A1339" t="str">
            <v>PRF2533</v>
          </cell>
          <cell r="B1339" t="str">
            <v>Precision Fusion IMS Training Ball (3, White/Pink/Purple/Grey)</v>
          </cell>
          <cell r="C1339">
            <v>36</v>
          </cell>
          <cell r="D1339">
            <v>5027535002557</v>
          </cell>
        </row>
        <row r="1340">
          <cell r="A1340" t="str">
            <v>PRF2534</v>
          </cell>
          <cell r="B1340" t="str">
            <v>Precision Fusion IMS Training Ball (4, White/Pink/Purple/Grey)</v>
          </cell>
          <cell r="C1340">
            <v>499</v>
          </cell>
          <cell r="D1340">
            <v>5027535002564</v>
          </cell>
        </row>
        <row r="1341">
          <cell r="A1341" t="str">
            <v>PRF2535</v>
          </cell>
          <cell r="B1341" t="str">
            <v>Precision Fusion IMS Training Ball (5, White/Pink/Purple/Grey)</v>
          </cell>
          <cell r="C1341">
            <v>499</v>
          </cell>
          <cell r="D1341">
            <v>5027535002571</v>
          </cell>
        </row>
        <row r="1342">
          <cell r="A1342" t="str">
            <v>PRF2543</v>
          </cell>
          <cell r="B1342" t="str">
            <v>Precision Fusion IMS Training Ball (3, Fluo Orange/Blue/Royal/Grey)</v>
          </cell>
          <cell r="C1342">
            <v>0</v>
          </cell>
          <cell r="D1342">
            <v>5027535002588</v>
          </cell>
          <cell r="E1342" t="str">
            <v>Out of Stock</v>
          </cell>
        </row>
        <row r="1343">
          <cell r="A1343" t="str">
            <v>PRF2544</v>
          </cell>
          <cell r="B1343" t="str">
            <v>Precision Fusion IMS Training Ball (4, Fluo Orange/Blue/Royal/Grey)</v>
          </cell>
          <cell r="C1343">
            <v>0</v>
          </cell>
          <cell r="D1343">
            <v>5027535002595</v>
          </cell>
          <cell r="E1343" t="str">
            <v>Out of Stock</v>
          </cell>
        </row>
        <row r="1344">
          <cell r="A1344" t="str">
            <v>PRF2545</v>
          </cell>
          <cell r="B1344" t="str">
            <v>Precision Fusion IMS Training Ball (5, Fluo Orange/Blue/Royal/Grey)</v>
          </cell>
          <cell r="C1344">
            <v>428</v>
          </cell>
          <cell r="D1344">
            <v>5027535002601</v>
          </cell>
        </row>
        <row r="1345">
          <cell r="A1345" t="str">
            <v>PRF2553</v>
          </cell>
          <cell r="B1345" t="str">
            <v>Precision Fusion IMS Training Ball (3, Fluo Yellow/Teal/Cyan/Red)</v>
          </cell>
          <cell r="C1345">
            <v>496</v>
          </cell>
          <cell r="D1345">
            <v>5027535002618</v>
          </cell>
        </row>
        <row r="1346">
          <cell r="A1346" t="str">
            <v>PRF2554</v>
          </cell>
          <cell r="B1346" t="str">
            <v>Precision Fusion IMS Training Ball (4, Fluo Yellow/Teal/Cyan/Red)</v>
          </cell>
          <cell r="C1346">
            <v>201</v>
          </cell>
          <cell r="D1346">
            <v>5027535002625</v>
          </cell>
        </row>
        <row r="1347">
          <cell r="A1347" t="str">
            <v>PRF2555</v>
          </cell>
          <cell r="B1347" t="str">
            <v>Precision Fusion IMS Training Ball (5, Fluo Yellow/Teal/Cyan/Red)</v>
          </cell>
          <cell r="C1347">
            <v>481</v>
          </cell>
          <cell r="D1347">
            <v>5027535002632</v>
          </cell>
        </row>
        <row r="1348">
          <cell r="A1348" t="str">
            <v>PRF2561</v>
          </cell>
          <cell r="B1348" t="str">
            <v>Precision Fusion Mini Size 1 Training Ball (Mini (Size 1), Red/Black/Grey)</v>
          </cell>
          <cell r="C1348">
            <v>499</v>
          </cell>
          <cell r="D1348">
            <v>5027535007965</v>
          </cell>
        </row>
        <row r="1349">
          <cell r="A1349" t="str">
            <v>PRF2571</v>
          </cell>
          <cell r="B1349" t="str">
            <v>Precision Fusion Mini Size 1 Training Ball (Mini (Size 1), Silver/Black/White)</v>
          </cell>
          <cell r="C1349">
            <v>499</v>
          </cell>
          <cell r="D1349">
            <v>5027535007972</v>
          </cell>
        </row>
        <row r="1350">
          <cell r="A1350" t="str">
            <v>PRF2581</v>
          </cell>
          <cell r="B1350" t="str">
            <v>Precision Fusion Mini Size 1 Training Ball (Mini (Size 1), Pink/Blue/Silver)</v>
          </cell>
          <cell r="C1350">
            <v>499</v>
          </cell>
          <cell r="D1350">
            <v>5027535007989</v>
          </cell>
        </row>
        <row r="1351">
          <cell r="A1351" t="str">
            <v>PRF2562</v>
          </cell>
          <cell r="B1351" t="str">
            <v>Precision Fusion Midi Size 2 Training Ball (Midi (Size 2), Black/Red/Silver)</v>
          </cell>
          <cell r="C1351">
            <v>499</v>
          </cell>
          <cell r="D1351">
            <v>5027535007996</v>
          </cell>
        </row>
        <row r="1352">
          <cell r="A1352" t="str">
            <v>PRF2582</v>
          </cell>
          <cell r="B1352" t="str">
            <v>Precision Fusion Midi Size 2 Training Ball (Midi (Size 2), Blue/Pink/Silver)</v>
          </cell>
          <cell r="C1352">
            <v>499</v>
          </cell>
          <cell r="D1352">
            <v>5027535008009</v>
          </cell>
        </row>
        <row r="1353">
          <cell r="A1353" t="str">
            <v>PRF2572</v>
          </cell>
          <cell r="B1353" t="str">
            <v>Precision Fusion Midi Size 2 Training Ball (Midi (Size 2), Black/Silver/White)</v>
          </cell>
          <cell r="C1353">
            <v>499</v>
          </cell>
          <cell r="D1353">
            <v>5027535008016</v>
          </cell>
        </row>
        <row r="1354">
          <cell r="A1354" t="str">
            <v>PRF208</v>
          </cell>
          <cell r="B1354" t="str">
            <v>Precision Fusion Midi Training Ball (Midi (Size 2), Fluo Green/Black)</v>
          </cell>
          <cell r="C1354">
            <v>109</v>
          </cell>
          <cell r="D1354">
            <v>5027535197819</v>
          </cell>
          <cell r="E1354" t="str">
            <v>End of Line</v>
          </cell>
        </row>
        <row r="1355">
          <cell r="A1355" t="str">
            <v>TR4404</v>
          </cell>
          <cell r="B1355" t="str">
            <v>Precision Street Mania Football (4)</v>
          </cell>
          <cell r="C1355">
            <v>372</v>
          </cell>
          <cell r="D1355">
            <v>5027535197581</v>
          </cell>
        </row>
        <row r="1356">
          <cell r="A1356" t="str">
            <v>TR440</v>
          </cell>
          <cell r="B1356" t="str">
            <v>Precision Street Mania Football (5)</v>
          </cell>
          <cell r="C1356">
            <v>181</v>
          </cell>
          <cell r="D1356">
            <v>5027535196348</v>
          </cell>
        </row>
        <row r="1357">
          <cell r="A1357" t="str">
            <v>PRF2603</v>
          </cell>
          <cell r="B1357" t="str">
            <v>Precision Fusion Sala Futsal Ball (3, White/Fluo Green/Fluo Yellow/Blue)</v>
          </cell>
          <cell r="C1357">
            <v>447</v>
          </cell>
          <cell r="D1357">
            <v>5027535002649</v>
          </cell>
        </row>
        <row r="1358">
          <cell r="A1358" t="str">
            <v>PRF2604</v>
          </cell>
          <cell r="B1358" t="str">
            <v>Precision Fusion Sala Futsal Ball (4, White/Fluo Green/Fluo Yellow/Blue)</v>
          </cell>
          <cell r="C1358">
            <v>499</v>
          </cell>
          <cell r="D1358">
            <v>5027535002656</v>
          </cell>
        </row>
        <row r="1359">
          <cell r="A1359" t="str">
            <v>PRF1624</v>
          </cell>
          <cell r="B1359" t="str">
            <v>Precision Fusion Indoor Football (4)</v>
          </cell>
          <cell r="C1359">
            <v>499</v>
          </cell>
          <cell r="D1359">
            <v>5027535002663</v>
          </cell>
        </row>
        <row r="1360">
          <cell r="A1360" t="str">
            <v>PRF1625</v>
          </cell>
          <cell r="B1360" t="str">
            <v>Precision Fusion Indoor Football (5)</v>
          </cell>
          <cell r="C1360">
            <v>499</v>
          </cell>
          <cell r="D1360">
            <v>5027535002670</v>
          </cell>
        </row>
        <row r="1361">
          <cell r="A1361" t="str">
            <v>PRF1615</v>
          </cell>
          <cell r="B1361" t="str">
            <v>Precision Rio Indoor Football (5, Yellow/Black)</v>
          </cell>
          <cell r="C1361">
            <v>13</v>
          </cell>
          <cell r="D1361">
            <v>5027535196928</v>
          </cell>
          <cell r="E1361" t="str">
            <v>End of Line</v>
          </cell>
        </row>
        <row r="1362">
          <cell r="A1362" t="str">
            <v>PRF2205</v>
          </cell>
          <cell r="B1362" t="str">
            <v>Precision Fusion Lite Football (5 - 290gms)</v>
          </cell>
          <cell r="C1362">
            <v>0</v>
          </cell>
          <cell r="D1362">
            <v>5027535198335</v>
          </cell>
          <cell r="E1362" t="str">
            <v>Out of Stock</v>
          </cell>
        </row>
        <row r="1363">
          <cell r="A1363" t="str">
            <v>PRF2305</v>
          </cell>
          <cell r="B1363" t="str">
            <v>Precision Fusion Lite Football (5 - 320gms)</v>
          </cell>
          <cell r="C1363">
            <v>0</v>
          </cell>
          <cell r="D1363">
            <v>5027535198342</v>
          </cell>
          <cell r="E1363" t="str">
            <v>Out of Stock</v>
          </cell>
        </row>
        <row r="1364">
          <cell r="A1364" t="str">
            <v>PRF2405</v>
          </cell>
          <cell r="B1364" t="str">
            <v>Precision Fusion Lite Football (5 - 370gms)</v>
          </cell>
          <cell r="C1364">
            <v>0</v>
          </cell>
          <cell r="D1364">
            <v>5027535198359</v>
          </cell>
          <cell r="E1364" t="str">
            <v>Out of Stock</v>
          </cell>
        </row>
        <row r="1365">
          <cell r="A1365" t="str">
            <v>P083311013</v>
          </cell>
          <cell r="B1365" t="str">
            <v>Puma Final 6 MS Training Football (3, White/Blue/Red)</v>
          </cell>
          <cell r="C1365">
            <v>0</v>
          </cell>
          <cell r="D1365">
            <v>4062451439071</v>
          </cell>
          <cell r="E1365" t="str">
            <v>Out of Stock</v>
          </cell>
        </row>
        <row r="1366">
          <cell r="A1366" t="str">
            <v>P083311014</v>
          </cell>
          <cell r="B1366" t="str">
            <v>Puma Final 6 MS Training Football (4, White/Blue/Red)</v>
          </cell>
          <cell r="C1366">
            <v>175</v>
          </cell>
          <cell r="D1366">
            <v>4062451439064</v>
          </cell>
        </row>
        <row r="1367">
          <cell r="A1367" t="str">
            <v>P083311015</v>
          </cell>
          <cell r="B1367" t="str">
            <v>Puma Final 6 MS Training Football (5, White/Blue/Red)</v>
          </cell>
          <cell r="C1367">
            <v>0</v>
          </cell>
          <cell r="D1367">
            <v>4062451439057</v>
          </cell>
          <cell r="E1367" t="str">
            <v>Out of Stock</v>
          </cell>
        </row>
        <row r="1368">
          <cell r="A1368" t="str">
            <v>P083311064</v>
          </cell>
          <cell r="B1368" t="str">
            <v>Puma Final 6 MS Training Football (4, Fluo Yellow/Blue/Red)</v>
          </cell>
          <cell r="C1368">
            <v>140</v>
          </cell>
          <cell r="D1368">
            <v>4062451439224</v>
          </cell>
          <cell r="E1368" t="str">
            <v>End of Line</v>
          </cell>
        </row>
        <row r="1369">
          <cell r="A1369" t="str">
            <v>P083311065</v>
          </cell>
          <cell r="B1369" t="str">
            <v>Puma Final 6 MS Training Football (5, Fluo Yellow/Blue/Red)</v>
          </cell>
          <cell r="C1369">
            <v>499</v>
          </cell>
          <cell r="D1369">
            <v>4062451439217</v>
          </cell>
          <cell r="E1369" t="str">
            <v>End of Line</v>
          </cell>
        </row>
        <row r="1370">
          <cell r="A1370" t="str">
            <v>P083311033</v>
          </cell>
          <cell r="B1370" t="str">
            <v>Puma Final 6 MS Training Football (3, White/Blue/Black)</v>
          </cell>
          <cell r="C1370">
            <v>30</v>
          </cell>
          <cell r="D1370">
            <v>4062451439125</v>
          </cell>
        </row>
        <row r="1371">
          <cell r="A1371" t="str">
            <v>P083311034</v>
          </cell>
          <cell r="B1371" t="str">
            <v>Puma Final 6 MS Training Football (4, White/Blue/Black)</v>
          </cell>
          <cell r="C1371">
            <v>98</v>
          </cell>
          <cell r="D1371">
            <v>4062451439132</v>
          </cell>
        </row>
        <row r="1372">
          <cell r="A1372" t="str">
            <v>P083311035</v>
          </cell>
          <cell r="B1372" t="str">
            <v>Puma Final 6 MS Training Football (5, White/Blue/Black)</v>
          </cell>
          <cell r="C1372">
            <v>458</v>
          </cell>
          <cell r="D1372">
            <v>4062451439118</v>
          </cell>
        </row>
        <row r="1373">
          <cell r="A1373" t="str">
            <v>P08330601</v>
          </cell>
          <cell r="B1373" t="str">
            <v>Puma Final 3 Match Football (4, White/Blue/Red)</v>
          </cell>
          <cell r="C1373">
            <v>218</v>
          </cell>
          <cell r="D1373">
            <v>4062451761998</v>
          </cell>
        </row>
        <row r="1374">
          <cell r="A1374" t="str">
            <v>P08330501</v>
          </cell>
          <cell r="B1374" t="str">
            <v>Puma Final 3 Match Football (5, White/Blue/Red)</v>
          </cell>
          <cell r="C1374">
            <v>63</v>
          </cell>
          <cell r="D1374">
            <v>4062451646851</v>
          </cell>
        </row>
        <row r="1375">
          <cell r="A1375" t="str">
            <v>MTB2304</v>
          </cell>
          <cell r="B1375" t="str">
            <v>Mitre Delta Plus Professional Ball (4, White/Black/Yellow)</v>
          </cell>
          <cell r="C1375">
            <v>9</v>
          </cell>
          <cell r="D1375">
            <v>5037823960629</v>
          </cell>
          <cell r="E1375" t="str">
            <v>End of Line</v>
          </cell>
        </row>
        <row r="1376">
          <cell r="A1376" t="str">
            <v>MTB2104</v>
          </cell>
          <cell r="B1376" t="str">
            <v>Mitre Delta Professional Ball (4, White/Black/Blue)</v>
          </cell>
          <cell r="C1376">
            <v>5</v>
          </cell>
          <cell r="D1376">
            <v>5037823958619</v>
          </cell>
          <cell r="E1376" t="str">
            <v>End of Line</v>
          </cell>
        </row>
        <row r="1377">
          <cell r="A1377" t="str">
            <v>MTB2105</v>
          </cell>
          <cell r="B1377" t="str">
            <v>Mitre Delta Professional Ball (5, White/Black/Blue)</v>
          </cell>
          <cell r="C1377">
            <v>16</v>
          </cell>
          <cell r="D1377">
            <v>5037823958626</v>
          </cell>
          <cell r="E1377" t="str">
            <v>End of Line</v>
          </cell>
        </row>
        <row r="1378">
          <cell r="A1378" t="str">
            <v>MTB2115</v>
          </cell>
          <cell r="B1378" t="str">
            <v>Mitre Delta Professional Ball (5, Yellow/Black/Blue)</v>
          </cell>
          <cell r="C1378">
            <v>3</v>
          </cell>
          <cell r="D1378">
            <v>5037823959012</v>
          </cell>
          <cell r="E1378" t="str">
            <v>End of Line</v>
          </cell>
        </row>
        <row r="1379">
          <cell r="A1379" t="str">
            <v>MTB1904</v>
          </cell>
          <cell r="B1379" t="str">
            <v>Mitre Ultimatch Max Match Ball (4, White/Silver/Orange)</v>
          </cell>
          <cell r="C1379">
            <v>6</v>
          </cell>
          <cell r="D1379">
            <v>5037823958633</v>
          </cell>
          <cell r="E1379" t="str">
            <v>End of Line</v>
          </cell>
        </row>
        <row r="1380">
          <cell r="A1380" t="str">
            <v>MTB1914</v>
          </cell>
          <cell r="B1380" t="str">
            <v>Mitre Ultimatch Max Match Ball (4, Yellow/Orange/Black)</v>
          </cell>
          <cell r="C1380">
            <v>41</v>
          </cell>
          <cell r="D1380">
            <v>5037823958657</v>
          </cell>
          <cell r="E1380" t="str">
            <v>End of Line</v>
          </cell>
        </row>
        <row r="1381">
          <cell r="A1381" t="str">
            <v>MTB1703</v>
          </cell>
          <cell r="B1381" t="str">
            <v>Mitre Ultimatch Plus Match Ball (3, White/Silver/Pink)</v>
          </cell>
          <cell r="C1381">
            <v>11</v>
          </cell>
          <cell r="D1381">
            <v>5037823958671</v>
          </cell>
          <cell r="E1381" t="str">
            <v>End of Line</v>
          </cell>
        </row>
        <row r="1382">
          <cell r="A1382" t="str">
            <v>MTB1714</v>
          </cell>
          <cell r="B1382" t="str">
            <v>Mitre Ultimatch Plus Match Ball (4, Yellow/Orange/Pink)</v>
          </cell>
          <cell r="C1382">
            <v>14</v>
          </cell>
          <cell r="D1382">
            <v>5037823958718</v>
          </cell>
          <cell r="E1382" t="str">
            <v>End of Line</v>
          </cell>
        </row>
        <row r="1383">
          <cell r="A1383" t="str">
            <v>MTB1503</v>
          </cell>
          <cell r="B1383" t="str">
            <v>Mitre Ultimatch Match Ball (3, White/Silver/Blue)</v>
          </cell>
          <cell r="C1383">
            <v>160</v>
          </cell>
          <cell r="D1383">
            <v>5037823958732</v>
          </cell>
          <cell r="E1383" t="str">
            <v>End of Line</v>
          </cell>
        </row>
        <row r="1384">
          <cell r="A1384" t="str">
            <v>MTB1504</v>
          </cell>
          <cell r="B1384" t="str">
            <v>Mitre Ultimatch Match Ball (4, White/Silver/Blue)</v>
          </cell>
          <cell r="C1384">
            <v>252</v>
          </cell>
          <cell r="D1384">
            <v>5037823958749</v>
          </cell>
          <cell r="E1384" t="str">
            <v>End of Line</v>
          </cell>
        </row>
        <row r="1385">
          <cell r="A1385" t="str">
            <v>MTB272</v>
          </cell>
          <cell r="B1385" t="str">
            <v>Mitre Delta Mini FA Football (Mini (Size 1), White/Black/Red)</v>
          </cell>
          <cell r="C1385">
            <v>50</v>
          </cell>
          <cell r="D1385">
            <v>5037823968007</v>
          </cell>
          <cell r="E1385" t="str">
            <v>End of Line</v>
          </cell>
        </row>
        <row r="1386">
          <cell r="A1386" t="str">
            <v>MTB0524</v>
          </cell>
          <cell r="B1386" t="str">
            <v>Mitre Ultimatch Indoor Football (4, Fluo Yellow)</v>
          </cell>
          <cell r="C1386">
            <v>42</v>
          </cell>
          <cell r="D1386">
            <v>5037823968724</v>
          </cell>
          <cell r="E1386" t="str">
            <v>End of Line</v>
          </cell>
        </row>
        <row r="1387">
          <cell r="A1387" t="str">
            <v>MTB0525</v>
          </cell>
          <cell r="B1387" t="str">
            <v>Mitre Ultimatch Indoor Football (5, Fluo Yellow)</v>
          </cell>
          <cell r="C1387">
            <v>184</v>
          </cell>
          <cell r="D1387">
            <v>5037823968731</v>
          </cell>
          <cell r="E1387" t="str">
            <v>End of Line</v>
          </cell>
        </row>
        <row r="1388">
          <cell r="A1388" t="str">
            <v>MTB1204</v>
          </cell>
          <cell r="B1388" t="str">
            <v>Mitre Impel Max Training Ball (4, White/Silver/Blue)</v>
          </cell>
          <cell r="C1388">
            <v>79</v>
          </cell>
          <cell r="D1388">
            <v>5037823958961</v>
          </cell>
          <cell r="E1388" t="str">
            <v>End of Line</v>
          </cell>
        </row>
        <row r="1389">
          <cell r="A1389" t="str">
            <v>MTB1205</v>
          </cell>
          <cell r="B1389" t="str">
            <v>Mitre Impel Max Training Ball (5, White/Silver/Blue)</v>
          </cell>
          <cell r="C1389">
            <v>0</v>
          </cell>
          <cell r="D1389">
            <v>5037823958978</v>
          </cell>
          <cell r="E1389" t="str">
            <v>End of Line</v>
          </cell>
        </row>
        <row r="1390">
          <cell r="A1390" t="str">
            <v>MTB1213</v>
          </cell>
          <cell r="B1390" t="str">
            <v>Mitre Impel Max Training Ball (3, Yellow/Silver/Blue)</v>
          </cell>
          <cell r="C1390">
            <v>34</v>
          </cell>
          <cell r="D1390">
            <v>5037823958985</v>
          </cell>
          <cell r="E1390" t="str">
            <v>End of Line</v>
          </cell>
        </row>
        <row r="1391">
          <cell r="A1391" t="str">
            <v>MTB1214</v>
          </cell>
          <cell r="B1391" t="str">
            <v>Mitre Impel Max Training Ball (4, Yellow/Silver/Blue)</v>
          </cell>
          <cell r="C1391">
            <v>46</v>
          </cell>
          <cell r="D1391">
            <v>5037823958992</v>
          </cell>
          <cell r="E1391" t="str">
            <v>End of Line</v>
          </cell>
        </row>
        <row r="1392">
          <cell r="A1392" t="str">
            <v>MTB1004</v>
          </cell>
          <cell r="B1392" t="str">
            <v>Mitre Impel Plus Training Ball (4, White/Silver/Orange)</v>
          </cell>
          <cell r="C1392">
            <v>40</v>
          </cell>
          <cell r="D1392">
            <v>5037823958909</v>
          </cell>
          <cell r="E1392" t="str">
            <v>End of Line</v>
          </cell>
        </row>
        <row r="1393">
          <cell r="A1393" t="str">
            <v>MTB1013</v>
          </cell>
          <cell r="B1393" t="str">
            <v>Mitre Impel Plus Training Ball (3, Yellow/Silver/Orange)</v>
          </cell>
          <cell r="C1393">
            <v>81</v>
          </cell>
          <cell r="D1393">
            <v>5037823958923</v>
          </cell>
          <cell r="E1393" t="str">
            <v>End of Line</v>
          </cell>
        </row>
        <row r="1394">
          <cell r="A1394" t="str">
            <v>MTB1014</v>
          </cell>
          <cell r="B1394" t="str">
            <v>Mitre Impel Plus Training Ball (4, Yellow/Silver/Orange)</v>
          </cell>
          <cell r="C1394">
            <v>40</v>
          </cell>
          <cell r="D1394">
            <v>5037823958930</v>
          </cell>
          <cell r="E1394" t="str">
            <v>End of Line</v>
          </cell>
        </row>
        <row r="1395">
          <cell r="A1395" t="str">
            <v>MTB0804</v>
          </cell>
          <cell r="B1395" t="str">
            <v>Mitre Impel Training Ball (4, White/Silver/Black)</v>
          </cell>
          <cell r="C1395">
            <v>34</v>
          </cell>
          <cell r="D1395">
            <v>5037823958848</v>
          </cell>
          <cell r="E1395" t="str">
            <v>End of Line</v>
          </cell>
        </row>
        <row r="1396">
          <cell r="A1396" t="str">
            <v>BB1981A93-3</v>
          </cell>
          <cell r="B1396" t="str">
            <v>Mitre EFL Delta Replica Training Ball (3, White/Blue/Red)</v>
          </cell>
          <cell r="C1396">
            <v>52</v>
          </cell>
          <cell r="D1396">
            <v>5037823979881</v>
          </cell>
          <cell r="E1396" t="str">
            <v>End of Line</v>
          </cell>
        </row>
        <row r="1397">
          <cell r="A1397" t="str">
            <v>BB1981A93-4</v>
          </cell>
          <cell r="B1397" t="str">
            <v>Mitre EFL Delta Replica Training Ball (4, White/Blue/Red)</v>
          </cell>
          <cell r="C1397">
            <v>22</v>
          </cell>
          <cell r="D1397">
            <v>5037823979898</v>
          </cell>
          <cell r="E1397" t="str">
            <v>End of Line</v>
          </cell>
        </row>
        <row r="1398">
          <cell r="A1398" t="str">
            <v>BB2000A94-3</v>
          </cell>
          <cell r="B1398" t="str">
            <v>Mitre Delta SPFL Replica Football (3, Yellow/Black/Blue)</v>
          </cell>
          <cell r="C1398">
            <v>51</v>
          </cell>
          <cell r="D1398">
            <v>5037823979959</v>
          </cell>
        </row>
        <row r="1399">
          <cell r="A1399" t="str">
            <v>BB2000A94-4</v>
          </cell>
          <cell r="B1399" t="str">
            <v>Mitre Delta SPFL Replica Football (4, Yellow/Black/Blue)</v>
          </cell>
          <cell r="C1399">
            <v>0</v>
          </cell>
          <cell r="D1399">
            <v>5037823979966</v>
          </cell>
          <cell r="E1399" t="str">
            <v>Out of Stock</v>
          </cell>
        </row>
        <row r="1400">
          <cell r="A1400" t="str">
            <v>BB2000A94-5</v>
          </cell>
          <cell r="B1400" t="str">
            <v>Mitre Delta SPFL Replica Football (5, Yellow/Black/Blue)</v>
          </cell>
          <cell r="C1400">
            <v>0</v>
          </cell>
          <cell r="D1400">
            <v>5037823979973</v>
          </cell>
          <cell r="E1400" t="str">
            <v>Out of Stock</v>
          </cell>
        </row>
        <row r="1401">
          <cell r="A1401" t="str">
            <v>5A0029WC5-3</v>
          </cell>
          <cell r="B1401" t="str">
            <v>Mitre Impel Futsal Football (3, White/Green)</v>
          </cell>
          <cell r="C1401">
            <v>294</v>
          </cell>
          <cell r="D1401">
            <v>5037823968823</v>
          </cell>
          <cell r="E1401" t="str">
            <v>End of Line</v>
          </cell>
        </row>
        <row r="1402">
          <cell r="A1402" t="str">
            <v>5A0029WC5-4</v>
          </cell>
          <cell r="B1402" t="str">
            <v>Mitre Impel Futsal Football (4, White/Green)</v>
          </cell>
          <cell r="C1402">
            <v>377</v>
          </cell>
          <cell r="D1402">
            <v>5037823968830</v>
          </cell>
          <cell r="E1402" t="str">
            <v>End of Line</v>
          </cell>
        </row>
        <row r="1403">
          <cell r="A1403" t="str">
            <v>MTL005</v>
          </cell>
          <cell r="B1403" t="str">
            <v>Mitre Football Sack - 12 Ball (Black)</v>
          </cell>
          <cell r="C1403">
            <v>55</v>
          </cell>
          <cell r="D1403">
            <v>5037823084783</v>
          </cell>
        </row>
        <row r="1404">
          <cell r="A1404" t="str">
            <v>FB647</v>
          </cell>
          <cell r="B1404" t="str">
            <v>Precision Thin Needle Adaptor (Single)</v>
          </cell>
          <cell r="C1404">
            <v>499</v>
          </cell>
          <cell r="D1404">
            <v>5027535177002</v>
          </cell>
        </row>
        <row r="1405">
          <cell r="A1405" t="str">
            <v>FB648</v>
          </cell>
          <cell r="B1405" t="str">
            <v>Precision Standard Needle Adaptor (Single)</v>
          </cell>
          <cell r="C1405">
            <v>499</v>
          </cell>
          <cell r="D1405">
            <v>5027535177019</v>
          </cell>
        </row>
        <row r="1406">
          <cell r="A1406" t="str">
            <v>FB649</v>
          </cell>
          <cell r="B1406" t="str">
            <v>Thin Needle Adaptors (Bag of 24)</v>
          </cell>
          <cell r="C1406">
            <v>218</v>
          </cell>
          <cell r="D1406">
            <v>5027535177279</v>
          </cell>
        </row>
        <row r="1407">
          <cell r="A1407" t="str">
            <v>FB650</v>
          </cell>
          <cell r="B1407" t="str">
            <v>Standard Needle Adaptors (Bag of 24)</v>
          </cell>
          <cell r="C1407">
            <v>499</v>
          </cell>
          <cell r="D1407" t="str">
            <v>FB650</v>
          </cell>
        </row>
        <row r="1408">
          <cell r="A1408" t="str">
            <v>FB645</v>
          </cell>
          <cell r="B1408" t="str">
            <v>Precision Electric Compressor Adaptor (Single)</v>
          </cell>
          <cell r="C1408">
            <v>127</v>
          </cell>
          <cell r="D1408">
            <v>5027535177330</v>
          </cell>
        </row>
        <row r="1409">
          <cell r="A1409" t="str">
            <v>TR553</v>
          </cell>
          <cell r="B1409" t="str">
            <v>Precision Easi Gauge</v>
          </cell>
          <cell r="C1409">
            <v>499</v>
          </cell>
          <cell r="D1409">
            <v>5027535183003</v>
          </cell>
        </row>
        <row r="1410">
          <cell r="A1410" t="str">
            <v>TR559</v>
          </cell>
          <cell r="B1410" t="str">
            <v>Precision Electric Air Compressor</v>
          </cell>
          <cell r="C1410">
            <v>499</v>
          </cell>
          <cell r="D1410">
            <v>5027535171000</v>
          </cell>
        </row>
        <row r="1411">
          <cell r="A1411" t="str">
            <v>TR551</v>
          </cell>
          <cell r="B1411" t="str">
            <v>Precision Stirrup Pump</v>
          </cell>
          <cell r="C1411">
            <v>499</v>
          </cell>
          <cell r="D1411">
            <v>5027535184611</v>
          </cell>
        </row>
        <row r="1412">
          <cell r="A1412" t="str">
            <v>TR552</v>
          </cell>
          <cell r="B1412" t="str">
            <v>Precision Handpump</v>
          </cell>
          <cell r="C1412">
            <v>499</v>
          </cell>
          <cell r="D1412">
            <v>5027535171017</v>
          </cell>
        </row>
        <row r="1413">
          <cell r="A1413" t="str">
            <v>TR555</v>
          </cell>
          <cell r="B1413" t="str">
            <v>Precision Double Action Pump</v>
          </cell>
          <cell r="C1413">
            <v>499</v>
          </cell>
          <cell r="D1413">
            <v>5027535184635</v>
          </cell>
        </row>
        <row r="1414">
          <cell r="A1414" t="str">
            <v>TR750</v>
          </cell>
          <cell r="B1414" t="str">
            <v>Precision 6" Transparent Hand Pump</v>
          </cell>
          <cell r="C1414">
            <v>499</v>
          </cell>
          <cell r="D1414">
            <v>5027535183010</v>
          </cell>
        </row>
        <row r="1415">
          <cell r="A1415" t="str">
            <v>TR154</v>
          </cell>
          <cell r="B1415" t="str">
            <v>Precision Football Mesh Sack -10 Ball</v>
          </cell>
          <cell r="C1415">
            <v>0</v>
          </cell>
          <cell r="D1415">
            <v>5027535184055</v>
          </cell>
          <cell r="E1415" t="str">
            <v>Out of Stock</v>
          </cell>
        </row>
        <row r="1416">
          <cell r="A1416" t="str">
            <v>TR151</v>
          </cell>
          <cell r="B1416" t="str">
            <v>Precision Football Carry Net - 12 Ball</v>
          </cell>
          <cell r="C1416">
            <v>0</v>
          </cell>
          <cell r="D1416">
            <v>5027535184031</v>
          </cell>
          <cell r="E1416" t="str">
            <v>Out of Stock</v>
          </cell>
        </row>
        <row r="1417">
          <cell r="A1417" t="str">
            <v>TRL212</v>
          </cell>
          <cell r="B1417" t="str">
            <v>Precision 20 Ball "Jumbo" Sack (Black/Silver)</v>
          </cell>
          <cell r="C1417">
            <v>499</v>
          </cell>
          <cell r="D1417">
            <v>5027535175213</v>
          </cell>
        </row>
        <row r="1418">
          <cell r="A1418" t="str">
            <v>TRL211</v>
          </cell>
          <cell r="B1418" t="str">
            <v>Precision 12 Ball Sack (Black/Silver)</v>
          </cell>
          <cell r="C1418">
            <v>499</v>
          </cell>
          <cell r="D1418">
            <v>5027535175206</v>
          </cell>
        </row>
        <row r="1419">
          <cell r="A1419" t="str">
            <v>TRL105</v>
          </cell>
          <cell r="B1419" t="str">
            <v>Precision Tubular 3 Ball Match Bag (Black)</v>
          </cell>
          <cell r="C1419">
            <v>499</v>
          </cell>
          <cell r="D1419">
            <v>5027535175589</v>
          </cell>
        </row>
        <row r="1420">
          <cell r="A1420" t="str">
            <v>TRL106</v>
          </cell>
          <cell r="B1420" t="str">
            <v>Precision Tubular 5 Ball Bag (Black)</v>
          </cell>
          <cell r="C1420">
            <v>499</v>
          </cell>
          <cell r="D1420">
            <v>5027535175572</v>
          </cell>
        </row>
        <row r="1421">
          <cell r="A1421" t="str">
            <v>PRF0001</v>
          </cell>
          <cell r="B1421" t="str">
            <v>Precision Ball Bin - POS/On Field (50 x 75cm)</v>
          </cell>
          <cell r="C1421">
            <v>143</v>
          </cell>
          <cell r="D1421">
            <v>5027535002731</v>
          </cell>
        </row>
        <row r="1422">
          <cell r="A1422" t="str">
            <v>PRF0002</v>
          </cell>
          <cell r="B1422" t="str">
            <v>Precision Ball Bin - POS/On Field (80 x 75cm)</v>
          </cell>
          <cell r="C1422">
            <v>326</v>
          </cell>
          <cell r="D1422">
            <v>5027535002748</v>
          </cell>
        </row>
        <row r="1423">
          <cell r="A1423" t="str">
            <v>TR661</v>
          </cell>
          <cell r="B1423" t="str">
            <v>Precision Crowd Barrier</v>
          </cell>
          <cell r="C1423">
            <v>399</v>
          </cell>
          <cell r="D1423">
            <v>5027535140907</v>
          </cell>
        </row>
        <row r="1424">
          <cell r="A1424" t="str">
            <v>TR329</v>
          </cell>
          <cell r="B1424" t="str">
            <v>Precision 6 Seater Quick Bench</v>
          </cell>
          <cell r="C1424">
            <v>2</v>
          </cell>
          <cell r="D1424">
            <v>5027535220197</v>
          </cell>
        </row>
        <row r="1425">
          <cell r="A1425" t="str">
            <v>TR452</v>
          </cell>
          <cell r="B1425" t="str">
            <v>Precision Pro Corner Posts (Set of 4)</v>
          </cell>
          <cell r="C1425">
            <v>193</v>
          </cell>
          <cell r="D1425">
            <v>5027535183720</v>
          </cell>
        </row>
        <row r="1426">
          <cell r="A1426" t="str">
            <v>TR301</v>
          </cell>
          <cell r="B1426" t="str">
            <v>Precision "Sprung" Corner Posts - Fluo Yellow (Set of 4)</v>
          </cell>
          <cell r="C1426">
            <v>451</v>
          </cell>
          <cell r="D1426">
            <v>5027535140945</v>
          </cell>
        </row>
        <row r="1427">
          <cell r="A1427" t="str">
            <v>TR302</v>
          </cell>
          <cell r="B1427" t="str">
            <v>Precision Corner Posts (Pack of 4)</v>
          </cell>
          <cell r="C1427">
            <v>136</v>
          </cell>
          <cell r="D1427">
            <v>5027535220043</v>
          </cell>
        </row>
        <row r="1428">
          <cell r="A1428" t="str">
            <v>TR453N</v>
          </cell>
          <cell r="B1428" t="str">
            <v>Precision Pro Corner Flag (Navy)</v>
          </cell>
          <cell r="C1428">
            <v>351</v>
          </cell>
          <cell r="D1428">
            <v>5027535183744</v>
          </cell>
        </row>
        <row r="1429">
          <cell r="A1429" t="str">
            <v>TR453R</v>
          </cell>
          <cell r="B1429" t="str">
            <v>Precision Pro Corner Flag (Royal)</v>
          </cell>
          <cell r="C1429">
            <v>167</v>
          </cell>
          <cell r="D1429">
            <v>5027535183751</v>
          </cell>
        </row>
        <row r="1430">
          <cell r="A1430" t="str">
            <v>TR453Y</v>
          </cell>
          <cell r="B1430" t="str">
            <v>Precision Pro Corner Flag (Yellow)</v>
          </cell>
          <cell r="C1430">
            <v>147</v>
          </cell>
          <cell r="D1430">
            <v>5027535183775</v>
          </cell>
        </row>
        <row r="1431">
          <cell r="A1431" t="str">
            <v>TR453S</v>
          </cell>
          <cell r="B1431" t="str">
            <v>Precision Pro Corner Flag (Red)</v>
          </cell>
          <cell r="C1431">
            <v>178</v>
          </cell>
          <cell r="D1431">
            <v>5027535183768</v>
          </cell>
        </row>
        <row r="1432">
          <cell r="A1432" t="str">
            <v>TR453G</v>
          </cell>
          <cell r="B1432" t="str">
            <v>Precision Pro Corner Flag (Emerald)</v>
          </cell>
          <cell r="C1432">
            <v>97</v>
          </cell>
          <cell r="D1432">
            <v>5027535183737</v>
          </cell>
        </row>
        <row r="1433">
          <cell r="A1433" t="str">
            <v>TR426</v>
          </cell>
          <cell r="B1433" t="str">
            <v>Precision Rubber Corner &amp; Boundary Pole Base</v>
          </cell>
          <cell r="C1433">
            <v>0</v>
          </cell>
          <cell r="D1433">
            <v>5027535140587</v>
          </cell>
          <cell r="E1433" t="str">
            <v>Out of Stock</v>
          </cell>
        </row>
        <row r="1434">
          <cell r="A1434" t="str">
            <v>TR586</v>
          </cell>
          <cell r="B1434" t="str">
            <v>Precision Heavy-Duty Rubber Base (for Boundary Pole)</v>
          </cell>
          <cell r="C1434">
            <v>361</v>
          </cell>
          <cell r="D1434">
            <v>5027535183645</v>
          </cell>
        </row>
        <row r="1435">
          <cell r="A1435" t="str">
            <v>TR484</v>
          </cell>
          <cell r="B1435" t="str">
            <v>Precision Collapsible Corner Posts (Set of 4)</v>
          </cell>
          <cell r="C1435">
            <v>30</v>
          </cell>
          <cell r="D1435">
            <v>5027535140921</v>
          </cell>
        </row>
        <row r="1436">
          <cell r="A1436" t="str">
            <v>TR720</v>
          </cell>
          <cell r="B1436" t="str">
            <v>Precision Corner Poles Carry Bag</v>
          </cell>
          <cell r="C1436">
            <v>135</v>
          </cell>
          <cell r="D1436">
            <v>5027535140037</v>
          </cell>
        </row>
        <row r="1437">
          <cell r="A1437" t="str">
            <v>TR406BW</v>
          </cell>
          <cell r="B1437" t="str">
            <v>Precision Corner Flag (Black/White)</v>
          </cell>
          <cell r="C1437">
            <v>499</v>
          </cell>
          <cell r="D1437">
            <v>5027535184680</v>
          </cell>
        </row>
        <row r="1438">
          <cell r="A1438" t="str">
            <v>TR406N</v>
          </cell>
          <cell r="B1438" t="str">
            <v>Precision Corner Flag (Navy)</v>
          </cell>
          <cell r="C1438">
            <v>411</v>
          </cell>
          <cell r="D1438">
            <v>5027535184536</v>
          </cell>
        </row>
        <row r="1439">
          <cell r="A1439" t="str">
            <v>TR406NW</v>
          </cell>
          <cell r="B1439" t="str">
            <v>Precision Corner Flag (Navy/White)</v>
          </cell>
          <cell r="C1439">
            <v>106</v>
          </cell>
          <cell r="D1439">
            <v>5027535184710</v>
          </cell>
        </row>
        <row r="1440">
          <cell r="A1440" t="str">
            <v>TR406MK</v>
          </cell>
          <cell r="B1440" t="str">
            <v>Precision Corner Flag (Maroon/Sky)</v>
          </cell>
          <cell r="C1440">
            <v>424</v>
          </cell>
          <cell r="D1440">
            <v>5027535184529</v>
          </cell>
        </row>
        <row r="1441">
          <cell r="A1441" t="str">
            <v>TR406R</v>
          </cell>
          <cell r="B1441" t="str">
            <v>Precision Corner Flag (Royal)</v>
          </cell>
          <cell r="C1441">
            <v>499</v>
          </cell>
          <cell r="D1441">
            <v>5027535184727</v>
          </cell>
        </row>
        <row r="1442">
          <cell r="A1442" t="str">
            <v>TR406RW</v>
          </cell>
          <cell r="B1442" t="str">
            <v>Precision Corner Flag (Royal/White)</v>
          </cell>
          <cell r="C1442">
            <v>484</v>
          </cell>
          <cell r="D1442">
            <v>5027535184734</v>
          </cell>
        </row>
        <row r="1443">
          <cell r="A1443" t="str">
            <v>TR406KB</v>
          </cell>
          <cell r="B1443" t="str">
            <v>Precision Corner Flag (Sky/Black)</v>
          </cell>
          <cell r="C1443">
            <v>256</v>
          </cell>
          <cell r="D1443">
            <v>5027535184703</v>
          </cell>
        </row>
        <row r="1444">
          <cell r="A1444" t="str">
            <v>TR406Y</v>
          </cell>
          <cell r="B1444" t="str">
            <v>Precision Corner Flag (Yellow)</v>
          </cell>
          <cell r="C1444">
            <v>0</v>
          </cell>
          <cell r="D1444">
            <v>5027535184574</v>
          </cell>
          <cell r="E1444" t="str">
            <v>Out of Stock</v>
          </cell>
        </row>
        <row r="1445">
          <cell r="A1445" t="str">
            <v>TR406YB</v>
          </cell>
          <cell r="B1445" t="str">
            <v>Precision Corner Flag (Yellow/Black)</v>
          </cell>
          <cell r="C1445">
            <v>389</v>
          </cell>
          <cell r="D1445">
            <v>5027535184581</v>
          </cell>
        </row>
        <row r="1446">
          <cell r="A1446" t="str">
            <v>TR406YR</v>
          </cell>
          <cell r="B1446" t="str">
            <v>Precision Corner Flag (Yellow/Royal)</v>
          </cell>
          <cell r="C1446">
            <v>330</v>
          </cell>
          <cell r="D1446">
            <v>5027535184598</v>
          </cell>
        </row>
        <row r="1447">
          <cell r="A1447" t="str">
            <v>TR406S</v>
          </cell>
          <cell r="B1447" t="str">
            <v>Precision Corner Flag (Red)</v>
          </cell>
          <cell r="C1447">
            <v>0</v>
          </cell>
          <cell r="D1447">
            <v>5027535184543</v>
          </cell>
          <cell r="E1447" t="str">
            <v>Out of Stock</v>
          </cell>
        </row>
        <row r="1448">
          <cell r="A1448" t="str">
            <v>TR406SB</v>
          </cell>
          <cell r="B1448" t="str">
            <v>Precision Corner Flag (Red/Black)</v>
          </cell>
          <cell r="C1448">
            <v>331</v>
          </cell>
          <cell r="D1448">
            <v>5027535184550</v>
          </cell>
        </row>
        <row r="1449">
          <cell r="A1449" t="str">
            <v>TR406SW</v>
          </cell>
          <cell r="B1449" t="str">
            <v>Precision Corner Flag (Red/White)</v>
          </cell>
          <cell r="C1449">
            <v>292</v>
          </cell>
          <cell r="D1449">
            <v>5027535184567</v>
          </cell>
        </row>
        <row r="1450">
          <cell r="A1450" t="str">
            <v>TR406G</v>
          </cell>
          <cell r="B1450" t="str">
            <v>Precision Corner Flag (Emerald)</v>
          </cell>
          <cell r="C1450">
            <v>488</v>
          </cell>
          <cell r="D1450">
            <v>5027535184512</v>
          </cell>
        </row>
        <row r="1451">
          <cell r="A1451" t="str">
            <v>TR406GW</v>
          </cell>
          <cell r="B1451" t="str">
            <v>Precision Corner Flag (Emerald/White)</v>
          </cell>
          <cell r="C1451">
            <v>74</v>
          </cell>
          <cell r="D1451">
            <v>5027535184697</v>
          </cell>
        </row>
        <row r="1452">
          <cell r="A1452" t="str">
            <v>BOWFUT</v>
          </cell>
          <cell r="B1452" t="str">
            <v>Bownet Futsal Soccer Goal (2m x 3m)</v>
          </cell>
          <cell r="C1452">
            <v>73</v>
          </cell>
          <cell r="D1452">
            <v>815317007136</v>
          </cell>
        </row>
        <row r="1453">
          <cell r="A1453" t="str">
            <v>TR821</v>
          </cell>
          <cell r="B1453" t="str">
            <v>Precision Futsal Tactics Board (90x60cm)</v>
          </cell>
          <cell r="C1453">
            <v>16</v>
          </cell>
          <cell r="D1453">
            <v>5027535140839</v>
          </cell>
        </row>
        <row r="1454">
          <cell r="A1454" t="str">
            <v>TR822</v>
          </cell>
          <cell r="B1454" t="str">
            <v>Precision Futsal Tactics Board (45x30cm)</v>
          </cell>
          <cell r="C1454">
            <v>110</v>
          </cell>
          <cell r="D1454">
            <v>5027535140846</v>
          </cell>
        </row>
        <row r="1455">
          <cell r="A1455" t="str">
            <v>TRA625</v>
          </cell>
          <cell r="B1455" t="str">
            <v>Precision A5 Futsal Coach Notepad (Pack 6)</v>
          </cell>
          <cell r="C1455">
            <v>20</v>
          </cell>
          <cell r="D1455">
            <v>5027535173066</v>
          </cell>
        </row>
        <row r="1456">
          <cell r="A1456" t="str">
            <v>TR825</v>
          </cell>
          <cell r="B1456" t="str">
            <v>Precision Pro Futsal Coaches Tactic Folder</v>
          </cell>
          <cell r="C1456">
            <v>239</v>
          </cell>
          <cell r="D1456">
            <v>5027535140853</v>
          </cell>
        </row>
        <row r="1457">
          <cell r="A1457" t="str">
            <v>TR813</v>
          </cell>
          <cell r="B1457" t="str">
            <v>Precision Double-Sided "Folding" Soccer Tactics Board (90x120cm)</v>
          </cell>
          <cell r="C1457">
            <v>48</v>
          </cell>
          <cell r="D1457">
            <v>5027535140518</v>
          </cell>
        </row>
        <row r="1458">
          <cell r="A1458" t="str">
            <v>RMTR807</v>
          </cell>
          <cell r="B1458" t="str">
            <v>Precision Replacement Magnets (Set of 27) (4cm)</v>
          </cell>
          <cell r="C1458">
            <v>142</v>
          </cell>
          <cell r="D1458">
            <v>5027535007552</v>
          </cell>
        </row>
        <row r="1459">
          <cell r="A1459" t="str">
            <v>TR808</v>
          </cell>
          <cell r="B1459" t="str">
            <v>Precision Double-Sided Soccer Tactics Board (60x90cm)</v>
          </cell>
          <cell r="C1459">
            <v>161</v>
          </cell>
          <cell r="D1459">
            <v>5027535183447</v>
          </cell>
        </row>
        <row r="1460">
          <cell r="A1460" t="str">
            <v>RMTR806</v>
          </cell>
          <cell r="B1460" t="str">
            <v>Precision Replacement Magnets (Set of 27) (3cm)</v>
          </cell>
          <cell r="C1460">
            <v>382</v>
          </cell>
          <cell r="D1460">
            <v>5027535007569</v>
          </cell>
        </row>
        <row r="1461">
          <cell r="A1461" t="str">
            <v>TR809</v>
          </cell>
          <cell r="B1461" t="str">
            <v>Precision Double-Sided Soccer Tactics Board (30x45cm)</v>
          </cell>
          <cell r="C1461">
            <v>0</v>
          </cell>
          <cell r="D1461">
            <v>5027535183454</v>
          </cell>
          <cell r="E1461" t="str">
            <v>Out of Stock</v>
          </cell>
        </row>
        <row r="1462">
          <cell r="A1462" t="str">
            <v>RMTR805</v>
          </cell>
          <cell r="B1462" t="str">
            <v>Precision Replacement Magnets (Set of 27) (2cm)</v>
          </cell>
          <cell r="C1462">
            <v>486</v>
          </cell>
          <cell r="D1462">
            <v>5027535007576</v>
          </cell>
        </row>
        <row r="1463">
          <cell r="A1463" t="str">
            <v>TR811</v>
          </cell>
          <cell r="B1463" t="str">
            <v>Precision Pro Soccer Coaches Tactic Folder</v>
          </cell>
          <cell r="C1463">
            <v>78</v>
          </cell>
          <cell r="D1463">
            <v>5027535183461</v>
          </cell>
        </row>
        <row r="1464">
          <cell r="A1464" t="str">
            <v>TR812</v>
          </cell>
          <cell r="B1464" t="str">
            <v>Precision Soccer Coaches Double-Sided Clipboard</v>
          </cell>
          <cell r="C1464">
            <v>39</v>
          </cell>
          <cell r="D1464">
            <v>5027535183478</v>
          </cell>
        </row>
        <row r="1465">
          <cell r="A1465" t="str">
            <v>AFCSTK006</v>
          </cell>
          <cell r="B1465" t="str">
            <v>Team Merchandise Core Cap (Red, Arsenal)</v>
          </cell>
          <cell r="C1465">
            <v>14</v>
          </cell>
          <cell r="D1465">
            <v>1979578130190</v>
          </cell>
        </row>
        <row r="1466">
          <cell r="A1466" t="str">
            <v>AFCSTK007</v>
          </cell>
          <cell r="B1466" t="str">
            <v>Team Merchandise Core Cap (Navy, Arsenal)</v>
          </cell>
          <cell r="C1466">
            <v>48</v>
          </cell>
          <cell r="D1466">
            <v>1980578130202</v>
          </cell>
        </row>
        <row r="1467">
          <cell r="A1467" t="str">
            <v>BFCSTK007</v>
          </cell>
          <cell r="B1467" t="str">
            <v>Team Merchandise Core Cap (Navy, Barcelona)</v>
          </cell>
          <cell r="C1467">
            <v>0</v>
          </cell>
          <cell r="D1467">
            <v>1340123103592</v>
          </cell>
          <cell r="E1467" t="str">
            <v>Out of Stock</v>
          </cell>
        </row>
        <row r="1468">
          <cell r="A1468" t="str">
            <v>CELSTK001</v>
          </cell>
          <cell r="B1468" t="str">
            <v>Team Merchandise Core Cap (Green, Celtic)</v>
          </cell>
          <cell r="C1468">
            <v>0</v>
          </cell>
          <cell r="D1468">
            <v>1880148013600</v>
          </cell>
          <cell r="E1468" t="str">
            <v>Out of Stock</v>
          </cell>
        </row>
        <row r="1469">
          <cell r="A1469" t="str">
            <v>CFCSTK0007</v>
          </cell>
          <cell r="B1469" t="str">
            <v>Team Merchandise Core Cap (Royal, Chelsea)</v>
          </cell>
          <cell r="C1469">
            <v>14</v>
          </cell>
          <cell r="D1469">
            <v>1983578130234</v>
          </cell>
        </row>
        <row r="1470">
          <cell r="A1470" t="str">
            <v>EFASTK001</v>
          </cell>
          <cell r="B1470" t="str">
            <v>Team Merchandise Core Cap (Navy, England)</v>
          </cell>
          <cell r="C1470">
            <v>47</v>
          </cell>
          <cell r="D1470">
            <v>2030158199934</v>
          </cell>
        </row>
        <row r="1471">
          <cell r="A1471" t="str">
            <v>AFCSTK023</v>
          </cell>
          <cell r="B1471" t="str">
            <v>Team Merchandise Cuff Beanie (Arsenal)</v>
          </cell>
          <cell r="C1471">
            <v>36</v>
          </cell>
          <cell r="D1471">
            <v>8897456213014</v>
          </cell>
        </row>
        <row r="1472">
          <cell r="A1472" t="str">
            <v>BFCSTK012</v>
          </cell>
          <cell r="B1472" t="str">
            <v>Team Merchandise Rolldown Beanie (Barcelona)</v>
          </cell>
          <cell r="C1472">
            <v>11</v>
          </cell>
          <cell r="D1472">
            <v>8718707063861</v>
          </cell>
        </row>
        <row r="1473">
          <cell r="A1473" t="str">
            <v>CFCSTK0019</v>
          </cell>
          <cell r="B1473" t="str">
            <v>Team Merchandise Rolldown Beanie (Chelsea)</v>
          </cell>
          <cell r="C1473">
            <v>7</v>
          </cell>
          <cell r="D1473">
            <v>8794563245658</v>
          </cell>
        </row>
        <row r="1474">
          <cell r="A1474" t="str">
            <v>CFCSTK0014</v>
          </cell>
          <cell r="B1474" t="str">
            <v>Team Merchandise Core Cuff Beanie (Chelsea)</v>
          </cell>
          <cell r="C1474">
            <v>0</v>
          </cell>
          <cell r="D1474">
            <v>8963654353613</v>
          </cell>
          <cell r="E1474" t="str">
            <v>Out of Stock</v>
          </cell>
        </row>
        <row r="1475">
          <cell r="A1475" t="str">
            <v>AFCSTK013</v>
          </cell>
          <cell r="B1475" t="str">
            <v>Team Merchandise Core Cuff Beanie (Arsenal)</v>
          </cell>
          <cell r="C1475">
            <v>45</v>
          </cell>
          <cell r="D1475">
            <v>4668971238981</v>
          </cell>
        </row>
        <row r="1476">
          <cell r="A1476" t="str">
            <v>CFCSTK0015</v>
          </cell>
          <cell r="B1476" t="str">
            <v>Team Merchandise Chelsea Core Cuff Beanie (Chelsea)</v>
          </cell>
          <cell r="C1476">
            <v>20</v>
          </cell>
          <cell r="D1476">
            <v>417120015065</v>
          </cell>
          <cell r="E1476" t="str">
            <v>End of Line</v>
          </cell>
        </row>
        <row r="1477">
          <cell r="A1477" t="str">
            <v>EN06850</v>
          </cell>
          <cell r="B1477" t="str">
            <v>Team Merchandise - Pride Football (5, England)</v>
          </cell>
          <cell r="C1477">
            <v>137</v>
          </cell>
          <cell r="D1477">
            <v>5037970068506</v>
          </cell>
          <cell r="E1477" t="str">
            <v>End of Line</v>
          </cell>
        </row>
        <row r="1478">
          <cell r="A1478" t="str">
            <v>TH06334</v>
          </cell>
          <cell r="B1478" t="str">
            <v>Team Merchandise - Vector PVC Football (5, Tottenham Hotspur)</v>
          </cell>
          <cell r="C1478">
            <v>10</v>
          </cell>
          <cell r="D1478">
            <v>5037970063341</v>
          </cell>
          <cell r="E1478" t="str">
            <v>End of Line</v>
          </cell>
        </row>
        <row r="1479">
          <cell r="A1479" t="str">
            <v>EN06856</v>
          </cell>
          <cell r="B1479" t="str">
            <v>Team Merchandise - Vector PVC Football (5, England)</v>
          </cell>
          <cell r="C1479">
            <v>288</v>
          </cell>
          <cell r="D1479">
            <v>5037970068568</v>
          </cell>
          <cell r="E1479" t="str">
            <v>End of Line</v>
          </cell>
        </row>
        <row r="1480">
          <cell r="A1480" t="str">
            <v>LI07064</v>
          </cell>
          <cell r="B1480" t="str">
            <v>Team Merchandise - Reflex PVC Football (5, Liverpool)</v>
          </cell>
          <cell r="C1480">
            <v>0</v>
          </cell>
          <cell r="D1480">
            <v>5037970070646</v>
          </cell>
          <cell r="E1480" t="str">
            <v>End of Line</v>
          </cell>
        </row>
        <row r="1481">
          <cell r="A1481" t="str">
            <v>BC07027</v>
          </cell>
          <cell r="B1481" t="str">
            <v>Team Merchandise - Reflex PVC Football (5, Barcelona)</v>
          </cell>
          <cell r="C1481">
            <v>68</v>
          </cell>
          <cell r="D1481">
            <v>5037970070271</v>
          </cell>
          <cell r="E1481" t="str">
            <v>End of Line</v>
          </cell>
        </row>
        <row r="1482">
          <cell r="A1482" t="str">
            <v>CH07002</v>
          </cell>
          <cell r="B1482" t="str">
            <v>Team Merchandise - Reflex PVC Football (5, Chelsea)</v>
          </cell>
          <cell r="C1482">
            <v>0</v>
          </cell>
          <cell r="D1482">
            <v>5037970070028</v>
          </cell>
          <cell r="E1482" t="str">
            <v>End of Line</v>
          </cell>
        </row>
        <row r="1483">
          <cell r="A1483" t="str">
            <v>LI07066</v>
          </cell>
          <cell r="B1483" t="str">
            <v>Team Merchandise - Phantom Signature Football (5, Liverpool)</v>
          </cell>
          <cell r="C1483">
            <v>499</v>
          </cell>
          <cell r="D1483">
            <v>5037970070660</v>
          </cell>
          <cell r="E1483" t="str">
            <v>End of Line</v>
          </cell>
        </row>
        <row r="1484">
          <cell r="A1484" t="str">
            <v>CH07004</v>
          </cell>
          <cell r="B1484" t="str">
            <v>Team Merchandise - Phantom Signature Football (5, Chelsea)</v>
          </cell>
          <cell r="C1484">
            <v>317</v>
          </cell>
          <cell r="D1484">
            <v>5037970070042</v>
          </cell>
          <cell r="E1484" t="str">
            <v>End of Line</v>
          </cell>
        </row>
        <row r="1485">
          <cell r="A1485" t="str">
            <v>AR06991</v>
          </cell>
          <cell r="B1485" t="str">
            <v>Team Merchandise - Phantom Signature Football (5, Arsenal)</v>
          </cell>
          <cell r="C1485">
            <v>286</v>
          </cell>
          <cell r="D1485">
            <v>5037970069213</v>
          </cell>
          <cell r="E1485" t="str">
            <v>End of Line</v>
          </cell>
        </row>
        <row r="1486">
          <cell r="A1486" t="str">
            <v>MC07078</v>
          </cell>
          <cell r="B1486" t="str">
            <v>Team Merchandise - Phantom Signature Football (5, Man City)</v>
          </cell>
          <cell r="C1486">
            <v>499</v>
          </cell>
          <cell r="D1486">
            <v>5037970070783</v>
          </cell>
          <cell r="E1486" t="str">
            <v>End of Line</v>
          </cell>
        </row>
        <row r="1487">
          <cell r="A1487" t="str">
            <v>BC06510</v>
          </cell>
          <cell r="B1487" t="str">
            <v>Team Merchandise - 4 Inch Soft Miniball (4", Barcelona)</v>
          </cell>
          <cell r="C1487">
            <v>256</v>
          </cell>
          <cell r="D1487">
            <v>5037970065109</v>
          </cell>
        </row>
        <row r="1488">
          <cell r="A1488" t="str">
            <v>CH03448</v>
          </cell>
          <cell r="B1488" t="str">
            <v>Team Merchandise - 4 Inch Soft Miniball (4", Chelsea)</v>
          </cell>
          <cell r="C1488">
            <v>0</v>
          </cell>
          <cell r="D1488">
            <v>5037970034488</v>
          </cell>
          <cell r="E1488" t="str">
            <v>End of Line</v>
          </cell>
        </row>
        <row r="1489">
          <cell r="A1489" t="str">
            <v>CH06570</v>
          </cell>
          <cell r="B1489" t="str">
            <v>Team Merchandise - 4 Inch Soft Miniball (4", Chelsea )</v>
          </cell>
          <cell r="C1489">
            <v>193</v>
          </cell>
          <cell r="D1489">
            <v>5037970065703</v>
          </cell>
        </row>
        <row r="1490">
          <cell r="A1490" t="str">
            <v>AR06627</v>
          </cell>
          <cell r="B1490" t="str">
            <v>Team Merchandise - 4 Inch Soft Miniball (4", Arsenal)</v>
          </cell>
          <cell r="C1490">
            <v>4</v>
          </cell>
          <cell r="D1490">
            <v>5037970066274</v>
          </cell>
          <cell r="E1490" t="str">
            <v>End of Line</v>
          </cell>
        </row>
        <row r="1491">
          <cell r="A1491" t="str">
            <v>MC06406</v>
          </cell>
          <cell r="B1491" t="str">
            <v>Team Merchandise - 4 Inch Soft Miniball (4", Man City)</v>
          </cell>
          <cell r="C1491">
            <v>342</v>
          </cell>
          <cell r="D1491">
            <v>5037970064065</v>
          </cell>
        </row>
        <row r="1492">
          <cell r="A1492" t="str">
            <v>EN06876</v>
          </cell>
          <cell r="B1492" t="str">
            <v>Team Merchandise - 4 Inch Soft Miniball (4", England)</v>
          </cell>
          <cell r="C1492">
            <v>147</v>
          </cell>
          <cell r="D1492">
            <v>5037970068766</v>
          </cell>
        </row>
        <row r="1493">
          <cell r="A1493" t="str">
            <v>CH05100</v>
          </cell>
          <cell r="B1493" t="str">
            <v>Team Merchandise - Slip In Guards (Chelsea, Youths)</v>
          </cell>
          <cell r="C1493">
            <v>44</v>
          </cell>
          <cell r="D1493">
            <v>5037970051003</v>
          </cell>
          <cell r="E1493" t="str">
            <v>End of Line</v>
          </cell>
        </row>
        <row r="1494">
          <cell r="A1494" t="str">
            <v>AR05460</v>
          </cell>
          <cell r="B1494" t="str">
            <v>Team Merchandise - Slip In Guards (Arsenal, Youths)</v>
          </cell>
          <cell r="C1494">
            <v>43</v>
          </cell>
          <cell r="D1494">
            <v>5037970054608</v>
          </cell>
          <cell r="E1494" t="str">
            <v>End of Line</v>
          </cell>
        </row>
        <row r="1495">
          <cell r="A1495" t="str">
            <v>LI07396</v>
          </cell>
          <cell r="B1495" t="str">
            <v>Team Merchandise - Slip In Guards (Liverpool, Junior)</v>
          </cell>
          <cell r="C1495">
            <v>75</v>
          </cell>
          <cell r="D1495">
            <v>5037970073968</v>
          </cell>
        </row>
        <row r="1496">
          <cell r="A1496" t="str">
            <v>BC07428</v>
          </cell>
          <cell r="B1496" t="str">
            <v>Team Merchandise - Slip In Guards (Barcelona, Junior)</v>
          </cell>
          <cell r="C1496">
            <v>135</v>
          </cell>
          <cell r="D1496">
            <v>5037970074286</v>
          </cell>
        </row>
        <row r="1497">
          <cell r="A1497" t="str">
            <v>CH07424</v>
          </cell>
          <cell r="B1497" t="str">
            <v>Team Merchandise - Slip In Guards (Chelsea, Junior)</v>
          </cell>
          <cell r="C1497">
            <v>138</v>
          </cell>
          <cell r="D1497">
            <v>5037970074248</v>
          </cell>
        </row>
        <row r="1498">
          <cell r="A1498" t="str">
            <v>AR07422</v>
          </cell>
          <cell r="B1498" t="str">
            <v>Team Merchandise - Slip In Guards (Arsenal, Junior)</v>
          </cell>
          <cell r="C1498">
            <v>126</v>
          </cell>
          <cell r="D1498">
            <v>5037970074224</v>
          </cell>
        </row>
        <row r="1499">
          <cell r="A1499" t="str">
            <v>MC07432</v>
          </cell>
          <cell r="B1499" t="str">
            <v>Team Merchandise - Slip In Guards (Man City, Junior)</v>
          </cell>
          <cell r="C1499">
            <v>134</v>
          </cell>
          <cell r="D1499">
            <v>5037970074323</v>
          </cell>
        </row>
        <row r="1500">
          <cell r="A1500" t="str">
            <v>LI07397</v>
          </cell>
          <cell r="B1500" t="str">
            <v>Team Merchandise - Slip In Guards (Liverpool, Youths)</v>
          </cell>
          <cell r="C1500">
            <v>85</v>
          </cell>
          <cell r="D1500">
            <v>5037970073975</v>
          </cell>
        </row>
        <row r="1501">
          <cell r="A1501" t="str">
            <v>BC07429</v>
          </cell>
          <cell r="B1501" t="str">
            <v>Team Merchandise - Slip In Guards (Barcelona, Youths)</v>
          </cell>
          <cell r="C1501">
            <v>128</v>
          </cell>
          <cell r="D1501">
            <v>5037970074293</v>
          </cell>
        </row>
        <row r="1502">
          <cell r="A1502" t="str">
            <v>CH07425</v>
          </cell>
          <cell r="B1502" t="str">
            <v>Team Merchandise - Slip In Guards (Chelsea, Youths)</v>
          </cell>
          <cell r="C1502">
            <v>139</v>
          </cell>
          <cell r="D1502">
            <v>5037970074255</v>
          </cell>
        </row>
        <row r="1503">
          <cell r="A1503" t="str">
            <v>AR07423</v>
          </cell>
          <cell r="B1503" t="str">
            <v>Team Merchandise - Slip In Guards (Arsenal, Youths)</v>
          </cell>
          <cell r="C1503">
            <v>143</v>
          </cell>
          <cell r="D1503">
            <v>5037970074231</v>
          </cell>
        </row>
        <row r="1504">
          <cell r="A1504" t="str">
            <v>MC07433</v>
          </cell>
          <cell r="B1504" t="str">
            <v>Team Merchandise - Slip In Guards (Man City, Youths)</v>
          </cell>
          <cell r="C1504">
            <v>140</v>
          </cell>
          <cell r="D1504">
            <v>5037970074330</v>
          </cell>
        </row>
        <row r="1505">
          <cell r="A1505" t="str">
            <v>LI01664</v>
          </cell>
          <cell r="B1505" t="str">
            <v>Team Merchandise- 750ml Plastic Water Bottle (Liverpool)</v>
          </cell>
          <cell r="C1505">
            <v>40</v>
          </cell>
          <cell r="D1505">
            <v>5037970016644</v>
          </cell>
        </row>
        <row r="1506">
          <cell r="A1506" t="str">
            <v>BC02906</v>
          </cell>
          <cell r="B1506" t="str">
            <v>Team Merchandise- 750ml Plastic Water Bottle (Barcelona)</v>
          </cell>
          <cell r="C1506">
            <v>252</v>
          </cell>
          <cell r="D1506">
            <v>5037970029064</v>
          </cell>
        </row>
        <row r="1507">
          <cell r="A1507" t="str">
            <v>CH01576</v>
          </cell>
          <cell r="B1507" t="str">
            <v>Team Merchandise- 750ml Plastic Water Bottle (Chelsea)</v>
          </cell>
          <cell r="C1507">
            <v>271</v>
          </cell>
          <cell r="D1507">
            <v>5037970015760</v>
          </cell>
        </row>
        <row r="1508">
          <cell r="A1508" t="str">
            <v>AR06617</v>
          </cell>
          <cell r="B1508" t="str">
            <v>Team Merchandise- 750ml Plastic Water Bottle (Arsenal)</v>
          </cell>
          <cell r="C1508">
            <v>175</v>
          </cell>
          <cell r="D1508">
            <v>5037970066175</v>
          </cell>
        </row>
        <row r="1509">
          <cell r="A1509" t="str">
            <v>TH01645</v>
          </cell>
          <cell r="B1509" t="str">
            <v>Team Merchandise- 750ml Plastic Water Bottle (Tottenham Hotspur)</v>
          </cell>
          <cell r="C1509">
            <v>11</v>
          </cell>
          <cell r="D1509">
            <v>5037970016453</v>
          </cell>
        </row>
        <row r="1510">
          <cell r="A1510" t="str">
            <v>MC06398</v>
          </cell>
          <cell r="B1510" t="str">
            <v>Team Merchandise- 750ml Plastic Water Bottle (Man City)</v>
          </cell>
          <cell r="C1510">
            <v>131</v>
          </cell>
          <cell r="D1510">
            <v>5037970063983</v>
          </cell>
        </row>
        <row r="1511">
          <cell r="A1511" t="str">
            <v>EN06643</v>
          </cell>
          <cell r="B1511" t="str">
            <v>Team Merchandise- 750ml Plastic Water Bottle (England)</v>
          </cell>
          <cell r="C1511">
            <v>195</v>
          </cell>
          <cell r="D1511">
            <v>5037970066434</v>
          </cell>
        </row>
        <row r="1512">
          <cell r="A1512" t="str">
            <v>LI05895</v>
          </cell>
          <cell r="B1512" t="str">
            <v>Team Merchandise - 750ml Alu Fade Bottle (Liverpool)</v>
          </cell>
          <cell r="C1512">
            <v>0</v>
          </cell>
          <cell r="D1512">
            <v>5037970058958</v>
          </cell>
          <cell r="E1512" t="str">
            <v>Out of Stock</v>
          </cell>
        </row>
        <row r="1513">
          <cell r="A1513" t="str">
            <v>BC05898</v>
          </cell>
          <cell r="B1513" t="str">
            <v>Team Merchandise - 750ml Alu Fade Bottle (Barcelona)</v>
          </cell>
          <cell r="C1513">
            <v>92</v>
          </cell>
          <cell r="D1513">
            <v>5037970058989</v>
          </cell>
        </row>
        <row r="1514">
          <cell r="A1514" t="str">
            <v>CH05894</v>
          </cell>
          <cell r="B1514" t="str">
            <v>Team Merchandise - 750ml Alu Fade Bottle (Chelsea)</v>
          </cell>
          <cell r="C1514">
            <v>0</v>
          </cell>
          <cell r="D1514">
            <v>5037970058941</v>
          </cell>
          <cell r="E1514" t="str">
            <v>Out of Stock</v>
          </cell>
        </row>
        <row r="1515">
          <cell r="A1515" t="str">
            <v>AR06620</v>
          </cell>
          <cell r="B1515" t="str">
            <v>Team Merchandise - 750ml Alu Fade Bottle (Arsenal)</v>
          </cell>
          <cell r="C1515">
            <v>0</v>
          </cell>
          <cell r="D1515">
            <v>5037970066205</v>
          </cell>
          <cell r="E1515" t="str">
            <v>Out of Stock</v>
          </cell>
        </row>
        <row r="1516">
          <cell r="A1516" t="str">
            <v>TH05896</v>
          </cell>
          <cell r="B1516" t="str">
            <v>Team Merchandise - 750ml Alu Fade Bottle (Tottenham Hotspur)</v>
          </cell>
          <cell r="C1516">
            <v>47</v>
          </cell>
          <cell r="D1516">
            <v>5037970058965</v>
          </cell>
        </row>
        <row r="1517">
          <cell r="A1517" t="str">
            <v>MC06400</v>
          </cell>
          <cell r="B1517" t="str">
            <v>Team Merchandise - 750ml Alu Fade Bottle (Man City)</v>
          </cell>
          <cell r="C1517">
            <v>0</v>
          </cell>
          <cell r="D1517">
            <v>5037970064003</v>
          </cell>
          <cell r="E1517" t="str">
            <v>Out of Stock</v>
          </cell>
        </row>
        <row r="1518">
          <cell r="A1518" t="str">
            <v>EN06871</v>
          </cell>
          <cell r="B1518" t="str">
            <v>Team Merchandise - 750ml Alu Fade Bottle (England)</v>
          </cell>
          <cell r="C1518">
            <v>111</v>
          </cell>
          <cell r="D1518">
            <v>5037970068711</v>
          </cell>
        </row>
        <row r="1519">
          <cell r="A1519" t="str">
            <v>LI06037</v>
          </cell>
          <cell r="B1519" t="str">
            <v>Team Merchandise - Signature Gift Set (Liverpool)</v>
          </cell>
          <cell r="C1519">
            <v>499</v>
          </cell>
          <cell r="D1519">
            <v>5037970060371</v>
          </cell>
          <cell r="E1519" t="str">
            <v>End of Line</v>
          </cell>
        </row>
        <row r="1520">
          <cell r="A1520" t="str">
            <v>CH06036</v>
          </cell>
          <cell r="B1520" t="str">
            <v>Team Merchandise - Signature Gift Set (Chelsea)</v>
          </cell>
          <cell r="C1520">
            <v>499</v>
          </cell>
          <cell r="D1520">
            <v>5037970060364</v>
          </cell>
          <cell r="E1520" t="str">
            <v>End of Line</v>
          </cell>
        </row>
        <row r="1521">
          <cell r="A1521" t="str">
            <v>AR06050</v>
          </cell>
          <cell r="B1521" t="str">
            <v>Team Merchandise - Signature Gift Set (Arsenal)</v>
          </cell>
          <cell r="C1521">
            <v>499</v>
          </cell>
          <cell r="D1521">
            <v>5037970060500</v>
          </cell>
          <cell r="E1521" t="str">
            <v>End of Line</v>
          </cell>
        </row>
        <row r="1522">
          <cell r="A1522" t="str">
            <v>MC06449</v>
          </cell>
          <cell r="B1522" t="str">
            <v>Team Merchandise - Signature Gift Set (Man City)</v>
          </cell>
          <cell r="C1522">
            <v>499</v>
          </cell>
          <cell r="D1522">
            <v>5037970064492</v>
          </cell>
          <cell r="E1522" t="str">
            <v>End of Line</v>
          </cell>
        </row>
        <row r="1523">
          <cell r="A1523" t="str">
            <v>EN00000</v>
          </cell>
          <cell r="B1523" t="str">
            <v>Team Merchandise - Signature Gift Set (England)</v>
          </cell>
          <cell r="C1523">
            <v>499</v>
          </cell>
          <cell r="D1523">
            <v>5037970074460</v>
          </cell>
          <cell r="E1523" t="str">
            <v>End of Line</v>
          </cell>
        </row>
        <row r="1524">
          <cell r="A1524" t="str">
            <v>LI02304</v>
          </cell>
          <cell r="B1524" t="str">
            <v>Team Merchandise - Table Football 20" (Liverpool)</v>
          </cell>
          <cell r="C1524">
            <v>80</v>
          </cell>
          <cell r="D1524">
            <v>5037970023048</v>
          </cell>
          <cell r="E1524" t="str">
            <v>End of Line</v>
          </cell>
        </row>
        <row r="1525">
          <cell r="A1525" t="str">
            <v>BC03826</v>
          </cell>
          <cell r="B1525" t="str">
            <v>Team Merchandise - Table Football 20" (Barcelona)</v>
          </cell>
          <cell r="C1525">
            <v>97</v>
          </cell>
          <cell r="D1525">
            <v>5037970038264</v>
          </cell>
          <cell r="E1525" t="str">
            <v>End of Line</v>
          </cell>
        </row>
        <row r="1526">
          <cell r="A1526" t="str">
            <v>MC06426</v>
          </cell>
          <cell r="B1526" t="str">
            <v>Team Merchandise - Table Football 20" (Man City)</v>
          </cell>
          <cell r="C1526">
            <v>103</v>
          </cell>
          <cell r="D1526">
            <v>5037970064263</v>
          </cell>
          <cell r="E1526" t="str">
            <v>End of Line</v>
          </cell>
        </row>
        <row r="1527">
          <cell r="A1527" t="str">
            <v>TRA604</v>
          </cell>
          <cell r="B1527" t="str">
            <v>Precision A6 Football Pro-Coach Notepad (Pack 6)</v>
          </cell>
          <cell r="C1527">
            <v>376</v>
          </cell>
          <cell r="D1527">
            <v>5027535173004</v>
          </cell>
        </row>
        <row r="1528">
          <cell r="A1528" t="str">
            <v>TRA613</v>
          </cell>
          <cell r="B1528" t="str">
            <v>Precision A5 Football Pro-Coach Notepad (Pack 6)</v>
          </cell>
          <cell r="C1528">
            <v>337</v>
          </cell>
          <cell r="D1528">
            <v>5027535173028</v>
          </cell>
        </row>
        <row r="1529">
          <cell r="A1529" t="str">
            <v>TRA612</v>
          </cell>
          <cell r="B1529" t="str">
            <v>Precision A5 Football Slimline Scouts Notepad (Pack 6)</v>
          </cell>
          <cell r="C1529">
            <v>16</v>
          </cell>
          <cell r="D1529">
            <v>5027535173011</v>
          </cell>
        </row>
        <row r="1530">
          <cell r="A1530" t="str">
            <v>TRA622</v>
          </cell>
          <cell r="B1530" t="str">
            <v>Precision A4 Football Session Planner (Pack 6)</v>
          </cell>
          <cell r="C1530">
            <v>87</v>
          </cell>
          <cell r="D1530">
            <v>5027535173042</v>
          </cell>
        </row>
        <row r="1531">
          <cell r="A1531" t="str">
            <v>TRA656</v>
          </cell>
          <cell r="B1531" t="str">
            <v>Precision A4 Football Match Day Planner (Single)</v>
          </cell>
          <cell r="C1531">
            <v>403</v>
          </cell>
          <cell r="D1531">
            <v>5027535173059</v>
          </cell>
        </row>
        <row r="1532">
          <cell r="A1532" t="str">
            <v>PRG930</v>
          </cell>
          <cell r="B1532" t="str">
            <v>Precision Essential Warm Players Gloves Junior (Infants)</v>
          </cell>
          <cell r="C1532">
            <v>410</v>
          </cell>
          <cell r="D1532">
            <v>5027535002243</v>
          </cell>
        </row>
        <row r="1533">
          <cell r="A1533" t="str">
            <v>PRG931</v>
          </cell>
          <cell r="B1533" t="str">
            <v>Precision Essential Warm Players Gloves Junior (Junior)</v>
          </cell>
          <cell r="C1533">
            <v>14</v>
          </cell>
          <cell r="D1533">
            <v>5027535002250</v>
          </cell>
        </row>
        <row r="1534">
          <cell r="A1534" t="str">
            <v>PRG932</v>
          </cell>
          <cell r="B1534" t="str">
            <v>Precision Essential Warm Players Gloves Adult (Adult)</v>
          </cell>
          <cell r="C1534">
            <v>207</v>
          </cell>
          <cell r="D1534">
            <v>5027535002267</v>
          </cell>
        </row>
        <row r="1535">
          <cell r="A1535" t="str">
            <v>PRG940B</v>
          </cell>
          <cell r="B1535" t="str">
            <v>Precision Essential Neck Warmer (Black, One Size)</v>
          </cell>
          <cell r="C1535">
            <v>302</v>
          </cell>
          <cell r="D1535">
            <v>5027535002274</v>
          </cell>
        </row>
        <row r="1536">
          <cell r="A1536" t="str">
            <v>P05221202</v>
          </cell>
          <cell r="B1536" t="str">
            <v>Puma Neck warmer II (Black)</v>
          </cell>
          <cell r="C1536">
            <v>0</v>
          </cell>
          <cell r="D1536">
            <v>4051409664429</v>
          </cell>
          <cell r="E1536" t="str">
            <v>Out of Stock</v>
          </cell>
        </row>
        <row r="1537">
          <cell r="A1537" t="str">
            <v>TR41FI</v>
          </cell>
          <cell r="B1537" t="str">
            <v>Precision Big C Captains Armband (Fluo Pink, Junior)</v>
          </cell>
          <cell r="C1537">
            <v>0</v>
          </cell>
          <cell r="D1537">
            <v>5027535008634</v>
          </cell>
          <cell r="E1537" t="str">
            <v>Out of Stock</v>
          </cell>
        </row>
        <row r="1538">
          <cell r="A1538" t="str">
            <v>TR41FO</v>
          </cell>
          <cell r="B1538" t="str">
            <v>Precision Big C Captains Armband (Fluo Orange, Junior)</v>
          </cell>
          <cell r="C1538">
            <v>0</v>
          </cell>
          <cell r="D1538">
            <v>5027535008641</v>
          </cell>
          <cell r="E1538" t="str">
            <v>Out of Stock</v>
          </cell>
        </row>
        <row r="1539">
          <cell r="A1539" t="str">
            <v>TR41FY</v>
          </cell>
          <cell r="B1539" t="str">
            <v>Precision Big C Captains Armband (Fluo Yellow, Junior)</v>
          </cell>
          <cell r="C1539">
            <v>0</v>
          </cell>
          <cell r="D1539">
            <v>5027535008658</v>
          </cell>
          <cell r="E1539" t="str">
            <v>Out of Stock</v>
          </cell>
        </row>
        <row r="1540">
          <cell r="A1540" t="str">
            <v>TR41B</v>
          </cell>
          <cell r="B1540" t="str">
            <v>Precision Big C Captains Armband (Black, Junior)</v>
          </cell>
          <cell r="C1540">
            <v>499</v>
          </cell>
          <cell r="D1540">
            <v>5027535184109</v>
          </cell>
        </row>
        <row r="1541">
          <cell r="A1541" t="str">
            <v>TR41S</v>
          </cell>
          <cell r="B1541" t="str">
            <v>Precision Big C Captains Armband (Red, Junior)</v>
          </cell>
          <cell r="C1541">
            <v>499</v>
          </cell>
          <cell r="D1541">
            <v>5027535184116</v>
          </cell>
        </row>
        <row r="1542">
          <cell r="A1542" t="str">
            <v>TR41Y</v>
          </cell>
          <cell r="B1542" t="str">
            <v>Precision Big C Captains Armband (Yellow, Junior)</v>
          </cell>
          <cell r="C1542">
            <v>499</v>
          </cell>
          <cell r="D1542">
            <v>5027535184123</v>
          </cell>
        </row>
        <row r="1543">
          <cell r="A1543" t="str">
            <v>TR40FI</v>
          </cell>
          <cell r="B1543" t="str">
            <v>Precision Big C Captains Armband (Fluo Pink, Adult)</v>
          </cell>
          <cell r="C1543">
            <v>0</v>
          </cell>
          <cell r="D1543">
            <v>5027535008603</v>
          </cell>
          <cell r="E1543" t="str">
            <v>Out of Stock</v>
          </cell>
        </row>
        <row r="1544">
          <cell r="A1544" t="str">
            <v>TR40FO</v>
          </cell>
          <cell r="B1544" t="str">
            <v>Precision Big C Captains Armband (Fluo Orange, Adult)</v>
          </cell>
          <cell r="C1544">
            <v>0</v>
          </cell>
          <cell r="D1544">
            <v>5027535008610</v>
          </cell>
          <cell r="E1544" t="str">
            <v>Out of Stock</v>
          </cell>
        </row>
        <row r="1545">
          <cell r="A1545" t="str">
            <v>TR40FY</v>
          </cell>
          <cell r="B1545" t="str">
            <v>Precision Big C Captains Armband (Fluo Yellow, Adult)</v>
          </cell>
          <cell r="C1545">
            <v>0</v>
          </cell>
          <cell r="D1545">
            <v>5027535008627</v>
          </cell>
          <cell r="E1545" t="str">
            <v>Out of Stock</v>
          </cell>
        </row>
        <row r="1546">
          <cell r="A1546" t="str">
            <v>TR40B</v>
          </cell>
          <cell r="B1546" t="str">
            <v>Precision Big C Captains Armband (Black, Adult)</v>
          </cell>
          <cell r="C1546">
            <v>499</v>
          </cell>
          <cell r="D1546">
            <v>5027535184079</v>
          </cell>
        </row>
        <row r="1547">
          <cell r="A1547" t="str">
            <v>TR40S</v>
          </cell>
          <cell r="B1547" t="str">
            <v>Precision Big C Captains Armband (Red, Adult)</v>
          </cell>
          <cell r="C1547">
            <v>499</v>
          </cell>
          <cell r="D1547">
            <v>5027535184086</v>
          </cell>
        </row>
        <row r="1548">
          <cell r="A1548" t="str">
            <v>TR40Y</v>
          </cell>
          <cell r="B1548" t="str">
            <v>Precision Big C Captains Armband (Yellow, Adult)</v>
          </cell>
          <cell r="C1548">
            <v>47</v>
          </cell>
          <cell r="D1548">
            <v>5027535184093</v>
          </cell>
        </row>
        <row r="1549">
          <cell r="A1549" t="str">
            <v>TR691B</v>
          </cell>
          <cell r="B1549" t="str">
            <v>Precision Captains Armband (Black, Adult)</v>
          </cell>
          <cell r="C1549">
            <v>499</v>
          </cell>
          <cell r="D1549">
            <v>5027535184345</v>
          </cell>
        </row>
        <row r="1550">
          <cell r="A1550" t="str">
            <v>TR691G</v>
          </cell>
          <cell r="B1550" t="str">
            <v>Precision Captains Armband (Green, Adult)</v>
          </cell>
          <cell r="C1550">
            <v>499</v>
          </cell>
          <cell r="D1550">
            <v>5027535184352</v>
          </cell>
        </row>
        <row r="1551">
          <cell r="A1551" t="str">
            <v>TR691R</v>
          </cell>
          <cell r="B1551" t="str">
            <v>Precision Captains Armband (Royal, Adult)</v>
          </cell>
          <cell r="C1551">
            <v>499</v>
          </cell>
          <cell r="D1551">
            <v>5027535184369</v>
          </cell>
        </row>
        <row r="1552">
          <cell r="A1552" t="str">
            <v>TR691S</v>
          </cell>
          <cell r="B1552" t="str">
            <v>Precision Captains Armband (Red, Adult)</v>
          </cell>
          <cell r="C1552">
            <v>499</v>
          </cell>
          <cell r="D1552">
            <v>5027535184376</v>
          </cell>
        </row>
        <row r="1553">
          <cell r="A1553" t="str">
            <v>TR692B</v>
          </cell>
          <cell r="B1553" t="str">
            <v>Precision Captains Armband (Black, Junior)</v>
          </cell>
          <cell r="C1553">
            <v>0</v>
          </cell>
          <cell r="D1553">
            <v>5027535184383</v>
          </cell>
          <cell r="E1553" t="str">
            <v>Out of Stock</v>
          </cell>
        </row>
        <row r="1554">
          <cell r="A1554" t="str">
            <v>TR692G</v>
          </cell>
          <cell r="B1554" t="str">
            <v>Precision Captains Armband (Green, Junior)</v>
          </cell>
          <cell r="C1554">
            <v>499</v>
          </cell>
          <cell r="D1554">
            <v>5027535184390</v>
          </cell>
        </row>
        <row r="1555">
          <cell r="A1555" t="str">
            <v>TR692R</v>
          </cell>
          <cell r="B1555" t="str">
            <v>Precision Captains Armband (Royal, Junior)</v>
          </cell>
          <cell r="C1555">
            <v>499</v>
          </cell>
          <cell r="D1555">
            <v>5027535184406</v>
          </cell>
        </row>
        <row r="1556">
          <cell r="A1556" t="str">
            <v>TR692S</v>
          </cell>
          <cell r="B1556" t="str">
            <v>Precision Captains Armband (Red, Junior)</v>
          </cell>
          <cell r="C1556">
            <v>351</v>
          </cell>
          <cell r="D1556">
            <v>5027535184413</v>
          </cell>
        </row>
        <row r="1557">
          <cell r="A1557" t="str">
            <v>FB859</v>
          </cell>
          <cell r="B1557" t="str">
            <v>Precision Alloy Football Studs Sets (Single)</v>
          </cell>
          <cell r="C1557">
            <v>77</v>
          </cell>
          <cell r="D1557">
            <v>5027535177057</v>
          </cell>
        </row>
        <row r="1558">
          <cell r="A1558" t="str">
            <v>FB852</v>
          </cell>
          <cell r="B1558" t="str">
            <v>Precision Super Pro Football Stud Sets (Single)</v>
          </cell>
          <cell r="C1558">
            <v>499</v>
          </cell>
          <cell r="D1558">
            <v>5027535177033</v>
          </cell>
        </row>
        <row r="1559">
          <cell r="A1559" t="str">
            <v>FB867</v>
          </cell>
          <cell r="B1559" t="str">
            <v>Precision Football Stud Key (Single)</v>
          </cell>
          <cell r="C1559">
            <v>499</v>
          </cell>
          <cell r="D1559">
            <v>5027535177071</v>
          </cell>
        </row>
        <row r="1560">
          <cell r="A1560" t="str">
            <v>FB879</v>
          </cell>
          <cell r="B1560" t="str">
            <v>Precision League Pro Football Stud Set (Single)</v>
          </cell>
          <cell r="C1560">
            <v>499</v>
          </cell>
          <cell r="D1560">
            <v>5027535177095</v>
          </cell>
        </row>
        <row r="1561">
          <cell r="A1561" t="str">
            <v>FB844</v>
          </cell>
          <cell r="B1561" t="str">
            <v>Precision Premier Pro Football Stud Sets (Single)</v>
          </cell>
          <cell r="C1561">
            <v>499</v>
          </cell>
          <cell r="D1561">
            <v>5027535177026</v>
          </cell>
        </row>
        <row r="1562">
          <cell r="A1562" t="str">
            <v>FB862</v>
          </cell>
          <cell r="B1562" t="str">
            <v>Precision Nylon Safety Football Studs Sets (Single) (Black/White)</v>
          </cell>
          <cell r="C1562">
            <v>499</v>
          </cell>
          <cell r="D1562">
            <v>5027535177064</v>
          </cell>
        </row>
        <row r="1563">
          <cell r="A1563" t="str">
            <v>FB860</v>
          </cell>
          <cell r="B1563" t="str">
            <v>Precision Ultra Flat Rubber Football Stud Sets (Single)</v>
          </cell>
          <cell r="C1563">
            <v>499</v>
          </cell>
          <cell r="D1563">
            <v>5027535177125</v>
          </cell>
        </row>
        <row r="1564">
          <cell r="A1564" t="str">
            <v>FB868</v>
          </cell>
          <cell r="B1564" t="str">
            <v>Precision Football Stud Spanner (Single)</v>
          </cell>
          <cell r="C1564">
            <v>499</v>
          </cell>
          <cell r="D1564">
            <v>5027535177088</v>
          </cell>
        </row>
        <row r="1565">
          <cell r="A1565" t="str">
            <v>FB802</v>
          </cell>
          <cell r="B1565" t="str">
            <v>Precision Match Pro Studs (Bag 100) (17mm)</v>
          </cell>
          <cell r="C1565">
            <v>47</v>
          </cell>
          <cell r="D1565">
            <v>5027535177309</v>
          </cell>
          <cell r="E1565" t="str">
            <v>End of Line</v>
          </cell>
        </row>
        <row r="1566">
          <cell r="A1566" t="str">
            <v>FB105B</v>
          </cell>
          <cell r="B1566" t="str">
            <v>Bootclaw Football Boot Mud Scraper with built in Stud Key (Black)</v>
          </cell>
          <cell r="C1566">
            <v>39</v>
          </cell>
          <cell r="D1566">
            <v>5060457700057</v>
          </cell>
          <cell r="E1566" t="str">
            <v>End of Line</v>
          </cell>
        </row>
        <row r="1567">
          <cell r="A1567" t="str">
            <v>FB105Y</v>
          </cell>
          <cell r="B1567" t="str">
            <v>Bootclaw Football Boot Mud Scraper with built in Stud Key (Fluo Yellow)</v>
          </cell>
          <cell r="C1567">
            <v>82</v>
          </cell>
          <cell r="D1567">
            <v>5060457700088</v>
          </cell>
          <cell r="E1567" t="str">
            <v>End of Line</v>
          </cell>
        </row>
        <row r="1568">
          <cell r="A1568" t="str">
            <v>PUF16307H</v>
          </cell>
          <cell r="B1568" t="str">
            <v>Puma King Hero FG Football Boots (7.5)</v>
          </cell>
          <cell r="C1568">
            <v>5</v>
          </cell>
          <cell r="D1568">
            <v>4060981131663</v>
          </cell>
          <cell r="E1568" t="str">
            <v>End of Line</v>
          </cell>
        </row>
        <row r="1569">
          <cell r="A1569" t="str">
            <v>PUF16308H</v>
          </cell>
          <cell r="B1569" t="str">
            <v>Puma King Hero FG Football Boots (8.5)</v>
          </cell>
          <cell r="C1569">
            <v>8</v>
          </cell>
          <cell r="D1569">
            <v>4060981131700</v>
          </cell>
          <cell r="E1569" t="str">
            <v>End of Line</v>
          </cell>
        </row>
        <row r="1570">
          <cell r="A1570" t="str">
            <v>PUF16406</v>
          </cell>
          <cell r="B1570" t="str">
            <v>Puma King Hero TT (Astro Turf) Football Boots (6)</v>
          </cell>
          <cell r="C1570">
            <v>5</v>
          </cell>
          <cell r="D1570">
            <v>4060981085195</v>
          </cell>
          <cell r="E1570" t="str">
            <v>End of Line</v>
          </cell>
        </row>
        <row r="1571">
          <cell r="A1571" t="str">
            <v>PUF16407</v>
          </cell>
          <cell r="B1571" t="str">
            <v>Puma King Hero TT (Astro Turf) Football Boots (7)</v>
          </cell>
          <cell r="C1571">
            <v>9</v>
          </cell>
          <cell r="D1571">
            <v>4060981084792</v>
          </cell>
          <cell r="E1571" t="str">
            <v>End of Line</v>
          </cell>
        </row>
        <row r="1572">
          <cell r="A1572" t="str">
            <v>PUF16408</v>
          </cell>
          <cell r="B1572" t="str">
            <v>Puma King Hero TT (Astro Turf) Football Boots (8)</v>
          </cell>
          <cell r="C1572">
            <v>4</v>
          </cell>
          <cell r="D1572">
            <v>4060981085270</v>
          </cell>
          <cell r="E1572" t="str">
            <v>End of Line</v>
          </cell>
        </row>
        <row r="1573">
          <cell r="A1573" t="str">
            <v>PUF16409H</v>
          </cell>
          <cell r="B1573" t="str">
            <v>Puma King Hero TT (Astro Turf) Football Boots (9.5)</v>
          </cell>
          <cell r="C1573">
            <v>6</v>
          </cell>
          <cell r="D1573">
            <v>4060981084945</v>
          </cell>
          <cell r="E1573" t="str">
            <v>End of Line</v>
          </cell>
        </row>
        <row r="1574">
          <cell r="A1574" t="str">
            <v>PUF164010</v>
          </cell>
          <cell r="B1574" t="str">
            <v>Puma King Hero TT (Astro Turf) Football Boots (10)</v>
          </cell>
          <cell r="C1574">
            <v>3</v>
          </cell>
          <cell r="D1574">
            <v>4060981085140</v>
          </cell>
          <cell r="E1574" t="str">
            <v>End of Line</v>
          </cell>
        </row>
        <row r="1575">
          <cell r="A1575" t="str">
            <v>PUF164011</v>
          </cell>
          <cell r="B1575" t="str">
            <v>Puma King Hero TT (Astro Turf) Football Boots (11)</v>
          </cell>
          <cell r="C1575">
            <v>1</v>
          </cell>
          <cell r="D1575">
            <v>4060981085393</v>
          </cell>
          <cell r="E1575" t="str">
            <v>End of Line</v>
          </cell>
        </row>
        <row r="1576">
          <cell r="A1576" t="str">
            <v>10578502-10</v>
          </cell>
          <cell r="B1576" t="str">
            <v>Puma Future 5.4 FG Football Boots (Black, 10)</v>
          </cell>
          <cell r="C1576">
            <v>0</v>
          </cell>
          <cell r="D1576">
            <v>4062451740443</v>
          </cell>
          <cell r="E1576" t="str">
            <v>End of Line</v>
          </cell>
        </row>
        <row r="1577">
          <cell r="A1577" t="str">
            <v>PUF16505</v>
          </cell>
          <cell r="B1577" t="str">
            <v>Puma Monarch Junior FG Football Boots (5)</v>
          </cell>
          <cell r="C1577">
            <v>0</v>
          </cell>
          <cell r="D1577">
            <v>4060979986565</v>
          </cell>
          <cell r="E1577" t="str">
            <v>End of Line</v>
          </cell>
        </row>
        <row r="1578">
          <cell r="A1578" t="str">
            <v>PUF16806</v>
          </cell>
          <cell r="B1578" t="str">
            <v>Puma Monarch TT (Astro Turf) Football Boots (6)</v>
          </cell>
          <cell r="C1578">
            <v>5</v>
          </cell>
          <cell r="D1578">
            <v>4060981086086</v>
          </cell>
          <cell r="E1578" t="str">
            <v>End of Line</v>
          </cell>
        </row>
        <row r="1579">
          <cell r="A1579" t="str">
            <v>PUF16808</v>
          </cell>
          <cell r="B1579" t="str">
            <v>Puma Monarch TT (Astro Turf) Football Boots (8)</v>
          </cell>
          <cell r="C1579">
            <v>5</v>
          </cell>
          <cell r="D1579">
            <v>4060981086246</v>
          </cell>
          <cell r="E1579" t="str">
            <v>End of Line</v>
          </cell>
        </row>
        <row r="1580">
          <cell r="A1580" t="str">
            <v>PUF16906</v>
          </cell>
          <cell r="B1580" t="str">
            <v>Puma Monarch IT Training Shoes (6)</v>
          </cell>
          <cell r="C1580">
            <v>3</v>
          </cell>
          <cell r="D1580">
            <v>4060981132134</v>
          </cell>
          <cell r="E1580" t="str">
            <v>End of Line</v>
          </cell>
        </row>
        <row r="1581">
          <cell r="A1581" t="str">
            <v>PUF16907</v>
          </cell>
          <cell r="B1581" t="str">
            <v>Puma Monarch IT Training Shoes (7)</v>
          </cell>
          <cell r="C1581">
            <v>16</v>
          </cell>
          <cell r="D1581">
            <v>4060981132103</v>
          </cell>
          <cell r="E1581" t="str">
            <v>End of Line</v>
          </cell>
        </row>
        <row r="1582">
          <cell r="A1582" t="str">
            <v>PUF16908</v>
          </cell>
          <cell r="B1582" t="str">
            <v>Puma Monarch IT Training Shoes (8)</v>
          </cell>
          <cell r="C1582">
            <v>7</v>
          </cell>
          <cell r="D1582">
            <v>4060981132141</v>
          </cell>
          <cell r="E1582" t="str">
            <v>End of Line</v>
          </cell>
        </row>
        <row r="1583">
          <cell r="A1583" t="str">
            <v>PUF16909</v>
          </cell>
          <cell r="B1583" t="str">
            <v>Puma Monarch IT Training Shoes (9)</v>
          </cell>
          <cell r="C1583">
            <v>1</v>
          </cell>
          <cell r="D1583">
            <v>4060981132158</v>
          </cell>
          <cell r="E1583" t="str">
            <v>End of Line</v>
          </cell>
        </row>
        <row r="1584">
          <cell r="A1584" t="str">
            <v>PUF16910</v>
          </cell>
          <cell r="B1584" t="str">
            <v>Puma Monarch IT Training Shoes (10)</v>
          </cell>
          <cell r="C1584">
            <v>6</v>
          </cell>
          <cell r="D1584">
            <v>4060981132080</v>
          </cell>
          <cell r="E1584" t="str">
            <v>End of Line</v>
          </cell>
        </row>
        <row r="1585">
          <cell r="A1585" t="str">
            <v>PUF16911</v>
          </cell>
          <cell r="B1585" t="str">
            <v>Puma Monarch IT Training Shoes (11)</v>
          </cell>
          <cell r="C1585">
            <v>5</v>
          </cell>
          <cell r="D1585">
            <v>4060981132127</v>
          </cell>
          <cell r="E1585" t="str">
            <v>End of Line</v>
          </cell>
        </row>
        <row r="1586">
          <cell r="A1586" t="str">
            <v>PUF16912</v>
          </cell>
          <cell r="B1586" t="str">
            <v>Puma Monarch IT Training Shoes (12)</v>
          </cell>
          <cell r="C1586">
            <v>7</v>
          </cell>
          <cell r="D1586">
            <v>4060981132073</v>
          </cell>
          <cell r="E1586" t="str">
            <v>End of Line</v>
          </cell>
        </row>
        <row r="1587">
          <cell r="A1587" t="str">
            <v>PUF15810</v>
          </cell>
          <cell r="B1587" t="str">
            <v>Puma Junior Classico SG Football Boots (J10)</v>
          </cell>
          <cell r="C1587">
            <v>4</v>
          </cell>
          <cell r="D1587">
            <v>4057827821116</v>
          </cell>
          <cell r="E1587" t="str">
            <v>End of Line</v>
          </cell>
        </row>
        <row r="1588">
          <cell r="A1588" t="str">
            <v>PUF15811</v>
          </cell>
          <cell r="B1588" t="str">
            <v>Puma Junior Classico SG Football Boots (J11)</v>
          </cell>
          <cell r="C1588">
            <v>7</v>
          </cell>
          <cell r="D1588">
            <v>4057827821215</v>
          </cell>
          <cell r="E1588" t="str">
            <v>End of Line</v>
          </cell>
        </row>
        <row r="1589">
          <cell r="A1589" t="str">
            <v>PUF15812</v>
          </cell>
          <cell r="B1589" t="str">
            <v>Puma Junior Classico SG Football Boots (J12)</v>
          </cell>
          <cell r="C1589">
            <v>12</v>
          </cell>
          <cell r="D1589">
            <v>4057827821321</v>
          </cell>
          <cell r="E1589" t="str">
            <v>End of Line</v>
          </cell>
        </row>
        <row r="1590">
          <cell r="A1590" t="str">
            <v>PUF1017H</v>
          </cell>
          <cell r="B1590" t="str">
            <v>Puma King Pro SG Football Boots (7.5)</v>
          </cell>
          <cell r="C1590">
            <v>3</v>
          </cell>
          <cell r="D1590">
            <v>4029934648832</v>
          </cell>
          <cell r="E1590" t="str">
            <v>End of Line</v>
          </cell>
        </row>
        <row r="1591">
          <cell r="A1591" t="str">
            <v>PUF1219</v>
          </cell>
          <cell r="B1591" t="str">
            <v>Puma Universal II FG Football Boots (9)</v>
          </cell>
          <cell r="C1591">
            <v>15</v>
          </cell>
          <cell r="D1591">
            <v>4056204778838</v>
          </cell>
          <cell r="E1591" t="str">
            <v>End of Line</v>
          </cell>
        </row>
        <row r="1592">
          <cell r="A1592" t="str">
            <v>PUF12110</v>
          </cell>
          <cell r="B1592" t="str">
            <v>Puma Universal II FG Football Boots (10)</v>
          </cell>
          <cell r="C1592">
            <v>3</v>
          </cell>
          <cell r="D1592">
            <v>4056204778852</v>
          </cell>
          <cell r="E1592" t="str">
            <v>End of Line</v>
          </cell>
        </row>
        <row r="1593">
          <cell r="A1593" t="str">
            <v>PUF12111</v>
          </cell>
          <cell r="B1593" t="str">
            <v>Puma Universal II FG Football Boots (11)</v>
          </cell>
          <cell r="C1593">
            <v>2</v>
          </cell>
          <cell r="D1593">
            <v>4056204778876</v>
          </cell>
          <cell r="E1593" t="str">
            <v>End of Line</v>
          </cell>
        </row>
        <row r="1594">
          <cell r="A1594">
            <v>372279014</v>
          </cell>
          <cell r="B1594" t="str">
            <v>Puma Popcat 20 Slider's (Black/White, 4)</v>
          </cell>
          <cell r="C1594">
            <v>6</v>
          </cell>
          <cell r="D1594">
            <v>4062451844448</v>
          </cell>
        </row>
        <row r="1595">
          <cell r="A1595">
            <v>372279015</v>
          </cell>
          <cell r="B1595" t="str">
            <v>Puma Popcat 20 Slider's (Black/White, 5)</v>
          </cell>
          <cell r="C1595">
            <v>0</v>
          </cell>
          <cell r="D1595">
            <v>4062451844455</v>
          </cell>
          <cell r="E1595" t="str">
            <v>Out of Stock</v>
          </cell>
        </row>
        <row r="1596">
          <cell r="A1596">
            <v>372279016</v>
          </cell>
          <cell r="B1596" t="str">
            <v>Puma Popcat 20 Slider's (Black/White, 6)</v>
          </cell>
          <cell r="C1596">
            <v>0</v>
          </cell>
          <cell r="D1596">
            <v>4062451844462</v>
          </cell>
          <cell r="E1596" t="str">
            <v>Out of Stock</v>
          </cell>
        </row>
        <row r="1597">
          <cell r="A1597">
            <v>372279017</v>
          </cell>
          <cell r="B1597" t="str">
            <v>Puma Popcat 20 Slider's (Black/White, 7)</v>
          </cell>
          <cell r="C1597">
            <v>0</v>
          </cell>
          <cell r="D1597">
            <v>4062451844479</v>
          </cell>
          <cell r="E1597" t="str">
            <v>Out of Stock</v>
          </cell>
        </row>
        <row r="1598">
          <cell r="A1598">
            <v>372279018</v>
          </cell>
          <cell r="B1598" t="str">
            <v>Puma Popcat 20 Slider's (Black/White, 8)</v>
          </cell>
          <cell r="C1598">
            <v>0</v>
          </cell>
          <cell r="D1598">
            <v>4062451844486</v>
          </cell>
          <cell r="E1598" t="str">
            <v>Out of Stock</v>
          </cell>
        </row>
        <row r="1599">
          <cell r="A1599">
            <v>372279019</v>
          </cell>
          <cell r="B1599" t="str">
            <v>Puma Popcat 20 Slider's (Black/White, 9)</v>
          </cell>
          <cell r="C1599">
            <v>8</v>
          </cell>
          <cell r="D1599">
            <v>4062451844493</v>
          </cell>
        </row>
        <row r="1600">
          <cell r="A1600">
            <v>3722790110</v>
          </cell>
          <cell r="B1600" t="str">
            <v>Puma Popcat 20 Slider's (Black/White, 10)</v>
          </cell>
          <cell r="C1600">
            <v>0</v>
          </cell>
          <cell r="D1600">
            <v>4062451844387</v>
          </cell>
          <cell r="E1600" t="str">
            <v>Out of Stock</v>
          </cell>
        </row>
        <row r="1601">
          <cell r="A1601">
            <v>3722790111</v>
          </cell>
          <cell r="B1601" t="str">
            <v>Puma Popcat 20 Slider's (Black/White, 11)</v>
          </cell>
          <cell r="C1601">
            <v>0</v>
          </cell>
          <cell r="D1601">
            <v>4062451844394</v>
          </cell>
          <cell r="E1601" t="str">
            <v>Out of Stock</v>
          </cell>
        </row>
        <row r="1602">
          <cell r="A1602">
            <v>3722790112</v>
          </cell>
          <cell r="B1602" t="str">
            <v>Puma Popcat 20 Slider's (Black/White, 12)</v>
          </cell>
          <cell r="C1602">
            <v>10</v>
          </cell>
          <cell r="D1602">
            <v>4062451844400</v>
          </cell>
        </row>
        <row r="1603">
          <cell r="A1603">
            <v>372279024</v>
          </cell>
          <cell r="B1603" t="str">
            <v>Puma Popcat 20 Slider's (White/Black, 4)</v>
          </cell>
          <cell r="C1603">
            <v>0</v>
          </cell>
          <cell r="D1603">
            <v>4062451827311</v>
          </cell>
          <cell r="E1603" t="str">
            <v>Out of Stock</v>
          </cell>
        </row>
        <row r="1604">
          <cell r="A1604">
            <v>372279025</v>
          </cell>
          <cell r="B1604" t="str">
            <v>Puma Popcat 20 Slider's (White/Black, 5)</v>
          </cell>
          <cell r="C1604">
            <v>0</v>
          </cell>
          <cell r="D1604">
            <v>4062451827328</v>
          </cell>
          <cell r="E1604" t="str">
            <v>Out of Stock</v>
          </cell>
        </row>
        <row r="1605">
          <cell r="A1605">
            <v>372279026</v>
          </cell>
          <cell r="B1605" t="str">
            <v>Puma Popcat 20 Slider's (White/Black, 6)</v>
          </cell>
          <cell r="C1605">
            <v>0</v>
          </cell>
          <cell r="D1605">
            <v>4062451827335</v>
          </cell>
          <cell r="E1605" t="str">
            <v>Out of Stock</v>
          </cell>
        </row>
        <row r="1606">
          <cell r="A1606">
            <v>372279027</v>
          </cell>
          <cell r="B1606" t="str">
            <v>Puma Popcat 20 Slider's (White/Black, 7)</v>
          </cell>
          <cell r="C1606">
            <v>1</v>
          </cell>
          <cell r="D1606">
            <v>4062451827342</v>
          </cell>
        </row>
        <row r="1607">
          <cell r="A1607">
            <v>372279028</v>
          </cell>
          <cell r="B1607" t="str">
            <v>Puma Popcat 20 Slider's (White/Black, 8)</v>
          </cell>
          <cell r="C1607">
            <v>9</v>
          </cell>
          <cell r="D1607">
            <v>4062451827359</v>
          </cell>
        </row>
        <row r="1608">
          <cell r="A1608">
            <v>372279029</v>
          </cell>
          <cell r="B1608" t="str">
            <v>Puma Popcat 20 Slider's (White/Black, 9)</v>
          </cell>
          <cell r="C1608">
            <v>16</v>
          </cell>
          <cell r="D1608">
            <v>4062451827366</v>
          </cell>
        </row>
        <row r="1609">
          <cell r="A1609">
            <v>3722790210</v>
          </cell>
          <cell r="B1609" t="str">
            <v>Puma Popcat 20 Slider's (White/Black, 10)</v>
          </cell>
          <cell r="C1609">
            <v>9</v>
          </cell>
          <cell r="D1609">
            <v>4062451827250</v>
          </cell>
        </row>
        <row r="1610">
          <cell r="A1610">
            <v>3722790211</v>
          </cell>
          <cell r="B1610" t="str">
            <v>Puma Popcat 20 Slider's (White/Black, 11)</v>
          </cell>
          <cell r="C1610">
            <v>11</v>
          </cell>
          <cell r="D1610">
            <v>4062451827267</v>
          </cell>
        </row>
        <row r="1611">
          <cell r="A1611">
            <v>3722790212</v>
          </cell>
          <cell r="B1611" t="str">
            <v>Puma Popcat 20 Slider's (White/Black, 12)</v>
          </cell>
          <cell r="C1611">
            <v>3</v>
          </cell>
          <cell r="D1611">
            <v>4062451827274</v>
          </cell>
        </row>
        <row r="1612">
          <cell r="A1612" t="str">
            <v>PUS563S</v>
          </cell>
          <cell r="B1612" t="str">
            <v>Puma King IS Shin &amp; Ankle Guards (Black-Gold, Small)</v>
          </cell>
          <cell r="C1612">
            <v>0</v>
          </cell>
          <cell r="D1612">
            <v>4060981680833</v>
          </cell>
          <cell r="E1612" t="str">
            <v>End of Line</v>
          </cell>
        </row>
        <row r="1613">
          <cell r="A1613" t="str">
            <v>PUS563M</v>
          </cell>
          <cell r="B1613" t="str">
            <v>Puma King IS Shin &amp; Ankle Guards (Black-Gold, Medium)</v>
          </cell>
          <cell r="C1613">
            <v>446</v>
          </cell>
          <cell r="D1613">
            <v>4060981680857</v>
          </cell>
          <cell r="E1613" t="str">
            <v>End of Line</v>
          </cell>
        </row>
        <row r="1614">
          <cell r="A1614" t="str">
            <v>PUS563L</v>
          </cell>
          <cell r="B1614" t="str">
            <v>Puma King IS Shin &amp; Ankle Guards (Black-Gold, Large)</v>
          </cell>
          <cell r="C1614">
            <v>259</v>
          </cell>
          <cell r="D1614">
            <v>4060981680840</v>
          </cell>
          <cell r="E1614" t="str">
            <v>End of Line</v>
          </cell>
        </row>
        <row r="1615">
          <cell r="A1615" t="str">
            <v>PUS565M</v>
          </cell>
          <cell r="B1615" t="str">
            <v>Puma King ES 2 Slip In Guards (Black-Gold, Medium)</v>
          </cell>
          <cell r="C1615">
            <v>176</v>
          </cell>
          <cell r="D1615">
            <v>4060981686972</v>
          </cell>
          <cell r="E1615" t="str">
            <v>End of Line</v>
          </cell>
        </row>
        <row r="1616">
          <cell r="A1616" t="str">
            <v>PUS565L</v>
          </cell>
          <cell r="B1616" t="str">
            <v>Puma King ES 2 Slip In Guards (Black-Gold, Large)</v>
          </cell>
          <cell r="C1616">
            <v>224</v>
          </cell>
          <cell r="D1616">
            <v>4060981686965</v>
          </cell>
          <cell r="E1616" t="str">
            <v>End of Line</v>
          </cell>
        </row>
        <row r="1617">
          <cell r="A1617" t="str">
            <v>PUS575S</v>
          </cell>
          <cell r="B1617" t="str">
            <v>Puma King ES 2 Slip In Guards (White-Gold, Small)</v>
          </cell>
          <cell r="C1617">
            <v>108</v>
          </cell>
          <cell r="D1617">
            <v>4060981686958</v>
          </cell>
          <cell r="E1617" t="str">
            <v>End of Line</v>
          </cell>
        </row>
        <row r="1618">
          <cell r="A1618" t="str">
            <v>PUS562SB</v>
          </cell>
          <cell r="B1618" t="str">
            <v>Puma Pro Training II Slip In Guards (Black/White, Small)</v>
          </cell>
          <cell r="C1618">
            <v>226</v>
          </cell>
          <cell r="D1618">
            <v>4057827513028</v>
          </cell>
          <cell r="E1618" t="str">
            <v>End of Line</v>
          </cell>
        </row>
        <row r="1619">
          <cell r="A1619" t="str">
            <v>PUS562MB</v>
          </cell>
          <cell r="B1619" t="str">
            <v>Puma Pro Training II Slip In Guards (Black/White, Medium)</v>
          </cell>
          <cell r="C1619">
            <v>278</v>
          </cell>
          <cell r="D1619">
            <v>4057827512960</v>
          </cell>
          <cell r="E1619" t="str">
            <v>End of Line</v>
          </cell>
        </row>
        <row r="1620">
          <cell r="A1620" t="str">
            <v>PUS562LW</v>
          </cell>
          <cell r="B1620" t="str">
            <v>Puma Pro Training II Slip In Guards (White/Black, Large)</v>
          </cell>
          <cell r="C1620">
            <v>7</v>
          </cell>
          <cell r="D1620">
            <v>4057827513042</v>
          </cell>
          <cell r="E1620" t="str">
            <v>End of Line</v>
          </cell>
        </row>
        <row r="1621">
          <cell r="A1621" t="str">
            <v>PRA214XSB</v>
          </cell>
          <cell r="B1621" t="str">
            <v>Precision Pro Shin &amp; Ankle Pads (Black/Red, XSmall)</v>
          </cell>
          <cell r="C1621">
            <v>237</v>
          </cell>
          <cell r="D1621">
            <v>5027535187544</v>
          </cell>
          <cell r="E1621" t="str">
            <v>End of Line</v>
          </cell>
        </row>
        <row r="1622">
          <cell r="A1622" t="str">
            <v>PRA214SB</v>
          </cell>
          <cell r="B1622" t="str">
            <v>Precision Pro Shin &amp; Ankle Pads (Black/Red, Small)</v>
          </cell>
          <cell r="C1622">
            <v>0</v>
          </cell>
          <cell r="D1622">
            <v>5027535187551</v>
          </cell>
          <cell r="E1622" t="str">
            <v>End of Line</v>
          </cell>
        </row>
        <row r="1623">
          <cell r="A1623" t="str">
            <v>PRA214MB</v>
          </cell>
          <cell r="B1623" t="str">
            <v>Precision Pro Shin &amp; Ankle Pads (Black/Red, Medium)</v>
          </cell>
          <cell r="C1623">
            <v>373</v>
          </cell>
          <cell r="D1623">
            <v>5027535187568</v>
          </cell>
          <cell r="E1623" t="str">
            <v>End of Line</v>
          </cell>
        </row>
        <row r="1624">
          <cell r="A1624" t="str">
            <v>PRA214LB</v>
          </cell>
          <cell r="B1624" t="str">
            <v>Precision Pro Shin &amp; Ankle Pads (Black/Red, Large)</v>
          </cell>
          <cell r="C1624">
            <v>499</v>
          </cell>
          <cell r="D1624">
            <v>5027535187575</v>
          </cell>
          <cell r="E1624" t="str">
            <v>End of Line</v>
          </cell>
        </row>
        <row r="1625">
          <cell r="A1625" t="str">
            <v>PRA214XSL</v>
          </cell>
          <cell r="B1625" t="str">
            <v>Precision Pro Shin &amp; Ankle Pads (Fluo Lime/Blue, XSmall)</v>
          </cell>
          <cell r="C1625">
            <v>499</v>
          </cell>
          <cell r="D1625">
            <v>5027535187582</v>
          </cell>
          <cell r="E1625" t="str">
            <v>End of Line</v>
          </cell>
        </row>
        <row r="1626">
          <cell r="A1626" t="str">
            <v>PRA214SL</v>
          </cell>
          <cell r="B1626" t="str">
            <v>Precision Pro Shin &amp; Ankle Pads (Fluo Lime/Blue, Small)</v>
          </cell>
          <cell r="C1626">
            <v>499</v>
          </cell>
          <cell r="D1626">
            <v>5027535187599</v>
          </cell>
          <cell r="E1626" t="str">
            <v>End of Line</v>
          </cell>
        </row>
        <row r="1627">
          <cell r="A1627" t="str">
            <v>PRA214ML</v>
          </cell>
          <cell r="B1627" t="str">
            <v>Precision Pro Shin &amp; Ankle Pads (Fluo Lime/Blue, Medium)</v>
          </cell>
          <cell r="C1627">
            <v>499</v>
          </cell>
          <cell r="D1627">
            <v>5027535187605</v>
          </cell>
          <cell r="E1627" t="str">
            <v>End of Line</v>
          </cell>
        </row>
        <row r="1628">
          <cell r="A1628" t="str">
            <v>PRA214LL</v>
          </cell>
          <cell r="B1628" t="str">
            <v>Precision Pro Shin &amp; Ankle Pads (Fluo Lime/Blue, Large)</v>
          </cell>
          <cell r="C1628">
            <v>430</v>
          </cell>
          <cell r="D1628">
            <v>5027535187612</v>
          </cell>
          <cell r="E1628" t="str">
            <v>End of Line</v>
          </cell>
        </row>
        <row r="1629">
          <cell r="A1629" t="str">
            <v>PRA214XSR</v>
          </cell>
          <cell r="B1629" t="str">
            <v>Precision Pro Shin &amp; Ankle Pads (Blue/Fluo Lime, XSmall)</v>
          </cell>
          <cell r="C1629">
            <v>46</v>
          </cell>
          <cell r="D1629">
            <v>5027535187629</v>
          </cell>
          <cell r="E1629" t="str">
            <v>End of Line</v>
          </cell>
        </row>
        <row r="1630">
          <cell r="A1630" t="str">
            <v>PRA214SR</v>
          </cell>
          <cell r="B1630" t="str">
            <v>Precision Pro Shin &amp; Ankle Pads (Blue/Fluo Lime, Small)</v>
          </cell>
          <cell r="C1630">
            <v>258</v>
          </cell>
          <cell r="D1630">
            <v>5027535187636</v>
          </cell>
          <cell r="E1630" t="str">
            <v>End of Line</v>
          </cell>
        </row>
        <row r="1631">
          <cell r="A1631" t="str">
            <v>PRA214MR</v>
          </cell>
          <cell r="B1631" t="str">
            <v>Precision Pro Shin &amp; Ankle Pads (Blue/Fluo Lime, Medium)</v>
          </cell>
          <cell r="C1631">
            <v>453</v>
          </cell>
          <cell r="D1631">
            <v>5027535187643</v>
          </cell>
          <cell r="E1631" t="str">
            <v>End of Line</v>
          </cell>
        </row>
        <row r="1632">
          <cell r="A1632" t="str">
            <v>PRA214LR</v>
          </cell>
          <cell r="B1632" t="str">
            <v>Precision Pro Shin &amp; Ankle Pads (Blue/Fluo Lime, Large)</v>
          </cell>
          <cell r="C1632">
            <v>288</v>
          </cell>
          <cell r="D1632">
            <v>5027535187650</v>
          </cell>
          <cell r="E1632" t="str">
            <v>End of Line</v>
          </cell>
        </row>
        <row r="1633">
          <cell r="A1633" t="str">
            <v>PRA215XSB</v>
          </cell>
          <cell r="B1633" t="str">
            <v>Precision League "Slip-in" Pads (Black/Red, XSmall)</v>
          </cell>
          <cell r="C1633">
            <v>343</v>
          </cell>
          <cell r="D1633">
            <v>5027535187667</v>
          </cell>
          <cell r="E1633" t="str">
            <v>End of Line</v>
          </cell>
        </row>
        <row r="1634">
          <cell r="A1634" t="str">
            <v>PRA215SB</v>
          </cell>
          <cell r="B1634" t="str">
            <v>Precision League "Slip-in" Pads (Black/Red, Small)</v>
          </cell>
          <cell r="C1634">
            <v>436</v>
          </cell>
          <cell r="D1634">
            <v>5027535187674</v>
          </cell>
          <cell r="E1634" t="str">
            <v>End of Line</v>
          </cell>
        </row>
        <row r="1635">
          <cell r="A1635" t="str">
            <v>PRA215MB</v>
          </cell>
          <cell r="B1635" t="str">
            <v>Precision League "Slip-in" Pads (Black/Red, Medium)</v>
          </cell>
          <cell r="C1635">
            <v>499</v>
          </cell>
          <cell r="D1635">
            <v>5027535187681</v>
          </cell>
          <cell r="E1635" t="str">
            <v>End of Line</v>
          </cell>
        </row>
        <row r="1636">
          <cell r="A1636" t="str">
            <v>PRA215LB</v>
          </cell>
          <cell r="B1636" t="str">
            <v>Precision League "Slip-in" Pads (Black/Red, Large)</v>
          </cell>
          <cell r="C1636">
            <v>396</v>
          </cell>
          <cell r="D1636">
            <v>5027535187698</v>
          </cell>
          <cell r="E1636" t="str">
            <v>End of Line</v>
          </cell>
        </row>
        <row r="1637">
          <cell r="A1637" t="str">
            <v>PRA215XSL</v>
          </cell>
          <cell r="B1637" t="str">
            <v>Precision League "Slip-in" Pads (Fluo Lime/Blue, XSmall)</v>
          </cell>
          <cell r="C1637">
            <v>81</v>
          </cell>
          <cell r="D1637">
            <v>5027535187704</v>
          </cell>
          <cell r="E1637" t="str">
            <v>End of Line</v>
          </cell>
        </row>
        <row r="1638">
          <cell r="A1638" t="str">
            <v>PRA215SL</v>
          </cell>
          <cell r="B1638" t="str">
            <v>Precision League "Slip-in" Pads (Fluo Lime/Blue, Small)</v>
          </cell>
          <cell r="C1638">
            <v>240</v>
          </cell>
          <cell r="D1638">
            <v>5027535187711</v>
          </cell>
          <cell r="E1638" t="str">
            <v>End of Line</v>
          </cell>
        </row>
        <row r="1639">
          <cell r="A1639" t="str">
            <v>PRA215ML</v>
          </cell>
          <cell r="B1639" t="str">
            <v>Precision League "Slip-in" Pads (Fluo Lime/Blue, Medium)</v>
          </cell>
          <cell r="C1639">
            <v>453</v>
          </cell>
          <cell r="D1639">
            <v>5027535187728</v>
          </cell>
          <cell r="E1639" t="str">
            <v>End of Line</v>
          </cell>
        </row>
        <row r="1640">
          <cell r="A1640" t="str">
            <v>PRA215LL</v>
          </cell>
          <cell r="B1640" t="str">
            <v>Precision League "Slip-in" Pads (Fluo Lime/Blue, Large)</v>
          </cell>
          <cell r="C1640">
            <v>150</v>
          </cell>
          <cell r="D1640">
            <v>5027535187735</v>
          </cell>
          <cell r="E1640" t="str">
            <v>End of Line</v>
          </cell>
        </row>
        <row r="1641">
          <cell r="A1641" t="str">
            <v>PRA215XSR</v>
          </cell>
          <cell r="B1641" t="str">
            <v>Precision League "Slip-in" Pads (Blue/Fluo Lime, XSmall)</v>
          </cell>
          <cell r="C1641">
            <v>78</v>
          </cell>
          <cell r="D1641">
            <v>5027535187742</v>
          </cell>
          <cell r="E1641" t="str">
            <v>End of Line</v>
          </cell>
        </row>
        <row r="1642">
          <cell r="A1642" t="str">
            <v>PRA215SR</v>
          </cell>
          <cell r="B1642" t="str">
            <v>Precision League "Slip-in" Pads (Blue/Fluo Lime, Small)</v>
          </cell>
          <cell r="C1642">
            <v>270</v>
          </cell>
          <cell r="D1642">
            <v>5027535187759</v>
          </cell>
          <cell r="E1642" t="str">
            <v>End of Line</v>
          </cell>
        </row>
        <row r="1643">
          <cell r="A1643" t="str">
            <v>PRA215MR</v>
          </cell>
          <cell r="B1643" t="str">
            <v>Precision League "Slip-in" Pads (Blue/Fluo Lime, Medium)</v>
          </cell>
          <cell r="C1643">
            <v>499</v>
          </cell>
          <cell r="D1643">
            <v>5027535187766</v>
          </cell>
          <cell r="E1643" t="str">
            <v>End of Line</v>
          </cell>
        </row>
        <row r="1644">
          <cell r="A1644" t="str">
            <v>PRA215LR</v>
          </cell>
          <cell r="B1644" t="str">
            <v>Precision League "Slip-in" Pads (Blue/Fluo Lime, Large)</v>
          </cell>
          <cell r="C1644">
            <v>369</v>
          </cell>
          <cell r="D1644">
            <v>5027535187773</v>
          </cell>
          <cell r="E1644" t="str">
            <v>End of Line</v>
          </cell>
        </row>
        <row r="1645">
          <cell r="A1645" t="str">
            <v>PRA220SB</v>
          </cell>
          <cell r="B1645" t="str">
            <v>Precision Pro Matrix Shinguards (Black/Chrome, Small)</v>
          </cell>
          <cell r="C1645">
            <v>499</v>
          </cell>
          <cell r="D1645">
            <v>5027535187780</v>
          </cell>
        </row>
        <row r="1646">
          <cell r="A1646" t="str">
            <v>PRA220MB</v>
          </cell>
          <cell r="B1646" t="str">
            <v>Precision Pro Matrix Shinguards (Black/Chrome, Medium)</v>
          </cell>
          <cell r="C1646">
            <v>499</v>
          </cell>
          <cell r="D1646">
            <v>5027535187797</v>
          </cell>
        </row>
        <row r="1647">
          <cell r="A1647" t="str">
            <v>PRA220LB</v>
          </cell>
          <cell r="B1647" t="str">
            <v>Precision Pro Matrix Shinguards (Black/Chrome, Large)</v>
          </cell>
          <cell r="C1647">
            <v>499</v>
          </cell>
          <cell r="D1647">
            <v>5027535187803</v>
          </cell>
        </row>
        <row r="1648">
          <cell r="A1648" t="str">
            <v>PRA220SW</v>
          </cell>
          <cell r="B1648" t="str">
            <v>Precision Pro Matrix Shinguards (White/Black, Small)</v>
          </cell>
          <cell r="C1648">
            <v>499</v>
          </cell>
          <cell r="D1648">
            <v>5027535187810</v>
          </cell>
        </row>
        <row r="1649">
          <cell r="A1649" t="str">
            <v>PRA220MW</v>
          </cell>
          <cell r="B1649" t="str">
            <v>Precision Pro Matrix Shinguards (White/Black, Medium)</v>
          </cell>
          <cell r="C1649">
            <v>499</v>
          </cell>
          <cell r="D1649">
            <v>5027535187827</v>
          </cell>
        </row>
        <row r="1650">
          <cell r="A1650" t="str">
            <v>PRA220LW</v>
          </cell>
          <cell r="B1650" t="str">
            <v>Precision Pro Matrix Shinguards (White/Black, Large)</v>
          </cell>
          <cell r="C1650">
            <v>499</v>
          </cell>
          <cell r="D1650">
            <v>5027535187834</v>
          </cell>
        </row>
        <row r="1651">
          <cell r="A1651" t="str">
            <v>PRA221LB</v>
          </cell>
          <cell r="B1651" t="str">
            <v>Precision Pro Matrix Shinguard Sleeves (Black/Chrome, Large)</v>
          </cell>
          <cell r="C1651">
            <v>53</v>
          </cell>
          <cell r="D1651">
            <v>5027535187841</v>
          </cell>
        </row>
        <row r="1652">
          <cell r="A1652" t="str">
            <v>PRA221LW</v>
          </cell>
          <cell r="B1652" t="str">
            <v>Precision Pro Matrix Shinguard Sleeves (White/Black, Large)</v>
          </cell>
          <cell r="C1652">
            <v>30</v>
          </cell>
          <cell r="D1652">
            <v>5027535187858</v>
          </cell>
        </row>
        <row r="1653">
          <cell r="A1653" t="str">
            <v>PRA221MB</v>
          </cell>
          <cell r="B1653" t="str">
            <v>Precision Pro Matrix Shinguard Sleeves (Black/Chrome, Medium)</v>
          </cell>
          <cell r="C1653">
            <v>19</v>
          </cell>
          <cell r="D1653">
            <v>5027535187865</v>
          </cell>
        </row>
        <row r="1654">
          <cell r="A1654" t="str">
            <v>PRA221MW</v>
          </cell>
          <cell r="B1654" t="str">
            <v>Precision Pro Matrix Shinguard Sleeves (White/Black, Medium)</v>
          </cell>
          <cell r="C1654">
            <v>83</v>
          </cell>
          <cell r="D1654">
            <v>5027535187872</v>
          </cell>
        </row>
        <row r="1655">
          <cell r="A1655" t="str">
            <v>PRA221SB</v>
          </cell>
          <cell r="B1655" t="str">
            <v>Precision Pro Matrix Shinguard Sleeves (Black/Chrome, Small)</v>
          </cell>
          <cell r="C1655">
            <v>3</v>
          </cell>
          <cell r="D1655">
            <v>5027535187889</v>
          </cell>
        </row>
        <row r="1656">
          <cell r="A1656" t="str">
            <v>PRA221SW</v>
          </cell>
          <cell r="B1656" t="str">
            <v>Precision Pro Matrix Shinguard Sleeves (White/Black, Small)</v>
          </cell>
          <cell r="C1656">
            <v>26</v>
          </cell>
          <cell r="D1656">
            <v>5027535187896</v>
          </cell>
        </row>
        <row r="1657">
          <cell r="A1657" t="str">
            <v>PRA240</v>
          </cell>
          <cell r="B1657" t="str">
            <v>Precision Shin Guard Stays (Black)</v>
          </cell>
          <cell r="C1657">
            <v>499</v>
          </cell>
          <cell r="D1657">
            <v>5027535187513</v>
          </cell>
        </row>
        <row r="1658">
          <cell r="A1658" t="str">
            <v>PRA241J</v>
          </cell>
          <cell r="B1658" t="str">
            <v>Precision Ankle Protectors (Black, Junior)</v>
          </cell>
          <cell r="C1658">
            <v>349</v>
          </cell>
          <cell r="D1658">
            <v>5027535187520</v>
          </cell>
        </row>
        <row r="1659">
          <cell r="A1659" t="str">
            <v>PRA241S</v>
          </cell>
          <cell r="B1659" t="str">
            <v>Precision Ankle Protectors (Black, Adult)</v>
          </cell>
          <cell r="C1659">
            <v>168</v>
          </cell>
          <cell r="D1659">
            <v>5027535187537</v>
          </cell>
        </row>
        <row r="1660">
          <cell r="A1660" t="str">
            <v>PRG83806</v>
          </cell>
          <cell r="B1660" t="str">
            <v>Precision Junior Elite 2.0 Blackout GK Gloves (6)</v>
          </cell>
          <cell r="C1660">
            <v>52</v>
          </cell>
          <cell r="D1660">
            <v>5027535004292</v>
          </cell>
        </row>
        <row r="1661">
          <cell r="A1661" t="str">
            <v>PRG83807</v>
          </cell>
          <cell r="B1661" t="str">
            <v>Precision Junior Elite 2.0 Blackout GK Gloves (7)</v>
          </cell>
          <cell r="C1661">
            <v>52</v>
          </cell>
          <cell r="D1661">
            <v>5027535004308</v>
          </cell>
        </row>
        <row r="1662">
          <cell r="A1662" t="str">
            <v>PRG83908</v>
          </cell>
          <cell r="B1662" t="str">
            <v>Precision Elite 2.0 Blackout GK Gloves (8)</v>
          </cell>
          <cell r="C1662">
            <v>120</v>
          </cell>
          <cell r="D1662">
            <v>5027535004315</v>
          </cell>
        </row>
        <row r="1663">
          <cell r="A1663" t="str">
            <v>PRG83908H</v>
          </cell>
          <cell r="B1663" t="str">
            <v>Precision Elite 2.0 Blackout GK Gloves (8.5)</v>
          </cell>
          <cell r="C1663">
            <v>81</v>
          </cell>
          <cell r="D1663">
            <v>5027535004322</v>
          </cell>
        </row>
        <row r="1664">
          <cell r="A1664" t="str">
            <v>PRG83909</v>
          </cell>
          <cell r="B1664" t="str">
            <v>Precision Elite 2.0 Blackout GK Gloves (9)</v>
          </cell>
          <cell r="C1664">
            <v>179</v>
          </cell>
          <cell r="D1664">
            <v>5027535004339</v>
          </cell>
        </row>
        <row r="1665">
          <cell r="A1665" t="str">
            <v>PRG83909H</v>
          </cell>
          <cell r="B1665" t="str">
            <v>Precision Elite 2.0 Blackout GK Gloves (9.5)</v>
          </cell>
          <cell r="C1665">
            <v>79</v>
          </cell>
          <cell r="D1665">
            <v>5027535004346</v>
          </cell>
        </row>
        <row r="1666">
          <cell r="A1666" t="str">
            <v>PRG83910</v>
          </cell>
          <cell r="B1666" t="str">
            <v>Precision Elite 2.0 Blackout GK Gloves (10)</v>
          </cell>
          <cell r="C1666">
            <v>122</v>
          </cell>
          <cell r="D1666">
            <v>5027535004353</v>
          </cell>
        </row>
        <row r="1667">
          <cell r="A1667" t="str">
            <v>PRG83910H</v>
          </cell>
          <cell r="B1667" t="str">
            <v>Precision Elite 2.0 Blackout GK Gloves (10.5)</v>
          </cell>
          <cell r="C1667">
            <v>61</v>
          </cell>
          <cell r="D1667">
            <v>5027535004360</v>
          </cell>
        </row>
        <row r="1668">
          <cell r="A1668" t="str">
            <v>PRG83911</v>
          </cell>
          <cell r="B1668" t="str">
            <v>Precision Elite 2.0 Blackout GK Gloves (11)</v>
          </cell>
          <cell r="C1668">
            <v>56</v>
          </cell>
          <cell r="D1668">
            <v>5027535004377</v>
          </cell>
        </row>
        <row r="1669">
          <cell r="A1669" t="str">
            <v>PRG83006</v>
          </cell>
          <cell r="B1669" t="str">
            <v>Precision Junior Elite 2.0 Contact GK Gloves (6)</v>
          </cell>
          <cell r="C1669">
            <v>53</v>
          </cell>
          <cell r="D1669">
            <v>5027535003004</v>
          </cell>
        </row>
        <row r="1670">
          <cell r="A1670" t="str">
            <v>PRG83007</v>
          </cell>
          <cell r="B1670" t="str">
            <v>Precision Junior Elite 2.0 Contact GK Gloves (7)</v>
          </cell>
          <cell r="C1670">
            <v>60</v>
          </cell>
          <cell r="D1670">
            <v>5027535003011</v>
          </cell>
        </row>
        <row r="1671">
          <cell r="A1671" t="str">
            <v>PRG83108</v>
          </cell>
          <cell r="B1671" t="str">
            <v>Precision Elite 2.0 Contact GK Gloves (8)</v>
          </cell>
          <cell r="C1671">
            <v>91</v>
          </cell>
          <cell r="D1671">
            <v>5027535003028</v>
          </cell>
        </row>
        <row r="1672">
          <cell r="A1672" t="str">
            <v>PRG83108H</v>
          </cell>
          <cell r="B1672" t="str">
            <v>Precision Elite 2.0 Contact GK Gloves (8.5)</v>
          </cell>
          <cell r="C1672">
            <v>60</v>
          </cell>
          <cell r="D1672">
            <v>5027535003035</v>
          </cell>
        </row>
        <row r="1673">
          <cell r="A1673" t="str">
            <v>PRG83109</v>
          </cell>
          <cell r="B1673" t="str">
            <v>Precision Elite 2.0 Contact GK Gloves (9)</v>
          </cell>
          <cell r="C1673">
            <v>114</v>
          </cell>
          <cell r="D1673">
            <v>5027535003042</v>
          </cell>
        </row>
        <row r="1674">
          <cell r="A1674" t="str">
            <v>PRG83109H</v>
          </cell>
          <cell r="B1674" t="str">
            <v>Precision Elite 2.0 Contact GK Gloves (9.5)</v>
          </cell>
          <cell r="C1674">
            <v>88</v>
          </cell>
          <cell r="D1674">
            <v>5027535003059</v>
          </cell>
        </row>
        <row r="1675">
          <cell r="A1675" t="str">
            <v>PRG83110</v>
          </cell>
          <cell r="B1675" t="str">
            <v>Precision Elite 2.0 Contact GK Gloves (10)</v>
          </cell>
          <cell r="C1675">
            <v>101</v>
          </cell>
          <cell r="D1675">
            <v>5027535003066</v>
          </cell>
        </row>
        <row r="1676">
          <cell r="A1676" t="str">
            <v>PRG83110H</v>
          </cell>
          <cell r="B1676" t="str">
            <v>Precision Elite 2.0 Contact GK Gloves (10.5)</v>
          </cell>
          <cell r="C1676">
            <v>49</v>
          </cell>
          <cell r="D1676">
            <v>5027535003073</v>
          </cell>
        </row>
        <row r="1677">
          <cell r="A1677" t="str">
            <v>PRG83111</v>
          </cell>
          <cell r="B1677" t="str">
            <v>Precision Elite 2.0 Contact GK Gloves (11)</v>
          </cell>
          <cell r="C1677">
            <v>41</v>
          </cell>
          <cell r="D1677">
            <v>5027535003080</v>
          </cell>
        </row>
        <row r="1678">
          <cell r="A1678" t="str">
            <v>PRG83206</v>
          </cell>
          <cell r="B1678" t="str">
            <v>Precision Junior Elite 2.0 Quartz GK Gloves (6)</v>
          </cell>
          <cell r="C1678">
            <v>49</v>
          </cell>
          <cell r="D1678">
            <v>5027535003097</v>
          </cell>
        </row>
        <row r="1679">
          <cell r="A1679" t="str">
            <v>PRG83207</v>
          </cell>
          <cell r="B1679" t="str">
            <v>Precision Junior Elite 2.0 Quartz GK Gloves (7)</v>
          </cell>
          <cell r="C1679">
            <v>69</v>
          </cell>
          <cell r="D1679">
            <v>5027535003103</v>
          </cell>
        </row>
        <row r="1680">
          <cell r="A1680" t="str">
            <v>PRG83308</v>
          </cell>
          <cell r="B1680" t="str">
            <v>Precision Elite 2.0 Quartz GK Gloves (8)</v>
          </cell>
          <cell r="C1680">
            <v>124</v>
          </cell>
          <cell r="D1680">
            <v>5027535003110</v>
          </cell>
        </row>
        <row r="1681">
          <cell r="A1681" t="str">
            <v>PRG83308H</v>
          </cell>
          <cell r="B1681" t="str">
            <v>Precision Elite 2.0 Quartz GK Gloves (8.5)</v>
          </cell>
          <cell r="C1681">
            <v>107</v>
          </cell>
          <cell r="D1681">
            <v>5027535003127</v>
          </cell>
        </row>
        <row r="1682">
          <cell r="A1682" t="str">
            <v>PRG83309</v>
          </cell>
          <cell r="B1682" t="str">
            <v>Precision Elite 2.0 Quartz GK Gloves (9)</v>
          </cell>
          <cell r="C1682">
            <v>113</v>
          </cell>
          <cell r="D1682">
            <v>5027535003134</v>
          </cell>
        </row>
        <row r="1683">
          <cell r="A1683" t="str">
            <v>PRG83309H</v>
          </cell>
          <cell r="B1683" t="str">
            <v>Precision Elite 2.0 Quartz GK Gloves (9.5)</v>
          </cell>
          <cell r="C1683">
            <v>77</v>
          </cell>
          <cell r="D1683">
            <v>5027535003141</v>
          </cell>
        </row>
        <row r="1684">
          <cell r="A1684" t="str">
            <v>PRG83310</v>
          </cell>
          <cell r="B1684" t="str">
            <v>Precision Elite 2.0 Quartz GK Gloves (10)</v>
          </cell>
          <cell r="C1684">
            <v>95</v>
          </cell>
          <cell r="D1684">
            <v>5027535003158</v>
          </cell>
        </row>
        <row r="1685">
          <cell r="A1685" t="str">
            <v>PRG83310H</v>
          </cell>
          <cell r="B1685" t="str">
            <v>Precision Elite 2.0 Quartz GK Gloves (10.5)</v>
          </cell>
          <cell r="C1685">
            <v>43</v>
          </cell>
          <cell r="D1685">
            <v>5027535003165</v>
          </cell>
        </row>
        <row r="1686">
          <cell r="A1686" t="str">
            <v>PRG83311</v>
          </cell>
          <cell r="B1686" t="str">
            <v>Precision Elite 2.0 Quartz GK Gloves (11)</v>
          </cell>
          <cell r="C1686">
            <v>46</v>
          </cell>
          <cell r="D1686">
            <v>5027535003172</v>
          </cell>
        </row>
        <row r="1687">
          <cell r="A1687" t="str">
            <v>PRG83406</v>
          </cell>
          <cell r="B1687" t="str">
            <v>Precision Junior Elite 2.0 Giga GK Gloves (6)</v>
          </cell>
          <cell r="C1687">
            <v>98</v>
          </cell>
          <cell r="D1687">
            <v>5027535003189</v>
          </cell>
        </row>
        <row r="1688">
          <cell r="A1688" t="str">
            <v>PRG83407</v>
          </cell>
          <cell r="B1688" t="str">
            <v>Precision Junior Elite 2.0 Giga GK Gloves (7)</v>
          </cell>
          <cell r="C1688">
            <v>38</v>
          </cell>
          <cell r="D1688">
            <v>5027535003196</v>
          </cell>
        </row>
        <row r="1689">
          <cell r="A1689" t="str">
            <v>PRG83508</v>
          </cell>
          <cell r="B1689" t="str">
            <v>Precision Elite 2.0 Giga GK Gloves (8)</v>
          </cell>
          <cell r="C1689">
            <v>113</v>
          </cell>
          <cell r="D1689">
            <v>5027535003202</v>
          </cell>
        </row>
        <row r="1690">
          <cell r="A1690" t="str">
            <v>PRG83508H</v>
          </cell>
          <cell r="B1690" t="str">
            <v>Precision Elite 2.0 Giga GK Gloves (8.5)</v>
          </cell>
          <cell r="C1690">
            <v>93</v>
          </cell>
          <cell r="D1690">
            <v>5027535003219</v>
          </cell>
        </row>
        <row r="1691">
          <cell r="A1691" t="str">
            <v>PRG83509</v>
          </cell>
          <cell r="B1691" t="str">
            <v>Precision Elite 2.0 Giga GK Gloves (9)</v>
          </cell>
          <cell r="C1691">
            <v>148</v>
          </cell>
          <cell r="D1691">
            <v>5027535003226</v>
          </cell>
        </row>
        <row r="1692">
          <cell r="A1692" t="str">
            <v>PRG83509H</v>
          </cell>
          <cell r="B1692" t="str">
            <v>Precision Elite 2.0 Giga GK Gloves (9.5)</v>
          </cell>
          <cell r="C1692">
            <v>101</v>
          </cell>
          <cell r="D1692">
            <v>5027535003233</v>
          </cell>
        </row>
        <row r="1693">
          <cell r="A1693" t="str">
            <v>PRG83510</v>
          </cell>
          <cell r="B1693" t="str">
            <v>Precision Elite 2.0 Giga GK Gloves (10)</v>
          </cell>
          <cell r="C1693">
            <v>109</v>
          </cell>
          <cell r="D1693">
            <v>5027535003240</v>
          </cell>
        </row>
        <row r="1694">
          <cell r="A1694" t="str">
            <v>PRG83510H</v>
          </cell>
          <cell r="B1694" t="str">
            <v>Precision Elite 2.0 Giga GK Gloves (10.5)</v>
          </cell>
          <cell r="C1694">
            <v>59</v>
          </cell>
          <cell r="D1694">
            <v>5027535003257</v>
          </cell>
        </row>
        <row r="1695">
          <cell r="A1695" t="str">
            <v>PRG83511</v>
          </cell>
          <cell r="B1695" t="str">
            <v>Precision Elite 2.0 Giga GK Gloves (11)</v>
          </cell>
          <cell r="C1695">
            <v>36</v>
          </cell>
          <cell r="D1695">
            <v>5027535003264</v>
          </cell>
        </row>
        <row r="1696">
          <cell r="A1696" t="str">
            <v>PRG83604</v>
          </cell>
          <cell r="B1696" t="str">
            <v>Precision Junior Elite 2.0 Grip GK Gloves (4)</v>
          </cell>
          <cell r="C1696">
            <v>47</v>
          </cell>
          <cell r="D1696">
            <v>5027535003271</v>
          </cell>
        </row>
        <row r="1697">
          <cell r="A1697" t="str">
            <v>PRG83605</v>
          </cell>
          <cell r="B1697" t="str">
            <v>Precision Junior Elite 2.0 Grip GK Gloves (5)</v>
          </cell>
          <cell r="C1697">
            <v>44</v>
          </cell>
          <cell r="D1697">
            <v>5027535003288</v>
          </cell>
        </row>
        <row r="1698">
          <cell r="A1698" t="str">
            <v>PRG83606</v>
          </cell>
          <cell r="B1698" t="str">
            <v>Precision Junior Elite 2.0 Grip GK Gloves (6)</v>
          </cell>
          <cell r="C1698">
            <v>66</v>
          </cell>
          <cell r="D1698">
            <v>5027535003295</v>
          </cell>
        </row>
        <row r="1699">
          <cell r="A1699" t="str">
            <v>PRG83607</v>
          </cell>
          <cell r="B1699" t="str">
            <v>Precision Junior Elite 2.0 Grip GK Gloves (7)</v>
          </cell>
          <cell r="C1699">
            <v>71</v>
          </cell>
          <cell r="D1699">
            <v>5027535003301</v>
          </cell>
        </row>
        <row r="1700">
          <cell r="A1700" t="str">
            <v>PRG83708</v>
          </cell>
          <cell r="B1700" t="str">
            <v>Precision Elite 2.0 Grip GK Gloves (8)</v>
          </cell>
          <cell r="C1700">
            <v>41</v>
          </cell>
          <cell r="D1700">
            <v>5027535003318</v>
          </cell>
        </row>
        <row r="1701">
          <cell r="A1701" t="str">
            <v>PRG83708H</v>
          </cell>
          <cell r="B1701" t="str">
            <v>Precision Elite 2.0 Grip GK Gloves (8.5)</v>
          </cell>
          <cell r="C1701">
            <v>83</v>
          </cell>
          <cell r="D1701">
            <v>5027535003325</v>
          </cell>
        </row>
        <row r="1702">
          <cell r="A1702" t="str">
            <v>PRG83709</v>
          </cell>
          <cell r="B1702" t="str">
            <v>Precision Elite 2.0 Grip GK Gloves (9)</v>
          </cell>
          <cell r="C1702">
            <v>109</v>
          </cell>
          <cell r="D1702">
            <v>5027535003332</v>
          </cell>
        </row>
        <row r="1703">
          <cell r="A1703" t="str">
            <v>PRG83709H</v>
          </cell>
          <cell r="B1703" t="str">
            <v>Precision Elite 2.0 Grip GK Gloves (9.5)</v>
          </cell>
          <cell r="C1703">
            <v>70</v>
          </cell>
          <cell r="D1703">
            <v>5027535003349</v>
          </cell>
        </row>
        <row r="1704">
          <cell r="A1704" t="str">
            <v>PRG83710</v>
          </cell>
          <cell r="B1704" t="str">
            <v>Precision Elite 2.0 Grip GK Gloves (10)</v>
          </cell>
          <cell r="C1704">
            <v>102</v>
          </cell>
          <cell r="D1704">
            <v>5027535003356</v>
          </cell>
        </row>
        <row r="1705">
          <cell r="A1705" t="str">
            <v>PRG83710H</v>
          </cell>
          <cell r="B1705" t="str">
            <v>Precision Elite 2.0 Grip GK Gloves (10.5)</v>
          </cell>
          <cell r="C1705">
            <v>75</v>
          </cell>
          <cell r="D1705">
            <v>5027535003363</v>
          </cell>
        </row>
        <row r="1706">
          <cell r="A1706" t="str">
            <v>PRG83711</v>
          </cell>
          <cell r="B1706" t="str">
            <v>Precision Elite 2.0 Grip GK Gloves (11)</v>
          </cell>
          <cell r="C1706">
            <v>53</v>
          </cell>
          <cell r="D1706">
            <v>5027535003370</v>
          </cell>
        </row>
        <row r="1707">
          <cell r="A1707" t="str">
            <v>PRG82010H</v>
          </cell>
          <cell r="B1707" t="str">
            <v>Precision Elite Quartz GK Gloves (10.5)</v>
          </cell>
          <cell r="C1707">
            <v>4</v>
          </cell>
          <cell r="D1707">
            <v>5027535217401</v>
          </cell>
          <cell r="E1707" t="str">
            <v>End of Line</v>
          </cell>
        </row>
        <row r="1708">
          <cell r="A1708" t="str">
            <v>PRG82011</v>
          </cell>
          <cell r="B1708" t="str">
            <v>Precision Elite Quartz GK Gloves (11)</v>
          </cell>
          <cell r="C1708">
            <v>21</v>
          </cell>
          <cell r="D1708">
            <v>5027535217418</v>
          </cell>
          <cell r="E1708" t="str">
            <v>End of Line</v>
          </cell>
        </row>
        <row r="1709">
          <cell r="A1709" t="str">
            <v>PRG82110H</v>
          </cell>
          <cell r="B1709" t="str">
            <v>Precision Elite Giga GK Gloves (10.5)</v>
          </cell>
          <cell r="C1709">
            <v>11</v>
          </cell>
          <cell r="D1709">
            <v>5027535217470</v>
          </cell>
          <cell r="E1709" t="str">
            <v>End of Line</v>
          </cell>
        </row>
        <row r="1710">
          <cell r="A1710" t="str">
            <v>PRG82111</v>
          </cell>
          <cell r="B1710" t="str">
            <v>Precision Elite Giga GK Gloves (11)</v>
          </cell>
          <cell r="C1710">
            <v>7</v>
          </cell>
          <cell r="D1710">
            <v>5027535217487</v>
          </cell>
          <cell r="E1710" t="str">
            <v>End of Line</v>
          </cell>
        </row>
        <row r="1711">
          <cell r="A1711" t="str">
            <v>PRG12108</v>
          </cell>
          <cell r="B1711" t="str">
            <v>Precision Fusion_X.3D Pro Negative Contact (8)</v>
          </cell>
          <cell r="C1711">
            <v>73</v>
          </cell>
          <cell r="D1711">
            <v>5027535217999</v>
          </cell>
        </row>
        <row r="1712">
          <cell r="A1712" t="str">
            <v>PRG12108H</v>
          </cell>
          <cell r="B1712" t="str">
            <v>Precision Fusion_X.3D Pro Negative Contact (8H)</v>
          </cell>
          <cell r="C1712">
            <v>64</v>
          </cell>
          <cell r="D1712">
            <v>5027535218002</v>
          </cell>
        </row>
        <row r="1713">
          <cell r="A1713" t="str">
            <v>PRG12109</v>
          </cell>
          <cell r="B1713" t="str">
            <v>Precision Fusion_X.3D Pro Negative Contact (9)</v>
          </cell>
          <cell r="C1713">
            <v>31</v>
          </cell>
          <cell r="D1713">
            <v>5027535218019</v>
          </cell>
        </row>
        <row r="1714">
          <cell r="A1714" t="str">
            <v>PRG12109H</v>
          </cell>
          <cell r="B1714" t="str">
            <v>Precision Fusion_X.3D Pro Negative Contact (9H)</v>
          </cell>
          <cell r="C1714">
            <v>17</v>
          </cell>
          <cell r="D1714">
            <v>5027535218026</v>
          </cell>
        </row>
        <row r="1715">
          <cell r="A1715" t="str">
            <v>PRG12110</v>
          </cell>
          <cell r="B1715" t="str">
            <v>Precision Fusion_X.3D Pro Negative Contact (10)</v>
          </cell>
          <cell r="C1715">
            <v>23</v>
          </cell>
          <cell r="D1715">
            <v>5027535218033</v>
          </cell>
        </row>
        <row r="1716">
          <cell r="A1716" t="str">
            <v>PRG12110H</v>
          </cell>
          <cell r="B1716" t="str">
            <v>Precision Fusion_X.3D Pro Negative Contact (10H)</v>
          </cell>
          <cell r="C1716">
            <v>26</v>
          </cell>
          <cell r="D1716">
            <v>5027535218040</v>
          </cell>
        </row>
        <row r="1717">
          <cell r="A1717" t="str">
            <v>PRG12111</v>
          </cell>
          <cell r="B1717" t="str">
            <v>Precision Fusion_X.3D Pro Negative Contact (11)</v>
          </cell>
          <cell r="C1717">
            <v>72</v>
          </cell>
          <cell r="D1717">
            <v>5027535218057</v>
          </cell>
        </row>
        <row r="1718">
          <cell r="A1718" t="str">
            <v>PRG12208</v>
          </cell>
          <cell r="B1718" t="str">
            <v>Precision Fusion_X.3D Pro Surround Quartz (8)</v>
          </cell>
          <cell r="C1718">
            <v>3</v>
          </cell>
          <cell r="D1718">
            <v>5027535218064</v>
          </cell>
        </row>
        <row r="1719">
          <cell r="A1719" t="str">
            <v>PRG12208H</v>
          </cell>
          <cell r="B1719" t="str">
            <v>Precision Fusion_X.3D Pro Surround Quartz (8H)</v>
          </cell>
          <cell r="C1719">
            <v>31</v>
          </cell>
          <cell r="D1719">
            <v>5027535218071</v>
          </cell>
        </row>
        <row r="1720">
          <cell r="A1720" t="str">
            <v>PRG12209</v>
          </cell>
          <cell r="B1720" t="str">
            <v>Precision Fusion_X.3D Pro Surround Quartz (9)</v>
          </cell>
          <cell r="C1720">
            <v>26</v>
          </cell>
          <cell r="D1720">
            <v>5027535218088</v>
          </cell>
        </row>
        <row r="1721">
          <cell r="A1721" t="str">
            <v>PRG12209H</v>
          </cell>
          <cell r="B1721" t="str">
            <v>Precision Fusion_X.3D Pro Surround Quartz (9H)</v>
          </cell>
          <cell r="C1721">
            <v>31</v>
          </cell>
          <cell r="D1721">
            <v>5027535218095</v>
          </cell>
        </row>
        <row r="1722">
          <cell r="A1722" t="str">
            <v>PRG12210</v>
          </cell>
          <cell r="B1722" t="str">
            <v>Precision Fusion_X.3D Pro Surround Quartz (10)</v>
          </cell>
          <cell r="C1722">
            <v>28</v>
          </cell>
          <cell r="D1722">
            <v>5027535218101</v>
          </cell>
        </row>
        <row r="1723">
          <cell r="A1723" t="str">
            <v>PRG12210H</v>
          </cell>
          <cell r="B1723" t="str">
            <v>Precision Fusion_X.3D Pro Surround Quartz (10H)</v>
          </cell>
          <cell r="C1723">
            <v>40</v>
          </cell>
          <cell r="D1723">
            <v>5027535218118</v>
          </cell>
        </row>
        <row r="1724">
          <cell r="A1724" t="str">
            <v>PRG12211</v>
          </cell>
          <cell r="B1724" t="str">
            <v>Precision Fusion_X.3D Pro Surround Quartz (11)</v>
          </cell>
          <cell r="C1724">
            <v>32</v>
          </cell>
          <cell r="D1724">
            <v>5027535218125</v>
          </cell>
        </row>
        <row r="1725">
          <cell r="A1725" t="str">
            <v>PRG14308</v>
          </cell>
          <cell r="B1725" t="str">
            <v>Precision Fusion_X.3D Pro Roll Finger Giga (8)</v>
          </cell>
          <cell r="C1725">
            <v>0</v>
          </cell>
          <cell r="D1725">
            <v>5027535006845</v>
          </cell>
          <cell r="E1725" t="str">
            <v>Out of Stock</v>
          </cell>
        </row>
        <row r="1726">
          <cell r="A1726" t="str">
            <v>PRG14308H</v>
          </cell>
          <cell r="B1726" t="str">
            <v>Precision Fusion_X.3D Pro Roll Finger Giga (8H)</v>
          </cell>
          <cell r="C1726">
            <v>0</v>
          </cell>
          <cell r="D1726">
            <v>5027535006852</v>
          </cell>
          <cell r="E1726" t="str">
            <v>Out of Stock</v>
          </cell>
        </row>
        <row r="1727">
          <cell r="A1727" t="str">
            <v>PRG14309</v>
          </cell>
          <cell r="B1727" t="str">
            <v>Precision Fusion_X.3D Pro Roll Finger Giga (9)</v>
          </cell>
          <cell r="C1727">
            <v>4</v>
          </cell>
          <cell r="D1727">
            <v>5027535006869</v>
          </cell>
        </row>
        <row r="1728">
          <cell r="A1728" t="str">
            <v>PRG14309H</v>
          </cell>
          <cell r="B1728" t="str">
            <v>Precision Fusion_X.3D Pro Roll Finger Giga (9H)</v>
          </cell>
          <cell r="C1728">
            <v>3</v>
          </cell>
          <cell r="D1728">
            <v>5027535006876</v>
          </cell>
        </row>
        <row r="1729">
          <cell r="A1729" t="str">
            <v>PRG14310</v>
          </cell>
          <cell r="B1729" t="str">
            <v>Precision Fusion_X.3D Pro Roll Finger Giga (10)</v>
          </cell>
          <cell r="C1729">
            <v>5</v>
          </cell>
          <cell r="D1729">
            <v>5027535006883</v>
          </cell>
        </row>
        <row r="1730">
          <cell r="A1730" t="str">
            <v>PRG14310H</v>
          </cell>
          <cell r="B1730" t="str">
            <v>Precision Fusion_X.3D Pro Roll Finger Giga (10H)</v>
          </cell>
          <cell r="C1730">
            <v>16</v>
          </cell>
          <cell r="D1730">
            <v>5027535006890</v>
          </cell>
        </row>
        <row r="1731">
          <cell r="A1731" t="str">
            <v>PRG14311</v>
          </cell>
          <cell r="B1731" t="str">
            <v>Precision Fusion_X.3D Pro Roll Finger Giga (11)</v>
          </cell>
          <cell r="C1731">
            <v>0</v>
          </cell>
          <cell r="D1731">
            <v>5027535006906</v>
          </cell>
          <cell r="E1731" t="str">
            <v>Out of Stock</v>
          </cell>
        </row>
        <row r="1732">
          <cell r="A1732" t="str">
            <v>PRG12308</v>
          </cell>
          <cell r="B1732" t="str">
            <v>Precision Fusion_X.3D Pro Negative Roll Giga (8)</v>
          </cell>
          <cell r="C1732">
            <v>48</v>
          </cell>
          <cell r="D1732">
            <v>5027535218132</v>
          </cell>
        </row>
        <row r="1733">
          <cell r="A1733" t="str">
            <v>PRG12309</v>
          </cell>
          <cell r="B1733" t="str">
            <v>Precision Fusion_X.3D Pro Negative Roll Giga (9)</v>
          </cell>
          <cell r="C1733">
            <v>94</v>
          </cell>
          <cell r="D1733">
            <v>5027535218149</v>
          </cell>
        </row>
        <row r="1734">
          <cell r="A1734" t="str">
            <v>PRG12310</v>
          </cell>
          <cell r="B1734" t="str">
            <v>Precision Fusion_X.3D Pro Negative Roll Giga (10)</v>
          </cell>
          <cell r="C1734">
            <v>49</v>
          </cell>
          <cell r="D1734">
            <v>5027535218156</v>
          </cell>
        </row>
        <row r="1735">
          <cell r="A1735" t="str">
            <v>PRG12311</v>
          </cell>
          <cell r="B1735" t="str">
            <v>Precision Fusion_X.3D Pro Negative Roll Giga (11)</v>
          </cell>
          <cell r="C1735">
            <v>80</v>
          </cell>
          <cell r="D1735">
            <v>5027535218163</v>
          </cell>
        </row>
        <row r="1736">
          <cell r="A1736" t="str">
            <v>PRG12404</v>
          </cell>
          <cell r="B1736" t="str">
            <v>Precision Fusion_X.3D Junior Roll Protect Lime (4)</v>
          </cell>
          <cell r="C1736">
            <v>0</v>
          </cell>
          <cell r="D1736">
            <v>5027535218620</v>
          </cell>
          <cell r="E1736" t="str">
            <v>Out of Stock</v>
          </cell>
        </row>
        <row r="1737">
          <cell r="A1737" t="str">
            <v>PRG12405</v>
          </cell>
          <cell r="B1737" t="str">
            <v>Precision Fusion_X.3D Junior Roll Protect Lime (5)</v>
          </cell>
          <cell r="C1737">
            <v>38</v>
          </cell>
          <cell r="D1737">
            <v>5027535218170</v>
          </cell>
        </row>
        <row r="1738">
          <cell r="A1738" t="str">
            <v>PRG12406</v>
          </cell>
          <cell r="B1738" t="str">
            <v>Precision Fusion_X.3D Junior Roll Protect Lime (6)</v>
          </cell>
          <cell r="C1738">
            <v>44</v>
          </cell>
          <cell r="D1738">
            <v>5027535218187</v>
          </cell>
        </row>
        <row r="1739">
          <cell r="A1739" t="str">
            <v>PRG12407</v>
          </cell>
          <cell r="B1739" t="str">
            <v>Precision Fusion_X.3D Junior Roll Protect Lime (7)</v>
          </cell>
          <cell r="C1739">
            <v>79</v>
          </cell>
          <cell r="D1739">
            <v>5027535218194</v>
          </cell>
        </row>
        <row r="1740">
          <cell r="A1740" t="str">
            <v>PRG12508</v>
          </cell>
          <cell r="B1740" t="str">
            <v>Precision Fusion_X.3D Roll Protect Lime (8)</v>
          </cell>
          <cell r="C1740">
            <v>50</v>
          </cell>
          <cell r="D1740">
            <v>5027535218200</v>
          </cell>
        </row>
        <row r="1741">
          <cell r="A1741" t="str">
            <v>PRG12509</v>
          </cell>
          <cell r="B1741" t="str">
            <v>Precision Fusion_X.3D Roll Protect Lime (9)</v>
          </cell>
          <cell r="C1741">
            <v>73</v>
          </cell>
          <cell r="D1741">
            <v>5027535218217</v>
          </cell>
        </row>
        <row r="1742">
          <cell r="A1742" t="str">
            <v>PRG12510</v>
          </cell>
          <cell r="B1742" t="str">
            <v>Precision Fusion_X.3D Roll Protect Lime (10)</v>
          </cell>
          <cell r="C1742">
            <v>0</v>
          </cell>
          <cell r="D1742">
            <v>5027535218224</v>
          </cell>
          <cell r="E1742" t="str">
            <v>Out of Stock</v>
          </cell>
        </row>
        <row r="1743">
          <cell r="A1743" t="str">
            <v>PRG12511</v>
          </cell>
          <cell r="B1743" t="str">
            <v>Precision Fusion_X.3D Roll Protect Lime (11)</v>
          </cell>
          <cell r="C1743">
            <v>13</v>
          </cell>
          <cell r="D1743">
            <v>5027535218231</v>
          </cell>
        </row>
        <row r="1744">
          <cell r="A1744" t="str">
            <v>PRG12604</v>
          </cell>
          <cell r="B1744" t="str">
            <v>Precision Fusion_X.3D Junior Negative Replica (4)</v>
          </cell>
          <cell r="C1744">
            <v>242</v>
          </cell>
          <cell r="D1744">
            <v>5027535218613</v>
          </cell>
        </row>
        <row r="1745">
          <cell r="A1745" t="str">
            <v>PRG12605</v>
          </cell>
          <cell r="B1745" t="str">
            <v>Precision Fusion_X.3D Junior Negative Replica (5)</v>
          </cell>
          <cell r="C1745">
            <v>195</v>
          </cell>
          <cell r="D1745">
            <v>5027535218248</v>
          </cell>
        </row>
        <row r="1746">
          <cell r="A1746" t="str">
            <v>PRG12606</v>
          </cell>
          <cell r="B1746" t="str">
            <v>Precision Fusion_X.3D Junior Negative Replica (6)</v>
          </cell>
          <cell r="C1746">
            <v>284</v>
          </cell>
          <cell r="D1746">
            <v>5027535218255</v>
          </cell>
        </row>
        <row r="1747">
          <cell r="A1747" t="str">
            <v>PRG12607</v>
          </cell>
          <cell r="B1747" t="str">
            <v>Precision Fusion_X.3D Junior Negative Replica (7)</v>
          </cell>
          <cell r="C1747">
            <v>312</v>
          </cell>
          <cell r="D1747">
            <v>5027535218262</v>
          </cell>
        </row>
        <row r="1748">
          <cell r="A1748" t="str">
            <v>PRG12708</v>
          </cell>
          <cell r="B1748" t="str">
            <v>Precision Fusion_X.3D Negative Replica (8)</v>
          </cell>
          <cell r="C1748">
            <v>13</v>
          </cell>
          <cell r="D1748">
            <v>5027535218279</v>
          </cell>
        </row>
        <row r="1749">
          <cell r="A1749" t="str">
            <v>PRG12709</v>
          </cell>
          <cell r="B1749" t="str">
            <v>Precision Fusion_X.3D Negative Replica (9)</v>
          </cell>
          <cell r="C1749">
            <v>35</v>
          </cell>
          <cell r="D1749">
            <v>5027535218286</v>
          </cell>
        </row>
        <row r="1750">
          <cell r="A1750" t="str">
            <v>PRG12710</v>
          </cell>
          <cell r="B1750" t="str">
            <v>Precision Fusion_X.3D Negative Replica (10)</v>
          </cell>
          <cell r="C1750">
            <v>35</v>
          </cell>
          <cell r="D1750">
            <v>5027535218293</v>
          </cell>
        </row>
        <row r="1751">
          <cell r="A1751" t="str">
            <v>PRG12711</v>
          </cell>
          <cell r="B1751" t="str">
            <v>Precision Fusion_X.3D Negative Replica (11)</v>
          </cell>
          <cell r="C1751">
            <v>7</v>
          </cell>
          <cell r="D1751">
            <v>5027535218309</v>
          </cell>
        </row>
        <row r="1752">
          <cell r="A1752" t="str">
            <v>PRG12802</v>
          </cell>
          <cell r="B1752" t="str">
            <v>Precision Fusion_X.3D Junior Flat Cut Finger Protect (2)</v>
          </cell>
          <cell r="C1752">
            <v>62</v>
          </cell>
          <cell r="D1752">
            <v>5027535218316</v>
          </cell>
        </row>
        <row r="1753">
          <cell r="A1753" t="str">
            <v>PRG12803</v>
          </cell>
          <cell r="B1753" t="str">
            <v>Precision Fusion_X.3D Junior Flat Cut Finger Protect (3)</v>
          </cell>
          <cell r="C1753">
            <v>23</v>
          </cell>
          <cell r="D1753">
            <v>5027535218323</v>
          </cell>
        </row>
        <row r="1754">
          <cell r="A1754" t="str">
            <v>PRG12804</v>
          </cell>
          <cell r="B1754" t="str">
            <v>Precision Fusion_X.3D Junior Flat Cut Finger Protect (4)</v>
          </cell>
          <cell r="C1754">
            <v>499</v>
          </cell>
          <cell r="D1754">
            <v>5027535218330</v>
          </cell>
        </row>
        <row r="1755">
          <cell r="A1755" t="str">
            <v>PRG12805</v>
          </cell>
          <cell r="B1755" t="str">
            <v>Precision Fusion_X.3D Junior Flat Cut Finger Protect (5)</v>
          </cell>
          <cell r="C1755">
            <v>499</v>
          </cell>
          <cell r="D1755">
            <v>5027535218347</v>
          </cell>
        </row>
        <row r="1756">
          <cell r="A1756" t="str">
            <v>PRG12806</v>
          </cell>
          <cell r="B1756" t="str">
            <v>Precision Fusion_X.3D Junior Flat Cut Finger Protect (6)</v>
          </cell>
          <cell r="C1756">
            <v>499</v>
          </cell>
          <cell r="D1756">
            <v>5027535218354</v>
          </cell>
        </row>
        <row r="1757">
          <cell r="A1757" t="str">
            <v>PRG12807</v>
          </cell>
          <cell r="B1757" t="str">
            <v>Precision Fusion_X.3D Junior Flat Cut Finger Protect (7)</v>
          </cell>
          <cell r="C1757">
            <v>499</v>
          </cell>
          <cell r="D1757">
            <v>5027535218361</v>
          </cell>
        </row>
        <row r="1758">
          <cell r="A1758" t="str">
            <v>PRG12908</v>
          </cell>
          <cell r="B1758" t="str">
            <v>Precision Fusion_X.3D Flat Cut Finger Protect (8)</v>
          </cell>
          <cell r="C1758">
            <v>499</v>
          </cell>
          <cell r="D1758">
            <v>5027535218378</v>
          </cell>
        </row>
        <row r="1759">
          <cell r="A1759" t="str">
            <v>PRG12909</v>
          </cell>
          <cell r="B1759" t="str">
            <v>Precision Fusion_X.3D Flat Cut Finger Protect (9)</v>
          </cell>
          <cell r="C1759">
            <v>312</v>
          </cell>
          <cell r="D1759">
            <v>5027535218385</v>
          </cell>
        </row>
        <row r="1760">
          <cell r="A1760" t="str">
            <v>PRG12910</v>
          </cell>
          <cell r="B1760" t="str">
            <v>Precision Fusion_X.3D Flat Cut Finger Protect (10)</v>
          </cell>
          <cell r="C1760">
            <v>231</v>
          </cell>
          <cell r="D1760">
            <v>5027535218392</v>
          </cell>
        </row>
        <row r="1761">
          <cell r="A1761" t="str">
            <v>PRG12911</v>
          </cell>
          <cell r="B1761" t="str">
            <v>Precision Fusion_X.3D Flat Cut Finger Protect (11)</v>
          </cell>
          <cell r="C1761">
            <v>30</v>
          </cell>
          <cell r="D1761">
            <v>5027535218408</v>
          </cell>
        </row>
        <row r="1762">
          <cell r="A1762" t="str">
            <v>PRG13202</v>
          </cell>
          <cell r="B1762" t="str">
            <v>Precision Fusion_X.3D Junior Flat Cut Basic (2)</v>
          </cell>
          <cell r="C1762">
            <v>0</v>
          </cell>
          <cell r="D1762">
            <v>5027535218637</v>
          </cell>
          <cell r="E1762" t="str">
            <v>Out of Stock</v>
          </cell>
        </row>
        <row r="1763">
          <cell r="A1763" t="str">
            <v>PRG13203</v>
          </cell>
          <cell r="B1763" t="str">
            <v>Precision Fusion_X.3D Junior Flat Cut Basic (3)</v>
          </cell>
          <cell r="C1763">
            <v>10</v>
          </cell>
          <cell r="D1763">
            <v>5027535218644</v>
          </cell>
        </row>
        <row r="1764">
          <cell r="A1764" t="str">
            <v>PRG13204</v>
          </cell>
          <cell r="B1764" t="str">
            <v>Precision Fusion_X.3D Junior Flat Cut Basic (4)</v>
          </cell>
          <cell r="C1764">
            <v>0</v>
          </cell>
          <cell r="D1764">
            <v>5027535218651</v>
          </cell>
          <cell r="E1764" t="str">
            <v>Out of Stock</v>
          </cell>
        </row>
        <row r="1765">
          <cell r="A1765" t="str">
            <v>PRG13205</v>
          </cell>
          <cell r="B1765" t="str">
            <v>Precision Fusion_X.3D Junior Flat Cut Basic (5)</v>
          </cell>
          <cell r="C1765">
            <v>129</v>
          </cell>
          <cell r="D1765">
            <v>5027535218668</v>
          </cell>
        </row>
        <row r="1766">
          <cell r="A1766" t="str">
            <v>PRG13206</v>
          </cell>
          <cell r="B1766" t="str">
            <v>Precision Fusion_X.3D Junior Flat Cut Basic (6)</v>
          </cell>
          <cell r="C1766">
            <v>171</v>
          </cell>
          <cell r="D1766">
            <v>5027535218675</v>
          </cell>
        </row>
        <row r="1767">
          <cell r="A1767" t="str">
            <v>PRG13207</v>
          </cell>
          <cell r="B1767" t="str">
            <v>Precision Fusion_X.3D Junior Flat Cut Basic (7)</v>
          </cell>
          <cell r="C1767">
            <v>111</v>
          </cell>
          <cell r="D1767">
            <v>5027535218682</v>
          </cell>
        </row>
        <row r="1768">
          <cell r="A1768" t="str">
            <v>PRG13308</v>
          </cell>
          <cell r="B1768" t="str">
            <v>Precision Fusion_X.3D Flat Cut Basic (8)</v>
          </cell>
          <cell r="C1768">
            <v>65</v>
          </cell>
          <cell r="D1768">
            <v>5027535218699</v>
          </cell>
        </row>
        <row r="1769">
          <cell r="A1769" t="str">
            <v>PRG13309</v>
          </cell>
          <cell r="B1769" t="str">
            <v>Precision Fusion_X.3D Flat Cut Basic (9)</v>
          </cell>
          <cell r="C1769">
            <v>173</v>
          </cell>
          <cell r="D1769">
            <v>5027535218705</v>
          </cell>
        </row>
        <row r="1770">
          <cell r="A1770" t="str">
            <v>PRG13310</v>
          </cell>
          <cell r="B1770" t="str">
            <v>Precision Fusion_X.3D Flat Cut Basic (10)</v>
          </cell>
          <cell r="C1770">
            <v>118</v>
          </cell>
          <cell r="D1770">
            <v>5027535218712</v>
          </cell>
        </row>
        <row r="1771">
          <cell r="A1771" t="str">
            <v>PRG13311</v>
          </cell>
          <cell r="B1771" t="str">
            <v>Precision Fusion_X.3D Flat Cut Basic (11)</v>
          </cell>
          <cell r="C1771">
            <v>33</v>
          </cell>
          <cell r="D1771">
            <v>5027535218729</v>
          </cell>
        </row>
        <row r="1772">
          <cell r="A1772" t="str">
            <v>PRG13004</v>
          </cell>
          <cell r="B1772" t="str">
            <v>Precision Fusion_X.3D Junior Flat Cut Turf (4)</v>
          </cell>
          <cell r="C1772">
            <v>85</v>
          </cell>
          <cell r="D1772">
            <v>5027535218415</v>
          </cell>
        </row>
        <row r="1773">
          <cell r="A1773" t="str">
            <v>PRG13005</v>
          </cell>
          <cell r="B1773" t="str">
            <v>Precision Fusion_X.3D Junior Flat Cut Turf (5)</v>
          </cell>
          <cell r="C1773">
            <v>93</v>
          </cell>
          <cell r="D1773">
            <v>5027535218422</v>
          </cell>
        </row>
        <row r="1774">
          <cell r="A1774" t="str">
            <v>PRG13006</v>
          </cell>
          <cell r="B1774" t="str">
            <v>Precision Fusion_X.3D Junior Flat Cut Turf (6)</v>
          </cell>
          <cell r="C1774">
            <v>158</v>
          </cell>
          <cell r="D1774">
            <v>5027535218439</v>
          </cell>
        </row>
        <row r="1775">
          <cell r="A1775" t="str">
            <v>PRG13007</v>
          </cell>
          <cell r="B1775" t="str">
            <v>Precision Fusion_X.3D Junior Flat Cut Turf (7)</v>
          </cell>
          <cell r="C1775">
            <v>95</v>
          </cell>
          <cell r="D1775">
            <v>5027535218446</v>
          </cell>
        </row>
        <row r="1776">
          <cell r="A1776" t="str">
            <v>PRG13108</v>
          </cell>
          <cell r="B1776" t="str">
            <v>Precision Fusion_X.3D Flat Cut Turf (8)</v>
          </cell>
          <cell r="C1776">
            <v>157</v>
          </cell>
          <cell r="D1776">
            <v>5027535218453</v>
          </cell>
        </row>
        <row r="1777">
          <cell r="A1777" t="str">
            <v>PRG13109</v>
          </cell>
          <cell r="B1777" t="str">
            <v>Precision Fusion_X.3D Flat Cut Turf (9)</v>
          </cell>
          <cell r="C1777">
            <v>123</v>
          </cell>
          <cell r="D1777">
            <v>5027535218460</v>
          </cell>
        </row>
        <row r="1778">
          <cell r="A1778" t="str">
            <v>PRG13110</v>
          </cell>
          <cell r="B1778" t="str">
            <v>Precision Fusion_X.3D Flat Cut Turf (10)</v>
          </cell>
          <cell r="C1778">
            <v>43</v>
          </cell>
          <cell r="D1778">
            <v>5027535218477</v>
          </cell>
        </row>
        <row r="1779">
          <cell r="A1779" t="str">
            <v>PRG13111</v>
          </cell>
          <cell r="B1779" t="str">
            <v>Precision Fusion_X.3D Flat Cut Turf (11)</v>
          </cell>
          <cell r="C1779">
            <v>30</v>
          </cell>
          <cell r="D1779">
            <v>5027535218484</v>
          </cell>
        </row>
        <row r="1780">
          <cell r="A1780" t="str">
            <v>PRG14005</v>
          </cell>
          <cell r="B1780" t="str">
            <v>Precision Womens Fusion_X.3D Roll Giga (5)</v>
          </cell>
          <cell r="C1780">
            <v>9</v>
          </cell>
          <cell r="D1780">
            <v>5027535218491</v>
          </cell>
        </row>
        <row r="1781">
          <cell r="A1781" t="str">
            <v>PRG14006</v>
          </cell>
          <cell r="B1781" t="str">
            <v>Precision Womens Fusion_X.3D Roll Giga (6)</v>
          </cell>
          <cell r="C1781">
            <v>17</v>
          </cell>
          <cell r="D1781">
            <v>5027535218507</v>
          </cell>
        </row>
        <row r="1782">
          <cell r="A1782" t="str">
            <v>PRG14007</v>
          </cell>
          <cell r="B1782" t="str">
            <v>Precision Womens Fusion_X.3D Roll Giga (7)</v>
          </cell>
          <cell r="C1782">
            <v>27</v>
          </cell>
          <cell r="D1782">
            <v>5027535218514</v>
          </cell>
        </row>
        <row r="1783">
          <cell r="A1783" t="str">
            <v>PRG14008</v>
          </cell>
          <cell r="B1783" t="str">
            <v>Precision Womens Fusion_X.3D Roll Giga (8)</v>
          </cell>
          <cell r="C1783">
            <v>4</v>
          </cell>
          <cell r="D1783">
            <v>5027535218521</v>
          </cell>
        </row>
        <row r="1784">
          <cell r="A1784" t="str">
            <v>PRG14105</v>
          </cell>
          <cell r="B1784" t="str">
            <v>Precision Womens Fusion_X.3D Negative NB Pink (5)</v>
          </cell>
          <cell r="C1784">
            <v>0</v>
          </cell>
          <cell r="D1784">
            <v>5027535218538</v>
          </cell>
          <cell r="E1784" t="str">
            <v>Out of Stock</v>
          </cell>
        </row>
        <row r="1785">
          <cell r="A1785" t="str">
            <v>PRG14106</v>
          </cell>
          <cell r="B1785" t="str">
            <v>Precision Womens Fusion_X.3D Negative NB Pink (6)</v>
          </cell>
          <cell r="C1785">
            <v>19</v>
          </cell>
          <cell r="D1785">
            <v>5027535218545</v>
          </cell>
        </row>
        <row r="1786">
          <cell r="A1786" t="str">
            <v>PRG14107</v>
          </cell>
          <cell r="B1786" t="str">
            <v>Precision Womens Fusion_X.3D Negative NB Pink (7)</v>
          </cell>
          <cell r="C1786">
            <v>27</v>
          </cell>
          <cell r="D1786">
            <v>5027535218552</v>
          </cell>
        </row>
        <row r="1787">
          <cell r="A1787" t="str">
            <v>PRG14108</v>
          </cell>
          <cell r="B1787" t="str">
            <v>Precision Womens Fusion_X.3D Negative NB Pink (8)</v>
          </cell>
          <cell r="C1787">
            <v>6</v>
          </cell>
          <cell r="D1787">
            <v>5027535218569</v>
          </cell>
        </row>
        <row r="1788">
          <cell r="A1788" t="str">
            <v>PRG14205</v>
          </cell>
          <cell r="B1788" t="str">
            <v>Precision Womens Fusion_X.3D Roll Superlow (5)</v>
          </cell>
          <cell r="C1788">
            <v>37</v>
          </cell>
          <cell r="D1788">
            <v>5027535218576</v>
          </cell>
        </row>
        <row r="1789">
          <cell r="A1789" t="str">
            <v>PRG14206</v>
          </cell>
          <cell r="B1789" t="str">
            <v>Precision Womens Fusion_X.3D Roll Superlow (6)</v>
          </cell>
          <cell r="C1789">
            <v>37</v>
          </cell>
          <cell r="D1789">
            <v>5027535218583</v>
          </cell>
        </row>
        <row r="1790">
          <cell r="A1790" t="str">
            <v>PRG14207</v>
          </cell>
          <cell r="B1790" t="str">
            <v>Precision Womens Fusion_X.3D Roll Superlow (7)</v>
          </cell>
          <cell r="C1790">
            <v>47</v>
          </cell>
          <cell r="D1790">
            <v>5027535218590</v>
          </cell>
        </row>
        <row r="1791">
          <cell r="A1791" t="str">
            <v>PRG14208</v>
          </cell>
          <cell r="B1791" t="str">
            <v>Precision Womens Fusion_X.3D Roll Superlow (8)</v>
          </cell>
          <cell r="C1791">
            <v>4</v>
          </cell>
          <cell r="D1791">
            <v>5027535218606</v>
          </cell>
        </row>
        <row r="1792">
          <cell r="A1792" t="str">
            <v>PRG8038</v>
          </cell>
          <cell r="B1792" t="str">
            <v>Precision Fusion Shock Pro Gaelic GK Gloves (8)</v>
          </cell>
          <cell r="C1792">
            <v>82</v>
          </cell>
          <cell r="D1792">
            <v>5027535217371</v>
          </cell>
        </row>
        <row r="1793">
          <cell r="A1793" t="str">
            <v>PRG8039</v>
          </cell>
          <cell r="B1793" t="str">
            <v>Precision Fusion Shock Pro Gaelic GK Gloves (9)</v>
          </cell>
          <cell r="C1793">
            <v>123</v>
          </cell>
          <cell r="D1793">
            <v>5027535217388</v>
          </cell>
        </row>
        <row r="1794">
          <cell r="A1794" t="str">
            <v>PRG80310</v>
          </cell>
          <cell r="B1794" t="str">
            <v>Precision Fusion Shock Pro Gaelic GK Gloves (10)</v>
          </cell>
          <cell r="C1794">
            <v>126</v>
          </cell>
          <cell r="D1794">
            <v>5027535217357</v>
          </cell>
        </row>
        <row r="1795">
          <cell r="A1795" t="str">
            <v>PRG80311</v>
          </cell>
          <cell r="B1795" t="str">
            <v>Precision Fusion Shock Pro Gaelic GK Gloves (11)</v>
          </cell>
          <cell r="C1795">
            <v>58</v>
          </cell>
          <cell r="D1795">
            <v>5027535217364</v>
          </cell>
        </row>
        <row r="1796">
          <cell r="A1796" t="str">
            <v>PRG8024</v>
          </cell>
          <cell r="B1796" t="str">
            <v>Precision Junior Fusion Trainer Gaelic GK Gloves (4)</v>
          </cell>
          <cell r="C1796">
            <v>81</v>
          </cell>
          <cell r="D1796">
            <v>5027535217296</v>
          </cell>
          <cell r="E1796" t="str">
            <v>End of Line</v>
          </cell>
        </row>
        <row r="1797">
          <cell r="A1797" t="str">
            <v>PRG8025</v>
          </cell>
          <cell r="B1797" t="str">
            <v>Precision Junior Fusion Trainer Gaelic GK Gloves (5)</v>
          </cell>
          <cell r="C1797">
            <v>126</v>
          </cell>
          <cell r="D1797">
            <v>5027535217302</v>
          </cell>
          <cell r="E1797" t="str">
            <v>End of Line</v>
          </cell>
        </row>
        <row r="1798">
          <cell r="A1798" t="str">
            <v>PRG8026</v>
          </cell>
          <cell r="B1798" t="str">
            <v>Precision Junior Fusion Trainer Gaelic GK Gloves (6)</v>
          </cell>
          <cell r="C1798">
            <v>137</v>
          </cell>
          <cell r="D1798">
            <v>5027535217319</v>
          </cell>
          <cell r="E1798" t="str">
            <v>End of Line</v>
          </cell>
        </row>
        <row r="1799">
          <cell r="A1799" t="str">
            <v>PRG8027</v>
          </cell>
          <cell r="B1799" t="str">
            <v>Precision Junior Fusion Trainer Gaelic GK Gloves (7)</v>
          </cell>
          <cell r="C1799">
            <v>73</v>
          </cell>
          <cell r="D1799">
            <v>5027535217326</v>
          </cell>
          <cell r="E1799" t="str">
            <v>End of Line</v>
          </cell>
        </row>
        <row r="1800">
          <cell r="A1800" t="str">
            <v>PRG8028</v>
          </cell>
          <cell r="B1800" t="str">
            <v>Precision Fusion Trainer Gaelic GK Gloves (8)</v>
          </cell>
          <cell r="C1800">
            <v>58</v>
          </cell>
          <cell r="D1800">
            <v>5027535217333</v>
          </cell>
          <cell r="E1800" t="str">
            <v>End of Line</v>
          </cell>
        </row>
        <row r="1801">
          <cell r="A1801" t="str">
            <v>PRG8029</v>
          </cell>
          <cell r="B1801" t="str">
            <v>Precision Fusion Trainer Gaelic GK Gloves (9)</v>
          </cell>
          <cell r="C1801">
            <v>42</v>
          </cell>
          <cell r="D1801">
            <v>5027535217340</v>
          </cell>
          <cell r="E1801" t="str">
            <v>End of Line</v>
          </cell>
        </row>
        <row r="1802">
          <cell r="A1802" t="str">
            <v>PRG80210</v>
          </cell>
          <cell r="B1802" t="str">
            <v>Precision Fusion Trainer Gaelic GK Gloves (10)</v>
          </cell>
          <cell r="C1802">
            <v>47</v>
          </cell>
          <cell r="D1802">
            <v>5027535217272</v>
          </cell>
          <cell r="E1802" t="str">
            <v>End of Line</v>
          </cell>
        </row>
        <row r="1803">
          <cell r="A1803" t="str">
            <v>PRG80211</v>
          </cell>
          <cell r="B1803" t="str">
            <v>Precision Fusion Trainer Gaelic GK Gloves (11)</v>
          </cell>
          <cell r="C1803">
            <v>51</v>
          </cell>
          <cell r="D1803">
            <v>5027535217289</v>
          </cell>
          <cell r="E1803" t="str">
            <v>End of Line</v>
          </cell>
        </row>
        <row r="1804">
          <cell r="A1804" t="str">
            <v>PRG8014</v>
          </cell>
          <cell r="B1804" t="str">
            <v>Precision Fusion Scholar Junior Gaelic GK Gloves (4)</v>
          </cell>
          <cell r="C1804">
            <v>43</v>
          </cell>
          <cell r="D1804">
            <v>5027535217234</v>
          </cell>
        </row>
        <row r="1805">
          <cell r="A1805" t="str">
            <v>PRG8015</v>
          </cell>
          <cell r="B1805" t="str">
            <v>Precision Fusion Scholar Junior Gaelic GK Gloves (5)</v>
          </cell>
          <cell r="C1805">
            <v>54</v>
          </cell>
          <cell r="D1805">
            <v>5027535217241</v>
          </cell>
        </row>
        <row r="1806">
          <cell r="A1806" t="str">
            <v>PRG8016</v>
          </cell>
          <cell r="B1806" t="str">
            <v>Precision Fusion Scholar Junior Gaelic GK Gloves (6)</v>
          </cell>
          <cell r="C1806">
            <v>52</v>
          </cell>
          <cell r="D1806">
            <v>5027535217258</v>
          </cell>
        </row>
        <row r="1807">
          <cell r="A1807" t="str">
            <v>PRG8017</v>
          </cell>
          <cell r="B1807" t="str">
            <v>Precision Fusion Scholar Junior Gaelic GK Gloves (7)</v>
          </cell>
          <cell r="C1807">
            <v>46</v>
          </cell>
          <cell r="D1807">
            <v>5027535217265</v>
          </cell>
        </row>
        <row r="1808">
          <cell r="A1808" t="str">
            <v>PREK01</v>
          </cell>
          <cell r="B1808" t="str">
            <v>Precision Elite 2.0 Keyrings (Blackout)</v>
          </cell>
          <cell r="C1808">
            <v>73</v>
          </cell>
          <cell r="D1808">
            <v>5027535007910</v>
          </cell>
        </row>
        <row r="1809">
          <cell r="A1809" t="str">
            <v>PREK02</v>
          </cell>
          <cell r="B1809" t="str">
            <v>Precision Elite 2.0 Keyrings (Contact)</v>
          </cell>
          <cell r="C1809">
            <v>87</v>
          </cell>
          <cell r="D1809">
            <v>5027535007927</v>
          </cell>
        </row>
        <row r="1810">
          <cell r="A1810" t="str">
            <v>PREK03</v>
          </cell>
          <cell r="B1810" t="str">
            <v>Precision Elite 2.0 Keyrings (Quartz)</v>
          </cell>
          <cell r="C1810">
            <v>64</v>
          </cell>
          <cell r="D1810">
            <v>5027535007934</v>
          </cell>
        </row>
        <row r="1811">
          <cell r="A1811" t="str">
            <v>PREK04</v>
          </cell>
          <cell r="B1811" t="str">
            <v>Precision Elite 2.0 Keyrings (Giga)</v>
          </cell>
          <cell r="C1811">
            <v>99</v>
          </cell>
          <cell r="D1811">
            <v>5027535007941</v>
          </cell>
        </row>
        <row r="1812">
          <cell r="A1812" t="str">
            <v>PREK05</v>
          </cell>
          <cell r="B1812" t="str">
            <v>Precision Elite 2.0 Keyrings (Grip)</v>
          </cell>
          <cell r="C1812">
            <v>69</v>
          </cell>
          <cell r="D1812">
            <v>5027535007958</v>
          </cell>
        </row>
        <row r="1813">
          <cell r="A1813" t="str">
            <v>RB00104</v>
          </cell>
          <cell r="B1813" t="str">
            <v>Response Ball (4)</v>
          </cell>
          <cell r="C1813">
            <v>11</v>
          </cell>
          <cell r="D1813">
            <v>6045651673306</v>
          </cell>
        </row>
        <row r="1814">
          <cell r="A1814" t="str">
            <v>RB00105</v>
          </cell>
          <cell r="B1814" t="str">
            <v>Response Ball (5)</v>
          </cell>
          <cell r="C1814">
            <v>33</v>
          </cell>
          <cell r="D1814">
            <v>6045651673474</v>
          </cell>
        </row>
        <row r="1815">
          <cell r="A1815" t="str">
            <v>TR733</v>
          </cell>
          <cell r="B1815" t="str">
            <v>Precision Goalkeepers Bungee Kit</v>
          </cell>
          <cell r="C1815">
            <v>121</v>
          </cell>
          <cell r="D1815">
            <v>5027535140884</v>
          </cell>
        </row>
        <row r="1816">
          <cell r="A1816" t="str">
            <v>TR430</v>
          </cell>
          <cell r="B1816" t="str">
            <v>Precision Hand-Held Rebounder</v>
          </cell>
          <cell r="C1816">
            <v>367</v>
          </cell>
          <cell r="D1816">
            <v>5027535220012</v>
          </cell>
        </row>
        <row r="1817">
          <cell r="A1817" t="str">
            <v>TR429</v>
          </cell>
          <cell r="B1817" t="str">
            <v>Precision Pro Rebounder</v>
          </cell>
          <cell r="C1817">
            <v>124</v>
          </cell>
          <cell r="D1817">
            <v>5027535140617</v>
          </cell>
        </row>
        <row r="1818">
          <cell r="A1818" t="str">
            <v>TRL238E</v>
          </cell>
          <cell r="B1818" t="str">
            <v>Precision Pro HX Goalkeeping Glove Bag (Charcoal Black/Grey)</v>
          </cell>
          <cell r="C1818">
            <v>229</v>
          </cell>
          <cell r="D1818">
            <v>5027535005312</v>
          </cell>
        </row>
        <row r="1819">
          <cell r="A1819" t="str">
            <v>TRL238B</v>
          </cell>
          <cell r="B1819" t="str">
            <v>Precision Pro HX Goalkeeping Glove Bag (Charcoal Black/Red)</v>
          </cell>
          <cell r="C1819">
            <v>224</v>
          </cell>
          <cell r="D1819">
            <v>5027535176067</v>
          </cell>
        </row>
        <row r="1820">
          <cell r="A1820" t="str">
            <v>TRL238N</v>
          </cell>
          <cell r="B1820" t="str">
            <v>Precision Pro HX Goalkeeping Glove Bag (Navy/White)</v>
          </cell>
          <cell r="C1820">
            <v>112</v>
          </cell>
          <cell r="D1820">
            <v>5027535176074</v>
          </cell>
        </row>
        <row r="1821">
          <cell r="A1821" t="str">
            <v>PRG910W</v>
          </cell>
          <cell r="B1821" t="str">
            <v>Precision GK Finger Tape (White)</v>
          </cell>
          <cell r="C1821">
            <v>126</v>
          </cell>
          <cell r="D1821">
            <v>5027535142567</v>
          </cell>
        </row>
        <row r="1822">
          <cell r="A1822" t="str">
            <v>PRG910R</v>
          </cell>
          <cell r="B1822" t="str">
            <v>Precision GK Finger Tape (Blue)</v>
          </cell>
          <cell r="C1822">
            <v>412</v>
          </cell>
          <cell r="D1822">
            <v>5027535217982</v>
          </cell>
          <cell r="E1822" t="str">
            <v>End of Line</v>
          </cell>
        </row>
        <row r="1823">
          <cell r="A1823" t="str">
            <v>PRG910B</v>
          </cell>
          <cell r="B1823" t="str">
            <v>Precision GK Finger Tape (Black)</v>
          </cell>
          <cell r="C1823">
            <v>60</v>
          </cell>
          <cell r="D1823">
            <v>5027535142550</v>
          </cell>
        </row>
        <row r="1824">
          <cell r="A1824" t="str">
            <v>TRS115S</v>
          </cell>
          <cell r="B1824" t="str">
            <v>Precision Neoprene Padded Goal-Keeping Shorts (Small)</v>
          </cell>
          <cell r="C1824">
            <v>45</v>
          </cell>
          <cell r="D1824">
            <v>5027535185854</v>
          </cell>
        </row>
        <row r="1825">
          <cell r="A1825" t="str">
            <v>TRS115M</v>
          </cell>
          <cell r="B1825" t="str">
            <v>Precision Neoprene Padded Goal-Keeping Shorts (Medium)</v>
          </cell>
          <cell r="C1825">
            <v>110</v>
          </cell>
          <cell r="D1825">
            <v>5027535185861</v>
          </cell>
        </row>
        <row r="1826">
          <cell r="A1826" t="str">
            <v>TRS115L</v>
          </cell>
          <cell r="B1826" t="str">
            <v>Precision Neoprene Padded Goal-Keeping Shorts (Large)</v>
          </cell>
          <cell r="C1826">
            <v>77</v>
          </cell>
          <cell r="D1826">
            <v>5027535185878</v>
          </cell>
        </row>
        <row r="1827">
          <cell r="A1827" t="str">
            <v>TRS115XL</v>
          </cell>
          <cell r="B1827" t="str">
            <v>Precision Neoprene Padded Goal-Keeping Shorts (XLarge)</v>
          </cell>
          <cell r="C1827">
            <v>28</v>
          </cell>
          <cell r="D1827">
            <v>5027535185885</v>
          </cell>
        </row>
        <row r="1828">
          <cell r="A1828" t="str">
            <v>PRG054B</v>
          </cell>
          <cell r="B1828" t="str">
            <v>Precision Padded Baselayer G K Trousers Junior (M Junior 24-26")</v>
          </cell>
          <cell r="C1828">
            <v>135</v>
          </cell>
          <cell r="D1828">
            <v>5027535222030</v>
          </cell>
        </row>
        <row r="1829">
          <cell r="A1829" t="str">
            <v>PRG054LB</v>
          </cell>
          <cell r="B1829" t="str">
            <v>Precision Padded Baselayer G K Trousers Junior (L Junior 26-28")</v>
          </cell>
          <cell r="C1829">
            <v>104</v>
          </cell>
          <cell r="D1829">
            <v>5027535222047</v>
          </cell>
        </row>
        <row r="1830">
          <cell r="A1830" t="str">
            <v>PRG054XS</v>
          </cell>
          <cell r="B1830" t="str">
            <v>Precision Padded Baselayer G K Trousers Adult (XSmall 30-32")</v>
          </cell>
          <cell r="C1830">
            <v>74</v>
          </cell>
          <cell r="D1830">
            <v>5027535222054</v>
          </cell>
        </row>
        <row r="1831">
          <cell r="A1831" t="str">
            <v>PRG054S</v>
          </cell>
          <cell r="B1831" t="str">
            <v>Precision Padded Baselayer G K Trousers Adult (Small 32-34")</v>
          </cell>
          <cell r="C1831">
            <v>121</v>
          </cell>
          <cell r="D1831">
            <v>5027535222061</v>
          </cell>
        </row>
        <row r="1832">
          <cell r="A1832" t="str">
            <v>PRG054M</v>
          </cell>
          <cell r="B1832" t="str">
            <v>Precision Padded Baselayer G K Trousers Adult (Medium 34-36")</v>
          </cell>
          <cell r="C1832">
            <v>120</v>
          </cell>
          <cell r="D1832">
            <v>5027535222078</v>
          </cell>
        </row>
        <row r="1833">
          <cell r="A1833" t="str">
            <v>PRG054L</v>
          </cell>
          <cell r="B1833" t="str">
            <v>Precision Padded Baselayer G K Trousers Adult (Large 36-38")</v>
          </cell>
          <cell r="C1833">
            <v>85</v>
          </cell>
          <cell r="D1833">
            <v>5027535222085</v>
          </cell>
        </row>
        <row r="1834">
          <cell r="A1834" t="str">
            <v>PRG054XL</v>
          </cell>
          <cell r="B1834" t="str">
            <v>Precision Padded Baselayer G K Trousers Adult (XLarge 38-40")</v>
          </cell>
          <cell r="C1834">
            <v>51</v>
          </cell>
          <cell r="D1834">
            <v>5027535222092</v>
          </cell>
        </row>
        <row r="1835">
          <cell r="A1835" t="str">
            <v>PRG055B</v>
          </cell>
          <cell r="B1835" t="str">
            <v>Precision Padded Baselayer G K 3/4 Pants Junior (M Junior 24-26")</v>
          </cell>
          <cell r="C1835">
            <v>37</v>
          </cell>
          <cell r="D1835">
            <v>5027535222108</v>
          </cell>
        </row>
        <row r="1836">
          <cell r="A1836" t="str">
            <v>PRG055LB</v>
          </cell>
          <cell r="B1836" t="str">
            <v>Precision Padded Baselayer G K 3/4 Pants Junior (L Junior 26-28")</v>
          </cell>
          <cell r="C1836">
            <v>59</v>
          </cell>
          <cell r="D1836">
            <v>5027535222115</v>
          </cell>
        </row>
        <row r="1837">
          <cell r="A1837" t="str">
            <v>PRG055XS</v>
          </cell>
          <cell r="B1837" t="str">
            <v>Precision Padded Baselayer G K 3/4 Pants Adult (XSmall 30-32")</v>
          </cell>
          <cell r="C1837">
            <v>19</v>
          </cell>
          <cell r="D1837">
            <v>5027535222122</v>
          </cell>
        </row>
        <row r="1838">
          <cell r="A1838" t="str">
            <v>PRG055S</v>
          </cell>
          <cell r="B1838" t="str">
            <v>Precision Padded Baselayer G K 3/4 Pants Adult (Small 32-34")</v>
          </cell>
          <cell r="C1838">
            <v>32</v>
          </cell>
          <cell r="D1838">
            <v>5027535222139</v>
          </cell>
        </row>
        <row r="1839">
          <cell r="A1839" t="str">
            <v>PRG055M</v>
          </cell>
          <cell r="B1839" t="str">
            <v>Precision Padded Baselayer G K 3/4 Pants Adult (Medium 34-36")</v>
          </cell>
          <cell r="C1839">
            <v>92</v>
          </cell>
          <cell r="D1839">
            <v>5027535222146</v>
          </cell>
        </row>
        <row r="1840">
          <cell r="A1840" t="str">
            <v>PRG055L</v>
          </cell>
          <cell r="B1840" t="str">
            <v>Precision Padded Baselayer G K 3/4 Pants Adult (Large 36-38")</v>
          </cell>
          <cell r="C1840">
            <v>61</v>
          </cell>
          <cell r="D1840">
            <v>5027535222153</v>
          </cell>
        </row>
        <row r="1841">
          <cell r="A1841" t="str">
            <v>PRG055XL</v>
          </cell>
          <cell r="B1841" t="str">
            <v>Precision Padded Baselayer G K 3/4 Pants Adult (XLarge 38-40")</v>
          </cell>
          <cell r="C1841">
            <v>6</v>
          </cell>
          <cell r="D1841">
            <v>5027535222160</v>
          </cell>
        </row>
        <row r="1842">
          <cell r="A1842" t="str">
            <v>PRG053B</v>
          </cell>
          <cell r="B1842" t="str">
            <v>Precision Padded Baselayer GK Shirt Junior (M Junior 26-28")</v>
          </cell>
          <cell r="C1842">
            <v>100</v>
          </cell>
          <cell r="D1842">
            <v>5027535127960</v>
          </cell>
        </row>
        <row r="1843">
          <cell r="A1843" t="str">
            <v>PRG053LB</v>
          </cell>
          <cell r="B1843" t="str">
            <v>Precision Padded Baselayer GK Shirt Junior (L Junior 28-30")</v>
          </cell>
          <cell r="C1843">
            <v>94</v>
          </cell>
          <cell r="D1843">
            <v>5027535127977</v>
          </cell>
        </row>
        <row r="1844">
          <cell r="A1844" t="str">
            <v>PRG053XS</v>
          </cell>
          <cell r="B1844" t="str">
            <v>Precision Padded Baselayer GK Shirt Adult (XSmall 32-34")</v>
          </cell>
          <cell r="C1844">
            <v>40</v>
          </cell>
          <cell r="D1844">
            <v>5027535127984</v>
          </cell>
        </row>
        <row r="1845">
          <cell r="A1845" t="str">
            <v>PRG053S</v>
          </cell>
          <cell r="B1845" t="str">
            <v>Precision Padded Baselayer GK Shirt Adult (Small 34-36")</v>
          </cell>
          <cell r="C1845">
            <v>77</v>
          </cell>
          <cell r="D1845">
            <v>5027535127991</v>
          </cell>
        </row>
        <row r="1846">
          <cell r="A1846" t="str">
            <v>PRG053M</v>
          </cell>
          <cell r="B1846" t="str">
            <v>Precision Padded Baselayer GK Shirt Adult (Medium 38-40")</v>
          </cell>
          <cell r="C1846">
            <v>60</v>
          </cell>
          <cell r="D1846">
            <v>5027535222009</v>
          </cell>
        </row>
        <row r="1847">
          <cell r="A1847" t="str">
            <v>PRG053L</v>
          </cell>
          <cell r="B1847" t="str">
            <v>Precision Padded Baselayer GK Shirt Adult (Large 42-44")</v>
          </cell>
          <cell r="C1847">
            <v>50</v>
          </cell>
          <cell r="D1847">
            <v>5027535222016</v>
          </cell>
        </row>
        <row r="1848">
          <cell r="A1848" t="str">
            <v>PRG053XL</v>
          </cell>
          <cell r="B1848" t="str">
            <v>Precision Padded Baselayer GK Shirt Adult (XLarge 46-48")</v>
          </cell>
          <cell r="C1848">
            <v>44</v>
          </cell>
          <cell r="D1848">
            <v>5027535222023</v>
          </cell>
        </row>
        <row r="1849">
          <cell r="A1849" t="str">
            <v>PRG1726EB</v>
          </cell>
          <cell r="B1849" t="str">
            <v>Precision Premier Goalkeeping Shirt Junior (Electric Blue, M Junior 26-28")</v>
          </cell>
          <cell r="C1849">
            <v>9</v>
          </cell>
          <cell r="D1849">
            <v>5027535160387</v>
          </cell>
        </row>
        <row r="1850">
          <cell r="A1850" t="str">
            <v>PRG1730EB</v>
          </cell>
          <cell r="B1850" t="str">
            <v>Precision Premier Goalkeeping Shirt Junior (Electric Blue, L Junior 30-32")</v>
          </cell>
          <cell r="C1850">
            <v>39</v>
          </cell>
          <cell r="D1850">
            <v>5027535160394</v>
          </cell>
        </row>
        <row r="1851">
          <cell r="A1851" t="str">
            <v>PRG1734EB</v>
          </cell>
          <cell r="B1851" t="str">
            <v>Precision Premier Goalkeeping Shirt Adult (Electric Blue, M 34-36")</v>
          </cell>
          <cell r="C1851">
            <v>17</v>
          </cell>
          <cell r="D1851">
            <v>5027535160400</v>
          </cell>
        </row>
        <row r="1852">
          <cell r="A1852" t="str">
            <v>PRG1738EB</v>
          </cell>
          <cell r="B1852" t="str">
            <v>Precision Premier Goalkeeping Shirt Adult (Electric Blue, L 38-40")</v>
          </cell>
          <cell r="C1852">
            <v>25</v>
          </cell>
          <cell r="D1852">
            <v>5027535160417</v>
          </cell>
        </row>
        <row r="1853">
          <cell r="A1853" t="str">
            <v>PRG1742EB</v>
          </cell>
          <cell r="B1853" t="str">
            <v>Precision Premier Goalkeeping Shirt Adult (Electric Blue, XL 42-44")</v>
          </cell>
          <cell r="C1853">
            <v>32</v>
          </cell>
          <cell r="D1853">
            <v>5027535160424</v>
          </cell>
        </row>
        <row r="1854">
          <cell r="A1854" t="str">
            <v>PRG1746EB</v>
          </cell>
          <cell r="B1854" t="str">
            <v>Precision Premier Goalkeeping Shirt Adult (Electric Blue, XXL 46-48")</v>
          </cell>
          <cell r="C1854">
            <v>12</v>
          </cell>
          <cell r="D1854">
            <v>5027535160431</v>
          </cell>
        </row>
        <row r="1855">
          <cell r="A1855" t="str">
            <v>PRG1726G</v>
          </cell>
          <cell r="B1855" t="str">
            <v>Precision Premier Goalkeeping Shirt Junior (Green, M Junior 26-28")</v>
          </cell>
          <cell r="C1855">
            <v>22</v>
          </cell>
          <cell r="D1855">
            <v>5027535160448</v>
          </cell>
        </row>
        <row r="1856">
          <cell r="A1856" t="str">
            <v>PRG1730G</v>
          </cell>
          <cell r="B1856" t="str">
            <v>Precision Premier Goalkeeping Shirt Junior (Green, L Junior 30-32")</v>
          </cell>
          <cell r="C1856">
            <v>33</v>
          </cell>
          <cell r="D1856">
            <v>5027535160455</v>
          </cell>
        </row>
        <row r="1857">
          <cell r="A1857" t="str">
            <v>PRG1734G</v>
          </cell>
          <cell r="B1857" t="str">
            <v>Precision Premier Goalkeeping Shirt Adult (Green, M 34-36")</v>
          </cell>
          <cell r="C1857">
            <v>27</v>
          </cell>
          <cell r="D1857">
            <v>5027535160462</v>
          </cell>
        </row>
        <row r="1858">
          <cell r="A1858" t="str">
            <v>PRG1738G</v>
          </cell>
          <cell r="B1858" t="str">
            <v>Precision Premier Goalkeeping Shirt Adult (Green, L 38-40")</v>
          </cell>
          <cell r="C1858">
            <v>29</v>
          </cell>
          <cell r="D1858">
            <v>5027535160479</v>
          </cell>
        </row>
        <row r="1859">
          <cell r="A1859" t="str">
            <v>PRG1742G</v>
          </cell>
          <cell r="B1859" t="str">
            <v>Precision Premier Goalkeeping Shirt Adult (Green, XL 42-44")</v>
          </cell>
          <cell r="C1859">
            <v>23</v>
          </cell>
          <cell r="D1859">
            <v>5027535160486</v>
          </cell>
        </row>
        <row r="1860">
          <cell r="A1860" t="str">
            <v>PRG1746G</v>
          </cell>
          <cell r="B1860" t="str">
            <v>Precision Premier Goalkeeping Shirt Adult (Green, XXL 46-48")</v>
          </cell>
          <cell r="C1860">
            <v>6</v>
          </cell>
          <cell r="D1860">
            <v>5027535160493</v>
          </cell>
        </row>
        <row r="1861">
          <cell r="A1861" t="str">
            <v>PRG902</v>
          </cell>
          <cell r="B1861" t="str">
            <v>GloveGlu Goalkeeping GloveGlu (120ml)</v>
          </cell>
          <cell r="C1861">
            <v>499</v>
          </cell>
          <cell r="D1861">
            <v>609728295387</v>
          </cell>
        </row>
        <row r="1862">
          <cell r="A1862" t="str">
            <v>PRG904</v>
          </cell>
          <cell r="B1862" t="str">
            <v>GloveGlu Goalkeeping Glove Fresh Spray (120ml)</v>
          </cell>
          <cell r="C1862">
            <v>53</v>
          </cell>
          <cell r="D1862">
            <v>610696082497</v>
          </cell>
        </row>
        <row r="1863">
          <cell r="A1863" t="str">
            <v>PRG903</v>
          </cell>
          <cell r="B1863" t="str">
            <v>GloveGlu Goalkeeping GloveGlu MEGAgrip 120ml</v>
          </cell>
          <cell r="C1863">
            <v>499</v>
          </cell>
          <cell r="D1863">
            <v>797776129331</v>
          </cell>
        </row>
        <row r="1864">
          <cell r="A1864" t="str">
            <v>PRG907</v>
          </cell>
          <cell r="B1864" t="str">
            <v>GloveGlu Stikee Stik (50ml)</v>
          </cell>
          <cell r="C1864">
            <v>43</v>
          </cell>
          <cell r="D1864">
            <v>797153440790</v>
          </cell>
        </row>
        <row r="1865">
          <cell r="A1865">
            <v>900444</v>
          </cell>
          <cell r="B1865" t="str">
            <v>GloveGlu Wash &amp; Prepare 250ml</v>
          </cell>
          <cell r="C1865">
            <v>133</v>
          </cell>
          <cell r="D1865">
            <v>610696125354</v>
          </cell>
        </row>
        <row r="1866">
          <cell r="A1866" t="str">
            <v>PRG908</v>
          </cell>
          <cell r="B1866" t="str">
            <v>GloveGlu MultiSport Gloves (Black/Black, Infants)</v>
          </cell>
          <cell r="C1866">
            <v>17</v>
          </cell>
          <cell r="D1866">
            <v>709016515262</v>
          </cell>
          <cell r="E1866" t="str">
            <v>End of Line</v>
          </cell>
        </row>
        <row r="1867">
          <cell r="A1867" t="str">
            <v>PRG913</v>
          </cell>
          <cell r="B1867" t="str">
            <v>GloveGlu MultiSport Gloves (Black/Red, Infants)</v>
          </cell>
          <cell r="C1867">
            <v>9</v>
          </cell>
          <cell r="D1867">
            <v>709016515385</v>
          </cell>
          <cell r="E1867" t="str">
            <v>End of Line</v>
          </cell>
        </row>
        <row r="1868">
          <cell r="A1868" t="str">
            <v>400102L</v>
          </cell>
          <cell r="B1868" t="str">
            <v>GloveGlu G Palm Active Winter Gloves (Black, Large)</v>
          </cell>
          <cell r="C1868">
            <v>8</v>
          </cell>
          <cell r="D1868">
            <v>707772290867</v>
          </cell>
          <cell r="E1868" t="str">
            <v>End of Line</v>
          </cell>
        </row>
        <row r="1869">
          <cell r="A1869" t="str">
            <v>400102M</v>
          </cell>
          <cell r="B1869" t="str">
            <v>GloveGlu G Palm Active Winter Gloves (Black, Medium)</v>
          </cell>
          <cell r="C1869">
            <v>5</v>
          </cell>
          <cell r="D1869">
            <v>707772290850</v>
          </cell>
          <cell r="E1869" t="str">
            <v>End of Line</v>
          </cell>
        </row>
        <row r="1870">
          <cell r="A1870" t="str">
            <v>400102XL</v>
          </cell>
          <cell r="B1870" t="str">
            <v>GloveGlu G Palm Active Winter Gloves (Black, XLarge)</v>
          </cell>
          <cell r="C1870">
            <v>6</v>
          </cell>
          <cell r="D1870">
            <v>707772290874</v>
          </cell>
          <cell r="E1870" t="str">
            <v>End of Line</v>
          </cell>
        </row>
        <row r="1871">
          <cell r="A1871">
            <v>500101</v>
          </cell>
          <cell r="B1871" t="str">
            <v>GloveGlu Keeper Bag</v>
          </cell>
          <cell r="C1871">
            <v>11</v>
          </cell>
          <cell r="D1871">
            <v>797776421329</v>
          </cell>
        </row>
        <row r="1872">
          <cell r="A1872" t="str">
            <v>PRG905</v>
          </cell>
          <cell r="B1872" t="str">
            <v>GloveGlu Goalkeeping Glove Care System Pack</v>
          </cell>
          <cell r="C1872">
            <v>189</v>
          </cell>
          <cell r="D1872">
            <v>799439060418</v>
          </cell>
        </row>
        <row r="1873">
          <cell r="A1873" t="str">
            <v>PRG906</v>
          </cell>
          <cell r="B1873" t="str">
            <v>GloveGlu Goalkeeping Glove Care Essentials Pack</v>
          </cell>
          <cell r="C1873">
            <v>143</v>
          </cell>
          <cell r="D1873">
            <v>701705790493</v>
          </cell>
        </row>
        <row r="1874">
          <cell r="A1874" t="str">
            <v>PRG909</v>
          </cell>
          <cell r="B1874" t="str">
            <v>Glove Glu 'stop em smelling' spray</v>
          </cell>
          <cell r="C1874">
            <v>171</v>
          </cell>
          <cell r="D1874">
            <v>797776188963</v>
          </cell>
        </row>
        <row r="1875">
          <cell r="A1875" t="str">
            <v>PRG950</v>
          </cell>
          <cell r="B1875" t="str">
            <v>GloveGlu Keep 'Em Clean Foama (200ml)</v>
          </cell>
          <cell r="C1875">
            <v>34</v>
          </cell>
          <cell r="D1875">
            <v>753215573820</v>
          </cell>
        </row>
        <row r="1876">
          <cell r="A1876" t="str">
            <v>PRG951</v>
          </cell>
          <cell r="B1876" t="str">
            <v>GloveGlu Keep 'Em Clean Sponge</v>
          </cell>
          <cell r="C1876">
            <v>45</v>
          </cell>
          <cell r="D1876">
            <v>753215573813</v>
          </cell>
        </row>
        <row r="1877">
          <cell r="A1877" t="str">
            <v>PRG952</v>
          </cell>
          <cell r="B1877" t="str">
            <v>GloveGlu Fresh 'n Dry Deodorizer</v>
          </cell>
          <cell r="C1877">
            <v>174</v>
          </cell>
          <cell r="D1877">
            <v>753215573806</v>
          </cell>
        </row>
        <row r="1878">
          <cell r="A1878" t="str">
            <v>600104B</v>
          </cell>
          <cell r="B1878" t="str">
            <v>GloveGlu Finger, Wrist &amp; Guard Tape (Box of 12) (Black)</v>
          </cell>
          <cell r="C1878">
            <v>3</v>
          </cell>
          <cell r="D1878">
            <v>696952853513</v>
          </cell>
        </row>
        <row r="1879">
          <cell r="A1879" t="str">
            <v>600105B</v>
          </cell>
          <cell r="B1879" t="str">
            <v>GloveGlu Finger, Wrist &amp; Guard Tape (Box of 12) (Red)</v>
          </cell>
          <cell r="C1879">
            <v>5</v>
          </cell>
          <cell r="D1879">
            <v>696952853520</v>
          </cell>
        </row>
        <row r="1880">
          <cell r="A1880" t="str">
            <v>600106B</v>
          </cell>
          <cell r="B1880" t="str">
            <v>GloveGlu Finger, Wrist &amp; Guard Tape (Box of 12) (Green)</v>
          </cell>
          <cell r="C1880">
            <v>5</v>
          </cell>
          <cell r="D1880">
            <v>696952853537</v>
          </cell>
        </row>
        <row r="1881">
          <cell r="A1881" t="str">
            <v>600107B</v>
          </cell>
          <cell r="B1881" t="str">
            <v>GloveGlu Finger, Wrist &amp; Guard Tape (Box of 12) (Yellow)</v>
          </cell>
          <cell r="C1881">
            <v>3</v>
          </cell>
          <cell r="D1881">
            <v>696952853544</v>
          </cell>
        </row>
        <row r="1882">
          <cell r="A1882" t="str">
            <v>600108B</v>
          </cell>
          <cell r="B1882" t="str">
            <v>GloveGlu Finger, Wrist &amp; Guard Tape (Box of 12) (Sky)</v>
          </cell>
          <cell r="C1882">
            <v>3</v>
          </cell>
          <cell r="D1882">
            <v>696952853551</v>
          </cell>
        </row>
        <row r="1883">
          <cell r="A1883" t="str">
            <v>600109B</v>
          </cell>
          <cell r="B1883" t="str">
            <v>GloveGlu Finger, Wrist &amp; Guard Tape (Box of 12) (Maroon)</v>
          </cell>
          <cell r="C1883">
            <v>2</v>
          </cell>
          <cell r="D1883">
            <v>696952853568</v>
          </cell>
        </row>
        <row r="1884">
          <cell r="A1884" t="str">
            <v>600110B</v>
          </cell>
          <cell r="B1884" t="str">
            <v>GloveGlu Finger, Wrist &amp; Guard Tape (Box of 12) (Pink)</v>
          </cell>
          <cell r="C1884">
            <v>5</v>
          </cell>
          <cell r="D1884">
            <v>696952853575</v>
          </cell>
        </row>
        <row r="1885">
          <cell r="A1885" t="str">
            <v>600111B</v>
          </cell>
          <cell r="B1885" t="str">
            <v>GloveGlu Finger, Wrist &amp; Guard Tape (Box of 12) (Navy)</v>
          </cell>
          <cell r="C1885">
            <v>5</v>
          </cell>
          <cell r="D1885">
            <v>696952853582</v>
          </cell>
        </row>
        <row r="1886">
          <cell r="A1886" t="str">
            <v>600112B</v>
          </cell>
          <cell r="B1886" t="str">
            <v>GloveGlu Finger, Wrist &amp; Guard Tape (Box of 12) (White)</v>
          </cell>
          <cell r="C1886">
            <v>6</v>
          </cell>
          <cell r="D1886">
            <v>696952853599</v>
          </cell>
        </row>
        <row r="1887">
          <cell r="A1887" t="str">
            <v>600113B</v>
          </cell>
          <cell r="B1887" t="str">
            <v>GloveGlu Finger, Wrist &amp; Guard Tape (Box of 12) (Orange)</v>
          </cell>
          <cell r="C1887">
            <v>3</v>
          </cell>
          <cell r="D1887">
            <v>696952853605</v>
          </cell>
        </row>
        <row r="1888">
          <cell r="A1888" t="str">
            <v>600114B</v>
          </cell>
          <cell r="B1888" t="str">
            <v>GloveGlu Finger, Wrist &amp; Guard Tape (Box of 12) (Royal)</v>
          </cell>
          <cell r="C1888">
            <v>2</v>
          </cell>
          <cell r="D1888">
            <v>696952853612</v>
          </cell>
        </row>
        <row r="1889">
          <cell r="A1889" t="str">
            <v>TRG300</v>
          </cell>
          <cell r="B1889" t="str">
            <v>Precision Match Goal Posts (BS 8462 approved) (5' x 4')</v>
          </cell>
          <cell r="C1889">
            <v>0</v>
          </cell>
          <cell r="D1889">
            <v>5027535191268</v>
          </cell>
          <cell r="E1889" t="str">
            <v>Out of Stock</v>
          </cell>
        </row>
        <row r="1890">
          <cell r="A1890" t="str">
            <v>TRG301</v>
          </cell>
          <cell r="B1890" t="str">
            <v>Precision Match Goal Posts (BS 8462 approved) (8' x 4')</v>
          </cell>
          <cell r="C1890">
            <v>23</v>
          </cell>
          <cell r="D1890">
            <v>5027535191275</v>
          </cell>
        </row>
        <row r="1891">
          <cell r="A1891" t="str">
            <v>TRG302</v>
          </cell>
          <cell r="B1891" t="str">
            <v>Precision Match Goal Posts (BS 8462 approved) (12' x 4')</v>
          </cell>
          <cell r="C1891">
            <v>0</v>
          </cell>
          <cell r="D1891">
            <v>5027535191282</v>
          </cell>
          <cell r="E1891" t="str">
            <v>Out of Stock</v>
          </cell>
        </row>
        <row r="1892">
          <cell r="A1892" t="str">
            <v>TRG303</v>
          </cell>
          <cell r="B1892" t="str">
            <v>Precision Match Goal Posts (BS 8462 approved) (3m x 2m)</v>
          </cell>
          <cell r="C1892">
            <v>0</v>
          </cell>
          <cell r="D1892">
            <v>5027535191299</v>
          </cell>
          <cell r="E1892" t="str">
            <v>Out of Stock</v>
          </cell>
        </row>
        <row r="1893">
          <cell r="A1893" t="str">
            <v>TRG304</v>
          </cell>
          <cell r="B1893" t="str">
            <v>Precision Match Goal Posts (BS 8462 approved) (12' x 6')</v>
          </cell>
          <cell r="C1893">
            <v>0</v>
          </cell>
          <cell r="D1893">
            <v>5027535191305</v>
          </cell>
          <cell r="E1893" t="str">
            <v>Out of Stock</v>
          </cell>
        </row>
        <row r="1894">
          <cell r="A1894" t="str">
            <v>TRG305</v>
          </cell>
          <cell r="B1894" t="str">
            <v>Precision Match Goal Posts (BS 8462 approved) (16' x 7')</v>
          </cell>
          <cell r="C1894">
            <v>47</v>
          </cell>
          <cell r="D1894">
            <v>5027535191312</v>
          </cell>
        </row>
        <row r="1895">
          <cell r="A1895" t="str">
            <v>TRN3054N</v>
          </cell>
          <cell r="B1895" t="str">
            <v>Precision Match Goal Posts Spares (BS 8462 approved) (5' x 4' Net)</v>
          </cell>
          <cell r="C1895">
            <v>19</v>
          </cell>
          <cell r="D1895">
            <v>5027535001635</v>
          </cell>
        </row>
        <row r="1896">
          <cell r="A1896" t="str">
            <v>TRN3084N</v>
          </cell>
          <cell r="B1896" t="str">
            <v>Precision Match Goal Posts Spares (BS 8462 approved) (8' x 4' Net)</v>
          </cell>
          <cell r="C1896">
            <v>12</v>
          </cell>
          <cell r="D1896">
            <v>5027535001642</v>
          </cell>
        </row>
        <row r="1897">
          <cell r="A1897" t="str">
            <v>TRN3124N</v>
          </cell>
          <cell r="B1897" t="str">
            <v>Precision Match Goal Posts Spares (BS 8462 approved) (12' x 4' Net)</v>
          </cell>
          <cell r="C1897">
            <v>13</v>
          </cell>
          <cell r="D1897">
            <v>5027535001659</v>
          </cell>
        </row>
        <row r="1898">
          <cell r="A1898" t="str">
            <v>TRN3032N</v>
          </cell>
          <cell r="B1898" t="str">
            <v>Precision Match Goal Posts Spares (BS 8462 approved) (3m x 2m Net)</v>
          </cell>
          <cell r="C1898">
            <v>18</v>
          </cell>
          <cell r="D1898">
            <v>5027535001666</v>
          </cell>
        </row>
        <row r="1899">
          <cell r="A1899" t="str">
            <v>TRN3126N</v>
          </cell>
          <cell r="B1899" t="str">
            <v>Precision Match Goal Posts Spares (BS 8462 approved) (12' x 6' Net)</v>
          </cell>
          <cell r="C1899">
            <v>75</v>
          </cell>
          <cell r="D1899">
            <v>5027535001673</v>
          </cell>
        </row>
        <row r="1900">
          <cell r="A1900" t="str">
            <v>TRN3167N</v>
          </cell>
          <cell r="B1900" t="str">
            <v>Precision Match Goal Posts Spares (BS 8462 approved) (16' x 7' Net)</v>
          </cell>
          <cell r="C1900">
            <v>35</v>
          </cell>
          <cell r="D1900">
            <v>5027535001680</v>
          </cell>
        </row>
        <row r="1901">
          <cell r="A1901" t="str">
            <v>TRG3BELB</v>
          </cell>
          <cell r="B1901" t="str">
            <v>Precision Match Goal Posts Spares (BS 8462 approved) (Bottom Elbow)</v>
          </cell>
          <cell r="C1901">
            <v>10</v>
          </cell>
          <cell r="D1901">
            <v>5027535001611</v>
          </cell>
        </row>
        <row r="1902">
          <cell r="A1902" t="str">
            <v>TRG3BSCO</v>
          </cell>
          <cell r="B1902" t="str">
            <v>Precision Match Goal Posts Spares (BS 8462 approved) (Back Stanchion Connector)</v>
          </cell>
          <cell r="C1902">
            <v>10</v>
          </cell>
          <cell r="D1902">
            <v>5027535001697</v>
          </cell>
        </row>
        <row r="1903">
          <cell r="A1903" t="str">
            <v>TRG3CCON</v>
          </cell>
          <cell r="B1903" t="str">
            <v>Precision Match Goal Posts Spares (BS 8462 approved) (Crossbar Connector)</v>
          </cell>
          <cell r="C1903">
            <v>14</v>
          </cell>
          <cell r="D1903">
            <v>5027535001628</v>
          </cell>
        </row>
        <row r="1904">
          <cell r="A1904" t="str">
            <v>TRG3TELB</v>
          </cell>
          <cell r="B1904" t="str">
            <v>Precision Match Goal Posts Spares (BS 8462 approved) (Top Elbow)</v>
          </cell>
          <cell r="C1904">
            <v>8</v>
          </cell>
          <cell r="D1904">
            <v>5027535001604</v>
          </cell>
        </row>
        <row r="1905">
          <cell r="A1905" t="str">
            <v>TRG400</v>
          </cell>
          <cell r="B1905" t="str">
            <v>Precision Multi Sport Steel Goal (10ft)</v>
          </cell>
          <cell r="C1905">
            <v>0</v>
          </cell>
          <cell r="D1905">
            <v>5027535000898</v>
          </cell>
          <cell r="E1905" t="str">
            <v>Out of Stock</v>
          </cell>
        </row>
        <row r="1906">
          <cell r="A1906" t="str">
            <v>TRG400N</v>
          </cell>
          <cell r="B1906" t="str">
            <v>Precision Multi Sport Steel Goal Spares (Net)</v>
          </cell>
          <cell r="C1906">
            <v>0</v>
          </cell>
          <cell r="D1906">
            <v>5027535002427</v>
          </cell>
          <cell r="E1906" t="str">
            <v>Out of Stock</v>
          </cell>
        </row>
        <row r="1907">
          <cell r="A1907" t="str">
            <v>TRG400F</v>
          </cell>
          <cell r="B1907" t="str">
            <v>Precision Multi Sport Steel Goal Spares (Net Fasteners)</v>
          </cell>
          <cell r="C1907">
            <v>17</v>
          </cell>
          <cell r="D1907">
            <v>5027535002434</v>
          </cell>
        </row>
        <row r="1908">
          <cell r="A1908" t="str">
            <v>TRN4112</v>
          </cell>
          <cell r="B1908" t="str">
            <v>Precision Football Goal Nets 2.5mm Knotted (Pair) (White, 12' x 6')</v>
          </cell>
          <cell r="C1908">
            <v>20</v>
          </cell>
          <cell r="D1908">
            <v>5027535004384</v>
          </cell>
        </row>
        <row r="1909">
          <cell r="A1909" t="str">
            <v>TRN4116</v>
          </cell>
          <cell r="B1909" t="str">
            <v>Precision Football Goal Nets 2.5mm Knotted (Pair) (White, 16' x 7')</v>
          </cell>
          <cell r="C1909">
            <v>8</v>
          </cell>
          <cell r="D1909">
            <v>5027535004391</v>
          </cell>
        </row>
        <row r="1910">
          <cell r="A1910" t="str">
            <v>TRN4121</v>
          </cell>
          <cell r="B1910" t="str">
            <v>Precision Football Goal Nets 2.5mm Knotted (Pair) (White, 21' x 7')</v>
          </cell>
          <cell r="C1910">
            <v>14</v>
          </cell>
          <cell r="D1910">
            <v>5027535004407</v>
          </cell>
        </row>
        <row r="1911">
          <cell r="A1911" t="str">
            <v>TRN4124</v>
          </cell>
          <cell r="B1911" t="str">
            <v>Precision Football Goal Nets 2.5mm Knotted (Pair) (White, 24' x 8')</v>
          </cell>
          <cell r="C1911">
            <v>35</v>
          </cell>
          <cell r="D1911">
            <v>5027535004414</v>
          </cell>
        </row>
        <row r="1912">
          <cell r="A1912" t="str">
            <v>TRN4012</v>
          </cell>
          <cell r="B1912" t="str">
            <v>Precision Pro Football Goal Nets 4mm Braided (Pair) (White, 12' x 6')</v>
          </cell>
          <cell r="C1912">
            <v>21</v>
          </cell>
          <cell r="D1912">
            <v>5027535004421</v>
          </cell>
        </row>
        <row r="1913">
          <cell r="A1913" t="str">
            <v>TRN4016</v>
          </cell>
          <cell r="B1913" t="str">
            <v>Precision Pro Football Goal Nets 4mm Braided (Pair) (White, 16' x 7')</v>
          </cell>
          <cell r="C1913">
            <v>3</v>
          </cell>
          <cell r="D1913">
            <v>5027535004438</v>
          </cell>
        </row>
        <row r="1914">
          <cell r="A1914" t="str">
            <v>TRN4021</v>
          </cell>
          <cell r="B1914" t="str">
            <v>Precision Pro Football Goal Nets 4mm Braided (Pair) (White, 21' x 7')</v>
          </cell>
          <cell r="C1914">
            <v>0</v>
          </cell>
          <cell r="D1914">
            <v>5027535004445</v>
          </cell>
          <cell r="E1914" t="str">
            <v>Out of Stock</v>
          </cell>
        </row>
        <row r="1915">
          <cell r="A1915" t="str">
            <v>TRN4024</v>
          </cell>
          <cell r="B1915" t="str">
            <v>Precision Pro Football Goal Nets 4mm Braided (Pair) (White, 24' x 8')</v>
          </cell>
          <cell r="C1915">
            <v>44</v>
          </cell>
          <cell r="D1915">
            <v>5027535004452</v>
          </cell>
        </row>
        <row r="1916">
          <cell r="A1916" t="str">
            <v>TRG206</v>
          </cell>
          <cell r="B1916" t="str">
            <v>Precision Junior Garden Goal (6' x 4')</v>
          </cell>
          <cell r="C1916">
            <v>0</v>
          </cell>
          <cell r="D1916">
            <v>5027535191237</v>
          </cell>
          <cell r="E1916" t="str">
            <v>Out of Stock</v>
          </cell>
        </row>
        <row r="1917">
          <cell r="A1917" t="str">
            <v>TRG208</v>
          </cell>
          <cell r="B1917" t="str">
            <v>Precision Junior Garden Goal (8' x 6')</v>
          </cell>
          <cell r="C1917">
            <v>0</v>
          </cell>
          <cell r="D1917">
            <v>5027535191244</v>
          </cell>
          <cell r="E1917" t="str">
            <v>Out of Stock</v>
          </cell>
        </row>
        <row r="1918">
          <cell r="A1918" t="str">
            <v>TR527</v>
          </cell>
          <cell r="B1918" t="str">
            <v>Precision "Fold-a-Goal" (Set of 2) (3' x 2.25')</v>
          </cell>
          <cell r="C1918">
            <v>499</v>
          </cell>
          <cell r="D1918">
            <v>5027535167119</v>
          </cell>
        </row>
        <row r="1919">
          <cell r="A1919" t="str">
            <v>TR525</v>
          </cell>
          <cell r="B1919" t="str">
            <v>Precision "Fold-a-Goal" (Set of 2) (4' x 3')</v>
          </cell>
          <cell r="C1919">
            <v>499</v>
          </cell>
          <cell r="D1919">
            <v>5027535167096</v>
          </cell>
        </row>
        <row r="1920">
          <cell r="A1920" t="str">
            <v>TR524</v>
          </cell>
          <cell r="B1920" t="str">
            <v>Precision "Fold-a-Goal" (Set of 2) (4.5' x 3.5')</v>
          </cell>
          <cell r="C1920">
            <v>0</v>
          </cell>
          <cell r="D1920">
            <v>5027535167102</v>
          </cell>
          <cell r="E1920" t="str">
            <v>Out of Stock</v>
          </cell>
        </row>
        <row r="1921">
          <cell r="A1921" t="str">
            <v>TR522</v>
          </cell>
          <cell r="B1921" t="str">
            <v>Precision Pop-Up Goals (Set) (80cm x 45cm)</v>
          </cell>
          <cell r="C1921">
            <v>147</v>
          </cell>
          <cell r="D1921">
            <v>5027535184833</v>
          </cell>
        </row>
        <row r="1922">
          <cell r="A1922" t="str">
            <v>TR521</v>
          </cell>
          <cell r="B1922" t="str">
            <v>Precision Pop-Up Goals (Set) (110cm x 80cm)</v>
          </cell>
          <cell r="C1922">
            <v>352</v>
          </cell>
          <cell r="D1922">
            <v>5027535184826</v>
          </cell>
        </row>
        <row r="1923">
          <cell r="A1923" t="str">
            <v>TR520</v>
          </cell>
          <cell r="B1923" t="str">
            <v>Precision Pop-Up Goals (Set) (180cm x 110cm)</v>
          </cell>
          <cell r="C1923">
            <v>196</v>
          </cell>
          <cell r="D1923">
            <v>5027535184819</v>
          </cell>
        </row>
        <row r="1924">
          <cell r="A1924" t="str">
            <v>TRG310</v>
          </cell>
          <cell r="B1924" t="str">
            <v>Precision Pro Flex Net Goal (5' x 3')</v>
          </cell>
          <cell r="C1924">
            <v>0</v>
          </cell>
          <cell r="D1924">
            <v>5027535008023</v>
          </cell>
          <cell r="E1924" t="str">
            <v>Out of Stock</v>
          </cell>
        </row>
        <row r="1925">
          <cell r="A1925" t="str">
            <v>TRG312</v>
          </cell>
          <cell r="B1925" t="str">
            <v>Precision Pro Flex Net Goal (8' x 4')</v>
          </cell>
          <cell r="C1925">
            <v>0</v>
          </cell>
          <cell r="D1925">
            <v>5027535008030</v>
          </cell>
          <cell r="E1925" t="str">
            <v>Out of Stock</v>
          </cell>
        </row>
        <row r="1926">
          <cell r="A1926" t="str">
            <v>TR509</v>
          </cell>
          <cell r="B1926" t="str">
            <v>Precision Heavy Duty Steel Net Pegs (Bag of 20)</v>
          </cell>
          <cell r="C1926">
            <v>265</v>
          </cell>
          <cell r="D1926">
            <v>5027535140389</v>
          </cell>
        </row>
        <row r="1927">
          <cell r="A1927" t="str">
            <v>FB417</v>
          </cell>
          <cell r="B1927" t="str">
            <v>Precision Fastclips (Pack of 80)</v>
          </cell>
          <cell r="C1927">
            <v>17</v>
          </cell>
          <cell r="D1927">
            <v>5027535184017</v>
          </cell>
        </row>
        <row r="1928">
          <cell r="A1928" t="str">
            <v>FB418</v>
          </cell>
          <cell r="B1928" t="str">
            <v>Precision Easyclips (Pack of 80)</v>
          </cell>
          <cell r="C1928">
            <v>224</v>
          </cell>
          <cell r="D1928">
            <v>5027535184024</v>
          </cell>
        </row>
        <row r="1929">
          <cell r="A1929" t="str">
            <v>TRL215</v>
          </cell>
          <cell r="B1929" t="str">
            <v>Precision Football Goalnets Carry Bag</v>
          </cell>
          <cell r="C1929">
            <v>499</v>
          </cell>
          <cell r="D1929">
            <v>5027535175497</v>
          </cell>
        </row>
        <row r="1930">
          <cell r="A1930" t="str">
            <v>TR454</v>
          </cell>
          <cell r="B1930" t="str">
            <v>Precision Plastic Net Pegs (Set of 10)</v>
          </cell>
          <cell r="C1930">
            <v>138</v>
          </cell>
          <cell r="D1930">
            <v>5027535183782</v>
          </cell>
        </row>
        <row r="1931">
          <cell r="A1931" t="str">
            <v>TR135</v>
          </cell>
          <cell r="B1931" t="str">
            <v>Precision Net Fabric Fasteners (Roll of 24)</v>
          </cell>
          <cell r="C1931">
            <v>82</v>
          </cell>
          <cell r="D1931">
            <v>5027535183522</v>
          </cell>
        </row>
        <row r="1932">
          <cell r="A1932" t="str">
            <v>CG827</v>
          </cell>
          <cell r="B1932" t="str">
            <v>7" Wire Tent Pegs (Set of 10)</v>
          </cell>
          <cell r="C1932">
            <v>32</v>
          </cell>
          <cell r="D1932">
            <v>5027535183126</v>
          </cell>
          <cell r="E1932" t="str">
            <v>End of Line</v>
          </cell>
        </row>
        <row r="1933">
          <cell r="A1933" t="str">
            <v>TR510</v>
          </cell>
          <cell r="B1933" t="str">
            <v>Precision Ground Anchors</v>
          </cell>
          <cell r="C1933">
            <v>499</v>
          </cell>
          <cell r="D1933">
            <v>5027535191091</v>
          </cell>
        </row>
        <row r="1934">
          <cell r="A1934" t="str">
            <v>TRN021</v>
          </cell>
          <cell r="B1934" t="str">
            <v>Precision Training Target Shot (12' x 6')</v>
          </cell>
          <cell r="C1934">
            <v>0</v>
          </cell>
          <cell r="D1934">
            <v>5027535220241</v>
          </cell>
          <cell r="E1934" t="str">
            <v>Out of Stock</v>
          </cell>
        </row>
        <row r="1935">
          <cell r="A1935" t="str">
            <v>TRN022</v>
          </cell>
          <cell r="B1935" t="str">
            <v>Precision Training Target Shot (16' x 7')</v>
          </cell>
          <cell r="C1935">
            <v>83</v>
          </cell>
          <cell r="D1935">
            <v>5027535007354</v>
          </cell>
        </row>
        <row r="1936">
          <cell r="A1936" t="str">
            <v>TRN020</v>
          </cell>
          <cell r="B1936" t="str">
            <v>Precision Training Target Shot (24' x 8')</v>
          </cell>
          <cell r="C1936">
            <v>66</v>
          </cell>
          <cell r="D1936">
            <v>5027535220234</v>
          </cell>
        </row>
        <row r="1937">
          <cell r="A1937" t="str">
            <v>TRN023</v>
          </cell>
          <cell r="B1937" t="str">
            <v>Precision Training GAA Target Shot (21' x 8')</v>
          </cell>
          <cell r="C1937">
            <v>65</v>
          </cell>
          <cell r="D1937">
            <v>5027535007361</v>
          </cell>
        </row>
        <row r="1938">
          <cell r="A1938" t="str">
            <v>TR427</v>
          </cell>
          <cell r="B1938" t="str">
            <v>Precision Deluxe Sand Bag</v>
          </cell>
          <cell r="C1938">
            <v>499</v>
          </cell>
          <cell r="D1938">
            <v>5027535140594</v>
          </cell>
        </row>
        <row r="1939">
          <cell r="A1939" t="str">
            <v>TR529</v>
          </cell>
          <cell r="B1939" t="str">
            <v>Precision Indoor Rubber Bases (Set of 3)</v>
          </cell>
          <cell r="C1939">
            <v>39</v>
          </cell>
          <cell r="D1939">
            <v>5027535220029</v>
          </cell>
        </row>
        <row r="1940">
          <cell r="A1940" t="str">
            <v>BOWFAI</v>
          </cell>
          <cell r="B1940" t="str">
            <v>Bownet Soccer Goal (3m x 1m)</v>
          </cell>
          <cell r="C1940">
            <v>6</v>
          </cell>
          <cell r="D1940" t="str">
            <v>BOWFAI</v>
          </cell>
          <cell r="E1940" t="str">
            <v>End of Line</v>
          </cell>
        </row>
        <row r="1941">
          <cell r="A1941" t="str">
            <v>BOW005</v>
          </cell>
          <cell r="B1941" t="str">
            <v>Bownet Soccer Goal (5' x 3')</v>
          </cell>
          <cell r="C1941">
            <v>0</v>
          </cell>
          <cell r="D1941">
            <v>815317003053</v>
          </cell>
          <cell r="E1941" t="str">
            <v>Out of Stock</v>
          </cell>
        </row>
        <row r="1942">
          <cell r="A1942" t="str">
            <v>BOW005BAG</v>
          </cell>
          <cell r="B1942" t="str">
            <v>Bownet Replacement Carry Bag (5' x 3')</v>
          </cell>
          <cell r="C1942">
            <v>38</v>
          </cell>
          <cell r="D1942" t="str">
            <v>BOW005BAG</v>
          </cell>
        </row>
        <row r="1943">
          <cell r="A1943" t="str">
            <v>BOW006</v>
          </cell>
          <cell r="B1943" t="str">
            <v>Bownet Soccer Goal (6' x 4')</v>
          </cell>
          <cell r="C1943">
            <v>0</v>
          </cell>
          <cell r="D1943">
            <v>815317003084</v>
          </cell>
          <cell r="E1943" t="str">
            <v>Out of Stock</v>
          </cell>
        </row>
        <row r="1944">
          <cell r="A1944" t="str">
            <v>BOW008</v>
          </cell>
          <cell r="B1944" t="str">
            <v>Bownet Soccer Goal (8' x 4')</v>
          </cell>
          <cell r="C1944">
            <v>0</v>
          </cell>
          <cell r="D1944">
            <v>815317004081</v>
          </cell>
          <cell r="E1944" t="str">
            <v>Out of Stock</v>
          </cell>
        </row>
        <row r="1945">
          <cell r="A1945" t="str">
            <v>BOW006BAG</v>
          </cell>
          <cell r="B1945" t="str">
            <v>Bownet Replacement Carry Bag (6' x 4'/8' x 4')</v>
          </cell>
          <cell r="C1945">
            <v>10</v>
          </cell>
          <cell r="D1945">
            <v>815317003312</v>
          </cell>
        </row>
        <row r="1946">
          <cell r="A1946" t="str">
            <v>BOW010</v>
          </cell>
          <cell r="B1946" t="str">
            <v>Bownet Soccer Goal (10' x 5')</v>
          </cell>
          <cell r="C1946">
            <v>44</v>
          </cell>
          <cell r="D1946">
            <v>815317005101</v>
          </cell>
        </row>
        <row r="1947">
          <cell r="A1947" t="str">
            <v>BOW012</v>
          </cell>
          <cell r="B1947" t="str">
            <v>Bownet Soccer Goal (12' x 6')</v>
          </cell>
          <cell r="C1947">
            <v>0</v>
          </cell>
          <cell r="D1947">
            <v>815317006122</v>
          </cell>
          <cell r="E1947" t="str">
            <v>Out of Stock</v>
          </cell>
        </row>
        <row r="1948">
          <cell r="A1948" t="str">
            <v>BOW010BAG</v>
          </cell>
          <cell r="B1948" t="str">
            <v>Bownet Replacement Carry Bag (10' x 5'/12' x 6'/2m x 3m Futsal/Lax)</v>
          </cell>
          <cell r="C1948">
            <v>2</v>
          </cell>
          <cell r="D1948" t="str">
            <v>BOW010BAG</v>
          </cell>
        </row>
        <row r="1949">
          <cell r="A1949" t="str">
            <v>BOW016</v>
          </cell>
          <cell r="B1949" t="str">
            <v>Bownet Soccer Goal (16' x 7')</v>
          </cell>
          <cell r="C1949">
            <v>0</v>
          </cell>
          <cell r="D1949">
            <v>815317010167</v>
          </cell>
          <cell r="E1949" t="str">
            <v>Out of Stock</v>
          </cell>
        </row>
        <row r="1950">
          <cell r="A1950" t="str">
            <v>BOW016BAG</v>
          </cell>
          <cell r="B1950" t="str">
            <v>Bownet Replacement Carry Bag (16' x 7')</v>
          </cell>
          <cell r="C1950">
            <v>0</v>
          </cell>
          <cell r="D1950" t="str">
            <v>BOW016BAG</v>
          </cell>
          <cell r="E1950" t="str">
            <v>Out of Stock</v>
          </cell>
        </row>
        <row r="1951">
          <cell r="A1951" t="str">
            <v>BOW021</v>
          </cell>
          <cell r="B1951" t="str">
            <v>Bownet Soccer Goal (21' x 7')</v>
          </cell>
          <cell r="C1951">
            <v>29</v>
          </cell>
          <cell r="D1951">
            <v>815317007211</v>
          </cell>
        </row>
        <row r="1952">
          <cell r="A1952" t="str">
            <v>BOW021BAG</v>
          </cell>
          <cell r="B1952" t="str">
            <v>Bownet Replacement Carry Bag (21' x 7')</v>
          </cell>
          <cell r="C1952">
            <v>4</v>
          </cell>
          <cell r="D1952" t="str">
            <v>BOW021BAG</v>
          </cell>
        </row>
        <row r="1953">
          <cell r="A1953" t="str">
            <v>BOW024</v>
          </cell>
          <cell r="B1953" t="str">
            <v>Bownet Soccer Goal (24' x 8')</v>
          </cell>
          <cell r="C1953">
            <v>6</v>
          </cell>
          <cell r="D1953">
            <v>815317008249</v>
          </cell>
        </row>
        <row r="1954">
          <cell r="A1954" t="str">
            <v>BOW024BAG</v>
          </cell>
          <cell r="B1954" t="str">
            <v>Bownet Replacement Carry Bag (24' x 8')</v>
          </cell>
          <cell r="C1954">
            <v>12</v>
          </cell>
          <cell r="D1954" t="str">
            <v>BOW024BAG</v>
          </cell>
        </row>
        <row r="1955">
          <cell r="A1955" t="str">
            <v>BOW124</v>
          </cell>
          <cell r="B1955" t="str">
            <v>Bownet Soccer Goal (12' x 4')</v>
          </cell>
          <cell r="C1955">
            <v>37</v>
          </cell>
          <cell r="D1955">
            <v>815317010143</v>
          </cell>
        </row>
        <row r="1956">
          <cell r="A1956" t="str">
            <v>BOW124BAG</v>
          </cell>
          <cell r="B1956" t="str">
            <v>Bownet Replacement Carry Bag (12' x 4')</v>
          </cell>
          <cell r="C1956">
            <v>0</v>
          </cell>
          <cell r="E1956" t="str">
            <v>Out of Stock</v>
          </cell>
        </row>
        <row r="1957">
          <cell r="A1957" t="str">
            <v>BOW216BAG</v>
          </cell>
          <cell r="B1957" t="str">
            <v>Bownet Replacement Carry Bag (21' 6in x 11' 6in Barrier)</v>
          </cell>
          <cell r="C1957">
            <v>2</v>
          </cell>
          <cell r="D1957" t="str">
            <v>BOW216BAG</v>
          </cell>
        </row>
        <row r="1958">
          <cell r="A1958" t="str">
            <v>BOWBARR</v>
          </cell>
          <cell r="B1958" t="str">
            <v>Bownet Barrier Net (21' 6in x 11' 6in)</v>
          </cell>
          <cell r="C1958">
            <v>0</v>
          </cell>
          <cell r="D1958">
            <v>815317001745</v>
          </cell>
          <cell r="E1958" t="str">
            <v>Out of Stock</v>
          </cell>
        </row>
        <row r="1959">
          <cell r="A1959" t="str">
            <v>PRC15026BW</v>
          </cell>
          <cell r="B1959" t="str">
            <v>Precision Valencia Shirt Junior (Black/White, 26-28")</v>
          </cell>
          <cell r="C1959">
            <v>36</v>
          </cell>
          <cell r="D1959">
            <v>5027535131776</v>
          </cell>
        </row>
        <row r="1960">
          <cell r="A1960" t="str">
            <v>PRC15030BW</v>
          </cell>
          <cell r="B1960" t="str">
            <v>Precision Valencia Shirt Junior (Black/White, 30-32")</v>
          </cell>
          <cell r="C1960">
            <v>67</v>
          </cell>
          <cell r="D1960">
            <v>5027535131783</v>
          </cell>
        </row>
        <row r="1961">
          <cell r="A1961" t="str">
            <v>PRC15034BW</v>
          </cell>
          <cell r="B1961" t="str">
            <v>Precision Valencia Shirt Adult (Black/White, M 34-36")</v>
          </cell>
          <cell r="C1961">
            <v>23</v>
          </cell>
          <cell r="D1961">
            <v>5027535131790</v>
          </cell>
        </row>
        <row r="1962">
          <cell r="A1962" t="str">
            <v>PRC15038BW</v>
          </cell>
          <cell r="B1962" t="str">
            <v>Precision Valencia Shirt Adult (Black/White, L 38-40")</v>
          </cell>
          <cell r="C1962">
            <v>35</v>
          </cell>
          <cell r="D1962">
            <v>5027535131806</v>
          </cell>
        </row>
        <row r="1963">
          <cell r="A1963" t="str">
            <v>PRC15042BW</v>
          </cell>
          <cell r="B1963" t="str">
            <v>Precision Valencia Shirt Adult (Black/White, XL 42-44")</v>
          </cell>
          <cell r="C1963">
            <v>25</v>
          </cell>
          <cell r="D1963">
            <v>5027535131813</v>
          </cell>
        </row>
        <row r="1964">
          <cell r="A1964" t="str">
            <v>PRC15046BW</v>
          </cell>
          <cell r="B1964" t="str">
            <v>Precision Valencia Shirt Adult (Black/White, XXL 46-48")</v>
          </cell>
          <cell r="C1964">
            <v>40</v>
          </cell>
          <cell r="D1964">
            <v>5027535131820</v>
          </cell>
        </row>
        <row r="1965">
          <cell r="A1965" t="str">
            <v>PRC15026BA</v>
          </cell>
          <cell r="B1965" t="str">
            <v>Precision Valencia Shirt Junior (Black/Azure, 26-28")</v>
          </cell>
          <cell r="C1965">
            <v>42</v>
          </cell>
          <cell r="D1965">
            <v>5027535131899</v>
          </cell>
        </row>
        <row r="1966">
          <cell r="A1966" t="str">
            <v>PRC15030BA</v>
          </cell>
          <cell r="B1966" t="str">
            <v>Precision Valencia Shirt Junior (Black/Azure, 30-32")</v>
          </cell>
          <cell r="C1966">
            <v>37</v>
          </cell>
          <cell r="D1966">
            <v>5027535131905</v>
          </cell>
        </row>
        <row r="1967">
          <cell r="A1967" t="str">
            <v>PRC15034BA</v>
          </cell>
          <cell r="B1967" t="str">
            <v>Precision Valencia Shirt Adult (Black/Azure, M 34-36")</v>
          </cell>
          <cell r="C1967">
            <v>27</v>
          </cell>
          <cell r="D1967">
            <v>5027535131912</v>
          </cell>
        </row>
        <row r="1968">
          <cell r="A1968" t="str">
            <v>PRC15038BA</v>
          </cell>
          <cell r="B1968" t="str">
            <v>Precision Valencia Shirt Adult (Black/Azure, L 38-40")</v>
          </cell>
          <cell r="C1968">
            <v>35</v>
          </cell>
          <cell r="D1968">
            <v>5027535131929</v>
          </cell>
        </row>
        <row r="1969">
          <cell r="A1969" t="str">
            <v>PRC15042BA</v>
          </cell>
          <cell r="B1969" t="str">
            <v>Precision Valencia Shirt Adult (Black/Azure, XL 42-44")</v>
          </cell>
          <cell r="C1969">
            <v>65</v>
          </cell>
          <cell r="D1969">
            <v>5027535131936</v>
          </cell>
        </row>
        <row r="1970">
          <cell r="A1970" t="str">
            <v>PRC15046BA</v>
          </cell>
          <cell r="B1970" t="str">
            <v>Precision Valencia Shirt Adult (Black/Azure, XXL 46-48")</v>
          </cell>
          <cell r="C1970">
            <v>25</v>
          </cell>
          <cell r="D1970">
            <v>5027535131943</v>
          </cell>
        </row>
        <row r="1971">
          <cell r="A1971" t="str">
            <v>PRC15026BS</v>
          </cell>
          <cell r="B1971" t="str">
            <v>Precision Valencia Shirt Junior (Black/Red, 26-28")</v>
          </cell>
          <cell r="C1971">
            <v>39</v>
          </cell>
          <cell r="D1971">
            <v>5027535131950</v>
          </cell>
        </row>
        <row r="1972">
          <cell r="A1972" t="str">
            <v>PRC15030BS</v>
          </cell>
          <cell r="B1972" t="str">
            <v>Precision Valencia Shirt Junior (Black/Red, 30-32")</v>
          </cell>
          <cell r="C1972">
            <v>52</v>
          </cell>
          <cell r="D1972">
            <v>5027535131967</v>
          </cell>
        </row>
        <row r="1973">
          <cell r="A1973" t="str">
            <v>PRC15034BS</v>
          </cell>
          <cell r="B1973" t="str">
            <v>Precision Valencia Shirt Adult (Black/Red, M 34-36")</v>
          </cell>
          <cell r="C1973">
            <v>26</v>
          </cell>
          <cell r="D1973">
            <v>5027535131974</v>
          </cell>
        </row>
        <row r="1974">
          <cell r="A1974" t="str">
            <v>PRC15038BS</v>
          </cell>
          <cell r="B1974" t="str">
            <v>Precision Valencia Shirt Adult (Black/Red, L 38-40")</v>
          </cell>
          <cell r="C1974">
            <v>77</v>
          </cell>
          <cell r="D1974">
            <v>5027535131981</v>
          </cell>
        </row>
        <row r="1975">
          <cell r="A1975" t="str">
            <v>PRC15042BS</v>
          </cell>
          <cell r="B1975" t="str">
            <v>Precision Valencia Shirt Adult (Black/Red, XL 42-44")</v>
          </cell>
          <cell r="C1975">
            <v>73</v>
          </cell>
          <cell r="D1975">
            <v>5027535131998</v>
          </cell>
        </row>
        <row r="1976">
          <cell r="A1976" t="str">
            <v>PRC15046BS</v>
          </cell>
          <cell r="B1976" t="str">
            <v>Precision Valencia Shirt Adult (Black/Red, XXL 46-48")</v>
          </cell>
          <cell r="C1976">
            <v>43</v>
          </cell>
          <cell r="D1976">
            <v>5027535147005</v>
          </cell>
        </row>
        <row r="1977">
          <cell r="A1977" t="str">
            <v>PRC15026NS</v>
          </cell>
          <cell r="B1977" t="str">
            <v>Precision Valencia Shirt Junior (Navy/Red, 26-28")</v>
          </cell>
          <cell r="C1977">
            <v>50</v>
          </cell>
          <cell r="D1977">
            <v>5027535147494</v>
          </cell>
        </row>
        <row r="1978">
          <cell r="A1978" t="str">
            <v>PRC15030NS</v>
          </cell>
          <cell r="B1978" t="str">
            <v>Precision Valencia Shirt Junior (Navy/Red, 30-32")</v>
          </cell>
          <cell r="C1978">
            <v>40</v>
          </cell>
          <cell r="D1978">
            <v>5027535147500</v>
          </cell>
        </row>
        <row r="1979">
          <cell r="A1979" t="str">
            <v>PRC15034NS</v>
          </cell>
          <cell r="B1979" t="str">
            <v>Precision Valencia Shirt Adult (Navy/Red, M 34-36")</v>
          </cell>
          <cell r="C1979">
            <v>40</v>
          </cell>
          <cell r="D1979">
            <v>5027535147517</v>
          </cell>
        </row>
        <row r="1980">
          <cell r="A1980" t="str">
            <v>PRC15038NS</v>
          </cell>
          <cell r="B1980" t="str">
            <v>Precision Valencia Shirt Adult (Navy/Red, L 38-40")</v>
          </cell>
          <cell r="C1980">
            <v>43</v>
          </cell>
          <cell r="D1980">
            <v>5027535147524</v>
          </cell>
        </row>
        <row r="1981">
          <cell r="A1981" t="str">
            <v>PRC15042NS</v>
          </cell>
          <cell r="B1981" t="str">
            <v>Precision Valencia Shirt Adult (Navy/Red, XL 42-44")</v>
          </cell>
          <cell r="C1981">
            <v>37</v>
          </cell>
          <cell r="D1981">
            <v>5027535147531</v>
          </cell>
        </row>
        <row r="1982">
          <cell r="A1982" t="str">
            <v>PRC15046NS</v>
          </cell>
          <cell r="B1982" t="str">
            <v>Precision Valencia Shirt Adult (Navy/Red, XXL 46-48")</v>
          </cell>
          <cell r="C1982">
            <v>36</v>
          </cell>
          <cell r="D1982">
            <v>5027535147548</v>
          </cell>
        </row>
        <row r="1983">
          <cell r="A1983" t="str">
            <v>PRC15026RW</v>
          </cell>
          <cell r="B1983" t="str">
            <v>Precision Valencia Shirt Junior (Royal/White, 26-28")</v>
          </cell>
          <cell r="C1983">
            <v>72</v>
          </cell>
          <cell r="D1983">
            <v>5027535147012</v>
          </cell>
        </row>
        <row r="1984">
          <cell r="A1984" t="str">
            <v>PRC15030RW</v>
          </cell>
          <cell r="B1984" t="str">
            <v>Precision Valencia Shirt Junior (Royal/White, 30-32")</v>
          </cell>
          <cell r="C1984">
            <v>46</v>
          </cell>
          <cell r="D1984">
            <v>5027535147029</v>
          </cell>
        </row>
        <row r="1985">
          <cell r="A1985" t="str">
            <v>PRC15034RW</v>
          </cell>
          <cell r="B1985" t="str">
            <v>Precision Valencia Shirt Adult (Royal/White, M 34-36")</v>
          </cell>
          <cell r="C1985">
            <v>65</v>
          </cell>
          <cell r="D1985">
            <v>5027535147036</v>
          </cell>
        </row>
        <row r="1986">
          <cell r="A1986" t="str">
            <v>PRC15038RW</v>
          </cell>
          <cell r="B1986" t="str">
            <v>Precision Valencia Shirt Adult (Royal/White, L 38-40")</v>
          </cell>
          <cell r="C1986">
            <v>29</v>
          </cell>
          <cell r="D1986">
            <v>5027535147043</v>
          </cell>
        </row>
        <row r="1987">
          <cell r="A1987" t="str">
            <v>PRC15042RW</v>
          </cell>
          <cell r="B1987" t="str">
            <v>Precision Valencia Shirt Adult (Royal/White, XL 42-44")</v>
          </cell>
          <cell r="C1987">
            <v>34</v>
          </cell>
          <cell r="D1987">
            <v>5027535147050</v>
          </cell>
        </row>
        <row r="1988">
          <cell r="A1988" t="str">
            <v>PRC15046RW</v>
          </cell>
          <cell r="B1988" t="str">
            <v>Precision Valencia Shirt Adult (Royal/White, XXL 46-48")</v>
          </cell>
          <cell r="C1988">
            <v>15</v>
          </cell>
          <cell r="D1988">
            <v>5027535147067</v>
          </cell>
        </row>
        <row r="1989">
          <cell r="A1989" t="str">
            <v>PRC15026SW</v>
          </cell>
          <cell r="B1989" t="str">
            <v>Precision Valencia Shirt Junior (Red/White, 26-28")</v>
          </cell>
          <cell r="C1989">
            <v>58</v>
          </cell>
          <cell r="D1989">
            <v>5027535131837</v>
          </cell>
        </row>
        <row r="1990">
          <cell r="A1990" t="str">
            <v>PRC15030SW</v>
          </cell>
          <cell r="B1990" t="str">
            <v>Precision Valencia Shirt Junior (Red/White, 30-32")</v>
          </cell>
          <cell r="C1990">
            <v>24</v>
          </cell>
          <cell r="D1990">
            <v>5027535131844</v>
          </cell>
        </row>
        <row r="1991">
          <cell r="A1991" t="str">
            <v>PRC15034SW</v>
          </cell>
          <cell r="B1991" t="str">
            <v>Precision Valencia Shirt Adult (Red/White, M 34-36")</v>
          </cell>
          <cell r="C1991">
            <v>4</v>
          </cell>
          <cell r="D1991">
            <v>5027535131851</v>
          </cell>
        </row>
        <row r="1992">
          <cell r="A1992" t="str">
            <v>PRC15038SW</v>
          </cell>
          <cell r="B1992" t="str">
            <v>Precision Valencia Shirt Adult (Red/White, L 38-40")</v>
          </cell>
          <cell r="C1992">
            <v>22</v>
          </cell>
          <cell r="D1992">
            <v>5027535131868</v>
          </cell>
        </row>
        <row r="1993">
          <cell r="A1993" t="str">
            <v>PRC15042SW</v>
          </cell>
          <cell r="B1993" t="str">
            <v>Precision Valencia Shirt Adult (Red/White, XL 42-44")</v>
          </cell>
          <cell r="C1993">
            <v>45</v>
          </cell>
          <cell r="D1993">
            <v>5027535131875</v>
          </cell>
        </row>
        <row r="1994">
          <cell r="A1994" t="str">
            <v>PRC15046SW</v>
          </cell>
          <cell r="B1994" t="str">
            <v>Precision Valencia Shirt Adult (Red/White, XXL 46-48")</v>
          </cell>
          <cell r="C1994">
            <v>20</v>
          </cell>
          <cell r="D1994">
            <v>5027535131882</v>
          </cell>
        </row>
        <row r="1995">
          <cell r="A1995" t="str">
            <v>PRC17026NY</v>
          </cell>
          <cell r="B1995" t="str">
            <v>Precision Marseille Shirt &amp; Short Set Junior (Navy/Fluo, M Junior 26-28")</v>
          </cell>
          <cell r="C1995">
            <v>40</v>
          </cell>
          <cell r="D1995">
            <v>5027535194047</v>
          </cell>
        </row>
        <row r="1996">
          <cell r="A1996" t="str">
            <v>PRC17030NY</v>
          </cell>
          <cell r="B1996" t="str">
            <v>Precision Marseille Shirt &amp; Short Set Junior (Navy/Fluo, L Junior 30-32")</v>
          </cell>
          <cell r="C1996">
            <v>85</v>
          </cell>
          <cell r="D1996">
            <v>5027535194054</v>
          </cell>
        </row>
        <row r="1997">
          <cell r="A1997" t="str">
            <v>PRC17034NY</v>
          </cell>
          <cell r="B1997" t="str">
            <v>Precision Marseille Shirt &amp; Short Set Adult (Navy/Fluo, M 34-36")</v>
          </cell>
          <cell r="C1997">
            <v>25</v>
          </cell>
          <cell r="D1997">
            <v>5027535194061</v>
          </cell>
        </row>
        <row r="1998">
          <cell r="A1998" t="str">
            <v>PRC17038NY</v>
          </cell>
          <cell r="B1998" t="str">
            <v>Precision Marseille Shirt &amp; Short Set Adult (Navy/Fluo, L 38-40")</v>
          </cell>
          <cell r="C1998">
            <v>29</v>
          </cell>
          <cell r="D1998">
            <v>5027535194078</v>
          </cell>
        </row>
        <row r="1999">
          <cell r="A1999" t="str">
            <v>PRC17042NY</v>
          </cell>
          <cell r="B1999" t="str">
            <v>Precision Marseille Shirt &amp; Short Set Adult (Navy/Fluo, XL 42-44")</v>
          </cell>
          <cell r="C1999">
            <v>52</v>
          </cell>
          <cell r="D1999">
            <v>5027535194085</v>
          </cell>
        </row>
        <row r="2000">
          <cell r="A2000" t="str">
            <v>PRC17046NY</v>
          </cell>
          <cell r="B2000" t="str">
            <v>Precision Marseille Shirt &amp; Short Set Adult (Navy/Fluo, XXL 46-48")</v>
          </cell>
          <cell r="C2000">
            <v>37</v>
          </cell>
          <cell r="D2000">
            <v>5027535194092</v>
          </cell>
        </row>
        <row r="2001">
          <cell r="A2001" t="str">
            <v>PRC17026NS</v>
          </cell>
          <cell r="B2001" t="str">
            <v>Precision Marseille Shirt &amp; Short Set Junior (Navy/Red, M Junior 26-28")</v>
          </cell>
          <cell r="C2001">
            <v>17</v>
          </cell>
          <cell r="D2001">
            <v>5027535193989</v>
          </cell>
        </row>
        <row r="2002">
          <cell r="A2002" t="str">
            <v>PRC17030NS</v>
          </cell>
          <cell r="B2002" t="str">
            <v>Precision Marseille Shirt &amp; Short Set Junior (Navy/Red, L Junior 30-32")</v>
          </cell>
          <cell r="C2002">
            <v>33</v>
          </cell>
          <cell r="D2002">
            <v>5027535193996</v>
          </cell>
        </row>
        <row r="2003">
          <cell r="A2003" t="str">
            <v>PRC17034NS</v>
          </cell>
          <cell r="B2003" t="str">
            <v>Precision Marseille Shirt &amp; Short Set Adult (Navy/Red, M 34-36")</v>
          </cell>
          <cell r="C2003">
            <v>45</v>
          </cell>
          <cell r="D2003">
            <v>5027535194009</v>
          </cell>
        </row>
        <row r="2004">
          <cell r="A2004" t="str">
            <v>PRC17038NS</v>
          </cell>
          <cell r="B2004" t="str">
            <v>Precision Marseille Shirt &amp; Short Set Adult (Navy/Red, L 38-40")</v>
          </cell>
          <cell r="C2004">
            <v>41</v>
          </cell>
          <cell r="D2004">
            <v>5027535194016</v>
          </cell>
        </row>
        <row r="2005">
          <cell r="A2005" t="str">
            <v>PRC17042NS</v>
          </cell>
          <cell r="B2005" t="str">
            <v>Precision Marseille Shirt &amp; Short Set Adult (Navy/Red, XL 42-44")</v>
          </cell>
          <cell r="C2005">
            <v>39</v>
          </cell>
          <cell r="D2005">
            <v>5027535194023</v>
          </cell>
        </row>
        <row r="2006">
          <cell r="A2006" t="str">
            <v>PRC17046NS</v>
          </cell>
          <cell r="B2006" t="str">
            <v>Precision Marseille Shirt &amp; Short Set Adult (Navy/Red, XXL 46-48")</v>
          </cell>
          <cell r="C2006">
            <v>23</v>
          </cell>
          <cell r="D2006">
            <v>5027535194030</v>
          </cell>
        </row>
        <row r="2007">
          <cell r="A2007" t="str">
            <v>PRC17026KN</v>
          </cell>
          <cell r="B2007" t="str">
            <v>Precision Marseille Shirt &amp; Short Set Junior (Sky/Navy, M Junior 26-28")</v>
          </cell>
          <cell r="C2007">
            <v>24</v>
          </cell>
          <cell r="D2007">
            <v>5027535193927</v>
          </cell>
        </row>
        <row r="2008">
          <cell r="A2008" t="str">
            <v>PRC17030KN</v>
          </cell>
          <cell r="B2008" t="str">
            <v>Precision Marseille Shirt &amp; Short Set Junior (Sky/Navy, L Junior 30-32")</v>
          </cell>
          <cell r="C2008">
            <v>61</v>
          </cell>
          <cell r="D2008">
            <v>5027535193934</v>
          </cell>
        </row>
        <row r="2009">
          <cell r="A2009" t="str">
            <v>PRC17034KN</v>
          </cell>
          <cell r="B2009" t="str">
            <v>Precision Marseille Shirt &amp; Short Set Adult (Sky/Navy, M 34-36")</v>
          </cell>
          <cell r="C2009">
            <v>24</v>
          </cell>
          <cell r="D2009">
            <v>5027535193941</v>
          </cell>
        </row>
        <row r="2010">
          <cell r="A2010" t="str">
            <v>PRC17038KN</v>
          </cell>
          <cell r="B2010" t="str">
            <v>Precision Marseille Shirt &amp; Short Set Adult (Sky/Navy, L 38-40")</v>
          </cell>
          <cell r="C2010">
            <v>22</v>
          </cell>
          <cell r="D2010">
            <v>5027535193958</v>
          </cell>
        </row>
        <row r="2011">
          <cell r="A2011" t="str">
            <v>PRC17042KN</v>
          </cell>
          <cell r="B2011" t="str">
            <v>Precision Marseille Shirt &amp; Short Set Adult (Sky/Navy, XL 42-44")</v>
          </cell>
          <cell r="C2011">
            <v>61</v>
          </cell>
          <cell r="D2011">
            <v>5027535193965</v>
          </cell>
        </row>
        <row r="2012">
          <cell r="A2012" t="str">
            <v>PRC17046KN</v>
          </cell>
          <cell r="B2012" t="str">
            <v>Precision Marseille Shirt &amp; Short Set Adult (Sky/Navy, XXL 46-48")</v>
          </cell>
          <cell r="C2012">
            <v>28</v>
          </cell>
          <cell r="D2012">
            <v>5027535193972</v>
          </cell>
        </row>
        <row r="2013">
          <cell r="A2013" t="str">
            <v>PRC17026RW</v>
          </cell>
          <cell r="B2013" t="str">
            <v>Precision Marseille Shirt &amp; Short Set Junior (Royal/White, M Junior 26-28")</v>
          </cell>
          <cell r="C2013">
            <v>32</v>
          </cell>
          <cell r="D2013">
            <v>5027535194108</v>
          </cell>
        </row>
        <row r="2014">
          <cell r="A2014" t="str">
            <v>PRC17030RW</v>
          </cell>
          <cell r="B2014" t="str">
            <v>Precision Marseille Shirt &amp; Short Set Junior (Royal/White, L Junior 30-32")</v>
          </cell>
          <cell r="C2014">
            <v>75</v>
          </cell>
          <cell r="D2014">
            <v>5027535194115</v>
          </cell>
        </row>
        <row r="2015">
          <cell r="A2015" t="str">
            <v>PRC17034RW</v>
          </cell>
          <cell r="B2015" t="str">
            <v>Precision Marseille Shirt &amp; Short Set Adult (Royal/White, M 34-36")</v>
          </cell>
          <cell r="C2015">
            <v>45</v>
          </cell>
          <cell r="D2015">
            <v>5027535194122</v>
          </cell>
        </row>
        <row r="2016">
          <cell r="A2016" t="str">
            <v>PRC17038RW</v>
          </cell>
          <cell r="B2016" t="str">
            <v>Precision Marseille Shirt &amp; Short Set Adult (Royal/White, L 38-40")</v>
          </cell>
          <cell r="C2016">
            <v>28</v>
          </cell>
          <cell r="D2016">
            <v>5027535194139</v>
          </cell>
        </row>
        <row r="2017">
          <cell r="A2017" t="str">
            <v>PRC17042RW</v>
          </cell>
          <cell r="B2017" t="str">
            <v>Precision Marseille Shirt &amp; Short Set Adult (Royal/White, XL 42-44")</v>
          </cell>
          <cell r="C2017">
            <v>50</v>
          </cell>
          <cell r="D2017">
            <v>5027535194146</v>
          </cell>
        </row>
        <row r="2018">
          <cell r="A2018" t="str">
            <v>PRC17046RW</v>
          </cell>
          <cell r="B2018" t="str">
            <v>Precision Marseille Shirt &amp; Short Set Adult (Royal/White, XXL 46-48")</v>
          </cell>
          <cell r="C2018">
            <v>16</v>
          </cell>
          <cell r="D2018">
            <v>5027535194153</v>
          </cell>
        </row>
        <row r="2019">
          <cell r="A2019" t="str">
            <v>PRC17026TB</v>
          </cell>
          <cell r="B2019" t="str">
            <v>Precision Marseille Shirt &amp; Short Set Junior (Tangerine/Black, M Junior 26-28")</v>
          </cell>
          <cell r="C2019">
            <v>75</v>
          </cell>
          <cell r="D2019">
            <v>5027535194160</v>
          </cell>
        </row>
        <row r="2020">
          <cell r="A2020" t="str">
            <v>PRC17030TB</v>
          </cell>
          <cell r="B2020" t="str">
            <v>Precision Marseille Shirt &amp; Short Set Junior (Tangerine/Black, L Junior 30-32")</v>
          </cell>
          <cell r="C2020">
            <v>44</v>
          </cell>
          <cell r="D2020">
            <v>5027535194177</v>
          </cell>
        </row>
        <row r="2021">
          <cell r="A2021" t="str">
            <v>PRC17034TB</v>
          </cell>
          <cell r="B2021" t="str">
            <v>Precision Marseille Shirt &amp; Short Set Adult (Tangerine/Black, M 34-36")</v>
          </cell>
          <cell r="C2021">
            <v>61</v>
          </cell>
          <cell r="D2021">
            <v>5027535194184</v>
          </cell>
        </row>
        <row r="2022">
          <cell r="A2022" t="str">
            <v>PRC17038TB</v>
          </cell>
          <cell r="B2022" t="str">
            <v>Precision Marseille Shirt &amp; Short Set Adult (Tangerine/Black, L 38-40")</v>
          </cell>
          <cell r="C2022">
            <v>73</v>
          </cell>
          <cell r="D2022">
            <v>5027535194191</v>
          </cell>
        </row>
        <row r="2023">
          <cell r="A2023" t="str">
            <v>PRC17042TB</v>
          </cell>
          <cell r="B2023" t="str">
            <v>Precision Marseille Shirt &amp; Short Set Adult (Tangerine/Black, XL 42-44")</v>
          </cell>
          <cell r="C2023">
            <v>0</v>
          </cell>
          <cell r="D2023">
            <v>5027535194207</v>
          </cell>
          <cell r="E2023" t="str">
            <v>Out of Stock</v>
          </cell>
        </row>
        <row r="2024">
          <cell r="A2024" t="str">
            <v>PRC17046TB</v>
          </cell>
          <cell r="B2024" t="str">
            <v>Precision Marseille Shirt &amp; Short Set Adult (Tangerine/Black, XXL 46-48")</v>
          </cell>
          <cell r="C2024">
            <v>26</v>
          </cell>
          <cell r="D2024">
            <v>5027535194214</v>
          </cell>
        </row>
        <row r="2025">
          <cell r="A2025" t="str">
            <v>PRC17026YR</v>
          </cell>
          <cell r="B2025" t="str">
            <v>Precision Marseille Shirt &amp; Short Set Junior (Yellow/Royal, M Junior 26-28")</v>
          </cell>
          <cell r="C2025">
            <v>16</v>
          </cell>
          <cell r="D2025">
            <v>5027535194221</v>
          </cell>
        </row>
        <row r="2026">
          <cell r="A2026" t="str">
            <v>PRC17030YR</v>
          </cell>
          <cell r="B2026" t="str">
            <v>Precision Marseille Shirt &amp; Short Set Junior (Yellow/Royal, L Junior 30-32")</v>
          </cell>
          <cell r="C2026">
            <v>31</v>
          </cell>
          <cell r="D2026">
            <v>5027535194238</v>
          </cell>
        </row>
        <row r="2027">
          <cell r="A2027" t="str">
            <v>PRC17034YR</v>
          </cell>
          <cell r="B2027" t="str">
            <v>Precision Marseille Shirt &amp; Short Set Adult (Yellow/Royal, M 34-36")</v>
          </cell>
          <cell r="C2027">
            <v>41</v>
          </cell>
          <cell r="D2027">
            <v>5027535194245</v>
          </cell>
        </row>
        <row r="2028">
          <cell r="A2028" t="str">
            <v>PRC17038YR</v>
          </cell>
          <cell r="B2028" t="str">
            <v>Precision Marseille Shirt &amp; Short Set Adult (Yellow/Royal, L 38-40")</v>
          </cell>
          <cell r="C2028">
            <v>36</v>
          </cell>
          <cell r="D2028">
            <v>5027535194252</v>
          </cell>
        </row>
        <row r="2029">
          <cell r="A2029" t="str">
            <v>PRC17042YR</v>
          </cell>
          <cell r="B2029" t="str">
            <v>Precision Marseille Shirt &amp; Short Set Adult (Yellow/Royal, XL 42-44")</v>
          </cell>
          <cell r="C2029">
            <v>53</v>
          </cell>
          <cell r="D2029">
            <v>5027535194269</v>
          </cell>
        </row>
        <row r="2030">
          <cell r="A2030" t="str">
            <v>PRC17046YR</v>
          </cell>
          <cell r="B2030" t="str">
            <v>Precision Marseille Shirt &amp; Short Set Adult (Yellow/Royal, XXL 46-48")</v>
          </cell>
          <cell r="C2030">
            <v>29</v>
          </cell>
          <cell r="D2030">
            <v>5027535194276</v>
          </cell>
        </row>
        <row r="2031">
          <cell r="A2031" t="str">
            <v>PRC17026SW</v>
          </cell>
          <cell r="B2031" t="str">
            <v>Precision Marseille Shirt &amp; Short Set Junior (Red/White, M Junior 26-28")</v>
          </cell>
          <cell r="C2031">
            <v>66</v>
          </cell>
          <cell r="D2031">
            <v>5027535194283</v>
          </cell>
        </row>
        <row r="2032">
          <cell r="A2032" t="str">
            <v>PRC17030SW</v>
          </cell>
          <cell r="B2032" t="str">
            <v>Precision Marseille Shirt &amp; Short Set Junior (Red/White, L Junior 30-32")</v>
          </cell>
          <cell r="C2032">
            <v>25</v>
          </cell>
          <cell r="D2032">
            <v>5027535194290</v>
          </cell>
        </row>
        <row r="2033">
          <cell r="A2033" t="str">
            <v>PRC17034SW</v>
          </cell>
          <cell r="B2033" t="str">
            <v>Precision Marseille Shirt &amp; Short Set Adult (Red/White, M 34-36")</v>
          </cell>
          <cell r="C2033">
            <v>50</v>
          </cell>
          <cell r="D2033">
            <v>5027535194306</v>
          </cell>
        </row>
        <row r="2034">
          <cell r="A2034" t="str">
            <v>PRC17038SW</v>
          </cell>
          <cell r="B2034" t="str">
            <v>Precision Marseille Shirt &amp; Short Set Adult (Red/White, L 38-40")</v>
          </cell>
          <cell r="C2034">
            <v>38</v>
          </cell>
          <cell r="D2034">
            <v>5027535194313</v>
          </cell>
        </row>
        <row r="2035">
          <cell r="A2035" t="str">
            <v>PRC17042SW</v>
          </cell>
          <cell r="B2035" t="str">
            <v>Precision Marseille Shirt &amp; Short Set Adult (Red/White, XL 42-44")</v>
          </cell>
          <cell r="C2035">
            <v>31</v>
          </cell>
          <cell r="D2035">
            <v>5027535194320</v>
          </cell>
        </row>
        <row r="2036">
          <cell r="A2036" t="str">
            <v>PRC17046SW</v>
          </cell>
          <cell r="B2036" t="str">
            <v>Precision Marseille Shirt &amp; Short Set Adult (Red/White, XXL 46-48")</v>
          </cell>
          <cell r="C2036">
            <v>15</v>
          </cell>
          <cell r="D2036">
            <v>5027535194337</v>
          </cell>
        </row>
        <row r="2037">
          <cell r="A2037" t="str">
            <v>PRC18026BW</v>
          </cell>
          <cell r="B2037" t="str">
            <v>Precision Lyon Training Shirt &amp; Short Set Junior (Black/White, M Junior 26-28")</v>
          </cell>
          <cell r="C2037">
            <v>42</v>
          </cell>
          <cell r="D2037">
            <v>5027535194528</v>
          </cell>
        </row>
        <row r="2038">
          <cell r="A2038" t="str">
            <v>PRC18030BW</v>
          </cell>
          <cell r="B2038" t="str">
            <v>Precision Lyon Training Shirt &amp; Short Set Junior (Black/White, L Junior 30-32")</v>
          </cell>
          <cell r="C2038">
            <v>35</v>
          </cell>
          <cell r="D2038">
            <v>5027535194535</v>
          </cell>
        </row>
        <row r="2039">
          <cell r="A2039" t="str">
            <v>PRC18034BW</v>
          </cell>
          <cell r="B2039" t="str">
            <v>Precision Lyon Training Shirt &amp; Short Set Adult (Black/White, M 34-36")</v>
          </cell>
          <cell r="C2039">
            <v>27</v>
          </cell>
          <cell r="D2039">
            <v>5027535194542</v>
          </cell>
        </row>
        <row r="2040">
          <cell r="A2040" t="str">
            <v>PRC18038BW</v>
          </cell>
          <cell r="B2040" t="str">
            <v>Precision Lyon Training Shirt &amp; Short Set Adult (Black/White, L 38-40")</v>
          </cell>
          <cell r="C2040">
            <v>36</v>
          </cell>
          <cell r="D2040">
            <v>5027535194559</v>
          </cell>
        </row>
        <row r="2041">
          <cell r="A2041" t="str">
            <v>PRC18042BW</v>
          </cell>
          <cell r="B2041" t="str">
            <v>Precision Lyon Training Shirt &amp; Short Set Adult (Black/White, XL 42-44")</v>
          </cell>
          <cell r="C2041">
            <v>75</v>
          </cell>
          <cell r="D2041">
            <v>5027535194566</v>
          </cell>
        </row>
        <row r="2042">
          <cell r="A2042" t="str">
            <v>PRC18046BW</v>
          </cell>
          <cell r="B2042" t="str">
            <v>Precision Lyon Training Shirt &amp; Short Set Adult (Black/White, XXL 46-48")</v>
          </cell>
          <cell r="C2042">
            <v>73</v>
          </cell>
          <cell r="D2042">
            <v>5027535194573</v>
          </cell>
        </row>
        <row r="2043">
          <cell r="A2043" t="str">
            <v>PRC18026NW</v>
          </cell>
          <cell r="B2043" t="str">
            <v>Precision Lyon Training Shirt &amp; Short Set Junior (Navy/White, M Junior 26-28")</v>
          </cell>
          <cell r="C2043">
            <v>39</v>
          </cell>
          <cell r="D2043">
            <v>5027535194405</v>
          </cell>
        </row>
        <row r="2044">
          <cell r="A2044" t="str">
            <v>PRC18030NW</v>
          </cell>
          <cell r="B2044" t="str">
            <v>Precision Lyon Training Shirt &amp; Short Set Junior (Navy/White, L Junior 30-32")</v>
          </cell>
          <cell r="C2044">
            <v>26</v>
          </cell>
          <cell r="D2044">
            <v>5027535194412</v>
          </cell>
        </row>
        <row r="2045">
          <cell r="A2045" t="str">
            <v>PRC18034NW</v>
          </cell>
          <cell r="B2045" t="str">
            <v>Precision Lyon Training Shirt &amp; Short Set Adult (Navy/White, M 34-36")</v>
          </cell>
          <cell r="C2045">
            <v>1</v>
          </cell>
          <cell r="D2045">
            <v>5027535194429</v>
          </cell>
        </row>
        <row r="2046">
          <cell r="A2046" t="str">
            <v>PRC18038NW</v>
          </cell>
          <cell r="B2046" t="str">
            <v>Precision Lyon Training Shirt &amp; Short Set Adult (Navy/White, L 38-40")</v>
          </cell>
          <cell r="C2046">
            <v>36</v>
          </cell>
          <cell r="D2046">
            <v>5027535194436</v>
          </cell>
        </row>
        <row r="2047">
          <cell r="A2047" t="str">
            <v>PRC18042NW</v>
          </cell>
          <cell r="B2047" t="str">
            <v>Precision Lyon Training Shirt &amp; Short Set Adult (Navy/White, XL 42-44")</v>
          </cell>
          <cell r="C2047">
            <v>52</v>
          </cell>
          <cell r="D2047">
            <v>5027535194443</v>
          </cell>
        </row>
        <row r="2048">
          <cell r="A2048" t="str">
            <v>PRC18046NW</v>
          </cell>
          <cell r="B2048" t="str">
            <v>Precision Lyon Training Shirt &amp; Short Set Adult (Navy/White, XXL 46-48")</v>
          </cell>
          <cell r="C2048">
            <v>11</v>
          </cell>
          <cell r="D2048">
            <v>5027535194450</v>
          </cell>
        </row>
        <row r="2049">
          <cell r="A2049" t="str">
            <v>PRC18026RW</v>
          </cell>
          <cell r="B2049" t="str">
            <v>Precision Lyon Training Shirt &amp; Short Set Junior (Royal/White, M Junior 26-28")</v>
          </cell>
          <cell r="C2049">
            <v>15</v>
          </cell>
          <cell r="D2049">
            <v>5027535194344</v>
          </cell>
        </row>
        <row r="2050">
          <cell r="A2050" t="str">
            <v>PRC18030RW</v>
          </cell>
          <cell r="B2050" t="str">
            <v>Precision Lyon Training Shirt &amp; Short Set Junior (Royal/White, L Junior 30-32")</v>
          </cell>
          <cell r="C2050">
            <v>51</v>
          </cell>
          <cell r="D2050">
            <v>5027535194351</v>
          </cell>
        </row>
        <row r="2051">
          <cell r="A2051" t="str">
            <v>PRC18034RW</v>
          </cell>
          <cell r="B2051" t="str">
            <v>Precision Lyon Training Shirt &amp; Short Set Adult (Royal/White, M 34-36")</v>
          </cell>
          <cell r="C2051">
            <v>32</v>
          </cell>
          <cell r="D2051">
            <v>5027535194368</v>
          </cell>
        </row>
        <row r="2052">
          <cell r="A2052" t="str">
            <v>PRC18038RW</v>
          </cell>
          <cell r="B2052" t="str">
            <v>Precision Lyon Training Shirt &amp; Short Set Adult (Royal/White, L 38-40")</v>
          </cell>
          <cell r="C2052">
            <v>46</v>
          </cell>
          <cell r="D2052">
            <v>5027535194375</v>
          </cell>
        </row>
        <row r="2053">
          <cell r="A2053" t="str">
            <v>PRC18042RW</v>
          </cell>
          <cell r="B2053" t="str">
            <v>Precision Lyon Training Shirt &amp; Short Set Adult (Royal/White, XL 42-44")</v>
          </cell>
          <cell r="C2053">
            <v>51</v>
          </cell>
          <cell r="D2053">
            <v>5027535194382</v>
          </cell>
        </row>
        <row r="2054">
          <cell r="A2054" t="str">
            <v>PRC18046RW</v>
          </cell>
          <cell r="B2054" t="str">
            <v>Precision Lyon Training Shirt &amp; Short Set Adult (Royal/White, XXL 46-48")</v>
          </cell>
          <cell r="C2054">
            <v>61</v>
          </cell>
          <cell r="D2054">
            <v>5027535194399</v>
          </cell>
        </row>
        <row r="2055">
          <cell r="A2055" t="str">
            <v>PRC18026SB</v>
          </cell>
          <cell r="B2055" t="str">
            <v>Precision Lyon Training Shirt &amp; Short Set Junior (Red/Black, M Junior 26-28")</v>
          </cell>
          <cell r="C2055">
            <v>7</v>
          </cell>
          <cell r="D2055">
            <v>5027535194467</v>
          </cell>
        </row>
        <row r="2056">
          <cell r="A2056" t="str">
            <v>PRC18030SB</v>
          </cell>
          <cell r="B2056" t="str">
            <v>Precision Lyon Training Shirt &amp; Short Set Junior (Red/Black, L Junior 30-32")</v>
          </cell>
          <cell r="C2056">
            <v>25</v>
          </cell>
          <cell r="D2056">
            <v>5027535194474</v>
          </cell>
        </row>
        <row r="2057">
          <cell r="A2057" t="str">
            <v>PRC18034SB</v>
          </cell>
          <cell r="B2057" t="str">
            <v>Precision Lyon Training Shirt &amp; Short Set Adult (Red/Black, M 34-36")</v>
          </cell>
          <cell r="C2057">
            <v>2</v>
          </cell>
          <cell r="D2057">
            <v>5027535194481</v>
          </cell>
        </row>
        <row r="2058">
          <cell r="A2058" t="str">
            <v>PRC18038SB</v>
          </cell>
          <cell r="B2058" t="str">
            <v>Precision Lyon Training Shirt &amp; Short Set Adult (Red/Black, L 38-40")</v>
          </cell>
          <cell r="C2058">
            <v>12</v>
          </cell>
          <cell r="D2058">
            <v>5027535194498</v>
          </cell>
        </row>
        <row r="2059">
          <cell r="A2059" t="str">
            <v>PRC18042SB</v>
          </cell>
          <cell r="B2059" t="str">
            <v>Precision Lyon Training Shirt &amp; Short Set Adult (Red/Black, XL 42-44")</v>
          </cell>
          <cell r="C2059">
            <v>18</v>
          </cell>
          <cell r="D2059">
            <v>5027535194504</v>
          </cell>
        </row>
        <row r="2060">
          <cell r="A2060" t="str">
            <v>PRC18046SB</v>
          </cell>
          <cell r="B2060" t="str">
            <v>Precision Lyon Training Shirt &amp; Short Set Adult (Red/Black, XXL 46-48")</v>
          </cell>
          <cell r="C2060">
            <v>33</v>
          </cell>
          <cell r="D2060">
            <v>5027535194511</v>
          </cell>
        </row>
        <row r="2061">
          <cell r="A2061" t="str">
            <v>PRC16022BW</v>
          </cell>
          <cell r="B2061" t="str">
            <v>Precision Mestalla Shorts Junior (Black/White, S Junior 22-24")</v>
          </cell>
          <cell r="C2061">
            <v>8</v>
          </cell>
          <cell r="D2061">
            <v>5027535147258</v>
          </cell>
        </row>
        <row r="2062">
          <cell r="A2062" t="str">
            <v>PRC16026BW</v>
          </cell>
          <cell r="B2062" t="str">
            <v>Precision Mestalla Shorts Junior (Black/White, M/L Junior 26-28")</v>
          </cell>
          <cell r="C2062">
            <v>0</v>
          </cell>
          <cell r="D2062">
            <v>5027535147265</v>
          </cell>
          <cell r="E2062" t="str">
            <v>Out of Stock</v>
          </cell>
        </row>
        <row r="2063">
          <cell r="A2063" t="str">
            <v>PRC16030BW</v>
          </cell>
          <cell r="B2063" t="str">
            <v>Precision Mestalla Shorts Adult (Black/White, S 30-32")</v>
          </cell>
          <cell r="C2063">
            <v>3</v>
          </cell>
          <cell r="D2063">
            <v>5027535147272</v>
          </cell>
        </row>
        <row r="2064">
          <cell r="A2064" t="str">
            <v>PRC16034BW</v>
          </cell>
          <cell r="B2064" t="str">
            <v>Precision Mestalla Shorts Adult (Black/White, M/L 34-36")</v>
          </cell>
          <cell r="C2064">
            <v>15</v>
          </cell>
          <cell r="D2064">
            <v>5027535147289</v>
          </cell>
        </row>
        <row r="2065">
          <cell r="A2065" t="str">
            <v>PRC16038BW</v>
          </cell>
          <cell r="B2065" t="str">
            <v>Precision Mestalla Shorts Adult (Black/White, XL 38-40")</v>
          </cell>
          <cell r="C2065">
            <v>32</v>
          </cell>
          <cell r="D2065">
            <v>5027535147296</v>
          </cell>
        </row>
        <row r="2066">
          <cell r="A2066" t="str">
            <v>PRC16042BW</v>
          </cell>
          <cell r="B2066" t="str">
            <v>Precision Mestalla Shorts Adult (Black/White, XXL 42-44")</v>
          </cell>
          <cell r="C2066">
            <v>90</v>
          </cell>
          <cell r="D2066">
            <v>5027535147302</v>
          </cell>
        </row>
        <row r="2067">
          <cell r="A2067" t="str">
            <v>PRC16022BA</v>
          </cell>
          <cell r="B2067" t="str">
            <v>Precision Mestalla Shorts Junior (Black/Azure, S Junior 22-24")</v>
          </cell>
          <cell r="C2067">
            <v>30</v>
          </cell>
          <cell r="D2067">
            <v>5027535147135</v>
          </cell>
        </row>
        <row r="2068">
          <cell r="A2068" t="str">
            <v>PRC16026BA</v>
          </cell>
          <cell r="B2068" t="str">
            <v>Precision Mestalla Shorts Junior (Black/Azure, M/L Junior 26-28")</v>
          </cell>
          <cell r="C2068">
            <v>94</v>
          </cell>
          <cell r="D2068">
            <v>5027535147142</v>
          </cell>
        </row>
        <row r="2069">
          <cell r="A2069" t="str">
            <v>PRC16030BA</v>
          </cell>
          <cell r="B2069" t="str">
            <v>Precision Mestalla Shorts Adult (Black/Azure, S 30-32")</v>
          </cell>
          <cell r="C2069">
            <v>16</v>
          </cell>
          <cell r="D2069">
            <v>5027535147159</v>
          </cell>
        </row>
        <row r="2070">
          <cell r="A2070" t="str">
            <v>PRC16034BA</v>
          </cell>
          <cell r="B2070" t="str">
            <v>Precision Mestalla Shorts Adult (Black/Azure, M/L 34-36")</v>
          </cell>
          <cell r="C2070">
            <v>136</v>
          </cell>
          <cell r="D2070">
            <v>5027535147166</v>
          </cell>
        </row>
        <row r="2071">
          <cell r="A2071" t="str">
            <v>PRC16038BA</v>
          </cell>
          <cell r="B2071" t="str">
            <v>Precision Mestalla Shorts Adult (Black/Azure, XL 38-40")</v>
          </cell>
          <cell r="C2071">
            <v>62</v>
          </cell>
          <cell r="D2071">
            <v>5027535147173</v>
          </cell>
        </row>
        <row r="2072">
          <cell r="A2072" t="str">
            <v>PRC16042BA</v>
          </cell>
          <cell r="B2072" t="str">
            <v>Precision Mestalla Shorts Adult (Black/Azure, XXL 42-44")</v>
          </cell>
          <cell r="C2072">
            <v>99</v>
          </cell>
          <cell r="D2072">
            <v>5027535147180</v>
          </cell>
        </row>
        <row r="2073">
          <cell r="A2073" t="str">
            <v>PRC16022BS</v>
          </cell>
          <cell r="B2073" t="str">
            <v>Precision Mestalla Shorts Junior (Black/Red, S Junior 22-24")</v>
          </cell>
          <cell r="C2073">
            <v>114</v>
          </cell>
          <cell r="D2073">
            <v>5027535147074</v>
          </cell>
        </row>
        <row r="2074">
          <cell r="A2074" t="str">
            <v>PRC16026BS</v>
          </cell>
          <cell r="B2074" t="str">
            <v>Precision Mestalla Shorts Junior (Black/Red, M/L Junior 26-28")</v>
          </cell>
          <cell r="C2074">
            <v>33</v>
          </cell>
          <cell r="D2074">
            <v>5027535147081</v>
          </cell>
        </row>
        <row r="2075">
          <cell r="A2075" t="str">
            <v>PRC16030BS</v>
          </cell>
          <cell r="B2075" t="str">
            <v>Precision Mestalla Shorts Adult (Black/Red, S 30-32")</v>
          </cell>
          <cell r="C2075">
            <v>73</v>
          </cell>
          <cell r="D2075">
            <v>5027535147098</v>
          </cell>
        </row>
        <row r="2076">
          <cell r="A2076" t="str">
            <v>PRC16034BS</v>
          </cell>
          <cell r="B2076" t="str">
            <v>Precision Mestalla Shorts Adult (Black/Red, M/L 34-36")</v>
          </cell>
          <cell r="C2076">
            <v>53</v>
          </cell>
          <cell r="D2076">
            <v>5027535147104</v>
          </cell>
        </row>
        <row r="2077">
          <cell r="A2077" t="str">
            <v>PRC16038BS</v>
          </cell>
          <cell r="B2077" t="str">
            <v>Precision Mestalla Shorts Adult (Black/Red, XL 38-40")</v>
          </cell>
          <cell r="C2077">
            <v>49</v>
          </cell>
          <cell r="D2077">
            <v>5027535147111</v>
          </cell>
        </row>
        <row r="2078">
          <cell r="A2078" t="str">
            <v>PRC16042BS</v>
          </cell>
          <cell r="B2078" t="str">
            <v>Precision Mestalla Shorts Adult (Black/Red, XXL 42-44")</v>
          </cell>
          <cell r="C2078">
            <v>30</v>
          </cell>
          <cell r="D2078">
            <v>5027535147128</v>
          </cell>
        </row>
        <row r="2079">
          <cell r="A2079" t="str">
            <v>PRC16022NS</v>
          </cell>
          <cell r="B2079" t="str">
            <v>Precision Mestalla Shorts Junior (Navy/Red, S Junior 22-24")</v>
          </cell>
          <cell r="C2079">
            <v>33</v>
          </cell>
          <cell r="D2079">
            <v>5027535147555</v>
          </cell>
        </row>
        <row r="2080">
          <cell r="A2080" t="str">
            <v>PRC16026NS</v>
          </cell>
          <cell r="B2080" t="str">
            <v>Precision Mestalla Shorts Junior (Navy/Red, M/L Junior 26-28")</v>
          </cell>
          <cell r="C2080">
            <v>52</v>
          </cell>
          <cell r="D2080">
            <v>5027535147562</v>
          </cell>
        </row>
        <row r="2081">
          <cell r="A2081" t="str">
            <v>PRC16030NS</v>
          </cell>
          <cell r="B2081" t="str">
            <v>Precision Mestalla Shorts Adult (Navy/Red, S 30-32")</v>
          </cell>
          <cell r="C2081">
            <v>48</v>
          </cell>
          <cell r="D2081">
            <v>5027535147579</v>
          </cell>
        </row>
        <row r="2082">
          <cell r="A2082" t="str">
            <v>PRC16034NS</v>
          </cell>
          <cell r="B2082" t="str">
            <v>Precision Mestalla Shorts Adult (Navy/Red, M/L 34-36")</v>
          </cell>
          <cell r="C2082">
            <v>88</v>
          </cell>
          <cell r="D2082">
            <v>5027535147586</v>
          </cell>
        </row>
        <row r="2083">
          <cell r="A2083" t="str">
            <v>PRC16038NS</v>
          </cell>
          <cell r="B2083" t="str">
            <v>Precision Mestalla Shorts Adult (Navy/Red, XL 38-40")</v>
          </cell>
          <cell r="C2083">
            <v>55</v>
          </cell>
          <cell r="D2083">
            <v>5027535147593</v>
          </cell>
        </row>
        <row r="2084">
          <cell r="A2084" t="str">
            <v>PRC16042NS</v>
          </cell>
          <cell r="B2084" t="str">
            <v>Precision Mestalla Shorts Adult (Navy/Red, XXL 42-44")</v>
          </cell>
          <cell r="C2084">
            <v>20</v>
          </cell>
          <cell r="D2084">
            <v>5027535147609</v>
          </cell>
        </row>
        <row r="2085">
          <cell r="A2085" t="str">
            <v>PRC16022RW</v>
          </cell>
          <cell r="B2085" t="str">
            <v>Precision Mestalla Shorts Junior (Royal/White, S Junior 22-24")</v>
          </cell>
          <cell r="C2085">
            <v>82</v>
          </cell>
          <cell r="D2085">
            <v>5027535147197</v>
          </cell>
        </row>
        <row r="2086">
          <cell r="A2086" t="str">
            <v>PRC16026RW</v>
          </cell>
          <cell r="B2086" t="str">
            <v>Precision Mestalla Shorts Junior (Royal/White, M/L Junior 26-28")</v>
          </cell>
          <cell r="C2086">
            <v>75</v>
          </cell>
          <cell r="D2086">
            <v>5027535147203</v>
          </cell>
        </row>
        <row r="2087">
          <cell r="A2087" t="str">
            <v>PRC16030RW</v>
          </cell>
          <cell r="B2087" t="str">
            <v>Precision Mestalla Shorts Adult (Royal/White, S 30-32")</v>
          </cell>
          <cell r="C2087">
            <v>53</v>
          </cell>
          <cell r="D2087">
            <v>5027535147210</v>
          </cell>
        </row>
        <row r="2088">
          <cell r="A2088" t="str">
            <v>PRC16034RW</v>
          </cell>
          <cell r="B2088" t="str">
            <v>Precision Mestalla Shorts Adult (Royal/White, M/L 34-36")</v>
          </cell>
          <cell r="C2088">
            <v>64</v>
          </cell>
          <cell r="D2088">
            <v>5027535147227</v>
          </cell>
        </row>
        <row r="2089">
          <cell r="A2089" t="str">
            <v>PRC16038RW</v>
          </cell>
          <cell r="B2089" t="str">
            <v>Precision Mestalla Shorts Adult (Royal/White, XL 38-40")</v>
          </cell>
          <cell r="C2089">
            <v>88</v>
          </cell>
          <cell r="D2089">
            <v>5027535147234</v>
          </cell>
        </row>
        <row r="2090">
          <cell r="A2090" t="str">
            <v>PRC16042RW</v>
          </cell>
          <cell r="B2090" t="str">
            <v>Precision Mestalla Shorts Adult (Royal/White, XXL 42-44")</v>
          </cell>
          <cell r="C2090">
            <v>53</v>
          </cell>
          <cell r="D2090">
            <v>5027535147241</v>
          </cell>
        </row>
        <row r="2091">
          <cell r="A2091" t="str">
            <v>PRC1422B</v>
          </cell>
          <cell r="B2091" t="str">
            <v>Precision Madrid Shorts Junior (Black, S Junior 22-24")</v>
          </cell>
          <cell r="C2091">
            <v>123</v>
          </cell>
          <cell r="D2091">
            <v>5027535194641</v>
          </cell>
        </row>
        <row r="2092">
          <cell r="A2092" t="str">
            <v>PRC1426B</v>
          </cell>
          <cell r="B2092" t="str">
            <v>Precision Madrid Shorts Junior (Black, M/L Junior 26-28")</v>
          </cell>
          <cell r="C2092">
            <v>157</v>
          </cell>
          <cell r="D2092">
            <v>5027535194658</v>
          </cell>
        </row>
        <row r="2093">
          <cell r="A2093" t="str">
            <v>PRC1430B</v>
          </cell>
          <cell r="B2093" t="str">
            <v>Precision Madrid Shorts Adult (Black, S 30-32")</v>
          </cell>
          <cell r="C2093">
            <v>64</v>
          </cell>
          <cell r="D2093">
            <v>5027535194665</v>
          </cell>
        </row>
        <row r="2094">
          <cell r="A2094" t="str">
            <v>PRC1434B</v>
          </cell>
          <cell r="B2094" t="str">
            <v>Precision Madrid Shorts Adult (Black, M/L 34-36")</v>
          </cell>
          <cell r="C2094">
            <v>99</v>
          </cell>
          <cell r="D2094">
            <v>5027535194672</v>
          </cell>
        </row>
        <row r="2095">
          <cell r="A2095" t="str">
            <v>PRC1438B</v>
          </cell>
          <cell r="B2095" t="str">
            <v>Precision Madrid Shorts Adult (Black, XL 38-40")</v>
          </cell>
          <cell r="C2095">
            <v>14</v>
          </cell>
          <cell r="D2095">
            <v>5027535194689</v>
          </cell>
        </row>
        <row r="2096">
          <cell r="A2096" t="str">
            <v>PRC1442B</v>
          </cell>
          <cell r="B2096" t="str">
            <v>Precision Madrid Shorts Adult (Black, XXL 42-44")</v>
          </cell>
          <cell r="C2096">
            <v>2</v>
          </cell>
          <cell r="D2096">
            <v>5027535194696</v>
          </cell>
        </row>
        <row r="2097">
          <cell r="A2097" t="str">
            <v>PRC1422N</v>
          </cell>
          <cell r="B2097" t="str">
            <v>Precision Madrid Shorts Junior (Navy, S Junior 22-24")</v>
          </cell>
          <cell r="C2097">
            <v>30</v>
          </cell>
          <cell r="D2097">
            <v>5027535194764</v>
          </cell>
        </row>
        <row r="2098">
          <cell r="A2098" t="str">
            <v>PRC1426N</v>
          </cell>
          <cell r="B2098" t="str">
            <v>Precision Madrid Shorts Junior (Navy, M/L Junior 26-28")</v>
          </cell>
          <cell r="C2098">
            <v>157</v>
          </cell>
          <cell r="D2098">
            <v>5027535194771</v>
          </cell>
        </row>
        <row r="2099">
          <cell r="A2099" t="str">
            <v>PRC1430N</v>
          </cell>
          <cell r="B2099" t="str">
            <v>Precision Madrid Shorts Adult (Navy, S 30-32")</v>
          </cell>
          <cell r="C2099">
            <v>93</v>
          </cell>
          <cell r="D2099">
            <v>5027535194788</v>
          </cell>
        </row>
        <row r="2100">
          <cell r="A2100" t="str">
            <v>PRC1434N</v>
          </cell>
          <cell r="B2100" t="str">
            <v>Precision Madrid Shorts Adult (Navy, M/L 34-36")</v>
          </cell>
          <cell r="C2100">
            <v>0</v>
          </cell>
          <cell r="D2100">
            <v>5027535194795</v>
          </cell>
          <cell r="E2100" t="str">
            <v>Out of Stock</v>
          </cell>
        </row>
        <row r="2101">
          <cell r="A2101" t="str">
            <v>PRC1438N</v>
          </cell>
          <cell r="B2101" t="str">
            <v>Precision Madrid Shorts Adult (Navy, XL 38-40")</v>
          </cell>
          <cell r="C2101">
            <v>1</v>
          </cell>
          <cell r="D2101">
            <v>5027535194801</v>
          </cell>
        </row>
        <row r="2102">
          <cell r="A2102" t="str">
            <v>PRC1442N</v>
          </cell>
          <cell r="B2102" t="str">
            <v>Precision Madrid Shorts Adult (Navy, XXL 42-44")</v>
          </cell>
          <cell r="C2102">
            <v>74</v>
          </cell>
          <cell r="D2102">
            <v>5027535194818</v>
          </cell>
        </row>
        <row r="2103">
          <cell r="A2103" t="str">
            <v>PRC1422W</v>
          </cell>
          <cell r="B2103" t="str">
            <v>Precision Madrid Shorts Junior (White, S Junior 22-24")</v>
          </cell>
          <cell r="C2103">
            <v>124</v>
          </cell>
          <cell r="D2103">
            <v>5027535194948</v>
          </cell>
        </row>
        <row r="2104">
          <cell r="A2104" t="str">
            <v>PRC1426W</v>
          </cell>
          <cell r="B2104" t="str">
            <v>Precision Madrid Shorts Junior (White, M/L Junior 26-28")</v>
          </cell>
          <cell r="C2104">
            <v>92</v>
          </cell>
          <cell r="D2104">
            <v>5027535194955</v>
          </cell>
        </row>
        <row r="2105">
          <cell r="A2105" t="str">
            <v>PRC1430W</v>
          </cell>
          <cell r="B2105" t="str">
            <v>Precision Madrid Shorts Adult (White, S 30-32")</v>
          </cell>
          <cell r="C2105">
            <v>54</v>
          </cell>
          <cell r="D2105">
            <v>5027535194962</v>
          </cell>
        </row>
        <row r="2106">
          <cell r="A2106" t="str">
            <v>PRC1434W</v>
          </cell>
          <cell r="B2106" t="str">
            <v>Precision Madrid Shorts Adult (White, M/L 34-36")</v>
          </cell>
          <cell r="C2106">
            <v>142</v>
          </cell>
          <cell r="D2106">
            <v>5027535194979</v>
          </cell>
        </row>
        <row r="2107">
          <cell r="A2107" t="str">
            <v>PRC1438W</v>
          </cell>
          <cell r="B2107" t="str">
            <v>Precision Madrid Shorts Adult (White, XL 38-40")</v>
          </cell>
          <cell r="C2107">
            <v>15</v>
          </cell>
          <cell r="D2107">
            <v>5027535194986</v>
          </cell>
        </row>
        <row r="2108">
          <cell r="A2108" t="str">
            <v>PRC1442W</v>
          </cell>
          <cell r="B2108" t="str">
            <v>Precision Madrid Shorts Adult (White, XXL 42-44")</v>
          </cell>
          <cell r="C2108">
            <v>46</v>
          </cell>
          <cell r="D2108">
            <v>5027535194993</v>
          </cell>
        </row>
        <row r="2109">
          <cell r="A2109" t="str">
            <v>PRC1422R</v>
          </cell>
          <cell r="B2109" t="str">
            <v>Precision Madrid Shorts Junior (Royal, S Junior 22-24")</v>
          </cell>
          <cell r="C2109">
            <v>92</v>
          </cell>
          <cell r="D2109">
            <v>5027535194825</v>
          </cell>
        </row>
        <row r="2110">
          <cell r="A2110" t="str">
            <v>PRC1426R</v>
          </cell>
          <cell r="B2110" t="str">
            <v>Precision Madrid Shorts Junior (Royal, M/L Junior 26-28")</v>
          </cell>
          <cell r="C2110">
            <v>160</v>
          </cell>
          <cell r="D2110">
            <v>5027535194832</v>
          </cell>
        </row>
        <row r="2111">
          <cell r="A2111" t="str">
            <v>PRC1430R</v>
          </cell>
          <cell r="B2111" t="str">
            <v>Precision Madrid Shorts Adult (Royal, S 30-32")</v>
          </cell>
          <cell r="C2111">
            <v>107</v>
          </cell>
          <cell r="D2111">
            <v>5027535194849</v>
          </cell>
        </row>
        <row r="2112">
          <cell r="A2112" t="str">
            <v>PRC1434R</v>
          </cell>
          <cell r="B2112" t="str">
            <v>Precision Madrid Shorts Adult (Royal, M/L 34-36")</v>
          </cell>
          <cell r="C2112">
            <v>56</v>
          </cell>
          <cell r="D2112">
            <v>5027535194856</v>
          </cell>
        </row>
        <row r="2113">
          <cell r="A2113" t="str">
            <v>PRC1438R</v>
          </cell>
          <cell r="B2113" t="str">
            <v>Precision Madrid Shorts Adult (Royal, XL 38-40")</v>
          </cell>
          <cell r="C2113">
            <v>31</v>
          </cell>
          <cell r="D2113">
            <v>5027535194863</v>
          </cell>
        </row>
        <row r="2114">
          <cell r="A2114" t="str">
            <v>PRC1442R</v>
          </cell>
          <cell r="B2114" t="str">
            <v>Precision Madrid Shorts Adult (Royal, XXL 42-44")</v>
          </cell>
          <cell r="C2114">
            <v>12</v>
          </cell>
          <cell r="D2114">
            <v>5027535194870</v>
          </cell>
        </row>
        <row r="2115">
          <cell r="A2115" t="str">
            <v>PRC1422K</v>
          </cell>
          <cell r="B2115" t="str">
            <v>Precision Madrid Shorts Junior (Sky, S Junior 22-24")</v>
          </cell>
          <cell r="C2115">
            <v>38</v>
          </cell>
          <cell r="D2115">
            <v>5027535194702</v>
          </cell>
        </row>
        <row r="2116">
          <cell r="A2116" t="str">
            <v>PRC1426K</v>
          </cell>
          <cell r="B2116" t="str">
            <v>Precision Madrid Shorts Junior (Sky, M/L Junior 26-28")</v>
          </cell>
          <cell r="C2116">
            <v>85</v>
          </cell>
          <cell r="D2116">
            <v>5027535194719</v>
          </cell>
        </row>
        <row r="2117">
          <cell r="A2117" t="str">
            <v>PRC1430K</v>
          </cell>
          <cell r="B2117" t="str">
            <v>Precision Madrid Shorts Adult (Sky, S 30-32")</v>
          </cell>
          <cell r="C2117">
            <v>74</v>
          </cell>
          <cell r="D2117">
            <v>5027535194726</v>
          </cell>
        </row>
        <row r="2118">
          <cell r="A2118" t="str">
            <v>PRC1434K</v>
          </cell>
          <cell r="B2118" t="str">
            <v>Precision Madrid Shorts Adult (Sky, M/L 34-36")</v>
          </cell>
          <cell r="C2118">
            <v>0</v>
          </cell>
          <cell r="D2118">
            <v>5027535194733</v>
          </cell>
          <cell r="E2118" t="str">
            <v>Out of Stock</v>
          </cell>
        </row>
        <row r="2119">
          <cell r="A2119" t="str">
            <v>PRC1438K</v>
          </cell>
          <cell r="B2119" t="str">
            <v>Precision Madrid Shorts Adult (Sky, XL 38-40")</v>
          </cell>
          <cell r="C2119">
            <v>135</v>
          </cell>
          <cell r="D2119">
            <v>5027535194740</v>
          </cell>
        </row>
        <row r="2120">
          <cell r="A2120" t="str">
            <v>PRC1442K</v>
          </cell>
          <cell r="B2120" t="str">
            <v>Precision Madrid Shorts Adult (Sky, XXL 42-44")</v>
          </cell>
          <cell r="C2120">
            <v>128</v>
          </cell>
          <cell r="D2120">
            <v>5027535194757</v>
          </cell>
        </row>
        <row r="2121">
          <cell r="A2121" t="str">
            <v>PRC1422S</v>
          </cell>
          <cell r="B2121" t="str">
            <v>Precision Madrid Shorts Junior (Red, S Junior 22-24")</v>
          </cell>
          <cell r="C2121">
            <v>28</v>
          </cell>
          <cell r="D2121">
            <v>5027535194887</v>
          </cell>
        </row>
        <row r="2122">
          <cell r="A2122" t="str">
            <v>PRC1426S</v>
          </cell>
          <cell r="B2122" t="str">
            <v>Precision Madrid Shorts Junior (Red, M/L Junior 26-28")</v>
          </cell>
          <cell r="C2122">
            <v>48</v>
          </cell>
          <cell r="D2122">
            <v>5027535194894</v>
          </cell>
        </row>
        <row r="2123">
          <cell r="A2123" t="str">
            <v>PRC1430S</v>
          </cell>
          <cell r="B2123" t="str">
            <v>Precision Madrid Shorts Adult (Red, S 30-32")</v>
          </cell>
          <cell r="C2123">
            <v>28</v>
          </cell>
          <cell r="D2123">
            <v>5027535194900</v>
          </cell>
        </row>
        <row r="2124">
          <cell r="A2124" t="str">
            <v>PRC1434S</v>
          </cell>
          <cell r="B2124" t="str">
            <v>Precision Madrid Shorts Adult (Red, M/L 34-36")</v>
          </cell>
          <cell r="C2124">
            <v>19</v>
          </cell>
          <cell r="D2124">
            <v>5027535194917</v>
          </cell>
        </row>
        <row r="2125">
          <cell r="A2125" t="str">
            <v>PRC1438S</v>
          </cell>
          <cell r="B2125" t="str">
            <v>Precision Madrid Shorts Adult (Red, XL 38-40")</v>
          </cell>
          <cell r="C2125">
            <v>0</v>
          </cell>
          <cell r="D2125">
            <v>5027535194924</v>
          </cell>
          <cell r="E2125" t="str">
            <v>Out of Stock</v>
          </cell>
        </row>
        <row r="2126">
          <cell r="A2126" t="str">
            <v>PRC1442S</v>
          </cell>
          <cell r="B2126" t="str">
            <v>Precision Madrid Shorts Adult (Red, XXL 42-44")</v>
          </cell>
          <cell r="C2126">
            <v>31</v>
          </cell>
          <cell r="D2126">
            <v>5027535194931</v>
          </cell>
        </row>
        <row r="2127">
          <cell r="A2127" t="str">
            <v>PRC1422AS</v>
          </cell>
          <cell r="B2127" t="str">
            <v>Precision Madrid Shorts Junior (Anfield Red, S Junior 22-24")</v>
          </cell>
          <cell r="C2127">
            <v>43</v>
          </cell>
          <cell r="D2127">
            <v>5027535194580</v>
          </cell>
        </row>
        <row r="2128">
          <cell r="A2128" t="str">
            <v>PRC1426AS</v>
          </cell>
          <cell r="B2128" t="str">
            <v>Precision Madrid Shorts Junior (Anfield Red, M/L Junior 26-28")</v>
          </cell>
          <cell r="C2128">
            <v>109</v>
          </cell>
          <cell r="D2128">
            <v>5027535194597</v>
          </cell>
        </row>
        <row r="2129">
          <cell r="A2129" t="str">
            <v>PRC1430AS</v>
          </cell>
          <cell r="B2129" t="str">
            <v>Precision Madrid Shorts Adult (Anfield Red, S 30-32")</v>
          </cell>
          <cell r="C2129">
            <v>3</v>
          </cell>
          <cell r="D2129">
            <v>5027535194603</v>
          </cell>
        </row>
        <row r="2130">
          <cell r="A2130" t="str">
            <v>PRC1434AS</v>
          </cell>
          <cell r="B2130" t="str">
            <v>Precision Madrid Shorts Adult (Anfield Red, M/L 34-36")</v>
          </cell>
          <cell r="C2130">
            <v>1</v>
          </cell>
          <cell r="D2130">
            <v>5027535194610</v>
          </cell>
        </row>
        <row r="2131">
          <cell r="A2131" t="str">
            <v>PRC1438AS</v>
          </cell>
          <cell r="B2131" t="str">
            <v>Precision Madrid Shorts Adult (Anfield Red, XL 38-40")</v>
          </cell>
          <cell r="C2131">
            <v>7</v>
          </cell>
          <cell r="D2131">
            <v>5027535194627</v>
          </cell>
        </row>
        <row r="2132">
          <cell r="A2132" t="str">
            <v>PRC1442AS</v>
          </cell>
          <cell r="B2132" t="str">
            <v>Precision Madrid Shorts Adult (Anfield Red, XXL 42-44")</v>
          </cell>
          <cell r="C2132">
            <v>45</v>
          </cell>
          <cell r="D2132">
            <v>5027535194634</v>
          </cell>
        </row>
        <row r="2133">
          <cell r="A2133" t="str">
            <v>711BN</v>
          </cell>
          <cell r="B2133" t="str">
            <v>Precision Pro Grip Football Socks Junior (Navy, J12-2)</v>
          </cell>
          <cell r="C2133">
            <v>50</v>
          </cell>
          <cell r="D2133">
            <v>5027535113567</v>
          </cell>
          <cell r="E2133" t="str">
            <v>End of Line</v>
          </cell>
        </row>
        <row r="2134">
          <cell r="A2134" t="str">
            <v>711BR</v>
          </cell>
          <cell r="B2134" t="str">
            <v>Precision Pro Grip Football Socks Junior (Royal, J12-2)</v>
          </cell>
          <cell r="C2134">
            <v>14</v>
          </cell>
          <cell r="D2134">
            <v>5027535113574</v>
          </cell>
          <cell r="E2134" t="str">
            <v>End of Line</v>
          </cell>
        </row>
        <row r="2135">
          <cell r="A2135" t="str">
            <v>711BS</v>
          </cell>
          <cell r="B2135" t="str">
            <v>Precision Pro Grip Football Socks Junior (Red, J12-2)</v>
          </cell>
          <cell r="C2135">
            <v>84</v>
          </cell>
          <cell r="D2135">
            <v>5027535113581</v>
          </cell>
          <cell r="E2135" t="str">
            <v>End of Line</v>
          </cell>
        </row>
        <row r="2136">
          <cell r="A2136" t="str">
            <v>711BG</v>
          </cell>
          <cell r="B2136" t="str">
            <v>Precision Pro Grip Football Socks Junior (Emerald, J12-2)</v>
          </cell>
          <cell r="C2136">
            <v>14</v>
          </cell>
          <cell r="D2136">
            <v>5027535113550</v>
          </cell>
          <cell r="E2136" t="str">
            <v>End of Line</v>
          </cell>
        </row>
        <row r="2137">
          <cell r="A2137" t="str">
            <v>708IB</v>
          </cell>
          <cell r="B2137" t="str">
            <v>Precision Plain Pro Football Socks Junior (Black, J8-J11)</v>
          </cell>
          <cell r="C2137">
            <v>180</v>
          </cell>
          <cell r="D2137">
            <v>5027535113444</v>
          </cell>
        </row>
        <row r="2138">
          <cell r="A2138" t="str">
            <v>708BB</v>
          </cell>
          <cell r="B2138" t="str">
            <v>Precision Plain Pro Football Socks Junior (Black, J12-2)</v>
          </cell>
          <cell r="C2138">
            <v>499</v>
          </cell>
          <cell r="D2138">
            <v>5027535112003</v>
          </cell>
        </row>
        <row r="2139">
          <cell r="A2139" t="str">
            <v>708YB</v>
          </cell>
          <cell r="B2139" t="str">
            <v>Precision Plain Pro Football Socks Junior (Black, 3-6)</v>
          </cell>
          <cell r="C2139">
            <v>499</v>
          </cell>
          <cell r="D2139">
            <v>5027535112096</v>
          </cell>
        </row>
        <row r="2140">
          <cell r="A2140" t="str">
            <v>708MB</v>
          </cell>
          <cell r="B2140" t="str">
            <v>Precision Plain Pro Football Socks Adult (Black, 7-11)</v>
          </cell>
          <cell r="C2140">
            <v>499</v>
          </cell>
          <cell r="D2140">
            <v>5027535112188</v>
          </cell>
        </row>
        <row r="2141">
          <cell r="A2141" t="str">
            <v>708IN</v>
          </cell>
          <cell r="B2141" t="str">
            <v>Precision Plain Pro Football Socks Junior (Navy, J8-J11)</v>
          </cell>
          <cell r="C2141">
            <v>141</v>
          </cell>
          <cell r="D2141">
            <v>5027535113451</v>
          </cell>
        </row>
        <row r="2142">
          <cell r="A2142" t="str">
            <v>708BN</v>
          </cell>
          <cell r="B2142" t="str">
            <v>Precision Plain Pro Football Socks Junior (Navy, J12-2)</v>
          </cell>
          <cell r="C2142">
            <v>499</v>
          </cell>
          <cell r="D2142">
            <v>5027535112041</v>
          </cell>
        </row>
        <row r="2143">
          <cell r="A2143" t="str">
            <v>708YN</v>
          </cell>
          <cell r="B2143" t="str">
            <v>Precision Plain Pro Football Socks Junior (Navy, 3-6)</v>
          </cell>
          <cell r="C2143">
            <v>499</v>
          </cell>
          <cell r="D2143">
            <v>5027535112133</v>
          </cell>
        </row>
        <row r="2144">
          <cell r="A2144" t="str">
            <v>708MN</v>
          </cell>
          <cell r="B2144" t="str">
            <v>Precision Plain Pro Football Socks Adult (Navy, 7-11)</v>
          </cell>
          <cell r="C2144">
            <v>499</v>
          </cell>
          <cell r="D2144">
            <v>5027535112225</v>
          </cell>
        </row>
        <row r="2145">
          <cell r="A2145" t="str">
            <v>708IW</v>
          </cell>
          <cell r="B2145" t="str">
            <v>Precision Plain Pro Football Socks Junior (White, J8-J11)</v>
          </cell>
          <cell r="C2145">
            <v>312</v>
          </cell>
          <cell r="D2145">
            <v>5027535113512</v>
          </cell>
        </row>
        <row r="2146">
          <cell r="A2146" t="str">
            <v>708BW</v>
          </cell>
          <cell r="B2146" t="str">
            <v>Precision Plain Pro Football Socks Junior (White, J12-2)</v>
          </cell>
          <cell r="C2146">
            <v>499</v>
          </cell>
          <cell r="D2146">
            <v>5027535112072</v>
          </cell>
        </row>
        <row r="2147">
          <cell r="A2147" t="str">
            <v>708YW</v>
          </cell>
          <cell r="B2147" t="str">
            <v>Precision Plain Pro Football Socks Junior (White, 3-6)</v>
          </cell>
          <cell r="C2147">
            <v>499</v>
          </cell>
          <cell r="D2147">
            <v>5027535112164</v>
          </cell>
        </row>
        <row r="2148">
          <cell r="A2148" t="str">
            <v>708MW</v>
          </cell>
          <cell r="B2148" t="str">
            <v>Precision Plain Pro Football Socks Adult (White, 7-11)</v>
          </cell>
          <cell r="C2148">
            <v>499</v>
          </cell>
          <cell r="D2148">
            <v>5027535112256</v>
          </cell>
        </row>
        <row r="2149">
          <cell r="A2149" t="str">
            <v>708IM</v>
          </cell>
          <cell r="B2149" t="str">
            <v>Precision Plain Pro Football Socks Junior (Maroon, J8-J11)</v>
          </cell>
          <cell r="C2149">
            <v>15</v>
          </cell>
          <cell r="D2149">
            <v>5027535113505</v>
          </cell>
        </row>
        <row r="2150">
          <cell r="A2150" t="str">
            <v>708BM</v>
          </cell>
          <cell r="B2150" t="str">
            <v>Precision Plain Pro Football Socks Junior (Maroon, J12-2)</v>
          </cell>
          <cell r="C2150">
            <v>146</v>
          </cell>
          <cell r="D2150">
            <v>5027535112034</v>
          </cell>
        </row>
        <row r="2151">
          <cell r="A2151" t="str">
            <v>708YM</v>
          </cell>
          <cell r="B2151" t="str">
            <v>Precision Plain Pro Football Socks Junior (Maroon, 3-6)</v>
          </cell>
          <cell r="C2151">
            <v>495</v>
          </cell>
          <cell r="D2151">
            <v>5027535112126</v>
          </cell>
        </row>
        <row r="2152">
          <cell r="A2152" t="str">
            <v>708MM</v>
          </cell>
          <cell r="B2152" t="str">
            <v>Precision Plain Pro Football Socks Adult (Maroon, 7-11)</v>
          </cell>
          <cell r="C2152">
            <v>306</v>
          </cell>
          <cell r="D2152">
            <v>5027535112218</v>
          </cell>
        </row>
        <row r="2153">
          <cell r="A2153" t="str">
            <v>708IR</v>
          </cell>
          <cell r="B2153" t="str">
            <v>Precision Plain Pro Football Socks Junior (Royal, J8-J11)</v>
          </cell>
          <cell r="C2153">
            <v>190</v>
          </cell>
          <cell r="D2153">
            <v>5027535113468</v>
          </cell>
        </row>
        <row r="2154">
          <cell r="A2154" t="str">
            <v>708BR</v>
          </cell>
          <cell r="B2154" t="str">
            <v>Precision Plain Pro Football Socks Junior (Royal, J12-2)</v>
          </cell>
          <cell r="C2154">
            <v>499</v>
          </cell>
          <cell r="D2154">
            <v>5027535112058</v>
          </cell>
        </row>
        <row r="2155">
          <cell r="A2155" t="str">
            <v>708YR</v>
          </cell>
          <cell r="B2155" t="str">
            <v>Precision Plain Pro Football Socks Junior (Royal, 3-6)</v>
          </cell>
          <cell r="C2155">
            <v>499</v>
          </cell>
          <cell r="D2155">
            <v>5027535112140</v>
          </cell>
        </row>
        <row r="2156">
          <cell r="A2156" t="str">
            <v>708MR</v>
          </cell>
          <cell r="B2156" t="str">
            <v>Precision Plain Pro Football Socks Adult (Royal, 7-11)</v>
          </cell>
          <cell r="C2156">
            <v>499</v>
          </cell>
          <cell r="D2156">
            <v>5027535112232</v>
          </cell>
        </row>
        <row r="2157">
          <cell r="A2157" t="str">
            <v>708IK</v>
          </cell>
          <cell r="B2157" t="str">
            <v>Precision Plain Pro Football Socks Junior (Sky, J8-J11)</v>
          </cell>
          <cell r="C2157">
            <v>63</v>
          </cell>
          <cell r="D2157">
            <v>5027535113499</v>
          </cell>
        </row>
        <row r="2158">
          <cell r="A2158" t="str">
            <v>708BK</v>
          </cell>
          <cell r="B2158" t="str">
            <v>Precision Plain Pro Football Socks Junior (Sky, J12-2)</v>
          </cell>
          <cell r="C2158">
            <v>285</v>
          </cell>
          <cell r="D2158">
            <v>5027535112027</v>
          </cell>
        </row>
        <row r="2159">
          <cell r="A2159" t="str">
            <v>708YK</v>
          </cell>
          <cell r="B2159" t="str">
            <v>Precision Plain Pro Football Socks Junior (Sky, 3-6)</v>
          </cell>
          <cell r="C2159">
            <v>97</v>
          </cell>
          <cell r="D2159">
            <v>5027535112119</v>
          </cell>
        </row>
        <row r="2160">
          <cell r="A2160" t="str">
            <v>708MK</v>
          </cell>
          <cell r="B2160" t="str">
            <v>Precision Plain Pro Football Socks Adult (Sky, 7-11)</v>
          </cell>
          <cell r="C2160">
            <v>188</v>
          </cell>
          <cell r="D2160">
            <v>5027535112201</v>
          </cell>
        </row>
        <row r="2161">
          <cell r="A2161" t="str">
            <v>708IY</v>
          </cell>
          <cell r="B2161" t="str">
            <v>Precision Plain Pro Football Socks Junior (Yellow, J8-J11)</v>
          </cell>
          <cell r="C2161">
            <v>106</v>
          </cell>
          <cell r="D2161">
            <v>5027535113529</v>
          </cell>
        </row>
        <row r="2162">
          <cell r="A2162" t="str">
            <v>708BY</v>
          </cell>
          <cell r="B2162" t="str">
            <v>Precision Plain Pro Football Socks Junior (Yellow, J12-2)</v>
          </cell>
          <cell r="C2162">
            <v>70</v>
          </cell>
          <cell r="D2162">
            <v>5027535112089</v>
          </cell>
        </row>
        <row r="2163">
          <cell r="A2163" t="str">
            <v>708YY</v>
          </cell>
          <cell r="B2163" t="str">
            <v>Precision Plain Pro Football Socks Junior (Yellow, 3-6)</v>
          </cell>
          <cell r="C2163">
            <v>224</v>
          </cell>
          <cell r="D2163">
            <v>5027535112171</v>
          </cell>
        </row>
        <row r="2164">
          <cell r="A2164" t="str">
            <v>708MY</v>
          </cell>
          <cell r="B2164" t="str">
            <v>Precision Plain Pro Football Socks Adult (Yellow, 7-11)</v>
          </cell>
          <cell r="C2164">
            <v>259</v>
          </cell>
          <cell r="D2164">
            <v>5027535112263</v>
          </cell>
        </row>
        <row r="2165">
          <cell r="A2165" t="str">
            <v>708IS</v>
          </cell>
          <cell r="B2165" t="str">
            <v>Precision Plain Pro Football Socks Junior (Red, J8-J11)</v>
          </cell>
          <cell r="C2165">
            <v>283</v>
          </cell>
          <cell r="D2165">
            <v>5027535113475</v>
          </cell>
        </row>
        <row r="2166">
          <cell r="A2166" t="str">
            <v>708BS</v>
          </cell>
          <cell r="B2166" t="str">
            <v>Precision Plain Pro Football Socks Junior (Red, J12-2)</v>
          </cell>
          <cell r="C2166">
            <v>499</v>
          </cell>
          <cell r="D2166">
            <v>5027535112065</v>
          </cell>
        </row>
        <row r="2167">
          <cell r="A2167" t="str">
            <v>708YS</v>
          </cell>
          <cell r="B2167" t="str">
            <v>Precision Plain Pro Football Socks Junior (Red, 3-6)</v>
          </cell>
          <cell r="C2167">
            <v>499</v>
          </cell>
          <cell r="D2167">
            <v>5027535112157</v>
          </cell>
        </row>
        <row r="2168">
          <cell r="A2168" t="str">
            <v>708MS</v>
          </cell>
          <cell r="B2168" t="str">
            <v>Precision Plain Pro Football Socks Adult (Red, 7-11)</v>
          </cell>
          <cell r="C2168">
            <v>499</v>
          </cell>
          <cell r="D2168">
            <v>5027535112249</v>
          </cell>
        </row>
        <row r="2169">
          <cell r="A2169" t="str">
            <v>708IG</v>
          </cell>
          <cell r="B2169" t="str">
            <v>Precision Plain Pro Football Socks Junior (Emerald, J8-J11)</v>
          </cell>
          <cell r="C2169">
            <v>90</v>
          </cell>
          <cell r="D2169">
            <v>5027535113482</v>
          </cell>
        </row>
        <row r="2170">
          <cell r="A2170" t="str">
            <v>708BG</v>
          </cell>
          <cell r="B2170" t="str">
            <v>Precision Plain Pro Football Socks Junior (Emerald, J12-2)</v>
          </cell>
          <cell r="C2170">
            <v>80</v>
          </cell>
          <cell r="D2170">
            <v>5027535112010</v>
          </cell>
        </row>
        <row r="2171">
          <cell r="A2171" t="str">
            <v>708YG</v>
          </cell>
          <cell r="B2171" t="str">
            <v>Precision Plain Pro Football Socks Junior (Emerald, 3-6)</v>
          </cell>
          <cell r="C2171">
            <v>59</v>
          </cell>
          <cell r="D2171">
            <v>5027535112102</v>
          </cell>
        </row>
        <row r="2172">
          <cell r="A2172" t="str">
            <v>708MG</v>
          </cell>
          <cell r="B2172" t="str">
            <v>Precision Plain Pro Football Socks Adult (Emerald, 7-11)</v>
          </cell>
          <cell r="C2172">
            <v>92</v>
          </cell>
          <cell r="D2172">
            <v>5027535112195</v>
          </cell>
        </row>
        <row r="2173">
          <cell r="A2173" t="str">
            <v>709BBW</v>
          </cell>
          <cell r="B2173" t="str">
            <v>Precision 3 Stripe Pro Football Socks Junior (Black/White, J12-2)</v>
          </cell>
          <cell r="C2173">
            <v>251</v>
          </cell>
          <cell r="D2173">
            <v>5027535112294</v>
          </cell>
        </row>
        <row r="2174">
          <cell r="A2174" t="str">
            <v>709YBW</v>
          </cell>
          <cell r="B2174" t="str">
            <v>Precision 3 Stripe Pro Football Socks Junior (Black/White, 3-6)</v>
          </cell>
          <cell r="C2174">
            <v>499</v>
          </cell>
          <cell r="D2174">
            <v>5027535112478</v>
          </cell>
        </row>
        <row r="2175">
          <cell r="A2175" t="str">
            <v>709MBW</v>
          </cell>
          <cell r="B2175" t="str">
            <v>Precision 3 Stripe Pro Football Socks Adult (Black/White, 7-11)</v>
          </cell>
          <cell r="C2175">
            <v>499</v>
          </cell>
          <cell r="D2175">
            <v>5027535112652</v>
          </cell>
        </row>
        <row r="2176">
          <cell r="A2176" t="str">
            <v>709BBD</v>
          </cell>
          <cell r="B2176" t="str">
            <v>Precision 3 Stripe Pro Football Socks Junior (Black/Gold, J12-2)</v>
          </cell>
          <cell r="C2176">
            <v>144</v>
          </cell>
          <cell r="D2176">
            <v>5027535112270</v>
          </cell>
        </row>
        <row r="2177">
          <cell r="A2177" t="str">
            <v>709YBD</v>
          </cell>
          <cell r="B2177" t="str">
            <v>Precision 3 Stripe Pro Football Socks Junior (Black/Gold, 3-6)</v>
          </cell>
          <cell r="C2177">
            <v>192</v>
          </cell>
          <cell r="D2177">
            <v>5027535112454</v>
          </cell>
        </row>
        <row r="2178">
          <cell r="A2178" t="str">
            <v>709MBD</v>
          </cell>
          <cell r="B2178" t="str">
            <v>Precision 3 Stripe Pro Football Socks Adult (Black/Gold, 7-11)</v>
          </cell>
          <cell r="C2178">
            <v>300</v>
          </cell>
          <cell r="D2178">
            <v>5027535112638</v>
          </cell>
        </row>
        <row r="2179">
          <cell r="A2179" t="str">
            <v>709BBS</v>
          </cell>
          <cell r="B2179" t="str">
            <v>Precision 3 Stripe Pro Football Socks Junior (Black/Red, J12-2)</v>
          </cell>
          <cell r="C2179">
            <v>198</v>
          </cell>
          <cell r="D2179">
            <v>5027535112287</v>
          </cell>
        </row>
        <row r="2180">
          <cell r="A2180" t="str">
            <v>709YBS</v>
          </cell>
          <cell r="B2180" t="str">
            <v>Precision 3 Stripe Pro Football Socks Junior (Black/Red, 3-6)</v>
          </cell>
          <cell r="C2180">
            <v>499</v>
          </cell>
          <cell r="D2180">
            <v>5027535112461</v>
          </cell>
        </row>
        <row r="2181">
          <cell r="A2181" t="str">
            <v>709MBS</v>
          </cell>
          <cell r="B2181" t="str">
            <v>Precision 3 Stripe Pro Football Socks Adult (Black/Red, 7-11)</v>
          </cell>
          <cell r="C2181">
            <v>441</v>
          </cell>
          <cell r="D2181">
            <v>5027535112645</v>
          </cell>
        </row>
        <row r="2182">
          <cell r="A2182" t="str">
            <v>709YBT</v>
          </cell>
          <cell r="B2182" t="str">
            <v>Precision 3 Stripe Pro Football Socks Junior (Black/Tangerine, 3-6)</v>
          </cell>
          <cell r="C2182">
            <v>226</v>
          </cell>
          <cell r="D2182">
            <v>5027535002762</v>
          </cell>
        </row>
        <row r="2183">
          <cell r="A2183" t="str">
            <v>709MBT</v>
          </cell>
          <cell r="B2183" t="str">
            <v>Precision 3 Stripe Pro Football Socks Adult (Black/Tangerine, 7-11)</v>
          </cell>
          <cell r="C2183">
            <v>246</v>
          </cell>
          <cell r="D2183">
            <v>5027535002779</v>
          </cell>
        </row>
        <row r="2184">
          <cell r="A2184" t="str">
            <v>709BBT</v>
          </cell>
          <cell r="B2184" t="str">
            <v>Precision 3 Stripe Pro Football Socks Junior (Black/Tangerine, J12-2)</v>
          </cell>
          <cell r="C2184">
            <v>99</v>
          </cell>
          <cell r="D2184">
            <v>5027535002786</v>
          </cell>
        </row>
        <row r="2185">
          <cell r="A2185" t="str">
            <v>709BNW</v>
          </cell>
          <cell r="B2185" t="str">
            <v>Precision 3 Stripe Pro Football Socks Junior (Navy/White, J12-2)</v>
          </cell>
          <cell r="C2185">
            <v>51</v>
          </cell>
          <cell r="D2185">
            <v>5027535112355</v>
          </cell>
        </row>
        <row r="2186">
          <cell r="A2186" t="str">
            <v>709YNW</v>
          </cell>
          <cell r="B2186" t="str">
            <v>Precision 3 Stripe Pro Football Socks Junior (Navy/White, 3-6)</v>
          </cell>
          <cell r="C2186">
            <v>258</v>
          </cell>
          <cell r="D2186">
            <v>5027535112539</v>
          </cell>
        </row>
        <row r="2187">
          <cell r="A2187" t="str">
            <v>709MNW</v>
          </cell>
          <cell r="B2187" t="str">
            <v>Precision 3 Stripe Pro Football Socks Adult (Navy/White, 7-11)</v>
          </cell>
          <cell r="C2187">
            <v>237</v>
          </cell>
          <cell r="D2187">
            <v>5027535112713</v>
          </cell>
        </row>
        <row r="2188">
          <cell r="A2188" t="str">
            <v>709BNK</v>
          </cell>
          <cell r="B2188" t="str">
            <v>Precision 3 Stripe Pro Football Socks Junior (Navy/Sky, J12-2)</v>
          </cell>
          <cell r="C2188">
            <v>135</v>
          </cell>
          <cell r="D2188">
            <v>5027535112348</v>
          </cell>
        </row>
        <row r="2189">
          <cell r="A2189" t="str">
            <v>709YNK</v>
          </cell>
          <cell r="B2189" t="str">
            <v>Precision 3 Stripe Pro Football Socks Junior (Navy/Sky, 3-6)</v>
          </cell>
          <cell r="C2189">
            <v>0</v>
          </cell>
          <cell r="D2189">
            <v>5027535112522</v>
          </cell>
          <cell r="E2189" t="str">
            <v>Out of Stock</v>
          </cell>
        </row>
        <row r="2190">
          <cell r="A2190" t="str">
            <v>709MNK</v>
          </cell>
          <cell r="B2190" t="str">
            <v>Precision 3 Stripe Pro Football Socks Adult (Navy/Sky, 7-11)</v>
          </cell>
          <cell r="C2190">
            <v>0</v>
          </cell>
          <cell r="D2190">
            <v>5027535112706</v>
          </cell>
          <cell r="E2190" t="str">
            <v>Out of Stock</v>
          </cell>
        </row>
        <row r="2191">
          <cell r="A2191" t="str">
            <v>709BWR</v>
          </cell>
          <cell r="B2191" t="str">
            <v>Precision 3 Stripe Pro Football Socks Junior (White/Royal, J12-2)</v>
          </cell>
          <cell r="C2191">
            <v>54</v>
          </cell>
          <cell r="D2191">
            <v>5027535112423</v>
          </cell>
        </row>
        <row r="2192">
          <cell r="A2192" t="str">
            <v>709YWR</v>
          </cell>
          <cell r="B2192" t="str">
            <v>Precision 3 Stripe Pro Football Socks Junior (White/Royal, 3-6)</v>
          </cell>
          <cell r="C2192">
            <v>236</v>
          </cell>
          <cell r="D2192">
            <v>5027535112607</v>
          </cell>
        </row>
        <row r="2193">
          <cell r="A2193" t="str">
            <v>709MWR</v>
          </cell>
          <cell r="B2193" t="str">
            <v>Precision 3 Stripe Pro Football Socks Adult (White/Royal, 7-11)</v>
          </cell>
          <cell r="C2193">
            <v>125</v>
          </cell>
          <cell r="D2193">
            <v>5027535112782</v>
          </cell>
        </row>
        <row r="2194">
          <cell r="A2194" t="str">
            <v>709BMW</v>
          </cell>
          <cell r="B2194" t="str">
            <v>Precision 3 Stripe Pro Football Socks Junior (Maroon/White, J12-2)</v>
          </cell>
          <cell r="C2194">
            <v>168</v>
          </cell>
          <cell r="D2194">
            <v>5027535113321</v>
          </cell>
        </row>
        <row r="2195">
          <cell r="A2195" t="str">
            <v>709YMW</v>
          </cell>
          <cell r="B2195" t="str">
            <v>Precision 3 Stripe Pro Football Socks Junior (Maroon/White, 3-6)</v>
          </cell>
          <cell r="C2195">
            <v>303</v>
          </cell>
          <cell r="D2195">
            <v>5027535113338</v>
          </cell>
        </row>
        <row r="2196">
          <cell r="A2196" t="str">
            <v>709MMW</v>
          </cell>
          <cell r="B2196" t="str">
            <v>Precision 3 Stripe Pro Football Socks Adult (Maroon/White, 7-11)</v>
          </cell>
          <cell r="C2196">
            <v>171</v>
          </cell>
          <cell r="D2196">
            <v>5027535113345</v>
          </cell>
        </row>
        <row r="2197">
          <cell r="A2197" t="str">
            <v>709BMK</v>
          </cell>
          <cell r="B2197" t="str">
            <v>Precision 3 Stripe Pro Football Socks Junior (Maroon/Sky, J12-2)</v>
          </cell>
          <cell r="C2197">
            <v>136</v>
          </cell>
          <cell r="D2197">
            <v>5027535112331</v>
          </cell>
        </row>
        <row r="2198">
          <cell r="A2198" t="str">
            <v>709YMK</v>
          </cell>
          <cell r="B2198" t="str">
            <v>Precision 3 Stripe Pro Football Socks Junior (Maroon/Sky, 3-6)</v>
          </cell>
          <cell r="C2198">
            <v>0</v>
          </cell>
          <cell r="D2198">
            <v>5027535112515</v>
          </cell>
          <cell r="E2198" t="str">
            <v>Out of Stock</v>
          </cell>
        </row>
        <row r="2199">
          <cell r="A2199" t="str">
            <v>709MMK</v>
          </cell>
          <cell r="B2199" t="str">
            <v>Precision 3 Stripe Pro Football Socks Adult (Maroon/Sky, 7-11)</v>
          </cell>
          <cell r="C2199">
            <v>0</v>
          </cell>
          <cell r="D2199">
            <v>5027535112690</v>
          </cell>
          <cell r="E2199" t="str">
            <v>Out of Stock</v>
          </cell>
        </row>
        <row r="2200">
          <cell r="A2200" t="str">
            <v>709BRW</v>
          </cell>
          <cell r="B2200" t="str">
            <v>Precision 3 Stripe Pro Football Socks Junior (Royal/White, J12-2)</v>
          </cell>
          <cell r="C2200">
            <v>261</v>
          </cell>
          <cell r="D2200">
            <v>5027535112386</v>
          </cell>
        </row>
        <row r="2201">
          <cell r="A2201" t="str">
            <v>709YRW</v>
          </cell>
          <cell r="B2201" t="str">
            <v>Precision 3 Stripe Pro Football Socks Junior (Royal/White, 3-6)</v>
          </cell>
          <cell r="C2201">
            <v>377</v>
          </cell>
          <cell r="D2201">
            <v>5027535112560</v>
          </cell>
        </row>
        <row r="2202">
          <cell r="A2202" t="str">
            <v>709MRW</v>
          </cell>
          <cell r="B2202" t="str">
            <v>Precision 3 Stripe Pro Football Socks Adult (Royal/White, 7-11)</v>
          </cell>
          <cell r="C2202">
            <v>377</v>
          </cell>
          <cell r="D2202">
            <v>5027535112744</v>
          </cell>
        </row>
        <row r="2203">
          <cell r="A2203" t="str">
            <v>709BRD</v>
          </cell>
          <cell r="B2203" t="str">
            <v>Precision 3 Stripe Pro Football Socks Junior (Royal/Gold, J12-2)</v>
          </cell>
          <cell r="C2203">
            <v>126</v>
          </cell>
          <cell r="D2203">
            <v>5027535112362</v>
          </cell>
        </row>
        <row r="2204">
          <cell r="A2204" t="str">
            <v>709YRD</v>
          </cell>
          <cell r="B2204" t="str">
            <v>Precision 3 Stripe Pro Football Socks Junior (Royal/Gold, 3-6)</v>
          </cell>
          <cell r="C2204">
            <v>459</v>
          </cell>
          <cell r="D2204">
            <v>5027535112546</v>
          </cell>
        </row>
        <row r="2205">
          <cell r="A2205" t="str">
            <v>709MRD</v>
          </cell>
          <cell r="B2205" t="str">
            <v>Precision 3 Stripe Pro Football Socks Adult (Royal/Gold, 7-11)</v>
          </cell>
          <cell r="C2205">
            <v>295</v>
          </cell>
          <cell r="D2205">
            <v>5027535112720</v>
          </cell>
        </row>
        <row r="2206">
          <cell r="A2206" t="str">
            <v>709BRS</v>
          </cell>
          <cell r="B2206" t="str">
            <v>Precision 3 Stripe Pro Football Socks Junior (Royal/Red, J12-2)</v>
          </cell>
          <cell r="C2206">
            <v>104</v>
          </cell>
          <cell r="D2206">
            <v>5027535112379</v>
          </cell>
        </row>
        <row r="2207">
          <cell r="A2207" t="str">
            <v>709YRS</v>
          </cell>
          <cell r="B2207" t="str">
            <v>Precision 3 Stripe Pro Football Socks Junior (Royal/Red, 3-6)</v>
          </cell>
          <cell r="C2207">
            <v>189</v>
          </cell>
          <cell r="D2207">
            <v>5027535112553</v>
          </cell>
        </row>
        <row r="2208">
          <cell r="A2208" t="str">
            <v>709MRS</v>
          </cell>
          <cell r="B2208" t="str">
            <v>Precision 3 Stripe Pro Football Socks Adult (Royal/Red, 7-11)</v>
          </cell>
          <cell r="C2208">
            <v>241</v>
          </cell>
          <cell r="D2208">
            <v>5027535112737</v>
          </cell>
        </row>
        <row r="2209">
          <cell r="A2209" t="str">
            <v>709BKN</v>
          </cell>
          <cell r="B2209" t="str">
            <v>Precision 3 Stripe Pro Football Socks Junior (Sky/Navy, J12-2)</v>
          </cell>
          <cell r="C2209">
            <v>222</v>
          </cell>
          <cell r="D2209">
            <v>5027535112324</v>
          </cell>
        </row>
        <row r="2210">
          <cell r="A2210" t="str">
            <v>709YKN</v>
          </cell>
          <cell r="B2210" t="str">
            <v>Precision 3 Stripe Pro Football Socks Junior (Sky/Navy, 3-6)</v>
          </cell>
          <cell r="C2210">
            <v>254</v>
          </cell>
          <cell r="D2210">
            <v>5027535112508</v>
          </cell>
        </row>
        <row r="2211">
          <cell r="A2211" t="str">
            <v>709MKN</v>
          </cell>
          <cell r="B2211" t="str">
            <v>Precision 3 Stripe Pro Football Socks Adult (Sky/Navy, 7-11)</v>
          </cell>
          <cell r="C2211">
            <v>301</v>
          </cell>
          <cell r="D2211">
            <v>5027535112683</v>
          </cell>
        </row>
        <row r="2212">
          <cell r="A2212" t="str">
            <v>709BKM</v>
          </cell>
          <cell r="B2212" t="str">
            <v>Precision 3 Stripe Pro Football Socks Junior (Sky/Maroon, J12-2)</v>
          </cell>
          <cell r="C2212">
            <v>39</v>
          </cell>
          <cell r="D2212">
            <v>5027535112317</v>
          </cell>
        </row>
        <row r="2213">
          <cell r="A2213" t="str">
            <v>709YKM</v>
          </cell>
          <cell r="B2213" t="str">
            <v>Precision 3 Stripe Pro Football Socks Junior (Sky/Maroon, 3-6)</v>
          </cell>
          <cell r="C2213">
            <v>135</v>
          </cell>
          <cell r="D2213">
            <v>5027535112492</v>
          </cell>
        </row>
        <row r="2214">
          <cell r="A2214" t="str">
            <v>709MKM</v>
          </cell>
          <cell r="B2214" t="str">
            <v>Precision 3 Stripe Pro Football Socks Adult (Sky/Maroon, 7-11)</v>
          </cell>
          <cell r="C2214">
            <v>48</v>
          </cell>
          <cell r="D2214">
            <v>5027535112676</v>
          </cell>
        </row>
        <row r="2215">
          <cell r="A2215" t="str">
            <v>709YTB</v>
          </cell>
          <cell r="B2215" t="str">
            <v>Precision 3 Stripe Pro Football Socks Junior (Tangerine/Black, 3-6)</v>
          </cell>
          <cell r="C2215">
            <v>330</v>
          </cell>
          <cell r="D2215">
            <v>5027535002793</v>
          </cell>
        </row>
        <row r="2216">
          <cell r="A2216" t="str">
            <v>709MTB</v>
          </cell>
          <cell r="B2216" t="str">
            <v>Precision 3 Stripe Pro Football Socks Adult (Tangerine/Black, 7-11)</v>
          </cell>
          <cell r="C2216">
            <v>449</v>
          </cell>
          <cell r="D2216">
            <v>5027535002809</v>
          </cell>
        </row>
        <row r="2217">
          <cell r="A2217" t="str">
            <v>709BTB</v>
          </cell>
          <cell r="B2217" t="str">
            <v>Precision 3 Stripe Pro Football Socks Junior (Tangerine/Black, J12-2)</v>
          </cell>
          <cell r="C2217">
            <v>205</v>
          </cell>
          <cell r="D2217">
            <v>5027535002816</v>
          </cell>
        </row>
        <row r="2218">
          <cell r="A2218" t="str">
            <v>709BYR</v>
          </cell>
          <cell r="B2218" t="str">
            <v>Precision 3 Stripe Pro Football Socks Junior (Yellow/Royal, J12-2)</v>
          </cell>
          <cell r="C2218">
            <v>123</v>
          </cell>
          <cell r="D2218">
            <v>5027535112447</v>
          </cell>
        </row>
        <row r="2219">
          <cell r="A2219" t="str">
            <v>709YYR</v>
          </cell>
          <cell r="B2219" t="str">
            <v>Precision 3 Stripe Pro Football Socks Junior (Yellow/Royal, 3-6)</v>
          </cell>
          <cell r="C2219">
            <v>139</v>
          </cell>
          <cell r="D2219">
            <v>5027535112621</v>
          </cell>
        </row>
        <row r="2220">
          <cell r="A2220" t="str">
            <v>709MYR</v>
          </cell>
          <cell r="B2220" t="str">
            <v>Precision 3 Stripe Pro Football Socks Adult (Yellow/Royal, 7-11)</v>
          </cell>
          <cell r="C2220">
            <v>252</v>
          </cell>
          <cell r="D2220">
            <v>5027535112805</v>
          </cell>
        </row>
        <row r="2221">
          <cell r="A2221" t="str">
            <v>709BYG</v>
          </cell>
          <cell r="B2221" t="str">
            <v>Precision 3 Stripe Pro Football Socks Junior (Yellow/Green, J12-2)</v>
          </cell>
          <cell r="C2221">
            <v>131</v>
          </cell>
          <cell r="D2221">
            <v>5027535112430</v>
          </cell>
        </row>
        <row r="2222">
          <cell r="A2222" t="str">
            <v>709YYG</v>
          </cell>
          <cell r="B2222" t="str">
            <v>Precision 3 Stripe Pro Football Socks Junior (Yellow/Green, 3-6)</v>
          </cell>
          <cell r="C2222">
            <v>64</v>
          </cell>
          <cell r="D2222">
            <v>5027535112614</v>
          </cell>
        </row>
        <row r="2223">
          <cell r="A2223" t="str">
            <v>709MYG</v>
          </cell>
          <cell r="B2223" t="str">
            <v>Precision 3 Stripe Pro Football Socks Adult (Yellow/Green, 7-11)</v>
          </cell>
          <cell r="C2223">
            <v>1</v>
          </cell>
          <cell r="D2223">
            <v>5027535112799</v>
          </cell>
        </row>
        <row r="2224">
          <cell r="A2224" t="str">
            <v>709BSW</v>
          </cell>
          <cell r="B2224" t="str">
            <v>Precision 3 Stripe Pro Football Socks Junior (Red/White, J12-2)</v>
          </cell>
          <cell r="C2224">
            <v>164</v>
          </cell>
          <cell r="D2224">
            <v>5027535112409</v>
          </cell>
        </row>
        <row r="2225">
          <cell r="A2225" t="str">
            <v>709YSW</v>
          </cell>
          <cell r="B2225" t="str">
            <v>Precision 3 Stripe Pro Football Socks Junior (Red/White, 3-6)</v>
          </cell>
          <cell r="C2225">
            <v>152</v>
          </cell>
          <cell r="D2225">
            <v>5027535112584</v>
          </cell>
        </row>
        <row r="2226">
          <cell r="A2226" t="str">
            <v>709MSW</v>
          </cell>
          <cell r="B2226" t="str">
            <v>Precision 3 Stripe Pro Football Socks Adult (Red/White, 7-11)</v>
          </cell>
          <cell r="C2226">
            <v>297</v>
          </cell>
          <cell r="D2226">
            <v>5027535112768</v>
          </cell>
        </row>
        <row r="2227">
          <cell r="A2227" t="str">
            <v>709BSY</v>
          </cell>
          <cell r="B2227" t="str">
            <v>Precision 3 Stripe Pro Football Socks Junior (Red/Yellow, J12-2)</v>
          </cell>
          <cell r="C2227">
            <v>118</v>
          </cell>
          <cell r="D2227">
            <v>5027535112416</v>
          </cell>
        </row>
        <row r="2228">
          <cell r="A2228" t="str">
            <v>709YSY</v>
          </cell>
          <cell r="B2228" t="str">
            <v>Precision 3 Stripe Pro Football Socks Junior (Red/Yellow, 3-6)</v>
          </cell>
          <cell r="C2228">
            <v>84</v>
          </cell>
          <cell r="D2228">
            <v>5027535112591</v>
          </cell>
        </row>
        <row r="2229">
          <cell r="A2229" t="str">
            <v>709MSY</v>
          </cell>
          <cell r="B2229" t="str">
            <v>Precision 3 Stripe Pro Football Socks Adult (Red/Yellow, 7-11)</v>
          </cell>
          <cell r="C2229">
            <v>158</v>
          </cell>
          <cell r="D2229">
            <v>5027535112775</v>
          </cell>
        </row>
        <row r="2230">
          <cell r="A2230" t="str">
            <v>709BSG</v>
          </cell>
          <cell r="B2230" t="str">
            <v>Precision 3 Stripe Pro Football Socks Junior (Red/Green, J12-2)</v>
          </cell>
          <cell r="C2230">
            <v>165</v>
          </cell>
          <cell r="D2230">
            <v>5027535112393</v>
          </cell>
        </row>
        <row r="2231">
          <cell r="A2231" t="str">
            <v>709YSG</v>
          </cell>
          <cell r="B2231" t="str">
            <v>Precision 3 Stripe Pro Football Socks Junior (Red/Green, 3-6)</v>
          </cell>
          <cell r="C2231">
            <v>147</v>
          </cell>
          <cell r="D2231">
            <v>5027535112577</v>
          </cell>
        </row>
        <row r="2232">
          <cell r="A2232" t="str">
            <v>709MSG</v>
          </cell>
          <cell r="B2232" t="str">
            <v>Precision 3 Stripe Pro Football Socks Adult (Red/Green, 7-11)</v>
          </cell>
          <cell r="C2232">
            <v>215</v>
          </cell>
          <cell r="D2232">
            <v>5027535112751</v>
          </cell>
        </row>
        <row r="2233">
          <cell r="A2233" t="str">
            <v>709BGW</v>
          </cell>
          <cell r="B2233" t="str">
            <v>Precision 3 Stripe Pro Football Socks Junior (Green/White, J12-2)</v>
          </cell>
          <cell r="C2233">
            <v>499</v>
          </cell>
          <cell r="D2233">
            <v>5027535112300</v>
          </cell>
        </row>
        <row r="2234">
          <cell r="A2234" t="str">
            <v>709YGW</v>
          </cell>
          <cell r="B2234" t="str">
            <v>Precision 3 Stripe Pro Football Socks Junior (Green/White, 3-6)</v>
          </cell>
          <cell r="C2234">
            <v>499</v>
          </cell>
          <cell r="D2234">
            <v>5027535112485</v>
          </cell>
        </row>
        <row r="2235">
          <cell r="A2235" t="str">
            <v>709MGW</v>
          </cell>
          <cell r="B2235" t="str">
            <v>Precision 3 Stripe Pro Football Socks Adult (Green/White, 7-11)</v>
          </cell>
          <cell r="C2235">
            <v>499</v>
          </cell>
          <cell r="D2235">
            <v>5027535112669</v>
          </cell>
        </row>
        <row r="2236">
          <cell r="A2236" t="str">
            <v>709BGD</v>
          </cell>
          <cell r="B2236" t="str">
            <v>Precision 3 Stripe Pro Football Socks Junior (Green/Gold, J12-2)</v>
          </cell>
          <cell r="C2236">
            <v>96</v>
          </cell>
          <cell r="D2236">
            <v>5027535113413</v>
          </cell>
        </row>
        <row r="2237">
          <cell r="A2237" t="str">
            <v>709YGD</v>
          </cell>
          <cell r="B2237" t="str">
            <v>Precision 3 Stripe Pro Football Socks Junior (Green/Gold, 3-6)</v>
          </cell>
          <cell r="C2237">
            <v>129</v>
          </cell>
          <cell r="D2237">
            <v>5027535113437</v>
          </cell>
        </row>
        <row r="2238">
          <cell r="A2238" t="str">
            <v>709MGD</v>
          </cell>
          <cell r="B2238" t="str">
            <v>Precision 3 Stripe Pro Football Socks Adult (Green/Gold, 7-11)</v>
          </cell>
          <cell r="C2238">
            <v>107</v>
          </cell>
          <cell r="D2238">
            <v>5027535113420</v>
          </cell>
        </row>
        <row r="2239">
          <cell r="A2239" t="str">
            <v>710BBW</v>
          </cell>
          <cell r="B2239" t="str">
            <v>Precision Hooped Pro Football Socks Junior (Black/White, J12-2)</v>
          </cell>
          <cell r="C2239">
            <v>175</v>
          </cell>
          <cell r="D2239">
            <v>5027535112836</v>
          </cell>
        </row>
        <row r="2240">
          <cell r="A2240" t="str">
            <v>710YBW</v>
          </cell>
          <cell r="B2240" t="str">
            <v>Precision Hooped Pro Football Socks Junior (Black/White, 3-6)</v>
          </cell>
          <cell r="C2240">
            <v>92</v>
          </cell>
          <cell r="D2240">
            <v>5027535113000</v>
          </cell>
        </row>
        <row r="2241">
          <cell r="A2241" t="str">
            <v>710MBW</v>
          </cell>
          <cell r="B2241" t="str">
            <v>Precision Hooped Pro Football Socks Adult (Black/White, 7-11)</v>
          </cell>
          <cell r="C2241">
            <v>206</v>
          </cell>
          <cell r="D2241">
            <v>5027535113178</v>
          </cell>
        </row>
        <row r="2242">
          <cell r="A2242" t="str">
            <v>710BBA</v>
          </cell>
          <cell r="B2242" t="str">
            <v>Precision Hooped Pro Football Socks Junior (Black/Amber, J12-2)</v>
          </cell>
          <cell r="C2242">
            <v>92</v>
          </cell>
          <cell r="D2242">
            <v>5027535112812</v>
          </cell>
        </row>
        <row r="2243">
          <cell r="A2243" t="str">
            <v>710YBA</v>
          </cell>
          <cell r="B2243" t="str">
            <v>Precision Hooped Pro Football Socks Junior (Black/Amber, 3-6)</v>
          </cell>
          <cell r="C2243">
            <v>114</v>
          </cell>
          <cell r="D2243">
            <v>5027535112980</v>
          </cell>
        </row>
        <row r="2244">
          <cell r="A2244" t="str">
            <v>710MBA</v>
          </cell>
          <cell r="B2244" t="str">
            <v>Precision Hooped Pro Football Socks Adult (Black/Amber, 7-11)</v>
          </cell>
          <cell r="C2244">
            <v>250</v>
          </cell>
          <cell r="D2244">
            <v>5027535113154</v>
          </cell>
        </row>
        <row r="2245">
          <cell r="A2245" t="str">
            <v>710BBS</v>
          </cell>
          <cell r="B2245" t="str">
            <v>Precision Hooped Pro Football Socks Junior (Black/Red, J12-2)</v>
          </cell>
          <cell r="C2245">
            <v>165</v>
          </cell>
          <cell r="D2245">
            <v>5027535112829</v>
          </cell>
        </row>
        <row r="2246">
          <cell r="A2246" t="str">
            <v>710YBS</v>
          </cell>
          <cell r="B2246" t="str">
            <v>Precision Hooped Pro Football Socks Junior (Black/Red, 3-6)</v>
          </cell>
          <cell r="C2246">
            <v>406</v>
          </cell>
          <cell r="D2246">
            <v>5027535112997</v>
          </cell>
        </row>
        <row r="2247">
          <cell r="A2247" t="str">
            <v>710MBS</v>
          </cell>
          <cell r="B2247" t="str">
            <v>Precision Hooped Pro Football Socks Adult (Black/Red, 7-11)</v>
          </cell>
          <cell r="C2247">
            <v>143</v>
          </cell>
          <cell r="D2247">
            <v>5027535113161</v>
          </cell>
        </row>
        <row r="2248">
          <cell r="A2248" t="str">
            <v>710BNW</v>
          </cell>
          <cell r="B2248" t="str">
            <v>Precision Hooped Pro Football Socks Junior (Navy/White, J12-2)</v>
          </cell>
          <cell r="C2248">
            <v>157</v>
          </cell>
          <cell r="D2248">
            <v>5027535112911</v>
          </cell>
        </row>
        <row r="2249">
          <cell r="A2249" t="str">
            <v>710YNW</v>
          </cell>
          <cell r="B2249" t="str">
            <v>Precision Hooped Pro Football Socks Junior (Navy/White, 3-6)</v>
          </cell>
          <cell r="C2249">
            <v>119</v>
          </cell>
          <cell r="D2249">
            <v>5027535113086</v>
          </cell>
        </row>
        <row r="2250">
          <cell r="A2250" t="str">
            <v>710MNW</v>
          </cell>
          <cell r="B2250" t="str">
            <v>Precision Hooped Pro Football Socks Adult (Navy/White, 7-11)</v>
          </cell>
          <cell r="C2250">
            <v>87</v>
          </cell>
          <cell r="D2250">
            <v>5027535113253</v>
          </cell>
        </row>
        <row r="2251">
          <cell r="A2251" t="str">
            <v>710BNK</v>
          </cell>
          <cell r="B2251" t="str">
            <v>Precision Hooped Pro Football Socks Junior (Navy/Sky, J12-2)</v>
          </cell>
          <cell r="C2251">
            <v>181</v>
          </cell>
          <cell r="D2251">
            <v>5027535112898</v>
          </cell>
        </row>
        <row r="2252">
          <cell r="A2252" t="str">
            <v>710YNK</v>
          </cell>
          <cell r="B2252" t="str">
            <v>Precision Hooped Pro Football Socks Junior (Navy/Sky, 3-6)</v>
          </cell>
          <cell r="C2252">
            <v>385</v>
          </cell>
          <cell r="D2252">
            <v>5027535113062</v>
          </cell>
        </row>
        <row r="2253">
          <cell r="A2253" t="str">
            <v>710MNK</v>
          </cell>
          <cell r="B2253" t="str">
            <v>Precision Hooped Pro Football Socks Adult (Navy/Sky, 7-11)</v>
          </cell>
          <cell r="C2253">
            <v>466</v>
          </cell>
          <cell r="D2253">
            <v>5027535113239</v>
          </cell>
        </row>
        <row r="2254">
          <cell r="A2254" t="str">
            <v>710BNS</v>
          </cell>
          <cell r="B2254" t="str">
            <v>Precision Hooped Pro Football Socks Junior (Navy/Red, J12-2)</v>
          </cell>
          <cell r="C2254">
            <v>122</v>
          </cell>
          <cell r="D2254">
            <v>5027535112904</v>
          </cell>
        </row>
        <row r="2255">
          <cell r="A2255" t="str">
            <v>710YNS</v>
          </cell>
          <cell r="B2255" t="str">
            <v>Precision Hooped Pro Football Socks Junior (Navy/Red, 3-6)</v>
          </cell>
          <cell r="C2255">
            <v>203</v>
          </cell>
          <cell r="D2255">
            <v>5027535113079</v>
          </cell>
        </row>
        <row r="2256">
          <cell r="A2256" t="str">
            <v>710MNS</v>
          </cell>
          <cell r="B2256" t="str">
            <v>Precision Hooped Pro Football Socks Adult (Navy/Red, 7-11)</v>
          </cell>
          <cell r="C2256">
            <v>455</v>
          </cell>
          <cell r="D2256">
            <v>5027535113246</v>
          </cell>
        </row>
        <row r="2257">
          <cell r="A2257" t="str">
            <v>710BWM</v>
          </cell>
          <cell r="B2257" t="str">
            <v>Precision Hooped Pro Football Socks Junior (White/Maroon, J12-2)</v>
          </cell>
          <cell r="C2257">
            <v>87</v>
          </cell>
          <cell r="D2257">
            <v>5027535112973</v>
          </cell>
        </row>
        <row r="2258">
          <cell r="A2258" t="str">
            <v>710YWM</v>
          </cell>
          <cell r="B2258" t="str">
            <v>Precision Hooped Pro Football Socks Junior (White/Maroon, 3-6)</v>
          </cell>
          <cell r="C2258">
            <v>116</v>
          </cell>
          <cell r="D2258">
            <v>5027535113147</v>
          </cell>
        </row>
        <row r="2259">
          <cell r="A2259" t="str">
            <v>710MWM</v>
          </cell>
          <cell r="B2259" t="str">
            <v>Precision Hooped Pro Football Socks Adult (White/Maroon, 7-11)</v>
          </cell>
          <cell r="C2259">
            <v>75</v>
          </cell>
          <cell r="D2259">
            <v>5027535113314</v>
          </cell>
        </row>
        <row r="2260">
          <cell r="A2260" t="str">
            <v>710BMK</v>
          </cell>
          <cell r="B2260" t="str">
            <v>Precision Hooped Pro Football Socks Junior (Maroon/Sky, J12-2)</v>
          </cell>
          <cell r="C2260">
            <v>190</v>
          </cell>
          <cell r="D2260">
            <v>5027535112881</v>
          </cell>
        </row>
        <row r="2261">
          <cell r="A2261" t="str">
            <v>710YMK</v>
          </cell>
          <cell r="B2261" t="str">
            <v>Precision Hooped Pro Football Socks Junior (Maroon/Sky, 3-6)</v>
          </cell>
          <cell r="C2261">
            <v>244</v>
          </cell>
          <cell r="D2261">
            <v>5027535113055</v>
          </cell>
        </row>
        <row r="2262">
          <cell r="A2262" t="str">
            <v>710MMK</v>
          </cell>
          <cell r="B2262" t="str">
            <v>Precision Hooped Pro Football Socks Adult (Maroon/Sky, 7-11)</v>
          </cell>
          <cell r="C2262">
            <v>209</v>
          </cell>
          <cell r="D2262">
            <v>5027535113222</v>
          </cell>
        </row>
        <row r="2263">
          <cell r="A2263" t="str">
            <v>710BMA</v>
          </cell>
          <cell r="B2263" t="str">
            <v>Precision Hooped Pro Football Socks Junior (Maroon/Amber, J12-2)</v>
          </cell>
          <cell r="C2263">
            <v>146</v>
          </cell>
          <cell r="D2263">
            <v>5027535112874</v>
          </cell>
        </row>
        <row r="2264">
          <cell r="A2264" t="str">
            <v>710YMA</v>
          </cell>
          <cell r="B2264" t="str">
            <v>Precision Hooped Pro Football Socks Junior (Maroon/Amber, 3-6)</v>
          </cell>
          <cell r="C2264">
            <v>499</v>
          </cell>
          <cell r="D2264">
            <v>5027535113048</v>
          </cell>
        </row>
        <row r="2265">
          <cell r="A2265" t="str">
            <v>710MMA</v>
          </cell>
          <cell r="B2265" t="str">
            <v>Precision Hooped Pro Football Socks Adult (Maroon/Amber, 7-11)</v>
          </cell>
          <cell r="C2265">
            <v>499</v>
          </cell>
          <cell r="D2265">
            <v>5027535113215</v>
          </cell>
        </row>
        <row r="2266">
          <cell r="A2266" t="str">
            <v>710BDB</v>
          </cell>
          <cell r="B2266" t="str">
            <v>Precision Hooped Pro Football Socks Junior (Gold/Black, J12-2)</v>
          </cell>
          <cell r="C2266">
            <v>254</v>
          </cell>
          <cell r="D2266">
            <v>5027535112843</v>
          </cell>
        </row>
        <row r="2267">
          <cell r="A2267" t="str">
            <v>710YDB</v>
          </cell>
          <cell r="B2267" t="str">
            <v>Precision Hooped Pro Football Socks Junior (Gold/Black, 3-6)</v>
          </cell>
          <cell r="C2267">
            <v>179</v>
          </cell>
          <cell r="D2267">
            <v>5027535113017</v>
          </cell>
        </row>
        <row r="2268">
          <cell r="A2268" t="str">
            <v>710MDB</v>
          </cell>
          <cell r="B2268" t="str">
            <v>Precision Hooped Pro Football Socks Adult (Gold/Black, 7-11)</v>
          </cell>
          <cell r="C2268">
            <v>137</v>
          </cell>
          <cell r="D2268">
            <v>5027535113185</v>
          </cell>
        </row>
        <row r="2269">
          <cell r="A2269" t="str">
            <v>710BRW</v>
          </cell>
          <cell r="B2269" t="str">
            <v>Precision Hooped Pro Football Socks Junior (Royal/White, J12-2)</v>
          </cell>
          <cell r="C2269">
            <v>18</v>
          </cell>
          <cell r="D2269">
            <v>5027535112935</v>
          </cell>
        </row>
        <row r="2270">
          <cell r="A2270" t="str">
            <v>710YRW</v>
          </cell>
          <cell r="B2270" t="str">
            <v>Precision Hooped Pro Football Socks Junior (Royal/White, 3-6)</v>
          </cell>
          <cell r="C2270">
            <v>113</v>
          </cell>
          <cell r="D2270">
            <v>5027535113109</v>
          </cell>
        </row>
        <row r="2271">
          <cell r="A2271" t="str">
            <v>710MRW</v>
          </cell>
          <cell r="B2271" t="str">
            <v>Precision Hooped Pro Football Socks Adult (Royal/White, 7-11)</v>
          </cell>
          <cell r="C2271">
            <v>243</v>
          </cell>
          <cell r="D2271">
            <v>5027535113277</v>
          </cell>
        </row>
        <row r="2272">
          <cell r="A2272" t="str">
            <v>710BRD</v>
          </cell>
          <cell r="B2272" t="str">
            <v>Precision Hooped Pro Football Socks Junior (Royal/Gold, J12-2)</v>
          </cell>
          <cell r="C2272">
            <v>163</v>
          </cell>
          <cell r="D2272">
            <v>5027535112928</v>
          </cell>
        </row>
        <row r="2273">
          <cell r="A2273" t="str">
            <v>710YRD</v>
          </cell>
          <cell r="B2273" t="str">
            <v>Precision Hooped Pro Football Socks Junior (Royal/Gold, 3-6)</v>
          </cell>
          <cell r="C2273">
            <v>211</v>
          </cell>
          <cell r="D2273">
            <v>5027535113093</v>
          </cell>
        </row>
        <row r="2274">
          <cell r="A2274" t="str">
            <v>710MRD</v>
          </cell>
          <cell r="B2274" t="str">
            <v>Precision Hooped Pro Football Socks Adult (Royal/Gold, 7-11)</v>
          </cell>
          <cell r="C2274">
            <v>195</v>
          </cell>
          <cell r="D2274">
            <v>5027535113260</v>
          </cell>
        </row>
        <row r="2275">
          <cell r="A2275" t="str">
            <v>710BRY</v>
          </cell>
          <cell r="B2275" t="str">
            <v>Precision Hooped Pro Football Socks Junior (Royal/Yellow, J12-2)</v>
          </cell>
          <cell r="C2275">
            <v>122</v>
          </cell>
          <cell r="D2275">
            <v>5027535112942</v>
          </cell>
        </row>
        <row r="2276">
          <cell r="A2276" t="str">
            <v>710YRY</v>
          </cell>
          <cell r="B2276" t="str">
            <v>Precision Hooped Pro Football Socks Junior (Royal/Yellow, 3-6)</v>
          </cell>
          <cell r="C2276">
            <v>53</v>
          </cell>
          <cell r="D2276">
            <v>5027535113116</v>
          </cell>
        </row>
        <row r="2277">
          <cell r="A2277" t="str">
            <v>710MRY</v>
          </cell>
          <cell r="B2277" t="str">
            <v>Precision Hooped Pro Football Socks Adult (Royal/Yellow, 7-11)</v>
          </cell>
          <cell r="C2277">
            <v>200</v>
          </cell>
          <cell r="D2277">
            <v>5027535113284</v>
          </cell>
        </row>
        <row r="2278">
          <cell r="A2278" t="str">
            <v>710BSB</v>
          </cell>
          <cell r="B2278" t="str">
            <v>Precision Hooped Pro Football Socks Junior (Red/Black, J12-2)</v>
          </cell>
          <cell r="C2278">
            <v>231</v>
          </cell>
          <cell r="D2278">
            <v>5027535112959</v>
          </cell>
        </row>
        <row r="2279">
          <cell r="A2279" t="str">
            <v>710YSB</v>
          </cell>
          <cell r="B2279" t="str">
            <v>Precision Hooped Pro Football Socks Junior (Red/Black, 3-6)</v>
          </cell>
          <cell r="C2279">
            <v>499</v>
          </cell>
          <cell r="D2279">
            <v>5027535113123</v>
          </cell>
        </row>
        <row r="2280">
          <cell r="A2280" t="str">
            <v>710MSB</v>
          </cell>
          <cell r="B2280" t="str">
            <v>Precision Hooped Pro Football Socks Adult (Red/Black, 7-11)</v>
          </cell>
          <cell r="C2280">
            <v>499</v>
          </cell>
          <cell r="D2280">
            <v>5027535113291</v>
          </cell>
        </row>
        <row r="2281">
          <cell r="A2281" t="str">
            <v>710BSW</v>
          </cell>
          <cell r="B2281" t="str">
            <v>Precision Hooped Pro Football Socks Junior (Red/White, J12-2)</v>
          </cell>
          <cell r="C2281">
            <v>129</v>
          </cell>
          <cell r="D2281">
            <v>5027535112966</v>
          </cell>
        </row>
        <row r="2282">
          <cell r="A2282" t="str">
            <v>710YSW</v>
          </cell>
          <cell r="B2282" t="str">
            <v>Precision Hooped Pro Football Socks Junior (Red/White, 3-6)</v>
          </cell>
          <cell r="C2282">
            <v>282</v>
          </cell>
          <cell r="D2282">
            <v>5027535113130</v>
          </cell>
        </row>
        <row r="2283">
          <cell r="A2283" t="str">
            <v>710MSW</v>
          </cell>
          <cell r="B2283" t="str">
            <v>Precision Hooped Pro Football Socks Adult (Red/White, 7-11)</v>
          </cell>
          <cell r="C2283">
            <v>244</v>
          </cell>
          <cell r="D2283">
            <v>5027535113307</v>
          </cell>
        </row>
        <row r="2284">
          <cell r="A2284" t="str">
            <v>710BGW</v>
          </cell>
          <cell r="B2284" t="str">
            <v>Precision Hooped Pro Football Socks Junior (Green/White, J12-2)</v>
          </cell>
          <cell r="C2284">
            <v>135</v>
          </cell>
          <cell r="D2284">
            <v>5027535112867</v>
          </cell>
        </row>
        <row r="2285">
          <cell r="A2285" t="str">
            <v>710YGW</v>
          </cell>
          <cell r="B2285" t="str">
            <v>Precision Hooped Pro Football Socks Junior (Green/White, 3-6)</v>
          </cell>
          <cell r="C2285">
            <v>209</v>
          </cell>
          <cell r="D2285">
            <v>5027535113031</v>
          </cell>
        </row>
        <row r="2286">
          <cell r="A2286" t="str">
            <v>710MGW</v>
          </cell>
          <cell r="B2286" t="str">
            <v>Precision Hooped Pro Football Socks Adult (Green/White, 7-11)</v>
          </cell>
          <cell r="C2286">
            <v>283</v>
          </cell>
          <cell r="D2286">
            <v>5027535113208</v>
          </cell>
        </row>
        <row r="2287">
          <cell r="A2287" t="str">
            <v>710BGD</v>
          </cell>
          <cell r="B2287" t="str">
            <v>Precision Hooped Pro Football Socks Junior (Green/Gold, J12-2)</v>
          </cell>
          <cell r="C2287">
            <v>145</v>
          </cell>
          <cell r="D2287">
            <v>5027535128509</v>
          </cell>
        </row>
        <row r="2288">
          <cell r="A2288" t="str">
            <v>710YGD</v>
          </cell>
          <cell r="B2288" t="str">
            <v>Precision Hooped Pro Football Socks Junior (Green/Gold, 3-6)</v>
          </cell>
          <cell r="C2288">
            <v>181</v>
          </cell>
          <cell r="D2288">
            <v>5027535113024</v>
          </cell>
        </row>
        <row r="2289">
          <cell r="A2289" t="str">
            <v>710MGD</v>
          </cell>
          <cell r="B2289" t="str">
            <v>Precision Hooped Pro Football Socks Adult (Green/Gold, 7-11)</v>
          </cell>
          <cell r="C2289">
            <v>239</v>
          </cell>
          <cell r="D2289">
            <v>5027535113192</v>
          </cell>
        </row>
        <row r="2290">
          <cell r="A2290" t="str">
            <v>701BN</v>
          </cell>
          <cell r="B2290" t="str">
            <v>Precision Plain Football Socks Junior (Navy, J12-2)</v>
          </cell>
          <cell r="C2290">
            <v>129</v>
          </cell>
          <cell r="D2290">
            <v>5027535302053</v>
          </cell>
          <cell r="E2290" t="str">
            <v>End of Line</v>
          </cell>
        </row>
        <row r="2291">
          <cell r="A2291" t="str">
            <v>701MN</v>
          </cell>
          <cell r="B2291" t="str">
            <v>Precision Plain Football Socks Adult (Navy, 7-11)</v>
          </cell>
          <cell r="C2291">
            <v>60</v>
          </cell>
          <cell r="D2291">
            <v>5027535302169</v>
          </cell>
          <cell r="E2291" t="str">
            <v>End of Line</v>
          </cell>
        </row>
        <row r="2292">
          <cell r="A2292" t="str">
            <v>701BW</v>
          </cell>
          <cell r="B2292" t="str">
            <v>Precision Plain Football Socks Junior (White, J12-2)</v>
          </cell>
          <cell r="C2292">
            <v>84</v>
          </cell>
          <cell r="D2292">
            <v>5027535302091</v>
          </cell>
          <cell r="E2292" t="str">
            <v>End of Line</v>
          </cell>
        </row>
        <row r="2293">
          <cell r="A2293" t="str">
            <v>701YW</v>
          </cell>
          <cell r="B2293" t="str">
            <v>Precision Plain Football Socks Junior (White, 3-6)</v>
          </cell>
          <cell r="C2293">
            <v>167</v>
          </cell>
          <cell r="D2293">
            <v>5027535302312</v>
          </cell>
          <cell r="E2293" t="str">
            <v>End of Line</v>
          </cell>
        </row>
        <row r="2294">
          <cell r="A2294" t="str">
            <v>701MW</v>
          </cell>
          <cell r="B2294" t="str">
            <v>Precision Plain Football Socks Adult (White, 7-11)</v>
          </cell>
          <cell r="C2294">
            <v>279</v>
          </cell>
          <cell r="D2294">
            <v>5027535302206</v>
          </cell>
          <cell r="E2294" t="str">
            <v>End of Line</v>
          </cell>
        </row>
        <row r="2295">
          <cell r="A2295" t="str">
            <v>701BM</v>
          </cell>
          <cell r="B2295" t="str">
            <v>Precision Plain Football Socks Junior (Maroon, J12-2)</v>
          </cell>
          <cell r="C2295">
            <v>237</v>
          </cell>
          <cell r="D2295">
            <v>5027535302046</v>
          </cell>
          <cell r="E2295" t="str">
            <v>End of Line</v>
          </cell>
        </row>
        <row r="2296">
          <cell r="A2296" t="str">
            <v>701YM</v>
          </cell>
          <cell r="B2296" t="str">
            <v>Precision Plain Football Socks Junior (Maroon, 3-6)</v>
          </cell>
          <cell r="C2296">
            <v>1</v>
          </cell>
          <cell r="D2296">
            <v>5027535302268</v>
          </cell>
          <cell r="E2296" t="str">
            <v>End of Line</v>
          </cell>
        </row>
        <row r="2297">
          <cell r="A2297" t="str">
            <v>701MM</v>
          </cell>
          <cell r="B2297" t="str">
            <v>Precision Plain Football Socks Adult (Maroon, 7-11)</v>
          </cell>
          <cell r="C2297">
            <v>122</v>
          </cell>
          <cell r="D2297">
            <v>5027535302152</v>
          </cell>
          <cell r="E2297" t="str">
            <v>End of Line</v>
          </cell>
        </row>
        <row r="2298">
          <cell r="A2298" t="str">
            <v>701BR</v>
          </cell>
          <cell r="B2298" t="str">
            <v>Precision Plain Football Socks Junior (Royal, J12-2)</v>
          </cell>
          <cell r="C2298">
            <v>48</v>
          </cell>
          <cell r="D2298">
            <v>5027535302060</v>
          </cell>
          <cell r="E2298" t="str">
            <v>End of Line</v>
          </cell>
        </row>
        <row r="2299">
          <cell r="A2299" t="str">
            <v>701BK</v>
          </cell>
          <cell r="B2299" t="str">
            <v>Precision Plain Football Socks Junior (Sky, J12-2)</v>
          </cell>
          <cell r="C2299">
            <v>176</v>
          </cell>
          <cell r="D2299">
            <v>5027535302039</v>
          </cell>
          <cell r="E2299" t="str">
            <v>End of Line</v>
          </cell>
        </row>
        <row r="2300">
          <cell r="A2300" t="str">
            <v>701YK</v>
          </cell>
          <cell r="B2300" t="str">
            <v>Precision Plain Football Socks Junior (Sky, 3-6)</v>
          </cell>
          <cell r="C2300">
            <v>149</v>
          </cell>
          <cell r="D2300">
            <v>5027535302251</v>
          </cell>
          <cell r="E2300" t="str">
            <v>End of Line</v>
          </cell>
        </row>
        <row r="2301">
          <cell r="A2301" t="str">
            <v>701MK</v>
          </cell>
          <cell r="B2301" t="str">
            <v>Precision Plain Football Socks Adult (Sky, 7-11)</v>
          </cell>
          <cell r="C2301">
            <v>49</v>
          </cell>
          <cell r="D2301">
            <v>5027535302145</v>
          </cell>
          <cell r="E2301" t="str">
            <v>End of Line</v>
          </cell>
        </row>
        <row r="2302">
          <cell r="A2302" t="str">
            <v>701MA</v>
          </cell>
          <cell r="B2302" t="str">
            <v>Precision Plain Football Socks Adult (Amber, 7-11)</v>
          </cell>
          <cell r="C2302">
            <v>11</v>
          </cell>
          <cell r="D2302">
            <v>5027535302114</v>
          </cell>
          <cell r="E2302" t="str">
            <v>End of Line</v>
          </cell>
        </row>
        <row r="2303">
          <cell r="A2303" t="str">
            <v>701BY</v>
          </cell>
          <cell r="B2303" t="str">
            <v>Precision Plain Football Socks Junior (Yellow, J12-2)</v>
          </cell>
          <cell r="C2303">
            <v>56</v>
          </cell>
          <cell r="D2303">
            <v>5027535302107</v>
          </cell>
          <cell r="E2303" t="str">
            <v>End of Line</v>
          </cell>
        </row>
        <row r="2304">
          <cell r="A2304" t="str">
            <v>701YY</v>
          </cell>
          <cell r="B2304" t="str">
            <v>Precision Plain Football Socks Junior (Yellow, 3-6)</v>
          </cell>
          <cell r="C2304">
            <v>179</v>
          </cell>
          <cell r="D2304">
            <v>5027535302329</v>
          </cell>
          <cell r="E2304" t="str">
            <v>End of Line</v>
          </cell>
        </row>
        <row r="2305">
          <cell r="A2305" t="str">
            <v>701MY</v>
          </cell>
          <cell r="B2305" t="str">
            <v>Precision Plain Football Socks Adult (Yellow, 7-11)</v>
          </cell>
          <cell r="C2305">
            <v>239</v>
          </cell>
          <cell r="D2305">
            <v>5027535302213</v>
          </cell>
          <cell r="E2305" t="str">
            <v>End of Line</v>
          </cell>
        </row>
        <row r="2306">
          <cell r="A2306" t="str">
            <v>701BS</v>
          </cell>
          <cell r="B2306" t="str">
            <v>Precision Plain Football Socks Junior (Red, J12-2)</v>
          </cell>
          <cell r="C2306">
            <v>145</v>
          </cell>
          <cell r="D2306">
            <v>5027535302077</v>
          </cell>
          <cell r="E2306" t="str">
            <v>End of Line</v>
          </cell>
        </row>
        <row r="2307">
          <cell r="A2307" t="str">
            <v>701YS</v>
          </cell>
          <cell r="B2307" t="str">
            <v>Precision Plain Football Socks Junior (Red, 3-6)</v>
          </cell>
          <cell r="C2307">
            <v>5</v>
          </cell>
          <cell r="D2307">
            <v>5027535302299</v>
          </cell>
          <cell r="E2307" t="str">
            <v>End of Line</v>
          </cell>
        </row>
        <row r="2308">
          <cell r="A2308" t="str">
            <v>701BT</v>
          </cell>
          <cell r="B2308" t="str">
            <v>Precision Plain Football Socks Junior (Bottle, J12-2)</v>
          </cell>
          <cell r="C2308">
            <v>136</v>
          </cell>
          <cell r="D2308">
            <v>5027535302084</v>
          </cell>
          <cell r="E2308" t="str">
            <v>End of Line</v>
          </cell>
        </row>
        <row r="2309">
          <cell r="A2309" t="str">
            <v>701YT</v>
          </cell>
          <cell r="B2309" t="str">
            <v>Precision Plain Football Socks Junior (Bottle, 3-6)</v>
          </cell>
          <cell r="C2309">
            <v>105</v>
          </cell>
          <cell r="D2309">
            <v>5027535302305</v>
          </cell>
          <cell r="E2309" t="str">
            <v>End of Line</v>
          </cell>
        </row>
        <row r="2310">
          <cell r="A2310" t="str">
            <v>701MT</v>
          </cell>
          <cell r="B2310" t="str">
            <v>Precision Plain Football Socks Adult (Bottle, 7-11)</v>
          </cell>
          <cell r="C2310">
            <v>164</v>
          </cell>
          <cell r="D2310">
            <v>5027535302190</v>
          </cell>
          <cell r="E2310" t="str">
            <v>End of Line</v>
          </cell>
        </row>
        <row r="2311">
          <cell r="A2311" t="str">
            <v>701BG</v>
          </cell>
          <cell r="B2311" t="str">
            <v>Precision Plain Football Socks Junior (Emerald, J12-2)</v>
          </cell>
          <cell r="C2311">
            <v>81</v>
          </cell>
          <cell r="D2311">
            <v>5027535302022</v>
          </cell>
          <cell r="E2311" t="str">
            <v>End of Line</v>
          </cell>
        </row>
        <row r="2312">
          <cell r="A2312" t="str">
            <v>701YG</v>
          </cell>
          <cell r="B2312" t="str">
            <v>Precision Plain Football Socks Junior (Emerald, 3-6)</v>
          </cell>
          <cell r="C2312">
            <v>83</v>
          </cell>
          <cell r="D2312">
            <v>5027535302244</v>
          </cell>
          <cell r="E2312" t="str">
            <v>End of Line</v>
          </cell>
        </row>
        <row r="2313">
          <cell r="A2313" t="str">
            <v>701MG</v>
          </cell>
          <cell r="B2313" t="str">
            <v>Precision Plain Football Socks Adult (Emerald, 7-11)</v>
          </cell>
          <cell r="C2313">
            <v>499</v>
          </cell>
          <cell r="D2313">
            <v>5027535302138</v>
          </cell>
          <cell r="E2313" t="str">
            <v>End of Line</v>
          </cell>
        </row>
        <row r="2314">
          <cell r="A2314" t="str">
            <v>704BBW</v>
          </cell>
          <cell r="B2314" t="str">
            <v>Precision 3 Stripe Football Socks Junior (Black/White, J12-2)</v>
          </cell>
          <cell r="C2314">
            <v>251</v>
          </cell>
          <cell r="D2314">
            <v>5027535304279</v>
          </cell>
          <cell r="E2314" t="str">
            <v>End of Line</v>
          </cell>
        </row>
        <row r="2315">
          <cell r="A2315" t="str">
            <v>704YBW</v>
          </cell>
          <cell r="B2315" t="str">
            <v>Precision 3 Stripe Football Socks Junior (Black/White, 3-6)</v>
          </cell>
          <cell r="C2315">
            <v>443</v>
          </cell>
          <cell r="D2315">
            <v>5027535304149</v>
          </cell>
          <cell r="E2315" t="str">
            <v>End of Line</v>
          </cell>
        </row>
        <row r="2316">
          <cell r="A2316" t="str">
            <v>704BBS</v>
          </cell>
          <cell r="B2316" t="str">
            <v>Precision 3 Stripe Football Socks Junior (Black/Red, J12-2)</v>
          </cell>
          <cell r="C2316">
            <v>65</v>
          </cell>
          <cell r="D2316">
            <v>5027535304262</v>
          </cell>
          <cell r="E2316" t="str">
            <v>End of Line</v>
          </cell>
        </row>
        <row r="2317">
          <cell r="A2317" t="str">
            <v>704YBS</v>
          </cell>
          <cell r="B2317" t="str">
            <v>Precision 3 Stripe Football Socks Junior (Black/Red, 3-6)</v>
          </cell>
          <cell r="C2317">
            <v>37</v>
          </cell>
          <cell r="D2317">
            <v>5027535304132</v>
          </cell>
          <cell r="E2317" t="str">
            <v>End of Line</v>
          </cell>
        </row>
        <row r="2318">
          <cell r="A2318" t="str">
            <v>704MBS</v>
          </cell>
          <cell r="B2318" t="str">
            <v>Precision 3 Stripe Football Socks Adult (Black/Red, 7-11)</v>
          </cell>
          <cell r="C2318">
            <v>91</v>
          </cell>
          <cell r="D2318">
            <v>5027535304002</v>
          </cell>
          <cell r="E2318" t="str">
            <v>End of Line</v>
          </cell>
        </row>
        <row r="2319">
          <cell r="A2319" t="str">
            <v>704BNW</v>
          </cell>
          <cell r="B2319" t="str">
            <v>Precision 3 Stripe Football Socks Junior (Navy/White, J12-2)</v>
          </cell>
          <cell r="C2319">
            <v>117</v>
          </cell>
          <cell r="D2319">
            <v>5027535304347</v>
          </cell>
          <cell r="E2319" t="str">
            <v>End of Line</v>
          </cell>
        </row>
        <row r="2320">
          <cell r="A2320" t="str">
            <v>704YNW</v>
          </cell>
          <cell r="B2320" t="str">
            <v>Precision 3 Stripe Football Socks Junior (Navy/White, 3-6)</v>
          </cell>
          <cell r="C2320">
            <v>74</v>
          </cell>
          <cell r="D2320">
            <v>5027535304194</v>
          </cell>
          <cell r="E2320" t="str">
            <v>End of Line</v>
          </cell>
        </row>
        <row r="2321">
          <cell r="A2321" t="str">
            <v>704MNW</v>
          </cell>
          <cell r="B2321" t="str">
            <v>Precision 3 Stripe Football Socks Adult (Navy/White, 7-11)</v>
          </cell>
          <cell r="C2321">
            <v>63</v>
          </cell>
          <cell r="D2321">
            <v>5027535304064</v>
          </cell>
          <cell r="E2321" t="str">
            <v>End of Line</v>
          </cell>
        </row>
        <row r="2322">
          <cell r="A2322" t="str">
            <v>704BNK</v>
          </cell>
          <cell r="B2322" t="str">
            <v>Precision 3 Stripe Football Socks Junior (Navy/Sky, J12-2)</v>
          </cell>
          <cell r="C2322">
            <v>151</v>
          </cell>
          <cell r="D2322">
            <v>5027535304330</v>
          </cell>
          <cell r="E2322" t="str">
            <v>End of Line</v>
          </cell>
        </row>
        <row r="2323">
          <cell r="A2323" t="str">
            <v>704YNK</v>
          </cell>
          <cell r="B2323" t="str">
            <v>Precision 3 Stripe Football Socks Junior (Navy/Sky, 3-6)</v>
          </cell>
          <cell r="C2323">
            <v>499</v>
          </cell>
          <cell r="D2323">
            <v>5027535304187</v>
          </cell>
          <cell r="E2323" t="str">
            <v>End of Line</v>
          </cell>
        </row>
        <row r="2324">
          <cell r="A2324" t="str">
            <v>704MNK</v>
          </cell>
          <cell r="B2324" t="str">
            <v>Precision 3 Stripe Football Socks Adult (Navy/Sky, 7-11)</v>
          </cell>
          <cell r="C2324">
            <v>499</v>
          </cell>
          <cell r="D2324">
            <v>5027535304057</v>
          </cell>
          <cell r="E2324" t="str">
            <v>End of Line</v>
          </cell>
        </row>
        <row r="2325">
          <cell r="A2325" t="str">
            <v>704BWR</v>
          </cell>
          <cell r="B2325" t="str">
            <v>Precision 3 Stripe Football Socks Junior (White/Royal, J12-2)</v>
          </cell>
          <cell r="C2325">
            <v>30</v>
          </cell>
          <cell r="D2325">
            <v>5027535304378</v>
          </cell>
          <cell r="E2325" t="str">
            <v>End of Line</v>
          </cell>
        </row>
        <row r="2326">
          <cell r="A2326" t="str">
            <v>704MWR</v>
          </cell>
          <cell r="B2326" t="str">
            <v>Precision 3 Stripe Football Socks Adult (White/Royal, 7-11)</v>
          </cell>
          <cell r="C2326">
            <v>128</v>
          </cell>
          <cell r="D2326">
            <v>5027535304095</v>
          </cell>
          <cell r="E2326" t="str">
            <v>End of Line</v>
          </cell>
        </row>
        <row r="2327">
          <cell r="A2327" t="str">
            <v>704BWS</v>
          </cell>
          <cell r="B2327" t="str">
            <v>Precision 3 Stripe Football Socks Junior (White/Red, J12-2)</v>
          </cell>
          <cell r="C2327">
            <v>102</v>
          </cell>
          <cell r="D2327">
            <v>5027535304385</v>
          </cell>
          <cell r="E2327" t="str">
            <v>End of Line</v>
          </cell>
        </row>
        <row r="2328">
          <cell r="A2328" t="str">
            <v>704MWS</v>
          </cell>
          <cell r="B2328" t="str">
            <v>Precision 3 Stripe Football Socks Adult (White/Red, 7-11)</v>
          </cell>
          <cell r="C2328">
            <v>93</v>
          </cell>
          <cell r="D2328">
            <v>5027535304101</v>
          </cell>
          <cell r="E2328" t="str">
            <v>End of Line</v>
          </cell>
        </row>
        <row r="2329">
          <cell r="A2329" t="str">
            <v>704BMK</v>
          </cell>
          <cell r="B2329" t="str">
            <v>Precision 3 Stripe Football Socks Junior (Maroon/Sky, J12-2)</v>
          </cell>
          <cell r="C2329">
            <v>162</v>
          </cell>
          <cell r="D2329">
            <v>5027535304323</v>
          </cell>
          <cell r="E2329" t="str">
            <v>End of Line</v>
          </cell>
        </row>
        <row r="2330">
          <cell r="A2330" t="str">
            <v>704YMK</v>
          </cell>
          <cell r="B2330" t="str">
            <v>Precision 3 Stripe Football Socks Junior (Maroon/Sky, 3-6)</v>
          </cell>
          <cell r="C2330">
            <v>54</v>
          </cell>
          <cell r="D2330">
            <v>5027535304170</v>
          </cell>
          <cell r="E2330" t="str">
            <v>End of Line</v>
          </cell>
        </row>
        <row r="2331">
          <cell r="A2331" t="str">
            <v>704BRW</v>
          </cell>
          <cell r="B2331" t="str">
            <v>Precision 3 Stripe Football Socks Junior (Royal/White, J12-2)</v>
          </cell>
          <cell r="C2331">
            <v>157</v>
          </cell>
          <cell r="D2331">
            <v>5027535304354</v>
          </cell>
          <cell r="E2331" t="str">
            <v>End of Line</v>
          </cell>
        </row>
        <row r="2332">
          <cell r="A2332" t="str">
            <v>704YRW</v>
          </cell>
          <cell r="B2332" t="str">
            <v>Precision 3 Stripe Football Socks Junior (Royal/White, 3-6)</v>
          </cell>
          <cell r="C2332">
            <v>250</v>
          </cell>
          <cell r="D2332">
            <v>5027535304200</v>
          </cell>
          <cell r="E2332" t="str">
            <v>End of Line</v>
          </cell>
        </row>
        <row r="2333">
          <cell r="A2333" t="str">
            <v>704MRW</v>
          </cell>
          <cell r="B2333" t="str">
            <v>Precision 3 Stripe Football Socks Adult (Royal/White, 7-11)</v>
          </cell>
          <cell r="C2333">
            <v>98</v>
          </cell>
          <cell r="D2333">
            <v>5027535304071</v>
          </cell>
          <cell r="E2333" t="str">
            <v>End of Line</v>
          </cell>
        </row>
        <row r="2334">
          <cell r="A2334" t="str">
            <v>704BKN</v>
          </cell>
          <cell r="B2334" t="str">
            <v>Precision 3 Stripe Football Socks Junior (Sky/Navy, J12-2)</v>
          </cell>
          <cell r="C2334">
            <v>65</v>
          </cell>
          <cell r="D2334">
            <v>5027535304309</v>
          </cell>
          <cell r="E2334" t="str">
            <v>End of Line</v>
          </cell>
        </row>
        <row r="2335">
          <cell r="A2335" t="str">
            <v>704YKN</v>
          </cell>
          <cell r="B2335" t="str">
            <v>Precision 3 Stripe Football Socks Junior (Sky/Navy, 3-6)</v>
          </cell>
          <cell r="C2335">
            <v>71</v>
          </cell>
          <cell r="D2335">
            <v>5027535304439</v>
          </cell>
          <cell r="E2335" t="str">
            <v>End of Line</v>
          </cell>
        </row>
        <row r="2336">
          <cell r="A2336" t="str">
            <v>704MKN</v>
          </cell>
          <cell r="B2336" t="str">
            <v>Precision 3 Stripe Football Socks Adult (Sky/Navy, 7-11)</v>
          </cell>
          <cell r="C2336">
            <v>115</v>
          </cell>
          <cell r="D2336">
            <v>5027535304415</v>
          </cell>
          <cell r="E2336" t="str">
            <v>End of Line</v>
          </cell>
        </row>
        <row r="2337">
          <cell r="A2337" t="str">
            <v>704BKW</v>
          </cell>
          <cell r="B2337" t="str">
            <v>Precision 3 Stripe Football Socks Junior (Sky/White, J12-2)</v>
          </cell>
          <cell r="C2337">
            <v>88</v>
          </cell>
          <cell r="D2337">
            <v>5027535304316</v>
          </cell>
          <cell r="E2337" t="str">
            <v>End of Line</v>
          </cell>
        </row>
        <row r="2338">
          <cell r="A2338" t="str">
            <v>704YKW</v>
          </cell>
          <cell r="B2338" t="str">
            <v>Precision 3 Stripe Football Socks Junior (Sky/White, 3-6)</v>
          </cell>
          <cell r="C2338">
            <v>79</v>
          </cell>
          <cell r="D2338">
            <v>5027535304446</v>
          </cell>
          <cell r="E2338" t="str">
            <v>End of Line</v>
          </cell>
        </row>
        <row r="2339">
          <cell r="A2339" t="str">
            <v>704MKW</v>
          </cell>
          <cell r="B2339" t="str">
            <v>Precision 3 Stripe Football Socks Adult (Sky/White, 7-11)</v>
          </cell>
          <cell r="C2339">
            <v>41</v>
          </cell>
          <cell r="D2339">
            <v>5027535304422</v>
          </cell>
          <cell r="E2339" t="str">
            <v>End of Line</v>
          </cell>
        </row>
        <row r="2340">
          <cell r="A2340" t="str">
            <v>704BKM</v>
          </cell>
          <cell r="B2340" t="str">
            <v>Precision 3 Stripe Football Socks Junior (Sky/Maroon, J12-2)</v>
          </cell>
          <cell r="C2340">
            <v>93</v>
          </cell>
          <cell r="D2340">
            <v>5027535304293</v>
          </cell>
          <cell r="E2340" t="str">
            <v>End of Line</v>
          </cell>
        </row>
        <row r="2341">
          <cell r="A2341" t="str">
            <v>704YKM</v>
          </cell>
          <cell r="B2341" t="str">
            <v>Precision 3 Stripe Football Socks Junior (Sky/Maroon, 3-6)</v>
          </cell>
          <cell r="C2341">
            <v>174</v>
          </cell>
          <cell r="D2341">
            <v>5027535304163</v>
          </cell>
          <cell r="E2341" t="str">
            <v>End of Line</v>
          </cell>
        </row>
        <row r="2342">
          <cell r="A2342" t="str">
            <v>704MKM</v>
          </cell>
          <cell r="B2342" t="str">
            <v>Precision 3 Stripe Football Socks Adult (Sky/Maroon, 7-11)</v>
          </cell>
          <cell r="C2342">
            <v>32</v>
          </cell>
          <cell r="D2342">
            <v>5027535304033</v>
          </cell>
          <cell r="E2342" t="str">
            <v>End of Line</v>
          </cell>
        </row>
        <row r="2343">
          <cell r="A2343" t="str">
            <v>704BYR</v>
          </cell>
          <cell r="B2343" t="str">
            <v>Precision 3 Stripe Football Socks Junior (Yellow/Royal, J12-2)</v>
          </cell>
          <cell r="C2343">
            <v>186</v>
          </cell>
          <cell r="D2343">
            <v>5027535304408</v>
          </cell>
          <cell r="E2343" t="str">
            <v>End of Line</v>
          </cell>
        </row>
        <row r="2344">
          <cell r="A2344" t="str">
            <v>704YYR</v>
          </cell>
          <cell r="B2344" t="str">
            <v>Precision 3 Stripe Football Socks Junior (Yellow/Royal, 3-6)</v>
          </cell>
          <cell r="C2344">
            <v>23</v>
          </cell>
          <cell r="D2344">
            <v>5027535304255</v>
          </cell>
          <cell r="E2344" t="str">
            <v>End of Line</v>
          </cell>
        </row>
        <row r="2345">
          <cell r="A2345" t="str">
            <v>704MYR</v>
          </cell>
          <cell r="B2345" t="str">
            <v>Precision 3 Stripe Football Socks Adult (Yellow/Royal, 7-11)</v>
          </cell>
          <cell r="C2345">
            <v>122</v>
          </cell>
          <cell r="D2345">
            <v>5027535304125</v>
          </cell>
          <cell r="E2345" t="str">
            <v>End of Line</v>
          </cell>
        </row>
        <row r="2346">
          <cell r="A2346" t="str">
            <v>704BYG</v>
          </cell>
          <cell r="B2346" t="str">
            <v>Precision 3 Stripe Football Socks Junior (Yellow/Emerald, J12-2)</v>
          </cell>
          <cell r="C2346">
            <v>62</v>
          </cell>
          <cell r="D2346">
            <v>5027535304392</v>
          </cell>
          <cell r="E2346" t="str">
            <v>End of Line</v>
          </cell>
        </row>
        <row r="2347">
          <cell r="A2347" t="str">
            <v>704YYG</v>
          </cell>
          <cell r="B2347" t="str">
            <v>Precision 3 Stripe Football Socks Junior (Yellow/Emerald, 3-6)</v>
          </cell>
          <cell r="C2347">
            <v>11</v>
          </cell>
          <cell r="D2347">
            <v>5027535304248</v>
          </cell>
          <cell r="E2347" t="str">
            <v>End of Line</v>
          </cell>
        </row>
        <row r="2348">
          <cell r="A2348" t="str">
            <v>704MYG</v>
          </cell>
          <cell r="B2348" t="str">
            <v>Precision 3 Stripe Football Socks Adult (Yellow/Emerald, 7-11)</v>
          </cell>
          <cell r="C2348">
            <v>56</v>
          </cell>
          <cell r="D2348">
            <v>5027535304118</v>
          </cell>
          <cell r="E2348" t="str">
            <v>End of Line</v>
          </cell>
        </row>
        <row r="2349">
          <cell r="A2349" t="str">
            <v>704BSW</v>
          </cell>
          <cell r="B2349" t="str">
            <v>Precision 3 Stripe Football Socks Junior (Red/White, J12-2)</v>
          </cell>
          <cell r="C2349">
            <v>26</v>
          </cell>
          <cell r="D2349">
            <v>5027535304361</v>
          </cell>
          <cell r="E2349" t="str">
            <v>End of Line</v>
          </cell>
        </row>
        <row r="2350">
          <cell r="A2350" t="str">
            <v>704YSW</v>
          </cell>
          <cell r="B2350" t="str">
            <v>Precision 3 Stripe Football Socks Junior (Red/White, 3-6)</v>
          </cell>
          <cell r="C2350">
            <v>68</v>
          </cell>
          <cell r="D2350">
            <v>5027535304217</v>
          </cell>
          <cell r="E2350" t="str">
            <v>End of Line</v>
          </cell>
        </row>
        <row r="2351">
          <cell r="A2351" t="str">
            <v>704MSW</v>
          </cell>
          <cell r="B2351" t="str">
            <v>Precision 3 Stripe Football Socks Adult (Red/White, 7-11)</v>
          </cell>
          <cell r="C2351">
            <v>46</v>
          </cell>
          <cell r="D2351">
            <v>5027535304088</v>
          </cell>
          <cell r="E2351" t="str">
            <v>End of Line</v>
          </cell>
        </row>
        <row r="2352">
          <cell r="A2352" t="str">
            <v>704BGW</v>
          </cell>
          <cell r="B2352" t="str">
            <v>Precision 3 Stripe Football Socks Junior (Emerald/White, J12-2)</v>
          </cell>
          <cell r="C2352">
            <v>96</v>
          </cell>
          <cell r="D2352">
            <v>5027535304286</v>
          </cell>
          <cell r="E2352" t="str">
            <v>End of Line</v>
          </cell>
        </row>
        <row r="2353">
          <cell r="A2353" t="str">
            <v>704MGW</v>
          </cell>
          <cell r="B2353" t="str">
            <v>Precision 3 Stripe Football Socks Adult (Emerald/White, 7-11)</v>
          </cell>
          <cell r="C2353">
            <v>150</v>
          </cell>
          <cell r="D2353">
            <v>5027535304026</v>
          </cell>
          <cell r="E2353" t="str">
            <v>End of Line</v>
          </cell>
        </row>
        <row r="2354">
          <cell r="A2354" t="str">
            <v>PRA100B</v>
          </cell>
          <cell r="B2354" t="str">
            <v>Precision Sock Tape 19mm (Pack of 10) (Black, 19mm x 33m)</v>
          </cell>
          <cell r="C2354">
            <v>115</v>
          </cell>
          <cell r="D2354">
            <v>5027535140402</v>
          </cell>
        </row>
        <row r="2355">
          <cell r="A2355" t="str">
            <v>PRA100N</v>
          </cell>
          <cell r="B2355" t="str">
            <v>Precision Sock Tape 19mm (Pack of 10) (Navy, 19mm x 33m)</v>
          </cell>
          <cell r="C2355">
            <v>35</v>
          </cell>
          <cell r="D2355">
            <v>5027535140440</v>
          </cell>
        </row>
        <row r="2356">
          <cell r="A2356" t="str">
            <v>PRA100W</v>
          </cell>
          <cell r="B2356" t="str">
            <v>Precision Sock Tape 19mm (Pack of 10) (White, 19mm x 33m)</v>
          </cell>
          <cell r="C2356">
            <v>379</v>
          </cell>
          <cell r="D2356">
            <v>5027535140471</v>
          </cell>
        </row>
        <row r="2357">
          <cell r="A2357" t="str">
            <v>PRA100M</v>
          </cell>
          <cell r="B2357" t="str">
            <v>Precision Sock Tape 19mm (Pack of 10) (Maroon, 19mm x 33m)</v>
          </cell>
          <cell r="C2357">
            <v>210</v>
          </cell>
          <cell r="D2357">
            <v>5027535140433</v>
          </cell>
        </row>
        <row r="2358">
          <cell r="A2358" t="str">
            <v>PRA100R</v>
          </cell>
          <cell r="B2358" t="str">
            <v>Precision Sock Tape 19mm (Pack of 10) (Royal, 19mm x 33m)</v>
          </cell>
          <cell r="C2358">
            <v>392</v>
          </cell>
          <cell r="D2358">
            <v>5027535140457</v>
          </cell>
        </row>
        <row r="2359">
          <cell r="A2359" t="str">
            <v>PRA100K</v>
          </cell>
          <cell r="B2359" t="str">
            <v>Precision Sock Tape 19mm (Pack of 10) (Sky, 19mm x 33m)</v>
          </cell>
          <cell r="C2359">
            <v>79</v>
          </cell>
          <cell r="D2359">
            <v>5027535140426</v>
          </cell>
        </row>
        <row r="2360">
          <cell r="A2360" t="str">
            <v>PRA100O</v>
          </cell>
          <cell r="B2360" t="str">
            <v>Precision Sock Tape 19mm (Pack of 10) (Orange, 19mm x 33m)</v>
          </cell>
          <cell r="C2360">
            <v>299</v>
          </cell>
          <cell r="D2360">
            <v>5027535140495</v>
          </cell>
        </row>
        <row r="2361">
          <cell r="A2361" t="str">
            <v>PRA100Y</v>
          </cell>
          <cell r="B2361" t="str">
            <v>Precision Sock Tape 19mm (Pack of 10) (Yellow, 19mm x 33m)</v>
          </cell>
          <cell r="C2361">
            <v>238</v>
          </cell>
          <cell r="D2361">
            <v>5027535140488</v>
          </cell>
        </row>
        <row r="2362">
          <cell r="A2362" t="str">
            <v>PRA100S</v>
          </cell>
          <cell r="B2362" t="str">
            <v>Precision Sock Tape 19mm (Pack of 10) (Red, 19mm x 33m)</v>
          </cell>
          <cell r="C2362">
            <v>54</v>
          </cell>
          <cell r="D2362">
            <v>5027535140464</v>
          </cell>
        </row>
        <row r="2363">
          <cell r="A2363" t="str">
            <v>PRA100G</v>
          </cell>
          <cell r="B2363" t="str">
            <v>Precision Sock Tape 19mm (Pack of 10) (Green, 19mm x 33m)</v>
          </cell>
          <cell r="C2363">
            <v>25</v>
          </cell>
          <cell r="D2363">
            <v>5027535140419</v>
          </cell>
        </row>
        <row r="2364">
          <cell r="A2364" t="str">
            <v>PRA105B</v>
          </cell>
          <cell r="B2364" t="str">
            <v>Precision SGR Sock Tape 38mm (Pack of 5) (Black, 38mm x 20m)</v>
          </cell>
          <cell r="C2364">
            <v>150</v>
          </cell>
          <cell r="D2364">
            <v>5027535001505</v>
          </cell>
        </row>
        <row r="2365">
          <cell r="A2365" t="str">
            <v>PRA105N</v>
          </cell>
          <cell r="B2365" t="str">
            <v>Precision SGR Sock Tape 38mm (Pack of 5) (Navy, 38mm x 20m)</v>
          </cell>
          <cell r="C2365">
            <v>336</v>
          </cell>
          <cell r="D2365">
            <v>5027535001543</v>
          </cell>
        </row>
        <row r="2366">
          <cell r="A2366" t="str">
            <v>PRA105W</v>
          </cell>
          <cell r="B2366" t="str">
            <v>Precision SGR Sock Tape 38mm (Pack of 5) (White, 38mm x 20m)</v>
          </cell>
          <cell r="C2366">
            <v>307</v>
          </cell>
          <cell r="D2366">
            <v>5027535001581</v>
          </cell>
        </row>
        <row r="2367">
          <cell r="A2367" t="str">
            <v>PRA105M</v>
          </cell>
          <cell r="B2367" t="str">
            <v>Precision SGR Sock Tape 38mm (Pack of 5) (Maroon, 38mm x 20m)</v>
          </cell>
          <cell r="C2367">
            <v>375</v>
          </cell>
          <cell r="D2367">
            <v>5027535001536</v>
          </cell>
        </row>
        <row r="2368">
          <cell r="A2368" t="str">
            <v>PRA105R</v>
          </cell>
          <cell r="B2368" t="str">
            <v>Precision SGR Sock Tape 38mm (Pack of 5) (Royal, 38mm x 20m)</v>
          </cell>
          <cell r="C2368">
            <v>340</v>
          </cell>
          <cell r="D2368">
            <v>5027535001567</v>
          </cell>
        </row>
        <row r="2369">
          <cell r="A2369" t="str">
            <v>PRA105K</v>
          </cell>
          <cell r="B2369" t="str">
            <v>Precision SGR Sock Tape 38mm (Pack of 5) (Sky, 38mm x 20m)</v>
          </cell>
          <cell r="C2369">
            <v>374</v>
          </cell>
          <cell r="D2369">
            <v>5027535001529</v>
          </cell>
        </row>
        <row r="2370">
          <cell r="A2370" t="str">
            <v>PRA105O</v>
          </cell>
          <cell r="B2370" t="str">
            <v>Precision SGR Sock Tape 38mm (Pack of 5) (Orange, 38mm x 20m)</v>
          </cell>
          <cell r="C2370">
            <v>379</v>
          </cell>
          <cell r="D2370">
            <v>5027535001550</v>
          </cell>
        </row>
        <row r="2371">
          <cell r="A2371" t="str">
            <v>PRA105Y</v>
          </cell>
          <cell r="B2371" t="str">
            <v>Precision SGR Sock Tape 38mm (Pack of 5) (Yellow, 38mm x 20m)</v>
          </cell>
          <cell r="C2371">
            <v>337</v>
          </cell>
          <cell r="D2371">
            <v>5027535001598</v>
          </cell>
        </row>
        <row r="2372">
          <cell r="A2372" t="str">
            <v>PRA105S</v>
          </cell>
          <cell r="B2372" t="str">
            <v>Precision SGR Sock Tape 38mm (Pack of 5) (Red, 38mm x 20m)</v>
          </cell>
          <cell r="C2372">
            <v>312</v>
          </cell>
          <cell r="D2372">
            <v>5027535001574</v>
          </cell>
        </row>
        <row r="2373">
          <cell r="A2373" t="str">
            <v>PRA105G</v>
          </cell>
          <cell r="B2373" t="str">
            <v>Precision SGR Sock Tape 38mm (Pack of 5) (Green, 38mm x 20m)</v>
          </cell>
          <cell r="C2373">
            <v>315</v>
          </cell>
          <cell r="D2373">
            <v>5027535001512</v>
          </cell>
        </row>
        <row r="2374">
          <cell r="A2374" t="str">
            <v>705BBW</v>
          </cell>
          <cell r="B2374" t="str">
            <v>Precision Hooped Football Socks Junior (Black/White, J12-2)</v>
          </cell>
          <cell r="C2374">
            <v>24</v>
          </cell>
          <cell r="D2374">
            <v>5027535305221</v>
          </cell>
          <cell r="E2374" t="str">
            <v>End of Line</v>
          </cell>
        </row>
        <row r="2375">
          <cell r="A2375" t="str">
            <v>705MBW</v>
          </cell>
          <cell r="B2375" t="str">
            <v>Precision Hooped Football Socks Adult (Black/White, 7-11)</v>
          </cell>
          <cell r="C2375">
            <v>55</v>
          </cell>
          <cell r="D2375">
            <v>5027535305023</v>
          </cell>
          <cell r="E2375" t="str">
            <v>End of Line</v>
          </cell>
        </row>
        <row r="2376">
          <cell r="A2376" t="str">
            <v>705BBA</v>
          </cell>
          <cell r="B2376" t="str">
            <v>Precision Hooped Football Socks Junior (Black/Amber, J12-2)</v>
          </cell>
          <cell r="C2376">
            <v>27</v>
          </cell>
          <cell r="D2376">
            <v>5027535305207</v>
          </cell>
          <cell r="E2376" t="str">
            <v>End of Line</v>
          </cell>
        </row>
        <row r="2377">
          <cell r="A2377" t="str">
            <v>705YBA</v>
          </cell>
          <cell r="B2377" t="str">
            <v>Precision Hooped Football Socks Junior (Black/Amber, 3-6)</v>
          </cell>
          <cell r="C2377">
            <v>163</v>
          </cell>
          <cell r="D2377">
            <v>5027535305108</v>
          </cell>
          <cell r="E2377" t="str">
            <v>End of Line</v>
          </cell>
        </row>
        <row r="2378">
          <cell r="A2378" t="str">
            <v>705MBA</v>
          </cell>
          <cell r="B2378" t="str">
            <v>Precision Hooped Football Socks Adult (Black/Amber, 7-11)</v>
          </cell>
          <cell r="C2378">
            <v>64</v>
          </cell>
          <cell r="D2378">
            <v>5027535305009</v>
          </cell>
          <cell r="E2378" t="str">
            <v>End of Line</v>
          </cell>
        </row>
        <row r="2379">
          <cell r="A2379" t="str">
            <v>705BBS</v>
          </cell>
          <cell r="B2379" t="str">
            <v>Precision Hooped Football Socks Junior (Black/Red, J12-2)</v>
          </cell>
          <cell r="C2379">
            <v>22</v>
          </cell>
          <cell r="D2379">
            <v>5027535305214</v>
          </cell>
          <cell r="E2379" t="str">
            <v>End of Line</v>
          </cell>
        </row>
        <row r="2380">
          <cell r="A2380" t="str">
            <v>705BNW</v>
          </cell>
          <cell r="B2380" t="str">
            <v>Precision Hooped Football Socks Junior (Navy/White, J12-2)</v>
          </cell>
          <cell r="C2380">
            <v>210</v>
          </cell>
          <cell r="D2380">
            <v>5027535305283</v>
          </cell>
          <cell r="E2380" t="str">
            <v>End of Line</v>
          </cell>
        </row>
        <row r="2381">
          <cell r="A2381" t="str">
            <v>705YNW</v>
          </cell>
          <cell r="B2381" t="str">
            <v>Precision Hooped Football Socks Junior (Navy/White, 3-6)</v>
          </cell>
          <cell r="C2381">
            <v>313</v>
          </cell>
          <cell r="D2381">
            <v>5027535305160</v>
          </cell>
          <cell r="E2381" t="str">
            <v>End of Line</v>
          </cell>
        </row>
        <row r="2382">
          <cell r="A2382" t="str">
            <v>705MNW</v>
          </cell>
          <cell r="B2382" t="str">
            <v>Precision Hooped Football Socks Adult (Navy/White, 7-11)</v>
          </cell>
          <cell r="C2382">
            <v>96</v>
          </cell>
          <cell r="D2382">
            <v>5027535305061</v>
          </cell>
          <cell r="E2382" t="str">
            <v>End of Line</v>
          </cell>
        </row>
        <row r="2383">
          <cell r="A2383" t="str">
            <v>705BNK</v>
          </cell>
          <cell r="B2383" t="str">
            <v>Precision Hooped Football Socks Junior (Navy/Sky, J12-2)</v>
          </cell>
          <cell r="C2383">
            <v>53</v>
          </cell>
          <cell r="D2383">
            <v>5027535305269</v>
          </cell>
          <cell r="E2383" t="str">
            <v>End of Line</v>
          </cell>
        </row>
        <row r="2384">
          <cell r="A2384" t="str">
            <v>705YNK</v>
          </cell>
          <cell r="B2384" t="str">
            <v>Precision Hooped Football Socks Junior (Navy/Sky, 3-6)</v>
          </cell>
          <cell r="C2384">
            <v>258</v>
          </cell>
          <cell r="D2384">
            <v>5027535305153</v>
          </cell>
          <cell r="E2384" t="str">
            <v>End of Line</v>
          </cell>
        </row>
        <row r="2385">
          <cell r="A2385" t="str">
            <v>705BNS</v>
          </cell>
          <cell r="B2385" t="str">
            <v>Precision Hooped Football Socks Junior (Navy/Red, J12-2)</v>
          </cell>
          <cell r="C2385">
            <v>51</v>
          </cell>
          <cell r="D2385">
            <v>5027535305276</v>
          </cell>
          <cell r="E2385" t="str">
            <v>End of Line</v>
          </cell>
        </row>
        <row r="2386">
          <cell r="A2386" t="str">
            <v>705BWM</v>
          </cell>
          <cell r="B2386" t="str">
            <v>Precision Hooped Football Socks Junior (White/Maroon, J12-2)</v>
          </cell>
          <cell r="C2386">
            <v>125</v>
          </cell>
          <cell r="D2386">
            <v>5027535305344</v>
          </cell>
          <cell r="E2386" t="str">
            <v>End of Line</v>
          </cell>
        </row>
        <row r="2387">
          <cell r="A2387" t="str">
            <v>705YWM</v>
          </cell>
          <cell r="B2387" t="str">
            <v>Precision Hooped Football Socks Junior (White/Maroon, 3-6)</v>
          </cell>
          <cell r="C2387">
            <v>43</v>
          </cell>
          <cell r="D2387">
            <v>5027535305443</v>
          </cell>
          <cell r="E2387" t="str">
            <v>End of Line</v>
          </cell>
        </row>
        <row r="2388">
          <cell r="A2388" t="str">
            <v>705MWM</v>
          </cell>
          <cell r="B2388" t="str">
            <v>Precision Hooped Football Socks Adult (White/Maroon, 7-11)</v>
          </cell>
          <cell r="C2388">
            <v>49</v>
          </cell>
          <cell r="D2388">
            <v>5027535305399</v>
          </cell>
          <cell r="E2388" t="str">
            <v>End of Line</v>
          </cell>
        </row>
        <row r="2389">
          <cell r="A2389" t="str">
            <v>705BMA</v>
          </cell>
          <cell r="B2389" t="str">
            <v>Precision Hooped Football Socks Junior (Maroon/Amber, J12-2)</v>
          </cell>
          <cell r="C2389">
            <v>44</v>
          </cell>
          <cell r="D2389">
            <v>5027535305245</v>
          </cell>
          <cell r="E2389" t="str">
            <v>End of Line</v>
          </cell>
        </row>
        <row r="2390">
          <cell r="A2390" t="str">
            <v>705MMA</v>
          </cell>
          <cell r="B2390" t="str">
            <v>Precision Hooped Football Socks Adult (Maroon/Amber, 7-11)</v>
          </cell>
          <cell r="C2390">
            <v>75</v>
          </cell>
          <cell r="D2390">
            <v>5027535305351</v>
          </cell>
          <cell r="E2390" t="str">
            <v>End of Line</v>
          </cell>
        </row>
        <row r="2391">
          <cell r="A2391" t="str">
            <v>705BMK</v>
          </cell>
          <cell r="B2391" t="str">
            <v>Precision Hooped Football Socks Junior (Maroon/Sky, J12-2)</v>
          </cell>
          <cell r="C2391">
            <v>91</v>
          </cell>
          <cell r="D2391">
            <v>5027535305252</v>
          </cell>
          <cell r="E2391" t="str">
            <v>End of Line</v>
          </cell>
        </row>
        <row r="2392">
          <cell r="A2392" t="str">
            <v>705YMK</v>
          </cell>
          <cell r="B2392" t="str">
            <v>Precision Hooped Football Socks Junior (Maroon/Sky, 3-6)</v>
          </cell>
          <cell r="C2392">
            <v>152</v>
          </cell>
          <cell r="D2392">
            <v>5027535305146</v>
          </cell>
          <cell r="E2392" t="str">
            <v>End of Line</v>
          </cell>
        </row>
        <row r="2393">
          <cell r="A2393" t="str">
            <v>705MMK</v>
          </cell>
          <cell r="B2393" t="str">
            <v>Precision Hooped Football Socks Adult (Maroon/Sky, 7-11)</v>
          </cell>
          <cell r="C2393">
            <v>271</v>
          </cell>
          <cell r="D2393">
            <v>5027535305047</v>
          </cell>
          <cell r="E2393" t="str">
            <v>End of Line</v>
          </cell>
        </row>
        <row r="2394">
          <cell r="A2394" t="str">
            <v>705BRW</v>
          </cell>
          <cell r="B2394" t="str">
            <v>Precision Hooped Football Socks Junior (Royal/White, J12-2)</v>
          </cell>
          <cell r="C2394">
            <v>52</v>
          </cell>
          <cell r="D2394">
            <v>5027535305306</v>
          </cell>
          <cell r="E2394" t="str">
            <v>End of Line</v>
          </cell>
        </row>
        <row r="2395">
          <cell r="A2395" t="str">
            <v>705YRW</v>
          </cell>
          <cell r="B2395" t="str">
            <v>Precision Hooped Football Socks Junior (Royal/White, 3-6)</v>
          </cell>
          <cell r="C2395">
            <v>48</v>
          </cell>
          <cell r="D2395">
            <v>5027535305184</v>
          </cell>
          <cell r="E2395" t="str">
            <v>End of Line</v>
          </cell>
        </row>
        <row r="2396">
          <cell r="A2396" t="str">
            <v>705MRW</v>
          </cell>
          <cell r="B2396" t="str">
            <v>Precision Hooped Football Socks Adult (Royal/White, 7-11)</v>
          </cell>
          <cell r="C2396">
            <v>134</v>
          </cell>
          <cell r="D2396">
            <v>5027535305085</v>
          </cell>
          <cell r="E2396" t="str">
            <v>End of Line</v>
          </cell>
        </row>
        <row r="2397">
          <cell r="A2397" t="str">
            <v>705BRA</v>
          </cell>
          <cell r="B2397" t="str">
            <v>Precision Hooped Football Socks Junior (Royal/Amber, J12-2)</v>
          </cell>
          <cell r="C2397">
            <v>90</v>
          </cell>
          <cell r="D2397">
            <v>5027535305290</v>
          </cell>
          <cell r="E2397" t="str">
            <v>End of Line</v>
          </cell>
        </row>
        <row r="2398">
          <cell r="A2398" t="str">
            <v>705MRA</v>
          </cell>
          <cell r="B2398" t="str">
            <v>Precision Hooped Football Socks Adult (Royal/Amber, 7-11)</v>
          </cell>
          <cell r="C2398">
            <v>46</v>
          </cell>
          <cell r="D2398">
            <v>5027535305078</v>
          </cell>
          <cell r="E2398" t="str">
            <v>End of Line</v>
          </cell>
        </row>
        <row r="2399">
          <cell r="A2399" t="str">
            <v>705BSW</v>
          </cell>
          <cell r="B2399" t="str">
            <v>Precision Hooped Football Socks Junior (Red/White, J12-2)</v>
          </cell>
          <cell r="C2399">
            <v>34</v>
          </cell>
          <cell r="D2399">
            <v>5027535305320</v>
          </cell>
          <cell r="E2399" t="str">
            <v>End of Line</v>
          </cell>
        </row>
        <row r="2400">
          <cell r="A2400" t="str">
            <v>705MSW</v>
          </cell>
          <cell r="B2400" t="str">
            <v>Precision Hooped Football Socks Adult (Red/White, 7-11)</v>
          </cell>
          <cell r="C2400">
            <v>70</v>
          </cell>
          <cell r="D2400">
            <v>5027535305092</v>
          </cell>
          <cell r="E2400" t="str">
            <v>End of Line</v>
          </cell>
        </row>
        <row r="2401">
          <cell r="A2401" t="str">
            <v>705BTK</v>
          </cell>
          <cell r="B2401" t="str">
            <v>Precision Hooped Football Socks Junior (Bottle/Sky, J12-2)</v>
          </cell>
          <cell r="C2401">
            <v>106</v>
          </cell>
          <cell r="D2401">
            <v>5027535305337</v>
          </cell>
          <cell r="E2401" t="str">
            <v>End of Line</v>
          </cell>
        </row>
        <row r="2402">
          <cell r="A2402" t="str">
            <v>705YTK</v>
          </cell>
          <cell r="B2402" t="str">
            <v>Precision Hooped Football Socks Junior (Bottle/Sky, 3-6)</v>
          </cell>
          <cell r="C2402">
            <v>144</v>
          </cell>
          <cell r="D2402">
            <v>5027535305436</v>
          </cell>
          <cell r="E2402" t="str">
            <v>End of Line</v>
          </cell>
        </row>
        <row r="2403">
          <cell r="A2403" t="str">
            <v>705MTK</v>
          </cell>
          <cell r="B2403" t="str">
            <v>Precision Hooped Football Socks Adult (Bottle/Sky, 7-11)</v>
          </cell>
          <cell r="C2403">
            <v>84</v>
          </cell>
          <cell r="D2403">
            <v>5027535305382</v>
          </cell>
          <cell r="E2403" t="str">
            <v>End of Line</v>
          </cell>
        </row>
        <row r="2404">
          <cell r="A2404" t="str">
            <v>705BGW</v>
          </cell>
          <cell r="B2404" t="str">
            <v>Precision Hooped Football Socks Junior (Emerald/White, J12-2)</v>
          </cell>
          <cell r="C2404">
            <v>60</v>
          </cell>
          <cell r="D2404">
            <v>5027535305238</v>
          </cell>
          <cell r="E2404" t="str">
            <v>End of Line</v>
          </cell>
        </row>
        <row r="2405">
          <cell r="A2405" t="str">
            <v>705YGW</v>
          </cell>
          <cell r="B2405" t="str">
            <v>Precision Hooped Football Socks Junior (Emerald/White, 3-6)</v>
          </cell>
          <cell r="C2405">
            <v>16</v>
          </cell>
          <cell r="D2405">
            <v>5027535305139</v>
          </cell>
          <cell r="E2405" t="str">
            <v>End of Line</v>
          </cell>
        </row>
        <row r="2406">
          <cell r="A2406" t="str">
            <v>705MGW</v>
          </cell>
          <cell r="B2406" t="str">
            <v>Precision Hooped Football Socks Adult (Emerald/White, 7-11)</v>
          </cell>
          <cell r="C2406">
            <v>164</v>
          </cell>
          <cell r="D2406">
            <v>5027535305030</v>
          </cell>
          <cell r="E2406" t="str">
            <v>End of Line</v>
          </cell>
        </row>
        <row r="2407">
          <cell r="A2407" t="str">
            <v>707BBW</v>
          </cell>
          <cell r="B2407" t="str">
            <v>Precision Turnover Football Socks Junior (Black/White, J12-2)</v>
          </cell>
          <cell r="C2407">
            <v>75</v>
          </cell>
          <cell r="D2407">
            <v>5027535306266</v>
          </cell>
          <cell r="E2407" t="str">
            <v>End of Line</v>
          </cell>
        </row>
        <row r="2408">
          <cell r="A2408" t="str">
            <v>707YBW</v>
          </cell>
          <cell r="B2408" t="str">
            <v>Precision Turnover Football Socks Junior (Black/White, 3-6)</v>
          </cell>
          <cell r="C2408">
            <v>6</v>
          </cell>
          <cell r="D2408">
            <v>5027535306143</v>
          </cell>
          <cell r="E2408" t="str">
            <v>End of Line</v>
          </cell>
        </row>
        <row r="2409">
          <cell r="A2409" t="str">
            <v>707MBW</v>
          </cell>
          <cell r="B2409" t="str">
            <v>Precision Turnover Football Socks Adult (Black/White, 7-11)</v>
          </cell>
          <cell r="C2409">
            <v>114</v>
          </cell>
          <cell r="D2409">
            <v>5027535306020</v>
          </cell>
          <cell r="E2409" t="str">
            <v>End of Line</v>
          </cell>
        </row>
        <row r="2410">
          <cell r="A2410" t="str">
            <v>707BBA</v>
          </cell>
          <cell r="B2410" t="str">
            <v>Precision Turnover Football Socks Junior (Black/Amber, J12-2)</v>
          </cell>
          <cell r="C2410">
            <v>40</v>
          </cell>
          <cell r="D2410">
            <v>5027535306242</v>
          </cell>
          <cell r="E2410" t="str">
            <v>End of Line</v>
          </cell>
        </row>
        <row r="2411">
          <cell r="A2411" t="str">
            <v>707YBA</v>
          </cell>
          <cell r="B2411" t="str">
            <v>Precision Turnover Football Socks Junior (Black/Amber, 3-6)</v>
          </cell>
          <cell r="C2411">
            <v>95</v>
          </cell>
          <cell r="D2411">
            <v>5027535306129</v>
          </cell>
          <cell r="E2411" t="str">
            <v>End of Line</v>
          </cell>
        </row>
        <row r="2412">
          <cell r="A2412" t="str">
            <v>707MBA</v>
          </cell>
          <cell r="B2412" t="str">
            <v>Precision Turnover Football Socks Adult (Black/Amber, 7-11)</v>
          </cell>
          <cell r="C2412">
            <v>20</v>
          </cell>
          <cell r="D2412">
            <v>5027535306006</v>
          </cell>
          <cell r="E2412" t="str">
            <v>End of Line</v>
          </cell>
        </row>
        <row r="2413">
          <cell r="A2413" t="str">
            <v>707BBS</v>
          </cell>
          <cell r="B2413" t="str">
            <v>Precision Turnover Football Socks Junior (Black/Red, J12-2)</v>
          </cell>
          <cell r="C2413">
            <v>8</v>
          </cell>
          <cell r="D2413">
            <v>5027535306259</v>
          </cell>
          <cell r="E2413" t="str">
            <v>End of Line</v>
          </cell>
        </row>
        <row r="2414">
          <cell r="A2414" t="str">
            <v>707YBS</v>
          </cell>
          <cell r="B2414" t="str">
            <v>Precision Turnover Football Socks Junior (Black/Red, 3-6)</v>
          </cell>
          <cell r="C2414">
            <v>42</v>
          </cell>
          <cell r="D2414">
            <v>5027535306136</v>
          </cell>
          <cell r="E2414" t="str">
            <v>End of Line</v>
          </cell>
        </row>
        <row r="2415">
          <cell r="A2415" t="str">
            <v>707MBS</v>
          </cell>
          <cell r="B2415" t="str">
            <v>Precision Turnover Football Socks Adult (Black/Red, 7-11)</v>
          </cell>
          <cell r="C2415">
            <v>31</v>
          </cell>
          <cell r="D2415">
            <v>5027535306013</v>
          </cell>
          <cell r="E2415" t="str">
            <v>End of Line</v>
          </cell>
        </row>
        <row r="2416">
          <cell r="A2416" t="str">
            <v>707BNW</v>
          </cell>
          <cell r="B2416" t="str">
            <v>Precision Turnover Football Socks Junior (Navy/White, J12-2)</v>
          </cell>
          <cell r="C2416">
            <v>104</v>
          </cell>
          <cell r="D2416">
            <v>5027535306303</v>
          </cell>
          <cell r="E2416" t="str">
            <v>End of Line</v>
          </cell>
        </row>
        <row r="2417">
          <cell r="A2417" t="str">
            <v>707BNK</v>
          </cell>
          <cell r="B2417" t="str">
            <v>Precision Turnover Football Socks Junior (Navy/Sky, J12-2)</v>
          </cell>
          <cell r="C2417">
            <v>38</v>
          </cell>
          <cell r="D2417">
            <v>5027535306297</v>
          </cell>
          <cell r="E2417" t="str">
            <v>End of Line</v>
          </cell>
        </row>
        <row r="2418">
          <cell r="A2418" t="str">
            <v>707MNK</v>
          </cell>
          <cell r="B2418" t="str">
            <v>Precision Turnover Football Socks Adult (Navy/Sky, 7-11)</v>
          </cell>
          <cell r="C2418">
            <v>120</v>
          </cell>
          <cell r="D2418">
            <v>5027535306051</v>
          </cell>
          <cell r="E2418" t="str">
            <v>End of Line</v>
          </cell>
        </row>
        <row r="2419">
          <cell r="A2419" t="str">
            <v>707BRW</v>
          </cell>
          <cell r="B2419" t="str">
            <v>Precision Turnover Football Socks Junior (Royal/White, J12-2)</v>
          </cell>
          <cell r="C2419">
            <v>88</v>
          </cell>
          <cell r="D2419">
            <v>5027535306334</v>
          </cell>
          <cell r="E2419" t="str">
            <v>End of Line</v>
          </cell>
        </row>
        <row r="2420">
          <cell r="A2420" t="str">
            <v>707YRW</v>
          </cell>
          <cell r="B2420" t="str">
            <v>Precision Turnover Football Socks Junior (Royal/White, 3-6)</v>
          </cell>
          <cell r="C2420">
            <v>115</v>
          </cell>
          <cell r="D2420">
            <v>5027535306211</v>
          </cell>
          <cell r="E2420" t="str">
            <v>End of Line</v>
          </cell>
        </row>
        <row r="2421">
          <cell r="A2421" t="str">
            <v>707MRW</v>
          </cell>
          <cell r="B2421" t="str">
            <v>Precision Turnover Football Socks Adult (Royal/White, 7-11)</v>
          </cell>
          <cell r="C2421">
            <v>73</v>
          </cell>
          <cell r="D2421">
            <v>5027535306099</v>
          </cell>
          <cell r="E2421" t="str">
            <v>End of Line</v>
          </cell>
        </row>
        <row r="2422">
          <cell r="A2422" t="str">
            <v>707BRA</v>
          </cell>
          <cell r="B2422" t="str">
            <v>Precision Turnover Football Socks Junior (Royal/Amber, J12-2)</v>
          </cell>
          <cell r="C2422">
            <v>81</v>
          </cell>
          <cell r="D2422">
            <v>5027535306310</v>
          </cell>
          <cell r="E2422" t="str">
            <v>End of Line</v>
          </cell>
        </row>
        <row r="2423">
          <cell r="A2423" t="str">
            <v>707YRA</v>
          </cell>
          <cell r="B2423" t="str">
            <v>Precision Turnover Football Socks Junior (Royal/Amber, 3-6)</v>
          </cell>
          <cell r="C2423">
            <v>50</v>
          </cell>
          <cell r="D2423">
            <v>5027535306198</v>
          </cell>
          <cell r="E2423" t="str">
            <v>End of Line</v>
          </cell>
        </row>
        <row r="2424">
          <cell r="A2424" t="str">
            <v>707MRA</v>
          </cell>
          <cell r="B2424" t="str">
            <v>Precision Turnover Football Socks Adult (Royal/Amber, 7-11)</v>
          </cell>
          <cell r="C2424">
            <v>166</v>
          </cell>
          <cell r="D2424">
            <v>5027535306075</v>
          </cell>
          <cell r="E2424" t="str">
            <v>End of Line</v>
          </cell>
        </row>
        <row r="2425">
          <cell r="A2425" t="str">
            <v>707BRS</v>
          </cell>
          <cell r="B2425" t="str">
            <v>Precision Turnover Football Socks Junior (Royal/Red, J12-2)</v>
          </cell>
          <cell r="C2425">
            <v>57</v>
          </cell>
          <cell r="D2425">
            <v>5027535306327</v>
          </cell>
          <cell r="E2425" t="str">
            <v>End of Line</v>
          </cell>
        </row>
        <row r="2426">
          <cell r="A2426" t="str">
            <v>707YRS</v>
          </cell>
          <cell r="B2426" t="str">
            <v>Precision Turnover Football Socks Junior (Royal/Red, 3-6)</v>
          </cell>
          <cell r="C2426">
            <v>143</v>
          </cell>
          <cell r="D2426">
            <v>5027535306204</v>
          </cell>
          <cell r="E2426" t="str">
            <v>End of Line</v>
          </cell>
        </row>
        <row r="2427">
          <cell r="A2427" t="str">
            <v>707MRS</v>
          </cell>
          <cell r="B2427" t="str">
            <v>Precision Turnover Football Socks Adult (Royal/Red, 7-11)</v>
          </cell>
          <cell r="C2427">
            <v>88</v>
          </cell>
          <cell r="D2427">
            <v>5027535306082</v>
          </cell>
          <cell r="E2427" t="str">
            <v>End of Line</v>
          </cell>
        </row>
        <row r="2428">
          <cell r="A2428" t="str">
            <v>707BAB</v>
          </cell>
          <cell r="B2428" t="str">
            <v>Precision Turnover Football Socks Junior (Amber/Black, J12-2)</v>
          </cell>
          <cell r="C2428">
            <v>94</v>
          </cell>
          <cell r="D2428">
            <v>5027535306235</v>
          </cell>
          <cell r="E2428" t="str">
            <v>End of Line</v>
          </cell>
        </row>
        <row r="2429">
          <cell r="A2429" t="str">
            <v>707YAB</v>
          </cell>
          <cell r="B2429" t="str">
            <v>Precision Turnover Football Socks Junior (Amber/Black, 3-6)</v>
          </cell>
          <cell r="C2429">
            <v>135</v>
          </cell>
          <cell r="D2429">
            <v>5027535306396</v>
          </cell>
          <cell r="E2429" t="str">
            <v>End of Line</v>
          </cell>
        </row>
        <row r="2430">
          <cell r="A2430" t="str">
            <v>707MAB</v>
          </cell>
          <cell r="B2430" t="str">
            <v>Precision Turnover Football Socks Adult (Amber/Black, 7-11)</v>
          </cell>
          <cell r="C2430">
            <v>5</v>
          </cell>
          <cell r="D2430">
            <v>5027535306372</v>
          </cell>
          <cell r="E2430" t="str">
            <v>End of Line</v>
          </cell>
        </row>
        <row r="2431">
          <cell r="A2431" t="str">
            <v>707BSW</v>
          </cell>
          <cell r="B2431" t="str">
            <v>Precision Turnover Football Socks Junior (Red/White, J12-2)</v>
          </cell>
          <cell r="C2431">
            <v>3</v>
          </cell>
          <cell r="D2431">
            <v>5027535306358</v>
          </cell>
          <cell r="E2431" t="str">
            <v>End of Line</v>
          </cell>
        </row>
        <row r="2432">
          <cell r="A2432" t="str">
            <v>707YSW</v>
          </cell>
          <cell r="B2432" t="str">
            <v>Precision Turnover Football Socks Junior (Red/White, 3-6)</v>
          </cell>
          <cell r="C2432">
            <v>1</v>
          </cell>
          <cell r="D2432">
            <v>5027535306419</v>
          </cell>
          <cell r="E2432" t="str">
            <v>End of Line</v>
          </cell>
        </row>
        <row r="2433">
          <cell r="A2433" t="str">
            <v>707BSR</v>
          </cell>
          <cell r="B2433" t="str">
            <v>Precision Turnover Football Socks Junior (Red/Royal, J12-2)</v>
          </cell>
          <cell r="C2433">
            <v>123</v>
          </cell>
          <cell r="D2433">
            <v>5027535306341</v>
          </cell>
          <cell r="E2433" t="str">
            <v>End of Line</v>
          </cell>
        </row>
        <row r="2434">
          <cell r="A2434" t="str">
            <v>707YSR</v>
          </cell>
          <cell r="B2434" t="str">
            <v>Precision Turnover Football Socks Junior (Red/Royal, 3-6)</v>
          </cell>
          <cell r="C2434">
            <v>173</v>
          </cell>
          <cell r="D2434">
            <v>5027535306402</v>
          </cell>
          <cell r="E2434" t="str">
            <v>End of Line</v>
          </cell>
        </row>
        <row r="2435">
          <cell r="A2435" t="str">
            <v>707MSR</v>
          </cell>
          <cell r="B2435" t="str">
            <v>Precision Turnover Football Socks Adult (Red/Royal, 7-11)</v>
          </cell>
          <cell r="C2435">
            <v>97</v>
          </cell>
          <cell r="D2435">
            <v>5027535306389</v>
          </cell>
          <cell r="E2435" t="str">
            <v>End of Line</v>
          </cell>
        </row>
        <row r="2436">
          <cell r="A2436" t="str">
            <v>707BTW</v>
          </cell>
          <cell r="B2436" t="str">
            <v>Precision Turnover Football Socks Junior (Bottle/White, J12-2)</v>
          </cell>
          <cell r="C2436">
            <v>74</v>
          </cell>
          <cell r="D2436">
            <v>5027535306365</v>
          </cell>
          <cell r="E2436" t="str">
            <v>End of Line</v>
          </cell>
        </row>
        <row r="2437">
          <cell r="A2437" t="str">
            <v>707YTW</v>
          </cell>
          <cell r="B2437" t="str">
            <v>Precision Turnover Football Socks Junior (Bottle/White, 3-6)</v>
          </cell>
          <cell r="C2437">
            <v>270</v>
          </cell>
          <cell r="D2437">
            <v>5027535306228</v>
          </cell>
          <cell r="E2437" t="str">
            <v>End of Line</v>
          </cell>
        </row>
        <row r="2438">
          <cell r="A2438" t="str">
            <v>707MTW</v>
          </cell>
          <cell r="B2438" t="str">
            <v>Precision Turnover Football Socks Adult (Bottle/White, 7-11)</v>
          </cell>
          <cell r="C2438">
            <v>210</v>
          </cell>
          <cell r="D2438">
            <v>5027535306112</v>
          </cell>
          <cell r="E2438" t="str">
            <v>End of Line</v>
          </cell>
        </row>
        <row r="2439">
          <cell r="A2439" t="str">
            <v>707BGW</v>
          </cell>
          <cell r="B2439" t="str">
            <v>Precision Turnover Football Socks Junior (Emerald/White, J12-2)</v>
          </cell>
          <cell r="C2439">
            <v>114</v>
          </cell>
          <cell r="D2439">
            <v>5027535306273</v>
          </cell>
          <cell r="E2439" t="str">
            <v>End of Line</v>
          </cell>
        </row>
        <row r="2440">
          <cell r="A2440" t="str">
            <v>707YGW</v>
          </cell>
          <cell r="B2440" t="str">
            <v>Precision Turnover Football Socks Junior (Emerald/White, 3-6)</v>
          </cell>
          <cell r="C2440">
            <v>64</v>
          </cell>
          <cell r="D2440">
            <v>5027535306150</v>
          </cell>
          <cell r="E2440" t="str">
            <v>End of Line</v>
          </cell>
        </row>
        <row r="2441">
          <cell r="A2441" t="str">
            <v>707MGW</v>
          </cell>
          <cell r="B2441" t="str">
            <v>Precision Turnover Football Socks Adult (Emerald/White, 7-11)</v>
          </cell>
          <cell r="C2441">
            <v>75</v>
          </cell>
          <cell r="D2441">
            <v>5027535306037</v>
          </cell>
          <cell r="E2441" t="str">
            <v>End of Line</v>
          </cell>
        </row>
        <row r="2442">
          <cell r="A2442" t="str">
            <v>721BBW</v>
          </cell>
          <cell r="B2442" t="str">
            <v>Precision Pro Hooped GAA Mid Socks Junior (Black/White, J12-2)</v>
          </cell>
          <cell r="C2442">
            <v>73</v>
          </cell>
          <cell r="D2442">
            <v>5027535113949</v>
          </cell>
        </row>
        <row r="2443">
          <cell r="A2443" t="str">
            <v>721YBW</v>
          </cell>
          <cell r="B2443" t="str">
            <v>Precision Pro Hooped GAA Mid Socks Junior (Black/White, 3-6)</v>
          </cell>
          <cell r="C2443">
            <v>30</v>
          </cell>
          <cell r="D2443">
            <v>5027535111044</v>
          </cell>
        </row>
        <row r="2444">
          <cell r="A2444" t="str">
            <v>721MBW</v>
          </cell>
          <cell r="B2444" t="str">
            <v>Precision Pro Hooped GAA Mid Socks (Black/White, 7-11)</v>
          </cell>
          <cell r="C2444">
            <v>474</v>
          </cell>
          <cell r="D2444">
            <v>5027535111136</v>
          </cell>
        </row>
        <row r="2445">
          <cell r="A2445" t="str">
            <v>721BBS</v>
          </cell>
          <cell r="B2445" t="str">
            <v>Precision Pro Hooped GAA Mid Socks Junior (Black/Red, J12-2)</v>
          </cell>
          <cell r="C2445">
            <v>117</v>
          </cell>
          <cell r="D2445">
            <v>5027535113932</v>
          </cell>
        </row>
        <row r="2446">
          <cell r="A2446" t="str">
            <v>721YBS</v>
          </cell>
          <cell r="B2446" t="str">
            <v>Precision Pro Hooped GAA Mid Socks Junior (Black/Red, 3-6)</v>
          </cell>
          <cell r="C2446">
            <v>183</v>
          </cell>
          <cell r="D2446">
            <v>5027535111037</v>
          </cell>
        </row>
        <row r="2447">
          <cell r="A2447" t="str">
            <v>721MBS</v>
          </cell>
          <cell r="B2447" t="str">
            <v>Precision Pro Hooped GAA Mid Socks (Black/Red, 7-11)</v>
          </cell>
          <cell r="C2447">
            <v>499</v>
          </cell>
          <cell r="D2447">
            <v>5027535111129</v>
          </cell>
        </row>
        <row r="2448">
          <cell r="A2448" t="str">
            <v>721BNK</v>
          </cell>
          <cell r="B2448" t="str">
            <v>Precision Pro Hooped GAA Mid Socks Junior (Navy/Sky, J12-2)</v>
          </cell>
          <cell r="C2448">
            <v>149</v>
          </cell>
          <cell r="D2448">
            <v>5027535113970</v>
          </cell>
        </row>
        <row r="2449">
          <cell r="A2449" t="str">
            <v>721YNK</v>
          </cell>
          <cell r="B2449" t="str">
            <v>Precision Pro Hooped GAA Mid Socks Junior (Navy/Sky, 3-6)</v>
          </cell>
          <cell r="C2449">
            <v>475</v>
          </cell>
          <cell r="D2449">
            <v>5027535111075</v>
          </cell>
        </row>
        <row r="2450">
          <cell r="A2450" t="str">
            <v>721MNK</v>
          </cell>
          <cell r="B2450" t="str">
            <v>Precision Pro Hooped GAA Mid Socks (Navy/Sky, 7-11)</v>
          </cell>
          <cell r="C2450">
            <v>499</v>
          </cell>
          <cell r="D2450">
            <v>5027535111167</v>
          </cell>
        </row>
        <row r="2451">
          <cell r="A2451" t="str">
            <v>721BMW</v>
          </cell>
          <cell r="B2451" t="str">
            <v>Precision Pro Hooped GAA Mid Socks Junior (Maroon/White, J12-2)</v>
          </cell>
          <cell r="C2451">
            <v>121</v>
          </cell>
          <cell r="D2451">
            <v>5027535111020</v>
          </cell>
        </row>
        <row r="2452">
          <cell r="A2452" t="str">
            <v>721YMW</v>
          </cell>
          <cell r="B2452" t="str">
            <v>Precision Pro Hooped GAA Mid Socks Junior (Maroon/White, 3-6)</v>
          </cell>
          <cell r="C2452">
            <v>405</v>
          </cell>
          <cell r="D2452">
            <v>5027535111112</v>
          </cell>
        </row>
        <row r="2453">
          <cell r="A2453" t="str">
            <v>721MMW</v>
          </cell>
          <cell r="B2453" t="str">
            <v>Precision Pro Hooped GAA Mid Socks (Maroon/White, 7-11)</v>
          </cell>
          <cell r="C2453">
            <v>447</v>
          </cell>
          <cell r="D2453">
            <v>5027535111204</v>
          </cell>
        </row>
        <row r="2454">
          <cell r="A2454" t="str">
            <v>721BRW</v>
          </cell>
          <cell r="B2454" t="str">
            <v>Precision Pro Hooped GAA Mid Socks Junior (Royal/White, J12-2)</v>
          </cell>
          <cell r="C2454">
            <v>73</v>
          </cell>
          <cell r="D2454">
            <v>5027535113987</v>
          </cell>
        </row>
        <row r="2455">
          <cell r="A2455" t="str">
            <v>721YRW</v>
          </cell>
          <cell r="B2455" t="str">
            <v>Precision Pro Hooped GAA Mid Socks Junior (Royal/White, 3-6)</v>
          </cell>
          <cell r="C2455">
            <v>0</v>
          </cell>
          <cell r="D2455">
            <v>5027535110825</v>
          </cell>
          <cell r="E2455" t="str">
            <v>Out of Stock</v>
          </cell>
        </row>
        <row r="2456">
          <cell r="A2456" t="str">
            <v>721MRW</v>
          </cell>
          <cell r="B2456" t="str">
            <v>Precision Pro Hooped GAA Mid Socks (Royal/White, 7-11)</v>
          </cell>
          <cell r="C2456">
            <v>499</v>
          </cell>
          <cell r="D2456">
            <v>5027535111174</v>
          </cell>
        </row>
        <row r="2457">
          <cell r="A2457" t="str">
            <v>721BRA</v>
          </cell>
          <cell r="B2457" t="str">
            <v>Precision Pro Hooped GAA Mid Socks Junior (Royal/Amber, J12-2)</v>
          </cell>
          <cell r="C2457">
            <v>96</v>
          </cell>
          <cell r="D2457">
            <v>5027535111013</v>
          </cell>
        </row>
        <row r="2458">
          <cell r="A2458" t="str">
            <v>721YRA</v>
          </cell>
          <cell r="B2458" t="str">
            <v>Precision Pro Hooped GAA Mid Socks Junior (Royal/Amber, 3-6)</v>
          </cell>
          <cell r="C2458">
            <v>158</v>
          </cell>
          <cell r="D2458">
            <v>5027535111105</v>
          </cell>
        </row>
        <row r="2459">
          <cell r="A2459" t="str">
            <v>721MRA</v>
          </cell>
          <cell r="B2459" t="str">
            <v>Precision Pro Hooped GAA Mid Socks (Royal/Amber, 7-11)</v>
          </cell>
          <cell r="C2459">
            <v>499</v>
          </cell>
          <cell r="D2459">
            <v>5027535111198</v>
          </cell>
        </row>
        <row r="2460">
          <cell r="A2460" t="str">
            <v>721BSW</v>
          </cell>
          <cell r="B2460" t="str">
            <v>Precision Pro Hooped GAA Mid Socks Junior (Red/White, J12-2)</v>
          </cell>
          <cell r="C2460">
            <v>12</v>
          </cell>
          <cell r="D2460">
            <v>5027535113994</v>
          </cell>
        </row>
        <row r="2461">
          <cell r="A2461" t="str">
            <v>721YSW</v>
          </cell>
          <cell r="B2461" t="str">
            <v>Precision Pro Hooped GAA Mid Socks Junior (Red/White, 3-6)</v>
          </cell>
          <cell r="C2461">
            <v>441</v>
          </cell>
          <cell r="D2461">
            <v>5027535111099</v>
          </cell>
        </row>
        <row r="2462">
          <cell r="A2462" t="str">
            <v>721MSW</v>
          </cell>
          <cell r="B2462" t="str">
            <v>Precision Pro Hooped GAA Mid Socks (Red/White, 7-11)</v>
          </cell>
          <cell r="C2462">
            <v>499</v>
          </cell>
          <cell r="D2462">
            <v>5027535111181</v>
          </cell>
        </row>
        <row r="2463">
          <cell r="A2463" t="str">
            <v>721BGW</v>
          </cell>
          <cell r="B2463" t="str">
            <v>Precision Pro Hooped GAA Mid Socks Junior (Green/White, J12-2)</v>
          </cell>
          <cell r="C2463">
            <v>186</v>
          </cell>
          <cell r="D2463">
            <v>5027535113963</v>
          </cell>
        </row>
        <row r="2464">
          <cell r="A2464" t="str">
            <v>721YGW</v>
          </cell>
          <cell r="B2464" t="str">
            <v>Precision Pro Hooped GAA Mid Socks Junior (Green/White, 3-6)</v>
          </cell>
          <cell r="C2464">
            <v>379</v>
          </cell>
          <cell r="D2464">
            <v>5027535111068</v>
          </cell>
        </row>
        <row r="2465">
          <cell r="A2465" t="str">
            <v>721MGW</v>
          </cell>
          <cell r="B2465" t="str">
            <v>Precision Pro Hooped GAA Mid Socks (Green/White, 7-11)</v>
          </cell>
          <cell r="C2465">
            <v>499</v>
          </cell>
          <cell r="D2465">
            <v>5027535111150</v>
          </cell>
        </row>
        <row r="2466">
          <cell r="A2466" t="str">
            <v>721BGD</v>
          </cell>
          <cell r="B2466" t="str">
            <v>Precision Pro Hooped GAA Mid Socks Junior (Green/Gold, J12-2)</v>
          </cell>
          <cell r="C2466">
            <v>158</v>
          </cell>
          <cell r="D2466">
            <v>5027535113956</v>
          </cell>
        </row>
        <row r="2467">
          <cell r="A2467" t="str">
            <v>721YGD</v>
          </cell>
          <cell r="B2467" t="str">
            <v>Precision Pro Hooped GAA Mid Socks Junior (Green/Gold, 3-6)</v>
          </cell>
          <cell r="C2467">
            <v>303</v>
          </cell>
          <cell r="D2467">
            <v>5027535111051</v>
          </cell>
        </row>
        <row r="2468">
          <cell r="A2468" t="str">
            <v>721MGD</v>
          </cell>
          <cell r="B2468" t="str">
            <v>Precision Pro Hooped GAA Mid Socks (Green/Gold, 7-11)</v>
          </cell>
          <cell r="C2468">
            <v>499</v>
          </cell>
          <cell r="D2468">
            <v>5027535111143</v>
          </cell>
        </row>
        <row r="2469">
          <cell r="A2469" t="str">
            <v>721BBA</v>
          </cell>
          <cell r="B2469" t="str">
            <v>Precision Pro Hooped GAA Mid Socks Junior (Black/Amber, J12-2)</v>
          </cell>
          <cell r="C2469">
            <v>219</v>
          </cell>
          <cell r="D2469">
            <v>5027535111242</v>
          </cell>
        </row>
        <row r="2470">
          <cell r="A2470" t="str">
            <v>721YBA</v>
          </cell>
          <cell r="B2470" t="str">
            <v>Precision Pro Hooped GAA Mid Socks Junior (Black/Amber, 3-6)</v>
          </cell>
          <cell r="C2470">
            <v>229</v>
          </cell>
          <cell r="D2470">
            <v>5027535111280</v>
          </cell>
        </row>
        <row r="2471">
          <cell r="A2471" t="str">
            <v>721MBA</v>
          </cell>
          <cell r="B2471" t="str">
            <v>Precision Pro Hooped GAA Mid Socks (Black/Amber, 7-11)</v>
          </cell>
          <cell r="C2471">
            <v>283</v>
          </cell>
          <cell r="D2471">
            <v>5027535111266</v>
          </cell>
        </row>
        <row r="2472">
          <cell r="A2472" t="str">
            <v>721BSG</v>
          </cell>
          <cell r="B2472" t="str">
            <v>Precision Pro Hooped GAA Mid Socks Junior (Red/Green, J12-2)</v>
          </cell>
          <cell r="C2472">
            <v>121</v>
          </cell>
          <cell r="D2472">
            <v>5027535111259</v>
          </cell>
        </row>
        <row r="2473">
          <cell r="A2473" t="str">
            <v>721YSG</v>
          </cell>
          <cell r="B2473" t="str">
            <v>Precision Pro Hooped GAA Mid Socks Junior (Red/Green, 3-6)</v>
          </cell>
          <cell r="C2473">
            <v>205</v>
          </cell>
          <cell r="D2473">
            <v>5027535111297</v>
          </cell>
        </row>
        <row r="2474">
          <cell r="A2474" t="str">
            <v>721MSG</v>
          </cell>
          <cell r="B2474" t="str">
            <v>Precision Pro Hooped GAA Mid Socks (Red/Green, 7-11)</v>
          </cell>
          <cell r="C2474">
            <v>381</v>
          </cell>
          <cell r="D2474">
            <v>5027535111273</v>
          </cell>
        </row>
        <row r="2475">
          <cell r="A2475" t="str">
            <v>TRA631</v>
          </cell>
          <cell r="B2475" t="str">
            <v>Precision A4 Football Referee Assessors Notebook (Single)</v>
          </cell>
          <cell r="C2475">
            <v>147</v>
          </cell>
          <cell r="D2475" t="str">
            <v>TRA631</v>
          </cell>
          <cell r="E2475" t="str">
            <v>End of Line</v>
          </cell>
        </row>
        <row r="2476">
          <cell r="A2476" t="str">
            <v>TRA633</v>
          </cell>
          <cell r="B2476" t="str">
            <v>Precision A5 Football Referee Assessors Notebook  (Pack 6)</v>
          </cell>
          <cell r="C2476">
            <v>27</v>
          </cell>
          <cell r="D2476" t="str">
            <v>TRA633</v>
          </cell>
          <cell r="E2476" t="str">
            <v>End of Line</v>
          </cell>
        </row>
        <row r="2477">
          <cell r="A2477" t="str">
            <v>TRL220</v>
          </cell>
          <cell r="B2477" t="str">
            <v>Precision Pro Referees Bag</v>
          </cell>
          <cell r="C2477">
            <v>314</v>
          </cell>
          <cell r="D2477">
            <v>5027535175596</v>
          </cell>
        </row>
        <row r="2478">
          <cell r="A2478" t="str">
            <v>TR410</v>
          </cell>
          <cell r="B2478" t="str">
            <v>Precision Linesman Flag Set</v>
          </cell>
          <cell r="C2478">
            <v>499</v>
          </cell>
          <cell r="D2478">
            <v>5027535184758</v>
          </cell>
        </row>
        <row r="2479">
          <cell r="A2479" t="str">
            <v>TR483</v>
          </cell>
          <cell r="B2479" t="str">
            <v>Precision Pro Substitutes Board</v>
          </cell>
          <cell r="C2479">
            <v>34</v>
          </cell>
          <cell r="D2479">
            <v>5027535140648</v>
          </cell>
        </row>
        <row r="2480">
          <cell r="A2480" t="str">
            <v>TR722</v>
          </cell>
          <cell r="B2480" t="str">
            <v>Precision Substitutes Number Board</v>
          </cell>
          <cell r="C2480">
            <v>59</v>
          </cell>
          <cell r="D2480">
            <v>5027535140051</v>
          </cell>
        </row>
        <row r="2481">
          <cell r="A2481" t="str">
            <v>TR554</v>
          </cell>
          <cell r="B2481" t="str">
            <v>Precision Referees Note Book</v>
          </cell>
          <cell r="C2481">
            <v>499</v>
          </cell>
          <cell r="D2481">
            <v>5027535184628</v>
          </cell>
        </row>
        <row r="2482">
          <cell r="A2482" t="str">
            <v>PRC34534</v>
          </cell>
          <cell r="B2482" t="str">
            <v>Precision Referee Short Sleeve Shirt (Black/White, M 34-36")</v>
          </cell>
          <cell r="C2482">
            <v>95</v>
          </cell>
          <cell r="D2482">
            <v>5027535195334</v>
          </cell>
        </row>
        <row r="2483">
          <cell r="A2483" t="str">
            <v>PRC34538</v>
          </cell>
          <cell r="B2483" t="str">
            <v>Precision Referee Short Sleeve Shirt (Black/White, L 38-40")</v>
          </cell>
          <cell r="C2483">
            <v>71</v>
          </cell>
          <cell r="D2483">
            <v>5027535195341</v>
          </cell>
        </row>
        <row r="2484">
          <cell r="A2484" t="str">
            <v>PRC34542</v>
          </cell>
          <cell r="B2484" t="str">
            <v>Precision Referee Short Sleeve Shirt (Black/White, XL 42-44")</v>
          </cell>
          <cell r="C2484">
            <v>88</v>
          </cell>
          <cell r="D2484">
            <v>5027535195358</v>
          </cell>
        </row>
        <row r="2485">
          <cell r="A2485" t="str">
            <v>PRC34546</v>
          </cell>
          <cell r="B2485" t="str">
            <v>Precision Referee Short Sleeve Shirt (Black/White, XXL 46-48")</v>
          </cell>
          <cell r="C2485">
            <v>20</v>
          </cell>
          <cell r="D2485">
            <v>5027535195365</v>
          </cell>
        </row>
        <row r="2486">
          <cell r="A2486" t="str">
            <v>PRC34550</v>
          </cell>
          <cell r="B2486" t="str">
            <v>Precision Referee Short Sleeve Shirt (Black/White, XXXL 50-52")</v>
          </cell>
          <cell r="C2486">
            <v>15</v>
          </cell>
          <cell r="D2486">
            <v>5027535195372</v>
          </cell>
        </row>
        <row r="2487">
          <cell r="A2487" t="str">
            <v>PRC35030</v>
          </cell>
          <cell r="B2487" t="str">
            <v>Precision Referee Shorts (Black/White, S 30-32")</v>
          </cell>
          <cell r="C2487">
            <v>122</v>
          </cell>
          <cell r="D2487">
            <v>5027535195389</v>
          </cell>
        </row>
        <row r="2488">
          <cell r="A2488" t="str">
            <v>PRC35034</v>
          </cell>
          <cell r="B2488" t="str">
            <v>Precision Referee Shorts (Black/White, M/L 34-36")</v>
          </cell>
          <cell r="C2488">
            <v>104</v>
          </cell>
          <cell r="D2488">
            <v>5027535195396</v>
          </cell>
        </row>
        <row r="2489">
          <cell r="A2489" t="str">
            <v>PRC35038</v>
          </cell>
          <cell r="B2489" t="str">
            <v>Precision Referee Shorts (Black/White, XL 38-40")</v>
          </cell>
          <cell r="C2489">
            <v>51</v>
          </cell>
          <cell r="D2489">
            <v>5027535195402</v>
          </cell>
        </row>
        <row r="2490">
          <cell r="A2490" t="str">
            <v>PRC35042</v>
          </cell>
          <cell r="B2490" t="str">
            <v>Precision Referee Shorts (Black/White, XXL 42-44")</v>
          </cell>
          <cell r="C2490">
            <v>38</v>
          </cell>
          <cell r="D2490">
            <v>5027535195419</v>
          </cell>
        </row>
        <row r="2491">
          <cell r="A2491" t="str">
            <v>PRC35046</v>
          </cell>
          <cell r="B2491" t="str">
            <v>Precision Referee Shorts (Black/White, XXXL 46-48")</v>
          </cell>
          <cell r="C2491">
            <v>7</v>
          </cell>
          <cell r="D2491">
            <v>5027535195426</v>
          </cell>
        </row>
        <row r="2492">
          <cell r="A2492" t="str">
            <v>PRC34034</v>
          </cell>
          <cell r="B2492" t="str">
            <v>Precision Referee Long Sleeve Shirt (Black/White, M 34-36")</v>
          </cell>
          <cell r="C2492">
            <v>17</v>
          </cell>
          <cell r="D2492">
            <v>5027535195280</v>
          </cell>
        </row>
        <row r="2493">
          <cell r="A2493" t="str">
            <v>PRC34038</v>
          </cell>
          <cell r="B2493" t="str">
            <v>Precision Referee Long Sleeve Shirt (Black/White, L 38-40")</v>
          </cell>
          <cell r="C2493">
            <v>28</v>
          </cell>
          <cell r="D2493">
            <v>5027535195297</v>
          </cell>
        </row>
        <row r="2494">
          <cell r="A2494" t="str">
            <v>PRC34042</v>
          </cell>
          <cell r="B2494" t="str">
            <v>Precision Referee Long Sleeve Shirt (Black/White, XL 42-44")</v>
          </cell>
          <cell r="C2494">
            <v>15</v>
          </cell>
          <cell r="D2494">
            <v>5027535195303</v>
          </cell>
        </row>
        <row r="2495">
          <cell r="A2495" t="str">
            <v>PRC34046</v>
          </cell>
          <cell r="B2495" t="str">
            <v>Precision Referee Long Sleeve Shirt (Black/White, XXL 46-48")</v>
          </cell>
          <cell r="C2495">
            <v>17</v>
          </cell>
          <cell r="D2495">
            <v>5027535195310</v>
          </cell>
        </row>
        <row r="2496">
          <cell r="A2496" t="str">
            <v>PRC34050</v>
          </cell>
          <cell r="B2496" t="str">
            <v>Precision Referee Long Sleeve Shirt (Black/White, XXXL 50-52")</v>
          </cell>
          <cell r="C2496">
            <v>19</v>
          </cell>
          <cell r="D2496">
            <v>5027535195327</v>
          </cell>
        </row>
        <row r="2497">
          <cell r="A2497" t="str">
            <v>PRB301BI</v>
          </cell>
          <cell r="B2497" t="str">
            <v>Mesh Training Bib (Infants, Kids) (Black, Infants)</v>
          </cell>
          <cell r="C2497">
            <v>499</v>
          </cell>
          <cell r="D2497">
            <v>5027535000904</v>
          </cell>
        </row>
        <row r="2498">
          <cell r="A2498" t="str">
            <v>PRB301BK</v>
          </cell>
          <cell r="B2498" t="str">
            <v>Mesh Training Bib (Infants, Kids) (Black, Kids)</v>
          </cell>
          <cell r="C2498">
            <v>499</v>
          </cell>
          <cell r="D2498">
            <v>5027535000577</v>
          </cell>
        </row>
        <row r="2499">
          <cell r="A2499" t="str">
            <v>PRB301BY</v>
          </cell>
          <cell r="B2499" t="str">
            <v>Mesh Training Bib (Youth, Adult) (Black, Youths)</v>
          </cell>
          <cell r="C2499">
            <v>493</v>
          </cell>
          <cell r="D2499">
            <v>5027535000911</v>
          </cell>
        </row>
        <row r="2500">
          <cell r="A2500" t="str">
            <v>PRB301BA</v>
          </cell>
          <cell r="B2500" t="str">
            <v>Mesh Training Bib (Youth, Adult) (Black, Adult)</v>
          </cell>
          <cell r="C2500">
            <v>499</v>
          </cell>
          <cell r="D2500">
            <v>5027535000379</v>
          </cell>
        </row>
        <row r="2501">
          <cell r="A2501" t="str">
            <v>PRB301GI</v>
          </cell>
          <cell r="B2501" t="str">
            <v>Mesh Training Bib (Infants, Kids) (Green, Infants)</v>
          </cell>
          <cell r="C2501">
            <v>499</v>
          </cell>
          <cell r="D2501">
            <v>5027535000928</v>
          </cell>
        </row>
        <row r="2502">
          <cell r="A2502" t="str">
            <v>PRB301GK</v>
          </cell>
          <cell r="B2502" t="str">
            <v>Mesh Training Bib (Infants, Kids) (Green, Kids)</v>
          </cell>
          <cell r="C2502">
            <v>499</v>
          </cell>
          <cell r="D2502">
            <v>5027535000607</v>
          </cell>
        </row>
        <row r="2503">
          <cell r="A2503" t="str">
            <v>PRB301GY</v>
          </cell>
          <cell r="B2503" t="str">
            <v>Mesh Training Bib (Youth, Adult) (Green, Youths)</v>
          </cell>
          <cell r="C2503">
            <v>499</v>
          </cell>
          <cell r="D2503">
            <v>5027535000935</v>
          </cell>
        </row>
        <row r="2504">
          <cell r="A2504" t="str">
            <v>PRB301GA</v>
          </cell>
          <cell r="B2504" t="str">
            <v>Mesh Training Bib (Youth, Adult) (Green, Adult)</v>
          </cell>
          <cell r="C2504">
            <v>499</v>
          </cell>
          <cell r="D2504">
            <v>5027535000409</v>
          </cell>
        </row>
        <row r="2505">
          <cell r="A2505" t="str">
            <v>PRB301II</v>
          </cell>
          <cell r="B2505" t="str">
            <v>Mesh Training Bib (Infants, Kids) (Pink, Infants)</v>
          </cell>
          <cell r="C2505">
            <v>499</v>
          </cell>
          <cell r="D2505">
            <v>5027535000942</v>
          </cell>
        </row>
        <row r="2506">
          <cell r="A2506" t="str">
            <v>PRB301IK</v>
          </cell>
          <cell r="B2506" t="str">
            <v>Mesh Training Bib (Infants, Kids) (Pink, Kids)</v>
          </cell>
          <cell r="C2506">
            <v>429</v>
          </cell>
          <cell r="D2506">
            <v>5027535000614</v>
          </cell>
        </row>
        <row r="2507">
          <cell r="A2507" t="str">
            <v>PRB301IY</v>
          </cell>
          <cell r="B2507" t="str">
            <v>Mesh Training Bib (Youth, Adult) (Pink, Youths)</v>
          </cell>
          <cell r="C2507">
            <v>499</v>
          </cell>
          <cell r="D2507">
            <v>5027535000959</v>
          </cell>
        </row>
        <row r="2508">
          <cell r="A2508" t="str">
            <v>PRB301IA</v>
          </cell>
          <cell r="B2508" t="str">
            <v>Mesh Training Bib (Youth, Adult) (Pink, Adult)</v>
          </cell>
          <cell r="C2508">
            <v>499</v>
          </cell>
          <cell r="D2508">
            <v>5027535000416</v>
          </cell>
        </row>
        <row r="2509">
          <cell r="A2509" t="str">
            <v>PRB301KI</v>
          </cell>
          <cell r="B2509" t="str">
            <v>Mesh Training Bib (Infants, Kids) (Sky, Infants)</v>
          </cell>
          <cell r="C2509">
            <v>499</v>
          </cell>
          <cell r="D2509">
            <v>5027535000966</v>
          </cell>
        </row>
        <row r="2510">
          <cell r="A2510" t="str">
            <v>PRB301KK</v>
          </cell>
          <cell r="B2510" t="str">
            <v>Mesh Training Bib (Infants, Kids) (Sky, Kids)</v>
          </cell>
          <cell r="C2510">
            <v>499</v>
          </cell>
          <cell r="D2510">
            <v>5027535000652</v>
          </cell>
        </row>
        <row r="2511">
          <cell r="A2511" t="str">
            <v>PRB301KY</v>
          </cell>
          <cell r="B2511" t="str">
            <v>Mesh Training Bib (Youth, Adult) (Sky, Youths)</v>
          </cell>
          <cell r="C2511">
            <v>499</v>
          </cell>
          <cell r="D2511">
            <v>5027535000973</v>
          </cell>
        </row>
        <row r="2512">
          <cell r="A2512" t="str">
            <v>PRB301KA</v>
          </cell>
          <cell r="B2512" t="str">
            <v>Mesh Training Bib (Youth, Adult) (Sky, Adult)</v>
          </cell>
          <cell r="C2512">
            <v>499</v>
          </cell>
          <cell r="D2512">
            <v>5027535000454</v>
          </cell>
        </row>
        <row r="2513">
          <cell r="A2513" t="str">
            <v>PRB301OI</v>
          </cell>
          <cell r="B2513" t="str">
            <v>Mesh Training Bib (Infants, Kids) (Fluo Orange, Infants)</v>
          </cell>
          <cell r="C2513">
            <v>499</v>
          </cell>
          <cell r="D2513">
            <v>5027535000980</v>
          </cell>
        </row>
        <row r="2514">
          <cell r="A2514" t="str">
            <v>PRB301OK</v>
          </cell>
          <cell r="B2514" t="str">
            <v>Mesh Training Bib (Infants, Kids) (Fluo Orange, Kids)</v>
          </cell>
          <cell r="C2514">
            <v>499</v>
          </cell>
          <cell r="D2514">
            <v>5027535000584</v>
          </cell>
        </row>
        <row r="2515">
          <cell r="A2515" t="str">
            <v>PRB301OY</v>
          </cell>
          <cell r="B2515" t="str">
            <v>Mesh Training Bib (Youth, Adult) (Fluo Orange, Youths)</v>
          </cell>
          <cell r="C2515">
            <v>499</v>
          </cell>
          <cell r="D2515">
            <v>5027535000997</v>
          </cell>
        </row>
        <row r="2516">
          <cell r="A2516" t="str">
            <v>PRB301OA</v>
          </cell>
          <cell r="B2516" t="str">
            <v>Mesh Training Bib (Youth, Adult) (Fluo Orange, Adult)</v>
          </cell>
          <cell r="C2516">
            <v>499</v>
          </cell>
          <cell r="D2516">
            <v>5027535000386</v>
          </cell>
        </row>
        <row r="2517">
          <cell r="A2517" t="str">
            <v>PRB301PI</v>
          </cell>
          <cell r="B2517" t="str">
            <v>Mesh Training Bib (Infants, Kids) (Purple, Infants)</v>
          </cell>
          <cell r="C2517">
            <v>346</v>
          </cell>
          <cell r="D2517">
            <v>5027535001000</v>
          </cell>
        </row>
        <row r="2518">
          <cell r="A2518" t="str">
            <v>PRB301PK</v>
          </cell>
          <cell r="B2518" t="str">
            <v>Mesh Training Bib (Infants, Kids) (Purple, Kids)</v>
          </cell>
          <cell r="C2518">
            <v>252</v>
          </cell>
          <cell r="D2518">
            <v>5027535000621</v>
          </cell>
        </row>
        <row r="2519">
          <cell r="A2519" t="str">
            <v>PRB301PY</v>
          </cell>
          <cell r="B2519" t="str">
            <v>Mesh Training Bib (Youth, Adult) (Purple, Youths)</v>
          </cell>
          <cell r="C2519">
            <v>174</v>
          </cell>
          <cell r="D2519">
            <v>5027535001017</v>
          </cell>
        </row>
        <row r="2520">
          <cell r="A2520" t="str">
            <v>PRB301PA</v>
          </cell>
          <cell r="B2520" t="str">
            <v>Mesh Training Bib (Youth, Adult) (Purple, Adult)</v>
          </cell>
          <cell r="C2520">
            <v>499</v>
          </cell>
          <cell r="D2520">
            <v>5027535000423</v>
          </cell>
        </row>
        <row r="2521">
          <cell r="A2521" t="str">
            <v>PRB301RI</v>
          </cell>
          <cell r="B2521" t="str">
            <v>Mesh Training Bib (Infants, Kids) (Royal, Infants)</v>
          </cell>
          <cell r="C2521">
            <v>499</v>
          </cell>
          <cell r="D2521">
            <v>5027535001024</v>
          </cell>
        </row>
        <row r="2522">
          <cell r="A2522" t="str">
            <v>PRB301RK</v>
          </cell>
          <cell r="B2522" t="str">
            <v>Mesh Training Bib (Infants, Kids) (Royal, Kids)</v>
          </cell>
          <cell r="C2522">
            <v>499</v>
          </cell>
          <cell r="D2522">
            <v>5027535000645</v>
          </cell>
        </row>
        <row r="2523">
          <cell r="A2523" t="str">
            <v>PRB301RY</v>
          </cell>
          <cell r="B2523" t="str">
            <v>Mesh Training Bib (Youth, Adult) (Royal, Youths)</v>
          </cell>
          <cell r="C2523">
            <v>499</v>
          </cell>
          <cell r="D2523">
            <v>5027535001031</v>
          </cell>
        </row>
        <row r="2524">
          <cell r="A2524" t="str">
            <v>PRB301RA</v>
          </cell>
          <cell r="B2524" t="str">
            <v>Mesh Training Bib (Youth, Adult) (Royal, Adult)</v>
          </cell>
          <cell r="C2524">
            <v>499</v>
          </cell>
          <cell r="D2524">
            <v>5027535000447</v>
          </cell>
        </row>
        <row r="2525">
          <cell r="A2525" t="str">
            <v>PRB301SI</v>
          </cell>
          <cell r="B2525" t="str">
            <v>Mesh Training Bib (Infants, Kids) (Red, Infants)</v>
          </cell>
          <cell r="C2525">
            <v>499</v>
          </cell>
          <cell r="D2525">
            <v>5027535001048</v>
          </cell>
        </row>
        <row r="2526">
          <cell r="A2526" t="str">
            <v>PRB301SK</v>
          </cell>
          <cell r="B2526" t="str">
            <v>Mesh Training Bib (Infants, Kids) (Red, Kids)</v>
          </cell>
          <cell r="C2526">
            <v>499</v>
          </cell>
          <cell r="D2526">
            <v>5027535000638</v>
          </cell>
        </row>
        <row r="2527">
          <cell r="A2527" t="str">
            <v>PRB301SY</v>
          </cell>
          <cell r="B2527" t="str">
            <v>Mesh Training Bib (Youth, Adult) (Red, Youths)</v>
          </cell>
          <cell r="C2527">
            <v>499</v>
          </cell>
          <cell r="D2527">
            <v>5027535001055</v>
          </cell>
        </row>
        <row r="2528">
          <cell r="A2528" t="str">
            <v>PRB301SA</v>
          </cell>
          <cell r="B2528" t="str">
            <v>Mesh Training Bib (Youth, Adult) (Red, Adult)</v>
          </cell>
          <cell r="C2528">
            <v>499</v>
          </cell>
          <cell r="D2528">
            <v>5027535000430</v>
          </cell>
        </row>
        <row r="2529">
          <cell r="A2529" t="str">
            <v>PRB301WI</v>
          </cell>
          <cell r="B2529" t="str">
            <v>Mesh Training Bib (Infants, Kids) (White, Infants)</v>
          </cell>
          <cell r="C2529">
            <v>499</v>
          </cell>
          <cell r="D2529">
            <v>5027535001062</v>
          </cell>
        </row>
        <row r="2530">
          <cell r="A2530" t="str">
            <v>PRB301WK</v>
          </cell>
          <cell r="B2530" t="str">
            <v>Mesh Training Bib (Infants, Kids) (White, Kids)</v>
          </cell>
          <cell r="C2530">
            <v>499</v>
          </cell>
          <cell r="D2530">
            <v>5027535000669</v>
          </cell>
        </row>
        <row r="2531">
          <cell r="A2531" t="str">
            <v>PRB301WY</v>
          </cell>
          <cell r="B2531" t="str">
            <v>Mesh Training Bib (Youth, Adult) (White, Youths)</v>
          </cell>
          <cell r="C2531">
            <v>380</v>
          </cell>
          <cell r="D2531">
            <v>5027535001079</v>
          </cell>
        </row>
        <row r="2532">
          <cell r="A2532" t="str">
            <v>PRB301WA</v>
          </cell>
          <cell r="B2532" t="str">
            <v>Mesh Training Bib (Youth, Adult) (White, Adult)</v>
          </cell>
          <cell r="C2532">
            <v>0</v>
          </cell>
          <cell r="D2532">
            <v>5027535000461</v>
          </cell>
          <cell r="E2532" t="str">
            <v>Out of Stock</v>
          </cell>
        </row>
        <row r="2533">
          <cell r="A2533" t="str">
            <v>PRB301YI</v>
          </cell>
          <cell r="B2533" t="str">
            <v>Mesh Training Bib (Infants, Kids) (Fluo Yellow, Infants)</v>
          </cell>
          <cell r="C2533">
            <v>499</v>
          </cell>
          <cell r="D2533">
            <v>5027535001086</v>
          </cell>
        </row>
        <row r="2534">
          <cell r="A2534" t="str">
            <v>PRB301YK</v>
          </cell>
          <cell r="B2534" t="str">
            <v>Mesh Training Bib (Infants, Kids) (Fluo Yellow, Kids)</v>
          </cell>
          <cell r="C2534">
            <v>499</v>
          </cell>
          <cell r="D2534">
            <v>5027535000591</v>
          </cell>
        </row>
        <row r="2535">
          <cell r="A2535" t="str">
            <v>PRB301YY</v>
          </cell>
          <cell r="B2535" t="str">
            <v>Mesh Training Bib (Youth, Adult) (Fluo Yellow, Youths)</v>
          </cell>
          <cell r="C2535">
            <v>499</v>
          </cell>
          <cell r="D2535">
            <v>5027535001093</v>
          </cell>
        </row>
        <row r="2536">
          <cell r="A2536" t="str">
            <v>PRB301YA</v>
          </cell>
          <cell r="B2536" t="str">
            <v>Mesh Training Bib (Youth, Adult) (Fluo Yellow, Adult)</v>
          </cell>
          <cell r="C2536">
            <v>499</v>
          </cell>
          <cell r="D2536">
            <v>5027535000393</v>
          </cell>
        </row>
        <row r="2537">
          <cell r="A2537" t="str">
            <v>PRB40OGI</v>
          </cell>
          <cell r="B2537" t="str">
            <v>Reversible Mesh Training Bib (Infants,Kids) (Orange/Green, Infants)</v>
          </cell>
          <cell r="C2537">
            <v>499</v>
          </cell>
          <cell r="D2537">
            <v>5027535001109</v>
          </cell>
        </row>
        <row r="2538">
          <cell r="A2538" t="str">
            <v>PRB40OGK</v>
          </cell>
          <cell r="B2538" t="str">
            <v>Reversible Mesh Training Bib (Infants,Kids) (Orange/Green, Kids)</v>
          </cell>
          <cell r="C2538">
            <v>499</v>
          </cell>
          <cell r="D2538">
            <v>5027535001116</v>
          </cell>
        </row>
        <row r="2539">
          <cell r="A2539" t="str">
            <v>PRB40OGY</v>
          </cell>
          <cell r="B2539" t="str">
            <v>Reversible Mesh Training Bib (Youth, Adult) (Orange/Green, Youths)</v>
          </cell>
          <cell r="C2539">
            <v>499</v>
          </cell>
          <cell r="D2539">
            <v>5027535001178</v>
          </cell>
        </row>
        <row r="2540">
          <cell r="A2540" t="str">
            <v>PRB40OGA</v>
          </cell>
          <cell r="B2540" t="str">
            <v>Reversible Mesh Training Bib (Youth, Adult) (Orange/Green, Adult)</v>
          </cell>
          <cell r="C2540">
            <v>276</v>
          </cell>
          <cell r="D2540">
            <v>5027535001161</v>
          </cell>
        </row>
        <row r="2541">
          <cell r="A2541" t="str">
            <v>PRB40PSI</v>
          </cell>
          <cell r="B2541" t="str">
            <v>Reversible Mesh Training Bib (Infants,Kids) (Pink/Sky, Infants)</v>
          </cell>
          <cell r="C2541">
            <v>499</v>
          </cell>
          <cell r="D2541">
            <v>5027535001147</v>
          </cell>
        </row>
        <row r="2542">
          <cell r="A2542" t="str">
            <v>PRB40PSK</v>
          </cell>
          <cell r="B2542" t="str">
            <v>Reversible Mesh Training Bib (Infants,Kids) (Pink/Sky, Kids)</v>
          </cell>
          <cell r="C2542">
            <v>499</v>
          </cell>
          <cell r="D2542">
            <v>5027535001154</v>
          </cell>
        </row>
        <row r="2543">
          <cell r="A2543" t="str">
            <v>PRB40PSY</v>
          </cell>
          <cell r="B2543" t="str">
            <v>Reversible Mesh Training Bib (Youth, Adult) (Pink/Sky, Youths)</v>
          </cell>
          <cell r="C2543">
            <v>499</v>
          </cell>
          <cell r="D2543">
            <v>5027535001215</v>
          </cell>
        </row>
        <row r="2544">
          <cell r="A2544" t="str">
            <v>PRB40PSA</v>
          </cell>
          <cell r="B2544" t="str">
            <v>Reversible Mesh Training Bib (Youth, Adult) (Pink/Sky, Adult)</v>
          </cell>
          <cell r="C2544">
            <v>499</v>
          </cell>
          <cell r="D2544">
            <v>5027535001208</v>
          </cell>
        </row>
        <row r="2545">
          <cell r="A2545" t="str">
            <v>PRB40YRI</v>
          </cell>
          <cell r="B2545" t="str">
            <v>Reversible Mesh Training Bib (Infants,Kids) (Yellow/Royal, Infants)</v>
          </cell>
          <cell r="C2545">
            <v>499</v>
          </cell>
          <cell r="D2545">
            <v>5027535001123</v>
          </cell>
        </row>
        <row r="2546">
          <cell r="A2546" t="str">
            <v>PRB40YRK</v>
          </cell>
          <cell r="B2546" t="str">
            <v>Reversible Mesh Training Bib (Infants,Kids) (Yellow/Royal, Kids)</v>
          </cell>
          <cell r="C2546">
            <v>312</v>
          </cell>
          <cell r="D2546">
            <v>5027535001130</v>
          </cell>
        </row>
        <row r="2547">
          <cell r="A2547" t="str">
            <v>PRB40YRY</v>
          </cell>
          <cell r="B2547" t="str">
            <v>Reversible Mesh Training Bib (Youth, Adult) (Yellow/Royal, Youths)</v>
          </cell>
          <cell r="C2547">
            <v>339</v>
          </cell>
          <cell r="D2547">
            <v>5027535001192</v>
          </cell>
        </row>
        <row r="2548">
          <cell r="A2548" t="str">
            <v>PRB40YRA</v>
          </cell>
          <cell r="B2548" t="str">
            <v>Reversible Mesh Training Bib (Youth, Adult) (Yellow/Royal, Adult)</v>
          </cell>
          <cell r="C2548">
            <v>0</v>
          </cell>
          <cell r="D2548">
            <v>5027535001185</v>
          </cell>
          <cell r="E2548" t="str">
            <v>Out of Stock</v>
          </cell>
        </row>
        <row r="2549">
          <cell r="A2549" t="str">
            <v>TR507</v>
          </cell>
          <cell r="B2549" t="str">
            <v>Precision Bib Wash/Carry Bag (White)</v>
          </cell>
          <cell r="C2549">
            <v>499</v>
          </cell>
          <cell r="D2549">
            <v>5027535140372</v>
          </cell>
        </row>
        <row r="2550">
          <cell r="A2550" t="str">
            <v>PRB234G</v>
          </cell>
          <cell r="B2550" t="str">
            <v>Precision Pro Training Bib (S - XL) (Green, S 34-36")</v>
          </cell>
          <cell r="C2550">
            <v>46</v>
          </cell>
          <cell r="D2550">
            <v>5027535180873</v>
          </cell>
          <cell r="E2550" t="str">
            <v>End of Line</v>
          </cell>
        </row>
        <row r="2551">
          <cell r="A2551" t="str">
            <v>PRC46038BS</v>
          </cell>
          <cell r="B2551" t="str">
            <v>Precision Ultimate Rain Jacket Adult (Black/Red/Silver, L 38-40")</v>
          </cell>
          <cell r="C2551">
            <v>43</v>
          </cell>
          <cell r="D2551">
            <v>5027535123818</v>
          </cell>
          <cell r="E2551" t="str">
            <v>End of Line</v>
          </cell>
        </row>
        <row r="2552">
          <cell r="A2552" t="str">
            <v>TR455BB</v>
          </cell>
          <cell r="B2552" t="str">
            <v>Precision Subsuit Junior (Black, S Junior 22-24")</v>
          </cell>
          <cell r="C2552">
            <v>68</v>
          </cell>
          <cell r="D2552">
            <v>5027535082054</v>
          </cell>
          <cell r="E2552" t="str">
            <v>End of Line</v>
          </cell>
        </row>
        <row r="2553">
          <cell r="A2553" t="str">
            <v>TR455LBB</v>
          </cell>
          <cell r="B2553" t="str">
            <v>Precision Subsuit Junior (Black, M Junior 26-28")</v>
          </cell>
          <cell r="C2553">
            <v>63</v>
          </cell>
          <cell r="D2553">
            <v>5027535082085</v>
          </cell>
          <cell r="E2553" t="str">
            <v>End of Line</v>
          </cell>
        </row>
        <row r="2554">
          <cell r="A2554" t="str">
            <v>TR455XSB</v>
          </cell>
          <cell r="B2554" t="str">
            <v>Precision Subsuit Junior (Black, L Junior 30-32")</v>
          </cell>
          <cell r="C2554">
            <v>18</v>
          </cell>
          <cell r="D2554">
            <v>5027535082177</v>
          </cell>
          <cell r="E2554" t="str">
            <v>End of Line</v>
          </cell>
        </row>
        <row r="2555">
          <cell r="A2555" t="str">
            <v>TR455BN</v>
          </cell>
          <cell r="B2555" t="str">
            <v>Precision Subsuit Junior (Navy, S Junior 22-24")</v>
          </cell>
          <cell r="C2555">
            <v>17</v>
          </cell>
          <cell r="D2555">
            <v>5027535082061</v>
          </cell>
          <cell r="E2555" t="str">
            <v>End of Line</v>
          </cell>
        </row>
        <row r="2556">
          <cell r="A2556" t="str">
            <v>TR455LBN</v>
          </cell>
          <cell r="B2556" t="str">
            <v>Precision Subsuit Junior (Navy, M Junior 26-28")</v>
          </cell>
          <cell r="C2556">
            <v>30</v>
          </cell>
          <cell r="D2556">
            <v>5027535082092</v>
          </cell>
          <cell r="E2556" t="str">
            <v>End of Line</v>
          </cell>
        </row>
        <row r="2557">
          <cell r="A2557" t="str">
            <v>TR455XSN</v>
          </cell>
          <cell r="B2557" t="str">
            <v>Precision Subsuit Junior (Navy, L Junior 30-32")</v>
          </cell>
          <cell r="C2557">
            <v>36</v>
          </cell>
          <cell r="D2557">
            <v>5027535082184</v>
          </cell>
          <cell r="E2557" t="str">
            <v>End of Line</v>
          </cell>
        </row>
        <row r="2558">
          <cell r="A2558" t="str">
            <v>65681606XS</v>
          </cell>
          <cell r="B2558" t="str">
            <v>Puma ftblPLAY 1/4 Zip Top (XSmall, Puma Black/Asphalt)</v>
          </cell>
          <cell r="C2558">
            <v>16</v>
          </cell>
          <cell r="D2558">
            <v>4062453622792</v>
          </cell>
        </row>
        <row r="2559">
          <cell r="A2559" t="str">
            <v>65681606S</v>
          </cell>
          <cell r="B2559" t="str">
            <v>Puma ftblPLAY 1/4 Zip Top (Small, Puma Black/Asphalt)</v>
          </cell>
          <cell r="C2559">
            <v>27</v>
          </cell>
          <cell r="D2559">
            <v>4062453622778</v>
          </cell>
        </row>
        <row r="2560">
          <cell r="A2560" t="str">
            <v>65681606M</v>
          </cell>
          <cell r="B2560" t="str">
            <v>Puma ftblPLAY 1/4 Zip Top (Medium, Puma Black/Asphalt)</v>
          </cell>
          <cell r="C2560">
            <v>40</v>
          </cell>
          <cell r="D2560">
            <v>4062453622785</v>
          </cell>
        </row>
        <row r="2561">
          <cell r="A2561" t="str">
            <v>65681606L</v>
          </cell>
          <cell r="B2561" t="str">
            <v>Puma ftblPLAY 1/4 Zip Top (Large, Puma Black/Asphalt)</v>
          </cell>
          <cell r="C2561">
            <v>23</v>
          </cell>
          <cell r="D2561">
            <v>4062453622808</v>
          </cell>
        </row>
        <row r="2562">
          <cell r="A2562" t="str">
            <v>65681606XL</v>
          </cell>
          <cell r="B2562" t="str">
            <v>Puma ftblPLAY 1/4 Zip Top (XLarge, Puma Black/Asphalt)</v>
          </cell>
          <cell r="C2562">
            <v>12</v>
          </cell>
          <cell r="D2562">
            <v>4062453622815</v>
          </cell>
        </row>
        <row r="2563">
          <cell r="A2563" t="str">
            <v>PUK0205XS</v>
          </cell>
          <cell r="B2563" t="str">
            <v>Puma ftblPLAY 1/4 Zip Top (Red-Burgundy, XSmall)</v>
          </cell>
          <cell r="C2563">
            <v>3</v>
          </cell>
          <cell r="D2563">
            <v>4060981849926</v>
          </cell>
          <cell r="E2563" t="str">
            <v>End of Line</v>
          </cell>
        </row>
        <row r="2564">
          <cell r="A2564" t="str">
            <v>PUK0205S</v>
          </cell>
          <cell r="B2564" t="str">
            <v>Puma ftblPLAY 1/4 Zip Top (Red-Burgundy, Small)</v>
          </cell>
          <cell r="C2564">
            <v>2</v>
          </cell>
          <cell r="D2564">
            <v>4060981849766</v>
          </cell>
          <cell r="E2564" t="str">
            <v>End of Line</v>
          </cell>
        </row>
        <row r="2565">
          <cell r="A2565" t="str">
            <v>65681802XS</v>
          </cell>
          <cell r="B2565" t="str">
            <v>Puma ftblPLAY Tracksuit (XSmall, Navy/Electric Blue)</v>
          </cell>
          <cell r="C2565">
            <v>9</v>
          </cell>
          <cell r="D2565">
            <v>4062453613370</v>
          </cell>
        </row>
        <row r="2566">
          <cell r="A2566" t="str">
            <v>65681802S</v>
          </cell>
          <cell r="B2566" t="str">
            <v>Puma ftblPLAY Tracksuit (Small, Navy/Electric Blue)</v>
          </cell>
          <cell r="C2566">
            <v>19</v>
          </cell>
          <cell r="D2566">
            <v>4062453613394</v>
          </cell>
        </row>
        <row r="2567">
          <cell r="A2567" t="str">
            <v>65681802M</v>
          </cell>
          <cell r="B2567" t="str">
            <v>Puma ftblPLAY Tracksuit (Medium, Navy/Electric Blue)</v>
          </cell>
          <cell r="C2567">
            <v>34</v>
          </cell>
          <cell r="D2567">
            <v>4062453613387</v>
          </cell>
        </row>
        <row r="2568">
          <cell r="A2568" t="str">
            <v>65681802L</v>
          </cell>
          <cell r="B2568" t="str">
            <v>Puma ftblPLAY Tracksuit (Large, Navy/Electric Blue)</v>
          </cell>
          <cell r="C2568">
            <v>0</v>
          </cell>
          <cell r="D2568">
            <v>4062453613424</v>
          </cell>
          <cell r="E2568" t="str">
            <v>Out of Stock</v>
          </cell>
        </row>
        <row r="2569">
          <cell r="A2569" t="str">
            <v>65681802XL</v>
          </cell>
          <cell r="B2569" t="str">
            <v>Puma ftblPLAY Tracksuit (XLarge, Navy/Electric Blue)</v>
          </cell>
          <cell r="C2569">
            <v>8</v>
          </cell>
          <cell r="D2569">
            <v>4062453613431</v>
          </cell>
        </row>
        <row r="2570">
          <cell r="A2570" t="str">
            <v>65681806XS</v>
          </cell>
          <cell r="B2570" t="str">
            <v>Puma ftblPLAY Tracksuit (XSmall, Puma Black/Asphalt)</v>
          </cell>
          <cell r="C2570">
            <v>1</v>
          </cell>
          <cell r="D2570">
            <v>4062453616142</v>
          </cell>
        </row>
        <row r="2571">
          <cell r="A2571" t="str">
            <v>65681806S</v>
          </cell>
          <cell r="B2571" t="str">
            <v>Puma ftblPLAY Tracksuit (Small, Puma Black/Asphalt)</v>
          </cell>
          <cell r="C2571">
            <v>8</v>
          </cell>
          <cell r="D2571">
            <v>4062453616111</v>
          </cell>
        </row>
        <row r="2572">
          <cell r="A2572" t="str">
            <v>65681806M</v>
          </cell>
          <cell r="B2572" t="str">
            <v>Puma ftblPLAY Tracksuit (Medium, Puma Black/Asphalt)</v>
          </cell>
          <cell r="C2572">
            <v>32</v>
          </cell>
          <cell r="D2572">
            <v>4062453616159</v>
          </cell>
        </row>
        <row r="2573">
          <cell r="A2573" t="str">
            <v>65681806L</v>
          </cell>
          <cell r="B2573" t="str">
            <v>Puma ftblPLAY Tracksuit (Large, Puma Black/Asphalt)</v>
          </cell>
          <cell r="C2573">
            <v>17</v>
          </cell>
          <cell r="D2573">
            <v>4062453616098</v>
          </cell>
        </row>
        <row r="2574">
          <cell r="A2574" t="str">
            <v>65681806XL</v>
          </cell>
          <cell r="B2574" t="str">
            <v>Puma ftblPLAY Tracksuit (XLarge, Puma Black/Asphalt)</v>
          </cell>
          <cell r="C2574">
            <v>17</v>
          </cell>
          <cell r="D2574">
            <v>4062453616104</v>
          </cell>
        </row>
        <row r="2575">
          <cell r="A2575" t="str">
            <v>PUK0225XS</v>
          </cell>
          <cell r="B2575" t="str">
            <v>Puma ftblPLAY Tracksuit (Red-Burgundy, XSmall)</v>
          </cell>
          <cell r="C2575">
            <v>4</v>
          </cell>
          <cell r="D2575">
            <v>4060981846086</v>
          </cell>
          <cell r="E2575" t="str">
            <v>End of Line</v>
          </cell>
        </row>
        <row r="2576">
          <cell r="A2576" t="str">
            <v>PUK0225S</v>
          </cell>
          <cell r="B2576" t="str">
            <v>Puma ftblPLAY Tracksuit (Red-Burgundy, Small)</v>
          </cell>
          <cell r="C2576">
            <v>8</v>
          </cell>
          <cell r="D2576">
            <v>4060981846079</v>
          </cell>
          <cell r="E2576" t="str">
            <v>End of Line</v>
          </cell>
        </row>
        <row r="2577">
          <cell r="A2577">
            <v>6569470111</v>
          </cell>
          <cell r="B2577" t="str">
            <v>Puma Junior ftblPLAY Training Pant (11-12 Years, Puma Black)</v>
          </cell>
          <cell r="C2577">
            <v>7</v>
          </cell>
          <cell r="D2577">
            <v>4062453603579</v>
          </cell>
          <cell r="E2577" t="str">
            <v>End of Line</v>
          </cell>
        </row>
        <row r="2578">
          <cell r="A2578">
            <v>6569470113</v>
          </cell>
          <cell r="B2578" t="str">
            <v>Puma Teen ftblPLAY Training Pant (13-14 Years, Puma Black)</v>
          </cell>
          <cell r="C2578">
            <v>0</v>
          </cell>
          <cell r="D2578">
            <v>4062453603586</v>
          </cell>
          <cell r="E2578" t="str">
            <v>End of Line</v>
          </cell>
        </row>
        <row r="2579">
          <cell r="A2579">
            <v>6569470115</v>
          </cell>
          <cell r="B2579" t="str">
            <v>Puma Teen ftblPLAY Training Pant (15-16 Years, Puma Black)</v>
          </cell>
          <cell r="C2579">
            <v>1</v>
          </cell>
          <cell r="D2579">
            <v>4062453603616</v>
          </cell>
          <cell r="E2579" t="str">
            <v>End of Line</v>
          </cell>
        </row>
        <row r="2580">
          <cell r="A2580" t="str">
            <v>65694601XS</v>
          </cell>
          <cell r="B2580" t="str">
            <v>Puma ftblPLAY Training Pant (XSmall, Puma Black)</v>
          </cell>
          <cell r="C2580">
            <v>9</v>
          </cell>
          <cell r="D2580">
            <v>4062453599551</v>
          </cell>
        </row>
        <row r="2581">
          <cell r="A2581" t="str">
            <v>65694601S</v>
          </cell>
          <cell r="B2581" t="str">
            <v>Puma ftblPLAY Training Pant (Small, Puma Black)</v>
          </cell>
          <cell r="C2581">
            <v>11</v>
          </cell>
          <cell r="D2581">
            <v>4062453599568</v>
          </cell>
        </row>
        <row r="2582">
          <cell r="A2582" t="str">
            <v>65694601M</v>
          </cell>
          <cell r="B2582" t="str">
            <v>Puma ftblPLAY Training Pant (Medium, Puma Black)</v>
          </cell>
          <cell r="C2582">
            <v>14</v>
          </cell>
          <cell r="D2582">
            <v>4062453599612</v>
          </cell>
        </row>
        <row r="2583">
          <cell r="A2583" t="str">
            <v>65694601L</v>
          </cell>
          <cell r="B2583" t="str">
            <v>Puma ftblPLAY Training Pant (Large, Puma Black)</v>
          </cell>
          <cell r="C2583">
            <v>55</v>
          </cell>
          <cell r="D2583">
            <v>4062453599575</v>
          </cell>
        </row>
        <row r="2584">
          <cell r="A2584" t="str">
            <v>65694601XL</v>
          </cell>
          <cell r="B2584" t="str">
            <v>Puma ftblPLAY Training Pant (XLarge, Puma Black)</v>
          </cell>
          <cell r="C2584">
            <v>25</v>
          </cell>
          <cell r="D2584">
            <v>4062453599582</v>
          </cell>
        </row>
        <row r="2585">
          <cell r="A2585" t="str">
            <v>PUK015XS</v>
          </cell>
          <cell r="B2585" t="str">
            <v>Puma ftblPLAY Training Short (Black, XSmall)</v>
          </cell>
          <cell r="C2585">
            <v>0</v>
          </cell>
          <cell r="D2585">
            <v>4059506903373</v>
          </cell>
          <cell r="E2585" t="str">
            <v>Out of Stock</v>
          </cell>
        </row>
        <row r="2586">
          <cell r="A2586" t="str">
            <v>PUK015S</v>
          </cell>
          <cell r="B2586" t="str">
            <v>Puma ftblPLAY Training Short (Black, Small)</v>
          </cell>
          <cell r="C2586">
            <v>0</v>
          </cell>
          <cell r="D2586">
            <v>4059506903434</v>
          </cell>
          <cell r="E2586" t="str">
            <v>Out of Stock</v>
          </cell>
        </row>
        <row r="2587">
          <cell r="A2587" t="str">
            <v>PUK015M</v>
          </cell>
          <cell r="B2587" t="str">
            <v>Puma ftblPLAY Training Short (Black, Medium)</v>
          </cell>
          <cell r="C2587">
            <v>0</v>
          </cell>
          <cell r="D2587">
            <v>4059506903403</v>
          </cell>
          <cell r="E2587" t="str">
            <v>Out of Stock</v>
          </cell>
        </row>
        <row r="2588">
          <cell r="A2588" t="str">
            <v>PUK015L</v>
          </cell>
          <cell r="B2588" t="str">
            <v>Puma ftblPLAY Training Short (Black, Large)</v>
          </cell>
          <cell r="C2588">
            <v>0</v>
          </cell>
          <cell r="D2588">
            <v>4059506903304</v>
          </cell>
          <cell r="E2588" t="str">
            <v>Out of Stock</v>
          </cell>
        </row>
        <row r="2589">
          <cell r="A2589" t="str">
            <v>PUK015XL</v>
          </cell>
          <cell r="B2589" t="str">
            <v>Puma ftblPLAY Training Short (Black, XLarge)</v>
          </cell>
          <cell r="C2589">
            <v>0</v>
          </cell>
          <cell r="D2589">
            <v>4059506903687</v>
          </cell>
          <cell r="E2589" t="str">
            <v>Out of Stock</v>
          </cell>
        </row>
        <row r="2590">
          <cell r="A2590" t="str">
            <v>PUK01905</v>
          </cell>
          <cell r="B2590" t="str">
            <v>Puma Junior ftblPLAY Training Short (Black, 5-6 Years)</v>
          </cell>
          <cell r="C2590">
            <v>3</v>
          </cell>
          <cell r="D2590">
            <v>4059506904417</v>
          </cell>
          <cell r="E2590" t="str">
            <v>End of Line</v>
          </cell>
        </row>
        <row r="2591">
          <cell r="A2591" t="str">
            <v>PUK01907</v>
          </cell>
          <cell r="B2591" t="str">
            <v>Puma Junior ftblPLAY Training Short (Black, 7-8 Years)</v>
          </cell>
          <cell r="C2591">
            <v>1</v>
          </cell>
          <cell r="D2591">
            <v>4059506904646</v>
          </cell>
          <cell r="E2591" t="str">
            <v>End of Line</v>
          </cell>
        </row>
        <row r="2592">
          <cell r="A2592" t="str">
            <v>TR432</v>
          </cell>
          <cell r="B2592" t="str">
            <v>Precision Pro Dual Rebounder</v>
          </cell>
          <cell r="C2592">
            <v>290</v>
          </cell>
          <cell r="D2592">
            <v>5027535000171</v>
          </cell>
        </row>
        <row r="2593">
          <cell r="A2593" t="str">
            <v>TR431</v>
          </cell>
          <cell r="B2593" t="str">
            <v>Precision Quick Setup Portable Rebounder 5' x 3'</v>
          </cell>
          <cell r="C2593">
            <v>0</v>
          </cell>
          <cell r="D2593">
            <v>5027535220272</v>
          </cell>
          <cell r="E2593" t="str">
            <v>Out of Stock</v>
          </cell>
        </row>
        <row r="2594">
          <cell r="A2594" t="str">
            <v>TR434</v>
          </cell>
          <cell r="B2594" t="str">
            <v>Precision Pro Jumbo Rebounder (9' x 7')</v>
          </cell>
          <cell r="C2594">
            <v>301</v>
          </cell>
          <cell r="D2594">
            <v>5027535000881</v>
          </cell>
        </row>
        <row r="2595">
          <cell r="A2595" t="str">
            <v>TR434E</v>
          </cell>
          <cell r="B2595" t="str">
            <v>Precision Pro Jumbo Rebounder Spares (Elastics (10pcs per bag))</v>
          </cell>
          <cell r="C2595">
            <v>100</v>
          </cell>
          <cell r="D2595">
            <v>5027535002441</v>
          </cell>
        </row>
        <row r="2596">
          <cell r="A2596" t="str">
            <v>TR434N</v>
          </cell>
          <cell r="B2596" t="str">
            <v>Precision Pro Jumbo Rebounder Spares (Net)</v>
          </cell>
          <cell r="C2596">
            <v>177</v>
          </cell>
          <cell r="D2596">
            <v>5027535002458</v>
          </cell>
        </row>
        <row r="2597">
          <cell r="A2597" t="str">
            <v>TR330</v>
          </cell>
          <cell r="B2597" t="str">
            <v>Precision Pro Team Shelter</v>
          </cell>
          <cell r="C2597">
            <v>35</v>
          </cell>
          <cell r="D2597">
            <v>5027535000102</v>
          </cell>
        </row>
        <row r="2598">
          <cell r="A2598" t="str">
            <v>TR133</v>
          </cell>
          <cell r="B2598" t="str">
            <v>Precision Top Bins Corner Target</v>
          </cell>
          <cell r="C2598">
            <v>311</v>
          </cell>
          <cell r="D2598">
            <v>5027535002878</v>
          </cell>
        </row>
        <row r="2599">
          <cell r="A2599" t="str">
            <v>TR335</v>
          </cell>
          <cell r="B2599" t="str">
            <v>Precision Tiki Taka Ring (20' Diameter)</v>
          </cell>
          <cell r="C2599">
            <v>0</v>
          </cell>
          <cell r="D2599">
            <v>5027535002892</v>
          </cell>
          <cell r="E2599" t="str">
            <v>Out of Stock</v>
          </cell>
        </row>
        <row r="2600">
          <cell r="A2600" t="str">
            <v>TR420</v>
          </cell>
          <cell r="B2600" t="str">
            <v>Precision Pro Near Flat Markers (Set of 40) (Assorted)</v>
          </cell>
          <cell r="C2600">
            <v>499</v>
          </cell>
          <cell r="D2600">
            <v>5027535002823</v>
          </cell>
        </row>
        <row r="2601">
          <cell r="A2601" t="str">
            <v>TR420O</v>
          </cell>
          <cell r="B2601" t="str">
            <v>Precision Pro Near Flat Markers (Set of 40) (Orange)</v>
          </cell>
          <cell r="C2601">
            <v>180</v>
          </cell>
          <cell r="D2601">
            <v>5027535002830</v>
          </cell>
        </row>
        <row r="2602">
          <cell r="A2602" t="str">
            <v>TR420R</v>
          </cell>
          <cell r="B2602" t="str">
            <v>Precision Pro Near Flat Markers (Set of 40) (Blue)</v>
          </cell>
          <cell r="C2602">
            <v>235</v>
          </cell>
          <cell r="D2602">
            <v>5027535002847</v>
          </cell>
        </row>
        <row r="2603">
          <cell r="A2603" t="str">
            <v>TR420W</v>
          </cell>
          <cell r="B2603" t="str">
            <v>Precision Pro Near Flat Markers (Set of 40) (White)</v>
          </cell>
          <cell r="C2603">
            <v>199</v>
          </cell>
          <cell r="D2603">
            <v>5027535002854</v>
          </cell>
        </row>
        <row r="2604">
          <cell r="A2604" t="str">
            <v>TR420Y</v>
          </cell>
          <cell r="B2604" t="str">
            <v>Precision Pro Near Flat Markers (Set of 40) (Yellow)</v>
          </cell>
          <cell r="C2604">
            <v>177</v>
          </cell>
          <cell r="D2604">
            <v>5027535002861</v>
          </cell>
        </row>
        <row r="2605">
          <cell r="A2605" t="str">
            <v>TR421</v>
          </cell>
          <cell r="B2605" t="str">
            <v>Precision Pro HX Flat Markers : Set of 10 (Assorted)</v>
          </cell>
          <cell r="C2605">
            <v>347</v>
          </cell>
          <cell r="D2605">
            <v>5027535000119</v>
          </cell>
        </row>
        <row r="2606">
          <cell r="A2606" t="str">
            <v>TR422G</v>
          </cell>
          <cell r="B2606" t="str">
            <v>Precision Pro HX Flat Markers : Set of 10 (Fluo Green)</v>
          </cell>
          <cell r="C2606">
            <v>196</v>
          </cell>
          <cell r="D2606">
            <v>5027535000126</v>
          </cell>
        </row>
        <row r="2607">
          <cell r="A2607" t="str">
            <v>TR422O</v>
          </cell>
          <cell r="B2607" t="str">
            <v>Precision Pro HX Flat Markers : Set of 10 (Fluo Orange)</v>
          </cell>
          <cell r="C2607">
            <v>236</v>
          </cell>
          <cell r="D2607">
            <v>5027535000133</v>
          </cell>
        </row>
        <row r="2608">
          <cell r="A2608" t="str">
            <v>TR422PI</v>
          </cell>
          <cell r="B2608" t="str">
            <v>Precision Pro HX Flat Markers : Set of 10 (Pink)</v>
          </cell>
          <cell r="C2608">
            <v>360</v>
          </cell>
          <cell r="D2608">
            <v>5027535000140</v>
          </cell>
        </row>
        <row r="2609">
          <cell r="A2609" t="str">
            <v>TR422PU</v>
          </cell>
          <cell r="B2609" t="str">
            <v>Precision Pro HX Flat Markers : Set of 10 (Purple)</v>
          </cell>
          <cell r="C2609">
            <v>292</v>
          </cell>
          <cell r="D2609">
            <v>5027535000157</v>
          </cell>
        </row>
        <row r="2610">
          <cell r="A2610" t="str">
            <v>TR422Y</v>
          </cell>
          <cell r="B2610" t="str">
            <v>Precision Pro HX Flat Markers : Set of 10 (Fluo Yellow)</v>
          </cell>
          <cell r="C2610">
            <v>257</v>
          </cell>
          <cell r="D2610">
            <v>5027535000164</v>
          </cell>
        </row>
        <row r="2611">
          <cell r="A2611" t="str">
            <v>TR320O</v>
          </cell>
          <cell r="B2611" t="str">
            <v>Precision Round Rubber Marker Discs (Set of 20) (Orange, Large)</v>
          </cell>
          <cell r="C2611">
            <v>233</v>
          </cell>
          <cell r="D2611">
            <v>5027535140709</v>
          </cell>
        </row>
        <row r="2612">
          <cell r="A2612" t="str">
            <v>TR320W</v>
          </cell>
          <cell r="B2612" t="str">
            <v>Precision Round Rubber Marker Discs (Set of 20) (White, Large)</v>
          </cell>
          <cell r="C2612">
            <v>305</v>
          </cell>
          <cell r="D2612">
            <v>5027535140716</v>
          </cell>
        </row>
        <row r="2613">
          <cell r="A2613" t="str">
            <v>TR320Y</v>
          </cell>
          <cell r="B2613" t="str">
            <v>Precision Round Rubber Marker Discs (Set of 20) (Yellow, Large)</v>
          </cell>
          <cell r="C2613">
            <v>131</v>
          </cell>
          <cell r="D2613">
            <v>5027535140723</v>
          </cell>
        </row>
        <row r="2614">
          <cell r="A2614" t="str">
            <v>TR321O</v>
          </cell>
          <cell r="B2614" t="str">
            <v>Precision Round Rubber Marker Discs (Set of 20) (Orange, Medium)</v>
          </cell>
          <cell r="C2614">
            <v>210</v>
          </cell>
          <cell r="D2614">
            <v>5027535140730</v>
          </cell>
        </row>
        <row r="2615">
          <cell r="A2615" t="str">
            <v>TR321W</v>
          </cell>
          <cell r="B2615" t="str">
            <v>Precision Round Rubber Marker Discs (Set of 20) (White, Medium)</v>
          </cell>
          <cell r="C2615">
            <v>235</v>
          </cell>
          <cell r="D2615">
            <v>5027535140747</v>
          </cell>
        </row>
        <row r="2616">
          <cell r="A2616" t="str">
            <v>TR321Y</v>
          </cell>
          <cell r="B2616" t="str">
            <v>Precision Round Rubber Marker Discs (Set of 20) (Yellow, Medium)</v>
          </cell>
          <cell r="C2616">
            <v>127</v>
          </cell>
          <cell r="D2616">
            <v>5027535140754</v>
          </cell>
        </row>
        <row r="2617">
          <cell r="A2617" t="str">
            <v>TR322</v>
          </cell>
          <cell r="B2617" t="str">
            <v>Precision Small Round Rubber Marker Discs (Set of 50) (Small)</v>
          </cell>
          <cell r="C2617">
            <v>499</v>
          </cell>
          <cell r="D2617">
            <v>5027535140761</v>
          </cell>
        </row>
        <row r="2618">
          <cell r="A2618" t="str">
            <v>TR328O</v>
          </cell>
          <cell r="B2618" t="str">
            <v>Precision Rectangular Rubber Markers (Set of 15) (Orange)</v>
          </cell>
          <cell r="C2618">
            <v>257</v>
          </cell>
          <cell r="D2618">
            <v>5027535140808</v>
          </cell>
        </row>
        <row r="2619">
          <cell r="A2619" t="str">
            <v>TR328W</v>
          </cell>
          <cell r="B2619" t="str">
            <v>Precision Rectangular Rubber Markers (Set of 15) (White)</v>
          </cell>
          <cell r="C2619">
            <v>142</v>
          </cell>
          <cell r="D2619">
            <v>5027535140815</v>
          </cell>
        </row>
        <row r="2620">
          <cell r="A2620" t="str">
            <v>TR328Y</v>
          </cell>
          <cell r="B2620" t="str">
            <v>Precision Rectangular Rubber Markers (Set of 15) (Yellow)</v>
          </cell>
          <cell r="C2620">
            <v>345</v>
          </cell>
          <cell r="D2620">
            <v>5027535140822</v>
          </cell>
        </row>
        <row r="2621">
          <cell r="A2621" t="str">
            <v>TR425O</v>
          </cell>
          <cell r="B2621" t="str">
            <v>Precision Rectangular Markers (Set of 10) (Orange)</v>
          </cell>
          <cell r="C2621">
            <v>197</v>
          </cell>
          <cell r="D2621">
            <v>5027535183560</v>
          </cell>
        </row>
        <row r="2622">
          <cell r="A2622" t="str">
            <v>TR425W</v>
          </cell>
          <cell r="B2622" t="str">
            <v>Precision Rectangular Markers (Set of 10) (White)</v>
          </cell>
          <cell r="C2622">
            <v>103</v>
          </cell>
          <cell r="D2622">
            <v>5027535183577</v>
          </cell>
        </row>
        <row r="2623">
          <cell r="A2623" t="str">
            <v>TR425Y</v>
          </cell>
          <cell r="B2623" t="str">
            <v>Precision Rectangular Markers (Set of 10) (Yellow)</v>
          </cell>
          <cell r="C2623">
            <v>207</v>
          </cell>
          <cell r="D2623">
            <v>5027535183584</v>
          </cell>
        </row>
        <row r="2624">
          <cell r="A2624" t="str">
            <v>TR424O</v>
          </cell>
          <cell r="B2624" t="str">
            <v>Precision Round Marker Discs (Set of 10) (Orange)</v>
          </cell>
          <cell r="C2624">
            <v>267</v>
          </cell>
          <cell r="D2624">
            <v>5027535183690</v>
          </cell>
        </row>
        <row r="2625">
          <cell r="A2625" t="str">
            <v>TR424R</v>
          </cell>
          <cell r="B2625" t="str">
            <v>Precision Round Marker Discs (Set of 10) (Blue)</v>
          </cell>
          <cell r="C2625">
            <v>499</v>
          </cell>
          <cell r="D2625">
            <v>5027535183706</v>
          </cell>
        </row>
        <row r="2626">
          <cell r="A2626" t="str">
            <v>TR424S</v>
          </cell>
          <cell r="B2626" t="str">
            <v>Precision Round Marker Discs (Set of 10) (Red)</v>
          </cell>
          <cell r="C2626">
            <v>499</v>
          </cell>
          <cell r="D2626">
            <v>5027535183713</v>
          </cell>
        </row>
        <row r="2627">
          <cell r="A2627" t="str">
            <v>TR424W</v>
          </cell>
          <cell r="B2627" t="str">
            <v>Precision Round Marker Discs (Set of 10) (White)</v>
          </cell>
          <cell r="C2627">
            <v>499</v>
          </cell>
          <cell r="D2627">
            <v>5027535183546</v>
          </cell>
        </row>
        <row r="2628">
          <cell r="A2628" t="str">
            <v>TR424Y</v>
          </cell>
          <cell r="B2628" t="str">
            <v>Precision Round Marker Discs (Set of 10) (Yellow)</v>
          </cell>
          <cell r="C2628">
            <v>499</v>
          </cell>
          <cell r="D2628">
            <v>5027535183553</v>
          </cell>
        </row>
        <row r="2629">
          <cell r="A2629" t="str">
            <v>TR404</v>
          </cell>
          <cell r="B2629" t="str">
            <v>Precision Rubber Sequencing Discs (Pack of 6)</v>
          </cell>
          <cell r="C2629">
            <v>6</v>
          </cell>
          <cell r="D2629">
            <v>5027535184987</v>
          </cell>
        </row>
        <row r="2630">
          <cell r="A2630" t="str">
            <v>TR546</v>
          </cell>
          <cell r="B2630" t="str">
            <v>Precision Pro HX Saucer Cones : Set of 50 (Assorted)</v>
          </cell>
          <cell r="C2630">
            <v>0</v>
          </cell>
          <cell r="D2630">
            <v>5027535000195</v>
          </cell>
          <cell r="E2630" t="str">
            <v>Out of Stock</v>
          </cell>
        </row>
        <row r="2631">
          <cell r="A2631" t="str">
            <v>TR547G</v>
          </cell>
          <cell r="B2631" t="str">
            <v>Precision Pro HX Saucer Cones : Set of 50 (Fluo Green)</v>
          </cell>
          <cell r="C2631">
            <v>154</v>
          </cell>
          <cell r="D2631">
            <v>5027535000201</v>
          </cell>
        </row>
        <row r="2632">
          <cell r="A2632" t="str">
            <v>TR547O</v>
          </cell>
          <cell r="B2632" t="str">
            <v>Precision Pro HX Saucer Cones : Set of 50 (Fluo Orange)</v>
          </cell>
          <cell r="C2632">
            <v>145</v>
          </cell>
          <cell r="D2632">
            <v>5027535000218</v>
          </cell>
        </row>
        <row r="2633">
          <cell r="A2633" t="str">
            <v>TR547PI</v>
          </cell>
          <cell r="B2633" t="str">
            <v>Precision Pro HX Saucer Cones : Set of 50 (Pink)</v>
          </cell>
          <cell r="C2633">
            <v>112</v>
          </cell>
          <cell r="D2633">
            <v>5027535000225</v>
          </cell>
        </row>
        <row r="2634">
          <cell r="A2634" t="str">
            <v>TR547PU</v>
          </cell>
          <cell r="B2634" t="str">
            <v>Precision Pro HX Saucer Cones : Set of 50 (Purple)</v>
          </cell>
          <cell r="C2634">
            <v>179</v>
          </cell>
          <cell r="D2634">
            <v>5027535000232</v>
          </cell>
        </row>
        <row r="2635">
          <cell r="A2635" t="str">
            <v>TR547Y</v>
          </cell>
          <cell r="B2635" t="str">
            <v>Precision Pro HX Saucer Cones : Set of 50 (Fluo Yellow)</v>
          </cell>
          <cell r="C2635">
            <v>113</v>
          </cell>
          <cell r="D2635">
            <v>5027535000249</v>
          </cell>
        </row>
        <row r="2636">
          <cell r="A2636" t="str">
            <v>TR549</v>
          </cell>
          <cell r="B2636" t="str">
            <v>Precision Saucer Cones : Set of 50</v>
          </cell>
          <cell r="C2636">
            <v>0</v>
          </cell>
          <cell r="D2636">
            <v>5027535184130</v>
          </cell>
          <cell r="E2636" t="str">
            <v>Out of Stock</v>
          </cell>
        </row>
        <row r="2637">
          <cell r="A2637" t="str">
            <v>TR548O</v>
          </cell>
          <cell r="B2637" t="str">
            <v>Precision Saucer Cones (Set of 50) (Orange)</v>
          </cell>
          <cell r="C2637">
            <v>0</v>
          </cell>
          <cell r="D2637">
            <v>5027535184840</v>
          </cell>
          <cell r="E2637" t="str">
            <v>Out of Stock</v>
          </cell>
        </row>
        <row r="2638">
          <cell r="A2638" t="str">
            <v>TR548R</v>
          </cell>
          <cell r="B2638" t="str">
            <v>Precision Saucer Cones (Set of 50) (Blue)</v>
          </cell>
          <cell r="C2638">
            <v>185</v>
          </cell>
          <cell r="D2638">
            <v>5027535140396</v>
          </cell>
        </row>
        <row r="2639">
          <cell r="A2639" t="str">
            <v>TR548S</v>
          </cell>
          <cell r="B2639" t="str">
            <v>Precision Saucer Cones (Set of 50) (Red)</v>
          </cell>
          <cell r="C2639">
            <v>0</v>
          </cell>
          <cell r="D2639">
            <v>5027535184857</v>
          </cell>
          <cell r="E2639" t="str">
            <v>Out of Stock</v>
          </cell>
        </row>
        <row r="2640">
          <cell r="A2640" t="str">
            <v>TR548W</v>
          </cell>
          <cell r="B2640" t="str">
            <v>Precision Saucer Cones (Set of 50) (White)</v>
          </cell>
          <cell r="C2640">
            <v>162</v>
          </cell>
          <cell r="D2640">
            <v>5027535184864</v>
          </cell>
        </row>
        <row r="2641">
          <cell r="A2641" t="str">
            <v>TR548Y</v>
          </cell>
          <cell r="B2641" t="str">
            <v>Precision Saucer Cones (Set of 50) (Yellow)</v>
          </cell>
          <cell r="C2641">
            <v>170</v>
          </cell>
          <cell r="D2641">
            <v>5027535184871</v>
          </cell>
        </row>
        <row r="2642">
          <cell r="A2642" t="str">
            <v>EDB029</v>
          </cell>
          <cell r="B2642" t="str">
            <v>Essential Saucer Cones : Set of 50</v>
          </cell>
          <cell r="C2642">
            <v>0</v>
          </cell>
          <cell r="D2642">
            <v>5027535006913</v>
          </cell>
          <cell r="E2642" t="str">
            <v>Out of Stock</v>
          </cell>
        </row>
        <row r="2643">
          <cell r="A2643" t="str">
            <v>TR316</v>
          </cell>
          <cell r="B2643" t="str">
            <v>Precision Disc Cone Strap</v>
          </cell>
          <cell r="C2643">
            <v>0</v>
          </cell>
          <cell r="D2643">
            <v>5027535220173</v>
          </cell>
          <cell r="E2643" t="str">
            <v>Out of Stock</v>
          </cell>
        </row>
        <row r="2644">
          <cell r="A2644" t="str">
            <v>TR315O</v>
          </cell>
          <cell r="B2644" t="str">
            <v>Precision Sleeved Set of 10 Saucer Cones (Orange)</v>
          </cell>
          <cell r="C2644">
            <v>0</v>
          </cell>
          <cell r="D2644">
            <v>5027535220142</v>
          </cell>
          <cell r="E2644" t="str">
            <v>Out of Stock</v>
          </cell>
        </row>
        <row r="2645">
          <cell r="A2645" t="str">
            <v>TR315R</v>
          </cell>
          <cell r="B2645" t="str">
            <v>Precision Sleeved Set of 10 Saucer Cones (Blue)</v>
          </cell>
          <cell r="C2645">
            <v>252</v>
          </cell>
          <cell r="D2645">
            <v>5027535220135</v>
          </cell>
        </row>
        <row r="2646">
          <cell r="A2646" t="str">
            <v>TR315S</v>
          </cell>
          <cell r="B2646" t="str">
            <v>Precision Sleeved Set of 10 Saucer Cones (Red)</v>
          </cell>
          <cell r="C2646">
            <v>318</v>
          </cell>
          <cell r="D2646">
            <v>5027535220159</v>
          </cell>
        </row>
        <row r="2647">
          <cell r="A2647" t="str">
            <v>TR315W</v>
          </cell>
          <cell r="B2647" t="str">
            <v>Precision Sleeved Set of 10 Saucer Cones (White)</v>
          </cell>
          <cell r="C2647">
            <v>0</v>
          </cell>
          <cell r="D2647">
            <v>5027535220128</v>
          </cell>
          <cell r="E2647" t="str">
            <v>Out of Stock</v>
          </cell>
        </row>
        <row r="2648">
          <cell r="A2648" t="str">
            <v>TR315Y</v>
          </cell>
          <cell r="B2648" t="str">
            <v>Precision Sleeved Set of 10 Saucer Cones (Yellow)</v>
          </cell>
          <cell r="C2648">
            <v>352</v>
          </cell>
          <cell r="D2648">
            <v>5027535220166</v>
          </cell>
        </row>
        <row r="2649">
          <cell r="A2649" t="str">
            <v>TR423</v>
          </cell>
          <cell r="B2649" t="str">
            <v>Precision Multi Colour Round Marker Discs (Set of 10)</v>
          </cell>
          <cell r="C2649">
            <v>499</v>
          </cell>
          <cell r="D2649">
            <v>5027535140365</v>
          </cell>
        </row>
        <row r="2650">
          <cell r="A2650" t="str">
            <v>TR550</v>
          </cell>
          <cell r="B2650" t="str">
            <v>Precision Dome Markers (Set of 40)</v>
          </cell>
          <cell r="C2650">
            <v>94</v>
          </cell>
          <cell r="D2650">
            <v>5027535184147</v>
          </cell>
        </row>
        <row r="2651">
          <cell r="A2651" t="str">
            <v>TR565</v>
          </cell>
          <cell r="B2651" t="str">
            <v>Precision Collapsible Cones (Set of 4) (9")</v>
          </cell>
          <cell r="C2651">
            <v>499</v>
          </cell>
          <cell r="D2651">
            <v>5027535184208</v>
          </cell>
        </row>
        <row r="2652">
          <cell r="A2652" t="str">
            <v>TR701</v>
          </cell>
          <cell r="B2652" t="str">
            <v>Precision Collapsible Cones (Set of 4) (12")</v>
          </cell>
          <cell r="C2652">
            <v>308</v>
          </cell>
          <cell r="D2652">
            <v>5027535184420</v>
          </cell>
        </row>
        <row r="2653">
          <cell r="A2653" t="str">
            <v>TR702</v>
          </cell>
          <cell r="B2653" t="str">
            <v>Precision Collapsible Cones (Set of 4) (15")</v>
          </cell>
          <cell r="C2653">
            <v>66</v>
          </cell>
          <cell r="D2653">
            <v>5027535184437</v>
          </cell>
        </row>
        <row r="2654">
          <cell r="A2654" t="str">
            <v>TR560</v>
          </cell>
          <cell r="B2654" t="str">
            <v>Precision Traffic Cones (Set of 4) (9")</v>
          </cell>
          <cell r="C2654">
            <v>499</v>
          </cell>
          <cell r="D2654">
            <v>5027535184154</v>
          </cell>
        </row>
        <row r="2655">
          <cell r="A2655" t="str">
            <v>TR561</v>
          </cell>
          <cell r="B2655" t="str">
            <v>Precision Traffic Cones (Set of 4) (12")</v>
          </cell>
          <cell r="C2655">
            <v>499</v>
          </cell>
          <cell r="D2655">
            <v>5027535184161</v>
          </cell>
        </row>
        <row r="2656">
          <cell r="A2656" t="str">
            <v>TR664</v>
          </cell>
          <cell r="B2656" t="str">
            <v>Precision Traffic Cones (Set of 4) (15")</v>
          </cell>
          <cell r="C2656">
            <v>145</v>
          </cell>
          <cell r="D2656">
            <v>5027535184321</v>
          </cell>
        </row>
        <row r="2657">
          <cell r="A2657" t="str">
            <v>TR666</v>
          </cell>
          <cell r="B2657" t="str">
            <v>Precision Traffic Cones (Set of 4) (18")</v>
          </cell>
          <cell r="C2657">
            <v>0</v>
          </cell>
          <cell r="D2657">
            <v>5027535184338</v>
          </cell>
          <cell r="E2657" t="str">
            <v>Out of Stock</v>
          </cell>
        </row>
        <row r="2658">
          <cell r="A2658" t="str">
            <v>TR715</v>
          </cell>
          <cell r="B2658" t="str">
            <v>Precision Giant Saucer Cone (Set of 20) (Red)</v>
          </cell>
          <cell r="C2658">
            <v>499</v>
          </cell>
          <cell r="D2658">
            <v>5027535183980</v>
          </cell>
        </row>
        <row r="2659">
          <cell r="A2659" t="str">
            <v>TR715W</v>
          </cell>
          <cell r="B2659" t="str">
            <v>Precision Giant Saucer Cone (Set of 20) (White)</v>
          </cell>
          <cell r="C2659">
            <v>299</v>
          </cell>
          <cell r="D2659">
            <v>5027535140686</v>
          </cell>
        </row>
        <row r="2660">
          <cell r="A2660" t="str">
            <v>TR715Y</v>
          </cell>
          <cell r="B2660" t="str">
            <v>Precision Giant Saucer Cone (Set of 20) (Yellow)</v>
          </cell>
          <cell r="C2660">
            <v>499</v>
          </cell>
          <cell r="D2660">
            <v>5027535140693</v>
          </cell>
        </row>
        <row r="2661">
          <cell r="A2661" t="str">
            <v>TR652</v>
          </cell>
          <cell r="B2661" t="str">
            <v>Precision Mini Pro Cones (Set of 60)</v>
          </cell>
          <cell r="C2661">
            <v>16</v>
          </cell>
          <cell r="D2661">
            <v>5027535183799</v>
          </cell>
        </row>
        <row r="2662">
          <cell r="A2662" t="str">
            <v>TR718</v>
          </cell>
          <cell r="B2662" t="str">
            <v>Precision Marker Cone Drill Set</v>
          </cell>
          <cell r="C2662">
            <v>45</v>
          </cell>
          <cell r="D2662">
            <v>5027535140013</v>
          </cell>
        </row>
        <row r="2663">
          <cell r="A2663" t="str">
            <v>TR580</v>
          </cell>
          <cell r="B2663" t="str">
            <v>Precision Agility Hurdle Cone Set</v>
          </cell>
          <cell r="C2663">
            <v>35</v>
          </cell>
          <cell r="D2663">
            <v>5027535184925</v>
          </cell>
        </row>
        <row r="2664">
          <cell r="A2664" t="str">
            <v>TR583</v>
          </cell>
          <cell r="B2664" t="str">
            <v>Precision 100cm Yellow Post</v>
          </cell>
          <cell r="C2664">
            <v>0</v>
          </cell>
          <cell r="D2664">
            <v>5027535184956</v>
          </cell>
          <cell r="E2664" t="str">
            <v>Out of Stock</v>
          </cell>
        </row>
        <row r="2665">
          <cell r="A2665" t="str">
            <v>TR567</v>
          </cell>
          <cell r="B2665" t="str">
            <v>Precision Speed Agility Cone Set</v>
          </cell>
          <cell r="C2665">
            <v>128</v>
          </cell>
          <cell r="D2665">
            <v>5027535184215</v>
          </cell>
        </row>
        <row r="2666">
          <cell r="A2666" t="str">
            <v>TR801</v>
          </cell>
          <cell r="B2666" t="str">
            <v>Precision Micro Training Cone Kit</v>
          </cell>
          <cell r="C2666">
            <v>0</v>
          </cell>
          <cell r="D2666">
            <v>5027535184475</v>
          </cell>
          <cell r="E2666" t="str">
            <v>Out of Stock</v>
          </cell>
        </row>
        <row r="2667">
          <cell r="A2667" t="str">
            <v>TR014</v>
          </cell>
          <cell r="B2667" t="str">
            <v>Precision Reaction Ball (6.5cm)</v>
          </cell>
          <cell r="C2667">
            <v>435</v>
          </cell>
          <cell r="D2667">
            <v>5027535183492</v>
          </cell>
        </row>
        <row r="2668">
          <cell r="A2668" t="str">
            <v>TR015</v>
          </cell>
          <cell r="B2668" t="str">
            <v>Precision Reaction Ball (10cm)</v>
          </cell>
          <cell r="C2668">
            <v>499</v>
          </cell>
          <cell r="D2668">
            <v>5027535183508</v>
          </cell>
        </row>
        <row r="2669">
          <cell r="A2669" t="str">
            <v>TR016</v>
          </cell>
          <cell r="B2669" t="str">
            <v>20cm Reaction Ball</v>
          </cell>
          <cell r="C2669">
            <v>51</v>
          </cell>
          <cell r="D2669">
            <v>5060098405939</v>
          </cell>
        </row>
        <row r="2670">
          <cell r="A2670" t="str">
            <v>TR706</v>
          </cell>
          <cell r="B2670" t="str">
            <v>Precision Speed Agility Hoop Ladder</v>
          </cell>
          <cell r="C2670">
            <v>81</v>
          </cell>
          <cell r="D2670">
            <v>5027535183904</v>
          </cell>
        </row>
        <row r="2671">
          <cell r="A2671" t="str">
            <v>TR591</v>
          </cell>
          <cell r="B2671" t="str">
            <v>Precision Training Agility Dome</v>
          </cell>
          <cell r="C2671">
            <v>121</v>
          </cell>
          <cell r="D2671">
            <v>5027535220210</v>
          </cell>
        </row>
        <row r="2672">
          <cell r="A2672" t="str">
            <v>TR403</v>
          </cell>
          <cell r="B2672" t="str">
            <v>Precision Speed Agility Hoops (Set of 12)</v>
          </cell>
          <cell r="C2672">
            <v>499</v>
          </cell>
          <cell r="D2672">
            <v>5027535184062</v>
          </cell>
        </row>
        <row r="2673">
          <cell r="A2673" t="str">
            <v>TR311</v>
          </cell>
          <cell r="B2673" t="str">
            <v>Precision Octa Ring System</v>
          </cell>
          <cell r="C2673">
            <v>267</v>
          </cell>
          <cell r="D2673">
            <v>5027535220104</v>
          </cell>
        </row>
        <row r="2674">
          <cell r="A2674" t="str">
            <v>TR578</v>
          </cell>
          <cell r="B2674" t="str">
            <v>Precision Multi Jump Trainer Set</v>
          </cell>
          <cell r="C2674">
            <v>0</v>
          </cell>
          <cell r="D2674">
            <v>5027535184307</v>
          </cell>
          <cell r="E2674" t="str">
            <v>Out of Stock</v>
          </cell>
        </row>
        <row r="2675">
          <cell r="A2675" t="str">
            <v>TR790</v>
          </cell>
          <cell r="B2675" t="str">
            <v>Precision 1" Diameter Replacement Swivel Clips (Bag of 6)</v>
          </cell>
          <cell r="C2675">
            <v>24</v>
          </cell>
          <cell r="D2675">
            <v>5027535140297</v>
          </cell>
        </row>
        <row r="2676">
          <cell r="A2676" t="str">
            <v>TR717</v>
          </cell>
          <cell r="B2676" t="str">
            <v>Precision Ultimate Speed Agility Kit</v>
          </cell>
          <cell r="C2676">
            <v>266</v>
          </cell>
          <cell r="D2676">
            <v>5027535140006</v>
          </cell>
        </row>
        <row r="2677">
          <cell r="A2677" t="str">
            <v>TR716</v>
          </cell>
          <cell r="B2677" t="str">
            <v>Precision Junior Speed Agility Kit</v>
          </cell>
          <cell r="C2677">
            <v>116</v>
          </cell>
          <cell r="D2677">
            <v>5027535183997</v>
          </cell>
        </row>
        <row r="2678">
          <cell r="A2678" t="str">
            <v>TR310</v>
          </cell>
          <cell r="B2678" t="str">
            <v>Precision Poly Grid System (set of 10)</v>
          </cell>
          <cell r="C2678">
            <v>135</v>
          </cell>
          <cell r="D2678">
            <v>5027535002885</v>
          </cell>
        </row>
        <row r="2679">
          <cell r="A2679" t="str">
            <v>TR312</v>
          </cell>
          <cell r="B2679" t="str">
            <v>Precision Pinnacle Ladder</v>
          </cell>
          <cell r="C2679">
            <v>87</v>
          </cell>
          <cell r="D2679">
            <v>5027535220111</v>
          </cell>
        </row>
        <row r="2680">
          <cell r="A2680" t="str">
            <v>TR724</v>
          </cell>
          <cell r="B2680" t="str">
            <v>Precision 2 Metre Speed Ladder (Yellow/Black)</v>
          </cell>
          <cell r="C2680">
            <v>0</v>
          </cell>
          <cell r="D2680">
            <v>5027535184451</v>
          </cell>
          <cell r="E2680" t="str">
            <v>Out of Stock</v>
          </cell>
        </row>
        <row r="2681">
          <cell r="A2681" t="str">
            <v>TR569</v>
          </cell>
          <cell r="B2681" t="str">
            <v>Precision Speed Ladder (4m)</v>
          </cell>
          <cell r="C2681">
            <v>299</v>
          </cell>
          <cell r="D2681">
            <v>5027535184239</v>
          </cell>
        </row>
        <row r="2682">
          <cell r="A2682" t="str">
            <v>TR572</v>
          </cell>
          <cell r="B2682" t="str">
            <v>Precision Speed Ladder (8m)</v>
          </cell>
          <cell r="C2682">
            <v>5</v>
          </cell>
          <cell r="D2682">
            <v>5027535184901</v>
          </cell>
        </row>
        <row r="2683">
          <cell r="A2683" t="str">
            <v>TR658</v>
          </cell>
          <cell r="B2683" t="str">
            <v>Precision Neo 4 Metre Speed Ladder (Orange)</v>
          </cell>
          <cell r="C2683">
            <v>499</v>
          </cell>
          <cell r="D2683">
            <v>5027535183850</v>
          </cell>
        </row>
        <row r="2684">
          <cell r="A2684" t="str">
            <v>TR594</v>
          </cell>
          <cell r="B2684" t="str">
            <v>Precision 4 Metre Adjustable Speed Ladder</v>
          </cell>
          <cell r="C2684">
            <v>303</v>
          </cell>
          <cell r="D2684">
            <v>5027535183669</v>
          </cell>
        </row>
        <row r="2685">
          <cell r="A2685" t="str">
            <v>TR725</v>
          </cell>
          <cell r="B2685" t="str">
            <v>Precision 4metre Indoor (Weighted) Ladder - Yellow/Black</v>
          </cell>
          <cell r="C2685">
            <v>146</v>
          </cell>
          <cell r="D2685">
            <v>5027535184994</v>
          </cell>
        </row>
        <row r="2686">
          <cell r="A2686" t="str">
            <v>TR562</v>
          </cell>
          <cell r="B2686" t="str">
            <v>Precision Agility Hurdle (Yellow, 6")</v>
          </cell>
          <cell r="C2686">
            <v>499</v>
          </cell>
          <cell r="D2686">
            <v>5027535184178</v>
          </cell>
        </row>
        <row r="2687">
          <cell r="A2687" t="str">
            <v>TR713</v>
          </cell>
          <cell r="B2687" t="str">
            <v>Precision 9" High Agility Hurdle (Red)</v>
          </cell>
          <cell r="C2687">
            <v>499</v>
          </cell>
          <cell r="D2687">
            <v>5027535184444</v>
          </cell>
        </row>
        <row r="2688">
          <cell r="A2688" t="str">
            <v>TR563</v>
          </cell>
          <cell r="B2688" t="str">
            <v>Precision Agility Hurdle (Blue, 12")</v>
          </cell>
          <cell r="C2688">
            <v>257</v>
          </cell>
          <cell r="D2688">
            <v>5027535184185</v>
          </cell>
        </row>
        <row r="2689">
          <cell r="A2689" t="str">
            <v>TR564</v>
          </cell>
          <cell r="B2689" t="str">
            <v>Precision Adjustable 6"/12" Hurdles Set</v>
          </cell>
          <cell r="C2689">
            <v>0</v>
          </cell>
          <cell r="D2689">
            <v>5027535184192</v>
          </cell>
          <cell r="E2689" t="str">
            <v>Out of Stock</v>
          </cell>
        </row>
        <row r="2690">
          <cell r="A2690" t="str">
            <v>TR757</v>
          </cell>
          <cell r="B2690" t="str">
            <v>Precision Multi Height Hurdles (Set of 3)</v>
          </cell>
          <cell r="C2690">
            <v>117</v>
          </cell>
          <cell r="D2690">
            <v>5027535220050</v>
          </cell>
        </row>
        <row r="2691">
          <cell r="A2691" t="str">
            <v>TR707</v>
          </cell>
          <cell r="B2691" t="str">
            <v>Precision Hurdles Carry Bag</v>
          </cell>
          <cell r="C2691">
            <v>250</v>
          </cell>
          <cell r="D2691">
            <v>5027535183911</v>
          </cell>
        </row>
        <row r="2692">
          <cell r="A2692" t="str">
            <v>TR783</v>
          </cell>
          <cell r="B2692" t="str">
            <v>Precision Bounce-Back Hurdles (Set of 3) (30cm)</v>
          </cell>
          <cell r="C2692">
            <v>6</v>
          </cell>
          <cell r="D2692">
            <v>5027535140259</v>
          </cell>
          <cell r="E2692" t="str">
            <v>End of Line</v>
          </cell>
        </row>
        <row r="2693">
          <cell r="A2693" t="str">
            <v>TR784</v>
          </cell>
          <cell r="B2693" t="str">
            <v>Precision Bounce-Back Hurdles (Set of 3) (40cm)</v>
          </cell>
          <cell r="C2693">
            <v>15</v>
          </cell>
          <cell r="D2693">
            <v>5027535140266</v>
          </cell>
          <cell r="E2693" t="str">
            <v>End of Line</v>
          </cell>
        </row>
        <row r="2694">
          <cell r="A2694" t="str">
            <v>TR785</v>
          </cell>
          <cell r="B2694" t="str">
            <v>Precision Bounce-Back Hurdles (Set of 3) (50cm)</v>
          </cell>
          <cell r="C2694">
            <v>0</v>
          </cell>
          <cell r="D2694">
            <v>5027535140273</v>
          </cell>
          <cell r="E2694" t="str">
            <v>End of Line</v>
          </cell>
        </row>
        <row r="2695">
          <cell r="A2695" t="str">
            <v>TR786</v>
          </cell>
          <cell r="B2695" t="str">
            <v>Precision Bounce-Back Hurdles (Set of 3) (60cm)</v>
          </cell>
          <cell r="C2695">
            <v>0</v>
          </cell>
          <cell r="D2695">
            <v>5027535140280</v>
          </cell>
          <cell r="E2695" t="str">
            <v>End of Line</v>
          </cell>
        </row>
        <row r="2696">
          <cell r="A2696" t="str">
            <v>TR596</v>
          </cell>
          <cell r="B2696" t="str">
            <v>Precision Flat Hurdles Set (Set of 6) (Yellow, 6")</v>
          </cell>
          <cell r="C2696">
            <v>499</v>
          </cell>
          <cell r="D2696">
            <v>5027535140952</v>
          </cell>
        </row>
        <row r="2697">
          <cell r="A2697" t="str">
            <v>TR597</v>
          </cell>
          <cell r="B2697" t="str">
            <v>Precision Flat Hurdles Set (Set of 6) (Red, 9")</v>
          </cell>
          <cell r="C2697">
            <v>471</v>
          </cell>
          <cell r="D2697">
            <v>5027535140969</v>
          </cell>
        </row>
        <row r="2698">
          <cell r="A2698" t="str">
            <v>TR598</v>
          </cell>
          <cell r="B2698" t="str">
            <v>Precision Flat Hurdles Set (Set of 6) (Blue, 12")</v>
          </cell>
          <cell r="C2698">
            <v>192</v>
          </cell>
          <cell r="D2698">
            <v>5027535140976</v>
          </cell>
        </row>
        <row r="2699">
          <cell r="A2699" t="str">
            <v>TR599</v>
          </cell>
          <cell r="B2699" t="str">
            <v>Precision Flat Hurdles Set (Set of 6) (Orange, 15")</v>
          </cell>
          <cell r="C2699">
            <v>117</v>
          </cell>
          <cell r="D2699">
            <v>5027535140983</v>
          </cell>
        </row>
        <row r="2700">
          <cell r="A2700" t="str">
            <v>TR442</v>
          </cell>
          <cell r="B2700" t="str">
            <v>Precision Solo Ball Return Trainer</v>
          </cell>
          <cell r="C2700">
            <v>490</v>
          </cell>
          <cell r="D2700">
            <v>5027535007767</v>
          </cell>
        </row>
        <row r="2701">
          <cell r="A2701" t="str">
            <v>TR759</v>
          </cell>
          <cell r="B2701" t="str">
            <v>Precision Outdoor Passing Arcs (Set of 3)</v>
          </cell>
          <cell r="C2701">
            <v>39</v>
          </cell>
          <cell r="D2701">
            <v>5027535220067</v>
          </cell>
        </row>
        <row r="2702">
          <cell r="A2702" t="str">
            <v>TR760</v>
          </cell>
          <cell r="B2702" t="str">
            <v>Precision Spiked Passing Arc (Outdoor)</v>
          </cell>
          <cell r="C2702">
            <v>322</v>
          </cell>
          <cell r="D2702">
            <v>5027535184468</v>
          </cell>
        </row>
        <row r="2703">
          <cell r="A2703" t="str">
            <v>TR428</v>
          </cell>
          <cell r="B2703" t="str">
            <v>Precision Pro Heading Gantry</v>
          </cell>
          <cell r="C2703">
            <v>20</v>
          </cell>
          <cell r="D2703">
            <v>5027535140600</v>
          </cell>
        </row>
        <row r="2704">
          <cell r="A2704" t="str">
            <v>TR761</v>
          </cell>
          <cell r="B2704" t="str">
            <v>Precision Indoor/Outdoor Passing Arcs (Bag of 6)</v>
          </cell>
          <cell r="C2704">
            <v>31</v>
          </cell>
          <cell r="D2704">
            <v>5027535140129</v>
          </cell>
        </row>
        <row r="2705">
          <cell r="A2705" t="str">
            <v>TR980</v>
          </cell>
          <cell r="B2705" t="str">
            <v>Precision Coaches Starter Pack</v>
          </cell>
          <cell r="C2705">
            <v>41</v>
          </cell>
          <cell r="D2705">
            <v>5027535002908</v>
          </cell>
        </row>
        <row r="2706">
          <cell r="A2706" t="str">
            <v>TR791</v>
          </cell>
          <cell r="B2706" t="str">
            <v>Precision 1 1/4" Diameter Replacement Swivel Clips (Bag of 6)</v>
          </cell>
          <cell r="C2706">
            <v>145</v>
          </cell>
          <cell r="D2706">
            <v>5027535140303</v>
          </cell>
        </row>
        <row r="2707">
          <cell r="A2707" t="str">
            <v>TR709</v>
          </cell>
          <cell r="B2707" t="str">
            <v>Precision Pro HX Boundary Poles (Set of 6)</v>
          </cell>
          <cell r="C2707">
            <v>0</v>
          </cell>
          <cell r="D2707">
            <v>5027535000256</v>
          </cell>
          <cell r="E2707" t="str">
            <v>Out of Stock</v>
          </cell>
        </row>
        <row r="2708">
          <cell r="A2708" t="str">
            <v>TR710</v>
          </cell>
          <cell r="B2708" t="str">
            <v>Precision Pro HX Heavy Duty Boundary Pole Base</v>
          </cell>
          <cell r="C2708">
            <v>0</v>
          </cell>
          <cell r="D2708">
            <v>5027535000263</v>
          </cell>
          <cell r="E2708" t="str">
            <v>Out of Stock</v>
          </cell>
        </row>
        <row r="2709">
          <cell r="A2709" t="str">
            <v>TR570</v>
          </cell>
          <cell r="B2709" t="str">
            <v>Precision Boundary Poles Set of 12</v>
          </cell>
          <cell r="C2709">
            <v>0</v>
          </cell>
          <cell r="D2709">
            <v>5027535184246</v>
          </cell>
          <cell r="E2709" t="str">
            <v>Out of Stock</v>
          </cell>
        </row>
        <row r="2710">
          <cell r="A2710" t="str">
            <v>TR571</v>
          </cell>
          <cell r="B2710" t="str">
            <v>Precision Mini Boundary Poles (Set of 12)</v>
          </cell>
          <cell r="C2710">
            <v>53</v>
          </cell>
          <cell r="D2710">
            <v>5027535140860</v>
          </cell>
        </row>
        <row r="2711">
          <cell r="A2711" t="str">
            <v>TR570S</v>
          </cell>
          <cell r="B2711" t="str">
            <v>Precision Boundary Poles (Set of 12) (Red)</v>
          </cell>
          <cell r="C2711">
            <v>0</v>
          </cell>
          <cell r="D2711">
            <v>5027535140655</v>
          </cell>
          <cell r="E2711" t="str">
            <v>Out of Stock</v>
          </cell>
        </row>
        <row r="2712">
          <cell r="A2712" t="str">
            <v>TR570W</v>
          </cell>
          <cell r="B2712" t="str">
            <v>Precision Boundary Poles (Set of 12) (White)</v>
          </cell>
          <cell r="C2712">
            <v>0</v>
          </cell>
          <cell r="D2712">
            <v>5027535140662</v>
          </cell>
          <cell r="E2712" t="str">
            <v>Out of Stock</v>
          </cell>
        </row>
        <row r="2713">
          <cell r="A2713" t="str">
            <v>TR570Y</v>
          </cell>
          <cell r="B2713" t="str">
            <v>Precision Boundary Poles (Set of 12) (Yellow)</v>
          </cell>
          <cell r="C2713">
            <v>0</v>
          </cell>
          <cell r="D2713">
            <v>5027535140679</v>
          </cell>
          <cell r="E2713" t="str">
            <v>Out of Stock</v>
          </cell>
        </row>
        <row r="2714">
          <cell r="A2714" t="str">
            <v>TR728</v>
          </cell>
          <cell r="B2714" t="str">
            <v>Precision Telescopic Boundary Poles (Set of 12)</v>
          </cell>
          <cell r="C2714">
            <v>176</v>
          </cell>
          <cell r="D2714">
            <v>5027535140082</v>
          </cell>
        </row>
        <row r="2715">
          <cell r="A2715" t="str">
            <v>TR704Y</v>
          </cell>
          <cell r="B2715" t="str">
            <v>Precision Split 2pc Boundary Pole (Yellow)</v>
          </cell>
          <cell r="C2715">
            <v>118</v>
          </cell>
          <cell r="D2715">
            <v>5027535220258</v>
          </cell>
        </row>
        <row r="2716">
          <cell r="A2716" t="str">
            <v>TR582</v>
          </cell>
          <cell r="B2716" t="str">
            <v>Precision Spring-Base Boundary Poles</v>
          </cell>
          <cell r="C2716">
            <v>0</v>
          </cell>
          <cell r="D2716">
            <v>5027535184949</v>
          </cell>
          <cell r="E2716" t="str">
            <v>Out of Stock</v>
          </cell>
        </row>
        <row r="2717">
          <cell r="A2717" t="str">
            <v>TR588</v>
          </cell>
          <cell r="B2717" t="str">
            <v>Precision Carry Bag (for 30 Boundary Poles)</v>
          </cell>
          <cell r="C2717">
            <v>161</v>
          </cell>
          <cell r="D2717">
            <v>5027535183652</v>
          </cell>
        </row>
        <row r="2718">
          <cell r="A2718" t="str">
            <v>TR581</v>
          </cell>
          <cell r="B2718" t="str">
            <v>Precision Spare Bag (for Boundary Poles)</v>
          </cell>
          <cell r="C2718">
            <v>281</v>
          </cell>
          <cell r="D2718">
            <v>5027535184932</v>
          </cell>
        </row>
        <row r="2719">
          <cell r="A2719" t="str">
            <v>TR592</v>
          </cell>
          <cell r="B2719" t="str">
            <v>Precision Training  Boundary Pole Carry Strap</v>
          </cell>
          <cell r="C2719">
            <v>65</v>
          </cell>
          <cell r="D2719">
            <v>5027535220227</v>
          </cell>
        </row>
        <row r="2720">
          <cell r="A2720" t="str">
            <v>TR729</v>
          </cell>
          <cell r="B2720" t="str">
            <v>Precision Pro Mannequin Carry Bag (Black)</v>
          </cell>
          <cell r="C2720">
            <v>100</v>
          </cell>
          <cell r="D2720">
            <v>5027535140877</v>
          </cell>
        </row>
        <row r="2721">
          <cell r="A2721" t="str">
            <v>TR741O</v>
          </cell>
          <cell r="B2721" t="str">
            <v>Precision Pro HX Mannequin (Fluo Orange)</v>
          </cell>
          <cell r="C2721">
            <v>82</v>
          </cell>
          <cell r="D2721">
            <v>5027535002915</v>
          </cell>
          <cell r="E2721" t="str">
            <v>End of Line</v>
          </cell>
        </row>
        <row r="2722">
          <cell r="A2722" t="str">
            <v>TR745O</v>
          </cell>
          <cell r="B2722" t="str">
            <v>Precision Senior Pro Club Mannequin (Fluo Orange)</v>
          </cell>
          <cell r="C2722">
            <v>77</v>
          </cell>
          <cell r="D2722">
            <v>5027535008054</v>
          </cell>
        </row>
        <row r="2723">
          <cell r="A2723" t="str">
            <v>TR745R</v>
          </cell>
          <cell r="B2723" t="str">
            <v>Precision Senior Pro Club Mannequin (Blue)</v>
          </cell>
          <cell r="C2723">
            <v>36</v>
          </cell>
          <cell r="D2723">
            <v>5027535008061</v>
          </cell>
        </row>
        <row r="2724">
          <cell r="A2724" t="str">
            <v>TR745S</v>
          </cell>
          <cell r="B2724" t="str">
            <v>Precision Senior Pro Club Mannequin (Red)</v>
          </cell>
          <cell r="C2724">
            <v>72</v>
          </cell>
          <cell r="D2724">
            <v>5027535008078</v>
          </cell>
        </row>
        <row r="2725">
          <cell r="A2725" t="str">
            <v>TR742O</v>
          </cell>
          <cell r="B2725" t="str">
            <v>Precision Mini Mannequins (set of 3) (Fluo Orange)</v>
          </cell>
          <cell r="C2725">
            <v>224</v>
          </cell>
          <cell r="D2725">
            <v>5027535002922</v>
          </cell>
        </row>
        <row r="2726">
          <cell r="A2726" t="str">
            <v>TR743</v>
          </cell>
          <cell r="B2726" t="str">
            <v>Precision Rubber Mini Mannequin Base</v>
          </cell>
          <cell r="C2726">
            <v>231</v>
          </cell>
          <cell r="D2726">
            <v>5027535002939</v>
          </cell>
        </row>
        <row r="2727">
          <cell r="A2727" t="str">
            <v>TR737</v>
          </cell>
          <cell r="B2727" t="str">
            <v>Precision Junior Pro Mannequin Set (Set of 3 + Carry Bag)</v>
          </cell>
          <cell r="C2727">
            <v>150</v>
          </cell>
          <cell r="D2727">
            <v>5027535220036</v>
          </cell>
        </row>
        <row r="2728">
          <cell r="A2728" t="str">
            <v>TR727</v>
          </cell>
          <cell r="B2728" t="str">
            <v>Precision Senior Pro Mannequin Set (Set of 3 + Carry Bag)</v>
          </cell>
          <cell r="C2728">
            <v>70</v>
          </cell>
          <cell r="D2728">
            <v>5027535140075</v>
          </cell>
        </row>
        <row r="2729">
          <cell r="A2729" t="str">
            <v>TR736</v>
          </cell>
          <cell r="B2729" t="str">
            <v>Precision Rubber Mannequin Base</v>
          </cell>
          <cell r="C2729">
            <v>131</v>
          </cell>
          <cell r="D2729">
            <v>5027535220180</v>
          </cell>
        </row>
        <row r="2730">
          <cell r="A2730" t="str">
            <v>TR734</v>
          </cell>
          <cell r="B2730" t="str">
            <v>Precision Mannequin Roller Base</v>
          </cell>
          <cell r="C2730">
            <v>8</v>
          </cell>
          <cell r="D2730">
            <v>5027535140914</v>
          </cell>
        </row>
        <row r="2731">
          <cell r="A2731" t="str">
            <v>TR575</v>
          </cell>
          <cell r="B2731" t="str">
            <v>Precision Base Only (for Boundary Pole)</v>
          </cell>
          <cell r="C2731">
            <v>499</v>
          </cell>
          <cell r="D2731">
            <v>5027535184918</v>
          </cell>
        </row>
        <row r="2732">
          <cell r="A2732" t="str">
            <v>TR723</v>
          </cell>
          <cell r="B2732" t="str">
            <v>Precision "Pop Up" Mannequin Set (Set of 3 + Carry Bag)</v>
          </cell>
          <cell r="C2732">
            <v>86</v>
          </cell>
          <cell r="D2732">
            <v>5027535220074</v>
          </cell>
        </row>
        <row r="2733">
          <cell r="A2733" t="str">
            <v>TR726</v>
          </cell>
          <cell r="B2733" t="str">
            <v>Precision Freekick Man Kit (Set of 3 + Poles)</v>
          </cell>
          <cell r="C2733">
            <v>36</v>
          </cell>
          <cell r="D2733">
            <v>5027535140068</v>
          </cell>
        </row>
        <row r="2734">
          <cell r="A2734" t="str">
            <v>TR703</v>
          </cell>
          <cell r="B2734" t="str">
            <v>Precision Freekick Men (Pack of 3 Bagged)</v>
          </cell>
          <cell r="C2734">
            <v>6</v>
          </cell>
          <cell r="D2734">
            <v>5027535183881</v>
          </cell>
        </row>
        <row r="2735">
          <cell r="A2735" t="str">
            <v>TR744</v>
          </cell>
          <cell r="B2735" t="str">
            <v>Precision Inflatable Mannequin (175cm)</v>
          </cell>
          <cell r="C2735">
            <v>129</v>
          </cell>
          <cell r="D2735">
            <v>5027535007026</v>
          </cell>
        </row>
        <row r="2736">
          <cell r="A2736" t="str">
            <v>TR738</v>
          </cell>
          <cell r="B2736" t="str">
            <v>Precision Inflatable Mannequin (200cm)</v>
          </cell>
          <cell r="C2736">
            <v>0</v>
          </cell>
          <cell r="D2736">
            <v>5027535220081</v>
          </cell>
          <cell r="E2736" t="str">
            <v>Out of Stock</v>
          </cell>
        </row>
        <row r="2737">
          <cell r="A2737" t="str">
            <v>TR573</v>
          </cell>
          <cell r="B2737" t="str">
            <v>Precision Power Speed Resister</v>
          </cell>
          <cell r="C2737">
            <v>253</v>
          </cell>
          <cell r="D2737">
            <v>5027535184260</v>
          </cell>
        </row>
        <row r="2738">
          <cell r="A2738" t="str">
            <v>TR481</v>
          </cell>
          <cell r="B2738" t="str">
            <v>Precision Pro Quick Release Belt</v>
          </cell>
          <cell r="C2738">
            <v>245</v>
          </cell>
          <cell r="D2738">
            <v>5027535140624</v>
          </cell>
        </row>
        <row r="2739">
          <cell r="A2739" t="str">
            <v>TR730</v>
          </cell>
          <cell r="B2739" t="str">
            <v>Precision Speed Sled</v>
          </cell>
          <cell r="C2739">
            <v>96</v>
          </cell>
          <cell r="D2739">
            <v>5027535140099</v>
          </cell>
        </row>
        <row r="2740">
          <cell r="A2740" t="str">
            <v>TR576</v>
          </cell>
          <cell r="B2740" t="str">
            <v>Precision Evasion Belt</v>
          </cell>
          <cell r="C2740">
            <v>499</v>
          </cell>
          <cell r="D2740">
            <v>5027535184284</v>
          </cell>
        </row>
        <row r="2741">
          <cell r="A2741" t="str">
            <v>TR714</v>
          </cell>
          <cell r="B2741" t="str">
            <v>Precision Leg Toner</v>
          </cell>
          <cell r="C2741">
            <v>78</v>
          </cell>
          <cell r="D2741">
            <v>5027535183973</v>
          </cell>
        </row>
        <row r="2742">
          <cell r="A2742" t="str">
            <v>TR482</v>
          </cell>
          <cell r="B2742" t="str">
            <v>Precision Pro Dual Speed Chute</v>
          </cell>
          <cell r="C2742">
            <v>46</v>
          </cell>
          <cell r="D2742">
            <v>5027535140631</v>
          </cell>
        </row>
        <row r="2743">
          <cell r="A2743" t="str">
            <v>TR574</v>
          </cell>
          <cell r="B2743" t="str">
            <v>Precision Power Speed Parachute</v>
          </cell>
          <cell r="C2743">
            <v>0</v>
          </cell>
          <cell r="D2743">
            <v>5027535184277</v>
          </cell>
          <cell r="E2743" t="str">
            <v>Out of Stock</v>
          </cell>
        </row>
        <row r="2744">
          <cell r="A2744" t="str">
            <v>TR131</v>
          </cell>
          <cell r="B2744" t="str">
            <v>Precision Soccer Skills Net (single)</v>
          </cell>
          <cell r="C2744">
            <v>148</v>
          </cell>
          <cell r="D2744">
            <v>5027535183515</v>
          </cell>
        </row>
        <row r="2745">
          <cell r="A2745" t="str">
            <v>TR952</v>
          </cell>
          <cell r="B2745" t="str">
            <v>Precision Mini Foot Tennis Set</v>
          </cell>
          <cell r="C2745">
            <v>41</v>
          </cell>
          <cell r="D2745">
            <v>5027535000270</v>
          </cell>
        </row>
        <row r="2746">
          <cell r="A2746" t="str">
            <v>TR951</v>
          </cell>
          <cell r="B2746" t="str">
            <v>Precision Compact Tennis Net Set</v>
          </cell>
          <cell r="C2746">
            <v>16</v>
          </cell>
          <cell r="D2746">
            <v>5027535140891</v>
          </cell>
        </row>
        <row r="2747">
          <cell r="A2747" t="str">
            <v>TR950</v>
          </cell>
          <cell r="B2747" t="str">
            <v>Precision Senior Head-Tennis Set</v>
          </cell>
          <cell r="C2747">
            <v>6</v>
          </cell>
          <cell r="D2747">
            <v>5027535184970</v>
          </cell>
        </row>
        <row r="2748">
          <cell r="A2748" t="str">
            <v>PRB350OA</v>
          </cell>
          <cell r="B2748" t="str">
            <v>Precision GAA Officials Bib (Adult, Bainisteoir - Fluo Orange)</v>
          </cell>
          <cell r="C2748">
            <v>100</v>
          </cell>
          <cell r="D2748">
            <v>5027535009303</v>
          </cell>
        </row>
        <row r="2749">
          <cell r="A2749" t="str">
            <v>PRB351OA</v>
          </cell>
          <cell r="B2749" t="str">
            <v>Precision GAA Officials Bib (Adult, DochtÃºir - Fluo Orange)</v>
          </cell>
          <cell r="C2749">
            <v>107</v>
          </cell>
          <cell r="D2749">
            <v>5027535009310</v>
          </cell>
        </row>
        <row r="2750">
          <cell r="A2750" t="str">
            <v>PRB352OA</v>
          </cell>
          <cell r="B2750" t="str">
            <v>Precision GAA Officials Bib (Adult, Physio - Fluo Orange)</v>
          </cell>
          <cell r="C2750">
            <v>104</v>
          </cell>
          <cell r="D2750">
            <v>5027535009327</v>
          </cell>
        </row>
        <row r="2751">
          <cell r="A2751" t="str">
            <v>PRB353OA</v>
          </cell>
          <cell r="B2751" t="str">
            <v>Precision GAA Officials Bib (Adult, Maor Uisce - Fluo Orange)</v>
          </cell>
          <cell r="C2751">
            <v>106</v>
          </cell>
          <cell r="D2751">
            <v>5027535009334</v>
          </cell>
        </row>
        <row r="2752">
          <cell r="A2752" t="str">
            <v>PRB354OA</v>
          </cell>
          <cell r="B2752" t="str">
            <v>Precision GAA Officials Bib (Adult, Maor Foirne - Fluo Orange)</v>
          </cell>
          <cell r="C2752">
            <v>103</v>
          </cell>
          <cell r="D2752">
            <v>5027535009341</v>
          </cell>
        </row>
        <row r="2753">
          <cell r="A2753" t="str">
            <v>GAL0001B</v>
          </cell>
          <cell r="B2753" t="str">
            <v>Murphy's Drawstring Bag (Black)</v>
          </cell>
          <cell r="C2753">
            <v>313</v>
          </cell>
          <cell r="D2753">
            <v>5027535007668</v>
          </cell>
        </row>
        <row r="2754">
          <cell r="A2754" t="str">
            <v>HUR6001</v>
          </cell>
          <cell r="B2754" t="str">
            <v>Murphy's Hurling Sliotar Ball (First Touch)</v>
          </cell>
          <cell r="C2754">
            <v>0</v>
          </cell>
          <cell r="D2754">
            <v>5027535007422</v>
          </cell>
          <cell r="E2754" t="str">
            <v>Out of Stock</v>
          </cell>
        </row>
        <row r="2755">
          <cell r="A2755" t="str">
            <v>HUR6002</v>
          </cell>
          <cell r="B2755" t="str">
            <v>Murphy's Hurling Sliotar Ball (Quick Touch)</v>
          </cell>
          <cell r="C2755">
            <v>0</v>
          </cell>
          <cell r="D2755">
            <v>5027535007439</v>
          </cell>
          <cell r="E2755" t="str">
            <v>Out of Stock</v>
          </cell>
        </row>
        <row r="2756">
          <cell r="A2756" t="str">
            <v>HUR6003</v>
          </cell>
          <cell r="B2756" t="str">
            <v>Murphy's Hurling Sliotar Ball (Smart Touch)</v>
          </cell>
          <cell r="C2756">
            <v>0</v>
          </cell>
          <cell r="D2756">
            <v>5027535007446</v>
          </cell>
          <cell r="E2756" t="str">
            <v>Out of Stock</v>
          </cell>
        </row>
        <row r="2757">
          <cell r="A2757" t="str">
            <v>HUR6004</v>
          </cell>
          <cell r="B2757" t="str">
            <v>Murphy's Hurling Sliotar Ball (4/Trainer)</v>
          </cell>
          <cell r="C2757">
            <v>0</v>
          </cell>
          <cell r="D2757">
            <v>5027535007453</v>
          </cell>
          <cell r="E2757" t="str">
            <v>Out of Stock</v>
          </cell>
        </row>
        <row r="2758">
          <cell r="A2758" t="str">
            <v>HUR6005</v>
          </cell>
          <cell r="B2758" t="str">
            <v>Murphy's Hurling Sliotar Ball (5/Trainer)</v>
          </cell>
          <cell r="C2758">
            <v>1</v>
          </cell>
          <cell r="D2758">
            <v>5027535007460</v>
          </cell>
        </row>
        <row r="2759">
          <cell r="A2759" t="str">
            <v>GAF1001</v>
          </cell>
          <cell r="B2759" t="str">
            <v>Murphy's Gaelic Footballs (3/First Touch)</v>
          </cell>
          <cell r="C2759">
            <v>0</v>
          </cell>
          <cell r="D2759">
            <v>5027535007378</v>
          </cell>
          <cell r="E2759" t="str">
            <v>Out of Stock</v>
          </cell>
        </row>
        <row r="2760">
          <cell r="A2760" t="str">
            <v>GAF1002</v>
          </cell>
          <cell r="B2760" t="str">
            <v>Murphy's Gaelic Footballs (4/Quick Touch)</v>
          </cell>
          <cell r="C2760">
            <v>0</v>
          </cell>
          <cell r="D2760">
            <v>5027535007385</v>
          </cell>
          <cell r="E2760" t="str">
            <v>Out of Stock</v>
          </cell>
        </row>
        <row r="2761">
          <cell r="A2761" t="str">
            <v>GAF1003</v>
          </cell>
          <cell r="B2761" t="str">
            <v>Murphy's Gaelic Footballs (4/Smart Touch)</v>
          </cell>
          <cell r="C2761">
            <v>0</v>
          </cell>
          <cell r="D2761">
            <v>5027535007392</v>
          </cell>
          <cell r="E2761" t="str">
            <v>Out of Stock</v>
          </cell>
        </row>
        <row r="2762">
          <cell r="A2762" t="str">
            <v>GAF1004</v>
          </cell>
          <cell r="B2762" t="str">
            <v>Murphy's Gaelic Footballs (4/Trainer)</v>
          </cell>
          <cell r="C2762">
            <v>499</v>
          </cell>
          <cell r="D2762">
            <v>5027535007415</v>
          </cell>
        </row>
        <row r="2763">
          <cell r="A2763" t="str">
            <v>GAF1005</v>
          </cell>
          <cell r="B2763" t="str">
            <v>Murphy's Gaelic Footballs (5/Trainer)</v>
          </cell>
          <cell r="C2763">
            <v>0</v>
          </cell>
          <cell r="D2763">
            <v>5027535007408</v>
          </cell>
          <cell r="E2763" t="str">
            <v>Out of Stock</v>
          </cell>
        </row>
        <row r="2764">
          <cell r="A2764" t="str">
            <v>GAG20002B</v>
          </cell>
          <cell r="B2764" t="str">
            <v>Murphy's Gaelic Gloves Junior (Black, 2 / Under 4)</v>
          </cell>
          <cell r="C2764">
            <v>26</v>
          </cell>
          <cell r="D2764">
            <v>5027535007200</v>
          </cell>
        </row>
        <row r="2765">
          <cell r="A2765" t="str">
            <v>GAG20003B</v>
          </cell>
          <cell r="B2765" t="str">
            <v>Murphy's Gaelic Gloves Junior (Black, 3 / Under 6)</v>
          </cell>
          <cell r="C2765">
            <v>8</v>
          </cell>
          <cell r="D2765">
            <v>5027535007231</v>
          </cell>
        </row>
        <row r="2766">
          <cell r="A2766" t="str">
            <v>GAG20004B</v>
          </cell>
          <cell r="B2766" t="str">
            <v>Murphy's Gaelic Gloves Junior (Black, 4 / Under 8)</v>
          </cell>
          <cell r="C2766">
            <v>66</v>
          </cell>
          <cell r="D2766">
            <v>5027535004933</v>
          </cell>
        </row>
        <row r="2767">
          <cell r="A2767" t="str">
            <v>GAG20005B</v>
          </cell>
          <cell r="B2767" t="str">
            <v>Murphy's Gaelic Gloves Junior (Black, 5 / Under 10)</v>
          </cell>
          <cell r="C2767">
            <v>224</v>
          </cell>
          <cell r="D2767">
            <v>5027535004940</v>
          </cell>
        </row>
        <row r="2768">
          <cell r="A2768" t="str">
            <v>GAG20006B</v>
          </cell>
          <cell r="B2768" t="str">
            <v>Murphy's Gaelic Gloves Junior (Black, 6 / Under 12)</v>
          </cell>
          <cell r="C2768">
            <v>62</v>
          </cell>
          <cell r="D2768">
            <v>5027535004957</v>
          </cell>
        </row>
        <row r="2769">
          <cell r="A2769" t="str">
            <v>GAG20107B</v>
          </cell>
          <cell r="B2769" t="str">
            <v>Murphy's Gaelic Gloves (Black, 7 / X-Small)</v>
          </cell>
          <cell r="C2769">
            <v>0</v>
          </cell>
          <cell r="D2769">
            <v>5027535004964</v>
          </cell>
          <cell r="E2769" t="str">
            <v>Out of Stock</v>
          </cell>
        </row>
        <row r="2770">
          <cell r="A2770" t="str">
            <v>GAG20108B</v>
          </cell>
          <cell r="B2770" t="str">
            <v>Murphy's Gaelic Gloves (Black, 8 / Small)</v>
          </cell>
          <cell r="C2770">
            <v>499</v>
          </cell>
          <cell r="D2770">
            <v>5027535004971</v>
          </cell>
        </row>
        <row r="2771">
          <cell r="A2771" t="str">
            <v>GAG20109B</v>
          </cell>
          <cell r="B2771" t="str">
            <v>Murphy's Gaelic Gloves (Black, 9 / Medium)</v>
          </cell>
          <cell r="C2771">
            <v>499</v>
          </cell>
          <cell r="D2771">
            <v>5027535004988</v>
          </cell>
        </row>
        <row r="2772">
          <cell r="A2772" t="str">
            <v>GAG20110B</v>
          </cell>
          <cell r="B2772" t="str">
            <v>Murphy's Gaelic Gloves (Black, 10 / Large)</v>
          </cell>
          <cell r="C2772">
            <v>499</v>
          </cell>
          <cell r="D2772">
            <v>5027535004995</v>
          </cell>
        </row>
        <row r="2773">
          <cell r="A2773" t="str">
            <v>GAG20111B</v>
          </cell>
          <cell r="B2773" t="str">
            <v>Murphy's Gaelic Gloves (Black, 11 / X-Large)</v>
          </cell>
          <cell r="C2773">
            <v>229</v>
          </cell>
          <cell r="D2773">
            <v>5027535005206</v>
          </cell>
        </row>
        <row r="2774">
          <cell r="A2774" t="str">
            <v>GAG20004BR</v>
          </cell>
          <cell r="B2774" t="str">
            <v>Murphy's Gaelic Gloves Junior (Black/Blue, 4 / Under 8)</v>
          </cell>
          <cell r="C2774">
            <v>128</v>
          </cell>
          <cell r="D2774">
            <v>5027535005077</v>
          </cell>
        </row>
        <row r="2775">
          <cell r="A2775" t="str">
            <v>GAG20005BR</v>
          </cell>
          <cell r="B2775" t="str">
            <v>Murphy's Gaelic Gloves Junior (Black/Blue, 5 / Under 10)</v>
          </cell>
          <cell r="C2775">
            <v>135</v>
          </cell>
          <cell r="D2775">
            <v>5027535005084</v>
          </cell>
        </row>
        <row r="2776">
          <cell r="A2776" t="str">
            <v>GAG20006BR</v>
          </cell>
          <cell r="B2776" t="str">
            <v>Murphy's Gaelic Gloves Junior (Black/Blue, 6 / Under 12)</v>
          </cell>
          <cell r="C2776">
            <v>169</v>
          </cell>
          <cell r="D2776">
            <v>5027535005091</v>
          </cell>
        </row>
        <row r="2777">
          <cell r="A2777" t="str">
            <v>GAG20107BR</v>
          </cell>
          <cell r="B2777" t="str">
            <v>Murphy's Gaelic Gloves (Black/Blue, 7 / X-Small)</v>
          </cell>
          <cell r="C2777">
            <v>201</v>
          </cell>
          <cell r="D2777">
            <v>5027535005107</v>
          </cell>
        </row>
        <row r="2778">
          <cell r="A2778" t="str">
            <v>GAG20108BR</v>
          </cell>
          <cell r="B2778" t="str">
            <v>Murphy's Gaelic Gloves (Black/Blue, 8 / Small)</v>
          </cell>
          <cell r="C2778">
            <v>171</v>
          </cell>
          <cell r="D2778">
            <v>5027535005114</v>
          </cell>
        </row>
        <row r="2779">
          <cell r="A2779" t="str">
            <v>GAG20109BR</v>
          </cell>
          <cell r="B2779" t="str">
            <v>Murphy's Gaelic Gloves (Black/Blue, 9 / Medium)</v>
          </cell>
          <cell r="C2779">
            <v>398</v>
          </cell>
          <cell r="D2779">
            <v>5027535005121</v>
          </cell>
        </row>
        <row r="2780">
          <cell r="A2780" t="str">
            <v>GAG20110BR</v>
          </cell>
          <cell r="B2780" t="str">
            <v>Murphy's Gaelic Gloves (Black/Blue, 10 / Large)</v>
          </cell>
          <cell r="C2780">
            <v>132</v>
          </cell>
          <cell r="D2780">
            <v>5027535005138</v>
          </cell>
        </row>
        <row r="2781">
          <cell r="A2781" t="str">
            <v>GAG20111BR</v>
          </cell>
          <cell r="B2781" t="str">
            <v>Murphy's Gaelic Gloves (Black/Blue, 11 / X-Large)</v>
          </cell>
          <cell r="C2781">
            <v>31</v>
          </cell>
          <cell r="D2781">
            <v>5027535005220</v>
          </cell>
        </row>
        <row r="2782">
          <cell r="A2782" t="str">
            <v>GAG20004BL</v>
          </cell>
          <cell r="B2782" t="str">
            <v>Murphy's Gaelic Gloves Junior (Black/Lime, 4 / Under 8)</v>
          </cell>
          <cell r="C2782">
            <v>0</v>
          </cell>
          <cell r="D2782">
            <v>5027535005008</v>
          </cell>
          <cell r="E2782" t="str">
            <v>Out of Stock</v>
          </cell>
        </row>
        <row r="2783">
          <cell r="A2783" t="str">
            <v>GAG20005BL</v>
          </cell>
          <cell r="B2783" t="str">
            <v>Murphy's Gaelic Gloves Junior (Black/Lime, 5 / Under 10)</v>
          </cell>
          <cell r="C2783">
            <v>19</v>
          </cell>
          <cell r="D2783">
            <v>5027535005015</v>
          </cell>
        </row>
        <row r="2784">
          <cell r="A2784" t="str">
            <v>GAG20006BL</v>
          </cell>
          <cell r="B2784" t="str">
            <v>Murphy's Gaelic Gloves Junior (Black/Lime, 6 / Under 12)</v>
          </cell>
          <cell r="C2784">
            <v>22</v>
          </cell>
          <cell r="D2784">
            <v>5027535005022</v>
          </cell>
        </row>
        <row r="2785">
          <cell r="A2785" t="str">
            <v>GAG20107BL</v>
          </cell>
          <cell r="B2785" t="str">
            <v>Murphy's Gaelic Gloves (Black/Lime, 7 / X-Small)</v>
          </cell>
          <cell r="C2785">
            <v>38</v>
          </cell>
          <cell r="D2785">
            <v>5027535005039</v>
          </cell>
        </row>
        <row r="2786">
          <cell r="A2786" t="str">
            <v>GAG20108BL</v>
          </cell>
          <cell r="B2786" t="str">
            <v>Murphy's Gaelic Gloves (Black/Lime, 8 / Small)</v>
          </cell>
          <cell r="C2786">
            <v>78</v>
          </cell>
          <cell r="D2786">
            <v>5027535005046</v>
          </cell>
        </row>
        <row r="2787">
          <cell r="A2787" t="str">
            <v>GAG20109BL</v>
          </cell>
          <cell r="B2787" t="str">
            <v>Murphy's Gaelic Gloves (Black/Lime, 9 / Medium)</v>
          </cell>
          <cell r="C2787">
            <v>70</v>
          </cell>
          <cell r="D2787">
            <v>5027535005053</v>
          </cell>
        </row>
        <row r="2788">
          <cell r="A2788" t="str">
            <v>GAG20110BL</v>
          </cell>
          <cell r="B2788" t="str">
            <v>Murphy's Gaelic Gloves (Black/Lime, 10 / Large)</v>
          </cell>
          <cell r="C2788">
            <v>6</v>
          </cell>
          <cell r="D2788">
            <v>5027535005060</v>
          </cell>
        </row>
        <row r="2789">
          <cell r="A2789" t="str">
            <v>GAG20111BL</v>
          </cell>
          <cell r="B2789" t="str">
            <v>Murphy's Gaelic Gloves (Black/Lime, 11 / X-Large)</v>
          </cell>
          <cell r="C2789">
            <v>16</v>
          </cell>
          <cell r="D2789">
            <v>5027535005213</v>
          </cell>
        </row>
        <row r="2790">
          <cell r="A2790" t="str">
            <v>GAG20004ER</v>
          </cell>
          <cell r="B2790" t="str">
            <v>Murphy's Gaelic Gloves Junior (Grey/Blue/White, 4 / Under 8)</v>
          </cell>
          <cell r="C2790">
            <v>24</v>
          </cell>
          <cell r="D2790">
            <v>5027535004728</v>
          </cell>
        </row>
        <row r="2791">
          <cell r="A2791" t="str">
            <v>GAG20005ER</v>
          </cell>
          <cell r="B2791" t="str">
            <v>Murphy's Gaelic Gloves Junior (Grey/Blue/White, 5 / Under 10)</v>
          </cell>
          <cell r="C2791">
            <v>36</v>
          </cell>
          <cell r="D2791">
            <v>5027535004735</v>
          </cell>
        </row>
        <row r="2792">
          <cell r="A2792" t="str">
            <v>GAG20006ER</v>
          </cell>
          <cell r="B2792" t="str">
            <v>Murphy's Gaelic Gloves Junior (Grey/Blue/White, 6 / Under 12)</v>
          </cell>
          <cell r="C2792">
            <v>122</v>
          </cell>
          <cell r="D2792">
            <v>5027535004742</v>
          </cell>
        </row>
        <row r="2793">
          <cell r="A2793" t="str">
            <v>GAG20107ER</v>
          </cell>
          <cell r="B2793" t="str">
            <v>Murphy's Gaelic Gloves (Grey/Blue/White, 7 / X-Small)</v>
          </cell>
          <cell r="C2793">
            <v>308</v>
          </cell>
          <cell r="D2793">
            <v>5027535004759</v>
          </cell>
        </row>
        <row r="2794">
          <cell r="A2794" t="str">
            <v>GAG20108ER</v>
          </cell>
          <cell r="B2794" t="str">
            <v>Murphy's Gaelic Gloves (Grey/Blue/White, 8 / Small)</v>
          </cell>
          <cell r="C2794">
            <v>315</v>
          </cell>
          <cell r="D2794">
            <v>5027535004766</v>
          </cell>
        </row>
        <row r="2795">
          <cell r="A2795" t="str">
            <v>GAG20109ER</v>
          </cell>
          <cell r="B2795" t="str">
            <v>Murphy's Gaelic Gloves (Grey/Blue/White, 9 / Medium)</v>
          </cell>
          <cell r="C2795">
            <v>486</v>
          </cell>
          <cell r="D2795">
            <v>5027535004773</v>
          </cell>
        </row>
        <row r="2796">
          <cell r="A2796" t="str">
            <v>GAG20110ER</v>
          </cell>
          <cell r="B2796" t="str">
            <v>Murphy's Gaelic Gloves (Grey/Blue/White, 10 / Large)</v>
          </cell>
          <cell r="C2796">
            <v>439</v>
          </cell>
          <cell r="D2796">
            <v>5027535004780</v>
          </cell>
        </row>
        <row r="2797">
          <cell r="A2797" t="str">
            <v>GAG20111ER</v>
          </cell>
          <cell r="B2797" t="str">
            <v>Murphy's Gaelic Gloves (Grey/Blue/White, 11 / X-Large)</v>
          </cell>
          <cell r="C2797">
            <v>98</v>
          </cell>
          <cell r="D2797">
            <v>5027535005176</v>
          </cell>
        </row>
        <row r="2798">
          <cell r="A2798" t="str">
            <v>GAG20004EG</v>
          </cell>
          <cell r="B2798" t="str">
            <v>Murphy's Gaelic Gloves Junior (Grey/Green/Yellow, 4 / Under 8)</v>
          </cell>
          <cell r="C2798">
            <v>13</v>
          </cell>
          <cell r="D2798">
            <v>5027535004650</v>
          </cell>
        </row>
        <row r="2799">
          <cell r="A2799" t="str">
            <v>GAG20005EG</v>
          </cell>
          <cell r="B2799" t="str">
            <v>Murphy's Gaelic Gloves Junior (Grey/Green/Yellow, 5 / Under 10)</v>
          </cell>
          <cell r="C2799">
            <v>11</v>
          </cell>
          <cell r="D2799">
            <v>5027535004667</v>
          </cell>
        </row>
        <row r="2800">
          <cell r="A2800" t="str">
            <v>GAG20006EG</v>
          </cell>
          <cell r="B2800" t="str">
            <v>Murphy's Gaelic Gloves Junior (Grey/Green/Yellow, 6 / Under 12)</v>
          </cell>
          <cell r="C2800">
            <v>0</v>
          </cell>
          <cell r="D2800">
            <v>5027535004674</v>
          </cell>
          <cell r="E2800" t="str">
            <v>Out of Stock</v>
          </cell>
        </row>
        <row r="2801">
          <cell r="A2801" t="str">
            <v>GAG20107EG</v>
          </cell>
          <cell r="B2801" t="str">
            <v>Murphy's Gaelic Gloves (Grey/Green/Yellow, 7 / X-Small)</v>
          </cell>
          <cell r="C2801">
            <v>1</v>
          </cell>
          <cell r="D2801">
            <v>5027535004681</v>
          </cell>
        </row>
        <row r="2802">
          <cell r="A2802" t="str">
            <v>GAG20108EG</v>
          </cell>
          <cell r="B2802" t="str">
            <v>Murphy's Gaelic Gloves (Grey/Green/Yellow, 8 / Small)</v>
          </cell>
          <cell r="C2802">
            <v>232</v>
          </cell>
          <cell r="D2802">
            <v>5027535004698</v>
          </cell>
        </row>
        <row r="2803">
          <cell r="A2803" t="str">
            <v>GAG20109EG</v>
          </cell>
          <cell r="B2803" t="str">
            <v>Murphy's Gaelic Gloves (Grey/Green/Yellow, 9 / Medium)</v>
          </cell>
          <cell r="C2803">
            <v>153</v>
          </cell>
          <cell r="D2803">
            <v>5027535004704</v>
          </cell>
        </row>
        <row r="2804">
          <cell r="A2804" t="str">
            <v>GAG20110EG</v>
          </cell>
          <cell r="B2804" t="str">
            <v>Murphy's Gaelic Gloves (Grey/Green/Yellow, 10 / Large)</v>
          </cell>
          <cell r="C2804">
            <v>187</v>
          </cell>
          <cell r="D2804">
            <v>5027535004711</v>
          </cell>
        </row>
        <row r="2805">
          <cell r="A2805" t="str">
            <v>GAG20111EG</v>
          </cell>
          <cell r="B2805" t="str">
            <v>Murphy's Gaelic Gloves (Grey/Green/Yellow, 11 / X-Large)</v>
          </cell>
          <cell r="C2805">
            <v>80</v>
          </cell>
          <cell r="D2805">
            <v>5027535005169</v>
          </cell>
        </row>
        <row r="2806">
          <cell r="A2806" t="str">
            <v>GAG20004ES</v>
          </cell>
          <cell r="B2806" t="str">
            <v>Murphy's Gaelic Gloves Junior (Grey/Red/White, 4 / Under 8)</v>
          </cell>
          <cell r="C2806">
            <v>3</v>
          </cell>
          <cell r="D2806">
            <v>5027535004582</v>
          </cell>
        </row>
        <row r="2807">
          <cell r="A2807" t="str">
            <v>GAG20005ES</v>
          </cell>
          <cell r="B2807" t="str">
            <v>Murphy's Gaelic Gloves Junior (Grey/Red/White, 5 / Under 10)</v>
          </cell>
          <cell r="C2807">
            <v>0</v>
          </cell>
          <cell r="D2807">
            <v>5027535004599</v>
          </cell>
          <cell r="E2807" t="str">
            <v>Out of Stock</v>
          </cell>
        </row>
        <row r="2808">
          <cell r="A2808" t="str">
            <v>GAG20006ES</v>
          </cell>
          <cell r="B2808" t="str">
            <v>Murphy's Gaelic Gloves Junior (Grey/Red/White, 6 / Under 12)</v>
          </cell>
          <cell r="C2808">
            <v>0</v>
          </cell>
          <cell r="D2808">
            <v>5027535004605</v>
          </cell>
          <cell r="E2808" t="str">
            <v>Out of Stock</v>
          </cell>
        </row>
        <row r="2809">
          <cell r="A2809" t="str">
            <v>GAG20107ES</v>
          </cell>
          <cell r="B2809" t="str">
            <v>Murphy's Gaelic Gloves (Grey/Red/White, 7 / X-Small)</v>
          </cell>
          <cell r="C2809">
            <v>0</v>
          </cell>
          <cell r="D2809">
            <v>5027535004612</v>
          </cell>
          <cell r="E2809" t="str">
            <v>Out of Stock</v>
          </cell>
        </row>
        <row r="2810">
          <cell r="A2810" t="str">
            <v>GAG20108ES</v>
          </cell>
          <cell r="B2810" t="str">
            <v>Murphy's Gaelic Gloves (Grey/Red/White, 8 / Small)</v>
          </cell>
          <cell r="C2810">
            <v>0</v>
          </cell>
          <cell r="D2810">
            <v>5027535004629</v>
          </cell>
          <cell r="E2810" t="str">
            <v>Out of Stock</v>
          </cell>
        </row>
        <row r="2811">
          <cell r="A2811" t="str">
            <v>GAG20109ES</v>
          </cell>
          <cell r="B2811" t="str">
            <v>Murphy's Gaelic Gloves (Grey/Red/White, 9 / Medium)</v>
          </cell>
          <cell r="C2811">
            <v>0</v>
          </cell>
          <cell r="D2811">
            <v>5027535004636</v>
          </cell>
          <cell r="E2811" t="str">
            <v>Out of Stock</v>
          </cell>
        </row>
        <row r="2812">
          <cell r="A2812" t="str">
            <v>GAG20110ES</v>
          </cell>
          <cell r="B2812" t="str">
            <v>Murphy's Gaelic Gloves (Grey/Red/White, 10 / Large)</v>
          </cell>
          <cell r="C2812">
            <v>41</v>
          </cell>
          <cell r="D2812">
            <v>5027535004643</v>
          </cell>
        </row>
        <row r="2813">
          <cell r="A2813" t="str">
            <v>GAG20111ES</v>
          </cell>
          <cell r="B2813" t="str">
            <v>Murphy's Gaelic Gloves (Grey/Red/White, 11 / X-Large)</v>
          </cell>
          <cell r="C2813">
            <v>18</v>
          </cell>
          <cell r="D2813">
            <v>5027535005152</v>
          </cell>
        </row>
        <row r="2814">
          <cell r="A2814" t="str">
            <v>GAG20004EM</v>
          </cell>
          <cell r="B2814" t="str">
            <v>Murphy's Gaelic Gloves Junior (4 / Under 8, Grey/Maroon/White)</v>
          </cell>
          <cell r="C2814">
            <v>0</v>
          </cell>
          <cell r="D2814">
            <v>5027535007262</v>
          </cell>
          <cell r="E2814" t="str">
            <v>Out of Stock</v>
          </cell>
        </row>
        <row r="2815">
          <cell r="A2815" t="str">
            <v>GAG20005EM</v>
          </cell>
          <cell r="B2815" t="str">
            <v>Murphy's Gaelic Gloves Junior (5 / Under 10, Grey/Maroon/White)</v>
          </cell>
          <cell r="C2815">
            <v>0</v>
          </cell>
          <cell r="D2815">
            <v>5027535007279</v>
          </cell>
          <cell r="E2815" t="str">
            <v>Out of Stock</v>
          </cell>
        </row>
        <row r="2816">
          <cell r="A2816" t="str">
            <v>GAG20006EM</v>
          </cell>
          <cell r="B2816" t="str">
            <v>Murphy's Gaelic Gloves Junior (6 / Under 12, Grey/Maroon/White)</v>
          </cell>
          <cell r="C2816">
            <v>0</v>
          </cell>
          <cell r="D2816">
            <v>5027535007286</v>
          </cell>
          <cell r="E2816" t="str">
            <v>Out of Stock</v>
          </cell>
        </row>
        <row r="2817">
          <cell r="A2817" t="str">
            <v>GAG20107EM</v>
          </cell>
          <cell r="B2817" t="str">
            <v>Murphy's Gaelic Gloves (7 / X-Small, Grey/Maroon/White)</v>
          </cell>
          <cell r="C2817">
            <v>0</v>
          </cell>
          <cell r="D2817">
            <v>5027535007293</v>
          </cell>
          <cell r="E2817" t="str">
            <v>Out of Stock</v>
          </cell>
        </row>
        <row r="2818">
          <cell r="A2818" t="str">
            <v>GAG20108EM</v>
          </cell>
          <cell r="B2818" t="str">
            <v>Murphy's Gaelic Gloves (8 / Small, Grey/Maroon/White)</v>
          </cell>
          <cell r="C2818">
            <v>0</v>
          </cell>
          <cell r="D2818">
            <v>5027535007309</v>
          </cell>
          <cell r="E2818" t="str">
            <v>Out of Stock</v>
          </cell>
        </row>
        <row r="2819">
          <cell r="A2819" t="str">
            <v>GAG20109EM</v>
          </cell>
          <cell r="B2819" t="str">
            <v>Murphy's Gaelic Gloves (9 / Medium, Grey/Maroon/White)</v>
          </cell>
          <cell r="C2819">
            <v>0</v>
          </cell>
          <cell r="D2819">
            <v>5027535007316</v>
          </cell>
          <cell r="E2819" t="str">
            <v>Out of Stock</v>
          </cell>
        </row>
        <row r="2820">
          <cell r="A2820" t="str">
            <v>GAG20110EM</v>
          </cell>
          <cell r="B2820" t="str">
            <v>Murphy's Gaelic Gloves (10 / Large, Grey/Maroon/White)</v>
          </cell>
          <cell r="C2820">
            <v>0</v>
          </cell>
          <cell r="D2820">
            <v>5027535007323</v>
          </cell>
          <cell r="E2820" t="str">
            <v>Out of Stock</v>
          </cell>
        </row>
        <row r="2821">
          <cell r="A2821" t="str">
            <v>GAG20111EM</v>
          </cell>
          <cell r="B2821" t="str">
            <v>Murphy's Gaelic Gloves (11 / X-Large, Grey/Maroon/White)</v>
          </cell>
          <cell r="C2821">
            <v>4</v>
          </cell>
          <cell r="D2821">
            <v>5027535007330</v>
          </cell>
        </row>
        <row r="2822">
          <cell r="A2822" t="str">
            <v>GAG20002NR</v>
          </cell>
          <cell r="B2822" t="str">
            <v>Murphy's Gaelic Gloves Junior (Navy/Blue, 2 / Under 4)</v>
          </cell>
          <cell r="C2822">
            <v>0</v>
          </cell>
          <cell r="D2822">
            <v>5027535007217</v>
          </cell>
          <cell r="E2822" t="str">
            <v>Out of Stock</v>
          </cell>
        </row>
        <row r="2823">
          <cell r="A2823" t="str">
            <v>GAG20003NR</v>
          </cell>
          <cell r="B2823" t="str">
            <v>Murphy's Gaelic Gloves Junior (Navy/Blue, 3 / Under 6)</v>
          </cell>
          <cell r="C2823">
            <v>0</v>
          </cell>
          <cell r="D2823">
            <v>5027535007248</v>
          </cell>
          <cell r="E2823" t="str">
            <v>Out of Stock</v>
          </cell>
        </row>
        <row r="2824">
          <cell r="A2824" t="str">
            <v>GAG20004NR</v>
          </cell>
          <cell r="B2824" t="str">
            <v>Murphy's Gaelic Gloves Junior (Navy/Blue, 4 / Under 8)</v>
          </cell>
          <cell r="C2824">
            <v>14</v>
          </cell>
          <cell r="D2824">
            <v>5027535004797</v>
          </cell>
        </row>
        <row r="2825">
          <cell r="A2825" t="str">
            <v>GAG20005NR</v>
          </cell>
          <cell r="B2825" t="str">
            <v>Murphy's Gaelic Gloves Junior (Navy/Blue, 5 / Under 10)</v>
          </cell>
          <cell r="C2825">
            <v>59</v>
          </cell>
          <cell r="D2825">
            <v>5027535004803</v>
          </cell>
        </row>
        <row r="2826">
          <cell r="A2826" t="str">
            <v>GAG20006NR</v>
          </cell>
          <cell r="B2826" t="str">
            <v>Murphy's Gaelic Gloves Junior (Navy/Blue, 6 / Under 12)</v>
          </cell>
          <cell r="C2826">
            <v>201</v>
          </cell>
          <cell r="D2826">
            <v>5027535004810</v>
          </cell>
        </row>
        <row r="2827">
          <cell r="A2827" t="str">
            <v>GAG20107NR</v>
          </cell>
          <cell r="B2827" t="str">
            <v>Murphy's Gaelic Gloves (Navy/Blue, 7 / X-Small)</v>
          </cell>
          <cell r="C2827">
            <v>176</v>
          </cell>
          <cell r="D2827">
            <v>5027535004827</v>
          </cell>
        </row>
        <row r="2828">
          <cell r="A2828" t="str">
            <v>GAG20108NR</v>
          </cell>
          <cell r="B2828" t="str">
            <v>Murphy's Gaelic Gloves (Navy/Blue, 8 / Small)</v>
          </cell>
          <cell r="C2828">
            <v>188</v>
          </cell>
          <cell r="D2828">
            <v>5027535004834</v>
          </cell>
        </row>
        <row r="2829">
          <cell r="A2829" t="str">
            <v>GAG20109NR</v>
          </cell>
          <cell r="B2829" t="str">
            <v>Murphy's Gaelic Gloves (Navy/Blue, 9 / Medium)</v>
          </cell>
          <cell r="C2829">
            <v>499</v>
          </cell>
          <cell r="D2829">
            <v>5027535004841</v>
          </cell>
        </row>
        <row r="2830">
          <cell r="A2830" t="str">
            <v>GAG20110NR</v>
          </cell>
          <cell r="B2830" t="str">
            <v>Murphy's Gaelic Gloves (Navy/Blue, 10 / Large)</v>
          </cell>
          <cell r="C2830">
            <v>360</v>
          </cell>
          <cell r="D2830">
            <v>5027535004858</v>
          </cell>
        </row>
        <row r="2831">
          <cell r="A2831" t="str">
            <v>GAG20111NR</v>
          </cell>
          <cell r="B2831" t="str">
            <v>Murphy's Gaelic Gloves (Navy/Blue, 11 / X-Large)</v>
          </cell>
          <cell r="C2831">
            <v>179</v>
          </cell>
          <cell r="D2831">
            <v>5027535005183</v>
          </cell>
        </row>
        <row r="2832">
          <cell r="A2832" t="str">
            <v>GAG20004NY</v>
          </cell>
          <cell r="B2832" t="str">
            <v>Murphy's Gaelic Gloves Junior (Navy/Yellow, 4 / Under 8)</v>
          </cell>
          <cell r="C2832">
            <v>148</v>
          </cell>
          <cell r="D2832">
            <v>5027535004865</v>
          </cell>
        </row>
        <row r="2833">
          <cell r="A2833" t="str">
            <v>GAG20005NY</v>
          </cell>
          <cell r="B2833" t="str">
            <v>Murphy's Gaelic Gloves Junior (Navy/Yellow, 5 / Under 10)</v>
          </cell>
          <cell r="C2833">
            <v>153</v>
          </cell>
          <cell r="D2833">
            <v>5027535004872</v>
          </cell>
        </row>
        <row r="2834">
          <cell r="A2834" t="str">
            <v>GAG20006NY</v>
          </cell>
          <cell r="B2834" t="str">
            <v>Murphy's Gaelic Gloves Junior (Navy/Yellow, 6 / Under 12)</v>
          </cell>
          <cell r="C2834">
            <v>76</v>
          </cell>
          <cell r="D2834">
            <v>5027535004889</v>
          </cell>
        </row>
        <row r="2835">
          <cell r="A2835" t="str">
            <v>GAG20107NY</v>
          </cell>
          <cell r="B2835" t="str">
            <v>Murphy's Gaelic Gloves (Navy/Yellow, 7 / X-Small)</v>
          </cell>
          <cell r="C2835">
            <v>132</v>
          </cell>
          <cell r="D2835">
            <v>5027535004896</v>
          </cell>
        </row>
        <row r="2836">
          <cell r="A2836" t="str">
            <v>GAG20108NY</v>
          </cell>
          <cell r="B2836" t="str">
            <v>Murphy's Gaelic Gloves (Navy/Yellow, 8 / Small)</v>
          </cell>
          <cell r="C2836">
            <v>121</v>
          </cell>
          <cell r="D2836">
            <v>5027535004902</v>
          </cell>
        </row>
        <row r="2837">
          <cell r="A2837" t="str">
            <v>GAG20109NY</v>
          </cell>
          <cell r="B2837" t="str">
            <v>Murphy's Gaelic Gloves (Navy/Yellow, 9 / Medium)</v>
          </cell>
          <cell r="C2837">
            <v>324</v>
          </cell>
          <cell r="D2837">
            <v>5027535004919</v>
          </cell>
        </row>
        <row r="2838">
          <cell r="A2838" t="str">
            <v>GAG20110NY</v>
          </cell>
          <cell r="B2838" t="str">
            <v>Murphy's Gaelic Gloves (Navy/Yellow, 10 / Large)</v>
          </cell>
          <cell r="C2838">
            <v>296</v>
          </cell>
          <cell r="D2838">
            <v>5027535004926</v>
          </cell>
        </row>
        <row r="2839">
          <cell r="A2839" t="str">
            <v>GAG20111NY</v>
          </cell>
          <cell r="B2839" t="str">
            <v>Murphy's Gaelic Gloves (Navy/Yellow, 11 / X-Large)</v>
          </cell>
          <cell r="C2839">
            <v>172</v>
          </cell>
          <cell r="D2839">
            <v>5027535005190</v>
          </cell>
        </row>
        <row r="2840">
          <cell r="A2840" t="str">
            <v>GAG20002PR</v>
          </cell>
          <cell r="B2840" t="str">
            <v>Murphy's Gaelic Gloves Junior (Pink/Blue, 2 / Under 4)</v>
          </cell>
          <cell r="C2840">
            <v>0</v>
          </cell>
          <cell r="D2840">
            <v>5027535007224</v>
          </cell>
          <cell r="E2840" t="str">
            <v>Out of Stock</v>
          </cell>
        </row>
        <row r="2841">
          <cell r="A2841" t="str">
            <v>GAG20003PR</v>
          </cell>
          <cell r="B2841" t="str">
            <v>Murphy's Gaelic Gloves Junior (Pink/Blue, 3 / Under 6)</v>
          </cell>
          <cell r="C2841">
            <v>0</v>
          </cell>
          <cell r="D2841">
            <v>5027535007255</v>
          </cell>
          <cell r="E2841" t="str">
            <v>Out of Stock</v>
          </cell>
        </row>
        <row r="2842">
          <cell r="A2842" t="str">
            <v>GAG20004PR</v>
          </cell>
          <cell r="B2842" t="str">
            <v>Murphy's Gaelic Gloves Junior (Pink/Blue, 4 / Under 8)</v>
          </cell>
          <cell r="C2842">
            <v>23</v>
          </cell>
          <cell r="D2842">
            <v>5027535004513</v>
          </cell>
        </row>
        <row r="2843">
          <cell r="A2843" t="str">
            <v>GAG20005PR</v>
          </cell>
          <cell r="B2843" t="str">
            <v>Murphy's Gaelic Gloves Junior (Pink/Blue, 5 / Under 10)</v>
          </cell>
          <cell r="C2843">
            <v>0</v>
          </cell>
          <cell r="D2843">
            <v>5027535004520</v>
          </cell>
          <cell r="E2843" t="str">
            <v>Out of Stock</v>
          </cell>
        </row>
        <row r="2844">
          <cell r="A2844" t="str">
            <v>GAG20006PR</v>
          </cell>
          <cell r="B2844" t="str">
            <v>Murphy's Gaelic Gloves Junior (Pink/Blue, 6 / Under 12)</v>
          </cell>
          <cell r="C2844">
            <v>0</v>
          </cell>
          <cell r="D2844">
            <v>5027535004537</v>
          </cell>
          <cell r="E2844" t="str">
            <v>Out of Stock</v>
          </cell>
        </row>
        <row r="2845">
          <cell r="A2845" t="str">
            <v>GAG20107PR</v>
          </cell>
          <cell r="B2845" t="str">
            <v>Murphy's Gaelic Gloves (Pink/Blue, 7 / X-Small)</v>
          </cell>
          <cell r="C2845">
            <v>171</v>
          </cell>
          <cell r="D2845">
            <v>5027535004544</v>
          </cell>
        </row>
        <row r="2846">
          <cell r="A2846" t="str">
            <v>GAG20108PR</v>
          </cell>
          <cell r="B2846" t="str">
            <v>Murphy's Gaelic Gloves (Pink/Blue, 8 / Small)</v>
          </cell>
          <cell r="C2846">
            <v>70</v>
          </cell>
          <cell r="D2846">
            <v>5027535004551</v>
          </cell>
        </row>
        <row r="2847">
          <cell r="A2847" t="str">
            <v>GAG20109PR</v>
          </cell>
          <cell r="B2847" t="str">
            <v>Murphy's Gaelic Gloves (Pink/Blue, 9 / Medium)</v>
          </cell>
          <cell r="C2847">
            <v>96</v>
          </cell>
          <cell r="D2847">
            <v>5027535004568</v>
          </cell>
        </row>
        <row r="2848">
          <cell r="A2848" t="str">
            <v>GAG20110PR</v>
          </cell>
          <cell r="B2848" t="str">
            <v>Murphy's Gaelic Gloves (Pink/Blue, 10 / Large)</v>
          </cell>
          <cell r="C2848">
            <v>6</v>
          </cell>
          <cell r="D2848">
            <v>5027535004575</v>
          </cell>
        </row>
        <row r="2849">
          <cell r="A2849" t="str">
            <v>GAG20111PR</v>
          </cell>
          <cell r="B2849" t="str">
            <v>Murphy's Gaelic Gloves (Pink/Blue, 11 / X-Large)</v>
          </cell>
          <cell r="C2849">
            <v>15</v>
          </cell>
          <cell r="D2849">
            <v>5027535005145</v>
          </cell>
        </row>
        <row r="2850">
          <cell r="A2850" t="str">
            <v>HUR41020</v>
          </cell>
          <cell r="B2850" t="str">
            <v>Murphy's Ash Hurling Stick (20")</v>
          </cell>
          <cell r="C2850">
            <v>8</v>
          </cell>
          <cell r="D2850">
            <v>5027535009167</v>
          </cell>
        </row>
        <row r="2851">
          <cell r="A2851" t="str">
            <v>HUR41022</v>
          </cell>
          <cell r="B2851" t="str">
            <v>Murphy's Ash Hurling Stick (22")</v>
          </cell>
          <cell r="C2851">
            <v>0</v>
          </cell>
          <cell r="D2851">
            <v>5027535009174</v>
          </cell>
          <cell r="E2851" t="str">
            <v>Out of Stock</v>
          </cell>
        </row>
        <row r="2852">
          <cell r="A2852" t="str">
            <v>HUR41024</v>
          </cell>
          <cell r="B2852" t="str">
            <v>Murphy's Ash Hurling Stick (24")</v>
          </cell>
          <cell r="C2852">
            <v>0</v>
          </cell>
          <cell r="D2852">
            <v>5027535009181</v>
          </cell>
          <cell r="E2852" t="str">
            <v>Out of Stock</v>
          </cell>
        </row>
        <row r="2853">
          <cell r="A2853" t="str">
            <v>HUR41026</v>
          </cell>
          <cell r="B2853" t="str">
            <v>Murphy's Ash Hurling Stick (26")</v>
          </cell>
          <cell r="C2853">
            <v>0</v>
          </cell>
          <cell r="D2853">
            <v>5027535009198</v>
          </cell>
          <cell r="E2853" t="str">
            <v>Out of Stock</v>
          </cell>
        </row>
        <row r="2854">
          <cell r="A2854" t="str">
            <v>HUR41028</v>
          </cell>
          <cell r="B2854" t="str">
            <v>Murphy's Ash Hurling Stick (28")</v>
          </cell>
          <cell r="C2854">
            <v>0</v>
          </cell>
          <cell r="D2854">
            <v>5027535009204</v>
          </cell>
          <cell r="E2854" t="str">
            <v>Out of Stock</v>
          </cell>
        </row>
        <row r="2855">
          <cell r="A2855" t="str">
            <v>HUR41030</v>
          </cell>
          <cell r="B2855" t="str">
            <v>Murphy's Ash Hurling Stick (30")</v>
          </cell>
          <cell r="C2855">
            <v>0</v>
          </cell>
          <cell r="D2855">
            <v>5027535009211</v>
          </cell>
          <cell r="E2855" t="str">
            <v>Out of Stock</v>
          </cell>
        </row>
        <row r="2856">
          <cell r="A2856" t="str">
            <v>HUR41032</v>
          </cell>
          <cell r="B2856" t="str">
            <v>Murphy's Ash Hurling Stick (32")</v>
          </cell>
          <cell r="C2856">
            <v>0</v>
          </cell>
          <cell r="D2856">
            <v>5027535009228</v>
          </cell>
          <cell r="E2856" t="str">
            <v>Out of Stock</v>
          </cell>
        </row>
        <row r="2857">
          <cell r="A2857" t="str">
            <v>HUR41033</v>
          </cell>
          <cell r="B2857" t="str">
            <v>Murphy's Ash Hurling Stick (33")</v>
          </cell>
          <cell r="C2857">
            <v>0</v>
          </cell>
          <cell r="D2857">
            <v>5027535009235</v>
          </cell>
          <cell r="E2857" t="str">
            <v>Out of Stock</v>
          </cell>
        </row>
        <row r="2858">
          <cell r="A2858" t="str">
            <v>HUR41034</v>
          </cell>
          <cell r="B2858" t="str">
            <v>Murphy's Ash Hurling Stick (34")</v>
          </cell>
          <cell r="C2858">
            <v>0</v>
          </cell>
          <cell r="D2858">
            <v>5027535009242</v>
          </cell>
          <cell r="E2858" t="str">
            <v>Out of Stock</v>
          </cell>
        </row>
        <row r="2859">
          <cell r="A2859" t="str">
            <v>HUR41035</v>
          </cell>
          <cell r="B2859" t="str">
            <v>Murphy's Ash Hurling Stick (35")</v>
          </cell>
          <cell r="C2859">
            <v>43</v>
          </cell>
          <cell r="D2859">
            <v>5027535009259</v>
          </cell>
        </row>
        <row r="2860">
          <cell r="A2860" t="str">
            <v>HUR41036</v>
          </cell>
          <cell r="B2860" t="str">
            <v>Murphy's Ash Hurling Stick (36")</v>
          </cell>
          <cell r="C2860">
            <v>38</v>
          </cell>
          <cell r="D2860">
            <v>5027535009266</v>
          </cell>
        </row>
        <row r="2861">
          <cell r="A2861" t="str">
            <v>GAF6070</v>
          </cell>
          <cell r="B2861" t="str">
            <v>LS Sportif A4 GAA Tactic Folder</v>
          </cell>
          <cell r="C2861">
            <v>4</v>
          </cell>
          <cell r="D2861">
            <v>5391117019463</v>
          </cell>
        </row>
        <row r="2862">
          <cell r="A2862" t="str">
            <v>GAF6072</v>
          </cell>
          <cell r="B2862" t="str">
            <v>LS Sportif Large GAA Tactic Board 60 x 90cm</v>
          </cell>
          <cell r="C2862">
            <v>0</v>
          </cell>
          <cell r="D2862">
            <v>5391117019449</v>
          </cell>
          <cell r="E2862" t="str">
            <v>Out of Stock</v>
          </cell>
        </row>
        <row r="2863">
          <cell r="A2863" t="str">
            <v>GAF203</v>
          </cell>
          <cell r="B2863" t="str">
            <v>LS First Touch Football (3)</v>
          </cell>
          <cell r="C2863">
            <v>0</v>
          </cell>
          <cell r="D2863">
            <v>5391117023309</v>
          </cell>
          <cell r="E2863" t="str">
            <v>Out of Stock</v>
          </cell>
        </row>
        <row r="2864">
          <cell r="A2864" t="str">
            <v>GAF201</v>
          </cell>
          <cell r="B2864" t="str">
            <v>LS Quick Touch Football (4)</v>
          </cell>
          <cell r="C2864">
            <v>100</v>
          </cell>
          <cell r="D2864">
            <v>5391117023316</v>
          </cell>
        </row>
        <row r="2865">
          <cell r="A2865" t="str">
            <v>GAF202</v>
          </cell>
          <cell r="B2865" t="str">
            <v>LS Smart Touch Football (4)</v>
          </cell>
          <cell r="C2865">
            <v>96</v>
          </cell>
          <cell r="D2865">
            <v>5391117023323</v>
          </cell>
        </row>
        <row r="2866">
          <cell r="A2866" t="str">
            <v>GAF2004</v>
          </cell>
          <cell r="B2866" t="str">
            <v>LS All-Star Football (4)</v>
          </cell>
          <cell r="C2866">
            <v>179</v>
          </cell>
          <cell r="D2866">
            <v>5391117024290</v>
          </cell>
        </row>
        <row r="2867">
          <cell r="A2867" t="str">
            <v>GAF2005</v>
          </cell>
          <cell r="B2867" t="str">
            <v>LS All-Star Football (5)</v>
          </cell>
          <cell r="C2867">
            <v>49</v>
          </cell>
          <cell r="D2867">
            <v>5391117024306</v>
          </cell>
        </row>
        <row r="2868">
          <cell r="A2868" t="str">
            <v>HUR10044</v>
          </cell>
          <cell r="B2868" t="str">
            <v>LS Lightning Football (4)</v>
          </cell>
          <cell r="C2868">
            <v>207</v>
          </cell>
          <cell r="D2868">
            <v>5391117025044</v>
          </cell>
        </row>
        <row r="2869">
          <cell r="A2869" t="str">
            <v>HUR10045</v>
          </cell>
          <cell r="B2869" t="str">
            <v>LS Lightning Football (5)</v>
          </cell>
          <cell r="C2869">
            <v>186</v>
          </cell>
          <cell r="D2869">
            <v>5391117025051</v>
          </cell>
        </row>
        <row r="2870">
          <cell r="A2870" t="str">
            <v>GAA102L</v>
          </cell>
          <cell r="B2870" t="str">
            <v>Puntee GAA Goalkeeper Kicking Tee (Blue, Large)</v>
          </cell>
          <cell r="C2870">
            <v>30</v>
          </cell>
          <cell r="D2870">
            <v>5027535000072</v>
          </cell>
        </row>
        <row r="2871">
          <cell r="A2871" t="str">
            <v>GAA102M</v>
          </cell>
          <cell r="B2871" t="str">
            <v>Puntee GAA Goalkeeper Kicking Tee (Green, Medium)</v>
          </cell>
          <cell r="C2871">
            <v>24</v>
          </cell>
          <cell r="D2871">
            <v>5027535000089</v>
          </cell>
        </row>
        <row r="2872">
          <cell r="A2872" t="str">
            <v>GAA102S</v>
          </cell>
          <cell r="B2872" t="str">
            <v>Puntee GAA Goalkeeper Kicking Tee (Yellow, Small)</v>
          </cell>
          <cell r="C2872">
            <v>0</v>
          </cell>
          <cell r="D2872">
            <v>5027535000096</v>
          </cell>
          <cell r="E2872" t="str">
            <v>Out of Stock</v>
          </cell>
        </row>
        <row r="2873">
          <cell r="A2873" t="str">
            <v>TRG330</v>
          </cell>
          <cell r="B2873" t="str">
            <v>Precision GAA Match Goal Posts (8' x 5')</v>
          </cell>
          <cell r="C2873">
            <v>0</v>
          </cell>
          <cell r="D2873">
            <v>5027535003387</v>
          </cell>
          <cell r="E2873" t="str">
            <v>Out of Stock</v>
          </cell>
        </row>
        <row r="2874">
          <cell r="A2874" t="str">
            <v>TRG331</v>
          </cell>
          <cell r="B2874" t="str">
            <v>Precision GAA Match Goal Posts (10' x 6')</v>
          </cell>
          <cell r="C2874">
            <v>0</v>
          </cell>
          <cell r="D2874">
            <v>5027535003394</v>
          </cell>
          <cell r="E2874" t="str">
            <v>Out of Stock</v>
          </cell>
        </row>
        <row r="2875">
          <cell r="A2875" t="str">
            <v>TRG332</v>
          </cell>
          <cell r="B2875" t="str">
            <v>Precision GAA Match Goal Posts (12' x 6')</v>
          </cell>
          <cell r="C2875">
            <v>11</v>
          </cell>
          <cell r="D2875">
            <v>5027535003400</v>
          </cell>
        </row>
        <row r="2876">
          <cell r="A2876" t="str">
            <v>GAH050BM</v>
          </cell>
          <cell r="B2876" t="str">
            <v>Marc GAA Helmet Junior (Black, Medium 56-58cm)</v>
          </cell>
          <cell r="C2876">
            <v>5</v>
          </cell>
          <cell r="D2876" t="str">
            <v>GAH050BM</v>
          </cell>
          <cell r="E2876" t="str">
            <v>End of Line</v>
          </cell>
        </row>
        <row r="2877">
          <cell r="A2877" t="str">
            <v>GAH050RM</v>
          </cell>
          <cell r="B2877" t="str">
            <v>Marc GAA Helmet Junior (Blue, Medium 56-58cm)</v>
          </cell>
          <cell r="C2877">
            <v>10</v>
          </cell>
          <cell r="D2877" t="str">
            <v>GAH050RM</v>
          </cell>
          <cell r="E2877" t="str">
            <v>End of Line</v>
          </cell>
        </row>
        <row r="2878">
          <cell r="A2878" t="str">
            <v>GAH050RL</v>
          </cell>
          <cell r="B2878" t="str">
            <v>Marc GAA Helmet Adult (Blue, Large 58-60cm)</v>
          </cell>
          <cell r="C2878">
            <v>0</v>
          </cell>
          <cell r="D2878" t="str">
            <v>GAH050RL</v>
          </cell>
          <cell r="E2878" t="str">
            <v>End of Line</v>
          </cell>
        </row>
        <row r="2879">
          <cell r="A2879" t="str">
            <v>HUR500</v>
          </cell>
          <cell r="B2879" t="str">
            <v>Hurley Master</v>
          </cell>
          <cell r="C2879">
            <v>499</v>
          </cell>
          <cell r="D2879">
            <v>5027535220265</v>
          </cell>
        </row>
        <row r="2880">
          <cell r="A2880" t="str">
            <v>HUR500E</v>
          </cell>
          <cell r="B2880" t="str">
            <v>Hurley Master Spares (Elastics (10pcs per bag))</v>
          </cell>
          <cell r="C2880">
            <v>0</v>
          </cell>
          <cell r="D2880">
            <v>5027535220289</v>
          </cell>
          <cell r="E2880" t="str">
            <v>Out of Stock</v>
          </cell>
        </row>
        <row r="2881">
          <cell r="A2881" t="str">
            <v>HUR500N</v>
          </cell>
          <cell r="B2881" t="str">
            <v>Hurley Master Spares (Net)</v>
          </cell>
          <cell r="C2881">
            <v>105</v>
          </cell>
          <cell r="D2881">
            <v>5027535220296</v>
          </cell>
        </row>
        <row r="2882">
          <cell r="A2882" t="str">
            <v>HUR500Y</v>
          </cell>
          <cell r="B2882" t="str">
            <v>Hurley Master Spares (Y Joint)</v>
          </cell>
          <cell r="C2882">
            <v>100</v>
          </cell>
          <cell r="D2882">
            <v>5027535000874</v>
          </cell>
        </row>
        <row r="2883">
          <cell r="A2883" t="str">
            <v>HUR202</v>
          </cell>
          <cell r="B2883" t="str">
            <v>Hurling Quick Touch Sliotar Ball</v>
          </cell>
          <cell r="C2883">
            <v>0</v>
          </cell>
          <cell r="D2883" t="str">
            <v>HUR202</v>
          </cell>
          <cell r="E2883" t="str">
            <v>Out of Stock</v>
          </cell>
        </row>
        <row r="2884">
          <cell r="A2884" t="str">
            <v>HUR201</v>
          </cell>
          <cell r="B2884" t="str">
            <v>Hurling First Touch Sliotar Ball</v>
          </cell>
          <cell r="C2884">
            <v>0</v>
          </cell>
          <cell r="D2884" t="str">
            <v>HUR201</v>
          </cell>
          <cell r="E2884" t="str">
            <v>Out of Stock</v>
          </cell>
        </row>
        <row r="2885">
          <cell r="A2885" t="str">
            <v>HUR203</v>
          </cell>
          <cell r="B2885" t="str">
            <v>Hurling Smart Touch Sliotar Ball</v>
          </cell>
          <cell r="C2885">
            <v>0</v>
          </cell>
          <cell r="D2885" t="str">
            <v>HUR203</v>
          </cell>
          <cell r="E2885" t="str">
            <v>Out of Stock</v>
          </cell>
        </row>
        <row r="2886">
          <cell r="A2886" t="str">
            <v>HUR0014</v>
          </cell>
          <cell r="B2886" t="str">
            <v>LS Lightning Training &amp; Match Sliotar (Junior)</v>
          </cell>
          <cell r="C2886">
            <v>34</v>
          </cell>
          <cell r="D2886">
            <v>5391117025150</v>
          </cell>
        </row>
        <row r="2887">
          <cell r="A2887" t="str">
            <v>HUR0015</v>
          </cell>
          <cell r="B2887" t="str">
            <v>LS Lightning Training &amp; Match Sliotar (Adult)</v>
          </cell>
          <cell r="C2887">
            <v>38</v>
          </cell>
          <cell r="D2887">
            <v>5391117025167</v>
          </cell>
        </row>
        <row r="2888">
          <cell r="A2888" t="str">
            <v>HUR220</v>
          </cell>
          <cell r="B2888" t="str">
            <v>LS Sportif Lightning All Weather - All Surface Sliotar (Box of 12) (Junior)</v>
          </cell>
          <cell r="C2888">
            <v>10</v>
          </cell>
          <cell r="D2888" t="str">
            <v>HUR220</v>
          </cell>
        </row>
        <row r="2889">
          <cell r="A2889" t="str">
            <v>155W</v>
          </cell>
          <cell r="B2889" t="str">
            <v>LS Sportif Lightning Eyeball Sliotar (White)</v>
          </cell>
          <cell r="C2889">
            <v>269</v>
          </cell>
          <cell r="D2889">
            <v>5391117025181</v>
          </cell>
        </row>
        <row r="2890">
          <cell r="A2890" t="str">
            <v>155Y</v>
          </cell>
          <cell r="B2890" t="str">
            <v>LS Sportif Lightning Eyeball Sliotar (Yellow)</v>
          </cell>
          <cell r="C2890">
            <v>283</v>
          </cell>
          <cell r="D2890">
            <v>5391117025174</v>
          </cell>
        </row>
        <row r="2891">
          <cell r="A2891" t="str">
            <v>HUR100SJBRH</v>
          </cell>
          <cell r="B2891" t="str">
            <v>LS Guardian Hurling Gloves Junior (Black/Gold, Small RH)</v>
          </cell>
          <cell r="C2891">
            <v>3</v>
          </cell>
          <cell r="D2891">
            <v>5391117018299</v>
          </cell>
        </row>
        <row r="2892">
          <cell r="A2892" t="str">
            <v>HUR100MJBRH</v>
          </cell>
          <cell r="B2892" t="str">
            <v>LS Guardian Hurling Gloves Junior (Black/Gold, Medium RH)</v>
          </cell>
          <cell r="C2892">
            <v>2</v>
          </cell>
          <cell r="D2892">
            <v>5391117018305</v>
          </cell>
        </row>
        <row r="2893">
          <cell r="A2893" t="str">
            <v>HUR100LJBRH</v>
          </cell>
          <cell r="B2893" t="str">
            <v>LS Guardian Hurling Gloves Junior (Black/Gold, Large RH)</v>
          </cell>
          <cell r="C2893">
            <v>3</v>
          </cell>
          <cell r="D2893">
            <v>5391117017087</v>
          </cell>
        </row>
        <row r="2894">
          <cell r="A2894" t="str">
            <v>HUR100MBLH</v>
          </cell>
          <cell r="B2894" t="str">
            <v>LS Guardian Hurling Gloves Adult (Black/Gold, Medium LH)</v>
          </cell>
          <cell r="C2894">
            <v>7</v>
          </cell>
          <cell r="D2894">
            <v>5391117016950</v>
          </cell>
        </row>
        <row r="2895">
          <cell r="A2895" t="str">
            <v>HUR100LBLH</v>
          </cell>
          <cell r="B2895" t="str">
            <v>LS Guardian Hurling Gloves Adult (Black/Gold, Large LH)</v>
          </cell>
          <cell r="C2895">
            <v>3</v>
          </cell>
          <cell r="D2895">
            <v>5391117016967</v>
          </cell>
        </row>
        <row r="2896">
          <cell r="A2896" t="str">
            <v>HUR100XLBLH</v>
          </cell>
          <cell r="B2896" t="str">
            <v>LS Guardian Hurling Gloves Adult (Black/Gold, XLarge LH)</v>
          </cell>
          <cell r="C2896">
            <v>2</v>
          </cell>
          <cell r="D2896">
            <v>5391117016974</v>
          </cell>
        </row>
        <row r="2897">
          <cell r="A2897" t="str">
            <v>HUR100SBRH</v>
          </cell>
          <cell r="B2897" t="str">
            <v>LS Guardian Hurling Gloves Adult (Black/Gold, Small RH)</v>
          </cell>
          <cell r="C2897">
            <v>0</v>
          </cell>
          <cell r="D2897">
            <v>5391117017094</v>
          </cell>
          <cell r="E2897" t="str">
            <v>Out of Stock</v>
          </cell>
        </row>
        <row r="2898">
          <cell r="A2898" t="str">
            <v>HUR100LJBLH</v>
          </cell>
          <cell r="B2898" t="str">
            <v>LS Guardian Hurling Gloves Junior (Black/Gold, Large LH)</v>
          </cell>
          <cell r="C2898">
            <v>5</v>
          </cell>
          <cell r="D2898">
            <v>5391117016936</v>
          </cell>
        </row>
        <row r="2899">
          <cell r="A2899" t="str">
            <v>HUR100SBLH</v>
          </cell>
          <cell r="B2899" t="str">
            <v>LS Guardian Hurling Gloves Adult (Black/Gold, Small LH)</v>
          </cell>
          <cell r="C2899">
            <v>4</v>
          </cell>
          <cell r="D2899">
            <v>5391117016943</v>
          </cell>
        </row>
        <row r="2900">
          <cell r="A2900" t="str">
            <v>HUR100SJBLH</v>
          </cell>
          <cell r="B2900" t="str">
            <v>LS Guardian Hurling Gloves Junior (Black/Gold, Small LH)</v>
          </cell>
          <cell r="C2900">
            <v>8</v>
          </cell>
          <cell r="D2900">
            <v>5391117018237</v>
          </cell>
        </row>
        <row r="2901">
          <cell r="A2901" t="str">
            <v>HUR100XLBRH</v>
          </cell>
          <cell r="B2901" t="str">
            <v>LS Guardian Hurling Gloves Adult (Black/Gold, XLarge RH)</v>
          </cell>
          <cell r="C2901">
            <v>5</v>
          </cell>
          <cell r="D2901">
            <v>5391117017124</v>
          </cell>
        </row>
        <row r="2902">
          <cell r="A2902" t="str">
            <v>HUR210JSW</v>
          </cell>
          <cell r="B2902" t="str">
            <v>Hurling Club and County Sliotar Ball (Red/White, Junior)</v>
          </cell>
          <cell r="C2902">
            <v>18</v>
          </cell>
          <cell r="D2902">
            <v>5391117018978</v>
          </cell>
        </row>
        <row r="2903">
          <cell r="A2903" t="str">
            <v>HUR210JGW</v>
          </cell>
          <cell r="B2903" t="str">
            <v>Hurling Club and County Sliotar Ball (Green/White, Junior)</v>
          </cell>
          <cell r="C2903">
            <v>11</v>
          </cell>
          <cell r="D2903">
            <v>5391117018992</v>
          </cell>
        </row>
        <row r="2904">
          <cell r="A2904" t="str">
            <v>HUR210JBW</v>
          </cell>
          <cell r="B2904" t="str">
            <v>Hurling Club and County Sliotar Ball (Black/White, Junior)</v>
          </cell>
          <cell r="C2904">
            <v>14</v>
          </cell>
          <cell r="D2904">
            <v>5391117019050</v>
          </cell>
        </row>
        <row r="2905">
          <cell r="A2905" t="str">
            <v>HUR210JRW</v>
          </cell>
          <cell r="B2905" t="str">
            <v>Hurling Club and County Sliotar Ball (Royal/White, Junior)</v>
          </cell>
          <cell r="C2905">
            <v>38</v>
          </cell>
          <cell r="D2905">
            <v>5391117019036</v>
          </cell>
        </row>
        <row r="2906">
          <cell r="A2906" t="str">
            <v>HUR210JIW</v>
          </cell>
          <cell r="B2906" t="str">
            <v>Hurling Club and County Sliotar Ball (Pink/White, Junior)</v>
          </cell>
          <cell r="C2906">
            <v>0</v>
          </cell>
          <cell r="D2906">
            <v>5391117020049</v>
          </cell>
          <cell r="E2906" t="str">
            <v>Out of Stock</v>
          </cell>
        </row>
        <row r="2907">
          <cell r="A2907" t="str">
            <v>HUR210JPD</v>
          </cell>
          <cell r="B2907" t="str">
            <v>Hurling Club and County Sliotar Ball (Purple/Gold, Junior)</v>
          </cell>
          <cell r="C2907">
            <v>8</v>
          </cell>
          <cell r="D2907">
            <v>5391117019098</v>
          </cell>
        </row>
        <row r="2908">
          <cell r="A2908" t="str">
            <v>HUR210JGD</v>
          </cell>
          <cell r="B2908" t="str">
            <v>Hurling Club and County Sliotar Ball (Green/Gold, Junior)</v>
          </cell>
          <cell r="C2908">
            <v>31</v>
          </cell>
          <cell r="D2908">
            <v>5391117019012</v>
          </cell>
        </row>
        <row r="2909">
          <cell r="A2909" t="str">
            <v>HUR210JBD</v>
          </cell>
          <cell r="B2909" t="str">
            <v>Hurling Club and County Sliotar Ball (Black/Gold, Junior)</v>
          </cell>
          <cell r="C2909">
            <v>21</v>
          </cell>
          <cell r="D2909">
            <v>5391117019074</v>
          </cell>
        </row>
        <row r="2910">
          <cell r="A2910" t="str">
            <v>HUR210JRD</v>
          </cell>
          <cell r="B2910" t="str">
            <v>Hurling Club and County Sliotar Ball (Royal/Gold, Junior)</v>
          </cell>
          <cell r="C2910">
            <v>7</v>
          </cell>
          <cell r="D2910">
            <v>5391117019173</v>
          </cell>
        </row>
        <row r="2911">
          <cell r="A2911" t="str">
            <v>HUR210JNK</v>
          </cell>
          <cell r="B2911" t="str">
            <v>Hurling Club and County Sliotar Ball (Navy/Sky, Junior)</v>
          </cell>
          <cell r="C2911">
            <v>0</v>
          </cell>
          <cell r="D2911">
            <v>5391117020070</v>
          </cell>
          <cell r="E2911" t="str">
            <v>Out of Stock</v>
          </cell>
        </row>
        <row r="2912">
          <cell r="A2912" t="str">
            <v>HUR210JMW</v>
          </cell>
          <cell r="B2912" t="str">
            <v>Hurling Club and County Sliotar Ball (Maroon/White, Junior)</v>
          </cell>
          <cell r="C2912">
            <v>11</v>
          </cell>
          <cell r="D2912">
            <v>5391117019111</v>
          </cell>
        </row>
        <row r="2913">
          <cell r="A2913" t="str">
            <v>HUR210SSW</v>
          </cell>
          <cell r="B2913" t="str">
            <v>Hurling Club and County Sliotar Ball (Red/White, Adult)</v>
          </cell>
          <cell r="C2913">
            <v>13</v>
          </cell>
          <cell r="D2913">
            <v>5391117018985</v>
          </cell>
        </row>
        <row r="2914">
          <cell r="A2914" t="str">
            <v>HUR210SGW</v>
          </cell>
          <cell r="B2914" t="str">
            <v>Hurling Club and County Sliotar Ball (Green/White, Adult)</v>
          </cell>
          <cell r="C2914">
            <v>17</v>
          </cell>
          <cell r="D2914">
            <v>5391117019005</v>
          </cell>
        </row>
        <row r="2915">
          <cell r="A2915" t="str">
            <v>HUR210SBW</v>
          </cell>
          <cell r="B2915" t="str">
            <v>Hurling Club and County Sliotar Ball (Black/White, Adult)</v>
          </cell>
          <cell r="C2915">
            <v>9</v>
          </cell>
          <cell r="D2915">
            <v>5391117019067</v>
          </cell>
        </row>
        <row r="2916">
          <cell r="A2916" t="str">
            <v>HUR210SRW</v>
          </cell>
          <cell r="B2916" t="str">
            <v>Hurling Club and County Sliotar Ball (Royal/White, Adult)</v>
          </cell>
          <cell r="C2916">
            <v>20</v>
          </cell>
          <cell r="D2916">
            <v>5391117019043</v>
          </cell>
        </row>
        <row r="2917">
          <cell r="A2917" t="str">
            <v>HUR210SIW</v>
          </cell>
          <cell r="B2917" t="str">
            <v>Hurling Club and County Sliotar Ball (Pink/White, Adult)</v>
          </cell>
          <cell r="C2917">
            <v>0</v>
          </cell>
          <cell r="D2917">
            <v>5391117020056</v>
          </cell>
          <cell r="E2917" t="str">
            <v>Out of Stock</v>
          </cell>
        </row>
        <row r="2918">
          <cell r="A2918" t="str">
            <v>HUR210SPD</v>
          </cell>
          <cell r="B2918" t="str">
            <v>Hurling Club and County Sliotar Ball (Purple/Gold, Adult)</v>
          </cell>
          <cell r="C2918">
            <v>23</v>
          </cell>
          <cell r="D2918">
            <v>5391117019104</v>
          </cell>
        </row>
        <row r="2919">
          <cell r="A2919" t="str">
            <v>HUR210SGD</v>
          </cell>
          <cell r="B2919" t="str">
            <v>Hurling Club and County Sliotar Ball (Green/Gold, Adult)</v>
          </cell>
          <cell r="C2919">
            <v>21</v>
          </cell>
          <cell r="D2919">
            <v>5391117019029</v>
          </cell>
        </row>
        <row r="2920">
          <cell r="A2920" t="str">
            <v>HUR210SBD</v>
          </cell>
          <cell r="B2920" t="str">
            <v>Hurling Club and County Sliotar Ball (Black/Gold, Adult)</v>
          </cell>
          <cell r="C2920">
            <v>23</v>
          </cell>
          <cell r="D2920">
            <v>5391117019081</v>
          </cell>
        </row>
        <row r="2921">
          <cell r="A2921" t="str">
            <v>HUR210SRD</v>
          </cell>
          <cell r="B2921" t="str">
            <v>Hurling Club and County Sliotar Ball (Royal/Gold, Adult)</v>
          </cell>
          <cell r="C2921">
            <v>12</v>
          </cell>
          <cell r="D2921">
            <v>5391117019180</v>
          </cell>
        </row>
        <row r="2922">
          <cell r="A2922" t="str">
            <v>HUR210SNK</v>
          </cell>
          <cell r="B2922" t="str">
            <v>Hurling Club and County Sliotar Ball (Navy/Sky, Adult)</v>
          </cell>
          <cell r="C2922">
            <v>3</v>
          </cell>
          <cell r="D2922">
            <v>5391117020063</v>
          </cell>
        </row>
        <row r="2923">
          <cell r="A2923" t="str">
            <v>HUR210SMW</v>
          </cell>
          <cell r="B2923" t="str">
            <v>Hurling Club and County Sliotar Ball (Maroon/White, Adult)</v>
          </cell>
          <cell r="C2923">
            <v>11</v>
          </cell>
          <cell r="D2923">
            <v>5391117019128</v>
          </cell>
        </row>
        <row r="2924">
          <cell r="A2924" t="str">
            <v>HUR215I</v>
          </cell>
          <cell r="B2924" t="str">
            <v>LS Sportif Lightning All Weather - All Surface Sliotar (Pink, Junior)</v>
          </cell>
          <cell r="C2924">
            <v>0</v>
          </cell>
          <cell r="D2924" t="str">
            <v>HUR215I</v>
          </cell>
          <cell r="E2924" t="str">
            <v>Out of Stock</v>
          </cell>
        </row>
        <row r="2925">
          <cell r="A2925" t="str">
            <v>HUR215O</v>
          </cell>
          <cell r="B2925" t="str">
            <v>LS Sportif Lightning All Weather - All Surface Sliotar (Orange, Junior)</v>
          </cell>
          <cell r="C2925">
            <v>18</v>
          </cell>
          <cell r="D2925" t="str">
            <v>HUR215O</v>
          </cell>
        </row>
        <row r="2926">
          <cell r="A2926" t="str">
            <v>HUR215Y</v>
          </cell>
          <cell r="B2926" t="str">
            <v>LS Sportif Lightning All Weather - All Surface Sliotar (Yellow, Junior)</v>
          </cell>
          <cell r="C2926">
            <v>0</v>
          </cell>
          <cell r="D2926" t="str">
            <v>HUR215Y</v>
          </cell>
          <cell r="E2926" t="str">
            <v>Out of Stock</v>
          </cell>
        </row>
        <row r="2927">
          <cell r="A2927" t="str">
            <v>HUR215W</v>
          </cell>
          <cell r="B2927" t="str">
            <v>LS Sportif Lightning All Weather - All Surface Sliotar (White, Junior)</v>
          </cell>
          <cell r="C2927">
            <v>11</v>
          </cell>
          <cell r="D2927" t="str">
            <v>HUR215W</v>
          </cell>
        </row>
        <row r="2928">
          <cell r="A2928" t="str">
            <v>HUR216I</v>
          </cell>
          <cell r="B2928" t="str">
            <v>LS Sportif Lightning All Weather - All Surface Sliotar (Pink, Adult)</v>
          </cell>
          <cell r="C2928">
            <v>17</v>
          </cell>
          <cell r="D2928" t="str">
            <v>HUR216I</v>
          </cell>
        </row>
        <row r="2929">
          <cell r="A2929" t="str">
            <v>HUR216O</v>
          </cell>
          <cell r="B2929" t="str">
            <v>LS Sportif Lightning All Weather - All Surface Sliotar (Orange, Adult)</v>
          </cell>
          <cell r="C2929">
            <v>22</v>
          </cell>
          <cell r="D2929" t="str">
            <v>HUR216O</v>
          </cell>
        </row>
        <row r="2930">
          <cell r="A2930" t="str">
            <v>HUR216Y</v>
          </cell>
          <cell r="B2930" t="str">
            <v>LS Sportif Lightning All Weather - All Surface Sliotar (Yellow, Adult)</v>
          </cell>
          <cell r="C2930">
            <v>40</v>
          </cell>
          <cell r="D2930" t="str">
            <v>HUR216Y</v>
          </cell>
        </row>
        <row r="2931">
          <cell r="A2931" t="str">
            <v>HUR216W</v>
          </cell>
          <cell r="B2931" t="str">
            <v>LS Sportif Lightning All Weather - All Surface Sliotar (White, Adult)</v>
          </cell>
          <cell r="C2931">
            <v>36</v>
          </cell>
          <cell r="D2931" t="str">
            <v>HUR216W</v>
          </cell>
        </row>
        <row r="2932">
          <cell r="A2932" t="str">
            <v>HUR100MJBLH</v>
          </cell>
          <cell r="B2932" t="str">
            <v>LS Guardian Hurling Gloves Junior (Black/Gold, Medium LH)</v>
          </cell>
          <cell r="C2932">
            <v>0</v>
          </cell>
          <cell r="D2932">
            <v>5391117018244</v>
          </cell>
          <cell r="E2932" t="str">
            <v>Out of Stock</v>
          </cell>
        </row>
        <row r="2933">
          <cell r="A2933" t="str">
            <v>HUR100MBRH</v>
          </cell>
          <cell r="B2933" t="str">
            <v>LS Guardian Hurling Gloves Adult (Black/Gold, Medium RH)</v>
          </cell>
          <cell r="C2933">
            <v>2</v>
          </cell>
          <cell r="D2933">
            <v>5391117017100</v>
          </cell>
        </row>
        <row r="2934">
          <cell r="A2934" t="str">
            <v>HUR100LBRH</v>
          </cell>
          <cell r="B2934" t="str">
            <v>LS Guardian Hurling Gloves Adult (Black/Gold, Large RH)</v>
          </cell>
          <cell r="C2934">
            <v>0</v>
          </cell>
          <cell r="D2934">
            <v>5391117017117</v>
          </cell>
          <cell r="E2934" t="str">
            <v>Out of Stock</v>
          </cell>
        </row>
        <row r="2935">
          <cell r="A2935" t="str">
            <v>3002C</v>
          </cell>
          <cell r="B2935" t="str">
            <v>Hurling LS XL Lightning Grip Box (40pcs) (Assorted)</v>
          </cell>
          <cell r="C2935">
            <v>4</v>
          </cell>
          <cell r="D2935" t="str">
            <v>3002C</v>
          </cell>
        </row>
        <row r="2936">
          <cell r="A2936" t="str">
            <v>3002SI</v>
          </cell>
          <cell r="B2936" t="str">
            <v>Hurling LS Standard Lightning Grip Box (48pcs) (Assorted)</v>
          </cell>
          <cell r="C2936">
            <v>7</v>
          </cell>
          <cell r="D2936" t="str">
            <v>3002SI</v>
          </cell>
        </row>
        <row r="2937">
          <cell r="A2937" t="str">
            <v>3002BD</v>
          </cell>
          <cell r="B2937" t="str">
            <v>Hurling LS XL Lightning Grip (Black/Gold, 140cm)</v>
          </cell>
          <cell r="C2937">
            <v>20</v>
          </cell>
          <cell r="D2937">
            <v>5391117021787</v>
          </cell>
        </row>
        <row r="2938">
          <cell r="A2938" t="str">
            <v>3002BI</v>
          </cell>
          <cell r="B2938" t="str">
            <v>Hurling LS XL Lightning Grip (Black/Pink, 140cm)</v>
          </cell>
          <cell r="C2938">
            <v>37</v>
          </cell>
          <cell r="D2938">
            <v>5391117024733</v>
          </cell>
        </row>
        <row r="2939">
          <cell r="A2939" t="str">
            <v>3002BL</v>
          </cell>
          <cell r="B2939" t="str">
            <v>Hurling LS XL Lightning Grip (Black/Lime, 140cm)</v>
          </cell>
          <cell r="C2939">
            <v>8</v>
          </cell>
          <cell r="D2939">
            <v>5391117024726</v>
          </cell>
        </row>
        <row r="2940">
          <cell r="A2940" t="str">
            <v>3002BW</v>
          </cell>
          <cell r="B2940" t="str">
            <v>Hurling LS XL Lightning Grip (Black/White, 140cm)</v>
          </cell>
          <cell r="C2940">
            <v>0</v>
          </cell>
          <cell r="D2940">
            <v>5391117021770</v>
          </cell>
          <cell r="E2940" t="str">
            <v>Out of Stock</v>
          </cell>
        </row>
        <row r="2941">
          <cell r="A2941" t="str">
            <v>3002FGB</v>
          </cell>
          <cell r="B2941" t="str">
            <v>Hurling LS XL Lightning Grip (Fluo Green/Black, 140cm)</v>
          </cell>
          <cell r="C2941">
            <v>33</v>
          </cell>
          <cell r="D2941">
            <v>5391117022265</v>
          </cell>
        </row>
        <row r="2942">
          <cell r="A2942" t="str">
            <v>3002FYB</v>
          </cell>
          <cell r="B2942" t="str">
            <v>Hurling LS XL Lightning Grip (Fluo Yellow/Black, 140cm)</v>
          </cell>
          <cell r="C2942">
            <v>33</v>
          </cell>
          <cell r="D2942">
            <v>5391117023286</v>
          </cell>
        </row>
        <row r="2943">
          <cell r="A2943" t="str">
            <v>3002GW</v>
          </cell>
          <cell r="B2943" t="str">
            <v>Hurling LS XL Lightning Grip (Green/White, 140cm)</v>
          </cell>
          <cell r="C2943">
            <v>4</v>
          </cell>
          <cell r="D2943">
            <v>5391117021749</v>
          </cell>
        </row>
        <row r="2944">
          <cell r="A2944" t="str">
            <v>3002IB</v>
          </cell>
          <cell r="B2944" t="str">
            <v>Hurling LS XL Lightning Grip (Pink/Black, 140cm)</v>
          </cell>
          <cell r="C2944">
            <v>20</v>
          </cell>
          <cell r="D2944">
            <v>5391117023293</v>
          </cell>
        </row>
        <row r="2945">
          <cell r="A2945" t="str">
            <v>3002OB</v>
          </cell>
          <cell r="B2945" t="str">
            <v>Hurling LS XL Lightning Grip (Orange/Black, 140cm)</v>
          </cell>
          <cell r="C2945">
            <v>5</v>
          </cell>
          <cell r="D2945">
            <v>5391117022272</v>
          </cell>
        </row>
        <row r="2946">
          <cell r="A2946" t="str">
            <v>3002PD</v>
          </cell>
          <cell r="B2946" t="str">
            <v>Hurling LS XL Lightning Grip (Purple/Gold, 140cm)</v>
          </cell>
          <cell r="C2946">
            <v>54</v>
          </cell>
          <cell r="D2946">
            <v>5391117021763</v>
          </cell>
        </row>
        <row r="2947">
          <cell r="A2947" t="str">
            <v>3002RD</v>
          </cell>
          <cell r="B2947" t="str">
            <v>Hurling LS XL Lightning Grip (Blue/Gold, 140cm)</v>
          </cell>
          <cell r="C2947">
            <v>47</v>
          </cell>
          <cell r="D2947">
            <v>5391117021817</v>
          </cell>
        </row>
        <row r="2948">
          <cell r="A2948" t="str">
            <v>3002RW</v>
          </cell>
          <cell r="B2948" t="str">
            <v>Hurling LS XL Lightning Grip (Blue/White, 140cm)</v>
          </cell>
          <cell r="C2948">
            <v>84</v>
          </cell>
          <cell r="D2948">
            <v>5391117021800</v>
          </cell>
        </row>
        <row r="2949">
          <cell r="A2949" t="str">
            <v>3002SN</v>
          </cell>
          <cell r="B2949" t="str">
            <v>Hurling LS XL Lightning Grip (Sky/Navy, 140cm)</v>
          </cell>
          <cell r="C2949">
            <v>42</v>
          </cell>
          <cell r="D2949">
            <v>5391117024719</v>
          </cell>
        </row>
        <row r="2950">
          <cell r="A2950" t="str">
            <v>3002SW</v>
          </cell>
          <cell r="B2950" t="str">
            <v>Hurling LS XL Lightning Grip (Red/White, 140cm)</v>
          </cell>
          <cell r="C2950">
            <v>0</v>
          </cell>
          <cell r="D2950">
            <v>5391117021732</v>
          </cell>
          <cell r="E2950" t="str">
            <v>Out of Stock</v>
          </cell>
        </row>
        <row r="2951">
          <cell r="A2951" t="str">
            <v>3002WB</v>
          </cell>
          <cell r="B2951" t="str">
            <v>Hurling LS XL Lightning Grip (White/Black, 140cm)</v>
          </cell>
          <cell r="C2951">
            <v>41</v>
          </cell>
          <cell r="D2951">
            <v>5391117024931</v>
          </cell>
        </row>
        <row r="2952">
          <cell r="A2952" t="str">
            <v>3002WS</v>
          </cell>
          <cell r="B2952" t="str">
            <v>Hurling LS XL Lightning Grip (White/Red, 140cm)</v>
          </cell>
          <cell r="C2952">
            <v>31</v>
          </cell>
          <cell r="D2952">
            <v>5391117022258</v>
          </cell>
        </row>
        <row r="2953">
          <cell r="A2953" t="str">
            <v>KA695</v>
          </cell>
          <cell r="B2953" t="str">
            <v>Karakal Coloured PU Super Air Grip (Box of 24)</v>
          </cell>
          <cell r="C2953">
            <v>11</v>
          </cell>
          <cell r="D2953">
            <v>5032032069507</v>
          </cell>
        </row>
        <row r="2954">
          <cell r="A2954" t="str">
            <v>KA680</v>
          </cell>
          <cell r="B2954" t="str">
            <v>Karakal Tribal Grip (Pack of 12) (Assorted)</v>
          </cell>
          <cell r="C2954">
            <v>21</v>
          </cell>
          <cell r="D2954">
            <v>5032032068005</v>
          </cell>
        </row>
        <row r="2955">
          <cell r="A2955" t="str">
            <v>KA601</v>
          </cell>
          <cell r="B2955" t="str">
            <v>Karakal Duo PU Super Grip (Box of 24)</v>
          </cell>
          <cell r="C2955">
            <v>31</v>
          </cell>
          <cell r="D2955">
            <v>5032032060108</v>
          </cell>
        </row>
        <row r="2956">
          <cell r="A2956" t="str">
            <v>KA666</v>
          </cell>
          <cell r="B2956" t="str">
            <v>Karakal Multi PU Super Grip (Box of 24)</v>
          </cell>
          <cell r="C2956">
            <v>23</v>
          </cell>
          <cell r="D2956">
            <v>5032032066605</v>
          </cell>
        </row>
        <row r="2957">
          <cell r="A2957" t="str">
            <v>KA667</v>
          </cell>
          <cell r="B2957" t="str">
            <v>Karakal Black PU Super Grip (Box of 24)</v>
          </cell>
          <cell r="C2957">
            <v>31</v>
          </cell>
          <cell r="D2957">
            <v>5032032066704</v>
          </cell>
        </row>
        <row r="2958">
          <cell r="A2958" t="str">
            <v>KA665</v>
          </cell>
          <cell r="B2958" t="str">
            <v>Karakal Coloured PU Super Grip (Box of 24)</v>
          </cell>
          <cell r="C2958">
            <v>5</v>
          </cell>
          <cell r="D2958">
            <v>5032032066506</v>
          </cell>
        </row>
        <row r="2959">
          <cell r="A2959" t="str">
            <v>FB050B</v>
          </cell>
          <cell r="B2959" t="str">
            <v>Precision Flat Laces (Single) (Black, 100cm)</v>
          </cell>
          <cell r="C2959">
            <v>289</v>
          </cell>
          <cell r="D2959">
            <v>5027535333002</v>
          </cell>
        </row>
        <row r="2960">
          <cell r="A2960" t="str">
            <v>FB051B</v>
          </cell>
          <cell r="B2960" t="str">
            <v>Precision Flat Laces (Single) (Black, 140cm)</v>
          </cell>
          <cell r="C2960">
            <v>408</v>
          </cell>
          <cell r="D2960">
            <v>5027535333040</v>
          </cell>
        </row>
        <row r="2961">
          <cell r="A2961" t="str">
            <v>FB052B</v>
          </cell>
          <cell r="B2961" t="str">
            <v>Precision Flat Laces (Single) (Black, 180cm)</v>
          </cell>
          <cell r="C2961">
            <v>253</v>
          </cell>
          <cell r="D2961">
            <v>5027535333064</v>
          </cell>
        </row>
        <row r="2962">
          <cell r="A2962" t="str">
            <v>FB050W</v>
          </cell>
          <cell r="B2962" t="str">
            <v>Precision Flat Laces (Single) (White, 100cm)</v>
          </cell>
          <cell r="C2962">
            <v>107</v>
          </cell>
          <cell r="D2962">
            <v>5027535333019</v>
          </cell>
        </row>
        <row r="2963">
          <cell r="A2963" t="str">
            <v>FB051W</v>
          </cell>
          <cell r="B2963" t="str">
            <v>Precision Flat Laces (Single) (White, 140cm)</v>
          </cell>
          <cell r="C2963">
            <v>499</v>
          </cell>
          <cell r="D2963">
            <v>5027535333088</v>
          </cell>
        </row>
        <row r="2964">
          <cell r="A2964" t="str">
            <v>FB052W</v>
          </cell>
          <cell r="B2964" t="str">
            <v>Precision Flat Laces (Single) (White, 180cm)</v>
          </cell>
          <cell r="C2964">
            <v>244</v>
          </cell>
          <cell r="D2964">
            <v>5027535333101</v>
          </cell>
        </row>
        <row r="2965">
          <cell r="A2965" t="str">
            <v>FB060B</v>
          </cell>
          <cell r="B2965" t="str">
            <v>Precision Oval Laces (Single) (Black, 100cm)</v>
          </cell>
          <cell r="C2965">
            <v>288</v>
          </cell>
          <cell r="D2965">
            <v>5027535333316</v>
          </cell>
        </row>
        <row r="2966">
          <cell r="A2966" t="str">
            <v>FB061B</v>
          </cell>
          <cell r="B2966" t="str">
            <v>Precision Oval Laces (Single) (Black, 140cm)</v>
          </cell>
          <cell r="C2966">
            <v>218</v>
          </cell>
          <cell r="D2966">
            <v>5027535333330</v>
          </cell>
        </row>
        <row r="2967">
          <cell r="A2967" t="str">
            <v>FB062B</v>
          </cell>
          <cell r="B2967" t="str">
            <v>Precision Oval Laces (Single) (Black, 180cm)</v>
          </cell>
          <cell r="C2967">
            <v>457</v>
          </cell>
          <cell r="D2967">
            <v>5027535333354</v>
          </cell>
        </row>
        <row r="2968">
          <cell r="A2968" t="str">
            <v>FB060W</v>
          </cell>
          <cell r="B2968" t="str">
            <v>Precision Oval Laces (Single) (White, 100cm)</v>
          </cell>
          <cell r="C2968">
            <v>383</v>
          </cell>
          <cell r="D2968">
            <v>5027535333323</v>
          </cell>
        </row>
        <row r="2969">
          <cell r="A2969" t="str">
            <v>FB061W</v>
          </cell>
          <cell r="B2969" t="str">
            <v>Precision Oval Laces (Single) (White, 140cm)</v>
          </cell>
          <cell r="C2969">
            <v>308</v>
          </cell>
          <cell r="D2969">
            <v>5027535333347</v>
          </cell>
        </row>
        <row r="2970">
          <cell r="A2970" t="str">
            <v>FB062W</v>
          </cell>
          <cell r="B2970" t="str">
            <v>Precision Oval Laces (Single) (White, 180cm)</v>
          </cell>
          <cell r="C2970">
            <v>220</v>
          </cell>
          <cell r="D2970">
            <v>5027535333361</v>
          </cell>
        </row>
        <row r="2971">
          <cell r="A2971" t="str">
            <v>PE754</v>
          </cell>
          <cell r="B2971" t="str">
            <v>Precision Tartan Athletic Spikes (Single) (5mm)</v>
          </cell>
          <cell r="C2971">
            <v>83</v>
          </cell>
          <cell r="D2971">
            <v>5027535107030</v>
          </cell>
        </row>
        <row r="2972">
          <cell r="A2972" t="str">
            <v>PE755</v>
          </cell>
          <cell r="B2972" t="str">
            <v>Precision Tartan Athletic Spikes (Single) (7mm)</v>
          </cell>
          <cell r="C2972">
            <v>476</v>
          </cell>
          <cell r="D2972">
            <v>5027535107047</v>
          </cell>
        </row>
        <row r="2973">
          <cell r="A2973" t="str">
            <v>PE756</v>
          </cell>
          <cell r="B2973" t="str">
            <v>Precision Tartan Athletic Spikes (Single) (9mm)</v>
          </cell>
          <cell r="C2973">
            <v>424</v>
          </cell>
          <cell r="D2973">
            <v>5027535107054</v>
          </cell>
        </row>
        <row r="2974">
          <cell r="A2974" t="str">
            <v>PE748</v>
          </cell>
          <cell r="B2974" t="str">
            <v>Precision Athletic Spike Key (Single)</v>
          </cell>
          <cell r="C2974">
            <v>237</v>
          </cell>
          <cell r="D2974">
            <v>5027535107085</v>
          </cell>
        </row>
        <row r="2975">
          <cell r="A2975" t="str">
            <v>PE749</v>
          </cell>
          <cell r="B2975" t="str">
            <v>Precision Pyramid Athletic Spikes (Single) (4mm)</v>
          </cell>
          <cell r="C2975">
            <v>259</v>
          </cell>
          <cell r="D2975">
            <v>5027535107061</v>
          </cell>
        </row>
        <row r="2976">
          <cell r="A2976" t="str">
            <v>PE750</v>
          </cell>
          <cell r="B2976" t="str">
            <v>Precision Pyramid Athletic Spikes (Single) (6mm)</v>
          </cell>
          <cell r="C2976">
            <v>74</v>
          </cell>
          <cell r="D2976">
            <v>5027535107078</v>
          </cell>
        </row>
        <row r="2977">
          <cell r="A2977" t="str">
            <v>PE751</v>
          </cell>
          <cell r="B2977" t="str">
            <v>Precision Pyramid Athletic Spikes (Single) (9mm)</v>
          </cell>
          <cell r="C2977">
            <v>161</v>
          </cell>
          <cell r="D2977">
            <v>5027535107009</v>
          </cell>
        </row>
        <row r="2978">
          <cell r="A2978" t="str">
            <v>PE752</v>
          </cell>
          <cell r="B2978" t="str">
            <v>Precision Pyramid Athletic Spikes (Single) (12mm)</v>
          </cell>
          <cell r="C2978">
            <v>335</v>
          </cell>
          <cell r="D2978">
            <v>5027535107016</v>
          </cell>
        </row>
        <row r="2979">
          <cell r="A2979" t="str">
            <v>PE753</v>
          </cell>
          <cell r="B2979" t="str">
            <v>Precision Pyramid Athletic Spikes (Single) (15mm)</v>
          </cell>
          <cell r="C2979">
            <v>399</v>
          </cell>
          <cell r="D2979">
            <v>5027535107023</v>
          </cell>
        </row>
        <row r="2980">
          <cell r="A2980" t="str">
            <v>SB-CLE</v>
          </cell>
          <cell r="B2980" t="str">
            <v>Sneaky Shoe Cleaner (150ml)</v>
          </cell>
          <cell r="C2980">
            <v>51</v>
          </cell>
          <cell r="D2980">
            <v>5060394543267</v>
          </cell>
        </row>
        <row r="2981">
          <cell r="A2981" t="str">
            <v>SB-PRO</v>
          </cell>
          <cell r="B2981" t="str">
            <v>Sneaky Proof (275ml)</v>
          </cell>
          <cell r="C2981">
            <v>72</v>
          </cell>
          <cell r="D2981">
            <v>5060394542901</v>
          </cell>
        </row>
        <row r="2982">
          <cell r="A2982" t="str">
            <v>SB-WIP</v>
          </cell>
          <cell r="B2982" t="str">
            <v>Sneaky Shoe Wipes (12pack)</v>
          </cell>
          <cell r="C2982">
            <v>127</v>
          </cell>
          <cell r="D2982">
            <v>5060394540006</v>
          </cell>
        </row>
        <row r="2983">
          <cell r="A2983" t="str">
            <v>SB-CLK</v>
          </cell>
          <cell r="B2983" t="str">
            <v>Sneaky Cleaner Kit</v>
          </cell>
          <cell r="C2983">
            <v>33</v>
          </cell>
          <cell r="D2983">
            <v>5060394543113</v>
          </cell>
        </row>
        <row r="2984">
          <cell r="A2984" t="str">
            <v>SB-SUE</v>
          </cell>
          <cell r="B2984" t="str">
            <v>Sneaky Eraser</v>
          </cell>
          <cell r="C2984">
            <v>31</v>
          </cell>
          <cell r="D2984">
            <v>5060394543236</v>
          </cell>
        </row>
        <row r="2985">
          <cell r="A2985" t="str">
            <v>SB-TRE</v>
          </cell>
          <cell r="B2985" t="str">
            <v>Sneaky Shoe Tree's</v>
          </cell>
          <cell r="C2985">
            <v>189</v>
          </cell>
          <cell r="D2985">
            <v>5060394543090</v>
          </cell>
        </row>
        <row r="2986">
          <cell r="A2986" t="str">
            <v>SB-PEN</v>
          </cell>
          <cell r="B2986" t="str">
            <v>Sneaky Midsole Pen (Pack of 2)</v>
          </cell>
          <cell r="C2986">
            <v>69</v>
          </cell>
          <cell r="D2986">
            <v>5060394540112</v>
          </cell>
        </row>
        <row r="2987">
          <cell r="A2987" t="str">
            <v>UP6731B</v>
          </cell>
          <cell r="B2987" t="str">
            <v>Ultimate Elastic Laces (Black)</v>
          </cell>
          <cell r="C2987">
            <v>127</v>
          </cell>
          <cell r="D2987">
            <v>5060242685224</v>
          </cell>
        </row>
        <row r="2988">
          <cell r="A2988" t="str">
            <v>UP6731N</v>
          </cell>
          <cell r="B2988" t="str">
            <v>Ultimate Elastic Laces (Navy)</v>
          </cell>
          <cell r="C2988">
            <v>55</v>
          </cell>
          <cell r="D2988">
            <v>5060242685279</v>
          </cell>
        </row>
        <row r="2989">
          <cell r="A2989" t="str">
            <v>UP6731W</v>
          </cell>
          <cell r="B2989" t="str">
            <v>Ultimate Elastic Laces (White)</v>
          </cell>
          <cell r="C2989">
            <v>42</v>
          </cell>
          <cell r="D2989">
            <v>5060242685316</v>
          </cell>
        </row>
        <row r="2990">
          <cell r="A2990" t="str">
            <v>UP6731V</v>
          </cell>
          <cell r="B2990" t="str">
            <v>Ultimate Elastic Laces (Silver)</v>
          </cell>
          <cell r="C2990">
            <v>36</v>
          </cell>
          <cell r="D2990">
            <v>5060242685231</v>
          </cell>
        </row>
        <row r="2991">
          <cell r="A2991" t="str">
            <v>UP6731R</v>
          </cell>
          <cell r="B2991" t="str">
            <v>Ultimate Elastic Laces (Royal)</v>
          </cell>
          <cell r="C2991">
            <v>0</v>
          </cell>
          <cell r="D2991">
            <v>5060242685309</v>
          </cell>
          <cell r="E2991" t="str">
            <v>Out of Stock</v>
          </cell>
        </row>
        <row r="2992">
          <cell r="A2992" t="str">
            <v>UP6731O</v>
          </cell>
          <cell r="B2992" t="str">
            <v>Ultimate Elastic Laces (Orange)</v>
          </cell>
          <cell r="C2992">
            <v>36</v>
          </cell>
          <cell r="D2992">
            <v>5060242685286</v>
          </cell>
        </row>
        <row r="2993">
          <cell r="A2993" t="str">
            <v>UP6731Y</v>
          </cell>
          <cell r="B2993" t="str">
            <v>Ultimate Elastic Laces (Yellow)</v>
          </cell>
          <cell r="C2993">
            <v>19</v>
          </cell>
          <cell r="D2993">
            <v>5060242685330</v>
          </cell>
        </row>
        <row r="2994">
          <cell r="A2994" t="str">
            <v>UP6731S</v>
          </cell>
          <cell r="B2994" t="str">
            <v>Ultimate Elastic Laces (Red)</v>
          </cell>
          <cell r="C2994">
            <v>24</v>
          </cell>
          <cell r="D2994">
            <v>5060242685293</v>
          </cell>
        </row>
        <row r="2995">
          <cell r="A2995" t="str">
            <v>UP6731FL</v>
          </cell>
          <cell r="B2995" t="str">
            <v>Ultimate Elastic Laces (Fluo Lime)</v>
          </cell>
          <cell r="C2995">
            <v>13</v>
          </cell>
          <cell r="D2995">
            <v>5060242685132</v>
          </cell>
        </row>
        <row r="2996">
          <cell r="A2996" t="str">
            <v>UP6731P</v>
          </cell>
          <cell r="B2996" t="str">
            <v>Ultimate Elastic Laces (Purple)</v>
          </cell>
          <cell r="C2996">
            <v>25</v>
          </cell>
          <cell r="D2996">
            <v>5060242685262</v>
          </cell>
        </row>
        <row r="2997">
          <cell r="A2997" t="str">
            <v>UP6731I</v>
          </cell>
          <cell r="B2997" t="str">
            <v>Ultimate Elastic Laces (Hot Pink)</v>
          </cell>
          <cell r="C2997">
            <v>43</v>
          </cell>
          <cell r="D2997">
            <v>5060242685248</v>
          </cell>
        </row>
        <row r="2998">
          <cell r="A2998" t="str">
            <v>lac_tra_max</v>
          </cell>
          <cell r="B2998" t="str">
            <v>Laceeze Max (Trans White)</v>
          </cell>
          <cell r="C2998">
            <v>31</v>
          </cell>
          <cell r="D2998">
            <v>705632072042</v>
          </cell>
          <cell r="E2998" t="str">
            <v>End of Line</v>
          </cell>
        </row>
        <row r="2999">
          <cell r="A2999" t="str">
            <v>FOABSORBMULTI</v>
          </cell>
          <cell r="B2999" t="str">
            <v>Fitness Mad Sports Odour Absorber</v>
          </cell>
          <cell r="C2999">
            <v>116</v>
          </cell>
          <cell r="D2999">
            <v>5060581821833</v>
          </cell>
        </row>
        <row r="3000">
          <cell r="A3000" t="str">
            <v>UP4510SM</v>
          </cell>
          <cell r="B3000" t="str">
            <v>Ultimate Performance Gel Heel Pad (Small/Medium UK3-8)</v>
          </cell>
          <cell r="C3000">
            <v>39</v>
          </cell>
          <cell r="D3000">
            <v>5060242686276</v>
          </cell>
        </row>
        <row r="3001">
          <cell r="A3001" t="str">
            <v>UP4510LXL</v>
          </cell>
          <cell r="B3001" t="str">
            <v>Ultimate Performance Gel Heel Pad (Large/XLarge UK8-13)</v>
          </cell>
          <cell r="C3001">
            <v>33</v>
          </cell>
          <cell r="D3001">
            <v>5060242686283</v>
          </cell>
        </row>
        <row r="3002">
          <cell r="A3002" t="str">
            <v>UP4565SM</v>
          </cell>
          <cell r="B3002" t="str">
            <v>Ultimate Performance Gel Insole (Small/Medium UK3-8)</v>
          </cell>
          <cell r="C3002">
            <v>31</v>
          </cell>
          <cell r="D3002">
            <v>5060242686436</v>
          </cell>
        </row>
        <row r="3003">
          <cell r="A3003" t="str">
            <v>UP4565LXL</v>
          </cell>
          <cell r="B3003" t="str">
            <v>Ultimate Performance Gel Insole (Large/XLarge UK8-13)</v>
          </cell>
          <cell r="C3003">
            <v>39</v>
          </cell>
          <cell r="D3003">
            <v>5060242686443</v>
          </cell>
        </row>
        <row r="3004">
          <cell r="A3004" t="str">
            <v>SOI1043</v>
          </cell>
          <cell r="B3004" t="str">
            <v>Sorbothane Sports Heel Pads (3-5)</v>
          </cell>
          <cell r="C3004">
            <v>35</v>
          </cell>
          <cell r="D3004">
            <v>5028319241391</v>
          </cell>
        </row>
        <row r="3005">
          <cell r="A3005" t="str">
            <v>SOI1046</v>
          </cell>
          <cell r="B3005" t="str">
            <v>Sorbothane Sports Heel Pads (6-8)</v>
          </cell>
          <cell r="C3005">
            <v>97</v>
          </cell>
          <cell r="D3005">
            <v>5028319241407</v>
          </cell>
        </row>
        <row r="3006">
          <cell r="A3006" t="str">
            <v>SOI1049</v>
          </cell>
          <cell r="B3006" t="str">
            <v>Sorbothane Sports Heel Pads (9-13)</v>
          </cell>
          <cell r="C3006">
            <v>64</v>
          </cell>
          <cell r="D3006">
            <v>5028319241414</v>
          </cell>
        </row>
        <row r="3007">
          <cell r="A3007" t="str">
            <v>SOI1053</v>
          </cell>
          <cell r="B3007" t="str">
            <v>Sorbothane Cush N Step Insoles (3-4)</v>
          </cell>
          <cell r="C3007">
            <v>13</v>
          </cell>
          <cell r="D3007">
            <v>5028319241094</v>
          </cell>
        </row>
        <row r="3008">
          <cell r="A3008" t="str">
            <v>SOI1055</v>
          </cell>
          <cell r="B3008" t="str">
            <v>Sorbothane Cush N Step Insoles (5-6)</v>
          </cell>
          <cell r="C3008">
            <v>34</v>
          </cell>
          <cell r="D3008">
            <v>5028319241100</v>
          </cell>
        </row>
        <row r="3009">
          <cell r="A3009" t="str">
            <v>SOI1057</v>
          </cell>
          <cell r="B3009" t="str">
            <v>Sorbothane Cush N Step Insoles (7)</v>
          </cell>
          <cell r="C3009">
            <v>16</v>
          </cell>
          <cell r="D3009">
            <v>5028319241117</v>
          </cell>
        </row>
        <row r="3010">
          <cell r="A3010" t="str">
            <v>SOI1058</v>
          </cell>
          <cell r="B3010" t="str">
            <v>Sorbothane Cush N Step Insoles (8)</v>
          </cell>
          <cell r="C3010">
            <v>58</v>
          </cell>
          <cell r="D3010">
            <v>5028319241124</v>
          </cell>
        </row>
        <row r="3011">
          <cell r="A3011" t="str">
            <v>SOI1059</v>
          </cell>
          <cell r="B3011" t="str">
            <v>Sorbothane Cush N Step Insoles (9)</v>
          </cell>
          <cell r="C3011">
            <v>33</v>
          </cell>
          <cell r="D3011">
            <v>5028319241131</v>
          </cell>
        </row>
        <row r="3012">
          <cell r="A3012" t="str">
            <v>SOI10510</v>
          </cell>
          <cell r="B3012" t="str">
            <v>Sorbothane Cush N Step Insoles (10)</v>
          </cell>
          <cell r="C3012">
            <v>36</v>
          </cell>
          <cell r="D3012">
            <v>5028319241070</v>
          </cell>
        </row>
        <row r="3013">
          <cell r="A3013" t="str">
            <v>SOI10511</v>
          </cell>
          <cell r="B3013" t="str">
            <v>Sorbothane Cush N Step Insoles (11-12)</v>
          </cell>
          <cell r="C3013">
            <v>23</v>
          </cell>
          <cell r="D3013">
            <v>5028319241087</v>
          </cell>
        </row>
        <row r="3014">
          <cell r="A3014" t="str">
            <v>SOI2023</v>
          </cell>
          <cell r="B3014" t="str">
            <v>Sorbothane Full Strike Insoles (3-4.5)</v>
          </cell>
          <cell r="C3014">
            <v>8</v>
          </cell>
          <cell r="D3014">
            <v>5028319241216</v>
          </cell>
        </row>
        <row r="3015">
          <cell r="A3015" t="str">
            <v>SOI2025</v>
          </cell>
          <cell r="B3015" t="str">
            <v>Sorbothane Full Strike Insoles (5-6.5)</v>
          </cell>
          <cell r="C3015">
            <v>15</v>
          </cell>
          <cell r="D3015">
            <v>5028319241223</v>
          </cell>
        </row>
        <row r="3016">
          <cell r="A3016" t="str">
            <v>SOI2027</v>
          </cell>
          <cell r="B3016" t="str">
            <v>Sorbothane Full Strike Insoles (7)</v>
          </cell>
          <cell r="C3016">
            <v>19</v>
          </cell>
          <cell r="D3016">
            <v>5028319241230</v>
          </cell>
        </row>
        <row r="3017">
          <cell r="A3017" t="str">
            <v>SOI2028</v>
          </cell>
          <cell r="B3017" t="str">
            <v>Sorbothane Full Strike Insoles (8)</v>
          </cell>
          <cell r="C3017">
            <v>18</v>
          </cell>
          <cell r="D3017">
            <v>5028319241247</v>
          </cell>
        </row>
        <row r="3018">
          <cell r="A3018" t="str">
            <v>SOI2029</v>
          </cell>
          <cell r="B3018" t="str">
            <v>Sorbothane Full Strike Insoles (9)</v>
          </cell>
          <cell r="C3018">
            <v>34</v>
          </cell>
          <cell r="D3018">
            <v>5028319241254</v>
          </cell>
        </row>
        <row r="3019">
          <cell r="A3019" t="str">
            <v>SOI20210</v>
          </cell>
          <cell r="B3019" t="str">
            <v>Sorbothane Full Strike Insoles (10)</v>
          </cell>
          <cell r="C3019">
            <v>30</v>
          </cell>
          <cell r="D3019">
            <v>5028319241261</v>
          </cell>
        </row>
        <row r="3020">
          <cell r="A3020" t="str">
            <v>SOI20211</v>
          </cell>
          <cell r="B3020" t="str">
            <v>Sorbothane Full Strike Insoles (11-12.5)</v>
          </cell>
          <cell r="C3020">
            <v>11</v>
          </cell>
          <cell r="D3020">
            <v>5028319241278</v>
          </cell>
        </row>
        <row r="3021">
          <cell r="A3021" t="str">
            <v>SOI2003</v>
          </cell>
          <cell r="B3021" t="str">
            <v>Sorbothane Pro Insoles (3-4.5)</v>
          </cell>
          <cell r="C3021">
            <v>11</v>
          </cell>
          <cell r="D3021">
            <v>5028319216375</v>
          </cell>
        </row>
        <row r="3022">
          <cell r="A3022" t="str">
            <v>SOI2005</v>
          </cell>
          <cell r="B3022" t="str">
            <v>Sorbothane Pro Insoles (5-6.5)</v>
          </cell>
          <cell r="C3022">
            <v>2</v>
          </cell>
          <cell r="D3022">
            <v>5028319241155</v>
          </cell>
        </row>
        <row r="3023">
          <cell r="A3023" t="str">
            <v>SOI2007</v>
          </cell>
          <cell r="B3023" t="str">
            <v>Sorbothane Pro Insoles (7)</v>
          </cell>
          <cell r="C3023">
            <v>10</v>
          </cell>
          <cell r="D3023">
            <v>5028319241162</v>
          </cell>
        </row>
        <row r="3024">
          <cell r="A3024" t="str">
            <v>SOI2008</v>
          </cell>
          <cell r="B3024" t="str">
            <v>Sorbothane Pro Insoles (8)</v>
          </cell>
          <cell r="C3024">
            <v>13</v>
          </cell>
          <cell r="D3024">
            <v>5028319241179</v>
          </cell>
        </row>
        <row r="3025">
          <cell r="A3025" t="str">
            <v>SOI2009</v>
          </cell>
          <cell r="B3025" t="str">
            <v>Sorbothane Pro Insoles (9)</v>
          </cell>
          <cell r="C3025">
            <v>9</v>
          </cell>
          <cell r="D3025">
            <v>5028319241186</v>
          </cell>
        </row>
        <row r="3026">
          <cell r="A3026" t="str">
            <v>SOI20010</v>
          </cell>
          <cell r="B3026" t="str">
            <v>Sorbothane Pro Insoles (10)</v>
          </cell>
          <cell r="C3026">
            <v>24</v>
          </cell>
          <cell r="D3026">
            <v>5028319241193</v>
          </cell>
        </row>
        <row r="3027">
          <cell r="A3027" t="str">
            <v>SOI20011</v>
          </cell>
          <cell r="B3027" t="str">
            <v>Sorbothane Pro Insoles (11-12.5)</v>
          </cell>
          <cell r="C3027">
            <v>2</v>
          </cell>
          <cell r="D3027">
            <v>5028319241209</v>
          </cell>
        </row>
        <row r="3028">
          <cell r="A3028" t="str">
            <v>SOI2013</v>
          </cell>
          <cell r="B3028" t="str">
            <v>Sorbothane Double Strike Insoles (3-4.5)</v>
          </cell>
          <cell r="C3028">
            <v>14</v>
          </cell>
          <cell r="D3028">
            <v>5028319241285</v>
          </cell>
        </row>
        <row r="3029">
          <cell r="A3029" t="str">
            <v>SOI2015</v>
          </cell>
          <cell r="B3029" t="str">
            <v>Sorbothane Double Strike Insoles (5-6.5)</v>
          </cell>
          <cell r="C3029">
            <v>24</v>
          </cell>
          <cell r="D3029">
            <v>5028319241292</v>
          </cell>
        </row>
        <row r="3030">
          <cell r="A3030" t="str">
            <v>SOI2017</v>
          </cell>
          <cell r="B3030" t="str">
            <v>Sorbothane Double Strike Insoles (7)</v>
          </cell>
          <cell r="C3030">
            <v>20</v>
          </cell>
          <cell r="D3030">
            <v>5028319241308</v>
          </cell>
        </row>
        <row r="3031">
          <cell r="A3031" t="str">
            <v>SOI2018</v>
          </cell>
          <cell r="B3031" t="str">
            <v>Sorbothane Double Strike Insoles (8)</v>
          </cell>
          <cell r="C3031">
            <v>35</v>
          </cell>
          <cell r="D3031">
            <v>5028319241315</v>
          </cell>
        </row>
        <row r="3032">
          <cell r="A3032" t="str">
            <v>SOI2019</v>
          </cell>
          <cell r="B3032" t="str">
            <v>Sorbothane Double Strike Insoles (9)</v>
          </cell>
          <cell r="C3032">
            <v>39</v>
          </cell>
          <cell r="D3032">
            <v>5028319241322</v>
          </cell>
        </row>
        <row r="3033">
          <cell r="A3033" t="str">
            <v>SOI20110</v>
          </cell>
          <cell r="B3033" t="str">
            <v>Sorbothane Double Strike Insoles (10)</v>
          </cell>
          <cell r="C3033">
            <v>34</v>
          </cell>
          <cell r="D3033">
            <v>5028319241339</v>
          </cell>
        </row>
        <row r="3034">
          <cell r="A3034" t="str">
            <v>SOI20111</v>
          </cell>
          <cell r="B3034" t="str">
            <v>Sorbothane Double Strike Insoles (11-12.5)</v>
          </cell>
          <cell r="C3034">
            <v>25</v>
          </cell>
          <cell r="D3034">
            <v>5028319241346</v>
          </cell>
        </row>
        <row r="3035">
          <cell r="A3035" t="str">
            <v>YR1293</v>
          </cell>
          <cell r="B3035" t="str">
            <v>Padded Shaped Insoles (3)</v>
          </cell>
          <cell r="C3035">
            <v>106</v>
          </cell>
          <cell r="D3035">
            <v>5027535199080</v>
          </cell>
          <cell r="E3035" t="str">
            <v>End of Line</v>
          </cell>
        </row>
        <row r="3036">
          <cell r="A3036" t="str">
            <v>YR1296</v>
          </cell>
          <cell r="B3036" t="str">
            <v>Padded Shaped Insoles (6)</v>
          </cell>
          <cell r="C3036">
            <v>28</v>
          </cell>
          <cell r="D3036">
            <v>5027535199011</v>
          </cell>
          <cell r="E3036" t="str">
            <v>End of Line</v>
          </cell>
        </row>
        <row r="3037">
          <cell r="A3037" t="str">
            <v>YR1298</v>
          </cell>
          <cell r="B3037" t="str">
            <v>Padded Shaped Insoles (8)</v>
          </cell>
          <cell r="C3037">
            <v>111</v>
          </cell>
          <cell r="D3037">
            <v>5027535199035</v>
          </cell>
          <cell r="E3037" t="str">
            <v>End of Line</v>
          </cell>
        </row>
        <row r="3038">
          <cell r="A3038" t="str">
            <v>YR1299</v>
          </cell>
          <cell r="B3038" t="str">
            <v>Padded Shaped Insoles (9)</v>
          </cell>
          <cell r="C3038">
            <v>138</v>
          </cell>
          <cell r="D3038">
            <v>5027535199042</v>
          </cell>
          <cell r="E3038" t="str">
            <v>End of Line</v>
          </cell>
        </row>
        <row r="3039">
          <cell r="A3039" t="str">
            <v>YR12910</v>
          </cell>
          <cell r="B3039" t="str">
            <v>Padded Shaped Insoles (10)</v>
          </cell>
          <cell r="C3039">
            <v>151</v>
          </cell>
          <cell r="D3039">
            <v>5027535199059</v>
          </cell>
          <cell r="E3039" t="str">
            <v>End of Line</v>
          </cell>
        </row>
        <row r="3040">
          <cell r="A3040" t="str">
            <v>YR12911</v>
          </cell>
          <cell r="B3040" t="str">
            <v>Padded Shaped Insoles (11)</v>
          </cell>
          <cell r="C3040">
            <v>17</v>
          </cell>
          <cell r="D3040">
            <v>5027535199066</v>
          </cell>
          <cell r="E3040" t="str">
            <v>End of Line</v>
          </cell>
        </row>
        <row r="3041">
          <cell r="A3041" t="str">
            <v>TRA2004</v>
          </cell>
          <cell r="B3041" t="str">
            <v>Precision Iso Gel Dual Impact Insoles (4-7)</v>
          </cell>
          <cell r="C3041">
            <v>499</v>
          </cell>
          <cell r="D3041">
            <v>5027535118005</v>
          </cell>
          <cell r="E3041" t="str">
            <v>End of Line</v>
          </cell>
        </row>
        <row r="3042">
          <cell r="A3042" t="str">
            <v>OGB110</v>
          </cell>
          <cell r="B3042" t="str">
            <v>Wicked Mega Bounce XTR</v>
          </cell>
          <cell r="C3042">
            <v>305</v>
          </cell>
          <cell r="D3042">
            <v>5060170941713</v>
          </cell>
        </row>
        <row r="3043">
          <cell r="A3043" t="str">
            <v>OGB111</v>
          </cell>
          <cell r="B3043" t="str">
            <v>Wicked Mega Bounce H2O</v>
          </cell>
          <cell r="C3043">
            <v>12</v>
          </cell>
          <cell r="D3043">
            <v>5060170941720</v>
          </cell>
        </row>
        <row r="3044">
          <cell r="A3044" t="str">
            <v>OGB113</v>
          </cell>
          <cell r="B3044" t="str">
            <v>Wicked Mega Bounce XL</v>
          </cell>
          <cell r="C3044">
            <v>268</v>
          </cell>
          <cell r="D3044">
            <v>5060170941645</v>
          </cell>
        </row>
        <row r="3045">
          <cell r="A3045" t="str">
            <v>WKMB</v>
          </cell>
          <cell r="B3045" t="str">
            <v>Wicked Mega Bounce Ball</v>
          </cell>
          <cell r="C3045">
            <v>244</v>
          </cell>
          <cell r="D3045">
            <v>5060170941638</v>
          </cell>
        </row>
        <row r="3046">
          <cell r="A3046" t="str">
            <v>WKMBM</v>
          </cell>
          <cell r="B3046" t="str">
            <v>Wicked Mega Bounce Mini Ball</v>
          </cell>
          <cell r="C3046">
            <v>93</v>
          </cell>
          <cell r="D3046">
            <v>5060170942277</v>
          </cell>
        </row>
        <row r="3047">
          <cell r="A3047" t="str">
            <v>WKMJD</v>
          </cell>
          <cell r="B3047" t="str">
            <v>Wicked 4.3m Mega Jump Rope</v>
          </cell>
          <cell r="C3047">
            <v>159</v>
          </cell>
          <cell r="D3047">
            <v>5060170942260</v>
          </cell>
        </row>
        <row r="3048">
          <cell r="A3048" t="str">
            <v>WKMJS</v>
          </cell>
          <cell r="B3048" t="str">
            <v>Wicked 3m Mega Jump Rope</v>
          </cell>
          <cell r="C3048">
            <v>104</v>
          </cell>
          <cell r="D3048">
            <v>5060170942246</v>
          </cell>
        </row>
        <row r="3049">
          <cell r="A3049" t="str">
            <v>OGD100</v>
          </cell>
          <cell r="B3049" t="str">
            <v>Wicked Sky Rider Sport 95g (Assorted Colours)</v>
          </cell>
          <cell r="C3049">
            <v>91</v>
          </cell>
          <cell r="D3049">
            <v>5060170941010</v>
          </cell>
        </row>
        <row r="3050">
          <cell r="A3050" t="str">
            <v>OGD101</v>
          </cell>
          <cell r="B3050" t="str">
            <v>Wicked Sky Rider Pro 125g (Assorted Colours)</v>
          </cell>
          <cell r="C3050">
            <v>171</v>
          </cell>
          <cell r="D3050">
            <v>5060170941027</v>
          </cell>
        </row>
        <row r="3051">
          <cell r="A3051" t="str">
            <v>OGD102</v>
          </cell>
          <cell r="B3051" t="str">
            <v>Wicked Sky Rider Ultimate 175g (Assorted Colours)</v>
          </cell>
          <cell r="C3051">
            <v>345</v>
          </cell>
          <cell r="D3051">
            <v>5060170941034</v>
          </cell>
        </row>
        <row r="3052">
          <cell r="A3052" t="str">
            <v>OGG109</v>
          </cell>
          <cell r="B3052" t="str">
            <v>Wicked Ukick (Assorted Colours)</v>
          </cell>
          <cell r="C3052">
            <v>428</v>
          </cell>
          <cell r="D3052">
            <v>5060330850022</v>
          </cell>
        </row>
        <row r="3053">
          <cell r="A3053" t="str">
            <v>OGG105</v>
          </cell>
          <cell r="B3053" t="str">
            <v>Wicked Indoor Booma (Assorted Colours)</v>
          </cell>
          <cell r="C3053">
            <v>114</v>
          </cell>
          <cell r="D3053">
            <v>5060170940013</v>
          </cell>
        </row>
        <row r="3054">
          <cell r="A3054" t="str">
            <v>OGG106</v>
          </cell>
          <cell r="B3054" t="str">
            <v>Wicked Outdoor Booma (Assorted Colours)</v>
          </cell>
          <cell r="C3054">
            <v>486</v>
          </cell>
          <cell r="D3054">
            <v>5060170940020</v>
          </cell>
        </row>
        <row r="3055">
          <cell r="A3055" t="str">
            <v>OGG107</v>
          </cell>
          <cell r="B3055" t="str">
            <v>Wicked Sonic Booma (Assorted Colours)</v>
          </cell>
          <cell r="C3055">
            <v>117</v>
          </cell>
          <cell r="D3055">
            <v>5060170941287</v>
          </cell>
        </row>
        <row r="3056">
          <cell r="A3056" t="str">
            <v>WKAIS</v>
          </cell>
          <cell r="B3056" t="str">
            <v>Wicked Sky Rider Air Square</v>
          </cell>
          <cell r="C3056">
            <v>18</v>
          </cell>
          <cell r="D3056">
            <v>5060170942222</v>
          </cell>
        </row>
        <row r="3057">
          <cell r="A3057" t="str">
            <v>TY5967</v>
          </cell>
          <cell r="B3057" t="str">
            <v>Garden Games Croquet Set</v>
          </cell>
          <cell r="C3057">
            <v>0</v>
          </cell>
          <cell r="D3057">
            <v>5031470211851</v>
          </cell>
          <cell r="E3057" t="str">
            <v>Out of Stock</v>
          </cell>
        </row>
        <row r="3058">
          <cell r="A3058" t="str">
            <v>WKNIG</v>
          </cell>
          <cell r="B3058" t="str">
            <v>Wicked LED Night Booma</v>
          </cell>
          <cell r="C3058">
            <v>1</v>
          </cell>
          <cell r="D3058">
            <v>5060170941942</v>
          </cell>
        </row>
        <row r="3059">
          <cell r="A3059" t="str">
            <v>WKSRL</v>
          </cell>
          <cell r="B3059" t="str">
            <v>Wicked Sky Rider Ultimate LED</v>
          </cell>
          <cell r="C3059">
            <v>75</v>
          </cell>
          <cell r="D3059">
            <v>5060170941751</v>
          </cell>
        </row>
        <row r="3060">
          <cell r="A3060" t="str">
            <v>WKSRM</v>
          </cell>
          <cell r="B3060" t="str">
            <v>Wicked Sky Rider Micro (Assorted Colours)</v>
          </cell>
          <cell r="C3060">
            <v>23</v>
          </cell>
          <cell r="D3060">
            <v>5060170941218</v>
          </cell>
        </row>
        <row r="3061">
          <cell r="A3061" t="str">
            <v>GGO0005S</v>
          </cell>
          <cell r="B3061" t="str">
            <v>Gioco Body Bubble Ball (Red)</v>
          </cell>
          <cell r="C3061">
            <v>0</v>
          </cell>
          <cell r="D3061">
            <v>5027535007002</v>
          </cell>
          <cell r="E3061" t="str">
            <v>Out of Stock</v>
          </cell>
        </row>
        <row r="3062">
          <cell r="A3062" t="str">
            <v>GGO0005R</v>
          </cell>
          <cell r="B3062" t="str">
            <v>Gioco Body Bubble Ball (Blue)</v>
          </cell>
          <cell r="C3062">
            <v>0</v>
          </cell>
          <cell r="D3062">
            <v>5027535007019</v>
          </cell>
          <cell r="E3062" t="str">
            <v>Out of Stock</v>
          </cell>
        </row>
        <row r="3063">
          <cell r="A3063" t="str">
            <v>GPB0002</v>
          </cell>
          <cell r="B3063" t="str">
            <v>Gioco Soccer Dog Ball (6.5")</v>
          </cell>
          <cell r="C3063">
            <v>114</v>
          </cell>
          <cell r="D3063">
            <v>5027535007682</v>
          </cell>
        </row>
        <row r="3064">
          <cell r="A3064" t="str">
            <v>GPB0004</v>
          </cell>
          <cell r="B3064" t="str">
            <v>Gioco American football Dog Ball (5.5")</v>
          </cell>
          <cell r="C3064">
            <v>144</v>
          </cell>
          <cell r="D3064">
            <v>5027535007699</v>
          </cell>
        </row>
        <row r="3065">
          <cell r="A3065" t="str">
            <v>GPB0005</v>
          </cell>
          <cell r="B3065" t="str">
            <v>Gioco Rugby Dog Ball (8")</v>
          </cell>
          <cell r="C3065">
            <v>192</v>
          </cell>
          <cell r="D3065">
            <v>5027535007705</v>
          </cell>
        </row>
        <row r="3066">
          <cell r="A3066" t="str">
            <v>GPB0001</v>
          </cell>
          <cell r="B3066" t="str">
            <v>Gioco Baseball Dog Ball (3")</v>
          </cell>
          <cell r="C3066">
            <v>189</v>
          </cell>
          <cell r="D3066">
            <v>5027535007675</v>
          </cell>
        </row>
        <row r="3067">
          <cell r="A3067" t="str">
            <v>GPB0006</v>
          </cell>
          <cell r="B3067" t="str">
            <v>Gioco Tennis Dog Ball</v>
          </cell>
          <cell r="C3067">
            <v>20</v>
          </cell>
          <cell r="D3067">
            <v>5027535007712</v>
          </cell>
        </row>
        <row r="3068">
          <cell r="A3068" t="str">
            <v>301C06</v>
          </cell>
          <cell r="B3068" t="str">
            <v>Waboba Jetwag Dog Disc (Blue, 200mm)</v>
          </cell>
          <cell r="C3068">
            <v>75</v>
          </cell>
          <cell r="D3068">
            <v>840001930117</v>
          </cell>
        </row>
        <row r="3069">
          <cell r="A3069" t="str">
            <v>105C02</v>
          </cell>
          <cell r="B3069" t="str">
            <v>Waboba Fetch Dog Ball (60mm, Yellow)</v>
          </cell>
          <cell r="C3069">
            <v>499</v>
          </cell>
          <cell r="D3069">
            <v>9336592006153</v>
          </cell>
        </row>
        <row r="3070">
          <cell r="A3070" t="str">
            <v>380C06</v>
          </cell>
          <cell r="B3070" t="str">
            <v>Waboba Tailwind Dog Ball (65mm, Orange)</v>
          </cell>
          <cell r="C3070">
            <v>113</v>
          </cell>
          <cell r="D3070">
            <v>840001938007</v>
          </cell>
        </row>
        <row r="3071">
          <cell r="A3071" t="str">
            <v>162C01O</v>
          </cell>
          <cell r="B3071" t="str">
            <v>Waboba Change Color 6" Water Football (152mm, Orange)</v>
          </cell>
          <cell r="C3071">
            <v>106</v>
          </cell>
          <cell r="D3071">
            <v>840001905375</v>
          </cell>
        </row>
        <row r="3072">
          <cell r="A3072" t="str">
            <v>162C01P</v>
          </cell>
          <cell r="B3072" t="str">
            <v>Waboba Change Color 6" Water Football (152mm, Purple)</v>
          </cell>
          <cell r="C3072">
            <v>145</v>
          </cell>
          <cell r="D3072">
            <v>840001905382</v>
          </cell>
        </row>
        <row r="3073">
          <cell r="A3073" t="str">
            <v>701C01</v>
          </cell>
          <cell r="B3073" t="str">
            <v>Waboba Rewild Soccer Ball (235mm)</v>
          </cell>
          <cell r="C3073">
            <v>102</v>
          </cell>
          <cell r="D3073">
            <v>840001970113</v>
          </cell>
        </row>
        <row r="3074">
          <cell r="A3074" t="str">
            <v>703C01</v>
          </cell>
          <cell r="B3074" t="str">
            <v>Waboba Rewild Volley Ball (235mm)</v>
          </cell>
          <cell r="C3074">
            <v>30</v>
          </cell>
          <cell r="D3074">
            <v>840001970311</v>
          </cell>
        </row>
        <row r="3075">
          <cell r="A3075" t="str">
            <v>702C01</v>
          </cell>
          <cell r="B3075" t="str">
            <v>Waboba Rewild 9" Football</v>
          </cell>
          <cell r="C3075">
            <v>58</v>
          </cell>
          <cell r="D3075">
            <v>840001970212</v>
          </cell>
        </row>
        <row r="3076">
          <cell r="A3076" t="str">
            <v>705C01</v>
          </cell>
          <cell r="B3076" t="str">
            <v>Waboba Rewild 6" Football</v>
          </cell>
          <cell r="C3076">
            <v>80</v>
          </cell>
          <cell r="D3076">
            <v>840001970519</v>
          </cell>
        </row>
        <row r="3077">
          <cell r="A3077" t="str">
            <v>103C02A</v>
          </cell>
          <cell r="B3077" t="str">
            <v>Waboba Surf Gel Ball (55mm, Assorted)</v>
          </cell>
          <cell r="C3077">
            <v>439</v>
          </cell>
          <cell r="D3077">
            <v>9336592006177</v>
          </cell>
        </row>
        <row r="3078">
          <cell r="A3078" t="str">
            <v>103C02P</v>
          </cell>
          <cell r="B3078" t="str">
            <v>Waboba Surf Gel Ball (55mm, Pineapple)</v>
          </cell>
          <cell r="C3078">
            <v>75</v>
          </cell>
          <cell r="D3078">
            <v>840001905092</v>
          </cell>
        </row>
        <row r="3079">
          <cell r="A3079" t="str">
            <v>103C02SS</v>
          </cell>
          <cell r="B3079" t="str">
            <v>Waboba Surf Gel Ball (55mm, Summer Sunset)</v>
          </cell>
          <cell r="C3079">
            <v>173</v>
          </cell>
          <cell r="D3079">
            <v>840001905108</v>
          </cell>
        </row>
        <row r="3080">
          <cell r="A3080" t="str">
            <v>103C02SW</v>
          </cell>
          <cell r="B3080" t="str">
            <v>Waboba Surf Gel Ball (55mm, Sunny Waves)</v>
          </cell>
          <cell r="C3080">
            <v>168</v>
          </cell>
          <cell r="D3080">
            <v>840001905115</v>
          </cell>
        </row>
        <row r="3081">
          <cell r="A3081" t="str">
            <v>510C01</v>
          </cell>
          <cell r="B3081" t="str">
            <v>Waboba Cracket Set (With Moon Ball)</v>
          </cell>
          <cell r="C3081">
            <v>499</v>
          </cell>
          <cell r="D3081">
            <v>9336592006450</v>
          </cell>
        </row>
        <row r="3082">
          <cell r="A3082" t="str">
            <v>308C01BS</v>
          </cell>
          <cell r="B3082" t="str">
            <v>Waboba Wingman Pro (Blue Smoke)</v>
          </cell>
          <cell r="C3082">
            <v>236</v>
          </cell>
          <cell r="D3082">
            <v>840001930841</v>
          </cell>
        </row>
        <row r="3083">
          <cell r="A3083" t="str">
            <v>308C01ES</v>
          </cell>
          <cell r="B3083" t="str">
            <v>Waboba Wingman Pro (Endless Summer)</v>
          </cell>
          <cell r="C3083">
            <v>238</v>
          </cell>
          <cell r="D3083">
            <v>840001930827</v>
          </cell>
        </row>
        <row r="3084">
          <cell r="A3084" t="str">
            <v>308C01MS</v>
          </cell>
          <cell r="B3084" t="str">
            <v>Waboba Wingman Pro (Marbled Stone)</v>
          </cell>
          <cell r="C3084">
            <v>238</v>
          </cell>
          <cell r="D3084">
            <v>840001930810</v>
          </cell>
        </row>
        <row r="3085">
          <cell r="A3085" t="str">
            <v>308C01RD</v>
          </cell>
          <cell r="B3085" t="str">
            <v>Waboba Wingman Pro (Rainbow Dye)</v>
          </cell>
          <cell r="C3085">
            <v>237</v>
          </cell>
          <cell r="D3085">
            <v>840001930834</v>
          </cell>
        </row>
        <row r="3086">
          <cell r="A3086" t="str">
            <v>302C01A</v>
          </cell>
          <cell r="B3086" t="str">
            <v>Waboba Wingman (Assorted, 150mm)</v>
          </cell>
          <cell r="C3086">
            <v>499</v>
          </cell>
          <cell r="D3086">
            <v>840001930216</v>
          </cell>
        </row>
        <row r="3087">
          <cell r="A3087" t="str">
            <v>302C0180s</v>
          </cell>
          <cell r="B3087" t="str">
            <v>Waboba Wingman (80s, 150mm)</v>
          </cell>
          <cell r="C3087">
            <v>165</v>
          </cell>
          <cell r="D3087">
            <v>840001905450</v>
          </cell>
        </row>
        <row r="3088">
          <cell r="A3088" t="str">
            <v>302C01BS</v>
          </cell>
          <cell r="B3088" t="str">
            <v>Waboba Wingman (Brush Strokes, 150mm)</v>
          </cell>
          <cell r="C3088">
            <v>456</v>
          </cell>
          <cell r="D3088">
            <v>840001905467</v>
          </cell>
        </row>
        <row r="3089">
          <cell r="A3089" t="str">
            <v>302C01MA</v>
          </cell>
          <cell r="B3089" t="str">
            <v>Waboba Wingman (Modern Art, 150mm)</v>
          </cell>
          <cell r="C3089">
            <v>446</v>
          </cell>
          <cell r="D3089">
            <v>840001905474</v>
          </cell>
        </row>
        <row r="3090">
          <cell r="A3090" t="str">
            <v>302C01MP</v>
          </cell>
          <cell r="B3090" t="str">
            <v>Waboba Wingman (Mountain Peak, 150mm)</v>
          </cell>
          <cell r="C3090">
            <v>338</v>
          </cell>
          <cell r="D3090">
            <v>840001905481</v>
          </cell>
        </row>
        <row r="3091">
          <cell r="A3091" t="str">
            <v>302C01RP</v>
          </cell>
          <cell r="B3091" t="str">
            <v>Waboba Wingman (Retro Palm, 150mm)</v>
          </cell>
          <cell r="C3091">
            <v>359</v>
          </cell>
          <cell r="D3091">
            <v>840001905498</v>
          </cell>
        </row>
        <row r="3092">
          <cell r="A3092" t="str">
            <v>302C01S</v>
          </cell>
          <cell r="B3092" t="str">
            <v>Waboba Wingman (Seaweet, 150mm)</v>
          </cell>
          <cell r="C3092">
            <v>391</v>
          </cell>
          <cell r="D3092">
            <v>840001905504</v>
          </cell>
        </row>
        <row r="3093">
          <cell r="A3093" t="str">
            <v>304C01F</v>
          </cell>
          <cell r="B3093" t="str">
            <v>Waboba Wingman Artist Series (Favwave, 150mm)</v>
          </cell>
          <cell r="C3093">
            <v>499</v>
          </cell>
          <cell r="D3093">
            <v>840001930469</v>
          </cell>
        </row>
        <row r="3094">
          <cell r="A3094" t="str">
            <v>304C01KLF</v>
          </cell>
          <cell r="B3094" t="str">
            <v>Waboba Wingman Artist Series (Keep Life Fun, 150mm)</v>
          </cell>
          <cell r="C3094">
            <v>499</v>
          </cell>
          <cell r="D3094">
            <v>840001930476</v>
          </cell>
        </row>
        <row r="3095">
          <cell r="A3095" t="str">
            <v>164C01LB</v>
          </cell>
          <cell r="B3095" t="str">
            <v>Waboba Mini Beach Soccer Ball (200mm, Laidback)</v>
          </cell>
          <cell r="C3095">
            <v>138</v>
          </cell>
          <cell r="D3095">
            <v>840001916418</v>
          </cell>
        </row>
        <row r="3096">
          <cell r="A3096" t="str">
            <v>164C01SS</v>
          </cell>
          <cell r="B3096" t="str">
            <v>Waboba Mini Beach Soccer Ball (200mm, Seashell)</v>
          </cell>
          <cell r="C3096">
            <v>145</v>
          </cell>
          <cell r="D3096">
            <v>840001916470</v>
          </cell>
        </row>
        <row r="3097">
          <cell r="A3097" t="str">
            <v>166C01LB</v>
          </cell>
          <cell r="B3097" t="str">
            <v>Waboba Classic 9" Water Football (Laidback)</v>
          </cell>
          <cell r="C3097">
            <v>161</v>
          </cell>
          <cell r="D3097">
            <v>840001916616</v>
          </cell>
        </row>
        <row r="3098">
          <cell r="A3098" t="str">
            <v>166C01SS</v>
          </cell>
          <cell r="B3098" t="str">
            <v>Waboba Classic 9" Water Football (Seashell)</v>
          </cell>
          <cell r="C3098">
            <v>171</v>
          </cell>
          <cell r="D3098">
            <v>840001916678</v>
          </cell>
        </row>
        <row r="3099">
          <cell r="A3099" t="str">
            <v>100C02A</v>
          </cell>
          <cell r="B3099" t="str">
            <v>Waboba Extreme Gel Ball (55mm, Assorted)</v>
          </cell>
          <cell r="C3099">
            <v>499</v>
          </cell>
          <cell r="D3099">
            <v>9336592006009</v>
          </cell>
          <cell r="E3099" t="str">
            <v>End of Line</v>
          </cell>
        </row>
        <row r="3100">
          <cell r="A3100" t="str">
            <v>100C02C</v>
          </cell>
          <cell r="B3100" t="str">
            <v>Waboba Extreme Gel Ball (55mm, Chevron)</v>
          </cell>
          <cell r="C3100">
            <v>306</v>
          </cell>
          <cell r="D3100">
            <v>840001905009</v>
          </cell>
        </row>
        <row r="3101">
          <cell r="A3101" t="str">
            <v>100C02CA</v>
          </cell>
          <cell r="B3101" t="str">
            <v>Waboba Extreme Gel Ball (55mm, 90s Cave Art)</v>
          </cell>
          <cell r="C3101">
            <v>178</v>
          </cell>
          <cell r="D3101">
            <v>840001905016</v>
          </cell>
        </row>
        <row r="3102">
          <cell r="A3102" t="str">
            <v>100C02PG</v>
          </cell>
          <cell r="B3102" t="str">
            <v>Waboba Extreme Gel Ball (55mm, Purple Grunge)</v>
          </cell>
          <cell r="C3102">
            <v>347</v>
          </cell>
          <cell r="D3102">
            <v>840001905023</v>
          </cell>
        </row>
        <row r="3103">
          <cell r="A3103" t="str">
            <v>101C02C</v>
          </cell>
          <cell r="B3103" t="str">
            <v>Waboba Pro Ball (Chaos, 60mm)</v>
          </cell>
          <cell r="C3103">
            <v>259</v>
          </cell>
          <cell r="D3103">
            <v>840001905030</v>
          </cell>
        </row>
        <row r="3104">
          <cell r="A3104" t="str">
            <v>101C02GD</v>
          </cell>
          <cell r="B3104" t="str">
            <v>Waboba Pro Ball (Green Dream, 60mm)</v>
          </cell>
          <cell r="C3104">
            <v>261</v>
          </cell>
          <cell r="D3104">
            <v>840001905047</v>
          </cell>
        </row>
        <row r="3105">
          <cell r="A3105" t="str">
            <v>101C02P</v>
          </cell>
          <cell r="B3105" t="str">
            <v>Waboba Pro Ball (Picasso, 60mm)</v>
          </cell>
          <cell r="C3105">
            <v>237</v>
          </cell>
          <cell r="D3105">
            <v>840001905054</v>
          </cell>
        </row>
        <row r="3106">
          <cell r="A3106" t="str">
            <v>149C02F</v>
          </cell>
          <cell r="B3106" t="str">
            <v>Waboba Sol Ball (Flamingo, 90mm)</v>
          </cell>
          <cell r="C3106">
            <v>209</v>
          </cell>
          <cell r="D3106">
            <v>840001905214</v>
          </cell>
        </row>
        <row r="3107">
          <cell r="A3107" t="str">
            <v>149C02H</v>
          </cell>
          <cell r="B3107" t="str">
            <v>Waboba Sol Ball (Hibiscus, 90mm)</v>
          </cell>
          <cell r="C3107">
            <v>228</v>
          </cell>
          <cell r="D3107">
            <v>840001905221</v>
          </cell>
        </row>
        <row r="3108">
          <cell r="A3108" t="str">
            <v>149C02PT</v>
          </cell>
          <cell r="B3108" t="str">
            <v>Waboba Sol Ball (Palm Tree, 90mm)</v>
          </cell>
          <cell r="C3108">
            <v>226</v>
          </cell>
          <cell r="D3108">
            <v>840001905238</v>
          </cell>
        </row>
        <row r="3109">
          <cell r="A3109" t="str">
            <v>151C02A</v>
          </cell>
          <cell r="B3109" t="str">
            <v>Waboba Zag Ball (Assorted, 90mm)</v>
          </cell>
          <cell r="C3109">
            <v>242</v>
          </cell>
          <cell r="D3109">
            <v>9336592006528</v>
          </cell>
          <cell r="E3109" t="str">
            <v>End of Line</v>
          </cell>
        </row>
        <row r="3110">
          <cell r="A3110" t="str">
            <v>151C02B</v>
          </cell>
          <cell r="B3110" t="str">
            <v>Waboba Zag Ball (Blue, 90mm)</v>
          </cell>
          <cell r="C3110">
            <v>189</v>
          </cell>
          <cell r="D3110">
            <v>840001905276</v>
          </cell>
        </row>
        <row r="3111">
          <cell r="A3111" t="str">
            <v>151C02RO</v>
          </cell>
          <cell r="B3111" t="str">
            <v>Waboba Zag Ball (Reddish Orange, 90mm)</v>
          </cell>
          <cell r="C3111">
            <v>195</v>
          </cell>
          <cell r="D3111">
            <v>840001905283</v>
          </cell>
        </row>
        <row r="3112">
          <cell r="A3112" t="str">
            <v>151C02Y</v>
          </cell>
          <cell r="B3112" t="str">
            <v>Waboba Zag Ball (Yellow, 90mm)</v>
          </cell>
          <cell r="C3112">
            <v>211</v>
          </cell>
          <cell r="D3112">
            <v>840001905290</v>
          </cell>
        </row>
        <row r="3113">
          <cell r="A3113" t="str">
            <v>108C02B</v>
          </cell>
          <cell r="B3113" t="str">
            <v>Waboba Big Kahuna Ball (90mm, Blue)</v>
          </cell>
          <cell r="C3113">
            <v>201</v>
          </cell>
          <cell r="D3113">
            <v>840001905122</v>
          </cell>
        </row>
        <row r="3114">
          <cell r="A3114" t="str">
            <v>108C02G</v>
          </cell>
          <cell r="B3114" t="str">
            <v>Waboba Big Kahuna Ball (90mm, Green)</v>
          </cell>
          <cell r="C3114">
            <v>200</v>
          </cell>
          <cell r="D3114">
            <v>840001905139</v>
          </cell>
        </row>
        <row r="3115">
          <cell r="A3115" t="str">
            <v>108C02O</v>
          </cell>
          <cell r="B3115" t="str">
            <v>Waboba Big Kahuna Ball (90mm, Orange)</v>
          </cell>
          <cell r="C3115">
            <v>155</v>
          </cell>
          <cell r="D3115">
            <v>840001905146</v>
          </cell>
        </row>
        <row r="3116">
          <cell r="A3116" t="str">
            <v>153C02M</v>
          </cell>
          <cell r="B3116" t="str">
            <v>Waboba Seanimals Ball (Mahi, 90mm)</v>
          </cell>
          <cell r="C3116">
            <v>92</v>
          </cell>
          <cell r="D3116">
            <v>840001905337</v>
          </cell>
        </row>
        <row r="3117">
          <cell r="A3117" t="str">
            <v>153C02RF</v>
          </cell>
          <cell r="B3117" t="str">
            <v>Waboba Seanimals Ball (Reef Fish, 90mm)</v>
          </cell>
          <cell r="C3117">
            <v>122</v>
          </cell>
          <cell r="D3117">
            <v>840001905344</v>
          </cell>
        </row>
        <row r="3118">
          <cell r="A3118" t="str">
            <v>153C02S</v>
          </cell>
          <cell r="B3118" t="str">
            <v>Waboba Seanimals Ball (Shark, 90mm)</v>
          </cell>
          <cell r="C3118">
            <v>92</v>
          </cell>
          <cell r="D3118">
            <v>840001905351</v>
          </cell>
        </row>
        <row r="3119">
          <cell r="A3119" t="str">
            <v>131C01B</v>
          </cell>
          <cell r="B3119" t="str">
            <v>Waboba ZOObers Ball (Bubba, 55mm)</v>
          </cell>
          <cell r="C3119">
            <v>75</v>
          </cell>
          <cell r="D3119">
            <v>840001905153</v>
          </cell>
        </row>
        <row r="3120">
          <cell r="A3120" t="str">
            <v>131C01F</v>
          </cell>
          <cell r="B3120" t="str">
            <v>Waboba ZOObers Ball (Frog, 55mm)</v>
          </cell>
          <cell r="C3120">
            <v>57</v>
          </cell>
          <cell r="D3120">
            <v>840001905160</v>
          </cell>
        </row>
        <row r="3121">
          <cell r="A3121" t="str">
            <v>131C01P</v>
          </cell>
          <cell r="B3121" t="str">
            <v>Waboba ZOObers Ball (Puffer, 55mm)</v>
          </cell>
          <cell r="C3121">
            <v>92</v>
          </cell>
          <cell r="D3121">
            <v>840001905177</v>
          </cell>
        </row>
        <row r="3122">
          <cell r="A3122" t="str">
            <v>TY5704</v>
          </cell>
          <cell r="B3122" t="str">
            <v>Baseline 2 Player Tennis Set</v>
          </cell>
          <cell r="C3122">
            <v>34</v>
          </cell>
          <cell r="D3122">
            <v>5031470169541</v>
          </cell>
        </row>
        <row r="3123">
          <cell r="A3123" t="str">
            <v>102C02B</v>
          </cell>
          <cell r="B3123" t="str">
            <v>Waboba Blast Ball (Blue, 70mm)</v>
          </cell>
          <cell r="C3123">
            <v>143</v>
          </cell>
          <cell r="D3123">
            <v>840001905061</v>
          </cell>
        </row>
        <row r="3124">
          <cell r="A3124" t="str">
            <v>102C02O</v>
          </cell>
          <cell r="B3124" t="str">
            <v>Waboba Blast Ball (Orange, 70mm)</v>
          </cell>
          <cell r="C3124">
            <v>134</v>
          </cell>
          <cell r="D3124">
            <v>840001905078</v>
          </cell>
        </row>
        <row r="3125">
          <cell r="A3125" t="str">
            <v>102C02Y</v>
          </cell>
          <cell r="B3125" t="str">
            <v>Waboba Blast Ball (Yellow, 70mm)</v>
          </cell>
          <cell r="C3125">
            <v>150</v>
          </cell>
          <cell r="D3125">
            <v>840001905085</v>
          </cell>
        </row>
        <row r="3126">
          <cell r="A3126" t="str">
            <v>306C01</v>
          </cell>
          <cell r="B3126" t="str">
            <v>Waboba Led Flyer</v>
          </cell>
          <cell r="C3126">
            <v>287</v>
          </cell>
          <cell r="D3126">
            <v>840001930612</v>
          </cell>
        </row>
        <row r="3127">
          <cell r="A3127" t="str">
            <v>305C01BB</v>
          </cell>
          <cell r="B3127" t="str">
            <v>Waboba Flyer (Blue/Blue/Titanium)</v>
          </cell>
          <cell r="C3127">
            <v>158</v>
          </cell>
          <cell r="D3127">
            <v>840001905511</v>
          </cell>
        </row>
        <row r="3128">
          <cell r="A3128" t="str">
            <v>305C01BO</v>
          </cell>
          <cell r="B3128" t="str">
            <v>Waboba Flyer (Blue/Orange)</v>
          </cell>
          <cell r="C3128">
            <v>375</v>
          </cell>
          <cell r="D3128">
            <v>840001905528</v>
          </cell>
        </row>
        <row r="3129">
          <cell r="A3129" t="str">
            <v>305C01BY</v>
          </cell>
          <cell r="B3129" t="str">
            <v>Waboba Flyer (Blue/Yellow)</v>
          </cell>
          <cell r="C3129">
            <v>203</v>
          </cell>
          <cell r="D3129">
            <v>840001905535</v>
          </cell>
        </row>
        <row r="3130">
          <cell r="A3130" t="str">
            <v>307C01BF</v>
          </cell>
          <cell r="B3130" t="str">
            <v>Waboba Airlyft (Flame)</v>
          </cell>
          <cell r="C3130">
            <v>153</v>
          </cell>
          <cell r="D3130">
            <v>840001901155</v>
          </cell>
        </row>
        <row r="3131">
          <cell r="A3131" t="str">
            <v>307C01GT</v>
          </cell>
          <cell r="B3131" t="str">
            <v>Waboba Airlyft (Tribe)</v>
          </cell>
          <cell r="C3131">
            <v>153</v>
          </cell>
          <cell r="D3131">
            <v>840001901162</v>
          </cell>
        </row>
        <row r="3132">
          <cell r="A3132" t="str">
            <v>307C01RZ</v>
          </cell>
          <cell r="B3132" t="str">
            <v>Waboba Airlyft (Zebra)</v>
          </cell>
          <cell r="C3132">
            <v>152</v>
          </cell>
          <cell r="D3132">
            <v>840001901131</v>
          </cell>
        </row>
        <row r="3133">
          <cell r="A3133" t="str">
            <v>307C01VW</v>
          </cell>
          <cell r="B3133" t="str">
            <v>Waboba Airlyft (Vertical Waves)</v>
          </cell>
          <cell r="C3133">
            <v>153</v>
          </cell>
          <cell r="D3133">
            <v>840001901148</v>
          </cell>
        </row>
        <row r="3134">
          <cell r="A3134" t="str">
            <v>404C99G</v>
          </cell>
          <cell r="B3134" t="str">
            <v>Waboba Super Gliding Head (Smily)</v>
          </cell>
          <cell r="C3134">
            <v>154</v>
          </cell>
          <cell r="D3134">
            <v>840001940475</v>
          </cell>
        </row>
        <row r="3135">
          <cell r="A3135" t="str">
            <v>404C99O</v>
          </cell>
          <cell r="B3135" t="str">
            <v>Waboba Super Gliding Head (Surprised)</v>
          </cell>
          <cell r="C3135">
            <v>155</v>
          </cell>
          <cell r="D3135">
            <v>840001940468</v>
          </cell>
        </row>
        <row r="3136">
          <cell r="A3136" t="str">
            <v>404C99R</v>
          </cell>
          <cell r="B3136" t="str">
            <v>Waboba Super Gliding Head (Meh)</v>
          </cell>
          <cell r="C3136">
            <v>155</v>
          </cell>
          <cell r="D3136">
            <v>840001940482</v>
          </cell>
        </row>
        <row r="3137">
          <cell r="A3137" t="str">
            <v>323C01I</v>
          </cell>
          <cell r="B3137" t="str">
            <v>Waboba Octzilla Ball (Magenta, 63mm)</v>
          </cell>
          <cell r="C3137">
            <v>372</v>
          </cell>
          <cell r="D3137">
            <v>840001905627</v>
          </cell>
        </row>
        <row r="3138">
          <cell r="A3138" t="str">
            <v>323C01O</v>
          </cell>
          <cell r="B3138" t="str">
            <v>Waboba Octzilla Ball (Orange, 63mm)</v>
          </cell>
          <cell r="C3138">
            <v>327</v>
          </cell>
          <cell r="D3138">
            <v>840001905634</v>
          </cell>
        </row>
        <row r="3139">
          <cell r="A3139" t="str">
            <v>323C01Y</v>
          </cell>
          <cell r="B3139" t="str">
            <v>Waboba Octzilla Ball (Yellow, 63mm)</v>
          </cell>
          <cell r="C3139">
            <v>378</v>
          </cell>
          <cell r="D3139">
            <v>840001905641</v>
          </cell>
        </row>
        <row r="3140">
          <cell r="A3140" t="str">
            <v>323C01R</v>
          </cell>
          <cell r="B3140" t="str">
            <v>Waboba Octzilla Ball (Blue, 63mm)</v>
          </cell>
          <cell r="C3140">
            <v>383</v>
          </cell>
          <cell r="D3140">
            <v>840001905658</v>
          </cell>
        </row>
        <row r="3141">
          <cell r="A3141" t="str">
            <v>321C01B</v>
          </cell>
          <cell r="B3141" t="str">
            <v>Waboba Moon ball (63mm, Blue)</v>
          </cell>
          <cell r="C3141">
            <v>499</v>
          </cell>
          <cell r="D3141">
            <v>840001905580</v>
          </cell>
        </row>
        <row r="3142">
          <cell r="A3142" t="str">
            <v>BG888</v>
          </cell>
          <cell r="B3142" t="str">
            <v>Powerplay 2020 Deluxe Size 3 Cricket Set</v>
          </cell>
          <cell r="C3142">
            <v>0</v>
          </cell>
          <cell r="D3142">
            <v>5031470005528</v>
          </cell>
          <cell r="E3142" t="str">
            <v>Out of Stock</v>
          </cell>
        </row>
        <row r="3143">
          <cell r="A3143" t="str">
            <v>321C01G</v>
          </cell>
          <cell r="B3143" t="str">
            <v>Waboba Moon ball (63mm, Green)</v>
          </cell>
          <cell r="C3143">
            <v>499</v>
          </cell>
          <cell r="D3143">
            <v>840001905597</v>
          </cell>
        </row>
        <row r="3144">
          <cell r="A3144" t="str">
            <v>321C01P</v>
          </cell>
          <cell r="B3144" t="str">
            <v>Waboba Moon ball (63mm, Purple)</v>
          </cell>
          <cell r="C3144">
            <v>499</v>
          </cell>
          <cell r="D3144">
            <v>840001905603</v>
          </cell>
        </row>
        <row r="3145">
          <cell r="A3145" t="str">
            <v>321C01Y</v>
          </cell>
          <cell r="B3145" t="str">
            <v>Waboba Moon ball (63mm, Yellow)</v>
          </cell>
          <cell r="C3145">
            <v>499</v>
          </cell>
          <cell r="D3145">
            <v>840001905610</v>
          </cell>
        </row>
        <row r="3146">
          <cell r="A3146" t="str">
            <v>328C07MP</v>
          </cell>
          <cell r="B3146" t="str">
            <v>Waboba Mini Moon Ball (2 Pack) (Mint/Purple &amp; Pink/Mint)</v>
          </cell>
          <cell r="C3146">
            <v>230</v>
          </cell>
          <cell r="D3146">
            <v>840001901186</v>
          </cell>
        </row>
        <row r="3147">
          <cell r="A3147" t="str">
            <v>328C07OM</v>
          </cell>
          <cell r="B3147" t="str">
            <v>Waboba Mini Moon Ball (2 Pack) (Orange/Purple &amp; Mint/Orange)</v>
          </cell>
          <cell r="C3147">
            <v>229</v>
          </cell>
          <cell r="D3147">
            <v>840001901179</v>
          </cell>
        </row>
        <row r="3148">
          <cell r="A3148" t="str">
            <v>328C07OP</v>
          </cell>
          <cell r="B3148" t="str">
            <v>Waboba Mini Moon Ball (2 Pack) (Orange/Mint &amp; Pink/Yellow)</v>
          </cell>
          <cell r="C3148">
            <v>236</v>
          </cell>
          <cell r="D3148">
            <v>840001901193</v>
          </cell>
        </row>
        <row r="3149">
          <cell r="A3149" t="str">
            <v>310C01DB</v>
          </cell>
          <cell r="B3149" t="str">
            <v>Waboba Street ball (57mm, Dark Blue)</v>
          </cell>
          <cell r="C3149">
            <v>272</v>
          </cell>
          <cell r="D3149">
            <v>840001905542</v>
          </cell>
        </row>
        <row r="3150">
          <cell r="A3150" t="str">
            <v>310C01G</v>
          </cell>
          <cell r="B3150" t="str">
            <v>Waboba Street ball (57mm, Green)</v>
          </cell>
          <cell r="C3150">
            <v>279</v>
          </cell>
          <cell r="D3150">
            <v>840001905559</v>
          </cell>
        </row>
        <row r="3151">
          <cell r="A3151" t="str">
            <v>310C01LB</v>
          </cell>
          <cell r="B3151" t="str">
            <v>Waboba Street ball (57mm, Light Blue)</v>
          </cell>
          <cell r="C3151">
            <v>281</v>
          </cell>
          <cell r="D3151">
            <v>840001905566</v>
          </cell>
        </row>
        <row r="3152">
          <cell r="A3152" t="str">
            <v>310C01R</v>
          </cell>
          <cell r="B3152" t="str">
            <v>Waboba Street ball (57mm, Red)</v>
          </cell>
          <cell r="C3152">
            <v>285</v>
          </cell>
          <cell r="D3152">
            <v>840001905573</v>
          </cell>
        </row>
        <row r="3153">
          <cell r="A3153" t="str">
            <v>340C01</v>
          </cell>
          <cell r="B3153" t="str">
            <v>Waboba Lava Ball (63mm, Lava Grey)</v>
          </cell>
          <cell r="C3153">
            <v>499</v>
          </cell>
          <cell r="D3153">
            <v>9336592006306</v>
          </cell>
        </row>
        <row r="3154">
          <cell r="A3154" t="str">
            <v>540C01</v>
          </cell>
          <cell r="B3154" t="str">
            <v>Waboba Voli Racket Set</v>
          </cell>
          <cell r="C3154">
            <v>450</v>
          </cell>
          <cell r="D3154">
            <v>9336592006573</v>
          </cell>
        </row>
        <row r="3155">
          <cell r="A3155" t="str">
            <v>321D99A</v>
          </cell>
          <cell r="B3155" t="str">
            <v>Waboba Moon Ball (Pack of 25) (63mm, Assorted)</v>
          </cell>
          <cell r="C3155">
            <v>99</v>
          </cell>
          <cell r="D3155">
            <v>9336592006207</v>
          </cell>
        </row>
        <row r="3156">
          <cell r="A3156" t="str">
            <v>322D99A</v>
          </cell>
          <cell r="B3156" t="str">
            <v>Waboba Moon Ball (Pack of 25) (63mm, Dark Side)</v>
          </cell>
          <cell r="C3156">
            <v>1</v>
          </cell>
          <cell r="D3156">
            <v>840001932296</v>
          </cell>
        </row>
        <row r="3157">
          <cell r="A3157" t="str">
            <v>323D99A</v>
          </cell>
          <cell r="B3157" t="str">
            <v>Waboba Octzilla Ball (Pack of 25) (Assorted, 63mm)</v>
          </cell>
          <cell r="C3157">
            <v>13</v>
          </cell>
          <cell r="D3157">
            <v>840001932395</v>
          </cell>
        </row>
        <row r="3158">
          <cell r="A3158" t="str">
            <v>310D99A</v>
          </cell>
          <cell r="B3158" t="str">
            <v>Waboba Street Ball (Pack of 25) (57mm, Assorted)</v>
          </cell>
          <cell r="C3158">
            <v>14</v>
          </cell>
          <cell r="D3158">
            <v>840001931091</v>
          </cell>
        </row>
        <row r="3159">
          <cell r="A3159">
            <v>93491114</v>
          </cell>
          <cell r="B3159" t="str">
            <v>Waboba Large Floor Display with 14" LCD Display</v>
          </cell>
          <cell r="C3159">
            <v>10</v>
          </cell>
          <cell r="D3159">
            <v>93491114</v>
          </cell>
        </row>
        <row r="3160">
          <cell r="A3160">
            <v>903</v>
          </cell>
          <cell r="B3160" t="str">
            <v>Waboba Dump Bin for Moon Balls</v>
          </cell>
          <cell r="C3160">
            <v>21</v>
          </cell>
          <cell r="D3160">
            <v>903</v>
          </cell>
        </row>
        <row r="3161">
          <cell r="A3161">
            <v>94091110</v>
          </cell>
          <cell r="B3161" t="str">
            <v>Waboba Counter Top Display with 10" LCD Display</v>
          </cell>
          <cell r="C3161">
            <v>7</v>
          </cell>
          <cell r="D3161">
            <v>94091110</v>
          </cell>
        </row>
        <row r="3162">
          <cell r="A3162">
            <v>7212</v>
          </cell>
          <cell r="B3162" t="str">
            <v>Swingball All Surface Reflex Soccer Trainer</v>
          </cell>
          <cell r="C3162">
            <v>0</v>
          </cell>
          <cell r="D3162">
            <v>5021854072123</v>
          </cell>
          <cell r="E3162" t="str">
            <v>Out of Stock</v>
          </cell>
        </row>
        <row r="3163">
          <cell r="A3163">
            <v>7282</v>
          </cell>
          <cell r="B3163" t="str">
            <v>Swingball Classic</v>
          </cell>
          <cell r="C3163">
            <v>0</v>
          </cell>
          <cell r="D3163">
            <v>5021854972829</v>
          </cell>
          <cell r="E3163" t="str">
            <v>Out of Stock</v>
          </cell>
        </row>
        <row r="3164">
          <cell r="A3164">
            <v>7287</v>
          </cell>
          <cell r="B3164" t="str">
            <v>Swingball Classic All Surface</v>
          </cell>
          <cell r="C3164">
            <v>0</v>
          </cell>
          <cell r="D3164">
            <v>5021854972874</v>
          </cell>
          <cell r="E3164" t="str">
            <v>Out of Stock</v>
          </cell>
        </row>
        <row r="3165">
          <cell r="A3165">
            <v>7288</v>
          </cell>
          <cell r="B3165" t="str">
            <v>Swingball All Surface Reflex Tennis Trainer</v>
          </cell>
          <cell r="C3165">
            <v>499</v>
          </cell>
          <cell r="D3165">
            <v>5021854972881</v>
          </cell>
        </row>
        <row r="3166">
          <cell r="A3166">
            <v>81801</v>
          </cell>
          <cell r="B3166" t="str">
            <v>Wham-o 3 in1 Hula Hoop</v>
          </cell>
          <cell r="C3166">
            <v>390</v>
          </cell>
          <cell r="D3166">
            <v>4260616269185</v>
          </cell>
        </row>
        <row r="3167">
          <cell r="A3167" t="str">
            <v>WH94020</v>
          </cell>
          <cell r="B3167" t="str">
            <v>Wham-o Hacky Sack - Assorted</v>
          </cell>
          <cell r="C3167">
            <v>420</v>
          </cell>
          <cell r="D3167">
            <v>5055308539719</v>
          </cell>
        </row>
        <row r="3168">
          <cell r="A3168" t="str">
            <v>GMO105</v>
          </cell>
          <cell r="B3168" t="str">
            <v>Aerobie 13" Pro Ring</v>
          </cell>
          <cell r="C3168">
            <v>499</v>
          </cell>
          <cell r="D3168">
            <v>778988180341</v>
          </cell>
        </row>
        <row r="3169">
          <cell r="A3169" t="str">
            <v>GMO109</v>
          </cell>
          <cell r="B3169" t="str">
            <v>Aerobie Orbitor Boomerang</v>
          </cell>
          <cell r="C3169">
            <v>222</v>
          </cell>
          <cell r="D3169">
            <v>778988180440</v>
          </cell>
        </row>
        <row r="3170">
          <cell r="A3170" t="str">
            <v>YL007</v>
          </cell>
          <cell r="B3170" t="str">
            <v>Yulu Helix</v>
          </cell>
          <cell r="C3170">
            <v>499</v>
          </cell>
          <cell r="D3170">
            <v>8717953136701</v>
          </cell>
          <cell r="E3170" t="str">
            <v>End of Line</v>
          </cell>
        </row>
        <row r="3171">
          <cell r="A3171" t="str">
            <v>YL10250</v>
          </cell>
          <cell r="B3171" t="str">
            <v>Yulu Double Jungle</v>
          </cell>
          <cell r="C3171">
            <v>382</v>
          </cell>
          <cell r="D3171">
            <v>8719324076982</v>
          </cell>
          <cell r="E3171" t="str">
            <v>End of Line</v>
          </cell>
        </row>
        <row r="3172">
          <cell r="A3172">
            <v>8692</v>
          </cell>
          <cell r="B3172" t="str">
            <v>Activo Junior Cricket Set - Size 3</v>
          </cell>
          <cell r="C3172">
            <v>294</v>
          </cell>
          <cell r="D3172">
            <v>5021854086922</v>
          </cell>
          <cell r="E3172" t="str">
            <v>End of Line</v>
          </cell>
        </row>
        <row r="3173">
          <cell r="A3173" t="str">
            <v>TY5962</v>
          </cell>
          <cell r="B3173" t="str">
            <v>Garden Games Giant Stack N Fall</v>
          </cell>
          <cell r="C3173">
            <v>229</v>
          </cell>
          <cell r="D3173">
            <v>5031470211806</v>
          </cell>
        </row>
        <row r="3174">
          <cell r="A3174" t="str">
            <v>TY5964</v>
          </cell>
          <cell r="B3174" t="str">
            <v>Garden Games Ring Toss</v>
          </cell>
          <cell r="C3174">
            <v>75</v>
          </cell>
          <cell r="D3174">
            <v>5031470211820</v>
          </cell>
        </row>
        <row r="3175">
          <cell r="A3175" t="str">
            <v>TY5966</v>
          </cell>
          <cell r="B3175" t="str">
            <v>Garden Games 4 In A Row</v>
          </cell>
          <cell r="C3175">
            <v>0</v>
          </cell>
          <cell r="D3175">
            <v>5031470211844</v>
          </cell>
          <cell r="E3175" t="str">
            <v>Out of Stock</v>
          </cell>
        </row>
        <row r="3176">
          <cell r="A3176" t="str">
            <v>TY6031</v>
          </cell>
          <cell r="B3176" t="str">
            <v>Garden Games Crazy Golf</v>
          </cell>
          <cell r="C3176">
            <v>228</v>
          </cell>
          <cell r="D3176">
            <v>5031470222505</v>
          </cell>
        </row>
        <row r="3177">
          <cell r="A3177" t="str">
            <v>BGG1535</v>
          </cell>
          <cell r="B3177" t="str">
            <v>Toyrific Plastic Boules Set</v>
          </cell>
          <cell r="C3177">
            <v>91</v>
          </cell>
          <cell r="D3177">
            <v>5031470137588</v>
          </cell>
        </row>
        <row r="3178">
          <cell r="A3178" t="str">
            <v>BG889</v>
          </cell>
          <cell r="B3178" t="str">
            <v>Powerplay 2020 Deluxe Size 5 Cricket Set</v>
          </cell>
          <cell r="C3178">
            <v>0</v>
          </cell>
          <cell r="D3178">
            <v>5031470005535</v>
          </cell>
          <cell r="E3178" t="str">
            <v>Out of Stock</v>
          </cell>
        </row>
        <row r="3179">
          <cell r="A3179" t="str">
            <v>BGG1056</v>
          </cell>
          <cell r="B3179" t="str">
            <v>Toyrific Catch Ball Set</v>
          </cell>
          <cell r="C3179">
            <v>0</v>
          </cell>
          <cell r="D3179">
            <v>5031470031527</v>
          </cell>
          <cell r="E3179" t="str">
            <v>Out of Stock</v>
          </cell>
        </row>
        <row r="3180">
          <cell r="A3180" t="str">
            <v>BG727</v>
          </cell>
          <cell r="B3180" t="str">
            <v>Baseline 2 Player Badminton Rackets Set</v>
          </cell>
          <cell r="C3180">
            <v>477</v>
          </cell>
          <cell r="D3180">
            <v>5031470007973</v>
          </cell>
        </row>
        <row r="3181">
          <cell r="A3181" t="str">
            <v>BG958</v>
          </cell>
          <cell r="B3181" t="str">
            <v>Baseline Junior 2 Player Tennis Rackets Set</v>
          </cell>
          <cell r="C3181">
            <v>260</v>
          </cell>
          <cell r="D3181">
            <v>5031470018207</v>
          </cell>
        </row>
        <row r="3182">
          <cell r="A3182" t="str">
            <v>BGG1142</v>
          </cell>
          <cell r="B3182" t="str">
            <v>Baseline 4 Player Pro Badminton Set</v>
          </cell>
          <cell r="C3182">
            <v>246</v>
          </cell>
          <cell r="D3182">
            <v>5031470036478</v>
          </cell>
        </row>
        <row r="3183">
          <cell r="A3183" t="str">
            <v>TY5045</v>
          </cell>
          <cell r="B3183" t="str">
            <v>Toyrific Boom Bats</v>
          </cell>
          <cell r="C3183">
            <v>0</v>
          </cell>
          <cell r="D3183">
            <v>5031470068523</v>
          </cell>
          <cell r="E3183" t="str">
            <v>Out of Stock</v>
          </cell>
        </row>
        <row r="3184">
          <cell r="A3184" t="str">
            <v>TY5283</v>
          </cell>
          <cell r="B3184" t="str">
            <v>Toyrific 38cm Racket Set</v>
          </cell>
          <cell r="C3184">
            <v>0</v>
          </cell>
          <cell r="D3184">
            <v>5031470078539</v>
          </cell>
          <cell r="E3184" t="str">
            <v>End of Line</v>
          </cell>
        </row>
        <row r="3185">
          <cell r="A3185" t="str">
            <v>TY5853</v>
          </cell>
          <cell r="B3185" t="str">
            <v>Baseline Table Tennis Set</v>
          </cell>
          <cell r="C3185">
            <v>250</v>
          </cell>
          <cell r="D3185">
            <v>5031470202125</v>
          </cell>
          <cell r="E3185" t="str">
            <v>End of Line</v>
          </cell>
        </row>
        <row r="3186">
          <cell r="A3186" t="str">
            <v>TY9934</v>
          </cell>
          <cell r="B3186" t="str">
            <v>M.Y 4-Player Badminton Set</v>
          </cell>
          <cell r="C3186">
            <v>499</v>
          </cell>
          <cell r="D3186">
            <v>5033849067748</v>
          </cell>
          <cell r="E3186" t="str">
            <v>End of Line</v>
          </cell>
        </row>
        <row r="3187">
          <cell r="A3187" t="str">
            <v>TY0499</v>
          </cell>
          <cell r="B3187" t="str">
            <v>M.Y Trainer Ball On Elastic and Pump</v>
          </cell>
          <cell r="C3187">
            <v>479</v>
          </cell>
          <cell r="D3187">
            <v>5033849047238</v>
          </cell>
          <cell r="E3187" t="str">
            <v>End of Line</v>
          </cell>
        </row>
        <row r="3188">
          <cell r="A3188" t="str">
            <v>JC-9618BK</v>
          </cell>
          <cell r="B3188" t="str">
            <v>Easy Score Kids Basketball Hoop Set</v>
          </cell>
          <cell r="C3188">
            <v>283</v>
          </cell>
          <cell r="D3188">
            <v>5413501096185</v>
          </cell>
        </row>
        <row r="3189">
          <cell r="A3189" t="str">
            <v>SC0001</v>
          </cell>
          <cell r="B3189" t="str">
            <v>Sportcraft Junior Adjustable Basketball Net With Stand</v>
          </cell>
          <cell r="C3189">
            <v>406</v>
          </cell>
          <cell r="D3189">
            <v>850010478050</v>
          </cell>
          <cell r="E3189" t="str">
            <v>End of Line</v>
          </cell>
        </row>
        <row r="3190">
          <cell r="A3190" t="str">
            <v>SST06082</v>
          </cell>
          <cell r="B3190" t="str">
            <v>Sportcraft Mini Badminton Set</v>
          </cell>
          <cell r="C3190">
            <v>0</v>
          </cell>
          <cell r="E3190" t="str">
            <v>Out of Stock</v>
          </cell>
        </row>
        <row r="3191">
          <cell r="A3191" t="str">
            <v>SOL08810</v>
          </cell>
          <cell r="B3191" t="str">
            <v>Sportcraft Badminton &amp; Volleyball Combo Set</v>
          </cell>
          <cell r="C3191">
            <v>0</v>
          </cell>
          <cell r="E3191" t="str">
            <v>Out of Stock</v>
          </cell>
        </row>
        <row r="3192">
          <cell r="A3192" t="str">
            <v>SST12182</v>
          </cell>
          <cell r="B3192" t="str">
            <v>Sportcraft 21" Softy Baseball Bat &amp; Ball Set</v>
          </cell>
          <cell r="C3192">
            <v>0</v>
          </cell>
          <cell r="E3192" t="str">
            <v>Out of Stock</v>
          </cell>
        </row>
        <row r="3193">
          <cell r="A3193" t="str">
            <v>SOL90010</v>
          </cell>
          <cell r="B3193" t="str">
            <v>Sportcraft Disc Golf Set</v>
          </cell>
          <cell r="C3193">
            <v>0</v>
          </cell>
          <cell r="E3193" t="str">
            <v>Out of Stock</v>
          </cell>
        </row>
        <row r="3194">
          <cell r="A3194" t="str">
            <v>SST06271</v>
          </cell>
          <cell r="B3194" t="str">
            <v>Sportcraft Little Golf Pro Set</v>
          </cell>
          <cell r="C3194">
            <v>0</v>
          </cell>
          <cell r="E3194" t="str">
            <v>Out of Stock</v>
          </cell>
        </row>
        <row r="3195">
          <cell r="A3195" t="str">
            <v>SST06582</v>
          </cell>
          <cell r="B3195" t="str">
            <v>Sportcraft Scoop &amp; Score Set</v>
          </cell>
          <cell r="C3195">
            <v>0</v>
          </cell>
          <cell r="E3195" t="str">
            <v>Out of Stock</v>
          </cell>
        </row>
        <row r="3196">
          <cell r="A3196" t="str">
            <v>SOL57182</v>
          </cell>
          <cell r="B3196" t="str">
            <v>Sportcraft Sticky Mitts Catch Ball Set</v>
          </cell>
          <cell r="C3196">
            <v>0</v>
          </cell>
          <cell r="E3196" t="str">
            <v>Out of Stock</v>
          </cell>
        </row>
        <row r="3197">
          <cell r="A3197" t="str">
            <v>SOL04010</v>
          </cell>
          <cell r="B3197" t="str">
            <v>Sportcraft Tennis &amp; Soccer Tetherball Set</v>
          </cell>
          <cell r="C3197">
            <v>0</v>
          </cell>
          <cell r="D3197">
            <v>850424006986</v>
          </cell>
          <cell r="E3197" t="str">
            <v>Out of Stock</v>
          </cell>
        </row>
        <row r="3198">
          <cell r="A3198" t="str">
            <v>SOL22420</v>
          </cell>
          <cell r="B3198" t="str">
            <v>Sportcraft Tennis &amp; Soccer Tetherball Set With Base</v>
          </cell>
          <cell r="C3198">
            <v>0</v>
          </cell>
          <cell r="E3198" t="str">
            <v>Out of Stock</v>
          </cell>
        </row>
        <row r="3199">
          <cell r="A3199" t="str">
            <v>SOP14210</v>
          </cell>
          <cell r="B3199" t="str">
            <v>Sportcraft 38" Quick Folding Trampoline</v>
          </cell>
          <cell r="C3199">
            <v>207</v>
          </cell>
          <cell r="D3199">
            <v>858046007039</v>
          </cell>
        </row>
        <row r="3200">
          <cell r="A3200" t="str">
            <v>GMO112</v>
          </cell>
          <cell r="B3200" t="str">
            <v>Nerf Vortex Aero Howler</v>
          </cell>
          <cell r="C3200">
            <v>499</v>
          </cell>
          <cell r="D3200">
            <v>5010993452545</v>
          </cell>
        </row>
        <row r="3201">
          <cell r="A3201">
            <v>810022</v>
          </cell>
          <cell r="B3201" t="str">
            <v>Nerf Super Soaker Tornado Scream</v>
          </cell>
          <cell r="C3201">
            <v>134</v>
          </cell>
          <cell r="D3201">
            <v>5010994928582</v>
          </cell>
        </row>
        <row r="3202">
          <cell r="A3202">
            <v>810023</v>
          </cell>
          <cell r="B3202" t="str">
            <v>Nerf Super Soaker Splash Mouth</v>
          </cell>
          <cell r="C3202">
            <v>142</v>
          </cell>
          <cell r="D3202">
            <v>5010993468911</v>
          </cell>
        </row>
        <row r="3203">
          <cell r="A3203" t="str">
            <v>WH-64119</v>
          </cell>
          <cell r="B3203" t="str">
            <v>Wham-o 16ft Slip 'N Slide Wave Rider Water Slide</v>
          </cell>
          <cell r="C3203">
            <v>0</v>
          </cell>
          <cell r="D3203">
            <v>5055308539771</v>
          </cell>
          <cell r="E3203" t="str">
            <v>Out of Stock</v>
          </cell>
        </row>
        <row r="3204">
          <cell r="A3204" t="str">
            <v>WH-64120</v>
          </cell>
          <cell r="B3204" t="str">
            <v>Wham-o 16ft Slip 'N Slide Double Wave Rider Water Slide</v>
          </cell>
          <cell r="C3204">
            <v>0</v>
          </cell>
          <cell r="D3204">
            <v>5055308539795</v>
          </cell>
          <cell r="E3204" t="str">
            <v>Out of Stock</v>
          </cell>
        </row>
        <row r="3205">
          <cell r="A3205" t="str">
            <v>WH-93700</v>
          </cell>
          <cell r="B3205" t="str">
            <v>Wham-o Aqua Force Reusable Water Balloon</v>
          </cell>
          <cell r="C3205">
            <v>499</v>
          </cell>
          <cell r="D3205">
            <v>5055308539917</v>
          </cell>
        </row>
        <row r="3206">
          <cell r="A3206" t="str">
            <v>BW51004-20</v>
          </cell>
          <cell r="B3206" t="str">
            <v>Bestway 60" x 12" Deep Dive 3 Ring Pool</v>
          </cell>
          <cell r="C3206">
            <v>50</v>
          </cell>
          <cell r="D3206">
            <v>6942138915648</v>
          </cell>
          <cell r="E3206" t="str">
            <v>End of Line</v>
          </cell>
        </row>
        <row r="3207">
          <cell r="A3207" t="str">
            <v>BW51027</v>
          </cell>
          <cell r="B3207" t="str">
            <v>Bestway FUN Play Pool (72" x 13")</v>
          </cell>
          <cell r="C3207">
            <v>499</v>
          </cell>
          <cell r="D3207">
            <v>6942138915679</v>
          </cell>
          <cell r="E3207" t="str">
            <v>End of Line</v>
          </cell>
        </row>
        <row r="3208">
          <cell r="A3208" t="str">
            <v>BW62086</v>
          </cell>
          <cell r="B3208" t="str">
            <v>Bestway 14.5" Air Hammer - Inflation Pump (Inc Mannequins)</v>
          </cell>
          <cell r="C3208">
            <v>460</v>
          </cell>
          <cell r="D3208">
            <v>6942138923087</v>
          </cell>
          <cell r="E3208" t="str">
            <v>End of Line</v>
          </cell>
        </row>
        <row r="3209">
          <cell r="A3209" t="str">
            <v>BGG1655</v>
          </cell>
          <cell r="B3209" t="str">
            <v>Little Roots Wheel Barrow</v>
          </cell>
          <cell r="C3209">
            <v>0</v>
          </cell>
          <cell r="D3209">
            <v>5031470212124</v>
          </cell>
          <cell r="E3209" t="str">
            <v>Out of Stock</v>
          </cell>
        </row>
        <row r="3210">
          <cell r="A3210" t="str">
            <v>BGG1654</v>
          </cell>
          <cell r="B3210" t="str">
            <v>Little Roots Tool Backpack</v>
          </cell>
          <cell r="C3210">
            <v>58</v>
          </cell>
          <cell r="D3210">
            <v>5031470212117</v>
          </cell>
        </row>
        <row r="3211">
          <cell r="A3211" t="str">
            <v>BGG1653</v>
          </cell>
          <cell r="B3211" t="str">
            <v>Little Roots Tool Bag</v>
          </cell>
          <cell r="C3211">
            <v>77</v>
          </cell>
          <cell r="D3211">
            <v>5031470212100</v>
          </cell>
        </row>
        <row r="3212">
          <cell r="A3212" t="str">
            <v>TY6140</v>
          </cell>
          <cell r="B3212" t="str">
            <v>Play House Marvellous Mud Kitchen</v>
          </cell>
          <cell r="C3212">
            <v>0</v>
          </cell>
          <cell r="D3212">
            <v>5031470240417</v>
          </cell>
          <cell r="E3212" t="str">
            <v>Out of Stock</v>
          </cell>
        </row>
        <row r="3213">
          <cell r="A3213" t="str">
            <v>TY5097</v>
          </cell>
          <cell r="B3213" t="str">
            <v>Splash Attack 31cm Water Cannon</v>
          </cell>
          <cell r="C3213">
            <v>346</v>
          </cell>
          <cell r="D3213">
            <v>5031470070168</v>
          </cell>
          <cell r="E3213" t="str">
            <v>End of Line</v>
          </cell>
        </row>
        <row r="3214">
          <cell r="A3214" t="str">
            <v>DUWHE</v>
          </cell>
          <cell r="B3214" t="str">
            <v>Duncan Wheels Yoyo - Assorted</v>
          </cell>
          <cell r="C3214">
            <v>52</v>
          </cell>
          <cell r="D3214">
            <v>71617032814</v>
          </cell>
          <cell r="E3214" t="str">
            <v>End of Line</v>
          </cell>
        </row>
        <row r="3215">
          <cell r="A3215" t="str">
            <v>SF6</v>
          </cell>
          <cell r="B3215" t="str">
            <v>Kingfisher Pro Bowling</v>
          </cell>
          <cell r="C3215">
            <v>189</v>
          </cell>
          <cell r="D3215">
            <v>5013478136091</v>
          </cell>
          <cell r="E3215" t="str">
            <v>End of Line</v>
          </cell>
        </row>
        <row r="3216">
          <cell r="A3216" t="str">
            <v>GTIN</v>
          </cell>
          <cell r="B3216" t="str">
            <v>Kingfisher Tin Can Alley</v>
          </cell>
          <cell r="C3216">
            <v>380</v>
          </cell>
          <cell r="D3216">
            <v>5013478150899</v>
          </cell>
          <cell r="E3216" t="str">
            <v>End of Line</v>
          </cell>
        </row>
        <row r="3217">
          <cell r="A3217" t="str">
            <v>TY0734</v>
          </cell>
          <cell r="B3217" t="str">
            <v>M.Y Comet Lawn Darts - Set of 3 90cm Comets</v>
          </cell>
          <cell r="C3217">
            <v>66</v>
          </cell>
          <cell r="D3217">
            <v>5033849468033</v>
          </cell>
          <cell r="E3217" t="str">
            <v>End of Line</v>
          </cell>
        </row>
        <row r="3218">
          <cell r="A3218" t="str">
            <v>BGG1171</v>
          </cell>
          <cell r="B3218" t="str">
            <v>Toyrific Wooden Paddle Bat Set (Assorted)</v>
          </cell>
          <cell r="C3218">
            <v>466</v>
          </cell>
          <cell r="D3218">
            <v>5031470039813</v>
          </cell>
        </row>
        <row r="3219">
          <cell r="A3219" t="str">
            <v>TY1840</v>
          </cell>
          <cell r="B3219" t="str">
            <v>M.Y 16" Doink It 16" Magnetic Dartboard and 6 Darts</v>
          </cell>
          <cell r="C3219">
            <v>0</v>
          </cell>
          <cell r="D3219">
            <v>5033849018405</v>
          </cell>
          <cell r="E3219" t="str">
            <v>End of Line</v>
          </cell>
        </row>
        <row r="3220">
          <cell r="A3220" t="str">
            <v>TY9889</v>
          </cell>
          <cell r="B3220" t="str">
            <v>M.Y 17" Dart Board and 6 Darts</v>
          </cell>
          <cell r="C3220">
            <v>185</v>
          </cell>
          <cell r="D3220">
            <v>5033849067281</v>
          </cell>
          <cell r="E3220" t="str">
            <v>End of Line</v>
          </cell>
        </row>
        <row r="3221">
          <cell r="A3221" t="str">
            <v>SUS0001B</v>
          </cell>
          <cell r="B3221" t="str">
            <v>SURG City S Electric Scooter (Anthracite)</v>
          </cell>
          <cell r="C3221">
            <v>0</v>
          </cell>
          <cell r="D3221">
            <v>5027535008559</v>
          </cell>
          <cell r="E3221" t="str">
            <v>Out of Stock</v>
          </cell>
        </row>
        <row r="3222">
          <cell r="A3222" t="str">
            <v>TY5888</v>
          </cell>
          <cell r="B3222" t="str">
            <v>Xootz Large Wheeled Scooter (Black/White)</v>
          </cell>
          <cell r="C3222">
            <v>17</v>
          </cell>
          <cell r="D3222">
            <v>5031470207205</v>
          </cell>
        </row>
        <row r="3223">
          <cell r="A3223" t="str">
            <v>TY5887</v>
          </cell>
          <cell r="B3223" t="str">
            <v>Xootz Large Wheeled Scooter (Gunmetal/Red)</v>
          </cell>
          <cell r="C3223">
            <v>0</v>
          </cell>
          <cell r="D3223">
            <v>5031470207199</v>
          </cell>
          <cell r="E3223" t="str">
            <v>Out of Stock</v>
          </cell>
        </row>
        <row r="3224">
          <cell r="A3224" t="str">
            <v>TY5766</v>
          </cell>
          <cell r="B3224" t="str">
            <v>Xootz Stunt Scooter (Slasher Blue)</v>
          </cell>
          <cell r="C3224">
            <v>174</v>
          </cell>
          <cell r="D3224">
            <v>5031470170363</v>
          </cell>
        </row>
        <row r="3225">
          <cell r="A3225" t="str">
            <v>TY5764</v>
          </cell>
          <cell r="B3225" t="str">
            <v>Xootz Stunt Scooter (Toxic Purple)</v>
          </cell>
          <cell r="C3225">
            <v>85</v>
          </cell>
          <cell r="D3225">
            <v>5031470170349</v>
          </cell>
        </row>
        <row r="3226">
          <cell r="A3226" t="str">
            <v>TY6093</v>
          </cell>
          <cell r="B3226" t="str">
            <v>Xootz Y bar Stunt Scooter (Green/Black)</v>
          </cell>
          <cell r="C3226">
            <v>70</v>
          </cell>
          <cell r="D3226">
            <v>5031470233280</v>
          </cell>
        </row>
        <row r="3227">
          <cell r="A3227" t="str">
            <v>TY6200BK</v>
          </cell>
          <cell r="B3227" t="str">
            <v>Xootz Decoy Dirt Scooter (Black)</v>
          </cell>
          <cell r="C3227">
            <v>0</v>
          </cell>
          <cell r="D3227">
            <v>5031470244453</v>
          </cell>
          <cell r="E3227" t="str">
            <v>Out of Stock</v>
          </cell>
        </row>
        <row r="3228">
          <cell r="A3228" t="str">
            <v>TY6042P</v>
          </cell>
          <cell r="B3228" t="str">
            <v>Xootz Pulse Scooter (Purple/Green)</v>
          </cell>
          <cell r="C3228">
            <v>0</v>
          </cell>
          <cell r="D3228">
            <v>5031470232443</v>
          </cell>
          <cell r="E3228" t="str">
            <v>Out of Stock</v>
          </cell>
        </row>
        <row r="3229">
          <cell r="A3229" t="str">
            <v>TY6042W</v>
          </cell>
          <cell r="B3229" t="str">
            <v>Xootz Pulse Scooter (Black/White)</v>
          </cell>
          <cell r="C3229">
            <v>0</v>
          </cell>
          <cell r="D3229">
            <v>5031470232436</v>
          </cell>
          <cell r="E3229" t="str">
            <v>Out of Stock</v>
          </cell>
        </row>
        <row r="3230">
          <cell r="A3230" t="str">
            <v>TY5618</v>
          </cell>
          <cell r="B3230" t="str">
            <v>Xootz Mini Tri Scooter (Blue)</v>
          </cell>
          <cell r="C3230">
            <v>102</v>
          </cell>
          <cell r="D3230">
            <v>5031470152307</v>
          </cell>
        </row>
        <row r="3231">
          <cell r="A3231" t="str">
            <v>TY5619</v>
          </cell>
          <cell r="B3231" t="str">
            <v>Xootz Mini Tri Scooter (Pink)</v>
          </cell>
          <cell r="C3231">
            <v>45</v>
          </cell>
          <cell r="D3231">
            <v>5031470152314</v>
          </cell>
        </row>
        <row r="3232">
          <cell r="A3232" t="str">
            <v>TY6069</v>
          </cell>
          <cell r="B3232" t="str">
            <v>Xootz Bubble Scooter (Green/Blue)</v>
          </cell>
          <cell r="C3232">
            <v>62</v>
          </cell>
          <cell r="D3232">
            <v>5031470230630</v>
          </cell>
        </row>
        <row r="3233">
          <cell r="A3233" t="str">
            <v>TY5876</v>
          </cell>
          <cell r="B3233" t="str">
            <v>Xootz Balance Bike (Pink)</v>
          </cell>
          <cell r="C3233">
            <v>7</v>
          </cell>
          <cell r="D3233">
            <v>5031470202491</v>
          </cell>
        </row>
        <row r="3234">
          <cell r="A3234" t="str">
            <v>TY5877</v>
          </cell>
          <cell r="B3234" t="str">
            <v>Xootz Balance Bike (Blue)</v>
          </cell>
          <cell r="C3234">
            <v>0</v>
          </cell>
          <cell r="D3234">
            <v>5031470202507</v>
          </cell>
          <cell r="E3234" t="str">
            <v>Out of Stock</v>
          </cell>
        </row>
        <row r="3235">
          <cell r="A3235" t="str">
            <v>TY5900PU</v>
          </cell>
          <cell r="B3235" t="str">
            <v>Xootz Trike (Purple)</v>
          </cell>
          <cell r="C3235">
            <v>80</v>
          </cell>
          <cell r="D3235">
            <v>5031470207434</v>
          </cell>
        </row>
        <row r="3236">
          <cell r="A3236" t="str">
            <v>TY5900GR</v>
          </cell>
          <cell r="B3236" t="str">
            <v>Xootz Trike (Green)</v>
          </cell>
          <cell r="C3236">
            <v>106</v>
          </cell>
          <cell r="D3236">
            <v>5031470207427</v>
          </cell>
        </row>
        <row r="3237">
          <cell r="A3237" t="str">
            <v>TY5727</v>
          </cell>
          <cell r="B3237" t="str">
            <v>Xootz PP Skateboard LED 22" (Black/Green)</v>
          </cell>
          <cell r="C3237">
            <v>0</v>
          </cell>
          <cell r="D3237">
            <v>5031470169947</v>
          </cell>
          <cell r="E3237" t="str">
            <v>Out of Stock</v>
          </cell>
        </row>
        <row r="3238">
          <cell r="A3238" t="str">
            <v>TY5726</v>
          </cell>
          <cell r="B3238" t="str">
            <v>Xootz PP Skateboard LED 22" (Green/Yellow)</v>
          </cell>
          <cell r="C3238">
            <v>82</v>
          </cell>
          <cell r="D3238">
            <v>5031470169930</v>
          </cell>
        </row>
        <row r="3239">
          <cell r="A3239" t="str">
            <v>TY5728</v>
          </cell>
          <cell r="B3239" t="str">
            <v>Xootz PP Skateboard LED 22" (Pink/Blue)</v>
          </cell>
          <cell r="C3239">
            <v>45</v>
          </cell>
          <cell r="D3239">
            <v>5031470169954</v>
          </cell>
        </row>
        <row r="3240">
          <cell r="A3240" t="str">
            <v>TY5759</v>
          </cell>
          <cell r="B3240" t="str">
            <v>Xootz Doublekick Skateboard 31" (Skull)</v>
          </cell>
          <cell r="C3240">
            <v>165</v>
          </cell>
          <cell r="D3240">
            <v>5031470170295</v>
          </cell>
        </row>
        <row r="3241">
          <cell r="A3241" t="str">
            <v>TY5760</v>
          </cell>
          <cell r="B3241" t="str">
            <v>Xootz Doublekick Skateboard 31" (Tentacle)</v>
          </cell>
          <cell r="C3241">
            <v>63</v>
          </cell>
          <cell r="D3241">
            <v>5031470170301</v>
          </cell>
        </row>
        <row r="3242">
          <cell r="A3242" t="str">
            <v>TY5761</v>
          </cell>
          <cell r="B3242" t="str">
            <v>Xootz Doublekick Skateboard 31" (Industrial)</v>
          </cell>
          <cell r="C3242">
            <v>69</v>
          </cell>
          <cell r="D3242">
            <v>5031470170318</v>
          </cell>
        </row>
        <row r="3243">
          <cell r="A3243" t="str">
            <v>TY6656</v>
          </cell>
          <cell r="B3243" t="str">
            <v>M.Y 4 In A Row Game</v>
          </cell>
          <cell r="C3243">
            <v>0</v>
          </cell>
          <cell r="D3243">
            <v>5033849412999</v>
          </cell>
          <cell r="E3243" t="str">
            <v>Out of Stock</v>
          </cell>
        </row>
        <row r="3244">
          <cell r="A3244" t="str">
            <v>TY6066-M</v>
          </cell>
          <cell r="B3244" t="str">
            <v>Xootz Inline Skates (Blue, Medium)</v>
          </cell>
          <cell r="C3244">
            <v>31</v>
          </cell>
          <cell r="D3244">
            <v>5031470232405</v>
          </cell>
        </row>
        <row r="3245">
          <cell r="A3245" t="str">
            <v>TY6066-S</v>
          </cell>
          <cell r="B3245" t="str">
            <v>Xootz Inline Skates (Blue, Small)</v>
          </cell>
          <cell r="C3245">
            <v>16</v>
          </cell>
          <cell r="D3245">
            <v>5031470232399</v>
          </cell>
        </row>
        <row r="3246">
          <cell r="A3246" t="str">
            <v>TY6186-M</v>
          </cell>
          <cell r="B3246" t="str">
            <v>Xootz Kids Helmet (Black, Medium)</v>
          </cell>
          <cell r="C3246">
            <v>0</v>
          </cell>
          <cell r="D3246">
            <v>5031470242480</v>
          </cell>
          <cell r="E3246" t="str">
            <v>Out of Stock</v>
          </cell>
        </row>
        <row r="3247">
          <cell r="A3247" t="str">
            <v>TY6186-S</v>
          </cell>
          <cell r="B3247" t="str">
            <v>Xootz Kids Helmet (Black, Small)</v>
          </cell>
          <cell r="C3247">
            <v>0</v>
          </cell>
          <cell r="D3247">
            <v>5031470242473</v>
          </cell>
          <cell r="E3247" t="str">
            <v>Out of Stock</v>
          </cell>
        </row>
        <row r="3248">
          <cell r="A3248" t="str">
            <v>TY6186-XS</v>
          </cell>
          <cell r="B3248" t="str">
            <v>Xootz Kids Helmet (Black, XSmall)</v>
          </cell>
          <cell r="C3248">
            <v>0</v>
          </cell>
          <cell r="D3248">
            <v>5031470242466</v>
          </cell>
          <cell r="E3248" t="str">
            <v>Out of Stock</v>
          </cell>
        </row>
        <row r="3249">
          <cell r="A3249" t="str">
            <v>TY5908</v>
          </cell>
          <cell r="B3249" t="str">
            <v>Xootz Viper Go Kart</v>
          </cell>
          <cell r="C3249">
            <v>170</v>
          </cell>
          <cell r="D3249">
            <v>5031470207748</v>
          </cell>
        </row>
        <row r="3250">
          <cell r="A3250" t="str">
            <v>TY6045</v>
          </cell>
          <cell r="B3250" t="str">
            <v>Xootz Pogo Stick</v>
          </cell>
          <cell r="C3250">
            <v>214</v>
          </cell>
          <cell r="D3250">
            <v>5031470222901</v>
          </cell>
        </row>
        <row r="3251">
          <cell r="A3251" t="str">
            <v>TY5893DB</v>
          </cell>
          <cell r="B3251" t="str">
            <v>Powerplay 20" Table Football Game</v>
          </cell>
          <cell r="C3251">
            <v>180</v>
          </cell>
          <cell r="D3251">
            <v>5031470209100</v>
          </cell>
          <cell r="E3251" t="str">
            <v>End of Line</v>
          </cell>
        </row>
        <row r="3252">
          <cell r="A3252" t="str">
            <v>TY5894DB</v>
          </cell>
          <cell r="B3252" t="str">
            <v>Powerplay 20" Pool Table Game</v>
          </cell>
          <cell r="C3252">
            <v>2</v>
          </cell>
          <cell r="D3252">
            <v>5031470209117</v>
          </cell>
          <cell r="E3252" t="str">
            <v>End of Line</v>
          </cell>
        </row>
        <row r="3253">
          <cell r="A3253" t="str">
            <v>TY5979</v>
          </cell>
          <cell r="B3253" t="str">
            <v>Bubble Bonkaz Giant Bubble Wand</v>
          </cell>
          <cell r="C3253">
            <v>211</v>
          </cell>
          <cell r="D3253">
            <v>5031470211981</v>
          </cell>
          <cell r="E3253" t="str">
            <v>End of Line</v>
          </cell>
        </row>
        <row r="3254">
          <cell r="A3254" t="str">
            <v>TY5982</v>
          </cell>
          <cell r="B3254" t="str">
            <v>Bubble Bonkaz Bubble In A Bubble</v>
          </cell>
          <cell r="C3254">
            <v>42</v>
          </cell>
          <cell r="D3254">
            <v>5031470212018</v>
          </cell>
          <cell r="E3254" t="str">
            <v>End of Line</v>
          </cell>
        </row>
        <row r="3255">
          <cell r="A3255" t="str">
            <v>OGK109</v>
          </cell>
          <cell r="B3255" t="str">
            <v>Breeze Pirate Kite</v>
          </cell>
          <cell r="C3255">
            <v>499</v>
          </cell>
          <cell r="D3255">
            <v>5027535208089</v>
          </cell>
          <cell r="E3255" t="str">
            <v>End of Line</v>
          </cell>
        </row>
        <row r="3256">
          <cell r="A3256" t="str">
            <v>OGK114</v>
          </cell>
          <cell r="B3256" t="str">
            <v>Breeze Dolphin Kite</v>
          </cell>
          <cell r="C3256">
            <v>418</v>
          </cell>
          <cell r="D3256">
            <v>5027535208096</v>
          </cell>
          <cell r="E3256" t="str">
            <v>End of Line</v>
          </cell>
        </row>
        <row r="3257">
          <cell r="A3257" t="str">
            <v>TY4423</v>
          </cell>
          <cell r="B3257" t="str">
            <v>M.Y Deluxe Rounders Set</v>
          </cell>
          <cell r="C3257">
            <v>0</v>
          </cell>
          <cell r="D3257">
            <v>5033849411459</v>
          </cell>
          <cell r="E3257" t="str">
            <v>Out of Stock</v>
          </cell>
        </row>
        <row r="3258">
          <cell r="A3258" t="str">
            <v>TY5969</v>
          </cell>
          <cell r="B3258" t="str">
            <v>Toyrific 3 In 1 Board Games</v>
          </cell>
          <cell r="C3258">
            <v>490</v>
          </cell>
          <cell r="D3258">
            <v>5031470211875</v>
          </cell>
        </row>
        <row r="3259">
          <cell r="A3259" t="str">
            <v>TY4661</v>
          </cell>
          <cell r="B3259" t="str">
            <v>Toyrific Stack N Fall</v>
          </cell>
          <cell r="C3259">
            <v>275</v>
          </cell>
          <cell r="D3259">
            <v>5031470054601</v>
          </cell>
        </row>
        <row r="3260">
          <cell r="A3260" t="str">
            <v>TY6038</v>
          </cell>
          <cell r="B3260" t="str">
            <v>Made It! Paint Your Own (Mermaid)</v>
          </cell>
          <cell r="C3260">
            <v>499</v>
          </cell>
          <cell r="D3260">
            <v>5031470222574</v>
          </cell>
          <cell r="E3260" t="str">
            <v>End of Line</v>
          </cell>
        </row>
        <row r="3261">
          <cell r="A3261" t="str">
            <v>TY6040</v>
          </cell>
          <cell r="B3261" t="str">
            <v>Made It! Paint Your Own (Unicorn)</v>
          </cell>
          <cell r="C3261">
            <v>499</v>
          </cell>
          <cell r="D3261">
            <v>5031470222598</v>
          </cell>
          <cell r="E3261" t="str">
            <v>End of Line</v>
          </cell>
        </row>
        <row r="3262">
          <cell r="A3262" t="str">
            <v>GMO110</v>
          </cell>
          <cell r="B3262" t="str">
            <v>Aerobie Squidgie Disc</v>
          </cell>
          <cell r="C3262">
            <v>267</v>
          </cell>
          <cell r="D3262">
            <v>778988180655</v>
          </cell>
        </row>
        <row r="3263">
          <cell r="A3263" t="str">
            <v>GMO106</v>
          </cell>
          <cell r="B3263" t="str">
            <v>Aerobie Rocket Football</v>
          </cell>
          <cell r="C3263">
            <v>212</v>
          </cell>
          <cell r="D3263">
            <v>778988180921</v>
          </cell>
        </row>
        <row r="3264">
          <cell r="A3264" t="str">
            <v>GB203</v>
          </cell>
          <cell r="B3264" t="str">
            <v>Foam Ball (Standard Density) (200mm)</v>
          </cell>
          <cell r="C3264">
            <v>7</v>
          </cell>
          <cell r="D3264">
            <v>5027535208027</v>
          </cell>
          <cell r="E3264" t="str">
            <v>End of Line</v>
          </cell>
        </row>
        <row r="3265">
          <cell r="A3265" t="str">
            <v>GGO0003</v>
          </cell>
          <cell r="B3265" t="str">
            <v>Gioco Kubb Set</v>
          </cell>
          <cell r="C3265">
            <v>110</v>
          </cell>
          <cell r="D3265">
            <v>5027535005503</v>
          </cell>
          <cell r="E3265" t="str">
            <v>End of Line</v>
          </cell>
        </row>
        <row r="3266">
          <cell r="A3266" t="str">
            <v>GGO0004</v>
          </cell>
          <cell r="B3266" t="str">
            <v>Gioco Wooden Bowling Set</v>
          </cell>
          <cell r="C3266">
            <v>62</v>
          </cell>
          <cell r="D3266">
            <v>5027535005510</v>
          </cell>
          <cell r="E3266" t="str">
            <v>End of Line</v>
          </cell>
        </row>
        <row r="3267">
          <cell r="A3267" t="str">
            <v>GGB0012</v>
          </cell>
          <cell r="B3267" t="str">
            <v>Gioco Football (Midi (Size 2), White/Yellow/Black)</v>
          </cell>
          <cell r="C3267">
            <v>446</v>
          </cell>
          <cell r="D3267">
            <v>5027535001444</v>
          </cell>
        </row>
        <row r="3268">
          <cell r="A3268" t="str">
            <v>GGB0013</v>
          </cell>
          <cell r="B3268" t="str">
            <v>Gioco Football (3, White/Yellow/Black)</v>
          </cell>
          <cell r="C3268">
            <v>447</v>
          </cell>
          <cell r="D3268">
            <v>5027535001451</v>
          </cell>
        </row>
        <row r="3269">
          <cell r="A3269" t="str">
            <v>GGB0014</v>
          </cell>
          <cell r="B3269" t="str">
            <v>Gioco Football (4, White/Yellow/Black)</v>
          </cell>
          <cell r="C3269">
            <v>164</v>
          </cell>
          <cell r="D3269">
            <v>5027535001468</v>
          </cell>
        </row>
        <row r="3270">
          <cell r="A3270" t="str">
            <v>GGB0015</v>
          </cell>
          <cell r="B3270" t="str">
            <v>Gioco Football (5, White/Yellow/Black)</v>
          </cell>
          <cell r="C3270">
            <v>499</v>
          </cell>
          <cell r="D3270">
            <v>5027535001475</v>
          </cell>
        </row>
        <row r="3271">
          <cell r="A3271" t="str">
            <v>GGB0034</v>
          </cell>
          <cell r="B3271" t="str">
            <v>Gioco Moulded Football (4, Yellow)</v>
          </cell>
          <cell r="C3271">
            <v>415</v>
          </cell>
          <cell r="D3271">
            <v>5027535001420</v>
          </cell>
        </row>
        <row r="3272">
          <cell r="A3272" t="str">
            <v>GGB0035</v>
          </cell>
          <cell r="B3272" t="str">
            <v>Gioco Moulded Football (5, Yellow)</v>
          </cell>
          <cell r="C3272">
            <v>499</v>
          </cell>
          <cell r="D3272">
            <v>5027535001437</v>
          </cell>
        </row>
        <row r="3273">
          <cell r="A3273" t="str">
            <v>GGB0233</v>
          </cell>
          <cell r="B3273" t="str">
            <v>Gioco Mini Smile2 Basketball (3)</v>
          </cell>
          <cell r="C3273">
            <v>499</v>
          </cell>
          <cell r="D3273">
            <v>5027535007194</v>
          </cell>
        </row>
        <row r="3274">
          <cell r="A3274" t="str">
            <v>GGB0215</v>
          </cell>
          <cell r="B3274" t="str">
            <v>Gioco Street2 Basketball (5)</v>
          </cell>
          <cell r="C3274">
            <v>499</v>
          </cell>
          <cell r="D3274">
            <v>5027535007163</v>
          </cell>
        </row>
        <row r="3275">
          <cell r="A3275" t="str">
            <v>GGB0216</v>
          </cell>
          <cell r="B3275" t="str">
            <v>Gioco Street2 Basketball (6)</v>
          </cell>
          <cell r="C3275">
            <v>476</v>
          </cell>
          <cell r="D3275">
            <v>5027535007170</v>
          </cell>
        </row>
        <row r="3276">
          <cell r="A3276" t="str">
            <v>GGB0217</v>
          </cell>
          <cell r="B3276" t="str">
            <v>Gioco Street2 Basketball (7)</v>
          </cell>
          <cell r="C3276">
            <v>499</v>
          </cell>
          <cell r="D3276">
            <v>5027535007187</v>
          </cell>
        </row>
        <row r="3277">
          <cell r="A3277" t="str">
            <v>GGB0118</v>
          </cell>
          <cell r="B3277" t="str">
            <v>Gioco Giant Tennis Ball (8", Yellow)</v>
          </cell>
          <cell r="C3277">
            <v>206</v>
          </cell>
          <cell r="D3277">
            <v>5027535001376</v>
          </cell>
        </row>
        <row r="3278">
          <cell r="A3278" t="str">
            <v>GGB015</v>
          </cell>
          <cell r="B3278" t="str">
            <v>Gioco Softtouch Volleyball</v>
          </cell>
          <cell r="C3278">
            <v>499</v>
          </cell>
          <cell r="D3278">
            <v>5027535001383</v>
          </cell>
        </row>
        <row r="3279">
          <cell r="A3279" t="str">
            <v>GGB017</v>
          </cell>
          <cell r="B3279" t="str">
            <v>Gioco Vivid Volleyball</v>
          </cell>
          <cell r="C3279">
            <v>499</v>
          </cell>
          <cell r="D3279">
            <v>5027535007156</v>
          </cell>
        </row>
        <row r="3280">
          <cell r="A3280" t="str">
            <v>SE1247</v>
          </cell>
          <cell r="B3280" t="str">
            <v>Giant Shuttlecock 17cm x 6.5cm</v>
          </cell>
          <cell r="C3280">
            <v>36</v>
          </cell>
          <cell r="D3280">
            <v>8421941913761</v>
          </cell>
        </row>
        <row r="3281">
          <cell r="A3281" t="str">
            <v>EDB002</v>
          </cell>
          <cell r="B3281" t="str">
            <v>Animal Bean Bag (Pack of 12) (Assorted)</v>
          </cell>
          <cell r="C3281">
            <v>394</v>
          </cell>
          <cell r="D3281">
            <v>5027535001710</v>
          </cell>
        </row>
        <row r="3282">
          <cell r="A3282" t="str">
            <v>EDB004</v>
          </cell>
          <cell r="B3282" t="str">
            <v>Alphabet Bean Bag (Pack of 26) (Assorted)</v>
          </cell>
          <cell r="C3282">
            <v>41</v>
          </cell>
          <cell r="D3282">
            <v>5027535001765</v>
          </cell>
        </row>
        <row r="3283">
          <cell r="A3283" t="str">
            <v>EDB009R</v>
          </cell>
          <cell r="B3283" t="str">
            <v>Indoor Funball (Red)</v>
          </cell>
          <cell r="C3283">
            <v>51</v>
          </cell>
          <cell r="D3283">
            <v>5027535001918</v>
          </cell>
        </row>
        <row r="3284">
          <cell r="A3284" t="str">
            <v>EDB003R</v>
          </cell>
          <cell r="B3284" t="str">
            <v>Essential Bean Bag (Blue)</v>
          </cell>
          <cell r="C3284">
            <v>428</v>
          </cell>
          <cell r="D3284">
            <v>5027535001727</v>
          </cell>
        </row>
        <row r="3285">
          <cell r="A3285" t="str">
            <v>EDB003G</v>
          </cell>
          <cell r="B3285" t="str">
            <v>Essential Bean Bag (Green)</v>
          </cell>
          <cell r="C3285">
            <v>449</v>
          </cell>
          <cell r="D3285">
            <v>5027535001734</v>
          </cell>
        </row>
        <row r="3286">
          <cell r="A3286" t="str">
            <v>EDB003S</v>
          </cell>
          <cell r="B3286" t="str">
            <v>Essential Bean Bag (Red)</v>
          </cell>
          <cell r="C3286">
            <v>1</v>
          </cell>
          <cell r="D3286">
            <v>5027535001741</v>
          </cell>
        </row>
        <row r="3287">
          <cell r="A3287" t="str">
            <v>EDB003Y</v>
          </cell>
          <cell r="B3287" t="str">
            <v>Essential Bean Bag (Yellow)</v>
          </cell>
          <cell r="C3287">
            <v>14</v>
          </cell>
          <cell r="D3287">
            <v>5027535001758</v>
          </cell>
        </row>
        <row r="3288">
          <cell r="A3288" t="str">
            <v>EDB028G</v>
          </cell>
          <cell r="B3288" t="str">
            <v>Pyramid Bag (Poly filled) (Green)</v>
          </cell>
          <cell r="C3288">
            <v>367</v>
          </cell>
          <cell r="D3288">
            <v>5027535007033</v>
          </cell>
        </row>
        <row r="3289">
          <cell r="A3289" t="str">
            <v>EDB028R</v>
          </cell>
          <cell r="B3289" t="str">
            <v>Pyramid Bag (Poly filled) (Blue)</v>
          </cell>
          <cell r="C3289">
            <v>361</v>
          </cell>
          <cell r="D3289">
            <v>5027535007040</v>
          </cell>
        </row>
        <row r="3290">
          <cell r="A3290" t="str">
            <v>EDB028S</v>
          </cell>
          <cell r="B3290" t="str">
            <v>Pyramid Bag (Poly filled) (Red)</v>
          </cell>
          <cell r="C3290">
            <v>403</v>
          </cell>
          <cell r="D3290">
            <v>5027535007057</v>
          </cell>
        </row>
        <row r="3291">
          <cell r="A3291" t="str">
            <v>EDB028Y</v>
          </cell>
          <cell r="B3291" t="str">
            <v>Pyramid Bag (Poly filled) (Yellow)</v>
          </cell>
          <cell r="C3291">
            <v>395</v>
          </cell>
          <cell r="D3291">
            <v>5027535007064</v>
          </cell>
        </row>
        <row r="3292">
          <cell r="A3292" t="str">
            <v>EDB005P</v>
          </cell>
          <cell r="B3292" t="str">
            <v>Arrow Floor Marker (Pack of 6) (Purple)</v>
          </cell>
          <cell r="C3292">
            <v>71</v>
          </cell>
          <cell r="D3292">
            <v>5027535001772</v>
          </cell>
        </row>
        <row r="3293">
          <cell r="A3293" t="str">
            <v>EDB005S</v>
          </cell>
          <cell r="B3293" t="str">
            <v>Arrow Floor Marker (Pack of 6) (Red)</v>
          </cell>
          <cell r="C3293">
            <v>259</v>
          </cell>
          <cell r="D3293">
            <v>5027535001789</v>
          </cell>
        </row>
        <row r="3294">
          <cell r="A3294" t="str">
            <v>EDB005Y</v>
          </cell>
          <cell r="B3294" t="str">
            <v>Arrow Floor Marker (Pack of 6) (Yellow)</v>
          </cell>
          <cell r="C3294">
            <v>259</v>
          </cell>
          <cell r="D3294">
            <v>5027535001796</v>
          </cell>
        </row>
        <row r="3295">
          <cell r="A3295" t="str">
            <v>EDB006P</v>
          </cell>
          <cell r="B3295" t="str">
            <v>Hand Floor Marker (Pack of 6) (Purple)</v>
          </cell>
          <cell r="C3295">
            <v>131</v>
          </cell>
          <cell r="D3295">
            <v>5027535001802</v>
          </cell>
        </row>
        <row r="3296">
          <cell r="A3296" t="str">
            <v>EDB006S</v>
          </cell>
          <cell r="B3296" t="str">
            <v>Hand Floor Marker (Pack of 6) (Red)</v>
          </cell>
          <cell r="C3296">
            <v>151</v>
          </cell>
          <cell r="D3296">
            <v>5027535001819</v>
          </cell>
        </row>
        <row r="3297">
          <cell r="A3297" t="str">
            <v>EDB006Y</v>
          </cell>
          <cell r="B3297" t="str">
            <v>Hand Floor Marker (Pack of 6) (Yellow)</v>
          </cell>
          <cell r="C3297">
            <v>153</v>
          </cell>
          <cell r="D3297">
            <v>5027535001826</v>
          </cell>
        </row>
        <row r="3298">
          <cell r="A3298" t="str">
            <v>EDB027P</v>
          </cell>
          <cell r="B3298" t="str">
            <v>Foot Floor Marker (Pack of 6) (Purple)</v>
          </cell>
          <cell r="C3298">
            <v>197</v>
          </cell>
          <cell r="D3298">
            <v>5027535001833</v>
          </cell>
        </row>
        <row r="3299">
          <cell r="A3299" t="str">
            <v>EDB027S</v>
          </cell>
          <cell r="B3299" t="str">
            <v>Foot Floor Marker (Pack of 6) (Red)</v>
          </cell>
          <cell r="C3299">
            <v>213</v>
          </cell>
          <cell r="D3299">
            <v>5027535001840</v>
          </cell>
        </row>
        <row r="3300">
          <cell r="A3300" t="str">
            <v>EDB027Y</v>
          </cell>
          <cell r="B3300" t="str">
            <v>Foot Floor Marker (Pack of 6) (Yellow)</v>
          </cell>
          <cell r="C3300">
            <v>222</v>
          </cell>
          <cell r="D3300">
            <v>5027535001857</v>
          </cell>
        </row>
        <row r="3301">
          <cell r="A3301" t="str">
            <v>EDB007</v>
          </cell>
          <cell r="B3301" t="str">
            <v>Airflow Ball (Pack of 6) (70mm, Assorted)</v>
          </cell>
          <cell r="C3301">
            <v>151</v>
          </cell>
          <cell r="D3301">
            <v>5027535001864</v>
          </cell>
        </row>
        <row r="3302">
          <cell r="A3302" t="str">
            <v>EDB008R</v>
          </cell>
          <cell r="B3302" t="str">
            <v>Soft Touch Spike Ball (100mm, Blue)</v>
          </cell>
          <cell r="C3302">
            <v>61</v>
          </cell>
          <cell r="D3302">
            <v>5027535001871</v>
          </cell>
        </row>
        <row r="3303">
          <cell r="A3303" t="str">
            <v>EDB008G</v>
          </cell>
          <cell r="B3303" t="str">
            <v>Soft Touch Spike Ball (100mm, Green)</v>
          </cell>
          <cell r="C3303">
            <v>69</v>
          </cell>
          <cell r="D3303">
            <v>5027535001888</v>
          </cell>
        </row>
        <row r="3304">
          <cell r="A3304" t="str">
            <v>EDB008S</v>
          </cell>
          <cell r="B3304" t="str">
            <v>Soft Touch Spike Ball (100mm, Red)</v>
          </cell>
          <cell r="C3304">
            <v>67</v>
          </cell>
          <cell r="D3304">
            <v>5027535001895</v>
          </cell>
        </row>
        <row r="3305">
          <cell r="A3305" t="str">
            <v>EDB008Y</v>
          </cell>
          <cell r="B3305" t="str">
            <v>Soft Touch Spike Ball (100mm, Yellow)</v>
          </cell>
          <cell r="C3305">
            <v>81</v>
          </cell>
          <cell r="D3305">
            <v>5027535001901</v>
          </cell>
        </row>
        <row r="3306">
          <cell r="A3306" t="str">
            <v>EDB010G</v>
          </cell>
          <cell r="B3306" t="str">
            <v>Primary Tennis Racket (Green)</v>
          </cell>
          <cell r="C3306">
            <v>144</v>
          </cell>
          <cell r="D3306">
            <v>5027535001925</v>
          </cell>
        </row>
        <row r="3307">
          <cell r="A3307" t="str">
            <v>EDB010S</v>
          </cell>
          <cell r="B3307" t="str">
            <v>Primary Tennis Racket (Red)</v>
          </cell>
          <cell r="C3307">
            <v>144</v>
          </cell>
          <cell r="D3307">
            <v>5027535001932</v>
          </cell>
        </row>
        <row r="3308">
          <cell r="A3308" t="str">
            <v>EDB011G</v>
          </cell>
          <cell r="B3308" t="str">
            <v>Primary Skills Racket (Green)</v>
          </cell>
          <cell r="C3308">
            <v>295</v>
          </cell>
          <cell r="D3308">
            <v>5027535001949</v>
          </cell>
        </row>
        <row r="3309">
          <cell r="A3309" t="str">
            <v>EDB011S</v>
          </cell>
          <cell r="B3309" t="str">
            <v>Primary Skills Racket (Red)</v>
          </cell>
          <cell r="C3309">
            <v>234</v>
          </cell>
          <cell r="D3309">
            <v>5027535001956</v>
          </cell>
        </row>
        <row r="3310">
          <cell r="A3310" t="str">
            <v>EDB015S</v>
          </cell>
          <cell r="B3310" t="str">
            <v>Essential Hula Hoop (Red, 24")</v>
          </cell>
          <cell r="C3310">
            <v>0</v>
          </cell>
          <cell r="D3310">
            <v>5027535002069</v>
          </cell>
          <cell r="E3310" t="str">
            <v>Out of Stock</v>
          </cell>
        </row>
        <row r="3311">
          <cell r="A3311" t="str">
            <v>EDB016Y</v>
          </cell>
          <cell r="B3311" t="str">
            <v>Essential Hula Hoop (Yellow, 30")</v>
          </cell>
          <cell r="C3311">
            <v>0</v>
          </cell>
          <cell r="D3311">
            <v>5027535002076</v>
          </cell>
          <cell r="E3311" t="str">
            <v>Out of Stock</v>
          </cell>
        </row>
        <row r="3312">
          <cell r="A3312" t="str">
            <v>EDB017G</v>
          </cell>
          <cell r="B3312" t="str">
            <v>Essential Hula Hoop (Green, 36")</v>
          </cell>
          <cell r="C3312">
            <v>65</v>
          </cell>
          <cell r="D3312">
            <v>5027535002083</v>
          </cell>
        </row>
        <row r="3313">
          <cell r="A3313" t="str">
            <v>EDB014R</v>
          </cell>
          <cell r="B3313" t="str">
            <v>Essential Flying Disk (Blue, 9")</v>
          </cell>
          <cell r="C3313">
            <v>474</v>
          </cell>
          <cell r="D3313">
            <v>5027535002021</v>
          </cell>
        </row>
        <row r="3314">
          <cell r="A3314" t="str">
            <v>EDB014G</v>
          </cell>
          <cell r="B3314" t="str">
            <v>Essential Flying Disk (Green, 9")</v>
          </cell>
          <cell r="C3314">
            <v>32</v>
          </cell>
          <cell r="D3314">
            <v>5027535002038</v>
          </cell>
        </row>
        <row r="3315">
          <cell r="A3315" t="str">
            <v>EDB014S</v>
          </cell>
          <cell r="B3315" t="str">
            <v>Essential Flying Disk (Red, 9")</v>
          </cell>
          <cell r="C3315">
            <v>180</v>
          </cell>
          <cell r="D3315">
            <v>5027535002045</v>
          </cell>
        </row>
        <row r="3316">
          <cell r="A3316" t="str">
            <v>EDB014Y</v>
          </cell>
          <cell r="B3316" t="str">
            <v>Essential Flying Disk (Yellow, 9")</v>
          </cell>
          <cell r="C3316">
            <v>23</v>
          </cell>
          <cell r="D3316">
            <v>5027535002052</v>
          </cell>
        </row>
        <row r="3317">
          <cell r="A3317" t="str">
            <v>EDB012R</v>
          </cell>
          <cell r="B3317" t="str">
            <v>Flexi Throwing Ring (Blue, 150mm)</v>
          </cell>
          <cell r="C3317">
            <v>477</v>
          </cell>
          <cell r="D3317">
            <v>5027535001963</v>
          </cell>
        </row>
        <row r="3318">
          <cell r="A3318" t="str">
            <v>EDB012G</v>
          </cell>
          <cell r="B3318" t="str">
            <v>Flexi Throwing Ring (Green, 150mm)</v>
          </cell>
          <cell r="C3318">
            <v>349</v>
          </cell>
          <cell r="D3318">
            <v>5027535001970</v>
          </cell>
        </row>
        <row r="3319">
          <cell r="A3319" t="str">
            <v>EDB012S</v>
          </cell>
          <cell r="B3319" t="str">
            <v>Flexi Throwing Ring (Red, 150mm)</v>
          </cell>
          <cell r="C3319">
            <v>294</v>
          </cell>
          <cell r="D3319">
            <v>5027535001987</v>
          </cell>
        </row>
        <row r="3320">
          <cell r="A3320" t="str">
            <v>EDB013R</v>
          </cell>
          <cell r="B3320" t="str">
            <v>Sponge Rubber Ring (Blue, 150mm)</v>
          </cell>
          <cell r="C3320">
            <v>499</v>
          </cell>
          <cell r="D3320">
            <v>5027535001994</v>
          </cell>
        </row>
        <row r="3321">
          <cell r="A3321" t="str">
            <v>EDB013G</v>
          </cell>
          <cell r="B3321" t="str">
            <v>Sponge Rubber Ring (Green, 150mm)</v>
          </cell>
          <cell r="C3321">
            <v>474</v>
          </cell>
          <cell r="D3321">
            <v>5027535002007</v>
          </cell>
        </row>
        <row r="3322">
          <cell r="A3322" t="str">
            <v>EDB013S</v>
          </cell>
          <cell r="B3322" t="str">
            <v>Sponge Rubber Ring (Red, 150mm)</v>
          </cell>
          <cell r="C3322">
            <v>357</v>
          </cell>
          <cell r="D3322">
            <v>5027535002014</v>
          </cell>
        </row>
        <row r="3323">
          <cell r="A3323" t="str">
            <v>EDB018S</v>
          </cell>
          <cell r="B3323" t="str">
            <v>Scoop Racket (Red)</v>
          </cell>
          <cell r="C3323">
            <v>33</v>
          </cell>
          <cell r="D3323">
            <v>5027535002090</v>
          </cell>
        </row>
        <row r="3324">
          <cell r="A3324" t="str">
            <v>EDB019S</v>
          </cell>
          <cell r="B3324" t="str">
            <v>Essential Stilts (Black/Red)</v>
          </cell>
          <cell r="C3324">
            <v>48</v>
          </cell>
          <cell r="D3324">
            <v>5027535002106</v>
          </cell>
        </row>
        <row r="3325">
          <cell r="A3325" t="str">
            <v>EDB021R</v>
          </cell>
          <cell r="B3325" t="str">
            <v>Team Bands (Pack of 10) (Blue, 100cm)</v>
          </cell>
          <cell r="C3325">
            <v>144</v>
          </cell>
          <cell r="D3325">
            <v>5027535002113</v>
          </cell>
        </row>
        <row r="3326">
          <cell r="A3326" t="str">
            <v>EDB021G</v>
          </cell>
          <cell r="B3326" t="str">
            <v>Team Bands (Pack of 10) (Green, 100cm)</v>
          </cell>
          <cell r="C3326">
            <v>157</v>
          </cell>
          <cell r="D3326">
            <v>5027535002120</v>
          </cell>
        </row>
        <row r="3327">
          <cell r="A3327" t="str">
            <v>EDB021O</v>
          </cell>
          <cell r="B3327" t="str">
            <v>Team Bands (Pack of 10) (Orange, 100cm)</v>
          </cell>
          <cell r="C3327">
            <v>154</v>
          </cell>
          <cell r="D3327">
            <v>5027535002137</v>
          </cell>
        </row>
        <row r="3328">
          <cell r="A3328" t="str">
            <v>EDB021S</v>
          </cell>
          <cell r="B3328" t="str">
            <v>Team Bands (Pack of 10) (Red, 100cm)</v>
          </cell>
          <cell r="C3328">
            <v>168</v>
          </cell>
          <cell r="D3328">
            <v>5027535002144</v>
          </cell>
        </row>
        <row r="3329">
          <cell r="A3329" t="str">
            <v>EDB022R</v>
          </cell>
          <cell r="B3329" t="str">
            <v>Team Bands (Pack of 10) (Blue, 120cm)</v>
          </cell>
          <cell r="C3329">
            <v>172</v>
          </cell>
          <cell r="D3329">
            <v>5027535002151</v>
          </cell>
        </row>
        <row r="3330">
          <cell r="A3330" t="str">
            <v>EDB022G</v>
          </cell>
          <cell r="B3330" t="str">
            <v>Team Bands (Pack of 10) (Green, 120cm)</v>
          </cell>
          <cell r="C3330">
            <v>173</v>
          </cell>
          <cell r="D3330">
            <v>5027535002168</v>
          </cell>
        </row>
        <row r="3331">
          <cell r="A3331" t="str">
            <v>EDB022O</v>
          </cell>
          <cell r="B3331" t="str">
            <v>Team Bands (Pack of 10) (Orange, 120cm)</v>
          </cell>
          <cell r="C3331">
            <v>168</v>
          </cell>
          <cell r="D3331">
            <v>5027535002175</v>
          </cell>
        </row>
        <row r="3332">
          <cell r="A3332" t="str">
            <v>EDB022S</v>
          </cell>
          <cell r="B3332" t="str">
            <v>Team Bands (Pack of 10) (Red, 120cm)</v>
          </cell>
          <cell r="C3332">
            <v>171</v>
          </cell>
          <cell r="D3332">
            <v>5027535002182</v>
          </cell>
        </row>
        <row r="3333">
          <cell r="A3333" t="str">
            <v>EDB023</v>
          </cell>
          <cell r="B3333" t="str">
            <v>Stacking Cups (Pack of 12) (Blue/Green/Orange)</v>
          </cell>
          <cell r="C3333">
            <v>0</v>
          </cell>
          <cell r="D3333">
            <v>5027535002199</v>
          </cell>
          <cell r="E3333" t="str">
            <v>Out of Stock</v>
          </cell>
        </row>
        <row r="3334">
          <cell r="A3334" t="str">
            <v>EDB024M</v>
          </cell>
          <cell r="B3334" t="str">
            <v>Essential Parachute (Multi, 5 Metres)</v>
          </cell>
          <cell r="C3334">
            <v>141</v>
          </cell>
          <cell r="D3334">
            <v>5027535002205</v>
          </cell>
        </row>
        <row r="3335">
          <cell r="A3335" t="str">
            <v>EDB025</v>
          </cell>
          <cell r="B3335" t="str">
            <v>Numbered Jumping Sacks (Pack of No.1 to 6) (Assorted)</v>
          </cell>
          <cell r="C3335">
            <v>10</v>
          </cell>
          <cell r="D3335">
            <v>5027535002212</v>
          </cell>
        </row>
        <row r="3336">
          <cell r="A3336" t="str">
            <v>EDB026P</v>
          </cell>
          <cell r="B3336" t="str">
            <v>Cup and Ball Catcher (Purple)</v>
          </cell>
          <cell r="C3336">
            <v>79</v>
          </cell>
          <cell r="D3336">
            <v>5027535002229</v>
          </cell>
        </row>
        <row r="3337">
          <cell r="A3337" t="str">
            <v>EDB026Y</v>
          </cell>
          <cell r="B3337" t="str">
            <v>Cup and Ball Catcher (Yellow)</v>
          </cell>
          <cell r="C3337">
            <v>68</v>
          </cell>
          <cell r="D3337">
            <v>5027535002236</v>
          </cell>
        </row>
        <row r="3338">
          <cell r="A3338" t="str">
            <v>EDB001M</v>
          </cell>
          <cell r="B3338" t="str">
            <v>Multi-colour Plastic Bowling Set (Multi)</v>
          </cell>
          <cell r="C3338">
            <v>215</v>
          </cell>
          <cell r="D3338">
            <v>5027535001703</v>
          </cell>
        </row>
        <row r="3339">
          <cell r="A3339" t="str">
            <v>GFA134</v>
          </cell>
          <cell r="B3339" t="str">
            <v>Masters Jumbo Pyramid Tees</v>
          </cell>
          <cell r="C3339">
            <v>54</v>
          </cell>
          <cell r="D3339">
            <v>5027084138806</v>
          </cell>
        </row>
        <row r="3340">
          <cell r="A3340" t="str">
            <v>GFA171W</v>
          </cell>
          <cell r="B3340" t="str">
            <v>Masters Airflow Practice Balls White (Pack of 6)</v>
          </cell>
          <cell r="C3340">
            <v>200</v>
          </cell>
          <cell r="D3340">
            <v>5027084138745</v>
          </cell>
        </row>
        <row r="3341">
          <cell r="A3341" t="str">
            <v>GFA146</v>
          </cell>
          <cell r="B3341" t="str">
            <v>Masters Plastic Graduated Tees (Bag of 35) (Lime, 1")</v>
          </cell>
          <cell r="C3341">
            <v>499</v>
          </cell>
          <cell r="D3341">
            <v>5027084274412</v>
          </cell>
        </row>
        <row r="3342">
          <cell r="A3342" t="str">
            <v>GFA141</v>
          </cell>
          <cell r="B3342" t="str">
            <v>Masters Plastic Graduated Tees (Bag of 25) (Pink, 2 1/4")</v>
          </cell>
          <cell r="C3342">
            <v>232</v>
          </cell>
          <cell r="D3342">
            <v>5027084274368</v>
          </cell>
        </row>
        <row r="3343">
          <cell r="A3343" t="str">
            <v>GFA145</v>
          </cell>
          <cell r="B3343" t="str">
            <v>Masters Plastic Graduated Tees (Bag of 35) (Red, 1 1/4")</v>
          </cell>
          <cell r="C3343">
            <v>499</v>
          </cell>
          <cell r="D3343">
            <v>5027084274405</v>
          </cell>
        </row>
        <row r="3344">
          <cell r="A3344" t="str">
            <v>GFA144</v>
          </cell>
          <cell r="B3344" t="str">
            <v>Masters Plastic Graduated Tees (Bag of 30) (Blue, 1 1/2")</v>
          </cell>
          <cell r="C3344">
            <v>499</v>
          </cell>
          <cell r="D3344">
            <v>5027084274399</v>
          </cell>
        </row>
        <row r="3345">
          <cell r="A3345" t="str">
            <v>GFA143</v>
          </cell>
          <cell r="B3345" t="str">
            <v>Masters Plastic Graduated Tees (Bag of 30) (Yellow, 1 3/4")</v>
          </cell>
          <cell r="C3345">
            <v>162</v>
          </cell>
          <cell r="D3345">
            <v>5027084274382</v>
          </cell>
        </row>
        <row r="3346">
          <cell r="A3346" t="str">
            <v>GFA142</v>
          </cell>
          <cell r="B3346" t="str">
            <v>Masters Plastic Graduated Tees (Bag of 25) (White, 2")</v>
          </cell>
          <cell r="C3346">
            <v>309</v>
          </cell>
          <cell r="D3346">
            <v>5027084274375</v>
          </cell>
        </row>
        <row r="3347">
          <cell r="A3347" t="str">
            <v>GFA140</v>
          </cell>
          <cell r="B3347" t="str">
            <v>Masters Plastic Graduated Tees (Bag of 20) (Orange, 2 3/4")</v>
          </cell>
          <cell r="C3347">
            <v>499</v>
          </cell>
          <cell r="D3347">
            <v>5027084274351</v>
          </cell>
        </row>
        <row r="3348">
          <cell r="A3348" t="str">
            <v>GFA137</v>
          </cell>
          <cell r="B3348" t="str">
            <v>Masters Plastic Tees (Bag of 50) (Red, 1 1/4")</v>
          </cell>
          <cell r="C3348">
            <v>249</v>
          </cell>
          <cell r="D3348">
            <v>5027084274344</v>
          </cell>
        </row>
        <row r="3349">
          <cell r="A3349" t="str">
            <v>GFA136</v>
          </cell>
          <cell r="B3349" t="str">
            <v>Masters Plastic Tees (Bag of 40) (Pink, 2 1/8")</v>
          </cell>
          <cell r="C3349">
            <v>499</v>
          </cell>
          <cell r="D3349">
            <v>5027084274337</v>
          </cell>
        </row>
        <row r="3350">
          <cell r="A3350" t="str">
            <v>GFA135</v>
          </cell>
          <cell r="B3350" t="str">
            <v>Masters Plastic Tees (Bag of 30) (Orange, 2 3/4")</v>
          </cell>
          <cell r="C3350">
            <v>499</v>
          </cell>
          <cell r="D3350">
            <v>5027084274320</v>
          </cell>
        </row>
        <row r="3351">
          <cell r="A3351" t="str">
            <v>GFA150W</v>
          </cell>
          <cell r="B3351" t="str">
            <v>Masters Wood Tees (Bag of 110) (White, 2 3/4)</v>
          </cell>
          <cell r="C3351">
            <v>74</v>
          </cell>
          <cell r="D3351">
            <v>5027084137564</v>
          </cell>
        </row>
        <row r="3352">
          <cell r="A3352" t="str">
            <v>GFA151W</v>
          </cell>
          <cell r="B3352" t="str">
            <v>Masters Wood Tees (Bag of 130) (White, 2 1/8)</v>
          </cell>
          <cell r="C3352">
            <v>28</v>
          </cell>
          <cell r="D3352">
            <v>5027084137571</v>
          </cell>
        </row>
        <row r="3353">
          <cell r="A3353" t="str">
            <v>TEP100</v>
          </cell>
          <cell r="B3353" t="str">
            <v>Masters Extra Long Cone Tee (Bag 15) (2 3/4)</v>
          </cell>
          <cell r="C3353">
            <v>0</v>
          </cell>
          <cell r="D3353">
            <v>5027084274306</v>
          </cell>
          <cell r="E3353" t="str">
            <v>Out of Stock</v>
          </cell>
        </row>
        <row r="3354">
          <cell r="A3354" t="str">
            <v>GFG100SW</v>
          </cell>
          <cell r="B3354" t="str">
            <v>Masters Mens RX Ultimate Golf Glove LH (White, Small)</v>
          </cell>
          <cell r="C3354">
            <v>4</v>
          </cell>
          <cell r="D3354">
            <v>5027084393335</v>
          </cell>
          <cell r="E3354" t="str">
            <v>End of Line</v>
          </cell>
        </row>
        <row r="3355">
          <cell r="A3355" t="str">
            <v>GFG100MLW</v>
          </cell>
          <cell r="B3355" t="str">
            <v>Masters Mens RX Ultimate Golf Glove LH (White, Medium/Large)</v>
          </cell>
          <cell r="C3355">
            <v>1</v>
          </cell>
          <cell r="D3355">
            <v>5027084393359</v>
          </cell>
          <cell r="E3355" t="str">
            <v>End of Line</v>
          </cell>
        </row>
        <row r="3356">
          <cell r="A3356" t="str">
            <v>GFG100LW</v>
          </cell>
          <cell r="B3356" t="str">
            <v>Masters Mens RX Ultimate Golf Glove LH (White, Large)</v>
          </cell>
          <cell r="C3356">
            <v>40</v>
          </cell>
          <cell r="D3356">
            <v>5027084393366</v>
          </cell>
          <cell r="E3356" t="str">
            <v>End of Line</v>
          </cell>
        </row>
        <row r="3357">
          <cell r="A3357" t="str">
            <v>GFG100XLW</v>
          </cell>
          <cell r="B3357" t="str">
            <v>Masters Mens RX Ultimate Golf Glove LH (White, XLarge)</v>
          </cell>
          <cell r="C3357">
            <v>15</v>
          </cell>
          <cell r="D3357">
            <v>5027084393373</v>
          </cell>
          <cell r="E3357" t="str">
            <v>End of Line</v>
          </cell>
        </row>
        <row r="3358">
          <cell r="A3358" t="str">
            <v>GFG101SW</v>
          </cell>
          <cell r="B3358" t="str">
            <v>Masters Mens RX Ultimate Golf Glove RH (White, Small)</v>
          </cell>
          <cell r="C3358">
            <v>4</v>
          </cell>
          <cell r="D3358">
            <v>5027084393380</v>
          </cell>
          <cell r="E3358" t="str">
            <v>End of Line</v>
          </cell>
        </row>
        <row r="3359">
          <cell r="A3359" t="str">
            <v>GFG101XLW</v>
          </cell>
          <cell r="B3359" t="str">
            <v>Masters Mens RX Ultimate Golf Glove RH (White, XLarge)</v>
          </cell>
          <cell r="C3359">
            <v>3</v>
          </cell>
          <cell r="D3359">
            <v>5027084393427</v>
          </cell>
          <cell r="E3359" t="str">
            <v>End of Line</v>
          </cell>
        </row>
        <row r="3360">
          <cell r="A3360" t="str">
            <v>GFG102SW</v>
          </cell>
          <cell r="B3360" t="str">
            <v>Masters Ladies RX Ultimate Golf Glove LH (White, Small)</v>
          </cell>
          <cell r="C3360">
            <v>9</v>
          </cell>
          <cell r="D3360">
            <v>5027084393434</v>
          </cell>
          <cell r="E3360" t="str">
            <v>End of Line</v>
          </cell>
        </row>
        <row r="3361">
          <cell r="A3361" t="str">
            <v>GFG102LW</v>
          </cell>
          <cell r="B3361" t="str">
            <v>Masters Ladies RX Ultimate Golf Glove LH (White, Large)</v>
          </cell>
          <cell r="C3361">
            <v>4</v>
          </cell>
          <cell r="D3361">
            <v>5027084393458</v>
          </cell>
          <cell r="E3361" t="str">
            <v>End of Line</v>
          </cell>
        </row>
        <row r="3362">
          <cell r="A3362" t="str">
            <v>GFA116</v>
          </cell>
          <cell r="B3362" t="str">
            <v>Masters Tri-Fold Towel Black</v>
          </cell>
          <cell r="C3362">
            <v>98</v>
          </cell>
          <cell r="D3362">
            <v>5027084130367</v>
          </cell>
        </row>
        <row r="3363">
          <cell r="A3363" t="str">
            <v>GFA127</v>
          </cell>
          <cell r="B3363" t="str">
            <v>Masters Trolley Webbing Straps</v>
          </cell>
          <cell r="C3363">
            <v>217</v>
          </cell>
          <cell r="D3363">
            <v>5027084138615</v>
          </cell>
        </row>
        <row r="3364">
          <cell r="A3364" t="str">
            <v>GFA112</v>
          </cell>
          <cell r="B3364" t="str">
            <v>Masters D/L Flight Coverall With Wheels</v>
          </cell>
          <cell r="C3364">
            <v>7</v>
          </cell>
          <cell r="D3364">
            <v>5027084024840</v>
          </cell>
        </row>
        <row r="3365">
          <cell r="A3365" t="str">
            <v>GFA123</v>
          </cell>
          <cell r="B3365" t="str">
            <v>Masters Opti Club Cleaner Brush</v>
          </cell>
          <cell r="C3365">
            <v>63</v>
          </cell>
          <cell r="D3365">
            <v>5027084138639</v>
          </cell>
        </row>
        <row r="3366">
          <cell r="A3366" t="str">
            <v>GFA132</v>
          </cell>
          <cell r="B3366" t="str">
            <v>Masters Neon Ball Markers (Pack of 12)</v>
          </cell>
          <cell r="C3366">
            <v>0</v>
          </cell>
          <cell r="D3366">
            <v>5027084138837</v>
          </cell>
          <cell r="E3366" t="str">
            <v>Out of Stock</v>
          </cell>
        </row>
        <row r="3367">
          <cell r="A3367" t="str">
            <v>GFA133</v>
          </cell>
          <cell r="B3367" t="str">
            <v>Masters Society Pack</v>
          </cell>
          <cell r="C3367">
            <v>172</v>
          </cell>
          <cell r="D3367">
            <v>5027084138820</v>
          </cell>
        </row>
        <row r="3368">
          <cell r="A3368" t="str">
            <v>GFA128</v>
          </cell>
          <cell r="B3368" t="str">
            <v>Masters D/L Pro Wrench</v>
          </cell>
          <cell r="C3368">
            <v>104</v>
          </cell>
          <cell r="D3368">
            <v>5027084142520</v>
          </cell>
        </row>
        <row r="3369">
          <cell r="A3369" t="str">
            <v>GFA122</v>
          </cell>
          <cell r="B3369" t="str">
            <v>Masters Waterproof Ball Marker Pens X 2</v>
          </cell>
          <cell r="C3369">
            <v>22</v>
          </cell>
          <cell r="D3369">
            <v>5027084138479</v>
          </cell>
        </row>
        <row r="3370">
          <cell r="A3370" t="str">
            <v>GFA124</v>
          </cell>
          <cell r="B3370" t="str">
            <v>Masters 3 in 1 Multi Cleaner Brush</v>
          </cell>
          <cell r="C3370">
            <v>260</v>
          </cell>
          <cell r="D3370">
            <v>5027084138653</v>
          </cell>
        </row>
        <row r="3371">
          <cell r="A3371" t="str">
            <v>GFA125</v>
          </cell>
          <cell r="B3371" t="str">
            <v>Masters Wood Pencils with Clip &amp; Eraser X 5</v>
          </cell>
          <cell r="C3371">
            <v>69</v>
          </cell>
          <cell r="D3371">
            <v>5027084138660</v>
          </cell>
        </row>
        <row r="3372">
          <cell r="A3372" t="str">
            <v>ZDGA0221</v>
          </cell>
          <cell r="B3372" t="str">
            <v>Masters Retract Holder with Pencil</v>
          </cell>
          <cell r="C3372">
            <v>68</v>
          </cell>
          <cell r="D3372">
            <v>5027084409142</v>
          </cell>
        </row>
        <row r="3373">
          <cell r="A3373" t="str">
            <v>GFA118</v>
          </cell>
          <cell r="B3373" t="str">
            <v>Masters D/L Score Card Holder</v>
          </cell>
          <cell r="C3373">
            <v>97</v>
          </cell>
          <cell r="D3373">
            <v>5027084138431</v>
          </cell>
        </row>
        <row r="3374">
          <cell r="A3374" t="str">
            <v>GFA119</v>
          </cell>
          <cell r="B3374" t="str">
            <v>Masters Bead Stroke Counter</v>
          </cell>
          <cell r="C3374">
            <v>119</v>
          </cell>
          <cell r="D3374">
            <v>5027084138448</v>
          </cell>
        </row>
        <row r="3375">
          <cell r="A3375" t="str">
            <v>BGMS6503B</v>
          </cell>
          <cell r="B3375" t="str">
            <v>Masters SL650 Standbag (Black/Red)</v>
          </cell>
          <cell r="C3375">
            <v>0</v>
          </cell>
          <cell r="D3375">
            <v>5027084430061</v>
          </cell>
          <cell r="E3375" t="str">
            <v>Out of Stock</v>
          </cell>
        </row>
        <row r="3376">
          <cell r="A3376" t="str">
            <v>BGMS6503BW</v>
          </cell>
          <cell r="B3376" t="str">
            <v>Masters SL650 Standbag (Black/White)</v>
          </cell>
          <cell r="C3376">
            <v>0</v>
          </cell>
          <cell r="D3376">
            <v>5027084430085</v>
          </cell>
          <cell r="E3376" t="str">
            <v>Out of Stock</v>
          </cell>
        </row>
        <row r="3377">
          <cell r="A3377" t="str">
            <v>BA78</v>
          </cell>
          <cell r="B3377" t="str">
            <v>Masters Strong Arm Club Protector</v>
          </cell>
          <cell r="C3377">
            <v>34</v>
          </cell>
          <cell r="D3377">
            <v>5027084383930</v>
          </cell>
        </row>
        <row r="3378">
          <cell r="A3378" t="str">
            <v>BR09B</v>
          </cell>
          <cell r="B3378" t="str">
            <v>Masters Super Compact Ball Retriever 2m</v>
          </cell>
          <cell r="C3378">
            <v>75</v>
          </cell>
          <cell r="D3378">
            <v>5027084061487</v>
          </cell>
        </row>
        <row r="3379">
          <cell r="A3379" t="str">
            <v>PE070</v>
          </cell>
          <cell r="B3379" t="str">
            <v>Masters Putting Mat</v>
          </cell>
          <cell r="C3379">
            <v>77</v>
          </cell>
          <cell r="D3379">
            <v>5027084080433</v>
          </cell>
        </row>
        <row r="3380">
          <cell r="A3380" t="str">
            <v>GFA172</v>
          </cell>
          <cell r="B3380" t="str">
            <v>Master Deluxe Putting Cup</v>
          </cell>
          <cell r="C3380">
            <v>40</v>
          </cell>
          <cell r="D3380">
            <v>5027084016678</v>
          </cell>
        </row>
        <row r="3381">
          <cell r="A3381" t="str">
            <v>GFB050G</v>
          </cell>
          <cell r="B3381" t="str">
            <v>Masters Lite Flite Foam ball (Pack of 6) (Green)</v>
          </cell>
          <cell r="C3381">
            <v>156</v>
          </cell>
          <cell r="D3381">
            <v>5027084409166</v>
          </cell>
        </row>
        <row r="3382">
          <cell r="A3382" t="str">
            <v>GFB050O</v>
          </cell>
          <cell r="B3382" t="str">
            <v>Masters Lite Flite Foam ball (Pack of 6) (Orange)</v>
          </cell>
          <cell r="C3382">
            <v>26</v>
          </cell>
          <cell r="D3382">
            <v>5027084409159</v>
          </cell>
        </row>
        <row r="3383">
          <cell r="A3383" t="str">
            <v>GBP003</v>
          </cell>
          <cell r="B3383" t="str">
            <v>Masters Prisma Titanium Golf Balls (Box of 12) (White)</v>
          </cell>
          <cell r="C3383">
            <v>143</v>
          </cell>
          <cell r="D3383">
            <v>5027084437176</v>
          </cell>
        </row>
        <row r="3384">
          <cell r="A3384" t="str">
            <v>GBP004</v>
          </cell>
          <cell r="B3384" t="str">
            <v>Masters Prisma Titanium Golf Balls (Box of 12) (Yellow)</v>
          </cell>
          <cell r="C3384">
            <v>49</v>
          </cell>
          <cell r="D3384">
            <v>5027084437213</v>
          </cell>
        </row>
        <row r="3385">
          <cell r="A3385" t="str">
            <v>GBP002</v>
          </cell>
          <cell r="B3385" t="str">
            <v>Masters Prisma Titanium Golf Balls (Box of 12) (Pink)</v>
          </cell>
          <cell r="C3385">
            <v>58</v>
          </cell>
          <cell r="D3385">
            <v>5027084437169</v>
          </cell>
        </row>
        <row r="3386">
          <cell r="A3386" t="str">
            <v>PE096</v>
          </cell>
          <cell r="B3386" t="str">
            <v>Masters Pop Up Chipping Target Net</v>
          </cell>
          <cell r="C3386">
            <v>30</v>
          </cell>
          <cell r="D3386">
            <v>5027084145125</v>
          </cell>
        </row>
        <row r="3387">
          <cell r="A3387" t="str">
            <v>TRA0016</v>
          </cell>
          <cell r="B3387" t="str">
            <v>Masters Umbrella Holder For Universal Trolley Attachment</v>
          </cell>
          <cell r="C3387">
            <v>58</v>
          </cell>
          <cell r="D3387">
            <v>5027084177881</v>
          </cell>
        </row>
        <row r="3388">
          <cell r="A3388" t="str">
            <v>GFA174B</v>
          </cell>
          <cell r="B3388" t="str">
            <v>Masters TourDri GR 32 Inch UV Umbrella (Black)</v>
          </cell>
          <cell r="C3388">
            <v>86</v>
          </cell>
          <cell r="D3388">
            <v>5027084406332</v>
          </cell>
        </row>
        <row r="3389">
          <cell r="A3389" t="str">
            <v>GFA174N</v>
          </cell>
          <cell r="B3389" t="str">
            <v>Masters TourDri GR 32 Inch UV Umbrella (Navy)</v>
          </cell>
          <cell r="C3389">
            <v>119</v>
          </cell>
          <cell r="D3389">
            <v>5027084406318</v>
          </cell>
        </row>
        <row r="3390">
          <cell r="A3390" t="str">
            <v>GFA175BC</v>
          </cell>
          <cell r="B3390" t="str">
            <v>Masters TourDri GR 32 Inch UV Umbrella (Black/Clear)</v>
          </cell>
          <cell r="C3390">
            <v>7</v>
          </cell>
          <cell r="D3390">
            <v>5027084406356</v>
          </cell>
        </row>
        <row r="3391">
          <cell r="A3391" t="str">
            <v>GFA175BR</v>
          </cell>
          <cell r="B3391" t="str">
            <v>Masters TourDri GR 32 Inch UV Umbrella (Blue/Black)</v>
          </cell>
          <cell r="C3391">
            <v>22</v>
          </cell>
          <cell r="D3391">
            <v>5027084406257</v>
          </cell>
        </row>
        <row r="3392">
          <cell r="A3392" t="str">
            <v>GFA176BW</v>
          </cell>
          <cell r="B3392" t="str">
            <v>Masters TourDri GR 32 Inch UV Umbrella (Black/White)</v>
          </cell>
          <cell r="C3392">
            <v>33</v>
          </cell>
          <cell r="D3392">
            <v>5027084406295</v>
          </cell>
        </row>
        <row r="3393">
          <cell r="A3393" t="str">
            <v>TR436</v>
          </cell>
          <cell r="B3393" t="str">
            <v>Precision Multi Sport Practise Net (7' x 7')</v>
          </cell>
          <cell r="C3393">
            <v>0</v>
          </cell>
          <cell r="D3393">
            <v>5027535005909</v>
          </cell>
          <cell r="E3393" t="str">
            <v>Out of Stock</v>
          </cell>
        </row>
        <row r="3394">
          <cell r="A3394" t="str">
            <v>TR437</v>
          </cell>
          <cell r="B3394" t="str">
            <v>Precision Launch Pad 2 in 1 Golf Practise Mat</v>
          </cell>
          <cell r="C3394">
            <v>499</v>
          </cell>
          <cell r="D3394">
            <v>5027535006975</v>
          </cell>
        </row>
        <row r="3395">
          <cell r="A3395" t="str">
            <v>GFA180B</v>
          </cell>
          <cell r="B3395" t="str">
            <v>Fiberglass Golf Umbrella (Black, 30")</v>
          </cell>
          <cell r="C3395">
            <v>499</v>
          </cell>
          <cell r="D3395">
            <v>5027535000058</v>
          </cell>
        </row>
        <row r="3396">
          <cell r="A3396" t="str">
            <v>GFA180N</v>
          </cell>
          <cell r="B3396" t="str">
            <v>Fiberglass Golf Umbrella (Navy, 30")</v>
          </cell>
          <cell r="C3396">
            <v>354</v>
          </cell>
          <cell r="D3396">
            <v>5027535000041</v>
          </cell>
        </row>
        <row r="3397">
          <cell r="A3397" t="str">
            <v>GFA180BR</v>
          </cell>
          <cell r="B3397" t="str">
            <v>Fiberglass Golf Umbrella (Black/Red, 30")</v>
          </cell>
          <cell r="C3397">
            <v>499</v>
          </cell>
          <cell r="D3397">
            <v>5027535000065</v>
          </cell>
        </row>
        <row r="3398">
          <cell r="A3398" t="str">
            <v>KHS01336</v>
          </cell>
          <cell r="B3398" t="str">
            <v>Kookaburra Street Hype MBow 1.0 Hockey Stick (Sky/Pink, 36.5" Light)</v>
          </cell>
          <cell r="C3398">
            <v>62</v>
          </cell>
          <cell r="D3398">
            <v>9313131468382</v>
          </cell>
        </row>
        <row r="3399">
          <cell r="A3399" t="str">
            <v>KHS01337</v>
          </cell>
          <cell r="B3399" t="str">
            <v>Kookaburra Street Hype MBow 1.0 Hockey Stick (Sky/Pink, 37.5" Light)</v>
          </cell>
          <cell r="C3399">
            <v>20</v>
          </cell>
          <cell r="D3399">
            <v>9313131468399</v>
          </cell>
        </row>
        <row r="3400">
          <cell r="A3400" t="str">
            <v>KHS01436</v>
          </cell>
          <cell r="B3400" t="str">
            <v>Kookaburra Street Vibe MBow 1.0 Hockey Stick (Blue/Sky, 36.5" Light)</v>
          </cell>
          <cell r="C3400">
            <v>43</v>
          </cell>
          <cell r="D3400">
            <v>9313131468412</v>
          </cell>
        </row>
        <row r="3401">
          <cell r="A3401" t="str">
            <v>KHS01437</v>
          </cell>
          <cell r="B3401" t="str">
            <v>Kookaburra Street Vibe MBow 1.0 Hockey Stick (Blue/Sky, 37.5" Light)</v>
          </cell>
          <cell r="C3401">
            <v>20</v>
          </cell>
          <cell r="D3401">
            <v>9313131468429</v>
          </cell>
        </row>
        <row r="3402">
          <cell r="A3402" t="str">
            <v>KHS04026</v>
          </cell>
          <cell r="B3402" t="str">
            <v>Kookaburra Meteor Wooden Hockey Stick (Black, 26" Light)</v>
          </cell>
          <cell r="C3402">
            <v>0</v>
          </cell>
          <cell r="D3402">
            <v>9313131612464</v>
          </cell>
          <cell r="E3402" t="str">
            <v>Out of Stock</v>
          </cell>
        </row>
        <row r="3403">
          <cell r="A3403" t="str">
            <v>KHS04028</v>
          </cell>
          <cell r="B3403" t="str">
            <v>Kookaburra Meteor Wooden Hockey Stick (Black, 28" Light)</v>
          </cell>
          <cell r="C3403">
            <v>0</v>
          </cell>
          <cell r="D3403">
            <v>9313131612471</v>
          </cell>
          <cell r="E3403" t="str">
            <v>Out of Stock</v>
          </cell>
        </row>
        <row r="3404">
          <cell r="A3404" t="str">
            <v>KHS04030</v>
          </cell>
          <cell r="B3404" t="str">
            <v>Kookaburra Meteor Wooden Hockey Stick (Black, 30" Light)</v>
          </cell>
          <cell r="C3404">
            <v>0</v>
          </cell>
          <cell r="D3404">
            <v>9313131612488</v>
          </cell>
          <cell r="E3404" t="str">
            <v>Out of Stock</v>
          </cell>
        </row>
        <row r="3405">
          <cell r="A3405" t="str">
            <v>KHS04032</v>
          </cell>
          <cell r="B3405" t="str">
            <v>Kookaburra Meteor Wooden Hockey Stick (Black, 32" Light)</v>
          </cell>
          <cell r="C3405">
            <v>0</v>
          </cell>
          <cell r="D3405">
            <v>9313131612495</v>
          </cell>
          <cell r="E3405" t="str">
            <v>Out of Stock</v>
          </cell>
        </row>
        <row r="3406">
          <cell r="A3406" t="str">
            <v>KHB100O</v>
          </cell>
          <cell r="B3406" t="str">
            <v>Kookaburra Dimple Saturn Hockey Ball (Orange)</v>
          </cell>
          <cell r="C3406">
            <v>126</v>
          </cell>
          <cell r="D3406">
            <v>9313131612860</v>
          </cell>
        </row>
        <row r="3407">
          <cell r="A3407" t="str">
            <v>KHB100I</v>
          </cell>
          <cell r="B3407" t="str">
            <v>Kookaburra Dimple Saturn Hockey Ball (Pink)</v>
          </cell>
          <cell r="C3407">
            <v>182</v>
          </cell>
          <cell r="D3407">
            <v>9313131612846</v>
          </cell>
        </row>
        <row r="3408">
          <cell r="A3408" t="str">
            <v>KHB100W</v>
          </cell>
          <cell r="B3408" t="str">
            <v>Kookaburra Dimple Saturn Hockey Ball (White)</v>
          </cell>
          <cell r="C3408">
            <v>115</v>
          </cell>
          <cell r="D3408">
            <v>9313131612839</v>
          </cell>
        </row>
        <row r="3409">
          <cell r="A3409" t="str">
            <v>KHB100Y</v>
          </cell>
          <cell r="B3409" t="str">
            <v>Kookaburra Dimple Saturn Hockey Ball (Yellow)</v>
          </cell>
          <cell r="C3409">
            <v>117</v>
          </cell>
          <cell r="D3409">
            <v>9313131612853</v>
          </cell>
        </row>
        <row r="3410">
          <cell r="A3410" t="str">
            <v>KHB101W</v>
          </cell>
          <cell r="B3410" t="str">
            <v>Kookaburra Burra Smooth Hockey Ball (White)</v>
          </cell>
          <cell r="C3410">
            <v>66</v>
          </cell>
          <cell r="D3410">
            <v>9313131613065</v>
          </cell>
          <cell r="E3410" t="str">
            <v>End of Line</v>
          </cell>
        </row>
        <row r="3411">
          <cell r="A3411" t="str">
            <v>KHB102R</v>
          </cell>
          <cell r="B3411" t="str">
            <v>Kookaburra Flare Hockey Ball (Blue)</v>
          </cell>
          <cell r="C3411">
            <v>0</v>
          </cell>
          <cell r="D3411">
            <v>9313131613133</v>
          </cell>
          <cell r="E3411" t="str">
            <v>Out of Stock</v>
          </cell>
        </row>
        <row r="3412">
          <cell r="A3412" t="str">
            <v>KHB102I</v>
          </cell>
          <cell r="B3412" t="str">
            <v>Kookaburra Flare Hockey Ball (Pink)</v>
          </cell>
          <cell r="C3412">
            <v>0</v>
          </cell>
          <cell r="D3412">
            <v>9313131613119</v>
          </cell>
          <cell r="E3412" t="str">
            <v>Out of Stock</v>
          </cell>
        </row>
        <row r="3413">
          <cell r="A3413" t="str">
            <v>KHL308</v>
          </cell>
          <cell r="B3413" t="str">
            <v>Kookaburra Hold Ball Bag (Black)</v>
          </cell>
          <cell r="C3413">
            <v>20</v>
          </cell>
          <cell r="D3413">
            <v>9313131613515</v>
          </cell>
        </row>
        <row r="3414">
          <cell r="A3414" t="str">
            <v>KHL306M</v>
          </cell>
          <cell r="B3414" t="str">
            <v>Kookaburra Strobe Rucksack (Mauve)</v>
          </cell>
          <cell r="C3414">
            <v>1</v>
          </cell>
          <cell r="D3414">
            <v>9313131613485</v>
          </cell>
          <cell r="E3414" t="str">
            <v>End of Line</v>
          </cell>
        </row>
        <row r="3415">
          <cell r="A3415" t="str">
            <v>KHL310IM</v>
          </cell>
          <cell r="B3415" t="str">
            <v>Kookaburra Phantom Bag (Pink/Multi)</v>
          </cell>
          <cell r="C3415">
            <v>126</v>
          </cell>
          <cell r="D3415">
            <v>9313131468894</v>
          </cell>
          <cell r="E3415" t="str">
            <v>End of Line</v>
          </cell>
        </row>
        <row r="3416">
          <cell r="A3416" t="str">
            <v>KHL310RB</v>
          </cell>
          <cell r="B3416" t="str">
            <v>Kookaburra Phantom Bag (Blue/Black)</v>
          </cell>
          <cell r="C3416">
            <v>13</v>
          </cell>
          <cell r="D3416">
            <v>9313131468887</v>
          </cell>
          <cell r="E3416" t="str">
            <v>End of Line</v>
          </cell>
        </row>
        <row r="3417">
          <cell r="A3417" t="str">
            <v>KHG200XS</v>
          </cell>
          <cell r="B3417" t="str">
            <v>Kookaburra Clone Full Finger Hand Guard (Black/Lime, XSmall LH)</v>
          </cell>
          <cell r="C3417">
            <v>8</v>
          </cell>
          <cell r="D3417">
            <v>9313131614062</v>
          </cell>
          <cell r="E3417" t="str">
            <v>End of Line</v>
          </cell>
        </row>
        <row r="3418">
          <cell r="A3418" t="str">
            <v>KHG200S</v>
          </cell>
          <cell r="B3418" t="str">
            <v>Kookaburra Clone Full Finger Hand Guard (Black/Lime, Small LH)</v>
          </cell>
          <cell r="C3418">
            <v>21</v>
          </cell>
          <cell r="D3418">
            <v>9313131614079</v>
          </cell>
          <cell r="E3418" t="str">
            <v>End of Line</v>
          </cell>
        </row>
        <row r="3419">
          <cell r="A3419" t="str">
            <v>KHG200M</v>
          </cell>
          <cell r="B3419" t="str">
            <v>Kookaburra Clone Full Finger Hand Guard (Black/Lime, Medium LH)</v>
          </cell>
          <cell r="C3419">
            <v>15</v>
          </cell>
          <cell r="D3419">
            <v>9313131614086</v>
          </cell>
          <cell r="E3419" t="str">
            <v>End of Line</v>
          </cell>
        </row>
        <row r="3420">
          <cell r="A3420" t="str">
            <v>KHG200L</v>
          </cell>
          <cell r="B3420" t="str">
            <v>Kookaburra Clone Full Finger Hand Guard (Black/Lime, Large LH)</v>
          </cell>
          <cell r="C3420">
            <v>4</v>
          </cell>
          <cell r="D3420">
            <v>9313131614093</v>
          </cell>
          <cell r="E3420" t="str">
            <v>End of Line</v>
          </cell>
        </row>
        <row r="3421">
          <cell r="A3421" t="str">
            <v>KHG203XS</v>
          </cell>
          <cell r="B3421" t="str">
            <v>Kookaburra Xenon Plus 3/4 Finger Hand Guard (Turquoise/Black, XSmall LH)</v>
          </cell>
          <cell r="C3421">
            <v>30</v>
          </cell>
          <cell r="D3421">
            <v>9313131614147</v>
          </cell>
          <cell r="E3421" t="str">
            <v>End of Line</v>
          </cell>
        </row>
        <row r="3422">
          <cell r="A3422" t="str">
            <v>KHG203L</v>
          </cell>
          <cell r="B3422" t="str">
            <v>Kookaburra Xenon Plus 3/4 Finger Hand Guard (Turquoise/Black, Large LH)</v>
          </cell>
          <cell r="C3422">
            <v>12</v>
          </cell>
          <cell r="D3422">
            <v>9313131614178</v>
          </cell>
          <cell r="E3422" t="str">
            <v>End of Line</v>
          </cell>
        </row>
        <row r="3423">
          <cell r="A3423" t="str">
            <v>KHG205XS</v>
          </cell>
          <cell r="B3423" t="str">
            <v>Kookaburra Xenon 1/2 Finger Hand Guard (Black/Lime, XSmall LH)</v>
          </cell>
          <cell r="C3423">
            <v>1</v>
          </cell>
          <cell r="D3423">
            <v>9313131614185</v>
          </cell>
          <cell r="E3423" t="str">
            <v>End of Line</v>
          </cell>
        </row>
        <row r="3424">
          <cell r="A3424" t="str">
            <v>KHG205S</v>
          </cell>
          <cell r="B3424" t="str">
            <v>Kookaburra Xenon 1/2 Finger Hand Guard (Black/Lime, Small LH)</v>
          </cell>
          <cell r="C3424">
            <v>16</v>
          </cell>
          <cell r="D3424">
            <v>9313131614192</v>
          </cell>
          <cell r="E3424" t="str">
            <v>End of Line</v>
          </cell>
        </row>
        <row r="3425">
          <cell r="A3425" t="str">
            <v>KHG205M</v>
          </cell>
          <cell r="B3425" t="str">
            <v>Kookaburra Xenon 1/2 Finger Hand Guard (Black/Lime, Medium LH)</v>
          </cell>
          <cell r="C3425">
            <v>20</v>
          </cell>
          <cell r="D3425">
            <v>9313131614208</v>
          </cell>
          <cell r="E3425" t="str">
            <v>End of Line</v>
          </cell>
        </row>
        <row r="3426">
          <cell r="A3426" t="str">
            <v>KHG205L</v>
          </cell>
          <cell r="B3426" t="str">
            <v>Kookaburra Xenon 1/2 Finger Hand Guard (Black/Lime, Large LH)</v>
          </cell>
          <cell r="C3426">
            <v>14</v>
          </cell>
          <cell r="D3426">
            <v>9313131614215</v>
          </cell>
          <cell r="E3426" t="str">
            <v>End of Line</v>
          </cell>
        </row>
        <row r="3427">
          <cell r="A3427" t="str">
            <v>KHG207XXS</v>
          </cell>
          <cell r="B3427" t="str">
            <v>Kookaburra Nitrogen Full Finger Gloves (Mauve/Black, XXSmall)</v>
          </cell>
          <cell r="C3427">
            <v>12</v>
          </cell>
          <cell r="D3427">
            <v>9313131614307</v>
          </cell>
          <cell r="E3427" t="str">
            <v>End of Line</v>
          </cell>
        </row>
        <row r="3428">
          <cell r="A3428" t="str">
            <v>KHG207XS</v>
          </cell>
          <cell r="B3428" t="str">
            <v>Kookaburra Nitrogen Full Finger Gloves (Mauve/Black, XSmall)</v>
          </cell>
          <cell r="C3428">
            <v>24</v>
          </cell>
          <cell r="D3428">
            <v>9313131614314</v>
          </cell>
          <cell r="E3428" t="str">
            <v>End of Line</v>
          </cell>
        </row>
        <row r="3429">
          <cell r="A3429" t="str">
            <v>UHB026I</v>
          </cell>
          <cell r="B3429" t="str">
            <v>Uwin Dimple Hockey Ball (Single) (Pink)</v>
          </cell>
          <cell r="C3429">
            <v>406</v>
          </cell>
          <cell r="D3429">
            <v>5027535006418</v>
          </cell>
        </row>
        <row r="3430">
          <cell r="A3430" t="str">
            <v>UHB026W</v>
          </cell>
          <cell r="B3430" t="str">
            <v>Uwin Dimple Hockey Ball (Single) (White)</v>
          </cell>
          <cell r="C3430">
            <v>499</v>
          </cell>
          <cell r="D3430">
            <v>5027535006425</v>
          </cell>
        </row>
        <row r="3431">
          <cell r="A3431" t="str">
            <v>UHB026O</v>
          </cell>
          <cell r="B3431" t="str">
            <v>Uwin Dimple Hockey Ball (Single) (Orange)</v>
          </cell>
          <cell r="C3431">
            <v>361</v>
          </cell>
          <cell r="D3431">
            <v>5027535008115</v>
          </cell>
        </row>
        <row r="3432">
          <cell r="A3432" t="str">
            <v>UHL025I</v>
          </cell>
          <cell r="B3432" t="str">
            <v>Uwin Hockey Bag (Pink/Purple/Charcoal)</v>
          </cell>
          <cell r="C3432">
            <v>307</v>
          </cell>
          <cell r="D3432">
            <v>5027535006616</v>
          </cell>
        </row>
        <row r="3433">
          <cell r="A3433" t="str">
            <v>UHL025R</v>
          </cell>
          <cell r="B3433" t="str">
            <v>Uwin Hockey Bag (Royal/Aqua/Charcoal)</v>
          </cell>
          <cell r="C3433">
            <v>288</v>
          </cell>
          <cell r="D3433">
            <v>5027535006623</v>
          </cell>
        </row>
        <row r="3434">
          <cell r="A3434" t="str">
            <v>UHL025E</v>
          </cell>
          <cell r="B3434" t="str">
            <v>Uwin Hockey Bag (Black/Grey)</v>
          </cell>
          <cell r="C3434">
            <v>0</v>
          </cell>
          <cell r="D3434">
            <v>5027535009020</v>
          </cell>
          <cell r="E3434" t="str">
            <v>Out of Stock</v>
          </cell>
        </row>
        <row r="3435">
          <cell r="A3435" t="str">
            <v>UHS01028</v>
          </cell>
          <cell r="B3435" t="str">
            <v>Uwin TS-X Hockey Stick (Pink/Purple, 28")</v>
          </cell>
          <cell r="C3435">
            <v>196</v>
          </cell>
          <cell r="D3435">
            <v>5027535006432</v>
          </cell>
        </row>
        <row r="3436">
          <cell r="A3436" t="str">
            <v>UHS01030</v>
          </cell>
          <cell r="B3436" t="str">
            <v>Uwin TS-X Hockey Stick (Pink/Purple, 30")</v>
          </cell>
          <cell r="C3436">
            <v>89</v>
          </cell>
          <cell r="D3436">
            <v>5027535006449</v>
          </cell>
        </row>
        <row r="3437">
          <cell r="A3437" t="str">
            <v>UHS01032</v>
          </cell>
          <cell r="B3437" t="str">
            <v>Uwin TS-X Hockey Stick (Pink/Purple, 32")</v>
          </cell>
          <cell r="C3437">
            <v>107</v>
          </cell>
          <cell r="D3437">
            <v>5027535006456</v>
          </cell>
        </row>
        <row r="3438">
          <cell r="A3438" t="str">
            <v>UHS01034</v>
          </cell>
          <cell r="B3438" t="str">
            <v>Uwin TS-X Hockey Stick (Pink/Purple, 34")</v>
          </cell>
          <cell r="C3438">
            <v>16</v>
          </cell>
          <cell r="D3438">
            <v>5027535006463</v>
          </cell>
        </row>
        <row r="3439">
          <cell r="A3439" t="str">
            <v>UHS01036</v>
          </cell>
          <cell r="B3439" t="str">
            <v>Uwin TS-X Hockey Stick (Pink/Purple, 36.5")</v>
          </cell>
          <cell r="C3439">
            <v>28</v>
          </cell>
          <cell r="D3439">
            <v>5027535006470</v>
          </cell>
        </row>
        <row r="3440">
          <cell r="A3440" t="str">
            <v>UHS01037</v>
          </cell>
          <cell r="B3440" t="str">
            <v>Uwin TS-X Hockey Stick (Pink/Purple, 37.5")</v>
          </cell>
          <cell r="C3440">
            <v>115</v>
          </cell>
          <cell r="D3440">
            <v>5027535006487</v>
          </cell>
        </row>
        <row r="3441">
          <cell r="A3441" t="str">
            <v>UHS01128</v>
          </cell>
          <cell r="B3441" t="str">
            <v>Uwin TS-X Hockey Stick (Aqua/Royal, 28")</v>
          </cell>
          <cell r="C3441">
            <v>42</v>
          </cell>
          <cell r="D3441">
            <v>5027535006494</v>
          </cell>
        </row>
        <row r="3442">
          <cell r="A3442" t="str">
            <v>UHS01130</v>
          </cell>
          <cell r="B3442" t="str">
            <v>Uwin TS-X Hockey Stick (Aqua/Royal, 30")</v>
          </cell>
          <cell r="C3442">
            <v>276</v>
          </cell>
          <cell r="D3442">
            <v>5027535006500</v>
          </cell>
        </row>
        <row r="3443">
          <cell r="A3443" t="str">
            <v>UHS01132</v>
          </cell>
          <cell r="B3443" t="str">
            <v>Uwin TS-X Hockey Stick (Aqua/Royal, 32")</v>
          </cell>
          <cell r="C3443">
            <v>15</v>
          </cell>
          <cell r="D3443">
            <v>5027535006517</v>
          </cell>
        </row>
        <row r="3444">
          <cell r="A3444" t="str">
            <v>UHS01134</v>
          </cell>
          <cell r="B3444" t="str">
            <v>Uwin TS-X Hockey Stick (Aqua/Royal, 34")</v>
          </cell>
          <cell r="C3444">
            <v>52</v>
          </cell>
          <cell r="D3444">
            <v>5027535006524</v>
          </cell>
        </row>
        <row r="3445">
          <cell r="A3445" t="str">
            <v>UHS01136</v>
          </cell>
          <cell r="B3445" t="str">
            <v>Uwin TS-X Hockey Stick (Aqua/Royal, 36.5")</v>
          </cell>
          <cell r="C3445">
            <v>46</v>
          </cell>
          <cell r="D3445">
            <v>5027535006531</v>
          </cell>
        </row>
        <row r="3446">
          <cell r="A3446" t="str">
            <v>UHS01137</v>
          </cell>
          <cell r="B3446" t="str">
            <v>Uwin TS-X Hockey Stick (Aqua/Royal, 37.5")</v>
          </cell>
          <cell r="C3446">
            <v>127</v>
          </cell>
          <cell r="D3446">
            <v>5027535006548</v>
          </cell>
        </row>
        <row r="3447">
          <cell r="A3447" t="str">
            <v>UHS01228</v>
          </cell>
          <cell r="B3447" t="str">
            <v>Uwin TS-X Hockey Stick (Metallic Silver/Black, 28")</v>
          </cell>
          <cell r="C3447">
            <v>185</v>
          </cell>
          <cell r="D3447">
            <v>5027535006555</v>
          </cell>
        </row>
        <row r="3448">
          <cell r="A3448" t="str">
            <v>UHS01230</v>
          </cell>
          <cell r="B3448" t="str">
            <v>Uwin TS-X Hockey Stick (Metallic Silver/Black, 30")</v>
          </cell>
          <cell r="C3448">
            <v>24</v>
          </cell>
          <cell r="D3448">
            <v>5027535006562</v>
          </cell>
        </row>
        <row r="3449">
          <cell r="A3449" t="str">
            <v>UHS01232</v>
          </cell>
          <cell r="B3449" t="str">
            <v>Uwin TS-X Hockey Stick (Metallic Silver/Black, 32")</v>
          </cell>
          <cell r="C3449">
            <v>160</v>
          </cell>
          <cell r="D3449">
            <v>5027535006579</v>
          </cell>
        </row>
        <row r="3450">
          <cell r="A3450" t="str">
            <v>UHS01236</v>
          </cell>
          <cell r="B3450" t="str">
            <v>Uwin TS-X Hockey Stick (Metallic Silver/Black, 36.5")</v>
          </cell>
          <cell r="C3450">
            <v>33</v>
          </cell>
          <cell r="D3450">
            <v>5027535006593</v>
          </cell>
        </row>
        <row r="3451">
          <cell r="A3451" t="str">
            <v>UHS01237</v>
          </cell>
          <cell r="B3451" t="str">
            <v>Uwin TS-X Hockey Stick (Metallic Silver/Black, 37.5")</v>
          </cell>
          <cell r="C3451">
            <v>95</v>
          </cell>
          <cell r="D3451">
            <v>5027535006609</v>
          </cell>
        </row>
        <row r="3452">
          <cell r="A3452" t="str">
            <v>UHS01234</v>
          </cell>
          <cell r="B3452" t="str">
            <v>Uwin TS-X Hockey Stick (Metallic Silver/Black, 34")</v>
          </cell>
          <cell r="C3452">
            <v>0</v>
          </cell>
          <cell r="D3452">
            <v>5027535006586</v>
          </cell>
          <cell r="E3452" t="str">
            <v>Out of Stock</v>
          </cell>
        </row>
        <row r="3453">
          <cell r="A3453" t="str">
            <v>UHP020M</v>
          </cell>
          <cell r="B3453" t="str">
            <v>Uwin Hockey Shinguards (Royal/Black/Aqua, Medium)</v>
          </cell>
          <cell r="C3453">
            <v>394</v>
          </cell>
          <cell r="D3453">
            <v>5027535007071</v>
          </cell>
        </row>
        <row r="3454">
          <cell r="A3454" t="str">
            <v>UHP020S</v>
          </cell>
          <cell r="B3454" t="str">
            <v>Uwin Hockey Shinguards (Royal/Black/Aqua, Small)</v>
          </cell>
          <cell r="C3454">
            <v>499</v>
          </cell>
          <cell r="D3454">
            <v>5027535007088</v>
          </cell>
        </row>
        <row r="3455">
          <cell r="A3455" t="str">
            <v>UHP020XS</v>
          </cell>
          <cell r="B3455" t="str">
            <v>Uwin Hockey Shinguards (Royal/Black/Aqua, XSmall)</v>
          </cell>
          <cell r="C3455">
            <v>484</v>
          </cell>
          <cell r="D3455">
            <v>5027535007095</v>
          </cell>
        </row>
        <row r="3456">
          <cell r="A3456" t="str">
            <v>UHP020XXS</v>
          </cell>
          <cell r="B3456" t="str">
            <v>Uwin Hockey Shinguards (Royal/Black/Aqua, XXSmall)</v>
          </cell>
          <cell r="C3456">
            <v>243</v>
          </cell>
          <cell r="D3456">
            <v>5027535007101</v>
          </cell>
        </row>
        <row r="3457">
          <cell r="A3457" t="str">
            <v>UHP021M</v>
          </cell>
          <cell r="B3457" t="str">
            <v>Uwin Hockey Shinguards (Pink/Purple/Black, Medium)</v>
          </cell>
          <cell r="C3457">
            <v>396</v>
          </cell>
          <cell r="D3457">
            <v>5027535007118</v>
          </cell>
        </row>
        <row r="3458">
          <cell r="A3458" t="str">
            <v>UHP021S</v>
          </cell>
          <cell r="B3458" t="str">
            <v>Uwin Hockey Shinguards (Pink/Purple/Black, Small)</v>
          </cell>
          <cell r="C3458">
            <v>499</v>
          </cell>
          <cell r="D3458">
            <v>5027535007125</v>
          </cell>
        </row>
        <row r="3459">
          <cell r="A3459" t="str">
            <v>UHP021XS</v>
          </cell>
          <cell r="B3459" t="str">
            <v>Uwin Hockey Shinguards (Pink/Purple/Black, XSmall)</v>
          </cell>
          <cell r="C3459">
            <v>499</v>
          </cell>
          <cell r="D3459">
            <v>5027535007132</v>
          </cell>
        </row>
        <row r="3460">
          <cell r="A3460" t="str">
            <v>UHP021XXS</v>
          </cell>
          <cell r="B3460" t="str">
            <v>Uwin Hockey Shinguards (Pink/Purple/Black, XXSmall)</v>
          </cell>
          <cell r="C3460">
            <v>223</v>
          </cell>
          <cell r="D3460">
            <v>5027535007149</v>
          </cell>
        </row>
        <row r="3461">
          <cell r="A3461" t="str">
            <v>BOWHOC</v>
          </cell>
          <cell r="B3461" t="str">
            <v>Bownet Hockey Official Size Goal (7' x 12' x 4')</v>
          </cell>
          <cell r="C3461">
            <v>9</v>
          </cell>
          <cell r="D3461">
            <v>815317009307</v>
          </cell>
        </row>
        <row r="3462">
          <cell r="A3462" t="str">
            <v>BOWHAN1</v>
          </cell>
          <cell r="B3462" t="str">
            <v>Bownet 3m x 2m  Handball Net (3m x 2m)</v>
          </cell>
          <cell r="C3462">
            <v>12</v>
          </cell>
          <cell r="D3462">
            <v>815317001127</v>
          </cell>
        </row>
        <row r="3463">
          <cell r="A3463" t="str">
            <v>BOWHOCBAG</v>
          </cell>
          <cell r="B3463" t="str">
            <v>Bownet Replacement Carry Bag (2m x 3m Hockey)</v>
          </cell>
          <cell r="C3463">
            <v>4</v>
          </cell>
          <cell r="D3463" t="str">
            <v>BOWHOCBAG</v>
          </cell>
        </row>
        <row r="3464">
          <cell r="A3464" t="str">
            <v>BOWLAX1</v>
          </cell>
          <cell r="B3464" t="str">
            <v>Bownet 6' x 6'  Lacrosse Net (6' X 6')</v>
          </cell>
          <cell r="C3464">
            <v>0</v>
          </cell>
          <cell r="D3464">
            <v>815317001707</v>
          </cell>
          <cell r="E3464" t="str">
            <v>Out of Stock</v>
          </cell>
        </row>
        <row r="3465">
          <cell r="A3465" t="str">
            <v>HK610</v>
          </cell>
          <cell r="B3465" t="str">
            <v>Eurohoc Hockey Ball</v>
          </cell>
          <cell r="C3465">
            <v>0</v>
          </cell>
          <cell r="D3465">
            <v>5060098407094</v>
          </cell>
          <cell r="E3465" t="str">
            <v>Out of Stock</v>
          </cell>
        </row>
        <row r="3466">
          <cell r="A3466" t="str">
            <v>HK611</v>
          </cell>
          <cell r="B3466" t="str">
            <v>Eurohoc Hockey Puck</v>
          </cell>
          <cell r="C3466">
            <v>51</v>
          </cell>
          <cell r="D3466">
            <v>5060098407100</v>
          </cell>
        </row>
        <row r="3467">
          <cell r="A3467" t="str">
            <v>HK612R</v>
          </cell>
          <cell r="B3467" t="str">
            <v>Eurohoc Hockey Stick (Blue, Club)</v>
          </cell>
          <cell r="C3467">
            <v>20</v>
          </cell>
          <cell r="D3467">
            <v>5055294202598</v>
          </cell>
        </row>
        <row r="3468">
          <cell r="A3468" t="str">
            <v>HK612W</v>
          </cell>
          <cell r="B3468" t="str">
            <v>Eurohoc Hockey Stick (White, Club)</v>
          </cell>
          <cell r="C3468">
            <v>12</v>
          </cell>
          <cell r="D3468">
            <v>5055294202628</v>
          </cell>
        </row>
        <row r="3469">
          <cell r="A3469" t="str">
            <v>HK613S</v>
          </cell>
          <cell r="B3469" t="str">
            <v>Eurohoc Hockey Stick (Red, Junior)</v>
          </cell>
          <cell r="C3469">
            <v>43</v>
          </cell>
          <cell r="D3469">
            <v>5055294202642</v>
          </cell>
        </row>
        <row r="3470">
          <cell r="A3470" t="str">
            <v>HK613Y</v>
          </cell>
          <cell r="B3470" t="str">
            <v>Eurohoc Hockey Stick (Yellow, Junior)</v>
          </cell>
          <cell r="C3470">
            <v>82</v>
          </cell>
          <cell r="D3470">
            <v>5055294202659</v>
          </cell>
        </row>
        <row r="3471">
          <cell r="A3471" t="str">
            <v>HK605</v>
          </cell>
          <cell r="B3471" t="str">
            <v>Eurohoc Hockey Goals (90 x 60 x 45cm)</v>
          </cell>
          <cell r="C3471">
            <v>2</v>
          </cell>
          <cell r="D3471">
            <v>5060098407117</v>
          </cell>
        </row>
        <row r="3472">
          <cell r="A3472" t="str">
            <v>HK600</v>
          </cell>
          <cell r="B3472" t="str">
            <v>Eurohoc Club Hockey Set</v>
          </cell>
          <cell r="C3472">
            <v>0</v>
          </cell>
          <cell r="D3472">
            <v>5055294208354</v>
          </cell>
          <cell r="E3472" t="str">
            <v>Out of Stock</v>
          </cell>
        </row>
        <row r="3473">
          <cell r="A3473" t="str">
            <v>HK601</v>
          </cell>
          <cell r="B3473" t="str">
            <v>Junior Eurohoc Hockey Set</v>
          </cell>
          <cell r="C3473">
            <v>0</v>
          </cell>
          <cell r="D3473">
            <v>5055294208361</v>
          </cell>
          <cell r="E3473" t="str">
            <v>Out of Stock</v>
          </cell>
        </row>
        <row r="3474">
          <cell r="A3474" t="str">
            <v>TRL230E</v>
          </cell>
          <cell r="B3474" t="str">
            <v>Precision Pro HX Small Holdall Bag (Charcoal Black/Grey)</v>
          </cell>
          <cell r="C3474">
            <v>233</v>
          </cell>
          <cell r="D3474">
            <v>5027535005237</v>
          </cell>
        </row>
        <row r="3475">
          <cell r="A3475" t="str">
            <v>TRL230B</v>
          </cell>
          <cell r="B3475" t="str">
            <v>Precision Pro HX Small Holdall Bag (Charcoal Black/Red)</v>
          </cell>
          <cell r="C3475">
            <v>243</v>
          </cell>
          <cell r="D3475">
            <v>5027535175893</v>
          </cell>
        </row>
        <row r="3476">
          <cell r="A3476" t="str">
            <v>TRL230N</v>
          </cell>
          <cell r="B3476" t="str">
            <v>Precision Pro HX Small Holdall Bag (Navy/White)</v>
          </cell>
          <cell r="C3476">
            <v>273</v>
          </cell>
          <cell r="D3476">
            <v>5027535175909</v>
          </cell>
        </row>
        <row r="3477">
          <cell r="A3477" t="str">
            <v>TRL231E</v>
          </cell>
          <cell r="B3477" t="str">
            <v>Precision Pro HX Medium Holdall Bag (Charcoal Black/Grey)</v>
          </cell>
          <cell r="C3477">
            <v>116</v>
          </cell>
          <cell r="D3477">
            <v>5027535005244</v>
          </cell>
        </row>
        <row r="3478">
          <cell r="A3478" t="str">
            <v>TRL231B</v>
          </cell>
          <cell r="B3478" t="str">
            <v>Precision Pro HX Medium Holdall Bag (Charcoal Black/Red)</v>
          </cell>
          <cell r="C3478">
            <v>92</v>
          </cell>
          <cell r="D3478">
            <v>5027535175916</v>
          </cell>
        </row>
        <row r="3479">
          <cell r="A3479" t="str">
            <v>TRL231N</v>
          </cell>
          <cell r="B3479" t="str">
            <v>Precision Pro HX Medium Holdall Bag (Navy/White)</v>
          </cell>
          <cell r="C3479">
            <v>154</v>
          </cell>
          <cell r="D3479">
            <v>5027535175923</v>
          </cell>
        </row>
        <row r="3480">
          <cell r="A3480" t="str">
            <v>TRL232E</v>
          </cell>
          <cell r="B3480" t="str">
            <v>Precision Pro HX Players Twin Bag (Charcoal Black/Grey)</v>
          </cell>
          <cell r="C3480">
            <v>173</v>
          </cell>
          <cell r="D3480">
            <v>5027535005251</v>
          </cell>
        </row>
        <row r="3481">
          <cell r="A3481" t="str">
            <v>TRL232B</v>
          </cell>
          <cell r="B3481" t="str">
            <v>Precision Pro HX Players Twin Bag (Charcoal Black/Red)</v>
          </cell>
          <cell r="C3481">
            <v>207</v>
          </cell>
          <cell r="D3481">
            <v>5027535175930</v>
          </cell>
        </row>
        <row r="3482">
          <cell r="A3482" t="str">
            <v>TRL232N</v>
          </cell>
          <cell r="B3482" t="str">
            <v>Precision Pro HX Players Twin Bag (Navy/White)</v>
          </cell>
          <cell r="C3482">
            <v>202</v>
          </cell>
          <cell r="D3482">
            <v>5027535175947</v>
          </cell>
        </row>
        <row r="3483">
          <cell r="A3483" t="str">
            <v>TRL236E</v>
          </cell>
          <cell r="B3483" t="str">
            <v>Precision Pro HX Team Holdall Bag (Charcoal Black/Grey)</v>
          </cell>
          <cell r="C3483">
            <v>78</v>
          </cell>
          <cell r="D3483">
            <v>5027535005299</v>
          </cell>
        </row>
        <row r="3484">
          <cell r="A3484" t="str">
            <v>TRL236B</v>
          </cell>
          <cell r="B3484" t="str">
            <v>Precision Pro HX Team Holdall Bag (Charcoal Black/Red)</v>
          </cell>
          <cell r="C3484">
            <v>193</v>
          </cell>
          <cell r="D3484">
            <v>5027535176029</v>
          </cell>
        </row>
        <row r="3485">
          <cell r="A3485" t="str">
            <v>TRL236N</v>
          </cell>
          <cell r="B3485" t="str">
            <v>Precision Pro HX Team Holdall Bag (Navy/White)</v>
          </cell>
          <cell r="C3485">
            <v>183</v>
          </cell>
          <cell r="D3485">
            <v>5027535176036</v>
          </cell>
        </row>
        <row r="3486">
          <cell r="A3486" t="str">
            <v>TRL237E</v>
          </cell>
          <cell r="B3486" t="str">
            <v>Precision Pro HX Team Trolley Holdall Bag (Charcoal Black/Grey)</v>
          </cell>
          <cell r="C3486">
            <v>40</v>
          </cell>
          <cell r="D3486">
            <v>5027535005305</v>
          </cell>
        </row>
        <row r="3487">
          <cell r="A3487" t="str">
            <v>TRL237B</v>
          </cell>
          <cell r="B3487" t="str">
            <v>Precision Pro HX Team Trolley Holdall Bag (Charcoal Black/Red)</v>
          </cell>
          <cell r="C3487">
            <v>61</v>
          </cell>
          <cell r="D3487">
            <v>5027535176043</v>
          </cell>
        </row>
        <row r="3488">
          <cell r="A3488" t="str">
            <v>TRL237N</v>
          </cell>
          <cell r="B3488" t="str">
            <v>Precision Pro HX Team Trolley Holdall Bag (Navy/White)</v>
          </cell>
          <cell r="C3488">
            <v>55</v>
          </cell>
          <cell r="D3488">
            <v>5027535176050</v>
          </cell>
        </row>
        <row r="3489">
          <cell r="A3489" t="str">
            <v>TRL234E</v>
          </cell>
          <cell r="B3489" t="str">
            <v>Precision Pro HX Drawstring Bag (Charcoal Black/Grey)</v>
          </cell>
          <cell r="C3489">
            <v>366</v>
          </cell>
          <cell r="D3489">
            <v>5027535005275</v>
          </cell>
        </row>
        <row r="3490">
          <cell r="A3490" t="str">
            <v>TRL234B</v>
          </cell>
          <cell r="B3490" t="str">
            <v>Precision Pro HX Drawstring Bag (Charcoal Black/Red)</v>
          </cell>
          <cell r="C3490">
            <v>219</v>
          </cell>
          <cell r="D3490">
            <v>5027535175978</v>
          </cell>
        </row>
        <row r="3491">
          <cell r="A3491" t="str">
            <v>TRL234N</v>
          </cell>
          <cell r="B3491" t="str">
            <v>Precision Pro HX Drawstring Bag (Navy/White)</v>
          </cell>
          <cell r="C3491">
            <v>362</v>
          </cell>
          <cell r="D3491">
            <v>5027535175985</v>
          </cell>
        </row>
        <row r="3492">
          <cell r="A3492" t="str">
            <v>TRL233E</v>
          </cell>
          <cell r="B3492" t="str">
            <v>Precision Pro HX Back Pack with Ball Holder (Charcoal Black/Grey)</v>
          </cell>
          <cell r="C3492">
            <v>196</v>
          </cell>
          <cell r="D3492">
            <v>5027535005268</v>
          </cell>
        </row>
        <row r="3493">
          <cell r="A3493" t="str">
            <v>TRL233B</v>
          </cell>
          <cell r="B3493" t="str">
            <v>Precision Pro HX Back Pack with Ball Holder (Charcoal Black/Red)</v>
          </cell>
          <cell r="C3493">
            <v>128</v>
          </cell>
          <cell r="D3493">
            <v>5027535175954</v>
          </cell>
        </row>
        <row r="3494">
          <cell r="A3494" t="str">
            <v>TRL233N</v>
          </cell>
          <cell r="B3494" t="str">
            <v>Precision Pro HX Back Pack with Ball Holder (Navy/White)</v>
          </cell>
          <cell r="C3494">
            <v>259</v>
          </cell>
          <cell r="D3494">
            <v>5027535175961</v>
          </cell>
        </row>
        <row r="3495">
          <cell r="A3495" t="str">
            <v>TRL235E</v>
          </cell>
          <cell r="B3495" t="str">
            <v>Precision Pro HX Shoe Bag (Charcoal Black/Grey)</v>
          </cell>
          <cell r="C3495">
            <v>0</v>
          </cell>
          <cell r="D3495">
            <v>5027535005282</v>
          </cell>
          <cell r="E3495" t="str">
            <v>Out of Stock</v>
          </cell>
        </row>
        <row r="3496">
          <cell r="A3496" t="str">
            <v>TRL235B</v>
          </cell>
          <cell r="B3496" t="str">
            <v>Precision Pro HX Shoe Bag (Charcoal Black/Red)</v>
          </cell>
          <cell r="C3496">
            <v>187</v>
          </cell>
          <cell r="D3496">
            <v>5027535175992</v>
          </cell>
        </row>
        <row r="3497">
          <cell r="A3497" t="str">
            <v>TRL235N</v>
          </cell>
          <cell r="B3497" t="str">
            <v>Precision Pro HX Shoe Bag (Navy/White)</v>
          </cell>
          <cell r="C3497">
            <v>119</v>
          </cell>
          <cell r="D3497">
            <v>5027535176012</v>
          </cell>
        </row>
        <row r="3498">
          <cell r="A3498" t="str">
            <v>TRL239B</v>
          </cell>
          <cell r="B3498" t="str">
            <v>Precision Pro HX Water Bottle Carry Bag (Charcoal Black/Red)</v>
          </cell>
          <cell r="C3498">
            <v>499</v>
          </cell>
          <cell r="D3498">
            <v>5027535176081</v>
          </cell>
        </row>
        <row r="3499">
          <cell r="A3499" t="str">
            <v>TRL204</v>
          </cell>
          <cell r="B3499" t="str">
            <v>Precision Budget Team Kit Bag - Plain Black</v>
          </cell>
          <cell r="C3499">
            <v>320</v>
          </cell>
          <cell r="D3499">
            <v>5027535175343</v>
          </cell>
        </row>
        <row r="3500">
          <cell r="A3500" t="str">
            <v>TRL216B</v>
          </cell>
          <cell r="B3500" t="str">
            <v>Precision Gymsack (Black)</v>
          </cell>
          <cell r="C3500">
            <v>0</v>
          </cell>
          <cell r="D3500">
            <v>5027535175503</v>
          </cell>
          <cell r="E3500" t="str">
            <v>Out of Stock</v>
          </cell>
        </row>
        <row r="3501">
          <cell r="A3501" t="str">
            <v>TRL216C</v>
          </cell>
          <cell r="B3501" t="str">
            <v>Precision Gymsack (Cyan)</v>
          </cell>
          <cell r="C3501">
            <v>78</v>
          </cell>
          <cell r="D3501">
            <v>5027535175510</v>
          </cell>
        </row>
        <row r="3502">
          <cell r="A3502" t="str">
            <v>TRL216I</v>
          </cell>
          <cell r="B3502" t="str">
            <v>Precision Gymsack (Cerise (Pink))</v>
          </cell>
          <cell r="C3502">
            <v>64</v>
          </cell>
          <cell r="D3502">
            <v>5027535175527</v>
          </cell>
        </row>
        <row r="3503">
          <cell r="A3503" t="str">
            <v>TRL216N</v>
          </cell>
          <cell r="B3503" t="str">
            <v>Precision Gymsack (Navy)</v>
          </cell>
          <cell r="C3503">
            <v>104</v>
          </cell>
          <cell r="D3503">
            <v>5027535175534</v>
          </cell>
        </row>
        <row r="3504">
          <cell r="A3504" t="str">
            <v>RCL003</v>
          </cell>
          <cell r="B3504" t="str">
            <v>Adidas Tiro Teambag (Black)</v>
          </cell>
          <cell r="C3504">
            <v>319</v>
          </cell>
          <cell r="D3504">
            <v>4057288959861</v>
          </cell>
          <cell r="E3504" t="str">
            <v>End of Line</v>
          </cell>
        </row>
        <row r="3505">
          <cell r="A3505" t="str">
            <v>BA5501-010</v>
          </cell>
          <cell r="B3505" t="str">
            <v>Nike Academy Team Backpack (30L) (Black/White)</v>
          </cell>
          <cell r="C3505">
            <v>499</v>
          </cell>
          <cell r="D3505">
            <v>666003597628</v>
          </cell>
          <cell r="E3505" t="str">
            <v>End of Line</v>
          </cell>
        </row>
        <row r="3506">
          <cell r="A3506" t="str">
            <v>BA5501-410</v>
          </cell>
          <cell r="B3506" t="str">
            <v>Nike Academy Team Backpack (30L) (Midnight Navy/Black/White)</v>
          </cell>
          <cell r="C3506">
            <v>499</v>
          </cell>
          <cell r="D3506">
            <v>666003599523</v>
          </cell>
          <cell r="E3506" t="str">
            <v>End of Line</v>
          </cell>
        </row>
        <row r="3507">
          <cell r="A3507" t="str">
            <v>BA5501-657</v>
          </cell>
          <cell r="B3507" t="str">
            <v>Nike Academy Team Backpack (30L) (Red)</v>
          </cell>
          <cell r="C3507">
            <v>322</v>
          </cell>
          <cell r="D3507">
            <v>666003599547</v>
          </cell>
          <cell r="E3507" t="str">
            <v>End of Line</v>
          </cell>
        </row>
        <row r="3508">
          <cell r="A3508" t="str">
            <v>P07685703</v>
          </cell>
          <cell r="B3508" t="str">
            <v>Puma Team Goal 23 Teambag (Black, Small)</v>
          </cell>
          <cell r="C3508">
            <v>257</v>
          </cell>
          <cell r="D3508">
            <v>4062451932886</v>
          </cell>
        </row>
        <row r="3509">
          <cell r="A3509" t="str">
            <v>P07685702</v>
          </cell>
          <cell r="B3509" t="str">
            <v>Puma Team Goal 23 Teambag (Blue/Black, Small)</v>
          </cell>
          <cell r="C3509">
            <v>153</v>
          </cell>
          <cell r="D3509">
            <v>4062451932879</v>
          </cell>
        </row>
        <row r="3510">
          <cell r="A3510" t="str">
            <v>P07685701</v>
          </cell>
          <cell r="B3510" t="str">
            <v>Puma Team Goal 23 Teambag (Red/Black, Small)</v>
          </cell>
          <cell r="C3510">
            <v>0</v>
          </cell>
          <cell r="D3510">
            <v>4062451932862</v>
          </cell>
          <cell r="E3510" t="str">
            <v>Out of Stock</v>
          </cell>
        </row>
        <row r="3511">
          <cell r="A3511" t="str">
            <v>P07685903</v>
          </cell>
          <cell r="B3511" t="str">
            <v>Puma Team Goal 23 Teambag (Black, Medium)</v>
          </cell>
          <cell r="C3511">
            <v>116</v>
          </cell>
          <cell r="D3511">
            <v>4062451932916</v>
          </cell>
        </row>
        <row r="3512">
          <cell r="A3512" t="str">
            <v>P07685902</v>
          </cell>
          <cell r="B3512" t="str">
            <v>Puma Team Goal 23 Teambag (Blue/Black, Medium)</v>
          </cell>
          <cell r="C3512">
            <v>156</v>
          </cell>
          <cell r="D3512">
            <v>4062451932909</v>
          </cell>
        </row>
        <row r="3513">
          <cell r="A3513" t="str">
            <v>P07685901</v>
          </cell>
          <cell r="B3513" t="str">
            <v>Puma Team Goal 23 Teambag (Red/Black, Medium)</v>
          </cell>
          <cell r="C3513">
            <v>118</v>
          </cell>
          <cell r="D3513">
            <v>4062451932893</v>
          </cell>
        </row>
        <row r="3514">
          <cell r="A3514" t="str">
            <v>P07686103</v>
          </cell>
          <cell r="B3514" t="str">
            <v>Puma Team Goal 23 Teambag with Boot Compartment (Black, Medium)</v>
          </cell>
          <cell r="C3514">
            <v>138</v>
          </cell>
          <cell r="D3514">
            <v>4062451932954</v>
          </cell>
        </row>
        <row r="3515">
          <cell r="A3515" t="str">
            <v>P07686203</v>
          </cell>
          <cell r="B3515" t="str">
            <v>Puma Team Goal 23 Teambag (Black, Large)</v>
          </cell>
          <cell r="C3515">
            <v>120</v>
          </cell>
          <cell r="D3515">
            <v>4062451932985</v>
          </cell>
        </row>
        <row r="3516">
          <cell r="A3516" t="str">
            <v>P07686202</v>
          </cell>
          <cell r="B3516" t="str">
            <v>Puma Team Goal 23 Teambag (Blue/Black, Large)</v>
          </cell>
          <cell r="C3516">
            <v>64</v>
          </cell>
          <cell r="D3516">
            <v>4062451932978</v>
          </cell>
        </row>
        <row r="3517">
          <cell r="A3517" t="str">
            <v>P07686201</v>
          </cell>
          <cell r="B3517" t="str">
            <v>Puma Team Goal 23 Teambag (Red/Black, Large)</v>
          </cell>
          <cell r="C3517">
            <v>75</v>
          </cell>
          <cell r="D3517">
            <v>4062451932961</v>
          </cell>
        </row>
        <row r="3518">
          <cell r="A3518" t="str">
            <v>P07686303</v>
          </cell>
          <cell r="B3518" t="str">
            <v>Puma Team Goal 23 Wheel Teambag (Black, XLarge)</v>
          </cell>
          <cell r="C3518">
            <v>31</v>
          </cell>
          <cell r="D3518">
            <v>4062451932992</v>
          </cell>
        </row>
        <row r="3519">
          <cell r="A3519" t="str">
            <v>P07686603</v>
          </cell>
          <cell r="B3519" t="str">
            <v>Puma Team Goal 23 Wheel Teambag (Black, Large)</v>
          </cell>
          <cell r="C3519">
            <v>95</v>
          </cell>
          <cell r="D3519">
            <v>4062451933005</v>
          </cell>
        </row>
        <row r="3520">
          <cell r="A3520" t="str">
            <v>P07685501</v>
          </cell>
          <cell r="B3520" t="str">
            <v>Puma Team Goal 23 Backpack Core (Red/Black)</v>
          </cell>
          <cell r="C3520">
            <v>110</v>
          </cell>
          <cell r="D3520">
            <v>4062451932831</v>
          </cell>
        </row>
        <row r="3521">
          <cell r="A3521" t="str">
            <v>P07685502</v>
          </cell>
          <cell r="B3521" t="str">
            <v>Puma Team Goal 23 Backpack Core (Blue/Black)</v>
          </cell>
          <cell r="C3521">
            <v>32</v>
          </cell>
          <cell r="D3521">
            <v>4062451932848</v>
          </cell>
        </row>
        <row r="3522">
          <cell r="A3522" t="str">
            <v>P07685503</v>
          </cell>
          <cell r="B3522" t="str">
            <v>Puma Team Goal 23 Backpack Core (Black)</v>
          </cell>
          <cell r="C3522">
            <v>158</v>
          </cell>
          <cell r="D3522">
            <v>4062451932855</v>
          </cell>
        </row>
        <row r="3523">
          <cell r="A3523" t="str">
            <v>P07685403</v>
          </cell>
          <cell r="B3523" t="str">
            <v>Puma Team Goal 23 Backpack (Black)</v>
          </cell>
          <cell r="C3523">
            <v>0</v>
          </cell>
          <cell r="D3523">
            <v>4062451880392</v>
          </cell>
          <cell r="E3523" t="str">
            <v>Out of Stock</v>
          </cell>
        </row>
        <row r="3524">
          <cell r="A3524" t="str">
            <v>P07685402</v>
          </cell>
          <cell r="B3524" t="str">
            <v>Puma Team Goal 23 Backpack (Blue/Black)</v>
          </cell>
          <cell r="C3524">
            <v>155</v>
          </cell>
          <cell r="D3524">
            <v>4062451880385</v>
          </cell>
        </row>
        <row r="3525">
          <cell r="A3525" t="str">
            <v>P07685401</v>
          </cell>
          <cell r="B3525" t="str">
            <v>Puma Team Goal 23 Backpack (Red/Black)</v>
          </cell>
          <cell r="C3525">
            <v>124</v>
          </cell>
          <cell r="D3525">
            <v>4062451880378</v>
          </cell>
        </row>
        <row r="3526">
          <cell r="A3526" t="str">
            <v>P07685603</v>
          </cell>
          <cell r="B3526" t="str">
            <v>Puma Team Goal 23 Backpack with Boot Compartment (Black)</v>
          </cell>
          <cell r="C3526">
            <v>0</v>
          </cell>
          <cell r="D3526">
            <v>4062451880408</v>
          </cell>
          <cell r="E3526" t="str">
            <v>Out of Stock</v>
          </cell>
        </row>
        <row r="3527">
          <cell r="A3527" t="str">
            <v>P07686403</v>
          </cell>
          <cell r="B3527" t="str">
            <v>Puma team GOAL 23 Shoe Bag</v>
          </cell>
          <cell r="C3527">
            <v>0</v>
          </cell>
          <cell r="D3527">
            <v>4062451880415</v>
          </cell>
          <cell r="E3527" t="str">
            <v>Out of Stock</v>
          </cell>
        </row>
        <row r="3528">
          <cell r="A3528" t="str">
            <v>P07685303</v>
          </cell>
          <cell r="B3528" t="str">
            <v>Puma Team Goal 23 Gym Sack (Black)</v>
          </cell>
          <cell r="C3528">
            <v>485</v>
          </cell>
          <cell r="D3528">
            <v>4062451880361</v>
          </cell>
        </row>
        <row r="3529">
          <cell r="A3529" t="str">
            <v>P07685302</v>
          </cell>
          <cell r="B3529" t="str">
            <v>Puma Team Goal 23 Gym Sack (Blue/Black)</v>
          </cell>
          <cell r="C3529">
            <v>228</v>
          </cell>
          <cell r="D3529">
            <v>4062451880354</v>
          </cell>
        </row>
        <row r="3530">
          <cell r="A3530" t="str">
            <v>P07685301</v>
          </cell>
          <cell r="B3530" t="str">
            <v>Puma Team Goal 23 Gym Sack (Red/Black)</v>
          </cell>
          <cell r="C3530">
            <v>476</v>
          </cell>
          <cell r="D3530">
            <v>4062451880347</v>
          </cell>
        </row>
        <row r="3531">
          <cell r="A3531" t="str">
            <v>PUL665B</v>
          </cell>
          <cell r="B3531" t="str">
            <v>Puma Phase Backpack (Black)</v>
          </cell>
          <cell r="C3531">
            <v>499</v>
          </cell>
          <cell r="D3531">
            <v>4059506126468</v>
          </cell>
        </row>
        <row r="3532">
          <cell r="A3532" t="str">
            <v>P07548743P</v>
          </cell>
          <cell r="B3532" t="str">
            <v>Puma Phase Backpack (Peacoat)</v>
          </cell>
          <cell r="C3532">
            <v>374</v>
          </cell>
          <cell r="D3532">
            <v>4062453788320</v>
          </cell>
        </row>
        <row r="3533">
          <cell r="A3533" t="str">
            <v>P07548754A</v>
          </cell>
          <cell r="B3533" t="str">
            <v>Puma Phase Backpack (Apricot Blus)</v>
          </cell>
          <cell r="C3533">
            <v>333</v>
          </cell>
          <cell r="D3533">
            <v>4063697990425</v>
          </cell>
          <cell r="E3533" t="str">
            <v>End of Line</v>
          </cell>
        </row>
        <row r="3534">
          <cell r="A3534" t="str">
            <v>P07548758</v>
          </cell>
          <cell r="B3534" t="str">
            <v>Puma Phase Backpack (Lotus)</v>
          </cell>
          <cell r="C3534">
            <v>0</v>
          </cell>
          <cell r="D3534">
            <v>4063699954777</v>
          </cell>
          <cell r="E3534" t="str">
            <v>Out of Stock</v>
          </cell>
        </row>
        <row r="3535">
          <cell r="A3535" t="str">
            <v>P07803301B</v>
          </cell>
          <cell r="B3535" t="str">
            <v>Puma Phase Sports Bag (Black)</v>
          </cell>
          <cell r="C3535">
            <v>377</v>
          </cell>
          <cell r="D3535">
            <v>4063697990708</v>
          </cell>
        </row>
        <row r="3536">
          <cell r="A3536" t="str">
            <v>P07803354A</v>
          </cell>
          <cell r="B3536" t="str">
            <v>Puma Phase Sports Bag (Apricot Blus)</v>
          </cell>
          <cell r="C3536">
            <v>228</v>
          </cell>
          <cell r="D3536">
            <v>4063697990555</v>
          </cell>
          <cell r="E3536" t="str">
            <v>End of Line</v>
          </cell>
        </row>
        <row r="3537">
          <cell r="A3537" t="str">
            <v>PUL667B</v>
          </cell>
          <cell r="B3537" t="str">
            <v>Puma Phase Gym Sack (Black)</v>
          </cell>
          <cell r="C3537">
            <v>494</v>
          </cell>
          <cell r="D3537">
            <v>4057827510300</v>
          </cell>
        </row>
        <row r="3538">
          <cell r="A3538" t="str">
            <v>P07494343P</v>
          </cell>
          <cell r="B3538" t="str">
            <v>Puma Phase Gym Sack (Peacoat)</v>
          </cell>
          <cell r="C3538">
            <v>104</v>
          </cell>
          <cell r="D3538">
            <v>4062453788153</v>
          </cell>
        </row>
        <row r="3539">
          <cell r="A3539" t="str">
            <v>P07494354A</v>
          </cell>
          <cell r="B3539" t="str">
            <v>Puma Phase Gym Sack (Apricot Blus)</v>
          </cell>
          <cell r="C3539">
            <v>171</v>
          </cell>
          <cell r="D3539">
            <v>4063697990654</v>
          </cell>
          <cell r="E3539" t="str">
            <v>End of Line</v>
          </cell>
        </row>
        <row r="3540">
          <cell r="A3540" t="str">
            <v>P07494358</v>
          </cell>
          <cell r="B3540" t="str">
            <v>Puma Phase Gym Sack (Lotus)</v>
          </cell>
          <cell r="C3540">
            <v>0</v>
          </cell>
          <cell r="D3540">
            <v>4063699954500</v>
          </cell>
          <cell r="E3540" t="str">
            <v>Out of Stock</v>
          </cell>
        </row>
        <row r="3541">
          <cell r="A3541" t="str">
            <v>PUL668B</v>
          </cell>
          <cell r="B3541" t="str">
            <v>Puma Phase Wallet (Black)</v>
          </cell>
          <cell r="C3541">
            <v>499</v>
          </cell>
          <cell r="D3541">
            <v>4059506131240</v>
          </cell>
        </row>
        <row r="3542">
          <cell r="A3542" t="str">
            <v>P07561754A</v>
          </cell>
          <cell r="B3542" t="str">
            <v>Puma Phase Wallet (Apricot Blus)</v>
          </cell>
          <cell r="C3542">
            <v>0</v>
          </cell>
          <cell r="D3542">
            <v>4063697990395</v>
          </cell>
          <cell r="E3542" t="str">
            <v>End of Line</v>
          </cell>
        </row>
        <row r="3543">
          <cell r="A3543" t="str">
            <v>P07561758</v>
          </cell>
          <cell r="B3543" t="str">
            <v>Puma Phase Wallet (Lotus)</v>
          </cell>
          <cell r="C3543">
            <v>0</v>
          </cell>
          <cell r="D3543">
            <v>4063699954005</v>
          </cell>
          <cell r="E3543" t="str">
            <v>Out of Stock</v>
          </cell>
        </row>
        <row r="3544">
          <cell r="A3544">
            <v>7358101</v>
          </cell>
          <cell r="B3544" t="str">
            <v>Puma Buzz Backpack (Black)</v>
          </cell>
          <cell r="C3544">
            <v>0</v>
          </cell>
          <cell r="D3544">
            <v>4055262370381</v>
          </cell>
          <cell r="E3544" t="str">
            <v>Out of Stock</v>
          </cell>
        </row>
        <row r="3545">
          <cell r="A3545">
            <v>7358141</v>
          </cell>
          <cell r="B3545" t="str">
            <v>Puma Buzz Backpack (Blue)</v>
          </cell>
          <cell r="C3545">
            <v>134</v>
          </cell>
          <cell r="D3545">
            <v>4062453787453</v>
          </cell>
          <cell r="E3545" t="str">
            <v>End of Line</v>
          </cell>
        </row>
        <row r="3546">
          <cell r="A3546">
            <v>7358140</v>
          </cell>
          <cell r="B3546" t="str">
            <v>Puma Buzz Backpack (Grey)</v>
          </cell>
          <cell r="C3546">
            <v>499</v>
          </cell>
          <cell r="D3546">
            <v>4062453787545</v>
          </cell>
        </row>
        <row r="3547">
          <cell r="A3547">
            <v>7358142</v>
          </cell>
          <cell r="B3547" t="str">
            <v>Puma Buzz Backpack (Pink)</v>
          </cell>
          <cell r="C3547">
            <v>115</v>
          </cell>
          <cell r="D3547">
            <v>4062453788078</v>
          </cell>
          <cell r="E3547" t="str">
            <v>End of Line</v>
          </cell>
        </row>
        <row r="3548">
          <cell r="A3548">
            <v>7670306</v>
          </cell>
          <cell r="B3548" t="str">
            <v>Puma Style Backpack (Camo Black)</v>
          </cell>
          <cell r="C3548">
            <v>383</v>
          </cell>
          <cell r="D3548">
            <v>4062453785022</v>
          </cell>
          <cell r="E3548" t="str">
            <v>End of Line</v>
          </cell>
        </row>
        <row r="3549">
          <cell r="A3549">
            <v>7670308</v>
          </cell>
          <cell r="B3549" t="str">
            <v>Puma Style Backpack (Camo Grey)</v>
          </cell>
          <cell r="C3549">
            <v>499</v>
          </cell>
          <cell r="D3549">
            <v>4062453784926</v>
          </cell>
          <cell r="E3549" t="str">
            <v>End of Line</v>
          </cell>
        </row>
        <row r="3550">
          <cell r="A3550" t="str">
            <v>FC515</v>
          </cell>
          <cell r="B3550" t="str">
            <v>Face Mask (Single) (Black)</v>
          </cell>
          <cell r="C3550">
            <v>499</v>
          </cell>
          <cell r="D3550">
            <v>5027535006999</v>
          </cell>
          <cell r="E3550" t="str">
            <v>End of Line</v>
          </cell>
        </row>
        <row r="3551">
          <cell r="A3551" t="str">
            <v>FC501</v>
          </cell>
          <cell r="B3551" t="str">
            <v>Face Mask/Covering (Single) (Black, Adult)</v>
          </cell>
          <cell r="C3551">
            <v>499</v>
          </cell>
          <cell r="D3551">
            <v>5060675516553</v>
          </cell>
          <cell r="E3551" t="str">
            <v>End of Line</v>
          </cell>
        </row>
        <row r="3552">
          <cell r="A3552" t="str">
            <v>FC517</v>
          </cell>
          <cell r="B3552" t="str">
            <v>Face Mask/Covering (Single) (Black, Kids)</v>
          </cell>
          <cell r="C3552">
            <v>499</v>
          </cell>
          <cell r="D3552">
            <v>5060675517604</v>
          </cell>
          <cell r="E3552" t="str">
            <v>End of Line</v>
          </cell>
        </row>
        <row r="3553">
          <cell r="A3553" t="str">
            <v>FC503</v>
          </cell>
          <cell r="B3553" t="str">
            <v>Face Mask/Covering (Single) (Royal, Adult)</v>
          </cell>
          <cell r="C3553">
            <v>499</v>
          </cell>
          <cell r="D3553">
            <v>5060675516263</v>
          </cell>
          <cell r="E3553" t="str">
            <v>End of Line</v>
          </cell>
        </row>
        <row r="3554">
          <cell r="A3554" t="str">
            <v>FC518</v>
          </cell>
          <cell r="B3554" t="str">
            <v>Face Mask/Covering (Single) (Royal, Kids)</v>
          </cell>
          <cell r="C3554">
            <v>499</v>
          </cell>
          <cell r="D3554">
            <v>5060675517611</v>
          </cell>
          <cell r="E3554" t="str">
            <v>End of Line</v>
          </cell>
        </row>
        <row r="3555">
          <cell r="A3555" t="str">
            <v>FC502</v>
          </cell>
          <cell r="B3555" t="str">
            <v>Face Mask/Covering (Single) (Navy, Adult)</v>
          </cell>
          <cell r="C3555">
            <v>499</v>
          </cell>
          <cell r="D3555">
            <v>5060675516607</v>
          </cell>
          <cell r="E3555" t="str">
            <v>End of Line</v>
          </cell>
        </row>
        <row r="3556">
          <cell r="A3556" t="str">
            <v>FC519</v>
          </cell>
          <cell r="B3556" t="str">
            <v>Face Mask/Covering (Single) (Navy, Kids)</v>
          </cell>
          <cell r="C3556">
            <v>499</v>
          </cell>
          <cell r="D3556">
            <v>5060675517628</v>
          </cell>
          <cell r="E3556" t="str">
            <v>End of Line</v>
          </cell>
        </row>
        <row r="3557">
          <cell r="A3557" t="str">
            <v>FC505</v>
          </cell>
          <cell r="B3557" t="str">
            <v>Youths Face Mask (Paws)</v>
          </cell>
          <cell r="C3557">
            <v>323</v>
          </cell>
          <cell r="D3557">
            <v>5057307935356</v>
          </cell>
          <cell r="E3557" t="str">
            <v>End of Line</v>
          </cell>
        </row>
        <row r="3558">
          <cell r="A3558" t="str">
            <v>FC506</v>
          </cell>
          <cell r="B3558" t="str">
            <v>Youths Face Mask (Goal Time)</v>
          </cell>
          <cell r="C3558">
            <v>289</v>
          </cell>
          <cell r="D3558">
            <v>5057307935417</v>
          </cell>
          <cell r="E3558" t="str">
            <v>End of Line</v>
          </cell>
        </row>
        <row r="3559">
          <cell r="A3559" t="str">
            <v>FC507</v>
          </cell>
          <cell r="B3559" t="str">
            <v>Youths Face Mask (Space)</v>
          </cell>
          <cell r="C3559">
            <v>122</v>
          </cell>
          <cell r="D3559">
            <v>5057307935424</v>
          </cell>
          <cell r="E3559" t="str">
            <v>End of Line</v>
          </cell>
        </row>
        <row r="3560">
          <cell r="A3560" t="str">
            <v>FC520</v>
          </cell>
          <cell r="B3560" t="str">
            <v>Youths Face Mask (Cats)</v>
          </cell>
          <cell r="C3560">
            <v>216</v>
          </cell>
          <cell r="D3560">
            <v>5057307935363</v>
          </cell>
          <cell r="E3560" t="str">
            <v>End of Line</v>
          </cell>
        </row>
        <row r="3561">
          <cell r="A3561" t="str">
            <v>FC521</v>
          </cell>
          <cell r="B3561" t="str">
            <v>Youths Face Mask (Dogs)</v>
          </cell>
          <cell r="C3561">
            <v>198</v>
          </cell>
          <cell r="D3561">
            <v>5057307935349</v>
          </cell>
          <cell r="E3561" t="str">
            <v>End of Line</v>
          </cell>
        </row>
        <row r="3562">
          <cell r="A3562" t="str">
            <v>FC513</v>
          </cell>
          <cell r="B3562" t="str">
            <v>Adult Face Mask (Black, Star)</v>
          </cell>
          <cell r="C3562">
            <v>499</v>
          </cell>
          <cell r="D3562">
            <v>5057307935530</v>
          </cell>
          <cell r="E3562" t="str">
            <v>End of Line</v>
          </cell>
        </row>
        <row r="3563">
          <cell r="A3563" t="str">
            <v>FC511</v>
          </cell>
          <cell r="B3563" t="str">
            <v>Adult Face Mask (Royal, Wave)</v>
          </cell>
          <cell r="C3563">
            <v>499</v>
          </cell>
          <cell r="D3563">
            <v>5057307935486</v>
          </cell>
          <cell r="E3563" t="str">
            <v>End of Line</v>
          </cell>
        </row>
        <row r="3564">
          <cell r="A3564" t="str">
            <v>FC512</v>
          </cell>
          <cell r="B3564" t="str">
            <v>Adult Face Mask (Navy, Wave)</v>
          </cell>
          <cell r="C3564">
            <v>499</v>
          </cell>
          <cell r="D3564">
            <v>5057307935493</v>
          </cell>
          <cell r="E3564" t="str">
            <v>End of Line</v>
          </cell>
        </row>
        <row r="3565">
          <cell r="A3565" t="str">
            <v>NS8701</v>
          </cell>
          <cell r="B3565" t="str">
            <v>Disposable Daily Face Mask (x50)</v>
          </cell>
          <cell r="C3565">
            <v>182</v>
          </cell>
          <cell r="D3565">
            <v>6936470849143</v>
          </cell>
        </row>
        <row r="3566">
          <cell r="A3566" t="str">
            <v>NS8720</v>
          </cell>
          <cell r="B3566" t="str">
            <v>KN95 Face Mask (Single)</v>
          </cell>
          <cell r="C3566">
            <v>129</v>
          </cell>
          <cell r="D3566">
            <v>6971508081140</v>
          </cell>
        </row>
        <row r="3567">
          <cell r="A3567" t="str">
            <v>NS8722</v>
          </cell>
          <cell r="B3567" t="str">
            <v>KN95 Face Mask (Pack of x10)</v>
          </cell>
          <cell r="C3567">
            <v>72</v>
          </cell>
          <cell r="D3567" t="str">
            <v>NS8722</v>
          </cell>
        </row>
        <row r="3568">
          <cell r="A3568" t="str">
            <v>NS8725</v>
          </cell>
          <cell r="B3568" t="str">
            <v>KN95 Face Mask (Pack of x50)</v>
          </cell>
          <cell r="C3568">
            <v>25</v>
          </cell>
          <cell r="D3568" t="str">
            <v>NS8725</v>
          </cell>
        </row>
        <row r="3569">
          <cell r="A3569" t="str">
            <v>NS8820</v>
          </cell>
          <cell r="B3569" t="str">
            <v>Hand Sanitizer Gel (100ml)</v>
          </cell>
          <cell r="C3569">
            <v>283</v>
          </cell>
          <cell r="D3569">
            <v>6973183300028</v>
          </cell>
        </row>
        <row r="3570">
          <cell r="A3570" t="str">
            <v>NS8825</v>
          </cell>
          <cell r="B3570" t="str">
            <v>Hand Sanitizer Gel (480ml)</v>
          </cell>
          <cell r="C3570">
            <v>499</v>
          </cell>
          <cell r="D3570">
            <v>6973183300035</v>
          </cell>
        </row>
        <row r="3571">
          <cell r="A3571" t="str">
            <v>NS8801</v>
          </cell>
          <cell r="B3571" t="str">
            <v>Disinfectant Spray (100ml)</v>
          </cell>
          <cell r="C3571">
            <v>24</v>
          </cell>
          <cell r="D3571">
            <v>6972242361451</v>
          </cell>
        </row>
        <row r="3572">
          <cell r="A3572">
            <v>500112</v>
          </cell>
          <cell r="B3572" t="str">
            <v>GloveGlu Soccer Sanitizer (100ml Gel)</v>
          </cell>
          <cell r="C3572">
            <v>65</v>
          </cell>
          <cell r="D3572">
            <v>728886968909</v>
          </cell>
        </row>
        <row r="3573">
          <cell r="A3573">
            <v>500116</v>
          </cell>
          <cell r="B3573" t="str">
            <v>GloveGlu Soccer Sanitizer (250ml Spray)</v>
          </cell>
          <cell r="C3573">
            <v>30</v>
          </cell>
          <cell r="D3573">
            <v>768253924794</v>
          </cell>
        </row>
        <row r="3574">
          <cell r="A3574" t="str">
            <v>VTP100</v>
          </cell>
          <cell r="B3574" t="str">
            <v>Thera Pearl Back Wrap</v>
          </cell>
          <cell r="C3574">
            <v>45</v>
          </cell>
          <cell r="D3574">
            <v>859754005973</v>
          </cell>
        </row>
        <row r="3575">
          <cell r="A3575" t="str">
            <v>VTP101</v>
          </cell>
          <cell r="B3575" t="str">
            <v>Thera Pearl Knee Wrap</v>
          </cell>
          <cell r="C3575">
            <v>29</v>
          </cell>
          <cell r="D3575">
            <v>859754005980</v>
          </cell>
        </row>
        <row r="3576">
          <cell r="A3576" t="str">
            <v>VTP102</v>
          </cell>
          <cell r="B3576" t="str">
            <v>Thera Pearl Sports Pack with strap</v>
          </cell>
          <cell r="C3576">
            <v>0</v>
          </cell>
          <cell r="D3576">
            <v>850803002189</v>
          </cell>
          <cell r="E3576" t="str">
            <v>Out of Stock</v>
          </cell>
        </row>
        <row r="3577">
          <cell r="A3577" t="str">
            <v>BIF100</v>
          </cell>
          <cell r="B3577" t="str">
            <v>Biofreeze 4oz Tube</v>
          </cell>
          <cell r="C3577">
            <v>29</v>
          </cell>
          <cell r="D3577">
            <v>731124402899</v>
          </cell>
        </row>
        <row r="3578">
          <cell r="A3578" t="str">
            <v>BIF101</v>
          </cell>
          <cell r="B3578" t="str">
            <v>Biofreeze 4oz Spray</v>
          </cell>
          <cell r="C3578">
            <v>39</v>
          </cell>
          <cell r="D3578">
            <v>731124402912</v>
          </cell>
        </row>
        <row r="3579">
          <cell r="A3579" t="str">
            <v>BIF102</v>
          </cell>
          <cell r="B3579" t="str">
            <v>Biofreeze 3oz Roll On Gel</v>
          </cell>
          <cell r="C3579">
            <v>33</v>
          </cell>
          <cell r="D3579">
            <v>731124100009</v>
          </cell>
        </row>
        <row r="3580">
          <cell r="A3580" t="str">
            <v>R-1800-B</v>
          </cell>
          <cell r="B3580" t="str">
            <v>RX Kinesiology Tape (Blue)</v>
          </cell>
          <cell r="C3580">
            <v>15</v>
          </cell>
          <cell r="D3580">
            <v>4032767326846</v>
          </cell>
          <cell r="E3580" t="str">
            <v>End of Line</v>
          </cell>
        </row>
        <row r="3581">
          <cell r="A3581" t="str">
            <v>UP001B</v>
          </cell>
          <cell r="B3581" t="str">
            <v>Ultimate Performance Kinesiology Tape Roll (Black)</v>
          </cell>
          <cell r="C3581">
            <v>145</v>
          </cell>
          <cell r="D3581">
            <v>5060242681202</v>
          </cell>
        </row>
        <row r="3582">
          <cell r="A3582" t="str">
            <v>UP001C</v>
          </cell>
          <cell r="B3582" t="str">
            <v>Ultimate Performance Kinesiology Tape Roll (Flesh)</v>
          </cell>
          <cell r="C3582">
            <v>75</v>
          </cell>
          <cell r="D3582">
            <v>5060242681240</v>
          </cell>
        </row>
        <row r="3583">
          <cell r="A3583" t="str">
            <v>UP001I</v>
          </cell>
          <cell r="B3583" t="str">
            <v>Ultimate Performance Kinesiology Tape Roll (Pink)</v>
          </cell>
          <cell r="C3583">
            <v>76</v>
          </cell>
          <cell r="D3583">
            <v>5060242681219</v>
          </cell>
        </row>
        <row r="3584">
          <cell r="A3584" t="str">
            <v>UP001K</v>
          </cell>
          <cell r="B3584" t="str">
            <v>Ultimate Performance Kinesiology Tape Roll (Light Blue)</v>
          </cell>
          <cell r="C3584">
            <v>112</v>
          </cell>
          <cell r="D3584">
            <v>5060242681233</v>
          </cell>
        </row>
        <row r="3585">
          <cell r="A3585" t="str">
            <v>UP001O</v>
          </cell>
          <cell r="B3585" t="str">
            <v>Ultimate Performance Kinesiology Tape Roll (Orange)</v>
          </cell>
          <cell r="C3585">
            <v>58</v>
          </cell>
          <cell r="D3585">
            <v>5060242684302</v>
          </cell>
        </row>
        <row r="3586">
          <cell r="A3586" t="str">
            <v>UP001S</v>
          </cell>
          <cell r="B3586" t="str">
            <v>Ultimate Performance Kinesiology Tape Roll (Red)</v>
          </cell>
          <cell r="C3586">
            <v>95</v>
          </cell>
          <cell r="D3586">
            <v>5060242681226</v>
          </cell>
        </row>
        <row r="3587">
          <cell r="A3587" t="str">
            <v>UP002B</v>
          </cell>
          <cell r="B3587" t="str">
            <v>Ultimate Performance Kinesiology Tape Pre-Cut (Black)</v>
          </cell>
          <cell r="C3587">
            <v>18</v>
          </cell>
          <cell r="D3587">
            <v>5060242681257</v>
          </cell>
        </row>
        <row r="3588">
          <cell r="A3588" t="str">
            <v>UP002C</v>
          </cell>
          <cell r="B3588" t="str">
            <v>Ultimate Performance Kinesiology Tape Pre-Cut (Flesh)</v>
          </cell>
          <cell r="C3588">
            <v>23</v>
          </cell>
          <cell r="D3588">
            <v>5060242681295</v>
          </cell>
        </row>
        <row r="3589">
          <cell r="A3589" t="str">
            <v>UP002I</v>
          </cell>
          <cell r="B3589" t="str">
            <v>Ultimate Performance Kinesiology Tape Pre-Cut (Pink)</v>
          </cell>
          <cell r="C3589">
            <v>17</v>
          </cell>
          <cell r="D3589">
            <v>5060242681264</v>
          </cell>
        </row>
        <row r="3590">
          <cell r="A3590" t="str">
            <v>UP002K</v>
          </cell>
          <cell r="B3590" t="str">
            <v>Ultimate Performance Kinesiology Tape Pre-Cut (Light Blue)</v>
          </cell>
          <cell r="C3590">
            <v>18</v>
          </cell>
          <cell r="D3590">
            <v>5060242681288</v>
          </cell>
        </row>
        <row r="3591">
          <cell r="A3591" t="str">
            <v>UP002O</v>
          </cell>
          <cell r="B3591" t="str">
            <v>Ultimate Performance Kinesiology Tape Pre-Cut (Orange)</v>
          </cell>
          <cell r="C3591">
            <v>13</v>
          </cell>
          <cell r="D3591">
            <v>5060242684319</v>
          </cell>
          <cell r="E3591" t="str">
            <v>End of Line</v>
          </cell>
        </row>
        <row r="3592">
          <cell r="A3592" t="str">
            <v>UP002S</v>
          </cell>
          <cell r="B3592" t="str">
            <v>Ultimate Performance Kinesiology Tape Pre-Cut (Red)</v>
          </cell>
          <cell r="C3592">
            <v>18</v>
          </cell>
          <cell r="D3592">
            <v>5060242681271</v>
          </cell>
          <cell r="E3592" t="str">
            <v>End of Line</v>
          </cell>
        </row>
        <row r="3593">
          <cell r="A3593" t="str">
            <v>UP7075</v>
          </cell>
          <cell r="B3593" t="str">
            <v>Ultimate Performance Rip Light Tape II (White)</v>
          </cell>
          <cell r="C3593">
            <v>47</v>
          </cell>
          <cell r="D3593">
            <v>5060242686627</v>
          </cell>
        </row>
        <row r="3594">
          <cell r="A3594" t="str">
            <v>UP3151</v>
          </cell>
          <cell r="B3594" t="str">
            <v>Ultimate Performance Blister Plaster Mixed</v>
          </cell>
          <cell r="C3594">
            <v>36</v>
          </cell>
          <cell r="D3594">
            <v>5060242686573</v>
          </cell>
        </row>
        <row r="3595">
          <cell r="A3595" t="str">
            <v>UP4478</v>
          </cell>
          <cell r="B3595" t="str">
            <v>Ultimate Performance Skin Shield</v>
          </cell>
          <cell r="C3595">
            <v>111</v>
          </cell>
          <cell r="D3595">
            <v>5060242683220</v>
          </cell>
        </row>
        <row r="3596">
          <cell r="A3596" t="str">
            <v>UP4466</v>
          </cell>
          <cell r="B3596" t="str">
            <v>Ultimate Performance Cold Gel</v>
          </cell>
          <cell r="C3596">
            <v>19</v>
          </cell>
          <cell r="D3596">
            <v>5060242683121</v>
          </cell>
        </row>
        <row r="3597">
          <cell r="A3597" t="str">
            <v>UP4464</v>
          </cell>
          <cell r="B3597" t="str">
            <v>Ultimate Performance Heat Rub 100ml</v>
          </cell>
          <cell r="C3597">
            <v>30</v>
          </cell>
          <cell r="D3597">
            <v>5060242685804</v>
          </cell>
        </row>
        <row r="3598">
          <cell r="A3598" t="str">
            <v>UP4467</v>
          </cell>
          <cell r="B3598" t="str">
            <v>Ultimate Performance Non-Tack Grip Powder 50g</v>
          </cell>
          <cell r="C3598">
            <v>23</v>
          </cell>
          <cell r="D3598">
            <v>5060242683114</v>
          </cell>
        </row>
        <row r="3599">
          <cell r="A3599" t="str">
            <v>TRM360</v>
          </cell>
          <cell r="B3599" t="str">
            <v>Precision Pro HX Run On Touchline Medi Bag + Medical Kit A</v>
          </cell>
          <cell r="C3599">
            <v>201</v>
          </cell>
          <cell r="D3599">
            <v>5027535176142</v>
          </cell>
        </row>
        <row r="3600">
          <cell r="A3600" t="str">
            <v>PTRM360</v>
          </cell>
          <cell r="B3600" t="str">
            <v>Precision Pro HX Run On Touchline Medi Bag</v>
          </cell>
          <cell r="C3600">
            <v>354</v>
          </cell>
          <cell r="D3600" t="str">
            <v>PTRM360</v>
          </cell>
        </row>
        <row r="3601">
          <cell r="A3601" t="str">
            <v>TR1540</v>
          </cell>
          <cell r="B3601" t="str">
            <v>Precision Medical Kit Refill A</v>
          </cell>
          <cell r="C3601">
            <v>499</v>
          </cell>
          <cell r="D3601">
            <v>5027535175800</v>
          </cell>
        </row>
        <row r="3602">
          <cell r="A3602" t="str">
            <v>TRM363</v>
          </cell>
          <cell r="B3602" t="str">
            <v>Precision Pro HX Team Medi  Bag + Astro Medical Kit</v>
          </cell>
          <cell r="C3602">
            <v>74</v>
          </cell>
          <cell r="D3602">
            <v>5027535176098</v>
          </cell>
        </row>
        <row r="3603">
          <cell r="A3603" t="str">
            <v>PTRM363</v>
          </cell>
          <cell r="B3603" t="str">
            <v>Precision Pro HX Team Medi Bag</v>
          </cell>
          <cell r="C3603">
            <v>223</v>
          </cell>
          <cell r="D3603" t="str">
            <v>PTRM363</v>
          </cell>
        </row>
        <row r="3604">
          <cell r="A3604" t="str">
            <v>PRM275</v>
          </cell>
          <cell r="B3604" t="str">
            <v>Astroturf Medical Refill Kit</v>
          </cell>
          <cell r="C3604">
            <v>46</v>
          </cell>
          <cell r="D3604">
            <v>5054495257161</v>
          </cell>
        </row>
        <row r="3605">
          <cell r="A3605" t="str">
            <v>TRM361</v>
          </cell>
          <cell r="B3605" t="str">
            <v>Precision Pro HX Academy Medi Bag + Medical Kit B</v>
          </cell>
          <cell r="C3605">
            <v>230</v>
          </cell>
          <cell r="D3605">
            <v>5027535176111</v>
          </cell>
        </row>
        <row r="3606">
          <cell r="A3606" t="str">
            <v>PTRM361</v>
          </cell>
          <cell r="B3606" t="str">
            <v>Precision Pro HX Academy Medi Bag</v>
          </cell>
          <cell r="C3606">
            <v>499</v>
          </cell>
          <cell r="D3606" t="str">
            <v>PTRM361</v>
          </cell>
        </row>
        <row r="3607">
          <cell r="A3607" t="str">
            <v>TR1541</v>
          </cell>
          <cell r="B3607" t="str">
            <v>Precision Medical Kit Refill B</v>
          </cell>
          <cell r="C3607">
            <v>499</v>
          </cell>
          <cell r="D3607">
            <v>5027535175817</v>
          </cell>
        </row>
        <row r="3608">
          <cell r="A3608" t="str">
            <v>TRM362</v>
          </cell>
          <cell r="B3608" t="str">
            <v>Precision Pro HX  Medi Grab Bag + Medical Kit C</v>
          </cell>
          <cell r="C3608">
            <v>106</v>
          </cell>
          <cell r="D3608">
            <v>5027535176166</v>
          </cell>
        </row>
        <row r="3609">
          <cell r="A3609" t="str">
            <v>PTRM362</v>
          </cell>
          <cell r="B3609" t="str">
            <v>Precision Pro HX Medi Grab Bag</v>
          </cell>
          <cell r="C3609">
            <v>499</v>
          </cell>
          <cell r="D3609" t="str">
            <v>PTRM362</v>
          </cell>
        </row>
        <row r="3610">
          <cell r="A3610" t="str">
            <v>TR1542</v>
          </cell>
          <cell r="B3610" t="str">
            <v>Precision Medical Kit Refill C</v>
          </cell>
          <cell r="C3610">
            <v>499</v>
          </cell>
          <cell r="D3610">
            <v>5027535175824</v>
          </cell>
        </row>
        <row r="3611">
          <cell r="A3611" t="str">
            <v>TRM102</v>
          </cell>
          <cell r="B3611" t="str">
            <v>Precision Reusable Hot/Cold Pack</v>
          </cell>
          <cell r="C3611">
            <v>312</v>
          </cell>
          <cell r="D3611">
            <v>5026448002364</v>
          </cell>
        </row>
        <row r="3612">
          <cell r="A3612" t="str">
            <v>TRM100</v>
          </cell>
          <cell r="B3612" t="str">
            <v>500ml Jet Spray Water Bottle</v>
          </cell>
          <cell r="C3612">
            <v>319</v>
          </cell>
          <cell r="D3612">
            <v>5027535186202</v>
          </cell>
        </row>
        <row r="3613">
          <cell r="A3613" t="str">
            <v>TRM104</v>
          </cell>
          <cell r="B3613" t="str">
            <v>Precision 400ml Ice Cold Skin Coolant</v>
          </cell>
          <cell r="C3613">
            <v>41</v>
          </cell>
          <cell r="D3613">
            <v>5027535186172</v>
          </cell>
        </row>
        <row r="3614">
          <cell r="A3614" t="str">
            <v>TRM103</v>
          </cell>
          <cell r="B3614" t="str">
            <v>Precision 150ml Ice Cold Skin Coolant (Box of 6)</v>
          </cell>
          <cell r="C3614">
            <v>68</v>
          </cell>
          <cell r="D3614">
            <v>5027535186165</v>
          </cell>
        </row>
        <row r="3615">
          <cell r="A3615" t="str">
            <v>TRM101</v>
          </cell>
          <cell r="B3615" t="str">
            <v>Precision Instant Ice Pack (Box of 20)</v>
          </cell>
          <cell r="C3615">
            <v>499</v>
          </cell>
          <cell r="D3615">
            <v>5027535186189</v>
          </cell>
        </row>
        <row r="3616">
          <cell r="A3616" t="str">
            <v>TRM108</v>
          </cell>
          <cell r="B3616" t="str">
            <v>Precision Zinc Oxide Tape (25mm x 10m)</v>
          </cell>
          <cell r="C3616">
            <v>499</v>
          </cell>
          <cell r="D3616">
            <v>5027535108013</v>
          </cell>
        </row>
        <row r="3617">
          <cell r="A3617" t="str">
            <v>TRM107</v>
          </cell>
          <cell r="B3617" t="str">
            <v>Precision Zinc Oxide Tape (38mm x 10m)</v>
          </cell>
          <cell r="C3617">
            <v>499</v>
          </cell>
          <cell r="D3617">
            <v>5027535108006</v>
          </cell>
        </row>
        <row r="3618">
          <cell r="A3618" t="str">
            <v>KPM005</v>
          </cell>
          <cell r="B3618" t="str">
            <v>Emergency Foil Blanket 130 x 210cm (Pack of 6)</v>
          </cell>
          <cell r="C3618">
            <v>1</v>
          </cell>
          <cell r="D3618">
            <v>5060131887609</v>
          </cell>
        </row>
        <row r="3619">
          <cell r="A3619" t="str">
            <v>KPM001</v>
          </cell>
          <cell r="B3619" t="str">
            <v>Koolpak Koolbead Hot &amp; Cold Pack 12.5 x 21cm</v>
          </cell>
          <cell r="C3619">
            <v>46</v>
          </cell>
          <cell r="D3619">
            <v>5026448000605</v>
          </cell>
        </row>
        <row r="3620">
          <cell r="A3620" t="str">
            <v>KPM002</v>
          </cell>
          <cell r="B3620" t="str">
            <v>Koolpak Koolbead Hot &amp; Cold Pack 17 x 28cm</v>
          </cell>
          <cell r="C3620">
            <v>73</v>
          </cell>
          <cell r="D3620">
            <v>5026448001183</v>
          </cell>
        </row>
        <row r="3621">
          <cell r="A3621" t="str">
            <v>KPM003</v>
          </cell>
          <cell r="B3621" t="str">
            <v>Koolpak Ice Bag Medium 23cm</v>
          </cell>
          <cell r="C3621">
            <v>113</v>
          </cell>
          <cell r="D3621">
            <v>5026448001633</v>
          </cell>
        </row>
        <row r="3622">
          <cell r="A3622" t="str">
            <v>KPM004</v>
          </cell>
          <cell r="B3622" t="str">
            <v>Koolpak Elasticated Cold Bandage 7.5cm x 2m</v>
          </cell>
          <cell r="C3622">
            <v>41</v>
          </cell>
          <cell r="D3622">
            <v>5026448000520</v>
          </cell>
        </row>
        <row r="3623">
          <cell r="A3623" t="str">
            <v>P26U3266WS</v>
          </cell>
          <cell r="B3623" t="str">
            <v>Prevent Sprain Technology Knee High Sock (White, Small 4-6)</v>
          </cell>
          <cell r="C3623">
            <v>3</v>
          </cell>
          <cell r="D3623">
            <v>5056332306278</v>
          </cell>
        </row>
        <row r="3624">
          <cell r="A3624" t="str">
            <v>P26U3266WM</v>
          </cell>
          <cell r="B3624" t="str">
            <v>Prevent Sprain Technology Knee High Sock (White, Medium 6-8.5)</v>
          </cell>
          <cell r="C3624">
            <v>8</v>
          </cell>
          <cell r="D3624">
            <v>5056332306285</v>
          </cell>
        </row>
        <row r="3625">
          <cell r="A3625" t="str">
            <v>P26U3266WL</v>
          </cell>
          <cell r="B3625" t="str">
            <v>Prevent Sprain Technology Knee High Sock (White, Large 9-11)</v>
          </cell>
          <cell r="C3625">
            <v>9</v>
          </cell>
          <cell r="D3625">
            <v>5056332306292</v>
          </cell>
        </row>
        <row r="3626">
          <cell r="A3626" t="str">
            <v>P26U3267WS</v>
          </cell>
          <cell r="B3626" t="str">
            <v>Prevent Sprain Technology Calf Sock (White, Small 4-6)</v>
          </cell>
          <cell r="C3626">
            <v>4</v>
          </cell>
          <cell r="D3626">
            <v>5056332306322</v>
          </cell>
        </row>
        <row r="3627">
          <cell r="A3627" t="str">
            <v>P26U3267WM</v>
          </cell>
          <cell r="B3627" t="str">
            <v>Prevent Sprain Technology Calf Sock (White, Medium 6-8.5)</v>
          </cell>
          <cell r="C3627">
            <v>9</v>
          </cell>
          <cell r="D3627">
            <v>5056332306339</v>
          </cell>
        </row>
        <row r="3628">
          <cell r="A3628" t="str">
            <v>P26U3267WL</v>
          </cell>
          <cell r="B3628" t="str">
            <v>Prevent Sprain Technology Calf Sock (White, Large 9-11)</v>
          </cell>
          <cell r="C3628">
            <v>1</v>
          </cell>
          <cell r="D3628">
            <v>5056332306346</v>
          </cell>
        </row>
        <row r="3629">
          <cell r="A3629" t="str">
            <v>P26U3267YS</v>
          </cell>
          <cell r="B3629" t="str">
            <v>Prevent Sprain Technology Calf Sock (Yellow, Small 4-6)</v>
          </cell>
          <cell r="C3629">
            <v>7</v>
          </cell>
          <cell r="D3629">
            <v>5056332306124</v>
          </cell>
        </row>
        <row r="3630">
          <cell r="A3630" t="str">
            <v>P26U3267YM</v>
          </cell>
          <cell r="B3630" t="str">
            <v>Prevent Sprain Technology Calf Sock (Yellow, Medium 6-8.5)</v>
          </cell>
          <cell r="C3630">
            <v>6</v>
          </cell>
          <cell r="D3630">
            <v>5056332306131</v>
          </cell>
        </row>
        <row r="3631">
          <cell r="A3631" t="str">
            <v>P26U3267YL</v>
          </cell>
          <cell r="B3631" t="str">
            <v>Prevent Sprain Technology Calf Sock (Yellow, Large 9-11)</v>
          </cell>
          <cell r="C3631">
            <v>14</v>
          </cell>
          <cell r="D3631">
            <v>5056332306148</v>
          </cell>
        </row>
        <row r="3632">
          <cell r="A3632" t="str">
            <v>TRM113</v>
          </cell>
          <cell r="B3632" t="str">
            <v>Precision Elasticated Adhesive Bandage (2.5cm x 450cm)</v>
          </cell>
          <cell r="C3632">
            <v>301</v>
          </cell>
          <cell r="D3632">
            <v>5027535002960</v>
          </cell>
        </row>
        <row r="3633">
          <cell r="A3633" t="str">
            <v>TRM114</v>
          </cell>
          <cell r="B3633" t="str">
            <v>Precision Elasticated Adhesive Bandage (5cm x 450cm)</v>
          </cell>
          <cell r="C3633">
            <v>328</v>
          </cell>
          <cell r="D3633">
            <v>5027535002977</v>
          </cell>
        </row>
        <row r="3634">
          <cell r="A3634" t="str">
            <v>TRS219</v>
          </cell>
          <cell r="B3634" t="str">
            <v>Precision Elasticated Wrist Wrap - Universal</v>
          </cell>
          <cell r="C3634">
            <v>184</v>
          </cell>
          <cell r="D3634">
            <v>5027535185915</v>
          </cell>
        </row>
        <row r="3635">
          <cell r="A3635" t="str">
            <v>TRS215</v>
          </cell>
          <cell r="B3635" t="str">
            <v>Precision Tennis Elbow Strap</v>
          </cell>
          <cell r="C3635">
            <v>109</v>
          </cell>
          <cell r="D3635">
            <v>5027535185786</v>
          </cell>
        </row>
        <row r="3636">
          <cell r="A3636" t="str">
            <v>TRS217</v>
          </cell>
          <cell r="B3636" t="str">
            <v>Precision Elasticated Knee/Thigh Wrap - Universal</v>
          </cell>
          <cell r="C3636">
            <v>499</v>
          </cell>
          <cell r="D3636">
            <v>5027535185892</v>
          </cell>
        </row>
        <row r="3637">
          <cell r="A3637" t="str">
            <v>TRS218</v>
          </cell>
          <cell r="B3637" t="str">
            <v>Precision Elasticated Ankle/Elbow Wrap - Universal</v>
          </cell>
          <cell r="C3637">
            <v>499</v>
          </cell>
          <cell r="D3637">
            <v>5027535185908</v>
          </cell>
        </row>
        <row r="3638">
          <cell r="A3638" t="str">
            <v>TRS216</v>
          </cell>
          <cell r="B3638" t="str">
            <v>Precision Patella Strap</v>
          </cell>
          <cell r="C3638">
            <v>499</v>
          </cell>
          <cell r="D3638">
            <v>5027535185793</v>
          </cell>
        </row>
        <row r="3639">
          <cell r="A3639" t="str">
            <v>TRS112S</v>
          </cell>
          <cell r="B3639" t="str">
            <v>Precision Neoprene Warm Shorts (Small)</v>
          </cell>
          <cell r="C3639">
            <v>25</v>
          </cell>
          <cell r="D3639">
            <v>5027535185748</v>
          </cell>
        </row>
        <row r="3640">
          <cell r="A3640" t="str">
            <v>TRS112M</v>
          </cell>
          <cell r="B3640" t="str">
            <v>Precision Neoprene Warm Shorts (Medium)</v>
          </cell>
          <cell r="C3640">
            <v>47</v>
          </cell>
          <cell r="D3640">
            <v>5027535185755</v>
          </cell>
        </row>
        <row r="3641">
          <cell r="A3641" t="str">
            <v>TRS112L</v>
          </cell>
          <cell r="B3641" t="str">
            <v>Precision Neoprene Warm Shorts (Large)</v>
          </cell>
          <cell r="C3641">
            <v>46</v>
          </cell>
          <cell r="D3641">
            <v>5027535185762</v>
          </cell>
        </row>
        <row r="3642">
          <cell r="A3642" t="str">
            <v>TRS112XL</v>
          </cell>
          <cell r="B3642" t="str">
            <v>Precision Neoprene Warm Shorts (XLarge)</v>
          </cell>
          <cell r="C3642">
            <v>20</v>
          </cell>
          <cell r="D3642">
            <v>5027535185779</v>
          </cell>
        </row>
        <row r="3643">
          <cell r="A3643" t="str">
            <v>TRS230S</v>
          </cell>
          <cell r="B3643" t="str">
            <v>Precision Neoprene Back Brace with Stays (Small/Medium)</v>
          </cell>
          <cell r="C3643">
            <v>150</v>
          </cell>
          <cell r="D3643">
            <v>5027535117213</v>
          </cell>
        </row>
        <row r="3644">
          <cell r="A3644" t="str">
            <v>TRS230L</v>
          </cell>
          <cell r="B3644" t="str">
            <v>Precision Neoprene Back Brace with Stays (Large/XLarge)</v>
          </cell>
          <cell r="C3644">
            <v>101</v>
          </cell>
          <cell r="D3644">
            <v>5027535117220</v>
          </cell>
        </row>
        <row r="3645">
          <cell r="A3645" t="str">
            <v>TRS113</v>
          </cell>
          <cell r="B3645" t="str">
            <v>Precision Neoprene Back Support with Stays - Universal</v>
          </cell>
          <cell r="C3645">
            <v>55</v>
          </cell>
          <cell r="D3645">
            <v>5027535185847</v>
          </cell>
        </row>
        <row r="3646">
          <cell r="A3646" t="str">
            <v>TRS103</v>
          </cell>
          <cell r="B3646" t="str">
            <v>Precision Neoprene Back Support Universal</v>
          </cell>
          <cell r="C3646">
            <v>101</v>
          </cell>
          <cell r="D3646">
            <v>5027535185120</v>
          </cell>
        </row>
        <row r="3647">
          <cell r="A3647" t="str">
            <v>TRS225</v>
          </cell>
          <cell r="B3647" t="str">
            <v>Precision Neoprene Thumb/Wrist Wrap (OSFA)</v>
          </cell>
          <cell r="C3647">
            <v>192</v>
          </cell>
          <cell r="D3647">
            <v>5027535117206</v>
          </cell>
        </row>
        <row r="3648">
          <cell r="A3648" t="str">
            <v>TRS224S</v>
          </cell>
          <cell r="B3648" t="str">
            <v>Precision Neoprene Full Shoulder Support (Small)</v>
          </cell>
          <cell r="C3648">
            <v>20</v>
          </cell>
          <cell r="D3648">
            <v>5027535117169</v>
          </cell>
        </row>
        <row r="3649">
          <cell r="A3649" t="str">
            <v>TRS224M</v>
          </cell>
          <cell r="B3649" t="str">
            <v>Precision Neoprene Full Shoulder Support (Medium)</v>
          </cell>
          <cell r="C3649">
            <v>22</v>
          </cell>
          <cell r="D3649">
            <v>5027535117176</v>
          </cell>
        </row>
        <row r="3650">
          <cell r="A3650" t="str">
            <v>TRS224L</v>
          </cell>
          <cell r="B3650" t="str">
            <v>Precision Neoprene Full Shoulder Support (Large)</v>
          </cell>
          <cell r="C3650">
            <v>20</v>
          </cell>
          <cell r="D3650">
            <v>5027535117183</v>
          </cell>
        </row>
        <row r="3651">
          <cell r="A3651" t="str">
            <v>TRS224XL</v>
          </cell>
          <cell r="B3651" t="str">
            <v>Precision Neoprene Full Shoulder Support (XLarge)</v>
          </cell>
          <cell r="C3651">
            <v>0</v>
          </cell>
          <cell r="D3651">
            <v>5027535117190</v>
          </cell>
          <cell r="E3651" t="str">
            <v>Out of Stock</v>
          </cell>
        </row>
        <row r="3652">
          <cell r="A3652" t="str">
            <v>TRS222S</v>
          </cell>
          <cell r="B3652" t="str">
            <v>Precision Neoprene Half Shoulder Support (Left) (Small)</v>
          </cell>
          <cell r="C3652">
            <v>20</v>
          </cell>
          <cell r="D3652">
            <v>5027535117084</v>
          </cell>
        </row>
        <row r="3653">
          <cell r="A3653" t="str">
            <v>TRS222M</v>
          </cell>
          <cell r="B3653" t="str">
            <v>Precision Neoprene Half Shoulder Support (Left) (Medium)</v>
          </cell>
          <cell r="C3653">
            <v>14</v>
          </cell>
          <cell r="D3653">
            <v>5027535117091</v>
          </cell>
        </row>
        <row r="3654">
          <cell r="A3654" t="str">
            <v>TRS222L</v>
          </cell>
          <cell r="B3654" t="str">
            <v>Precision Neoprene Half Shoulder Support (Left) (Large)</v>
          </cell>
          <cell r="C3654">
            <v>25</v>
          </cell>
          <cell r="D3654">
            <v>5027535117107</v>
          </cell>
        </row>
        <row r="3655">
          <cell r="A3655" t="str">
            <v>TRS222XL</v>
          </cell>
          <cell r="B3655" t="str">
            <v>Precision Neoprene Half Shoulder Support (Left) (XLarge)</v>
          </cell>
          <cell r="C3655">
            <v>7</v>
          </cell>
          <cell r="D3655">
            <v>5027535117114</v>
          </cell>
        </row>
        <row r="3656">
          <cell r="A3656" t="str">
            <v>TRS101S</v>
          </cell>
          <cell r="B3656" t="str">
            <v>Precision Neoprene Wrist Support (Small)</v>
          </cell>
          <cell r="C3656">
            <v>43</v>
          </cell>
          <cell r="D3656">
            <v>5027535185045</v>
          </cell>
        </row>
        <row r="3657">
          <cell r="A3657" t="str">
            <v>TRS101M</v>
          </cell>
          <cell r="B3657" t="str">
            <v>Precision Neoprene Wrist Support (Medium)</v>
          </cell>
          <cell r="C3657">
            <v>84</v>
          </cell>
          <cell r="D3657">
            <v>5027535185052</v>
          </cell>
        </row>
        <row r="3658">
          <cell r="A3658" t="str">
            <v>TRS101L</v>
          </cell>
          <cell r="B3658" t="str">
            <v>Precision Neoprene Wrist Support (Large)</v>
          </cell>
          <cell r="C3658">
            <v>99</v>
          </cell>
          <cell r="D3658">
            <v>5027535185069</v>
          </cell>
        </row>
        <row r="3659">
          <cell r="A3659" t="str">
            <v>TRS101XL</v>
          </cell>
          <cell r="B3659" t="str">
            <v>Precision Neoprene Wrist Support (XLarge)</v>
          </cell>
          <cell r="C3659">
            <v>63</v>
          </cell>
          <cell r="D3659">
            <v>5027535185076</v>
          </cell>
        </row>
        <row r="3660">
          <cell r="A3660" t="str">
            <v>TRS223S</v>
          </cell>
          <cell r="B3660" t="str">
            <v>Precision Neoprene Half Shoulder Support (Right) (Small)</v>
          </cell>
          <cell r="C3660">
            <v>8</v>
          </cell>
          <cell r="D3660">
            <v>5027535117121</v>
          </cell>
        </row>
        <row r="3661">
          <cell r="A3661" t="str">
            <v>TRS223M</v>
          </cell>
          <cell r="B3661" t="str">
            <v>Precision Neoprene Half Shoulder Support (Right) (Medium)</v>
          </cell>
          <cell r="C3661">
            <v>40</v>
          </cell>
          <cell r="D3661">
            <v>5027535117138</v>
          </cell>
        </row>
        <row r="3662">
          <cell r="A3662" t="str">
            <v>TRS223L</v>
          </cell>
          <cell r="B3662" t="str">
            <v>Precision Neoprene Half Shoulder Support (Right) (Large)</v>
          </cell>
          <cell r="C3662">
            <v>24</v>
          </cell>
          <cell r="D3662">
            <v>5027535117145</v>
          </cell>
        </row>
        <row r="3663">
          <cell r="A3663" t="str">
            <v>TRS223XL</v>
          </cell>
          <cell r="B3663" t="str">
            <v>Precision Neoprene Half Shoulder Support (Right) (XLarge)</v>
          </cell>
          <cell r="C3663">
            <v>11</v>
          </cell>
          <cell r="D3663">
            <v>5027535117152</v>
          </cell>
        </row>
        <row r="3664">
          <cell r="A3664" t="str">
            <v>TRS111S</v>
          </cell>
          <cell r="B3664" t="str">
            <v>Precision Neoprene Shoulder Strap (Small)</v>
          </cell>
          <cell r="C3664">
            <v>20</v>
          </cell>
          <cell r="D3664">
            <v>5027535185717</v>
          </cell>
        </row>
        <row r="3665">
          <cell r="A3665" t="str">
            <v>TRS111M</v>
          </cell>
          <cell r="B3665" t="str">
            <v>Precision Neoprene Shoulder Strap (Medium)</v>
          </cell>
          <cell r="C3665">
            <v>52</v>
          </cell>
          <cell r="D3665">
            <v>5027535185724</v>
          </cell>
        </row>
        <row r="3666">
          <cell r="A3666" t="str">
            <v>TRS111L</v>
          </cell>
          <cell r="B3666" t="str">
            <v>Precision Neoprene Shoulder Strap (Large)</v>
          </cell>
          <cell r="C3666">
            <v>35</v>
          </cell>
          <cell r="D3666">
            <v>5027535185731</v>
          </cell>
        </row>
        <row r="3667">
          <cell r="A3667" t="str">
            <v>TRS109S</v>
          </cell>
          <cell r="B3667" t="str">
            <v>Precision Neoprene Calf/Shin Wrap (Small/Medium)</v>
          </cell>
          <cell r="C3667">
            <v>181</v>
          </cell>
          <cell r="D3667">
            <v>5027535185656</v>
          </cell>
        </row>
        <row r="3668">
          <cell r="A3668" t="str">
            <v>TRS109L</v>
          </cell>
          <cell r="B3668" t="str">
            <v>Precision Neoprene Calf/Shin Wrap (Large/XLarge)</v>
          </cell>
          <cell r="C3668">
            <v>256</v>
          </cell>
          <cell r="D3668">
            <v>5027535185663</v>
          </cell>
        </row>
        <row r="3669">
          <cell r="A3669" t="str">
            <v>TRS220S</v>
          </cell>
          <cell r="B3669" t="str">
            <v>Precision Neoprene Hinged Knee Support (Small)</v>
          </cell>
          <cell r="C3669">
            <v>12</v>
          </cell>
          <cell r="D3669">
            <v>5027535117046</v>
          </cell>
        </row>
        <row r="3670">
          <cell r="A3670" t="str">
            <v>TRS220M</v>
          </cell>
          <cell r="B3670" t="str">
            <v>Precision Neoprene Hinged Knee Support (Medium)</v>
          </cell>
          <cell r="C3670">
            <v>2</v>
          </cell>
          <cell r="D3670">
            <v>5027535117053</v>
          </cell>
        </row>
        <row r="3671">
          <cell r="A3671" t="str">
            <v>TRS220L</v>
          </cell>
          <cell r="B3671" t="str">
            <v>Precision Neoprene Hinged Knee Support (Large)</v>
          </cell>
          <cell r="C3671">
            <v>1</v>
          </cell>
          <cell r="D3671">
            <v>5027535117060</v>
          </cell>
        </row>
        <row r="3672">
          <cell r="A3672" t="str">
            <v>TRS220XL</v>
          </cell>
          <cell r="B3672" t="str">
            <v>Precision Neoprene Hinged Knee Support (XLarge)</v>
          </cell>
          <cell r="C3672">
            <v>0</v>
          </cell>
          <cell r="D3672">
            <v>5027535117077</v>
          </cell>
          <cell r="E3672" t="str">
            <v>Out of Stock</v>
          </cell>
        </row>
        <row r="3673">
          <cell r="A3673" t="str">
            <v>TRS110S</v>
          </cell>
          <cell r="B3673" t="str">
            <v>Precision Neoprene Knee Stabilizer (Small)</v>
          </cell>
          <cell r="C3673">
            <v>61</v>
          </cell>
          <cell r="D3673">
            <v>5027535185670</v>
          </cell>
        </row>
        <row r="3674">
          <cell r="A3674" t="str">
            <v>TRS110M</v>
          </cell>
          <cell r="B3674" t="str">
            <v>Precision Neoprene Knee Stabilizer (Medium)</v>
          </cell>
          <cell r="C3674">
            <v>74</v>
          </cell>
          <cell r="D3674">
            <v>5027535185687</v>
          </cell>
        </row>
        <row r="3675">
          <cell r="A3675" t="str">
            <v>TRS110L</v>
          </cell>
          <cell r="B3675" t="str">
            <v>Precision Neoprene Knee Stabilizer (Large)</v>
          </cell>
          <cell r="C3675">
            <v>50</v>
          </cell>
          <cell r="D3675">
            <v>5027535185694</v>
          </cell>
        </row>
        <row r="3676">
          <cell r="A3676" t="str">
            <v>TRS110XL</v>
          </cell>
          <cell r="B3676" t="str">
            <v>Precision Neoprene Knee Stabilizer (XLarge)</v>
          </cell>
          <cell r="C3676">
            <v>37</v>
          </cell>
          <cell r="D3676">
            <v>5027535185700</v>
          </cell>
        </row>
        <row r="3677">
          <cell r="A3677" t="str">
            <v>TRS105S</v>
          </cell>
          <cell r="B3677" t="str">
            <v>Precision Neoprene Knee Free Support (Small)</v>
          </cell>
          <cell r="C3677">
            <v>130</v>
          </cell>
          <cell r="D3677">
            <v>5027535185175</v>
          </cell>
        </row>
        <row r="3678">
          <cell r="A3678" t="str">
            <v>TRS105M</v>
          </cell>
          <cell r="B3678" t="str">
            <v>Precision Neoprene Knee Free Support (Medium)</v>
          </cell>
          <cell r="C3678">
            <v>171</v>
          </cell>
          <cell r="D3678">
            <v>5027535185182</v>
          </cell>
        </row>
        <row r="3679">
          <cell r="A3679" t="str">
            <v>TRS105L</v>
          </cell>
          <cell r="B3679" t="str">
            <v>Precision Neoprene Knee Free Support (Large)</v>
          </cell>
          <cell r="C3679">
            <v>126</v>
          </cell>
          <cell r="D3679">
            <v>5027535185199</v>
          </cell>
        </row>
        <row r="3680">
          <cell r="A3680" t="str">
            <v>TRS105XL</v>
          </cell>
          <cell r="B3680" t="str">
            <v>Precision Neoprene Knee Free Support (XLarge)</v>
          </cell>
          <cell r="C3680">
            <v>110</v>
          </cell>
          <cell r="D3680">
            <v>5027535185205</v>
          </cell>
        </row>
        <row r="3681">
          <cell r="A3681" t="str">
            <v>TRS104S</v>
          </cell>
          <cell r="B3681" t="str">
            <v>Precision Neoprene Knee Support (Small)</v>
          </cell>
          <cell r="C3681">
            <v>132</v>
          </cell>
          <cell r="D3681">
            <v>5027535185137</v>
          </cell>
        </row>
        <row r="3682">
          <cell r="A3682" t="str">
            <v>TRS104M</v>
          </cell>
          <cell r="B3682" t="str">
            <v>Precision Neoprene Knee Support (Medium)</v>
          </cell>
          <cell r="C3682">
            <v>235</v>
          </cell>
          <cell r="D3682">
            <v>5027535185144</v>
          </cell>
        </row>
        <row r="3683">
          <cell r="A3683" t="str">
            <v>TRS104L</v>
          </cell>
          <cell r="B3683" t="str">
            <v>Precision Neoprene Knee Support (Large)</v>
          </cell>
          <cell r="C3683">
            <v>192</v>
          </cell>
          <cell r="D3683">
            <v>5027535185151</v>
          </cell>
        </row>
        <row r="3684">
          <cell r="A3684" t="str">
            <v>TRS104XL</v>
          </cell>
          <cell r="B3684" t="str">
            <v>Precision Neoprene Knee Support (XLarge)</v>
          </cell>
          <cell r="C3684">
            <v>79</v>
          </cell>
          <cell r="D3684">
            <v>5027535185168</v>
          </cell>
        </row>
        <row r="3685">
          <cell r="A3685" t="str">
            <v>TRS107S</v>
          </cell>
          <cell r="B3685" t="str">
            <v>Precision Neoprene Padded Knee Support (Small)</v>
          </cell>
          <cell r="C3685">
            <v>24</v>
          </cell>
          <cell r="D3685">
            <v>5027535185229</v>
          </cell>
        </row>
        <row r="3686">
          <cell r="A3686" t="str">
            <v>TRS107M</v>
          </cell>
          <cell r="B3686" t="str">
            <v>Precision Neoprene Padded Knee Support (Medium)</v>
          </cell>
          <cell r="C3686">
            <v>73</v>
          </cell>
          <cell r="D3686">
            <v>5027535185236</v>
          </cell>
        </row>
        <row r="3687">
          <cell r="A3687" t="str">
            <v>TRS107L</v>
          </cell>
          <cell r="B3687" t="str">
            <v>Precision Neoprene Padded Knee Support (Large)</v>
          </cell>
          <cell r="C3687">
            <v>34</v>
          </cell>
          <cell r="D3687">
            <v>5027535185243</v>
          </cell>
        </row>
        <row r="3688">
          <cell r="A3688" t="str">
            <v>TRS107XL</v>
          </cell>
          <cell r="B3688" t="str">
            <v>Precision Neoprene Padded Knee Support (XLarge)</v>
          </cell>
          <cell r="C3688">
            <v>19</v>
          </cell>
          <cell r="D3688">
            <v>5027535185250</v>
          </cell>
        </row>
        <row r="3689">
          <cell r="A3689" t="str">
            <v>TRS100S</v>
          </cell>
          <cell r="B3689" t="str">
            <v>Precision Neoprene Ankle Support (Small)</v>
          </cell>
          <cell r="C3689">
            <v>129</v>
          </cell>
          <cell r="D3689">
            <v>5027535185007</v>
          </cell>
        </row>
        <row r="3690">
          <cell r="A3690" t="str">
            <v>TRS100M</v>
          </cell>
          <cell r="B3690" t="str">
            <v>Precision Neoprene Ankle Support (Medium)</v>
          </cell>
          <cell r="C3690">
            <v>212</v>
          </cell>
          <cell r="D3690">
            <v>5027535185014</v>
          </cell>
        </row>
        <row r="3691">
          <cell r="A3691" t="str">
            <v>TRS100L</v>
          </cell>
          <cell r="B3691" t="str">
            <v>Precision Neoprene Ankle Support (Large)</v>
          </cell>
          <cell r="C3691">
            <v>122</v>
          </cell>
          <cell r="D3691">
            <v>5027535185021</v>
          </cell>
        </row>
        <row r="3692">
          <cell r="A3692" t="str">
            <v>TRS100XL</v>
          </cell>
          <cell r="B3692" t="str">
            <v>Precision Neoprene Ankle Support (XLarge)</v>
          </cell>
          <cell r="C3692">
            <v>77</v>
          </cell>
          <cell r="D3692">
            <v>5027535185038</v>
          </cell>
        </row>
        <row r="3693">
          <cell r="A3693" t="str">
            <v>TRS108S</v>
          </cell>
          <cell r="B3693" t="str">
            <v>Precision Neoprene Padded Elbow Support (Small)</v>
          </cell>
          <cell r="C3693">
            <v>64</v>
          </cell>
          <cell r="D3693">
            <v>5027535185267</v>
          </cell>
        </row>
        <row r="3694">
          <cell r="A3694" t="str">
            <v>TRS108M</v>
          </cell>
          <cell r="B3694" t="str">
            <v>Precision Neoprene Padded Elbow Support (Medium)</v>
          </cell>
          <cell r="C3694">
            <v>108</v>
          </cell>
          <cell r="D3694">
            <v>5027535185274</v>
          </cell>
        </row>
        <row r="3695">
          <cell r="A3695" t="str">
            <v>TRS108L</v>
          </cell>
          <cell r="B3695" t="str">
            <v>Precision Neoprene Padded Elbow Support (Large)</v>
          </cell>
          <cell r="C3695">
            <v>3</v>
          </cell>
          <cell r="D3695">
            <v>5027535185281</v>
          </cell>
        </row>
        <row r="3696">
          <cell r="A3696" t="str">
            <v>TRS108XL</v>
          </cell>
          <cell r="B3696" t="str">
            <v>Precision Neoprene Padded Elbow Support (XLarge)</v>
          </cell>
          <cell r="C3696">
            <v>29</v>
          </cell>
          <cell r="D3696">
            <v>5027535185298</v>
          </cell>
        </row>
        <row r="3697">
          <cell r="A3697" t="str">
            <v>TRS102S</v>
          </cell>
          <cell r="B3697" t="str">
            <v>Precision Neoprene Elbow Support (Small)</v>
          </cell>
          <cell r="C3697">
            <v>73</v>
          </cell>
          <cell r="D3697">
            <v>5027535185083</v>
          </cell>
        </row>
        <row r="3698">
          <cell r="A3698" t="str">
            <v>TRS102M</v>
          </cell>
          <cell r="B3698" t="str">
            <v>Precision Neoprene Elbow Support (Medium)</v>
          </cell>
          <cell r="C3698">
            <v>112</v>
          </cell>
          <cell r="D3698">
            <v>5027535185090</v>
          </cell>
        </row>
        <row r="3699">
          <cell r="A3699" t="str">
            <v>TRS102L</v>
          </cell>
          <cell r="B3699" t="str">
            <v>Precision Neoprene Elbow Support (Large)</v>
          </cell>
          <cell r="C3699">
            <v>96</v>
          </cell>
          <cell r="D3699">
            <v>5027535185106</v>
          </cell>
        </row>
        <row r="3700">
          <cell r="A3700" t="str">
            <v>TRS102XL</v>
          </cell>
          <cell r="B3700" t="str">
            <v>Precision Neoprene Elbow Support (XLarge)</v>
          </cell>
          <cell r="C3700">
            <v>50</v>
          </cell>
          <cell r="D3700">
            <v>5027535185113</v>
          </cell>
        </row>
        <row r="3701">
          <cell r="A3701" t="str">
            <v>TRS231S</v>
          </cell>
          <cell r="B3701" t="str">
            <v>Precision Neoprene Ankle Brace with Stays (Small)</v>
          </cell>
          <cell r="C3701">
            <v>28</v>
          </cell>
          <cell r="D3701">
            <v>5027535117237</v>
          </cell>
        </row>
        <row r="3702">
          <cell r="A3702" t="str">
            <v>TRS231M</v>
          </cell>
          <cell r="B3702" t="str">
            <v>Precision Neoprene Ankle Brace with Stays (Medium)</v>
          </cell>
          <cell r="C3702">
            <v>28</v>
          </cell>
          <cell r="D3702">
            <v>5027535117244</v>
          </cell>
        </row>
        <row r="3703">
          <cell r="A3703" t="str">
            <v>TRS231L</v>
          </cell>
          <cell r="B3703" t="str">
            <v>Precision Neoprene Ankle Brace with Stays (Large)</v>
          </cell>
          <cell r="C3703">
            <v>20</v>
          </cell>
          <cell r="D3703">
            <v>5027535117251</v>
          </cell>
        </row>
        <row r="3704">
          <cell r="A3704" t="str">
            <v>TRS231XL</v>
          </cell>
          <cell r="B3704" t="str">
            <v>Precision Neoprene Ankle Brace with Stays (XLarge)</v>
          </cell>
          <cell r="C3704">
            <v>33</v>
          </cell>
          <cell r="D3704">
            <v>5027535117268</v>
          </cell>
        </row>
        <row r="3705">
          <cell r="A3705" t="str">
            <v>TRS114S</v>
          </cell>
          <cell r="B3705" t="str">
            <v>Precision Neoprene Ankle with Strap Support (Small)</v>
          </cell>
          <cell r="C3705">
            <v>148</v>
          </cell>
          <cell r="D3705">
            <v>5027535185809</v>
          </cell>
        </row>
        <row r="3706">
          <cell r="A3706" t="str">
            <v>TRS114M</v>
          </cell>
          <cell r="B3706" t="str">
            <v>Precision Neoprene Ankle with Strap Support (Medium)</v>
          </cell>
          <cell r="C3706">
            <v>192</v>
          </cell>
          <cell r="D3706">
            <v>5027535185816</v>
          </cell>
        </row>
        <row r="3707">
          <cell r="A3707" t="str">
            <v>TRS114L</v>
          </cell>
          <cell r="B3707" t="str">
            <v>Precision Neoprene Ankle with Strap Support (Large)</v>
          </cell>
          <cell r="C3707">
            <v>115</v>
          </cell>
          <cell r="D3707">
            <v>5027535185823</v>
          </cell>
        </row>
        <row r="3708">
          <cell r="A3708" t="str">
            <v>TRS114XL</v>
          </cell>
          <cell r="B3708" t="str">
            <v>Precision Neoprene Ankle with Strap Support (XLarge)</v>
          </cell>
          <cell r="C3708">
            <v>78</v>
          </cell>
          <cell r="D3708">
            <v>5027535185830</v>
          </cell>
        </row>
        <row r="3709">
          <cell r="A3709" t="str">
            <v>TRS106</v>
          </cell>
          <cell r="B3709" t="str">
            <v>Precision Neoprene Tennis Elbow Strap Universal</v>
          </cell>
          <cell r="C3709">
            <v>105</v>
          </cell>
          <cell r="D3709">
            <v>5027535185212</v>
          </cell>
        </row>
        <row r="3710">
          <cell r="A3710" t="str">
            <v>UP5184S</v>
          </cell>
          <cell r="B3710" t="str">
            <v>Ultimate Performance Advanced Ultimate Compression Tennis Elbow Support (Small)</v>
          </cell>
          <cell r="C3710">
            <v>18</v>
          </cell>
          <cell r="D3710">
            <v>5060242685521</v>
          </cell>
        </row>
        <row r="3711">
          <cell r="A3711" t="str">
            <v>UP5184M</v>
          </cell>
          <cell r="B3711" t="str">
            <v>Ultimate Performance Advanced Ultimate Compression Tennis Elbow Support (Medium)</v>
          </cell>
          <cell r="C3711">
            <v>21</v>
          </cell>
          <cell r="D3711">
            <v>5060242685538</v>
          </cell>
        </row>
        <row r="3712">
          <cell r="A3712" t="str">
            <v>UP5184L</v>
          </cell>
          <cell r="B3712" t="str">
            <v>Ultimate Performance Advanced Ultimate Compression Tennis Elbow Support (Large)</v>
          </cell>
          <cell r="C3712">
            <v>10</v>
          </cell>
          <cell r="D3712">
            <v>5060242685545</v>
          </cell>
        </row>
        <row r="3713">
          <cell r="A3713" t="str">
            <v>UP5184XL</v>
          </cell>
          <cell r="B3713" t="str">
            <v>Ultimate Performance Advanced Ultimate Compression Tennis Elbow Support (XLarge)</v>
          </cell>
          <cell r="C3713">
            <v>7</v>
          </cell>
          <cell r="D3713">
            <v>5060242685552</v>
          </cell>
        </row>
        <row r="3714">
          <cell r="A3714" t="str">
            <v>UP5186S</v>
          </cell>
          <cell r="B3714" t="str">
            <v>Ultimate Performance Advanced Ultimate Compression Wrist Support with Splint (Small)</v>
          </cell>
          <cell r="C3714">
            <v>14</v>
          </cell>
          <cell r="D3714">
            <v>5060242685569</v>
          </cell>
        </row>
        <row r="3715">
          <cell r="A3715" t="str">
            <v>UP5186M</v>
          </cell>
          <cell r="B3715" t="str">
            <v>Ultimate Performance Advanced Ultimate Compression Wrist Support with Splint (Medium)</v>
          </cell>
          <cell r="C3715">
            <v>27</v>
          </cell>
          <cell r="D3715">
            <v>5060242685576</v>
          </cell>
        </row>
        <row r="3716">
          <cell r="A3716" t="str">
            <v>UP5186L</v>
          </cell>
          <cell r="B3716" t="str">
            <v>Ultimate Performance Advanced Ultimate Compression Wrist Support with Splint (Large)</v>
          </cell>
          <cell r="C3716">
            <v>17</v>
          </cell>
          <cell r="D3716">
            <v>5060242685583</v>
          </cell>
        </row>
        <row r="3717">
          <cell r="A3717" t="str">
            <v>UP5186XL</v>
          </cell>
          <cell r="B3717" t="str">
            <v>Ultimate Performance Advanced Ultimate Compression Wrist Support with Splint (XLarge)</v>
          </cell>
          <cell r="C3717">
            <v>6</v>
          </cell>
          <cell r="D3717">
            <v>5060242685590</v>
          </cell>
        </row>
        <row r="3718">
          <cell r="A3718" t="str">
            <v>UP5177S</v>
          </cell>
          <cell r="B3718" t="str">
            <v>Ultimate Performance Advanced Ultimate Compression Wrist Support (Small)</v>
          </cell>
          <cell r="C3718">
            <v>15</v>
          </cell>
          <cell r="D3718">
            <v>5060242685484</v>
          </cell>
        </row>
        <row r="3719">
          <cell r="A3719" t="str">
            <v>UP5177M</v>
          </cell>
          <cell r="B3719" t="str">
            <v>Ultimate Performance Advanced Ultimate Compression Wrist Support (Medium)</v>
          </cell>
          <cell r="C3719">
            <v>21</v>
          </cell>
          <cell r="D3719">
            <v>5060242685491</v>
          </cell>
        </row>
        <row r="3720">
          <cell r="A3720" t="str">
            <v>UP5177L</v>
          </cell>
          <cell r="B3720" t="str">
            <v>Ultimate Performance Advanced Ultimate Compression Wrist Support (Large)</v>
          </cell>
          <cell r="C3720">
            <v>9</v>
          </cell>
          <cell r="D3720">
            <v>5060242685507</v>
          </cell>
        </row>
        <row r="3721">
          <cell r="A3721" t="str">
            <v>UP5177XL</v>
          </cell>
          <cell r="B3721" t="str">
            <v>Ultimate Performance Advanced Ultimate Compression Wrist Support (XLarge)</v>
          </cell>
          <cell r="C3721">
            <v>6</v>
          </cell>
          <cell r="D3721">
            <v>5060242685514</v>
          </cell>
        </row>
        <row r="3722">
          <cell r="A3722" t="str">
            <v>UP5744</v>
          </cell>
          <cell r="B3722" t="str">
            <v>Ultimate Performance Advanced Thigh Support One Size (One Size)</v>
          </cell>
          <cell r="C3722">
            <v>10</v>
          </cell>
          <cell r="D3722">
            <v>5060242684791</v>
          </cell>
        </row>
        <row r="3723">
          <cell r="A3723" t="str">
            <v>UP5746LXL</v>
          </cell>
          <cell r="B3723" t="str">
            <v>Ultimate Performance Advanced Back Support With Adjustable Tension (Large/XLarge)</v>
          </cell>
          <cell r="C3723">
            <v>14</v>
          </cell>
          <cell r="D3723">
            <v>5060242685613</v>
          </cell>
        </row>
        <row r="3724">
          <cell r="A3724" t="str">
            <v>UP5252SM</v>
          </cell>
          <cell r="B3724" t="str">
            <v>Ultimate Performance Advanced Back Support (Small/Medium)</v>
          </cell>
          <cell r="C3724">
            <v>10</v>
          </cell>
          <cell r="D3724">
            <v>5060242682872</v>
          </cell>
        </row>
        <row r="3725">
          <cell r="A3725" t="str">
            <v>UP5252LXL</v>
          </cell>
          <cell r="B3725" t="str">
            <v>Ultimate Performance Advanced Back Support (Large/XLarge)</v>
          </cell>
          <cell r="C3725">
            <v>11</v>
          </cell>
          <cell r="D3725">
            <v>5060242683381</v>
          </cell>
        </row>
        <row r="3726">
          <cell r="A3726" t="str">
            <v>UP5170S</v>
          </cell>
          <cell r="B3726" t="str">
            <v>Ultimate Performance Advanced Ultimate Compression Ankle Support (Small)</v>
          </cell>
          <cell r="C3726">
            <v>2</v>
          </cell>
          <cell r="D3726">
            <v>5060242684715</v>
          </cell>
        </row>
        <row r="3727">
          <cell r="A3727" t="str">
            <v>UP5170M</v>
          </cell>
          <cell r="B3727" t="str">
            <v>Ultimate Performance Advanced Ultimate Compression Ankle Support (Medium)</v>
          </cell>
          <cell r="C3727">
            <v>34</v>
          </cell>
          <cell r="D3727">
            <v>5060242684722</v>
          </cell>
        </row>
        <row r="3728">
          <cell r="A3728" t="str">
            <v>UP5170L</v>
          </cell>
          <cell r="B3728" t="str">
            <v>Ultimate Performance Advanced Ultimate Compression Ankle Support (Large)</v>
          </cell>
          <cell r="C3728">
            <v>26</v>
          </cell>
          <cell r="D3728">
            <v>5060242684739</v>
          </cell>
        </row>
        <row r="3729">
          <cell r="A3729" t="str">
            <v>UP5170XL</v>
          </cell>
          <cell r="B3729" t="str">
            <v>Ultimate Performance Advanced Ultimate Compression Ankle Support (XLarge)</v>
          </cell>
          <cell r="C3729">
            <v>15</v>
          </cell>
          <cell r="D3729">
            <v>5060242684746</v>
          </cell>
        </row>
        <row r="3730">
          <cell r="A3730" t="str">
            <v>UP5172S</v>
          </cell>
          <cell r="B3730" t="str">
            <v>Ultimate Performance Ultimate Compression Elastic Elbow Support (Small)</v>
          </cell>
          <cell r="C3730">
            <v>13</v>
          </cell>
          <cell r="D3730">
            <v>5060242685446</v>
          </cell>
        </row>
        <row r="3731">
          <cell r="A3731" t="str">
            <v>UP5172M</v>
          </cell>
          <cell r="B3731" t="str">
            <v>Ultimate Performance Ultimate Compression Elastic Elbow Support (Medium)</v>
          </cell>
          <cell r="C3731">
            <v>26</v>
          </cell>
          <cell r="D3731">
            <v>5060242685453</v>
          </cell>
        </row>
        <row r="3732">
          <cell r="A3732" t="str">
            <v>UP5172L</v>
          </cell>
          <cell r="B3732" t="str">
            <v>Ultimate Performance Ultimate Compression Elastic Elbow Support (Large)</v>
          </cell>
          <cell r="C3732">
            <v>17</v>
          </cell>
          <cell r="D3732">
            <v>5060242685460</v>
          </cell>
        </row>
        <row r="3733">
          <cell r="A3733" t="str">
            <v>UP5172XL</v>
          </cell>
          <cell r="B3733" t="str">
            <v>Ultimate Performance Ultimate Compression Elastic Elbow Support (XLarge)</v>
          </cell>
          <cell r="C3733">
            <v>3</v>
          </cell>
          <cell r="D3733">
            <v>5060242685477</v>
          </cell>
        </row>
        <row r="3734">
          <cell r="A3734" t="str">
            <v>UP5175S</v>
          </cell>
          <cell r="B3734" t="str">
            <v>Ultimate Performance Advanced Ultimate Compression Knee Support (Small)</v>
          </cell>
          <cell r="C3734">
            <v>4</v>
          </cell>
          <cell r="D3734">
            <v>5060242684753</v>
          </cell>
        </row>
        <row r="3735">
          <cell r="A3735" t="str">
            <v>UP5175M</v>
          </cell>
          <cell r="B3735" t="str">
            <v>Ultimate Performance Advanced Ultimate Compression Knee Support (Medium)</v>
          </cell>
          <cell r="C3735">
            <v>7</v>
          </cell>
          <cell r="D3735">
            <v>5060242684760</v>
          </cell>
        </row>
        <row r="3736">
          <cell r="A3736" t="str">
            <v>UP5175L</v>
          </cell>
          <cell r="B3736" t="str">
            <v>Ultimate Performance Advanced Ultimate Compression Knee Support (Large)</v>
          </cell>
          <cell r="C3736">
            <v>12</v>
          </cell>
          <cell r="D3736">
            <v>5060242684777</v>
          </cell>
        </row>
        <row r="3737">
          <cell r="A3737" t="str">
            <v>UP5175XL</v>
          </cell>
          <cell r="B3737" t="str">
            <v>Ultimate Performance Advanced Ultimate Compression Knee Support (XLarge)</v>
          </cell>
          <cell r="C3737">
            <v>6</v>
          </cell>
          <cell r="D3737">
            <v>5060242684784</v>
          </cell>
        </row>
        <row r="3738">
          <cell r="A3738" t="str">
            <v>UP5155S</v>
          </cell>
          <cell r="B3738" t="str">
            <v>Ultimate Performance Ultimate Compression Elastic Ankle Support (Small)</v>
          </cell>
          <cell r="C3738">
            <v>16</v>
          </cell>
          <cell r="D3738">
            <v>5060242684388</v>
          </cell>
        </row>
        <row r="3739">
          <cell r="A3739" t="str">
            <v>UP5155M</v>
          </cell>
          <cell r="B3739" t="str">
            <v>Ultimate Performance Ultimate Compression Elastic Ankle Support (Medium)</v>
          </cell>
          <cell r="C3739">
            <v>41</v>
          </cell>
          <cell r="D3739">
            <v>5060242684395</v>
          </cell>
        </row>
        <row r="3740">
          <cell r="A3740" t="str">
            <v>UP5155L</v>
          </cell>
          <cell r="B3740" t="str">
            <v>Ultimate Performance Ultimate Compression Elastic Ankle Support (Large)</v>
          </cell>
          <cell r="C3740">
            <v>8</v>
          </cell>
          <cell r="D3740">
            <v>5060242684401</v>
          </cell>
        </row>
        <row r="3741">
          <cell r="A3741" t="str">
            <v>UP5155XL</v>
          </cell>
          <cell r="B3741" t="str">
            <v>Ultimate Performance Ultimate Compression Elastic Ankle Support (XLarge)</v>
          </cell>
          <cell r="C3741">
            <v>4</v>
          </cell>
          <cell r="D3741">
            <v>5060242684418</v>
          </cell>
        </row>
        <row r="3742">
          <cell r="A3742" t="str">
            <v>UP5160S</v>
          </cell>
          <cell r="B3742" t="str">
            <v>Ultimate Performance Ultimate Compression Elastic Calf Support (Small)</v>
          </cell>
          <cell r="C3742">
            <v>4</v>
          </cell>
          <cell r="D3742">
            <v>5060242684425</v>
          </cell>
        </row>
        <row r="3743">
          <cell r="A3743" t="str">
            <v>UP5160M</v>
          </cell>
          <cell r="B3743" t="str">
            <v>Ultimate Performance Ultimate Compression Elastic Calf Support (Medium)</v>
          </cell>
          <cell r="C3743">
            <v>12</v>
          </cell>
          <cell r="D3743">
            <v>5060242684432</v>
          </cell>
        </row>
        <row r="3744">
          <cell r="A3744" t="str">
            <v>UP5160L</v>
          </cell>
          <cell r="B3744" t="str">
            <v>Ultimate Performance Ultimate Compression Elastic Calf Support (Large)</v>
          </cell>
          <cell r="C3744">
            <v>18</v>
          </cell>
          <cell r="D3744">
            <v>5060242684449</v>
          </cell>
        </row>
        <row r="3745">
          <cell r="A3745" t="str">
            <v>UP5160XL</v>
          </cell>
          <cell r="B3745" t="str">
            <v>Ultimate Performance Ultimate Compression Elastic Calf Support (XLarge)</v>
          </cell>
          <cell r="C3745">
            <v>7</v>
          </cell>
          <cell r="D3745">
            <v>5060242684456</v>
          </cell>
        </row>
        <row r="3746">
          <cell r="A3746" t="str">
            <v>UP5150S</v>
          </cell>
          <cell r="B3746" t="str">
            <v>Ultimate Performance Ultimate Compression Elastic Knee Support (Small)</v>
          </cell>
          <cell r="C3746">
            <v>19</v>
          </cell>
          <cell r="D3746">
            <v>5060242684340</v>
          </cell>
        </row>
        <row r="3747">
          <cell r="A3747" t="str">
            <v>UP5150M</v>
          </cell>
          <cell r="B3747" t="str">
            <v>Ultimate Performance Ultimate Compression Elastic Knee Support (Medium)</v>
          </cell>
          <cell r="C3747">
            <v>87</v>
          </cell>
          <cell r="D3747">
            <v>5060242684357</v>
          </cell>
        </row>
        <row r="3748">
          <cell r="A3748" t="str">
            <v>UP5150L</v>
          </cell>
          <cell r="B3748" t="str">
            <v>Ultimate Performance Ultimate Compression Elastic Knee Support (Large)</v>
          </cell>
          <cell r="C3748">
            <v>83</v>
          </cell>
          <cell r="D3748">
            <v>5060242684364</v>
          </cell>
        </row>
        <row r="3749">
          <cell r="A3749" t="str">
            <v>UP5150XL</v>
          </cell>
          <cell r="B3749" t="str">
            <v>Ultimate Performance Ultimate Compression Elastic Knee Support (XLarge)</v>
          </cell>
          <cell r="C3749">
            <v>45</v>
          </cell>
          <cell r="D3749">
            <v>5060242684371</v>
          </cell>
        </row>
        <row r="3750">
          <cell r="A3750" t="str">
            <v>BX360B</v>
          </cell>
          <cell r="B3750" t="str">
            <v>Shockdoctor SuperFit All Sport (Black, Youths)</v>
          </cell>
          <cell r="C3750">
            <v>228</v>
          </cell>
          <cell r="D3750">
            <v>733313047904</v>
          </cell>
        </row>
        <row r="3751">
          <cell r="A3751" t="str">
            <v>BX360W</v>
          </cell>
          <cell r="B3751" t="str">
            <v>Shockdoctor SuperFit All Sport (White, Youths)</v>
          </cell>
          <cell r="C3751">
            <v>198</v>
          </cell>
          <cell r="D3751">
            <v>733313047928</v>
          </cell>
        </row>
        <row r="3752">
          <cell r="A3752" t="str">
            <v>BX361B</v>
          </cell>
          <cell r="B3752" t="str">
            <v>Shockdoctor SuperFit All Sport (Black, Adult)</v>
          </cell>
          <cell r="C3752">
            <v>12</v>
          </cell>
          <cell r="D3752">
            <v>733313047898</v>
          </cell>
        </row>
        <row r="3753">
          <cell r="A3753" t="str">
            <v>BX361W</v>
          </cell>
          <cell r="B3753" t="str">
            <v>Shockdoctor SuperFit All Sport (White, Adult)</v>
          </cell>
          <cell r="C3753">
            <v>9</v>
          </cell>
          <cell r="D3753">
            <v>733313047911</v>
          </cell>
        </row>
        <row r="3754">
          <cell r="A3754" t="str">
            <v>BX363B</v>
          </cell>
          <cell r="B3754" t="str">
            <v>Shockdoctor Gel Max Power (Carbon, Youths)</v>
          </cell>
          <cell r="C3754">
            <v>167</v>
          </cell>
          <cell r="D3754">
            <v>733313050348</v>
          </cell>
        </row>
        <row r="3755">
          <cell r="A3755" t="str">
            <v>BX363R</v>
          </cell>
          <cell r="B3755" t="str">
            <v>Shockdoctor Gel Max Power (Trans Blue, Youths)</v>
          </cell>
          <cell r="C3755">
            <v>144</v>
          </cell>
          <cell r="D3755">
            <v>733313050461</v>
          </cell>
        </row>
        <row r="3756">
          <cell r="A3756" t="str">
            <v>BX364B</v>
          </cell>
          <cell r="B3756" t="str">
            <v>Shockdoctor Gel Max Power (Carbon, Adult)</v>
          </cell>
          <cell r="C3756">
            <v>67</v>
          </cell>
          <cell r="D3756">
            <v>733313050331</v>
          </cell>
        </row>
        <row r="3757">
          <cell r="A3757" t="str">
            <v>BX364R</v>
          </cell>
          <cell r="B3757" t="str">
            <v>Shockdoctor Gel Max Power (Trans Blue, Adult)</v>
          </cell>
          <cell r="C3757">
            <v>78</v>
          </cell>
          <cell r="D3757">
            <v>733313050454</v>
          </cell>
        </row>
        <row r="3758">
          <cell r="A3758" t="str">
            <v>BX336I</v>
          </cell>
          <cell r="B3758" t="str">
            <v>Shockdoctor Mouthguard Brace Adults (Pink)</v>
          </cell>
          <cell r="C3758">
            <v>499</v>
          </cell>
          <cell r="D3758">
            <v>733313014197</v>
          </cell>
        </row>
        <row r="3759">
          <cell r="A3759" t="str">
            <v>BX336R</v>
          </cell>
          <cell r="B3759" t="str">
            <v>Shockdoctor Mouthguard Brace Adults (Blue)</v>
          </cell>
          <cell r="C3759">
            <v>499</v>
          </cell>
          <cell r="D3759">
            <v>733313014364</v>
          </cell>
        </row>
        <row r="3760">
          <cell r="A3760" t="str">
            <v>8701BKAD</v>
          </cell>
          <cell r="B3760" t="str">
            <v>Shockdoctor MicroFit Mouthguard (Black, Adult)</v>
          </cell>
          <cell r="C3760">
            <v>7</v>
          </cell>
          <cell r="D3760">
            <v>733313046051</v>
          </cell>
        </row>
        <row r="3761">
          <cell r="A3761" t="str">
            <v>8702WHAD</v>
          </cell>
          <cell r="B3761" t="str">
            <v>Shockdoctor MicroFit Mouthguard (White, Adult)</v>
          </cell>
          <cell r="C3761">
            <v>0</v>
          </cell>
          <cell r="D3761">
            <v>733313046068</v>
          </cell>
          <cell r="E3761" t="str">
            <v>Out of Stock</v>
          </cell>
        </row>
        <row r="3762">
          <cell r="A3762" t="str">
            <v>BX351O</v>
          </cell>
          <cell r="B3762" t="str">
            <v>Shockdoctor Flavoured Mouthguard Gel Max (Orange, Youths)</v>
          </cell>
          <cell r="C3762">
            <v>137</v>
          </cell>
          <cell r="D3762">
            <v>733313035161</v>
          </cell>
        </row>
        <row r="3763">
          <cell r="A3763" t="str">
            <v>BX351L</v>
          </cell>
          <cell r="B3763" t="str">
            <v>Shockdoctor Flavoured Mouthguard Gel Max (Lemon/Lime, Youths)</v>
          </cell>
          <cell r="C3763">
            <v>69</v>
          </cell>
          <cell r="D3763">
            <v>733313035222</v>
          </cell>
        </row>
        <row r="3764">
          <cell r="A3764" t="str">
            <v>BX351B</v>
          </cell>
          <cell r="B3764" t="str">
            <v>Shockdoctor Flavoured Mouthguard Gel Max (Blue Raspberry, Youths)</v>
          </cell>
          <cell r="C3764">
            <v>97</v>
          </cell>
          <cell r="D3764">
            <v>733313035208</v>
          </cell>
        </row>
        <row r="3765">
          <cell r="A3765" t="str">
            <v>BX351F</v>
          </cell>
          <cell r="B3765" t="str">
            <v>Shockdoctor Flavoured Mouthguard Gel Max (Fruit Punch, Youths)</v>
          </cell>
          <cell r="C3765">
            <v>151</v>
          </cell>
          <cell r="D3765">
            <v>733313035185</v>
          </cell>
        </row>
        <row r="3766">
          <cell r="A3766" t="str">
            <v>BX350O</v>
          </cell>
          <cell r="B3766" t="str">
            <v>Shockdoctor Flavoured Mouthguard Gel Max (Orange, Adult)</v>
          </cell>
          <cell r="C3766">
            <v>126</v>
          </cell>
          <cell r="D3766">
            <v>733313035154</v>
          </cell>
        </row>
        <row r="3767">
          <cell r="A3767" t="str">
            <v>BX350L</v>
          </cell>
          <cell r="B3767" t="str">
            <v>Shockdoctor Flavoured Mouthguard Gel Max (Lemon/Lime, Adult)</v>
          </cell>
          <cell r="C3767">
            <v>9</v>
          </cell>
          <cell r="D3767">
            <v>733313035215</v>
          </cell>
        </row>
        <row r="3768">
          <cell r="A3768" t="str">
            <v>BX350B</v>
          </cell>
          <cell r="B3768" t="str">
            <v>Shockdoctor Flavoured Mouthguard Gel Max (Blue Raspberry, Adult)</v>
          </cell>
          <cell r="C3768">
            <v>147</v>
          </cell>
          <cell r="D3768">
            <v>733313035192</v>
          </cell>
        </row>
        <row r="3769">
          <cell r="A3769" t="str">
            <v>BX350F</v>
          </cell>
          <cell r="B3769" t="str">
            <v>Shockdoctor Flavoured Mouthguard Gel Max (Fruit Punch, Adult)</v>
          </cell>
          <cell r="C3769">
            <v>52</v>
          </cell>
          <cell r="D3769">
            <v>733313035178</v>
          </cell>
        </row>
        <row r="3770">
          <cell r="A3770" t="str">
            <v>BX333OB</v>
          </cell>
          <cell r="B3770" t="str">
            <v>Shockdoctor Mouthguard Gel Max (Orange/Black, Youths)</v>
          </cell>
          <cell r="C3770">
            <v>499</v>
          </cell>
          <cell r="D3770">
            <v>733313033471</v>
          </cell>
        </row>
        <row r="3771">
          <cell r="A3771" t="str">
            <v>BX333B</v>
          </cell>
          <cell r="B3771" t="str">
            <v>Shockdoctor Mouthguard Gel Max (Black, Youths)</v>
          </cell>
          <cell r="C3771">
            <v>109</v>
          </cell>
          <cell r="D3771">
            <v>733313014852</v>
          </cell>
        </row>
        <row r="3772">
          <cell r="A3772" t="str">
            <v>BX333G</v>
          </cell>
          <cell r="B3772" t="str">
            <v>Shockdoctor Mouthguard Gel Max (Green, Youths)</v>
          </cell>
          <cell r="C3772">
            <v>13</v>
          </cell>
          <cell r="D3772">
            <v>733313014531</v>
          </cell>
        </row>
        <row r="3773">
          <cell r="A3773" t="str">
            <v>BX333I</v>
          </cell>
          <cell r="B3773" t="str">
            <v>Shockdoctor Mouthguard Gel Max (Pink, Youths)</v>
          </cell>
          <cell r="C3773">
            <v>435</v>
          </cell>
          <cell r="D3773">
            <v>733313014814</v>
          </cell>
        </row>
        <row r="3774">
          <cell r="A3774" t="str">
            <v>BX333R</v>
          </cell>
          <cell r="B3774" t="str">
            <v>Shockdoctor Mouthguard Gel Max (Blue, Youths)</v>
          </cell>
          <cell r="C3774">
            <v>458</v>
          </cell>
          <cell r="D3774">
            <v>733313014654</v>
          </cell>
        </row>
        <row r="3775">
          <cell r="A3775" t="str">
            <v>BX333BR</v>
          </cell>
          <cell r="B3775" t="str">
            <v>Shockdoctor Mouthguard Gel Max (Black/Blue, Youths)</v>
          </cell>
          <cell r="C3775">
            <v>499</v>
          </cell>
          <cell r="D3775">
            <v>733313014456</v>
          </cell>
        </row>
        <row r="3776">
          <cell r="A3776" t="str">
            <v>BX333W</v>
          </cell>
          <cell r="B3776" t="str">
            <v>Shockdoctor Mouthguard Gel Max (White, Youths)</v>
          </cell>
          <cell r="C3776">
            <v>388</v>
          </cell>
          <cell r="D3776">
            <v>733313023380</v>
          </cell>
        </row>
        <row r="3777">
          <cell r="A3777" t="str">
            <v>BX332OB</v>
          </cell>
          <cell r="B3777" t="str">
            <v>Shockdoctor Mouthguard Gel Max (Orange/Black, Adult)</v>
          </cell>
          <cell r="C3777">
            <v>499</v>
          </cell>
          <cell r="D3777">
            <v>733313033365</v>
          </cell>
        </row>
        <row r="3778">
          <cell r="A3778" t="str">
            <v>BX332B</v>
          </cell>
          <cell r="B3778" t="str">
            <v>Shockdoctor Mouthguard Gel Max (Black, Adult)</v>
          </cell>
          <cell r="C3778">
            <v>228</v>
          </cell>
          <cell r="D3778">
            <v>733313014845</v>
          </cell>
        </row>
        <row r="3779">
          <cell r="A3779" t="str">
            <v>BX332I</v>
          </cell>
          <cell r="B3779" t="str">
            <v>Shockdoctor Mouthguard Gel Max (Pink, Adult)</v>
          </cell>
          <cell r="C3779">
            <v>499</v>
          </cell>
          <cell r="D3779">
            <v>733313014807</v>
          </cell>
        </row>
        <row r="3780">
          <cell r="A3780" t="str">
            <v>BX332R</v>
          </cell>
          <cell r="B3780" t="str">
            <v>Shockdoctor Mouthguard Gel Max (Blue, Adult)</v>
          </cell>
          <cell r="C3780">
            <v>499</v>
          </cell>
          <cell r="D3780">
            <v>733313014647</v>
          </cell>
        </row>
        <row r="3781">
          <cell r="A3781" t="str">
            <v>BX332BR</v>
          </cell>
          <cell r="B3781" t="str">
            <v>Shockdoctor Mouthguard Gel Max (Black/Blue, Adult)</v>
          </cell>
          <cell r="C3781">
            <v>444</v>
          </cell>
          <cell r="D3781">
            <v>733313014449</v>
          </cell>
        </row>
        <row r="3782">
          <cell r="A3782" t="str">
            <v>BX332W</v>
          </cell>
          <cell r="B3782" t="str">
            <v>Shockdoctor Mouthguard Gel Max (White, Adult)</v>
          </cell>
          <cell r="C3782">
            <v>499</v>
          </cell>
          <cell r="D3782">
            <v>733313023373</v>
          </cell>
        </row>
        <row r="3783">
          <cell r="A3783" t="str">
            <v>BX335RB</v>
          </cell>
          <cell r="B3783" t="str">
            <v>Shockdoctor Mouthguard V1.5 (Blue/Black, Youths)</v>
          </cell>
          <cell r="C3783">
            <v>499</v>
          </cell>
          <cell r="D3783">
            <v>733313045092</v>
          </cell>
          <cell r="E3783" t="str">
            <v>End of Line</v>
          </cell>
        </row>
        <row r="3784">
          <cell r="A3784" t="str">
            <v>BX335BW</v>
          </cell>
          <cell r="B3784" t="str">
            <v>Shockdoctor Mouthguard V1.5 (Black/White, Youths)</v>
          </cell>
          <cell r="C3784">
            <v>346</v>
          </cell>
          <cell r="D3784">
            <v>733313140001</v>
          </cell>
        </row>
        <row r="3785">
          <cell r="A3785" t="str">
            <v>BX335WG</v>
          </cell>
          <cell r="B3785" t="str">
            <v>Shockdoctor Mouthguard V1.5 (White/Green, Youths)</v>
          </cell>
          <cell r="C3785">
            <v>0</v>
          </cell>
          <cell r="D3785">
            <v>733313053554</v>
          </cell>
          <cell r="E3785" t="str">
            <v>End of Line</v>
          </cell>
        </row>
        <row r="3786">
          <cell r="A3786" t="str">
            <v>BX334BW</v>
          </cell>
          <cell r="B3786" t="str">
            <v>Shockdoctor Mouthguard V1.5 (Black/White, Adult)</v>
          </cell>
          <cell r="C3786">
            <v>499</v>
          </cell>
          <cell r="D3786">
            <v>733313040004</v>
          </cell>
        </row>
        <row r="3787">
          <cell r="A3787" t="str">
            <v>BX341</v>
          </cell>
          <cell r="B3787" t="str">
            <v>Shockdoctor Mouthguard V1.5 - Twin Pack (Youths)</v>
          </cell>
          <cell r="C3787">
            <v>499</v>
          </cell>
          <cell r="D3787">
            <v>733313046945</v>
          </cell>
        </row>
        <row r="3788">
          <cell r="A3788" t="str">
            <v>BX340</v>
          </cell>
          <cell r="B3788" t="str">
            <v>Shockdoctor Mouthguard V1.5 - Twin Pack (Adult)</v>
          </cell>
          <cell r="C3788">
            <v>499</v>
          </cell>
          <cell r="D3788">
            <v>733313046938</v>
          </cell>
        </row>
        <row r="3789">
          <cell r="A3789">
            <v>1002229001</v>
          </cell>
          <cell r="B3789" t="str">
            <v>OPRO PLATINUM Self-Fit GEN4 Mouthguard (Black/Red/White, Adult)</v>
          </cell>
          <cell r="C3789">
            <v>60</v>
          </cell>
          <cell r="D3789">
            <v>5060143571527</v>
          </cell>
        </row>
        <row r="3790">
          <cell r="A3790">
            <v>1002229003</v>
          </cell>
          <cell r="B3790" t="str">
            <v>OPRO PLATINUM Self-Fit GEN4 Mouthguard (Red/Black/Silver, Adult)</v>
          </cell>
          <cell r="C3790">
            <v>65</v>
          </cell>
          <cell r="D3790">
            <v>5060143571541</v>
          </cell>
        </row>
        <row r="3791">
          <cell r="A3791">
            <v>1002227001</v>
          </cell>
          <cell r="B3791" t="str">
            <v>OPRO GOLD Self-Fit GEN4 Mouthguard (Black/Gold , Junior)</v>
          </cell>
          <cell r="C3791">
            <v>113</v>
          </cell>
          <cell r="D3791">
            <v>5060143571381</v>
          </cell>
        </row>
        <row r="3792">
          <cell r="A3792">
            <v>1002227002</v>
          </cell>
          <cell r="B3792" t="str">
            <v>OPRO GOLD Self-Fit GEN4 Mouthguard (Junior, Sky Blue/Pearl)</v>
          </cell>
          <cell r="C3792">
            <v>119</v>
          </cell>
          <cell r="D3792">
            <v>5060143571398</v>
          </cell>
        </row>
        <row r="3793">
          <cell r="A3793">
            <v>1002227003</v>
          </cell>
          <cell r="B3793" t="str">
            <v>OPRO GOLD Self-Fit GEN4 Mouthguard (Junior, Red/Pearl)</v>
          </cell>
          <cell r="C3793">
            <v>119</v>
          </cell>
          <cell r="D3793">
            <v>5060143571404</v>
          </cell>
        </row>
        <row r="3794">
          <cell r="A3794">
            <v>1002227004</v>
          </cell>
          <cell r="B3794" t="str">
            <v>OPRO GOLD Self-Fit GEN4 Mouthguard (Junior, Pearl Blue/Pearl)</v>
          </cell>
          <cell r="C3794">
            <v>114</v>
          </cell>
          <cell r="D3794">
            <v>5060143572463</v>
          </cell>
        </row>
        <row r="3795">
          <cell r="A3795">
            <v>1002226001</v>
          </cell>
          <cell r="B3795" t="str">
            <v>OPRO GOLD Self-Fit GEN4 Mouthguard (Black/Gold , Adult)</v>
          </cell>
          <cell r="C3795">
            <v>20</v>
          </cell>
          <cell r="D3795">
            <v>5060143571329</v>
          </cell>
        </row>
        <row r="3796">
          <cell r="A3796">
            <v>1002226002</v>
          </cell>
          <cell r="B3796" t="str">
            <v>OPRO GOLD Self-Fit GEN4 Mouthguard (Adult, Pearl Blue/Pearl)</v>
          </cell>
          <cell r="C3796">
            <v>0</v>
          </cell>
          <cell r="D3796">
            <v>5060143571336</v>
          </cell>
          <cell r="E3796" t="str">
            <v>Out of Stock</v>
          </cell>
        </row>
        <row r="3797">
          <cell r="A3797">
            <v>1002226005</v>
          </cell>
          <cell r="B3797" t="str">
            <v>OPRO GOLD Self-Fit GEN4 Mouthguard (Adult, Red/Pearl)</v>
          </cell>
          <cell r="C3797">
            <v>95</v>
          </cell>
          <cell r="D3797">
            <v>5060143571350</v>
          </cell>
        </row>
        <row r="3798">
          <cell r="A3798">
            <v>1002226006</v>
          </cell>
          <cell r="B3798" t="str">
            <v>OPRO GOLD Self-Fit GEN4 Mouthguard (Adult, White/Mint)</v>
          </cell>
          <cell r="C3798">
            <v>51</v>
          </cell>
          <cell r="D3798">
            <v>5060143571367</v>
          </cell>
        </row>
        <row r="3799">
          <cell r="A3799">
            <v>1002227005</v>
          </cell>
          <cell r="B3799" t="str">
            <v>OPRO GOLD Braces Self-Fit GEN4 Mouthguard (Black/Gold )</v>
          </cell>
          <cell r="C3799">
            <v>7</v>
          </cell>
          <cell r="D3799">
            <v>5060143571411</v>
          </cell>
        </row>
        <row r="3800">
          <cell r="A3800">
            <v>1002227006</v>
          </cell>
          <cell r="B3800" t="str">
            <v>OPRO GOLD Braces Self-Fit GEN4 Mouthguard (Blue/Pearl)</v>
          </cell>
          <cell r="C3800">
            <v>14</v>
          </cell>
          <cell r="D3800">
            <v>5060143571428</v>
          </cell>
        </row>
        <row r="3801">
          <cell r="A3801">
            <v>1002221001</v>
          </cell>
          <cell r="B3801" t="str">
            <v>OPRO BRONZE Self-Fit GEN4 Mouthguard (Black, Junior)</v>
          </cell>
          <cell r="C3801">
            <v>110</v>
          </cell>
          <cell r="D3801">
            <v>5060143571176</v>
          </cell>
        </row>
        <row r="3802">
          <cell r="A3802">
            <v>1002221002</v>
          </cell>
          <cell r="B3802" t="str">
            <v>OPRO BRONZE Self-Fit GEN4 Mouthguard (Blue, Junior)</v>
          </cell>
          <cell r="C3802">
            <v>96</v>
          </cell>
          <cell r="D3802">
            <v>5060143571183</v>
          </cell>
        </row>
        <row r="3803">
          <cell r="A3803">
            <v>1002221003</v>
          </cell>
          <cell r="B3803" t="str">
            <v>OPRO BRONZE Self-Fit GEN4 Mouthguard (Red, Junior)</v>
          </cell>
          <cell r="C3803">
            <v>8</v>
          </cell>
          <cell r="D3803">
            <v>5060143571190</v>
          </cell>
        </row>
        <row r="3804">
          <cell r="A3804">
            <v>1002221004</v>
          </cell>
          <cell r="B3804" t="str">
            <v>OPRO BRONZE Self-Fit GEN4 Mouthguard (White, Junior)</v>
          </cell>
          <cell r="C3804">
            <v>1</v>
          </cell>
          <cell r="D3804">
            <v>5060143571206</v>
          </cell>
        </row>
        <row r="3805">
          <cell r="A3805">
            <v>1002219001</v>
          </cell>
          <cell r="B3805" t="str">
            <v>OPRO BRONZE Self-Fit GEN4 Mouthguard (Black, Adult)</v>
          </cell>
          <cell r="C3805">
            <v>53</v>
          </cell>
          <cell r="D3805">
            <v>5060143571114</v>
          </cell>
        </row>
        <row r="3806">
          <cell r="A3806">
            <v>1002219002</v>
          </cell>
          <cell r="B3806" t="str">
            <v>OPRO BRONZE Self-Fit GEN4 Mouthguard (Blue, Adult)</v>
          </cell>
          <cell r="C3806">
            <v>0</v>
          </cell>
          <cell r="D3806">
            <v>5060143571121</v>
          </cell>
          <cell r="E3806" t="str">
            <v>Out of Stock</v>
          </cell>
        </row>
        <row r="3807">
          <cell r="A3807">
            <v>1002219003</v>
          </cell>
          <cell r="B3807" t="str">
            <v>OPRO BRONZE Self-Fit GEN4 Mouthguard (Red, Adult)</v>
          </cell>
          <cell r="C3807">
            <v>72</v>
          </cell>
          <cell r="D3807">
            <v>5060143571138</v>
          </cell>
        </row>
        <row r="3808">
          <cell r="A3808">
            <v>1002219004</v>
          </cell>
          <cell r="B3808" t="str">
            <v>OPRO BRONZE Self-Fit GEN4 Mouthguard (White, Adult)</v>
          </cell>
          <cell r="C3808">
            <v>28</v>
          </cell>
          <cell r="D3808">
            <v>5060143571145</v>
          </cell>
        </row>
        <row r="3809">
          <cell r="A3809" t="str">
            <v>BX052YBD</v>
          </cell>
          <cell r="B3809" t="str">
            <v>UFC Gold Mouthguard by Opro (Black/Gold, Youths)</v>
          </cell>
          <cell r="C3809">
            <v>20</v>
          </cell>
          <cell r="D3809">
            <v>5060143572432</v>
          </cell>
          <cell r="E3809" t="str">
            <v>End of Line</v>
          </cell>
        </row>
        <row r="3810">
          <cell r="A3810" t="str">
            <v>BX052YSV</v>
          </cell>
          <cell r="B3810" t="str">
            <v>UFC Gold Mouthguard by Opro (Red/Silver, Youths)</v>
          </cell>
          <cell r="C3810">
            <v>61</v>
          </cell>
          <cell r="D3810">
            <v>5060143572449</v>
          </cell>
          <cell r="E3810" t="str">
            <v>End of Line</v>
          </cell>
        </row>
        <row r="3811">
          <cell r="A3811" t="str">
            <v>BX056YBS</v>
          </cell>
          <cell r="B3811" t="str">
            <v>UFC Silver Mouthguard by Opro (Black/Red, Youths)</v>
          </cell>
          <cell r="C3811">
            <v>101</v>
          </cell>
          <cell r="D3811">
            <v>5060143572425</v>
          </cell>
          <cell r="E3811" t="str">
            <v>End of Line</v>
          </cell>
        </row>
        <row r="3812">
          <cell r="A3812" t="str">
            <v>BX056YSB</v>
          </cell>
          <cell r="B3812" t="str">
            <v>UFC Silver Mouthguard by Opro (Red/Black, Youths)</v>
          </cell>
          <cell r="C3812">
            <v>122</v>
          </cell>
          <cell r="D3812">
            <v>5060143572456</v>
          </cell>
          <cell r="E3812" t="str">
            <v>End of Line</v>
          </cell>
        </row>
        <row r="3813">
          <cell r="A3813" t="str">
            <v>BX056ASB</v>
          </cell>
          <cell r="B3813" t="str">
            <v>UFC Silver Mouthguard by Opro (Red/Black, Adult)</v>
          </cell>
          <cell r="C3813">
            <v>34</v>
          </cell>
          <cell r="D3813">
            <v>5060143572319</v>
          </cell>
          <cell r="E3813" t="str">
            <v>End of Line</v>
          </cell>
        </row>
        <row r="3814">
          <cell r="A3814">
            <v>1002223001</v>
          </cell>
          <cell r="B3814" t="str">
            <v>OPRO SILVER Self-Fit GEN4 Mouthguard (Black/Red, Junior)</v>
          </cell>
          <cell r="C3814">
            <v>51</v>
          </cell>
          <cell r="D3814">
            <v>5060143571275</v>
          </cell>
        </row>
        <row r="3815">
          <cell r="A3815">
            <v>1002223002</v>
          </cell>
          <cell r="B3815" t="str">
            <v>OPRO SILVER Self-Fit GEN4 Mouthguard (Blue/Light Blue, Junior)</v>
          </cell>
          <cell r="C3815">
            <v>33</v>
          </cell>
          <cell r="D3815">
            <v>5060143571282</v>
          </cell>
        </row>
        <row r="3816">
          <cell r="A3816">
            <v>1002223003</v>
          </cell>
          <cell r="B3816" t="str">
            <v>OPRO SILVER Self-Fit GEN4 Mouthguard (Red/Blue, Junior)</v>
          </cell>
          <cell r="C3816">
            <v>55</v>
          </cell>
          <cell r="D3816">
            <v>5060143571299</v>
          </cell>
        </row>
        <row r="3817">
          <cell r="A3817">
            <v>1002223004</v>
          </cell>
          <cell r="B3817" t="str">
            <v>OPRO SILVER Self-Fit GEN4 Mouthguard (White/Black, Junior)</v>
          </cell>
          <cell r="C3817">
            <v>51</v>
          </cell>
          <cell r="D3817">
            <v>5060143571305</v>
          </cell>
        </row>
        <row r="3818">
          <cell r="A3818">
            <v>1002223007</v>
          </cell>
          <cell r="B3818" t="str">
            <v>OPRO SILVER Self-Fit GEN4 Mouthguard (Junior, Pink/ Fluo Green)</v>
          </cell>
          <cell r="C3818">
            <v>57</v>
          </cell>
          <cell r="D3818">
            <v>5060143571909</v>
          </cell>
        </row>
        <row r="3819">
          <cell r="A3819">
            <v>1002222001</v>
          </cell>
          <cell r="B3819" t="str">
            <v>OPRO SILVER Self-Fit GEN4 Mouthguard (Black/Red, Adult)</v>
          </cell>
          <cell r="C3819">
            <v>84</v>
          </cell>
          <cell r="D3819">
            <v>5060143571213</v>
          </cell>
        </row>
        <row r="3820">
          <cell r="A3820">
            <v>1002222002</v>
          </cell>
          <cell r="B3820" t="str">
            <v>OPRO SILVER Self-Fit GEN4 Mouthguard (Blue/Light Blue, Adult)</v>
          </cell>
          <cell r="C3820">
            <v>35</v>
          </cell>
          <cell r="D3820">
            <v>5060143571220</v>
          </cell>
        </row>
        <row r="3821">
          <cell r="A3821">
            <v>1002222004</v>
          </cell>
          <cell r="B3821" t="str">
            <v>OPRO SILVER Self-Fit GEN4 Mouthguard (Adult, Pink/ Fluo Green)</v>
          </cell>
          <cell r="C3821">
            <v>46</v>
          </cell>
          <cell r="D3821">
            <v>5060143571237</v>
          </cell>
        </row>
        <row r="3822">
          <cell r="A3822">
            <v>1002222005</v>
          </cell>
          <cell r="B3822" t="str">
            <v>OPRO SILVER Self-Fit GEN4 Mouthguard (Red/Blue, Adult)</v>
          </cell>
          <cell r="C3822">
            <v>50</v>
          </cell>
          <cell r="D3822">
            <v>5060143571244</v>
          </cell>
        </row>
        <row r="3823">
          <cell r="A3823">
            <v>1002222006</v>
          </cell>
          <cell r="B3823" t="str">
            <v>OPRO SILVER Self-Fit GEN4 Mouthguard (White/Black, Adult)</v>
          </cell>
          <cell r="C3823">
            <v>40</v>
          </cell>
          <cell r="D3823">
            <v>5060143571251</v>
          </cell>
        </row>
        <row r="3824">
          <cell r="A3824" t="str">
            <v>BX415AB</v>
          </cell>
          <cell r="B3824" t="str">
            <v>Safegard Snap Fit Mouthguard (Jet Black, Adult)</v>
          </cell>
          <cell r="C3824">
            <v>499</v>
          </cell>
          <cell r="D3824">
            <v>5027535133923</v>
          </cell>
        </row>
        <row r="3825">
          <cell r="A3825" t="str">
            <v>BX415AI</v>
          </cell>
          <cell r="B3825" t="str">
            <v>Safegard Snap Fit Mouthguard (Hot Pink, Adult)</v>
          </cell>
          <cell r="C3825">
            <v>499</v>
          </cell>
          <cell r="D3825">
            <v>5027535133930</v>
          </cell>
        </row>
        <row r="3826">
          <cell r="A3826" t="str">
            <v>BX415AR</v>
          </cell>
          <cell r="B3826" t="str">
            <v>Safegard Snap Fit Mouthguard (Electric Blue, Adult)</v>
          </cell>
          <cell r="C3826">
            <v>499</v>
          </cell>
          <cell r="D3826">
            <v>5027535133909</v>
          </cell>
        </row>
        <row r="3827">
          <cell r="A3827" t="str">
            <v>BX415AW</v>
          </cell>
          <cell r="B3827" t="str">
            <v>Safegard Snap Fit Mouthguard (White, Adult)</v>
          </cell>
          <cell r="C3827">
            <v>499</v>
          </cell>
          <cell r="D3827">
            <v>5027535133916</v>
          </cell>
        </row>
        <row r="3828">
          <cell r="A3828" t="str">
            <v>BX415JB</v>
          </cell>
          <cell r="B3828" t="str">
            <v>Safegard Snap Fit Mouthguard (Jet Black, Junior)</v>
          </cell>
          <cell r="C3828">
            <v>499</v>
          </cell>
          <cell r="D3828">
            <v>5027535133886</v>
          </cell>
        </row>
        <row r="3829">
          <cell r="A3829" t="str">
            <v>BX415JI</v>
          </cell>
          <cell r="B3829" t="str">
            <v>Safegard Snap Fit Mouthguard (Hot Pink, Junior)</v>
          </cell>
          <cell r="C3829">
            <v>499</v>
          </cell>
          <cell r="D3829">
            <v>5027535133893</v>
          </cell>
        </row>
        <row r="3830">
          <cell r="A3830" t="str">
            <v>BX415JR</v>
          </cell>
          <cell r="B3830" t="str">
            <v>Safegard Snap Fit Mouthguard (Electric Blue, Junior)</v>
          </cell>
          <cell r="C3830">
            <v>499</v>
          </cell>
          <cell r="D3830">
            <v>5027535133862</v>
          </cell>
        </row>
        <row r="3831">
          <cell r="A3831" t="str">
            <v>BX415JW</v>
          </cell>
          <cell r="B3831" t="str">
            <v>Safegard Snap Fit Mouthguard (White, Junior)</v>
          </cell>
          <cell r="C3831">
            <v>499</v>
          </cell>
          <cell r="D3831">
            <v>5027535133879</v>
          </cell>
        </row>
        <row r="3832">
          <cell r="A3832" t="str">
            <v>BX400JC</v>
          </cell>
          <cell r="B3832" t="str">
            <v>Safegard Essential Mouthguard (Clear, Junior)</v>
          </cell>
          <cell r="C3832">
            <v>499</v>
          </cell>
          <cell r="D3832">
            <v>5027535133749</v>
          </cell>
        </row>
        <row r="3833">
          <cell r="A3833" t="str">
            <v>BX400AC</v>
          </cell>
          <cell r="B3833" t="str">
            <v>Safegard Essential Mouthguard (Clear, Adult)</v>
          </cell>
          <cell r="C3833">
            <v>499</v>
          </cell>
          <cell r="D3833">
            <v>5027535133800</v>
          </cell>
        </row>
        <row r="3834">
          <cell r="A3834" t="str">
            <v>BX400JB</v>
          </cell>
          <cell r="B3834" t="str">
            <v>Safegard Essential Mouthguard (Black, Junior)</v>
          </cell>
          <cell r="C3834">
            <v>398</v>
          </cell>
          <cell r="D3834">
            <v>5027535133756</v>
          </cell>
        </row>
        <row r="3835">
          <cell r="A3835" t="str">
            <v>BX400AB</v>
          </cell>
          <cell r="B3835" t="str">
            <v>Safegard Essential Mouthguard (Black, Adult)</v>
          </cell>
          <cell r="C3835">
            <v>499</v>
          </cell>
          <cell r="D3835">
            <v>5027535133817</v>
          </cell>
        </row>
        <row r="3836">
          <cell r="A3836" t="str">
            <v>BX400JR</v>
          </cell>
          <cell r="B3836" t="str">
            <v>Safegard Essential Mouthguard (Blue, Junior)</v>
          </cell>
          <cell r="C3836">
            <v>499</v>
          </cell>
          <cell r="D3836">
            <v>5027535133763</v>
          </cell>
        </row>
        <row r="3837">
          <cell r="A3837" t="str">
            <v>BX400AR</v>
          </cell>
          <cell r="B3837" t="str">
            <v>Safegard Essential Mouthguard (Blue, Adult)</v>
          </cell>
          <cell r="C3837">
            <v>95</v>
          </cell>
          <cell r="D3837">
            <v>5027535133824</v>
          </cell>
        </row>
        <row r="3838">
          <cell r="A3838" t="str">
            <v>BX400JG</v>
          </cell>
          <cell r="B3838" t="str">
            <v>Safegard Essential Mouthguard (Green, Junior)</v>
          </cell>
          <cell r="C3838">
            <v>499</v>
          </cell>
          <cell r="D3838">
            <v>5027535133770</v>
          </cell>
        </row>
        <row r="3839">
          <cell r="A3839" t="str">
            <v>BX400AG</v>
          </cell>
          <cell r="B3839" t="str">
            <v>Safegard Essential Mouthguard (Green, Adult)</v>
          </cell>
          <cell r="C3839">
            <v>499</v>
          </cell>
          <cell r="D3839">
            <v>5027535133831</v>
          </cell>
        </row>
        <row r="3840">
          <cell r="A3840" t="str">
            <v>BX400JY</v>
          </cell>
          <cell r="B3840" t="str">
            <v>Safegard Essential Mouthguard (Yellow, Junior)</v>
          </cell>
          <cell r="C3840">
            <v>499</v>
          </cell>
          <cell r="D3840">
            <v>5027535133787</v>
          </cell>
        </row>
        <row r="3841">
          <cell r="A3841" t="str">
            <v>BX400AY</v>
          </cell>
          <cell r="B3841" t="str">
            <v>Safegard Essential Mouthguard (Yellow, Adult)</v>
          </cell>
          <cell r="C3841">
            <v>499</v>
          </cell>
          <cell r="D3841">
            <v>5027535133848</v>
          </cell>
        </row>
        <row r="3842">
          <cell r="A3842" t="str">
            <v>BX400JI</v>
          </cell>
          <cell r="B3842" t="str">
            <v>Safegard Essential Mouthguard (Pink, Junior)</v>
          </cell>
          <cell r="C3842">
            <v>499</v>
          </cell>
          <cell r="D3842">
            <v>5027535133794</v>
          </cell>
        </row>
        <row r="3843">
          <cell r="A3843" t="str">
            <v>BX400AI</v>
          </cell>
          <cell r="B3843" t="str">
            <v>Safegard Essential Mouthguard (Pink, Adult)</v>
          </cell>
          <cell r="C3843">
            <v>499</v>
          </cell>
          <cell r="D3843">
            <v>5027535133855</v>
          </cell>
        </row>
        <row r="3844">
          <cell r="A3844" t="str">
            <v>MAK001WR</v>
          </cell>
          <cell r="B3844" t="str">
            <v>Makura Ignis Pro Mouthguard (White/Blue, Junior)</v>
          </cell>
          <cell r="C3844">
            <v>281</v>
          </cell>
          <cell r="D3844">
            <v>5060175140326</v>
          </cell>
        </row>
        <row r="3845">
          <cell r="A3845" t="str">
            <v>MAK001RR</v>
          </cell>
          <cell r="B3845" t="str">
            <v>Makura Ignis Pro Mouthguard (Blue/Blue, Junior)</v>
          </cell>
          <cell r="C3845">
            <v>153</v>
          </cell>
          <cell r="D3845">
            <v>5060175140623</v>
          </cell>
        </row>
        <row r="3846">
          <cell r="A3846" t="str">
            <v>MAK001WG</v>
          </cell>
          <cell r="B3846" t="str">
            <v>Makura Ignis Pro Mouthguard (White/Green, Junior)</v>
          </cell>
          <cell r="C3846">
            <v>66</v>
          </cell>
          <cell r="D3846">
            <v>5060175140500</v>
          </cell>
        </row>
        <row r="3847">
          <cell r="A3847" t="str">
            <v>MAK001GG</v>
          </cell>
          <cell r="B3847" t="str">
            <v>Makura Ignis Pro Mouthguard (Green/Green, Junior)</v>
          </cell>
          <cell r="C3847">
            <v>105</v>
          </cell>
          <cell r="D3847">
            <v>5060175140661</v>
          </cell>
        </row>
        <row r="3848">
          <cell r="A3848" t="str">
            <v>MAK001WI</v>
          </cell>
          <cell r="B3848" t="str">
            <v>Makura Ignis Pro Mouthguard (White/Pink, Junior)</v>
          </cell>
          <cell r="C3848">
            <v>101</v>
          </cell>
          <cell r="D3848">
            <v>5060175140609</v>
          </cell>
        </row>
        <row r="3849">
          <cell r="A3849" t="str">
            <v>MAK001II</v>
          </cell>
          <cell r="B3849" t="str">
            <v>Makura Ignis Pro Mouthguard (Pink/Pink, Junior)</v>
          </cell>
          <cell r="C3849">
            <v>139</v>
          </cell>
          <cell r="D3849">
            <v>5060175140685</v>
          </cell>
        </row>
        <row r="3850">
          <cell r="A3850" t="str">
            <v>MAK001WS</v>
          </cell>
          <cell r="B3850" t="str">
            <v>Makura Ignis Pro Mouthguard (White/Red, Junior)</v>
          </cell>
          <cell r="C3850">
            <v>175</v>
          </cell>
          <cell r="D3850">
            <v>5060175140425</v>
          </cell>
        </row>
        <row r="3851">
          <cell r="A3851" t="str">
            <v>MAK001SS</v>
          </cell>
          <cell r="B3851" t="str">
            <v>Makura Ignis Pro Mouthguard (Red/Red, Junior)</v>
          </cell>
          <cell r="C3851">
            <v>92</v>
          </cell>
          <cell r="D3851">
            <v>5060175140647</v>
          </cell>
        </row>
        <row r="3852">
          <cell r="A3852" t="str">
            <v>MAK001BO</v>
          </cell>
          <cell r="B3852" t="str">
            <v>Makura Ignis Pro Mouthguard (Black/Orange, Junior)</v>
          </cell>
          <cell r="C3852">
            <v>134</v>
          </cell>
          <cell r="D3852">
            <v>5060175140128</v>
          </cell>
        </row>
        <row r="3853">
          <cell r="A3853" t="str">
            <v>MAK002WR</v>
          </cell>
          <cell r="B3853" t="str">
            <v>Makura Ignis Pro Mouthguard (White/Blue, Senior)</v>
          </cell>
          <cell r="C3853">
            <v>392</v>
          </cell>
          <cell r="D3853">
            <v>5060175140333</v>
          </cell>
        </row>
        <row r="3854">
          <cell r="A3854" t="str">
            <v>MAK002RR</v>
          </cell>
          <cell r="B3854" t="str">
            <v>Makura Ignis Pro Mouthguard (Blue/Blue, Senior)</v>
          </cell>
          <cell r="C3854">
            <v>133</v>
          </cell>
          <cell r="D3854">
            <v>5060175140630</v>
          </cell>
        </row>
        <row r="3855">
          <cell r="A3855" t="str">
            <v>MAK002WG</v>
          </cell>
          <cell r="B3855" t="str">
            <v>Makura Ignis Pro Mouthguard (White/Green, Senior)</v>
          </cell>
          <cell r="C3855">
            <v>332</v>
          </cell>
          <cell r="D3855">
            <v>5060175140517</v>
          </cell>
        </row>
        <row r="3856">
          <cell r="A3856" t="str">
            <v>MAK002GG</v>
          </cell>
          <cell r="B3856" t="str">
            <v>Makura Ignis Pro Mouthguard (Green/Green, Senior)</v>
          </cell>
          <cell r="C3856">
            <v>104</v>
          </cell>
          <cell r="D3856">
            <v>5060175140678</v>
          </cell>
        </row>
        <row r="3857">
          <cell r="A3857" t="str">
            <v>MAK002WI</v>
          </cell>
          <cell r="B3857" t="str">
            <v>Makura Ignis Pro Mouthguard (White/Pink, Senior)</v>
          </cell>
          <cell r="C3857">
            <v>154</v>
          </cell>
          <cell r="D3857">
            <v>5060175140616</v>
          </cell>
        </row>
        <row r="3858">
          <cell r="A3858" t="str">
            <v>MAK002II</v>
          </cell>
          <cell r="B3858" t="str">
            <v>Makura Ignis Pro Mouthguard (Pink/Pink, Senior)</v>
          </cell>
          <cell r="C3858">
            <v>131</v>
          </cell>
          <cell r="D3858">
            <v>5060175140692</v>
          </cell>
        </row>
        <row r="3859">
          <cell r="A3859" t="str">
            <v>MAK002WS</v>
          </cell>
          <cell r="B3859" t="str">
            <v>Makura Ignis Pro Mouthguard (White/Red, Senior)</v>
          </cell>
          <cell r="C3859">
            <v>159</v>
          </cell>
          <cell r="D3859">
            <v>5060175140432</v>
          </cell>
        </row>
        <row r="3860">
          <cell r="A3860" t="str">
            <v>MAK002SS</v>
          </cell>
          <cell r="B3860" t="str">
            <v>Makura Ignis Pro Mouthguard (Red/Red, Senior)</v>
          </cell>
          <cell r="C3860">
            <v>172</v>
          </cell>
          <cell r="D3860">
            <v>5060175140654</v>
          </cell>
        </row>
        <row r="3861">
          <cell r="A3861" t="str">
            <v>MAK002BO</v>
          </cell>
          <cell r="B3861" t="str">
            <v>Makura Ignis Pro Mouthguard (Black/Orange, Senior)</v>
          </cell>
          <cell r="C3861">
            <v>310</v>
          </cell>
          <cell r="D3861">
            <v>5060175140135</v>
          </cell>
        </row>
        <row r="3862">
          <cell r="A3862" t="str">
            <v>MAK003E</v>
          </cell>
          <cell r="B3862" t="str">
            <v>Makura Toka Pro Mouthguard (Green, Junior)</v>
          </cell>
          <cell r="C3862">
            <v>87</v>
          </cell>
          <cell r="D3862">
            <v>5060175141064</v>
          </cell>
        </row>
        <row r="3863">
          <cell r="A3863" t="str">
            <v>MAK003B</v>
          </cell>
          <cell r="B3863" t="str">
            <v>Makura Toka Pro Mouthguard (Black, Junior)</v>
          </cell>
          <cell r="C3863">
            <v>56</v>
          </cell>
          <cell r="D3863">
            <v>5060175141088</v>
          </cell>
        </row>
        <row r="3864">
          <cell r="A3864" t="str">
            <v>MAK003C</v>
          </cell>
          <cell r="B3864" t="str">
            <v>Makura Toka Pro Mouthguard (Clear, Junior)</v>
          </cell>
          <cell r="C3864">
            <v>104</v>
          </cell>
          <cell r="D3864">
            <v>5060175141125</v>
          </cell>
        </row>
        <row r="3865">
          <cell r="A3865" t="str">
            <v>MAK003W</v>
          </cell>
          <cell r="B3865" t="str">
            <v>Makura Toka Pro Mouthguard (White, Junior)</v>
          </cell>
          <cell r="C3865">
            <v>75</v>
          </cell>
          <cell r="D3865">
            <v>5060175141002</v>
          </cell>
        </row>
        <row r="3866">
          <cell r="A3866" t="str">
            <v>MAK003R</v>
          </cell>
          <cell r="B3866" t="str">
            <v>Makura Toka Pro Mouthguard (Blue, Junior)</v>
          </cell>
          <cell r="C3866">
            <v>92</v>
          </cell>
          <cell r="D3866">
            <v>5060175141026</v>
          </cell>
        </row>
        <row r="3867">
          <cell r="A3867" t="str">
            <v>MAK003S</v>
          </cell>
          <cell r="B3867" t="str">
            <v>Makura Toka Pro Mouthguard (Red, Junior)</v>
          </cell>
          <cell r="C3867">
            <v>90</v>
          </cell>
          <cell r="D3867">
            <v>5060175141040</v>
          </cell>
        </row>
        <row r="3868">
          <cell r="A3868" t="str">
            <v>MAK004E</v>
          </cell>
          <cell r="B3868" t="str">
            <v>Makura Toka Pro Mouthguard (Green, Senior)</v>
          </cell>
          <cell r="C3868">
            <v>229</v>
          </cell>
          <cell r="D3868">
            <v>5060175141071</v>
          </cell>
        </row>
        <row r="3869">
          <cell r="A3869" t="str">
            <v>MAK004B</v>
          </cell>
          <cell r="B3869" t="str">
            <v>Makura Toka Pro Mouthguard (Black, Senior)</v>
          </cell>
          <cell r="C3869">
            <v>327</v>
          </cell>
          <cell r="D3869">
            <v>5060175141095</v>
          </cell>
        </row>
        <row r="3870">
          <cell r="A3870" t="str">
            <v>MAK004C</v>
          </cell>
          <cell r="B3870" t="str">
            <v>Makura Toka Pro Mouthguard (Clear, Senior)</v>
          </cell>
          <cell r="C3870">
            <v>38</v>
          </cell>
          <cell r="D3870">
            <v>5060175141132</v>
          </cell>
        </row>
        <row r="3871">
          <cell r="A3871" t="str">
            <v>MAK004W</v>
          </cell>
          <cell r="B3871" t="str">
            <v>Makura Toka Pro Mouthguard (White, Senior)</v>
          </cell>
          <cell r="C3871">
            <v>271</v>
          </cell>
          <cell r="D3871">
            <v>5060175141019</v>
          </cell>
        </row>
        <row r="3872">
          <cell r="A3872" t="str">
            <v>MAK004R</v>
          </cell>
          <cell r="B3872" t="str">
            <v>Makura Toka Pro Mouthguard (Blue, Senior)</v>
          </cell>
          <cell r="C3872">
            <v>280</v>
          </cell>
          <cell r="D3872">
            <v>5060175141033</v>
          </cell>
        </row>
        <row r="3873">
          <cell r="A3873" t="str">
            <v>MAK004S</v>
          </cell>
          <cell r="B3873" t="str">
            <v>Makura Toka Pro Mouthguard (Red, Senior)</v>
          </cell>
          <cell r="C3873">
            <v>162</v>
          </cell>
          <cell r="D3873">
            <v>5060175141057</v>
          </cell>
        </row>
        <row r="3874">
          <cell r="A3874" t="str">
            <v>MTN1144</v>
          </cell>
          <cell r="B3874" t="str">
            <v>Mitre Shooter Netball (4, White/Ruby/Red)</v>
          </cell>
          <cell r="C3874">
            <v>45</v>
          </cell>
          <cell r="D3874">
            <v>5037823918545</v>
          </cell>
          <cell r="E3874" t="str">
            <v>End of Line</v>
          </cell>
        </row>
        <row r="3875">
          <cell r="A3875" t="str">
            <v>5-BB1252A74-5</v>
          </cell>
          <cell r="B3875" t="str">
            <v>Mitre Ultragrip 18 Panel Netball (5, White/Red/Black)</v>
          </cell>
          <cell r="C3875">
            <v>115</v>
          </cell>
          <cell r="D3875">
            <v>5037823979188</v>
          </cell>
        </row>
        <row r="3876">
          <cell r="A3876" t="str">
            <v>5-BB1252A74-4</v>
          </cell>
          <cell r="B3876" t="str">
            <v>Mitre Ultragrip 18 Panel Netball (4, White/Red/Black)</v>
          </cell>
          <cell r="C3876">
            <v>9</v>
          </cell>
          <cell r="D3876">
            <v>5037823979133</v>
          </cell>
        </row>
        <row r="3877">
          <cell r="A3877" t="str">
            <v>5-BB1253A72-5</v>
          </cell>
          <cell r="B3877" t="str">
            <v>Mitre Attack 18 Panel Netball (5, Blue/Pink/Black)</v>
          </cell>
          <cell r="C3877">
            <v>111</v>
          </cell>
          <cell r="D3877">
            <v>5037823979201</v>
          </cell>
        </row>
        <row r="3878">
          <cell r="A3878" t="str">
            <v>5-BB1253A72-4</v>
          </cell>
          <cell r="B3878" t="str">
            <v>Mitre Attack 18 Panel Netball (4, Blue/Pink/Black)</v>
          </cell>
          <cell r="C3878">
            <v>48</v>
          </cell>
          <cell r="D3878">
            <v>5037823979195</v>
          </cell>
        </row>
        <row r="3879">
          <cell r="A3879" t="str">
            <v>5-BB1254A58-5</v>
          </cell>
          <cell r="B3879" t="str">
            <v>Mitre Intercept 18 Panel Netball (5, White/Lime/Purple)</v>
          </cell>
          <cell r="C3879">
            <v>47</v>
          </cell>
          <cell r="D3879">
            <v>5037823978846</v>
          </cell>
        </row>
        <row r="3880">
          <cell r="A3880" t="str">
            <v>5-BB1254A58-4</v>
          </cell>
          <cell r="B3880" t="str">
            <v>Mitre Intercept 18 Panel Netball (4, White/Lime/Purple)</v>
          </cell>
          <cell r="C3880">
            <v>1</v>
          </cell>
          <cell r="D3880">
            <v>5037823978839</v>
          </cell>
        </row>
        <row r="3881">
          <cell r="A3881" t="str">
            <v>5-BB1255OYB-5</v>
          </cell>
          <cell r="B3881" t="str">
            <v>Mitre Oasis 18 Panel Netball (5, Orange/Yellow/Black)</v>
          </cell>
          <cell r="C3881">
            <v>40</v>
          </cell>
          <cell r="D3881">
            <v>5037823979362</v>
          </cell>
        </row>
        <row r="3882">
          <cell r="A3882" t="str">
            <v>5-BB1255OYB-4</v>
          </cell>
          <cell r="B3882" t="str">
            <v>Mitre Oasis 18 Panel Netball (4, Orange/Yellow/Black)</v>
          </cell>
          <cell r="C3882">
            <v>60</v>
          </cell>
          <cell r="D3882">
            <v>5037823979355</v>
          </cell>
        </row>
        <row r="3883">
          <cell r="A3883" t="str">
            <v>NBB1545</v>
          </cell>
          <cell r="B3883" t="str">
            <v>Rhino Vortex Elite Pro Match Netball (5)</v>
          </cell>
          <cell r="C3883">
            <v>20</v>
          </cell>
          <cell r="D3883">
            <v>5060562170769</v>
          </cell>
          <cell r="E3883" t="str">
            <v>End of Line</v>
          </cell>
        </row>
        <row r="3884">
          <cell r="A3884" t="str">
            <v>NBB1524</v>
          </cell>
          <cell r="B3884" t="str">
            <v>Rhino Hurricane Netball (4)</v>
          </cell>
          <cell r="C3884">
            <v>39</v>
          </cell>
          <cell r="D3884">
            <v>5060562170790</v>
          </cell>
          <cell r="E3884" t="str">
            <v>End of Line</v>
          </cell>
        </row>
        <row r="3885">
          <cell r="A3885" t="str">
            <v>NBB1525</v>
          </cell>
          <cell r="B3885" t="str">
            <v>Rhino Hurricane Netball (5)</v>
          </cell>
          <cell r="C3885">
            <v>26</v>
          </cell>
          <cell r="D3885">
            <v>5060562170783</v>
          </cell>
        </row>
        <row r="3886">
          <cell r="A3886" t="str">
            <v>NBB1514</v>
          </cell>
          <cell r="B3886" t="str">
            <v>Rhino Cyclone Netball (4)</v>
          </cell>
          <cell r="C3886">
            <v>23</v>
          </cell>
          <cell r="D3886">
            <v>5060562170813</v>
          </cell>
        </row>
        <row r="3887">
          <cell r="A3887" t="str">
            <v>NBB1515</v>
          </cell>
          <cell r="B3887" t="str">
            <v>Rhino Cyclone Netball (5)</v>
          </cell>
          <cell r="C3887">
            <v>54</v>
          </cell>
          <cell r="D3887">
            <v>5060562170806</v>
          </cell>
        </row>
        <row r="3888">
          <cell r="A3888" t="str">
            <v>NBB1504</v>
          </cell>
          <cell r="B3888" t="str">
            <v>Rhino Thunder Moulded Netball (4)</v>
          </cell>
          <cell r="C3888">
            <v>57</v>
          </cell>
          <cell r="D3888">
            <v>5060562170837</v>
          </cell>
        </row>
        <row r="3889">
          <cell r="A3889" t="str">
            <v>NBB1505</v>
          </cell>
          <cell r="B3889" t="str">
            <v>Rhino Thunder Moulded Netball (5)</v>
          </cell>
          <cell r="C3889">
            <v>55</v>
          </cell>
          <cell r="D3889">
            <v>5060562170820</v>
          </cell>
        </row>
        <row r="3890">
          <cell r="A3890" t="str">
            <v>OL0190</v>
          </cell>
          <cell r="B3890" t="str">
            <v>Yello Zig Zag Camping Chair</v>
          </cell>
          <cell r="C3890">
            <v>0</v>
          </cell>
          <cell r="D3890">
            <v>5031470236069</v>
          </cell>
          <cell r="E3890" t="str">
            <v>Out of Stock</v>
          </cell>
        </row>
        <row r="3891">
          <cell r="A3891" t="str">
            <v>BGG1721</v>
          </cell>
          <cell r="B3891" t="str">
            <v>Yello Pop Up Sun Shelter</v>
          </cell>
          <cell r="C3891">
            <v>0</v>
          </cell>
          <cell r="D3891">
            <v>5031470236083</v>
          </cell>
          <cell r="E3891" t="str">
            <v>Out of Stock</v>
          </cell>
        </row>
        <row r="3892">
          <cell r="A3892" t="str">
            <v>UUACTTN30001</v>
          </cell>
          <cell r="B3892" t="str">
            <v>Trespass Swift Pop-Up Tent (Red/Black)</v>
          </cell>
          <cell r="C3892">
            <v>38</v>
          </cell>
          <cell r="D3892">
            <v>5045274557596</v>
          </cell>
        </row>
        <row r="3893">
          <cell r="A3893" t="str">
            <v>UUACTTD10002</v>
          </cell>
          <cell r="B3893" t="str">
            <v>Trespass Tarmachan 2 Man Tent (Sunset)</v>
          </cell>
          <cell r="C3893">
            <v>0</v>
          </cell>
          <cell r="D3893">
            <v>5050986209077</v>
          </cell>
          <cell r="E3893" t="str">
            <v>Out of Stock</v>
          </cell>
        </row>
        <row r="3894">
          <cell r="A3894" t="str">
            <v>UUACTTD10003</v>
          </cell>
          <cell r="B3894" t="str">
            <v>Trespass Ghabhar 4 man Tent (Dolphin)</v>
          </cell>
          <cell r="C3894">
            <v>0</v>
          </cell>
          <cell r="D3894">
            <v>5050986209107</v>
          </cell>
          <cell r="E3894" t="str">
            <v>Out of Stock</v>
          </cell>
        </row>
        <row r="3895">
          <cell r="A3895" t="str">
            <v>UUACTVB20013</v>
          </cell>
          <cell r="B3895" t="str">
            <v>Trespass Radix Camping Mat (Blue)</v>
          </cell>
          <cell r="C3895">
            <v>0</v>
          </cell>
          <cell r="D3895">
            <v>5050985270498</v>
          </cell>
          <cell r="E3895" t="str">
            <v>Out of Stock</v>
          </cell>
        </row>
        <row r="3896">
          <cell r="A3896" t="str">
            <v>UUACSLL10001</v>
          </cell>
          <cell r="B3896" t="str">
            <v>Trespass Envelop 3 Season Sleeping Bag (Black)</v>
          </cell>
          <cell r="C3896">
            <v>168</v>
          </cell>
          <cell r="D3896">
            <v>5045274214796</v>
          </cell>
        </row>
        <row r="3897">
          <cell r="A3897" t="str">
            <v>UUACSLN30001</v>
          </cell>
          <cell r="B3897" t="str">
            <v>Trespass Snooze 2 Season Sleeping Bag (Blue)</v>
          </cell>
          <cell r="C3897">
            <v>38</v>
          </cell>
          <cell r="D3897">
            <v>5045274558302</v>
          </cell>
        </row>
        <row r="3898">
          <cell r="A3898" t="str">
            <v>UUACMII30002</v>
          </cell>
          <cell r="B3898" t="str">
            <v>Trespass Duoblimp Double Air Mattress</v>
          </cell>
          <cell r="C3898">
            <v>79</v>
          </cell>
          <cell r="D3898">
            <v>5050985204363</v>
          </cell>
        </row>
        <row r="3899">
          <cell r="A3899" t="str">
            <v>UUACTVF10001</v>
          </cell>
          <cell r="B3899" t="str">
            <v>Trespass Settle Camping Chair (Navy)</v>
          </cell>
          <cell r="C3899">
            <v>0</v>
          </cell>
          <cell r="D3899">
            <v>5045274834833</v>
          </cell>
          <cell r="E3899" t="str">
            <v>Out of Stock</v>
          </cell>
        </row>
        <row r="3900">
          <cell r="A3900" t="str">
            <v>UUACMITR0021</v>
          </cell>
          <cell r="B3900" t="str">
            <v>Trespass Paddy Padded Chair (Navy)</v>
          </cell>
          <cell r="C3900">
            <v>0</v>
          </cell>
          <cell r="D3900">
            <v>5045274834819</v>
          </cell>
          <cell r="E3900" t="str">
            <v>Out of Stock</v>
          </cell>
        </row>
        <row r="3901">
          <cell r="A3901" t="str">
            <v>UUACMID10043</v>
          </cell>
          <cell r="B3901" t="str">
            <v>Trespass Waterproof Blanket (Navy Stripe)</v>
          </cell>
          <cell r="C3901">
            <v>12</v>
          </cell>
          <cell r="D3901">
            <v>5045274744491</v>
          </cell>
        </row>
        <row r="3902">
          <cell r="A3902" t="str">
            <v>UUACMID30062</v>
          </cell>
          <cell r="B3902" t="str">
            <v>Trespass Bungee Cord (Pack of 4)</v>
          </cell>
          <cell r="C3902">
            <v>0</v>
          </cell>
          <cell r="D3902">
            <v>5038231956716</v>
          </cell>
          <cell r="E3902" t="str">
            <v>Out of Stock</v>
          </cell>
        </row>
        <row r="3903">
          <cell r="A3903" t="str">
            <v>UUACMIE30018</v>
          </cell>
          <cell r="B3903" t="str">
            <v>Trespass Antibacterial Towel (Blue)</v>
          </cell>
          <cell r="C3903">
            <v>84</v>
          </cell>
          <cell r="D3903">
            <v>5037852866985</v>
          </cell>
        </row>
        <row r="3904">
          <cell r="A3904" t="str">
            <v>UUACMIG10016</v>
          </cell>
          <cell r="B3904" t="str">
            <v>Trespass Axion Tent Pegs (Pack of 10)</v>
          </cell>
          <cell r="C3904">
            <v>0</v>
          </cell>
          <cell r="D3904">
            <v>5038231763130</v>
          </cell>
          <cell r="E3904" t="str">
            <v>Out of Stock</v>
          </cell>
        </row>
        <row r="3905">
          <cell r="A3905" t="str">
            <v>UUACMIG10021</v>
          </cell>
          <cell r="B3905" t="str">
            <v>Trespass Illumination Rubber Torch</v>
          </cell>
          <cell r="C3905">
            <v>110</v>
          </cell>
          <cell r="D3905">
            <v>5038231956600</v>
          </cell>
        </row>
        <row r="3906">
          <cell r="A3906" t="str">
            <v>UUACMIH10014</v>
          </cell>
          <cell r="B3906" t="str">
            <v>Trespass Squeezebox Water Carrier 6L</v>
          </cell>
          <cell r="C3906">
            <v>21</v>
          </cell>
          <cell r="D3906">
            <v>5045273877732</v>
          </cell>
        </row>
        <row r="3907">
          <cell r="A3907" t="str">
            <v>UUACMIH20004</v>
          </cell>
          <cell r="B3907" t="str">
            <v>Trespass Embers 4 LED Lantern</v>
          </cell>
          <cell r="C3907">
            <v>0</v>
          </cell>
          <cell r="D3907">
            <v>5045273938303</v>
          </cell>
          <cell r="E3907" t="str">
            <v>Out of Stock</v>
          </cell>
        </row>
        <row r="3908">
          <cell r="A3908" t="str">
            <v>UUACMIJ10002</v>
          </cell>
          <cell r="B3908" t="str">
            <v>Trespass Nukool Large Cool Bag (Navy Stripe)</v>
          </cell>
          <cell r="C3908">
            <v>19</v>
          </cell>
          <cell r="D3908">
            <v>5045274747294</v>
          </cell>
        </row>
        <row r="3909">
          <cell r="A3909" t="str">
            <v>UUACMIJ30003</v>
          </cell>
          <cell r="B3909" t="str">
            <v>Trespass Guidance LED Headtorch</v>
          </cell>
          <cell r="C3909">
            <v>162</v>
          </cell>
          <cell r="D3909">
            <v>5050985730893</v>
          </cell>
        </row>
        <row r="3910">
          <cell r="A3910" t="str">
            <v>UUACMIK10010</v>
          </cell>
          <cell r="B3910" t="str">
            <v>Trespass Stainless Steel Flask (750ml) (750ml)</v>
          </cell>
          <cell r="C3910">
            <v>173</v>
          </cell>
          <cell r="D3910">
            <v>5045274091021</v>
          </cell>
        </row>
        <row r="3911">
          <cell r="A3911" t="str">
            <v>UUACMIK30090</v>
          </cell>
          <cell r="B3911" t="str">
            <v>Trespass Belta Rubber Mallet</v>
          </cell>
          <cell r="C3911">
            <v>0</v>
          </cell>
          <cell r="D3911">
            <v>5045274174410</v>
          </cell>
          <cell r="E3911" t="str">
            <v>Out of Stock</v>
          </cell>
        </row>
        <row r="3912">
          <cell r="A3912" t="str">
            <v>UUACMIL30032</v>
          </cell>
          <cell r="B3912" t="str">
            <v>Trespass Walter Ground Sheet</v>
          </cell>
          <cell r="C3912">
            <v>18</v>
          </cell>
          <cell r="D3912">
            <v>5045274267846</v>
          </cell>
        </row>
        <row r="3913">
          <cell r="A3913" t="str">
            <v>UUACMIM10003</v>
          </cell>
          <cell r="B3913" t="str">
            <v>Trespass Portable Camping Table</v>
          </cell>
          <cell r="C3913">
            <v>0</v>
          </cell>
          <cell r="D3913">
            <v>5045274516784</v>
          </cell>
          <cell r="E3913" t="str">
            <v>Out of Stock</v>
          </cell>
        </row>
        <row r="3914">
          <cell r="A3914" t="str">
            <v>UUACMIM30008</v>
          </cell>
          <cell r="B3914" t="str">
            <v>Trespass First Aid Kit</v>
          </cell>
          <cell r="C3914">
            <v>0</v>
          </cell>
          <cell r="D3914">
            <v>5045274338805</v>
          </cell>
          <cell r="E3914" t="str">
            <v>Out of Stock</v>
          </cell>
        </row>
        <row r="3915">
          <cell r="A3915" t="str">
            <v>UUACMITR0034</v>
          </cell>
          <cell r="B3915" t="str">
            <v>Trespass Multi-Tool</v>
          </cell>
          <cell r="C3915">
            <v>0</v>
          </cell>
          <cell r="D3915">
            <v>5045274792966</v>
          </cell>
          <cell r="E3915" t="str">
            <v>Out of Stock</v>
          </cell>
        </row>
        <row r="3916">
          <cell r="A3916" t="str">
            <v>UUACMITR0035</v>
          </cell>
          <cell r="B3916" t="str">
            <v>Trespass BBQ Multi-Tool</v>
          </cell>
          <cell r="C3916">
            <v>33</v>
          </cell>
          <cell r="D3916">
            <v>5045274793048</v>
          </cell>
        </row>
        <row r="3917">
          <cell r="A3917" t="str">
            <v>UUACTVI30002</v>
          </cell>
          <cell r="B3917" t="str">
            <v>Trespass 2L Water Bladder</v>
          </cell>
          <cell r="C3917">
            <v>28</v>
          </cell>
          <cell r="D3917">
            <v>5050985258045</v>
          </cell>
        </row>
        <row r="3918">
          <cell r="A3918" t="str">
            <v>UAACMIJ30002</v>
          </cell>
          <cell r="B3918" t="str">
            <v>Trespass Resistant Umbrella (Granite)</v>
          </cell>
          <cell r="C3918">
            <v>0</v>
          </cell>
          <cell r="D3918">
            <v>5050986517301</v>
          </cell>
          <cell r="E3918" t="str">
            <v>Out of Stock</v>
          </cell>
        </row>
        <row r="3919">
          <cell r="A3919" t="str">
            <v>UAACMIL30002</v>
          </cell>
          <cell r="B3919" t="str">
            <v>Trespass Dramcask Hip Flask (200ml)</v>
          </cell>
          <cell r="C3919">
            <v>40</v>
          </cell>
          <cell r="D3919">
            <v>5045274264210</v>
          </cell>
        </row>
        <row r="3920">
          <cell r="A3920" t="str">
            <v>UAACMIM30002</v>
          </cell>
          <cell r="B3920" t="str">
            <v>Trespass Dorne Running Belt (Black)</v>
          </cell>
          <cell r="C3920">
            <v>39</v>
          </cell>
          <cell r="D3920">
            <v>5045274406511</v>
          </cell>
        </row>
        <row r="3921">
          <cell r="A3921" t="str">
            <v>UUACBAH30001</v>
          </cell>
          <cell r="B3921" t="str">
            <v>Trespass Euphoria Dry Bags (2 pack) (Assorted)</v>
          </cell>
          <cell r="C3921">
            <v>29</v>
          </cell>
          <cell r="D3921">
            <v>5038231402084</v>
          </cell>
        </row>
        <row r="3922">
          <cell r="A3922" t="str">
            <v>UAACBAF20002</v>
          </cell>
          <cell r="B3922" t="str">
            <v>Trespass Trek Rucksack 33L (Ash)</v>
          </cell>
          <cell r="C3922">
            <v>41</v>
          </cell>
          <cell r="D3922">
            <v>5045274747751</v>
          </cell>
        </row>
        <row r="3923">
          <cell r="A3923" t="str">
            <v>UAACBAG20001</v>
          </cell>
          <cell r="B3923" t="str">
            <v>Trespass Mirror Hydration Pack 15L (Silver)</v>
          </cell>
          <cell r="C3923">
            <v>107</v>
          </cell>
          <cell r="D3923">
            <v>5045274765458</v>
          </cell>
        </row>
        <row r="3924">
          <cell r="A3924" t="str">
            <v>UCACHED1000144</v>
          </cell>
          <cell r="B3924" t="str">
            <v>Trespass Cranky Children's Cycle Helmet (Dark Blue, 44/48)</v>
          </cell>
          <cell r="C3924">
            <v>43</v>
          </cell>
          <cell r="D3924">
            <v>5050986207974</v>
          </cell>
        </row>
        <row r="3925">
          <cell r="A3925" t="str">
            <v>UCACHED1000148</v>
          </cell>
          <cell r="B3925" t="str">
            <v>Trespass Cranky Children's Cycle Helmet (Dark Blue, 48/52)</v>
          </cell>
          <cell r="C3925">
            <v>13</v>
          </cell>
          <cell r="D3925">
            <v>5050986207981</v>
          </cell>
        </row>
        <row r="3926">
          <cell r="A3926" t="str">
            <v>UAACBAL30001</v>
          </cell>
          <cell r="B3926" t="str">
            <v>Trespass Reverse Packaway Rucksack (Black)</v>
          </cell>
          <cell r="C3926">
            <v>0</v>
          </cell>
          <cell r="D3926">
            <v>5045274228977</v>
          </cell>
          <cell r="E3926" t="str">
            <v>Out of Stock</v>
          </cell>
        </row>
        <row r="3927">
          <cell r="A3927" t="str">
            <v>UUACMIM30016</v>
          </cell>
          <cell r="B3927" t="str">
            <v>Trespass Transduo Walking Pole (2pcs) (Graphite)</v>
          </cell>
          <cell r="C3927">
            <v>109</v>
          </cell>
          <cell r="D3927">
            <v>5045274387629</v>
          </cell>
        </row>
        <row r="3928">
          <cell r="A3928" t="str">
            <v>UABTRAI10001L</v>
          </cell>
          <cell r="B3928" t="str">
            <v>Trespass Qikpac Waterproof Trouser (Black, Large)</v>
          </cell>
          <cell r="C3928">
            <v>0</v>
          </cell>
          <cell r="D3928">
            <v>5050985126726</v>
          </cell>
          <cell r="E3928" t="str">
            <v>Out of Stock</v>
          </cell>
        </row>
        <row r="3929">
          <cell r="A3929" t="str">
            <v>UABTRAI10001M</v>
          </cell>
          <cell r="B3929" t="str">
            <v>Trespass Qikpac Waterproof Trouser (Black, Medium)</v>
          </cell>
          <cell r="C3929">
            <v>0</v>
          </cell>
          <cell r="D3929">
            <v>5050985126733</v>
          </cell>
          <cell r="E3929" t="str">
            <v>Out of Stock</v>
          </cell>
        </row>
        <row r="3930">
          <cell r="A3930" t="str">
            <v>UABTRAI10001S</v>
          </cell>
          <cell r="B3930" t="str">
            <v>Trespass Qikpac Waterproof Trouser (Black, Small)</v>
          </cell>
          <cell r="C3930">
            <v>4</v>
          </cell>
          <cell r="D3930">
            <v>5050985126740</v>
          </cell>
        </row>
        <row r="3931">
          <cell r="A3931" t="str">
            <v>UABTRAI10001XL</v>
          </cell>
          <cell r="B3931" t="str">
            <v>Trespass Qikpac Waterproof Trouser (Black, XLarge)</v>
          </cell>
          <cell r="C3931">
            <v>5</v>
          </cell>
          <cell r="D3931">
            <v>5050985126757</v>
          </cell>
        </row>
        <row r="3932">
          <cell r="A3932" t="str">
            <v>UABTRAI10001XXL</v>
          </cell>
          <cell r="B3932" t="str">
            <v>Trespass Qikpac Waterproof Trouser (Black, XXLarge)</v>
          </cell>
          <cell r="C3932">
            <v>2</v>
          </cell>
          <cell r="D3932">
            <v>5050985126771</v>
          </cell>
        </row>
        <row r="3933">
          <cell r="A3933" t="str">
            <v>UACLOTI30001</v>
          </cell>
          <cell r="B3933" t="str">
            <v>Trespass Waterproof Poncho (Navy)</v>
          </cell>
          <cell r="C3933">
            <v>33</v>
          </cell>
          <cell r="D3933">
            <v>5050985344694</v>
          </cell>
        </row>
        <row r="3934">
          <cell r="A3934" t="str">
            <v>UAJKRAI10001L</v>
          </cell>
          <cell r="B3934" t="str">
            <v>Trespass Qikpac Waterproof Jacket (Black, Large)</v>
          </cell>
          <cell r="C3934">
            <v>0</v>
          </cell>
          <cell r="D3934">
            <v>5050985126122</v>
          </cell>
          <cell r="E3934" t="str">
            <v>Out of Stock</v>
          </cell>
        </row>
        <row r="3935">
          <cell r="A3935" t="str">
            <v>UAJKRAI10001M</v>
          </cell>
          <cell r="B3935" t="str">
            <v>Trespass Qikpac Waterproof Jacket (Black, Medium)</v>
          </cell>
          <cell r="C3935">
            <v>0</v>
          </cell>
          <cell r="D3935">
            <v>5050985126177</v>
          </cell>
          <cell r="E3935" t="str">
            <v>Out of Stock</v>
          </cell>
        </row>
        <row r="3936">
          <cell r="A3936" t="str">
            <v>UAJKRAI10001S</v>
          </cell>
          <cell r="B3936" t="str">
            <v>Trespass Qikpac Waterproof Jacket (Black, Small)</v>
          </cell>
          <cell r="C3936">
            <v>10</v>
          </cell>
          <cell r="D3936">
            <v>5050985126184</v>
          </cell>
        </row>
        <row r="3937">
          <cell r="A3937" t="str">
            <v>UAJKRAI10001XL</v>
          </cell>
          <cell r="B3937" t="str">
            <v>Trespass Qikpac Waterproof Jacket (Black, XLarge)</v>
          </cell>
          <cell r="C3937">
            <v>0</v>
          </cell>
          <cell r="D3937">
            <v>5050985126191</v>
          </cell>
          <cell r="E3937" t="str">
            <v>Out of Stock</v>
          </cell>
        </row>
        <row r="3938">
          <cell r="A3938" t="str">
            <v>UWA100B</v>
          </cell>
          <cell r="B3938" t="str">
            <v>Uwin PU Grip - Box of 24 (Black)</v>
          </cell>
          <cell r="C3938">
            <v>488</v>
          </cell>
          <cell r="D3938">
            <v>5027535000690</v>
          </cell>
        </row>
        <row r="3939">
          <cell r="A3939" t="str">
            <v>UWA100A</v>
          </cell>
          <cell r="B3939" t="str">
            <v>Uwin PU Grip - Box of 24 (Assorted)</v>
          </cell>
          <cell r="C3939">
            <v>202</v>
          </cell>
          <cell r="D3939">
            <v>5027535000706</v>
          </cell>
        </row>
        <row r="3940">
          <cell r="A3940" t="str">
            <v>UWA103B</v>
          </cell>
          <cell r="B3940" t="str">
            <v>Uwin PU Grip (Black)</v>
          </cell>
          <cell r="C3940">
            <v>178</v>
          </cell>
          <cell r="D3940">
            <v>5027535000713</v>
          </cell>
        </row>
        <row r="3941">
          <cell r="A3941" t="str">
            <v>UWA103R</v>
          </cell>
          <cell r="B3941" t="str">
            <v>Uwin PU Grip (Blue)</v>
          </cell>
          <cell r="C3941">
            <v>76</v>
          </cell>
          <cell r="D3941">
            <v>5027535000720</v>
          </cell>
        </row>
        <row r="3942">
          <cell r="A3942" t="str">
            <v>UWA103G</v>
          </cell>
          <cell r="B3942" t="str">
            <v>Uwin PU Grip (Green)</v>
          </cell>
          <cell r="C3942">
            <v>236</v>
          </cell>
          <cell r="D3942">
            <v>5027535000744</v>
          </cell>
        </row>
        <row r="3943">
          <cell r="A3943" t="str">
            <v>UWA103I</v>
          </cell>
          <cell r="B3943" t="str">
            <v>Uwin PU Grip (Pink)</v>
          </cell>
          <cell r="C3943">
            <v>205</v>
          </cell>
          <cell r="D3943">
            <v>5027535000775</v>
          </cell>
        </row>
        <row r="3944">
          <cell r="A3944" t="str">
            <v>UWA103S</v>
          </cell>
          <cell r="B3944" t="str">
            <v>Uwin PU Grip (Red)</v>
          </cell>
          <cell r="C3944">
            <v>307</v>
          </cell>
          <cell r="D3944">
            <v>5027535000737</v>
          </cell>
        </row>
        <row r="3945">
          <cell r="A3945" t="str">
            <v>UWA103W</v>
          </cell>
          <cell r="B3945" t="str">
            <v>Uwin PU Grip (White)</v>
          </cell>
          <cell r="C3945">
            <v>319</v>
          </cell>
          <cell r="D3945">
            <v>5027535000768</v>
          </cell>
        </row>
        <row r="3946">
          <cell r="A3946" t="str">
            <v>UWA103Y</v>
          </cell>
          <cell r="B3946" t="str">
            <v>Uwin PU Grip (Yellow)</v>
          </cell>
          <cell r="C3946">
            <v>274</v>
          </cell>
          <cell r="D3946">
            <v>5027535000751</v>
          </cell>
        </row>
        <row r="3947">
          <cell r="A3947" t="str">
            <v>UWA105B</v>
          </cell>
          <cell r="B3947" t="str">
            <v>Uwin PU Hurling/Hockey Grip 1.6m (Black)</v>
          </cell>
          <cell r="C3947">
            <v>176</v>
          </cell>
          <cell r="D3947">
            <v>5027535000782</v>
          </cell>
        </row>
        <row r="3948">
          <cell r="A3948" t="str">
            <v>UWA105R</v>
          </cell>
          <cell r="B3948" t="str">
            <v>Uwin PU Hurling/Hockey Grip 1.6m (Blue)</v>
          </cell>
          <cell r="C3948">
            <v>241</v>
          </cell>
          <cell r="D3948">
            <v>5027535000805</v>
          </cell>
        </row>
        <row r="3949">
          <cell r="A3949" t="str">
            <v>UWA105G</v>
          </cell>
          <cell r="B3949" t="str">
            <v>Uwin PU Hurling/Hockey Grip 1.6m (Green)</v>
          </cell>
          <cell r="C3949">
            <v>301</v>
          </cell>
          <cell r="D3949">
            <v>5027535000812</v>
          </cell>
        </row>
        <row r="3950">
          <cell r="A3950" t="str">
            <v>UWA105I</v>
          </cell>
          <cell r="B3950" t="str">
            <v>Uwin PU Hurling/Hockey Grip 1.6m (Pink)</v>
          </cell>
          <cell r="C3950">
            <v>286</v>
          </cell>
          <cell r="D3950">
            <v>5027535000829</v>
          </cell>
        </row>
        <row r="3951">
          <cell r="A3951" t="str">
            <v>UWA105S</v>
          </cell>
          <cell r="B3951" t="str">
            <v>Uwin PU Hurling/Hockey Grip 1.6m (Red)</v>
          </cell>
          <cell r="C3951">
            <v>320</v>
          </cell>
          <cell r="D3951">
            <v>5027535000799</v>
          </cell>
        </row>
        <row r="3952">
          <cell r="A3952" t="str">
            <v>UWA111B</v>
          </cell>
          <cell r="B3952" t="str">
            <v>Uwin Over Grip - Pack of 3 (Black)</v>
          </cell>
          <cell r="C3952">
            <v>499</v>
          </cell>
          <cell r="D3952">
            <v>5027535000836</v>
          </cell>
        </row>
        <row r="3953">
          <cell r="A3953" t="str">
            <v>UWA111R</v>
          </cell>
          <cell r="B3953" t="str">
            <v>Uwin Over Grip - Pack of 3 (Blue)</v>
          </cell>
          <cell r="C3953">
            <v>499</v>
          </cell>
          <cell r="D3953">
            <v>5027535000867</v>
          </cell>
        </row>
        <row r="3954">
          <cell r="A3954" t="str">
            <v>UWA111G</v>
          </cell>
          <cell r="B3954" t="str">
            <v>Uwin Over Grip - Pack of 3 (Green)</v>
          </cell>
          <cell r="C3954">
            <v>499</v>
          </cell>
          <cell r="D3954">
            <v>5027535000843</v>
          </cell>
        </row>
        <row r="3955">
          <cell r="A3955" t="str">
            <v>UWA111S</v>
          </cell>
          <cell r="B3955" t="str">
            <v>Uwin Over Grip - Pack of 3 (Red)</v>
          </cell>
          <cell r="C3955">
            <v>499</v>
          </cell>
          <cell r="D3955">
            <v>5027535000850</v>
          </cell>
        </row>
        <row r="3956">
          <cell r="A3956" t="str">
            <v>TSG035</v>
          </cell>
          <cell r="B3956" t="str">
            <v>Tournagrip Original Overgrip (Pack of 3 Grips)</v>
          </cell>
          <cell r="C3956">
            <v>10</v>
          </cell>
          <cell r="D3956">
            <v>78914107047</v>
          </cell>
        </row>
        <row r="3957">
          <cell r="A3957" t="str">
            <v>TSG027Y</v>
          </cell>
          <cell r="B3957" t="str">
            <v>MANTIS Tour Replacement Grip (Yellow)</v>
          </cell>
          <cell r="C3957">
            <v>227</v>
          </cell>
          <cell r="D3957">
            <v>5027535906916</v>
          </cell>
          <cell r="E3957" t="str">
            <v>End of Line</v>
          </cell>
        </row>
        <row r="3958">
          <cell r="A3958" t="str">
            <v>MS703</v>
          </cell>
          <cell r="B3958" t="str">
            <v>Leather Rounders Ball</v>
          </cell>
          <cell r="C3958">
            <v>499</v>
          </cell>
          <cell r="D3958">
            <v>5027535139000</v>
          </cell>
        </row>
        <row r="3959">
          <cell r="A3959" t="str">
            <v>ASR440</v>
          </cell>
          <cell r="B3959" t="str">
            <v>Aresson Flatty Rounders Bat</v>
          </cell>
          <cell r="C3959">
            <v>47</v>
          </cell>
          <cell r="D3959">
            <v>5060147990041</v>
          </cell>
        </row>
        <row r="3960">
          <cell r="A3960" t="str">
            <v>ASR405</v>
          </cell>
          <cell r="B3960" t="str">
            <v>Aresson Autocrat Plus Rounders Bat</v>
          </cell>
          <cell r="C3960">
            <v>19</v>
          </cell>
          <cell r="D3960">
            <v>5060147991772</v>
          </cell>
        </row>
        <row r="3961">
          <cell r="A3961" t="str">
            <v>RD1065-BE</v>
          </cell>
          <cell r="B3961" t="str">
            <v>Aresson Vision X Rounders Bat (Blue)</v>
          </cell>
          <cell r="C3961">
            <v>39</v>
          </cell>
          <cell r="D3961">
            <v>5060147993707</v>
          </cell>
        </row>
        <row r="3962">
          <cell r="A3962" t="str">
            <v>RD1065-OR</v>
          </cell>
          <cell r="B3962" t="str">
            <v>Aresson Vision X Rounders Bat (Orange)</v>
          </cell>
          <cell r="C3962">
            <v>68</v>
          </cell>
          <cell r="D3962">
            <v>5060147993691</v>
          </cell>
        </row>
        <row r="3963">
          <cell r="A3963" t="str">
            <v>RD1065-PK</v>
          </cell>
          <cell r="B3963" t="str">
            <v>Aresson Vision X Rounders Bat (Pink)</v>
          </cell>
          <cell r="C3963">
            <v>72</v>
          </cell>
          <cell r="D3963">
            <v>5060147993684</v>
          </cell>
        </row>
        <row r="3964">
          <cell r="A3964" t="str">
            <v>ASR410</v>
          </cell>
          <cell r="B3964" t="str">
            <v>Aresson Mirage Rounders Bat</v>
          </cell>
          <cell r="C3964">
            <v>0</v>
          </cell>
          <cell r="D3964">
            <v>5060147990010</v>
          </cell>
          <cell r="E3964" t="str">
            <v>Out of Stock</v>
          </cell>
        </row>
        <row r="3965">
          <cell r="A3965" t="str">
            <v>ASR430</v>
          </cell>
          <cell r="B3965" t="str">
            <v>Aresson Image Rounders Bat</v>
          </cell>
          <cell r="C3965">
            <v>0</v>
          </cell>
          <cell r="D3965">
            <v>5060147990027</v>
          </cell>
          <cell r="E3965" t="str">
            <v>Out of Stock</v>
          </cell>
        </row>
        <row r="3966">
          <cell r="A3966" t="str">
            <v>ASR540</v>
          </cell>
          <cell r="B3966" t="str">
            <v>Aresson Rounders Post and Base Set</v>
          </cell>
          <cell r="C3966">
            <v>21</v>
          </cell>
          <cell r="D3966">
            <v>5060147990102</v>
          </cell>
        </row>
        <row r="3967">
          <cell r="A3967" t="str">
            <v>ASR500</v>
          </cell>
          <cell r="B3967" t="str">
            <v>Aresson Rounders Post with Safety Cap</v>
          </cell>
          <cell r="C3967">
            <v>5</v>
          </cell>
          <cell r="D3967">
            <v>5060147990072</v>
          </cell>
          <cell r="E3967" t="str">
            <v>End of Line</v>
          </cell>
        </row>
        <row r="3968">
          <cell r="A3968" t="str">
            <v>ASR370</v>
          </cell>
          <cell r="B3968" t="str">
            <v>Aresson Bullet Rounders Ball</v>
          </cell>
          <cell r="C3968">
            <v>0</v>
          </cell>
          <cell r="D3968">
            <v>5060147990164</v>
          </cell>
          <cell r="E3968" t="str">
            <v>Out of Stock</v>
          </cell>
        </row>
        <row r="3969">
          <cell r="A3969" t="str">
            <v>ASR380</v>
          </cell>
          <cell r="B3969" t="str">
            <v>Aresson Softy Rounders Ball</v>
          </cell>
          <cell r="C3969">
            <v>0</v>
          </cell>
          <cell r="D3969">
            <v>5060147990157</v>
          </cell>
          <cell r="E3969" t="str">
            <v>Out of Stock</v>
          </cell>
        </row>
        <row r="3970">
          <cell r="A3970" t="str">
            <v>ASR310</v>
          </cell>
          <cell r="B3970" t="str">
            <v>Aresson All Play Soft Indoor Rounders Ball (Pink)</v>
          </cell>
          <cell r="C3970">
            <v>32</v>
          </cell>
          <cell r="D3970">
            <v>5060147992137</v>
          </cell>
          <cell r="E3970" t="str">
            <v>End of Line</v>
          </cell>
        </row>
        <row r="3971">
          <cell r="A3971" t="str">
            <v>ASR312</v>
          </cell>
          <cell r="B3971" t="str">
            <v>Aresson All Play Soft Indoor Rounders Ball (Orange)</v>
          </cell>
          <cell r="C3971">
            <v>31</v>
          </cell>
          <cell r="D3971">
            <v>5060147992144</v>
          </cell>
          <cell r="E3971" t="str">
            <v>End of Line</v>
          </cell>
        </row>
        <row r="3972">
          <cell r="A3972" t="str">
            <v>ASR360</v>
          </cell>
          <cell r="B3972" t="str">
            <v>Aresson Autocrat Rounders Ball (White)</v>
          </cell>
          <cell r="C3972">
            <v>43</v>
          </cell>
          <cell r="D3972">
            <v>5060147990140</v>
          </cell>
        </row>
        <row r="3973">
          <cell r="A3973" t="str">
            <v>ASR361</v>
          </cell>
          <cell r="B3973" t="str">
            <v>Aresson Autocrat Rounders Ball (Pink)</v>
          </cell>
          <cell r="C3973">
            <v>58</v>
          </cell>
          <cell r="D3973">
            <v>5060147990577</v>
          </cell>
        </row>
        <row r="3974">
          <cell r="A3974" t="str">
            <v>ASR362</v>
          </cell>
          <cell r="B3974" t="str">
            <v>Aresson Autocrat Rounders Ball (Orange)</v>
          </cell>
          <cell r="C3974">
            <v>34</v>
          </cell>
          <cell r="D3974">
            <v>5060147990584</v>
          </cell>
        </row>
        <row r="3975">
          <cell r="A3975" t="str">
            <v>ASR910</v>
          </cell>
          <cell r="B3975" t="str">
            <v>Aresson Traditional Rounders Set</v>
          </cell>
          <cell r="C3975">
            <v>0</v>
          </cell>
          <cell r="D3975">
            <v>5060147990171</v>
          </cell>
          <cell r="E3975" t="str">
            <v>Out of Stock</v>
          </cell>
        </row>
        <row r="3976">
          <cell r="A3976" t="str">
            <v>ASR810</v>
          </cell>
          <cell r="B3976" t="str">
            <v>Aresson Mirage Rounders Bat &amp; Ball Set</v>
          </cell>
          <cell r="C3976">
            <v>12</v>
          </cell>
          <cell r="D3976">
            <v>5060147990331</v>
          </cell>
        </row>
        <row r="3977">
          <cell r="A3977" t="str">
            <v>TR900G</v>
          </cell>
          <cell r="B3977" t="str">
            <v>Precision Rugby Tag Belt (Green)</v>
          </cell>
          <cell r="C3977">
            <v>0</v>
          </cell>
          <cell r="D3977">
            <v>5027535140327</v>
          </cell>
          <cell r="E3977" t="str">
            <v>Out of Stock</v>
          </cell>
        </row>
        <row r="3978">
          <cell r="A3978" t="str">
            <v>TR900R</v>
          </cell>
          <cell r="B3978" t="str">
            <v>Precision Rugby Tag Belt (Blue)</v>
          </cell>
          <cell r="C3978">
            <v>0</v>
          </cell>
          <cell r="D3978">
            <v>5027535140334</v>
          </cell>
          <cell r="E3978" t="str">
            <v>Out of Stock</v>
          </cell>
        </row>
        <row r="3979">
          <cell r="A3979" t="str">
            <v>TR900Y</v>
          </cell>
          <cell r="B3979" t="str">
            <v>Precision Rugby Tag Belt (Yellow)</v>
          </cell>
          <cell r="C3979">
            <v>0</v>
          </cell>
          <cell r="D3979">
            <v>5027535140341</v>
          </cell>
          <cell r="E3979" t="str">
            <v>Out of Stock</v>
          </cell>
        </row>
        <row r="3980">
          <cell r="A3980" t="str">
            <v>TRA614</v>
          </cell>
          <cell r="B3980" t="str">
            <v>Precision A5 Rugby Union Pro-Coach Notepad (Pack 6)</v>
          </cell>
          <cell r="C3980">
            <v>21</v>
          </cell>
          <cell r="D3980">
            <v>5027535173035</v>
          </cell>
        </row>
        <row r="3981">
          <cell r="A3981" t="str">
            <v>RGS014</v>
          </cell>
          <cell r="B3981" t="str">
            <v>Precision Set of 12 Rugby Union Studs (Single) (15mm)</v>
          </cell>
          <cell r="C3981">
            <v>268</v>
          </cell>
          <cell r="D3981">
            <v>5027535252129</v>
          </cell>
        </row>
        <row r="3982">
          <cell r="A3982" t="str">
            <v>RGS015</v>
          </cell>
          <cell r="B3982" t="str">
            <v>Rugby Union Studs (Bag of 100) (15mm)</v>
          </cell>
          <cell r="C3982">
            <v>278</v>
          </cell>
          <cell r="D3982">
            <v>5027535252112</v>
          </cell>
        </row>
        <row r="3983">
          <cell r="A3983" t="str">
            <v>RGS017</v>
          </cell>
          <cell r="B3983" t="str">
            <v>Precision Set Rugby Union Studs (Single) (18mm)</v>
          </cell>
          <cell r="C3983">
            <v>329</v>
          </cell>
          <cell r="D3983">
            <v>5027535252136</v>
          </cell>
        </row>
        <row r="3984">
          <cell r="A3984" t="str">
            <v>RGS018</v>
          </cell>
          <cell r="B3984" t="str">
            <v>Rugby Union Studs (Bag of 100) (18mm)</v>
          </cell>
          <cell r="C3984">
            <v>160</v>
          </cell>
          <cell r="D3984">
            <v>5027535252105</v>
          </cell>
        </row>
        <row r="3985">
          <cell r="A3985" t="str">
            <v>RG874</v>
          </cell>
          <cell r="B3985" t="str">
            <v>Precision Set of Rugby Union Studs (Single) (21mm)</v>
          </cell>
          <cell r="C3985">
            <v>218</v>
          </cell>
          <cell r="D3985">
            <v>5027535252051</v>
          </cell>
        </row>
        <row r="3986">
          <cell r="A3986" t="str">
            <v>RG875</v>
          </cell>
          <cell r="B3986" t="str">
            <v>Rugby Union Studs (Bag of 100) (21mm)</v>
          </cell>
          <cell r="C3986">
            <v>122</v>
          </cell>
          <cell r="D3986">
            <v>5027535252099</v>
          </cell>
        </row>
        <row r="3987">
          <cell r="A3987" t="str">
            <v>RRL503B</v>
          </cell>
          <cell r="B3987" t="str">
            <v>Rhino Ball Bag (Charcoal)</v>
          </cell>
          <cell r="C3987">
            <v>29</v>
          </cell>
          <cell r="D3987">
            <v>5060475930245</v>
          </cell>
        </row>
        <row r="3988">
          <cell r="A3988" t="str">
            <v>RRL501B</v>
          </cell>
          <cell r="B3988" t="str">
            <v>Rhino Shoe Bag (Black)</v>
          </cell>
          <cell r="C3988">
            <v>19</v>
          </cell>
          <cell r="D3988">
            <v>5060475930009</v>
          </cell>
        </row>
        <row r="3989">
          <cell r="A3989" t="str">
            <v>RRP190</v>
          </cell>
          <cell r="B3989" t="str">
            <v>Rhino Pro Lifting Pads (Black)</v>
          </cell>
          <cell r="C3989">
            <v>24</v>
          </cell>
          <cell r="D3989">
            <v>5060562170721</v>
          </cell>
        </row>
        <row r="3990">
          <cell r="A3990" t="str">
            <v>RRL500B</v>
          </cell>
          <cell r="B3990" t="str">
            <v>Rhino Players Bag (Black)</v>
          </cell>
          <cell r="C3990">
            <v>19</v>
          </cell>
          <cell r="D3990">
            <v>5060414237152</v>
          </cell>
        </row>
        <row r="3991">
          <cell r="A3991" t="str">
            <v>CLUBRUCKB</v>
          </cell>
          <cell r="B3991" t="str">
            <v>Rhino Club Rucksack (Black)</v>
          </cell>
          <cell r="C3991">
            <v>25</v>
          </cell>
          <cell r="D3991">
            <v>5060675515945</v>
          </cell>
        </row>
        <row r="3992">
          <cell r="A3992" t="str">
            <v>CLUBRUCKN</v>
          </cell>
          <cell r="B3992" t="str">
            <v>Rhino Club Rucksack (Navy)</v>
          </cell>
          <cell r="C3992">
            <v>11</v>
          </cell>
          <cell r="D3992">
            <v>5060675515341</v>
          </cell>
        </row>
        <row r="3993">
          <cell r="A3993" t="str">
            <v>RRL502B</v>
          </cell>
          <cell r="B3993" t="str">
            <v>Rhino Rucksack (Black)</v>
          </cell>
          <cell r="C3993">
            <v>13</v>
          </cell>
          <cell r="D3993">
            <v>5060675517239</v>
          </cell>
        </row>
        <row r="3994">
          <cell r="A3994" t="str">
            <v>SS45</v>
          </cell>
          <cell r="B3994" t="str">
            <v>Rhino Pro Water Bottle</v>
          </cell>
          <cell r="C3994">
            <v>48</v>
          </cell>
          <cell r="D3994">
            <v>5060562176525</v>
          </cell>
        </row>
        <row r="3995">
          <cell r="A3995" t="str">
            <v>RRB1355</v>
          </cell>
          <cell r="B3995" t="str">
            <v>Rhino Vortex Elite Rugby Ball (5, White)</v>
          </cell>
          <cell r="C3995">
            <v>42</v>
          </cell>
          <cell r="D3995">
            <v>5060475931082</v>
          </cell>
        </row>
        <row r="3996">
          <cell r="A3996" t="str">
            <v>RRB1025</v>
          </cell>
          <cell r="B3996" t="str">
            <v>Rhino Meteor Match Rugby Ball (5)</v>
          </cell>
          <cell r="C3996">
            <v>34</v>
          </cell>
          <cell r="D3996">
            <v>5060449589103</v>
          </cell>
        </row>
        <row r="3997">
          <cell r="A3997" t="str">
            <v>RRB1334</v>
          </cell>
          <cell r="B3997" t="str">
            <v>Rhino Tornado XV Rugby Ball (4, White)</v>
          </cell>
          <cell r="C3997">
            <v>20</v>
          </cell>
          <cell r="D3997">
            <v>5060475939606</v>
          </cell>
        </row>
        <row r="3998">
          <cell r="A3998" t="str">
            <v>RRB1335</v>
          </cell>
          <cell r="B3998" t="str">
            <v>Rhino Tornado XV Rugby Ball (5, White)</v>
          </cell>
          <cell r="C3998">
            <v>54</v>
          </cell>
          <cell r="D3998">
            <v>5060475939590</v>
          </cell>
        </row>
        <row r="3999">
          <cell r="A3999" t="str">
            <v>RRB0983</v>
          </cell>
          <cell r="B3999" t="str">
            <v>Rhino Cyclone  Rugby Ball (3, Fluo Orange)</v>
          </cell>
          <cell r="C3999">
            <v>25</v>
          </cell>
          <cell r="D3999">
            <v>5060475936841</v>
          </cell>
        </row>
        <row r="4000">
          <cell r="A4000" t="str">
            <v>RRB0984</v>
          </cell>
          <cell r="B4000" t="str">
            <v>Rhino Cyclone  Rugby Ball (4, Fluo Orange)</v>
          </cell>
          <cell r="C4000">
            <v>27</v>
          </cell>
          <cell r="D4000">
            <v>5060475936834</v>
          </cell>
        </row>
        <row r="4001">
          <cell r="A4001" t="str">
            <v>RRB0985</v>
          </cell>
          <cell r="B4001" t="str">
            <v>Rhino Cyclone  Rugby Ball (5, Fluo Orange)</v>
          </cell>
          <cell r="C4001">
            <v>66</v>
          </cell>
          <cell r="D4001">
            <v>5060475936827</v>
          </cell>
        </row>
        <row r="4002">
          <cell r="A4002" t="str">
            <v>RRB099Y3</v>
          </cell>
          <cell r="B4002" t="str">
            <v>Rhino Cyclone  Rugby Ball (3, Fluo Yellow)</v>
          </cell>
          <cell r="C4002">
            <v>19</v>
          </cell>
          <cell r="D4002">
            <v>5060475930252</v>
          </cell>
        </row>
        <row r="4003">
          <cell r="A4003" t="str">
            <v>RRB099Y4</v>
          </cell>
          <cell r="B4003" t="str">
            <v>Rhino Cyclone  Rugby Ball (4, Fluo Yellow)</v>
          </cell>
          <cell r="C4003">
            <v>42</v>
          </cell>
          <cell r="D4003">
            <v>5060475930269</v>
          </cell>
        </row>
        <row r="4004">
          <cell r="A4004" t="str">
            <v>RRB099Y5</v>
          </cell>
          <cell r="B4004" t="str">
            <v>Rhino Cyclone  Rugby Ball (5, Fluo Yellow)</v>
          </cell>
          <cell r="C4004">
            <v>61</v>
          </cell>
          <cell r="D4004">
            <v>5060475930276</v>
          </cell>
        </row>
        <row r="4005">
          <cell r="A4005" t="str">
            <v>RRB1003</v>
          </cell>
          <cell r="B4005" t="str">
            <v>Rhino Cyclone Rugby Ball (3, White)</v>
          </cell>
          <cell r="C4005">
            <v>100</v>
          </cell>
          <cell r="D4005">
            <v>5060449589073</v>
          </cell>
        </row>
        <row r="4006">
          <cell r="A4006" t="str">
            <v>RRB1004</v>
          </cell>
          <cell r="B4006" t="str">
            <v>Rhino Cyclone Rugby Ball (4, White)</v>
          </cell>
          <cell r="C4006">
            <v>110</v>
          </cell>
          <cell r="D4006">
            <v>5060449589080</v>
          </cell>
        </row>
        <row r="4007">
          <cell r="A4007" t="str">
            <v>RRB1005</v>
          </cell>
          <cell r="B4007" t="str">
            <v>Rhino Cyclone Rugby Ball (5, White)</v>
          </cell>
          <cell r="C4007">
            <v>151</v>
          </cell>
          <cell r="D4007">
            <v>5060449589097</v>
          </cell>
        </row>
        <row r="4008">
          <cell r="A4008" t="str">
            <v>RRB1323</v>
          </cell>
          <cell r="B4008" t="str">
            <v>Rhino Rapide XV Rugby Ball (3, White)</v>
          </cell>
          <cell r="C4008">
            <v>172</v>
          </cell>
          <cell r="D4008">
            <v>5060475939644</v>
          </cell>
        </row>
        <row r="4009">
          <cell r="A4009" t="str">
            <v>RRB1324</v>
          </cell>
          <cell r="B4009" t="str">
            <v>Rhino Rapide XV Rugby Ball (4, White)</v>
          </cell>
          <cell r="C4009">
            <v>214</v>
          </cell>
          <cell r="D4009">
            <v>5060475939620</v>
          </cell>
        </row>
        <row r="4010">
          <cell r="A4010" t="str">
            <v>RRB1325</v>
          </cell>
          <cell r="B4010" t="str">
            <v>Rhino Rapide XV Rugby Ball (5, White)</v>
          </cell>
          <cell r="C4010">
            <v>283</v>
          </cell>
          <cell r="D4010">
            <v>5060475939637</v>
          </cell>
        </row>
        <row r="4011">
          <cell r="A4011" t="str">
            <v>RRB130</v>
          </cell>
          <cell r="B4011" t="str">
            <v>Rhino Barracuda Beach Pro Rugby Ball (Midi (Size 2), Green/Blue/Wht)</v>
          </cell>
          <cell r="C4011">
            <v>33</v>
          </cell>
          <cell r="D4011">
            <v>5060562170745</v>
          </cell>
        </row>
        <row r="4012">
          <cell r="A4012" t="str">
            <v>RRB1315</v>
          </cell>
          <cell r="B4012" t="str">
            <v>Rhino Barracuda Beach Pro Rugby Ball (4.5, Green/Blue/Wht)</v>
          </cell>
          <cell r="C4012">
            <v>0</v>
          </cell>
          <cell r="D4012">
            <v>5060562170738</v>
          </cell>
          <cell r="E4012" t="str">
            <v>Out of Stock</v>
          </cell>
        </row>
        <row r="4013">
          <cell r="A4013" t="str">
            <v>RRB138</v>
          </cell>
          <cell r="B4013" t="str">
            <v>Rhino Vortex Elite Replica Rugby Ball (Midi (Size 2), White)</v>
          </cell>
          <cell r="C4013">
            <v>32</v>
          </cell>
          <cell r="D4013">
            <v>5060562175436</v>
          </cell>
        </row>
        <row r="4014">
          <cell r="A4014" t="str">
            <v>RRB139</v>
          </cell>
          <cell r="B4014" t="str">
            <v>Rhino Vortex Elite Replica Rugby Ball (Mini (Size 1), White)</v>
          </cell>
          <cell r="C4014">
            <v>35</v>
          </cell>
          <cell r="D4014">
            <v>5060562175443</v>
          </cell>
        </row>
        <row r="4015">
          <cell r="A4015" t="str">
            <v>SS214</v>
          </cell>
          <cell r="B4015" t="str">
            <v>Rhino Reflex Ball</v>
          </cell>
          <cell r="C4015">
            <v>20</v>
          </cell>
          <cell r="D4015">
            <v>5060562177171</v>
          </cell>
        </row>
        <row r="4016">
          <cell r="A4016" t="str">
            <v>SS381</v>
          </cell>
          <cell r="B4016" t="str">
            <v>Rhino Sponge Ball (3)</v>
          </cell>
          <cell r="C4016">
            <v>188</v>
          </cell>
          <cell r="D4016">
            <v>5060675517338</v>
          </cell>
        </row>
        <row r="4017">
          <cell r="A4017" t="str">
            <v>RRA303</v>
          </cell>
          <cell r="B4017" t="str">
            <v>Rhino Screw-in Kicking Tee (Blue/Black)</v>
          </cell>
          <cell r="C4017">
            <v>35</v>
          </cell>
          <cell r="D4017">
            <v>5060675514382</v>
          </cell>
        </row>
        <row r="4018">
          <cell r="A4018" t="str">
            <v>RRA300</v>
          </cell>
          <cell r="B4018" t="str">
            <v>Rhino Pro Adjustable Kicking Tee</v>
          </cell>
          <cell r="C4018">
            <v>55</v>
          </cell>
          <cell r="D4018">
            <v>5060675517291</v>
          </cell>
        </row>
        <row r="4019">
          <cell r="A4019" t="str">
            <v>RRA302</v>
          </cell>
          <cell r="B4019" t="str">
            <v>Rhino Crown Kicking Tee (Blue)</v>
          </cell>
          <cell r="C4019">
            <v>25</v>
          </cell>
          <cell r="D4019">
            <v>5060675514405</v>
          </cell>
        </row>
        <row r="4020">
          <cell r="A4020" t="str">
            <v>RRA301</v>
          </cell>
          <cell r="B4020" t="str">
            <v>Rhino Club Kicking Tee</v>
          </cell>
          <cell r="C4020">
            <v>86</v>
          </cell>
          <cell r="D4020">
            <v>5060449589110</v>
          </cell>
        </row>
        <row r="4021">
          <cell r="A4021" t="str">
            <v>RRP240</v>
          </cell>
          <cell r="B4021" t="str">
            <v>Rhino Mini Hit Shield 50x30x10cm (Blue/Red)</v>
          </cell>
          <cell r="C4021">
            <v>18</v>
          </cell>
          <cell r="D4021">
            <v>5060675513996</v>
          </cell>
        </row>
        <row r="4022">
          <cell r="A4022" t="str">
            <v>BOWKIC1</v>
          </cell>
          <cell r="B4022" t="str">
            <v>Bownet Solo-Kicker Kicking/Punting Cage</v>
          </cell>
          <cell r="C4022">
            <v>6</v>
          </cell>
          <cell r="D4022">
            <v>815317001738</v>
          </cell>
        </row>
        <row r="4023">
          <cell r="A4023" t="str">
            <v>RRP229YS</v>
          </cell>
          <cell r="B4023" t="str">
            <v>Rhino Pro Full Finger Mitts Adult (Yellow, Small/Medium)</v>
          </cell>
          <cell r="C4023">
            <v>38</v>
          </cell>
          <cell r="D4023">
            <v>5060475936513</v>
          </cell>
          <cell r="E4023" t="str">
            <v>End of Line</v>
          </cell>
        </row>
        <row r="4024">
          <cell r="A4024" t="str">
            <v>RRP229YMB</v>
          </cell>
          <cell r="B4024" t="str">
            <v>Rhino Pro Full Finger Mitts Junior (Yellow, Medium/Large)</v>
          </cell>
          <cell r="C4024">
            <v>50</v>
          </cell>
          <cell r="D4024">
            <v>5060475936506</v>
          </cell>
          <cell r="E4024" t="str">
            <v>End of Line</v>
          </cell>
        </row>
        <row r="4025">
          <cell r="A4025" t="str">
            <v>RRP230XSB</v>
          </cell>
          <cell r="B4025" t="str">
            <v>Rhino Pro Full Finger Mitts Junior (Black, XSmall/Small)</v>
          </cell>
          <cell r="C4025">
            <v>21</v>
          </cell>
          <cell r="D4025">
            <v>5060449588991</v>
          </cell>
        </row>
        <row r="4026">
          <cell r="A4026" t="str">
            <v>RRP230MB</v>
          </cell>
          <cell r="B4026" t="str">
            <v>Rhino Pro Full Finger Mitts Junior (Black, Medium/Large)</v>
          </cell>
          <cell r="C4026">
            <v>21</v>
          </cell>
          <cell r="D4026">
            <v>5060449589004</v>
          </cell>
        </row>
        <row r="4027">
          <cell r="A4027" t="str">
            <v>RRP230S</v>
          </cell>
          <cell r="B4027" t="str">
            <v>Rhino Pro Full Finger Mitts Adult (Black, Small/Medium)</v>
          </cell>
          <cell r="C4027">
            <v>13</v>
          </cell>
          <cell r="D4027">
            <v>5060449589011</v>
          </cell>
        </row>
        <row r="4028">
          <cell r="A4028" t="str">
            <v>RRP231XSB</v>
          </cell>
          <cell r="B4028" t="str">
            <v>Rhino Pro Half Finger Mitts Junior (Black, XSmall/Medium)</v>
          </cell>
          <cell r="C4028">
            <v>5</v>
          </cell>
          <cell r="D4028">
            <v>5060449589028</v>
          </cell>
        </row>
        <row r="4029">
          <cell r="A4029" t="str">
            <v>RRP231MB</v>
          </cell>
          <cell r="B4029" t="str">
            <v>Rhino Pro Half Finger Mitts Junior (Black, Medium/Large)</v>
          </cell>
          <cell r="C4029">
            <v>11</v>
          </cell>
          <cell r="D4029">
            <v>5060449589035</v>
          </cell>
        </row>
        <row r="4030">
          <cell r="A4030" t="str">
            <v>RRP231S</v>
          </cell>
          <cell r="B4030" t="str">
            <v>Rhino Pro Half Finger Mitts Adult (Black, Small/Medium)</v>
          </cell>
          <cell r="C4030">
            <v>11</v>
          </cell>
          <cell r="D4030">
            <v>5060449589042</v>
          </cell>
        </row>
        <row r="4031">
          <cell r="A4031" t="str">
            <v>RRP200SB</v>
          </cell>
          <cell r="B4031" t="str">
            <v>Rhino Pro Body Protection Top Junior (Black, Small)</v>
          </cell>
          <cell r="C4031">
            <v>25</v>
          </cell>
          <cell r="D4031">
            <v>5060449589196</v>
          </cell>
        </row>
        <row r="4032">
          <cell r="A4032" t="str">
            <v>RRP200MB</v>
          </cell>
          <cell r="B4032" t="str">
            <v>Rhino Pro Body Protection Top Junior (Black, Medium)</v>
          </cell>
          <cell r="C4032">
            <v>34</v>
          </cell>
          <cell r="D4032">
            <v>5060449589202</v>
          </cell>
        </row>
        <row r="4033">
          <cell r="A4033" t="str">
            <v>RRP200LB</v>
          </cell>
          <cell r="B4033" t="str">
            <v>Rhino Pro Body Protection Top Junior (Black, Large)</v>
          </cell>
          <cell r="C4033">
            <v>68</v>
          </cell>
          <cell r="D4033">
            <v>5060449589219</v>
          </cell>
        </row>
        <row r="4034">
          <cell r="A4034" t="str">
            <v>RRP200S</v>
          </cell>
          <cell r="B4034" t="str">
            <v>Rhino Pro Body Protection Top Adult (Black, Small)</v>
          </cell>
          <cell r="C4034">
            <v>19</v>
          </cell>
          <cell r="D4034">
            <v>5060449589226</v>
          </cell>
        </row>
        <row r="4035">
          <cell r="A4035" t="str">
            <v>RRP200M</v>
          </cell>
          <cell r="B4035" t="str">
            <v>Rhino Pro Body Protection Top Adult (Black, Medium)</v>
          </cell>
          <cell r="C4035">
            <v>27</v>
          </cell>
          <cell r="D4035">
            <v>5060449589233</v>
          </cell>
        </row>
        <row r="4036">
          <cell r="A4036" t="str">
            <v>RRP200L</v>
          </cell>
          <cell r="B4036" t="str">
            <v>Rhino Pro Body Protection Top Adult (Black, Large)</v>
          </cell>
          <cell r="C4036">
            <v>12</v>
          </cell>
          <cell r="D4036">
            <v>5060449589240</v>
          </cell>
        </row>
        <row r="4037">
          <cell r="A4037" t="str">
            <v>RHHURPSS</v>
          </cell>
          <cell r="B4037" t="str">
            <v>Rhino Hurricane Protection Shorts (Black, Small)</v>
          </cell>
          <cell r="C4037">
            <v>1</v>
          </cell>
          <cell r="D4037">
            <v>5060675514351</v>
          </cell>
          <cell r="E4037" t="str">
            <v>End of Line</v>
          </cell>
        </row>
        <row r="4038">
          <cell r="A4038" t="str">
            <v>RHHURPSM</v>
          </cell>
          <cell r="B4038" t="str">
            <v>Rhino Hurricane Protection Shorts (Black, Medium)</v>
          </cell>
          <cell r="C4038">
            <v>6</v>
          </cell>
          <cell r="D4038">
            <v>5060675514368</v>
          </cell>
          <cell r="E4038" t="str">
            <v>End of Line</v>
          </cell>
        </row>
        <row r="4039">
          <cell r="A4039" t="str">
            <v>RHHURPSL</v>
          </cell>
          <cell r="B4039" t="str">
            <v>Rhino Hurricane Protection Shorts (Black, Large)</v>
          </cell>
          <cell r="C4039">
            <v>4</v>
          </cell>
          <cell r="D4039">
            <v>5060675514375</v>
          </cell>
          <cell r="E4039" t="str">
            <v>End of Line</v>
          </cell>
        </row>
        <row r="4040">
          <cell r="A4040" t="str">
            <v>RHHURPSSB</v>
          </cell>
          <cell r="B4040" t="str">
            <v>Rhino Hurricane Protection Shorts Junior (Black, Small Boys)</v>
          </cell>
          <cell r="C4040">
            <v>3</v>
          </cell>
          <cell r="D4040">
            <v>5060675514320</v>
          </cell>
          <cell r="E4040" t="str">
            <v>End of Line</v>
          </cell>
        </row>
        <row r="4041">
          <cell r="A4041" t="str">
            <v>RHHURPSMB</v>
          </cell>
          <cell r="B4041" t="str">
            <v>Rhino Hurricane Protection Shorts Junior (Black, Medium Boys)</v>
          </cell>
          <cell r="C4041">
            <v>11</v>
          </cell>
          <cell r="D4041">
            <v>5060675514337</v>
          </cell>
          <cell r="E4041" t="str">
            <v>End of Line</v>
          </cell>
        </row>
        <row r="4042">
          <cell r="A4042" t="str">
            <v>RHHURPSLB</v>
          </cell>
          <cell r="B4042" t="str">
            <v>Rhino Hurricane Protection Shorts Junior (Black, Large Boys)</v>
          </cell>
          <cell r="C4042">
            <v>1</v>
          </cell>
          <cell r="D4042">
            <v>5060675514344</v>
          </cell>
          <cell r="E4042" t="str">
            <v>End of Line</v>
          </cell>
        </row>
        <row r="4043">
          <cell r="A4043" t="str">
            <v>RRC400JSBB</v>
          </cell>
          <cell r="B4043" t="str">
            <v>Rhino Auckland R/Shorts Junior (Black, Small)</v>
          </cell>
          <cell r="C4043">
            <v>9</v>
          </cell>
          <cell r="D4043">
            <v>5060475935134</v>
          </cell>
        </row>
        <row r="4044">
          <cell r="A4044" t="str">
            <v>RRC400JMBB</v>
          </cell>
          <cell r="B4044" t="str">
            <v>Rhino Auckland R/Shorts Junior (Black, Medium)</v>
          </cell>
          <cell r="C4044">
            <v>17</v>
          </cell>
          <cell r="D4044">
            <v>5060475935141</v>
          </cell>
        </row>
        <row r="4045">
          <cell r="A4045" t="str">
            <v>RRC400JLBB</v>
          </cell>
          <cell r="B4045" t="str">
            <v>Rhino Auckland R/Shorts Junior (Black, Large)</v>
          </cell>
          <cell r="C4045">
            <v>11</v>
          </cell>
          <cell r="D4045">
            <v>5060475935158</v>
          </cell>
        </row>
        <row r="4046">
          <cell r="A4046" t="str">
            <v>RRC400JXLBB</v>
          </cell>
          <cell r="B4046" t="str">
            <v>Rhino Auckland R/Shorts Junior (Black, XLarge)</v>
          </cell>
          <cell r="C4046">
            <v>33</v>
          </cell>
          <cell r="D4046">
            <v>5060475935165</v>
          </cell>
        </row>
        <row r="4047">
          <cell r="A4047" t="str">
            <v>RRC400SXSB</v>
          </cell>
          <cell r="B4047" t="str">
            <v>Rhino Auckland R/Shorts Adult (Black, XSmall)</v>
          </cell>
          <cell r="C4047">
            <v>26</v>
          </cell>
          <cell r="D4047">
            <v>5060475935318</v>
          </cell>
        </row>
        <row r="4048">
          <cell r="A4048" t="str">
            <v>RRC400SSB</v>
          </cell>
          <cell r="B4048" t="str">
            <v>Rhino Auckland R/Shorts Adult (Black, Small)</v>
          </cell>
          <cell r="C4048">
            <v>44</v>
          </cell>
          <cell r="D4048">
            <v>5060475934984</v>
          </cell>
        </row>
        <row r="4049">
          <cell r="A4049" t="str">
            <v>RRC400SMB</v>
          </cell>
          <cell r="B4049" t="str">
            <v>Rhino Auckland R/Shorts Adult (Black, Medium)</v>
          </cell>
          <cell r="C4049">
            <v>36</v>
          </cell>
          <cell r="D4049">
            <v>5060475934991</v>
          </cell>
        </row>
        <row r="4050">
          <cell r="A4050" t="str">
            <v>RRC400SLB</v>
          </cell>
          <cell r="B4050" t="str">
            <v>Rhino Auckland R/Shorts Adult (Black, Large)</v>
          </cell>
          <cell r="C4050">
            <v>26</v>
          </cell>
          <cell r="D4050">
            <v>5060475935004</v>
          </cell>
        </row>
        <row r="4051">
          <cell r="A4051" t="str">
            <v>RRC400SXLB</v>
          </cell>
          <cell r="B4051" t="str">
            <v>Rhino Auckland R/Shorts Adult (Black, XLarge)</v>
          </cell>
          <cell r="C4051">
            <v>11</v>
          </cell>
          <cell r="D4051">
            <v>5060475935011</v>
          </cell>
        </row>
        <row r="4052">
          <cell r="A4052" t="str">
            <v>RRC400SXXB</v>
          </cell>
          <cell r="B4052" t="str">
            <v>Rhino Auckland R/Shorts Adult (Black, XXLarge)</v>
          </cell>
          <cell r="C4052">
            <v>4</v>
          </cell>
          <cell r="D4052">
            <v>5060475935028</v>
          </cell>
        </row>
        <row r="4053">
          <cell r="A4053" t="str">
            <v>RRC400JSBN</v>
          </cell>
          <cell r="B4053" t="str">
            <v>Rhino Auckland R/Shorts Junior (Navy, Small)</v>
          </cell>
          <cell r="C4053">
            <v>9</v>
          </cell>
          <cell r="D4053">
            <v>5060475935172</v>
          </cell>
        </row>
        <row r="4054">
          <cell r="A4054" t="str">
            <v>RRC400JMBN</v>
          </cell>
          <cell r="B4054" t="str">
            <v>Rhino Auckland R/Shorts Junior (Navy, Medium)</v>
          </cell>
          <cell r="C4054">
            <v>9</v>
          </cell>
          <cell r="D4054">
            <v>5060475935189</v>
          </cell>
        </row>
        <row r="4055">
          <cell r="A4055" t="str">
            <v>RRC400JLBN</v>
          </cell>
          <cell r="B4055" t="str">
            <v>Rhino Auckland R/Shorts Junior (Navy, Large)</v>
          </cell>
          <cell r="C4055">
            <v>10</v>
          </cell>
          <cell r="D4055">
            <v>5060475935196</v>
          </cell>
        </row>
        <row r="4056">
          <cell r="A4056" t="str">
            <v>RRC400JXLBN</v>
          </cell>
          <cell r="B4056" t="str">
            <v>Rhino Auckland R/Shorts Junior (Navy, XLarge)</v>
          </cell>
          <cell r="C4056">
            <v>10</v>
          </cell>
          <cell r="D4056">
            <v>5060475935202</v>
          </cell>
        </row>
        <row r="4057">
          <cell r="A4057" t="str">
            <v>RRC400SXSN</v>
          </cell>
          <cell r="B4057" t="str">
            <v>Rhino Auckland R/Shorts Adult (Navy, XSmall)</v>
          </cell>
          <cell r="C4057">
            <v>10</v>
          </cell>
          <cell r="D4057">
            <v>5060475935325</v>
          </cell>
        </row>
        <row r="4058">
          <cell r="A4058" t="str">
            <v>RRC400SSN</v>
          </cell>
          <cell r="B4058" t="str">
            <v>Rhino Auckland R/Shorts Adult (Navy, Small)</v>
          </cell>
          <cell r="C4058">
            <v>7</v>
          </cell>
          <cell r="D4058">
            <v>5060475935035</v>
          </cell>
        </row>
        <row r="4059">
          <cell r="A4059" t="str">
            <v>RRC400SMN</v>
          </cell>
          <cell r="B4059" t="str">
            <v>Rhino Auckland R/Shorts Adult (Navy, Medium)</v>
          </cell>
          <cell r="C4059">
            <v>13</v>
          </cell>
          <cell r="D4059">
            <v>5060475935042</v>
          </cell>
        </row>
        <row r="4060">
          <cell r="A4060" t="str">
            <v>RRC400SLN</v>
          </cell>
          <cell r="B4060" t="str">
            <v>Rhino Auckland R/Shorts Adult (Navy, Large)</v>
          </cell>
          <cell r="C4060">
            <v>15</v>
          </cell>
          <cell r="D4060">
            <v>5060475935059</v>
          </cell>
        </row>
        <row r="4061">
          <cell r="A4061" t="str">
            <v>RRC400SXLN</v>
          </cell>
          <cell r="B4061" t="str">
            <v>Rhino Auckland R/Shorts Adult (Navy, XLarge)</v>
          </cell>
          <cell r="C4061">
            <v>10</v>
          </cell>
          <cell r="D4061">
            <v>5060475935066</v>
          </cell>
        </row>
        <row r="4062">
          <cell r="A4062" t="str">
            <v>RRC400SXXN</v>
          </cell>
          <cell r="B4062" t="str">
            <v>Rhino Auckland R/Shorts Adult (Navy, XXLarge)</v>
          </cell>
          <cell r="C4062">
            <v>4</v>
          </cell>
          <cell r="D4062">
            <v>5060475935073</v>
          </cell>
        </row>
        <row r="4063">
          <cell r="A4063" t="str">
            <v>RRC400SXXXN</v>
          </cell>
          <cell r="B4063" t="str">
            <v>Rhino Auckland R/Shorts Adult (Navy, XXXLarge)</v>
          </cell>
          <cell r="C4063">
            <v>1</v>
          </cell>
          <cell r="D4063">
            <v>5060475935356</v>
          </cell>
          <cell r="E4063" t="str">
            <v>End of Line</v>
          </cell>
        </row>
        <row r="4064">
          <cell r="A4064" t="str">
            <v>RRC400JSBW</v>
          </cell>
          <cell r="B4064" t="str">
            <v>Rhino Auckland R/Shorts Junior (White, Small)</v>
          </cell>
          <cell r="C4064">
            <v>20</v>
          </cell>
          <cell r="D4064">
            <v>5060475935219</v>
          </cell>
        </row>
        <row r="4065">
          <cell r="A4065" t="str">
            <v>RRC400JMBW</v>
          </cell>
          <cell r="B4065" t="str">
            <v>Rhino Auckland R/Shorts Junior (White, Medium)</v>
          </cell>
          <cell r="C4065">
            <v>10</v>
          </cell>
          <cell r="D4065">
            <v>5060475935226</v>
          </cell>
        </row>
        <row r="4066">
          <cell r="A4066" t="str">
            <v>RRC400JLBW</v>
          </cell>
          <cell r="B4066" t="str">
            <v>Rhino Auckland R/Shorts Junior (White, Large)</v>
          </cell>
          <cell r="C4066">
            <v>20</v>
          </cell>
          <cell r="D4066">
            <v>5060475935233</v>
          </cell>
        </row>
        <row r="4067">
          <cell r="A4067" t="str">
            <v>RRC400JXLBW</v>
          </cell>
          <cell r="B4067" t="str">
            <v>Rhino Auckland R/Shorts Junior (White, XLarge)</v>
          </cell>
          <cell r="C4067">
            <v>25</v>
          </cell>
          <cell r="D4067">
            <v>5060475935240</v>
          </cell>
        </row>
        <row r="4068">
          <cell r="A4068" t="str">
            <v>RRC400SXSW</v>
          </cell>
          <cell r="B4068" t="str">
            <v>Rhino Auckland R/Shorts Adult (White, XSmall)</v>
          </cell>
          <cell r="C4068">
            <v>15</v>
          </cell>
          <cell r="D4068">
            <v>5060475935332</v>
          </cell>
        </row>
        <row r="4069">
          <cell r="A4069" t="str">
            <v>RRC400SSW</v>
          </cell>
          <cell r="B4069" t="str">
            <v>Rhino Auckland R/Shorts Adult (White, Small)</v>
          </cell>
          <cell r="C4069">
            <v>24</v>
          </cell>
          <cell r="D4069">
            <v>5060475935080</v>
          </cell>
        </row>
        <row r="4070">
          <cell r="A4070" t="str">
            <v>RRC400SMW</v>
          </cell>
          <cell r="B4070" t="str">
            <v>Rhino Auckland R/Shorts Adult (White, Medium)</v>
          </cell>
          <cell r="C4070">
            <v>27</v>
          </cell>
          <cell r="D4070">
            <v>5060475935097</v>
          </cell>
        </row>
        <row r="4071">
          <cell r="A4071" t="str">
            <v>RRC400SLW</v>
          </cell>
          <cell r="B4071" t="str">
            <v>Rhino Auckland R/Shorts Adult (White, Large)</v>
          </cell>
          <cell r="C4071">
            <v>20</v>
          </cell>
          <cell r="D4071">
            <v>5060475935103</v>
          </cell>
        </row>
        <row r="4072">
          <cell r="A4072" t="str">
            <v>RRC400SXLW</v>
          </cell>
          <cell r="B4072" t="str">
            <v>Rhino Auckland R/Shorts Adult (White, XLarge)</v>
          </cell>
          <cell r="C4072">
            <v>8</v>
          </cell>
          <cell r="D4072">
            <v>5060475935110</v>
          </cell>
        </row>
        <row r="4073">
          <cell r="A4073" t="str">
            <v>RRC400SXXW</v>
          </cell>
          <cell r="B4073" t="str">
            <v>Rhino Auckland R/Shorts Adult (White, XXLarge)</v>
          </cell>
          <cell r="C4073">
            <v>13</v>
          </cell>
          <cell r="D4073">
            <v>5060475935127</v>
          </cell>
        </row>
        <row r="4074">
          <cell r="A4074" t="str">
            <v>RRC400SXXXW</v>
          </cell>
          <cell r="B4074" t="str">
            <v>Rhino Auckland R/Shorts Adult (White, XXXLarge)</v>
          </cell>
          <cell r="C4074">
            <v>6</v>
          </cell>
          <cell r="D4074">
            <v>5060475935363</v>
          </cell>
          <cell r="E4074" t="str">
            <v>End of Line</v>
          </cell>
        </row>
        <row r="4075">
          <cell r="A4075" t="str">
            <v>RRP220SB</v>
          </cell>
          <cell r="B4075" t="str">
            <v>Rhino Pro Head Guard Junior (Black, Small)</v>
          </cell>
          <cell r="C4075">
            <v>4</v>
          </cell>
          <cell r="D4075">
            <v>5060449589134</v>
          </cell>
        </row>
        <row r="4076">
          <cell r="A4076" t="str">
            <v>RRP220MB</v>
          </cell>
          <cell r="B4076" t="str">
            <v>Rhino Pro Head Guard Junior (Black, Medium)</v>
          </cell>
          <cell r="C4076">
            <v>11</v>
          </cell>
          <cell r="D4076">
            <v>5060449589141</v>
          </cell>
        </row>
        <row r="4077">
          <cell r="A4077" t="str">
            <v>RRP220LB</v>
          </cell>
          <cell r="B4077" t="str">
            <v>Rhino Pro Head Guard Junior (Black, Large)</v>
          </cell>
          <cell r="C4077">
            <v>14</v>
          </cell>
          <cell r="D4077">
            <v>5060449589158</v>
          </cell>
        </row>
        <row r="4078">
          <cell r="A4078" t="str">
            <v>RRP220S</v>
          </cell>
          <cell r="B4078" t="str">
            <v>Rhino Pro Head Guard Adult (Black, Small)</v>
          </cell>
          <cell r="C4078">
            <v>8</v>
          </cell>
          <cell r="D4078">
            <v>5060449589165</v>
          </cell>
        </row>
        <row r="4079">
          <cell r="A4079" t="str">
            <v>RRP220M</v>
          </cell>
          <cell r="B4079" t="str">
            <v>Rhino Pro Head Guard Adult (Black, Medium)</v>
          </cell>
          <cell r="C4079">
            <v>17</v>
          </cell>
          <cell r="D4079">
            <v>5060449589172</v>
          </cell>
        </row>
        <row r="4080">
          <cell r="A4080" t="str">
            <v>RRP220L</v>
          </cell>
          <cell r="B4080" t="str">
            <v>Rhino Pro Head Guard Adult (Black, Large)</v>
          </cell>
          <cell r="C4080">
            <v>11</v>
          </cell>
          <cell r="D4080">
            <v>5060449589189</v>
          </cell>
        </row>
        <row r="4081">
          <cell r="A4081" t="str">
            <v>RRP221YSB</v>
          </cell>
          <cell r="B4081" t="str">
            <v>Rhino Pro Head Guard Junior (Yellow, Small)</v>
          </cell>
          <cell r="C4081">
            <v>5</v>
          </cell>
          <cell r="D4081">
            <v>5060475936674</v>
          </cell>
        </row>
        <row r="4082">
          <cell r="A4082" t="str">
            <v>RRP221YMB</v>
          </cell>
          <cell r="B4082" t="str">
            <v>Rhino Pro Head Guard Junior (Yellow, Medium)</v>
          </cell>
          <cell r="C4082">
            <v>3</v>
          </cell>
          <cell r="D4082">
            <v>5060475936681</v>
          </cell>
        </row>
        <row r="4083">
          <cell r="A4083" t="str">
            <v>RRP221YLB</v>
          </cell>
          <cell r="B4083" t="str">
            <v>Rhino Pro Head Guard Junior (Yellow, Large)</v>
          </cell>
          <cell r="C4083">
            <v>9</v>
          </cell>
          <cell r="D4083">
            <v>5060475936698</v>
          </cell>
        </row>
        <row r="4084">
          <cell r="A4084" t="str">
            <v>RRP221YS</v>
          </cell>
          <cell r="B4084" t="str">
            <v>Rhino Pro Head Guard Adult (Yellow, Small)</v>
          </cell>
          <cell r="C4084">
            <v>9</v>
          </cell>
          <cell r="D4084">
            <v>5060475936704</v>
          </cell>
        </row>
        <row r="4085">
          <cell r="A4085" t="str">
            <v>RRP221YM</v>
          </cell>
          <cell r="B4085" t="str">
            <v>Rhino Pro Head Guard Adult (Yellow, Medium)</v>
          </cell>
          <cell r="C4085">
            <v>18</v>
          </cell>
          <cell r="D4085">
            <v>5060475936711</v>
          </cell>
        </row>
        <row r="4086">
          <cell r="A4086" t="str">
            <v>RRP221YL</v>
          </cell>
          <cell r="B4086" t="str">
            <v>Rhino Pro Head Guard Adult (Yellow, Large)</v>
          </cell>
          <cell r="C4086">
            <v>6</v>
          </cell>
          <cell r="D4086">
            <v>5060475936728</v>
          </cell>
        </row>
        <row r="4087">
          <cell r="A4087" t="str">
            <v>RHSENHGSB</v>
          </cell>
          <cell r="B4087" t="str">
            <v>Rhino Senator Head Guard Junior (Black/Green, Small Boys)</v>
          </cell>
          <cell r="C4087">
            <v>4</v>
          </cell>
          <cell r="D4087">
            <v>5060675514153</v>
          </cell>
        </row>
        <row r="4088">
          <cell r="A4088" t="str">
            <v>RHSENHGMB</v>
          </cell>
          <cell r="B4088" t="str">
            <v>Rhino Senator Head Guard Junior (Black/Green, Medium Boys)</v>
          </cell>
          <cell r="C4088">
            <v>9</v>
          </cell>
          <cell r="D4088">
            <v>5060675514160</v>
          </cell>
        </row>
        <row r="4089">
          <cell r="A4089" t="str">
            <v>RHSENHGLB</v>
          </cell>
          <cell r="B4089" t="str">
            <v>Rhino Senator Head Guard Junior (Black/Green, Large Boys)</v>
          </cell>
          <cell r="C4089">
            <v>4</v>
          </cell>
          <cell r="D4089">
            <v>5060675514177</v>
          </cell>
        </row>
        <row r="4090">
          <cell r="A4090" t="str">
            <v>RHSENHGS</v>
          </cell>
          <cell r="B4090" t="str">
            <v>Rhino Senator Head Guard (Black/Green, Small)</v>
          </cell>
          <cell r="C4090">
            <v>4</v>
          </cell>
          <cell r="D4090">
            <v>5060675514184</v>
          </cell>
        </row>
        <row r="4091">
          <cell r="A4091" t="str">
            <v>RHSENHGM</v>
          </cell>
          <cell r="B4091" t="str">
            <v>Rhino Senator Head Guard (Black/Green, Medium)</v>
          </cell>
          <cell r="C4091">
            <v>5</v>
          </cell>
          <cell r="D4091">
            <v>5060675514191</v>
          </cell>
        </row>
        <row r="4092">
          <cell r="A4092" t="str">
            <v>RHSENHGL</v>
          </cell>
          <cell r="B4092" t="str">
            <v>Rhino Senator Head Guard (Black/Green, Large)</v>
          </cell>
          <cell r="C4092">
            <v>5</v>
          </cell>
          <cell r="D4092">
            <v>5060675514207</v>
          </cell>
        </row>
        <row r="4093">
          <cell r="A4093" t="str">
            <v>ERUSTK013</v>
          </cell>
          <cell r="B4093" t="str">
            <v>England Rugby Core Beanie (Navy)</v>
          </cell>
          <cell r="C4093">
            <v>0</v>
          </cell>
          <cell r="D4093">
            <v>8434486507678</v>
          </cell>
          <cell r="E4093" t="str">
            <v>Out of Stock</v>
          </cell>
        </row>
        <row r="4094">
          <cell r="A4094" t="str">
            <v>ERUSTK039</v>
          </cell>
          <cell r="B4094" t="str">
            <v>England Rugby Core Beanie (Navy/Red)</v>
          </cell>
          <cell r="C4094">
            <v>0</v>
          </cell>
          <cell r="D4094">
            <v>5054130952437</v>
          </cell>
          <cell r="E4094" t="str">
            <v>Out of Stock</v>
          </cell>
        </row>
        <row r="4095">
          <cell r="A4095" t="str">
            <v>ERUSTK047</v>
          </cell>
          <cell r="B4095" t="str">
            <v>England Rugby Rose Cap (Navy)</v>
          </cell>
          <cell r="C4095">
            <v>0</v>
          </cell>
          <cell r="D4095">
            <v>194014813075</v>
          </cell>
          <cell r="E4095" t="str">
            <v>Out of Stock</v>
          </cell>
        </row>
        <row r="4096">
          <cell r="A4096" t="str">
            <v>ERUSTK048</v>
          </cell>
          <cell r="B4096" t="str">
            <v>England Rugby Rose Cap (White)</v>
          </cell>
          <cell r="C4096">
            <v>20</v>
          </cell>
          <cell r="D4096">
            <v>191014813075</v>
          </cell>
        </row>
        <row r="4097">
          <cell r="A4097" t="str">
            <v>Q-E22A003989-2</v>
          </cell>
          <cell r="B4097" t="str">
            <v>Canterbury Junior Phoenix Raze SG Rugby Boot (Black/Red, 2)</v>
          </cell>
          <cell r="C4097">
            <v>15</v>
          </cell>
          <cell r="D4097">
            <v>5054772335469</v>
          </cell>
          <cell r="E4097" t="str">
            <v>End of Line</v>
          </cell>
        </row>
        <row r="4098">
          <cell r="A4098" t="str">
            <v>Q-E22A003989-3</v>
          </cell>
          <cell r="B4098" t="str">
            <v>Canterbury Junior Phoenix Raze SG Rugby Boot (Black/Red, 3)</v>
          </cell>
          <cell r="C4098">
            <v>25</v>
          </cell>
          <cell r="D4098">
            <v>5054772335476</v>
          </cell>
          <cell r="E4098" t="str">
            <v>End of Line</v>
          </cell>
        </row>
        <row r="4099">
          <cell r="A4099" t="str">
            <v>Q-E22A002989-7</v>
          </cell>
          <cell r="B4099" t="str">
            <v>Canterbury Phoenix Raze SG Rugby Boot (Black/Red, 7)</v>
          </cell>
          <cell r="C4099">
            <v>26</v>
          </cell>
          <cell r="D4099">
            <v>5054772335315</v>
          </cell>
          <cell r="E4099" t="str">
            <v>End of Line</v>
          </cell>
        </row>
        <row r="4100">
          <cell r="A4100" t="str">
            <v>Q-E22A002989-8</v>
          </cell>
          <cell r="B4100" t="str">
            <v>Canterbury Phoenix Raze SG Rugby Boot (Black/Red, 8)</v>
          </cell>
          <cell r="C4100">
            <v>1</v>
          </cell>
          <cell r="D4100">
            <v>5054772335339</v>
          </cell>
          <cell r="E4100" t="str">
            <v>End of Line</v>
          </cell>
        </row>
        <row r="4101">
          <cell r="A4101" t="str">
            <v>Q-E22A002989-9</v>
          </cell>
          <cell r="B4101" t="str">
            <v>Canterbury Phoenix Raze SG Rugby Boot (Black/Red, 9)</v>
          </cell>
          <cell r="C4101">
            <v>3</v>
          </cell>
          <cell r="D4101">
            <v>5054772335353</v>
          </cell>
          <cell r="E4101" t="str">
            <v>End of Line</v>
          </cell>
        </row>
        <row r="4102">
          <cell r="A4102" t="str">
            <v>Q-E22A003A49-2</v>
          </cell>
          <cell r="B4102" t="str">
            <v>Canterbury SG Junior Phoenix Raze Rugby Boot (2, Black/True Red)</v>
          </cell>
          <cell r="C4102">
            <v>40</v>
          </cell>
          <cell r="D4102">
            <v>5054773294635</v>
          </cell>
        </row>
        <row r="4103">
          <cell r="A4103" t="str">
            <v>Q-E22A003A49-3</v>
          </cell>
          <cell r="B4103" t="str">
            <v>Canterbury SG Junior Phoenix Raze Rugby Boot (3, Black/True Red)</v>
          </cell>
          <cell r="C4103">
            <v>47</v>
          </cell>
          <cell r="D4103">
            <v>5054773294642</v>
          </cell>
        </row>
        <row r="4104">
          <cell r="A4104" t="str">
            <v>Q-E22A003A49-4</v>
          </cell>
          <cell r="B4104" t="str">
            <v>Canterbury SG Junior Phoenix Raze Rugby Boot (4, Black/True Red)</v>
          </cell>
          <cell r="C4104">
            <v>57</v>
          </cell>
          <cell r="D4104">
            <v>5054773294659</v>
          </cell>
        </row>
        <row r="4105">
          <cell r="A4105" t="str">
            <v>Q-E22A003A49-5</v>
          </cell>
          <cell r="B4105" t="str">
            <v>Canterbury SG Junior Phoenix Raze Rugby Boot (5, Black/True Red)</v>
          </cell>
          <cell r="C4105">
            <v>46</v>
          </cell>
          <cell r="D4105">
            <v>5054773294666</v>
          </cell>
        </row>
        <row r="4106">
          <cell r="A4106" t="str">
            <v>Q-E22A002A49-6</v>
          </cell>
          <cell r="B4106" t="str">
            <v>Canterbury SG Phoenix Raze Rugby Boot (6, Black/True Red)</v>
          </cell>
          <cell r="C4106">
            <v>65</v>
          </cell>
          <cell r="D4106">
            <v>5054773294536</v>
          </cell>
        </row>
        <row r="4107">
          <cell r="A4107" t="str">
            <v>Q-E22A002A49-7</v>
          </cell>
          <cell r="B4107" t="str">
            <v>Canterbury SG Phoenix Raze Rugby Boot (7, Black/True Red)</v>
          </cell>
          <cell r="C4107">
            <v>0</v>
          </cell>
          <cell r="D4107">
            <v>5054773294550</v>
          </cell>
          <cell r="E4107" t="str">
            <v>Out of Stock</v>
          </cell>
        </row>
        <row r="4108">
          <cell r="A4108" t="str">
            <v>Q-E22A002A49-8</v>
          </cell>
          <cell r="B4108" t="str">
            <v>Canterbury SG Phoenix Raze Rugby Boot (8, Black/True Red)</v>
          </cell>
          <cell r="C4108">
            <v>11</v>
          </cell>
          <cell r="D4108">
            <v>5054773294574</v>
          </cell>
        </row>
        <row r="4109">
          <cell r="A4109" t="str">
            <v>Q-E22A002A49-9</v>
          </cell>
          <cell r="B4109" t="str">
            <v>Canterbury SG Phoenix Raze Rugby Boot (9, Black/True Red)</v>
          </cell>
          <cell r="C4109">
            <v>0</v>
          </cell>
          <cell r="D4109">
            <v>5054773294598</v>
          </cell>
          <cell r="E4109" t="str">
            <v>Out of Stock</v>
          </cell>
        </row>
        <row r="4110">
          <cell r="A4110" t="str">
            <v>Q-E22A002A49-10</v>
          </cell>
          <cell r="B4110" t="str">
            <v>Canterbury SG Phoenix Raze Rugby Boot (10, Black/True Red)</v>
          </cell>
          <cell r="C4110">
            <v>96</v>
          </cell>
          <cell r="D4110">
            <v>5054773273364</v>
          </cell>
        </row>
        <row r="4111">
          <cell r="A4111" t="str">
            <v>Q-E22A002A49-11</v>
          </cell>
          <cell r="B4111" t="str">
            <v>Canterbury SG Phoenix Raze Rugby Boot (11, Black/True Red)</v>
          </cell>
          <cell r="C4111">
            <v>68</v>
          </cell>
          <cell r="D4111">
            <v>5054773294482</v>
          </cell>
        </row>
        <row r="4112">
          <cell r="A4112" t="str">
            <v>Q-E22A002A49-12</v>
          </cell>
          <cell r="B4112" t="str">
            <v>Canterbury SG Phoenix Raze Rugby Boot (12, Black/True Red)</v>
          </cell>
          <cell r="C4112">
            <v>37</v>
          </cell>
          <cell r="D4112">
            <v>5054773294499</v>
          </cell>
        </row>
        <row r="4113">
          <cell r="A4113" t="str">
            <v>Q-B000001989-S</v>
          </cell>
          <cell r="B4113" t="str">
            <v>Canterbury Reinforcer Rugby Headguard (Black, Small)</v>
          </cell>
          <cell r="C4113">
            <v>11</v>
          </cell>
          <cell r="D4113">
            <v>5054773084595</v>
          </cell>
        </row>
        <row r="4114">
          <cell r="A4114" t="str">
            <v>Q-B000001989-M</v>
          </cell>
          <cell r="B4114" t="str">
            <v>Canterbury Reinforcer Rugby Headguard (Black, Medium)</v>
          </cell>
          <cell r="C4114">
            <v>19</v>
          </cell>
          <cell r="D4114">
            <v>5054773084588</v>
          </cell>
        </row>
        <row r="4115">
          <cell r="A4115" t="str">
            <v>Q-B000001989-L</v>
          </cell>
          <cell r="B4115" t="str">
            <v>Canterbury Reinforcer Rugby Headguard (Black, Large)</v>
          </cell>
          <cell r="C4115">
            <v>15</v>
          </cell>
          <cell r="D4115">
            <v>5054773084571</v>
          </cell>
        </row>
        <row r="4116">
          <cell r="A4116" t="str">
            <v>Q-E21918002-ONESZ</v>
          </cell>
          <cell r="B4116" t="str">
            <v>Canterbury Sports Waterbottle (Black)</v>
          </cell>
          <cell r="C4116">
            <v>30</v>
          </cell>
          <cell r="D4116">
            <v>5051595756099</v>
          </cell>
        </row>
        <row r="4117">
          <cell r="A4117" t="str">
            <v>Q-B000040989</v>
          </cell>
          <cell r="B4117" t="str">
            <v>Canterbury Medium Backpack (Black)</v>
          </cell>
          <cell r="C4117">
            <v>37</v>
          </cell>
          <cell r="D4117">
            <v>5054773146453</v>
          </cell>
        </row>
        <row r="4118">
          <cell r="A4118" t="str">
            <v>Q-B976770989-XS</v>
          </cell>
          <cell r="B4118" t="str">
            <v>Canterbury Vapodri Challenge Hooped Jersey (Black/White, XSmall)</v>
          </cell>
          <cell r="C4118">
            <v>6</v>
          </cell>
          <cell r="D4118">
            <v>5054773100554</v>
          </cell>
          <cell r="E4118" t="str">
            <v>End of Line</v>
          </cell>
        </row>
        <row r="4119">
          <cell r="A4119" t="str">
            <v>Q-B976770989-S</v>
          </cell>
          <cell r="B4119" t="str">
            <v>Canterbury Vapodri Challenge Hooped Jersey (Black/White, Small)</v>
          </cell>
          <cell r="C4119">
            <v>10</v>
          </cell>
          <cell r="D4119">
            <v>5051595955614</v>
          </cell>
          <cell r="E4119" t="str">
            <v>End of Line</v>
          </cell>
        </row>
        <row r="4120">
          <cell r="A4120" t="str">
            <v>Q-B976770989-M</v>
          </cell>
          <cell r="B4120" t="str">
            <v>Canterbury Vapodri Challenge Hooped Jersey (Black/White, Medium)</v>
          </cell>
          <cell r="C4120">
            <v>8</v>
          </cell>
          <cell r="D4120">
            <v>5051595955621</v>
          </cell>
          <cell r="E4120" t="str">
            <v>End of Line</v>
          </cell>
        </row>
        <row r="4121">
          <cell r="A4121" t="str">
            <v>Q-B976770989-L</v>
          </cell>
          <cell r="B4121" t="str">
            <v>Canterbury Vapodri Challenge Hooped Jersey (Black/White, Large)</v>
          </cell>
          <cell r="C4121">
            <v>8</v>
          </cell>
          <cell r="D4121">
            <v>5051595955638</v>
          </cell>
          <cell r="E4121" t="str">
            <v>End of Line</v>
          </cell>
        </row>
        <row r="4122">
          <cell r="A4122" t="str">
            <v>Q-B976770989-XL</v>
          </cell>
          <cell r="B4122" t="str">
            <v>Canterbury Vapodri Challenge Hooped Jersey (Black/White, XLarge)</v>
          </cell>
          <cell r="C4122">
            <v>10</v>
          </cell>
          <cell r="D4122">
            <v>5051595955645</v>
          </cell>
          <cell r="E4122" t="str">
            <v>End of Line</v>
          </cell>
        </row>
        <row r="4123">
          <cell r="A4123" t="str">
            <v>Q-B976770989-2XL</v>
          </cell>
          <cell r="B4123" t="str">
            <v>Canterbury Vapodri Challenge Hooped Jersey (Black/White, XXLarge)</v>
          </cell>
          <cell r="C4123">
            <v>1</v>
          </cell>
          <cell r="D4123">
            <v>5051595955652</v>
          </cell>
          <cell r="E4123" t="str">
            <v>End of Line</v>
          </cell>
        </row>
        <row r="4124">
          <cell r="A4124" t="str">
            <v>Q-A00430872A-8</v>
          </cell>
          <cell r="B4124" t="str">
            <v>Canterbury Junior 1/4 Zip Poly Fleece (8 Years, Majolica Blue)</v>
          </cell>
          <cell r="C4124">
            <v>10</v>
          </cell>
          <cell r="D4124">
            <v>5054773217269</v>
          </cell>
        </row>
        <row r="4125">
          <cell r="A4125" t="str">
            <v>Q-A00430872A-10</v>
          </cell>
          <cell r="B4125" t="str">
            <v>Canterbury Junior 1/4 Zip Poly Fleece (10 Years, Majolica Blue)</v>
          </cell>
          <cell r="C4125">
            <v>20</v>
          </cell>
          <cell r="D4125">
            <v>5054773217221</v>
          </cell>
        </row>
        <row r="4126">
          <cell r="A4126" t="str">
            <v>Q-A00430872A-12</v>
          </cell>
          <cell r="B4126" t="str">
            <v>Canterbury Junior 1/4 Zip Poly Fleece (12 Years, Majolica Blue)</v>
          </cell>
          <cell r="C4126">
            <v>20</v>
          </cell>
          <cell r="D4126">
            <v>5054773217238</v>
          </cell>
        </row>
        <row r="4127">
          <cell r="A4127" t="str">
            <v>Q-A00430872A-14</v>
          </cell>
          <cell r="B4127" t="str">
            <v>Canterbury Teen 1/4 Zip Poly Fleece (14 Years, Majolica Blue)</v>
          </cell>
          <cell r="C4127">
            <v>15</v>
          </cell>
          <cell r="D4127">
            <v>5054773217245</v>
          </cell>
        </row>
        <row r="4128">
          <cell r="A4128" t="str">
            <v>Q-A00392872A-XS</v>
          </cell>
          <cell r="B4128" t="str">
            <v>Canterbruy 1/4 Zip Poly Fleece (XSmall, Majolica Blue)</v>
          </cell>
          <cell r="C4128">
            <v>10</v>
          </cell>
          <cell r="D4128">
            <v>5054773216613</v>
          </cell>
          <cell r="E4128" t="str">
            <v>End of Line</v>
          </cell>
        </row>
        <row r="4129">
          <cell r="A4129" t="str">
            <v>Q-A00392872A-S</v>
          </cell>
          <cell r="B4129" t="str">
            <v>Canterbruy 1/4 Zip Poly Fleece (Small, Majolica Blue)</v>
          </cell>
          <cell r="C4129">
            <v>8</v>
          </cell>
          <cell r="D4129">
            <v>5054773216590</v>
          </cell>
        </row>
        <row r="4130">
          <cell r="A4130" t="str">
            <v>Q-A00392872A-M</v>
          </cell>
          <cell r="B4130" t="str">
            <v>Canterbruy 1/4 Zip Poly Fleece (Medium, Majolica Blue)</v>
          </cell>
          <cell r="C4130">
            <v>12</v>
          </cell>
          <cell r="D4130">
            <v>5054773216583</v>
          </cell>
        </row>
        <row r="4131">
          <cell r="A4131" t="str">
            <v>Q-A00392872A-L</v>
          </cell>
          <cell r="B4131" t="str">
            <v>Canterbruy 1/4 Zip Poly Fleece (Large, Majolica Blue)</v>
          </cell>
          <cell r="C4131">
            <v>37</v>
          </cell>
          <cell r="D4131">
            <v>5054773215173</v>
          </cell>
        </row>
        <row r="4132">
          <cell r="A4132" t="str">
            <v>Q-A00392872A-XL</v>
          </cell>
          <cell r="B4132" t="str">
            <v>Canterbruy 1/4 Zip Poly Fleece (XLarge, Majolica Blue)</v>
          </cell>
          <cell r="C4132">
            <v>28</v>
          </cell>
          <cell r="D4132">
            <v>5054773216606</v>
          </cell>
        </row>
        <row r="4133">
          <cell r="A4133" t="str">
            <v>Q-A00392872A-XXL</v>
          </cell>
          <cell r="B4133" t="str">
            <v>Canterbruy 1/4 Zip Poly Fleece (XXLarge, Majolica Blue)</v>
          </cell>
          <cell r="C4133">
            <v>8</v>
          </cell>
          <cell r="D4133">
            <v>5054773215142</v>
          </cell>
        </row>
        <row r="4134">
          <cell r="A4134" t="str">
            <v>Q-E553961989-XS</v>
          </cell>
          <cell r="B4134" t="str">
            <v>Canterbury Vapodri Training Hoody (Black, XSmall)</v>
          </cell>
          <cell r="C4134">
            <v>31</v>
          </cell>
          <cell r="D4134">
            <v>5054772234564</v>
          </cell>
          <cell r="E4134" t="str">
            <v>End of Line</v>
          </cell>
        </row>
        <row r="4135">
          <cell r="A4135" t="str">
            <v>Q-E553961989-S</v>
          </cell>
          <cell r="B4135" t="str">
            <v>Canterbury Vapodri Training Hoody (Black, Small)</v>
          </cell>
          <cell r="C4135">
            <v>34</v>
          </cell>
          <cell r="D4135">
            <v>5054772234571</v>
          </cell>
          <cell r="E4135" t="str">
            <v>End of Line</v>
          </cell>
        </row>
        <row r="4136">
          <cell r="A4136" t="str">
            <v>Q-E553961989-M</v>
          </cell>
          <cell r="B4136" t="str">
            <v>Canterbury Vapodri Training Hoody (Black, Medium)</v>
          </cell>
          <cell r="C4136">
            <v>10</v>
          </cell>
          <cell r="D4136">
            <v>5054772234588</v>
          </cell>
          <cell r="E4136" t="str">
            <v>End of Line</v>
          </cell>
        </row>
        <row r="4137">
          <cell r="A4137" t="str">
            <v>Q-E553961989-XL</v>
          </cell>
          <cell r="B4137" t="str">
            <v>Canterbury Vapodri Training Hoody (Black, XLarge)</v>
          </cell>
          <cell r="C4137">
            <v>7</v>
          </cell>
          <cell r="D4137">
            <v>5054772234601</v>
          </cell>
          <cell r="E4137" t="str">
            <v>End of Line</v>
          </cell>
        </row>
        <row r="4138">
          <cell r="A4138" t="str">
            <v>Q-E533803989-XS</v>
          </cell>
          <cell r="B4138" t="str">
            <v>Canterbury Waimak Polo Shirt (Black, XSmall)</v>
          </cell>
          <cell r="C4138">
            <v>12</v>
          </cell>
          <cell r="D4138">
            <v>5051595944397</v>
          </cell>
          <cell r="E4138" t="str">
            <v>End of Line</v>
          </cell>
        </row>
        <row r="4139">
          <cell r="A4139" t="str">
            <v>Q-E533803989-S</v>
          </cell>
          <cell r="B4139" t="str">
            <v>Canterbury Waimak Polo Shirt (Black, Small)</v>
          </cell>
          <cell r="C4139">
            <v>15</v>
          </cell>
          <cell r="D4139">
            <v>5051595944403</v>
          </cell>
        </row>
        <row r="4140">
          <cell r="A4140" t="str">
            <v>Q-E533803989-M</v>
          </cell>
          <cell r="B4140" t="str">
            <v>Canterbury Waimak Polo Shirt (Black, Medium)</v>
          </cell>
          <cell r="C4140">
            <v>24</v>
          </cell>
          <cell r="D4140">
            <v>5051595944410</v>
          </cell>
        </row>
        <row r="4141">
          <cell r="A4141" t="str">
            <v>Q-E533803989-L</v>
          </cell>
          <cell r="B4141" t="str">
            <v>Canterbury Waimak Polo Shirt (Black, Large)</v>
          </cell>
          <cell r="C4141">
            <v>97</v>
          </cell>
          <cell r="D4141">
            <v>5051595944427</v>
          </cell>
        </row>
        <row r="4142">
          <cell r="A4142" t="str">
            <v>Q-E533803989-XL</v>
          </cell>
          <cell r="B4142" t="str">
            <v>Canterbury Waimak Polo Shirt (Black, XLarge)</v>
          </cell>
          <cell r="C4142">
            <v>34</v>
          </cell>
          <cell r="D4142">
            <v>5051595944434</v>
          </cell>
        </row>
        <row r="4143">
          <cell r="A4143" t="str">
            <v>Q-E533803989-2XL</v>
          </cell>
          <cell r="B4143" t="str">
            <v>Canterbury Waimak Polo Shirt (Black, XXLarge)</v>
          </cell>
          <cell r="C4143">
            <v>33</v>
          </cell>
          <cell r="D4143">
            <v>5051595944441</v>
          </cell>
        </row>
        <row r="4144">
          <cell r="A4144" t="str">
            <v>Q-E533803769-XS</v>
          </cell>
          <cell r="B4144" t="str">
            <v>Canterbury Waimak Polo Shirt (Navy, XSmall)</v>
          </cell>
          <cell r="C4144">
            <v>10</v>
          </cell>
          <cell r="D4144">
            <v>5051595944311</v>
          </cell>
          <cell r="E4144" t="str">
            <v>End of Line</v>
          </cell>
        </row>
        <row r="4145">
          <cell r="A4145" t="str">
            <v>Q-E533803769-S</v>
          </cell>
          <cell r="B4145" t="str">
            <v>Canterbury Waimak Polo Shirt (Navy, Small)</v>
          </cell>
          <cell r="C4145">
            <v>20</v>
          </cell>
          <cell r="D4145">
            <v>5051595944328</v>
          </cell>
        </row>
        <row r="4146">
          <cell r="A4146" t="str">
            <v>Q-E533803769-M</v>
          </cell>
          <cell r="B4146" t="str">
            <v>Canterbury Waimak Polo Shirt (Navy, Medium)</v>
          </cell>
          <cell r="C4146">
            <v>79</v>
          </cell>
          <cell r="D4146">
            <v>5051595944335</v>
          </cell>
        </row>
        <row r="4147">
          <cell r="A4147" t="str">
            <v>Q-E533803769-L</v>
          </cell>
          <cell r="B4147" t="str">
            <v>Canterbury Waimak Polo Shirt (Navy, Large)</v>
          </cell>
          <cell r="C4147">
            <v>100</v>
          </cell>
          <cell r="D4147">
            <v>5051595944342</v>
          </cell>
        </row>
        <row r="4148">
          <cell r="A4148" t="str">
            <v>Q-E533803769-XL</v>
          </cell>
          <cell r="B4148" t="str">
            <v>Canterbury Waimak Polo Shirt (Navy, XLarge)</v>
          </cell>
          <cell r="C4148">
            <v>80</v>
          </cell>
          <cell r="D4148">
            <v>5051595944359</v>
          </cell>
        </row>
        <row r="4149">
          <cell r="A4149" t="str">
            <v>Q-E533803769-XXL</v>
          </cell>
          <cell r="B4149" t="str">
            <v>Canterbury Waimak Polo Shirt (Navy, XXLarge)</v>
          </cell>
          <cell r="C4149">
            <v>59</v>
          </cell>
          <cell r="D4149">
            <v>5051595944366</v>
          </cell>
        </row>
        <row r="4150">
          <cell r="A4150" t="str">
            <v>Q-E533803001-XS</v>
          </cell>
          <cell r="B4150" t="str">
            <v>Canterbury Waimak Polo Shirt (White, XSmall)</v>
          </cell>
          <cell r="C4150">
            <v>16</v>
          </cell>
          <cell r="D4150">
            <v>5051595944472</v>
          </cell>
          <cell r="E4150" t="str">
            <v>End of Line</v>
          </cell>
        </row>
        <row r="4151">
          <cell r="A4151" t="str">
            <v>Q-E533803001-S</v>
          </cell>
          <cell r="B4151" t="str">
            <v>Canterbury Waimak Polo Shirt (White, Small)</v>
          </cell>
          <cell r="C4151">
            <v>15</v>
          </cell>
          <cell r="D4151">
            <v>5051595944489</v>
          </cell>
        </row>
        <row r="4152">
          <cell r="A4152" t="str">
            <v>Q-E533803001-M</v>
          </cell>
          <cell r="B4152" t="str">
            <v>Canterbury Waimak Polo Shirt (White, Medium)</v>
          </cell>
          <cell r="C4152">
            <v>19</v>
          </cell>
          <cell r="D4152">
            <v>5051595944496</v>
          </cell>
        </row>
        <row r="4153">
          <cell r="A4153" t="str">
            <v>Q-E533803001-L</v>
          </cell>
          <cell r="B4153" t="str">
            <v>Canterbury Waimak Polo Shirt (White, Large)</v>
          </cell>
          <cell r="C4153">
            <v>36</v>
          </cell>
          <cell r="D4153">
            <v>5051595944502</v>
          </cell>
        </row>
        <row r="4154">
          <cell r="A4154" t="str">
            <v>Q-E533803001-XL</v>
          </cell>
          <cell r="B4154" t="str">
            <v>Canterbury Waimak Polo Shirt (White, XLarge)</v>
          </cell>
          <cell r="C4154">
            <v>26</v>
          </cell>
          <cell r="D4154">
            <v>5051595944519</v>
          </cell>
        </row>
        <row r="4155">
          <cell r="A4155" t="str">
            <v>Q-E533803001-2XL</v>
          </cell>
          <cell r="B4155" t="str">
            <v>Canterbury Waimak Polo Shirt (White, XXLarge)</v>
          </cell>
          <cell r="C4155">
            <v>14</v>
          </cell>
          <cell r="D4155">
            <v>5051595944526</v>
          </cell>
        </row>
        <row r="4156">
          <cell r="A4156" t="str">
            <v>Q-A004303ABM-8</v>
          </cell>
          <cell r="B4156" t="str">
            <v>Canterbury Junior Large Logo Hoody (8 Years, Black/Fiery Red)</v>
          </cell>
          <cell r="C4156">
            <v>10</v>
          </cell>
          <cell r="D4156">
            <v>5054773217160</v>
          </cell>
        </row>
        <row r="4157">
          <cell r="A4157" t="str">
            <v>Q-A004303ABM-10</v>
          </cell>
          <cell r="B4157" t="str">
            <v>Canterbury Junior Large Logo Hoody (10 Years, Black/Fiery Red)</v>
          </cell>
          <cell r="C4157">
            <v>20</v>
          </cell>
          <cell r="D4157">
            <v>5054773217122</v>
          </cell>
        </row>
        <row r="4158">
          <cell r="A4158" t="str">
            <v>Q-A004303ABM-12</v>
          </cell>
          <cell r="B4158" t="str">
            <v>Canterbury Junior Large Logo Hoody (12 Years, Black/Fiery Red)</v>
          </cell>
          <cell r="C4158">
            <v>20</v>
          </cell>
          <cell r="D4158">
            <v>5054773217139</v>
          </cell>
        </row>
        <row r="4159">
          <cell r="A4159" t="str">
            <v>Q-A004303ABM-14</v>
          </cell>
          <cell r="B4159" t="str">
            <v>Canterbury Teen Large Logo Hoody (14 Years, Black/Fiery Red)</v>
          </cell>
          <cell r="C4159">
            <v>20</v>
          </cell>
          <cell r="D4159">
            <v>5054773217146</v>
          </cell>
        </row>
        <row r="4160">
          <cell r="A4160" t="str">
            <v>Q-B876770989-6</v>
          </cell>
          <cell r="B4160" t="str">
            <v>Canterbury Junior Vapodri Challange Hooped Jersey (Black/White, 6 Years)</v>
          </cell>
          <cell r="C4160">
            <v>21</v>
          </cell>
          <cell r="D4160">
            <v>5051595960625</v>
          </cell>
          <cell r="E4160" t="str">
            <v>End of Line</v>
          </cell>
        </row>
        <row r="4161">
          <cell r="A4161" t="str">
            <v>Q-B876770989-8</v>
          </cell>
          <cell r="B4161" t="str">
            <v>Canterbury Junior Vapodri Challange Hooped Jersey (Black/White, 8 Years)</v>
          </cell>
          <cell r="C4161">
            <v>18</v>
          </cell>
          <cell r="D4161">
            <v>5051595960632</v>
          </cell>
          <cell r="E4161" t="str">
            <v>End of Line</v>
          </cell>
        </row>
        <row r="4162">
          <cell r="A4162" t="str">
            <v>Q-B876770989-10</v>
          </cell>
          <cell r="B4162" t="str">
            <v>Canterbury Junior Vapodri Challange Hooped Jersey (Black/White, 10 Years)</v>
          </cell>
          <cell r="C4162">
            <v>38</v>
          </cell>
          <cell r="D4162">
            <v>5051595960649</v>
          </cell>
          <cell r="E4162" t="str">
            <v>End of Line</v>
          </cell>
        </row>
        <row r="4163">
          <cell r="A4163" t="str">
            <v>Q-B876770989-12</v>
          </cell>
          <cell r="B4163" t="str">
            <v>Canterbury Junior Vapodri Challange Hooped Jersey (Black/White, 12 Years)</v>
          </cell>
          <cell r="C4163">
            <v>28</v>
          </cell>
          <cell r="D4163">
            <v>5051595960656</v>
          </cell>
          <cell r="E4163" t="str">
            <v>End of Line</v>
          </cell>
        </row>
        <row r="4164">
          <cell r="A4164" t="str">
            <v>Q-B876770989-14</v>
          </cell>
          <cell r="B4164" t="str">
            <v>Canterbury Vapodri Challenge Hooped Jersey (Black/White, 14 Years)</v>
          </cell>
          <cell r="C4164">
            <v>5</v>
          </cell>
          <cell r="D4164">
            <v>5051595960663</v>
          </cell>
          <cell r="E4164" t="str">
            <v>End of Line</v>
          </cell>
        </row>
        <row r="4165">
          <cell r="A4165" t="str">
            <v>Q-E546649989-XS</v>
          </cell>
          <cell r="B4165" t="str">
            <v>Canterbury Core Vapodri Large Logo T-Shirt (Black, XSmall)</v>
          </cell>
          <cell r="C4165">
            <v>5</v>
          </cell>
          <cell r="D4165">
            <v>5054772217215</v>
          </cell>
          <cell r="E4165" t="str">
            <v>End of Line</v>
          </cell>
        </row>
        <row r="4166">
          <cell r="A4166" t="str">
            <v>Q-E546649989-S</v>
          </cell>
          <cell r="B4166" t="str">
            <v>Canterbury Core Vapodri Large Logo T-Shirt (Black, Small)</v>
          </cell>
          <cell r="C4166">
            <v>29</v>
          </cell>
          <cell r="D4166">
            <v>5054772217222</v>
          </cell>
        </row>
        <row r="4167">
          <cell r="A4167" t="str">
            <v>Q-E546649989-M</v>
          </cell>
          <cell r="B4167" t="str">
            <v>Canterbury Core Vapodri Large Logo T-Shirt (Black, Medium)</v>
          </cell>
          <cell r="C4167">
            <v>27</v>
          </cell>
          <cell r="D4167">
            <v>5054772217239</v>
          </cell>
        </row>
        <row r="4168">
          <cell r="A4168" t="str">
            <v>Q-E546649989-L</v>
          </cell>
          <cell r="B4168" t="str">
            <v>Canterbury Core Vapodri Large Logo T-Shirt (Black, Large)</v>
          </cell>
          <cell r="C4168">
            <v>51</v>
          </cell>
          <cell r="D4168">
            <v>5054772217246</v>
          </cell>
        </row>
        <row r="4169">
          <cell r="A4169" t="str">
            <v>Q-E546649989-XL</v>
          </cell>
          <cell r="B4169" t="str">
            <v>Canterbury Core Vapodri Large Logo T-Shirt (Black, XLarge)</v>
          </cell>
          <cell r="C4169">
            <v>29</v>
          </cell>
          <cell r="D4169">
            <v>5054772217253</v>
          </cell>
        </row>
        <row r="4170">
          <cell r="A4170" t="str">
            <v>Q-E546649989-2XL</v>
          </cell>
          <cell r="B4170" t="str">
            <v>Canterbury Core Vapodri Large Logo T-Shirt (Black, XXLarge)</v>
          </cell>
          <cell r="C4170">
            <v>2</v>
          </cell>
          <cell r="D4170">
            <v>5054772217260</v>
          </cell>
        </row>
        <row r="4171">
          <cell r="A4171" t="str">
            <v>Q-A004799989-8</v>
          </cell>
          <cell r="B4171" t="str">
            <v>Canterbury Junior Logo T-Shirt (Black, 8 Years)</v>
          </cell>
          <cell r="C4171">
            <v>19</v>
          </cell>
          <cell r="D4171">
            <v>5054773222928</v>
          </cell>
        </row>
        <row r="4172">
          <cell r="A4172" t="str">
            <v>Q-A004799989-10</v>
          </cell>
          <cell r="B4172" t="str">
            <v>Canterbury Junior Logo T-Shirt (Black, 10 Years)</v>
          </cell>
          <cell r="C4172">
            <v>28</v>
          </cell>
          <cell r="D4172">
            <v>5054773222881</v>
          </cell>
        </row>
        <row r="4173">
          <cell r="A4173" t="str">
            <v>Q-A004799989-12</v>
          </cell>
          <cell r="B4173" t="str">
            <v>Canterbury Junior Logo T-Shirt (Black, 12 Years)</v>
          </cell>
          <cell r="C4173">
            <v>28</v>
          </cell>
          <cell r="D4173">
            <v>5054773222898</v>
          </cell>
        </row>
        <row r="4174">
          <cell r="A4174" t="str">
            <v>Q-A004799989-14</v>
          </cell>
          <cell r="B4174" t="str">
            <v>Canterbury Teen Logo T-Shirt (Black, 14 Years)</v>
          </cell>
          <cell r="C4174">
            <v>20</v>
          </cell>
          <cell r="D4174">
            <v>5054773222904</v>
          </cell>
        </row>
        <row r="4175">
          <cell r="A4175" t="str">
            <v>Q-A004799769-8</v>
          </cell>
          <cell r="B4175" t="str">
            <v>Canterbury Junior Logo T-Shirt (Navy, 8 Years)</v>
          </cell>
          <cell r="C4175">
            <v>10</v>
          </cell>
          <cell r="D4175">
            <v>5054773222829</v>
          </cell>
        </row>
        <row r="4176">
          <cell r="A4176" t="str">
            <v>Q-A004799769-10</v>
          </cell>
          <cell r="B4176" t="str">
            <v>Canterbury Junior Logo T-Shirt (Navy, 10 Years)</v>
          </cell>
          <cell r="C4176">
            <v>20</v>
          </cell>
          <cell r="D4176">
            <v>5054773222782</v>
          </cell>
        </row>
        <row r="4177">
          <cell r="A4177" t="str">
            <v>Q-A004799769-12</v>
          </cell>
          <cell r="B4177" t="str">
            <v>Canterbury Junior Logo T-Shirt (Navy, 12 Years)</v>
          </cell>
          <cell r="C4177">
            <v>20</v>
          </cell>
          <cell r="D4177">
            <v>5054773222799</v>
          </cell>
        </row>
        <row r="4178">
          <cell r="A4178" t="str">
            <v>Q-A004799769-14</v>
          </cell>
          <cell r="B4178" t="str">
            <v>Canterbury Teen Logo T-Shirt (Navy, 14 Years)</v>
          </cell>
          <cell r="C4178">
            <v>13</v>
          </cell>
          <cell r="D4178">
            <v>5054773222805</v>
          </cell>
        </row>
        <row r="4179">
          <cell r="A4179" t="str">
            <v>Q-A004799A81-8</v>
          </cell>
          <cell r="B4179" t="str">
            <v>Canterbury Junior Logo T-Shirt (White, 8 Years)</v>
          </cell>
          <cell r="C4179">
            <v>8</v>
          </cell>
          <cell r="D4179">
            <v>5054773222973</v>
          </cell>
        </row>
        <row r="4180">
          <cell r="A4180" t="str">
            <v>Q-A004799A81-10</v>
          </cell>
          <cell r="B4180" t="str">
            <v>Canterbury Junior Logo T-Shirt (White, 10 Years)</v>
          </cell>
          <cell r="C4180">
            <v>13</v>
          </cell>
          <cell r="D4180">
            <v>5054773222935</v>
          </cell>
        </row>
        <row r="4181">
          <cell r="A4181" t="str">
            <v>Q-A004799A81-12</v>
          </cell>
          <cell r="B4181" t="str">
            <v>Canterbury Junior Logo T-Shirt (White, 12 Years)</v>
          </cell>
          <cell r="C4181">
            <v>14</v>
          </cell>
          <cell r="D4181">
            <v>5054773222942</v>
          </cell>
        </row>
        <row r="4182">
          <cell r="A4182" t="str">
            <v>Q-A004799A81-14</v>
          </cell>
          <cell r="B4182" t="str">
            <v>Canterbury Teen Logo T-Shirt (White, 14 Years)</v>
          </cell>
          <cell r="C4182">
            <v>10</v>
          </cell>
          <cell r="D4182">
            <v>5054773222959</v>
          </cell>
        </row>
        <row r="4183">
          <cell r="A4183" t="str">
            <v>Q-E546720989-XS</v>
          </cell>
          <cell r="B4183" t="str">
            <v>Canterbury Logo T-Shirt (Black/White/Red, XSmall)</v>
          </cell>
          <cell r="C4183">
            <v>23</v>
          </cell>
          <cell r="D4183">
            <v>5051595944014</v>
          </cell>
          <cell r="E4183" t="str">
            <v>End of Line</v>
          </cell>
        </row>
        <row r="4184">
          <cell r="A4184" t="str">
            <v>Q-E546720989-S</v>
          </cell>
          <cell r="B4184" t="str">
            <v>Canterbury Logo T-Shirt (Black/White/Red, Small)</v>
          </cell>
          <cell r="C4184">
            <v>13</v>
          </cell>
          <cell r="D4184">
            <v>5051595944021</v>
          </cell>
        </row>
        <row r="4185">
          <cell r="A4185" t="str">
            <v>Q-E546720989-M</v>
          </cell>
          <cell r="B4185" t="str">
            <v>Canterbury Logo T-Shirt (Black/White/Red, Medium)</v>
          </cell>
          <cell r="C4185">
            <v>14</v>
          </cell>
          <cell r="D4185">
            <v>5051595944038</v>
          </cell>
        </row>
        <row r="4186">
          <cell r="A4186" t="str">
            <v>Q-E546720989-L</v>
          </cell>
          <cell r="B4186" t="str">
            <v>Canterbury Logo T-Shirt (Black/White/Red, Large)</v>
          </cell>
          <cell r="C4186">
            <v>13</v>
          </cell>
          <cell r="D4186">
            <v>5051595944045</v>
          </cell>
        </row>
        <row r="4187">
          <cell r="A4187" t="str">
            <v>Q-E546720989-XL</v>
          </cell>
          <cell r="B4187" t="str">
            <v>Canterbury Logo T-Shirt (Black/White/Red, XLarge)</v>
          </cell>
          <cell r="C4187">
            <v>16</v>
          </cell>
          <cell r="D4187">
            <v>5051595944052</v>
          </cell>
        </row>
        <row r="4188">
          <cell r="A4188" t="str">
            <v>Q-E546720989-2XL</v>
          </cell>
          <cell r="B4188" t="str">
            <v>Canterbury Logo T-Shirt (Black/White/Red, XXLarge)</v>
          </cell>
          <cell r="C4188">
            <v>24</v>
          </cell>
          <cell r="D4188">
            <v>5051595944069</v>
          </cell>
        </row>
        <row r="4189">
          <cell r="A4189" t="str">
            <v>Q-E54672092B-XS</v>
          </cell>
          <cell r="B4189" t="str">
            <v>Canterbury Logo T-Shirt (Grey/Red/White, XSmall)</v>
          </cell>
          <cell r="C4189">
            <v>1</v>
          </cell>
          <cell r="D4189">
            <v>5051595943772</v>
          </cell>
          <cell r="E4189" t="str">
            <v>End of Line</v>
          </cell>
        </row>
        <row r="4190">
          <cell r="A4190" t="str">
            <v>Q-E54672092B-S</v>
          </cell>
          <cell r="B4190" t="str">
            <v>Canterbury Logo T-Shirt (Grey/Red/White, Small)</v>
          </cell>
          <cell r="C4190">
            <v>13</v>
          </cell>
          <cell r="D4190">
            <v>5051595943789</v>
          </cell>
        </row>
        <row r="4191">
          <cell r="A4191" t="str">
            <v>Q-E54672092B-M</v>
          </cell>
          <cell r="B4191" t="str">
            <v>Canterbury Logo T-Shirt (Grey/Red/White, Medium)</v>
          </cell>
          <cell r="C4191">
            <v>11</v>
          </cell>
          <cell r="D4191">
            <v>5051595943796</v>
          </cell>
        </row>
        <row r="4192">
          <cell r="A4192" t="str">
            <v>Q-E54672092B-L</v>
          </cell>
          <cell r="B4192" t="str">
            <v>Canterbury Logo T-Shirt (Grey/Red/White, Large)</v>
          </cell>
          <cell r="C4192">
            <v>2</v>
          </cell>
          <cell r="D4192">
            <v>5051595943802</v>
          </cell>
        </row>
        <row r="4193">
          <cell r="A4193" t="str">
            <v>Q-E54672092B-XL</v>
          </cell>
          <cell r="B4193" t="str">
            <v>Canterbury Logo T-Shirt (Grey/Red/White, XLarge)</v>
          </cell>
          <cell r="C4193">
            <v>0</v>
          </cell>
          <cell r="D4193">
            <v>5051595943819</v>
          </cell>
          <cell r="E4193" t="str">
            <v>Out of Stock</v>
          </cell>
        </row>
        <row r="4194">
          <cell r="A4194" t="str">
            <v>Q-E54672092B-2XL</v>
          </cell>
          <cell r="B4194" t="str">
            <v>Canterbury Logo T-Shirt (Grey/Red/White, XXLarge)</v>
          </cell>
          <cell r="C4194">
            <v>5</v>
          </cell>
          <cell r="D4194">
            <v>5051595943826</v>
          </cell>
        </row>
        <row r="4195">
          <cell r="A4195" t="str">
            <v>Q-E512866989-XS</v>
          </cell>
          <cell r="B4195" t="str">
            <v>Canterbury Stretch Tapered Pant (Black, XSmall)</v>
          </cell>
          <cell r="C4195">
            <v>14</v>
          </cell>
          <cell r="D4195">
            <v>5054772267401</v>
          </cell>
        </row>
        <row r="4196">
          <cell r="A4196" t="str">
            <v>Q-E512866989-S</v>
          </cell>
          <cell r="B4196" t="str">
            <v>Canterbury Stretch Tapered Pant (Black, Small)</v>
          </cell>
          <cell r="C4196">
            <v>28</v>
          </cell>
          <cell r="D4196">
            <v>5054773003428</v>
          </cell>
        </row>
        <row r="4197">
          <cell r="A4197" t="str">
            <v>Q-E512866989-M</v>
          </cell>
          <cell r="B4197" t="str">
            <v>Canterbury Stretch Tapered Pant (Black, Medium)</v>
          </cell>
          <cell r="C4197">
            <v>28</v>
          </cell>
          <cell r="D4197">
            <v>5054773003435</v>
          </cell>
        </row>
        <row r="4198">
          <cell r="A4198" t="str">
            <v>Q-E512866989-L</v>
          </cell>
          <cell r="B4198" t="str">
            <v>Canterbury Stretch Tapered Pant (Black, Large)</v>
          </cell>
          <cell r="C4198">
            <v>23</v>
          </cell>
          <cell r="D4198">
            <v>5054773003442</v>
          </cell>
        </row>
        <row r="4199">
          <cell r="A4199" t="str">
            <v>Q-E512866989-XL</v>
          </cell>
          <cell r="B4199" t="str">
            <v>Canterbury Stretch Tapered Pant (Black, XLarge)</v>
          </cell>
          <cell r="C4199">
            <v>15</v>
          </cell>
          <cell r="D4199">
            <v>5054773003459</v>
          </cell>
        </row>
        <row r="4200">
          <cell r="A4200" t="str">
            <v>Q-E512866989-2XL</v>
          </cell>
          <cell r="B4200" t="str">
            <v>Canterbury Stretch Tapered Pant (Black, XXLarge)</v>
          </cell>
          <cell r="C4200">
            <v>11</v>
          </cell>
          <cell r="D4200">
            <v>5054773003466</v>
          </cell>
        </row>
        <row r="4201">
          <cell r="A4201" t="str">
            <v>Q-E512866769-XS</v>
          </cell>
          <cell r="B4201" t="str">
            <v>Canterbury Stretch Tapered Pant (Navy, XSmall)</v>
          </cell>
          <cell r="C4201">
            <v>0</v>
          </cell>
          <cell r="D4201">
            <v>5054772267395</v>
          </cell>
          <cell r="E4201" t="str">
            <v>Out of Stock</v>
          </cell>
        </row>
        <row r="4202">
          <cell r="A4202" t="str">
            <v>Q-E512866769-S</v>
          </cell>
          <cell r="B4202" t="str">
            <v>Canterbury Stretch Tapered Pant (Navy, Small)</v>
          </cell>
          <cell r="C4202">
            <v>8</v>
          </cell>
          <cell r="D4202">
            <v>5054773003350</v>
          </cell>
        </row>
        <row r="4203">
          <cell r="A4203" t="str">
            <v>Q-E512866769-M</v>
          </cell>
          <cell r="B4203" t="str">
            <v>Canterbury Stretch Tapered Pant (Navy, Medium)</v>
          </cell>
          <cell r="C4203">
            <v>12</v>
          </cell>
          <cell r="D4203">
            <v>5054773003367</v>
          </cell>
        </row>
        <row r="4204">
          <cell r="A4204" t="str">
            <v>Q-E512866769-L</v>
          </cell>
          <cell r="B4204" t="str">
            <v>Canterbury Stretch Tapered Pant (Navy, Large)</v>
          </cell>
          <cell r="C4204">
            <v>33</v>
          </cell>
          <cell r="D4204">
            <v>5054773003374</v>
          </cell>
        </row>
        <row r="4205">
          <cell r="A4205" t="str">
            <v>Q-E512866769-XL</v>
          </cell>
          <cell r="B4205" t="str">
            <v>Canterbury Stretch Tapered Pant (Navy, XLarge)</v>
          </cell>
          <cell r="C4205">
            <v>23</v>
          </cell>
          <cell r="D4205">
            <v>5054773003381</v>
          </cell>
        </row>
        <row r="4206">
          <cell r="A4206" t="str">
            <v>Q-E512866769-2XL</v>
          </cell>
          <cell r="B4206" t="str">
            <v>Canterbury Stretch Tapered Pant (Navy, XXLarge)</v>
          </cell>
          <cell r="C4206">
            <v>10</v>
          </cell>
          <cell r="D4206">
            <v>5054773003398</v>
          </cell>
        </row>
        <row r="4207">
          <cell r="A4207" t="str">
            <v>Q-E513105989-XS</v>
          </cell>
          <cell r="B4207" t="str">
            <v>Canterbury Open Hem Stadium Pant (Black/White, XSmall)</v>
          </cell>
          <cell r="C4207">
            <v>11</v>
          </cell>
          <cell r="D4207">
            <v>5054773018408</v>
          </cell>
        </row>
        <row r="4208">
          <cell r="A4208" t="str">
            <v>Q-E513105989-S</v>
          </cell>
          <cell r="B4208" t="str">
            <v>Canterbury Open Hem Stadium Pant (Black/White, Small)</v>
          </cell>
          <cell r="C4208">
            <v>15</v>
          </cell>
          <cell r="D4208">
            <v>5054773018415</v>
          </cell>
        </row>
        <row r="4209">
          <cell r="A4209" t="str">
            <v>Q-E513105989-M</v>
          </cell>
          <cell r="B4209" t="str">
            <v>Canterbury Open Hem Stadium Pant (Black/White, Medium)</v>
          </cell>
          <cell r="C4209">
            <v>15</v>
          </cell>
          <cell r="D4209">
            <v>5054773018422</v>
          </cell>
        </row>
        <row r="4210">
          <cell r="A4210" t="str">
            <v>Q-E513105989-L</v>
          </cell>
          <cell r="B4210" t="str">
            <v>Canterbury Open Hem Stadium Pant (Black/White, Large)</v>
          </cell>
          <cell r="C4210">
            <v>25</v>
          </cell>
          <cell r="D4210">
            <v>5054773018439</v>
          </cell>
        </row>
        <row r="4211">
          <cell r="A4211" t="str">
            <v>Q-E513105989-XL</v>
          </cell>
          <cell r="B4211" t="str">
            <v>Canterbury Open Hem Stadium Pant (Black/White, XLarge)</v>
          </cell>
          <cell r="C4211">
            <v>86</v>
          </cell>
          <cell r="D4211">
            <v>5054773018446</v>
          </cell>
        </row>
        <row r="4212">
          <cell r="A4212" t="str">
            <v>Q-E513105769-XS</v>
          </cell>
          <cell r="B4212" t="str">
            <v>Canterbury Open Hem Stadium Pant (Navy/White, XSmall)</v>
          </cell>
          <cell r="C4212">
            <v>17</v>
          </cell>
          <cell r="D4212">
            <v>5054773018323</v>
          </cell>
        </row>
        <row r="4213">
          <cell r="A4213" t="str">
            <v>Q-E513105769-S</v>
          </cell>
          <cell r="B4213" t="str">
            <v>Canterbury Open Hem Stadium Pant (Navy/White, Small)</v>
          </cell>
          <cell r="C4213">
            <v>25</v>
          </cell>
          <cell r="D4213">
            <v>5054773018330</v>
          </cell>
        </row>
        <row r="4214">
          <cell r="A4214" t="str">
            <v>Q-E513105769-M</v>
          </cell>
          <cell r="B4214" t="str">
            <v>Canterbury Open Hem Stadium Pant (Navy/White, Medium)</v>
          </cell>
          <cell r="C4214">
            <v>12</v>
          </cell>
          <cell r="D4214">
            <v>5054773018347</v>
          </cell>
        </row>
        <row r="4215">
          <cell r="A4215" t="str">
            <v>Q-E513105769-L</v>
          </cell>
          <cell r="B4215" t="str">
            <v>Canterbury Open Hem Stadium Pant (Navy/White, Large)</v>
          </cell>
          <cell r="C4215">
            <v>0</v>
          </cell>
          <cell r="D4215">
            <v>5054773018354</v>
          </cell>
          <cell r="E4215" t="str">
            <v>Out of Stock</v>
          </cell>
        </row>
        <row r="4216">
          <cell r="A4216" t="str">
            <v>Q-E513105769-XL</v>
          </cell>
          <cell r="B4216" t="str">
            <v>Canterbury Open Hem Stadium Pant (Navy/White, XLarge)</v>
          </cell>
          <cell r="C4216">
            <v>33</v>
          </cell>
          <cell r="D4216">
            <v>5054773018361</v>
          </cell>
        </row>
        <row r="4217">
          <cell r="A4217" t="str">
            <v>Q-E513106989-XS</v>
          </cell>
          <cell r="B4217" t="str">
            <v>Canterbury Cuffed Stadium Pant (Black/White, XSmall)</v>
          </cell>
          <cell r="C4217">
            <v>33</v>
          </cell>
          <cell r="D4217">
            <v>5054773018569</v>
          </cell>
        </row>
        <row r="4218">
          <cell r="A4218" t="str">
            <v>Q-E513106989-S</v>
          </cell>
          <cell r="B4218" t="str">
            <v>Canterbury Cuffed Stadium Pant (Black/White, Small)</v>
          </cell>
          <cell r="C4218">
            <v>27</v>
          </cell>
          <cell r="D4218">
            <v>5054773018576</v>
          </cell>
        </row>
        <row r="4219">
          <cell r="A4219" t="str">
            <v>Q-E513106989-M</v>
          </cell>
          <cell r="B4219" t="str">
            <v>Canterbury Cuffed Stadium Pant (Black/White, Medium)</v>
          </cell>
          <cell r="C4219">
            <v>37</v>
          </cell>
          <cell r="D4219">
            <v>5054773018583</v>
          </cell>
        </row>
        <row r="4220">
          <cell r="A4220" t="str">
            <v>Q-E513106989-L</v>
          </cell>
          <cell r="B4220" t="str">
            <v>Canterbury Cuffed Stadium Pant (Black/White, Large)</v>
          </cell>
          <cell r="C4220">
            <v>26</v>
          </cell>
          <cell r="D4220">
            <v>5054773018590</v>
          </cell>
        </row>
        <row r="4221">
          <cell r="A4221" t="str">
            <v>Q-E513106989-XL</v>
          </cell>
          <cell r="B4221" t="str">
            <v>Canterbury Cuffed Stadium Pant (Black/White, XLarge)</v>
          </cell>
          <cell r="C4221">
            <v>36</v>
          </cell>
          <cell r="D4221">
            <v>5054773018606</v>
          </cell>
        </row>
        <row r="4222">
          <cell r="A4222" t="str">
            <v>Q-E513106989-2XL</v>
          </cell>
          <cell r="B4222" t="str">
            <v>Canterbury Cuffed Stadium Pant (Black/White, XXLarge)</v>
          </cell>
          <cell r="C4222">
            <v>15</v>
          </cell>
          <cell r="D4222">
            <v>5054773018613</v>
          </cell>
        </row>
        <row r="4223">
          <cell r="A4223" t="str">
            <v>Q-E513106769-XS</v>
          </cell>
          <cell r="B4223" t="str">
            <v>Canterbury Cuffed Stadium Pant (Navy/White, XSmall)</v>
          </cell>
          <cell r="C4223">
            <v>14</v>
          </cell>
          <cell r="D4223">
            <v>5054773018484</v>
          </cell>
        </row>
        <row r="4224">
          <cell r="A4224" t="str">
            <v>Q-E513106769-S</v>
          </cell>
          <cell r="B4224" t="str">
            <v>Canterbury Cuffed Stadium Pant (Navy/White, Small)</v>
          </cell>
          <cell r="C4224">
            <v>15</v>
          </cell>
          <cell r="D4224">
            <v>5054773018491</v>
          </cell>
        </row>
        <row r="4225">
          <cell r="A4225" t="str">
            <v>Q-E513106769-M</v>
          </cell>
          <cell r="B4225" t="str">
            <v>Canterbury Cuffed Stadium Pant (Navy/White, Medium)</v>
          </cell>
          <cell r="C4225">
            <v>34</v>
          </cell>
          <cell r="D4225">
            <v>5054773018507</v>
          </cell>
        </row>
        <row r="4226">
          <cell r="A4226" t="str">
            <v>Q-E513106769-L</v>
          </cell>
          <cell r="B4226" t="str">
            <v>Canterbury Cuffed Stadium Pant (Navy/White, Large)</v>
          </cell>
          <cell r="C4226">
            <v>31</v>
          </cell>
          <cell r="D4226">
            <v>5054773018514</v>
          </cell>
        </row>
        <row r="4227">
          <cell r="A4227" t="str">
            <v>Q-E513106769-XL</v>
          </cell>
          <cell r="B4227" t="str">
            <v>Canterbury Cuffed Stadium Pant (Navy/White, XLarge)</v>
          </cell>
          <cell r="C4227">
            <v>13</v>
          </cell>
          <cell r="D4227">
            <v>5054773018521</v>
          </cell>
        </row>
        <row r="4228">
          <cell r="A4228" t="str">
            <v>Q-E513106769-2XL</v>
          </cell>
          <cell r="B4228" t="str">
            <v>Canterbury Cuffed Stadium Pant (Navy/White, XXLarge)</v>
          </cell>
          <cell r="C4228">
            <v>13</v>
          </cell>
          <cell r="D4228">
            <v>5054773018538</v>
          </cell>
        </row>
        <row r="4229">
          <cell r="A4229" t="str">
            <v>Q-E723487989-8</v>
          </cell>
          <cell r="B4229" t="str">
            <v>Canterbury Junior Advantage Short (Black, 8 Years)</v>
          </cell>
          <cell r="C4229">
            <v>10</v>
          </cell>
          <cell r="D4229">
            <v>5051595986571</v>
          </cell>
        </row>
        <row r="4230">
          <cell r="A4230" t="str">
            <v>Q-E723487989-10</v>
          </cell>
          <cell r="B4230" t="str">
            <v>Canterbury Junior Advantage Short (Black, 10 Years)</v>
          </cell>
          <cell r="C4230">
            <v>27</v>
          </cell>
          <cell r="D4230">
            <v>5051595986588</v>
          </cell>
        </row>
        <row r="4231">
          <cell r="A4231" t="str">
            <v>Q-E723487989-12</v>
          </cell>
          <cell r="B4231" t="str">
            <v>Canterbury Junior Advantage Short (Black, 12 Years)</v>
          </cell>
          <cell r="C4231">
            <v>37</v>
          </cell>
          <cell r="D4231">
            <v>5051595988339</v>
          </cell>
        </row>
        <row r="4232">
          <cell r="A4232" t="str">
            <v>Q-E723487989-14</v>
          </cell>
          <cell r="B4232" t="str">
            <v>Canterbury Teen Advantage Short (Black, 14 Years)</v>
          </cell>
          <cell r="C4232">
            <v>39</v>
          </cell>
          <cell r="D4232">
            <v>5051595988346</v>
          </cell>
        </row>
        <row r="4233">
          <cell r="A4233" t="str">
            <v>Q-E523487989-S</v>
          </cell>
          <cell r="B4233" t="str">
            <v>Canterbury Advantage Rugby Short (Black, Small)</v>
          </cell>
          <cell r="C4233">
            <v>16</v>
          </cell>
          <cell r="D4233">
            <v>5051595957748</v>
          </cell>
        </row>
        <row r="4234">
          <cell r="A4234" t="str">
            <v>Q-E523487989-M</v>
          </cell>
          <cell r="B4234" t="str">
            <v>Canterbury Advantage Rugby Short (Black, Medium)</v>
          </cell>
          <cell r="C4234">
            <v>60</v>
          </cell>
          <cell r="D4234">
            <v>5051595957755</v>
          </cell>
        </row>
        <row r="4235">
          <cell r="A4235" t="str">
            <v>Q-E523487989-L</v>
          </cell>
          <cell r="B4235" t="str">
            <v>Canterbury Advantage Rugby Short (Black, Large)</v>
          </cell>
          <cell r="C4235">
            <v>61</v>
          </cell>
          <cell r="D4235">
            <v>5051595957762</v>
          </cell>
        </row>
        <row r="4236">
          <cell r="A4236" t="str">
            <v>Q-E523487989-XL</v>
          </cell>
          <cell r="B4236" t="str">
            <v>Canterbury Advantage Rugby Short (Black, XLarge)</v>
          </cell>
          <cell r="C4236">
            <v>52</v>
          </cell>
          <cell r="D4236">
            <v>5051595957779</v>
          </cell>
        </row>
        <row r="4237">
          <cell r="A4237" t="str">
            <v>Q-E523487989-2XL</v>
          </cell>
          <cell r="B4237" t="str">
            <v>Canterbury Advantage Rugby Short (Black, XXLarge)</v>
          </cell>
          <cell r="C4237">
            <v>30</v>
          </cell>
          <cell r="D4237">
            <v>5051595957786</v>
          </cell>
        </row>
        <row r="4238">
          <cell r="A4238" t="str">
            <v>Q-E723487769-8</v>
          </cell>
          <cell r="B4238" t="str">
            <v>Canterbury Junior Advantage Short (Navy, 8 Years)</v>
          </cell>
          <cell r="C4238">
            <v>16</v>
          </cell>
          <cell r="D4238">
            <v>5051595986526</v>
          </cell>
        </row>
        <row r="4239">
          <cell r="A4239" t="str">
            <v>Q-E723487769-10</v>
          </cell>
          <cell r="B4239" t="str">
            <v>Canterbury Junior Advantage Short (Navy, 10 Years)</v>
          </cell>
          <cell r="C4239">
            <v>20</v>
          </cell>
          <cell r="D4239">
            <v>5051595986533</v>
          </cell>
        </row>
        <row r="4240">
          <cell r="A4240" t="str">
            <v>Q-E723487769-12</v>
          </cell>
          <cell r="B4240" t="str">
            <v>Canterbury Junior Advantage Short (Navy, 12 Years)</v>
          </cell>
          <cell r="C4240">
            <v>30</v>
          </cell>
          <cell r="D4240">
            <v>5051595988315</v>
          </cell>
        </row>
        <row r="4241">
          <cell r="A4241" t="str">
            <v>Q-E723487769-14</v>
          </cell>
          <cell r="B4241" t="str">
            <v>Canterbury Teen Advantage Short (Navy, 14 Years)</v>
          </cell>
          <cell r="C4241">
            <v>30</v>
          </cell>
          <cell r="D4241">
            <v>5051595988322</v>
          </cell>
        </row>
        <row r="4242">
          <cell r="A4242" t="str">
            <v>Q-E523487769-S</v>
          </cell>
          <cell r="B4242" t="str">
            <v>Canterbury Advantage Rugby Short (Navy, Small)</v>
          </cell>
          <cell r="C4242">
            <v>19</v>
          </cell>
          <cell r="D4242">
            <v>5051595957625</v>
          </cell>
        </row>
        <row r="4243">
          <cell r="A4243" t="str">
            <v>Q-E523487769-M</v>
          </cell>
          <cell r="B4243" t="str">
            <v>Canterbury Advantage Rugby Short (Navy, Medium)</v>
          </cell>
          <cell r="C4243">
            <v>46</v>
          </cell>
          <cell r="D4243">
            <v>5051595957632</v>
          </cell>
        </row>
        <row r="4244">
          <cell r="A4244" t="str">
            <v>Q-E523487769-L</v>
          </cell>
          <cell r="B4244" t="str">
            <v>Canterbury Advantage Rugby Short (Navy, Large)</v>
          </cell>
          <cell r="C4244">
            <v>22</v>
          </cell>
          <cell r="D4244">
            <v>5051595957649</v>
          </cell>
        </row>
        <row r="4245">
          <cell r="A4245" t="str">
            <v>Q-E523487769-XL</v>
          </cell>
          <cell r="B4245" t="str">
            <v>Canterbury Advantage Rugby Short (Navy, XLarge)</v>
          </cell>
          <cell r="C4245">
            <v>3</v>
          </cell>
          <cell r="D4245">
            <v>5051595957656</v>
          </cell>
        </row>
        <row r="4246">
          <cell r="A4246" t="str">
            <v>Q-E523487769-2XL</v>
          </cell>
          <cell r="B4246" t="str">
            <v>Canterbury Advantage Rugby Short (Navy, XXLarge)</v>
          </cell>
          <cell r="C4246">
            <v>8</v>
          </cell>
          <cell r="D4246">
            <v>5051595957663</v>
          </cell>
        </row>
        <row r="4247">
          <cell r="A4247" t="str">
            <v>Q-E723487001-8</v>
          </cell>
          <cell r="B4247" t="str">
            <v>Canterbury Junior Advantage Short (White, 8 Years)</v>
          </cell>
          <cell r="C4247">
            <v>10</v>
          </cell>
          <cell r="D4247">
            <v>5051595986328</v>
          </cell>
        </row>
        <row r="4248">
          <cell r="A4248" t="str">
            <v>Q-E723487001-10</v>
          </cell>
          <cell r="B4248" t="str">
            <v>Canterbury Junior Advantage Short (White, 10 Years)</v>
          </cell>
          <cell r="C4248">
            <v>30</v>
          </cell>
          <cell r="D4248">
            <v>5051595986335</v>
          </cell>
        </row>
        <row r="4249">
          <cell r="A4249" t="str">
            <v>Q-E723487001-12</v>
          </cell>
          <cell r="B4249" t="str">
            <v>Canterbury Junior Advantage Short (White, 12 Years)</v>
          </cell>
          <cell r="C4249">
            <v>40</v>
          </cell>
          <cell r="D4249">
            <v>5051595988230</v>
          </cell>
        </row>
        <row r="4250">
          <cell r="A4250" t="str">
            <v>Q-E723487001-14</v>
          </cell>
          <cell r="B4250" t="str">
            <v>Canterbury Teen Advantage Short (White, 14 Years)</v>
          </cell>
          <cell r="C4250">
            <v>30</v>
          </cell>
          <cell r="D4250">
            <v>5051595988247</v>
          </cell>
        </row>
        <row r="4251">
          <cell r="A4251" t="str">
            <v>Q-E523487001-S</v>
          </cell>
          <cell r="B4251" t="str">
            <v>Canterbury Advantage Rugby Short (White, Small)</v>
          </cell>
          <cell r="C4251">
            <v>11</v>
          </cell>
          <cell r="D4251">
            <v>5051595957144</v>
          </cell>
        </row>
        <row r="4252">
          <cell r="A4252" t="str">
            <v>Q-E523487001-M</v>
          </cell>
          <cell r="B4252" t="str">
            <v>Canterbury Advantage Rugby Short (White, Medium)</v>
          </cell>
          <cell r="C4252">
            <v>25</v>
          </cell>
          <cell r="D4252">
            <v>5051595957151</v>
          </cell>
        </row>
        <row r="4253">
          <cell r="A4253" t="str">
            <v>Q-E523487001-L</v>
          </cell>
          <cell r="B4253" t="str">
            <v>Canterbury Advantage Rugby Short (White, Large)</v>
          </cell>
          <cell r="C4253">
            <v>25</v>
          </cell>
          <cell r="D4253">
            <v>5051595957168</v>
          </cell>
        </row>
        <row r="4254">
          <cell r="A4254" t="str">
            <v>Q-E523487001-XL</v>
          </cell>
          <cell r="B4254" t="str">
            <v>Canterbury Advantage Rugby Short (White, XLarge)</v>
          </cell>
          <cell r="C4254">
            <v>13</v>
          </cell>
          <cell r="D4254">
            <v>5051595957175</v>
          </cell>
        </row>
        <row r="4255">
          <cell r="A4255" t="str">
            <v>Q-E523487001-2XL</v>
          </cell>
          <cell r="B4255" t="str">
            <v>Canterbury Advantage Rugby Short (White, XXLarge)</v>
          </cell>
          <cell r="C4255">
            <v>4</v>
          </cell>
          <cell r="D4255">
            <v>5051595957182</v>
          </cell>
        </row>
        <row r="4256">
          <cell r="A4256" t="str">
            <v>Q-E723405989-8</v>
          </cell>
          <cell r="B4256" t="str">
            <v>Canterbury Junior Professional Cotton Short (Black, 8 Years)</v>
          </cell>
          <cell r="C4256">
            <v>9</v>
          </cell>
          <cell r="D4256">
            <v>5051595985826</v>
          </cell>
        </row>
        <row r="4257">
          <cell r="A4257" t="str">
            <v>Q-E723405989-10</v>
          </cell>
          <cell r="B4257" t="str">
            <v>Canterbury Junior Professional Cotton Short (Black, 10 Years)</v>
          </cell>
          <cell r="C4257">
            <v>19</v>
          </cell>
          <cell r="D4257">
            <v>5051595985833</v>
          </cell>
        </row>
        <row r="4258">
          <cell r="A4258" t="str">
            <v>Q-E723405989-12</v>
          </cell>
          <cell r="B4258" t="str">
            <v>Canterbury Junior Professional Cotton Short (Black, 12 Years)</v>
          </cell>
          <cell r="C4258">
            <v>19</v>
          </cell>
          <cell r="D4258">
            <v>5051595988452</v>
          </cell>
        </row>
        <row r="4259">
          <cell r="A4259" t="str">
            <v>Q-E723405989-14</v>
          </cell>
          <cell r="B4259" t="str">
            <v>Canterbury Teen Professional Cotton Short (Black, 14 Years)</v>
          </cell>
          <cell r="C4259">
            <v>19</v>
          </cell>
          <cell r="D4259">
            <v>5051595988469</v>
          </cell>
        </row>
        <row r="4260">
          <cell r="A4260" t="str">
            <v>Q-E523405989-S</v>
          </cell>
          <cell r="B4260" t="str">
            <v>Canterbury Professional Cotton Rugby Short (Black, Small)</v>
          </cell>
          <cell r="C4260">
            <v>57</v>
          </cell>
          <cell r="D4260">
            <v>5051595952118</v>
          </cell>
        </row>
        <row r="4261">
          <cell r="A4261" t="str">
            <v>Q-E523405989-M</v>
          </cell>
          <cell r="B4261" t="str">
            <v>Canterbury Professional Cotton Rugby Short (Black, Medium)</v>
          </cell>
          <cell r="C4261">
            <v>74</v>
          </cell>
          <cell r="D4261">
            <v>5051595952125</v>
          </cell>
        </row>
        <row r="4262">
          <cell r="A4262" t="str">
            <v>Q-E523405989-L</v>
          </cell>
          <cell r="B4262" t="str">
            <v>Canterbury Professional Cotton Rugby Short (Black, Large)</v>
          </cell>
          <cell r="C4262">
            <v>46</v>
          </cell>
          <cell r="D4262">
            <v>5051595952132</v>
          </cell>
        </row>
        <row r="4263">
          <cell r="A4263" t="str">
            <v>Q-E523405989-XL</v>
          </cell>
          <cell r="B4263" t="str">
            <v>Canterbury Professional Cotton Rugby Short (Black, XLarge)</v>
          </cell>
          <cell r="C4263">
            <v>34</v>
          </cell>
          <cell r="D4263">
            <v>5051595952149</v>
          </cell>
        </row>
        <row r="4264">
          <cell r="A4264" t="str">
            <v>Q-E523405989-2XL</v>
          </cell>
          <cell r="B4264" t="str">
            <v>Canterbury Professional Cotton Rugby Short (Black, XXLarge)</v>
          </cell>
          <cell r="C4264">
            <v>17</v>
          </cell>
          <cell r="D4264">
            <v>5051595952156</v>
          </cell>
        </row>
        <row r="4265">
          <cell r="A4265" t="str">
            <v>Q-E723405769-8</v>
          </cell>
          <cell r="B4265" t="str">
            <v>Canterbury Junior Professional Cotton Short (Navy, 8 Years)</v>
          </cell>
          <cell r="C4265">
            <v>10</v>
          </cell>
          <cell r="D4265">
            <v>5051595985772</v>
          </cell>
        </row>
        <row r="4266">
          <cell r="A4266" t="str">
            <v>Q-E723405769-10</v>
          </cell>
          <cell r="B4266" t="str">
            <v>Canterbury Junior Professional Cotton Short (Navy, 10 Years)</v>
          </cell>
          <cell r="C4266">
            <v>20</v>
          </cell>
          <cell r="D4266">
            <v>5051595985789</v>
          </cell>
        </row>
        <row r="4267">
          <cell r="A4267" t="str">
            <v>Q-E723405769-12</v>
          </cell>
          <cell r="B4267" t="str">
            <v>Canterbury Junior Professional Cotton Short (Navy, 12 Years)</v>
          </cell>
          <cell r="C4267">
            <v>20</v>
          </cell>
          <cell r="D4267">
            <v>5051595988438</v>
          </cell>
        </row>
        <row r="4268">
          <cell r="A4268" t="str">
            <v>Q-E723405769-14</v>
          </cell>
          <cell r="B4268" t="str">
            <v>Canterbury Teen Professional Cotton Short (Navy, 14 Years)</v>
          </cell>
          <cell r="C4268">
            <v>11</v>
          </cell>
          <cell r="D4268">
            <v>5051595988445</v>
          </cell>
        </row>
        <row r="4269">
          <cell r="A4269" t="str">
            <v>Q-E523405769-S</v>
          </cell>
          <cell r="B4269" t="str">
            <v>Canterbury Professional Cotton Rugby Short (Navy, Small)</v>
          </cell>
          <cell r="C4269">
            <v>46</v>
          </cell>
          <cell r="D4269">
            <v>5051595951999</v>
          </cell>
        </row>
        <row r="4270">
          <cell r="A4270" t="str">
            <v>Q-E523405769-M</v>
          </cell>
          <cell r="B4270" t="str">
            <v>Canterbury Professional Cotton Rugby Short (Navy, Medium)</v>
          </cell>
          <cell r="C4270">
            <v>62</v>
          </cell>
          <cell r="D4270">
            <v>5051595952002</v>
          </cell>
        </row>
        <row r="4271">
          <cell r="A4271" t="str">
            <v>Q-E523405769-L</v>
          </cell>
          <cell r="B4271" t="str">
            <v>Canterbury Professional Cotton Rugby Short (Navy, Large)</v>
          </cell>
          <cell r="C4271">
            <v>0</v>
          </cell>
          <cell r="D4271">
            <v>5051595952019</v>
          </cell>
          <cell r="E4271" t="str">
            <v>Out of Stock</v>
          </cell>
        </row>
        <row r="4272">
          <cell r="A4272" t="str">
            <v>Q-E523405769-XL</v>
          </cell>
          <cell r="B4272" t="str">
            <v>Canterbury Professional Cotton Rugby Short (Navy, XLarge)</v>
          </cell>
          <cell r="C4272">
            <v>19</v>
          </cell>
          <cell r="D4272">
            <v>5051595952026</v>
          </cell>
        </row>
        <row r="4273">
          <cell r="A4273" t="str">
            <v>Q-E523405769-2XL</v>
          </cell>
          <cell r="B4273" t="str">
            <v>Canterbury Professional Cotton Rugby Short (Navy, XXLarge)</v>
          </cell>
          <cell r="C4273">
            <v>14</v>
          </cell>
          <cell r="D4273">
            <v>5051595952033</v>
          </cell>
        </row>
        <row r="4274">
          <cell r="A4274" t="str">
            <v>Q-E523405001-S</v>
          </cell>
          <cell r="B4274" t="str">
            <v>Canterbury Professional Cotton Rugby Short (White, Small)</v>
          </cell>
          <cell r="C4274">
            <v>18</v>
          </cell>
          <cell r="D4274">
            <v>5051595951517</v>
          </cell>
        </row>
        <row r="4275">
          <cell r="A4275" t="str">
            <v>Q-E523405001-M</v>
          </cell>
          <cell r="B4275" t="str">
            <v>Canterbury Professional Cotton Rugby Short (White, Medium)</v>
          </cell>
          <cell r="C4275">
            <v>20</v>
          </cell>
          <cell r="D4275">
            <v>5051595951524</v>
          </cell>
        </row>
        <row r="4276">
          <cell r="A4276" t="str">
            <v>Q-E523405001-L</v>
          </cell>
          <cell r="B4276" t="str">
            <v>Canterbury Professional Cotton Rugby Short (White, Large)</v>
          </cell>
          <cell r="C4276">
            <v>2</v>
          </cell>
          <cell r="D4276">
            <v>5051595951531</v>
          </cell>
        </row>
        <row r="4277">
          <cell r="A4277" t="str">
            <v>Q-E523405001-XL</v>
          </cell>
          <cell r="B4277" t="str">
            <v>Canterbury Professional Cotton Rugby Short (White, XLarge)</v>
          </cell>
          <cell r="C4277">
            <v>5</v>
          </cell>
          <cell r="D4277">
            <v>5051595951548</v>
          </cell>
        </row>
        <row r="4278">
          <cell r="A4278" t="str">
            <v>Q-E523405001-2XL</v>
          </cell>
          <cell r="B4278" t="str">
            <v>Canterbury Professional Cotton Rugby Short (White, XXLarge)</v>
          </cell>
          <cell r="C4278">
            <v>18</v>
          </cell>
          <cell r="D4278">
            <v>5051595951555</v>
          </cell>
        </row>
        <row r="4279">
          <cell r="A4279" t="str">
            <v>Q-E712866989-8</v>
          </cell>
          <cell r="B4279" t="str">
            <v>Canterbury Junior Core Stretch Tapered Pant (Black, 8 Years)</v>
          </cell>
          <cell r="C4279">
            <v>12</v>
          </cell>
          <cell r="D4279">
            <v>5054773003565</v>
          </cell>
        </row>
        <row r="4280">
          <cell r="A4280" t="str">
            <v>Q-E712866989-10</v>
          </cell>
          <cell r="B4280" t="str">
            <v>Canterbury Junior Core Stretch Tapered Pant (Black, 10 Years)</v>
          </cell>
          <cell r="C4280">
            <v>12</v>
          </cell>
          <cell r="D4280">
            <v>5054773003572</v>
          </cell>
        </row>
        <row r="4281">
          <cell r="A4281" t="str">
            <v>Q-E712866989-12</v>
          </cell>
          <cell r="B4281" t="str">
            <v>Canterbury Junior Core Stretch Tapered Pant (Black, 12 Years)</v>
          </cell>
          <cell r="C4281">
            <v>0</v>
          </cell>
          <cell r="D4281">
            <v>5054773003589</v>
          </cell>
          <cell r="E4281" t="str">
            <v>Out of Stock</v>
          </cell>
        </row>
        <row r="4282">
          <cell r="A4282" t="str">
            <v>Q-E712866989-14</v>
          </cell>
          <cell r="B4282" t="str">
            <v>Canterbury Stretch Tapered Pant (Black, 14 Years)</v>
          </cell>
          <cell r="C4282">
            <v>5</v>
          </cell>
          <cell r="D4282">
            <v>5054773003596</v>
          </cell>
        </row>
        <row r="4283">
          <cell r="A4283" t="str">
            <v>Q-E712866769-8</v>
          </cell>
          <cell r="B4283" t="str">
            <v>Canterbury Junior Core Stretch Tapered Pant (Navy, 8 Years)</v>
          </cell>
          <cell r="C4283">
            <v>15</v>
          </cell>
          <cell r="D4283">
            <v>5054773003503</v>
          </cell>
        </row>
        <row r="4284">
          <cell r="A4284" t="str">
            <v>Q-E712866769-10</v>
          </cell>
          <cell r="B4284" t="str">
            <v>Canterbury Junior Core Stretch Tapered Pant (Navy, 10 Years)</v>
          </cell>
          <cell r="C4284">
            <v>18</v>
          </cell>
          <cell r="D4284">
            <v>5054773003510</v>
          </cell>
        </row>
        <row r="4285">
          <cell r="A4285" t="str">
            <v>Q-E712866769-12</v>
          </cell>
          <cell r="B4285" t="str">
            <v>Canterbury Junior Core Stretch Tapered Pant (Navy, 12 Years)</v>
          </cell>
          <cell r="C4285">
            <v>6</v>
          </cell>
          <cell r="D4285">
            <v>5054773003527</v>
          </cell>
        </row>
        <row r="4286">
          <cell r="A4286" t="str">
            <v>Q-E712866769-14</v>
          </cell>
          <cell r="B4286" t="str">
            <v>Canterbury Stretch Tapered Pant (Navy, 14 Years)</v>
          </cell>
          <cell r="C4286">
            <v>7</v>
          </cell>
          <cell r="D4286">
            <v>5054773003534</v>
          </cell>
        </row>
        <row r="4287">
          <cell r="A4287" t="str">
            <v>Q-E712606989-8</v>
          </cell>
          <cell r="B4287" t="str">
            <v>Canterbury Junior Open Hem Stadium Pant (Black, 8 Years)</v>
          </cell>
          <cell r="C4287">
            <v>18</v>
          </cell>
          <cell r="D4287">
            <v>5051595940009</v>
          </cell>
        </row>
        <row r="4288">
          <cell r="A4288" t="str">
            <v>Q-E712606989-10</v>
          </cell>
          <cell r="B4288" t="str">
            <v>Canterbury Junior Open Hem Stadium Pant (Black, 10 Years)</v>
          </cell>
          <cell r="C4288">
            <v>23</v>
          </cell>
          <cell r="D4288">
            <v>5051595940016</v>
          </cell>
        </row>
        <row r="4289">
          <cell r="A4289" t="str">
            <v>Q-E712606989-12</v>
          </cell>
          <cell r="B4289" t="str">
            <v>Canterbury Junior Open Hem Stadium Pant (Black, 12 Years)</v>
          </cell>
          <cell r="C4289">
            <v>0</v>
          </cell>
          <cell r="D4289">
            <v>5051595940023</v>
          </cell>
          <cell r="E4289" t="str">
            <v>Out of Stock</v>
          </cell>
        </row>
        <row r="4290">
          <cell r="A4290" t="str">
            <v>Q-E712606989-14</v>
          </cell>
          <cell r="B4290" t="str">
            <v>Canterbury Teen Open Hem Stadium Pant (Black, 14 Years)</v>
          </cell>
          <cell r="C4290">
            <v>36</v>
          </cell>
          <cell r="D4290">
            <v>5051595940030</v>
          </cell>
        </row>
        <row r="4291">
          <cell r="A4291" t="str">
            <v>Q-E712606769-8</v>
          </cell>
          <cell r="B4291" t="str">
            <v>Canterbury Junior Open Hem Stadium Pant (Navy, 8 Years)</v>
          </cell>
          <cell r="C4291">
            <v>14</v>
          </cell>
          <cell r="D4291">
            <v>5051595939959</v>
          </cell>
        </row>
        <row r="4292">
          <cell r="A4292" t="str">
            <v>Q-E712606769-10</v>
          </cell>
          <cell r="B4292" t="str">
            <v>Canterbury Junior Open Hem Stadium Pant (Navy, 10 Years)</v>
          </cell>
          <cell r="C4292">
            <v>16</v>
          </cell>
          <cell r="D4292">
            <v>5051595939966</v>
          </cell>
        </row>
        <row r="4293">
          <cell r="A4293" t="str">
            <v>Q-E712606769-12</v>
          </cell>
          <cell r="B4293" t="str">
            <v>Canterbury Junior Open Hem Stadium Pant (Navy, 12 Years)</v>
          </cell>
          <cell r="C4293">
            <v>26</v>
          </cell>
          <cell r="D4293">
            <v>5051595939973</v>
          </cell>
        </row>
        <row r="4294">
          <cell r="A4294" t="str">
            <v>Q-E712606769-14</v>
          </cell>
          <cell r="B4294" t="str">
            <v>Canterbury Teen Open Hem Stadium Pant (Navy, 14 Years)</v>
          </cell>
          <cell r="C4294">
            <v>0</v>
          </cell>
          <cell r="D4294">
            <v>5051595939980</v>
          </cell>
          <cell r="E4294" t="str">
            <v>Out of Stock</v>
          </cell>
        </row>
        <row r="4295">
          <cell r="A4295" t="str">
            <v>Q-E712607989-8</v>
          </cell>
          <cell r="B4295" t="str">
            <v>Canterbury Junior Cuffed Hem Stadium Pant (Black, 8 Years)</v>
          </cell>
          <cell r="C4295">
            <v>42</v>
          </cell>
          <cell r="D4295">
            <v>5051595940108</v>
          </cell>
        </row>
        <row r="4296">
          <cell r="A4296" t="str">
            <v>Q-E712607989-10</v>
          </cell>
          <cell r="B4296" t="str">
            <v>Canterbury Junior Cuffed Hem Stadium Pant (Black, 10 Years)</v>
          </cell>
          <cell r="C4296">
            <v>50</v>
          </cell>
          <cell r="D4296">
            <v>5051595940115</v>
          </cell>
        </row>
        <row r="4297">
          <cell r="A4297" t="str">
            <v>Q-E712607989-12</v>
          </cell>
          <cell r="B4297" t="str">
            <v>Canterbury Junior Cuffed Hem Stadium Pant (Black, 12 Years)</v>
          </cell>
          <cell r="C4297">
            <v>26</v>
          </cell>
          <cell r="D4297">
            <v>5051595940122</v>
          </cell>
        </row>
        <row r="4298">
          <cell r="A4298" t="str">
            <v>Q-E712607989-14</v>
          </cell>
          <cell r="B4298" t="str">
            <v>Canterbury Cuffed Stadium Pant (Black/White, 14 Years)</v>
          </cell>
          <cell r="C4298">
            <v>11</v>
          </cell>
          <cell r="D4298">
            <v>5051595940139</v>
          </cell>
        </row>
        <row r="4299">
          <cell r="A4299" t="str">
            <v>Q-E712607769-8</v>
          </cell>
          <cell r="B4299" t="str">
            <v>Canterbury Junior Cuffed Hem Stadium Pant (Navy, 8 Years)</v>
          </cell>
          <cell r="C4299">
            <v>30</v>
          </cell>
          <cell r="D4299">
            <v>5051595940054</v>
          </cell>
        </row>
        <row r="4300">
          <cell r="A4300" t="str">
            <v>Q-E712607769-10</v>
          </cell>
          <cell r="B4300" t="str">
            <v>Canterbury Junior Cuffed Hem Stadium Pant (Navy, 10 Years)</v>
          </cell>
          <cell r="C4300">
            <v>14</v>
          </cell>
          <cell r="D4300">
            <v>5051595940061</v>
          </cell>
        </row>
        <row r="4301">
          <cell r="A4301" t="str">
            <v>Q-E712607769-12</v>
          </cell>
          <cell r="B4301" t="str">
            <v>Canterbury Junior Cuffed Hem Stadium Pant (Navy, 12 Years)</v>
          </cell>
          <cell r="C4301">
            <v>47</v>
          </cell>
          <cell r="D4301">
            <v>5051595940078</v>
          </cell>
        </row>
        <row r="4302">
          <cell r="A4302" t="str">
            <v>Q-E712607769-14</v>
          </cell>
          <cell r="B4302" t="str">
            <v>Canterbury Cuffed Stadium Pant (Navy/White, 14 Years)</v>
          </cell>
          <cell r="C4302">
            <v>8</v>
          </cell>
          <cell r="D4302">
            <v>5051595940085</v>
          </cell>
        </row>
        <row r="4303">
          <cell r="A4303" t="str">
            <v>Q-E723406989-8</v>
          </cell>
          <cell r="B4303" t="str">
            <v>Canterbury Junior Professional Polyester Rugby Short (Black, 8 Years)</v>
          </cell>
          <cell r="C4303">
            <v>15</v>
          </cell>
          <cell r="D4303">
            <v>5051595986175</v>
          </cell>
        </row>
        <row r="4304">
          <cell r="A4304" t="str">
            <v>Q-E723406989-10</v>
          </cell>
          <cell r="B4304" t="str">
            <v>Canterbury Junior Professional Polyester Rugby Short (Black, 10 Years)</v>
          </cell>
          <cell r="C4304">
            <v>21</v>
          </cell>
          <cell r="D4304">
            <v>5051595986182</v>
          </cell>
        </row>
        <row r="4305">
          <cell r="A4305" t="str">
            <v>Q-E723406989-12</v>
          </cell>
          <cell r="B4305" t="str">
            <v>Canterbury Junior Professional Polyester Rugby Short (Black, 12 Years)</v>
          </cell>
          <cell r="C4305">
            <v>48</v>
          </cell>
          <cell r="D4305">
            <v>5051595988599</v>
          </cell>
        </row>
        <row r="4306">
          <cell r="A4306" t="str">
            <v>Q-E723406989-14</v>
          </cell>
          <cell r="B4306" t="str">
            <v>Canterbury Teen Professional Polyester Rugby Short (Black, 14 Years)</v>
          </cell>
          <cell r="C4306">
            <v>41</v>
          </cell>
          <cell r="D4306">
            <v>5051595988605</v>
          </cell>
        </row>
        <row r="4307">
          <cell r="A4307" t="str">
            <v>Q-E723406769-8</v>
          </cell>
          <cell r="B4307" t="str">
            <v>Canterbury Junior Professional Polyester Rugby Short (Navy, 8 Years)</v>
          </cell>
          <cell r="C4307">
            <v>14</v>
          </cell>
          <cell r="D4307">
            <v>5051595986120</v>
          </cell>
        </row>
        <row r="4308">
          <cell r="A4308" t="str">
            <v>Q-E723406769-10</v>
          </cell>
          <cell r="B4308" t="str">
            <v>Canterbury Junior Professional Polyester Rugby Short (Navy, 10 Years)</v>
          </cell>
          <cell r="C4308">
            <v>25</v>
          </cell>
          <cell r="D4308">
            <v>5051595986137</v>
          </cell>
        </row>
        <row r="4309">
          <cell r="A4309" t="str">
            <v>Q-E723406769-12</v>
          </cell>
          <cell r="B4309" t="str">
            <v>Canterbury Junior Professional Polyester Rugby Short (Navy, 12 Years)</v>
          </cell>
          <cell r="C4309">
            <v>22</v>
          </cell>
          <cell r="D4309">
            <v>5051595988575</v>
          </cell>
        </row>
        <row r="4310">
          <cell r="A4310" t="str">
            <v>Q-E723406769-14</v>
          </cell>
          <cell r="B4310" t="str">
            <v>Canterbury Teen Professional Polyester Rugby Short (Navy, 14 Years)</v>
          </cell>
          <cell r="C4310">
            <v>18</v>
          </cell>
          <cell r="D4310">
            <v>5051595988582</v>
          </cell>
        </row>
        <row r="4311">
          <cell r="A4311" t="str">
            <v>Q-E723406001-8</v>
          </cell>
          <cell r="B4311" t="str">
            <v>Canterbury Junior Professional Polyester Rugby Short (White, 8 Years)</v>
          </cell>
          <cell r="C4311">
            <v>5</v>
          </cell>
          <cell r="D4311">
            <v>5051595985871</v>
          </cell>
        </row>
        <row r="4312">
          <cell r="A4312" t="str">
            <v>Q-E723406001-10</v>
          </cell>
          <cell r="B4312" t="str">
            <v>Canterbury Junior Professional Polyester Rugby Short (White, 10 Years)</v>
          </cell>
          <cell r="C4312">
            <v>10</v>
          </cell>
          <cell r="D4312">
            <v>5051595985888</v>
          </cell>
        </row>
        <row r="4313">
          <cell r="A4313" t="str">
            <v>Q-E723406001-12</v>
          </cell>
          <cell r="B4313" t="str">
            <v>Canterbury Junior Professional Polyester Rugby Short (White, 12 Years)</v>
          </cell>
          <cell r="C4313">
            <v>15</v>
          </cell>
          <cell r="D4313">
            <v>5051595988476</v>
          </cell>
        </row>
        <row r="4314">
          <cell r="A4314" t="str">
            <v>Q-E723406001-14</v>
          </cell>
          <cell r="B4314" t="str">
            <v>Canterbury Teen Professional Polyester Rugby Short (White, 14 Years)</v>
          </cell>
          <cell r="C4314">
            <v>21</v>
          </cell>
          <cell r="D4314">
            <v>5051595988483</v>
          </cell>
        </row>
        <row r="4315">
          <cell r="A4315" t="str">
            <v>TR601</v>
          </cell>
          <cell r="B4315" t="str">
            <v>Precision 580ml Hand Water Bottle</v>
          </cell>
          <cell r="C4315">
            <v>499</v>
          </cell>
          <cell r="D4315">
            <v>5027535172120</v>
          </cell>
        </row>
        <row r="4316">
          <cell r="A4316" t="str">
            <v>TR602</v>
          </cell>
          <cell r="B4316" t="str">
            <v>Precision 300ml Hand Water Bottle</v>
          </cell>
          <cell r="C4316">
            <v>499</v>
          </cell>
          <cell r="D4316">
            <v>5027535172137</v>
          </cell>
        </row>
        <row r="4317">
          <cell r="A4317" t="str">
            <v>EF043685</v>
          </cell>
          <cell r="B4317" t="str">
            <v>Adidas Archivo Trainer (Black/White, 8.5)</v>
          </cell>
          <cell r="C4317">
            <v>1</v>
          </cell>
          <cell r="D4317">
            <v>4061622874659</v>
          </cell>
          <cell r="E4317" t="str">
            <v>End of Line</v>
          </cell>
        </row>
        <row r="4318">
          <cell r="A4318" t="str">
            <v>EF04369</v>
          </cell>
          <cell r="B4318" t="str">
            <v>Adidas Archivo Trainer (Black/White, 9)</v>
          </cell>
          <cell r="C4318">
            <v>43</v>
          </cell>
          <cell r="D4318">
            <v>4061622874680</v>
          </cell>
          <cell r="E4318" t="str">
            <v>End of Line</v>
          </cell>
        </row>
        <row r="4319">
          <cell r="A4319" t="str">
            <v>EF043695</v>
          </cell>
          <cell r="B4319" t="str">
            <v>Adidas Archivo Trainer (Black/White, 9.5)</v>
          </cell>
          <cell r="C4319">
            <v>73</v>
          </cell>
          <cell r="D4319">
            <v>4061622874703</v>
          </cell>
          <cell r="E4319" t="str">
            <v>End of Line</v>
          </cell>
        </row>
        <row r="4320">
          <cell r="A4320" t="str">
            <v>EF0436105</v>
          </cell>
          <cell r="B4320" t="str">
            <v>Adidas Archivo Trainer (Black/White, 10.5)</v>
          </cell>
          <cell r="C4320">
            <v>118</v>
          </cell>
          <cell r="D4320">
            <v>4061622874628</v>
          </cell>
          <cell r="E4320" t="str">
            <v>End of Line</v>
          </cell>
        </row>
        <row r="4321">
          <cell r="A4321" t="str">
            <v>EF043611</v>
          </cell>
          <cell r="B4321" t="str">
            <v>Adidas Archivo Trainer (Black/White, 11)</v>
          </cell>
          <cell r="C4321">
            <v>76</v>
          </cell>
          <cell r="D4321">
            <v>4061622874635</v>
          </cell>
          <cell r="E4321" t="str">
            <v>End of Line</v>
          </cell>
        </row>
        <row r="4322">
          <cell r="A4322" t="str">
            <v>EDW001R</v>
          </cell>
          <cell r="B4322" t="str">
            <v>25mm Tyvek Wristbands (Pack of 1000) (Blue)</v>
          </cell>
          <cell r="C4322">
            <v>0</v>
          </cell>
          <cell r="D4322" t="str">
            <v>EDW001R</v>
          </cell>
          <cell r="E4322" t="str">
            <v>Out of Stock</v>
          </cell>
        </row>
        <row r="4323">
          <cell r="A4323" t="str">
            <v>EDW001Y</v>
          </cell>
          <cell r="B4323" t="str">
            <v>25mm Tyvek Wristbands (Pack of 1000) (Fluo Yellow)</v>
          </cell>
          <cell r="C4323">
            <v>7</v>
          </cell>
          <cell r="D4323" t="str">
            <v>EDW001Y</v>
          </cell>
        </row>
        <row r="4324">
          <cell r="A4324" t="str">
            <v>EDW001O</v>
          </cell>
          <cell r="B4324" t="str">
            <v>25mm Tyvek Wristbands (Pack of 1000) (Orange)</v>
          </cell>
          <cell r="C4324">
            <v>4</v>
          </cell>
          <cell r="D4324" t="str">
            <v>EDW001O</v>
          </cell>
        </row>
        <row r="4325">
          <cell r="A4325" t="str">
            <v>EDW001S</v>
          </cell>
          <cell r="B4325" t="str">
            <v>25mm Tyvek Wristbands (Pack of 1000) (Red)</v>
          </cell>
          <cell r="C4325">
            <v>8</v>
          </cell>
          <cell r="D4325" t="str">
            <v>EDW001S</v>
          </cell>
        </row>
        <row r="4326">
          <cell r="A4326" t="str">
            <v>EDW001G</v>
          </cell>
          <cell r="B4326" t="str">
            <v>25mm Tyvek Wristbands (Pack of 1000) (Fluo Green)</v>
          </cell>
          <cell r="C4326">
            <v>5</v>
          </cell>
          <cell r="D4326" t="str">
            <v>EDW001G</v>
          </cell>
        </row>
        <row r="4327">
          <cell r="A4327" t="str">
            <v>EDW001P</v>
          </cell>
          <cell r="B4327" t="str">
            <v>25mm Tyvek Wristbands (Pack of 1000) (Purple)</v>
          </cell>
          <cell r="C4327">
            <v>6</v>
          </cell>
          <cell r="D4327" t="str">
            <v>EDW001P</v>
          </cell>
        </row>
        <row r="4328">
          <cell r="A4328" t="str">
            <v>UP146FS</v>
          </cell>
          <cell r="B4328" t="str">
            <v>Ultimate Performance Reflective Glove (Small)</v>
          </cell>
          <cell r="C4328">
            <v>41</v>
          </cell>
          <cell r="D4328">
            <v>5060242686474</v>
          </cell>
          <cell r="E4328" t="str">
            <v>End of Line</v>
          </cell>
        </row>
        <row r="4329">
          <cell r="A4329" t="str">
            <v>UP146FM</v>
          </cell>
          <cell r="B4329" t="str">
            <v>Ultimate Performance Reflective Glove (Medium)</v>
          </cell>
          <cell r="C4329">
            <v>63</v>
          </cell>
          <cell r="D4329">
            <v>5060242686481</v>
          </cell>
          <cell r="E4329" t="str">
            <v>End of Line</v>
          </cell>
        </row>
        <row r="4330">
          <cell r="A4330" t="str">
            <v>UP146FL</v>
          </cell>
          <cell r="B4330" t="str">
            <v>Ultimate Performance Reflective Glove (Large)</v>
          </cell>
          <cell r="C4330">
            <v>47</v>
          </cell>
          <cell r="D4330">
            <v>5060242686498</v>
          </cell>
          <cell r="E4330" t="str">
            <v>End of Line</v>
          </cell>
        </row>
        <row r="4331">
          <cell r="A4331" t="str">
            <v>UP146FX</v>
          </cell>
          <cell r="B4331" t="str">
            <v>Ultimate Performance Reflective Glove (XLarge)</v>
          </cell>
          <cell r="C4331">
            <v>24</v>
          </cell>
          <cell r="D4331">
            <v>5060242686504</v>
          </cell>
          <cell r="E4331" t="str">
            <v>End of Line</v>
          </cell>
        </row>
        <row r="4332">
          <cell r="A4332" t="str">
            <v>UP6510R</v>
          </cell>
          <cell r="B4332" t="str">
            <v>Ultimate Performance Titan Runners Pack (Black/Blue)</v>
          </cell>
          <cell r="C4332">
            <v>25</v>
          </cell>
          <cell r="D4332">
            <v>5060242682445</v>
          </cell>
        </row>
        <row r="4333">
          <cell r="A4333" t="str">
            <v>UP6510I</v>
          </cell>
          <cell r="B4333" t="str">
            <v>Ultimate Performance Titan Runners Pack (Black/Pink)</v>
          </cell>
          <cell r="C4333">
            <v>54</v>
          </cell>
          <cell r="D4333">
            <v>5060242680656</v>
          </cell>
        </row>
        <row r="4334">
          <cell r="A4334" t="str">
            <v>UP6510Y</v>
          </cell>
          <cell r="B4334" t="str">
            <v>Ultimate Performance Titan Runners Pack (Black/Yellow)</v>
          </cell>
          <cell r="C4334">
            <v>65</v>
          </cell>
          <cell r="D4334">
            <v>5060242680649</v>
          </cell>
        </row>
        <row r="4335">
          <cell r="A4335" t="str">
            <v>UP6448B</v>
          </cell>
          <cell r="B4335" t="str">
            <v>Ultimate Performance Ridgeway Armband Phone Holder (Black)</v>
          </cell>
          <cell r="C4335">
            <v>121</v>
          </cell>
          <cell r="D4335">
            <v>5060242686023</v>
          </cell>
        </row>
        <row r="4336">
          <cell r="A4336" t="str">
            <v>UP6448I</v>
          </cell>
          <cell r="B4336" t="str">
            <v>Ultimate Performance Ridgeway Armband Phone Holder (Pink)</v>
          </cell>
          <cell r="C4336">
            <v>51</v>
          </cell>
          <cell r="D4336">
            <v>5060242685750</v>
          </cell>
        </row>
        <row r="4337">
          <cell r="A4337" t="str">
            <v>UP6448Y</v>
          </cell>
          <cell r="B4337" t="str">
            <v>Ultimate Performance Ridgeway Armband Phone Holder (Yellow)</v>
          </cell>
          <cell r="C4337">
            <v>62</v>
          </cell>
          <cell r="D4337">
            <v>5060242685743</v>
          </cell>
        </row>
        <row r="4338">
          <cell r="A4338" t="str">
            <v>UP6538BS</v>
          </cell>
          <cell r="B4338" t="str">
            <v>Ultimate Performance Fitbelt (Black, Small)</v>
          </cell>
          <cell r="C4338">
            <v>18</v>
          </cell>
          <cell r="D4338">
            <v>5060242686955</v>
          </cell>
        </row>
        <row r="4339">
          <cell r="A4339" t="str">
            <v>UP6538BM</v>
          </cell>
          <cell r="B4339" t="str">
            <v>Ultimate Performance Fitbelt (Black, Medium)</v>
          </cell>
          <cell r="C4339">
            <v>23</v>
          </cell>
          <cell r="D4339">
            <v>5060242686962</v>
          </cell>
        </row>
        <row r="4340">
          <cell r="A4340" t="str">
            <v>UP6538BL</v>
          </cell>
          <cell r="B4340" t="str">
            <v>Ultimate Performance Fitbelt (Black, Large)</v>
          </cell>
          <cell r="C4340">
            <v>10</v>
          </cell>
          <cell r="D4340">
            <v>5060242686979</v>
          </cell>
        </row>
        <row r="4341">
          <cell r="A4341" t="str">
            <v>UP6538BX</v>
          </cell>
          <cell r="B4341" t="str">
            <v>Ultimate Performance Fitbelt (Black, XLarge)</v>
          </cell>
          <cell r="C4341">
            <v>4</v>
          </cell>
          <cell r="D4341">
            <v>5060242686986</v>
          </cell>
        </row>
        <row r="4342">
          <cell r="A4342" t="str">
            <v>UP6393S</v>
          </cell>
          <cell r="B4342" t="str">
            <v>Ultimate Performance Arrow 3 Race Vest Pack  3ltr (S/M 30-40")</v>
          </cell>
          <cell r="C4342">
            <v>1</v>
          </cell>
          <cell r="D4342">
            <v>5060242686146</v>
          </cell>
        </row>
        <row r="4343">
          <cell r="A4343" t="str">
            <v>UP6393L</v>
          </cell>
          <cell r="B4343" t="str">
            <v>Ultimate Performance Arrow 3 Race Vest Pack  3ltr (L/XL 40-50")</v>
          </cell>
          <cell r="C4343">
            <v>8</v>
          </cell>
          <cell r="D4343">
            <v>5060242686153</v>
          </cell>
        </row>
        <row r="4344">
          <cell r="A4344" t="str">
            <v>UP6396S</v>
          </cell>
          <cell r="B4344" t="str">
            <v>Ultimate Performance Fleet 6 Race Vest Pack 6ltr (S/M 30-40")</v>
          </cell>
          <cell r="C4344">
            <v>5</v>
          </cell>
          <cell r="D4344">
            <v>5060242686160</v>
          </cell>
        </row>
        <row r="4345">
          <cell r="A4345" t="str">
            <v>UP6396L</v>
          </cell>
          <cell r="B4345" t="str">
            <v>Ultimate Performance Fleet 6 Race Vest Pack 6ltr (L/XL 40-50")</v>
          </cell>
          <cell r="C4345">
            <v>6</v>
          </cell>
          <cell r="D4345">
            <v>5060242686177</v>
          </cell>
        </row>
        <row r="4346">
          <cell r="A4346" t="str">
            <v>UP176FS</v>
          </cell>
          <cell r="B4346" t="str">
            <v>Ultimate Performance Reflective Hat (Small/Medium)</v>
          </cell>
          <cell r="C4346">
            <v>43</v>
          </cell>
          <cell r="D4346">
            <v>5060242686559</v>
          </cell>
        </row>
        <row r="4347">
          <cell r="A4347" t="str">
            <v>UP176FL</v>
          </cell>
          <cell r="B4347" t="str">
            <v>Ultimate Performance Reflective Hat (Large/XLarge)</v>
          </cell>
          <cell r="C4347">
            <v>31</v>
          </cell>
          <cell r="D4347">
            <v>5060242686566</v>
          </cell>
        </row>
        <row r="4348">
          <cell r="A4348" t="str">
            <v>UP156FS</v>
          </cell>
          <cell r="B4348" t="str">
            <v>Ultimate Performance Reflective Ear Warmer (Small/Medium)</v>
          </cell>
          <cell r="C4348">
            <v>75</v>
          </cell>
          <cell r="D4348">
            <v>5060242686511</v>
          </cell>
        </row>
        <row r="4349">
          <cell r="A4349" t="str">
            <v>UP156FL</v>
          </cell>
          <cell r="B4349" t="str">
            <v>Ultimate Performance Reflective Ear Warmer (Large/XLarge)</v>
          </cell>
          <cell r="C4349">
            <v>34</v>
          </cell>
          <cell r="D4349">
            <v>5060242686528</v>
          </cell>
        </row>
        <row r="4350">
          <cell r="A4350" t="str">
            <v>UP6734I</v>
          </cell>
          <cell r="B4350" t="str">
            <v>Ultimate Performance Race Magnets - Set of 4 (Pink)</v>
          </cell>
          <cell r="C4350">
            <v>37</v>
          </cell>
          <cell r="D4350">
            <v>5060242686047</v>
          </cell>
        </row>
        <row r="4351">
          <cell r="A4351" t="str">
            <v>UP6734P</v>
          </cell>
          <cell r="B4351" t="str">
            <v>Ultimate Performance Race Magnets - Set of 4 (Purple)</v>
          </cell>
          <cell r="C4351">
            <v>24</v>
          </cell>
          <cell r="D4351">
            <v>5060242686030</v>
          </cell>
        </row>
        <row r="4352">
          <cell r="A4352" t="str">
            <v>UP6734S</v>
          </cell>
          <cell r="B4352" t="str">
            <v>Ultimate Performance Race Magnets - Set of 4 (Red)</v>
          </cell>
          <cell r="C4352">
            <v>32</v>
          </cell>
          <cell r="D4352">
            <v>5060242686054</v>
          </cell>
        </row>
        <row r="4353">
          <cell r="A4353" t="str">
            <v>UP6734Y</v>
          </cell>
          <cell r="B4353" t="str">
            <v>Ultimate Performance Race Magnets - Set of 4 (Yellow)</v>
          </cell>
          <cell r="C4353">
            <v>15</v>
          </cell>
          <cell r="D4353">
            <v>5060242686061</v>
          </cell>
        </row>
        <row r="4354">
          <cell r="A4354" t="str">
            <v>UP6740</v>
          </cell>
          <cell r="B4354" t="str">
            <v>Ultimate Performance Eddystone Clip on LED Light</v>
          </cell>
          <cell r="C4354">
            <v>47</v>
          </cell>
          <cell r="D4354">
            <v>5060242684142</v>
          </cell>
        </row>
        <row r="4355">
          <cell r="A4355" t="str">
            <v>GGC001LE</v>
          </cell>
          <cell r="B4355" t="str">
            <v>GloveGlu Gel Ride Half Finger Cycle Gloves (Black/Grey, Large)</v>
          </cell>
          <cell r="C4355">
            <v>5</v>
          </cell>
          <cell r="D4355">
            <v>644824367736</v>
          </cell>
          <cell r="E4355" t="str">
            <v>End of Line</v>
          </cell>
        </row>
        <row r="4356">
          <cell r="A4356" t="str">
            <v>GGC001XLE</v>
          </cell>
          <cell r="B4356" t="str">
            <v>GloveGlu Gel Ride Half Finger Cycle Gloves (Black/Grey, XLarge)</v>
          </cell>
          <cell r="C4356">
            <v>4</v>
          </cell>
          <cell r="D4356">
            <v>644824367743</v>
          </cell>
          <cell r="E4356" t="str">
            <v>End of Line</v>
          </cell>
        </row>
        <row r="4357">
          <cell r="A4357" t="str">
            <v>SN52087</v>
          </cell>
          <cell r="B4357" t="str">
            <v>Powerglide Prism 2 PC Snooker Cue</v>
          </cell>
          <cell r="C4357">
            <v>5</v>
          </cell>
          <cell r="D4357">
            <v>54722912738</v>
          </cell>
        </row>
        <row r="4358">
          <cell r="A4358" t="str">
            <v>SN52095</v>
          </cell>
          <cell r="B4358" t="str">
            <v>Powerglide Catalyst 2 PC Snooker Cue</v>
          </cell>
          <cell r="C4358">
            <v>0</v>
          </cell>
          <cell r="D4358">
            <v>54722912707</v>
          </cell>
          <cell r="E4358" t="str">
            <v>Out of Stock</v>
          </cell>
        </row>
        <row r="4359">
          <cell r="A4359" t="str">
            <v>SN52090</v>
          </cell>
          <cell r="B4359" t="str">
            <v>Powerglide Aero 2 PC Snooker Cue</v>
          </cell>
          <cell r="C4359">
            <v>0</v>
          </cell>
          <cell r="D4359">
            <v>54722912639</v>
          </cell>
          <cell r="E4359" t="str">
            <v>Out of Stock</v>
          </cell>
        </row>
        <row r="4360">
          <cell r="A4360" t="str">
            <v>SN52091</v>
          </cell>
          <cell r="B4360" t="str">
            <v>Powerglide Target 2-Piece Cue</v>
          </cell>
          <cell r="C4360">
            <v>24</v>
          </cell>
          <cell r="D4360">
            <v>54722912646</v>
          </cell>
        </row>
        <row r="4361">
          <cell r="A4361" t="str">
            <v>SN55126</v>
          </cell>
          <cell r="B4361" t="str">
            <v>Powerglide Burner Pool Cue 10mm Tip</v>
          </cell>
          <cell r="C4361">
            <v>15</v>
          </cell>
          <cell r="D4361">
            <v>54722931234</v>
          </cell>
        </row>
        <row r="4362">
          <cell r="A4362" t="str">
            <v>SN55123</v>
          </cell>
          <cell r="B4362" t="str">
            <v>Powerglide Psychedelic Pool Cue  - Tip Size 10mm</v>
          </cell>
          <cell r="C4362">
            <v>0</v>
          </cell>
          <cell r="D4362">
            <v>54722930602</v>
          </cell>
          <cell r="E4362" t="str">
            <v>Out of Stock</v>
          </cell>
        </row>
        <row r="4363">
          <cell r="A4363" t="str">
            <v>SN52000</v>
          </cell>
          <cell r="B4363" t="str">
            <v>Powerglide Original 2 PC Cue (57")</v>
          </cell>
          <cell r="C4363">
            <v>33</v>
          </cell>
          <cell r="D4363">
            <v>54722520001</v>
          </cell>
        </row>
        <row r="4364">
          <cell r="A4364" t="str">
            <v>SN51000</v>
          </cell>
          <cell r="B4364" t="str">
            <v>Powerglide Original 1 PC Cue (36")</v>
          </cell>
          <cell r="C4364">
            <v>27</v>
          </cell>
          <cell r="D4364">
            <v>54722510002</v>
          </cell>
        </row>
        <row r="4365">
          <cell r="A4365" t="str">
            <v>SN51001</v>
          </cell>
          <cell r="B4365" t="str">
            <v>Powerglide Original 1 PC Cue (42")</v>
          </cell>
          <cell r="C4365">
            <v>27</v>
          </cell>
          <cell r="D4365">
            <v>54722510019</v>
          </cell>
        </row>
        <row r="4366">
          <cell r="A4366" t="str">
            <v>SN51002</v>
          </cell>
          <cell r="B4366" t="str">
            <v>Powerglide Original 1 PC Cue (48")</v>
          </cell>
          <cell r="C4366">
            <v>33</v>
          </cell>
          <cell r="D4366">
            <v>54722510026</v>
          </cell>
        </row>
        <row r="4367">
          <cell r="A4367" t="str">
            <v>SN51004</v>
          </cell>
          <cell r="B4367" t="str">
            <v>Powerglide Original 1 PC Cue (57")</v>
          </cell>
          <cell r="C4367">
            <v>51</v>
          </cell>
          <cell r="D4367">
            <v>54722510040</v>
          </cell>
        </row>
        <row r="4368">
          <cell r="A4368">
            <v>57026</v>
          </cell>
          <cell r="B4368" t="str">
            <v>PowerGlide Nylon Spider</v>
          </cell>
          <cell r="C4368">
            <v>10</v>
          </cell>
          <cell r="D4368">
            <v>54722570266</v>
          </cell>
        </row>
        <row r="4369">
          <cell r="A4369" t="str">
            <v>SN57038</v>
          </cell>
          <cell r="B4369" t="str">
            <v>Powerglide Cue Tip Cement</v>
          </cell>
          <cell r="C4369">
            <v>21</v>
          </cell>
          <cell r="D4369">
            <v>54722570389</v>
          </cell>
        </row>
        <row r="4370">
          <cell r="A4370" t="str">
            <v>SN57046</v>
          </cell>
          <cell r="B4370" t="str">
            <v>Powerglide Tip Shaper</v>
          </cell>
          <cell r="C4370">
            <v>8</v>
          </cell>
          <cell r="D4370">
            <v>54722570464</v>
          </cell>
        </row>
        <row r="4371">
          <cell r="A4371" t="str">
            <v>SN57000</v>
          </cell>
          <cell r="B4371" t="str">
            <v>Powerglide Snooker Chalk (4 Pack) (Blue)</v>
          </cell>
          <cell r="C4371">
            <v>62</v>
          </cell>
          <cell r="D4371">
            <v>54722570006</v>
          </cell>
        </row>
        <row r="4372">
          <cell r="A4372" t="str">
            <v>SN57001</v>
          </cell>
          <cell r="B4372" t="str">
            <v>Powerglide Snooker Chalk (4 Pack) (Green)</v>
          </cell>
          <cell r="C4372">
            <v>31</v>
          </cell>
          <cell r="D4372">
            <v>54722570013</v>
          </cell>
        </row>
        <row r="4373">
          <cell r="A4373" t="str">
            <v>SN57005</v>
          </cell>
          <cell r="B4373" t="str">
            <v>Powerglide Screw Tips (10mm)</v>
          </cell>
          <cell r="C4373">
            <v>33</v>
          </cell>
          <cell r="D4373">
            <v>54722570051</v>
          </cell>
        </row>
        <row r="4374">
          <cell r="A4374" t="str">
            <v>SN57006</v>
          </cell>
          <cell r="B4374" t="str">
            <v>Powerglide Screw Tips (11mm)</v>
          </cell>
          <cell r="C4374">
            <v>22</v>
          </cell>
          <cell r="D4374">
            <v>54722570068</v>
          </cell>
        </row>
        <row r="4375">
          <cell r="A4375" t="str">
            <v>SN57010</v>
          </cell>
          <cell r="B4375" t="str">
            <v>Powerglide Standard Cue Tips (10mm)</v>
          </cell>
          <cell r="C4375">
            <v>28</v>
          </cell>
          <cell r="D4375">
            <v>54722570105</v>
          </cell>
        </row>
        <row r="4376">
          <cell r="A4376" t="str">
            <v>SN57011</v>
          </cell>
          <cell r="B4376" t="str">
            <v>Powerglide Standard Cue Tips (11mm)</v>
          </cell>
          <cell r="C4376">
            <v>27</v>
          </cell>
          <cell r="D4376">
            <v>54722570112</v>
          </cell>
        </row>
        <row r="4377">
          <cell r="A4377" t="str">
            <v>SN57130</v>
          </cell>
          <cell r="B4377" t="str">
            <v>Powerglide Pool Ball Stripe (2 1/4")</v>
          </cell>
          <cell r="C4377">
            <v>13</v>
          </cell>
          <cell r="D4377">
            <v>54722571300</v>
          </cell>
        </row>
        <row r="4378">
          <cell r="A4378" t="str">
            <v>SN57147</v>
          </cell>
          <cell r="B4378" t="str">
            <v>Powerglide Pool Ball Red/Yellow (1 7/8")</v>
          </cell>
          <cell r="C4378">
            <v>14</v>
          </cell>
          <cell r="D4378">
            <v>54722571478</v>
          </cell>
        </row>
        <row r="4379">
          <cell r="A4379">
            <v>57151</v>
          </cell>
          <cell r="B4379" t="str">
            <v>PowerGlide Pool Balls Red/Yellow (2")</v>
          </cell>
          <cell r="C4379">
            <v>9</v>
          </cell>
          <cell r="D4379">
            <v>54722571515</v>
          </cell>
        </row>
        <row r="4380">
          <cell r="A4380" t="str">
            <v>SN57102</v>
          </cell>
          <cell r="B4380" t="str">
            <v>Powerglide Snooker Balls (1 7/8")</v>
          </cell>
          <cell r="C4380">
            <v>0</v>
          </cell>
          <cell r="D4380">
            <v>54722571027</v>
          </cell>
          <cell r="E4380" t="str">
            <v>Out of Stock</v>
          </cell>
        </row>
        <row r="4381">
          <cell r="A4381" t="str">
            <v>SN57110</v>
          </cell>
          <cell r="B4381" t="str">
            <v>Powerglide Snooker Balls (2 1/16")</v>
          </cell>
          <cell r="C4381">
            <v>10</v>
          </cell>
          <cell r="D4381">
            <v>54722571102</v>
          </cell>
        </row>
        <row r="4382">
          <cell r="A4382" t="str">
            <v>SN57507</v>
          </cell>
          <cell r="B4382" t="str">
            <v>Powerglide Attache Style 2 PC Cue Case Black</v>
          </cell>
          <cell r="C4382">
            <v>13</v>
          </cell>
          <cell r="D4382">
            <v>54722575070</v>
          </cell>
        </row>
        <row r="4383">
          <cell r="A4383" t="str">
            <v>SN57515</v>
          </cell>
          <cell r="B4383" t="str">
            <v>Silver Edge 2 Piece Soft Cue Case</v>
          </cell>
          <cell r="C4383">
            <v>18</v>
          </cell>
          <cell r="D4383">
            <v>54722890999</v>
          </cell>
        </row>
        <row r="4384">
          <cell r="A4384" t="str">
            <v>SN57500</v>
          </cell>
          <cell r="B4384" t="str">
            <v>Powerglide Ultra Slim Cue Sleeve</v>
          </cell>
          <cell r="C4384">
            <v>10</v>
          </cell>
          <cell r="D4384">
            <v>54722575001</v>
          </cell>
        </row>
        <row r="4385">
          <cell r="A4385" t="str">
            <v>SN57166</v>
          </cell>
          <cell r="B4385" t="str">
            <v>Powerglide Plastic Triangle Snooker (1 7/8")</v>
          </cell>
          <cell r="C4385">
            <v>6</v>
          </cell>
          <cell r="D4385">
            <v>54722571669</v>
          </cell>
        </row>
        <row r="4386">
          <cell r="A4386" t="str">
            <v>SN57167</v>
          </cell>
          <cell r="B4386" t="str">
            <v>Powerglide Plastic Triangle Pool (1 7/8")</v>
          </cell>
          <cell r="C4386">
            <v>8</v>
          </cell>
          <cell r="D4386">
            <v>54722571676</v>
          </cell>
        </row>
        <row r="4387">
          <cell r="A4387">
            <v>57168</v>
          </cell>
          <cell r="B4387" t="str">
            <v>PowerGlide Plastic Triangle (2")</v>
          </cell>
          <cell r="C4387">
            <v>12</v>
          </cell>
          <cell r="D4387">
            <v>54722571683</v>
          </cell>
        </row>
        <row r="4388">
          <cell r="A4388" t="str">
            <v>SN57170</v>
          </cell>
          <cell r="B4388" t="str">
            <v>Powerglide Plastic Triangle (2 1/4")</v>
          </cell>
          <cell r="C4388">
            <v>0</v>
          </cell>
          <cell r="D4388">
            <v>54722571706</v>
          </cell>
          <cell r="E4388" t="str">
            <v>Out of Stock</v>
          </cell>
        </row>
        <row r="4389">
          <cell r="A4389" t="str">
            <v>SN57062</v>
          </cell>
          <cell r="B4389" t="str">
            <v>Powerglide Telescopic Cue Extension</v>
          </cell>
          <cell r="C4389">
            <v>8</v>
          </cell>
          <cell r="D4389">
            <v>54722913490</v>
          </cell>
        </row>
        <row r="4390">
          <cell r="A4390" t="str">
            <v>1477BM</v>
          </cell>
          <cell r="B4390" t="str">
            <v>1000 Mile Active QTR Sock Mens (Single) (Black, Medium)</v>
          </cell>
          <cell r="C4390">
            <v>13</v>
          </cell>
          <cell r="D4390">
            <v>5031358007590</v>
          </cell>
        </row>
        <row r="4391">
          <cell r="A4391" t="str">
            <v>1477BL</v>
          </cell>
          <cell r="B4391" t="str">
            <v>1000 Mile Active QTR Sock Mens (Single) (Black, Large)</v>
          </cell>
          <cell r="C4391">
            <v>19</v>
          </cell>
          <cell r="D4391">
            <v>5031358007606</v>
          </cell>
        </row>
        <row r="4392">
          <cell r="A4392" t="str">
            <v>1477BX</v>
          </cell>
          <cell r="B4392" t="str">
            <v>1000 Mile Active QTR Sock Mens (Single) (Black, XLarge)</v>
          </cell>
          <cell r="C4392">
            <v>8</v>
          </cell>
          <cell r="D4392">
            <v>5031358007613</v>
          </cell>
        </row>
        <row r="4393">
          <cell r="A4393" t="str">
            <v>1477BLS</v>
          </cell>
          <cell r="B4393" t="str">
            <v>1000 Mile Active QTR Sock Ladies (Single) (Black, Small)</v>
          </cell>
          <cell r="C4393">
            <v>23</v>
          </cell>
          <cell r="D4393">
            <v>5031358007576</v>
          </cell>
        </row>
        <row r="4394">
          <cell r="A4394" t="str">
            <v>1477BLM</v>
          </cell>
          <cell r="B4394" t="str">
            <v>1000 Mile Active QTR Sock Ladies (Single) (Black, Medium)</v>
          </cell>
          <cell r="C4394">
            <v>34</v>
          </cell>
          <cell r="D4394">
            <v>5031358007583</v>
          </cell>
        </row>
        <row r="4395">
          <cell r="A4395" t="str">
            <v>2263KM</v>
          </cell>
          <cell r="B4395" t="str">
            <v>1000 Mile Run Socklet Mens (Twin Pack) (Medium, Kingfisher/Navy)</v>
          </cell>
          <cell r="C4395">
            <v>38</v>
          </cell>
          <cell r="D4395">
            <v>5031358007927</v>
          </cell>
        </row>
        <row r="4396">
          <cell r="A4396" t="str">
            <v>2263KL</v>
          </cell>
          <cell r="B4396" t="str">
            <v>1000 Mile Run Socklet Mens (Twin Pack) (Large, Kingfisher/Navy)</v>
          </cell>
          <cell r="C4396">
            <v>104</v>
          </cell>
          <cell r="D4396">
            <v>5031358007934</v>
          </cell>
        </row>
        <row r="4397">
          <cell r="A4397" t="str">
            <v>2263KX</v>
          </cell>
          <cell r="B4397" t="str">
            <v>1000 Mile Run Socklet Mens (Twin Pack) (XLarge, Kingfisher/Navy)</v>
          </cell>
          <cell r="C4397">
            <v>66</v>
          </cell>
          <cell r="D4397">
            <v>5031358007941</v>
          </cell>
        </row>
        <row r="4398">
          <cell r="A4398" t="str">
            <v>2263HLS</v>
          </cell>
          <cell r="B4398" t="str">
            <v>1000 Mile Run Socklet Ladies (Twin Pack) (Small, Pink/Lavander)</v>
          </cell>
          <cell r="C4398">
            <v>93</v>
          </cell>
          <cell r="D4398">
            <v>5031358007903</v>
          </cell>
        </row>
        <row r="4399">
          <cell r="A4399" t="str">
            <v>2263HLM</v>
          </cell>
          <cell r="B4399" t="str">
            <v>1000 Mile Run Socklet Ladies (Twin Pack) (Medium, Pink/Lavander)</v>
          </cell>
          <cell r="C4399">
            <v>109</v>
          </cell>
          <cell r="D4399">
            <v>5031358007910</v>
          </cell>
        </row>
        <row r="4400">
          <cell r="A4400" t="str">
            <v>TM2265VBM</v>
          </cell>
          <cell r="B4400" t="str">
            <v>1000 Mile Trail Socks - Twin Pack (Silver/Black, Medium)</v>
          </cell>
          <cell r="C4400">
            <v>167</v>
          </cell>
          <cell r="D4400">
            <v>5031358007262</v>
          </cell>
        </row>
        <row r="4401">
          <cell r="A4401" t="str">
            <v>TM2265VBL</v>
          </cell>
          <cell r="B4401" t="str">
            <v>1000 Mile Trail Socks - Twin Pack (Silver/Black, Large)</v>
          </cell>
          <cell r="C4401">
            <v>376</v>
          </cell>
          <cell r="D4401">
            <v>5031358007279</v>
          </cell>
        </row>
        <row r="4402">
          <cell r="A4402" t="str">
            <v>TM2265VBXL</v>
          </cell>
          <cell r="B4402" t="str">
            <v>1000 Mile Trail Socks - Twin Pack (Silver/Black, XLarge)</v>
          </cell>
          <cell r="C4402">
            <v>40</v>
          </cell>
          <cell r="D4402">
            <v>5031358007286</v>
          </cell>
        </row>
        <row r="4403">
          <cell r="A4403" t="str">
            <v>TM1998NM</v>
          </cell>
          <cell r="B4403" t="str">
            <v>1000 Mile Approach Walking Sock Mens (Navy, Medium)</v>
          </cell>
          <cell r="C4403">
            <v>0</v>
          </cell>
          <cell r="D4403">
            <v>5031358000508</v>
          </cell>
          <cell r="E4403" t="str">
            <v>Out of Stock</v>
          </cell>
        </row>
        <row r="4404">
          <cell r="A4404" t="str">
            <v>TM1998NL</v>
          </cell>
          <cell r="B4404" t="str">
            <v>1000 Mile Approach Walking Sock Mens (Navy, Large)</v>
          </cell>
          <cell r="C4404">
            <v>106</v>
          </cell>
          <cell r="D4404">
            <v>5031358000515</v>
          </cell>
        </row>
        <row r="4405">
          <cell r="A4405" t="str">
            <v>TM1998NLS</v>
          </cell>
          <cell r="B4405" t="str">
            <v>1000 Mile Approach Walking Sock Ladies (Navy, Small)</v>
          </cell>
          <cell r="C4405">
            <v>1</v>
          </cell>
          <cell r="D4405">
            <v>5031358000485</v>
          </cell>
        </row>
        <row r="4406">
          <cell r="A4406" t="str">
            <v>TM1998NLM</v>
          </cell>
          <cell r="B4406" t="str">
            <v>1000 Mile Approach Walking Sock Ladies (Navy, Medium)</v>
          </cell>
          <cell r="C4406">
            <v>46</v>
          </cell>
          <cell r="D4406">
            <v>5031358000492</v>
          </cell>
        </row>
        <row r="4407">
          <cell r="A4407" t="str">
            <v>TM1998CM</v>
          </cell>
          <cell r="B4407" t="str">
            <v>1000 Mile Approach Walking Sock Mens (Charcoal, Medium)</v>
          </cell>
          <cell r="C4407">
            <v>0</v>
          </cell>
          <cell r="D4407">
            <v>5031358000553</v>
          </cell>
          <cell r="E4407" t="str">
            <v>Out of Stock</v>
          </cell>
        </row>
        <row r="4408">
          <cell r="A4408" t="str">
            <v>TM1998CL</v>
          </cell>
          <cell r="B4408" t="str">
            <v>1000 Mile Approach Walking Sock Mens (Charcoal, Large)</v>
          </cell>
          <cell r="C4408">
            <v>0</v>
          </cell>
          <cell r="D4408">
            <v>5031358000560</v>
          </cell>
          <cell r="E4408" t="str">
            <v>Out of Stock</v>
          </cell>
        </row>
        <row r="4409">
          <cell r="A4409" t="str">
            <v>TM1998FLS</v>
          </cell>
          <cell r="B4409" t="str">
            <v>1000 Mile Approach Walking Sock Ladies (Fuscia, Small)</v>
          </cell>
          <cell r="C4409">
            <v>30</v>
          </cell>
          <cell r="D4409">
            <v>5031358000775</v>
          </cell>
        </row>
        <row r="4410">
          <cell r="A4410" t="str">
            <v>TM1998FLM</v>
          </cell>
          <cell r="B4410" t="str">
            <v>1000 Mile Approach Walking Sock Ladies (Fuscia, Medium)</v>
          </cell>
          <cell r="C4410">
            <v>0</v>
          </cell>
          <cell r="D4410">
            <v>5031358000782</v>
          </cell>
          <cell r="E4410" t="str">
            <v>Out of Stock</v>
          </cell>
        </row>
        <row r="4411">
          <cell r="A4411" t="str">
            <v>TM1950MMN</v>
          </cell>
          <cell r="B4411" t="str">
            <v>1000 Mile All Terrain Sock Mens (Sapphire, Medium)</v>
          </cell>
          <cell r="C4411">
            <v>7</v>
          </cell>
          <cell r="D4411">
            <v>5031358000430</v>
          </cell>
        </row>
        <row r="4412">
          <cell r="A4412" t="str">
            <v>TM1950MLN</v>
          </cell>
          <cell r="B4412" t="str">
            <v>1000 Mile All Terrain Sock Mens (Sapphire, Large)</v>
          </cell>
          <cell r="C4412">
            <v>19</v>
          </cell>
          <cell r="D4412">
            <v>5031358000447</v>
          </cell>
        </row>
        <row r="4413">
          <cell r="A4413" t="str">
            <v>TM1950LSI</v>
          </cell>
          <cell r="B4413" t="str">
            <v>1000 Mile All Terrain Sock Ladies (Raspberry, Small)</v>
          </cell>
          <cell r="C4413">
            <v>0</v>
          </cell>
          <cell r="D4413">
            <v>5031358005732</v>
          </cell>
          <cell r="E4413" t="str">
            <v>Out of Stock</v>
          </cell>
        </row>
        <row r="4414">
          <cell r="A4414" t="str">
            <v>TM1950LMI</v>
          </cell>
          <cell r="B4414" t="str">
            <v>1000 Mile All Terrain Sock Ladies (Raspberry, Medium)</v>
          </cell>
          <cell r="C4414">
            <v>31</v>
          </cell>
          <cell r="D4414">
            <v>5031358005749</v>
          </cell>
        </row>
        <row r="4415">
          <cell r="A4415" t="str">
            <v>TM1950LSN</v>
          </cell>
          <cell r="B4415" t="str">
            <v>1000 Mile All Terrain Sock Ladies (Sapphire, Small)</v>
          </cell>
          <cell r="C4415">
            <v>12</v>
          </cell>
          <cell r="D4415">
            <v>5031358000416</v>
          </cell>
        </row>
        <row r="4416">
          <cell r="A4416" t="str">
            <v>TM1950LMN</v>
          </cell>
          <cell r="B4416" t="str">
            <v>1000 Mile All Terrain Sock Ladies (Sapphire, Medium)</v>
          </cell>
          <cell r="C4416">
            <v>39</v>
          </cell>
          <cell r="D4416">
            <v>5031358000423</v>
          </cell>
        </row>
        <row r="4417">
          <cell r="A4417" t="str">
            <v>TM2010WNMM</v>
          </cell>
          <cell r="B4417" t="str">
            <v>1000 Mile Breeze Lite Sock Mens (White/Navy, Medium)</v>
          </cell>
          <cell r="C4417">
            <v>58</v>
          </cell>
          <cell r="D4417">
            <v>5031358006760</v>
          </cell>
        </row>
        <row r="4418">
          <cell r="A4418" t="str">
            <v>TM2010WNML</v>
          </cell>
          <cell r="B4418" t="str">
            <v>1000 Mile Breeze Lite Sock Mens (White/Navy, Large)</v>
          </cell>
          <cell r="C4418">
            <v>68</v>
          </cell>
          <cell r="D4418">
            <v>5031358006777</v>
          </cell>
        </row>
        <row r="4419">
          <cell r="A4419" t="str">
            <v>TM2010WNLS</v>
          </cell>
          <cell r="B4419" t="str">
            <v>1000 Mile Breeze Lite Sock Ladies (White/Navy, Small)</v>
          </cell>
          <cell r="C4419">
            <v>32</v>
          </cell>
          <cell r="D4419">
            <v>5031358006746</v>
          </cell>
        </row>
        <row r="4420">
          <cell r="A4420" t="str">
            <v>TM2010WNLM</v>
          </cell>
          <cell r="B4420" t="str">
            <v>1000 Mile Breeze Lite Sock Ladies (White/Navy, Medium)</v>
          </cell>
          <cell r="C4420">
            <v>33</v>
          </cell>
          <cell r="D4420">
            <v>5031358006753</v>
          </cell>
        </row>
        <row r="4421">
          <cell r="A4421" t="str">
            <v>TM2026WM</v>
          </cell>
          <cell r="B4421" t="str">
            <v>1000 Mile Fusion Sock Mens (White/Grey, Medium)</v>
          </cell>
          <cell r="C4421">
            <v>50</v>
          </cell>
          <cell r="D4421">
            <v>5031358006814</v>
          </cell>
        </row>
        <row r="4422">
          <cell r="A4422" t="str">
            <v>TM2026WL</v>
          </cell>
          <cell r="B4422" t="str">
            <v>1000 Mile Fusion Sock Mens (White/Grey, Large)</v>
          </cell>
          <cell r="C4422">
            <v>152</v>
          </cell>
          <cell r="D4422">
            <v>5031358006821</v>
          </cell>
        </row>
        <row r="4423">
          <cell r="A4423" t="str">
            <v>TM2026WXL</v>
          </cell>
          <cell r="B4423" t="str">
            <v>1000 Mile Fusion Sock Mens (White/Grey, XLarge)</v>
          </cell>
          <cell r="C4423">
            <v>24</v>
          </cell>
          <cell r="D4423">
            <v>5031358006838</v>
          </cell>
        </row>
        <row r="4424">
          <cell r="A4424" t="str">
            <v>TM2026WLS</v>
          </cell>
          <cell r="B4424" t="str">
            <v>1000 Mile Fusion Sock Ladies (White/Grey, Small)</v>
          </cell>
          <cell r="C4424">
            <v>88</v>
          </cell>
          <cell r="D4424">
            <v>5031358006791</v>
          </cell>
        </row>
        <row r="4425">
          <cell r="A4425" t="str">
            <v>TM2026WLM</v>
          </cell>
          <cell r="B4425" t="str">
            <v>1000 Mile Fusion Sock Ladies (White/Grey, Medium)</v>
          </cell>
          <cell r="C4425">
            <v>151</v>
          </cell>
          <cell r="D4425">
            <v>5031358006807</v>
          </cell>
        </row>
        <row r="4426">
          <cell r="A4426" t="str">
            <v>TM2026EM</v>
          </cell>
          <cell r="B4426" t="str">
            <v>1000 Mile Fusion Sock Mens (Grey/Black/Green, Medium)</v>
          </cell>
          <cell r="C4426">
            <v>0</v>
          </cell>
          <cell r="D4426">
            <v>5031358006869</v>
          </cell>
          <cell r="E4426" t="str">
            <v>Out of Stock</v>
          </cell>
        </row>
        <row r="4427">
          <cell r="A4427" t="str">
            <v>TM2026EL</v>
          </cell>
          <cell r="B4427" t="str">
            <v>1000 Mile Fusion Sock Mens (Grey/Black/Green, Large)</v>
          </cell>
          <cell r="C4427">
            <v>166</v>
          </cell>
          <cell r="D4427">
            <v>5031358006876</v>
          </cell>
        </row>
        <row r="4428">
          <cell r="A4428" t="str">
            <v>TM2026EXL</v>
          </cell>
          <cell r="B4428" t="str">
            <v>1000 Mile Fusion Sock Mens (Grey/Black/Green, XLarge)</v>
          </cell>
          <cell r="C4428">
            <v>52</v>
          </cell>
          <cell r="D4428">
            <v>5031358006883</v>
          </cell>
        </row>
        <row r="4429">
          <cell r="A4429" t="str">
            <v>TM2026ELS</v>
          </cell>
          <cell r="B4429" t="str">
            <v>1000 Mile Fusion Sock Ladies (Grey/Black/Green, Small)</v>
          </cell>
          <cell r="C4429">
            <v>0</v>
          </cell>
          <cell r="D4429">
            <v>5031358006845</v>
          </cell>
          <cell r="E4429" t="str">
            <v>Out of Stock</v>
          </cell>
        </row>
        <row r="4430">
          <cell r="A4430" t="str">
            <v>TM2026ELM</v>
          </cell>
          <cell r="B4430" t="str">
            <v>1000 Mile Fusion Sock Ladies (Grey/Black/Green, Medium)</v>
          </cell>
          <cell r="C4430">
            <v>0</v>
          </cell>
          <cell r="D4430">
            <v>5031358006852</v>
          </cell>
          <cell r="E4430" t="str">
            <v>Out of Stock</v>
          </cell>
        </row>
        <row r="4431">
          <cell r="A4431" t="str">
            <v>TM2010MM</v>
          </cell>
          <cell r="B4431" t="str">
            <v>1000 Mile Breeze Lite Sock Mens (Marine, Medium)</v>
          </cell>
          <cell r="C4431">
            <v>18</v>
          </cell>
          <cell r="D4431">
            <v>5031358007217</v>
          </cell>
        </row>
        <row r="4432">
          <cell r="A4432" t="str">
            <v>TM2010ML</v>
          </cell>
          <cell r="B4432" t="str">
            <v>1000 Mile Breeze Lite Sock Mens (Marine, Large)</v>
          </cell>
          <cell r="C4432">
            <v>22</v>
          </cell>
          <cell r="D4432">
            <v>5031358007224</v>
          </cell>
        </row>
        <row r="4433">
          <cell r="A4433" t="str">
            <v>TM2010MLS</v>
          </cell>
          <cell r="B4433" t="str">
            <v>1000 Mile Breeze Lite Sock Ladies (Marine, Small)</v>
          </cell>
          <cell r="C4433">
            <v>28</v>
          </cell>
          <cell r="D4433">
            <v>5031358007194</v>
          </cell>
        </row>
        <row r="4434">
          <cell r="A4434" t="str">
            <v>TM2010MLM</v>
          </cell>
          <cell r="B4434" t="str">
            <v>1000 Mile Breeze Lite Sock Ladies (Marine, Medium)</v>
          </cell>
          <cell r="C4434">
            <v>18</v>
          </cell>
          <cell r="D4434">
            <v>5031358007200</v>
          </cell>
        </row>
        <row r="4435">
          <cell r="A4435" t="str">
            <v>TM1548BM</v>
          </cell>
          <cell r="B4435" t="str">
            <v>1000 Mile Ultimate Tactel Mens Liner Sock (Black, Medium)</v>
          </cell>
          <cell r="C4435">
            <v>36</v>
          </cell>
          <cell r="D4435">
            <v>5031358006340</v>
          </cell>
        </row>
        <row r="4436">
          <cell r="A4436" t="str">
            <v>TM1548BL</v>
          </cell>
          <cell r="B4436" t="str">
            <v>1000 Mile Ultimate Tactel Mens Liner Sock (Black, Large)</v>
          </cell>
          <cell r="C4436">
            <v>0</v>
          </cell>
          <cell r="D4436">
            <v>5031358006357</v>
          </cell>
          <cell r="E4436" t="str">
            <v>Out of Stock</v>
          </cell>
        </row>
        <row r="4437">
          <cell r="A4437" t="str">
            <v>TM1548WLB</v>
          </cell>
          <cell r="B4437" t="str">
            <v>1000 Mile Ultimate Tactel Ladies Liner Sock (Black, Small)</v>
          </cell>
          <cell r="C4437">
            <v>38</v>
          </cell>
          <cell r="D4437">
            <v>5031358006326</v>
          </cell>
        </row>
        <row r="4438">
          <cell r="A4438" t="str">
            <v>TM1548WMB</v>
          </cell>
          <cell r="B4438" t="str">
            <v>1000 Mile Ultimate Tactel Ladies Liner Sock (Black, Medium)</v>
          </cell>
          <cell r="C4438">
            <v>84</v>
          </cell>
          <cell r="D4438">
            <v>5031358006333</v>
          </cell>
        </row>
        <row r="4439">
          <cell r="A4439" t="str">
            <v>TM1548WM</v>
          </cell>
          <cell r="B4439" t="str">
            <v>1000 Mile Ultimate Tactel Mens Liner Sock (White, Medium)</v>
          </cell>
          <cell r="C4439">
            <v>32</v>
          </cell>
          <cell r="D4439">
            <v>5031358001383</v>
          </cell>
        </row>
        <row r="4440">
          <cell r="A4440" t="str">
            <v>TM1548WL</v>
          </cell>
          <cell r="B4440" t="str">
            <v>1000 Mile Ultimate Tactel Mens Liner Sock (White, Large)</v>
          </cell>
          <cell r="C4440">
            <v>59</v>
          </cell>
          <cell r="D4440">
            <v>5031358001390</v>
          </cell>
        </row>
        <row r="4441">
          <cell r="A4441" t="str">
            <v>TM1548WLS</v>
          </cell>
          <cell r="B4441" t="str">
            <v>1000 Mile Ultimate Tactel Ladies Liner Sock (White, Small)</v>
          </cell>
          <cell r="C4441">
            <v>47</v>
          </cell>
          <cell r="D4441">
            <v>5031358001369</v>
          </cell>
        </row>
        <row r="4442">
          <cell r="A4442" t="str">
            <v>TM1548WLM</v>
          </cell>
          <cell r="B4442" t="str">
            <v>1000 Mile Ultimate Tactel Ladies Liner Sock (White, Medium)</v>
          </cell>
          <cell r="C4442">
            <v>60</v>
          </cell>
          <cell r="D4442">
            <v>5031358001376</v>
          </cell>
        </row>
        <row r="4443">
          <cell r="A4443" t="str">
            <v>TM1548ILS</v>
          </cell>
          <cell r="B4443" t="str">
            <v>1000 Mile Ultimate Tactel Ladies Liner Sock (Hot Pink, Small)</v>
          </cell>
          <cell r="C4443">
            <v>64</v>
          </cell>
          <cell r="D4443">
            <v>5031358006302</v>
          </cell>
        </row>
        <row r="4444">
          <cell r="A4444" t="str">
            <v>TM1548ILM</v>
          </cell>
          <cell r="B4444" t="str">
            <v>1000 Mile Ultimate Tactel Ladies Liner Sock (Hot Pink, Medium)</v>
          </cell>
          <cell r="C4444">
            <v>4</v>
          </cell>
          <cell r="D4444">
            <v>5031358006319</v>
          </cell>
        </row>
        <row r="4445">
          <cell r="A4445" t="str">
            <v>TM1548TLS</v>
          </cell>
          <cell r="B4445" t="str">
            <v>1000 Mile Ultimate Tactel Ladies Liner Sock (Teal, Small)</v>
          </cell>
          <cell r="C4445">
            <v>12</v>
          </cell>
          <cell r="D4445">
            <v>5031358006692</v>
          </cell>
        </row>
        <row r="4446">
          <cell r="A4446" t="str">
            <v>TM1548TLM</v>
          </cell>
          <cell r="B4446" t="str">
            <v>1000 Mile Ultimate Tactel Ladies Liner Sock (Teal, Medium)</v>
          </cell>
          <cell r="C4446">
            <v>40</v>
          </cell>
          <cell r="D4446">
            <v>5031358006708</v>
          </cell>
        </row>
        <row r="4447">
          <cell r="A4447" t="str">
            <v>2261WM</v>
          </cell>
          <cell r="B4447" t="str">
            <v>1000 Mile Run Anklet Sock Mens (White/Grey, Medium)</v>
          </cell>
          <cell r="C4447">
            <v>140</v>
          </cell>
          <cell r="D4447">
            <v>5031358007521</v>
          </cell>
        </row>
        <row r="4448">
          <cell r="A4448" t="str">
            <v>2261WL</v>
          </cell>
          <cell r="B4448" t="str">
            <v>1000 Mile Run Anklet Sock Mens (White/Grey, Large)</v>
          </cell>
          <cell r="C4448">
            <v>309</v>
          </cell>
          <cell r="D4448">
            <v>5031358007538</v>
          </cell>
        </row>
        <row r="4449">
          <cell r="A4449" t="str">
            <v>2261WX</v>
          </cell>
          <cell r="B4449" t="str">
            <v>1000 Mile Run Anklet Sock Mens (White/Grey, XLarge)</v>
          </cell>
          <cell r="C4449">
            <v>37</v>
          </cell>
          <cell r="D4449">
            <v>5031358007545</v>
          </cell>
        </row>
        <row r="4450">
          <cell r="A4450" t="str">
            <v>2261WLS</v>
          </cell>
          <cell r="B4450" t="str">
            <v>1000 Mile Run Anklet Sock Ladies (White/Grey, Small)</v>
          </cell>
          <cell r="C4450">
            <v>292</v>
          </cell>
          <cell r="D4450">
            <v>5031358007507</v>
          </cell>
        </row>
        <row r="4451">
          <cell r="A4451" t="str">
            <v>2261WLM</v>
          </cell>
          <cell r="B4451" t="str">
            <v>1000 Mile Run Anklet Sock Ladies (White/Grey, Medium)</v>
          </cell>
          <cell r="C4451">
            <v>259</v>
          </cell>
          <cell r="D4451">
            <v>5031358007514</v>
          </cell>
        </row>
        <row r="4452">
          <cell r="A4452" t="str">
            <v>TM2005GM</v>
          </cell>
          <cell r="B4452" t="str">
            <v>1000 Mile Lightweight Cricket Socks (Grey, Medium)</v>
          </cell>
          <cell r="C4452">
            <v>20</v>
          </cell>
          <cell r="D4452">
            <v>5031358002199</v>
          </cell>
        </row>
        <row r="4453">
          <cell r="A4453" t="str">
            <v>TM2005GL</v>
          </cell>
          <cell r="B4453" t="str">
            <v>1000 Mile Lightweight Cricket Socks (Grey, Large)</v>
          </cell>
          <cell r="C4453">
            <v>0</v>
          </cell>
          <cell r="D4453">
            <v>5031358002205</v>
          </cell>
          <cell r="E4453" t="str">
            <v>Out of Stock</v>
          </cell>
        </row>
        <row r="4454">
          <cell r="A4454" t="str">
            <v>TM2005GXL</v>
          </cell>
          <cell r="B4454" t="str">
            <v>1000 Mile Lightweight Cricket Socks (Grey, XLarge)</v>
          </cell>
          <cell r="C4454">
            <v>0</v>
          </cell>
          <cell r="D4454">
            <v>5031358002212</v>
          </cell>
          <cell r="E4454" t="str">
            <v>Out of Stock</v>
          </cell>
        </row>
        <row r="4455">
          <cell r="A4455" t="str">
            <v>TM2006ES</v>
          </cell>
          <cell r="B4455" t="str">
            <v>1000 Mile Heavyweight Wool Ultra Cricket Socks (Ecru, Small)</v>
          </cell>
          <cell r="C4455">
            <v>20</v>
          </cell>
          <cell r="D4455">
            <v>5031358004636</v>
          </cell>
        </row>
        <row r="4456">
          <cell r="A4456" t="str">
            <v>TM2006EM</v>
          </cell>
          <cell r="B4456" t="str">
            <v>1000 Mile Heavyweight Wool Ultra Cricket Socks (Ecru, Medium)</v>
          </cell>
          <cell r="C4456">
            <v>0</v>
          </cell>
          <cell r="D4456">
            <v>5031358002229</v>
          </cell>
          <cell r="E4456" t="str">
            <v>Out of Stock</v>
          </cell>
        </row>
        <row r="4457">
          <cell r="A4457" t="str">
            <v>TM2006EL</v>
          </cell>
          <cell r="B4457" t="str">
            <v>1000 Mile Heavyweight Wool Ultra Cricket Socks (Ecru, Large)</v>
          </cell>
          <cell r="C4457">
            <v>0</v>
          </cell>
          <cell r="D4457">
            <v>5031358002236</v>
          </cell>
          <cell r="E4457" t="str">
            <v>Out of Stock</v>
          </cell>
        </row>
        <row r="4458">
          <cell r="A4458" t="str">
            <v>TM2006EXL</v>
          </cell>
          <cell r="B4458" t="str">
            <v>1000 Mile Heavyweight Wool Ultra Cricket Socks (Ecru, XLarge)</v>
          </cell>
          <cell r="C4458">
            <v>3</v>
          </cell>
          <cell r="D4458">
            <v>5031358002243</v>
          </cell>
        </row>
        <row r="4459">
          <cell r="A4459" t="str">
            <v>EXS155W08</v>
          </cell>
          <cell r="B4459" t="str">
            <v>Exceptio Slouch Socks (White, 4-8)</v>
          </cell>
          <cell r="C4459">
            <v>56</v>
          </cell>
          <cell r="D4459">
            <v>5056332306735</v>
          </cell>
        </row>
        <row r="4460">
          <cell r="A4460" t="str">
            <v>EXS150BGW12J</v>
          </cell>
          <cell r="B4460" t="str">
            <v>Exceptio Multi Sport Crew Socks Junior (3 Pairs) (Black/Grey/White, J12-4)</v>
          </cell>
          <cell r="C4460">
            <v>246</v>
          </cell>
          <cell r="D4460">
            <v>5056332306803</v>
          </cell>
        </row>
        <row r="4461">
          <cell r="A4461" t="str">
            <v>EXS150BGW04</v>
          </cell>
          <cell r="B4461" t="str">
            <v>Exceptio Multi Sport Crew Socks (3 Pairs) (Black/Grey/White, 4-8)</v>
          </cell>
          <cell r="C4461">
            <v>315</v>
          </cell>
          <cell r="D4461">
            <v>5056332306698</v>
          </cell>
        </row>
        <row r="4462">
          <cell r="A4462" t="str">
            <v>EXS150BGW08</v>
          </cell>
          <cell r="B4462" t="str">
            <v>Exceptio Multi Sport Crew Socks (3 Pairs) (8-12, Black/Grey/White)</v>
          </cell>
          <cell r="C4462">
            <v>153</v>
          </cell>
          <cell r="D4462">
            <v>5056332306704</v>
          </cell>
        </row>
        <row r="4463">
          <cell r="A4463" t="str">
            <v>EXS150W12J</v>
          </cell>
          <cell r="B4463" t="str">
            <v>Exceptio Multi Sport Crew Socks Junior (3 Pairs) (White, J12-4)</v>
          </cell>
          <cell r="C4463">
            <v>0</v>
          </cell>
          <cell r="D4463">
            <v>5056332306797</v>
          </cell>
          <cell r="E4463" t="str">
            <v>Out of Stock</v>
          </cell>
        </row>
        <row r="4464">
          <cell r="A4464" t="str">
            <v>EXS150W04</v>
          </cell>
          <cell r="B4464" t="str">
            <v>Exceptio Multi Sport Crew Socks (3 Pairs) (White, 4-8)</v>
          </cell>
          <cell r="C4464">
            <v>0</v>
          </cell>
          <cell r="D4464">
            <v>5056332306674</v>
          </cell>
          <cell r="E4464" t="str">
            <v>Out of Stock</v>
          </cell>
        </row>
        <row r="4465">
          <cell r="A4465" t="str">
            <v>EXS150W08</v>
          </cell>
          <cell r="B4465" t="str">
            <v>Exceptio Multi Sport Crew Socks (3 Pairs) (White, 8-12)</v>
          </cell>
          <cell r="C4465">
            <v>0</v>
          </cell>
          <cell r="D4465">
            <v>5056332306681</v>
          </cell>
          <cell r="E4465" t="str">
            <v>Out of Stock</v>
          </cell>
        </row>
        <row r="4466">
          <cell r="A4466" t="str">
            <v>EXS151W12J</v>
          </cell>
          <cell r="B4466" t="str">
            <v>Exceptio Sports Trainer Socks Junior (3 Pairs) (White, J12-4)</v>
          </cell>
          <cell r="C4466">
            <v>450</v>
          </cell>
          <cell r="D4466">
            <v>5056332307183</v>
          </cell>
        </row>
        <row r="4467">
          <cell r="A4467" t="str">
            <v>EXS151W04</v>
          </cell>
          <cell r="B4467" t="str">
            <v>Exceptio Sports Trainer Socks (3 Pairs) (White, 4-8)</v>
          </cell>
          <cell r="C4467">
            <v>499</v>
          </cell>
          <cell r="D4467">
            <v>5056332306711</v>
          </cell>
        </row>
        <row r="4468">
          <cell r="A4468" t="str">
            <v>EXS151W08</v>
          </cell>
          <cell r="B4468" t="str">
            <v>Exceptio Sports Trainer Socks (3 Pairs) (White, 8-12)</v>
          </cell>
          <cell r="C4468">
            <v>499</v>
          </cell>
          <cell r="D4468">
            <v>5056332306728</v>
          </cell>
        </row>
        <row r="4469">
          <cell r="A4469" t="str">
            <v>HZS151MW</v>
          </cell>
          <cell r="B4469" t="str">
            <v>Horizon Sports Trainer Socks (3 Pairs) (White, 8-12)</v>
          </cell>
          <cell r="C4469">
            <v>65</v>
          </cell>
          <cell r="D4469">
            <v>600321229991</v>
          </cell>
          <cell r="E4469" t="str">
            <v>End of Line</v>
          </cell>
        </row>
        <row r="4470">
          <cell r="A4470" t="str">
            <v>HZS150XSW</v>
          </cell>
          <cell r="B4470" t="str">
            <v>Horizon Sports Crew Socks Junior (3 Pairs) (White, 12-3)</v>
          </cell>
          <cell r="C4470">
            <v>62</v>
          </cell>
          <cell r="D4470">
            <v>600321229939</v>
          </cell>
          <cell r="E4470" t="str">
            <v>End of Line</v>
          </cell>
        </row>
        <row r="4471">
          <cell r="A4471" t="str">
            <v>PU507B2H</v>
          </cell>
          <cell r="B4471" t="str">
            <v>Puma Short Crew Socks (3 Pairs) (Black, 2.5-5)</v>
          </cell>
          <cell r="C4471">
            <v>78</v>
          </cell>
          <cell r="D4471">
            <v>8713537871143</v>
          </cell>
        </row>
        <row r="4472">
          <cell r="A4472" t="str">
            <v>PU507B6</v>
          </cell>
          <cell r="B4472" t="str">
            <v>Puma Short Crew Socks (3 Pairs) (Black, 6-8)</v>
          </cell>
          <cell r="C4472">
            <v>347</v>
          </cell>
          <cell r="D4472">
            <v>8713537871150</v>
          </cell>
        </row>
        <row r="4473">
          <cell r="A4473" t="str">
            <v>PU507B9</v>
          </cell>
          <cell r="B4473" t="str">
            <v>Puma Short Crew Socks (3 Pairs) (Black, 9-11)</v>
          </cell>
          <cell r="C4473">
            <v>218</v>
          </cell>
          <cell r="D4473">
            <v>8713537871167</v>
          </cell>
        </row>
        <row r="4474">
          <cell r="A4474" t="str">
            <v>PU507B12</v>
          </cell>
          <cell r="B4474" t="str">
            <v>Puma Short Crew Socks (3 Pairs) (Black, 12-14)</v>
          </cell>
          <cell r="C4474">
            <v>106</v>
          </cell>
          <cell r="D4474">
            <v>8713537871174</v>
          </cell>
        </row>
        <row r="4475">
          <cell r="A4475" t="str">
            <v>PU507E2H</v>
          </cell>
          <cell r="B4475" t="str">
            <v>Puma Short Crew Socks (3 Pairs) (Grey, 2.5-5)</v>
          </cell>
          <cell r="C4475">
            <v>117</v>
          </cell>
          <cell r="D4475">
            <v>8713537871181</v>
          </cell>
        </row>
        <row r="4476">
          <cell r="A4476" t="str">
            <v>PU507E6</v>
          </cell>
          <cell r="B4476" t="str">
            <v>Puma Short Crew Socks (3 Pairs) (Grey, 6-8)</v>
          </cell>
          <cell r="C4476">
            <v>238</v>
          </cell>
          <cell r="D4476">
            <v>8713537871198</v>
          </cell>
        </row>
        <row r="4477">
          <cell r="A4477" t="str">
            <v>PU507E9</v>
          </cell>
          <cell r="B4477" t="str">
            <v>Puma Short Crew Socks (3 Pairs) (Grey, 9-11)</v>
          </cell>
          <cell r="C4477">
            <v>195</v>
          </cell>
          <cell r="D4477">
            <v>8713537871204</v>
          </cell>
        </row>
        <row r="4478">
          <cell r="A4478" t="str">
            <v>PU507E12</v>
          </cell>
          <cell r="B4478" t="str">
            <v>Puma Short Crew Socks (3 Pairs) (Grey, 12-14)</v>
          </cell>
          <cell r="C4478">
            <v>37</v>
          </cell>
          <cell r="D4478">
            <v>8713537871211</v>
          </cell>
        </row>
        <row r="4479">
          <cell r="A4479" t="str">
            <v>PU507W2H</v>
          </cell>
          <cell r="B4479" t="str">
            <v>Puma Short Crew Socks (3 Pairs) (White, 2.5-5)</v>
          </cell>
          <cell r="C4479">
            <v>52</v>
          </cell>
          <cell r="D4479">
            <v>8713537871228</v>
          </cell>
        </row>
        <row r="4480">
          <cell r="A4480" t="str">
            <v>PU507W6</v>
          </cell>
          <cell r="B4480" t="str">
            <v>Puma Short Crew Socks (3 Pairs) (White, 6-8)</v>
          </cell>
          <cell r="C4480">
            <v>113</v>
          </cell>
          <cell r="D4480">
            <v>8713537871235</v>
          </cell>
        </row>
        <row r="4481">
          <cell r="A4481" t="str">
            <v>PU507W9</v>
          </cell>
          <cell r="B4481" t="str">
            <v>Puma Short Crew Socks (3 Pairs) (White, 9-11)</v>
          </cell>
          <cell r="C4481">
            <v>499</v>
          </cell>
          <cell r="D4481">
            <v>8713537871242</v>
          </cell>
        </row>
        <row r="4482">
          <cell r="A4482" t="str">
            <v>PU507W12</v>
          </cell>
          <cell r="B4482" t="str">
            <v>Puma Short Crew Socks (3 Pairs) (White, 12-14)</v>
          </cell>
          <cell r="C4482">
            <v>81</v>
          </cell>
          <cell r="D4482">
            <v>8713537871259</v>
          </cell>
        </row>
        <row r="4483">
          <cell r="A4483" t="str">
            <v>100000950-002-035</v>
          </cell>
          <cell r="B4483" t="str">
            <v>Puma Crew Heritage Stripe Sock (2 Pair) (White/Black, 2.5-5)</v>
          </cell>
          <cell r="C4483">
            <v>0</v>
          </cell>
          <cell r="D4483">
            <v>8720245029063</v>
          </cell>
          <cell r="E4483" t="str">
            <v>Out of Stock</v>
          </cell>
        </row>
        <row r="4484">
          <cell r="A4484" t="str">
            <v>100000950-002-039</v>
          </cell>
          <cell r="B4484" t="str">
            <v>Puma Crew Heritage Stripe Sock (2 Pair) (White/Black, 6-8)</v>
          </cell>
          <cell r="C4484">
            <v>15</v>
          </cell>
          <cell r="D4484">
            <v>8720245029070</v>
          </cell>
        </row>
        <row r="4485">
          <cell r="A4485" t="str">
            <v>100000950-002-043</v>
          </cell>
          <cell r="B4485" t="str">
            <v>Puma Crew Heritage Stripe Sock (2 Pair) (White/Black, 9-11)</v>
          </cell>
          <cell r="C4485">
            <v>0</v>
          </cell>
          <cell r="D4485">
            <v>8720245029087</v>
          </cell>
          <cell r="E4485" t="str">
            <v>Out of Stock</v>
          </cell>
        </row>
        <row r="4486">
          <cell r="A4486" t="str">
            <v>261058001-200-035</v>
          </cell>
          <cell r="B4486" t="str">
            <v>Puma Crew Heritage Stripe Sock (2 Pair) (Black/White, 2.5-5)</v>
          </cell>
          <cell r="C4486">
            <v>6</v>
          </cell>
          <cell r="D4486">
            <v>8718824212197</v>
          </cell>
          <cell r="E4486" t="str">
            <v>End of Line</v>
          </cell>
        </row>
        <row r="4487">
          <cell r="A4487" t="str">
            <v>261058001-200-039</v>
          </cell>
          <cell r="B4487" t="str">
            <v>Puma Crew Heritage Stripe Sock (2 Pair) (Black/White, 6-8)</v>
          </cell>
          <cell r="C4487">
            <v>17</v>
          </cell>
          <cell r="D4487">
            <v>8718824212203</v>
          </cell>
          <cell r="E4487" t="str">
            <v>End of Line</v>
          </cell>
        </row>
        <row r="4488">
          <cell r="A4488" t="str">
            <v>261058001-200-043</v>
          </cell>
          <cell r="B4488" t="str">
            <v>Puma Crew Heritage Stripe Sock (2 Pair) (Black/White, 9-11)</v>
          </cell>
          <cell r="C4488">
            <v>2</v>
          </cell>
          <cell r="D4488">
            <v>8718824212210</v>
          </cell>
          <cell r="E4488" t="str">
            <v>End of Line</v>
          </cell>
        </row>
        <row r="4489">
          <cell r="A4489" t="str">
            <v>100000950-001-035</v>
          </cell>
          <cell r="B4489" t="str">
            <v>Puma Crew Heritage Stripe Sock (2 Pair) (Black/White, 2.5-5)</v>
          </cell>
          <cell r="C4489">
            <v>0</v>
          </cell>
          <cell r="D4489">
            <v>8720245029032</v>
          </cell>
          <cell r="E4489" t="str">
            <v>Out of Stock</v>
          </cell>
        </row>
        <row r="4490">
          <cell r="A4490" t="str">
            <v>100000950-001-039</v>
          </cell>
          <cell r="B4490" t="str">
            <v>Puma Crew Heritage Stripe Sock (2 Pair) (Black/White, 6-8)</v>
          </cell>
          <cell r="C4490">
            <v>0</v>
          </cell>
          <cell r="D4490">
            <v>8720245029049</v>
          </cell>
          <cell r="E4490" t="str">
            <v>Out of Stock</v>
          </cell>
        </row>
        <row r="4491">
          <cell r="A4491" t="str">
            <v>100000950-001-043</v>
          </cell>
          <cell r="B4491" t="str">
            <v>Puma Crew Heritage Stripe Sock (2 Pair) (Black/White, 9-11)</v>
          </cell>
          <cell r="C4491">
            <v>0</v>
          </cell>
          <cell r="D4491">
            <v>8720245029056</v>
          </cell>
          <cell r="E4491" t="str">
            <v>Out of Stock</v>
          </cell>
        </row>
        <row r="4492">
          <cell r="A4492" t="str">
            <v>261058001-300-035</v>
          </cell>
          <cell r="B4492" t="str">
            <v>Puma Crew Heritage Stripe Sock (2 Pair) (White/Black, 2.5-5)</v>
          </cell>
          <cell r="C4492">
            <v>4</v>
          </cell>
          <cell r="D4492">
            <v>8718824212227</v>
          </cell>
          <cell r="E4492" t="str">
            <v>End of Line</v>
          </cell>
        </row>
        <row r="4493">
          <cell r="A4493" t="str">
            <v>261058001-400-035</v>
          </cell>
          <cell r="B4493" t="str">
            <v>Puma Crew Heritage Stripe Sock (2 Pair) (Grey/Black, 2.5-5)</v>
          </cell>
          <cell r="C4493">
            <v>8</v>
          </cell>
          <cell r="D4493">
            <v>8718824213583</v>
          </cell>
          <cell r="E4493" t="str">
            <v>End of Line</v>
          </cell>
        </row>
        <row r="4494">
          <cell r="A4494" t="str">
            <v>100001455-001-035</v>
          </cell>
          <cell r="B4494" t="str">
            <v>Puma Womens Studio Footie Sock (Black, 2.5-5)</v>
          </cell>
          <cell r="C4494">
            <v>55</v>
          </cell>
          <cell r="D4494">
            <v>8720245033787</v>
          </cell>
        </row>
        <row r="4495">
          <cell r="A4495" t="str">
            <v>100001455-001-039</v>
          </cell>
          <cell r="B4495" t="str">
            <v>Puma Womens Studio Footie Sock (Black, 6-8)</v>
          </cell>
          <cell r="C4495">
            <v>19</v>
          </cell>
          <cell r="D4495">
            <v>8720245033794</v>
          </cell>
        </row>
        <row r="4496">
          <cell r="A4496" t="str">
            <v>100001455-002-035</v>
          </cell>
          <cell r="B4496" t="str">
            <v>Puma Womens Studio Footie Sock (2.5-5, Light Pink)</v>
          </cell>
          <cell r="C4496">
            <v>18</v>
          </cell>
          <cell r="D4496">
            <v>8720245033800</v>
          </cell>
        </row>
        <row r="4497">
          <cell r="A4497" t="str">
            <v>100001455-002-039</v>
          </cell>
          <cell r="B4497" t="str">
            <v>Puma Womens Studio Footie Sock (6-8, Light Pink)</v>
          </cell>
          <cell r="C4497">
            <v>21</v>
          </cell>
          <cell r="D4497">
            <v>8720245033817</v>
          </cell>
        </row>
        <row r="4498">
          <cell r="A4498" t="str">
            <v>PU520B2H</v>
          </cell>
          <cell r="B4498" t="str">
            <v>Puma Invisible Footie Socks (2 Pairs) (Black, 2.5-5)</v>
          </cell>
          <cell r="C4498">
            <v>21</v>
          </cell>
          <cell r="D4498">
            <v>8713537913089</v>
          </cell>
        </row>
        <row r="4499">
          <cell r="A4499" t="str">
            <v>PU520B6</v>
          </cell>
          <cell r="B4499" t="str">
            <v>Puma Invisible Footie Socks (2 Pairs) (Black, 6-8)</v>
          </cell>
          <cell r="C4499">
            <v>240</v>
          </cell>
          <cell r="D4499">
            <v>8713537913096</v>
          </cell>
        </row>
        <row r="4500">
          <cell r="A4500" t="str">
            <v>PU520B9</v>
          </cell>
          <cell r="B4500" t="str">
            <v>Puma Invisible Footie Socks (2 Pairs) (Black, 9-11)</v>
          </cell>
          <cell r="C4500">
            <v>106</v>
          </cell>
          <cell r="D4500">
            <v>8713537913102</v>
          </cell>
        </row>
        <row r="4501">
          <cell r="A4501" t="str">
            <v>PU520W2H</v>
          </cell>
          <cell r="B4501" t="str">
            <v>Puma Invisible Footie Socks (2 Pairs) (White, 2.5-5)</v>
          </cell>
          <cell r="C4501">
            <v>112</v>
          </cell>
          <cell r="D4501">
            <v>8713537913119</v>
          </cell>
        </row>
        <row r="4502">
          <cell r="A4502" t="str">
            <v>PU520W6</v>
          </cell>
          <cell r="B4502" t="str">
            <v>Puma Invisible Footie Socks (2 Pairs) (White, 6-8)</v>
          </cell>
          <cell r="C4502">
            <v>160</v>
          </cell>
          <cell r="D4502">
            <v>8713537913126</v>
          </cell>
        </row>
        <row r="4503">
          <cell r="A4503" t="str">
            <v>PU520W9</v>
          </cell>
          <cell r="B4503" t="str">
            <v>Puma Invisible Footie Socks (2 Pairs) (White, 9-11)</v>
          </cell>
          <cell r="C4503">
            <v>36</v>
          </cell>
          <cell r="D4503">
            <v>8713537913133</v>
          </cell>
        </row>
        <row r="4504">
          <cell r="A4504" t="str">
            <v>291003001-213-035</v>
          </cell>
          <cell r="B4504" t="str">
            <v>Puma Performance Train Light Quarter Sock (Black/White, 2.5-5)</v>
          </cell>
          <cell r="C4504">
            <v>12</v>
          </cell>
          <cell r="D4504">
            <v>8718824682921</v>
          </cell>
        </row>
        <row r="4505">
          <cell r="A4505" t="str">
            <v>291003001-213-039</v>
          </cell>
          <cell r="B4505" t="str">
            <v>Puma Performance Train Light Quarter Sock (Black/White, 6-8)</v>
          </cell>
          <cell r="C4505">
            <v>13</v>
          </cell>
          <cell r="D4505">
            <v>8718824682938</v>
          </cell>
        </row>
        <row r="4506">
          <cell r="A4506" t="str">
            <v>291003001-213-043</v>
          </cell>
          <cell r="B4506" t="str">
            <v>Puma Performance Train Light Quarter Sock (Black/White, 9-11)</v>
          </cell>
          <cell r="C4506">
            <v>9</v>
          </cell>
          <cell r="D4506">
            <v>8718824682945</v>
          </cell>
        </row>
        <row r="4507">
          <cell r="A4507" t="str">
            <v>291003001-301-035</v>
          </cell>
          <cell r="B4507" t="str">
            <v>Puma Performance Train Light Quarter Sock (White/Black, 2.5-5)</v>
          </cell>
          <cell r="C4507">
            <v>1</v>
          </cell>
          <cell r="D4507">
            <v>8718824682952</v>
          </cell>
        </row>
        <row r="4508">
          <cell r="A4508" t="str">
            <v>291003001-301-039</v>
          </cell>
          <cell r="B4508" t="str">
            <v>Puma Performance Train Light Quarter Sock (White/Black, 6-8)</v>
          </cell>
          <cell r="C4508">
            <v>0</v>
          </cell>
          <cell r="D4508">
            <v>8718824682969</v>
          </cell>
          <cell r="E4508" t="str">
            <v>Out of Stock</v>
          </cell>
        </row>
        <row r="4509">
          <cell r="A4509" t="str">
            <v>291003001-301-043</v>
          </cell>
          <cell r="B4509" t="str">
            <v>Puma Performance Train Light Quarter Sock (White/Black, 9-11)</v>
          </cell>
          <cell r="C4509">
            <v>0</v>
          </cell>
          <cell r="D4509">
            <v>8718824682976</v>
          </cell>
          <cell r="E4509" t="str">
            <v>Out of Stock</v>
          </cell>
        </row>
        <row r="4510">
          <cell r="A4510" t="str">
            <v>281020001-200-047</v>
          </cell>
          <cell r="B4510" t="str">
            <v>Puma Sport Crew Lightweight Sock (3 Pair) (Black, 12-14)</v>
          </cell>
          <cell r="C4510">
            <v>11</v>
          </cell>
          <cell r="D4510">
            <v>8718824620169</v>
          </cell>
          <cell r="E4510" t="str">
            <v>End of Line</v>
          </cell>
        </row>
        <row r="4511">
          <cell r="A4511" t="str">
            <v>281020001-300-039</v>
          </cell>
          <cell r="B4511" t="str">
            <v>Puma Sport Crew Lightweight Sock (3 Pair) (White, 6-8)</v>
          </cell>
          <cell r="C4511">
            <v>3</v>
          </cell>
          <cell r="D4511">
            <v>8718824620299</v>
          </cell>
          <cell r="E4511" t="str">
            <v>End of Line</v>
          </cell>
        </row>
        <row r="4512">
          <cell r="A4512" t="str">
            <v>281020001-300-047</v>
          </cell>
          <cell r="B4512" t="str">
            <v>Puma Sport Crew Lightweight Sock (3 Pair) (White, 12-14)</v>
          </cell>
          <cell r="C4512">
            <v>12</v>
          </cell>
          <cell r="D4512">
            <v>8718824620312</v>
          </cell>
          <cell r="E4512" t="str">
            <v>End of Line</v>
          </cell>
        </row>
        <row r="4513">
          <cell r="A4513" t="str">
            <v>100000945-001-035</v>
          </cell>
          <cell r="B4513" t="str">
            <v>Puma Sport Lightweight Crew Sock (3 Pair) (Black, 2.5-5)</v>
          </cell>
          <cell r="C4513">
            <v>0</v>
          </cell>
          <cell r="D4513">
            <v>8720245028516</v>
          </cell>
          <cell r="E4513" t="str">
            <v>Out of Stock</v>
          </cell>
        </row>
        <row r="4514">
          <cell r="A4514" t="str">
            <v>100000945-001-039</v>
          </cell>
          <cell r="B4514" t="str">
            <v>Puma Sport Lightweight Crew Sock (3 Pair) (Black, 6-8)</v>
          </cell>
          <cell r="C4514">
            <v>0</v>
          </cell>
          <cell r="D4514">
            <v>8720245028523</v>
          </cell>
          <cell r="E4514" t="str">
            <v>Out of Stock</v>
          </cell>
        </row>
        <row r="4515">
          <cell r="A4515" t="str">
            <v>100000945-001-043</v>
          </cell>
          <cell r="B4515" t="str">
            <v>Puma Sport Lightweight Crew Sock (3 Pair) (Black, 9-11)</v>
          </cell>
          <cell r="C4515">
            <v>35</v>
          </cell>
          <cell r="D4515">
            <v>8720245028530</v>
          </cell>
        </row>
        <row r="4516">
          <cell r="A4516" t="str">
            <v>100000945-001-047</v>
          </cell>
          <cell r="B4516" t="str">
            <v>Puma Sport Lightweight Crew Sock (3 Pair) (Black, 12-14)</v>
          </cell>
          <cell r="C4516">
            <v>0</v>
          </cell>
          <cell r="D4516">
            <v>8720245028547</v>
          </cell>
          <cell r="E4516" t="str">
            <v>Out of Stock</v>
          </cell>
        </row>
        <row r="4517">
          <cell r="A4517" t="str">
            <v>100000945-002-035</v>
          </cell>
          <cell r="B4517" t="str">
            <v>Puma Sport Lightweight Crew Sock (3 Pair) (White, 2.5-5)</v>
          </cell>
          <cell r="C4517">
            <v>0</v>
          </cell>
          <cell r="D4517">
            <v>8720245028554</v>
          </cell>
          <cell r="E4517" t="str">
            <v>Out of Stock</v>
          </cell>
        </row>
        <row r="4518">
          <cell r="A4518" t="str">
            <v>100000945-002-039</v>
          </cell>
          <cell r="B4518" t="str">
            <v>Puma Sport Lightweight Crew Sock (3 Pair) (White, 6-8)</v>
          </cell>
          <cell r="C4518">
            <v>0</v>
          </cell>
          <cell r="D4518">
            <v>8720245028561</v>
          </cell>
          <cell r="E4518" t="str">
            <v>Out of Stock</v>
          </cell>
        </row>
        <row r="4519">
          <cell r="A4519" t="str">
            <v>100000945-002-043</v>
          </cell>
          <cell r="B4519" t="str">
            <v>Puma Sport Lightweight Crew Sock (3 Pair) (White, 9-11)</v>
          </cell>
          <cell r="C4519">
            <v>0</v>
          </cell>
          <cell r="D4519">
            <v>8720245028578</v>
          </cell>
          <cell r="E4519" t="str">
            <v>Out of Stock</v>
          </cell>
        </row>
        <row r="4520">
          <cell r="A4520" t="str">
            <v>100000945-002-047</v>
          </cell>
          <cell r="B4520" t="str">
            <v>Puma Sport Lightweight Crew Sock (3 Pair) (White, 12-14)</v>
          </cell>
          <cell r="C4520">
            <v>0</v>
          </cell>
          <cell r="D4520">
            <v>8720245028585</v>
          </cell>
          <cell r="E4520" t="str">
            <v>Out of Stock</v>
          </cell>
        </row>
        <row r="4521">
          <cell r="A4521" t="str">
            <v>271003001-213-035</v>
          </cell>
          <cell r="B4521" t="str">
            <v>Puma Performance Train Light Sneaker Socks (Black/White, 2.5-5)</v>
          </cell>
          <cell r="C4521">
            <v>10</v>
          </cell>
          <cell r="D4521">
            <v>8718824461496</v>
          </cell>
        </row>
        <row r="4522">
          <cell r="A4522" t="str">
            <v>271003001-213-039</v>
          </cell>
          <cell r="B4522" t="str">
            <v>Puma Performance Train Light Sneaker Socks (Black/White, 6-8)</v>
          </cell>
          <cell r="C4522">
            <v>13</v>
          </cell>
          <cell r="D4522">
            <v>8718824461502</v>
          </cell>
        </row>
        <row r="4523">
          <cell r="A4523" t="str">
            <v>271003001-213-043</v>
          </cell>
          <cell r="B4523" t="str">
            <v>Puma Performance Train Light Sneaker Socks (Black/White, 9-11)</v>
          </cell>
          <cell r="C4523">
            <v>6</v>
          </cell>
          <cell r="D4523">
            <v>8718824461519</v>
          </cell>
        </row>
        <row r="4524">
          <cell r="A4524" t="str">
            <v>271003001-301-035</v>
          </cell>
          <cell r="B4524" t="str">
            <v>Puma Performance Train Light Sneaker Socks (White/Black, 2.5-5)</v>
          </cell>
          <cell r="C4524">
            <v>0</v>
          </cell>
          <cell r="D4524">
            <v>8718824461526</v>
          </cell>
          <cell r="E4524" t="str">
            <v>Out of Stock</v>
          </cell>
        </row>
        <row r="4525">
          <cell r="A4525" t="str">
            <v>271003001-301-039</v>
          </cell>
          <cell r="B4525" t="str">
            <v>Puma Performance Train Light Sneaker Socks (White/Black, 6-8)</v>
          </cell>
          <cell r="C4525">
            <v>5</v>
          </cell>
          <cell r="D4525">
            <v>8718824461533</v>
          </cell>
        </row>
        <row r="4526">
          <cell r="A4526" t="str">
            <v>271003001-301-043</v>
          </cell>
          <cell r="B4526" t="str">
            <v>Puma Performance Train Light Sneaker Socks (White/Black, 9-11)</v>
          </cell>
          <cell r="C4526">
            <v>9</v>
          </cell>
          <cell r="D4526">
            <v>8718824461540</v>
          </cell>
        </row>
        <row r="4527">
          <cell r="A4527" t="str">
            <v>PU505E6</v>
          </cell>
          <cell r="B4527" t="str">
            <v>Puma Sports Crew Socks (3 Pairs) (Grey, 6-8)</v>
          </cell>
          <cell r="C4527">
            <v>156</v>
          </cell>
          <cell r="D4527">
            <v>8713537207027</v>
          </cell>
        </row>
        <row r="4528">
          <cell r="A4528" t="str">
            <v>PU505E9</v>
          </cell>
          <cell r="B4528" t="str">
            <v>Puma Sports Crew Socks (3 Pairs) (Grey, 9-11)</v>
          </cell>
          <cell r="C4528">
            <v>165</v>
          </cell>
          <cell r="D4528">
            <v>8713537207034</v>
          </cell>
        </row>
        <row r="4529">
          <cell r="A4529" t="str">
            <v>PU505E12</v>
          </cell>
          <cell r="B4529" t="str">
            <v>Puma Sports Crew Socks (3 Pairs) (Grey, 12-14)</v>
          </cell>
          <cell r="C4529">
            <v>162</v>
          </cell>
          <cell r="D4529">
            <v>8713537207041</v>
          </cell>
        </row>
        <row r="4530">
          <cell r="A4530" t="str">
            <v>PU505N6</v>
          </cell>
          <cell r="B4530" t="str">
            <v>Puma Sports Crew Socks (3 Pairs) (Navy, 6-8)</v>
          </cell>
          <cell r="C4530">
            <v>113</v>
          </cell>
          <cell r="D4530">
            <v>8713537332125</v>
          </cell>
        </row>
        <row r="4531">
          <cell r="A4531" t="str">
            <v>PU505N9</v>
          </cell>
          <cell r="B4531" t="str">
            <v>Puma Sports Crew Socks (3 Pairs) (Navy, 9-11)</v>
          </cell>
          <cell r="C4531">
            <v>51</v>
          </cell>
          <cell r="D4531">
            <v>8713537332132</v>
          </cell>
        </row>
        <row r="4532">
          <cell r="A4532" t="str">
            <v>PU505N12</v>
          </cell>
          <cell r="B4532" t="str">
            <v>Puma Sports Crew Socks (3 Pairs) (Navy, 12-14)</v>
          </cell>
          <cell r="C4532">
            <v>13</v>
          </cell>
          <cell r="D4532">
            <v>8713537332149</v>
          </cell>
        </row>
        <row r="4533">
          <cell r="A4533" t="str">
            <v>PU505B6</v>
          </cell>
          <cell r="B4533" t="str">
            <v>Puma Sports Crew Socks (3 Pairs) (Black, 6-8)</v>
          </cell>
          <cell r="C4533">
            <v>301</v>
          </cell>
          <cell r="D4533">
            <v>8713537320023</v>
          </cell>
        </row>
        <row r="4534">
          <cell r="A4534" t="str">
            <v>PU505B9</v>
          </cell>
          <cell r="B4534" t="str">
            <v>Puma Sports Crew Socks (3 Pairs) (Black, 9-11)</v>
          </cell>
          <cell r="C4534">
            <v>125</v>
          </cell>
          <cell r="D4534">
            <v>8713537320030</v>
          </cell>
        </row>
        <row r="4535">
          <cell r="A4535" t="str">
            <v>PU505B12</v>
          </cell>
          <cell r="B4535" t="str">
            <v>Puma Sports Crew Socks (3 Pairs) (Black, 12-14)</v>
          </cell>
          <cell r="C4535">
            <v>51</v>
          </cell>
          <cell r="D4535">
            <v>8713537320047</v>
          </cell>
        </row>
        <row r="4536">
          <cell r="A4536" t="str">
            <v>PU505W6</v>
          </cell>
          <cell r="B4536" t="str">
            <v>Puma Sports Crew Socks (3 Pairs) (White, 6-8)</v>
          </cell>
          <cell r="C4536">
            <v>102</v>
          </cell>
          <cell r="D4536">
            <v>8713537330022</v>
          </cell>
        </row>
        <row r="4537">
          <cell r="A4537" t="str">
            <v>PU505W9</v>
          </cell>
          <cell r="B4537" t="str">
            <v>Puma Sports Crew Socks (3 Pairs) (White, 9-11)</v>
          </cell>
          <cell r="C4537">
            <v>62</v>
          </cell>
          <cell r="D4537">
            <v>8713537330039</v>
          </cell>
        </row>
        <row r="4538">
          <cell r="A4538" t="str">
            <v>PU505W12</v>
          </cell>
          <cell r="B4538" t="str">
            <v>Puma Sports Crew Socks (3 Pairs) (White, 12-14)</v>
          </cell>
          <cell r="C4538">
            <v>44</v>
          </cell>
          <cell r="D4538">
            <v>8713537330046</v>
          </cell>
        </row>
        <row r="4539">
          <cell r="A4539" t="str">
            <v>PU501B2H</v>
          </cell>
          <cell r="B4539" t="str">
            <v>Puma Sneaker Invisible Socks (3 Pairs) (Black, 2.5-5)</v>
          </cell>
          <cell r="C4539">
            <v>152</v>
          </cell>
          <cell r="D4539">
            <v>8718824270753</v>
          </cell>
        </row>
        <row r="4540">
          <cell r="A4540" t="str">
            <v>PU501B6</v>
          </cell>
          <cell r="B4540" t="str">
            <v>Puma Sneaker Invisible Socks (3 Pairs) (Black, 6-8)</v>
          </cell>
          <cell r="C4540">
            <v>493</v>
          </cell>
          <cell r="D4540">
            <v>8718824270760</v>
          </cell>
        </row>
        <row r="4541">
          <cell r="A4541" t="str">
            <v>PU501B9</v>
          </cell>
          <cell r="B4541" t="str">
            <v>Puma Sneaker Invisible Socks (3 Pairs) (Black, 9-11)</v>
          </cell>
          <cell r="C4541">
            <v>499</v>
          </cell>
          <cell r="D4541">
            <v>8718824270777</v>
          </cell>
        </row>
        <row r="4542">
          <cell r="A4542" t="str">
            <v>PU501B12</v>
          </cell>
          <cell r="B4542" t="str">
            <v>Puma Sneaker Invisible Socks (3 Pairs) (Black, 12-14)</v>
          </cell>
          <cell r="C4542">
            <v>187</v>
          </cell>
          <cell r="D4542">
            <v>8718824270784</v>
          </cell>
        </row>
        <row r="4543">
          <cell r="A4543" t="str">
            <v>PU501BSE2H</v>
          </cell>
          <cell r="B4543" t="str">
            <v>Puma Sneaker Invisible Socks (3 Pairs) (Black/Red/Grey, 2.5-5)</v>
          </cell>
          <cell r="C4543">
            <v>80</v>
          </cell>
          <cell r="D4543">
            <v>8718824270791</v>
          </cell>
        </row>
        <row r="4544">
          <cell r="A4544" t="str">
            <v>PU501BSE6</v>
          </cell>
          <cell r="B4544" t="str">
            <v>Puma Sneaker Invisible Socks (3 Pairs) (Black/Red/Grey, 6-8)</v>
          </cell>
          <cell r="C4544">
            <v>30</v>
          </cell>
          <cell r="D4544">
            <v>8718824270807</v>
          </cell>
        </row>
        <row r="4545">
          <cell r="A4545" t="str">
            <v>PU501BSE9</v>
          </cell>
          <cell r="B4545" t="str">
            <v>Puma Sneaker Invisible Socks (3 Pairs) (Black/Red/Grey, 9-11)</v>
          </cell>
          <cell r="C4545">
            <v>172</v>
          </cell>
          <cell r="D4545">
            <v>8718824270814</v>
          </cell>
        </row>
        <row r="4546">
          <cell r="A4546" t="str">
            <v>PU501BSE12</v>
          </cell>
          <cell r="B4546" t="str">
            <v>Puma Sneaker Invisible Socks (3 Pairs) (Black/Red/Grey, 12-14)</v>
          </cell>
          <cell r="C4546">
            <v>60</v>
          </cell>
          <cell r="D4546">
            <v>8718824270821</v>
          </cell>
        </row>
        <row r="4547">
          <cell r="A4547" t="str">
            <v>PU501EWB2H</v>
          </cell>
          <cell r="B4547" t="str">
            <v>Puma Sneaker Invisible Socks (3 Pairs) (Grey/White/Black, 2.5-5)</v>
          </cell>
          <cell r="C4547">
            <v>35</v>
          </cell>
          <cell r="D4547">
            <v>8718824271194</v>
          </cell>
        </row>
        <row r="4548">
          <cell r="A4548" t="str">
            <v>PU501EWB6</v>
          </cell>
          <cell r="B4548" t="str">
            <v>Puma Sneaker Invisible Socks (3 Pairs) (Grey/White/Black, 6-8)</v>
          </cell>
          <cell r="C4548">
            <v>31</v>
          </cell>
          <cell r="D4548">
            <v>8718824271200</v>
          </cell>
        </row>
        <row r="4549">
          <cell r="A4549" t="str">
            <v>PU501EWB9</v>
          </cell>
          <cell r="B4549" t="str">
            <v>Puma Sneaker Invisible Socks (3 Pairs) (Grey/White/Black, 9-11)</v>
          </cell>
          <cell r="C4549">
            <v>31</v>
          </cell>
          <cell r="D4549">
            <v>8718824271217</v>
          </cell>
        </row>
        <row r="4550">
          <cell r="A4550" t="str">
            <v>PU501EWB12</v>
          </cell>
          <cell r="B4550" t="str">
            <v>Puma Sneaker Invisible Socks (3 Pairs) (Grey/White/Black, 12-14)</v>
          </cell>
          <cell r="C4550">
            <v>66</v>
          </cell>
          <cell r="D4550">
            <v>8718824271224</v>
          </cell>
        </row>
        <row r="4551">
          <cell r="A4551" t="str">
            <v>PU501I2H</v>
          </cell>
          <cell r="B4551" t="str">
            <v>Puma Sneaker Invisible Socks (3 Pairs) (Pink, 2.5-5)</v>
          </cell>
          <cell r="C4551">
            <v>121</v>
          </cell>
          <cell r="D4551">
            <v>8718824270876</v>
          </cell>
        </row>
        <row r="4552">
          <cell r="A4552" t="str">
            <v>PU501I6H</v>
          </cell>
          <cell r="B4552" t="str">
            <v>Puma Sneaker Invisible Socks (3 Pairs) (Pink, 6-8)</v>
          </cell>
          <cell r="C4552">
            <v>88</v>
          </cell>
          <cell r="D4552">
            <v>8718824270883</v>
          </cell>
        </row>
        <row r="4553">
          <cell r="A4553" t="str">
            <v>261080001-656-035</v>
          </cell>
          <cell r="B4553" t="str">
            <v>Puma Sneaker Invisible Socks (3 Pairs) (Pink/Grey/Charcoal, 2.5-5)</v>
          </cell>
          <cell r="C4553">
            <v>47</v>
          </cell>
          <cell r="D4553">
            <v>8718824271095</v>
          </cell>
        </row>
        <row r="4554">
          <cell r="A4554" t="str">
            <v>261080001-656-039</v>
          </cell>
          <cell r="B4554" t="str">
            <v>Puma Sneaker Invisible Socks (3 Pairs) (Pink/Grey/Charcoal, 6-8)</v>
          </cell>
          <cell r="C4554">
            <v>25</v>
          </cell>
          <cell r="D4554">
            <v>8718824271101</v>
          </cell>
        </row>
        <row r="4555">
          <cell r="A4555" t="str">
            <v>PU501N2H</v>
          </cell>
          <cell r="B4555" t="str">
            <v>Puma Sneaker Invisible Socks (3 Pairs) (Navy Mix, 2.5-5)</v>
          </cell>
          <cell r="C4555">
            <v>82</v>
          </cell>
          <cell r="D4555">
            <v>8718824270890</v>
          </cell>
        </row>
        <row r="4556">
          <cell r="A4556" t="str">
            <v>PU501N6</v>
          </cell>
          <cell r="B4556" t="str">
            <v>Puma Sneaker Invisible Socks (3 Pairs) (Navy Mix, 6-8)</v>
          </cell>
          <cell r="C4556">
            <v>224</v>
          </cell>
          <cell r="D4556">
            <v>8718824270906</v>
          </cell>
        </row>
        <row r="4557">
          <cell r="A4557" t="str">
            <v>PU501N9</v>
          </cell>
          <cell r="B4557" t="str">
            <v>Puma Sneaker Invisible Socks (3 Pairs) (Navy Mix, 9-11)</v>
          </cell>
          <cell r="C4557">
            <v>251</v>
          </cell>
          <cell r="D4557">
            <v>8718824270913</v>
          </cell>
        </row>
        <row r="4558">
          <cell r="A4558" t="str">
            <v>PU501N12</v>
          </cell>
          <cell r="B4558" t="str">
            <v>Puma Sneaker Invisible Socks (3 Pairs) (Navy Mix, 12-14)</v>
          </cell>
          <cell r="C4558">
            <v>86</v>
          </cell>
          <cell r="D4558">
            <v>8718824270920</v>
          </cell>
        </row>
        <row r="4559">
          <cell r="A4559" t="str">
            <v>PU501W2H</v>
          </cell>
          <cell r="B4559" t="str">
            <v>Puma Sneaker Invisible Socks (3 Pairs) (White, 2.5-5)</v>
          </cell>
          <cell r="C4559">
            <v>394</v>
          </cell>
          <cell r="D4559">
            <v>8718824270838</v>
          </cell>
        </row>
        <row r="4560">
          <cell r="A4560" t="str">
            <v>PU501W6</v>
          </cell>
          <cell r="B4560" t="str">
            <v>Puma Sneaker Invisible Socks (3 Pairs) (White, 6-8)</v>
          </cell>
          <cell r="C4560">
            <v>0</v>
          </cell>
          <cell r="D4560">
            <v>8718824270845</v>
          </cell>
          <cell r="E4560" t="str">
            <v>Out of Stock</v>
          </cell>
        </row>
        <row r="4561">
          <cell r="A4561" t="str">
            <v>PU501W9</v>
          </cell>
          <cell r="B4561" t="str">
            <v>Puma Sneaker Invisible Socks (3 Pairs) (White, 9-11)</v>
          </cell>
          <cell r="C4561">
            <v>499</v>
          </cell>
          <cell r="D4561">
            <v>8718824270852</v>
          </cell>
        </row>
        <row r="4562">
          <cell r="A4562" t="str">
            <v>PU501W12</v>
          </cell>
          <cell r="B4562" t="str">
            <v>Puma Sneaker Invisible Socks (3 Pairs) (White, 12-14)</v>
          </cell>
          <cell r="C4562">
            <v>59</v>
          </cell>
          <cell r="D4562">
            <v>8718824270869</v>
          </cell>
        </row>
        <row r="4563">
          <cell r="A4563" t="str">
            <v>PU502B2H</v>
          </cell>
          <cell r="B4563" t="str">
            <v>Puma Quarter Training Socks (3 Pairs) (Black, 2.5-5)</v>
          </cell>
          <cell r="C4563">
            <v>29</v>
          </cell>
          <cell r="D4563">
            <v>8718824394565</v>
          </cell>
        </row>
        <row r="4564">
          <cell r="A4564" t="str">
            <v>PU502B6</v>
          </cell>
          <cell r="B4564" t="str">
            <v>Puma Quarter Training Socks (3 Pairs) (Black, 6-8)</v>
          </cell>
          <cell r="C4564">
            <v>289</v>
          </cell>
          <cell r="D4564">
            <v>8718824394572</v>
          </cell>
        </row>
        <row r="4565">
          <cell r="A4565" t="str">
            <v>PU502B9</v>
          </cell>
          <cell r="B4565" t="str">
            <v>Puma Quarter Training Socks (3 Pairs) (Black, 9-11)</v>
          </cell>
          <cell r="C4565">
            <v>352</v>
          </cell>
          <cell r="D4565">
            <v>8718824394589</v>
          </cell>
        </row>
        <row r="4566">
          <cell r="A4566" t="str">
            <v>PU502B12</v>
          </cell>
          <cell r="B4566" t="str">
            <v>Puma Quarter Training Socks (3 Pairs) (Black, 12-14)</v>
          </cell>
          <cell r="C4566">
            <v>499</v>
          </cell>
          <cell r="D4566">
            <v>8718824394596</v>
          </cell>
        </row>
        <row r="4567">
          <cell r="A4567" t="str">
            <v>PU502BSE2H</v>
          </cell>
          <cell r="B4567" t="str">
            <v>Puma Quarter Training Socks (3 Pairs) (Black/Red/Grey, 2.5-5)</v>
          </cell>
          <cell r="C4567">
            <v>104</v>
          </cell>
          <cell r="D4567">
            <v>8718824384658</v>
          </cell>
        </row>
        <row r="4568">
          <cell r="A4568" t="str">
            <v>PU502BSE6</v>
          </cell>
          <cell r="B4568" t="str">
            <v>Puma Quarter Training Socks (3 Pairs) (Black/Red/Grey, 6-8)</v>
          </cell>
          <cell r="C4568">
            <v>72</v>
          </cell>
          <cell r="D4568">
            <v>8718824384665</v>
          </cell>
        </row>
        <row r="4569">
          <cell r="A4569" t="str">
            <v>PU502BSE9</v>
          </cell>
          <cell r="B4569" t="str">
            <v>Puma Quarter Training Socks (3 Pairs) (Black/Red/Grey, 9-11)</v>
          </cell>
          <cell r="C4569">
            <v>40</v>
          </cell>
          <cell r="D4569">
            <v>8718824384672</v>
          </cell>
        </row>
        <row r="4570">
          <cell r="A4570" t="str">
            <v>PU502BSE12</v>
          </cell>
          <cell r="B4570" t="str">
            <v>Puma Quarter Training Socks (3 Pairs) (Black/Red/Grey, 12-14)</v>
          </cell>
          <cell r="C4570">
            <v>24</v>
          </cell>
          <cell r="D4570">
            <v>8718824384689</v>
          </cell>
        </row>
        <row r="4571">
          <cell r="A4571" t="str">
            <v>PU502E2H</v>
          </cell>
          <cell r="B4571" t="str">
            <v>Puma Quarter Training Socks (3 Pairs) (Grey, 2.5-5)</v>
          </cell>
          <cell r="C4571">
            <v>154</v>
          </cell>
          <cell r="D4571">
            <v>8718824385006</v>
          </cell>
        </row>
        <row r="4572">
          <cell r="A4572" t="str">
            <v>PU502E6</v>
          </cell>
          <cell r="B4572" t="str">
            <v>Puma Quarter Training Socks (3 Pairs) (Grey, 6-8)</v>
          </cell>
          <cell r="C4572">
            <v>128</v>
          </cell>
          <cell r="D4572">
            <v>8718824385013</v>
          </cell>
        </row>
        <row r="4573">
          <cell r="A4573" t="str">
            <v>PU502E9</v>
          </cell>
          <cell r="B4573" t="str">
            <v>Puma Quarter Training Socks (3 Pairs) (Grey, 9-11)</v>
          </cell>
          <cell r="C4573">
            <v>57</v>
          </cell>
          <cell r="D4573">
            <v>8718824385020</v>
          </cell>
        </row>
        <row r="4574">
          <cell r="A4574" t="str">
            <v>PU502E12</v>
          </cell>
          <cell r="B4574" t="str">
            <v>Puma Quarter Training Socks (3 Pairs) (Grey, 12-14)</v>
          </cell>
          <cell r="C4574">
            <v>139</v>
          </cell>
          <cell r="D4574">
            <v>8718824385037</v>
          </cell>
        </row>
        <row r="4575">
          <cell r="A4575" t="str">
            <v>PU502I2H</v>
          </cell>
          <cell r="B4575" t="str">
            <v>Puma Quarter Training Socks (3 Pairs) (Pink, 2.5-5)</v>
          </cell>
          <cell r="C4575">
            <v>106</v>
          </cell>
          <cell r="D4575">
            <v>8718824384788</v>
          </cell>
        </row>
        <row r="4576">
          <cell r="A4576" t="str">
            <v>PU502I6</v>
          </cell>
          <cell r="B4576" t="str">
            <v>Puma Quarter Training Socks (3 Pairs) (Pink, 6-8)</v>
          </cell>
          <cell r="C4576">
            <v>82</v>
          </cell>
          <cell r="D4576">
            <v>8718824384795</v>
          </cell>
        </row>
        <row r="4577">
          <cell r="A4577" t="str">
            <v>271080001-656-035</v>
          </cell>
          <cell r="B4577" t="str">
            <v>Puma Quarter Training Socks (3 Pairs) (Pink/Grey/Charcoal, 2.5-5)</v>
          </cell>
          <cell r="C4577">
            <v>8</v>
          </cell>
          <cell r="D4577">
            <v>8718824384917</v>
          </cell>
        </row>
        <row r="4578">
          <cell r="A4578" t="str">
            <v>271080001-656-039</v>
          </cell>
          <cell r="B4578" t="str">
            <v>Puma Quarter Training Socks (3 Pairs) (Pink/Grey/Charcoal, 6-8)</v>
          </cell>
          <cell r="C4578">
            <v>43</v>
          </cell>
          <cell r="D4578">
            <v>8718824384924</v>
          </cell>
        </row>
        <row r="4579">
          <cell r="A4579" t="str">
            <v>PU502N2H</v>
          </cell>
          <cell r="B4579" t="str">
            <v>Puma Quarter Training Socks (3 Pairs) (Navy Mix, 2.5-5)</v>
          </cell>
          <cell r="C4579">
            <v>159</v>
          </cell>
          <cell r="D4579">
            <v>8718824384863</v>
          </cell>
        </row>
        <row r="4580">
          <cell r="A4580" t="str">
            <v>PU502N6</v>
          </cell>
          <cell r="B4580" t="str">
            <v>Puma Quarter Training Socks (3 Pairs) (Navy Mix, 6-8)</v>
          </cell>
          <cell r="C4580">
            <v>118</v>
          </cell>
          <cell r="D4580">
            <v>8718824384870</v>
          </cell>
        </row>
        <row r="4581">
          <cell r="A4581" t="str">
            <v>PU502N9</v>
          </cell>
          <cell r="B4581" t="str">
            <v>Puma Quarter Training Socks (3 Pairs) (Navy Mix, 9-11)</v>
          </cell>
          <cell r="C4581">
            <v>280</v>
          </cell>
          <cell r="D4581">
            <v>8718824384887</v>
          </cell>
        </row>
        <row r="4582">
          <cell r="A4582" t="str">
            <v>PU502W2H</v>
          </cell>
          <cell r="B4582" t="str">
            <v>Puma Quarter Training Socks (3 Pairs) (White, 2.5-5)</v>
          </cell>
          <cell r="C4582">
            <v>139</v>
          </cell>
          <cell r="D4582">
            <v>8718824394602</v>
          </cell>
        </row>
        <row r="4583">
          <cell r="A4583" t="str">
            <v>PU502W6</v>
          </cell>
          <cell r="B4583" t="str">
            <v>Puma Quarter Training Socks (3 Pairs) (White, 6-8)</v>
          </cell>
          <cell r="C4583">
            <v>274</v>
          </cell>
          <cell r="D4583">
            <v>8718824394619</v>
          </cell>
        </row>
        <row r="4584">
          <cell r="A4584" t="str">
            <v>PU502W9</v>
          </cell>
          <cell r="B4584" t="str">
            <v>Puma Quarter Training Socks (3 Pairs) (White, 9-11)</v>
          </cell>
          <cell r="C4584">
            <v>84</v>
          </cell>
          <cell r="D4584">
            <v>8718824394626</v>
          </cell>
        </row>
        <row r="4585">
          <cell r="A4585" t="str">
            <v>PU502W12</v>
          </cell>
          <cell r="B4585" t="str">
            <v>Puma Quarter Training Socks (3 Pairs) (White, 12-14)</v>
          </cell>
          <cell r="C4585">
            <v>61</v>
          </cell>
          <cell r="D4585">
            <v>8718824394633</v>
          </cell>
        </row>
        <row r="4586">
          <cell r="A4586" t="str">
            <v>D700108</v>
          </cell>
          <cell r="B4586" t="str">
            <v>Dunlop Pro Squash Balls (1 Ball Box 12)</v>
          </cell>
          <cell r="C4586">
            <v>64</v>
          </cell>
          <cell r="D4586">
            <v>5013317211088</v>
          </cell>
        </row>
        <row r="4587">
          <cell r="A4587" t="str">
            <v>D700110</v>
          </cell>
          <cell r="B4587" t="str">
            <v>Dunlop Pro Squash Balls (3 Ball Tube)</v>
          </cell>
          <cell r="C4587">
            <v>116</v>
          </cell>
          <cell r="D4587">
            <v>5013317211101</v>
          </cell>
        </row>
        <row r="4588">
          <cell r="A4588" t="str">
            <v>D700112</v>
          </cell>
          <cell r="B4588" t="str">
            <v>Dunlop Competition Squash Balls (1 Ball Box 12)</v>
          </cell>
          <cell r="C4588">
            <v>38</v>
          </cell>
          <cell r="D4588">
            <v>5013317211125</v>
          </cell>
        </row>
        <row r="4589">
          <cell r="A4589" t="str">
            <v>D700114</v>
          </cell>
          <cell r="B4589" t="str">
            <v>Dunlop Competition Squash Balls (3 Ball Tube)</v>
          </cell>
          <cell r="C4589">
            <v>43</v>
          </cell>
          <cell r="D4589">
            <v>5013317211149</v>
          </cell>
        </row>
        <row r="4590">
          <cell r="A4590" t="str">
            <v>D762034</v>
          </cell>
          <cell r="B4590" t="str">
            <v>Dunlop Pro Racketball Balls (Box of 3)</v>
          </cell>
          <cell r="C4590">
            <v>43</v>
          </cell>
          <cell r="D4590">
            <v>5013317290342</v>
          </cell>
        </row>
        <row r="4591">
          <cell r="A4591" t="str">
            <v>D700105</v>
          </cell>
          <cell r="B4591" t="str">
            <v>Dunlop Intro Squash Balls (1 Ball Box of 12)</v>
          </cell>
          <cell r="C4591">
            <v>19</v>
          </cell>
          <cell r="D4591">
            <v>5013317211057</v>
          </cell>
        </row>
        <row r="4592">
          <cell r="A4592" t="str">
            <v>D700103</v>
          </cell>
          <cell r="B4592" t="str">
            <v>Dunlop Progress Squash Balls (1 Ball Box of 12)</v>
          </cell>
          <cell r="C4592">
            <v>16</v>
          </cell>
          <cell r="D4592">
            <v>5013317211033</v>
          </cell>
        </row>
        <row r="4593">
          <cell r="A4593" t="str">
            <v>WSQ506</v>
          </cell>
          <cell r="B4593" t="str">
            <v>Wilson Jet Goggles</v>
          </cell>
          <cell r="C4593">
            <v>61</v>
          </cell>
          <cell r="D4593">
            <v>5019973880507</v>
          </cell>
        </row>
        <row r="4594">
          <cell r="A4594" t="str">
            <v>WSQ505</v>
          </cell>
          <cell r="B4594" t="str">
            <v>Wilson Omni Goggles</v>
          </cell>
          <cell r="C4594">
            <v>185</v>
          </cell>
          <cell r="D4594">
            <v>5019973880484</v>
          </cell>
        </row>
        <row r="4595">
          <cell r="A4595" t="str">
            <v>HDS590</v>
          </cell>
          <cell r="B4595" t="str">
            <v>Head Start Squash Balls - Single White Dot - Box of 12</v>
          </cell>
          <cell r="C4595">
            <v>9</v>
          </cell>
          <cell r="D4595">
            <v>726424349876</v>
          </cell>
        </row>
        <row r="4596">
          <cell r="A4596" t="str">
            <v>HDS591</v>
          </cell>
          <cell r="B4596" t="str">
            <v>Head Tournament Squash Balls - Single Yellow Dot - Box of 12</v>
          </cell>
          <cell r="C4596">
            <v>15</v>
          </cell>
          <cell r="D4596">
            <v>726424349852</v>
          </cell>
        </row>
        <row r="4597">
          <cell r="A4597" t="str">
            <v>HDS592</v>
          </cell>
          <cell r="B4597" t="str">
            <v>Head Prime Squash Balls - Double Yellow Dot - Box of 12</v>
          </cell>
          <cell r="C4597">
            <v>23</v>
          </cell>
          <cell r="D4597">
            <v>726424349838</v>
          </cell>
        </row>
        <row r="4598">
          <cell r="A4598">
            <v>773327</v>
          </cell>
          <cell r="B4598" t="str">
            <v>Dunlop Blaze Inferno 4.0 Composite Squash Racket (Black/Red/White)</v>
          </cell>
          <cell r="C4598">
            <v>6</v>
          </cell>
          <cell r="D4598">
            <v>45566200549</v>
          </cell>
          <cell r="E4598" t="str">
            <v>End of Line</v>
          </cell>
        </row>
        <row r="4599">
          <cell r="A4599">
            <v>773335</v>
          </cell>
          <cell r="B4599" t="str">
            <v>Dunlop Hyper Lite TI Alloy Squash Racket (Silver/Lime/Black)</v>
          </cell>
          <cell r="C4599">
            <v>33</v>
          </cell>
          <cell r="D4599">
            <v>45566200624</v>
          </cell>
        </row>
        <row r="4600">
          <cell r="A4600" t="str">
            <v>WSQ105</v>
          </cell>
          <cell r="B4600" t="str">
            <v>Wilson Force Team Squash Racket</v>
          </cell>
          <cell r="C4600">
            <v>12</v>
          </cell>
          <cell r="D4600">
            <v>887768342050</v>
          </cell>
          <cell r="E4600" t="str">
            <v>End of Line</v>
          </cell>
        </row>
        <row r="4601">
          <cell r="A4601" t="str">
            <v>WR043110U</v>
          </cell>
          <cell r="B4601" t="str">
            <v>Wilson Pro Staff 900 Squash Racket (Black/Grey)</v>
          </cell>
          <cell r="C4601">
            <v>0</v>
          </cell>
          <cell r="D4601">
            <v>97512424042</v>
          </cell>
          <cell r="E4601" t="str">
            <v>Out of Stock</v>
          </cell>
        </row>
        <row r="4602">
          <cell r="A4602" t="str">
            <v>WR043010U</v>
          </cell>
          <cell r="B4602" t="str">
            <v>Wilson Blade 500 Squash Racket (Green/Green)</v>
          </cell>
          <cell r="C4602">
            <v>4</v>
          </cell>
          <cell r="D4602">
            <v>97512424288</v>
          </cell>
        </row>
        <row r="4603">
          <cell r="A4603" t="str">
            <v>WR042910U</v>
          </cell>
          <cell r="B4603" t="str">
            <v>Wilson Ultra 300 Squash Racket (Blue/Blue)</v>
          </cell>
          <cell r="C4603">
            <v>6</v>
          </cell>
          <cell r="D4603">
            <v>97512424271</v>
          </cell>
        </row>
        <row r="4604">
          <cell r="A4604" t="str">
            <v>WRR102</v>
          </cell>
          <cell r="B4604" t="str">
            <v>Wilson Blade Team Racketball Racket</v>
          </cell>
          <cell r="C4604">
            <v>30</v>
          </cell>
          <cell r="D4604">
            <v>887768766016</v>
          </cell>
        </row>
        <row r="4605">
          <cell r="A4605" t="str">
            <v>WRR101</v>
          </cell>
          <cell r="B4605" t="str">
            <v>Wilson Jammer Racketball Racket</v>
          </cell>
          <cell r="C4605">
            <v>5</v>
          </cell>
          <cell r="D4605">
            <v>887768259051</v>
          </cell>
        </row>
        <row r="4606">
          <cell r="A4606" t="str">
            <v>WRR100</v>
          </cell>
          <cell r="B4606" t="str">
            <v>Wilson Strike Racketball Racket No Cover</v>
          </cell>
          <cell r="C4606">
            <v>49</v>
          </cell>
          <cell r="D4606">
            <v>887768266219</v>
          </cell>
        </row>
        <row r="4607">
          <cell r="A4607" t="str">
            <v>HDS500</v>
          </cell>
          <cell r="B4607" t="str">
            <v>Head Extreme 145 Squash Racket</v>
          </cell>
          <cell r="C4607">
            <v>4</v>
          </cell>
          <cell r="D4607">
            <v>726424494583</v>
          </cell>
          <cell r="E4607" t="str">
            <v>End of Line</v>
          </cell>
        </row>
        <row r="4608">
          <cell r="A4608">
            <v>213019</v>
          </cell>
          <cell r="B4608" t="str">
            <v>Head Cyber Tour Squash Racket (Blue/Red)</v>
          </cell>
          <cell r="C4608">
            <v>15</v>
          </cell>
          <cell r="D4608">
            <v>726424869138</v>
          </cell>
        </row>
        <row r="4609">
          <cell r="A4609" t="str">
            <v>HDS503</v>
          </cell>
          <cell r="B4609" t="str">
            <v>Head Cyber Pro Squash Racket</v>
          </cell>
          <cell r="C4609">
            <v>12</v>
          </cell>
          <cell r="D4609">
            <v>726424494606</v>
          </cell>
        </row>
        <row r="4610">
          <cell r="A4610">
            <v>223030</v>
          </cell>
          <cell r="B4610" t="str">
            <v>Head MX Cyclone Squash Racket - Grip SC05</v>
          </cell>
          <cell r="C4610">
            <v>10</v>
          </cell>
          <cell r="D4610">
            <v>724794319079</v>
          </cell>
        </row>
        <row r="4611">
          <cell r="A4611">
            <v>223010</v>
          </cell>
          <cell r="B4611" t="str">
            <v>Head MX Fire Squash Racket - Grip SC05</v>
          </cell>
          <cell r="C4611">
            <v>12</v>
          </cell>
          <cell r="D4611">
            <v>724794319017</v>
          </cell>
        </row>
        <row r="4612">
          <cell r="A4612" t="str">
            <v>HDS509</v>
          </cell>
          <cell r="B4612" t="str">
            <v>Head Cyber Edge Squash racket</v>
          </cell>
          <cell r="C4612">
            <v>27</v>
          </cell>
          <cell r="D4612">
            <v>726424869169</v>
          </cell>
        </row>
        <row r="4613">
          <cell r="A4613" t="str">
            <v>TIS018B</v>
          </cell>
          <cell r="B4613" t="str">
            <v>TIS Pro 018 Stopwatch (Black)</v>
          </cell>
          <cell r="C4613">
            <v>499</v>
          </cell>
          <cell r="D4613">
            <v>5027535144066</v>
          </cell>
        </row>
        <row r="4614">
          <cell r="A4614" t="str">
            <v>TIS018R</v>
          </cell>
          <cell r="B4614" t="str">
            <v>TIS Pro 018 Stopwatch (Blue)</v>
          </cell>
          <cell r="C4614">
            <v>344</v>
          </cell>
          <cell r="D4614">
            <v>5027535144080</v>
          </cell>
        </row>
        <row r="4615">
          <cell r="A4615" t="str">
            <v>TIS018S</v>
          </cell>
          <cell r="B4615" t="str">
            <v>TIS Pro 018 Stopwatch (Red)</v>
          </cell>
          <cell r="C4615">
            <v>499</v>
          </cell>
          <cell r="D4615">
            <v>5027535144073</v>
          </cell>
        </row>
        <row r="4616">
          <cell r="A4616" t="str">
            <v>TIS025</v>
          </cell>
          <cell r="B4616" t="str">
            <v>TIS Pro 025 Water-Resistant Stopwatch</v>
          </cell>
          <cell r="C4616">
            <v>0</v>
          </cell>
          <cell r="D4616">
            <v>5027535144097</v>
          </cell>
          <cell r="E4616" t="str">
            <v>Out of Stock</v>
          </cell>
        </row>
        <row r="4617">
          <cell r="A4617" t="str">
            <v>TIS134</v>
          </cell>
          <cell r="B4617" t="str">
            <v>TIS Pro 134 80 Lap Stopwatch (Black/Red)</v>
          </cell>
          <cell r="C4617">
            <v>499</v>
          </cell>
          <cell r="D4617">
            <v>5027535144172</v>
          </cell>
        </row>
        <row r="4618">
          <cell r="A4618" t="str">
            <v>TIS234</v>
          </cell>
          <cell r="B4618" t="str">
            <v>TIS Pro 234 100 Lap Stopwatch</v>
          </cell>
          <cell r="C4618">
            <v>499</v>
          </cell>
          <cell r="D4618">
            <v>5027535144103</v>
          </cell>
        </row>
        <row r="4619">
          <cell r="A4619" t="str">
            <v>TIS322</v>
          </cell>
          <cell r="B4619" t="str">
            <v>TIS Pro 322 Wrist Stopwatch</v>
          </cell>
          <cell r="C4619">
            <v>131</v>
          </cell>
          <cell r="D4619">
            <v>5027535144110</v>
          </cell>
        </row>
        <row r="4620">
          <cell r="A4620" t="str">
            <v>TIS077W</v>
          </cell>
          <cell r="B4620" t="str">
            <v>TIS Pro 077 3D Pedometer (White)</v>
          </cell>
          <cell r="C4620">
            <v>0</v>
          </cell>
          <cell r="D4620">
            <v>5027535144158</v>
          </cell>
          <cell r="E4620" t="str">
            <v>Out of Stock</v>
          </cell>
        </row>
        <row r="4621">
          <cell r="A4621" t="str">
            <v>TIS077R</v>
          </cell>
          <cell r="B4621" t="str">
            <v>TIS Pro 077 3D Pedometer (Blue)</v>
          </cell>
          <cell r="C4621">
            <v>0</v>
          </cell>
          <cell r="D4621">
            <v>5027535144141</v>
          </cell>
          <cell r="E4621" t="str">
            <v>Out of Stock</v>
          </cell>
        </row>
        <row r="4622">
          <cell r="A4622" t="str">
            <v>TIS077S</v>
          </cell>
          <cell r="B4622" t="str">
            <v>TIS Pro 077 3D Pedometer (Red)</v>
          </cell>
          <cell r="C4622">
            <v>0</v>
          </cell>
          <cell r="D4622">
            <v>5027535144134</v>
          </cell>
          <cell r="E4622" t="str">
            <v>Out of Stock</v>
          </cell>
        </row>
        <row r="4623">
          <cell r="A4623" t="str">
            <v>TIS077I</v>
          </cell>
          <cell r="B4623" t="str">
            <v>TIS Pro 077 3D Pedometer (Pink)</v>
          </cell>
          <cell r="C4623">
            <v>10</v>
          </cell>
          <cell r="D4623">
            <v>5027535144165</v>
          </cell>
        </row>
        <row r="4624">
          <cell r="A4624" t="str">
            <v>TIS001</v>
          </cell>
          <cell r="B4624" t="str">
            <v>TIS Safety Neck Lanyard (Black)</v>
          </cell>
          <cell r="C4624">
            <v>499</v>
          </cell>
          <cell r="D4624">
            <v>5027535144189</v>
          </cell>
        </row>
        <row r="4625">
          <cell r="A4625" t="str">
            <v>TR584</v>
          </cell>
          <cell r="B4625" t="str">
            <v>Precision Tally Counter</v>
          </cell>
          <cell r="C4625">
            <v>0</v>
          </cell>
          <cell r="D4625">
            <v>5027535184642</v>
          </cell>
          <cell r="E4625" t="str">
            <v>Out of Stock</v>
          </cell>
        </row>
        <row r="4626">
          <cell r="A4626" t="str">
            <v>BGG1736</v>
          </cell>
          <cell r="B4626" t="str">
            <v>UB Kids Cotton Poncho (Royal)</v>
          </cell>
          <cell r="C4626">
            <v>499</v>
          </cell>
          <cell r="D4626">
            <v>5031470244705</v>
          </cell>
        </row>
        <row r="4627">
          <cell r="A4627" t="str">
            <v>BGG1701</v>
          </cell>
          <cell r="B4627" t="str">
            <v>UB Adult Cotton Poncho (Blue)</v>
          </cell>
          <cell r="C4627">
            <v>210</v>
          </cell>
          <cell r="D4627">
            <v>5031470229894</v>
          </cell>
        </row>
        <row r="4628">
          <cell r="A4628" t="str">
            <v>BGG1726</v>
          </cell>
          <cell r="B4628" t="str">
            <v>UB Blue Stripe Cotton Towel (Blue/Aqua/White)</v>
          </cell>
          <cell r="C4628">
            <v>187</v>
          </cell>
          <cell r="D4628">
            <v>5031470243678</v>
          </cell>
        </row>
        <row r="4629">
          <cell r="A4629" t="str">
            <v>BGG1700BL</v>
          </cell>
          <cell r="B4629" t="str">
            <v>Yello Blue Stripe Quick Drying Towel (Blue/White)</v>
          </cell>
          <cell r="C4629">
            <v>232</v>
          </cell>
          <cell r="D4629">
            <v>5031470230975</v>
          </cell>
        </row>
        <row r="4630">
          <cell r="A4630" t="str">
            <v>WS1214</v>
          </cell>
          <cell r="B4630" t="str">
            <v>UB Mens Blacktip Mono Long Wetsuit (Black/Grey, XSmall)</v>
          </cell>
          <cell r="C4630">
            <v>0</v>
          </cell>
          <cell r="D4630">
            <v>5031470235628</v>
          </cell>
          <cell r="E4630" t="str">
            <v>Out of Stock</v>
          </cell>
        </row>
        <row r="4631">
          <cell r="A4631" t="str">
            <v>WS1215</v>
          </cell>
          <cell r="B4631" t="str">
            <v>UB Mens Blacktip Mono Long Wetsuit (Black/Grey, Small)</v>
          </cell>
          <cell r="C4631">
            <v>0</v>
          </cell>
          <cell r="D4631">
            <v>5031470235635</v>
          </cell>
          <cell r="E4631" t="str">
            <v>Out of Stock</v>
          </cell>
        </row>
        <row r="4632">
          <cell r="A4632" t="str">
            <v>WS1216</v>
          </cell>
          <cell r="B4632" t="str">
            <v>UB Mens Blacktip Mono Long Wetsuit (Black/Grey, Medium)</v>
          </cell>
          <cell r="C4632">
            <v>0</v>
          </cell>
          <cell r="D4632">
            <v>5031470235642</v>
          </cell>
          <cell r="E4632" t="str">
            <v>Out of Stock</v>
          </cell>
        </row>
        <row r="4633">
          <cell r="A4633" t="str">
            <v>WS1217</v>
          </cell>
          <cell r="B4633" t="str">
            <v>UB Mens Blacktip Mono Long Wetsuit (Black/Grey, Large)</v>
          </cell>
          <cell r="C4633">
            <v>0</v>
          </cell>
          <cell r="D4633">
            <v>5031470235659</v>
          </cell>
          <cell r="E4633" t="str">
            <v>Out of Stock</v>
          </cell>
        </row>
        <row r="4634">
          <cell r="A4634" t="str">
            <v>WS1218</v>
          </cell>
          <cell r="B4634" t="str">
            <v>UB Mens Blacktip Mono Long Wetsuit (Black/Grey, XLarge)</v>
          </cell>
          <cell r="C4634">
            <v>0</v>
          </cell>
          <cell r="D4634">
            <v>5031470235666</v>
          </cell>
          <cell r="E4634" t="str">
            <v>Out of Stock</v>
          </cell>
        </row>
        <row r="4635">
          <cell r="A4635" t="str">
            <v>WS1219</v>
          </cell>
          <cell r="B4635" t="str">
            <v>UB Mens Blacktip Mono Long Wetsuit (Black/Grey, XXLarge)</v>
          </cell>
          <cell r="C4635">
            <v>0</v>
          </cell>
          <cell r="D4635">
            <v>5031470235673</v>
          </cell>
          <cell r="E4635" t="str">
            <v>Out of Stock</v>
          </cell>
        </row>
        <row r="4636">
          <cell r="A4636" t="str">
            <v>WS1221</v>
          </cell>
          <cell r="B4636" t="str">
            <v>UB Mens Blacktip Mono Shorty Wetsuit (Black/Grey, XSmall)</v>
          </cell>
          <cell r="C4636">
            <v>0</v>
          </cell>
          <cell r="D4636">
            <v>5031470235697</v>
          </cell>
          <cell r="E4636" t="str">
            <v>Out of Stock</v>
          </cell>
        </row>
        <row r="4637">
          <cell r="A4637" t="str">
            <v>WS1222</v>
          </cell>
          <cell r="B4637" t="str">
            <v>UB Mens Blacktip Mono Shorty Wetsuit (Black/Grey, Small)</v>
          </cell>
          <cell r="C4637">
            <v>0</v>
          </cell>
          <cell r="D4637">
            <v>5031470235703</v>
          </cell>
          <cell r="E4637" t="str">
            <v>Out of Stock</v>
          </cell>
        </row>
        <row r="4638">
          <cell r="A4638" t="str">
            <v>WS1223</v>
          </cell>
          <cell r="B4638" t="str">
            <v>UB Mens Blacktip Mono Shorty Wetsuit (Black/Grey, Medium)</v>
          </cell>
          <cell r="C4638">
            <v>0</v>
          </cell>
          <cell r="D4638">
            <v>5031470235710</v>
          </cell>
          <cell r="E4638" t="str">
            <v>Out of Stock</v>
          </cell>
        </row>
        <row r="4639">
          <cell r="A4639" t="str">
            <v>WS1224</v>
          </cell>
          <cell r="B4639" t="str">
            <v>UB Mens Blacktip Mono Shorty Wetsuit (Black/Grey, Large)</v>
          </cell>
          <cell r="C4639">
            <v>0</v>
          </cell>
          <cell r="D4639">
            <v>5031470235727</v>
          </cell>
          <cell r="E4639" t="str">
            <v>Out of Stock</v>
          </cell>
        </row>
        <row r="4640">
          <cell r="A4640" t="str">
            <v>WS1225</v>
          </cell>
          <cell r="B4640" t="str">
            <v>UB Mens Blacktip Mono Shorty Wetsuit (Black/Grey, XLarge)</v>
          </cell>
          <cell r="C4640">
            <v>0</v>
          </cell>
          <cell r="D4640">
            <v>5031470235734</v>
          </cell>
          <cell r="E4640" t="str">
            <v>Out of Stock</v>
          </cell>
        </row>
        <row r="4641">
          <cell r="A4641" t="str">
            <v>WS1226</v>
          </cell>
          <cell r="B4641" t="str">
            <v>UB Mens Blacktip Mono Shorty Wetsuit (Black/Grey, XXLarge)</v>
          </cell>
          <cell r="C4641">
            <v>12</v>
          </cell>
          <cell r="D4641">
            <v>5031470235741</v>
          </cell>
        </row>
        <row r="4642">
          <cell r="A4642" t="str">
            <v>WS1229</v>
          </cell>
          <cell r="B4642" t="str">
            <v>UB Womens Sailfin Shorty Wetsuit (Black/Aqua, XSmall)</v>
          </cell>
          <cell r="C4642">
            <v>0</v>
          </cell>
          <cell r="D4642">
            <v>5031470243814</v>
          </cell>
          <cell r="E4642" t="str">
            <v>Out of Stock</v>
          </cell>
        </row>
        <row r="4643">
          <cell r="A4643" t="str">
            <v>WS1230</v>
          </cell>
          <cell r="B4643" t="str">
            <v>UB Womens Sailfin Shorty Wetsuit (Black/Aqua, Small)</v>
          </cell>
          <cell r="C4643">
            <v>0</v>
          </cell>
          <cell r="D4643">
            <v>5031470243821</v>
          </cell>
          <cell r="E4643" t="str">
            <v>Out of Stock</v>
          </cell>
        </row>
        <row r="4644">
          <cell r="A4644" t="str">
            <v>WS1231</v>
          </cell>
          <cell r="B4644" t="str">
            <v>UB Womens Sailfin Shorty Wetsuit (Black/Aqua, Medium)</v>
          </cell>
          <cell r="C4644">
            <v>0</v>
          </cell>
          <cell r="D4644">
            <v>5031470243838</v>
          </cell>
          <cell r="E4644" t="str">
            <v>Out of Stock</v>
          </cell>
        </row>
        <row r="4645">
          <cell r="A4645" t="str">
            <v>WS1232</v>
          </cell>
          <cell r="B4645" t="str">
            <v>UB Womens Sailfin Shorty Wetsuit (Black/Aqua, Large)</v>
          </cell>
          <cell r="C4645">
            <v>0</v>
          </cell>
          <cell r="D4645">
            <v>5031470243845</v>
          </cell>
          <cell r="E4645" t="str">
            <v>Out of Stock</v>
          </cell>
        </row>
        <row r="4646">
          <cell r="A4646" t="str">
            <v>WS1233</v>
          </cell>
          <cell r="B4646" t="str">
            <v>UB Womens Sailfin Shorty Wetsuit (Black/Aqua, XLarge)</v>
          </cell>
          <cell r="C4646">
            <v>0</v>
          </cell>
          <cell r="D4646">
            <v>5031470243852</v>
          </cell>
          <cell r="E4646" t="str">
            <v>Out of Stock</v>
          </cell>
        </row>
        <row r="4647">
          <cell r="A4647" t="str">
            <v>WS1234</v>
          </cell>
          <cell r="B4647" t="str">
            <v>UB Womens Sailfin Long Wetsuit (Black/Aqua, XSmall)</v>
          </cell>
          <cell r="C4647">
            <v>0</v>
          </cell>
          <cell r="D4647">
            <v>5031470243869</v>
          </cell>
          <cell r="E4647" t="str">
            <v>Out of Stock</v>
          </cell>
        </row>
        <row r="4648">
          <cell r="A4648" t="str">
            <v>WS1235</v>
          </cell>
          <cell r="B4648" t="str">
            <v>UB Womens Sailfin Long Wetsuit (Black/Aqua, Small)</v>
          </cell>
          <cell r="C4648">
            <v>0</v>
          </cell>
          <cell r="D4648">
            <v>5031470243876</v>
          </cell>
          <cell r="E4648" t="str">
            <v>Out of Stock</v>
          </cell>
        </row>
        <row r="4649">
          <cell r="A4649" t="str">
            <v>WS1236</v>
          </cell>
          <cell r="B4649" t="str">
            <v>UB Womens Sailfin Long Wetsuit (Black/Aqua, Medium)</v>
          </cell>
          <cell r="C4649">
            <v>0</v>
          </cell>
          <cell r="D4649">
            <v>5031470243883</v>
          </cell>
          <cell r="E4649" t="str">
            <v>Out of Stock</v>
          </cell>
        </row>
        <row r="4650">
          <cell r="A4650" t="str">
            <v>WS1237</v>
          </cell>
          <cell r="B4650" t="str">
            <v>UB Womens Sailfin Long Wetsuit (Black/Aqua, Large)</v>
          </cell>
          <cell r="C4650">
            <v>0</v>
          </cell>
          <cell r="D4650">
            <v>5031470243890</v>
          </cell>
          <cell r="E4650" t="str">
            <v>Out of Stock</v>
          </cell>
        </row>
        <row r="4651">
          <cell r="A4651" t="str">
            <v>WS1238</v>
          </cell>
          <cell r="B4651" t="str">
            <v>UB Womens Sailfin Long Wetsuit (Black/Aqua, XLarge)</v>
          </cell>
          <cell r="C4651">
            <v>0</v>
          </cell>
          <cell r="D4651">
            <v>5031470243906</v>
          </cell>
          <cell r="E4651" t="str">
            <v>Out of Stock</v>
          </cell>
        </row>
        <row r="4652">
          <cell r="A4652" t="str">
            <v>WS1250</v>
          </cell>
          <cell r="B4652" t="str">
            <v>UB Kids Sharptooth Shorty Wetsuit (Black/Red, 3-4 Years)</v>
          </cell>
          <cell r="C4652">
            <v>0</v>
          </cell>
          <cell r="D4652">
            <v>5031470243913</v>
          </cell>
          <cell r="E4652" t="str">
            <v>Out of Stock</v>
          </cell>
        </row>
        <row r="4653">
          <cell r="A4653" t="str">
            <v>WS1251</v>
          </cell>
          <cell r="B4653" t="str">
            <v>UB Kids Sharptooth Shorty Wetsuit (Black/Red, 5-6 Years)</v>
          </cell>
          <cell r="C4653">
            <v>0</v>
          </cell>
          <cell r="D4653">
            <v>5031470243920</v>
          </cell>
          <cell r="E4653" t="str">
            <v>Out of Stock</v>
          </cell>
        </row>
        <row r="4654">
          <cell r="A4654" t="str">
            <v>WS1252</v>
          </cell>
          <cell r="B4654" t="str">
            <v>UB Kids Sharptooth Shorty Wetsuit (Black/Red, 7-8 Years)</v>
          </cell>
          <cell r="C4654">
            <v>60</v>
          </cell>
          <cell r="D4654">
            <v>5031470243937</v>
          </cell>
        </row>
        <row r="4655">
          <cell r="A4655" t="str">
            <v>WS1253</v>
          </cell>
          <cell r="B4655" t="str">
            <v>UB Kids Sharptooth Shorty Wetsuit (Black/Red, 9-10 Years)</v>
          </cell>
          <cell r="C4655">
            <v>60</v>
          </cell>
          <cell r="D4655">
            <v>5031470243944</v>
          </cell>
        </row>
        <row r="4656">
          <cell r="A4656" t="str">
            <v>WS1254</v>
          </cell>
          <cell r="B4656" t="str">
            <v>UB Kids Sharptooth Shorty Wetsuit (Black/Red, 11-12 Years)</v>
          </cell>
          <cell r="C4656">
            <v>0</v>
          </cell>
          <cell r="D4656">
            <v>5031470243951</v>
          </cell>
          <cell r="E4656" t="str">
            <v>Out of Stock</v>
          </cell>
        </row>
        <row r="4657">
          <cell r="A4657" t="str">
            <v>WS1260</v>
          </cell>
          <cell r="B4657" t="str">
            <v>UB Kids Sharptooth Long Wetsuit (Black/Red, 5-6 Years)</v>
          </cell>
          <cell r="C4657">
            <v>0</v>
          </cell>
          <cell r="D4657">
            <v>5031470244019</v>
          </cell>
          <cell r="E4657" t="str">
            <v>Out of Stock</v>
          </cell>
        </row>
        <row r="4658">
          <cell r="A4658" t="str">
            <v>WS1261</v>
          </cell>
          <cell r="B4658" t="str">
            <v>UB Kids Sharptooth Long Wetsuit (Black/Red, 7-8 Years)</v>
          </cell>
          <cell r="C4658">
            <v>0</v>
          </cell>
          <cell r="D4658">
            <v>5031470244026</v>
          </cell>
          <cell r="E4658" t="str">
            <v>Out of Stock</v>
          </cell>
        </row>
        <row r="4659">
          <cell r="A4659" t="str">
            <v>WS1262</v>
          </cell>
          <cell r="B4659" t="str">
            <v>UB Kids Sharptooth Long Wetsuit (Black/Red, 9-10 Years)</v>
          </cell>
          <cell r="C4659">
            <v>0</v>
          </cell>
          <cell r="D4659">
            <v>5031470244033</v>
          </cell>
          <cell r="E4659" t="str">
            <v>Out of Stock</v>
          </cell>
        </row>
        <row r="4660">
          <cell r="A4660" t="str">
            <v>WS1263</v>
          </cell>
          <cell r="B4660" t="str">
            <v>UB Kids Sharptooth Long Wetsuit (Black/Red, 11-12 Years)</v>
          </cell>
          <cell r="C4660">
            <v>0</v>
          </cell>
          <cell r="D4660">
            <v>5031470244040</v>
          </cell>
          <cell r="E4660" t="str">
            <v>Out of Stock</v>
          </cell>
        </row>
        <row r="4661">
          <cell r="A4661" t="str">
            <v>BGG1714</v>
          </cell>
          <cell r="B4661" t="str">
            <v>Yello Slick Corp Bodyboard (Assorted, 37")</v>
          </cell>
          <cell r="C4661">
            <v>0</v>
          </cell>
          <cell r="E4661" t="str">
            <v>Out of Stock</v>
          </cell>
        </row>
        <row r="4662">
          <cell r="A4662" t="str">
            <v>BGG1604</v>
          </cell>
          <cell r="B4662" t="str">
            <v>Yello Slick Zig Zag Bodyboard (Assorted, 33")</v>
          </cell>
          <cell r="C4662">
            <v>0</v>
          </cell>
          <cell r="E4662" t="str">
            <v>Out of Stock</v>
          </cell>
        </row>
        <row r="4663">
          <cell r="A4663" t="str">
            <v>BW24018</v>
          </cell>
          <cell r="B4663" t="str">
            <v>Hydro Fun Snorkel Set (Assorted)</v>
          </cell>
          <cell r="C4663">
            <v>164</v>
          </cell>
          <cell r="D4663">
            <v>6942138914788</v>
          </cell>
        </row>
        <row r="4664">
          <cell r="A4664" t="str">
            <v>BW25019</v>
          </cell>
          <cell r="B4664" t="str">
            <v>Hydro Freestyle Snorkel Set (Assorted)</v>
          </cell>
          <cell r="C4664">
            <v>214</v>
          </cell>
          <cell r="D4664">
            <v>6942138923797</v>
          </cell>
        </row>
        <row r="4665">
          <cell r="A4665" t="str">
            <v>SWA020B</v>
          </cell>
          <cell r="B4665" t="str">
            <v>Swimovate Poolmate 2 Watch (Black)</v>
          </cell>
          <cell r="C4665">
            <v>36</v>
          </cell>
          <cell r="D4665">
            <v>702949875946</v>
          </cell>
        </row>
        <row r="4666">
          <cell r="A4666" t="str">
            <v>SWA020E</v>
          </cell>
          <cell r="B4666" t="str">
            <v>Swimovate Poolmate 2 Watch (Grey)</v>
          </cell>
          <cell r="C4666">
            <v>21</v>
          </cell>
          <cell r="D4666">
            <v>702949875953</v>
          </cell>
        </row>
        <row r="4667">
          <cell r="A4667" t="str">
            <v>SWA020P</v>
          </cell>
          <cell r="B4667" t="str">
            <v>Swimovate Poolmate 2 Watch (Purple)</v>
          </cell>
          <cell r="C4667">
            <v>24</v>
          </cell>
          <cell r="D4667">
            <v>702949875960</v>
          </cell>
        </row>
        <row r="4668">
          <cell r="A4668" t="str">
            <v>SWA020R</v>
          </cell>
          <cell r="B4668" t="str">
            <v>Swimovate Poolmate 2 Watch (Blue)</v>
          </cell>
          <cell r="C4668">
            <v>3</v>
          </cell>
          <cell r="D4668">
            <v>702949875977</v>
          </cell>
        </row>
        <row r="4669">
          <cell r="A4669" t="str">
            <v>SWA023B</v>
          </cell>
          <cell r="B4669" t="str">
            <v>Swimovate Poolmate Plus Watch</v>
          </cell>
          <cell r="C4669">
            <v>5</v>
          </cell>
          <cell r="D4669">
            <v>702949876080</v>
          </cell>
        </row>
        <row r="4670">
          <cell r="A4670" t="str">
            <v>SWA025B</v>
          </cell>
          <cell r="B4670" t="str">
            <v>Swimovate Poolmate Live Watch &amp; Data Clip</v>
          </cell>
          <cell r="C4670">
            <v>5</v>
          </cell>
          <cell r="D4670">
            <v>700115277518</v>
          </cell>
        </row>
        <row r="4671">
          <cell r="A4671" t="str">
            <v>SWA029B</v>
          </cell>
          <cell r="B4671" t="str">
            <v>Swimovate Poolmate Sport Watch</v>
          </cell>
          <cell r="C4671">
            <v>12</v>
          </cell>
          <cell r="D4671">
            <v>702949876103</v>
          </cell>
        </row>
        <row r="4672">
          <cell r="A4672" t="str">
            <v>8-125150001-32</v>
          </cell>
          <cell r="B4672" t="str">
            <v>Speedo Endurance+ Medalist Swimsuit (Black, 32")</v>
          </cell>
          <cell r="C4672">
            <v>26</v>
          </cell>
          <cell r="D4672">
            <v>5053744479309</v>
          </cell>
        </row>
        <row r="4673">
          <cell r="A4673" t="str">
            <v>8-125150001-34</v>
          </cell>
          <cell r="B4673" t="str">
            <v>Speedo Endurance+ Medalist Swimsuit (Black, 34")</v>
          </cell>
          <cell r="C4673">
            <v>48</v>
          </cell>
          <cell r="D4673">
            <v>5053744479316</v>
          </cell>
        </row>
        <row r="4674">
          <cell r="A4674" t="str">
            <v>8-125150001-36</v>
          </cell>
          <cell r="B4674" t="str">
            <v>Speedo Endurance+ Medalist Swimsuit (Black, 36")</v>
          </cell>
          <cell r="C4674">
            <v>38</v>
          </cell>
          <cell r="D4674">
            <v>5053744479323</v>
          </cell>
        </row>
        <row r="4675">
          <cell r="A4675" t="str">
            <v>8-125150001-38</v>
          </cell>
          <cell r="B4675" t="str">
            <v>Speedo Endurance+ Medalist Swimsuit (Black, 38")</v>
          </cell>
          <cell r="C4675">
            <v>14</v>
          </cell>
          <cell r="D4675">
            <v>5053744479330</v>
          </cell>
        </row>
        <row r="4676">
          <cell r="A4676" t="str">
            <v>8-125150001-40</v>
          </cell>
          <cell r="B4676" t="str">
            <v>Speedo Endurance+ Medalist Swimsuit (Black, 40")</v>
          </cell>
          <cell r="C4676">
            <v>13</v>
          </cell>
          <cell r="D4676">
            <v>5053744479347</v>
          </cell>
        </row>
        <row r="4677">
          <cell r="A4677" t="str">
            <v>8-125150001-42</v>
          </cell>
          <cell r="B4677" t="str">
            <v>Speedo Endurance+ Medalist Swimsuit (Black, 42")</v>
          </cell>
          <cell r="C4677">
            <v>0</v>
          </cell>
          <cell r="D4677">
            <v>5053744479354</v>
          </cell>
          <cell r="E4677" t="str">
            <v>Out of Stock</v>
          </cell>
        </row>
        <row r="4678">
          <cell r="A4678" t="str">
            <v>8-12515D740-32</v>
          </cell>
          <cell r="B4678" t="str">
            <v>Speedo Endurance+ Medalist Swimsuit (Navy, 32")</v>
          </cell>
          <cell r="C4678">
            <v>32</v>
          </cell>
          <cell r="D4678">
            <v>5053744479620</v>
          </cell>
        </row>
        <row r="4679">
          <cell r="A4679" t="str">
            <v>8-12515D740-34</v>
          </cell>
          <cell r="B4679" t="str">
            <v>Speedo Endurance+ Medalist Swimsuit (Navy, 34")</v>
          </cell>
          <cell r="C4679">
            <v>67</v>
          </cell>
          <cell r="D4679">
            <v>5053744479637</v>
          </cell>
        </row>
        <row r="4680">
          <cell r="A4680" t="str">
            <v>8-12515D740-36</v>
          </cell>
          <cell r="B4680" t="str">
            <v>Speedo Endurance+ Medalist Swimsuit (Navy, 36")</v>
          </cell>
          <cell r="C4680">
            <v>104</v>
          </cell>
          <cell r="D4680">
            <v>5053744479644</v>
          </cell>
        </row>
        <row r="4681">
          <cell r="A4681" t="str">
            <v>8-12515D740-38</v>
          </cell>
          <cell r="B4681" t="str">
            <v>Speedo Endurance+ Medalist Swimsuit (Navy, 38")</v>
          </cell>
          <cell r="C4681">
            <v>37</v>
          </cell>
          <cell r="D4681">
            <v>5053744479651</v>
          </cell>
        </row>
        <row r="4682">
          <cell r="A4682" t="str">
            <v>8-12515D740-40</v>
          </cell>
          <cell r="B4682" t="str">
            <v>Speedo Endurance+ Medalist Swimsuit (Navy, 40")</v>
          </cell>
          <cell r="C4682">
            <v>72</v>
          </cell>
          <cell r="D4682">
            <v>5053744479668</v>
          </cell>
        </row>
        <row r="4683">
          <cell r="A4683" t="str">
            <v>8-12515D740-42</v>
          </cell>
          <cell r="B4683" t="str">
            <v>Speedo Endurance+ Medalist Swimsuit (Navy, 42")</v>
          </cell>
          <cell r="C4683">
            <v>11</v>
          </cell>
          <cell r="D4683">
            <v>5053744479675</v>
          </cell>
        </row>
        <row r="4684">
          <cell r="A4684" t="str">
            <v>8-12199D756-30</v>
          </cell>
          <cell r="B4684" t="str">
            <v>Speedo ColourGlow Medalist Swimsuit (Black/Pink, 30")</v>
          </cell>
          <cell r="C4684">
            <v>13</v>
          </cell>
          <cell r="D4684">
            <v>5053744496108</v>
          </cell>
          <cell r="E4684" t="str">
            <v>End of Line</v>
          </cell>
        </row>
        <row r="4685">
          <cell r="A4685" t="str">
            <v>8-06187D760-30</v>
          </cell>
          <cell r="B4685" t="str">
            <v>Speedo ColourRays Placement Powerback Swimsuit (Black/Red, 30")</v>
          </cell>
          <cell r="C4685">
            <v>9</v>
          </cell>
          <cell r="D4685">
            <v>5053744491004</v>
          </cell>
          <cell r="E4685" t="str">
            <v>End of Line</v>
          </cell>
        </row>
        <row r="4686">
          <cell r="A4686" t="str">
            <v>8-06187D760-38</v>
          </cell>
          <cell r="B4686" t="str">
            <v>Speedo ColourRays Placement Powerback Swimsuit (Black/Red, 38")</v>
          </cell>
          <cell r="C4686">
            <v>3</v>
          </cell>
          <cell r="D4686">
            <v>5053744491042</v>
          </cell>
          <cell r="E4686" t="str">
            <v>End of Line</v>
          </cell>
        </row>
        <row r="4687">
          <cell r="A4687" t="str">
            <v>8-12355D773-30</v>
          </cell>
          <cell r="B4687" t="str">
            <v>Speedo Solid Tie-Back Swimsuit (Green/Purple, 30")</v>
          </cell>
          <cell r="C4687">
            <v>6</v>
          </cell>
          <cell r="D4687">
            <v>5053744503554</v>
          </cell>
          <cell r="E4687" t="str">
            <v>End of Line</v>
          </cell>
        </row>
        <row r="4688">
          <cell r="A4688" t="str">
            <v>8-12355D773-32</v>
          </cell>
          <cell r="B4688" t="str">
            <v>Speedo Solid Tie-Back Swimsuit (Green/Purple, 32")</v>
          </cell>
          <cell r="C4688">
            <v>13</v>
          </cell>
          <cell r="D4688">
            <v>5053744503561</v>
          </cell>
          <cell r="E4688" t="str">
            <v>End of Line</v>
          </cell>
        </row>
        <row r="4689">
          <cell r="A4689" t="str">
            <v>8-12355D773-34</v>
          </cell>
          <cell r="B4689" t="str">
            <v>Speedo Solid Tie-Back Swimsuit (Green/Purple, 34")</v>
          </cell>
          <cell r="C4689">
            <v>9</v>
          </cell>
          <cell r="D4689">
            <v>5053744503578</v>
          </cell>
          <cell r="E4689" t="str">
            <v>End of Line</v>
          </cell>
        </row>
        <row r="4690">
          <cell r="A4690" t="str">
            <v>8-12355D773-36</v>
          </cell>
          <cell r="B4690" t="str">
            <v>Speedo Solid Tie-Back Swimsuit (Green/Purple, 36")</v>
          </cell>
          <cell r="C4690">
            <v>5</v>
          </cell>
          <cell r="D4690">
            <v>5053744503585</v>
          </cell>
          <cell r="E4690" t="str">
            <v>End of Line</v>
          </cell>
        </row>
        <row r="4691">
          <cell r="A4691" t="str">
            <v>8-11389D743-32</v>
          </cell>
          <cell r="B4691" t="str">
            <v>Speedo Placement Laneback Swimsuit (Black/Grey, 32")</v>
          </cell>
          <cell r="C4691">
            <v>4</v>
          </cell>
          <cell r="D4691">
            <v>5053744493558</v>
          </cell>
          <cell r="E4691" t="str">
            <v>End of Line</v>
          </cell>
        </row>
        <row r="4692">
          <cell r="A4692" t="str">
            <v>8-11389D743-40</v>
          </cell>
          <cell r="B4692" t="str">
            <v>Speedo Placement Laneback Swimsuit (Black/Grey, 40")</v>
          </cell>
          <cell r="C4692">
            <v>0</v>
          </cell>
          <cell r="D4692">
            <v>5053744493596</v>
          </cell>
          <cell r="E4692" t="str">
            <v>End of Line</v>
          </cell>
        </row>
        <row r="4693">
          <cell r="A4693" t="str">
            <v>8-11389D744-38</v>
          </cell>
          <cell r="B4693" t="str">
            <v>Speedo Placement Laneback Swimsuit (Black/Red, 38")</v>
          </cell>
          <cell r="C4693">
            <v>2</v>
          </cell>
          <cell r="D4693">
            <v>5053744493664</v>
          </cell>
          <cell r="E4693" t="str">
            <v>End of Line</v>
          </cell>
        </row>
        <row r="4694">
          <cell r="A4694" t="str">
            <v>8-122999023-34</v>
          </cell>
          <cell r="B4694" t="str">
            <v>Speedo Boomstar Allover Muscleback Swimsuit (Black/Grey, 34")</v>
          </cell>
          <cell r="C4694">
            <v>3</v>
          </cell>
          <cell r="D4694">
            <v>5053744498997</v>
          </cell>
          <cell r="E4694" t="str">
            <v>End of Line</v>
          </cell>
        </row>
        <row r="4695">
          <cell r="A4695" t="str">
            <v>8-12299B344-32</v>
          </cell>
          <cell r="B4695" t="str">
            <v>Speedo Boomstar Allover Muscleback Swimsuit (Black/Pink, 32")</v>
          </cell>
          <cell r="C4695">
            <v>14</v>
          </cell>
          <cell r="D4695">
            <v>5053744499062</v>
          </cell>
          <cell r="E4695" t="str">
            <v>End of Line</v>
          </cell>
        </row>
        <row r="4696">
          <cell r="A4696" t="str">
            <v>8-12299B344-34</v>
          </cell>
          <cell r="B4696" t="str">
            <v>Speedo Boomstar Allover Muscleback Swimsuit (Black/Pink, 34")</v>
          </cell>
          <cell r="C4696">
            <v>1</v>
          </cell>
          <cell r="D4696">
            <v>5053744499079</v>
          </cell>
          <cell r="E4696" t="str">
            <v>End of Line</v>
          </cell>
        </row>
        <row r="4697">
          <cell r="A4697" t="str">
            <v>8-12299B344-38</v>
          </cell>
          <cell r="B4697" t="str">
            <v>Speedo Boomstar Allover Muscleback Swimsuit (Black/Pink, 38")</v>
          </cell>
          <cell r="C4697">
            <v>3</v>
          </cell>
          <cell r="D4697">
            <v>5053744499093</v>
          </cell>
          <cell r="E4697" t="str">
            <v>End of Line</v>
          </cell>
        </row>
        <row r="4698">
          <cell r="A4698" t="str">
            <v>8-12299B344-40</v>
          </cell>
          <cell r="B4698" t="str">
            <v>Speedo Boomstar Allover Muscleback Swimsuit (Black/Pink, 40")</v>
          </cell>
          <cell r="C4698">
            <v>1</v>
          </cell>
          <cell r="D4698">
            <v>5053744499109</v>
          </cell>
          <cell r="E4698" t="str">
            <v>End of Line</v>
          </cell>
        </row>
        <row r="4699">
          <cell r="A4699" t="str">
            <v>8-12299D737-34</v>
          </cell>
          <cell r="B4699" t="str">
            <v>Speedo Boomstar Allover Muscleback Swimsuit (Navy/Blue, 34")</v>
          </cell>
          <cell r="C4699">
            <v>0</v>
          </cell>
          <cell r="D4699">
            <v>5053744499154</v>
          </cell>
          <cell r="E4699" t="str">
            <v>End of Line</v>
          </cell>
        </row>
        <row r="4700">
          <cell r="A4700" t="str">
            <v>8-12299D737-40</v>
          </cell>
          <cell r="B4700" t="str">
            <v>Speedo Boomstar Allover Muscleback Swimsuit (Navy/Blue, 40")</v>
          </cell>
          <cell r="C4700">
            <v>17</v>
          </cell>
          <cell r="D4700">
            <v>5053744499185</v>
          </cell>
          <cell r="E4700" t="str">
            <v>End of Line</v>
          </cell>
        </row>
        <row r="4701">
          <cell r="A4701" t="str">
            <v>8-123033503-32</v>
          </cell>
          <cell r="B4701" t="str">
            <v>Speedo Boomstar Splice Flyback Swimsuit (Black/White, 32")</v>
          </cell>
          <cell r="C4701">
            <v>9</v>
          </cell>
          <cell r="D4701">
            <v>5053744499741</v>
          </cell>
          <cell r="E4701" t="str">
            <v>End of Line</v>
          </cell>
        </row>
        <row r="4702">
          <cell r="A4702" t="str">
            <v>8-123033503-34</v>
          </cell>
          <cell r="B4702" t="str">
            <v>Speedo Boomstar Splice Flyback Swimsuit (Black/White, 34")</v>
          </cell>
          <cell r="C4702">
            <v>1</v>
          </cell>
          <cell r="D4702">
            <v>5053744499758</v>
          </cell>
          <cell r="E4702" t="str">
            <v>End of Line</v>
          </cell>
        </row>
        <row r="4703">
          <cell r="A4703" t="str">
            <v>8-123033503-36</v>
          </cell>
          <cell r="B4703" t="str">
            <v>Speedo Boomstar Splice Flyback Swimsuit (Black/White, 36")</v>
          </cell>
          <cell r="C4703">
            <v>6</v>
          </cell>
          <cell r="D4703">
            <v>5053744499765</v>
          </cell>
          <cell r="E4703" t="str">
            <v>End of Line</v>
          </cell>
        </row>
        <row r="4704">
          <cell r="A4704" t="str">
            <v>8-123033503-38</v>
          </cell>
          <cell r="B4704" t="str">
            <v>Speedo Boomstar Splice Flyback Swimsuit (Black/White, 38")</v>
          </cell>
          <cell r="C4704">
            <v>2</v>
          </cell>
          <cell r="D4704">
            <v>5053744499772</v>
          </cell>
          <cell r="E4704" t="str">
            <v>End of Line</v>
          </cell>
        </row>
        <row r="4705">
          <cell r="A4705" t="str">
            <v>8-123033503-40</v>
          </cell>
          <cell r="B4705" t="str">
            <v>Speedo Boomstar Splice Flyback Swimsuit (Black/White, 40")</v>
          </cell>
          <cell r="C4705">
            <v>15</v>
          </cell>
          <cell r="D4705">
            <v>5053744499789</v>
          </cell>
          <cell r="E4705" t="str">
            <v>End of Line</v>
          </cell>
        </row>
        <row r="4706">
          <cell r="A4706" t="str">
            <v>8-12303B344-32</v>
          </cell>
          <cell r="B4706" t="str">
            <v>Speedo Boomstar Splice Flyback Swimsuit (Black/Pink, 32")</v>
          </cell>
          <cell r="C4706">
            <v>4</v>
          </cell>
          <cell r="D4706">
            <v>5053744499901</v>
          </cell>
          <cell r="E4706" t="str">
            <v>End of Line</v>
          </cell>
        </row>
        <row r="4707">
          <cell r="A4707" t="str">
            <v>8-12303B344-34</v>
          </cell>
          <cell r="B4707" t="str">
            <v>Speedo Boomstar Splice Flyback Swimsuit (Black/Pink, 34")</v>
          </cell>
          <cell r="C4707">
            <v>16</v>
          </cell>
          <cell r="D4707">
            <v>5053744499918</v>
          </cell>
          <cell r="E4707" t="str">
            <v>End of Line</v>
          </cell>
        </row>
        <row r="4708">
          <cell r="A4708" t="str">
            <v>8-12303B344-36</v>
          </cell>
          <cell r="B4708" t="str">
            <v>Speedo Boomstar Splice Flyback Swimsuit (Black/Pink, 36")</v>
          </cell>
          <cell r="C4708">
            <v>8</v>
          </cell>
          <cell r="D4708">
            <v>5053744499925</v>
          </cell>
          <cell r="E4708" t="str">
            <v>End of Line</v>
          </cell>
        </row>
        <row r="4709">
          <cell r="A4709" t="str">
            <v>8-12303B344-38</v>
          </cell>
          <cell r="B4709" t="str">
            <v>Speedo Boomstar Splice Flyback Swimsuit (Black/Pink, 38")</v>
          </cell>
          <cell r="C4709">
            <v>2</v>
          </cell>
          <cell r="D4709">
            <v>5053744499932</v>
          </cell>
          <cell r="E4709" t="str">
            <v>End of Line</v>
          </cell>
        </row>
        <row r="4710">
          <cell r="A4710" t="str">
            <v>8-12303B344-40</v>
          </cell>
          <cell r="B4710" t="str">
            <v>Speedo Boomstar Splice Flyback Swimsuit (Black/Pink, 40")</v>
          </cell>
          <cell r="C4710">
            <v>6</v>
          </cell>
          <cell r="D4710">
            <v>5053744499949</v>
          </cell>
          <cell r="E4710" t="str">
            <v>End of Line</v>
          </cell>
        </row>
        <row r="4711">
          <cell r="A4711" t="str">
            <v>8-12303D737-32</v>
          </cell>
          <cell r="B4711" t="str">
            <v>Speedo Boomstar Splice Flyback Swimsuit (Navy/Blue, 32")</v>
          </cell>
          <cell r="C4711">
            <v>0</v>
          </cell>
          <cell r="D4711">
            <v>5053744499987</v>
          </cell>
          <cell r="E4711" t="str">
            <v>End of Line</v>
          </cell>
        </row>
        <row r="4712">
          <cell r="A4712" t="str">
            <v>8-12303D737-36</v>
          </cell>
          <cell r="B4712" t="str">
            <v>Speedo Boomstar Splice Flyback Swimsuit (Navy/Blue, 36")</v>
          </cell>
          <cell r="C4712">
            <v>4</v>
          </cell>
          <cell r="D4712">
            <v>5053744500003</v>
          </cell>
          <cell r="E4712" t="str">
            <v>End of Line</v>
          </cell>
        </row>
        <row r="4713">
          <cell r="A4713" t="str">
            <v>SPC60434BW</v>
          </cell>
          <cell r="B4713" t="str">
            <v>Speedo Boom Splice Muscleback Swimsuit (Black/White, 34")</v>
          </cell>
          <cell r="C4713">
            <v>15</v>
          </cell>
          <cell r="D4713">
            <v>5053744260327</v>
          </cell>
          <cell r="E4713" t="str">
            <v>End of Line</v>
          </cell>
        </row>
        <row r="4714">
          <cell r="A4714" t="str">
            <v>SPC60436BW</v>
          </cell>
          <cell r="B4714" t="str">
            <v>Speedo Boom Splice Muscleback Swimsuit (Black/White, 36")</v>
          </cell>
          <cell r="C4714">
            <v>7</v>
          </cell>
          <cell r="D4714">
            <v>5053744260334</v>
          </cell>
          <cell r="E4714" t="str">
            <v>End of Line</v>
          </cell>
        </row>
        <row r="4715">
          <cell r="A4715" t="str">
            <v>SPC60436BLS</v>
          </cell>
          <cell r="B4715" t="str">
            <v>Speedo Boom Splice Muscleback Swimsuit (Black/Lava, 36")</v>
          </cell>
          <cell r="C4715">
            <v>21</v>
          </cell>
          <cell r="D4715">
            <v>5053744260495</v>
          </cell>
          <cell r="E4715" t="str">
            <v>End of Line</v>
          </cell>
        </row>
        <row r="4716">
          <cell r="A4716" t="str">
            <v>SPC60440BLS</v>
          </cell>
          <cell r="B4716" t="str">
            <v>Speedo Boom Splice Muscleback Swimsuit (Black/Lava, 40")</v>
          </cell>
          <cell r="C4716">
            <v>4</v>
          </cell>
          <cell r="D4716">
            <v>5053744260518</v>
          </cell>
          <cell r="E4716" t="str">
            <v>End of Line</v>
          </cell>
        </row>
        <row r="4717">
          <cell r="A4717" t="str">
            <v>8-11716D763-32</v>
          </cell>
          <cell r="B4717" t="str">
            <v>Speedo ColourVibe Allover Turnback Swimsuit (Black/Pink, 32")</v>
          </cell>
          <cell r="C4717">
            <v>11</v>
          </cell>
          <cell r="D4717">
            <v>5053744494746</v>
          </cell>
          <cell r="E4717" t="str">
            <v>End of Line</v>
          </cell>
        </row>
        <row r="4718">
          <cell r="A4718" t="str">
            <v>8-11716D763-36</v>
          </cell>
          <cell r="B4718" t="str">
            <v>Speedo ColourVibe Allover Turnback Swimsuit (Black/Pink, 36")</v>
          </cell>
          <cell r="C4718">
            <v>5</v>
          </cell>
          <cell r="D4718">
            <v>5053744494760</v>
          </cell>
          <cell r="E4718" t="str">
            <v>End of Line</v>
          </cell>
        </row>
        <row r="4719">
          <cell r="A4719" t="str">
            <v>8-11716D763-38</v>
          </cell>
          <cell r="B4719" t="str">
            <v>Speedo ColourVibe Allover Turnback Swimsuit (Black/Pink, 38")</v>
          </cell>
          <cell r="C4719">
            <v>5</v>
          </cell>
          <cell r="D4719">
            <v>5053744494777</v>
          </cell>
          <cell r="E4719" t="str">
            <v>End of Line</v>
          </cell>
        </row>
        <row r="4720">
          <cell r="A4720" t="str">
            <v>8-10835D729-40</v>
          </cell>
          <cell r="B4720" t="str">
            <v>Speedo LunaLustre Swimsuit (Black/White, 40")</v>
          </cell>
          <cell r="C4720">
            <v>1</v>
          </cell>
          <cell r="D4720">
            <v>5053744492858</v>
          </cell>
          <cell r="E4720" t="str">
            <v>End of Line</v>
          </cell>
        </row>
        <row r="4721">
          <cell r="A4721" t="str">
            <v>SPC70136B</v>
          </cell>
          <cell r="B4721" t="str">
            <v>Speedo Watergem 1 Piece Swimsuit (Black, 36")</v>
          </cell>
          <cell r="C4721">
            <v>21</v>
          </cell>
          <cell r="D4721">
            <v>5053744080499</v>
          </cell>
        </row>
        <row r="4722">
          <cell r="A4722" t="str">
            <v>SPC70138B</v>
          </cell>
          <cell r="B4722" t="str">
            <v>Speedo Watergem 1 Piece Swimsuit (Black, 38")</v>
          </cell>
          <cell r="C4722">
            <v>4</v>
          </cell>
          <cell r="D4722">
            <v>5053744080505</v>
          </cell>
        </row>
        <row r="4723">
          <cell r="A4723" t="str">
            <v>SPC70140B</v>
          </cell>
          <cell r="B4723" t="str">
            <v>Speedo Watergem 1 Piece Swimsuit (Black, 40")</v>
          </cell>
          <cell r="C4723">
            <v>33</v>
          </cell>
          <cell r="D4723">
            <v>5053744080512</v>
          </cell>
        </row>
        <row r="4724">
          <cell r="A4724" t="str">
            <v>SPC70142B</v>
          </cell>
          <cell r="B4724" t="str">
            <v>Speedo Watergem 1 Piece Swimsuit (Black, 42")</v>
          </cell>
          <cell r="C4724">
            <v>4</v>
          </cell>
          <cell r="D4724">
            <v>5053744080529</v>
          </cell>
        </row>
        <row r="4725">
          <cell r="A4725" t="str">
            <v>SPC70144B</v>
          </cell>
          <cell r="B4725" t="str">
            <v>Speedo Watergem 1 Piece Swimsuit (Black, 44")</v>
          </cell>
          <cell r="C4725">
            <v>12</v>
          </cell>
          <cell r="D4725">
            <v>5053744080536</v>
          </cell>
        </row>
        <row r="4726">
          <cell r="A4726" t="str">
            <v>SPC70146B</v>
          </cell>
          <cell r="B4726" t="str">
            <v>Speedo Watergem 1 Piece Swimsuit (Black, 46")</v>
          </cell>
          <cell r="C4726">
            <v>1</v>
          </cell>
          <cell r="D4726">
            <v>5053744080543</v>
          </cell>
        </row>
        <row r="4727">
          <cell r="A4727" t="str">
            <v>SPC40936B</v>
          </cell>
          <cell r="B4727" t="str">
            <v>Speedo Brigitte 1 Piece Swimsuit (Black, 36")</v>
          </cell>
          <cell r="C4727">
            <v>0</v>
          </cell>
          <cell r="D4727">
            <v>5053744334905</v>
          </cell>
          <cell r="E4727" t="str">
            <v>Out of Stock</v>
          </cell>
        </row>
        <row r="4728">
          <cell r="A4728" t="str">
            <v>SPC40938B</v>
          </cell>
          <cell r="B4728" t="str">
            <v>Speedo Brigitte 1 Piece Swimsuit (Black, 38")</v>
          </cell>
          <cell r="C4728">
            <v>2</v>
          </cell>
          <cell r="D4728">
            <v>5053744334912</v>
          </cell>
        </row>
        <row r="4729">
          <cell r="A4729" t="str">
            <v>SPC40940B</v>
          </cell>
          <cell r="B4729" t="str">
            <v>Speedo Brigitte 1 Piece Swimsuit (Black, 40")</v>
          </cell>
          <cell r="C4729">
            <v>0</v>
          </cell>
          <cell r="D4729">
            <v>5053744334929</v>
          </cell>
          <cell r="E4729" t="str">
            <v>Out of Stock</v>
          </cell>
        </row>
        <row r="4730">
          <cell r="A4730" t="str">
            <v>SPC40942B</v>
          </cell>
          <cell r="B4730" t="str">
            <v>Speedo Brigitte 1 Piece Swimsuit (Black, 42")</v>
          </cell>
          <cell r="C4730">
            <v>0</v>
          </cell>
          <cell r="D4730">
            <v>5053744334936</v>
          </cell>
          <cell r="E4730" t="str">
            <v>Out of Stock</v>
          </cell>
        </row>
        <row r="4731">
          <cell r="A4731" t="str">
            <v>8-11379D728-40</v>
          </cell>
          <cell r="B4731" t="str">
            <v>Speedo Brigitte 1 Piece Swimsuit (Purple, 40")</v>
          </cell>
          <cell r="C4731">
            <v>11</v>
          </cell>
          <cell r="D4731">
            <v>5053744493336</v>
          </cell>
          <cell r="E4731" t="str">
            <v>End of Line</v>
          </cell>
        </row>
        <row r="4732">
          <cell r="A4732" t="str">
            <v>8-12305B344-32</v>
          </cell>
          <cell r="B4732" t="str">
            <v>Speedo Boomstar Splice Legsuit (Black/Pink, 32")</v>
          </cell>
          <cell r="C4732">
            <v>12</v>
          </cell>
          <cell r="D4732">
            <v>5053744500065</v>
          </cell>
          <cell r="E4732" t="str">
            <v>End of Line</v>
          </cell>
        </row>
        <row r="4733">
          <cell r="A4733" t="str">
            <v>8-12305B344-40</v>
          </cell>
          <cell r="B4733" t="str">
            <v>Speedo Boomstar Splice Legsuit (Black/Pink, 40")</v>
          </cell>
          <cell r="C4733">
            <v>19</v>
          </cell>
          <cell r="D4733">
            <v>5053744500102</v>
          </cell>
          <cell r="E4733" t="str">
            <v>End of Line</v>
          </cell>
        </row>
        <row r="4734">
          <cell r="A4734" t="str">
            <v>8-125160001-5-6</v>
          </cell>
          <cell r="B4734" t="str">
            <v>Speedo Endurance+ Medalist Swimsuit Junior (Black, 5-6 Years / 24")</v>
          </cell>
          <cell r="C4734">
            <v>3</v>
          </cell>
          <cell r="D4734">
            <v>5053744479729</v>
          </cell>
        </row>
        <row r="4735">
          <cell r="A4735" t="str">
            <v>8-125160001-7-8</v>
          </cell>
          <cell r="B4735" t="str">
            <v>Speedo Endurance+ Medalist Swimsuit Junior (Black, 7-8 Years / 26")</v>
          </cell>
          <cell r="C4735">
            <v>1</v>
          </cell>
          <cell r="D4735">
            <v>5053744479736</v>
          </cell>
        </row>
        <row r="4736">
          <cell r="A4736" t="str">
            <v>8-125160001-9-10</v>
          </cell>
          <cell r="B4736" t="str">
            <v>Speedo Endurance+ Medalist Swimsuit Junior (Black, 9-10 Years / 28")</v>
          </cell>
          <cell r="C4736">
            <v>0</v>
          </cell>
          <cell r="D4736">
            <v>5053744479743</v>
          </cell>
          <cell r="E4736" t="str">
            <v>Out of Stock</v>
          </cell>
        </row>
        <row r="4737">
          <cell r="A4737" t="str">
            <v>8-125160001-11-12</v>
          </cell>
          <cell r="B4737" t="str">
            <v>Speedo Endurance+ Medalist Swimsuit Junior (Black, 11-12 Years / 30")</v>
          </cell>
          <cell r="C4737">
            <v>0</v>
          </cell>
          <cell r="D4737">
            <v>5053744479682</v>
          </cell>
          <cell r="E4737" t="str">
            <v>Out of Stock</v>
          </cell>
        </row>
        <row r="4738">
          <cell r="A4738" t="str">
            <v>8-125160001-13-14</v>
          </cell>
          <cell r="B4738" t="str">
            <v>Speedo Endurance+ Medalist Swimsuit Junior (Black, 13-14 Years / 32")</v>
          </cell>
          <cell r="C4738">
            <v>0</v>
          </cell>
          <cell r="D4738">
            <v>5053744479699</v>
          </cell>
          <cell r="E4738" t="str">
            <v>Out of Stock</v>
          </cell>
        </row>
        <row r="4739">
          <cell r="A4739" t="str">
            <v>8-125160001-15-16</v>
          </cell>
          <cell r="B4739" t="str">
            <v>Speedo Endurance+ Medalist Swimsuit Teen (Black, 15-16 Years / 34")</v>
          </cell>
          <cell r="C4739">
            <v>0</v>
          </cell>
          <cell r="D4739">
            <v>5053744479705</v>
          </cell>
          <cell r="E4739" t="str">
            <v>Out of Stock</v>
          </cell>
        </row>
        <row r="4740">
          <cell r="A4740" t="str">
            <v>8-12516D740-5-6</v>
          </cell>
          <cell r="B4740" t="str">
            <v>Speedo Endurance+ Medalist Swimsuit Junior (Navy, 5-6 Years / 24")</v>
          </cell>
          <cell r="C4740">
            <v>45</v>
          </cell>
          <cell r="D4740">
            <v>5053744479934</v>
          </cell>
        </row>
        <row r="4741">
          <cell r="A4741" t="str">
            <v>8-12516D740-7-8</v>
          </cell>
          <cell r="B4741" t="str">
            <v>Speedo Endurance+ Medalist Swimsuit Junior (Navy, 7-8 Years / 26")</v>
          </cell>
          <cell r="C4741">
            <v>12</v>
          </cell>
          <cell r="D4741">
            <v>5053744479941</v>
          </cell>
        </row>
        <row r="4742">
          <cell r="A4742" t="str">
            <v>8-12516D740-9-10</v>
          </cell>
          <cell r="B4742" t="str">
            <v>Speedo Endurance+ Medalist Swimsuit Junior (Navy, 9-10 Years / 28")</v>
          </cell>
          <cell r="C4742">
            <v>1</v>
          </cell>
          <cell r="D4742">
            <v>5053744479958</v>
          </cell>
        </row>
        <row r="4743">
          <cell r="A4743" t="str">
            <v>8-12516D740-11-12</v>
          </cell>
          <cell r="B4743" t="str">
            <v>Speedo Endurance+ Medalist Swimsuit Junior (Navy, 11-12 Years / 30")</v>
          </cell>
          <cell r="C4743">
            <v>0</v>
          </cell>
          <cell r="D4743">
            <v>5053744479897</v>
          </cell>
          <cell r="E4743" t="str">
            <v>Out of Stock</v>
          </cell>
        </row>
        <row r="4744">
          <cell r="A4744" t="str">
            <v>8-12516D740-13-14</v>
          </cell>
          <cell r="B4744" t="str">
            <v>Speedo Endurance+ Medalist Swimsuit Junior (Navy, 13-14 Years / 32")</v>
          </cell>
          <cell r="C4744">
            <v>0</v>
          </cell>
          <cell r="D4744">
            <v>5053744479903</v>
          </cell>
          <cell r="E4744" t="str">
            <v>Out of Stock</v>
          </cell>
        </row>
        <row r="4745">
          <cell r="A4745" t="str">
            <v>8-12516D740-15-16</v>
          </cell>
          <cell r="B4745" t="str">
            <v>Speedo Endurance+ Medalist Swimsuit Teen (Navy, 15-16 Years / 34")</v>
          </cell>
          <cell r="C4745">
            <v>0</v>
          </cell>
          <cell r="D4745">
            <v>5053744479910</v>
          </cell>
          <cell r="E4745" t="str">
            <v>Out of Stock</v>
          </cell>
        </row>
        <row r="4746">
          <cell r="A4746" t="str">
            <v>SPC75124NO</v>
          </cell>
          <cell r="B4746" t="str">
            <v>Speedo Dreamscape Fusion Placement Crossback Swimsuit Junior (Navy/Orange, 24")</v>
          </cell>
          <cell r="C4746">
            <v>1</v>
          </cell>
          <cell r="D4746">
            <v>5053744318257</v>
          </cell>
          <cell r="E4746" t="str">
            <v>End of Line</v>
          </cell>
        </row>
        <row r="4747">
          <cell r="A4747" t="str">
            <v>8-10839D802-11-12</v>
          </cell>
          <cell r="B4747" t="str">
            <v>Speedo DazzleGeo Allover X Back Swimsuit Junior (Red/Pink, 11-12 Years / 30")</v>
          </cell>
          <cell r="C4747">
            <v>0</v>
          </cell>
          <cell r="D4747">
            <v>5053744512594</v>
          </cell>
          <cell r="E4747" t="str">
            <v>End of Line</v>
          </cell>
        </row>
        <row r="4748">
          <cell r="A4748" t="str">
            <v>8-10839D802-15-16</v>
          </cell>
          <cell r="B4748" t="str">
            <v>Speedo DazzleGeo Allover X Back Swimsuit Teen (Red/Pink, 15-16 Years / 34")</v>
          </cell>
          <cell r="C4748">
            <v>12</v>
          </cell>
          <cell r="D4748">
            <v>5053744512617</v>
          </cell>
          <cell r="E4748" t="str">
            <v>End of Line</v>
          </cell>
        </row>
        <row r="4749">
          <cell r="A4749" t="str">
            <v>8-08324D806-5-6</v>
          </cell>
          <cell r="B4749" t="str">
            <v>Speedo Plastisol Placement Muscleback Swimsuit Junior (Black/Red/Blue, 5-6 Years / 24")</v>
          </cell>
          <cell r="C4749">
            <v>3</v>
          </cell>
          <cell r="D4749">
            <v>5053744475035</v>
          </cell>
          <cell r="E4749" t="str">
            <v>End of Line</v>
          </cell>
        </row>
        <row r="4750">
          <cell r="A4750" t="str">
            <v>8-08324D806-15-16</v>
          </cell>
          <cell r="B4750" t="str">
            <v>Speedo Plastisol Placement Muscleback Swimsuit Teen (Black/Red/Blue, 15-16 Years / 34")</v>
          </cell>
          <cell r="C4750">
            <v>6</v>
          </cell>
          <cell r="D4750">
            <v>5053744475028</v>
          </cell>
          <cell r="E4750" t="str">
            <v>End of Line</v>
          </cell>
        </row>
        <row r="4751">
          <cell r="A4751" t="str">
            <v>8-12383B344-5-6</v>
          </cell>
          <cell r="B4751" t="str">
            <v>Speedo Boomstar Splice Flyback Swimsuit Junior (Black/Pink, 5-6 Years / 24")</v>
          </cell>
          <cell r="C4751">
            <v>4</v>
          </cell>
          <cell r="D4751">
            <v>5053744514222</v>
          </cell>
          <cell r="E4751" t="str">
            <v>End of Line</v>
          </cell>
        </row>
        <row r="4752">
          <cell r="A4752" t="str">
            <v>8-123839239-5-6</v>
          </cell>
          <cell r="B4752" t="str">
            <v>Speedo Boomstar Splice Flyback Swimsuit Junior (Navy/Blue, 5-6 Years / 24")</v>
          </cell>
          <cell r="C4752">
            <v>1</v>
          </cell>
          <cell r="D4752">
            <v>5053744514161</v>
          </cell>
          <cell r="E4752" t="str">
            <v>End of Line</v>
          </cell>
        </row>
        <row r="4753">
          <cell r="A4753" t="str">
            <v>SPC75728BI</v>
          </cell>
          <cell r="B4753" t="str">
            <v>Speedo Boom Rash Top Junior (Black/Pink, 28")</v>
          </cell>
          <cell r="C4753">
            <v>22</v>
          </cell>
          <cell r="D4753">
            <v>5053744411316</v>
          </cell>
          <cell r="E4753" t="str">
            <v>End of Line</v>
          </cell>
        </row>
        <row r="4754">
          <cell r="A4754" t="str">
            <v>SPC75730BI</v>
          </cell>
          <cell r="B4754" t="str">
            <v>Speedo Boom Rash Top Junior (Black/Pink, 30")</v>
          </cell>
          <cell r="C4754">
            <v>7</v>
          </cell>
          <cell r="D4754">
            <v>5053744411323</v>
          </cell>
          <cell r="E4754" t="str">
            <v>End of Line</v>
          </cell>
        </row>
        <row r="4755">
          <cell r="A4755" t="str">
            <v>8-05394D820-9-12</v>
          </cell>
          <cell r="B4755" t="str">
            <v>Speedo Tommy Turtle Placement Aquashort (Blue/Yellow, 9-12 Months)</v>
          </cell>
          <cell r="C4755">
            <v>7</v>
          </cell>
          <cell r="D4755">
            <v>5053744510590</v>
          </cell>
        </row>
        <row r="4756">
          <cell r="A4756" t="str">
            <v>8-05394D820-2</v>
          </cell>
          <cell r="B4756" t="str">
            <v>Speedo Tommy Turtle Placement Aquashort (Blue/Yellow, 2 Years)</v>
          </cell>
          <cell r="C4756">
            <v>4</v>
          </cell>
          <cell r="D4756">
            <v>5053744510538</v>
          </cell>
        </row>
        <row r="4757">
          <cell r="A4757" t="str">
            <v>8-05394D820-3</v>
          </cell>
          <cell r="B4757" t="str">
            <v>Speedo Tommy Turtle Placement Aquashort (Blue/Yellow, 3 Years)</v>
          </cell>
          <cell r="C4757">
            <v>5</v>
          </cell>
          <cell r="D4757">
            <v>5053744510545</v>
          </cell>
        </row>
        <row r="4758">
          <cell r="A4758" t="str">
            <v>8-05394D820-4</v>
          </cell>
          <cell r="B4758" t="str">
            <v>Speedo Tommy Turtle Placement Aquashort (Blue/Yellow, 4 Years)</v>
          </cell>
          <cell r="C4758">
            <v>3</v>
          </cell>
          <cell r="D4758">
            <v>5053744510552</v>
          </cell>
        </row>
        <row r="4759">
          <cell r="A4759" t="str">
            <v>8-11336D821-9-12</v>
          </cell>
          <cell r="B4759" t="str">
            <v>Speedo Corey Croc Aquashorts Infants (Green/White/Blue, 9-12 Months)</v>
          </cell>
          <cell r="C4759">
            <v>3</v>
          </cell>
          <cell r="D4759">
            <v>5053744512938</v>
          </cell>
          <cell r="E4759" t="str">
            <v>End of Line</v>
          </cell>
        </row>
        <row r="4760">
          <cell r="A4760" t="str">
            <v>8-10902D820-2</v>
          </cell>
          <cell r="B4760" t="str">
            <v>Speedo Tommy Turtle Crossback Swimsuit Infants (Blue/Yellow, 2 Years)</v>
          </cell>
          <cell r="C4760">
            <v>13</v>
          </cell>
          <cell r="D4760">
            <v>5053744512723</v>
          </cell>
          <cell r="E4760" t="str">
            <v>End of Line</v>
          </cell>
        </row>
        <row r="4761">
          <cell r="A4761" t="str">
            <v>8-10902D818-9-12</v>
          </cell>
          <cell r="B4761" t="str">
            <v>Speedo Koko Koala Crossback Swimsuit Infants (Pink/Blue/Purple, 9-12 Months)</v>
          </cell>
          <cell r="C4761">
            <v>1</v>
          </cell>
          <cell r="D4761">
            <v>5053744512716</v>
          </cell>
        </row>
        <row r="4762">
          <cell r="A4762" t="str">
            <v>8-10902D818-2</v>
          </cell>
          <cell r="B4762" t="str">
            <v>Speedo Koko Koala Crossback Swimsuit Infants (Pink/Blue/Purple, 2 Years)</v>
          </cell>
          <cell r="C4762">
            <v>0</v>
          </cell>
          <cell r="D4762">
            <v>5053744512655</v>
          </cell>
          <cell r="E4762" t="str">
            <v>Out of Stock</v>
          </cell>
        </row>
        <row r="4763">
          <cell r="A4763" t="str">
            <v>8-10902D818-3</v>
          </cell>
          <cell r="B4763" t="str">
            <v>Speedo Koko Koala Crossback Swimsuit Infants (Pink/Blue/Purple, 3 Years)</v>
          </cell>
          <cell r="C4763">
            <v>0</v>
          </cell>
          <cell r="D4763">
            <v>5053744512662</v>
          </cell>
          <cell r="E4763" t="str">
            <v>Out of Stock</v>
          </cell>
        </row>
        <row r="4764">
          <cell r="A4764" t="str">
            <v>8-10902D818-4</v>
          </cell>
          <cell r="B4764" t="str">
            <v>Speedo Koko Koala Crossback Swimsuit Infants (Pink/Blue/Purple, 4 Years)</v>
          </cell>
          <cell r="C4764">
            <v>0</v>
          </cell>
          <cell r="D4764">
            <v>5053744512679</v>
          </cell>
          <cell r="E4764" t="str">
            <v>Out of Stock</v>
          </cell>
        </row>
        <row r="4765">
          <cell r="A4765" t="str">
            <v>8-124330001-S</v>
          </cell>
          <cell r="B4765" t="str">
            <v>Speedo Essentials 16" Watershorts (Black, Small)</v>
          </cell>
          <cell r="C4765">
            <v>0</v>
          </cell>
          <cell r="D4765">
            <v>5053744517964</v>
          </cell>
          <cell r="E4765" t="str">
            <v>Out of Stock</v>
          </cell>
        </row>
        <row r="4766">
          <cell r="A4766" t="str">
            <v>8-124330001-M</v>
          </cell>
          <cell r="B4766" t="str">
            <v>Speedo Essentials 16" Watershorts (Black, Medium)</v>
          </cell>
          <cell r="C4766">
            <v>49</v>
          </cell>
          <cell r="D4766">
            <v>5053744517957</v>
          </cell>
        </row>
        <row r="4767">
          <cell r="A4767" t="str">
            <v>8-124330001-L</v>
          </cell>
          <cell r="B4767" t="str">
            <v>Speedo Essentials 16" Watershorts (Black, Large)</v>
          </cell>
          <cell r="C4767">
            <v>0</v>
          </cell>
          <cell r="D4767">
            <v>5053744517940</v>
          </cell>
          <cell r="E4767" t="str">
            <v>Out of Stock</v>
          </cell>
        </row>
        <row r="4768">
          <cell r="A4768" t="str">
            <v>8-124330001-XL</v>
          </cell>
          <cell r="B4768" t="str">
            <v>Speedo Essentials 16" Watershorts (Black, XLarge)</v>
          </cell>
          <cell r="C4768">
            <v>0</v>
          </cell>
          <cell r="D4768">
            <v>5053744517971</v>
          </cell>
          <cell r="E4768" t="str">
            <v>Out of Stock</v>
          </cell>
        </row>
        <row r="4769">
          <cell r="A4769" t="str">
            <v>8-124330001-XXL</v>
          </cell>
          <cell r="B4769" t="str">
            <v>Speedo Essentials 16" Watershorts (Black, XXLarge)</v>
          </cell>
          <cell r="C4769">
            <v>1</v>
          </cell>
          <cell r="D4769">
            <v>5053744517995</v>
          </cell>
        </row>
        <row r="4770">
          <cell r="A4770" t="str">
            <v>8-12433D740-S</v>
          </cell>
          <cell r="B4770" t="str">
            <v>Speedo Essentials 16" Watershorts (Navy, Small)</v>
          </cell>
          <cell r="C4770">
            <v>0</v>
          </cell>
          <cell r="D4770">
            <v>5053744518206</v>
          </cell>
          <cell r="E4770" t="str">
            <v>Out of Stock</v>
          </cell>
        </row>
        <row r="4771">
          <cell r="A4771" t="str">
            <v>8-12433D740-M</v>
          </cell>
          <cell r="B4771" t="str">
            <v>Speedo Essentials 16" Watershorts (Navy, Medium)</v>
          </cell>
          <cell r="C4771">
            <v>41</v>
          </cell>
          <cell r="D4771">
            <v>5053744518190</v>
          </cell>
        </row>
        <row r="4772">
          <cell r="A4772" t="str">
            <v>8-12433D740-L</v>
          </cell>
          <cell r="B4772" t="str">
            <v>Speedo Essentials 16" Watershorts (Navy, Large)</v>
          </cell>
          <cell r="C4772">
            <v>0</v>
          </cell>
          <cell r="D4772">
            <v>5053744518183</v>
          </cell>
          <cell r="E4772" t="str">
            <v>Out of Stock</v>
          </cell>
        </row>
        <row r="4773">
          <cell r="A4773" t="str">
            <v>8-12433D740-XL</v>
          </cell>
          <cell r="B4773" t="str">
            <v>Speedo Essentials 16" Watershorts (Navy, XLarge)</v>
          </cell>
          <cell r="C4773">
            <v>0</v>
          </cell>
          <cell r="D4773">
            <v>5053744518213</v>
          </cell>
          <cell r="E4773" t="str">
            <v>Out of Stock</v>
          </cell>
        </row>
        <row r="4774">
          <cell r="A4774" t="str">
            <v>8-12433D740-XXL</v>
          </cell>
          <cell r="B4774" t="str">
            <v>Speedo Essentials 16" Watershorts (Navy, XXLarge)</v>
          </cell>
          <cell r="C4774">
            <v>0</v>
          </cell>
          <cell r="D4774">
            <v>5053744518237</v>
          </cell>
          <cell r="E4774" t="str">
            <v>Out of Stock</v>
          </cell>
        </row>
        <row r="4775">
          <cell r="A4775" t="str">
            <v>8-12433D845-M</v>
          </cell>
          <cell r="B4775" t="str">
            <v>Speedo Essentials 16" Watershorts (Khaki, Medium)</v>
          </cell>
          <cell r="C4775">
            <v>0</v>
          </cell>
          <cell r="D4775">
            <v>5053744518374</v>
          </cell>
          <cell r="E4775" t="str">
            <v>End of Line</v>
          </cell>
        </row>
        <row r="4776">
          <cell r="A4776" t="str">
            <v>8-124336446-S</v>
          </cell>
          <cell r="B4776" t="str">
            <v>Speedo Essentials 16" Watershorts (Red, Small)</v>
          </cell>
          <cell r="C4776">
            <v>10</v>
          </cell>
          <cell r="D4776">
            <v>5053744518022</v>
          </cell>
        </row>
        <row r="4777">
          <cell r="A4777" t="str">
            <v>8-124336446-M</v>
          </cell>
          <cell r="B4777" t="str">
            <v>Speedo Essentials 16" Watershorts (Red, Medium)</v>
          </cell>
          <cell r="C4777">
            <v>0</v>
          </cell>
          <cell r="D4777">
            <v>5053744518015</v>
          </cell>
          <cell r="E4777" t="str">
            <v>Out of Stock</v>
          </cell>
        </row>
        <row r="4778">
          <cell r="A4778" t="str">
            <v>8-124336446-L</v>
          </cell>
          <cell r="B4778" t="str">
            <v>Speedo Essentials 16" Watershorts (Red, Large)</v>
          </cell>
          <cell r="C4778">
            <v>0</v>
          </cell>
          <cell r="D4778">
            <v>5053744518008</v>
          </cell>
          <cell r="E4778" t="str">
            <v>Out of Stock</v>
          </cell>
        </row>
        <row r="4779">
          <cell r="A4779" t="str">
            <v>8-124336446-XL</v>
          </cell>
          <cell r="B4779" t="str">
            <v>Speedo Essentials 16" Watershorts (Red, XLarge)</v>
          </cell>
          <cell r="C4779">
            <v>0</v>
          </cell>
          <cell r="D4779">
            <v>5053744518039</v>
          </cell>
          <cell r="E4779" t="str">
            <v>Out of Stock</v>
          </cell>
        </row>
        <row r="4780">
          <cell r="A4780" t="str">
            <v>8-124336446-XXL</v>
          </cell>
          <cell r="B4780" t="str">
            <v>Speedo Essentials 16" Watershorts (Red, XXLarge)</v>
          </cell>
          <cell r="C4780">
            <v>0</v>
          </cell>
          <cell r="D4780">
            <v>5053744518053</v>
          </cell>
          <cell r="E4780" t="str">
            <v>Out of Stock</v>
          </cell>
        </row>
        <row r="4781">
          <cell r="A4781" t="str">
            <v>SPC105XLS</v>
          </cell>
          <cell r="B4781" t="str">
            <v>Speedo Mens Solid Leisure Shorts (Red, XLarge)</v>
          </cell>
          <cell r="C4781">
            <v>2</v>
          </cell>
          <cell r="D4781">
            <v>5053744147048</v>
          </cell>
          <cell r="E4781" t="str">
            <v>End of Line</v>
          </cell>
        </row>
        <row r="4782">
          <cell r="A4782" t="str">
            <v>SPC105XXLS</v>
          </cell>
          <cell r="B4782" t="str">
            <v>Speedo Mens Solid Leisure Shorts (Red, XXLarge)</v>
          </cell>
          <cell r="C4782">
            <v>1</v>
          </cell>
          <cell r="D4782">
            <v>5053744147062</v>
          </cell>
          <cell r="E4782" t="str">
            <v>End of Line</v>
          </cell>
        </row>
        <row r="4783">
          <cell r="A4783" t="str">
            <v>8-125060001-32</v>
          </cell>
          <cell r="B4783" t="str">
            <v>Speedo Endurance Jammer Shorts (Black, 32")</v>
          </cell>
          <cell r="C4783">
            <v>17</v>
          </cell>
          <cell r="D4783">
            <v>5053744478111</v>
          </cell>
        </row>
        <row r="4784">
          <cell r="A4784" t="str">
            <v>8-125060001-34</v>
          </cell>
          <cell r="B4784" t="str">
            <v>Speedo Endurance Jammer Shorts (Black, 34")</v>
          </cell>
          <cell r="C4784">
            <v>37</v>
          </cell>
          <cell r="D4784">
            <v>5053744478128</v>
          </cell>
        </row>
        <row r="4785">
          <cell r="A4785" t="str">
            <v>8-125060001-36</v>
          </cell>
          <cell r="B4785" t="str">
            <v>Speedo Endurance Jammer Shorts (Black, 36")</v>
          </cell>
          <cell r="C4785">
            <v>40</v>
          </cell>
          <cell r="D4785">
            <v>5053744478135</v>
          </cell>
        </row>
        <row r="4786">
          <cell r="A4786" t="str">
            <v>8-125060001-38</v>
          </cell>
          <cell r="B4786" t="str">
            <v>Speedo Endurance Jammer Shorts (Black, 38")</v>
          </cell>
          <cell r="C4786">
            <v>24</v>
          </cell>
          <cell r="D4786">
            <v>5053744478142</v>
          </cell>
        </row>
        <row r="4787">
          <cell r="A4787" t="str">
            <v>8-12506D740-32</v>
          </cell>
          <cell r="B4787" t="str">
            <v>Speedo Endurance Jammer Shorts (Navy, 32")</v>
          </cell>
          <cell r="C4787">
            <v>78</v>
          </cell>
          <cell r="D4787">
            <v>5053744478272</v>
          </cell>
        </row>
        <row r="4788">
          <cell r="A4788" t="str">
            <v>8-12506D740-34</v>
          </cell>
          <cell r="B4788" t="str">
            <v>Speedo Endurance Jammer Shorts (Navy, 34")</v>
          </cell>
          <cell r="C4788">
            <v>27</v>
          </cell>
          <cell r="D4788">
            <v>5053744478289</v>
          </cell>
        </row>
        <row r="4789">
          <cell r="A4789" t="str">
            <v>8-12506D740-36</v>
          </cell>
          <cell r="B4789" t="str">
            <v>Speedo Endurance Jammer Shorts (Navy, 36")</v>
          </cell>
          <cell r="C4789">
            <v>20</v>
          </cell>
          <cell r="D4789">
            <v>5053744478296</v>
          </cell>
        </row>
        <row r="4790">
          <cell r="A4790" t="str">
            <v>8-12506D740-38</v>
          </cell>
          <cell r="B4790" t="str">
            <v>Speedo Endurance Jammer Shorts (Navy, 38")</v>
          </cell>
          <cell r="C4790">
            <v>15</v>
          </cell>
          <cell r="D4790">
            <v>5053744478302</v>
          </cell>
        </row>
        <row r="4791">
          <cell r="A4791" t="str">
            <v>8-125070001-32</v>
          </cell>
          <cell r="B4791" t="str">
            <v>Speedo Endurance Aquashorts (Black, 32")</v>
          </cell>
          <cell r="C4791">
            <v>0</v>
          </cell>
          <cell r="D4791">
            <v>5053744478340</v>
          </cell>
          <cell r="E4791" t="str">
            <v>Out of Stock</v>
          </cell>
        </row>
        <row r="4792">
          <cell r="A4792" t="str">
            <v>8-125070001-34</v>
          </cell>
          <cell r="B4792" t="str">
            <v>Speedo Endurance Aquashorts (Black, 34")</v>
          </cell>
          <cell r="C4792">
            <v>5</v>
          </cell>
          <cell r="D4792">
            <v>5053744478357</v>
          </cell>
        </row>
        <row r="4793">
          <cell r="A4793" t="str">
            <v>8-125070001-36</v>
          </cell>
          <cell r="B4793" t="str">
            <v>Speedo Endurance Aquashorts (Black, 36")</v>
          </cell>
          <cell r="C4793">
            <v>0</v>
          </cell>
          <cell r="D4793">
            <v>5053744478364</v>
          </cell>
          <cell r="E4793" t="str">
            <v>Out of Stock</v>
          </cell>
        </row>
        <row r="4794">
          <cell r="A4794" t="str">
            <v>8-125070001-38</v>
          </cell>
          <cell r="B4794" t="str">
            <v>Speedo Endurance Aquashorts (Black, 38")</v>
          </cell>
          <cell r="C4794">
            <v>8</v>
          </cell>
          <cell r="D4794">
            <v>5053744478371</v>
          </cell>
        </row>
        <row r="4795">
          <cell r="A4795" t="str">
            <v>8-12507D740-32</v>
          </cell>
          <cell r="B4795" t="str">
            <v>Speedo Endurance Aquashorts (Navy, 32")</v>
          </cell>
          <cell r="C4795">
            <v>12</v>
          </cell>
          <cell r="D4795">
            <v>5053744478500</v>
          </cell>
        </row>
        <row r="4796">
          <cell r="A4796" t="str">
            <v>8-12507D740-34</v>
          </cell>
          <cell r="B4796" t="str">
            <v>Speedo Endurance Aquashorts (Navy, 34")</v>
          </cell>
          <cell r="C4796">
            <v>28</v>
          </cell>
          <cell r="D4796">
            <v>5053744478517</v>
          </cell>
        </row>
        <row r="4797">
          <cell r="A4797" t="str">
            <v>8-12507D740-36</v>
          </cell>
          <cell r="B4797" t="str">
            <v>Speedo Endurance Aquashorts (Navy, 36")</v>
          </cell>
          <cell r="C4797">
            <v>0</v>
          </cell>
          <cell r="D4797">
            <v>5053744478524</v>
          </cell>
          <cell r="E4797" t="str">
            <v>Out of Stock</v>
          </cell>
        </row>
        <row r="4798">
          <cell r="A4798" t="str">
            <v>8-12507D740-38</v>
          </cell>
          <cell r="B4798" t="str">
            <v>Speedo Endurance Aquashorts (Navy, 38")</v>
          </cell>
          <cell r="C4798">
            <v>0</v>
          </cell>
          <cell r="D4798">
            <v>5053744478531</v>
          </cell>
          <cell r="E4798" t="str">
            <v>Out of Stock</v>
          </cell>
        </row>
        <row r="4799">
          <cell r="A4799" t="str">
            <v>SPC80032BO</v>
          </cell>
          <cell r="B4799" t="str">
            <v>Speedo Graphic Splice Jammer Shorts (Black/Orange, 32")</v>
          </cell>
          <cell r="C4799">
            <v>22</v>
          </cell>
          <cell r="D4799">
            <v>5053744324531</v>
          </cell>
          <cell r="E4799" t="str">
            <v>End of Line</v>
          </cell>
        </row>
        <row r="4800">
          <cell r="A4800" t="str">
            <v>SPC80036BO</v>
          </cell>
          <cell r="B4800" t="str">
            <v>Speedo Graphic Splice Jammer Shorts (Black/Orange, 36")</v>
          </cell>
          <cell r="C4800">
            <v>8</v>
          </cell>
          <cell r="D4800">
            <v>5053744324555</v>
          </cell>
          <cell r="E4800" t="str">
            <v>End of Line</v>
          </cell>
        </row>
        <row r="4801">
          <cell r="A4801" t="str">
            <v>SPC80038BO</v>
          </cell>
          <cell r="B4801" t="str">
            <v>Speedo Graphic Splice Jammer Shorts (Black/Orange, 38")</v>
          </cell>
          <cell r="C4801">
            <v>4</v>
          </cell>
          <cell r="D4801">
            <v>5053744324562</v>
          </cell>
          <cell r="E4801" t="str">
            <v>End of Line</v>
          </cell>
        </row>
        <row r="4802">
          <cell r="A4802" t="str">
            <v>SPC80132BO</v>
          </cell>
          <cell r="B4802" t="str">
            <v>Speedo Graphic Splice Aquashort (Black/Orange, 32")</v>
          </cell>
          <cell r="C4802">
            <v>4</v>
          </cell>
          <cell r="D4802">
            <v>5053744324456</v>
          </cell>
          <cell r="E4802" t="str">
            <v>End of Line</v>
          </cell>
        </row>
        <row r="4803">
          <cell r="A4803" t="str">
            <v>SPC80330BR</v>
          </cell>
          <cell r="B4803" t="str">
            <v>Speedo Placement Panel Aquashort (Black/Grey/Blue, 30")</v>
          </cell>
          <cell r="C4803">
            <v>21</v>
          </cell>
          <cell r="D4803">
            <v>5053744304526</v>
          </cell>
          <cell r="E4803" t="str">
            <v>End of Line</v>
          </cell>
        </row>
        <row r="4804">
          <cell r="A4804" t="str">
            <v>SPC80332BR</v>
          </cell>
          <cell r="B4804" t="str">
            <v>Speedo Placement Panel Aquashort (Black/Grey/Blue, 32")</v>
          </cell>
          <cell r="C4804">
            <v>4</v>
          </cell>
          <cell r="D4804">
            <v>5053744304533</v>
          </cell>
          <cell r="E4804" t="str">
            <v>End of Line</v>
          </cell>
        </row>
        <row r="4805">
          <cell r="A4805" t="str">
            <v>8-124120001-S</v>
          </cell>
          <cell r="B4805" t="str">
            <v>Speedo Essential 13" Watershorts Junior (Black, Small)</v>
          </cell>
          <cell r="C4805">
            <v>0</v>
          </cell>
          <cell r="D4805">
            <v>5053744517360</v>
          </cell>
          <cell r="E4805" t="str">
            <v>Out of Stock</v>
          </cell>
        </row>
        <row r="4806">
          <cell r="A4806" t="str">
            <v>8-124120001-M</v>
          </cell>
          <cell r="B4806" t="str">
            <v>Speedo Essential 13" Watershorts Junior (Black, Medium)</v>
          </cell>
          <cell r="C4806">
            <v>0</v>
          </cell>
          <cell r="D4806">
            <v>5053744517353</v>
          </cell>
          <cell r="E4806" t="str">
            <v>Out of Stock</v>
          </cell>
        </row>
        <row r="4807">
          <cell r="A4807" t="str">
            <v>8-124120001-L</v>
          </cell>
          <cell r="B4807" t="str">
            <v>Speedo Essential 13" Watershorts Junior (Black, Large)</v>
          </cell>
          <cell r="C4807">
            <v>0</v>
          </cell>
          <cell r="D4807">
            <v>5053744517346</v>
          </cell>
          <cell r="E4807" t="str">
            <v>Out of Stock</v>
          </cell>
        </row>
        <row r="4808">
          <cell r="A4808" t="str">
            <v>8-124120001-XL</v>
          </cell>
          <cell r="B4808" t="str">
            <v>Speedo Essential 13" Watershorts Teen (Black, XLarge)</v>
          </cell>
          <cell r="C4808">
            <v>0</v>
          </cell>
          <cell r="D4808">
            <v>5053744517377</v>
          </cell>
          <cell r="E4808" t="str">
            <v>Out of Stock</v>
          </cell>
        </row>
        <row r="4809">
          <cell r="A4809" t="str">
            <v>8-124120001-XXL</v>
          </cell>
          <cell r="B4809" t="str">
            <v>Speedo Essential 13" Watershorts Teen (Black, XXLarge)</v>
          </cell>
          <cell r="C4809">
            <v>0</v>
          </cell>
          <cell r="D4809">
            <v>5053744517391</v>
          </cell>
          <cell r="E4809" t="str">
            <v>Out of Stock</v>
          </cell>
        </row>
        <row r="4810">
          <cell r="A4810" t="str">
            <v>8-12412D740-S</v>
          </cell>
          <cell r="B4810" t="str">
            <v>Speedo Essential 13" Watershorts Junior (Navy, Small)</v>
          </cell>
          <cell r="C4810">
            <v>0</v>
          </cell>
          <cell r="D4810">
            <v>5053744517605</v>
          </cell>
          <cell r="E4810" t="str">
            <v>Out of Stock</v>
          </cell>
        </row>
        <row r="4811">
          <cell r="A4811" t="str">
            <v>8-12412D740-M</v>
          </cell>
          <cell r="B4811" t="str">
            <v>Speedo Essential 13" Watershorts Junior (Navy, Medium)</v>
          </cell>
          <cell r="C4811">
            <v>4</v>
          </cell>
          <cell r="D4811">
            <v>5053744517599</v>
          </cell>
        </row>
        <row r="4812">
          <cell r="A4812" t="str">
            <v>8-12412D740-L</v>
          </cell>
          <cell r="B4812" t="str">
            <v>Speedo Essential 13" Watershorts Junior (Navy, Large)</v>
          </cell>
          <cell r="C4812">
            <v>0</v>
          </cell>
          <cell r="D4812">
            <v>5053744517582</v>
          </cell>
          <cell r="E4812" t="str">
            <v>Out of Stock</v>
          </cell>
        </row>
        <row r="4813">
          <cell r="A4813" t="str">
            <v>8-12412D740-XL</v>
          </cell>
          <cell r="B4813" t="str">
            <v>Speedo Essential 13" Watershorts Teen (Navy, XLarge)</v>
          </cell>
          <cell r="C4813">
            <v>0</v>
          </cell>
          <cell r="D4813">
            <v>5053744517612</v>
          </cell>
          <cell r="E4813" t="str">
            <v>Out of Stock</v>
          </cell>
        </row>
        <row r="4814">
          <cell r="A4814" t="str">
            <v>8-12412D740-XXL</v>
          </cell>
          <cell r="B4814" t="str">
            <v>Speedo Essential 13" Watershorts Teen (Navy, XXLarge)</v>
          </cell>
          <cell r="C4814">
            <v>2</v>
          </cell>
          <cell r="D4814">
            <v>5053744517636</v>
          </cell>
        </row>
        <row r="4815">
          <cell r="A4815" t="str">
            <v>8-12412D845-S</v>
          </cell>
          <cell r="B4815" t="str">
            <v>Speedo Essential 13" Watershorts Junior (Khaki, Small)</v>
          </cell>
          <cell r="C4815">
            <v>7</v>
          </cell>
          <cell r="D4815">
            <v>5053744517780</v>
          </cell>
          <cell r="E4815" t="str">
            <v>End of Line</v>
          </cell>
        </row>
        <row r="4816">
          <cell r="A4816" t="str">
            <v>8-12412D845-M</v>
          </cell>
          <cell r="B4816" t="str">
            <v>Speedo Essential 13" Watershorts Junior (Khaki, Medium)</v>
          </cell>
          <cell r="C4816">
            <v>7</v>
          </cell>
          <cell r="D4816">
            <v>5053744517773</v>
          </cell>
          <cell r="E4816" t="str">
            <v>End of Line</v>
          </cell>
        </row>
        <row r="4817">
          <cell r="A4817" t="str">
            <v>8-12412D845-L</v>
          </cell>
          <cell r="B4817" t="str">
            <v>Speedo Essential 13" Watershorts Junior (Khaki, Large)</v>
          </cell>
          <cell r="C4817">
            <v>11</v>
          </cell>
          <cell r="D4817">
            <v>5053744517766</v>
          </cell>
          <cell r="E4817" t="str">
            <v>End of Line</v>
          </cell>
        </row>
        <row r="4818">
          <cell r="A4818" t="str">
            <v>8-12412D845-XL</v>
          </cell>
          <cell r="B4818" t="str">
            <v>Speedo Essential 13" Watershorts Teen (Khaki, XLarge)</v>
          </cell>
          <cell r="C4818">
            <v>21</v>
          </cell>
          <cell r="D4818">
            <v>5053744517797</v>
          </cell>
          <cell r="E4818" t="str">
            <v>End of Line</v>
          </cell>
        </row>
        <row r="4819">
          <cell r="A4819" t="str">
            <v>8-12412D845-XXL</v>
          </cell>
          <cell r="B4819" t="str">
            <v>Speedo Essential 13" Watershorts Teen (Khaki, XXLarge)</v>
          </cell>
          <cell r="C4819">
            <v>22</v>
          </cell>
          <cell r="D4819">
            <v>5053744517810</v>
          </cell>
          <cell r="E4819" t="str">
            <v>End of Line</v>
          </cell>
        </row>
        <row r="4820">
          <cell r="A4820" t="str">
            <v>8-124126446-S</v>
          </cell>
          <cell r="B4820" t="str">
            <v>Speedo Essential 13" Watershorts Junior (Red, Small)</v>
          </cell>
          <cell r="C4820">
            <v>4</v>
          </cell>
          <cell r="D4820">
            <v>5053744517421</v>
          </cell>
        </row>
        <row r="4821">
          <cell r="A4821" t="str">
            <v>8-124126446-M</v>
          </cell>
          <cell r="B4821" t="str">
            <v>Speedo Essential 13" Watershorts Junior (Red, Medium)</v>
          </cell>
          <cell r="C4821">
            <v>2</v>
          </cell>
          <cell r="D4821">
            <v>5053744517414</v>
          </cell>
        </row>
        <row r="4822">
          <cell r="A4822" t="str">
            <v>8-124126446-L</v>
          </cell>
          <cell r="B4822" t="str">
            <v>Speedo Essential 13" Watershorts Junior (Red, Large)</v>
          </cell>
          <cell r="C4822">
            <v>6</v>
          </cell>
          <cell r="D4822">
            <v>5053744517407</v>
          </cell>
        </row>
        <row r="4823">
          <cell r="A4823" t="str">
            <v>8-124126446-XL</v>
          </cell>
          <cell r="B4823" t="str">
            <v>Speedo Essential 13" Watershorts Teen (Red, XLarge)</v>
          </cell>
          <cell r="C4823">
            <v>14</v>
          </cell>
          <cell r="D4823">
            <v>5053744517438</v>
          </cell>
        </row>
        <row r="4824">
          <cell r="A4824" t="str">
            <v>8-124126446-XXL</v>
          </cell>
          <cell r="B4824" t="str">
            <v>Speedo Essential 13" Watershorts Teen (Red, XXLarge)</v>
          </cell>
          <cell r="C4824">
            <v>13</v>
          </cell>
          <cell r="D4824">
            <v>5053744517452</v>
          </cell>
        </row>
        <row r="4825">
          <cell r="A4825" t="str">
            <v>8-125190001-4</v>
          </cell>
          <cell r="B4825" t="str">
            <v>Speedo Endurance+ Jammer Shorts Junior (Black, 4 Years / 22")</v>
          </cell>
          <cell r="C4825">
            <v>35</v>
          </cell>
          <cell r="D4825">
            <v>5053744480343</v>
          </cell>
        </row>
        <row r="4826">
          <cell r="A4826" t="str">
            <v>8-125190001-5-6</v>
          </cell>
          <cell r="B4826" t="str">
            <v>Speedo Endurance+ Jammer Shorts Junior (Black, 5-6 Years / 24")</v>
          </cell>
          <cell r="C4826">
            <v>95</v>
          </cell>
          <cell r="D4826">
            <v>5053744480350</v>
          </cell>
        </row>
        <row r="4827">
          <cell r="A4827" t="str">
            <v>8-125190001-7-8</v>
          </cell>
          <cell r="B4827" t="str">
            <v>Speedo Endurance+ Jammer Shorts Junior (Black, 7-8 Years / 26")</v>
          </cell>
          <cell r="C4827">
            <v>48</v>
          </cell>
          <cell r="D4827">
            <v>5053744480367</v>
          </cell>
        </row>
        <row r="4828">
          <cell r="A4828" t="str">
            <v>8-125190001-9-10</v>
          </cell>
          <cell r="B4828" t="str">
            <v>Speedo Endurance+ Jammer Shorts Junior (Black, 9-10 Years / 28")</v>
          </cell>
          <cell r="C4828">
            <v>68</v>
          </cell>
          <cell r="D4828">
            <v>5053744480374</v>
          </cell>
        </row>
        <row r="4829">
          <cell r="A4829" t="str">
            <v>8-125190001-11-12</v>
          </cell>
          <cell r="B4829" t="str">
            <v>Speedo Endurance+ Jammer Shorts Junior (Black, 11-12 Years / 30")</v>
          </cell>
          <cell r="C4829">
            <v>43</v>
          </cell>
          <cell r="D4829">
            <v>5053744480312</v>
          </cell>
        </row>
        <row r="4830">
          <cell r="A4830" t="str">
            <v>8-125190001-13-14</v>
          </cell>
          <cell r="B4830" t="str">
            <v>Speedo Endurance+ Jammer Shorts Junior (Black, 13-14 Years / 32")</v>
          </cell>
          <cell r="C4830">
            <v>0</v>
          </cell>
          <cell r="D4830">
            <v>5053744480329</v>
          </cell>
          <cell r="E4830" t="str">
            <v>Out of Stock</v>
          </cell>
        </row>
        <row r="4831">
          <cell r="A4831" t="str">
            <v>8-12519D740-4</v>
          </cell>
          <cell r="B4831" t="str">
            <v>Speedo Endurance+ Jammer Shorts Junior (Navy, 4 Years / 22")</v>
          </cell>
          <cell r="C4831">
            <v>22</v>
          </cell>
          <cell r="D4831">
            <v>5053744480411</v>
          </cell>
        </row>
        <row r="4832">
          <cell r="A4832" t="str">
            <v>8-12519D740-5-6</v>
          </cell>
          <cell r="B4832" t="str">
            <v>Speedo Endurance+ Jammer Shorts Junior (Navy, 5-6 Years / 24")</v>
          </cell>
          <cell r="C4832">
            <v>217</v>
          </cell>
          <cell r="D4832">
            <v>5053744480428</v>
          </cell>
        </row>
        <row r="4833">
          <cell r="A4833" t="str">
            <v>8-12519D740-7-8</v>
          </cell>
          <cell r="B4833" t="str">
            <v>Speedo Endurance+ Jammer Shorts Junior (Navy, 7-8 Years / 26")</v>
          </cell>
          <cell r="C4833">
            <v>198</v>
          </cell>
          <cell r="D4833">
            <v>5053744480435</v>
          </cell>
        </row>
        <row r="4834">
          <cell r="A4834" t="str">
            <v>8-12519D740-9-10</v>
          </cell>
          <cell r="B4834" t="str">
            <v>Speedo Endurance+ Jammer Shorts Junior (Navy, 9-10 Years / 28")</v>
          </cell>
          <cell r="C4834">
            <v>64</v>
          </cell>
          <cell r="D4834">
            <v>5053744480442</v>
          </cell>
        </row>
        <row r="4835">
          <cell r="A4835" t="str">
            <v>8-12519D740-11-12</v>
          </cell>
          <cell r="B4835" t="str">
            <v>Speedo Endurance+ Jammer Shorts Junior (Navy, 11-12 Years / 30")</v>
          </cell>
          <cell r="C4835">
            <v>69</v>
          </cell>
          <cell r="D4835">
            <v>5053744480381</v>
          </cell>
        </row>
        <row r="4836">
          <cell r="A4836" t="str">
            <v>8-12519D740-13-14</v>
          </cell>
          <cell r="B4836" t="str">
            <v>Speedo Endurance+ Jammer Shorts Junior (Navy, 13-14 Years / 32")</v>
          </cell>
          <cell r="C4836">
            <v>0</v>
          </cell>
          <cell r="D4836">
            <v>5053744480398</v>
          </cell>
          <cell r="E4836" t="str">
            <v>Out of Stock</v>
          </cell>
        </row>
        <row r="4837">
          <cell r="A4837" t="str">
            <v>SPC12622</v>
          </cell>
          <cell r="B4837" t="str">
            <v>Speedo Boys Endurance Jammer Shorts (Black, 22")</v>
          </cell>
          <cell r="C4837">
            <v>24</v>
          </cell>
          <cell r="D4837">
            <v>5051746479761</v>
          </cell>
          <cell r="E4837" t="str">
            <v>End of Line</v>
          </cell>
        </row>
        <row r="4838">
          <cell r="A4838" t="str">
            <v>SPC12624</v>
          </cell>
          <cell r="B4838" t="str">
            <v>Speedo Boys Endurance Jammer Shorts (Black, 24")</v>
          </cell>
          <cell r="C4838">
            <v>0</v>
          </cell>
          <cell r="D4838">
            <v>5050995426830</v>
          </cell>
          <cell r="E4838" t="str">
            <v>End of Line</v>
          </cell>
        </row>
        <row r="4839">
          <cell r="A4839" t="str">
            <v>SPC12622N</v>
          </cell>
          <cell r="B4839" t="str">
            <v>Speedo Boys Endurance Jammer Shorts (Navy, 22")</v>
          </cell>
          <cell r="C4839">
            <v>15</v>
          </cell>
          <cell r="D4839">
            <v>5051746730893</v>
          </cell>
          <cell r="E4839" t="str">
            <v>End of Line</v>
          </cell>
        </row>
        <row r="4840">
          <cell r="A4840" t="str">
            <v>8-125180001-5-6</v>
          </cell>
          <cell r="B4840" t="str">
            <v>Speedo Essential Endurance+ Aquashorts Junior (Black, 5-6 Years / 24")</v>
          </cell>
          <cell r="C4840">
            <v>78</v>
          </cell>
          <cell r="D4840">
            <v>5053744480145</v>
          </cell>
        </row>
        <row r="4841">
          <cell r="A4841" t="str">
            <v>8-125180001-7-8</v>
          </cell>
          <cell r="B4841" t="str">
            <v>Speedo Essential Endurance+ Aquashorts Junior (Black, 7-8 Years / 26")</v>
          </cell>
          <cell r="C4841">
            <v>30</v>
          </cell>
          <cell r="D4841">
            <v>5053744480152</v>
          </cell>
        </row>
        <row r="4842">
          <cell r="A4842" t="str">
            <v>8-125180001-9-10</v>
          </cell>
          <cell r="B4842" t="str">
            <v>Speedo Essential Endurance+ Aquashorts Junior (Black, 9-10 Years / 28")</v>
          </cell>
          <cell r="C4842">
            <v>17</v>
          </cell>
          <cell r="D4842">
            <v>5053744480169</v>
          </cell>
        </row>
        <row r="4843">
          <cell r="A4843" t="str">
            <v>8-125180001-11-12</v>
          </cell>
          <cell r="B4843" t="str">
            <v>Speedo Essential Endurance+ Aquashorts Junior (Black, 11-12 Years / 30")</v>
          </cell>
          <cell r="C4843">
            <v>48</v>
          </cell>
          <cell r="D4843">
            <v>5053744480107</v>
          </cell>
        </row>
        <row r="4844">
          <cell r="A4844" t="str">
            <v>8-125180001-13-14</v>
          </cell>
          <cell r="B4844" t="str">
            <v>Speedo Essential Endurance+ Aquashorts Junior (Black, 13-14 Years / 32")</v>
          </cell>
          <cell r="C4844">
            <v>0</v>
          </cell>
          <cell r="D4844">
            <v>5053744480114</v>
          </cell>
          <cell r="E4844" t="str">
            <v>Out of Stock</v>
          </cell>
        </row>
        <row r="4845">
          <cell r="A4845" t="str">
            <v>8-12518D740-5-6</v>
          </cell>
          <cell r="B4845" t="str">
            <v>Speedo Essential Endurance+ Aquashorts Junior (Navy, 5-6 Years / 24")</v>
          </cell>
          <cell r="C4845">
            <v>34</v>
          </cell>
          <cell r="D4845">
            <v>5053744480282</v>
          </cell>
        </row>
        <row r="4846">
          <cell r="A4846" t="str">
            <v>8-12518D740-7-8</v>
          </cell>
          <cell r="B4846" t="str">
            <v>Speedo Essential Endurance+ Aquashorts Junior (Navy, 7-8 Years / 26")</v>
          </cell>
          <cell r="C4846">
            <v>15</v>
          </cell>
          <cell r="D4846">
            <v>5053744480299</v>
          </cell>
        </row>
        <row r="4847">
          <cell r="A4847" t="str">
            <v>8-12518D740-9-10</v>
          </cell>
          <cell r="B4847" t="str">
            <v>Speedo Essential Endurance+ Aquashorts Junior (Navy, 9-10 Years / 28")</v>
          </cell>
          <cell r="C4847">
            <v>29</v>
          </cell>
          <cell r="D4847">
            <v>5053744480305</v>
          </cell>
        </row>
        <row r="4848">
          <cell r="A4848" t="str">
            <v>8-12518D740-11-12</v>
          </cell>
          <cell r="B4848" t="str">
            <v>Speedo Essential Endurance+ Aquashorts Junior (Navy, 11-12 Years / 30")</v>
          </cell>
          <cell r="C4848">
            <v>28</v>
          </cell>
          <cell r="D4848">
            <v>5053744480244</v>
          </cell>
        </row>
        <row r="4849">
          <cell r="A4849" t="str">
            <v>8-12518D740-13-14</v>
          </cell>
          <cell r="B4849" t="str">
            <v>Speedo Essential Endurance+ Aquashorts Junior (Navy, 13-14 Years / 32")</v>
          </cell>
          <cell r="C4849">
            <v>0</v>
          </cell>
          <cell r="D4849">
            <v>5053744480251</v>
          </cell>
          <cell r="E4849" t="str">
            <v>Out of Stock</v>
          </cell>
        </row>
        <row r="4850">
          <cell r="A4850" t="str">
            <v>SPC85024BY</v>
          </cell>
          <cell r="B4850" t="str">
            <v>Speedo Boys Lightning Spritz Panel Jammer Shorts (Blue/Yellow, 24")</v>
          </cell>
          <cell r="C4850">
            <v>35</v>
          </cell>
          <cell r="D4850">
            <v>5053744318981</v>
          </cell>
          <cell r="E4850" t="str">
            <v>End of Line</v>
          </cell>
        </row>
        <row r="4851">
          <cell r="A4851" t="str">
            <v>SPC85026BY</v>
          </cell>
          <cell r="B4851" t="str">
            <v>Speedo Boys Lightning Spritz Panel Jammer Shorts (Blue/Yellow, 26")</v>
          </cell>
          <cell r="C4851">
            <v>17</v>
          </cell>
          <cell r="D4851">
            <v>5053744318998</v>
          </cell>
          <cell r="E4851" t="str">
            <v>End of Line</v>
          </cell>
        </row>
        <row r="4852">
          <cell r="A4852" t="str">
            <v>SPC85124BY</v>
          </cell>
          <cell r="B4852" t="str">
            <v>Speedo Boys Lightning Spritz Panel Aquashorts (Blue/Yellow, 24")</v>
          </cell>
          <cell r="C4852">
            <v>34</v>
          </cell>
          <cell r="D4852">
            <v>5053744319162</v>
          </cell>
          <cell r="E4852" t="str">
            <v>End of Line</v>
          </cell>
        </row>
        <row r="4853">
          <cell r="A4853" t="str">
            <v>SPC85126BY</v>
          </cell>
          <cell r="B4853" t="str">
            <v>Speedo Boys Lightning Spritz Panel Aquashorts (Blue/Yellow, 26")</v>
          </cell>
          <cell r="C4853">
            <v>32</v>
          </cell>
          <cell r="D4853">
            <v>5053744319179</v>
          </cell>
          <cell r="E4853" t="str">
            <v>End of Line</v>
          </cell>
        </row>
        <row r="4854">
          <cell r="A4854" t="str">
            <v>SPC85128BY</v>
          </cell>
          <cell r="B4854" t="str">
            <v>Speedo Boys Lightning Spritz Panel Aquashorts (Blue/Yellow, 28")</v>
          </cell>
          <cell r="C4854">
            <v>8</v>
          </cell>
          <cell r="D4854">
            <v>5053744319186</v>
          </cell>
          <cell r="E4854" t="str">
            <v>End of Line</v>
          </cell>
        </row>
        <row r="4855">
          <cell r="A4855" t="str">
            <v>SPC85130BY</v>
          </cell>
          <cell r="B4855" t="str">
            <v>Speedo Boys Lightning Spritz Panel Aquashorts (Blue/Yellow, 30")</v>
          </cell>
          <cell r="C4855">
            <v>43</v>
          </cell>
          <cell r="D4855">
            <v>5053744319193</v>
          </cell>
          <cell r="E4855" t="str">
            <v>End of Line</v>
          </cell>
        </row>
        <row r="4856">
          <cell r="A4856" t="str">
            <v>SPC85224BS</v>
          </cell>
          <cell r="B4856" t="str">
            <v>Speedo Gala Logo Panel Jammer Shorts (Black/Red, 6 Years)</v>
          </cell>
          <cell r="C4856">
            <v>13</v>
          </cell>
          <cell r="D4856">
            <v>5053744306063</v>
          </cell>
          <cell r="E4856" t="str">
            <v>End of Line</v>
          </cell>
        </row>
        <row r="4857">
          <cell r="A4857" t="str">
            <v>DYVG808002SMFP</v>
          </cell>
          <cell r="B4857" t="str">
            <v>Vorgee Missile Silver Mirrored Goggles (Fluo Pink)</v>
          </cell>
          <cell r="C4857">
            <v>52</v>
          </cell>
          <cell r="D4857">
            <v>9335330013118</v>
          </cell>
          <cell r="E4857" t="str">
            <v>End of Line</v>
          </cell>
        </row>
        <row r="4858">
          <cell r="A4858" t="str">
            <v>SPG347BR</v>
          </cell>
          <cell r="B4858" t="str">
            <v>Speedo Fastskin Elite Goggles (Black/Aqua/Blue, Adult)</v>
          </cell>
          <cell r="C4858">
            <v>1</v>
          </cell>
          <cell r="D4858">
            <v>5053744398020</v>
          </cell>
          <cell r="E4858" t="str">
            <v>End of Line</v>
          </cell>
        </row>
        <row r="4859">
          <cell r="A4859" t="str">
            <v>8-090028912</v>
          </cell>
          <cell r="B4859" t="str">
            <v>Speedo Aquapure Goggles (Red/Smoke, Adult)</v>
          </cell>
          <cell r="C4859">
            <v>83</v>
          </cell>
          <cell r="D4859">
            <v>5051746919762</v>
          </cell>
          <cell r="E4859" t="str">
            <v>End of Line</v>
          </cell>
        </row>
        <row r="4860">
          <cell r="A4860" t="str">
            <v>8-090029123</v>
          </cell>
          <cell r="B4860" t="str">
            <v>Speedo Aquapure Goggles (Grey/Clear, Adult)</v>
          </cell>
          <cell r="C4860">
            <v>20</v>
          </cell>
          <cell r="D4860">
            <v>5051746919779</v>
          </cell>
          <cell r="E4860" t="str">
            <v>End of Line</v>
          </cell>
        </row>
        <row r="4861">
          <cell r="A4861" t="str">
            <v>8-11312C105</v>
          </cell>
          <cell r="B4861" t="str">
            <v>Speedo Futura Biofuse Flexiseal Female Goggles (Turquoise/Clear, Adult)</v>
          </cell>
          <cell r="C4861">
            <v>11</v>
          </cell>
          <cell r="D4861">
            <v>5053744337302</v>
          </cell>
        </row>
        <row r="4862">
          <cell r="A4862" t="str">
            <v>8-11314B978</v>
          </cell>
          <cell r="B4862" t="str">
            <v>Speedo Futura Biofuse Flexiseal Female Goggles (Purple/Blue, Adult)</v>
          </cell>
          <cell r="C4862">
            <v>25</v>
          </cell>
          <cell r="D4862">
            <v>5053744337326</v>
          </cell>
        </row>
        <row r="4863">
          <cell r="A4863" t="str">
            <v>SPG509IB</v>
          </cell>
          <cell r="B4863" t="str">
            <v>Speedo Futura Biofuse Flexiseal Female Goggles (Pink/Smoke)</v>
          </cell>
          <cell r="C4863">
            <v>0</v>
          </cell>
          <cell r="D4863">
            <v>5053744337340</v>
          </cell>
          <cell r="E4863" t="str">
            <v>Out of Stock</v>
          </cell>
        </row>
        <row r="4864">
          <cell r="A4864" t="str">
            <v>SPG507BB</v>
          </cell>
          <cell r="B4864" t="str">
            <v>Speedo Futura Biofuse Flexiseal Goggles (Black/Smoke, Adult)</v>
          </cell>
          <cell r="C4864">
            <v>58</v>
          </cell>
          <cell r="D4864">
            <v>5053744337364</v>
          </cell>
        </row>
        <row r="4865">
          <cell r="A4865" t="str">
            <v>SPG507SC</v>
          </cell>
          <cell r="B4865" t="str">
            <v>Speedo Futura Biofuse Flexiseal Goggles (Red/Clear, Adult)</v>
          </cell>
          <cell r="C4865">
            <v>0</v>
          </cell>
          <cell r="D4865">
            <v>5053744337319</v>
          </cell>
          <cell r="E4865" t="str">
            <v>Out of Stock</v>
          </cell>
        </row>
        <row r="4866">
          <cell r="A4866" t="str">
            <v>SPG507WR</v>
          </cell>
          <cell r="B4866" t="str">
            <v>Speedo Futura Biofuse Flexiseal Goggles (White/Blue, Adult)</v>
          </cell>
          <cell r="C4866">
            <v>124</v>
          </cell>
          <cell r="D4866">
            <v>5053744337395</v>
          </cell>
        </row>
        <row r="4867">
          <cell r="A4867" t="str">
            <v>SPG505SV</v>
          </cell>
          <cell r="B4867" t="str">
            <v>Speedo Mariner Supreme Mirror Goggles (Red/Silver, Adult)</v>
          </cell>
          <cell r="C4867">
            <v>108</v>
          </cell>
          <cell r="D4867">
            <v>5053744337456</v>
          </cell>
          <cell r="E4867" t="str">
            <v>End of Line</v>
          </cell>
        </row>
        <row r="4868">
          <cell r="A4868" t="str">
            <v>SPG510MP</v>
          </cell>
          <cell r="B4868" t="str">
            <v>Speedo Vengeance Goggles (Mint/Purple/Aqua, Adult)</v>
          </cell>
          <cell r="C4868">
            <v>76</v>
          </cell>
          <cell r="D4868">
            <v>5053744337739</v>
          </cell>
          <cell r="E4868" t="str">
            <v>End of Line</v>
          </cell>
        </row>
        <row r="4869">
          <cell r="A4869" t="str">
            <v>8-12267D646</v>
          </cell>
          <cell r="B4869" t="str">
            <v>Speedo Hydropulse Mirror Goggles (Navy/Blue, Adult)</v>
          </cell>
          <cell r="C4869">
            <v>80</v>
          </cell>
          <cell r="D4869">
            <v>5053744510330</v>
          </cell>
        </row>
        <row r="4870">
          <cell r="A4870" t="str">
            <v>8-12268D647</v>
          </cell>
          <cell r="B4870" t="str">
            <v>Speedo Hydropulse Goggles (Clear/Blue, Adult)</v>
          </cell>
          <cell r="C4870">
            <v>61</v>
          </cell>
          <cell r="D4870">
            <v>5053744510347</v>
          </cell>
        </row>
        <row r="4871">
          <cell r="A4871" t="str">
            <v>8-12268D648</v>
          </cell>
          <cell r="B4871" t="str">
            <v>Speedo Hydropulse Goggles (Purple/Smoke, Adult)</v>
          </cell>
          <cell r="C4871">
            <v>59</v>
          </cell>
          <cell r="D4871">
            <v>5053744510354</v>
          </cell>
        </row>
        <row r="4872">
          <cell r="A4872" t="str">
            <v>8-12268D649</v>
          </cell>
          <cell r="B4872" t="str">
            <v>Speedo Hydropulse Goggles (White/Grey, Adult)</v>
          </cell>
          <cell r="C4872">
            <v>342</v>
          </cell>
          <cell r="D4872">
            <v>5053744510361</v>
          </cell>
        </row>
        <row r="4873">
          <cell r="A4873" t="str">
            <v>SPG406CR</v>
          </cell>
          <cell r="B4873" t="str">
            <v>Speedo Futura Classic Goggle (Clear/Blue, Adult)</v>
          </cell>
          <cell r="C4873">
            <v>74</v>
          </cell>
          <cell r="D4873">
            <v>5053744258492</v>
          </cell>
        </row>
        <row r="4874">
          <cell r="A4874" t="str">
            <v>SPG406GC</v>
          </cell>
          <cell r="B4874" t="str">
            <v>Speedo Futura Classic Goggles (Green/Clear, Adult)</v>
          </cell>
          <cell r="C4874">
            <v>21</v>
          </cell>
          <cell r="D4874">
            <v>5053744258508</v>
          </cell>
        </row>
        <row r="4875">
          <cell r="A4875" t="str">
            <v>SPG406SB</v>
          </cell>
          <cell r="B4875" t="str">
            <v>Speedo Futura Classic Goggle (Red/Smoke, Adult)</v>
          </cell>
          <cell r="C4875">
            <v>59</v>
          </cell>
          <cell r="D4875">
            <v>5053744258515</v>
          </cell>
        </row>
        <row r="4876">
          <cell r="A4876" t="str">
            <v>SPG367RW</v>
          </cell>
          <cell r="B4876" t="str">
            <v>Speedo Jet Goggles (Blue/White, Adult)</v>
          </cell>
          <cell r="C4876">
            <v>0</v>
          </cell>
          <cell r="D4876">
            <v>5051746938251</v>
          </cell>
          <cell r="E4876" t="str">
            <v>Out of Stock</v>
          </cell>
        </row>
        <row r="4877">
          <cell r="A4877" t="str">
            <v>SPG367SB</v>
          </cell>
          <cell r="B4877" t="str">
            <v>Speedo Jet Goggles (Red/Smoke, Adult)</v>
          </cell>
          <cell r="C4877">
            <v>0</v>
          </cell>
          <cell r="D4877">
            <v>5053744337142</v>
          </cell>
          <cell r="E4877" t="str">
            <v>Out of Stock</v>
          </cell>
        </row>
        <row r="4878">
          <cell r="A4878" t="str">
            <v>8-012132255</v>
          </cell>
          <cell r="B4878" t="str">
            <v>Speedo Biofuse Rift Goggles (Blue/Orange, Junior)</v>
          </cell>
          <cell r="C4878">
            <v>0</v>
          </cell>
          <cell r="D4878">
            <v>5051746829849</v>
          </cell>
          <cell r="E4878" t="str">
            <v>Out of Stock</v>
          </cell>
        </row>
        <row r="4879">
          <cell r="A4879" t="str">
            <v>8-01213B998</v>
          </cell>
          <cell r="B4879" t="str">
            <v>Speedo Biofuse Rift Goggles (Purple/Blue, Junior)</v>
          </cell>
          <cell r="C4879">
            <v>0</v>
          </cell>
          <cell r="D4879">
            <v>5053744337098</v>
          </cell>
          <cell r="E4879" t="str">
            <v>Out of Stock</v>
          </cell>
        </row>
        <row r="4880">
          <cell r="A4880" t="str">
            <v>SPG552CW</v>
          </cell>
          <cell r="B4880" t="str">
            <v>Speedo Futura Flexiseal Biofuse Goggles Junior (Clear/White/Clear, Junior)</v>
          </cell>
          <cell r="C4880">
            <v>3</v>
          </cell>
          <cell r="D4880">
            <v>5053744360584</v>
          </cell>
        </row>
        <row r="4881">
          <cell r="A4881" t="str">
            <v>SPG552RL</v>
          </cell>
          <cell r="B4881" t="str">
            <v>Speedo Futura Flexiseal Biofuse Goggles Junior (Blue/Lime/Blue, Junior)</v>
          </cell>
          <cell r="C4881">
            <v>3</v>
          </cell>
          <cell r="D4881">
            <v>5053744360553</v>
          </cell>
        </row>
        <row r="4882">
          <cell r="A4882" t="str">
            <v>SPG552RP</v>
          </cell>
          <cell r="B4882" t="str">
            <v>Speedo Futura Flexiseal Biofuse Goggles Junior (Blue/Purple/Mint, Junior)</v>
          </cell>
          <cell r="C4882">
            <v>78</v>
          </cell>
          <cell r="D4882">
            <v>5053744360560</v>
          </cell>
        </row>
        <row r="4883">
          <cell r="A4883" t="str">
            <v>SPG501EV</v>
          </cell>
          <cell r="B4883" t="str">
            <v>Speedo Mariner Supreme Mirror Goggles (Grey/Silver, Junior)</v>
          </cell>
          <cell r="C4883">
            <v>74</v>
          </cell>
          <cell r="D4883">
            <v>5053744337470</v>
          </cell>
          <cell r="E4883" t="str">
            <v>End of Line</v>
          </cell>
        </row>
        <row r="4884">
          <cell r="A4884" t="str">
            <v>SPG501OD</v>
          </cell>
          <cell r="B4884" t="str">
            <v>Speedo Mariner Supreme Mirror Goggles (Orange/Gold, Junior)</v>
          </cell>
          <cell r="C4884">
            <v>360</v>
          </cell>
          <cell r="D4884">
            <v>5053744337463</v>
          </cell>
          <cell r="E4884" t="str">
            <v>End of Line</v>
          </cell>
        </row>
        <row r="4885">
          <cell r="A4885" t="str">
            <v>8-12269D656</v>
          </cell>
          <cell r="B4885" t="str">
            <v>Speedo Hydropulse Mirror Goggles (Navy/Gold, Junior)</v>
          </cell>
          <cell r="C4885">
            <v>38</v>
          </cell>
          <cell r="D4885">
            <v>5053744510378</v>
          </cell>
        </row>
        <row r="4886">
          <cell r="A4886" t="str">
            <v>8-12270D657</v>
          </cell>
          <cell r="B4886" t="str">
            <v>Speedo Hydropulse Goggles (Purple/Blue, Junior)</v>
          </cell>
          <cell r="C4886">
            <v>63</v>
          </cell>
          <cell r="D4886">
            <v>5053744510385</v>
          </cell>
        </row>
        <row r="4887">
          <cell r="A4887" t="str">
            <v>8-12270D658</v>
          </cell>
          <cell r="B4887" t="str">
            <v>Speedo Hydropulse Goggles (Blue/Smoke, Junior)</v>
          </cell>
          <cell r="C4887">
            <v>10</v>
          </cell>
          <cell r="D4887">
            <v>5053744510392</v>
          </cell>
        </row>
        <row r="4888">
          <cell r="A4888" t="str">
            <v>SPG550LR</v>
          </cell>
          <cell r="B4888" t="str">
            <v>Speedo Vengeance Goggles Junior (Lime/Blue, Junior)</v>
          </cell>
          <cell r="C4888">
            <v>163</v>
          </cell>
          <cell r="D4888">
            <v>5053744337746</v>
          </cell>
          <cell r="E4888" t="str">
            <v>End of Line</v>
          </cell>
        </row>
        <row r="4889">
          <cell r="A4889" t="str">
            <v>SPG550WI</v>
          </cell>
          <cell r="B4889" t="str">
            <v>Speedo Vengeance Goggles Junior (White/Pink, Junior)</v>
          </cell>
          <cell r="C4889">
            <v>246</v>
          </cell>
          <cell r="D4889">
            <v>5053744337753</v>
          </cell>
          <cell r="E4889" t="str">
            <v>End of Line</v>
          </cell>
        </row>
        <row r="4890">
          <cell r="A4890" t="str">
            <v>SPG371ES</v>
          </cell>
          <cell r="B4890" t="str">
            <v>Speedo Futura Plus Goggles (Grey/Red, Junior)</v>
          </cell>
          <cell r="C4890">
            <v>263</v>
          </cell>
          <cell r="D4890">
            <v>5053744279077</v>
          </cell>
          <cell r="E4890" t="str">
            <v>End of Line</v>
          </cell>
        </row>
        <row r="4891">
          <cell r="A4891" t="str">
            <v>SPG371PG</v>
          </cell>
          <cell r="B4891" t="str">
            <v>Speedo Futura Plus Goggles (Purple/Green, Junior)</v>
          </cell>
          <cell r="C4891">
            <v>233</v>
          </cell>
          <cell r="D4891">
            <v>5053744279060</v>
          </cell>
          <cell r="E4891" t="str">
            <v>End of Line</v>
          </cell>
        </row>
        <row r="4892">
          <cell r="A4892" t="str">
            <v>SPG500CR</v>
          </cell>
          <cell r="B4892" t="str">
            <v>Speedo Futura Classic Goggles (Clear/Blue, Junior)</v>
          </cell>
          <cell r="C4892">
            <v>187</v>
          </cell>
          <cell r="D4892">
            <v>5053744337906</v>
          </cell>
        </row>
        <row r="4893">
          <cell r="A4893" t="str">
            <v>SPG500PI</v>
          </cell>
          <cell r="B4893" t="str">
            <v>Speedo Futura Classic Goggles (Purple/Pink, Junior)</v>
          </cell>
          <cell r="C4893">
            <v>121</v>
          </cell>
          <cell r="D4893">
            <v>5053744337241</v>
          </cell>
        </row>
        <row r="4894">
          <cell r="A4894" t="str">
            <v>SPG500SC</v>
          </cell>
          <cell r="B4894" t="str">
            <v>Speedo Futura Classic Goggles (Red/Clear, Junior)</v>
          </cell>
          <cell r="C4894">
            <v>120</v>
          </cell>
          <cell r="D4894">
            <v>5053744337258</v>
          </cell>
        </row>
        <row r="4895">
          <cell r="A4895" t="str">
            <v>SPG365IB</v>
          </cell>
          <cell r="B4895" t="str">
            <v>Speedo Jet Goggles (Pink/Blue, Junior)</v>
          </cell>
          <cell r="C4895">
            <v>0</v>
          </cell>
          <cell r="D4895">
            <v>5053744337180</v>
          </cell>
          <cell r="E4895" t="str">
            <v>Out of Stock</v>
          </cell>
        </row>
        <row r="4896">
          <cell r="A4896" t="str">
            <v>SPG365RS</v>
          </cell>
          <cell r="B4896" t="str">
            <v>Speedo Jet Goggles (Blue/Red, Junior)</v>
          </cell>
          <cell r="C4896">
            <v>0</v>
          </cell>
          <cell r="D4896">
            <v>5053744337203</v>
          </cell>
          <cell r="E4896" t="str">
            <v>Out of Stock</v>
          </cell>
        </row>
        <row r="4897">
          <cell r="A4897" t="str">
            <v>SPG365YR</v>
          </cell>
          <cell r="B4897" t="str">
            <v>Speedo Jet Goggles (Yellow/Blue, Junior)</v>
          </cell>
          <cell r="C4897">
            <v>0</v>
          </cell>
          <cell r="D4897">
            <v>5053744337173</v>
          </cell>
          <cell r="E4897" t="str">
            <v>Out of Stock</v>
          </cell>
        </row>
        <row r="4898">
          <cell r="A4898" t="str">
            <v>SPG366R</v>
          </cell>
          <cell r="B4898" t="str">
            <v>Speedo Sea Squad Mask (Blue, Infants)</v>
          </cell>
          <cell r="C4898">
            <v>0</v>
          </cell>
          <cell r="D4898">
            <v>5051746893338</v>
          </cell>
          <cell r="E4898" t="str">
            <v>Out of Stock</v>
          </cell>
        </row>
        <row r="4899">
          <cell r="A4899" t="str">
            <v>SPG366I</v>
          </cell>
          <cell r="B4899" t="str">
            <v>Speedo Sea Squad Mask (Pink, Infants)</v>
          </cell>
          <cell r="C4899">
            <v>0</v>
          </cell>
          <cell r="D4899">
            <v>5051746893321</v>
          </cell>
          <cell r="E4899" t="str">
            <v>Out of Stock</v>
          </cell>
        </row>
        <row r="4900">
          <cell r="A4900" t="str">
            <v>8-08382D660</v>
          </cell>
          <cell r="B4900" t="str">
            <v>Speedo Infants Spot Goggles (Blue/Green, Infants)</v>
          </cell>
          <cell r="C4900">
            <v>0</v>
          </cell>
          <cell r="D4900">
            <v>5053744470351</v>
          </cell>
          <cell r="E4900" t="str">
            <v>Out of Stock</v>
          </cell>
        </row>
        <row r="4901">
          <cell r="A4901" t="str">
            <v>8-08382D661</v>
          </cell>
          <cell r="B4901" t="str">
            <v>Speedo Infants Spot Goggles (Pink/Purple, Infants)</v>
          </cell>
          <cell r="C4901">
            <v>0</v>
          </cell>
          <cell r="D4901">
            <v>5053744470368</v>
          </cell>
          <cell r="E4901" t="str">
            <v>Out of Stock</v>
          </cell>
        </row>
        <row r="4902">
          <cell r="A4902" t="str">
            <v>8-08382D662</v>
          </cell>
          <cell r="B4902" t="str">
            <v>Speedo Infants Spot Goggles (Yellow/Blue, Infants)</v>
          </cell>
          <cell r="C4902">
            <v>0</v>
          </cell>
          <cell r="D4902">
            <v>5053744470375</v>
          </cell>
          <cell r="E4902" t="str">
            <v>Out of Stock</v>
          </cell>
        </row>
        <row r="4903">
          <cell r="A4903" t="str">
            <v>SPG373IP</v>
          </cell>
          <cell r="B4903" t="str">
            <v>Speedo Infants Sea Squad Skoogle Goggles (Pink/Purple, Infants)</v>
          </cell>
          <cell r="C4903">
            <v>45</v>
          </cell>
          <cell r="D4903">
            <v>5053744162133</v>
          </cell>
          <cell r="E4903" t="str">
            <v>End of Line</v>
          </cell>
        </row>
        <row r="4904">
          <cell r="A4904" t="str">
            <v>SPA431I</v>
          </cell>
          <cell r="B4904" t="str">
            <v>Speedo Sports Towel (Pink)</v>
          </cell>
          <cell r="C4904">
            <v>143</v>
          </cell>
          <cell r="D4904">
            <v>5050995885682</v>
          </cell>
          <cell r="E4904" t="str">
            <v>End of Line</v>
          </cell>
        </row>
        <row r="4905">
          <cell r="A4905" t="str">
            <v>SPA431R</v>
          </cell>
          <cell r="B4905" t="str">
            <v>Speedo Sports Towel (Blue)</v>
          </cell>
          <cell r="C4905">
            <v>62</v>
          </cell>
          <cell r="D4905">
            <v>5050995886023</v>
          </cell>
        </row>
        <row r="4906">
          <cell r="A4906" t="str">
            <v>SPA550</v>
          </cell>
          <cell r="B4906" t="str">
            <v>Speedo Kickboard (Grey/Lime)</v>
          </cell>
          <cell r="C4906">
            <v>0</v>
          </cell>
          <cell r="D4906">
            <v>5053744387123</v>
          </cell>
          <cell r="E4906" t="str">
            <v>Out of Stock</v>
          </cell>
        </row>
        <row r="4907">
          <cell r="A4907" t="str">
            <v>SPA551</v>
          </cell>
          <cell r="B4907" t="str">
            <v>Speedo Pullkick (Lime)</v>
          </cell>
          <cell r="C4907">
            <v>309</v>
          </cell>
          <cell r="D4907">
            <v>5053744387154</v>
          </cell>
        </row>
        <row r="4908">
          <cell r="A4908" t="str">
            <v>SPA552</v>
          </cell>
          <cell r="B4908" t="str">
            <v>Speedo Pullbuoy (Grey/Lime)</v>
          </cell>
          <cell r="C4908">
            <v>41</v>
          </cell>
          <cell r="D4908">
            <v>5053744360065</v>
          </cell>
        </row>
        <row r="4909">
          <cell r="A4909" t="str">
            <v>SPA601</v>
          </cell>
          <cell r="B4909" t="str">
            <v>Speedo Aqua Belt</v>
          </cell>
          <cell r="C4909">
            <v>94</v>
          </cell>
          <cell r="D4909">
            <v>5051746549464</v>
          </cell>
        </row>
        <row r="4910">
          <cell r="A4910" t="str">
            <v>SPA509</v>
          </cell>
          <cell r="B4910" t="str">
            <v>Speedo Aqua Dumbells</v>
          </cell>
          <cell r="C4910">
            <v>0</v>
          </cell>
          <cell r="D4910">
            <v>5051746549471</v>
          </cell>
          <cell r="E4910" t="str">
            <v>Out of Stock</v>
          </cell>
        </row>
        <row r="4911">
          <cell r="A4911" t="str">
            <v>SPA408B</v>
          </cell>
          <cell r="B4911" t="str">
            <v>Speedo Pace Cap (Black, Adult)</v>
          </cell>
          <cell r="C4911">
            <v>204</v>
          </cell>
          <cell r="D4911">
            <v>5050995632965</v>
          </cell>
        </row>
        <row r="4912">
          <cell r="A4912" t="str">
            <v>SPA408I</v>
          </cell>
          <cell r="B4912" t="str">
            <v>Speedo Pace Cap (Pink, Adult)</v>
          </cell>
          <cell r="C4912">
            <v>463</v>
          </cell>
          <cell r="D4912">
            <v>5050995732863</v>
          </cell>
        </row>
        <row r="4913">
          <cell r="A4913" t="str">
            <v>SPA408V</v>
          </cell>
          <cell r="B4913" t="str">
            <v>Speedo Pace Cap (Silver, Adult)</v>
          </cell>
          <cell r="C4913">
            <v>227</v>
          </cell>
          <cell r="D4913">
            <v>5050995632972</v>
          </cell>
        </row>
        <row r="4914">
          <cell r="A4914" t="str">
            <v>SPA409R</v>
          </cell>
          <cell r="B4914" t="str">
            <v>Speedo Pace Cap (Blue, Junior)</v>
          </cell>
          <cell r="C4914">
            <v>84</v>
          </cell>
          <cell r="D4914">
            <v>5053744299402</v>
          </cell>
        </row>
        <row r="4915">
          <cell r="A4915" t="str">
            <v>SPA409I</v>
          </cell>
          <cell r="B4915" t="str">
            <v>Speedo Pace Cap (Pink, Junior)</v>
          </cell>
          <cell r="C4915">
            <v>223</v>
          </cell>
          <cell r="D4915">
            <v>5050995732900</v>
          </cell>
        </row>
        <row r="4916">
          <cell r="A4916" t="str">
            <v>SPA400Y</v>
          </cell>
          <cell r="B4916" t="str">
            <v>Speedo Silicone Swim Cap (Gold, Adult)</v>
          </cell>
          <cell r="C4916">
            <v>44</v>
          </cell>
          <cell r="D4916">
            <v>5053744399041</v>
          </cell>
          <cell r="E4916" t="str">
            <v>End of Line</v>
          </cell>
        </row>
        <row r="4917">
          <cell r="A4917" t="str">
            <v>SPA401I</v>
          </cell>
          <cell r="B4917" t="str">
            <v>Speedo Moulded Silicone Cap (Pink, Junior)</v>
          </cell>
          <cell r="C4917">
            <v>25</v>
          </cell>
          <cell r="D4917">
            <v>5053744315423</v>
          </cell>
          <cell r="E4917" t="str">
            <v>End of Line</v>
          </cell>
        </row>
        <row r="4918">
          <cell r="A4918" t="str">
            <v>8-709849097</v>
          </cell>
          <cell r="B4918" t="str">
            <v>Speedo Moulded Silicone Cap (Black, Adult)</v>
          </cell>
          <cell r="C4918">
            <v>493</v>
          </cell>
          <cell r="D4918">
            <v>5051746920775</v>
          </cell>
        </row>
        <row r="4919">
          <cell r="A4919" t="str">
            <v>8-709842610</v>
          </cell>
          <cell r="B4919" t="str">
            <v>Speedo Moulded Silicone Cap (Blue, Adult)</v>
          </cell>
          <cell r="C4919">
            <v>291</v>
          </cell>
          <cell r="D4919">
            <v>5051746920683</v>
          </cell>
        </row>
        <row r="4920">
          <cell r="A4920" t="str">
            <v>8-709849086</v>
          </cell>
          <cell r="B4920" t="str">
            <v>Speedo Moulded Silicone Cap (Chrome, Adult)</v>
          </cell>
          <cell r="C4920">
            <v>0</v>
          </cell>
          <cell r="D4920">
            <v>5051746920768</v>
          </cell>
          <cell r="E4920" t="str">
            <v>Out of Stock</v>
          </cell>
        </row>
        <row r="4921">
          <cell r="A4921" t="str">
            <v>8-709908420</v>
          </cell>
          <cell r="B4921" t="str">
            <v>Speedo Moulded Silicone Cap (Blue, Junior)</v>
          </cell>
          <cell r="C4921">
            <v>0</v>
          </cell>
          <cell r="D4921">
            <v>5053744445298</v>
          </cell>
          <cell r="E4921" t="str">
            <v>Out of Stock</v>
          </cell>
        </row>
        <row r="4922">
          <cell r="A4922" t="str">
            <v>8-70990D438</v>
          </cell>
          <cell r="B4922" t="str">
            <v>Speedo Moulded Silicone Cap (Purple, Junior)</v>
          </cell>
          <cell r="C4922">
            <v>0</v>
          </cell>
          <cell r="D4922">
            <v>5053744445304</v>
          </cell>
          <cell r="E4922" t="str">
            <v>Out of Stock</v>
          </cell>
        </row>
        <row r="4923">
          <cell r="A4923" t="str">
            <v>8-70990D693</v>
          </cell>
          <cell r="B4923" t="str">
            <v>Speedo Moulded Silicone Cap (Yellow, Junior)</v>
          </cell>
          <cell r="C4923">
            <v>0</v>
          </cell>
          <cell r="D4923">
            <v>5053744486420</v>
          </cell>
          <cell r="E4923" t="str">
            <v>Out of Stock</v>
          </cell>
        </row>
        <row r="4924">
          <cell r="A4924" t="str">
            <v>SPA406BLK</v>
          </cell>
          <cell r="B4924" t="str">
            <v>Speedo Bubble Cap (Black, Adult)</v>
          </cell>
          <cell r="C4924">
            <v>333</v>
          </cell>
          <cell r="D4924">
            <v>5051746540195</v>
          </cell>
        </row>
        <row r="4925">
          <cell r="A4925" t="str">
            <v>SPA406WHT</v>
          </cell>
          <cell r="B4925" t="str">
            <v>Speedo Bubble Cap (White, Adult)</v>
          </cell>
          <cell r="C4925">
            <v>228</v>
          </cell>
          <cell r="D4925">
            <v>5053744175850</v>
          </cell>
        </row>
        <row r="4926">
          <cell r="A4926" t="str">
            <v>SPA407B</v>
          </cell>
          <cell r="B4926" t="str">
            <v>Speedo Polyester Caps (Black, Adult)</v>
          </cell>
          <cell r="C4926">
            <v>0</v>
          </cell>
          <cell r="D4926">
            <v>5050995732597</v>
          </cell>
          <cell r="E4926" t="str">
            <v>Out of Stock</v>
          </cell>
        </row>
        <row r="4927">
          <cell r="A4927" t="str">
            <v>SPA407N</v>
          </cell>
          <cell r="B4927" t="str">
            <v>Speedo Polyester Caps (Navy, Adult)</v>
          </cell>
          <cell r="C4927">
            <v>0</v>
          </cell>
          <cell r="D4927">
            <v>5050995732610</v>
          </cell>
          <cell r="E4927" t="str">
            <v>Out of Stock</v>
          </cell>
        </row>
        <row r="4928">
          <cell r="A4928" t="str">
            <v>SPA407R</v>
          </cell>
          <cell r="B4928" t="str">
            <v>Speedo Polyester Caps (Blue, Adult)</v>
          </cell>
          <cell r="C4928">
            <v>0</v>
          </cell>
          <cell r="D4928">
            <v>5050995732634</v>
          </cell>
          <cell r="E4928" t="str">
            <v>Out of Stock</v>
          </cell>
        </row>
        <row r="4929">
          <cell r="A4929" t="str">
            <v>SPA407S</v>
          </cell>
          <cell r="B4929" t="str">
            <v>Speedo Polyester Caps (Red, Adult)</v>
          </cell>
          <cell r="C4929">
            <v>0</v>
          </cell>
          <cell r="D4929">
            <v>5014991492329</v>
          </cell>
          <cell r="E4929" t="str">
            <v>Out of Stock</v>
          </cell>
        </row>
        <row r="4930">
          <cell r="A4930" t="str">
            <v>SPA410B</v>
          </cell>
          <cell r="B4930" t="str">
            <v>Speedo Polyester Caps (Black, Junior)</v>
          </cell>
          <cell r="C4930">
            <v>3</v>
          </cell>
          <cell r="D4930">
            <v>5053744261577</v>
          </cell>
        </row>
        <row r="4931">
          <cell r="A4931" t="str">
            <v>SPA410R</v>
          </cell>
          <cell r="B4931" t="str">
            <v>Speedo Polyester Caps (Blue, Junior)</v>
          </cell>
          <cell r="C4931">
            <v>0</v>
          </cell>
          <cell r="D4931">
            <v>5034856438583</v>
          </cell>
          <cell r="E4931" t="str">
            <v>Out of Stock</v>
          </cell>
        </row>
        <row r="4932">
          <cell r="A4932" t="str">
            <v>SPA401E</v>
          </cell>
          <cell r="B4932" t="str">
            <v>Speedo Moulded Silicone Cap (Silver, Junior)</v>
          </cell>
          <cell r="C4932">
            <v>178</v>
          </cell>
          <cell r="D4932">
            <v>5053744279190</v>
          </cell>
          <cell r="E4932" t="str">
            <v>End of Line</v>
          </cell>
        </row>
        <row r="4933">
          <cell r="A4933" t="str">
            <v>SPA401Y</v>
          </cell>
          <cell r="B4933" t="str">
            <v>Speedo Moulded Silicone Cap (Yellow, Junior)</v>
          </cell>
          <cell r="C4933">
            <v>1</v>
          </cell>
          <cell r="D4933">
            <v>5053744315416</v>
          </cell>
          <cell r="E4933" t="str">
            <v>End of Line</v>
          </cell>
        </row>
        <row r="4934">
          <cell r="A4934" t="str">
            <v>SPA404B</v>
          </cell>
          <cell r="B4934" t="str">
            <v>Speedo Long Hair Silicone Cap (Black, Adult)</v>
          </cell>
          <cell r="C4934">
            <v>499</v>
          </cell>
          <cell r="D4934">
            <v>5051746922656</v>
          </cell>
        </row>
        <row r="4935">
          <cell r="A4935" t="str">
            <v>8-06168B961</v>
          </cell>
          <cell r="B4935" t="str">
            <v>Speedo Long Hair Silicone Cap (Green, Adult)</v>
          </cell>
          <cell r="C4935">
            <v>0</v>
          </cell>
          <cell r="D4935">
            <v>5053744315027</v>
          </cell>
          <cell r="E4935" t="str">
            <v>Out of Stock</v>
          </cell>
        </row>
        <row r="4936">
          <cell r="A4936" t="str">
            <v>SPA404I</v>
          </cell>
          <cell r="B4936" t="str">
            <v>Speedo Long Hair Silicone Cap (Pink, Adult)</v>
          </cell>
          <cell r="C4936">
            <v>0</v>
          </cell>
          <cell r="D4936">
            <v>5053744315010</v>
          </cell>
          <cell r="E4936" t="str">
            <v>Out of Stock</v>
          </cell>
        </row>
        <row r="4937">
          <cell r="A4937" t="str">
            <v>SPA405I</v>
          </cell>
          <cell r="B4937" t="str">
            <v>Speedo Multi Colour Silicone Cap (Pink/Red, Adult)</v>
          </cell>
          <cell r="C4937">
            <v>175</v>
          </cell>
          <cell r="D4937">
            <v>5053744315034</v>
          </cell>
        </row>
        <row r="4938">
          <cell r="A4938" t="str">
            <v>SPA405R</v>
          </cell>
          <cell r="B4938" t="str">
            <v>Speedo Multi Colour Silicone Cap (Blue/Blue, Adult)</v>
          </cell>
          <cell r="C4938">
            <v>200</v>
          </cell>
          <cell r="D4938">
            <v>5053744315041</v>
          </cell>
        </row>
        <row r="4939">
          <cell r="A4939" t="str">
            <v>SPA600S</v>
          </cell>
          <cell r="B4939" t="str">
            <v>Speedo Aqua Gloves (Small)</v>
          </cell>
          <cell r="C4939">
            <v>47</v>
          </cell>
          <cell r="D4939">
            <v>5051746549549</v>
          </cell>
        </row>
        <row r="4940">
          <cell r="A4940" t="str">
            <v>SPA600M</v>
          </cell>
          <cell r="B4940" t="str">
            <v>Speedo Aqua Gloves (Medium)</v>
          </cell>
          <cell r="C4940">
            <v>4</v>
          </cell>
          <cell r="D4940">
            <v>5051746549532</v>
          </cell>
        </row>
        <row r="4941">
          <cell r="A4941" t="str">
            <v>SPA600L</v>
          </cell>
          <cell r="B4941" t="str">
            <v>Speedo Aqua Gloves (Large)</v>
          </cell>
          <cell r="C4941">
            <v>61</v>
          </cell>
          <cell r="D4941">
            <v>5051746549525</v>
          </cell>
        </row>
        <row r="4942">
          <cell r="A4942" t="str">
            <v>8-07361D699</v>
          </cell>
          <cell r="B4942" t="str">
            <v>Speedo Center Snorkel (Red/Blue)</v>
          </cell>
          <cell r="C4942">
            <v>0</v>
          </cell>
          <cell r="D4942">
            <v>5053744485058</v>
          </cell>
          <cell r="E4942" t="str">
            <v>Out of Stock</v>
          </cell>
        </row>
        <row r="4943">
          <cell r="A4943" t="str">
            <v>SPA5552</v>
          </cell>
          <cell r="B4943" t="str">
            <v>Speedo Training Fin (Grey/Lime, 2-3)</v>
          </cell>
          <cell r="C4943">
            <v>10</v>
          </cell>
          <cell r="D4943">
            <v>5053744360188</v>
          </cell>
        </row>
        <row r="4944">
          <cell r="A4944" t="str">
            <v>SPA5554</v>
          </cell>
          <cell r="B4944" t="str">
            <v>Speedo Training Fin (Grey/Lime, 4-5)</v>
          </cell>
          <cell r="C4944">
            <v>0</v>
          </cell>
          <cell r="D4944">
            <v>5053744360195</v>
          </cell>
          <cell r="E4944" t="str">
            <v>Out of Stock</v>
          </cell>
        </row>
        <row r="4945">
          <cell r="A4945" t="str">
            <v>SPA5556</v>
          </cell>
          <cell r="B4945" t="str">
            <v>Speedo Training Fin (Grey/Lime, 6-7)</v>
          </cell>
          <cell r="C4945">
            <v>112</v>
          </cell>
          <cell r="D4945">
            <v>5053744360201</v>
          </cell>
        </row>
        <row r="4946">
          <cell r="A4946" t="str">
            <v>SPA5558</v>
          </cell>
          <cell r="B4946" t="str">
            <v>Speedo Training Fin (Grey/Lime, 8-9)</v>
          </cell>
          <cell r="C4946">
            <v>13</v>
          </cell>
          <cell r="D4946">
            <v>5053744360218</v>
          </cell>
        </row>
        <row r="4947">
          <cell r="A4947" t="str">
            <v>SPA55510</v>
          </cell>
          <cell r="B4947" t="str">
            <v>Speedo Training Fin (Grey/Lime, 10-11)</v>
          </cell>
          <cell r="C4947">
            <v>60</v>
          </cell>
          <cell r="D4947">
            <v>5053744360164</v>
          </cell>
        </row>
        <row r="4948">
          <cell r="A4948" t="str">
            <v>SPA55511</v>
          </cell>
          <cell r="B4948" t="str">
            <v>Speedo Training Fin (Grey/Lime, 11-12)</v>
          </cell>
          <cell r="C4948">
            <v>8</v>
          </cell>
          <cell r="D4948">
            <v>5053744360171</v>
          </cell>
        </row>
        <row r="4949">
          <cell r="A4949" t="str">
            <v>SPA457</v>
          </cell>
          <cell r="B4949" t="str">
            <v>Speedo Ergo Earplugs Assorted</v>
          </cell>
          <cell r="C4949">
            <v>499</v>
          </cell>
          <cell r="D4949">
            <v>5039247800338</v>
          </cell>
        </row>
        <row r="4950">
          <cell r="A4950" t="str">
            <v>SPA456</v>
          </cell>
          <cell r="B4950" t="str">
            <v>Speedo Biofuse Aquatic Earplug</v>
          </cell>
          <cell r="C4950">
            <v>186</v>
          </cell>
          <cell r="D4950">
            <v>5051746549013</v>
          </cell>
        </row>
        <row r="4951">
          <cell r="A4951" t="str">
            <v>SPA454</v>
          </cell>
          <cell r="B4951" t="str">
            <v>Speedo Universal Noseclip</v>
          </cell>
          <cell r="C4951">
            <v>301</v>
          </cell>
          <cell r="D4951">
            <v>5039247289515</v>
          </cell>
        </row>
        <row r="4952">
          <cell r="A4952" t="str">
            <v>SPA455</v>
          </cell>
          <cell r="B4952" t="str">
            <v>Speedo Competition Nose Clip</v>
          </cell>
          <cell r="C4952">
            <v>499</v>
          </cell>
          <cell r="D4952">
            <v>5050995401530</v>
          </cell>
        </row>
        <row r="4953">
          <cell r="A4953" t="str">
            <v>SPA430XS</v>
          </cell>
          <cell r="B4953" t="str">
            <v>Speedo Latex Sock (XSmall J9-J12)</v>
          </cell>
          <cell r="C4953">
            <v>39</v>
          </cell>
          <cell r="D4953">
            <v>5051746302601</v>
          </cell>
        </row>
        <row r="4954">
          <cell r="A4954" t="str">
            <v>SPA430S</v>
          </cell>
          <cell r="B4954" t="str">
            <v>Speedo Latex Sock (Small 1-3)</v>
          </cell>
          <cell r="C4954">
            <v>90</v>
          </cell>
          <cell r="D4954">
            <v>5050995632798</v>
          </cell>
        </row>
        <row r="4955">
          <cell r="A4955" t="str">
            <v>SPA430M</v>
          </cell>
          <cell r="B4955" t="str">
            <v>Speedo Latex Sock (Medium 4-6)</v>
          </cell>
          <cell r="C4955">
            <v>49</v>
          </cell>
          <cell r="D4955">
            <v>5050995632781</v>
          </cell>
        </row>
        <row r="4956">
          <cell r="A4956" t="str">
            <v>SPA430L</v>
          </cell>
          <cell r="B4956" t="str">
            <v>Speedo Latex Sock (Large 7-9)</v>
          </cell>
          <cell r="C4956">
            <v>31</v>
          </cell>
          <cell r="D4956">
            <v>5050995633115</v>
          </cell>
        </row>
        <row r="4957">
          <cell r="A4957" t="str">
            <v>SPA430XL</v>
          </cell>
          <cell r="B4957" t="str">
            <v>Speedo Latex Sock (XLarge 10-12)</v>
          </cell>
          <cell r="C4957">
            <v>23</v>
          </cell>
          <cell r="D4957">
            <v>5050995632804</v>
          </cell>
        </row>
        <row r="4958">
          <cell r="A4958" t="str">
            <v>SPA602S</v>
          </cell>
          <cell r="B4958" t="str">
            <v>Speedo Water Bottle 800ml (Red)</v>
          </cell>
          <cell r="C4958">
            <v>145</v>
          </cell>
          <cell r="D4958">
            <v>5053744169484</v>
          </cell>
        </row>
        <row r="4959">
          <cell r="A4959" t="str">
            <v>SPA445</v>
          </cell>
          <cell r="B4959" t="str">
            <v>Speedo Rollup Junior Armbands (2-12 years)</v>
          </cell>
          <cell r="C4959">
            <v>0</v>
          </cell>
          <cell r="D4959">
            <v>5051746549778</v>
          </cell>
          <cell r="E4959" t="str">
            <v>Out of Stock</v>
          </cell>
        </row>
        <row r="4960">
          <cell r="A4960" t="str">
            <v>SPA433</v>
          </cell>
          <cell r="B4960" t="str">
            <v>Speedo Swim Seat (0-12 months)</v>
          </cell>
          <cell r="C4960">
            <v>0</v>
          </cell>
          <cell r="D4960">
            <v>5053744346014</v>
          </cell>
          <cell r="E4960" t="str">
            <v>Out of Stock</v>
          </cell>
        </row>
        <row r="4961">
          <cell r="A4961" t="str">
            <v>SPA434</v>
          </cell>
          <cell r="B4961" t="str">
            <v>Speedo Swim Seat (1-2 years)</v>
          </cell>
          <cell r="C4961">
            <v>0</v>
          </cell>
          <cell r="D4961">
            <v>5053744346045</v>
          </cell>
          <cell r="E4961" t="str">
            <v>Out of Stock</v>
          </cell>
        </row>
        <row r="4962">
          <cell r="A4962" t="str">
            <v>SPA440</v>
          </cell>
          <cell r="B4962" t="str">
            <v>Speedo Armbands (0-2 Years)</v>
          </cell>
          <cell r="C4962">
            <v>112</v>
          </cell>
          <cell r="D4962">
            <v>5051746584625</v>
          </cell>
        </row>
        <row r="4963">
          <cell r="A4963" t="str">
            <v>SPA441</v>
          </cell>
          <cell r="B4963" t="str">
            <v>Speedo Armbands (2-6 years)</v>
          </cell>
          <cell r="C4963">
            <v>0</v>
          </cell>
          <cell r="D4963">
            <v>5051746549556</v>
          </cell>
          <cell r="E4963" t="str">
            <v>Out of Stock</v>
          </cell>
        </row>
        <row r="4964">
          <cell r="A4964" t="str">
            <v>SPA442</v>
          </cell>
          <cell r="B4964" t="str">
            <v>Speedo Armbands (6-12 Years)</v>
          </cell>
          <cell r="C4964">
            <v>0</v>
          </cell>
          <cell r="D4964">
            <v>5051746584649</v>
          </cell>
          <cell r="E4964" t="str">
            <v>Out of Stock</v>
          </cell>
        </row>
        <row r="4965">
          <cell r="A4965" t="str">
            <v>SPA443</v>
          </cell>
          <cell r="B4965" t="str">
            <v>Speedo Armbands (12+ Years)</v>
          </cell>
          <cell r="C4965">
            <v>63</v>
          </cell>
          <cell r="D4965">
            <v>5051746584632</v>
          </cell>
        </row>
        <row r="4966">
          <cell r="A4966" t="str">
            <v>8-11734D680-2-6</v>
          </cell>
          <cell r="B4966" t="str">
            <v>Speedo Croc Armbands (2-6 years)</v>
          </cell>
          <cell r="C4966">
            <v>0</v>
          </cell>
          <cell r="D4966">
            <v>5053744470412</v>
          </cell>
          <cell r="E4966" t="str">
            <v>Out of Stock</v>
          </cell>
        </row>
        <row r="4967">
          <cell r="A4967" t="str">
            <v>8-11734D705-2-6</v>
          </cell>
          <cell r="B4967" t="str">
            <v>Speedo Koala Armbands (2-6 years)</v>
          </cell>
          <cell r="C4967">
            <v>0</v>
          </cell>
          <cell r="D4967">
            <v>5053744470429</v>
          </cell>
          <cell r="E4967" t="str">
            <v>Out of Stock</v>
          </cell>
        </row>
        <row r="4968">
          <cell r="A4968" t="str">
            <v>8-09063D712</v>
          </cell>
          <cell r="B4968" t="str">
            <v>Speedo Pool Bag (Black/Green)</v>
          </cell>
          <cell r="C4968">
            <v>77</v>
          </cell>
          <cell r="D4968">
            <v>5053744485560</v>
          </cell>
        </row>
        <row r="4969">
          <cell r="A4969" t="str">
            <v>8-09063D714</v>
          </cell>
          <cell r="B4969" t="str">
            <v>Speedo Pool Bag (Teal/Black)</v>
          </cell>
          <cell r="C4969">
            <v>0</v>
          </cell>
          <cell r="D4969">
            <v>5053744485577</v>
          </cell>
          <cell r="E4969" t="str">
            <v>Out of Stock</v>
          </cell>
        </row>
        <row r="4970">
          <cell r="A4970" t="str">
            <v>SPA514B</v>
          </cell>
          <cell r="B4970" t="str">
            <v>Speedo Equipment Mesh Wet Kit Bag (Black)</v>
          </cell>
          <cell r="C4970">
            <v>132</v>
          </cell>
          <cell r="D4970">
            <v>5051746650276</v>
          </cell>
        </row>
        <row r="4971">
          <cell r="A4971" t="str">
            <v>SPA514N</v>
          </cell>
          <cell r="B4971" t="str">
            <v>Speedo Equipment Mesh Wet Kit Bag (Navy)</v>
          </cell>
          <cell r="C4971">
            <v>203</v>
          </cell>
          <cell r="D4971">
            <v>5051746650283</v>
          </cell>
        </row>
        <row r="4972">
          <cell r="A4972" t="str">
            <v>SPA514S</v>
          </cell>
          <cell r="B4972" t="str">
            <v>Speedo Equipment Mesh Wet Kit Bag (Red)</v>
          </cell>
          <cell r="C4972">
            <v>66</v>
          </cell>
          <cell r="D4972">
            <v>5051746650306</v>
          </cell>
        </row>
        <row r="4973">
          <cell r="A4973" t="str">
            <v>8-08384D703</v>
          </cell>
          <cell r="B4973" t="str">
            <v>Speedo Spinning Dive Toys (Pack of 4)</v>
          </cell>
          <cell r="C4973">
            <v>41</v>
          </cell>
          <cell r="D4973">
            <v>5053744470382</v>
          </cell>
        </row>
        <row r="4974">
          <cell r="A4974" t="str">
            <v>SPA540</v>
          </cell>
          <cell r="B4974" t="str">
            <v>Speedo Sea Squad Dive Puzzle</v>
          </cell>
          <cell r="C4974">
            <v>88</v>
          </cell>
          <cell r="D4974">
            <v>5051746920003</v>
          </cell>
          <cell r="E4974" t="str">
            <v>End of Line</v>
          </cell>
        </row>
        <row r="4975">
          <cell r="A4975" t="str">
            <v>SPA543</v>
          </cell>
          <cell r="B4975" t="str">
            <v>Speedo Sea Squad Squirty Toys</v>
          </cell>
          <cell r="C4975">
            <v>42</v>
          </cell>
          <cell r="D4975">
            <v>5053744268521</v>
          </cell>
        </row>
        <row r="4976">
          <cell r="A4976" t="str">
            <v>8-12248D702</v>
          </cell>
          <cell r="B4976" t="str">
            <v>Speedo Turtle Dive Balls (Yellow/Blue, Pack of 2)</v>
          </cell>
          <cell r="C4976">
            <v>7</v>
          </cell>
          <cell r="D4976">
            <v>5053744470559</v>
          </cell>
        </row>
        <row r="4977">
          <cell r="A4977" t="str">
            <v>8-11839D702</v>
          </cell>
          <cell r="B4977" t="str">
            <v>Speedo Turtle Noodle (Yellow/Blue)</v>
          </cell>
          <cell r="C4977">
            <v>6</v>
          </cell>
          <cell r="D4977">
            <v>5053744470467</v>
          </cell>
        </row>
        <row r="4978">
          <cell r="A4978" t="str">
            <v>8-09058D703</v>
          </cell>
          <cell r="B4978" t="str">
            <v>Speedo Flip Toys (Pack of 4)</v>
          </cell>
          <cell r="C4978">
            <v>5</v>
          </cell>
          <cell r="D4978">
            <v>5053744470399</v>
          </cell>
          <cell r="E4978" t="str">
            <v>End of Line</v>
          </cell>
        </row>
        <row r="4979">
          <cell r="A4979" t="str">
            <v>8-12250D703</v>
          </cell>
          <cell r="B4979" t="str">
            <v>Speedo Water Balls (Pack of 3)</v>
          </cell>
          <cell r="C4979">
            <v>27</v>
          </cell>
          <cell r="D4979">
            <v>5053744470573</v>
          </cell>
        </row>
        <row r="4980">
          <cell r="A4980" t="str">
            <v>STS05126B</v>
          </cell>
          <cell r="B4980" t="str">
            <v>SwimTech Splashback Swimsuit Junior (Black, 26")</v>
          </cell>
          <cell r="C4980">
            <v>227</v>
          </cell>
          <cell r="D4980">
            <v>5027535134586</v>
          </cell>
          <cell r="E4980" t="str">
            <v>End of Line</v>
          </cell>
        </row>
        <row r="4981">
          <cell r="A4981" t="str">
            <v>STS05128B</v>
          </cell>
          <cell r="B4981" t="str">
            <v>SwimTech Splashback Swimsuit Junior (Black, 28")</v>
          </cell>
          <cell r="C4981">
            <v>159</v>
          </cell>
          <cell r="D4981">
            <v>5027535134609</v>
          </cell>
          <cell r="E4981" t="str">
            <v>End of Line</v>
          </cell>
        </row>
        <row r="4982">
          <cell r="A4982" t="str">
            <v>STS05130B</v>
          </cell>
          <cell r="B4982" t="str">
            <v>SwimTech Splashback Swimsuit Junior (Black, 30")</v>
          </cell>
          <cell r="C4982">
            <v>71</v>
          </cell>
          <cell r="D4982">
            <v>5027535134623</v>
          </cell>
          <cell r="E4982" t="str">
            <v>End of Line</v>
          </cell>
        </row>
        <row r="4983">
          <cell r="A4983" t="str">
            <v>STS05132B</v>
          </cell>
          <cell r="B4983" t="str">
            <v>SwimTech Splashback Swimsuit Junior (Black, 32")</v>
          </cell>
          <cell r="C4983">
            <v>58</v>
          </cell>
          <cell r="D4983">
            <v>5027535134647</v>
          </cell>
          <cell r="E4983" t="str">
            <v>End of Line</v>
          </cell>
        </row>
        <row r="4984">
          <cell r="A4984" t="str">
            <v>STS05134B</v>
          </cell>
          <cell r="B4984" t="str">
            <v>SwimTech Splashback Swimsuit Adult (Black, 34")</v>
          </cell>
          <cell r="C4984">
            <v>54</v>
          </cell>
          <cell r="D4984">
            <v>5027535134661</v>
          </cell>
          <cell r="E4984" t="str">
            <v>End of Line</v>
          </cell>
        </row>
        <row r="4985">
          <cell r="A4985" t="str">
            <v>STS05136B</v>
          </cell>
          <cell r="B4985" t="str">
            <v>SwimTech Splashback Swimsuit Adult (Black, 36")</v>
          </cell>
          <cell r="C4985">
            <v>43</v>
          </cell>
          <cell r="D4985">
            <v>5027535134685</v>
          </cell>
          <cell r="E4985" t="str">
            <v>End of Line</v>
          </cell>
        </row>
        <row r="4986">
          <cell r="A4986" t="str">
            <v>STS05138B</v>
          </cell>
          <cell r="B4986" t="str">
            <v>SwimTech Splashback Swimsuit Adult (Black, 38")</v>
          </cell>
          <cell r="C4986">
            <v>53</v>
          </cell>
          <cell r="D4986">
            <v>5027535134708</v>
          </cell>
          <cell r="E4986" t="str">
            <v>End of Line</v>
          </cell>
        </row>
        <row r="4987">
          <cell r="A4987" t="str">
            <v>STS05140B</v>
          </cell>
          <cell r="B4987" t="str">
            <v>SwimTech Splashback Swimsuit Adult (Black, 40")</v>
          </cell>
          <cell r="C4987">
            <v>23</v>
          </cell>
          <cell r="D4987">
            <v>5027535134722</v>
          </cell>
          <cell r="E4987" t="str">
            <v>End of Line</v>
          </cell>
        </row>
        <row r="4988">
          <cell r="A4988" t="str">
            <v>STS05124N</v>
          </cell>
          <cell r="B4988" t="str">
            <v>SwimTech Splashback Swimsuit Junior (Navy, 24")</v>
          </cell>
          <cell r="C4988">
            <v>126</v>
          </cell>
          <cell r="D4988">
            <v>5027535134579</v>
          </cell>
          <cell r="E4988" t="str">
            <v>End of Line</v>
          </cell>
        </row>
        <row r="4989">
          <cell r="A4989" t="str">
            <v>STS05126N</v>
          </cell>
          <cell r="B4989" t="str">
            <v>SwimTech Splashback Swimsuit Junior (Navy, 26")</v>
          </cell>
          <cell r="C4989">
            <v>80</v>
          </cell>
          <cell r="D4989">
            <v>5027535134593</v>
          </cell>
          <cell r="E4989" t="str">
            <v>End of Line</v>
          </cell>
        </row>
        <row r="4990">
          <cell r="A4990" t="str">
            <v>STS05128N</v>
          </cell>
          <cell r="B4990" t="str">
            <v>SwimTech Splashback Swimsuit Junior (Navy, 28")</v>
          </cell>
          <cell r="C4990">
            <v>126</v>
          </cell>
          <cell r="D4990">
            <v>5027535134616</v>
          </cell>
          <cell r="E4990" t="str">
            <v>End of Line</v>
          </cell>
        </row>
        <row r="4991">
          <cell r="A4991" t="str">
            <v>STS05130N</v>
          </cell>
          <cell r="B4991" t="str">
            <v>SwimTech Splashback Swimsuit Junior (Navy, 30")</v>
          </cell>
          <cell r="C4991">
            <v>101</v>
          </cell>
          <cell r="D4991">
            <v>5027535134630</v>
          </cell>
          <cell r="E4991" t="str">
            <v>End of Line</v>
          </cell>
        </row>
        <row r="4992">
          <cell r="A4992" t="str">
            <v>STS05132N</v>
          </cell>
          <cell r="B4992" t="str">
            <v>SwimTech Splashback Swimsuit Junior (Navy, 32")</v>
          </cell>
          <cell r="C4992">
            <v>89</v>
          </cell>
          <cell r="D4992">
            <v>5027535134654</v>
          </cell>
          <cell r="E4992" t="str">
            <v>End of Line</v>
          </cell>
        </row>
        <row r="4993">
          <cell r="A4993" t="str">
            <v>STS05134N</v>
          </cell>
          <cell r="B4993" t="str">
            <v>SwimTech Splashback Swimsuit Adult (Navy, 34")</v>
          </cell>
          <cell r="C4993">
            <v>114</v>
          </cell>
          <cell r="D4993">
            <v>5027535134678</v>
          </cell>
          <cell r="E4993" t="str">
            <v>End of Line</v>
          </cell>
        </row>
        <row r="4994">
          <cell r="A4994" t="str">
            <v>STS05136N</v>
          </cell>
          <cell r="B4994" t="str">
            <v>SwimTech Splashback Swimsuit Adult (Navy, 36")</v>
          </cell>
          <cell r="C4994">
            <v>17</v>
          </cell>
          <cell r="D4994">
            <v>5027535134692</v>
          </cell>
          <cell r="E4994" t="str">
            <v>End of Line</v>
          </cell>
        </row>
        <row r="4995">
          <cell r="A4995" t="str">
            <v>STS05138N</v>
          </cell>
          <cell r="B4995" t="str">
            <v>SwimTech Splashback Swimsuit Adult (Navy, 38")</v>
          </cell>
          <cell r="C4995">
            <v>45</v>
          </cell>
          <cell r="D4995">
            <v>5027535134715</v>
          </cell>
          <cell r="E4995" t="str">
            <v>End of Line</v>
          </cell>
        </row>
        <row r="4996">
          <cell r="A4996" t="str">
            <v>STS05140N</v>
          </cell>
          <cell r="B4996" t="str">
            <v>SwimTech Splashback Swimsuit Adult (Navy, 40")</v>
          </cell>
          <cell r="C4996">
            <v>38</v>
          </cell>
          <cell r="D4996">
            <v>5027535134739</v>
          </cell>
          <cell r="E4996" t="str">
            <v>End of Line</v>
          </cell>
        </row>
        <row r="4997">
          <cell r="A4997" t="str">
            <v>STS06024B</v>
          </cell>
          <cell r="B4997" t="str">
            <v>SwimTech Aqua Swim Shorts Junior (Black, 24")</v>
          </cell>
          <cell r="C4997">
            <v>47</v>
          </cell>
          <cell r="D4997">
            <v>5027535134746</v>
          </cell>
          <cell r="E4997" t="str">
            <v>End of Line</v>
          </cell>
        </row>
        <row r="4998">
          <cell r="A4998" t="str">
            <v>STS06026B</v>
          </cell>
          <cell r="B4998" t="str">
            <v>SwimTech Aqua Swim Shorts Junior (Black, 26")</v>
          </cell>
          <cell r="C4998">
            <v>3</v>
          </cell>
          <cell r="D4998">
            <v>5027535134760</v>
          </cell>
          <cell r="E4998" t="str">
            <v>End of Line</v>
          </cell>
        </row>
        <row r="4999">
          <cell r="A4999" t="str">
            <v>STS06028B</v>
          </cell>
          <cell r="B4999" t="str">
            <v>SwimTech Aqua Swim Shorts Junior (Black, 28")</v>
          </cell>
          <cell r="C4999">
            <v>78</v>
          </cell>
          <cell r="D4999">
            <v>5027535134784</v>
          </cell>
          <cell r="E4999" t="str">
            <v>End of Line</v>
          </cell>
        </row>
        <row r="5000">
          <cell r="A5000" t="str">
            <v>STS06030B</v>
          </cell>
          <cell r="B5000" t="str">
            <v>SwimTech Aqua Swim Shorts Junior (Black, 30")</v>
          </cell>
          <cell r="C5000">
            <v>47</v>
          </cell>
          <cell r="D5000">
            <v>5027535134807</v>
          </cell>
          <cell r="E5000" t="str">
            <v>End of Line</v>
          </cell>
        </row>
        <row r="5001">
          <cell r="A5001" t="str">
            <v>STS06032B</v>
          </cell>
          <cell r="B5001" t="str">
            <v>SwimTech Aqua Swim Shorts Adult (Black, 32")</v>
          </cell>
          <cell r="C5001">
            <v>53</v>
          </cell>
          <cell r="D5001">
            <v>5027535134821</v>
          </cell>
          <cell r="E5001" t="str">
            <v>End of Line</v>
          </cell>
        </row>
        <row r="5002">
          <cell r="A5002" t="str">
            <v>STS06034B</v>
          </cell>
          <cell r="B5002" t="str">
            <v>SwimTech Aqua Swim Shorts Adult (Black, 34")</v>
          </cell>
          <cell r="C5002">
            <v>63</v>
          </cell>
          <cell r="D5002">
            <v>5027535134845</v>
          </cell>
          <cell r="E5002" t="str">
            <v>End of Line</v>
          </cell>
        </row>
        <row r="5003">
          <cell r="A5003" t="str">
            <v>STS06036B</v>
          </cell>
          <cell r="B5003" t="str">
            <v>SwimTech Aqua Swim Shorts Adult (Black, 36")</v>
          </cell>
          <cell r="C5003">
            <v>76</v>
          </cell>
          <cell r="D5003">
            <v>5027535134869</v>
          </cell>
          <cell r="E5003" t="str">
            <v>End of Line</v>
          </cell>
        </row>
        <row r="5004">
          <cell r="A5004" t="str">
            <v>STS06038B</v>
          </cell>
          <cell r="B5004" t="str">
            <v>SwimTech Aqua Swim Shorts Adult (Black, 38")</v>
          </cell>
          <cell r="C5004">
            <v>41</v>
          </cell>
          <cell r="D5004">
            <v>5027535134883</v>
          </cell>
          <cell r="E5004" t="str">
            <v>End of Line</v>
          </cell>
        </row>
        <row r="5005">
          <cell r="A5005" t="str">
            <v>STS06026N</v>
          </cell>
          <cell r="B5005" t="str">
            <v>SwimTech Aqua Swim Shorts Junior (Navy, 26")</v>
          </cell>
          <cell r="C5005">
            <v>55</v>
          </cell>
          <cell r="D5005">
            <v>5027535134777</v>
          </cell>
          <cell r="E5005" t="str">
            <v>End of Line</v>
          </cell>
        </row>
        <row r="5006">
          <cell r="A5006" t="str">
            <v>STS06028N</v>
          </cell>
          <cell r="B5006" t="str">
            <v>SwimTech Aqua Swim Shorts Junior (Navy, 28")</v>
          </cell>
          <cell r="C5006">
            <v>86</v>
          </cell>
          <cell r="D5006">
            <v>5027535134791</v>
          </cell>
          <cell r="E5006" t="str">
            <v>End of Line</v>
          </cell>
        </row>
        <row r="5007">
          <cell r="A5007" t="str">
            <v>STS06030N</v>
          </cell>
          <cell r="B5007" t="str">
            <v>SwimTech Aqua Swim Shorts Junior (Navy, 30")</v>
          </cell>
          <cell r="C5007">
            <v>181</v>
          </cell>
          <cell r="D5007">
            <v>5027535134814</v>
          </cell>
          <cell r="E5007" t="str">
            <v>End of Line</v>
          </cell>
        </row>
        <row r="5008">
          <cell r="A5008" t="str">
            <v>STS06032N</v>
          </cell>
          <cell r="B5008" t="str">
            <v>SwimTech Aqua Swim Shorts Adult (Navy, 32")</v>
          </cell>
          <cell r="C5008">
            <v>8</v>
          </cell>
          <cell r="D5008">
            <v>5027535134838</v>
          </cell>
          <cell r="E5008" t="str">
            <v>End of Line</v>
          </cell>
        </row>
        <row r="5009">
          <cell r="A5009" t="str">
            <v>STS06034N</v>
          </cell>
          <cell r="B5009" t="str">
            <v>SwimTech Aqua Swim Shorts Adult (Navy, 34")</v>
          </cell>
          <cell r="C5009">
            <v>25</v>
          </cell>
          <cell r="D5009">
            <v>5027535134852</v>
          </cell>
          <cell r="E5009" t="str">
            <v>End of Line</v>
          </cell>
        </row>
        <row r="5010">
          <cell r="A5010" t="str">
            <v>STS06036N</v>
          </cell>
          <cell r="B5010" t="str">
            <v>SwimTech Aqua Swim Shorts Adult (Navy, 36")</v>
          </cell>
          <cell r="C5010">
            <v>29</v>
          </cell>
          <cell r="D5010">
            <v>5027535134876</v>
          </cell>
          <cell r="E5010" t="str">
            <v>End of Line</v>
          </cell>
        </row>
        <row r="5011">
          <cell r="A5011" t="str">
            <v>STS06038N</v>
          </cell>
          <cell r="B5011" t="str">
            <v>SwimTech Aqua Swim Shorts Adult (Navy, 38")</v>
          </cell>
          <cell r="C5011">
            <v>30</v>
          </cell>
          <cell r="D5011">
            <v>5027535134890</v>
          </cell>
          <cell r="E5011" t="str">
            <v>End of Line</v>
          </cell>
        </row>
        <row r="5012">
          <cell r="A5012" t="str">
            <v>STS06124B</v>
          </cell>
          <cell r="B5012" t="str">
            <v>SwimTech Jammer Swim Shorts Junior (Black, 24")</v>
          </cell>
          <cell r="C5012">
            <v>4</v>
          </cell>
          <cell r="D5012">
            <v>5027535134906</v>
          </cell>
          <cell r="E5012" t="str">
            <v>End of Line</v>
          </cell>
        </row>
        <row r="5013">
          <cell r="A5013" t="str">
            <v>STS06126B</v>
          </cell>
          <cell r="B5013" t="str">
            <v>SwimTech Jammer Swim Shorts Junior (Black, 26")</v>
          </cell>
          <cell r="C5013">
            <v>17</v>
          </cell>
          <cell r="D5013">
            <v>5027535134920</v>
          </cell>
          <cell r="E5013" t="str">
            <v>End of Line</v>
          </cell>
        </row>
        <row r="5014">
          <cell r="A5014" t="str">
            <v>STS06128B</v>
          </cell>
          <cell r="B5014" t="str">
            <v>SwimTech Jammer Swim Shorts Junior (Black, 28")</v>
          </cell>
          <cell r="C5014">
            <v>158</v>
          </cell>
          <cell r="D5014">
            <v>5027535134944</v>
          </cell>
          <cell r="E5014" t="str">
            <v>End of Line</v>
          </cell>
        </row>
        <row r="5015">
          <cell r="A5015" t="str">
            <v>STS06130B</v>
          </cell>
          <cell r="B5015" t="str">
            <v>SwimTech Jammer Swim Shorts Junior (Black, 30")</v>
          </cell>
          <cell r="C5015">
            <v>162</v>
          </cell>
          <cell r="D5015">
            <v>5027535134968</v>
          </cell>
          <cell r="E5015" t="str">
            <v>End of Line</v>
          </cell>
        </row>
        <row r="5016">
          <cell r="A5016" t="str">
            <v>STS06132B</v>
          </cell>
          <cell r="B5016" t="str">
            <v>SwimTech Jammer Swim Shorts Adult (Black, 32")</v>
          </cell>
          <cell r="C5016">
            <v>135</v>
          </cell>
          <cell r="D5016">
            <v>5027535134982</v>
          </cell>
          <cell r="E5016" t="str">
            <v>End of Line</v>
          </cell>
        </row>
        <row r="5017">
          <cell r="A5017" t="str">
            <v>STS06134B</v>
          </cell>
          <cell r="B5017" t="str">
            <v>SwimTech Jammer Swim Shorts Adult (Black, 34")</v>
          </cell>
          <cell r="C5017">
            <v>171</v>
          </cell>
          <cell r="D5017">
            <v>5027535224003</v>
          </cell>
          <cell r="E5017" t="str">
            <v>End of Line</v>
          </cell>
        </row>
        <row r="5018">
          <cell r="A5018" t="str">
            <v>STS06136B</v>
          </cell>
          <cell r="B5018" t="str">
            <v>SwimTech Jammer Swim Shorts Adult (Black, 36")</v>
          </cell>
          <cell r="C5018">
            <v>187</v>
          </cell>
          <cell r="D5018">
            <v>5027535224027</v>
          </cell>
          <cell r="E5018" t="str">
            <v>End of Line</v>
          </cell>
        </row>
        <row r="5019">
          <cell r="A5019" t="str">
            <v>STS06124N</v>
          </cell>
          <cell r="B5019" t="str">
            <v>SwimTech Jammer Swim Shorts Junior (Navy, 24")</v>
          </cell>
          <cell r="C5019">
            <v>112</v>
          </cell>
          <cell r="D5019">
            <v>5027535134913</v>
          </cell>
          <cell r="E5019" t="str">
            <v>End of Line</v>
          </cell>
        </row>
        <row r="5020">
          <cell r="A5020" t="str">
            <v>STS06126N</v>
          </cell>
          <cell r="B5020" t="str">
            <v>SwimTech Jammer Swim Shorts Junior (Navy, 26")</v>
          </cell>
          <cell r="C5020">
            <v>67</v>
          </cell>
          <cell r="D5020">
            <v>5027535134937</v>
          </cell>
          <cell r="E5020" t="str">
            <v>End of Line</v>
          </cell>
        </row>
        <row r="5021">
          <cell r="A5021" t="str">
            <v>STS06128N</v>
          </cell>
          <cell r="B5021" t="str">
            <v>SwimTech Jammer Swim Shorts Junior (Navy, 28")</v>
          </cell>
          <cell r="C5021">
            <v>73</v>
          </cell>
          <cell r="D5021">
            <v>5027535134951</v>
          </cell>
          <cell r="E5021" t="str">
            <v>End of Line</v>
          </cell>
        </row>
        <row r="5022">
          <cell r="A5022" t="str">
            <v>STS06130N</v>
          </cell>
          <cell r="B5022" t="str">
            <v>SwimTech Jammer Swim Shorts Junior (Navy, 30")</v>
          </cell>
          <cell r="C5022">
            <v>107</v>
          </cell>
          <cell r="D5022">
            <v>5027535134975</v>
          </cell>
          <cell r="E5022" t="str">
            <v>End of Line</v>
          </cell>
        </row>
        <row r="5023">
          <cell r="A5023" t="str">
            <v>STS06132N</v>
          </cell>
          <cell r="B5023" t="str">
            <v>SwimTech Jammer Swim Shorts Adult (Navy, 32")</v>
          </cell>
          <cell r="C5023">
            <v>142</v>
          </cell>
          <cell r="D5023">
            <v>5027535134999</v>
          </cell>
          <cell r="E5023" t="str">
            <v>End of Line</v>
          </cell>
        </row>
        <row r="5024">
          <cell r="A5024" t="str">
            <v>STS06134N</v>
          </cell>
          <cell r="B5024" t="str">
            <v>SwimTech Jammer Swim Shorts Adult (Navy, 34")</v>
          </cell>
          <cell r="C5024">
            <v>159</v>
          </cell>
          <cell r="D5024">
            <v>5027535224010</v>
          </cell>
          <cell r="E5024" t="str">
            <v>End of Line</v>
          </cell>
        </row>
        <row r="5025">
          <cell r="A5025" t="str">
            <v>STS06136N</v>
          </cell>
          <cell r="B5025" t="str">
            <v>SwimTech Jammer Swim Shorts Adult (Navy, 36")</v>
          </cell>
          <cell r="C5025">
            <v>221</v>
          </cell>
          <cell r="D5025">
            <v>5027535224034</v>
          </cell>
          <cell r="E5025" t="str">
            <v>End of Line</v>
          </cell>
        </row>
        <row r="5026">
          <cell r="A5026" t="str">
            <v>STS06138N</v>
          </cell>
          <cell r="B5026" t="str">
            <v>SwimTech Jammer Swim Shorts Adult (Navy, 38")</v>
          </cell>
          <cell r="C5026">
            <v>13</v>
          </cell>
          <cell r="D5026">
            <v>5027535224058</v>
          </cell>
          <cell r="E5026" t="str">
            <v>End of Line</v>
          </cell>
        </row>
        <row r="5027">
          <cell r="A5027" t="str">
            <v>STA3107I</v>
          </cell>
          <cell r="B5027" t="str">
            <v>SwimTech Pool Socks Junior (Pink, J7-9)</v>
          </cell>
          <cell r="C5027">
            <v>499</v>
          </cell>
          <cell r="D5027">
            <v>5027535006388</v>
          </cell>
        </row>
        <row r="5028">
          <cell r="A5028" t="str">
            <v>STA31010I</v>
          </cell>
          <cell r="B5028" t="str">
            <v>SwimTech Pool Socks Junior (Pink, J10-13)</v>
          </cell>
          <cell r="C5028">
            <v>499</v>
          </cell>
          <cell r="D5028">
            <v>5027535134494</v>
          </cell>
        </row>
        <row r="5029">
          <cell r="A5029" t="str">
            <v>STA3101I</v>
          </cell>
          <cell r="B5029" t="str">
            <v>SwimTech Pool Socks Junior (Pink, 1-4)</v>
          </cell>
          <cell r="C5029">
            <v>499</v>
          </cell>
          <cell r="D5029">
            <v>5027535134500</v>
          </cell>
        </row>
        <row r="5030">
          <cell r="A5030" t="str">
            <v>STA3105I</v>
          </cell>
          <cell r="B5030" t="str">
            <v>SwimTech Pool Socks (Pink, 5-7)</v>
          </cell>
          <cell r="C5030">
            <v>499</v>
          </cell>
          <cell r="D5030">
            <v>5027535134517</v>
          </cell>
        </row>
        <row r="5031">
          <cell r="A5031" t="str">
            <v>STA3107R</v>
          </cell>
          <cell r="B5031" t="str">
            <v>SwimTech Pool Socks Junior (Blue, J7-9)</v>
          </cell>
          <cell r="C5031">
            <v>499</v>
          </cell>
          <cell r="D5031">
            <v>5027535006395</v>
          </cell>
        </row>
        <row r="5032">
          <cell r="A5032" t="str">
            <v>STA31010R</v>
          </cell>
          <cell r="B5032" t="str">
            <v>SwimTech Pool Socks Junior (Blue, J10-13)</v>
          </cell>
          <cell r="C5032">
            <v>499</v>
          </cell>
          <cell r="D5032">
            <v>5027535134524</v>
          </cell>
        </row>
        <row r="5033">
          <cell r="A5033" t="str">
            <v>STA3101R</v>
          </cell>
          <cell r="B5033" t="str">
            <v>SwimTech Pool Socks Junior (Blue, 1-4)</v>
          </cell>
          <cell r="C5033">
            <v>499</v>
          </cell>
          <cell r="D5033">
            <v>5027535134531</v>
          </cell>
        </row>
        <row r="5034">
          <cell r="A5034" t="str">
            <v>STA3105R</v>
          </cell>
          <cell r="B5034" t="str">
            <v>SwimTech Pool Socks (Blue, 5-7)</v>
          </cell>
          <cell r="C5034">
            <v>499</v>
          </cell>
          <cell r="D5034">
            <v>5027535134548</v>
          </cell>
        </row>
        <row r="5035">
          <cell r="A5035" t="str">
            <v>STA3108R</v>
          </cell>
          <cell r="B5035" t="str">
            <v>SwimTech Pool Socks (Blue, 8-10)</v>
          </cell>
          <cell r="C5035">
            <v>499</v>
          </cell>
          <cell r="D5035">
            <v>5027535134555</v>
          </cell>
        </row>
        <row r="5036">
          <cell r="A5036" t="str">
            <v>STA205R</v>
          </cell>
          <cell r="B5036" t="str">
            <v>SwimTech Ear Plugs (Blue/Clear)</v>
          </cell>
          <cell r="C5036">
            <v>499</v>
          </cell>
          <cell r="D5036">
            <v>5027535134241</v>
          </cell>
        </row>
        <row r="5037">
          <cell r="A5037" t="str">
            <v>STA205S</v>
          </cell>
          <cell r="B5037" t="str">
            <v>SwimTech Ear Plugs (Red/Clear)</v>
          </cell>
          <cell r="C5037">
            <v>499</v>
          </cell>
          <cell r="D5037">
            <v>5027535134258</v>
          </cell>
        </row>
        <row r="5038">
          <cell r="A5038" t="str">
            <v>STA205W</v>
          </cell>
          <cell r="B5038" t="str">
            <v>SwimTech Ear Plugs (White/Clear)</v>
          </cell>
          <cell r="C5038">
            <v>63</v>
          </cell>
          <cell r="D5038">
            <v>5027535134265</v>
          </cell>
        </row>
        <row r="5039">
          <cell r="A5039" t="str">
            <v>STA208CW</v>
          </cell>
          <cell r="B5039" t="str">
            <v>SwimTech Nose Clip (Clear/White)</v>
          </cell>
          <cell r="C5039">
            <v>499</v>
          </cell>
          <cell r="D5039">
            <v>5027535134272</v>
          </cell>
        </row>
        <row r="5040">
          <cell r="A5040" t="str">
            <v>STA208RB</v>
          </cell>
          <cell r="B5040" t="str">
            <v>SwimTech Nose Clip (Blue/Black)</v>
          </cell>
          <cell r="C5040">
            <v>499</v>
          </cell>
          <cell r="D5040">
            <v>5027535134289</v>
          </cell>
        </row>
        <row r="5041">
          <cell r="A5041" t="str">
            <v>STA208SW</v>
          </cell>
          <cell r="B5041" t="str">
            <v>SwimTech Nose Clip (Red/White)</v>
          </cell>
          <cell r="C5041">
            <v>499</v>
          </cell>
          <cell r="D5041">
            <v>5027535134296</v>
          </cell>
        </row>
        <row r="5042">
          <cell r="A5042" t="str">
            <v>STG140GB</v>
          </cell>
          <cell r="B5042" t="str">
            <v>SwimTech Quantum Goggles (Green/Black, Junior)</v>
          </cell>
          <cell r="C5042">
            <v>499</v>
          </cell>
          <cell r="D5042">
            <v>5027535224102</v>
          </cell>
        </row>
        <row r="5043">
          <cell r="A5043" t="str">
            <v>STG140IP</v>
          </cell>
          <cell r="B5043" t="str">
            <v>SwimTech Quantum Goggles (Pink/Purple, Junior)</v>
          </cell>
          <cell r="C5043">
            <v>499</v>
          </cell>
          <cell r="D5043">
            <v>5027535224119</v>
          </cell>
        </row>
        <row r="5044">
          <cell r="A5044" t="str">
            <v>STG140RB</v>
          </cell>
          <cell r="B5044" t="str">
            <v>SwimTech Quantum Goggles (Blue/Black, Junior)</v>
          </cell>
          <cell r="C5044">
            <v>499</v>
          </cell>
          <cell r="D5044">
            <v>5027535224126</v>
          </cell>
        </row>
        <row r="5045">
          <cell r="A5045" t="str">
            <v>STG142BS</v>
          </cell>
          <cell r="B5045" t="str">
            <v>SwimTech Quantum Goggles (Black/Red, Adult)</v>
          </cell>
          <cell r="C5045">
            <v>499</v>
          </cell>
          <cell r="D5045">
            <v>5027535224133</v>
          </cell>
        </row>
        <row r="5046">
          <cell r="A5046" t="str">
            <v>STG142VP</v>
          </cell>
          <cell r="B5046" t="str">
            <v>SwimTech Quantum Goggles (Silver/Purple, Adult)</v>
          </cell>
          <cell r="C5046">
            <v>499</v>
          </cell>
          <cell r="D5046">
            <v>5027535224140</v>
          </cell>
        </row>
        <row r="5047">
          <cell r="A5047" t="str">
            <v>STG107BR</v>
          </cell>
          <cell r="B5047" t="str">
            <v>SwimTech Fusion Goggles (Black/Blue/Smoke, Adult)</v>
          </cell>
          <cell r="C5047">
            <v>499</v>
          </cell>
          <cell r="D5047">
            <v>5027535224089</v>
          </cell>
        </row>
        <row r="5048">
          <cell r="A5048" t="str">
            <v>STG107BS</v>
          </cell>
          <cell r="B5048" t="str">
            <v>SwimTech Fusion Goggles (Black/Red/Clear, Adult)</v>
          </cell>
          <cell r="C5048">
            <v>499</v>
          </cell>
          <cell r="D5048">
            <v>5027535224096</v>
          </cell>
        </row>
        <row r="5049">
          <cell r="A5049" t="str">
            <v>STG105B</v>
          </cell>
          <cell r="B5049" t="str">
            <v>SwimTech Aqua Goggles (Black, Adult)</v>
          </cell>
          <cell r="C5049">
            <v>499</v>
          </cell>
          <cell r="D5049">
            <v>5027535134333</v>
          </cell>
          <cell r="E5049" t="str">
            <v>End of Line</v>
          </cell>
        </row>
        <row r="5050">
          <cell r="A5050" t="str">
            <v>STG105P</v>
          </cell>
          <cell r="B5050" t="str">
            <v>SwimTech Aqua Goggles (Purple, Adult)</v>
          </cell>
          <cell r="C5050">
            <v>499</v>
          </cell>
          <cell r="D5050">
            <v>5027535134340</v>
          </cell>
          <cell r="E5050" t="str">
            <v>End of Line</v>
          </cell>
        </row>
        <row r="5051">
          <cell r="A5051" t="str">
            <v>STG105R</v>
          </cell>
          <cell r="B5051" t="str">
            <v>SwimTech Aqua Goggles (Blue, Adult)</v>
          </cell>
          <cell r="C5051">
            <v>499</v>
          </cell>
          <cell r="D5051">
            <v>5027535134357</v>
          </cell>
          <cell r="E5051" t="str">
            <v>End of Line</v>
          </cell>
        </row>
        <row r="5052">
          <cell r="A5052" t="str">
            <v>STG100B</v>
          </cell>
          <cell r="B5052" t="str">
            <v>SwimTech Aqua Goggles (Black, Junior)</v>
          </cell>
          <cell r="C5052">
            <v>499</v>
          </cell>
          <cell r="D5052">
            <v>5027535134302</v>
          </cell>
          <cell r="E5052" t="str">
            <v>End of Line</v>
          </cell>
        </row>
        <row r="5053">
          <cell r="A5053" t="str">
            <v>STG100I</v>
          </cell>
          <cell r="B5053" t="str">
            <v>SwimTech Aqua Goggles (Pink, Junior)</v>
          </cell>
          <cell r="C5053">
            <v>499</v>
          </cell>
          <cell r="D5053">
            <v>5027535134319</v>
          </cell>
        </row>
        <row r="5054">
          <cell r="A5054" t="str">
            <v>STG100R</v>
          </cell>
          <cell r="B5054" t="str">
            <v>SwimTech Aqua Goggles (Blue, Junior)</v>
          </cell>
          <cell r="C5054">
            <v>499</v>
          </cell>
          <cell r="D5054">
            <v>5027535134326</v>
          </cell>
        </row>
        <row r="5055">
          <cell r="A5055" t="str">
            <v>STA200B</v>
          </cell>
          <cell r="B5055" t="str">
            <v>SwimTech Silicone Swim Cap (Black)</v>
          </cell>
          <cell r="C5055">
            <v>499</v>
          </cell>
          <cell r="D5055">
            <v>5027535134142</v>
          </cell>
        </row>
        <row r="5056">
          <cell r="A5056" t="str">
            <v>STA200W</v>
          </cell>
          <cell r="B5056" t="str">
            <v>SwimTech Silicone Swim Cap (White)</v>
          </cell>
          <cell r="C5056">
            <v>499</v>
          </cell>
          <cell r="D5056">
            <v>5027535134227</v>
          </cell>
        </row>
        <row r="5057">
          <cell r="A5057" t="str">
            <v>STA200N</v>
          </cell>
          <cell r="B5057" t="str">
            <v>SwimTech Silicone Swim Cap (Navy)</v>
          </cell>
          <cell r="C5057">
            <v>499</v>
          </cell>
          <cell r="D5057">
            <v>5027535134180</v>
          </cell>
        </row>
        <row r="5058">
          <cell r="A5058" t="str">
            <v>STA200I</v>
          </cell>
          <cell r="B5058" t="str">
            <v>SwimTech Silicone Swim Cap (Pink)</v>
          </cell>
          <cell r="C5058">
            <v>499</v>
          </cell>
          <cell r="D5058">
            <v>5027535134166</v>
          </cell>
        </row>
        <row r="5059">
          <cell r="A5059" t="str">
            <v>STA200S</v>
          </cell>
          <cell r="B5059" t="str">
            <v>SwimTech Silicone Swim Cap (Red)</v>
          </cell>
          <cell r="C5059">
            <v>499</v>
          </cell>
          <cell r="D5059">
            <v>5027535134210</v>
          </cell>
        </row>
        <row r="5060">
          <cell r="A5060" t="str">
            <v>STA200K</v>
          </cell>
          <cell r="B5060" t="str">
            <v>SwimTech Silicone Swim Cap (Sky)</v>
          </cell>
          <cell r="C5060">
            <v>499</v>
          </cell>
          <cell r="D5060">
            <v>5027535134173</v>
          </cell>
        </row>
        <row r="5061">
          <cell r="A5061" t="str">
            <v>STA200Y</v>
          </cell>
          <cell r="B5061" t="str">
            <v>SwimTech Silicone Swim Cap (Yellow)</v>
          </cell>
          <cell r="C5061">
            <v>0</v>
          </cell>
          <cell r="D5061">
            <v>5027535134234</v>
          </cell>
          <cell r="E5061" t="str">
            <v>Out of Stock</v>
          </cell>
        </row>
        <row r="5062">
          <cell r="A5062" t="str">
            <v>STA200G</v>
          </cell>
          <cell r="B5062" t="str">
            <v>SwimTech Silicone Swim Cap (Green)</v>
          </cell>
          <cell r="C5062">
            <v>499</v>
          </cell>
          <cell r="D5062">
            <v>5027535134159</v>
          </cell>
        </row>
        <row r="5063">
          <cell r="A5063" t="str">
            <v>STA200R</v>
          </cell>
          <cell r="B5063" t="str">
            <v>SwimTech Silicone Swim Cap (Royal)</v>
          </cell>
          <cell r="C5063">
            <v>499</v>
          </cell>
          <cell r="D5063">
            <v>5027535134203</v>
          </cell>
        </row>
        <row r="5064">
          <cell r="A5064" t="str">
            <v>STA200P</v>
          </cell>
          <cell r="B5064" t="str">
            <v>SwimTech Silicone Swim Cap (Purple)</v>
          </cell>
          <cell r="C5064">
            <v>499</v>
          </cell>
          <cell r="D5064">
            <v>5027535134197</v>
          </cell>
        </row>
        <row r="5065">
          <cell r="A5065" t="str">
            <v>STA250B</v>
          </cell>
          <cell r="B5065" t="str">
            <v>Polyester Swim Caps (Black)</v>
          </cell>
          <cell r="C5065">
            <v>177</v>
          </cell>
          <cell r="D5065" t="str">
            <v>STA250B</v>
          </cell>
          <cell r="E5065" t="str">
            <v>End of Line</v>
          </cell>
        </row>
        <row r="5066">
          <cell r="A5066" t="str">
            <v>STA250S</v>
          </cell>
          <cell r="B5066" t="str">
            <v>Polyester Swim Caps (Red)</v>
          </cell>
          <cell r="C5066">
            <v>274</v>
          </cell>
          <cell r="D5066" t="str">
            <v>STA250S</v>
          </cell>
          <cell r="E5066" t="str">
            <v>End of Line</v>
          </cell>
        </row>
        <row r="5067">
          <cell r="A5067" t="str">
            <v>STA106</v>
          </cell>
          <cell r="B5067" t="str">
            <v>Swim Square Raft 965mm X 955 X 60mm</v>
          </cell>
          <cell r="C5067">
            <v>67</v>
          </cell>
          <cell r="D5067">
            <v>5027535134449</v>
          </cell>
        </row>
        <row r="5068">
          <cell r="A5068" t="str">
            <v>STA108</v>
          </cell>
          <cell r="B5068" t="str">
            <v>Swim Circular Raft</v>
          </cell>
          <cell r="C5068">
            <v>76</v>
          </cell>
          <cell r="D5068">
            <v>5027535134128</v>
          </cell>
        </row>
        <row r="5069">
          <cell r="A5069" t="str">
            <v>STA105</v>
          </cell>
          <cell r="B5069" t="str">
            <v>Swim Junior Frog</v>
          </cell>
          <cell r="C5069">
            <v>90</v>
          </cell>
          <cell r="D5069">
            <v>5027535134104</v>
          </cell>
        </row>
        <row r="5070">
          <cell r="A5070" t="str">
            <v>STA101R</v>
          </cell>
          <cell r="B5070" t="str">
            <v>Swim Floats (Blue)</v>
          </cell>
          <cell r="C5070">
            <v>350</v>
          </cell>
          <cell r="D5070">
            <v>5027535134081</v>
          </cell>
        </row>
        <row r="5071">
          <cell r="A5071" t="str">
            <v>STA101Y</v>
          </cell>
          <cell r="B5071" t="str">
            <v>Swim Floats (Yellow)</v>
          </cell>
          <cell r="C5071">
            <v>499</v>
          </cell>
          <cell r="D5071">
            <v>5027535134098</v>
          </cell>
        </row>
        <row r="5072">
          <cell r="A5072" t="str">
            <v>STA300</v>
          </cell>
          <cell r="B5072" t="str">
            <v>SwimTech Sports Towel Blue</v>
          </cell>
          <cell r="C5072">
            <v>88</v>
          </cell>
          <cell r="D5072">
            <v>5027535134456</v>
          </cell>
          <cell r="E5072" t="str">
            <v>End of Line</v>
          </cell>
        </row>
        <row r="5073">
          <cell r="A5073" t="str">
            <v>STB1004</v>
          </cell>
          <cell r="B5073" t="str">
            <v>SwimTech Water Polo Ball (4)</v>
          </cell>
          <cell r="C5073">
            <v>33</v>
          </cell>
          <cell r="D5073">
            <v>5027535224065</v>
          </cell>
        </row>
        <row r="5074">
          <cell r="A5074" t="str">
            <v>STB1005</v>
          </cell>
          <cell r="B5074" t="str">
            <v>SwimTech Water Polo Ball (5)</v>
          </cell>
          <cell r="C5074">
            <v>243</v>
          </cell>
          <cell r="D5074">
            <v>5027535224072</v>
          </cell>
        </row>
        <row r="5075">
          <cell r="A5075" t="str">
            <v>STA100</v>
          </cell>
          <cell r="B5075" t="str">
            <v>Swim Noodle (Assorted Colours)</v>
          </cell>
          <cell r="C5075">
            <v>0</v>
          </cell>
          <cell r="D5075">
            <v>5412488300001</v>
          </cell>
          <cell r="E5075" t="str">
            <v>Out of Stock</v>
          </cell>
        </row>
        <row r="5076">
          <cell r="A5076" t="str">
            <v>STA099</v>
          </cell>
          <cell r="B5076" t="str">
            <v>Swim Noodle Connector Holed</v>
          </cell>
          <cell r="C5076">
            <v>499</v>
          </cell>
          <cell r="D5076">
            <v>5412488300100</v>
          </cell>
        </row>
        <row r="5077">
          <cell r="A5077" t="str">
            <v>PRS0251</v>
          </cell>
          <cell r="B5077" t="str">
            <v>Precision Swim Armbands Age (1-2 years)</v>
          </cell>
          <cell r="C5077">
            <v>150</v>
          </cell>
          <cell r="D5077">
            <v>5027535146008</v>
          </cell>
          <cell r="E5077" t="str">
            <v>End of Line</v>
          </cell>
        </row>
        <row r="5078">
          <cell r="A5078" t="str">
            <v>APFLOATBL</v>
          </cell>
          <cell r="B5078" t="str">
            <v>AquaPlane Swim Float (Blue)</v>
          </cell>
          <cell r="C5078">
            <v>127</v>
          </cell>
          <cell r="D5078">
            <v>797776056347</v>
          </cell>
          <cell r="E5078" t="str">
            <v>End of Line</v>
          </cell>
        </row>
        <row r="5079">
          <cell r="A5079" t="str">
            <v>APFLOATPI</v>
          </cell>
          <cell r="B5079" t="str">
            <v>AquaPlane Swim Float (Pink)</v>
          </cell>
          <cell r="C5079">
            <v>329</v>
          </cell>
          <cell r="D5079">
            <v>797776056385</v>
          </cell>
          <cell r="E5079" t="str">
            <v>End of Line</v>
          </cell>
        </row>
        <row r="5080">
          <cell r="A5080" t="str">
            <v>APFLOATGR</v>
          </cell>
          <cell r="B5080" t="str">
            <v>AquaPlane Swim Float (Lime)</v>
          </cell>
          <cell r="C5080">
            <v>148</v>
          </cell>
          <cell r="D5080">
            <v>797776056361</v>
          </cell>
          <cell r="E5080" t="str">
            <v>End of Line</v>
          </cell>
        </row>
        <row r="5081">
          <cell r="A5081" t="str">
            <v>APFLOATOR</v>
          </cell>
          <cell r="B5081" t="str">
            <v>AquaPlane Swim Float (Orange)</v>
          </cell>
          <cell r="C5081">
            <v>75</v>
          </cell>
          <cell r="D5081">
            <v>797776056354</v>
          </cell>
          <cell r="E5081" t="str">
            <v>End of Line</v>
          </cell>
        </row>
        <row r="5082">
          <cell r="A5082" t="str">
            <v>APFLOATPU</v>
          </cell>
          <cell r="B5082" t="str">
            <v>AquaPlane Swim Float (Purple)</v>
          </cell>
          <cell r="C5082">
            <v>0</v>
          </cell>
          <cell r="D5082">
            <v>797776056378</v>
          </cell>
          <cell r="E5082" t="str">
            <v>End of Line</v>
          </cell>
        </row>
        <row r="5083">
          <cell r="A5083" t="str">
            <v>SWA100R</v>
          </cell>
          <cell r="B5083" t="str">
            <v>SwimFin Swimfloat (Blue)</v>
          </cell>
          <cell r="C5083">
            <v>0</v>
          </cell>
          <cell r="D5083">
            <v>5060167440007</v>
          </cell>
          <cell r="E5083" t="str">
            <v>Out of Stock</v>
          </cell>
        </row>
        <row r="5084">
          <cell r="A5084" t="str">
            <v>SWA100L</v>
          </cell>
          <cell r="B5084" t="str">
            <v>SwimFin Swimfloat (Lime)</v>
          </cell>
          <cell r="C5084">
            <v>0</v>
          </cell>
          <cell r="D5084">
            <v>5060167440281</v>
          </cell>
          <cell r="E5084" t="str">
            <v>Out of Stock</v>
          </cell>
        </row>
        <row r="5085">
          <cell r="A5085" t="str">
            <v>SWA100P</v>
          </cell>
          <cell r="B5085" t="str">
            <v>SwimFin Swimfloat (Purple)</v>
          </cell>
          <cell r="C5085">
            <v>0</v>
          </cell>
          <cell r="D5085">
            <v>5060167440304</v>
          </cell>
          <cell r="E5085" t="str">
            <v>Out of Stock</v>
          </cell>
        </row>
        <row r="5086">
          <cell r="A5086" t="str">
            <v>SWA100E</v>
          </cell>
          <cell r="B5086" t="str">
            <v>SwimFin Swimfloat (Grey)</v>
          </cell>
          <cell r="C5086">
            <v>0</v>
          </cell>
          <cell r="D5086">
            <v>5060167440045</v>
          </cell>
          <cell r="E5086" t="str">
            <v>Out of Stock</v>
          </cell>
        </row>
        <row r="5087">
          <cell r="A5087" t="str">
            <v>SWA100I</v>
          </cell>
          <cell r="B5087" t="str">
            <v>SwimFin Swimfloat (Pink)</v>
          </cell>
          <cell r="C5087">
            <v>0</v>
          </cell>
          <cell r="D5087">
            <v>5060167440038</v>
          </cell>
          <cell r="E5087" t="str">
            <v>Out of Stock</v>
          </cell>
        </row>
        <row r="5088">
          <cell r="A5088" t="str">
            <v>SWA100O</v>
          </cell>
          <cell r="B5088" t="str">
            <v>SwimFin Swimfloat (Orange)</v>
          </cell>
          <cell r="C5088">
            <v>0</v>
          </cell>
          <cell r="D5088">
            <v>5060167440175</v>
          </cell>
          <cell r="E5088" t="str">
            <v>Out of Stock</v>
          </cell>
        </row>
        <row r="5089">
          <cell r="A5089" t="str">
            <v>SWA100S</v>
          </cell>
          <cell r="B5089" t="str">
            <v>SwimFin Swimfloat (Red)</v>
          </cell>
          <cell r="C5089">
            <v>0</v>
          </cell>
          <cell r="D5089">
            <v>5060167440014</v>
          </cell>
          <cell r="E5089" t="str">
            <v>Out of Stock</v>
          </cell>
        </row>
        <row r="5090">
          <cell r="A5090" t="str">
            <v>100000037-200-005</v>
          </cell>
          <cell r="B5090" t="str">
            <v>Puma Women's Triangle Bikini Top (Black, XS / 6-8)</v>
          </cell>
          <cell r="C5090">
            <v>9</v>
          </cell>
          <cell r="D5090">
            <v>8718824815954</v>
          </cell>
        </row>
        <row r="5091">
          <cell r="A5091" t="str">
            <v>100000037-200-010</v>
          </cell>
          <cell r="B5091" t="str">
            <v>Puma Women's Triangle Bikini Top (Black, Sml / 8-10)</v>
          </cell>
          <cell r="C5091">
            <v>16</v>
          </cell>
          <cell r="D5091">
            <v>8718824815961</v>
          </cell>
        </row>
        <row r="5092">
          <cell r="A5092" t="str">
            <v>100000037-200-020</v>
          </cell>
          <cell r="B5092" t="str">
            <v>Puma Women's Triangle Bikini Top (Black, Med / 10-12)</v>
          </cell>
          <cell r="C5092">
            <v>15</v>
          </cell>
          <cell r="D5092">
            <v>8718824815978</v>
          </cell>
        </row>
        <row r="5093">
          <cell r="A5093" t="str">
            <v>100000037-200-030</v>
          </cell>
          <cell r="B5093" t="str">
            <v>Puma Women's Triangle Bikini Top (Black, Lrg / 12-14)</v>
          </cell>
          <cell r="C5093">
            <v>20</v>
          </cell>
          <cell r="D5093">
            <v>8718824815985</v>
          </cell>
        </row>
        <row r="5094">
          <cell r="A5094" t="str">
            <v>100000037-004-005</v>
          </cell>
          <cell r="B5094" t="str">
            <v>Puma Women's Triangle Bikini Top (Mint, XS / 6-8)</v>
          </cell>
          <cell r="C5094">
            <v>10</v>
          </cell>
          <cell r="D5094">
            <v>8718824815855</v>
          </cell>
          <cell r="E5094" t="str">
            <v>End of Line</v>
          </cell>
        </row>
        <row r="5095">
          <cell r="A5095" t="str">
            <v>100000037-004-010</v>
          </cell>
          <cell r="B5095" t="str">
            <v>Puma Women's Triangle Bikini Top (Mint, Sml / 8-10)</v>
          </cell>
          <cell r="C5095">
            <v>1</v>
          </cell>
          <cell r="D5095">
            <v>8718824815862</v>
          </cell>
          <cell r="E5095" t="str">
            <v>End of Line</v>
          </cell>
        </row>
        <row r="5096">
          <cell r="A5096" t="str">
            <v>100000040-200-005</v>
          </cell>
          <cell r="B5096" t="str">
            <v>Puma Women's Sporty Bikini Top (Black, XS / 6-8)</v>
          </cell>
          <cell r="C5096">
            <v>1</v>
          </cell>
          <cell r="D5096">
            <v>8718824816401</v>
          </cell>
          <cell r="E5096" t="str">
            <v>End of Line</v>
          </cell>
        </row>
        <row r="5097">
          <cell r="A5097" t="str">
            <v>100000040-200-030</v>
          </cell>
          <cell r="B5097" t="str">
            <v>Puma Women's Sporty Bikini Top (Black, Lrg / 12-14)</v>
          </cell>
          <cell r="C5097">
            <v>2</v>
          </cell>
          <cell r="D5097">
            <v>8718824816432</v>
          </cell>
          <cell r="E5097" t="str">
            <v>End of Line</v>
          </cell>
        </row>
        <row r="5098">
          <cell r="A5098" t="str">
            <v>100000088-200-005</v>
          </cell>
          <cell r="B5098" t="str">
            <v>Puma Women's Racerback Swim Top (Black, XS / 6-8)</v>
          </cell>
          <cell r="C5098">
            <v>0</v>
          </cell>
          <cell r="D5098">
            <v>8718824819891</v>
          </cell>
          <cell r="E5098" t="str">
            <v>Out of Stock</v>
          </cell>
        </row>
        <row r="5099">
          <cell r="A5099" t="str">
            <v>100000088-200-010</v>
          </cell>
          <cell r="B5099" t="str">
            <v>Puma Women's Racerback Swim Top (Black, Sml / 8-10)</v>
          </cell>
          <cell r="C5099">
            <v>0</v>
          </cell>
          <cell r="D5099">
            <v>8718824819907</v>
          </cell>
          <cell r="E5099" t="str">
            <v>Out of Stock</v>
          </cell>
        </row>
        <row r="5100">
          <cell r="A5100" t="str">
            <v>100000088-200-020</v>
          </cell>
          <cell r="B5100" t="str">
            <v>Puma Women's Racerback Swim Top (Black, Med / 10-12)</v>
          </cell>
          <cell r="C5100">
            <v>0</v>
          </cell>
          <cell r="D5100">
            <v>8718824819914</v>
          </cell>
          <cell r="E5100" t="str">
            <v>Out of Stock</v>
          </cell>
        </row>
        <row r="5101">
          <cell r="A5101" t="str">
            <v>100000088-200-030</v>
          </cell>
          <cell r="B5101" t="str">
            <v>Puma Women's Racerback Swim Top (Black, Lrg / 12-14)</v>
          </cell>
          <cell r="C5101">
            <v>0</v>
          </cell>
          <cell r="D5101">
            <v>8718824819921</v>
          </cell>
          <cell r="E5101" t="str">
            <v>Out of Stock</v>
          </cell>
        </row>
        <row r="5102">
          <cell r="A5102" t="str">
            <v>100000072-200-005</v>
          </cell>
          <cell r="B5102" t="str">
            <v>Puma Women's Swimsuit (Black, XS / 6-8)</v>
          </cell>
          <cell r="C5102">
            <v>4</v>
          </cell>
          <cell r="D5102">
            <v>8718824818825</v>
          </cell>
        </row>
        <row r="5103">
          <cell r="A5103" t="str">
            <v>100000072-200-010</v>
          </cell>
          <cell r="B5103" t="str">
            <v>Puma Women's Swimsuit (Black, Sml / 8-10)</v>
          </cell>
          <cell r="C5103">
            <v>0</v>
          </cell>
          <cell r="D5103">
            <v>8718824818832</v>
          </cell>
          <cell r="E5103" t="str">
            <v>Out of Stock</v>
          </cell>
        </row>
        <row r="5104">
          <cell r="A5104" t="str">
            <v>100000072-200-020</v>
          </cell>
          <cell r="B5104" t="str">
            <v>Puma Women's Swimsuit (Black, Med / 10-12)</v>
          </cell>
          <cell r="C5104">
            <v>0</v>
          </cell>
          <cell r="D5104">
            <v>8718824818849</v>
          </cell>
          <cell r="E5104" t="str">
            <v>Out of Stock</v>
          </cell>
        </row>
        <row r="5105">
          <cell r="A5105" t="str">
            <v>100000072-200-030</v>
          </cell>
          <cell r="B5105" t="str">
            <v>Puma Women's Swimsuit (Black, Lrg / 12-14)</v>
          </cell>
          <cell r="C5105">
            <v>0</v>
          </cell>
          <cell r="D5105">
            <v>8718824818856</v>
          </cell>
          <cell r="E5105" t="str">
            <v>Out of Stock</v>
          </cell>
        </row>
        <row r="5106">
          <cell r="A5106" t="str">
            <v>100000072-002-005</v>
          </cell>
          <cell r="B5106" t="str">
            <v>Puma Women's Swimsuit (Red, XS / 6-8)</v>
          </cell>
          <cell r="C5106">
            <v>2</v>
          </cell>
          <cell r="D5106">
            <v>8718824818627</v>
          </cell>
        </row>
        <row r="5107">
          <cell r="A5107" t="str">
            <v>100000072-002-010</v>
          </cell>
          <cell r="B5107" t="str">
            <v>Puma Women's Swimsuit (Red, Sml / 8-10)</v>
          </cell>
          <cell r="C5107">
            <v>1</v>
          </cell>
          <cell r="D5107">
            <v>8718824818634</v>
          </cell>
        </row>
        <row r="5108">
          <cell r="A5108" t="str">
            <v>100000072-002-020</v>
          </cell>
          <cell r="B5108" t="str">
            <v>Puma Women's Swimsuit (Red, Med / 10-12)</v>
          </cell>
          <cell r="C5108">
            <v>4</v>
          </cell>
          <cell r="D5108">
            <v>8718824818641</v>
          </cell>
        </row>
        <row r="5109">
          <cell r="A5109" t="str">
            <v>100000072-002-030</v>
          </cell>
          <cell r="B5109" t="str">
            <v>Puma Women's Swimsuit (Red, Lrg / 12-14)</v>
          </cell>
          <cell r="C5109">
            <v>3</v>
          </cell>
          <cell r="D5109">
            <v>8718824818658</v>
          </cell>
        </row>
        <row r="5110">
          <cell r="A5110" t="str">
            <v>100000087-200-005</v>
          </cell>
          <cell r="B5110" t="str">
            <v>Puma Women's Side Tie Bikini Bottom (Black, XS / 6-8)</v>
          </cell>
          <cell r="C5110">
            <v>17</v>
          </cell>
          <cell r="D5110">
            <v>8718824819792</v>
          </cell>
        </row>
        <row r="5111">
          <cell r="A5111" t="str">
            <v>100000087-200-010</v>
          </cell>
          <cell r="B5111" t="str">
            <v>Puma Women's Side Tie Bikini Bottom (Black, Sml / 8-10)</v>
          </cell>
          <cell r="C5111">
            <v>3</v>
          </cell>
          <cell r="D5111">
            <v>8718824819808</v>
          </cell>
        </row>
        <row r="5112">
          <cell r="A5112" t="str">
            <v>100000087-200-020</v>
          </cell>
          <cell r="B5112" t="str">
            <v>Puma Women's Side Tie Bikini Bottom (Black, Med / 10-12)</v>
          </cell>
          <cell r="C5112">
            <v>9</v>
          </cell>
          <cell r="D5112">
            <v>8718824819815</v>
          </cell>
        </row>
        <row r="5113">
          <cell r="A5113" t="str">
            <v>100000087-200-030</v>
          </cell>
          <cell r="B5113" t="str">
            <v>Puma Women's Side Tie Bikini Bottom (Black, Lrg / 12-14)</v>
          </cell>
          <cell r="C5113">
            <v>13</v>
          </cell>
          <cell r="D5113">
            <v>8718824819822</v>
          </cell>
        </row>
        <row r="5114">
          <cell r="A5114" t="str">
            <v>100000043-004-005</v>
          </cell>
          <cell r="B5114" t="str">
            <v>Puma Women's Classic Bikini Bottom (Mint, XS / 6-8)</v>
          </cell>
          <cell r="C5114">
            <v>5</v>
          </cell>
          <cell r="D5114">
            <v>8718824816852</v>
          </cell>
          <cell r="E5114" t="str">
            <v>End of Line</v>
          </cell>
        </row>
        <row r="5115">
          <cell r="A5115" t="str">
            <v>100000043-004-010</v>
          </cell>
          <cell r="B5115" t="str">
            <v>Puma Women's Classic Bikini Bottom (Mint, Sml / 8-10)</v>
          </cell>
          <cell r="C5115">
            <v>19</v>
          </cell>
          <cell r="D5115">
            <v>8718824816869</v>
          </cell>
          <cell r="E5115" t="str">
            <v>End of Line</v>
          </cell>
        </row>
        <row r="5116">
          <cell r="A5116" t="str">
            <v>100000043-004-020</v>
          </cell>
          <cell r="B5116" t="str">
            <v>Puma Women's Classic Bikini Bottom (Mint, Med / 10-12)</v>
          </cell>
          <cell r="C5116">
            <v>26</v>
          </cell>
          <cell r="D5116">
            <v>8718824816876</v>
          </cell>
          <cell r="E5116" t="str">
            <v>End of Line</v>
          </cell>
        </row>
        <row r="5117">
          <cell r="A5117" t="str">
            <v>100000043-004-030</v>
          </cell>
          <cell r="B5117" t="str">
            <v>Puma Women's Classic Bikini Bottom (Mint, Lrg / 12-14)</v>
          </cell>
          <cell r="C5117">
            <v>7</v>
          </cell>
          <cell r="D5117">
            <v>8718824816883</v>
          </cell>
          <cell r="E5117" t="str">
            <v>End of Line</v>
          </cell>
        </row>
        <row r="5118">
          <cell r="A5118" t="str">
            <v>100000044-200-005</v>
          </cell>
          <cell r="B5118" t="str">
            <v>Puma Women Sporty Bikini Brief (Black, XS / 6-8)</v>
          </cell>
          <cell r="C5118">
            <v>3</v>
          </cell>
          <cell r="D5118">
            <v>8718824817101</v>
          </cell>
          <cell r="E5118" t="str">
            <v>End of Line</v>
          </cell>
        </row>
        <row r="5119">
          <cell r="A5119" t="str">
            <v>100000044-200-010</v>
          </cell>
          <cell r="B5119" t="str">
            <v>Puma Women Sporty Bikini Brief (Black, Sml / 8-10)</v>
          </cell>
          <cell r="C5119">
            <v>6</v>
          </cell>
          <cell r="D5119">
            <v>8718824817118</v>
          </cell>
          <cell r="E5119" t="str">
            <v>End of Line</v>
          </cell>
        </row>
        <row r="5120">
          <cell r="A5120" t="str">
            <v>100000044-200-020</v>
          </cell>
          <cell r="B5120" t="str">
            <v>Puma Women Sporty Bikini Brief (Black, Med / 10-12)</v>
          </cell>
          <cell r="C5120">
            <v>15</v>
          </cell>
          <cell r="D5120">
            <v>8718824817125</v>
          </cell>
          <cell r="E5120" t="str">
            <v>End of Line</v>
          </cell>
        </row>
        <row r="5121">
          <cell r="A5121" t="str">
            <v>100000044-200-030</v>
          </cell>
          <cell r="B5121" t="str">
            <v>Puma Women Sporty Bikini Brief (Black, Lrg / 12-14)</v>
          </cell>
          <cell r="C5121">
            <v>5</v>
          </cell>
          <cell r="D5121">
            <v>8718824817132</v>
          </cell>
          <cell r="E5121" t="str">
            <v>End of Line</v>
          </cell>
        </row>
        <row r="5122">
          <cell r="A5122" t="str">
            <v>100000029-200-010</v>
          </cell>
          <cell r="B5122" t="str">
            <v>Puma Men's Short Length Swim Shorts (Black, Small)</v>
          </cell>
          <cell r="C5122">
            <v>0</v>
          </cell>
          <cell r="D5122">
            <v>8718824814445</v>
          </cell>
          <cell r="E5122" t="str">
            <v>Out of Stock</v>
          </cell>
        </row>
        <row r="5123">
          <cell r="A5123" t="str">
            <v>100000029-200-020</v>
          </cell>
          <cell r="B5123" t="str">
            <v>Puma Men's Short Length Swim Shorts (Black, Medium)</v>
          </cell>
          <cell r="C5123">
            <v>1</v>
          </cell>
          <cell r="D5123">
            <v>8718824814452</v>
          </cell>
        </row>
        <row r="5124">
          <cell r="A5124" t="str">
            <v>100000029-200-030</v>
          </cell>
          <cell r="B5124" t="str">
            <v>Puma Men's Short Length Swim Shorts (Black, Large)</v>
          </cell>
          <cell r="C5124">
            <v>2</v>
          </cell>
          <cell r="D5124">
            <v>8718824814469</v>
          </cell>
        </row>
        <row r="5125">
          <cell r="A5125" t="str">
            <v>100000029-200-040</v>
          </cell>
          <cell r="B5125" t="str">
            <v>Puma Men's Short Length Swim Shorts (Black, XLarge)</v>
          </cell>
          <cell r="C5125">
            <v>2</v>
          </cell>
          <cell r="D5125">
            <v>8718824814476</v>
          </cell>
        </row>
        <row r="5126">
          <cell r="A5126" t="str">
            <v>100000029-009-040</v>
          </cell>
          <cell r="B5126" t="str">
            <v>Puma Men's Short Length Swim Shorts (Aqua, XLarge)</v>
          </cell>
          <cell r="C5126">
            <v>2</v>
          </cell>
          <cell r="D5126">
            <v>8718824814414</v>
          </cell>
          <cell r="E5126" t="str">
            <v>End of Line</v>
          </cell>
        </row>
        <row r="5127">
          <cell r="A5127" t="str">
            <v>100000029-002-010</v>
          </cell>
          <cell r="B5127" t="str">
            <v>Puma Men's Short Length Swim Shorts (Red, Small)</v>
          </cell>
          <cell r="C5127">
            <v>0</v>
          </cell>
          <cell r="D5127">
            <v>8718824814148</v>
          </cell>
          <cell r="E5127" t="str">
            <v>Out of Stock</v>
          </cell>
        </row>
        <row r="5128">
          <cell r="A5128" t="str">
            <v>100000029-002-020</v>
          </cell>
          <cell r="B5128" t="str">
            <v>Puma Men's Short Length Swim Shorts (Red, Medium)</v>
          </cell>
          <cell r="C5128">
            <v>0</v>
          </cell>
          <cell r="D5128">
            <v>8718824814155</v>
          </cell>
          <cell r="E5128" t="str">
            <v>Out of Stock</v>
          </cell>
        </row>
        <row r="5129">
          <cell r="A5129" t="str">
            <v>100000029-002-030</v>
          </cell>
          <cell r="B5129" t="str">
            <v>Puma Men's Short Length Swim Shorts (Red, Large)</v>
          </cell>
          <cell r="C5129">
            <v>2</v>
          </cell>
          <cell r="D5129">
            <v>8718824814162</v>
          </cell>
        </row>
        <row r="5130">
          <cell r="A5130" t="str">
            <v>100000029-002-040</v>
          </cell>
          <cell r="B5130" t="str">
            <v>Puma Men's Short Length Swim Shorts (Red, XLarge)</v>
          </cell>
          <cell r="C5130">
            <v>2</v>
          </cell>
          <cell r="D5130">
            <v>8718824814179</v>
          </cell>
        </row>
        <row r="5131">
          <cell r="A5131" t="str">
            <v>ZOG215BG</v>
          </cell>
          <cell r="B5131" t="str">
            <v>Zoggs Racespex Mirror Goggles (Black/Green/Mirror)</v>
          </cell>
          <cell r="C5131">
            <v>62</v>
          </cell>
          <cell r="D5131">
            <v>749266137944</v>
          </cell>
          <cell r="E5131" t="str">
            <v>End of Line</v>
          </cell>
        </row>
        <row r="5132">
          <cell r="A5132" t="str">
            <v>ZOG215IP</v>
          </cell>
          <cell r="B5132" t="str">
            <v>Zoggs Racespex Mirror Goggles (Pink/Purple/Mirror)</v>
          </cell>
          <cell r="C5132">
            <v>18</v>
          </cell>
          <cell r="D5132">
            <v>749266147943</v>
          </cell>
          <cell r="E5132" t="str">
            <v>End of Line</v>
          </cell>
        </row>
        <row r="5133">
          <cell r="A5133" t="str">
            <v>ZOG219C</v>
          </cell>
          <cell r="B5133" t="str">
            <v>Zoggs Endura Goggles (Clear/Blue/Silver)</v>
          </cell>
          <cell r="C5133">
            <v>499</v>
          </cell>
          <cell r="D5133">
            <v>749266075772</v>
          </cell>
          <cell r="E5133" t="str">
            <v>End of Line</v>
          </cell>
        </row>
        <row r="5134">
          <cell r="A5134" t="str">
            <v>ZOG219R</v>
          </cell>
          <cell r="B5134" t="str">
            <v>Zoggs Endura Goggles (Blue/White/Tint)</v>
          </cell>
          <cell r="C5134">
            <v>499</v>
          </cell>
          <cell r="D5134">
            <v>749266085771</v>
          </cell>
          <cell r="E5134" t="str">
            <v>End of Line</v>
          </cell>
        </row>
        <row r="5135">
          <cell r="A5135" t="str">
            <v>ZOG219W</v>
          </cell>
          <cell r="B5135" t="str">
            <v>Zoggs Endura Goggles (White/Black/Smoke)</v>
          </cell>
          <cell r="C5135">
            <v>499</v>
          </cell>
          <cell r="D5135">
            <v>749266055774</v>
          </cell>
          <cell r="E5135" t="str">
            <v>End of Line</v>
          </cell>
        </row>
        <row r="5136">
          <cell r="A5136" t="str">
            <v>ZOG220R</v>
          </cell>
          <cell r="B5136" t="str">
            <v>Zoggs Otter Goggles (Blue/Blue/Tint)</v>
          </cell>
          <cell r="C5136">
            <v>499</v>
          </cell>
          <cell r="D5136">
            <v>749266025418</v>
          </cell>
          <cell r="E5136" t="str">
            <v>End of Line</v>
          </cell>
        </row>
        <row r="5137">
          <cell r="A5137">
            <v>312591</v>
          </cell>
          <cell r="B5137" t="str">
            <v>Zoggs Junior Phantom Elite Mirror Goggles (Pink/Purple/Mirror)</v>
          </cell>
          <cell r="C5137">
            <v>13</v>
          </cell>
          <cell r="D5137">
            <v>749266125910</v>
          </cell>
          <cell r="E5137" t="str">
            <v>End of Line</v>
          </cell>
        </row>
        <row r="5138">
          <cell r="A5138" t="str">
            <v>ZOG281S</v>
          </cell>
          <cell r="B5138" t="str">
            <v>Zoggs Kids Little Sonic Air Goggles (Red/Blue/Tint, Kids)</v>
          </cell>
          <cell r="C5138">
            <v>108</v>
          </cell>
          <cell r="D5138">
            <v>749266075345</v>
          </cell>
          <cell r="E5138" t="str">
            <v>End of Line</v>
          </cell>
        </row>
        <row r="5139">
          <cell r="A5139" t="str">
            <v>ZOG283G</v>
          </cell>
          <cell r="B5139" t="str">
            <v>Zoggs Kids Little Super Seal Goggles (Green/Purple/Pnk/Clear, Kids)</v>
          </cell>
          <cell r="C5139">
            <v>76</v>
          </cell>
          <cell r="D5139">
            <v>749266048516</v>
          </cell>
          <cell r="E5139" t="str">
            <v>End of Line</v>
          </cell>
        </row>
        <row r="5140">
          <cell r="A5140" t="str">
            <v>ZOG283R</v>
          </cell>
          <cell r="B5140" t="str">
            <v>Zoggs Kids Little Super Seal Goggles (Blue/Orange/Green/Clear, Kids)</v>
          </cell>
          <cell r="C5140">
            <v>72</v>
          </cell>
          <cell r="D5140">
            <v>749266038517</v>
          </cell>
          <cell r="E5140" t="str">
            <v>End of Line</v>
          </cell>
        </row>
        <row r="5141">
          <cell r="A5141" t="str">
            <v>ZOG284I</v>
          </cell>
          <cell r="B5141" t="str">
            <v>Zoggs Kids Little Ripper Goggles (Pink/Purple/Clear, Kids)</v>
          </cell>
          <cell r="C5141">
            <v>87</v>
          </cell>
          <cell r="D5141">
            <v>749266044426</v>
          </cell>
          <cell r="E5141" t="str">
            <v>End of Line</v>
          </cell>
        </row>
        <row r="5142">
          <cell r="A5142" t="str">
            <v>ZOG284R</v>
          </cell>
          <cell r="B5142" t="str">
            <v>Zoggs Kids Little Ripper Goggles (Aqua/Green/Tint, Kids)</v>
          </cell>
          <cell r="C5142">
            <v>96</v>
          </cell>
          <cell r="D5142">
            <v>749266034427</v>
          </cell>
          <cell r="E5142" t="str">
            <v>End of Line</v>
          </cell>
        </row>
        <row r="5143">
          <cell r="A5143" t="str">
            <v>ZOG60032</v>
          </cell>
          <cell r="B5143" t="str">
            <v>Zoggs Hydrolife Latino Love Hi Front Swimsuit (Black/Multi, 32")</v>
          </cell>
          <cell r="C5143">
            <v>8</v>
          </cell>
          <cell r="D5143">
            <v>5057046043220</v>
          </cell>
          <cell r="E5143" t="str">
            <v>End of Line</v>
          </cell>
        </row>
        <row r="5144">
          <cell r="A5144" t="str">
            <v>ZOG60034</v>
          </cell>
          <cell r="B5144" t="str">
            <v>Zoggs Hydrolife Latino Love Hi Front Swimsuit (Black/Multi, 34")</v>
          </cell>
          <cell r="C5144">
            <v>16</v>
          </cell>
          <cell r="D5144">
            <v>5057046043176</v>
          </cell>
          <cell r="E5144" t="str">
            <v>End of Line</v>
          </cell>
        </row>
        <row r="5145">
          <cell r="A5145" t="str">
            <v>ZOG60036</v>
          </cell>
          <cell r="B5145" t="str">
            <v>Zoggs Hydrolife Latino Love Hi Front Swimsuit (Black/Multi, 36")</v>
          </cell>
          <cell r="C5145">
            <v>11</v>
          </cell>
          <cell r="D5145">
            <v>5057046043183</v>
          </cell>
          <cell r="E5145" t="str">
            <v>End of Line</v>
          </cell>
        </row>
        <row r="5146">
          <cell r="A5146" t="str">
            <v>ZOG60132</v>
          </cell>
          <cell r="B5146" t="str">
            <v>Zoggs Hydrolife Latino Love Scoopback Swimsuit (Black/Multi, 32")</v>
          </cell>
          <cell r="C5146">
            <v>11</v>
          </cell>
          <cell r="D5146">
            <v>5057046043305</v>
          </cell>
          <cell r="E5146" t="str">
            <v>End of Line</v>
          </cell>
        </row>
        <row r="5147">
          <cell r="A5147" t="str">
            <v>ZOG60134</v>
          </cell>
          <cell r="B5147" t="str">
            <v>Zoggs Hydrolife Latino Love Scoopback Swimsuit (Black/Multi, 34")</v>
          </cell>
          <cell r="C5147">
            <v>14</v>
          </cell>
          <cell r="D5147">
            <v>5057046043237</v>
          </cell>
          <cell r="E5147" t="str">
            <v>End of Line</v>
          </cell>
        </row>
        <row r="5148">
          <cell r="A5148" t="str">
            <v>ZOG60232</v>
          </cell>
          <cell r="B5148" t="str">
            <v>Zoggs Hydrolife Aqua Reef Scoopback Swimsuit (Blue/Multi, 32")</v>
          </cell>
          <cell r="C5148">
            <v>1</v>
          </cell>
          <cell r="D5148">
            <v>5057046043619</v>
          </cell>
          <cell r="E5148" t="str">
            <v>End of Line</v>
          </cell>
        </row>
        <row r="5149">
          <cell r="A5149" t="str">
            <v>ZOG60532</v>
          </cell>
          <cell r="B5149" t="str">
            <v>Zoggs Hydrolife Sacred Craft X Scoopback Swimsuit (Black/Multi, 32")</v>
          </cell>
          <cell r="C5149">
            <v>1</v>
          </cell>
          <cell r="D5149">
            <v>5057046044241</v>
          </cell>
          <cell r="E5149" t="str">
            <v>End of Line</v>
          </cell>
        </row>
        <row r="5150">
          <cell r="A5150" t="str">
            <v>ZOG60732</v>
          </cell>
          <cell r="B5150" t="str">
            <v>Zoggs Hydrolife Aqua Reef Modesty Swimsuit (Blue, 32")</v>
          </cell>
          <cell r="C5150">
            <v>1</v>
          </cell>
          <cell r="D5150">
            <v>5057046044562</v>
          </cell>
          <cell r="E5150" t="str">
            <v>End of Line</v>
          </cell>
        </row>
        <row r="5151">
          <cell r="A5151" t="str">
            <v>ZOG60734</v>
          </cell>
          <cell r="B5151" t="str">
            <v>Zoggs Hydrolife Aqua Reef Modesty Swimsuit (Blue, 34")</v>
          </cell>
          <cell r="C5151">
            <v>11</v>
          </cell>
          <cell r="D5151">
            <v>5057046044494</v>
          </cell>
          <cell r="E5151" t="str">
            <v>End of Line</v>
          </cell>
        </row>
        <row r="5152">
          <cell r="A5152" t="str">
            <v>ZOG60736</v>
          </cell>
          <cell r="B5152" t="str">
            <v>Zoggs Hydrolife Aqua Reef Modesty Swimsuit (Blue, 36")</v>
          </cell>
          <cell r="C5152">
            <v>14</v>
          </cell>
          <cell r="D5152">
            <v>5057046044500</v>
          </cell>
          <cell r="E5152" t="str">
            <v>End of Line</v>
          </cell>
        </row>
        <row r="5153">
          <cell r="A5153" t="str">
            <v>ZOG60738</v>
          </cell>
          <cell r="B5153" t="str">
            <v>Zoggs Hydrolife Aqua Reef Modesty Swimsuit (Blue, 38")</v>
          </cell>
          <cell r="C5153">
            <v>5</v>
          </cell>
          <cell r="D5153">
            <v>5057046044517</v>
          </cell>
          <cell r="E5153" t="str">
            <v>End of Line</v>
          </cell>
        </row>
        <row r="5154">
          <cell r="A5154">
            <v>801319021</v>
          </cell>
          <cell r="B5154" t="str">
            <v>Zoggs Water Wings Vest (Aqua, 2-3 Years)</v>
          </cell>
          <cell r="C5154">
            <v>0</v>
          </cell>
          <cell r="D5154">
            <v>5057046078451</v>
          </cell>
          <cell r="E5154" t="str">
            <v>Out of Stock</v>
          </cell>
        </row>
        <row r="5155">
          <cell r="A5155">
            <v>801319024</v>
          </cell>
          <cell r="B5155" t="str">
            <v>Zoggs Water Wings Vest (Aqua, 4-5 Years)</v>
          </cell>
          <cell r="C5155">
            <v>0</v>
          </cell>
          <cell r="D5155">
            <v>5057046078468</v>
          </cell>
          <cell r="E5155" t="str">
            <v>Out of Stock</v>
          </cell>
        </row>
        <row r="5156">
          <cell r="A5156">
            <v>801319121</v>
          </cell>
          <cell r="B5156" t="str">
            <v>Zoggs Water Wings Vest (Purple, 2-3 Years)</v>
          </cell>
          <cell r="C5156">
            <v>0</v>
          </cell>
          <cell r="D5156">
            <v>5057046078505</v>
          </cell>
          <cell r="E5156" t="str">
            <v>End of Line</v>
          </cell>
        </row>
        <row r="5157">
          <cell r="A5157" t="str">
            <v>ZOG307</v>
          </cell>
          <cell r="B5157" t="str">
            <v>Zoggs Kids Swimming Ear Band (Blue/Orange, Small/Medium)</v>
          </cell>
          <cell r="C5157">
            <v>11</v>
          </cell>
          <cell r="D5157">
            <v>749266006158</v>
          </cell>
          <cell r="E5157" t="str">
            <v>End of Line</v>
          </cell>
        </row>
        <row r="5158">
          <cell r="A5158" t="str">
            <v>ZOG048</v>
          </cell>
          <cell r="B5158" t="str">
            <v>Zoggs Dive Balls (Pack of 2)</v>
          </cell>
          <cell r="C5158">
            <v>20</v>
          </cell>
          <cell r="D5158">
            <v>749266012470</v>
          </cell>
          <cell r="E5158" t="str">
            <v>End of Line</v>
          </cell>
        </row>
        <row r="5159">
          <cell r="A5159" t="str">
            <v>ZOG047</v>
          </cell>
          <cell r="B5159" t="str">
            <v>Zoggs Aqua Ball</v>
          </cell>
          <cell r="C5159">
            <v>46</v>
          </cell>
          <cell r="D5159">
            <v>749266012494</v>
          </cell>
          <cell r="E5159" t="str">
            <v>End of Line</v>
          </cell>
        </row>
        <row r="5160">
          <cell r="A5160" t="str">
            <v>ZOG040</v>
          </cell>
          <cell r="B5160" t="str">
            <v>Zoggs Pull Buoy</v>
          </cell>
          <cell r="C5160">
            <v>31</v>
          </cell>
          <cell r="D5160">
            <v>749266106407</v>
          </cell>
        </row>
        <row r="5161">
          <cell r="A5161" t="str">
            <v>ZOG120</v>
          </cell>
          <cell r="B5161" t="str">
            <v>Zoggs Float Discs Set of 4 Discs (2-6 years)</v>
          </cell>
          <cell r="C5161">
            <v>37</v>
          </cell>
          <cell r="D5161">
            <v>749266006806</v>
          </cell>
        </row>
        <row r="5162">
          <cell r="A5162" t="str">
            <v>ZOG023</v>
          </cell>
          <cell r="B5162" t="str">
            <v>Zoggs Silicone Ear Plugs</v>
          </cell>
          <cell r="C5162">
            <v>73</v>
          </cell>
          <cell r="D5162">
            <v>749266006509</v>
          </cell>
          <cell r="E5162" t="str">
            <v>End of Line</v>
          </cell>
        </row>
        <row r="5163">
          <cell r="A5163" t="str">
            <v>ZOG022</v>
          </cell>
          <cell r="B5163" t="str">
            <v>Zoggs Nose Clip</v>
          </cell>
          <cell r="C5163">
            <v>31</v>
          </cell>
          <cell r="D5163">
            <v>749266016539</v>
          </cell>
          <cell r="E5163" t="str">
            <v>End of Line</v>
          </cell>
        </row>
        <row r="5164">
          <cell r="A5164" t="str">
            <v>ZOG0213</v>
          </cell>
          <cell r="B5164" t="str">
            <v>Zoggs Floatbands (Orange, 1-3 Years)</v>
          </cell>
          <cell r="C5164">
            <v>59</v>
          </cell>
          <cell r="D5164">
            <v>749266012029</v>
          </cell>
          <cell r="E5164" t="str">
            <v>End of Line</v>
          </cell>
        </row>
        <row r="5165">
          <cell r="A5165" t="str">
            <v>ZOG0216</v>
          </cell>
          <cell r="B5165" t="str">
            <v>Zoggs Floatbands (Orange, 3-6 Years)</v>
          </cell>
          <cell r="C5165">
            <v>6</v>
          </cell>
          <cell r="D5165">
            <v>749266012036</v>
          </cell>
          <cell r="E5165" t="str">
            <v>End of Line</v>
          </cell>
        </row>
        <row r="5166">
          <cell r="A5166">
            <v>302266</v>
          </cell>
          <cell r="B5166" t="str">
            <v>Zoggs Zoggy Dive Rings (Pack of3)</v>
          </cell>
          <cell r="C5166">
            <v>88</v>
          </cell>
          <cell r="D5166">
            <v>749266022660</v>
          </cell>
        </row>
        <row r="5167">
          <cell r="A5167">
            <v>304265</v>
          </cell>
          <cell r="B5167" t="str">
            <v>Zoggs Zoggy Dive Sticks (Pack of3)</v>
          </cell>
          <cell r="C5167">
            <v>138</v>
          </cell>
          <cell r="D5167">
            <v>749266042651</v>
          </cell>
        </row>
        <row r="5168">
          <cell r="A5168">
            <v>303268</v>
          </cell>
          <cell r="B5168" t="str">
            <v>Zoggs Seal Flips (Pack of 3)</v>
          </cell>
          <cell r="C5168">
            <v>119</v>
          </cell>
          <cell r="D5168">
            <v>749266032683</v>
          </cell>
        </row>
        <row r="5169">
          <cell r="A5169" t="str">
            <v>DT800XS</v>
          </cell>
          <cell r="B5169" t="str">
            <v>Divetech Explorer Fins (Black/Silver, 2-4)</v>
          </cell>
          <cell r="C5169">
            <v>16</v>
          </cell>
          <cell r="D5169">
            <v>5027535268656</v>
          </cell>
          <cell r="E5169" t="str">
            <v>End of Line</v>
          </cell>
        </row>
        <row r="5170">
          <cell r="A5170" t="str">
            <v>DT800S</v>
          </cell>
          <cell r="B5170" t="str">
            <v>Divetech Explorer Fins (Black/Silver, 4-6)</v>
          </cell>
          <cell r="C5170">
            <v>22</v>
          </cell>
          <cell r="D5170">
            <v>5027535268663</v>
          </cell>
          <cell r="E5170" t="str">
            <v>End of Line</v>
          </cell>
        </row>
        <row r="5171">
          <cell r="A5171" t="str">
            <v>DT800M</v>
          </cell>
          <cell r="B5171" t="str">
            <v>Divetech Explorer Fins (Black/Silver, 6-8)</v>
          </cell>
          <cell r="C5171">
            <v>6</v>
          </cell>
          <cell r="D5171">
            <v>5027535268670</v>
          </cell>
          <cell r="E5171" t="str">
            <v>End of Line</v>
          </cell>
        </row>
        <row r="5172">
          <cell r="A5172" t="str">
            <v>DT800L</v>
          </cell>
          <cell r="B5172" t="str">
            <v>Divetech Explorer Fins (Black/Silver, 8-10)</v>
          </cell>
          <cell r="C5172">
            <v>149</v>
          </cell>
          <cell r="D5172">
            <v>5027535268687</v>
          </cell>
          <cell r="E5172" t="str">
            <v>End of Line</v>
          </cell>
        </row>
        <row r="5173">
          <cell r="A5173" t="str">
            <v>FTT005</v>
          </cell>
          <cell r="B5173" t="str">
            <v>Fox TT Arctic 5 Star Table Tennis Bat</v>
          </cell>
          <cell r="C5173">
            <v>499</v>
          </cell>
          <cell r="D5173">
            <v>5027535221040</v>
          </cell>
        </row>
        <row r="5174">
          <cell r="A5174" t="str">
            <v>FTT004</v>
          </cell>
          <cell r="B5174" t="str">
            <v>Fox TT Swift 4 Star Table Tennis Bat</v>
          </cell>
          <cell r="C5174">
            <v>499</v>
          </cell>
          <cell r="D5174">
            <v>5027535221033</v>
          </cell>
        </row>
        <row r="5175">
          <cell r="A5175" t="str">
            <v>FTT003</v>
          </cell>
          <cell r="B5175" t="str">
            <v>Fox TT Urban 3 Star Table Tennis Bat</v>
          </cell>
          <cell r="C5175">
            <v>499</v>
          </cell>
          <cell r="D5175">
            <v>5027535221026</v>
          </cell>
        </row>
        <row r="5176">
          <cell r="A5176" t="str">
            <v>FTT002</v>
          </cell>
          <cell r="B5176" t="str">
            <v>Fox TT Silver 2 Star Table Tennis Bat</v>
          </cell>
          <cell r="C5176">
            <v>499</v>
          </cell>
          <cell r="D5176">
            <v>5027535221019</v>
          </cell>
        </row>
        <row r="5177">
          <cell r="A5177" t="str">
            <v>FTT001</v>
          </cell>
          <cell r="B5177" t="str">
            <v>Fox TT Cub 1 Star Table Tennis Bat</v>
          </cell>
          <cell r="C5177">
            <v>499</v>
          </cell>
          <cell r="D5177">
            <v>5027535221002</v>
          </cell>
        </row>
        <row r="5178">
          <cell r="A5178" t="str">
            <v>FTT052</v>
          </cell>
          <cell r="B5178" t="str">
            <v>Fox TT Silver 2 Player Table Tennis Set</v>
          </cell>
          <cell r="C5178">
            <v>499</v>
          </cell>
          <cell r="D5178">
            <v>5027535221057</v>
          </cell>
        </row>
        <row r="5179">
          <cell r="A5179" t="str">
            <v>FTT205</v>
          </cell>
          <cell r="B5179" t="str">
            <v>Fox TT Bat Cover With Pocket</v>
          </cell>
          <cell r="C5179">
            <v>499</v>
          </cell>
          <cell r="D5179">
            <v>5027535221118</v>
          </cell>
        </row>
        <row r="5180">
          <cell r="A5180" t="str">
            <v>FTT103</v>
          </cell>
          <cell r="B5180" t="str">
            <v>Fox TT Darwin 3 Star Table Tennis Balls (Pack of 6)</v>
          </cell>
          <cell r="C5180">
            <v>499</v>
          </cell>
          <cell r="D5180">
            <v>5027535221071</v>
          </cell>
        </row>
        <row r="5181">
          <cell r="A5181" t="str">
            <v>FTT101</v>
          </cell>
          <cell r="B5181" t="str">
            <v>Fox TT Darwin 1 Star Table Tennis Balls (Pack of 6)</v>
          </cell>
          <cell r="C5181">
            <v>499</v>
          </cell>
          <cell r="D5181">
            <v>5027535221064</v>
          </cell>
        </row>
        <row r="5182">
          <cell r="A5182" t="str">
            <v>FTT107</v>
          </cell>
          <cell r="B5182" t="str">
            <v>Fox TT Practice Table Tennis Balls &amp; Bag (Pack of 120)</v>
          </cell>
          <cell r="C5182">
            <v>414</v>
          </cell>
          <cell r="D5182">
            <v>5027535221095</v>
          </cell>
        </row>
        <row r="5183">
          <cell r="A5183" t="str">
            <v>FTT105</v>
          </cell>
          <cell r="B5183" t="str">
            <v>Fox TT Coloured Table Tennis Balls (Pack of 6)</v>
          </cell>
          <cell r="C5183">
            <v>499</v>
          </cell>
          <cell r="D5183">
            <v>5027535221088</v>
          </cell>
        </row>
        <row r="5184">
          <cell r="A5184" t="str">
            <v>FTT200</v>
          </cell>
          <cell r="B5184" t="str">
            <v>Fox TT Net &amp; Post Set</v>
          </cell>
          <cell r="C5184">
            <v>193</v>
          </cell>
          <cell r="D5184">
            <v>5027535221101</v>
          </cell>
        </row>
        <row r="5185">
          <cell r="A5185" t="str">
            <v>FTT201</v>
          </cell>
          <cell r="B5185" t="str">
            <v>Fox TT Retractable Table Tennis Net</v>
          </cell>
          <cell r="C5185">
            <v>499</v>
          </cell>
          <cell r="D5185">
            <v>5027535221125</v>
          </cell>
        </row>
        <row r="5186">
          <cell r="A5186" t="str">
            <v>FTT313</v>
          </cell>
          <cell r="B5186" t="str">
            <v>Fox TT Mini Table Tennis Table</v>
          </cell>
          <cell r="C5186">
            <v>55</v>
          </cell>
          <cell r="D5186">
            <v>5027535000294</v>
          </cell>
        </row>
        <row r="5187">
          <cell r="A5187" t="str">
            <v>RSG10313</v>
          </cell>
          <cell r="B5187" t="str">
            <v>Butterfly Timo Boll Bronze Table Tennis Bat</v>
          </cell>
          <cell r="C5187">
            <v>22</v>
          </cell>
          <cell r="D5187">
            <v>4001078850104</v>
          </cell>
          <cell r="E5187" t="str">
            <v>End of Line</v>
          </cell>
        </row>
        <row r="5188">
          <cell r="A5188" t="str">
            <v>TTB001</v>
          </cell>
          <cell r="B5188" t="str">
            <v>Witess 3 Star Table Tennis Ball (Pack of 6)</v>
          </cell>
          <cell r="C5188">
            <v>112</v>
          </cell>
          <cell r="D5188">
            <v>6932168498075</v>
          </cell>
          <cell r="E5188" t="str">
            <v>End of Line</v>
          </cell>
        </row>
        <row r="5189">
          <cell r="A5189" t="str">
            <v>UTR01019</v>
          </cell>
          <cell r="B5189" t="str">
            <v>Uwin Champion Junior Tennis Racket (19" - Grip L000)</v>
          </cell>
          <cell r="C5189">
            <v>174</v>
          </cell>
          <cell r="D5189">
            <v>5027535006289</v>
          </cell>
        </row>
        <row r="5190">
          <cell r="A5190" t="str">
            <v>UTR01021</v>
          </cell>
          <cell r="B5190" t="str">
            <v>Uwin Champion Junior Tennis Racket (21" - Grip L00)</v>
          </cell>
          <cell r="C5190">
            <v>161</v>
          </cell>
          <cell r="D5190">
            <v>5027535006296</v>
          </cell>
        </row>
        <row r="5191">
          <cell r="A5191" t="str">
            <v>UTR01023</v>
          </cell>
          <cell r="B5191" t="str">
            <v>Uwin Champion Junior Tennis Racket (23" - Grip L00)</v>
          </cell>
          <cell r="C5191">
            <v>25</v>
          </cell>
          <cell r="D5191">
            <v>5027535006302</v>
          </cell>
        </row>
        <row r="5192">
          <cell r="A5192" t="str">
            <v>UTR01025</v>
          </cell>
          <cell r="B5192" t="str">
            <v>Uwin Champion Junior Tennis Racket (25" - Grip L0)</v>
          </cell>
          <cell r="C5192">
            <v>19</v>
          </cell>
          <cell r="D5192">
            <v>5027535006319</v>
          </cell>
        </row>
        <row r="5193">
          <cell r="A5193" t="str">
            <v>UTR01026</v>
          </cell>
          <cell r="B5193" t="str">
            <v>Uwin Champion Junior Tennis Racket (26" - Grip L2)</v>
          </cell>
          <cell r="C5193">
            <v>122</v>
          </cell>
          <cell r="D5193">
            <v>5027535006326</v>
          </cell>
        </row>
        <row r="5194">
          <cell r="A5194" t="str">
            <v>UTR015</v>
          </cell>
          <cell r="B5194" t="str">
            <v>Uwin Champion Tennis Racket (27" - Grip 3)</v>
          </cell>
          <cell r="C5194">
            <v>0</v>
          </cell>
          <cell r="D5194">
            <v>5027535006333</v>
          </cell>
          <cell r="E5194" t="str">
            <v>Out of Stock</v>
          </cell>
        </row>
        <row r="5195">
          <cell r="A5195" t="str">
            <v>UTR019</v>
          </cell>
          <cell r="B5195" t="str">
            <v>Uwin Champion PRO Tennis Racket (27" - Grip 3)</v>
          </cell>
          <cell r="C5195">
            <v>37</v>
          </cell>
          <cell r="D5195">
            <v>5027535006340</v>
          </cell>
        </row>
        <row r="5196">
          <cell r="A5196" t="str">
            <v>UWB114</v>
          </cell>
          <cell r="B5196" t="str">
            <v>Uwin Stage Three Red Tennis Balls - Pack of 12 balls</v>
          </cell>
          <cell r="C5196">
            <v>499</v>
          </cell>
          <cell r="D5196">
            <v>5027535006364</v>
          </cell>
        </row>
        <row r="5197">
          <cell r="A5197" t="str">
            <v>UWB115</v>
          </cell>
          <cell r="B5197" t="str">
            <v>Uwin Trainer Tennis Balls - Pack of 3 balls</v>
          </cell>
          <cell r="C5197">
            <v>0</v>
          </cell>
          <cell r="D5197">
            <v>5027535006371</v>
          </cell>
          <cell r="E5197" t="str">
            <v>Out of Stock</v>
          </cell>
        </row>
        <row r="5198">
          <cell r="A5198" t="str">
            <v>UWB112</v>
          </cell>
          <cell r="B5198" t="str">
            <v>Uwin Team Tennis Balls - Bucket of 72 balls</v>
          </cell>
          <cell r="C5198">
            <v>100</v>
          </cell>
          <cell r="D5198">
            <v>5027535005466</v>
          </cell>
        </row>
        <row r="5199">
          <cell r="A5199" t="str">
            <v>UWB110</v>
          </cell>
          <cell r="B5199" t="str">
            <v>Uwin Stage 1 Green Tennis Balls - Bucket of 72 balls</v>
          </cell>
          <cell r="C5199">
            <v>118</v>
          </cell>
          <cell r="D5199">
            <v>5027535005442</v>
          </cell>
        </row>
        <row r="5200">
          <cell r="A5200" t="str">
            <v>UWB111</v>
          </cell>
          <cell r="B5200" t="str">
            <v>Uwin Stage 2 Orange Tennis Balls - Bucket of 72 balls</v>
          </cell>
          <cell r="C5200">
            <v>34</v>
          </cell>
          <cell r="D5200">
            <v>5027535005459</v>
          </cell>
        </row>
        <row r="5201">
          <cell r="A5201" t="str">
            <v>UWB113</v>
          </cell>
          <cell r="B5201" t="str">
            <v>Uwin Trainer Tennis Balls - Bucket of 60 balls</v>
          </cell>
          <cell r="C5201">
            <v>0</v>
          </cell>
          <cell r="D5201">
            <v>5027535006357</v>
          </cell>
          <cell r="E5201" t="str">
            <v>Out of Stock</v>
          </cell>
        </row>
        <row r="5202">
          <cell r="A5202">
            <v>601315</v>
          </cell>
          <cell r="B5202" t="str">
            <v>Dunlop Fort All Court Tennis Balls (Tube of 3)</v>
          </cell>
          <cell r="C5202">
            <v>330</v>
          </cell>
          <cell r="D5202">
            <v>45566167620</v>
          </cell>
        </row>
        <row r="5203">
          <cell r="A5203">
            <v>601316</v>
          </cell>
          <cell r="B5203" t="str">
            <v>Dunlop Fort All Court Tennis Balls (Tube of 4)</v>
          </cell>
          <cell r="C5203">
            <v>499</v>
          </cell>
          <cell r="D5203">
            <v>45566167637</v>
          </cell>
        </row>
        <row r="5204">
          <cell r="A5204">
            <v>601332</v>
          </cell>
          <cell r="B5204" t="str">
            <v>Dunlop ATP Championship Tennis Balls (Tube of 3)</v>
          </cell>
          <cell r="C5204">
            <v>0</v>
          </cell>
          <cell r="D5204">
            <v>45566167798</v>
          </cell>
          <cell r="E5204" t="str">
            <v>Out of Stock</v>
          </cell>
        </row>
        <row r="5205">
          <cell r="A5205">
            <v>601333</v>
          </cell>
          <cell r="B5205" t="str">
            <v>Dunlop ATP Championship Tennis Balls (Tube of 4)</v>
          </cell>
          <cell r="C5205">
            <v>104</v>
          </cell>
          <cell r="D5205">
            <v>45566167804</v>
          </cell>
        </row>
        <row r="5206">
          <cell r="A5206">
            <v>601342</v>
          </cell>
          <cell r="B5206" t="str">
            <v>Dunlop Mini Tennis Balls (Green, 60 Ball Bucket)</v>
          </cell>
          <cell r="C5206">
            <v>0</v>
          </cell>
          <cell r="D5206">
            <v>45566167897</v>
          </cell>
          <cell r="E5206" t="str">
            <v>Out of Stock</v>
          </cell>
        </row>
        <row r="5207">
          <cell r="A5207">
            <v>601343</v>
          </cell>
          <cell r="B5207" t="str">
            <v>Dunlop Mini Tennis Balls (Orange, 60 Ball Bucket)</v>
          </cell>
          <cell r="C5207">
            <v>0</v>
          </cell>
          <cell r="D5207">
            <v>45566167903</v>
          </cell>
          <cell r="E5207" t="str">
            <v>Out of Stock</v>
          </cell>
        </row>
        <row r="5208">
          <cell r="A5208">
            <v>601341</v>
          </cell>
          <cell r="B5208" t="str">
            <v>Dunlop Trainer Tennis Balls (60 Ball Bucket)</v>
          </cell>
          <cell r="C5208">
            <v>85</v>
          </cell>
          <cell r="D5208">
            <v>45566167880</v>
          </cell>
        </row>
        <row r="5209">
          <cell r="A5209">
            <v>601344</v>
          </cell>
          <cell r="B5209" t="str">
            <v>Dunlop Mini Tennis Balls Red (Red, Pack of 12)</v>
          </cell>
          <cell r="C5209">
            <v>164</v>
          </cell>
          <cell r="D5209">
            <v>45566167910</v>
          </cell>
        </row>
        <row r="5210">
          <cell r="A5210" t="str">
            <v>WRT30210U</v>
          </cell>
          <cell r="B5210" t="str">
            <v>Wilson Tour Slam Lite Tennis Racket (Blue/Black, Grip 3)</v>
          </cell>
          <cell r="C5210">
            <v>0</v>
          </cell>
          <cell r="D5210">
            <v>887768763961</v>
          </cell>
          <cell r="E5210" t="str">
            <v>Out of Stock</v>
          </cell>
        </row>
        <row r="5211">
          <cell r="A5211" t="str">
            <v>WRT30380U</v>
          </cell>
          <cell r="B5211" t="str">
            <v>Wilson Court Zone Lite Tennis Racket (Green/Blue, Grip 3)</v>
          </cell>
          <cell r="C5211">
            <v>0</v>
          </cell>
          <cell r="D5211">
            <v>887768763978</v>
          </cell>
          <cell r="E5211" t="str">
            <v>Out of Stock</v>
          </cell>
        </row>
        <row r="5212">
          <cell r="A5212" t="str">
            <v>WRT30270U</v>
          </cell>
          <cell r="B5212" t="str">
            <v>Wilson Fusion XL Tennis Racket (Red/Black, Grip 3)</v>
          </cell>
          <cell r="C5212">
            <v>0</v>
          </cell>
          <cell r="D5212">
            <v>887768771980</v>
          </cell>
          <cell r="E5212" t="str">
            <v>Out of Stock</v>
          </cell>
        </row>
        <row r="5213">
          <cell r="A5213" t="str">
            <v>WRT30140U</v>
          </cell>
          <cell r="B5213" t="str">
            <v>Wilson Advantage XL Tennis Racket (Green/Black, Grip 3)</v>
          </cell>
          <cell r="C5213">
            <v>22</v>
          </cell>
          <cell r="D5213">
            <v>887768763954</v>
          </cell>
        </row>
        <row r="5214">
          <cell r="A5214" t="str">
            <v>WR054210H</v>
          </cell>
          <cell r="B5214" t="str">
            <v>Wilson Roger Federer Tennis Racket Junior (23")</v>
          </cell>
          <cell r="C5214">
            <v>41</v>
          </cell>
          <cell r="D5214">
            <v>97512462532</v>
          </cell>
        </row>
        <row r="5215">
          <cell r="A5215" t="str">
            <v>WR054310H</v>
          </cell>
          <cell r="B5215" t="str">
            <v>Wilson Roger Federer Tennis Racket Junior (25")</v>
          </cell>
          <cell r="C5215">
            <v>76</v>
          </cell>
          <cell r="D5215">
            <v>97512462440</v>
          </cell>
        </row>
        <row r="5216">
          <cell r="A5216" t="str">
            <v>WR054410H</v>
          </cell>
          <cell r="B5216" t="str">
            <v>Wilson Roger Federer Tennis Racket Junior (26")</v>
          </cell>
          <cell r="C5216">
            <v>46</v>
          </cell>
          <cell r="D5216">
            <v>97512462587</v>
          </cell>
        </row>
        <row r="5217">
          <cell r="A5217" t="str">
            <v>WR052410H</v>
          </cell>
          <cell r="B5217" t="str">
            <v>Wilson Burn Pink Tennis Racket (21")</v>
          </cell>
          <cell r="C5217">
            <v>37</v>
          </cell>
          <cell r="D5217">
            <v>97512462433</v>
          </cell>
        </row>
        <row r="5218">
          <cell r="A5218" t="str">
            <v>WR052510H</v>
          </cell>
          <cell r="B5218" t="str">
            <v>Wilson Burn Pink Tennis Racket (23")</v>
          </cell>
          <cell r="C5218">
            <v>46</v>
          </cell>
          <cell r="D5218">
            <v>97512462563</v>
          </cell>
        </row>
        <row r="5219">
          <cell r="A5219" t="str">
            <v>WR052610H</v>
          </cell>
          <cell r="B5219" t="str">
            <v>Wilson Burn Pink Tennis Racket (25")</v>
          </cell>
          <cell r="C5219">
            <v>58</v>
          </cell>
          <cell r="D5219">
            <v>97512462488</v>
          </cell>
        </row>
        <row r="5220">
          <cell r="A5220" t="str">
            <v>WTR10019</v>
          </cell>
          <cell r="B5220" t="str">
            <v>Wilson US Open Junior Tennis Racket (No Headcover) (19")</v>
          </cell>
          <cell r="C5220">
            <v>81</v>
          </cell>
          <cell r="D5220">
            <v>887768771935</v>
          </cell>
        </row>
        <row r="5221">
          <cell r="A5221" t="str">
            <v>WTR10021</v>
          </cell>
          <cell r="B5221" t="str">
            <v>Wilson US Open Junior Tennis Racket (No Headcover) (21")</v>
          </cell>
          <cell r="C5221">
            <v>183</v>
          </cell>
          <cell r="D5221">
            <v>887768771942</v>
          </cell>
        </row>
        <row r="5222">
          <cell r="A5222" t="str">
            <v>WTR10023</v>
          </cell>
          <cell r="B5222" t="str">
            <v>Wilson US Open Junior Tennis Racket (No Headcover) (23")</v>
          </cell>
          <cell r="C5222">
            <v>253</v>
          </cell>
          <cell r="D5222">
            <v>887768771959</v>
          </cell>
        </row>
        <row r="5223">
          <cell r="A5223" t="str">
            <v>WRT115200</v>
          </cell>
          <cell r="B5223" t="str">
            <v>Wilson Triniti Tennis Balls (Tube of 4)</v>
          </cell>
          <cell r="C5223">
            <v>16</v>
          </cell>
          <cell r="D5223">
            <v>887768802011</v>
          </cell>
        </row>
        <row r="5224">
          <cell r="A5224" t="str">
            <v>WRT125200</v>
          </cell>
          <cell r="B5224" t="str">
            <v>Wilson Triniti Tennis Balls (Tube of 3)</v>
          </cell>
          <cell r="C5224">
            <v>0</v>
          </cell>
          <cell r="D5224">
            <v>887768807764</v>
          </cell>
          <cell r="E5224" t="str">
            <v>Out of Stock</v>
          </cell>
        </row>
        <row r="5225">
          <cell r="A5225" t="str">
            <v>WTB1162</v>
          </cell>
          <cell r="B5225" t="str">
            <v>Wilson US Open 4 Ball Can</v>
          </cell>
          <cell r="C5225">
            <v>140</v>
          </cell>
          <cell r="D5225">
            <v>887768174682</v>
          </cell>
        </row>
        <row r="5226">
          <cell r="A5226" t="str">
            <v>WTB10620</v>
          </cell>
          <cell r="B5226" t="str">
            <v>Wilson US Open 3 Ball Can</v>
          </cell>
          <cell r="C5226">
            <v>101</v>
          </cell>
          <cell r="D5226">
            <v>887768174699</v>
          </cell>
        </row>
        <row r="5227">
          <cell r="A5227" t="str">
            <v>WTB1110E</v>
          </cell>
          <cell r="B5227" t="str">
            <v>Wilson Championship 4 Ball Can</v>
          </cell>
          <cell r="C5227">
            <v>131</v>
          </cell>
          <cell r="D5227">
            <v>887768196462</v>
          </cell>
        </row>
        <row r="5228">
          <cell r="A5228" t="str">
            <v>WTB10010</v>
          </cell>
          <cell r="B5228" t="str">
            <v>Wilson Championship 3 Ball Can</v>
          </cell>
          <cell r="C5228">
            <v>217</v>
          </cell>
          <cell r="D5228">
            <v>26388010011</v>
          </cell>
        </row>
        <row r="5229">
          <cell r="A5229" t="str">
            <v>WTA100</v>
          </cell>
          <cell r="B5229" t="str">
            <v>Wilson Ball Pick Up 75</v>
          </cell>
          <cell r="C5229">
            <v>0</v>
          </cell>
          <cell r="D5229">
            <v>887768174330</v>
          </cell>
          <cell r="E5229" t="str">
            <v>Out of Stock</v>
          </cell>
        </row>
        <row r="5230">
          <cell r="A5230" t="str">
            <v>WR8011501</v>
          </cell>
          <cell r="B5230" t="str">
            <v>Wilson Team Collection Racket Bag Adult (Blue/Grey, Holds 3)</v>
          </cell>
          <cell r="C5230">
            <v>0</v>
          </cell>
          <cell r="D5230">
            <v>97512459389</v>
          </cell>
          <cell r="E5230" t="str">
            <v>Out of Stock</v>
          </cell>
        </row>
        <row r="5231">
          <cell r="A5231" t="str">
            <v>WR8009902</v>
          </cell>
          <cell r="B5231" t="str">
            <v>Wilson Team Collection Backpack Adult (Blue/Grey)</v>
          </cell>
          <cell r="C5231">
            <v>6</v>
          </cell>
          <cell r="D5231">
            <v>97512461771</v>
          </cell>
        </row>
        <row r="5232">
          <cell r="A5232" t="str">
            <v>WR8012902</v>
          </cell>
          <cell r="B5232" t="str">
            <v>Wilson Junior Collection Backpack (Navy/White/Lime)</v>
          </cell>
          <cell r="C5232">
            <v>2</v>
          </cell>
          <cell r="D5232">
            <v>97512459129</v>
          </cell>
        </row>
        <row r="5233">
          <cell r="A5233" t="str">
            <v>WR8012801</v>
          </cell>
          <cell r="B5233" t="str">
            <v>Wilson Junior Collection Racket Bag (Holds 3, Navy/White/Lime)</v>
          </cell>
          <cell r="C5233">
            <v>2</v>
          </cell>
          <cell r="D5233">
            <v>97512459402</v>
          </cell>
        </row>
        <row r="5234">
          <cell r="A5234" t="str">
            <v>WTA004</v>
          </cell>
          <cell r="B5234" t="str">
            <v>Wilson Starter EZ Net 20'</v>
          </cell>
          <cell r="C5234">
            <v>21</v>
          </cell>
          <cell r="D5234">
            <v>883813095506</v>
          </cell>
        </row>
        <row r="5235">
          <cell r="A5235" t="str">
            <v>WTA005</v>
          </cell>
          <cell r="B5235" t="str">
            <v>Wilson Starter EZ Net 10'</v>
          </cell>
          <cell r="C5235">
            <v>0</v>
          </cell>
          <cell r="D5235">
            <v>26388259205</v>
          </cell>
          <cell r="E5235" t="str">
            <v>Out of Stock</v>
          </cell>
        </row>
        <row r="5236">
          <cell r="A5236">
            <v>234301</v>
          </cell>
          <cell r="B5236" t="str">
            <v>Head Attitude Tour Tennis Racket - Grip 3</v>
          </cell>
          <cell r="C5236">
            <v>0</v>
          </cell>
          <cell r="D5236">
            <v>724794356333</v>
          </cell>
          <cell r="E5236" t="str">
            <v>Out of Stock</v>
          </cell>
        </row>
        <row r="5237">
          <cell r="A5237">
            <v>234311</v>
          </cell>
          <cell r="B5237" t="str">
            <v>Head Attitude Pro Tennis Racket - Grip 3</v>
          </cell>
          <cell r="C5237">
            <v>0</v>
          </cell>
          <cell r="D5237">
            <v>724794356395</v>
          </cell>
          <cell r="E5237" t="str">
            <v>Out of Stock</v>
          </cell>
        </row>
        <row r="5238">
          <cell r="A5238">
            <v>234321</v>
          </cell>
          <cell r="B5238" t="str">
            <v>Head Attitude Elite Tennis Racket - Grip 3</v>
          </cell>
          <cell r="C5238">
            <v>0</v>
          </cell>
          <cell r="D5238">
            <v>724794356456</v>
          </cell>
          <cell r="E5238" t="str">
            <v>Out of Stock</v>
          </cell>
        </row>
        <row r="5239">
          <cell r="A5239">
            <v>236211</v>
          </cell>
          <cell r="B5239" t="str">
            <v>Head Radical Tennis Racket - Grip 3 (27")</v>
          </cell>
          <cell r="C5239">
            <v>159</v>
          </cell>
          <cell r="D5239">
            <v>724794126875</v>
          </cell>
        </row>
        <row r="5240">
          <cell r="A5240">
            <v>235131</v>
          </cell>
          <cell r="B5240" t="str">
            <v>Head Radical Junior Tennis Racket Junior - Grip SC05 (21")</v>
          </cell>
          <cell r="C5240">
            <v>17</v>
          </cell>
          <cell r="D5240">
            <v>724794783801</v>
          </cell>
        </row>
        <row r="5241">
          <cell r="A5241">
            <v>235121</v>
          </cell>
          <cell r="B5241" t="str">
            <v>Head Radical Junior Tennis Racket Junior - Grip SC05 (23")</v>
          </cell>
          <cell r="C5241">
            <v>0</v>
          </cell>
          <cell r="D5241">
            <v>724794783788</v>
          </cell>
          <cell r="E5241" t="str">
            <v>Out of Stock</v>
          </cell>
        </row>
        <row r="5242">
          <cell r="A5242">
            <v>235111</v>
          </cell>
          <cell r="B5242" t="str">
            <v>Head Radical Junior Tennis Racket Junior - Grip SC05 (25")</v>
          </cell>
          <cell r="C5242">
            <v>23</v>
          </cell>
          <cell r="D5242">
            <v>724794783757</v>
          </cell>
        </row>
        <row r="5243">
          <cell r="A5243">
            <v>233540</v>
          </cell>
          <cell r="B5243" t="str">
            <v>Head Novak Junior Tennis Racket (17")</v>
          </cell>
          <cell r="C5243">
            <v>33</v>
          </cell>
          <cell r="D5243">
            <v>726424968824</v>
          </cell>
        </row>
        <row r="5244">
          <cell r="A5244">
            <v>233530</v>
          </cell>
          <cell r="B5244" t="str">
            <v>Head Novak Junior Tennis Racket (19")</v>
          </cell>
          <cell r="C5244">
            <v>25</v>
          </cell>
          <cell r="D5244">
            <v>726424968800</v>
          </cell>
        </row>
        <row r="5245">
          <cell r="A5245">
            <v>233520</v>
          </cell>
          <cell r="B5245" t="str">
            <v>Head Novak Junior Tennis Racket (21")</v>
          </cell>
          <cell r="C5245">
            <v>55</v>
          </cell>
          <cell r="D5245">
            <v>726424968787</v>
          </cell>
        </row>
        <row r="5246">
          <cell r="A5246">
            <v>233510</v>
          </cell>
          <cell r="B5246" t="str">
            <v>Head Novak Junior Tennis Racket (23")</v>
          </cell>
          <cell r="C5246">
            <v>28</v>
          </cell>
          <cell r="D5246">
            <v>726424968763</v>
          </cell>
        </row>
        <row r="5247">
          <cell r="A5247">
            <v>233440</v>
          </cell>
          <cell r="B5247" t="str">
            <v>Head Maria Junior Tennis Racket (17")</v>
          </cell>
          <cell r="C5247">
            <v>11</v>
          </cell>
          <cell r="D5247">
            <v>726424968718</v>
          </cell>
        </row>
        <row r="5248">
          <cell r="A5248">
            <v>233430</v>
          </cell>
          <cell r="B5248" t="str">
            <v>Head Maria Junior Tennis Racket (19")</v>
          </cell>
          <cell r="C5248">
            <v>8</v>
          </cell>
          <cell r="D5248">
            <v>726424968695</v>
          </cell>
        </row>
        <row r="5249">
          <cell r="A5249">
            <v>233420</v>
          </cell>
          <cell r="B5249" t="str">
            <v>Head Maria Junior Tennis Racket (21")</v>
          </cell>
          <cell r="C5249">
            <v>8</v>
          </cell>
          <cell r="D5249">
            <v>726424968671</v>
          </cell>
        </row>
        <row r="5250">
          <cell r="A5250">
            <v>233410</v>
          </cell>
          <cell r="B5250" t="str">
            <v>Head Maria Junior Tennis Racket (23")</v>
          </cell>
          <cell r="C5250">
            <v>42</v>
          </cell>
          <cell r="D5250">
            <v>726424968657</v>
          </cell>
        </row>
        <row r="5251">
          <cell r="A5251">
            <v>283570</v>
          </cell>
          <cell r="B5251" t="str">
            <v>Head Elite Backpack (Black/White)</v>
          </cell>
          <cell r="C5251">
            <v>0</v>
          </cell>
          <cell r="D5251">
            <v>726424994458</v>
          </cell>
          <cell r="E5251" t="str">
            <v>Out of Stock</v>
          </cell>
        </row>
        <row r="5252">
          <cell r="A5252" t="str">
            <v>283710M</v>
          </cell>
          <cell r="B5252" t="str">
            <v>Head Kids Backpack (Blue/Pink)</v>
          </cell>
          <cell r="C5252">
            <v>0</v>
          </cell>
          <cell r="D5252">
            <v>726424969128</v>
          </cell>
          <cell r="E5252" t="str">
            <v>Out of Stock</v>
          </cell>
        </row>
        <row r="5253">
          <cell r="A5253" t="str">
            <v>283710N</v>
          </cell>
          <cell r="B5253" t="str">
            <v>Head Kids Backpack (Red/Yellow)</v>
          </cell>
          <cell r="C5253">
            <v>69</v>
          </cell>
          <cell r="D5253">
            <v>726424969135</v>
          </cell>
        </row>
        <row r="5254">
          <cell r="A5254" t="str">
            <v>HDT003</v>
          </cell>
          <cell r="B5254" t="str">
            <v>Head Tour Tennis Balls - Tube of 3</v>
          </cell>
          <cell r="C5254">
            <v>0</v>
          </cell>
          <cell r="D5254">
            <v>72489707039</v>
          </cell>
          <cell r="E5254" t="str">
            <v>Out of Stock</v>
          </cell>
        </row>
        <row r="5255">
          <cell r="A5255" t="str">
            <v>HDT004</v>
          </cell>
          <cell r="B5255" t="str">
            <v>Head Tour Tennis Balls - Tube of 4</v>
          </cell>
          <cell r="C5255">
            <v>499</v>
          </cell>
          <cell r="D5255">
            <v>72489707046</v>
          </cell>
        </row>
        <row r="5256">
          <cell r="A5256">
            <v>575761</v>
          </cell>
          <cell r="B5256" t="str">
            <v>Head Team Tennis Balls Pack of 12 (3 Tubes of 4)</v>
          </cell>
          <cell r="C5256">
            <v>416</v>
          </cell>
          <cell r="D5256">
            <v>72489757614</v>
          </cell>
        </row>
        <row r="5257">
          <cell r="A5257" t="str">
            <v>WTH01020XB</v>
          </cell>
          <cell r="B5257" t="str">
            <v>Wilson OPTX Replica AVP Volleyball (Yellow/Black, Official)</v>
          </cell>
          <cell r="C5257">
            <v>52</v>
          </cell>
          <cell r="D5257">
            <v>887768901813</v>
          </cell>
        </row>
        <row r="5258">
          <cell r="A5258" t="str">
            <v>WVB2011</v>
          </cell>
          <cell r="B5258" t="str">
            <v>Wilson Pro Tour Volleyball (White/Black)</v>
          </cell>
          <cell r="C5258">
            <v>21</v>
          </cell>
          <cell r="D5258">
            <v>887768759230</v>
          </cell>
        </row>
        <row r="5259">
          <cell r="A5259" t="str">
            <v>WVB102</v>
          </cell>
          <cell r="B5259" t="str">
            <v>Wilson Mr Wilson (Cast Away) Volleyball</v>
          </cell>
          <cell r="C5259">
            <v>499</v>
          </cell>
          <cell r="D5259">
            <v>26388448371</v>
          </cell>
        </row>
        <row r="5260">
          <cell r="A5260" t="str">
            <v>WTH30120X</v>
          </cell>
          <cell r="B5260" t="str">
            <v>Wilson Splatter AVP Volleyball (Multi, Official)</v>
          </cell>
          <cell r="C5260">
            <v>30</v>
          </cell>
          <cell r="D5260">
            <v>887768888923</v>
          </cell>
        </row>
        <row r="5261">
          <cell r="A5261" t="str">
            <v>WVB9011</v>
          </cell>
          <cell r="B5261" t="str">
            <v>Wilson Super Soft Play Volleyball (Orange/Blue)</v>
          </cell>
          <cell r="C5261">
            <v>125</v>
          </cell>
          <cell r="D5261">
            <v>887768759353</v>
          </cell>
        </row>
        <row r="5262">
          <cell r="A5262" t="str">
            <v>WTH12020X</v>
          </cell>
          <cell r="B5262" t="str">
            <v>Wilson Shoreline Volleyball (Multi)</v>
          </cell>
          <cell r="C5262">
            <v>0</v>
          </cell>
          <cell r="D5262">
            <v>887768888831</v>
          </cell>
          <cell r="E5262" t="str">
            <v>Out of Stock</v>
          </cell>
        </row>
        <row r="5263">
          <cell r="A5263" t="str">
            <v>MVB001</v>
          </cell>
          <cell r="B5263" t="str">
            <v>Molten V5M3500 Volleyball (5)</v>
          </cell>
          <cell r="C5263">
            <v>20</v>
          </cell>
          <cell r="D5263">
            <v>54722898056</v>
          </cell>
        </row>
        <row r="5264">
          <cell r="A5264" t="str">
            <v>MVB002</v>
          </cell>
          <cell r="B5264" t="str">
            <v>Molten V5M1800-L Volleyball (5)</v>
          </cell>
          <cell r="C5264">
            <v>0</v>
          </cell>
          <cell r="D5264">
            <v>54722898070</v>
          </cell>
          <cell r="E5264" t="str">
            <v>Out of Stock</v>
          </cell>
        </row>
        <row r="5265">
          <cell r="A5265" t="str">
            <v>MVB003</v>
          </cell>
          <cell r="B5265" t="str">
            <v>Molten V5T-R6 Volleyball (5)</v>
          </cell>
          <cell r="C5265">
            <v>38</v>
          </cell>
          <cell r="D5265">
            <v>54722898803</v>
          </cell>
        </row>
        <row r="5266">
          <cell r="A5266" t="str">
            <v>MDB001</v>
          </cell>
          <cell r="B5266" t="str">
            <v>Molten LD3G Dodgeball (3)</v>
          </cell>
          <cell r="C5266">
            <v>26</v>
          </cell>
          <cell r="D5266">
            <v>54722898209</v>
          </cell>
        </row>
        <row r="5267">
          <cell r="A5267" t="str">
            <v>MDB002</v>
          </cell>
          <cell r="B5267" t="str">
            <v>Molten D2S1200-UK Soft Dodgeball (3)</v>
          </cell>
          <cell r="C5267">
            <v>28</v>
          </cell>
          <cell r="D5267">
            <v>54722900230</v>
          </cell>
        </row>
        <row r="5268">
          <cell r="A5268" t="str">
            <v>MHB4003</v>
          </cell>
          <cell r="B5268" t="str">
            <v>Molten 4000 IHF Match Handball (3, Yellow/Blue)</v>
          </cell>
          <cell r="C5268">
            <v>3</v>
          </cell>
          <cell r="D5268">
            <v>54722898131</v>
          </cell>
          <cell r="E5268" t="str">
            <v>End of Line</v>
          </cell>
        </row>
        <row r="5269">
          <cell r="A5269" t="str">
            <v>TR603</v>
          </cell>
          <cell r="B5269" t="str">
            <v>Precision Water Bottle 750ml (Black)</v>
          </cell>
          <cell r="C5269">
            <v>499</v>
          </cell>
          <cell r="D5269">
            <v>5027535172144</v>
          </cell>
        </row>
        <row r="5270">
          <cell r="A5270" t="str">
            <v>TR700</v>
          </cell>
          <cell r="B5270" t="str">
            <v>Precision Water Bottle 750ml (White)</v>
          </cell>
          <cell r="C5270">
            <v>499</v>
          </cell>
          <cell r="D5270">
            <v>5027535172076</v>
          </cell>
        </row>
        <row r="5271">
          <cell r="A5271" t="str">
            <v>TR610G</v>
          </cell>
          <cell r="B5271" t="str">
            <v>Precision Water Bottle 750ml (Lime Green)</v>
          </cell>
          <cell r="C5271">
            <v>499</v>
          </cell>
          <cell r="D5271">
            <v>5027535172274</v>
          </cell>
        </row>
        <row r="5272">
          <cell r="A5272" t="str">
            <v>TR610O</v>
          </cell>
          <cell r="B5272" t="str">
            <v>Precision Water Bottle 750ml (Orange)</v>
          </cell>
          <cell r="C5272">
            <v>499</v>
          </cell>
          <cell r="D5272">
            <v>5027535172281</v>
          </cell>
        </row>
        <row r="5273">
          <cell r="A5273" t="str">
            <v>TR610R</v>
          </cell>
          <cell r="B5273" t="str">
            <v>Precision Water Bottle 750ml (Blue)</v>
          </cell>
          <cell r="C5273">
            <v>499</v>
          </cell>
          <cell r="D5273">
            <v>5027535172267</v>
          </cell>
        </row>
        <row r="5274">
          <cell r="A5274" t="str">
            <v>PRA120BS</v>
          </cell>
          <cell r="B5274" t="str">
            <v>Precision Team Hygiene Water Bottle (Black/Red)</v>
          </cell>
          <cell r="C5274">
            <v>499</v>
          </cell>
          <cell r="D5274">
            <v>5027535172205</v>
          </cell>
        </row>
        <row r="5275">
          <cell r="A5275" t="str">
            <v>PRA120LB</v>
          </cell>
          <cell r="B5275" t="str">
            <v>Precision Team Hygiene Water Bottle (Fluo Lime/Black)</v>
          </cell>
          <cell r="C5275">
            <v>499</v>
          </cell>
          <cell r="D5275">
            <v>5027535172212</v>
          </cell>
        </row>
        <row r="5276">
          <cell r="A5276" t="str">
            <v>TR719</v>
          </cell>
          <cell r="B5276" t="str">
            <v>Precision Elastic Bottle Numbers (1-17)</v>
          </cell>
          <cell r="C5276">
            <v>349</v>
          </cell>
          <cell r="D5276">
            <v>5027535140020</v>
          </cell>
        </row>
        <row r="5277">
          <cell r="A5277" t="str">
            <v>TR600</v>
          </cell>
          <cell r="B5277" t="str">
            <v>"School" Clear Water Bottle</v>
          </cell>
          <cell r="C5277">
            <v>0</v>
          </cell>
          <cell r="D5277">
            <v>5027535172106</v>
          </cell>
          <cell r="E5277" t="str">
            <v>Out of Stock</v>
          </cell>
        </row>
        <row r="5278">
          <cell r="A5278" t="str">
            <v>TR60A</v>
          </cell>
          <cell r="B5278" t="str">
            <v>Universal Long Spout Water Bottle Adapter (single)</v>
          </cell>
          <cell r="C5278">
            <v>499</v>
          </cell>
          <cell r="D5278">
            <v>5027535006982</v>
          </cell>
        </row>
        <row r="5279">
          <cell r="A5279" t="str">
            <v>TR611R</v>
          </cell>
          <cell r="B5279" t="str">
            <v>Sport Water Bottle 600ml (Royal)</v>
          </cell>
          <cell r="C5279">
            <v>499</v>
          </cell>
          <cell r="D5279">
            <v>5027535172328</v>
          </cell>
        </row>
        <row r="5280">
          <cell r="A5280" t="str">
            <v>TR611C</v>
          </cell>
          <cell r="B5280" t="str">
            <v>Sport Water Bottle 600ml (Clear)</v>
          </cell>
          <cell r="C5280">
            <v>499</v>
          </cell>
          <cell r="D5280">
            <v>5027535172335</v>
          </cell>
        </row>
        <row r="5281">
          <cell r="A5281" t="str">
            <v>TR611B</v>
          </cell>
          <cell r="B5281" t="str">
            <v>Sport Water Bottle 600ml (Black)</v>
          </cell>
          <cell r="C5281">
            <v>499</v>
          </cell>
          <cell r="D5281">
            <v>5027535172342</v>
          </cell>
        </row>
        <row r="5282">
          <cell r="A5282" t="str">
            <v>TR611Y</v>
          </cell>
          <cell r="B5282" t="str">
            <v>Sport Water Bottle 600ml (Fluo Yellow)</v>
          </cell>
          <cell r="C5282">
            <v>499</v>
          </cell>
          <cell r="D5282">
            <v>5027535172359</v>
          </cell>
        </row>
        <row r="5283">
          <cell r="A5283" t="str">
            <v>TR611P</v>
          </cell>
          <cell r="B5283" t="str">
            <v>Sport Water Bottle 600ml (Pink)</v>
          </cell>
          <cell r="C5283">
            <v>499</v>
          </cell>
          <cell r="D5283">
            <v>5027535172366</v>
          </cell>
        </row>
        <row r="5284">
          <cell r="A5284" t="str">
            <v>TR611S</v>
          </cell>
          <cell r="B5284" t="str">
            <v>Sport Water Bottle 600ml (Red)</v>
          </cell>
          <cell r="C5284">
            <v>499</v>
          </cell>
          <cell r="D5284">
            <v>5027535172373</v>
          </cell>
        </row>
        <row r="5285">
          <cell r="A5285" t="str">
            <v>LUC100</v>
          </cell>
          <cell r="B5285" t="str">
            <v>Lucozade Water Bottle 1000ml</v>
          </cell>
          <cell r="C5285">
            <v>499</v>
          </cell>
          <cell r="D5285">
            <v>5054267001329</v>
          </cell>
        </row>
        <row r="5286">
          <cell r="A5286" t="str">
            <v>LUC200</v>
          </cell>
          <cell r="B5286" t="str">
            <v>Lucozade Lionesses Water Bottle 1000ml</v>
          </cell>
          <cell r="C5286">
            <v>353</v>
          </cell>
          <cell r="D5286">
            <v>5054267008823</v>
          </cell>
        </row>
        <row r="5287">
          <cell r="A5287" t="str">
            <v>PUA001R</v>
          </cell>
          <cell r="B5287" t="str">
            <v>Puma TR Sportstyle Water Bottle (Red, 600ml)</v>
          </cell>
          <cell r="C5287">
            <v>79</v>
          </cell>
          <cell r="D5287">
            <v>4060981731511</v>
          </cell>
          <cell r="E5287" t="str">
            <v>End of Line</v>
          </cell>
        </row>
        <row r="5288">
          <cell r="A5288" t="str">
            <v>PUA002B</v>
          </cell>
          <cell r="B5288" t="str">
            <v>Puma TR Sportstyle Water Bottle (Black, 1000ml)</v>
          </cell>
          <cell r="C5288">
            <v>23</v>
          </cell>
          <cell r="D5288">
            <v>4060981732068</v>
          </cell>
          <cell r="E5288" t="str">
            <v>End of Line</v>
          </cell>
        </row>
        <row r="5289">
          <cell r="A5289" t="str">
            <v>PUA002R</v>
          </cell>
          <cell r="B5289" t="str">
            <v>Puma TR Sportstyle Water Bottle (Red, 1000ml)</v>
          </cell>
          <cell r="C5289">
            <v>16</v>
          </cell>
          <cell r="D5289">
            <v>4060981732075</v>
          </cell>
          <cell r="E5289" t="str">
            <v>End of Line</v>
          </cell>
        </row>
        <row r="5290">
          <cell r="A5290" t="str">
            <v>DYFBW300E</v>
          </cell>
          <cell r="B5290" t="str">
            <v>Cool Gear Igloo Marathon Insulated Drinks Bottle (Grey)</v>
          </cell>
          <cell r="C5290">
            <v>499</v>
          </cell>
          <cell r="D5290">
            <v>5011231837056</v>
          </cell>
          <cell r="E5290" t="str">
            <v>End of Line</v>
          </cell>
        </row>
        <row r="5291">
          <cell r="A5291" t="str">
            <v>DYFBW300G</v>
          </cell>
          <cell r="B5291" t="str">
            <v>Cool Gear Igloo Marathon Insulated Drinks Bottle (Green)</v>
          </cell>
          <cell r="C5291">
            <v>478</v>
          </cell>
          <cell r="D5291">
            <v>5011231837063</v>
          </cell>
          <cell r="E5291" t="str">
            <v>End of Line</v>
          </cell>
        </row>
        <row r="5292">
          <cell r="A5292" t="str">
            <v>DYFBW302I</v>
          </cell>
          <cell r="B5292" t="str">
            <v>Cool Gear Igloo Infuser Drinks Bottle (Pink)</v>
          </cell>
          <cell r="C5292">
            <v>499</v>
          </cell>
          <cell r="D5292">
            <v>5011231837049</v>
          </cell>
          <cell r="E5292" t="str">
            <v>End of Line</v>
          </cell>
        </row>
        <row r="5293">
          <cell r="A5293" t="str">
            <v>DYFBW302R</v>
          </cell>
          <cell r="B5293" t="str">
            <v>Cool Gear Igloo Infuser Drinks Bottle (Blue)</v>
          </cell>
          <cell r="C5293">
            <v>499</v>
          </cell>
          <cell r="D5293">
            <v>5011231837032</v>
          </cell>
          <cell r="E5293" t="str">
            <v>End of Line</v>
          </cell>
        </row>
        <row r="5294">
          <cell r="A5294" t="str">
            <v>DYFBW305B</v>
          </cell>
          <cell r="B5294" t="str">
            <v>Cool Gear Igloo Straightwall Drinks Bottler (New Black)</v>
          </cell>
          <cell r="C5294">
            <v>159</v>
          </cell>
          <cell r="D5294">
            <v>5011231834949</v>
          </cell>
          <cell r="E5294" t="str">
            <v>End of Line</v>
          </cell>
        </row>
        <row r="5295">
          <cell r="A5295" t="str">
            <v>TRA100</v>
          </cell>
          <cell r="B5295" t="str">
            <v>Precision 12 Water Bottles &amp; Carrier</v>
          </cell>
          <cell r="C5295">
            <v>499</v>
          </cell>
          <cell r="D5295">
            <v>5027535183140</v>
          </cell>
        </row>
        <row r="5296">
          <cell r="A5296" t="str">
            <v>TRA101</v>
          </cell>
          <cell r="B5296" t="str">
            <v>Precision 8 Water Bottles &amp; Wire Carrier</v>
          </cell>
          <cell r="C5296">
            <v>499</v>
          </cell>
          <cell r="D5296">
            <v>5027535183300</v>
          </cell>
        </row>
        <row r="5297">
          <cell r="A5297" t="str">
            <v>TRA105</v>
          </cell>
          <cell r="B5297" t="str">
            <v>Precision 12 Bottle Plastic Carrier</v>
          </cell>
          <cell r="C5297">
            <v>246</v>
          </cell>
          <cell r="D5297">
            <v>5027535140938</v>
          </cell>
        </row>
        <row r="5298">
          <cell r="A5298" t="str">
            <v>TR850</v>
          </cell>
          <cell r="B5298" t="str">
            <v>Precision '10 Bottle' Folding Carrier</v>
          </cell>
          <cell r="C5298">
            <v>499</v>
          </cell>
          <cell r="D5298">
            <v>5027535140310</v>
          </cell>
        </row>
        <row r="5299">
          <cell r="A5299" t="str">
            <v>TRA013</v>
          </cell>
          <cell r="B5299" t="str">
            <v>Precision "8 Hole" Bottle Carrier</v>
          </cell>
          <cell r="C5299">
            <v>499</v>
          </cell>
          <cell r="D5299">
            <v>5027535173073</v>
          </cell>
        </row>
        <row r="5300">
          <cell r="A5300">
            <v>752330</v>
          </cell>
          <cell r="B5300" t="str">
            <v>Sigg Traveller Water Bottle (Dark Blue, 0.6L)</v>
          </cell>
          <cell r="C5300">
            <v>7</v>
          </cell>
          <cell r="D5300">
            <v>7610465752333</v>
          </cell>
        </row>
        <row r="5301">
          <cell r="A5301">
            <v>753330</v>
          </cell>
          <cell r="B5301" t="str">
            <v>Sigg Traveller Water Bottle (Dark Blue, 1L)</v>
          </cell>
          <cell r="C5301">
            <v>3</v>
          </cell>
          <cell r="D5301">
            <v>7610465753330</v>
          </cell>
        </row>
        <row r="5302">
          <cell r="A5302">
            <v>832690</v>
          </cell>
          <cell r="B5302" t="str">
            <v>Sigg Traveller Water Bottle (Aluminium, 0.6L)</v>
          </cell>
          <cell r="C5302">
            <v>23</v>
          </cell>
          <cell r="D5302">
            <v>7610465832691</v>
          </cell>
        </row>
        <row r="5303">
          <cell r="A5303">
            <v>832700</v>
          </cell>
          <cell r="B5303" t="str">
            <v>Sigg Traveller Water Bottle (Aluminium, 1L)</v>
          </cell>
          <cell r="C5303">
            <v>12</v>
          </cell>
          <cell r="D5303">
            <v>7610465832707</v>
          </cell>
        </row>
        <row r="5304">
          <cell r="A5304">
            <v>832730</v>
          </cell>
          <cell r="B5304" t="str">
            <v>Sigg Traveller Water Bottle (Black, 0.6L)</v>
          </cell>
          <cell r="C5304">
            <v>15</v>
          </cell>
          <cell r="D5304">
            <v>7610465832738</v>
          </cell>
        </row>
        <row r="5305">
          <cell r="A5305">
            <v>832740</v>
          </cell>
          <cell r="B5305" t="str">
            <v>Sigg Traveller Water Bottle (Black, 1L)</v>
          </cell>
          <cell r="C5305">
            <v>0</v>
          </cell>
          <cell r="D5305">
            <v>7610465832745</v>
          </cell>
          <cell r="E5305" t="str">
            <v>Out of Stock</v>
          </cell>
        </row>
        <row r="5306">
          <cell r="A5306">
            <v>859650</v>
          </cell>
          <cell r="B5306" t="str">
            <v>Sigg Viva One Children's Water Bottle (Football, 0.5L)</v>
          </cell>
          <cell r="C5306">
            <v>25</v>
          </cell>
          <cell r="D5306">
            <v>7610465859650</v>
          </cell>
        </row>
        <row r="5307">
          <cell r="A5307">
            <v>868600</v>
          </cell>
          <cell r="B5307" t="str">
            <v>Sigg Viva One Children's Water Bottle (Hearts, 0.5L)</v>
          </cell>
          <cell r="C5307">
            <v>29</v>
          </cell>
          <cell r="D5307">
            <v>7610465868607</v>
          </cell>
        </row>
        <row r="5308">
          <cell r="A5308">
            <v>868660</v>
          </cell>
          <cell r="B5308" t="str">
            <v>Sigg Viva One Children's Water Bottle (Unicorn, 0.5L)</v>
          </cell>
          <cell r="C5308">
            <v>24</v>
          </cell>
          <cell r="D5308">
            <v>7610465868669</v>
          </cell>
        </row>
        <row r="5309">
          <cell r="A5309">
            <v>868670</v>
          </cell>
          <cell r="B5309" t="str">
            <v>Sigg Viva One Children's Water Bottle (Dino's, 0.5L)</v>
          </cell>
          <cell r="C5309">
            <v>74</v>
          </cell>
          <cell r="D5309">
            <v>7610465868676</v>
          </cell>
        </row>
        <row r="5310">
          <cell r="A5310">
            <v>869160</v>
          </cell>
          <cell r="B5310" t="str">
            <v>Sigg Total Color Water Bottle (Blue, 0.6L)</v>
          </cell>
          <cell r="C5310">
            <v>6</v>
          </cell>
          <cell r="D5310">
            <v>7610465869161</v>
          </cell>
        </row>
        <row r="5311">
          <cell r="A5311">
            <v>869170</v>
          </cell>
          <cell r="B5311" t="str">
            <v>Sigg Total Color Water Bottle (Berry, 0.6L)</v>
          </cell>
          <cell r="C5311">
            <v>18</v>
          </cell>
          <cell r="D5311">
            <v>7610465869178</v>
          </cell>
        </row>
        <row r="5312">
          <cell r="A5312">
            <v>869180</v>
          </cell>
          <cell r="B5312" t="str">
            <v>Sigg Total Color Water Bottle (Green, 0.6L)</v>
          </cell>
          <cell r="C5312">
            <v>18</v>
          </cell>
          <cell r="D5312">
            <v>7610465869185</v>
          </cell>
        </row>
        <row r="5313">
          <cell r="A5313">
            <v>869190</v>
          </cell>
          <cell r="B5313" t="str">
            <v>Sigg Total Color Water Bottle (Anthracite, 0.6L)</v>
          </cell>
          <cell r="C5313">
            <v>2</v>
          </cell>
          <cell r="D5313">
            <v>7610465869192</v>
          </cell>
        </row>
        <row r="5314">
          <cell r="A5314">
            <v>869200</v>
          </cell>
          <cell r="B5314" t="str">
            <v>Sigg Total Color Water Bottle (Aqua, 0.6L)</v>
          </cell>
          <cell r="C5314">
            <v>2</v>
          </cell>
          <cell r="D5314">
            <v>7610465869208</v>
          </cell>
        </row>
        <row r="5315">
          <cell r="A5315">
            <v>869490</v>
          </cell>
          <cell r="B5315" t="str">
            <v>Sigg Miracle Mug (Black, 0.4L)</v>
          </cell>
          <cell r="C5315">
            <v>2</v>
          </cell>
          <cell r="D5315">
            <v>7610465869499</v>
          </cell>
        </row>
        <row r="5316">
          <cell r="A5316">
            <v>869500</v>
          </cell>
          <cell r="B5316" t="str">
            <v>Sigg Miracle Mug (Brushed, 0.4L)</v>
          </cell>
          <cell r="C5316">
            <v>7</v>
          </cell>
          <cell r="D5316">
            <v>7610465869505</v>
          </cell>
        </row>
        <row r="5317">
          <cell r="A5317">
            <v>874410</v>
          </cell>
          <cell r="B5317" t="str">
            <v>Sigg Traveller Water Bottle (Leaf Green, 0.6L)</v>
          </cell>
          <cell r="C5317">
            <v>4</v>
          </cell>
          <cell r="D5317">
            <v>7610465874417</v>
          </cell>
        </row>
        <row r="5318">
          <cell r="A5318">
            <v>874420</v>
          </cell>
          <cell r="B5318" t="str">
            <v>Sigg Traveller Water Bottle (Leaf Green, 1L)</v>
          </cell>
          <cell r="C5318">
            <v>0</v>
          </cell>
          <cell r="D5318">
            <v>7610465874424</v>
          </cell>
          <cell r="E5318" t="str">
            <v>Out of Stock</v>
          </cell>
        </row>
        <row r="5319">
          <cell r="A5319">
            <v>877670</v>
          </cell>
          <cell r="B5319" t="str">
            <v>Sigg Traveller Water Bottle (Magenta, 0.6L)</v>
          </cell>
          <cell r="C5319">
            <v>6</v>
          </cell>
          <cell r="D5319">
            <v>7610465877678</v>
          </cell>
          <cell r="E5319" t="str">
            <v>End of Line</v>
          </cell>
        </row>
        <row r="5320">
          <cell r="A5320">
            <v>896860</v>
          </cell>
          <cell r="B5320" t="str">
            <v>Sigg Total Color Water Bottle (Blue, 1L)</v>
          </cell>
          <cell r="C5320">
            <v>0</v>
          </cell>
          <cell r="D5320">
            <v>7610465896860</v>
          </cell>
          <cell r="E5320" t="str">
            <v>Out of Stock</v>
          </cell>
        </row>
        <row r="5321">
          <cell r="A5321">
            <v>896870</v>
          </cell>
          <cell r="B5321" t="str">
            <v>Sigg Total Color Water Bottle (Berry, 1L)</v>
          </cell>
          <cell r="C5321">
            <v>1</v>
          </cell>
          <cell r="D5321">
            <v>7610465896877</v>
          </cell>
        </row>
        <row r="5322">
          <cell r="A5322">
            <v>896880</v>
          </cell>
          <cell r="B5322" t="str">
            <v>Sigg Total Color Water Bottle (Anthracite, 1L)</v>
          </cell>
          <cell r="C5322">
            <v>0</v>
          </cell>
          <cell r="D5322">
            <v>7610465896884</v>
          </cell>
          <cell r="E5322" t="str">
            <v>Out of Stock</v>
          </cell>
        </row>
        <row r="5323">
          <cell r="A5323">
            <v>896890</v>
          </cell>
          <cell r="B5323" t="str">
            <v>Sigg Total Color Water Bottle (Transparent, 1L)</v>
          </cell>
          <cell r="C5323">
            <v>20</v>
          </cell>
          <cell r="D5323">
            <v>7610465896891</v>
          </cell>
        </row>
        <row r="5324">
          <cell r="A5324">
            <v>899910</v>
          </cell>
          <cell r="B5324" t="str">
            <v>Sigg Meridian Bottle (White, 0.5L)</v>
          </cell>
          <cell r="C5324">
            <v>31</v>
          </cell>
          <cell r="D5324">
            <v>7610465899915</v>
          </cell>
        </row>
        <row r="5325">
          <cell r="A5325">
            <v>899920</v>
          </cell>
          <cell r="B5325" t="str">
            <v>Sigg Meridian Bottle (Black, 0.5L)</v>
          </cell>
          <cell r="C5325">
            <v>21</v>
          </cell>
          <cell r="D5325">
            <v>7610465899922</v>
          </cell>
        </row>
        <row r="5326">
          <cell r="A5326">
            <v>899930</v>
          </cell>
          <cell r="B5326" t="str">
            <v>Sigg Meridian Bottle (Electric Blue, 0.5L)</v>
          </cell>
          <cell r="C5326">
            <v>24</v>
          </cell>
          <cell r="D5326">
            <v>7610465899939</v>
          </cell>
        </row>
        <row r="5327">
          <cell r="A5327">
            <v>899960</v>
          </cell>
          <cell r="B5327" t="str">
            <v>Sigg Meridian Bottle (Brushed, 0.5L)</v>
          </cell>
          <cell r="C5327">
            <v>7</v>
          </cell>
          <cell r="D5327">
            <v>7610465899960</v>
          </cell>
        </row>
        <row r="5328">
          <cell r="A5328">
            <v>899970</v>
          </cell>
          <cell r="B5328" t="str">
            <v>Sigg Meridian Bottle (Brushed, 0.7L)</v>
          </cell>
          <cell r="C5328">
            <v>27</v>
          </cell>
          <cell r="D5328">
            <v>7610465899977</v>
          </cell>
        </row>
        <row r="5329">
          <cell r="A5329">
            <v>899980</v>
          </cell>
          <cell r="B5329" t="str">
            <v>Sigg Meridian Bottle (White, 0.7L)</v>
          </cell>
          <cell r="C5329">
            <v>33</v>
          </cell>
          <cell r="D5329">
            <v>7610465899984</v>
          </cell>
        </row>
        <row r="5330">
          <cell r="A5330">
            <v>899990</v>
          </cell>
          <cell r="B5330" t="str">
            <v>Sigg Meridian Bottle (Black, 0.7L)</v>
          </cell>
          <cell r="C5330">
            <v>11</v>
          </cell>
          <cell r="D5330">
            <v>7610465899991</v>
          </cell>
        </row>
        <row r="5331">
          <cell r="A5331">
            <v>900000</v>
          </cell>
          <cell r="B5331" t="str">
            <v>Sigg Meridian Bottle (Electric Blue, 0.7L)</v>
          </cell>
          <cell r="C5331">
            <v>26</v>
          </cell>
          <cell r="D5331">
            <v>7610465900000</v>
          </cell>
        </row>
        <row r="5332">
          <cell r="A5332" t="str">
            <v>FXW102B</v>
          </cell>
          <cell r="B5332" t="str">
            <v>Fox 40 Classic Official Fingergrip Whistle (Black)</v>
          </cell>
          <cell r="C5332">
            <v>252</v>
          </cell>
          <cell r="D5332">
            <v>66143041416</v>
          </cell>
        </row>
        <row r="5333">
          <cell r="A5333" t="str">
            <v>FXW104B</v>
          </cell>
          <cell r="B5333" t="str">
            <v>Fox 40 Pearl Official Fingergrip Whistle (Black)</v>
          </cell>
          <cell r="C5333">
            <v>185</v>
          </cell>
          <cell r="D5333">
            <v>66143090957</v>
          </cell>
        </row>
        <row r="5334">
          <cell r="A5334" t="str">
            <v>FXW101B</v>
          </cell>
          <cell r="B5334" t="str">
            <v>Fox 40 Classic Whistle (Black)</v>
          </cell>
          <cell r="C5334">
            <v>499</v>
          </cell>
          <cell r="D5334">
            <v>66143340403</v>
          </cell>
        </row>
        <row r="5335">
          <cell r="A5335" t="str">
            <v>FB531</v>
          </cell>
          <cell r="B5335" t="str">
            <v>Acme Thunderer Metal Whistle LRG 58.5 (Large)</v>
          </cell>
          <cell r="C5335">
            <v>153</v>
          </cell>
          <cell r="D5335">
            <v>717668115853</v>
          </cell>
        </row>
        <row r="5336">
          <cell r="A5336" t="str">
            <v>FB532</v>
          </cell>
          <cell r="B5336" t="str">
            <v>Acme Thunderer Metal Whistle Med 59.5 (Medium)</v>
          </cell>
          <cell r="C5336">
            <v>73</v>
          </cell>
          <cell r="D5336">
            <v>717668115952</v>
          </cell>
        </row>
        <row r="5337">
          <cell r="A5337" t="str">
            <v>FB533</v>
          </cell>
          <cell r="B5337" t="str">
            <v>Acme Thunderer Metal Whistle Sml 60.5 (Small)</v>
          </cell>
          <cell r="C5337">
            <v>248</v>
          </cell>
          <cell r="D5337">
            <v>717668116058</v>
          </cell>
        </row>
        <row r="5338">
          <cell r="A5338" t="str">
            <v>FB530</v>
          </cell>
          <cell r="B5338" t="str">
            <v>Acme Tornado 2000 Black Plastic Whistle</v>
          </cell>
          <cell r="C5338">
            <v>100</v>
          </cell>
          <cell r="D5338">
            <v>717668120000</v>
          </cell>
        </row>
        <row r="5339">
          <cell r="A5339" t="str">
            <v>FB535</v>
          </cell>
          <cell r="B5339" t="str">
            <v>Acme Thunderer Brass Finger Whistle 58.5</v>
          </cell>
          <cell r="C5339">
            <v>152</v>
          </cell>
          <cell r="D5339">
            <v>717668475858</v>
          </cell>
        </row>
        <row r="5340">
          <cell r="A5340" t="str">
            <v>FB536</v>
          </cell>
          <cell r="B5340" t="str">
            <v>Acme Thunderer Black Plastic Finger Whistle</v>
          </cell>
          <cell r="C5340">
            <v>119</v>
          </cell>
          <cell r="D5340">
            <v>717668476602</v>
          </cell>
        </row>
        <row r="5341">
          <cell r="A5341" t="str">
            <v>FB505</v>
          </cell>
          <cell r="B5341" t="str">
            <v>Precision Hand Whistle Red (Red)</v>
          </cell>
          <cell r="C5341">
            <v>0</v>
          </cell>
          <cell r="D5341">
            <v>5027535172298</v>
          </cell>
          <cell r="E5341" t="str">
            <v>Out of Stock</v>
          </cell>
        </row>
        <row r="5342">
          <cell r="A5342" t="str">
            <v>FB509</v>
          </cell>
          <cell r="B5342" t="str">
            <v>Precision Electronic Whistle (Black)</v>
          </cell>
          <cell r="C5342">
            <v>0</v>
          </cell>
          <cell r="D5342">
            <v>5027535172311</v>
          </cell>
          <cell r="E5342" t="str">
            <v>Out of Stock</v>
          </cell>
        </row>
        <row r="5343">
          <cell r="A5343" t="str">
            <v>FB500</v>
          </cell>
          <cell r="B5343" t="str">
            <v>Precision Metal Whistle &amp; Lanyard (Single)</v>
          </cell>
          <cell r="C5343">
            <v>499</v>
          </cell>
          <cell r="D5343">
            <v>5027535172021</v>
          </cell>
        </row>
        <row r="5344">
          <cell r="A5344" t="str">
            <v>FB499</v>
          </cell>
          <cell r="B5344" t="str">
            <v>Precision Plastic Whistle &amp; Lanyard (Single)</v>
          </cell>
          <cell r="C5344">
            <v>499</v>
          </cell>
          <cell r="D5344">
            <v>5027535172014</v>
          </cell>
        </row>
        <row r="5345">
          <cell r="A5345" t="str">
            <v>FB503</v>
          </cell>
          <cell r="B5345" t="str">
            <v>Precision Plastic Whistle (Single)</v>
          </cell>
          <cell r="C5345">
            <v>499</v>
          </cell>
          <cell r="D5345">
            <v>5027535172038</v>
          </cell>
        </row>
        <row r="5346">
          <cell r="A5346" t="str">
            <v>FXW224</v>
          </cell>
          <cell r="B5346" t="str">
            <v>Fox 40 Whistle and Watch Set</v>
          </cell>
          <cell r="C5346">
            <v>422</v>
          </cell>
          <cell r="D5346">
            <v>66143142069</v>
          </cell>
        </row>
        <row r="5347">
          <cell r="A5347" t="str">
            <v>FXW221</v>
          </cell>
          <cell r="B5347" t="str">
            <v>Fox 40 3-Pack</v>
          </cell>
          <cell r="C5347">
            <v>131</v>
          </cell>
          <cell r="D5347">
            <v>66143142007</v>
          </cell>
        </row>
        <row r="5348">
          <cell r="A5348" t="str">
            <v>FXW110B</v>
          </cell>
          <cell r="B5348" t="str">
            <v>Fox 40 Fuziun CMG Whistle and Strap (Black)</v>
          </cell>
          <cell r="C5348">
            <v>267</v>
          </cell>
          <cell r="D5348">
            <v>66143021128</v>
          </cell>
          <cell r="E5348" t="str">
            <v>End of Line</v>
          </cell>
        </row>
        <row r="5349">
          <cell r="A5349" t="str">
            <v>FXW110R</v>
          </cell>
          <cell r="B5349" t="str">
            <v>Fox 40 Fuziun CMG Whistle and Strap (Blue)</v>
          </cell>
          <cell r="C5349">
            <v>93</v>
          </cell>
          <cell r="D5349">
            <v>66143021173</v>
          </cell>
          <cell r="E5349" t="str">
            <v>End of Line</v>
          </cell>
        </row>
        <row r="5350">
          <cell r="A5350" t="str">
            <v>FXW110S</v>
          </cell>
          <cell r="B5350" t="str">
            <v>Fox 40 Fuziun CMG Whistle and Strap (Red)</v>
          </cell>
          <cell r="C5350">
            <v>98</v>
          </cell>
          <cell r="D5350">
            <v>66143021135</v>
          </cell>
          <cell r="E5350" t="str">
            <v>End of Line</v>
          </cell>
        </row>
        <row r="5351">
          <cell r="A5351" t="str">
            <v>FXW100B</v>
          </cell>
          <cell r="B5351" t="str">
            <v>Fox 40 Epik CMG Official Whistle and Strap (Black)</v>
          </cell>
          <cell r="C5351">
            <v>499</v>
          </cell>
          <cell r="D5351">
            <v>66143010030</v>
          </cell>
        </row>
        <row r="5352">
          <cell r="A5352" t="str">
            <v>FXW100O</v>
          </cell>
          <cell r="B5352" t="str">
            <v>Fox 40 Epik CMG Safety Whistle and Strap (Orange)</v>
          </cell>
          <cell r="C5352">
            <v>150</v>
          </cell>
          <cell r="D5352">
            <v>66143073035</v>
          </cell>
        </row>
        <row r="5353">
          <cell r="A5353" t="str">
            <v>FXW100R</v>
          </cell>
          <cell r="B5353" t="str">
            <v>Fox 40 Epik CMG Safety Whistle and Strap (Blue)</v>
          </cell>
          <cell r="C5353">
            <v>144</v>
          </cell>
          <cell r="D5353">
            <v>66143073059</v>
          </cell>
        </row>
        <row r="5354">
          <cell r="A5354" t="str">
            <v>FXW100S</v>
          </cell>
          <cell r="B5354" t="str">
            <v>Fox 40 Epik CMG Safety Whistle and Strap (Red)</v>
          </cell>
          <cell r="C5354">
            <v>386</v>
          </cell>
          <cell r="D5354">
            <v>66143073011</v>
          </cell>
        </row>
        <row r="5355">
          <cell r="A5355" t="str">
            <v>FXW201</v>
          </cell>
          <cell r="B5355" t="str">
            <v>Fox 40 Wrist Lanyard</v>
          </cell>
          <cell r="C5355">
            <v>0</v>
          </cell>
          <cell r="D5355" t="str">
            <v>FXW201</v>
          </cell>
          <cell r="E5355" t="str">
            <v>Out of Stock</v>
          </cell>
        </row>
        <row r="5356">
          <cell r="A5356" t="str">
            <v>FXW200</v>
          </cell>
          <cell r="B5356" t="str">
            <v>Fox 40 Breakaway Neck Lanyard</v>
          </cell>
          <cell r="C5356">
            <v>499</v>
          </cell>
          <cell r="D5356" t="str">
            <v>FXW200</v>
          </cell>
        </row>
        <row r="5357">
          <cell r="A5357" t="str">
            <v>FXW103B</v>
          </cell>
          <cell r="B5357" t="str">
            <v>Fox 40 Classic Official Whistle and Strap (Black)</v>
          </cell>
          <cell r="C5357">
            <v>499</v>
          </cell>
          <cell r="D5357">
            <v>66143441551</v>
          </cell>
        </row>
        <row r="5358">
          <cell r="A5358" t="str">
            <v>FXW103O</v>
          </cell>
          <cell r="B5358" t="str">
            <v>Fox 40 Classic Safety Whistle and Strap (Orange)</v>
          </cell>
          <cell r="C5358">
            <v>265</v>
          </cell>
          <cell r="D5358">
            <v>66143541442</v>
          </cell>
        </row>
        <row r="5359">
          <cell r="A5359" t="str">
            <v>FXW103R</v>
          </cell>
          <cell r="B5359" t="str">
            <v>Fox 40 Classic Safety Whistle and Strap (Blue)</v>
          </cell>
          <cell r="C5359">
            <v>228</v>
          </cell>
          <cell r="D5359">
            <v>66143541466</v>
          </cell>
        </row>
        <row r="5360">
          <cell r="A5360" t="str">
            <v>FXW103S</v>
          </cell>
          <cell r="B5360" t="str">
            <v>Fox 40 Classic Safety Whistle and Strap (Red)</v>
          </cell>
          <cell r="C5360">
            <v>218</v>
          </cell>
          <cell r="D5360">
            <v>66143541428</v>
          </cell>
        </row>
        <row r="5361">
          <cell r="A5361" t="str">
            <v>FXW121</v>
          </cell>
          <cell r="B5361" t="str">
            <v>Fox 40 Electronic Whistle (Black)</v>
          </cell>
          <cell r="C5361">
            <v>499</v>
          </cell>
          <cell r="D5361">
            <v>66143550048</v>
          </cell>
          <cell r="E5361" t="str">
            <v>End of Line</v>
          </cell>
        </row>
        <row r="5362">
          <cell r="A5362" t="str">
            <v>FXW230</v>
          </cell>
          <cell r="B5362" t="str">
            <v>Fox 40 Ecoblast Air Horn and Pump</v>
          </cell>
          <cell r="C5362">
            <v>116</v>
          </cell>
          <cell r="D5362">
            <v>771473995086</v>
          </cell>
        </row>
        <row r="5363">
          <cell r="A5363" t="str">
            <v>FXW105B</v>
          </cell>
          <cell r="B5363" t="str">
            <v>Fox 40 Pearl Official Whistle and Strap (Black)</v>
          </cell>
          <cell r="C5363">
            <v>499</v>
          </cell>
          <cell r="D5363">
            <v>66143090834</v>
          </cell>
        </row>
        <row r="5364">
          <cell r="A5364" t="str">
            <v>FXW105O</v>
          </cell>
          <cell r="B5364" t="str">
            <v>Fox 40 Pearl Safety Whistle and Strap (Orange)</v>
          </cell>
          <cell r="C5364">
            <v>224</v>
          </cell>
          <cell r="D5364">
            <v>66143291026</v>
          </cell>
        </row>
        <row r="5365">
          <cell r="A5365" t="str">
            <v>FXW105R</v>
          </cell>
          <cell r="B5365" t="str">
            <v>Fox 40 Pearl Safety Whistle and Strap (Blue)</v>
          </cell>
          <cell r="C5365">
            <v>387</v>
          </cell>
          <cell r="D5365">
            <v>66143291040</v>
          </cell>
        </row>
        <row r="5366">
          <cell r="A5366" t="str">
            <v>FXW105S</v>
          </cell>
          <cell r="B5366" t="str">
            <v>Fox 40 Pearl Safety Whistle and Strap (Red)</v>
          </cell>
          <cell r="C5366">
            <v>228</v>
          </cell>
          <cell r="D5366">
            <v>66143291002</v>
          </cell>
        </row>
        <row r="5367">
          <cell r="A5367" t="str">
            <v>HH001</v>
          </cell>
          <cell r="B5367" t="str">
            <v>HotHands Hand Warmers (Pack of 2)</v>
          </cell>
          <cell r="C5367">
            <v>499</v>
          </cell>
          <cell r="D5367">
            <v>4987072027219</v>
          </cell>
        </row>
        <row r="5368">
          <cell r="A5368" t="str">
            <v>HH003</v>
          </cell>
          <cell r="B5368" t="str">
            <v>HotHands Hand Warmers (Pack of 5 Pairs)</v>
          </cell>
          <cell r="C5368">
            <v>499</v>
          </cell>
          <cell r="D5368">
            <v>4987072027127</v>
          </cell>
        </row>
        <row r="5369">
          <cell r="A5369" t="str">
            <v>HH007</v>
          </cell>
          <cell r="B5369" t="str">
            <v>HotHands Foot/Toe Warmers (Pack of 5 Pairs)</v>
          </cell>
          <cell r="C5369">
            <v>499</v>
          </cell>
          <cell r="D5369">
            <v>4987072027134</v>
          </cell>
        </row>
        <row r="5370">
          <cell r="A5370" t="str">
            <v>WNG050XS</v>
          </cell>
          <cell r="B5370" t="str">
            <v>Winter Glove (Black/Grey, XSmall)</v>
          </cell>
          <cell r="C5370">
            <v>232</v>
          </cell>
          <cell r="D5370">
            <v>5027535002366</v>
          </cell>
          <cell r="E5370" t="str">
            <v>End of Line</v>
          </cell>
        </row>
        <row r="5371">
          <cell r="A5371" t="str">
            <v>WNG050S</v>
          </cell>
          <cell r="B5371" t="str">
            <v>Winter Glove (Black/Grey, Small)</v>
          </cell>
          <cell r="C5371">
            <v>234</v>
          </cell>
          <cell r="D5371">
            <v>5027535002373</v>
          </cell>
          <cell r="E5371" t="str">
            <v>End of Line</v>
          </cell>
        </row>
        <row r="5372">
          <cell r="A5372" t="str">
            <v>WNG050M</v>
          </cell>
          <cell r="B5372" t="str">
            <v>Winter Glove (Black/Grey, Medium)</v>
          </cell>
          <cell r="C5372">
            <v>431</v>
          </cell>
          <cell r="D5372">
            <v>5027535002380</v>
          </cell>
          <cell r="E5372" t="str">
            <v>End of Line</v>
          </cell>
        </row>
        <row r="5373">
          <cell r="A5373" t="str">
            <v>WNG050L</v>
          </cell>
          <cell r="B5373" t="str">
            <v>Winter Glove (Black/Grey, Large)</v>
          </cell>
          <cell r="C5373">
            <v>151</v>
          </cell>
          <cell r="D5373">
            <v>5027535002397</v>
          </cell>
          <cell r="E5373" t="str">
            <v>End of Line</v>
          </cell>
        </row>
        <row r="5374">
          <cell r="A5374" t="str">
            <v>WNG050XL</v>
          </cell>
          <cell r="B5374" t="str">
            <v>Winter Glove (Black/Grey, XLarge)</v>
          </cell>
          <cell r="C5374">
            <v>23</v>
          </cell>
          <cell r="D5374">
            <v>5027535002403</v>
          </cell>
          <cell r="E5374" t="str">
            <v>End of Line</v>
          </cell>
        </row>
        <row r="5375">
          <cell r="A5375" t="str">
            <v>SIH0001B</v>
          </cell>
          <cell r="B5375" t="str">
            <v>LED Lighted Beanie Hat (Black)</v>
          </cell>
          <cell r="C5375">
            <v>82</v>
          </cell>
          <cell r="D5375">
            <v>5027535007729</v>
          </cell>
          <cell r="E5375" t="str">
            <v>End of Line</v>
          </cell>
        </row>
        <row r="5376">
          <cell r="A5376" t="str">
            <v>SIH0001E</v>
          </cell>
          <cell r="B5376" t="str">
            <v>LED Lighted Beanie Hat (Grey)</v>
          </cell>
          <cell r="C5376">
            <v>267</v>
          </cell>
          <cell r="D5376">
            <v>5027535007736</v>
          </cell>
          <cell r="E5376" t="str">
            <v>End of Line</v>
          </cell>
        </row>
        <row r="5377">
          <cell r="A5377" t="str">
            <v>SIH0001I</v>
          </cell>
          <cell r="B5377" t="str">
            <v>LED Lighted Beanie Hat (Pink)</v>
          </cell>
          <cell r="C5377">
            <v>295</v>
          </cell>
          <cell r="D5377">
            <v>5027535007743</v>
          </cell>
          <cell r="E5377" t="str">
            <v>End of Line</v>
          </cell>
        </row>
        <row r="5378">
          <cell r="A5378" t="str">
            <v>SIH0004B</v>
          </cell>
          <cell r="B5378" t="str">
            <v>Six Peaks LED Lighted Beanie Hat (Black)</v>
          </cell>
          <cell r="C5378">
            <v>499</v>
          </cell>
          <cell r="D5378">
            <v>5027535008122</v>
          </cell>
        </row>
        <row r="5379">
          <cell r="A5379" t="str">
            <v>SIH0004E</v>
          </cell>
          <cell r="B5379" t="str">
            <v>Six Peaks LED Lighted Beanie Hat (Grey)</v>
          </cell>
          <cell r="C5379">
            <v>499</v>
          </cell>
          <cell r="D5379">
            <v>5027535008139</v>
          </cell>
        </row>
        <row r="5380">
          <cell r="A5380" t="str">
            <v>SIH0004I</v>
          </cell>
          <cell r="B5380" t="str">
            <v>Six Peaks LED Lighted Beanie Hat (Pink)</v>
          </cell>
          <cell r="C5380">
            <v>499</v>
          </cell>
          <cell r="D5380">
            <v>5027535008146</v>
          </cell>
        </row>
        <row r="5381">
          <cell r="A5381" t="str">
            <v>SIH0004S</v>
          </cell>
          <cell r="B5381" t="str">
            <v>Six Peaks LED Lighted Beanie Hat (Wine Red)</v>
          </cell>
          <cell r="C5381">
            <v>499</v>
          </cell>
          <cell r="D5381">
            <v>5027535008153</v>
          </cell>
        </row>
        <row r="5382">
          <cell r="A5382" t="str">
            <v>SIH0002B</v>
          </cell>
          <cell r="B5382" t="str">
            <v>Six Peaks Beanie Hat (Black)</v>
          </cell>
          <cell r="C5382">
            <v>185</v>
          </cell>
          <cell r="D5382">
            <v>5027535007811</v>
          </cell>
        </row>
        <row r="5383">
          <cell r="A5383" t="str">
            <v>SIH0002E</v>
          </cell>
          <cell r="B5383" t="str">
            <v>Six Peaks Beanie Hat (Grey)</v>
          </cell>
          <cell r="C5383">
            <v>185</v>
          </cell>
          <cell r="D5383">
            <v>5027535007828</v>
          </cell>
        </row>
        <row r="5384">
          <cell r="A5384" t="str">
            <v>SIH0002N</v>
          </cell>
          <cell r="B5384" t="str">
            <v>Six Peaks Beanie Hat (Navy)</v>
          </cell>
          <cell r="C5384">
            <v>183</v>
          </cell>
          <cell r="D5384">
            <v>5027535007835</v>
          </cell>
        </row>
        <row r="5385">
          <cell r="A5385" t="str">
            <v>SIH0003BE</v>
          </cell>
          <cell r="B5385" t="str">
            <v>Six Peaks Pom Beanie Hat (Black/Grey)</v>
          </cell>
          <cell r="C5385">
            <v>194</v>
          </cell>
          <cell r="D5385">
            <v>5027535007842</v>
          </cell>
        </row>
        <row r="5386">
          <cell r="A5386" t="str">
            <v>SIH0003EB</v>
          </cell>
          <cell r="B5386" t="str">
            <v>Six Peaks Pom Beanie Hat (Grey/Black)</v>
          </cell>
          <cell r="C5386">
            <v>190</v>
          </cell>
          <cell r="D5386">
            <v>5027535007859</v>
          </cell>
        </row>
        <row r="5387">
          <cell r="A5387" t="str">
            <v>SIH0003NE</v>
          </cell>
          <cell r="B5387" t="str">
            <v>Six Peaks Pom Beanie Hat (Navy/Grey)</v>
          </cell>
          <cell r="C5387">
            <v>191</v>
          </cell>
          <cell r="D5387">
            <v>5027535007866</v>
          </cell>
        </row>
        <row r="5388">
          <cell r="A5388" t="str">
            <v>PRC5000B</v>
          </cell>
          <cell r="B5388" t="str">
            <v>Precision Pom Beanie Hat (Black/Grey/Grey)</v>
          </cell>
          <cell r="C5388">
            <v>179</v>
          </cell>
          <cell r="D5388">
            <v>5027535007781</v>
          </cell>
        </row>
        <row r="5389">
          <cell r="A5389" t="str">
            <v>PRC5000BE</v>
          </cell>
          <cell r="B5389" t="str">
            <v>Precision Pom Beanie Hat (Black/Grey)</v>
          </cell>
          <cell r="C5389">
            <v>175</v>
          </cell>
          <cell r="D5389">
            <v>5027535007798</v>
          </cell>
        </row>
        <row r="5390">
          <cell r="A5390" t="str">
            <v>PRC5000BS</v>
          </cell>
          <cell r="B5390" t="str">
            <v>Precision Pom Beanie Hat (Black/Grey/Red)</v>
          </cell>
          <cell r="C5390">
            <v>181</v>
          </cell>
          <cell r="D5390">
            <v>5027535007804</v>
          </cell>
        </row>
        <row r="5391">
          <cell r="A5391" t="str">
            <v>4172601S</v>
          </cell>
          <cell r="B5391" t="str">
            <v>Puma Knit Gloves (Pair) (Black/Grey, Small)</v>
          </cell>
          <cell r="C5391">
            <v>32</v>
          </cell>
          <cell r="D5391">
            <v>4062453782199</v>
          </cell>
          <cell r="E5391" t="str">
            <v>End of Line</v>
          </cell>
        </row>
        <row r="5392">
          <cell r="A5392" t="str">
            <v>4172601M</v>
          </cell>
          <cell r="B5392" t="str">
            <v>Puma Knit Gloves (Pair) (Black/Grey, Medium)</v>
          </cell>
          <cell r="C5392">
            <v>29</v>
          </cell>
          <cell r="D5392">
            <v>4062453782205</v>
          </cell>
          <cell r="E5392" t="str">
            <v>End of Line</v>
          </cell>
        </row>
        <row r="5393">
          <cell r="A5393" t="str">
            <v>4172601ML</v>
          </cell>
          <cell r="B5393" t="str">
            <v>Puma Knit Gloves (Pair) (Black/Grey, Medium/Large)</v>
          </cell>
          <cell r="C5393">
            <v>38</v>
          </cell>
          <cell r="D5393">
            <v>4062453782212</v>
          </cell>
        </row>
        <row r="5394">
          <cell r="A5394" t="str">
            <v>4172601LXL</v>
          </cell>
          <cell r="B5394" t="str">
            <v>Puma Knit Gloves (Pair) (Black/Grey, Large/XLarge)</v>
          </cell>
          <cell r="C5394">
            <v>40</v>
          </cell>
          <cell r="D5394">
            <v>4062453782182</v>
          </cell>
          <cell r="E5394" t="str">
            <v>End of Line</v>
          </cell>
        </row>
        <row r="5395">
          <cell r="A5395">
            <v>2283106</v>
          </cell>
          <cell r="B5395" t="str">
            <v>Puma Ribbed Classic Beanie (Gray Heather)</v>
          </cell>
          <cell r="C5395">
            <v>0</v>
          </cell>
          <cell r="D5395">
            <v>4062453783813</v>
          </cell>
          <cell r="E5395" t="str">
            <v>Out of Stock</v>
          </cell>
        </row>
        <row r="5396">
          <cell r="A5396">
            <v>2283101</v>
          </cell>
          <cell r="B5396" t="str">
            <v>Puma Ribbed Classic Beanie (Black)</v>
          </cell>
          <cell r="C5396">
            <v>19</v>
          </cell>
          <cell r="D5396">
            <v>4062453784353</v>
          </cell>
        </row>
        <row r="5397">
          <cell r="A5397">
            <v>2283102</v>
          </cell>
          <cell r="B5397" t="str">
            <v>Puma Ribbed Classic Beanie (Navy)</v>
          </cell>
          <cell r="C5397">
            <v>12</v>
          </cell>
          <cell r="D5397">
            <v>4062453784346</v>
          </cell>
        </row>
        <row r="5398">
          <cell r="A5398" t="str">
            <v>10008474A01</v>
          </cell>
          <cell r="B5398" t="str">
            <v>Converse Core Baseball Cap (Black)</v>
          </cell>
          <cell r="C5398">
            <v>86</v>
          </cell>
          <cell r="D5398">
            <v>888756506973</v>
          </cell>
          <cell r="E5398" t="str">
            <v>End of Line</v>
          </cell>
        </row>
        <row r="5399">
          <cell r="A5399" t="str">
            <v>10008474A02</v>
          </cell>
          <cell r="B5399" t="str">
            <v>Converse Core Baseball Cap (White)</v>
          </cell>
          <cell r="C5399">
            <v>57</v>
          </cell>
          <cell r="D5399">
            <v>888756506980</v>
          </cell>
          <cell r="E5399" t="str">
            <v>End of Line</v>
          </cell>
        </row>
        <row r="5400">
          <cell r="A5400" t="str">
            <v>10008474A05</v>
          </cell>
          <cell r="B5400" t="str">
            <v>Converse Core Baseball Cap (Navy)</v>
          </cell>
          <cell r="C5400">
            <v>0</v>
          </cell>
          <cell r="D5400">
            <v>888756507017</v>
          </cell>
          <cell r="E5400" t="str">
            <v>End of Line</v>
          </cell>
        </row>
        <row r="5401">
          <cell r="A5401" t="str">
            <v>10019012A02</v>
          </cell>
          <cell r="B5401" t="str">
            <v>Converse Tall Cuff Knit Beanie (Heather Grey)</v>
          </cell>
          <cell r="C5401">
            <v>69</v>
          </cell>
          <cell r="D5401">
            <v>40077561264</v>
          </cell>
          <cell r="E5401" t="str">
            <v>End of Line</v>
          </cell>
        </row>
        <row r="5402">
          <cell r="A5402" t="str">
            <v>EDS110</v>
          </cell>
          <cell r="B5402" t="str">
            <v>Diving Hoop</v>
          </cell>
          <cell r="C5402">
            <v>67</v>
          </cell>
          <cell r="D5402" t="str">
            <v>EDS110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5526"/>
  <sheetViews>
    <sheetView tabSelected="1" workbookViewId="0">
      <selection activeCell="A10" sqref="A10"/>
    </sheetView>
  </sheetViews>
  <sheetFormatPr defaultRowHeight="15" x14ac:dyDescent="0.25"/>
  <cols>
    <col min="1" max="1" width="30.5703125" customWidth="1"/>
    <col min="2" max="2" width="37.140625" customWidth="1"/>
    <col min="3" max="3" width="28.7109375" customWidth="1"/>
    <col min="4" max="4" width="39.7109375" customWidth="1"/>
    <col min="5" max="5" width="45.42578125" customWidth="1"/>
    <col min="6" max="7" width="20.28515625" customWidth="1"/>
    <col min="8" max="8" width="45.42578125" style="1" customWidth="1"/>
    <col min="9" max="9" width="45.42578125" customWidth="1"/>
    <col min="10" max="12" width="26.140625" customWidth="1"/>
    <col min="13" max="13" width="63.7109375" customWidth="1"/>
    <col min="14" max="14" width="25.140625" customWidth="1"/>
    <col min="15" max="15" width="11" customWidth="1"/>
    <col min="16" max="16" width="12.7109375" customWidth="1"/>
    <col min="18" max="18" width="16.7109375" customWidth="1"/>
    <col min="19" max="19" width="15.7109375" customWidth="1"/>
    <col min="20" max="20" width="16.42578125" customWidth="1"/>
    <col min="21" max="21" width="18.7109375" customWidth="1"/>
    <col min="22" max="22" width="19.28515625" customWidth="1"/>
    <col min="23" max="23" width="18.42578125" customWidth="1"/>
    <col min="24" max="24" width="23.7109375" customWidth="1"/>
  </cols>
  <sheetData>
    <row r="1" spans="1:24" x14ac:dyDescent="0.25">
      <c r="A1" t="s">
        <v>20521</v>
      </c>
      <c r="B1" t="s">
        <v>0</v>
      </c>
      <c r="C1" t="s">
        <v>20520</v>
      </c>
      <c r="D1" t="s">
        <v>1</v>
      </c>
      <c r="E1" t="s">
        <v>2</v>
      </c>
      <c r="F1" t="s">
        <v>20516</v>
      </c>
      <c r="G1" t="s">
        <v>20518</v>
      </c>
      <c r="H1" s="1" t="s">
        <v>20514</v>
      </c>
      <c r="I1" t="s">
        <v>20515</v>
      </c>
      <c r="J1" t="s">
        <v>3</v>
      </c>
      <c r="K1" t="s">
        <v>20513</v>
      </c>
      <c r="L1" t="s">
        <v>9</v>
      </c>
      <c r="M1" t="s">
        <v>4</v>
      </c>
      <c r="N1" t="s">
        <v>5</v>
      </c>
      <c r="O1" t="s">
        <v>6</v>
      </c>
      <c r="P1" t="s">
        <v>7</v>
      </c>
      <c r="Q1" t="s">
        <v>8</v>
      </c>
      <c r="R1" t="s">
        <v>9</v>
      </c>
      <c r="S1" t="s">
        <v>10</v>
      </c>
      <c r="T1" t="s">
        <v>11</v>
      </c>
      <c r="U1" t="s">
        <v>12</v>
      </c>
      <c r="V1" t="s">
        <v>13</v>
      </c>
      <c r="W1" t="s">
        <v>14</v>
      </c>
      <c r="X1" t="s">
        <v>15</v>
      </c>
    </row>
    <row r="2" spans="1:24" s="2" customFormat="1" x14ac:dyDescent="0.25">
      <c r="A2" s="2" t="s">
        <v>20523</v>
      </c>
      <c r="B2" s="2" t="s">
        <v>16</v>
      </c>
      <c r="C2" s="2">
        <f>VLOOKUP(B2,'[3]reydon-stock'!$A:$E,3,FALSE)</f>
        <v>0</v>
      </c>
      <c r="D2" s="2" t="s">
        <v>17</v>
      </c>
      <c r="F2" s="12" t="s">
        <v>20517</v>
      </c>
      <c r="G2" s="12" t="s">
        <v>20519</v>
      </c>
      <c r="H2" s="3" t="e">
        <f>VLOOKUP(B2,'[1]Reydon Pricelist+'!$A:$P,16,FALSE)</f>
        <v>#N/A</v>
      </c>
      <c r="I2" s="3" t="e">
        <f>VLOOKUP(B2,'[1]Reydon Pricelist+'!$A:$P,12,FALSE)</f>
        <v>#N/A</v>
      </c>
      <c r="J2" s="2" t="s">
        <v>18</v>
      </c>
      <c r="K2" s="2" t="e">
        <f>VLOOKUP(B2,[2]product_categories_reydon!$A:$H,4,FALSE)</f>
        <v>#N/A</v>
      </c>
      <c r="L2" s="12" t="e">
        <f>VLOOKUP(B2,'[1]Reydon Pricelist+'!$A:$G,7,FALSE)</f>
        <v>#N/A</v>
      </c>
      <c r="M2" s="2" t="s">
        <v>19</v>
      </c>
      <c r="O2" s="2" t="s">
        <v>20</v>
      </c>
      <c r="P2" s="2" t="s">
        <v>21</v>
      </c>
      <c r="Q2" s="2">
        <v>20</v>
      </c>
      <c r="R2" s="2">
        <v>9313131485877</v>
      </c>
      <c r="S2" s="2">
        <v>2.0579999999999998</v>
      </c>
      <c r="T2" s="2">
        <v>31</v>
      </c>
      <c r="U2" s="2">
        <v>12</v>
      </c>
      <c r="V2" s="2">
        <v>67</v>
      </c>
      <c r="W2" s="2">
        <v>4202121900</v>
      </c>
      <c r="X2" s="2">
        <v>49731</v>
      </c>
    </row>
    <row r="3" spans="1:24" s="2" customFormat="1" x14ac:dyDescent="0.25">
      <c r="A3" s="2" t="s">
        <v>20523</v>
      </c>
      <c r="B3" s="2" t="s">
        <v>22</v>
      </c>
      <c r="C3" s="2">
        <f>VLOOKUP(B3,'[3]reydon-stock'!$A:$E,3,FALSE)</f>
        <v>84</v>
      </c>
      <c r="D3" s="2" t="s">
        <v>23</v>
      </c>
      <c r="E3" s="2" t="s">
        <v>24</v>
      </c>
      <c r="F3" s="12" t="s">
        <v>20517</v>
      </c>
      <c r="G3" s="12" t="s">
        <v>20519</v>
      </c>
      <c r="H3" s="3" t="e">
        <f>VLOOKUP(B3,'[1]Reydon Pricelist+'!$A:$P,16,FALSE)</f>
        <v>#N/A</v>
      </c>
      <c r="I3" s="3" t="e">
        <f>VLOOKUP(B3,'[1]Reydon Pricelist+'!$A:$P,12,FALSE)</f>
        <v>#N/A</v>
      </c>
      <c r="J3" s="2" t="s">
        <v>25</v>
      </c>
      <c r="K3" s="2" t="e">
        <f>VLOOKUP(B3,[2]product_categories_reydon!$A:$H,4,FALSE)</f>
        <v>#N/A</v>
      </c>
      <c r="L3" s="12" t="e">
        <f>VLOOKUP(B3,'[1]Reydon Pricelist+'!$A:$G,7,FALSE)</f>
        <v>#N/A</v>
      </c>
      <c r="M3" s="2" t="s">
        <v>26</v>
      </c>
      <c r="O3" s="2" t="s">
        <v>27</v>
      </c>
      <c r="P3" s="2" t="s">
        <v>21</v>
      </c>
      <c r="Q3" s="2">
        <v>20</v>
      </c>
      <c r="R3" s="2">
        <v>9313131480094</v>
      </c>
      <c r="S3" s="2">
        <v>0</v>
      </c>
      <c r="T3" s="2">
        <v>0</v>
      </c>
      <c r="U3" s="2">
        <v>0</v>
      </c>
      <c r="V3" s="2">
        <v>0</v>
      </c>
      <c r="W3" s="2">
        <v>4202929190</v>
      </c>
      <c r="X3" s="2">
        <v>10846</v>
      </c>
    </row>
    <row r="4" spans="1:24" s="2" customFormat="1" x14ac:dyDescent="0.25">
      <c r="A4" s="2" t="s">
        <v>20523</v>
      </c>
      <c r="B4" s="2" t="s">
        <v>28</v>
      </c>
      <c r="C4" s="2">
        <f>VLOOKUP(B4,'[3]reydon-stock'!$A:$E,3,FALSE)</f>
        <v>0</v>
      </c>
      <c r="D4" s="2" t="s">
        <v>29</v>
      </c>
      <c r="F4" s="12" t="s">
        <v>20517</v>
      </c>
      <c r="G4" s="12" t="s">
        <v>20519</v>
      </c>
      <c r="H4" s="3" t="e">
        <f>VLOOKUP(B4,'[1]Reydon Pricelist+'!$A:$P,16,FALSE)</f>
        <v>#N/A</v>
      </c>
      <c r="I4" s="3" t="e">
        <f>VLOOKUP(B4,'[1]Reydon Pricelist+'!$A:$P,12,FALSE)</f>
        <v>#N/A</v>
      </c>
      <c r="J4" s="2" t="s">
        <v>30</v>
      </c>
      <c r="K4" s="2" t="e">
        <f>VLOOKUP(B4,[2]product_categories_reydon!$A:$H,4,FALSE)</f>
        <v>#N/A</v>
      </c>
      <c r="L4" s="12" t="e">
        <f>VLOOKUP(B4,'[1]Reydon Pricelist+'!$A:$G,7,FALSE)</f>
        <v>#N/A</v>
      </c>
      <c r="M4" s="2" t="s">
        <v>31</v>
      </c>
      <c r="N4" s="2" t="s">
        <v>32</v>
      </c>
      <c r="O4" s="2" t="s">
        <v>33</v>
      </c>
      <c r="P4" s="2" t="s">
        <v>34</v>
      </c>
      <c r="Q4" s="2">
        <v>20</v>
      </c>
      <c r="R4" s="2">
        <v>5027084437848</v>
      </c>
      <c r="S4" s="2">
        <v>0</v>
      </c>
      <c r="T4" s="2">
        <v>0</v>
      </c>
      <c r="U4" s="2">
        <v>0</v>
      </c>
      <c r="V4" s="2">
        <v>0</v>
      </c>
      <c r="W4" s="2">
        <v>6216000000</v>
      </c>
      <c r="X4" s="2">
        <v>49857</v>
      </c>
    </row>
    <row r="5" spans="1:24" s="2" customFormat="1" x14ac:dyDescent="0.25">
      <c r="A5" s="2" t="s">
        <v>20523</v>
      </c>
      <c r="B5" s="2" t="s">
        <v>35</v>
      </c>
      <c r="C5" s="2">
        <f>VLOOKUP(B5,'[3]reydon-stock'!$A:$E,3,FALSE)</f>
        <v>5</v>
      </c>
      <c r="D5" s="2" t="s">
        <v>29</v>
      </c>
      <c r="F5" s="12" t="s">
        <v>20517</v>
      </c>
      <c r="G5" s="12" t="s">
        <v>20519</v>
      </c>
      <c r="H5" s="3" t="e">
        <f>VLOOKUP(B5,'[1]Reydon Pricelist+'!$A:$P,16,FALSE)</f>
        <v>#N/A</v>
      </c>
      <c r="I5" s="3" t="e">
        <f>VLOOKUP(B5,'[1]Reydon Pricelist+'!$A:$P,12,FALSE)</f>
        <v>#N/A</v>
      </c>
      <c r="J5" s="2" t="s">
        <v>36</v>
      </c>
      <c r="K5" s="2" t="e">
        <f>VLOOKUP(B5,[2]product_categories_reydon!$A:$H,4,FALSE)</f>
        <v>#N/A</v>
      </c>
      <c r="L5" s="12" t="e">
        <f>VLOOKUP(B5,'[1]Reydon Pricelist+'!$A:$G,7,FALSE)</f>
        <v>#N/A</v>
      </c>
      <c r="M5" s="2" t="s">
        <v>37</v>
      </c>
      <c r="N5" s="2" t="s">
        <v>38</v>
      </c>
      <c r="O5" s="2" t="s">
        <v>33</v>
      </c>
      <c r="P5" s="2" t="s">
        <v>34</v>
      </c>
      <c r="Q5" s="2">
        <v>20</v>
      </c>
      <c r="R5" s="2">
        <v>5027084437855</v>
      </c>
      <c r="S5" s="2">
        <v>5.1999999999999998E-2</v>
      </c>
      <c r="T5" s="2">
        <v>11</v>
      </c>
      <c r="U5" s="2">
        <v>1</v>
      </c>
      <c r="V5" s="2">
        <v>26</v>
      </c>
      <c r="W5" s="2">
        <v>6216000000</v>
      </c>
      <c r="X5" s="2">
        <v>49857</v>
      </c>
    </row>
    <row r="6" spans="1:24" s="2" customFormat="1" x14ac:dyDescent="0.25">
      <c r="A6" s="2" t="s">
        <v>20523</v>
      </c>
      <c r="B6" s="2" t="s">
        <v>39</v>
      </c>
      <c r="C6" s="2">
        <f>VLOOKUP(B6,'[3]reydon-stock'!$A:$E,3,FALSE)</f>
        <v>0</v>
      </c>
      <c r="D6" s="2" t="s">
        <v>29</v>
      </c>
      <c r="F6" s="12" t="s">
        <v>20517</v>
      </c>
      <c r="G6" s="12" t="s">
        <v>20519</v>
      </c>
      <c r="H6" s="3" t="e">
        <f>VLOOKUP(B6,'[1]Reydon Pricelist+'!$A:$P,16,FALSE)</f>
        <v>#N/A</v>
      </c>
      <c r="I6" s="3" t="e">
        <f>VLOOKUP(B6,'[1]Reydon Pricelist+'!$A:$P,12,FALSE)</f>
        <v>#N/A</v>
      </c>
      <c r="J6" s="2" t="s">
        <v>40</v>
      </c>
      <c r="K6" s="2" t="e">
        <f>VLOOKUP(B6,[2]product_categories_reydon!$A:$H,4,FALSE)</f>
        <v>#N/A</v>
      </c>
      <c r="L6" s="12" t="e">
        <f>VLOOKUP(B6,'[1]Reydon Pricelist+'!$A:$G,7,FALSE)</f>
        <v>#N/A</v>
      </c>
      <c r="M6" s="2" t="s">
        <v>41</v>
      </c>
      <c r="N6" s="2" t="s">
        <v>42</v>
      </c>
      <c r="O6" s="2" t="s">
        <v>33</v>
      </c>
      <c r="P6" s="2" t="s">
        <v>34</v>
      </c>
      <c r="Q6" s="2">
        <v>20</v>
      </c>
      <c r="R6" s="2">
        <v>5027084437862</v>
      </c>
      <c r="S6" s="2">
        <v>0</v>
      </c>
      <c r="T6" s="2">
        <v>0</v>
      </c>
      <c r="U6" s="2">
        <v>0</v>
      </c>
      <c r="V6" s="2">
        <v>0</v>
      </c>
      <c r="W6" s="2">
        <v>6216000000</v>
      </c>
      <c r="X6" s="2">
        <v>49857</v>
      </c>
    </row>
    <row r="7" spans="1:24" s="2" customFormat="1" x14ac:dyDescent="0.25">
      <c r="A7" s="2" t="s">
        <v>20523</v>
      </c>
      <c r="B7" s="2" t="s">
        <v>43</v>
      </c>
      <c r="C7" s="2">
        <f>VLOOKUP(B7,'[3]reydon-stock'!$A:$E,3,FALSE)</f>
        <v>0</v>
      </c>
      <c r="D7" s="2" t="s">
        <v>29</v>
      </c>
      <c r="F7" s="12" t="s">
        <v>20517</v>
      </c>
      <c r="G7" s="12" t="s">
        <v>20519</v>
      </c>
      <c r="H7" s="3" t="e">
        <f>VLOOKUP(B7,'[1]Reydon Pricelist+'!$A:$P,16,FALSE)</f>
        <v>#N/A</v>
      </c>
      <c r="I7" s="3" t="e">
        <f>VLOOKUP(B7,'[1]Reydon Pricelist+'!$A:$P,12,FALSE)</f>
        <v>#N/A</v>
      </c>
      <c r="J7" s="2" t="s">
        <v>44</v>
      </c>
      <c r="K7" s="2" t="e">
        <f>VLOOKUP(B7,[2]product_categories_reydon!$A:$H,4,FALSE)</f>
        <v>#N/A</v>
      </c>
      <c r="L7" s="12" t="e">
        <f>VLOOKUP(B7,'[1]Reydon Pricelist+'!$A:$G,7,FALSE)</f>
        <v>#N/A</v>
      </c>
      <c r="M7" s="2" t="s">
        <v>45</v>
      </c>
      <c r="N7" s="2" t="s">
        <v>46</v>
      </c>
      <c r="O7" s="2" t="s">
        <v>33</v>
      </c>
      <c r="P7" s="2" t="s">
        <v>34</v>
      </c>
      <c r="Q7" s="2">
        <v>20</v>
      </c>
      <c r="R7" s="2">
        <v>5027084437879</v>
      </c>
      <c r="S7" s="2">
        <v>0</v>
      </c>
      <c r="T7" s="2">
        <v>0</v>
      </c>
      <c r="U7" s="2">
        <v>0</v>
      </c>
      <c r="V7" s="2">
        <v>0</v>
      </c>
      <c r="W7" s="2">
        <v>6216000000</v>
      </c>
      <c r="X7" s="2">
        <v>49857</v>
      </c>
    </row>
    <row r="8" spans="1:24" s="2" customFormat="1" x14ac:dyDescent="0.25">
      <c r="A8" s="2" t="s">
        <v>20523</v>
      </c>
      <c r="B8" s="2" t="s">
        <v>47</v>
      </c>
      <c r="C8" s="2">
        <f>VLOOKUP(B8,'[3]reydon-stock'!$A:$E,3,FALSE)</f>
        <v>0</v>
      </c>
      <c r="D8" s="2" t="s">
        <v>29</v>
      </c>
      <c r="F8" s="12" t="s">
        <v>20517</v>
      </c>
      <c r="G8" s="12" t="s">
        <v>20519</v>
      </c>
      <c r="H8" s="3" t="e">
        <f>VLOOKUP(B8,'[1]Reydon Pricelist+'!$A:$P,16,FALSE)</f>
        <v>#N/A</v>
      </c>
      <c r="I8" s="3" t="e">
        <f>VLOOKUP(B8,'[1]Reydon Pricelist+'!$A:$P,12,FALSE)</f>
        <v>#N/A</v>
      </c>
      <c r="J8" s="2" t="s">
        <v>48</v>
      </c>
      <c r="K8" s="2" t="e">
        <f>VLOOKUP(B8,[2]product_categories_reydon!$A:$H,4,FALSE)</f>
        <v>#N/A</v>
      </c>
      <c r="L8" s="12" t="e">
        <f>VLOOKUP(B8,'[1]Reydon Pricelist+'!$A:$G,7,FALSE)</f>
        <v>#N/A</v>
      </c>
      <c r="M8" s="2" t="s">
        <v>49</v>
      </c>
      <c r="N8" s="2" t="s">
        <v>50</v>
      </c>
      <c r="O8" s="2" t="s">
        <v>33</v>
      </c>
      <c r="P8" s="2" t="s">
        <v>34</v>
      </c>
      <c r="Q8" s="2">
        <v>20</v>
      </c>
      <c r="R8" s="2">
        <v>5027084437886</v>
      </c>
      <c r="S8" s="2">
        <v>0</v>
      </c>
      <c r="T8" s="2">
        <v>0</v>
      </c>
      <c r="U8" s="2">
        <v>0</v>
      </c>
      <c r="V8" s="2">
        <v>0</v>
      </c>
      <c r="W8" s="2">
        <v>6216000000</v>
      </c>
      <c r="X8" s="2">
        <v>49857</v>
      </c>
    </row>
    <row r="9" spans="1:24" s="2" customFormat="1" x14ac:dyDescent="0.25">
      <c r="A9" s="2" t="s">
        <v>20523</v>
      </c>
      <c r="B9" s="2" t="s">
        <v>51</v>
      </c>
      <c r="C9" s="2">
        <f>VLOOKUP(B9,'[3]reydon-stock'!$A:$E,3,FALSE)</f>
        <v>0</v>
      </c>
      <c r="D9" s="2" t="s">
        <v>52</v>
      </c>
      <c r="F9" s="12" t="s">
        <v>20517</v>
      </c>
      <c r="G9" s="12" t="s">
        <v>20519</v>
      </c>
      <c r="H9" s="3" t="e">
        <f>VLOOKUP(B9,'[1]Reydon Pricelist+'!$A:$P,16,FALSE)</f>
        <v>#N/A</v>
      </c>
      <c r="I9" s="3" t="e">
        <f>VLOOKUP(B9,'[1]Reydon Pricelist+'!$A:$P,12,FALSE)</f>
        <v>#N/A</v>
      </c>
      <c r="J9" s="2" t="s">
        <v>53</v>
      </c>
      <c r="K9" s="2" t="e">
        <f>VLOOKUP(B9,[2]product_categories_reydon!$A:$H,4,FALSE)</f>
        <v>#N/A</v>
      </c>
      <c r="L9" s="12" t="e">
        <f>VLOOKUP(B9,'[1]Reydon Pricelist+'!$A:$G,7,FALSE)</f>
        <v>#N/A</v>
      </c>
      <c r="M9" s="2" t="s">
        <v>54</v>
      </c>
      <c r="N9" s="2" t="s">
        <v>32</v>
      </c>
      <c r="O9" s="2" t="s">
        <v>33</v>
      </c>
      <c r="P9" s="2" t="s">
        <v>34</v>
      </c>
      <c r="Q9" s="2">
        <v>20</v>
      </c>
      <c r="R9" s="2">
        <v>5027084437954</v>
      </c>
      <c r="S9" s="2">
        <v>0</v>
      </c>
      <c r="T9" s="2">
        <v>0</v>
      </c>
      <c r="U9" s="2">
        <v>0</v>
      </c>
      <c r="V9" s="2">
        <v>0</v>
      </c>
      <c r="W9" s="2">
        <v>6216000000</v>
      </c>
      <c r="X9" s="2">
        <v>49858</v>
      </c>
    </row>
    <row r="10" spans="1:24" s="2" customFormat="1" x14ac:dyDescent="0.25">
      <c r="A10" s="2" t="s">
        <v>20523</v>
      </c>
      <c r="B10" s="2" t="s">
        <v>55</v>
      </c>
      <c r="C10" s="2">
        <f>VLOOKUP(B10,'[3]reydon-stock'!$A:$E,3,FALSE)</f>
        <v>11</v>
      </c>
      <c r="D10" s="2" t="s">
        <v>52</v>
      </c>
      <c r="F10" s="12" t="s">
        <v>20517</v>
      </c>
      <c r="G10" s="12" t="s">
        <v>20519</v>
      </c>
      <c r="H10" s="3" t="e">
        <f>VLOOKUP(B10,'[1]Reydon Pricelist+'!$A:$P,16,FALSE)</f>
        <v>#N/A</v>
      </c>
      <c r="I10" s="3" t="e">
        <f>VLOOKUP(B10,'[1]Reydon Pricelist+'!$A:$P,12,FALSE)</f>
        <v>#N/A</v>
      </c>
      <c r="J10" s="2" t="s">
        <v>56</v>
      </c>
      <c r="K10" s="2" t="e">
        <f>VLOOKUP(B10,[2]product_categories_reydon!$A:$H,4,FALSE)</f>
        <v>#N/A</v>
      </c>
      <c r="L10" s="12" t="e">
        <f>VLOOKUP(B10,'[1]Reydon Pricelist+'!$A:$G,7,FALSE)</f>
        <v>#N/A</v>
      </c>
      <c r="M10" s="2" t="s">
        <v>57</v>
      </c>
      <c r="N10" s="2" t="s">
        <v>38</v>
      </c>
      <c r="O10" s="2" t="s">
        <v>33</v>
      </c>
      <c r="P10" s="2" t="s">
        <v>34</v>
      </c>
      <c r="Q10" s="2">
        <v>20</v>
      </c>
      <c r="R10" s="2">
        <v>5027084437961</v>
      </c>
      <c r="S10" s="2">
        <v>5.0999999999999997E-2</v>
      </c>
      <c r="T10" s="2">
        <v>11</v>
      </c>
      <c r="U10" s="2">
        <v>1</v>
      </c>
      <c r="V10" s="2">
        <v>26</v>
      </c>
      <c r="W10" s="2">
        <v>6216000000</v>
      </c>
      <c r="X10" s="2">
        <v>49858</v>
      </c>
    </row>
    <row r="11" spans="1:24" s="2" customFormat="1" x14ac:dyDescent="0.25">
      <c r="A11" s="2" t="s">
        <v>20523</v>
      </c>
      <c r="B11" s="2" t="s">
        <v>58</v>
      </c>
      <c r="C11" s="2">
        <f>VLOOKUP(B11,'[3]reydon-stock'!$A:$E,3,FALSE)</f>
        <v>0</v>
      </c>
      <c r="D11" s="2" t="s">
        <v>52</v>
      </c>
      <c r="F11" s="12" t="s">
        <v>20517</v>
      </c>
      <c r="G11" s="12" t="s">
        <v>20519</v>
      </c>
      <c r="H11" s="3" t="e">
        <f>VLOOKUP(B11,'[1]Reydon Pricelist+'!$A:$P,16,FALSE)</f>
        <v>#N/A</v>
      </c>
      <c r="I11" s="3" t="e">
        <f>VLOOKUP(B11,'[1]Reydon Pricelist+'!$A:$P,12,FALSE)</f>
        <v>#N/A</v>
      </c>
      <c r="J11" s="2" t="s">
        <v>59</v>
      </c>
      <c r="K11" s="2" t="e">
        <f>VLOOKUP(B11,[2]product_categories_reydon!$A:$H,4,FALSE)</f>
        <v>#N/A</v>
      </c>
      <c r="L11" s="12" t="e">
        <f>VLOOKUP(B11,'[1]Reydon Pricelist+'!$A:$G,7,FALSE)</f>
        <v>#N/A</v>
      </c>
      <c r="M11" s="2" t="s">
        <v>60</v>
      </c>
      <c r="N11" s="2" t="s">
        <v>42</v>
      </c>
      <c r="O11" s="2" t="s">
        <v>33</v>
      </c>
      <c r="P11" s="2" t="s">
        <v>34</v>
      </c>
      <c r="Q11" s="2">
        <v>20</v>
      </c>
      <c r="R11" s="2">
        <v>5027084437978</v>
      </c>
      <c r="S11" s="2">
        <v>0</v>
      </c>
      <c r="T11" s="2">
        <v>0</v>
      </c>
      <c r="U11" s="2">
        <v>0</v>
      </c>
      <c r="V11" s="2">
        <v>0</v>
      </c>
      <c r="W11" s="2">
        <v>6216000000</v>
      </c>
      <c r="X11" s="2">
        <v>49858</v>
      </c>
    </row>
    <row r="12" spans="1:24" s="2" customFormat="1" x14ac:dyDescent="0.25">
      <c r="A12" s="2" t="s">
        <v>20523</v>
      </c>
      <c r="B12" s="2" t="s">
        <v>61</v>
      </c>
      <c r="C12" s="2">
        <f>VLOOKUP(B12,'[3]reydon-stock'!$A:$E,3,FALSE)</f>
        <v>15</v>
      </c>
      <c r="D12" s="2" t="s">
        <v>52</v>
      </c>
      <c r="F12" s="12" t="s">
        <v>20517</v>
      </c>
      <c r="G12" s="12" t="s">
        <v>20519</v>
      </c>
      <c r="H12" s="3" t="e">
        <f>VLOOKUP(B12,'[1]Reydon Pricelist+'!$A:$P,16,FALSE)</f>
        <v>#N/A</v>
      </c>
      <c r="I12" s="3" t="e">
        <f>VLOOKUP(B12,'[1]Reydon Pricelist+'!$A:$P,12,FALSE)</f>
        <v>#N/A</v>
      </c>
      <c r="J12" s="2" t="s">
        <v>62</v>
      </c>
      <c r="K12" s="2" t="e">
        <f>VLOOKUP(B12,[2]product_categories_reydon!$A:$H,4,FALSE)</f>
        <v>#N/A</v>
      </c>
      <c r="L12" s="12" t="e">
        <f>VLOOKUP(B12,'[1]Reydon Pricelist+'!$A:$G,7,FALSE)</f>
        <v>#N/A</v>
      </c>
      <c r="M12" s="2" t="s">
        <v>63</v>
      </c>
      <c r="N12" s="2" t="s">
        <v>46</v>
      </c>
      <c r="O12" s="2" t="s">
        <v>33</v>
      </c>
      <c r="P12" s="2" t="s">
        <v>34</v>
      </c>
      <c r="Q12" s="2">
        <v>20</v>
      </c>
      <c r="R12" s="2">
        <v>5027084437985</v>
      </c>
      <c r="S12" s="2">
        <v>5.5E-2</v>
      </c>
      <c r="T12" s="2">
        <v>11</v>
      </c>
      <c r="U12" s="2">
        <v>1</v>
      </c>
      <c r="V12" s="2">
        <v>26</v>
      </c>
      <c r="W12" s="2">
        <v>6216000000</v>
      </c>
      <c r="X12" s="2">
        <v>49858</v>
      </c>
    </row>
    <row r="13" spans="1:24" s="2" customFormat="1" x14ac:dyDescent="0.25">
      <c r="A13" s="2" t="s">
        <v>20523</v>
      </c>
      <c r="B13" s="2" t="s">
        <v>64</v>
      </c>
      <c r="C13" s="2">
        <f>VLOOKUP(B13,'[3]reydon-stock'!$A:$E,3,FALSE)</f>
        <v>0</v>
      </c>
      <c r="D13" s="2" t="s">
        <v>52</v>
      </c>
      <c r="F13" s="12" t="s">
        <v>20517</v>
      </c>
      <c r="G13" s="12" t="s">
        <v>20519</v>
      </c>
      <c r="H13" s="3" t="e">
        <f>VLOOKUP(B13,'[1]Reydon Pricelist+'!$A:$P,16,FALSE)</f>
        <v>#N/A</v>
      </c>
      <c r="I13" s="3" t="e">
        <f>VLOOKUP(B13,'[1]Reydon Pricelist+'!$A:$P,12,FALSE)</f>
        <v>#N/A</v>
      </c>
      <c r="J13" s="2" t="s">
        <v>65</v>
      </c>
      <c r="K13" s="2" t="e">
        <f>VLOOKUP(B13,[2]product_categories_reydon!$A:$H,4,FALSE)</f>
        <v>#N/A</v>
      </c>
      <c r="L13" s="12" t="e">
        <f>VLOOKUP(B13,'[1]Reydon Pricelist+'!$A:$G,7,FALSE)</f>
        <v>#N/A</v>
      </c>
      <c r="M13" s="2" t="s">
        <v>66</v>
      </c>
      <c r="N13" s="2" t="s">
        <v>50</v>
      </c>
      <c r="O13" s="2" t="s">
        <v>33</v>
      </c>
      <c r="P13" s="2" t="s">
        <v>34</v>
      </c>
      <c r="Q13" s="2">
        <v>20</v>
      </c>
      <c r="R13" s="2">
        <v>5027084437992</v>
      </c>
      <c r="S13" s="2">
        <v>0</v>
      </c>
      <c r="T13" s="2">
        <v>0</v>
      </c>
      <c r="U13" s="2">
        <v>0</v>
      </c>
      <c r="V13" s="2">
        <v>0</v>
      </c>
      <c r="W13" s="2">
        <v>6216000000</v>
      </c>
      <c r="X13" s="2">
        <v>49858</v>
      </c>
    </row>
    <row r="14" spans="1:24" s="2" customFormat="1" x14ac:dyDescent="0.25">
      <c r="A14" s="2" t="s">
        <v>20522</v>
      </c>
      <c r="B14" s="2" t="s">
        <v>67</v>
      </c>
      <c r="C14" s="2" t="e">
        <f>VLOOKUP(B14,'[3]reydon-stock'!$A:$E,3,FALSE)</f>
        <v>#N/A</v>
      </c>
      <c r="D14" s="2" t="s">
        <v>68</v>
      </c>
      <c r="E14" s="2" t="s">
        <v>69</v>
      </c>
      <c r="F14" s="2" t="s">
        <v>20517</v>
      </c>
      <c r="G14" s="2" t="s">
        <v>20519</v>
      </c>
      <c r="H14" s="3" t="e">
        <f>VLOOKUP(B14,'[1]Reydon Pricelist+'!$A:$P,16,FALSE)</f>
        <v>#N/A</v>
      </c>
      <c r="I14" s="3" t="e">
        <f>VLOOKUP(B14,'[1]Reydon Pricelist+'!$A:$P,12,FALSE)</f>
        <v>#N/A</v>
      </c>
      <c r="J14" s="2" t="s">
        <v>70</v>
      </c>
      <c r="K14" s="2" t="e">
        <f>VLOOKUP(B14,[2]product_categories_reydon!$A:$H,4,FALSE)</f>
        <v>#N/A</v>
      </c>
      <c r="L14" s="2" t="e">
        <f>VLOOKUP(B14,'[1]Reydon Pricelist+'!$A:$G,7,FALSE)</f>
        <v>#N/A</v>
      </c>
      <c r="M14" s="2" t="s">
        <v>71</v>
      </c>
      <c r="N14" s="2" t="s">
        <v>72</v>
      </c>
      <c r="P14" s="2" t="s">
        <v>73</v>
      </c>
      <c r="Q14" s="2">
        <v>20</v>
      </c>
      <c r="R14" s="2">
        <v>54722571690</v>
      </c>
      <c r="S14" s="2">
        <v>0.13900000000000001</v>
      </c>
      <c r="T14" s="2">
        <v>39.5</v>
      </c>
      <c r="U14" s="2">
        <v>36.799999999999997</v>
      </c>
      <c r="V14" s="2">
        <v>2.9</v>
      </c>
      <c r="W14" s="2">
        <v>9504200000</v>
      </c>
      <c r="X14" s="2">
        <v>821</v>
      </c>
    </row>
    <row r="15" spans="1:24" s="6" customFormat="1" x14ac:dyDescent="0.25">
      <c r="A15" s="6" t="s">
        <v>20524</v>
      </c>
      <c r="B15" s="6" t="s">
        <v>76</v>
      </c>
      <c r="C15" s="2">
        <f>VLOOKUP(B15,'[3]reydon-stock'!$A:$E,3,FALSE)</f>
        <v>374</v>
      </c>
      <c r="D15" s="6" t="s">
        <v>77</v>
      </c>
      <c r="E15" s="6" t="s">
        <v>78</v>
      </c>
      <c r="F15" s="12" t="s">
        <v>20517</v>
      </c>
      <c r="G15" s="12" t="s">
        <v>20519</v>
      </c>
      <c r="H15" s="7">
        <f>VLOOKUP(B15,'[1]Reydon Pricelist+'!$A:$P,16,FALSE)</f>
        <v>4.8</v>
      </c>
      <c r="I15" s="7">
        <f>VLOOKUP(B15,'[1]Reydon Pricelist+'!$A:$P,12,FALSE)</f>
        <v>15</v>
      </c>
      <c r="J15" s="6" t="s">
        <v>79</v>
      </c>
      <c r="K15" s="6" t="str">
        <f>VLOOKUP(B15,[2]product_categories_reydon!$A:$H,4,FALSE)</f>
        <v>American Football / Balls</v>
      </c>
      <c r="L15" s="12" t="str">
        <f>VLOOKUP(B15,'[1]Reydon Pricelist+'!$A:$G,7,FALSE)</f>
        <v>5027535168055</v>
      </c>
      <c r="M15" s="6" t="s">
        <v>80</v>
      </c>
      <c r="N15" s="6" t="s">
        <v>81</v>
      </c>
      <c r="O15" s="6" t="s">
        <v>82</v>
      </c>
      <c r="P15" s="6" t="s">
        <v>83</v>
      </c>
      <c r="Q15" s="6">
        <v>20</v>
      </c>
      <c r="R15" s="6">
        <v>5027535168055</v>
      </c>
      <c r="S15" s="6">
        <v>0.40500000000000003</v>
      </c>
      <c r="T15" s="6">
        <v>15.6</v>
      </c>
      <c r="U15" s="6">
        <v>28.5</v>
      </c>
      <c r="V15" s="6">
        <v>15.6</v>
      </c>
      <c r="W15" s="6">
        <v>9506620000</v>
      </c>
      <c r="X15" s="6">
        <v>765</v>
      </c>
    </row>
    <row r="16" spans="1:24" s="6" customFormat="1" x14ac:dyDescent="0.25">
      <c r="A16" s="6" t="s">
        <v>20524</v>
      </c>
      <c r="B16" s="6" t="s">
        <v>84</v>
      </c>
      <c r="C16" s="2">
        <f>VLOOKUP(B16,'[3]reydon-stock'!$A:$E,3,FALSE)</f>
        <v>326</v>
      </c>
      <c r="D16" s="6" t="s">
        <v>85</v>
      </c>
      <c r="E16" s="6" t="s">
        <v>86</v>
      </c>
      <c r="F16" s="12" t="s">
        <v>20517</v>
      </c>
      <c r="G16" s="12" t="s">
        <v>20519</v>
      </c>
      <c r="H16" s="7">
        <f>VLOOKUP(B16,'[1]Reydon Pricelist+'!$A:$P,16,FALSE)</f>
        <v>3.6</v>
      </c>
      <c r="I16" s="7">
        <f>VLOOKUP(B16,'[1]Reydon Pricelist+'!$A:$P,12,FALSE)</f>
        <v>12</v>
      </c>
      <c r="J16" s="6" t="s">
        <v>87</v>
      </c>
      <c r="K16" s="6" t="str">
        <f>VLOOKUP(B16,[2]product_categories_reydon!$A:$H,4,FALSE)</f>
        <v>American Football / Balls</v>
      </c>
      <c r="L16" s="12" t="str">
        <f>VLOOKUP(B16,'[1]Reydon Pricelist+'!$A:$G,7,FALSE)</f>
        <v>5027535168031</v>
      </c>
      <c r="M16" s="6" t="s">
        <v>88</v>
      </c>
      <c r="N16" s="6" t="s">
        <v>89</v>
      </c>
      <c r="O16" s="6" t="s">
        <v>90</v>
      </c>
      <c r="P16" s="6" t="s">
        <v>83</v>
      </c>
      <c r="Q16" s="6">
        <v>20</v>
      </c>
      <c r="R16" s="6">
        <v>5027535168031</v>
      </c>
      <c r="S16" s="6">
        <v>0.32800000000000001</v>
      </c>
      <c r="T16" s="6">
        <v>10.8</v>
      </c>
      <c r="U16" s="6">
        <v>14</v>
      </c>
      <c r="V16" s="6">
        <v>28.1</v>
      </c>
      <c r="W16" s="6">
        <v>9506620000</v>
      </c>
      <c r="X16" s="6">
        <v>769</v>
      </c>
    </row>
    <row r="17" spans="1:24" s="6" customFormat="1" x14ac:dyDescent="0.25">
      <c r="A17" s="6" t="s">
        <v>20524</v>
      </c>
      <c r="B17" s="6" t="s">
        <v>91</v>
      </c>
      <c r="C17" s="2">
        <f>VLOOKUP(B17,'[3]reydon-stock'!$A:$E,3,FALSE)</f>
        <v>423</v>
      </c>
      <c r="D17" s="6" t="s">
        <v>85</v>
      </c>
      <c r="E17" s="6" t="s">
        <v>86</v>
      </c>
      <c r="F17" s="12" t="s">
        <v>20517</v>
      </c>
      <c r="G17" s="12" t="s">
        <v>20519</v>
      </c>
      <c r="H17" s="7">
        <f>VLOOKUP(B17,'[1]Reydon Pricelist+'!$A:$P,16,FALSE)</f>
        <v>3.6</v>
      </c>
      <c r="I17" s="7">
        <f>VLOOKUP(B17,'[1]Reydon Pricelist+'!$A:$P,12,FALSE)</f>
        <v>12</v>
      </c>
      <c r="J17" s="6" t="s">
        <v>92</v>
      </c>
      <c r="K17" s="6" t="str">
        <f>VLOOKUP(B17,[2]product_categories_reydon!$A:$H,4,FALSE)</f>
        <v>American Football / Balls</v>
      </c>
      <c r="L17" s="12" t="str">
        <f>VLOOKUP(B17,'[1]Reydon Pricelist+'!$A:$G,7,FALSE)</f>
        <v>5027535168048</v>
      </c>
      <c r="M17" s="6" t="s">
        <v>93</v>
      </c>
      <c r="N17" s="6" t="s">
        <v>81</v>
      </c>
      <c r="O17" s="6" t="s">
        <v>90</v>
      </c>
      <c r="P17" s="6" t="s">
        <v>83</v>
      </c>
      <c r="Q17" s="6">
        <v>20</v>
      </c>
      <c r="R17" s="6">
        <v>5027535168048</v>
      </c>
      <c r="S17" s="6">
        <v>0.41299999999999998</v>
      </c>
      <c r="T17" s="6">
        <v>11.1</v>
      </c>
      <c r="U17" s="6">
        <v>14.9</v>
      </c>
      <c r="V17" s="6">
        <v>29.5</v>
      </c>
      <c r="W17" s="6">
        <v>9506620000</v>
      </c>
      <c r="X17" s="6">
        <v>769</v>
      </c>
    </row>
    <row r="18" spans="1:24" s="6" customFormat="1" x14ac:dyDescent="0.25">
      <c r="A18" s="6" t="s">
        <v>20524</v>
      </c>
      <c r="B18" s="6" t="s">
        <v>94</v>
      </c>
      <c r="C18" s="2">
        <f>VLOOKUP(B18,'[3]reydon-stock'!$A:$E,3,FALSE)</f>
        <v>222</v>
      </c>
      <c r="D18" s="6" t="s">
        <v>95</v>
      </c>
      <c r="E18" s="6" t="s">
        <v>96</v>
      </c>
      <c r="F18" s="12" t="s">
        <v>20517</v>
      </c>
      <c r="G18" s="12" t="s">
        <v>20519</v>
      </c>
      <c r="H18" s="7">
        <f>VLOOKUP(B18,'[1]Reydon Pricelist+'!$A:$P,16,FALSE)</f>
        <v>3</v>
      </c>
      <c r="I18" s="7">
        <f>VLOOKUP(B18,'[1]Reydon Pricelist+'!$A:$P,12,FALSE)</f>
        <v>8</v>
      </c>
      <c r="J18" s="6" t="s">
        <v>97</v>
      </c>
      <c r="K18" s="6" t="str">
        <f>VLOOKUP(B18,[2]product_categories_reydon!$A:$H,4,FALSE)</f>
        <v>American Football / Balls</v>
      </c>
      <c r="L18" s="12" t="str">
        <f>VLOOKUP(B18,'[1]Reydon Pricelist+'!$A:$G,7,FALSE)</f>
        <v>5027535168000</v>
      </c>
      <c r="M18" s="6" t="s">
        <v>98</v>
      </c>
      <c r="N18" s="6" t="s">
        <v>89</v>
      </c>
      <c r="O18" s="6" t="s">
        <v>90</v>
      </c>
      <c r="P18" s="6" t="s">
        <v>83</v>
      </c>
      <c r="Q18" s="6">
        <v>20</v>
      </c>
      <c r="R18" s="6">
        <v>5027535168000</v>
      </c>
      <c r="S18" s="6">
        <v>0.34300000000000003</v>
      </c>
      <c r="T18" s="6">
        <v>5.4</v>
      </c>
      <c r="U18" s="6">
        <v>10.6</v>
      </c>
      <c r="V18" s="6">
        <v>28</v>
      </c>
      <c r="W18" s="6">
        <v>9506620000</v>
      </c>
      <c r="X18" s="6">
        <v>759</v>
      </c>
    </row>
    <row r="19" spans="1:24" s="6" customFormat="1" x14ac:dyDescent="0.25">
      <c r="A19" s="6" t="s">
        <v>20524</v>
      </c>
      <c r="B19" s="6" t="s">
        <v>99</v>
      </c>
      <c r="C19" s="2">
        <f>VLOOKUP(B19,'[3]reydon-stock'!$A:$E,3,FALSE)</f>
        <v>209</v>
      </c>
      <c r="D19" s="6" t="s">
        <v>100</v>
      </c>
      <c r="F19" s="12" t="s">
        <v>20517</v>
      </c>
      <c r="G19" s="12" t="s">
        <v>20519</v>
      </c>
      <c r="H19" s="7">
        <f>VLOOKUP(B19,'[1]Reydon Pricelist+'!$A:$P,16,FALSE)</f>
        <v>14.7</v>
      </c>
      <c r="I19" s="7">
        <f>VLOOKUP(B19,'[1]Reydon Pricelist+'!$A:$P,12,FALSE)</f>
        <v>30</v>
      </c>
      <c r="J19" s="6" t="s">
        <v>101</v>
      </c>
      <c r="K19" s="6" t="e">
        <f>VLOOKUP(B19,[2]product_categories_reydon!$A:$H,4,FALSE)</f>
        <v>#N/A</v>
      </c>
      <c r="L19" s="12" t="str">
        <f>VLOOKUP(B19,'[1]Reydon Pricelist+'!$A:$G,7,FALSE)</f>
        <v>887768998639</v>
      </c>
      <c r="M19" s="6" t="s">
        <v>102</v>
      </c>
      <c r="P19" s="6" t="s">
        <v>103</v>
      </c>
      <c r="Q19" s="6">
        <v>20</v>
      </c>
      <c r="R19" s="6">
        <v>887768998639</v>
      </c>
      <c r="S19" s="6">
        <v>0.42299999999999999</v>
      </c>
      <c r="T19" s="6">
        <v>10</v>
      </c>
      <c r="U19" s="6">
        <v>14</v>
      </c>
      <c r="V19" s="6">
        <v>29</v>
      </c>
      <c r="W19" s="6">
        <v>9506620000</v>
      </c>
      <c r="X19" s="6">
        <v>48130</v>
      </c>
    </row>
    <row r="20" spans="1:24" s="6" customFormat="1" x14ac:dyDescent="0.25">
      <c r="A20" s="6" t="s">
        <v>20524</v>
      </c>
      <c r="B20" s="6" t="s">
        <v>104</v>
      </c>
      <c r="C20" s="2">
        <f>VLOOKUP(B20,'[3]reydon-stock'!$A:$E,3,FALSE)</f>
        <v>51</v>
      </c>
      <c r="D20" s="6" t="s">
        <v>105</v>
      </c>
      <c r="E20" s="6" t="s">
        <v>106</v>
      </c>
      <c r="F20" s="12" t="s">
        <v>20517</v>
      </c>
      <c r="G20" s="12" t="s">
        <v>20519</v>
      </c>
      <c r="H20" s="7">
        <f>VLOOKUP(B20,'[1]Reydon Pricelist+'!$A:$P,16,FALSE)</f>
        <v>14.7</v>
      </c>
      <c r="I20" s="7">
        <f>VLOOKUP(B20,'[1]Reydon Pricelist+'!$A:$P,12,FALSE)</f>
        <v>30</v>
      </c>
      <c r="J20" s="6" t="s">
        <v>107</v>
      </c>
      <c r="K20" s="6" t="str">
        <f>VLOOKUP(B20,[2]product_categories_reydon!$A:$H,4,FALSE)</f>
        <v>American Football / Balls</v>
      </c>
      <c r="L20" s="12" t="str">
        <f>VLOOKUP(B20,'[1]Reydon Pricelist+'!$A:$G,7,FALSE)</f>
        <v>887768472054</v>
      </c>
      <c r="M20" s="6" t="s">
        <v>108</v>
      </c>
      <c r="P20" s="6" t="s">
        <v>103</v>
      </c>
      <c r="Q20" s="6">
        <v>20</v>
      </c>
      <c r="R20" s="6">
        <v>887768472054</v>
      </c>
      <c r="S20" s="6">
        <v>0.40600000000000003</v>
      </c>
      <c r="T20" s="6">
        <v>18</v>
      </c>
      <c r="U20" s="6">
        <v>30</v>
      </c>
      <c r="V20" s="6">
        <v>14</v>
      </c>
      <c r="W20" s="6">
        <v>9506620000</v>
      </c>
      <c r="X20" s="6">
        <v>2038</v>
      </c>
    </row>
    <row r="21" spans="1:24" s="6" customFormat="1" x14ac:dyDescent="0.25">
      <c r="A21" s="6" t="s">
        <v>20524</v>
      </c>
      <c r="B21" s="6" t="s">
        <v>109</v>
      </c>
      <c r="C21" s="2">
        <f>VLOOKUP(B21,'[3]reydon-stock'!$A:$E,3,FALSE)</f>
        <v>73</v>
      </c>
      <c r="D21" s="6" t="s">
        <v>110</v>
      </c>
      <c r="E21" s="6" t="s">
        <v>111</v>
      </c>
      <c r="F21" s="12" t="s">
        <v>20517</v>
      </c>
      <c r="G21" s="12" t="s">
        <v>20519</v>
      </c>
      <c r="H21" s="7">
        <f>VLOOKUP(B21,'[1]Reydon Pricelist+'!$A:$P,16,FALSE)</f>
        <v>11.76</v>
      </c>
      <c r="I21" s="7">
        <f>VLOOKUP(B21,'[1]Reydon Pricelist+'!$A:$P,12,FALSE)</f>
        <v>24</v>
      </c>
      <c r="J21" s="6" t="s">
        <v>112</v>
      </c>
      <c r="K21" s="6" t="str">
        <f>VLOOKUP(B21,[2]product_categories_reydon!$A:$H,4,FALSE)</f>
        <v>American Football / Balls</v>
      </c>
      <c r="L21" s="12" t="str">
        <f>VLOOKUP(B21,'[1]Reydon Pricelist+'!$A:$G,7,FALSE)</f>
        <v>026388614455</v>
      </c>
      <c r="M21" s="6" t="s">
        <v>113</v>
      </c>
      <c r="P21" s="6" t="s">
        <v>103</v>
      </c>
      <c r="Q21" s="6">
        <v>20</v>
      </c>
      <c r="R21" s="6">
        <v>26388614455</v>
      </c>
      <c r="S21" s="6">
        <v>0.41099999999999998</v>
      </c>
      <c r="T21" s="6">
        <v>19</v>
      </c>
      <c r="U21" s="6">
        <v>28.5</v>
      </c>
      <c r="V21" s="6">
        <v>13</v>
      </c>
      <c r="W21" s="6">
        <v>9506620000</v>
      </c>
      <c r="X21" s="6">
        <v>2040</v>
      </c>
    </row>
    <row r="22" spans="1:24" s="6" customFormat="1" x14ac:dyDescent="0.25">
      <c r="A22" s="6" t="s">
        <v>20524</v>
      </c>
      <c r="B22" s="6" t="s">
        <v>114</v>
      </c>
      <c r="C22" s="2">
        <f>VLOOKUP(B22,'[3]reydon-stock'!$A:$E,3,FALSE)</f>
        <v>499</v>
      </c>
      <c r="D22" s="6" t="s">
        <v>115</v>
      </c>
      <c r="E22" s="6" t="s">
        <v>111</v>
      </c>
      <c r="F22" s="12" t="s">
        <v>20517</v>
      </c>
      <c r="G22" s="12" t="s">
        <v>20519</v>
      </c>
      <c r="H22" s="7">
        <f>VLOOKUP(B22,'[1]Reydon Pricelist+'!$A:$P,16,FALSE)</f>
        <v>8.23</v>
      </c>
      <c r="I22" s="7">
        <f>VLOOKUP(B22,'[1]Reydon Pricelist+'!$A:$P,12,FALSE)</f>
        <v>17</v>
      </c>
      <c r="J22" s="6" t="s">
        <v>116</v>
      </c>
      <c r="K22" s="6" t="str">
        <f>VLOOKUP(B22,[2]product_categories_reydon!$A:$H,4,FALSE)</f>
        <v>American Football / Balls</v>
      </c>
      <c r="L22" s="12" t="str">
        <f>VLOOKUP(B22,'[1]Reydon Pricelist+'!$A:$G,7,FALSE)</f>
        <v>887768374150</v>
      </c>
      <c r="M22" s="6" t="s">
        <v>117</v>
      </c>
      <c r="N22" s="6" t="s">
        <v>89</v>
      </c>
      <c r="O22" s="6" t="s">
        <v>90</v>
      </c>
      <c r="P22" s="6" t="s">
        <v>103</v>
      </c>
      <c r="Q22" s="6">
        <v>20</v>
      </c>
      <c r="R22" s="6">
        <v>887768374150</v>
      </c>
      <c r="S22" s="6">
        <v>0.33</v>
      </c>
      <c r="T22" s="6">
        <v>3.5</v>
      </c>
      <c r="U22" s="6">
        <v>6.7</v>
      </c>
      <c r="V22" s="6">
        <v>27</v>
      </c>
      <c r="W22" s="6">
        <v>9506620000</v>
      </c>
      <c r="X22" s="6">
        <v>2041</v>
      </c>
    </row>
    <row r="23" spans="1:24" s="6" customFormat="1" x14ac:dyDescent="0.25">
      <c r="A23" s="6" t="s">
        <v>20524</v>
      </c>
      <c r="B23" s="6" t="s">
        <v>118</v>
      </c>
      <c r="C23" s="2">
        <f>VLOOKUP(B23,'[3]reydon-stock'!$A:$E,3,FALSE)</f>
        <v>499</v>
      </c>
      <c r="D23" s="6" t="s">
        <v>119</v>
      </c>
      <c r="E23" s="6" t="s">
        <v>111</v>
      </c>
      <c r="F23" s="12" t="s">
        <v>20517</v>
      </c>
      <c r="G23" s="12" t="s">
        <v>20519</v>
      </c>
      <c r="H23" s="7">
        <f>VLOOKUP(B23,'[1]Reydon Pricelist+'!$A:$P,16,FALSE)</f>
        <v>10.58</v>
      </c>
      <c r="I23" s="7">
        <f>VLOOKUP(B23,'[1]Reydon Pricelist+'!$A:$P,12,FALSE)</f>
        <v>22</v>
      </c>
      <c r="J23" s="6" t="s">
        <v>120</v>
      </c>
      <c r="K23" s="6" t="str">
        <f>VLOOKUP(B23,[2]product_categories_reydon!$A:$H,4,FALSE)</f>
        <v>American Football / Balls</v>
      </c>
      <c r="L23" s="12" t="str">
        <f>VLOOKUP(B23,'[1]Reydon Pricelist+'!$A:$G,7,FALSE)</f>
        <v>887768374105</v>
      </c>
      <c r="M23" s="6" t="s">
        <v>121</v>
      </c>
      <c r="N23" s="6" t="s">
        <v>81</v>
      </c>
      <c r="O23" s="6" t="s">
        <v>90</v>
      </c>
      <c r="P23" s="6" t="s">
        <v>103</v>
      </c>
      <c r="Q23" s="6">
        <v>20</v>
      </c>
      <c r="R23" s="6">
        <v>887768374105</v>
      </c>
      <c r="S23" s="6">
        <v>0.41599999999999998</v>
      </c>
      <c r="T23" s="6">
        <v>4.5</v>
      </c>
      <c r="U23" s="6">
        <v>18.2</v>
      </c>
      <c r="V23" s="6">
        <v>28.5</v>
      </c>
      <c r="W23" s="6">
        <v>9506620000</v>
      </c>
      <c r="X23" s="6">
        <v>2043</v>
      </c>
    </row>
    <row r="24" spans="1:24" s="6" customFormat="1" x14ac:dyDescent="0.25">
      <c r="A24" s="6" t="s">
        <v>20524</v>
      </c>
      <c r="B24" s="6" t="s">
        <v>122</v>
      </c>
      <c r="C24" s="2">
        <f>VLOOKUP(B24,'[3]reydon-stock'!$A:$E,3,FALSE)</f>
        <v>433</v>
      </c>
      <c r="D24" s="6" t="s">
        <v>123</v>
      </c>
      <c r="E24" s="6" t="s">
        <v>124</v>
      </c>
      <c r="F24" s="12" t="s">
        <v>20517</v>
      </c>
      <c r="G24" s="12" t="s">
        <v>20519</v>
      </c>
      <c r="H24" s="7">
        <f>VLOOKUP(B24,'[1]Reydon Pricelist+'!$A:$P,16,FALSE)</f>
        <v>8.23</v>
      </c>
      <c r="I24" s="7">
        <f>VLOOKUP(B24,'[1]Reydon Pricelist+'!$A:$P,12,FALSE)</f>
        <v>17</v>
      </c>
      <c r="J24" s="6" t="s">
        <v>125</v>
      </c>
      <c r="K24" s="6" t="str">
        <f>VLOOKUP(B24,[2]product_categories_reydon!$A:$H,4,FALSE)</f>
        <v>American Football / Balls</v>
      </c>
      <c r="L24" s="12" t="str">
        <f>VLOOKUP(B24,'[1]Reydon Pricelist+'!$A:$G,7,FALSE)</f>
        <v>887768765767</v>
      </c>
      <c r="M24" s="6" t="s">
        <v>126</v>
      </c>
      <c r="N24" s="6" t="s">
        <v>89</v>
      </c>
      <c r="O24" s="6" t="s">
        <v>27</v>
      </c>
      <c r="P24" s="6" t="s">
        <v>103</v>
      </c>
      <c r="Q24" s="6">
        <v>20</v>
      </c>
      <c r="R24" s="6">
        <v>887768765767</v>
      </c>
      <c r="S24" s="6">
        <v>0.33400000000000002</v>
      </c>
      <c r="T24" s="6">
        <v>28</v>
      </c>
      <c r="U24" s="6">
        <v>14</v>
      </c>
      <c r="V24" s="6">
        <v>10</v>
      </c>
      <c r="W24" s="6">
        <v>9506620000</v>
      </c>
      <c r="X24" s="6">
        <v>40401</v>
      </c>
    </row>
    <row r="25" spans="1:24" s="6" customFormat="1" x14ac:dyDescent="0.25">
      <c r="A25" s="6" t="s">
        <v>20524</v>
      </c>
      <c r="B25" s="6" t="s">
        <v>127</v>
      </c>
      <c r="C25" s="2">
        <f>VLOOKUP(B25,'[3]reydon-stock'!$A:$E,3,FALSE)</f>
        <v>330</v>
      </c>
      <c r="D25" s="6" t="s">
        <v>123</v>
      </c>
      <c r="E25" s="6" t="s">
        <v>124</v>
      </c>
      <c r="F25" s="12" t="s">
        <v>20517</v>
      </c>
      <c r="G25" s="12" t="s">
        <v>20519</v>
      </c>
      <c r="H25" s="7">
        <f>VLOOKUP(B25,'[1]Reydon Pricelist+'!$A:$P,16,FALSE)</f>
        <v>10.58</v>
      </c>
      <c r="I25" s="7">
        <f>VLOOKUP(B25,'[1]Reydon Pricelist+'!$A:$P,12,FALSE)</f>
        <v>22</v>
      </c>
      <c r="J25" s="6" t="s">
        <v>128</v>
      </c>
      <c r="K25" s="6" t="str">
        <f>VLOOKUP(B25,[2]product_categories_reydon!$A:$H,4,FALSE)</f>
        <v>American Football / Balls</v>
      </c>
      <c r="L25" s="12" t="str">
        <f>VLOOKUP(B25,'[1]Reydon Pricelist+'!$A:$G,7,FALSE)</f>
        <v>887768765750</v>
      </c>
      <c r="M25" s="6" t="s">
        <v>129</v>
      </c>
      <c r="N25" s="6" t="s">
        <v>81</v>
      </c>
      <c r="O25" s="6" t="s">
        <v>27</v>
      </c>
      <c r="P25" s="6" t="s">
        <v>103</v>
      </c>
      <c r="Q25" s="6">
        <v>20</v>
      </c>
      <c r="R25" s="6">
        <v>887768765750</v>
      </c>
      <c r="S25" s="6">
        <v>0.41099999999999998</v>
      </c>
      <c r="T25" s="6">
        <v>32</v>
      </c>
      <c r="U25" s="6">
        <v>14</v>
      </c>
      <c r="V25" s="6">
        <v>12</v>
      </c>
      <c r="W25" s="6">
        <v>9506620000</v>
      </c>
      <c r="X25" s="6">
        <v>40401</v>
      </c>
    </row>
    <row r="26" spans="1:24" s="6" customFormat="1" x14ac:dyDescent="0.25">
      <c r="A26" s="6" t="s">
        <v>20524</v>
      </c>
      <c r="B26" s="6" t="s">
        <v>130</v>
      </c>
      <c r="C26" s="2">
        <f>VLOOKUP(B26,'[3]reydon-stock'!$A:$E,3,FALSE)</f>
        <v>25</v>
      </c>
      <c r="D26" s="6" t="s">
        <v>131</v>
      </c>
      <c r="F26" s="12" t="s">
        <v>20517</v>
      </c>
      <c r="G26" s="12" t="s">
        <v>20519</v>
      </c>
      <c r="H26" s="7">
        <f>VLOOKUP(B26,'[1]Reydon Pricelist+'!$A:$P,16,FALSE)</f>
        <v>10.58</v>
      </c>
      <c r="I26" s="7">
        <f>VLOOKUP(B26,'[1]Reydon Pricelist+'!$A:$P,12,FALSE)</f>
        <v>22</v>
      </c>
      <c r="J26" s="6" t="s">
        <v>132</v>
      </c>
      <c r="K26" s="6" t="str">
        <f>VLOOKUP(B26,[2]product_categories_reydon!$A:$H,4,FALSE)</f>
        <v>American Football / Balls</v>
      </c>
      <c r="L26" s="12" t="str">
        <f>VLOOKUP(B26,'[1]Reydon Pricelist+'!$A:$G,7,FALSE)</f>
        <v>883813846702</v>
      </c>
      <c r="M26" s="6" t="s">
        <v>133</v>
      </c>
      <c r="N26" s="6" t="s">
        <v>89</v>
      </c>
      <c r="O26" s="6" t="s">
        <v>134</v>
      </c>
      <c r="P26" s="6" t="s">
        <v>103</v>
      </c>
      <c r="Q26" s="6">
        <v>20</v>
      </c>
      <c r="R26" s="6">
        <v>883813846702</v>
      </c>
      <c r="S26" s="6">
        <v>0.33100000000000002</v>
      </c>
      <c r="T26" s="6">
        <v>27</v>
      </c>
      <c r="U26" s="6">
        <v>15</v>
      </c>
      <c r="V26" s="6">
        <v>7</v>
      </c>
      <c r="W26" s="6">
        <v>9506620000</v>
      </c>
      <c r="X26" s="6">
        <v>40402</v>
      </c>
    </row>
    <row r="27" spans="1:24" s="6" customFormat="1" x14ac:dyDescent="0.25">
      <c r="A27" s="6" t="s">
        <v>20524</v>
      </c>
      <c r="B27" s="6" t="s">
        <v>135</v>
      </c>
      <c r="C27" s="2">
        <f>VLOOKUP(B27,'[3]reydon-stock'!$A:$E,3,FALSE)</f>
        <v>29</v>
      </c>
      <c r="D27" s="6" t="s">
        <v>131</v>
      </c>
      <c r="F27" s="12" t="s">
        <v>20517</v>
      </c>
      <c r="G27" s="12" t="s">
        <v>20519</v>
      </c>
      <c r="H27" s="7">
        <f>VLOOKUP(B27,'[1]Reydon Pricelist+'!$A:$P,16,FALSE)</f>
        <v>10.58</v>
      </c>
      <c r="I27" s="7">
        <f>VLOOKUP(B27,'[1]Reydon Pricelist+'!$A:$P,12,FALSE)</f>
        <v>22</v>
      </c>
      <c r="J27" s="6" t="s">
        <v>136</v>
      </c>
      <c r="K27" s="6" t="str">
        <f>VLOOKUP(B27,[2]product_categories_reydon!$A:$H,4,FALSE)</f>
        <v>American Football / Balls</v>
      </c>
      <c r="L27" s="12" t="str">
        <f>VLOOKUP(B27,'[1]Reydon Pricelist+'!$A:$G,7,FALSE)</f>
        <v>883813846634</v>
      </c>
      <c r="M27" s="6" t="s">
        <v>137</v>
      </c>
      <c r="N27" s="6" t="s">
        <v>89</v>
      </c>
      <c r="O27" s="6" t="s">
        <v>138</v>
      </c>
      <c r="P27" s="6" t="s">
        <v>103</v>
      </c>
      <c r="Q27" s="6">
        <v>20</v>
      </c>
      <c r="R27" s="6">
        <v>883813846634</v>
      </c>
      <c r="S27" s="6">
        <v>0.34200000000000003</v>
      </c>
      <c r="T27" s="6">
        <v>27</v>
      </c>
      <c r="U27" s="6">
        <v>15</v>
      </c>
      <c r="V27" s="6">
        <v>7</v>
      </c>
      <c r="W27" s="6">
        <v>9506620000</v>
      </c>
      <c r="X27" s="6">
        <v>40402</v>
      </c>
    </row>
    <row r="28" spans="1:24" s="6" customFormat="1" x14ac:dyDescent="0.25">
      <c r="A28" s="6" t="s">
        <v>20524</v>
      </c>
      <c r="B28" s="6" t="s">
        <v>139</v>
      </c>
      <c r="C28" s="2">
        <f>VLOOKUP(B28,'[3]reydon-stock'!$A:$E,3,FALSE)</f>
        <v>44</v>
      </c>
      <c r="D28" s="6" t="s">
        <v>131</v>
      </c>
      <c r="F28" s="12" t="s">
        <v>20517</v>
      </c>
      <c r="G28" s="12" t="s">
        <v>20519</v>
      </c>
      <c r="H28" s="7">
        <f>VLOOKUP(B28,'[1]Reydon Pricelist+'!$A:$P,16,FALSE)</f>
        <v>10.58</v>
      </c>
      <c r="I28" s="7">
        <f>VLOOKUP(B28,'[1]Reydon Pricelist+'!$A:$P,12,FALSE)</f>
        <v>22</v>
      </c>
      <c r="J28" s="6" t="s">
        <v>140</v>
      </c>
      <c r="K28" s="6" t="str">
        <f>VLOOKUP(B28,[2]product_categories_reydon!$A:$H,4,FALSE)</f>
        <v>American Football / Balls</v>
      </c>
      <c r="L28" s="12" t="str">
        <f>VLOOKUP(B28,'[1]Reydon Pricelist+'!$A:$G,7,FALSE)</f>
        <v>883813846801</v>
      </c>
      <c r="M28" s="6" t="s">
        <v>141</v>
      </c>
      <c r="N28" s="6" t="s">
        <v>89</v>
      </c>
      <c r="O28" s="6" t="s">
        <v>142</v>
      </c>
      <c r="P28" s="6" t="s">
        <v>103</v>
      </c>
      <c r="Q28" s="6">
        <v>20</v>
      </c>
      <c r="R28" s="6">
        <v>883813846801</v>
      </c>
      <c r="S28" s="6">
        <v>0.33400000000000002</v>
      </c>
      <c r="T28" s="6">
        <v>27</v>
      </c>
      <c r="U28" s="6">
        <v>15</v>
      </c>
      <c r="V28" s="6">
        <v>7</v>
      </c>
      <c r="W28" s="6">
        <v>9506620000</v>
      </c>
      <c r="X28" s="6">
        <v>40402</v>
      </c>
    </row>
    <row r="29" spans="1:24" s="6" customFormat="1" x14ac:dyDescent="0.25">
      <c r="A29" s="6" t="s">
        <v>20524</v>
      </c>
      <c r="B29" s="6" t="s">
        <v>143</v>
      </c>
      <c r="C29" s="2">
        <f>VLOOKUP(B29,'[3]reydon-stock'!$A:$E,3,FALSE)</f>
        <v>60</v>
      </c>
      <c r="D29" s="6" t="s">
        <v>131</v>
      </c>
      <c r="F29" s="12" t="s">
        <v>20517</v>
      </c>
      <c r="G29" s="12" t="s">
        <v>20519</v>
      </c>
      <c r="H29" s="7">
        <f>VLOOKUP(B29,'[1]Reydon Pricelist+'!$A:$P,16,FALSE)</f>
        <v>10.58</v>
      </c>
      <c r="I29" s="7">
        <f>VLOOKUP(B29,'[1]Reydon Pricelist+'!$A:$P,12,FALSE)</f>
        <v>22</v>
      </c>
      <c r="J29" s="6" t="s">
        <v>144</v>
      </c>
      <c r="K29" s="6" t="str">
        <f>VLOOKUP(B29,[2]product_categories_reydon!$A:$H,4,FALSE)</f>
        <v>American Football / Balls</v>
      </c>
      <c r="L29" s="12" t="str">
        <f>VLOOKUP(B29,'[1]Reydon Pricelist+'!$A:$G,7,FALSE)</f>
        <v>883813846771</v>
      </c>
      <c r="M29" s="6" t="s">
        <v>145</v>
      </c>
      <c r="N29" s="6" t="s">
        <v>89</v>
      </c>
      <c r="O29" s="6" t="s">
        <v>146</v>
      </c>
      <c r="P29" s="6" t="s">
        <v>103</v>
      </c>
      <c r="Q29" s="6">
        <v>20</v>
      </c>
      <c r="R29" s="6">
        <v>883813846771</v>
      </c>
      <c r="S29" s="6">
        <v>0.32800000000000001</v>
      </c>
      <c r="T29" s="6">
        <v>27</v>
      </c>
      <c r="U29" s="6">
        <v>15</v>
      </c>
      <c r="V29" s="6">
        <v>7</v>
      </c>
      <c r="W29" s="6">
        <v>9506620000</v>
      </c>
      <c r="X29" s="6">
        <v>40402</v>
      </c>
    </row>
    <row r="30" spans="1:24" s="6" customFormat="1" x14ac:dyDescent="0.25">
      <c r="A30" s="6" t="s">
        <v>20524</v>
      </c>
      <c r="B30" s="6" t="s">
        <v>147</v>
      </c>
      <c r="C30" s="2">
        <f>VLOOKUP(B30,'[3]reydon-stock'!$A:$E,3,FALSE)</f>
        <v>140</v>
      </c>
      <c r="D30" s="6" t="s">
        <v>148</v>
      </c>
      <c r="E30" s="6" t="s">
        <v>149</v>
      </c>
      <c r="F30" s="12" t="s">
        <v>20517</v>
      </c>
      <c r="G30" s="12" t="s">
        <v>20519</v>
      </c>
      <c r="H30" s="7">
        <f>VLOOKUP(B30,'[1]Reydon Pricelist+'!$A:$P,16,FALSE)</f>
        <v>4.7</v>
      </c>
      <c r="I30" s="7">
        <f>VLOOKUP(B30,'[1]Reydon Pricelist+'!$A:$P,12,FALSE)</f>
        <v>10</v>
      </c>
      <c r="J30" s="6" t="s">
        <v>150</v>
      </c>
      <c r="K30" s="6" t="str">
        <f>VLOOKUP(B30,[2]product_categories_reydon!$A:$H,4,FALSE)</f>
        <v>American Football / Balls</v>
      </c>
      <c r="L30" s="12" t="str">
        <f>VLOOKUP(B30,'[1]Reydon Pricelist+'!$A:$G,7,FALSE)</f>
        <v>5019973788865</v>
      </c>
      <c r="M30" s="6" t="s">
        <v>151</v>
      </c>
      <c r="P30" s="6" t="s">
        <v>103</v>
      </c>
      <c r="Q30" s="6">
        <v>20</v>
      </c>
      <c r="R30" s="6">
        <v>5019973788865</v>
      </c>
      <c r="S30" s="6">
        <v>0.107</v>
      </c>
      <c r="T30" s="6">
        <v>9.9</v>
      </c>
      <c r="U30" s="6">
        <v>16.399999999999999</v>
      </c>
      <c r="V30" s="6">
        <v>8.1999999999999993</v>
      </c>
      <c r="W30" s="6">
        <v>9506620000</v>
      </c>
      <c r="X30" s="6">
        <v>2042</v>
      </c>
    </row>
    <row r="31" spans="1:24" s="6" customFormat="1" x14ac:dyDescent="0.25">
      <c r="A31" s="6" t="s">
        <v>20524</v>
      </c>
      <c r="B31" s="6" t="s">
        <v>152</v>
      </c>
      <c r="C31" s="2">
        <f>VLOOKUP(B31,'[3]reydon-stock'!$A:$E,3,FALSE)</f>
        <v>103</v>
      </c>
      <c r="D31" s="6" t="s">
        <v>153</v>
      </c>
      <c r="F31" s="12" t="s">
        <v>20517</v>
      </c>
      <c r="G31" s="12" t="s">
        <v>20519</v>
      </c>
      <c r="H31" s="7">
        <f>VLOOKUP(B31,'[1]Reydon Pricelist+'!$A:$P,16,FALSE)</f>
        <v>14.7</v>
      </c>
      <c r="I31" s="7">
        <f>VLOOKUP(B31,'[1]Reydon Pricelist+'!$A:$P,12,FALSE)</f>
        <v>30</v>
      </c>
      <c r="J31" s="6" t="s">
        <v>154</v>
      </c>
      <c r="K31" s="6" t="str">
        <f>VLOOKUP(B31,[2]product_categories_reydon!$A:$H,4,FALSE)</f>
        <v>Baseball &amp; Softball / Gloves</v>
      </c>
      <c r="L31" s="12" t="str">
        <f>VLOOKUP(B31,'[1]Reydon Pricelist+'!$A:$G,7,FALSE)</f>
        <v>887768890506</v>
      </c>
      <c r="M31" s="6" t="s">
        <v>155</v>
      </c>
      <c r="N31" s="6" t="s">
        <v>156</v>
      </c>
      <c r="O31" s="6" t="s">
        <v>157</v>
      </c>
      <c r="P31" s="6" t="s">
        <v>103</v>
      </c>
      <c r="Q31" s="6">
        <v>20</v>
      </c>
      <c r="R31" s="6">
        <v>887768890506</v>
      </c>
      <c r="S31" s="6">
        <v>9.6000000000000002E-2</v>
      </c>
      <c r="T31" s="6">
        <v>30</v>
      </c>
      <c r="U31" s="6">
        <v>10</v>
      </c>
      <c r="V31" s="6">
        <v>5</v>
      </c>
      <c r="W31" s="6">
        <v>6216000000</v>
      </c>
      <c r="X31" s="6">
        <v>40405</v>
      </c>
    </row>
    <row r="32" spans="1:24" s="6" customFormat="1" x14ac:dyDescent="0.25">
      <c r="A32" s="6" t="s">
        <v>20524</v>
      </c>
      <c r="B32" s="6" t="s">
        <v>158</v>
      </c>
      <c r="C32" s="2">
        <f>VLOOKUP(B32,'[3]reydon-stock'!$A:$E,3,FALSE)</f>
        <v>38</v>
      </c>
      <c r="D32" s="6" t="s">
        <v>153</v>
      </c>
      <c r="F32" s="12" t="s">
        <v>20517</v>
      </c>
      <c r="G32" s="12" t="s">
        <v>20519</v>
      </c>
      <c r="H32" s="7">
        <f>VLOOKUP(B32,'[1]Reydon Pricelist+'!$A:$P,16,FALSE)</f>
        <v>14.7</v>
      </c>
      <c r="I32" s="7">
        <f>VLOOKUP(B32,'[1]Reydon Pricelist+'!$A:$P,12,FALSE)</f>
        <v>30</v>
      </c>
      <c r="J32" s="6" t="s">
        <v>159</v>
      </c>
      <c r="K32" s="6" t="str">
        <f>VLOOKUP(B32,[2]product_categories_reydon!$A:$H,4,FALSE)</f>
        <v>Baseball &amp; Softball / Gloves</v>
      </c>
      <c r="L32" s="12" t="str">
        <f>VLOOKUP(B32,'[1]Reydon Pricelist+'!$A:$G,7,FALSE)</f>
        <v>887768890513</v>
      </c>
      <c r="M32" s="6" t="s">
        <v>160</v>
      </c>
      <c r="N32" s="6" t="s">
        <v>156</v>
      </c>
      <c r="O32" s="6" t="s">
        <v>161</v>
      </c>
      <c r="P32" s="6" t="s">
        <v>103</v>
      </c>
      <c r="Q32" s="6">
        <v>20</v>
      </c>
      <c r="R32" s="6">
        <v>887768890513</v>
      </c>
      <c r="S32" s="6">
        <v>9.5000000000000001E-2</v>
      </c>
      <c r="T32" s="6">
        <v>30</v>
      </c>
      <c r="U32" s="6">
        <v>10</v>
      </c>
      <c r="V32" s="6">
        <v>5</v>
      </c>
      <c r="W32" s="6">
        <v>6216000000</v>
      </c>
      <c r="X32" s="6">
        <v>40405</v>
      </c>
    </row>
    <row r="33" spans="1:24" s="6" customFormat="1" x14ac:dyDescent="0.25">
      <c r="A33" s="6" t="s">
        <v>20524</v>
      </c>
      <c r="B33" s="6" t="s">
        <v>162</v>
      </c>
      <c r="C33" s="2">
        <f>VLOOKUP(B33,'[3]reydon-stock'!$A:$E,3,FALSE)</f>
        <v>8</v>
      </c>
      <c r="D33" s="6" t="s">
        <v>163</v>
      </c>
      <c r="E33" s="6" t="s">
        <v>164</v>
      </c>
      <c r="F33" s="12" t="s">
        <v>20517</v>
      </c>
      <c r="G33" s="12" t="s">
        <v>20519</v>
      </c>
      <c r="H33" s="7">
        <f>VLOOKUP(B33,'[1]Reydon Pricelist+'!$A:$P,16,FALSE)</f>
        <v>17.64</v>
      </c>
      <c r="I33" s="7">
        <f>VLOOKUP(B33,'[1]Reydon Pricelist+'!$A:$P,12,FALSE)</f>
        <v>36</v>
      </c>
      <c r="J33" s="6" t="s">
        <v>165</v>
      </c>
      <c r="K33" s="6" t="str">
        <f>VLOOKUP(B33,[2]product_categories_reydon!$A:$H,4,FALSE)</f>
        <v>Badminton / Rackets</v>
      </c>
      <c r="L33" s="12" t="str">
        <f>VLOOKUP(B33,'[1]Reydon Pricelist+'!$A:$G,7,FALSE)</f>
        <v>097512438247</v>
      </c>
      <c r="M33" s="6" t="s">
        <v>166</v>
      </c>
      <c r="O33" s="6" t="s">
        <v>167</v>
      </c>
      <c r="P33" s="6" t="s">
        <v>103</v>
      </c>
      <c r="Q33" s="6">
        <v>20</v>
      </c>
      <c r="R33" s="6">
        <v>97512438247</v>
      </c>
      <c r="S33" s="6">
        <v>0.155</v>
      </c>
      <c r="T33" s="6">
        <v>66.5</v>
      </c>
      <c r="U33" s="6">
        <v>22</v>
      </c>
      <c r="V33" s="6">
        <v>3</v>
      </c>
      <c r="W33" s="6">
        <v>9506590000</v>
      </c>
      <c r="X33" s="6">
        <v>40505</v>
      </c>
    </row>
    <row r="34" spans="1:24" s="6" customFormat="1" x14ac:dyDescent="0.25">
      <c r="A34" s="6" t="s">
        <v>20524</v>
      </c>
      <c r="B34" s="6" t="s">
        <v>168</v>
      </c>
      <c r="C34" s="2">
        <f>VLOOKUP(B34,'[3]reydon-stock'!$A:$E,3,FALSE)</f>
        <v>263</v>
      </c>
      <c r="D34" s="6" t="s">
        <v>169</v>
      </c>
      <c r="E34" s="6" t="s">
        <v>170</v>
      </c>
      <c r="F34" s="12" t="s">
        <v>20517</v>
      </c>
      <c r="G34" s="12" t="s">
        <v>20519</v>
      </c>
      <c r="H34" s="7">
        <f>VLOOKUP(B34,'[1]Reydon Pricelist+'!$A:$P,16,FALSE)</f>
        <v>6.54</v>
      </c>
      <c r="I34" s="7">
        <f>VLOOKUP(B34,'[1]Reydon Pricelist+'!$A:$P,12,FALSE)</f>
        <v>14</v>
      </c>
      <c r="J34" s="6" t="s">
        <v>171</v>
      </c>
      <c r="K34" s="6" t="str">
        <f>VLOOKUP(B34,[2]product_categories_reydon!$A:$H,4,FALSE)</f>
        <v>Badminton / Rackets</v>
      </c>
      <c r="L34" s="12" t="str">
        <f>VLOOKUP(B34,'[1]Reydon Pricelist+'!$A:$G,7,FALSE)</f>
        <v>097512438308</v>
      </c>
      <c r="M34" s="6" t="s">
        <v>172</v>
      </c>
      <c r="O34" s="6" t="s">
        <v>173</v>
      </c>
      <c r="P34" s="6" t="s">
        <v>103</v>
      </c>
      <c r="Q34" s="6">
        <v>20</v>
      </c>
      <c r="R34" s="6">
        <v>97512438308</v>
      </c>
      <c r="S34" s="6">
        <v>0.17</v>
      </c>
      <c r="T34" s="6">
        <v>66.599999999999994</v>
      </c>
      <c r="U34" s="6">
        <v>22</v>
      </c>
      <c r="V34" s="6">
        <v>3</v>
      </c>
      <c r="W34" s="6">
        <v>9506590000</v>
      </c>
      <c r="X34" s="6">
        <v>40506</v>
      </c>
    </row>
    <row r="35" spans="1:24" s="6" customFormat="1" x14ac:dyDescent="0.25">
      <c r="A35" s="6" t="s">
        <v>20524</v>
      </c>
      <c r="B35" s="6" t="s">
        <v>174</v>
      </c>
      <c r="C35" s="2">
        <f>VLOOKUP(B35,'[3]reydon-stock'!$A:$E,3,FALSE)</f>
        <v>49</v>
      </c>
      <c r="D35" s="6" t="s">
        <v>175</v>
      </c>
      <c r="E35" s="6" t="s">
        <v>176</v>
      </c>
      <c r="F35" s="12" t="s">
        <v>20517</v>
      </c>
      <c r="G35" s="12" t="s">
        <v>20519</v>
      </c>
      <c r="H35" s="7">
        <f>VLOOKUP(B35,'[1]Reydon Pricelist+'!$A:$P,16,FALSE)</f>
        <v>6.54</v>
      </c>
      <c r="I35" s="7">
        <f>VLOOKUP(B35,'[1]Reydon Pricelist+'!$A:$P,12,FALSE)</f>
        <v>14</v>
      </c>
      <c r="J35" s="6" t="s">
        <v>177</v>
      </c>
      <c r="K35" s="6" t="str">
        <f>VLOOKUP(B35,[2]product_categories_reydon!$A:$H,4,FALSE)</f>
        <v>Badminton / Rackets</v>
      </c>
      <c r="L35" s="12" t="str">
        <f>VLOOKUP(B35,'[1]Reydon Pricelist+'!$A:$G,7,FALSE)</f>
        <v>097512438285</v>
      </c>
      <c r="M35" s="6" t="s">
        <v>178</v>
      </c>
      <c r="O35" s="6" t="s">
        <v>179</v>
      </c>
      <c r="P35" s="6" t="s">
        <v>103</v>
      </c>
      <c r="Q35" s="6">
        <v>20</v>
      </c>
      <c r="R35" s="6">
        <v>97512438285</v>
      </c>
      <c r="S35" s="6">
        <v>0.17</v>
      </c>
      <c r="T35" s="6">
        <v>59</v>
      </c>
      <c r="U35" s="6">
        <v>22</v>
      </c>
      <c r="V35" s="6">
        <v>3</v>
      </c>
      <c r="W35" s="6">
        <v>9506590000</v>
      </c>
      <c r="X35" s="6">
        <v>40507</v>
      </c>
    </row>
    <row r="36" spans="1:24" s="6" customFormat="1" x14ac:dyDescent="0.25">
      <c r="A36" s="6" t="s">
        <v>20524</v>
      </c>
      <c r="B36" s="6" t="s">
        <v>180</v>
      </c>
      <c r="C36" s="2">
        <f>VLOOKUP(B36,'[3]reydon-stock'!$A:$E,3,FALSE)</f>
        <v>20</v>
      </c>
      <c r="D36" s="6" t="s">
        <v>181</v>
      </c>
      <c r="E36" s="6" t="s">
        <v>182</v>
      </c>
      <c r="F36" s="12" t="s">
        <v>20517</v>
      </c>
      <c r="G36" s="12" t="s">
        <v>20519</v>
      </c>
      <c r="H36" s="7">
        <f>VLOOKUP(B36,'[1]Reydon Pricelist+'!$A:$P,16,FALSE)</f>
        <v>17.64</v>
      </c>
      <c r="I36" s="7">
        <f>VLOOKUP(B36,'[1]Reydon Pricelist+'!$A:$P,12,FALSE)</f>
        <v>36</v>
      </c>
      <c r="J36" s="6" t="s">
        <v>183</v>
      </c>
      <c r="K36" s="6" t="str">
        <f>VLOOKUP(B36,[2]product_categories_reydon!$A:$H,4,FALSE)</f>
        <v>Badminton / Shuttlecocks</v>
      </c>
      <c r="L36" s="12" t="str">
        <f>VLOOKUP(B36,'[1]Reydon Pricelist+'!$A:$G,7,FALSE)</f>
        <v>887768211349</v>
      </c>
      <c r="M36" s="6" t="s">
        <v>184</v>
      </c>
      <c r="O36" s="6" t="s">
        <v>33</v>
      </c>
      <c r="P36" s="6" t="s">
        <v>103</v>
      </c>
      <c r="Q36" s="6">
        <v>20</v>
      </c>
      <c r="R36" s="6">
        <v>887768211349</v>
      </c>
      <c r="S36" s="6">
        <v>0.192</v>
      </c>
      <c r="T36" s="6">
        <v>6.7</v>
      </c>
      <c r="U36" s="6">
        <v>6.7</v>
      </c>
      <c r="V36" s="6">
        <v>40.200000000000003</v>
      </c>
      <c r="W36" s="6">
        <v>9506999000</v>
      </c>
      <c r="X36" s="6">
        <v>10884</v>
      </c>
    </row>
    <row r="37" spans="1:24" s="6" customFormat="1" x14ac:dyDescent="0.25">
      <c r="A37" s="6" t="s">
        <v>20524</v>
      </c>
      <c r="B37" s="6" t="s">
        <v>185</v>
      </c>
      <c r="C37" s="2">
        <f>VLOOKUP(B37,'[3]reydon-stock'!$A:$E,3,FALSE)</f>
        <v>8</v>
      </c>
      <c r="D37" s="6" t="s">
        <v>186</v>
      </c>
      <c r="E37" s="6" t="s">
        <v>187</v>
      </c>
      <c r="F37" s="12" t="s">
        <v>20517</v>
      </c>
      <c r="G37" s="12" t="s">
        <v>20519</v>
      </c>
      <c r="H37" s="7">
        <f>VLOOKUP(B37,'[1]Reydon Pricelist+'!$A:$P,16,FALSE)</f>
        <v>10.58</v>
      </c>
      <c r="I37" s="7">
        <f>VLOOKUP(B37,'[1]Reydon Pricelist+'!$A:$P,12,FALSE)</f>
        <v>22</v>
      </c>
      <c r="J37" s="6" t="s">
        <v>188</v>
      </c>
      <c r="K37" s="6" t="str">
        <f>VLOOKUP(B37,[2]product_categories_reydon!$A:$H,4,FALSE)</f>
        <v>Badminton / Shuttlecocks</v>
      </c>
      <c r="L37" s="12" t="str">
        <f>VLOOKUP(B37,'[1]Reydon Pricelist+'!$A:$G,7,FALSE)</f>
        <v>887768211530</v>
      </c>
      <c r="M37" s="6" t="s">
        <v>189</v>
      </c>
      <c r="O37" s="6" t="s">
        <v>33</v>
      </c>
      <c r="P37" s="6" t="s">
        <v>103</v>
      </c>
      <c r="Q37" s="6">
        <v>20</v>
      </c>
      <c r="R37" s="6">
        <v>887768211530</v>
      </c>
      <c r="S37" s="6">
        <v>0.20799999999999999</v>
      </c>
      <c r="T37" s="6">
        <v>6.8</v>
      </c>
      <c r="U37" s="6">
        <v>6.8</v>
      </c>
      <c r="V37" s="6">
        <v>39.799999999999997</v>
      </c>
      <c r="W37" s="6">
        <v>9506999000</v>
      </c>
      <c r="X37" s="6">
        <v>10883</v>
      </c>
    </row>
    <row r="38" spans="1:24" s="6" customFormat="1" x14ac:dyDescent="0.25">
      <c r="A38" s="6" t="s">
        <v>20524</v>
      </c>
      <c r="B38" s="6" t="s">
        <v>190</v>
      </c>
      <c r="C38" s="2">
        <f>VLOOKUP(B38,'[3]reydon-stock'!$A:$E,3,FALSE)</f>
        <v>25</v>
      </c>
      <c r="D38" s="6" t="s">
        <v>191</v>
      </c>
      <c r="E38" s="6" t="s">
        <v>192</v>
      </c>
      <c r="F38" s="12" t="s">
        <v>20517</v>
      </c>
      <c r="G38" s="12" t="s">
        <v>20519</v>
      </c>
      <c r="H38" s="7">
        <f>VLOOKUP(B38,'[1]Reydon Pricelist+'!$A:$P,16,FALSE)</f>
        <v>7.06</v>
      </c>
      <c r="I38" s="7">
        <f>VLOOKUP(B38,'[1]Reydon Pricelist+'!$A:$P,12,FALSE)</f>
        <v>15</v>
      </c>
      <c r="J38" s="6" t="s">
        <v>193</v>
      </c>
      <c r="K38" s="6" t="str">
        <f>VLOOKUP(B38,[2]product_categories_reydon!$A:$H,4,FALSE)</f>
        <v>Badminton / Shuttlecocks</v>
      </c>
      <c r="L38" s="12" t="str">
        <f>VLOOKUP(B38,'[1]Reydon Pricelist+'!$A:$G,7,FALSE)</f>
        <v>887768211844</v>
      </c>
      <c r="M38" s="6" t="s">
        <v>194</v>
      </c>
      <c r="O38" s="6" t="s">
        <v>33</v>
      </c>
      <c r="P38" s="6" t="s">
        <v>103</v>
      </c>
      <c r="Q38" s="6">
        <v>20</v>
      </c>
      <c r="R38" s="6">
        <v>887768211844</v>
      </c>
      <c r="S38" s="6">
        <v>0.10299999999999999</v>
      </c>
      <c r="T38" s="6">
        <v>7.2</v>
      </c>
      <c r="U38" s="6">
        <v>7.2</v>
      </c>
      <c r="V38" s="6">
        <v>24</v>
      </c>
      <c r="W38" s="6">
        <v>9506999000</v>
      </c>
      <c r="X38" s="6">
        <v>10887</v>
      </c>
    </row>
    <row r="39" spans="1:24" s="6" customFormat="1" x14ac:dyDescent="0.25">
      <c r="A39" s="6" t="s">
        <v>20524</v>
      </c>
      <c r="B39" s="6" t="s">
        <v>195</v>
      </c>
      <c r="C39" s="2">
        <f>VLOOKUP(B39,'[3]reydon-stock'!$A:$E,3,FALSE)</f>
        <v>62</v>
      </c>
      <c r="D39" s="6" t="s">
        <v>196</v>
      </c>
      <c r="E39" s="6" t="s">
        <v>197</v>
      </c>
      <c r="F39" s="12" t="s">
        <v>20517</v>
      </c>
      <c r="G39" s="12" t="s">
        <v>20519</v>
      </c>
      <c r="H39" s="7">
        <f>VLOOKUP(B39,'[1]Reydon Pricelist+'!$A:$P,16,FALSE)</f>
        <v>5.88</v>
      </c>
      <c r="I39" s="7">
        <f>VLOOKUP(B39,'[1]Reydon Pricelist+'!$A:$P,12,FALSE)</f>
        <v>12</v>
      </c>
      <c r="J39" s="6" t="s">
        <v>198</v>
      </c>
      <c r="K39" s="6" t="str">
        <f>VLOOKUP(B39,[2]product_categories_reydon!$A:$H,4,FALSE)</f>
        <v>Badminton / Shuttlecocks</v>
      </c>
      <c r="L39" s="12" t="str">
        <f>VLOOKUP(B39,'[1]Reydon Pricelist+'!$A:$G,7,FALSE)</f>
        <v>887768211783</v>
      </c>
      <c r="M39" s="6" t="s">
        <v>199</v>
      </c>
      <c r="O39" s="6" t="s">
        <v>33</v>
      </c>
      <c r="P39" s="6" t="s">
        <v>103</v>
      </c>
      <c r="Q39" s="6">
        <v>20</v>
      </c>
      <c r="R39" s="6">
        <v>887768211783</v>
      </c>
      <c r="S39" s="6">
        <v>0.10299999999999999</v>
      </c>
      <c r="T39" s="6">
        <v>7</v>
      </c>
      <c r="U39" s="6">
        <v>7</v>
      </c>
      <c r="V39" s="6">
        <v>24</v>
      </c>
      <c r="W39" s="6">
        <v>9506999000</v>
      </c>
      <c r="X39" s="6">
        <v>10886</v>
      </c>
    </row>
    <row r="40" spans="1:24" s="6" customFormat="1" x14ac:dyDescent="0.25">
      <c r="A40" s="6" t="s">
        <v>20524</v>
      </c>
      <c r="B40" s="6" t="s">
        <v>200</v>
      </c>
      <c r="C40" s="2">
        <f>VLOOKUP(B40,'[3]reydon-stock'!$A:$E,3,FALSE)</f>
        <v>187</v>
      </c>
      <c r="D40" s="6" t="s">
        <v>196</v>
      </c>
      <c r="E40" s="6" t="s">
        <v>197</v>
      </c>
      <c r="F40" s="12" t="s">
        <v>20517</v>
      </c>
      <c r="G40" s="12" t="s">
        <v>20519</v>
      </c>
      <c r="H40" s="7">
        <f>VLOOKUP(B40,'[1]Reydon Pricelist+'!$A:$P,16,FALSE)</f>
        <v>5.88</v>
      </c>
      <c r="I40" s="7">
        <f>VLOOKUP(B40,'[1]Reydon Pricelist+'!$A:$P,12,FALSE)</f>
        <v>12</v>
      </c>
      <c r="J40" s="6" t="s">
        <v>201</v>
      </c>
      <c r="K40" s="6" t="str">
        <f>VLOOKUP(B40,[2]product_categories_reydon!$A:$H,4,FALSE)</f>
        <v>Badminton / Shuttlecocks</v>
      </c>
      <c r="L40" s="12" t="str">
        <f>VLOOKUP(B40,'[1]Reydon Pricelist+'!$A:$G,7,FALSE)</f>
        <v>887768211813</v>
      </c>
      <c r="M40" s="6" t="s">
        <v>202</v>
      </c>
      <c r="O40" s="6" t="s">
        <v>203</v>
      </c>
      <c r="P40" s="6" t="s">
        <v>103</v>
      </c>
      <c r="Q40" s="6">
        <v>20</v>
      </c>
      <c r="R40" s="6">
        <v>887768211813</v>
      </c>
      <c r="S40" s="6">
        <v>0.104</v>
      </c>
      <c r="T40" s="6">
        <v>7.1</v>
      </c>
      <c r="U40" s="6">
        <v>7.1</v>
      </c>
      <c r="V40" s="6">
        <v>24</v>
      </c>
      <c r="W40" s="6">
        <v>9506999000</v>
      </c>
      <c r="X40" s="6">
        <v>10886</v>
      </c>
    </row>
    <row r="41" spans="1:24" s="6" customFormat="1" x14ac:dyDescent="0.25">
      <c r="A41" s="6" t="s">
        <v>20524</v>
      </c>
      <c r="B41" s="6" t="s">
        <v>204</v>
      </c>
      <c r="C41" s="2">
        <f>VLOOKUP(B41,'[3]reydon-stock'!$A:$E,3,FALSE)</f>
        <v>85</v>
      </c>
      <c r="D41" s="6" t="s">
        <v>205</v>
      </c>
      <c r="F41" s="12" t="s">
        <v>20517</v>
      </c>
      <c r="G41" s="12" t="s">
        <v>20519</v>
      </c>
      <c r="H41" s="7">
        <f>VLOOKUP(B41,'[1]Reydon Pricelist+'!$A:$P,16,FALSE)</f>
        <v>4.7</v>
      </c>
      <c r="I41" s="7">
        <f>VLOOKUP(B41,'[1]Reydon Pricelist+'!$A:$P,12,FALSE)</f>
        <v>10</v>
      </c>
      <c r="J41" s="6" t="s">
        <v>206</v>
      </c>
      <c r="K41" s="6" t="str">
        <f>VLOOKUP(B41,[2]product_categories_reydon!$A:$H,4,FALSE)</f>
        <v>Badminton / Shuttlecocks</v>
      </c>
      <c r="L41" s="12" t="str">
        <f>VLOOKUP(B41,'[1]Reydon Pricelist+'!$A:$G,7,FALSE)</f>
        <v>887768211899</v>
      </c>
      <c r="M41" s="6" t="s">
        <v>207</v>
      </c>
      <c r="O41" s="6" t="s">
        <v>33</v>
      </c>
      <c r="P41" s="6" t="s">
        <v>103</v>
      </c>
      <c r="Q41" s="6">
        <v>20</v>
      </c>
      <c r="R41" s="6">
        <v>887768211899</v>
      </c>
      <c r="S41" s="6">
        <v>0.10299999999999999</v>
      </c>
      <c r="T41" s="6">
        <v>7</v>
      </c>
      <c r="U41" s="6">
        <v>7</v>
      </c>
      <c r="V41" s="6">
        <v>24</v>
      </c>
      <c r="W41" s="6">
        <v>9506999000</v>
      </c>
      <c r="X41" s="6">
        <v>10885</v>
      </c>
    </row>
    <row r="42" spans="1:24" s="6" customFormat="1" x14ac:dyDescent="0.25">
      <c r="A42" s="6" t="s">
        <v>20524</v>
      </c>
      <c r="B42" s="6" t="s">
        <v>208</v>
      </c>
      <c r="C42" s="2">
        <f>VLOOKUP(B42,'[3]reydon-stock'!$A:$E,3,FALSE)</f>
        <v>194</v>
      </c>
      <c r="D42" s="6" t="s">
        <v>205</v>
      </c>
      <c r="F42" s="12" t="s">
        <v>20517</v>
      </c>
      <c r="G42" s="12" t="s">
        <v>20519</v>
      </c>
      <c r="H42" s="7">
        <f>VLOOKUP(B42,'[1]Reydon Pricelist+'!$A:$P,16,FALSE)</f>
        <v>4.7</v>
      </c>
      <c r="I42" s="7">
        <f>VLOOKUP(B42,'[1]Reydon Pricelist+'!$A:$P,12,FALSE)</f>
        <v>10</v>
      </c>
      <c r="J42" s="6" t="s">
        <v>209</v>
      </c>
      <c r="K42" s="6" t="str">
        <f>VLOOKUP(B42,[2]product_categories_reydon!$A:$H,4,FALSE)</f>
        <v>Badminton / Shuttlecocks</v>
      </c>
      <c r="L42" s="12" t="str">
        <f>VLOOKUP(B42,'[1]Reydon Pricelist+'!$A:$G,7,FALSE)</f>
        <v>887768211905</v>
      </c>
      <c r="M42" s="6" t="s">
        <v>210</v>
      </c>
      <c r="O42" s="6" t="s">
        <v>203</v>
      </c>
      <c r="P42" s="6" t="s">
        <v>103</v>
      </c>
      <c r="Q42" s="6">
        <v>20</v>
      </c>
      <c r="R42" s="6">
        <v>887768211905</v>
      </c>
      <c r="S42" s="6">
        <v>0.10299999999999999</v>
      </c>
      <c r="T42" s="6">
        <v>7</v>
      </c>
      <c r="U42" s="6">
        <v>7</v>
      </c>
      <c r="V42" s="6">
        <v>24</v>
      </c>
      <c r="W42" s="6">
        <v>9506999000</v>
      </c>
      <c r="X42" s="6">
        <v>10885</v>
      </c>
    </row>
    <row r="43" spans="1:24" s="6" customFormat="1" x14ac:dyDescent="0.25">
      <c r="A43" s="6" t="s">
        <v>20524</v>
      </c>
      <c r="B43" s="6" t="s">
        <v>211</v>
      </c>
      <c r="C43" s="2">
        <f>VLOOKUP(B43,'[3]reydon-stock'!$A:$E,3,FALSE)</f>
        <v>6</v>
      </c>
      <c r="D43" s="6" t="s">
        <v>212</v>
      </c>
      <c r="E43" s="6" t="s">
        <v>213</v>
      </c>
      <c r="F43" s="12" t="s">
        <v>20517</v>
      </c>
      <c r="G43" s="12" t="s">
        <v>20519</v>
      </c>
      <c r="H43" s="7">
        <f>VLOOKUP(B43,'[1]Reydon Pricelist+'!$A:$P,16,FALSE)</f>
        <v>48.92</v>
      </c>
      <c r="I43" s="7">
        <f>VLOOKUP(B43,'[1]Reydon Pricelist+'!$A:$P,12,FALSE)</f>
        <v>96</v>
      </c>
      <c r="J43" s="6" t="s">
        <v>214</v>
      </c>
      <c r="K43" s="6" t="str">
        <f>VLOOKUP(B43,[2]product_categories_reydon!$A:$H,4,FALSE)</f>
        <v>Badminton / Rackets</v>
      </c>
      <c r="L43" s="12" t="str">
        <f>VLOOKUP(B43,'[1]Reydon Pricelist+'!$A:$G,7,FALSE)</f>
        <v>4550086367031</v>
      </c>
      <c r="M43" s="6" t="s">
        <v>215</v>
      </c>
      <c r="O43" s="6" t="s">
        <v>216</v>
      </c>
      <c r="P43" s="6" t="s">
        <v>217</v>
      </c>
      <c r="Q43" s="6">
        <v>20</v>
      </c>
      <c r="R43" s="6">
        <v>4550086367031</v>
      </c>
      <c r="S43" s="6">
        <v>0.27500000000000002</v>
      </c>
      <c r="T43" s="6">
        <v>2.2999999999999998</v>
      </c>
      <c r="U43" s="6">
        <v>25</v>
      </c>
      <c r="V43" s="6">
        <v>70.5</v>
      </c>
      <c r="W43" s="6">
        <v>9506590000</v>
      </c>
      <c r="X43" s="6">
        <v>9376</v>
      </c>
    </row>
    <row r="44" spans="1:24" s="6" customFormat="1" x14ac:dyDescent="0.25">
      <c r="A44" s="6" t="s">
        <v>20524</v>
      </c>
      <c r="B44" s="6" t="s">
        <v>218</v>
      </c>
      <c r="C44" s="2">
        <f>VLOOKUP(B44,'[3]reydon-stock'!$A:$E,3,FALSE)</f>
        <v>3</v>
      </c>
      <c r="D44" s="6" t="s">
        <v>219</v>
      </c>
      <c r="F44" s="12" t="s">
        <v>20517</v>
      </c>
      <c r="G44" s="12" t="s">
        <v>20519</v>
      </c>
      <c r="H44" s="7">
        <f>VLOOKUP(B44,'[1]Reydon Pricelist+'!$A:$P,16,FALSE)</f>
        <v>45.86</v>
      </c>
      <c r="I44" s="7">
        <f>VLOOKUP(B44,'[1]Reydon Pricelist+'!$A:$P,12,FALSE)</f>
        <v>90</v>
      </c>
      <c r="J44" s="6" t="s">
        <v>220</v>
      </c>
      <c r="K44" s="6" t="str">
        <f>VLOOKUP(B44,[2]product_categories_reydon!$A:$H,4,FALSE)</f>
        <v>Badminton / Rackets</v>
      </c>
      <c r="L44" s="12" t="str">
        <f>VLOOKUP(B44,'[1]Reydon Pricelist+'!$A:$G,7,FALSE)</f>
        <v>4550086534013</v>
      </c>
      <c r="M44" s="6" t="s">
        <v>221</v>
      </c>
      <c r="O44" s="6" t="s">
        <v>222</v>
      </c>
      <c r="P44" s="6" t="s">
        <v>217</v>
      </c>
      <c r="Q44" s="6">
        <v>20</v>
      </c>
      <c r="R44" s="6">
        <v>4550086534013</v>
      </c>
      <c r="S44" s="6">
        <v>0.27400000000000002</v>
      </c>
      <c r="T44" s="6">
        <v>72</v>
      </c>
      <c r="U44" s="6">
        <v>26</v>
      </c>
      <c r="V44" s="6">
        <v>3</v>
      </c>
      <c r="W44" s="6">
        <v>9506590000</v>
      </c>
      <c r="X44" s="6">
        <v>40504</v>
      </c>
    </row>
    <row r="45" spans="1:24" s="6" customFormat="1" x14ac:dyDescent="0.25">
      <c r="A45" s="6" t="s">
        <v>20524</v>
      </c>
      <c r="B45" s="6" t="s">
        <v>223</v>
      </c>
      <c r="C45" s="2">
        <f>VLOOKUP(B45,'[3]reydon-stock'!$A:$E,3,FALSE)</f>
        <v>14</v>
      </c>
      <c r="D45" s="6" t="s">
        <v>224</v>
      </c>
      <c r="E45" s="6" t="s">
        <v>225</v>
      </c>
      <c r="F45" s="12" t="s">
        <v>20517</v>
      </c>
      <c r="G45" s="12" t="s">
        <v>20519</v>
      </c>
      <c r="H45" s="7">
        <f>VLOOKUP(B45,'[1]Reydon Pricelist+'!$A:$P,16,FALSE)</f>
        <v>42.8</v>
      </c>
      <c r="I45" s="7">
        <f>VLOOKUP(B45,'[1]Reydon Pricelist+'!$A:$P,12,FALSE)</f>
        <v>84</v>
      </c>
      <c r="J45" s="6" t="s">
        <v>226</v>
      </c>
      <c r="K45" s="6" t="str">
        <f>VLOOKUP(B45,[2]product_categories_reydon!$A:$H,4,FALSE)</f>
        <v>Badminton / Rackets</v>
      </c>
      <c r="L45" s="12" t="str">
        <f>VLOOKUP(B45,'[1]Reydon Pricelist+'!$A:$G,7,FALSE)</f>
        <v>4550086024347</v>
      </c>
      <c r="M45" s="6" t="s">
        <v>227</v>
      </c>
      <c r="O45" s="6" t="s">
        <v>216</v>
      </c>
      <c r="P45" s="6" t="s">
        <v>217</v>
      </c>
      <c r="Q45" s="6">
        <v>20</v>
      </c>
      <c r="R45" s="6">
        <v>4550086024347</v>
      </c>
      <c r="S45" s="6">
        <v>0.27</v>
      </c>
      <c r="T45" s="6">
        <v>3.1</v>
      </c>
      <c r="U45" s="6">
        <v>22.1</v>
      </c>
      <c r="V45" s="6">
        <v>71.5</v>
      </c>
      <c r="W45" s="6">
        <v>9506590000</v>
      </c>
      <c r="X45" s="6">
        <v>2082</v>
      </c>
    </row>
    <row r="46" spans="1:24" s="6" customFormat="1" x14ac:dyDescent="0.25">
      <c r="A46" s="6" t="s">
        <v>20524</v>
      </c>
      <c r="B46" s="6" t="s">
        <v>228</v>
      </c>
      <c r="C46" s="2">
        <f>VLOOKUP(B46,'[3]reydon-stock'!$A:$E,3,FALSE)</f>
        <v>20</v>
      </c>
      <c r="D46" s="6" t="s">
        <v>229</v>
      </c>
      <c r="F46" s="12" t="s">
        <v>20517</v>
      </c>
      <c r="G46" s="12" t="s">
        <v>20519</v>
      </c>
      <c r="H46" s="7">
        <f>VLOOKUP(B46,'[1]Reydon Pricelist+'!$A:$P,16,FALSE)</f>
        <v>30.58</v>
      </c>
      <c r="I46" s="7">
        <f>VLOOKUP(B46,'[1]Reydon Pricelist+'!$A:$P,12,FALSE)</f>
        <v>60</v>
      </c>
      <c r="J46" s="6" t="s">
        <v>230</v>
      </c>
      <c r="K46" s="6" t="str">
        <f>VLOOKUP(B46,[2]product_categories_reydon!$A:$H,4,FALSE)</f>
        <v>Badminton / Rackets</v>
      </c>
      <c r="L46" s="12" t="str">
        <f>VLOOKUP(B46,'[1]Reydon Pricelist+'!$A:$G,7,FALSE)</f>
        <v>4550086229261</v>
      </c>
      <c r="M46" s="6" t="s">
        <v>231</v>
      </c>
      <c r="O46" s="6" t="s">
        <v>232</v>
      </c>
      <c r="P46" s="6" t="s">
        <v>217</v>
      </c>
      <c r="Q46" s="6">
        <v>20</v>
      </c>
      <c r="R46" s="6">
        <v>4550086229261</v>
      </c>
      <c r="S46" s="6">
        <v>0.23</v>
      </c>
      <c r="T46" s="6">
        <v>71.5</v>
      </c>
      <c r="U46" s="6">
        <v>25.5</v>
      </c>
      <c r="V46" s="6">
        <v>3.5</v>
      </c>
      <c r="W46" s="6">
        <v>9506590000</v>
      </c>
      <c r="X46" s="6">
        <v>40503</v>
      </c>
    </row>
    <row r="47" spans="1:24" s="6" customFormat="1" x14ac:dyDescent="0.25">
      <c r="A47" s="6" t="s">
        <v>20524</v>
      </c>
      <c r="B47" s="6" t="s">
        <v>233</v>
      </c>
      <c r="C47" s="2">
        <f>VLOOKUP(B47,'[3]reydon-stock'!$A:$E,3,FALSE)</f>
        <v>16</v>
      </c>
      <c r="D47" s="6" t="s">
        <v>234</v>
      </c>
      <c r="F47" s="12" t="s">
        <v>20517</v>
      </c>
      <c r="G47" s="12" t="s">
        <v>20519</v>
      </c>
      <c r="H47" s="7">
        <f>VLOOKUP(B47,'[1]Reydon Pricelist+'!$A:$P,16,FALSE)</f>
        <v>24.46</v>
      </c>
      <c r="I47" s="7">
        <f>VLOOKUP(B47,'[1]Reydon Pricelist+'!$A:$P,12,FALSE)</f>
        <v>54</v>
      </c>
      <c r="J47" s="6" t="s">
        <v>235</v>
      </c>
      <c r="K47" s="6" t="str">
        <f>VLOOKUP(B47,[2]product_categories_reydon!$A:$H,4,FALSE)</f>
        <v>Badminton / Rackets</v>
      </c>
      <c r="L47" s="12" t="str">
        <f>VLOOKUP(B47,'[1]Reydon Pricelist+'!$A:$G,7,FALSE)</f>
        <v>4550086547686</v>
      </c>
      <c r="M47" s="6" t="s">
        <v>236</v>
      </c>
      <c r="O47" s="6" t="s">
        <v>237</v>
      </c>
      <c r="P47" s="6" t="s">
        <v>217</v>
      </c>
      <c r="Q47" s="6">
        <v>20</v>
      </c>
      <c r="R47" s="6">
        <v>4550086547686</v>
      </c>
      <c r="S47" s="6">
        <v>0.13500000000000001</v>
      </c>
      <c r="T47" s="6">
        <v>69</v>
      </c>
      <c r="U47" s="6">
        <v>23</v>
      </c>
      <c r="V47" s="6">
        <v>4</v>
      </c>
      <c r="W47" s="6">
        <v>9506590000</v>
      </c>
      <c r="X47" s="6">
        <v>40502</v>
      </c>
    </row>
    <row r="48" spans="1:24" s="6" customFormat="1" x14ac:dyDescent="0.25">
      <c r="A48" s="6" t="s">
        <v>20524</v>
      </c>
      <c r="B48" s="6" t="s">
        <v>238</v>
      </c>
      <c r="C48" s="2">
        <f>VLOOKUP(B48,'[3]reydon-stock'!$A:$E,3,FALSE)</f>
        <v>39</v>
      </c>
      <c r="D48" s="6" t="s">
        <v>234</v>
      </c>
      <c r="F48" s="12" t="s">
        <v>20517</v>
      </c>
      <c r="G48" s="12" t="s">
        <v>20519</v>
      </c>
      <c r="H48" s="7">
        <f>VLOOKUP(B48,'[1]Reydon Pricelist+'!$A:$P,16,FALSE)</f>
        <v>24.46</v>
      </c>
      <c r="I48" s="7">
        <f>VLOOKUP(B48,'[1]Reydon Pricelist+'!$A:$P,12,FALSE)</f>
        <v>54</v>
      </c>
      <c r="J48" s="6" t="s">
        <v>239</v>
      </c>
      <c r="K48" s="6" t="str">
        <f>VLOOKUP(B48,[2]product_categories_reydon!$A:$H,4,FALSE)</f>
        <v>Badminton / Rackets</v>
      </c>
      <c r="L48" s="12" t="str">
        <f>VLOOKUP(B48,'[1]Reydon Pricelist+'!$A:$G,7,FALSE)</f>
        <v>4550086547785</v>
      </c>
      <c r="M48" s="6" t="s">
        <v>240</v>
      </c>
      <c r="O48" s="6" t="s">
        <v>241</v>
      </c>
      <c r="P48" s="6" t="s">
        <v>217</v>
      </c>
      <c r="Q48" s="6">
        <v>20</v>
      </c>
      <c r="R48" s="6">
        <v>4550086547785</v>
      </c>
      <c r="S48" s="6">
        <v>0.13500000000000001</v>
      </c>
      <c r="T48" s="6">
        <v>69</v>
      </c>
      <c r="U48" s="6">
        <v>23</v>
      </c>
      <c r="V48" s="6">
        <v>4</v>
      </c>
      <c r="W48" s="6">
        <v>9506590000</v>
      </c>
      <c r="X48" s="6">
        <v>40502</v>
      </c>
    </row>
    <row r="49" spans="1:24" s="6" customFormat="1" x14ac:dyDescent="0.25">
      <c r="A49" s="6" t="s">
        <v>20524</v>
      </c>
      <c r="B49" s="6" t="s">
        <v>242</v>
      </c>
      <c r="C49" s="2">
        <f>VLOOKUP(B49,'[3]reydon-stock'!$A:$E,3,FALSE)</f>
        <v>104</v>
      </c>
      <c r="D49" s="6" t="s">
        <v>243</v>
      </c>
      <c r="E49" s="6" t="s">
        <v>244</v>
      </c>
      <c r="F49" s="12" t="s">
        <v>20517</v>
      </c>
      <c r="G49" s="12" t="s">
        <v>20519</v>
      </c>
      <c r="H49" s="7">
        <f>VLOOKUP(B49,'[1]Reydon Pricelist+'!$A:$P,16,FALSE)</f>
        <v>22.8</v>
      </c>
      <c r="I49" s="7">
        <f>VLOOKUP(B49,'[1]Reydon Pricelist+'!$A:$P,12,FALSE)</f>
        <v>84</v>
      </c>
      <c r="J49" s="6" t="s">
        <v>245</v>
      </c>
      <c r="K49" s="6" t="str">
        <f>VLOOKUP(B49,[2]product_categories_reydon!$A:$H,4,FALSE)</f>
        <v>Badminton / Strings</v>
      </c>
      <c r="L49" s="12" t="str">
        <f>VLOOKUP(B49,'[1]Reydon Pricelist+'!$A:$G,7,FALSE)</f>
        <v>6914163222350</v>
      </c>
      <c r="M49" s="6" t="s">
        <v>246</v>
      </c>
      <c r="N49" s="6" t="s">
        <v>247</v>
      </c>
      <c r="O49" s="6" t="s">
        <v>33</v>
      </c>
      <c r="P49" s="6" t="s">
        <v>248</v>
      </c>
      <c r="Q49" s="6">
        <v>20</v>
      </c>
      <c r="R49" s="6">
        <v>6914163222350</v>
      </c>
      <c r="S49" s="6">
        <v>0.14599999999999999</v>
      </c>
      <c r="T49" s="6">
        <v>17</v>
      </c>
      <c r="U49" s="6">
        <v>17</v>
      </c>
      <c r="V49" s="6">
        <v>2.9</v>
      </c>
      <c r="W49" s="6">
        <v>9506999000</v>
      </c>
      <c r="X49" s="6">
        <v>575</v>
      </c>
    </row>
    <row r="50" spans="1:24" s="6" customFormat="1" x14ac:dyDescent="0.25">
      <c r="A50" s="6" t="s">
        <v>20524</v>
      </c>
      <c r="B50" s="6" t="s">
        <v>249</v>
      </c>
      <c r="C50" s="2">
        <f>VLOOKUP(B50,'[3]reydon-stock'!$A:$E,3,FALSE)</f>
        <v>16</v>
      </c>
      <c r="D50" s="6" t="s">
        <v>243</v>
      </c>
      <c r="E50" s="6" t="s">
        <v>244</v>
      </c>
      <c r="F50" s="12" t="s">
        <v>20517</v>
      </c>
      <c r="G50" s="12" t="s">
        <v>20519</v>
      </c>
      <c r="H50" s="7">
        <f>VLOOKUP(B50,'[1]Reydon Pricelist+'!$A:$P,16,FALSE)</f>
        <v>22.8</v>
      </c>
      <c r="I50" s="7">
        <f>VLOOKUP(B50,'[1]Reydon Pricelist+'!$A:$P,12,FALSE)</f>
        <v>90</v>
      </c>
      <c r="J50" s="6" t="s">
        <v>250</v>
      </c>
      <c r="K50" s="6" t="str">
        <f>VLOOKUP(B50,[2]product_categories_reydon!$A:$H,4,FALSE)</f>
        <v>Badminton / Strings</v>
      </c>
      <c r="L50" s="12" t="str">
        <f>VLOOKUP(B50,'[1]Reydon Pricelist+'!$A:$G,7,FALSE)</f>
        <v>6901034682610</v>
      </c>
      <c r="M50" s="6" t="s">
        <v>251</v>
      </c>
      <c r="N50" s="6" t="s">
        <v>247</v>
      </c>
      <c r="O50" s="6" t="s">
        <v>203</v>
      </c>
      <c r="P50" s="6" t="s">
        <v>248</v>
      </c>
      <c r="Q50" s="6">
        <v>20</v>
      </c>
      <c r="R50" s="6">
        <v>6901034682610</v>
      </c>
      <c r="S50" s="6">
        <v>0.14000000000000001</v>
      </c>
      <c r="T50" s="6">
        <v>2.9</v>
      </c>
      <c r="U50" s="6">
        <v>23</v>
      </c>
      <c r="V50" s="6">
        <v>29</v>
      </c>
      <c r="W50" s="6">
        <v>9506999000</v>
      </c>
      <c r="X50" s="6">
        <v>575</v>
      </c>
    </row>
    <row r="51" spans="1:24" s="6" customFormat="1" x14ac:dyDescent="0.25">
      <c r="A51" s="6" t="s">
        <v>20524</v>
      </c>
      <c r="B51" s="6" t="s">
        <v>252</v>
      </c>
      <c r="C51" s="2">
        <f>VLOOKUP(B51,'[3]reydon-stock'!$A:$E,3,FALSE)</f>
        <v>72</v>
      </c>
      <c r="D51" s="6" t="s">
        <v>253</v>
      </c>
      <c r="F51" s="12" t="s">
        <v>20517</v>
      </c>
      <c r="G51" s="12" t="s">
        <v>20519</v>
      </c>
      <c r="H51" s="7">
        <f>VLOOKUP(B51,'[1]Reydon Pricelist+'!$A:$P,16,FALSE)</f>
        <v>9.35</v>
      </c>
      <c r="I51" s="7">
        <f>VLOOKUP(B51,'[1]Reydon Pricelist+'!$A:$P,12,FALSE)</f>
        <v>18</v>
      </c>
      <c r="J51" s="6" t="s">
        <v>254</v>
      </c>
      <c r="K51" s="6" t="str">
        <f>VLOOKUP(B51,[2]product_categories_reydon!$A:$H,4,FALSE)</f>
        <v>Badminton / Rackets</v>
      </c>
      <c r="L51" s="12" t="str">
        <f>VLOOKUP(B51,'[1]Reydon Pricelist+'!$A:$G,7,FALSE)</f>
        <v>4549317937570</v>
      </c>
      <c r="M51" s="6" t="s">
        <v>255</v>
      </c>
      <c r="O51" s="6" t="s">
        <v>203</v>
      </c>
      <c r="P51" s="6" t="s">
        <v>217</v>
      </c>
      <c r="Q51" s="6">
        <v>20</v>
      </c>
      <c r="R51" s="6">
        <v>4549317937570</v>
      </c>
      <c r="S51" s="6">
        <v>0.16</v>
      </c>
      <c r="T51" s="6">
        <v>55</v>
      </c>
      <c r="U51" s="6">
        <v>22</v>
      </c>
      <c r="V51" s="6">
        <v>3</v>
      </c>
      <c r="W51" s="6">
        <v>9506590000</v>
      </c>
      <c r="X51" s="6">
        <v>40447</v>
      </c>
    </row>
    <row r="52" spans="1:24" s="6" customFormat="1" x14ac:dyDescent="0.25">
      <c r="A52" s="6" t="s">
        <v>20524</v>
      </c>
      <c r="B52" s="6" t="s">
        <v>256</v>
      </c>
      <c r="C52" s="2">
        <f>VLOOKUP(B52,'[3]reydon-stock'!$A:$E,3,FALSE)</f>
        <v>499</v>
      </c>
      <c r="D52" s="6" t="s">
        <v>257</v>
      </c>
      <c r="E52" s="6" t="s">
        <v>258</v>
      </c>
      <c r="F52" s="12" t="s">
        <v>20517</v>
      </c>
      <c r="G52" s="12" t="s">
        <v>20519</v>
      </c>
      <c r="H52" s="7">
        <f>VLOOKUP(B52,'[1]Reydon Pricelist+'!$A:$P,16,FALSE)</f>
        <v>10.46</v>
      </c>
      <c r="I52" s="7">
        <f>VLOOKUP(B52,'[1]Reydon Pricelist+'!$A:$P,12,FALSE)</f>
        <v>21</v>
      </c>
      <c r="J52" s="6" t="s">
        <v>259</v>
      </c>
      <c r="K52" s="6" t="str">
        <f>VLOOKUP(B52,[2]product_categories_reydon!$A:$H,4,FALSE)</f>
        <v>Badminton / Rackets</v>
      </c>
      <c r="L52" s="12" t="str">
        <f>VLOOKUP(B52,'[1]Reydon Pricelist+'!$A:$G,7,FALSE)</f>
        <v>4549317935781</v>
      </c>
      <c r="M52" s="6" t="s">
        <v>260</v>
      </c>
      <c r="P52" s="6" t="s">
        <v>217</v>
      </c>
      <c r="Q52" s="6">
        <v>20</v>
      </c>
      <c r="R52" s="6">
        <v>4549317935781</v>
      </c>
      <c r="S52" s="6">
        <v>0.17399999999999999</v>
      </c>
      <c r="T52" s="6">
        <v>3.1</v>
      </c>
      <c r="U52" s="6">
        <v>22</v>
      </c>
      <c r="V52" s="6">
        <v>67.099999999999994</v>
      </c>
      <c r="W52" s="6">
        <v>9506590000</v>
      </c>
      <c r="X52" s="6">
        <v>2084</v>
      </c>
    </row>
    <row r="53" spans="1:24" s="6" customFormat="1" x14ac:dyDescent="0.25">
      <c r="A53" s="6" t="s">
        <v>20524</v>
      </c>
      <c r="B53" s="6" t="s">
        <v>261</v>
      </c>
      <c r="C53" s="2">
        <f>VLOOKUP(B53,'[3]reydon-stock'!$A:$E,3,FALSE)</f>
        <v>499</v>
      </c>
      <c r="D53" s="6" t="s">
        <v>262</v>
      </c>
      <c r="E53" s="6" t="s">
        <v>263</v>
      </c>
      <c r="F53" s="12" t="s">
        <v>20517</v>
      </c>
      <c r="G53" s="12" t="s">
        <v>20519</v>
      </c>
      <c r="H53" s="7">
        <f>VLOOKUP(B53,'[1]Reydon Pricelist+'!$A:$P,16,FALSE)</f>
        <v>7.4</v>
      </c>
      <c r="I53" s="7">
        <f>VLOOKUP(B53,'[1]Reydon Pricelist+'!$A:$P,12,FALSE)</f>
        <v>15</v>
      </c>
      <c r="J53" s="6" t="s">
        <v>264</v>
      </c>
      <c r="K53" s="6" t="str">
        <f>VLOOKUP(B53,[2]product_categories_reydon!$A:$H,4,FALSE)</f>
        <v>Badminton / Rackets</v>
      </c>
      <c r="L53" s="12" t="str">
        <f>VLOOKUP(B53,'[1]Reydon Pricelist+'!$A:$G,7,FALSE)</f>
        <v>4549317937495</v>
      </c>
      <c r="M53" s="6" t="s">
        <v>265</v>
      </c>
      <c r="P53" s="6" t="s">
        <v>217</v>
      </c>
      <c r="Q53" s="6">
        <v>20</v>
      </c>
      <c r="R53" s="6">
        <v>4549317937495</v>
      </c>
      <c r="S53" s="6">
        <v>0.155</v>
      </c>
      <c r="T53" s="6">
        <v>2.9</v>
      </c>
      <c r="U53" s="6">
        <v>22</v>
      </c>
      <c r="V53" s="6">
        <v>67.099999999999994</v>
      </c>
      <c r="W53" s="6">
        <v>9506590000</v>
      </c>
      <c r="X53" s="6">
        <v>2083</v>
      </c>
    </row>
    <row r="54" spans="1:24" s="6" customFormat="1" x14ac:dyDescent="0.25">
      <c r="A54" s="6" t="s">
        <v>20524</v>
      </c>
      <c r="B54" s="6" t="s">
        <v>266</v>
      </c>
      <c r="C54" s="2">
        <f>VLOOKUP(B54,'[3]reydon-stock'!$A:$E,3,FALSE)</f>
        <v>67</v>
      </c>
      <c r="D54" s="6" t="s">
        <v>267</v>
      </c>
      <c r="E54" s="6" t="s">
        <v>268</v>
      </c>
      <c r="F54" s="12" t="s">
        <v>20517</v>
      </c>
      <c r="G54" s="12" t="s">
        <v>20519</v>
      </c>
      <c r="H54" s="7">
        <f>VLOOKUP(B54,'[1]Reydon Pricelist+'!$A:$P,16,FALSE)</f>
        <v>19.52</v>
      </c>
      <c r="I54" s="7">
        <f>VLOOKUP(B54,'[1]Reydon Pricelist+'!$A:$P,12,FALSE)</f>
        <v>40</v>
      </c>
      <c r="J54" s="6" t="s">
        <v>269</v>
      </c>
      <c r="K54" s="6" t="str">
        <f>VLOOKUP(B54,[2]product_categories_reydon!$A:$H,4,FALSE)</f>
        <v>Badminton / Shuttlecocks</v>
      </c>
      <c r="L54" s="12" t="str">
        <f>VLOOKUP(B54,'[1]Reydon Pricelist+'!$A:$G,7,FALSE)</f>
        <v>4930379413438</v>
      </c>
      <c r="M54" s="6" t="s">
        <v>270</v>
      </c>
      <c r="P54" s="6" t="s">
        <v>217</v>
      </c>
      <c r="Q54" s="6">
        <v>20</v>
      </c>
      <c r="R54" s="6">
        <v>4930379413438</v>
      </c>
      <c r="S54" s="6">
        <v>0.17299999999999999</v>
      </c>
      <c r="T54" s="6">
        <v>6.8</v>
      </c>
      <c r="U54" s="6">
        <v>6.8</v>
      </c>
      <c r="V54" s="6">
        <v>38.700000000000003</v>
      </c>
      <c r="W54" s="6">
        <v>9506999000</v>
      </c>
      <c r="X54" s="6">
        <v>2077</v>
      </c>
    </row>
    <row r="55" spans="1:24" s="6" customFormat="1" x14ac:dyDescent="0.25">
      <c r="A55" s="6" t="s">
        <v>20524</v>
      </c>
      <c r="B55" s="6" t="s">
        <v>271</v>
      </c>
      <c r="C55" s="2">
        <f>VLOOKUP(B55,'[3]reydon-stock'!$A:$E,3,FALSE)</f>
        <v>124</v>
      </c>
      <c r="D55" s="6" t="s">
        <v>272</v>
      </c>
      <c r="E55" s="6" t="s">
        <v>268</v>
      </c>
      <c r="F55" s="12" t="s">
        <v>20517</v>
      </c>
      <c r="G55" s="12" t="s">
        <v>20519</v>
      </c>
      <c r="H55" s="7">
        <f>VLOOKUP(B55,'[1]Reydon Pricelist+'!$A:$P,16,FALSE)</f>
        <v>21.05</v>
      </c>
      <c r="I55" s="7">
        <f>VLOOKUP(B55,'[1]Reydon Pricelist+'!$A:$P,12,FALSE)</f>
        <v>44</v>
      </c>
      <c r="J55" s="6" t="s">
        <v>273</v>
      </c>
      <c r="K55" s="6" t="str">
        <f>VLOOKUP(B55,[2]product_categories_reydon!$A:$H,4,FALSE)</f>
        <v>Badminton / Shuttlecocks</v>
      </c>
      <c r="L55" s="12" t="str">
        <f>VLOOKUP(B55,'[1]Reydon Pricelist+'!$A:$G,7,FALSE)</f>
        <v>4930379413339</v>
      </c>
      <c r="M55" s="6" t="s">
        <v>274</v>
      </c>
      <c r="P55" s="6" t="s">
        <v>217</v>
      </c>
      <c r="Q55" s="6">
        <v>20</v>
      </c>
      <c r="R55" s="6">
        <v>4930379413339</v>
      </c>
      <c r="S55" s="6">
        <v>0.188</v>
      </c>
      <c r="T55" s="6">
        <v>6.9</v>
      </c>
      <c r="U55" s="6">
        <v>6.9</v>
      </c>
      <c r="V55" s="6">
        <v>38.6</v>
      </c>
      <c r="W55" s="6">
        <v>9506999000</v>
      </c>
      <c r="X55" s="6">
        <v>2078</v>
      </c>
    </row>
    <row r="56" spans="1:24" s="6" customFormat="1" x14ac:dyDescent="0.25">
      <c r="A56" s="6" t="s">
        <v>20524</v>
      </c>
      <c r="B56" s="6" t="s">
        <v>275</v>
      </c>
      <c r="C56" s="2">
        <f>VLOOKUP(B56,'[3]reydon-stock'!$A:$E,3,FALSE)</f>
        <v>119</v>
      </c>
      <c r="D56" s="6" t="s">
        <v>276</v>
      </c>
      <c r="E56" s="6" t="s">
        <v>268</v>
      </c>
      <c r="F56" s="12" t="s">
        <v>20517</v>
      </c>
      <c r="G56" s="12" t="s">
        <v>20519</v>
      </c>
      <c r="H56" s="7">
        <f>VLOOKUP(B56,'[1]Reydon Pricelist+'!$A:$P,16,FALSE)</f>
        <v>23.17</v>
      </c>
      <c r="I56" s="7">
        <f>VLOOKUP(B56,'[1]Reydon Pricelist+'!$A:$P,12,FALSE)</f>
        <v>47</v>
      </c>
      <c r="J56" s="6" t="s">
        <v>277</v>
      </c>
      <c r="K56" s="6" t="str">
        <f>VLOOKUP(B56,[2]product_categories_reydon!$A:$H,4,FALSE)</f>
        <v>Badminton / Shuttlecocks</v>
      </c>
      <c r="L56" s="12" t="str">
        <f>VLOOKUP(B56,'[1]Reydon Pricelist+'!$A:$G,7,FALSE)</f>
        <v>4930379413230</v>
      </c>
      <c r="M56" s="6" t="s">
        <v>278</v>
      </c>
      <c r="P56" s="6" t="s">
        <v>217</v>
      </c>
      <c r="Q56" s="6">
        <v>20</v>
      </c>
      <c r="R56" s="6">
        <v>4930379413230</v>
      </c>
      <c r="S56" s="6">
        <v>0.187</v>
      </c>
      <c r="T56" s="6">
        <v>6.7</v>
      </c>
      <c r="U56" s="6">
        <v>6.7</v>
      </c>
      <c r="V56" s="6">
        <v>38.700000000000003</v>
      </c>
      <c r="W56" s="6">
        <v>9506999000</v>
      </c>
      <c r="X56" s="6">
        <v>2079</v>
      </c>
    </row>
    <row r="57" spans="1:24" s="6" customFormat="1" x14ac:dyDescent="0.25">
      <c r="A57" s="6" t="s">
        <v>20524</v>
      </c>
      <c r="B57" s="6" t="s">
        <v>279</v>
      </c>
      <c r="C57" s="2">
        <f>VLOOKUP(B57,'[3]reydon-stock'!$A:$E,3,FALSE)</f>
        <v>21</v>
      </c>
      <c r="D57" s="6" t="s">
        <v>280</v>
      </c>
      <c r="E57" s="6" t="s">
        <v>268</v>
      </c>
      <c r="F57" s="12" t="s">
        <v>20517</v>
      </c>
      <c r="G57" s="12" t="s">
        <v>20519</v>
      </c>
      <c r="H57" s="7">
        <f>VLOOKUP(B57,'[1]Reydon Pricelist+'!$A:$P,16,FALSE)</f>
        <v>28.1</v>
      </c>
      <c r="I57" s="7">
        <f>VLOOKUP(B57,'[1]Reydon Pricelist+'!$A:$P,12,FALSE)</f>
        <v>58</v>
      </c>
      <c r="J57" s="6" t="s">
        <v>281</v>
      </c>
      <c r="K57" s="6" t="str">
        <f>VLOOKUP(B57,[2]product_categories_reydon!$A:$H,4,FALSE)</f>
        <v>Badminton / Shuttlecocks</v>
      </c>
      <c r="L57" s="12" t="str">
        <f>VLOOKUP(B57,'[1]Reydon Pricelist+'!$A:$G,7,FALSE)</f>
        <v>4930379413131</v>
      </c>
      <c r="M57" s="6" t="s">
        <v>282</v>
      </c>
      <c r="P57" s="6" t="s">
        <v>217</v>
      </c>
      <c r="Q57" s="6">
        <v>20</v>
      </c>
      <c r="R57" s="6">
        <v>4930379413131</v>
      </c>
      <c r="S57" s="6">
        <v>0.188</v>
      </c>
      <c r="T57" s="6">
        <v>6.7</v>
      </c>
      <c r="U57" s="6">
        <v>6.7</v>
      </c>
      <c r="V57" s="6">
        <v>38.9</v>
      </c>
      <c r="W57" s="6">
        <v>9506999000</v>
      </c>
      <c r="X57" s="6">
        <v>2080</v>
      </c>
    </row>
    <row r="58" spans="1:24" s="6" customFormat="1" x14ac:dyDescent="0.25">
      <c r="A58" s="6" t="s">
        <v>20524</v>
      </c>
      <c r="B58" s="6" t="s">
        <v>283</v>
      </c>
      <c r="C58" s="2">
        <f>VLOOKUP(B58,'[3]reydon-stock'!$A:$E,3,FALSE)</f>
        <v>17</v>
      </c>
      <c r="D58" s="6" t="s">
        <v>284</v>
      </c>
      <c r="E58" s="6" t="s">
        <v>268</v>
      </c>
      <c r="F58" s="12" t="s">
        <v>20517</v>
      </c>
      <c r="G58" s="12" t="s">
        <v>20519</v>
      </c>
      <c r="H58" s="7">
        <f>VLOOKUP(B58,'[1]Reydon Pricelist+'!$A:$P,16,FALSE)</f>
        <v>31.63</v>
      </c>
      <c r="I58" s="7">
        <f>VLOOKUP(B58,'[1]Reydon Pricelist+'!$A:$P,12,FALSE)</f>
        <v>65</v>
      </c>
      <c r="J58" s="6" t="s">
        <v>285</v>
      </c>
      <c r="K58" s="6" t="str">
        <f>VLOOKUP(B58,[2]product_categories_reydon!$A:$H,4,FALSE)</f>
        <v>Badminton / Shuttlecocks</v>
      </c>
      <c r="L58" s="12" t="str">
        <f>VLOOKUP(B58,'[1]Reydon Pricelist+'!$A:$G,7,FALSE)</f>
        <v>4930379413032</v>
      </c>
      <c r="M58" s="6" t="s">
        <v>286</v>
      </c>
      <c r="P58" s="6" t="s">
        <v>217</v>
      </c>
      <c r="Q58" s="6">
        <v>20</v>
      </c>
      <c r="R58" s="6">
        <v>4930379413032</v>
      </c>
      <c r="S58" s="6">
        <v>0.16800000000000001</v>
      </c>
      <c r="T58" s="6">
        <v>6.7</v>
      </c>
      <c r="U58" s="6">
        <v>6.7</v>
      </c>
      <c r="V58" s="6">
        <v>38.5</v>
      </c>
      <c r="W58" s="6">
        <v>9506999000</v>
      </c>
      <c r="X58" s="6">
        <v>2081</v>
      </c>
    </row>
    <row r="59" spans="1:24" s="6" customFormat="1" x14ac:dyDescent="0.25">
      <c r="A59" s="6" t="s">
        <v>20524</v>
      </c>
      <c r="B59" s="6" t="s">
        <v>287</v>
      </c>
      <c r="C59" s="2">
        <f>VLOOKUP(B59,'[3]reydon-stock'!$A:$E,3,FALSE)</f>
        <v>41</v>
      </c>
      <c r="D59" s="6" t="s">
        <v>288</v>
      </c>
      <c r="E59" s="6" t="s">
        <v>289</v>
      </c>
      <c r="F59" s="12" t="s">
        <v>20517</v>
      </c>
      <c r="G59" s="12" t="s">
        <v>20519</v>
      </c>
      <c r="H59" s="7">
        <f>VLOOKUP(B59,'[1]Reydon Pricelist+'!$A:$P,16,FALSE)</f>
        <v>16.7</v>
      </c>
      <c r="I59" s="7">
        <f>VLOOKUP(B59,'[1]Reydon Pricelist+'!$A:$P,12,FALSE)</f>
        <v>35</v>
      </c>
      <c r="J59" s="6" t="s">
        <v>290</v>
      </c>
      <c r="K59" s="6" t="str">
        <f>VLOOKUP(B59,[2]product_categories_reydon!$A:$H,4,FALSE)</f>
        <v>Badminton / Shuttlecocks</v>
      </c>
      <c r="L59" s="12" t="str">
        <f>VLOOKUP(B59,'[1]Reydon Pricelist+'!$A:$G,7,FALSE)</f>
        <v>4547656712667</v>
      </c>
      <c r="M59" s="6" t="s">
        <v>291</v>
      </c>
      <c r="P59" s="6" t="s">
        <v>217</v>
      </c>
      <c r="Q59" s="6">
        <v>20</v>
      </c>
      <c r="R59" s="6">
        <v>4547656712667</v>
      </c>
      <c r="S59" s="6">
        <v>0.188</v>
      </c>
      <c r="T59" s="6">
        <v>39</v>
      </c>
      <c r="U59" s="6">
        <v>6.7</v>
      </c>
      <c r="V59" s="6">
        <v>6.7</v>
      </c>
      <c r="W59" s="6">
        <v>9506999000</v>
      </c>
      <c r="X59" s="6">
        <v>2076</v>
      </c>
    </row>
    <row r="60" spans="1:24" s="6" customFormat="1" x14ac:dyDescent="0.25">
      <c r="A60" s="6" t="s">
        <v>20524</v>
      </c>
      <c r="B60" s="6" t="s">
        <v>292</v>
      </c>
      <c r="C60" s="2">
        <f>VLOOKUP(B60,'[3]reydon-stock'!$A:$E,3,FALSE)</f>
        <v>499</v>
      </c>
      <c r="D60" s="6" t="s">
        <v>293</v>
      </c>
      <c r="E60" s="6" t="s">
        <v>294</v>
      </c>
      <c r="F60" s="12" t="s">
        <v>20517</v>
      </c>
      <c r="G60" s="12" t="s">
        <v>20519</v>
      </c>
      <c r="H60" s="7">
        <f>VLOOKUP(B60,'[1]Reydon Pricelist+'!$A:$P,16,FALSE)</f>
        <v>9.59</v>
      </c>
      <c r="I60" s="7">
        <f>VLOOKUP(B60,'[1]Reydon Pricelist+'!$A:$P,12,FALSE)</f>
        <v>20</v>
      </c>
      <c r="J60" s="6" t="s">
        <v>295</v>
      </c>
      <c r="K60" s="6" t="str">
        <f>VLOOKUP(B60,[2]product_categories_reydon!$A:$H,4,FALSE)</f>
        <v>Badminton / Shuttlecocks</v>
      </c>
      <c r="L60" s="12" t="str">
        <f>VLOOKUP(B60,'[1]Reydon Pricelist+'!$A:$G,7,FALSE)</f>
        <v>4547656343892</v>
      </c>
      <c r="M60" s="6" t="s">
        <v>296</v>
      </c>
      <c r="P60" s="6" t="s">
        <v>217</v>
      </c>
      <c r="Q60" s="6">
        <v>20</v>
      </c>
      <c r="R60" s="6">
        <v>4547656343892</v>
      </c>
      <c r="S60" s="6">
        <v>8.4000000000000005E-2</v>
      </c>
      <c r="T60" s="6">
        <v>6.6</v>
      </c>
      <c r="U60" s="6">
        <v>6.6</v>
      </c>
      <c r="V60" s="6">
        <v>23.6</v>
      </c>
      <c r="W60" s="6">
        <v>9506999000</v>
      </c>
      <c r="X60" s="6">
        <v>2088</v>
      </c>
    </row>
    <row r="61" spans="1:24" s="6" customFormat="1" x14ac:dyDescent="0.25">
      <c r="A61" s="6" t="s">
        <v>20524</v>
      </c>
      <c r="B61" s="6" t="s">
        <v>297</v>
      </c>
      <c r="C61" s="2">
        <f>VLOOKUP(B61,'[3]reydon-stock'!$A:$E,3,FALSE)</f>
        <v>50</v>
      </c>
      <c r="D61" s="6" t="s">
        <v>298</v>
      </c>
      <c r="E61" s="6" t="s">
        <v>299</v>
      </c>
      <c r="F61" s="12" t="s">
        <v>20517</v>
      </c>
      <c r="G61" s="12" t="s">
        <v>20519</v>
      </c>
      <c r="H61" s="7">
        <f>VLOOKUP(B61,'[1]Reydon Pricelist+'!$A:$P,16,FALSE)</f>
        <v>9.76</v>
      </c>
      <c r="I61" s="7">
        <f>VLOOKUP(B61,'[1]Reydon Pricelist+'!$A:$P,12,FALSE)</f>
        <v>21</v>
      </c>
      <c r="J61" s="6" t="s">
        <v>300</v>
      </c>
      <c r="K61" s="6" t="str">
        <f>VLOOKUP(B61,[2]product_categories_reydon!$A:$H,4,FALSE)</f>
        <v>Badminton / Shuttlecocks</v>
      </c>
      <c r="L61" s="12" t="str">
        <f>VLOOKUP(B61,'[1]Reydon Pricelist+'!$A:$G,7,FALSE)</f>
        <v>4549317566169</v>
      </c>
      <c r="M61" s="6" t="s">
        <v>301</v>
      </c>
      <c r="O61" s="6" t="s">
        <v>33</v>
      </c>
      <c r="P61" s="6" t="s">
        <v>217</v>
      </c>
      <c r="Q61" s="6">
        <v>20</v>
      </c>
      <c r="R61" s="6">
        <v>4549317566169</v>
      </c>
      <c r="S61" s="6">
        <v>7.4999999999999997E-2</v>
      </c>
      <c r="T61" s="6">
        <v>6.8</v>
      </c>
      <c r="U61" s="6">
        <v>6.8</v>
      </c>
      <c r="V61" s="6">
        <v>23.5</v>
      </c>
      <c r="W61" s="6">
        <v>9506999000</v>
      </c>
      <c r="X61" s="6">
        <v>2090</v>
      </c>
    </row>
    <row r="62" spans="1:24" s="6" customFormat="1" x14ac:dyDescent="0.25">
      <c r="A62" s="6" t="s">
        <v>20524</v>
      </c>
      <c r="B62" s="6" t="s">
        <v>302</v>
      </c>
      <c r="C62" s="2">
        <f>VLOOKUP(B62,'[3]reydon-stock'!$A:$E,3,FALSE)</f>
        <v>64</v>
      </c>
      <c r="D62" s="6" t="s">
        <v>298</v>
      </c>
      <c r="E62" s="6" t="s">
        <v>299</v>
      </c>
      <c r="F62" s="12" t="s">
        <v>20517</v>
      </c>
      <c r="G62" s="12" t="s">
        <v>20519</v>
      </c>
      <c r="H62" s="7">
        <f>VLOOKUP(B62,'[1]Reydon Pricelist+'!$A:$P,16,FALSE)</f>
        <v>9.76</v>
      </c>
      <c r="I62" s="7">
        <f>VLOOKUP(B62,'[1]Reydon Pricelist+'!$A:$P,12,FALSE)</f>
        <v>21</v>
      </c>
      <c r="J62" s="6" t="s">
        <v>303</v>
      </c>
      <c r="K62" s="6" t="str">
        <f>VLOOKUP(B62,[2]product_categories_reydon!$A:$H,4,FALSE)</f>
        <v>Badminton / Shuttlecocks</v>
      </c>
      <c r="L62" s="12" t="str">
        <f>VLOOKUP(B62,'[1]Reydon Pricelist+'!$A:$G,7,FALSE)</f>
        <v>4549317566237</v>
      </c>
      <c r="M62" s="6" t="s">
        <v>304</v>
      </c>
      <c r="O62" s="6" t="s">
        <v>203</v>
      </c>
      <c r="P62" s="6" t="s">
        <v>217</v>
      </c>
      <c r="Q62" s="6">
        <v>20</v>
      </c>
      <c r="R62" s="6">
        <v>4549317566237</v>
      </c>
      <c r="S62" s="6">
        <v>7.5999999999999998E-2</v>
      </c>
      <c r="T62" s="6">
        <v>6.8</v>
      </c>
      <c r="U62" s="6">
        <v>6.8</v>
      </c>
      <c r="V62" s="6">
        <v>23.5</v>
      </c>
      <c r="W62" s="6">
        <v>9506999000</v>
      </c>
      <c r="X62" s="6">
        <v>2090</v>
      </c>
    </row>
    <row r="63" spans="1:24" s="6" customFormat="1" x14ac:dyDescent="0.25">
      <c r="A63" s="6" t="s">
        <v>20524</v>
      </c>
      <c r="B63" s="6" t="s">
        <v>305</v>
      </c>
      <c r="C63" s="2">
        <f>VLOOKUP(B63,'[3]reydon-stock'!$A:$E,3,FALSE)</f>
        <v>499</v>
      </c>
      <c r="D63" s="6" t="s">
        <v>306</v>
      </c>
      <c r="E63" s="6" t="s">
        <v>307</v>
      </c>
      <c r="F63" s="12" t="s">
        <v>20517</v>
      </c>
      <c r="G63" s="12" t="s">
        <v>20519</v>
      </c>
      <c r="H63" s="7">
        <f>VLOOKUP(B63,'[1]Reydon Pricelist+'!$A:$P,16,FALSE)</f>
        <v>8.41</v>
      </c>
      <c r="I63" s="7">
        <f>VLOOKUP(B63,'[1]Reydon Pricelist+'!$A:$P,12,FALSE)</f>
        <v>18</v>
      </c>
      <c r="J63" s="6" t="s">
        <v>308</v>
      </c>
      <c r="K63" s="6" t="str">
        <f>VLOOKUP(B63,[2]product_categories_reydon!$A:$H,4,FALSE)</f>
        <v>Badminton / Shuttlecocks</v>
      </c>
      <c r="L63" s="12" t="str">
        <f>VLOOKUP(B63,'[1]Reydon Pricelist+'!$A:$G,7,FALSE)</f>
        <v>4930379418631</v>
      </c>
      <c r="M63" s="6" t="s">
        <v>309</v>
      </c>
      <c r="O63" s="6" t="s">
        <v>33</v>
      </c>
      <c r="P63" s="6" t="s">
        <v>217</v>
      </c>
      <c r="Q63" s="6">
        <v>20</v>
      </c>
      <c r="R63" s="6">
        <v>4930379418631</v>
      </c>
      <c r="S63" s="6">
        <v>7.3999999999999996E-2</v>
      </c>
      <c r="T63" s="6">
        <v>6.8</v>
      </c>
      <c r="U63" s="6">
        <v>6.8</v>
      </c>
      <c r="V63" s="6">
        <v>23.5</v>
      </c>
      <c r="W63" s="6">
        <v>9506999000</v>
      </c>
      <c r="X63" s="6">
        <v>2089</v>
      </c>
    </row>
    <row r="64" spans="1:24" s="6" customFormat="1" x14ac:dyDescent="0.25">
      <c r="A64" s="6" t="s">
        <v>20524</v>
      </c>
      <c r="B64" s="6" t="s">
        <v>310</v>
      </c>
      <c r="C64" s="2">
        <f>VLOOKUP(B64,'[3]reydon-stock'!$A:$E,3,FALSE)</f>
        <v>420</v>
      </c>
      <c r="D64" s="6" t="s">
        <v>306</v>
      </c>
      <c r="E64" s="6" t="s">
        <v>307</v>
      </c>
      <c r="F64" s="12" t="s">
        <v>20517</v>
      </c>
      <c r="G64" s="12" t="s">
        <v>20519</v>
      </c>
      <c r="H64" s="7">
        <f>VLOOKUP(B64,'[1]Reydon Pricelist+'!$A:$P,16,FALSE)</f>
        <v>8.41</v>
      </c>
      <c r="I64" s="7">
        <f>VLOOKUP(B64,'[1]Reydon Pricelist+'!$A:$P,12,FALSE)</f>
        <v>18</v>
      </c>
      <c r="J64" s="6" t="s">
        <v>311</v>
      </c>
      <c r="K64" s="6" t="str">
        <f>VLOOKUP(B64,[2]product_categories_reydon!$A:$H,4,FALSE)</f>
        <v>Badminton / Shuttlecocks</v>
      </c>
      <c r="L64" s="12" t="str">
        <f>VLOOKUP(B64,'[1]Reydon Pricelist+'!$A:$G,7,FALSE)</f>
        <v>4930379419911</v>
      </c>
      <c r="M64" s="6" t="s">
        <v>312</v>
      </c>
      <c r="O64" s="6" t="s">
        <v>203</v>
      </c>
      <c r="P64" s="6" t="s">
        <v>217</v>
      </c>
      <c r="Q64" s="6">
        <v>20</v>
      </c>
      <c r="R64" s="6">
        <v>4930379419911</v>
      </c>
      <c r="S64" s="6">
        <v>7.2999999999999995E-2</v>
      </c>
      <c r="T64" s="6">
        <v>6.8</v>
      </c>
      <c r="U64" s="6">
        <v>6.8</v>
      </c>
      <c r="V64" s="6">
        <v>23.5</v>
      </c>
      <c r="W64" s="6">
        <v>9506999000</v>
      </c>
      <c r="X64" s="6">
        <v>2089</v>
      </c>
    </row>
    <row r="65" spans="1:24" s="6" customFormat="1" x14ac:dyDescent="0.25">
      <c r="A65" s="6" t="s">
        <v>20524</v>
      </c>
      <c r="B65" s="6" t="s">
        <v>313</v>
      </c>
      <c r="C65" s="2">
        <f>VLOOKUP(B65,'[3]reydon-stock'!$A:$E,3,FALSE)</f>
        <v>84</v>
      </c>
      <c r="D65" s="6" t="s">
        <v>314</v>
      </c>
      <c r="E65" s="6" t="s">
        <v>315</v>
      </c>
      <c r="F65" s="12" t="s">
        <v>20517</v>
      </c>
      <c r="G65" s="12" t="s">
        <v>20519</v>
      </c>
      <c r="H65" s="7">
        <f>VLOOKUP(B65,'[1]Reydon Pricelist+'!$A:$P,16,FALSE)</f>
        <v>5.29</v>
      </c>
      <c r="I65" s="7">
        <f>VLOOKUP(B65,'[1]Reydon Pricelist+'!$A:$P,12,FALSE)</f>
        <v>11</v>
      </c>
      <c r="J65" s="6" t="s">
        <v>316</v>
      </c>
      <c r="K65" s="6" t="str">
        <f>VLOOKUP(B65,[2]product_categories_reydon!$A:$H,4,FALSE)</f>
        <v>Badminton / Shuttlecocks</v>
      </c>
      <c r="L65" s="12" t="str">
        <f>VLOOKUP(B65,'[1]Reydon Pricelist+'!$A:$G,7,FALSE)</f>
        <v>4930379419430</v>
      </c>
      <c r="M65" s="6" t="s">
        <v>317</v>
      </c>
      <c r="O65" s="6" t="s">
        <v>33</v>
      </c>
      <c r="P65" s="6" t="s">
        <v>217</v>
      </c>
      <c r="Q65" s="6">
        <v>20</v>
      </c>
      <c r="R65" s="6">
        <v>4930379419430</v>
      </c>
      <c r="S65" s="6">
        <v>7.0999999999999994E-2</v>
      </c>
      <c r="T65" s="6">
        <v>6.8</v>
      </c>
      <c r="U65" s="6">
        <v>6.8</v>
      </c>
      <c r="V65" s="6">
        <v>23.5</v>
      </c>
      <c r="W65" s="6">
        <v>9506999000</v>
      </c>
      <c r="X65" s="6">
        <v>2087</v>
      </c>
    </row>
    <row r="66" spans="1:24" s="6" customFormat="1" x14ac:dyDescent="0.25">
      <c r="A66" s="6" t="s">
        <v>20524</v>
      </c>
      <c r="B66" s="6" t="s">
        <v>318</v>
      </c>
      <c r="C66" s="2">
        <f>VLOOKUP(B66,'[3]reydon-stock'!$A:$E,3,FALSE)</f>
        <v>22</v>
      </c>
      <c r="D66" s="6" t="s">
        <v>314</v>
      </c>
      <c r="E66" s="6" t="s">
        <v>315</v>
      </c>
      <c r="F66" s="12" t="s">
        <v>20517</v>
      </c>
      <c r="G66" s="12" t="s">
        <v>20519</v>
      </c>
      <c r="H66" s="7">
        <f>VLOOKUP(B66,'[1]Reydon Pricelist+'!$A:$P,16,FALSE)</f>
        <v>5.29</v>
      </c>
      <c r="I66" s="7">
        <f>VLOOKUP(B66,'[1]Reydon Pricelist+'!$A:$P,12,FALSE)</f>
        <v>11</v>
      </c>
      <c r="J66" s="6" t="s">
        <v>319</v>
      </c>
      <c r="K66" s="6" t="str">
        <f>VLOOKUP(B66,[2]product_categories_reydon!$A:$H,4,FALSE)</f>
        <v>Badminton / Shuttlecocks</v>
      </c>
      <c r="L66" s="12" t="str">
        <f>VLOOKUP(B66,'[1]Reydon Pricelist+'!$A:$G,7,FALSE)</f>
        <v>4547656507485</v>
      </c>
      <c r="M66" s="6" t="s">
        <v>320</v>
      </c>
      <c r="O66" s="6" t="s">
        <v>203</v>
      </c>
      <c r="P66" s="6" t="s">
        <v>217</v>
      </c>
      <c r="Q66" s="6">
        <v>20</v>
      </c>
      <c r="R66" s="6">
        <v>4547656507485</v>
      </c>
      <c r="S66" s="6">
        <v>7.2999999999999995E-2</v>
      </c>
      <c r="T66" s="6">
        <v>6.8</v>
      </c>
      <c r="U66" s="6">
        <v>6.8</v>
      </c>
      <c r="V66" s="6">
        <v>23.5</v>
      </c>
      <c r="W66" s="6">
        <v>9506999000</v>
      </c>
      <c r="X66" s="6">
        <v>2087</v>
      </c>
    </row>
    <row r="67" spans="1:24" s="6" customFormat="1" x14ac:dyDescent="0.25">
      <c r="A67" s="6" t="s">
        <v>20524</v>
      </c>
      <c r="B67" s="6" t="s">
        <v>321</v>
      </c>
      <c r="C67" s="2">
        <f>VLOOKUP(B67,'[3]reydon-stock'!$A:$E,3,FALSE)</f>
        <v>200</v>
      </c>
      <c r="D67" s="6" t="s">
        <v>322</v>
      </c>
      <c r="E67" s="6" t="s">
        <v>315</v>
      </c>
      <c r="F67" s="12" t="s">
        <v>20517</v>
      </c>
      <c r="G67" s="12" t="s">
        <v>20519</v>
      </c>
      <c r="H67" s="7">
        <f>VLOOKUP(B67,'[1]Reydon Pricelist+'!$A:$P,16,FALSE)</f>
        <v>3.1</v>
      </c>
      <c r="I67" s="7">
        <f>VLOOKUP(B67,'[1]Reydon Pricelist+'!$A:$P,12,FALSE)</f>
        <v>8</v>
      </c>
      <c r="J67" s="6" t="s">
        <v>323</v>
      </c>
      <c r="K67" s="6" t="str">
        <f>VLOOKUP(B67,[2]product_categories_reydon!$A:$H,4,FALSE)</f>
        <v>Badminton / Shuttlecocks</v>
      </c>
      <c r="L67" s="12" t="str">
        <f>VLOOKUP(B67,'[1]Reydon Pricelist+'!$A:$G,7,FALSE)</f>
        <v>4930379419706</v>
      </c>
      <c r="M67" s="6" t="s">
        <v>324</v>
      </c>
      <c r="O67" s="6" t="s">
        <v>33</v>
      </c>
      <c r="P67" s="6" t="s">
        <v>217</v>
      </c>
      <c r="Q67" s="6">
        <v>20</v>
      </c>
      <c r="R67" s="6">
        <v>4930379419706</v>
      </c>
      <c r="S67" s="6">
        <v>4.2999999999999997E-2</v>
      </c>
      <c r="T67" s="6">
        <v>6.7</v>
      </c>
      <c r="U67" s="6">
        <v>6.7</v>
      </c>
      <c r="V67" s="6">
        <v>15.1</v>
      </c>
      <c r="W67" s="6">
        <v>9506999000</v>
      </c>
      <c r="X67" s="6">
        <v>2086</v>
      </c>
    </row>
    <row r="68" spans="1:24" s="6" customFormat="1" x14ac:dyDescent="0.25">
      <c r="A68" s="6" t="s">
        <v>20524</v>
      </c>
      <c r="B68" s="6" t="s">
        <v>325</v>
      </c>
      <c r="C68" s="2">
        <f>VLOOKUP(B68,'[3]reydon-stock'!$A:$E,3,FALSE)</f>
        <v>499</v>
      </c>
      <c r="D68" s="6" t="s">
        <v>322</v>
      </c>
      <c r="E68" s="6" t="s">
        <v>315</v>
      </c>
      <c r="F68" s="12" t="s">
        <v>20517</v>
      </c>
      <c r="G68" s="12" t="s">
        <v>20519</v>
      </c>
      <c r="H68" s="7">
        <f>VLOOKUP(B68,'[1]Reydon Pricelist+'!$A:$P,16,FALSE)</f>
        <v>3.1</v>
      </c>
      <c r="I68" s="7">
        <f>VLOOKUP(B68,'[1]Reydon Pricelist+'!$A:$P,12,FALSE)</f>
        <v>8</v>
      </c>
      <c r="J68" s="6" t="s">
        <v>326</v>
      </c>
      <c r="K68" s="6" t="str">
        <f>VLOOKUP(B68,[2]product_categories_reydon!$A:$H,4,FALSE)</f>
        <v>Badminton / Shuttlecocks</v>
      </c>
      <c r="L68" s="12" t="str">
        <f>VLOOKUP(B68,'[1]Reydon Pricelist+'!$A:$G,7,FALSE)</f>
        <v>4930379419720</v>
      </c>
      <c r="M68" s="6" t="s">
        <v>327</v>
      </c>
      <c r="O68" s="6" t="s">
        <v>203</v>
      </c>
      <c r="P68" s="6" t="s">
        <v>217</v>
      </c>
      <c r="Q68" s="6">
        <v>20</v>
      </c>
      <c r="R68" s="6">
        <v>4930379419720</v>
      </c>
      <c r="S68" s="6">
        <v>4.3999999999999997E-2</v>
      </c>
      <c r="T68" s="6">
        <v>6.7</v>
      </c>
      <c r="U68" s="6">
        <v>6.7</v>
      </c>
      <c r="V68" s="6">
        <v>15.1</v>
      </c>
      <c r="W68" s="6">
        <v>9506999000</v>
      </c>
      <c r="X68" s="6">
        <v>2086</v>
      </c>
    </row>
    <row r="69" spans="1:24" s="6" customFormat="1" x14ac:dyDescent="0.25">
      <c r="A69" s="6" t="s">
        <v>20524</v>
      </c>
      <c r="B69" s="6" t="s">
        <v>328</v>
      </c>
      <c r="C69" s="2">
        <f>VLOOKUP(B69,'[3]reydon-stock'!$A:$E,3,FALSE)</f>
        <v>499</v>
      </c>
      <c r="D69" s="6" t="s">
        <v>329</v>
      </c>
      <c r="E69" s="6" t="s">
        <v>330</v>
      </c>
      <c r="F69" s="12" t="s">
        <v>20517</v>
      </c>
      <c r="G69" s="12" t="s">
        <v>20519</v>
      </c>
      <c r="H69" s="7">
        <f>VLOOKUP(B69,'[1]Reydon Pricelist+'!$A:$P,16,FALSE)</f>
        <v>4.82</v>
      </c>
      <c r="I69" s="7">
        <f>VLOOKUP(B69,'[1]Reydon Pricelist+'!$A:$P,12,FALSE)</f>
        <v>11</v>
      </c>
      <c r="J69" s="6" t="s">
        <v>331</v>
      </c>
      <c r="K69" s="6" t="str">
        <f>VLOOKUP(B69,[2]product_categories_reydon!$A:$H,4,FALSE)</f>
        <v>Badminton / Shuttlecocks</v>
      </c>
      <c r="L69" s="12" t="str">
        <f>VLOOKUP(B69,'[1]Reydon Pricelist+'!$A:$G,7,FALSE)</f>
        <v>4549317433959</v>
      </c>
      <c r="M69" s="6" t="s">
        <v>332</v>
      </c>
      <c r="O69" s="6" t="s">
        <v>33</v>
      </c>
      <c r="P69" s="6" t="s">
        <v>217</v>
      </c>
      <c r="Q69" s="6">
        <v>20</v>
      </c>
      <c r="R69" s="6">
        <v>4549317433959</v>
      </c>
      <c r="S69" s="6">
        <v>0.99</v>
      </c>
      <c r="T69" s="6">
        <v>24</v>
      </c>
      <c r="U69" s="6">
        <v>6.5</v>
      </c>
      <c r="V69" s="6">
        <v>6.5</v>
      </c>
      <c r="W69" s="6">
        <v>9506999000</v>
      </c>
      <c r="X69" s="6">
        <v>36761</v>
      </c>
    </row>
    <row r="70" spans="1:24" s="6" customFormat="1" x14ac:dyDescent="0.25">
      <c r="A70" s="6" t="s">
        <v>20524</v>
      </c>
      <c r="B70" s="6" t="s">
        <v>333</v>
      </c>
      <c r="C70" s="2">
        <f>VLOOKUP(B70,'[3]reydon-stock'!$A:$E,3,FALSE)</f>
        <v>26</v>
      </c>
      <c r="D70" s="6" t="s">
        <v>334</v>
      </c>
      <c r="E70" s="6" t="s">
        <v>335</v>
      </c>
      <c r="F70" s="12" t="s">
        <v>20517</v>
      </c>
      <c r="G70" s="12" t="s">
        <v>20519</v>
      </c>
      <c r="H70" s="7">
        <f>VLOOKUP(B70,'[1]Reydon Pricelist+'!$A:$P,16,FALSE)</f>
        <v>5.82</v>
      </c>
      <c r="I70" s="7">
        <f>VLOOKUP(B70,'[1]Reydon Pricelist+'!$A:$P,12,FALSE)</f>
        <v>12</v>
      </c>
      <c r="J70" s="6" t="s">
        <v>336</v>
      </c>
      <c r="K70" s="6" t="str">
        <f>VLOOKUP(B70,[2]product_categories_reydon!$A:$H,4,FALSE)</f>
        <v>Badminton / Shuttlecocks</v>
      </c>
      <c r="L70" s="12" t="str">
        <f>VLOOKUP(B70,'[1]Reydon Pricelist+'!$A:$G,7,FALSE)</f>
        <v>4549317433935</v>
      </c>
      <c r="M70" s="6" t="s">
        <v>337</v>
      </c>
      <c r="O70" s="6" t="s">
        <v>33</v>
      </c>
      <c r="P70" s="6" t="s">
        <v>217</v>
      </c>
      <c r="Q70" s="6">
        <v>20</v>
      </c>
      <c r="R70" s="6">
        <v>4549317433935</v>
      </c>
      <c r="S70" s="6">
        <v>1</v>
      </c>
      <c r="T70" s="6">
        <v>24</v>
      </c>
      <c r="U70" s="6">
        <v>6.5</v>
      </c>
      <c r="V70" s="6">
        <v>6.5</v>
      </c>
      <c r="W70" s="6">
        <v>9506999000</v>
      </c>
      <c r="X70" s="6">
        <v>36760</v>
      </c>
    </row>
    <row r="71" spans="1:24" s="6" customFormat="1" x14ac:dyDescent="0.25">
      <c r="A71" s="6" t="s">
        <v>20524</v>
      </c>
      <c r="B71" s="6" t="s">
        <v>338</v>
      </c>
      <c r="C71" s="2">
        <f>VLOOKUP(B71,'[3]reydon-stock'!$A:$E,3,FALSE)</f>
        <v>15</v>
      </c>
      <c r="D71" s="6" t="s">
        <v>334</v>
      </c>
      <c r="E71" s="6" t="s">
        <v>335</v>
      </c>
      <c r="F71" s="12" t="s">
        <v>20517</v>
      </c>
      <c r="G71" s="12" t="s">
        <v>20519</v>
      </c>
      <c r="H71" s="7">
        <f>VLOOKUP(B71,'[1]Reydon Pricelist+'!$A:$P,16,FALSE)</f>
        <v>5.82</v>
      </c>
      <c r="I71" s="7">
        <f>VLOOKUP(B71,'[1]Reydon Pricelist+'!$A:$P,12,FALSE)</f>
        <v>12</v>
      </c>
      <c r="J71" s="6" t="s">
        <v>339</v>
      </c>
      <c r="K71" s="6" t="str">
        <f>VLOOKUP(B71,[2]product_categories_reydon!$A:$H,4,FALSE)</f>
        <v>Badminton / Shuttlecocks</v>
      </c>
      <c r="L71" s="12" t="str">
        <f>VLOOKUP(B71,'[1]Reydon Pricelist+'!$A:$G,7,FALSE)</f>
        <v>4549317433980</v>
      </c>
      <c r="M71" s="6" t="s">
        <v>340</v>
      </c>
      <c r="O71" s="6" t="s">
        <v>203</v>
      </c>
      <c r="P71" s="6" t="s">
        <v>217</v>
      </c>
      <c r="Q71" s="6">
        <v>20</v>
      </c>
      <c r="R71" s="6">
        <v>4549317433980</v>
      </c>
      <c r="S71" s="6">
        <v>0.1</v>
      </c>
      <c r="T71" s="6">
        <v>24</v>
      </c>
      <c r="U71" s="6">
        <v>6.5</v>
      </c>
      <c r="V71" s="6">
        <v>6.5</v>
      </c>
      <c r="W71" s="6">
        <v>9506999000</v>
      </c>
      <c r="X71" s="6">
        <v>36760</v>
      </c>
    </row>
    <row r="72" spans="1:24" s="6" customFormat="1" x14ac:dyDescent="0.25">
      <c r="A72" s="6" t="s">
        <v>20524</v>
      </c>
      <c r="B72" s="6" t="s">
        <v>341</v>
      </c>
      <c r="C72" s="2">
        <f>VLOOKUP(B72,'[3]reydon-stock'!$A:$E,3,FALSE)</f>
        <v>0</v>
      </c>
      <c r="D72" s="6" t="s">
        <v>342</v>
      </c>
      <c r="E72" s="6" t="s">
        <v>343</v>
      </c>
      <c r="F72" s="12" t="s">
        <v>20517</v>
      </c>
      <c r="G72" s="12" t="s">
        <v>20519</v>
      </c>
      <c r="H72" s="7">
        <f>VLOOKUP(B72,'[1]Reydon Pricelist+'!$A:$P,16,FALSE)</f>
        <v>23.99</v>
      </c>
      <c r="I72" s="7">
        <f>VLOOKUP(B72,'[1]Reydon Pricelist+'!$A:$P,12,FALSE)</f>
        <v>48</v>
      </c>
      <c r="J72" s="6" t="s">
        <v>344</v>
      </c>
      <c r="K72" s="6" t="str">
        <f>VLOOKUP(B72,[2]product_categories_reydon!$A:$H,4,FALSE)</f>
        <v>Badminton / Sets</v>
      </c>
      <c r="L72" s="12" t="str">
        <f>VLOOKUP(B72,'[1]Reydon Pricelist+'!$A:$G,7,FALSE)</f>
        <v>4547656714906</v>
      </c>
      <c r="M72" s="6" t="s">
        <v>345</v>
      </c>
      <c r="P72" s="6" t="s">
        <v>217</v>
      </c>
      <c r="Q72" s="6">
        <v>20</v>
      </c>
      <c r="R72" s="6">
        <v>4547656714906</v>
      </c>
      <c r="S72" s="6">
        <v>1.3839999999999999</v>
      </c>
      <c r="T72" s="6">
        <v>7.2</v>
      </c>
      <c r="U72" s="6">
        <v>68.2</v>
      </c>
      <c r="V72" s="6">
        <v>21</v>
      </c>
      <c r="W72" s="6">
        <v>9506590000</v>
      </c>
      <c r="X72" s="6">
        <v>2075</v>
      </c>
    </row>
    <row r="73" spans="1:24" s="6" customFormat="1" x14ac:dyDescent="0.25">
      <c r="A73" s="6" t="s">
        <v>20524</v>
      </c>
      <c r="B73" s="6" t="s">
        <v>346</v>
      </c>
      <c r="C73" s="2">
        <f>VLOOKUP(B73,'[3]reydon-stock'!$A:$E,3,FALSE)</f>
        <v>38</v>
      </c>
      <c r="D73" s="6" t="s">
        <v>347</v>
      </c>
      <c r="E73" s="6" t="s">
        <v>348</v>
      </c>
      <c r="F73" s="12" t="s">
        <v>20517</v>
      </c>
      <c r="G73" s="12" t="s">
        <v>20519</v>
      </c>
      <c r="H73" s="7">
        <f>VLOOKUP(B73,'[1]Reydon Pricelist+'!$A:$P,16,FALSE)</f>
        <v>10.58</v>
      </c>
      <c r="I73" s="7">
        <f>VLOOKUP(B73,'[1]Reydon Pricelist+'!$A:$P,12,FALSE)</f>
        <v>22</v>
      </c>
      <c r="J73" s="6" t="s">
        <v>349</v>
      </c>
      <c r="K73" s="6" t="str">
        <f>VLOOKUP(B73,[2]product_categories_reydon!$A:$H,4,FALSE)</f>
        <v>Badminton / Sets</v>
      </c>
      <c r="L73" s="12" t="str">
        <f>VLOOKUP(B73,'[1]Reydon Pricelist+'!$A:$G,7,FALSE)</f>
        <v>887768447878</v>
      </c>
      <c r="M73" s="6" t="s">
        <v>350</v>
      </c>
      <c r="P73" s="6" t="s">
        <v>103</v>
      </c>
      <c r="Q73" s="6">
        <v>20</v>
      </c>
      <c r="R73" s="6">
        <v>887768447878</v>
      </c>
      <c r="S73" s="6">
        <v>0.433</v>
      </c>
      <c r="T73" s="6">
        <v>3.5</v>
      </c>
      <c r="U73" s="6">
        <v>22.5</v>
      </c>
      <c r="V73" s="6">
        <v>70.7</v>
      </c>
      <c r="W73" s="6">
        <v>9506590000</v>
      </c>
      <c r="X73" s="6">
        <v>2011</v>
      </c>
    </row>
    <row r="74" spans="1:24" s="6" customFormat="1" x14ac:dyDescent="0.25">
      <c r="A74" s="6" t="s">
        <v>20524</v>
      </c>
      <c r="B74" s="6" t="s">
        <v>351</v>
      </c>
      <c r="C74" s="2">
        <f>VLOOKUP(B74,'[3]reydon-stock'!$A:$E,3,FALSE)</f>
        <v>39</v>
      </c>
      <c r="D74" s="6" t="s">
        <v>352</v>
      </c>
      <c r="F74" s="12" t="s">
        <v>20517</v>
      </c>
      <c r="G74" s="12" t="s">
        <v>20519</v>
      </c>
      <c r="H74" s="7">
        <f>VLOOKUP(B74,'[1]Reydon Pricelist+'!$A:$P,16,FALSE)</f>
        <v>23.52</v>
      </c>
      <c r="I74" s="7">
        <f>VLOOKUP(B74,'[1]Reydon Pricelist+'!$A:$P,12,FALSE)</f>
        <v>48</v>
      </c>
      <c r="J74" s="6" t="s">
        <v>353</v>
      </c>
      <c r="K74" s="6" t="str">
        <f>VLOOKUP(B74,[2]product_categories_reydon!$A:$H,4,FALSE)</f>
        <v>Badminton</v>
      </c>
      <c r="L74" s="12" t="str">
        <f>VLOOKUP(B74,'[1]Reydon Pricelist+'!$A:$G,7,FALSE)</f>
        <v>887768447830</v>
      </c>
      <c r="M74" s="6" t="s">
        <v>354</v>
      </c>
      <c r="P74" s="6" t="s">
        <v>103</v>
      </c>
      <c r="Q74" s="6">
        <v>20</v>
      </c>
      <c r="R74" s="6">
        <v>887768447830</v>
      </c>
      <c r="S74" s="6">
        <v>1.3680000000000001</v>
      </c>
      <c r="T74" s="6">
        <v>22</v>
      </c>
      <c r="U74" s="6">
        <v>8</v>
      </c>
      <c r="V74" s="6">
        <v>69</v>
      </c>
      <c r="W74" s="6">
        <v>9506590000</v>
      </c>
      <c r="X74" s="6">
        <v>40772</v>
      </c>
    </row>
    <row r="75" spans="1:24" s="6" customFormat="1" x14ac:dyDescent="0.25">
      <c r="A75" s="6" t="s">
        <v>20524</v>
      </c>
      <c r="B75" s="6" t="s">
        <v>355</v>
      </c>
      <c r="C75" s="2">
        <f>VLOOKUP(B75,'[3]reydon-stock'!$A:$E,3,FALSE)</f>
        <v>6</v>
      </c>
      <c r="D75" s="6" t="s">
        <v>356</v>
      </c>
      <c r="E75" s="6" t="s">
        <v>357</v>
      </c>
      <c r="F75" s="12" t="s">
        <v>20517</v>
      </c>
      <c r="G75" s="12" t="s">
        <v>20519</v>
      </c>
      <c r="H75" s="7">
        <f>VLOOKUP(B75,'[1]Reydon Pricelist+'!$A:$P,16,FALSE)</f>
        <v>12.41</v>
      </c>
      <c r="I75" s="7">
        <f>VLOOKUP(B75,'[1]Reydon Pricelist+'!$A:$P,12,FALSE)</f>
        <v>24</v>
      </c>
      <c r="J75" s="6" t="s">
        <v>358</v>
      </c>
      <c r="K75" s="6" t="str">
        <f>VLOOKUP(B75,[2]product_categories_reydon!$A:$H,4,FALSE)</f>
        <v>Badminton / Rackets</v>
      </c>
      <c r="L75" s="12" t="str">
        <f>VLOOKUP(B75,'[1]Reydon Pricelist+'!$A:$G,7,FALSE)</f>
        <v>4897079692115</v>
      </c>
      <c r="M75" s="6" t="s">
        <v>359</v>
      </c>
      <c r="O75" s="6" t="s">
        <v>203</v>
      </c>
      <c r="P75" s="6" t="s">
        <v>360</v>
      </c>
      <c r="Q75" s="6">
        <v>20</v>
      </c>
      <c r="R75" s="6">
        <v>4897079692115</v>
      </c>
      <c r="S75" s="6">
        <v>0.193</v>
      </c>
      <c r="T75" s="6">
        <v>23</v>
      </c>
      <c r="U75" s="6">
        <v>3</v>
      </c>
      <c r="V75" s="6">
        <v>69</v>
      </c>
      <c r="W75" s="6">
        <v>9506590000</v>
      </c>
      <c r="X75" s="6">
        <v>40719</v>
      </c>
    </row>
    <row r="76" spans="1:24" s="6" customFormat="1" x14ac:dyDescent="0.25">
      <c r="A76" s="6" t="s">
        <v>20524</v>
      </c>
      <c r="B76" s="6" t="s">
        <v>361</v>
      </c>
      <c r="C76" s="2">
        <f>VLOOKUP(B76,'[3]reydon-stock'!$A:$E,3,FALSE)</f>
        <v>0</v>
      </c>
      <c r="D76" s="6" t="s">
        <v>362</v>
      </c>
      <c r="F76" s="12" t="s">
        <v>20517</v>
      </c>
      <c r="G76" s="12" t="s">
        <v>20519</v>
      </c>
      <c r="H76" s="7">
        <f>VLOOKUP(B76,'[1]Reydon Pricelist+'!$A:$P,16,FALSE)</f>
        <v>18.7</v>
      </c>
      <c r="I76" s="7">
        <f>VLOOKUP(B76,'[1]Reydon Pricelist+'!$A:$P,12,FALSE)</f>
        <v>36</v>
      </c>
      <c r="J76" s="6" t="s">
        <v>363</v>
      </c>
      <c r="K76" s="6" t="str">
        <f>VLOOKUP(B76,[2]product_categories_reydon!$A:$H,4,FALSE)</f>
        <v>Badminton / Rackets</v>
      </c>
      <c r="L76" s="12" t="str">
        <f>VLOOKUP(B76,'[1]Reydon Pricelist+'!$A:$G,7,FALSE)</f>
        <v>4897079698773</v>
      </c>
      <c r="M76" s="6" t="s">
        <v>364</v>
      </c>
      <c r="O76" s="6" t="s">
        <v>365</v>
      </c>
      <c r="P76" s="6" t="s">
        <v>360</v>
      </c>
      <c r="Q76" s="6">
        <v>20</v>
      </c>
      <c r="R76" s="6">
        <v>4897079698773</v>
      </c>
      <c r="S76" s="6">
        <v>0.19</v>
      </c>
      <c r="T76" s="6">
        <v>72</v>
      </c>
      <c r="U76" s="6">
        <v>23</v>
      </c>
      <c r="V76" s="6">
        <v>3</v>
      </c>
      <c r="W76" s="6">
        <v>9506590000</v>
      </c>
      <c r="X76" s="6">
        <v>40718</v>
      </c>
    </row>
    <row r="77" spans="1:24" s="6" customFormat="1" x14ac:dyDescent="0.25">
      <c r="A77" s="6" t="s">
        <v>20524</v>
      </c>
      <c r="B77" s="6" t="s">
        <v>366</v>
      </c>
      <c r="C77" s="2">
        <f>VLOOKUP(B77,'[3]reydon-stock'!$A:$E,3,FALSE)</f>
        <v>0</v>
      </c>
      <c r="D77" s="6" t="s">
        <v>367</v>
      </c>
      <c r="E77" s="6" t="s">
        <v>368</v>
      </c>
      <c r="F77" s="12" t="s">
        <v>20517</v>
      </c>
      <c r="G77" s="12" t="s">
        <v>20519</v>
      </c>
      <c r="H77" s="7">
        <f>VLOOKUP(B77,'[1]Reydon Pricelist+'!$A:$P,16,FALSE)</f>
        <v>6.53</v>
      </c>
      <c r="I77" s="7">
        <f>VLOOKUP(B77,'[1]Reydon Pricelist+'!$A:$P,12,FALSE)</f>
        <v>12</v>
      </c>
      <c r="J77" s="6" t="s">
        <v>369</v>
      </c>
      <c r="K77" s="6" t="str">
        <f>VLOOKUP(B77,[2]product_categories_reydon!$A:$H,4,FALSE)</f>
        <v>Badminton / Shuttlecocks</v>
      </c>
      <c r="L77" s="12" t="str">
        <f>VLOOKUP(B77,'[1]Reydon Pricelist+'!$A:$G,7,FALSE)</f>
        <v>4897079691194</v>
      </c>
      <c r="M77" s="6" t="s">
        <v>370</v>
      </c>
      <c r="N77" s="6" t="s">
        <v>38</v>
      </c>
      <c r="O77" s="6" t="s">
        <v>33</v>
      </c>
      <c r="P77" s="6" t="s">
        <v>360</v>
      </c>
      <c r="Q77" s="6">
        <v>20</v>
      </c>
      <c r="R77" s="6">
        <v>4897079691194</v>
      </c>
      <c r="S77" s="6">
        <v>8.6999999999999994E-2</v>
      </c>
      <c r="T77" s="6">
        <v>7</v>
      </c>
      <c r="U77" s="6">
        <v>7</v>
      </c>
      <c r="V77" s="6">
        <v>24</v>
      </c>
      <c r="W77" s="6">
        <v>9506999000</v>
      </c>
      <c r="X77" s="6">
        <v>40720</v>
      </c>
    </row>
    <row r="78" spans="1:24" s="6" customFormat="1" x14ac:dyDescent="0.25">
      <c r="A78" s="6" t="s">
        <v>20524</v>
      </c>
      <c r="B78" s="6" t="s">
        <v>371</v>
      </c>
      <c r="C78" s="2">
        <f>VLOOKUP(B78,'[3]reydon-stock'!$A:$E,3,FALSE)</f>
        <v>1</v>
      </c>
      <c r="D78" s="6" t="s">
        <v>367</v>
      </c>
      <c r="E78" s="6" t="s">
        <v>368</v>
      </c>
      <c r="F78" s="12" t="s">
        <v>20517</v>
      </c>
      <c r="G78" s="12" t="s">
        <v>20519</v>
      </c>
      <c r="H78" s="7">
        <f>VLOOKUP(B78,'[1]Reydon Pricelist+'!$A:$P,16,FALSE)</f>
        <v>6.53</v>
      </c>
      <c r="I78" s="7">
        <f>VLOOKUP(B78,'[1]Reydon Pricelist+'!$A:$P,12,FALSE)</f>
        <v>12</v>
      </c>
      <c r="J78" s="6" t="s">
        <v>372</v>
      </c>
      <c r="K78" s="6" t="str">
        <f>VLOOKUP(B78,[2]product_categories_reydon!$A:$H,4,FALSE)</f>
        <v>Badminton / Shuttlecocks</v>
      </c>
      <c r="L78" s="12" t="str">
        <f>VLOOKUP(B78,'[1]Reydon Pricelist+'!$A:$G,7,FALSE)</f>
        <v>4897079691200</v>
      </c>
      <c r="M78" s="6" t="s">
        <v>373</v>
      </c>
      <c r="N78" s="6" t="s">
        <v>38</v>
      </c>
      <c r="O78" s="6" t="s">
        <v>203</v>
      </c>
      <c r="P78" s="6" t="s">
        <v>360</v>
      </c>
      <c r="Q78" s="6">
        <v>20</v>
      </c>
      <c r="R78" s="6">
        <v>4897079691200</v>
      </c>
      <c r="S78" s="6">
        <v>0.09</v>
      </c>
      <c r="T78" s="6">
        <v>7</v>
      </c>
      <c r="U78" s="6">
        <v>7</v>
      </c>
      <c r="V78" s="6">
        <v>24</v>
      </c>
      <c r="W78" s="6">
        <v>9506999000</v>
      </c>
      <c r="X78" s="6">
        <v>40720</v>
      </c>
    </row>
    <row r="79" spans="1:24" s="6" customFormat="1" x14ac:dyDescent="0.25">
      <c r="A79" s="6" t="s">
        <v>20524</v>
      </c>
      <c r="B79" s="6" t="s">
        <v>374</v>
      </c>
      <c r="C79" s="2">
        <f>VLOOKUP(B79,'[3]reydon-stock'!$A:$E,3,FALSE)</f>
        <v>11</v>
      </c>
      <c r="D79" s="6" t="s">
        <v>375</v>
      </c>
      <c r="F79" s="12" t="s">
        <v>20517</v>
      </c>
      <c r="G79" s="12" t="s">
        <v>20519</v>
      </c>
      <c r="H79" s="7">
        <f>VLOOKUP(B79,'[1]Reydon Pricelist+'!$A:$P,16,FALSE)</f>
        <v>24.46</v>
      </c>
      <c r="I79" s="7">
        <f>VLOOKUP(B79,'[1]Reydon Pricelist+'!$A:$P,12,FALSE)</f>
        <v>48</v>
      </c>
      <c r="J79" s="6" t="s">
        <v>376</v>
      </c>
      <c r="K79" s="6" t="e">
        <f>VLOOKUP(B79,[2]product_categories_reydon!$A:$H,4,FALSE)</f>
        <v>#N/A</v>
      </c>
      <c r="L79" s="12" t="str">
        <f>VLOOKUP(B79,'[1]Reydon Pricelist+'!$A:$G,7,FALSE)</f>
        <v>4895233102234</v>
      </c>
      <c r="M79" s="6" t="s">
        <v>377</v>
      </c>
      <c r="N79" s="6" t="s">
        <v>378</v>
      </c>
      <c r="O79" s="6" t="s">
        <v>379</v>
      </c>
      <c r="P79" s="6" t="s">
        <v>360</v>
      </c>
      <c r="Q79" s="6">
        <v>20</v>
      </c>
      <c r="R79" s="6">
        <v>4895233102234</v>
      </c>
      <c r="S79" s="6">
        <v>0.61699999999999999</v>
      </c>
      <c r="T79" s="6">
        <v>77</v>
      </c>
      <c r="U79" s="6">
        <v>36</v>
      </c>
      <c r="V79" s="6">
        <v>5</v>
      </c>
      <c r="W79" s="6">
        <v>4202929190</v>
      </c>
      <c r="X79" s="6">
        <v>40721</v>
      </c>
    </row>
    <row r="80" spans="1:24" s="6" customFormat="1" x14ac:dyDescent="0.25">
      <c r="A80" s="6" t="s">
        <v>20524</v>
      </c>
      <c r="B80" s="6" t="s">
        <v>380</v>
      </c>
      <c r="C80" s="2">
        <f>VLOOKUP(B80,'[3]reydon-stock'!$A:$E,3,FALSE)</f>
        <v>11</v>
      </c>
      <c r="D80" s="6" t="s">
        <v>381</v>
      </c>
      <c r="F80" s="12" t="s">
        <v>20517</v>
      </c>
      <c r="G80" s="12" t="s">
        <v>20519</v>
      </c>
      <c r="H80" s="7">
        <f>VLOOKUP(B80,'[1]Reydon Pricelist+'!$A:$P,16,FALSE)</f>
        <v>24.46</v>
      </c>
      <c r="I80" s="7">
        <f>VLOOKUP(B80,'[1]Reydon Pricelist+'!$A:$P,12,FALSE)</f>
        <v>48</v>
      </c>
      <c r="J80" s="6" t="s">
        <v>382</v>
      </c>
      <c r="K80" s="6" t="e">
        <f>VLOOKUP(B80,[2]product_categories_reydon!$A:$H,4,FALSE)</f>
        <v>#N/A</v>
      </c>
      <c r="L80" s="12" t="str">
        <f>VLOOKUP(B80,'[1]Reydon Pricelist+'!$A:$G,7,FALSE)</f>
        <v>4895233102241</v>
      </c>
      <c r="M80" s="6" t="s">
        <v>383</v>
      </c>
      <c r="O80" s="6" t="s">
        <v>379</v>
      </c>
      <c r="P80" s="6" t="s">
        <v>360</v>
      </c>
      <c r="Q80" s="6">
        <v>20</v>
      </c>
      <c r="R80" s="6">
        <v>4895233102241</v>
      </c>
      <c r="S80" s="6">
        <v>0.63</v>
      </c>
      <c r="T80" s="6">
        <v>53</v>
      </c>
      <c r="U80" s="6">
        <v>40</v>
      </c>
      <c r="V80" s="6">
        <v>5</v>
      </c>
      <c r="W80" s="6">
        <v>4202929190</v>
      </c>
      <c r="X80" s="6">
        <v>40722</v>
      </c>
    </row>
    <row r="81" spans="1:24" s="6" customFormat="1" x14ac:dyDescent="0.25">
      <c r="A81" s="6" t="s">
        <v>20524</v>
      </c>
      <c r="B81" s="6" t="s">
        <v>384</v>
      </c>
      <c r="C81" s="2">
        <f>VLOOKUP(B81,'[3]reydon-stock'!$A:$E,3,FALSE)</f>
        <v>499</v>
      </c>
      <c r="D81" s="6" t="s">
        <v>385</v>
      </c>
      <c r="F81" s="12" t="s">
        <v>20517</v>
      </c>
      <c r="G81" s="12" t="s">
        <v>20519</v>
      </c>
      <c r="H81" s="7">
        <f>VLOOKUP(B81,'[1]Reydon Pricelist+'!$A:$P,16,FALSE)</f>
        <v>6.28</v>
      </c>
      <c r="I81" s="7">
        <f>VLOOKUP(B81,'[1]Reydon Pricelist+'!$A:$P,12,FALSE)</f>
        <v>16</v>
      </c>
      <c r="J81" s="6" t="s">
        <v>386</v>
      </c>
      <c r="K81" s="6" t="str">
        <f>VLOOKUP(B81,[2]product_categories_reydon!$A:$H,4,FALSE)</f>
        <v>Badminton / Rackets</v>
      </c>
      <c r="L81" s="12" t="str">
        <f>VLOOKUP(B81,'[1]Reydon Pricelist+'!$A:$G,7,FALSE)</f>
        <v>5027535005930</v>
      </c>
      <c r="M81" s="6" t="s">
        <v>387</v>
      </c>
      <c r="P81" s="6" t="s">
        <v>388</v>
      </c>
      <c r="Q81" s="6">
        <v>20</v>
      </c>
      <c r="R81" s="6">
        <v>5027535005930</v>
      </c>
      <c r="S81" s="6">
        <v>0.35899999999999999</v>
      </c>
      <c r="T81" s="6">
        <v>6</v>
      </c>
      <c r="U81" s="6">
        <v>23</v>
      </c>
      <c r="V81" s="6">
        <v>69</v>
      </c>
      <c r="W81" s="6">
        <v>9506590000</v>
      </c>
      <c r="X81" s="6">
        <v>47807</v>
      </c>
    </row>
    <row r="82" spans="1:24" s="6" customFormat="1" x14ac:dyDescent="0.25">
      <c r="A82" s="6" t="s">
        <v>20524</v>
      </c>
      <c r="B82" s="6" t="s">
        <v>389</v>
      </c>
      <c r="C82" s="2">
        <f>VLOOKUP(B82,'[3]reydon-stock'!$A:$E,3,FALSE)</f>
        <v>499</v>
      </c>
      <c r="D82" s="6" t="s">
        <v>390</v>
      </c>
      <c r="F82" s="12" t="s">
        <v>20517</v>
      </c>
      <c r="G82" s="12" t="s">
        <v>20519</v>
      </c>
      <c r="H82" s="7">
        <f>VLOOKUP(B82,'[1]Reydon Pricelist+'!$A:$P,16,FALSE)</f>
        <v>4.5599999999999996</v>
      </c>
      <c r="I82" s="7">
        <f>VLOOKUP(B82,'[1]Reydon Pricelist+'!$A:$P,12,FALSE)</f>
        <v>12</v>
      </c>
      <c r="J82" s="6" t="s">
        <v>391</v>
      </c>
      <c r="K82" s="6" t="str">
        <f>VLOOKUP(B82,[2]product_categories_reydon!$A:$H,4,FALSE)</f>
        <v>Badminton / Rackets</v>
      </c>
      <c r="L82" s="12" t="str">
        <f>VLOOKUP(B82,'[1]Reydon Pricelist+'!$A:$G,7,FALSE)</f>
        <v>5027535005947</v>
      </c>
      <c r="M82" s="6" t="s">
        <v>392</v>
      </c>
      <c r="P82" s="6" t="s">
        <v>388</v>
      </c>
      <c r="Q82" s="6">
        <v>20</v>
      </c>
      <c r="R82" s="6">
        <v>5027535005947</v>
      </c>
      <c r="S82" s="6">
        <v>0.14000000000000001</v>
      </c>
      <c r="T82" s="6">
        <v>3</v>
      </c>
      <c r="U82" s="6">
        <v>23</v>
      </c>
      <c r="V82" s="6">
        <v>68</v>
      </c>
      <c r="W82" s="6">
        <v>9506590000</v>
      </c>
      <c r="X82" s="6">
        <v>47808</v>
      </c>
    </row>
    <row r="83" spans="1:24" s="6" customFormat="1" x14ac:dyDescent="0.25">
      <c r="A83" s="6" t="s">
        <v>20524</v>
      </c>
      <c r="B83" s="6" t="s">
        <v>393</v>
      </c>
      <c r="C83" s="2">
        <f>VLOOKUP(B83,'[3]reydon-stock'!$A:$E,3,FALSE)</f>
        <v>455</v>
      </c>
      <c r="D83" s="6" t="s">
        <v>394</v>
      </c>
      <c r="F83" s="12" t="s">
        <v>20517</v>
      </c>
      <c r="G83" s="12" t="s">
        <v>20519</v>
      </c>
      <c r="H83" s="7">
        <f>VLOOKUP(B83,'[1]Reydon Pricelist+'!$A:$P,16,FALSE)</f>
        <v>9.1199999999999992</v>
      </c>
      <c r="I83" s="7">
        <f>VLOOKUP(B83,'[1]Reydon Pricelist+'!$A:$P,12,FALSE)</f>
        <v>24</v>
      </c>
      <c r="J83" s="6" t="s">
        <v>395</v>
      </c>
      <c r="K83" s="6" t="str">
        <f>VLOOKUP(B83,[2]product_categories_reydon!$A:$H,4,FALSE)</f>
        <v>Badminton / Rackets</v>
      </c>
      <c r="L83" s="12" t="str">
        <f>VLOOKUP(B83,'[1]Reydon Pricelist+'!$A:$G,7,FALSE)</f>
        <v>5027535005954</v>
      </c>
      <c r="M83" s="6" t="s">
        <v>396</v>
      </c>
      <c r="P83" s="6" t="s">
        <v>388</v>
      </c>
      <c r="Q83" s="6">
        <v>20</v>
      </c>
      <c r="R83" s="6">
        <v>5027535005954</v>
      </c>
      <c r="S83" s="6">
        <v>0.14399999999999999</v>
      </c>
      <c r="T83" s="6">
        <v>3</v>
      </c>
      <c r="U83" s="6">
        <v>22</v>
      </c>
      <c r="V83" s="6">
        <v>68</v>
      </c>
      <c r="W83" s="6">
        <v>9506590000</v>
      </c>
      <c r="X83" s="6">
        <v>47809</v>
      </c>
    </row>
    <row r="84" spans="1:24" s="6" customFormat="1" x14ac:dyDescent="0.25">
      <c r="A84" s="6" t="s">
        <v>20524</v>
      </c>
      <c r="B84" s="6" t="s">
        <v>397</v>
      </c>
      <c r="C84" s="2">
        <f>VLOOKUP(B84,'[3]reydon-stock'!$A:$E,3,FALSE)</f>
        <v>499</v>
      </c>
      <c r="D84" s="6" t="s">
        <v>398</v>
      </c>
      <c r="F84" s="12" t="s">
        <v>20517</v>
      </c>
      <c r="G84" s="12" t="s">
        <v>20519</v>
      </c>
      <c r="H84" s="7">
        <f>VLOOKUP(B84,'[1]Reydon Pricelist+'!$A:$P,16,FALSE)</f>
        <v>2.8</v>
      </c>
      <c r="I84" s="7">
        <f>VLOOKUP(B84,'[1]Reydon Pricelist+'!$A:$P,12,FALSE)</f>
        <v>8</v>
      </c>
      <c r="J84" s="6" t="s">
        <v>399</v>
      </c>
      <c r="K84" s="6" t="str">
        <f>VLOOKUP(B84,[2]product_categories_reydon!$A:$H,4,FALSE)</f>
        <v>Badminton / Shuttlecocks</v>
      </c>
      <c r="L84" s="12" t="str">
        <f>VLOOKUP(B84,'[1]Reydon Pricelist+'!$A:$G,7,FALSE)</f>
        <v>5027535005916</v>
      </c>
      <c r="M84" s="6" t="s">
        <v>400</v>
      </c>
      <c r="N84" s="6" t="s">
        <v>38</v>
      </c>
      <c r="O84" s="6" t="s">
        <v>33</v>
      </c>
      <c r="P84" s="6" t="s">
        <v>388</v>
      </c>
      <c r="Q84" s="6">
        <v>20</v>
      </c>
      <c r="R84" s="6">
        <v>5027535005916</v>
      </c>
      <c r="S84" s="6">
        <v>1.2999999999999999E-2</v>
      </c>
      <c r="T84" s="6">
        <v>6.5</v>
      </c>
      <c r="U84" s="6">
        <v>7</v>
      </c>
      <c r="V84" s="6">
        <v>23</v>
      </c>
      <c r="W84" s="6">
        <v>9506999000</v>
      </c>
      <c r="X84" s="6">
        <v>47822</v>
      </c>
    </row>
    <row r="85" spans="1:24" s="6" customFormat="1" x14ac:dyDescent="0.25">
      <c r="A85" s="6" t="s">
        <v>20524</v>
      </c>
      <c r="B85" s="6" t="s">
        <v>401</v>
      </c>
      <c r="C85" s="2">
        <f>VLOOKUP(B85,'[3]reydon-stock'!$A:$E,3,FALSE)</f>
        <v>499</v>
      </c>
      <c r="D85" s="6" t="s">
        <v>398</v>
      </c>
      <c r="F85" s="12" t="s">
        <v>20517</v>
      </c>
      <c r="G85" s="12" t="s">
        <v>20519</v>
      </c>
      <c r="H85" s="7">
        <f>VLOOKUP(B85,'[1]Reydon Pricelist+'!$A:$P,16,FALSE)</f>
        <v>2.8</v>
      </c>
      <c r="I85" s="7">
        <f>VLOOKUP(B85,'[1]Reydon Pricelist+'!$A:$P,12,FALSE)</f>
        <v>8</v>
      </c>
      <c r="J85" s="6" t="s">
        <v>402</v>
      </c>
      <c r="K85" s="6" t="str">
        <f>VLOOKUP(B85,[2]product_categories_reydon!$A:$H,4,FALSE)</f>
        <v>Badminton / Shuttlecocks</v>
      </c>
      <c r="L85" s="12" t="str">
        <f>VLOOKUP(B85,'[1]Reydon Pricelist+'!$A:$G,7,FALSE)</f>
        <v>5027535005923</v>
      </c>
      <c r="M85" s="6" t="s">
        <v>403</v>
      </c>
      <c r="N85" s="6" t="s">
        <v>38</v>
      </c>
      <c r="O85" s="6" t="s">
        <v>203</v>
      </c>
      <c r="P85" s="6" t="s">
        <v>388</v>
      </c>
      <c r="Q85" s="6">
        <v>20</v>
      </c>
      <c r="R85" s="6">
        <v>5027535005923</v>
      </c>
      <c r="S85" s="6">
        <v>0.104</v>
      </c>
      <c r="T85" s="6">
        <v>6.5</v>
      </c>
      <c r="U85" s="6">
        <v>7</v>
      </c>
      <c r="V85" s="6">
        <v>23</v>
      </c>
      <c r="W85" s="6">
        <v>9506999000</v>
      </c>
      <c r="X85" s="6">
        <v>47822</v>
      </c>
    </row>
    <row r="86" spans="1:24" s="6" customFormat="1" x14ac:dyDescent="0.25">
      <c r="A86" s="6" t="s">
        <v>20524</v>
      </c>
      <c r="B86" s="6" t="s">
        <v>404</v>
      </c>
      <c r="C86" s="2">
        <f>VLOOKUP(B86,'[3]reydon-stock'!$A:$E,3,FALSE)</f>
        <v>499</v>
      </c>
      <c r="D86" s="6" t="s">
        <v>405</v>
      </c>
      <c r="E86" s="6" t="s">
        <v>406</v>
      </c>
      <c r="F86" s="12" t="s">
        <v>20517</v>
      </c>
      <c r="G86" s="12" t="s">
        <v>20519</v>
      </c>
      <c r="H86" s="7">
        <f>VLOOKUP(B86,'[1]Reydon Pricelist+'!$A:$P,16,FALSE)</f>
        <v>9.64</v>
      </c>
      <c r="I86" s="7">
        <f>VLOOKUP(B86,'[1]Reydon Pricelist+'!$A:$P,12,FALSE)</f>
        <v>21</v>
      </c>
      <c r="J86" s="6" t="s">
        <v>407</v>
      </c>
      <c r="K86" s="6" t="str">
        <f>VLOOKUP(B86,[2]product_categories_reydon!$A:$H,4,FALSE)</f>
        <v>Baseball &amp; Softball / Gloves</v>
      </c>
      <c r="L86" s="12" t="str">
        <f>VLOOKUP(B86,'[1]Reydon Pricelist+'!$A:$G,7,FALSE)</f>
        <v>5027535116018</v>
      </c>
      <c r="M86" s="6" t="s">
        <v>408</v>
      </c>
      <c r="N86" s="6" t="s">
        <v>89</v>
      </c>
      <c r="P86" s="6" t="s">
        <v>83</v>
      </c>
      <c r="Q86" s="6">
        <v>20</v>
      </c>
      <c r="R86" s="6">
        <v>5027535116018</v>
      </c>
      <c r="S86" s="6">
        <v>0.25</v>
      </c>
      <c r="T86" s="6">
        <v>8</v>
      </c>
      <c r="U86" s="6">
        <v>19</v>
      </c>
      <c r="V86" s="6">
        <v>24.5</v>
      </c>
      <c r="W86" s="6">
        <v>4203210000</v>
      </c>
      <c r="X86" s="6">
        <v>770</v>
      </c>
    </row>
    <row r="87" spans="1:24" s="6" customFormat="1" x14ac:dyDescent="0.25">
      <c r="A87" s="6" t="s">
        <v>20524</v>
      </c>
      <c r="B87" s="6" t="s">
        <v>409</v>
      </c>
      <c r="C87" s="2">
        <f>VLOOKUP(B87,'[3]reydon-stock'!$A:$E,3,FALSE)</f>
        <v>0</v>
      </c>
      <c r="D87" s="6" t="s">
        <v>405</v>
      </c>
      <c r="E87" s="6" t="s">
        <v>406</v>
      </c>
      <c r="F87" s="12" t="s">
        <v>20517</v>
      </c>
      <c r="G87" s="12" t="s">
        <v>20519</v>
      </c>
      <c r="H87" s="7">
        <f>VLOOKUP(B87,'[1]Reydon Pricelist+'!$A:$P,16,FALSE)</f>
        <v>11.75</v>
      </c>
      <c r="I87" s="7">
        <f>VLOOKUP(B87,'[1]Reydon Pricelist+'!$A:$P,12,FALSE)</f>
        <v>26</v>
      </c>
      <c r="J87" s="6" t="s">
        <v>410</v>
      </c>
      <c r="K87" s="6" t="str">
        <f>VLOOKUP(B87,[2]product_categories_reydon!$A:$H,4,FALSE)</f>
        <v>Baseball &amp; Softball / Gloves</v>
      </c>
      <c r="L87" s="12" t="str">
        <f>VLOOKUP(B87,'[1]Reydon Pricelist+'!$A:$G,7,FALSE)</f>
        <v>5027535116001</v>
      </c>
      <c r="M87" s="6" t="s">
        <v>411</v>
      </c>
      <c r="N87" s="6" t="s">
        <v>412</v>
      </c>
      <c r="P87" s="6" t="s">
        <v>83</v>
      </c>
      <c r="Q87" s="6">
        <v>20</v>
      </c>
      <c r="R87" s="6">
        <v>5027535116001</v>
      </c>
      <c r="S87" s="6">
        <v>0.315</v>
      </c>
      <c r="T87" s="6">
        <v>13.3</v>
      </c>
      <c r="U87" s="6">
        <v>17.7</v>
      </c>
      <c r="V87" s="6">
        <v>27.6</v>
      </c>
      <c r="W87" s="6">
        <v>4203210000</v>
      </c>
      <c r="X87" s="6">
        <v>770</v>
      </c>
    </row>
    <row r="88" spans="1:24" s="6" customFormat="1" x14ac:dyDescent="0.25">
      <c r="A88" s="6" t="s">
        <v>20524</v>
      </c>
      <c r="B88" s="6" t="s">
        <v>413</v>
      </c>
      <c r="C88" s="2">
        <f>VLOOKUP(B88,'[3]reydon-stock'!$A:$E,3,FALSE)</f>
        <v>216</v>
      </c>
      <c r="D88" s="6" t="s">
        <v>414</v>
      </c>
      <c r="E88" s="6" t="s">
        <v>415</v>
      </c>
      <c r="F88" s="12" t="s">
        <v>20517</v>
      </c>
      <c r="G88" s="12" t="s">
        <v>20519</v>
      </c>
      <c r="H88" s="7">
        <f>VLOOKUP(B88,'[1]Reydon Pricelist+'!$A:$P,16,FALSE)</f>
        <v>9.4</v>
      </c>
      <c r="I88" s="7">
        <f>VLOOKUP(B88,'[1]Reydon Pricelist+'!$A:$P,12,FALSE)</f>
        <v>21</v>
      </c>
      <c r="J88" s="6" t="s">
        <v>416</v>
      </c>
      <c r="K88" s="6" t="str">
        <f>VLOOKUP(B88,[2]product_categories_reydon!$A:$H,4,FALSE)</f>
        <v>Baseball &amp; Softball / Sets</v>
      </c>
      <c r="L88" s="12" t="str">
        <f>VLOOKUP(B88,'[1]Reydon Pricelist+'!$A:$G,7,FALSE)</f>
        <v>5027535114021</v>
      </c>
      <c r="M88" s="6" t="s">
        <v>417</v>
      </c>
      <c r="P88" s="6" t="s">
        <v>83</v>
      </c>
      <c r="Q88" s="6">
        <v>20</v>
      </c>
      <c r="R88" s="6">
        <v>5027535114021</v>
      </c>
      <c r="S88" s="6">
        <v>0.38400000000000001</v>
      </c>
      <c r="T88" s="6">
        <v>17.5</v>
      </c>
      <c r="U88" s="6">
        <v>14</v>
      </c>
      <c r="V88" s="6">
        <v>22.5</v>
      </c>
      <c r="W88" s="6">
        <v>4203210000</v>
      </c>
      <c r="X88" s="6">
        <v>758</v>
      </c>
    </row>
    <row r="89" spans="1:24" s="6" customFormat="1" x14ac:dyDescent="0.25">
      <c r="A89" s="6" t="s">
        <v>20524</v>
      </c>
      <c r="B89" s="6" t="s">
        <v>418</v>
      </c>
      <c r="C89" s="2">
        <f>VLOOKUP(B89,'[3]reydon-stock'!$A:$E,3,FALSE)</f>
        <v>82</v>
      </c>
      <c r="D89" s="6" t="s">
        <v>419</v>
      </c>
      <c r="E89" s="6" t="s">
        <v>420</v>
      </c>
      <c r="F89" s="12" t="s">
        <v>20517</v>
      </c>
      <c r="G89" s="12" t="s">
        <v>20519</v>
      </c>
      <c r="H89" s="7">
        <f>VLOOKUP(B89,'[1]Reydon Pricelist+'!$A:$P,16,FALSE)</f>
        <v>2.64</v>
      </c>
      <c r="I89" s="7">
        <f>VLOOKUP(B89,'[1]Reydon Pricelist+'!$A:$P,12,FALSE)</f>
        <v>8</v>
      </c>
      <c r="J89" s="6" t="s">
        <v>421</v>
      </c>
      <c r="K89" s="6" t="str">
        <f>VLOOKUP(B89,[2]product_categories_reydon!$A:$H,4,FALSE)</f>
        <v>Baseball &amp; Softball / Balls</v>
      </c>
      <c r="L89" s="12" t="str">
        <f>VLOOKUP(B89,'[1]Reydon Pricelist+'!$A:$G,7,FALSE)</f>
        <v>5027535115073</v>
      </c>
      <c r="M89" s="6" t="s">
        <v>422</v>
      </c>
      <c r="P89" s="6" t="s">
        <v>83</v>
      </c>
      <c r="Q89" s="6">
        <v>20</v>
      </c>
      <c r="R89" s="6">
        <v>5027535115073</v>
      </c>
      <c r="S89" s="6">
        <v>0.161</v>
      </c>
      <c r="T89" s="6">
        <v>7</v>
      </c>
      <c r="U89" s="6">
        <v>10</v>
      </c>
      <c r="V89" s="6">
        <v>16</v>
      </c>
      <c r="W89" s="6">
        <v>9506699000</v>
      </c>
      <c r="X89" s="6">
        <v>768</v>
      </c>
    </row>
    <row r="90" spans="1:24" s="6" customFormat="1" x14ac:dyDescent="0.25">
      <c r="A90" s="6" t="s">
        <v>20524</v>
      </c>
      <c r="B90" s="6" t="s">
        <v>423</v>
      </c>
      <c r="C90" s="2">
        <f>VLOOKUP(B90,'[3]reydon-stock'!$A:$E,3,FALSE)</f>
        <v>0</v>
      </c>
      <c r="D90" s="6" t="s">
        <v>424</v>
      </c>
      <c r="E90" s="6" t="s">
        <v>425</v>
      </c>
      <c r="F90" s="12" t="s">
        <v>20517</v>
      </c>
      <c r="G90" s="12" t="s">
        <v>20519</v>
      </c>
      <c r="H90" s="7">
        <f>VLOOKUP(B90,'[1]Reydon Pricelist+'!$A:$P,16,FALSE)</f>
        <v>2.64</v>
      </c>
      <c r="I90" s="7">
        <f>VLOOKUP(B90,'[1]Reydon Pricelist+'!$A:$P,12,FALSE)</f>
        <v>8</v>
      </c>
      <c r="J90" s="6" t="s">
        <v>426</v>
      </c>
      <c r="K90" s="6" t="str">
        <f>VLOOKUP(B90,[2]product_categories_reydon!$A:$H,4,FALSE)</f>
        <v>Baseball &amp; Softball / Balls</v>
      </c>
      <c r="L90" s="12" t="str">
        <f>VLOOKUP(B90,'[1]Reydon Pricelist+'!$A:$G,7,FALSE)</f>
        <v>5027535116025</v>
      </c>
      <c r="M90" s="6" t="s">
        <v>427</v>
      </c>
      <c r="P90" s="6" t="s">
        <v>83</v>
      </c>
      <c r="Q90" s="6">
        <v>20</v>
      </c>
      <c r="R90" s="6">
        <v>5027535116025</v>
      </c>
      <c r="S90" s="6">
        <v>0.16300000000000001</v>
      </c>
      <c r="T90" s="6">
        <v>7</v>
      </c>
      <c r="U90" s="6">
        <v>10</v>
      </c>
      <c r="V90" s="6">
        <v>16</v>
      </c>
      <c r="W90" s="6">
        <v>9506699000</v>
      </c>
      <c r="X90" s="6">
        <v>757</v>
      </c>
    </row>
    <row r="91" spans="1:24" s="6" customFormat="1" x14ac:dyDescent="0.25">
      <c r="A91" s="6" t="s">
        <v>20524</v>
      </c>
      <c r="B91" s="6" t="s">
        <v>428</v>
      </c>
      <c r="C91" s="2">
        <f>VLOOKUP(B91,'[3]reydon-stock'!$A:$E,3,FALSE)</f>
        <v>0</v>
      </c>
      <c r="D91" s="6" t="s">
        <v>429</v>
      </c>
      <c r="E91" s="6" t="s">
        <v>430</v>
      </c>
      <c r="F91" s="12" t="s">
        <v>20517</v>
      </c>
      <c r="G91" s="12" t="s">
        <v>20519</v>
      </c>
      <c r="H91" s="7">
        <f>VLOOKUP(B91,'[1]Reydon Pricelist+'!$A:$P,16,FALSE)</f>
        <v>16.440000000000001</v>
      </c>
      <c r="I91" s="7">
        <f>VLOOKUP(B91,'[1]Reydon Pricelist+'!$A:$P,12,FALSE)</f>
        <v>37</v>
      </c>
      <c r="J91" s="6" t="s">
        <v>431</v>
      </c>
      <c r="K91" s="6" t="str">
        <f>VLOOKUP(B91,[2]product_categories_reydon!$A:$H,4,FALSE)</f>
        <v>Baseball &amp; Softball / Sets</v>
      </c>
      <c r="L91" s="12" t="str">
        <f>VLOOKUP(B91,'[1]Reydon Pricelist+'!$A:$G,7,FALSE)</f>
        <v>5027535114007</v>
      </c>
      <c r="M91" s="6" t="s">
        <v>432</v>
      </c>
      <c r="P91" s="6" t="s">
        <v>83</v>
      </c>
      <c r="Q91" s="6">
        <v>20</v>
      </c>
      <c r="R91" s="6">
        <v>5027535114007</v>
      </c>
      <c r="S91" s="6">
        <v>1.0349999999999999</v>
      </c>
      <c r="T91" s="6">
        <v>9.6</v>
      </c>
      <c r="U91" s="6">
        <v>26.5</v>
      </c>
      <c r="V91" s="6">
        <v>65.2</v>
      </c>
      <c r="W91" s="6">
        <v>9506999000</v>
      </c>
      <c r="X91" s="6">
        <v>762</v>
      </c>
    </row>
    <row r="92" spans="1:24" s="6" customFormat="1" x14ac:dyDescent="0.25">
      <c r="A92" s="6" t="s">
        <v>20524</v>
      </c>
      <c r="B92" s="6" t="s">
        <v>433</v>
      </c>
      <c r="C92" s="2">
        <f>VLOOKUP(B92,'[3]reydon-stock'!$A:$E,3,FALSE)</f>
        <v>0</v>
      </c>
      <c r="D92" s="6" t="s">
        <v>434</v>
      </c>
      <c r="E92" s="6" t="s">
        <v>435</v>
      </c>
      <c r="F92" s="12" t="s">
        <v>20517</v>
      </c>
      <c r="G92" s="12" t="s">
        <v>20519</v>
      </c>
      <c r="H92" s="7">
        <f>VLOOKUP(B92,'[1]Reydon Pricelist+'!$A:$P,16,FALSE)</f>
        <v>25.84</v>
      </c>
      <c r="I92" s="7">
        <f>VLOOKUP(B92,'[1]Reydon Pricelist+'!$A:$P,12,FALSE)</f>
        <v>57</v>
      </c>
      <c r="J92" s="6" t="s">
        <v>436</v>
      </c>
      <c r="K92" s="6" t="str">
        <f>VLOOKUP(B92,[2]product_categories_reydon!$A:$H,4,FALSE)</f>
        <v>Baseball &amp; Softball / Bats</v>
      </c>
      <c r="L92" s="12" t="str">
        <f>VLOOKUP(B92,'[1]Reydon Pricelist+'!$A:$G,7,FALSE)</f>
        <v>5027535115004</v>
      </c>
      <c r="M92" s="6" t="s">
        <v>437</v>
      </c>
      <c r="N92" s="6" t="s">
        <v>438</v>
      </c>
      <c r="P92" s="6" t="s">
        <v>83</v>
      </c>
      <c r="Q92" s="6">
        <v>20</v>
      </c>
      <c r="R92" s="6">
        <v>5027535115004</v>
      </c>
      <c r="S92" s="6">
        <v>0.86899999999999999</v>
      </c>
      <c r="T92" s="6">
        <v>8.1999999999999993</v>
      </c>
      <c r="U92" s="6">
        <v>5.8</v>
      </c>
      <c r="V92" s="6">
        <v>89</v>
      </c>
      <c r="W92" s="6">
        <v>9506999000</v>
      </c>
      <c r="X92" s="6">
        <v>756</v>
      </c>
    </row>
    <row r="93" spans="1:24" s="6" customFormat="1" x14ac:dyDescent="0.25">
      <c r="A93" s="6" t="s">
        <v>20524</v>
      </c>
      <c r="B93" s="6" t="s">
        <v>439</v>
      </c>
      <c r="C93" s="2">
        <f>VLOOKUP(B93,'[3]reydon-stock'!$A:$E,3,FALSE)</f>
        <v>109</v>
      </c>
      <c r="D93" s="6" t="s">
        <v>440</v>
      </c>
      <c r="E93" s="6" t="s">
        <v>441</v>
      </c>
      <c r="F93" s="12" t="s">
        <v>20517</v>
      </c>
      <c r="G93" s="12" t="s">
        <v>20519</v>
      </c>
      <c r="H93" s="7">
        <f>VLOOKUP(B93,'[1]Reydon Pricelist+'!$A:$P,16,FALSE)</f>
        <v>6.8</v>
      </c>
      <c r="I93" s="7">
        <f>VLOOKUP(B93,'[1]Reydon Pricelist+'!$A:$P,12,FALSE)</f>
        <v>17</v>
      </c>
      <c r="J93" s="6" t="s">
        <v>442</v>
      </c>
      <c r="K93" s="6" t="str">
        <f>VLOOKUP(B93,[2]product_categories_reydon!$A:$H,4,FALSE)</f>
        <v>Baseball &amp; Softball / Bats</v>
      </c>
      <c r="L93" s="12" t="str">
        <f>VLOOKUP(B93,'[1]Reydon Pricelist+'!$A:$G,7,FALSE)</f>
        <v>5027535115066</v>
      </c>
      <c r="M93" s="6" t="s">
        <v>443</v>
      </c>
      <c r="N93" s="6" t="s">
        <v>444</v>
      </c>
      <c r="P93" s="6" t="s">
        <v>83</v>
      </c>
      <c r="Q93" s="6">
        <v>20</v>
      </c>
      <c r="R93" s="6">
        <v>5027535115066</v>
      </c>
      <c r="S93" s="6">
        <v>0.56000000000000005</v>
      </c>
      <c r="T93" s="6">
        <v>4.9000000000000004</v>
      </c>
      <c r="U93" s="6">
        <v>4.8</v>
      </c>
      <c r="V93" s="6">
        <v>74.2</v>
      </c>
      <c r="W93" s="6">
        <v>9506999000</v>
      </c>
      <c r="X93" s="6">
        <v>766</v>
      </c>
    </row>
    <row r="94" spans="1:24" s="6" customFormat="1" x14ac:dyDescent="0.25">
      <c r="A94" s="6" t="s">
        <v>20524</v>
      </c>
      <c r="B94" s="6" t="s">
        <v>445</v>
      </c>
      <c r="C94" s="2">
        <f>VLOOKUP(B94,'[3]reydon-stock'!$A:$E,3,FALSE)</f>
        <v>262</v>
      </c>
      <c r="D94" s="6" t="s">
        <v>440</v>
      </c>
      <c r="E94" s="6" t="s">
        <v>441</v>
      </c>
      <c r="F94" s="12" t="s">
        <v>20517</v>
      </c>
      <c r="G94" s="12" t="s">
        <v>20519</v>
      </c>
      <c r="H94" s="7">
        <f>VLOOKUP(B94,'[1]Reydon Pricelist+'!$A:$P,16,FALSE)</f>
        <v>7.64</v>
      </c>
      <c r="I94" s="7">
        <f>VLOOKUP(B94,'[1]Reydon Pricelist+'!$A:$P,12,FALSE)</f>
        <v>18</v>
      </c>
      <c r="J94" s="6" t="s">
        <v>446</v>
      </c>
      <c r="K94" s="6" t="str">
        <f>VLOOKUP(B94,[2]product_categories_reydon!$A:$H,4,FALSE)</f>
        <v>Baseball &amp; Softball / Bats</v>
      </c>
      <c r="L94" s="12" t="str">
        <f>VLOOKUP(B94,'[1]Reydon Pricelist+'!$A:$G,7,FALSE)</f>
        <v>5027535115035</v>
      </c>
      <c r="M94" s="6" t="s">
        <v>447</v>
      </c>
      <c r="N94" s="6" t="s">
        <v>448</v>
      </c>
      <c r="P94" s="6" t="s">
        <v>83</v>
      </c>
      <c r="Q94" s="6">
        <v>20</v>
      </c>
      <c r="R94" s="6">
        <v>5027535115035</v>
      </c>
      <c r="S94" s="6">
        <v>0.64500000000000002</v>
      </c>
      <c r="T94" s="6">
        <v>8.1999999999999993</v>
      </c>
      <c r="U94" s="6">
        <v>4.9000000000000004</v>
      </c>
      <c r="V94" s="6">
        <v>78.900000000000006</v>
      </c>
      <c r="W94" s="6">
        <v>9506999000</v>
      </c>
      <c r="X94" s="6">
        <v>766</v>
      </c>
    </row>
    <row r="95" spans="1:24" s="6" customFormat="1" x14ac:dyDescent="0.25">
      <c r="A95" s="6" t="s">
        <v>20524</v>
      </c>
      <c r="B95" s="6" t="s">
        <v>449</v>
      </c>
      <c r="C95" s="2">
        <f>VLOOKUP(B95,'[3]reydon-stock'!$A:$E,3,FALSE)</f>
        <v>0</v>
      </c>
      <c r="D95" s="6" t="s">
        <v>440</v>
      </c>
      <c r="E95" s="6" t="s">
        <v>441</v>
      </c>
      <c r="F95" s="12" t="s">
        <v>20517</v>
      </c>
      <c r="G95" s="12" t="s">
        <v>20519</v>
      </c>
      <c r="H95" s="7">
        <f>VLOOKUP(B95,'[1]Reydon Pricelist+'!$A:$P,16,FALSE)</f>
        <v>8.2200000000000006</v>
      </c>
      <c r="I95" s="7">
        <f>VLOOKUP(B95,'[1]Reydon Pricelist+'!$A:$P,12,FALSE)</f>
        <v>20</v>
      </c>
      <c r="J95" s="6" t="s">
        <v>450</v>
      </c>
      <c r="K95" s="6" t="str">
        <f>VLOOKUP(B95,[2]product_categories_reydon!$A:$H,4,FALSE)</f>
        <v>Baseball &amp; Softball / Bats</v>
      </c>
      <c r="L95" s="12" t="str">
        <f>VLOOKUP(B95,'[1]Reydon Pricelist+'!$A:$G,7,FALSE)</f>
        <v>5027535115059</v>
      </c>
      <c r="M95" s="6" t="s">
        <v>451</v>
      </c>
      <c r="N95" s="6" t="s">
        <v>452</v>
      </c>
      <c r="P95" s="6" t="s">
        <v>83</v>
      </c>
      <c r="Q95" s="6">
        <v>20</v>
      </c>
      <c r="R95" s="6">
        <v>5027535115059</v>
      </c>
      <c r="S95" s="6">
        <v>0.92500000000000004</v>
      </c>
      <c r="T95" s="6">
        <v>5.6</v>
      </c>
      <c r="U95" s="6">
        <v>5.5</v>
      </c>
      <c r="V95" s="6">
        <v>84.5</v>
      </c>
      <c r="W95" s="6">
        <v>9506999000</v>
      </c>
      <c r="X95" s="6">
        <v>766</v>
      </c>
    </row>
    <row r="96" spans="1:24" s="6" customFormat="1" x14ac:dyDescent="0.25">
      <c r="A96" s="6" t="s">
        <v>20524</v>
      </c>
      <c r="B96" s="6" t="s">
        <v>453</v>
      </c>
      <c r="C96" s="2">
        <f>VLOOKUP(B96,'[3]reydon-stock'!$A:$E,3,FALSE)</f>
        <v>0</v>
      </c>
      <c r="D96" s="6" t="s">
        <v>440</v>
      </c>
      <c r="E96" s="6" t="s">
        <v>441</v>
      </c>
      <c r="F96" s="12" t="s">
        <v>20517</v>
      </c>
      <c r="G96" s="12" t="s">
        <v>20519</v>
      </c>
      <c r="H96" s="7">
        <f>VLOOKUP(B96,'[1]Reydon Pricelist+'!$A:$P,16,FALSE)</f>
        <v>9.4</v>
      </c>
      <c r="I96" s="7">
        <f>VLOOKUP(B96,'[1]Reydon Pricelist+'!$A:$P,12,FALSE)</f>
        <v>22</v>
      </c>
      <c r="J96" s="6" t="s">
        <v>454</v>
      </c>
      <c r="K96" s="6" t="str">
        <f>VLOOKUP(B96,[2]product_categories_reydon!$A:$H,4,FALSE)</f>
        <v>Baseball &amp; Softball / Bats</v>
      </c>
      <c r="L96" s="12" t="str">
        <f>VLOOKUP(B96,'[1]Reydon Pricelist+'!$A:$G,7,FALSE)</f>
        <v>5027535115042</v>
      </c>
      <c r="M96" s="6" t="s">
        <v>455</v>
      </c>
      <c r="N96" s="6" t="s">
        <v>438</v>
      </c>
      <c r="P96" s="6" t="s">
        <v>83</v>
      </c>
      <c r="Q96" s="6">
        <v>20</v>
      </c>
      <c r="R96" s="6">
        <v>5027535115042</v>
      </c>
      <c r="S96" s="6">
        <v>0.96499999999999997</v>
      </c>
      <c r="T96" s="6">
        <v>8.1999999999999993</v>
      </c>
      <c r="U96" s="6">
        <v>5.5</v>
      </c>
      <c r="V96" s="6">
        <v>86.8</v>
      </c>
      <c r="W96" s="6">
        <v>9506999000</v>
      </c>
      <c r="X96" s="6">
        <v>766</v>
      </c>
    </row>
    <row r="97" spans="1:24" s="6" customFormat="1" x14ac:dyDescent="0.25">
      <c r="A97" s="6" t="s">
        <v>20524</v>
      </c>
      <c r="B97" s="6" t="s">
        <v>456</v>
      </c>
      <c r="C97" s="2">
        <f>VLOOKUP(B97,'[3]reydon-stock'!$A:$E,3,FALSE)</f>
        <v>35</v>
      </c>
      <c r="D97" s="6" t="s">
        <v>457</v>
      </c>
      <c r="E97" s="6" t="s">
        <v>458</v>
      </c>
      <c r="F97" s="12" t="s">
        <v>20517</v>
      </c>
      <c r="G97" s="12" t="s">
        <v>20519</v>
      </c>
      <c r="H97" s="7">
        <f>VLOOKUP(B97,'[1]Reydon Pricelist+'!$A:$P,16,FALSE)</f>
        <v>11.75</v>
      </c>
      <c r="I97" s="7">
        <f>VLOOKUP(B97,'[1]Reydon Pricelist+'!$A:$P,12,FALSE)</f>
        <v>27</v>
      </c>
      <c r="J97" s="6" t="s">
        <v>459</v>
      </c>
      <c r="K97" s="6" t="str">
        <f>VLOOKUP(B97,[2]product_categories_reydon!$A:$H,4,FALSE)</f>
        <v>Baseball &amp; Softball / Sets</v>
      </c>
      <c r="L97" s="12" t="str">
        <f>VLOOKUP(B97,'[1]Reydon Pricelist+'!$A:$G,7,FALSE)</f>
        <v>5027535115011</v>
      </c>
      <c r="M97" s="6" t="s">
        <v>460</v>
      </c>
      <c r="P97" s="6" t="s">
        <v>83</v>
      </c>
      <c r="Q97" s="6">
        <v>20</v>
      </c>
      <c r="R97" s="6">
        <v>5027535115011</v>
      </c>
      <c r="S97" s="6">
        <v>0.95</v>
      </c>
      <c r="T97" s="6">
        <v>7.1</v>
      </c>
      <c r="U97" s="6">
        <v>14</v>
      </c>
      <c r="V97" s="6">
        <v>101.8</v>
      </c>
      <c r="W97" s="6">
        <v>9506999000</v>
      </c>
      <c r="X97" s="6">
        <v>767</v>
      </c>
    </row>
    <row r="98" spans="1:24" s="2" customFormat="1" x14ac:dyDescent="0.25">
      <c r="A98" s="2" t="s">
        <v>20522</v>
      </c>
      <c r="B98" s="2" t="s">
        <v>461</v>
      </c>
      <c r="C98" s="2" t="e">
        <f>VLOOKUP(B98,'[3]reydon-stock'!$A:$E,3,FALSE)</f>
        <v>#N/A</v>
      </c>
      <c r="D98" s="2" t="s">
        <v>462</v>
      </c>
      <c r="F98" s="2" t="s">
        <v>20517</v>
      </c>
      <c r="G98" s="2" t="s">
        <v>20519</v>
      </c>
      <c r="H98" s="3" t="e">
        <f>VLOOKUP(B98,'[1]Reydon Pricelist+'!$A:$P,16,FALSE)</f>
        <v>#N/A</v>
      </c>
      <c r="I98" s="3" t="e">
        <f>VLOOKUP(B98,'[1]Reydon Pricelist+'!$A:$P,12,FALSE)</f>
        <v>#N/A</v>
      </c>
      <c r="J98" s="2" t="s">
        <v>463</v>
      </c>
      <c r="K98" s="2" t="str">
        <f>VLOOKUP(B98,[2]product_categories_reydon!$A:$H,4,FALSE)</f>
        <v>Baseball &amp; Softball / Bats</v>
      </c>
      <c r="L98" s="2" t="e">
        <f>VLOOKUP(B98,'[1]Reydon Pricelist+'!$A:$G,7,FALSE)</f>
        <v>#N/A</v>
      </c>
      <c r="M98" s="2" t="s">
        <v>464</v>
      </c>
      <c r="N98" s="2" t="s">
        <v>465</v>
      </c>
      <c r="O98" s="2" t="s">
        <v>27</v>
      </c>
      <c r="P98" s="2" t="s">
        <v>103</v>
      </c>
      <c r="Q98" s="2">
        <v>20</v>
      </c>
      <c r="R98" s="2">
        <v>887768482800</v>
      </c>
      <c r="S98" s="2">
        <v>0.745</v>
      </c>
      <c r="T98" s="2">
        <v>86</v>
      </c>
      <c r="U98" s="2">
        <v>6</v>
      </c>
      <c r="V98" s="2">
        <v>6</v>
      </c>
      <c r="W98" s="2">
        <v>9506999000</v>
      </c>
      <c r="X98" s="2">
        <v>40409</v>
      </c>
    </row>
    <row r="99" spans="1:24" s="6" customFormat="1" x14ac:dyDescent="0.25">
      <c r="A99" s="6" t="s">
        <v>20524</v>
      </c>
      <c r="B99" s="6" t="s">
        <v>466</v>
      </c>
      <c r="C99" s="2">
        <f>VLOOKUP(B99,'[3]reydon-stock'!$A:$E,3,FALSE)</f>
        <v>88</v>
      </c>
      <c r="D99" s="6" t="s">
        <v>467</v>
      </c>
      <c r="E99" s="6" t="s">
        <v>468</v>
      </c>
      <c r="F99" s="12" t="s">
        <v>20517</v>
      </c>
      <c r="G99" s="12" t="s">
        <v>20519</v>
      </c>
      <c r="H99" s="7">
        <f>VLOOKUP(B99,'[1]Reydon Pricelist+'!$A:$P,16,FALSE)</f>
        <v>2.86</v>
      </c>
      <c r="I99" s="7">
        <f>VLOOKUP(B99,'[1]Reydon Pricelist+'!$A:$P,12,FALSE)</f>
        <v>8</v>
      </c>
      <c r="J99" s="6" t="s">
        <v>469</v>
      </c>
      <c r="K99" s="6" t="str">
        <f>VLOOKUP(B99,[2]product_categories_reydon!$A:$H,4,FALSE)</f>
        <v>Baseball &amp; Softball / Balls</v>
      </c>
      <c r="L99" s="12" t="str">
        <f>VLOOKUP(B99,'[1]Reydon Pricelist+'!$A:$G,7,FALSE)</f>
        <v>5027535116032</v>
      </c>
      <c r="M99" s="6" t="s">
        <v>470</v>
      </c>
      <c r="P99" s="6" t="s">
        <v>74</v>
      </c>
      <c r="Q99" s="6">
        <v>20</v>
      </c>
      <c r="R99" s="6">
        <v>5027535116032</v>
      </c>
      <c r="S99" s="6">
        <v>0.191</v>
      </c>
      <c r="T99" s="6">
        <v>9.4</v>
      </c>
      <c r="U99" s="6">
        <v>9.4</v>
      </c>
      <c r="V99" s="6">
        <v>9.4</v>
      </c>
      <c r="W99" s="6">
        <v>9506699000</v>
      </c>
      <c r="X99" s="6">
        <v>1833</v>
      </c>
    </row>
    <row r="100" spans="1:24" s="6" customFormat="1" x14ac:dyDescent="0.25">
      <c r="A100" s="6" t="s">
        <v>20524</v>
      </c>
      <c r="B100" s="6" t="s">
        <v>471</v>
      </c>
      <c r="C100" s="2">
        <f>VLOOKUP(B100,'[3]reydon-stock'!$A:$E,3,FALSE)</f>
        <v>29</v>
      </c>
      <c r="D100" s="6" t="s">
        <v>472</v>
      </c>
      <c r="E100" s="6" t="s">
        <v>473</v>
      </c>
      <c r="F100" s="12" t="s">
        <v>20517</v>
      </c>
      <c r="G100" s="12" t="s">
        <v>20519</v>
      </c>
      <c r="H100" s="7">
        <f>VLOOKUP(B100,'[1]Reydon Pricelist+'!$A:$P,16,FALSE)</f>
        <v>8.18</v>
      </c>
      <c r="I100" s="7">
        <f>VLOOKUP(B100,'[1]Reydon Pricelist+'!$A:$P,12,FALSE)</f>
        <v>17</v>
      </c>
      <c r="J100" s="6" t="s">
        <v>474</v>
      </c>
      <c r="K100" s="6" t="str">
        <f>VLOOKUP(B100,[2]product_categories_reydon!$A:$H,4,FALSE)</f>
        <v>Baseball &amp; Softball / Balls</v>
      </c>
      <c r="L100" s="12" t="str">
        <f>VLOOKUP(B100,'[1]Reydon Pricelist+'!$A:$G,7,FALSE)</f>
        <v>5060147992113</v>
      </c>
      <c r="M100" s="6" t="s">
        <v>475</v>
      </c>
      <c r="P100" s="6" t="s">
        <v>476</v>
      </c>
      <c r="Q100" s="6">
        <v>20</v>
      </c>
      <c r="R100" s="6">
        <v>5060147992113</v>
      </c>
      <c r="S100" s="6">
        <v>0.186</v>
      </c>
      <c r="T100" s="6">
        <v>9.5</v>
      </c>
      <c r="U100" s="6">
        <v>9.5</v>
      </c>
      <c r="V100" s="6">
        <v>9.5</v>
      </c>
      <c r="W100" s="6">
        <v>9506699000</v>
      </c>
      <c r="X100" s="6">
        <v>73</v>
      </c>
    </row>
    <row r="101" spans="1:24" s="6" customFormat="1" x14ac:dyDescent="0.25">
      <c r="A101" s="6" t="s">
        <v>20524</v>
      </c>
      <c r="B101" s="6" t="s">
        <v>477</v>
      </c>
      <c r="C101" s="2">
        <f>VLOOKUP(B101,'[3]reydon-stock'!$A:$E,3,FALSE)</f>
        <v>10</v>
      </c>
      <c r="D101" s="6" t="s">
        <v>478</v>
      </c>
      <c r="E101" s="6" t="s">
        <v>479</v>
      </c>
      <c r="F101" s="12" t="s">
        <v>20517</v>
      </c>
      <c r="G101" s="12" t="s">
        <v>20519</v>
      </c>
      <c r="H101" s="7">
        <f>VLOOKUP(B101,'[1]Reydon Pricelist+'!$A:$P,16,FALSE)</f>
        <v>10.43</v>
      </c>
      <c r="I101" s="7">
        <f>VLOOKUP(B101,'[1]Reydon Pricelist+'!$A:$P,12,FALSE)</f>
        <v>22</v>
      </c>
      <c r="J101" s="6" t="s">
        <v>480</v>
      </c>
      <c r="K101" s="6" t="str">
        <f>VLOOKUP(B101,[2]product_categories_reydon!$A:$H,4,FALSE)</f>
        <v>Baseball &amp; Softball / Bats</v>
      </c>
      <c r="L101" s="12" t="str">
        <f>VLOOKUP(B101,'[1]Reydon Pricelist+'!$A:$G,7,FALSE)</f>
        <v>5060147990614</v>
      </c>
      <c r="M101" s="6" t="s">
        <v>481</v>
      </c>
      <c r="P101" s="6" t="s">
        <v>476</v>
      </c>
      <c r="Q101" s="6">
        <v>20</v>
      </c>
      <c r="R101" s="6">
        <v>5060147990614</v>
      </c>
      <c r="S101" s="6">
        <v>0.85</v>
      </c>
      <c r="T101" s="6">
        <v>6.9</v>
      </c>
      <c r="U101" s="6">
        <v>88</v>
      </c>
      <c r="V101" s="6">
        <v>3.8</v>
      </c>
      <c r="W101" s="6">
        <v>9506999000</v>
      </c>
      <c r="X101" s="6">
        <v>66</v>
      </c>
    </row>
    <row r="102" spans="1:24" s="6" customFormat="1" x14ac:dyDescent="0.25">
      <c r="A102" s="6" t="s">
        <v>20524</v>
      </c>
      <c r="B102" s="6" t="s">
        <v>482</v>
      </c>
      <c r="C102" s="2">
        <f>VLOOKUP(B102,'[3]reydon-stock'!$A:$E,3,FALSE)</f>
        <v>4</v>
      </c>
      <c r="D102" s="6" t="s">
        <v>483</v>
      </c>
      <c r="E102" s="6" t="s">
        <v>484</v>
      </c>
      <c r="F102" s="12" t="s">
        <v>20517</v>
      </c>
      <c r="G102" s="12" t="s">
        <v>20519</v>
      </c>
      <c r="H102" s="7">
        <f>VLOOKUP(B102,'[1]Reydon Pricelist+'!$A:$P,16,FALSE)</f>
        <v>25.8</v>
      </c>
      <c r="I102" s="7">
        <f>VLOOKUP(B102,'[1]Reydon Pricelist+'!$A:$P,12,FALSE)</f>
        <v>70</v>
      </c>
      <c r="J102" s="6" t="s">
        <v>485</v>
      </c>
      <c r="K102" s="6" t="str">
        <f>VLOOKUP(B102,[2]product_categories_reydon!$A:$H,4,FALSE)</f>
        <v>Baseball &amp; Softball / Sets</v>
      </c>
      <c r="L102" s="12" t="str">
        <f>VLOOKUP(B102,'[1]Reydon Pricelist+'!$A:$G,7,FALSE)</f>
        <v>ABR930</v>
      </c>
      <c r="M102" s="6" t="s">
        <v>486</v>
      </c>
      <c r="N102" s="6" t="s">
        <v>487</v>
      </c>
      <c r="P102" s="6" t="s">
        <v>476</v>
      </c>
      <c r="Q102" s="6">
        <v>20</v>
      </c>
      <c r="R102" s="6" t="s">
        <v>482</v>
      </c>
      <c r="S102" s="6">
        <v>1.72</v>
      </c>
      <c r="T102" s="6">
        <v>21</v>
      </c>
      <c r="U102" s="6">
        <v>15</v>
      </c>
      <c r="V102" s="6">
        <v>100</v>
      </c>
      <c r="W102" s="6">
        <v>9506999000</v>
      </c>
      <c r="X102" s="6">
        <v>84</v>
      </c>
    </row>
    <row r="103" spans="1:24" s="6" customFormat="1" x14ac:dyDescent="0.25">
      <c r="A103" s="6" t="s">
        <v>20524</v>
      </c>
      <c r="B103" s="6" t="s">
        <v>488</v>
      </c>
      <c r="C103" s="2">
        <f>VLOOKUP(B103,'[3]reydon-stock'!$A:$E,3,FALSE)</f>
        <v>31</v>
      </c>
      <c r="D103" s="6" t="s">
        <v>489</v>
      </c>
      <c r="F103" s="12" t="s">
        <v>20517</v>
      </c>
      <c r="G103" s="12" t="s">
        <v>20519</v>
      </c>
      <c r="H103" s="7">
        <f>VLOOKUP(B103,'[1]Reydon Pricelist+'!$A:$P,16,FALSE)</f>
        <v>51.3</v>
      </c>
      <c r="I103" s="7">
        <f>VLOOKUP(B103,'[1]Reydon Pricelist+'!$A:$P,12,FALSE)</f>
        <v>108</v>
      </c>
      <c r="J103" s="6" t="s">
        <v>490</v>
      </c>
      <c r="K103" s="6" t="str">
        <f>VLOOKUP(B103,[2]product_categories_reydon!$A:$H,4,FALSE)</f>
        <v>Basketball</v>
      </c>
      <c r="L103" s="12" t="str">
        <f>VLOOKUP(B103,'[1]Reydon Pricelist+'!$A:$G,7,FALSE)</f>
        <v>5027535006920</v>
      </c>
      <c r="M103" s="6" t="s">
        <v>491</v>
      </c>
      <c r="P103" s="6" t="s">
        <v>83</v>
      </c>
      <c r="Q103" s="6">
        <v>20</v>
      </c>
      <c r="R103" s="6">
        <v>5027535006920</v>
      </c>
      <c r="S103" s="6">
        <v>9</v>
      </c>
      <c r="T103" s="6">
        <v>17</v>
      </c>
      <c r="U103" s="6">
        <v>61</v>
      </c>
      <c r="V103" s="6">
        <v>79</v>
      </c>
      <c r="W103" s="6">
        <v>9506919000</v>
      </c>
      <c r="X103" s="6">
        <v>47843</v>
      </c>
    </row>
    <row r="104" spans="1:24" s="6" customFormat="1" x14ac:dyDescent="0.25">
      <c r="A104" s="6" t="s">
        <v>20524</v>
      </c>
      <c r="B104" s="6" t="s">
        <v>492</v>
      </c>
      <c r="C104" s="2">
        <f>VLOOKUP(B104,'[3]reydon-stock'!$A:$E,3,FALSE)</f>
        <v>146</v>
      </c>
      <c r="D104" s="6" t="s">
        <v>493</v>
      </c>
      <c r="F104" s="12" t="s">
        <v>20517</v>
      </c>
      <c r="G104" s="12" t="s">
        <v>20519</v>
      </c>
      <c r="H104" s="7">
        <f>VLOOKUP(B104,'[1]Reydon Pricelist+'!$A:$P,16,FALSE)</f>
        <v>125.4</v>
      </c>
      <c r="I104" s="7">
        <f>VLOOKUP(B104,'[1]Reydon Pricelist+'!$A:$P,12,FALSE)</f>
        <v>264</v>
      </c>
      <c r="J104" s="6" t="s">
        <v>494</v>
      </c>
      <c r="K104" s="6" t="str">
        <f>VLOOKUP(B104,[2]product_categories_reydon!$A:$H,4,FALSE)</f>
        <v>Basketball</v>
      </c>
      <c r="L104" s="12" t="str">
        <f>VLOOKUP(B104,'[1]Reydon Pricelist+'!$A:$G,7,FALSE)</f>
        <v>5027535006937</v>
      </c>
      <c r="M104" s="6" t="s">
        <v>495</v>
      </c>
      <c r="P104" s="6" t="s">
        <v>83</v>
      </c>
      <c r="Q104" s="6">
        <v>20</v>
      </c>
      <c r="R104" s="6">
        <v>5027535006937</v>
      </c>
      <c r="S104" s="6">
        <v>19.5</v>
      </c>
      <c r="T104" s="6">
        <v>61.6</v>
      </c>
      <c r="U104" s="6">
        <v>24.1</v>
      </c>
      <c r="V104" s="6">
        <v>107.5</v>
      </c>
      <c r="W104" s="6">
        <v>9506919000</v>
      </c>
      <c r="X104" s="6">
        <v>47844</v>
      </c>
    </row>
    <row r="105" spans="1:24" s="6" customFormat="1" x14ac:dyDescent="0.25">
      <c r="A105" s="6" t="s">
        <v>20524</v>
      </c>
      <c r="B105" s="6" t="s">
        <v>496</v>
      </c>
      <c r="C105" s="2">
        <f>VLOOKUP(B105,'[3]reydon-stock'!$A:$E,3,FALSE)</f>
        <v>39</v>
      </c>
      <c r="D105" s="6" t="s">
        <v>497</v>
      </c>
      <c r="E105" s="6" t="s">
        <v>498</v>
      </c>
      <c r="F105" s="12" t="s">
        <v>20517</v>
      </c>
      <c r="G105" s="12" t="s">
        <v>20519</v>
      </c>
      <c r="H105" s="7">
        <f>VLOOKUP(B105,'[1]Reydon Pricelist+'!$A:$P,16,FALSE)</f>
        <v>19.96</v>
      </c>
      <c r="I105" s="7">
        <f>VLOOKUP(B105,'[1]Reydon Pricelist+'!$A:$P,12,FALSE)</f>
        <v>42</v>
      </c>
      <c r="J105" s="6" t="s">
        <v>499</v>
      </c>
      <c r="K105" s="6" t="str">
        <f>VLOOKUP(B105,[2]product_categories_reydon!$A:$H,4,FALSE)</f>
        <v>Basketball / Ring Sets</v>
      </c>
      <c r="L105" s="12" t="str">
        <f>VLOOKUP(B105,'[1]Reydon Pricelist+'!$A:$G,7,FALSE)</f>
        <v>5027535128028</v>
      </c>
      <c r="M105" s="6" t="s">
        <v>500</v>
      </c>
      <c r="P105" s="6" t="s">
        <v>501</v>
      </c>
      <c r="Q105" s="6">
        <v>20</v>
      </c>
      <c r="R105" s="6">
        <v>5027535128028</v>
      </c>
      <c r="S105" s="6">
        <v>5.2</v>
      </c>
      <c r="T105" s="6">
        <v>10</v>
      </c>
      <c r="U105" s="6">
        <v>63</v>
      </c>
      <c r="V105" s="6">
        <v>93.5</v>
      </c>
      <c r="W105" s="6">
        <v>9506999000</v>
      </c>
      <c r="X105" s="6">
        <v>1636</v>
      </c>
    </row>
    <row r="106" spans="1:24" s="2" customFormat="1" x14ac:dyDescent="0.25">
      <c r="A106" s="2" t="s">
        <v>20522</v>
      </c>
      <c r="B106" s="2" t="s">
        <v>502</v>
      </c>
      <c r="C106" s="2" t="e">
        <f>VLOOKUP(B106,'[3]reydon-stock'!$A:$E,3,FALSE)</f>
        <v>#N/A</v>
      </c>
      <c r="D106" s="2" t="s">
        <v>503</v>
      </c>
      <c r="F106" s="2" t="s">
        <v>20517</v>
      </c>
      <c r="G106" s="2" t="s">
        <v>20519</v>
      </c>
      <c r="H106" s="3" t="e">
        <f>VLOOKUP(B106,'[1]Reydon Pricelist+'!$A:$P,16,FALSE)</f>
        <v>#N/A</v>
      </c>
      <c r="I106" s="3" t="e">
        <f>VLOOKUP(B106,'[1]Reydon Pricelist+'!$A:$P,12,FALSE)</f>
        <v>#N/A</v>
      </c>
      <c r="K106" s="2" t="str">
        <f>VLOOKUP(B106,[2]product_categories_reydon!$A:$H,4,FALSE)</f>
        <v>Basketball / Ring Sets</v>
      </c>
      <c r="L106" s="2" t="e">
        <f>VLOOKUP(B106,'[1]Reydon Pricelist+'!$A:$G,7,FALSE)</f>
        <v>#N/A</v>
      </c>
      <c r="P106" s="2" t="s">
        <v>74</v>
      </c>
      <c r="Q106" s="2">
        <v>20</v>
      </c>
      <c r="R106" s="2">
        <v>5027535129001</v>
      </c>
      <c r="S106" s="2">
        <v>0.107</v>
      </c>
      <c r="T106" s="2">
        <v>5.5</v>
      </c>
      <c r="U106" s="2">
        <v>15</v>
      </c>
      <c r="V106" s="2">
        <v>17.5</v>
      </c>
      <c r="W106" s="2">
        <v>9506999000</v>
      </c>
      <c r="X106" s="2">
        <v>103</v>
      </c>
    </row>
    <row r="107" spans="1:24" s="6" customFormat="1" x14ac:dyDescent="0.25">
      <c r="A107" s="6" t="s">
        <v>20524</v>
      </c>
      <c r="B107" s="6" t="s">
        <v>504</v>
      </c>
      <c r="C107" s="2">
        <f>VLOOKUP(B107,'[3]reydon-stock'!$A:$E,3,FALSE)</f>
        <v>40</v>
      </c>
      <c r="D107" s="6" t="s">
        <v>505</v>
      </c>
      <c r="E107" s="6" t="s">
        <v>506</v>
      </c>
      <c r="F107" s="12" t="s">
        <v>20517</v>
      </c>
      <c r="G107" s="12" t="s">
        <v>20519</v>
      </c>
      <c r="H107" s="7">
        <f>VLOOKUP(B107,'[1]Reydon Pricelist+'!$A:$P,16,FALSE)</f>
        <v>11.52</v>
      </c>
      <c r="I107" s="7">
        <f>VLOOKUP(B107,'[1]Reydon Pricelist+'!$A:$P,12,FALSE)</f>
        <v>24</v>
      </c>
      <c r="J107" s="6" t="s">
        <v>507</v>
      </c>
      <c r="K107" s="6" t="str">
        <f>VLOOKUP(B107,[2]product_categories_reydon!$A:$H,4,FALSE)</f>
        <v>Basketball / Balls</v>
      </c>
      <c r="L107" s="12" t="str">
        <f>VLOOKUP(B107,'[1]Reydon Pricelist+'!$A:$G,7,FALSE)</f>
        <v>4051309623175</v>
      </c>
      <c r="M107" s="6" t="s">
        <v>508</v>
      </c>
      <c r="N107" s="6">
        <v>3</v>
      </c>
      <c r="O107" s="6" t="s">
        <v>90</v>
      </c>
      <c r="P107" s="6" t="s">
        <v>509</v>
      </c>
      <c r="Q107" s="6">
        <v>20</v>
      </c>
      <c r="R107" s="6">
        <v>4051309623175</v>
      </c>
      <c r="S107" s="6">
        <v>0.32</v>
      </c>
      <c r="T107" s="6">
        <v>10</v>
      </c>
      <c r="U107" s="6">
        <v>9.5</v>
      </c>
      <c r="V107" s="6">
        <v>22</v>
      </c>
      <c r="W107" s="6">
        <v>9506620000</v>
      </c>
      <c r="X107" s="6">
        <v>9259</v>
      </c>
    </row>
    <row r="108" spans="1:24" s="2" customFormat="1" x14ac:dyDescent="0.25">
      <c r="A108" s="2" t="s">
        <v>20523</v>
      </c>
      <c r="B108" s="2">
        <v>3001587011217</v>
      </c>
      <c r="C108" s="2">
        <f>VLOOKUP(B108,'[3]reydon-stock'!$A:$E,3,FALSE)</f>
        <v>499</v>
      </c>
      <c r="D108" s="2" t="s">
        <v>510</v>
      </c>
      <c r="E108" s="2" t="s">
        <v>511</v>
      </c>
      <c r="F108" s="12" t="s">
        <v>20517</v>
      </c>
      <c r="G108" s="12" t="s">
        <v>20519</v>
      </c>
      <c r="H108" s="3" t="e">
        <f>VLOOKUP(B108,'[1]Reydon Pricelist+'!$A:$P,16,FALSE)</f>
        <v>#N/A</v>
      </c>
      <c r="I108" s="3" t="e">
        <f>VLOOKUP(B108,'[1]Reydon Pricelist+'!$A:$P,12,FALSE)</f>
        <v>#N/A</v>
      </c>
      <c r="J108" s="2" t="s">
        <v>512</v>
      </c>
      <c r="K108" s="2" t="str">
        <f>VLOOKUP(B108,[2]product_categories_reydon!$A:$H,4,FALSE)</f>
        <v>Basketball</v>
      </c>
      <c r="L108" s="12" t="e">
        <f>VLOOKUP(B108,'[1]Reydon Pricelist+'!$A:$G,7,FALSE)</f>
        <v>#N/A</v>
      </c>
      <c r="M108" s="2" t="s">
        <v>513</v>
      </c>
      <c r="N108" s="2">
        <v>7</v>
      </c>
      <c r="O108" s="2" t="s">
        <v>514</v>
      </c>
      <c r="P108" s="2" t="s">
        <v>509</v>
      </c>
      <c r="Q108" s="2">
        <v>20</v>
      </c>
      <c r="R108" s="2">
        <v>4051309622918</v>
      </c>
      <c r="S108" s="2">
        <v>0.58499999999999996</v>
      </c>
      <c r="T108" s="2">
        <v>28.5</v>
      </c>
      <c r="U108" s="2">
        <v>13</v>
      </c>
      <c r="V108" s="2">
        <v>8</v>
      </c>
      <c r="W108" s="2">
        <v>9506620000</v>
      </c>
      <c r="X108" s="2">
        <v>47664</v>
      </c>
    </row>
    <row r="109" spans="1:24" s="2" customFormat="1" x14ac:dyDescent="0.25">
      <c r="A109" s="2" t="s">
        <v>20523</v>
      </c>
      <c r="B109" s="2">
        <v>3001587013217</v>
      </c>
      <c r="C109" s="2">
        <f>VLOOKUP(B109,'[3]reydon-stock'!$A:$E,3,FALSE)</f>
        <v>499</v>
      </c>
      <c r="D109" s="2" t="s">
        <v>510</v>
      </c>
      <c r="E109" s="2" t="s">
        <v>511</v>
      </c>
      <c r="F109" s="12" t="s">
        <v>20517</v>
      </c>
      <c r="G109" s="12" t="s">
        <v>20519</v>
      </c>
      <c r="H109" s="3" t="e">
        <f>VLOOKUP(B109,'[1]Reydon Pricelist+'!$A:$P,16,FALSE)</f>
        <v>#N/A</v>
      </c>
      <c r="I109" s="3" t="e">
        <f>VLOOKUP(B109,'[1]Reydon Pricelist+'!$A:$P,12,FALSE)</f>
        <v>#N/A</v>
      </c>
      <c r="J109" s="2" t="s">
        <v>515</v>
      </c>
      <c r="K109" s="2" t="str">
        <f>VLOOKUP(B109,[2]product_categories_reydon!$A:$H,4,FALSE)</f>
        <v>Basketball</v>
      </c>
      <c r="L109" s="12" t="e">
        <f>VLOOKUP(B109,'[1]Reydon Pricelist+'!$A:$G,7,FALSE)</f>
        <v>#N/A</v>
      </c>
      <c r="M109" s="2" t="s">
        <v>516</v>
      </c>
      <c r="N109" s="2">
        <v>7</v>
      </c>
      <c r="O109" s="2" t="s">
        <v>517</v>
      </c>
      <c r="P109" s="2" t="s">
        <v>509</v>
      </c>
      <c r="Q109" s="2">
        <v>20</v>
      </c>
      <c r="R109" s="2">
        <v>4051309622932</v>
      </c>
      <c r="S109" s="2">
        <v>0.60499999999999998</v>
      </c>
      <c r="T109" s="2">
        <v>29</v>
      </c>
      <c r="U109" s="2">
        <v>13</v>
      </c>
      <c r="V109" s="2">
        <v>8</v>
      </c>
      <c r="W109" s="2">
        <v>9506620000</v>
      </c>
      <c r="X109" s="2">
        <v>47664</v>
      </c>
    </row>
    <row r="110" spans="1:24" s="2" customFormat="1" x14ac:dyDescent="0.25">
      <c r="A110" s="2" t="s">
        <v>20523</v>
      </c>
      <c r="B110" s="2">
        <v>3001587013417</v>
      </c>
      <c r="C110" s="2">
        <f>VLOOKUP(B110,'[3]reydon-stock'!$A:$E,3,FALSE)</f>
        <v>499</v>
      </c>
      <c r="D110" s="2" t="s">
        <v>510</v>
      </c>
      <c r="E110" s="2" t="s">
        <v>511</v>
      </c>
      <c r="F110" s="12" t="s">
        <v>20517</v>
      </c>
      <c r="G110" s="12" t="s">
        <v>20519</v>
      </c>
      <c r="H110" s="3" t="e">
        <f>VLOOKUP(B110,'[1]Reydon Pricelist+'!$A:$P,16,FALSE)</f>
        <v>#N/A</v>
      </c>
      <c r="I110" s="3" t="e">
        <f>VLOOKUP(B110,'[1]Reydon Pricelist+'!$A:$P,12,FALSE)</f>
        <v>#N/A</v>
      </c>
      <c r="J110" s="2" t="s">
        <v>518</v>
      </c>
      <c r="K110" s="2" t="str">
        <f>VLOOKUP(B110,[2]product_categories_reydon!$A:$H,4,FALSE)</f>
        <v>Basketball</v>
      </c>
      <c r="L110" s="12" t="e">
        <f>VLOOKUP(B110,'[1]Reydon Pricelist+'!$A:$G,7,FALSE)</f>
        <v>#N/A</v>
      </c>
      <c r="M110" s="2" t="s">
        <v>519</v>
      </c>
      <c r="N110" s="2">
        <v>7</v>
      </c>
      <c r="O110" s="2" t="s">
        <v>520</v>
      </c>
      <c r="P110" s="2" t="s">
        <v>509</v>
      </c>
      <c r="Q110" s="2">
        <v>20</v>
      </c>
      <c r="R110" s="2">
        <v>4051309622963</v>
      </c>
      <c r="S110" s="2">
        <v>0.61799999999999999</v>
      </c>
      <c r="T110" s="2">
        <v>28</v>
      </c>
      <c r="U110" s="2">
        <v>13</v>
      </c>
      <c r="V110" s="2">
        <v>9</v>
      </c>
      <c r="W110" s="2">
        <v>9506620000</v>
      </c>
      <c r="X110" s="2">
        <v>47664</v>
      </c>
    </row>
    <row r="111" spans="1:24" s="2" customFormat="1" x14ac:dyDescent="0.25">
      <c r="A111" s="2" t="s">
        <v>20523</v>
      </c>
      <c r="B111" s="2">
        <v>3001587013517</v>
      </c>
      <c r="C111" s="2">
        <f>VLOOKUP(B111,'[3]reydon-stock'!$A:$E,3,FALSE)</f>
        <v>58</v>
      </c>
      <c r="D111" s="2" t="s">
        <v>510</v>
      </c>
      <c r="E111" s="2" t="s">
        <v>511</v>
      </c>
      <c r="F111" s="12" t="s">
        <v>20517</v>
      </c>
      <c r="G111" s="12" t="s">
        <v>20519</v>
      </c>
      <c r="H111" s="3" t="e">
        <f>VLOOKUP(B111,'[1]Reydon Pricelist+'!$A:$P,16,FALSE)</f>
        <v>#N/A</v>
      </c>
      <c r="I111" s="3" t="e">
        <f>VLOOKUP(B111,'[1]Reydon Pricelist+'!$A:$P,12,FALSE)</f>
        <v>#N/A</v>
      </c>
      <c r="J111" s="2" t="s">
        <v>521</v>
      </c>
      <c r="K111" s="2" t="str">
        <f>VLOOKUP(B111,[2]product_categories_reydon!$A:$H,4,FALSE)</f>
        <v>Basketball</v>
      </c>
      <c r="L111" s="12" t="e">
        <f>VLOOKUP(B111,'[1]Reydon Pricelist+'!$A:$G,7,FALSE)</f>
        <v>#N/A</v>
      </c>
      <c r="M111" s="2" t="s">
        <v>522</v>
      </c>
      <c r="N111" s="2">
        <v>7</v>
      </c>
      <c r="O111" s="2" t="s">
        <v>523</v>
      </c>
      <c r="P111" s="2" t="s">
        <v>509</v>
      </c>
      <c r="Q111" s="2">
        <v>20</v>
      </c>
      <c r="R111" s="2">
        <v>4051309622970</v>
      </c>
      <c r="S111" s="2">
        <v>0.60499999999999998</v>
      </c>
      <c r="T111" s="2">
        <v>19</v>
      </c>
      <c r="U111" s="2">
        <v>13</v>
      </c>
      <c r="V111" s="2">
        <v>11</v>
      </c>
      <c r="W111" s="2">
        <v>9506620000</v>
      </c>
      <c r="X111" s="2">
        <v>47664</v>
      </c>
    </row>
    <row r="112" spans="1:24" s="6" customFormat="1" x14ac:dyDescent="0.25">
      <c r="A112" s="6" t="s">
        <v>20524</v>
      </c>
      <c r="B112" s="6" t="s">
        <v>524</v>
      </c>
      <c r="C112" s="2">
        <f>VLOOKUP(B112,'[3]reydon-stock'!$A:$E,3,FALSE)</f>
        <v>45</v>
      </c>
      <c r="D112" s="6" t="s">
        <v>525</v>
      </c>
      <c r="F112" s="12" t="s">
        <v>20517</v>
      </c>
      <c r="G112" s="12" t="s">
        <v>20519</v>
      </c>
      <c r="H112" s="7">
        <f>VLOOKUP(B112,'[1]Reydon Pricelist+'!$A:$P,16,FALSE)</f>
        <v>32.93</v>
      </c>
      <c r="I112" s="7">
        <f>VLOOKUP(B112,'[1]Reydon Pricelist+'!$A:$P,12,FALSE)</f>
        <v>66</v>
      </c>
      <c r="J112" s="6" t="s">
        <v>526</v>
      </c>
      <c r="K112" s="6" t="e">
        <f>VLOOKUP(B112,[2]product_categories_reydon!$A:$H,4,FALSE)</f>
        <v>#N/A</v>
      </c>
      <c r="L112" s="12" t="str">
        <f>VLOOKUP(B112,'[1]Reydon Pricelist+'!$A:$G,7,FALSE)</f>
        <v>887768789350</v>
      </c>
      <c r="M112" s="6" t="s">
        <v>527</v>
      </c>
      <c r="N112" s="6">
        <v>6</v>
      </c>
      <c r="O112" s="6" t="s">
        <v>90</v>
      </c>
      <c r="P112" s="6" t="s">
        <v>103</v>
      </c>
      <c r="Q112" s="6">
        <v>20</v>
      </c>
      <c r="R112" s="6">
        <v>887768789350</v>
      </c>
      <c r="S112" s="6">
        <v>0.495</v>
      </c>
      <c r="T112" s="6">
        <v>22</v>
      </c>
      <c r="U112" s="6">
        <v>22</v>
      </c>
      <c r="V112" s="6">
        <v>22</v>
      </c>
      <c r="W112" s="6">
        <v>9506620000</v>
      </c>
      <c r="X112" s="6">
        <v>48127</v>
      </c>
    </row>
    <row r="113" spans="1:24" s="6" customFormat="1" x14ac:dyDescent="0.25">
      <c r="A113" s="6" t="s">
        <v>20524</v>
      </c>
      <c r="B113" s="6" t="s">
        <v>528</v>
      </c>
      <c r="C113" s="2">
        <f>VLOOKUP(B113,'[3]reydon-stock'!$A:$E,3,FALSE)</f>
        <v>0</v>
      </c>
      <c r="D113" s="6" t="s">
        <v>525</v>
      </c>
      <c r="F113" s="12" t="s">
        <v>20517</v>
      </c>
      <c r="G113" s="12" t="s">
        <v>20519</v>
      </c>
      <c r="H113" s="7">
        <f>VLOOKUP(B113,'[1]Reydon Pricelist+'!$A:$P,16,FALSE)</f>
        <v>32.93</v>
      </c>
      <c r="I113" s="7">
        <f>VLOOKUP(B113,'[1]Reydon Pricelist+'!$A:$P,12,FALSE)</f>
        <v>66</v>
      </c>
      <c r="J113" s="6" t="s">
        <v>529</v>
      </c>
      <c r="K113" s="6" t="e">
        <f>VLOOKUP(B113,[2]product_categories_reydon!$A:$H,4,FALSE)</f>
        <v>#N/A</v>
      </c>
      <c r="L113" s="12" t="str">
        <f>VLOOKUP(B113,'[1]Reydon Pricelist+'!$A:$G,7,FALSE)</f>
        <v>887768789343</v>
      </c>
      <c r="M113" s="6" t="s">
        <v>530</v>
      </c>
      <c r="N113" s="6">
        <v>7</v>
      </c>
      <c r="O113" s="6" t="s">
        <v>90</v>
      </c>
      <c r="P113" s="6" t="s">
        <v>103</v>
      </c>
      <c r="Q113" s="6">
        <v>20</v>
      </c>
      <c r="R113" s="6">
        <v>887768789343</v>
      </c>
      <c r="S113" s="6">
        <v>0.59499999999999997</v>
      </c>
      <c r="T113" s="6">
        <v>25</v>
      </c>
      <c r="U113" s="6">
        <v>25</v>
      </c>
      <c r="V113" s="6">
        <v>25</v>
      </c>
      <c r="W113" s="6">
        <v>9506620000</v>
      </c>
      <c r="X113" s="6">
        <v>48127</v>
      </c>
    </row>
    <row r="114" spans="1:24" s="6" customFormat="1" x14ac:dyDescent="0.25">
      <c r="A114" s="6" t="s">
        <v>20524</v>
      </c>
      <c r="B114" s="6" t="s">
        <v>531</v>
      </c>
      <c r="C114" s="2">
        <f>VLOOKUP(B114,'[3]reydon-stock'!$A:$E,3,FALSE)</f>
        <v>0</v>
      </c>
      <c r="D114" s="6" t="s">
        <v>532</v>
      </c>
      <c r="E114" s="6" t="s">
        <v>533</v>
      </c>
      <c r="F114" s="12" t="s">
        <v>20517</v>
      </c>
      <c r="G114" s="12" t="s">
        <v>20519</v>
      </c>
      <c r="H114" s="7">
        <f>VLOOKUP(B114,'[1]Reydon Pricelist+'!$A:$P,16,FALSE)</f>
        <v>17.64</v>
      </c>
      <c r="I114" s="7">
        <f>VLOOKUP(B114,'[1]Reydon Pricelist+'!$A:$P,12,FALSE)</f>
        <v>36</v>
      </c>
      <c r="J114" s="6" t="s">
        <v>534</v>
      </c>
      <c r="K114" s="6" t="str">
        <f>VLOOKUP(B114,[2]product_categories_reydon!$A:$H,4,FALSE)</f>
        <v>Basketball</v>
      </c>
      <c r="L114" s="12" t="str">
        <f>VLOOKUP(B114,'[1]Reydon Pricelist+'!$A:$G,7,FALSE)</f>
        <v>887768764579</v>
      </c>
      <c r="M114" s="6" t="s">
        <v>535</v>
      </c>
      <c r="N114" s="6">
        <v>5</v>
      </c>
      <c r="O114" s="6" t="s">
        <v>90</v>
      </c>
      <c r="P114" s="6" t="s">
        <v>103</v>
      </c>
      <c r="Q114" s="6">
        <v>20</v>
      </c>
      <c r="R114" s="6">
        <v>887768764579</v>
      </c>
      <c r="S114" s="6">
        <v>0.49199999999999999</v>
      </c>
      <c r="T114" s="6">
        <v>22.5</v>
      </c>
      <c r="U114" s="6">
        <v>22.5</v>
      </c>
      <c r="V114" s="6">
        <v>10.5</v>
      </c>
      <c r="W114" s="6">
        <v>9506620000</v>
      </c>
      <c r="X114" s="6">
        <v>9205</v>
      </c>
    </row>
    <row r="115" spans="1:24" s="6" customFormat="1" x14ac:dyDescent="0.25">
      <c r="A115" s="6" t="s">
        <v>20524</v>
      </c>
      <c r="B115" s="6" t="s">
        <v>536</v>
      </c>
      <c r="C115" s="2">
        <f>VLOOKUP(B115,'[3]reydon-stock'!$A:$E,3,FALSE)</f>
        <v>0</v>
      </c>
      <c r="D115" s="6" t="s">
        <v>532</v>
      </c>
      <c r="E115" s="6" t="s">
        <v>533</v>
      </c>
      <c r="F115" s="12" t="s">
        <v>20517</v>
      </c>
      <c r="G115" s="12" t="s">
        <v>20519</v>
      </c>
      <c r="H115" s="7">
        <f>VLOOKUP(B115,'[1]Reydon Pricelist+'!$A:$P,16,FALSE)</f>
        <v>17.64</v>
      </c>
      <c r="I115" s="7">
        <f>VLOOKUP(B115,'[1]Reydon Pricelist+'!$A:$P,12,FALSE)</f>
        <v>36</v>
      </c>
      <c r="J115" s="6" t="s">
        <v>537</v>
      </c>
      <c r="K115" s="6" t="str">
        <f>VLOOKUP(B115,[2]product_categories_reydon!$A:$H,4,FALSE)</f>
        <v>Basketball</v>
      </c>
      <c r="L115" s="12" t="str">
        <f>VLOOKUP(B115,'[1]Reydon Pricelist+'!$A:$G,7,FALSE)</f>
        <v>887768764562</v>
      </c>
      <c r="M115" s="6" t="s">
        <v>538</v>
      </c>
      <c r="N115" s="6">
        <v>6</v>
      </c>
      <c r="O115" s="6" t="s">
        <v>90</v>
      </c>
      <c r="P115" s="6" t="s">
        <v>103</v>
      </c>
      <c r="Q115" s="6">
        <v>20</v>
      </c>
      <c r="R115" s="6">
        <v>887768764562</v>
      </c>
      <c r="S115" s="6">
        <v>0.52300000000000002</v>
      </c>
      <c r="T115" s="6">
        <v>10.9</v>
      </c>
      <c r="U115" s="6">
        <v>21.5</v>
      </c>
      <c r="V115" s="6">
        <v>22</v>
      </c>
      <c r="W115" s="6">
        <v>9506620000</v>
      </c>
      <c r="X115" s="6">
        <v>9205</v>
      </c>
    </row>
    <row r="116" spans="1:24" s="6" customFormat="1" x14ac:dyDescent="0.25">
      <c r="A116" s="6" t="s">
        <v>20524</v>
      </c>
      <c r="B116" s="6" t="s">
        <v>539</v>
      </c>
      <c r="C116" s="2">
        <f>VLOOKUP(B116,'[3]reydon-stock'!$A:$E,3,FALSE)</f>
        <v>0</v>
      </c>
      <c r="D116" s="6" t="s">
        <v>532</v>
      </c>
      <c r="E116" s="6" t="s">
        <v>533</v>
      </c>
      <c r="F116" s="12" t="s">
        <v>20517</v>
      </c>
      <c r="G116" s="12" t="s">
        <v>20519</v>
      </c>
      <c r="H116" s="7">
        <f>VLOOKUP(B116,'[1]Reydon Pricelist+'!$A:$P,16,FALSE)</f>
        <v>17.64</v>
      </c>
      <c r="I116" s="7">
        <f>VLOOKUP(B116,'[1]Reydon Pricelist+'!$A:$P,12,FALSE)</f>
        <v>36</v>
      </c>
      <c r="J116" s="6" t="s">
        <v>540</v>
      </c>
      <c r="K116" s="6" t="str">
        <f>VLOOKUP(B116,[2]product_categories_reydon!$A:$H,4,FALSE)</f>
        <v>Basketball</v>
      </c>
      <c r="L116" s="12" t="str">
        <f>VLOOKUP(B116,'[1]Reydon Pricelist+'!$A:$G,7,FALSE)</f>
        <v>887768764555</v>
      </c>
      <c r="M116" s="6" t="s">
        <v>541</v>
      </c>
      <c r="N116" s="6">
        <v>7</v>
      </c>
      <c r="O116" s="6" t="s">
        <v>90</v>
      </c>
      <c r="P116" s="6" t="s">
        <v>103</v>
      </c>
      <c r="Q116" s="6">
        <v>20</v>
      </c>
      <c r="R116" s="6">
        <v>887768764555</v>
      </c>
      <c r="S116" s="6">
        <v>0.60699999999999998</v>
      </c>
      <c r="T116" s="6">
        <v>11.6</v>
      </c>
      <c r="U116" s="6">
        <v>22</v>
      </c>
      <c r="V116" s="6">
        <v>22</v>
      </c>
      <c r="W116" s="6">
        <v>9506620000</v>
      </c>
      <c r="X116" s="6">
        <v>9205</v>
      </c>
    </row>
    <row r="117" spans="1:24" s="6" customFormat="1" x14ac:dyDescent="0.25">
      <c r="A117" s="6" t="s">
        <v>20524</v>
      </c>
      <c r="B117" s="6" t="s">
        <v>542</v>
      </c>
      <c r="C117" s="2">
        <f>VLOOKUP(B117,'[3]reydon-stock'!$A:$E,3,FALSE)</f>
        <v>63</v>
      </c>
      <c r="D117" s="6" t="s">
        <v>543</v>
      </c>
      <c r="F117" s="12" t="s">
        <v>20517</v>
      </c>
      <c r="G117" s="12" t="s">
        <v>20519</v>
      </c>
      <c r="H117" s="7">
        <f>VLOOKUP(B117,'[1]Reydon Pricelist+'!$A:$P,16,FALSE)</f>
        <v>11.76</v>
      </c>
      <c r="I117" s="7">
        <f>VLOOKUP(B117,'[1]Reydon Pricelist+'!$A:$P,12,FALSE)</f>
        <v>24</v>
      </c>
      <c r="J117" s="6" t="s">
        <v>544</v>
      </c>
      <c r="K117" s="6" t="e">
        <f>VLOOKUP(B117,[2]product_categories_reydon!$A:$H,4,FALSE)</f>
        <v>#N/A</v>
      </c>
      <c r="L117" s="12" t="str">
        <f>VLOOKUP(B117,'[1]Reydon Pricelist+'!$A:$G,7,FALSE)</f>
        <v>194979004555</v>
      </c>
      <c r="M117" s="6" t="s">
        <v>545</v>
      </c>
      <c r="N117" s="6">
        <v>7</v>
      </c>
      <c r="O117" s="6" t="s">
        <v>90</v>
      </c>
      <c r="P117" s="6" t="s">
        <v>103</v>
      </c>
      <c r="Q117" s="6">
        <v>20</v>
      </c>
      <c r="R117" s="6">
        <v>194979004555</v>
      </c>
      <c r="S117" s="6">
        <v>1</v>
      </c>
      <c r="T117" s="6">
        <v>9</v>
      </c>
      <c r="U117" s="6">
        <v>9</v>
      </c>
      <c r="V117" s="6">
        <v>9</v>
      </c>
      <c r="W117" s="6">
        <v>9506620000</v>
      </c>
      <c r="X117" s="6">
        <v>48129</v>
      </c>
    </row>
    <row r="118" spans="1:24" s="6" customFormat="1" x14ac:dyDescent="0.25">
      <c r="A118" s="6" t="s">
        <v>20524</v>
      </c>
      <c r="B118" s="6" t="s">
        <v>546</v>
      </c>
      <c r="C118" s="2">
        <f>VLOOKUP(B118,'[3]reydon-stock'!$A:$E,3,FALSE)</f>
        <v>23</v>
      </c>
      <c r="D118" s="6" t="s">
        <v>547</v>
      </c>
      <c r="F118" s="12" t="s">
        <v>20517</v>
      </c>
      <c r="G118" s="12" t="s">
        <v>20519</v>
      </c>
      <c r="H118" s="7">
        <f>VLOOKUP(B118,'[1]Reydon Pricelist+'!$A:$P,16,FALSE)</f>
        <v>20.58</v>
      </c>
      <c r="I118" s="7">
        <f>VLOOKUP(B118,'[1]Reydon Pricelist+'!$A:$P,12,FALSE)</f>
        <v>42</v>
      </c>
      <c r="J118" s="6" t="s">
        <v>548</v>
      </c>
      <c r="K118" s="6" t="str">
        <f>VLOOKUP(B118,[2]product_categories_reydon!$A:$H,4,FALSE)</f>
        <v>Basketball</v>
      </c>
      <c r="L118" s="12" t="str">
        <f>VLOOKUP(B118,'[1]Reydon Pricelist+'!$A:$G,7,FALSE)</f>
        <v>887768893125</v>
      </c>
      <c r="M118" s="6" t="s">
        <v>549</v>
      </c>
      <c r="N118" s="6">
        <v>6</v>
      </c>
      <c r="P118" s="6" t="s">
        <v>103</v>
      </c>
      <c r="Q118" s="6">
        <v>20</v>
      </c>
      <c r="R118" s="6">
        <v>887768893125</v>
      </c>
      <c r="S118" s="6">
        <v>0.58699999999999997</v>
      </c>
      <c r="T118" s="6">
        <v>21.5</v>
      </c>
      <c r="U118" s="6">
        <v>21</v>
      </c>
      <c r="V118" s="6">
        <v>13</v>
      </c>
      <c r="W118" s="6">
        <v>9506620000</v>
      </c>
      <c r="X118" s="6">
        <v>48135</v>
      </c>
    </row>
    <row r="119" spans="1:24" s="6" customFormat="1" x14ac:dyDescent="0.25">
      <c r="A119" s="6" t="s">
        <v>20524</v>
      </c>
      <c r="B119" s="6" t="s">
        <v>550</v>
      </c>
      <c r="C119" s="2">
        <f>VLOOKUP(B119,'[3]reydon-stock'!$A:$E,3,FALSE)</f>
        <v>141</v>
      </c>
      <c r="D119" s="6" t="s">
        <v>551</v>
      </c>
      <c r="F119" s="12" t="s">
        <v>20517</v>
      </c>
      <c r="G119" s="12" t="s">
        <v>20519</v>
      </c>
      <c r="H119" s="7">
        <f>VLOOKUP(B119,'[1]Reydon Pricelist+'!$A:$P,16,FALSE)</f>
        <v>10.58</v>
      </c>
      <c r="I119" s="7">
        <f>VLOOKUP(B119,'[1]Reydon Pricelist+'!$A:$P,12,FALSE)</f>
        <v>22</v>
      </c>
      <c r="J119" s="6" t="s">
        <v>552</v>
      </c>
      <c r="K119" s="6" t="str">
        <f>VLOOKUP(B119,[2]product_categories_reydon!$A:$H,4,FALSE)</f>
        <v>Basketball / Balls</v>
      </c>
      <c r="L119" s="12" t="str">
        <f>VLOOKUP(B119,'[1]Reydon Pricelist+'!$A:$G,7,FALSE)</f>
        <v>887768887452</v>
      </c>
      <c r="M119" s="6" t="s">
        <v>553</v>
      </c>
      <c r="N119" s="6">
        <v>7</v>
      </c>
      <c r="O119" s="6" t="s">
        <v>237</v>
      </c>
      <c r="P119" s="6" t="s">
        <v>103</v>
      </c>
      <c r="Q119" s="6">
        <v>20</v>
      </c>
      <c r="R119" s="6">
        <v>887768887452</v>
      </c>
      <c r="S119" s="6">
        <v>0.58499999999999996</v>
      </c>
      <c r="T119" s="6">
        <v>31</v>
      </c>
      <c r="U119" s="6">
        <v>17</v>
      </c>
      <c r="V119" s="6">
        <v>7</v>
      </c>
      <c r="W119" s="6">
        <v>9506620000</v>
      </c>
      <c r="X119" s="6">
        <v>40404</v>
      </c>
    </row>
    <row r="120" spans="1:24" s="6" customFormat="1" x14ac:dyDescent="0.25">
      <c r="A120" s="6" t="s">
        <v>20524</v>
      </c>
      <c r="B120" s="6" t="s">
        <v>554</v>
      </c>
      <c r="C120" s="2">
        <f>VLOOKUP(B120,'[3]reydon-stock'!$A:$E,3,FALSE)</f>
        <v>0</v>
      </c>
      <c r="D120" s="6" t="s">
        <v>555</v>
      </c>
      <c r="E120" s="6" t="s">
        <v>556</v>
      </c>
      <c r="F120" s="12" t="s">
        <v>20517</v>
      </c>
      <c r="G120" s="12" t="s">
        <v>20519</v>
      </c>
      <c r="H120" s="7">
        <f>VLOOKUP(B120,'[1]Reydon Pricelist+'!$A:$P,16,FALSE)</f>
        <v>10.58</v>
      </c>
      <c r="I120" s="7">
        <f>VLOOKUP(B120,'[1]Reydon Pricelist+'!$A:$P,12,FALSE)</f>
        <v>22</v>
      </c>
      <c r="J120" s="6" t="s">
        <v>557</v>
      </c>
      <c r="K120" s="6" t="str">
        <f>VLOOKUP(B120,[2]product_categories_reydon!$A:$H,4,FALSE)</f>
        <v>Basketball / Balls</v>
      </c>
      <c r="L120" s="12" t="str">
        <f>VLOOKUP(B120,'[1]Reydon Pricelist+'!$A:$G,7,FALSE)</f>
        <v>887768787370</v>
      </c>
      <c r="M120" s="6" t="s">
        <v>558</v>
      </c>
      <c r="P120" s="6" t="s">
        <v>103</v>
      </c>
      <c r="Q120" s="6">
        <v>20</v>
      </c>
      <c r="R120" s="6">
        <v>887768787370</v>
      </c>
      <c r="S120" s="6">
        <v>0.60399999999999998</v>
      </c>
      <c r="T120" s="6">
        <v>7.1</v>
      </c>
      <c r="U120" s="6">
        <v>14.5</v>
      </c>
      <c r="V120" s="6">
        <v>31.4</v>
      </c>
      <c r="W120" s="6">
        <v>9506620000</v>
      </c>
      <c r="X120" s="6">
        <v>2045</v>
      </c>
    </row>
    <row r="121" spans="1:24" s="6" customFormat="1" x14ac:dyDescent="0.25">
      <c r="A121" s="6" t="s">
        <v>20524</v>
      </c>
      <c r="B121" s="6" t="s">
        <v>559</v>
      </c>
      <c r="C121" s="2">
        <f>VLOOKUP(B121,'[3]reydon-stock'!$A:$E,3,FALSE)</f>
        <v>104</v>
      </c>
      <c r="D121" s="6" t="s">
        <v>560</v>
      </c>
      <c r="E121" s="6" t="s">
        <v>561</v>
      </c>
      <c r="F121" s="12" t="s">
        <v>20517</v>
      </c>
      <c r="G121" s="12" t="s">
        <v>20519</v>
      </c>
      <c r="H121" s="7">
        <f>VLOOKUP(B121,'[1]Reydon Pricelist+'!$A:$P,16,FALSE)</f>
        <v>8.82</v>
      </c>
      <c r="I121" s="7">
        <f>VLOOKUP(B121,'[1]Reydon Pricelist+'!$A:$P,12,FALSE)</f>
        <v>18</v>
      </c>
      <c r="J121" s="6" t="s">
        <v>562</v>
      </c>
      <c r="K121" s="6" t="str">
        <f>VLOOKUP(B121,[2]product_categories_reydon!$A:$H,4,FALSE)</f>
        <v>Basketball / Balls</v>
      </c>
      <c r="L121" s="12" t="str">
        <f>VLOOKUP(B121,'[1]Reydon Pricelist+'!$A:$G,7,FALSE)</f>
        <v>887768684358</v>
      </c>
      <c r="M121" s="6" t="s">
        <v>563</v>
      </c>
      <c r="N121" s="6">
        <v>5</v>
      </c>
      <c r="O121" s="6" t="s">
        <v>564</v>
      </c>
      <c r="P121" s="6" t="s">
        <v>103</v>
      </c>
      <c r="Q121" s="6">
        <v>20</v>
      </c>
      <c r="R121" s="6">
        <v>887768684358</v>
      </c>
      <c r="S121" s="6">
        <v>0.49</v>
      </c>
      <c r="T121" s="6">
        <v>6.4</v>
      </c>
      <c r="U121" s="6">
        <v>16.600000000000001</v>
      </c>
      <c r="V121" s="6">
        <v>26.7</v>
      </c>
      <c r="W121" s="6">
        <v>9506620000</v>
      </c>
      <c r="X121" s="6">
        <v>2049</v>
      </c>
    </row>
    <row r="122" spans="1:24" s="6" customFormat="1" x14ac:dyDescent="0.25">
      <c r="A122" s="6" t="s">
        <v>20524</v>
      </c>
      <c r="B122" s="6" t="s">
        <v>565</v>
      </c>
      <c r="C122" s="2">
        <f>VLOOKUP(B122,'[3]reydon-stock'!$A:$E,3,FALSE)</f>
        <v>11</v>
      </c>
      <c r="D122" s="6" t="s">
        <v>560</v>
      </c>
      <c r="E122" s="6" t="s">
        <v>561</v>
      </c>
      <c r="F122" s="12" t="s">
        <v>20517</v>
      </c>
      <c r="G122" s="12" t="s">
        <v>20519</v>
      </c>
      <c r="H122" s="7">
        <f>VLOOKUP(B122,'[1]Reydon Pricelist+'!$A:$P,16,FALSE)</f>
        <v>8.82</v>
      </c>
      <c r="I122" s="7">
        <f>VLOOKUP(B122,'[1]Reydon Pricelist+'!$A:$P,12,FALSE)</f>
        <v>18</v>
      </c>
      <c r="J122" s="6" t="s">
        <v>566</v>
      </c>
      <c r="K122" s="6" t="str">
        <f>VLOOKUP(B122,[2]product_categories_reydon!$A:$H,4,FALSE)</f>
        <v>Basketball / Balls</v>
      </c>
      <c r="L122" s="12" t="str">
        <f>VLOOKUP(B122,'[1]Reydon Pricelist+'!$A:$G,7,FALSE)</f>
        <v>887768684341</v>
      </c>
      <c r="M122" s="6" t="s">
        <v>567</v>
      </c>
      <c r="N122" s="6">
        <v>6</v>
      </c>
      <c r="O122" s="6" t="s">
        <v>564</v>
      </c>
      <c r="P122" s="6" t="s">
        <v>103</v>
      </c>
      <c r="Q122" s="6">
        <v>20</v>
      </c>
      <c r="R122" s="6">
        <v>887768684341</v>
      </c>
      <c r="S122" s="6">
        <v>0.56399999999999995</v>
      </c>
      <c r="T122" s="6">
        <v>7.5</v>
      </c>
      <c r="U122" s="6">
        <v>16.8</v>
      </c>
      <c r="V122" s="6">
        <v>28.2</v>
      </c>
      <c r="W122" s="6">
        <v>9506620000</v>
      </c>
      <c r="X122" s="6">
        <v>2049</v>
      </c>
    </row>
    <row r="123" spans="1:24" s="6" customFormat="1" x14ac:dyDescent="0.25">
      <c r="A123" s="6" t="s">
        <v>20524</v>
      </c>
      <c r="B123" s="6" t="s">
        <v>568</v>
      </c>
      <c r="C123" s="2">
        <f>VLOOKUP(B123,'[3]reydon-stock'!$A:$E,3,FALSE)</f>
        <v>143</v>
      </c>
      <c r="D123" s="6" t="s">
        <v>560</v>
      </c>
      <c r="E123" s="6" t="s">
        <v>561</v>
      </c>
      <c r="F123" s="12" t="s">
        <v>20517</v>
      </c>
      <c r="G123" s="12" t="s">
        <v>20519</v>
      </c>
      <c r="H123" s="7">
        <f>VLOOKUP(B123,'[1]Reydon Pricelist+'!$A:$P,16,FALSE)</f>
        <v>8.82</v>
      </c>
      <c r="I123" s="7">
        <f>VLOOKUP(B123,'[1]Reydon Pricelist+'!$A:$P,12,FALSE)</f>
        <v>18</v>
      </c>
      <c r="J123" s="6" t="s">
        <v>569</v>
      </c>
      <c r="K123" s="6" t="str">
        <f>VLOOKUP(B123,[2]product_categories_reydon!$A:$H,4,FALSE)</f>
        <v>Basketball / Balls</v>
      </c>
      <c r="L123" s="12" t="str">
        <f>VLOOKUP(B123,'[1]Reydon Pricelist+'!$A:$G,7,FALSE)</f>
        <v>887768684334</v>
      </c>
      <c r="M123" s="6" t="s">
        <v>570</v>
      </c>
      <c r="N123" s="6">
        <v>7</v>
      </c>
      <c r="O123" s="6" t="s">
        <v>564</v>
      </c>
      <c r="P123" s="6" t="s">
        <v>103</v>
      </c>
      <c r="Q123" s="6">
        <v>20</v>
      </c>
      <c r="R123" s="6">
        <v>887768684334</v>
      </c>
      <c r="S123" s="6">
        <v>0.57599999999999996</v>
      </c>
      <c r="T123" s="6">
        <v>7.2</v>
      </c>
      <c r="U123" s="6">
        <v>17.600000000000001</v>
      </c>
      <c r="V123" s="6">
        <v>30</v>
      </c>
      <c r="W123" s="6">
        <v>9506620000</v>
      </c>
      <c r="X123" s="6">
        <v>2049</v>
      </c>
    </row>
    <row r="124" spans="1:24" s="6" customFormat="1" x14ac:dyDescent="0.25">
      <c r="A124" s="6" t="s">
        <v>20524</v>
      </c>
      <c r="B124" s="6" t="s">
        <v>571</v>
      </c>
      <c r="C124" s="2">
        <f>VLOOKUP(B124,'[3]reydon-stock'!$A:$E,3,FALSE)</f>
        <v>499</v>
      </c>
      <c r="D124" s="6" t="s">
        <v>572</v>
      </c>
      <c r="F124" s="12" t="s">
        <v>20517</v>
      </c>
      <c r="G124" s="12" t="s">
        <v>20519</v>
      </c>
      <c r="H124" s="7">
        <f>VLOOKUP(B124,'[1]Reydon Pricelist+'!$A:$P,16,FALSE)</f>
        <v>8.23</v>
      </c>
      <c r="I124" s="7">
        <f>VLOOKUP(B124,'[1]Reydon Pricelist+'!$A:$P,12,FALSE)</f>
        <v>17</v>
      </c>
      <c r="J124" s="6" t="s">
        <v>573</v>
      </c>
      <c r="K124" s="6" t="str">
        <f>VLOOKUP(B124,[2]product_categories_reydon!$A:$H,4,FALSE)</f>
        <v>Basketball / Balls</v>
      </c>
      <c r="L124" s="12" t="str">
        <f>VLOOKUP(B124,'[1]Reydon Pricelist+'!$A:$G,7,FALSE)</f>
        <v>887768887391</v>
      </c>
      <c r="M124" s="6" t="s">
        <v>574</v>
      </c>
      <c r="N124" s="6">
        <v>7</v>
      </c>
      <c r="O124" s="6" t="s">
        <v>575</v>
      </c>
      <c r="P124" s="6" t="s">
        <v>103</v>
      </c>
      <c r="Q124" s="6">
        <v>20</v>
      </c>
      <c r="R124" s="6">
        <v>887768887391</v>
      </c>
      <c r="S124" s="6">
        <v>0.60499999999999998</v>
      </c>
      <c r="T124" s="6">
        <v>30</v>
      </c>
      <c r="U124" s="6">
        <v>17</v>
      </c>
      <c r="V124" s="6">
        <v>8</v>
      </c>
      <c r="W124" s="6">
        <v>9506620000</v>
      </c>
      <c r="X124" s="6">
        <v>40403</v>
      </c>
    </row>
    <row r="125" spans="1:24" s="6" customFormat="1" x14ac:dyDescent="0.25">
      <c r="A125" s="6" t="s">
        <v>20524</v>
      </c>
      <c r="B125" s="6" t="s">
        <v>576</v>
      </c>
      <c r="C125" s="2">
        <f>VLOOKUP(B125,'[3]reydon-stock'!$A:$E,3,FALSE)</f>
        <v>143</v>
      </c>
      <c r="D125" s="6" t="s">
        <v>572</v>
      </c>
      <c r="F125" s="12" t="s">
        <v>20517</v>
      </c>
      <c r="G125" s="12" t="s">
        <v>20519</v>
      </c>
      <c r="H125" s="7">
        <f>VLOOKUP(B125,'[1]Reydon Pricelist+'!$A:$P,16,FALSE)</f>
        <v>8.23</v>
      </c>
      <c r="I125" s="7">
        <f>VLOOKUP(B125,'[1]Reydon Pricelist+'!$A:$P,12,FALSE)</f>
        <v>17</v>
      </c>
      <c r="J125" s="6" t="s">
        <v>577</v>
      </c>
      <c r="K125" s="6" t="str">
        <f>VLOOKUP(B125,[2]product_categories_reydon!$A:$H,4,FALSE)</f>
        <v>Basketball / Balls</v>
      </c>
      <c r="L125" s="12" t="str">
        <f>VLOOKUP(B125,'[1]Reydon Pricelist+'!$A:$G,7,FALSE)</f>
        <v>887768887384</v>
      </c>
      <c r="M125" s="6" t="s">
        <v>578</v>
      </c>
      <c r="N125" s="6">
        <v>7</v>
      </c>
      <c r="O125" s="6" t="s">
        <v>579</v>
      </c>
      <c r="P125" s="6" t="s">
        <v>103</v>
      </c>
      <c r="Q125" s="6">
        <v>20</v>
      </c>
      <c r="R125" s="6">
        <v>887768887384</v>
      </c>
      <c r="S125" s="6">
        <v>0.59399999999999997</v>
      </c>
      <c r="T125" s="6">
        <v>9</v>
      </c>
      <c r="U125" s="6">
        <v>16</v>
      </c>
      <c r="V125" s="6">
        <v>30</v>
      </c>
      <c r="W125" s="6">
        <v>9506620000</v>
      </c>
      <c r="X125" s="6">
        <v>40403</v>
      </c>
    </row>
    <row r="126" spans="1:24" s="6" customFormat="1" x14ac:dyDescent="0.25">
      <c r="A126" s="6" t="s">
        <v>20524</v>
      </c>
      <c r="B126" s="6" t="s">
        <v>580</v>
      </c>
      <c r="C126" s="2">
        <f>VLOOKUP(B126,'[3]reydon-stock'!$A:$E,3,FALSE)</f>
        <v>71</v>
      </c>
      <c r="D126" s="6" t="s">
        <v>572</v>
      </c>
      <c r="F126" s="12" t="s">
        <v>20517</v>
      </c>
      <c r="G126" s="12" t="s">
        <v>20519</v>
      </c>
      <c r="H126" s="7">
        <f>VLOOKUP(B126,'[1]Reydon Pricelist+'!$A:$P,16,FALSE)</f>
        <v>8.23</v>
      </c>
      <c r="I126" s="7">
        <f>VLOOKUP(B126,'[1]Reydon Pricelist+'!$A:$P,12,FALSE)</f>
        <v>17</v>
      </c>
      <c r="J126" s="6" t="s">
        <v>581</v>
      </c>
      <c r="K126" s="6" t="str">
        <f>VLOOKUP(B126,[2]product_categories_reydon!$A:$H,4,FALSE)</f>
        <v>Basketball / Balls</v>
      </c>
      <c r="L126" s="12" t="str">
        <f>VLOOKUP(B126,'[1]Reydon Pricelist+'!$A:$G,7,FALSE)</f>
        <v>887768887353</v>
      </c>
      <c r="M126" s="6" t="s">
        <v>582</v>
      </c>
      <c r="N126" s="6">
        <v>6</v>
      </c>
      <c r="O126" s="6" t="s">
        <v>583</v>
      </c>
      <c r="P126" s="6" t="s">
        <v>103</v>
      </c>
      <c r="Q126" s="6">
        <v>20</v>
      </c>
      <c r="R126" s="6">
        <v>887768887353</v>
      </c>
      <c r="S126" s="6">
        <v>0.52400000000000002</v>
      </c>
      <c r="T126" s="6">
        <v>9</v>
      </c>
      <c r="U126" s="6">
        <v>15</v>
      </c>
      <c r="V126" s="6">
        <v>30</v>
      </c>
      <c r="W126" s="6">
        <v>9506620000</v>
      </c>
      <c r="X126" s="6">
        <v>40403</v>
      </c>
    </row>
    <row r="127" spans="1:24" s="6" customFormat="1" x14ac:dyDescent="0.25">
      <c r="A127" s="6" t="s">
        <v>20524</v>
      </c>
      <c r="B127" s="6" t="s">
        <v>584</v>
      </c>
      <c r="C127" s="2">
        <f>VLOOKUP(B127,'[3]reydon-stock'!$A:$E,3,FALSE)</f>
        <v>466</v>
      </c>
      <c r="D127" s="6" t="s">
        <v>585</v>
      </c>
      <c r="E127" s="6" t="s">
        <v>586</v>
      </c>
      <c r="F127" s="12" t="s">
        <v>20517</v>
      </c>
      <c r="G127" s="12" t="s">
        <v>20519</v>
      </c>
      <c r="H127" s="7">
        <f>VLOOKUP(B127,'[1]Reydon Pricelist+'!$A:$P,16,FALSE)</f>
        <v>6.47</v>
      </c>
      <c r="I127" s="7">
        <f>VLOOKUP(B127,'[1]Reydon Pricelist+'!$A:$P,12,FALSE)</f>
        <v>14</v>
      </c>
      <c r="J127" s="6" t="s">
        <v>587</v>
      </c>
      <c r="K127" s="6" t="str">
        <f>VLOOKUP(B127,[2]product_categories_reydon!$A:$H,4,FALSE)</f>
        <v>Basketball / Balls</v>
      </c>
      <c r="L127" s="12" t="str">
        <f>VLOOKUP(B127,'[1]Reydon Pricelist+'!$A:$G,7,FALSE)</f>
        <v>887768756895</v>
      </c>
      <c r="M127" s="6" t="s">
        <v>588</v>
      </c>
      <c r="N127" s="6">
        <v>5</v>
      </c>
      <c r="O127" s="6" t="s">
        <v>589</v>
      </c>
      <c r="P127" s="6" t="s">
        <v>103</v>
      </c>
      <c r="Q127" s="6">
        <v>20</v>
      </c>
      <c r="R127" s="6">
        <v>887768756895</v>
      </c>
      <c r="S127" s="6">
        <v>0.48399999999999999</v>
      </c>
      <c r="T127" s="6">
        <v>8.1</v>
      </c>
      <c r="U127" s="6">
        <v>15.1</v>
      </c>
      <c r="V127" s="6">
        <v>27</v>
      </c>
      <c r="W127" s="6">
        <v>9506620000</v>
      </c>
      <c r="X127" s="6">
        <v>2037</v>
      </c>
    </row>
    <row r="128" spans="1:24" s="6" customFormat="1" x14ac:dyDescent="0.25">
      <c r="A128" s="6" t="s">
        <v>20524</v>
      </c>
      <c r="B128" s="6" t="s">
        <v>590</v>
      </c>
      <c r="C128" s="2">
        <f>VLOOKUP(B128,'[3]reydon-stock'!$A:$E,3,FALSE)</f>
        <v>499</v>
      </c>
      <c r="D128" s="6" t="s">
        <v>585</v>
      </c>
      <c r="E128" s="6" t="s">
        <v>586</v>
      </c>
      <c r="F128" s="12" t="s">
        <v>20517</v>
      </c>
      <c r="G128" s="12" t="s">
        <v>20519</v>
      </c>
      <c r="H128" s="7">
        <f>VLOOKUP(B128,'[1]Reydon Pricelist+'!$A:$P,16,FALSE)</f>
        <v>6.47</v>
      </c>
      <c r="I128" s="7">
        <f>VLOOKUP(B128,'[1]Reydon Pricelist+'!$A:$P,12,FALSE)</f>
        <v>14</v>
      </c>
      <c r="J128" s="6" t="s">
        <v>591</v>
      </c>
      <c r="K128" s="6" t="str">
        <f>VLOOKUP(B128,[2]product_categories_reydon!$A:$H,4,FALSE)</f>
        <v>Basketball / Balls</v>
      </c>
      <c r="L128" s="12" t="str">
        <f>VLOOKUP(B128,'[1]Reydon Pricelist+'!$A:$G,7,FALSE)</f>
        <v>887768756963</v>
      </c>
      <c r="M128" s="6" t="s">
        <v>592</v>
      </c>
      <c r="N128" s="6">
        <v>6</v>
      </c>
      <c r="O128" s="6" t="s">
        <v>589</v>
      </c>
      <c r="P128" s="6" t="s">
        <v>103</v>
      </c>
      <c r="Q128" s="6">
        <v>20</v>
      </c>
      <c r="R128" s="6">
        <v>887768756963</v>
      </c>
      <c r="S128" s="6">
        <v>0.52</v>
      </c>
      <c r="T128" s="6">
        <v>8.9</v>
      </c>
      <c r="U128" s="6">
        <v>16.100000000000001</v>
      </c>
      <c r="V128" s="6">
        <v>28</v>
      </c>
      <c r="W128" s="6">
        <v>9506620000</v>
      </c>
      <c r="X128" s="6">
        <v>2037</v>
      </c>
    </row>
    <row r="129" spans="1:24" s="6" customFormat="1" x14ac:dyDescent="0.25">
      <c r="A129" s="6" t="s">
        <v>20524</v>
      </c>
      <c r="B129" s="6" t="s">
        <v>593</v>
      </c>
      <c r="C129" s="2">
        <f>VLOOKUP(B129,'[3]reydon-stock'!$A:$E,3,FALSE)</f>
        <v>499</v>
      </c>
      <c r="D129" s="6" t="s">
        <v>585</v>
      </c>
      <c r="E129" s="6" t="s">
        <v>586</v>
      </c>
      <c r="F129" s="12" t="s">
        <v>20517</v>
      </c>
      <c r="G129" s="12" t="s">
        <v>20519</v>
      </c>
      <c r="H129" s="7">
        <f>VLOOKUP(B129,'[1]Reydon Pricelist+'!$A:$P,16,FALSE)</f>
        <v>6.47</v>
      </c>
      <c r="I129" s="7">
        <f>VLOOKUP(B129,'[1]Reydon Pricelist+'!$A:$P,12,FALSE)</f>
        <v>14</v>
      </c>
      <c r="J129" s="6" t="s">
        <v>594</v>
      </c>
      <c r="K129" s="6" t="str">
        <f>VLOOKUP(B129,[2]product_categories_reydon!$A:$H,4,FALSE)</f>
        <v>Basketball / Balls</v>
      </c>
      <c r="L129" s="12" t="str">
        <f>VLOOKUP(B129,'[1]Reydon Pricelist+'!$A:$G,7,FALSE)</f>
        <v>887768756833</v>
      </c>
      <c r="M129" s="6" t="s">
        <v>595</v>
      </c>
      <c r="N129" s="6">
        <v>7</v>
      </c>
      <c r="O129" s="6" t="s">
        <v>589</v>
      </c>
      <c r="P129" s="6" t="s">
        <v>103</v>
      </c>
      <c r="Q129" s="6">
        <v>20</v>
      </c>
      <c r="R129" s="6">
        <v>887768756833</v>
      </c>
      <c r="S129" s="6">
        <v>0.56799999999999995</v>
      </c>
      <c r="T129" s="6">
        <v>2.8</v>
      </c>
      <c r="U129" s="6">
        <v>17.7</v>
      </c>
      <c r="V129" s="6">
        <v>30</v>
      </c>
      <c r="W129" s="6">
        <v>9506620000</v>
      </c>
      <c r="X129" s="6">
        <v>2037</v>
      </c>
    </row>
    <row r="130" spans="1:24" s="6" customFormat="1" x14ac:dyDescent="0.25">
      <c r="A130" s="6" t="s">
        <v>20524</v>
      </c>
      <c r="B130" s="6" t="s">
        <v>596</v>
      </c>
      <c r="C130" s="2">
        <f>VLOOKUP(B130,'[3]reydon-stock'!$A:$E,3,FALSE)</f>
        <v>466</v>
      </c>
      <c r="D130" s="6" t="s">
        <v>597</v>
      </c>
      <c r="F130" s="12" t="s">
        <v>20517</v>
      </c>
      <c r="G130" s="12" t="s">
        <v>20519</v>
      </c>
      <c r="H130" s="7">
        <f>VLOOKUP(B130,'[1]Reydon Pricelist+'!$A:$P,16,FALSE)</f>
        <v>5.7</v>
      </c>
      <c r="I130" s="7">
        <f>VLOOKUP(B130,'[1]Reydon Pricelist+'!$A:$P,12,FALSE)</f>
        <v>14</v>
      </c>
      <c r="J130" s="6" t="s">
        <v>598</v>
      </c>
      <c r="K130" s="6" t="str">
        <f>VLOOKUP(B130,[2]product_categories_reydon!$A:$H,4,FALSE)</f>
        <v>Basketball / Balls</v>
      </c>
      <c r="L130" s="12" t="str">
        <f>VLOOKUP(B130,'[1]Reydon Pricelist+'!$A:$G,7,FALSE)</f>
        <v>5027535004216</v>
      </c>
      <c r="M130" s="6" t="s">
        <v>599</v>
      </c>
      <c r="N130" s="6">
        <v>5</v>
      </c>
      <c r="O130" s="6" t="s">
        <v>90</v>
      </c>
      <c r="P130" s="6" t="s">
        <v>83</v>
      </c>
      <c r="Q130" s="6">
        <v>20</v>
      </c>
      <c r="R130" s="6">
        <v>5027535004216</v>
      </c>
      <c r="S130" s="6">
        <v>0.48699999999999999</v>
      </c>
      <c r="T130" s="6">
        <v>27</v>
      </c>
      <c r="U130" s="6">
        <v>10</v>
      </c>
      <c r="V130" s="6">
        <v>11</v>
      </c>
      <c r="W130" s="6">
        <v>9506620000</v>
      </c>
      <c r="X130" s="6">
        <v>40619</v>
      </c>
    </row>
    <row r="131" spans="1:24" s="6" customFormat="1" x14ac:dyDescent="0.25">
      <c r="A131" s="6" t="s">
        <v>20524</v>
      </c>
      <c r="B131" s="6" t="s">
        <v>600</v>
      </c>
      <c r="C131" s="2">
        <f>VLOOKUP(B131,'[3]reydon-stock'!$A:$E,3,FALSE)</f>
        <v>499</v>
      </c>
      <c r="D131" s="6" t="s">
        <v>597</v>
      </c>
      <c r="F131" s="12" t="s">
        <v>20517</v>
      </c>
      <c r="G131" s="12" t="s">
        <v>20519</v>
      </c>
      <c r="H131" s="7">
        <f>VLOOKUP(B131,'[1]Reydon Pricelist+'!$A:$P,16,FALSE)</f>
        <v>5.7</v>
      </c>
      <c r="I131" s="7">
        <f>VLOOKUP(B131,'[1]Reydon Pricelist+'!$A:$P,12,FALSE)</f>
        <v>14</v>
      </c>
      <c r="J131" s="6" t="s">
        <v>601</v>
      </c>
      <c r="K131" s="6" t="str">
        <f>VLOOKUP(B131,[2]product_categories_reydon!$A:$H,4,FALSE)</f>
        <v>Basketball / Balls</v>
      </c>
      <c r="L131" s="12" t="str">
        <f>VLOOKUP(B131,'[1]Reydon Pricelist+'!$A:$G,7,FALSE)</f>
        <v>5027535004223</v>
      </c>
      <c r="M131" s="6" t="s">
        <v>602</v>
      </c>
      <c r="N131" s="6">
        <v>6</v>
      </c>
      <c r="O131" s="6" t="s">
        <v>90</v>
      </c>
      <c r="P131" s="6" t="s">
        <v>83</v>
      </c>
      <c r="Q131" s="6">
        <v>20</v>
      </c>
      <c r="R131" s="6">
        <v>5027535004223</v>
      </c>
      <c r="S131" s="6">
        <v>0.54100000000000004</v>
      </c>
      <c r="T131" s="6">
        <v>28</v>
      </c>
      <c r="U131" s="6">
        <v>12</v>
      </c>
      <c r="V131" s="6">
        <v>8</v>
      </c>
      <c r="W131" s="6">
        <v>9506620000</v>
      </c>
      <c r="X131" s="6">
        <v>40619</v>
      </c>
    </row>
    <row r="132" spans="1:24" s="6" customFormat="1" x14ac:dyDescent="0.25">
      <c r="A132" s="6" t="s">
        <v>20524</v>
      </c>
      <c r="B132" s="6" t="s">
        <v>603</v>
      </c>
      <c r="C132" s="2">
        <f>VLOOKUP(B132,'[3]reydon-stock'!$A:$E,3,FALSE)</f>
        <v>303</v>
      </c>
      <c r="D132" s="6" t="s">
        <v>597</v>
      </c>
      <c r="F132" s="12" t="s">
        <v>20517</v>
      </c>
      <c r="G132" s="12" t="s">
        <v>20519</v>
      </c>
      <c r="H132" s="7">
        <f>VLOOKUP(B132,'[1]Reydon Pricelist+'!$A:$P,16,FALSE)</f>
        <v>5.7</v>
      </c>
      <c r="I132" s="7">
        <f>VLOOKUP(B132,'[1]Reydon Pricelist+'!$A:$P,12,FALSE)</f>
        <v>14</v>
      </c>
      <c r="J132" s="6" t="s">
        <v>604</v>
      </c>
      <c r="K132" s="6" t="str">
        <f>VLOOKUP(B132,[2]product_categories_reydon!$A:$H,4,FALSE)</f>
        <v>Basketball / Balls</v>
      </c>
      <c r="L132" s="12" t="str">
        <f>VLOOKUP(B132,'[1]Reydon Pricelist+'!$A:$G,7,FALSE)</f>
        <v>5027535004230</v>
      </c>
      <c r="M132" s="6" t="s">
        <v>605</v>
      </c>
      <c r="N132" s="6">
        <v>7</v>
      </c>
      <c r="O132" s="6" t="s">
        <v>90</v>
      </c>
      <c r="P132" s="6" t="s">
        <v>83</v>
      </c>
      <c r="Q132" s="6">
        <v>20</v>
      </c>
      <c r="R132" s="6">
        <v>5027535004230</v>
      </c>
      <c r="S132" s="6">
        <v>0.63200000000000001</v>
      </c>
      <c r="T132" s="6">
        <v>31</v>
      </c>
      <c r="U132" s="6">
        <v>11</v>
      </c>
      <c r="V132" s="6">
        <v>10</v>
      </c>
      <c r="W132" s="6">
        <v>9506620000</v>
      </c>
      <c r="X132" s="6">
        <v>40619</v>
      </c>
    </row>
    <row r="133" spans="1:24" s="6" customFormat="1" x14ac:dyDescent="0.25">
      <c r="A133" s="6" t="s">
        <v>20524</v>
      </c>
      <c r="B133" s="6" t="s">
        <v>606</v>
      </c>
      <c r="C133" s="2">
        <f>VLOOKUP(B133,'[3]reydon-stock'!$A:$E,3,FALSE)</f>
        <v>499</v>
      </c>
      <c r="D133" s="6" t="s">
        <v>607</v>
      </c>
      <c r="E133" s="6" t="s">
        <v>608</v>
      </c>
      <c r="F133" s="12" t="s">
        <v>20517</v>
      </c>
      <c r="G133" s="12" t="s">
        <v>20519</v>
      </c>
      <c r="H133" s="7">
        <f>VLOOKUP(B133,'[1]Reydon Pricelist+'!$A:$P,16,FALSE)</f>
        <v>3.54</v>
      </c>
      <c r="I133" s="7">
        <f>VLOOKUP(B133,'[1]Reydon Pricelist+'!$A:$P,12,FALSE)</f>
        <v>10</v>
      </c>
      <c r="J133" s="6" t="s">
        <v>609</v>
      </c>
      <c r="K133" s="6" t="str">
        <f>VLOOKUP(B133,[2]product_categories_reydon!$A:$H,4,FALSE)</f>
        <v>Basketball / Balls</v>
      </c>
      <c r="L133" s="12" t="str">
        <f>VLOOKUP(B133,'[1]Reydon Pricelist+'!$A:$G,7,FALSE)</f>
        <v>5027535002687</v>
      </c>
      <c r="M133" s="6" t="s">
        <v>610</v>
      </c>
      <c r="N133" s="6">
        <v>3</v>
      </c>
      <c r="O133" s="6" t="s">
        <v>237</v>
      </c>
      <c r="P133" s="6" t="s">
        <v>83</v>
      </c>
      <c r="Q133" s="6">
        <v>20</v>
      </c>
      <c r="R133" s="6">
        <v>5027535002687</v>
      </c>
      <c r="S133" s="6">
        <v>0.32200000000000001</v>
      </c>
      <c r="T133" s="6">
        <v>23</v>
      </c>
      <c r="U133" s="6">
        <v>9</v>
      </c>
      <c r="V133" s="6">
        <v>23</v>
      </c>
      <c r="W133" s="6">
        <v>9506620000</v>
      </c>
      <c r="X133" s="6">
        <v>763</v>
      </c>
    </row>
    <row r="134" spans="1:24" s="6" customFormat="1" x14ac:dyDescent="0.25">
      <c r="A134" s="6" t="s">
        <v>20524</v>
      </c>
      <c r="B134" s="6" t="s">
        <v>611</v>
      </c>
      <c r="C134" s="2">
        <f>VLOOKUP(B134,'[3]reydon-stock'!$A:$E,3,FALSE)</f>
        <v>499</v>
      </c>
      <c r="D134" s="6" t="s">
        <v>607</v>
      </c>
      <c r="E134" s="6" t="s">
        <v>608</v>
      </c>
      <c r="F134" s="12" t="s">
        <v>20517</v>
      </c>
      <c r="G134" s="12" t="s">
        <v>20519</v>
      </c>
      <c r="H134" s="7">
        <f>VLOOKUP(B134,'[1]Reydon Pricelist+'!$A:$P,16,FALSE)</f>
        <v>4.68</v>
      </c>
      <c r="I134" s="7">
        <f>VLOOKUP(B134,'[1]Reydon Pricelist+'!$A:$P,12,FALSE)</f>
        <v>11</v>
      </c>
      <c r="J134" s="6" t="s">
        <v>612</v>
      </c>
      <c r="K134" s="6" t="str">
        <f>VLOOKUP(B134,[2]product_categories_reydon!$A:$H,4,FALSE)</f>
        <v>Basketball / Balls</v>
      </c>
      <c r="L134" s="12" t="str">
        <f>VLOOKUP(B134,'[1]Reydon Pricelist+'!$A:$G,7,FALSE)</f>
        <v>5027535002694</v>
      </c>
      <c r="M134" s="6" t="s">
        <v>613</v>
      </c>
      <c r="N134" s="6">
        <v>5</v>
      </c>
      <c r="O134" s="6" t="s">
        <v>237</v>
      </c>
      <c r="P134" s="6" t="s">
        <v>83</v>
      </c>
      <c r="Q134" s="6">
        <v>20</v>
      </c>
      <c r="R134" s="6">
        <v>5027535002694</v>
      </c>
      <c r="S134" s="6">
        <v>0.497</v>
      </c>
      <c r="T134" s="6">
        <v>9.8000000000000007</v>
      </c>
      <c r="U134" s="6">
        <v>10.3</v>
      </c>
      <c r="V134" s="6">
        <v>25.7</v>
      </c>
      <c r="W134" s="6">
        <v>9506620000</v>
      </c>
      <c r="X134" s="6">
        <v>763</v>
      </c>
    </row>
    <row r="135" spans="1:24" s="6" customFormat="1" x14ac:dyDescent="0.25">
      <c r="A135" s="6" t="s">
        <v>20524</v>
      </c>
      <c r="B135" s="6" t="s">
        <v>614</v>
      </c>
      <c r="C135" s="2">
        <f>VLOOKUP(B135,'[3]reydon-stock'!$A:$E,3,FALSE)</f>
        <v>499</v>
      </c>
      <c r="D135" s="6" t="s">
        <v>607</v>
      </c>
      <c r="E135" s="6" t="s">
        <v>608</v>
      </c>
      <c r="F135" s="12" t="s">
        <v>20517</v>
      </c>
      <c r="G135" s="12" t="s">
        <v>20519</v>
      </c>
      <c r="H135" s="7">
        <f>VLOOKUP(B135,'[1]Reydon Pricelist+'!$A:$P,16,FALSE)</f>
        <v>4.68</v>
      </c>
      <c r="I135" s="7">
        <f>VLOOKUP(B135,'[1]Reydon Pricelist+'!$A:$P,12,FALSE)</f>
        <v>11</v>
      </c>
      <c r="J135" s="6" t="s">
        <v>615</v>
      </c>
      <c r="K135" s="6" t="str">
        <f>VLOOKUP(B135,[2]product_categories_reydon!$A:$H,4,FALSE)</f>
        <v>Basketball / Balls</v>
      </c>
      <c r="L135" s="12" t="str">
        <f>VLOOKUP(B135,'[1]Reydon Pricelist+'!$A:$G,7,FALSE)</f>
        <v>5027535002700</v>
      </c>
      <c r="M135" s="6" t="s">
        <v>616</v>
      </c>
      <c r="N135" s="6">
        <v>6</v>
      </c>
      <c r="O135" s="6" t="s">
        <v>237</v>
      </c>
      <c r="P135" s="6" t="s">
        <v>83</v>
      </c>
      <c r="Q135" s="6">
        <v>20</v>
      </c>
      <c r="R135" s="6">
        <v>5027535002700</v>
      </c>
      <c r="S135" s="6">
        <v>0.53500000000000003</v>
      </c>
      <c r="T135" s="6">
        <v>9.8000000000000007</v>
      </c>
      <c r="U135" s="6">
        <v>11.3</v>
      </c>
      <c r="V135" s="6">
        <v>29.5</v>
      </c>
      <c r="W135" s="6">
        <v>9506620000</v>
      </c>
      <c r="X135" s="6">
        <v>763</v>
      </c>
    </row>
    <row r="136" spans="1:24" s="6" customFormat="1" x14ac:dyDescent="0.25">
      <c r="A136" s="6" t="s">
        <v>20524</v>
      </c>
      <c r="B136" s="6" t="s">
        <v>617</v>
      </c>
      <c r="C136" s="2">
        <f>VLOOKUP(B136,'[3]reydon-stock'!$A:$E,3,FALSE)</f>
        <v>499</v>
      </c>
      <c r="D136" s="6" t="s">
        <v>607</v>
      </c>
      <c r="E136" s="6" t="s">
        <v>608</v>
      </c>
      <c r="F136" s="12" t="s">
        <v>20517</v>
      </c>
      <c r="G136" s="12" t="s">
        <v>20519</v>
      </c>
      <c r="H136" s="7">
        <f>VLOOKUP(B136,'[1]Reydon Pricelist+'!$A:$P,16,FALSE)</f>
        <v>4.68</v>
      </c>
      <c r="I136" s="7">
        <f>VLOOKUP(B136,'[1]Reydon Pricelist+'!$A:$P,12,FALSE)</f>
        <v>11</v>
      </c>
      <c r="J136" s="6" t="s">
        <v>618</v>
      </c>
      <c r="K136" s="6" t="str">
        <f>VLOOKUP(B136,[2]product_categories_reydon!$A:$H,4,FALSE)</f>
        <v>Basketball / Balls</v>
      </c>
      <c r="L136" s="12" t="str">
        <f>VLOOKUP(B136,'[1]Reydon Pricelist+'!$A:$G,7,FALSE)</f>
        <v>5027535002717</v>
      </c>
      <c r="M136" s="6" t="s">
        <v>619</v>
      </c>
      <c r="N136" s="6">
        <v>7</v>
      </c>
      <c r="O136" s="6" t="s">
        <v>237</v>
      </c>
      <c r="P136" s="6" t="s">
        <v>83</v>
      </c>
      <c r="Q136" s="6">
        <v>20</v>
      </c>
      <c r="R136" s="6">
        <v>5027535002717</v>
      </c>
      <c r="S136" s="6">
        <v>0.61699999999999999</v>
      </c>
      <c r="T136" s="6">
        <v>9.6</v>
      </c>
      <c r="U136" s="6">
        <v>11.4</v>
      </c>
      <c r="V136" s="6">
        <v>31.4</v>
      </c>
      <c r="W136" s="6">
        <v>9506620000</v>
      </c>
      <c r="X136" s="6">
        <v>763</v>
      </c>
    </row>
    <row r="137" spans="1:24" s="6" customFormat="1" x14ac:dyDescent="0.25">
      <c r="A137" s="6" t="s">
        <v>20524</v>
      </c>
      <c r="B137" s="6" t="s">
        <v>620</v>
      </c>
      <c r="C137" s="2">
        <f>VLOOKUP(B137,'[3]reydon-stock'!$A:$E,3,FALSE)</f>
        <v>499</v>
      </c>
      <c r="D137" s="6" t="s">
        <v>607</v>
      </c>
      <c r="E137" s="6" t="s">
        <v>608</v>
      </c>
      <c r="F137" s="12" t="s">
        <v>20517</v>
      </c>
      <c r="G137" s="12" t="s">
        <v>20519</v>
      </c>
      <c r="H137" s="7">
        <f>VLOOKUP(B137,'[1]Reydon Pricelist+'!$A:$P,16,FALSE)</f>
        <v>3.54</v>
      </c>
      <c r="I137" s="7">
        <f>VLOOKUP(B137,'[1]Reydon Pricelist+'!$A:$P,12,FALSE)</f>
        <v>10</v>
      </c>
      <c r="J137" s="6" t="s">
        <v>621</v>
      </c>
      <c r="K137" s="6" t="str">
        <f>VLOOKUP(B137,[2]product_categories_reydon!$A:$H,4,FALSE)</f>
        <v>Basketball / Balls</v>
      </c>
      <c r="L137" s="12" t="str">
        <f>VLOOKUP(B137,'[1]Reydon Pricelist+'!$A:$G,7,FALSE)</f>
        <v>5027535166167</v>
      </c>
      <c r="M137" s="6" t="s">
        <v>622</v>
      </c>
      <c r="N137" s="6">
        <v>3</v>
      </c>
      <c r="O137" s="6" t="s">
        <v>623</v>
      </c>
      <c r="P137" s="6" t="s">
        <v>83</v>
      </c>
      <c r="Q137" s="6">
        <v>20</v>
      </c>
      <c r="R137" s="6">
        <v>5027535166167</v>
      </c>
      <c r="S137" s="6">
        <v>0.32500000000000001</v>
      </c>
      <c r="T137" s="6">
        <v>10</v>
      </c>
      <c r="U137" s="6">
        <v>9</v>
      </c>
      <c r="V137" s="6">
        <v>21.9</v>
      </c>
      <c r="W137" s="6">
        <v>9506620000</v>
      </c>
      <c r="X137" s="6">
        <v>763</v>
      </c>
    </row>
    <row r="138" spans="1:24" s="6" customFormat="1" x14ac:dyDescent="0.25">
      <c r="A138" s="6" t="s">
        <v>20524</v>
      </c>
      <c r="B138" s="6" t="s">
        <v>624</v>
      </c>
      <c r="C138" s="2">
        <f>VLOOKUP(B138,'[3]reydon-stock'!$A:$E,3,FALSE)</f>
        <v>499</v>
      </c>
      <c r="D138" s="6" t="s">
        <v>607</v>
      </c>
      <c r="E138" s="6" t="s">
        <v>608</v>
      </c>
      <c r="F138" s="12" t="s">
        <v>20517</v>
      </c>
      <c r="G138" s="12" t="s">
        <v>20519</v>
      </c>
      <c r="H138" s="7">
        <f>VLOOKUP(B138,'[1]Reydon Pricelist+'!$A:$P,16,FALSE)</f>
        <v>4.68</v>
      </c>
      <c r="I138" s="7">
        <f>VLOOKUP(B138,'[1]Reydon Pricelist+'!$A:$P,12,FALSE)</f>
        <v>11</v>
      </c>
      <c r="J138" s="6" t="s">
        <v>625</v>
      </c>
      <c r="K138" s="6" t="str">
        <f>VLOOKUP(B138,[2]product_categories_reydon!$A:$H,4,FALSE)</f>
        <v>Basketball / Balls</v>
      </c>
      <c r="L138" s="12" t="str">
        <f>VLOOKUP(B138,'[1]Reydon Pricelist+'!$A:$G,7,FALSE)</f>
        <v>5027535166174</v>
      </c>
      <c r="M138" s="6" t="s">
        <v>626</v>
      </c>
      <c r="N138" s="6">
        <v>5</v>
      </c>
      <c r="O138" s="6" t="s">
        <v>623</v>
      </c>
      <c r="P138" s="6" t="s">
        <v>83</v>
      </c>
      <c r="Q138" s="6">
        <v>20</v>
      </c>
      <c r="R138" s="6">
        <v>5027535166174</v>
      </c>
      <c r="S138" s="6">
        <v>0.5</v>
      </c>
      <c r="T138" s="6">
        <v>10</v>
      </c>
      <c r="U138" s="6">
        <v>10.5</v>
      </c>
      <c r="V138" s="6">
        <v>27</v>
      </c>
      <c r="W138" s="6">
        <v>9506620000</v>
      </c>
      <c r="X138" s="6">
        <v>763</v>
      </c>
    </row>
    <row r="139" spans="1:24" s="6" customFormat="1" x14ac:dyDescent="0.25">
      <c r="A139" s="6" t="s">
        <v>20524</v>
      </c>
      <c r="B139" s="6" t="s">
        <v>627</v>
      </c>
      <c r="C139" s="2">
        <f>VLOOKUP(B139,'[3]reydon-stock'!$A:$E,3,FALSE)</f>
        <v>216</v>
      </c>
      <c r="D139" s="6" t="s">
        <v>607</v>
      </c>
      <c r="E139" s="6" t="s">
        <v>608</v>
      </c>
      <c r="F139" s="12" t="s">
        <v>20517</v>
      </c>
      <c r="G139" s="12" t="s">
        <v>20519</v>
      </c>
      <c r="H139" s="7">
        <f>VLOOKUP(B139,'[1]Reydon Pricelist+'!$A:$P,16,FALSE)</f>
        <v>4.68</v>
      </c>
      <c r="I139" s="7">
        <f>VLOOKUP(B139,'[1]Reydon Pricelist+'!$A:$P,12,FALSE)</f>
        <v>11</v>
      </c>
      <c r="J139" s="6" t="s">
        <v>628</v>
      </c>
      <c r="K139" s="6" t="str">
        <f>VLOOKUP(B139,[2]product_categories_reydon!$A:$H,4,FALSE)</f>
        <v>Basketball / Balls</v>
      </c>
      <c r="L139" s="12" t="str">
        <f>VLOOKUP(B139,'[1]Reydon Pricelist+'!$A:$G,7,FALSE)</f>
        <v>5027535166181</v>
      </c>
      <c r="M139" s="6" t="s">
        <v>629</v>
      </c>
      <c r="N139" s="6">
        <v>6</v>
      </c>
      <c r="O139" s="6" t="s">
        <v>623</v>
      </c>
      <c r="P139" s="6" t="s">
        <v>83</v>
      </c>
      <c r="Q139" s="6">
        <v>20</v>
      </c>
      <c r="R139" s="6">
        <v>5027535166181</v>
      </c>
      <c r="S139" s="6">
        <v>0.54500000000000004</v>
      </c>
      <c r="T139" s="6">
        <v>9.3000000000000007</v>
      </c>
      <c r="U139" s="6">
        <v>10.6</v>
      </c>
      <c r="V139" s="6">
        <v>27.9</v>
      </c>
      <c r="W139" s="6">
        <v>9506620000</v>
      </c>
      <c r="X139" s="6">
        <v>763</v>
      </c>
    </row>
    <row r="140" spans="1:24" s="6" customFormat="1" x14ac:dyDescent="0.25">
      <c r="A140" s="6" t="s">
        <v>20524</v>
      </c>
      <c r="B140" s="6" t="s">
        <v>630</v>
      </c>
      <c r="C140" s="2">
        <f>VLOOKUP(B140,'[3]reydon-stock'!$A:$E,3,FALSE)</f>
        <v>106</v>
      </c>
      <c r="D140" s="6" t="s">
        <v>607</v>
      </c>
      <c r="E140" s="6" t="s">
        <v>608</v>
      </c>
      <c r="F140" s="12" t="s">
        <v>20517</v>
      </c>
      <c r="G140" s="12" t="s">
        <v>20519</v>
      </c>
      <c r="H140" s="7">
        <f>VLOOKUP(B140,'[1]Reydon Pricelist+'!$A:$P,16,FALSE)</f>
        <v>4.68</v>
      </c>
      <c r="I140" s="7">
        <f>VLOOKUP(B140,'[1]Reydon Pricelist+'!$A:$P,12,FALSE)</f>
        <v>11</v>
      </c>
      <c r="J140" s="6" t="s">
        <v>631</v>
      </c>
      <c r="K140" s="6" t="str">
        <f>VLOOKUP(B140,[2]product_categories_reydon!$A:$H,4,FALSE)</f>
        <v>Basketball / Balls</v>
      </c>
      <c r="L140" s="12" t="str">
        <f>VLOOKUP(B140,'[1]Reydon Pricelist+'!$A:$G,7,FALSE)</f>
        <v>5027535166198</v>
      </c>
      <c r="M140" s="6" t="s">
        <v>632</v>
      </c>
      <c r="N140" s="6">
        <v>7</v>
      </c>
      <c r="O140" s="6" t="s">
        <v>623</v>
      </c>
      <c r="P140" s="6" t="s">
        <v>83</v>
      </c>
      <c r="Q140" s="6">
        <v>20</v>
      </c>
      <c r="R140" s="6">
        <v>5027535166198</v>
      </c>
      <c r="S140" s="6">
        <v>0.61699999999999999</v>
      </c>
      <c r="T140" s="6">
        <v>9.6</v>
      </c>
      <c r="U140" s="6">
        <v>11.4</v>
      </c>
      <c r="V140" s="6">
        <v>31.4</v>
      </c>
      <c r="W140" s="6">
        <v>9506620000</v>
      </c>
      <c r="X140" s="6">
        <v>763</v>
      </c>
    </row>
    <row r="141" spans="1:24" s="6" customFormat="1" x14ac:dyDescent="0.25">
      <c r="A141" s="6" t="s">
        <v>20524</v>
      </c>
      <c r="B141" s="6" t="s">
        <v>633</v>
      </c>
      <c r="C141" s="2">
        <f>VLOOKUP(B141,'[3]reydon-stock'!$A:$E,3,FALSE)</f>
        <v>499</v>
      </c>
      <c r="D141" s="6" t="s">
        <v>607</v>
      </c>
      <c r="E141" s="6" t="s">
        <v>608</v>
      </c>
      <c r="F141" s="12" t="s">
        <v>20517</v>
      </c>
      <c r="G141" s="12" t="s">
        <v>20519</v>
      </c>
      <c r="H141" s="7">
        <f>VLOOKUP(B141,'[1]Reydon Pricelist+'!$A:$P,16,FALSE)</f>
        <v>3.54</v>
      </c>
      <c r="I141" s="7">
        <f>VLOOKUP(B141,'[1]Reydon Pricelist+'!$A:$P,12,FALSE)</f>
        <v>10</v>
      </c>
      <c r="J141" s="6" t="s">
        <v>634</v>
      </c>
      <c r="K141" s="6" t="str">
        <f>VLOOKUP(B141,[2]product_categories_reydon!$A:$H,4,FALSE)</f>
        <v>Basketball / Balls</v>
      </c>
      <c r="L141" s="12" t="str">
        <f>VLOOKUP(B141,'[1]Reydon Pricelist+'!$A:$G,7,FALSE)</f>
        <v>5027535166129</v>
      </c>
      <c r="M141" s="6" t="s">
        <v>635</v>
      </c>
      <c r="N141" s="6">
        <v>3</v>
      </c>
      <c r="O141" s="6" t="s">
        <v>636</v>
      </c>
      <c r="P141" s="6" t="s">
        <v>83</v>
      </c>
      <c r="Q141" s="6">
        <v>20</v>
      </c>
      <c r="R141" s="6">
        <v>5027535166129</v>
      </c>
      <c r="S141" s="6">
        <v>0.32300000000000001</v>
      </c>
      <c r="T141" s="6">
        <v>7.5</v>
      </c>
      <c r="U141" s="6">
        <v>9.6</v>
      </c>
      <c r="V141" s="6">
        <v>21.5</v>
      </c>
      <c r="W141" s="6">
        <v>9506620000</v>
      </c>
      <c r="X141" s="6">
        <v>763</v>
      </c>
    </row>
    <row r="142" spans="1:24" s="6" customFormat="1" x14ac:dyDescent="0.25">
      <c r="A142" s="6" t="s">
        <v>20524</v>
      </c>
      <c r="B142" s="6" t="s">
        <v>637</v>
      </c>
      <c r="C142" s="2">
        <f>VLOOKUP(B142,'[3]reydon-stock'!$A:$E,3,FALSE)</f>
        <v>211</v>
      </c>
      <c r="D142" s="6" t="s">
        <v>607</v>
      </c>
      <c r="E142" s="6" t="s">
        <v>608</v>
      </c>
      <c r="F142" s="12" t="s">
        <v>20517</v>
      </c>
      <c r="G142" s="12" t="s">
        <v>20519</v>
      </c>
      <c r="H142" s="7">
        <f>VLOOKUP(B142,'[1]Reydon Pricelist+'!$A:$P,16,FALSE)</f>
        <v>4.68</v>
      </c>
      <c r="I142" s="7">
        <f>VLOOKUP(B142,'[1]Reydon Pricelist+'!$A:$P,12,FALSE)</f>
        <v>11</v>
      </c>
      <c r="J142" s="6" t="s">
        <v>638</v>
      </c>
      <c r="K142" s="6" t="str">
        <f>VLOOKUP(B142,[2]product_categories_reydon!$A:$H,4,FALSE)</f>
        <v>Basketball / Balls</v>
      </c>
      <c r="L142" s="12" t="str">
        <f>VLOOKUP(B142,'[1]Reydon Pricelist+'!$A:$G,7,FALSE)</f>
        <v>5027535166136</v>
      </c>
      <c r="M142" s="6" t="s">
        <v>639</v>
      </c>
      <c r="N142" s="6">
        <v>5</v>
      </c>
      <c r="O142" s="6" t="s">
        <v>636</v>
      </c>
      <c r="P142" s="6" t="s">
        <v>83</v>
      </c>
      <c r="Q142" s="6">
        <v>20</v>
      </c>
      <c r="R142" s="6">
        <v>5027535166136</v>
      </c>
      <c r="S142" s="6">
        <v>0.497</v>
      </c>
      <c r="T142" s="6">
        <v>9.8000000000000007</v>
      </c>
      <c r="U142" s="6">
        <v>10.3</v>
      </c>
      <c r="V142" s="6">
        <v>25.7</v>
      </c>
      <c r="W142" s="6">
        <v>9506620000</v>
      </c>
      <c r="X142" s="6">
        <v>763</v>
      </c>
    </row>
    <row r="143" spans="1:24" s="6" customFormat="1" x14ac:dyDescent="0.25">
      <c r="A143" s="6" t="s">
        <v>20524</v>
      </c>
      <c r="B143" s="6" t="s">
        <v>640</v>
      </c>
      <c r="C143" s="2">
        <f>VLOOKUP(B143,'[3]reydon-stock'!$A:$E,3,FALSE)</f>
        <v>145</v>
      </c>
      <c r="D143" s="6" t="s">
        <v>607</v>
      </c>
      <c r="E143" s="6" t="s">
        <v>608</v>
      </c>
      <c r="F143" s="12" t="s">
        <v>20517</v>
      </c>
      <c r="G143" s="12" t="s">
        <v>20519</v>
      </c>
      <c r="H143" s="7">
        <f>VLOOKUP(B143,'[1]Reydon Pricelist+'!$A:$P,16,FALSE)</f>
        <v>4.68</v>
      </c>
      <c r="I143" s="7">
        <f>VLOOKUP(B143,'[1]Reydon Pricelist+'!$A:$P,12,FALSE)</f>
        <v>11</v>
      </c>
      <c r="J143" s="6" t="s">
        <v>641</v>
      </c>
      <c r="K143" s="6" t="str">
        <f>VLOOKUP(B143,[2]product_categories_reydon!$A:$H,4,FALSE)</f>
        <v>Basketball / Balls</v>
      </c>
      <c r="L143" s="12" t="str">
        <f>VLOOKUP(B143,'[1]Reydon Pricelist+'!$A:$G,7,FALSE)</f>
        <v>5027535166143</v>
      </c>
      <c r="M143" s="6" t="s">
        <v>642</v>
      </c>
      <c r="N143" s="6">
        <v>6</v>
      </c>
      <c r="O143" s="6" t="s">
        <v>636</v>
      </c>
      <c r="P143" s="6" t="s">
        <v>83</v>
      </c>
      <c r="Q143" s="6">
        <v>20</v>
      </c>
      <c r="R143" s="6">
        <v>5027535166143</v>
      </c>
      <c r="S143" s="6">
        <v>0.53700000000000003</v>
      </c>
      <c r="T143" s="6">
        <v>9.8000000000000007</v>
      </c>
      <c r="U143" s="6">
        <v>11.3</v>
      </c>
      <c r="V143" s="6">
        <v>29.5</v>
      </c>
      <c r="W143" s="6">
        <v>9506620000</v>
      </c>
      <c r="X143" s="6">
        <v>763</v>
      </c>
    </row>
    <row r="144" spans="1:24" s="6" customFormat="1" x14ac:dyDescent="0.25">
      <c r="A144" s="6" t="s">
        <v>20524</v>
      </c>
      <c r="B144" s="6" t="s">
        <v>643</v>
      </c>
      <c r="C144" s="2">
        <f>VLOOKUP(B144,'[3]reydon-stock'!$A:$E,3,FALSE)</f>
        <v>0</v>
      </c>
      <c r="D144" s="6" t="s">
        <v>607</v>
      </c>
      <c r="E144" s="6" t="s">
        <v>608</v>
      </c>
      <c r="F144" s="12" t="s">
        <v>20517</v>
      </c>
      <c r="G144" s="12" t="s">
        <v>20519</v>
      </c>
      <c r="H144" s="7">
        <f>VLOOKUP(B144,'[1]Reydon Pricelist+'!$A:$P,16,FALSE)</f>
        <v>4.68</v>
      </c>
      <c r="I144" s="7">
        <f>VLOOKUP(B144,'[1]Reydon Pricelist+'!$A:$P,12,FALSE)</f>
        <v>11</v>
      </c>
      <c r="J144" s="6" t="s">
        <v>644</v>
      </c>
      <c r="K144" s="6" t="str">
        <f>VLOOKUP(B144,[2]product_categories_reydon!$A:$H,4,FALSE)</f>
        <v>Basketball / Balls</v>
      </c>
      <c r="L144" s="12" t="str">
        <f>VLOOKUP(B144,'[1]Reydon Pricelist+'!$A:$G,7,FALSE)</f>
        <v>5027535166150</v>
      </c>
      <c r="M144" s="6" t="s">
        <v>645</v>
      </c>
      <c r="N144" s="6">
        <v>7</v>
      </c>
      <c r="O144" s="6" t="s">
        <v>636</v>
      </c>
      <c r="P144" s="6" t="s">
        <v>83</v>
      </c>
      <c r="Q144" s="6">
        <v>20</v>
      </c>
      <c r="R144" s="6">
        <v>5027535166150</v>
      </c>
      <c r="S144" s="6">
        <v>0.63300000000000001</v>
      </c>
      <c r="T144" s="6">
        <v>8.9</v>
      </c>
      <c r="U144" s="6">
        <v>10.4</v>
      </c>
      <c r="V144" s="6">
        <v>32.799999999999997</v>
      </c>
      <c r="W144" s="6">
        <v>9506620000</v>
      </c>
      <c r="X144" s="6">
        <v>763</v>
      </c>
    </row>
    <row r="145" spans="1:24" s="6" customFormat="1" x14ac:dyDescent="0.25">
      <c r="A145" s="6" t="s">
        <v>20524</v>
      </c>
      <c r="B145" s="6" t="s">
        <v>646</v>
      </c>
      <c r="C145" s="2">
        <f>VLOOKUP(B145,'[3]reydon-stock'!$A:$E,3,FALSE)</f>
        <v>21</v>
      </c>
      <c r="D145" s="6" t="s">
        <v>647</v>
      </c>
      <c r="F145" s="12" t="s">
        <v>20517</v>
      </c>
      <c r="G145" s="12" t="s">
        <v>20519</v>
      </c>
      <c r="H145" s="7">
        <f>VLOOKUP(B145,'[1]Reydon Pricelist+'!$A:$P,16,FALSE)</f>
        <v>27.29</v>
      </c>
      <c r="I145" s="7">
        <f>VLOOKUP(B145,'[1]Reydon Pricelist+'!$A:$P,12,FALSE)</f>
        <v>54</v>
      </c>
      <c r="J145" s="6" t="s">
        <v>648</v>
      </c>
      <c r="K145" s="6" t="str">
        <f>VLOOKUP(B145,[2]product_categories_reydon!$A:$H,4,FALSE)</f>
        <v>Basketball / Balls</v>
      </c>
      <c r="L145" s="12" t="str">
        <f>VLOOKUP(B145,'[1]Reydon Pricelist+'!$A:$G,7,FALSE)</f>
        <v>4905741849016</v>
      </c>
      <c r="M145" s="6" t="s">
        <v>649</v>
      </c>
      <c r="N145" s="6">
        <v>5</v>
      </c>
      <c r="O145" s="6" t="s">
        <v>650</v>
      </c>
      <c r="P145" s="6" t="s">
        <v>651</v>
      </c>
      <c r="Q145" s="6">
        <v>20</v>
      </c>
      <c r="R145" s="6">
        <v>4905741849016</v>
      </c>
      <c r="S145" s="6">
        <v>0.48499999999999999</v>
      </c>
      <c r="T145" s="6">
        <v>22</v>
      </c>
      <c r="U145" s="6">
        <v>22</v>
      </c>
      <c r="V145" s="6">
        <v>13</v>
      </c>
      <c r="W145" s="6">
        <v>9506620000</v>
      </c>
      <c r="X145" s="6">
        <v>40514</v>
      </c>
    </row>
    <row r="146" spans="1:24" s="6" customFormat="1" x14ac:dyDescent="0.25">
      <c r="A146" s="6" t="s">
        <v>20524</v>
      </c>
      <c r="B146" s="6" t="s">
        <v>652</v>
      </c>
      <c r="C146" s="2">
        <f>VLOOKUP(B146,'[3]reydon-stock'!$A:$E,3,FALSE)</f>
        <v>34</v>
      </c>
      <c r="D146" s="6" t="s">
        <v>647</v>
      </c>
      <c r="F146" s="12" t="s">
        <v>20517</v>
      </c>
      <c r="G146" s="12" t="s">
        <v>20519</v>
      </c>
      <c r="H146" s="7">
        <f>VLOOKUP(B146,'[1]Reydon Pricelist+'!$A:$P,16,FALSE)</f>
        <v>27.29</v>
      </c>
      <c r="I146" s="7">
        <f>VLOOKUP(B146,'[1]Reydon Pricelist+'!$A:$P,12,FALSE)</f>
        <v>54</v>
      </c>
      <c r="J146" s="6" t="s">
        <v>653</v>
      </c>
      <c r="K146" s="6" t="str">
        <f>VLOOKUP(B146,[2]product_categories_reydon!$A:$H,4,FALSE)</f>
        <v>Basketball / Balls</v>
      </c>
      <c r="L146" s="12" t="str">
        <f>VLOOKUP(B146,'[1]Reydon Pricelist+'!$A:$G,7,FALSE)</f>
        <v>4905741848996</v>
      </c>
      <c r="M146" s="6" t="s">
        <v>654</v>
      </c>
      <c r="N146" s="6">
        <v>6</v>
      </c>
      <c r="O146" s="6" t="s">
        <v>650</v>
      </c>
      <c r="P146" s="6" t="s">
        <v>651</v>
      </c>
      <c r="Q146" s="6">
        <v>20</v>
      </c>
      <c r="R146" s="6">
        <v>4905741848996</v>
      </c>
      <c r="S146" s="6">
        <v>0.53500000000000003</v>
      </c>
      <c r="T146" s="6">
        <v>25</v>
      </c>
      <c r="U146" s="6">
        <v>23</v>
      </c>
      <c r="V146" s="6">
        <v>12</v>
      </c>
      <c r="W146" s="6">
        <v>9506620000</v>
      </c>
      <c r="X146" s="6">
        <v>40514</v>
      </c>
    </row>
    <row r="147" spans="1:24" s="6" customFormat="1" x14ac:dyDescent="0.25">
      <c r="A147" s="6" t="s">
        <v>20524</v>
      </c>
      <c r="B147" s="6" t="s">
        <v>655</v>
      </c>
      <c r="C147" s="2">
        <f>VLOOKUP(B147,'[3]reydon-stock'!$A:$E,3,FALSE)</f>
        <v>18</v>
      </c>
      <c r="D147" s="6" t="s">
        <v>647</v>
      </c>
      <c r="F147" s="12" t="s">
        <v>20517</v>
      </c>
      <c r="G147" s="12" t="s">
        <v>20519</v>
      </c>
      <c r="H147" s="7">
        <f>VLOOKUP(B147,'[1]Reydon Pricelist+'!$A:$P,16,FALSE)</f>
        <v>27.29</v>
      </c>
      <c r="I147" s="7">
        <f>VLOOKUP(B147,'[1]Reydon Pricelist+'!$A:$P,12,FALSE)</f>
        <v>54</v>
      </c>
      <c r="J147" s="6" t="s">
        <v>656</v>
      </c>
      <c r="K147" s="6" t="str">
        <f>VLOOKUP(B147,[2]product_categories_reydon!$A:$H,4,FALSE)</f>
        <v>Basketball / Balls</v>
      </c>
      <c r="L147" s="12" t="str">
        <f>VLOOKUP(B147,'[1]Reydon Pricelist+'!$A:$G,7,FALSE)</f>
        <v>4905741848965</v>
      </c>
      <c r="M147" s="6" t="s">
        <v>657</v>
      </c>
      <c r="N147" s="6">
        <v>7</v>
      </c>
      <c r="O147" s="6" t="s">
        <v>650</v>
      </c>
      <c r="P147" s="6" t="s">
        <v>651</v>
      </c>
      <c r="Q147" s="6">
        <v>20</v>
      </c>
      <c r="R147" s="6">
        <v>4905741848965</v>
      </c>
      <c r="S147" s="6">
        <v>0.6</v>
      </c>
      <c r="T147" s="6">
        <v>25</v>
      </c>
      <c r="U147" s="6">
        <v>23</v>
      </c>
      <c r="V147" s="6">
        <v>14</v>
      </c>
      <c r="W147" s="6">
        <v>9506620000</v>
      </c>
      <c r="X147" s="6">
        <v>40514</v>
      </c>
    </row>
    <row r="148" spans="1:24" s="6" customFormat="1" x14ac:dyDescent="0.25">
      <c r="A148" s="6" t="s">
        <v>20524</v>
      </c>
      <c r="B148" s="6" t="s">
        <v>658</v>
      </c>
      <c r="C148" s="2">
        <f>VLOOKUP(B148,'[3]reydon-stock'!$A:$E,3,FALSE)</f>
        <v>26</v>
      </c>
      <c r="D148" s="6" t="s">
        <v>659</v>
      </c>
      <c r="F148" s="12" t="s">
        <v>20517</v>
      </c>
      <c r="G148" s="12" t="s">
        <v>20519</v>
      </c>
      <c r="H148" s="7">
        <f>VLOOKUP(B148,'[1]Reydon Pricelist+'!$A:$P,16,FALSE)</f>
        <v>18.7</v>
      </c>
      <c r="I148" s="7">
        <f>VLOOKUP(B148,'[1]Reydon Pricelist+'!$A:$P,12,FALSE)</f>
        <v>36</v>
      </c>
      <c r="J148" s="6" t="s">
        <v>660</v>
      </c>
      <c r="K148" s="6" t="str">
        <f>VLOOKUP(B148,[2]product_categories_reydon!$A:$H,4,FALSE)</f>
        <v>Basketball / Balls</v>
      </c>
      <c r="L148" s="12" t="str">
        <f>VLOOKUP(B148,'[1]Reydon Pricelist+'!$A:$G,7,FALSE)</f>
        <v>4905741892074</v>
      </c>
      <c r="M148" s="6" t="s">
        <v>661</v>
      </c>
      <c r="N148" s="6">
        <v>5</v>
      </c>
      <c r="O148" s="6" t="s">
        <v>650</v>
      </c>
      <c r="P148" s="6" t="s">
        <v>651</v>
      </c>
      <c r="Q148" s="6">
        <v>20</v>
      </c>
      <c r="R148" s="6">
        <v>4905741892074</v>
      </c>
      <c r="S148" s="6">
        <v>0.48</v>
      </c>
      <c r="T148" s="6">
        <v>21</v>
      </c>
      <c r="U148" s="6">
        <v>21</v>
      </c>
      <c r="V148" s="6">
        <v>12</v>
      </c>
      <c r="W148" s="6">
        <v>9506620000</v>
      </c>
      <c r="X148" s="6">
        <v>40513</v>
      </c>
    </row>
    <row r="149" spans="1:24" s="6" customFormat="1" x14ac:dyDescent="0.25">
      <c r="A149" s="6" t="s">
        <v>20524</v>
      </c>
      <c r="B149" s="6" t="s">
        <v>662</v>
      </c>
      <c r="C149" s="2">
        <f>VLOOKUP(B149,'[3]reydon-stock'!$A:$E,3,FALSE)</f>
        <v>43</v>
      </c>
      <c r="D149" s="6" t="s">
        <v>659</v>
      </c>
      <c r="F149" s="12" t="s">
        <v>20517</v>
      </c>
      <c r="G149" s="12" t="s">
        <v>20519</v>
      </c>
      <c r="H149" s="7">
        <f>VLOOKUP(B149,'[1]Reydon Pricelist+'!$A:$P,16,FALSE)</f>
        <v>18.7</v>
      </c>
      <c r="I149" s="7">
        <f>VLOOKUP(B149,'[1]Reydon Pricelist+'!$A:$P,12,FALSE)</f>
        <v>36</v>
      </c>
      <c r="J149" s="6" t="s">
        <v>663</v>
      </c>
      <c r="K149" s="6" t="str">
        <f>VLOOKUP(B149,[2]product_categories_reydon!$A:$H,4,FALSE)</f>
        <v>Basketball / Balls</v>
      </c>
      <c r="L149" s="12" t="str">
        <f>VLOOKUP(B149,'[1]Reydon Pricelist+'!$A:$G,7,FALSE)</f>
        <v>4905741892067</v>
      </c>
      <c r="M149" s="6" t="s">
        <v>664</v>
      </c>
      <c r="N149" s="6">
        <v>6</v>
      </c>
      <c r="O149" s="6" t="s">
        <v>650</v>
      </c>
      <c r="P149" s="6" t="s">
        <v>651</v>
      </c>
      <c r="Q149" s="6">
        <v>20</v>
      </c>
      <c r="R149" s="6">
        <v>4905741892067</v>
      </c>
      <c r="S149" s="6">
        <v>0.55000000000000004</v>
      </c>
      <c r="T149" s="6">
        <v>23</v>
      </c>
      <c r="U149" s="6">
        <v>23</v>
      </c>
      <c r="V149" s="6">
        <v>13</v>
      </c>
      <c r="W149" s="6">
        <v>9506620000</v>
      </c>
      <c r="X149" s="6">
        <v>40513</v>
      </c>
    </row>
    <row r="150" spans="1:24" s="6" customFormat="1" x14ac:dyDescent="0.25">
      <c r="A150" s="6" t="s">
        <v>20524</v>
      </c>
      <c r="B150" s="6" t="s">
        <v>665</v>
      </c>
      <c r="C150" s="2">
        <f>VLOOKUP(B150,'[3]reydon-stock'!$A:$E,3,FALSE)</f>
        <v>0</v>
      </c>
      <c r="D150" s="6" t="s">
        <v>659</v>
      </c>
      <c r="F150" s="12" t="s">
        <v>20517</v>
      </c>
      <c r="G150" s="12" t="s">
        <v>20519</v>
      </c>
      <c r="H150" s="7">
        <f>VLOOKUP(B150,'[1]Reydon Pricelist+'!$A:$P,16,FALSE)</f>
        <v>18.7</v>
      </c>
      <c r="I150" s="7">
        <f>VLOOKUP(B150,'[1]Reydon Pricelist+'!$A:$P,12,FALSE)</f>
        <v>36</v>
      </c>
      <c r="J150" s="6" t="s">
        <v>666</v>
      </c>
      <c r="K150" s="6" t="str">
        <f>VLOOKUP(B150,[2]product_categories_reydon!$A:$H,4,FALSE)</f>
        <v>Basketball / Balls</v>
      </c>
      <c r="L150" s="12" t="str">
        <f>VLOOKUP(B150,'[1]Reydon Pricelist+'!$A:$G,7,FALSE)</f>
        <v>4905741892050</v>
      </c>
      <c r="M150" s="6" t="s">
        <v>667</v>
      </c>
      <c r="N150" s="6">
        <v>7</v>
      </c>
      <c r="O150" s="6" t="s">
        <v>650</v>
      </c>
      <c r="P150" s="6" t="s">
        <v>651</v>
      </c>
      <c r="Q150" s="6">
        <v>20</v>
      </c>
      <c r="R150" s="6">
        <v>4905741892050</v>
      </c>
      <c r="S150" s="6">
        <v>0.6</v>
      </c>
      <c r="T150" s="6">
        <v>26</v>
      </c>
      <c r="U150" s="6">
        <v>23</v>
      </c>
      <c r="V150" s="6">
        <v>15</v>
      </c>
      <c r="W150" s="6">
        <v>9506620000</v>
      </c>
      <c r="X150" s="6">
        <v>40513</v>
      </c>
    </row>
    <row r="151" spans="1:24" s="6" customFormat="1" x14ac:dyDescent="0.25">
      <c r="A151" s="6" t="s">
        <v>20524</v>
      </c>
      <c r="B151" s="6" t="s">
        <v>668</v>
      </c>
      <c r="C151" s="2">
        <f>VLOOKUP(B151,'[3]reydon-stock'!$A:$E,3,FALSE)</f>
        <v>14</v>
      </c>
      <c r="D151" s="6" t="s">
        <v>669</v>
      </c>
      <c r="F151" s="12" t="s">
        <v>20517</v>
      </c>
      <c r="G151" s="12" t="s">
        <v>20519</v>
      </c>
      <c r="H151" s="7">
        <f>VLOOKUP(B151,'[1]Reydon Pricelist+'!$A:$P,16,FALSE)</f>
        <v>12.23</v>
      </c>
      <c r="I151" s="7">
        <f>VLOOKUP(B151,'[1]Reydon Pricelist+'!$A:$P,12,FALSE)</f>
        <v>24</v>
      </c>
      <c r="J151" s="6" t="s">
        <v>670</v>
      </c>
      <c r="K151" s="6" t="str">
        <f>VLOOKUP(B151,[2]product_categories_reydon!$A:$H,4,FALSE)</f>
        <v>Basketball / Balls</v>
      </c>
      <c r="L151" s="12" t="str">
        <f>VLOOKUP(B151,'[1]Reydon Pricelist+'!$A:$G,7,FALSE)</f>
        <v>4905741891466</v>
      </c>
      <c r="M151" s="6" t="s">
        <v>671</v>
      </c>
      <c r="N151" s="6">
        <v>5</v>
      </c>
      <c r="O151" s="6" t="s">
        <v>650</v>
      </c>
      <c r="P151" s="6" t="s">
        <v>651</v>
      </c>
      <c r="Q151" s="6">
        <v>20</v>
      </c>
      <c r="R151" s="6">
        <v>4905741891466</v>
      </c>
      <c r="S151" s="6">
        <v>0.49</v>
      </c>
      <c r="T151" s="6">
        <v>28</v>
      </c>
      <c r="U151" s="6">
        <v>18</v>
      </c>
      <c r="V151" s="6">
        <v>6</v>
      </c>
      <c r="W151" s="6">
        <v>9506620000</v>
      </c>
      <c r="X151" s="6">
        <v>40512</v>
      </c>
    </row>
    <row r="152" spans="1:24" s="6" customFormat="1" x14ac:dyDescent="0.25">
      <c r="A152" s="6" t="s">
        <v>20524</v>
      </c>
      <c r="B152" s="6" t="s">
        <v>672</v>
      </c>
      <c r="C152" s="2">
        <f>VLOOKUP(B152,'[3]reydon-stock'!$A:$E,3,FALSE)</f>
        <v>18</v>
      </c>
      <c r="D152" s="6" t="s">
        <v>669</v>
      </c>
      <c r="F152" s="12" t="s">
        <v>20517</v>
      </c>
      <c r="G152" s="12" t="s">
        <v>20519</v>
      </c>
      <c r="H152" s="7">
        <f>VLOOKUP(B152,'[1]Reydon Pricelist+'!$A:$P,16,FALSE)</f>
        <v>12.23</v>
      </c>
      <c r="I152" s="7">
        <f>VLOOKUP(B152,'[1]Reydon Pricelist+'!$A:$P,12,FALSE)</f>
        <v>24</v>
      </c>
      <c r="J152" s="6" t="s">
        <v>673</v>
      </c>
      <c r="K152" s="6" t="str">
        <f>VLOOKUP(B152,[2]product_categories_reydon!$A:$H,4,FALSE)</f>
        <v>Basketball / Balls</v>
      </c>
      <c r="L152" s="12" t="str">
        <f>VLOOKUP(B152,'[1]Reydon Pricelist+'!$A:$G,7,FALSE)</f>
        <v>4905741891473</v>
      </c>
      <c r="M152" s="6" t="s">
        <v>674</v>
      </c>
      <c r="N152" s="6">
        <v>6</v>
      </c>
      <c r="O152" s="6" t="s">
        <v>650</v>
      </c>
      <c r="P152" s="6" t="s">
        <v>651</v>
      </c>
      <c r="Q152" s="6">
        <v>20</v>
      </c>
      <c r="R152" s="6">
        <v>4905741891473</v>
      </c>
      <c r="S152" s="6">
        <v>0.52600000000000002</v>
      </c>
      <c r="T152" s="6">
        <v>17</v>
      </c>
      <c r="U152" s="6">
        <v>6</v>
      </c>
      <c r="V152" s="6">
        <v>29</v>
      </c>
      <c r="W152" s="6">
        <v>9506620000</v>
      </c>
      <c r="X152" s="6">
        <v>40512</v>
      </c>
    </row>
    <row r="153" spans="1:24" s="6" customFormat="1" x14ac:dyDescent="0.25">
      <c r="A153" s="6" t="s">
        <v>20524</v>
      </c>
      <c r="B153" s="6" t="s">
        <v>675</v>
      </c>
      <c r="C153" s="2">
        <f>VLOOKUP(B153,'[3]reydon-stock'!$A:$E,3,FALSE)</f>
        <v>12</v>
      </c>
      <c r="D153" s="6" t="s">
        <v>669</v>
      </c>
      <c r="F153" s="12" t="s">
        <v>20517</v>
      </c>
      <c r="G153" s="12" t="s">
        <v>20519</v>
      </c>
      <c r="H153" s="7">
        <f>VLOOKUP(B153,'[1]Reydon Pricelist+'!$A:$P,16,FALSE)</f>
        <v>12.23</v>
      </c>
      <c r="I153" s="7">
        <f>VLOOKUP(B153,'[1]Reydon Pricelist+'!$A:$P,12,FALSE)</f>
        <v>24</v>
      </c>
      <c r="J153" s="6" t="s">
        <v>676</v>
      </c>
      <c r="K153" s="6" t="str">
        <f>VLOOKUP(B153,[2]product_categories_reydon!$A:$H,4,FALSE)</f>
        <v>Basketball / Balls</v>
      </c>
      <c r="L153" s="12" t="str">
        <f>VLOOKUP(B153,'[1]Reydon Pricelist+'!$A:$G,7,FALSE)</f>
        <v>4905741890803</v>
      </c>
      <c r="M153" s="6" t="s">
        <v>677</v>
      </c>
      <c r="N153" s="6">
        <v>7</v>
      </c>
      <c r="O153" s="6" t="s">
        <v>650</v>
      </c>
      <c r="P153" s="6" t="s">
        <v>651</v>
      </c>
      <c r="Q153" s="6">
        <v>20</v>
      </c>
      <c r="R153" s="6">
        <v>4905741890803</v>
      </c>
      <c r="S153" s="6">
        <v>0.6</v>
      </c>
      <c r="T153" s="6">
        <v>31</v>
      </c>
      <c r="U153" s="6">
        <v>18</v>
      </c>
      <c r="V153" s="6">
        <v>9</v>
      </c>
      <c r="W153" s="6">
        <v>9506620000</v>
      </c>
      <c r="X153" s="6">
        <v>40512</v>
      </c>
    </row>
    <row r="154" spans="1:24" s="6" customFormat="1" x14ac:dyDescent="0.25">
      <c r="A154" s="6" t="s">
        <v>20524</v>
      </c>
      <c r="B154" s="6" t="s">
        <v>678</v>
      </c>
      <c r="C154" s="2">
        <f>VLOOKUP(B154,'[3]reydon-stock'!$A:$E,3,FALSE)</f>
        <v>0</v>
      </c>
      <c r="D154" s="6" t="s">
        <v>679</v>
      </c>
      <c r="F154" s="12" t="s">
        <v>20517</v>
      </c>
      <c r="G154" s="12" t="s">
        <v>20519</v>
      </c>
      <c r="H154" s="7">
        <f>VLOOKUP(B154,'[1]Reydon Pricelist+'!$A:$P,16,FALSE)</f>
        <v>9.76</v>
      </c>
      <c r="I154" s="7">
        <f>VLOOKUP(B154,'[1]Reydon Pricelist+'!$A:$P,12,FALSE)</f>
        <v>20</v>
      </c>
      <c r="J154" s="6" t="s">
        <v>680</v>
      </c>
      <c r="K154" s="6" t="str">
        <f>VLOOKUP(B154,[2]product_categories_reydon!$A:$H,4,FALSE)</f>
        <v>Basketball</v>
      </c>
      <c r="L154" s="12" t="str">
        <f>VLOOKUP(B154,'[1]Reydon Pricelist+'!$A:$G,7,FALSE)</f>
        <v>4905741891169</v>
      </c>
      <c r="M154" s="6" t="s">
        <v>681</v>
      </c>
      <c r="N154" s="6">
        <v>5</v>
      </c>
      <c r="O154" s="6" t="s">
        <v>650</v>
      </c>
      <c r="P154" s="6" t="s">
        <v>651</v>
      </c>
      <c r="Q154" s="6">
        <v>20</v>
      </c>
      <c r="R154" s="6">
        <v>4905741891169</v>
      </c>
      <c r="S154" s="6">
        <v>0.49</v>
      </c>
      <c r="T154" s="6">
        <v>29</v>
      </c>
      <c r="U154" s="6">
        <v>14</v>
      </c>
      <c r="V154" s="6">
        <v>10</v>
      </c>
      <c r="W154" s="6">
        <v>9506620000</v>
      </c>
      <c r="X154" s="6">
        <v>40511</v>
      </c>
    </row>
    <row r="155" spans="1:24" s="6" customFormat="1" x14ac:dyDescent="0.25">
      <c r="A155" s="6" t="s">
        <v>20524</v>
      </c>
      <c r="B155" s="6" t="s">
        <v>682</v>
      </c>
      <c r="C155" s="2">
        <f>VLOOKUP(B155,'[3]reydon-stock'!$A:$E,3,FALSE)</f>
        <v>49</v>
      </c>
      <c r="D155" s="6" t="s">
        <v>679</v>
      </c>
      <c r="F155" s="12" t="s">
        <v>20517</v>
      </c>
      <c r="G155" s="12" t="s">
        <v>20519</v>
      </c>
      <c r="H155" s="7">
        <f>VLOOKUP(B155,'[1]Reydon Pricelist+'!$A:$P,16,FALSE)</f>
        <v>9.76</v>
      </c>
      <c r="I155" s="7">
        <f>VLOOKUP(B155,'[1]Reydon Pricelist+'!$A:$P,12,FALSE)</f>
        <v>20</v>
      </c>
      <c r="J155" s="6" t="s">
        <v>683</v>
      </c>
      <c r="K155" s="6" t="str">
        <f>VLOOKUP(B155,[2]product_categories_reydon!$A:$H,4,FALSE)</f>
        <v>Basketball</v>
      </c>
      <c r="L155" s="12" t="str">
        <f>VLOOKUP(B155,'[1]Reydon Pricelist+'!$A:$G,7,FALSE)</f>
        <v>4905741891152</v>
      </c>
      <c r="M155" s="6" t="s">
        <v>684</v>
      </c>
      <c r="N155" s="6">
        <v>6</v>
      </c>
      <c r="O155" s="6" t="s">
        <v>650</v>
      </c>
      <c r="P155" s="6" t="s">
        <v>651</v>
      </c>
      <c r="Q155" s="6">
        <v>20</v>
      </c>
      <c r="R155" s="6">
        <v>4905741891152</v>
      </c>
      <c r="S155" s="6">
        <v>0.54</v>
      </c>
      <c r="T155" s="6">
        <v>30</v>
      </c>
      <c r="U155" s="6">
        <v>11</v>
      </c>
      <c r="V155" s="6">
        <v>11</v>
      </c>
      <c r="W155" s="6">
        <v>9506620000</v>
      </c>
      <c r="X155" s="6">
        <v>40511</v>
      </c>
    </row>
    <row r="156" spans="1:24" s="6" customFormat="1" x14ac:dyDescent="0.25">
      <c r="A156" s="6" t="s">
        <v>20524</v>
      </c>
      <c r="B156" s="6" t="s">
        <v>685</v>
      </c>
      <c r="C156" s="2">
        <f>VLOOKUP(B156,'[3]reydon-stock'!$A:$E,3,FALSE)</f>
        <v>0</v>
      </c>
      <c r="D156" s="6" t="s">
        <v>679</v>
      </c>
      <c r="F156" s="12" t="s">
        <v>20517</v>
      </c>
      <c r="G156" s="12" t="s">
        <v>20519</v>
      </c>
      <c r="H156" s="7">
        <f>VLOOKUP(B156,'[1]Reydon Pricelist+'!$A:$P,16,FALSE)</f>
        <v>9.76</v>
      </c>
      <c r="I156" s="7">
        <f>VLOOKUP(B156,'[1]Reydon Pricelist+'!$A:$P,12,FALSE)</f>
        <v>20</v>
      </c>
      <c r="J156" s="6" t="s">
        <v>686</v>
      </c>
      <c r="K156" s="6" t="str">
        <f>VLOOKUP(B156,[2]product_categories_reydon!$A:$H,4,FALSE)</f>
        <v>Basketball</v>
      </c>
      <c r="L156" s="12" t="str">
        <f>VLOOKUP(B156,'[1]Reydon Pricelist+'!$A:$G,7,FALSE)</f>
        <v>4905741891121</v>
      </c>
      <c r="M156" s="6" t="s">
        <v>687</v>
      </c>
      <c r="N156" s="6">
        <v>7</v>
      </c>
      <c r="O156" s="6" t="s">
        <v>650</v>
      </c>
      <c r="P156" s="6" t="s">
        <v>651</v>
      </c>
      <c r="Q156" s="6">
        <v>20</v>
      </c>
      <c r="R156" s="6">
        <v>4905741891121</v>
      </c>
      <c r="S156" s="6">
        <v>0.61</v>
      </c>
      <c r="T156" s="6">
        <v>30</v>
      </c>
      <c r="U156" s="6">
        <v>13</v>
      </c>
      <c r="V156" s="6">
        <v>10</v>
      </c>
      <c r="W156" s="6">
        <v>9506620000</v>
      </c>
      <c r="X156" s="6">
        <v>40511</v>
      </c>
    </row>
    <row r="157" spans="1:24" s="6" customFormat="1" x14ac:dyDescent="0.25">
      <c r="A157" s="6" t="s">
        <v>20524</v>
      </c>
      <c r="B157" s="6" t="s">
        <v>688</v>
      </c>
      <c r="C157" s="2">
        <f>VLOOKUP(B157,'[3]reydon-stock'!$A:$E,3,FALSE)</f>
        <v>4</v>
      </c>
      <c r="D157" s="6" t="s">
        <v>689</v>
      </c>
      <c r="E157" s="6" t="s">
        <v>690</v>
      </c>
      <c r="F157" s="12" t="s">
        <v>20517</v>
      </c>
      <c r="G157" s="12" t="s">
        <v>20519</v>
      </c>
      <c r="H157" s="7">
        <f>VLOOKUP(B157,'[1]Reydon Pricelist+'!$A:$P,16,FALSE)</f>
        <v>36.46</v>
      </c>
      <c r="I157" s="7">
        <f>VLOOKUP(B157,'[1]Reydon Pricelist+'!$A:$P,12,FALSE)</f>
        <v>75</v>
      </c>
      <c r="J157" s="6" t="s">
        <v>691</v>
      </c>
      <c r="K157" s="6" t="str">
        <f>VLOOKUP(B157,[2]product_categories_reydon!$A:$H,4,FALSE)</f>
        <v>Bowls / Carriers</v>
      </c>
      <c r="L157" s="12" t="str">
        <f>VLOOKUP(B157,'[1]Reydon Pricelist+'!$A:$G,7,FALSE)</f>
        <v>BWL009N</v>
      </c>
      <c r="M157" s="6" t="s">
        <v>692</v>
      </c>
      <c r="O157" s="6" t="s">
        <v>693</v>
      </c>
      <c r="P157" s="6" t="s">
        <v>694</v>
      </c>
      <c r="Q157" s="6">
        <v>20</v>
      </c>
      <c r="R157" s="6" t="s">
        <v>688</v>
      </c>
      <c r="S157" s="6">
        <v>1.45</v>
      </c>
      <c r="T157" s="6">
        <v>34.299999999999997</v>
      </c>
      <c r="U157" s="6">
        <v>25.4</v>
      </c>
      <c r="V157" s="6">
        <v>19</v>
      </c>
      <c r="W157" s="6">
        <v>4202911090</v>
      </c>
      <c r="X157" s="6">
        <v>436</v>
      </c>
    </row>
    <row r="158" spans="1:24" s="6" customFormat="1" x14ac:dyDescent="0.25">
      <c r="A158" s="6" t="s">
        <v>20524</v>
      </c>
      <c r="B158" s="6" t="s">
        <v>695</v>
      </c>
      <c r="C158" s="2">
        <f>VLOOKUP(B158,'[3]reydon-stock'!$A:$E,3,FALSE)</f>
        <v>8</v>
      </c>
      <c r="D158" s="6" t="s">
        <v>689</v>
      </c>
      <c r="E158" s="6" t="s">
        <v>690</v>
      </c>
      <c r="F158" s="12" t="s">
        <v>20517</v>
      </c>
      <c r="G158" s="12" t="s">
        <v>20519</v>
      </c>
      <c r="H158" s="7">
        <f>VLOOKUP(B158,'[1]Reydon Pricelist+'!$A:$P,16,FALSE)</f>
        <v>36.46</v>
      </c>
      <c r="I158" s="7">
        <f>VLOOKUP(B158,'[1]Reydon Pricelist+'!$A:$P,12,FALSE)</f>
        <v>75</v>
      </c>
      <c r="J158" s="6" t="s">
        <v>696</v>
      </c>
      <c r="K158" s="6" t="str">
        <f>VLOOKUP(B158,[2]product_categories_reydon!$A:$H,4,FALSE)</f>
        <v>Bowls / Carriers</v>
      </c>
      <c r="L158" s="12" t="str">
        <f>VLOOKUP(B158,'[1]Reydon Pricelist+'!$A:$G,7,FALSE)</f>
        <v>BWL009U</v>
      </c>
      <c r="M158" s="6" t="s">
        <v>697</v>
      </c>
      <c r="O158" s="6" t="s">
        <v>698</v>
      </c>
      <c r="P158" s="6" t="s">
        <v>694</v>
      </c>
      <c r="Q158" s="6">
        <v>20</v>
      </c>
      <c r="R158" s="6" t="s">
        <v>695</v>
      </c>
      <c r="S158" s="6">
        <v>1.45</v>
      </c>
      <c r="T158" s="6">
        <v>34.299999999999997</v>
      </c>
      <c r="U158" s="6">
        <v>25.4</v>
      </c>
      <c r="V158" s="6">
        <v>19</v>
      </c>
      <c r="W158" s="6">
        <v>4202911090</v>
      </c>
      <c r="X158" s="6">
        <v>436</v>
      </c>
    </row>
    <row r="159" spans="1:24" s="6" customFormat="1" x14ac:dyDescent="0.25">
      <c r="A159" s="6" t="s">
        <v>20524</v>
      </c>
      <c r="B159" s="6" t="s">
        <v>699</v>
      </c>
      <c r="C159" s="2">
        <f>VLOOKUP(B159,'[3]reydon-stock'!$A:$E,3,FALSE)</f>
        <v>11</v>
      </c>
      <c r="D159" s="6" t="s">
        <v>700</v>
      </c>
      <c r="E159" s="6" t="s">
        <v>701</v>
      </c>
      <c r="F159" s="12" t="s">
        <v>20517</v>
      </c>
      <c r="G159" s="12" t="s">
        <v>20519</v>
      </c>
      <c r="H159" s="7">
        <f>VLOOKUP(B159,'[1]Reydon Pricelist+'!$A:$P,16,FALSE)</f>
        <v>4.7</v>
      </c>
      <c r="I159" s="7">
        <f>VLOOKUP(B159,'[1]Reydon Pricelist+'!$A:$P,12,FALSE)</f>
        <v>10</v>
      </c>
      <c r="J159" s="6" t="s">
        <v>702</v>
      </c>
      <c r="K159" s="6" t="str">
        <f>VLOOKUP(B159,[2]product_categories_reydon!$A:$H,4,FALSE)</f>
        <v>Bowls / Carriers</v>
      </c>
      <c r="L159" s="12" t="str">
        <f>VLOOKUP(B159,'[1]Reydon Pricelist+'!$A:$G,7,FALSE)</f>
        <v>BWL001</v>
      </c>
      <c r="M159" s="6" t="s">
        <v>703</v>
      </c>
      <c r="P159" s="6" t="s">
        <v>704</v>
      </c>
      <c r="Q159" s="6">
        <v>20</v>
      </c>
      <c r="R159" s="6" t="s">
        <v>699</v>
      </c>
      <c r="S159" s="6">
        <v>6.7000000000000004E-2</v>
      </c>
      <c r="T159" s="6">
        <v>4</v>
      </c>
      <c r="U159" s="6">
        <v>15</v>
      </c>
      <c r="V159" s="6">
        <v>20</v>
      </c>
      <c r="W159" s="6">
        <v>4202990090</v>
      </c>
      <c r="X159" s="6">
        <v>437</v>
      </c>
    </row>
    <row r="160" spans="1:24" s="6" customFormat="1" x14ac:dyDescent="0.25">
      <c r="A160" s="6" t="s">
        <v>20524</v>
      </c>
      <c r="B160" s="6" t="s">
        <v>705</v>
      </c>
      <c r="C160" s="2">
        <f>VLOOKUP(B160,'[3]reydon-stock'!$A:$E,3,FALSE)</f>
        <v>3</v>
      </c>
      <c r="D160" s="6" t="s">
        <v>706</v>
      </c>
      <c r="E160" s="6" t="s">
        <v>701</v>
      </c>
      <c r="F160" s="12" t="s">
        <v>20517</v>
      </c>
      <c r="G160" s="12" t="s">
        <v>20519</v>
      </c>
      <c r="H160" s="7">
        <f>VLOOKUP(B160,'[1]Reydon Pricelist+'!$A:$P,16,FALSE)</f>
        <v>7.06</v>
      </c>
      <c r="I160" s="7">
        <f>VLOOKUP(B160,'[1]Reydon Pricelist+'!$A:$P,12,FALSE)</f>
        <v>15</v>
      </c>
      <c r="J160" s="6" t="s">
        <v>707</v>
      </c>
      <c r="K160" s="6" t="str">
        <f>VLOOKUP(B160,[2]product_categories_reydon!$A:$H,4,FALSE)</f>
        <v>Bowls / Carriers</v>
      </c>
      <c r="L160" s="12" t="str">
        <f>VLOOKUP(B160,'[1]Reydon Pricelist+'!$A:$G,7,FALSE)</f>
        <v>9310629770514</v>
      </c>
      <c r="M160" s="6" t="s">
        <v>708</v>
      </c>
      <c r="P160" s="6" t="s">
        <v>704</v>
      </c>
      <c r="Q160" s="6">
        <v>20</v>
      </c>
      <c r="R160" s="6">
        <v>9310629770514</v>
      </c>
      <c r="S160" s="6">
        <v>0.156</v>
      </c>
      <c r="T160" s="6">
        <v>5.3</v>
      </c>
      <c r="U160" s="6">
        <v>12.1</v>
      </c>
      <c r="V160" s="6">
        <v>11.1</v>
      </c>
      <c r="W160" s="6">
        <v>4202990090</v>
      </c>
      <c r="X160" s="6">
        <v>438</v>
      </c>
    </row>
    <row r="161" spans="1:24" s="6" customFormat="1" x14ac:dyDescent="0.25">
      <c r="A161" s="6" t="s">
        <v>20524</v>
      </c>
      <c r="B161" s="6" t="s">
        <v>709</v>
      </c>
      <c r="C161" s="2">
        <f>VLOOKUP(B161,'[3]reydon-stock'!$A:$E,3,FALSE)</f>
        <v>11</v>
      </c>
      <c r="D161" s="6" t="s">
        <v>710</v>
      </c>
      <c r="E161" s="6" t="s">
        <v>711</v>
      </c>
      <c r="F161" s="12" t="s">
        <v>20517</v>
      </c>
      <c r="G161" s="12" t="s">
        <v>20519</v>
      </c>
      <c r="H161" s="7">
        <f>VLOOKUP(B161,'[1]Reydon Pricelist+'!$A:$P,16,FALSE)</f>
        <v>17.64</v>
      </c>
      <c r="I161" s="7">
        <f>VLOOKUP(B161,'[1]Reydon Pricelist+'!$A:$P,12,FALSE)</f>
        <v>36</v>
      </c>
      <c r="J161" s="6" t="s">
        <v>712</v>
      </c>
      <c r="K161" s="6" t="str">
        <f>VLOOKUP(B161,[2]product_categories_reydon!$A:$H,4,FALSE)</f>
        <v>Bowls / Accessories</v>
      </c>
      <c r="L161" s="12" t="str">
        <f>VLOOKUP(B161,'[1]Reydon Pricelist+'!$A:$G,7,FALSE)</f>
        <v>BR356</v>
      </c>
      <c r="M161" s="6" t="s">
        <v>713</v>
      </c>
      <c r="P161" s="6" t="s">
        <v>694</v>
      </c>
      <c r="Q161" s="6">
        <v>20</v>
      </c>
      <c r="R161" s="6" t="s">
        <v>709</v>
      </c>
      <c r="S161" s="6">
        <v>7.9000000000000001E-2</v>
      </c>
      <c r="T161" s="6">
        <v>2.7</v>
      </c>
      <c r="U161" s="6">
        <v>9.5</v>
      </c>
      <c r="V161" s="6">
        <v>17.600000000000001</v>
      </c>
      <c r="W161" s="6">
        <v>9017809000</v>
      </c>
      <c r="X161" s="6">
        <v>184</v>
      </c>
    </row>
    <row r="162" spans="1:24" s="6" customFormat="1" x14ac:dyDescent="0.25">
      <c r="A162" s="6" t="s">
        <v>20524</v>
      </c>
      <c r="B162" s="6" t="s">
        <v>714</v>
      </c>
      <c r="C162" s="2">
        <f>VLOOKUP(B162,'[3]reydon-stock'!$A:$E,3,FALSE)</f>
        <v>7</v>
      </c>
      <c r="D162" s="6" t="s">
        <v>715</v>
      </c>
      <c r="E162" s="6" t="s">
        <v>716</v>
      </c>
      <c r="F162" s="12" t="s">
        <v>20517</v>
      </c>
      <c r="G162" s="12" t="s">
        <v>20519</v>
      </c>
      <c r="H162" s="7">
        <f>VLOOKUP(B162,'[1]Reydon Pricelist+'!$A:$P,16,FALSE)</f>
        <v>19.75</v>
      </c>
      <c r="I162" s="7">
        <f>VLOOKUP(B162,'[1]Reydon Pricelist+'!$A:$P,12,FALSE)</f>
        <v>41</v>
      </c>
      <c r="J162" s="6" t="s">
        <v>717</v>
      </c>
      <c r="K162" s="6" t="str">
        <f>VLOOKUP(B162,[2]product_categories_reydon!$A:$H,4,FALSE)</f>
        <v>Bowls / Accessories</v>
      </c>
      <c r="L162" s="12" t="str">
        <f>VLOOKUP(B162,'[1]Reydon Pricelist+'!$A:$G,7,FALSE)</f>
        <v>BR354</v>
      </c>
      <c r="M162" s="6" t="s">
        <v>718</v>
      </c>
      <c r="P162" s="6" t="s">
        <v>694</v>
      </c>
      <c r="Q162" s="6">
        <v>20</v>
      </c>
      <c r="R162" s="6" t="s">
        <v>714</v>
      </c>
      <c r="S162" s="6">
        <v>0.111</v>
      </c>
      <c r="T162" s="6">
        <v>3.6</v>
      </c>
      <c r="U162" s="6">
        <v>9.1</v>
      </c>
      <c r="V162" s="6">
        <v>14.4</v>
      </c>
      <c r="W162" s="6">
        <v>9017809000</v>
      </c>
      <c r="X162" s="6">
        <v>1435</v>
      </c>
    </row>
    <row r="163" spans="1:24" s="6" customFormat="1" x14ac:dyDescent="0.25">
      <c r="A163" s="6" t="s">
        <v>20524</v>
      </c>
      <c r="B163" s="6" t="s">
        <v>719</v>
      </c>
      <c r="C163" s="2">
        <f>VLOOKUP(B163,'[3]reydon-stock'!$A:$E,3,FALSE)</f>
        <v>36</v>
      </c>
      <c r="D163" s="6" t="s">
        <v>720</v>
      </c>
      <c r="E163" s="6" t="s">
        <v>721</v>
      </c>
      <c r="F163" s="12" t="s">
        <v>20517</v>
      </c>
      <c r="G163" s="12" t="s">
        <v>20519</v>
      </c>
      <c r="H163" s="7">
        <f>VLOOKUP(B163,'[1]Reydon Pricelist+'!$A:$P,16,FALSE)</f>
        <v>15.29</v>
      </c>
      <c r="I163" s="7">
        <f>VLOOKUP(B163,'[1]Reydon Pricelist+'!$A:$P,12,FALSE)</f>
        <v>32</v>
      </c>
      <c r="J163" s="6" t="s">
        <v>722</v>
      </c>
      <c r="K163" s="6" t="str">
        <f>VLOOKUP(B163,[2]product_categories_reydon!$A:$H,4,FALSE)</f>
        <v>Bowls / Accessories</v>
      </c>
      <c r="L163" s="12" t="str">
        <f>VLOOKUP(B163,'[1]Reydon Pricelist+'!$A:$G,7,FALSE)</f>
        <v>BR353</v>
      </c>
      <c r="M163" s="6" t="s">
        <v>723</v>
      </c>
      <c r="P163" s="6" t="s">
        <v>694</v>
      </c>
      <c r="Q163" s="6">
        <v>20</v>
      </c>
      <c r="R163" s="6" t="s">
        <v>719</v>
      </c>
      <c r="S163" s="6">
        <v>6.9000000000000006E-2</v>
      </c>
      <c r="T163" s="6">
        <v>2.6</v>
      </c>
      <c r="U163" s="6">
        <v>9.5</v>
      </c>
      <c r="V163" s="6">
        <v>17.7</v>
      </c>
      <c r="W163" s="6">
        <v>9017809000</v>
      </c>
      <c r="X163" s="6">
        <v>183</v>
      </c>
    </row>
    <row r="164" spans="1:24" s="6" customFormat="1" x14ac:dyDescent="0.25">
      <c r="A164" s="6" t="s">
        <v>20524</v>
      </c>
      <c r="B164" s="6" t="s">
        <v>724</v>
      </c>
      <c r="C164" s="2">
        <f>VLOOKUP(B164,'[3]reydon-stock'!$A:$E,3,FALSE)</f>
        <v>10</v>
      </c>
      <c r="D164" s="6" t="s">
        <v>725</v>
      </c>
      <c r="E164" s="6" t="s">
        <v>726</v>
      </c>
      <c r="F164" s="12" t="s">
        <v>20517</v>
      </c>
      <c r="G164" s="12" t="s">
        <v>20519</v>
      </c>
      <c r="H164" s="7">
        <f>VLOOKUP(B164,'[1]Reydon Pricelist+'!$A:$P,16,FALSE)</f>
        <v>12.94</v>
      </c>
      <c r="I164" s="7">
        <f>VLOOKUP(B164,'[1]Reydon Pricelist+'!$A:$P,12,FALSE)</f>
        <v>27</v>
      </c>
      <c r="J164" s="6" t="s">
        <v>727</v>
      </c>
      <c r="K164" s="6" t="str">
        <f>VLOOKUP(B164,[2]product_categories_reydon!$A:$H,4,FALSE)</f>
        <v>Bowls / Accessories</v>
      </c>
      <c r="L164" s="12" t="str">
        <f>VLOOKUP(B164,'[1]Reydon Pricelist+'!$A:$G,7,FALSE)</f>
        <v>BR350</v>
      </c>
      <c r="M164" s="6" t="s">
        <v>728</v>
      </c>
      <c r="P164" s="6" t="s">
        <v>694</v>
      </c>
      <c r="Q164" s="6">
        <v>20</v>
      </c>
      <c r="R164" s="6" t="s">
        <v>724</v>
      </c>
      <c r="S164" s="6">
        <v>5.6000000000000001E-2</v>
      </c>
      <c r="T164" s="6">
        <v>2.5</v>
      </c>
      <c r="U164" s="6">
        <v>9.5</v>
      </c>
      <c r="V164" s="6">
        <v>17.7</v>
      </c>
      <c r="W164" s="6">
        <v>9017809000</v>
      </c>
      <c r="X164" s="6">
        <v>505</v>
      </c>
    </row>
    <row r="165" spans="1:24" s="6" customFormat="1" x14ac:dyDescent="0.25">
      <c r="A165" s="6" t="s">
        <v>20524</v>
      </c>
      <c r="B165" s="6" t="s">
        <v>729</v>
      </c>
      <c r="C165" s="2">
        <f>VLOOKUP(B165,'[3]reydon-stock'!$A:$E,3,FALSE)</f>
        <v>0</v>
      </c>
      <c r="D165" s="6" t="s">
        <v>730</v>
      </c>
      <c r="E165" s="6" t="s">
        <v>731</v>
      </c>
      <c r="F165" s="12" t="s">
        <v>20517</v>
      </c>
      <c r="G165" s="12" t="s">
        <v>20519</v>
      </c>
      <c r="H165" s="7">
        <f>VLOOKUP(B165,'[1]Reydon Pricelist+'!$A:$P,16,FALSE)</f>
        <v>11.17</v>
      </c>
      <c r="I165" s="7">
        <f>VLOOKUP(B165,'[1]Reydon Pricelist+'!$A:$P,12,FALSE)</f>
        <v>23</v>
      </c>
      <c r="J165" s="6" t="s">
        <v>732</v>
      </c>
      <c r="K165" s="6" t="str">
        <f>VLOOKUP(B165,[2]product_categories_reydon!$A:$H,4,FALSE)</f>
        <v>Bowls / Sets</v>
      </c>
      <c r="L165" s="12" t="str">
        <f>VLOOKUP(B165,'[1]Reydon Pricelist+'!$A:$G,7,FALSE)</f>
        <v>BR253W</v>
      </c>
      <c r="M165" s="6" t="s">
        <v>733</v>
      </c>
      <c r="P165" s="6" t="s">
        <v>694</v>
      </c>
      <c r="Q165" s="6">
        <v>20</v>
      </c>
      <c r="R165" s="6" t="s">
        <v>729</v>
      </c>
      <c r="S165" s="6">
        <v>0.27100000000000002</v>
      </c>
      <c r="T165" s="6">
        <v>6.3</v>
      </c>
      <c r="U165" s="6">
        <v>6.3</v>
      </c>
      <c r="V165" s="6">
        <v>6.3</v>
      </c>
      <c r="W165" s="6">
        <v>9506699000</v>
      </c>
      <c r="X165" s="6">
        <v>439</v>
      </c>
    </row>
    <row r="166" spans="1:24" s="6" customFormat="1" x14ac:dyDescent="0.25">
      <c r="A166" s="6" t="s">
        <v>20524</v>
      </c>
      <c r="B166" s="6" t="s">
        <v>734</v>
      </c>
      <c r="C166" s="2">
        <f>VLOOKUP(B166,'[3]reydon-stock'!$A:$E,3,FALSE)</f>
        <v>0</v>
      </c>
      <c r="D166" s="6" t="s">
        <v>735</v>
      </c>
      <c r="E166" s="6" t="s">
        <v>736</v>
      </c>
      <c r="F166" s="12" t="s">
        <v>20517</v>
      </c>
      <c r="G166" s="12" t="s">
        <v>20519</v>
      </c>
      <c r="H166" s="7">
        <f>VLOOKUP(B166,'[1]Reydon Pricelist+'!$A:$P,16,FALSE)</f>
        <v>11.76</v>
      </c>
      <c r="I166" s="7">
        <f>VLOOKUP(B166,'[1]Reydon Pricelist+'!$A:$P,12,FALSE)</f>
        <v>24</v>
      </c>
      <c r="J166" s="6" t="s">
        <v>737</v>
      </c>
      <c r="K166" s="6" t="str">
        <f>VLOOKUP(B166,[2]product_categories_reydon!$A:$H,4,FALSE)</f>
        <v>Bowls / Accessories</v>
      </c>
      <c r="L166" s="12" t="str">
        <f>VLOOKUP(B166,'[1]Reydon Pricelist+'!$A:$G,7,FALSE)</f>
        <v>BW450</v>
      </c>
      <c r="M166" s="6" t="s">
        <v>738</v>
      </c>
      <c r="P166" s="6" t="s">
        <v>694</v>
      </c>
      <c r="Q166" s="6">
        <v>20</v>
      </c>
      <c r="R166" s="6" t="s">
        <v>734</v>
      </c>
      <c r="S166" s="6">
        <v>1.2949999999999999</v>
      </c>
      <c r="T166" s="6">
        <v>0.8</v>
      </c>
      <c r="U166" s="6">
        <v>35.5</v>
      </c>
      <c r="V166" s="6">
        <v>60.6</v>
      </c>
      <c r="W166" s="6">
        <v>4016910000</v>
      </c>
      <c r="X166" s="6">
        <v>447</v>
      </c>
    </row>
    <row r="167" spans="1:24" s="6" customFormat="1" x14ac:dyDescent="0.25">
      <c r="A167" s="6" t="s">
        <v>20524</v>
      </c>
      <c r="B167" s="6" t="s">
        <v>739</v>
      </c>
      <c r="C167" s="2">
        <f>VLOOKUP(B167,'[3]reydon-stock'!$A:$E,3,FALSE)</f>
        <v>17</v>
      </c>
      <c r="D167" s="6" t="s">
        <v>740</v>
      </c>
      <c r="E167" s="6" t="s">
        <v>741</v>
      </c>
      <c r="F167" s="12" t="s">
        <v>20517</v>
      </c>
      <c r="G167" s="12" t="s">
        <v>20519</v>
      </c>
      <c r="H167" s="7">
        <f>VLOOKUP(B167,'[1]Reydon Pricelist+'!$A:$P,16,FALSE)</f>
        <v>12.35</v>
      </c>
      <c r="I167" s="7">
        <f>VLOOKUP(B167,'[1]Reydon Pricelist+'!$A:$P,12,FALSE)</f>
        <v>26</v>
      </c>
      <c r="J167" s="6" t="s">
        <v>742</v>
      </c>
      <c r="K167" s="6" t="str">
        <f>VLOOKUP(B167,[2]product_categories_reydon!$A:$H,4,FALSE)</f>
        <v>Bowls / Accessories</v>
      </c>
      <c r="L167" s="12" t="str">
        <f>VLOOKUP(B167,'[1]Reydon Pricelist+'!$A:$G,7,FALSE)</f>
        <v>BW235S</v>
      </c>
      <c r="M167" s="6" t="s">
        <v>743</v>
      </c>
      <c r="N167" s="6" t="s">
        <v>32</v>
      </c>
      <c r="P167" s="6" t="s">
        <v>694</v>
      </c>
      <c r="Q167" s="6">
        <v>20</v>
      </c>
      <c r="R167" s="6" t="s">
        <v>739</v>
      </c>
      <c r="S167" s="6">
        <v>0.04</v>
      </c>
      <c r="T167" s="6">
        <v>0.7</v>
      </c>
      <c r="U167" s="6">
        <v>10.7</v>
      </c>
      <c r="V167" s="6">
        <v>27.6</v>
      </c>
      <c r="W167" s="6">
        <v>4203210000</v>
      </c>
      <c r="X167" s="6">
        <v>750</v>
      </c>
    </row>
    <row r="168" spans="1:24" s="6" customFormat="1" x14ac:dyDescent="0.25">
      <c r="A168" s="6" t="s">
        <v>20524</v>
      </c>
      <c r="B168" s="6" t="s">
        <v>744</v>
      </c>
      <c r="C168" s="2">
        <f>VLOOKUP(B168,'[3]reydon-stock'!$A:$E,3,FALSE)</f>
        <v>31</v>
      </c>
      <c r="D168" s="6" t="s">
        <v>740</v>
      </c>
      <c r="E168" s="6" t="s">
        <v>741</v>
      </c>
      <c r="F168" s="12" t="s">
        <v>20517</v>
      </c>
      <c r="G168" s="12" t="s">
        <v>20519</v>
      </c>
      <c r="H168" s="7">
        <f>VLOOKUP(B168,'[1]Reydon Pricelist+'!$A:$P,16,FALSE)</f>
        <v>12.35</v>
      </c>
      <c r="I168" s="7">
        <f>VLOOKUP(B168,'[1]Reydon Pricelist+'!$A:$P,12,FALSE)</f>
        <v>26</v>
      </c>
      <c r="J168" s="6" t="s">
        <v>745</v>
      </c>
      <c r="K168" s="6" t="str">
        <f>VLOOKUP(B168,[2]product_categories_reydon!$A:$H,4,FALSE)</f>
        <v>Bowls / Accessories</v>
      </c>
      <c r="L168" s="12" t="str">
        <f>VLOOKUP(B168,'[1]Reydon Pricelist+'!$A:$G,7,FALSE)</f>
        <v>BW235M</v>
      </c>
      <c r="M168" s="6" t="s">
        <v>746</v>
      </c>
      <c r="N168" s="6" t="s">
        <v>38</v>
      </c>
      <c r="P168" s="6" t="s">
        <v>694</v>
      </c>
      <c r="Q168" s="6">
        <v>20</v>
      </c>
      <c r="R168" s="6" t="s">
        <v>744</v>
      </c>
      <c r="S168" s="6">
        <v>0.04</v>
      </c>
      <c r="T168" s="6">
        <v>0.6</v>
      </c>
      <c r="U168" s="6">
        <v>11</v>
      </c>
      <c r="V168" s="6">
        <v>28</v>
      </c>
      <c r="W168" s="6">
        <v>4203210000</v>
      </c>
      <c r="X168" s="6">
        <v>750</v>
      </c>
    </row>
    <row r="169" spans="1:24" s="6" customFormat="1" x14ac:dyDescent="0.25">
      <c r="A169" s="6" t="s">
        <v>20524</v>
      </c>
      <c r="B169" s="6" t="s">
        <v>747</v>
      </c>
      <c r="C169" s="2">
        <f>VLOOKUP(B169,'[3]reydon-stock'!$A:$E,3,FALSE)</f>
        <v>30</v>
      </c>
      <c r="D169" s="6" t="s">
        <v>740</v>
      </c>
      <c r="E169" s="6" t="s">
        <v>741</v>
      </c>
      <c r="F169" s="12" t="s">
        <v>20517</v>
      </c>
      <c r="G169" s="12" t="s">
        <v>20519</v>
      </c>
      <c r="H169" s="7">
        <f>VLOOKUP(B169,'[1]Reydon Pricelist+'!$A:$P,16,FALSE)</f>
        <v>12.35</v>
      </c>
      <c r="I169" s="7">
        <f>VLOOKUP(B169,'[1]Reydon Pricelist+'!$A:$P,12,FALSE)</f>
        <v>26</v>
      </c>
      <c r="J169" s="6" t="s">
        <v>748</v>
      </c>
      <c r="K169" s="6" t="str">
        <f>VLOOKUP(B169,[2]product_categories_reydon!$A:$H,4,FALSE)</f>
        <v>Bowls / Accessories</v>
      </c>
      <c r="L169" s="12" t="str">
        <f>VLOOKUP(B169,'[1]Reydon Pricelist+'!$A:$G,7,FALSE)</f>
        <v>BW235L</v>
      </c>
      <c r="M169" s="6" t="s">
        <v>749</v>
      </c>
      <c r="N169" s="6" t="s">
        <v>46</v>
      </c>
      <c r="P169" s="6" t="s">
        <v>694</v>
      </c>
      <c r="Q169" s="6">
        <v>20</v>
      </c>
      <c r="R169" s="6" t="s">
        <v>747</v>
      </c>
      <c r="S169" s="6">
        <v>4.2999999999999997E-2</v>
      </c>
      <c r="T169" s="6">
        <v>0.7</v>
      </c>
      <c r="U169" s="6">
        <v>10.7</v>
      </c>
      <c r="V169" s="6">
        <v>28</v>
      </c>
      <c r="W169" s="6">
        <v>4203210000</v>
      </c>
      <c r="X169" s="6">
        <v>750</v>
      </c>
    </row>
    <row r="170" spans="1:24" s="6" customFormat="1" x14ac:dyDescent="0.25">
      <c r="A170" s="6" t="s">
        <v>20524</v>
      </c>
      <c r="B170" s="6" t="s">
        <v>750</v>
      </c>
      <c r="C170" s="2">
        <f>VLOOKUP(B170,'[3]reydon-stock'!$A:$E,3,FALSE)</f>
        <v>19</v>
      </c>
      <c r="D170" s="6" t="s">
        <v>740</v>
      </c>
      <c r="E170" s="6" t="s">
        <v>741</v>
      </c>
      <c r="F170" s="12" t="s">
        <v>20517</v>
      </c>
      <c r="G170" s="12" t="s">
        <v>20519</v>
      </c>
      <c r="H170" s="7">
        <f>VLOOKUP(B170,'[1]Reydon Pricelist+'!$A:$P,16,FALSE)</f>
        <v>12.35</v>
      </c>
      <c r="I170" s="7">
        <f>VLOOKUP(B170,'[1]Reydon Pricelist+'!$A:$P,12,FALSE)</f>
        <v>26</v>
      </c>
      <c r="J170" s="6" t="s">
        <v>751</v>
      </c>
      <c r="K170" s="6" t="str">
        <f>VLOOKUP(B170,[2]product_categories_reydon!$A:$H,4,FALSE)</f>
        <v>Bowls / Accessories</v>
      </c>
      <c r="L170" s="12" t="str">
        <f>VLOOKUP(B170,'[1]Reydon Pricelist+'!$A:$G,7,FALSE)</f>
        <v>BW235XL</v>
      </c>
      <c r="M170" s="6" t="s">
        <v>752</v>
      </c>
      <c r="N170" s="6" t="s">
        <v>50</v>
      </c>
      <c r="P170" s="6" t="s">
        <v>694</v>
      </c>
      <c r="Q170" s="6">
        <v>20</v>
      </c>
      <c r="R170" s="6" t="s">
        <v>750</v>
      </c>
      <c r="S170" s="6">
        <v>4.4999999999999998E-2</v>
      </c>
      <c r="T170" s="6">
        <v>1</v>
      </c>
      <c r="U170" s="6">
        <v>10.8</v>
      </c>
      <c r="V170" s="6">
        <v>25.8</v>
      </c>
      <c r="W170" s="6">
        <v>4203210000</v>
      </c>
      <c r="X170" s="6">
        <v>750</v>
      </c>
    </row>
    <row r="171" spans="1:24" s="6" customFormat="1" x14ac:dyDescent="0.25">
      <c r="A171" s="6" t="s">
        <v>20524</v>
      </c>
      <c r="B171" s="6" t="s">
        <v>753</v>
      </c>
      <c r="C171" s="2">
        <f>VLOOKUP(B171,'[3]reydon-stock'!$A:$E,3,FALSE)</f>
        <v>21</v>
      </c>
      <c r="D171" s="6" t="s">
        <v>754</v>
      </c>
      <c r="E171" s="6" t="s">
        <v>741</v>
      </c>
      <c r="F171" s="12" t="s">
        <v>20517</v>
      </c>
      <c r="G171" s="12" t="s">
        <v>20519</v>
      </c>
      <c r="H171" s="7">
        <f>VLOOKUP(B171,'[1]Reydon Pricelist+'!$A:$P,16,FALSE)</f>
        <v>12.35</v>
      </c>
      <c r="I171" s="7">
        <f>VLOOKUP(B171,'[1]Reydon Pricelist+'!$A:$P,12,FALSE)</f>
        <v>26</v>
      </c>
      <c r="J171" s="6" t="s">
        <v>755</v>
      </c>
      <c r="K171" s="6" t="str">
        <f>VLOOKUP(B171,[2]product_categories_reydon!$A:$H,4,FALSE)</f>
        <v>Bowls / Accessories</v>
      </c>
      <c r="L171" s="12" t="str">
        <f>VLOOKUP(B171,'[1]Reydon Pricelist+'!$A:$G,7,FALSE)</f>
        <v>BW236S</v>
      </c>
      <c r="M171" s="6" t="s">
        <v>756</v>
      </c>
      <c r="N171" s="6" t="s">
        <v>32</v>
      </c>
      <c r="P171" s="6" t="s">
        <v>694</v>
      </c>
      <c r="Q171" s="6">
        <v>20</v>
      </c>
      <c r="R171" s="6" t="s">
        <v>753</v>
      </c>
      <c r="S171" s="6">
        <v>3.9E-2</v>
      </c>
      <c r="T171" s="6">
        <v>0.9</v>
      </c>
      <c r="U171" s="6">
        <v>10.7</v>
      </c>
      <c r="V171" s="6">
        <v>26</v>
      </c>
      <c r="W171" s="6">
        <v>4203210000</v>
      </c>
      <c r="X171" s="6">
        <v>563</v>
      </c>
    </row>
    <row r="172" spans="1:24" s="6" customFormat="1" x14ac:dyDescent="0.25">
      <c r="A172" s="6" t="s">
        <v>20524</v>
      </c>
      <c r="B172" s="6" t="s">
        <v>757</v>
      </c>
      <c r="C172" s="2">
        <f>VLOOKUP(B172,'[3]reydon-stock'!$A:$E,3,FALSE)</f>
        <v>30</v>
      </c>
      <c r="D172" s="6" t="s">
        <v>754</v>
      </c>
      <c r="E172" s="6" t="s">
        <v>741</v>
      </c>
      <c r="F172" s="12" t="s">
        <v>20517</v>
      </c>
      <c r="G172" s="12" t="s">
        <v>20519</v>
      </c>
      <c r="H172" s="7">
        <f>VLOOKUP(B172,'[1]Reydon Pricelist+'!$A:$P,16,FALSE)</f>
        <v>12.35</v>
      </c>
      <c r="I172" s="7">
        <f>VLOOKUP(B172,'[1]Reydon Pricelist+'!$A:$P,12,FALSE)</f>
        <v>26</v>
      </c>
      <c r="J172" s="6" t="s">
        <v>758</v>
      </c>
      <c r="K172" s="6" t="str">
        <f>VLOOKUP(B172,[2]product_categories_reydon!$A:$H,4,FALSE)</f>
        <v>Bowls / Accessories</v>
      </c>
      <c r="L172" s="12" t="str">
        <f>VLOOKUP(B172,'[1]Reydon Pricelist+'!$A:$G,7,FALSE)</f>
        <v>BW236M</v>
      </c>
      <c r="M172" s="6" t="s">
        <v>759</v>
      </c>
      <c r="N172" s="6" t="s">
        <v>38</v>
      </c>
      <c r="P172" s="6" t="s">
        <v>694</v>
      </c>
      <c r="Q172" s="6">
        <v>20</v>
      </c>
      <c r="R172" s="6" t="s">
        <v>757</v>
      </c>
      <c r="S172" s="6">
        <v>0.04</v>
      </c>
      <c r="T172" s="6">
        <v>0.8</v>
      </c>
      <c r="U172" s="6">
        <v>10.7</v>
      </c>
      <c r="V172" s="6">
        <v>27.8</v>
      </c>
      <c r="W172" s="6">
        <v>4203210000</v>
      </c>
      <c r="X172" s="6">
        <v>563</v>
      </c>
    </row>
    <row r="173" spans="1:24" s="6" customFormat="1" x14ac:dyDescent="0.25">
      <c r="A173" s="6" t="s">
        <v>20524</v>
      </c>
      <c r="B173" s="6" t="s">
        <v>760</v>
      </c>
      <c r="C173" s="2">
        <f>VLOOKUP(B173,'[3]reydon-stock'!$A:$E,3,FALSE)</f>
        <v>29</v>
      </c>
      <c r="D173" s="6" t="s">
        <v>754</v>
      </c>
      <c r="E173" s="6" t="s">
        <v>741</v>
      </c>
      <c r="F173" s="12" t="s">
        <v>20517</v>
      </c>
      <c r="G173" s="12" t="s">
        <v>20519</v>
      </c>
      <c r="H173" s="7">
        <f>VLOOKUP(B173,'[1]Reydon Pricelist+'!$A:$P,16,FALSE)</f>
        <v>12.35</v>
      </c>
      <c r="I173" s="7">
        <f>VLOOKUP(B173,'[1]Reydon Pricelist+'!$A:$P,12,FALSE)</f>
        <v>26</v>
      </c>
      <c r="J173" s="6" t="s">
        <v>761</v>
      </c>
      <c r="K173" s="6" t="str">
        <f>VLOOKUP(B173,[2]product_categories_reydon!$A:$H,4,FALSE)</f>
        <v>Bowls / Accessories</v>
      </c>
      <c r="L173" s="12" t="str">
        <f>VLOOKUP(B173,'[1]Reydon Pricelist+'!$A:$G,7,FALSE)</f>
        <v>BW236L</v>
      </c>
      <c r="M173" s="6" t="s">
        <v>762</v>
      </c>
      <c r="N173" s="6" t="s">
        <v>46</v>
      </c>
      <c r="P173" s="6" t="s">
        <v>694</v>
      </c>
      <c r="Q173" s="6">
        <v>20</v>
      </c>
      <c r="R173" s="6" t="s">
        <v>760</v>
      </c>
      <c r="S173" s="6">
        <v>3.9E-2</v>
      </c>
      <c r="T173" s="6">
        <v>0.6</v>
      </c>
      <c r="U173" s="6">
        <v>10.7</v>
      </c>
      <c r="V173" s="6">
        <v>28</v>
      </c>
      <c r="W173" s="6">
        <v>4203210000</v>
      </c>
      <c r="X173" s="6">
        <v>563</v>
      </c>
    </row>
    <row r="174" spans="1:24" s="6" customFormat="1" x14ac:dyDescent="0.25">
      <c r="A174" s="6" t="s">
        <v>20524</v>
      </c>
      <c r="B174" s="6" t="s">
        <v>763</v>
      </c>
      <c r="C174" s="2">
        <f>VLOOKUP(B174,'[3]reydon-stock'!$A:$E,3,FALSE)</f>
        <v>10</v>
      </c>
      <c r="D174" s="6" t="s">
        <v>754</v>
      </c>
      <c r="E174" s="6" t="s">
        <v>741</v>
      </c>
      <c r="F174" s="12" t="s">
        <v>20517</v>
      </c>
      <c r="G174" s="12" t="s">
        <v>20519</v>
      </c>
      <c r="H174" s="7">
        <f>VLOOKUP(B174,'[1]Reydon Pricelist+'!$A:$P,16,FALSE)</f>
        <v>12.35</v>
      </c>
      <c r="I174" s="7">
        <f>VLOOKUP(B174,'[1]Reydon Pricelist+'!$A:$P,12,FALSE)</f>
        <v>26</v>
      </c>
      <c r="J174" s="6" t="s">
        <v>764</v>
      </c>
      <c r="K174" s="6" t="str">
        <f>VLOOKUP(B174,[2]product_categories_reydon!$A:$H,4,FALSE)</f>
        <v>Bowls / Accessories</v>
      </c>
      <c r="L174" s="12" t="str">
        <f>VLOOKUP(B174,'[1]Reydon Pricelist+'!$A:$G,7,FALSE)</f>
        <v>BW236XL</v>
      </c>
      <c r="M174" s="6" t="s">
        <v>765</v>
      </c>
      <c r="N174" s="6" t="s">
        <v>50</v>
      </c>
      <c r="P174" s="6" t="s">
        <v>694</v>
      </c>
      <c r="Q174" s="6">
        <v>20</v>
      </c>
      <c r="R174" s="6" t="s">
        <v>763</v>
      </c>
      <c r="S174" s="6">
        <v>3.6999999999999998E-2</v>
      </c>
      <c r="T174" s="6">
        <v>0.8</v>
      </c>
      <c r="U174" s="6">
        <v>10.7</v>
      </c>
      <c r="V174" s="6">
        <v>28</v>
      </c>
      <c r="W174" s="6">
        <v>4203210000</v>
      </c>
      <c r="X174" s="6">
        <v>563</v>
      </c>
    </row>
    <row r="175" spans="1:24" s="6" customFormat="1" x14ac:dyDescent="0.25">
      <c r="A175" s="6" t="s">
        <v>20524</v>
      </c>
      <c r="B175" s="6" t="s">
        <v>766</v>
      </c>
      <c r="C175" s="2">
        <f>VLOOKUP(B175,'[3]reydon-stock'!$A:$E,3,FALSE)</f>
        <v>24</v>
      </c>
      <c r="D175" s="6" t="s">
        <v>767</v>
      </c>
      <c r="E175" s="6" t="s">
        <v>768</v>
      </c>
      <c r="F175" s="12" t="s">
        <v>20517</v>
      </c>
      <c r="G175" s="12" t="s">
        <v>20519</v>
      </c>
      <c r="H175" s="7">
        <f>VLOOKUP(B175,'[1]Reydon Pricelist+'!$A:$P,16,FALSE)</f>
        <v>5.17</v>
      </c>
      <c r="I175" s="7">
        <f>VLOOKUP(B175,'[1]Reydon Pricelist+'!$A:$P,12,FALSE)</f>
        <v>11</v>
      </c>
      <c r="J175" s="6" t="s">
        <v>769</v>
      </c>
      <c r="K175" s="6" t="str">
        <f>VLOOKUP(B175,[2]product_categories_reydon!$A:$H,4,FALSE)</f>
        <v>Bowls / Accessories</v>
      </c>
      <c r="L175" s="12" t="str">
        <f>VLOOKUP(B175,'[1]Reydon Pricelist+'!$A:$G,7,FALSE)</f>
        <v>BR320</v>
      </c>
      <c r="M175" s="6" t="s">
        <v>770</v>
      </c>
      <c r="P175" s="6" t="s">
        <v>694</v>
      </c>
      <c r="Q175" s="6">
        <v>20</v>
      </c>
      <c r="R175" s="6" t="s">
        <v>766</v>
      </c>
      <c r="S175" s="6">
        <v>0.3</v>
      </c>
      <c r="T175" s="6">
        <v>21.2</v>
      </c>
      <c r="U175" s="6">
        <v>7.4</v>
      </c>
      <c r="V175" s="6">
        <v>2.4</v>
      </c>
      <c r="W175" s="6">
        <v>4820103000</v>
      </c>
      <c r="X175" s="6">
        <v>443</v>
      </c>
    </row>
    <row r="176" spans="1:24" s="6" customFormat="1" x14ac:dyDescent="0.25">
      <c r="A176" s="6" t="s">
        <v>20524</v>
      </c>
      <c r="B176" s="6" t="s">
        <v>771</v>
      </c>
      <c r="C176" s="2">
        <f>VLOOKUP(B176,'[3]reydon-stock'!$A:$E,3,FALSE)</f>
        <v>34</v>
      </c>
      <c r="D176" s="6" t="s">
        <v>772</v>
      </c>
      <c r="E176" s="6" t="s">
        <v>773</v>
      </c>
      <c r="F176" s="12" t="s">
        <v>20517</v>
      </c>
      <c r="G176" s="12" t="s">
        <v>20519</v>
      </c>
      <c r="H176" s="7">
        <f>VLOOKUP(B176,'[1]Reydon Pricelist+'!$A:$P,16,FALSE)</f>
        <v>12.94</v>
      </c>
      <c r="I176" s="7">
        <f>VLOOKUP(B176,'[1]Reydon Pricelist+'!$A:$P,12,FALSE)</f>
        <v>27</v>
      </c>
      <c r="J176" s="6" t="s">
        <v>774</v>
      </c>
      <c r="K176" s="6" t="str">
        <f>VLOOKUP(B176,[2]product_categories_reydon!$A:$H,4,FALSE)</f>
        <v>Bowls / Accessories</v>
      </c>
      <c r="L176" s="12" t="str">
        <f>VLOOKUP(B176,'[1]Reydon Pricelist+'!$A:$G,7,FALSE)</f>
        <v>BR312</v>
      </c>
      <c r="M176" s="6" t="s">
        <v>775</v>
      </c>
      <c r="P176" s="6" t="s">
        <v>694</v>
      </c>
      <c r="Q176" s="6">
        <v>20</v>
      </c>
      <c r="R176" s="6" t="s">
        <v>771</v>
      </c>
      <c r="S176" s="6">
        <v>0.17199999999999999</v>
      </c>
      <c r="T176" s="6">
        <v>15.3</v>
      </c>
      <c r="U176" s="6">
        <v>4.0999999999999996</v>
      </c>
      <c r="V176" s="6">
        <v>26.8</v>
      </c>
      <c r="W176" s="6">
        <v>6307109090</v>
      </c>
      <c r="X176" s="6">
        <v>441</v>
      </c>
    </row>
    <row r="177" spans="1:24" s="6" customFormat="1" x14ac:dyDescent="0.25">
      <c r="A177" s="6" t="s">
        <v>20524</v>
      </c>
      <c r="B177" s="6" t="s">
        <v>776</v>
      </c>
      <c r="C177" s="2">
        <f>VLOOKUP(B177,'[3]reydon-stock'!$A:$E,3,FALSE)</f>
        <v>23</v>
      </c>
      <c r="D177" s="6" t="s">
        <v>777</v>
      </c>
      <c r="E177" s="6" t="s">
        <v>778</v>
      </c>
      <c r="F177" s="12" t="s">
        <v>20517</v>
      </c>
      <c r="G177" s="12" t="s">
        <v>20519</v>
      </c>
      <c r="H177" s="7">
        <f>VLOOKUP(B177,'[1]Reydon Pricelist+'!$A:$P,16,FALSE)</f>
        <v>4.46</v>
      </c>
      <c r="I177" s="7">
        <f>VLOOKUP(B177,'[1]Reydon Pricelist+'!$A:$P,12,FALSE)</f>
        <v>9</v>
      </c>
      <c r="J177" s="6" t="s">
        <v>779</v>
      </c>
      <c r="K177" s="6" t="str">
        <f>VLOOKUP(B177,[2]product_categories_reydon!$A:$H,4,FALSE)</f>
        <v>Bowls / Accessories</v>
      </c>
      <c r="L177" s="12" t="str">
        <f>VLOOKUP(B177,'[1]Reydon Pricelist+'!$A:$G,7,FALSE)</f>
        <v>9313099080503</v>
      </c>
      <c r="M177" s="6" t="s">
        <v>780</v>
      </c>
      <c r="P177" s="6" t="s">
        <v>694</v>
      </c>
      <c r="Q177" s="6">
        <v>20</v>
      </c>
      <c r="R177" s="6">
        <v>9313099080503</v>
      </c>
      <c r="S177" s="6">
        <v>3.9E-2</v>
      </c>
      <c r="T177" s="6">
        <v>1.4</v>
      </c>
      <c r="U177" s="6">
        <v>12.8</v>
      </c>
      <c r="V177" s="6">
        <v>22.4</v>
      </c>
      <c r="W177" s="6">
        <v>6307109090</v>
      </c>
      <c r="X177" s="6">
        <v>440</v>
      </c>
    </row>
    <row r="178" spans="1:24" s="6" customFormat="1" x14ac:dyDescent="0.25">
      <c r="A178" s="6" t="s">
        <v>20524</v>
      </c>
      <c r="B178" s="6" t="s">
        <v>781</v>
      </c>
      <c r="C178" s="2">
        <f>VLOOKUP(B178,'[3]reydon-stock'!$A:$E,3,FALSE)</f>
        <v>247</v>
      </c>
      <c r="D178" s="6" t="s">
        <v>782</v>
      </c>
      <c r="E178" s="6" t="s">
        <v>783</v>
      </c>
      <c r="F178" s="12" t="s">
        <v>20517</v>
      </c>
      <c r="G178" s="12" t="s">
        <v>20519</v>
      </c>
      <c r="H178" s="7">
        <f>VLOOKUP(B178,'[1]Reydon Pricelist+'!$A:$P,16,FALSE)</f>
        <v>5.41</v>
      </c>
      <c r="I178" s="7">
        <f>VLOOKUP(B178,'[1]Reydon Pricelist+'!$A:$P,12,FALSE)</f>
        <v>11</v>
      </c>
      <c r="J178" s="6" t="s">
        <v>784</v>
      </c>
      <c r="K178" s="6" t="str">
        <f>VLOOKUP(B178,[2]product_categories_reydon!$A:$H,4,FALSE)</f>
        <v>Bowls / Accessories</v>
      </c>
      <c r="L178" s="12" t="str">
        <f>VLOOKUP(B178,'[1]Reydon Pricelist+'!$A:$G,7,FALSE)</f>
        <v>9313099076100</v>
      </c>
      <c r="M178" s="6" t="s">
        <v>785</v>
      </c>
      <c r="P178" s="6" t="s">
        <v>694</v>
      </c>
      <c r="Q178" s="6">
        <v>20</v>
      </c>
      <c r="R178" s="6">
        <v>9313099076100</v>
      </c>
      <c r="S178" s="6">
        <v>7.0000000000000007E-2</v>
      </c>
      <c r="T178" s="6">
        <v>5.3</v>
      </c>
      <c r="U178" s="6">
        <v>5.3</v>
      </c>
      <c r="V178" s="6">
        <v>4.5999999999999996</v>
      </c>
      <c r="W178" s="6">
        <v>3405909000</v>
      </c>
      <c r="X178" s="6">
        <v>448</v>
      </c>
    </row>
    <row r="179" spans="1:24" s="6" customFormat="1" x14ac:dyDescent="0.25">
      <c r="A179" s="6" t="s">
        <v>20524</v>
      </c>
      <c r="B179" s="6" t="s">
        <v>786</v>
      </c>
      <c r="C179" s="2">
        <f>VLOOKUP(B179,'[3]reydon-stock'!$A:$E,3,FALSE)</f>
        <v>499</v>
      </c>
      <c r="D179" s="6" t="s">
        <v>787</v>
      </c>
      <c r="E179" s="6" t="s">
        <v>788</v>
      </c>
      <c r="F179" s="12" t="s">
        <v>20517</v>
      </c>
      <c r="G179" s="12" t="s">
        <v>20519</v>
      </c>
      <c r="H179" s="7">
        <f>VLOOKUP(B179,'[1]Reydon Pricelist+'!$A:$P,16,FALSE)</f>
        <v>4.9400000000000004</v>
      </c>
      <c r="I179" s="7">
        <f>VLOOKUP(B179,'[1]Reydon Pricelist+'!$A:$P,12,FALSE)</f>
        <v>11</v>
      </c>
      <c r="J179" s="6" t="s">
        <v>789</v>
      </c>
      <c r="K179" s="6" t="str">
        <f>VLOOKUP(B179,[2]product_categories_reydon!$A:$H,4,FALSE)</f>
        <v>Bowls / Accessories</v>
      </c>
      <c r="L179" s="12" t="str">
        <f>VLOOKUP(B179,'[1]Reydon Pricelist+'!$A:$G,7,FALSE)</f>
        <v>9313099075202</v>
      </c>
      <c r="M179" s="6" t="s">
        <v>790</v>
      </c>
      <c r="P179" s="6" t="s">
        <v>694</v>
      </c>
      <c r="Q179" s="6">
        <v>20</v>
      </c>
      <c r="R179" s="6">
        <v>9313099075202</v>
      </c>
      <c r="S179" s="6">
        <v>4.8000000000000001E-2</v>
      </c>
      <c r="T179" s="6">
        <v>2.4</v>
      </c>
      <c r="U179" s="6">
        <v>12.6</v>
      </c>
      <c r="V179" s="6">
        <v>3.8</v>
      </c>
      <c r="W179" s="6">
        <v>3405909000</v>
      </c>
      <c r="X179" s="6">
        <v>449</v>
      </c>
    </row>
    <row r="180" spans="1:24" s="6" customFormat="1" x14ac:dyDescent="0.25">
      <c r="A180" s="6" t="s">
        <v>20524</v>
      </c>
      <c r="B180" s="6" t="s">
        <v>791</v>
      </c>
      <c r="C180" s="2">
        <f>VLOOKUP(B180,'[3]reydon-stock'!$A:$E,3,FALSE)</f>
        <v>294</v>
      </c>
      <c r="D180" s="6" t="s">
        <v>792</v>
      </c>
      <c r="E180" s="6" t="s">
        <v>793</v>
      </c>
      <c r="F180" s="12" t="s">
        <v>20517</v>
      </c>
      <c r="G180" s="12" t="s">
        <v>20519</v>
      </c>
      <c r="H180" s="7">
        <f>VLOOKUP(B180,'[1]Reydon Pricelist+'!$A:$P,16,FALSE)</f>
        <v>5.41</v>
      </c>
      <c r="I180" s="7">
        <f>VLOOKUP(B180,'[1]Reydon Pricelist+'!$A:$P,12,FALSE)</f>
        <v>11</v>
      </c>
      <c r="J180" s="6" t="s">
        <v>794</v>
      </c>
      <c r="K180" s="6" t="str">
        <f>VLOOKUP(B180,[2]product_categories_reydon!$A:$H,4,FALSE)</f>
        <v>Bowls / Accessories</v>
      </c>
      <c r="L180" s="12" t="str">
        <f>VLOOKUP(B180,'[1]Reydon Pricelist+'!$A:$G,7,FALSE)</f>
        <v>9313099530503</v>
      </c>
      <c r="M180" s="6" t="s">
        <v>795</v>
      </c>
      <c r="P180" s="6" t="s">
        <v>694</v>
      </c>
      <c r="Q180" s="6">
        <v>20</v>
      </c>
      <c r="R180" s="6">
        <v>9313099530503</v>
      </c>
      <c r="S180" s="6">
        <v>2.3E-2</v>
      </c>
      <c r="T180" s="6">
        <v>2.1</v>
      </c>
      <c r="U180" s="6">
        <v>9.1999999999999993</v>
      </c>
      <c r="V180" s="6">
        <v>2.1</v>
      </c>
      <c r="W180" s="6">
        <v>9506999000</v>
      </c>
      <c r="X180" s="6">
        <v>445</v>
      </c>
    </row>
    <row r="181" spans="1:24" s="6" customFormat="1" x14ac:dyDescent="0.25">
      <c r="A181" s="6" t="s">
        <v>20524</v>
      </c>
      <c r="B181" s="6" t="s">
        <v>796</v>
      </c>
      <c r="C181" s="2">
        <f>VLOOKUP(B181,'[3]reydon-stock'!$A:$E,3,FALSE)</f>
        <v>0</v>
      </c>
      <c r="D181" s="6" t="s">
        <v>797</v>
      </c>
      <c r="E181" s="6" t="s">
        <v>798</v>
      </c>
      <c r="F181" s="12" t="s">
        <v>20517</v>
      </c>
      <c r="G181" s="12" t="s">
        <v>20519</v>
      </c>
      <c r="H181" s="7">
        <f>VLOOKUP(B181,'[1]Reydon Pricelist+'!$A:$P,16,FALSE)</f>
        <v>4.46</v>
      </c>
      <c r="I181" s="7">
        <f>VLOOKUP(B181,'[1]Reydon Pricelist+'!$A:$P,12,FALSE)</f>
        <v>10</v>
      </c>
      <c r="J181" s="6" t="s">
        <v>799</v>
      </c>
      <c r="K181" s="6" t="str">
        <f>VLOOKUP(B181,[2]product_categories_reydon!$A:$H,4,FALSE)</f>
        <v>Bowls / Accessories</v>
      </c>
      <c r="L181" s="12" t="str">
        <f>VLOOKUP(B181,'[1]Reydon Pricelist+'!$A:$G,7,FALSE)</f>
        <v>9313099078104</v>
      </c>
      <c r="M181" s="6" t="s">
        <v>800</v>
      </c>
      <c r="P181" s="6" t="s">
        <v>694</v>
      </c>
      <c r="Q181" s="6">
        <v>20</v>
      </c>
      <c r="R181" s="6">
        <v>9313099078104</v>
      </c>
      <c r="S181" s="6">
        <v>1.6E-2</v>
      </c>
      <c r="T181" s="6">
        <v>1.8</v>
      </c>
      <c r="U181" s="6">
        <v>9.1999999999999993</v>
      </c>
      <c r="V181" s="6">
        <v>2.8</v>
      </c>
      <c r="W181" s="6">
        <v>3405909000</v>
      </c>
      <c r="X181" s="6">
        <v>450</v>
      </c>
    </row>
    <row r="182" spans="1:24" s="6" customFormat="1" x14ac:dyDescent="0.25">
      <c r="A182" s="6" t="s">
        <v>20524</v>
      </c>
      <c r="B182" s="6" t="s">
        <v>801</v>
      </c>
      <c r="C182" s="2">
        <f>VLOOKUP(B182,'[3]reydon-stock'!$A:$E,3,FALSE)</f>
        <v>0</v>
      </c>
      <c r="D182" s="6" t="s">
        <v>802</v>
      </c>
      <c r="F182" s="12" t="s">
        <v>20517</v>
      </c>
      <c r="G182" s="12" t="s">
        <v>20519</v>
      </c>
      <c r="H182" s="7">
        <f>VLOOKUP(B182,'[1]Reydon Pricelist+'!$A:$P,16,FALSE)</f>
        <v>11.46</v>
      </c>
      <c r="I182" s="7">
        <f>VLOOKUP(B182,'[1]Reydon Pricelist+'!$A:$P,12,FALSE)</f>
        <v>24</v>
      </c>
      <c r="J182" s="6" t="s">
        <v>803</v>
      </c>
      <c r="K182" s="6" t="str">
        <f>VLOOKUP(B182,[2]product_categories_reydon!$A:$H,4,FALSE)</f>
        <v>Climbing</v>
      </c>
      <c r="L182" s="12" t="str">
        <f>VLOOKUP(B182,'[1]Reydon Pricelist+'!$A:$G,7,FALSE)</f>
        <v>5060242686214</v>
      </c>
      <c r="M182" s="6" t="s">
        <v>804</v>
      </c>
      <c r="N182" s="6" t="s">
        <v>805</v>
      </c>
      <c r="P182" s="6" t="s">
        <v>806</v>
      </c>
      <c r="Q182" s="6">
        <v>20</v>
      </c>
      <c r="R182" s="6">
        <v>5060242686214</v>
      </c>
      <c r="S182" s="6">
        <v>1.006</v>
      </c>
      <c r="T182" s="6">
        <v>40</v>
      </c>
      <c r="U182" s="6">
        <v>25</v>
      </c>
      <c r="V182" s="6">
        <v>6</v>
      </c>
      <c r="W182" s="6">
        <v>9506999000</v>
      </c>
      <c r="X182" s="6">
        <v>40260</v>
      </c>
    </row>
    <row r="183" spans="1:24" s="6" customFormat="1" x14ac:dyDescent="0.25">
      <c r="A183" s="6" t="s">
        <v>20524</v>
      </c>
      <c r="B183" s="6" t="s">
        <v>807</v>
      </c>
      <c r="C183" s="2">
        <f>VLOOKUP(B183,'[3]reydon-stock'!$A:$E,3,FALSE)</f>
        <v>33</v>
      </c>
      <c r="D183" s="6" t="s">
        <v>802</v>
      </c>
      <c r="F183" s="12" t="s">
        <v>20517</v>
      </c>
      <c r="G183" s="12" t="s">
        <v>20519</v>
      </c>
      <c r="H183" s="7">
        <f>VLOOKUP(B183,'[1]Reydon Pricelist+'!$A:$P,16,FALSE)</f>
        <v>5.7</v>
      </c>
      <c r="I183" s="7">
        <f>VLOOKUP(B183,'[1]Reydon Pricelist+'!$A:$P,12,FALSE)</f>
        <v>12</v>
      </c>
      <c r="J183" s="6" t="s">
        <v>808</v>
      </c>
      <c r="K183" s="6" t="str">
        <f>VLOOKUP(B183,[2]product_categories_reydon!$A:$H,4,FALSE)</f>
        <v>Climbing</v>
      </c>
      <c r="L183" s="12" t="str">
        <f>VLOOKUP(B183,'[1]Reydon Pricelist+'!$A:$G,7,FALSE)</f>
        <v>5060242686238</v>
      </c>
      <c r="M183" s="6" t="s">
        <v>809</v>
      </c>
      <c r="N183" s="6" t="s">
        <v>810</v>
      </c>
      <c r="P183" s="6" t="s">
        <v>806</v>
      </c>
      <c r="Q183" s="6">
        <v>20</v>
      </c>
      <c r="R183" s="6">
        <v>5060242686238</v>
      </c>
      <c r="S183" s="6">
        <v>0.307</v>
      </c>
      <c r="T183" s="6">
        <v>25</v>
      </c>
      <c r="U183" s="6">
        <v>23</v>
      </c>
      <c r="V183" s="6">
        <v>4</v>
      </c>
      <c r="W183" s="6">
        <v>9506999000</v>
      </c>
      <c r="X183" s="6">
        <v>40260</v>
      </c>
    </row>
    <row r="184" spans="1:24" s="6" customFormat="1" x14ac:dyDescent="0.25">
      <c r="A184" s="6" t="s">
        <v>20524</v>
      </c>
      <c r="B184" s="6" t="s">
        <v>811</v>
      </c>
      <c r="C184" s="2">
        <f>VLOOKUP(B184,'[3]reydon-stock'!$A:$E,3,FALSE)</f>
        <v>39</v>
      </c>
      <c r="D184" s="6" t="s">
        <v>812</v>
      </c>
      <c r="F184" s="12" t="s">
        <v>20517</v>
      </c>
      <c r="G184" s="12" t="s">
        <v>20519</v>
      </c>
      <c r="H184" s="7">
        <f>VLOOKUP(B184,'[1]Reydon Pricelist+'!$A:$P,16,FALSE)</f>
        <v>2.2400000000000002</v>
      </c>
      <c r="I184" s="7">
        <f>VLOOKUP(B184,'[1]Reydon Pricelist+'!$A:$P,12,FALSE)</f>
        <v>5</v>
      </c>
      <c r="J184" s="6" t="s">
        <v>813</v>
      </c>
      <c r="K184" s="6" t="str">
        <f>VLOOKUP(B184,[2]product_categories_reydon!$A:$H,4,FALSE)</f>
        <v>Climbing</v>
      </c>
      <c r="L184" s="12" t="str">
        <f>VLOOKUP(B184,'[1]Reydon Pricelist+'!$A:$G,7,FALSE)</f>
        <v>5060242686269</v>
      </c>
      <c r="M184" s="6" t="s">
        <v>814</v>
      </c>
      <c r="N184" s="6" t="s">
        <v>815</v>
      </c>
      <c r="P184" s="6" t="s">
        <v>806</v>
      </c>
      <c r="Q184" s="6">
        <v>20</v>
      </c>
      <c r="R184" s="6">
        <v>5060242686269</v>
      </c>
      <c r="S184" s="6">
        <v>7.1999999999999995E-2</v>
      </c>
      <c r="T184" s="6">
        <v>23</v>
      </c>
      <c r="U184" s="6">
        <v>16</v>
      </c>
      <c r="V184" s="6">
        <v>5</v>
      </c>
      <c r="W184" s="6">
        <v>9506999000</v>
      </c>
      <c r="X184" s="6">
        <v>40261</v>
      </c>
    </row>
    <row r="185" spans="1:24" s="6" customFormat="1" x14ac:dyDescent="0.25">
      <c r="A185" s="6" t="s">
        <v>20524</v>
      </c>
      <c r="B185" s="6" t="s">
        <v>816</v>
      </c>
      <c r="C185" s="2">
        <f>VLOOKUP(B185,'[3]reydon-stock'!$A:$E,3,FALSE)</f>
        <v>30</v>
      </c>
      <c r="D185" s="6" t="s">
        <v>817</v>
      </c>
      <c r="F185" s="12" t="s">
        <v>20517</v>
      </c>
      <c r="G185" s="12" t="s">
        <v>20519</v>
      </c>
      <c r="H185" s="7">
        <f>VLOOKUP(B185,'[1]Reydon Pricelist+'!$A:$P,16,FALSE)</f>
        <v>2.88</v>
      </c>
      <c r="I185" s="7">
        <f>VLOOKUP(B185,'[1]Reydon Pricelist+'!$A:$P,12,FALSE)</f>
        <v>6</v>
      </c>
      <c r="J185" s="6" t="s">
        <v>818</v>
      </c>
      <c r="K185" s="6" t="str">
        <f>VLOOKUP(B185,[2]product_categories_reydon!$A:$H,4,FALSE)</f>
        <v>Climbing</v>
      </c>
      <c r="L185" s="12" t="str">
        <f>VLOOKUP(B185,'[1]Reydon Pricelist+'!$A:$G,7,FALSE)</f>
        <v>5060242686252</v>
      </c>
      <c r="M185" s="6" t="s">
        <v>819</v>
      </c>
      <c r="P185" s="6" t="s">
        <v>806</v>
      </c>
      <c r="Q185" s="6">
        <v>20</v>
      </c>
      <c r="R185" s="6">
        <v>5060242686252</v>
      </c>
      <c r="S185" s="6">
        <v>1.4999999999999999E-2</v>
      </c>
      <c r="T185" s="6">
        <v>19</v>
      </c>
      <c r="U185" s="6">
        <v>2</v>
      </c>
      <c r="V185" s="6">
        <v>3</v>
      </c>
      <c r="W185" s="6">
        <v>9506999000</v>
      </c>
      <c r="X185" s="6">
        <v>40262</v>
      </c>
    </row>
    <row r="186" spans="1:24" s="6" customFormat="1" x14ac:dyDescent="0.25">
      <c r="A186" s="6" t="s">
        <v>20524</v>
      </c>
      <c r="B186" s="6" t="s">
        <v>820</v>
      </c>
      <c r="C186" s="2">
        <f>VLOOKUP(B186,'[3]reydon-stock'!$A:$E,3,FALSE)</f>
        <v>7</v>
      </c>
      <c r="D186" s="6" t="s">
        <v>821</v>
      </c>
      <c r="F186" s="12" t="s">
        <v>20517</v>
      </c>
      <c r="G186" s="12" t="s">
        <v>20519</v>
      </c>
      <c r="H186" s="7">
        <f>VLOOKUP(B186,'[1]Reydon Pricelist+'!$A:$P,16,FALSE)</f>
        <v>6.05</v>
      </c>
      <c r="I186" s="7">
        <f>VLOOKUP(B186,'[1]Reydon Pricelist+'!$A:$P,12,FALSE)</f>
        <v>14</v>
      </c>
      <c r="J186" s="6" t="s">
        <v>822</v>
      </c>
      <c r="K186" s="6" t="str">
        <f>VLOOKUP(B186,[2]product_categories_reydon!$A:$H,4,FALSE)</f>
        <v>Climbing</v>
      </c>
      <c r="L186" s="12" t="str">
        <f>VLOOKUP(B186,'[1]Reydon Pricelist+'!$A:$G,7,FALSE)</f>
        <v>5060242686313</v>
      </c>
      <c r="M186" s="6" t="s">
        <v>823</v>
      </c>
      <c r="O186" s="6" t="s">
        <v>824</v>
      </c>
      <c r="P186" s="6" t="s">
        <v>806</v>
      </c>
      <c r="Q186" s="6">
        <v>20</v>
      </c>
      <c r="R186" s="6">
        <v>5060242686313</v>
      </c>
      <c r="S186" s="6">
        <v>0.11600000000000001</v>
      </c>
      <c r="T186" s="6">
        <v>20</v>
      </c>
      <c r="U186" s="6">
        <v>19</v>
      </c>
      <c r="V186" s="6">
        <v>5</v>
      </c>
      <c r="W186" s="6">
        <v>9506999000</v>
      </c>
      <c r="X186" s="6">
        <v>40263</v>
      </c>
    </row>
    <row r="187" spans="1:24" s="6" customFormat="1" x14ac:dyDescent="0.25">
      <c r="A187" s="6" t="s">
        <v>20524</v>
      </c>
      <c r="B187" s="6" t="s">
        <v>825</v>
      </c>
      <c r="C187" s="2">
        <f>VLOOKUP(B187,'[3]reydon-stock'!$A:$E,3,FALSE)</f>
        <v>2</v>
      </c>
      <c r="D187" s="6" t="s">
        <v>826</v>
      </c>
      <c r="F187" s="12" t="s">
        <v>20517</v>
      </c>
      <c r="G187" s="12" t="s">
        <v>20519</v>
      </c>
      <c r="H187" s="7">
        <f>VLOOKUP(B187,'[1]Reydon Pricelist+'!$A:$P,16,FALSE)</f>
        <v>8.81</v>
      </c>
      <c r="I187" s="7">
        <f>VLOOKUP(B187,'[1]Reydon Pricelist+'!$A:$P,12,FALSE)</f>
        <v>20</v>
      </c>
      <c r="J187" s="6" t="s">
        <v>827</v>
      </c>
      <c r="K187" s="6" t="str">
        <f>VLOOKUP(B187,[2]product_categories_reydon!$A:$H,4,FALSE)</f>
        <v>Climbing</v>
      </c>
      <c r="L187" s="12" t="str">
        <f>VLOOKUP(B187,'[1]Reydon Pricelist+'!$A:$G,7,FALSE)</f>
        <v>5060242686320</v>
      </c>
      <c r="M187" s="6" t="s">
        <v>828</v>
      </c>
      <c r="O187" s="6" t="s">
        <v>829</v>
      </c>
      <c r="P187" s="6" t="s">
        <v>806</v>
      </c>
      <c r="Q187" s="6">
        <v>20</v>
      </c>
      <c r="R187" s="6">
        <v>5060242686320</v>
      </c>
      <c r="S187" s="6">
        <v>0.28599999999999998</v>
      </c>
      <c r="T187" s="6">
        <v>33</v>
      </c>
      <c r="U187" s="6">
        <v>22</v>
      </c>
      <c r="V187" s="6">
        <v>9</v>
      </c>
      <c r="W187" s="6">
        <v>9506999000</v>
      </c>
      <c r="X187" s="6">
        <v>40264</v>
      </c>
    </row>
    <row r="188" spans="1:24" s="6" customFormat="1" x14ac:dyDescent="0.25">
      <c r="A188" s="6" t="s">
        <v>20524</v>
      </c>
      <c r="B188" s="6" t="s">
        <v>830</v>
      </c>
      <c r="C188" s="2">
        <f>VLOOKUP(B188,'[3]reydon-stock'!$A:$E,3,FALSE)</f>
        <v>15</v>
      </c>
      <c r="D188" s="6" t="s">
        <v>831</v>
      </c>
      <c r="E188" s="6" t="s">
        <v>832</v>
      </c>
      <c r="F188" s="12" t="s">
        <v>20517</v>
      </c>
      <c r="G188" s="12" t="s">
        <v>20519</v>
      </c>
      <c r="H188" s="7">
        <f>VLOOKUP(B188,'[1]Reydon Pricelist+'!$A:$P,16,FALSE)</f>
        <v>24.52</v>
      </c>
      <c r="I188" s="7">
        <f>VLOOKUP(B188,'[1]Reydon Pricelist+'!$A:$P,12,FALSE)</f>
        <v>48</v>
      </c>
      <c r="J188" s="6" t="s">
        <v>833</v>
      </c>
      <c r="K188" s="6" t="e">
        <f>VLOOKUP(B188,[2]product_categories_reydon!$A:$H,4,FALSE)</f>
        <v>#N/A</v>
      </c>
      <c r="L188" s="12" t="str">
        <f>VLOOKUP(B188,'[1]Reydon Pricelist+'!$A:$G,7,FALSE)</f>
        <v>4063697185067</v>
      </c>
      <c r="M188" s="6" t="s">
        <v>834</v>
      </c>
      <c r="N188" s="6" t="s">
        <v>835</v>
      </c>
      <c r="O188" s="6" t="s">
        <v>27</v>
      </c>
      <c r="P188" s="6" t="s">
        <v>836</v>
      </c>
      <c r="Q188" s="6">
        <v>20</v>
      </c>
      <c r="R188" s="6">
        <v>4063697185067</v>
      </c>
      <c r="S188" s="6">
        <v>0.38700000000000001</v>
      </c>
      <c r="T188" s="6">
        <v>36</v>
      </c>
      <c r="U188" s="6">
        <v>35</v>
      </c>
      <c r="V188" s="6">
        <v>4</v>
      </c>
      <c r="W188" s="6">
        <v>6109902000</v>
      </c>
      <c r="X188" s="6">
        <v>47975</v>
      </c>
    </row>
    <row r="189" spans="1:24" s="6" customFormat="1" x14ac:dyDescent="0.25">
      <c r="A189" s="6" t="s">
        <v>20524</v>
      </c>
      <c r="B189" s="6" t="s">
        <v>837</v>
      </c>
      <c r="C189" s="2">
        <f>VLOOKUP(B189,'[3]reydon-stock'!$A:$E,3,FALSE)</f>
        <v>18</v>
      </c>
      <c r="D189" s="6" t="s">
        <v>831</v>
      </c>
      <c r="E189" s="6" t="s">
        <v>832</v>
      </c>
      <c r="F189" s="12" t="s">
        <v>20517</v>
      </c>
      <c r="G189" s="12" t="s">
        <v>20519</v>
      </c>
      <c r="H189" s="7">
        <f>VLOOKUP(B189,'[1]Reydon Pricelist+'!$A:$P,16,FALSE)</f>
        <v>24.52</v>
      </c>
      <c r="I189" s="7">
        <f>VLOOKUP(B189,'[1]Reydon Pricelist+'!$A:$P,12,FALSE)</f>
        <v>48</v>
      </c>
      <c r="J189" s="6" t="s">
        <v>838</v>
      </c>
      <c r="K189" s="6" t="e">
        <f>VLOOKUP(B189,[2]product_categories_reydon!$A:$H,4,FALSE)</f>
        <v>#N/A</v>
      </c>
      <c r="L189" s="12" t="str">
        <f>VLOOKUP(B189,'[1]Reydon Pricelist+'!$A:$G,7,FALSE)</f>
        <v>4063697185074</v>
      </c>
      <c r="M189" s="6" t="s">
        <v>839</v>
      </c>
      <c r="N189" s="6" t="s">
        <v>32</v>
      </c>
      <c r="O189" s="6" t="s">
        <v>27</v>
      </c>
      <c r="P189" s="6" t="s">
        <v>836</v>
      </c>
      <c r="Q189" s="6">
        <v>20</v>
      </c>
      <c r="R189" s="6">
        <v>4063697185074</v>
      </c>
      <c r="S189" s="6">
        <v>0.39800000000000002</v>
      </c>
      <c r="T189" s="6">
        <v>38</v>
      </c>
      <c r="U189" s="6">
        <v>26</v>
      </c>
      <c r="V189" s="6">
        <v>3</v>
      </c>
      <c r="W189" s="6">
        <v>6109902000</v>
      </c>
      <c r="X189" s="6">
        <v>47975</v>
      </c>
    </row>
    <row r="190" spans="1:24" s="6" customFormat="1" x14ac:dyDescent="0.25">
      <c r="A190" s="6" t="s">
        <v>20524</v>
      </c>
      <c r="B190" s="6" t="s">
        <v>840</v>
      </c>
      <c r="C190" s="2">
        <f>VLOOKUP(B190,'[3]reydon-stock'!$A:$E,3,FALSE)</f>
        <v>18</v>
      </c>
      <c r="D190" s="6" t="s">
        <v>831</v>
      </c>
      <c r="E190" s="6" t="s">
        <v>832</v>
      </c>
      <c r="F190" s="12" t="s">
        <v>20517</v>
      </c>
      <c r="G190" s="12" t="s">
        <v>20519</v>
      </c>
      <c r="H190" s="7">
        <f>VLOOKUP(B190,'[1]Reydon Pricelist+'!$A:$P,16,FALSE)</f>
        <v>24.52</v>
      </c>
      <c r="I190" s="7">
        <f>VLOOKUP(B190,'[1]Reydon Pricelist+'!$A:$P,12,FALSE)</f>
        <v>48</v>
      </c>
      <c r="J190" s="6" t="s">
        <v>841</v>
      </c>
      <c r="K190" s="6" t="e">
        <f>VLOOKUP(B190,[2]product_categories_reydon!$A:$H,4,FALSE)</f>
        <v>#N/A</v>
      </c>
      <c r="L190" s="12" t="str">
        <f>VLOOKUP(B190,'[1]Reydon Pricelist+'!$A:$G,7,FALSE)</f>
        <v>4063697185081</v>
      </c>
      <c r="M190" s="6" t="s">
        <v>842</v>
      </c>
      <c r="N190" s="6" t="s">
        <v>38</v>
      </c>
      <c r="O190" s="6" t="s">
        <v>27</v>
      </c>
      <c r="P190" s="6" t="s">
        <v>836</v>
      </c>
      <c r="Q190" s="6">
        <v>20</v>
      </c>
      <c r="R190" s="6">
        <v>4063697185081</v>
      </c>
      <c r="S190" s="6">
        <v>0.42399999999999999</v>
      </c>
      <c r="T190" s="6">
        <v>38</v>
      </c>
      <c r="U190" s="6">
        <v>25</v>
      </c>
      <c r="V190" s="6">
        <v>3</v>
      </c>
      <c r="W190" s="6">
        <v>6109902000</v>
      </c>
      <c r="X190" s="6">
        <v>47975</v>
      </c>
    </row>
    <row r="191" spans="1:24" s="6" customFormat="1" x14ac:dyDescent="0.25">
      <c r="A191" s="6" t="s">
        <v>20524</v>
      </c>
      <c r="B191" s="6" t="s">
        <v>843</v>
      </c>
      <c r="C191" s="2">
        <f>VLOOKUP(B191,'[3]reydon-stock'!$A:$E,3,FALSE)</f>
        <v>12</v>
      </c>
      <c r="D191" s="6" t="s">
        <v>831</v>
      </c>
      <c r="E191" s="6" t="s">
        <v>832</v>
      </c>
      <c r="F191" s="12" t="s">
        <v>20517</v>
      </c>
      <c r="G191" s="12" t="s">
        <v>20519</v>
      </c>
      <c r="H191" s="7">
        <f>VLOOKUP(B191,'[1]Reydon Pricelist+'!$A:$P,16,FALSE)</f>
        <v>24.52</v>
      </c>
      <c r="I191" s="7">
        <f>VLOOKUP(B191,'[1]Reydon Pricelist+'!$A:$P,12,FALSE)</f>
        <v>48</v>
      </c>
      <c r="J191" s="6" t="s">
        <v>844</v>
      </c>
      <c r="K191" s="6" t="e">
        <f>VLOOKUP(B191,[2]product_categories_reydon!$A:$H,4,FALSE)</f>
        <v>#N/A</v>
      </c>
      <c r="L191" s="12" t="str">
        <f>VLOOKUP(B191,'[1]Reydon Pricelist+'!$A:$G,7,FALSE)</f>
        <v>4063697185098</v>
      </c>
      <c r="M191" s="6" t="s">
        <v>845</v>
      </c>
      <c r="N191" s="6" t="s">
        <v>46</v>
      </c>
      <c r="O191" s="6" t="s">
        <v>27</v>
      </c>
      <c r="P191" s="6" t="s">
        <v>836</v>
      </c>
      <c r="Q191" s="6">
        <v>20</v>
      </c>
      <c r="R191" s="6">
        <v>4063697185098</v>
      </c>
      <c r="S191" s="6">
        <v>0.41099999999999998</v>
      </c>
      <c r="T191" s="6">
        <v>38</v>
      </c>
      <c r="U191" s="6">
        <v>25</v>
      </c>
      <c r="V191" s="6">
        <v>3</v>
      </c>
      <c r="W191" s="6">
        <v>6109902000</v>
      </c>
      <c r="X191" s="6">
        <v>47975</v>
      </c>
    </row>
    <row r="192" spans="1:24" s="6" customFormat="1" x14ac:dyDescent="0.25">
      <c r="A192" s="6" t="s">
        <v>20524</v>
      </c>
      <c r="B192" s="6" t="s">
        <v>846</v>
      </c>
      <c r="C192" s="2">
        <f>VLOOKUP(B192,'[3]reydon-stock'!$A:$E,3,FALSE)</f>
        <v>10</v>
      </c>
      <c r="D192" s="6" t="s">
        <v>831</v>
      </c>
      <c r="E192" s="6" t="s">
        <v>832</v>
      </c>
      <c r="F192" s="12" t="s">
        <v>20517</v>
      </c>
      <c r="G192" s="12" t="s">
        <v>20519</v>
      </c>
      <c r="H192" s="7">
        <f>VLOOKUP(B192,'[1]Reydon Pricelist+'!$A:$P,16,FALSE)</f>
        <v>24.52</v>
      </c>
      <c r="I192" s="7">
        <f>VLOOKUP(B192,'[1]Reydon Pricelist+'!$A:$P,12,FALSE)</f>
        <v>48</v>
      </c>
      <c r="J192" s="6" t="s">
        <v>847</v>
      </c>
      <c r="K192" s="6" t="e">
        <f>VLOOKUP(B192,[2]product_categories_reydon!$A:$H,4,FALSE)</f>
        <v>#N/A</v>
      </c>
      <c r="L192" s="12" t="str">
        <f>VLOOKUP(B192,'[1]Reydon Pricelist+'!$A:$G,7,FALSE)</f>
        <v>4063697185104</v>
      </c>
      <c r="M192" s="6" t="s">
        <v>848</v>
      </c>
      <c r="N192" s="6" t="s">
        <v>50</v>
      </c>
      <c r="O192" s="6" t="s">
        <v>27</v>
      </c>
      <c r="P192" s="6" t="s">
        <v>836</v>
      </c>
      <c r="Q192" s="6">
        <v>20</v>
      </c>
      <c r="R192" s="6">
        <v>4063697185104</v>
      </c>
      <c r="S192" s="6">
        <v>0.47599999999999998</v>
      </c>
      <c r="T192" s="6">
        <v>38</v>
      </c>
      <c r="U192" s="6">
        <v>26</v>
      </c>
      <c r="V192" s="6">
        <v>4</v>
      </c>
      <c r="W192" s="6">
        <v>6109902000</v>
      </c>
      <c r="X192" s="6">
        <v>47975</v>
      </c>
    </row>
    <row r="193" spans="1:24" s="6" customFormat="1" x14ac:dyDescent="0.25">
      <c r="A193" s="6" t="s">
        <v>20524</v>
      </c>
      <c r="B193" s="6" t="s">
        <v>849</v>
      </c>
      <c r="C193" s="2">
        <f>VLOOKUP(B193,'[3]reydon-stock'!$A:$E,3,FALSE)</f>
        <v>12</v>
      </c>
      <c r="D193" s="6" t="s">
        <v>831</v>
      </c>
      <c r="E193" s="6" t="s">
        <v>832</v>
      </c>
      <c r="F193" s="12" t="s">
        <v>20517</v>
      </c>
      <c r="G193" s="12" t="s">
        <v>20519</v>
      </c>
      <c r="H193" s="7">
        <f>VLOOKUP(B193,'[1]Reydon Pricelist+'!$A:$P,16,FALSE)</f>
        <v>24.52</v>
      </c>
      <c r="I193" s="7">
        <f>VLOOKUP(B193,'[1]Reydon Pricelist+'!$A:$P,12,FALSE)</f>
        <v>48</v>
      </c>
      <c r="J193" s="6" t="s">
        <v>850</v>
      </c>
      <c r="K193" s="6" t="e">
        <f>VLOOKUP(B193,[2]product_categories_reydon!$A:$H,4,FALSE)</f>
        <v>#N/A</v>
      </c>
      <c r="L193" s="12" t="str">
        <f>VLOOKUP(B193,'[1]Reydon Pricelist+'!$A:$G,7,FALSE)</f>
        <v>4063697186156</v>
      </c>
      <c r="M193" s="6" t="s">
        <v>851</v>
      </c>
      <c r="N193" s="6" t="s">
        <v>835</v>
      </c>
      <c r="O193" s="6" t="s">
        <v>379</v>
      </c>
      <c r="P193" s="6" t="s">
        <v>836</v>
      </c>
      <c r="Q193" s="6">
        <v>20</v>
      </c>
      <c r="R193" s="6">
        <v>4063697186156</v>
      </c>
      <c r="S193" s="6">
        <v>0.38100000000000001</v>
      </c>
      <c r="T193" s="6">
        <v>35</v>
      </c>
      <c r="U193" s="6">
        <v>25</v>
      </c>
      <c r="V193" s="6">
        <v>4</v>
      </c>
      <c r="W193" s="6">
        <v>6109902000</v>
      </c>
      <c r="X193" s="6">
        <v>47975</v>
      </c>
    </row>
    <row r="194" spans="1:24" s="6" customFormat="1" x14ac:dyDescent="0.25">
      <c r="A194" s="6" t="s">
        <v>20524</v>
      </c>
      <c r="B194" s="6" t="s">
        <v>852</v>
      </c>
      <c r="C194" s="2">
        <f>VLOOKUP(B194,'[3]reydon-stock'!$A:$E,3,FALSE)</f>
        <v>12</v>
      </c>
      <c r="D194" s="6" t="s">
        <v>831</v>
      </c>
      <c r="E194" s="6" t="s">
        <v>832</v>
      </c>
      <c r="F194" s="12" t="s">
        <v>20517</v>
      </c>
      <c r="G194" s="12" t="s">
        <v>20519</v>
      </c>
      <c r="H194" s="7">
        <f>VLOOKUP(B194,'[1]Reydon Pricelist+'!$A:$P,16,FALSE)</f>
        <v>24.52</v>
      </c>
      <c r="I194" s="7">
        <f>VLOOKUP(B194,'[1]Reydon Pricelist+'!$A:$P,12,FALSE)</f>
        <v>48</v>
      </c>
      <c r="J194" s="6" t="s">
        <v>853</v>
      </c>
      <c r="K194" s="6" t="e">
        <f>VLOOKUP(B194,[2]product_categories_reydon!$A:$H,4,FALSE)</f>
        <v>#N/A</v>
      </c>
      <c r="L194" s="12" t="str">
        <f>VLOOKUP(B194,'[1]Reydon Pricelist+'!$A:$G,7,FALSE)</f>
        <v>4063697186163</v>
      </c>
      <c r="M194" s="6" t="s">
        <v>854</v>
      </c>
      <c r="N194" s="6" t="s">
        <v>32</v>
      </c>
      <c r="O194" s="6" t="s">
        <v>379</v>
      </c>
      <c r="P194" s="6" t="s">
        <v>836</v>
      </c>
      <c r="Q194" s="6">
        <v>20</v>
      </c>
      <c r="R194" s="6">
        <v>4063697186163</v>
      </c>
      <c r="S194" s="6">
        <v>0.40300000000000002</v>
      </c>
      <c r="T194" s="6">
        <v>36</v>
      </c>
      <c r="U194" s="6">
        <v>26</v>
      </c>
      <c r="V194" s="6">
        <v>4</v>
      </c>
      <c r="W194" s="6">
        <v>6109902000</v>
      </c>
      <c r="X194" s="6">
        <v>47975</v>
      </c>
    </row>
    <row r="195" spans="1:24" s="6" customFormat="1" x14ac:dyDescent="0.25">
      <c r="A195" s="6" t="s">
        <v>20524</v>
      </c>
      <c r="B195" s="6" t="s">
        <v>855</v>
      </c>
      <c r="C195" s="2">
        <f>VLOOKUP(B195,'[3]reydon-stock'!$A:$E,3,FALSE)</f>
        <v>12</v>
      </c>
      <c r="D195" s="6" t="s">
        <v>831</v>
      </c>
      <c r="E195" s="6" t="s">
        <v>832</v>
      </c>
      <c r="F195" s="12" t="s">
        <v>20517</v>
      </c>
      <c r="G195" s="12" t="s">
        <v>20519</v>
      </c>
      <c r="H195" s="7">
        <f>VLOOKUP(B195,'[1]Reydon Pricelist+'!$A:$P,16,FALSE)</f>
        <v>24.52</v>
      </c>
      <c r="I195" s="7">
        <f>VLOOKUP(B195,'[1]Reydon Pricelist+'!$A:$P,12,FALSE)</f>
        <v>48</v>
      </c>
      <c r="J195" s="6" t="s">
        <v>856</v>
      </c>
      <c r="K195" s="6" t="e">
        <f>VLOOKUP(B195,[2]product_categories_reydon!$A:$H,4,FALSE)</f>
        <v>#N/A</v>
      </c>
      <c r="L195" s="12" t="str">
        <f>VLOOKUP(B195,'[1]Reydon Pricelist+'!$A:$G,7,FALSE)</f>
        <v>4063697186170</v>
      </c>
      <c r="M195" s="6" t="s">
        <v>857</v>
      </c>
      <c r="N195" s="6" t="s">
        <v>38</v>
      </c>
      <c r="O195" s="6" t="s">
        <v>379</v>
      </c>
      <c r="P195" s="6" t="s">
        <v>836</v>
      </c>
      <c r="Q195" s="6">
        <v>20</v>
      </c>
      <c r="R195" s="6">
        <v>4063697186170</v>
      </c>
      <c r="S195" s="6">
        <v>0.42499999999999999</v>
      </c>
      <c r="T195" s="6">
        <v>38</v>
      </c>
      <c r="U195" s="6">
        <v>32</v>
      </c>
      <c r="V195" s="6">
        <v>4</v>
      </c>
      <c r="W195" s="6">
        <v>6109902000</v>
      </c>
      <c r="X195" s="6">
        <v>47975</v>
      </c>
    </row>
    <row r="196" spans="1:24" s="6" customFormat="1" x14ac:dyDescent="0.25">
      <c r="A196" s="6" t="s">
        <v>20524</v>
      </c>
      <c r="B196" s="6" t="s">
        <v>858</v>
      </c>
      <c r="C196" s="2">
        <f>VLOOKUP(B196,'[3]reydon-stock'!$A:$E,3,FALSE)</f>
        <v>6</v>
      </c>
      <c r="D196" s="6" t="s">
        <v>831</v>
      </c>
      <c r="E196" s="6" t="s">
        <v>832</v>
      </c>
      <c r="F196" s="12" t="s">
        <v>20517</v>
      </c>
      <c r="G196" s="12" t="s">
        <v>20519</v>
      </c>
      <c r="H196" s="7">
        <f>VLOOKUP(B196,'[1]Reydon Pricelist+'!$A:$P,16,FALSE)</f>
        <v>24.52</v>
      </c>
      <c r="I196" s="7">
        <f>VLOOKUP(B196,'[1]Reydon Pricelist+'!$A:$P,12,FALSE)</f>
        <v>48</v>
      </c>
      <c r="J196" s="6" t="s">
        <v>859</v>
      </c>
      <c r="K196" s="6" t="e">
        <f>VLOOKUP(B196,[2]product_categories_reydon!$A:$H,4,FALSE)</f>
        <v>#N/A</v>
      </c>
      <c r="L196" s="12" t="str">
        <f>VLOOKUP(B196,'[1]Reydon Pricelist+'!$A:$G,7,FALSE)</f>
        <v>4063697186187</v>
      </c>
      <c r="M196" s="6" t="s">
        <v>860</v>
      </c>
      <c r="N196" s="6" t="s">
        <v>46</v>
      </c>
      <c r="O196" s="6" t="s">
        <v>379</v>
      </c>
      <c r="P196" s="6" t="s">
        <v>836</v>
      </c>
      <c r="Q196" s="6">
        <v>20</v>
      </c>
      <c r="R196" s="6">
        <v>4063697186187</v>
      </c>
      <c r="S196" s="6">
        <v>0.42099999999999999</v>
      </c>
      <c r="T196" s="6">
        <v>34</v>
      </c>
      <c r="U196" s="6">
        <v>25</v>
      </c>
      <c r="V196" s="6">
        <v>4</v>
      </c>
      <c r="W196" s="6">
        <v>6109902000</v>
      </c>
      <c r="X196" s="6">
        <v>47975</v>
      </c>
    </row>
    <row r="197" spans="1:24" s="6" customFormat="1" x14ac:dyDescent="0.25">
      <c r="A197" s="6" t="s">
        <v>20524</v>
      </c>
      <c r="B197" s="6" t="s">
        <v>861</v>
      </c>
      <c r="C197" s="2">
        <f>VLOOKUP(B197,'[3]reydon-stock'!$A:$E,3,FALSE)</f>
        <v>7</v>
      </c>
      <c r="D197" s="6" t="s">
        <v>831</v>
      </c>
      <c r="E197" s="6" t="s">
        <v>832</v>
      </c>
      <c r="F197" s="12" t="s">
        <v>20517</v>
      </c>
      <c r="G197" s="12" t="s">
        <v>20519</v>
      </c>
      <c r="H197" s="7">
        <f>VLOOKUP(B197,'[1]Reydon Pricelist+'!$A:$P,16,FALSE)</f>
        <v>24.52</v>
      </c>
      <c r="I197" s="7">
        <f>VLOOKUP(B197,'[1]Reydon Pricelist+'!$A:$P,12,FALSE)</f>
        <v>48</v>
      </c>
      <c r="J197" s="6" t="s">
        <v>862</v>
      </c>
      <c r="K197" s="6" t="e">
        <f>VLOOKUP(B197,[2]product_categories_reydon!$A:$H,4,FALSE)</f>
        <v>#N/A</v>
      </c>
      <c r="L197" s="12" t="str">
        <f>VLOOKUP(B197,'[1]Reydon Pricelist+'!$A:$G,7,FALSE)</f>
        <v>4063697186194</v>
      </c>
      <c r="M197" s="6" t="s">
        <v>863</v>
      </c>
      <c r="N197" s="6" t="s">
        <v>50</v>
      </c>
      <c r="O197" s="6" t="s">
        <v>379</v>
      </c>
      <c r="P197" s="6" t="s">
        <v>836</v>
      </c>
      <c r="Q197" s="6">
        <v>20</v>
      </c>
      <c r="R197" s="6">
        <v>4063697186194</v>
      </c>
      <c r="S197" s="6">
        <v>0.48299999999999998</v>
      </c>
      <c r="T197" s="6">
        <v>34</v>
      </c>
      <c r="U197" s="6">
        <v>25</v>
      </c>
      <c r="V197" s="6">
        <v>4</v>
      </c>
      <c r="W197" s="6">
        <v>6109902000</v>
      </c>
      <c r="X197" s="6">
        <v>47975</v>
      </c>
    </row>
    <row r="198" spans="1:24" s="6" customFormat="1" ht="45" x14ac:dyDescent="0.25">
      <c r="A198" s="6" t="s">
        <v>20524</v>
      </c>
      <c r="B198" s="6" t="s">
        <v>864</v>
      </c>
      <c r="C198" s="2">
        <f>VLOOKUP(B198,'[3]reydon-stock'!$A:$E,3,FALSE)</f>
        <v>10</v>
      </c>
      <c r="D198" s="6" t="s">
        <v>865</v>
      </c>
      <c r="E198" s="8" t="s">
        <v>866</v>
      </c>
      <c r="F198" s="12" t="s">
        <v>20517</v>
      </c>
      <c r="G198" s="12" t="s">
        <v>20519</v>
      </c>
      <c r="H198" s="7">
        <f>VLOOKUP(B198,'[1]Reydon Pricelist+'!$A:$P,16,FALSE)</f>
        <v>9.23</v>
      </c>
      <c r="I198" s="7">
        <f>VLOOKUP(B198,'[1]Reydon Pricelist+'!$A:$P,12,FALSE)</f>
        <v>18</v>
      </c>
      <c r="J198" s="6" t="s">
        <v>867</v>
      </c>
      <c r="K198" s="6" t="e">
        <f>VLOOKUP(B198,[2]product_categories_reydon!$A:$H,4,FALSE)</f>
        <v>#N/A</v>
      </c>
      <c r="L198" s="12" t="str">
        <f>VLOOKUP(B198,'[1]Reydon Pricelist+'!$A:$G,7,FALSE)</f>
        <v>4063697270169</v>
      </c>
      <c r="M198" s="6" t="s">
        <v>868</v>
      </c>
      <c r="N198" s="6" t="s">
        <v>835</v>
      </c>
      <c r="O198" s="6" t="s">
        <v>27</v>
      </c>
      <c r="P198" s="6" t="s">
        <v>836</v>
      </c>
      <c r="Q198" s="6">
        <v>20</v>
      </c>
      <c r="R198" s="6">
        <v>4063697270169</v>
      </c>
      <c r="S198" s="6">
        <v>0.107</v>
      </c>
      <c r="T198" s="6">
        <v>27</v>
      </c>
      <c r="U198" s="6">
        <v>20</v>
      </c>
      <c r="V198" s="6">
        <v>1</v>
      </c>
      <c r="W198" s="6">
        <v>6206400000</v>
      </c>
      <c r="X198" s="6">
        <v>47976</v>
      </c>
    </row>
    <row r="199" spans="1:24" s="6" customFormat="1" ht="45" x14ac:dyDescent="0.25">
      <c r="A199" s="6" t="s">
        <v>20524</v>
      </c>
      <c r="B199" s="6" t="s">
        <v>869</v>
      </c>
      <c r="C199" s="2">
        <f>VLOOKUP(B199,'[3]reydon-stock'!$A:$E,3,FALSE)</f>
        <v>10</v>
      </c>
      <c r="D199" s="6" t="s">
        <v>865</v>
      </c>
      <c r="E199" s="8" t="s">
        <v>866</v>
      </c>
      <c r="F199" s="12" t="s">
        <v>20517</v>
      </c>
      <c r="G199" s="12" t="s">
        <v>20519</v>
      </c>
      <c r="H199" s="7">
        <f>VLOOKUP(B199,'[1]Reydon Pricelist+'!$A:$P,16,FALSE)</f>
        <v>9.23</v>
      </c>
      <c r="I199" s="7">
        <f>VLOOKUP(B199,'[1]Reydon Pricelist+'!$A:$P,12,FALSE)</f>
        <v>18</v>
      </c>
      <c r="J199" s="6" t="s">
        <v>870</v>
      </c>
      <c r="K199" s="6" t="e">
        <f>VLOOKUP(B199,[2]product_categories_reydon!$A:$H,4,FALSE)</f>
        <v>#N/A</v>
      </c>
      <c r="L199" s="12" t="str">
        <f>VLOOKUP(B199,'[1]Reydon Pricelist+'!$A:$G,7,FALSE)</f>
        <v>4063697270176</v>
      </c>
      <c r="M199" s="6" t="s">
        <v>871</v>
      </c>
      <c r="N199" s="6" t="s">
        <v>32</v>
      </c>
      <c r="O199" s="6" t="s">
        <v>27</v>
      </c>
      <c r="P199" s="6" t="s">
        <v>836</v>
      </c>
      <c r="Q199" s="6">
        <v>20</v>
      </c>
      <c r="R199" s="6">
        <v>4063697270176</v>
      </c>
      <c r="S199" s="6">
        <v>0.109</v>
      </c>
      <c r="T199" s="6">
        <v>27</v>
      </c>
      <c r="U199" s="6">
        <v>20</v>
      </c>
      <c r="V199" s="6">
        <v>1</v>
      </c>
      <c r="W199" s="6">
        <v>6206400000</v>
      </c>
      <c r="X199" s="6">
        <v>47976</v>
      </c>
    </row>
    <row r="200" spans="1:24" s="6" customFormat="1" ht="45" x14ac:dyDescent="0.25">
      <c r="A200" s="6" t="s">
        <v>20524</v>
      </c>
      <c r="B200" s="6" t="s">
        <v>872</v>
      </c>
      <c r="C200" s="2">
        <f>VLOOKUP(B200,'[3]reydon-stock'!$A:$E,3,FALSE)</f>
        <v>15</v>
      </c>
      <c r="D200" s="6" t="s">
        <v>865</v>
      </c>
      <c r="E200" s="8" t="s">
        <v>866</v>
      </c>
      <c r="F200" s="12" t="s">
        <v>20517</v>
      </c>
      <c r="G200" s="12" t="s">
        <v>20519</v>
      </c>
      <c r="H200" s="7">
        <f>VLOOKUP(B200,'[1]Reydon Pricelist+'!$A:$P,16,FALSE)</f>
        <v>9.23</v>
      </c>
      <c r="I200" s="7">
        <f>VLOOKUP(B200,'[1]Reydon Pricelist+'!$A:$P,12,FALSE)</f>
        <v>18</v>
      </c>
      <c r="J200" s="6" t="s">
        <v>873</v>
      </c>
      <c r="K200" s="6" t="e">
        <f>VLOOKUP(B200,[2]product_categories_reydon!$A:$H,4,FALSE)</f>
        <v>#N/A</v>
      </c>
      <c r="L200" s="12" t="str">
        <f>VLOOKUP(B200,'[1]Reydon Pricelist+'!$A:$G,7,FALSE)</f>
        <v>4063697270183</v>
      </c>
      <c r="M200" s="6" t="s">
        <v>874</v>
      </c>
      <c r="N200" s="6" t="s">
        <v>38</v>
      </c>
      <c r="O200" s="6" t="s">
        <v>27</v>
      </c>
      <c r="P200" s="6" t="s">
        <v>836</v>
      </c>
      <c r="Q200" s="6">
        <v>20</v>
      </c>
      <c r="R200" s="6">
        <v>4063697270183</v>
      </c>
      <c r="S200" s="6">
        <v>0.11899999999999999</v>
      </c>
      <c r="T200" s="6">
        <v>27</v>
      </c>
      <c r="U200" s="6">
        <v>20</v>
      </c>
      <c r="V200" s="6">
        <v>1</v>
      </c>
      <c r="W200" s="6">
        <v>6206400000</v>
      </c>
      <c r="X200" s="6">
        <v>47976</v>
      </c>
    </row>
    <row r="201" spans="1:24" s="6" customFormat="1" ht="45" x14ac:dyDescent="0.25">
      <c r="A201" s="6" t="s">
        <v>20524</v>
      </c>
      <c r="B201" s="6" t="s">
        <v>875</v>
      </c>
      <c r="C201" s="2">
        <f>VLOOKUP(B201,'[3]reydon-stock'!$A:$E,3,FALSE)</f>
        <v>13</v>
      </c>
      <c r="D201" s="6" t="s">
        <v>865</v>
      </c>
      <c r="E201" s="8" t="s">
        <v>866</v>
      </c>
      <c r="F201" s="12" t="s">
        <v>20517</v>
      </c>
      <c r="G201" s="12" t="s">
        <v>20519</v>
      </c>
      <c r="H201" s="7">
        <f>VLOOKUP(B201,'[1]Reydon Pricelist+'!$A:$P,16,FALSE)</f>
        <v>9.23</v>
      </c>
      <c r="I201" s="7">
        <f>VLOOKUP(B201,'[1]Reydon Pricelist+'!$A:$P,12,FALSE)</f>
        <v>18</v>
      </c>
      <c r="J201" s="6" t="s">
        <v>876</v>
      </c>
      <c r="K201" s="6" t="e">
        <f>VLOOKUP(B201,[2]product_categories_reydon!$A:$H,4,FALSE)</f>
        <v>#N/A</v>
      </c>
      <c r="L201" s="12" t="str">
        <f>VLOOKUP(B201,'[1]Reydon Pricelist+'!$A:$G,7,FALSE)</f>
        <v>4063697270190</v>
      </c>
      <c r="M201" s="6" t="s">
        <v>877</v>
      </c>
      <c r="N201" s="6" t="s">
        <v>46</v>
      </c>
      <c r="O201" s="6" t="s">
        <v>27</v>
      </c>
      <c r="P201" s="6" t="s">
        <v>836</v>
      </c>
      <c r="Q201" s="6">
        <v>20</v>
      </c>
      <c r="R201" s="6">
        <v>4063697270190</v>
      </c>
      <c r="S201" s="6">
        <v>0.126</v>
      </c>
      <c r="T201" s="6">
        <v>27</v>
      </c>
      <c r="U201" s="6">
        <v>22</v>
      </c>
      <c r="V201" s="6">
        <v>1</v>
      </c>
      <c r="W201" s="6">
        <v>6206400000</v>
      </c>
      <c r="X201" s="6">
        <v>47976</v>
      </c>
    </row>
    <row r="202" spans="1:24" s="6" customFormat="1" ht="45" x14ac:dyDescent="0.25">
      <c r="A202" s="6" t="s">
        <v>20524</v>
      </c>
      <c r="B202" s="6" t="s">
        <v>878</v>
      </c>
      <c r="C202" s="2">
        <f>VLOOKUP(B202,'[3]reydon-stock'!$A:$E,3,FALSE)</f>
        <v>24</v>
      </c>
      <c r="D202" s="6" t="s">
        <v>865</v>
      </c>
      <c r="E202" s="8" t="s">
        <v>866</v>
      </c>
      <c r="F202" s="12" t="s">
        <v>20517</v>
      </c>
      <c r="G202" s="12" t="s">
        <v>20519</v>
      </c>
      <c r="H202" s="7">
        <f>VLOOKUP(B202,'[1]Reydon Pricelist+'!$A:$P,16,FALSE)</f>
        <v>9.23</v>
      </c>
      <c r="I202" s="7">
        <f>VLOOKUP(B202,'[1]Reydon Pricelist+'!$A:$P,12,FALSE)</f>
        <v>18</v>
      </c>
      <c r="J202" s="6" t="s">
        <v>879</v>
      </c>
      <c r="K202" s="6" t="e">
        <f>VLOOKUP(B202,[2]product_categories_reydon!$A:$H,4,FALSE)</f>
        <v>#N/A</v>
      </c>
      <c r="L202" s="12" t="str">
        <f>VLOOKUP(B202,'[1]Reydon Pricelist+'!$A:$G,7,FALSE)</f>
        <v>4063697270206</v>
      </c>
      <c r="M202" s="6" t="s">
        <v>880</v>
      </c>
      <c r="N202" s="6" t="s">
        <v>50</v>
      </c>
      <c r="O202" s="6" t="s">
        <v>27</v>
      </c>
      <c r="P202" s="6" t="s">
        <v>836</v>
      </c>
      <c r="Q202" s="6">
        <v>20</v>
      </c>
      <c r="R202" s="6">
        <v>4063697270206</v>
      </c>
      <c r="S202" s="6">
        <v>0.13300000000000001</v>
      </c>
      <c r="T202" s="6">
        <v>27</v>
      </c>
      <c r="U202" s="6">
        <v>22</v>
      </c>
      <c r="V202" s="6">
        <v>1</v>
      </c>
      <c r="W202" s="6">
        <v>6206400000</v>
      </c>
      <c r="X202" s="6">
        <v>47976</v>
      </c>
    </row>
    <row r="203" spans="1:24" s="6" customFormat="1" ht="45" x14ac:dyDescent="0.25">
      <c r="A203" s="6" t="s">
        <v>20524</v>
      </c>
      <c r="B203" s="6" t="s">
        <v>881</v>
      </c>
      <c r="C203" s="2">
        <f>VLOOKUP(B203,'[3]reydon-stock'!$A:$E,3,FALSE)</f>
        <v>10</v>
      </c>
      <c r="D203" s="6" t="s">
        <v>865</v>
      </c>
      <c r="E203" s="8" t="s">
        <v>866</v>
      </c>
      <c r="F203" s="12" t="s">
        <v>20517</v>
      </c>
      <c r="G203" s="12" t="s">
        <v>20519</v>
      </c>
      <c r="H203" s="7">
        <f>VLOOKUP(B203,'[1]Reydon Pricelist+'!$A:$P,16,FALSE)</f>
        <v>9.23</v>
      </c>
      <c r="I203" s="7">
        <f>VLOOKUP(B203,'[1]Reydon Pricelist+'!$A:$P,12,FALSE)</f>
        <v>18</v>
      </c>
      <c r="J203" s="6" t="s">
        <v>882</v>
      </c>
      <c r="K203" s="6" t="e">
        <f>VLOOKUP(B203,[2]product_categories_reydon!$A:$H,4,FALSE)</f>
        <v>#N/A</v>
      </c>
      <c r="L203" s="12" t="str">
        <f>VLOOKUP(B203,'[1]Reydon Pricelist+'!$A:$G,7,FALSE)</f>
        <v>4063697260948</v>
      </c>
      <c r="M203" s="6" t="s">
        <v>883</v>
      </c>
      <c r="N203" s="6" t="s">
        <v>835</v>
      </c>
      <c r="O203" s="6" t="s">
        <v>33</v>
      </c>
      <c r="P203" s="6" t="s">
        <v>836</v>
      </c>
      <c r="Q203" s="6">
        <v>20</v>
      </c>
      <c r="R203" s="6">
        <v>4063697260948</v>
      </c>
      <c r="S203" s="6">
        <v>0.10100000000000001</v>
      </c>
      <c r="T203" s="6">
        <v>27</v>
      </c>
      <c r="U203" s="6">
        <v>20</v>
      </c>
      <c r="V203" s="6">
        <v>1</v>
      </c>
      <c r="W203" s="6">
        <v>6206400000</v>
      </c>
      <c r="X203" s="6">
        <v>47976</v>
      </c>
    </row>
    <row r="204" spans="1:24" s="6" customFormat="1" ht="45" x14ac:dyDescent="0.25">
      <c r="A204" s="6" t="s">
        <v>20524</v>
      </c>
      <c r="B204" s="6" t="s">
        <v>884</v>
      </c>
      <c r="C204" s="2">
        <f>VLOOKUP(B204,'[3]reydon-stock'!$A:$E,3,FALSE)</f>
        <v>16</v>
      </c>
      <c r="D204" s="6" t="s">
        <v>865</v>
      </c>
      <c r="E204" s="8" t="s">
        <v>866</v>
      </c>
      <c r="F204" s="12" t="s">
        <v>20517</v>
      </c>
      <c r="G204" s="12" t="s">
        <v>20519</v>
      </c>
      <c r="H204" s="7">
        <f>VLOOKUP(B204,'[1]Reydon Pricelist+'!$A:$P,16,FALSE)</f>
        <v>9.23</v>
      </c>
      <c r="I204" s="7">
        <f>VLOOKUP(B204,'[1]Reydon Pricelist+'!$A:$P,12,FALSE)</f>
        <v>18</v>
      </c>
      <c r="J204" s="6" t="s">
        <v>885</v>
      </c>
      <c r="K204" s="6" t="e">
        <f>VLOOKUP(B204,[2]product_categories_reydon!$A:$H,4,FALSE)</f>
        <v>#N/A</v>
      </c>
      <c r="L204" s="12" t="str">
        <f>VLOOKUP(B204,'[1]Reydon Pricelist+'!$A:$G,7,FALSE)</f>
        <v>4063697260955</v>
      </c>
      <c r="M204" s="6" t="s">
        <v>886</v>
      </c>
      <c r="N204" s="6" t="s">
        <v>32</v>
      </c>
      <c r="O204" s="6" t="s">
        <v>33</v>
      </c>
      <c r="P204" s="6" t="s">
        <v>836</v>
      </c>
      <c r="Q204" s="6">
        <v>20</v>
      </c>
      <c r="R204" s="6">
        <v>4063697260955</v>
      </c>
      <c r="S204" s="6">
        <v>0.106</v>
      </c>
      <c r="T204" s="6">
        <v>27</v>
      </c>
      <c r="U204" s="6">
        <v>20</v>
      </c>
      <c r="V204" s="6">
        <v>1</v>
      </c>
      <c r="W204" s="6">
        <v>6206400000</v>
      </c>
      <c r="X204" s="6">
        <v>47976</v>
      </c>
    </row>
    <row r="205" spans="1:24" s="6" customFormat="1" ht="45" x14ac:dyDescent="0.25">
      <c r="A205" s="6" t="s">
        <v>20524</v>
      </c>
      <c r="B205" s="6" t="s">
        <v>887</v>
      </c>
      <c r="C205" s="2">
        <f>VLOOKUP(B205,'[3]reydon-stock'!$A:$E,3,FALSE)</f>
        <v>25</v>
      </c>
      <c r="D205" s="6" t="s">
        <v>865</v>
      </c>
      <c r="E205" s="8" t="s">
        <v>866</v>
      </c>
      <c r="F205" s="12" t="s">
        <v>20517</v>
      </c>
      <c r="G205" s="12" t="s">
        <v>20519</v>
      </c>
      <c r="H205" s="7">
        <f>VLOOKUP(B205,'[1]Reydon Pricelist+'!$A:$P,16,FALSE)</f>
        <v>9.23</v>
      </c>
      <c r="I205" s="7">
        <f>VLOOKUP(B205,'[1]Reydon Pricelist+'!$A:$P,12,FALSE)</f>
        <v>18</v>
      </c>
      <c r="J205" s="6" t="s">
        <v>888</v>
      </c>
      <c r="K205" s="6" t="e">
        <f>VLOOKUP(B205,[2]product_categories_reydon!$A:$H,4,FALSE)</f>
        <v>#N/A</v>
      </c>
      <c r="L205" s="12" t="str">
        <f>VLOOKUP(B205,'[1]Reydon Pricelist+'!$A:$G,7,FALSE)</f>
        <v>4063697260962</v>
      </c>
      <c r="M205" s="6" t="s">
        <v>889</v>
      </c>
      <c r="N205" s="6" t="s">
        <v>38</v>
      </c>
      <c r="O205" s="6" t="s">
        <v>33</v>
      </c>
      <c r="P205" s="6" t="s">
        <v>836</v>
      </c>
      <c r="Q205" s="6">
        <v>20</v>
      </c>
      <c r="R205" s="6">
        <v>4063697260962</v>
      </c>
      <c r="S205" s="6">
        <v>0.114</v>
      </c>
      <c r="T205" s="6">
        <v>27</v>
      </c>
      <c r="U205" s="6">
        <v>20</v>
      </c>
      <c r="V205" s="6">
        <v>1</v>
      </c>
      <c r="W205" s="6">
        <v>6206400000</v>
      </c>
      <c r="X205" s="6">
        <v>47976</v>
      </c>
    </row>
    <row r="206" spans="1:24" s="6" customFormat="1" ht="45" x14ac:dyDescent="0.25">
      <c r="A206" s="6" t="s">
        <v>20524</v>
      </c>
      <c r="B206" s="6" t="s">
        <v>890</v>
      </c>
      <c r="C206" s="2">
        <f>VLOOKUP(B206,'[3]reydon-stock'!$A:$E,3,FALSE)</f>
        <v>12</v>
      </c>
      <c r="D206" s="6" t="s">
        <v>865</v>
      </c>
      <c r="E206" s="8" t="s">
        <v>866</v>
      </c>
      <c r="F206" s="12" t="s">
        <v>20517</v>
      </c>
      <c r="G206" s="12" t="s">
        <v>20519</v>
      </c>
      <c r="H206" s="7">
        <f>VLOOKUP(B206,'[1]Reydon Pricelist+'!$A:$P,16,FALSE)</f>
        <v>9.23</v>
      </c>
      <c r="I206" s="7">
        <f>VLOOKUP(B206,'[1]Reydon Pricelist+'!$A:$P,12,FALSE)</f>
        <v>18</v>
      </c>
      <c r="J206" s="6" t="s">
        <v>891</v>
      </c>
      <c r="K206" s="6" t="e">
        <f>VLOOKUP(B206,[2]product_categories_reydon!$A:$H,4,FALSE)</f>
        <v>#N/A</v>
      </c>
      <c r="L206" s="12" t="str">
        <f>VLOOKUP(B206,'[1]Reydon Pricelist+'!$A:$G,7,FALSE)</f>
        <v>4063697260979</v>
      </c>
      <c r="M206" s="6" t="s">
        <v>892</v>
      </c>
      <c r="N206" s="6" t="s">
        <v>46</v>
      </c>
      <c r="O206" s="6" t="s">
        <v>33</v>
      </c>
      <c r="P206" s="6" t="s">
        <v>836</v>
      </c>
      <c r="Q206" s="6">
        <v>20</v>
      </c>
      <c r="R206" s="6">
        <v>4063697260979</v>
      </c>
      <c r="S206" s="6">
        <v>0.122</v>
      </c>
      <c r="T206" s="6">
        <v>27</v>
      </c>
      <c r="U206" s="6">
        <v>20</v>
      </c>
      <c r="V206" s="6">
        <v>1</v>
      </c>
      <c r="W206" s="6">
        <v>6206400000</v>
      </c>
      <c r="X206" s="6">
        <v>47976</v>
      </c>
    </row>
    <row r="207" spans="1:24" s="6" customFormat="1" ht="45" x14ac:dyDescent="0.25">
      <c r="A207" s="6" t="s">
        <v>20524</v>
      </c>
      <c r="B207" s="6" t="s">
        <v>893</v>
      </c>
      <c r="C207" s="2">
        <f>VLOOKUP(B207,'[3]reydon-stock'!$A:$E,3,FALSE)</f>
        <v>12</v>
      </c>
      <c r="D207" s="6" t="s">
        <v>865</v>
      </c>
      <c r="E207" s="8" t="s">
        <v>866</v>
      </c>
      <c r="F207" s="12" t="s">
        <v>20517</v>
      </c>
      <c r="G207" s="12" t="s">
        <v>20519</v>
      </c>
      <c r="H207" s="7">
        <f>VLOOKUP(B207,'[1]Reydon Pricelist+'!$A:$P,16,FALSE)</f>
        <v>9.23</v>
      </c>
      <c r="I207" s="7">
        <f>VLOOKUP(B207,'[1]Reydon Pricelist+'!$A:$P,12,FALSE)</f>
        <v>18</v>
      </c>
      <c r="J207" s="6" t="s">
        <v>894</v>
      </c>
      <c r="K207" s="6" t="e">
        <f>VLOOKUP(B207,[2]product_categories_reydon!$A:$H,4,FALSE)</f>
        <v>#N/A</v>
      </c>
      <c r="L207" s="12" t="str">
        <f>VLOOKUP(B207,'[1]Reydon Pricelist+'!$A:$G,7,FALSE)</f>
        <v>4063697260986</v>
      </c>
      <c r="M207" s="6" t="s">
        <v>895</v>
      </c>
      <c r="N207" s="6" t="s">
        <v>50</v>
      </c>
      <c r="O207" s="6" t="s">
        <v>33</v>
      </c>
      <c r="P207" s="6" t="s">
        <v>836</v>
      </c>
      <c r="Q207" s="6">
        <v>20</v>
      </c>
      <c r="R207" s="6">
        <v>4063697260986</v>
      </c>
      <c r="S207" s="6">
        <v>0.13300000000000001</v>
      </c>
      <c r="T207" s="6">
        <v>27</v>
      </c>
      <c r="U207" s="6">
        <v>22</v>
      </c>
      <c r="V207" s="6">
        <v>1</v>
      </c>
      <c r="W207" s="6">
        <v>6206400000</v>
      </c>
      <c r="X207" s="6">
        <v>47976</v>
      </c>
    </row>
    <row r="208" spans="1:24" s="6" customFormat="1" x14ac:dyDescent="0.25">
      <c r="A208" s="6" t="s">
        <v>20524</v>
      </c>
      <c r="B208" s="6" t="s">
        <v>896</v>
      </c>
      <c r="C208" s="2">
        <f>VLOOKUP(B208,'[3]reydon-stock'!$A:$E,3,FALSE)</f>
        <v>8</v>
      </c>
      <c r="D208" s="6" t="s">
        <v>897</v>
      </c>
      <c r="E208" s="6" t="s">
        <v>898</v>
      </c>
      <c r="F208" s="12" t="s">
        <v>20517</v>
      </c>
      <c r="G208" s="12" t="s">
        <v>20519</v>
      </c>
      <c r="H208" s="7">
        <f>VLOOKUP(B208,'[1]Reydon Pricelist+'!$A:$P,16,FALSE)</f>
        <v>24.52</v>
      </c>
      <c r="I208" s="7">
        <f>VLOOKUP(B208,'[1]Reydon Pricelist+'!$A:$P,12,FALSE)</f>
        <v>48</v>
      </c>
      <c r="J208" s="6" t="s">
        <v>899</v>
      </c>
      <c r="K208" s="6" t="str">
        <f>VLOOKUP(B208,[2]product_categories_reydon!$A:$H,4,FALSE)</f>
        <v>Clothing</v>
      </c>
      <c r="L208" s="12" t="str">
        <f>VLOOKUP(B208,'[1]Reydon Pricelist+'!$A:$G,7,FALSE)</f>
        <v>4063697319073</v>
      </c>
      <c r="M208" s="6" t="s">
        <v>900</v>
      </c>
      <c r="N208" s="6" t="s">
        <v>835</v>
      </c>
      <c r="O208" s="6" t="s">
        <v>27</v>
      </c>
      <c r="P208" s="6" t="s">
        <v>836</v>
      </c>
      <c r="Q208" s="6">
        <v>20</v>
      </c>
      <c r="R208" s="6">
        <v>4063697319073</v>
      </c>
      <c r="S208" s="6">
        <v>0.47</v>
      </c>
      <c r="T208" s="6">
        <v>40</v>
      </c>
      <c r="U208" s="6">
        <v>32</v>
      </c>
      <c r="V208" s="6">
        <v>4</v>
      </c>
      <c r="W208" s="6">
        <v>6110309100</v>
      </c>
      <c r="X208" s="6">
        <v>47966</v>
      </c>
    </row>
    <row r="209" spans="1:24" s="6" customFormat="1" x14ac:dyDescent="0.25">
      <c r="A209" s="6" t="s">
        <v>20524</v>
      </c>
      <c r="B209" s="6" t="s">
        <v>901</v>
      </c>
      <c r="C209" s="2">
        <f>VLOOKUP(B209,'[3]reydon-stock'!$A:$E,3,FALSE)</f>
        <v>17</v>
      </c>
      <c r="D209" s="6" t="s">
        <v>897</v>
      </c>
      <c r="E209" s="6" t="s">
        <v>898</v>
      </c>
      <c r="F209" s="12" t="s">
        <v>20517</v>
      </c>
      <c r="G209" s="12" t="s">
        <v>20519</v>
      </c>
      <c r="H209" s="7">
        <f>VLOOKUP(B209,'[1]Reydon Pricelist+'!$A:$P,16,FALSE)</f>
        <v>24.52</v>
      </c>
      <c r="I209" s="7">
        <f>VLOOKUP(B209,'[1]Reydon Pricelist+'!$A:$P,12,FALSE)</f>
        <v>48</v>
      </c>
      <c r="J209" s="6" t="s">
        <v>902</v>
      </c>
      <c r="K209" s="6" t="str">
        <f>VLOOKUP(B209,[2]product_categories_reydon!$A:$H,4,FALSE)</f>
        <v>Clothing</v>
      </c>
      <c r="L209" s="12" t="str">
        <f>VLOOKUP(B209,'[1]Reydon Pricelist+'!$A:$G,7,FALSE)</f>
        <v>4063697319059</v>
      </c>
      <c r="M209" s="6" t="s">
        <v>903</v>
      </c>
      <c r="N209" s="6" t="s">
        <v>32</v>
      </c>
      <c r="O209" s="6" t="s">
        <v>27</v>
      </c>
      <c r="P209" s="6" t="s">
        <v>836</v>
      </c>
      <c r="Q209" s="6">
        <v>20</v>
      </c>
      <c r="R209" s="6">
        <v>4063697319059</v>
      </c>
      <c r="S209" s="6">
        <v>0.498</v>
      </c>
      <c r="T209" s="6">
        <v>40</v>
      </c>
      <c r="U209" s="6">
        <v>31</v>
      </c>
      <c r="V209" s="6">
        <v>4</v>
      </c>
      <c r="W209" s="6">
        <v>6110309100</v>
      </c>
      <c r="X209" s="6">
        <v>47966</v>
      </c>
    </row>
    <row r="210" spans="1:24" s="6" customFormat="1" x14ac:dyDescent="0.25">
      <c r="A210" s="6" t="s">
        <v>20524</v>
      </c>
      <c r="B210" s="6" t="s">
        <v>904</v>
      </c>
      <c r="C210" s="2">
        <f>VLOOKUP(B210,'[3]reydon-stock'!$A:$E,3,FALSE)</f>
        <v>24</v>
      </c>
      <c r="D210" s="6" t="s">
        <v>897</v>
      </c>
      <c r="E210" s="6" t="s">
        <v>898</v>
      </c>
      <c r="F210" s="12" t="s">
        <v>20517</v>
      </c>
      <c r="G210" s="12" t="s">
        <v>20519</v>
      </c>
      <c r="H210" s="7">
        <f>VLOOKUP(B210,'[1]Reydon Pricelist+'!$A:$P,16,FALSE)</f>
        <v>24.52</v>
      </c>
      <c r="I210" s="7">
        <f>VLOOKUP(B210,'[1]Reydon Pricelist+'!$A:$P,12,FALSE)</f>
        <v>48</v>
      </c>
      <c r="J210" s="6" t="s">
        <v>905</v>
      </c>
      <c r="K210" s="6" t="str">
        <f>VLOOKUP(B210,[2]product_categories_reydon!$A:$H,4,FALSE)</f>
        <v>Clothing</v>
      </c>
      <c r="L210" s="12" t="str">
        <f>VLOOKUP(B210,'[1]Reydon Pricelist+'!$A:$G,7,FALSE)</f>
        <v>4063697319011</v>
      </c>
      <c r="M210" s="6" t="s">
        <v>906</v>
      </c>
      <c r="N210" s="6" t="s">
        <v>38</v>
      </c>
      <c r="O210" s="6" t="s">
        <v>27</v>
      </c>
      <c r="P210" s="6" t="s">
        <v>836</v>
      </c>
      <c r="Q210" s="6">
        <v>20</v>
      </c>
      <c r="R210" s="6">
        <v>4063697319011</v>
      </c>
      <c r="S210" s="6">
        <v>0.53100000000000003</v>
      </c>
      <c r="T210" s="6">
        <v>39</v>
      </c>
      <c r="U210" s="6">
        <v>30</v>
      </c>
      <c r="V210" s="6">
        <v>3</v>
      </c>
      <c r="W210" s="6">
        <v>6110309100</v>
      </c>
      <c r="X210" s="6">
        <v>47966</v>
      </c>
    </row>
    <row r="211" spans="1:24" s="6" customFormat="1" x14ac:dyDescent="0.25">
      <c r="A211" s="6" t="s">
        <v>20524</v>
      </c>
      <c r="B211" s="6" t="s">
        <v>907</v>
      </c>
      <c r="C211" s="2">
        <f>VLOOKUP(B211,'[3]reydon-stock'!$A:$E,3,FALSE)</f>
        <v>18</v>
      </c>
      <c r="D211" s="6" t="s">
        <v>897</v>
      </c>
      <c r="E211" s="6" t="s">
        <v>898</v>
      </c>
      <c r="F211" s="12" t="s">
        <v>20517</v>
      </c>
      <c r="G211" s="12" t="s">
        <v>20519</v>
      </c>
      <c r="H211" s="7">
        <f>VLOOKUP(B211,'[1]Reydon Pricelist+'!$A:$P,16,FALSE)</f>
        <v>24.52</v>
      </c>
      <c r="I211" s="7">
        <f>VLOOKUP(B211,'[1]Reydon Pricelist+'!$A:$P,12,FALSE)</f>
        <v>48</v>
      </c>
      <c r="J211" s="6" t="s">
        <v>908</v>
      </c>
      <c r="K211" s="6" t="str">
        <f>VLOOKUP(B211,[2]product_categories_reydon!$A:$H,4,FALSE)</f>
        <v>Clothing</v>
      </c>
      <c r="L211" s="12" t="str">
        <f>VLOOKUP(B211,'[1]Reydon Pricelist+'!$A:$G,7,FALSE)</f>
        <v>4063697319066</v>
      </c>
      <c r="M211" s="6" t="s">
        <v>909</v>
      </c>
      <c r="N211" s="6" t="s">
        <v>46</v>
      </c>
      <c r="O211" s="6" t="s">
        <v>27</v>
      </c>
      <c r="P211" s="6" t="s">
        <v>836</v>
      </c>
      <c r="Q211" s="6">
        <v>20</v>
      </c>
      <c r="R211" s="6">
        <v>4063697319066</v>
      </c>
      <c r="S211" s="6">
        <v>0.54800000000000004</v>
      </c>
      <c r="T211" s="6">
        <v>40</v>
      </c>
      <c r="U211" s="6">
        <v>32</v>
      </c>
      <c r="V211" s="6">
        <v>3</v>
      </c>
      <c r="W211" s="6">
        <v>6110309100</v>
      </c>
      <c r="X211" s="6">
        <v>47966</v>
      </c>
    </row>
    <row r="212" spans="1:24" s="6" customFormat="1" x14ac:dyDescent="0.25">
      <c r="A212" s="6" t="s">
        <v>20524</v>
      </c>
      <c r="B212" s="6" t="s">
        <v>910</v>
      </c>
      <c r="C212" s="2">
        <f>VLOOKUP(B212,'[3]reydon-stock'!$A:$E,3,FALSE)</f>
        <v>16</v>
      </c>
      <c r="D212" s="6" t="s">
        <v>897</v>
      </c>
      <c r="E212" s="6" t="s">
        <v>898</v>
      </c>
      <c r="F212" s="12" t="s">
        <v>20517</v>
      </c>
      <c r="G212" s="12" t="s">
        <v>20519</v>
      </c>
      <c r="H212" s="7">
        <f>VLOOKUP(B212,'[1]Reydon Pricelist+'!$A:$P,16,FALSE)</f>
        <v>24.52</v>
      </c>
      <c r="I212" s="7">
        <f>VLOOKUP(B212,'[1]Reydon Pricelist+'!$A:$P,12,FALSE)</f>
        <v>48</v>
      </c>
      <c r="J212" s="6" t="s">
        <v>911</v>
      </c>
      <c r="K212" s="6" t="str">
        <f>VLOOKUP(B212,[2]product_categories_reydon!$A:$H,4,FALSE)</f>
        <v>Clothing</v>
      </c>
      <c r="L212" s="12" t="str">
        <f>VLOOKUP(B212,'[1]Reydon Pricelist+'!$A:$G,7,FALSE)</f>
        <v>4063697319042</v>
      </c>
      <c r="M212" s="6" t="s">
        <v>912</v>
      </c>
      <c r="N212" s="6" t="s">
        <v>50</v>
      </c>
      <c r="O212" s="6" t="s">
        <v>27</v>
      </c>
      <c r="P212" s="6" t="s">
        <v>836</v>
      </c>
      <c r="Q212" s="6">
        <v>20</v>
      </c>
      <c r="R212" s="6">
        <v>4063697319042</v>
      </c>
      <c r="S212" s="6">
        <v>0.58799999999999997</v>
      </c>
      <c r="T212" s="6">
        <v>41</v>
      </c>
      <c r="U212" s="6">
        <v>32</v>
      </c>
      <c r="V212" s="6">
        <v>4</v>
      </c>
      <c r="W212" s="6">
        <v>6110309100</v>
      </c>
      <c r="X212" s="6">
        <v>47966</v>
      </c>
    </row>
    <row r="213" spans="1:24" s="6" customFormat="1" x14ac:dyDescent="0.25">
      <c r="A213" s="6" t="s">
        <v>20524</v>
      </c>
      <c r="B213" s="6" t="s">
        <v>913</v>
      </c>
      <c r="C213" s="2">
        <f>VLOOKUP(B213,'[3]reydon-stock'!$A:$E,3,FALSE)</f>
        <v>8</v>
      </c>
      <c r="D213" s="6" t="s">
        <v>897</v>
      </c>
      <c r="E213" s="6" t="s">
        <v>898</v>
      </c>
      <c r="F213" s="12" t="s">
        <v>20517</v>
      </c>
      <c r="G213" s="12" t="s">
        <v>20519</v>
      </c>
      <c r="H213" s="7">
        <f>VLOOKUP(B213,'[1]Reydon Pricelist+'!$A:$P,16,FALSE)</f>
        <v>24.52</v>
      </c>
      <c r="I213" s="7">
        <f>VLOOKUP(B213,'[1]Reydon Pricelist+'!$A:$P,12,FALSE)</f>
        <v>48</v>
      </c>
      <c r="J213" s="6" t="s">
        <v>914</v>
      </c>
      <c r="K213" s="6" t="str">
        <f>VLOOKUP(B213,[2]product_categories_reydon!$A:$H,4,FALSE)</f>
        <v>Clothing</v>
      </c>
      <c r="L213" s="12" t="str">
        <f>VLOOKUP(B213,'[1]Reydon Pricelist+'!$A:$G,7,FALSE)</f>
        <v>4063697318663</v>
      </c>
      <c r="M213" s="6" t="s">
        <v>915</v>
      </c>
      <c r="N213" s="6" t="s">
        <v>835</v>
      </c>
      <c r="O213" s="6" t="s">
        <v>693</v>
      </c>
      <c r="P213" s="6" t="s">
        <v>836</v>
      </c>
      <c r="Q213" s="6">
        <v>20</v>
      </c>
      <c r="R213" s="6">
        <v>4063697318663</v>
      </c>
      <c r="S213" s="6">
        <v>0.48299999999999998</v>
      </c>
      <c r="T213" s="6">
        <v>30</v>
      </c>
      <c r="U213" s="6">
        <v>3</v>
      </c>
      <c r="V213" s="6">
        <v>39</v>
      </c>
      <c r="W213" s="6">
        <v>6110309100</v>
      </c>
      <c r="X213" s="6">
        <v>47966</v>
      </c>
    </row>
    <row r="214" spans="1:24" s="6" customFormat="1" x14ac:dyDescent="0.25">
      <c r="A214" s="6" t="s">
        <v>20524</v>
      </c>
      <c r="B214" s="6" t="s">
        <v>916</v>
      </c>
      <c r="C214" s="2">
        <f>VLOOKUP(B214,'[3]reydon-stock'!$A:$E,3,FALSE)</f>
        <v>13</v>
      </c>
      <c r="D214" s="6" t="s">
        <v>897</v>
      </c>
      <c r="E214" s="6" t="s">
        <v>898</v>
      </c>
      <c r="F214" s="12" t="s">
        <v>20517</v>
      </c>
      <c r="G214" s="12" t="s">
        <v>20519</v>
      </c>
      <c r="H214" s="7">
        <f>VLOOKUP(B214,'[1]Reydon Pricelist+'!$A:$P,16,FALSE)</f>
        <v>24.52</v>
      </c>
      <c r="I214" s="7">
        <f>VLOOKUP(B214,'[1]Reydon Pricelist+'!$A:$P,12,FALSE)</f>
        <v>48</v>
      </c>
      <c r="J214" s="6" t="s">
        <v>917</v>
      </c>
      <c r="K214" s="6" t="str">
        <f>VLOOKUP(B214,[2]product_categories_reydon!$A:$H,4,FALSE)</f>
        <v>Clothing</v>
      </c>
      <c r="L214" s="12" t="str">
        <f>VLOOKUP(B214,'[1]Reydon Pricelist+'!$A:$G,7,FALSE)</f>
        <v>4063697318649</v>
      </c>
      <c r="M214" s="6" t="s">
        <v>918</v>
      </c>
      <c r="N214" s="6" t="s">
        <v>32</v>
      </c>
      <c r="O214" s="6" t="s">
        <v>693</v>
      </c>
      <c r="P214" s="6" t="s">
        <v>836</v>
      </c>
      <c r="Q214" s="6">
        <v>20</v>
      </c>
      <c r="R214" s="6">
        <v>4063697318649</v>
      </c>
      <c r="S214" s="6">
        <v>0.51500000000000001</v>
      </c>
      <c r="T214" s="6">
        <v>30</v>
      </c>
      <c r="U214" s="6">
        <v>4</v>
      </c>
      <c r="V214" s="6">
        <v>39</v>
      </c>
      <c r="W214" s="6">
        <v>6110309100</v>
      </c>
      <c r="X214" s="6">
        <v>47966</v>
      </c>
    </row>
    <row r="215" spans="1:24" s="6" customFormat="1" x14ac:dyDescent="0.25">
      <c r="A215" s="6" t="s">
        <v>20524</v>
      </c>
      <c r="B215" s="6" t="s">
        <v>919</v>
      </c>
      <c r="C215" s="2">
        <f>VLOOKUP(B215,'[3]reydon-stock'!$A:$E,3,FALSE)</f>
        <v>17</v>
      </c>
      <c r="D215" s="6" t="s">
        <v>897</v>
      </c>
      <c r="E215" s="6" t="s">
        <v>898</v>
      </c>
      <c r="F215" s="12" t="s">
        <v>20517</v>
      </c>
      <c r="G215" s="12" t="s">
        <v>20519</v>
      </c>
      <c r="H215" s="7">
        <f>VLOOKUP(B215,'[1]Reydon Pricelist+'!$A:$P,16,FALSE)</f>
        <v>24.52</v>
      </c>
      <c r="I215" s="7">
        <f>VLOOKUP(B215,'[1]Reydon Pricelist+'!$A:$P,12,FALSE)</f>
        <v>48</v>
      </c>
      <c r="J215" s="6" t="s">
        <v>920</v>
      </c>
      <c r="K215" s="6" t="str">
        <f>VLOOKUP(B215,[2]product_categories_reydon!$A:$H,4,FALSE)</f>
        <v>Clothing</v>
      </c>
      <c r="L215" s="12" t="str">
        <f>VLOOKUP(B215,'[1]Reydon Pricelist+'!$A:$G,7,FALSE)</f>
        <v>4063697318632</v>
      </c>
      <c r="M215" s="6" t="s">
        <v>921</v>
      </c>
      <c r="N215" s="6" t="s">
        <v>38</v>
      </c>
      <c r="O215" s="6" t="s">
        <v>693</v>
      </c>
      <c r="P215" s="6" t="s">
        <v>836</v>
      </c>
      <c r="Q215" s="6">
        <v>20</v>
      </c>
      <c r="R215" s="6">
        <v>4063697318632</v>
      </c>
      <c r="S215" s="6">
        <v>0.54700000000000004</v>
      </c>
      <c r="T215" s="6">
        <v>30</v>
      </c>
      <c r="U215" s="6">
        <v>4</v>
      </c>
      <c r="V215" s="6">
        <v>40</v>
      </c>
      <c r="W215" s="6">
        <v>6110309100</v>
      </c>
      <c r="X215" s="6">
        <v>47966</v>
      </c>
    </row>
    <row r="216" spans="1:24" s="6" customFormat="1" x14ac:dyDescent="0.25">
      <c r="A216" s="6" t="s">
        <v>20524</v>
      </c>
      <c r="B216" s="6" t="s">
        <v>922</v>
      </c>
      <c r="C216" s="2">
        <f>VLOOKUP(B216,'[3]reydon-stock'!$A:$E,3,FALSE)</f>
        <v>13</v>
      </c>
      <c r="D216" s="6" t="s">
        <v>897</v>
      </c>
      <c r="E216" s="6" t="s">
        <v>898</v>
      </c>
      <c r="F216" s="12" t="s">
        <v>20517</v>
      </c>
      <c r="G216" s="12" t="s">
        <v>20519</v>
      </c>
      <c r="H216" s="7">
        <f>VLOOKUP(B216,'[1]Reydon Pricelist+'!$A:$P,16,FALSE)</f>
        <v>24.52</v>
      </c>
      <c r="I216" s="7">
        <f>VLOOKUP(B216,'[1]Reydon Pricelist+'!$A:$P,12,FALSE)</f>
        <v>48</v>
      </c>
      <c r="J216" s="6" t="s">
        <v>923</v>
      </c>
      <c r="K216" s="6" t="str">
        <f>VLOOKUP(B216,[2]product_categories_reydon!$A:$H,4,FALSE)</f>
        <v>Clothing</v>
      </c>
      <c r="L216" s="12" t="str">
        <f>VLOOKUP(B216,'[1]Reydon Pricelist+'!$A:$G,7,FALSE)</f>
        <v>4063697318670</v>
      </c>
      <c r="M216" s="6" t="s">
        <v>924</v>
      </c>
      <c r="N216" s="6" t="s">
        <v>46</v>
      </c>
      <c r="O216" s="6" t="s">
        <v>693</v>
      </c>
      <c r="P216" s="6" t="s">
        <v>836</v>
      </c>
      <c r="Q216" s="6">
        <v>20</v>
      </c>
      <c r="R216" s="6">
        <v>4063697318670</v>
      </c>
      <c r="S216" s="6">
        <v>0.56999999999999995</v>
      </c>
      <c r="T216" s="6">
        <v>31</v>
      </c>
      <c r="U216" s="6">
        <v>4</v>
      </c>
      <c r="V216" s="6">
        <v>40</v>
      </c>
      <c r="W216" s="6">
        <v>6110309100</v>
      </c>
      <c r="X216" s="6">
        <v>47966</v>
      </c>
    </row>
    <row r="217" spans="1:24" s="6" customFormat="1" x14ac:dyDescent="0.25">
      <c r="A217" s="6" t="s">
        <v>20524</v>
      </c>
      <c r="B217" s="6" t="s">
        <v>925</v>
      </c>
      <c r="C217" s="2">
        <f>VLOOKUP(B217,'[3]reydon-stock'!$A:$E,3,FALSE)</f>
        <v>11</v>
      </c>
      <c r="D217" s="6" t="s">
        <v>897</v>
      </c>
      <c r="E217" s="6" t="s">
        <v>898</v>
      </c>
      <c r="F217" s="12" t="s">
        <v>20517</v>
      </c>
      <c r="G217" s="12" t="s">
        <v>20519</v>
      </c>
      <c r="H217" s="7">
        <f>VLOOKUP(B217,'[1]Reydon Pricelist+'!$A:$P,16,FALSE)</f>
        <v>24.52</v>
      </c>
      <c r="I217" s="7">
        <f>VLOOKUP(B217,'[1]Reydon Pricelist+'!$A:$P,12,FALSE)</f>
        <v>48</v>
      </c>
      <c r="J217" s="6" t="s">
        <v>926</v>
      </c>
      <c r="K217" s="6" t="str">
        <f>VLOOKUP(B217,[2]product_categories_reydon!$A:$H,4,FALSE)</f>
        <v>Clothing</v>
      </c>
      <c r="L217" s="12" t="str">
        <f>VLOOKUP(B217,'[1]Reydon Pricelist+'!$A:$G,7,FALSE)</f>
        <v>4063697318656</v>
      </c>
      <c r="M217" s="6" t="s">
        <v>927</v>
      </c>
      <c r="N217" s="6" t="s">
        <v>50</v>
      </c>
      <c r="O217" s="6" t="s">
        <v>693</v>
      </c>
      <c r="P217" s="6" t="s">
        <v>836</v>
      </c>
      <c r="Q217" s="6">
        <v>20</v>
      </c>
      <c r="R217" s="6">
        <v>4063697318656</v>
      </c>
      <c r="S217" s="6">
        <v>0.629</v>
      </c>
      <c r="T217" s="6">
        <v>32</v>
      </c>
      <c r="U217" s="6">
        <v>4</v>
      </c>
      <c r="V217" s="6">
        <v>41</v>
      </c>
      <c r="W217" s="6">
        <v>6110309100</v>
      </c>
      <c r="X217" s="6">
        <v>47966</v>
      </c>
    </row>
    <row r="218" spans="1:24" s="6" customFormat="1" x14ac:dyDescent="0.25">
      <c r="A218" s="6" t="s">
        <v>20524</v>
      </c>
      <c r="B218" s="6" t="s">
        <v>928</v>
      </c>
      <c r="C218" s="2">
        <f>VLOOKUP(B218,'[3]reydon-stock'!$A:$E,3,FALSE)</f>
        <v>12</v>
      </c>
      <c r="D218" s="6" t="s">
        <v>929</v>
      </c>
      <c r="E218" s="6" t="s">
        <v>930</v>
      </c>
      <c r="F218" s="12" t="s">
        <v>20517</v>
      </c>
      <c r="G218" s="12" t="s">
        <v>20519</v>
      </c>
      <c r="H218" s="7">
        <f>VLOOKUP(B218,'[1]Reydon Pricelist+'!$A:$P,16,FALSE)</f>
        <v>11.05</v>
      </c>
      <c r="I218" s="7">
        <f>VLOOKUP(B218,'[1]Reydon Pricelist+'!$A:$P,12,FALSE)</f>
        <v>22</v>
      </c>
      <c r="J218" s="6" t="s">
        <v>931</v>
      </c>
      <c r="K218" s="6" t="str">
        <f>VLOOKUP(B218,[2]product_categories_reydon!$A:$H,4,FALSE)</f>
        <v>Clothing</v>
      </c>
      <c r="L218" s="12" t="str">
        <f>VLOOKUP(B218,'[1]Reydon Pricelist+'!$A:$G,7,FALSE)</f>
        <v>4063697396074</v>
      </c>
      <c r="M218" s="6" t="s">
        <v>932</v>
      </c>
      <c r="N218" s="6" t="s">
        <v>835</v>
      </c>
      <c r="O218" s="6" t="s">
        <v>27</v>
      </c>
      <c r="P218" s="6" t="s">
        <v>836</v>
      </c>
      <c r="Q218" s="6">
        <v>20</v>
      </c>
      <c r="R218" s="6">
        <v>4063697396074</v>
      </c>
      <c r="S218" s="6">
        <v>0.13</v>
      </c>
      <c r="T218" s="6">
        <v>26</v>
      </c>
      <c r="U218" s="6">
        <v>19</v>
      </c>
      <c r="V218" s="6">
        <v>2</v>
      </c>
      <c r="W218" s="6">
        <v>6205300000</v>
      </c>
      <c r="X218" s="6">
        <v>47972</v>
      </c>
    </row>
    <row r="219" spans="1:24" s="6" customFormat="1" x14ac:dyDescent="0.25">
      <c r="A219" s="6" t="s">
        <v>20524</v>
      </c>
      <c r="B219" s="6" t="s">
        <v>933</v>
      </c>
      <c r="C219" s="2">
        <f>VLOOKUP(B219,'[3]reydon-stock'!$A:$E,3,FALSE)</f>
        <v>11</v>
      </c>
      <c r="D219" s="6" t="s">
        <v>929</v>
      </c>
      <c r="E219" s="6" t="s">
        <v>930</v>
      </c>
      <c r="F219" s="12" t="s">
        <v>20517</v>
      </c>
      <c r="G219" s="12" t="s">
        <v>20519</v>
      </c>
      <c r="H219" s="7">
        <f>VLOOKUP(B219,'[1]Reydon Pricelist+'!$A:$P,16,FALSE)</f>
        <v>11.05</v>
      </c>
      <c r="I219" s="7">
        <f>VLOOKUP(B219,'[1]Reydon Pricelist+'!$A:$P,12,FALSE)</f>
        <v>22</v>
      </c>
      <c r="J219" s="6" t="s">
        <v>934</v>
      </c>
      <c r="K219" s="6" t="str">
        <f>VLOOKUP(B219,[2]product_categories_reydon!$A:$H,4,FALSE)</f>
        <v>Clothing</v>
      </c>
      <c r="L219" s="12" t="str">
        <f>VLOOKUP(B219,'[1]Reydon Pricelist+'!$A:$G,7,FALSE)</f>
        <v>4063697396012</v>
      </c>
      <c r="M219" s="6" t="s">
        <v>935</v>
      </c>
      <c r="N219" s="6" t="s">
        <v>32</v>
      </c>
      <c r="O219" s="6" t="s">
        <v>27</v>
      </c>
      <c r="P219" s="6" t="s">
        <v>836</v>
      </c>
      <c r="Q219" s="6">
        <v>20</v>
      </c>
      <c r="R219" s="6">
        <v>4063697396012</v>
      </c>
      <c r="S219" s="6">
        <v>0.14099999999999999</v>
      </c>
      <c r="T219" s="6">
        <v>26</v>
      </c>
      <c r="U219" s="6">
        <v>19</v>
      </c>
      <c r="V219" s="6">
        <v>2</v>
      </c>
      <c r="W219" s="6">
        <v>6205300000</v>
      </c>
      <c r="X219" s="6">
        <v>47972</v>
      </c>
    </row>
    <row r="220" spans="1:24" s="6" customFormat="1" x14ac:dyDescent="0.25">
      <c r="A220" s="6" t="s">
        <v>20524</v>
      </c>
      <c r="B220" s="6" t="s">
        <v>936</v>
      </c>
      <c r="C220" s="2">
        <f>VLOOKUP(B220,'[3]reydon-stock'!$A:$E,3,FALSE)</f>
        <v>28</v>
      </c>
      <c r="D220" s="6" t="s">
        <v>929</v>
      </c>
      <c r="E220" s="6" t="s">
        <v>930</v>
      </c>
      <c r="F220" s="12" t="s">
        <v>20517</v>
      </c>
      <c r="G220" s="12" t="s">
        <v>20519</v>
      </c>
      <c r="H220" s="7">
        <f>VLOOKUP(B220,'[1]Reydon Pricelist+'!$A:$P,16,FALSE)</f>
        <v>11.05</v>
      </c>
      <c r="I220" s="7">
        <f>VLOOKUP(B220,'[1]Reydon Pricelist+'!$A:$P,12,FALSE)</f>
        <v>22</v>
      </c>
      <c r="J220" s="6" t="s">
        <v>937</v>
      </c>
      <c r="K220" s="6" t="str">
        <f>VLOOKUP(B220,[2]product_categories_reydon!$A:$H,4,FALSE)</f>
        <v>Clothing</v>
      </c>
      <c r="L220" s="12" t="str">
        <f>VLOOKUP(B220,'[1]Reydon Pricelist+'!$A:$G,7,FALSE)</f>
        <v>4063697396036</v>
      </c>
      <c r="M220" s="6" t="s">
        <v>938</v>
      </c>
      <c r="N220" s="6" t="s">
        <v>38</v>
      </c>
      <c r="O220" s="6" t="s">
        <v>27</v>
      </c>
      <c r="P220" s="6" t="s">
        <v>836</v>
      </c>
      <c r="Q220" s="6">
        <v>20</v>
      </c>
      <c r="R220" s="6">
        <v>4063697396036</v>
      </c>
      <c r="S220" s="6">
        <v>0.158</v>
      </c>
      <c r="T220" s="6">
        <v>26</v>
      </c>
      <c r="U220" s="6">
        <v>19</v>
      </c>
      <c r="V220" s="6">
        <v>2</v>
      </c>
      <c r="W220" s="6">
        <v>6205300000</v>
      </c>
      <c r="X220" s="6">
        <v>47972</v>
      </c>
    </row>
    <row r="221" spans="1:24" s="6" customFormat="1" x14ac:dyDescent="0.25">
      <c r="A221" s="6" t="s">
        <v>20524</v>
      </c>
      <c r="B221" s="6" t="s">
        <v>939</v>
      </c>
      <c r="C221" s="2">
        <f>VLOOKUP(B221,'[3]reydon-stock'!$A:$E,3,FALSE)</f>
        <v>12</v>
      </c>
      <c r="D221" s="6" t="s">
        <v>929</v>
      </c>
      <c r="E221" s="6" t="s">
        <v>930</v>
      </c>
      <c r="F221" s="12" t="s">
        <v>20517</v>
      </c>
      <c r="G221" s="12" t="s">
        <v>20519</v>
      </c>
      <c r="H221" s="7">
        <f>VLOOKUP(B221,'[1]Reydon Pricelist+'!$A:$P,16,FALSE)</f>
        <v>11.05</v>
      </c>
      <c r="I221" s="7">
        <f>VLOOKUP(B221,'[1]Reydon Pricelist+'!$A:$P,12,FALSE)</f>
        <v>22</v>
      </c>
      <c r="J221" s="6" t="s">
        <v>940</v>
      </c>
      <c r="K221" s="6" t="str">
        <f>VLOOKUP(B221,[2]product_categories_reydon!$A:$H,4,FALSE)</f>
        <v>Clothing</v>
      </c>
      <c r="L221" s="12" t="str">
        <f>VLOOKUP(B221,'[1]Reydon Pricelist+'!$A:$G,7,FALSE)</f>
        <v>4063697396005</v>
      </c>
      <c r="M221" s="6" t="s">
        <v>941</v>
      </c>
      <c r="N221" s="6" t="s">
        <v>46</v>
      </c>
      <c r="O221" s="6" t="s">
        <v>27</v>
      </c>
      <c r="P221" s="6" t="s">
        <v>836</v>
      </c>
      <c r="Q221" s="6">
        <v>20</v>
      </c>
      <c r="R221" s="6">
        <v>4063697396005</v>
      </c>
      <c r="S221" s="6">
        <v>0.16700000000000001</v>
      </c>
      <c r="T221" s="6">
        <v>26</v>
      </c>
      <c r="U221" s="6">
        <v>18</v>
      </c>
      <c r="V221" s="6">
        <v>2</v>
      </c>
      <c r="W221" s="6">
        <v>6205300000</v>
      </c>
      <c r="X221" s="6">
        <v>47972</v>
      </c>
    </row>
    <row r="222" spans="1:24" s="6" customFormat="1" x14ac:dyDescent="0.25">
      <c r="A222" s="6" t="s">
        <v>20524</v>
      </c>
      <c r="B222" s="6" t="s">
        <v>942</v>
      </c>
      <c r="C222" s="2">
        <f>VLOOKUP(B222,'[3]reydon-stock'!$A:$E,3,FALSE)</f>
        <v>22</v>
      </c>
      <c r="D222" s="6" t="s">
        <v>929</v>
      </c>
      <c r="E222" s="6" t="s">
        <v>930</v>
      </c>
      <c r="F222" s="12" t="s">
        <v>20517</v>
      </c>
      <c r="G222" s="12" t="s">
        <v>20519</v>
      </c>
      <c r="H222" s="7">
        <f>VLOOKUP(B222,'[1]Reydon Pricelist+'!$A:$P,16,FALSE)</f>
        <v>11.05</v>
      </c>
      <c r="I222" s="7">
        <f>VLOOKUP(B222,'[1]Reydon Pricelist+'!$A:$P,12,FALSE)</f>
        <v>22</v>
      </c>
      <c r="J222" s="6" t="s">
        <v>943</v>
      </c>
      <c r="K222" s="6" t="str">
        <f>VLOOKUP(B222,[2]product_categories_reydon!$A:$H,4,FALSE)</f>
        <v>Clothing</v>
      </c>
      <c r="L222" s="12" t="str">
        <f>VLOOKUP(B222,'[1]Reydon Pricelist+'!$A:$G,7,FALSE)</f>
        <v>4063697396029</v>
      </c>
      <c r="M222" s="6" t="s">
        <v>944</v>
      </c>
      <c r="N222" s="6" t="s">
        <v>50</v>
      </c>
      <c r="O222" s="6" t="s">
        <v>27</v>
      </c>
      <c r="P222" s="6" t="s">
        <v>836</v>
      </c>
      <c r="Q222" s="6">
        <v>20</v>
      </c>
      <c r="R222" s="6">
        <v>4063697396029</v>
      </c>
      <c r="S222" s="6">
        <v>0.18099999999999999</v>
      </c>
      <c r="T222" s="6">
        <v>26</v>
      </c>
      <c r="U222" s="6">
        <v>18</v>
      </c>
      <c r="V222" s="6">
        <v>2</v>
      </c>
      <c r="W222" s="6">
        <v>6205300000</v>
      </c>
      <c r="X222" s="6">
        <v>47972</v>
      </c>
    </row>
    <row r="223" spans="1:24" s="6" customFormat="1" x14ac:dyDescent="0.25">
      <c r="A223" s="6" t="s">
        <v>20524</v>
      </c>
      <c r="B223" s="6" t="s">
        <v>945</v>
      </c>
      <c r="C223" s="2">
        <f>VLOOKUP(B223,'[3]reydon-stock'!$A:$E,3,FALSE)</f>
        <v>10</v>
      </c>
      <c r="D223" s="6" t="s">
        <v>929</v>
      </c>
      <c r="E223" s="6" t="s">
        <v>930</v>
      </c>
      <c r="F223" s="12" t="s">
        <v>20517</v>
      </c>
      <c r="G223" s="12" t="s">
        <v>20519</v>
      </c>
      <c r="H223" s="7">
        <f>VLOOKUP(B223,'[1]Reydon Pricelist+'!$A:$P,16,FALSE)</f>
        <v>11.05</v>
      </c>
      <c r="I223" s="7">
        <f>VLOOKUP(B223,'[1]Reydon Pricelist+'!$A:$P,12,FALSE)</f>
        <v>22</v>
      </c>
      <c r="J223" s="6" t="s">
        <v>946</v>
      </c>
      <c r="K223" s="6" t="str">
        <f>VLOOKUP(B223,[2]product_categories_reydon!$A:$H,4,FALSE)</f>
        <v>Clothing</v>
      </c>
      <c r="L223" s="12" t="str">
        <f>VLOOKUP(B223,'[1]Reydon Pricelist+'!$A:$G,7,FALSE)</f>
        <v>4063697402546</v>
      </c>
      <c r="M223" s="6" t="s">
        <v>947</v>
      </c>
      <c r="N223" s="6" t="s">
        <v>835</v>
      </c>
      <c r="O223" s="6" t="s">
        <v>33</v>
      </c>
      <c r="P223" s="6" t="s">
        <v>836</v>
      </c>
      <c r="Q223" s="6">
        <v>20</v>
      </c>
      <c r="R223" s="6">
        <v>4063697402546</v>
      </c>
      <c r="S223" s="6">
        <v>0.14099999999999999</v>
      </c>
      <c r="T223" s="6">
        <v>18</v>
      </c>
      <c r="U223" s="6">
        <v>26</v>
      </c>
      <c r="V223" s="6">
        <v>2</v>
      </c>
      <c r="W223" s="6">
        <v>6205300000</v>
      </c>
      <c r="X223" s="6">
        <v>47972</v>
      </c>
    </row>
    <row r="224" spans="1:24" s="6" customFormat="1" x14ac:dyDescent="0.25">
      <c r="A224" s="6" t="s">
        <v>20524</v>
      </c>
      <c r="B224" s="6" t="s">
        <v>948</v>
      </c>
      <c r="C224" s="2">
        <f>VLOOKUP(B224,'[3]reydon-stock'!$A:$E,3,FALSE)</f>
        <v>4</v>
      </c>
      <c r="D224" s="6" t="s">
        <v>929</v>
      </c>
      <c r="E224" s="6" t="s">
        <v>930</v>
      </c>
      <c r="F224" s="12" t="s">
        <v>20517</v>
      </c>
      <c r="G224" s="12" t="s">
        <v>20519</v>
      </c>
      <c r="H224" s="7">
        <f>VLOOKUP(B224,'[1]Reydon Pricelist+'!$A:$P,16,FALSE)</f>
        <v>11.05</v>
      </c>
      <c r="I224" s="7">
        <f>VLOOKUP(B224,'[1]Reydon Pricelist+'!$A:$P,12,FALSE)</f>
        <v>22</v>
      </c>
      <c r="J224" s="6" t="s">
        <v>949</v>
      </c>
      <c r="K224" s="6" t="str">
        <f>VLOOKUP(B224,[2]product_categories_reydon!$A:$H,4,FALSE)</f>
        <v>Clothing</v>
      </c>
      <c r="L224" s="12" t="str">
        <f>VLOOKUP(B224,'[1]Reydon Pricelist+'!$A:$G,7,FALSE)</f>
        <v>4063697402553</v>
      </c>
      <c r="M224" s="6" t="s">
        <v>950</v>
      </c>
      <c r="N224" s="6" t="s">
        <v>32</v>
      </c>
      <c r="O224" s="6" t="s">
        <v>33</v>
      </c>
      <c r="P224" s="6" t="s">
        <v>836</v>
      </c>
      <c r="Q224" s="6">
        <v>20</v>
      </c>
      <c r="R224" s="6">
        <v>4063697402553</v>
      </c>
      <c r="S224" s="6">
        <v>0.14099999999999999</v>
      </c>
      <c r="T224" s="6">
        <v>26</v>
      </c>
      <c r="U224" s="6">
        <v>19</v>
      </c>
      <c r="V224" s="6">
        <v>2</v>
      </c>
      <c r="W224" s="6">
        <v>6205300000</v>
      </c>
      <c r="X224" s="6">
        <v>47972</v>
      </c>
    </row>
    <row r="225" spans="1:24" s="6" customFormat="1" x14ac:dyDescent="0.25">
      <c r="A225" s="6" t="s">
        <v>20524</v>
      </c>
      <c r="B225" s="6" t="s">
        <v>951</v>
      </c>
      <c r="C225" s="2">
        <f>VLOOKUP(B225,'[3]reydon-stock'!$A:$E,3,FALSE)</f>
        <v>24</v>
      </c>
      <c r="D225" s="6" t="s">
        <v>929</v>
      </c>
      <c r="E225" s="6" t="s">
        <v>930</v>
      </c>
      <c r="F225" s="12" t="s">
        <v>20517</v>
      </c>
      <c r="G225" s="12" t="s">
        <v>20519</v>
      </c>
      <c r="H225" s="7">
        <f>VLOOKUP(B225,'[1]Reydon Pricelist+'!$A:$P,16,FALSE)</f>
        <v>11.05</v>
      </c>
      <c r="I225" s="7">
        <f>VLOOKUP(B225,'[1]Reydon Pricelist+'!$A:$P,12,FALSE)</f>
        <v>22</v>
      </c>
      <c r="J225" s="6" t="s">
        <v>952</v>
      </c>
      <c r="K225" s="6" t="str">
        <f>VLOOKUP(B225,[2]product_categories_reydon!$A:$H,4,FALSE)</f>
        <v>Clothing</v>
      </c>
      <c r="L225" s="12" t="str">
        <f>VLOOKUP(B225,'[1]Reydon Pricelist+'!$A:$G,7,FALSE)</f>
        <v>4063697402522</v>
      </c>
      <c r="M225" s="6" t="s">
        <v>953</v>
      </c>
      <c r="N225" s="6" t="s">
        <v>38</v>
      </c>
      <c r="O225" s="6" t="s">
        <v>33</v>
      </c>
      <c r="P225" s="6" t="s">
        <v>836</v>
      </c>
      <c r="Q225" s="6">
        <v>20</v>
      </c>
      <c r="R225" s="6">
        <v>4063697402522</v>
      </c>
      <c r="S225" s="6">
        <v>0.156</v>
      </c>
      <c r="T225" s="6">
        <v>26</v>
      </c>
      <c r="U225" s="6">
        <v>18</v>
      </c>
      <c r="V225" s="6">
        <v>2</v>
      </c>
      <c r="W225" s="6">
        <v>6205300000</v>
      </c>
      <c r="X225" s="6">
        <v>47972</v>
      </c>
    </row>
    <row r="226" spans="1:24" s="6" customFormat="1" x14ac:dyDescent="0.25">
      <c r="A226" s="6" t="s">
        <v>20524</v>
      </c>
      <c r="B226" s="6" t="s">
        <v>954</v>
      </c>
      <c r="C226" s="2">
        <f>VLOOKUP(B226,'[3]reydon-stock'!$A:$E,3,FALSE)</f>
        <v>10</v>
      </c>
      <c r="D226" s="6" t="s">
        <v>929</v>
      </c>
      <c r="E226" s="6" t="s">
        <v>930</v>
      </c>
      <c r="F226" s="12" t="s">
        <v>20517</v>
      </c>
      <c r="G226" s="12" t="s">
        <v>20519</v>
      </c>
      <c r="H226" s="7">
        <f>VLOOKUP(B226,'[1]Reydon Pricelist+'!$A:$P,16,FALSE)</f>
        <v>11.05</v>
      </c>
      <c r="I226" s="7">
        <f>VLOOKUP(B226,'[1]Reydon Pricelist+'!$A:$P,12,FALSE)</f>
        <v>22</v>
      </c>
      <c r="J226" s="6" t="s">
        <v>955</v>
      </c>
      <c r="K226" s="6" t="str">
        <f>VLOOKUP(B226,[2]product_categories_reydon!$A:$H,4,FALSE)</f>
        <v>Clothing</v>
      </c>
      <c r="L226" s="12" t="str">
        <f>VLOOKUP(B226,'[1]Reydon Pricelist+'!$A:$G,7,FALSE)</f>
        <v>4063697402539</v>
      </c>
      <c r="M226" s="6" t="s">
        <v>956</v>
      </c>
      <c r="N226" s="6" t="s">
        <v>46</v>
      </c>
      <c r="O226" s="6" t="s">
        <v>33</v>
      </c>
      <c r="P226" s="6" t="s">
        <v>836</v>
      </c>
      <c r="Q226" s="6">
        <v>20</v>
      </c>
      <c r="R226" s="6">
        <v>4063697402539</v>
      </c>
      <c r="S226" s="6">
        <v>0.17100000000000001</v>
      </c>
      <c r="T226" s="6">
        <v>26</v>
      </c>
      <c r="U226" s="6">
        <v>20</v>
      </c>
      <c r="V226" s="6">
        <v>2</v>
      </c>
      <c r="W226" s="6">
        <v>6205300000</v>
      </c>
      <c r="X226" s="6">
        <v>47972</v>
      </c>
    </row>
    <row r="227" spans="1:24" s="6" customFormat="1" x14ac:dyDescent="0.25">
      <c r="A227" s="6" t="s">
        <v>20524</v>
      </c>
      <c r="B227" s="6" t="s">
        <v>957</v>
      </c>
      <c r="C227" s="2">
        <f>VLOOKUP(B227,'[3]reydon-stock'!$A:$E,3,FALSE)</f>
        <v>30</v>
      </c>
      <c r="D227" s="6" t="s">
        <v>929</v>
      </c>
      <c r="E227" s="6" t="s">
        <v>930</v>
      </c>
      <c r="F227" s="12" t="s">
        <v>20517</v>
      </c>
      <c r="G227" s="12" t="s">
        <v>20519</v>
      </c>
      <c r="H227" s="7">
        <f>VLOOKUP(B227,'[1]Reydon Pricelist+'!$A:$P,16,FALSE)</f>
        <v>11.05</v>
      </c>
      <c r="I227" s="7">
        <f>VLOOKUP(B227,'[1]Reydon Pricelist+'!$A:$P,12,FALSE)</f>
        <v>22</v>
      </c>
      <c r="J227" s="6" t="s">
        <v>958</v>
      </c>
      <c r="K227" s="6" t="str">
        <f>VLOOKUP(B227,[2]product_categories_reydon!$A:$H,4,FALSE)</f>
        <v>Clothing</v>
      </c>
      <c r="L227" s="12" t="str">
        <f>VLOOKUP(B227,'[1]Reydon Pricelist+'!$A:$G,7,FALSE)</f>
        <v>4063697402515</v>
      </c>
      <c r="M227" s="6" t="s">
        <v>959</v>
      </c>
      <c r="N227" s="6" t="s">
        <v>50</v>
      </c>
      <c r="O227" s="6" t="s">
        <v>33</v>
      </c>
      <c r="P227" s="6" t="s">
        <v>836</v>
      </c>
      <c r="Q227" s="6">
        <v>20</v>
      </c>
      <c r="R227" s="6">
        <v>4063697402515</v>
      </c>
      <c r="S227" s="6">
        <v>0.182</v>
      </c>
      <c r="T227" s="6">
        <v>26</v>
      </c>
      <c r="U227" s="6">
        <v>18</v>
      </c>
      <c r="V227" s="6">
        <v>2</v>
      </c>
      <c r="W227" s="6">
        <v>6205300000</v>
      </c>
      <c r="X227" s="6">
        <v>47972</v>
      </c>
    </row>
    <row r="228" spans="1:24" s="6" customFormat="1" x14ac:dyDescent="0.25">
      <c r="A228" s="6" t="s">
        <v>20524</v>
      </c>
      <c r="B228" s="6" t="s">
        <v>960</v>
      </c>
      <c r="C228" s="2">
        <f>VLOOKUP(B228,'[3]reydon-stock'!$A:$E,3,FALSE)</f>
        <v>12</v>
      </c>
      <c r="D228" s="6" t="s">
        <v>961</v>
      </c>
      <c r="E228" s="6" t="s">
        <v>962</v>
      </c>
      <c r="F228" s="12" t="s">
        <v>20517</v>
      </c>
      <c r="G228" s="12" t="s">
        <v>20519</v>
      </c>
      <c r="H228" s="7">
        <f>VLOOKUP(B228,'[1]Reydon Pricelist+'!$A:$P,16,FALSE)</f>
        <v>21.47</v>
      </c>
      <c r="I228" s="7">
        <f>VLOOKUP(B228,'[1]Reydon Pricelist+'!$A:$P,12,FALSE)</f>
        <v>42</v>
      </c>
      <c r="J228" s="6" t="s">
        <v>963</v>
      </c>
      <c r="K228" s="6" t="e">
        <f>VLOOKUP(B228,[2]product_categories_reydon!$A:$H,4,FALSE)</f>
        <v>#N/A</v>
      </c>
      <c r="L228" s="12" t="str">
        <f>VLOOKUP(B228,'[1]Reydon Pricelist+'!$A:$G,7,FALSE)</f>
        <v>4063697286641</v>
      </c>
      <c r="M228" s="6" t="s">
        <v>964</v>
      </c>
      <c r="N228" s="6" t="s">
        <v>835</v>
      </c>
      <c r="O228" s="6" t="s">
        <v>27</v>
      </c>
      <c r="P228" s="6" t="s">
        <v>836</v>
      </c>
      <c r="Q228" s="6">
        <v>20</v>
      </c>
      <c r="R228" s="6">
        <v>4063697286641</v>
      </c>
      <c r="S228" s="6">
        <v>0.36</v>
      </c>
      <c r="T228" s="6">
        <v>37</v>
      </c>
      <c r="U228" s="6">
        <v>30</v>
      </c>
      <c r="V228" s="6">
        <v>3</v>
      </c>
      <c r="W228" s="6">
        <v>6203431900</v>
      </c>
      <c r="X228" s="6">
        <v>47973</v>
      </c>
    </row>
    <row r="229" spans="1:24" s="6" customFormat="1" x14ac:dyDescent="0.25">
      <c r="A229" s="6" t="s">
        <v>20524</v>
      </c>
      <c r="B229" s="6" t="s">
        <v>965</v>
      </c>
      <c r="C229" s="2">
        <f>VLOOKUP(B229,'[3]reydon-stock'!$A:$E,3,FALSE)</f>
        <v>5</v>
      </c>
      <c r="D229" s="6" t="s">
        <v>961</v>
      </c>
      <c r="E229" s="6" t="s">
        <v>962</v>
      </c>
      <c r="F229" s="12" t="s">
        <v>20517</v>
      </c>
      <c r="G229" s="12" t="s">
        <v>20519</v>
      </c>
      <c r="H229" s="7">
        <f>VLOOKUP(B229,'[1]Reydon Pricelist+'!$A:$P,16,FALSE)</f>
        <v>21.47</v>
      </c>
      <c r="I229" s="7">
        <f>VLOOKUP(B229,'[1]Reydon Pricelist+'!$A:$P,12,FALSE)</f>
        <v>42</v>
      </c>
      <c r="J229" s="6" t="s">
        <v>966</v>
      </c>
      <c r="K229" s="6" t="e">
        <f>VLOOKUP(B229,[2]product_categories_reydon!$A:$H,4,FALSE)</f>
        <v>#N/A</v>
      </c>
      <c r="L229" s="12" t="str">
        <f>VLOOKUP(B229,'[1]Reydon Pricelist+'!$A:$G,7,FALSE)</f>
        <v>4063697286658</v>
      </c>
      <c r="M229" s="6" t="s">
        <v>967</v>
      </c>
      <c r="N229" s="6" t="s">
        <v>32</v>
      </c>
      <c r="O229" s="6" t="s">
        <v>27</v>
      </c>
      <c r="P229" s="6" t="s">
        <v>836</v>
      </c>
      <c r="Q229" s="6">
        <v>20</v>
      </c>
      <c r="R229" s="6">
        <v>4063697286658</v>
      </c>
      <c r="S229" s="6">
        <v>0.39500000000000002</v>
      </c>
      <c r="T229" s="6">
        <v>36</v>
      </c>
      <c r="U229" s="6">
        <v>30</v>
      </c>
      <c r="V229" s="6">
        <v>3</v>
      </c>
      <c r="W229" s="6">
        <v>6203431900</v>
      </c>
      <c r="X229" s="6">
        <v>47973</v>
      </c>
    </row>
    <row r="230" spans="1:24" s="6" customFormat="1" x14ac:dyDescent="0.25">
      <c r="A230" s="6" t="s">
        <v>20524</v>
      </c>
      <c r="B230" s="6" t="s">
        <v>968</v>
      </c>
      <c r="C230" s="2">
        <f>VLOOKUP(B230,'[3]reydon-stock'!$A:$E,3,FALSE)</f>
        <v>15</v>
      </c>
      <c r="D230" s="6" t="s">
        <v>961</v>
      </c>
      <c r="E230" s="6" t="s">
        <v>962</v>
      </c>
      <c r="F230" s="12" t="s">
        <v>20517</v>
      </c>
      <c r="G230" s="12" t="s">
        <v>20519</v>
      </c>
      <c r="H230" s="7">
        <f>VLOOKUP(B230,'[1]Reydon Pricelist+'!$A:$P,16,FALSE)</f>
        <v>21.47</v>
      </c>
      <c r="I230" s="7">
        <f>VLOOKUP(B230,'[1]Reydon Pricelist+'!$A:$P,12,FALSE)</f>
        <v>42</v>
      </c>
      <c r="J230" s="6" t="s">
        <v>969</v>
      </c>
      <c r="K230" s="6" t="e">
        <f>VLOOKUP(B230,[2]product_categories_reydon!$A:$H,4,FALSE)</f>
        <v>#N/A</v>
      </c>
      <c r="L230" s="12" t="str">
        <f>VLOOKUP(B230,'[1]Reydon Pricelist+'!$A:$G,7,FALSE)</f>
        <v>4063697286665</v>
      </c>
      <c r="M230" s="6" t="s">
        <v>970</v>
      </c>
      <c r="N230" s="6" t="s">
        <v>38</v>
      </c>
      <c r="O230" s="6" t="s">
        <v>27</v>
      </c>
      <c r="P230" s="6" t="s">
        <v>836</v>
      </c>
      <c r="Q230" s="6">
        <v>20</v>
      </c>
      <c r="R230" s="6">
        <v>4063697286665</v>
      </c>
      <c r="S230" s="6">
        <v>0.42</v>
      </c>
      <c r="T230" s="6">
        <v>37</v>
      </c>
      <c r="U230" s="6">
        <v>30</v>
      </c>
      <c r="V230" s="6">
        <v>3</v>
      </c>
      <c r="W230" s="6">
        <v>6203431900</v>
      </c>
      <c r="X230" s="6">
        <v>47973</v>
      </c>
    </row>
    <row r="231" spans="1:24" s="6" customFormat="1" x14ac:dyDescent="0.25">
      <c r="A231" s="6" t="s">
        <v>20524</v>
      </c>
      <c r="B231" s="6" t="s">
        <v>971</v>
      </c>
      <c r="C231" s="2">
        <f>VLOOKUP(B231,'[3]reydon-stock'!$A:$E,3,FALSE)</f>
        <v>10</v>
      </c>
      <c r="D231" s="6" t="s">
        <v>961</v>
      </c>
      <c r="E231" s="6" t="s">
        <v>962</v>
      </c>
      <c r="F231" s="12" t="s">
        <v>20517</v>
      </c>
      <c r="G231" s="12" t="s">
        <v>20519</v>
      </c>
      <c r="H231" s="7">
        <f>VLOOKUP(B231,'[1]Reydon Pricelist+'!$A:$P,16,FALSE)</f>
        <v>21.47</v>
      </c>
      <c r="I231" s="7">
        <f>VLOOKUP(B231,'[1]Reydon Pricelist+'!$A:$P,12,FALSE)</f>
        <v>42</v>
      </c>
      <c r="J231" s="6" t="s">
        <v>972</v>
      </c>
      <c r="K231" s="6" t="e">
        <f>VLOOKUP(B231,[2]product_categories_reydon!$A:$H,4,FALSE)</f>
        <v>#N/A</v>
      </c>
      <c r="L231" s="12" t="str">
        <f>VLOOKUP(B231,'[1]Reydon Pricelist+'!$A:$G,7,FALSE)</f>
        <v>4063697286672</v>
      </c>
      <c r="M231" s="6" t="s">
        <v>973</v>
      </c>
      <c r="N231" s="6" t="s">
        <v>46</v>
      </c>
      <c r="O231" s="6" t="s">
        <v>27</v>
      </c>
      <c r="P231" s="6" t="s">
        <v>836</v>
      </c>
      <c r="Q231" s="6">
        <v>20</v>
      </c>
      <c r="R231" s="6">
        <v>4063697286672</v>
      </c>
      <c r="S231" s="6">
        <v>0.44</v>
      </c>
      <c r="T231" s="6">
        <v>37</v>
      </c>
      <c r="U231" s="6">
        <v>30</v>
      </c>
      <c r="V231" s="6">
        <v>4</v>
      </c>
      <c r="W231" s="6">
        <v>6203431900</v>
      </c>
      <c r="X231" s="6">
        <v>47973</v>
      </c>
    </row>
    <row r="232" spans="1:24" s="6" customFormat="1" x14ac:dyDescent="0.25">
      <c r="A232" s="6" t="s">
        <v>20524</v>
      </c>
      <c r="B232" s="6" t="s">
        <v>974</v>
      </c>
      <c r="C232" s="2">
        <f>VLOOKUP(B232,'[3]reydon-stock'!$A:$E,3,FALSE)</f>
        <v>21</v>
      </c>
      <c r="D232" s="6" t="s">
        <v>961</v>
      </c>
      <c r="E232" s="6" t="s">
        <v>962</v>
      </c>
      <c r="F232" s="12" t="s">
        <v>20517</v>
      </c>
      <c r="G232" s="12" t="s">
        <v>20519</v>
      </c>
      <c r="H232" s="7">
        <f>VLOOKUP(B232,'[1]Reydon Pricelist+'!$A:$P,16,FALSE)</f>
        <v>21.47</v>
      </c>
      <c r="I232" s="7">
        <f>VLOOKUP(B232,'[1]Reydon Pricelist+'!$A:$P,12,FALSE)</f>
        <v>42</v>
      </c>
      <c r="J232" s="6" t="s">
        <v>975</v>
      </c>
      <c r="K232" s="6" t="e">
        <f>VLOOKUP(B232,[2]product_categories_reydon!$A:$H,4,FALSE)</f>
        <v>#N/A</v>
      </c>
      <c r="L232" s="12" t="str">
        <f>VLOOKUP(B232,'[1]Reydon Pricelist+'!$A:$G,7,FALSE)</f>
        <v>4063697286689</v>
      </c>
      <c r="M232" s="6" t="s">
        <v>976</v>
      </c>
      <c r="N232" s="6" t="s">
        <v>50</v>
      </c>
      <c r="O232" s="6" t="s">
        <v>27</v>
      </c>
      <c r="P232" s="6" t="s">
        <v>836</v>
      </c>
      <c r="Q232" s="6">
        <v>20</v>
      </c>
      <c r="R232" s="6">
        <v>4063697286689</v>
      </c>
      <c r="S232" s="6">
        <v>0.5</v>
      </c>
      <c r="T232" s="6">
        <v>36</v>
      </c>
      <c r="U232" s="6">
        <v>32</v>
      </c>
      <c r="V232" s="6">
        <v>4</v>
      </c>
      <c r="W232" s="6">
        <v>6203431900</v>
      </c>
      <c r="X232" s="6">
        <v>47973</v>
      </c>
    </row>
    <row r="233" spans="1:24" s="6" customFormat="1" ht="90" x14ac:dyDescent="0.25">
      <c r="A233" s="6" t="s">
        <v>20524</v>
      </c>
      <c r="B233" s="6" t="s">
        <v>977</v>
      </c>
      <c r="C233" s="2">
        <f>VLOOKUP(B233,'[3]reydon-stock'!$A:$E,3,FALSE)</f>
        <v>7</v>
      </c>
      <c r="D233" s="6" t="s">
        <v>978</v>
      </c>
      <c r="E233" s="8" t="s">
        <v>979</v>
      </c>
      <c r="F233" s="12" t="s">
        <v>20517</v>
      </c>
      <c r="G233" s="12" t="s">
        <v>20519</v>
      </c>
      <c r="H233" s="7">
        <f>VLOOKUP(B233,'[1]Reydon Pricelist+'!$A:$P,16,FALSE)</f>
        <v>12.29</v>
      </c>
      <c r="I233" s="7">
        <f>VLOOKUP(B233,'[1]Reydon Pricelist+'!$A:$P,12,FALSE)</f>
        <v>24</v>
      </c>
      <c r="J233" s="6" t="s">
        <v>980</v>
      </c>
      <c r="K233" s="6" t="str">
        <f>VLOOKUP(B233,[2]product_categories_reydon!$A:$H,4,FALSE)</f>
        <v>Clothing</v>
      </c>
      <c r="L233" s="12" t="str">
        <f>VLOOKUP(B233,'[1]Reydon Pricelist+'!$A:$G,7,FALSE)</f>
        <v>4063697310643</v>
      </c>
      <c r="M233" s="6" t="s">
        <v>981</v>
      </c>
      <c r="N233" s="6" t="s">
        <v>835</v>
      </c>
      <c r="O233" s="6" t="s">
        <v>27</v>
      </c>
      <c r="P233" s="6" t="s">
        <v>836</v>
      </c>
      <c r="Q233" s="6">
        <v>20</v>
      </c>
      <c r="R233" s="6">
        <v>4063697310643</v>
      </c>
      <c r="S233" s="6">
        <v>0.26500000000000001</v>
      </c>
      <c r="T233" s="6">
        <v>38</v>
      </c>
      <c r="U233" s="6">
        <v>3</v>
      </c>
      <c r="V233" s="6">
        <v>34</v>
      </c>
      <c r="W233" s="6">
        <v>6203439000</v>
      </c>
      <c r="X233" s="6">
        <v>47974</v>
      </c>
    </row>
    <row r="234" spans="1:24" s="6" customFormat="1" ht="90" x14ac:dyDescent="0.25">
      <c r="A234" s="6" t="s">
        <v>20524</v>
      </c>
      <c r="B234" s="6" t="s">
        <v>982</v>
      </c>
      <c r="C234" s="2">
        <f>VLOOKUP(B234,'[3]reydon-stock'!$A:$E,3,FALSE)</f>
        <v>11</v>
      </c>
      <c r="D234" s="6" t="s">
        <v>978</v>
      </c>
      <c r="E234" s="8" t="s">
        <v>979</v>
      </c>
      <c r="F234" s="12" t="s">
        <v>20517</v>
      </c>
      <c r="G234" s="12" t="s">
        <v>20519</v>
      </c>
      <c r="H234" s="7">
        <f>VLOOKUP(B234,'[1]Reydon Pricelist+'!$A:$P,16,FALSE)</f>
        <v>12.29</v>
      </c>
      <c r="I234" s="7">
        <f>VLOOKUP(B234,'[1]Reydon Pricelist+'!$A:$P,12,FALSE)</f>
        <v>24</v>
      </c>
      <c r="J234" s="6" t="s">
        <v>983</v>
      </c>
      <c r="K234" s="6" t="str">
        <f>VLOOKUP(B234,[2]product_categories_reydon!$A:$H,4,FALSE)</f>
        <v>Clothing</v>
      </c>
      <c r="L234" s="12" t="str">
        <f>VLOOKUP(B234,'[1]Reydon Pricelist+'!$A:$G,7,FALSE)</f>
        <v>4063697310650</v>
      </c>
      <c r="M234" s="6" t="s">
        <v>984</v>
      </c>
      <c r="N234" s="6" t="s">
        <v>32</v>
      </c>
      <c r="O234" s="6" t="s">
        <v>27</v>
      </c>
      <c r="P234" s="6" t="s">
        <v>836</v>
      </c>
      <c r="Q234" s="6">
        <v>20</v>
      </c>
      <c r="R234" s="6">
        <v>4063697310650</v>
      </c>
      <c r="S234" s="6">
        <v>0.28899999999999998</v>
      </c>
      <c r="T234" s="6">
        <v>40</v>
      </c>
      <c r="U234" s="6">
        <v>3</v>
      </c>
      <c r="V234" s="6">
        <v>34</v>
      </c>
      <c r="W234" s="6">
        <v>6203439000</v>
      </c>
      <c r="X234" s="6">
        <v>47974</v>
      </c>
    </row>
    <row r="235" spans="1:24" s="6" customFormat="1" ht="90" x14ac:dyDescent="0.25">
      <c r="A235" s="6" t="s">
        <v>20524</v>
      </c>
      <c r="B235" s="6" t="s">
        <v>985</v>
      </c>
      <c r="C235" s="2">
        <f>VLOOKUP(B235,'[3]reydon-stock'!$A:$E,3,FALSE)</f>
        <v>29</v>
      </c>
      <c r="D235" s="6" t="s">
        <v>978</v>
      </c>
      <c r="E235" s="8" t="s">
        <v>979</v>
      </c>
      <c r="F235" s="12" t="s">
        <v>20517</v>
      </c>
      <c r="G235" s="12" t="s">
        <v>20519</v>
      </c>
      <c r="H235" s="7">
        <f>VLOOKUP(B235,'[1]Reydon Pricelist+'!$A:$P,16,FALSE)</f>
        <v>12.29</v>
      </c>
      <c r="I235" s="7">
        <f>VLOOKUP(B235,'[1]Reydon Pricelist+'!$A:$P,12,FALSE)</f>
        <v>24</v>
      </c>
      <c r="J235" s="6" t="s">
        <v>986</v>
      </c>
      <c r="K235" s="6" t="str">
        <f>VLOOKUP(B235,[2]product_categories_reydon!$A:$H,4,FALSE)</f>
        <v>Clothing</v>
      </c>
      <c r="L235" s="12" t="str">
        <f>VLOOKUP(B235,'[1]Reydon Pricelist+'!$A:$G,7,FALSE)</f>
        <v>4063697310667</v>
      </c>
      <c r="M235" s="6" t="s">
        <v>987</v>
      </c>
      <c r="N235" s="6" t="s">
        <v>38</v>
      </c>
      <c r="O235" s="6" t="s">
        <v>27</v>
      </c>
      <c r="P235" s="6" t="s">
        <v>836</v>
      </c>
      <c r="Q235" s="6">
        <v>20</v>
      </c>
      <c r="R235" s="6">
        <v>4063697310667</v>
      </c>
      <c r="S235" s="6">
        <v>0.29699999999999999</v>
      </c>
      <c r="T235" s="6">
        <v>40</v>
      </c>
      <c r="U235" s="6">
        <v>3</v>
      </c>
      <c r="V235" s="6">
        <v>34</v>
      </c>
      <c r="W235" s="6">
        <v>6203439000</v>
      </c>
      <c r="X235" s="6">
        <v>47974</v>
      </c>
    </row>
    <row r="236" spans="1:24" s="6" customFormat="1" ht="90" x14ac:dyDescent="0.25">
      <c r="A236" s="6" t="s">
        <v>20524</v>
      </c>
      <c r="B236" s="6" t="s">
        <v>988</v>
      </c>
      <c r="C236" s="2">
        <f>VLOOKUP(B236,'[3]reydon-stock'!$A:$E,3,FALSE)</f>
        <v>27</v>
      </c>
      <c r="D236" s="6" t="s">
        <v>978</v>
      </c>
      <c r="E236" s="8" t="s">
        <v>979</v>
      </c>
      <c r="F236" s="12" t="s">
        <v>20517</v>
      </c>
      <c r="G236" s="12" t="s">
        <v>20519</v>
      </c>
      <c r="H236" s="7">
        <f>VLOOKUP(B236,'[1]Reydon Pricelist+'!$A:$P,16,FALSE)</f>
        <v>12.29</v>
      </c>
      <c r="I236" s="7">
        <f>VLOOKUP(B236,'[1]Reydon Pricelist+'!$A:$P,12,FALSE)</f>
        <v>24</v>
      </c>
      <c r="J236" s="6" t="s">
        <v>989</v>
      </c>
      <c r="K236" s="6" t="str">
        <f>VLOOKUP(B236,[2]product_categories_reydon!$A:$H,4,FALSE)</f>
        <v>Clothing</v>
      </c>
      <c r="L236" s="12" t="str">
        <f>VLOOKUP(B236,'[1]Reydon Pricelist+'!$A:$G,7,FALSE)</f>
        <v>4063697310674</v>
      </c>
      <c r="M236" s="6" t="s">
        <v>990</v>
      </c>
      <c r="N236" s="6" t="s">
        <v>46</v>
      </c>
      <c r="O236" s="6" t="s">
        <v>27</v>
      </c>
      <c r="P236" s="6" t="s">
        <v>836</v>
      </c>
      <c r="Q236" s="6">
        <v>20</v>
      </c>
      <c r="R236" s="6">
        <v>4063697310674</v>
      </c>
      <c r="S236" s="6">
        <v>0.32900000000000001</v>
      </c>
      <c r="T236" s="6">
        <v>43</v>
      </c>
      <c r="U236" s="6">
        <v>2</v>
      </c>
      <c r="V236" s="6">
        <v>35</v>
      </c>
      <c r="W236" s="6">
        <v>6203439000</v>
      </c>
      <c r="X236" s="6">
        <v>47974</v>
      </c>
    </row>
    <row r="237" spans="1:24" s="6" customFormat="1" ht="90" x14ac:dyDescent="0.25">
      <c r="A237" s="6" t="s">
        <v>20524</v>
      </c>
      <c r="B237" s="6" t="s">
        <v>991</v>
      </c>
      <c r="C237" s="2">
        <f>VLOOKUP(B237,'[3]reydon-stock'!$A:$E,3,FALSE)</f>
        <v>8</v>
      </c>
      <c r="D237" s="6" t="s">
        <v>978</v>
      </c>
      <c r="E237" s="8" t="s">
        <v>979</v>
      </c>
      <c r="F237" s="12" t="s">
        <v>20517</v>
      </c>
      <c r="G237" s="12" t="s">
        <v>20519</v>
      </c>
      <c r="H237" s="7">
        <f>VLOOKUP(B237,'[1]Reydon Pricelist+'!$A:$P,16,FALSE)</f>
        <v>12.29</v>
      </c>
      <c r="I237" s="7">
        <f>VLOOKUP(B237,'[1]Reydon Pricelist+'!$A:$P,12,FALSE)</f>
        <v>24</v>
      </c>
      <c r="J237" s="6" t="s">
        <v>992</v>
      </c>
      <c r="K237" s="6" t="str">
        <f>VLOOKUP(B237,[2]product_categories_reydon!$A:$H,4,FALSE)</f>
        <v>Clothing</v>
      </c>
      <c r="L237" s="12" t="str">
        <f>VLOOKUP(B237,'[1]Reydon Pricelist+'!$A:$G,7,FALSE)</f>
        <v>4063697310681</v>
      </c>
      <c r="M237" s="6" t="s">
        <v>993</v>
      </c>
      <c r="N237" s="6" t="s">
        <v>50</v>
      </c>
      <c r="O237" s="6" t="s">
        <v>27</v>
      </c>
      <c r="P237" s="6" t="s">
        <v>836</v>
      </c>
      <c r="Q237" s="6">
        <v>20</v>
      </c>
      <c r="R237" s="6">
        <v>4063697310681</v>
      </c>
      <c r="S237" s="6">
        <v>0.36599999999999999</v>
      </c>
      <c r="T237" s="6">
        <v>40</v>
      </c>
      <c r="U237" s="6">
        <v>4</v>
      </c>
      <c r="V237" s="6">
        <v>35</v>
      </c>
      <c r="W237" s="6">
        <v>6203439000</v>
      </c>
      <c r="X237" s="6">
        <v>47974</v>
      </c>
    </row>
    <row r="238" spans="1:24" s="6" customFormat="1" ht="90" x14ac:dyDescent="0.25">
      <c r="A238" s="6" t="s">
        <v>20524</v>
      </c>
      <c r="B238" s="6" t="s">
        <v>994</v>
      </c>
      <c r="C238" s="2">
        <f>VLOOKUP(B238,'[3]reydon-stock'!$A:$E,3,FALSE)</f>
        <v>7</v>
      </c>
      <c r="D238" s="6" t="s">
        <v>978</v>
      </c>
      <c r="E238" s="8" t="s">
        <v>979</v>
      </c>
      <c r="F238" s="12" t="s">
        <v>20517</v>
      </c>
      <c r="G238" s="12" t="s">
        <v>20519</v>
      </c>
      <c r="H238" s="7">
        <f>VLOOKUP(B238,'[1]Reydon Pricelist+'!$A:$P,16,FALSE)</f>
        <v>12.29</v>
      </c>
      <c r="I238" s="7">
        <f>VLOOKUP(B238,'[1]Reydon Pricelist+'!$A:$P,12,FALSE)</f>
        <v>24</v>
      </c>
      <c r="J238" s="6" t="s">
        <v>995</v>
      </c>
      <c r="K238" s="6" t="str">
        <f>VLOOKUP(B238,[2]product_categories_reydon!$A:$H,4,FALSE)</f>
        <v>Clothing</v>
      </c>
      <c r="L238" s="12" t="str">
        <f>VLOOKUP(B238,'[1]Reydon Pricelist+'!$A:$G,7,FALSE)</f>
        <v>4063697313255</v>
      </c>
      <c r="M238" s="6" t="s">
        <v>996</v>
      </c>
      <c r="N238" s="6" t="s">
        <v>835</v>
      </c>
      <c r="O238" s="6" t="s">
        <v>379</v>
      </c>
      <c r="P238" s="6" t="s">
        <v>836</v>
      </c>
      <c r="Q238" s="6">
        <v>20</v>
      </c>
      <c r="R238" s="6">
        <v>4063697313255</v>
      </c>
      <c r="S238" s="6">
        <v>0.25700000000000001</v>
      </c>
      <c r="T238" s="6">
        <v>37</v>
      </c>
      <c r="U238" s="6">
        <v>33</v>
      </c>
      <c r="V238" s="6">
        <v>2</v>
      </c>
      <c r="W238" s="6">
        <v>6203439000</v>
      </c>
      <c r="X238" s="6">
        <v>47974</v>
      </c>
    </row>
    <row r="239" spans="1:24" s="6" customFormat="1" ht="90" x14ac:dyDescent="0.25">
      <c r="A239" s="6" t="s">
        <v>20524</v>
      </c>
      <c r="B239" s="6" t="s">
        <v>997</v>
      </c>
      <c r="C239" s="2">
        <f>VLOOKUP(B239,'[3]reydon-stock'!$A:$E,3,FALSE)</f>
        <v>4</v>
      </c>
      <c r="D239" s="6" t="s">
        <v>978</v>
      </c>
      <c r="E239" s="8" t="s">
        <v>979</v>
      </c>
      <c r="F239" s="12" t="s">
        <v>20517</v>
      </c>
      <c r="G239" s="12" t="s">
        <v>20519</v>
      </c>
      <c r="H239" s="7">
        <f>VLOOKUP(B239,'[1]Reydon Pricelist+'!$A:$P,16,FALSE)</f>
        <v>12.29</v>
      </c>
      <c r="I239" s="7">
        <f>VLOOKUP(B239,'[1]Reydon Pricelist+'!$A:$P,12,FALSE)</f>
        <v>24</v>
      </c>
      <c r="J239" s="6" t="s">
        <v>998</v>
      </c>
      <c r="K239" s="6" t="str">
        <f>VLOOKUP(B239,[2]product_categories_reydon!$A:$H,4,FALSE)</f>
        <v>Clothing</v>
      </c>
      <c r="L239" s="12" t="str">
        <f>VLOOKUP(B239,'[1]Reydon Pricelist+'!$A:$G,7,FALSE)</f>
        <v>4063697313262</v>
      </c>
      <c r="M239" s="6" t="s">
        <v>999</v>
      </c>
      <c r="N239" s="6" t="s">
        <v>32</v>
      </c>
      <c r="O239" s="6" t="s">
        <v>379</v>
      </c>
      <c r="P239" s="6" t="s">
        <v>836</v>
      </c>
      <c r="Q239" s="6">
        <v>20</v>
      </c>
      <c r="R239" s="6">
        <v>4063697313262</v>
      </c>
      <c r="S239" s="6">
        <v>0.27200000000000002</v>
      </c>
      <c r="T239" s="6">
        <v>37</v>
      </c>
      <c r="U239" s="6">
        <v>30</v>
      </c>
      <c r="V239" s="6">
        <v>2</v>
      </c>
      <c r="W239" s="6">
        <v>6203439000</v>
      </c>
      <c r="X239" s="6">
        <v>47974</v>
      </c>
    </row>
    <row r="240" spans="1:24" s="6" customFormat="1" ht="90" x14ac:dyDescent="0.25">
      <c r="A240" s="6" t="s">
        <v>20524</v>
      </c>
      <c r="B240" s="6" t="s">
        <v>1000</v>
      </c>
      <c r="C240" s="2">
        <f>VLOOKUP(B240,'[3]reydon-stock'!$A:$E,3,FALSE)</f>
        <v>12</v>
      </c>
      <c r="D240" s="6" t="s">
        <v>978</v>
      </c>
      <c r="E240" s="8" t="s">
        <v>979</v>
      </c>
      <c r="F240" s="12" t="s">
        <v>20517</v>
      </c>
      <c r="G240" s="12" t="s">
        <v>20519</v>
      </c>
      <c r="H240" s="7">
        <f>VLOOKUP(B240,'[1]Reydon Pricelist+'!$A:$P,16,FALSE)</f>
        <v>12.29</v>
      </c>
      <c r="I240" s="7">
        <f>VLOOKUP(B240,'[1]Reydon Pricelist+'!$A:$P,12,FALSE)</f>
        <v>24</v>
      </c>
      <c r="J240" s="6" t="s">
        <v>1001</v>
      </c>
      <c r="K240" s="6" t="str">
        <f>VLOOKUP(B240,[2]product_categories_reydon!$A:$H,4,FALSE)</f>
        <v>Clothing</v>
      </c>
      <c r="L240" s="12" t="str">
        <f>VLOOKUP(B240,'[1]Reydon Pricelist+'!$A:$G,7,FALSE)</f>
        <v>4063697313279</v>
      </c>
      <c r="M240" s="6" t="s">
        <v>1002</v>
      </c>
      <c r="N240" s="6" t="s">
        <v>38</v>
      </c>
      <c r="O240" s="6" t="s">
        <v>379</v>
      </c>
      <c r="P240" s="6" t="s">
        <v>836</v>
      </c>
      <c r="Q240" s="6">
        <v>20</v>
      </c>
      <c r="R240" s="6">
        <v>4063697313279</v>
      </c>
      <c r="S240" s="6">
        <v>0.27400000000000002</v>
      </c>
      <c r="T240" s="6">
        <v>37</v>
      </c>
      <c r="U240" s="6">
        <v>29</v>
      </c>
      <c r="V240" s="6">
        <v>2</v>
      </c>
      <c r="W240" s="6">
        <v>6203439000</v>
      </c>
      <c r="X240" s="6">
        <v>47974</v>
      </c>
    </row>
    <row r="241" spans="1:24" s="6" customFormat="1" ht="90" x14ac:dyDescent="0.25">
      <c r="A241" s="6" t="s">
        <v>20524</v>
      </c>
      <c r="B241" s="6" t="s">
        <v>1003</v>
      </c>
      <c r="C241" s="2">
        <f>VLOOKUP(B241,'[3]reydon-stock'!$A:$E,3,FALSE)</f>
        <v>18</v>
      </c>
      <c r="D241" s="6" t="s">
        <v>978</v>
      </c>
      <c r="E241" s="8" t="s">
        <v>979</v>
      </c>
      <c r="F241" s="12" t="s">
        <v>20517</v>
      </c>
      <c r="G241" s="12" t="s">
        <v>20519</v>
      </c>
      <c r="H241" s="7">
        <f>VLOOKUP(B241,'[1]Reydon Pricelist+'!$A:$P,16,FALSE)</f>
        <v>12.29</v>
      </c>
      <c r="I241" s="7">
        <f>VLOOKUP(B241,'[1]Reydon Pricelist+'!$A:$P,12,FALSE)</f>
        <v>24</v>
      </c>
      <c r="J241" s="6" t="s">
        <v>1004</v>
      </c>
      <c r="K241" s="6" t="str">
        <f>VLOOKUP(B241,[2]product_categories_reydon!$A:$H,4,FALSE)</f>
        <v>Clothing</v>
      </c>
      <c r="L241" s="12" t="str">
        <f>VLOOKUP(B241,'[1]Reydon Pricelist+'!$A:$G,7,FALSE)</f>
        <v>4063697313286</v>
      </c>
      <c r="M241" s="6" t="s">
        <v>1005</v>
      </c>
      <c r="N241" s="6" t="s">
        <v>46</v>
      </c>
      <c r="O241" s="6" t="s">
        <v>379</v>
      </c>
      <c r="P241" s="6" t="s">
        <v>836</v>
      </c>
      <c r="Q241" s="6">
        <v>20</v>
      </c>
      <c r="R241" s="6">
        <v>4063697313286</v>
      </c>
      <c r="S241" s="6">
        <v>0.30299999999999999</v>
      </c>
      <c r="T241" s="6">
        <v>40</v>
      </c>
      <c r="U241" s="6">
        <v>32</v>
      </c>
      <c r="V241" s="6">
        <v>2</v>
      </c>
      <c r="W241" s="6">
        <v>6203439000</v>
      </c>
      <c r="X241" s="6">
        <v>47974</v>
      </c>
    </row>
    <row r="242" spans="1:24" s="6" customFormat="1" ht="90" x14ac:dyDescent="0.25">
      <c r="A242" s="6" t="s">
        <v>20524</v>
      </c>
      <c r="B242" s="6" t="s">
        <v>1006</v>
      </c>
      <c r="C242" s="2">
        <f>VLOOKUP(B242,'[3]reydon-stock'!$A:$E,3,FALSE)</f>
        <v>14</v>
      </c>
      <c r="D242" s="6" t="s">
        <v>978</v>
      </c>
      <c r="E242" s="8" t="s">
        <v>979</v>
      </c>
      <c r="F242" s="12" t="s">
        <v>20517</v>
      </c>
      <c r="G242" s="12" t="s">
        <v>20519</v>
      </c>
      <c r="H242" s="7">
        <f>VLOOKUP(B242,'[1]Reydon Pricelist+'!$A:$P,16,FALSE)</f>
        <v>12.29</v>
      </c>
      <c r="I242" s="7">
        <f>VLOOKUP(B242,'[1]Reydon Pricelist+'!$A:$P,12,FALSE)</f>
        <v>24</v>
      </c>
      <c r="J242" s="6" t="s">
        <v>1007</v>
      </c>
      <c r="K242" s="6" t="str">
        <f>VLOOKUP(B242,[2]product_categories_reydon!$A:$H,4,FALSE)</f>
        <v>Clothing</v>
      </c>
      <c r="L242" s="12" t="str">
        <f>VLOOKUP(B242,'[1]Reydon Pricelist+'!$A:$G,7,FALSE)</f>
        <v>4063697313293</v>
      </c>
      <c r="M242" s="6" t="s">
        <v>1008</v>
      </c>
      <c r="N242" s="6" t="s">
        <v>50</v>
      </c>
      <c r="O242" s="6" t="s">
        <v>379</v>
      </c>
      <c r="P242" s="6" t="s">
        <v>836</v>
      </c>
      <c r="Q242" s="6">
        <v>20</v>
      </c>
      <c r="R242" s="6">
        <v>4063697313293</v>
      </c>
      <c r="S242" s="6">
        <v>0.34499999999999997</v>
      </c>
      <c r="T242" s="6">
        <v>36</v>
      </c>
      <c r="U242" s="6">
        <v>31</v>
      </c>
      <c r="V242" s="6">
        <v>2</v>
      </c>
      <c r="W242" s="6">
        <v>6203439000</v>
      </c>
      <c r="X242" s="6">
        <v>47974</v>
      </c>
    </row>
    <row r="243" spans="1:24" s="6" customFormat="1" x14ac:dyDescent="0.25">
      <c r="A243" s="6" t="s">
        <v>20524</v>
      </c>
      <c r="B243" s="6" t="s">
        <v>1009</v>
      </c>
      <c r="C243" s="2">
        <f>VLOOKUP(B243,'[3]reydon-stock'!$A:$E,3,FALSE)</f>
        <v>92</v>
      </c>
      <c r="D243" s="6" t="s">
        <v>1010</v>
      </c>
      <c r="E243" s="6" t="s">
        <v>1011</v>
      </c>
      <c r="F243" s="12" t="s">
        <v>20517</v>
      </c>
      <c r="G243" s="12" t="s">
        <v>20519</v>
      </c>
      <c r="H243" s="7">
        <f>VLOOKUP(B243,'[1]Reydon Pricelist+'!$A:$P,16,FALSE)</f>
        <v>9.06</v>
      </c>
      <c r="I243" s="7">
        <f>VLOOKUP(B243,'[1]Reydon Pricelist+'!$A:$P,12,FALSE)</f>
        <v>17</v>
      </c>
      <c r="J243" s="6" t="s">
        <v>1012</v>
      </c>
      <c r="K243" s="6" t="str">
        <f>VLOOKUP(B243,[2]product_categories_reydon!$A:$H,4,FALSE)</f>
        <v>Clothing / Skorts</v>
      </c>
      <c r="L243" s="12" t="str">
        <f>VLOOKUP(B243,'[1]Reydon Pricelist+'!$A:$G,7,FALSE)</f>
        <v>5027535083068</v>
      </c>
      <c r="M243" s="6" t="s">
        <v>1013</v>
      </c>
      <c r="N243" s="6" t="s">
        <v>1014</v>
      </c>
      <c r="O243" s="6" t="s">
        <v>27</v>
      </c>
      <c r="P243" s="6" t="s">
        <v>74</v>
      </c>
      <c r="Q243" s="6">
        <v>0</v>
      </c>
      <c r="R243" s="6">
        <v>5027535083068</v>
      </c>
      <c r="S243" s="6">
        <v>0.14799999999999999</v>
      </c>
      <c r="T243" s="6">
        <v>37.5</v>
      </c>
      <c r="U243" s="6">
        <v>29.5</v>
      </c>
      <c r="V243" s="6">
        <v>1.8</v>
      </c>
      <c r="W243" s="6">
        <v>6104590000</v>
      </c>
      <c r="X243" s="6">
        <v>982</v>
      </c>
    </row>
    <row r="244" spans="1:24" s="6" customFormat="1" x14ac:dyDescent="0.25">
      <c r="A244" s="6" t="s">
        <v>20524</v>
      </c>
      <c r="B244" s="6" t="s">
        <v>1015</v>
      </c>
      <c r="C244" s="2">
        <f>VLOOKUP(B244,'[3]reydon-stock'!$A:$E,3,FALSE)</f>
        <v>33</v>
      </c>
      <c r="D244" s="6" t="s">
        <v>1010</v>
      </c>
      <c r="E244" s="6" t="s">
        <v>1011</v>
      </c>
      <c r="F244" s="12" t="s">
        <v>20517</v>
      </c>
      <c r="G244" s="12" t="s">
        <v>20519</v>
      </c>
      <c r="H244" s="7">
        <f>VLOOKUP(B244,'[1]Reydon Pricelist+'!$A:$P,16,FALSE)</f>
        <v>9.06</v>
      </c>
      <c r="I244" s="7">
        <f>VLOOKUP(B244,'[1]Reydon Pricelist+'!$A:$P,12,FALSE)</f>
        <v>17</v>
      </c>
      <c r="J244" s="6" t="s">
        <v>1016</v>
      </c>
      <c r="K244" s="6" t="str">
        <f>VLOOKUP(B244,[2]product_categories_reydon!$A:$H,4,FALSE)</f>
        <v>Clothing / Skorts</v>
      </c>
      <c r="L244" s="12" t="str">
        <f>VLOOKUP(B244,'[1]Reydon Pricelist+'!$A:$G,7,FALSE)</f>
        <v>5027535083082</v>
      </c>
      <c r="M244" s="6" t="s">
        <v>1017</v>
      </c>
      <c r="N244" s="6" t="s">
        <v>1018</v>
      </c>
      <c r="O244" s="6" t="s">
        <v>27</v>
      </c>
      <c r="P244" s="6" t="s">
        <v>74</v>
      </c>
      <c r="Q244" s="6">
        <v>0</v>
      </c>
      <c r="R244" s="6">
        <v>5027535083082</v>
      </c>
      <c r="S244" s="6">
        <v>0.16</v>
      </c>
      <c r="T244" s="6">
        <v>36.5</v>
      </c>
      <c r="U244" s="6">
        <v>29.5</v>
      </c>
      <c r="V244" s="6">
        <v>2.2000000000000002</v>
      </c>
      <c r="W244" s="6">
        <v>6104590000</v>
      </c>
      <c r="X244" s="6">
        <v>982</v>
      </c>
    </row>
    <row r="245" spans="1:24" s="6" customFormat="1" x14ac:dyDescent="0.25">
      <c r="A245" s="6" t="s">
        <v>20524</v>
      </c>
      <c r="B245" s="6" t="s">
        <v>1019</v>
      </c>
      <c r="C245" s="2">
        <f>VLOOKUP(B245,'[3]reydon-stock'!$A:$E,3,FALSE)</f>
        <v>181</v>
      </c>
      <c r="D245" s="6" t="s">
        <v>1010</v>
      </c>
      <c r="E245" s="6" t="s">
        <v>1011</v>
      </c>
      <c r="F245" s="12" t="s">
        <v>20517</v>
      </c>
      <c r="G245" s="12" t="s">
        <v>20519</v>
      </c>
      <c r="H245" s="7">
        <f>VLOOKUP(B245,'[1]Reydon Pricelist+'!$A:$P,16,FALSE)</f>
        <v>9.06</v>
      </c>
      <c r="I245" s="7">
        <f>VLOOKUP(B245,'[1]Reydon Pricelist+'!$A:$P,12,FALSE)</f>
        <v>17</v>
      </c>
      <c r="J245" s="6" t="s">
        <v>1020</v>
      </c>
      <c r="K245" s="6" t="str">
        <f>VLOOKUP(B245,[2]product_categories_reydon!$A:$H,4,FALSE)</f>
        <v>Clothing / Skorts</v>
      </c>
      <c r="L245" s="12" t="str">
        <f>VLOOKUP(B245,'[1]Reydon Pricelist+'!$A:$G,7,FALSE)</f>
        <v>5027535083143</v>
      </c>
      <c r="M245" s="6" t="s">
        <v>1021</v>
      </c>
      <c r="N245" s="6" t="s">
        <v>1022</v>
      </c>
      <c r="O245" s="6" t="s">
        <v>27</v>
      </c>
      <c r="P245" s="6" t="s">
        <v>74</v>
      </c>
      <c r="Q245" s="6">
        <v>0</v>
      </c>
      <c r="R245" s="6">
        <v>5027535083143</v>
      </c>
      <c r="S245" s="6">
        <v>0.17299999999999999</v>
      </c>
      <c r="T245" s="6">
        <v>2</v>
      </c>
      <c r="U245" s="6">
        <v>30</v>
      </c>
      <c r="V245" s="6">
        <v>39.1</v>
      </c>
      <c r="W245" s="6">
        <v>6104590000</v>
      </c>
      <c r="X245" s="6">
        <v>982</v>
      </c>
    </row>
    <row r="246" spans="1:24" s="6" customFormat="1" x14ac:dyDescent="0.25">
      <c r="A246" s="6" t="s">
        <v>20524</v>
      </c>
      <c r="B246" s="6" t="s">
        <v>1023</v>
      </c>
      <c r="C246" s="2">
        <f>VLOOKUP(B246,'[3]reydon-stock'!$A:$E,3,FALSE)</f>
        <v>129</v>
      </c>
      <c r="D246" s="6" t="s">
        <v>1024</v>
      </c>
      <c r="E246" s="6" t="s">
        <v>1011</v>
      </c>
      <c r="F246" s="12" t="s">
        <v>20517</v>
      </c>
      <c r="G246" s="12" t="s">
        <v>20519</v>
      </c>
      <c r="H246" s="7">
        <f>VLOOKUP(B246,'[1]Reydon Pricelist+'!$A:$P,16,FALSE)</f>
        <v>9.06</v>
      </c>
      <c r="I246" s="7">
        <f>VLOOKUP(B246,'[1]Reydon Pricelist+'!$A:$P,12,FALSE)</f>
        <v>21</v>
      </c>
      <c r="J246" s="6" t="s">
        <v>1025</v>
      </c>
      <c r="K246" s="6" t="str">
        <f>VLOOKUP(B246,[2]product_categories_reydon!$A:$H,4,FALSE)</f>
        <v>Clothing / Skorts</v>
      </c>
      <c r="L246" s="12" t="str">
        <f>VLOOKUP(B246,'[1]Reydon Pricelist+'!$A:$G,7,FALSE)</f>
        <v>5027535083204</v>
      </c>
      <c r="M246" s="6" t="s">
        <v>1026</v>
      </c>
      <c r="N246" s="6" t="s">
        <v>1027</v>
      </c>
      <c r="O246" s="6" t="s">
        <v>27</v>
      </c>
      <c r="P246" s="6" t="s">
        <v>74</v>
      </c>
      <c r="Q246" s="6">
        <v>20</v>
      </c>
      <c r="R246" s="6">
        <v>5027535083204</v>
      </c>
      <c r="S246" s="6">
        <v>0.17399999999999999</v>
      </c>
      <c r="T246" s="6">
        <v>2.7</v>
      </c>
      <c r="U246" s="6">
        <v>30</v>
      </c>
      <c r="V246" s="6">
        <v>39</v>
      </c>
      <c r="W246" s="6">
        <v>6104590000</v>
      </c>
      <c r="X246" s="6">
        <v>981</v>
      </c>
    </row>
    <row r="247" spans="1:24" s="6" customFormat="1" x14ac:dyDescent="0.25">
      <c r="A247" s="6" t="s">
        <v>20524</v>
      </c>
      <c r="B247" s="6" t="s">
        <v>1028</v>
      </c>
      <c r="C247" s="2">
        <f>VLOOKUP(B247,'[3]reydon-stock'!$A:$E,3,FALSE)</f>
        <v>63</v>
      </c>
      <c r="D247" s="6" t="s">
        <v>1024</v>
      </c>
      <c r="E247" s="6" t="s">
        <v>1011</v>
      </c>
      <c r="F247" s="12" t="s">
        <v>20517</v>
      </c>
      <c r="G247" s="12" t="s">
        <v>20519</v>
      </c>
      <c r="H247" s="7">
        <f>VLOOKUP(B247,'[1]Reydon Pricelist+'!$A:$P,16,FALSE)</f>
        <v>9.06</v>
      </c>
      <c r="I247" s="7">
        <f>VLOOKUP(B247,'[1]Reydon Pricelist+'!$A:$P,12,FALSE)</f>
        <v>21</v>
      </c>
      <c r="J247" s="6" t="s">
        <v>1029</v>
      </c>
      <c r="K247" s="6" t="str">
        <f>VLOOKUP(B247,[2]product_categories_reydon!$A:$H,4,FALSE)</f>
        <v>Clothing / Skorts</v>
      </c>
      <c r="L247" s="12" t="str">
        <f>VLOOKUP(B247,'[1]Reydon Pricelist+'!$A:$G,7,FALSE)</f>
        <v>5027535083266</v>
      </c>
      <c r="M247" s="6" t="s">
        <v>1030</v>
      </c>
      <c r="N247" s="6" t="s">
        <v>1031</v>
      </c>
      <c r="O247" s="6" t="s">
        <v>27</v>
      </c>
      <c r="P247" s="6" t="s">
        <v>74</v>
      </c>
      <c r="Q247" s="6">
        <v>20</v>
      </c>
      <c r="R247" s="6">
        <v>5027535083266</v>
      </c>
      <c r="S247" s="6">
        <v>0.192</v>
      </c>
      <c r="T247" s="6">
        <v>37.299999999999997</v>
      </c>
      <c r="U247" s="6">
        <v>29.8</v>
      </c>
      <c r="V247" s="6">
        <v>2</v>
      </c>
      <c r="W247" s="6">
        <v>6104590000</v>
      </c>
      <c r="X247" s="6">
        <v>981</v>
      </c>
    </row>
    <row r="248" spans="1:24" s="6" customFormat="1" x14ac:dyDescent="0.25">
      <c r="A248" s="6" t="s">
        <v>20524</v>
      </c>
      <c r="B248" s="6" t="s">
        <v>1032</v>
      </c>
      <c r="C248" s="2">
        <f>VLOOKUP(B248,'[3]reydon-stock'!$A:$E,3,FALSE)</f>
        <v>43</v>
      </c>
      <c r="D248" s="6" t="s">
        <v>1024</v>
      </c>
      <c r="E248" s="6" t="s">
        <v>1011</v>
      </c>
      <c r="F248" s="12" t="s">
        <v>20517</v>
      </c>
      <c r="G248" s="12" t="s">
        <v>20519</v>
      </c>
      <c r="H248" s="7">
        <f>VLOOKUP(B248,'[1]Reydon Pricelist+'!$A:$P,16,FALSE)</f>
        <v>9.06</v>
      </c>
      <c r="I248" s="7">
        <f>VLOOKUP(B248,'[1]Reydon Pricelist+'!$A:$P,12,FALSE)</f>
        <v>21</v>
      </c>
      <c r="J248" s="6" t="s">
        <v>1033</v>
      </c>
      <c r="K248" s="6" t="str">
        <f>VLOOKUP(B248,[2]product_categories_reydon!$A:$H,4,FALSE)</f>
        <v>Clothing / Skorts</v>
      </c>
      <c r="L248" s="12" t="str">
        <f>VLOOKUP(B248,'[1]Reydon Pricelist+'!$A:$G,7,FALSE)</f>
        <v>5027535083327</v>
      </c>
      <c r="M248" s="6" t="s">
        <v>1034</v>
      </c>
      <c r="N248" s="6" t="s">
        <v>1035</v>
      </c>
      <c r="O248" s="6" t="s">
        <v>27</v>
      </c>
      <c r="P248" s="6" t="s">
        <v>74</v>
      </c>
      <c r="Q248" s="6">
        <v>20</v>
      </c>
      <c r="R248" s="6">
        <v>5027535083327</v>
      </c>
      <c r="S248" s="6">
        <v>0.20799999999999999</v>
      </c>
      <c r="T248" s="6">
        <v>38.5</v>
      </c>
      <c r="U248" s="6">
        <v>29.5</v>
      </c>
      <c r="V248" s="6">
        <v>2.4</v>
      </c>
      <c r="W248" s="6">
        <v>6104590000</v>
      </c>
      <c r="X248" s="6">
        <v>981</v>
      </c>
    </row>
    <row r="249" spans="1:24" s="6" customFormat="1" x14ac:dyDescent="0.25">
      <c r="A249" s="6" t="s">
        <v>20524</v>
      </c>
      <c r="B249" s="6" t="s">
        <v>1036</v>
      </c>
      <c r="C249" s="2">
        <f>VLOOKUP(B249,'[3]reydon-stock'!$A:$E,3,FALSE)</f>
        <v>10</v>
      </c>
      <c r="D249" s="6" t="s">
        <v>1010</v>
      </c>
      <c r="E249" s="6" t="s">
        <v>1011</v>
      </c>
      <c r="F249" s="12" t="s">
        <v>20517</v>
      </c>
      <c r="G249" s="12" t="s">
        <v>20519</v>
      </c>
      <c r="H249" s="7">
        <f>VLOOKUP(B249,'[1]Reydon Pricelist+'!$A:$P,16,FALSE)</f>
        <v>9.06</v>
      </c>
      <c r="I249" s="7">
        <f>VLOOKUP(B249,'[1]Reydon Pricelist+'!$A:$P,12,FALSE)</f>
        <v>17</v>
      </c>
      <c r="J249" s="6" t="s">
        <v>1037</v>
      </c>
      <c r="K249" s="6" t="str">
        <f>VLOOKUP(B249,[2]product_categories_reydon!$A:$H,4,FALSE)</f>
        <v>Clothing / Skorts</v>
      </c>
      <c r="L249" s="12" t="str">
        <f>VLOOKUP(B249,'[1]Reydon Pricelist+'!$A:$G,7,FALSE)</f>
        <v>5027535083075</v>
      </c>
      <c r="M249" s="6" t="s">
        <v>1038</v>
      </c>
      <c r="N249" s="6" t="s">
        <v>1014</v>
      </c>
      <c r="O249" s="6" t="s">
        <v>693</v>
      </c>
      <c r="P249" s="6" t="s">
        <v>74</v>
      </c>
      <c r="Q249" s="6">
        <v>0</v>
      </c>
      <c r="R249" s="6">
        <v>5027535083075</v>
      </c>
      <c r="S249" s="6">
        <v>0.14499999999999999</v>
      </c>
      <c r="T249" s="6">
        <v>2.4</v>
      </c>
      <c r="U249" s="6">
        <v>29.4</v>
      </c>
      <c r="V249" s="6">
        <v>36.799999999999997</v>
      </c>
      <c r="W249" s="6">
        <v>6104590000</v>
      </c>
      <c r="X249" s="6">
        <v>982</v>
      </c>
    </row>
    <row r="250" spans="1:24" s="6" customFormat="1" x14ac:dyDescent="0.25">
      <c r="A250" s="6" t="s">
        <v>20524</v>
      </c>
      <c r="B250" s="6" t="s">
        <v>1039</v>
      </c>
      <c r="C250" s="2">
        <f>VLOOKUP(B250,'[3]reydon-stock'!$A:$E,3,FALSE)</f>
        <v>17</v>
      </c>
      <c r="D250" s="6" t="s">
        <v>1010</v>
      </c>
      <c r="E250" s="6" t="s">
        <v>1011</v>
      </c>
      <c r="F250" s="12" t="s">
        <v>20517</v>
      </c>
      <c r="G250" s="12" t="s">
        <v>20519</v>
      </c>
      <c r="H250" s="7">
        <f>VLOOKUP(B250,'[1]Reydon Pricelist+'!$A:$P,16,FALSE)</f>
        <v>9.06</v>
      </c>
      <c r="I250" s="7">
        <f>VLOOKUP(B250,'[1]Reydon Pricelist+'!$A:$P,12,FALSE)</f>
        <v>17</v>
      </c>
      <c r="J250" s="6" t="s">
        <v>1040</v>
      </c>
      <c r="K250" s="6" t="str">
        <f>VLOOKUP(B250,[2]product_categories_reydon!$A:$H,4,FALSE)</f>
        <v>Clothing / Skorts</v>
      </c>
      <c r="L250" s="12" t="str">
        <f>VLOOKUP(B250,'[1]Reydon Pricelist+'!$A:$G,7,FALSE)</f>
        <v>5027535083105</v>
      </c>
      <c r="M250" s="6" t="s">
        <v>1041</v>
      </c>
      <c r="N250" s="6" t="s">
        <v>1018</v>
      </c>
      <c r="O250" s="6" t="s">
        <v>693</v>
      </c>
      <c r="P250" s="6" t="s">
        <v>74</v>
      </c>
      <c r="Q250" s="6">
        <v>0</v>
      </c>
      <c r="R250" s="6">
        <v>5027535083105</v>
      </c>
      <c r="S250" s="6">
        <v>0.153</v>
      </c>
      <c r="T250" s="6">
        <v>2.2000000000000002</v>
      </c>
      <c r="U250" s="6">
        <v>30</v>
      </c>
      <c r="V250" s="6">
        <v>39</v>
      </c>
      <c r="W250" s="6">
        <v>6104590000</v>
      </c>
      <c r="X250" s="6">
        <v>982</v>
      </c>
    </row>
    <row r="251" spans="1:24" s="6" customFormat="1" x14ac:dyDescent="0.25">
      <c r="A251" s="6" t="s">
        <v>20524</v>
      </c>
      <c r="B251" s="6" t="s">
        <v>1042</v>
      </c>
      <c r="C251" s="2">
        <f>VLOOKUP(B251,'[3]reydon-stock'!$A:$E,3,FALSE)</f>
        <v>0</v>
      </c>
      <c r="D251" s="6" t="s">
        <v>1010</v>
      </c>
      <c r="E251" s="6" t="s">
        <v>1011</v>
      </c>
      <c r="F251" s="12" t="s">
        <v>20517</v>
      </c>
      <c r="G251" s="12" t="s">
        <v>20519</v>
      </c>
      <c r="H251" s="7">
        <f>VLOOKUP(B251,'[1]Reydon Pricelist+'!$A:$P,16,FALSE)</f>
        <v>9.06</v>
      </c>
      <c r="I251" s="7">
        <f>VLOOKUP(B251,'[1]Reydon Pricelist+'!$A:$P,12,FALSE)</f>
        <v>17</v>
      </c>
      <c r="J251" s="6" t="s">
        <v>1043</v>
      </c>
      <c r="K251" s="6" t="str">
        <f>VLOOKUP(B251,[2]product_categories_reydon!$A:$H,4,FALSE)</f>
        <v>Clothing / Skorts</v>
      </c>
      <c r="L251" s="12" t="str">
        <f>VLOOKUP(B251,'[1]Reydon Pricelist+'!$A:$G,7,FALSE)</f>
        <v>5027535083167</v>
      </c>
      <c r="M251" s="6" t="s">
        <v>1044</v>
      </c>
      <c r="N251" s="6" t="s">
        <v>1022</v>
      </c>
      <c r="O251" s="6" t="s">
        <v>693</v>
      </c>
      <c r="P251" s="6" t="s">
        <v>74</v>
      </c>
      <c r="Q251" s="6">
        <v>0</v>
      </c>
      <c r="R251" s="6">
        <v>5027535083167</v>
      </c>
      <c r="S251" s="6">
        <v>0.17199999999999999</v>
      </c>
      <c r="T251" s="6">
        <v>2.2999999999999998</v>
      </c>
      <c r="U251" s="6">
        <v>30</v>
      </c>
      <c r="V251" s="6">
        <v>37</v>
      </c>
      <c r="W251" s="6">
        <v>6104590000</v>
      </c>
      <c r="X251" s="6">
        <v>982</v>
      </c>
    </row>
    <row r="252" spans="1:24" s="6" customFormat="1" x14ac:dyDescent="0.25">
      <c r="A252" s="6" t="s">
        <v>20524</v>
      </c>
      <c r="B252" s="6" t="s">
        <v>1045</v>
      </c>
      <c r="C252" s="2">
        <f>VLOOKUP(B252,'[3]reydon-stock'!$A:$E,3,FALSE)</f>
        <v>0</v>
      </c>
      <c r="D252" s="6" t="s">
        <v>1024</v>
      </c>
      <c r="E252" s="6" t="s">
        <v>1011</v>
      </c>
      <c r="F252" s="12" t="s">
        <v>20517</v>
      </c>
      <c r="G252" s="12" t="s">
        <v>20519</v>
      </c>
      <c r="H252" s="7">
        <f>VLOOKUP(B252,'[1]Reydon Pricelist+'!$A:$P,16,FALSE)</f>
        <v>9.06</v>
      </c>
      <c r="I252" s="7">
        <f>VLOOKUP(B252,'[1]Reydon Pricelist+'!$A:$P,12,FALSE)</f>
        <v>21</v>
      </c>
      <c r="J252" s="6" t="s">
        <v>1046</v>
      </c>
      <c r="K252" s="6" t="str">
        <f>VLOOKUP(B252,[2]product_categories_reydon!$A:$H,4,FALSE)</f>
        <v>Clothing / Skorts</v>
      </c>
      <c r="L252" s="12" t="str">
        <f>VLOOKUP(B252,'[1]Reydon Pricelist+'!$A:$G,7,FALSE)</f>
        <v>5027535083228</v>
      </c>
      <c r="M252" s="6" t="s">
        <v>1047</v>
      </c>
      <c r="N252" s="6" t="s">
        <v>1027</v>
      </c>
      <c r="O252" s="6" t="s">
        <v>693</v>
      </c>
      <c r="P252" s="6" t="s">
        <v>74</v>
      </c>
      <c r="Q252" s="6">
        <v>20</v>
      </c>
      <c r="R252" s="6">
        <v>5027535083228</v>
      </c>
      <c r="S252" s="6">
        <v>0.183</v>
      </c>
      <c r="T252" s="6">
        <v>37.5</v>
      </c>
      <c r="U252" s="6">
        <v>29</v>
      </c>
      <c r="V252" s="6">
        <v>2.9</v>
      </c>
      <c r="W252" s="6">
        <v>6104590000</v>
      </c>
      <c r="X252" s="6">
        <v>981</v>
      </c>
    </row>
    <row r="253" spans="1:24" s="6" customFormat="1" x14ac:dyDescent="0.25">
      <c r="A253" s="6" t="s">
        <v>20524</v>
      </c>
      <c r="B253" s="6" t="s">
        <v>1048</v>
      </c>
      <c r="C253" s="2">
        <f>VLOOKUP(B253,'[3]reydon-stock'!$A:$E,3,FALSE)</f>
        <v>41</v>
      </c>
      <c r="D253" s="6" t="s">
        <v>1024</v>
      </c>
      <c r="E253" s="6" t="s">
        <v>1011</v>
      </c>
      <c r="F253" s="12" t="s">
        <v>20517</v>
      </c>
      <c r="G253" s="12" t="s">
        <v>20519</v>
      </c>
      <c r="H253" s="7">
        <f>VLOOKUP(B253,'[1]Reydon Pricelist+'!$A:$P,16,FALSE)</f>
        <v>9.06</v>
      </c>
      <c r="I253" s="7">
        <f>VLOOKUP(B253,'[1]Reydon Pricelist+'!$A:$P,12,FALSE)</f>
        <v>21</v>
      </c>
      <c r="J253" s="6" t="s">
        <v>1049</v>
      </c>
      <c r="K253" s="6" t="str">
        <f>VLOOKUP(B253,[2]product_categories_reydon!$A:$H,4,FALSE)</f>
        <v>Clothing / Skorts</v>
      </c>
      <c r="L253" s="12" t="str">
        <f>VLOOKUP(B253,'[1]Reydon Pricelist+'!$A:$G,7,FALSE)</f>
        <v>5027535083280</v>
      </c>
      <c r="M253" s="6" t="s">
        <v>1050</v>
      </c>
      <c r="N253" s="6" t="s">
        <v>1031</v>
      </c>
      <c r="O253" s="6" t="s">
        <v>693</v>
      </c>
      <c r="P253" s="6" t="s">
        <v>74</v>
      </c>
      <c r="Q253" s="6">
        <v>20</v>
      </c>
      <c r="R253" s="6">
        <v>5027535083280</v>
      </c>
      <c r="S253" s="6">
        <v>0.193</v>
      </c>
      <c r="T253" s="6">
        <v>1.8</v>
      </c>
      <c r="U253" s="6">
        <v>29.6</v>
      </c>
      <c r="V253" s="6">
        <v>38.5</v>
      </c>
      <c r="W253" s="6">
        <v>6104590000</v>
      </c>
      <c r="X253" s="6">
        <v>981</v>
      </c>
    </row>
    <row r="254" spans="1:24" s="6" customFormat="1" x14ac:dyDescent="0.25">
      <c r="A254" s="6" t="s">
        <v>20524</v>
      </c>
      <c r="B254" s="6" t="s">
        <v>1051</v>
      </c>
      <c r="C254" s="2">
        <f>VLOOKUP(B254,'[3]reydon-stock'!$A:$E,3,FALSE)</f>
        <v>61</v>
      </c>
      <c r="D254" s="6" t="s">
        <v>1024</v>
      </c>
      <c r="E254" s="6" t="s">
        <v>1011</v>
      </c>
      <c r="F254" s="12" t="s">
        <v>20517</v>
      </c>
      <c r="G254" s="12" t="s">
        <v>20519</v>
      </c>
      <c r="H254" s="7">
        <f>VLOOKUP(B254,'[1]Reydon Pricelist+'!$A:$P,16,FALSE)</f>
        <v>9.06</v>
      </c>
      <c r="I254" s="7">
        <f>VLOOKUP(B254,'[1]Reydon Pricelist+'!$A:$P,12,FALSE)</f>
        <v>21</v>
      </c>
      <c r="J254" s="6" t="s">
        <v>1052</v>
      </c>
      <c r="K254" s="6" t="str">
        <f>VLOOKUP(B254,[2]product_categories_reydon!$A:$H,4,FALSE)</f>
        <v>Clothing / Skorts</v>
      </c>
      <c r="L254" s="12" t="str">
        <f>VLOOKUP(B254,'[1]Reydon Pricelist+'!$A:$G,7,FALSE)</f>
        <v>5027535083341</v>
      </c>
      <c r="M254" s="6" t="s">
        <v>1053</v>
      </c>
      <c r="N254" s="6" t="s">
        <v>1035</v>
      </c>
      <c r="O254" s="6" t="s">
        <v>693</v>
      </c>
      <c r="P254" s="6" t="s">
        <v>74</v>
      </c>
      <c r="Q254" s="6">
        <v>20</v>
      </c>
      <c r="R254" s="6">
        <v>5027535083341</v>
      </c>
      <c r="S254" s="6">
        <v>0.20599999999999999</v>
      </c>
      <c r="T254" s="6">
        <v>37.799999999999997</v>
      </c>
      <c r="U254" s="6">
        <v>28.8</v>
      </c>
      <c r="V254" s="6">
        <v>2.1</v>
      </c>
      <c r="W254" s="6">
        <v>6104590000</v>
      </c>
      <c r="X254" s="6">
        <v>981</v>
      </c>
    </row>
    <row r="255" spans="1:24" s="6" customFormat="1" x14ac:dyDescent="0.25">
      <c r="A255" s="6" t="s">
        <v>20524</v>
      </c>
      <c r="B255" s="6" t="s">
        <v>1054</v>
      </c>
      <c r="C255" s="2">
        <f>VLOOKUP(B255,'[3]reydon-stock'!$A:$E,3,FALSE)</f>
        <v>135</v>
      </c>
      <c r="D255" s="6" t="s">
        <v>1010</v>
      </c>
      <c r="E255" s="6" t="s">
        <v>1011</v>
      </c>
      <c r="F255" s="12" t="s">
        <v>20517</v>
      </c>
      <c r="G255" s="12" t="s">
        <v>20519</v>
      </c>
      <c r="H255" s="7">
        <f>VLOOKUP(B255,'[1]Reydon Pricelist+'!$A:$P,16,FALSE)</f>
        <v>9.06</v>
      </c>
      <c r="I255" s="7">
        <f>VLOOKUP(B255,'[1]Reydon Pricelist+'!$A:$P,12,FALSE)</f>
        <v>17</v>
      </c>
      <c r="J255" s="6" t="s">
        <v>1055</v>
      </c>
      <c r="K255" s="6" t="str">
        <f>VLOOKUP(B255,[2]product_categories_reydon!$A:$H,4,FALSE)</f>
        <v>Clothing / Skorts</v>
      </c>
      <c r="L255" s="12" t="str">
        <f>VLOOKUP(B255,'[1]Reydon Pricelist+'!$A:$G,7,FALSE)</f>
        <v>5027535083112</v>
      </c>
      <c r="M255" s="6" t="s">
        <v>1056</v>
      </c>
      <c r="N255" s="6" t="s">
        <v>1018</v>
      </c>
      <c r="O255" s="6" t="s">
        <v>1057</v>
      </c>
      <c r="P255" s="6" t="s">
        <v>74</v>
      </c>
      <c r="Q255" s="6">
        <v>0</v>
      </c>
      <c r="R255" s="6">
        <v>5027535083112</v>
      </c>
      <c r="S255" s="6">
        <v>0.161</v>
      </c>
      <c r="T255" s="6">
        <v>37.4</v>
      </c>
      <c r="U255" s="6">
        <v>29.5</v>
      </c>
      <c r="V255" s="6">
        <v>1.4</v>
      </c>
      <c r="W255" s="6">
        <v>6104590000</v>
      </c>
      <c r="X255" s="6">
        <v>982</v>
      </c>
    </row>
    <row r="256" spans="1:24" s="6" customFormat="1" x14ac:dyDescent="0.25">
      <c r="A256" s="6" t="s">
        <v>20524</v>
      </c>
      <c r="B256" s="6" t="s">
        <v>1058</v>
      </c>
      <c r="C256" s="2">
        <f>VLOOKUP(B256,'[3]reydon-stock'!$A:$E,3,FALSE)</f>
        <v>135</v>
      </c>
      <c r="D256" s="6" t="s">
        <v>1010</v>
      </c>
      <c r="E256" s="6" t="s">
        <v>1011</v>
      </c>
      <c r="F256" s="12" t="s">
        <v>20517</v>
      </c>
      <c r="G256" s="12" t="s">
        <v>20519</v>
      </c>
      <c r="H256" s="7">
        <f>VLOOKUP(B256,'[1]Reydon Pricelist+'!$A:$P,16,FALSE)</f>
        <v>9.06</v>
      </c>
      <c r="I256" s="7">
        <f>VLOOKUP(B256,'[1]Reydon Pricelist+'!$A:$P,12,FALSE)</f>
        <v>17</v>
      </c>
      <c r="J256" s="6" t="s">
        <v>1059</v>
      </c>
      <c r="K256" s="6" t="str">
        <f>VLOOKUP(B256,[2]product_categories_reydon!$A:$H,4,FALSE)</f>
        <v>Clothing / Skorts</v>
      </c>
      <c r="L256" s="12" t="str">
        <f>VLOOKUP(B256,'[1]Reydon Pricelist+'!$A:$G,7,FALSE)</f>
        <v>5027535083174</v>
      </c>
      <c r="M256" s="6" t="s">
        <v>1060</v>
      </c>
      <c r="N256" s="6" t="s">
        <v>1022</v>
      </c>
      <c r="O256" s="6" t="s">
        <v>1057</v>
      </c>
      <c r="P256" s="6" t="s">
        <v>74</v>
      </c>
      <c r="Q256" s="6">
        <v>0</v>
      </c>
      <c r="R256" s="6">
        <v>5027535083174</v>
      </c>
      <c r="S256" s="6">
        <v>0.17299999999999999</v>
      </c>
      <c r="T256" s="6">
        <v>37.700000000000003</v>
      </c>
      <c r="U256" s="6">
        <v>30</v>
      </c>
      <c r="V256" s="6">
        <v>2.5</v>
      </c>
      <c r="W256" s="6">
        <v>6104590000</v>
      </c>
      <c r="X256" s="6">
        <v>982</v>
      </c>
    </row>
    <row r="257" spans="1:24" s="6" customFormat="1" x14ac:dyDescent="0.25">
      <c r="A257" s="6" t="s">
        <v>20524</v>
      </c>
      <c r="B257" s="6" t="s">
        <v>1061</v>
      </c>
      <c r="C257" s="2">
        <f>VLOOKUP(B257,'[3]reydon-stock'!$A:$E,3,FALSE)</f>
        <v>156</v>
      </c>
      <c r="D257" s="6" t="s">
        <v>1024</v>
      </c>
      <c r="E257" s="6" t="s">
        <v>1011</v>
      </c>
      <c r="F257" s="12" t="s">
        <v>20517</v>
      </c>
      <c r="G257" s="12" t="s">
        <v>20519</v>
      </c>
      <c r="H257" s="7">
        <f>VLOOKUP(B257,'[1]Reydon Pricelist+'!$A:$P,16,FALSE)</f>
        <v>9.06</v>
      </c>
      <c r="I257" s="7">
        <f>VLOOKUP(B257,'[1]Reydon Pricelist+'!$A:$P,12,FALSE)</f>
        <v>21</v>
      </c>
      <c r="J257" s="6" t="s">
        <v>1062</v>
      </c>
      <c r="K257" s="6" t="str">
        <f>VLOOKUP(B257,[2]product_categories_reydon!$A:$H,4,FALSE)</f>
        <v>Clothing / Skorts</v>
      </c>
      <c r="L257" s="12" t="str">
        <f>VLOOKUP(B257,'[1]Reydon Pricelist+'!$A:$G,7,FALSE)</f>
        <v>5027535083235</v>
      </c>
      <c r="M257" s="6" t="s">
        <v>1063</v>
      </c>
      <c r="N257" s="6" t="s">
        <v>1027</v>
      </c>
      <c r="O257" s="6" t="s">
        <v>1057</v>
      </c>
      <c r="P257" s="6" t="s">
        <v>74</v>
      </c>
      <c r="Q257" s="6">
        <v>20</v>
      </c>
      <c r="R257" s="6">
        <v>5027535083235</v>
      </c>
      <c r="S257" s="6">
        <v>0.188</v>
      </c>
      <c r="T257" s="6">
        <v>37</v>
      </c>
      <c r="U257" s="6">
        <v>30.1</v>
      </c>
      <c r="V257" s="6">
        <v>2.4</v>
      </c>
      <c r="W257" s="6">
        <v>6104590000</v>
      </c>
      <c r="X257" s="6">
        <v>981</v>
      </c>
    </row>
    <row r="258" spans="1:24" s="6" customFormat="1" x14ac:dyDescent="0.25">
      <c r="A258" s="6" t="s">
        <v>20524</v>
      </c>
      <c r="B258" s="6" t="s">
        <v>1064</v>
      </c>
      <c r="C258" s="2">
        <f>VLOOKUP(B258,'[3]reydon-stock'!$A:$E,3,FALSE)</f>
        <v>25</v>
      </c>
      <c r="D258" s="6" t="s">
        <v>1024</v>
      </c>
      <c r="E258" s="6" t="s">
        <v>1011</v>
      </c>
      <c r="F258" s="12" t="s">
        <v>20517</v>
      </c>
      <c r="G258" s="12" t="s">
        <v>20519</v>
      </c>
      <c r="H258" s="7">
        <f>VLOOKUP(B258,'[1]Reydon Pricelist+'!$A:$P,16,FALSE)</f>
        <v>9.06</v>
      </c>
      <c r="I258" s="7">
        <f>VLOOKUP(B258,'[1]Reydon Pricelist+'!$A:$P,12,FALSE)</f>
        <v>21</v>
      </c>
      <c r="J258" s="6" t="s">
        <v>1065</v>
      </c>
      <c r="K258" s="6" t="str">
        <f>VLOOKUP(B258,[2]product_categories_reydon!$A:$H,4,FALSE)</f>
        <v>Clothing / Skorts</v>
      </c>
      <c r="L258" s="12" t="str">
        <f>VLOOKUP(B258,'[1]Reydon Pricelist+'!$A:$G,7,FALSE)</f>
        <v>5027535083297</v>
      </c>
      <c r="M258" s="6" t="s">
        <v>1066</v>
      </c>
      <c r="N258" s="6" t="s">
        <v>1031</v>
      </c>
      <c r="O258" s="6" t="s">
        <v>1057</v>
      </c>
      <c r="P258" s="6" t="s">
        <v>74</v>
      </c>
      <c r="Q258" s="6">
        <v>20</v>
      </c>
      <c r="R258" s="6">
        <v>5027535083297</v>
      </c>
      <c r="S258" s="6">
        <v>0.193</v>
      </c>
      <c r="T258" s="6">
        <v>38.9</v>
      </c>
      <c r="U258" s="6">
        <v>30</v>
      </c>
      <c r="V258" s="6">
        <v>1.7</v>
      </c>
      <c r="W258" s="6">
        <v>6104590000</v>
      </c>
      <c r="X258" s="6">
        <v>981</v>
      </c>
    </row>
    <row r="259" spans="1:24" s="6" customFormat="1" x14ac:dyDescent="0.25">
      <c r="A259" s="6" t="s">
        <v>20524</v>
      </c>
      <c r="B259" s="6" t="s">
        <v>1067</v>
      </c>
      <c r="C259" s="2">
        <f>VLOOKUP(B259,'[3]reydon-stock'!$A:$E,3,FALSE)</f>
        <v>37</v>
      </c>
      <c r="D259" s="6" t="s">
        <v>1024</v>
      </c>
      <c r="E259" s="6" t="s">
        <v>1011</v>
      </c>
      <c r="F259" s="12" t="s">
        <v>20517</v>
      </c>
      <c r="G259" s="12" t="s">
        <v>20519</v>
      </c>
      <c r="H259" s="7">
        <f>VLOOKUP(B259,'[1]Reydon Pricelist+'!$A:$P,16,FALSE)</f>
        <v>9.06</v>
      </c>
      <c r="I259" s="7">
        <f>VLOOKUP(B259,'[1]Reydon Pricelist+'!$A:$P,12,FALSE)</f>
        <v>21</v>
      </c>
      <c r="J259" s="6" t="s">
        <v>1068</v>
      </c>
      <c r="K259" s="6" t="str">
        <f>VLOOKUP(B259,[2]product_categories_reydon!$A:$H,4,FALSE)</f>
        <v>Clothing / Skorts</v>
      </c>
      <c r="L259" s="12" t="str">
        <f>VLOOKUP(B259,'[1]Reydon Pricelist+'!$A:$G,7,FALSE)</f>
        <v>5027535083358</v>
      </c>
      <c r="M259" s="6" t="s">
        <v>1069</v>
      </c>
      <c r="N259" s="6" t="s">
        <v>1035</v>
      </c>
      <c r="O259" s="6" t="s">
        <v>1057</v>
      </c>
      <c r="P259" s="6" t="s">
        <v>74</v>
      </c>
      <c r="Q259" s="6">
        <v>20</v>
      </c>
      <c r="R259" s="6">
        <v>5027535083358</v>
      </c>
      <c r="S259" s="6">
        <v>0.21099999999999999</v>
      </c>
      <c r="T259" s="6">
        <v>38.5</v>
      </c>
      <c r="U259" s="6">
        <v>29</v>
      </c>
      <c r="V259" s="6">
        <v>1.8</v>
      </c>
      <c r="W259" s="6">
        <v>6104590000</v>
      </c>
      <c r="X259" s="6">
        <v>981</v>
      </c>
    </row>
    <row r="260" spans="1:24" s="6" customFormat="1" x14ac:dyDescent="0.25">
      <c r="A260" s="6" t="s">
        <v>20524</v>
      </c>
      <c r="B260" s="6" t="s">
        <v>1070</v>
      </c>
      <c r="C260" s="2">
        <f>VLOOKUP(B260,'[3]reydon-stock'!$A:$E,3,FALSE)</f>
        <v>359</v>
      </c>
      <c r="D260" s="6" t="s">
        <v>1071</v>
      </c>
      <c r="E260" s="6" t="s">
        <v>1072</v>
      </c>
      <c r="F260" s="12" t="s">
        <v>20517</v>
      </c>
      <c r="G260" s="12" t="s">
        <v>20519</v>
      </c>
      <c r="H260" s="7">
        <f>VLOOKUP(B260,'[1]Reydon Pricelist+'!$A:$P,16,FALSE)</f>
        <v>2.63</v>
      </c>
      <c r="I260" s="7">
        <f>VLOOKUP(B260,'[1]Reydon Pricelist+'!$A:$P,12,FALSE)</f>
        <v>7</v>
      </c>
      <c r="J260" s="6" t="s">
        <v>1073</v>
      </c>
      <c r="K260" s="6" t="str">
        <f>VLOOKUP(B260,[2]product_categories_reydon!$A:$H,4,FALSE)</f>
        <v>Clothing / Shorts</v>
      </c>
      <c r="L260" s="12" t="str">
        <f>VLOOKUP(B260,'[1]Reydon Pricelist+'!$A:$G,7,FALSE)</f>
        <v>5027535178320</v>
      </c>
      <c r="M260" s="6" t="s">
        <v>1074</v>
      </c>
      <c r="N260" s="6" t="s">
        <v>1075</v>
      </c>
      <c r="O260" s="6" t="s">
        <v>27</v>
      </c>
      <c r="P260" s="6" t="s">
        <v>74</v>
      </c>
      <c r="Q260" s="6">
        <v>0</v>
      </c>
      <c r="R260" s="6">
        <v>5027535178320</v>
      </c>
      <c r="S260" s="6">
        <v>8.2000000000000003E-2</v>
      </c>
      <c r="T260" s="6">
        <v>18.5</v>
      </c>
      <c r="U260" s="6">
        <v>15</v>
      </c>
      <c r="V260" s="6">
        <v>2.5</v>
      </c>
      <c r="W260" s="6">
        <v>6203439000</v>
      </c>
      <c r="X260" s="6">
        <v>1161</v>
      </c>
    </row>
    <row r="261" spans="1:24" s="6" customFormat="1" x14ac:dyDescent="0.25">
      <c r="A261" s="6" t="s">
        <v>20524</v>
      </c>
      <c r="B261" s="6" t="s">
        <v>1076</v>
      </c>
      <c r="C261" s="2">
        <f>VLOOKUP(B261,'[3]reydon-stock'!$A:$E,3,FALSE)</f>
        <v>0</v>
      </c>
      <c r="D261" s="6" t="s">
        <v>1071</v>
      </c>
      <c r="E261" s="6" t="s">
        <v>1072</v>
      </c>
      <c r="F261" s="12" t="s">
        <v>20517</v>
      </c>
      <c r="G261" s="12" t="s">
        <v>20519</v>
      </c>
      <c r="H261" s="7">
        <f>VLOOKUP(B261,'[1]Reydon Pricelist+'!$A:$P,16,FALSE)</f>
        <v>2.63</v>
      </c>
      <c r="I261" s="7">
        <f>VLOOKUP(B261,'[1]Reydon Pricelist+'!$A:$P,12,FALSE)</f>
        <v>7</v>
      </c>
      <c r="J261" s="6" t="s">
        <v>1077</v>
      </c>
      <c r="K261" s="6" t="str">
        <f>VLOOKUP(B261,[2]product_categories_reydon!$A:$H,4,FALSE)</f>
        <v>Clothing / Shorts</v>
      </c>
      <c r="L261" s="12" t="str">
        <f>VLOOKUP(B261,'[1]Reydon Pricelist+'!$A:$G,7,FALSE)</f>
        <v>5027535178009</v>
      </c>
      <c r="M261" s="6" t="s">
        <v>1078</v>
      </c>
      <c r="N261" s="6" t="s">
        <v>1079</v>
      </c>
      <c r="O261" s="6" t="s">
        <v>27</v>
      </c>
      <c r="P261" s="6" t="s">
        <v>74</v>
      </c>
      <c r="Q261" s="6">
        <v>0</v>
      </c>
      <c r="R261" s="6">
        <v>5027535178009</v>
      </c>
      <c r="S261" s="6">
        <v>8.8999999999999996E-2</v>
      </c>
      <c r="T261" s="6">
        <v>1.8</v>
      </c>
      <c r="U261" s="6">
        <v>26.5</v>
      </c>
      <c r="V261" s="6">
        <v>24.3</v>
      </c>
      <c r="W261" s="6">
        <v>6203439000</v>
      </c>
      <c r="X261" s="6">
        <v>1161</v>
      </c>
    </row>
    <row r="262" spans="1:24" s="6" customFormat="1" x14ac:dyDescent="0.25">
      <c r="A262" s="6" t="s">
        <v>20524</v>
      </c>
      <c r="B262" s="6" t="s">
        <v>1080</v>
      </c>
      <c r="C262" s="2">
        <f>VLOOKUP(B262,'[3]reydon-stock'!$A:$E,3,FALSE)</f>
        <v>499</v>
      </c>
      <c r="D262" s="6" t="s">
        <v>1071</v>
      </c>
      <c r="E262" s="6" t="s">
        <v>1072</v>
      </c>
      <c r="F262" s="12" t="s">
        <v>20517</v>
      </c>
      <c r="G262" s="12" t="s">
        <v>20519</v>
      </c>
      <c r="H262" s="7">
        <f>VLOOKUP(B262,'[1]Reydon Pricelist+'!$A:$P,16,FALSE)</f>
        <v>2.63</v>
      </c>
      <c r="I262" s="7">
        <f>VLOOKUP(B262,'[1]Reydon Pricelist+'!$A:$P,12,FALSE)</f>
        <v>7</v>
      </c>
      <c r="J262" s="6" t="s">
        <v>1081</v>
      </c>
      <c r="K262" s="6" t="str">
        <f>VLOOKUP(B262,[2]product_categories_reydon!$A:$H,4,FALSE)</f>
        <v>Clothing / Shorts</v>
      </c>
      <c r="L262" s="12" t="str">
        <f>VLOOKUP(B262,'[1]Reydon Pricelist+'!$A:$G,7,FALSE)</f>
        <v>5027535178030</v>
      </c>
      <c r="M262" s="6" t="s">
        <v>1082</v>
      </c>
      <c r="N262" s="6" t="s">
        <v>1083</v>
      </c>
      <c r="O262" s="6" t="s">
        <v>27</v>
      </c>
      <c r="P262" s="6" t="s">
        <v>74</v>
      </c>
      <c r="Q262" s="6">
        <v>0</v>
      </c>
      <c r="R262" s="6">
        <v>5027535178030</v>
      </c>
      <c r="S262" s="6">
        <v>0.10100000000000001</v>
      </c>
      <c r="T262" s="6">
        <v>20</v>
      </c>
      <c r="U262" s="6">
        <v>23</v>
      </c>
      <c r="V262" s="6">
        <v>1.8</v>
      </c>
      <c r="W262" s="6">
        <v>6203439000</v>
      </c>
      <c r="X262" s="6">
        <v>1161</v>
      </c>
    </row>
    <row r="263" spans="1:24" s="6" customFormat="1" x14ac:dyDescent="0.25">
      <c r="A263" s="6" t="s">
        <v>20524</v>
      </c>
      <c r="B263" s="6" t="s">
        <v>1084</v>
      </c>
      <c r="C263" s="2">
        <f>VLOOKUP(B263,'[3]reydon-stock'!$A:$E,3,FALSE)</f>
        <v>499</v>
      </c>
      <c r="D263" s="6" t="s">
        <v>1085</v>
      </c>
      <c r="E263" s="6" t="s">
        <v>1072</v>
      </c>
      <c r="F263" s="12" t="s">
        <v>20517</v>
      </c>
      <c r="G263" s="12" t="s">
        <v>20519</v>
      </c>
      <c r="H263" s="7">
        <f>VLOOKUP(B263,'[1]Reydon Pricelist+'!$A:$P,16,FALSE)</f>
        <v>2.63</v>
      </c>
      <c r="I263" s="7">
        <f>VLOOKUP(B263,'[1]Reydon Pricelist+'!$A:$P,12,FALSE)</f>
        <v>8</v>
      </c>
      <c r="J263" s="6" t="s">
        <v>1086</v>
      </c>
      <c r="K263" s="6" t="str">
        <f>VLOOKUP(B263,[2]product_categories_reydon!$A:$H,4,FALSE)</f>
        <v>Clothing / Shorts</v>
      </c>
      <c r="L263" s="12" t="str">
        <f>VLOOKUP(B263,'[1]Reydon Pricelist+'!$A:$G,7,FALSE)</f>
        <v>5027535178061</v>
      </c>
      <c r="M263" s="6" t="s">
        <v>1087</v>
      </c>
      <c r="N263" s="6" t="s">
        <v>1088</v>
      </c>
      <c r="O263" s="6" t="s">
        <v>27</v>
      </c>
      <c r="P263" s="6" t="s">
        <v>74</v>
      </c>
      <c r="Q263" s="6">
        <v>20</v>
      </c>
      <c r="R263" s="6">
        <v>5027535178061</v>
      </c>
      <c r="S263" s="6">
        <v>0.124</v>
      </c>
      <c r="T263" s="6">
        <v>1.8</v>
      </c>
      <c r="U263" s="6">
        <v>28</v>
      </c>
      <c r="V263" s="6">
        <v>26</v>
      </c>
      <c r="W263" s="6">
        <v>6203439000</v>
      </c>
      <c r="X263" s="6">
        <v>1160</v>
      </c>
    </row>
    <row r="264" spans="1:24" s="6" customFormat="1" x14ac:dyDescent="0.25">
      <c r="A264" s="6" t="s">
        <v>20524</v>
      </c>
      <c r="B264" s="6" t="s">
        <v>1089</v>
      </c>
      <c r="C264" s="2">
        <f>VLOOKUP(B264,'[3]reydon-stock'!$A:$E,3,FALSE)</f>
        <v>499</v>
      </c>
      <c r="D264" s="6" t="s">
        <v>1085</v>
      </c>
      <c r="E264" s="6" t="s">
        <v>1072</v>
      </c>
      <c r="F264" s="12" t="s">
        <v>20517</v>
      </c>
      <c r="G264" s="12" t="s">
        <v>20519</v>
      </c>
      <c r="H264" s="7">
        <f>VLOOKUP(B264,'[1]Reydon Pricelist+'!$A:$P,16,FALSE)</f>
        <v>2.63</v>
      </c>
      <c r="I264" s="7">
        <f>VLOOKUP(B264,'[1]Reydon Pricelist+'!$A:$P,12,FALSE)</f>
        <v>8</v>
      </c>
      <c r="J264" s="6" t="s">
        <v>1090</v>
      </c>
      <c r="K264" s="6" t="str">
        <f>VLOOKUP(B264,[2]product_categories_reydon!$A:$H,4,FALSE)</f>
        <v>Clothing / Shorts</v>
      </c>
      <c r="L264" s="12" t="str">
        <f>VLOOKUP(B264,'[1]Reydon Pricelist+'!$A:$G,7,FALSE)</f>
        <v>5027535178108</v>
      </c>
      <c r="M264" s="6" t="s">
        <v>1091</v>
      </c>
      <c r="N264" s="6" t="s">
        <v>1092</v>
      </c>
      <c r="O264" s="6" t="s">
        <v>27</v>
      </c>
      <c r="P264" s="6" t="s">
        <v>74</v>
      </c>
      <c r="Q264" s="6">
        <v>20</v>
      </c>
      <c r="R264" s="6">
        <v>5027535178108</v>
      </c>
      <c r="S264" s="6">
        <v>0.13</v>
      </c>
      <c r="T264" s="6">
        <v>2.1</v>
      </c>
      <c r="U264" s="6">
        <v>27</v>
      </c>
      <c r="V264" s="6">
        <v>24.3</v>
      </c>
      <c r="W264" s="6">
        <v>6203439000</v>
      </c>
      <c r="X264" s="6">
        <v>1160</v>
      </c>
    </row>
    <row r="265" spans="1:24" s="6" customFormat="1" x14ac:dyDescent="0.25">
      <c r="A265" s="6" t="s">
        <v>20524</v>
      </c>
      <c r="B265" s="6" t="s">
        <v>1093</v>
      </c>
      <c r="C265" s="2">
        <f>VLOOKUP(B265,'[3]reydon-stock'!$A:$E,3,FALSE)</f>
        <v>499</v>
      </c>
      <c r="D265" s="6" t="s">
        <v>1085</v>
      </c>
      <c r="E265" s="6" t="s">
        <v>1072</v>
      </c>
      <c r="F265" s="12" t="s">
        <v>20517</v>
      </c>
      <c r="G265" s="12" t="s">
        <v>20519</v>
      </c>
      <c r="H265" s="7">
        <f>VLOOKUP(B265,'[1]Reydon Pricelist+'!$A:$P,16,FALSE)</f>
        <v>2.63</v>
      </c>
      <c r="I265" s="7">
        <f>VLOOKUP(B265,'[1]Reydon Pricelist+'!$A:$P,12,FALSE)</f>
        <v>8</v>
      </c>
      <c r="J265" s="6" t="s">
        <v>1094</v>
      </c>
      <c r="K265" s="6" t="str">
        <f>VLOOKUP(B265,[2]product_categories_reydon!$A:$H,4,FALSE)</f>
        <v>Clothing / Shorts</v>
      </c>
      <c r="L265" s="12" t="str">
        <f>VLOOKUP(B265,'[1]Reydon Pricelist+'!$A:$G,7,FALSE)</f>
        <v>5027535178146</v>
      </c>
      <c r="M265" s="6" t="s">
        <v>1095</v>
      </c>
      <c r="N265" s="6" t="s">
        <v>1035</v>
      </c>
      <c r="O265" s="6" t="s">
        <v>27</v>
      </c>
      <c r="P265" s="6" t="s">
        <v>74</v>
      </c>
      <c r="Q265" s="6">
        <v>20</v>
      </c>
      <c r="R265" s="6">
        <v>5027535178146</v>
      </c>
      <c r="S265" s="6">
        <v>0.13300000000000001</v>
      </c>
      <c r="T265" s="6">
        <v>2.1</v>
      </c>
      <c r="U265" s="6">
        <v>27.1</v>
      </c>
      <c r="V265" s="6">
        <v>28.2</v>
      </c>
      <c r="W265" s="6">
        <v>6203439000</v>
      </c>
      <c r="X265" s="6">
        <v>1160</v>
      </c>
    </row>
    <row r="266" spans="1:24" s="6" customFormat="1" x14ac:dyDescent="0.25">
      <c r="A266" s="6" t="s">
        <v>20524</v>
      </c>
      <c r="B266" s="6" t="s">
        <v>1096</v>
      </c>
      <c r="C266" s="2">
        <f>VLOOKUP(B266,'[3]reydon-stock'!$A:$E,3,FALSE)</f>
        <v>0</v>
      </c>
      <c r="D266" s="6" t="s">
        <v>1085</v>
      </c>
      <c r="E266" s="6" t="s">
        <v>1072</v>
      </c>
      <c r="F266" s="12" t="s">
        <v>20517</v>
      </c>
      <c r="G266" s="12" t="s">
        <v>20519</v>
      </c>
      <c r="H266" s="7">
        <f>VLOOKUP(B266,'[1]Reydon Pricelist+'!$A:$P,16,FALSE)</f>
        <v>2.63</v>
      </c>
      <c r="I266" s="7">
        <f>VLOOKUP(B266,'[1]Reydon Pricelist+'!$A:$P,12,FALSE)</f>
        <v>8</v>
      </c>
      <c r="J266" s="6" t="s">
        <v>1097</v>
      </c>
      <c r="K266" s="6" t="str">
        <f>VLOOKUP(B266,[2]product_categories_reydon!$A:$H,4,FALSE)</f>
        <v>Clothing / Shorts</v>
      </c>
      <c r="L266" s="12" t="str">
        <f>VLOOKUP(B266,'[1]Reydon Pricelist+'!$A:$G,7,FALSE)</f>
        <v>5027535178191</v>
      </c>
      <c r="M266" s="6" t="s">
        <v>1098</v>
      </c>
      <c r="N266" s="6" t="s">
        <v>1099</v>
      </c>
      <c r="O266" s="6" t="s">
        <v>27</v>
      </c>
      <c r="P266" s="6" t="s">
        <v>74</v>
      </c>
      <c r="Q266" s="6">
        <v>20</v>
      </c>
      <c r="R266" s="6">
        <v>5027535178191</v>
      </c>
      <c r="S266" s="6">
        <v>0.157</v>
      </c>
      <c r="T266" s="6">
        <v>2.1</v>
      </c>
      <c r="U266" s="6">
        <v>27.6</v>
      </c>
      <c r="V266" s="6">
        <v>33.9</v>
      </c>
      <c r="W266" s="6">
        <v>6203439000</v>
      </c>
      <c r="X266" s="6">
        <v>1160</v>
      </c>
    </row>
    <row r="267" spans="1:24" s="6" customFormat="1" x14ac:dyDescent="0.25">
      <c r="A267" s="6" t="s">
        <v>20524</v>
      </c>
      <c r="B267" s="6" t="s">
        <v>1100</v>
      </c>
      <c r="C267" s="2">
        <f>VLOOKUP(B267,'[3]reydon-stock'!$A:$E,3,FALSE)</f>
        <v>477</v>
      </c>
      <c r="D267" s="6" t="s">
        <v>1071</v>
      </c>
      <c r="E267" s="6" t="s">
        <v>1072</v>
      </c>
      <c r="F267" s="12" t="s">
        <v>20517</v>
      </c>
      <c r="G267" s="12" t="s">
        <v>20519</v>
      </c>
      <c r="H267" s="7">
        <f>VLOOKUP(B267,'[1]Reydon Pricelist+'!$A:$P,16,FALSE)</f>
        <v>2.63</v>
      </c>
      <c r="I267" s="7">
        <f>VLOOKUP(B267,'[1]Reydon Pricelist+'!$A:$P,12,FALSE)</f>
        <v>7</v>
      </c>
      <c r="J267" s="6" t="s">
        <v>1101</v>
      </c>
      <c r="K267" s="6" t="str">
        <f>VLOOKUP(B267,[2]product_categories_reydon!$A:$H,4,FALSE)</f>
        <v>Clothing / Shorts</v>
      </c>
      <c r="L267" s="12" t="str">
        <f>VLOOKUP(B267,'[1]Reydon Pricelist+'!$A:$G,7,FALSE)</f>
        <v>5027535178337</v>
      </c>
      <c r="M267" s="6" t="s">
        <v>1102</v>
      </c>
      <c r="N267" s="6" t="s">
        <v>1075</v>
      </c>
      <c r="O267" s="6" t="s">
        <v>693</v>
      </c>
      <c r="P267" s="6" t="s">
        <v>74</v>
      </c>
      <c r="Q267" s="6">
        <v>0</v>
      </c>
      <c r="R267" s="6">
        <v>5027535178337</v>
      </c>
      <c r="S267" s="6">
        <v>8.5999999999999993E-2</v>
      </c>
      <c r="T267" s="6">
        <v>20.5</v>
      </c>
      <c r="U267" s="6">
        <v>15</v>
      </c>
      <c r="V267" s="6">
        <v>2</v>
      </c>
      <c r="W267" s="6">
        <v>6203439000</v>
      </c>
      <c r="X267" s="6">
        <v>1161</v>
      </c>
    </row>
    <row r="268" spans="1:24" s="6" customFormat="1" x14ac:dyDescent="0.25">
      <c r="A268" s="6" t="s">
        <v>20524</v>
      </c>
      <c r="B268" s="6" t="s">
        <v>1103</v>
      </c>
      <c r="C268" s="2">
        <f>VLOOKUP(B268,'[3]reydon-stock'!$A:$E,3,FALSE)</f>
        <v>312</v>
      </c>
      <c r="D268" s="6" t="s">
        <v>1071</v>
      </c>
      <c r="E268" s="6" t="s">
        <v>1072</v>
      </c>
      <c r="F268" s="12" t="s">
        <v>20517</v>
      </c>
      <c r="G268" s="12" t="s">
        <v>20519</v>
      </c>
      <c r="H268" s="7">
        <f>VLOOKUP(B268,'[1]Reydon Pricelist+'!$A:$P,16,FALSE)</f>
        <v>2.63</v>
      </c>
      <c r="I268" s="7">
        <f>VLOOKUP(B268,'[1]Reydon Pricelist+'!$A:$P,12,FALSE)</f>
        <v>7</v>
      </c>
      <c r="J268" s="6" t="s">
        <v>1104</v>
      </c>
      <c r="K268" s="6" t="str">
        <f>VLOOKUP(B268,[2]product_categories_reydon!$A:$H,4,FALSE)</f>
        <v>Clothing / Shorts</v>
      </c>
      <c r="L268" s="12" t="str">
        <f>VLOOKUP(B268,'[1]Reydon Pricelist+'!$A:$G,7,FALSE)</f>
        <v>5027535178016</v>
      </c>
      <c r="M268" s="6" t="s">
        <v>1105</v>
      </c>
      <c r="N268" s="6" t="s">
        <v>1079</v>
      </c>
      <c r="O268" s="6" t="s">
        <v>693</v>
      </c>
      <c r="P268" s="6" t="s">
        <v>74</v>
      </c>
      <c r="Q268" s="6">
        <v>0</v>
      </c>
      <c r="R268" s="6">
        <v>5027535178016</v>
      </c>
      <c r="S268" s="6">
        <v>8.5999999999999993E-2</v>
      </c>
      <c r="T268" s="6">
        <v>1.8</v>
      </c>
      <c r="U268" s="6">
        <v>26.5</v>
      </c>
      <c r="V268" s="6">
        <v>24.3</v>
      </c>
      <c r="W268" s="6">
        <v>6203439000</v>
      </c>
      <c r="X268" s="6">
        <v>1161</v>
      </c>
    </row>
    <row r="269" spans="1:24" s="6" customFormat="1" x14ac:dyDescent="0.25">
      <c r="A269" s="6" t="s">
        <v>20524</v>
      </c>
      <c r="B269" s="6" t="s">
        <v>1106</v>
      </c>
      <c r="C269" s="2">
        <f>VLOOKUP(B269,'[3]reydon-stock'!$A:$E,3,FALSE)</f>
        <v>499</v>
      </c>
      <c r="D269" s="6" t="s">
        <v>1071</v>
      </c>
      <c r="E269" s="6" t="s">
        <v>1072</v>
      </c>
      <c r="F269" s="12" t="s">
        <v>20517</v>
      </c>
      <c r="G269" s="12" t="s">
        <v>20519</v>
      </c>
      <c r="H269" s="7">
        <f>VLOOKUP(B269,'[1]Reydon Pricelist+'!$A:$P,16,FALSE)</f>
        <v>2.63</v>
      </c>
      <c r="I269" s="7">
        <f>VLOOKUP(B269,'[1]Reydon Pricelist+'!$A:$P,12,FALSE)</f>
        <v>7</v>
      </c>
      <c r="J269" s="6" t="s">
        <v>1107</v>
      </c>
      <c r="K269" s="6" t="str">
        <f>VLOOKUP(B269,[2]product_categories_reydon!$A:$H,4,FALSE)</f>
        <v>Clothing / Shorts</v>
      </c>
      <c r="L269" s="12" t="str">
        <f>VLOOKUP(B269,'[1]Reydon Pricelist+'!$A:$G,7,FALSE)</f>
        <v>5027535178047</v>
      </c>
      <c r="M269" s="6" t="s">
        <v>1108</v>
      </c>
      <c r="N269" s="6" t="s">
        <v>1083</v>
      </c>
      <c r="O269" s="6" t="s">
        <v>693</v>
      </c>
      <c r="P269" s="6" t="s">
        <v>74</v>
      </c>
      <c r="Q269" s="6">
        <v>0</v>
      </c>
      <c r="R269" s="6">
        <v>5027535178047</v>
      </c>
      <c r="S269" s="6">
        <v>0.106</v>
      </c>
      <c r="T269" s="6">
        <v>20</v>
      </c>
      <c r="U269" s="6">
        <v>22</v>
      </c>
      <c r="V269" s="6">
        <v>2</v>
      </c>
      <c r="W269" s="6">
        <v>6203439000</v>
      </c>
      <c r="X269" s="6">
        <v>1161</v>
      </c>
    </row>
    <row r="270" spans="1:24" s="6" customFormat="1" x14ac:dyDescent="0.25">
      <c r="A270" s="6" t="s">
        <v>20524</v>
      </c>
      <c r="B270" s="6" t="s">
        <v>1109</v>
      </c>
      <c r="C270" s="2">
        <f>VLOOKUP(B270,'[3]reydon-stock'!$A:$E,3,FALSE)</f>
        <v>499</v>
      </c>
      <c r="D270" s="6" t="s">
        <v>1085</v>
      </c>
      <c r="E270" s="6" t="s">
        <v>1072</v>
      </c>
      <c r="F270" s="12" t="s">
        <v>20517</v>
      </c>
      <c r="G270" s="12" t="s">
        <v>20519</v>
      </c>
      <c r="H270" s="7">
        <f>VLOOKUP(B270,'[1]Reydon Pricelist+'!$A:$P,16,FALSE)</f>
        <v>2.63</v>
      </c>
      <c r="I270" s="7">
        <f>VLOOKUP(B270,'[1]Reydon Pricelist+'!$A:$P,12,FALSE)</f>
        <v>8</v>
      </c>
      <c r="J270" s="6" t="s">
        <v>1110</v>
      </c>
      <c r="K270" s="6" t="str">
        <f>VLOOKUP(B270,[2]product_categories_reydon!$A:$H,4,FALSE)</f>
        <v>Clothing / Shorts</v>
      </c>
      <c r="L270" s="12" t="str">
        <f>VLOOKUP(B270,'[1]Reydon Pricelist+'!$A:$G,7,FALSE)</f>
        <v>5027535178078</v>
      </c>
      <c r="M270" s="6" t="s">
        <v>1111</v>
      </c>
      <c r="N270" s="6" t="s">
        <v>1088</v>
      </c>
      <c r="O270" s="6" t="s">
        <v>693</v>
      </c>
      <c r="P270" s="6" t="s">
        <v>74</v>
      </c>
      <c r="Q270" s="6">
        <v>20</v>
      </c>
      <c r="R270" s="6">
        <v>5027535178078</v>
      </c>
      <c r="S270" s="6">
        <v>0.11899999999999999</v>
      </c>
      <c r="T270" s="6">
        <v>1.8</v>
      </c>
      <c r="U270" s="6">
        <v>28</v>
      </c>
      <c r="V270" s="6">
        <v>26</v>
      </c>
      <c r="W270" s="6">
        <v>6203439000</v>
      </c>
      <c r="X270" s="6">
        <v>1160</v>
      </c>
    </row>
    <row r="271" spans="1:24" s="6" customFormat="1" x14ac:dyDescent="0.25">
      <c r="A271" s="6" t="s">
        <v>20524</v>
      </c>
      <c r="B271" s="6" t="s">
        <v>1112</v>
      </c>
      <c r="C271" s="2">
        <f>VLOOKUP(B271,'[3]reydon-stock'!$A:$E,3,FALSE)</f>
        <v>499</v>
      </c>
      <c r="D271" s="6" t="s">
        <v>1085</v>
      </c>
      <c r="E271" s="6" t="s">
        <v>1072</v>
      </c>
      <c r="F271" s="12" t="s">
        <v>20517</v>
      </c>
      <c r="G271" s="12" t="s">
        <v>20519</v>
      </c>
      <c r="H271" s="7">
        <f>VLOOKUP(B271,'[1]Reydon Pricelist+'!$A:$P,16,FALSE)</f>
        <v>2.63</v>
      </c>
      <c r="I271" s="7">
        <f>VLOOKUP(B271,'[1]Reydon Pricelist+'!$A:$P,12,FALSE)</f>
        <v>8</v>
      </c>
      <c r="J271" s="6" t="s">
        <v>1113</v>
      </c>
      <c r="K271" s="6" t="str">
        <f>VLOOKUP(B271,[2]product_categories_reydon!$A:$H,4,FALSE)</f>
        <v>Clothing / Shorts</v>
      </c>
      <c r="L271" s="12" t="str">
        <f>VLOOKUP(B271,'[1]Reydon Pricelist+'!$A:$G,7,FALSE)</f>
        <v>5027535178115</v>
      </c>
      <c r="M271" s="6" t="s">
        <v>1114</v>
      </c>
      <c r="N271" s="6" t="s">
        <v>1092</v>
      </c>
      <c r="O271" s="6" t="s">
        <v>693</v>
      </c>
      <c r="P271" s="6" t="s">
        <v>74</v>
      </c>
      <c r="Q271" s="6">
        <v>20</v>
      </c>
      <c r="R271" s="6">
        <v>5027535178115</v>
      </c>
      <c r="S271" s="6">
        <v>0.13</v>
      </c>
      <c r="T271" s="6">
        <v>2.1</v>
      </c>
      <c r="U271" s="6">
        <v>27</v>
      </c>
      <c r="V271" s="6">
        <v>24.3</v>
      </c>
      <c r="W271" s="6">
        <v>6203439000</v>
      </c>
      <c r="X271" s="6">
        <v>1160</v>
      </c>
    </row>
    <row r="272" spans="1:24" s="6" customFormat="1" x14ac:dyDescent="0.25">
      <c r="A272" s="6" t="s">
        <v>20524</v>
      </c>
      <c r="B272" s="6" t="s">
        <v>1115</v>
      </c>
      <c r="C272" s="2">
        <f>VLOOKUP(B272,'[3]reydon-stock'!$A:$E,3,FALSE)</f>
        <v>182</v>
      </c>
      <c r="D272" s="6" t="s">
        <v>1085</v>
      </c>
      <c r="E272" s="6" t="s">
        <v>1072</v>
      </c>
      <c r="F272" s="12" t="s">
        <v>20517</v>
      </c>
      <c r="G272" s="12" t="s">
        <v>20519</v>
      </c>
      <c r="H272" s="7">
        <f>VLOOKUP(B272,'[1]Reydon Pricelist+'!$A:$P,16,FALSE)</f>
        <v>2.63</v>
      </c>
      <c r="I272" s="7">
        <f>VLOOKUP(B272,'[1]Reydon Pricelist+'!$A:$P,12,FALSE)</f>
        <v>8</v>
      </c>
      <c r="J272" s="6" t="s">
        <v>1116</v>
      </c>
      <c r="K272" s="6" t="str">
        <f>VLOOKUP(B272,[2]product_categories_reydon!$A:$H,4,FALSE)</f>
        <v>Clothing / Shorts</v>
      </c>
      <c r="L272" s="12" t="str">
        <f>VLOOKUP(B272,'[1]Reydon Pricelist+'!$A:$G,7,FALSE)</f>
        <v>5027535178153</v>
      </c>
      <c r="M272" s="6" t="s">
        <v>1117</v>
      </c>
      <c r="N272" s="6" t="s">
        <v>1035</v>
      </c>
      <c r="O272" s="6" t="s">
        <v>693</v>
      </c>
      <c r="P272" s="6" t="s">
        <v>74</v>
      </c>
      <c r="Q272" s="6">
        <v>20</v>
      </c>
      <c r="R272" s="6">
        <v>5027535178153</v>
      </c>
      <c r="S272" s="6">
        <v>0.13700000000000001</v>
      </c>
      <c r="T272" s="6">
        <v>24</v>
      </c>
      <c r="U272" s="6">
        <v>26</v>
      </c>
      <c r="V272" s="6">
        <v>2</v>
      </c>
      <c r="W272" s="6">
        <v>6203439000</v>
      </c>
      <c r="X272" s="6">
        <v>1160</v>
      </c>
    </row>
    <row r="273" spans="1:24" s="6" customFormat="1" x14ac:dyDescent="0.25">
      <c r="A273" s="6" t="s">
        <v>20524</v>
      </c>
      <c r="B273" s="6" t="s">
        <v>1118</v>
      </c>
      <c r="C273" s="2">
        <f>VLOOKUP(B273,'[3]reydon-stock'!$A:$E,3,FALSE)</f>
        <v>109</v>
      </c>
      <c r="D273" s="6" t="s">
        <v>1085</v>
      </c>
      <c r="E273" s="6" t="s">
        <v>1072</v>
      </c>
      <c r="F273" s="12" t="s">
        <v>20517</v>
      </c>
      <c r="G273" s="12" t="s">
        <v>20519</v>
      </c>
      <c r="H273" s="7">
        <f>VLOOKUP(B273,'[1]Reydon Pricelist+'!$A:$P,16,FALSE)</f>
        <v>2.63</v>
      </c>
      <c r="I273" s="7">
        <f>VLOOKUP(B273,'[1]Reydon Pricelist+'!$A:$P,12,FALSE)</f>
        <v>8</v>
      </c>
      <c r="J273" s="6" t="s">
        <v>1119</v>
      </c>
      <c r="K273" s="6" t="str">
        <f>VLOOKUP(B273,[2]product_categories_reydon!$A:$H,4,FALSE)</f>
        <v>Clothing / Shorts</v>
      </c>
      <c r="L273" s="12" t="str">
        <f>VLOOKUP(B273,'[1]Reydon Pricelist+'!$A:$G,7,FALSE)</f>
        <v>5027535178238</v>
      </c>
      <c r="M273" s="6" t="s">
        <v>1120</v>
      </c>
      <c r="N273" s="6" t="s">
        <v>1099</v>
      </c>
      <c r="O273" s="6" t="s">
        <v>693</v>
      </c>
      <c r="P273" s="6" t="s">
        <v>74</v>
      </c>
      <c r="Q273" s="6">
        <v>20</v>
      </c>
      <c r="R273" s="6">
        <v>5027535178238</v>
      </c>
      <c r="S273" s="6">
        <v>0.16500000000000001</v>
      </c>
      <c r="T273" s="6">
        <v>29</v>
      </c>
      <c r="U273" s="6">
        <v>26.8</v>
      </c>
      <c r="V273" s="6">
        <v>2.1</v>
      </c>
      <c r="W273" s="6">
        <v>6203439000</v>
      </c>
      <c r="X273" s="6">
        <v>1160</v>
      </c>
    </row>
    <row r="274" spans="1:24" s="6" customFormat="1" x14ac:dyDescent="0.25">
      <c r="A274" s="6" t="s">
        <v>20524</v>
      </c>
      <c r="B274" s="6" t="s">
        <v>1121</v>
      </c>
      <c r="C274" s="2">
        <f>VLOOKUP(B274,'[3]reydon-stock'!$A:$E,3,FALSE)</f>
        <v>60</v>
      </c>
      <c r="D274" s="6" t="s">
        <v>1071</v>
      </c>
      <c r="E274" s="6" t="s">
        <v>1072</v>
      </c>
      <c r="F274" s="12" t="s">
        <v>20517</v>
      </c>
      <c r="G274" s="12" t="s">
        <v>20519</v>
      </c>
      <c r="H274" s="7">
        <f>VLOOKUP(B274,'[1]Reydon Pricelist+'!$A:$P,16,FALSE)</f>
        <v>2.63</v>
      </c>
      <c r="I274" s="7">
        <f>VLOOKUP(B274,'[1]Reydon Pricelist+'!$A:$P,12,FALSE)</f>
        <v>7</v>
      </c>
      <c r="J274" s="6" t="s">
        <v>1122</v>
      </c>
      <c r="K274" s="6" t="str">
        <f>VLOOKUP(B274,[2]product_categories_reydon!$A:$H,4,FALSE)</f>
        <v>Clothing / Shorts</v>
      </c>
      <c r="L274" s="12" t="str">
        <f>VLOOKUP(B274,'[1]Reydon Pricelist+'!$A:$G,7,FALSE)</f>
        <v>5027535178436</v>
      </c>
      <c r="M274" s="6" t="s">
        <v>1123</v>
      </c>
      <c r="N274" s="6" t="s">
        <v>1075</v>
      </c>
      <c r="O274" s="6" t="s">
        <v>33</v>
      </c>
      <c r="P274" s="6" t="s">
        <v>74</v>
      </c>
      <c r="Q274" s="6">
        <v>0</v>
      </c>
      <c r="R274" s="6">
        <v>5027535178436</v>
      </c>
      <c r="S274" s="6">
        <v>8.2000000000000003E-2</v>
      </c>
      <c r="T274" s="6">
        <v>23</v>
      </c>
      <c r="U274" s="6">
        <v>25</v>
      </c>
      <c r="V274" s="6">
        <v>1.5</v>
      </c>
      <c r="W274" s="6">
        <v>6203439000</v>
      </c>
      <c r="X274" s="6">
        <v>1161</v>
      </c>
    </row>
    <row r="275" spans="1:24" s="6" customFormat="1" x14ac:dyDescent="0.25">
      <c r="A275" s="6" t="s">
        <v>20524</v>
      </c>
      <c r="B275" s="6" t="s">
        <v>1124</v>
      </c>
      <c r="C275" s="2">
        <f>VLOOKUP(B275,'[3]reydon-stock'!$A:$E,3,FALSE)</f>
        <v>46</v>
      </c>
      <c r="D275" s="6" t="s">
        <v>1071</v>
      </c>
      <c r="E275" s="6" t="s">
        <v>1072</v>
      </c>
      <c r="F275" s="12" t="s">
        <v>20517</v>
      </c>
      <c r="G275" s="12" t="s">
        <v>20519</v>
      </c>
      <c r="H275" s="7">
        <f>VLOOKUP(B275,'[1]Reydon Pricelist+'!$A:$P,16,FALSE)</f>
        <v>2.63</v>
      </c>
      <c r="I275" s="7">
        <f>VLOOKUP(B275,'[1]Reydon Pricelist+'!$A:$P,12,FALSE)</f>
        <v>7</v>
      </c>
      <c r="J275" s="6" t="s">
        <v>1125</v>
      </c>
      <c r="K275" s="6" t="str">
        <f>VLOOKUP(B275,[2]product_categories_reydon!$A:$H,4,FALSE)</f>
        <v>Clothing / Shorts</v>
      </c>
      <c r="L275" s="12" t="str">
        <f>VLOOKUP(B275,'[1]Reydon Pricelist+'!$A:$G,7,FALSE)</f>
        <v>5027535178184</v>
      </c>
      <c r="M275" s="6" t="s">
        <v>1126</v>
      </c>
      <c r="N275" s="6" t="s">
        <v>1079</v>
      </c>
      <c r="O275" s="6" t="s">
        <v>33</v>
      </c>
      <c r="P275" s="6" t="s">
        <v>74</v>
      </c>
      <c r="Q275" s="6">
        <v>0</v>
      </c>
      <c r="R275" s="6">
        <v>5027535178184</v>
      </c>
      <c r="S275" s="6">
        <v>8.7999999999999995E-2</v>
      </c>
      <c r="T275" s="6">
        <v>20</v>
      </c>
      <c r="U275" s="6">
        <v>20</v>
      </c>
      <c r="V275" s="6">
        <v>1.5</v>
      </c>
      <c r="W275" s="6">
        <v>6203439000</v>
      </c>
      <c r="X275" s="6">
        <v>1161</v>
      </c>
    </row>
    <row r="276" spans="1:24" s="6" customFormat="1" x14ac:dyDescent="0.25">
      <c r="A276" s="6" t="s">
        <v>20524</v>
      </c>
      <c r="B276" s="6" t="s">
        <v>1127</v>
      </c>
      <c r="C276" s="2">
        <f>VLOOKUP(B276,'[3]reydon-stock'!$A:$E,3,FALSE)</f>
        <v>149</v>
      </c>
      <c r="D276" s="6" t="s">
        <v>1071</v>
      </c>
      <c r="E276" s="6" t="s">
        <v>1072</v>
      </c>
      <c r="F276" s="12" t="s">
        <v>20517</v>
      </c>
      <c r="G276" s="12" t="s">
        <v>20519</v>
      </c>
      <c r="H276" s="7">
        <f>VLOOKUP(B276,'[1]Reydon Pricelist+'!$A:$P,16,FALSE)</f>
        <v>2.63</v>
      </c>
      <c r="I276" s="7">
        <f>VLOOKUP(B276,'[1]Reydon Pricelist+'!$A:$P,12,FALSE)</f>
        <v>7</v>
      </c>
      <c r="J276" s="6" t="s">
        <v>1128</v>
      </c>
      <c r="K276" s="6" t="str">
        <f>VLOOKUP(B276,[2]product_categories_reydon!$A:$H,4,FALSE)</f>
        <v>Clothing / Shorts</v>
      </c>
      <c r="L276" s="12" t="str">
        <f>VLOOKUP(B276,'[1]Reydon Pricelist+'!$A:$G,7,FALSE)</f>
        <v>5027535178054</v>
      </c>
      <c r="M276" s="6" t="s">
        <v>1129</v>
      </c>
      <c r="N276" s="6" t="s">
        <v>1083</v>
      </c>
      <c r="O276" s="6" t="s">
        <v>33</v>
      </c>
      <c r="P276" s="6" t="s">
        <v>74</v>
      </c>
      <c r="Q276" s="6">
        <v>0</v>
      </c>
      <c r="R276" s="6">
        <v>5027535178054</v>
      </c>
      <c r="S276" s="6">
        <v>9.6000000000000002E-2</v>
      </c>
      <c r="T276" s="6">
        <v>1.8</v>
      </c>
      <c r="U276" s="6">
        <v>27.9</v>
      </c>
      <c r="V276" s="6">
        <v>27.9</v>
      </c>
      <c r="W276" s="6">
        <v>6203439000</v>
      </c>
      <c r="X276" s="6">
        <v>1161</v>
      </c>
    </row>
    <row r="277" spans="1:24" s="6" customFormat="1" x14ac:dyDescent="0.25">
      <c r="A277" s="6" t="s">
        <v>20524</v>
      </c>
      <c r="B277" s="6" t="s">
        <v>1130</v>
      </c>
      <c r="C277" s="2">
        <f>VLOOKUP(B277,'[3]reydon-stock'!$A:$E,3,FALSE)</f>
        <v>227</v>
      </c>
      <c r="D277" s="6" t="s">
        <v>1085</v>
      </c>
      <c r="E277" s="6" t="s">
        <v>1072</v>
      </c>
      <c r="F277" s="12" t="s">
        <v>20517</v>
      </c>
      <c r="G277" s="12" t="s">
        <v>20519</v>
      </c>
      <c r="H277" s="7">
        <f>VLOOKUP(B277,'[1]Reydon Pricelist+'!$A:$P,16,FALSE)</f>
        <v>2.63</v>
      </c>
      <c r="I277" s="7">
        <f>VLOOKUP(B277,'[1]Reydon Pricelist+'!$A:$P,12,FALSE)</f>
        <v>8</v>
      </c>
      <c r="J277" s="6" t="s">
        <v>1131</v>
      </c>
      <c r="K277" s="6" t="str">
        <f>VLOOKUP(B277,[2]product_categories_reydon!$A:$H,4,FALSE)</f>
        <v>Clothing / Shorts</v>
      </c>
      <c r="L277" s="12" t="str">
        <f>VLOOKUP(B277,'[1]Reydon Pricelist+'!$A:$G,7,FALSE)</f>
        <v>5027535178092</v>
      </c>
      <c r="M277" s="6" t="s">
        <v>1132</v>
      </c>
      <c r="N277" s="6" t="s">
        <v>1088</v>
      </c>
      <c r="O277" s="6" t="s">
        <v>33</v>
      </c>
      <c r="P277" s="6" t="s">
        <v>74</v>
      </c>
      <c r="Q277" s="6">
        <v>20</v>
      </c>
      <c r="R277" s="6">
        <v>5027535178092</v>
      </c>
      <c r="S277" s="6">
        <v>0.11700000000000001</v>
      </c>
      <c r="T277" s="6">
        <v>1.8</v>
      </c>
      <c r="U277" s="6">
        <v>28</v>
      </c>
      <c r="V277" s="6">
        <v>26</v>
      </c>
      <c r="W277" s="6">
        <v>6203439000</v>
      </c>
      <c r="X277" s="6">
        <v>1160</v>
      </c>
    </row>
    <row r="278" spans="1:24" s="6" customFormat="1" x14ac:dyDescent="0.25">
      <c r="A278" s="6" t="s">
        <v>20524</v>
      </c>
      <c r="B278" s="6" t="s">
        <v>1133</v>
      </c>
      <c r="C278" s="2">
        <f>VLOOKUP(B278,'[3]reydon-stock'!$A:$E,3,FALSE)</f>
        <v>224</v>
      </c>
      <c r="D278" s="6" t="s">
        <v>1085</v>
      </c>
      <c r="E278" s="6" t="s">
        <v>1072</v>
      </c>
      <c r="F278" s="12" t="s">
        <v>20517</v>
      </c>
      <c r="G278" s="12" t="s">
        <v>20519</v>
      </c>
      <c r="H278" s="7">
        <f>VLOOKUP(B278,'[1]Reydon Pricelist+'!$A:$P,16,FALSE)</f>
        <v>2.63</v>
      </c>
      <c r="I278" s="7">
        <f>VLOOKUP(B278,'[1]Reydon Pricelist+'!$A:$P,12,FALSE)</f>
        <v>8</v>
      </c>
      <c r="J278" s="6" t="s">
        <v>1134</v>
      </c>
      <c r="K278" s="6" t="str">
        <f>VLOOKUP(B278,[2]product_categories_reydon!$A:$H,4,FALSE)</f>
        <v>Clothing / Shorts</v>
      </c>
      <c r="L278" s="12" t="str">
        <f>VLOOKUP(B278,'[1]Reydon Pricelist+'!$A:$G,7,FALSE)</f>
        <v>5027535178139</v>
      </c>
      <c r="M278" s="6" t="s">
        <v>1135</v>
      </c>
      <c r="N278" s="6" t="s">
        <v>1092</v>
      </c>
      <c r="O278" s="6" t="s">
        <v>33</v>
      </c>
      <c r="P278" s="6" t="s">
        <v>74</v>
      </c>
      <c r="Q278" s="6">
        <v>20</v>
      </c>
      <c r="R278" s="6">
        <v>5027535178139</v>
      </c>
      <c r="S278" s="6">
        <v>0.13200000000000001</v>
      </c>
      <c r="T278" s="6">
        <v>24</v>
      </c>
      <c r="U278" s="6">
        <v>23.5</v>
      </c>
      <c r="V278" s="6">
        <v>2</v>
      </c>
      <c r="W278" s="6">
        <v>6203439000</v>
      </c>
      <c r="X278" s="6">
        <v>1160</v>
      </c>
    </row>
    <row r="279" spans="1:24" s="6" customFormat="1" x14ac:dyDescent="0.25">
      <c r="A279" s="6" t="s">
        <v>20524</v>
      </c>
      <c r="B279" s="6" t="s">
        <v>1136</v>
      </c>
      <c r="C279" s="2">
        <f>VLOOKUP(B279,'[3]reydon-stock'!$A:$E,3,FALSE)</f>
        <v>64</v>
      </c>
      <c r="D279" s="6" t="s">
        <v>1085</v>
      </c>
      <c r="E279" s="6" t="s">
        <v>1072</v>
      </c>
      <c r="F279" s="12" t="s">
        <v>20517</v>
      </c>
      <c r="G279" s="12" t="s">
        <v>20519</v>
      </c>
      <c r="H279" s="7">
        <f>VLOOKUP(B279,'[1]Reydon Pricelist+'!$A:$P,16,FALSE)</f>
        <v>2.63</v>
      </c>
      <c r="I279" s="7">
        <f>VLOOKUP(B279,'[1]Reydon Pricelist+'!$A:$P,12,FALSE)</f>
        <v>8</v>
      </c>
      <c r="J279" s="6" t="s">
        <v>1137</v>
      </c>
      <c r="K279" s="6" t="str">
        <f>VLOOKUP(B279,[2]product_categories_reydon!$A:$H,4,FALSE)</f>
        <v>Clothing / Shorts</v>
      </c>
      <c r="L279" s="12" t="str">
        <f>VLOOKUP(B279,'[1]Reydon Pricelist+'!$A:$G,7,FALSE)</f>
        <v>5027535178306</v>
      </c>
      <c r="M279" s="6" t="s">
        <v>1138</v>
      </c>
      <c r="N279" s="6" t="s">
        <v>1035</v>
      </c>
      <c r="O279" s="6" t="s">
        <v>33</v>
      </c>
      <c r="P279" s="6" t="s">
        <v>74</v>
      </c>
      <c r="Q279" s="6">
        <v>20</v>
      </c>
      <c r="R279" s="6">
        <v>5027535178306</v>
      </c>
      <c r="S279" s="6">
        <v>0.13600000000000001</v>
      </c>
      <c r="T279" s="6">
        <v>2.1</v>
      </c>
      <c r="U279" s="6">
        <v>27.1</v>
      </c>
      <c r="V279" s="6">
        <v>28.2</v>
      </c>
      <c r="W279" s="6">
        <v>6203439000</v>
      </c>
      <c r="X279" s="6">
        <v>1160</v>
      </c>
    </row>
    <row r="280" spans="1:24" s="6" customFormat="1" x14ac:dyDescent="0.25">
      <c r="A280" s="6" t="s">
        <v>20524</v>
      </c>
      <c r="B280" s="6" t="s">
        <v>1139</v>
      </c>
      <c r="C280" s="2">
        <f>VLOOKUP(B280,'[3]reydon-stock'!$A:$E,3,FALSE)</f>
        <v>79</v>
      </c>
      <c r="D280" s="6" t="s">
        <v>1085</v>
      </c>
      <c r="E280" s="6" t="s">
        <v>1072</v>
      </c>
      <c r="F280" s="12" t="s">
        <v>20517</v>
      </c>
      <c r="G280" s="12" t="s">
        <v>20519</v>
      </c>
      <c r="H280" s="7">
        <f>VLOOKUP(B280,'[1]Reydon Pricelist+'!$A:$P,16,FALSE)</f>
        <v>2.63</v>
      </c>
      <c r="I280" s="7">
        <f>VLOOKUP(B280,'[1]Reydon Pricelist+'!$A:$P,12,FALSE)</f>
        <v>8</v>
      </c>
      <c r="J280" s="6" t="s">
        <v>1140</v>
      </c>
      <c r="K280" s="6" t="str">
        <f>VLOOKUP(B280,[2]product_categories_reydon!$A:$H,4,FALSE)</f>
        <v>Clothing / Shorts</v>
      </c>
      <c r="L280" s="12" t="str">
        <f>VLOOKUP(B280,'[1]Reydon Pricelist+'!$A:$G,7,FALSE)</f>
        <v>5027535178252</v>
      </c>
      <c r="M280" s="6" t="s">
        <v>1141</v>
      </c>
      <c r="N280" s="6" t="s">
        <v>1099</v>
      </c>
      <c r="O280" s="6" t="s">
        <v>33</v>
      </c>
      <c r="P280" s="6" t="s">
        <v>74</v>
      </c>
      <c r="Q280" s="6">
        <v>20</v>
      </c>
      <c r="R280" s="6">
        <v>5027535178252</v>
      </c>
      <c r="S280" s="6">
        <v>0.13500000000000001</v>
      </c>
      <c r="T280" s="6">
        <v>29.5</v>
      </c>
      <c r="U280" s="6">
        <v>26.7</v>
      </c>
      <c r="V280" s="6">
        <v>2.4</v>
      </c>
      <c r="W280" s="6">
        <v>6203439000</v>
      </c>
      <c r="X280" s="6">
        <v>1160</v>
      </c>
    </row>
    <row r="281" spans="1:24" s="6" customFormat="1" x14ac:dyDescent="0.25">
      <c r="A281" s="6" t="s">
        <v>20524</v>
      </c>
      <c r="B281" s="6" t="s">
        <v>1142</v>
      </c>
      <c r="C281" s="2">
        <f>VLOOKUP(B281,'[3]reydon-stock'!$A:$E,3,FALSE)</f>
        <v>93</v>
      </c>
      <c r="D281" s="6" t="s">
        <v>1071</v>
      </c>
      <c r="E281" s="6" t="s">
        <v>1072</v>
      </c>
      <c r="F281" s="12" t="s">
        <v>20517</v>
      </c>
      <c r="G281" s="12" t="s">
        <v>20519</v>
      </c>
      <c r="H281" s="7">
        <f>VLOOKUP(B281,'[1]Reydon Pricelist+'!$A:$P,16,FALSE)</f>
        <v>2.63</v>
      </c>
      <c r="I281" s="7">
        <f>VLOOKUP(B281,'[1]Reydon Pricelist+'!$A:$P,12,FALSE)</f>
        <v>7</v>
      </c>
      <c r="J281" s="6" t="s">
        <v>1143</v>
      </c>
      <c r="K281" s="6" t="str">
        <f>VLOOKUP(B281,[2]product_categories_reydon!$A:$H,4,FALSE)</f>
        <v>Clothing / Shorts</v>
      </c>
      <c r="L281" s="12" t="str">
        <f>VLOOKUP(B281,'[1]Reydon Pricelist+'!$A:$G,7,FALSE)</f>
        <v>5027535178412</v>
      </c>
      <c r="M281" s="6" t="s">
        <v>1144</v>
      </c>
      <c r="N281" s="6" t="s">
        <v>1075</v>
      </c>
      <c r="O281" s="6" t="s">
        <v>1145</v>
      </c>
      <c r="P281" s="6" t="s">
        <v>74</v>
      </c>
      <c r="Q281" s="6">
        <v>0</v>
      </c>
      <c r="R281" s="6">
        <v>5027535178412</v>
      </c>
      <c r="S281" s="6">
        <v>0.188</v>
      </c>
      <c r="T281" s="6">
        <v>24</v>
      </c>
      <c r="U281" s="6">
        <v>26.7</v>
      </c>
      <c r="V281" s="6">
        <v>2.2000000000000002</v>
      </c>
      <c r="W281" s="6">
        <v>6203439000</v>
      </c>
      <c r="X281" s="6">
        <v>1161</v>
      </c>
    </row>
    <row r="282" spans="1:24" s="6" customFormat="1" x14ac:dyDescent="0.25">
      <c r="A282" s="6" t="s">
        <v>20524</v>
      </c>
      <c r="B282" s="6" t="s">
        <v>1146</v>
      </c>
      <c r="C282" s="2">
        <f>VLOOKUP(B282,'[3]reydon-stock'!$A:$E,3,FALSE)</f>
        <v>175</v>
      </c>
      <c r="D282" s="6" t="s">
        <v>1071</v>
      </c>
      <c r="E282" s="6" t="s">
        <v>1072</v>
      </c>
      <c r="F282" s="12" t="s">
        <v>20517</v>
      </c>
      <c r="G282" s="12" t="s">
        <v>20519</v>
      </c>
      <c r="H282" s="7">
        <f>VLOOKUP(B282,'[1]Reydon Pricelist+'!$A:$P,16,FALSE)</f>
        <v>2.63</v>
      </c>
      <c r="I282" s="7">
        <f>VLOOKUP(B282,'[1]Reydon Pricelist+'!$A:$P,12,FALSE)</f>
        <v>7</v>
      </c>
      <c r="J282" s="6" t="s">
        <v>1147</v>
      </c>
      <c r="K282" s="6" t="str">
        <f>VLOOKUP(B282,[2]product_categories_reydon!$A:$H,4,FALSE)</f>
        <v>Clothing / Shorts</v>
      </c>
      <c r="L282" s="12" t="str">
        <f>VLOOKUP(B282,'[1]Reydon Pricelist+'!$A:$G,7,FALSE)</f>
        <v>5027535178344</v>
      </c>
      <c r="M282" s="6" t="s">
        <v>1148</v>
      </c>
      <c r="N282" s="6" t="s">
        <v>1079</v>
      </c>
      <c r="O282" s="6" t="s">
        <v>1145</v>
      </c>
      <c r="P282" s="6" t="s">
        <v>74</v>
      </c>
      <c r="Q282" s="6">
        <v>0</v>
      </c>
      <c r="R282" s="6">
        <v>5027535178344</v>
      </c>
      <c r="S282" s="6">
        <v>0.1</v>
      </c>
      <c r="T282" s="6">
        <v>23</v>
      </c>
      <c r="U282" s="6">
        <v>27.1</v>
      </c>
      <c r="V282" s="6">
        <v>2.2000000000000002</v>
      </c>
      <c r="W282" s="6">
        <v>6203439000</v>
      </c>
      <c r="X282" s="6">
        <v>1161</v>
      </c>
    </row>
    <row r="283" spans="1:24" s="6" customFormat="1" x14ac:dyDescent="0.25">
      <c r="A283" s="6" t="s">
        <v>20524</v>
      </c>
      <c r="B283" s="6" t="s">
        <v>1149</v>
      </c>
      <c r="C283" s="2">
        <f>VLOOKUP(B283,'[3]reydon-stock'!$A:$E,3,FALSE)</f>
        <v>425</v>
      </c>
      <c r="D283" s="6" t="s">
        <v>1071</v>
      </c>
      <c r="E283" s="6" t="s">
        <v>1072</v>
      </c>
      <c r="F283" s="12" t="s">
        <v>20517</v>
      </c>
      <c r="G283" s="12" t="s">
        <v>20519</v>
      </c>
      <c r="H283" s="7">
        <f>VLOOKUP(B283,'[1]Reydon Pricelist+'!$A:$P,16,FALSE)</f>
        <v>2.63</v>
      </c>
      <c r="I283" s="7">
        <f>VLOOKUP(B283,'[1]Reydon Pricelist+'!$A:$P,12,FALSE)</f>
        <v>7</v>
      </c>
      <c r="J283" s="6" t="s">
        <v>1150</v>
      </c>
      <c r="K283" s="6" t="str">
        <f>VLOOKUP(B283,[2]product_categories_reydon!$A:$H,4,FALSE)</f>
        <v>Clothing / Shorts</v>
      </c>
      <c r="L283" s="12" t="str">
        <f>VLOOKUP(B283,'[1]Reydon Pricelist+'!$A:$G,7,FALSE)</f>
        <v>5027535178351</v>
      </c>
      <c r="M283" s="6" t="s">
        <v>1151</v>
      </c>
      <c r="N283" s="6" t="s">
        <v>1083</v>
      </c>
      <c r="O283" s="6" t="s">
        <v>1145</v>
      </c>
      <c r="P283" s="6" t="s">
        <v>74</v>
      </c>
      <c r="Q283" s="6">
        <v>0</v>
      </c>
      <c r="R283" s="6">
        <v>5027535178351</v>
      </c>
      <c r="S283" s="6">
        <v>0.23599999999999999</v>
      </c>
      <c r="T283" s="6">
        <v>26.4</v>
      </c>
      <c r="U283" s="6">
        <v>27.1</v>
      </c>
      <c r="V283" s="6">
        <v>2.6</v>
      </c>
      <c r="W283" s="6">
        <v>6203439000</v>
      </c>
      <c r="X283" s="6">
        <v>1161</v>
      </c>
    </row>
    <row r="284" spans="1:24" s="6" customFormat="1" x14ac:dyDescent="0.25">
      <c r="A284" s="6" t="s">
        <v>20524</v>
      </c>
      <c r="B284" s="6" t="s">
        <v>1152</v>
      </c>
      <c r="C284" s="2">
        <f>VLOOKUP(B284,'[3]reydon-stock'!$A:$E,3,FALSE)</f>
        <v>441</v>
      </c>
      <c r="D284" s="6" t="s">
        <v>1085</v>
      </c>
      <c r="E284" s="6" t="s">
        <v>1072</v>
      </c>
      <c r="F284" s="12" t="s">
        <v>20517</v>
      </c>
      <c r="G284" s="12" t="s">
        <v>20519</v>
      </c>
      <c r="H284" s="7">
        <f>VLOOKUP(B284,'[1]Reydon Pricelist+'!$A:$P,16,FALSE)</f>
        <v>2.63</v>
      </c>
      <c r="I284" s="7">
        <f>VLOOKUP(B284,'[1]Reydon Pricelist+'!$A:$P,12,FALSE)</f>
        <v>8</v>
      </c>
      <c r="J284" s="6" t="s">
        <v>1153</v>
      </c>
      <c r="K284" s="6" t="str">
        <f>VLOOKUP(B284,[2]product_categories_reydon!$A:$H,4,FALSE)</f>
        <v>Clothing / Shorts</v>
      </c>
      <c r="L284" s="12" t="str">
        <f>VLOOKUP(B284,'[1]Reydon Pricelist+'!$A:$G,7,FALSE)</f>
        <v>5027535178290</v>
      </c>
      <c r="M284" s="6" t="s">
        <v>1154</v>
      </c>
      <c r="N284" s="6" t="s">
        <v>1088</v>
      </c>
      <c r="O284" s="6" t="s">
        <v>1145</v>
      </c>
      <c r="P284" s="6" t="s">
        <v>74</v>
      </c>
      <c r="Q284" s="6">
        <v>20</v>
      </c>
      <c r="R284" s="6">
        <v>5027535178290</v>
      </c>
      <c r="S284" s="6">
        <v>0.27200000000000002</v>
      </c>
      <c r="T284" s="6">
        <v>32.1</v>
      </c>
      <c r="U284" s="6">
        <v>27.1</v>
      </c>
      <c r="V284" s="6">
        <v>2.9</v>
      </c>
      <c r="W284" s="6">
        <v>6203439000</v>
      </c>
      <c r="X284" s="6">
        <v>1160</v>
      </c>
    </row>
    <row r="285" spans="1:24" s="6" customFormat="1" x14ac:dyDescent="0.25">
      <c r="A285" s="6" t="s">
        <v>20524</v>
      </c>
      <c r="B285" s="6" t="s">
        <v>1155</v>
      </c>
      <c r="C285" s="2">
        <f>VLOOKUP(B285,'[3]reydon-stock'!$A:$E,3,FALSE)</f>
        <v>352</v>
      </c>
      <c r="D285" s="6" t="s">
        <v>1085</v>
      </c>
      <c r="E285" s="6" t="s">
        <v>1072</v>
      </c>
      <c r="F285" s="12" t="s">
        <v>20517</v>
      </c>
      <c r="G285" s="12" t="s">
        <v>20519</v>
      </c>
      <c r="H285" s="7">
        <f>VLOOKUP(B285,'[1]Reydon Pricelist+'!$A:$P,16,FALSE)</f>
        <v>2.63</v>
      </c>
      <c r="I285" s="7">
        <f>VLOOKUP(B285,'[1]Reydon Pricelist+'!$A:$P,12,FALSE)</f>
        <v>8</v>
      </c>
      <c r="J285" s="6" t="s">
        <v>1156</v>
      </c>
      <c r="K285" s="6" t="str">
        <f>VLOOKUP(B285,[2]product_categories_reydon!$A:$H,4,FALSE)</f>
        <v>Clothing / Shorts</v>
      </c>
      <c r="L285" s="12" t="str">
        <f>VLOOKUP(B285,'[1]Reydon Pricelist+'!$A:$G,7,FALSE)</f>
        <v>5027535178368</v>
      </c>
      <c r="M285" s="6" t="s">
        <v>1157</v>
      </c>
      <c r="N285" s="6" t="s">
        <v>1092</v>
      </c>
      <c r="O285" s="6" t="s">
        <v>1145</v>
      </c>
      <c r="P285" s="6" t="s">
        <v>74</v>
      </c>
      <c r="Q285" s="6">
        <v>20</v>
      </c>
      <c r="R285" s="6">
        <v>5027535178368</v>
      </c>
      <c r="S285" s="6">
        <v>0.13500000000000001</v>
      </c>
      <c r="T285" s="6">
        <v>26</v>
      </c>
      <c r="U285" s="6">
        <v>27.5</v>
      </c>
      <c r="V285" s="6">
        <v>2.4</v>
      </c>
      <c r="W285" s="6">
        <v>6203439000</v>
      </c>
      <c r="X285" s="6">
        <v>1160</v>
      </c>
    </row>
    <row r="286" spans="1:24" s="6" customFormat="1" x14ac:dyDescent="0.25">
      <c r="A286" s="6" t="s">
        <v>20524</v>
      </c>
      <c r="B286" s="6" t="s">
        <v>1158</v>
      </c>
      <c r="C286" s="2">
        <f>VLOOKUP(B286,'[3]reydon-stock'!$A:$E,3,FALSE)</f>
        <v>135</v>
      </c>
      <c r="D286" s="6" t="s">
        <v>1085</v>
      </c>
      <c r="E286" s="6" t="s">
        <v>1072</v>
      </c>
      <c r="F286" s="12" t="s">
        <v>20517</v>
      </c>
      <c r="G286" s="12" t="s">
        <v>20519</v>
      </c>
      <c r="H286" s="7">
        <f>VLOOKUP(B286,'[1]Reydon Pricelist+'!$A:$P,16,FALSE)</f>
        <v>2.63</v>
      </c>
      <c r="I286" s="7">
        <f>VLOOKUP(B286,'[1]Reydon Pricelist+'!$A:$P,12,FALSE)</f>
        <v>8</v>
      </c>
      <c r="J286" s="6" t="s">
        <v>1159</v>
      </c>
      <c r="K286" s="6" t="str">
        <f>VLOOKUP(B286,[2]product_categories_reydon!$A:$H,4,FALSE)</f>
        <v>Clothing / Shorts</v>
      </c>
      <c r="L286" s="12" t="str">
        <f>VLOOKUP(B286,'[1]Reydon Pricelist+'!$A:$G,7,FALSE)</f>
        <v>5027535178559</v>
      </c>
      <c r="M286" s="6" t="s">
        <v>1160</v>
      </c>
      <c r="N286" s="6" t="s">
        <v>1035</v>
      </c>
      <c r="O286" s="6" t="s">
        <v>1145</v>
      </c>
      <c r="P286" s="6" t="s">
        <v>74</v>
      </c>
      <c r="Q286" s="6">
        <v>20</v>
      </c>
      <c r="R286" s="6">
        <v>5027535178559</v>
      </c>
      <c r="S286" s="6">
        <v>0.151</v>
      </c>
      <c r="T286" s="6">
        <v>27.8</v>
      </c>
      <c r="U286" s="6">
        <v>28</v>
      </c>
      <c r="V286" s="6">
        <v>2.2999999999999998</v>
      </c>
      <c r="W286" s="6">
        <v>6203439000</v>
      </c>
      <c r="X286" s="6">
        <v>1160</v>
      </c>
    </row>
    <row r="287" spans="1:24" s="6" customFormat="1" x14ac:dyDescent="0.25">
      <c r="A287" s="6" t="s">
        <v>20524</v>
      </c>
      <c r="B287" s="6" t="s">
        <v>1161</v>
      </c>
      <c r="C287" s="2">
        <f>VLOOKUP(B287,'[3]reydon-stock'!$A:$E,3,FALSE)</f>
        <v>46</v>
      </c>
      <c r="D287" s="6" t="s">
        <v>1085</v>
      </c>
      <c r="E287" s="6" t="s">
        <v>1072</v>
      </c>
      <c r="F287" s="12" t="s">
        <v>20517</v>
      </c>
      <c r="G287" s="12" t="s">
        <v>20519</v>
      </c>
      <c r="H287" s="7">
        <f>VLOOKUP(B287,'[1]Reydon Pricelist+'!$A:$P,16,FALSE)</f>
        <v>2.63</v>
      </c>
      <c r="I287" s="7">
        <f>VLOOKUP(B287,'[1]Reydon Pricelist+'!$A:$P,12,FALSE)</f>
        <v>8</v>
      </c>
      <c r="J287" s="6" t="s">
        <v>1162</v>
      </c>
      <c r="K287" s="6" t="str">
        <f>VLOOKUP(B287,[2]product_categories_reydon!$A:$H,4,FALSE)</f>
        <v>Clothing / Shorts</v>
      </c>
      <c r="L287" s="12" t="str">
        <f>VLOOKUP(B287,'[1]Reydon Pricelist+'!$A:$G,7,FALSE)</f>
        <v>5027535178221</v>
      </c>
      <c r="M287" s="6" t="s">
        <v>1163</v>
      </c>
      <c r="N287" s="6" t="s">
        <v>1099</v>
      </c>
      <c r="O287" s="6" t="s">
        <v>1145</v>
      </c>
      <c r="P287" s="6" t="s">
        <v>74</v>
      </c>
      <c r="Q287" s="6">
        <v>20</v>
      </c>
      <c r="R287" s="6">
        <v>5027535178221</v>
      </c>
      <c r="S287" s="6">
        <v>0.14599999999999999</v>
      </c>
      <c r="T287" s="6">
        <v>34</v>
      </c>
      <c r="U287" s="6">
        <v>27.8</v>
      </c>
      <c r="V287" s="6">
        <v>2</v>
      </c>
      <c r="W287" s="6">
        <v>6203439000</v>
      </c>
      <c r="X287" s="6">
        <v>1160</v>
      </c>
    </row>
    <row r="288" spans="1:24" s="6" customFormat="1" x14ac:dyDescent="0.25">
      <c r="A288" s="6" t="s">
        <v>20524</v>
      </c>
      <c r="B288" s="6" t="s">
        <v>1164</v>
      </c>
      <c r="C288" s="2">
        <f>VLOOKUP(B288,'[3]reydon-stock'!$A:$E,3,FALSE)</f>
        <v>80</v>
      </c>
      <c r="D288" s="6" t="s">
        <v>1071</v>
      </c>
      <c r="E288" s="6" t="s">
        <v>1072</v>
      </c>
      <c r="F288" s="12" t="s">
        <v>20517</v>
      </c>
      <c r="G288" s="12" t="s">
        <v>20519</v>
      </c>
      <c r="H288" s="7">
        <f>VLOOKUP(B288,'[1]Reydon Pricelist+'!$A:$P,16,FALSE)</f>
        <v>2.63</v>
      </c>
      <c r="I288" s="7">
        <f>VLOOKUP(B288,'[1]Reydon Pricelist+'!$A:$P,12,FALSE)</f>
        <v>7</v>
      </c>
      <c r="J288" s="6" t="s">
        <v>1165</v>
      </c>
      <c r="K288" s="6" t="str">
        <f>VLOOKUP(B288,[2]product_categories_reydon!$A:$H,4,FALSE)</f>
        <v>Clothing / Shorts</v>
      </c>
      <c r="L288" s="12" t="str">
        <f>VLOOKUP(B288,'[1]Reydon Pricelist+'!$A:$G,7,FALSE)</f>
        <v>5027535178375</v>
      </c>
      <c r="M288" s="6" t="s">
        <v>1166</v>
      </c>
      <c r="N288" s="6" t="s">
        <v>1075</v>
      </c>
      <c r="O288" s="6" t="s">
        <v>1057</v>
      </c>
      <c r="P288" s="6" t="s">
        <v>74</v>
      </c>
      <c r="Q288" s="6">
        <v>0</v>
      </c>
      <c r="R288" s="6">
        <v>5027535178375</v>
      </c>
      <c r="S288" s="6">
        <v>8.5000000000000006E-2</v>
      </c>
      <c r="T288" s="6">
        <v>25.3</v>
      </c>
      <c r="U288" s="6">
        <v>27.3</v>
      </c>
      <c r="V288" s="6">
        <v>1.6</v>
      </c>
      <c r="W288" s="6">
        <v>6203439000</v>
      </c>
      <c r="X288" s="6">
        <v>1161</v>
      </c>
    </row>
    <row r="289" spans="1:24" s="6" customFormat="1" x14ac:dyDescent="0.25">
      <c r="A289" s="6" t="s">
        <v>20524</v>
      </c>
      <c r="B289" s="6" t="s">
        <v>1167</v>
      </c>
      <c r="C289" s="2">
        <f>VLOOKUP(B289,'[3]reydon-stock'!$A:$E,3,FALSE)</f>
        <v>169</v>
      </c>
      <c r="D289" s="6" t="s">
        <v>1071</v>
      </c>
      <c r="E289" s="6" t="s">
        <v>1072</v>
      </c>
      <c r="F289" s="12" t="s">
        <v>20517</v>
      </c>
      <c r="G289" s="12" t="s">
        <v>20519</v>
      </c>
      <c r="H289" s="7">
        <f>VLOOKUP(B289,'[1]Reydon Pricelist+'!$A:$P,16,FALSE)</f>
        <v>2.63</v>
      </c>
      <c r="I289" s="7">
        <f>VLOOKUP(B289,'[1]Reydon Pricelist+'!$A:$P,12,FALSE)</f>
        <v>7</v>
      </c>
      <c r="J289" s="6" t="s">
        <v>1168</v>
      </c>
      <c r="K289" s="6" t="str">
        <f>VLOOKUP(B289,[2]product_categories_reydon!$A:$H,4,FALSE)</f>
        <v>Clothing / Shorts</v>
      </c>
      <c r="L289" s="12" t="str">
        <f>VLOOKUP(B289,'[1]Reydon Pricelist+'!$A:$G,7,FALSE)</f>
        <v>5027535178023</v>
      </c>
      <c r="M289" s="6" t="s">
        <v>1169</v>
      </c>
      <c r="N289" s="6" t="s">
        <v>1079</v>
      </c>
      <c r="O289" s="6" t="s">
        <v>1057</v>
      </c>
      <c r="P289" s="6" t="s">
        <v>74</v>
      </c>
      <c r="Q289" s="6">
        <v>0</v>
      </c>
      <c r="R289" s="6">
        <v>5027535178023</v>
      </c>
      <c r="S289" s="6">
        <v>9.1999999999999998E-2</v>
      </c>
      <c r="T289" s="6">
        <v>25.3</v>
      </c>
      <c r="U289" s="6">
        <v>27.8</v>
      </c>
      <c r="V289" s="6">
        <v>1.8</v>
      </c>
      <c r="W289" s="6">
        <v>6203439000</v>
      </c>
      <c r="X289" s="6">
        <v>1161</v>
      </c>
    </row>
    <row r="290" spans="1:24" s="6" customFormat="1" x14ac:dyDescent="0.25">
      <c r="A290" s="6" t="s">
        <v>20524</v>
      </c>
      <c r="B290" s="6" t="s">
        <v>1170</v>
      </c>
      <c r="C290" s="2">
        <f>VLOOKUP(B290,'[3]reydon-stock'!$A:$E,3,FALSE)</f>
        <v>245</v>
      </c>
      <c r="D290" s="6" t="s">
        <v>1071</v>
      </c>
      <c r="E290" s="6" t="s">
        <v>1072</v>
      </c>
      <c r="F290" s="12" t="s">
        <v>20517</v>
      </c>
      <c r="G290" s="12" t="s">
        <v>20519</v>
      </c>
      <c r="H290" s="7">
        <f>VLOOKUP(B290,'[1]Reydon Pricelist+'!$A:$P,16,FALSE)</f>
        <v>2.63</v>
      </c>
      <c r="I290" s="7">
        <f>VLOOKUP(B290,'[1]Reydon Pricelist+'!$A:$P,12,FALSE)</f>
        <v>7</v>
      </c>
      <c r="J290" s="6" t="s">
        <v>1171</v>
      </c>
      <c r="K290" s="6" t="str">
        <f>VLOOKUP(B290,[2]product_categories_reydon!$A:$H,4,FALSE)</f>
        <v>Clothing / Shorts</v>
      </c>
      <c r="L290" s="12" t="str">
        <f>VLOOKUP(B290,'[1]Reydon Pricelist+'!$A:$G,7,FALSE)</f>
        <v>5027535178283</v>
      </c>
      <c r="M290" s="6" t="s">
        <v>1172</v>
      </c>
      <c r="N290" s="6" t="s">
        <v>1083</v>
      </c>
      <c r="O290" s="6" t="s">
        <v>1057</v>
      </c>
      <c r="P290" s="6" t="s">
        <v>74</v>
      </c>
      <c r="Q290" s="6">
        <v>0</v>
      </c>
      <c r="R290" s="6">
        <v>5027535178283</v>
      </c>
      <c r="S290" s="6">
        <v>0.106</v>
      </c>
      <c r="T290" s="6">
        <v>26.2</v>
      </c>
      <c r="U290" s="6">
        <v>27.3</v>
      </c>
      <c r="V290" s="6">
        <v>2.2000000000000002</v>
      </c>
      <c r="W290" s="6">
        <v>6203439000</v>
      </c>
      <c r="X290" s="6">
        <v>1161</v>
      </c>
    </row>
    <row r="291" spans="1:24" s="6" customFormat="1" x14ac:dyDescent="0.25">
      <c r="A291" s="6" t="s">
        <v>20524</v>
      </c>
      <c r="B291" s="6" t="s">
        <v>1173</v>
      </c>
      <c r="C291" s="2">
        <f>VLOOKUP(B291,'[3]reydon-stock'!$A:$E,3,FALSE)</f>
        <v>171</v>
      </c>
      <c r="D291" s="6" t="s">
        <v>1085</v>
      </c>
      <c r="E291" s="6" t="s">
        <v>1072</v>
      </c>
      <c r="F291" s="12" t="s">
        <v>20517</v>
      </c>
      <c r="G291" s="12" t="s">
        <v>20519</v>
      </c>
      <c r="H291" s="7">
        <f>VLOOKUP(B291,'[1]Reydon Pricelist+'!$A:$P,16,FALSE)</f>
        <v>2.63</v>
      </c>
      <c r="I291" s="7">
        <f>VLOOKUP(B291,'[1]Reydon Pricelist+'!$A:$P,12,FALSE)</f>
        <v>8</v>
      </c>
      <c r="J291" s="6" t="s">
        <v>1174</v>
      </c>
      <c r="K291" s="6" t="str">
        <f>VLOOKUP(B291,[2]product_categories_reydon!$A:$H,4,FALSE)</f>
        <v>Clothing / Shorts</v>
      </c>
      <c r="L291" s="12" t="str">
        <f>VLOOKUP(B291,'[1]Reydon Pricelist+'!$A:$G,7,FALSE)</f>
        <v>5027535178085</v>
      </c>
      <c r="M291" s="6" t="s">
        <v>1175</v>
      </c>
      <c r="N291" s="6" t="s">
        <v>1088</v>
      </c>
      <c r="O291" s="6" t="s">
        <v>1057</v>
      </c>
      <c r="P291" s="6" t="s">
        <v>74</v>
      </c>
      <c r="Q291" s="6">
        <v>20</v>
      </c>
      <c r="R291" s="6">
        <v>5027535178085</v>
      </c>
      <c r="S291" s="6">
        <v>0.115</v>
      </c>
      <c r="T291" s="6">
        <v>26.5</v>
      </c>
      <c r="U291" s="6">
        <v>27.8</v>
      </c>
      <c r="V291" s="6">
        <v>2.2000000000000002</v>
      </c>
      <c r="W291" s="6">
        <v>6203439000</v>
      </c>
      <c r="X291" s="6">
        <v>1160</v>
      </c>
    </row>
    <row r="292" spans="1:24" s="6" customFormat="1" x14ac:dyDescent="0.25">
      <c r="A292" s="6" t="s">
        <v>20524</v>
      </c>
      <c r="B292" s="6" t="s">
        <v>1176</v>
      </c>
      <c r="C292" s="2">
        <f>VLOOKUP(B292,'[3]reydon-stock'!$A:$E,3,FALSE)</f>
        <v>108</v>
      </c>
      <c r="D292" s="6" t="s">
        <v>1085</v>
      </c>
      <c r="E292" s="6" t="s">
        <v>1072</v>
      </c>
      <c r="F292" s="12" t="s">
        <v>20517</v>
      </c>
      <c r="G292" s="12" t="s">
        <v>20519</v>
      </c>
      <c r="H292" s="7">
        <f>VLOOKUP(B292,'[1]Reydon Pricelist+'!$A:$P,16,FALSE)</f>
        <v>2.63</v>
      </c>
      <c r="I292" s="7">
        <f>VLOOKUP(B292,'[1]Reydon Pricelist+'!$A:$P,12,FALSE)</f>
        <v>8</v>
      </c>
      <c r="J292" s="6" t="s">
        <v>1177</v>
      </c>
      <c r="K292" s="6" t="str">
        <f>VLOOKUP(B292,[2]product_categories_reydon!$A:$H,4,FALSE)</f>
        <v>Clothing / Shorts</v>
      </c>
      <c r="L292" s="12" t="str">
        <f>VLOOKUP(B292,'[1]Reydon Pricelist+'!$A:$G,7,FALSE)</f>
        <v>5027535178122</v>
      </c>
      <c r="M292" s="6" t="s">
        <v>1178</v>
      </c>
      <c r="N292" s="6" t="s">
        <v>1092</v>
      </c>
      <c r="O292" s="6" t="s">
        <v>1057</v>
      </c>
      <c r="P292" s="6" t="s">
        <v>74</v>
      </c>
      <c r="Q292" s="6">
        <v>20</v>
      </c>
      <c r="R292" s="6">
        <v>5027535178122</v>
      </c>
      <c r="S292" s="6">
        <v>0.121</v>
      </c>
      <c r="T292" s="6">
        <v>30.7</v>
      </c>
      <c r="U292" s="6">
        <v>27.6</v>
      </c>
      <c r="V292" s="6">
        <v>2</v>
      </c>
      <c r="W292" s="6">
        <v>6203439000</v>
      </c>
      <c r="X292" s="6">
        <v>1160</v>
      </c>
    </row>
    <row r="293" spans="1:24" s="6" customFormat="1" x14ac:dyDescent="0.25">
      <c r="A293" s="6" t="s">
        <v>20524</v>
      </c>
      <c r="B293" s="6" t="s">
        <v>1179</v>
      </c>
      <c r="C293" s="2">
        <f>VLOOKUP(B293,'[3]reydon-stock'!$A:$E,3,FALSE)</f>
        <v>453</v>
      </c>
      <c r="D293" s="6" t="s">
        <v>1085</v>
      </c>
      <c r="E293" s="6" t="s">
        <v>1072</v>
      </c>
      <c r="F293" s="12" t="s">
        <v>20517</v>
      </c>
      <c r="G293" s="12" t="s">
        <v>20519</v>
      </c>
      <c r="H293" s="7">
        <f>VLOOKUP(B293,'[1]Reydon Pricelist+'!$A:$P,16,FALSE)</f>
        <v>2.63</v>
      </c>
      <c r="I293" s="7">
        <f>VLOOKUP(B293,'[1]Reydon Pricelist+'!$A:$P,12,FALSE)</f>
        <v>8</v>
      </c>
      <c r="J293" s="6" t="s">
        <v>1180</v>
      </c>
      <c r="K293" s="6" t="str">
        <f>VLOOKUP(B293,[2]product_categories_reydon!$A:$H,4,FALSE)</f>
        <v>Clothing / Shorts</v>
      </c>
      <c r="L293" s="12" t="str">
        <f>VLOOKUP(B293,'[1]Reydon Pricelist+'!$A:$G,7,FALSE)</f>
        <v>5027535178160</v>
      </c>
      <c r="M293" s="6" t="s">
        <v>1181</v>
      </c>
      <c r="N293" s="6" t="s">
        <v>1035</v>
      </c>
      <c r="O293" s="6" t="s">
        <v>1057</v>
      </c>
      <c r="P293" s="6" t="s">
        <v>74</v>
      </c>
      <c r="Q293" s="6">
        <v>20</v>
      </c>
      <c r="R293" s="6">
        <v>5027535178160</v>
      </c>
      <c r="S293" s="6">
        <v>0.13300000000000001</v>
      </c>
      <c r="T293" s="6">
        <v>32.5</v>
      </c>
      <c r="U293" s="6">
        <v>28</v>
      </c>
      <c r="V293" s="6">
        <v>2.5</v>
      </c>
      <c r="W293" s="6">
        <v>6203439000</v>
      </c>
      <c r="X293" s="6">
        <v>1160</v>
      </c>
    </row>
    <row r="294" spans="1:24" s="6" customFormat="1" x14ac:dyDescent="0.25">
      <c r="A294" s="6" t="s">
        <v>20524</v>
      </c>
      <c r="B294" s="6" t="s">
        <v>1182</v>
      </c>
      <c r="C294" s="2">
        <f>VLOOKUP(B294,'[3]reydon-stock'!$A:$E,3,FALSE)</f>
        <v>75</v>
      </c>
      <c r="D294" s="6" t="s">
        <v>1085</v>
      </c>
      <c r="E294" s="6" t="s">
        <v>1072</v>
      </c>
      <c r="F294" s="12" t="s">
        <v>20517</v>
      </c>
      <c r="G294" s="12" t="s">
        <v>20519</v>
      </c>
      <c r="H294" s="7">
        <f>VLOOKUP(B294,'[1]Reydon Pricelist+'!$A:$P,16,FALSE)</f>
        <v>2.63</v>
      </c>
      <c r="I294" s="7">
        <f>VLOOKUP(B294,'[1]Reydon Pricelist+'!$A:$P,12,FALSE)</f>
        <v>8</v>
      </c>
      <c r="J294" s="6" t="s">
        <v>1183</v>
      </c>
      <c r="K294" s="6" t="str">
        <f>VLOOKUP(B294,[2]product_categories_reydon!$A:$H,4,FALSE)</f>
        <v>Clothing / Shorts</v>
      </c>
      <c r="L294" s="12" t="str">
        <f>VLOOKUP(B294,'[1]Reydon Pricelist+'!$A:$G,7,FALSE)</f>
        <v>5027535178245</v>
      </c>
      <c r="M294" s="6" t="s">
        <v>1184</v>
      </c>
      <c r="N294" s="6" t="s">
        <v>1099</v>
      </c>
      <c r="O294" s="6" t="s">
        <v>1057</v>
      </c>
      <c r="P294" s="6" t="s">
        <v>74</v>
      </c>
      <c r="Q294" s="6">
        <v>20</v>
      </c>
      <c r="R294" s="6">
        <v>5027535178245</v>
      </c>
      <c r="S294" s="6">
        <v>0.14899999999999999</v>
      </c>
      <c r="T294" s="6">
        <v>31.5</v>
      </c>
      <c r="U294" s="6">
        <v>27.9</v>
      </c>
      <c r="V294" s="6">
        <v>2</v>
      </c>
      <c r="W294" s="6">
        <v>6203439000</v>
      </c>
      <c r="X294" s="6">
        <v>1160</v>
      </c>
    </row>
    <row r="295" spans="1:24" s="6" customFormat="1" x14ac:dyDescent="0.25">
      <c r="A295" s="6" t="s">
        <v>20524</v>
      </c>
      <c r="B295" s="6" t="s">
        <v>1185</v>
      </c>
      <c r="C295" s="2">
        <f>VLOOKUP(B295,'[3]reydon-stock'!$A:$E,3,FALSE)</f>
        <v>126</v>
      </c>
      <c r="D295" s="6" t="s">
        <v>1071</v>
      </c>
      <c r="E295" s="6" t="s">
        <v>1072</v>
      </c>
      <c r="F295" s="12" t="s">
        <v>20517</v>
      </c>
      <c r="G295" s="12" t="s">
        <v>20519</v>
      </c>
      <c r="H295" s="7">
        <f>VLOOKUP(B295,'[1]Reydon Pricelist+'!$A:$P,16,FALSE)</f>
        <v>2.63</v>
      </c>
      <c r="I295" s="7">
        <f>VLOOKUP(B295,'[1]Reydon Pricelist+'!$A:$P,12,FALSE)</f>
        <v>7</v>
      </c>
      <c r="J295" s="6" t="s">
        <v>1186</v>
      </c>
      <c r="K295" s="6" t="str">
        <f>VLOOKUP(B295,[2]product_categories_reydon!$A:$H,4,FALSE)</f>
        <v>Clothing / Shorts</v>
      </c>
      <c r="L295" s="12" t="str">
        <f>VLOOKUP(B295,'[1]Reydon Pricelist+'!$A:$G,7,FALSE)</f>
        <v>5027535178405</v>
      </c>
      <c r="M295" s="6" t="s">
        <v>1187</v>
      </c>
      <c r="N295" s="6" t="s">
        <v>1075</v>
      </c>
      <c r="O295" s="6" t="s">
        <v>1188</v>
      </c>
      <c r="P295" s="6" t="s">
        <v>74</v>
      </c>
      <c r="Q295" s="6">
        <v>0</v>
      </c>
      <c r="R295" s="6">
        <v>5027535178405</v>
      </c>
      <c r="S295" s="6">
        <v>0.08</v>
      </c>
      <c r="T295" s="6">
        <v>33.5</v>
      </c>
      <c r="U295" s="6">
        <v>27.5</v>
      </c>
      <c r="V295" s="6">
        <v>1.6</v>
      </c>
      <c r="W295" s="6">
        <v>6203439000</v>
      </c>
      <c r="X295" s="6">
        <v>1161</v>
      </c>
    </row>
    <row r="296" spans="1:24" s="6" customFormat="1" x14ac:dyDescent="0.25">
      <c r="A296" s="6" t="s">
        <v>20524</v>
      </c>
      <c r="B296" s="6" t="s">
        <v>1189</v>
      </c>
      <c r="C296" s="2">
        <f>VLOOKUP(B296,'[3]reydon-stock'!$A:$E,3,FALSE)</f>
        <v>121</v>
      </c>
      <c r="D296" s="6" t="s">
        <v>1071</v>
      </c>
      <c r="E296" s="6" t="s">
        <v>1072</v>
      </c>
      <c r="F296" s="12" t="s">
        <v>20517</v>
      </c>
      <c r="G296" s="12" t="s">
        <v>20519</v>
      </c>
      <c r="H296" s="7">
        <f>VLOOKUP(B296,'[1]Reydon Pricelist+'!$A:$P,16,FALSE)</f>
        <v>2.63</v>
      </c>
      <c r="I296" s="7">
        <f>VLOOKUP(B296,'[1]Reydon Pricelist+'!$A:$P,12,FALSE)</f>
        <v>7</v>
      </c>
      <c r="J296" s="6" t="s">
        <v>1190</v>
      </c>
      <c r="K296" s="6" t="str">
        <f>VLOOKUP(B296,[2]product_categories_reydon!$A:$H,4,FALSE)</f>
        <v>Clothing / Shorts</v>
      </c>
      <c r="L296" s="12" t="str">
        <f>VLOOKUP(B296,'[1]Reydon Pricelist+'!$A:$G,7,FALSE)</f>
        <v>5027535178450</v>
      </c>
      <c r="M296" s="6" t="s">
        <v>1191</v>
      </c>
      <c r="N296" s="6" t="s">
        <v>1079</v>
      </c>
      <c r="O296" s="6" t="s">
        <v>1188</v>
      </c>
      <c r="P296" s="6" t="s">
        <v>74</v>
      </c>
      <c r="Q296" s="6">
        <v>0</v>
      </c>
      <c r="R296" s="6">
        <v>5027535178450</v>
      </c>
      <c r="S296" s="6">
        <v>8.2000000000000003E-2</v>
      </c>
      <c r="T296" s="6">
        <v>33</v>
      </c>
      <c r="U296" s="6">
        <v>27</v>
      </c>
      <c r="V296" s="6">
        <v>2</v>
      </c>
      <c r="W296" s="6">
        <v>6203439000</v>
      </c>
      <c r="X296" s="6">
        <v>1161</v>
      </c>
    </row>
    <row r="297" spans="1:24" s="6" customFormat="1" x14ac:dyDescent="0.25">
      <c r="A297" s="6" t="s">
        <v>20524</v>
      </c>
      <c r="B297" s="6" t="s">
        <v>1192</v>
      </c>
      <c r="C297" s="2">
        <f>VLOOKUP(B297,'[3]reydon-stock'!$A:$E,3,FALSE)</f>
        <v>49</v>
      </c>
      <c r="D297" s="6" t="s">
        <v>1071</v>
      </c>
      <c r="E297" s="6" t="s">
        <v>1072</v>
      </c>
      <c r="F297" s="12" t="s">
        <v>20517</v>
      </c>
      <c r="G297" s="12" t="s">
        <v>20519</v>
      </c>
      <c r="H297" s="7">
        <f>VLOOKUP(B297,'[1]Reydon Pricelist+'!$A:$P,16,FALSE)</f>
        <v>2.63</v>
      </c>
      <c r="I297" s="7">
        <f>VLOOKUP(B297,'[1]Reydon Pricelist+'!$A:$P,12,FALSE)</f>
        <v>7</v>
      </c>
      <c r="J297" s="6" t="s">
        <v>1193</v>
      </c>
      <c r="K297" s="6" t="str">
        <f>VLOOKUP(B297,[2]product_categories_reydon!$A:$H,4,FALSE)</f>
        <v>Clothing / Shorts</v>
      </c>
      <c r="L297" s="12" t="str">
        <f>VLOOKUP(B297,'[1]Reydon Pricelist+'!$A:$G,7,FALSE)</f>
        <v>5027535178481</v>
      </c>
      <c r="M297" s="6" t="s">
        <v>1194</v>
      </c>
      <c r="N297" s="6" t="s">
        <v>1083</v>
      </c>
      <c r="O297" s="6" t="s">
        <v>1188</v>
      </c>
      <c r="P297" s="6" t="s">
        <v>74</v>
      </c>
      <c r="Q297" s="6">
        <v>0</v>
      </c>
      <c r="R297" s="6">
        <v>5027535178481</v>
      </c>
      <c r="S297" s="6">
        <v>0.11</v>
      </c>
      <c r="T297" s="6">
        <v>30.3</v>
      </c>
      <c r="U297" s="6">
        <v>27.5</v>
      </c>
      <c r="V297" s="6">
        <v>2</v>
      </c>
      <c r="W297" s="6">
        <v>6203439000</v>
      </c>
      <c r="X297" s="6">
        <v>1161</v>
      </c>
    </row>
    <row r="298" spans="1:24" s="6" customFormat="1" x14ac:dyDescent="0.25">
      <c r="A298" s="6" t="s">
        <v>20524</v>
      </c>
      <c r="B298" s="6" t="s">
        <v>1195</v>
      </c>
      <c r="C298" s="2">
        <f>VLOOKUP(B298,'[3]reydon-stock'!$A:$E,3,FALSE)</f>
        <v>113</v>
      </c>
      <c r="D298" s="6" t="s">
        <v>1085</v>
      </c>
      <c r="E298" s="6" t="s">
        <v>1072</v>
      </c>
      <c r="F298" s="12" t="s">
        <v>20517</v>
      </c>
      <c r="G298" s="12" t="s">
        <v>20519</v>
      </c>
      <c r="H298" s="7">
        <f>VLOOKUP(B298,'[1]Reydon Pricelist+'!$A:$P,16,FALSE)</f>
        <v>2.63</v>
      </c>
      <c r="I298" s="7">
        <f>VLOOKUP(B298,'[1]Reydon Pricelist+'!$A:$P,12,FALSE)</f>
        <v>8</v>
      </c>
      <c r="J298" s="6" t="s">
        <v>1196</v>
      </c>
      <c r="K298" s="6" t="str">
        <f>VLOOKUP(B298,[2]product_categories_reydon!$A:$H,4,FALSE)</f>
        <v>Clothing / Shorts</v>
      </c>
      <c r="L298" s="12" t="str">
        <f>VLOOKUP(B298,'[1]Reydon Pricelist+'!$A:$G,7,FALSE)</f>
        <v>5027535178504</v>
      </c>
      <c r="M298" s="6" t="s">
        <v>1197</v>
      </c>
      <c r="N298" s="6" t="s">
        <v>1088</v>
      </c>
      <c r="O298" s="6" t="s">
        <v>1188</v>
      </c>
      <c r="P298" s="6" t="s">
        <v>74</v>
      </c>
      <c r="Q298" s="6">
        <v>20</v>
      </c>
      <c r="R298" s="6">
        <v>5027535178504</v>
      </c>
      <c r="S298" s="6">
        <v>0.123</v>
      </c>
      <c r="T298" s="6">
        <v>29.3</v>
      </c>
      <c r="U298" s="6">
        <v>27.9</v>
      </c>
      <c r="V298" s="6">
        <v>2.6</v>
      </c>
      <c r="W298" s="6">
        <v>6203439000</v>
      </c>
      <c r="X298" s="6">
        <v>1160</v>
      </c>
    </row>
    <row r="299" spans="1:24" s="6" customFormat="1" x14ac:dyDescent="0.25">
      <c r="A299" s="6" t="s">
        <v>20524</v>
      </c>
      <c r="B299" s="6" t="s">
        <v>1198</v>
      </c>
      <c r="C299" s="2">
        <f>VLOOKUP(B299,'[3]reydon-stock'!$A:$E,3,FALSE)</f>
        <v>40</v>
      </c>
      <c r="D299" s="6" t="s">
        <v>1085</v>
      </c>
      <c r="E299" s="6" t="s">
        <v>1072</v>
      </c>
      <c r="F299" s="12" t="s">
        <v>20517</v>
      </c>
      <c r="G299" s="12" t="s">
        <v>20519</v>
      </c>
      <c r="H299" s="7">
        <f>VLOOKUP(B299,'[1]Reydon Pricelist+'!$A:$P,16,FALSE)</f>
        <v>2.63</v>
      </c>
      <c r="I299" s="7">
        <f>VLOOKUP(B299,'[1]Reydon Pricelist+'!$A:$P,12,FALSE)</f>
        <v>8</v>
      </c>
      <c r="J299" s="6" t="s">
        <v>1199</v>
      </c>
      <c r="K299" s="6" t="str">
        <f>VLOOKUP(B299,[2]product_categories_reydon!$A:$H,4,FALSE)</f>
        <v>Clothing / Shorts</v>
      </c>
      <c r="L299" s="12" t="str">
        <f>VLOOKUP(B299,'[1]Reydon Pricelist+'!$A:$G,7,FALSE)</f>
        <v>5027535178528</v>
      </c>
      <c r="M299" s="6" t="s">
        <v>1200</v>
      </c>
      <c r="N299" s="6" t="s">
        <v>1092</v>
      </c>
      <c r="O299" s="6" t="s">
        <v>1188</v>
      </c>
      <c r="P299" s="6" t="s">
        <v>74</v>
      </c>
      <c r="Q299" s="6">
        <v>20</v>
      </c>
      <c r="R299" s="6">
        <v>5027535178528</v>
      </c>
      <c r="S299" s="6">
        <v>0.124</v>
      </c>
      <c r="T299" s="6">
        <v>28.9</v>
      </c>
      <c r="U299" s="6">
        <v>27</v>
      </c>
      <c r="V299" s="6">
        <v>2.6</v>
      </c>
      <c r="W299" s="6">
        <v>6203439000</v>
      </c>
      <c r="X299" s="6">
        <v>1160</v>
      </c>
    </row>
    <row r="300" spans="1:24" s="6" customFormat="1" x14ac:dyDescent="0.25">
      <c r="A300" s="6" t="s">
        <v>20524</v>
      </c>
      <c r="B300" s="6" t="s">
        <v>1201</v>
      </c>
      <c r="C300" s="2">
        <f>VLOOKUP(B300,'[3]reydon-stock'!$A:$E,3,FALSE)</f>
        <v>55</v>
      </c>
      <c r="D300" s="6" t="s">
        <v>1085</v>
      </c>
      <c r="E300" s="6" t="s">
        <v>1072</v>
      </c>
      <c r="F300" s="12" t="s">
        <v>20517</v>
      </c>
      <c r="G300" s="12" t="s">
        <v>20519</v>
      </c>
      <c r="H300" s="7">
        <f>VLOOKUP(B300,'[1]Reydon Pricelist+'!$A:$P,16,FALSE)</f>
        <v>2.63</v>
      </c>
      <c r="I300" s="7">
        <f>VLOOKUP(B300,'[1]Reydon Pricelist+'!$A:$P,12,FALSE)</f>
        <v>8</v>
      </c>
      <c r="J300" s="6" t="s">
        <v>1202</v>
      </c>
      <c r="K300" s="6" t="str">
        <f>VLOOKUP(B300,[2]product_categories_reydon!$A:$H,4,FALSE)</f>
        <v>Clothing / Shorts</v>
      </c>
      <c r="L300" s="12" t="str">
        <f>VLOOKUP(B300,'[1]Reydon Pricelist+'!$A:$G,7,FALSE)</f>
        <v>5027535178542</v>
      </c>
      <c r="M300" s="6" t="s">
        <v>1203</v>
      </c>
      <c r="N300" s="6" t="s">
        <v>1035</v>
      </c>
      <c r="O300" s="6" t="s">
        <v>1188</v>
      </c>
      <c r="P300" s="6" t="s">
        <v>74</v>
      </c>
      <c r="Q300" s="6">
        <v>20</v>
      </c>
      <c r="R300" s="6">
        <v>5027535178542</v>
      </c>
      <c r="S300" s="6">
        <v>0.14699999999999999</v>
      </c>
      <c r="T300" s="6">
        <v>27.8</v>
      </c>
      <c r="U300" s="6">
        <v>27.5</v>
      </c>
      <c r="V300" s="6">
        <v>2.2000000000000002</v>
      </c>
      <c r="W300" s="6">
        <v>6203439000</v>
      </c>
      <c r="X300" s="6">
        <v>1160</v>
      </c>
    </row>
    <row r="301" spans="1:24" s="6" customFormat="1" x14ac:dyDescent="0.25">
      <c r="A301" s="6" t="s">
        <v>20524</v>
      </c>
      <c r="B301" s="6" t="s">
        <v>1204</v>
      </c>
      <c r="C301" s="2">
        <f>VLOOKUP(B301,'[3]reydon-stock'!$A:$E,3,FALSE)</f>
        <v>129</v>
      </c>
      <c r="D301" s="6" t="s">
        <v>1085</v>
      </c>
      <c r="E301" s="6" t="s">
        <v>1072</v>
      </c>
      <c r="F301" s="12" t="s">
        <v>20517</v>
      </c>
      <c r="G301" s="12" t="s">
        <v>20519</v>
      </c>
      <c r="H301" s="7">
        <f>VLOOKUP(B301,'[1]Reydon Pricelist+'!$A:$P,16,FALSE)</f>
        <v>2.63</v>
      </c>
      <c r="I301" s="7">
        <f>VLOOKUP(B301,'[1]Reydon Pricelist+'!$A:$P,12,FALSE)</f>
        <v>8</v>
      </c>
      <c r="J301" s="6" t="s">
        <v>1205</v>
      </c>
      <c r="K301" s="6" t="str">
        <f>VLOOKUP(B301,[2]product_categories_reydon!$A:$H,4,FALSE)</f>
        <v>Clothing / Shorts</v>
      </c>
      <c r="L301" s="12" t="str">
        <f>VLOOKUP(B301,'[1]Reydon Pricelist+'!$A:$G,7,FALSE)</f>
        <v>5027535178214</v>
      </c>
      <c r="M301" s="6" t="s">
        <v>1206</v>
      </c>
      <c r="N301" s="6" t="s">
        <v>1099</v>
      </c>
      <c r="O301" s="6" t="s">
        <v>1188</v>
      </c>
      <c r="P301" s="6" t="s">
        <v>74</v>
      </c>
      <c r="Q301" s="6">
        <v>20</v>
      </c>
      <c r="R301" s="6">
        <v>5027535178214</v>
      </c>
      <c r="S301" s="6">
        <v>0.14499999999999999</v>
      </c>
      <c r="T301" s="6">
        <v>32.5</v>
      </c>
      <c r="U301" s="6">
        <v>27.5</v>
      </c>
      <c r="V301" s="6">
        <v>2</v>
      </c>
      <c r="W301" s="6">
        <v>6203439000</v>
      </c>
      <c r="X301" s="6">
        <v>1160</v>
      </c>
    </row>
    <row r="302" spans="1:24" s="6" customFormat="1" x14ac:dyDescent="0.25">
      <c r="A302" s="6" t="s">
        <v>20524</v>
      </c>
      <c r="B302" s="6" t="s">
        <v>1207</v>
      </c>
      <c r="C302" s="2">
        <f>VLOOKUP(B302,'[3]reydon-stock'!$A:$E,3,FALSE)</f>
        <v>117</v>
      </c>
      <c r="D302" s="6" t="s">
        <v>1071</v>
      </c>
      <c r="E302" s="6" t="s">
        <v>1072</v>
      </c>
      <c r="F302" s="12" t="s">
        <v>20517</v>
      </c>
      <c r="G302" s="12" t="s">
        <v>20519</v>
      </c>
      <c r="H302" s="7">
        <f>VLOOKUP(B302,'[1]Reydon Pricelist+'!$A:$P,16,FALSE)</f>
        <v>2.63</v>
      </c>
      <c r="I302" s="7">
        <f>VLOOKUP(B302,'[1]Reydon Pricelist+'!$A:$P,12,FALSE)</f>
        <v>7</v>
      </c>
      <c r="J302" s="6" t="s">
        <v>1208</v>
      </c>
      <c r="K302" s="6" t="str">
        <f>VLOOKUP(B302,[2]product_categories_reydon!$A:$H,4,FALSE)</f>
        <v>Clothing / Shorts</v>
      </c>
      <c r="L302" s="12" t="str">
        <f>VLOOKUP(B302,'[1]Reydon Pricelist+'!$A:$G,7,FALSE)</f>
        <v>5027535178429</v>
      </c>
      <c r="M302" s="6" t="s">
        <v>1209</v>
      </c>
      <c r="N302" s="6" t="s">
        <v>1075</v>
      </c>
      <c r="O302" s="6" t="s">
        <v>167</v>
      </c>
      <c r="P302" s="6" t="s">
        <v>74</v>
      </c>
      <c r="Q302" s="6">
        <v>0</v>
      </c>
      <c r="R302" s="6">
        <v>5027535178429</v>
      </c>
      <c r="S302" s="6">
        <v>7.9000000000000001E-2</v>
      </c>
      <c r="T302" s="6">
        <v>26</v>
      </c>
      <c r="U302" s="6">
        <v>28</v>
      </c>
      <c r="V302" s="6">
        <v>1.3</v>
      </c>
      <c r="W302" s="6">
        <v>6203439000</v>
      </c>
      <c r="X302" s="6">
        <v>1161</v>
      </c>
    </row>
    <row r="303" spans="1:24" s="6" customFormat="1" x14ac:dyDescent="0.25">
      <c r="A303" s="6" t="s">
        <v>20524</v>
      </c>
      <c r="B303" s="6" t="s">
        <v>1210</v>
      </c>
      <c r="C303" s="2">
        <f>VLOOKUP(B303,'[3]reydon-stock'!$A:$E,3,FALSE)</f>
        <v>53</v>
      </c>
      <c r="D303" s="6" t="s">
        <v>1071</v>
      </c>
      <c r="E303" s="6" t="s">
        <v>1072</v>
      </c>
      <c r="F303" s="12" t="s">
        <v>20517</v>
      </c>
      <c r="G303" s="12" t="s">
        <v>20519</v>
      </c>
      <c r="H303" s="7">
        <f>VLOOKUP(B303,'[1]Reydon Pricelist+'!$A:$P,16,FALSE)</f>
        <v>2.63</v>
      </c>
      <c r="I303" s="7">
        <f>VLOOKUP(B303,'[1]Reydon Pricelist+'!$A:$P,12,FALSE)</f>
        <v>7</v>
      </c>
      <c r="J303" s="6" t="s">
        <v>1211</v>
      </c>
      <c r="K303" s="6" t="str">
        <f>VLOOKUP(B303,[2]product_categories_reydon!$A:$H,4,FALSE)</f>
        <v>Clothing / Shorts</v>
      </c>
      <c r="L303" s="12" t="str">
        <f>VLOOKUP(B303,'[1]Reydon Pricelist+'!$A:$G,7,FALSE)</f>
        <v>5027535178467</v>
      </c>
      <c r="M303" s="6" t="s">
        <v>1212</v>
      </c>
      <c r="N303" s="6" t="s">
        <v>1079</v>
      </c>
      <c r="O303" s="6" t="s">
        <v>167</v>
      </c>
      <c r="P303" s="6" t="s">
        <v>74</v>
      </c>
      <c r="Q303" s="6">
        <v>0</v>
      </c>
      <c r="R303" s="6">
        <v>5027535178467</v>
      </c>
      <c r="S303" s="6">
        <v>9.4E-2</v>
      </c>
      <c r="T303" s="6">
        <v>24</v>
      </c>
      <c r="U303" s="6">
        <v>27.5</v>
      </c>
      <c r="V303" s="6">
        <v>2.2000000000000002</v>
      </c>
      <c r="W303" s="6">
        <v>6203439000</v>
      </c>
      <c r="X303" s="6">
        <v>1161</v>
      </c>
    </row>
    <row r="304" spans="1:24" s="6" customFormat="1" x14ac:dyDescent="0.25">
      <c r="A304" s="6" t="s">
        <v>20524</v>
      </c>
      <c r="B304" s="6" t="s">
        <v>1213</v>
      </c>
      <c r="C304" s="2">
        <f>VLOOKUP(B304,'[3]reydon-stock'!$A:$E,3,FALSE)</f>
        <v>9</v>
      </c>
      <c r="D304" s="6" t="s">
        <v>1071</v>
      </c>
      <c r="E304" s="6" t="s">
        <v>1072</v>
      </c>
      <c r="F304" s="12" t="s">
        <v>20517</v>
      </c>
      <c r="G304" s="12" t="s">
        <v>20519</v>
      </c>
      <c r="H304" s="7">
        <f>VLOOKUP(B304,'[1]Reydon Pricelist+'!$A:$P,16,FALSE)</f>
        <v>2.63</v>
      </c>
      <c r="I304" s="7">
        <f>VLOOKUP(B304,'[1]Reydon Pricelist+'!$A:$P,12,FALSE)</f>
        <v>7</v>
      </c>
      <c r="J304" s="6" t="s">
        <v>1214</v>
      </c>
      <c r="K304" s="6" t="str">
        <f>VLOOKUP(B304,[2]product_categories_reydon!$A:$H,4,FALSE)</f>
        <v>Clothing / Shorts</v>
      </c>
      <c r="L304" s="12" t="str">
        <f>VLOOKUP(B304,'[1]Reydon Pricelist+'!$A:$G,7,FALSE)</f>
        <v>5027535178382</v>
      </c>
      <c r="M304" s="6" t="s">
        <v>1215</v>
      </c>
      <c r="N304" s="6" t="s">
        <v>1083</v>
      </c>
      <c r="O304" s="6" t="s">
        <v>167</v>
      </c>
      <c r="P304" s="6" t="s">
        <v>74</v>
      </c>
      <c r="Q304" s="6">
        <v>0</v>
      </c>
      <c r="R304" s="6">
        <v>5027535178382</v>
      </c>
      <c r="S304" s="6">
        <v>0.113</v>
      </c>
      <c r="T304" s="6">
        <v>2</v>
      </c>
      <c r="U304" s="6">
        <v>27.1</v>
      </c>
      <c r="V304" s="6">
        <v>30.2</v>
      </c>
      <c r="W304" s="6">
        <v>6203439000</v>
      </c>
      <c r="X304" s="6">
        <v>1161</v>
      </c>
    </row>
    <row r="305" spans="1:24" s="6" customFormat="1" x14ac:dyDescent="0.25">
      <c r="A305" s="6" t="s">
        <v>20524</v>
      </c>
      <c r="B305" s="6" t="s">
        <v>1216</v>
      </c>
      <c r="C305" s="2">
        <f>VLOOKUP(B305,'[3]reydon-stock'!$A:$E,3,FALSE)</f>
        <v>94</v>
      </c>
      <c r="D305" s="6" t="s">
        <v>1085</v>
      </c>
      <c r="E305" s="6" t="s">
        <v>1072</v>
      </c>
      <c r="F305" s="12" t="s">
        <v>20517</v>
      </c>
      <c r="G305" s="12" t="s">
        <v>20519</v>
      </c>
      <c r="H305" s="7">
        <f>VLOOKUP(B305,'[1]Reydon Pricelist+'!$A:$P,16,FALSE)</f>
        <v>2.63</v>
      </c>
      <c r="I305" s="7">
        <f>VLOOKUP(B305,'[1]Reydon Pricelist+'!$A:$P,12,FALSE)</f>
        <v>8</v>
      </c>
      <c r="J305" s="6" t="s">
        <v>1217</v>
      </c>
      <c r="K305" s="6" t="str">
        <f>VLOOKUP(B305,[2]product_categories_reydon!$A:$H,4,FALSE)</f>
        <v>Clothing / Shorts</v>
      </c>
      <c r="L305" s="12" t="str">
        <f>VLOOKUP(B305,'[1]Reydon Pricelist+'!$A:$G,7,FALSE)</f>
        <v>5027535178399</v>
      </c>
      <c r="M305" s="6" t="s">
        <v>1218</v>
      </c>
      <c r="N305" s="6" t="s">
        <v>1088</v>
      </c>
      <c r="O305" s="6" t="s">
        <v>167</v>
      </c>
      <c r="P305" s="6" t="s">
        <v>74</v>
      </c>
      <c r="Q305" s="6">
        <v>20</v>
      </c>
      <c r="R305" s="6">
        <v>5027535178399</v>
      </c>
      <c r="S305" s="6">
        <v>0.125</v>
      </c>
      <c r="T305" s="6">
        <v>26.5</v>
      </c>
      <c r="U305" s="6">
        <v>27.7</v>
      </c>
      <c r="V305" s="6">
        <v>2.2999999999999998</v>
      </c>
      <c r="W305" s="6">
        <v>6203439000</v>
      </c>
      <c r="X305" s="6">
        <v>1160</v>
      </c>
    </row>
    <row r="306" spans="1:24" s="6" customFormat="1" x14ac:dyDescent="0.25">
      <c r="A306" s="6" t="s">
        <v>20524</v>
      </c>
      <c r="B306" s="6" t="s">
        <v>1219</v>
      </c>
      <c r="C306" s="2">
        <f>VLOOKUP(B306,'[3]reydon-stock'!$A:$E,3,FALSE)</f>
        <v>69</v>
      </c>
      <c r="D306" s="6" t="s">
        <v>1085</v>
      </c>
      <c r="E306" s="6" t="s">
        <v>1072</v>
      </c>
      <c r="F306" s="12" t="s">
        <v>20517</v>
      </c>
      <c r="G306" s="12" t="s">
        <v>20519</v>
      </c>
      <c r="H306" s="7">
        <f>VLOOKUP(B306,'[1]Reydon Pricelist+'!$A:$P,16,FALSE)</f>
        <v>2.63</v>
      </c>
      <c r="I306" s="7">
        <f>VLOOKUP(B306,'[1]Reydon Pricelist+'!$A:$P,12,FALSE)</f>
        <v>8</v>
      </c>
      <c r="J306" s="6" t="s">
        <v>1220</v>
      </c>
      <c r="K306" s="6" t="str">
        <f>VLOOKUP(B306,[2]product_categories_reydon!$A:$H,4,FALSE)</f>
        <v>Clothing / Shorts</v>
      </c>
      <c r="L306" s="12" t="str">
        <f>VLOOKUP(B306,'[1]Reydon Pricelist+'!$A:$G,7,FALSE)</f>
        <v>5027535178313</v>
      </c>
      <c r="M306" s="6" t="s">
        <v>1221</v>
      </c>
      <c r="N306" s="6" t="s">
        <v>1092</v>
      </c>
      <c r="O306" s="6" t="s">
        <v>167</v>
      </c>
      <c r="P306" s="6" t="s">
        <v>74</v>
      </c>
      <c r="Q306" s="6">
        <v>20</v>
      </c>
      <c r="R306" s="6">
        <v>5027535178313</v>
      </c>
      <c r="S306" s="6">
        <v>0.13100000000000001</v>
      </c>
      <c r="T306" s="6">
        <v>27.1</v>
      </c>
      <c r="U306" s="6">
        <v>27.7</v>
      </c>
      <c r="V306" s="6">
        <v>2</v>
      </c>
      <c r="W306" s="6">
        <v>6203439000</v>
      </c>
      <c r="X306" s="6">
        <v>1160</v>
      </c>
    </row>
    <row r="307" spans="1:24" s="6" customFormat="1" x14ac:dyDescent="0.25">
      <c r="A307" s="6" t="s">
        <v>20524</v>
      </c>
      <c r="B307" s="6" t="s">
        <v>1222</v>
      </c>
      <c r="C307" s="2">
        <f>VLOOKUP(B307,'[3]reydon-stock'!$A:$E,3,FALSE)</f>
        <v>124</v>
      </c>
      <c r="D307" s="6" t="s">
        <v>1085</v>
      </c>
      <c r="E307" s="6" t="s">
        <v>1072</v>
      </c>
      <c r="F307" s="12" t="s">
        <v>20517</v>
      </c>
      <c r="G307" s="12" t="s">
        <v>20519</v>
      </c>
      <c r="H307" s="7">
        <f>VLOOKUP(B307,'[1]Reydon Pricelist+'!$A:$P,16,FALSE)</f>
        <v>2.63</v>
      </c>
      <c r="I307" s="7">
        <f>VLOOKUP(B307,'[1]Reydon Pricelist+'!$A:$P,12,FALSE)</f>
        <v>8</v>
      </c>
      <c r="J307" s="6" t="s">
        <v>1223</v>
      </c>
      <c r="K307" s="6" t="str">
        <f>VLOOKUP(B307,[2]product_categories_reydon!$A:$H,4,FALSE)</f>
        <v>Clothing / Shorts</v>
      </c>
      <c r="L307" s="12" t="str">
        <f>VLOOKUP(B307,'[1]Reydon Pricelist+'!$A:$G,7,FALSE)</f>
        <v>5027535178177</v>
      </c>
      <c r="M307" s="6" t="s">
        <v>1224</v>
      </c>
      <c r="N307" s="6" t="s">
        <v>1035</v>
      </c>
      <c r="O307" s="6" t="s">
        <v>167</v>
      </c>
      <c r="P307" s="6" t="s">
        <v>74</v>
      </c>
      <c r="Q307" s="6">
        <v>20</v>
      </c>
      <c r="R307" s="6">
        <v>5027535178177</v>
      </c>
      <c r="S307" s="6">
        <v>0.14000000000000001</v>
      </c>
      <c r="T307" s="6">
        <v>30.5</v>
      </c>
      <c r="U307" s="6">
        <v>27.5</v>
      </c>
      <c r="V307" s="6">
        <v>2</v>
      </c>
      <c r="W307" s="6">
        <v>6203439000</v>
      </c>
      <c r="X307" s="6">
        <v>1160</v>
      </c>
    </row>
    <row r="308" spans="1:24" s="6" customFormat="1" x14ac:dyDescent="0.25">
      <c r="A308" s="6" t="s">
        <v>20524</v>
      </c>
      <c r="B308" s="6" t="s">
        <v>1225</v>
      </c>
      <c r="C308" s="2">
        <f>VLOOKUP(B308,'[3]reydon-stock'!$A:$E,3,FALSE)</f>
        <v>82</v>
      </c>
      <c r="D308" s="6" t="s">
        <v>1085</v>
      </c>
      <c r="E308" s="6" t="s">
        <v>1072</v>
      </c>
      <c r="F308" s="12" t="s">
        <v>20517</v>
      </c>
      <c r="G308" s="12" t="s">
        <v>20519</v>
      </c>
      <c r="H308" s="7">
        <f>VLOOKUP(B308,'[1]Reydon Pricelist+'!$A:$P,16,FALSE)</f>
        <v>2.63</v>
      </c>
      <c r="I308" s="7">
        <f>VLOOKUP(B308,'[1]Reydon Pricelist+'!$A:$P,12,FALSE)</f>
        <v>8</v>
      </c>
      <c r="J308" s="6" t="s">
        <v>1226</v>
      </c>
      <c r="K308" s="6" t="str">
        <f>VLOOKUP(B308,[2]product_categories_reydon!$A:$H,4,FALSE)</f>
        <v>Clothing / Shorts</v>
      </c>
      <c r="L308" s="12" t="str">
        <f>VLOOKUP(B308,'[1]Reydon Pricelist+'!$A:$G,7,FALSE)</f>
        <v>5027535178269</v>
      </c>
      <c r="M308" s="6" t="s">
        <v>1227</v>
      </c>
      <c r="N308" s="6" t="s">
        <v>1099</v>
      </c>
      <c r="O308" s="6" t="s">
        <v>167</v>
      </c>
      <c r="P308" s="6" t="s">
        <v>74</v>
      </c>
      <c r="Q308" s="6">
        <v>20</v>
      </c>
      <c r="R308" s="6">
        <v>5027535178269</v>
      </c>
      <c r="S308" s="6">
        <v>0.157</v>
      </c>
      <c r="T308" s="6">
        <v>31.5</v>
      </c>
      <c r="U308" s="6">
        <v>27.5</v>
      </c>
      <c r="V308" s="6">
        <v>2</v>
      </c>
      <c r="W308" s="6">
        <v>6203439000</v>
      </c>
      <c r="X308" s="6">
        <v>1160</v>
      </c>
    </row>
    <row r="309" spans="1:24" s="6" customFormat="1" x14ac:dyDescent="0.25">
      <c r="A309" s="6" t="s">
        <v>20524</v>
      </c>
      <c r="B309" s="6" t="s">
        <v>1228</v>
      </c>
      <c r="C309" s="2">
        <f>VLOOKUP(B309,'[3]reydon-stock'!$A:$E,3,FALSE)</f>
        <v>99</v>
      </c>
      <c r="D309" s="6" t="s">
        <v>1071</v>
      </c>
      <c r="E309" s="6" t="s">
        <v>1072</v>
      </c>
      <c r="F309" s="12" t="s">
        <v>20517</v>
      </c>
      <c r="G309" s="12" t="s">
        <v>20519</v>
      </c>
      <c r="H309" s="7">
        <f>VLOOKUP(B309,'[1]Reydon Pricelist+'!$A:$P,16,FALSE)</f>
        <v>2.63</v>
      </c>
      <c r="I309" s="7">
        <f>VLOOKUP(B309,'[1]Reydon Pricelist+'!$A:$P,12,FALSE)</f>
        <v>7</v>
      </c>
      <c r="J309" s="6" t="s">
        <v>1229</v>
      </c>
      <c r="K309" s="6" t="str">
        <f>VLOOKUP(B309,[2]product_categories_reydon!$A:$H,4,FALSE)</f>
        <v>Clothing / Shorts</v>
      </c>
      <c r="L309" s="12" t="str">
        <f>VLOOKUP(B309,'[1]Reydon Pricelist+'!$A:$G,7,FALSE)</f>
        <v>5027535178276</v>
      </c>
      <c r="M309" s="6" t="s">
        <v>1230</v>
      </c>
      <c r="N309" s="6" t="s">
        <v>1075</v>
      </c>
      <c r="O309" s="6" t="s">
        <v>1231</v>
      </c>
      <c r="P309" s="6" t="s">
        <v>74</v>
      </c>
      <c r="Q309" s="6">
        <v>0</v>
      </c>
      <c r="R309" s="6">
        <v>5027535178276</v>
      </c>
      <c r="S309" s="6">
        <v>0.08</v>
      </c>
      <c r="T309" s="6">
        <v>25</v>
      </c>
      <c r="U309" s="6">
        <v>27.5</v>
      </c>
      <c r="V309" s="6">
        <v>2.2999999999999998</v>
      </c>
      <c r="W309" s="6">
        <v>6203439000</v>
      </c>
      <c r="X309" s="6">
        <v>1161</v>
      </c>
    </row>
    <row r="310" spans="1:24" s="6" customFormat="1" x14ac:dyDescent="0.25">
      <c r="A310" s="6" t="s">
        <v>20524</v>
      </c>
      <c r="B310" s="6" t="s">
        <v>1232</v>
      </c>
      <c r="C310" s="2">
        <f>VLOOKUP(B310,'[3]reydon-stock'!$A:$E,3,FALSE)</f>
        <v>107</v>
      </c>
      <c r="D310" s="6" t="s">
        <v>1071</v>
      </c>
      <c r="E310" s="6" t="s">
        <v>1072</v>
      </c>
      <c r="F310" s="12" t="s">
        <v>20517</v>
      </c>
      <c r="G310" s="12" t="s">
        <v>20519</v>
      </c>
      <c r="H310" s="7">
        <f>VLOOKUP(B310,'[1]Reydon Pricelist+'!$A:$P,16,FALSE)</f>
        <v>2.63</v>
      </c>
      <c r="I310" s="7">
        <f>VLOOKUP(B310,'[1]Reydon Pricelist+'!$A:$P,12,FALSE)</f>
        <v>7</v>
      </c>
      <c r="J310" s="6" t="s">
        <v>1233</v>
      </c>
      <c r="K310" s="6" t="str">
        <f>VLOOKUP(B310,[2]product_categories_reydon!$A:$H,4,FALSE)</f>
        <v>Clothing / Shorts</v>
      </c>
      <c r="L310" s="12" t="str">
        <f>VLOOKUP(B310,'[1]Reydon Pricelist+'!$A:$G,7,FALSE)</f>
        <v>5027535178443</v>
      </c>
      <c r="M310" s="6" t="s">
        <v>1234</v>
      </c>
      <c r="N310" s="6" t="s">
        <v>1079</v>
      </c>
      <c r="O310" s="6" t="s">
        <v>1231</v>
      </c>
      <c r="P310" s="6" t="s">
        <v>74</v>
      </c>
      <c r="Q310" s="6">
        <v>0</v>
      </c>
      <c r="R310" s="6">
        <v>5027535178443</v>
      </c>
      <c r="S310" s="6">
        <v>9.4E-2</v>
      </c>
      <c r="T310" s="6">
        <v>26.5</v>
      </c>
      <c r="U310" s="6">
        <v>27.1</v>
      </c>
      <c r="V310" s="6">
        <v>2.5</v>
      </c>
      <c r="W310" s="6">
        <v>6203439000</v>
      </c>
      <c r="X310" s="6">
        <v>1161</v>
      </c>
    </row>
    <row r="311" spans="1:24" s="6" customFormat="1" x14ac:dyDescent="0.25">
      <c r="A311" s="6" t="s">
        <v>20524</v>
      </c>
      <c r="B311" s="6" t="s">
        <v>1235</v>
      </c>
      <c r="C311" s="2">
        <f>VLOOKUP(B311,'[3]reydon-stock'!$A:$E,3,FALSE)</f>
        <v>103</v>
      </c>
      <c r="D311" s="6" t="s">
        <v>1071</v>
      </c>
      <c r="E311" s="6" t="s">
        <v>1072</v>
      </c>
      <c r="F311" s="12" t="s">
        <v>20517</v>
      </c>
      <c r="G311" s="12" t="s">
        <v>20519</v>
      </c>
      <c r="H311" s="7">
        <f>VLOOKUP(B311,'[1]Reydon Pricelist+'!$A:$P,16,FALSE)</f>
        <v>2.63</v>
      </c>
      <c r="I311" s="7">
        <f>VLOOKUP(B311,'[1]Reydon Pricelist+'!$A:$P,12,FALSE)</f>
        <v>7</v>
      </c>
      <c r="J311" s="6" t="s">
        <v>1236</v>
      </c>
      <c r="K311" s="6" t="str">
        <f>VLOOKUP(B311,[2]product_categories_reydon!$A:$H,4,FALSE)</f>
        <v>Clothing / Shorts</v>
      </c>
      <c r="L311" s="12" t="str">
        <f>VLOOKUP(B311,'[1]Reydon Pricelist+'!$A:$G,7,FALSE)</f>
        <v>5027535178474</v>
      </c>
      <c r="M311" s="6" t="s">
        <v>1237</v>
      </c>
      <c r="N311" s="6" t="s">
        <v>1083</v>
      </c>
      <c r="O311" s="6" t="s">
        <v>1231</v>
      </c>
      <c r="P311" s="6" t="s">
        <v>74</v>
      </c>
      <c r="Q311" s="6">
        <v>0</v>
      </c>
      <c r="R311" s="6">
        <v>5027535178474</v>
      </c>
      <c r="S311" s="6">
        <v>0.10199999999999999</v>
      </c>
      <c r="T311" s="6">
        <v>2.1</v>
      </c>
      <c r="U311" s="6">
        <v>27.5</v>
      </c>
      <c r="V311" s="6">
        <v>26</v>
      </c>
      <c r="W311" s="6">
        <v>6203439000</v>
      </c>
      <c r="X311" s="6">
        <v>1161</v>
      </c>
    </row>
    <row r="312" spans="1:24" s="6" customFormat="1" x14ac:dyDescent="0.25">
      <c r="A312" s="6" t="s">
        <v>20524</v>
      </c>
      <c r="B312" s="6" t="s">
        <v>1238</v>
      </c>
      <c r="C312" s="2">
        <f>VLOOKUP(B312,'[3]reydon-stock'!$A:$E,3,FALSE)</f>
        <v>160</v>
      </c>
      <c r="D312" s="6" t="s">
        <v>1085</v>
      </c>
      <c r="E312" s="6" t="s">
        <v>1072</v>
      </c>
      <c r="F312" s="12" t="s">
        <v>20517</v>
      </c>
      <c r="G312" s="12" t="s">
        <v>20519</v>
      </c>
      <c r="H312" s="7">
        <f>VLOOKUP(B312,'[1]Reydon Pricelist+'!$A:$P,16,FALSE)</f>
        <v>2.63</v>
      </c>
      <c r="I312" s="7">
        <f>VLOOKUP(B312,'[1]Reydon Pricelist+'!$A:$P,12,FALSE)</f>
        <v>8</v>
      </c>
      <c r="J312" s="6" t="s">
        <v>1239</v>
      </c>
      <c r="K312" s="6" t="str">
        <f>VLOOKUP(B312,[2]product_categories_reydon!$A:$H,4,FALSE)</f>
        <v>Clothing / Shorts</v>
      </c>
      <c r="L312" s="12" t="str">
        <f>VLOOKUP(B312,'[1]Reydon Pricelist+'!$A:$G,7,FALSE)</f>
        <v>5027535178498</v>
      </c>
      <c r="M312" s="6" t="s">
        <v>1240</v>
      </c>
      <c r="N312" s="6" t="s">
        <v>1088</v>
      </c>
      <c r="O312" s="6" t="s">
        <v>1231</v>
      </c>
      <c r="P312" s="6" t="s">
        <v>74</v>
      </c>
      <c r="Q312" s="6">
        <v>20</v>
      </c>
      <c r="R312" s="6">
        <v>5027535178498</v>
      </c>
      <c r="S312" s="6">
        <v>0.112</v>
      </c>
      <c r="T312" s="6">
        <v>24.5</v>
      </c>
      <c r="U312" s="6">
        <v>27.5</v>
      </c>
      <c r="V312" s="6">
        <v>2.2999999999999998</v>
      </c>
      <c r="W312" s="6">
        <v>6203439000</v>
      </c>
      <c r="X312" s="6">
        <v>1160</v>
      </c>
    </row>
    <row r="313" spans="1:24" s="6" customFormat="1" x14ac:dyDescent="0.25">
      <c r="A313" s="6" t="s">
        <v>20524</v>
      </c>
      <c r="B313" s="6" t="s">
        <v>1241</v>
      </c>
      <c r="C313" s="2">
        <f>VLOOKUP(B313,'[3]reydon-stock'!$A:$E,3,FALSE)</f>
        <v>99</v>
      </c>
      <c r="D313" s="6" t="s">
        <v>1085</v>
      </c>
      <c r="E313" s="6" t="s">
        <v>1072</v>
      </c>
      <c r="F313" s="12" t="s">
        <v>20517</v>
      </c>
      <c r="G313" s="12" t="s">
        <v>20519</v>
      </c>
      <c r="H313" s="7">
        <f>VLOOKUP(B313,'[1]Reydon Pricelist+'!$A:$P,16,FALSE)</f>
        <v>2.63</v>
      </c>
      <c r="I313" s="7">
        <f>VLOOKUP(B313,'[1]Reydon Pricelist+'!$A:$P,12,FALSE)</f>
        <v>8</v>
      </c>
      <c r="J313" s="6" t="s">
        <v>1242</v>
      </c>
      <c r="K313" s="6" t="str">
        <f>VLOOKUP(B313,[2]product_categories_reydon!$A:$H,4,FALSE)</f>
        <v>Clothing / Shorts</v>
      </c>
      <c r="L313" s="12" t="str">
        <f>VLOOKUP(B313,'[1]Reydon Pricelist+'!$A:$G,7,FALSE)</f>
        <v>5027535178511</v>
      </c>
      <c r="M313" s="6" t="s">
        <v>1243</v>
      </c>
      <c r="N313" s="6" t="s">
        <v>1092</v>
      </c>
      <c r="O313" s="6" t="s">
        <v>1231</v>
      </c>
      <c r="P313" s="6" t="s">
        <v>74</v>
      </c>
      <c r="Q313" s="6">
        <v>20</v>
      </c>
      <c r="R313" s="6">
        <v>5027535178511</v>
      </c>
      <c r="S313" s="6">
        <v>0.128</v>
      </c>
      <c r="T313" s="6">
        <v>26</v>
      </c>
      <c r="U313" s="6">
        <v>27.5</v>
      </c>
      <c r="V313" s="6">
        <v>2.2999999999999998</v>
      </c>
      <c r="W313" s="6">
        <v>6203439000</v>
      </c>
      <c r="X313" s="6">
        <v>1160</v>
      </c>
    </row>
    <row r="314" spans="1:24" s="6" customFormat="1" x14ac:dyDescent="0.25">
      <c r="A314" s="6" t="s">
        <v>20524</v>
      </c>
      <c r="B314" s="6" t="s">
        <v>1244</v>
      </c>
      <c r="C314" s="2">
        <f>VLOOKUP(B314,'[3]reydon-stock'!$A:$E,3,FALSE)</f>
        <v>89</v>
      </c>
      <c r="D314" s="6" t="s">
        <v>1085</v>
      </c>
      <c r="E314" s="6" t="s">
        <v>1072</v>
      </c>
      <c r="F314" s="12" t="s">
        <v>20517</v>
      </c>
      <c r="G314" s="12" t="s">
        <v>20519</v>
      </c>
      <c r="H314" s="7">
        <f>VLOOKUP(B314,'[1]Reydon Pricelist+'!$A:$P,16,FALSE)</f>
        <v>2.63</v>
      </c>
      <c r="I314" s="7">
        <f>VLOOKUP(B314,'[1]Reydon Pricelist+'!$A:$P,12,FALSE)</f>
        <v>8</v>
      </c>
      <c r="J314" s="6" t="s">
        <v>1245</v>
      </c>
      <c r="K314" s="6" t="str">
        <f>VLOOKUP(B314,[2]product_categories_reydon!$A:$H,4,FALSE)</f>
        <v>Clothing / Shorts</v>
      </c>
      <c r="L314" s="12" t="str">
        <f>VLOOKUP(B314,'[1]Reydon Pricelist+'!$A:$G,7,FALSE)</f>
        <v>5027535178535</v>
      </c>
      <c r="M314" s="6" t="s">
        <v>1246</v>
      </c>
      <c r="N314" s="6" t="s">
        <v>1035</v>
      </c>
      <c r="O314" s="6" t="s">
        <v>1231</v>
      </c>
      <c r="P314" s="6" t="s">
        <v>74</v>
      </c>
      <c r="Q314" s="6">
        <v>20</v>
      </c>
      <c r="R314" s="6">
        <v>5027535178535</v>
      </c>
      <c r="S314" s="6">
        <v>0.13500000000000001</v>
      </c>
      <c r="T314" s="6">
        <v>25</v>
      </c>
      <c r="U314" s="6">
        <v>27.5</v>
      </c>
      <c r="V314" s="6">
        <v>2.2000000000000002</v>
      </c>
      <c r="W314" s="6">
        <v>6203439000</v>
      </c>
      <c r="X314" s="6">
        <v>1160</v>
      </c>
    </row>
    <row r="315" spans="1:24" s="6" customFormat="1" x14ac:dyDescent="0.25">
      <c r="A315" s="6" t="s">
        <v>20524</v>
      </c>
      <c r="B315" s="6" t="s">
        <v>1247</v>
      </c>
      <c r="C315" s="2">
        <f>VLOOKUP(B315,'[3]reydon-stock'!$A:$E,3,FALSE)</f>
        <v>48</v>
      </c>
      <c r="D315" s="6" t="s">
        <v>1085</v>
      </c>
      <c r="E315" s="6" t="s">
        <v>1072</v>
      </c>
      <c r="F315" s="12" t="s">
        <v>20517</v>
      </c>
      <c r="G315" s="12" t="s">
        <v>20519</v>
      </c>
      <c r="H315" s="7">
        <f>VLOOKUP(B315,'[1]Reydon Pricelist+'!$A:$P,16,FALSE)</f>
        <v>2.63</v>
      </c>
      <c r="I315" s="7">
        <f>VLOOKUP(B315,'[1]Reydon Pricelist+'!$A:$P,12,FALSE)</f>
        <v>8</v>
      </c>
      <c r="J315" s="6" t="s">
        <v>1248</v>
      </c>
      <c r="K315" s="6" t="str">
        <f>VLOOKUP(B315,[2]product_categories_reydon!$A:$H,4,FALSE)</f>
        <v>Clothing / Shorts</v>
      </c>
      <c r="L315" s="12" t="str">
        <f>VLOOKUP(B315,'[1]Reydon Pricelist+'!$A:$G,7,FALSE)</f>
        <v>5027535178207</v>
      </c>
      <c r="M315" s="6" t="s">
        <v>1249</v>
      </c>
      <c r="N315" s="6" t="s">
        <v>1099</v>
      </c>
      <c r="O315" s="6" t="s">
        <v>1231</v>
      </c>
      <c r="P315" s="6" t="s">
        <v>74</v>
      </c>
      <c r="Q315" s="6">
        <v>20</v>
      </c>
      <c r="R315" s="6">
        <v>5027535178207</v>
      </c>
      <c r="S315" s="6">
        <v>0.161</v>
      </c>
      <c r="T315" s="6">
        <v>2</v>
      </c>
      <c r="U315" s="6">
        <v>27.5</v>
      </c>
      <c r="V315" s="6">
        <v>34.5</v>
      </c>
      <c r="W315" s="6">
        <v>6203439000</v>
      </c>
      <c r="X315" s="6">
        <v>1160</v>
      </c>
    </row>
    <row r="316" spans="1:24" s="6" customFormat="1" x14ac:dyDescent="0.25">
      <c r="A316" s="6" t="s">
        <v>20524</v>
      </c>
      <c r="B316" s="6" t="s">
        <v>1250</v>
      </c>
      <c r="C316" s="2">
        <f>VLOOKUP(B316,'[3]reydon-stock'!$A:$E,3,FALSE)</f>
        <v>299</v>
      </c>
      <c r="D316" s="6" t="s">
        <v>1251</v>
      </c>
      <c r="E316" s="6" t="s">
        <v>1252</v>
      </c>
      <c r="F316" s="12" t="s">
        <v>20517</v>
      </c>
      <c r="G316" s="12" t="s">
        <v>20519</v>
      </c>
      <c r="H316" s="7">
        <f>VLOOKUP(B316,'[1]Reydon Pricelist+'!$A:$P,16,FALSE)</f>
        <v>2.63</v>
      </c>
      <c r="I316" s="7">
        <f>VLOOKUP(B316,'[1]Reydon Pricelist+'!$A:$P,12,FALSE)</f>
        <v>7</v>
      </c>
      <c r="J316" s="6" t="s">
        <v>1253</v>
      </c>
      <c r="K316" s="6" t="str">
        <f>VLOOKUP(B316,[2]product_categories_reydon!$A:$H,4,FALSE)</f>
        <v>Clothing / Shorts</v>
      </c>
      <c r="L316" s="12" t="str">
        <f>VLOOKUP(B316,'[1]Reydon Pricelist+'!$A:$G,7,FALSE)</f>
        <v>5027535298004</v>
      </c>
      <c r="M316" s="6" t="s">
        <v>1254</v>
      </c>
      <c r="N316" s="6" t="s">
        <v>1075</v>
      </c>
      <c r="O316" s="6" t="s">
        <v>27</v>
      </c>
      <c r="P316" s="6" t="s">
        <v>74</v>
      </c>
      <c r="Q316" s="6">
        <v>0</v>
      </c>
      <c r="R316" s="6">
        <v>5027535298004</v>
      </c>
      <c r="S316" s="6">
        <v>8.2000000000000003E-2</v>
      </c>
      <c r="T316" s="6">
        <v>20</v>
      </c>
      <c r="U316" s="6">
        <v>19</v>
      </c>
      <c r="V316" s="6">
        <v>2</v>
      </c>
      <c r="W316" s="6">
        <v>6203439000</v>
      </c>
      <c r="X316" s="6">
        <v>1359</v>
      </c>
    </row>
    <row r="317" spans="1:24" s="6" customFormat="1" x14ac:dyDescent="0.25">
      <c r="A317" s="6" t="s">
        <v>20524</v>
      </c>
      <c r="B317" s="6" t="s">
        <v>1255</v>
      </c>
      <c r="C317" s="2">
        <f>VLOOKUP(B317,'[3]reydon-stock'!$A:$E,3,FALSE)</f>
        <v>407</v>
      </c>
      <c r="D317" s="6" t="s">
        <v>1251</v>
      </c>
      <c r="E317" s="6" t="s">
        <v>1252</v>
      </c>
      <c r="F317" s="12" t="s">
        <v>20517</v>
      </c>
      <c r="G317" s="12" t="s">
        <v>20519</v>
      </c>
      <c r="H317" s="7">
        <f>VLOOKUP(B317,'[1]Reydon Pricelist+'!$A:$P,16,FALSE)</f>
        <v>2.63</v>
      </c>
      <c r="I317" s="7">
        <f>VLOOKUP(B317,'[1]Reydon Pricelist+'!$A:$P,12,FALSE)</f>
        <v>7</v>
      </c>
      <c r="J317" s="6" t="s">
        <v>1256</v>
      </c>
      <c r="K317" s="6" t="str">
        <f>VLOOKUP(B317,[2]product_categories_reydon!$A:$H,4,FALSE)</f>
        <v>Clothing / Shorts</v>
      </c>
      <c r="L317" s="12" t="str">
        <f>VLOOKUP(B317,'[1]Reydon Pricelist+'!$A:$G,7,FALSE)</f>
        <v>5027535298042</v>
      </c>
      <c r="M317" s="6" t="s">
        <v>1257</v>
      </c>
      <c r="N317" s="6" t="s">
        <v>1079</v>
      </c>
      <c r="O317" s="6" t="s">
        <v>27</v>
      </c>
      <c r="P317" s="6" t="s">
        <v>74</v>
      </c>
      <c r="Q317" s="6">
        <v>0</v>
      </c>
      <c r="R317" s="6">
        <v>5027535298042</v>
      </c>
      <c r="S317" s="6">
        <v>9.1999999999999998E-2</v>
      </c>
      <c r="T317" s="6">
        <v>2</v>
      </c>
      <c r="U317" s="6">
        <v>20</v>
      </c>
      <c r="V317" s="6">
        <v>21</v>
      </c>
      <c r="W317" s="6">
        <v>6203439000</v>
      </c>
      <c r="X317" s="6">
        <v>1359</v>
      </c>
    </row>
    <row r="318" spans="1:24" s="6" customFormat="1" x14ac:dyDescent="0.25">
      <c r="A318" s="6" t="s">
        <v>20524</v>
      </c>
      <c r="B318" s="6" t="s">
        <v>1258</v>
      </c>
      <c r="C318" s="2">
        <f>VLOOKUP(B318,'[3]reydon-stock'!$A:$E,3,FALSE)</f>
        <v>499</v>
      </c>
      <c r="D318" s="6" t="s">
        <v>1251</v>
      </c>
      <c r="E318" s="6" t="s">
        <v>1252</v>
      </c>
      <c r="F318" s="12" t="s">
        <v>20517</v>
      </c>
      <c r="G318" s="12" t="s">
        <v>20519</v>
      </c>
      <c r="H318" s="7">
        <f>VLOOKUP(B318,'[1]Reydon Pricelist+'!$A:$P,16,FALSE)</f>
        <v>2.63</v>
      </c>
      <c r="I318" s="7">
        <f>VLOOKUP(B318,'[1]Reydon Pricelist+'!$A:$P,12,FALSE)</f>
        <v>7</v>
      </c>
      <c r="J318" s="6" t="s">
        <v>1259</v>
      </c>
      <c r="K318" s="6" t="str">
        <f>VLOOKUP(B318,[2]product_categories_reydon!$A:$H,4,FALSE)</f>
        <v>Clothing / Shorts</v>
      </c>
      <c r="L318" s="12" t="str">
        <f>VLOOKUP(B318,'[1]Reydon Pricelist+'!$A:$G,7,FALSE)</f>
        <v>5027535298080</v>
      </c>
      <c r="M318" s="6" t="s">
        <v>1260</v>
      </c>
      <c r="N318" s="6" t="s">
        <v>1083</v>
      </c>
      <c r="O318" s="6" t="s">
        <v>27</v>
      </c>
      <c r="P318" s="6" t="s">
        <v>74</v>
      </c>
      <c r="Q318" s="6">
        <v>0</v>
      </c>
      <c r="R318" s="6">
        <v>5027535298080</v>
      </c>
      <c r="S318" s="6">
        <v>0.104</v>
      </c>
      <c r="T318" s="6">
        <v>1.8</v>
      </c>
      <c r="U318" s="6">
        <v>27.9</v>
      </c>
      <c r="V318" s="6">
        <v>27.9</v>
      </c>
      <c r="W318" s="6">
        <v>6203439000</v>
      </c>
      <c r="X318" s="6">
        <v>1359</v>
      </c>
    </row>
    <row r="319" spans="1:24" s="6" customFormat="1" x14ac:dyDescent="0.25">
      <c r="A319" s="6" t="s">
        <v>20524</v>
      </c>
      <c r="B319" s="6" t="s">
        <v>1261</v>
      </c>
      <c r="C319" s="2">
        <f>VLOOKUP(B319,'[3]reydon-stock'!$A:$E,3,FALSE)</f>
        <v>499</v>
      </c>
      <c r="D319" s="6" t="s">
        <v>1262</v>
      </c>
      <c r="E319" s="6" t="s">
        <v>1252</v>
      </c>
      <c r="F319" s="12" t="s">
        <v>20517</v>
      </c>
      <c r="G319" s="12" t="s">
        <v>20519</v>
      </c>
      <c r="H319" s="7">
        <f>VLOOKUP(B319,'[1]Reydon Pricelist+'!$A:$P,16,FALSE)</f>
        <v>2.63</v>
      </c>
      <c r="I319" s="7">
        <f>VLOOKUP(B319,'[1]Reydon Pricelist+'!$A:$P,12,FALSE)</f>
        <v>8</v>
      </c>
      <c r="J319" s="6" t="s">
        <v>1263</v>
      </c>
      <c r="K319" s="6" t="str">
        <f>VLOOKUP(B319,[2]product_categories_reydon!$A:$H,4,FALSE)</f>
        <v>Clothing / Shorts</v>
      </c>
      <c r="L319" s="12" t="str">
        <f>VLOOKUP(B319,'[1]Reydon Pricelist+'!$A:$G,7,FALSE)</f>
        <v>5027535298141</v>
      </c>
      <c r="M319" s="6" t="s">
        <v>1264</v>
      </c>
      <c r="N319" s="6" t="s">
        <v>1088</v>
      </c>
      <c r="O319" s="6" t="s">
        <v>27</v>
      </c>
      <c r="P319" s="6" t="s">
        <v>74</v>
      </c>
      <c r="Q319" s="6">
        <v>20</v>
      </c>
      <c r="R319" s="6">
        <v>5027535298141</v>
      </c>
      <c r="S319" s="6">
        <v>0.11</v>
      </c>
      <c r="T319" s="6">
        <v>1.8</v>
      </c>
      <c r="U319" s="6">
        <v>28</v>
      </c>
      <c r="V319" s="6">
        <v>26</v>
      </c>
      <c r="W319" s="6">
        <v>6203439000</v>
      </c>
      <c r="X319" s="6">
        <v>1358</v>
      </c>
    </row>
    <row r="320" spans="1:24" s="6" customFormat="1" x14ac:dyDescent="0.25">
      <c r="A320" s="6" t="s">
        <v>20524</v>
      </c>
      <c r="B320" s="6" t="s">
        <v>1265</v>
      </c>
      <c r="C320" s="2">
        <f>VLOOKUP(B320,'[3]reydon-stock'!$A:$E,3,FALSE)</f>
        <v>499</v>
      </c>
      <c r="D320" s="6" t="s">
        <v>1262</v>
      </c>
      <c r="E320" s="6" t="s">
        <v>1252</v>
      </c>
      <c r="F320" s="12" t="s">
        <v>20517</v>
      </c>
      <c r="G320" s="12" t="s">
        <v>20519</v>
      </c>
      <c r="H320" s="7">
        <f>VLOOKUP(B320,'[1]Reydon Pricelist+'!$A:$P,16,FALSE)</f>
        <v>2.63</v>
      </c>
      <c r="I320" s="7">
        <f>VLOOKUP(B320,'[1]Reydon Pricelist+'!$A:$P,12,FALSE)</f>
        <v>8</v>
      </c>
      <c r="J320" s="6" t="s">
        <v>1266</v>
      </c>
      <c r="K320" s="6" t="str">
        <f>VLOOKUP(B320,[2]product_categories_reydon!$A:$H,4,FALSE)</f>
        <v>Clothing / Shorts</v>
      </c>
      <c r="L320" s="12" t="str">
        <f>VLOOKUP(B320,'[1]Reydon Pricelist+'!$A:$G,7,FALSE)</f>
        <v>5027535298202</v>
      </c>
      <c r="M320" s="6" t="s">
        <v>1267</v>
      </c>
      <c r="N320" s="6" t="s">
        <v>1092</v>
      </c>
      <c r="O320" s="6" t="s">
        <v>27</v>
      </c>
      <c r="P320" s="6" t="s">
        <v>74</v>
      </c>
      <c r="Q320" s="6">
        <v>20</v>
      </c>
      <c r="R320" s="6">
        <v>5027535298202</v>
      </c>
      <c r="S320" s="6">
        <v>0.129</v>
      </c>
      <c r="T320" s="6">
        <v>23.5</v>
      </c>
      <c r="U320" s="6">
        <v>22</v>
      </c>
      <c r="V320" s="6">
        <v>1.8</v>
      </c>
      <c r="W320" s="6">
        <v>6203439000</v>
      </c>
      <c r="X320" s="6">
        <v>1358</v>
      </c>
    </row>
    <row r="321" spans="1:24" s="6" customFormat="1" x14ac:dyDescent="0.25">
      <c r="A321" s="6" t="s">
        <v>20524</v>
      </c>
      <c r="B321" s="6" t="s">
        <v>1268</v>
      </c>
      <c r="C321" s="2">
        <f>VLOOKUP(B321,'[3]reydon-stock'!$A:$E,3,FALSE)</f>
        <v>202</v>
      </c>
      <c r="D321" s="6" t="s">
        <v>1262</v>
      </c>
      <c r="E321" s="6" t="s">
        <v>1252</v>
      </c>
      <c r="F321" s="12" t="s">
        <v>20517</v>
      </c>
      <c r="G321" s="12" t="s">
        <v>20519</v>
      </c>
      <c r="H321" s="7">
        <f>VLOOKUP(B321,'[1]Reydon Pricelist+'!$A:$P,16,FALSE)</f>
        <v>2.63</v>
      </c>
      <c r="I321" s="7">
        <f>VLOOKUP(B321,'[1]Reydon Pricelist+'!$A:$P,12,FALSE)</f>
        <v>8</v>
      </c>
      <c r="J321" s="6" t="s">
        <v>1269</v>
      </c>
      <c r="K321" s="6" t="str">
        <f>VLOOKUP(B321,[2]product_categories_reydon!$A:$H,4,FALSE)</f>
        <v>Clothing / Shorts</v>
      </c>
      <c r="L321" s="12" t="str">
        <f>VLOOKUP(B321,'[1]Reydon Pricelist+'!$A:$G,7,FALSE)</f>
        <v>5027535298257</v>
      </c>
      <c r="M321" s="6" t="s">
        <v>1270</v>
      </c>
      <c r="N321" s="6" t="s">
        <v>1035</v>
      </c>
      <c r="O321" s="6" t="s">
        <v>27</v>
      </c>
      <c r="P321" s="6" t="s">
        <v>74</v>
      </c>
      <c r="Q321" s="6">
        <v>20</v>
      </c>
      <c r="R321" s="6">
        <v>5027535298257</v>
      </c>
      <c r="S321" s="6">
        <v>0.13900000000000001</v>
      </c>
      <c r="T321" s="6">
        <v>2.1</v>
      </c>
      <c r="U321" s="6">
        <v>27.1</v>
      </c>
      <c r="V321" s="6">
        <v>28.2</v>
      </c>
      <c r="W321" s="6">
        <v>6203439000</v>
      </c>
      <c r="X321" s="6">
        <v>1358</v>
      </c>
    </row>
    <row r="322" spans="1:24" s="6" customFormat="1" x14ac:dyDescent="0.25">
      <c r="A322" s="6" t="s">
        <v>20524</v>
      </c>
      <c r="B322" s="6" t="s">
        <v>1271</v>
      </c>
      <c r="C322" s="2">
        <f>VLOOKUP(B322,'[3]reydon-stock'!$A:$E,3,FALSE)</f>
        <v>131</v>
      </c>
      <c r="D322" s="6" t="s">
        <v>1262</v>
      </c>
      <c r="E322" s="6" t="s">
        <v>1252</v>
      </c>
      <c r="F322" s="12" t="s">
        <v>20517</v>
      </c>
      <c r="G322" s="12" t="s">
        <v>20519</v>
      </c>
      <c r="H322" s="7">
        <f>VLOOKUP(B322,'[1]Reydon Pricelist+'!$A:$P,16,FALSE)</f>
        <v>2.63</v>
      </c>
      <c r="I322" s="7">
        <f>VLOOKUP(B322,'[1]Reydon Pricelist+'!$A:$P,12,FALSE)</f>
        <v>8</v>
      </c>
      <c r="J322" s="6" t="s">
        <v>1272</v>
      </c>
      <c r="K322" s="6" t="str">
        <f>VLOOKUP(B322,[2]product_categories_reydon!$A:$H,4,FALSE)</f>
        <v>Clothing / Shorts</v>
      </c>
      <c r="L322" s="12" t="str">
        <f>VLOOKUP(B322,'[1]Reydon Pricelist+'!$A:$G,7,FALSE)</f>
        <v>5027535298387</v>
      </c>
      <c r="M322" s="6" t="s">
        <v>1273</v>
      </c>
      <c r="N322" s="6" t="s">
        <v>1099</v>
      </c>
      <c r="O322" s="6" t="s">
        <v>27</v>
      </c>
      <c r="P322" s="6" t="s">
        <v>74</v>
      </c>
      <c r="Q322" s="6">
        <v>20</v>
      </c>
      <c r="R322" s="6">
        <v>5027535298387</v>
      </c>
      <c r="S322" s="6">
        <v>0.17399999999999999</v>
      </c>
      <c r="T322" s="6">
        <v>33</v>
      </c>
      <c r="U322" s="6">
        <v>27.6</v>
      </c>
      <c r="V322" s="6">
        <v>2.1</v>
      </c>
      <c r="W322" s="6">
        <v>6203439000</v>
      </c>
      <c r="X322" s="6">
        <v>1358</v>
      </c>
    </row>
    <row r="323" spans="1:24" s="6" customFormat="1" x14ac:dyDescent="0.25">
      <c r="A323" s="6" t="s">
        <v>20524</v>
      </c>
      <c r="B323" s="6" t="s">
        <v>1274</v>
      </c>
      <c r="C323" s="2">
        <f>VLOOKUP(B323,'[3]reydon-stock'!$A:$E,3,FALSE)</f>
        <v>499</v>
      </c>
      <c r="D323" s="6" t="s">
        <v>1251</v>
      </c>
      <c r="E323" s="6" t="s">
        <v>1252</v>
      </c>
      <c r="F323" s="12" t="s">
        <v>20517</v>
      </c>
      <c r="G323" s="12" t="s">
        <v>20519</v>
      </c>
      <c r="H323" s="7">
        <f>VLOOKUP(B323,'[1]Reydon Pricelist+'!$A:$P,16,FALSE)</f>
        <v>2.63</v>
      </c>
      <c r="I323" s="7">
        <f>VLOOKUP(B323,'[1]Reydon Pricelist+'!$A:$P,12,FALSE)</f>
        <v>7</v>
      </c>
      <c r="J323" s="6" t="s">
        <v>1275</v>
      </c>
      <c r="K323" s="6" t="str">
        <f>VLOOKUP(B323,[2]product_categories_reydon!$A:$H,4,FALSE)</f>
        <v>Clothing / Shorts</v>
      </c>
      <c r="L323" s="12" t="str">
        <f>VLOOKUP(B323,'[1]Reydon Pricelist+'!$A:$G,7,FALSE)</f>
        <v>5027535298028</v>
      </c>
      <c r="M323" s="6" t="s">
        <v>1276</v>
      </c>
      <c r="N323" s="6" t="s">
        <v>1075</v>
      </c>
      <c r="O323" s="6" t="s">
        <v>693</v>
      </c>
      <c r="P323" s="6" t="s">
        <v>74</v>
      </c>
      <c r="Q323" s="6">
        <v>0</v>
      </c>
      <c r="R323" s="6">
        <v>5027535298028</v>
      </c>
      <c r="S323" s="6">
        <v>8.3000000000000004E-2</v>
      </c>
      <c r="T323" s="6">
        <v>2</v>
      </c>
      <c r="U323" s="6">
        <v>26</v>
      </c>
      <c r="V323" s="6">
        <v>26</v>
      </c>
      <c r="W323" s="6">
        <v>6203439000</v>
      </c>
      <c r="X323" s="6">
        <v>1359</v>
      </c>
    </row>
    <row r="324" spans="1:24" s="6" customFormat="1" x14ac:dyDescent="0.25">
      <c r="A324" s="6" t="s">
        <v>20524</v>
      </c>
      <c r="B324" s="6" t="s">
        <v>1277</v>
      </c>
      <c r="C324" s="2">
        <f>VLOOKUP(B324,'[3]reydon-stock'!$A:$E,3,FALSE)</f>
        <v>499</v>
      </c>
      <c r="D324" s="6" t="s">
        <v>1251</v>
      </c>
      <c r="E324" s="6" t="s">
        <v>1252</v>
      </c>
      <c r="F324" s="12" t="s">
        <v>20517</v>
      </c>
      <c r="G324" s="12" t="s">
        <v>20519</v>
      </c>
      <c r="H324" s="7">
        <f>VLOOKUP(B324,'[1]Reydon Pricelist+'!$A:$P,16,FALSE)</f>
        <v>2.63</v>
      </c>
      <c r="I324" s="7">
        <f>VLOOKUP(B324,'[1]Reydon Pricelist+'!$A:$P,12,FALSE)</f>
        <v>7</v>
      </c>
      <c r="J324" s="6" t="s">
        <v>1278</v>
      </c>
      <c r="K324" s="6" t="str">
        <f>VLOOKUP(B324,[2]product_categories_reydon!$A:$H,4,FALSE)</f>
        <v>Clothing / Shorts</v>
      </c>
      <c r="L324" s="12" t="str">
        <f>VLOOKUP(B324,'[1]Reydon Pricelist+'!$A:$G,7,FALSE)</f>
        <v>5027535298059</v>
      </c>
      <c r="M324" s="6" t="s">
        <v>1279</v>
      </c>
      <c r="N324" s="6" t="s">
        <v>1079</v>
      </c>
      <c r="O324" s="6" t="s">
        <v>693</v>
      </c>
      <c r="P324" s="6" t="s">
        <v>74</v>
      </c>
      <c r="Q324" s="6">
        <v>0</v>
      </c>
      <c r="R324" s="6">
        <v>5027535298059</v>
      </c>
      <c r="S324" s="6">
        <v>0.09</v>
      </c>
      <c r="T324" s="6">
        <v>20</v>
      </c>
      <c r="U324" s="6">
        <v>18</v>
      </c>
      <c r="V324" s="6">
        <v>2.5</v>
      </c>
      <c r="W324" s="6">
        <v>6203439000</v>
      </c>
      <c r="X324" s="6">
        <v>1359</v>
      </c>
    </row>
    <row r="325" spans="1:24" s="6" customFormat="1" x14ac:dyDescent="0.25">
      <c r="A325" s="6" t="s">
        <v>20524</v>
      </c>
      <c r="B325" s="6" t="s">
        <v>1280</v>
      </c>
      <c r="C325" s="2">
        <f>VLOOKUP(B325,'[3]reydon-stock'!$A:$E,3,FALSE)</f>
        <v>499</v>
      </c>
      <c r="D325" s="6" t="s">
        <v>1251</v>
      </c>
      <c r="E325" s="6" t="s">
        <v>1252</v>
      </c>
      <c r="F325" s="12" t="s">
        <v>20517</v>
      </c>
      <c r="G325" s="12" t="s">
        <v>20519</v>
      </c>
      <c r="H325" s="7">
        <f>VLOOKUP(B325,'[1]Reydon Pricelist+'!$A:$P,16,FALSE)</f>
        <v>2.63</v>
      </c>
      <c r="I325" s="7">
        <f>VLOOKUP(B325,'[1]Reydon Pricelist+'!$A:$P,12,FALSE)</f>
        <v>7</v>
      </c>
      <c r="J325" s="6" t="s">
        <v>1281</v>
      </c>
      <c r="K325" s="6" t="str">
        <f>VLOOKUP(B325,[2]product_categories_reydon!$A:$H,4,FALSE)</f>
        <v>Clothing / Shorts</v>
      </c>
      <c r="L325" s="12" t="str">
        <f>VLOOKUP(B325,'[1]Reydon Pricelist+'!$A:$G,7,FALSE)</f>
        <v>5027535298103</v>
      </c>
      <c r="M325" s="6" t="s">
        <v>1282</v>
      </c>
      <c r="N325" s="6" t="s">
        <v>1083</v>
      </c>
      <c r="O325" s="6" t="s">
        <v>693</v>
      </c>
      <c r="P325" s="6" t="s">
        <v>74</v>
      </c>
      <c r="Q325" s="6">
        <v>0</v>
      </c>
      <c r="R325" s="6">
        <v>5027535298103</v>
      </c>
      <c r="S325" s="6">
        <v>0.107</v>
      </c>
      <c r="T325" s="6">
        <v>21</v>
      </c>
      <c r="U325" s="6">
        <v>20</v>
      </c>
      <c r="V325" s="6">
        <v>2.5</v>
      </c>
      <c r="W325" s="6">
        <v>6203439000</v>
      </c>
      <c r="X325" s="6">
        <v>1359</v>
      </c>
    </row>
    <row r="326" spans="1:24" s="6" customFormat="1" x14ac:dyDescent="0.25">
      <c r="A326" s="6" t="s">
        <v>20524</v>
      </c>
      <c r="B326" s="6" t="s">
        <v>1283</v>
      </c>
      <c r="C326" s="2">
        <f>VLOOKUP(B326,'[3]reydon-stock'!$A:$E,3,FALSE)</f>
        <v>499</v>
      </c>
      <c r="D326" s="6" t="s">
        <v>1262</v>
      </c>
      <c r="E326" s="6" t="s">
        <v>1252</v>
      </c>
      <c r="F326" s="12" t="s">
        <v>20517</v>
      </c>
      <c r="G326" s="12" t="s">
        <v>20519</v>
      </c>
      <c r="H326" s="7">
        <f>VLOOKUP(B326,'[1]Reydon Pricelist+'!$A:$P,16,FALSE)</f>
        <v>2.63</v>
      </c>
      <c r="I326" s="7">
        <f>VLOOKUP(B326,'[1]Reydon Pricelist+'!$A:$P,12,FALSE)</f>
        <v>8</v>
      </c>
      <c r="J326" s="6" t="s">
        <v>1284</v>
      </c>
      <c r="K326" s="6" t="str">
        <f>VLOOKUP(B326,[2]product_categories_reydon!$A:$H,4,FALSE)</f>
        <v>Clothing / Shorts</v>
      </c>
      <c r="L326" s="12" t="str">
        <f>VLOOKUP(B326,'[1]Reydon Pricelist+'!$A:$G,7,FALSE)</f>
        <v>5027535298165</v>
      </c>
      <c r="M326" s="6" t="s">
        <v>1285</v>
      </c>
      <c r="N326" s="6" t="s">
        <v>1088</v>
      </c>
      <c r="O326" s="6" t="s">
        <v>693</v>
      </c>
      <c r="P326" s="6" t="s">
        <v>74</v>
      </c>
      <c r="Q326" s="6">
        <v>20</v>
      </c>
      <c r="R326" s="6">
        <v>5027535298165</v>
      </c>
      <c r="S326" s="6">
        <v>0.125</v>
      </c>
      <c r="T326" s="6">
        <v>21</v>
      </c>
      <c r="U326" s="6">
        <v>22</v>
      </c>
      <c r="V326" s="6">
        <v>2.7</v>
      </c>
      <c r="W326" s="6">
        <v>6203439000</v>
      </c>
      <c r="X326" s="6">
        <v>1358</v>
      </c>
    </row>
    <row r="327" spans="1:24" s="6" customFormat="1" x14ac:dyDescent="0.25">
      <c r="A327" s="6" t="s">
        <v>20524</v>
      </c>
      <c r="B327" s="6" t="s">
        <v>1286</v>
      </c>
      <c r="C327" s="2">
        <f>VLOOKUP(B327,'[3]reydon-stock'!$A:$E,3,FALSE)</f>
        <v>196</v>
      </c>
      <c r="D327" s="6" t="s">
        <v>1262</v>
      </c>
      <c r="E327" s="6" t="s">
        <v>1252</v>
      </c>
      <c r="F327" s="12" t="s">
        <v>20517</v>
      </c>
      <c r="G327" s="12" t="s">
        <v>20519</v>
      </c>
      <c r="H327" s="7">
        <f>VLOOKUP(B327,'[1]Reydon Pricelist+'!$A:$P,16,FALSE)</f>
        <v>2.63</v>
      </c>
      <c r="I327" s="7">
        <f>VLOOKUP(B327,'[1]Reydon Pricelist+'!$A:$P,12,FALSE)</f>
        <v>8</v>
      </c>
      <c r="J327" s="6" t="s">
        <v>1287</v>
      </c>
      <c r="K327" s="6" t="str">
        <f>VLOOKUP(B327,[2]product_categories_reydon!$A:$H,4,FALSE)</f>
        <v>Clothing / Shorts</v>
      </c>
      <c r="L327" s="12" t="str">
        <f>VLOOKUP(B327,'[1]Reydon Pricelist+'!$A:$G,7,FALSE)</f>
        <v>5027535298219</v>
      </c>
      <c r="M327" s="6" t="s">
        <v>1288</v>
      </c>
      <c r="N327" s="6" t="s">
        <v>1092</v>
      </c>
      <c r="O327" s="6" t="s">
        <v>693</v>
      </c>
      <c r="P327" s="6" t="s">
        <v>74</v>
      </c>
      <c r="Q327" s="6">
        <v>20</v>
      </c>
      <c r="R327" s="6">
        <v>5027535298219</v>
      </c>
      <c r="S327" s="6">
        <v>0.11799999999999999</v>
      </c>
      <c r="T327" s="6">
        <v>21</v>
      </c>
      <c r="U327" s="6">
        <v>21</v>
      </c>
      <c r="V327" s="6">
        <v>2.2000000000000002</v>
      </c>
      <c r="W327" s="6">
        <v>6203439000</v>
      </c>
      <c r="X327" s="6">
        <v>1358</v>
      </c>
    </row>
    <row r="328" spans="1:24" s="6" customFormat="1" x14ac:dyDescent="0.25">
      <c r="A328" s="6" t="s">
        <v>20524</v>
      </c>
      <c r="B328" s="6" t="s">
        <v>1289</v>
      </c>
      <c r="C328" s="2">
        <f>VLOOKUP(B328,'[3]reydon-stock'!$A:$E,3,FALSE)</f>
        <v>157</v>
      </c>
      <c r="D328" s="6" t="s">
        <v>1262</v>
      </c>
      <c r="E328" s="6" t="s">
        <v>1252</v>
      </c>
      <c r="F328" s="12" t="s">
        <v>20517</v>
      </c>
      <c r="G328" s="12" t="s">
        <v>20519</v>
      </c>
      <c r="H328" s="7">
        <f>VLOOKUP(B328,'[1]Reydon Pricelist+'!$A:$P,16,FALSE)</f>
        <v>2.63</v>
      </c>
      <c r="I328" s="7">
        <f>VLOOKUP(B328,'[1]Reydon Pricelist+'!$A:$P,12,FALSE)</f>
        <v>8</v>
      </c>
      <c r="J328" s="6" t="s">
        <v>1290</v>
      </c>
      <c r="K328" s="6" t="str">
        <f>VLOOKUP(B328,[2]product_categories_reydon!$A:$H,4,FALSE)</f>
        <v>Clothing / Shorts</v>
      </c>
      <c r="L328" s="12" t="str">
        <f>VLOOKUP(B328,'[1]Reydon Pricelist+'!$A:$G,7,FALSE)</f>
        <v>5027535298271</v>
      </c>
      <c r="M328" s="6" t="s">
        <v>1291</v>
      </c>
      <c r="N328" s="6" t="s">
        <v>1035</v>
      </c>
      <c r="O328" s="6" t="s">
        <v>693</v>
      </c>
      <c r="P328" s="6" t="s">
        <v>74</v>
      </c>
      <c r="Q328" s="6">
        <v>20</v>
      </c>
      <c r="R328" s="6">
        <v>5027535298271</v>
      </c>
      <c r="S328" s="6">
        <v>0.14099999999999999</v>
      </c>
      <c r="T328" s="6">
        <v>2.1</v>
      </c>
      <c r="U328" s="6">
        <v>27.1</v>
      </c>
      <c r="V328" s="6">
        <v>28.2</v>
      </c>
      <c r="W328" s="6">
        <v>6203439000</v>
      </c>
      <c r="X328" s="6">
        <v>1358</v>
      </c>
    </row>
    <row r="329" spans="1:24" s="6" customFormat="1" x14ac:dyDescent="0.25">
      <c r="A329" s="6" t="s">
        <v>20524</v>
      </c>
      <c r="B329" s="6" t="s">
        <v>1292</v>
      </c>
      <c r="C329" s="2">
        <f>VLOOKUP(B329,'[3]reydon-stock'!$A:$E,3,FALSE)</f>
        <v>16</v>
      </c>
      <c r="D329" s="6" t="s">
        <v>1262</v>
      </c>
      <c r="E329" s="6" t="s">
        <v>1252</v>
      </c>
      <c r="F329" s="12" t="s">
        <v>20517</v>
      </c>
      <c r="G329" s="12" t="s">
        <v>20519</v>
      </c>
      <c r="H329" s="7">
        <f>VLOOKUP(B329,'[1]Reydon Pricelist+'!$A:$P,16,FALSE)</f>
        <v>2.63</v>
      </c>
      <c r="I329" s="7">
        <f>VLOOKUP(B329,'[1]Reydon Pricelist+'!$A:$P,12,FALSE)</f>
        <v>8</v>
      </c>
      <c r="J329" s="6" t="s">
        <v>1293</v>
      </c>
      <c r="K329" s="6" t="str">
        <f>VLOOKUP(B329,[2]product_categories_reydon!$A:$H,4,FALSE)</f>
        <v>Clothing / Shorts</v>
      </c>
      <c r="L329" s="12" t="str">
        <f>VLOOKUP(B329,'[1]Reydon Pricelist+'!$A:$G,7,FALSE)</f>
        <v>5027535298424</v>
      </c>
      <c r="M329" s="6" t="s">
        <v>1294</v>
      </c>
      <c r="N329" s="6" t="s">
        <v>1099</v>
      </c>
      <c r="O329" s="6" t="s">
        <v>693</v>
      </c>
      <c r="P329" s="6" t="s">
        <v>74</v>
      </c>
      <c r="Q329" s="6">
        <v>20</v>
      </c>
      <c r="R329" s="6">
        <v>5027535298424</v>
      </c>
      <c r="S329" s="6">
        <v>0.16300000000000001</v>
      </c>
      <c r="T329" s="6">
        <v>2.1</v>
      </c>
      <c r="U329" s="6">
        <v>27</v>
      </c>
      <c r="V329" s="6">
        <v>27.5</v>
      </c>
      <c r="W329" s="6">
        <v>6203439000</v>
      </c>
      <c r="X329" s="6">
        <v>1358</v>
      </c>
    </row>
    <row r="330" spans="1:24" s="6" customFormat="1" x14ac:dyDescent="0.25">
      <c r="A330" s="6" t="s">
        <v>20524</v>
      </c>
      <c r="B330" s="6" t="s">
        <v>1295</v>
      </c>
      <c r="C330" s="2">
        <f>VLOOKUP(B330,'[3]reydon-stock'!$A:$E,3,FALSE)</f>
        <v>20</v>
      </c>
      <c r="D330" s="6" t="s">
        <v>1251</v>
      </c>
      <c r="E330" s="6" t="s">
        <v>1252</v>
      </c>
      <c r="F330" s="12" t="s">
        <v>20517</v>
      </c>
      <c r="G330" s="12" t="s">
        <v>20519</v>
      </c>
      <c r="H330" s="7">
        <f>VLOOKUP(B330,'[1]Reydon Pricelist+'!$A:$P,16,FALSE)</f>
        <v>2.63</v>
      </c>
      <c r="I330" s="7">
        <f>VLOOKUP(B330,'[1]Reydon Pricelist+'!$A:$P,12,FALSE)</f>
        <v>7</v>
      </c>
      <c r="J330" s="6" t="s">
        <v>1296</v>
      </c>
      <c r="K330" s="6" t="str">
        <f>VLOOKUP(B330,[2]product_categories_reydon!$A:$H,4,FALSE)</f>
        <v>Clothing / Shorts</v>
      </c>
      <c r="L330" s="12" t="str">
        <f>VLOOKUP(B330,'[1]Reydon Pricelist+'!$A:$G,7,FALSE)</f>
        <v>5027535298370</v>
      </c>
      <c r="M330" s="6" t="s">
        <v>1297</v>
      </c>
      <c r="N330" s="6" t="s">
        <v>1075</v>
      </c>
      <c r="O330" s="6" t="s">
        <v>33</v>
      </c>
      <c r="P330" s="6" t="s">
        <v>74</v>
      </c>
      <c r="Q330" s="6">
        <v>0</v>
      </c>
      <c r="R330" s="6">
        <v>5027535298370</v>
      </c>
      <c r="S330" s="6">
        <v>7.8E-2</v>
      </c>
      <c r="T330" s="6">
        <v>30.5</v>
      </c>
      <c r="U330" s="6">
        <v>26.9</v>
      </c>
      <c r="V330" s="6">
        <v>2.5</v>
      </c>
      <c r="W330" s="6">
        <v>6203439000</v>
      </c>
      <c r="X330" s="6">
        <v>1359</v>
      </c>
    </row>
    <row r="331" spans="1:24" s="6" customFormat="1" x14ac:dyDescent="0.25">
      <c r="A331" s="6" t="s">
        <v>20524</v>
      </c>
      <c r="B331" s="6" t="s">
        <v>1298</v>
      </c>
      <c r="C331" s="2">
        <f>VLOOKUP(B331,'[3]reydon-stock'!$A:$E,3,FALSE)</f>
        <v>22</v>
      </c>
      <c r="D331" s="6" t="s">
        <v>1251</v>
      </c>
      <c r="E331" s="6" t="s">
        <v>1252</v>
      </c>
      <c r="F331" s="12" t="s">
        <v>20517</v>
      </c>
      <c r="G331" s="12" t="s">
        <v>20519</v>
      </c>
      <c r="H331" s="7">
        <f>VLOOKUP(B331,'[1]Reydon Pricelist+'!$A:$P,16,FALSE)</f>
        <v>2.63</v>
      </c>
      <c r="I331" s="7">
        <f>VLOOKUP(B331,'[1]Reydon Pricelist+'!$A:$P,12,FALSE)</f>
        <v>7</v>
      </c>
      <c r="J331" s="6" t="s">
        <v>1299</v>
      </c>
      <c r="K331" s="6" t="str">
        <f>VLOOKUP(B331,[2]product_categories_reydon!$A:$H,4,FALSE)</f>
        <v>Clothing / Shorts</v>
      </c>
      <c r="L331" s="12" t="str">
        <f>VLOOKUP(B331,'[1]Reydon Pricelist+'!$A:$G,7,FALSE)</f>
        <v>5027535298073</v>
      </c>
      <c r="M331" s="6" t="s">
        <v>1300</v>
      </c>
      <c r="N331" s="6" t="s">
        <v>1079</v>
      </c>
      <c r="O331" s="6" t="s">
        <v>33</v>
      </c>
      <c r="P331" s="6" t="s">
        <v>74</v>
      </c>
      <c r="Q331" s="6">
        <v>0</v>
      </c>
      <c r="R331" s="6">
        <v>5027535298073</v>
      </c>
      <c r="S331" s="6">
        <v>9.2999999999999999E-2</v>
      </c>
      <c r="T331" s="6">
        <v>31.2</v>
      </c>
      <c r="U331" s="6">
        <v>27.2</v>
      </c>
      <c r="V331" s="6">
        <v>2.5</v>
      </c>
      <c r="W331" s="6">
        <v>6203439000</v>
      </c>
      <c r="X331" s="6">
        <v>1359</v>
      </c>
    </row>
    <row r="332" spans="1:24" s="6" customFormat="1" x14ac:dyDescent="0.25">
      <c r="A332" s="6" t="s">
        <v>20524</v>
      </c>
      <c r="B332" s="6" t="s">
        <v>1301</v>
      </c>
      <c r="C332" s="2">
        <f>VLOOKUP(B332,'[3]reydon-stock'!$A:$E,3,FALSE)</f>
        <v>97</v>
      </c>
      <c r="D332" s="6" t="s">
        <v>1251</v>
      </c>
      <c r="E332" s="6" t="s">
        <v>1252</v>
      </c>
      <c r="F332" s="12" t="s">
        <v>20517</v>
      </c>
      <c r="G332" s="12" t="s">
        <v>20519</v>
      </c>
      <c r="H332" s="7">
        <f>VLOOKUP(B332,'[1]Reydon Pricelist+'!$A:$P,16,FALSE)</f>
        <v>2.63</v>
      </c>
      <c r="I332" s="7">
        <f>VLOOKUP(B332,'[1]Reydon Pricelist+'!$A:$P,12,FALSE)</f>
        <v>7</v>
      </c>
      <c r="J332" s="6" t="s">
        <v>1302</v>
      </c>
      <c r="K332" s="6" t="str">
        <f>VLOOKUP(B332,[2]product_categories_reydon!$A:$H,4,FALSE)</f>
        <v>Clothing / Shorts</v>
      </c>
      <c r="L332" s="12" t="str">
        <f>VLOOKUP(B332,'[1]Reydon Pricelist+'!$A:$G,7,FALSE)</f>
        <v>5027535298134</v>
      </c>
      <c r="M332" s="6" t="s">
        <v>1303</v>
      </c>
      <c r="N332" s="6" t="s">
        <v>1083</v>
      </c>
      <c r="O332" s="6" t="s">
        <v>33</v>
      </c>
      <c r="P332" s="6" t="s">
        <v>74</v>
      </c>
      <c r="Q332" s="6">
        <v>0</v>
      </c>
      <c r="R332" s="6">
        <v>5027535298134</v>
      </c>
      <c r="S332" s="6">
        <v>0.11</v>
      </c>
      <c r="T332" s="6">
        <v>24.8</v>
      </c>
      <c r="U332" s="6">
        <v>27</v>
      </c>
      <c r="V332" s="6">
        <v>2</v>
      </c>
      <c r="W332" s="6">
        <v>6203439000</v>
      </c>
      <c r="X332" s="6">
        <v>1359</v>
      </c>
    </row>
    <row r="333" spans="1:24" s="6" customFormat="1" x14ac:dyDescent="0.25">
      <c r="A333" s="6" t="s">
        <v>20524</v>
      </c>
      <c r="B333" s="6" t="s">
        <v>1304</v>
      </c>
      <c r="C333" s="2">
        <f>VLOOKUP(B333,'[3]reydon-stock'!$A:$E,3,FALSE)</f>
        <v>0</v>
      </c>
      <c r="D333" s="6" t="s">
        <v>1262</v>
      </c>
      <c r="E333" s="6" t="s">
        <v>1252</v>
      </c>
      <c r="F333" s="12" t="s">
        <v>20517</v>
      </c>
      <c r="G333" s="12" t="s">
        <v>20519</v>
      </c>
      <c r="H333" s="7">
        <f>VLOOKUP(B333,'[1]Reydon Pricelist+'!$A:$P,16,FALSE)</f>
        <v>2.63</v>
      </c>
      <c r="I333" s="7">
        <f>VLOOKUP(B333,'[1]Reydon Pricelist+'!$A:$P,12,FALSE)</f>
        <v>8</v>
      </c>
      <c r="J333" s="6" t="s">
        <v>1305</v>
      </c>
      <c r="K333" s="6" t="str">
        <f>VLOOKUP(B333,[2]product_categories_reydon!$A:$H,4,FALSE)</f>
        <v>Clothing / Shorts</v>
      </c>
      <c r="L333" s="12" t="str">
        <f>VLOOKUP(B333,'[1]Reydon Pricelist+'!$A:$G,7,FALSE)</f>
        <v>5027535298196</v>
      </c>
      <c r="M333" s="6" t="s">
        <v>1306</v>
      </c>
      <c r="N333" s="6" t="s">
        <v>1088</v>
      </c>
      <c r="O333" s="6" t="s">
        <v>33</v>
      </c>
      <c r="P333" s="6" t="s">
        <v>74</v>
      </c>
      <c r="Q333" s="6">
        <v>20</v>
      </c>
      <c r="R333" s="6">
        <v>5027535298196</v>
      </c>
      <c r="S333" s="6">
        <v>0.109</v>
      </c>
      <c r="T333" s="6">
        <v>25</v>
      </c>
      <c r="U333" s="6">
        <v>27.4</v>
      </c>
      <c r="V333" s="6">
        <v>2.2000000000000002</v>
      </c>
      <c r="W333" s="6">
        <v>6203439000</v>
      </c>
      <c r="X333" s="6">
        <v>1358</v>
      </c>
    </row>
    <row r="334" spans="1:24" s="6" customFormat="1" x14ac:dyDescent="0.25">
      <c r="A334" s="6" t="s">
        <v>20524</v>
      </c>
      <c r="B334" s="6" t="s">
        <v>1307</v>
      </c>
      <c r="C334" s="2">
        <f>VLOOKUP(B334,'[3]reydon-stock'!$A:$E,3,FALSE)</f>
        <v>79</v>
      </c>
      <c r="D334" s="6" t="s">
        <v>1262</v>
      </c>
      <c r="E334" s="6" t="s">
        <v>1252</v>
      </c>
      <c r="F334" s="12" t="s">
        <v>20517</v>
      </c>
      <c r="G334" s="12" t="s">
        <v>20519</v>
      </c>
      <c r="H334" s="7">
        <f>VLOOKUP(B334,'[1]Reydon Pricelist+'!$A:$P,16,FALSE)</f>
        <v>2.63</v>
      </c>
      <c r="I334" s="7">
        <f>VLOOKUP(B334,'[1]Reydon Pricelist+'!$A:$P,12,FALSE)</f>
        <v>8</v>
      </c>
      <c r="J334" s="6" t="s">
        <v>1308</v>
      </c>
      <c r="K334" s="6" t="str">
        <f>VLOOKUP(B334,[2]product_categories_reydon!$A:$H,4,FALSE)</f>
        <v>Clothing / Shorts</v>
      </c>
      <c r="L334" s="12" t="str">
        <f>VLOOKUP(B334,'[1]Reydon Pricelist+'!$A:$G,7,FALSE)</f>
        <v>5027535298240</v>
      </c>
      <c r="M334" s="6" t="s">
        <v>1309</v>
      </c>
      <c r="N334" s="6" t="s">
        <v>1092</v>
      </c>
      <c r="O334" s="6" t="s">
        <v>33</v>
      </c>
      <c r="P334" s="6" t="s">
        <v>74</v>
      </c>
      <c r="Q334" s="6">
        <v>20</v>
      </c>
      <c r="R334" s="6">
        <v>5027535298240</v>
      </c>
      <c r="S334" s="6">
        <v>0.124</v>
      </c>
      <c r="T334" s="6">
        <v>1.6</v>
      </c>
      <c r="U334" s="6">
        <v>26.7</v>
      </c>
      <c r="V334" s="6">
        <v>26.1</v>
      </c>
      <c r="W334" s="6">
        <v>6203439000</v>
      </c>
      <c r="X334" s="6">
        <v>1358</v>
      </c>
    </row>
    <row r="335" spans="1:24" s="6" customFormat="1" x14ac:dyDescent="0.25">
      <c r="A335" s="6" t="s">
        <v>20524</v>
      </c>
      <c r="B335" s="6" t="s">
        <v>1310</v>
      </c>
      <c r="C335" s="2">
        <f>VLOOKUP(B335,'[3]reydon-stock'!$A:$E,3,FALSE)</f>
        <v>111</v>
      </c>
      <c r="D335" s="6" t="s">
        <v>1262</v>
      </c>
      <c r="E335" s="6" t="s">
        <v>1252</v>
      </c>
      <c r="F335" s="12" t="s">
        <v>20517</v>
      </c>
      <c r="G335" s="12" t="s">
        <v>20519</v>
      </c>
      <c r="H335" s="7">
        <f>VLOOKUP(B335,'[1]Reydon Pricelist+'!$A:$P,16,FALSE)</f>
        <v>2.63</v>
      </c>
      <c r="I335" s="7">
        <f>VLOOKUP(B335,'[1]Reydon Pricelist+'!$A:$P,12,FALSE)</f>
        <v>8</v>
      </c>
      <c r="J335" s="6" t="s">
        <v>1311</v>
      </c>
      <c r="K335" s="6" t="str">
        <f>VLOOKUP(B335,[2]product_categories_reydon!$A:$H,4,FALSE)</f>
        <v>Clothing / Shorts</v>
      </c>
      <c r="L335" s="12" t="str">
        <f>VLOOKUP(B335,'[1]Reydon Pricelist+'!$A:$G,7,FALSE)</f>
        <v>5027535298295</v>
      </c>
      <c r="M335" s="6" t="s">
        <v>1312</v>
      </c>
      <c r="N335" s="6" t="s">
        <v>1035</v>
      </c>
      <c r="O335" s="6" t="s">
        <v>33</v>
      </c>
      <c r="P335" s="6" t="s">
        <v>74</v>
      </c>
      <c r="Q335" s="6">
        <v>20</v>
      </c>
      <c r="R335" s="6">
        <v>5027535298295</v>
      </c>
      <c r="S335" s="6">
        <v>0.154</v>
      </c>
      <c r="T335" s="6">
        <v>26.7</v>
      </c>
      <c r="U335" s="6">
        <v>26.5</v>
      </c>
      <c r="V335" s="6">
        <v>2.4</v>
      </c>
      <c r="W335" s="6">
        <v>6203439000</v>
      </c>
      <c r="X335" s="6">
        <v>1358</v>
      </c>
    </row>
    <row r="336" spans="1:24" s="6" customFormat="1" x14ac:dyDescent="0.25">
      <c r="A336" s="6" t="s">
        <v>20524</v>
      </c>
      <c r="B336" s="6" t="s">
        <v>1313</v>
      </c>
      <c r="C336" s="2">
        <f>VLOOKUP(B336,'[3]reydon-stock'!$A:$E,3,FALSE)</f>
        <v>193</v>
      </c>
      <c r="D336" s="6" t="s">
        <v>1262</v>
      </c>
      <c r="E336" s="6" t="s">
        <v>1252</v>
      </c>
      <c r="F336" s="12" t="s">
        <v>20517</v>
      </c>
      <c r="G336" s="12" t="s">
        <v>20519</v>
      </c>
      <c r="H336" s="7">
        <f>VLOOKUP(B336,'[1]Reydon Pricelist+'!$A:$P,16,FALSE)</f>
        <v>2.63</v>
      </c>
      <c r="I336" s="7">
        <f>VLOOKUP(B336,'[1]Reydon Pricelist+'!$A:$P,12,FALSE)</f>
        <v>8</v>
      </c>
      <c r="J336" s="6" t="s">
        <v>1314</v>
      </c>
      <c r="K336" s="6" t="str">
        <f>VLOOKUP(B336,[2]product_categories_reydon!$A:$H,4,FALSE)</f>
        <v>Clothing / Shorts</v>
      </c>
      <c r="L336" s="12" t="str">
        <f>VLOOKUP(B336,'[1]Reydon Pricelist+'!$A:$G,7,FALSE)</f>
        <v>5027535298455</v>
      </c>
      <c r="M336" s="6" t="s">
        <v>1315</v>
      </c>
      <c r="N336" s="6" t="s">
        <v>1099</v>
      </c>
      <c r="O336" s="6" t="s">
        <v>33</v>
      </c>
      <c r="P336" s="6" t="s">
        <v>74</v>
      </c>
      <c r="Q336" s="6">
        <v>20</v>
      </c>
      <c r="R336" s="6">
        <v>5027535298455</v>
      </c>
      <c r="S336" s="6">
        <v>0.18</v>
      </c>
      <c r="T336" s="6">
        <v>34.5</v>
      </c>
      <c r="U336" s="6">
        <v>27.5</v>
      </c>
      <c r="V336" s="6">
        <v>2.5</v>
      </c>
      <c r="W336" s="6">
        <v>6203439000</v>
      </c>
      <c r="X336" s="6">
        <v>1358</v>
      </c>
    </row>
    <row r="337" spans="1:24" s="6" customFormat="1" x14ac:dyDescent="0.25">
      <c r="A337" s="6" t="s">
        <v>20524</v>
      </c>
      <c r="B337" s="6" t="s">
        <v>1316</v>
      </c>
      <c r="C337" s="2">
        <f>VLOOKUP(B337,'[3]reydon-stock'!$A:$E,3,FALSE)</f>
        <v>267</v>
      </c>
      <c r="D337" s="6" t="s">
        <v>1251</v>
      </c>
      <c r="E337" s="6" t="s">
        <v>1252</v>
      </c>
      <c r="F337" s="12" t="s">
        <v>20517</v>
      </c>
      <c r="G337" s="12" t="s">
        <v>20519</v>
      </c>
      <c r="H337" s="7">
        <f>VLOOKUP(B337,'[1]Reydon Pricelist+'!$A:$P,16,FALSE)</f>
        <v>2.63</v>
      </c>
      <c r="I337" s="7">
        <f>VLOOKUP(B337,'[1]Reydon Pricelist+'!$A:$P,12,FALSE)</f>
        <v>7</v>
      </c>
      <c r="J337" s="6" t="s">
        <v>1317</v>
      </c>
      <c r="K337" s="6" t="str">
        <f>VLOOKUP(B337,[2]product_categories_reydon!$A:$H,4,FALSE)</f>
        <v>Clothing / Shorts</v>
      </c>
      <c r="L337" s="12" t="str">
        <f>VLOOKUP(B337,'[1]Reydon Pricelist+'!$A:$G,7,FALSE)</f>
        <v>5027535298011</v>
      </c>
      <c r="M337" s="6" t="s">
        <v>1318</v>
      </c>
      <c r="N337" s="6" t="s">
        <v>1075</v>
      </c>
      <c r="O337" s="6" t="s">
        <v>1145</v>
      </c>
      <c r="P337" s="6" t="s">
        <v>74</v>
      </c>
      <c r="Q337" s="6">
        <v>0</v>
      </c>
      <c r="R337" s="6">
        <v>5027535298011</v>
      </c>
      <c r="S337" s="6">
        <v>7.8E-2</v>
      </c>
      <c r="T337" s="6">
        <v>28</v>
      </c>
      <c r="U337" s="6">
        <v>27.5</v>
      </c>
      <c r="V337" s="6">
        <v>1.8</v>
      </c>
      <c r="W337" s="6">
        <v>6203439000</v>
      </c>
      <c r="X337" s="6">
        <v>1359</v>
      </c>
    </row>
    <row r="338" spans="1:24" s="6" customFormat="1" x14ac:dyDescent="0.25">
      <c r="A338" s="6" t="s">
        <v>20524</v>
      </c>
      <c r="B338" s="6" t="s">
        <v>1319</v>
      </c>
      <c r="C338" s="2">
        <f>VLOOKUP(B338,'[3]reydon-stock'!$A:$E,3,FALSE)</f>
        <v>149</v>
      </c>
      <c r="D338" s="6" t="s">
        <v>1251</v>
      </c>
      <c r="E338" s="6" t="s">
        <v>1252</v>
      </c>
      <c r="F338" s="12" t="s">
        <v>20517</v>
      </c>
      <c r="G338" s="12" t="s">
        <v>20519</v>
      </c>
      <c r="H338" s="7">
        <f>VLOOKUP(B338,'[1]Reydon Pricelist+'!$A:$P,16,FALSE)</f>
        <v>2.63</v>
      </c>
      <c r="I338" s="7">
        <f>VLOOKUP(B338,'[1]Reydon Pricelist+'!$A:$P,12,FALSE)</f>
        <v>7</v>
      </c>
      <c r="J338" s="6" t="s">
        <v>1320</v>
      </c>
      <c r="K338" s="6" t="str">
        <f>VLOOKUP(B338,[2]product_categories_reydon!$A:$H,4,FALSE)</f>
        <v>Clothing / Shorts</v>
      </c>
      <c r="L338" s="12" t="str">
        <f>VLOOKUP(B338,'[1]Reydon Pricelist+'!$A:$G,7,FALSE)</f>
        <v>5027535298462</v>
      </c>
      <c r="M338" s="6" t="s">
        <v>1321</v>
      </c>
      <c r="N338" s="6" t="s">
        <v>1079</v>
      </c>
      <c r="O338" s="6" t="s">
        <v>1145</v>
      </c>
      <c r="P338" s="6" t="s">
        <v>74</v>
      </c>
      <c r="Q338" s="6">
        <v>0</v>
      </c>
      <c r="R338" s="6">
        <v>5027535298462</v>
      </c>
      <c r="S338" s="6">
        <v>8.5000000000000006E-2</v>
      </c>
      <c r="T338" s="6">
        <v>23.5</v>
      </c>
      <c r="U338" s="6">
        <v>28</v>
      </c>
      <c r="V338" s="6">
        <v>2</v>
      </c>
      <c r="W338" s="6">
        <v>6203439000</v>
      </c>
      <c r="X338" s="6">
        <v>1359</v>
      </c>
    </row>
    <row r="339" spans="1:24" s="6" customFormat="1" x14ac:dyDescent="0.25">
      <c r="A339" s="6" t="s">
        <v>20524</v>
      </c>
      <c r="B339" s="6" t="s">
        <v>1322</v>
      </c>
      <c r="C339" s="2">
        <f>VLOOKUP(B339,'[3]reydon-stock'!$A:$E,3,FALSE)</f>
        <v>153</v>
      </c>
      <c r="D339" s="6" t="s">
        <v>1251</v>
      </c>
      <c r="E339" s="6" t="s">
        <v>1252</v>
      </c>
      <c r="F339" s="12" t="s">
        <v>20517</v>
      </c>
      <c r="G339" s="12" t="s">
        <v>20519</v>
      </c>
      <c r="H339" s="7">
        <f>VLOOKUP(B339,'[1]Reydon Pricelist+'!$A:$P,16,FALSE)</f>
        <v>2.63</v>
      </c>
      <c r="I339" s="7">
        <f>VLOOKUP(B339,'[1]Reydon Pricelist+'!$A:$P,12,FALSE)</f>
        <v>7</v>
      </c>
      <c r="J339" s="6" t="s">
        <v>1323</v>
      </c>
      <c r="K339" s="6" t="str">
        <f>VLOOKUP(B339,[2]product_categories_reydon!$A:$H,4,FALSE)</f>
        <v>Clothing / Shorts</v>
      </c>
      <c r="L339" s="12" t="str">
        <f>VLOOKUP(B339,'[1]Reydon Pricelist+'!$A:$G,7,FALSE)</f>
        <v>5027535298332</v>
      </c>
      <c r="M339" s="6" t="s">
        <v>1324</v>
      </c>
      <c r="N339" s="6" t="s">
        <v>1083</v>
      </c>
      <c r="O339" s="6" t="s">
        <v>1145</v>
      </c>
      <c r="P339" s="6" t="s">
        <v>74</v>
      </c>
      <c r="Q339" s="6">
        <v>0</v>
      </c>
      <c r="R339" s="6">
        <v>5027535298332</v>
      </c>
      <c r="S339" s="6">
        <v>0.11700000000000001</v>
      </c>
      <c r="T339" s="6">
        <v>24.5</v>
      </c>
      <c r="U339" s="6">
        <v>28</v>
      </c>
      <c r="V339" s="6">
        <v>2.5</v>
      </c>
      <c r="W339" s="6">
        <v>6203439000</v>
      </c>
      <c r="X339" s="6">
        <v>1359</v>
      </c>
    </row>
    <row r="340" spans="1:24" s="6" customFormat="1" x14ac:dyDescent="0.25">
      <c r="A340" s="6" t="s">
        <v>20524</v>
      </c>
      <c r="B340" s="6" t="s">
        <v>1325</v>
      </c>
      <c r="C340" s="2">
        <f>VLOOKUP(B340,'[3]reydon-stock'!$A:$E,3,FALSE)</f>
        <v>66</v>
      </c>
      <c r="D340" s="6" t="s">
        <v>1262</v>
      </c>
      <c r="E340" s="6" t="s">
        <v>1252</v>
      </c>
      <c r="F340" s="12" t="s">
        <v>20517</v>
      </c>
      <c r="G340" s="12" t="s">
        <v>20519</v>
      </c>
      <c r="H340" s="7">
        <f>VLOOKUP(B340,'[1]Reydon Pricelist+'!$A:$P,16,FALSE)</f>
        <v>2.63</v>
      </c>
      <c r="I340" s="7">
        <f>VLOOKUP(B340,'[1]Reydon Pricelist+'!$A:$P,12,FALSE)</f>
        <v>8</v>
      </c>
      <c r="J340" s="6" t="s">
        <v>1326</v>
      </c>
      <c r="K340" s="6" t="str">
        <f>VLOOKUP(B340,[2]product_categories_reydon!$A:$H,4,FALSE)</f>
        <v>Clothing / Shorts</v>
      </c>
      <c r="L340" s="12" t="str">
        <f>VLOOKUP(B340,'[1]Reydon Pricelist+'!$A:$G,7,FALSE)</f>
        <v>5027535298158</v>
      </c>
      <c r="M340" s="6" t="s">
        <v>1327</v>
      </c>
      <c r="N340" s="6" t="s">
        <v>1088</v>
      </c>
      <c r="O340" s="6" t="s">
        <v>1145</v>
      </c>
      <c r="P340" s="6" t="s">
        <v>74</v>
      </c>
      <c r="Q340" s="6">
        <v>20</v>
      </c>
      <c r="R340" s="6">
        <v>5027535298158</v>
      </c>
      <c r="S340" s="6">
        <v>0.127</v>
      </c>
      <c r="T340" s="6">
        <v>25</v>
      </c>
      <c r="U340" s="6">
        <v>27</v>
      </c>
      <c r="V340" s="6">
        <v>2.8</v>
      </c>
      <c r="W340" s="6">
        <v>6203439000</v>
      </c>
      <c r="X340" s="6">
        <v>1358</v>
      </c>
    </row>
    <row r="341" spans="1:24" s="6" customFormat="1" x14ac:dyDescent="0.25">
      <c r="A341" s="6" t="s">
        <v>20524</v>
      </c>
      <c r="B341" s="6" t="s">
        <v>1328</v>
      </c>
      <c r="C341" s="2">
        <f>VLOOKUP(B341,'[3]reydon-stock'!$A:$E,3,FALSE)</f>
        <v>118</v>
      </c>
      <c r="D341" s="6" t="s">
        <v>1262</v>
      </c>
      <c r="E341" s="6" t="s">
        <v>1252</v>
      </c>
      <c r="F341" s="12" t="s">
        <v>20517</v>
      </c>
      <c r="G341" s="12" t="s">
        <v>20519</v>
      </c>
      <c r="H341" s="7">
        <f>VLOOKUP(B341,'[1]Reydon Pricelist+'!$A:$P,16,FALSE)</f>
        <v>2.63</v>
      </c>
      <c r="I341" s="7">
        <f>VLOOKUP(B341,'[1]Reydon Pricelist+'!$A:$P,12,FALSE)</f>
        <v>8</v>
      </c>
      <c r="J341" s="6" t="s">
        <v>1329</v>
      </c>
      <c r="K341" s="6" t="str">
        <f>VLOOKUP(B341,[2]product_categories_reydon!$A:$H,4,FALSE)</f>
        <v>Clothing / Shorts</v>
      </c>
      <c r="L341" s="12" t="str">
        <f>VLOOKUP(B341,'[1]Reydon Pricelist+'!$A:$G,7,FALSE)</f>
        <v>5027535298349</v>
      </c>
      <c r="M341" s="6" t="s">
        <v>1330</v>
      </c>
      <c r="N341" s="6" t="s">
        <v>1092</v>
      </c>
      <c r="O341" s="6" t="s">
        <v>1145</v>
      </c>
      <c r="P341" s="6" t="s">
        <v>74</v>
      </c>
      <c r="Q341" s="6">
        <v>20</v>
      </c>
      <c r="R341" s="6">
        <v>5027535298349</v>
      </c>
      <c r="S341" s="6">
        <v>0.123</v>
      </c>
      <c r="T341" s="6">
        <v>29</v>
      </c>
      <c r="U341" s="6">
        <v>28</v>
      </c>
      <c r="V341" s="6">
        <v>2.5</v>
      </c>
      <c r="W341" s="6">
        <v>6203439000</v>
      </c>
      <c r="X341" s="6">
        <v>1358</v>
      </c>
    </row>
    <row r="342" spans="1:24" s="6" customFormat="1" x14ac:dyDescent="0.25">
      <c r="A342" s="6" t="s">
        <v>20524</v>
      </c>
      <c r="B342" s="6" t="s">
        <v>1331</v>
      </c>
      <c r="C342" s="2">
        <f>VLOOKUP(B342,'[3]reydon-stock'!$A:$E,3,FALSE)</f>
        <v>86</v>
      </c>
      <c r="D342" s="6" t="s">
        <v>1262</v>
      </c>
      <c r="E342" s="6" t="s">
        <v>1252</v>
      </c>
      <c r="F342" s="12" t="s">
        <v>20517</v>
      </c>
      <c r="G342" s="12" t="s">
        <v>20519</v>
      </c>
      <c r="H342" s="7">
        <f>VLOOKUP(B342,'[1]Reydon Pricelist+'!$A:$P,16,FALSE)</f>
        <v>2.63</v>
      </c>
      <c r="I342" s="7">
        <f>VLOOKUP(B342,'[1]Reydon Pricelist+'!$A:$P,12,FALSE)</f>
        <v>8</v>
      </c>
      <c r="J342" s="6" t="s">
        <v>1332</v>
      </c>
      <c r="K342" s="6" t="str">
        <f>VLOOKUP(B342,[2]product_categories_reydon!$A:$H,4,FALSE)</f>
        <v>Clothing / Shorts</v>
      </c>
      <c r="L342" s="12" t="str">
        <f>VLOOKUP(B342,'[1]Reydon Pricelist+'!$A:$G,7,FALSE)</f>
        <v>5027535298264</v>
      </c>
      <c r="M342" s="6" t="s">
        <v>1333</v>
      </c>
      <c r="N342" s="6" t="s">
        <v>1035</v>
      </c>
      <c r="O342" s="6" t="s">
        <v>1145</v>
      </c>
      <c r="P342" s="6" t="s">
        <v>74</v>
      </c>
      <c r="Q342" s="6">
        <v>20</v>
      </c>
      <c r="R342" s="6">
        <v>5027535298264</v>
      </c>
      <c r="S342" s="6">
        <v>0.13700000000000001</v>
      </c>
      <c r="T342" s="6">
        <v>32.5</v>
      </c>
      <c r="U342" s="6">
        <v>27.8</v>
      </c>
      <c r="V342" s="6">
        <v>2.5</v>
      </c>
      <c r="W342" s="6">
        <v>6203439000</v>
      </c>
      <c r="X342" s="6">
        <v>1358</v>
      </c>
    </row>
    <row r="343" spans="1:24" s="6" customFormat="1" x14ac:dyDescent="0.25">
      <c r="A343" s="6" t="s">
        <v>20524</v>
      </c>
      <c r="B343" s="6" t="s">
        <v>1334</v>
      </c>
      <c r="C343" s="2">
        <f>VLOOKUP(B343,'[3]reydon-stock'!$A:$E,3,FALSE)</f>
        <v>167</v>
      </c>
      <c r="D343" s="6" t="s">
        <v>1262</v>
      </c>
      <c r="E343" s="6" t="s">
        <v>1252</v>
      </c>
      <c r="F343" s="12" t="s">
        <v>20517</v>
      </c>
      <c r="G343" s="12" t="s">
        <v>20519</v>
      </c>
      <c r="H343" s="7">
        <f>VLOOKUP(B343,'[1]Reydon Pricelist+'!$A:$P,16,FALSE)</f>
        <v>2.63</v>
      </c>
      <c r="I343" s="7">
        <f>VLOOKUP(B343,'[1]Reydon Pricelist+'!$A:$P,12,FALSE)</f>
        <v>8</v>
      </c>
      <c r="J343" s="6" t="s">
        <v>1335</v>
      </c>
      <c r="K343" s="6" t="str">
        <f>VLOOKUP(B343,[2]product_categories_reydon!$A:$H,4,FALSE)</f>
        <v>Clothing / Shorts</v>
      </c>
      <c r="L343" s="12" t="str">
        <f>VLOOKUP(B343,'[1]Reydon Pricelist+'!$A:$G,7,FALSE)</f>
        <v>5027535298417</v>
      </c>
      <c r="M343" s="6" t="s">
        <v>1336</v>
      </c>
      <c r="N343" s="6" t="s">
        <v>1099</v>
      </c>
      <c r="O343" s="6" t="s">
        <v>1145</v>
      </c>
      <c r="P343" s="6" t="s">
        <v>74</v>
      </c>
      <c r="Q343" s="6">
        <v>20</v>
      </c>
      <c r="R343" s="6">
        <v>5027535298417</v>
      </c>
      <c r="S343" s="6">
        <v>0.17599999999999999</v>
      </c>
      <c r="T343" s="6">
        <v>31</v>
      </c>
      <c r="U343" s="6">
        <v>27</v>
      </c>
      <c r="V343" s="6">
        <v>1.9</v>
      </c>
      <c r="W343" s="6">
        <v>6203439000</v>
      </c>
      <c r="X343" s="6">
        <v>1358</v>
      </c>
    </row>
    <row r="344" spans="1:24" s="6" customFormat="1" x14ac:dyDescent="0.25">
      <c r="A344" s="6" t="s">
        <v>20524</v>
      </c>
      <c r="B344" s="6" t="s">
        <v>1337</v>
      </c>
      <c r="C344" s="2">
        <f>VLOOKUP(B344,'[3]reydon-stock'!$A:$E,3,FALSE)</f>
        <v>82</v>
      </c>
      <c r="D344" s="6" t="s">
        <v>1251</v>
      </c>
      <c r="E344" s="6" t="s">
        <v>1252</v>
      </c>
      <c r="F344" s="12" t="s">
        <v>20517</v>
      </c>
      <c r="G344" s="12" t="s">
        <v>20519</v>
      </c>
      <c r="H344" s="7">
        <f>VLOOKUP(B344,'[1]Reydon Pricelist+'!$A:$P,16,FALSE)</f>
        <v>2.63</v>
      </c>
      <c r="I344" s="7">
        <f>VLOOKUP(B344,'[1]Reydon Pricelist+'!$A:$P,12,FALSE)</f>
        <v>7</v>
      </c>
      <c r="J344" s="6" t="s">
        <v>1338</v>
      </c>
      <c r="K344" s="6" t="str">
        <f>VLOOKUP(B344,[2]product_categories_reydon!$A:$H,4,FALSE)</f>
        <v>Clothing / Shorts</v>
      </c>
      <c r="L344" s="12" t="str">
        <f>VLOOKUP(B344,'[1]Reydon Pricelist+'!$A:$G,7,FALSE)</f>
        <v>5027535298509</v>
      </c>
      <c r="M344" s="6" t="s">
        <v>1339</v>
      </c>
      <c r="N344" s="6" t="s">
        <v>1075</v>
      </c>
      <c r="O344" s="6" t="s">
        <v>1057</v>
      </c>
      <c r="P344" s="6" t="s">
        <v>74</v>
      </c>
      <c r="Q344" s="6">
        <v>0</v>
      </c>
      <c r="R344" s="6">
        <v>5027535298509</v>
      </c>
      <c r="S344" s="6">
        <v>8.8999999999999996E-2</v>
      </c>
      <c r="T344" s="6">
        <v>22.5</v>
      </c>
      <c r="U344" s="6">
        <v>27.5</v>
      </c>
      <c r="V344" s="6">
        <v>2.1</v>
      </c>
      <c r="W344" s="6">
        <v>6203439000</v>
      </c>
      <c r="X344" s="6">
        <v>1359</v>
      </c>
    </row>
    <row r="345" spans="1:24" s="6" customFormat="1" x14ac:dyDescent="0.25">
      <c r="A345" s="6" t="s">
        <v>20524</v>
      </c>
      <c r="B345" s="6" t="s">
        <v>1340</v>
      </c>
      <c r="C345" s="2">
        <f>VLOOKUP(B345,'[3]reydon-stock'!$A:$E,3,FALSE)</f>
        <v>142</v>
      </c>
      <c r="D345" s="6" t="s">
        <v>1251</v>
      </c>
      <c r="E345" s="6" t="s">
        <v>1252</v>
      </c>
      <c r="F345" s="12" t="s">
        <v>20517</v>
      </c>
      <c r="G345" s="12" t="s">
        <v>20519</v>
      </c>
      <c r="H345" s="7">
        <f>VLOOKUP(B345,'[1]Reydon Pricelist+'!$A:$P,16,FALSE)</f>
        <v>2.63</v>
      </c>
      <c r="I345" s="7">
        <f>VLOOKUP(B345,'[1]Reydon Pricelist+'!$A:$P,12,FALSE)</f>
        <v>7</v>
      </c>
      <c r="J345" s="6" t="s">
        <v>1341</v>
      </c>
      <c r="K345" s="6" t="str">
        <f>VLOOKUP(B345,[2]product_categories_reydon!$A:$H,4,FALSE)</f>
        <v>Clothing / Shorts</v>
      </c>
      <c r="L345" s="12" t="str">
        <f>VLOOKUP(B345,'[1]Reydon Pricelist+'!$A:$G,7,FALSE)</f>
        <v>5027535298066</v>
      </c>
      <c r="M345" s="6" t="s">
        <v>1342</v>
      </c>
      <c r="N345" s="6" t="s">
        <v>1079</v>
      </c>
      <c r="O345" s="6" t="s">
        <v>1057</v>
      </c>
      <c r="P345" s="6" t="s">
        <v>74</v>
      </c>
      <c r="Q345" s="6">
        <v>0</v>
      </c>
      <c r="R345" s="6">
        <v>5027535298066</v>
      </c>
      <c r="S345" s="6">
        <v>9.9000000000000005E-2</v>
      </c>
      <c r="T345" s="6">
        <v>23</v>
      </c>
      <c r="U345" s="6">
        <v>27.5</v>
      </c>
      <c r="V345" s="6">
        <v>2.1</v>
      </c>
      <c r="W345" s="6">
        <v>6203439000</v>
      </c>
      <c r="X345" s="6">
        <v>1359</v>
      </c>
    </row>
    <row r="346" spans="1:24" s="6" customFormat="1" x14ac:dyDescent="0.25">
      <c r="A346" s="6" t="s">
        <v>20524</v>
      </c>
      <c r="B346" s="6" t="s">
        <v>1343</v>
      </c>
      <c r="C346" s="2">
        <f>VLOOKUP(B346,'[3]reydon-stock'!$A:$E,3,FALSE)</f>
        <v>223</v>
      </c>
      <c r="D346" s="6" t="s">
        <v>1251</v>
      </c>
      <c r="E346" s="6" t="s">
        <v>1252</v>
      </c>
      <c r="F346" s="12" t="s">
        <v>20517</v>
      </c>
      <c r="G346" s="12" t="s">
        <v>20519</v>
      </c>
      <c r="H346" s="7">
        <f>VLOOKUP(B346,'[1]Reydon Pricelist+'!$A:$P,16,FALSE)</f>
        <v>2.63</v>
      </c>
      <c r="I346" s="7">
        <f>VLOOKUP(B346,'[1]Reydon Pricelist+'!$A:$P,12,FALSE)</f>
        <v>7</v>
      </c>
      <c r="J346" s="6" t="s">
        <v>1344</v>
      </c>
      <c r="K346" s="6" t="str">
        <f>VLOOKUP(B346,[2]product_categories_reydon!$A:$H,4,FALSE)</f>
        <v>Clothing / Shorts</v>
      </c>
      <c r="L346" s="12" t="str">
        <f>VLOOKUP(B346,'[1]Reydon Pricelist+'!$A:$G,7,FALSE)</f>
        <v>5027535298110</v>
      </c>
      <c r="M346" s="6" t="s">
        <v>1345</v>
      </c>
      <c r="N346" s="6" t="s">
        <v>1083</v>
      </c>
      <c r="O346" s="6" t="s">
        <v>1057</v>
      </c>
      <c r="P346" s="6" t="s">
        <v>74</v>
      </c>
      <c r="Q346" s="6">
        <v>0</v>
      </c>
      <c r="R346" s="6">
        <v>5027535298110</v>
      </c>
      <c r="S346" s="6">
        <v>0.113</v>
      </c>
      <c r="T346" s="6">
        <v>1.8</v>
      </c>
      <c r="U346" s="6">
        <v>27.9</v>
      </c>
      <c r="V346" s="6">
        <v>23.4</v>
      </c>
      <c r="W346" s="6">
        <v>6203439000</v>
      </c>
      <c r="X346" s="6">
        <v>1359</v>
      </c>
    </row>
    <row r="347" spans="1:24" s="6" customFormat="1" x14ac:dyDescent="0.25">
      <c r="A347" s="6" t="s">
        <v>20524</v>
      </c>
      <c r="B347" s="6" t="s">
        <v>1346</v>
      </c>
      <c r="C347" s="2">
        <f>VLOOKUP(B347,'[3]reydon-stock'!$A:$E,3,FALSE)</f>
        <v>148</v>
      </c>
      <c r="D347" s="6" t="s">
        <v>1262</v>
      </c>
      <c r="E347" s="6" t="s">
        <v>1252</v>
      </c>
      <c r="F347" s="12" t="s">
        <v>20517</v>
      </c>
      <c r="G347" s="12" t="s">
        <v>20519</v>
      </c>
      <c r="H347" s="7">
        <f>VLOOKUP(B347,'[1]Reydon Pricelist+'!$A:$P,16,FALSE)</f>
        <v>2.63</v>
      </c>
      <c r="I347" s="7">
        <f>VLOOKUP(B347,'[1]Reydon Pricelist+'!$A:$P,12,FALSE)</f>
        <v>8</v>
      </c>
      <c r="J347" s="6" t="s">
        <v>1347</v>
      </c>
      <c r="K347" s="6" t="str">
        <f>VLOOKUP(B347,[2]product_categories_reydon!$A:$H,4,FALSE)</f>
        <v>Clothing / Shorts</v>
      </c>
      <c r="L347" s="12" t="str">
        <f>VLOOKUP(B347,'[1]Reydon Pricelist+'!$A:$G,7,FALSE)</f>
        <v>5027535298172</v>
      </c>
      <c r="M347" s="6" t="s">
        <v>1348</v>
      </c>
      <c r="N347" s="6" t="s">
        <v>1088</v>
      </c>
      <c r="O347" s="6" t="s">
        <v>1057</v>
      </c>
      <c r="P347" s="6" t="s">
        <v>74</v>
      </c>
      <c r="Q347" s="6">
        <v>20</v>
      </c>
      <c r="R347" s="6">
        <v>5027535298172</v>
      </c>
      <c r="S347" s="6">
        <v>0.11700000000000001</v>
      </c>
      <c r="T347" s="6">
        <v>32</v>
      </c>
      <c r="U347" s="6">
        <v>27.3</v>
      </c>
      <c r="V347" s="6">
        <v>2.5</v>
      </c>
      <c r="W347" s="6">
        <v>6203439000</v>
      </c>
      <c r="X347" s="6">
        <v>1358</v>
      </c>
    </row>
    <row r="348" spans="1:24" s="6" customFormat="1" x14ac:dyDescent="0.25">
      <c r="A348" s="6" t="s">
        <v>20524</v>
      </c>
      <c r="B348" s="6" t="s">
        <v>1349</v>
      </c>
      <c r="C348" s="2">
        <f>VLOOKUP(B348,'[3]reydon-stock'!$A:$E,3,FALSE)</f>
        <v>62</v>
      </c>
      <c r="D348" s="6" t="s">
        <v>1262</v>
      </c>
      <c r="E348" s="6" t="s">
        <v>1252</v>
      </c>
      <c r="F348" s="12" t="s">
        <v>20517</v>
      </c>
      <c r="G348" s="12" t="s">
        <v>20519</v>
      </c>
      <c r="H348" s="7">
        <f>VLOOKUP(B348,'[1]Reydon Pricelist+'!$A:$P,16,FALSE)</f>
        <v>2.63</v>
      </c>
      <c r="I348" s="7">
        <f>VLOOKUP(B348,'[1]Reydon Pricelist+'!$A:$P,12,FALSE)</f>
        <v>8</v>
      </c>
      <c r="J348" s="6" t="s">
        <v>1350</v>
      </c>
      <c r="K348" s="6" t="str">
        <f>VLOOKUP(B348,[2]product_categories_reydon!$A:$H,4,FALSE)</f>
        <v>Clothing / Shorts</v>
      </c>
      <c r="L348" s="12" t="str">
        <f>VLOOKUP(B348,'[1]Reydon Pricelist+'!$A:$G,7,FALSE)</f>
        <v>5027535298226</v>
      </c>
      <c r="M348" s="6" t="s">
        <v>1351</v>
      </c>
      <c r="N348" s="6" t="s">
        <v>1092</v>
      </c>
      <c r="O348" s="6" t="s">
        <v>1057</v>
      </c>
      <c r="P348" s="6" t="s">
        <v>74</v>
      </c>
      <c r="Q348" s="6">
        <v>20</v>
      </c>
      <c r="R348" s="6">
        <v>5027535298226</v>
      </c>
      <c r="S348" s="6">
        <v>0.124</v>
      </c>
      <c r="T348" s="6">
        <v>2.1</v>
      </c>
      <c r="U348" s="6">
        <v>27</v>
      </c>
      <c r="V348" s="6">
        <v>24.3</v>
      </c>
      <c r="W348" s="6">
        <v>6203439000</v>
      </c>
      <c r="X348" s="6">
        <v>1358</v>
      </c>
    </row>
    <row r="349" spans="1:24" s="6" customFormat="1" x14ac:dyDescent="0.25">
      <c r="A349" s="6" t="s">
        <v>20524</v>
      </c>
      <c r="B349" s="6" t="s">
        <v>1352</v>
      </c>
      <c r="C349" s="2">
        <f>VLOOKUP(B349,'[3]reydon-stock'!$A:$E,3,FALSE)</f>
        <v>110</v>
      </c>
      <c r="D349" s="6" t="s">
        <v>1262</v>
      </c>
      <c r="E349" s="6" t="s">
        <v>1252</v>
      </c>
      <c r="F349" s="12" t="s">
        <v>20517</v>
      </c>
      <c r="G349" s="12" t="s">
        <v>20519</v>
      </c>
      <c r="H349" s="7">
        <f>VLOOKUP(B349,'[1]Reydon Pricelist+'!$A:$P,16,FALSE)</f>
        <v>2.63</v>
      </c>
      <c r="I349" s="7">
        <f>VLOOKUP(B349,'[1]Reydon Pricelist+'!$A:$P,12,FALSE)</f>
        <v>8</v>
      </c>
      <c r="J349" s="6" t="s">
        <v>1353</v>
      </c>
      <c r="K349" s="6" t="str">
        <f>VLOOKUP(B349,[2]product_categories_reydon!$A:$H,4,FALSE)</f>
        <v>Clothing / Shorts</v>
      </c>
      <c r="L349" s="12" t="str">
        <f>VLOOKUP(B349,'[1]Reydon Pricelist+'!$A:$G,7,FALSE)</f>
        <v>5027535298356</v>
      </c>
      <c r="M349" s="6" t="s">
        <v>1354</v>
      </c>
      <c r="N349" s="6" t="s">
        <v>1035</v>
      </c>
      <c r="O349" s="6" t="s">
        <v>1057</v>
      </c>
      <c r="P349" s="6" t="s">
        <v>74</v>
      </c>
      <c r="Q349" s="6">
        <v>20</v>
      </c>
      <c r="R349" s="6">
        <v>5027535298356</v>
      </c>
      <c r="S349" s="6">
        <v>0.155</v>
      </c>
      <c r="T349" s="6">
        <v>2.1</v>
      </c>
      <c r="U349" s="6">
        <v>27.1</v>
      </c>
      <c r="V349" s="6">
        <v>28.2</v>
      </c>
      <c r="W349" s="6">
        <v>6203439000</v>
      </c>
      <c r="X349" s="6">
        <v>1358</v>
      </c>
    </row>
    <row r="350" spans="1:24" s="6" customFormat="1" x14ac:dyDescent="0.25">
      <c r="A350" s="6" t="s">
        <v>20524</v>
      </c>
      <c r="B350" s="6" t="s">
        <v>1355</v>
      </c>
      <c r="C350" s="2">
        <f>VLOOKUP(B350,'[3]reydon-stock'!$A:$E,3,FALSE)</f>
        <v>131</v>
      </c>
      <c r="D350" s="6" t="s">
        <v>1262</v>
      </c>
      <c r="E350" s="6" t="s">
        <v>1252</v>
      </c>
      <c r="F350" s="12" t="s">
        <v>20517</v>
      </c>
      <c r="G350" s="12" t="s">
        <v>20519</v>
      </c>
      <c r="H350" s="7">
        <f>VLOOKUP(B350,'[1]Reydon Pricelist+'!$A:$P,16,FALSE)</f>
        <v>2.63</v>
      </c>
      <c r="I350" s="7">
        <f>VLOOKUP(B350,'[1]Reydon Pricelist+'!$A:$P,12,FALSE)</f>
        <v>8</v>
      </c>
      <c r="J350" s="6" t="s">
        <v>1356</v>
      </c>
      <c r="K350" s="6" t="str">
        <f>VLOOKUP(B350,[2]product_categories_reydon!$A:$H,4,FALSE)</f>
        <v>Clothing / Shorts</v>
      </c>
      <c r="L350" s="12" t="str">
        <f>VLOOKUP(B350,'[1]Reydon Pricelist+'!$A:$G,7,FALSE)</f>
        <v>5027535298431</v>
      </c>
      <c r="M350" s="6" t="s">
        <v>1357</v>
      </c>
      <c r="N350" s="6" t="s">
        <v>1099</v>
      </c>
      <c r="O350" s="6" t="s">
        <v>1057</v>
      </c>
      <c r="P350" s="6" t="s">
        <v>74</v>
      </c>
      <c r="Q350" s="6">
        <v>20</v>
      </c>
      <c r="R350" s="6">
        <v>5027535298431</v>
      </c>
      <c r="S350" s="6">
        <v>0.17899999999999999</v>
      </c>
      <c r="T350" s="6">
        <v>2.1</v>
      </c>
      <c r="U350" s="6">
        <v>27.6</v>
      </c>
      <c r="V350" s="6">
        <v>33.9</v>
      </c>
      <c r="W350" s="6">
        <v>6203439000</v>
      </c>
      <c r="X350" s="6">
        <v>1358</v>
      </c>
    </row>
    <row r="351" spans="1:24" s="6" customFormat="1" x14ac:dyDescent="0.25">
      <c r="A351" s="6" t="s">
        <v>20524</v>
      </c>
      <c r="B351" s="6" t="s">
        <v>1358</v>
      </c>
      <c r="C351" s="2">
        <f>VLOOKUP(B351,'[3]reydon-stock'!$A:$E,3,FALSE)</f>
        <v>137</v>
      </c>
      <c r="D351" s="6" t="s">
        <v>1251</v>
      </c>
      <c r="E351" s="6" t="s">
        <v>1252</v>
      </c>
      <c r="F351" s="12" t="s">
        <v>20517</v>
      </c>
      <c r="G351" s="12" t="s">
        <v>20519</v>
      </c>
      <c r="H351" s="7">
        <f>VLOOKUP(B351,'[1]Reydon Pricelist+'!$A:$P,16,FALSE)</f>
        <v>2.63</v>
      </c>
      <c r="I351" s="7">
        <f>VLOOKUP(B351,'[1]Reydon Pricelist+'!$A:$P,12,FALSE)</f>
        <v>7</v>
      </c>
      <c r="J351" s="6" t="s">
        <v>1359</v>
      </c>
      <c r="K351" s="6" t="str">
        <f>VLOOKUP(B351,[2]product_categories_reydon!$A:$H,4,FALSE)</f>
        <v>Clothing / Shorts</v>
      </c>
      <c r="L351" s="12" t="str">
        <f>VLOOKUP(B351,'[1]Reydon Pricelist+'!$A:$G,7,FALSE)</f>
        <v>5027535298516</v>
      </c>
      <c r="M351" s="6" t="s">
        <v>1360</v>
      </c>
      <c r="N351" s="6" t="s">
        <v>1075</v>
      </c>
      <c r="O351" s="6" t="s">
        <v>1188</v>
      </c>
      <c r="P351" s="6" t="s">
        <v>74</v>
      </c>
      <c r="Q351" s="6">
        <v>0</v>
      </c>
      <c r="R351" s="6">
        <v>5027535298516</v>
      </c>
      <c r="S351" s="6">
        <v>8.5000000000000006E-2</v>
      </c>
      <c r="T351" s="6">
        <v>22.5</v>
      </c>
      <c r="U351" s="6">
        <v>27</v>
      </c>
      <c r="V351" s="6">
        <v>2.5</v>
      </c>
      <c r="W351" s="6">
        <v>6203439000</v>
      </c>
      <c r="X351" s="6">
        <v>1359</v>
      </c>
    </row>
    <row r="352" spans="1:24" s="6" customFormat="1" x14ac:dyDescent="0.25">
      <c r="A352" s="6" t="s">
        <v>20524</v>
      </c>
      <c r="B352" s="6" t="s">
        <v>1361</v>
      </c>
      <c r="C352" s="2">
        <f>VLOOKUP(B352,'[3]reydon-stock'!$A:$E,3,FALSE)</f>
        <v>124</v>
      </c>
      <c r="D352" s="6" t="s">
        <v>1251</v>
      </c>
      <c r="E352" s="6" t="s">
        <v>1252</v>
      </c>
      <c r="F352" s="12" t="s">
        <v>20517</v>
      </c>
      <c r="G352" s="12" t="s">
        <v>20519</v>
      </c>
      <c r="H352" s="7">
        <f>VLOOKUP(B352,'[1]Reydon Pricelist+'!$A:$P,16,FALSE)</f>
        <v>2.63</v>
      </c>
      <c r="I352" s="7">
        <f>VLOOKUP(B352,'[1]Reydon Pricelist+'!$A:$P,12,FALSE)</f>
        <v>7</v>
      </c>
      <c r="J352" s="6" t="s">
        <v>1362</v>
      </c>
      <c r="K352" s="6" t="str">
        <f>VLOOKUP(B352,[2]product_categories_reydon!$A:$H,4,FALSE)</f>
        <v>Clothing / Shorts</v>
      </c>
      <c r="L352" s="12" t="str">
        <f>VLOOKUP(B352,'[1]Reydon Pricelist+'!$A:$G,7,FALSE)</f>
        <v>5027535298523</v>
      </c>
      <c r="M352" s="6" t="s">
        <v>1363</v>
      </c>
      <c r="N352" s="6" t="s">
        <v>1079</v>
      </c>
      <c r="O352" s="6" t="s">
        <v>1188</v>
      </c>
      <c r="P352" s="6" t="s">
        <v>74</v>
      </c>
      <c r="Q352" s="6">
        <v>0</v>
      </c>
      <c r="R352" s="6">
        <v>5027535298523</v>
      </c>
      <c r="S352" s="6">
        <v>0.1</v>
      </c>
      <c r="T352" s="6">
        <v>24.8</v>
      </c>
      <c r="U352" s="6">
        <v>27.5</v>
      </c>
      <c r="V352" s="6">
        <v>2.5</v>
      </c>
      <c r="W352" s="6">
        <v>6203439000</v>
      </c>
      <c r="X352" s="6">
        <v>1359</v>
      </c>
    </row>
    <row r="353" spans="1:24" s="6" customFormat="1" x14ac:dyDescent="0.25">
      <c r="A353" s="6" t="s">
        <v>20524</v>
      </c>
      <c r="B353" s="6" t="s">
        <v>1364</v>
      </c>
      <c r="C353" s="2">
        <f>VLOOKUP(B353,'[3]reydon-stock'!$A:$E,3,FALSE)</f>
        <v>112</v>
      </c>
      <c r="D353" s="6" t="s">
        <v>1251</v>
      </c>
      <c r="E353" s="6" t="s">
        <v>1252</v>
      </c>
      <c r="F353" s="12" t="s">
        <v>20517</v>
      </c>
      <c r="G353" s="12" t="s">
        <v>20519</v>
      </c>
      <c r="H353" s="7">
        <f>VLOOKUP(B353,'[1]Reydon Pricelist+'!$A:$P,16,FALSE)</f>
        <v>2.63</v>
      </c>
      <c r="I353" s="7">
        <f>VLOOKUP(B353,'[1]Reydon Pricelist+'!$A:$P,12,FALSE)</f>
        <v>7</v>
      </c>
      <c r="J353" s="6" t="s">
        <v>1365</v>
      </c>
      <c r="K353" s="6" t="str">
        <f>VLOOKUP(B353,[2]product_categories_reydon!$A:$H,4,FALSE)</f>
        <v>Clothing / Shorts</v>
      </c>
      <c r="L353" s="12" t="str">
        <f>VLOOKUP(B353,'[1]Reydon Pricelist+'!$A:$G,7,FALSE)</f>
        <v>5027535298530</v>
      </c>
      <c r="M353" s="6" t="s">
        <v>1366</v>
      </c>
      <c r="N353" s="6" t="s">
        <v>1083</v>
      </c>
      <c r="O353" s="6" t="s">
        <v>1188</v>
      </c>
      <c r="P353" s="6" t="s">
        <v>74</v>
      </c>
      <c r="Q353" s="6">
        <v>0</v>
      </c>
      <c r="R353" s="6">
        <v>5027535298530</v>
      </c>
      <c r="S353" s="6">
        <v>9.4E-2</v>
      </c>
      <c r="T353" s="6">
        <v>25</v>
      </c>
      <c r="U353" s="6">
        <v>27.5</v>
      </c>
      <c r="V353" s="6">
        <v>2.5</v>
      </c>
      <c r="W353" s="6">
        <v>6203439000</v>
      </c>
      <c r="X353" s="6">
        <v>1359</v>
      </c>
    </row>
    <row r="354" spans="1:24" s="6" customFormat="1" x14ac:dyDescent="0.25">
      <c r="A354" s="6" t="s">
        <v>20524</v>
      </c>
      <c r="B354" s="6" t="s">
        <v>1367</v>
      </c>
      <c r="C354" s="2">
        <f>VLOOKUP(B354,'[3]reydon-stock'!$A:$E,3,FALSE)</f>
        <v>56</v>
      </c>
      <c r="D354" s="6" t="s">
        <v>1262</v>
      </c>
      <c r="E354" s="6" t="s">
        <v>1252</v>
      </c>
      <c r="F354" s="12" t="s">
        <v>20517</v>
      </c>
      <c r="G354" s="12" t="s">
        <v>20519</v>
      </c>
      <c r="H354" s="7">
        <f>VLOOKUP(B354,'[1]Reydon Pricelist+'!$A:$P,16,FALSE)</f>
        <v>2.63</v>
      </c>
      <c r="I354" s="7">
        <f>VLOOKUP(B354,'[1]Reydon Pricelist+'!$A:$P,12,FALSE)</f>
        <v>8</v>
      </c>
      <c r="J354" s="6" t="s">
        <v>1368</v>
      </c>
      <c r="K354" s="6" t="str">
        <f>VLOOKUP(B354,[2]product_categories_reydon!$A:$H,4,FALSE)</f>
        <v>Clothing / Shorts</v>
      </c>
      <c r="L354" s="12" t="str">
        <f>VLOOKUP(B354,'[1]Reydon Pricelist+'!$A:$G,7,FALSE)</f>
        <v>5027535298547</v>
      </c>
      <c r="M354" s="6" t="s">
        <v>1369</v>
      </c>
      <c r="N354" s="6" t="s">
        <v>1088</v>
      </c>
      <c r="O354" s="6" t="s">
        <v>1188</v>
      </c>
      <c r="P354" s="6" t="s">
        <v>74</v>
      </c>
      <c r="Q354" s="6">
        <v>20</v>
      </c>
      <c r="R354" s="6">
        <v>5027535298547</v>
      </c>
      <c r="S354" s="6">
        <v>0.112</v>
      </c>
      <c r="T354" s="6">
        <v>24</v>
      </c>
      <c r="U354" s="6">
        <v>27.5</v>
      </c>
      <c r="V354" s="6">
        <v>2.5</v>
      </c>
      <c r="W354" s="6">
        <v>6203439000</v>
      </c>
      <c r="X354" s="6">
        <v>1358</v>
      </c>
    </row>
    <row r="355" spans="1:24" s="6" customFormat="1" x14ac:dyDescent="0.25">
      <c r="A355" s="6" t="s">
        <v>20524</v>
      </c>
      <c r="B355" s="6" t="s">
        <v>1370</v>
      </c>
      <c r="C355" s="2">
        <f>VLOOKUP(B355,'[3]reydon-stock'!$A:$E,3,FALSE)</f>
        <v>83</v>
      </c>
      <c r="D355" s="6" t="s">
        <v>1262</v>
      </c>
      <c r="E355" s="6" t="s">
        <v>1252</v>
      </c>
      <c r="F355" s="12" t="s">
        <v>20517</v>
      </c>
      <c r="G355" s="12" t="s">
        <v>20519</v>
      </c>
      <c r="H355" s="7">
        <f>VLOOKUP(B355,'[1]Reydon Pricelist+'!$A:$P,16,FALSE)</f>
        <v>2.63</v>
      </c>
      <c r="I355" s="7">
        <f>VLOOKUP(B355,'[1]Reydon Pricelist+'!$A:$P,12,FALSE)</f>
        <v>8</v>
      </c>
      <c r="J355" s="6" t="s">
        <v>1371</v>
      </c>
      <c r="K355" s="6" t="str">
        <f>VLOOKUP(B355,[2]product_categories_reydon!$A:$H,4,FALSE)</f>
        <v>Clothing / Shorts</v>
      </c>
      <c r="L355" s="12" t="str">
        <f>VLOOKUP(B355,'[1]Reydon Pricelist+'!$A:$G,7,FALSE)</f>
        <v>5027535298493</v>
      </c>
      <c r="M355" s="6" t="s">
        <v>1372</v>
      </c>
      <c r="N355" s="6" t="s">
        <v>1092</v>
      </c>
      <c r="O355" s="6" t="s">
        <v>1188</v>
      </c>
      <c r="P355" s="6" t="s">
        <v>74</v>
      </c>
      <c r="Q355" s="6">
        <v>20</v>
      </c>
      <c r="R355" s="6">
        <v>5027535298493</v>
      </c>
      <c r="S355" s="6">
        <v>0.122</v>
      </c>
      <c r="T355" s="6">
        <v>25.5</v>
      </c>
      <c r="U355" s="6">
        <v>27.5</v>
      </c>
      <c r="V355" s="6">
        <v>2.5</v>
      </c>
      <c r="W355" s="6">
        <v>6203439000</v>
      </c>
      <c r="X355" s="6">
        <v>1358</v>
      </c>
    </row>
    <row r="356" spans="1:24" s="6" customFormat="1" x14ac:dyDescent="0.25">
      <c r="A356" s="6" t="s">
        <v>20524</v>
      </c>
      <c r="B356" s="6" t="s">
        <v>1373</v>
      </c>
      <c r="C356" s="2">
        <f>VLOOKUP(B356,'[3]reydon-stock'!$A:$E,3,FALSE)</f>
        <v>43</v>
      </c>
      <c r="D356" s="6" t="s">
        <v>1262</v>
      </c>
      <c r="E356" s="6" t="s">
        <v>1252</v>
      </c>
      <c r="F356" s="12" t="s">
        <v>20517</v>
      </c>
      <c r="G356" s="12" t="s">
        <v>20519</v>
      </c>
      <c r="H356" s="7">
        <f>VLOOKUP(B356,'[1]Reydon Pricelist+'!$A:$P,16,FALSE)</f>
        <v>2.63</v>
      </c>
      <c r="I356" s="7">
        <f>VLOOKUP(B356,'[1]Reydon Pricelist+'!$A:$P,12,FALSE)</f>
        <v>8</v>
      </c>
      <c r="J356" s="6" t="s">
        <v>1374</v>
      </c>
      <c r="K356" s="6" t="str">
        <f>VLOOKUP(B356,[2]product_categories_reydon!$A:$H,4,FALSE)</f>
        <v>Clothing / Shorts</v>
      </c>
      <c r="L356" s="12" t="str">
        <f>VLOOKUP(B356,'[1]Reydon Pricelist+'!$A:$G,7,FALSE)</f>
        <v>5027535298554</v>
      </c>
      <c r="M356" s="6" t="s">
        <v>1375</v>
      </c>
      <c r="N356" s="6" t="s">
        <v>1035</v>
      </c>
      <c r="O356" s="6" t="s">
        <v>1188</v>
      </c>
      <c r="P356" s="6" t="s">
        <v>74</v>
      </c>
      <c r="Q356" s="6">
        <v>20</v>
      </c>
      <c r="R356" s="6">
        <v>5027535298554</v>
      </c>
      <c r="S356" s="6">
        <v>0.15</v>
      </c>
      <c r="T356" s="6">
        <v>38</v>
      </c>
      <c r="U356" s="6">
        <v>26.5</v>
      </c>
      <c r="V356" s="6">
        <v>2.5</v>
      </c>
      <c r="W356" s="6">
        <v>6203439000</v>
      </c>
      <c r="X356" s="6">
        <v>1358</v>
      </c>
    </row>
    <row r="357" spans="1:24" s="6" customFormat="1" x14ac:dyDescent="0.25">
      <c r="A357" s="6" t="s">
        <v>20524</v>
      </c>
      <c r="B357" s="6" t="s">
        <v>1376</v>
      </c>
      <c r="C357" s="2">
        <f>VLOOKUP(B357,'[3]reydon-stock'!$A:$E,3,FALSE)</f>
        <v>69</v>
      </c>
      <c r="D357" s="6" t="s">
        <v>1262</v>
      </c>
      <c r="E357" s="6" t="s">
        <v>1252</v>
      </c>
      <c r="F357" s="12" t="s">
        <v>20517</v>
      </c>
      <c r="G357" s="12" t="s">
        <v>20519</v>
      </c>
      <c r="H357" s="7">
        <f>VLOOKUP(B357,'[1]Reydon Pricelist+'!$A:$P,16,FALSE)</f>
        <v>2.63</v>
      </c>
      <c r="I357" s="7">
        <f>VLOOKUP(B357,'[1]Reydon Pricelist+'!$A:$P,12,FALSE)</f>
        <v>8</v>
      </c>
      <c r="J357" s="6" t="s">
        <v>1377</v>
      </c>
      <c r="K357" s="6" t="str">
        <f>VLOOKUP(B357,[2]product_categories_reydon!$A:$H,4,FALSE)</f>
        <v>Clothing / Shorts</v>
      </c>
      <c r="L357" s="12" t="str">
        <f>VLOOKUP(B357,'[1]Reydon Pricelist+'!$A:$G,7,FALSE)</f>
        <v>5027535298400</v>
      </c>
      <c r="M357" s="6" t="s">
        <v>1378</v>
      </c>
      <c r="N357" s="6" t="s">
        <v>1099</v>
      </c>
      <c r="O357" s="6" t="s">
        <v>1188</v>
      </c>
      <c r="P357" s="6" t="s">
        <v>74</v>
      </c>
      <c r="Q357" s="6">
        <v>20</v>
      </c>
      <c r="R357" s="6">
        <v>5027535298400</v>
      </c>
      <c r="S357" s="6">
        <v>0.16800000000000001</v>
      </c>
      <c r="T357" s="6">
        <v>33.200000000000003</v>
      </c>
      <c r="U357" s="6">
        <v>27.1</v>
      </c>
      <c r="V357" s="6">
        <v>2.2000000000000002</v>
      </c>
      <c r="W357" s="6">
        <v>6203439000</v>
      </c>
      <c r="X357" s="6">
        <v>1358</v>
      </c>
    </row>
    <row r="358" spans="1:24" s="6" customFormat="1" x14ac:dyDescent="0.25">
      <c r="A358" s="6" t="s">
        <v>20524</v>
      </c>
      <c r="B358" s="6" t="s">
        <v>1379</v>
      </c>
      <c r="C358" s="2">
        <f>VLOOKUP(B358,'[3]reydon-stock'!$A:$E,3,FALSE)</f>
        <v>195</v>
      </c>
      <c r="D358" s="6" t="s">
        <v>1251</v>
      </c>
      <c r="E358" s="6" t="s">
        <v>1252</v>
      </c>
      <c r="F358" s="12" t="s">
        <v>20517</v>
      </c>
      <c r="G358" s="12" t="s">
        <v>20519</v>
      </c>
      <c r="H358" s="7">
        <f>VLOOKUP(B358,'[1]Reydon Pricelist+'!$A:$P,16,FALSE)</f>
        <v>2.63</v>
      </c>
      <c r="I358" s="7">
        <f>VLOOKUP(B358,'[1]Reydon Pricelist+'!$A:$P,12,FALSE)</f>
        <v>7</v>
      </c>
      <c r="J358" s="6" t="s">
        <v>1380</v>
      </c>
      <c r="K358" s="6" t="str">
        <f>VLOOKUP(B358,[2]product_categories_reydon!$A:$H,4,FALSE)</f>
        <v>Clothing / Shorts</v>
      </c>
      <c r="L358" s="12" t="str">
        <f>VLOOKUP(B358,'[1]Reydon Pricelist+'!$A:$G,7,FALSE)</f>
        <v>5027535298035</v>
      </c>
      <c r="M358" s="6" t="s">
        <v>1381</v>
      </c>
      <c r="N358" s="6" t="s">
        <v>1075</v>
      </c>
      <c r="O358" s="6" t="s">
        <v>167</v>
      </c>
      <c r="P358" s="6" t="s">
        <v>74</v>
      </c>
      <c r="Q358" s="6">
        <v>0</v>
      </c>
      <c r="R358" s="6">
        <v>5027535298035</v>
      </c>
      <c r="S358" s="6">
        <v>0.08</v>
      </c>
      <c r="T358" s="6">
        <v>22.5</v>
      </c>
      <c r="U358" s="6">
        <v>27.5</v>
      </c>
      <c r="V358" s="6">
        <v>2.5</v>
      </c>
      <c r="W358" s="6">
        <v>6203439000</v>
      </c>
      <c r="X358" s="6">
        <v>1359</v>
      </c>
    </row>
    <row r="359" spans="1:24" s="6" customFormat="1" x14ac:dyDescent="0.25">
      <c r="A359" s="6" t="s">
        <v>20524</v>
      </c>
      <c r="B359" s="6" t="s">
        <v>1382</v>
      </c>
      <c r="C359" s="2">
        <f>VLOOKUP(B359,'[3]reydon-stock'!$A:$E,3,FALSE)</f>
        <v>121</v>
      </c>
      <c r="D359" s="6" t="s">
        <v>1251</v>
      </c>
      <c r="E359" s="6" t="s">
        <v>1252</v>
      </c>
      <c r="F359" s="12" t="s">
        <v>20517</v>
      </c>
      <c r="G359" s="12" t="s">
        <v>20519</v>
      </c>
      <c r="H359" s="7">
        <f>VLOOKUP(B359,'[1]Reydon Pricelist+'!$A:$P,16,FALSE)</f>
        <v>2.63</v>
      </c>
      <c r="I359" s="7">
        <f>VLOOKUP(B359,'[1]Reydon Pricelist+'!$A:$P,12,FALSE)</f>
        <v>7</v>
      </c>
      <c r="J359" s="6" t="s">
        <v>1383</v>
      </c>
      <c r="K359" s="6" t="str">
        <f>VLOOKUP(B359,[2]product_categories_reydon!$A:$H,4,FALSE)</f>
        <v>Clothing / Shorts</v>
      </c>
      <c r="L359" s="12" t="str">
        <f>VLOOKUP(B359,'[1]Reydon Pricelist+'!$A:$G,7,FALSE)</f>
        <v>5027535298363</v>
      </c>
      <c r="M359" s="6" t="s">
        <v>1384</v>
      </c>
      <c r="N359" s="6" t="s">
        <v>1079</v>
      </c>
      <c r="O359" s="6" t="s">
        <v>167</v>
      </c>
      <c r="P359" s="6" t="s">
        <v>74</v>
      </c>
      <c r="Q359" s="6">
        <v>0</v>
      </c>
      <c r="R359" s="6">
        <v>5027535298363</v>
      </c>
      <c r="S359" s="6">
        <v>8.7999999999999995E-2</v>
      </c>
      <c r="T359" s="6">
        <v>24.8</v>
      </c>
      <c r="U359" s="6">
        <v>27.5</v>
      </c>
      <c r="V359" s="6">
        <v>2.5</v>
      </c>
      <c r="W359" s="6">
        <v>6203439000</v>
      </c>
      <c r="X359" s="6">
        <v>1359</v>
      </c>
    </row>
    <row r="360" spans="1:24" s="6" customFormat="1" x14ac:dyDescent="0.25">
      <c r="A360" s="6" t="s">
        <v>20524</v>
      </c>
      <c r="B360" s="6" t="s">
        <v>1385</v>
      </c>
      <c r="C360" s="2">
        <f>VLOOKUP(B360,'[3]reydon-stock'!$A:$E,3,FALSE)</f>
        <v>111</v>
      </c>
      <c r="D360" s="6" t="s">
        <v>1251</v>
      </c>
      <c r="E360" s="6" t="s">
        <v>1252</v>
      </c>
      <c r="F360" s="12" t="s">
        <v>20517</v>
      </c>
      <c r="G360" s="12" t="s">
        <v>20519</v>
      </c>
      <c r="H360" s="7">
        <f>VLOOKUP(B360,'[1]Reydon Pricelist+'!$A:$P,16,FALSE)</f>
        <v>2.63</v>
      </c>
      <c r="I360" s="7">
        <f>VLOOKUP(B360,'[1]Reydon Pricelist+'!$A:$P,12,FALSE)</f>
        <v>7</v>
      </c>
      <c r="J360" s="6" t="s">
        <v>1386</v>
      </c>
      <c r="K360" s="6" t="str">
        <f>VLOOKUP(B360,[2]product_categories_reydon!$A:$H,4,FALSE)</f>
        <v>Clothing / Shorts</v>
      </c>
      <c r="L360" s="12" t="str">
        <f>VLOOKUP(B360,'[1]Reydon Pricelist+'!$A:$G,7,FALSE)</f>
        <v>5027535298127</v>
      </c>
      <c r="M360" s="6" t="s">
        <v>1387</v>
      </c>
      <c r="N360" s="6" t="s">
        <v>1083</v>
      </c>
      <c r="O360" s="6" t="s">
        <v>167</v>
      </c>
      <c r="P360" s="6" t="s">
        <v>74</v>
      </c>
      <c r="Q360" s="6">
        <v>0</v>
      </c>
      <c r="R360" s="6">
        <v>5027535298127</v>
      </c>
      <c r="S360" s="6">
        <v>0.105</v>
      </c>
      <c r="T360" s="6">
        <v>24.5</v>
      </c>
      <c r="U360" s="6">
        <v>27</v>
      </c>
      <c r="V360" s="6">
        <v>2.5</v>
      </c>
      <c r="W360" s="6">
        <v>6203439000</v>
      </c>
      <c r="X360" s="6">
        <v>1359</v>
      </c>
    </row>
    <row r="361" spans="1:24" s="6" customFormat="1" x14ac:dyDescent="0.25">
      <c r="A361" s="6" t="s">
        <v>20524</v>
      </c>
      <c r="B361" s="6" t="s">
        <v>1388</v>
      </c>
      <c r="C361" s="2">
        <f>VLOOKUP(B361,'[3]reydon-stock'!$A:$E,3,FALSE)</f>
        <v>96</v>
      </c>
      <c r="D361" s="6" t="s">
        <v>1262</v>
      </c>
      <c r="E361" s="6" t="s">
        <v>1252</v>
      </c>
      <c r="F361" s="12" t="s">
        <v>20517</v>
      </c>
      <c r="G361" s="12" t="s">
        <v>20519</v>
      </c>
      <c r="H361" s="7">
        <f>VLOOKUP(B361,'[1]Reydon Pricelist+'!$A:$P,16,FALSE)</f>
        <v>2.63</v>
      </c>
      <c r="I361" s="7">
        <f>VLOOKUP(B361,'[1]Reydon Pricelist+'!$A:$P,12,FALSE)</f>
        <v>8</v>
      </c>
      <c r="J361" s="6" t="s">
        <v>1389</v>
      </c>
      <c r="K361" s="6" t="str">
        <f>VLOOKUP(B361,[2]product_categories_reydon!$A:$H,4,FALSE)</f>
        <v>Clothing / Shorts</v>
      </c>
      <c r="L361" s="12" t="str">
        <f>VLOOKUP(B361,'[1]Reydon Pricelist+'!$A:$G,7,FALSE)</f>
        <v>5027535298189</v>
      </c>
      <c r="M361" s="6" t="s">
        <v>1390</v>
      </c>
      <c r="N361" s="6" t="s">
        <v>1088</v>
      </c>
      <c r="O361" s="6" t="s">
        <v>167</v>
      </c>
      <c r="P361" s="6" t="s">
        <v>74</v>
      </c>
      <c r="Q361" s="6">
        <v>20</v>
      </c>
      <c r="R361" s="6">
        <v>5027535298189</v>
      </c>
      <c r="S361" s="6">
        <v>0.11899999999999999</v>
      </c>
      <c r="T361" s="6">
        <v>31</v>
      </c>
      <c r="U361" s="6">
        <v>27.5</v>
      </c>
      <c r="V361" s="6">
        <v>2.5</v>
      </c>
      <c r="W361" s="6">
        <v>6203439000</v>
      </c>
      <c r="X361" s="6">
        <v>1358</v>
      </c>
    </row>
    <row r="362" spans="1:24" s="6" customFormat="1" x14ac:dyDescent="0.25">
      <c r="A362" s="6" t="s">
        <v>20524</v>
      </c>
      <c r="B362" s="6" t="s">
        <v>1391</v>
      </c>
      <c r="C362" s="2">
        <f>VLOOKUP(B362,'[3]reydon-stock'!$A:$E,3,FALSE)</f>
        <v>29</v>
      </c>
      <c r="D362" s="6" t="s">
        <v>1262</v>
      </c>
      <c r="E362" s="6" t="s">
        <v>1252</v>
      </c>
      <c r="F362" s="12" t="s">
        <v>20517</v>
      </c>
      <c r="G362" s="12" t="s">
        <v>20519</v>
      </c>
      <c r="H362" s="7">
        <f>VLOOKUP(B362,'[1]Reydon Pricelist+'!$A:$P,16,FALSE)</f>
        <v>2.63</v>
      </c>
      <c r="I362" s="7">
        <f>VLOOKUP(B362,'[1]Reydon Pricelist+'!$A:$P,12,FALSE)</f>
        <v>8</v>
      </c>
      <c r="J362" s="6" t="s">
        <v>1392</v>
      </c>
      <c r="K362" s="6" t="str">
        <f>VLOOKUP(B362,[2]product_categories_reydon!$A:$H,4,FALSE)</f>
        <v>Clothing / Shorts</v>
      </c>
      <c r="L362" s="12" t="str">
        <f>VLOOKUP(B362,'[1]Reydon Pricelist+'!$A:$G,7,FALSE)</f>
        <v>5027535298233</v>
      </c>
      <c r="M362" s="6" t="s">
        <v>1393</v>
      </c>
      <c r="N362" s="6" t="s">
        <v>1092</v>
      </c>
      <c r="O362" s="6" t="s">
        <v>167</v>
      </c>
      <c r="P362" s="6" t="s">
        <v>74</v>
      </c>
      <c r="Q362" s="6">
        <v>20</v>
      </c>
      <c r="R362" s="6">
        <v>5027535298233</v>
      </c>
      <c r="S362" s="6">
        <v>0.14299999999999999</v>
      </c>
      <c r="T362" s="6">
        <v>2.5</v>
      </c>
      <c r="U362" s="6">
        <v>27.5</v>
      </c>
      <c r="V362" s="6">
        <v>32.1</v>
      </c>
      <c r="W362" s="6">
        <v>6203439000</v>
      </c>
      <c r="X362" s="6">
        <v>1358</v>
      </c>
    </row>
    <row r="363" spans="1:24" s="6" customFormat="1" x14ac:dyDescent="0.25">
      <c r="A363" s="6" t="s">
        <v>20524</v>
      </c>
      <c r="B363" s="6" t="s">
        <v>1394</v>
      </c>
      <c r="C363" s="2">
        <f>VLOOKUP(B363,'[3]reydon-stock'!$A:$E,3,FALSE)</f>
        <v>72</v>
      </c>
      <c r="D363" s="6" t="s">
        <v>1262</v>
      </c>
      <c r="E363" s="6" t="s">
        <v>1252</v>
      </c>
      <c r="F363" s="12" t="s">
        <v>20517</v>
      </c>
      <c r="G363" s="12" t="s">
        <v>20519</v>
      </c>
      <c r="H363" s="7">
        <f>VLOOKUP(B363,'[1]Reydon Pricelist+'!$A:$P,16,FALSE)</f>
        <v>2.63</v>
      </c>
      <c r="I363" s="7">
        <f>VLOOKUP(B363,'[1]Reydon Pricelist+'!$A:$P,12,FALSE)</f>
        <v>8</v>
      </c>
      <c r="J363" s="6" t="s">
        <v>1395</v>
      </c>
      <c r="K363" s="6" t="str">
        <f>VLOOKUP(B363,[2]product_categories_reydon!$A:$H,4,FALSE)</f>
        <v>Clothing / Shorts</v>
      </c>
      <c r="L363" s="12" t="str">
        <f>VLOOKUP(B363,'[1]Reydon Pricelist+'!$A:$G,7,FALSE)</f>
        <v>5027535298288</v>
      </c>
      <c r="M363" s="6" t="s">
        <v>1396</v>
      </c>
      <c r="N363" s="6" t="s">
        <v>1035</v>
      </c>
      <c r="O363" s="6" t="s">
        <v>167</v>
      </c>
      <c r="P363" s="6" t="s">
        <v>74</v>
      </c>
      <c r="Q363" s="6">
        <v>20</v>
      </c>
      <c r="R363" s="6">
        <v>5027535298288</v>
      </c>
      <c r="S363" s="6">
        <v>0.13700000000000001</v>
      </c>
      <c r="T363" s="6">
        <v>1.2</v>
      </c>
      <c r="U363" s="6">
        <v>27.2</v>
      </c>
      <c r="V363" s="6">
        <v>33</v>
      </c>
      <c r="W363" s="6">
        <v>6203439000</v>
      </c>
      <c r="X363" s="6">
        <v>1358</v>
      </c>
    </row>
    <row r="364" spans="1:24" s="6" customFormat="1" x14ac:dyDescent="0.25">
      <c r="A364" s="6" t="s">
        <v>20524</v>
      </c>
      <c r="B364" s="6" t="s">
        <v>1397</v>
      </c>
      <c r="C364" s="2">
        <f>VLOOKUP(B364,'[3]reydon-stock'!$A:$E,3,FALSE)</f>
        <v>22</v>
      </c>
      <c r="D364" s="6" t="s">
        <v>1262</v>
      </c>
      <c r="E364" s="6" t="s">
        <v>1252</v>
      </c>
      <c r="F364" s="12" t="s">
        <v>20517</v>
      </c>
      <c r="G364" s="12" t="s">
        <v>20519</v>
      </c>
      <c r="H364" s="7">
        <f>VLOOKUP(B364,'[1]Reydon Pricelist+'!$A:$P,16,FALSE)</f>
        <v>2.63</v>
      </c>
      <c r="I364" s="7">
        <f>VLOOKUP(B364,'[1]Reydon Pricelist+'!$A:$P,12,FALSE)</f>
        <v>8</v>
      </c>
      <c r="J364" s="6" t="s">
        <v>1398</v>
      </c>
      <c r="K364" s="6" t="str">
        <f>VLOOKUP(B364,[2]product_categories_reydon!$A:$H,4,FALSE)</f>
        <v>Clothing / Shorts</v>
      </c>
      <c r="L364" s="12" t="str">
        <f>VLOOKUP(B364,'[1]Reydon Pricelist+'!$A:$G,7,FALSE)</f>
        <v>5027535298448</v>
      </c>
      <c r="M364" s="6" t="s">
        <v>1399</v>
      </c>
      <c r="N364" s="6" t="s">
        <v>1099</v>
      </c>
      <c r="O364" s="6" t="s">
        <v>167</v>
      </c>
      <c r="P364" s="6" t="s">
        <v>74</v>
      </c>
      <c r="Q364" s="6">
        <v>20</v>
      </c>
      <c r="R364" s="6">
        <v>5027535298448</v>
      </c>
      <c r="S364" s="6">
        <v>0.161</v>
      </c>
      <c r="T364" s="6">
        <v>1.2</v>
      </c>
      <c r="U364" s="6">
        <v>27.2</v>
      </c>
      <c r="V364" s="6">
        <v>34.1</v>
      </c>
      <c r="W364" s="6">
        <v>6203439000</v>
      </c>
      <c r="X364" s="6">
        <v>1358</v>
      </c>
    </row>
    <row r="365" spans="1:24" s="6" customFormat="1" x14ac:dyDescent="0.25">
      <c r="A365" s="6" t="s">
        <v>20524</v>
      </c>
      <c r="B365" s="6" t="s">
        <v>1400</v>
      </c>
      <c r="C365" s="2">
        <f>VLOOKUP(B365,'[3]reydon-stock'!$A:$E,3,FALSE)</f>
        <v>32</v>
      </c>
      <c r="D365" s="6" t="s">
        <v>1251</v>
      </c>
      <c r="E365" s="6" t="s">
        <v>1252</v>
      </c>
      <c r="F365" s="12" t="s">
        <v>20517</v>
      </c>
      <c r="G365" s="12" t="s">
        <v>20519</v>
      </c>
      <c r="H365" s="7">
        <f>VLOOKUP(B365,'[1]Reydon Pricelist+'!$A:$P,16,FALSE)</f>
        <v>2.63</v>
      </c>
      <c r="I365" s="7">
        <f>VLOOKUP(B365,'[1]Reydon Pricelist+'!$A:$P,12,FALSE)</f>
        <v>7</v>
      </c>
      <c r="J365" s="6" t="s">
        <v>1401</v>
      </c>
      <c r="K365" s="6" t="str">
        <f>VLOOKUP(B365,[2]product_categories_reydon!$A:$H,4,FALSE)</f>
        <v>Clothing / Shorts</v>
      </c>
      <c r="L365" s="12" t="str">
        <f>VLOOKUP(B365,'[1]Reydon Pricelist+'!$A:$G,7,FALSE)</f>
        <v>5027535298301</v>
      </c>
      <c r="M365" s="6" t="s">
        <v>1402</v>
      </c>
      <c r="N365" s="6" t="s">
        <v>1075</v>
      </c>
      <c r="O365" s="6" t="s">
        <v>1231</v>
      </c>
      <c r="P365" s="6" t="s">
        <v>74</v>
      </c>
      <c r="Q365" s="6">
        <v>0</v>
      </c>
      <c r="R365" s="6">
        <v>5027535298301</v>
      </c>
      <c r="S365" s="6">
        <v>8.5999999999999993E-2</v>
      </c>
      <c r="T365" s="6">
        <v>33</v>
      </c>
      <c r="U365" s="6">
        <v>28</v>
      </c>
      <c r="V365" s="6">
        <v>1.8</v>
      </c>
      <c r="W365" s="6">
        <v>6203439000</v>
      </c>
      <c r="X365" s="6">
        <v>1359</v>
      </c>
    </row>
    <row r="366" spans="1:24" s="6" customFormat="1" x14ac:dyDescent="0.25">
      <c r="A366" s="6" t="s">
        <v>20524</v>
      </c>
      <c r="B366" s="6" t="s">
        <v>1403</v>
      </c>
      <c r="C366" s="2">
        <f>VLOOKUP(B366,'[3]reydon-stock'!$A:$E,3,FALSE)</f>
        <v>115</v>
      </c>
      <c r="D366" s="6" t="s">
        <v>1251</v>
      </c>
      <c r="E366" s="6" t="s">
        <v>1252</v>
      </c>
      <c r="F366" s="12" t="s">
        <v>20517</v>
      </c>
      <c r="G366" s="12" t="s">
        <v>20519</v>
      </c>
      <c r="H366" s="7">
        <f>VLOOKUP(B366,'[1]Reydon Pricelist+'!$A:$P,16,FALSE)</f>
        <v>2.63</v>
      </c>
      <c r="I366" s="7">
        <f>VLOOKUP(B366,'[1]Reydon Pricelist+'!$A:$P,12,FALSE)</f>
        <v>7</v>
      </c>
      <c r="J366" s="6" t="s">
        <v>1404</v>
      </c>
      <c r="K366" s="6" t="str">
        <f>VLOOKUP(B366,[2]product_categories_reydon!$A:$H,4,FALSE)</f>
        <v>Clothing / Shorts</v>
      </c>
      <c r="L366" s="12" t="str">
        <f>VLOOKUP(B366,'[1]Reydon Pricelist+'!$A:$G,7,FALSE)</f>
        <v>5027535298318</v>
      </c>
      <c r="M366" s="6" t="s">
        <v>1405</v>
      </c>
      <c r="N366" s="6" t="s">
        <v>1079</v>
      </c>
      <c r="O366" s="6" t="s">
        <v>1231</v>
      </c>
      <c r="P366" s="6" t="s">
        <v>74</v>
      </c>
      <c r="Q366" s="6">
        <v>0</v>
      </c>
      <c r="R366" s="6">
        <v>5027535298318</v>
      </c>
      <c r="S366" s="6">
        <v>9.5000000000000001E-2</v>
      </c>
      <c r="T366" s="6">
        <v>32</v>
      </c>
      <c r="U366" s="6">
        <v>27.9</v>
      </c>
      <c r="V366" s="6">
        <v>2.5</v>
      </c>
      <c r="W366" s="6">
        <v>6203439000</v>
      </c>
      <c r="X366" s="6">
        <v>1359</v>
      </c>
    </row>
    <row r="367" spans="1:24" s="6" customFormat="1" x14ac:dyDescent="0.25">
      <c r="A367" s="6" t="s">
        <v>20524</v>
      </c>
      <c r="B367" s="6" t="s">
        <v>1406</v>
      </c>
      <c r="C367" s="2">
        <f>VLOOKUP(B367,'[3]reydon-stock'!$A:$E,3,FALSE)</f>
        <v>40</v>
      </c>
      <c r="D367" s="6" t="s">
        <v>1251</v>
      </c>
      <c r="E367" s="6" t="s">
        <v>1252</v>
      </c>
      <c r="F367" s="12" t="s">
        <v>20517</v>
      </c>
      <c r="G367" s="12" t="s">
        <v>20519</v>
      </c>
      <c r="H367" s="7">
        <f>VLOOKUP(B367,'[1]Reydon Pricelist+'!$A:$P,16,FALSE)</f>
        <v>2.63</v>
      </c>
      <c r="I367" s="7">
        <f>VLOOKUP(B367,'[1]Reydon Pricelist+'!$A:$P,12,FALSE)</f>
        <v>7</v>
      </c>
      <c r="J367" s="6" t="s">
        <v>1407</v>
      </c>
      <c r="K367" s="6" t="str">
        <f>VLOOKUP(B367,[2]product_categories_reydon!$A:$H,4,FALSE)</f>
        <v>Clothing / Shorts</v>
      </c>
      <c r="L367" s="12" t="str">
        <f>VLOOKUP(B367,'[1]Reydon Pricelist+'!$A:$G,7,FALSE)</f>
        <v>5027535298097</v>
      </c>
      <c r="M367" s="6" t="s">
        <v>1408</v>
      </c>
      <c r="N367" s="6" t="s">
        <v>1083</v>
      </c>
      <c r="O367" s="6" t="s">
        <v>1231</v>
      </c>
      <c r="P367" s="6" t="s">
        <v>74</v>
      </c>
      <c r="Q367" s="6">
        <v>0</v>
      </c>
      <c r="R367" s="6">
        <v>5027535298097</v>
      </c>
      <c r="S367" s="6">
        <v>0.113</v>
      </c>
      <c r="T367" s="6">
        <v>31.5</v>
      </c>
      <c r="U367" s="6">
        <v>28</v>
      </c>
      <c r="V367" s="6">
        <v>2.2999999999999998</v>
      </c>
      <c r="W367" s="6">
        <v>6203439000</v>
      </c>
      <c r="X367" s="6">
        <v>1359</v>
      </c>
    </row>
    <row r="368" spans="1:24" s="6" customFormat="1" x14ac:dyDescent="0.25">
      <c r="A368" s="6" t="s">
        <v>20524</v>
      </c>
      <c r="B368" s="6" t="s">
        <v>1409</v>
      </c>
      <c r="C368" s="2">
        <f>VLOOKUP(B368,'[3]reydon-stock'!$A:$E,3,FALSE)</f>
        <v>119</v>
      </c>
      <c r="D368" s="6" t="s">
        <v>1262</v>
      </c>
      <c r="E368" s="6" t="s">
        <v>1252</v>
      </c>
      <c r="F368" s="12" t="s">
        <v>20517</v>
      </c>
      <c r="G368" s="12" t="s">
        <v>20519</v>
      </c>
      <c r="H368" s="7">
        <f>VLOOKUP(B368,'[1]Reydon Pricelist+'!$A:$P,16,FALSE)</f>
        <v>2.63</v>
      </c>
      <c r="I368" s="7">
        <f>VLOOKUP(B368,'[1]Reydon Pricelist+'!$A:$P,12,FALSE)</f>
        <v>8</v>
      </c>
      <c r="J368" s="6" t="s">
        <v>1410</v>
      </c>
      <c r="K368" s="6" t="str">
        <f>VLOOKUP(B368,[2]product_categories_reydon!$A:$H,4,FALSE)</f>
        <v>Clothing / Shorts</v>
      </c>
      <c r="L368" s="12" t="str">
        <f>VLOOKUP(B368,'[1]Reydon Pricelist+'!$A:$G,7,FALSE)</f>
        <v>5027535298479</v>
      </c>
      <c r="M368" s="6" t="s">
        <v>1411</v>
      </c>
      <c r="N368" s="6" t="s">
        <v>1088</v>
      </c>
      <c r="O368" s="6" t="s">
        <v>1231</v>
      </c>
      <c r="P368" s="6" t="s">
        <v>74</v>
      </c>
      <c r="Q368" s="6">
        <v>20</v>
      </c>
      <c r="R368" s="6">
        <v>5027535298479</v>
      </c>
      <c r="S368" s="6">
        <v>0.123</v>
      </c>
      <c r="T368" s="6">
        <v>32</v>
      </c>
      <c r="U368" s="6">
        <v>28</v>
      </c>
      <c r="V368" s="6">
        <v>2.2999999999999998</v>
      </c>
      <c r="W368" s="6">
        <v>6203439000</v>
      </c>
      <c r="X368" s="6">
        <v>1358</v>
      </c>
    </row>
    <row r="369" spans="1:24" s="6" customFormat="1" x14ac:dyDescent="0.25">
      <c r="A369" s="6" t="s">
        <v>20524</v>
      </c>
      <c r="B369" s="6" t="s">
        <v>1412</v>
      </c>
      <c r="C369" s="2">
        <f>VLOOKUP(B369,'[3]reydon-stock'!$A:$E,3,FALSE)</f>
        <v>71</v>
      </c>
      <c r="D369" s="6" t="s">
        <v>1262</v>
      </c>
      <c r="E369" s="6" t="s">
        <v>1252</v>
      </c>
      <c r="F369" s="12" t="s">
        <v>20517</v>
      </c>
      <c r="G369" s="12" t="s">
        <v>20519</v>
      </c>
      <c r="H369" s="7">
        <f>VLOOKUP(B369,'[1]Reydon Pricelist+'!$A:$P,16,FALSE)</f>
        <v>2.63</v>
      </c>
      <c r="I369" s="7">
        <f>VLOOKUP(B369,'[1]Reydon Pricelist+'!$A:$P,12,FALSE)</f>
        <v>8</v>
      </c>
      <c r="J369" s="6" t="s">
        <v>1413</v>
      </c>
      <c r="K369" s="6" t="str">
        <f>VLOOKUP(B369,[2]product_categories_reydon!$A:$H,4,FALSE)</f>
        <v>Clothing / Shorts</v>
      </c>
      <c r="L369" s="12" t="str">
        <f>VLOOKUP(B369,'[1]Reydon Pricelist+'!$A:$G,7,FALSE)</f>
        <v>5027535298486</v>
      </c>
      <c r="M369" s="6" t="s">
        <v>1414</v>
      </c>
      <c r="N369" s="6" t="s">
        <v>1092</v>
      </c>
      <c r="O369" s="6" t="s">
        <v>1231</v>
      </c>
      <c r="P369" s="6" t="s">
        <v>74</v>
      </c>
      <c r="Q369" s="6">
        <v>20</v>
      </c>
      <c r="R369" s="6">
        <v>5027535298486</v>
      </c>
      <c r="S369" s="6">
        <v>0.14199999999999999</v>
      </c>
      <c r="T369" s="6">
        <v>31.5</v>
      </c>
      <c r="U369" s="6">
        <v>28</v>
      </c>
      <c r="V369" s="6">
        <v>2.2999999999999998</v>
      </c>
      <c r="W369" s="6">
        <v>6203439000</v>
      </c>
      <c r="X369" s="6">
        <v>1358</v>
      </c>
    </row>
    <row r="370" spans="1:24" s="6" customFormat="1" x14ac:dyDescent="0.25">
      <c r="A370" s="6" t="s">
        <v>20524</v>
      </c>
      <c r="B370" s="6" t="s">
        <v>1415</v>
      </c>
      <c r="C370" s="2">
        <f>VLOOKUP(B370,'[3]reydon-stock'!$A:$E,3,FALSE)</f>
        <v>130</v>
      </c>
      <c r="D370" s="6" t="s">
        <v>1262</v>
      </c>
      <c r="E370" s="6" t="s">
        <v>1252</v>
      </c>
      <c r="F370" s="12" t="s">
        <v>20517</v>
      </c>
      <c r="G370" s="12" t="s">
        <v>20519</v>
      </c>
      <c r="H370" s="7">
        <f>VLOOKUP(B370,'[1]Reydon Pricelist+'!$A:$P,16,FALSE)</f>
        <v>2.63</v>
      </c>
      <c r="I370" s="7">
        <f>VLOOKUP(B370,'[1]Reydon Pricelist+'!$A:$P,12,FALSE)</f>
        <v>8</v>
      </c>
      <c r="J370" s="6" t="s">
        <v>1416</v>
      </c>
      <c r="K370" s="6" t="str">
        <f>VLOOKUP(B370,[2]product_categories_reydon!$A:$H,4,FALSE)</f>
        <v>Clothing / Shorts</v>
      </c>
      <c r="L370" s="12" t="str">
        <f>VLOOKUP(B370,'[1]Reydon Pricelist+'!$A:$G,7,FALSE)</f>
        <v>5027535298325</v>
      </c>
      <c r="M370" s="6" t="s">
        <v>1417</v>
      </c>
      <c r="N370" s="6" t="s">
        <v>1035</v>
      </c>
      <c r="O370" s="6" t="s">
        <v>1231</v>
      </c>
      <c r="P370" s="6" t="s">
        <v>74</v>
      </c>
      <c r="Q370" s="6">
        <v>20</v>
      </c>
      <c r="R370" s="6">
        <v>5027535298325</v>
      </c>
      <c r="S370" s="6">
        <v>0.14799999999999999</v>
      </c>
      <c r="T370" s="6">
        <v>32</v>
      </c>
      <c r="U370" s="6">
        <v>27</v>
      </c>
      <c r="V370" s="6">
        <v>1.8</v>
      </c>
      <c r="W370" s="6">
        <v>6203439000</v>
      </c>
      <c r="X370" s="6">
        <v>1358</v>
      </c>
    </row>
    <row r="371" spans="1:24" s="6" customFormat="1" x14ac:dyDescent="0.25">
      <c r="A371" s="6" t="s">
        <v>20524</v>
      </c>
      <c r="B371" s="6" t="s">
        <v>1418</v>
      </c>
      <c r="C371" s="2">
        <f>VLOOKUP(B371,'[3]reydon-stock'!$A:$E,3,FALSE)</f>
        <v>78</v>
      </c>
      <c r="D371" s="6" t="s">
        <v>1262</v>
      </c>
      <c r="E371" s="6" t="s">
        <v>1252</v>
      </c>
      <c r="F371" s="12" t="s">
        <v>20517</v>
      </c>
      <c r="G371" s="12" t="s">
        <v>20519</v>
      </c>
      <c r="H371" s="7">
        <f>VLOOKUP(B371,'[1]Reydon Pricelist+'!$A:$P,16,FALSE)</f>
        <v>2.63</v>
      </c>
      <c r="I371" s="7">
        <f>VLOOKUP(B371,'[1]Reydon Pricelist+'!$A:$P,12,FALSE)</f>
        <v>8</v>
      </c>
      <c r="J371" s="6" t="s">
        <v>1419</v>
      </c>
      <c r="K371" s="6" t="str">
        <f>VLOOKUP(B371,[2]product_categories_reydon!$A:$H,4,FALSE)</f>
        <v>Clothing / Shorts</v>
      </c>
      <c r="L371" s="12" t="str">
        <f>VLOOKUP(B371,'[1]Reydon Pricelist+'!$A:$G,7,FALSE)</f>
        <v>5027535298394</v>
      </c>
      <c r="M371" s="6" t="s">
        <v>1420</v>
      </c>
      <c r="N371" s="6" t="s">
        <v>1099</v>
      </c>
      <c r="O371" s="6" t="s">
        <v>1231</v>
      </c>
      <c r="P371" s="6" t="s">
        <v>74</v>
      </c>
      <c r="Q371" s="6">
        <v>20</v>
      </c>
      <c r="R371" s="6">
        <v>5027535298394</v>
      </c>
      <c r="S371" s="6">
        <v>0.16500000000000001</v>
      </c>
      <c r="T371" s="6">
        <v>32</v>
      </c>
      <c r="U371" s="6">
        <v>27</v>
      </c>
      <c r="V371" s="6">
        <v>2.5</v>
      </c>
      <c r="W371" s="6">
        <v>6203439000</v>
      </c>
      <c r="X371" s="6">
        <v>1358</v>
      </c>
    </row>
    <row r="372" spans="1:24" s="6" customFormat="1" x14ac:dyDescent="0.25">
      <c r="A372" s="6" t="s">
        <v>20524</v>
      </c>
      <c r="B372" s="6" t="s">
        <v>1421</v>
      </c>
      <c r="C372" s="2">
        <f>VLOOKUP(B372,'[3]reydon-stock'!$A:$E,3,FALSE)</f>
        <v>110</v>
      </c>
      <c r="D372" s="6" t="s">
        <v>1422</v>
      </c>
      <c r="E372" s="6" t="s">
        <v>1423</v>
      </c>
      <c r="F372" s="12" t="s">
        <v>20517</v>
      </c>
      <c r="G372" s="12" t="s">
        <v>20519</v>
      </c>
      <c r="H372" s="7">
        <f>VLOOKUP(B372,'[1]Reydon Pricelist+'!$A:$P,16,FALSE)</f>
        <v>3.36</v>
      </c>
      <c r="I372" s="7">
        <f>VLOOKUP(B372,'[1]Reydon Pricelist+'!$A:$P,12,FALSE)</f>
        <v>8</v>
      </c>
      <c r="J372" s="6" t="s">
        <v>1424</v>
      </c>
      <c r="K372" s="6" t="str">
        <f>VLOOKUP(B372,[2]product_categories_reydon!$A:$H,4,FALSE)</f>
        <v>Clothing / Shorts</v>
      </c>
      <c r="L372" s="12" t="str">
        <f>VLOOKUP(B372,'[1]Reydon Pricelist+'!$A:$G,7,FALSE)</f>
        <v>5027535195006</v>
      </c>
      <c r="M372" s="6" t="s">
        <v>1425</v>
      </c>
      <c r="N372" s="6" t="s">
        <v>1075</v>
      </c>
      <c r="O372" s="6" t="s">
        <v>27</v>
      </c>
      <c r="P372" s="6" t="s">
        <v>74</v>
      </c>
      <c r="Q372" s="6">
        <v>0</v>
      </c>
      <c r="R372" s="6">
        <v>5027535195006</v>
      </c>
      <c r="S372" s="6">
        <v>0.10100000000000001</v>
      </c>
      <c r="T372" s="6">
        <v>1.2</v>
      </c>
      <c r="U372" s="6">
        <v>27.9</v>
      </c>
      <c r="V372" s="6">
        <v>26.1</v>
      </c>
      <c r="W372" s="6">
        <v>6203439000</v>
      </c>
      <c r="X372" s="6">
        <v>898</v>
      </c>
    </row>
    <row r="373" spans="1:24" s="6" customFormat="1" x14ac:dyDescent="0.25">
      <c r="A373" s="6" t="s">
        <v>20524</v>
      </c>
      <c r="B373" s="6" t="s">
        <v>1426</v>
      </c>
      <c r="C373" s="2">
        <f>VLOOKUP(B373,'[3]reydon-stock'!$A:$E,3,FALSE)</f>
        <v>214</v>
      </c>
      <c r="D373" s="6" t="s">
        <v>1422</v>
      </c>
      <c r="E373" s="6" t="s">
        <v>1423</v>
      </c>
      <c r="F373" s="12" t="s">
        <v>20517</v>
      </c>
      <c r="G373" s="12" t="s">
        <v>20519</v>
      </c>
      <c r="H373" s="7">
        <f>VLOOKUP(B373,'[1]Reydon Pricelist+'!$A:$P,16,FALSE)</f>
        <v>3.36</v>
      </c>
      <c r="I373" s="7">
        <f>VLOOKUP(B373,'[1]Reydon Pricelist+'!$A:$P,12,FALSE)</f>
        <v>8</v>
      </c>
      <c r="J373" s="6" t="s">
        <v>1427</v>
      </c>
      <c r="K373" s="6" t="str">
        <f>VLOOKUP(B373,[2]product_categories_reydon!$A:$H,4,FALSE)</f>
        <v>Clothing / Shorts</v>
      </c>
      <c r="L373" s="12" t="str">
        <f>VLOOKUP(B373,'[1]Reydon Pricelist+'!$A:$G,7,FALSE)</f>
        <v>5027535195044</v>
      </c>
      <c r="M373" s="6" t="s">
        <v>1428</v>
      </c>
      <c r="N373" s="6" t="s">
        <v>1079</v>
      </c>
      <c r="O373" s="6" t="s">
        <v>27</v>
      </c>
      <c r="P373" s="6" t="s">
        <v>74</v>
      </c>
      <c r="Q373" s="6">
        <v>0</v>
      </c>
      <c r="R373" s="6">
        <v>5027535195044</v>
      </c>
      <c r="S373" s="6">
        <v>0.10199999999999999</v>
      </c>
      <c r="T373" s="6">
        <v>1.7</v>
      </c>
      <c r="U373" s="6">
        <v>26</v>
      </c>
      <c r="V373" s="6">
        <v>23.5</v>
      </c>
      <c r="W373" s="6">
        <v>6203439000</v>
      </c>
      <c r="X373" s="6">
        <v>898</v>
      </c>
    </row>
    <row r="374" spans="1:24" s="6" customFormat="1" x14ac:dyDescent="0.25">
      <c r="A374" s="6" t="s">
        <v>20524</v>
      </c>
      <c r="B374" s="6" t="s">
        <v>1429</v>
      </c>
      <c r="C374" s="2">
        <f>VLOOKUP(B374,'[3]reydon-stock'!$A:$E,3,FALSE)</f>
        <v>499</v>
      </c>
      <c r="D374" s="6" t="s">
        <v>1422</v>
      </c>
      <c r="E374" s="6" t="s">
        <v>1423</v>
      </c>
      <c r="F374" s="12" t="s">
        <v>20517</v>
      </c>
      <c r="G374" s="12" t="s">
        <v>20519</v>
      </c>
      <c r="H374" s="7">
        <f>VLOOKUP(B374,'[1]Reydon Pricelist+'!$A:$P,16,FALSE)</f>
        <v>3.36</v>
      </c>
      <c r="I374" s="7">
        <f>VLOOKUP(B374,'[1]Reydon Pricelist+'!$A:$P,12,FALSE)</f>
        <v>8</v>
      </c>
      <c r="J374" s="6" t="s">
        <v>1430</v>
      </c>
      <c r="K374" s="6" t="str">
        <f>VLOOKUP(B374,[2]product_categories_reydon!$A:$H,4,FALSE)</f>
        <v>Clothing / Shorts</v>
      </c>
      <c r="L374" s="12" t="str">
        <f>VLOOKUP(B374,'[1]Reydon Pricelist+'!$A:$G,7,FALSE)</f>
        <v>5027535195082</v>
      </c>
      <c r="M374" s="6" t="s">
        <v>1431</v>
      </c>
      <c r="N374" s="6" t="s">
        <v>1083</v>
      </c>
      <c r="O374" s="6" t="s">
        <v>27</v>
      </c>
      <c r="P374" s="6" t="s">
        <v>74</v>
      </c>
      <c r="Q374" s="6">
        <v>0</v>
      </c>
      <c r="R374" s="6">
        <v>5027535195082</v>
      </c>
      <c r="S374" s="6">
        <v>0.11</v>
      </c>
      <c r="T374" s="6">
        <v>2.2999999999999998</v>
      </c>
      <c r="U374" s="6">
        <v>28</v>
      </c>
      <c r="V374" s="6">
        <v>25</v>
      </c>
      <c r="W374" s="6">
        <v>6203439000</v>
      </c>
      <c r="X374" s="6">
        <v>898</v>
      </c>
    </row>
    <row r="375" spans="1:24" s="6" customFormat="1" x14ac:dyDescent="0.25">
      <c r="A375" s="6" t="s">
        <v>20524</v>
      </c>
      <c r="B375" s="6" t="s">
        <v>1432</v>
      </c>
      <c r="C375" s="2">
        <f>VLOOKUP(B375,'[3]reydon-stock'!$A:$E,3,FALSE)</f>
        <v>499</v>
      </c>
      <c r="D375" s="6" t="s">
        <v>1433</v>
      </c>
      <c r="E375" s="6" t="s">
        <v>1423</v>
      </c>
      <c r="F375" s="12" t="s">
        <v>20517</v>
      </c>
      <c r="G375" s="12" t="s">
        <v>20519</v>
      </c>
      <c r="H375" s="7">
        <f>VLOOKUP(B375,'[1]Reydon Pricelist+'!$A:$P,16,FALSE)</f>
        <v>3.36</v>
      </c>
      <c r="I375" s="7">
        <f>VLOOKUP(B375,'[1]Reydon Pricelist+'!$A:$P,12,FALSE)</f>
        <v>9</v>
      </c>
      <c r="J375" s="6" t="s">
        <v>1434</v>
      </c>
      <c r="K375" s="6" t="str">
        <f>VLOOKUP(B375,[2]product_categories_reydon!$A:$H,4,FALSE)</f>
        <v>Clothing / Shorts</v>
      </c>
      <c r="L375" s="12" t="str">
        <f>VLOOKUP(B375,'[1]Reydon Pricelist+'!$A:$G,7,FALSE)</f>
        <v>5027535195129</v>
      </c>
      <c r="M375" s="6" t="s">
        <v>1435</v>
      </c>
      <c r="N375" s="6" t="s">
        <v>1088</v>
      </c>
      <c r="O375" s="6" t="s">
        <v>27</v>
      </c>
      <c r="P375" s="6" t="s">
        <v>74</v>
      </c>
      <c r="Q375" s="6">
        <v>20</v>
      </c>
      <c r="R375" s="6">
        <v>5027535195129</v>
      </c>
      <c r="S375" s="6">
        <v>0.122</v>
      </c>
      <c r="T375" s="6">
        <v>3</v>
      </c>
      <c r="U375" s="6">
        <v>28</v>
      </c>
      <c r="V375" s="6">
        <v>22.5</v>
      </c>
      <c r="W375" s="6">
        <v>6203439000</v>
      </c>
      <c r="X375" s="6">
        <v>897</v>
      </c>
    </row>
    <row r="376" spans="1:24" s="6" customFormat="1" x14ac:dyDescent="0.25">
      <c r="A376" s="6" t="s">
        <v>20524</v>
      </c>
      <c r="B376" s="6" t="s">
        <v>1436</v>
      </c>
      <c r="C376" s="2">
        <f>VLOOKUP(B376,'[3]reydon-stock'!$A:$E,3,FALSE)</f>
        <v>353</v>
      </c>
      <c r="D376" s="6" t="s">
        <v>1433</v>
      </c>
      <c r="E376" s="6" t="s">
        <v>1423</v>
      </c>
      <c r="F376" s="12" t="s">
        <v>20517</v>
      </c>
      <c r="G376" s="12" t="s">
        <v>20519</v>
      </c>
      <c r="H376" s="7">
        <f>VLOOKUP(B376,'[1]Reydon Pricelist+'!$A:$P,16,FALSE)</f>
        <v>3.36</v>
      </c>
      <c r="I376" s="7">
        <f>VLOOKUP(B376,'[1]Reydon Pricelist+'!$A:$P,12,FALSE)</f>
        <v>9</v>
      </c>
      <c r="J376" s="6" t="s">
        <v>1437</v>
      </c>
      <c r="K376" s="6" t="str">
        <f>VLOOKUP(B376,[2]product_categories_reydon!$A:$H,4,FALSE)</f>
        <v>Clothing / Shorts</v>
      </c>
      <c r="L376" s="12" t="str">
        <f>VLOOKUP(B376,'[1]Reydon Pricelist+'!$A:$G,7,FALSE)</f>
        <v>5027535195167</v>
      </c>
      <c r="M376" s="6" t="s">
        <v>1438</v>
      </c>
      <c r="N376" s="6" t="s">
        <v>1439</v>
      </c>
      <c r="O376" s="6" t="s">
        <v>27</v>
      </c>
      <c r="P376" s="6" t="s">
        <v>74</v>
      </c>
      <c r="Q376" s="6">
        <v>20</v>
      </c>
      <c r="R376" s="6">
        <v>5027535195167</v>
      </c>
      <c r="S376" s="6">
        <v>0.13200000000000001</v>
      </c>
      <c r="T376" s="6">
        <v>3</v>
      </c>
      <c r="U376" s="6">
        <v>28</v>
      </c>
      <c r="V376" s="6">
        <v>22.5</v>
      </c>
      <c r="W376" s="6">
        <v>6203439000</v>
      </c>
      <c r="X376" s="6">
        <v>897</v>
      </c>
    </row>
    <row r="377" spans="1:24" s="6" customFormat="1" x14ac:dyDescent="0.25">
      <c r="A377" s="6" t="s">
        <v>20524</v>
      </c>
      <c r="B377" s="6" t="s">
        <v>1440</v>
      </c>
      <c r="C377" s="2">
        <f>VLOOKUP(B377,'[3]reydon-stock'!$A:$E,3,FALSE)</f>
        <v>153</v>
      </c>
      <c r="D377" s="6" t="s">
        <v>1433</v>
      </c>
      <c r="E377" s="6" t="s">
        <v>1423</v>
      </c>
      <c r="F377" s="12" t="s">
        <v>20517</v>
      </c>
      <c r="G377" s="12" t="s">
        <v>20519</v>
      </c>
      <c r="H377" s="7">
        <f>VLOOKUP(B377,'[1]Reydon Pricelist+'!$A:$P,16,FALSE)</f>
        <v>3.36</v>
      </c>
      <c r="I377" s="7">
        <f>VLOOKUP(B377,'[1]Reydon Pricelist+'!$A:$P,12,FALSE)</f>
        <v>9</v>
      </c>
      <c r="J377" s="6" t="s">
        <v>1441</v>
      </c>
      <c r="K377" s="6" t="str">
        <f>VLOOKUP(B377,[2]product_categories_reydon!$A:$H,4,FALSE)</f>
        <v>Clothing / Shorts</v>
      </c>
      <c r="L377" s="12" t="str">
        <f>VLOOKUP(B377,'[1]Reydon Pricelist+'!$A:$G,7,FALSE)</f>
        <v>5027535195204</v>
      </c>
      <c r="M377" s="6" t="s">
        <v>1442</v>
      </c>
      <c r="N377" s="6" t="s">
        <v>1443</v>
      </c>
      <c r="O377" s="6" t="s">
        <v>27</v>
      </c>
      <c r="P377" s="6" t="s">
        <v>74</v>
      </c>
      <c r="Q377" s="6">
        <v>20</v>
      </c>
      <c r="R377" s="6">
        <v>5027535195204</v>
      </c>
      <c r="S377" s="6">
        <v>0.13800000000000001</v>
      </c>
      <c r="T377" s="6">
        <v>2</v>
      </c>
      <c r="U377" s="6">
        <v>26</v>
      </c>
      <c r="V377" s="6">
        <v>27</v>
      </c>
      <c r="W377" s="6">
        <v>6203439000</v>
      </c>
      <c r="X377" s="6">
        <v>897</v>
      </c>
    </row>
    <row r="378" spans="1:24" s="6" customFormat="1" x14ac:dyDescent="0.25">
      <c r="A378" s="6" t="s">
        <v>20524</v>
      </c>
      <c r="B378" s="6" t="s">
        <v>1444</v>
      </c>
      <c r="C378" s="2">
        <f>VLOOKUP(B378,'[3]reydon-stock'!$A:$E,3,FALSE)</f>
        <v>33</v>
      </c>
      <c r="D378" s="6" t="s">
        <v>1433</v>
      </c>
      <c r="E378" s="6" t="s">
        <v>1423</v>
      </c>
      <c r="F378" s="12" t="s">
        <v>20517</v>
      </c>
      <c r="G378" s="12" t="s">
        <v>20519</v>
      </c>
      <c r="H378" s="7">
        <f>VLOOKUP(B378,'[1]Reydon Pricelist+'!$A:$P,16,FALSE)</f>
        <v>3.36</v>
      </c>
      <c r="I378" s="7">
        <f>VLOOKUP(B378,'[1]Reydon Pricelist+'!$A:$P,12,FALSE)</f>
        <v>9</v>
      </c>
      <c r="J378" s="6" t="s">
        <v>1445</v>
      </c>
      <c r="K378" s="6" t="str">
        <f>VLOOKUP(B378,[2]product_categories_reydon!$A:$H,4,FALSE)</f>
        <v>Clothing / Shorts</v>
      </c>
      <c r="L378" s="12" t="str">
        <f>VLOOKUP(B378,'[1]Reydon Pricelist+'!$A:$G,7,FALSE)</f>
        <v>5027535195242</v>
      </c>
      <c r="M378" s="6" t="s">
        <v>1446</v>
      </c>
      <c r="N378" s="6" t="s">
        <v>1447</v>
      </c>
      <c r="O378" s="6" t="s">
        <v>27</v>
      </c>
      <c r="P378" s="6" t="s">
        <v>74</v>
      </c>
      <c r="Q378" s="6">
        <v>20</v>
      </c>
      <c r="R378" s="6">
        <v>5027535195242</v>
      </c>
      <c r="S378" s="6">
        <v>0.156</v>
      </c>
      <c r="T378" s="6">
        <v>2</v>
      </c>
      <c r="U378" s="6">
        <v>27.2</v>
      </c>
      <c r="V378" s="6">
        <v>27.5</v>
      </c>
      <c r="W378" s="6">
        <v>6203439000</v>
      </c>
      <c r="X378" s="6">
        <v>897</v>
      </c>
    </row>
    <row r="379" spans="1:24" s="6" customFormat="1" x14ac:dyDescent="0.25">
      <c r="A379" s="6" t="s">
        <v>20524</v>
      </c>
      <c r="B379" s="6" t="s">
        <v>1448</v>
      </c>
      <c r="C379" s="2">
        <f>VLOOKUP(B379,'[3]reydon-stock'!$A:$E,3,FALSE)</f>
        <v>134</v>
      </c>
      <c r="D379" s="6" t="s">
        <v>1422</v>
      </c>
      <c r="E379" s="6" t="s">
        <v>1423</v>
      </c>
      <c r="F379" s="12" t="s">
        <v>20517</v>
      </c>
      <c r="G379" s="12" t="s">
        <v>20519</v>
      </c>
      <c r="H379" s="7">
        <f>VLOOKUP(B379,'[1]Reydon Pricelist+'!$A:$P,16,FALSE)</f>
        <v>3.36</v>
      </c>
      <c r="I379" s="7">
        <f>VLOOKUP(B379,'[1]Reydon Pricelist+'!$A:$P,12,FALSE)</f>
        <v>8</v>
      </c>
      <c r="J379" s="6" t="s">
        <v>1449</v>
      </c>
      <c r="K379" s="6" t="str">
        <f>VLOOKUP(B379,[2]product_categories_reydon!$A:$H,4,FALSE)</f>
        <v>Clothing / Shorts</v>
      </c>
      <c r="L379" s="12" t="str">
        <f>VLOOKUP(B379,'[1]Reydon Pricelist+'!$A:$G,7,FALSE)</f>
        <v>5027535195013</v>
      </c>
      <c r="M379" s="6" t="s">
        <v>1450</v>
      </c>
      <c r="N379" s="6" t="s">
        <v>1075</v>
      </c>
      <c r="O379" s="6" t="s">
        <v>693</v>
      </c>
      <c r="P379" s="6" t="s">
        <v>74</v>
      </c>
      <c r="Q379" s="6">
        <v>0</v>
      </c>
      <c r="R379" s="6">
        <v>5027535195013</v>
      </c>
      <c r="S379" s="6">
        <v>9.7000000000000003E-2</v>
      </c>
      <c r="T379" s="6">
        <v>1</v>
      </c>
      <c r="U379" s="6">
        <v>27</v>
      </c>
      <c r="V379" s="6">
        <v>23</v>
      </c>
      <c r="W379" s="6">
        <v>6203439000</v>
      </c>
      <c r="X379" s="6">
        <v>898</v>
      </c>
    </row>
    <row r="380" spans="1:24" s="6" customFormat="1" x14ac:dyDescent="0.25">
      <c r="A380" s="6" t="s">
        <v>20524</v>
      </c>
      <c r="B380" s="6" t="s">
        <v>1451</v>
      </c>
      <c r="C380" s="2">
        <f>VLOOKUP(B380,'[3]reydon-stock'!$A:$E,3,FALSE)</f>
        <v>162</v>
      </c>
      <c r="D380" s="6" t="s">
        <v>1422</v>
      </c>
      <c r="E380" s="6" t="s">
        <v>1423</v>
      </c>
      <c r="F380" s="12" t="s">
        <v>20517</v>
      </c>
      <c r="G380" s="12" t="s">
        <v>20519</v>
      </c>
      <c r="H380" s="7">
        <f>VLOOKUP(B380,'[1]Reydon Pricelist+'!$A:$P,16,FALSE)</f>
        <v>3.36</v>
      </c>
      <c r="I380" s="7">
        <f>VLOOKUP(B380,'[1]Reydon Pricelist+'!$A:$P,12,FALSE)</f>
        <v>8</v>
      </c>
      <c r="J380" s="6" t="s">
        <v>1452</v>
      </c>
      <c r="K380" s="6" t="str">
        <f>VLOOKUP(B380,[2]product_categories_reydon!$A:$H,4,FALSE)</f>
        <v>Clothing / Shorts</v>
      </c>
      <c r="L380" s="12" t="str">
        <f>VLOOKUP(B380,'[1]Reydon Pricelist+'!$A:$G,7,FALSE)</f>
        <v>5027535195051</v>
      </c>
      <c r="M380" s="6" t="s">
        <v>1453</v>
      </c>
      <c r="N380" s="6" t="s">
        <v>1079</v>
      </c>
      <c r="O380" s="6" t="s">
        <v>693</v>
      </c>
      <c r="P380" s="6" t="s">
        <v>74</v>
      </c>
      <c r="Q380" s="6">
        <v>0</v>
      </c>
      <c r="R380" s="6">
        <v>5027535195051</v>
      </c>
      <c r="S380" s="6">
        <v>0.106</v>
      </c>
      <c r="T380" s="6">
        <v>3</v>
      </c>
      <c r="U380" s="6">
        <v>27.4</v>
      </c>
      <c r="V380" s="6">
        <v>22</v>
      </c>
      <c r="W380" s="6">
        <v>6203439000</v>
      </c>
      <c r="X380" s="6">
        <v>898</v>
      </c>
    </row>
    <row r="381" spans="1:24" s="6" customFormat="1" x14ac:dyDescent="0.25">
      <c r="A381" s="6" t="s">
        <v>20524</v>
      </c>
      <c r="B381" s="6" t="s">
        <v>1454</v>
      </c>
      <c r="C381" s="2">
        <f>VLOOKUP(B381,'[3]reydon-stock'!$A:$E,3,FALSE)</f>
        <v>326</v>
      </c>
      <c r="D381" s="6" t="s">
        <v>1422</v>
      </c>
      <c r="E381" s="6" t="s">
        <v>1423</v>
      </c>
      <c r="F381" s="12" t="s">
        <v>20517</v>
      </c>
      <c r="G381" s="12" t="s">
        <v>20519</v>
      </c>
      <c r="H381" s="7">
        <f>VLOOKUP(B381,'[1]Reydon Pricelist+'!$A:$P,16,FALSE)</f>
        <v>3.36</v>
      </c>
      <c r="I381" s="7">
        <f>VLOOKUP(B381,'[1]Reydon Pricelist+'!$A:$P,12,FALSE)</f>
        <v>8</v>
      </c>
      <c r="J381" s="6" t="s">
        <v>1455</v>
      </c>
      <c r="K381" s="6" t="str">
        <f>VLOOKUP(B381,[2]product_categories_reydon!$A:$H,4,FALSE)</f>
        <v>Clothing / Shorts</v>
      </c>
      <c r="L381" s="12" t="str">
        <f>VLOOKUP(B381,'[1]Reydon Pricelist+'!$A:$G,7,FALSE)</f>
        <v>5027535195099</v>
      </c>
      <c r="M381" s="6" t="s">
        <v>1456</v>
      </c>
      <c r="N381" s="6" t="s">
        <v>1083</v>
      </c>
      <c r="O381" s="6" t="s">
        <v>693</v>
      </c>
      <c r="P381" s="6" t="s">
        <v>74</v>
      </c>
      <c r="Q381" s="6">
        <v>0</v>
      </c>
      <c r="R381" s="6">
        <v>5027535195099</v>
      </c>
      <c r="S381" s="6">
        <v>0.11</v>
      </c>
      <c r="T381" s="6">
        <v>4.5</v>
      </c>
      <c r="U381" s="6">
        <v>25</v>
      </c>
      <c r="V381" s="6">
        <v>25.2</v>
      </c>
      <c r="W381" s="6">
        <v>6203439000</v>
      </c>
      <c r="X381" s="6">
        <v>898</v>
      </c>
    </row>
    <row r="382" spans="1:24" s="6" customFormat="1" x14ac:dyDescent="0.25">
      <c r="A382" s="6" t="s">
        <v>20524</v>
      </c>
      <c r="B382" s="6" t="s">
        <v>1457</v>
      </c>
      <c r="C382" s="2">
        <f>VLOOKUP(B382,'[3]reydon-stock'!$A:$E,3,FALSE)</f>
        <v>489</v>
      </c>
      <c r="D382" s="6" t="s">
        <v>1433</v>
      </c>
      <c r="E382" s="6" t="s">
        <v>1423</v>
      </c>
      <c r="F382" s="12" t="s">
        <v>20517</v>
      </c>
      <c r="G382" s="12" t="s">
        <v>20519</v>
      </c>
      <c r="H382" s="7">
        <f>VLOOKUP(B382,'[1]Reydon Pricelist+'!$A:$P,16,FALSE)</f>
        <v>3.36</v>
      </c>
      <c r="I382" s="7">
        <f>VLOOKUP(B382,'[1]Reydon Pricelist+'!$A:$P,12,FALSE)</f>
        <v>9</v>
      </c>
      <c r="J382" s="6" t="s">
        <v>1458</v>
      </c>
      <c r="K382" s="6" t="str">
        <f>VLOOKUP(B382,[2]product_categories_reydon!$A:$H,4,FALSE)</f>
        <v>Clothing / Shorts</v>
      </c>
      <c r="L382" s="12" t="str">
        <f>VLOOKUP(B382,'[1]Reydon Pricelist+'!$A:$G,7,FALSE)</f>
        <v>5027535195136</v>
      </c>
      <c r="M382" s="6" t="s">
        <v>1459</v>
      </c>
      <c r="N382" s="6" t="s">
        <v>1088</v>
      </c>
      <c r="O382" s="6" t="s">
        <v>693</v>
      </c>
      <c r="P382" s="6" t="s">
        <v>74</v>
      </c>
      <c r="Q382" s="6">
        <v>20</v>
      </c>
      <c r="R382" s="6">
        <v>5027535195136</v>
      </c>
      <c r="S382" s="6">
        <v>0.11899999999999999</v>
      </c>
      <c r="T382" s="6">
        <v>1.8</v>
      </c>
      <c r="U382" s="6">
        <v>28</v>
      </c>
      <c r="V382" s="6">
        <v>26</v>
      </c>
      <c r="W382" s="6">
        <v>6203439000</v>
      </c>
      <c r="X382" s="6">
        <v>897</v>
      </c>
    </row>
    <row r="383" spans="1:24" s="6" customFormat="1" x14ac:dyDescent="0.25">
      <c r="A383" s="6" t="s">
        <v>20524</v>
      </c>
      <c r="B383" s="6" t="s">
        <v>1460</v>
      </c>
      <c r="C383" s="2">
        <f>VLOOKUP(B383,'[3]reydon-stock'!$A:$E,3,FALSE)</f>
        <v>433</v>
      </c>
      <c r="D383" s="6" t="s">
        <v>1433</v>
      </c>
      <c r="E383" s="6" t="s">
        <v>1423</v>
      </c>
      <c r="F383" s="12" t="s">
        <v>20517</v>
      </c>
      <c r="G383" s="12" t="s">
        <v>20519</v>
      </c>
      <c r="H383" s="7">
        <f>VLOOKUP(B383,'[1]Reydon Pricelist+'!$A:$P,16,FALSE)</f>
        <v>3.36</v>
      </c>
      <c r="I383" s="7">
        <f>VLOOKUP(B383,'[1]Reydon Pricelist+'!$A:$P,12,FALSE)</f>
        <v>9</v>
      </c>
      <c r="J383" s="6" t="s">
        <v>1461</v>
      </c>
      <c r="K383" s="6" t="str">
        <f>VLOOKUP(B383,[2]product_categories_reydon!$A:$H,4,FALSE)</f>
        <v>Clothing / Shorts</v>
      </c>
      <c r="L383" s="12" t="str">
        <f>VLOOKUP(B383,'[1]Reydon Pricelist+'!$A:$G,7,FALSE)</f>
        <v>5027535195174</v>
      </c>
      <c r="M383" s="6" t="s">
        <v>1462</v>
      </c>
      <c r="N383" s="6" t="s">
        <v>1439</v>
      </c>
      <c r="O383" s="6" t="s">
        <v>693</v>
      </c>
      <c r="P383" s="6" t="s">
        <v>74</v>
      </c>
      <c r="Q383" s="6">
        <v>20</v>
      </c>
      <c r="R383" s="6">
        <v>5027535195174</v>
      </c>
      <c r="S383" s="6">
        <v>0.13400000000000001</v>
      </c>
      <c r="T383" s="6">
        <v>1</v>
      </c>
      <c r="U383" s="6">
        <v>25.4</v>
      </c>
      <c r="V383" s="6">
        <v>27.5</v>
      </c>
      <c r="W383" s="6">
        <v>6203439000</v>
      </c>
      <c r="X383" s="6">
        <v>897</v>
      </c>
    </row>
    <row r="384" spans="1:24" s="6" customFormat="1" x14ac:dyDescent="0.25">
      <c r="A384" s="6" t="s">
        <v>20524</v>
      </c>
      <c r="B384" s="6" t="s">
        <v>1463</v>
      </c>
      <c r="C384" s="2">
        <f>VLOOKUP(B384,'[3]reydon-stock'!$A:$E,3,FALSE)</f>
        <v>144</v>
      </c>
      <c r="D384" s="6" t="s">
        <v>1433</v>
      </c>
      <c r="E384" s="6" t="s">
        <v>1423</v>
      </c>
      <c r="F384" s="12" t="s">
        <v>20517</v>
      </c>
      <c r="G384" s="12" t="s">
        <v>20519</v>
      </c>
      <c r="H384" s="7">
        <f>VLOOKUP(B384,'[1]Reydon Pricelist+'!$A:$P,16,FALSE)</f>
        <v>3.36</v>
      </c>
      <c r="I384" s="7">
        <f>VLOOKUP(B384,'[1]Reydon Pricelist+'!$A:$P,12,FALSE)</f>
        <v>9</v>
      </c>
      <c r="J384" s="6" t="s">
        <v>1464</v>
      </c>
      <c r="K384" s="6" t="str">
        <f>VLOOKUP(B384,[2]product_categories_reydon!$A:$H,4,FALSE)</f>
        <v>Clothing / Shorts</v>
      </c>
      <c r="L384" s="12" t="str">
        <f>VLOOKUP(B384,'[1]Reydon Pricelist+'!$A:$G,7,FALSE)</f>
        <v>5027535195211</v>
      </c>
      <c r="M384" s="6" t="s">
        <v>1465</v>
      </c>
      <c r="N384" s="6" t="s">
        <v>1443</v>
      </c>
      <c r="O384" s="6" t="s">
        <v>693</v>
      </c>
      <c r="P384" s="6" t="s">
        <v>74</v>
      </c>
      <c r="Q384" s="6">
        <v>20</v>
      </c>
      <c r="R384" s="6">
        <v>5027535195211</v>
      </c>
      <c r="S384" s="6">
        <v>0.13800000000000001</v>
      </c>
      <c r="T384" s="6">
        <v>2.9</v>
      </c>
      <c r="U384" s="6">
        <v>25</v>
      </c>
      <c r="V384" s="6">
        <v>25</v>
      </c>
      <c r="W384" s="6">
        <v>6203439000</v>
      </c>
      <c r="X384" s="6">
        <v>897</v>
      </c>
    </row>
    <row r="385" spans="1:24" s="6" customFormat="1" x14ac:dyDescent="0.25">
      <c r="A385" s="6" t="s">
        <v>20524</v>
      </c>
      <c r="B385" s="6" t="s">
        <v>1466</v>
      </c>
      <c r="C385" s="2">
        <f>VLOOKUP(B385,'[3]reydon-stock'!$A:$E,3,FALSE)</f>
        <v>67</v>
      </c>
      <c r="D385" s="6" t="s">
        <v>1433</v>
      </c>
      <c r="E385" s="6" t="s">
        <v>1423</v>
      </c>
      <c r="F385" s="12" t="s">
        <v>20517</v>
      </c>
      <c r="G385" s="12" t="s">
        <v>20519</v>
      </c>
      <c r="H385" s="7">
        <f>VLOOKUP(B385,'[1]Reydon Pricelist+'!$A:$P,16,FALSE)</f>
        <v>3.36</v>
      </c>
      <c r="I385" s="7">
        <f>VLOOKUP(B385,'[1]Reydon Pricelist+'!$A:$P,12,FALSE)</f>
        <v>9</v>
      </c>
      <c r="J385" s="6" t="s">
        <v>1467</v>
      </c>
      <c r="K385" s="6" t="str">
        <f>VLOOKUP(B385,[2]product_categories_reydon!$A:$H,4,FALSE)</f>
        <v>Clothing / Shorts</v>
      </c>
      <c r="L385" s="12" t="str">
        <f>VLOOKUP(B385,'[1]Reydon Pricelist+'!$A:$G,7,FALSE)</f>
        <v>5027535195259</v>
      </c>
      <c r="M385" s="6" t="s">
        <v>1468</v>
      </c>
      <c r="N385" s="6" t="s">
        <v>1447</v>
      </c>
      <c r="O385" s="6" t="s">
        <v>693</v>
      </c>
      <c r="P385" s="6" t="s">
        <v>74</v>
      </c>
      <c r="Q385" s="6">
        <v>20</v>
      </c>
      <c r="R385" s="6">
        <v>5027535195259</v>
      </c>
      <c r="S385" s="6">
        <v>0.16</v>
      </c>
      <c r="T385" s="6">
        <v>29.3</v>
      </c>
      <c r="U385" s="6">
        <v>24.6</v>
      </c>
      <c r="V385" s="6">
        <v>2.7</v>
      </c>
      <c r="W385" s="6">
        <v>6203439000</v>
      </c>
      <c r="X385" s="6">
        <v>897</v>
      </c>
    </row>
    <row r="386" spans="1:24" s="6" customFormat="1" x14ac:dyDescent="0.25">
      <c r="A386" s="6" t="s">
        <v>20524</v>
      </c>
      <c r="B386" s="6" t="s">
        <v>1469</v>
      </c>
      <c r="C386" s="2">
        <f>VLOOKUP(B386,'[3]reydon-stock'!$A:$E,3,FALSE)</f>
        <v>0</v>
      </c>
      <c r="D386" s="6" t="s">
        <v>1422</v>
      </c>
      <c r="E386" s="6" t="s">
        <v>1423</v>
      </c>
      <c r="F386" s="12" t="s">
        <v>20517</v>
      </c>
      <c r="G386" s="12" t="s">
        <v>20519</v>
      </c>
      <c r="H386" s="7">
        <f>VLOOKUP(B386,'[1]Reydon Pricelist+'!$A:$P,16,FALSE)</f>
        <v>3.36</v>
      </c>
      <c r="I386" s="7">
        <f>VLOOKUP(B386,'[1]Reydon Pricelist+'!$A:$P,12,FALSE)</f>
        <v>8</v>
      </c>
      <c r="J386" s="6" t="s">
        <v>1470</v>
      </c>
      <c r="K386" s="6" t="str">
        <f>VLOOKUP(B386,[2]product_categories_reydon!$A:$H,4,FALSE)</f>
        <v>Clothing / Shorts</v>
      </c>
      <c r="L386" s="12" t="str">
        <f>VLOOKUP(B386,'[1]Reydon Pricelist+'!$A:$G,7,FALSE)</f>
        <v>5027535195037</v>
      </c>
      <c r="M386" s="6" t="s">
        <v>1471</v>
      </c>
      <c r="N386" s="6" t="s">
        <v>1075</v>
      </c>
      <c r="O386" s="6" t="s">
        <v>33</v>
      </c>
      <c r="P386" s="6" t="s">
        <v>74</v>
      </c>
      <c r="Q386" s="6">
        <v>0</v>
      </c>
      <c r="R386" s="6">
        <v>5027535195037</v>
      </c>
      <c r="S386" s="6">
        <v>0.10199999999999999</v>
      </c>
      <c r="T386" s="6">
        <v>1</v>
      </c>
      <c r="U386" s="6">
        <v>26</v>
      </c>
      <c r="V386" s="6">
        <v>22</v>
      </c>
      <c r="W386" s="6">
        <v>6203439000</v>
      </c>
      <c r="X386" s="6">
        <v>898</v>
      </c>
    </row>
    <row r="387" spans="1:24" s="6" customFormat="1" x14ac:dyDescent="0.25">
      <c r="A387" s="6" t="s">
        <v>20524</v>
      </c>
      <c r="B387" s="6" t="s">
        <v>1472</v>
      </c>
      <c r="C387" s="2">
        <f>VLOOKUP(B387,'[3]reydon-stock'!$A:$E,3,FALSE)</f>
        <v>67</v>
      </c>
      <c r="D387" s="6" t="s">
        <v>1422</v>
      </c>
      <c r="E387" s="6" t="s">
        <v>1423</v>
      </c>
      <c r="F387" s="12" t="s">
        <v>20517</v>
      </c>
      <c r="G387" s="12" t="s">
        <v>20519</v>
      </c>
      <c r="H387" s="7">
        <f>VLOOKUP(B387,'[1]Reydon Pricelist+'!$A:$P,16,FALSE)</f>
        <v>3.36</v>
      </c>
      <c r="I387" s="7">
        <f>VLOOKUP(B387,'[1]Reydon Pricelist+'!$A:$P,12,FALSE)</f>
        <v>8</v>
      </c>
      <c r="J387" s="6" t="s">
        <v>1473</v>
      </c>
      <c r="K387" s="6" t="str">
        <f>VLOOKUP(B387,[2]product_categories_reydon!$A:$H,4,FALSE)</f>
        <v>Clothing / Shorts</v>
      </c>
      <c r="L387" s="12" t="str">
        <f>VLOOKUP(B387,'[1]Reydon Pricelist+'!$A:$G,7,FALSE)</f>
        <v>5027535195075</v>
      </c>
      <c r="M387" s="6" t="s">
        <v>1474</v>
      </c>
      <c r="N387" s="6" t="s">
        <v>1079</v>
      </c>
      <c r="O387" s="6" t="s">
        <v>33</v>
      </c>
      <c r="P387" s="6" t="s">
        <v>74</v>
      </c>
      <c r="Q387" s="6">
        <v>0</v>
      </c>
      <c r="R387" s="6">
        <v>5027535195075</v>
      </c>
      <c r="S387" s="6">
        <v>0.104</v>
      </c>
      <c r="T387" s="6">
        <v>1</v>
      </c>
      <c r="U387" s="6">
        <v>25</v>
      </c>
      <c r="V387" s="6">
        <v>26</v>
      </c>
      <c r="W387" s="6">
        <v>6203439000</v>
      </c>
      <c r="X387" s="6">
        <v>898</v>
      </c>
    </row>
    <row r="388" spans="1:24" s="6" customFormat="1" x14ac:dyDescent="0.25">
      <c r="A388" s="6" t="s">
        <v>20524</v>
      </c>
      <c r="B388" s="6" t="s">
        <v>1475</v>
      </c>
      <c r="C388" s="2">
        <f>VLOOKUP(B388,'[3]reydon-stock'!$A:$E,3,FALSE)</f>
        <v>187</v>
      </c>
      <c r="D388" s="6" t="s">
        <v>1422</v>
      </c>
      <c r="E388" s="6" t="s">
        <v>1423</v>
      </c>
      <c r="F388" s="12" t="s">
        <v>20517</v>
      </c>
      <c r="G388" s="12" t="s">
        <v>20519</v>
      </c>
      <c r="H388" s="7">
        <f>VLOOKUP(B388,'[1]Reydon Pricelist+'!$A:$P,16,FALSE)</f>
        <v>3.36</v>
      </c>
      <c r="I388" s="7">
        <f>VLOOKUP(B388,'[1]Reydon Pricelist+'!$A:$P,12,FALSE)</f>
        <v>8</v>
      </c>
      <c r="J388" s="6" t="s">
        <v>1476</v>
      </c>
      <c r="K388" s="6" t="str">
        <f>VLOOKUP(B388,[2]product_categories_reydon!$A:$H,4,FALSE)</f>
        <v>Clothing / Shorts</v>
      </c>
      <c r="L388" s="12" t="str">
        <f>VLOOKUP(B388,'[1]Reydon Pricelist+'!$A:$G,7,FALSE)</f>
        <v>5027535195112</v>
      </c>
      <c r="M388" s="6" t="s">
        <v>1477</v>
      </c>
      <c r="N388" s="6" t="s">
        <v>1083</v>
      </c>
      <c r="O388" s="6" t="s">
        <v>33</v>
      </c>
      <c r="P388" s="6" t="s">
        <v>74</v>
      </c>
      <c r="Q388" s="6">
        <v>0</v>
      </c>
      <c r="R388" s="6">
        <v>5027535195112</v>
      </c>
      <c r="S388" s="6">
        <v>0.114</v>
      </c>
      <c r="T388" s="6">
        <v>1</v>
      </c>
      <c r="U388" s="6">
        <v>22</v>
      </c>
      <c r="V388" s="6">
        <v>27.5</v>
      </c>
      <c r="W388" s="6">
        <v>6203439000</v>
      </c>
      <c r="X388" s="6">
        <v>898</v>
      </c>
    </row>
    <row r="389" spans="1:24" s="6" customFormat="1" x14ac:dyDescent="0.25">
      <c r="A389" s="6" t="s">
        <v>20524</v>
      </c>
      <c r="B389" s="6" t="s">
        <v>1478</v>
      </c>
      <c r="C389" s="2">
        <f>VLOOKUP(B389,'[3]reydon-stock'!$A:$E,3,FALSE)</f>
        <v>268</v>
      </c>
      <c r="D389" s="6" t="s">
        <v>1433</v>
      </c>
      <c r="E389" s="6" t="s">
        <v>1423</v>
      </c>
      <c r="F389" s="12" t="s">
        <v>20517</v>
      </c>
      <c r="G389" s="12" t="s">
        <v>20519</v>
      </c>
      <c r="H389" s="7">
        <f>VLOOKUP(B389,'[1]Reydon Pricelist+'!$A:$P,16,FALSE)</f>
        <v>3.36</v>
      </c>
      <c r="I389" s="7">
        <f>VLOOKUP(B389,'[1]Reydon Pricelist+'!$A:$P,12,FALSE)</f>
        <v>9</v>
      </c>
      <c r="J389" s="6" t="s">
        <v>1479</v>
      </c>
      <c r="K389" s="6" t="str">
        <f>VLOOKUP(B389,[2]product_categories_reydon!$A:$H,4,FALSE)</f>
        <v>Clothing / Shorts</v>
      </c>
      <c r="L389" s="12" t="str">
        <f>VLOOKUP(B389,'[1]Reydon Pricelist+'!$A:$G,7,FALSE)</f>
        <v>5027535195150</v>
      </c>
      <c r="M389" s="6" t="s">
        <v>1480</v>
      </c>
      <c r="N389" s="6" t="s">
        <v>1088</v>
      </c>
      <c r="O389" s="6" t="s">
        <v>33</v>
      </c>
      <c r="P389" s="6" t="s">
        <v>74</v>
      </c>
      <c r="Q389" s="6">
        <v>20</v>
      </c>
      <c r="R389" s="6">
        <v>5027535195150</v>
      </c>
      <c r="S389" s="6">
        <v>0.126</v>
      </c>
      <c r="T389" s="6">
        <v>1.8</v>
      </c>
      <c r="U389" s="6">
        <v>28</v>
      </c>
      <c r="V389" s="6">
        <v>26</v>
      </c>
      <c r="W389" s="6">
        <v>6203439000</v>
      </c>
      <c r="X389" s="6">
        <v>897</v>
      </c>
    </row>
    <row r="390" spans="1:24" s="6" customFormat="1" x14ac:dyDescent="0.25">
      <c r="A390" s="6" t="s">
        <v>20524</v>
      </c>
      <c r="B390" s="6" t="s">
        <v>1481</v>
      </c>
      <c r="C390" s="2">
        <f>VLOOKUP(B390,'[3]reydon-stock'!$A:$E,3,FALSE)</f>
        <v>160</v>
      </c>
      <c r="D390" s="6" t="s">
        <v>1433</v>
      </c>
      <c r="E390" s="6" t="s">
        <v>1423</v>
      </c>
      <c r="F390" s="12" t="s">
        <v>20517</v>
      </c>
      <c r="G390" s="12" t="s">
        <v>20519</v>
      </c>
      <c r="H390" s="7">
        <f>VLOOKUP(B390,'[1]Reydon Pricelist+'!$A:$P,16,FALSE)</f>
        <v>3.36</v>
      </c>
      <c r="I390" s="7">
        <f>VLOOKUP(B390,'[1]Reydon Pricelist+'!$A:$P,12,FALSE)</f>
        <v>9</v>
      </c>
      <c r="J390" s="6" t="s">
        <v>1482</v>
      </c>
      <c r="K390" s="6" t="str">
        <f>VLOOKUP(B390,[2]product_categories_reydon!$A:$H,4,FALSE)</f>
        <v>Clothing / Shorts</v>
      </c>
      <c r="L390" s="12" t="str">
        <f>VLOOKUP(B390,'[1]Reydon Pricelist+'!$A:$G,7,FALSE)</f>
        <v>5027535195198</v>
      </c>
      <c r="M390" s="6" t="s">
        <v>1483</v>
      </c>
      <c r="N390" s="6" t="s">
        <v>1439</v>
      </c>
      <c r="O390" s="6" t="s">
        <v>33</v>
      </c>
      <c r="P390" s="6" t="s">
        <v>74</v>
      </c>
      <c r="Q390" s="6">
        <v>20</v>
      </c>
      <c r="R390" s="6">
        <v>5027535195198</v>
      </c>
      <c r="S390" s="6">
        <v>0.14199999999999999</v>
      </c>
      <c r="T390" s="6">
        <v>2.1</v>
      </c>
      <c r="U390" s="6">
        <v>27</v>
      </c>
      <c r="V390" s="6">
        <v>24.3</v>
      </c>
      <c r="W390" s="6">
        <v>6203439000</v>
      </c>
      <c r="X390" s="6">
        <v>897</v>
      </c>
    </row>
    <row r="391" spans="1:24" s="6" customFormat="1" x14ac:dyDescent="0.25">
      <c r="A391" s="6" t="s">
        <v>20524</v>
      </c>
      <c r="B391" s="6" t="s">
        <v>1484</v>
      </c>
      <c r="C391" s="2">
        <f>VLOOKUP(B391,'[3]reydon-stock'!$A:$E,3,FALSE)</f>
        <v>35</v>
      </c>
      <c r="D391" s="6" t="s">
        <v>1433</v>
      </c>
      <c r="E391" s="6" t="s">
        <v>1423</v>
      </c>
      <c r="F391" s="12" t="s">
        <v>20517</v>
      </c>
      <c r="G391" s="12" t="s">
        <v>20519</v>
      </c>
      <c r="H391" s="7">
        <f>VLOOKUP(B391,'[1]Reydon Pricelist+'!$A:$P,16,FALSE)</f>
        <v>3.36</v>
      </c>
      <c r="I391" s="7">
        <f>VLOOKUP(B391,'[1]Reydon Pricelist+'!$A:$P,12,FALSE)</f>
        <v>9</v>
      </c>
      <c r="J391" s="6" t="s">
        <v>1485</v>
      </c>
      <c r="K391" s="6" t="str">
        <f>VLOOKUP(B391,[2]product_categories_reydon!$A:$H,4,FALSE)</f>
        <v>Clothing / Shorts</v>
      </c>
      <c r="L391" s="12" t="str">
        <f>VLOOKUP(B391,'[1]Reydon Pricelist+'!$A:$G,7,FALSE)</f>
        <v>5027535195235</v>
      </c>
      <c r="M391" s="6" t="s">
        <v>1486</v>
      </c>
      <c r="N391" s="6" t="s">
        <v>1443</v>
      </c>
      <c r="O391" s="6" t="s">
        <v>33</v>
      </c>
      <c r="P391" s="6" t="s">
        <v>74</v>
      </c>
      <c r="Q391" s="6">
        <v>20</v>
      </c>
      <c r="R391" s="6">
        <v>5027535195235</v>
      </c>
      <c r="S391" s="6">
        <v>0.14199999999999999</v>
      </c>
      <c r="T391" s="6">
        <v>27</v>
      </c>
      <c r="U391" s="6">
        <v>28</v>
      </c>
      <c r="V391" s="6">
        <v>3</v>
      </c>
      <c r="W391" s="6">
        <v>6203439000</v>
      </c>
      <c r="X391" s="6">
        <v>897</v>
      </c>
    </row>
    <row r="392" spans="1:24" s="6" customFormat="1" x14ac:dyDescent="0.25">
      <c r="A392" s="6" t="s">
        <v>20524</v>
      </c>
      <c r="B392" s="6" t="s">
        <v>1487</v>
      </c>
      <c r="C392" s="2">
        <f>VLOOKUP(B392,'[3]reydon-stock'!$A:$E,3,FALSE)</f>
        <v>49</v>
      </c>
      <c r="D392" s="6" t="s">
        <v>1433</v>
      </c>
      <c r="E392" s="6" t="s">
        <v>1423</v>
      </c>
      <c r="F392" s="12" t="s">
        <v>20517</v>
      </c>
      <c r="G392" s="12" t="s">
        <v>20519</v>
      </c>
      <c r="H392" s="7">
        <f>VLOOKUP(B392,'[1]Reydon Pricelist+'!$A:$P,16,FALSE)</f>
        <v>3.36</v>
      </c>
      <c r="I392" s="7">
        <f>VLOOKUP(B392,'[1]Reydon Pricelist+'!$A:$P,12,FALSE)</f>
        <v>9</v>
      </c>
      <c r="J392" s="6" t="s">
        <v>1488</v>
      </c>
      <c r="K392" s="6" t="str">
        <f>VLOOKUP(B392,[2]product_categories_reydon!$A:$H,4,FALSE)</f>
        <v>Clothing / Shorts</v>
      </c>
      <c r="L392" s="12" t="str">
        <f>VLOOKUP(B392,'[1]Reydon Pricelist+'!$A:$G,7,FALSE)</f>
        <v>5027535195273</v>
      </c>
      <c r="M392" s="6" t="s">
        <v>1489</v>
      </c>
      <c r="N392" s="6" t="s">
        <v>1447</v>
      </c>
      <c r="O392" s="6" t="s">
        <v>33</v>
      </c>
      <c r="P392" s="6" t="s">
        <v>74</v>
      </c>
      <c r="Q392" s="6">
        <v>20</v>
      </c>
      <c r="R392" s="6">
        <v>5027535195273</v>
      </c>
      <c r="S392" s="6">
        <v>0.157</v>
      </c>
      <c r="T392" s="6">
        <v>27.3</v>
      </c>
      <c r="U392" s="6">
        <v>27</v>
      </c>
      <c r="V392" s="6">
        <v>3</v>
      </c>
      <c r="W392" s="6">
        <v>6203439000</v>
      </c>
      <c r="X392" s="6">
        <v>897</v>
      </c>
    </row>
    <row r="393" spans="1:24" s="6" customFormat="1" x14ac:dyDescent="0.25">
      <c r="A393" s="6" t="s">
        <v>20524</v>
      </c>
      <c r="B393" s="6" t="s">
        <v>1490</v>
      </c>
      <c r="C393" s="2">
        <f>VLOOKUP(B393,'[3]reydon-stock'!$A:$E,3,FALSE)</f>
        <v>107</v>
      </c>
      <c r="D393" s="6" t="s">
        <v>1422</v>
      </c>
      <c r="E393" s="6" t="s">
        <v>1423</v>
      </c>
      <c r="F393" s="12" t="s">
        <v>20517</v>
      </c>
      <c r="G393" s="12" t="s">
        <v>20519</v>
      </c>
      <c r="H393" s="7">
        <f>VLOOKUP(B393,'[1]Reydon Pricelist+'!$A:$P,16,FALSE)</f>
        <v>3.36</v>
      </c>
      <c r="I393" s="7">
        <f>VLOOKUP(B393,'[1]Reydon Pricelist+'!$A:$P,12,FALSE)</f>
        <v>8</v>
      </c>
      <c r="J393" s="6" t="s">
        <v>1491</v>
      </c>
      <c r="K393" s="6" t="str">
        <f>VLOOKUP(B393,[2]product_categories_reydon!$A:$H,4,FALSE)</f>
        <v>Clothing / Shorts</v>
      </c>
      <c r="L393" s="12" t="str">
        <f>VLOOKUP(B393,'[1]Reydon Pricelist+'!$A:$G,7,FALSE)</f>
        <v>5027535195020</v>
      </c>
      <c r="M393" s="6" t="s">
        <v>1492</v>
      </c>
      <c r="N393" s="6" t="s">
        <v>1075</v>
      </c>
      <c r="O393" s="6" t="s">
        <v>1057</v>
      </c>
      <c r="P393" s="6" t="s">
        <v>74</v>
      </c>
      <c r="Q393" s="6">
        <v>0</v>
      </c>
      <c r="R393" s="6">
        <v>5027535195020</v>
      </c>
      <c r="S393" s="6">
        <v>9.5000000000000001E-2</v>
      </c>
      <c r="T393" s="6">
        <v>21.3</v>
      </c>
      <c r="U393" s="6">
        <v>26.5</v>
      </c>
      <c r="V393" s="6">
        <v>2</v>
      </c>
      <c r="W393" s="6">
        <v>6203439000</v>
      </c>
      <c r="X393" s="6">
        <v>898</v>
      </c>
    </row>
    <row r="394" spans="1:24" s="6" customFormat="1" x14ac:dyDescent="0.25">
      <c r="A394" s="6" t="s">
        <v>20524</v>
      </c>
      <c r="B394" s="6" t="s">
        <v>1493</v>
      </c>
      <c r="C394" s="2">
        <f>VLOOKUP(B394,'[3]reydon-stock'!$A:$E,3,FALSE)</f>
        <v>185</v>
      </c>
      <c r="D394" s="6" t="s">
        <v>1422</v>
      </c>
      <c r="E394" s="6" t="s">
        <v>1423</v>
      </c>
      <c r="F394" s="12" t="s">
        <v>20517</v>
      </c>
      <c r="G394" s="12" t="s">
        <v>20519</v>
      </c>
      <c r="H394" s="7">
        <f>VLOOKUP(B394,'[1]Reydon Pricelist+'!$A:$P,16,FALSE)</f>
        <v>3.36</v>
      </c>
      <c r="I394" s="7">
        <f>VLOOKUP(B394,'[1]Reydon Pricelist+'!$A:$P,12,FALSE)</f>
        <v>8</v>
      </c>
      <c r="J394" s="6" t="s">
        <v>1494</v>
      </c>
      <c r="K394" s="6" t="str">
        <f>VLOOKUP(B394,[2]product_categories_reydon!$A:$H,4,FALSE)</f>
        <v>Clothing / Shorts</v>
      </c>
      <c r="L394" s="12" t="str">
        <f>VLOOKUP(B394,'[1]Reydon Pricelist+'!$A:$G,7,FALSE)</f>
        <v>5027535195068</v>
      </c>
      <c r="M394" s="6" t="s">
        <v>1495</v>
      </c>
      <c r="N394" s="6" t="s">
        <v>1079</v>
      </c>
      <c r="O394" s="6" t="s">
        <v>1057</v>
      </c>
      <c r="P394" s="6" t="s">
        <v>74</v>
      </c>
      <c r="Q394" s="6">
        <v>0</v>
      </c>
      <c r="R394" s="6">
        <v>5027535195068</v>
      </c>
      <c r="S394" s="6">
        <v>0.105</v>
      </c>
      <c r="T394" s="6">
        <v>26</v>
      </c>
      <c r="U394" s="6">
        <v>27</v>
      </c>
      <c r="V394" s="6">
        <v>1.8</v>
      </c>
      <c r="W394" s="6">
        <v>6203439000</v>
      </c>
      <c r="X394" s="6">
        <v>898</v>
      </c>
    </row>
    <row r="395" spans="1:24" s="6" customFormat="1" x14ac:dyDescent="0.25">
      <c r="A395" s="6" t="s">
        <v>20524</v>
      </c>
      <c r="B395" s="6" t="s">
        <v>1496</v>
      </c>
      <c r="C395" s="2">
        <f>VLOOKUP(B395,'[3]reydon-stock'!$A:$E,3,FALSE)</f>
        <v>56</v>
      </c>
      <c r="D395" s="6" t="s">
        <v>1422</v>
      </c>
      <c r="E395" s="6" t="s">
        <v>1423</v>
      </c>
      <c r="F395" s="12" t="s">
        <v>20517</v>
      </c>
      <c r="G395" s="12" t="s">
        <v>20519</v>
      </c>
      <c r="H395" s="7">
        <f>VLOOKUP(B395,'[1]Reydon Pricelist+'!$A:$P,16,FALSE)</f>
        <v>3.36</v>
      </c>
      <c r="I395" s="7">
        <f>VLOOKUP(B395,'[1]Reydon Pricelist+'!$A:$P,12,FALSE)</f>
        <v>8</v>
      </c>
      <c r="J395" s="6" t="s">
        <v>1497</v>
      </c>
      <c r="K395" s="6" t="str">
        <f>VLOOKUP(B395,[2]product_categories_reydon!$A:$H,4,FALSE)</f>
        <v>Clothing / Shorts</v>
      </c>
      <c r="L395" s="12" t="str">
        <f>VLOOKUP(B395,'[1]Reydon Pricelist+'!$A:$G,7,FALSE)</f>
        <v>5027535195105</v>
      </c>
      <c r="M395" s="6" t="s">
        <v>1498</v>
      </c>
      <c r="N395" s="6" t="s">
        <v>1083</v>
      </c>
      <c r="O395" s="6" t="s">
        <v>1057</v>
      </c>
      <c r="P395" s="6" t="s">
        <v>74</v>
      </c>
      <c r="Q395" s="6">
        <v>0</v>
      </c>
      <c r="R395" s="6">
        <v>5027535195105</v>
      </c>
      <c r="S395" s="6">
        <v>0.114</v>
      </c>
      <c r="T395" s="6">
        <v>2</v>
      </c>
      <c r="U395" s="6">
        <v>27.4</v>
      </c>
      <c r="V395" s="6">
        <v>27</v>
      </c>
      <c r="W395" s="6">
        <v>6203439000</v>
      </c>
      <c r="X395" s="6">
        <v>898</v>
      </c>
    </row>
    <row r="396" spans="1:24" s="6" customFormat="1" x14ac:dyDescent="0.25">
      <c r="A396" s="6" t="s">
        <v>20524</v>
      </c>
      <c r="B396" s="6" t="s">
        <v>1499</v>
      </c>
      <c r="C396" s="2">
        <f>VLOOKUP(B396,'[3]reydon-stock'!$A:$E,3,FALSE)</f>
        <v>196</v>
      </c>
      <c r="D396" s="6" t="s">
        <v>1433</v>
      </c>
      <c r="E396" s="6" t="s">
        <v>1423</v>
      </c>
      <c r="F396" s="12" t="s">
        <v>20517</v>
      </c>
      <c r="G396" s="12" t="s">
        <v>20519</v>
      </c>
      <c r="H396" s="7">
        <f>VLOOKUP(B396,'[1]Reydon Pricelist+'!$A:$P,16,FALSE)</f>
        <v>3.36</v>
      </c>
      <c r="I396" s="7">
        <f>VLOOKUP(B396,'[1]Reydon Pricelist+'!$A:$P,12,FALSE)</f>
        <v>9</v>
      </c>
      <c r="J396" s="6" t="s">
        <v>1500</v>
      </c>
      <c r="K396" s="6" t="str">
        <f>VLOOKUP(B396,[2]product_categories_reydon!$A:$H,4,FALSE)</f>
        <v>Clothing / Shorts</v>
      </c>
      <c r="L396" s="12" t="str">
        <f>VLOOKUP(B396,'[1]Reydon Pricelist+'!$A:$G,7,FALSE)</f>
        <v>5027535195143</v>
      </c>
      <c r="M396" s="6" t="s">
        <v>1501</v>
      </c>
      <c r="N396" s="6" t="s">
        <v>1088</v>
      </c>
      <c r="O396" s="6" t="s">
        <v>1057</v>
      </c>
      <c r="P396" s="6" t="s">
        <v>74</v>
      </c>
      <c r="Q396" s="6">
        <v>20</v>
      </c>
      <c r="R396" s="6">
        <v>5027535195143</v>
      </c>
      <c r="S396" s="6">
        <v>0.12</v>
      </c>
      <c r="T396" s="6">
        <v>3.1</v>
      </c>
      <c r="U396" s="6">
        <v>26.7</v>
      </c>
      <c r="V396" s="6">
        <v>23</v>
      </c>
      <c r="W396" s="6">
        <v>6203439000</v>
      </c>
      <c r="X396" s="6">
        <v>897</v>
      </c>
    </row>
    <row r="397" spans="1:24" s="6" customFormat="1" x14ac:dyDescent="0.25">
      <c r="A397" s="6" t="s">
        <v>20524</v>
      </c>
      <c r="B397" s="6" t="s">
        <v>1502</v>
      </c>
      <c r="C397" s="2">
        <f>VLOOKUP(B397,'[3]reydon-stock'!$A:$E,3,FALSE)</f>
        <v>34</v>
      </c>
      <c r="D397" s="6" t="s">
        <v>1433</v>
      </c>
      <c r="E397" s="6" t="s">
        <v>1423</v>
      </c>
      <c r="F397" s="12" t="s">
        <v>20517</v>
      </c>
      <c r="G397" s="12" t="s">
        <v>20519</v>
      </c>
      <c r="H397" s="7">
        <f>VLOOKUP(B397,'[1]Reydon Pricelist+'!$A:$P,16,FALSE)</f>
        <v>3.36</v>
      </c>
      <c r="I397" s="7">
        <f>VLOOKUP(B397,'[1]Reydon Pricelist+'!$A:$P,12,FALSE)</f>
        <v>9</v>
      </c>
      <c r="J397" s="6" t="s">
        <v>1503</v>
      </c>
      <c r="K397" s="6" t="str">
        <f>VLOOKUP(B397,[2]product_categories_reydon!$A:$H,4,FALSE)</f>
        <v>Clothing / Shorts</v>
      </c>
      <c r="L397" s="12" t="str">
        <f>VLOOKUP(B397,'[1]Reydon Pricelist+'!$A:$G,7,FALSE)</f>
        <v>5027535195181</v>
      </c>
      <c r="M397" s="6" t="s">
        <v>1504</v>
      </c>
      <c r="N397" s="6" t="s">
        <v>1439</v>
      </c>
      <c r="O397" s="6" t="s">
        <v>1057</v>
      </c>
      <c r="P397" s="6" t="s">
        <v>74</v>
      </c>
      <c r="Q397" s="6">
        <v>20</v>
      </c>
      <c r="R397" s="6">
        <v>5027535195181</v>
      </c>
      <c r="S397" s="6">
        <v>0.13800000000000001</v>
      </c>
      <c r="T397" s="6">
        <v>1.7</v>
      </c>
      <c r="U397" s="6">
        <v>26.2</v>
      </c>
      <c r="V397" s="6">
        <v>25.5</v>
      </c>
      <c r="W397" s="6">
        <v>6203439000</v>
      </c>
      <c r="X397" s="6">
        <v>897</v>
      </c>
    </row>
    <row r="398" spans="1:24" s="6" customFormat="1" x14ac:dyDescent="0.25">
      <c r="A398" s="6" t="s">
        <v>20524</v>
      </c>
      <c r="B398" s="6" t="s">
        <v>1505</v>
      </c>
      <c r="C398" s="2">
        <f>VLOOKUP(B398,'[3]reydon-stock'!$A:$E,3,FALSE)</f>
        <v>58</v>
      </c>
      <c r="D398" s="6" t="s">
        <v>1433</v>
      </c>
      <c r="E398" s="6" t="s">
        <v>1423</v>
      </c>
      <c r="F398" s="12" t="s">
        <v>20517</v>
      </c>
      <c r="G398" s="12" t="s">
        <v>20519</v>
      </c>
      <c r="H398" s="7">
        <f>VLOOKUP(B398,'[1]Reydon Pricelist+'!$A:$P,16,FALSE)</f>
        <v>3.36</v>
      </c>
      <c r="I398" s="7">
        <f>VLOOKUP(B398,'[1]Reydon Pricelist+'!$A:$P,12,FALSE)</f>
        <v>9</v>
      </c>
      <c r="J398" s="6" t="s">
        <v>1506</v>
      </c>
      <c r="K398" s="6" t="str">
        <f>VLOOKUP(B398,[2]product_categories_reydon!$A:$H,4,FALSE)</f>
        <v>Clothing / Shorts</v>
      </c>
      <c r="L398" s="12" t="str">
        <f>VLOOKUP(B398,'[1]Reydon Pricelist+'!$A:$G,7,FALSE)</f>
        <v>5027535195228</v>
      </c>
      <c r="M398" s="6" t="s">
        <v>1507</v>
      </c>
      <c r="N398" s="6" t="s">
        <v>1443</v>
      </c>
      <c r="O398" s="6" t="s">
        <v>1057</v>
      </c>
      <c r="P398" s="6" t="s">
        <v>74</v>
      </c>
      <c r="Q398" s="6">
        <v>20</v>
      </c>
      <c r="R398" s="6">
        <v>5027535195228</v>
      </c>
      <c r="S398" s="6">
        <v>0.14299999999999999</v>
      </c>
      <c r="T398" s="6">
        <v>25</v>
      </c>
      <c r="U398" s="6">
        <v>27</v>
      </c>
      <c r="V398" s="6">
        <v>2.5</v>
      </c>
      <c r="W398" s="6">
        <v>6203439000</v>
      </c>
      <c r="X398" s="6">
        <v>897</v>
      </c>
    </row>
    <row r="399" spans="1:24" s="6" customFormat="1" x14ac:dyDescent="0.25">
      <c r="A399" s="6" t="s">
        <v>20524</v>
      </c>
      <c r="B399" s="6" t="s">
        <v>1508</v>
      </c>
      <c r="C399" s="2">
        <f>VLOOKUP(B399,'[3]reydon-stock'!$A:$E,3,FALSE)</f>
        <v>35</v>
      </c>
      <c r="D399" s="6" t="s">
        <v>1433</v>
      </c>
      <c r="E399" s="6" t="s">
        <v>1423</v>
      </c>
      <c r="F399" s="12" t="s">
        <v>20517</v>
      </c>
      <c r="G399" s="12" t="s">
        <v>20519</v>
      </c>
      <c r="H399" s="7">
        <f>VLOOKUP(B399,'[1]Reydon Pricelist+'!$A:$P,16,FALSE)</f>
        <v>3.36</v>
      </c>
      <c r="I399" s="7">
        <f>VLOOKUP(B399,'[1]Reydon Pricelist+'!$A:$P,12,FALSE)</f>
        <v>9</v>
      </c>
      <c r="J399" s="6" t="s">
        <v>1509</v>
      </c>
      <c r="K399" s="6" t="str">
        <f>VLOOKUP(B399,[2]product_categories_reydon!$A:$H,4,FALSE)</f>
        <v>Clothing / Shorts</v>
      </c>
      <c r="L399" s="12" t="str">
        <f>VLOOKUP(B399,'[1]Reydon Pricelist+'!$A:$G,7,FALSE)</f>
        <v>5027535195266</v>
      </c>
      <c r="M399" s="6" t="s">
        <v>1510</v>
      </c>
      <c r="N399" s="6" t="s">
        <v>1447</v>
      </c>
      <c r="O399" s="6" t="s">
        <v>1057</v>
      </c>
      <c r="P399" s="6" t="s">
        <v>74</v>
      </c>
      <c r="Q399" s="6">
        <v>20</v>
      </c>
      <c r="R399" s="6">
        <v>5027535195266</v>
      </c>
      <c r="S399" s="6">
        <v>0.14000000000000001</v>
      </c>
      <c r="T399" s="6">
        <v>26.5</v>
      </c>
      <c r="U399" s="6">
        <v>27.6</v>
      </c>
      <c r="V399" s="6">
        <v>2.1</v>
      </c>
      <c r="W399" s="6">
        <v>6203439000</v>
      </c>
      <c r="X399" s="6">
        <v>897</v>
      </c>
    </row>
    <row r="400" spans="1:24" s="6" customFormat="1" x14ac:dyDescent="0.25">
      <c r="A400" s="6" t="s">
        <v>20524</v>
      </c>
      <c r="B400" s="6" t="s">
        <v>1511</v>
      </c>
      <c r="C400" s="2">
        <f>VLOOKUP(B400,'[3]reydon-stock'!$A:$E,3,FALSE)</f>
        <v>402</v>
      </c>
      <c r="D400" s="6" t="s">
        <v>1512</v>
      </c>
      <c r="E400" s="6" t="s">
        <v>1513</v>
      </c>
      <c r="F400" s="12" t="s">
        <v>20517</v>
      </c>
      <c r="G400" s="12" t="s">
        <v>20519</v>
      </c>
      <c r="H400" s="7">
        <f>VLOOKUP(B400,'[1]Reydon Pricelist+'!$A:$P,16,FALSE)</f>
        <v>12.88</v>
      </c>
      <c r="I400" s="7">
        <f>VLOOKUP(B400,'[1]Reydon Pricelist+'!$A:$P,12,FALSE)</f>
        <v>25</v>
      </c>
      <c r="J400" s="6" t="s">
        <v>1514</v>
      </c>
      <c r="K400" s="6" t="str">
        <f>VLOOKUP(B400,[2]product_categories_reydon!$A:$H,4,FALSE)</f>
        <v>Clothing / Base Layer</v>
      </c>
      <c r="L400" s="12" t="str">
        <f>VLOOKUP(B400,'[1]Reydon Pricelist+'!$A:$G,7,FALSE)</f>
        <v>5027535223372</v>
      </c>
      <c r="M400" s="6" t="s">
        <v>1515</v>
      </c>
      <c r="N400" s="6" t="s">
        <v>1516</v>
      </c>
      <c r="O400" s="6" t="s">
        <v>27</v>
      </c>
      <c r="P400" s="6" t="s">
        <v>74</v>
      </c>
      <c r="Q400" s="6">
        <v>0</v>
      </c>
      <c r="R400" s="6">
        <v>5027535223372</v>
      </c>
      <c r="S400" s="6">
        <v>0.154</v>
      </c>
      <c r="T400" s="6">
        <v>33</v>
      </c>
      <c r="U400" s="6">
        <v>21.2</v>
      </c>
      <c r="V400" s="6">
        <v>2</v>
      </c>
      <c r="W400" s="6">
        <v>6105201000</v>
      </c>
      <c r="X400" s="6">
        <v>978</v>
      </c>
    </row>
    <row r="401" spans="1:24" s="6" customFormat="1" x14ac:dyDescent="0.25">
      <c r="A401" s="6" t="s">
        <v>20524</v>
      </c>
      <c r="B401" s="6" t="s">
        <v>1517</v>
      </c>
      <c r="C401" s="2">
        <f>VLOOKUP(B401,'[3]reydon-stock'!$A:$E,3,FALSE)</f>
        <v>499</v>
      </c>
      <c r="D401" s="6" t="s">
        <v>1512</v>
      </c>
      <c r="E401" s="6" t="s">
        <v>1513</v>
      </c>
      <c r="F401" s="12" t="s">
        <v>20517</v>
      </c>
      <c r="G401" s="12" t="s">
        <v>20519</v>
      </c>
      <c r="H401" s="7">
        <f>VLOOKUP(B401,'[1]Reydon Pricelist+'!$A:$P,16,FALSE)</f>
        <v>12.88</v>
      </c>
      <c r="I401" s="7">
        <f>VLOOKUP(B401,'[1]Reydon Pricelist+'!$A:$P,12,FALSE)</f>
        <v>25</v>
      </c>
      <c r="J401" s="6" t="s">
        <v>1518</v>
      </c>
      <c r="K401" s="6" t="str">
        <f>VLOOKUP(B401,[2]product_categories_reydon!$A:$H,4,FALSE)</f>
        <v>Clothing / Base Layer</v>
      </c>
      <c r="L401" s="12" t="str">
        <f>VLOOKUP(B401,'[1]Reydon Pricelist+'!$A:$G,7,FALSE)</f>
        <v>5027535223389</v>
      </c>
      <c r="M401" s="6" t="s">
        <v>1519</v>
      </c>
      <c r="N401" s="6" t="s">
        <v>1520</v>
      </c>
      <c r="O401" s="6" t="s">
        <v>27</v>
      </c>
      <c r="P401" s="6" t="s">
        <v>74</v>
      </c>
      <c r="Q401" s="6">
        <v>0</v>
      </c>
      <c r="R401" s="6">
        <v>5027535223389</v>
      </c>
      <c r="S401" s="6">
        <v>0.15</v>
      </c>
      <c r="T401" s="6">
        <v>1.2</v>
      </c>
      <c r="U401" s="6">
        <v>21</v>
      </c>
      <c r="V401" s="6">
        <v>32.799999999999997</v>
      </c>
      <c r="W401" s="6">
        <v>6105201000</v>
      </c>
      <c r="X401" s="6">
        <v>978</v>
      </c>
    </row>
    <row r="402" spans="1:24" s="6" customFormat="1" x14ac:dyDescent="0.25">
      <c r="A402" s="6" t="s">
        <v>20524</v>
      </c>
      <c r="B402" s="6" t="s">
        <v>1521</v>
      </c>
      <c r="C402" s="2">
        <f>VLOOKUP(B402,'[3]reydon-stock'!$A:$E,3,FALSE)</f>
        <v>499</v>
      </c>
      <c r="D402" s="6" t="s">
        <v>1512</v>
      </c>
      <c r="E402" s="6" t="s">
        <v>1513</v>
      </c>
      <c r="F402" s="12" t="s">
        <v>20517</v>
      </c>
      <c r="G402" s="12" t="s">
        <v>20519</v>
      </c>
      <c r="H402" s="7">
        <f>VLOOKUP(B402,'[1]Reydon Pricelist+'!$A:$P,16,FALSE)</f>
        <v>12.88</v>
      </c>
      <c r="I402" s="7">
        <f>VLOOKUP(B402,'[1]Reydon Pricelist+'!$A:$P,12,FALSE)</f>
        <v>25</v>
      </c>
      <c r="J402" s="6" t="s">
        <v>1522</v>
      </c>
      <c r="K402" s="6" t="str">
        <f>VLOOKUP(B402,[2]product_categories_reydon!$A:$H,4,FALSE)</f>
        <v>Clothing / Base Layer</v>
      </c>
      <c r="L402" s="12" t="str">
        <f>VLOOKUP(B402,'[1]Reydon Pricelist+'!$A:$G,7,FALSE)</f>
        <v>5027535223396</v>
      </c>
      <c r="M402" s="6" t="s">
        <v>1523</v>
      </c>
      <c r="N402" s="6" t="s">
        <v>1524</v>
      </c>
      <c r="O402" s="6" t="s">
        <v>27</v>
      </c>
      <c r="P402" s="6" t="s">
        <v>74</v>
      </c>
      <c r="Q402" s="6">
        <v>0</v>
      </c>
      <c r="R402" s="6">
        <v>5027535223396</v>
      </c>
      <c r="S402" s="6">
        <v>0.17399999999999999</v>
      </c>
      <c r="T402" s="6">
        <v>1.8</v>
      </c>
      <c r="U402" s="6">
        <v>21.3</v>
      </c>
      <c r="V402" s="6">
        <v>32.9</v>
      </c>
      <c r="W402" s="6">
        <v>6105201000</v>
      </c>
      <c r="X402" s="6">
        <v>978</v>
      </c>
    </row>
    <row r="403" spans="1:24" s="6" customFormat="1" x14ac:dyDescent="0.25">
      <c r="A403" s="6" t="s">
        <v>20524</v>
      </c>
      <c r="B403" s="6" t="s">
        <v>1525</v>
      </c>
      <c r="C403" s="2">
        <f>VLOOKUP(B403,'[3]reydon-stock'!$A:$E,3,FALSE)</f>
        <v>407</v>
      </c>
      <c r="D403" s="6" t="s">
        <v>1526</v>
      </c>
      <c r="E403" s="6" t="s">
        <v>1513</v>
      </c>
      <c r="F403" s="12" t="s">
        <v>20517</v>
      </c>
      <c r="G403" s="12" t="s">
        <v>20519</v>
      </c>
      <c r="H403" s="7">
        <f>VLOOKUP(B403,'[1]Reydon Pricelist+'!$A:$P,16,FALSE)</f>
        <v>12.88</v>
      </c>
      <c r="I403" s="7">
        <f>VLOOKUP(B403,'[1]Reydon Pricelist+'!$A:$P,12,FALSE)</f>
        <v>30</v>
      </c>
      <c r="J403" s="6" t="s">
        <v>1527</v>
      </c>
      <c r="K403" s="6" t="str">
        <f>VLOOKUP(B403,[2]product_categories_reydon!$A:$H,4,FALSE)</f>
        <v>Clothing / Base Layer</v>
      </c>
      <c r="L403" s="12" t="str">
        <f>VLOOKUP(B403,'[1]Reydon Pricelist+'!$A:$G,7,FALSE)</f>
        <v>5027535223402</v>
      </c>
      <c r="M403" s="6" t="s">
        <v>1528</v>
      </c>
      <c r="N403" s="6" t="s">
        <v>1529</v>
      </c>
      <c r="O403" s="6" t="s">
        <v>27</v>
      </c>
      <c r="P403" s="6" t="s">
        <v>74</v>
      </c>
      <c r="Q403" s="6">
        <v>20</v>
      </c>
      <c r="R403" s="6">
        <v>5027535223402</v>
      </c>
      <c r="S403" s="6">
        <v>0.17199999999999999</v>
      </c>
      <c r="T403" s="6">
        <v>32.799999999999997</v>
      </c>
      <c r="U403" s="6">
        <v>21</v>
      </c>
      <c r="V403" s="6">
        <v>1.5</v>
      </c>
      <c r="W403" s="6">
        <v>6105201000</v>
      </c>
      <c r="X403" s="6">
        <v>977</v>
      </c>
    </row>
    <row r="404" spans="1:24" s="6" customFormat="1" x14ac:dyDescent="0.25">
      <c r="A404" s="6" t="s">
        <v>20524</v>
      </c>
      <c r="B404" s="6" t="s">
        <v>1530</v>
      </c>
      <c r="C404" s="2">
        <f>VLOOKUP(B404,'[3]reydon-stock'!$A:$E,3,FALSE)</f>
        <v>499</v>
      </c>
      <c r="D404" s="6" t="s">
        <v>1526</v>
      </c>
      <c r="E404" s="6" t="s">
        <v>1513</v>
      </c>
      <c r="F404" s="12" t="s">
        <v>20517</v>
      </c>
      <c r="G404" s="12" t="s">
        <v>20519</v>
      </c>
      <c r="H404" s="7">
        <f>VLOOKUP(B404,'[1]Reydon Pricelist+'!$A:$P,16,FALSE)</f>
        <v>12.88</v>
      </c>
      <c r="I404" s="7">
        <f>VLOOKUP(B404,'[1]Reydon Pricelist+'!$A:$P,12,FALSE)</f>
        <v>30</v>
      </c>
      <c r="J404" s="6" t="s">
        <v>1531</v>
      </c>
      <c r="K404" s="6" t="str">
        <f>VLOOKUP(B404,[2]product_categories_reydon!$A:$H,4,FALSE)</f>
        <v>Clothing / Base Layer</v>
      </c>
      <c r="L404" s="12" t="str">
        <f>VLOOKUP(B404,'[1]Reydon Pricelist+'!$A:$G,7,FALSE)</f>
        <v>5027535223419</v>
      </c>
      <c r="M404" s="6" t="s">
        <v>1532</v>
      </c>
      <c r="N404" s="6" t="s">
        <v>1533</v>
      </c>
      <c r="O404" s="6" t="s">
        <v>27</v>
      </c>
      <c r="P404" s="6" t="s">
        <v>74</v>
      </c>
      <c r="Q404" s="6">
        <v>20</v>
      </c>
      <c r="R404" s="6">
        <v>5027535223419</v>
      </c>
      <c r="S404" s="6">
        <v>0.184</v>
      </c>
      <c r="T404" s="6">
        <v>1.8</v>
      </c>
      <c r="U404" s="6">
        <v>21</v>
      </c>
      <c r="V404" s="6">
        <v>32.6</v>
      </c>
      <c r="W404" s="6">
        <v>6105201000</v>
      </c>
      <c r="X404" s="6">
        <v>977</v>
      </c>
    </row>
    <row r="405" spans="1:24" s="6" customFormat="1" x14ac:dyDescent="0.25">
      <c r="A405" s="6" t="s">
        <v>20524</v>
      </c>
      <c r="B405" s="6" t="s">
        <v>1534</v>
      </c>
      <c r="C405" s="2">
        <f>VLOOKUP(B405,'[3]reydon-stock'!$A:$E,3,FALSE)</f>
        <v>494</v>
      </c>
      <c r="D405" s="6" t="s">
        <v>1526</v>
      </c>
      <c r="E405" s="6" t="s">
        <v>1513</v>
      </c>
      <c r="F405" s="12" t="s">
        <v>20517</v>
      </c>
      <c r="G405" s="12" t="s">
        <v>20519</v>
      </c>
      <c r="H405" s="7">
        <f>VLOOKUP(B405,'[1]Reydon Pricelist+'!$A:$P,16,FALSE)</f>
        <v>12.88</v>
      </c>
      <c r="I405" s="7">
        <f>VLOOKUP(B405,'[1]Reydon Pricelist+'!$A:$P,12,FALSE)</f>
        <v>30</v>
      </c>
      <c r="J405" s="6" t="s">
        <v>1535</v>
      </c>
      <c r="K405" s="6" t="str">
        <f>VLOOKUP(B405,[2]product_categories_reydon!$A:$H,4,FALSE)</f>
        <v>Clothing / Base Layer</v>
      </c>
      <c r="L405" s="12" t="str">
        <f>VLOOKUP(B405,'[1]Reydon Pricelist+'!$A:$G,7,FALSE)</f>
        <v>5027535223426</v>
      </c>
      <c r="M405" s="6" t="s">
        <v>1536</v>
      </c>
      <c r="N405" s="6" t="s">
        <v>1537</v>
      </c>
      <c r="O405" s="6" t="s">
        <v>27</v>
      </c>
      <c r="P405" s="6" t="s">
        <v>74</v>
      </c>
      <c r="Q405" s="6">
        <v>20</v>
      </c>
      <c r="R405" s="6">
        <v>5027535223426</v>
      </c>
      <c r="S405" s="6">
        <v>0.21099999999999999</v>
      </c>
      <c r="T405" s="6">
        <v>2.8</v>
      </c>
      <c r="U405" s="6">
        <v>21.2</v>
      </c>
      <c r="V405" s="6">
        <v>32</v>
      </c>
      <c r="W405" s="6">
        <v>6105201000</v>
      </c>
      <c r="X405" s="6">
        <v>977</v>
      </c>
    </row>
    <row r="406" spans="1:24" s="6" customFormat="1" x14ac:dyDescent="0.25">
      <c r="A406" s="6" t="s">
        <v>20524</v>
      </c>
      <c r="B406" s="6" t="s">
        <v>1538</v>
      </c>
      <c r="C406" s="2">
        <f>VLOOKUP(B406,'[3]reydon-stock'!$A:$E,3,FALSE)</f>
        <v>309</v>
      </c>
      <c r="D406" s="6" t="s">
        <v>1526</v>
      </c>
      <c r="E406" s="6" t="s">
        <v>1513</v>
      </c>
      <c r="F406" s="12" t="s">
        <v>20517</v>
      </c>
      <c r="G406" s="12" t="s">
        <v>20519</v>
      </c>
      <c r="H406" s="7">
        <f>VLOOKUP(B406,'[1]Reydon Pricelist+'!$A:$P,16,FALSE)</f>
        <v>12.88</v>
      </c>
      <c r="I406" s="7">
        <f>VLOOKUP(B406,'[1]Reydon Pricelist+'!$A:$P,12,FALSE)</f>
        <v>30</v>
      </c>
      <c r="J406" s="6" t="s">
        <v>1539</v>
      </c>
      <c r="K406" s="6" t="str">
        <f>VLOOKUP(B406,[2]product_categories_reydon!$A:$H,4,FALSE)</f>
        <v>Clothing / Base Layer</v>
      </c>
      <c r="L406" s="12" t="str">
        <f>VLOOKUP(B406,'[1]Reydon Pricelist+'!$A:$G,7,FALSE)</f>
        <v>5027535223433</v>
      </c>
      <c r="M406" s="6" t="s">
        <v>1540</v>
      </c>
      <c r="N406" s="6" t="s">
        <v>1541</v>
      </c>
      <c r="O406" s="6" t="s">
        <v>27</v>
      </c>
      <c r="P406" s="6" t="s">
        <v>74</v>
      </c>
      <c r="Q406" s="6">
        <v>20</v>
      </c>
      <c r="R406" s="6">
        <v>5027535223433</v>
      </c>
      <c r="S406" s="6">
        <v>0.219</v>
      </c>
      <c r="T406" s="6">
        <v>1.9</v>
      </c>
      <c r="U406" s="6">
        <v>21.3</v>
      </c>
      <c r="V406" s="6">
        <v>32</v>
      </c>
      <c r="W406" s="6">
        <v>6105201000</v>
      </c>
      <c r="X406" s="6">
        <v>977</v>
      </c>
    </row>
    <row r="407" spans="1:24" s="6" customFormat="1" x14ac:dyDescent="0.25">
      <c r="A407" s="6" t="s">
        <v>20524</v>
      </c>
      <c r="B407" s="6" t="s">
        <v>1542</v>
      </c>
      <c r="C407" s="2">
        <f>VLOOKUP(B407,'[3]reydon-stock'!$A:$E,3,FALSE)</f>
        <v>230</v>
      </c>
      <c r="D407" s="6" t="s">
        <v>1526</v>
      </c>
      <c r="E407" s="6" t="s">
        <v>1513</v>
      </c>
      <c r="F407" s="12" t="s">
        <v>20517</v>
      </c>
      <c r="G407" s="12" t="s">
        <v>20519</v>
      </c>
      <c r="H407" s="7">
        <f>VLOOKUP(B407,'[1]Reydon Pricelist+'!$A:$P,16,FALSE)</f>
        <v>12.88</v>
      </c>
      <c r="I407" s="7">
        <f>VLOOKUP(B407,'[1]Reydon Pricelist+'!$A:$P,12,FALSE)</f>
        <v>30</v>
      </c>
      <c r="J407" s="6" t="s">
        <v>1543</v>
      </c>
      <c r="K407" s="6" t="str">
        <f>VLOOKUP(B407,[2]product_categories_reydon!$A:$H,4,FALSE)</f>
        <v>Clothing / Base Layer</v>
      </c>
      <c r="L407" s="12" t="str">
        <f>VLOOKUP(B407,'[1]Reydon Pricelist+'!$A:$G,7,FALSE)</f>
        <v>5027535223440</v>
      </c>
      <c r="M407" s="6" t="s">
        <v>1544</v>
      </c>
      <c r="N407" s="6" t="s">
        <v>1545</v>
      </c>
      <c r="O407" s="6" t="s">
        <v>27</v>
      </c>
      <c r="P407" s="6" t="s">
        <v>74</v>
      </c>
      <c r="Q407" s="6">
        <v>20</v>
      </c>
      <c r="R407" s="6">
        <v>5027535223440</v>
      </c>
      <c r="S407" s="6">
        <v>0.23300000000000001</v>
      </c>
      <c r="T407" s="6">
        <v>32.5</v>
      </c>
      <c r="U407" s="6">
        <v>21.3</v>
      </c>
      <c r="V407" s="6">
        <v>2.5</v>
      </c>
      <c r="W407" s="6">
        <v>6105201000</v>
      </c>
      <c r="X407" s="6">
        <v>977</v>
      </c>
    </row>
    <row r="408" spans="1:24" s="6" customFormat="1" x14ac:dyDescent="0.25">
      <c r="A408" s="6" t="s">
        <v>20524</v>
      </c>
      <c r="B408" s="6" t="s">
        <v>1546</v>
      </c>
      <c r="C408" s="2">
        <f>VLOOKUP(B408,'[3]reydon-stock'!$A:$E,3,FALSE)</f>
        <v>91</v>
      </c>
      <c r="D408" s="6" t="s">
        <v>1526</v>
      </c>
      <c r="E408" s="6" t="s">
        <v>1513</v>
      </c>
      <c r="F408" s="12" t="s">
        <v>20517</v>
      </c>
      <c r="G408" s="12" t="s">
        <v>20519</v>
      </c>
      <c r="H408" s="7">
        <f>VLOOKUP(B408,'[1]Reydon Pricelist+'!$A:$P,16,FALSE)</f>
        <v>12.88</v>
      </c>
      <c r="I408" s="7">
        <f>VLOOKUP(B408,'[1]Reydon Pricelist+'!$A:$P,12,FALSE)</f>
        <v>30</v>
      </c>
      <c r="J408" s="6" t="s">
        <v>1547</v>
      </c>
      <c r="K408" s="6" t="str">
        <f>VLOOKUP(B408,[2]product_categories_reydon!$A:$H,4,FALSE)</f>
        <v>Clothing / Base Layer</v>
      </c>
      <c r="L408" s="12" t="str">
        <f>VLOOKUP(B408,'[1]Reydon Pricelist+'!$A:$G,7,FALSE)</f>
        <v>5027535223907</v>
      </c>
      <c r="M408" s="6" t="s">
        <v>1548</v>
      </c>
      <c r="N408" s="6" t="s">
        <v>1549</v>
      </c>
      <c r="O408" s="6" t="s">
        <v>27</v>
      </c>
      <c r="P408" s="6" t="s">
        <v>74</v>
      </c>
      <c r="Q408" s="6">
        <v>20</v>
      </c>
      <c r="R408" s="6">
        <v>5027535223907</v>
      </c>
      <c r="S408" s="6">
        <v>0.23799999999999999</v>
      </c>
      <c r="T408" s="6">
        <v>3</v>
      </c>
      <c r="U408" s="6">
        <v>21</v>
      </c>
      <c r="V408" s="6">
        <v>32.5</v>
      </c>
      <c r="W408" s="6">
        <v>6105201000</v>
      </c>
      <c r="X408" s="6">
        <v>977</v>
      </c>
    </row>
    <row r="409" spans="1:24" s="6" customFormat="1" x14ac:dyDescent="0.25">
      <c r="A409" s="6" t="s">
        <v>20524</v>
      </c>
      <c r="B409" s="6" t="s">
        <v>1550</v>
      </c>
      <c r="C409" s="2">
        <f>VLOOKUP(B409,'[3]reydon-stock'!$A:$E,3,FALSE)</f>
        <v>240</v>
      </c>
      <c r="D409" s="6" t="s">
        <v>1512</v>
      </c>
      <c r="E409" s="6" t="s">
        <v>1513</v>
      </c>
      <c r="F409" s="12" t="s">
        <v>20517</v>
      </c>
      <c r="G409" s="12" t="s">
        <v>20519</v>
      </c>
      <c r="H409" s="7">
        <f>VLOOKUP(B409,'[1]Reydon Pricelist+'!$A:$P,16,FALSE)</f>
        <v>12.88</v>
      </c>
      <c r="I409" s="7">
        <f>VLOOKUP(B409,'[1]Reydon Pricelist+'!$A:$P,12,FALSE)</f>
        <v>25</v>
      </c>
      <c r="J409" s="6" t="s">
        <v>1551</v>
      </c>
      <c r="K409" s="6" t="str">
        <f>VLOOKUP(B409,[2]product_categories_reydon!$A:$H,4,FALSE)</f>
        <v>Clothing / Base Layer</v>
      </c>
      <c r="L409" s="12" t="str">
        <f>VLOOKUP(B409,'[1]Reydon Pricelist+'!$A:$G,7,FALSE)</f>
        <v>5027535223532</v>
      </c>
      <c r="M409" s="6" t="s">
        <v>1552</v>
      </c>
      <c r="N409" s="6" t="s">
        <v>1516</v>
      </c>
      <c r="O409" s="6" t="s">
        <v>693</v>
      </c>
      <c r="P409" s="6" t="s">
        <v>74</v>
      </c>
      <c r="Q409" s="6">
        <v>0</v>
      </c>
      <c r="R409" s="6">
        <v>5027535223532</v>
      </c>
      <c r="S409" s="6">
        <v>0.16400000000000001</v>
      </c>
      <c r="T409" s="6">
        <v>32.5</v>
      </c>
      <c r="U409" s="6">
        <v>21</v>
      </c>
      <c r="V409" s="6">
        <v>1.8</v>
      </c>
      <c r="W409" s="6">
        <v>6105201000</v>
      </c>
      <c r="X409" s="6">
        <v>978</v>
      </c>
    </row>
    <row r="410" spans="1:24" s="6" customFormat="1" x14ac:dyDescent="0.25">
      <c r="A410" s="6" t="s">
        <v>20524</v>
      </c>
      <c r="B410" s="6" t="s">
        <v>1553</v>
      </c>
      <c r="C410" s="2">
        <f>VLOOKUP(B410,'[3]reydon-stock'!$A:$E,3,FALSE)</f>
        <v>332</v>
      </c>
      <c r="D410" s="6" t="s">
        <v>1512</v>
      </c>
      <c r="E410" s="6" t="s">
        <v>1513</v>
      </c>
      <c r="F410" s="12" t="s">
        <v>20517</v>
      </c>
      <c r="G410" s="12" t="s">
        <v>20519</v>
      </c>
      <c r="H410" s="7">
        <f>VLOOKUP(B410,'[1]Reydon Pricelist+'!$A:$P,16,FALSE)</f>
        <v>12.88</v>
      </c>
      <c r="I410" s="7">
        <f>VLOOKUP(B410,'[1]Reydon Pricelist+'!$A:$P,12,FALSE)</f>
        <v>25</v>
      </c>
      <c r="J410" s="6" t="s">
        <v>1554</v>
      </c>
      <c r="K410" s="6" t="str">
        <f>VLOOKUP(B410,[2]product_categories_reydon!$A:$H,4,FALSE)</f>
        <v>Clothing / Base Layer</v>
      </c>
      <c r="L410" s="12" t="str">
        <f>VLOOKUP(B410,'[1]Reydon Pricelist+'!$A:$G,7,FALSE)</f>
        <v>5027535223549</v>
      </c>
      <c r="M410" s="6" t="s">
        <v>1555</v>
      </c>
      <c r="N410" s="6" t="s">
        <v>1520</v>
      </c>
      <c r="O410" s="6" t="s">
        <v>693</v>
      </c>
      <c r="P410" s="6" t="s">
        <v>74</v>
      </c>
      <c r="Q410" s="6">
        <v>0</v>
      </c>
      <c r="R410" s="6">
        <v>5027535223549</v>
      </c>
      <c r="S410" s="6">
        <v>0.17199999999999999</v>
      </c>
      <c r="T410" s="6">
        <v>1.5</v>
      </c>
      <c r="U410" s="6">
        <v>21</v>
      </c>
      <c r="V410" s="6">
        <v>33.1</v>
      </c>
      <c r="W410" s="6">
        <v>6105201000</v>
      </c>
      <c r="X410" s="6">
        <v>978</v>
      </c>
    </row>
    <row r="411" spans="1:24" s="6" customFormat="1" x14ac:dyDescent="0.25">
      <c r="A411" s="6" t="s">
        <v>20524</v>
      </c>
      <c r="B411" s="6" t="s">
        <v>1556</v>
      </c>
      <c r="C411" s="2">
        <f>VLOOKUP(B411,'[3]reydon-stock'!$A:$E,3,FALSE)</f>
        <v>241</v>
      </c>
      <c r="D411" s="6" t="s">
        <v>1512</v>
      </c>
      <c r="E411" s="6" t="s">
        <v>1513</v>
      </c>
      <c r="F411" s="12" t="s">
        <v>20517</v>
      </c>
      <c r="G411" s="12" t="s">
        <v>20519</v>
      </c>
      <c r="H411" s="7">
        <f>VLOOKUP(B411,'[1]Reydon Pricelist+'!$A:$P,16,FALSE)</f>
        <v>12.88</v>
      </c>
      <c r="I411" s="7">
        <f>VLOOKUP(B411,'[1]Reydon Pricelist+'!$A:$P,12,FALSE)</f>
        <v>25</v>
      </c>
      <c r="J411" s="6" t="s">
        <v>1557</v>
      </c>
      <c r="K411" s="6" t="str">
        <f>VLOOKUP(B411,[2]product_categories_reydon!$A:$H,4,FALSE)</f>
        <v>Clothing / Base Layer</v>
      </c>
      <c r="L411" s="12" t="str">
        <f>VLOOKUP(B411,'[1]Reydon Pricelist+'!$A:$G,7,FALSE)</f>
        <v>5027535223556</v>
      </c>
      <c r="M411" s="6" t="s">
        <v>1558</v>
      </c>
      <c r="N411" s="6" t="s">
        <v>1524</v>
      </c>
      <c r="O411" s="6" t="s">
        <v>693</v>
      </c>
      <c r="P411" s="6" t="s">
        <v>74</v>
      </c>
      <c r="Q411" s="6">
        <v>0</v>
      </c>
      <c r="R411" s="6">
        <v>5027535223556</v>
      </c>
      <c r="S411" s="6">
        <v>0.18099999999999999</v>
      </c>
      <c r="T411" s="6">
        <v>1</v>
      </c>
      <c r="U411" s="6">
        <v>21</v>
      </c>
      <c r="V411" s="6">
        <v>33</v>
      </c>
      <c r="W411" s="6">
        <v>6105201000</v>
      </c>
      <c r="X411" s="6">
        <v>978</v>
      </c>
    </row>
    <row r="412" spans="1:24" s="6" customFormat="1" x14ac:dyDescent="0.25">
      <c r="A412" s="6" t="s">
        <v>20524</v>
      </c>
      <c r="B412" s="6" t="s">
        <v>1559</v>
      </c>
      <c r="C412" s="2">
        <f>VLOOKUP(B412,'[3]reydon-stock'!$A:$E,3,FALSE)</f>
        <v>176</v>
      </c>
      <c r="D412" s="6" t="s">
        <v>1526</v>
      </c>
      <c r="E412" s="6" t="s">
        <v>1513</v>
      </c>
      <c r="F412" s="12" t="s">
        <v>20517</v>
      </c>
      <c r="G412" s="12" t="s">
        <v>20519</v>
      </c>
      <c r="H412" s="7">
        <f>VLOOKUP(B412,'[1]Reydon Pricelist+'!$A:$P,16,FALSE)</f>
        <v>12.88</v>
      </c>
      <c r="I412" s="7">
        <f>VLOOKUP(B412,'[1]Reydon Pricelist+'!$A:$P,12,FALSE)</f>
        <v>30</v>
      </c>
      <c r="J412" s="6" t="s">
        <v>1560</v>
      </c>
      <c r="K412" s="6" t="str">
        <f>VLOOKUP(B412,[2]product_categories_reydon!$A:$H,4,FALSE)</f>
        <v>Clothing / Base Layer</v>
      </c>
      <c r="L412" s="12" t="str">
        <f>VLOOKUP(B412,'[1]Reydon Pricelist+'!$A:$G,7,FALSE)</f>
        <v>5027535223563</v>
      </c>
      <c r="M412" s="6" t="s">
        <v>1561</v>
      </c>
      <c r="N412" s="6" t="s">
        <v>1529</v>
      </c>
      <c r="O412" s="6" t="s">
        <v>693</v>
      </c>
      <c r="P412" s="6" t="s">
        <v>74</v>
      </c>
      <c r="Q412" s="6">
        <v>20</v>
      </c>
      <c r="R412" s="6">
        <v>5027535223563</v>
      </c>
      <c r="S412" s="6">
        <v>0.17899999999999999</v>
      </c>
      <c r="T412" s="6">
        <v>32.5</v>
      </c>
      <c r="U412" s="6">
        <v>21</v>
      </c>
      <c r="V412" s="6">
        <v>1.8</v>
      </c>
      <c r="W412" s="6">
        <v>6105201000</v>
      </c>
      <c r="X412" s="6">
        <v>977</v>
      </c>
    </row>
    <row r="413" spans="1:24" s="6" customFormat="1" x14ac:dyDescent="0.25">
      <c r="A413" s="6" t="s">
        <v>20524</v>
      </c>
      <c r="B413" s="6" t="s">
        <v>1562</v>
      </c>
      <c r="C413" s="2">
        <f>VLOOKUP(B413,'[3]reydon-stock'!$A:$E,3,FALSE)</f>
        <v>313</v>
      </c>
      <c r="D413" s="6" t="s">
        <v>1526</v>
      </c>
      <c r="E413" s="6" t="s">
        <v>1513</v>
      </c>
      <c r="F413" s="12" t="s">
        <v>20517</v>
      </c>
      <c r="G413" s="12" t="s">
        <v>20519</v>
      </c>
      <c r="H413" s="7">
        <f>VLOOKUP(B413,'[1]Reydon Pricelist+'!$A:$P,16,FALSE)</f>
        <v>12.88</v>
      </c>
      <c r="I413" s="7">
        <f>VLOOKUP(B413,'[1]Reydon Pricelist+'!$A:$P,12,FALSE)</f>
        <v>30</v>
      </c>
      <c r="J413" s="6" t="s">
        <v>1563</v>
      </c>
      <c r="K413" s="6" t="str">
        <f>VLOOKUP(B413,[2]product_categories_reydon!$A:$H,4,FALSE)</f>
        <v>Clothing / Base Layer</v>
      </c>
      <c r="L413" s="12" t="str">
        <f>VLOOKUP(B413,'[1]Reydon Pricelist+'!$A:$G,7,FALSE)</f>
        <v>5027535223570</v>
      </c>
      <c r="M413" s="6" t="s">
        <v>1564</v>
      </c>
      <c r="N413" s="6" t="s">
        <v>1533</v>
      </c>
      <c r="O413" s="6" t="s">
        <v>693</v>
      </c>
      <c r="P413" s="6" t="s">
        <v>74</v>
      </c>
      <c r="Q413" s="6">
        <v>20</v>
      </c>
      <c r="R413" s="6">
        <v>5027535223570</v>
      </c>
      <c r="S413" s="6">
        <v>0.19600000000000001</v>
      </c>
      <c r="T413" s="6">
        <v>2</v>
      </c>
      <c r="U413" s="6">
        <v>21.2</v>
      </c>
      <c r="V413" s="6">
        <v>32.5</v>
      </c>
      <c r="W413" s="6">
        <v>6105201000</v>
      </c>
      <c r="X413" s="6">
        <v>977</v>
      </c>
    </row>
    <row r="414" spans="1:24" s="6" customFormat="1" x14ac:dyDescent="0.25">
      <c r="A414" s="6" t="s">
        <v>20524</v>
      </c>
      <c r="B414" s="6" t="s">
        <v>1565</v>
      </c>
      <c r="C414" s="2">
        <f>VLOOKUP(B414,'[3]reydon-stock'!$A:$E,3,FALSE)</f>
        <v>186</v>
      </c>
      <c r="D414" s="6" t="s">
        <v>1526</v>
      </c>
      <c r="E414" s="6" t="s">
        <v>1513</v>
      </c>
      <c r="F414" s="12" t="s">
        <v>20517</v>
      </c>
      <c r="G414" s="12" t="s">
        <v>20519</v>
      </c>
      <c r="H414" s="7">
        <f>VLOOKUP(B414,'[1]Reydon Pricelist+'!$A:$P,16,FALSE)</f>
        <v>12.88</v>
      </c>
      <c r="I414" s="7">
        <f>VLOOKUP(B414,'[1]Reydon Pricelist+'!$A:$P,12,FALSE)</f>
        <v>30</v>
      </c>
      <c r="J414" s="6" t="s">
        <v>1566</v>
      </c>
      <c r="K414" s="6" t="str">
        <f>VLOOKUP(B414,[2]product_categories_reydon!$A:$H,4,FALSE)</f>
        <v>Clothing / Base Layer</v>
      </c>
      <c r="L414" s="12" t="str">
        <f>VLOOKUP(B414,'[1]Reydon Pricelist+'!$A:$G,7,FALSE)</f>
        <v>5027535223587</v>
      </c>
      <c r="M414" s="6" t="s">
        <v>1567</v>
      </c>
      <c r="N414" s="6" t="s">
        <v>1537</v>
      </c>
      <c r="O414" s="6" t="s">
        <v>693</v>
      </c>
      <c r="P414" s="6" t="s">
        <v>74</v>
      </c>
      <c r="Q414" s="6">
        <v>20</v>
      </c>
      <c r="R414" s="6">
        <v>5027535223587</v>
      </c>
      <c r="S414" s="6">
        <v>0.21199999999999999</v>
      </c>
      <c r="T414" s="6">
        <v>2</v>
      </c>
      <c r="U414" s="6">
        <v>21.2</v>
      </c>
      <c r="V414" s="6">
        <v>32.5</v>
      </c>
      <c r="W414" s="6">
        <v>6105201000</v>
      </c>
      <c r="X414" s="6">
        <v>977</v>
      </c>
    </row>
    <row r="415" spans="1:24" s="6" customFormat="1" x14ac:dyDescent="0.25">
      <c r="A415" s="6" t="s">
        <v>20524</v>
      </c>
      <c r="B415" s="6" t="s">
        <v>1568</v>
      </c>
      <c r="C415" s="2">
        <f>VLOOKUP(B415,'[3]reydon-stock'!$A:$E,3,FALSE)</f>
        <v>123</v>
      </c>
      <c r="D415" s="6" t="s">
        <v>1526</v>
      </c>
      <c r="E415" s="6" t="s">
        <v>1513</v>
      </c>
      <c r="F415" s="12" t="s">
        <v>20517</v>
      </c>
      <c r="G415" s="12" t="s">
        <v>20519</v>
      </c>
      <c r="H415" s="7">
        <f>VLOOKUP(B415,'[1]Reydon Pricelist+'!$A:$P,16,FALSE)</f>
        <v>12.88</v>
      </c>
      <c r="I415" s="7">
        <f>VLOOKUP(B415,'[1]Reydon Pricelist+'!$A:$P,12,FALSE)</f>
        <v>30</v>
      </c>
      <c r="J415" s="6" t="s">
        <v>1569</v>
      </c>
      <c r="K415" s="6" t="str">
        <f>VLOOKUP(B415,[2]product_categories_reydon!$A:$H,4,FALSE)</f>
        <v>Clothing / Base Layer</v>
      </c>
      <c r="L415" s="12" t="str">
        <f>VLOOKUP(B415,'[1]Reydon Pricelist+'!$A:$G,7,FALSE)</f>
        <v>5027535223594</v>
      </c>
      <c r="M415" s="6" t="s">
        <v>1570</v>
      </c>
      <c r="N415" s="6" t="s">
        <v>1541</v>
      </c>
      <c r="O415" s="6" t="s">
        <v>693</v>
      </c>
      <c r="P415" s="6" t="s">
        <v>74</v>
      </c>
      <c r="Q415" s="6">
        <v>20</v>
      </c>
      <c r="R415" s="6">
        <v>5027535223594</v>
      </c>
      <c r="S415" s="6">
        <v>0.21</v>
      </c>
      <c r="T415" s="6">
        <v>1.6</v>
      </c>
      <c r="U415" s="6">
        <v>21</v>
      </c>
      <c r="V415" s="6">
        <v>33.1</v>
      </c>
      <c r="W415" s="6">
        <v>6105201000</v>
      </c>
      <c r="X415" s="6">
        <v>977</v>
      </c>
    </row>
    <row r="416" spans="1:24" s="6" customFormat="1" x14ac:dyDescent="0.25">
      <c r="A416" s="6" t="s">
        <v>20524</v>
      </c>
      <c r="B416" s="6" t="s">
        <v>1571</v>
      </c>
      <c r="C416" s="2">
        <f>VLOOKUP(B416,'[3]reydon-stock'!$A:$E,3,FALSE)</f>
        <v>62</v>
      </c>
      <c r="D416" s="6" t="s">
        <v>1526</v>
      </c>
      <c r="E416" s="6" t="s">
        <v>1513</v>
      </c>
      <c r="F416" s="12" t="s">
        <v>20517</v>
      </c>
      <c r="G416" s="12" t="s">
        <v>20519</v>
      </c>
      <c r="H416" s="7">
        <f>VLOOKUP(B416,'[1]Reydon Pricelist+'!$A:$P,16,FALSE)</f>
        <v>12.88</v>
      </c>
      <c r="I416" s="7">
        <f>VLOOKUP(B416,'[1]Reydon Pricelist+'!$A:$P,12,FALSE)</f>
        <v>30</v>
      </c>
      <c r="J416" s="6" t="s">
        <v>1572</v>
      </c>
      <c r="K416" s="6" t="str">
        <f>VLOOKUP(B416,[2]product_categories_reydon!$A:$H,4,FALSE)</f>
        <v>Clothing / Base Layer</v>
      </c>
      <c r="L416" s="12" t="str">
        <f>VLOOKUP(B416,'[1]Reydon Pricelist+'!$A:$G,7,FALSE)</f>
        <v>5027535223600</v>
      </c>
      <c r="M416" s="6" t="s">
        <v>1573</v>
      </c>
      <c r="N416" s="6" t="s">
        <v>1545</v>
      </c>
      <c r="O416" s="6" t="s">
        <v>693</v>
      </c>
      <c r="P416" s="6" t="s">
        <v>74</v>
      </c>
      <c r="Q416" s="6">
        <v>20</v>
      </c>
      <c r="R416" s="6">
        <v>5027535223600</v>
      </c>
      <c r="S416" s="6">
        <v>0.23400000000000001</v>
      </c>
      <c r="T416" s="6">
        <v>2.4</v>
      </c>
      <c r="U416" s="6">
        <v>21</v>
      </c>
      <c r="V416" s="6">
        <v>33.1</v>
      </c>
      <c r="W416" s="6">
        <v>6105201000</v>
      </c>
      <c r="X416" s="6">
        <v>977</v>
      </c>
    </row>
    <row r="417" spans="1:24" s="6" customFormat="1" x14ac:dyDescent="0.25">
      <c r="A417" s="6" t="s">
        <v>20524</v>
      </c>
      <c r="B417" s="6" t="s">
        <v>1574</v>
      </c>
      <c r="C417" s="2">
        <f>VLOOKUP(B417,'[3]reydon-stock'!$A:$E,3,FALSE)</f>
        <v>62</v>
      </c>
      <c r="D417" s="6" t="s">
        <v>1526</v>
      </c>
      <c r="E417" s="6" t="s">
        <v>1513</v>
      </c>
      <c r="F417" s="12" t="s">
        <v>20517</v>
      </c>
      <c r="G417" s="12" t="s">
        <v>20519</v>
      </c>
      <c r="H417" s="7">
        <f>VLOOKUP(B417,'[1]Reydon Pricelist+'!$A:$P,16,FALSE)</f>
        <v>12.88</v>
      </c>
      <c r="I417" s="7">
        <f>VLOOKUP(B417,'[1]Reydon Pricelist+'!$A:$P,12,FALSE)</f>
        <v>30</v>
      </c>
      <c r="J417" s="6" t="s">
        <v>1575</v>
      </c>
      <c r="K417" s="6" t="str">
        <f>VLOOKUP(B417,[2]product_categories_reydon!$A:$H,4,FALSE)</f>
        <v>Clothing / Base Layer</v>
      </c>
      <c r="L417" s="12" t="str">
        <f>VLOOKUP(B417,'[1]Reydon Pricelist+'!$A:$G,7,FALSE)</f>
        <v>5027535223914</v>
      </c>
      <c r="M417" s="6" t="s">
        <v>1576</v>
      </c>
      <c r="N417" s="6" t="s">
        <v>1549</v>
      </c>
      <c r="O417" s="6" t="s">
        <v>693</v>
      </c>
      <c r="P417" s="6" t="s">
        <v>74</v>
      </c>
      <c r="Q417" s="6">
        <v>20</v>
      </c>
      <c r="R417" s="6">
        <v>5027535223914</v>
      </c>
      <c r="S417" s="6">
        <v>0.253</v>
      </c>
      <c r="T417" s="6">
        <v>3.4</v>
      </c>
      <c r="U417" s="6">
        <v>21.3</v>
      </c>
      <c r="V417" s="6">
        <v>32.5</v>
      </c>
      <c r="W417" s="6">
        <v>6105201000</v>
      </c>
      <c r="X417" s="6">
        <v>977</v>
      </c>
    </row>
    <row r="418" spans="1:24" s="6" customFormat="1" x14ac:dyDescent="0.25">
      <c r="A418" s="6" t="s">
        <v>20524</v>
      </c>
      <c r="B418" s="6" t="s">
        <v>1577</v>
      </c>
      <c r="C418" s="2">
        <f>VLOOKUP(B418,'[3]reydon-stock'!$A:$E,3,FALSE)</f>
        <v>91</v>
      </c>
      <c r="D418" s="6" t="s">
        <v>1512</v>
      </c>
      <c r="E418" s="6" t="s">
        <v>1513</v>
      </c>
      <c r="F418" s="12" t="s">
        <v>20517</v>
      </c>
      <c r="G418" s="12" t="s">
        <v>20519</v>
      </c>
      <c r="H418" s="7">
        <f>VLOOKUP(B418,'[1]Reydon Pricelist+'!$A:$P,16,FALSE)</f>
        <v>12.88</v>
      </c>
      <c r="I418" s="7">
        <f>VLOOKUP(B418,'[1]Reydon Pricelist+'!$A:$P,12,FALSE)</f>
        <v>25</v>
      </c>
      <c r="J418" s="6" t="s">
        <v>1578</v>
      </c>
      <c r="K418" s="6" t="str">
        <f>VLOOKUP(B418,[2]product_categories_reydon!$A:$H,4,FALSE)</f>
        <v>Clothing / Base Layer</v>
      </c>
      <c r="L418" s="12" t="str">
        <f>VLOOKUP(B418,'[1]Reydon Pricelist+'!$A:$G,7,FALSE)</f>
        <v>5027535223778</v>
      </c>
      <c r="M418" s="6" t="s">
        <v>1579</v>
      </c>
      <c r="N418" s="6" t="s">
        <v>1516</v>
      </c>
      <c r="O418" s="6" t="s">
        <v>33</v>
      </c>
      <c r="P418" s="6" t="s">
        <v>74</v>
      </c>
      <c r="Q418" s="6">
        <v>0</v>
      </c>
      <c r="R418" s="6">
        <v>5027535223778</v>
      </c>
      <c r="S418" s="6">
        <v>0.154</v>
      </c>
      <c r="T418" s="6">
        <v>2</v>
      </c>
      <c r="U418" s="6">
        <v>21</v>
      </c>
      <c r="V418" s="6">
        <v>33</v>
      </c>
      <c r="W418" s="6">
        <v>6105201000</v>
      </c>
      <c r="X418" s="6">
        <v>978</v>
      </c>
    </row>
    <row r="419" spans="1:24" s="6" customFormat="1" x14ac:dyDescent="0.25">
      <c r="A419" s="6" t="s">
        <v>20524</v>
      </c>
      <c r="B419" s="6" t="s">
        <v>1580</v>
      </c>
      <c r="C419" s="2">
        <f>VLOOKUP(B419,'[3]reydon-stock'!$A:$E,3,FALSE)</f>
        <v>216</v>
      </c>
      <c r="D419" s="6" t="s">
        <v>1512</v>
      </c>
      <c r="E419" s="6" t="s">
        <v>1513</v>
      </c>
      <c r="F419" s="12" t="s">
        <v>20517</v>
      </c>
      <c r="G419" s="12" t="s">
        <v>20519</v>
      </c>
      <c r="H419" s="7">
        <f>VLOOKUP(B419,'[1]Reydon Pricelist+'!$A:$P,16,FALSE)</f>
        <v>12.88</v>
      </c>
      <c r="I419" s="7">
        <f>VLOOKUP(B419,'[1]Reydon Pricelist+'!$A:$P,12,FALSE)</f>
        <v>25</v>
      </c>
      <c r="J419" s="6" t="s">
        <v>1581</v>
      </c>
      <c r="K419" s="6" t="str">
        <f>VLOOKUP(B419,[2]product_categories_reydon!$A:$H,4,FALSE)</f>
        <v>Clothing / Base Layer</v>
      </c>
      <c r="L419" s="12" t="str">
        <f>VLOOKUP(B419,'[1]Reydon Pricelist+'!$A:$G,7,FALSE)</f>
        <v>5027535223785</v>
      </c>
      <c r="M419" s="6" t="s">
        <v>1582</v>
      </c>
      <c r="N419" s="6" t="s">
        <v>1520</v>
      </c>
      <c r="O419" s="6" t="s">
        <v>33</v>
      </c>
      <c r="P419" s="6" t="s">
        <v>74</v>
      </c>
      <c r="Q419" s="6">
        <v>0</v>
      </c>
      <c r="R419" s="6">
        <v>5027535223785</v>
      </c>
      <c r="S419" s="6">
        <v>0.158</v>
      </c>
      <c r="T419" s="6">
        <v>2</v>
      </c>
      <c r="U419" s="6">
        <v>21</v>
      </c>
      <c r="V419" s="6">
        <v>33</v>
      </c>
      <c r="W419" s="6">
        <v>6105201000</v>
      </c>
      <c r="X419" s="6">
        <v>978</v>
      </c>
    </row>
    <row r="420" spans="1:24" s="6" customFormat="1" x14ac:dyDescent="0.25">
      <c r="A420" s="6" t="s">
        <v>20524</v>
      </c>
      <c r="B420" s="6" t="s">
        <v>1583</v>
      </c>
      <c r="C420" s="2">
        <f>VLOOKUP(B420,'[3]reydon-stock'!$A:$E,3,FALSE)</f>
        <v>232</v>
      </c>
      <c r="D420" s="6" t="s">
        <v>1512</v>
      </c>
      <c r="E420" s="6" t="s">
        <v>1513</v>
      </c>
      <c r="F420" s="12" t="s">
        <v>20517</v>
      </c>
      <c r="G420" s="12" t="s">
        <v>20519</v>
      </c>
      <c r="H420" s="7">
        <f>VLOOKUP(B420,'[1]Reydon Pricelist+'!$A:$P,16,FALSE)</f>
        <v>12.88</v>
      </c>
      <c r="I420" s="7">
        <f>VLOOKUP(B420,'[1]Reydon Pricelist+'!$A:$P,12,FALSE)</f>
        <v>25</v>
      </c>
      <c r="J420" s="6" t="s">
        <v>1584</v>
      </c>
      <c r="K420" s="6" t="str">
        <f>VLOOKUP(B420,[2]product_categories_reydon!$A:$H,4,FALSE)</f>
        <v>Clothing / Base Layer</v>
      </c>
      <c r="L420" s="12" t="str">
        <f>VLOOKUP(B420,'[1]Reydon Pricelist+'!$A:$G,7,FALSE)</f>
        <v>5027535223792</v>
      </c>
      <c r="M420" s="6" t="s">
        <v>1585</v>
      </c>
      <c r="N420" s="6" t="s">
        <v>1524</v>
      </c>
      <c r="O420" s="6" t="s">
        <v>33</v>
      </c>
      <c r="P420" s="6" t="s">
        <v>74</v>
      </c>
      <c r="Q420" s="6">
        <v>0</v>
      </c>
      <c r="R420" s="6">
        <v>5027535223792</v>
      </c>
      <c r="S420" s="6">
        <v>0.17599999999999999</v>
      </c>
      <c r="T420" s="6">
        <v>1.6</v>
      </c>
      <c r="U420" s="6">
        <v>21</v>
      </c>
      <c r="V420" s="6">
        <v>33.1</v>
      </c>
      <c r="W420" s="6">
        <v>6105201000</v>
      </c>
      <c r="X420" s="6">
        <v>978</v>
      </c>
    </row>
    <row r="421" spans="1:24" s="6" customFormat="1" x14ac:dyDescent="0.25">
      <c r="A421" s="6" t="s">
        <v>20524</v>
      </c>
      <c r="B421" s="6" t="s">
        <v>1586</v>
      </c>
      <c r="C421" s="2">
        <f>VLOOKUP(B421,'[3]reydon-stock'!$A:$E,3,FALSE)</f>
        <v>177</v>
      </c>
      <c r="D421" s="6" t="s">
        <v>1526</v>
      </c>
      <c r="E421" s="6" t="s">
        <v>1513</v>
      </c>
      <c r="F421" s="12" t="s">
        <v>20517</v>
      </c>
      <c r="G421" s="12" t="s">
        <v>20519</v>
      </c>
      <c r="H421" s="7">
        <f>VLOOKUP(B421,'[1]Reydon Pricelist+'!$A:$P,16,FALSE)</f>
        <v>12.88</v>
      </c>
      <c r="I421" s="7">
        <f>VLOOKUP(B421,'[1]Reydon Pricelist+'!$A:$P,12,FALSE)</f>
        <v>30</v>
      </c>
      <c r="J421" s="6" t="s">
        <v>1587</v>
      </c>
      <c r="K421" s="6" t="str">
        <f>VLOOKUP(B421,[2]product_categories_reydon!$A:$H,4,FALSE)</f>
        <v>Clothing / Base Layer</v>
      </c>
      <c r="L421" s="12" t="str">
        <f>VLOOKUP(B421,'[1]Reydon Pricelist+'!$A:$G,7,FALSE)</f>
        <v>5027535223808</v>
      </c>
      <c r="M421" s="6" t="s">
        <v>1588</v>
      </c>
      <c r="N421" s="6" t="s">
        <v>1529</v>
      </c>
      <c r="O421" s="6" t="s">
        <v>33</v>
      </c>
      <c r="P421" s="6" t="s">
        <v>74</v>
      </c>
      <c r="Q421" s="6">
        <v>20</v>
      </c>
      <c r="R421" s="6">
        <v>5027535223808</v>
      </c>
      <c r="S421" s="6">
        <v>0.16800000000000001</v>
      </c>
      <c r="T421" s="6">
        <v>33</v>
      </c>
      <c r="U421" s="6">
        <v>21</v>
      </c>
      <c r="V421" s="6">
        <v>2</v>
      </c>
      <c r="W421" s="6">
        <v>6105201000</v>
      </c>
      <c r="X421" s="6">
        <v>977</v>
      </c>
    </row>
    <row r="422" spans="1:24" s="6" customFormat="1" x14ac:dyDescent="0.25">
      <c r="A422" s="6" t="s">
        <v>20524</v>
      </c>
      <c r="B422" s="6" t="s">
        <v>1589</v>
      </c>
      <c r="C422" s="2">
        <f>VLOOKUP(B422,'[3]reydon-stock'!$A:$E,3,FALSE)</f>
        <v>276</v>
      </c>
      <c r="D422" s="6" t="s">
        <v>1526</v>
      </c>
      <c r="E422" s="6" t="s">
        <v>1513</v>
      </c>
      <c r="F422" s="12" t="s">
        <v>20517</v>
      </c>
      <c r="G422" s="12" t="s">
        <v>20519</v>
      </c>
      <c r="H422" s="7">
        <f>VLOOKUP(B422,'[1]Reydon Pricelist+'!$A:$P,16,FALSE)</f>
        <v>12.88</v>
      </c>
      <c r="I422" s="7">
        <f>VLOOKUP(B422,'[1]Reydon Pricelist+'!$A:$P,12,FALSE)</f>
        <v>30</v>
      </c>
      <c r="J422" s="6" t="s">
        <v>1590</v>
      </c>
      <c r="K422" s="6" t="str">
        <f>VLOOKUP(B422,[2]product_categories_reydon!$A:$H,4,FALSE)</f>
        <v>Clothing / Base Layer</v>
      </c>
      <c r="L422" s="12" t="str">
        <f>VLOOKUP(B422,'[1]Reydon Pricelist+'!$A:$G,7,FALSE)</f>
        <v>5027535223815</v>
      </c>
      <c r="M422" s="6" t="s">
        <v>1591</v>
      </c>
      <c r="N422" s="6" t="s">
        <v>1533</v>
      </c>
      <c r="O422" s="6" t="s">
        <v>33</v>
      </c>
      <c r="P422" s="6" t="s">
        <v>74</v>
      </c>
      <c r="Q422" s="6">
        <v>20</v>
      </c>
      <c r="R422" s="6">
        <v>5027535223815</v>
      </c>
      <c r="S422" s="6">
        <v>0.182</v>
      </c>
      <c r="T422" s="6">
        <v>1.7</v>
      </c>
      <c r="U422" s="6">
        <v>21.1</v>
      </c>
      <c r="V422" s="6">
        <v>32.5</v>
      </c>
      <c r="W422" s="6">
        <v>6105201000</v>
      </c>
      <c r="X422" s="6">
        <v>977</v>
      </c>
    </row>
    <row r="423" spans="1:24" s="6" customFormat="1" x14ac:dyDescent="0.25">
      <c r="A423" s="6" t="s">
        <v>20524</v>
      </c>
      <c r="B423" s="6" t="s">
        <v>1592</v>
      </c>
      <c r="C423" s="2">
        <f>VLOOKUP(B423,'[3]reydon-stock'!$A:$E,3,FALSE)</f>
        <v>135</v>
      </c>
      <c r="D423" s="6" t="s">
        <v>1526</v>
      </c>
      <c r="E423" s="6" t="s">
        <v>1513</v>
      </c>
      <c r="F423" s="12" t="s">
        <v>20517</v>
      </c>
      <c r="G423" s="12" t="s">
        <v>20519</v>
      </c>
      <c r="H423" s="7">
        <f>VLOOKUP(B423,'[1]Reydon Pricelist+'!$A:$P,16,FALSE)</f>
        <v>12.88</v>
      </c>
      <c r="I423" s="7">
        <f>VLOOKUP(B423,'[1]Reydon Pricelist+'!$A:$P,12,FALSE)</f>
        <v>30</v>
      </c>
      <c r="J423" s="6" t="s">
        <v>1593</v>
      </c>
      <c r="K423" s="6" t="str">
        <f>VLOOKUP(B423,[2]product_categories_reydon!$A:$H,4,FALSE)</f>
        <v>Clothing / Base Layer</v>
      </c>
      <c r="L423" s="12" t="str">
        <f>VLOOKUP(B423,'[1]Reydon Pricelist+'!$A:$G,7,FALSE)</f>
        <v>5027535223822</v>
      </c>
      <c r="M423" s="6" t="s">
        <v>1594</v>
      </c>
      <c r="N423" s="6" t="s">
        <v>1537</v>
      </c>
      <c r="O423" s="6" t="s">
        <v>33</v>
      </c>
      <c r="P423" s="6" t="s">
        <v>74</v>
      </c>
      <c r="Q423" s="6">
        <v>20</v>
      </c>
      <c r="R423" s="6">
        <v>5027535223822</v>
      </c>
      <c r="S423" s="6">
        <v>0.20499999999999999</v>
      </c>
      <c r="T423" s="6">
        <v>2</v>
      </c>
      <c r="U423" s="6">
        <v>21.2</v>
      </c>
      <c r="V423" s="6">
        <v>32.5</v>
      </c>
      <c r="W423" s="6">
        <v>6105201000</v>
      </c>
      <c r="X423" s="6">
        <v>977</v>
      </c>
    </row>
    <row r="424" spans="1:24" s="6" customFormat="1" x14ac:dyDescent="0.25">
      <c r="A424" s="6" t="s">
        <v>20524</v>
      </c>
      <c r="B424" s="6" t="s">
        <v>1595</v>
      </c>
      <c r="C424" s="2">
        <f>VLOOKUP(B424,'[3]reydon-stock'!$A:$E,3,FALSE)</f>
        <v>130</v>
      </c>
      <c r="D424" s="6" t="s">
        <v>1526</v>
      </c>
      <c r="E424" s="6" t="s">
        <v>1513</v>
      </c>
      <c r="F424" s="12" t="s">
        <v>20517</v>
      </c>
      <c r="G424" s="12" t="s">
        <v>20519</v>
      </c>
      <c r="H424" s="7">
        <f>VLOOKUP(B424,'[1]Reydon Pricelist+'!$A:$P,16,FALSE)</f>
        <v>12.88</v>
      </c>
      <c r="I424" s="7">
        <f>VLOOKUP(B424,'[1]Reydon Pricelist+'!$A:$P,12,FALSE)</f>
        <v>30</v>
      </c>
      <c r="J424" s="6" t="s">
        <v>1596</v>
      </c>
      <c r="K424" s="6" t="str">
        <f>VLOOKUP(B424,[2]product_categories_reydon!$A:$H,4,FALSE)</f>
        <v>Clothing / Base Layer</v>
      </c>
      <c r="L424" s="12" t="str">
        <f>VLOOKUP(B424,'[1]Reydon Pricelist+'!$A:$G,7,FALSE)</f>
        <v>5027535223839</v>
      </c>
      <c r="M424" s="6" t="s">
        <v>1597</v>
      </c>
      <c r="N424" s="6" t="s">
        <v>1541</v>
      </c>
      <c r="O424" s="6" t="s">
        <v>33</v>
      </c>
      <c r="P424" s="6" t="s">
        <v>74</v>
      </c>
      <c r="Q424" s="6">
        <v>20</v>
      </c>
      <c r="R424" s="6">
        <v>5027535223839</v>
      </c>
      <c r="S424" s="6">
        <v>0.215</v>
      </c>
      <c r="T424" s="6">
        <v>1.6</v>
      </c>
      <c r="U424" s="6">
        <v>21</v>
      </c>
      <c r="V424" s="6">
        <v>33.1</v>
      </c>
      <c r="W424" s="6">
        <v>6105201000</v>
      </c>
      <c r="X424" s="6">
        <v>977</v>
      </c>
    </row>
    <row r="425" spans="1:24" s="6" customFormat="1" x14ac:dyDescent="0.25">
      <c r="A425" s="6" t="s">
        <v>20524</v>
      </c>
      <c r="B425" s="6" t="s">
        <v>1598</v>
      </c>
      <c r="C425" s="2">
        <f>VLOOKUP(B425,'[3]reydon-stock'!$A:$E,3,FALSE)</f>
        <v>50</v>
      </c>
      <c r="D425" s="6" t="s">
        <v>1526</v>
      </c>
      <c r="E425" s="6" t="s">
        <v>1513</v>
      </c>
      <c r="F425" s="12" t="s">
        <v>20517</v>
      </c>
      <c r="G425" s="12" t="s">
        <v>20519</v>
      </c>
      <c r="H425" s="7">
        <f>VLOOKUP(B425,'[1]Reydon Pricelist+'!$A:$P,16,FALSE)</f>
        <v>12.88</v>
      </c>
      <c r="I425" s="7">
        <f>VLOOKUP(B425,'[1]Reydon Pricelist+'!$A:$P,12,FALSE)</f>
        <v>30</v>
      </c>
      <c r="J425" s="6" t="s">
        <v>1599</v>
      </c>
      <c r="K425" s="6" t="str">
        <f>VLOOKUP(B425,[2]product_categories_reydon!$A:$H,4,FALSE)</f>
        <v>Clothing / Base Layer</v>
      </c>
      <c r="L425" s="12" t="str">
        <f>VLOOKUP(B425,'[1]Reydon Pricelist+'!$A:$G,7,FALSE)</f>
        <v>5027535223846</v>
      </c>
      <c r="M425" s="6" t="s">
        <v>1600</v>
      </c>
      <c r="N425" s="6" t="s">
        <v>1545</v>
      </c>
      <c r="O425" s="6" t="s">
        <v>33</v>
      </c>
      <c r="P425" s="6" t="s">
        <v>74</v>
      </c>
      <c r="Q425" s="6">
        <v>20</v>
      </c>
      <c r="R425" s="6">
        <v>5027535223846</v>
      </c>
      <c r="S425" s="6">
        <v>0.22500000000000001</v>
      </c>
      <c r="T425" s="6">
        <v>2.5</v>
      </c>
      <c r="U425" s="6">
        <v>21.3</v>
      </c>
      <c r="V425" s="6">
        <v>32.5</v>
      </c>
      <c r="W425" s="6">
        <v>6105201000</v>
      </c>
      <c r="X425" s="6">
        <v>977</v>
      </c>
    </row>
    <row r="426" spans="1:24" s="6" customFormat="1" x14ac:dyDescent="0.25">
      <c r="A426" s="6" t="s">
        <v>20524</v>
      </c>
      <c r="B426" s="6" t="s">
        <v>1601</v>
      </c>
      <c r="C426" s="2">
        <f>VLOOKUP(B426,'[3]reydon-stock'!$A:$E,3,FALSE)</f>
        <v>82</v>
      </c>
      <c r="D426" s="6" t="s">
        <v>1526</v>
      </c>
      <c r="E426" s="6" t="s">
        <v>1513</v>
      </c>
      <c r="F426" s="12" t="s">
        <v>20517</v>
      </c>
      <c r="G426" s="12" t="s">
        <v>20519</v>
      </c>
      <c r="H426" s="7">
        <f>VLOOKUP(B426,'[1]Reydon Pricelist+'!$A:$P,16,FALSE)</f>
        <v>12.88</v>
      </c>
      <c r="I426" s="7">
        <f>VLOOKUP(B426,'[1]Reydon Pricelist+'!$A:$P,12,FALSE)</f>
        <v>30</v>
      </c>
      <c r="J426" s="6" t="s">
        <v>1602</v>
      </c>
      <c r="K426" s="6" t="str">
        <f>VLOOKUP(B426,[2]product_categories_reydon!$A:$H,4,FALSE)</f>
        <v>Clothing / Base Layer</v>
      </c>
      <c r="L426" s="12" t="str">
        <f>VLOOKUP(B426,'[1]Reydon Pricelist+'!$A:$G,7,FALSE)</f>
        <v>5027535223921</v>
      </c>
      <c r="M426" s="6" t="s">
        <v>1603</v>
      </c>
      <c r="N426" s="6" t="s">
        <v>1549</v>
      </c>
      <c r="O426" s="6" t="s">
        <v>33</v>
      </c>
      <c r="P426" s="6" t="s">
        <v>74</v>
      </c>
      <c r="Q426" s="6">
        <v>20</v>
      </c>
      <c r="R426" s="6">
        <v>5027535223921</v>
      </c>
      <c r="S426" s="6">
        <v>0.25</v>
      </c>
      <c r="T426" s="6">
        <v>3</v>
      </c>
      <c r="U426" s="6">
        <v>21</v>
      </c>
      <c r="V426" s="6">
        <v>32.5</v>
      </c>
      <c r="W426" s="6">
        <v>6105201000</v>
      </c>
      <c r="X426" s="6">
        <v>977</v>
      </c>
    </row>
    <row r="427" spans="1:24" s="6" customFormat="1" x14ac:dyDescent="0.25">
      <c r="A427" s="6" t="s">
        <v>20524</v>
      </c>
      <c r="B427" s="6" t="s">
        <v>1604</v>
      </c>
      <c r="C427" s="2">
        <f>VLOOKUP(B427,'[3]reydon-stock'!$A:$E,3,FALSE)</f>
        <v>167</v>
      </c>
      <c r="D427" s="6" t="s">
        <v>1512</v>
      </c>
      <c r="E427" s="6" t="s">
        <v>1513</v>
      </c>
      <c r="F427" s="12" t="s">
        <v>20517</v>
      </c>
      <c r="G427" s="12" t="s">
        <v>20519</v>
      </c>
      <c r="H427" s="7">
        <f>VLOOKUP(B427,'[1]Reydon Pricelist+'!$A:$P,16,FALSE)</f>
        <v>12.88</v>
      </c>
      <c r="I427" s="7">
        <f>VLOOKUP(B427,'[1]Reydon Pricelist+'!$A:$P,12,FALSE)</f>
        <v>25</v>
      </c>
      <c r="J427" s="6" t="s">
        <v>1605</v>
      </c>
      <c r="K427" s="6" t="str">
        <f>VLOOKUP(B427,[2]product_categories_reydon!$A:$H,4,FALSE)</f>
        <v>Clothing / Base Layer</v>
      </c>
      <c r="L427" s="12" t="str">
        <f>VLOOKUP(B427,'[1]Reydon Pricelist+'!$A:$G,7,FALSE)</f>
        <v>5027535007477</v>
      </c>
      <c r="M427" s="6" t="s">
        <v>1606</v>
      </c>
      <c r="N427" s="6" t="s">
        <v>1516</v>
      </c>
      <c r="O427" s="6" t="s">
        <v>1231</v>
      </c>
      <c r="P427" s="6" t="s">
        <v>74</v>
      </c>
      <c r="Q427" s="6">
        <v>0</v>
      </c>
      <c r="R427" s="6">
        <v>5027535007477</v>
      </c>
      <c r="S427" s="6">
        <v>0.23400000000000001</v>
      </c>
      <c r="T427" s="6">
        <v>12</v>
      </c>
      <c r="U427" s="6">
        <v>7</v>
      </c>
      <c r="V427" s="6">
        <v>23</v>
      </c>
      <c r="W427" s="6">
        <v>6105201000</v>
      </c>
      <c r="X427" s="6">
        <v>978</v>
      </c>
    </row>
    <row r="428" spans="1:24" s="6" customFormat="1" x14ac:dyDescent="0.25">
      <c r="A428" s="6" t="s">
        <v>20524</v>
      </c>
      <c r="B428" s="6" t="s">
        <v>1607</v>
      </c>
      <c r="C428" s="2">
        <f>VLOOKUP(B428,'[3]reydon-stock'!$A:$E,3,FALSE)</f>
        <v>294</v>
      </c>
      <c r="D428" s="6" t="s">
        <v>1512</v>
      </c>
      <c r="E428" s="6" t="s">
        <v>1513</v>
      </c>
      <c r="F428" s="12" t="s">
        <v>20517</v>
      </c>
      <c r="G428" s="12" t="s">
        <v>20519</v>
      </c>
      <c r="H428" s="7">
        <f>VLOOKUP(B428,'[1]Reydon Pricelist+'!$A:$P,16,FALSE)</f>
        <v>12.88</v>
      </c>
      <c r="I428" s="7">
        <f>VLOOKUP(B428,'[1]Reydon Pricelist+'!$A:$P,12,FALSE)</f>
        <v>25</v>
      </c>
      <c r="J428" s="6" t="s">
        <v>1608</v>
      </c>
      <c r="K428" s="6" t="str">
        <f>VLOOKUP(B428,[2]product_categories_reydon!$A:$H,4,FALSE)</f>
        <v>Clothing / Base Layer</v>
      </c>
      <c r="L428" s="12" t="str">
        <f>VLOOKUP(B428,'[1]Reydon Pricelist+'!$A:$G,7,FALSE)</f>
        <v>5027535007484</v>
      </c>
      <c r="M428" s="6" t="s">
        <v>1609</v>
      </c>
      <c r="N428" s="6" t="s">
        <v>1520</v>
      </c>
      <c r="O428" s="6" t="s">
        <v>1231</v>
      </c>
      <c r="P428" s="6" t="s">
        <v>74</v>
      </c>
      <c r="Q428" s="6">
        <v>0</v>
      </c>
      <c r="R428" s="6">
        <v>5027535007484</v>
      </c>
      <c r="S428" s="6">
        <v>0.246</v>
      </c>
      <c r="T428" s="6">
        <v>12</v>
      </c>
      <c r="U428" s="6">
        <v>7</v>
      </c>
      <c r="V428" s="6">
        <v>23</v>
      </c>
      <c r="W428" s="6">
        <v>6105201000</v>
      </c>
      <c r="X428" s="6">
        <v>978</v>
      </c>
    </row>
    <row r="429" spans="1:24" s="6" customFormat="1" x14ac:dyDescent="0.25">
      <c r="A429" s="6" t="s">
        <v>20524</v>
      </c>
      <c r="B429" s="6" t="s">
        <v>1610</v>
      </c>
      <c r="C429" s="2">
        <f>VLOOKUP(B429,'[3]reydon-stock'!$A:$E,3,FALSE)</f>
        <v>167</v>
      </c>
      <c r="D429" s="6" t="s">
        <v>1512</v>
      </c>
      <c r="E429" s="6" t="s">
        <v>1513</v>
      </c>
      <c r="F429" s="12" t="s">
        <v>20517</v>
      </c>
      <c r="G429" s="12" t="s">
        <v>20519</v>
      </c>
      <c r="H429" s="7">
        <f>VLOOKUP(B429,'[1]Reydon Pricelist+'!$A:$P,16,FALSE)</f>
        <v>12.88</v>
      </c>
      <c r="I429" s="7">
        <f>VLOOKUP(B429,'[1]Reydon Pricelist+'!$A:$P,12,FALSE)</f>
        <v>25</v>
      </c>
      <c r="J429" s="6" t="s">
        <v>1611</v>
      </c>
      <c r="K429" s="6" t="str">
        <f>VLOOKUP(B429,[2]product_categories_reydon!$A:$H,4,FALSE)</f>
        <v>Clothing / Base Layer</v>
      </c>
      <c r="L429" s="12" t="str">
        <f>VLOOKUP(B429,'[1]Reydon Pricelist+'!$A:$G,7,FALSE)</f>
        <v>5027535007491</v>
      </c>
      <c r="M429" s="6" t="s">
        <v>1612</v>
      </c>
      <c r="N429" s="6" t="s">
        <v>1524</v>
      </c>
      <c r="O429" s="6" t="s">
        <v>1231</v>
      </c>
      <c r="P429" s="6" t="s">
        <v>74</v>
      </c>
      <c r="Q429" s="6">
        <v>0</v>
      </c>
      <c r="R429" s="6">
        <v>5027535007491</v>
      </c>
      <c r="S429" s="6">
        <v>0.255</v>
      </c>
      <c r="T429" s="6">
        <v>12.5</v>
      </c>
      <c r="U429" s="6">
        <v>7</v>
      </c>
      <c r="V429" s="6">
        <v>23</v>
      </c>
      <c r="W429" s="6">
        <v>6105201000</v>
      </c>
      <c r="X429" s="6">
        <v>978</v>
      </c>
    </row>
    <row r="430" spans="1:24" s="6" customFormat="1" x14ac:dyDescent="0.25">
      <c r="A430" s="6" t="s">
        <v>20524</v>
      </c>
      <c r="B430" s="6" t="s">
        <v>1613</v>
      </c>
      <c r="C430" s="2">
        <f>VLOOKUP(B430,'[3]reydon-stock'!$A:$E,3,FALSE)</f>
        <v>167</v>
      </c>
      <c r="D430" s="6" t="s">
        <v>1526</v>
      </c>
      <c r="E430" s="6" t="s">
        <v>1513</v>
      </c>
      <c r="F430" s="12" t="s">
        <v>20517</v>
      </c>
      <c r="G430" s="12" t="s">
        <v>20519</v>
      </c>
      <c r="H430" s="7">
        <f>VLOOKUP(B430,'[1]Reydon Pricelist+'!$A:$P,16,FALSE)</f>
        <v>12.88</v>
      </c>
      <c r="I430" s="7">
        <f>VLOOKUP(B430,'[1]Reydon Pricelist+'!$A:$P,12,FALSE)</f>
        <v>30</v>
      </c>
      <c r="J430" s="6" t="s">
        <v>1614</v>
      </c>
      <c r="K430" s="6" t="str">
        <f>VLOOKUP(B430,[2]product_categories_reydon!$A:$H,4,FALSE)</f>
        <v>Clothing / Base Layer</v>
      </c>
      <c r="L430" s="12" t="str">
        <f>VLOOKUP(B430,'[1]Reydon Pricelist+'!$A:$G,7,FALSE)</f>
        <v>5027535007507</v>
      </c>
      <c r="M430" s="6" t="s">
        <v>1615</v>
      </c>
      <c r="N430" s="6" t="s">
        <v>1529</v>
      </c>
      <c r="O430" s="6" t="s">
        <v>1231</v>
      </c>
      <c r="P430" s="6" t="s">
        <v>74</v>
      </c>
      <c r="Q430" s="6">
        <v>20</v>
      </c>
      <c r="R430" s="6">
        <v>5027535007507</v>
      </c>
      <c r="S430" s="6">
        <v>0.27</v>
      </c>
      <c r="T430" s="6">
        <v>12</v>
      </c>
      <c r="U430" s="6">
        <v>7</v>
      </c>
      <c r="V430" s="6">
        <v>23</v>
      </c>
      <c r="W430" s="6">
        <v>6105201000</v>
      </c>
      <c r="X430" s="6">
        <v>977</v>
      </c>
    </row>
    <row r="431" spans="1:24" s="6" customFormat="1" x14ac:dyDescent="0.25">
      <c r="A431" s="6" t="s">
        <v>20524</v>
      </c>
      <c r="B431" s="6" t="s">
        <v>1616</v>
      </c>
      <c r="C431" s="2">
        <f>VLOOKUP(B431,'[3]reydon-stock'!$A:$E,3,FALSE)</f>
        <v>293</v>
      </c>
      <c r="D431" s="6" t="s">
        <v>1526</v>
      </c>
      <c r="E431" s="6" t="s">
        <v>1513</v>
      </c>
      <c r="F431" s="12" t="s">
        <v>20517</v>
      </c>
      <c r="G431" s="12" t="s">
        <v>20519</v>
      </c>
      <c r="H431" s="7">
        <f>VLOOKUP(B431,'[1]Reydon Pricelist+'!$A:$P,16,FALSE)</f>
        <v>12.88</v>
      </c>
      <c r="I431" s="7">
        <f>VLOOKUP(B431,'[1]Reydon Pricelist+'!$A:$P,12,FALSE)</f>
        <v>30</v>
      </c>
      <c r="J431" s="6" t="s">
        <v>1617</v>
      </c>
      <c r="K431" s="6" t="str">
        <f>VLOOKUP(B431,[2]product_categories_reydon!$A:$H,4,FALSE)</f>
        <v>Clothing / Base Layer</v>
      </c>
      <c r="L431" s="12" t="str">
        <f>VLOOKUP(B431,'[1]Reydon Pricelist+'!$A:$G,7,FALSE)</f>
        <v>5027535007514</v>
      </c>
      <c r="M431" s="6" t="s">
        <v>1618</v>
      </c>
      <c r="N431" s="6" t="s">
        <v>1533</v>
      </c>
      <c r="O431" s="6" t="s">
        <v>1231</v>
      </c>
      <c r="P431" s="6" t="s">
        <v>74</v>
      </c>
      <c r="Q431" s="6">
        <v>20</v>
      </c>
      <c r="R431" s="6">
        <v>5027535007514</v>
      </c>
      <c r="S431" s="6">
        <v>0.28100000000000003</v>
      </c>
      <c r="T431" s="6">
        <v>12</v>
      </c>
      <c r="U431" s="6">
        <v>7</v>
      </c>
      <c r="V431" s="6">
        <v>23</v>
      </c>
      <c r="W431" s="6">
        <v>6105201000</v>
      </c>
      <c r="X431" s="6">
        <v>977</v>
      </c>
    </row>
    <row r="432" spans="1:24" s="6" customFormat="1" x14ac:dyDescent="0.25">
      <c r="A432" s="6" t="s">
        <v>20524</v>
      </c>
      <c r="B432" s="6" t="s">
        <v>1619</v>
      </c>
      <c r="C432" s="2">
        <f>VLOOKUP(B432,'[3]reydon-stock'!$A:$E,3,FALSE)</f>
        <v>236</v>
      </c>
      <c r="D432" s="6" t="s">
        <v>1526</v>
      </c>
      <c r="E432" s="6" t="s">
        <v>1513</v>
      </c>
      <c r="F432" s="12" t="s">
        <v>20517</v>
      </c>
      <c r="G432" s="12" t="s">
        <v>20519</v>
      </c>
      <c r="H432" s="7">
        <f>VLOOKUP(B432,'[1]Reydon Pricelist+'!$A:$P,16,FALSE)</f>
        <v>12.88</v>
      </c>
      <c r="I432" s="7">
        <f>VLOOKUP(B432,'[1]Reydon Pricelist+'!$A:$P,12,FALSE)</f>
        <v>30</v>
      </c>
      <c r="J432" s="6" t="s">
        <v>1620</v>
      </c>
      <c r="K432" s="6" t="str">
        <f>VLOOKUP(B432,[2]product_categories_reydon!$A:$H,4,FALSE)</f>
        <v>Clothing / Base Layer</v>
      </c>
      <c r="L432" s="12" t="str">
        <f>VLOOKUP(B432,'[1]Reydon Pricelist+'!$A:$G,7,FALSE)</f>
        <v>5027535007521</v>
      </c>
      <c r="M432" s="6" t="s">
        <v>1621</v>
      </c>
      <c r="N432" s="6" t="s">
        <v>1537</v>
      </c>
      <c r="O432" s="6" t="s">
        <v>1231</v>
      </c>
      <c r="P432" s="6" t="s">
        <v>74</v>
      </c>
      <c r="Q432" s="6">
        <v>20</v>
      </c>
      <c r="R432" s="6">
        <v>5027535007521</v>
      </c>
      <c r="S432" s="6">
        <v>0.29499999999999998</v>
      </c>
      <c r="T432" s="6">
        <v>12</v>
      </c>
      <c r="U432" s="6">
        <v>7</v>
      </c>
      <c r="V432" s="6">
        <v>23</v>
      </c>
      <c r="W432" s="6">
        <v>6105201000</v>
      </c>
      <c r="X432" s="6">
        <v>977</v>
      </c>
    </row>
    <row r="433" spans="1:24" s="6" customFormat="1" x14ac:dyDescent="0.25">
      <c r="A433" s="6" t="s">
        <v>20524</v>
      </c>
      <c r="B433" s="6" t="s">
        <v>1622</v>
      </c>
      <c r="C433" s="2">
        <f>VLOOKUP(B433,'[3]reydon-stock'!$A:$E,3,FALSE)</f>
        <v>166</v>
      </c>
      <c r="D433" s="6" t="s">
        <v>1526</v>
      </c>
      <c r="E433" s="6" t="s">
        <v>1513</v>
      </c>
      <c r="F433" s="12" t="s">
        <v>20517</v>
      </c>
      <c r="G433" s="12" t="s">
        <v>20519</v>
      </c>
      <c r="H433" s="7">
        <f>VLOOKUP(B433,'[1]Reydon Pricelist+'!$A:$P,16,FALSE)</f>
        <v>12.88</v>
      </c>
      <c r="I433" s="7">
        <f>VLOOKUP(B433,'[1]Reydon Pricelist+'!$A:$P,12,FALSE)</f>
        <v>30</v>
      </c>
      <c r="J433" s="6" t="s">
        <v>1623</v>
      </c>
      <c r="K433" s="6" t="str">
        <f>VLOOKUP(B433,[2]product_categories_reydon!$A:$H,4,FALSE)</f>
        <v>Clothing / Base Layer</v>
      </c>
      <c r="L433" s="12" t="str">
        <f>VLOOKUP(B433,'[1]Reydon Pricelist+'!$A:$G,7,FALSE)</f>
        <v>5027535007538</v>
      </c>
      <c r="M433" s="6" t="s">
        <v>1624</v>
      </c>
      <c r="N433" s="6" t="s">
        <v>1541</v>
      </c>
      <c r="O433" s="6" t="s">
        <v>1231</v>
      </c>
      <c r="P433" s="6" t="s">
        <v>74</v>
      </c>
      <c r="Q433" s="6">
        <v>20</v>
      </c>
      <c r="R433" s="6">
        <v>5027535007538</v>
      </c>
      <c r="S433" s="6">
        <v>0.307</v>
      </c>
      <c r="T433" s="6">
        <v>12</v>
      </c>
      <c r="U433" s="6">
        <v>7</v>
      </c>
      <c r="V433" s="6">
        <v>23</v>
      </c>
      <c r="W433" s="6">
        <v>6105201000</v>
      </c>
      <c r="X433" s="6">
        <v>977</v>
      </c>
    </row>
    <row r="434" spans="1:24" s="6" customFormat="1" x14ac:dyDescent="0.25">
      <c r="A434" s="6" t="s">
        <v>20524</v>
      </c>
      <c r="B434" s="6" t="s">
        <v>1625</v>
      </c>
      <c r="C434" s="2">
        <f>VLOOKUP(B434,'[3]reydon-stock'!$A:$E,3,FALSE)</f>
        <v>81</v>
      </c>
      <c r="D434" s="6" t="s">
        <v>1526</v>
      </c>
      <c r="E434" s="6" t="s">
        <v>1513</v>
      </c>
      <c r="F434" s="12" t="s">
        <v>20517</v>
      </c>
      <c r="G434" s="12" t="s">
        <v>20519</v>
      </c>
      <c r="H434" s="7">
        <f>VLOOKUP(B434,'[1]Reydon Pricelist+'!$A:$P,16,FALSE)</f>
        <v>12.88</v>
      </c>
      <c r="I434" s="7">
        <f>VLOOKUP(B434,'[1]Reydon Pricelist+'!$A:$P,12,FALSE)</f>
        <v>30</v>
      </c>
      <c r="J434" s="6" t="s">
        <v>1626</v>
      </c>
      <c r="K434" s="6" t="str">
        <f>VLOOKUP(B434,[2]product_categories_reydon!$A:$H,4,FALSE)</f>
        <v>Clothing / Base Layer</v>
      </c>
      <c r="L434" s="12" t="str">
        <f>VLOOKUP(B434,'[1]Reydon Pricelist+'!$A:$G,7,FALSE)</f>
        <v>5027535007545</v>
      </c>
      <c r="M434" s="6" t="s">
        <v>1627</v>
      </c>
      <c r="N434" s="6" t="s">
        <v>1545</v>
      </c>
      <c r="O434" s="6" t="s">
        <v>1231</v>
      </c>
      <c r="P434" s="6" t="s">
        <v>74</v>
      </c>
      <c r="Q434" s="6">
        <v>20</v>
      </c>
      <c r="R434" s="6">
        <v>5027535007545</v>
      </c>
      <c r="S434" s="6">
        <v>0.32200000000000001</v>
      </c>
      <c r="T434" s="6">
        <v>12</v>
      </c>
      <c r="U434" s="6">
        <v>7</v>
      </c>
      <c r="V434" s="6">
        <v>23</v>
      </c>
      <c r="W434" s="6">
        <v>6105201000</v>
      </c>
      <c r="X434" s="6">
        <v>977</v>
      </c>
    </row>
    <row r="435" spans="1:24" s="6" customFormat="1" x14ac:dyDescent="0.25">
      <c r="A435" s="6" t="s">
        <v>20524</v>
      </c>
      <c r="B435" s="6" t="s">
        <v>1628</v>
      </c>
      <c r="C435" s="2">
        <f>VLOOKUP(B435,'[3]reydon-stock'!$A:$E,3,FALSE)</f>
        <v>86</v>
      </c>
      <c r="D435" s="6" t="s">
        <v>1512</v>
      </c>
      <c r="E435" s="6" t="s">
        <v>1513</v>
      </c>
      <c r="F435" s="12" t="s">
        <v>20517</v>
      </c>
      <c r="G435" s="12" t="s">
        <v>20519</v>
      </c>
      <c r="H435" s="7">
        <f>VLOOKUP(B435,'[1]Reydon Pricelist+'!$A:$P,16,FALSE)</f>
        <v>12.88</v>
      </c>
      <c r="I435" s="7">
        <f>VLOOKUP(B435,'[1]Reydon Pricelist+'!$A:$P,12,FALSE)</f>
        <v>25</v>
      </c>
      <c r="J435" s="6" t="s">
        <v>1629</v>
      </c>
      <c r="K435" s="6" t="str">
        <f>VLOOKUP(B435,[2]product_categories_reydon!$A:$H,4,FALSE)</f>
        <v>Clothing / Base Layer</v>
      </c>
      <c r="L435" s="12" t="str">
        <f>VLOOKUP(B435,'[1]Reydon Pricelist+'!$A:$G,7,FALSE)</f>
        <v>5027535223457</v>
      </c>
      <c r="M435" s="6" t="s">
        <v>1630</v>
      </c>
      <c r="N435" s="6" t="s">
        <v>1516</v>
      </c>
      <c r="O435" s="6" t="s">
        <v>379</v>
      </c>
      <c r="P435" s="6" t="s">
        <v>74</v>
      </c>
      <c r="Q435" s="6">
        <v>0</v>
      </c>
      <c r="R435" s="6">
        <v>5027535223457</v>
      </c>
      <c r="S435" s="6">
        <v>0.151</v>
      </c>
      <c r="T435" s="6">
        <v>1</v>
      </c>
      <c r="U435" s="6">
        <v>21</v>
      </c>
      <c r="V435" s="6">
        <v>33.1</v>
      </c>
      <c r="W435" s="6">
        <v>6105201000</v>
      </c>
      <c r="X435" s="6">
        <v>978</v>
      </c>
    </row>
    <row r="436" spans="1:24" s="6" customFormat="1" x14ac:dyDescent="0.25">
      <c r="A436" s="6" t="s">
        <v>20524</v>
      </c>
      <c r="B436" s="6" t="s">
        <v>1631</v>
      </c>
      <c r="C436" s="2">
        <f>VLOOKUP(B436,'[3]reydon-stock'!$A:$E,3,FALSE)</f>
        <v>90</v>
      </c>
      <c r="D436" s="6" t="s">
        <v>1512</v>
      </c>
      <c r="E436" s="6" t="s">
        <v>1513</v>
      </c>
      <c r="F436" s="12" t="s">
        <v>20517</v>
      </c>
      <c r="G436" s="12" t="s">
        <v>20519</v>
      </c>
      <c r="H436" s="7">
        <f>VLOOKUP(B436,'[1]Reydon Pricelist+'!$A:$P,16,FALSE)</f>
        <v>12.88</v>
      </c>
      <c r="I436" s="7">
        <f>VLOOKUP(B436,'[1]Reydon Pricelist+'!$A:$P,12,FALSE)</f>
        <v>25</v>
      </c>
      <c r="J436" s="6" t="s">
        <v>1632</v>
      </c>
      <c r="K436" s="6" t="str">
        <f>VLOOKUP(B436,[2]product_categories_reydon!$A:$H,4,FALSE)</f>
        <v>Clothing / Base Layer</v>
      </c>
      <c r="L436" s="12" t="str">
        <f>VLOOKUP(B436,'[1]Reydon Pricelist+'!$A:$G,7,FALSE)</f>
        <v>5027535223464</v>
      </c>
      <c r="M436" s="6" t="s">
        <v>1633</v>
      </c>
      <c r="N436" s="6" t="s">
        <v>1520</v>
      </c>
      <c r="O436" s="6" t="s">
        <v>379</v>
      </c>
      <c r="P436" s="6" t="s">
        <v>74</v>
      </c>
      <c r="Q436" s="6">
        <v>0</v>
      </c>
      <c r="R436" s="6">
        <v>5027535223464</v>
      </c>
      <c r="S436" s="6">
        <v>0.157</v>
      </c>
      <c r="T436" s="6">
        <v>1.5</v>
      </c>
      <c r="U436" s="6">
        <v>21</v>
      </c>
      <c r="V436" s="6">
        <v>33.1</v>
      </c>
      <c r="W436" s="6">
        <v>6105201000</v>
      </c>
      <c r="X436" s="6">
        <v>978</v>
      </c>
    </row>
    <row r="437" spans="1:24" s="6" customFormat="1" x14ac:dyDescent="0.25">
      <c r="A437" s="6" t="s">
        <v>20524</v>
      </c>
      <c r="B437" s="6" t="s">
        <v>1634</v>
      </c>
      <c r="C437" s="2">
        <f>VLOOKUP(B437,'[3]reydon-stock'!$A:$E,3,FALSE)</f>
        <v>52</v>
      </c>
      <c r="D437" s="6" t="s">
        <v>1512</v>
      </c>
      <c r="E437" s="6" t="s">
        <v>1513</v>
      </c>
      <c r="F437" s="12" t="s">
        <v>20517</v>
      </c>
      <c r="G437" s="12" t="s">
        <v>20519</v>
      </c>
      <c r="H437" s="7">
        <f>VLOOKUP(B437,'[1]Reydon Pricelist+'!$A:$P,16,FALSE)</f>
        <v>12.88</v>
      </c>
      <c r="I437" s="7">
        <f>VLOOKUP(B437,'[1]Reydon Pricelist+'!$A:$P,12,FALSE)</f>
        <v>25</v>
      </c>
      <c r="J437" s="6" t="s">
        <v>1635</v>
      </c>
      <c r="K437" s="6" t="str">
        <f>VLOOKUP(B437,[2]product_categories_reydon!$A:$H,4,FALSE)</f>
        <v>Clothing / Base Layer</v>
      </c>
      <c r="L437" s="12" t="str">
        <f>VLOOKUP(B437,'[1]Reydon Pricelist+'!$A:$G,7,FALSE)</f>
        <v>5027535223471</v>
      </c>
      <c r="M437" s="6" t="s">
        <v>1636</v>
      </c>
      <c r="N437" s="6" t="s">
        <v>1524</v>
      </c>
      <c r="O437" s="6" t="s">
        <v>379</v>
      </c>
      <c r="P437" s="6" t="s">
        <v>74</v>
      </c>
      <c r="Q437" s="6">
        <v>0</v>
      </c>
      <c r="R437" s="6">
        <v>5027535223471</v>
      </c>
      <c r="S437" s="6">
        <v>0.16700000000000001</v>
      </c>
      <c r="T437" s="6">
        <v>1</v>
      </c>
      <c r="U437" s="6">
        <v>21</v>
      </c>
      <c r="V437" s="6">
        <v>33</v>
      </c>
      <c r="W437" s="6">
        <v>6105201000</v>
      </c>
      <c r="X437" s="6">
        <v>978</v>
      </c>
    </row>
    <row r="438" spans="1:24" s="6" customFormat="1" x14ac:dyDescent="0.25">
      <c r="A438" s="6" t="s">
        <v>20524</v>
      </c>
      <c r="B438" s="6" t="s">
        <v>1637</v>
      </c>
      <c r="C438" s="2">
        <f>VLOOKUP(B438,'[3]reydon-stock'!$A:$E,3,FALSE)</f>
        <v>101</v>
      </c>
      <c r="D438" s="6" t="s">
        <v>1526</v>
      </c>
      <c r="E438" s="6" t="s">
        <v>1513</v>
      </c>
      <c r="F438" s="12" t="s">
        <v>20517</v>
      </c>
      <c r="G438" s="12" t="s">
        <v>20519</v>
      </c>
      <c r="H438" s="7">
        <f>VLOOKUP(B438,'[1]Reydon Pricelist+'!$A:$P,16,FALSE)</f>
        <v>12.88</v>
      </c>
      <c r="I438" s="7">
        <f>VLOOKUP(B438,'[1]Reydon Pricelist+'!$A:$P,12,FALSE)</f>
        <v>30</v>
      </c>
      <c r="J438" s="6" t="s">
        <v>1638</v>
      </c>
      <c r="K438" s="6" t="str">
        <f>VLOOKUP(B438,[2]product_categories_reydon!$A:$H,4,FALSE)</f>
        <v>Clothing / Base Layer</v>
      </c>
      <c r="L438" s="12" t="str">
        <f>VLOOKUP(B438,'[1]Reydon Pricelist+'!$A:$G,7,FALSE)</f>
        <v>5027535223488</v>
      </c>
      <c r="M438" s="6" t="s">
        <v>1639</v>
      </c>
      <c r="N438" s="6" t="s">
        <v>1529</v>
      </c>
      <c r="O438" s="6" t="s">
        <v>379</v>
      </c>
      <c r="P438" s="6" t="s">
        <v>74</v>
      </c>
      <c r="Q438" s="6">
        <v>20</v>
      </c>
      <c r="R438" s="6">
        <v>5027535223488</v>
      </c>
      <c r="S438" s="6">
        <v>0.17899999999999999</v>
      </c>
      <c r="T438" s="6">
        <v>1</v>
      </c>
      <c r="U438" s="6">
        <v>21</v>
      </c>
      <c r="V438" s="6">
        <v>33</v>
      </c>
      <c r="W438" s="6">
        <v>6105201000</v>
      </c>
      <c r="X438" s="6">
        <v>977</v>
      </c>
    </row>
    <row r="439" spans="1:24" s="6" customFormat="1" x14ac:dyDescent="0.25">
      <c r="A439" s="6" t="s">
        <v>20524</v>
      </c>
      <c r="B439" s="6" t="s">
        <v>1640</v>
      </c>
      <c r="C439" s="2">
        <f>VLOOKUP(B439,'[3]reydon-stock'!$A:$E,3,FALSE)</f>
        <v>58</v>
      </c>
      <c r="D439" s="6" t="s">
        <v>1526</v>
      </c>
      <c r="E439" s="6" t="s">
        <v>1513</v>
      </c>
      <c r="F439" s="12" t="s">
        <v>20517</v>
      </c>
      <c r="G439" s="12" t="s">
        <v>20519</v>
      </c>
      <c r="H439" s="7">
        <f>VLOOKUP(B439,'[1]Reydon Pricelist+'!$A:$P,16,FALSE)</f>
        <v>12.88</v>
      </c>
      <c r="I439" s="7">
        <f>VLOOKUP(B439,'[1]Reydon Pricelist+'!$A:$P,12,FALSE)</f>
        <v>30</v>
      </c>
      <c r="J439" s="6" t="s">
        <v>1641</v>
      </c>
      <c r="K439" s="6" t="str">
        <f>VLOOKUP(B439,[2]product_categories_reydon!$A:$H,4,FALSE)</f>
        <v>Clothing / Base Layer</v>
      </c>
      <c r="L439" s="12" t="str">
        <f>VLOOKUP(B439,'[1]Reydon Pricelist+'!$A:$G,7,FALSE)</f>
        <v>5027535223495</v>
      </c>
      <c r="M439" s="6" t="s">
        <v>1642</v>
      </c>
      <c r="N439" s="6" t="s">
        <v>1533</v>
      </c>
      <c r="O439" s="6" t="s">
        <v>379</v>
      </c>
      <c r="P439" s="6" t="s">
        <v>74</v>
      </c>
      <c r="Q439" s="6">
        <v>20</v>
      </c>
      <c r="R439" s="6">
        <v>5027535223495</v>
      </c>
      <c r="S439" s="6">
        <v>0.188</v>
      </c>
      <c r="T439" s="6">
        <v>1</v>
      </c>
      <c r="U439" s="6">
        <v>21</v>
      </c>
      <c r="V439" s="6">
        <v>33</v>
      </c>
      <c r="W439" s="6">
        <v>6105201000</v>
      </c>
      <c r="X439" s="6">
        <v>977</v>
      </c>
    </row>
    <row r="440" spans="1:24" s="6" customFormat="1" x14ac:dyDescent="0.25">
      <c r="A440" s="6" t="s">
        <v>20524</v>
      </c>
      <c r="B440" s="6" t="s">
        <v>1643</v>
      </c>
      <c r="C440" s="2">
        <f>VLOOKUP(B440,'[3]reydon-stock'!$A:$E,3,FALSE)</f>
        <v>57</v>
      </c>
      <c r="D440" s="6" t="s">
        <v>1526</v>
      </c>
      <c r="E440" s="6" t="s">
        <v>1513</v>
      </c>
      <c r="F440" s="12" t="s">
        <v>20517</v>
      </c>
      <c r="G440" s="12" t="s">
        <v>20519</v>
      </c>
      <c r="H440" s="7">
        <f>VLOOKUP(B440,'[1]Reydon Pricelist+'!$A:$P,16,FALSE)</f>
        <v>12.88</v>
      </c>
      <c r="I440" s="7">
        <f>VLOOKUP(B440,'[1]Reydon Pricelist+'!$A:$P,12,FALSE)</f>
        <v>30</v>
      </c>
      <c r="J440" s="6" t="s">
        <v>1644</v>
      </c>
      <c r="K440" s="6" t="str">
        <f>VLOOKUP(B440,[2]product_categories_reydon!$A:$H,4,FALSE)</f>
        <v>Clothing / Base Layer</v>
      </c>
      <c r="L440" s="12" t="str">
        <f>VLOOKUP(B440,'[1]Reydon Pricelist+'!$A:$G,7,FALSE)</f>
        <v>5027535223501</v>
      </c>
      <c r="M440" s="6" t="s">
        <v>1645</v>
      </c>
      <c r="N440" s="6" t="s">
        <v>1537</v>
      </c>
      <c r="O440" s="6" t="s">
        <v>379</v>
      </c>
      <c r="P440" s="6" t="s">
        <v>74</v>
      </c>
      <c r="Q440" s="6">
        <v>20</v>
      </c>
      <c r="R440" s="6">
        <v>5027535223501</v>
      </c>
      <c r="S440" s="6">
        <v>0.20799999999999999</v>
      </c>
      <c r="T440" s="6">
        <v>2.2999999999999998</v>
      </c>
      <c r="U440" s="6">
        <v>21.4</v>
      </c>
      <c r="V440" s="6">
        <v>33.1</v>
      </c>
      <c r="W440" s="6">
        <v>6105201000</v>
      </c>
      <c r="X440" s="6">
        <v>977</v>
      </c>
    </row>
    <row r="441" spans="1:24" s="6" customFormat="1" x14ac:dyDescent="0.25">
      <c r="A441" s="6" t="s">
        <v>20524</v>
      </c>
      <c r="B441" s="6" t="s">
        <v>1646</v>
      </c>
      <c r="C441" s="2">
        <f>VLOOKUP(B441,'[3]reydon-stock'!$A:$E,3,FALSE)</f>
        <v>57</v>
      </c>
      <c r="D441" s="6" t="s">
        <v>1526</v>
      </c>
      <c r="E441" s="6" t="s">
        <v>1513</v>
      </c>
      <c r="F441" s="12" t="s">
        <v>20517</v>
      </c>
      <c r="G441" s="12" t="s">
        <v>20519</v>
      </c>
      <c r="H441" s="7">
        <f>VLOOKUP(B441,'[1]Reydon Pricelist+'!$A:$P,16,FALSE)</f>
        <v>12.88</v>
      </c>
      <c r="I441" s="7">
        <f>VLOOKUP(B441,'[1]Reydon Pricelist+'!$A:$P,12,FALSE)</f>
        <v>30</v>
      </c>
      <c r="J441" s="6" t="s">
        <v>1647</v>
      </c>
      <c r="K441" s="6" t="str">
        <f>VLOOKUP(B441,[2]product_categories_reydon!$A:$H,4,FALSE)</f>
        <v>Clothing / Base Layer</v>
      </c>
      <c r="L441" s="12" t="str">
        <f>VLOOKUP(B441,'[1]Reydon Pricelist+'!$A:$G,7,FALSE)</f>
        <v>5027535223518</v>
      </c>
      <c r="M441" s="6" t="s">
        <v>1648</v>
      </c>
      <c r="N441" s="6" t="s">
        <v>1541</v>
      </c>
      <c r="O441" s="6" t="s">
        <v>379</v>
      </c>
      <c r="P441" s="6" t="s">
        <v>74</v>
      </c>
      <c r="Q441" s="6">
        <v>20</v>
      </c>
      <c r="R441" s="6">
        <v>5027535223518</v>
      </c>
      <c r="S441" s="6">
        <v>0.21199999999999999</v>
      </c>
      <c r="T441" s="6">
        <v>1.6</v>
      </c>
      <c r="U441" s="6">
        <v>21</v>
      </c>
      <c r="V441" s="6">
        <v>33.1</v>
      </c>
      <c r="W441" s="6">
        <v>6105201000</v>
      </c>
      <c r="X441" s="6">
        <v>977</v>
      </c>
    </row>
    <row r="442" spans="1:24" s="6" customFormat="1" x14ac:dyDescent="0.25">
      <c r="A442" s="6" t="s">
        <v>20524</v>
      </c>
      <c r="B442" s="6" t="s">
        <v>1649</v>
      </c>
      <c r="C442" s="2">
        <f>VLOOKUP(B442,'[3]reydon-stock'!$A:$E,3,FALSE)</f>
        <v>49</v>
      </c>
      <c r="D442" s="6" t="s">
        <v>1526</v>
      </c>
      <c r="E442" s="6" t="s">
        <v>1513</v>
      </c>
      <c r="F442" s="12" t="s">
        <v>20517</v>
      </c>
      <c r="G442" s="12" t="s">
        <v>20519</v>
      </c>
      <c r="H442" s="7">
        <f>VLOOKUP(B442,'[1]Reydon Pricelist+'!$A:$P,16,FALSE)</f>
        <v>12.88</v>
      </c>
      <c r="I442" s="7">
        <f>VLOOKUP(B442,'[1]Reydon Pricelist+'!$A:$P,12,FALSE)</f>
        <v>30</v>
      </c>
      <c r="J442" s="6" t="s">
        <v>1650</v>
      </c>
      <c r="K442" s="6" t="str">
        <f>VLOOKUP(B442,[2]product_categories_reydon!$A:$H,4,FALSE)</f>
        <v>Clothing / Base Layer</v>
      </c>
      <c r="L442" s="12" t="str">
        <f>VLOOKUP(B442,'[1]Reydon Pricelist+'!$A:$G,7,FALSE)</f>
        <v>5027535223525</v>
      </c>
      <c r="M442" s="6" t="s">
        <v>1651</v>
      </c>
      <c r="N442" s="6" t="s">
        <v>1545</v>
      </c>
      <c r="O442" s="6" t="s">
        <v>379</v>
      </c>
      <c r="P442" s="6" t="s">
        <v>74</v>
      </c>
      <c r="Q442" s="6">
        <v>20</v>
      </c>
      <c r="R442" s="6">
        <v>5027535223525</v>
      </c>
      <c r="S442" s="6">
        <v>0.23400000000000001</v>
      </c>
      <c r="T442" s="6">
        <v>1.6</v>
      </c>
      <c r="U442" s="6">
        <v>21</v>
      </c>
      <c r="V442" s="6">
        <v>33.1</v>
      </c>
      <c r="W442" s="6">
        <v>6105201000</v>
      </c>
      <c r="X442" s="6">
        <v>977</v>
      </c>
    </row>
    <row r="443" spans="1:24" s="6" customFormat="1" x14ac:dyDescent="0.25">
      <c r="A443" s="6" t="s">
        <v>20524</v>
      </c>
      <c r="B443" s="6" t="s">
        <v>1652</v>
      </c>
      <c r="C443" s="2">
        <f>VLOOKUP(B443,'[3]reydon-stock'!$A:$E,3,FALSE)</f>
        <v>95</v>
      </c>
      <c r="D443" s="6" t="s">
        <v>1512</v>
      </c>
      <c r="E443" s="6" t="s">
        <v>1513</v>
      </c>
      <c r="F443" s="12" t="s">
        <v>20517</v>
      </c>
      <c r="G443" s="12" t="s">
        <v>20519</v>
      </c>
      <c r="H443" s="7">
        <f>VLOOKUP(B443,'[1]Reydon Pricelist+'!$A:$P,16,FALSE)</f>
        <v>12.88</v>
      </c>
      <c r="I443" s="7">
        <f>VLOOKUP(B443,'[1]Reydon Pricelist+'!$A:$P,12,FALSE)</f>
        <v>25</v>
      </c>
      <c r="J443" s="6" t="s">
        <v>1653</v>
      </c>
      <c r="K443" s="6" t="str">
        <f>VLOOKUP(B443,[2]product_categories_reydon!$A:$H,4,FALSE)</f>
        <v>Clothing / Base Layer</v>
      </c>
      <c r="L443" s="12" t="str">
        <f>VLOOKUP(B443,'[1]Reydon Pricelist+'!$A:$G,7,FALSE)</f>
        <v>5027535223617</v>
      </c>
      <c r="M443" s="6" t="s">
        <v>1654</v>
      </c>
      <c r="N443" s="6" t="s">
        <v>1516</v>
      </c>
      <c r="O443" s="6" t="s">
        <v>1057</v>
      </c>
      <c r="P443" s="6" t="s">
        <v>74</v>
      </c>
      <c r="Q443" s="6">
        <v>0</v>
      </c>
      <c r="R443" s="6">
        <v>5027535223617</v>
      </c>
      <c r="S443" s="6">
        <v>0.14599999999999999</v>
      </c>
      <c r="T443" s="6">
        <v>1.4</v>
      </c>
      <c r="U443" s="6">
        <v>21</v>
      </c>
      <c r="V443" s="6">
        <v>33.1</v>
      </c>
      <c r="W443" s="6">
        <v>6105201000</v>
      </c>
      <c r="X443" s="6">
        <v>978</v>
      </c>
    </row>
    <row r="444" spans="1:24" s="6" customFormat="1" x14ac:dyDescent="0.25">
      <c r="A444" s="6" t="s">
        <v>20524</v>
      </c>
      <c r="B444" s="6" t="s">
        <v>1655</v>
      </c>
      <c r="C444" s="2">
        <f>VLOOKUP(B444,'[3]reydon-stock'!$A:$E,3,FALSE)</f>
        <v>43</v>
      </c>
      <c r="D444" s="6" t="s">
        <v>1512</v>
      </c>
      <c r="E444" s="6" t="s">
        <v>1513</v>
      </c>
      <c r="F444" s="12" t="s">
        <v>20517</v>
      </c>
      <c r="G444" s="12" t="s">
        <v>20519</v>
      </c>
      <c r="H444" s="7">
        <f>VLOOKUP(B444,'[1]Reydon Pricelist+'!$A:$P,16,FALSE)</f>
        <v>12.88</v>
      </c>
      <c r="I444" s="7">
        <f>VLOOKUP(B444,'[1]Reydon Pricelist+'!$A:$P,12,FALSE)</f>
        <v>25</v>
      </c>
      <c r="J444" s="6" t="s">
        <v>1656</v>
      </c>
      <c r="K444" s="6" t="str">
        <f>VLOOKUP(B444,[2]product_categories_reydon!$A:$H,4,FALSE)</f>
        <v>Clothing / Base Layer</v>
      </c>
      <c r="L444" s="12" t="str">
        <f>VLOOKUP(B444,'[1]Reydon Pricelist+'!$A:$G,7,FALSE)</f>
        <v>5027535223624</v>
      </c>
      <c r="M444" s="6" t="s">
        <v>1657</v>
      </c>
      <c r="N444" s="6" t="s">
        <v>1520</v>
      </c>
      <c r="O444" s="6" t="s">
        <v>1057</v>
      </c>
      <c r="P444" s="6" t="s">
        <v>74</v>
      </c>
      <c r="Q444" s="6">
        <v>0</v>
      </c>
      <c r="R444" s="6">
        <v>5027535223624</v>
      </c>
      <c r="S444" s="6">
        <v>0.152</v>
      </c>
      <c r="T444" s="6">
        <v>2</v>
      </c>
      <c r="U444" s="6">
        <v>21</v>
      </c>
      <c r="V444" s="6">
        <v>33.1</v>
      </c>
      <c r="W444" s="6">
        <v>6105201000</v>
      </c>
      <c r="X444" s="6">
        <v>978</v>
      </c>
    </row>
    <row r="445" spans="1:24" s="6" customFormat="1" x14ac:dyDescent="0.25">
      <c r="A445" s="6" t="s">
        <v>20524</v>
      </c>
      <c r="B445" s="6" t="s">
        <v>1658</v>
      </c>
      <c r="C445" s="2">
        <f>VLOOKUP(B445,'[3]reydon-stock'!$A:$E,3,FALSE)</f>
        <v>116</v>
      </c>
      <c r="D445" s="6" t="s">
        <v>1512</v>
      </c>
      <c r="E445" s="6" t="s">
        <v>1513</v>
      </c>
      <c r="F445" s="12" t="s">
        <v>20517</v>
      </c>
      <c r="G445" s="12" t="s">
        <v>20519</v>
      </c>
      <c r="H445" s="7">
        <f>VLOOKUP(B445,'[1]Reydon Pricelist+'!$A:$P,16,FALSE)</f>
        <v>12.88</v>
      </c>
      <c r="I445" s="7">
        <f>VLOOKUP(B445,'[1]Reydon Pricelist+'!$A:$P,12,FALSE)</f>
        <v>25</v>
      </c>
      <c r="J445" s="6" t="s">
        <v>1659</v>
      </c>
      <c r="K445" s="6" t="str">
        <f>VLOOKUP(B445,[2]product_categories_reydon!$A:$H,4,FALSE)</f>
        <v>Clothing / Base Layer</v>
      </c>
      <c r="L445" s="12" t="str">
        <f>VLOOKUP(B445,'[1]Reydon Pricelist+'!$A:$G,7,FALSE)</f>
        <v>5027535223631</v>
      </c>
      <c r="M445" s="6" t="s">
        <v>1660</v>
      </c>
      <c r="N445" s="6" t="s">
        <v>1524</v>
      </c>
      <c r="O445" s="6" t="s">
        <v>1057</v>
      </c>
      <c r="P445" s="6" t="s">
        <v>74</v>
      </c>
      <c r="Q445" s="6">
        <v>0</v>
      </c>
      <c r="R445" s="6">
        <v>5027535223631</v>
      </c>
      <c r="S445" s="6">
        <v>0.16700000000000001</v>
      </c>
      <c r="T445" s="6">
        <v>3</v>
      </c>
      <c r="U445" s="6">
        <v>21</v>
      </c>
      <c r="V445" s="6">
        <v>33.1</v>
      </c>
      <c r="W445" s="6">
        <v>6105201000</v>
      </c>
      <c r="X445" s="6">
        <v>978</v>
      </c>
    </row>
    <row r="446" spans="1:24" s="6" customFormat="1" x14ac:dyDescent="0.25">
      <c r="A446" s="6" t="s">
        <v>20524</v>
      </c>
      <c r="B446" s="6" t="s">
        <v>1661</v>
      </c>
      <c r="C446" s="2">
        <f>VLOOKUP(B446,'[3]reydon-stock'!$A:$E,3,FALSE)</f>
        <v>47</v>
      </c>
      <c r="D446" s="6" t="s">
        <v>1526</v>
      </c>
      <c r="E446" s="6" t="s">
        <v>1513</v>
      </c>
      <c r="F446" s="12" t="s">
        <v>20517</v>
      </c>
      <c r="G446" s="12" t="s">
        <v>20519</v>
      </c>
      <c r="H446" s="7">
        <f>VLOOKUP(B446,'[1]Reydon Pricelist+'!$A:$P,16,FALSE)</f>
        <v>12.88</v>
      </c>
      <c r="I446" s="7">
        <f>VLOOKUP(B446,'[1]Reydon Pricelist+'!$A:$P,12,FALSE)</f>
        <v>30</v>
      </c>
      <c r="J446" s="6" t="s">
        <v>1662</v>
      </c>
      <c r="K446" s="6" t="str">
        <f>VLOOKUP(B446,[2]product_categories_reydon!$A:$H,4,FALSE)</f>
        <v>Clothing / Base Layer</v>
      </c>
      <c r="L446" s="12" t="str">
        <f>VLOOKUP(B446,'[1]Reydon Pricelist+'!$A:$G,7,FALSE)</f>
        <v>5027535223648</v>
      </c>
      <c r="M446" s="6" t="s">
        <v>1663</v>
      </c>
      <c r="N446" s="6" t="s">
        <v>1529</v>
      </c>
      <c r="O446" s="6" t="s">
        <v>1057</v>
      </c>
      <c r="P446" s="6" t="s">
        <v>74</v>
      </c>
      <c r="Q446" s="6">
        <v>20</v>
      </c>
      <c r="R446" s="6">
        <v>5027535223648</v>
      </c>
      <c r="S446" s="6">
        <v>0.184</v>
      </c>
      <c r="T446" s="6">
        <v>2.8</v>
      </c>
      <c r="U446" s="6">
        <v>21.2</v>
      </c>
      <c r="V446" s="6">
        <v>32.700000000000003</v>
      </c>
      <c r="W446" s="6">
        <v>6105201000</v>
      </c>
      <c r="X446" s="6">
        <v>977</v>
      </c>
    </row>
    <row r="447" spans="1:24" s="6" customFormat="1" x14ac:dyDescent="0.25">
      <c r="A447" s="6" t="s">
        <v>20524</v>
      </c>
      <c r="B447" s="6" t="s">
        <v>1664</v>
      </c>
      <c r="C447" s="2">
        <f>VLOOKUP(B447,'[3]reydon-stock'!$A:$E,3,FALSE)</f>
        <v>80</v>
      </c>
      <c r="D447" s="6" t="s">
        <v>1526</v>
      </c>
      <c r="E447" s="6" t="s">
        <v>1513</v>
      </c>
      <c r="F447" s="12" t="s">
        <v>20517</v>
      </c>
      <c r="G447" s="12" t="s">
        <v>20519</v>
      </c>
      <c r="H447" s="7">
        <f>VLOOKUP(B447,'[1]Reydon Pricelist+'!$A:$P,16,FALSE)</f>
        <v>12.88</v>
      </c>
      <c r="I447" s="7">
        <f>VLOOKUP(B447,'[1]Reydon Pricelist+'!$A:$P,12,FALSE)</f>
        <v>30</v>
      </c>
      <c r="J447" s="6" t="s">
        <v>1665</v>
      </c>
      <c r="K447" s="6" t="str">
        <f>VLOOKUP(B447,[2]product_categories_reydon!$A:$H,4,FALSE)</f>
        <v>Clothing / Base Layer</v>
      </c>
      <c r="L447" s="12" t="str">
        <f>VLOOKUP(B447,'[1]Reydon Pricelist+'!$A:$G,7,FALSE)</f>
        <v>5027535223655</v>
      </c>
      <c r="M447" s="6" t="s">
        <v>1666</v>
      </c>
      <c r="N447" s="6" t="s">
        <v>1533</v>
      </c>
      <c r="O447" s="6" t="s">
        <v>1057</v>
      </c>
      <c r="P447" s="6" t="s">
        <v>74</v>
      </c>
      <c r="Q447" s="6">
        <v>20</v>
      </c>
      <c r="R447" s="6">
        <v>5027535223655</v>
      </c>
      <c r="S447" s="6">
        <v>0.19400000000000001</v>
      </c>
      <c r="T447" s="6">
        <v>2.2999999999999998</v>
      </c>
      <c r="U447" s="6">
        <v>21</v>
      </c>
      <c r="V447" s="6">
        <v>33</v>
      </c>
      <c r="W447" s="6">
        <v>6105201000</v>
      </c>
      <c r="X447" s="6">
        <v>977</v>
      </c>
    </row>
    <row r="448" spans="1:24" s="6" customFormat="1" x14ac:dyDescent="0.25">
      <c r="A448" s="6" t="s">
        <v>20524</v>
      </c>
      <c r="B448" s="6" t="s">
        <v>1667</v>
      </c>
      <c r="C448" s="2">
        <f>VLOOKUP(B448,'[3]reydon-stock'!$A:$E,3,FALSE)</f>
        <v>30</v>
      </c>
      <c r="D448" s="6" t="s">
        <v>1526</v>
      </c>
      <c r="E448" s="6" t="s">
        <v>1513</v>
      </c>
      <c r="F448" s="12" t="s">
        <v>20517</v>
      </c>
      <c r="G448" s="12" t="s">
        <v>20519</v>
      </c>
      <c r="H448" s="7">
        <f>VLOOKUP(B448,'[1]Reydon Pricelist+'!$A:$P,16,FALSE)</f>
        <v>12.88</v>
      </c>
      <c r="I448" s="7">
        <f>VLOOKUP(B448,'[1]Reydon Pricelist+'!$A:$P,12,FALSE)</f>
        <v>30</v>
      </c>
      <c r="J448" s="6" t="s">
        <v>1668</v>
      </c>
      <c r="K448" s="6" t="str">
        <f>VLOOKUP(B448,[2]product_categories_reydon!$A:$H,4,FALSE)</f>
        <v>Clothing / Base Layer</v>
      </c>
      <c r="L448" s="12" t="str">
        <f>VLOOKUP(B448,'[1]Reydon Pricelist+'!$A:$G,7,FALSE)</f>
        <v>5027535223662</v>
      </c>
      <c r="M448" s="6" t="s">
        <v>1669</v>
      </c>
      <c r="N448" s="6" t="s">
        <v>1537</v>
      </c>
      <c r="O448" s="6" t="s">
        <v>1057</v>
      </c>
      <c r="P448" s="6" t="s">
        <v>74</v>
      </c>
      <c r="Q448" s="6">
        <v>20</v>
      </c>
      <c r="R448" s="6">
        <v>5027535223662</v>
      </c>
      <c r="S448" s="6">
        <v>0.19500000000000001</v>
      </c>
      <c r="T448" s="6">
        <v>1.5</v>
      </c>
      <c r="U448" s="6">
        <v>21</v>
      </c>
      <c r="V448" s="6">
        <v>33.1</v>
      </c>
      <c r="W448" s="6">
        <v>6105201000</v>
      </c>
      <c r="X448" s="6">
        <v>977</v>
      </c>
    </row>
    <row r="449" spans="1:24" s="6" customFormat="1" x14ac:dyDescent="0.25">
      <c r="A449" s="6" t="s">
        <v>20524</v>
      </c>
      <c r="B449" s="6" t="s">
        <v>1670</v>
      </c>
      <c r="C449" s="2">
        <f>VLOOKUP(B449,'[3]reydon-stock'!$A:$E,3,FALSE)</f>
        <v>18</v>
      </c>
      <c r="D449" s="6" t="s">
        <v>1526</v>
      </c>
      <c r="E449" s="6" t="s">
        <v>1513</v>
      </c>
      <c r="F449" s="12" t="s">
        <v>20517</v>
      </c>
      <c r="G449" s="12" t="s">
        <v>20519</v>
      </c>
      <c r="H449" s="7">
        <f>VLOOKUP(B449,'[1]Reydon Pricelist+'!$A:$P,16,FALSE)</f>
        <v>12.88</v>
      </c>
      <c r="I449" s="7">
        <f>VLOOKUP(B449,'[1]Reydon Pricelist+'!$A:$P,12,FALSE)</f>
        <v>30</v>
      </c>
      <c r="J449" s="6" t="s">
        <v>1671</v>
      </c>
      <c r="K449" s="6" t="str">
        <f>VLOOKUP(B449,[2]product_categories_reydon!$A:$H,4,FALSE)</f>
        <v>Clothing / Base Layer</v>
      </c>
      <c r="L449" s="12" t="str">
        <f>VLOOKUP(B449,'[1]Reydon Pricelist+'!$A:$G,7,FALSE)</f>
        <v>5027535223679</v>
      </c>
      <c r="M449" s="6" t="s">
        <v>1672</v>
      </c>
      <c r="N449" s="6" t="s">
        <v>1541</v>
      </c>
      <c r="O449" s="6" t="s">
        <v>1057</v>
      </c>
      <c r="P449" s="6" t="s">
        <v>74</v>
      </c>
      <c r="Q449" s="6">
        <v>20</v>
      </c>
      <c r="R449" s="6">
        <v>5027535223679</v>
      </c>
      <c r="S449" s="6">
        <v>0.20799999999999999</v>
      </c>
      <c r="T449" s="6">
        <v>1.6</v>
      </c>
      <c r="U449" s="6">
        <v>21</v>
      </c>
      <c r="V449" s="6">
        <v>33.1</v>
      </c>
      <c r="W449" s="6">
        <v>6105201000</v>
      </c>
      <c r="X449" s="6">
        <v>977</v>
      </c>
    </row>
    <row r="450" spans="1:24" s="6" customFormat="1" x14ac:dyDescent="0.25">
      <c r="A450" s="6" t="s">
        <v>20524</v>
      </c>
      <c r="B450" s="6" t="s">
        <v>1673</v>
      </c>
      <c r="C450" s="2">
        <f>VLOOKUP(B450,'[3]reydon-stock'!$A:$E,3,FALSE)</f>
        <v>28</v>
      </c>
      <c r="D450" s="6" t="s">
        <v>1526</v>
      </c>
      <c r="E450" s="6" t="s">
        <v>1513</v>
      </c>
      <c r="F450" s="12" t="s">
        <v>20517</v>
      </c>
      <c r="G450" s="12" t="s">
        <v>20519</v>
      </c>
      <c r="H450" s="7">
        <f>VLOOKUP(B450,'[1]Reydon Pricelist+'!$A:$P,16,FALSE)</f>
        <v>12.88</v>
      </c>
      <c r="I450" s="7">
        <f>VLOOKUP(B450,'[1]Reydon Pricelist+'!$A:$P,12,FALSE)</f>
        <v>30</v>
      </c>
      <c r="J450" s="6" t="s">
        <v>1674</v>
      </c>
      <c r="K450" s="6" t="str">
        <f>VLOOKUP(B450,[2]product_categories_reydon!$A:$H,4,FALSE)</f>
        <v>Clothing / Base Layer</v>
      </c>
      <c r="L450" s="12" t="str">
        <f>VLOOKUP(B450,'[1]Reydon Pricelist+'!$A:$G,7,FALSE)</f>
        <v>5027535223686</v>
      </c>
      <c r="M450" s="6" t="s">
        <v>1675</v>
      </c>
      <c r="N450" s="6" t="s">
        <v>1545</v>
      </c>
      <c r="O450" s="6" t="s">
        <v>1057</v>
      </c>
      <c r="P450" s="6" t="s">
        <v>74</v>
      </c>
      <c r="Q450" s="6">
        <v>20</v>
      </c>
      <c r="R450" s="6">
        <v>5027535223686</v>
      </c>
      <c r="S450" s="6">
        <v>0.23899999999999999</v>
      </c>
      <c r="T450" s="6">
        <v>2.4</v>
      </c>
      <c r="U450" s="6">
        <v>21</v>
      </c>
      <c r="V450" s="6">
        <v>33.1</v>
      </c>
      <c r="W450" s="6">
        <v>6105201000</v>
      </c>
      <c r="X450" s="6">
        <v>977</v>
      </c>
    </row>
    <row r="451" spans="1:24" s="6" customFormat="1" x14ac:dyDescent="0.25">
      <c r="A451" s="6" t="s">
        <v>20524</v>
      </c>
      <c r="B451" s="6" t="s">
        <v>1676</v>
      </c>
      <c r="C451" s="2">
        <f>VLOOKUP(B451,'[3]reydon-stock'!$A:$E,3,FALSE)</f>
        <v>181</v>
      </c>
      <c r="D451" s="6" t="s">
        <v>1512</v>
      </c>
      <c r="E451" s="6" t="s">
        <v>1513</v>
      </c>
      <c r="F451" s="12" t="s">
        <v>20517</v>
      </c>
      <c r="G451" s="12" t="s">
        <v>20519</v>
      </c>
      <c r="H451" s="7">
        <f>VLOOKUP(B451,'[1]Reydon Pricelist+'!$A:$P,16,FALSE)</f>
        <v>12.88</v>
      </c>
      <c r="I451" s="7">
        <f>VLOOKUP(B451,'[1]Reydon Pricelist+'!$A:$P,12,FALSE)</f>
        <v>25</v>
      </c>
      <c r="J451" s="6" t="s">
        <v>1677</v>
      </c>
      <c r="K451" s="6" t="str">
        <f>VLOOKUP(B451,[2]product_categories_reydon!$A:$H,4,FALSE)</f>
        <v>Clothing / Base Layer</v>
      </c>
      <c r="L451" s="12" t="str">
        <f>VLOOKUP(B451,'[1]Reydon Pricelist+'!$A:$G,7,FALSE)</f>
        <v>5027535223693</v>
      </c>
      <c r="M451" s="6" t="s">
        <v>1678</v>
      </c>
      <c r="N451" s="6" t="s">
        <v>1516</v>
      </c>
      <c r="O451" s="6" t="s">
        <v>167</v>
      </c>
      <c r="P451" s="6" t="s">
        <v>74</v>
      </c>
      <c r="Q451" s="6">
        <v>0</v>
      </c>
      <c r="R451" s="6">
        <v>5027535223693</v>
      </c>
      <c r="S451" s="6">
        <v>0.152</v>
      </c>
      <c r="T451" s="6">
        <v>1</v>
      </c>
      <c r="U451" s="6">
        <v>21</v>
      </c>
      <c r="V451" s="6">
        <v>33</v>
      </c>
      <c r="W451" s="6">
        <v>6105201000</v>
      </c>
      <c r="X451" s="6">
        <v>978</v>
      </c>
    </row>
    <row r="452" spans="1:24" s="6" customFormat="1" x14ac:dyDescent="0.25">
      <c r="A452" s="6" t="s">
        <v>20524</v>
      </c>
      <c r="B452" s="6" t="s">
        <v>1679</v>
      </c>
      <c r="C452" s="2">
        <f>VLOOKUP(B452,'[3]reydon-stock'!$A:$E,3,FALSE)</f>
        <v>298</v>
      </c>
      <c r="D452" s="6" t="s">
        <v>1512</v>
      </c>
      <c r="E452" s="6" t="s">
        <v>1513</v>
      </c>
      <c r="F452" s="12" t="s">
        <v>20517</v>
      </c>
      <c r="G452" s="12" t="s">
        <v>20519</v>
      </c>
      <c r="H452" s="7">
        <f>VLOOKUP(B452,'[1]Reydon Pricelist+'!$A:$P,16,FALSE)</f>
        <v>12.88</v>
      </c>
      <c r="I452" s="7">
        <f>VLOOKUP(B452,'[1]Reydon Pricelist+'!$A:$P,12,FALSE)</f>
        <v>25</v>
      </c>
      <c r="J452" s="6" t="s">
        <v>1680</v>
      </c>
      <c r="K452" s="6" t="str">
        <f>VLOOKUP(B452,[2]product_categories_reydon!$A:$H,4,FALSE)</f>
        <v>Clothing / Base Layer</v>
      </c>
      <c r="L452" s="12" t="str">
        <f>VLOOKUP(B452,'[1]Reydon Pricelist+'!$A:$G,7,FALSE)</f>
        <v>5027535223709</v>
      </c>
      <c r="M452" s="6" t="s">
        <v>1681</v>
      </c>
      <c r="N452" s="6" t="s">
        <v>1520</v>
      </c>
      <c r="O452" s="6" t="s">
        <v>167</v>
      </c>
      <c r="P452" s="6" t="s">
        <v>74</v>
      </c>
      <c r="Q452" s="6">
        <v>0</v>
      </c>
      <c r="R452" s="6">
        <v>5027535223709</v>
      </c>
      <c r="S452" s="6">
        <v>0.154</v>
      </c>
      <c r="T452" s="6">
        <v>1.9</v>
      </c>
      <c r="U452" s="6">
        <v>21.2</v>
      </c>
      <c r="V452" s="6">
        <v>32.6</v>
      </c>
      <c r="W452" s="6">
        <v>6105201000</v>
      </c>
      <c r="X452" s="6">
        <v>978</v>
      </c>
    </row>
    <row r="453" spans="1:24" s="6" customFormat="1" x14ac:dyDescent="0.25">
      <c r="A453" s="6" t="s">
        <v>20524</v>
      </c>
      <c r="B453" s="6" t="s">
        <v>1682</v>
      </c>
      <c r="C453" s="2">
        <f>VLOOKUP(B453,'[3]reydon-stock'!$A:$E,3,FALSE)</f>
        <v>130</v>
      </c>
      <c r="D453" s="6" t="s">
        <v>1512</v>
      </c>
      <c r="E453" s="6" t="s">
        <v>1513</v>
      </c>
      <c r="F453" s="12" t="s">
        <v>20517</v>
      </c>
      <c r="G453" s="12" t="s">
        <v>20519</v>
      </c>
      <c r="H453" s="7">
        <f>VLOOKUP(B453,'[1]Reydon Pricelist+'!$A:$P,16,FALSE)</f>
        <v>12.88</v>
      </c>
      <c r="I453" s="7">
        <f>VLOOKUP(B453,'[1]Reydon Pricelist+'!$A:$P,12,FALSE)</f>
        <v>25</v>
      </c>
      <c r="J453" s="6" t="s">
        <v>1683</v>
      </c>
      <c r="K453" s="6" t="str">
        <f>VLOOKUP(B453,[2]product_categories_reydon!$A:$H,4,FALSE)</f>
        <v>Clothing / Base Layer</v>
      </c>
      <c r="L453" s="12" t="str">
        <f>VLOOKUP(B453,'[1]Reydon Pricelist+'!$A:$G,7,FALSE)</f>
        <v>5027535223716</v>
      </c>
      <c r="M453" s="6" t="s">
        <v>1684</v>
      </c>
      <c r="N453" s="6" t="s">
        <v>1524</v>
      </c>
      <c r="O453" s="6" t="s">
        <v>167</v>
      </c>
      <c r="P453" s="6" t="s">
        <v>74</v>
      </c>
      <c r="Q453" s="6">
        <v>0</v>
      </c>
      <c r="R453" s="6">
        <v>5027535223716</v>
      </c>
      <c r="S453" s="6">
        <v>0.161</v>
      </c>
      <c r="T453" s="6">
        <v>2.2000000000000002</v>
      </c>
      <c r="U453" s="6">
        <v>21</v>
      </c>
      <c r="V453" s="6">
        <v>32.5</v>
      </c>
      <c r="W453" s="6">
        <v>6105201000</v>
      </c>
      <c r="X453" s="6">
        <v>978</v>
      </c>
    </row>
    <row r="454" spans="1:24" s="6" customFormat="1" x14ac:dyDescent="0.25">
      <c r="A454" s="6" t="s">
        <v>20524</v>
      </c>
      <c r="B454" s="6" t="s">
        <v>1685</v>
      </c>
      <c r="C454" s="2">
        <f>VLOOKUP(B454,'[3]reydon-stock'!$A:$E,3,FALSE)</f>
        <v>125</v>
      </c>
      <c r="D454" s="6" t="s">
        <v>1526</v>
      </c>
      <c r="E454" s="6" t="s">
        <v>1513</v>
      </c>
      <c r="F454" s="12" t="s">
        <v>20517</v>
      </c>
      <c r="G454" s="12" t="s">
        <v>20519</v>
      </c>
      <c r="H454" s="7">
        <f>VLOOKUP(B454,'[1]Reydon Pricelist+'!$A:$P,16,FALSE)</f>
        <v>12.88</v>
      </c>
      <c r="I454" s="7">
        <f>VLOOKUP(B454,'[1]Reydon Pricelist+'!$A:$P,12,FALSE)</f>
        <v>30</v>
      </c>
      <c r="J454" s="6" t="s">
        <v>1686</v>
      </c>
      <c r="K454" s="6" t="str">
        <f>VLOOKUP(B454,[2]product_categories_reydon!$A:$H,4,FALSE)</f>
        <v>Clothing / Base Layer</v>
      </c>
      <c r="L454" s="12" t="str">
        <f>VLOOKUP(B454,'[1]Reydon Pricelist+'!$A:$G,7,FALSE)</f>
        <v>5027535223723</v>
      </c>
      <c r="M454" s="6" t="s">
        <v>1687</v>
      </c>
      <c r="N454" s="6" t="s">
        <v>1529</v>
      </c>
      <c r="O454" s="6" t="s">
        <v>167</v>
      </c>
      <c r="P454" s="6" t="s">
        <v>74</v>
      </c>
      <c r="Q454" s="6">
        <v>20</v>
      </c>
      <c r="R454" s="6">
        <v>5027535223723</v>
      </c>
      <c r="S454" s="6">
        <v>0.16200000000000001</v>
      </c>
      <c r="T454" s="6">
        <v>1</v>
      </c>
      <c r="U454" s="6">
        <v>21</v>
      </c>
      <c r="V454" s="6">
        <v>33</v>
      </c>
      <c r="W454" s="6">
        <v>6105201000</v>
      </c>
      <c r="X454" s="6">
        <v>977</v>
      </c>
    </row>
    <row r="455" spans="1:24" s="6" customFormat="1" x14ac:dyDescent="0.25">
      <c r="A455" s="6" t="s">
        <v>20524</v>
      </c>
      <c r="B455" s="6" t="s">
        <v>1688</v>
      </c>
      <c r="C455" s="2">
        <f>VLOOKUP(B455,'[3]reydon-stock'!$A:$E,3,FALSE)</f>
        <v>373</v>
      </c>
      <c r="D455" s="6" t="s">
        <v>1526</v>
      </c>
      <c r="E455" s="6" t="s">
        <v>1513</v>
      </c>
      <c r="F455" s="12" t="s">
        <v>20517</v>
      </c>
      <c r="G455" s="12" t="s">
        <v>20519</v>
      </c>
      <c r="H455" s="7">
        <f>VLOOKUP(B455,'[1]Reydon Pricelist+'!$A:$P,16,FALSE)</f>
        <v>12.88</v>
      </c>
      <c r="I455" s="7">
        <f>VLOOKUP(B455,'[1]Reydon Pricelist+'!$A:$P,12,FALSE)</f>
        <v>30</v>
      </c>
      <c r="J455" s="6" t="s">
        <v>1689</v>
      </c>
      <c r="K455" s="6" t="str">
        <f>VLOOKUP(B455,[2]product_categories_reydon!$A:$H,4,FALSE)</f>
        <v>Clothing / Base Layer</v>
      </c>
      <c r="L455" s="12" t="str">
        <f>VLOOKUP(B455,'[1]Reydon Pricelist+'!$A:$G,7,FALSE)</f>
        <v>5027535223730</v>
      </c>
      <c r="M455" s="6" t="s">
        <v>1690</v>
      </c>
      <c r="N455" s="6" t="s">
        <v>1533</v>
      </c>
      <c r="O455" s="6" t="s">
        <v>167</v>
      </c>
      <c r="P455" s="6" t="s">
        <v>74</v>
      </c>
      <c r="Q455" s="6">
        <v>20</v>
      </c>
      <c r="R455" s="6">
        <v>5027535223730</v>
      </c>
      <c r="S455" s="6">
        <v>0.193</v>
      </c>
      <c r="T455" s="6">
        <v>1</v>
      </c>
      <c r="U455" s="6">
        <v>21</v>
      </c>
      <c r="V455" s="6">
        <v>33</v>
      </c>
      <c r="W455" s="6">
        <v>6105201000</v>
      </c>
      <c r="X455" s="6">
        <v>977</v>
      </c>
    </row>
    <row r="456" spans="1:24" s="6" customFormat="1" x14ac:dyDescent="0.25">
      <c r="A456" s="6" t="s">
        <v>20524</v>
      </c>
      <c r="B456" s="6" t="s">
        <v>1691</v>
      </c>
      <c r="C456" s="2">
        <f>VLOOKUP(B456,'[3]reydon-stock'!$A:$E,3,FALSE)</f>
        <v>236</v>
      </c>
      <c r="D456" s="6" t="s">
        <v>1526</v>
      </c>
      <c r="E456" s="6" t="s">
        <v>1513</v>
      </c>
      <c r="F456" s="12" t="s">
        <v>20517</v>
      </c>
      <c r="G456" s="12" t="s">
        <v>20519</v>
      </c>
      <c r="H456" s="7">
        <f>VLOOKUP(B456,'[1]Reydon Pricelist+'!$A:$P,16,FALSE)</f>
        <v>12.88</v>
      </c>
      <c r="I456" s="7">
        <f>VLOOKUP(B456,'[1]Reydon Pricelist+'!$A:$P,12,FALSE)</f>
        <v>30</v>
      </c>
      <c r="J456" s="6" t="s">
        <v>1692</v>
      </c>
      <c r="K456" s="6" t="str">
        <f>VLOOKUP(B456,[2]product_categories_reydon!$A:$H,4,FALSE)</f>
        <v>Clothing / Base Layer</v>
      </c>
      <c r="L456" s="12" t="str">
        <f>VLOOKUP(B456,'[1]Reydon Pricelist+'!$A:$G,7,FALSE)</f>
        <v>5027535223747</v>
      </c>
      <c r="M456" s="6" t="s">
        <v>1693</v>
      </c>
      <c r="N456" s="6" t="s">
        <v>1537</v>
      </c>
      <c r="O456" s="6" t="s">
        <v>167</v>
      </c>
      <c r="P456" s="6" t="s">
        <v>74</v>
      </c>
      <c r="Q456" s="6">
        <v>20</v>
      </c>
      <c r="R456" s="6">
        <v>5027535223747</v>
      </c>
      <c r="S456" s="6">
        <v>0.20499999999999999</v>
      </c>
      <c r="T456" s="6">
        <v>1.5</v>
      </c>
      <c r="U456" s="6">
        <v>21</v>
      </c>
      <c r="V456" s="6">
        <v>33.1</v>
      </c>
      <c r="W456" s="6">
        <v>6105201000</v>
      </c>
      <c r="X456" s="6">
        <v>977</v>
      </c>
    </row>
    <row r="457" spans="1:24" s="6" customFormat="1" x14ac:dyDescent="0.25">
      <c r="A457" s="6" t="s">
        <v>20524</v>
      </c>
      <c r="B457" s="6" t="s">
        <v>1694</v>
      </c>
      <c r="C457" s="2">
        <f>VLOOKUP(B457,'[3]reydon-stock'!$A:$E,3,FALSE)</f>
        <v>103</v>
      </c>
      <c r="D457" s="6" t="s">
        <v>1526</v>
      </c>
      <c r="E457" s="6" t="s">
        <v>1513</v>
      </c>
      <c r="F457" s="12" t="s">
        <v>20517</v>
      </c>
      <c r="G457" s="12" t="s">
        <v>20519</v>
      </c>
      <c r="H457" s="7">
        <f>VLOOKUP(B457,'[1]Reydon Pricelist+'!$A:$P,16,FALSE)</f>
        <v>12.88</v>
      </c>
      <c r="I457" s="7">
        <f>VLOOKUP(B457,'[1]Reydon Pricelist+'!$A:$P,12,FALSE)</f>
        <v>30</v>
      </c>
      <c r="J457" s="6" t="s">
        <v>1695</v>
      </c>
      <c r="K457" s="6" t="str">
        <f>VLOOKUP(B457,[2]product_categories_reydon!$A:$H,4,FALSE)</f>
        <v>Clothing / Base Layer</v>
      </c>
      <c r="L457" s="12" t="str">
        <f>VLOOKUP(B457,'[1]Reydon Pricelist+'!$A:$G,7,FALSE)</f>
        <v>5027535223754</v>
      </c>
      <c r="M457" s="6" t="s">
        <v>1696</v>
      </c>
      <c r="N457" s="6" t="s">
        <v>1541</v>
      </c>
      <c r="O457" s="6" t="s">
        <v>167</v>
      </c>
      <c r="P457" s="6" t="s">
        <v>74</v>
      </c>
      <c r="Q457" s="6">
        <v>20</v>
      </c>
      <c r="R457" s="6">
        <v>5027535223754</v>
      </c>
      <c r="S457" s="6">
        <v>0.215</v>
      </c>
      <c r="T457" s="6">
        <v>3.2</v>
      </c>
      <c r="U457" s="6">
        <v>21.3</v>
      </c>
      <c r="V457" s="6">
        <v>33</v>
      </c>
      <c r="W457" s="6">
        <v>6105201000</v>
      </c>
      <c r="X457" s="6">
        <v>977</v>
      </c>
    </row>
    <row r="458" spans="1:24" s="6" customFormat="1" x14ac:dyDescent="0.25">
      <c r="A458" s="6" t="s">
        <v>20524</v>
      </c>
      <c r="B458" s="6" t="s">
        <v>1697</v>
      </c>
      <c r="C458" s="2">
        <f>VLOOKUP(B458,'[3]reydon-stock'!$A:$E,3,FALSE)</f>
        <v>32</v>
      </c>
      <c r="D458" s="6" t="s">
        <v>1526</v>
      </c>
      <c r="E458" s="6" t="s">
        <v>1513</v>
      </c>
      <c r="F458" s="12" t="s">
        <v>20517</v>
      </c>
      <c r="G458" s="12" t="s">
        <v>20519</v>
      </c>
      <c r="H458" s="7">
        <f>VLOOKUP(B458,'[1]Reydon Pricelist+'!$A:$P,16,FALSE)</f>
        <v>12.88</v>
      </c>
      <c r="I458" s="7">
        <f>VLOOKUP(B458,'[1]Reydon Pricelist+'!$A:$P,12,FALSE)</f>
        <v>30</v>
      </c>
      <c r="J458" s="6" t="s">
        <v>1698</v>
      </c>
      <c r="K458" s="6" t="str">
        <f>VLOOKUP(B458,[2]product_categories_reydon!$A:$H,4,FALSE)</f>
        <v>Clothing / Base Layer</v>
      </c>
      <c r="L458" s="12" t="str">
        <f>VLOOKUP(B458,'[1]Reydon Pricelist+'!$A:$G,7,FALSE)</f>
        <v>5027535223761</v>
      </c>
      <c r="M458" s="6" t="s">
        <v>1699</v>
      </c>
      <c r="N458" s="6" t="s">
        <v>1545</v>
      </c>
      <c r="O458" s="6" t="s">
        <v>167</v>
      </c>
      <c r="P458" s="6" t="s">
        <v>74</v>
      </c>
      <c r="Q458" s="6">
        <v>20</v>
      </c>
      <c r="R458" s="6">
        <v>5027535223761</v>
      </c>
      <c r="S458" s="6">
        <v>0.23300000000000001</v>
      </c>
      <c r="T458" s="6">
        <v>3.6</v>
      </c>
      <c r="U458" s="6">
        <v>21.4</v>
      </c>
      <c r="V458" s="6">
        <v>32.5</v>
      </c>
      <c r="W458" s="6">
        <v>6105201000</v>
      </c>
      <c r="X458" s="6">
        <v>977</v>
      </c>
    </row>
    <row r="459" spans="1:24" s="6" customFormat="1" x14ac:dyDescent="0.25">
      <c r="A459" s="6" t="s">
        <v>20524</v>
      </c>
      <c r="B459" s="6" t="s">
        <v>1700</v>
      </c>
      <c r="C459" s="2">
        <f>VLOOKUP(B459,'[3]reydon-stock'!$A:$E,3,FALSE)</f>
        <v>499</v>
      </c>
      <c r="D459" s="6" t="s">
        <v>1701</v>
      </c>
      <c r="E459" s="6" t="s">
        <v>1702</v>
      </c>
      <c r="F459" s="12" t="s">
        <v>20517</v>
      </c>
      <c r="G459" s="12" t="s">
        <v>20519</v>
      </c>
      <c r="H459" s="7">
        <f>VLOOKUP(B459,'[1]Reydon Pricelist+'!$A:$P,16,FALSE)</f>
        <v>11.78</v>
      </c>
      <c r="I459" s="7">
        <f>VLOOKUP(B459,'[1]Reydon Pricelist+'!$A:$P,12,FALSE)</f>
        <v>22</v>
      </c>
      <c r="J459" s="6" t="s">
        <v>1703</v>
      </c>
      <c r="K459" s="6" t="str">
        <f>VLOOKUP(B459,[2]product_categories_reydon!$A:$H,4,FALSE)</f>
        <v>Clothing / Base Layer</v>
      </c>
      <c r="L459" s="12" t="str">
        <f>VLOOKUP(B459,'[1]Reydon Pricelist+'!$A:$G,7,FALSE)</f>
        <v>5027535222979</v>
      </c>
      <c r="M459" s="6" t="s">
        <v>1704</v>
      </c>
      <c r="N459" s="6" t="s">
        <v>1079</v>
      </c>
      <c r="O459" s="6" t="s">
        <v>27</v>
      </c>
      <c r="P459" s="6" t="s">
        <v>74</v>
      </c>
      <c r="Q459" s="6">
        <v>0</v>
      </c>
      <c r="R459" s="6">
        <v>5027535222979</v>
      </c>
      <c r="S459" s="6">
        <v>0.11899999999999999</v>
      </c>
      <c r="T459" s="6">
        <v>1.4</v>
      </c>
      <c r="U459" s="6">
        <v>21.1</v>
      </c>
      <c r="V459" s="6">
        <v>32.6</v>
      </c>
      <c r="W459" s="6">
        <v>6203431900</v>
      </c>
      <c r="X459" s="6">
        <v>976</v>
      </c>
    </row>
    <row r="460" spans="1:24" s="6" customFormat="1" x14ac:dyDescent="0.25">
      <c r="A460" s="6" t="s">
        <v>20524</v>
      </c>
      <c r="B460" s="6" t="s">
        <v>1705</v>
      </c>
      <c r="C460" s="2">
        <f>VLOOKUP(B460,'[3]reydon-stock'!$A:$E,3,FALSE)</f>
        <v>499</v>
      </c>
      <c r="D460" s="6" t="s">
        <v>1701</v>
      </c>
      <c r="E460" s="6" t="s">
        <v>1702</v>
      </c>
      <c r="F460" s="12" t="s">
        <v>20517</v>
      </c>
      <c r="G460" s="12" t="s">
        <v>20519</v>
      </c>
      <c r="H460" s="7">
        <f>VLOOKUP(B460,'[1]Reydon Pricelist+'!$A:$P,16,FALSE)</f>
        <v>11.78</v>
      </c>
      <c r="I460" s="7">
        <f>VLOOKUP(B460,'[1]Reydon Pricelist+'!$A:$P,12,FALSE)</f>
        <v>22</v>
      </c>
      <c r="J460" s="6" t="s">
        <v>1706</v>
      </c>
      <c r="K460" s="6" t="str">
        <f>VLOOKUP(B460,[2]product_categories_reydon!$A:$H,4,FALSE)</f>
        <v>Clothing / Base Layer</v>
      </c>
      <c r="L460" s="12" t="str">
        <f>VLOOKUP(B460,'[1]Reydon Pricelist+'!$A:$G,7,FALSE)</f>
        <v>5027535222986</v>
      </c>
      <c r="M460" s="6" t="s">
        <v>1707</v>
      </c>
      <c r="N460" s="6" t="s">
        <v>1708</v>
      </c>
      <c r="O460" s="6" t="s">
        <v>27</v>
      </c>
      <c r="P460" s="6" t="s">
        <v>74</v>
      </c>
      <c r="Q460" s="6">
        <v>0</v>
      </c>
      <c r="R460" s="6">
        <v>5027535222986</v>
      </c>
      <c r="S460" s="6">
        <v>0.125</v>
      </c>
      <c r="T460" s="6">
        <v>1.5</v>
      </c>
      <c r="U460" s="6">
        <v>21</v>
      </c>
      <c r="V460" s="6">
        <v>32.700000000000003</v>
      </c>
      <c r="W460" s="6">
        <v>6203431900</v>
      </c>
      <c r="X460" s="6">
        <v>976</v>
      </c>
    </row>
    <row r="461" spans="1:24" s="6" customFormat="1" x14ac:dyDescent="0.25">
      <c r="A461" s="6" t="s">
        <v>20524</v>
      </c>
      <c r="B461" s="6" t="s">
        <v>1709</v>
      </c>
      <c r="C461" s="2">
        <f>VLOOKUP(B461,'[3]reydon-stock'!$A:$E,3,FALSE)</f>
        <v>499</v>
      </c>
      <c r="D461" s="6" t="s">
        <v>1701</v>
      </c>
      <c r="E461" s="6" t="s">
        <v>1702</v>
      </c>
      <c r="F461" s="12" t="s">
        <v>20517</v>
      </c>
      <c r="G461" s="12" t="s">
        <v>20519</v>
      </c>
      <c r="H461" s="7">
        <f>VLOOKUP(B461,'[1]Reydon Pricelist+'!$A:$P,16,FALSE)</f>
        <v>11.78</v>
      </c>
      <c r="I461" s="7">
        <f>VLOOKUP(B461,'[1]Reydon Pricelist+'!$A:$P,12,FALSE)</f>
        <v>22</v>
      </c>
      <c r="J461" s="6" t="s">
        <v>1710</v>
      </c>
      <c r="K461" s="6" t="str">
        <f>VLOOKUP(B461,[2]product_categories_reydon!$A:$H,4,FALSE)</f>
        <v>Clothing / Base Layer</v>
      </c>
      <c r="L461" s="12" t="str">
        <f>VLOOKUP(B461,'[1]Reydon Pricelist+'!$A:$G,7,FALSE)</f>
        <v>5027535222993</v>
      </c>
      <c r="M461" s="6" t="s">
        <v>1711</v>
      </c>
      <c r="N461" s="6" t="s">
        <v>1022</v>
      </c>
      <c r="O461" s="6" t="s">
        <v>27</v>
      </c>
      <c r="P461" s="6" t="s">
        <v>74</v>
      </c>
      <c r="Q461" s="6">
        <v>0</v>
      </c>
      <c r="R461" s="6">
        <v>5027535222993</v>
      </c>
      <c r="S461" s="6">
        <v>0.128</v>
      </c>
      <c r="T461" s="6">
        <v>1.2</v>
      </c>
      <c r="U461" s="6">
        <v>21.5</v>
      </c>
      <c r="V461" s="6">
        <v>32.5</v>
      </c>
      <c r="W461" s="6">
        <v>6203431900</v>
      </c>
      <c r="X461" s="6">
        <v>976</v>
      </c>
    </row>
    <row r="462" spans="1:24" s="6" customFormat="1" x14ac:dyDescent="0.25">
      <c r="A462" s="6" t="s">
        <v>20524</v>
      </c>
      <c r="B462" s="6" t="s">
        <v>1712</v>
      </c>
      <c r="C462" s="2">
        <f>VLOOKUP(B462,'[3]reydon-stock'!$A:$E,3,FALSE)</f>
        <v>153</v>
      </c>
      <c r="D462" s="6" t="s">
        <v>1713</v>
      </c>
      <c r="E462" s="6" t="s">
        <v>1702</v>
      </c>
      <c r="F462" s="12" t="s">
        <v>20517</v>
      </c>
      <c r="G462" s="12" t="s">
        <v>20519</v>
      </c>
      <c r="H462" s="7">
        <f>VLOOKUP(B462,'[1]Reydon Pricelist+'!$A:$P,16,FALSE)</f>
        <v>11.78</v>
      </c>
      <c r="I462" s="7">
        <f>VLOOKUP(B462,'[1]Reydon Pricelist+'!$A:$P,12,FALSE)</f>
        <v>27</v>
      </c>
      <c r="J462" s="6" t="s">
        <v>1714</v>
      </c>
      <c r="K462" s="6" t="str">
        <f>VLOOKUP(B462,[2]product_categories_reydon!$A:$H,4,FALSE)</f>
        <v>Clothing / Base Layer</v>
      </c>
      <c r="L462" s="12" t="str">
        <f>VLOOKUP(B462,'[1]Reydon Pricelist+'!$A:$G,7,FALSE)</f>
        <v>5027535223006</v>
      </c>
      <c r="M462" s="6" t="s">
        <v>1715</v>
      </c>
      <c r="N462" s="6" t="s">
        <v>1716</v>
      </c>
      <c r="O462" s="6" t="s">
        <v>27</v>
      </c>
      <c r="P462" s="6" t="s">
        <v>74</v>
      </c>
      <c r="Q462" s="6">
        <v>20</v>
      </c>
      <c r="R462" s="6">
        <v>5027535223006</v>
      </c>
      <c r="S462" s="6">
        <v>0.151</v>
      </c>
      <c r="T462" s="6">
        <v>1.3</v>
      </c>
      <c r="U462" s="6">
        <v>21.2</v>
      </c>
      <c r="V462" s="6">
        <v>32.700000000000003</v>
      </c>
      <c r="W462" s="6">
        <v>6203431900</v>
      </c>
      <c r="X462" s="6">
        <v>975</v>
      </c>
    </row>
    <row r="463" spans="1:24" s="6" customFormat="1" x14ac:dyDescent="0.25">
      <c r="A463" s="6" t="s">
        <v>20524</v>
      </c>
      <c r="B463" s="6" t="s">
        <v>1717</v>
      </c>
      <c r="C463" s="2">
        <f>VLOOKUP(B463,'[3]reydon-stock'!$A:$E,3,FALSE)</f>
        <v>425</v>
      </c>
      <c r="D463" s="6" t="s">
        <v>1713</v>
      </c>
      <c r="E463" s="6" t="s">
        <v>1702</v>
      </c>
      <c r="F463" s="12" t="s">
        <v>20517</v>
      </c>
      <c r="G463" s="12" t="s">
        <v>20519</v>
      </c>
      <c r="H463" s="7">
        <f>VLOOKUP(B463,'[1]Reydon Pricelist+'!$A:$P,16,FALSE)</f>
        <v>11.78</v>
      </c>
      <c r="I463" s="7">
        <f>VLOOKUP(B463,'[1]Reydon Pricelist+'!$A:$P,12,FALSE)</f>
        <v>27</v>
      </c>
      <c r="J463" s="6" t="s">
        <v>1718</v>
      </c>
      <c r="K463" s="6" t="str">
        <f>VLOOKUP(B463,[2]product_categories_reydon!$A:$H,4,FALSE)</f>
        <v>Clothing / Base Layer</v>
      </c>
      <c r="L463" s="12" t="str">
        <f>VLOOKUP(B463,'[1]Reydon Pricelist+'!$A:$G,7,FALSE)</f>
        <v>5027535223013</v>
      </c>
      <c r="M463" s="6" t="s">
        <v>1719</v>
      </c>
      <c r="N463" s="6" t="s">
        <v>1720</v>
      </c>
      <c r="O463" s="6" t="s">
        <v>27</v>
      </c>
      <c r="P463" s="6" t="s">
        <v>74</v>
      </c>
      <c r="Q463" s="6">
        <v>20</v>
      </c>
      <c r="R463" s="6">
        <v>5027535223013</v>
      </c>
      <c r="S463" s="6">
        <v>0.16400000000000001</v>
      </c>
      <c r="T463" s="6">
        <v>1.7</v>
      </c>
      <c r="U463" s="6">
        <v>21.1</v>
      </c>
      <c r="V463" s="6">
        <v>32.5</v>
      </c>
      <c r="W463" s="6">
        <v>6203431900</v>
      </c>
      <c r="X463" s="6">
        <v>975</v>
      </c>
    </row>
    <row r="464" spans="1:24" s="6" customFormat="1" x14ac:dyDescent="0.25">
      <c r="A464" s="6" t="s">
        <v>20524</v>
      </c>
      <c r="B464" s="6" t="s">
        <v>1721</v>
      </c>
      <c r="C464" s="2">
        <f>VLOOKUP(B464,'[3]reydon-stock'!$A:$E,3,FALSE)</f>
        <v>200</v>
      </c>
      <c r="D464" s="6" t="s">
        <v>1713</v>
      </c>
      <c r="E464" s="6" t="s">
        <v>1702</v>
      </c>
      <c r="F464" s="12" t="s">
        <v>20517</v>
      </c>
      <c r="G464" s="12" t="s">
        <v>20519</v>
      </c>
      <c r="H464" s="7">
        <f>VLOOKUP(B464,'[1]Reydon Pricelist+'!$A:$P,16,FALSE)</f>
        <v>11.78</v>
      </c>
      <c r="I464" s="7">
        <f>VLOOKUP(B464,'[1]Reydon Pricelist+'!$A:$P,12,FALSE)</f>
        <v>27</v>
      </c>
      <c r="J464" s="6" t="s">
        <v>1722</v>
      </c>
      <c r="K464" s="6" t="str">
        <f>VLOOKUP(B464,[2]product_categories_reydon!$A:$H,4,FALSE)</f>
        <v>Clothing / Base Layer</v>
      </c>
      <c r="L464" s="12" t="str">
        <f>VLOOKUP(B464,'[1]Reydon Pricelist+'!$A:$G,7,FALSE)</f>
        <v>5027535223020</v>
      </c>
      <c r="M464" s="6" t="s">
        <v>1723</v>
      </c>
      <c r="N464" s="6" t="s">
        <v>1724</v>
      </c>
      <c r="O464" s="6" t="s">
        <v>27</v>
      </c>
      <c r="P464" s="6" t="s">
        <v>74</v>
      </c>
      <c r="Q464" s="6">
        <v>20</v>
      </c>
      <c r="R464" s="6">
        <v>5027535223020</v>
      </c>
      <c r="S464" s="6">
        <v>0.17799999999999999</v>
      </c>
      <c r="T464" s="6">
        <v>1.5</v>
      </c>
      <c r="U464" s="6">
        <v>21</v>
      </c>
      <c r="V464" s="6">
        <v>32.700000000000003</v>
      </c>
      <c r="W464" s="6">
        <v>6203431900</v>
      </c>
      <c r="X464" s="6">
        <v>975</v>
      </c>
    </row>
    <row r="465" spans="1:24" s="6" customFormat="1" x14ac:dyDescent="0.25">
      <c r="A465" s="6" t="s">
        <v>20524</v>
      </c>
      <c r="B465" s="6" t="s">
        <v>1725</v>
      </c>
      <c r="C465" s="2">
        <f>VLOOKUP(B465,'[3]reydon-stock'!$A:$E,3,FALSE)</f>
        <v>157</v>
      </c>
      <c r="D465" s="6" t="s">
        <v>1713</v>
      </c>
      <c r="E465" s="6" t="s">
        <v>1702</v>
      </c>
      <c r="F465" s="12" t="s">
        <v>20517</v>
      </c>
      <c r="G465" s="12" t="s">
        <v>20519</v>
      </c>
      <c r="H465" s="7">
        <f>VLOOKUP(B465,'[1]Reydon Pricelist+'!$A:$P,16,FALSE)</f>
        <v>11.78</v>
      </c>
      <c r="I465" s="7">
        <f>VLOOKUP(B465,'[1]Reydon Pricelist+'!$A:$P,12,FALSE)</f>
        <v>27</v>
      </c>
      <c r="J465" s="6" t="s">
        <v>1726</v>
      </c>
      <c r="K465" s="6" t="str">
        <f>VLOOKUP(B465,[2]product_categories_reydon!$A:$H,4,FALSE)</f>
        <v>Clothing / Base Layer</v>
      </c>
      <c r="L465" s="12" t="str">
        <f>VLOOKUP(B465,'[1]Reydon Pricelist+'!$A:$G,7,FALSE)</f>
        <v>5027535223037</v>
      </c>
      <c r="M465" s="6" t="s">
        <v>1727</v>
      </c>
      <c r="N465" s="6" t="s">
        <v>1728</v>
      </c>
      <c r="O465" s="6" t="s">
        <v>27</v>
      </c>
      <c r="P465" s="6" t="s">
        <v>74</v>
      </c>
      <c r="Q465" s="6">
        <v>20</v>
      </c>
      <c r="R465" s="6">
        <v>5027535223037</v>
      </c>
      <c r="S465" s="6">
        <v>0.189</v>
      </c>
      <c r="T465" s="6">
        <v>32.799999999999997</v>
      </c>
      <c r="U465" s="6">
        <v>20</v>
      </c>
      <c r="V465" s="6">
        <v>1.5</v>
      </c>
      <c r="W465" s="6">
        <v>6203431900</v>
      </c>
      <c r="X465" s="6">
        <v>975</v>
      </c>
    </row>
    <row r="466" spans="1:24" s="6" customFormat="1" x14ac:dyDescent="0.25">
      <c r="A466" s="6" t="s">
        <v>20524</v>
      </c>
      <c r="B466" s="6" t="s">
        <v>1729</v>
      </c>
      <c r="C466" s="2">
        <f>VLOOKUP(B466,'[3]reydon-stock'!$A:$E,3,FALSE)</f>
        <v>90</v>
      </c>
      <c r="D466" s="6" t="s">
        <v>1713</v>
      </c>
      <c r="E466" s="6" t="s">
        <v>1702</v>
      </c>
      <c r="F466" s="12" t="s">
        <v>20517</v>
      </c>
      <c r="G466" s="12" t="s">
        <v>20519</v>
      </c>
      <c r="H466" s="7">
        <f>VLOOKUP(B466,'[1]Reydon Pricelist+'!$A:$P,16,FALSE)</f>
        <v>11.78</v>
      </c>
      <c r="I466" s="7">
        <f>VLOOKUP(B466,'[1]Reydon Pricelist+'!$A:$P,12,FALSE)</f>
        <v>27</v>
      </c>
      <c r="J466" s="6" t="s">
        <v>1730</v>
      </c>
      <c r="K466" s="6" t="str">
        <f>VLOOKUP(B466,[2]product_categories_reydon!$A:$H,4,FALSE)</f>
        <v>Clothing / Base Layer</v>
      </c>
      <c r="L466" s="12" t="str">
        <f>VLOOKUP(B466,'[1]Reydon Pricelist+'!$A:$G,7,FALSE)</f>
        <v>5027535223044</v>
      </c>
      <c r="M466" s="6" t="s">
        <v>1731</v>
      </c>
      <c r="N466" s="6" t="s">
        <v>1732</v>
      </c>
      <c r="O466" s="6" t="s">
        <v>27</v>
      </c>
      <c r="P466" s="6" t="s">
        <v>74</v>
      </c>
      <c r="Q466" s="6">
        <v>20</v>
      </c>
      <c r="R466" s="6">
        <v>5027535223044</v>
      </c>
      <c r="S466" s="6">
        <v>0.20599999999999999</v>
      </c>
      <c r="T466" s="6">
        <v>2.2000000000000002</v>
      </c>
      <c r="U466" s="6">
        <v>21.2</v>
      </c>
      <c r="V466" s="6">
        <v>32.299999999999997</v>
      </c>
      <c r="W466" s="6">
        <v>6203431900</v>
      </c>
      <c r="X466" s="6">
        <v>975</v>
      </c>
    </row>
    <row r="467" spans="1:24" s="6" customFormat="1" x14ac:dyDescent="0.25">
      <c r="A467" s="6" t="s">
        <v>20524</v>
      </c>
      <c r="B467" s="6" t="s">
        <v>1733</v>
      </c>
      <c r="C467" s="2">
        <f>VLOOKUP(B467,'[3]reydon-stock'!$A:$E,3,FALSE)</f>
        <v>42</v>
      </c>
      <c r="D467" s="6" t="s">
        <v>1713</v>
      </c>
      <c r="E467" s="6" t="s">
        <v>1702</v>
      </c>
      <c r="F467" s="12" t="s">
        <v>20517</v>
      </c>
      <c r="G467" s="12" t="s">
        <v>20519</v>
      </c>
      <c r="H467" s="7">
        <f>VLOOKUP(B467,'[1]Reydon Pricelist+'!$A:$P,16,FALSE)</f>
        <v>11.78</v>
      </c>
      <c r="I467" s="7">
        <f>VLOOKUP(B467,'[1]Reydon Pricelist+'!$A:$P,12,FALSE)</f>
        <v>27</v>
      </c>
      <c r="J467" s="6" t="s">
        <v>1734</v>
      </c>
      <c r="K467" s="6" t="str">
        <f>VLOOKUP(B467,[2]product_categories_reydon!$A:$H,4,FALSE)</f>
        <v>Clothing / Base Layer</v>
      </c>
      <c r="L467" s="12" t="str">
        <f>VLOOKUP(B467,'[1]Reydon Pricelist+'!$A:$G,7,FALSE)</f>
        <v>5027535223853</v>
      </c>
      <c r="M467" s="6" t="s">
        <v>1735</v>
      </c>
      <c r="N467" s="6" t="s">
        <v>1736</v>
      </c>
      <c r="O467" s="6" t="s">
        <v>27</v>
      </c>
      <c r="P467" s="6" t="s">
        <v>74</v>
      </c>
      <c r="Q467" s="6">
        <v>20</v>
      </c>
      <c r="R467" s="6">
        <v>5027535223853</v>
      </c>
      <c r="S467" s="6">
        <v>0.20699999999999999</v>
      </c>
      <c r="T467" s="6">
        <v>2.2999999999999998</v>
      </c>
      <c r="U467" s="6">
        <v>21</v>
      </c>
      <c r="V467" s="6">
        <v>32.5</v>
      </c>
      <c r="W467" s="6">
        <v>6203431900</v>
      </c>
      <c r="X467" s="6">
        <v>975</v>
      </c>
    </row>
    <row r="468" spans="1:24" s="6" customFormat="1" x14ac:dyDescent="0.25">
      <c r="A468" s="6" t="s">
        <v>20524</v>
      </c>
      <c r="B468" s="6" t="s">
        <v>1737</v>
      </c>
      <c r="C468" s="2">
        <f>VLOOKUP(B468,'[3]reydon-stock'!$A:$E,3,FALSE)</f>
        <v>178</v>
      </c>
      <c r="D468" s="6" t="s">
        <v>1701</v>
      </c>
      <c r="E468" s="6" t="s">
        <v>1702</v>
      </c>
      <c r="F468" s="12" t="s">
        <v>20517</v>
      </c>
      <c r="G468" s="12" t="s">
        <v>20519</v>
      </c>
      <c r="H468" s="7">
        <f>VLOOKUP(B468,'[1]Reydon Pricelist+'!$A:$P,16,FALSE)</f>
        <v>11.78</v>
      </c>
      <c r="I468" s="7">
        <f>VLOOKUP(B468,'[1]Reydon Pricelist+'!$A:$P,12,FALSE)</f>
        <v>22</v>
      </c>
      <c r="J468" s="6" t="s">
        <v>1738</v>
      </c>
      <c r="K468" s="6" t="str">
        <f>VLOOKUP(B468,[2]product_categories_reydon!$A:$H,4,FALSE)</f>
        <v>Clothing / Base Layer</v>
      </c>
      <c r="L468" s="12" t="str">
        <f>VLOOKUP(B468,'[1]Reydon Pricelist+'!$A:$G,7,FALSE)</f>
        <v>5027535223051</v>
      </c>
      <c r="M468" s="6" t="s">
        <v>1739</v>
      </c>
      <c r="N468" s="6" t="s">
        <v>1079</v>
      </c>
      <c r="O468" s="6" t="s">
        <v>693</v>
      </c>
      <c r="P468" s="6" t="s">
        <v>74</v>
      </c>
      <c r="Q468" s="6">
        <v>0</v>
      </c>
      <c r="R468" s="6">
        <v>5027535223051</v>
      </c>
      <c r="S468" s="6">
        <v>0.11899999999999999</v>
      </c>
      <c r="T468" s="6">
        <v>0.7</v>
      </c>
      <c r="U468" s="6">
        <v>21.6</v>
      </c>
      <c r="V468" s="6">
        <v>32.799999999999997</v>
      </c>
      <c r="W468" s="6">
        <v>6203431900</v>
      </c>
      <c r="X468" s="6">
        <v>976</v>
      </c>
    </row>
    <row r="469" spans="1:24" s="6" customFormat="1" x14ac:dyDescent="0.25">
      <c r="A469" s="6" t="s">
        <v>20524</v>
      </c>
      <c r="B469" s="6" t="s">
        <v>1740</v>
      </c>
      <c r="C469" s="2">
        <f>VLOOKUP(B469,'[3]reydon-stock'!$A:$E,3,FALSE)</f>
        <v>205</v>
      </c>
      <c r="D469" s="6" t="s">
        <v>1701</v>
      </c>
      <c r="E469" s="6" t="s">
        <v>1702</v>
      </c>
      <c r="F469" s="12" t="s">
        <v>20517</v>
      </c>
      <c r="G469" s="12" t="s">
        <v>20519</v>
      </c>
      <c r="H469" s="7">
        <f>VLOOKUP(B469,'[1]Reydon Pricelist+'!$A:$P,16,FALSE)</f>
        <v>11.78</v>
      </c>
      <c r="I469" s="7">
        <f>VLOOKUP(B469,'[1]Reydon Pricelist+'!$A:$P,12,FALSE)</f>
        <v>22</v>
      </c>
      <c r="J469" s="6" t="s">
        <v>1741</v>
      </c>
      <c r="K469" s="6" t="str">
        <f>VLOOKUP(B469,[2]product_categories_reydon!$A:$H,4,FALSE)</f>
        <v>Clothing / Base Layer</v>
      </c>
      <c r="L469" s="12" t="str">
        <f>VLOOKUP(B469,'[1]Reydon Pricelist+'!$A:$G,7,FALSE)</f>
        <v>5027535223068</v>
      </c>
      <c r="M469" s="6" t="s">
        <v>1742</v>
      </c>
      <c r="N469" s="6" t="s">
        <v>1708</v>
      </c>
      <c r="O469" s="6" t="s">
        <v>693</v>
      </c>
      <c r="P469" s="6" t="s">
        <v>74</v>
      </c>
      <c r="Q469" s="6">
        <v>0</v>
      </c>
      <c r="R469" s="6">
        <v>5027535223068</v>
      </c>
      <c r="S469" s="6">
        <v>0.128</v>
      </c>
      <c r="T469" s="6">
        <v>32.5</v>
      </c>
      <c r="U469" s="6">
        <v>21.2</v>
      </c>
      <c r="V469" s="6">
        <v>1.5</v>
      </c>
      <c r="W469" s="6">
        <v>6203431900</v>
      </c>
      <c r="X469" s="6">
        <v>976</v>
      </c>
    </row>
    <row r="470" spans="1:24" s="6" customFormat="1" x14ac:dyDescent="0.25">
      <c r="A470" s="6" t="s">
        <v>20524</v>
      </c>
      <c r="B470" s="6" t="s">
        <v>1743</v>
      </c>
      <c r="C470" s="2">
        <f>VLOOKUP(B470,'[3]reydon-stock'!$A:$E,3,FALSE)</f>
        <v>149</v>
      </c>
      <c r="D470" s="6" t="s">
        <v>1701</v>
      </c>
      <c r="E470" s="6" t="s">
        <v>1702</v>
      </c>
      <c r="F470" s="12" t="s">
        <v>20517</v>
      </c>
      <c r="G470" s="12" t="s">
        <v>20519</v>
      </c>
      <c r="H470" s="7">
        <f>VLOOKUP(B470,'[1]Reydon Pricelist+'!$A:$P,16,FALSE)</f>
        <v>11.78</v>
      </c>
      <c r="I470" s="7">
        <f>VLOOKUP(B470,'[1]Reydon Pricelist+'!$A:$P,12,FALSE)</f>
        <v>22</v>
      </c>
      <c r="J470" s="6" t="s">
        <v>1744</v>
      </c>
      <c r="K470" s="6" t="str">
        <f>VLOOKUP(B470,[2]product_categories_reydon!$A:$H,4,FALSE)</f>
        <v>Clothing / Base Layer</v>
      </c>
      <c r="L470" s="12" t="str">
        <f>VLOOKUP(B470,'[1]Reydon Pricelist+'!$A:$G,7,FALSE)</f>
        <v>5027535223075</v>
      </c>
      <c r="M470" s="6" t="s">
        <v>1745</v>
      </c>
      <c r="N470" s="6" t="s">
        <v>1022</v>
      </c>
      <c r="O470" s="6" t="s">
        <v>693</v>
      </c>
      <c r="P470" s="6" t="s">
        <v>74</v>
      </c>
      <c r="Q470" s="6">
        <v>0</v>
      </c>
      <c r="R470" s="6">
        <v>5027535223075</v>
      </c>
      <c r="S470" s="6">
        <v>0.13400000000000001</v>
      </c>
      <c r="T470" s="6">
        <v>32.5</v>
      </c>
      <c r="U470" s="6">
        <v>21</v>
      </c>
      <c r="V470" s="6">
        <v>2.5</v>
      </c>
      <c r="W470" s="6">
        <v>6203431900</v>
      </c>
      <c r="X470" s="6">
        <v>976</v>
      </c>
    </row>
    <row r="471" spans="1:24" s="6" customFormat="1" x14ac:dyDescent="0.25">
      <c r="A471" s="6" t="s">
        <v>20524</v>
      </c>
      <c r="B471" s="6" t="s">
        <v>1746</v>
      </c>
      <c r="C471" s="2">
        <f>VLOOKUP(B471,'[3]reydon-stock'!$A:$E,3,FALSE)</f>
        <v>129</v>
      </c>
      <c r="D471" s="6" t="s">
        <v>1713</v>
      </c>
      <c r="E471" s="6" t="s">
        <v>1702</v>
      </c>
      <c r="F471" s="12" t="s">
        <v>20517</v>
      </c>
      <c r="G471" s="12" t="s">
        <v>20519</v>
      </c>
      <c r="H471" s="7">
        <f>VLOOKUP(B471,'[1]Reydon Pricelist+'!$A:$P,16,FALSE)</f>
        <v>11.78</v>
      </c>
      <c r="I471" s="7">
        <f>VLOOKUP(B471,'[1]Reydon Pricelist+'!$A:$P,12,FALSE)</f>
        <v>27</v>
      </c>
      <c r="J471" s="6" t="s">
        <v>1747</v>
      </c>
      <c r="K471" s="6" t="str">
        <f>VLOOKUP(B471,[2]product_categories_reydon!$A:$H,4,FALSE)</f>
        <v>Clothing / Base Layer</v>
      </c>
      <c r="L471" s="12" t="str">
        <f>VLOOKUP(B471,'[1]Reydon Pricelist+'!$A:$G,7,FALSE)</f>
        <v>5027535223082</v>
      </c>
      <c r="M471" s="6" t="s">
        <v>1748</v>
      </c>
      <c r="N471" s="6" t="s">
        <v>1716</v>
      </c>
      <c r="O471" s="6" t="s">
        <v>693</v>
      </c>
      <c r="P471" s="6" t="s">
        <v>74</v>
      </c>
      <c r="Q471" s="6">
        <v>20</v>
      </c>
      <c r="R471" s="6">
        <v>5027535223082</v>
      </c>
      <c r="S471" s="6">
        <v>0.159</v>
      </c>
      <c r="T471" s="6">
        <v>32</v>
      </c>
      <c r="U471" s="6">
        <v>21.1</v>
      </c>
      <c r="V471" s="6">
        <v>1.5</v>
      </c>
      <c r="W471" s="6">
        <v>6203431900</v>
      </c>
      <c r="X471" s="6">
        <v>975</v>
      </c>
    </row>
    <row r="472" spans="1:24" s="6" customFormat="1" x14ac:dyDescent="0.25">
      <c r="A472" s="6" t="s">
        <v>20524</v>
      </c>
      <c r="B472" s="6" t="s">
        <v>1749</v>
      </c>
      <c r="C472" s="2">
        <f>VLOOKUP(B472,'[3]reydon-stock'!$A:$E,3,FALSE)</f>
        <v>250</v>
      </c>
      <c r="D472" s="6" t="s">
        <v>1713</v>
      </c>
      <c r="E472" s="6" t="s">
        <v>1702</v>
      </c>
      <c r="F472" s="12" t="s">
        <v>20517</v>
      </c>
      <c r="G472" s="12" t="s">
        <v>20519</v>
      </c>
      <c r="H472" s="7">
        <f>VLOOKUP(B472,'[1]Reydon Pricelist+'!$A:$P,16,FALSE)</f>
        <v>11.78</v>
      </c>
      <c r="I472" s="7">
        <f>VLOOKUP(B472,'[1]Reydon Pricelist+'!$A:$P,12,FALSE)</f>
        <v>27</v>
      </c>
      <c r="J472" s="6" t="s">
        <v>1750</v>
      </c>
      <c r="K472" s="6" t="str">
        <f>VLOOKUP(B472,[2]product_categories_reydon!$A:$H,4,FALSE)</f>
        <v>Clothing / Base Layer</v>
      </c>
      <c r="L472" s="12" t="str">
        <f>VLOOKUP(B472,'[1]Reydon Pricelist+'!$A:$G,7,FALSE)</f>
        <v>5027535223099</v>
      </c>
      <c r="M472" s="6" t="s">
        <v>1751</v>
      </c>
      <c r="N472" s="6" t="s">
        <v>1720</v>
      </c>
      <c r="O472" s="6" t="s">
        <v>693</v>
      </c>
      <c r="P472" s="6" t="s">
        <v>74</v>
      </c>
      <c r="Q472" s="6">
        <v>20</v>
      </c>
      <c r="R472" s="6">
        <v>5027535223099</v>
      </c>
      <c r="S472" s="6">
        <v>0.16700000000000001</v>
      </c>
      <c r="T472" s="6">
        <v>1.9</v>
      </c>
      <c r="U472" s="6">
        <v>21</v>
      </c>
      <c r="V472" s="6">
        <v>32.799999999999997</v>
      </c>
      <c r="W472" s="6">
        <v>6203431900</v>
      </c>
      <c r="X472" s="6">
        <v>975</v>
      </c>
    </row>
    <row r="473" spans="1:24" s="6" customFormat="1" x14ac:dyDescent="0.25">
      <c r="A473" s="6" t="s">
        <v>20524</v>
      </c>
      <c r="B473" s="6" t="s">
        <v>1752</v>
      </c>
      <c r="C473" s="2">
        <f>VLOOKUP(B473,'[3]reydon-stock'!$A:$E,3,FALSE)</f>
        <v>223</v>
      </c>
      <c r="D473" s="6" t="s">
        <v>1713</v>
      </c>
      <c r="E473" s="6" t="s">
        <v>1702</v>
      </c>
      <c r="F473" s="12" t="s">
        <v>20517</v>
      </c>
      <c r="G473" s="12" t="s">
        <v>20519</v>
      </c>
      <c r="H473" s="7">
        <f>VLOOKUP(B473,'[1]Reydon Pricelist+'!$A:$P,16,FALSE)</f>
        <v>11.78</v>
      </c>
      <c r="I473" s="7">
        <f>VLOOKUP(B473,'[1]Reydon Pricelist+'!$A:$P,12,FALSE)</f>
        <v>27</v>
      </c>
      <c r="J473" s="6" t="s">
        <v>1753</v>
      </c>
      <c r="K473" s="6" t="str">
        <f>VLOOKUP(B473,[2]product_categories_reydon!$A:$H,4,FALSE)</f>
        <v>Clothing / Base Layer</v>
      </c>
      <c r="L473" s="12" t="str">
        <f>VLOOKUP(B473,'[1]Reydon Pricelist+'!$A:$G,7,FALSE)</f>
        <v>5027535223105</v>
      </c>
      <c r="M473" s="6" t="s">
        <v>1754</v>
      </c>
      <c r="N473" s="6" t="s">
        <v>1724</v>
      </c>
      <c r="O473" s="6" t="s">
        <v>693</v>
      </c>
      <c r="P473" s="6" t="s">
        <v>74</v>
      </c>
      <c r="Q473" s="6">
        <v>20</v>
      </c>
      <c r="R473" s="6">
        <v>5027535223105</v>
      </c>
      <c r="S473" s="6">
        <v>0.183</v>
      </c>
      <c r="T473" s="6">
        <v>2</v>
      </c>
      <c r="U473" s="6">
        <v>21.6</v>
      </c>
      <c r="V473" s="6">
        <v>32.799999999999997</v>
      </c>
      <c r="W473" s="6">
        <v>6203431900</v>
      </c>
      <c r="X473" s="6">
        <v>975</v>
      </c>
    </row>
    <row r="474" spans="1:24" s="6" customFormat="1" x14ac:dyDescent="0.25">
      <c r="A474" s="6" t="s">
        <v>20524</v>
      </c>
      <c r="B474" s="6" t="s">
        <v>1755</v>
      </c>
      <c r="C474" s="2">
        <f>VLOOKUP(B474,'[3]reydon-stock'!$A:$E,3,FALSE)</f>
        <v>155</v>
      </c>
      <c r="D474" s="6" t="s">
        <v>1713</v>
      </c>
      <c r="E474" s="6" t="s">
        <v>1702</v>
      </c>
      <c r="F474" s="12" t="s">
        <v>20517</v>
      </c>
      <c r="G474" s="12" t="s">
        <v>20519</v>
      </c>
      <c r="H474" s="7">
        <f>VLOOKUP(B474,'[1]Reydon Pricelist+'!$A:$P,16,FALSE)</f>
        <v>11.78</v>
      </c>
      <c r="I474" s="7">
        <f>VLOOKUP(B474,'[1]Reydon Pricelist+'!$A:$P,12,FALSE)</f>
        <v>27</v>
      </c>
      <c r="J474" s="6" t="s">
        <v>1756</v>
      </c>
      <c r="K474" s="6" t="str">
        <f>VLOOKUP(B474,[2]product_categories_reydon!$A:$H,4,FALSE)</f>
        <v>Clothing / Base Layer</v>
      </c>
      <c r="L474" s="12" t="str">
        <f>VLOOKUP(B474,'[1]Reydon Pricelist+'!$A:$G,7,FALSE)</f>
        <v>5027535223112</v>
      </c>
      <c r="M474" s="6" t="s">
        <v>1757</v>
      </c>
      <c r="N474" s="6" t="s">
        <v>1728</v>
      </c>
      <c r="O474" s="6" t="s">
        <v>693</v>
      </c>
      <c r="P474" s="6" t="s">
        <v>74</v>
      </c>
      <c r="Q474" s="6">
        <v>20</v>
      </c>
      <c r="R474" s="6">
        <v>5027535223112</v>
      </c>
      <c r="S474" s="6">
        <v>0.185</v>
      </c>
      <c r="T474" s="6">
        <v>2</v>
      </c>
      <c r="U474" s="6">
        <v>21</v>
      </c>
      <c r="V474" s="6">
        <v>32.299999999999997</v>
      </c>
      <c r="W474" s="6">
        <v>6203431900</v>
      </c>
      <c r="X474" s="6">
        <v>975</v>
      </c>
    </row>
    <row r="475" spans="1:24" s="6" customFormat="1" x14ac:dyDescent="0.25">
      <c r="A475" s="6" t="s">
        <v>20524</v>
      </c>
      <c r="B475" s="6" t="s">
        <v>1758</v>
      </c>
      <c r="C475" s="2">
        <f>VLOOKUP(B475,'[3]reydon-stock'!$A:$E,3,FALSE)</f>
        <v>35</v>
      </c>
      <c r="D475" s="6" t="s">
        <v>1713</v>
      </c>
      <c r="E475" s="6" t="s">
        <v>1702</v>
      </c>
      <c r="F475" s="12" t="s">
        <v>20517</v>
      </c>
      <c r="G475" s="12" t="s">
        <v>20519</v>
      </c>
      <c r="H475" s="7">
        <f>VLOOKUP(B475,'[1]Reydon Pricelist+'!$A:$P,16,FALSE)</f>
        <v>11.78</v>
      </c>
      <c r="I475" s="7">
        <f>VLOOKUP(B475,'[1]Reydon Pricelist+'!$A:$P,12,FALSE)</f>
        <v>27</v>
      </c>
      <c r="J475" s="6" t="s">
        <v>1759</v>
      </c>
      <c r="K475" s="6" t="str">
        <f>VLOOKUP(B475,[2]product_categories_reydon!$A:$H,4,FALSE)</f>
        <v>Clothing / Base Layer</v>
      </c>
      <c r="L475" s="12" t="str">
        <f>VLOOKUP(B475,'[1]Reydon Pricelist+'!$A:$G,7,FALSE)</f>
        <v>5027535223129</v>
      </c>
      <c r="M475" s="6" t="s">
        <v>1760</v>
      </c>
      <c r="N475" s="6" t="s">
        <v>1732</v>
      </c>
      <c r="O475" s="6" t="s">
        <v>693</v>
      </c>
      <c r="P475" s="6" t="s">
        <v>74</v>
      </c>
      <c r="Q475" s="6">
        <v>20</v>
      </c>
      <c r="R475" s="6">
        <v>5027535223129</v>
      </c>
      <c r="S475" s="6">
        <v>0.192</v>
      </c>
      <c r="T475" s="6">
        <v>1.8</v>
      </c>
      <c r="U475" s="6">
        <v>21</v>
      </c>
      <c r="V475" s="6">
        <v>32.299999999999997</v>
      </c>
      <c r="W475" s="6">
        <v>6203431900</v>
      </c>
      <c r="X475" s="6">
        <v>975</v>
      </c>
    </row>
    <row r="476" spans="1:24" s="6" customFormat="1" x14ac:dyDescent="0.25">
      <c r="A476" s="6" t="s">
        <v>20524</v>
      </c>
      <c r="B476" s="6" t="s">
        <v>1761</v>
      </c>
      <c r="C476" s="2">
        <f>VLOOKUP(B476,'[3]reydon-stock'!$A:$E,3,FALSE)</f>
        <v>42</v>
      </c>
      <c r="D476" s="6" t="s">
        <v>1713</v>
      </c>
      <c r="E476" s="6" t="s">
        <v>1702</v>
      </c>
      <c r="F476" s="12" t="s">
        <v>20517</v>
      </c>
      <c r="G476" s="12" t="s">
        <v>20519</v>
      </c>
      <c r="H476" s="7">
        <f>VLOOKUP(B476,'[1]Reydon Pricelist+'!$A:$P,16,FALSE)</f>
        <v>11.78</v>
      </c>
      <c r="I476" s="7">
        <f>VLOOKUP(B476,'[1]Reydon Pricelist+'!$A:$P,12,FALSE)</f>
        <v>27</v>
      </c>
      <c r="J476" s="6" t="s">
        <v>1762</v>
      </c>
      <c r="K476" s="6" t="str">
        <f>VLOOKUP(B476,[2]product_categories_reydon!$A:$H,4,FALSE)</f>
        <v>Clothing / Base Layer</v>
      </c>
      <c r="L476" s="12" t="str">
        <f>VLOOKUP(B476,'[1]Reydon Pricelist+'!$A:$G,7,FALSE)</f>
        <v>5027535223860</v>
      </c>
      <c r="M476" s="6" t="s">
        <v>1763</v>
      </c>
      <c r="N476" s="6" t="s">
        <v>1736</v>
      </c>
      <c r="O476" s="6" t="s">
        <v>693</v>
      </c>
      <c r="P476" s="6" t="s">
        <v>74</v>
      </c>
      <c r="Q476" s="6">
        <v>20</v>
      </c>
      <c r="R476" s="6">
        <v>5027535223860</v>
      </c>
      <c r="S476" s="6">
        <v>0.21099999999999999</v>
      </c>
      <c r="T476" s="6">
        <v>2.5</v>
      </c>
      <c r="U476" s="6">
        <v>21</v>
      </c>
      <c r="V476" s="6">
        <v>32.5</v>
      </c>
      <c r="W476" s="6">
        <v>6203431900</v>
      </c>
      <c r="X476" s="6">
        <v>975</v>
      </c>
    </row>
    <row r="477" spans="1:24" s="6" customFormat="1" x14ac:dyDescent="0.25">
      <c r="A477" s="6" t="s">
        <v>20524</v>
      </c>
      <c r="B477" s="6" t="s">
        <v>1764</v>
      </c>
      <c r="C477" s="2">
        <f>VLOOKUP(B477,'[3]reydon-stock'!$A:$E,3,FALSE)</f>
        <v>142</v>
      </c>
      <c r="D477" s="6" t="s">
        <v>1765</v>
      </c>
      <c r="E477" s="6" t="s">
        <v>1766</v>
      </c>
      <c r="F477" s="12" t="s">
        <v>20517</v>
      </c>
      <c r="G477" s="12" t="s">
        <v>20519</v>
      </c>
      <c r="H477" s="7">
        <f>VLOOKUP(B477,'[1]Reydon Pricelist+'!$A:$P,16,FALSE)</f>
        <v>8.92</v>
      </c>
      <c r="I477" s="7">
        <f>VLOOKUP(B477,'[1]Reydon Pricelist+'!$A:$P,12,FALSE)</f>
        <v>17</v>
      </c>
      <c r="J477" s="6" t="s">
        <v>1767</v>
      </c>
      <c r="K477" s="6" t="str">
        <f>VLOOKUP(B477,[2]product_categories_reydon!$A:$H,4,FALSE)</f>
        <v>Clothing / Base Layer</v>
      </c>
      <c r="L477" s="12" t="str">
        <f>VLOOKUP(B477,'[1]Reydon Pricelist+'!$A:$G,7,FALSE)</f>
        <v>5027535223136</v>
      </c>
      <c r="M477" s="6" t="s">
        <v>1768</v>
      </c>
      <c r="N477" s="6" t="s">
        <v>1079</v>
      </c>
      <c r="O477" s="6" t="s">
        <v>27</v>
      </c>
      <c r="P477" s="6" t="s">
        <v>74</v>
      </c>
      <c r="Q477" s="6">
        <v>0</v>
      </c>
      <c r="R477" s="6">
        <v>5027535223136</v>
      </c>
      <c r="S477" s="6">
        <v>9.4E-2</v>
      </c>
      <c r="T477" s="6">
        <v>1</v>
      </c>
      <c r="U477" s="6">
        <v>21.4</v>
      </c>
      <c r="V477" s="6">
        <v>32.799999999999997</v>
      </c>
      <c r="W477" s="6">
        <v>6203439000</v>
      </c>
      <c r="X477" s="6">
        <v>980</v>
      </c>
    </row>
    <row r="478" spans="1:24" s="6" customFormat="1" x14ac:dyDescent="0.25">
      <c r="A478" s="6" t="s">
        <v>20524</v>
      </c>
      <c r="B478" s="6" t="s">
        <v>1769</v>
      </c>
      <c r="C478" s="2">
        <f>VLOOKUP(B478,'[3]reydon-stock'!$A:$E,3,FALSE)</f>
        <v>198</v>
      </c>
      <c r="D478" s="6" t="s">
        <v>1765</v>
      </c>
      <c r="E478" s="6" t="s">
        <v>1766</v>
      </c>
      <c r="F478" s="12" t="s">
        <v>20517</v>
      </c>
      <c r="G478" s="12" t="s">
        <v>20519</v>
      </c>
      <c r="H478" s="7">
        <f>VLOOKUP(B478,'[1]Reydon Pricelist+'!$A:$P,16,FALSE)</f>
        <v>8.92</v>
      </c>
      <c r="I478" s="7">
        <f>VLOOKUP(B478,'[1]Reydon Pricelist+'!$A:$P,12,FALSE)</f>
        <v>17</v>
      </c>
      <c r="J478" s="6" t="s">
        <v>1770</v>
      </c>
      <c r="K478" s="6" t="str">
        <f>VLOOKUP(B478,[2]product_categories_reydon!$A:$H,4,FALSE)</f>
        <v>Clothing / Base Layer</v>
      </c>
      <c r="L478" s="12" t="str">
        <f>VLOOKUP(B478,'[1]Reydon Pricelist+'!$A:$G,7,FALSE)</f>
        <v>5027535223143</v>
      </c>
      <c r="M478" s="6" t="s">
        <v>1771</v>
      </c>
      <c r="N478" s="6" t="s">
        <v>1708</v>
      </c>
      <c r="O478" s="6" t="s">
        <v>27</v>
      </c>
      <c r="P478" s="6" t="s">
        <v>74</v>
      </c>
      <c r="Q478" s="6">
        <v>0</v>
      </c>
      <c r="R478" s="6">
        <v>5027535223143</v>
      </c>
      <c r="S478" s="6">
        <v>9.9000000000000005E-2</v>
      </c>
      <c r="T478" s="6">
        <v>1.3</v>
      </c>
      <c r="U478" s="6">
        <v>21</v>
      </c>
      <c r="V478" s="6">
        <v>32.700000000000003</v>
      </c>
      <c r="W478" s="6">
        <v>6203439000</v>
      </c>
      <c r="X478" s="6">
        <v>980</v>
      </c>
    </row>
    <row r="479" spans="1:24" s="6" customFormat="1" x14ac:dyDescent="0.25">
      <c r="A479" s="6" t="s">
        <v>20524</v>
      </c>
      <c r="B479" s="6" t="s">
        <v>1772</v>
      </c>
      <c r="C479" s="2">
        <f>VLOOKUP(B479,'[3]reydon-stock'!$A:$E,3,FALSE)</f>
        <v>240</v>
      </c>
      <c r="D479" s="6" t="s">
        <v>1765</v>
      </c>
      <c r="E479" s="6" t="s">
        <v>1766</v>
      </c>
      <c r="F479" s="12" t="s">
        <v>20517</v>
      </c>
      <c r="G479" s="12" t="s">
        <v>20519</v>
      </c>
      <c r="H479" s="7">
        <f>VLOOKUP(B479,'[1]Reydon Pricelist+'!$A:$P,16,FALSE)</f>
        <v>8.92</v>
      </c>
      <c r="I479" s="7">
        <f>VLOOKUP(B479,'[1]Reydon Pricelist+'!$A:$P,12,FALSE)</f>
        <v>17</v>
      </c>
      <c r="J479" s="6" t="s">
        <v>1773</v>
      </c>
      <c r="K479" s="6" t="str">
        <f>VLOOKUP(B479,[2]product_categories_reydon!$A:$H,4,FALSE)</f>
        <v>Clothing / Base Layer</v>
      </c>
      <c r="L479" s="12" t="str">
        <f>VLOOKUP(B479,'[1]Reydon Pricelist+'!$A:$G,7,FALSE)</f>
        <v>5027535223150</v>
      </c>
      <c r="M479" s="6" t="s">
        <v>1774</v>
      </c>
      <c r="N479" s="6" t="s">
        <v>1022</v>
      </c>
      <c r="O479" s="6" t="s">
        <v>27</v>
      </c>
      <c r="P479" s="6" t="s">
        <v>74</v>
      </c>
      <c r="Q479" s="6">
        <v>0</v>
      </c>
      <c r="R479" s="6">
        <v>5027535223150</v>
      </c>
      <c r="S479" s="6">
        <v>0.10100000000000001</v>
      </c>
      <c r="T479" s="6">
        <v>33</v>
      </c>
      <c r="U479" s="6">
        <v>20.8</v>
      </c>
      <c r="V479" s="6">
        <v>1.5</v>
      </c>
      <c r="W479" s="6">
        <v>6203439000</v>
      </c>
      <c r="X479" s="6">
        <v>980</v>
      </c>
    </row>
    <row r="480" spans="1:24" s="6" customFormat="1" x14ac:dyDescent="0.25">
      <c r="A480" s="6" t="s">
        <v>20524</v>
      </c>
      <c r="B480" s="6" t="s">
        <v>1775</v>
      </c>
      <c r="C480" s="2">
        <f>VLOOKUP(B480,'[3]reydon-stock'!$A:$E,3,FALSE)</f>
        <v>161</v>
      </c>
      <c r="D480" s="6" t="s">
        <v>1776</v>
      </c>
      <c r="E480" s="6" t="s">
        <v>1766</v>
      </c>
      <c r="F480" s="12" t="s">
        <v>20517</v>
      </c>
      <c r="G480" s="12" t="s">
        <v>20519</v>
      </c>
      <c r="H480" s="7">
        <f>VLOOKUP(B480,'[1]Reydon Pricelist+'!$A:$P,16,FALSE)</f>
        <v>8.92</v>
      </c>
      <c r="I480" s="7">
        <f>VLOOKUP(B480,'[1]Reydon Pricelist+'!$A:$P,12,FALSE)</f>
        <v>21</v>
      </c>
      <c r="J480" s="6" t="s">
        <v>1777</v>
      </c>
      <c r="K480" s="6" t="str">
        <f>VLOOKUP(B480,[2]product_categories_reydon!$A:$H,4,FALSE)</f>
        <v>Clothing / Base Layer</v>
      </c>
      <c r="L480" s="12" t="str">
        <f>VLOOKUP(B480,'[1]Reydon Pricelist+'!$A:$G,7,FALSE)</f>
        <v>5027535223167</v>
      </c>
      <c r="M480" s="6" t="s">
        <v>1778</v>
      </c>
      <c r="N480" s="6" t="s">
        <v>1716</v>
      </c>
      <c r="O480" s="6" t="s">
        <v>27</v>
      </c>
      <c r="P480" s="6" t="s">
        <v>74</v>
      </c>
      <c r="Q480" s="6">
        <v>20</v>
      </c>
      <c r="R480" s="6">
        <v>5027535223167</v>
      </c>
      <c r="S480" s="6">
        <v>0.109</v>
      </c>
      <c r="T480" s="6">
        <v>0.9</v>
      </c>
      <c r="U480" s="6">
        <v>21.2</v>
      </c>
      <c r="V480" s="6">
        <v>32.799999999999997</v>
      </c>
      <c r="W480" s="6">
        <v>6203439000</v>
      </c>
      <c r="X480" s="6">
        <v>979</v>
      </c>
    </row>
    <row r="481" spans="1:24" s="6" customFormat="1" x14ac:dyDescent="0.25">
      <c r="A481" s="6" t="s">
        <v>20524</v>
      </c>
      <c r="B481" s="6" t="s">
        <v>1779</v>
      </c>
      <c r="C481" s="2">
        <f>VLOOKUP(B481,'[3]reydon-stock'!$A:$E,3,FALSE)</f>
        <v>210</v>
      </c>
      <c r="D481" s="6" t="s">
        <v>1776</v>
      </c>
      <c r="E481" s="6" t="s">
        <v>1766</v>
      </c>
      <c r="F481" s="12" t="s">
        <v>20517</v>
      </c>
      <c r="G481" s="12" t="s">
        <v>20519</v>
      </c>
      <c r="H481" s="7">
        <f>VLOOKUP(B481,'[1]Reydon Pricelist+'!$A:$P,16,FALSE)</f>
        <v>8.92</v>
      </c>
      <c r="I481" s="7">
        <f>VLOOKUP(B481,'[1]Reydon Pricelist+'!$A:$P,12,FALSE)</f>
        <v>21</v>
      </c>
      <c r="J481" s="6" t="s">
        <v>1780</v>
      </c>
      <c r="K481" s="6" t="str">
        <f>VLOOKUP(B481,[2]product_categories_reydon!$A:$H,4,FALSE)</f>
        <v>Clothing / Base Layer</v>
      </c>
      <c r="L481" s="12" t="str">
        <f>VLOOKUP(B481,'[1]Reydon Pricelist+'!$A:$G,7,FALSE)</f>
        <v>5027535223174</v>
      </c>
      <c r="M481" s="6" t="s">
        <v>1781</v>
      </c>
      <c r="N481" s="6" t="s">
        <v>1720</v>
      </c>
      <c r="O481" s="6" t="s">
        <v>27</v>
      </c>
      <c r="P481" s="6" t="s">
        <v>74</v>
      </c>
      <c r="Q481" s="6">
        <v>20</v>
      </c>
      <c r="R481" s="6">
        <v>5027535223174</v>
      </c>
      <c r="S481" s="6">
        <v>0.11899999999999999</v>
      </c>
      <c r="T481" s="6">
        <v>1</v>
      </c>
      <c r="U481" s="6">
        <v>21</v>
      </c>
      <c r="V481" s="6">
        <v>33</v>
      </c>
      <c r="W481" s="6">
        <v>6203439000</v>
      </c>
      <c r="X481" s="6">
        <v>979</v>
      </c>
    </row>
    <row r="482" spans="1:24" s="6" customFormat="1" x14ac:dyDescent="0.25">
      <c r="A482" s="6" t="s">
        <v>20524</v>
      </c>
      <c r="B482" s="6" t="s">
        <v>1782</v>
      </c>
      <c r="C482" s="2">
        <f>VLOOKUP(B482,'[3]reydon-stock'!$A:$E,3,FALSE)</f>
        <v>233</v>
      </c>
      <c r="D482" s="6" t="s">
        <v>1776</v>
      </c>
      <c r="E482" s="6" t="s">
        <v>1766</v>
      </c>
      <c r="F482" s="12" t="s">
        <v>20517</v>
      </c>
      <c r="G482" s="12" t="s">
        <v>20519</v>
      </c>
      <c r="H482" s="7">
        <f>VLOOKUP(B482,'[1]Reydon Pricelist+'!$A:$P,16,FALSE)</f>
        <v>8.92</v>
      </c>
      <c r="I482" s="7">
        <f>VLOOKUP(B482,'[1]Reydon Pricelist+'!$A:$P,12,FALSE)</f>
        <v>21</v>
      </c>
      <c r="J482" s="6" t="s">
        <v>1783</v>
      </c>
      <c r="K482" s="6" t="str">
        <f>VLOOKUP(B482,[2]product_categories_reydon!$A:$H,4,FALSE)</f>
        <v>Clothing / Base Layer</v>
      </c>
      <c r="L482" s="12" t="str">
        <f>VLOOKUP(B482,'[1]Reydon Pricelist+'!$A:$G,7,FALSE)</f>
        <v>5027535223181</v>
      </c>
      <c r="M482" s="6" t="s">
        <v>1784</v>
      </c>
      <c r="N482" s="6" t="s">
        <v>1724</v>
      </c>
      <c r="O482" s="6" t="s">
        <v>27</v>
      </c>
      <c r="P482" s="6" t="s">
        <v>74</v>
      </c>
      <c r="Q482" s="6">
        <v>20</v>
      </c>
      <c r="R482" s="6">
        <v>5027535223181</v>
      </c>
      <c r="S482" s="6">
        <v>0.123</v>
      </c>
      <c r="T482" s="6">
        <v>1.5</v>
      </c>
      <c r="U482" s="6">
        <v>21</v>
      </c>
      <c r="V482" s="6">
        <v>33.1</v>
      </c>
      <c r="W482" s="6">
        <v>6203439000</v>
      </c>
      <c r="X482" s="6">
        <v>979</v>
      </c>
    </row>
    <row r="483" spans="1:24" s="6" customFormat="1" x14ac:dyDescent="0.25">
      <c r="A483" s="6" t="s">
        <v>20524</v>
      </c>
      <c r="B483" s="6" t="s">
        <v>1785</v>
      </c>
      <c r="C483" s="2">
        <f>VLOOKUP(B483,'[3]reydon-stock'!$A:$E,3,FALSE)</f>
        <v>196</v>
      </c>
      <c r="D483" s="6" t="s">
        <v>1776</v>
      </c>
      <c r="E483" s="6" t="s">
        <v>1766</v>
      </c>
      <c r="F483" s="12" t="s">
        <v>20517</v>
      </c>
      <c r="G483" s="12" t="s">
        <v>20519</v>
      </c>
      <c r="H483" s="7">
        <f>VLOOKUP(B483,'[1]Reydon Pricelist+'!$A:$P,16,FALSE)</f>
        <v>8.92</v>
      </c>
      <c r="I483" s="7">
        <f>VLOOKUP(B483,'[1]Reydon Pricelist+'!$A:$P,12,FALSE)</f>
        <v>21</v>
      </c>
      <c r="J483" s="6" t="s">
        <v>1786</v>
      </c>
      <c r="K483" s="6" t="str">
        <f>VLOOKUP(B483,[2]product_categories_reydon!$A:$H,4,FALSE)</f>
        <v>Clothing / Base Layer</v>
      </c>
      <c r="L483" s="12" t="str">
        <f>VLOOKUP(B483,'[1]Reydon Pricelist+'!$A:$G,7,FALSE)</f>
        <v>5027535223198</v>
      </c>
      <c r="M483" s="6" t="s">
        <v>1787</v>
      </c>
      <c r="N483" s="6" t="s">
        <v>1728</v>
      </c>
      <c r="O483" s="6" t="s">
        <v>27</v>
      </c>
      <c r="P483" s="6" t="s">
        <v>74</v>
      </c>
      <c r="Q483" s="6">
        <v>20</v>
      </c>
      <c r="R483" s="6">
        <v>5027535223198</v>
      </c>
      <c r="S483" s="6">
        <v>0.13100000000000001</v>
      </c>
      <c r="T483" s="6">
        <v>1.6</v>
      </c>
      <c r="U483" s="6">
        <v>21</v>
      </c>
      <c r="V483" s="6">
        <v>32.5</v>
      </c>
      <c r="W483" s="6">
        <v>6203439000</v>
      </c>
      <c r="X483" s="6">
        <v>979</v>
      </c>
    </row>
    <row r="484" spans="1:24" s="6" customFormat="1" x14ac:dyDescent="0.25">
      <c r="A484" s="6" t="s">
        <v>20524</v>
      </c>
      <c r="B484" s="6" t="s">
        <v>1788</v>
      </c>
      <c r="C484" s="2">
        <f>VLOOKUP(B484,'[3]reydon-stock'!$A:$E,3,FALSE)</f>
        <v>81</v>
      </c>
      <c r="D484" s="6" t="s">
        <v>1776</v>
      </c>
      <c r="E484" s="6" t="s">
        <v>1766</v>
      </c>
      <c r="F484" s="12" t="s">
        <v>20517</v>
      </c>
      <c r="G484" s="12" t="s">
        <v>20519</v>
      </c>
      <c r="H484" s="7">
        <f>VLOOKUP(B484,'[1]Reydon Pricelist+'!$A:$P,16,FALSE)</f>
        <v>8.92</v>
      </c>
      <c r="I484" s="7">
        <f>VLOOKUP(B484,'[1]Reydon Pricelist+'!$A:$P,12,FALSE)</f>
        <v>21</v>
      </c>
      <c r="J484" s="6" t="s">
        <v>1789</v>
      </c>
      <c r="K484" s="6" t="str">
        <f>VLOOKUP(B484,[2]product_categories_reydon!$A:$H,4,FALSE)</f>
        <v>Clothing / Base Layer</v>
      </c>
      <c r="L484" s="12" t="str">
        <f>VLOOKUP(B484,'[1]Reydon Pricelist+'!$A:$G,7,FALSE)</f>
        <v>5027535223204</v>
      </c>
      <c r="M484" s="6" t="s">
        <v>1790</v>
      </c>
      <c r="N484" s="6" t="s">
        <v>1732</v>
      </c>
      <c r="O484" s="6" t="s">
        <v>27</v>
      </c>
      <c r="P484" s="6" t="s">
        <v>74</v>
      </c>
      <c r="Q484" s="6">
        <v>20</v>
      </c>
      <c r="R484" s="6">
        <v>5027535223204</v>
      </c>
      <c r="S484" s="6">
        <v>0.14099999999999999</v>
      </c>
      <c r="T484" s="6">
        <v>1.6</v>
      </c>
      <c r="U484" s="6">
        <v>21.5</v>
      </c>
      <c r="V484" s="6">
        <v>33</v>
      </c>
      <c r="W484" s="6">
        <v>6203439000</v>
      </c>
      <c r="X484" s="6">
        <v>979</v>
      </c>
    </row>
    <row r="485" spans="1:24" s="6" customFormat="1" x14ac:dyDescent="0.25">
      <c r="A485" s="6" t="s">
        <v>20524</v>
      </c>
      <c r="B485" s="6" t="s">
        <v>1791</v>
      </c>
      <c r="C485" s="2">
        <f>VLOOKUP(B485,'[3]reydon-stock'!$A:$E,3,FALSE)</f>
        <v>53</v>
      </c>
      <c r="D485" s="6" t="s">
        <v>1776</v>
      </c>
      <c r="E485" s="6" t="s">
        <v>1766</v>
      </c>
      <c r="F485" s="12" t="s">
        <v>20517</v>
      </c>
      <c r="G485" s="12" t="s">
        <v>20519</v>
      </c>
      <c r="H485" s="7">
        <f>VLOOKUP(B485,'[1]Reydon Pricelist+'!$A:$P,16,FALSE)</f>
        <v>8.92</v>
      </c>
      <c r="I485" s="7">
        <f>VLOOKUP(B485,'[1]Reydon Pricelist+'!$A:$P,12,FALSE)</f>
        <v>21</v>
      </c>
      <c r="J485" s="6" t="s">
        <v>1792</v>
      </c>
      <c r="K485" s="6" t="str">
        <f>VLOOKUP(B485,[2]product_categories_reydon!$A:$H,4,FALSE)</f>
        <v>Clothing / Base Layer</v>
      </c>
      <c r="L485" s="12" t="str">
        <f>VLOOKUP(B485,'[1]Reydon Pricelist+'!$A:$G,7,FALSE)</f>
        <v>5027535223877</v>
      </c>
      <c r="M485" s="6" t="s">
        <v>1793</v>
      </c>
      <c r="N485" s="6" t="s">
        <v>1736</v>
      </c>
      <c r="O485" s="6" t="s">
        <v>27</v>
      </c>
      <c r="P485" s="6" t="s">
        <v>74</v>
      </c>
      <c r="Q485" s="6">
        <v>20</v>
      </c>
      <c r="R485" s="6">
        <v>5027535223877</v>
      </c>
      <c r="S485" s="6">
        <v>0.13500000000000001</v>
      </c>
      <c r="T485" s="6">
        <v>2</v>
      </c>
      <c r="U485" s="6">
        <v>21.3</v>
      </c>
      <c r="V485" s="6">
        <v>32.299999999999997</v>
      </c>
      <c r="W485" s="6">
        <v>6203439000</v>
      </c>
      <c r="X485" s="6">
        <v>979</v>
      </c>
    </row>
    <row r="486" spans="1:24" s="6" customFormat="1" x14ac:dyDescent="0.25">
      <c r="A486" s="6" t="s">
        <v>20524</v>
      </c>
      <c r="B486" s="6" t="s">
        <v>1794</v>
      </c>
      <c r="C486" s="2">
        <f>VLOOKUP(B486,'[3]reydon-stock'!$A:$E,3,FALSE)</f>
        <v>54</v>
      </c>
      <c r="D486" s="6" t="s">
        <v>1765</v>
      </c>
      <c r="E486" s="6" t="s">
        <v>1766</v>
      </c>
      <c r="F486" s="12" t="s">
        <v>20517</v>
      </c>
      <c r="G486" s="12" t="s">
        <v>20519</v>
      </c>
      <c r="H486" s="7">
        <f>VLOOKUP(B486,'[1]Reydon Pricelist+'!$A:$P,16,FALSE)</f>
        <v>8.92</v>
      </c>
      <c r="I486" s="7">
        <f>VLOOKUP(B486,'[1]Reydon Pricelist+'!$A:$P,12,FALSE)</f>
        <v>17</v>
      </c>
      <c r="J486" s="6" t="s">
        <v>1795</v>
      </c>
      <c r="K486" s="6" t="str">
        <f>VLOOKUP(B486,[2]product_categories_reydon!$A:$H,4,FALSE)</f>
        <v>Clothing / Base Layer</v>
      </c>
      <c r="L486" s="12" t="str">
        <f>VLOOKUP(B486,'[1]Reydon Pricelist+'!$A:$G,7,FALSE)</f>
        <v>5027535223211</v>
      </c>
      <c r="M486" s="6" t="s">
        <v>1796</v>
      </c>
      <c r="N486" s="6" t="s">
        <v>1079</v>
      </c>
      <c r="O486" s="6" t="s">
        <v>693</v>
      </c>
      <c r="P486" s="6" t="s">
        <v>74</v>
      </c>
      <c r="Q486" s="6">
        <v>0</v>
      </c>
      <c r="R486" s="6">
        <v>5027535223211</v>
      </c>
      <c r="S486" s="6">
        <v>9.1999999999999998E-2</v>
      </c>
      <c r="T486" s="6">
        <v>1.1000000000000001</v>
      </c>
      <c r="U486" s="6">
        <v>21.1</v>
      </c>
      <c r="V486" s="6">
        <v>33</v>
      </c>
      <c r="W486" s="6">
        <v>6203439000</v>
      </c>
      <c r="X486" s="6">
        <v>980</v>
      </c>
    </row>
    <row r="487" spans="1:24" s="6" customFormat="1" x14ac:dyDescent="0.25">
      <c r="A487" s="6" t="s">
        <v>20524</v>
      </c>
      <c r="B487" s="6" t="s">
        <v>1797</v>
      </c>
      <c r="C487" s="2">
        <f>VLOOKUP(B487,'[3]reydon-stock'!$A:$E,3,FALSE)</f>
        <v>251</v>
      </c>
      <c r="D487" s="6" t="s">
        <v>1765</v>
      </c>
      <c r="E487" s="6" t="s">
        <v>1766</v>
      </c>
      <c r="F487" s="12" t="s">
        <v>20517</v>
      </c>
      <c r="G487" s="12" t="s">
        <v>20519</v>
      </c>
      <c r="H487" s="7">
        <f>VLOOKUP(B487,'[1]Reydon Pricelist+'!$A:$P,16,FALSE)</f>
        <v>8.92</v>
      </c>
      <c r="I487" s="7">
        <f>VLOOKUP(B487,'[1]Reydon Pricelist+'!$A:$P,12,FALSE)</f>
        <v>17</v>
      </c>
      <c r="J487" s="6" t="s">
        <v>1798</v>
      </c>
      <c r="K487" s="6" t="str">
        <f>VLOOKUP(B487,[2]product_categories_reydon!$A:$H,4,FALSE)</f>
        <v>Clothing / Base Layer</v>
      </c>
      <c r="L487" s="12" t="str">
        <f>VLOOKUP(B487,'[1]Reydon Pricelist+'!$A:$G,7,FALSE)</f>
        <v>5027535223228</v>
      </c>
      <c r="M487" s="6" t="s">
        <v>1799</v>
      </c>
      <c r="N487" s="6" t="s">
        <v>1708</v>
      </c>
      <c r="O487" s="6" t="s">
        <v>693</v>
      </c>
      <c r="P487" s="6" t="s">
        <v>74</v>
      </c>
      <c r="Q487" s="6">
        <v>0</v>
      </c>
      <c r="R487" s="6">
        <v>5027535223228</v>
      </c>
      <c r="S487" s="6">
        <v>9.7000000000000003E-2</v>
      </c>
      <c r="T487" s="6">
        <v>1.1000000000000001</v>
      </c>
      <c r="U487" s="6">
        <v>21</v>
      </c>
      <c r="V487" s="6">
        <v>33.1</v>
      </c>
      <c r="W487" s="6">
        <v>6203439000</v>
      </c>
      <c r="X487" s="6">
        <v>980</v>
      </c>
    </row>
    <row r="488" spans="1:24" s="6" customFormat="1" x14ac:dyDescent="0.25">
      <c r="A488" s="6" t="s">
        <v>20524</v>
      </c>
      <c r="B488" s="6" t="s">
        <v>1800</v>
      </c>
      <c r="C488" s="2">
        <f>VLOOKUP(B488,'[3]reydon-stock'!$A:$E,3,FALSE)</f>
        <v>276</v>
      </c>
      <c r="D488" s="6" t="s">
        <v>1765</v>
      </c>
      <c r="E488" s="6" t="s">
        <v>1766</v>
      </c>
      <c r="F488" s="12" t="s">
        <v>20517</v>
      </c>
      <c r="G488" s="12" t="s">
        <v>20519</v>
      </c>
      <c r="H488" s="7">
        <f>VLOOKUP(B488,'[1]Reydon Pricelist+'!$A:$P,16,FALSE)</f>
        <v>8.92</v>
      </c>
      <c r="I488" s="7">
        <f>VLOOKUP(B488,'[1]Reydon Pricelist+'!$A:$P,12,FALSE)</f>
        <v>17</v>
      </c>
      <c r="J488" s="6" t="s">
        <v>1801</v>
      </c>
      <c r="K488" s="6" t="str">
        <f>VLOOKUP(B488,[2]product_categories_reydon!$A:$H,4,FALSE)</f>
        <v>Clothing / Base Layer</v>
      </c>
      <c r="L488" s="12" t="str">
        <f>VLOOKUP(B488,'[1]Reydon Pricelist+'!$A:$G,7,FALSE)</f>
        <v>5027535223235</v>
      </c>
      <c r="M488" s="6" t="s">
        <v>1802</v>
      </c>
      <c r="N488" s="6" t="s">
        <v>1022</v>
      </c>
      <c r="O488" s="6" t="s">
        <v>693</v>
      </c>
      <c r="P488" s="6" t="s">
        <v>74</v>
      </c>
      <c r="Q488" s="6">
        <v>0</v>
      </c>
      <c r="R488" s="6">
        <v>5027535223235</v>
      </c>
      <c r="S488" s="6">
        <v>9.4E-2</v>
      </c>
      <c r="T488" s="6">
        <v>1.1000000000000001</v>
      </c>
      <c r="U488" s="6">
        <v>21</v>
      </c>
      <c r="V488" s="6">
        <v>33.1</v>
      </c>
      <c r="W488" s="6">
        <v>6203439000</v>
      </c>
      <c r="X488" s="6">
        <v>980</v>
      </c>
    </row>
    <row r="489" spans="1:24" s="6" customFormat="1" x14ac:dyDescent="0.25">
      <c r="A489" s="6" t="s">
        <v>20524</v>
      </c>
      <c r="B489" s="6" t="s">
        <v>1803</v>
      </c>
      <c r="C489" s="2">
        <f>VLOOKUP(B489,'[3]reydon-stock'!$A:$E,3,FALSE)</f>
        <v>73</v>
      </c>
      <c r="D489" s="6" t="s">
        <v>1776</v>
      </c>
      <c r="E489" s="6" t="s">
        <v>1766</v>
      </c>
      <c r="F489" s="12" t="s">
        <v>20517</v>
      </c>
      <c r="G489" s="12" t="s">
        <v>20519</v>
      </c>
      <c r="H489" s="7">
        <f>VLOOKUP(B489,'[1]Reydon Pricelist+'!$A:$P,16,FALSE)</f>
        <v>8.92</v>
      </c>
      <c r="I489" s="7">
        <f>VLOOKUP(B489,'[1]Reydon Pricelist+'!$A:$P,12,FALSE)</f>
        <v>21</v>
      </c>
      <c r="J489" s="6" t="s">
        <v>1804</v>
      </c>
      <c r="K489" s="6" t="str">
        <f>VLOOKUP(B489,[2]product_categories_reydon!$A:$H,4,FALSE)</f>
        <v>Clothing / Base Layer</v>
      </c>
      <c r="L489" s="12" t="str">
        <f>VLOOKUP(B489,'[1]Reydon Pricelist+'!$A:$G,7,FALSE)</f>
        <v>5027535223242</v>
      </c>
      <c r="M489" s="6" t="s">
        <v>1805</v>
      </c>
      <c r="N489" s="6" t="s">
        <v>1716</v>
      </c>
      <c r="O489" s="6" t="s">
        <v>693</v>
      </c>
      <c r="P489" s="6" t="s">
        <v>74</v>
      </c>
      <c r="Q489" s="6">
        <v>20</v>
      </c>
      <c r="R489" s="6">
        <v>5027535223242</v>
      </c>
      <c r="S489" s="6">
        <v>0.105</v>
      </c>
      <c r="T489" s="6">
        <v>1</v>
      </c>
      <c r="U489" s="6">
        <v>21</v>
      </c>
      <c r="V489" s="6">
        <v>33</v>
      </c>
      <c r="W489" s="6">
        <v>6203439000</v>
      </c>
      <c r="X489" s="6">
        <v>979</v>
      </c>
    </row>
    <row r="490" spans="1:24" s="6" customFormat="1" x14ac:dyDescent="0.25">
      <c r="A490" s="6" t="s">
        <v>20524</v>
      </c>
      <c r="B490" s="6" t="s">
        <v>1806</v>
      </c>
      <c r="C490" s="2">
        <f>VLOOKUP(B490,'[3]reydon-stock'!$A:$E,3,FALSE)</f>
        <v>218</v>
      </c>
      <c r="D490" s="6" t="s">
        <v>1776</v>
      </c>
      <c r="E490" s="6" t="s">
        <v>1766</v>
      </c>
      <c r="F490" s="12" t="s">
        <v>20517</v>
      </c>
      <c r="G490" s="12" t="s">
        <v>20519</v>
      </c>
      <c r="H490" s="7">
        <f>VLOOKUP(B490,'[1]Reydon Pricelist+'!$A:$P,16,FALSE)</f>
        <v>8.92</v>
      </c>
      <c r="I490" s="7">
        <f>VLOOKUP(B490,'[1]Reydon Pricelist+'!$A:$P,12,FALSE)</f>
        <v>21</v>
      </c>
      <c r="J490" s="6" t="s">
        <v>1807</v>
      </c>
      <c r="K490" s="6" t="str">
        <f>VLOOKUP(B490,[2]product_categories_reydon!$A:$H,4,FALSE)</f>
        <v>Clothing / Base Layer</v>
      </c>
      <c r="L490" s="12" t="str">
        <f>VLOOKUP(B490,'[1]Reydon Pricelist+'!$A:$G,7,FALSE)</f>
        <v>5027535223259</v>
      </c>
      <c r="M490" s="6" t="s">
        <v>1808</v>
      </c>
      <c r="N490" s="6" t="s">
        <v>1720</v>
      </c>
      <c r="O490" s="6" t="s">
        <v>693</v>
      </c>
      <c r="P490" s="6" t="s">
        <v>74</v>
      </c>
      <c r="Q490" s="6">
        <v>20</v>
      </c>
      <c r="R490" s="6">
        <v>5027535223259</v>
      </c>
      <c r="S490" s="6">
        <v>0.121</v>
      </c>
      <c r="T490" s="6">
        <v>1.7</v>
      </c>
      <c r="U490" s="6">
        <v>21.2</v>
      </c>
      <c r="V490" s="6">
        <v>32.5</v>
      </c>
      <c r="W490" s="6">
        <v>6203439000</v>
      </c>
      <c r="X490" s="6">
        <v>979</v>
      </c>
    </row>
    <row r="491" spans="1:24" s="6" customFormat="1" x14ac:dyDescent="0.25">
      <c r="A491" s="6" t="s">
        <v>20524</v>
      </c>
      <c r="B491" s="6" t="s">
        <v>1809</v>
      </c>
      <c r="C491" s="2">
        <f>VLOOKUP(B491,'[3]reydon-stock'!$A:$E,3,FALSE)</f>
        <v>189</v>
      </c>
      <c r="D491" s="6" t="s">
        <v>1776</v>
      </c>
      <c r="E491" s="6" t="s">
        <v>1766</v>
      </c>
      <c r="F491" s="12" t="s">
        <v>20517</v>
      </c>
      <c r="G491" s="12" t="s">
        <v>20519</v>
      </c>
      <c r="H491" s="7">
        <f>VLOOKUP(B491,'[1]Reydon Pricelist+'!$A:$P,16,FALSE)</f>
        <v>8.92</v>
      </c>
      <c r="I491" s="7">
        <f>VLOOKUP(B491,'[1]Reydon Pricelist+'!$A:$P,12,FALSE)</f>
        <v>21</v>
      </c>
      <c r="J491" s="6" t="s">
        <v>1810</v>
      </c>
      <c r="K491" s="6" t="str">
        <f>VLOOKUP(B491,[2]product_categories_reydon!$A:$H,4,FALSE)</f>
        <v>Clothing / Base Layer</v>
      </c>
      <c r="L491" s="12" t="str">
        <f>VLOOKUP(B491,'[1]Reydon Pricelist+'!$A:$G,7,FALSE)</f>
        <v>5027535223266</v>
      </c>
      <c r="M491" s="6" t="s">
        <v>1811</v>
      </c>
      <c r="N491" s="6" t="s">
        <v>1724</v>
      </c>
      <c r="O491" s="6" t="s">
        <v>693</v>
      </c>
      <c r="P491" s="6" t="s">
        <v>74</v>
      </c>
      <c r="Q491" s="6">
        <v>20</v>
      </c>
      <c r="R491" s="6">
        <v>5027535223266</v>
      </c>
      <c r="S491" s="6">
        <v>0.12</v>
      </c>
      <c r="T491" s="6">
        <v>1.5</v>
      </c>
      <c r="U491" s="6">
        <v>21</v>
      </c>
      <c r="V491" s="6">
        <v>33.1</v>
      </c>
      <c r="W491" s="6">
        <v>6203439000</v>
      </c>
      <c r="X491" s="6">
        <v>979</v>
      </c>
    </row>
    <row r="492" spans="1:24" s="6" customFormat="1" x14ac:dyDescent="0.25">
      <c r="A492" s="6" t="s">
        <v>20524</v>
      </c>
      <c r="B492" s="6" t="s">
        <v>1812</v>
      </c>
      <c r="C492" s="2">
        <f>VLOOKUP(B492,'[3]reydon-stock'!$A:$E,3,FALSE)</f>
        <v>161</v>
      </c>
      <c r="D492" s="6" t="s">
        <v>1776</v>
      </c>
      <c r="E492" s="6" t="s">
        <v>1766</v>
      </c>
      <c r="F492" s="12" t="s">
        <v>20517</v>
      </c>
      <c r="G492" s="12" t="s">
        <v>20519</v>
      </c>
      <c r="H492" s="7">
        <f>VLOOKUP(B492,'[1]Reydon Pricelist+'!$A:$P,16,FALSE)</f>
        <v>8.92</v>
      </c>
      <c r="I492" s="7">
        <f>VLOOKUP(B492,'[1]Reydon Pricelist+'!$A:$P,12,FALSE)</f>
        <v>21</v>
      </c>
      <c r="J492" s="6" t="s">
        <v>1813</v>
      </c>
      <c r="K492" s="6" t="str">
        <f>VLOOKUP(B492,[2]product_categories_reydon!$A:$H,4,FALSE)</f>
        <v>Clothing / Base Layer</v>
      </c>
      <c r="L492" s="12" t="str">
        <f>VLOOKUP(B492,'[1]Reydon Pricelist+'!$A:$G,7,FALSE)</f>
        <v>5027535223273</v>
      </c>
      <c r="M492" s="6" t="s">
        <v>1814</v>
      </c>
      <c r="N492" s="6" t="s">
        <v>1728</v>
      </c>
      <c r="O492" s="6" t="s">
        <v>693</v>
      </c>
      <c r="P492" s="6" t="s">
        <v>74</v>
      </c>
      <c r="Q492" s="6">
        <v>20</v>
      </c>
      <c r="R492" s="6">
        <v>5027535223273</v>
      </c>
      <c r="S492" s="6">
        <v>0.13700000000000001</v>
      </c>
      <c r="T492" s="6">
        <v>1.6</v>
      </c>
      <c r="U492" s="6">
        <v>21.5</v>
      </c>
      <c r="V492" s="6">
        <v>33</v>
      </c>
      <c r="W492" s="6">
        <v>6203439000</v>
      </c>
      <c r="X492" s="6">
        <v>979</v>
      </c>
    </row>
    <row r="493" spans="1:24" s="6" customFormat="1" x14ac:dyDescent="0.25">
      <c r="A493" s="6" t="s">
        <v>20524</v>
      </c>
      <c r="B493" s="6" t="s">
        <v>1815</v>
      </c>
      <c r="C493" s="2">
        <f>VLOOKUP(B493,'[3]reydon-stock'!$A:$E,3,FALSE)</f>
        <v>72</v>
      </c>
      <c r="D493" s="6" t="s">
        <v>1776</v>
      </c>
      <c r="E493" s="6" t="s">
        <v>1766</v>
      </c>
      <c r="F493" s="12" t="s">
        <v>20517</v>
      </c>
      <c r="G493" s="12" t="s">
        <v>20519</v>
      </c>
      <c r="H493" s="7">
        <f>VLOOKUP(B493,'[1]Reydon Pricelist+'!$A:$P,16,FALSE)</f>
        <v>8.92</v>
      </c>
      <c r="I493" s="7">
        <f>VLOOKUP(B493,'[1]Reydon Pricelist+'!$A:$P,12,FALSE)</f>
        <v>21</v>
      </c>
      <c r="J493" s="6" t="s">
        <v>1816</v>
      </c>
      <c r="K493" s="6" t="str">
        <f>VLOOKUP(B493,[2]product_categories_reydon!$A:$H,4,FALSE)</f>
        <v>Clothing / Base Layer</v>
      </c>
      <c r="L493" s="12" t="str">
        <f>VLOOKUP(B493,'[1]Reydon Pricelist+'!$A:$G,7,FALSE)</f>
        <v>5027535223280</v>
      </c>
      <c r="M493" s="6" t="s">
        <v>1817</v>
      </c>
      <c r="N493" s="6" t="s">
        <v>1732</v>
      </c>
      <c r="O493" s="6" t="s">
        <v>693</v>
      </c>
      <c r="P493" s="6" t="s">
        <v>74</v>
      </c>
      <c r="Q493" s="6">
        <v>20</v>
      </c>
      <c r="R493" s="6">
        <v>5027535223280</v>
      </c>
      <c r="S493" s="6">
        <v>0.13400000000000001</v>
      </c>
      <c r="T493" s="6">
        <v>2.2000000000000002</v>
      </c>
      <c r="U493" s="6">
        <v>21</v>
      </c>
      <c r="V493" s="6">
        <v>33.1</v>
      </c>
      <c r="W493" s="6">
        <v>6203439000</v>
      </c>
      <c r="X493" s="6">
        <v>979</v>
      </c>
    </row>
    <row r="494" spans="1:24" s="6" customFormat="1" x14ac:dyDescent="0.25">
      <c r="A494" s="6" t="s">
        <v>20524</v>
      </c>
      <c r="B494" s="6" t="s">
        <v>1818</v>
      </c>
      <c r="C494" s="2">
        <f>VLOOKUP(B494,'[3]reydon-stock'!$A:$E,3,FALSE)</f>
        <v>101</v>
      </c>
      <c r="D494" s="6" t="s">
        <v>1776</v>
      </c>
      <c r="E494" s="6" t="s">
        <v>1766</v>
      </c>
      <c r="F494" s="12" t="s">
        <v>20517</v>
      </c>
      <c r="G494" s="12" t="s">
        <v>20519</v>
      </c>
      <c r="H494" s="7">
        <f>VLOOKUP(B494,'[1]Reydon Pricelist+'!$A:$P,16,FALSE)</f>
        <v>8.92</v>
      </c>
      <c r="I494" s="7">
        <f>VLOOKUP(B494,'[1]Reydon Pricelist+'!$A:$P,12,FALSE)</f>
        <v>21</v>
      </c>
      <c r="J494" s="6" t="s">
        <v>1819</v>
      </c>
      <c r="K494" s="6" t="str">
        <f>VLOOKUP(B494,[2]product_categories_reydon!$A:$H,4,FALSE)</f>
        <v>Clothing / Base Layer</v>
      </c>
      <c r="L494" s="12" t="str">
        <f>VLOOKUP(B494,'[1]Reydon Pricelist+'!$A:$G,7,FALSE)</f>
        <v>5027535223884</v>
      </c>
      <c r="M494" s="6" t="s">
        <v>1820</v>
      </c>
      <c r="N494" s="6" t="s">
        <v>1736</v>
      </c>
      <c r="O494" s="6" t="s">
        <v>693</v>
      </c>
      <c r="P494" s="6" t="s">
        <v>74</v>
      </c>
      <c r="Q494" s="6">
        <v>20</v>
      </c>
      <c r="R494" s="6">
        <v>5027535223884</v>
      </c>
      <c r="S494" s="6">
        <v>0.14099999999999999</v>
      </c>
      <c r="T494" s="6">
        <v>1.8</v>
      </c>
      <c r="U494" s="6">
        <v>21.3</v>
      </c>
      <c r="V494" s="6">
        <v>32.799999999999997</v>
      </c>
      <c r="W494" s="6">
        <v>6203439000</v>
      </c>
      <c r="X494" s="6">
        <v>979</v>
      </c>
    </row>
    <row r="495" spans="1:24" s="6" customFormat="1" x14ac:dyDescent="0.25">
      <c r="A495" s="6" t="s">
        <v>20524</v>
      </c>
      <c r="B495" s="6" t="s">
        <v>1821</v>
      </c>
      <c r="C495" s="2">
        <f>VLOOKUP(B495,'[3]reydon-stock'!$A:$E,3,FALSE)</f>
        <v>183</v>
      </c>
      <c r="D495" s="6" t="s">
        <v>1765</v>
      </c>
      <c r="E495" s="6" t="s">
        <v>1766</v>
      </c>
      <c r="F495" s="12" t="s">
        <v>20517</v>
      </c>
      <c r="G495" s="12" t="s">
        <v>20519</v>
      </c>
      <c r="H495" s="7">
        <f>VLOOKUP(B495,'[1]Reydon Pricelist+'!$A:$P,16,FALSE)</f>
        <v>8.92</v>
      </c>
      <c r="I495" s="7">
        <f>VLOOKUP(B495,'[1]Reydon Pricelist+'!$A:$P,12,FALSE)</f>
        <v>17</v>
      </c>
      <c r="J495" s="6" t="s">
        <v>1822</v>
      </c>
      <c r="K495" s="6" t="str">
        <f>VLOOKUP(B495,[2]product_categories_reydon!$A:$H,4,FALSE)</f>
        <v>Clothing / Base Layer</v>
      </c>
      <c r="L495" s="12" t="str">
        <f>VLOOKUP(B495,'[1]Reydon Pricelist+'!$A:$G,7,FALSE)</f>
        <v>5027535223297</v>
      </c>
      <c r="M495" s="6" t="s">
        <v>1823</v>
      </c>
      <c r="N495" s="6" t="s">
        <v>1079</v>
      </c>
      <c r="O495" s="6" t="s">
        <v>33</v>
      </c>
      <c r="P495" s="6" t="s">
        <v>74</v>
      </c>
      <c r="Q495" s="6">
        <v>0</v>
      </c>
      <c r="R495" s="6">
        <v>5027535223297</v>
      </c>
      <c r="S495" s="6">
        <v>9.0999999999999998E-2</v>
      </c>
      <c r="T495" s="6">
        <v>1</v>
      </c>
      <c r="U495" s="6">
        <v>21</v>
      </c>
      <c r="V495" s="6">
        <v>33</v>
      </c>
      <c r="W495" s="6">
        <v>6203439000</v>
      </c>
      <c r="X495" s="6">
        <v>980</v>
      </c>
    </row>
    <row r="496" spans="1:24" s="6" customFormat="1" x14ac:dyDescent="0.25">
      <c r="A496" s="6" t="s">
        <v>20524</v>
      </c>
      <c r="B496" s="6" t="s">
        <v>1824</v>
      </c>
      <c r="C496" s="2">
        <f>VLOOKUP(B496,'[3]reydon-stock'!$A:$E,3,FALSE)</f>
        <v>166</v>
      </c>
      <c r="D496" s="6" t="s">
        <v>1765</v>
      </c>
      <c r="E496" s="6" t="s">
        <v>1766</v>
      </c>
      <c r="F496" s="12" t="s">
        <v>20517</v>
      </c>
      <c r="G496" s="12" t="s">
        <v>20519</v>
      </c>
      <c r="H496" s="7">
        <f>VLOOKUP(B496,'[1]Reydon Pricelist+'!$A:$P,16,FALSE)</f>
        <v>8.92</v>
      </c>
      <c r="I496" s="7">
        <f>VLOOKUP(B496,'[1]Reydon Pricelist+'!$A:$P,12,FALSE)</f>
        <v>17</v>
      </c>
      <c r="J496" s="6" t="s">
        <v>1825</v>
      </c>
      <c r="K496" s="6" t="str">
        <f>VLOOKUP(B496,[2]product_categories_reydon!$A:$H,4,FALSE)</f>
        <v>Clothing / Base Layer</v>
      </c>
      <c r="L496" s="12" t="str">
        <f>VLOOKUP(B496,'[1]Reydon Pricelist+'!$A:$G,7,FALSE)</f>
        <v>5027535223303</v>
      </c>
      <c r="M496" s="6" t="s">
        <v>1826</v>
      </c>
      <c r="N496" s="6" t="s">
        <v>1708</v>
      </c>
      <c r="O496" s="6" t="s">
        <v>33</v>
      </c>
      <c r="P496" s="6" t="s">
        <v>74</v>
      </c>
      <c r="Q496" s="6">
        <v>0</v>
      </c>
      <c r="R496" s="6">
        <v>5027535223303</v>
      </c>
      <c r="S496" s="6">
        <v>9.7000000000000003E-2</v>
      </c>
      <c r="T496" s="6">
        <v>0.8</v>
      </c>
      <c r="U496" s="6">
        <v>21.1</v>
      </c>
      <c r="V496" s="6">
        <v>32.5</v>
      </c>
      <c r="W496" s="6">
        <v>6203439000</v>
      </c>
      <c r="X496" s="6">
        <v>980</v>
      </c>
    </row>
    <row r="497" spans="1:24" s="6" customFormat="1" x14ac:dyDescent="0.25">
      <c r="A497" s="6" t="s">
        <v>20524</v>
      </c>
      <c r="B497" s="6" t="s">
        <v>1827</v>
      </c>
      <c r="C497" s="2">
        <f>VLOOKUP(B497,'[3]reydon-stock'!$A:$E,3,FALSE)</f>
        <v>195</v>
      </c>
      <c r="D497" s="6" t="s">
        <v>1765</v>
      </c>
      <c r="E497" s="6" t="s">
        <v>1766</v>
      </c>
      <c r="F497" s="12" t="s">
        <v>20517</v>
      </c>
      <c r="G497" s="12" t="s">
        <v>20519</v>
      </c>
      <c r="H497" s="7">
        <f>VLOOKUP(B497,'[1]Reydon Pricelist+'!$A:$P,16,FALSE)</f>
        <v>8.92</v>
      </c>
      <c r="I497" s="7">
        <f>VLOOKUP(B497,'[1]Reydon Pricelist+'!$A:$P,12,FALSE)</f>
        <v>17</v>
      </c>
      <c r="J497" s="6" t="s">
        <v>1828</v>
      </c>
      <c r="K497" s="6" t="str">
        <f>VLOOKUP(B497,[2]product_categories_reydon!$A:$H,4,FALSE)</f>
        <v>Clothing / Base Layer</v>
      </c>
      <c r="L497" s="12" t="str">
        <f>VLOOKUP(B497,'[1]Reydon Pricelist+'!$A:$G,7,FALSE)</f>
        <v>5027535223310</v>
      </c>
      <c r="M497" s="6" t="s">
        <v>1829</v>
      </c>
      <c r="N497" s="6" t="s">
        <v>1022</v>
      </c>
      <c r="O497" s="6" t="s">
        <v>33</v>
      </c>
      <c r="P497" s="6" t="s">
        <v>74</v>
      </c>
      <c r="Q497" s="6">
        <v>0</v>
      </c>
      <c r="R497" s="6">
        <v>5027535223310</v>
      </c>
      <c r="S497" s="6">
        <v>0.1</v>
      </c>
      <c r="T497" s="6">
        <v>1.6</v>
      </c>
      <c r="U497" s="6">
        <v>21</v>
      </c>
      <c r="V497" s="6">
        <v>33.1</v>
      </c>
      <c r="W497" s="6">
        <v>6203439000</v>
      </c>
      <c r="X497" s="6">
        <v>980</v>
      </c>
    </row>
    <row r="498" spans="1:24" s="6" customFormat="1" x14ac:dyDescent="0.25">
      <c r="A498" s="6" t="s">
        <v>20524</v>
      </c>
      <c r="B498" s="6" t="s">
        <v>1830</v>
      </c>
      <c r="C498" s="2">
        <f>VLOOKUP(B498,'[3]reydon-stock'!$A:$E,3,FALSE)</f>
        <v>102</v>
      </c>
      <c r="D498" s="6" t="s">
        <v>1776</v>
      </c>
      <c r="E498" s="6" t="s">
        <v>1766</v>
      </c>
      <c r="F498" s="12" t="s">
        <v>20517</v>
      </c>
      <c r="G498" s="12" t="s">
        <v>20519</v>
      </c>
      <c r="H498" s="7">
        <f>VLOOKUP(B498,'[1]Reydon Pricelist+'!$A:$P,16,FALSE)</f>
        <v>8.92</v>
      </c>
      <c r="I498" s="7">
        <f>VLOOKUP(B498,'[1]Reydon Pricelist+'!$A:$P,12,FALSE)</f>
        <v>21</v>
      </c>
      <c r="J498" s="6" t="s">
        <v>1831</v>
      </c>
      <c r="K498" s="6" t="str">
        <f>VLOOKUP(B498,[2]product_categories_reydon!$A:$H,4,FALSE)</f>
        <v>Clothing / Base Layer</v>
      </c>
      <c r="L498" s="12" t="str">
        <f>VLOOKUP(B498,'[1]Reydon Pricelist+'!$A:$G,7,FALSE)</f>
        <v>5027535223327</v>
      </c>
      <c r="M498" s="6" t="s">
        <v>1832</v>
      </c>
      <c r="N498" s="6" t="s">
        <v>1716</v>
      </c>
      <c r="O498" s="6" t="s">
        <v>33</v>
      </c>
      <c r="P498" s="6" t="s">
        <v>74</v>
      </c>
      <c r="Q498" s="6">
        <v>20</v>
      </c>
      <c r="R498" s="6">
        <v>5027535223327</v>
      </c>
      <c r="S498" s="6">
        <v>0.108</v>
      </c>
      <c r="T498" s="6">
        <v>1</v>
      </c>
      <c r="U498" s="6">
        <v>21</v>
      </c>
      <c r="V498" s="6">
        <v>33</v>
      </c>
      <c r="W498" s="6">
        <v>6203439000</v>
      </c>
      <c r="X498" s="6">
        <v>979</v>
      </c>
    </row>
    <row r="499" spans="1:24" s="6" customFormat="1" x14ac:dyDescent="0.25">
      <c r="A499" s="6" t="s">
        <v>20524</v>
      </c>
      <c r="B499" s="6" t="s">
        <v>1833</v>
      </c>
      <c r="C499" s="2">
        <f>VLOOKUP(B499,'[3]reydon-stock'!$A:$E,3,FALSE)</f>
        <v>52</v>
      </c>
      <c r="D499" s="6" t="s">
        <v>1776</v>
      </c>
      <c r="E499" s="6" t="s">
        <v>1766</v>
      </c>
      <c r="F499" s="12" t="s">
        <v>20517</v>
      </c>
      <c r="G499" s="12" t="s">
        <v>20519</v>
      </c>
      <c r="H499" s="7">
        <f>VLOOKUP(B499,'[1]Reydon Pricelist+'!$A:$P,16,FALSE)</f>
        <v>8.92</v>
      </c>
      <c r="I499" s="7">
        <f>VLOOKUP(B499,'[1]Reydon Pricelist+'!$A:$P,12,FALSE)</f>
        <v>21</v>
      </c>
      <c r="J499" s="6" t="s">
        <v>1834</v>
      </c>
      <c r="K499" s="6" t="str">
        <f>VLOOKUP(B499,[2]product_categories_reydon!$A:$H,4,FALSE)</f>
        <v>Clothing / Base Layer</v>
      </c>
      <c r="L499" s="12" t="str">
        <f>VLOOKUP(B499,'[1]Reydon Pricelist+'!$A:$G,7,FALSE)</f>
        <v>5027535223334</v>
      </c>
      <c r="M499" s="6" t="s">
        <v>1835</v>
      </c>
      <c r="N499" s="6" t="s">
        <v>1720</v>
      </c>
      <c r="O499" s="6" t="s">
        <v>33</v>
      </c>
      <c r="P499" s="6" t="s">
        <v>74</v>
      </c>
      <c r="Q499" s="6">
        <v>20</v>
      </c>
      <c r="R499" s="6">
        <v>5027535223334</v>
      </c>
      <c r="S499" s="6">
        <v>0.115</v>
      </c>
      <c r="T499" s="6">
        <v>1.8</v>
      </c>
      <c r="U499" s="6">
        <v>21.4</v>
      </c>
      <c r="V499" s="6">
        <v>32.799999999999997</v>
      </c>
      <c r="W499" s="6">
        <v>6203439000</v>
      </c>
      <c r="X499" s="6">
        <v>979</v>
      </c>
    </row>
    <row r="500" spans="1:24" s="6" customFormat="1" x14ac:dyDescent="0.25">
      <c r="A500" s="6" t="s">
        <v>20524</v>
      </c>
      <c r="B500" s="6" t="s">
        <v>1836</v>
      </c>
      <c r="C500" s="2">
        <f>VLOOKUP(B500,'[3]reydon-stock'!$A:$E,3,FALSE)</f>
        <v>57</v>
      </c>
      <c r="D500" s="6" t="s">
        <v>1776</v>
      </c>
      <c r="E500" s="6" t="s">
        <v>1766</v>
      </c>
      <c r="F500" s="12" t="s">
        <v>20517</v>
      </c>
      <c r="G500" s="12" t="s">
        <v>20519</v>
      </c>
      <c r="H500" s="7">
        <f>VLOOKUP(B500,'[1]Reydon Pricelist+'!$A:$P,16,FALSE)</f>
        <v>8.92</v>
      </c>
      <c r="I500" s="7">
        <f>VLOOKUP(B500,'[1]Reydon Pricelist+'!$A:$P,12,FALSE)</f>
        <v>21</v>
      </c>
      <c r="J500" s="6" t="s">
        <v>1837</v>
      </c>
      <c r="K500" s="6" t="str">
        <f>VLOOKUP(B500,[2]product_categories_reydon!$A:$H,4,FALSE)</f>
        <v>Clothing / Base Layer</v>
      </c>
      <c r="L500" s="12" t="str">
        <f>VLOOKUP(B500,'[1]Reydon Pricelist+'!$A:$G,7,FALSE)</f>
        <v>5027535223341</v>
      </c>
      <c r="M500" s="6" t="s">
        <v>1838</v>
      </c>
      <c r="N500" s="6" t="s">
        <v>1724</v>
      </c>
      <c r="O500" s="6" t="s">
        <v>33</v>
      </c>
      <c r="P500" s="6" t="s">
        <v>74</v>
      </c>
      <c r="Q500" s="6">
        <v>20</v>
      </c>
      <c r="R500" s="6">
        <v>5027535223341</v>
      </c>
      <c r="S500" s="6">
        <v>0.122</v>
      </c>
      <c r="T500" s="6">
        <v>1.5</v>
      </c>
      <c r="U500" s="6">
        <v>21</v>
      </c>
      <c r="V500" s="6">
        <v>33.1</v>
      </c>
      <c r="W500" s="6">
        <v>6203439000</v>
      </c>
      <c r="X500" s="6">
        <v>979</v>
      </c>
    </row>
    <row r="501" spans="1:24" s="6" customFormat="1" x14ac:dyDescent="0.25">
      <c r="A501" s="6" t="s">
        <v>20524</v>
      </c>
      <c r="B501" s="6" t="s">
        <v>1839</v>
      </c>
      <c r="C501" s="2">
        <f>VLOOKUP(B501,'[3]reydon-stock'!$A:$E,3,FALSE)</f>
        <v>50</v>
      </c>
      <c r="D501" s="6" t="s">
        <v>1776</v>
      </c>
      <c r="E501" s="6" t="s">
        <v>1766</v>
      </c>
      <c r="F501" s="12" t="s">
        <v>20517</v>
      </c>
      <c r="G501" s="12" t="s">
        <v>20519</v>
      </c>
      <c r="H501" s="7">
        <f>VLOOKUP(B501,'[1]Reydon Pricelist+'!$A:$P,16,FALSE)</f>
        <v>8.92</v>
      </c>
      <c r="I501" s="7">
        <f>VLOOKUP(B501,'[1]Reydon Pricelist+'!$A:$P,12,FALSE)</f>
        <v>21</v>
      </c>
      <c r="J501" s="6" t="s">
        <v>1840</v>
      </c>
      <c r="K501" s="6" t="str">
        <f>VLOOKUP(B501,[2]product_categories_reydon!$A:$H,4,FALSE)</f>
        <v>Clothing / Base Layer</v>
      </c>
      <c r="L501" s="12" t="str">
        <f>VLOOKUP(B501,'[1]Reydon Pricelist+'!$A:$G,7,FALSE)</f>
        <v>5027535223358</v>
      </c>
      <c r="M501" s="6" t="s">
        <v>1841</v>
      </c>
      <c r="N501" s="6" t="s">
        <v>1728</v>
      </c>
      <c r="O501" s="6" t="s">
        <v>33</v>
      </c>
      <c r="P501" s="6" t="s">
        <v>74</v>
      </c>
      <c r="Q501" s="6">
        <v>20</v>
      </c>
      <c r="R501" s="6">
        <v>5027535223358</v>
      </c>
      <c r="S501" s="6">
        <v>0.127</v>
      </c>
      <c r="T501" s="6">
        <v>1.6</v>
      </c>
      <c r="U501" s="6">
        <v>21.4</v>
      </c>
      <c r="V501" s="6">
        <v>33</v>
      </c>
      <c r="W501" s="6">
        <v>6203439000</v>
      </c>
      <c r="X501" s="6">
        <v>979</v>
      </c>
    </row>
    <row r="502" spans="1:24" s="6" customFormat="1" x14ac:dyDescent="0.25">
      <c r="A502" s="6" t="s">
        <v>20524</v>
      </c>
      <c r="B502" s="6" t="s">
        <v>1842</v>
      </c>
      <c r="C502" s="2">
        <f>VLOOKUP(B502,'[3]reydon-stock'!$A:$E,3,FALSE)</f>
        <v>76</v>
      </c>
      <c r="D502" s="6" t="s">
        <v>1776</v>
      </c>
      <c r="E502" s="6" t="s">
        <v>1766</v>
      </c>
      <c r="F502" s="12" t="s">
        <v>20517</v>
      </c>
      <c r="G502" s="12" t="s">
        <v>20519</v>
      </c>
      <c r="H502" s="7">
        <f>VLOOKUP(B502,'[1]Reydon Pricelist+'!$A:$P,16,FALSE)</f>
        <v>8.92</v>
      </c>
      <c r="I502" s="7">
        <f>VLOOKUP(B502,'[1]Reydon Pricelist+'!$A:$P,12,FALSE)</f>
        <v>21</v>
      </c>
      <c r="J502" s="6" t="s">
        <v>1843</v>
      </c>
      <c r="K502" s="6" t="str">
        <f>VLOOKUP(B502,[2]product_categories_reydon!$A:$H,4,FALSE)</f>
        <v>Clothing / Base Layer</v>
      </c>
      <c r="L502" s="12" t="str">
        <f>VLOOKUP(B502,'[1]Reydon Pricelist+'!$A:$G,7,FALSE)</f>
        <v>5027535223365</v>
      </c>
      <c r="M502" s="6" t="s">
        <v>1844</v>
      </c>
      <c r="N502" s="6" t="s">
        <v>1732</v>
      </c>
      <c r="O502" s="6" t="s">
        <v>33</v>
      </c>
      <c r="P502" s="6" t="s">
        <v>74</v>
      </c>
      <c r="Q502" s="6">
        <v>20</v>
      </c>
      <c r="R502" s="6">
        <v>5027535223365</v>
      </c>
      <c r="S502" s="6">
        <v>0.13600000000000001</v>
      </c>
      <c r="T502" s="6">
        <v>1.8</v>
      </c>
      <c r="U502" s="6">
        <v>21.1</v>
      </c>
      <c r="V502" s="6">
        <v>33</v>
      </c>
      <c r="W502" s="6">
        <v>6203439000</v>
      </c>
      <c r="X502" s="6">
        <v>979</v>
      </c>
    </row>
    <row r="503" spans="1:24" s="6" customFormat="1" x14ac:dyDescent="0.25">
      <c r="A503" s="6" t="s">
        <v>20524</v>
      </c>
      <c r="B503" s="6" t="s">
        <v>1845</v>
      </c>
      <c r="C503" s="2">
        <f>VLOOKUP(B503,'[3]reydon-stock'!$A:$E,3,FALSE)</f>
        <v>102</v>
      </c>
      <c r="D503" s="6" t="s">
        <v>1776</v>
      </c>
      <c r="E503" s="6" t="s">
        <v>1766</v>
      </c>
      <c r="F503" s="12" t="s">
        <v>20517</v>
      </c>
      <c r="G503" s="12" t="s">
        <v>20519</v>
      </c>
      <c r="H503" s="7">
        <f>VLOOKUP(B503,'[1]Reydon Pricelist+'!$A:$P,16,FALSE)</f>
        <v>8.92</v>
      </c>
      <c r="I503" s="7">
        <f>VLOOKUP(B503,'[1]Reydon Pricelist+'!$A:$P,12,FALSE)</f>
        <v>21</v>
      </c>
      <c r="J503" s="6" t="s">
        <v>1846</v>
      </c>
      <c r="K503" s="6" t="str">
        <f>VLOOKUP(B503,[2]product_categories_reydon!$A:$H,4,FALSE)</f>
        <v>Clothing / Base Layer</v>
      </c>
      <c r="L503" s="12" t="str">
        <f>VLOOKUP(B503,'[1]Reydon Pricelist+'!$A:$G,7,FALSE)</f>
        <v>5027535223891</v>
      </c>
      <c r="M503" s="6" t="s">
        <v>1847</v>
      </c>
      <c r="N503" s="6" t="s">
        <v>1736</v>
      </c>
      <c r="O503" s="6" t="s">
        <v>33</v>
      </c>
      <c r="P503" s="6" t="s">
        <v>74</v>
      </c>
      <c r="Q503" s="6">
        <v>20</v>
      </c>
      <c r="R503" s="6">
        <v>5027535223891</v>
      </c>
      <c r="S503" s="6">
        <v>0.14599999999999999</v>
      </c>
      <c r="T503" s="6">
        <v>1.9</v>
      </c>
      <c r="U503" s="6">
        <v>21</v>
      </c>
      <c r="V503" s="6">
        <v>33.1</v>
      </c>
      <c r="W503" s="6">
        <v>6203439000</v>
      </c>
      <c r="X503" s="6">
        <v>979</v>
      </c>
    </row>
    <row r="504" spans="1:24" s="6" customFormat="1" x14ac:dyDescent="0.25">
      <c r="A504" s="6" t="s">
        <v>20524</v>
      </c>
      <c r="B504" s="6" t="s">
        <v>1848</v>
      </c>
      <c r="C504" s="2">
        <f>VLOOKUP(B504,'[3]reydon-stock'!$A:$E,3,FALSE)</f>
        <v>0</v>
      </c>
      <c r="D504" s="6" t="s">
        <v>1849</v>
      </c>
      <c r="F504" s="12" t="s">
        <v>20517</v>
      </c>
      <c r="G504" s="12" t="s">
        <v>20519</v>
      </c>
      <c r="H504" s="7">
        <f>VLOOKUP(B504,'[1]Reydon Pricelist+'!$A:$P,16,FALSE)</f>
        <v>42.76</v>
      </c>
      <c r="I504" s="7">
        <f>VLOOKUP(B504,'[1]Reydon Pricelist+'!$A:$P,12,FALSE)</f>
        <v>90</v>
      </c>
      <c r="J504" s="6" t="s">
        <v>1850</v>
      </c>
      <c r="K504" s="6" t="str">
        <f>VLOOKUP(B504,[2]product_categories_reydon!$A:$H,4,FALSE)</f>
        <v>Combat Sports</v>
      </c>
      <c r="L504" s="12" t="str">
        <f>VLOOKUP(B504,'[1]Reydon Pricelist+'!$A:$G,7,FALSE)</f>
        <v>5027535006944</v>
      </c>
      <c r="M504" s="6" t="s">
        <v>1851</v>
      </c>
      <c r="P504" s="6" t="s">
        <v>1852</v>
      </c>
      <c r="Q504" s="6">
        <v>20</v>
      </c>
      <c r="R504" s="6">
        <v>5027535006944</v>
      </c>
      <c r="S504" s="6">
        <v>17.715</v>
      </c>
      <c r="T504" s="6">
        <v>30</v>
      </c>
      <c r="U504" s="6">
        <v>30</v>
      </c>
      <c r="V504" s="6">
        <v>94</v>
      </c>
      <c r="W504" s="6">
        <v>9506919000</v>
      </c>
      <c r="X504" s="6">
        <v>47871</v>
      </c>
    </row>
    <row r="505" spans="1:24" s="6" customFormat="1" x14ac:dyDescent="0.25">
      <c r="A505" s="6" t="s">
        <v>20524</v>
      </c>
      <c r="B505" s="6" t="s">
        <v>1853</v>
      </c>
      <c r="C505" s="2">
        <f>VLOOKUP(B505,'[3]reydon-stock'!$A:$E,3,FALSE)</f>
        <v>0</v>
      </c>
      <c r="D505" s="6" t="s">
        <v>1854</v>
      </c>
      <c r="F505" s="12" t="s">
        <v>20517</v>
      </c>
      <c r="G505" s="12" t="s">
        <v>20519</v>
      </c>
      <c r="H505" s="7">
        <f>VLOOKUP(B505,'[1]Reydon Pricelist+'!$A:$P,16,FALSE)</f>
        <v>31.36</v>
      </c>
      <c r="I505" s="7">
        <f>VLOOKUP(B505,'[1]Reydon Pricelist+'!$A:$P,12,FALSE)</f>
        <v>66</v>
      </c>
      <c r="J505" s="6" t="s">
        <v>1855</v>
      </c>
      <c r="K505" s="6" t="str">
        <f>VLOOKUP(B505,[2]product_categories_reydon!$A:$H,4,FALSE)</f>
        <v>Combat Sports</v>
      </c>
      <c r="L505" s="12" t="str">
        <f>VLOOKUP(B505,'[1]Reydon Pricelist+'!$A:$G,7,FALSE)</f>
        <v>5027535006951</v>
      </c>
      <c r="M505" s="6" t="s">
        <v>1856</v>
      </c>
      <c r="N505" s="6" t="s">
        <v>1857</v>
      </c>
      <c r="P505" s="6" t="s">
        <v>1852</v>
      </c>
      <c r="Q505" s="6">
        <v>20</v>
      </c>
      <c r="R505" s="6">
        <v>5027535006951</v>
      </c>
      <c r="S505" s="6">
        <v>21.8</v>
      </c>
      <c r="T505" s="6">
        <v>90</v>
      </c>
      <c r="U505" s="6">
        <v>30</v>
      </c>
      <c r="V505" s="6">
        <v>30</v>
      </c>
      <c r="W505" s="6">
        <v>9506919000</v>
      </c>
      <c r="X505" s="6">
        <v>47872</v>
      </c>
    </row>
    <row r="506" spans="1:24" s="6" customFormat="1" x14ac:dyDescent="0.25">
      <c r="A506" s="6" t="s">
        <v>20524</v>
      </c>
      <c r="B506" s="6" t="s">
        <v>1858</v>
      </c>
      <c r="C506" s="2">
        <f>VLOOKUP(B506,'[3]reydon-stock'!$A:$E,3,FALSE)</f>
        <v>0</v>
      </c>
      <c r="D506" s="6" t="s">
        <v>1854</v>
      </c>
      <c r="F506" s="12" t="s">
        <v>20517</v>
      </c>
      <c r="G506" s="12" t="s">
        <v>20519</v>
      </c>
      <c r="H506" s="7">
        <f>VLOOKUP(B506,'[1]Reydon Pricelist+'!$A:$P,16,FALSE)</f>
        <v>37.06</v>
      </c>
      <c r="I506" s="7">
        <f>VLOOKUP(B506,'[1]Reydon Pricelist+'!$A:$P,12,FALSE)</f>
        <v>78</v>
      </c>
      <c r="J506" s="6" t="s">
        <v>1859</v>
      </c>
      <c r="K506" s="6" t="str">
        <f>VLOOKUP(B506,[2]product_categories_reydon!$A:$H,4,FALSE)</f>
        <v>Combat Sports</v>
      </c>
      <c r="L506" s="12" t="str">
        <f>VLOOKUP(B506,'[1]Reydon Pricelist+'!$A:$G,7,FALSE)</f>
        <v>5027535006968</v>
      </c>
      <c r="M506" s="6" t="s">
        <v>1860</v>
      </c>
      <c r="N506" s="6" t="s">
        <v>1861</v>
      </c>
      <c r="P506" s="6" t="s">
        <v>1852</v>
      </c>
      <c r="Q506" s="6">
        <v>20</v>
      </c>
      <c r="R506" s="6">
        <v>5027535006968</v>
      </c>
      <c r="S506" s="6">
        <v>25.4</v>
      </c>
      <c r="T506" s="6">
        <v>120</v>
      </c>
      <c r="U506" s="6">
        <v>30</v>
      </c>
      <c r="V506" s="6">
        <v>30</v>
      </c>
      <c r="W506" s="6">
        <v>9506919000</v>
      </c>
      <c r="X506" s="6">
        <v>47872</v>
      </c>
    </row>
    <row r="507" spans="1:24" s="6" customFormat="1" x14ac:dyDescent="0.25">
      <c r="A507" s="6" t="s">
        <v>20524</v>
      </c>
      <c r="B507" s="6" t="s">
        <v>1862</v>
      </c>
      <c r="C507" s="2">
        <f>VLOOKUP(B507,'[3]reydon-stock'!$A:$E,3,FALSE)</f>
        <v>0</v>
      </c>
      <c r="D507" s="6" t="s">
        <v>1863</v>
      </c>
      <c r="F507" s="12" t="s">
        <v>20517</v>
      </c>
      <c r="G507" s="12" t="s">
        <v>20519</v>
      </c>
      <c r="H507" s="7">
        <f>VLOOKUP(B507,'[1]Reydon Pricelist+'!$A:$P,16,FALSE)</f>
        <v>15.56</v>
      </c>
      <c r="I507" s="7">
        <f>VLOOKUP(B507,'[1]Reydon Pricelist+'!$A:$P,12,FALSE)</f>
        <v>36</v>
      </c>
      <c r="J507" s="6" t="s">
        <v>1864</v>
      </c>
      <c r="K507" s="6" t="str">
        <f>VLOOKUP(B507,[2]product_categories_reydon!$A:$H,4,FALSE)</f>
        <v>Combat Sports</v>
      </c>
      <c r="L507" s="12" t="str">
        <f>VLOOKUP(B507,'[1]Reydon Pricelist+'!$A:$G,7,FALSE)</f>
        <v>5027535009037</v>
      </c>
      <c r="M507" s="6" t="s">
        <v>1865</v>
      </c>
      <c r="P507" s="6" t="s">
        <v>1852</v>
      </c>
      <c r="Q507" s="6">
        <v>20</v>
      </c>
      <c r="R507" s="6">
        <v>5027535009037</v>
      </c>
      <c r="S507" s="6">
        <v>1.248</v>
      </c>
      <c r="T507" s="6">
        <v>49</v>
      </c>
      <c r="U507" s="6">
        <v>15</v>
      </c>
      <c r="V507" s="6">
        <v>6.5</v>
      </c>
      <c r="W507" s="6">
        <v>9506919000</v>
      </c>
      <c r="X507" s="6">
        <v>47910</v>
      </c>
    </row>
    <row r="508" spans="1:24" s="2" customFormat="1" x14ac:dyDescent="0.25">
      <c r="A508" s="2" t="s">
        <v>20522</v>
      </c>
      <c r="B508" s="2" t="s">
        <v>1866</v>
      </c>
      <c r="C508" s="2" t="e">
        <f>VLOOKUP(B508,'[3]reydon-stock'!$A:$E,3,FALSE)</f>
        <v>#N/A</v>
      </c>
      <c r="D508" s="2" t="s">
        <v>1867</v>
      </c>
      <c r="E508" s="2" t="s">
        <v>1868</v>
      </c>
      <c r="F508" s="2" t="s">
        <v>20517</v>
      </c>
      <c r="G508" s="2" t="s">
        <v>20519</v>
      </c>
      <c r="H508" s="3" t="e">
        <f>VLOOKUP(B508,'[1]Reydon Pricelist+'!$A:$P,16,FALSE)</f>
        <v>#N/A</v>
      </c>
      <c r="I508" s="3" t="e">
        <f>VLOOKUP(B508,'[1]Reydon Pricelist+'!$A:$P,12,FALSE)</f>
        <v>#N/A</v>
      </c>
      <c r="J508" s="2" t="s">
        <v>1869</v>
      </c>
      <c r="K508" s="2" t="e">
        <f>VLOOKUP(B508,[2]product_categories_reydon!$A:$H,4,FALSE)</f>
        <v>#N/A</v>
      </c>
      <c r="L508" s="2" t="e">
        <f>VLOOKUP(B508,'[1]Reydon Pricelist+'!$A:$G,7,FALSE)</f>
        <v>#N/A</v>
      </c>
      <c r="M508" s="2" t="s">
        <v>1870</v>
      </c>
      <c r="N508" s="2" t="s">
        <v>1871</v>
      </c>
      <c r="O508" s="2" t="s">
        <v>27</v>
      </c>
      <c r="P508" s="2" t="s">
        <v>360</v>
      </c>
      <c r="Q508" s="2">
        <v>20</v>
      </c>
      <c r="R508" s="2">
        <v>3700378384012</v>
      </c>
      <c r="S508" s="2">
        <v>0.86799999999999999</v>
      </c>
      <c r="T508" s="2">
        <v>16.399999999999999</v>
      </c>
      <c r="U508" s="2">
        <v>10.5</v>
      </c>
      <c r="V508" s="2">
        <v>38</v>
      </c>
      <c r="W508" s="2">
        <v>4203210000</v>
      </c>
      <c r="X508" s="2">
        <v>9428</v>
      </c>
    </row>
    <row r="509" spans="1:24" s="6" customFormat="1" x14ac:dyDescent="0.25">
      <c r="A509" s="6" t="s">
        <v>20524</v>
      </c>
      <c r="B509" s="6" t="s">
        <v>1872</v>
      </c>
      <c r="C509" s="2">
        <f>VLOOKUP(B509,'[3]reydon-stock'!$A:$E,3,FALSE)</f>
        <v>4</v>
      </c>
      <c r="D509" s="6" t="s">
        <v>1873</v>
      </c>
      <c r="E509" s="6" t="s">
        <v>1874</v>
      </c>
      <c r="F509" s="12" t="s">
        <v>20517</v>
      </c>
      <c r="G509" s="12" t="s">
        <v>20519</v>
      </c>
      <c r="H509" s="7">
        <f>VLOOKUP(B509,'[1]Reydon Pricelist+'!$A:$P,16,FALSE)</f>
        <v>28.38</v>
      </c>
      <c r="I509" s="7">
        <f>VLOOKUP(B509,'[1]Reydon Pricelist+'!$A:$P,12,FALSE)</f>
        <v>56</v>
      </c>
      <c r="J509" s="6" t="s">
        <v>1875</v>
      </c>
      <c r="K509" s="6" t="str">
        <f>VLOOKUP(B509,[2]product_categories_reydon!$A:$H,4,FALSE)</f>
        <v>Combat Sports / Gloves</v>
      </c>
      <c r="L509" s="12" t="str">
        <f>VLOOKUP(B509,'[1]Reydon Pricelist+'!$A:$G,7,FALSE)</f>
        <v>3662513258735</v>
      </c>
      <c r="M509" s="6" t="s">
        <v>1876</v>
      </c>
      <c r="N509" s="6" t="s">
        <v>1877</v>
      </c>
      <c r="O509" s="6" t="s">
        <v>27</v>
      </c>
      <c r="P509" s="6" t="s">
        <v>360</v>
      </c>
      <c r="Q509" s="6">
        <v>20</v>
      </c>
      <c r="R509" s="6">
        <v>3662513258735</v>
      </c>
      <c r="S509" s="6">
        <v>0.55700000000000005</v>
      </c>
      <c r="T509" s="6">
        <v>11.6</v>
      </c>
      <c r="U509" s="6">
        <v>16.399999999999999</v>
      </c>
      <c r="V509" s="6">
        <v>37.5</v>
      </c>
      <c r="W509" s="6">
        <v>4203210000</v>
      </c>
      <c r="X509" s="6">
        <v>42</v>
      </c>
    </row>
    <row r="510" spans="1:24" s="6" customFormat="1" x14ac:dyDescent="0.25">
      <c r="A510" s="6" t="s">
        <v>20524</v>
      </c>
      <c r="B510" s="6" t="s">
        <v>1878</v>
      </c>
      <c r="C510" s="2">
        <f>VLOOKUP(B510,'[3]reydon-stock'!$A:$E,3,FALSE)</f>
        <v>9</v>
      </c>
      <c r="D510" s="6" t="s">
        <v>1873</v>
      </c>
      <c r="E510" s="6" t="s">
        <v>1874</v>
      </c>
      <c r="F510" s="12" t="s">
        <v>20517</v>
      </c>
      <c r="G510" s="12" t="s">
        <v>20519</v>
      </c>
      <c r="H510" s="7">
        <f>VLOOKUP(B510,'[1]Reydon Pricelist+'!$A:$P,16,FALSE)</f>
        <v>28.38</v>
      </c>
      <c r="I510" s="7">
        <f>VLOOKUP(B510,'[1]Reydon Pricelist+'!$A:$P,12,FALSE)</f>
        <v>56</v>
      </c>
      <c r="J510" s="6" t="s">
        <v>1879</v>
      </c>
      <c r="K510" s="6" t="str">
        <f>VLOOKUP(B510,[2]product_categories_reydon!$A:$H,4,FALSE)</f>
        <v>Combat Sports / Gloves</v>
      </c>
      <c r="L510" s="12" t="str">
        <f>VLOOKUP(B510,'[1]Reydon Pricelist+'!$A:$G,7,FALSE)</f>
        <v>3662513258742</v>
      </c>
      <c r="M510" s="6" t="s">
        <v>1880</v>
      </c>
      <c r="N510" s="6" t="s">
        <v>1881</v>
      </c>
      <c r="O510" s="6" t="s">
        <v>27</v>
      </c>
      <c r="P510" s="6" t="s">
        <v>360</v>
      </c>
      <c r="Q510" s="6">
        <v>20</v>
      </c>
      <c r="R510" s="6">
        <v>3662513258742</v>
      </c>
      <c r="S510" s="6">
        <v>0.61499999999999999</v>
      </c>
      <c r="T510" s="6">
        <v>11.6</v>
      </c>
      <c r="U510" s="6">
        <v>14.7</v>
      </c>
      <c r="V510" s="6">
        <v>37.5</v>
      </c>
      <c r="W510" s="6">
        <v>4203210000</v>
      </c>
      <c r="X510" s="6">
        <v>42</v>
      </c>
    </row>
    <row r="511" spans="1:24" s="6" customFormat="1" x14ac:dyDescent="0.25">
      <c r="A511" s="6" t="s">
        <v>20524</v>
      </c>
      <c r="B511" s="6" t="s">
        <v>1882</v>
      </c>
      <c r="C511" s="2">
        <f>VLOOKUP(B511,'[3]reydon-stock'!$A:$E,3,FALSE)</f>
        <v>2</v>
      </c>
      <c r="D511" s="6" t="s">
        <v>1873</v>
      </c>
      <c r="E511" s="6" t="s">
        <v>1874</v>
      </c>
      <c r="F511" s="12" t="s">
        <v>20517</v>
      </c>
      <c r="G511" s="12" t="s">
        <v>20519</v>
      </c>
      <c r="H511" s="7">
        <f>VLOOKUP(B511,'[1]Reydon Pricelist+'!$A:$P,16,FALSE)</f>
        <v>28.38</v>
      </c>
      <c r="I511" s="7">
        <f>VLOOKUP(B511,'[1]Reydon Pricelist+'!$A:$P,12,FALSE)</f>
        <v>56</v>
      </c>
      <c r="J511" s="6" t="s">
        <v>1883</v>
      </c>
      <c r="K511" s="6" t="str">
        <f>VLOOKUP(B511,[2]product_categories_reydon!$A:$H,4,FALSE)</f>
        <v>Combat Sports / Gloves</v>
      </c>
      <c r="L511" s="12" t="str">
        <f>VLOOKUP(B511,'[1]Reydon Pricelist+'!$A:$G,7,FALSE)</f>
        <v>3662513258759</v>
      </c>
      <c r="M511" s="6" t="s">
        <v>1884</v>
      </c>
      <c r="N511" s="6" t="s">
        <v>1885</v>
      </c>
      <c r="O511" s="6" t="s">
        <v>27</v>
      </c>
      <c r="P511" s="6" t="s">
        <v>360</v>
      </c>
      <c r="Q511" s="6">
        <v>20</v>
      </c>
      <c r="R511" s="6">
        <v>3662513258759</v>
      </c>
      <c r="S511" s="6">
        <v>0.70599999999999996</v>
      </c>
      <c r="T511" s="6">
        <v>12</v>
      </c>
      <c r="U511" s="6">
        <v>15.2</v>
      </c>
      <c r="V511" s="6">
        <v>38</v>
      </c>
      <c r="W511" s="6">
        <v>4203210000</v>
      </c>
      <c r="X511" s="6">
        <v>42</v>
      </c>
    </row>
    <row r="512" spans="1:24" s="2" customFormat="1" x14ac:dyDescent="0.25">
      <c r="A512" s="2" t="s">
        <v>20522</v>
      </c>
      <c r="B512" s="2" t="s">
        <v>1886</v>
      </c>
      <c r="C512" s="2" t="e">
        <f>VLOOKUP(B512,'[3]reydon-stock'!$A:$E,3,FALSE)</f>
        <v>#N/A</v>
      </c>
      <c r="D512" s="2" t="s">
        <v>1873</v>
      </c>
      <c r="E512" s="2" t="s">
        <v>1874</v>
      </c>
      <c r="F512" s="2" t="s">
        <v>20517</v>
      </c>
      <c r="G512" s="2" t="s">
        <v>20519</v>
      </c>
      <c r="H512" s="3" t="e">
        <f>VLOOKUP(B512,'[1]Reydon Pricelist+'!$A:$P,16,FALSE)</f>
        <v>#N/A</v>
      </c>
      <c r="I512" s="3" t="e">
        <f>VLOOKUP(B512,'[1]Reydon Pricelist+'!$A:$P,12,FALSE)</f>
        <v>#N/A</v>
      </c>
      <c r="J512" s="2" t="s">
        <v>1887</v>
      </c>
      <c r="K512" s="2" t="str">
        <f>VLOOKUP(B512,[2]product_categories_reydon!$A:$H,4,FALSE)</f>
        <v>Combat Sports / Gloves</v>
      </c>
      <c r="L512" s="2" t="e">
        <f>VLOOKUP(B512,'[1]Reydon Pricelist+'!$A:$G,7,FALSE)</f>
        <v>#N/A</v>
      </c>
      <c r="M512" s="2" t="s">
        <v>1888</v>
      </c>
      <c r="N512" s="2" t="s">
        <v>1871</v>
      </c>
      <c r="O512" s="2" t="s">
        <v>27</v>
      </c>
      <c r="P512" s="2" t="s">
        <v>360</v>
      </c>
      <c r="Q512" s="2">
        <v>20</v>
      </c>
      <c r="R512" s="2">
        <v>3662513258766</v>
      </c>
      <c r="S512" s="2">
        <v>0.80400000000000005</v>
      </c>
      <c r="T512" s="2">
        <v>16.600000000000001</v>
      </c>
      <c r="U512" s="2">
        <v>11.1</v>
      </c>
      <c r="V512" s="2">
        <v>36.6</v>
      </c>
      <c r="W512" s="2">
        <v>4203210000</v>
      </c>
      <c r="X512" s="2">
        <v>42</v>
      </c>
    </row>
    <row r="513" spans="1:24" s="2" customFormat="1" x14ac:dyDescent="0.25">
      <c r="A513" s="2" t="s">
        <v>20522</v>
      </c>
      <c r="B513" s="2" t="s">
        <v>1889</v>
      </c>
      <c r="C513" s="2" t="e">
        <f>VLOOKUP(B513,'[3]reydon-stock'!$A:$E,3,FALSE)</f>
        <v>#N/A</v>
      </c>
      <c r="D513" s="2" t="s">
        <v>1873</v>
      </c>
      <c r="E513" s="2" t="s">
        <v>1874</v>
      </c>
      <c r="F513" s="2" t="s">
        <v>20517</v>
      </c>
      <c r="G513" s="2" t="s">
        <v>20519</v>
      </c>
      <c r="H513" s="3" t="e">
        <f>VLOOKUP(B513,'[1]Reydon Pricelist+'!$A:$P,16,FALSE)</f>
        <v>#N/A</v>
      </c>
      <c r="I513" s="3" t="e">
        <f>VLOOKUP(B513,'[1]Reydon Pricelist+'!$A:$P,12,FALSE)</f>
        <v>#N/A</v>
      </c>
      <c r="J513" s="2" t="s">
        <v>1890</v>
      </c>
      <c r="K513" s="2" t="str">
        <f>VLOOKUP(B513,[2]product_categories_reydon!$A:$H,4,FALSE)</f>
        <v>Combat Sports / Gloves</v>
      </c>
      <c r="L513" s="2" t="e">
        <f>VLOOKUP(B513,'[1]Reydon Pricelist+'!$A:$G,7,FALSE)</f>
        <v>#N/A</v>
      </c>
      <c r="M513" s="2" t="s">
        <v>1891</v>
      </c>
      <c r="N513" s="2" t="s">
        <v>1892</v>
      </c>
      <c r="O513" s="2" t="s">
        <v>27</v>
      </c>
      <c r="P513" s="2" t="s">
        <v>360</v>
      </c>
      <c r="Q513" s="2">
        <v>20</v>
      </c>
      <c r="R513" s="2">
        <v>3662513258773</v>
      </c>
      <c r="S513" s="2">
        <v>0.92500000000000004</v>
      </c>
      <c r="T513" s="2">
        <v>12</v>
      </c>
      <c r="U513" s="2">
        <v>16.2</v>
      </c>
      <c r="V513" s="2">
        <v>32.200000000000003</v>
      </c>
      <c r="W513" s="2">
        <v>4203210000</v>
      </c>
      <c r="X513" s="2">
        <v>42</v>
      </c>
    </row>
    <row r="514" spans="1:24" s="6" customFormat="1" x14ac:dyDescent="0.25">
      <c r="A514" s="6" t="s">
        <v>20524</v>
      </c>
      <c r="B514" s="6" t="s">
        <v>1893</v>
      </c>
      <c r="C514" s="2">
        <f>VLOOKUP(B514,'[3]reydon-stock'!$A:$E,3,FALSE)</f>
        <v>21</v>
      </c>
      <c r="D514" s="6" t="s">
        <v>1873</v>
      </c>
      <c r="E514" s="6" t="s">
        <v>1874</v>
      </c>
      <c r="F514" s="12" t="s">
        <v>20517</v>
      </c>
      <c r="G514" s="12" t="s">
        <v>20519</v>
      </c>
      <c r="H514" s="7">
        <f>VLOOKUP(B514,'[1]Reydon Pricelist+'!$A:$P,16,FALSE)</f>
        <v>28.38</v>
      </c>
      <c r="I514" s="7">
        <f>VLOOKUP(B514,'[1]Reydon Pricelist+'!$A:$P,12,FALSE)</f>
        <v>56</v>
      </c>
      <c r="J514" s="6" t="s">
        <v>1894</v>
      </c>
      <c r="K514" s="6" t="str">
        <f>VLOOKUP(B514,[2]product_categories_reydon!$A:$H,4,FALSE)</f>
        <v>Combat Sports / Gloves</v>
      </c>
      <c r="L514" s="12" t="str">
        <f>VLOOKUP(B514,'[1]Reydon Pricelist+'!$A:$G,7,FALSE)</f>
        <v>3662513153702</v>
      </c>
      <c r="M514" s="6" t="s">
        <v>1895</v>
      </c>
      <c r="N514" s="6" t="s">
        <v>1877</v>
      </c>
      <c r="O514" s="6" t="s">
        <v>824</v>
      </c>
      <c r="P514" s="6" t="s">
        <v>360</v>
      </c>
      <c r="Q514" s="6">
        <v>20</v>
      </c>
      <c r="R514" s="6">
        <v>3662513153702</v>
      </c>
      <c r="S514" s="6">
        <v>0.66900000000000004</v>
      </c>
      <c r="T514" s="6">
        <v>12.3</v>
      </c>
      <c r="U514" s="6">
        <v>16.100000000000001</v>
      </c>
      <c r="V514" s="6">
        <v>37</v>
      </c>
      <c r="W514" s="6">
        <v>4203210000</v>
      </c>
      <c r="X514" s="6">
        <v>42</v>
      </c>
    </row>
    <row r="515" spans="1:24" s="6" customFormat="1" x14ac:dyDescent="0.25">
      <c r="A515" s="6" t="s">
        <v>20524</v>
      </c>
      <c r="B515" s="6" t="s">
        <v>1896</v>
      </c>
      <c r="C515" s="2">
        <f>VLOOKUP(B515,'[3]reydon-stock'!$A:$E,3,FALSE)</f>
        <v>2</v>
      </c>
      <c r="D515" s="6" t="s">
        <v>1873</v>
      </c>
      <c r="E515" s="6" t="s">
        <v>1874</v>
      </c>
      <c r="F515" s="12" t="s">
        <v>20517</v>
      </c>
      <c r="G515" s="12" t="s">
        <v>20519</v>
      </c>
      <c r="H515" s="7">
        <f>VLOOKUP(B515,'[1]Reydon Pricelist+'!$A:$P,16,FALSE)</f>
        <v>28.38</v>
      </c>
      <c r="I515" s="7">
        <f>VLOOKUP(B515,'[1]Reydon Pricelist+'!$A:$P,12,FALSE)</f>
        <v>56</v>
      </c>
      <c r="J515" s="6" t="s">
        <v>1897</v>
      </c>
      <c r="K515" s="6" t="str">
        <f>VLOOKUP(B515,[2]product_categories_reydon!$A:$H,4,FALSE)</f>
        <v>Combat Sports / Gloves</v>
      </c>
      <c r="L515" s="12" t="str">
        <f>VLOOKUP(B515,'[1]Reydon Pricelist+'!$A:$G,7,FALSE)</f>
        <v>3662513153719</v>
      </c>
      <c r="M515" s="6" t="s">
        <v>1898</v>
      </c>
      <c r="N515" s="6" t="s">
        <v>1881</v>
      </c>
      <c r="O515" s="6" t="s">
        <v>824</v>
      </c>
      <c r="P515" s="6" t="s">
        <v>360</v>
      </c>
      <c r="Q515" s="6">
        <v>20</v>
      </c>
      <c r="R515" s="6">
        <v>3662513153719</v>
      </c>
      <c r="S515" s="6">
        <v>0.66100000000000003</v>
      </c>
      <c r="T515" s="6">
        <v>15.7</v>
      </c>
      <c r="U515" s="6">
        <v>12.5</v>
      </c>
      <c r="V515" s="6">
        <v>36.4</v>
      </c>
      <c r="W515" s="6">
        <v>4203210000</v>
      </c>
      <c r="X515" s="6">
        <v>42</v>
      </c>
    </row>
    <row r="516" spans="1:24" s="6" customFormat="1" x14ac:dyDescent="0.25">
      <c r="A516" s="6" t="s">
        <v>20524</v>
      </c>
      <c r="B516" s="6" t="s">
        <v>1899</v>
      </c>
      <c r="C516" s="2">
        <f>VLOOKUP(B516,'[3]reydon-stock'!$A:$E,3,FALSE)</f>
        <v>9</v>
      </c>
      <c r="D516" s="6" t="s">
        <v>1873</v>
      </c>
      <c r="E516" s="6" t="s">
        <v>1874</v>
      </c>
      <c r="F516" s="12" t="s">
        <v>20517</v>
      </c>
      <c r="G516" s="12" t="s">
        <v>20519</v>
      </c>
      <c r="H516" s="7">
        <f>VLOOKUP(B516,'[1]Reydon Pricelist+'!$A:$P,16,FALSE)</f>
        <v>28.38</v>
      </c>
      <c r="I516" s="7">
        <f>VLOOKUP(B516,'[1]Reydon Pricelist+'!$A:$P,12,FALSE)</f>
        <v>56</v>
      </c>
      <c r="J516" s="6" t="s">
        <v>1900</v>
      </c>
      <c r="K516" s="6" t="str">
        <f>VLOOKUP(B516,[2]product_categories_reydon!$A:$H,4,FALSE)</f>
        <v>Combat Sports / Gloves</v>
      </c>
      <c r="L516" s="12" t="str">
        <f>VLOOKUP(B516,'[1]Reydon Pricelist+'!$A:$G,7,FALSE)</f>
        <v>3662513153726</v>
      </c>
      <c r="M516" s="6" t="s">
        <v>1901</v>
      </c>
      <c r="N516" s="6" t="s">
        <v>1885</v>
      </c>
      <c r="O516" s="6" t="s">
        <v>824</v>
      </c>
      <c r="P516" s="6" t="s">
        <v>360</v>
      </c>
      <c r="Q516" s="6">
        <v>20</v>
      </c>
      <c r="R516" s="6">
        <v>3662513153726</v>
      </c>
      <c r="S516" s="6">
        <v>0.74299999999999999</v>
      </c>
      <c r="T516" s="6">
        <v>16.3</v>
      </c>
      <c r="U516" s="6">
        <v>11.1</v>
      </c>
      <c r="V516" s="6">
        <v>36.799999999999997</v>
      </c>
      <c r="W516" s="6">
        <v>4203210000</v>
      </c>
      <c r="X516" s="6">
        <v>42</v>
      </c>
    </row>
    <row r="517" spans="1:24" s="2" customFormat="1" x14ac:dyDescent="0.25">
      <c r="A517" s="2" t="s">
        <v>20522</v>
      </c>
      <c r="B517" s="2" t="s">
        <v>1902</v>
      </c>
      <c r="C517" s="2" t="e">
        <f>VLOOKUP(B517,'[3]reydon-stock'!$A:$E,3,FALSE)</f>
        <v>#N/A</v>
      </c>
      <c r="D517" s="2" t="s">
        <v>1873</v>
      </c>
      <c r="E517" s="2" t="s">
        <v>1874</v>
      </c>
      <c r="F517" s="2" t="s">
        <v>20517</v>
      </c>
      <c r="G517" s="2" t="s">
        <v>20519</v>
      </c>
      <c r="H517" s="3" t="e">
        <f>VLOOKUP(B517,'[1]Reydon Pricelist+'!$A:$P,16,FALSE)</f>
        <v>#N/A</v>
      </c>
      <c r="I517" s="3" t="e">
        <f>VLOOKUP(B517,'[1]Reydon Pricelist+'!$A:$P,12,FALSE)</f>
        <v>#N/A</v>
      </c>
      <c r="J517" s="2" t="s">
        <v>1903</v>
      </c>
      <c r="K517" s="2" t="str">
        <f>VLOOKUP(B517,[2]product_categories_reydon!$A:$H,4,FALSE)</f>
        <v>Combat Sports / Gloves</v>
      </c>
      <c r="L517" s="2" t="e">
        <f>VLOOKUP(B517,'[1]Reydon Pricelist+'!$A:$G,7,FALSE)</f>
        <v>#N/A</v>
      </c>
      <c r="M517" s="2" t="s">
        <v>1904</v>
      </c>
      <c r="N517" s="2" t="s">
        <v>1871</v>
      </c>
      <c r="O517" s="2" t="s">
        <v>824</v>
      </c>
      <c r="P517" s="2" t="s">
        <v>360</v>
      </c>
      <c r="Q517" s="2">
        <v>20</v>
      </c>
      <c r="R517" s="2">
        <v>3662513153733</v>
      </c>
      <c r="S517" s="2">
        <v>0.83099999999999996</v>
      </c>
      <c r="T517" s="2">
        <v>15.9</v>
      </c>
      <c r="U517" s="2">
        <v>12.3</v>
      </c>
      <c r="V517" s="2">
        <v>36.4</v>
      </c>
      <c r="W517" s="2">
        <v>4203210000</v>
      </c>
      <c r="X517" s="2">
        <v>42</v>
      </c>
    </row>
    <row r="518" spans="1:24" s="2" customFormat="1" x14ac:dyDescent="0.25">
      <c r="A518" s="2" t="s">
        <v>20522</v>
      </c>
      <c r="B518" s="2" t="s">
        <v>1905</v>
      </c>
      <c r="C518" s="2" t="e">
        <f>VLOOKUP(B518,'[3]reydon-stock'!$A:$E,3,FALSE)</f>
        <v>#N/A</v>
      </c>
      <c r="D518" s="2" t="s">
        <v>1873</v>
      </c>
      <c r="E518" s="2" t="s">
        <v>1874</v>
      </c>
      <c r="F518" s="2" t="s">
        <v>20517</v>
      </c>
      <c r="G518" s="2" t="s">
        <v>20519</v>
      </c>
      <c r="H518" s="3" t="e">
        <f>VLOOKUP(B518,'[1]Reydon Pricelist+'!$A:$P,16,FALSE)</f>
        <v>#N/A</v>
      </c>
      <c r="I518" s="3" t="e">
        <f>VLOOKUP(B518,'[1]Reydon Pricelist+'!$A:$P,12,FALSE)</f>
        <v>#N/A</v>
      </c>
      <c r="J518" s="2" t="s">
        <v>1906</v>
      </c>
      <c r="K518" s="2" t="str">
        <f>VLOOKUP(B518,[2]product_categories_reydon!$A:$H,4,FALSE)</f>
        <v>Combat Sports / Gloves</v>
      </c>
      <c r="L518" s="2" t="e">
        <f>VLOOKUP(B518,'[1]Reydon Pricelist+'!$A:$G,7,FALSE)</f>
        <v>#N/A</v>
      </c>
      <c r="M518" s="2" t="s">
        <v>1907</v>
      </c>
      <c r="N518" s="2" t="s">
        <v>1892</v>
      </c>
      <c r="O518" s="2" t="s">
        <v>824</v>
      </c>
      <c r="P518" s="2" t="s">
        <v>360</v>
      </c>
      <c r="Q518" s="2">
        <v>20</v>
      </c>
      <c r="R518" s="2">
        <v>3662513153740</v>
      </c>
      <c r="S518" s="2">
        <v>0.95499999999999996</v>
      </c>
      <c r="T518" s="2">
        <v>16</v>
      </c>
      <c r="U518" s="2">
        <v>11.7</v>
      </c>
      <c r="V518" s="2">
        <v>16.399999999999999</v>
      </c>
      <c r="W518" s="2">
        <v>4203210000</v>
      </c>
      <c r="X518" s="2">
        <v>42</v>
      </c>
    </row>
    <row r="519" spans="1:24" s="6" customFormat="1" x14ac:dyDescent="0.25">
      <c r="A519" s="6" t="s">
        <v>20524</v>
      </c>
      <c r="B519" s="6" t="s">
        <v>1908</v>
      </c>
      <c r="C519" s="2">
        <f>VLOOKUP(B519,'[3]reydon-stock'!$A:$E,3,FALSE)</f>
        <v>5</v>
      </c>
      <c r="D519" s="6" t="s">
        <v>1873</v>
      </c>
      <c r="E519" s="6" t="s">
        <v>1874</v>
      </c>
      <c r="F519" s="12" t="s">
        <v>20517</v>
      </c>
      <c r="G519" s="12" t="s">
        <v>20519</v>
      </c>
      <c r="H519" s="7">
        <f>VLOOKUP(B519,'[1]Reydon Pricelist+'!$A:$P,16,FALSE)</f>
        <v>28.38</v>
      </c>
      <c r="I519" s="7">
        <f>VLOOKUP(B519,'[1]Reydon Pricelist+'!$A:$P,12,FALSE)</f>
        <v>56</v>
      </c>
      <c r="J519" s="6" t="s">
        <v>1909</v>
      </c>
      <c r="K519" s="6" t="str">
        <f>VLOOKUP(B519,[2]product_categories_reydon!$A:$H,4,FALSE)</f>
        <v>Combat Sports / Gloves</v>
      </c>
      <c r="L519" s="12" t="str">
        <f>VLOOKUP(B519,'[1]Reydon Pricelist+'!$A:$G,7,FALSE)</f>
        <v>3662513153757</v>
      </c>
      <c r="M519" s="6" t="s">
        <v>1910</v>
      </c>
      <c r="N519" s="6" t="s">
        <v>1877</v>
      </c>
      <c r="O519" s="6" t="s">
        <v>167</v>
      </c>
      <c r="P519" s="6" t="s">
        <v>360</v>
      </c>
      <c r="Q519" s="6">
        <v>20</v>
      </c>
      <c r="R519" s="6">
        <v>3662513153757</v>
      </c>
      <c r="S519" s="6">
        <v>0.48199999999999998</v>
      </c>
      <c r="T519" s="6">
        <v>10.5</v>
      </c>
      <c r="U519" s="6">
        <v>16</v>
      </c>
      <c r="V519" s="6">
        <v>36</v>
      </c>
      <c r="W519" s="6">
        <v>4203210000</v>
      </c>
      <c r="X519" s="6">
        <v>42</v>
      </c>
    </row>
    <row r="520" spans="1:24" s="6" customFormat="1" x14ac:dyDescent="0.25">
      <c r="A520" s="6" t="s">
        <v>20524</v>
      </c>
      <c r="B520" s="6" t="s">
        <v>1911</v>
      </c>
      <c r="C520" s="2">
        <f>VLOOKUP(B520,'[3]reydon-stock'!$A:$E,3,FALSE)</f>
        <v>11</v>
      </c>
      <c r="D520" s="6" t="s">
        <v>1873</v>
      </c>
      <c r="E520" s="6" t="s">
        <v>1874</v>
      </c>
      <c r="F520" s="12" t="s">
        <v>20517</v>
      </c>
      <c r="G520" s="12" t="s">
        <v>20519</v>
      </c>
      <c r="H520" s="7">
        <f>VLOOKUP(B520,'[1]Reydon Pricelist+'!$A:$P,16,FALSE)</f>
        <v>28.38</v>
      </c>
      <c r="I520" s="7">
        <f>VLOOKUP(B520,'[1]Reydon Pricelist+'!$A:$P,12,FALSE)</f>
        <v>56</v>
      </c>
      <c r="J520" s="6" t="s">
        <v>1912</v>
      </c>
      <c r="K520" s="6" t="str">
        <f>VLOOKUP(B520,[2]product_categories_reydon!$A:$H,4,FALSE)</f>
        <v>Combat Sports / Gloves</v>
      </c>
      <c r="L520" s="12" t="str">
        <f>VLOOKUP(B520,'[1]Reydon Pricelist+'!$A:$G,7,FALSE)</f>
        <v>3662513153764</v>
      </c>
      <c r="M520" s="6" t="s">
        <v>1913</v>
      </c>
      <c r="N520" s="6" t="s">
        <v>1881</v>
      </c>
      <c r="O520" s="6" t="s">
        <v>167</v>
      </c>
      <c r="P520" s="6" t="s">
        <v>360</v>
      </c>
      <c r="Q520" s="6">
        <v>20</v>
      </c>
      <c r="R520" s="6">
        <v>3662513153764</v>
      </c>
      <c r="S520" s="6">
        <v>0.63700000000000001</v>
      </c>
      <c r="T520" s="6">
        <v>15.4</v>
      </c>
      <c r="U520" s="6">
        <v>11.1</v>
      </c>
      <c r="V520" s="6">
        <v>36.299999999999997</v>
      </c>
      <c r="W520" s="6">
        <v>4203210000</v>
      </c>
      <c r="X520" s="6">
        <v>42</v>
      </c>
    </row>
    <row r="521" spans="1:24" s="6" customFormat="1" x14ac:dyDescent="0.25">
      <c r="A521" s="6" t="s">
        <v>20524</v>
      </c>
      <c r="B521" s="6" t="s">
        <v>1914</v>
      </c>
      <c r="C521" s="2">
        <f>VLOOKUP(B521,'[3]reydon-stock'!$A:$E,3,FALSE)</f>
        <v>5</v>
      </c>
      <c r="D521" s="6" t="s">
        <v>1873</v>
      </c>
      <c r="E521" s="6" t="s">
        <v>1874</v>
      </c>
      <c r="F521" s="12" t="s">
        <v>20517</v>
      </c>
      <c r="G521" s="12" t="s">
        <v>20519</v>
      </c>
      <c r="H521" s="7">
        <f>VLOOKUP(B521,'[1]Reydon Pricelist+'!$A:$P,16,FALSE)</f>
        <v>28.38</v>
      </c>
      <c r="I521" s="7">
        <f>VLOOKUP(B521,'[1]Reydon Pricelist+'!$A:$P,12,FALSE)</f>
        <v>56</v>
      </c>
      <c r="J521" s="6" t="s">
        <v>1915</v>
      </c>
      <c r="K521" s="6" t="str">
        <f>VLOOKUP(B521,[2]product_categories_reydon!$A:$H,4,FALSE)</f>
        <v>Combat Sports / Gloves</v>
      </c>
      <c r="L521" s="12" t="str">
        <f>VLOOKUP(B521,'[1]Reydon Pricelist+'!$A:$G,7,FALSE)</f>
        <v>3662513153771</v>
      </c>
      <c r="M521" s="6" t="s">
        <v>1916</v>
      </c>
      <c r="N521" s="6" t="s">
        <v>1885</v>
      </c>
      <c r="O521" s="6" t="s">
        <v>167</v>
      </c>
      <c r="P521" s="6" t="s">
        <v>360</v>
      </c>
      <c r="Q521" s="6">
        <v>20</v>
      </c>
      <c r="R521" s="6">
        <v>3662513153771</v>
      </c>
      <c r="S521" s="6">
        <v>0.70399999999999996</v>
      </c>
      <c r="T521" s="6">
        <v>16</v>
      </c>
      <c r="U521" s="6">
        <v>13.4</v>
      </c>
      <c r="V521" s="6">
        <v>35.700000000000003</v>
      </c>
      <c r="W521" s="6">
        <v>4203210000</v>
      </c>
      <c r="X521" s="6">
        <v>42</v>
      </c>
    </row>
    <row r="522" spans="1:24" s="2" customFormat="1" x14ac:dyDescent="0.25">
      <c r="A522" s="2" t="s">
        <v>20522</v>
      </c>
      <c r="B522" s="2" t="s">
        <v>1917</v>
      </c>
      <c r="C522" s="2" t="e">
        <f>VLOOKUP(B522,'[3]reydon-stock'!$A:$E,3,FALSE)</f>
        <v>#N/A</v>
      </c>
      <c r="D522" s="2" t="s">
        <v>1873</v>
      </c>
      <c r="E522" s="2" t="s">
        <v>1874</v>
      </c>
      <c r="F522" s="2" t="s">
        <v>20517</v>
      </c>
      <c r="G522" s="2" t="s">
        <v>20519</v>
      </c>
      <c r="H522" s="3" t="e">
        <f>VLOOKUP(B522,'[1]Reydon Pricelist+'!$A:$P,16,FALSE)</f>
        <v>#N/A</v>
      </c>
      <c r="I522" s="3" t="e">
        <f>VLOOKUP(B522,'[1]Reydon Pricelist+'!$A:$P,12,FALSE)</f>
        <v>#N/A</v>
      </c>
      <c r="J522" s="2" t="s">
        <v>1918</v>
      </c>
      <c r="K522" s="2" t="str">
        <f>VLOOKUP(B522,[2]product_categories_reydon!$A:$H,4,FALSE)</f>
        <v>Combat Sports / Gloves</v>
      </c>
      <c r="L522" s="2" t="e">
        <f>VLOOKUP(B522,'[1]Reydon Pricelist+'!$A:$G,7,FALSE)</f>
        <v>#N/A</v>
      </c>
      <c r="M522" s="2" t="s">
        <v>1919</v>
      </c>
      <c r="N522" s="2" t="s">
        <v>1871</v>
      </c>
      <c r="O522" s="2" t="s">
        <v>167</v>
      </c>
      <c r="P522" s="2" t="s">
        <v>360</v>
      </c>
      <c r="Q522" s="2">
        <v>20</v>
      </c>
      <c r="R522" s="2">
        <v>3662513153788</v>
      </c>
      <c r="S522" s="2">
        <v>0.84799999999999998</v>
      </c>
      <c r="T522" s="2">
        <v>15.9</v>
      </c>
      <c r="U522" s="2">
        <v>11.8</v>
      </c>
      <c r="V522" s="2">
        <v>35.799999999999997</v>
      </c>
      <c r="W522" s="2">
        <v>4203210000</v>
      </c>
      <c r="X522" s="2">
        <v>42</v>
      </c>
    </row>
    <row r="523" spans="1:24" s="2" customFormat="1" x14ac:dyDescent="0.25">
      <c r="A523" s="2" t="s">
        <v>20522</v>
      </c>
      <c r="B523" s="2" t="s">
        <v>1920</v>
      </c>
      <c r="C523" s="2" t="e">
        <f>VLOOKUP(B523,'[3]reydon-stock'!$A:$E,3,FALSE)</f>
        <v>#N/A</v>
      </c>
      <c r="D523" s="2" t="s">
        <v>1873</v>
      </c>
      <c r="E523" s="2" t="s">
        <v>1874</v>
      </c>
      <c r="F523" s="2" t="s">
        <v>20517</v>
      </c>
      <c r="G523" s="2" t="s">
        <v>20519</v>
      </c>
      <c r="H523" s="3" t="e">
        <f>VLOOKUP(B523,'[1]Reydon Pricelist+'!$A:$P,16,FALSE)</f>
        <v>#N/A</v>
      </c>
      <c r="I523" s="3" t="e">
        <f>VLOOKUP(B523,'[1]Reydon Pricelist+'!$A:$P,12,FALSE)</f>
        <v>#N/A</v>
      </c>
      <c r="J523" s="2" t="s">
        <v>1921</v>
      </c>
      <c r="K523" s="2" t="str">
        <f>VLOOKUP(B523,[2]product_categories_reydon!$A:$H,4,FALSE)</f>
        <v>Combat Sports / Gloves</v>
      </c>
      <c r="L523" s="2" t="e">
        <f>VLOOKUP(B523,'[1]Reydon Pricelist+'!$A:$G,7,FALSE)</f>
        <v>#N/A</v>
      </c>
      <c r="M523" s="2" t="s">
        <v>1922</v>
      </c>
      <c r="N523" s="2" t="s">
        <v>1892</v>
      </c>
      <c r="O523" s="2" t="s">
        <v>167</v>
      </c>
      <c r="P523" s="2" t="s">
        <v>360</v>
      </c>
      <c r="Q523" s="2">
        <v>20</v>
      </c>
      <c r="R523" s="2">
        <v>3662513153795</v>
      </c>
      <c r="S523" s="2">
        <v>0.97599999999999998</v>
      </c>
      <c r="T523" s="2">
        <v>16</v>
      </c>
      <c r="U523" s="2">
        <v>12.3</v>
      </c>
      <c r="V523" s="2">
        <v>36.4</v>
      </c>
      <c r="W523" s="2">
        <v>4203210000</v>
      </c>
      <c r="X523" s="2">
        <v>42</v>
      </c>
    </row>
    <row r="524" spans="1:24" s="6" customFormat="1" x14ac:dyDescent="0.25">
      <c r="A524" s="6" t="s">
        <v>20524</v>
      </c>
      <c r="B524" s="6" t="s">
        <v>1923</v>
      </c>
      <c r="C524" s="2">
        <f>VLOOKUP(B524,'[3]reydon-stock'!$A:$E,3,FALSE)</f>
        <v>18</v>
      </c>
      <c r="D524" s="6" t="s">
        <v>1924</v>
      </c>
      <c r="E524" s="6" t="s">
        <v>1925</v>
      </c>
      <c r="F524" s="12" t="s">
        <v>20517</v>
      </c>
      <c r="G524" s="12" t="s">
        <v>20519</v>
      </c>
      <c r="H524" s="7">
        <f>VLOOKUP(B524,'[1]Reydon Pricelist+'!$A:$P,16,FALSE)</f>
        <v>18</v>
      </c>
      <c r="I524" s="7">
        <f>VLOOKUP(B524,'[1]Reydon Pricelist+'!$A:$P,12,FALSE)</f>
        <v>48</v>
      </c>
      <c r="J524" s="6" t="s">
        <v>1926</v>
      </c>
      <c r="K524" s="6" t="str">
        <f>VLOOKUP(B524,[2]product_categories_reydon!$A:$H,4,FALSE)</f>
        <v>Combat Sports / Gloves</v>
      </c>
      <c r="L524" s="12" t="str">
        <f>VLOOKUP(B524,'[1]Reydon Pricelist+'!$A:$G,7,FALSE)</f>
        <v>3662513259251</v>
      </c>
      <c r="M524" s="6" t="s">
        <v>1927</v>
      </c>
      <c r="N524" s="6" t="s">
        <v>1928</v>
      </c>
      <c r="O524" s="6" t="s">
        <v>1929</v>
      </c>
      <c r="P524" s="6" t="s">
        <v>360</v>
      </c>
      <c r="Q524" s="6">
        <v>20</v>
      </c>
      <c r="R524" s="6">
        <v>3662513259251</v>
      </c>
      <c r="S524" s="6">
        <v>0.377</v>
      </c>
      <c r="T524" s="6">
        <v>13.8</v>
      </c>
      <c r="U524" s="6">
        <v>11.8</v>
      </c>
      <c r="V524" s="6">
        <v>30.5</v>
      </c>
      <c r="W524" s="6">
        <v>4203210000</v>
      </c>
      <c r="X524" s="6">
        <v>44</v>
      </c>
    </row>
    <row r="525" spans="1:24" s="2" customFormat="1" x14ac:dyDescent="0.25">
      <c r="A525" s="2" t="s">
        <v>20522</v>
      </c>
      <c r="B525" s="2" t="s">
        <v>1930</v>
      </c>
      <c r="C525" s="2" t="e">
        <f>VLOOKUP(B525,'[3]reydon-stock'!$A:$E,3,FALSE)</f>
        <v>#N/A</v>
      </c>
      <c r="D525" s="2" t="s">
        <v>1924</v>
      </c>
      <c r="E525" s="2" t="s">
        <v>1925</v>
      </c>
      <c r="F525" s="2" t="s">
        <v>20517</v>
      </c>
      <c r="G525" s="2" t="s">
        <v>20519</v>
      </c>
      <c r="H525" s="3" t="e">
        <f>VLOOKUP(B525,'[1]Reydon Pricelist+'!$A:$P,16,FALSE)</f>
        <v>#N/A</v>
      </c>
      <c r="I525" s="3" t="e">
        <f>VLOOKUP(B525,'[1]Reydon Pricelist+'!$A:$P,12,FALSE)</f>
        <v>#N/A</v>
      </c>
      <c r="J525" s="2" t="s">
        <v>1931</v>
      </c>
      <c r="K525" s="2" t="str">
        <f>VLOOKUP(B525,[2]product_categories_reydon!$A:$H,4,FALSE)</f>
        <v>Combat Sports / Gloves</v>
      </c>
      <c r="L525" s="2" t="e">
        <f>VLOOKUP(B525,'[1]Reydon Pricelist+'!$A:$G,7,FALSE)</f>
        <v>#N/A</v>
      </c>
      <c r="M525" s="2" t="s">
        <v>1932</v>
      </c>
      <c r="N525" s="2" t="s">
        <v>1881</v>
      </c>
      <c r="O525" s="2" t="s">
        <v>1929</v>
      </c>
      <c r="P525" s="2" t="s">
        <v>360</v>
      </c>
      <c r="Q525" s="2">
        <v>20</v>
      </c>
      <c r="R525" s="2">
        <v>3662513259275</v>
      </c>
      <c r="S525" s="2">
        <v>0.64900000000000002</v>
      </c>
      <c r="T525" s="2">
        <v>10.6</v>
      </c>
      <c r="U525" s="2">
        <v>15.3</v>
      </c>
      <c r="V525" s="2">
        <v>37.299999999999997</v>
      </c>
      <c r="W525" s="2">
        <v>4203210000</v>
      </c>
      <c r="X525" s="2">
        <v>44</v>
      </c>
    </row>
    <row r="526" spans="1:24" s="6" customFormat="1" x14ac:dyDescent="0.25">
      <c r="A526" s="6" t="s">
        <v>20524</v>
      </c>
      <c r="B526" s="6" t="s">
        <v>1933</v>
      </c>
      <c r="C526" s="2">
        <f>VLOOKUP(B526,'[3]reydon-stock'!$A:$E,3,FALSE)</f>
        <v>26</v>
      </c>
      <c r="D526" s="6" t="s">
        <v>1934</v>
      </c>
      <c r="E526" s="6" t="s">
        <v>1935</v>
      </c>
      <c r="F526" s="12" t="s">
        <v>20517</v>
      </c>
      <c r="G526" s="12" t="s">
        <v>20519</v>
      </c>
      <c r="H526" s="7">
        <f>VLOOKUP(B526,'[1]Reydon Pricelist+'!$A:$P,16,FALSE)</f>
        <v>22.8</v>
      </c>
      <c r="I526" s="7">
        <f>VLOOKUP(B526,'[1]Reydon Pricelist+'!$A:$P,12,FALSE)</f>
        <v>60</v>
      </c>
      <c r="J526" s="6" t="s">
        <v>1936</v>
      </c>
      <c r="K526" s="6" t="e">
        <f>VLOOKUP(B526,[2]product_categories_reydon!$A:$H,4,FALSE)</f>
        <v>#N/A</v>
      </c>
      <c r="L526" s="12" t="str">
        <f>VLOOKUP(B526,'[1]Reydon Pricelist+'!$A:$G,7,FALSE)</f>
        <v>3662513351856</v>
      </c>
      <c r="M526" s="6" t="s">
        <v>1937</v>
      </c>
      <c r="N526" s="6" t="s">
        <v>1881</v>
      </c>
      <c r="O526" s="6" t="s">
        <v>20</v>
      </c>
      <c r="P526" s="6" t="s">
        <v>360</v>
      </c>
      <c r="Q526" s="6">
        <v>20</v>
      </c>
      <c r="R526" s="6">
        <v>3662513351856</v>
      </c>
      <c r="S526" s="6">
        <v>0.66</v>
      </c>
      <c r="T526" s="6">
        <v>12</v>
      </c>
      <c r="U526" s="6">
        <v>17</v>
      </c>
      <c r="V526" s="6">
        <v>37</v>
      </c>
      <c r="W526" s="6">
        <v>4203210000</v>
      </c>
      <c r="X526" s="6">
        <v>9427</v>
      </c>
    </row>
    <row r="527" spans="1:24" s="2" customFormat="1" x14ac:dyDescent="0.25">
      <c r="A527" s="2" t="s">
        <v>20522</v>
      </c>
      <c r="B527" s="2" t="s">
        <v>1938</v>
      </c>
      <c r="C527" s="2" t="e">
        <f>VLOOKUP(B527,'[3]reydon-stock'!$A:$E,3,FALSE)</f>
        <v>#N/A</v>
      </c>
      <c r="D527" s="2" t="s">
        <v>1934</v>
      </c>
      <c r="E527" s="2" t="s">
        <v>1935</v>
      </c>
      <c r="F527" s="2" t="s">
        <v>20517</v>
      </c>
      <c r="G527" s="2" t="s">
        <v>20519</v>
      </c>
      <c r="H527" s="3" t="e">
        <f>VLOOKUP(B527,'[1]Reydon Pricelist+'!$A:$P,16,FALSE)</f>
        <v>#N/A</v>
      </c>
      <c r="I527" s="3" t="e">
        <f>VLOOKUP(B527,'[1]Reydon Pricelist+'!$A:$P,12,FALSE)</f>
        <v>#N/A</v>
      </c>
      <c r="J527" s="2" t="s">
        <v>1939</v>
      </c>
      <c r="K527" s="2" t="e">
        <f>VLOOKUP(B527,[2]product_categories_reydon!$A:$H,4,FALSE)</f>
        <v>#N/A</v>
      </c>
      <c r="L527" s="2" t="e">
        <f>VLOOKUP(B527,'[1]Reydon Pricelist+'!$A:$G,7,FALSE)</f>
        <v>#N/A</v>
      </c>
      <c r="M527" s="2" t="s">
        <v>1940</v>
      </c>
      <c r="N527" s="2" t="s">
        <v>1885</v>
      </c>
      <c r="O527" s="2" t="s">
        <v>20</v>
      </c>
      <c r="P527" s="2" t="s">
        <v>360</v>
      </c>
      <c r="Q527" s="2">
        <v>20</v>
      </c>
      <c r="R527" s="2">
        <v>3662513351863</v>
      </c>
      <c r="S527" s="2">
        <v>0.74</v>
      </c>
      <c r="T527" s="2">
        <v>10.5</v>
      </c>
      <c r="U527" s="2">
        <v>16</v>
      </c>
      <c r="V527" s="2">
        <v>36</v>
      </c>
      <c r="W527" s="2">
        <v>4203210000</v>
      </c>
      <c r="X527" s="2">
        <v>9427</v>
      </c>
    </row>
    <row r="528" spans="1:24" s="2" customFormat="1" x14ac:dyDescent="0.25">
      <c r="A528" s="2" t="s">
        <v>20522</v>
      </c>
      <c r="B528" s="2" t="s">
        <v>1941</v>
      </c>
      <c r="C528" s="2" t="e">
        <f>VLOOKUP(B528,'[3]reydon-stock'!$A:$E,3,FALSE)</f>
        <v>#N/A</v>
      </c>
      <c r="D528" s="2" t="s">
        <v>1942</v>
      </c>
      <c r="E528" s="2" t="s">
        <v>1943</v>
      </c>
      <c r="F528" s="2" t="s">
        <v>20517</v>
      </c>
      <c r="G528" s="2" t="s">
        <v>20519</v>
      </c>
      <c r="H528" s="3" t="e">
        <f>VLOOKUP(B528,'[1]Reydon Pricelist+'!$A:$P,16,FALSE)</f>
        <v>#N/A</v>
      </c>
      <c r="I528" s="3" t="e">
        <f>VLOOKUP(B528,'[1]Reydon Pricelist+'!$A:$P,12,FALSE)</f>
        <v>#N/A</v>
      </c>
      <c r="J528" s="2" t="s">
        <v>1944</v>
      </c>
      <c r="K528" s="2" t="str">
        <f>VLOOKUP(B528,[2]product_categories_reydon!$A:$H,4,FALSE)</f>
        <v>Combat Sports / Gloves</v>
      </c>
      <c r="L528" s="2" t="e">
        <f>VLOOKUP(B528,'[1]Reydon Pricelist+'!$A:$G,7,FALSE)</f>
        <v>#N/A</v>
      </c>
      <c r="M528" s="2" t="s">
        <v>1945</v>
      </c>
      <c r="N528" s="2" t="s">
        <v>1928</v>
      </c>
      <c r="O528" s="2" t="s">
        <v>27</v>
      </c>
      <c r="P528" s="2" t="s">
        <v>360</v>
      </c>
      <c r="Q528" s="2">
        <v>20</v>
      </c>
      <c r="R528" s="2">
        <v>3662513324157</v>
      </c>
      <c r="S528" s="2">
        <v>0.32100000000000001</v>
      </c>
      <c r="T528" s="2">
        <v>11.5</v>
      </c>
      <c r="U528" s="2">
        <v>13.5</v>
      </c>
      <c r="V528" s="2">
        <v>30.4</v>
      </c>
      <c r="W528" s="2">
        <v>4203210000</v>
      </c>
      <c r="X528" s="2">
        <v>47</v>
      </c>
    </row>
    <row r="529" spans="1:24" s="2" customFormat="1" x14ac:dyDescent="0.25">
      <c r="A529" s="2" t="s">
        <v>20522</v>
      </c>
      <c r="B529" s="2" t="s">
        <v>1946</v>
      </c>
      <c r="C529" s="2" t="e">
        <f>VLOOKUP(B529,'[3]reydon-stock'!$A:$E,3,FALSE)</f>
        <v>#N/A</v>
      </c>
      <c r="D529" s="2" t="s">
        <v>1942</v>
      </c>
      <c r="E529" s="2" t="s">
        <v>1943</v>
      </c>
      <c r="F529" s="2" t="s">
        <v>20517</v>
      </c>
      <c r="G529" s="2" t="s">
        <v>20519</v>
      </c>
      <c r="H529" s="3" t="e">
        <f>VLOOKUP(B529,'[1]Reydon Pricelist+'!$A:$P,16,FALSE)</f>
        <v>#N/A</v>
      </c>
      <c r="I529" s="3" t="e">
        <f>VLOOKUP(B529,'[1]Reydon Pricelist+'!$A:$P,12,FALSE)</f>
        <v>#N/A</v>
      </c>
      <c r="J529" s="2" t="s">
        <v>1947</v>
      </c>
      <c r="K529" s="2" t="str">
        <f>VLOOKUP(B529,[2]product_categories_reydon!$A:$H,4,FALSE)</f>
        <v>Combat Sports / Gloves</v>
      </c>
      <c r="L529" s="2" t="e">
        <f>VLOOKUP(B529,'[1]Reydon Pricelist+'!$A:$G,7,FALSE)</f>
        <v>#N/A</v>
      </c>
      <c r="M529" s="2" t="s">
        <v>1948</v>
      </c>
      <c r="N529" s="2" t="s">
        <v>1877</v>
      </c>
      <c r="O529" s="2" t="s">
        <v>27</v>
      </c>
      <c r="P529" s="2" t="s">
        <v>360</v>
      </c>
      <c r="Q529" s="2">
        <v>20</v>
      </c>
      <c r="R529" s="2">
        <v>3662513355083</v>
      </c>
      <c r="S529" s="2">
        <v>0.54700000000000004</v>
      </c>
      <c r="T529" s="2">
        <v>15.7</v>
      </c>
      <c r="U529" s="2">
        <v>11.9</v>
      </c>
      <c r="V529" s="2">
        <v>35.700000000000003</v>
      </c>
      <c r="W529" s="2">
        <v>4203210000</v>
      </c>
      <c r="X529" s="2">
        <v>47</v>
      </c>
    </row>
    <row r="530" spans="1:24" s="2" customFormat="1" x14ac:dyDescent="0.25">
      <c r="A530" s="2" t="s">
        <v>20522</v>
      </c>
      <c r="B530" s="2" t="s">
        <v>1949</v>
      </c>
      <c r="C530" s="2" t="e">
        <f>VLOOKUP(B530,'[3]reydon-stock'!$A:$E,3,FALSE)</f>
        <v>#N/A</v>
      </c>
      <c r="D530" s="2" t="s">
        <v>1942</v>
      </c>
      <c r="E530" s="2" t="s">
        <v>1943</v>
      </c>
      <c r="F530" s="2" t="s">
        <v>20517</v>
      </c>
      <c r="G530" s="2" t="s">
        <v>20519</v>
      </c>
      <c r="H530" s="3" t="e">
        <f>VLOOKUP(B530,'[1]Reydon Pricelist+'!$A:$P,16,FALSE)</f>
        <v>#N/A</v>
      </c>
      <c r="I530" s="3" t="e">
        <f>VLOOKUP(B530,'[1]Reydon Pricelist+'!$A:$P,12,FALSE)</f>
        <v>#N/A</v>
      </c>
      <c r="J530" s="2" t="s">
        <v>1950</v>
      </c>
      <c r="K530" s="2" t="str">
        <f>VLOOKUP(B530,[2]product_categories_reydon!$A:$H,4,FALSE)</f>
        <v>Combat Sports / Gloves</v>
      </c>
      <c r="L530" s="2" t="e">
        <f>VLOOKUP(B530,'[1]Reydon Pricelist+'!$A:$G,7,FALSE)</f>
        <v>#N/A</v>
      </c>
      <c r="M530" s="2" t="s">
        <v>1951</v>
      </c>
      <c r="N530" s="2" t="s">
        <v>1881</v>
      </c>
      <c r="O530" s="2" t="s">
        <v>27</v>
      </c>
      <c r="P530" s="2" t="s">
        <v>360</v>
      </c>
      <c r="Q530" s="2">
        <v>20</v>
      </c>
      <c r="R530" s="2">
        <v>3662513355090</v>
      </c>
      <c r="S530" s="2">
        <v>0.621</v>
      </c>
      <c r="T530" s="2">
        <v>11</v>
      </c>
      <c r="U530" s="2">
        <v>16.5</v>
      </c>
      <c r="V530" s="2">
        <v>36</v>
      </c>
      <c r="W530" s="2">
        <v>4203210000</v>
      </c>
      <c r="X530" s="2">
        <v>47</v>
      </c>
    </row>
    <row r="531" spans="1:24" s="2" customFormat="1" x14ac:dyDescent="0.25">
      <c r="A531" s="2" t="s">
        <v>20522</v>
      </c>
      <c r="B531" s="2" t="s">
        <v>1952</v>
      </c>
      <c r="C531" s="2" t="e">
        <f>VLOOKUP(B531,'[3]reydon-stock'!$A:$E,3,FALSE)</f>
        <v>#N/A</v>
      </c>
      <c r="D531" s="2" t="s">
        <v>1942</v>
      </c>
      <c r="E531" s="2" t="s">
        <v>1943</v>
      </c>
      <c r="F531" s="2" t="s">
        <v>20517</v>
      </c>
      <c r="G531" s="2" t="s">
        <v>20519</v>
      </c>
      <c r="H531" s="3" t="e">
        <f>VLOOKUP(B531,'[1]Reydon Pricelist+'!$A:$P,16,FALSE)</f>
        <v>#N/A</v>
      </c>
      <c r="I531" s="3" t="e">
        <f>VLOOKUP(B531,'[1]Reydon Pricelist+'!$A:$P,12,FALSE)</f>
        <v>#N/A</v>
      </c>
      <c r="J531" s="2" t="s">
        <v>1953</v>
      </c>
      <c r="K531" s="2" t="str">
        <f>VLOOKUP(B531,[2]product_categories_reydon!$A:$H,4,FALSE)</f>
        <v>Combat Sports / Gloves</v>
      </c>
      <c r="L531" s="2" t="e">
        <f>VLOOKUP(B531,'[1]Reydon Pricelist+'!$A:$G,7,FALSE)</f>
        <v>#N/A</v>
      </c>
      <c r="M531" s="2" t="s">
        <v>1954</v>
      </c>
      <c r="N531" s="2" t="s">
        <v>1885</v>
      </c>
      <c r="O531" s="2" t="s">
        <v>27</v>
      </c>
      <c r="P531" s="2" t="s">
        <v>360</v>
      </c>
      <c r="Q531" s="2">
        <v>20</v>
      </c>
      <c r="R531" s="2">
        <v>3662513355106</v>
      </c>
      <c r="S531" s="2">
        <v>0.74399999999999999</v>
      </c>
      <c r="T531" s="2">
        <v>11.9</v>
      </c>
      <c r="U531" s="2">
        <v>16</v>
      </c>
      <c r="V531" s="2">
        <v>37.5</v>
      </c>
      <c r="W531" s="2">
        <v>4203210000</v>
      </c>
      <c r="X531" s="2">
        <v>47</v>
      </c>
    </row>
    <row r="532" spans="1:24" s="2" customFormat="1" x14ac:dyDescent="0.25">
      <c r="A532" s="2" t="s">
        <v>20522</v>
      </c>
      <c r="B532" s="2" t="s">
        <v>1955</v>
      </c>
      <c r="C532" s="2" t="e">
        <f>VLOOKUP(B532,'[3]reydon-stock'!$A:$E,3,FALSE)</f>
        <v>#N/A</v>
      </c>
      <c r="D532" s="2" t="s">
        <v>1942</v>
      </c>
      <c r="E532" s="2" t="s">
        <v>1943</v>
      </c>
      <c r="F532" s="2" t="s">
        <v>20517</v>
      </c>
      <c r="G532" s="2" t="s">
        <v>20519</v>
      </c>
      <c r="H532" s="3" t="e">
        <f>VLOOKUP(B532,'[1]Reydon Pricelist+'!$A:$P,16,FALSE)</f>
        <v>#N/A</v>
      </c>
      <c r="I532" s="3" t="e">
        <f>VLOOKUP(B532,'[1]Reydon Pricelist+'!$A:$P,12,FALSE)</f>
        <v>#N/A</v>
      </c>
      <c r="J532" s="2" t="s">
        <v>1956</v>
      </c>
      <c r="K532" s="2" t="str">
        <f>VLOOKUP(B532,[2]product_categories_reydon!$A:$H,4,FALSE)</f>
        <v>Combat Sports / Gloves</v>
      </c>
      <c r="L532" s="2" t="e">
        <f>VLOOKUP(B532,'[1]Reydon Pricelist+'!$A:$G,7,FALSE)</f>
        <v>#N/A</v>
      </c>
      <c r="M532" s="2" t="s">
        <v>1957</v>
      </c>
      <c r="N532" s="2" t="s">
        <v>1871</v>
      </c>
      <c r="O532" s="2" t="s">
        <v>27</v>
      </c>
      <c r="P532" s="2" t="s">
        <v>360</v>
      </c>
      <c r="Q532" s="2">
        <v>20</v>
      </c>
      <c r="R532" s="2">
        <v>3662513347064</v>
      </c>
      <c r="S532" s="2">
        <v>0.82499999999999996</v>
      </c>
      <c r="T532" s="2">
        <v>11.9</v>
      </c>
      <c r="U532" s="2">
        <v>16</v>
      </c>
      <c r="V532" s="2">
        <v>37.5</v>
      </c>
      <c r="W532" s="2">
        <v>4203210000</v>
      </c>
      <c r="X532" s="2">
        <v>47</v>
      </c>
    </row>
    <row r="533" spans="1:24" s="2" customFormat="1" x14ac:dyDescent="0.25">
      <c r="A533" s="2" t="s">
        <v>20522</v>
      </c>
      <c r="B533" s="2" t="s">
        <v>1958</v>
      </c>
      <c r="C533" s="2" t="e">
        <f>VLOOKUP(B533,'[3]reydon-stock'!$A:$E,3,FALSE)</f>
        <v>#N/A</v>
      </c>
      <c r="D533" s="2" t="s">
        <v>1942</v>
      </c>
      <c r="E533" s="2" t="s">
        <v>1943</v>
      </c>
      <c r="F533" s="2" t="s">
        <v>20517</v>
      </c>
      <c r="G533" s="2" t="s">
        <v>20519</v>
      </c>
      <c r="H533" s="3" t="e">
        <f>VLOOKUP(B533,'[1]Reydon Pricelist+'!$A:$P,16,FALSE)</f>
        <v>#N/A</v>
      </c>
      <c r="I533" s="3" t="e">
        <f>VLOOKUP(B533,'[1]Reydon Pricelist+'!$A:$P,12,FALSE)</f>
        <v>#N/A</v>
      </c>
      <c r="J533" s="2" t="s">
        <v>1959</v>
      </c>
      <c r="K533" s="2" t="str">
        <f>VLOOKUP(B533,[2]product_categories_reydon!$A:$H,4,FALSE)</f>
        <v>Combat Sports / Gloves</v>
      </c>
      <c r="L533" s="2" t="e">
        <f>VLOOKUP(B533,'[1]Reydon Pricelist+'!$A:$G,7,FALSE)</f>
        <v>#N/A</v>
      </c>
      <c r="M533" s="2" t="s">
        <v>1960</v>
      </c>
      <c r="N533" s="2" t="s">
        <v>1892</v>
      </c>
      <c r="O533" s="2" t="s">
        <v>27</v>
      </c>
      <c r="P533" s="2" t="s">
        <v>360</v>
      </c>
      <c r="Q533" s="2">
        <v>20</v>
      </c>
      <c r="R533" s="2">
        <v>3662513355113</v>
      </c>
      <c r="S533" s="2">
        <v>0.95899999999999996</v>
      </c>
      <c r="T533" s="2">
        <v>11.1</v>
      </c>
      <c r="U533" s="2">
        <v>16.100000000000001</v>
      </c>
      <c r="V533" s="2">
        <v>36.200000000000003</v>
      </c>
      <c r="W533" s="2">
        <v>4203210000</v>
      </c>
      <c r="X533" s="2">
        <v>47</v>
      </c>
    </row>
    <row r="534" spans="1:24" s="2" customFormat="1" x14ac:dyDescent="0.25">
      <c r="A534" s="2" t="s">
        <v>20522</v>
      </c>
      <c r="B534" s="2" t="s">
        <v>1961</v>
      </c>
      <c r="C534" s="2" t="e">
        <f>VLOOKUP(B534,'[3]reydon-stock'!$A:$E,3,FALSE)</f>
        <v>#N/A</v>
      </c>
      <c r="D534" s="2" t="s">
        <v>1962</v>
      </c>
      <c r="E534" s="2" t="s">
        <v>1963</v>
      </c>
      <c r="F534" s="2" t="s">
        <v>20517</v>
      </c>
      <c r="G534" s="2" t="s">
        <v>20519</v>
      </c>
      <c r="H534" s="3" t="e">
        <f>VLOOKUP(B534,'[1]Reydon Pricelist+'!$A:$P,16,FALSE)</f>
        <v>#N/A</v>
      </c>
      <c r="I534" s="3" t="e">
        <f>VLOOKUP(B534,'[1]Reydon Pricelist+'!$A:$P,12,FALSE)</f>
        <v>#N/A</v>
      </c>
      <c r="J534" s="2" t="s">
        <v>1964</v>
      </c>
      <c r="K534" s="2" t="str">
        <f>VLOOKUP(B534,[2]product_categories_reydon!$A:$H,4,FALSE)</f>
        <v>Combat Sports / Gloves</v>
      </c>
      <c r="L534" s="2" t="e">
        <f>VLOOKUP(B534,'[1]Reydon Pricelist+'!$A:$G,7,FALSE)</f>
        <v>#N/A</v>
      </c>
      <c r="M534" s="2" t="s">
        <v>1965</v>
      </c>
      <c r="P534" s="2" t="s">
        <v>360</v>
      </c>
      <c r="Q534" s="2">
        <v>20</v>
      </c>
      <c r="R534" s="2">
        <v>3662513529705</v>
      </c>
      <c r="S534" s="2">
        <v>0.35699999999999998</v>
      </c>
      <c r="T534" s="2">
        <v>16.5</v>
      </c>
      <c r="U534" s="2">
        <v>19</v>
      </c>
      <c r="V534" s="2">
        <v>27.2</v>
      </c>
      <c r="W534" s="2">
        <v>4203210000</v>
      </c>
      <c r="X534" s="2">
        <v>36</v>
      </c>
    </row>
    <row r="535" spans="1:24" s="6" customFormat="1" x14ac:dyDescent="0.25">
      <c r="A535" s="6" t="s">
        <v>20524</v>
      </c>
      <c r="B535" s="6" t="s">
        <v>1966</v>
      </c>
      <c r="C535" s="2">
        <f>VLOOKUP(B535,'[3]reydon-stock'!$A:$E,3,FALSE)</f>
        <v>84</v>
      </c>
      <c r="D535" s="6" t="s">
        <v>1967</v>
      </c>
      <c r="E535" s="6" t="s">
        <v>1968</v>
      </c>
      <c r="F535" s="12" t="s">
        <v>20517</v>
      </c>
      <c r="G535" s="12" t="s">
        <v>20519</v>
      </c>
      <c r="H535" s="7">
        <f>VLOOKUP(B535,'[1]Reydon Pricelist+'!$A:$P,16,FALSE)</f>
        <v>4.57</v>
      </c>
      <c r="I535" s="7">
        <f>VLOOKUP(B535,'[1]Reydon Pricelist+'!$A:$P,12,FALSE)</f>
        <v>9</v>
      </c>
      <c r="J535" s="6" t="s">
        <v>1969</v>
      </c>
      <c r="K535" s="6" t="str">
        <f>VLOOKUP(B535,[2]product_categories_reydon!$A:$H,4,FALSE)</f>
        <v>Combat Sports / Accessories</v>
      </c>
      <c r="L535" s="12" t="str">
        <f>VLOOKUP(B535,'[1]Reydon Pricelist+'!$A:$G,7,FALSE)</f>
        <v>3700378385224</v>
      </c>
      <c r="M535" s="6" t="s">
        <v>1970</v>
      </c>
      <c r="N535" s="6" t="s">
        <v>1971</v>
      </c>
      <c r="O535" s="6" t="s">
        <v>27</v>
      </c>
      <c r="P535" s="6" t="s">
        <v>360</v>
      </c>
      <c r="Q535" s="6">
        <v>20</v>
      </c>
      <c r="R535" s="6">
        <v>3700378385224</v>
      </c>
      <c r="S535" s="6">
        <v>7.5999999999999998E-2</v>
      </c>
      <c r="T535" s="6">
        <v>17.3</v>
      </c>
      <c r="U535" s="6">
        <v>3.9</v>
      </c>
      <c r="V535" s="6">
        <v>20.100000000000001</v>
      </c>
      <c r="W535" s="6">
        <v>3005905000</v>
      </c>
      <c r="X535" s="6">
        <v>37</v>
      </c>
    </row>
    <row r="536" spans="1:24" s="2" customFormat="1" x14ac:dyDescent="0.25">
      <c r="A536" s="2" t="s">
        <v>20522</v>
      </c>
      <c r="B536" s="2" t="s">
        <v>1972</v>
      </c>
      <c r="C536" s="2" t="e">
        <f>VLOOKUP(B536,'[3]reydon-stock'!$A:$E,3,FALSE)</f>
        <v>#N/A</v>
      </c>
      <c r="D536" s="2" t="s">
        <v>1967</v>
      </c>
      <c r="E536" s="2" t="s">
        <v>1968</v>
      </c>
      <c r="F536" s="2" t="s">
        <v>20517</v>
      </c>
      <c r="G536" s="2" t="s">
        <v>20519</v>
      </c>
      <c r="H536" s="3" t="e">
        <f>VLOOKUP(B536,'[1]Reydon Pricelist+'!$A:$P,16,FALSE)</f>
        <v>#N/A</v>
      </c>
      <c r="I536" s="3" t="e">
        <f>VLOOKUP(B536,'[1]Reydon Pricelist+'!$A:$P,12,FALSE)</f>
        <v>#N/A</v>
      </c>
      <c r="J536" s="2" t="s">
        <v>1973</v>
      </c>
      <c r="K536" s="2" t="str">
        <f>VLOOKUP(B536,[2]product_categories_reydon!$A:$H,4,FALSE)</f>
        <v>Combat Sports / Accessories</v>
      </c>
      <c r="L536" s="2" t="e">
        <f>VLOOKUP(B536,'[1]Reydon Pricelist+'!$A:$G,7,FALSE)</f>
        <v>#N/A</v>
      </c>
      <c r="M536" s="2" t="s">
        <v>1974</v>
      </c>
      <c r="N536" s="2" t="s">
        <v>1971</v>
      </c>
      <c r="O536" s="2" t="s">
        <v>824</v>
      </c>
      <c r="P536" s="2" t="s">
        <v>360</v>
      </c>
      <c r="Q536" s="2">
        <v>20</v>
      </c>
      <c r="R536" s="2">
        <v>3700378385248</v>
      </c>
      <c r="S536" s="2">
        <v>7.0999999999999994E-2</v>
      </c>
      <c r="T536" s="2">
        <v>17.3</v>
      </c>
      <c r="U536" s="2">
        <v>4.2</v>
      </c>
      <c r="V536" s="2">
        <v>20.100000000000001</v>
      </c>
      <c r="W536" s="2">
        <v>3005905000</v>
      </c>
      <c r="X536" s="2">
        <v>37</v>
      </c>
    </row>
    <row r="537" spans="1:24" s="6" customFormat="1" x14ac:dyDescent="0.25">
      <c r="A537" s="6" t="s">
        <v>20524</v>
      </c>
      <c r="B537" s="6" t="s">
        <v>1975</v>
      </c>
      <c r="C537" s="2">
        <f>VLOOKUP(B537,'[3]reydon-stock'!$A:$E,3,FALSE)</f>
        <v>8</v>
      </c>
      <c r="D537" s="6" t="s">
        <v>1967</v>
      </c>
      <c r="E537" s="6" t="s">
        <v>1968</v>
      </c>
      <c r="F537" s="12" t="s">
        <v>20517</v>
      </c>
      <c r="G537" s="12" t="s">
        <v>20519</v>
      </c>
      <c r="H537" s="7">
        <f>VLOOKUP(B537,'[1]Reydon Pricelist+'!$A:$P,16,FALSE)</f>
        <v>4.57</v>
      </c>
      <c r="I537" s="7">
        <f>VLOOKUP(B537,'[1]Reydon Pricelist+'!$A:$P,12,FALSE)</f>
        <v>9</v>
      </c>
      <c r="J537" s="6" t="s">
        <v>1976</v>
      </c>
      <c r="K537" s="6" t="str">
        <f>VLOOKUP(B537,[2]product_categories_reydon!$A:$H,4,FALSE)</f>
        <v>Combat Sports / Accessories</v>
      </c>
      <c r="L537" s="12" t="str">
        <f>VLOOKUP(B537,'[1]Reydon Pricelist+'!$A:$G,7,FALSE)</f>
        <v>3700378385255</v>
      </c>
      <c r="M537" s="6" t="s">
        <v>1977</v>
      </c>
      <c r="N537" s="6" t="s">
        <v>1971</v>
      </c>
      <c r="O537" s="6" t="s">
        <v>167</v>
      </c>
      <c r="P537" s="6" t="s">
        <v>360</v>
      </c>
      <c r="Q537" s="6">
        <v>20</v>
      </c>
      <c r="R537" s="6">
        <v>3700378385255</v>
      </c>
      <c r="S537" s="6">
        <v>7.3999999999999996E-2</v>
      </c>
      <c r="T537" s="6">
        <v>17.3</v>
      </c>
      <c r="U537" s="6">
        <v>4.2</v>
      </c>
      <c r="V537" s="6">
        <v>20.100000000000001</v>
      </c>
      <c r="W537" s="6">
        <v>3005905000</v>
      </c>
      <c r="X537" s="6">
        <v>37</v>
      </c>
    </row>
    <row r="538" spans="1:24" s="6" customFormat="1" x14ac:dyDescent="0.25">
      <c r="A538" s="6" t="s">
        <v>20524</v>
      </c>
      <c r="B538" s="6" t="s">
        <v>1978</v>
      </c>
      <c r="C538" s="2">
        <f>VLOOKUP(B538,'[3]reydon-stock'!$A:$E,3,FALSE)</f>
        <v>2</v>
      </c>
      <c r="D538" s="6" t="s">
        <v>1967</v>
      </c>
      <c r="E538" s="6" t="s">
        <v>1968</v>
      </c>
      <c r="F538" s="12" t="s">
        <v>20517</v>
      </c>
      <c r="G538" s="12" t="s">
        <v>20519</v>
      </c>
      <c r="H538" s="7">
        <f>VLOOKUP(B538,'[1]Reydon Pricelist+'!$A:$P,16,FALSE)</f>
        <v>4.57</v>
      </c>
      <c r="I538" s="7">
        <f>VLOOKUP(B538,'[1]Reydon Pricelist+'!$A:$P,12,FALSE)</f>
        <v>9</v>
      </c>
      <c r="J538" s="6" t="s">
        <v>1979</v>
      </c>
      <c r="K538" s="6" t="str">
        <f>VLOOKUP(B538,[2]product_categories_reydon!$A:$H,4,FALSE)</f>
        <v>Combat Sports / Accessories</v>
      </c>
      <c r="L538" s="12" t="str">
        <f>VLOOKUP(B538,'[1]Reydon Pricelist+'!$A:$G,7,FALSE)</f>
        <v>3700378385231</v>
      </c>
      <c r="M538" s="6" t="s">
        <v>1980</v>
      </c>
      <c r="N538" s="6" t="s">
        <v>1971</v>
      </c>
      <c r="O538" s="6" t="s">
        <v>33</v>
      </c>
      <c r="P538" s="6" t="s">
        <v>360</v>
      </c>
      <c r="Q538" s="6">
        <v>20</v>
      </c>
      <c r="R538" s="6">
        <v>3700378385231</v>
      </c>
      <c r="S538" s="6">
        <v>7.1999999999999995E-2</v>
      </c>
      <c r="T538" s="6">
        <v>17.3</v>
      </c>
      <c r="U538" s="6">
        <v>4.9000000000000004</v>
      </c>
      <c r="V538" s="6">
        <v>20.100000000000001</v>
      </c>
      <c r="W538" s="6">
        <v>3005905000</v>
      </c>
      <c r="X538" s="6">
        <v>37</v>
      </c>
    </row>
    <row r="539" spans="1:24" s="2" customFormat="1" x14ac:dyDescent="0.25">
      <c r="A539" s="2" t="s">
        <v>20522</v>
      </c>
      <c r="B539" s="2" t="s">
        <v>1981</v>
      </c>
      <c r="C539" s="2" t="e">
        <f>VLOOKUP(B539,'[3]reydon-stock'!$A:$E,3,FALSE)</f>
        <v>#N/A</v>
      </c>
      <c r="D539" s="2" t="s">
        <v>1967</v>
      </c>
      <c r="E539" s="2" t="s">
        <v>1968</v>
      </c>
      <c r="F539" s="2" t="s">
        <v>20517</v>
      </c>
      <c r="G539" s="2" t="s">
        <v>20519</v>
      </c>
      <c r="H539" s="3" t="e">
        <f>VLOOKUP(B539,'[1]Reydon Pricelist+'!$A:$P,16,FALSE)</f>
        <v>#N/A</v>
      </c>
      <c r="I539" s="3" t="e">
        <f>VLOOKUP(B539,'[1]Reydon Pricelist+'!$A:$P,12,FALSE)</f>
        <v>#N/A</v>
      </c>
      <c r="J539" s="2" t="s">
        <v>1982</v>
      </c>
      <c r="K539" s="2" t="str">
        <f>VLOOKUP(B539,[2]product_categories_reydon!$A:$H,4,FALSE)</f>
        <v>Combat Sports / Accessories</v>
      </c>
      <c r="L539" s="2" t="e">
        <f>VLOOKUP(B539,'[1]Reydon Pricelist+'!$A:$G,7,FALSE)</f>
        <v>#N/A</v>
      </c>
      <c r="M539" s="2" t="s">
        <v>1983</v>
      </c>
      <c r="N539" s="2" t="s">
        <v>1984</v>
      </c>
      <c r="O539" s="2" t="s">
        <v>27</v>
      </c>
      <c r="P539" s="2" t="s">
        <v>360</v>
      </c>
      <c r="Q539" s="2">
        <v>20</v>
      </c>
      <c r="R539" s="2">
        <v>3700378385323</v>
      </c>
      <c r="S539" s="2">
        <v>0.113</v>
      </c>
      <c r="T539" s="2">
        <v>15.1</v>
      </c>
      <c r="U539" s="2">
        <v>5.9</v>
      </c>
      <c r="V539" s="2">
        <v>18.7</v>
      </c>
      <c r="W539" s="2">
        <v>3005905000</v>
      </c>
      <c r="X539" s="2">
        <v>37</v>
      </c>
    </row>
    <row r="540" spans="1:24" s="6" customFormat="1" x14ac:dyDescent="0.25">
      <c r="A540" s="6" t="s">
        <v>20524</v>
      </c>
      <c r="B540" s="6" t="s">
        <v>1985</v>
      </c>
      <c r="C540" s="2">
        <f>VLOOKUP(B540,'[3]reydon-stock'!$A:$E,3,FALSE)</f>
        <v>193</v>
      </c>
      <c r="D540" s="6" t="s">
        <v>1986</v>
      </c>
      <c r="E540" s="6" t="s">
        <v>1987</v>
      </c>
      <c r="F540" s="12" t="s">
        <v>20517</v>
      </c>
      <c r="G540" s="12" t="s">
        <v>20519</v>
      </c>
      <c r="H540" s="7">
        <f>VLOOKUP(B540,'[1]Reydon Pricelist+'!$A:$P,16,FALSE)</f>
        <v>7.01</v>
      </c>
      <c r="I540" s="7">
        <f>VLOOKUP(B540,'[1]Reydon Pricelist+'!$A:$P,12,FALSE)</f>
        <v>15</v>
      </c>
      <c r="J540" s="6" t="s">
        <v>1988</v>
      </c>
      <c r="K540" s="6" t="str">
        <f>VLOOKUP(B540,[2]product_categories_reydon!$A:$H,4,FALSE)</f>
        <v>Combat Sports / Gloves</v>
      </c>
      <c r="L540" s="12" t="str">
        <f>VLOOKUP(B540,'[1]Reydon Pricelist+'!$A:$G,7,FALSE)</f>
        <v>3662513351467</v>
      </c>
      <c r="M540" s="6" t="s">
        <v>1989</v>
      </c>
      <c r="N540" s="6" t="s">
        <v>32</v>
      </c>
      <c r="P540" s="6" t="s">
        <v>360</v>
      </c>
      <c r="Q540" s="6">
        <v>20</v>
      </c>
      <c r="R540" s="6">
        <v>3662513351467</v>
      </c>
      <c r="S540" s="6">
        <v>0.112</v>
      </c>
      <c r="T540" s="6">
        <v>13.9</v>
      </c>
      <c r="U540" s="6">
        <v>4.3</v>
      </c>
      <c r="V540" s="6">
        <v>28.6</v>
      </c>
      <c r="W540" s="6">
        <v>6216000000</v>
      </c>
      <c r="X540" s="6">
        <v>40</v>
      </c>
    </row>
    <row r="541" spans="1:24" s="6" customFormat="1" x14ac:dyDescent="0.25">
      <c r="A541" s="6" t="s">
        <v>20524</v>
      </c>
      <c r="B541" s="6" t="s">
        <v>1990</v>
      </c>
      <c r="C541" s="2">
        <f>VLOOKUP(B541,'[3]reydon-stock'!$A:$E,3,FALSE)</f>
        <v>3</v>
      </c>
      <c r="D541" s="6" t="s">
        <v>1986</v>
      </c>
      <c r="E541" s="6" t="s">
        <v>1987</v>
      </c>
      <c r="F541" s="12" t="s">
        <v>20517</v>
      </c>
      <c r="G541" s="12" t="s">
        <v>20519</v>
      </c>
      <c r="H541" s="7">
        <f>VLOOKUP(B541,'[1]Reydon Pricelist+'!$A:$P,16,FALSE)</f>
        <v>7.01</v>
      </c>
      <c r="I541" s="7">
        <f>VLOOKUP(B541,'[1]Reydon Pricelist+'!$A:$P,12,FALSE)</f>
        <v>15</v>
      </c>
      <c r="J541" s="6" t="s">
        <v>1991</v>
      </c>
      <c r="K541" s="6" t="str">
        <f>VLOOKUP(B541,[2]product_categories_reydon!$A:$H,4,FALSE)</f>
        <v>Combat Sports / Gloves</v>
      </c>
      <c r="L541" s="12" t="str">
        <f>VLOOKUP(B541,'[1]Reydon Pricelist+'!$A:$G,7,FALSE)</f>
        <v>3662513351481</v>
      </c>
      <c r="M541" s="6" t="s">
        <v>1992</v>
      </c>
      <c r="N541" s="6" t="s">
        <v>46</v>
      </c>
      <c r="P541" s="6" t="s">
        <v>360</v>
      </c>
      <c r="Q541" s="6">
        <v>20</v>
      </c>
      <c r="R541" s="6">
        <v>3662513351481</v>
      </c>
      <c r="S541" s="6">
        <v>0.126</v>
      </c>
      <c r="T541" s="6">
        <v>14</v>
      </c>
      <c r="U541" s="6">
        <v>3.6</v>
      </c>
      <c r="V541" s="6">
        <v>31.3</v>
      </c>
      <c r="W541" s="6">
        <v>6216000000</v>
      </c>
      <c r="X541" s="6">
        <v>40</v>
      </c>
    </row>
    <row r="542" spans="1:24" s="6" customFormat="1" x14ac:dyDescent="0.25">
      <c r="A542" s="6" t="s">
        <v>20524</v>
      </c>
      <c r="B542" s="6" t="s">
        <v>1993</v>
      </c>
      <c r="C542" s="2">
        <f>VLOOKUP(B542,'[3]reydon-stock'!$A:$E,3,FALSE)</f>
        <v>1</v>
      </c>
      <c r="D542" s="6" t="s">
        <v>1994</v>
      </c>
      <c r="E542" s="6" t="s">
        <v>1995</v>
      </c>
      <c r="F542" s="12" t="s">
        <v>20517</v>
      </c>
      <c r="G542" s="12" t="s">
        <v>20519</v>
      </c>
      <c r="H542" s="7">
        <f>VLOOKUP(B542,'[1]Reydon Pricelist+'!$A:$P,16,FALSE)</f>
        <v>11.11</v>
      </c>
      <c r="I542" s="7">
        <f>VLOOKUP(B542,'[1]Reydon Pricelist+'!$A:$P,12,FALSE)</f>
        <v>23</v>
      </c>
      <c r="J542" s="6" t="s">
        <v>1996</v>
      </c>
      <c r="K542" s="6" t="str">
        <f>VLOOKUP(B542,[2]product_categories_reydon!$A:$H,4,FALSE)</f>
        <v>Combat Sports / Accessories</v>
      </c>
      <c r="L542" s="12" t="str">
        <f>VLOOKUP(B542,'[1]Reydon Pricelist+'!$A:$G,7,FALSE)</f>
        <v>3700378386047</v>
      </c>
      <c r="M542" s="6" t="s">
        <v>1997</v>
      </c>
      <c r="N542" s="6" t="s">
        <v>32</v>
      </c>
      <c r="P542" s="6" t="s">
        <v>360</v>
      </c>
      <c r="Q542" s="6">
        <v>20</v>
      </c>
      <c r="R542" s="6">
        <v>3700378386047</v>
      </c>
      <c r="S542" s="6">
        <v>0.20699999999999999</v>
      </c>
      <c r="T542" s="6">
        <v>7</v>
      </c>
      <c r="U542" s="6">
        <v>19</v>
      </c>
      <c r="V542" s="6">
        <v>37</v>
      </c>
      <c r="W542" s="6">
        <v>4203400090</v>
      </c>
      <c r="X542" s="6">
        <v>46</v>
      </c>
    </row>
    <row r="543" spans="1:24" s="2" customFormat="1" x14ac:dyDescent="0.25">
      <c r="A543" s="2" t="s">
        <v>20522</v>
      </c>
      <c r="B543" s="2" t="s">
        <v>1998</v>
      </c>
      <c r="C543" s="2" t="e">
        <f>VLOOKUP(B543,'[3]reydon-stock'!$A:$E,3,FALSE)</f>
        <v>#N/A</v>
      </c>
      <c r="D543" s="2" t="s">
        <v>1994</v>
      </c>
      <c r="E543" s="2" t="s">
        <v>1995</v>
      </c>
      <c r="F543" s="2" t="s">
        <v>20517</v>
      </c>
      <c r="G543" s="2" t="s">
        <v>20519</v>
      </c>
      <c r="H543" s="3" t="e">
        <f>VLOOKUP(B543,'[1]Reydon Pricelist+'!$A:$P,16,FALSE)</f>
        <v>#N/A</v>
      </c>
      <c r="I543" s="3" t="e">
        <f>VLOOKUP(B543,'[1]Reydon Pricelist+'!$A:$P,12,FALSE)</f>
        <v>#N/A</v>
      </c>
      <c r="J543" s="2" t="s">
        <v>1999</v>
      </c>
      <c r="K543" s="2" t="str">
        <f>VLOOKUP(B543,[2]product_categories_reydon!$A:$H,4,FALSE)</f>
        <v>Combat Sports / Accessories</v>
      </c>
      <c r="L543" s="2" t="e">
        <f>VLOOKUP(B543,'[1]Reydon Pricelist+'!$A:$G,7,FALSE)</f>
        <v>#N/A</v>
      </c>
      <c r="M543" s="2" t="s">
        <v>2000</v>
      </c>
      <c r="N543" s="2" t="s">
        <v>38</v>
      </c>
      <c r="P543" s="2" t="s">
        <v>360</v>
      </c>
      <c r="Q543" s="2">
        <v>20</v>
      </c>
      <c r="R543" s="2">
        <v>3700378386054</v>
      </c>
      <c r="S543" s="2">
        <v>0.151</v>
      </c>
      <c r="T543" s="2">
        <v>7</v>
      </c>
      <c r="U543" s="2">
        <v>19</v>
      </c>
      <c r="V543" s="2">
        <v>37</v>
      </c>
      <c r="W543" s="2">
        <v>4203400090</v>
      </c>
      <c r="X543" s="2">
        <v>46</v>
      </c>
    </row>
    <row r="544" spans="1:24" s="6" customFormat="1" x14ac:dyDescent="0.25">
      <c r="A544" s="6" t="s">
        <v>20524</v>
      </c>
      <c r="B544" s="6" t="s">
        <v>2001</v>
      </c>
      <c r="C544" s="2">
        <f>VLOOKUP(B544,'[3]reydon-stock'!$A:$E,3,FALSE)</f>
        <v>0</v>
      </c>
      <c r="D544" s="6" t="s">
        <v>1994</v>
      </c>
      <c r="E544" s="6" t="s">
        <v>1995</v>
      </c>
      <c r="F544" s="12" t="s">
        <v>20517</v>
      </c>
      <c r="G544" s="12" t="s">
        <v>20519</v>
      </c>
      <c r="H544" s="7">
        <f>VLOOKUP(B544,'[1]Reydon Pricelist+'!$A:$P,16,FALSE)</f>
        <v>11.11</v>
      </c>
      <c r="I544" s="7">
        <f>VLOOKUP(B544,'[1]Reydon Pricelist+'!$A:$P,12,FALSE)</f>
        <v>23</v>
      </c>
      <c r="J544" s="6" t="s">
        <v>2002</v>
      </c>
      <c r="K544" s="6" t="str">
        <f>VLOOKUP(B544,[2]product_categories_reydon!$A:$H,4,FALSE)</f>
        <v>Combat Sports / Accessories</v>
      </c>
      <c r="L544" s="12" t="str">
        <f>VLOOKUP(B544,'[1]Reydon Pricelist+'!$A:$G,7,FALSE)</f>
        <v>3700378386061</v>
      </c>
      <c r="M544" s="6" t="s">
        <v>2003</v>
      </c>
      <c r="N544" s="6" t="s">
        <v>46</v>
      </c>
      <c r="P544" s="6" t="s">
        <v>360</v>
      </c>
      <c r="Q544" s="6">
        <v>20</v>
      </c>
      <c r="R544" s="6">
        <v>3700378386061</v>
      </c>
      <c r="S544" s="6">
        <v>0.158</v>
      </c>
      <c r="T544" s="6">
        <v>7.7</v>
      </c>
      <c r="U544" s="6">
        <v>19</v>
      </c>
      <c r="V544" s="6">
        <v>36.799999999999997</v>
      </c>
      <c r="W544" s="6">
        <v>4203400090</v>
      </c>
      <c r="X544" s="6">
        <v>46</v>
      </c>
    </row>
    <row r="545" spans="1:24" s="2" customFormat="1" x14ac:dyDescent="0.25">
      <c r="A545" s="2" t="s">
        <v>20522</v>
      </c>
      <c r="B545" s="2" t="s">
        <v>2004</v>
      </c>
      <c r="C545" s="2" t="e">
        <f>VLOOKUP(B545,'[3]reydon-stock'!$A:$E,3,FALSE)</f>
        <v>#N/A</v>
      </c>
      <c r="D545" s="2" t="s">
        <v>1994</v>
      </c>
      <c r="E545" s="2" t="s">
        <v>1995</v>
      </c>
      <c r="F545" s="2" t="s">
        <v>20517</v>
      </c>
      <c r="G545" s="2" t="s">
        <v>20519</v>
      </c>
      <c r="H545" s="3" t="e">
        <f>VLOOKUP(B545,'[1]Reydon Pricelist+'!$A:$P,16,FALSE)</f>
        <v>#N/A</v>
      </c>
      <c r="I545" s="3" t="e">
        <f>VLOOKUP(B545,'[1]Reydon Pricelist+'!$A:$P,12,FALSE)</f>
        <v>#N/A</v>
      </c>
      <c r="J545" s="2" t="s">
        <v>2005</v>
      </c>
      <c r="K545" s="2" t="str">
        <f>VLOOKUP(B545,[2]product_categories_reydon!$A:$H,4,FALSE)</f>
        <v>Combat Sports / Accessories</v>
      </c>
      <c r="L545" s="2" t="e">
        <f>VLOOKUP(B545,'[1]Reydon Pricelist+'!$A:$G,7,FALSE)</f>
        <v>#N/A</v>
      </c>
      <c r="M545" s="2" t="s">
        <v>2006</v>
      </c>
      <c r="N545" s="2" t="s">
        <v>50</v>
      </c>
      <c r="P545" s="2" t="s">
        <v>360</v>
      </c>
      <c r="Q545" s="2">
        <v>20</v>
      </c>
      <c r="R545" s="2">
        <v>3662513078708</v>
      </c>
      <c r="S545" s="2">
        <v>0.16700000000000001</v>
      </c>
      <c r="T545" s="2">
        <v>7.7</v>
      </c>
      <c r="U545" s="2">
        <v>18.8</v>
      </c>
      <c r="V545" s="2">
        <v>36.5</v>
      </c>
      <c r="W545" s="2">
        <v>4203400090</v>
      </c>
      <c r="X545" s="2">
        <v>46</v>
      </c>
    </row>
    <row r="546" spans="1:24" s="6" customFormat="1" x14ac:dyDescent="0.25">
      <c r="A546" s="6" t="s">
        <v>20524</v>
      </c>
      <c r="B546" s="6" t="s">
        <v>2007</v>
      </c>
      <c r="C546" s="2">
        <f>VLOOKUP(B546,'[3]reydon-stock'!$A:$E,3,FALSE)</f>
        <v>26</v>
      </c>
      <c r="D546" s="6" t="s">
        <v>2008</v>
      </c>
      <c r="E546" s="6" t="s">
        <v>2009</v>
      </c>
      <c r="F546" s="12" t="s">
        <v>20517</v>
      </c>
      <c r="G546" s="12" t="s">
        <v>20519</v>
      </c>
      <c r="H546" s="7">
        <f>VLOOKUP(B546,'[1]Reydon Pricelist+'!$A:$P,16,FALSE)</f>
        <v>30.85</v>
      </c>
      <c r="I546" s="7">
        <f>VLOOKUP(B546,'[1]Reydon Pricelist+'!$A:$P,12,FALSE)</f>
        <v>60</v>
      </c>
      <c r="J546" s="6" t="s">
        <v>2010</v>
      </c>
      <c r="K546" s="6" t="str">
        <f>VLOOKUP(B546,[2]product_categories_reydon!$A:$H,4,FALSE)</f>
        <v>Combat Sports / Accessories</v>
      </c>
      <c r="L546" s="12" t="str">
        <f>VLOOKUP(B546,'[1]Reydon Pricelist+'!$A:$G,7,FALSE)</f>
        <v>3662513065272</v>
      </c>
      <c r="M546" s="6" t="s">
        <v>2011</v>
      </c>
      <c r="N546" s="6" t="s">
        <v>32</v>
      </c>
      <c r="O546" s="6" t="s">
        <v>27</v>
      </c>
      <c r="P546" s="6" t="s">
        <v>360</v>
      </c>
      <c r="Q546" s="6">
        <v>20</v>
      </c>
      <c r="R546" s="6">
        <v>3662513065272</v>
      </c>
      <c r="S546" s="6">
        <v>0.34599999999999997</v>
      </c>
      <c r="T546" s="6">
        <v>17</v>
      </c>
      <c r="U546" s="6">
        <v>21</v>
      </c>
      <c r="V546" s="6">
        <v>35</v>
      </c>
      <c r="W546" s="6">
        <v>6506108000</v>
      </c>
      <c r="X546" s="6">
        <v>38</v>
      </c>
    </row>
    <row r="547" spans="1:24" s="6" customFormat="1" x14ac:dyDescent="0.25">
      <c r="A547" s="6" t="s">
        <v>20524</v>
      </c>
      <c r="B547" s="6" t="s">
        <v>2012</v>
      </c>
      <c r="C547" s="2">
        <f>VLOOKUP(B547,'[3]reydon-stock'!$A:$E,3,FALSE)</f>
        <v>5</v>
      </c>
      <c r="D547" s="6" t="s">
        <v>2008</v>
      </c>
      <c r="E547" s="6" t="s">
        <v>2009</v>
      </c>
      <c r="F547" s="12" t="s">
        <v>20517</v>
      </c>
      <c r="G547" s="12" t="s">
        <v>20519</v>
      </c>
      <c r="H547" s="7">
        <f>VLOOKUP(B547,'[1]Reydon Pricelist+'!$A:$P,16,FALSE)</f>
        <v>30.85</v>
      </c>
      <c r="I547" s="7">
        <f>VLOOKUP(B547,'[1]Reydon Pricelist+'!$A:$P,12,FALSE)</f>
        <v>60</v>
      </c>
      <c r="J547" s="6" t="s">
        <v>2013</v>
      </c>
      <c r="K547" s="6" t="str">
        <f>VLOOKUP(B547,[2]product_categories_reydon!$A:$H,4,FALSE)</f>
        <v>Combat Sports / Accessories</v>
      </c>
      <c r="L547" s="12" t="str">
        <f>VLOOKUP(B547,'[1]Reydon Pricelist+'!$A:$G,7,FALSE)</f>
        <v>3662513065289</v>
      </c>
      <c r="M547" s="6" t="s">
        <v>2014</v>
      </c>
      <c r="N547" s="6" t="s">
        <v>38</v>
      </c>
      <c r="O547" s="6" t="s">
        <v>27</v>
      </c>
      <c r="P547" s="6" t="s">
        <v>360</v>
      </c>
      <c r="Q547" s="6">
        <v>20</v>
      </c>
      <c r="R547" s="6">
        <v>3662513065289</v>
      </c>
      <c r="S547" s="6">
        <v>0.36199999999999999</v>
      </c>
      <c r="T547" s="6">
        <v>22</v>
      </c>
      <c r="U547" s="6">
        <v>13.4</v>
      </c>
      <c r="V547" s="6">
        <v>21.4</v>
      </c>
      <c r="W547" s="6">
        <v>6506108000</v>
      </c>
      <c r="X547" s="6">
        <v>38</v>
      </c>
    </row>
    <row r="548" spans="1:24" s="6" customFormat="1" x14ac:dyDescent="0.25">
      <c r="A548" s="6" t="s">
        <v>20524</v>
      </c>
      <c r="B548" s="6" t="s">
        <v>2015</v>
      </c>
      <c r="C548" s="2">
        <f>VLOOKUP(B548,'[3]reydon-stock'!$A:$E,3,FALSE)</f>
        <v>12</v>
      </c>
      <c r="D548" s="6" t="s">
        <v>2008</v>
      </c>
      <c r="E548" s="6" t="s">
        <v>2009</v>
      </c>
      <c r="F548" s="12" t="s">
        <v>20517</v>
      </c>
      <c r="G548" s="12" t="s">
        <v>20519</v>
      </c>
      <c r="H548" s="7">
        <f>VLOOKUP(B548,'[1]Reydon Pricelist+'!$A:$P,16,FALSE)</f>
        <v>30.85</v>
      </c>
      <c r="I548" s="7">
        <f>VLOOKUP(B548,'[1]Reydon Pricelist+'!$A:$P,12,FALSE)</f>
        <v>60</v>
      </c>
      <c r="J548" s="6" t="s">
        <v>2016</v>
      </c>
      <c r="K548" s="6" t="str">
        <f>VLOOKUP(B548,[2]product_categories_reydon!$A:$H,4,FALSE)</f>
        <v>Combat Sports / Accessories</v>
      </c>
      <c r="L548" s="12" t="str">
        <f>VLOOKUP(B548,'[1]Reydon Pricelist+'!$A:$G,7,FALSE)</f>
        <v>3662513065296</v>
      </c>
      <c r="M548" s="6" t="s">
        <v>2017</v>
      </c>
      <c r="N548" s="6" t="s">
        <v>46</v>
      </c>
      <c r="O548" s="6" t="s">
        <v>27</v>
      </c>
      <c r="P548" s="6" t="s">
        <v>360</v>
      </c>
      <c r="Q548" s="6">
        <v>20</v>
      </c>
      <c r="R548" s="6">
        <v>3662513065296</v>
      </c>
      <c r="S548" s="6">
        <v>0.379</v>
      </c>
      <c r="T548" s="6">
        <v>21.3</v>
      </c>
      <c r="U548" s="6">
        <v>17.100000000000001</v>
      </c>
      <c r="V548" s="6">
        <v>28.3</v>
      </c>
      <c r="W548" s="6">
        <v>6506108000</v>
      </c>
      <c r="X548" s="6">
        <v>38</v>
      </c>
    </row>
    <row r="549" spans="1:24" s="6" customFormat="1" x14ac:dyDescent="0.25">
      <c r="A549" s="6" t="s">
        <v>20524</v>
      </c>
      <c r="B549" s="6" t="s">
        <v>2018</v>
      </c>
      <c r="C549" s="2">
        <f>VLOOKUP(B549,'[3]reydon-stock'!$A:$E,3,FALSE)</f>
        <v>11</v>
      </c>
      <c r="D549" s="6" t="s">
        <v>2008</v>
      </c>
      <c r="E549" s="6" t="s">
        <v>2009</v>
      </c>
      <c r="F549" s="12" t="s">
        <v>20517</v>
      </c>
      <c r="G549" s="12" t="s">
        <v>20519</v>
      </c>
      <c r="H549" s="7">
        <f>VLOOKUP(B549,'[1]Reydon Pricelist+'!$A:$P,16,FALSE)</f>
        <v>30.85</v>
      </c>
      <c r="I549" s="7">
        <f>VLOOKUP(B549,'[1]Reydon Pricelist+'!$A:$P,12,FALSE)</f>
        <v>60</v>
      </c>
      <c r="J549" s="6" t="s">
        <v>2019</v>
      </c>
      <c r="K549" s="6" t="str">
        <f>VLOOKUP(B549,[2]product_categories_reydon!$A:$H,4,FALSE)</f>
        <v>Combat Sports / Accessories</v>
      </c>
      <c r="L549" s="12" t="str">
        <f>VLOOKUP(B549,'[1]Reydon Pricelist+'!$A:$G,7,FALSE)</f>
        <v>3662513065302</v>
      </c>
      <c r="M549" s="6" t="s">
        <v>2020</v>
      </c>
      <c r="N549" s="6" t="s">
        <v>50</v>
      </c>
      <c r="O549" s="6" t="s">
        <v>27</v>
      </c>
      <c r="P549" s="6" t="s">
        <v>360</v>
      </c>
      <c r="Q549" s="6">
        <v>20</v>
      </c>
      <c r="R549" s="6">
        <v>3662513065302</v>
      </c>
      <c r="S549" s="6">
        <v>0.379</v>
      </c>
      <c r="T549" s="6">
        <v>19.8</v>
      </c>
      <c r="U549" s="6">
        <v>15.5</v>
      </c>
      <c r="V549" s="6">
        <v>28.2</v>
      </c>
      <c r="W549" s="6">
        <v>6506108000</v>
      </c>
      <c r="X549" s="6">
        <v>38</v>
      </c>
    </row>
    <row r="550" spans="1:24" s="6" customFormat="1" x14ac:dyDescent="0.25">
      <c r="A550" s="6" t="s">
        <v>20524</v>
      </c>
      <c r="B550" s="6" t="s">
        <v>2021</v>
      </c>
      <c r="C550" s="2">
        <f>VLOOKUP(B550,'[3]reydon-stock'!$A:$E,3,FALSE)</f>
        <v>12</v>
      </c>
      <c r="D550" s="6" t="s">
        <v>2008</v>
      </c>
      <c r="E550" s="6" t="s">
        <v>2009</v>
      </c>
      <c r="F550" s="12" t="s">
        <v>20517</v>
      </c>
      <c r="G550" s="12" t="s">
        <v>20519</v>
      </c>
      <c r="H550" s="7">
        <f>VLOOKUP(B550,'[1]Reydon Pricelist+'!$A:$P,16,FALSE)</f>
        <v>30.85</v>
      </c>
      <c r="I550" s="7">
        <f>VLOOKUP(B550,'[1]Reydon Pricelist+'!$A:$P,12,FALSE)</f>
        <v>60</v>
      </c>
      <c r="J550" s="6" t="s">
        <v>2022</v>
      </c>
      <c r="K550" s="6" t="str">
        <f>VLOOKUP(B550,[2]product_categories_reydon!$A:$H,4,FALSE)</f>
        <v>Combat Sports / Accessories</v>
      </c>
      <c r="L550" s="12" t="str">
        <f>VLOOKUP(B550,'[1]Reydon Pricelist+'!$A:$G,7,FALSE)</f>
        <v>3662513045083</v>
      </c>
      <c r="M550" s="6" t="s">
        <v>2023</v>
      </c>
      <c r="N550" s="6" t="s">
        <v>32</v>
      </c>
      <c r="O550" s="6" t="s">
        <v>824</v>
      </c>
      <c r="P550" s="6" t="s">
        <v>360</v>
      </c>
      <c r="Q550" s="6">
        <v>20</v>
      </c>
      <c r="R550" s="6">
        <v>3662513045083</v>
      </c>
      <c r="S550" s="6">
        <v>0.35199999999999998</v>
      </c>
      <c r="T550" s="6">
        <v>21.9</v>
      </c>
      <c r="U550" s="6">
        <v>14.4</v>
      </c>
      <c r="V550" s="6">
        <v>24.4</v>
      </c>
      <c r="W550" s="6">
        <v>6506108000</v>
      </c>
      <c r="X550" s="6">
        <v>38</v>
      </c>
    </row>
    <row r="551" spans="1:24" s="6" customFormat="1" x14ac:dyDescent="0.25">
      <c r="A551" s="6" t="s">
        <v>20524</v>
      </c>
      <c r="B551" s="6" t="s">
        <v>2024</v>
      </c>
      <c r="C551" s="2">
        <f>VLOOKUP(B551,'[3]reydon-stock'!$A:$E,3,FALSE)</f>
        <v>18</v>
      </c>
      <c r="D551" s="6" t="s">
        <v>2008</v>
      </c>
      <c r="E551" s="6" t="s">
        <v>2009</v>
      </c>
      <c r="F551" s="12" t="s">
        <v>20517</v>
      </c>
      <c r="G551" s="12" t="s">
        <v>20519</v>
      </c>
      <c r="H551" s="7">
        <f>VLOOKUP(B551,'[1]Reydon Pricelist+'!$A:$P,16,FALSE)</f>
        <v>30.85</v>
      </c>
      <c r="I551" s="7">
        <f>VLOOKUP(B551,'[1]Reydon Pricelist+'!$A:$P,12,FALSE)</f>
        <v>60</v>
      </c>
      <c r="J551" s="6" t="s">
        <v>2025</v>
      </c>
      <c r="K551" s="6" t="str">
        <f>VLOOKUP(B551,[2]product_categories_reydon!$A:$H,4,FALSE)</f>
        <v>Combat Sports / Accessories</v>
      </c>
      <c r="L551" s="12" t="str">
        <f>VLOOKUP(B551,'[1]Reydon Pricelist+'!$A:$G,7,FALSE)</f>
        <v>3700378385897</v>
      </c>
      <c r="M551" s="6" t="s">
        <v>2026</v>
      </c>
      <c r="N551" s="6" t="s">
        <v>38</v>
      </c>
      <c r="O551" s="6" t="s">
        <v>824</v>
      </c>
      <c r="P551" s="6" t="s">
        <v>360</v>
      </c>
      <c r="Q551" s="6">
        <v>20</v>
      </c>
      <c r="R551" s="6">
        <v>3700378385897</v>
      </c>
      <c r="S551" s="6">
        <v>0.37</v>
      </c>
      <c r="T551" s="6">
        <v>21.5</v>
      </c>
      <c r="U551" s="6">
        <v>15.6</v>
      </c>
      <c r="V551" s="6">
        <v>24.4</v>
      </c>
      <c r="W551" s="6">
        <v>6506108000</v>
      </c>
      <c r="X551" s="6">
        <v>38</v>
      </c>
    </row>
    <row r="552" spans="1:24" s="2" customFormat="1" x14ac:dyDescent="0.25">
      <c r="A552" s="2" t="s">
        <v>20522</v>
      </c>
      <c r="B552" s="2" t="s">
        <v>2027</v>
      </c>
      <c r="C552" s="2" t="e">
        <f>VLOOKUP(B552,'[3]reydon-stock'!$A:$E,3,FALSE)</f>
        <v>#N/A</v>
      </c>
      <c r="D552" s="2" t="s">
        <v>2008</v>
      </c>
      <c r="E552" s="2" t="s">
        <v>2009</v>
      </c>
      <c r="F552" s="2" t="s">
        <v>20517</v>
      </c>
      <c r="G552" s="2" t="s">
        <v>20519</v>
      </c>
      <c r="H552" s="3" t="e">
        <f>VLOOKUP(B552,'[1]Reydon Pricelist+'!$A:$P,16,FALSE)</f>
        <v>#N/A</v>
      </c>
      <c r="I552" s="3" t="e">
        <f>VLOOKUP(B552,'[1]Reydon Pricelist+'!$A:$P,12,FALSE)</f>
        <v>#N/A</v>
      </c>
      <c r="J552" s="2" t="s">
        <v>2028</v>
      </c>
      <c r="K552" s="2" t="str">
        <f>VLOOKUP(B552,[2]product_categories_reydon!$A:$H,4,FALSE)</f>
        <v>Combat Sports / Accessories</v>
      </c>
      <c r="L552" s="2" t="e">
        <f>VLOOKUP(B552,'[1]Reydon Pricelist+'!$A:$G,7,FALSE)</f>
        <v>#N/A</v>
      </c>
      <c r="M552" s="2" t="s">
        <v>2029</v>
      </c>
      <c r="N552" s="2" t="s">
        <v>46</v>
      </c>
      <c r="O552" s="2" t="s">
        <v>824</v>
      </c>
      <c r="P552" s="2" t="s">
        <v>360</v>
      </c>
      <c r="Q552" s="2">
        <v>20</v>
      </c>
      <c r="R552" s="2">
        <v>3700378385903</v>
      </c>
      <c r="S552" s="2">
        <v>0.379</v>
      </c>
      <c r="T552" s="2">
        <v>21.6</v>
      </c>
      <c r="U552" s="2">
        <v>14.9</v>
      </c>
      <c r="V552" s="2">
        <v>24.4</v>
      </c>
      <c r="W552" s="2">
        <v>6506108000</v>
      </c>
      <c r="X552" s="2">
        <v>38</v>
      </c>
    </row>
    <row r="553" spans="1:24" s="6" customFormat="1" x14ac:dyDescent="0.25">
      <c r="A553" s="6" t="s">
        <v>20524</v>
      </c>
      <c r="B553" s="6" t="s">
        <v>2030</v>
      </c>
      <c r="C553" s="2">
        <f>VLOOKUP(B553,'[3]reydon-stock'!$A:$E,3,FALSE)</f>
        <v>17</v>
      </c>
      <c r="D553" s="6" t="s">
        <v>2008</v>
      </c>
      <c r="E553" s="6" t="s">
        <v>2009</v>
      </c>
      <c r="F553" s="12" t="s">
        <v>20517</v>
      </c>
      <c r="G553" s="12" t="s">
        <v>20519</v>
      </c>
      <c r="H553" s="7">
        <f>VLOOKUP(B553,'[1]Reydon Pricelist+'!$A:$P,16,FALSE)</f>
        <v>30.85</v>
      </c>
      <c r="I553" s="7">
        <f>VLOOKUP(B553,'[1]Reydon Pricelist+'!$A:$P,12,FALSE)</f>
        <v>60</v>
      </c>
      <c r="J553" s="6" t="s">
        <v>2031</v>
      </c>
      <c r="K553" s="6" t="str">
        <f>VLOOKUP(B553,[2]product_categories_reydon!$A:$H,4,FALSE)</f>
        <v>Combat Sports / Accessories</v>
      </c>
      <c r="L553" s="12" t="str">
        <f>VLOOKUP(B553,'[1]Reydon Pricelist+'!$A:$G,7,FALSE)</f>
        <v>3700378385910</v>
      </c>
      <c r="M553" s="6" t="s">
        <v>2032</v>
      </c>
      <c r="N553" s="6" t="s">
        <v>50</v>
      </c>
      <c r="O553" s="6" t="s">
        <v>824</v>
      </c>
      <c r="P553" s="6" t="s">
        <v>360</v>
      </c>
      <c r="Q553" s="6">
        <v>20</v>
      </c>
      <c r="R553" s="6">
        <v>3700378385910</v>
      </c>
      <c r="S553" s="6">
        <v>0.375</v>
      </c>
      <c r="T553" s="6">
        <v>21.5</v>
      </c>
      <c r="U553" s="6">
        <v>21</v>
      </c>
      <c r="V553" s="6">
        <v>28</v>
      </c>
      <c r="W553" s="6">
        <v>6506108000</v>
      </c>
      <c r="X553" s="6">
        <v>38</v>
      </c>
    </row>
    <row r="554" spans="1:24" s="6" customFormat="1" x14ac:dyDescent="0.25">
      <c r="A554" s="6" t="s">
        <v>20524</v>
      </c>
      <c r="B554" s="6" t="s">
        <v>2033</v>
      </c>
      <c r="C554" s="2">
        <f>VLOOKUP(B554,'[3]reydon-stock'!$A:$E,3,FALSE)</f>
        <v>18</v>
      </c>
      <c r="D554" s="6" t="s">
        <v>2008</v>
      </c>
      <c r="E554" s="6" t="s">
        <v>2009</v>
      </c>
      <c r="F554" s="12" t="s">
        <v>20517</v>
      </c>
      <c r="G554" s="12" t="s">
        <v>20519</v>
      </c>
      <c r="H554" s="7">
        <f>VLOOKUP(B554,'[1]Reydon Pricelist+'!$A:$P,16,FALSE)</f>
        <v>30.85</v>
      </c>
      <c r="I554" s="7">
        <f>VLOOKUP(B554,'[1]Reydon Pricelist+'!$A:$P,12,FALSE)</f>
        <v>60</v>
      </c>
      <c r="J554" s="6" t="s">
        <v>2034</v>
      </c>
      <c r="K554" s="6" t="str">
        <f>VLOOKUP(B554,[2]product_categories_reydon!$A:$H,4,FALSE)</f>
        <v>Combat Sports / Accessories</v>
      </c>
      <c r="L554" s="12" t="str">
        <f>VLOOKUP(B554,'[1]Reydon Pricelist+'!$A:$G,7,FALSE)</f>
        <v>3662513045076</v>
      </c>
      <c r="M554" s="6" t="s">
        <v>2035</v>
      </c>
      <c r="N554" s="6" t="s">
        <v>32</v>
      </c>
      <c r="O554" s="6" t="s">
        <v>167</v>
      </c>
      <c r="P554" s="6" t="s">
        <v>360</v>
      </c>
      <c r="Q554" s="6">
        <v>20</v>
      </c>
      <c r="R554" s="6">
        <v>3662513045076</v>
      </c>
      <c r="S554" s="6">
        <v>0.35</v>
      </c>
      <c r="T554" s="6">
        <v>21.5</v>
      </c>
      <c r="U554" s="6">
        <v>20</v>
      </c>
      <c r="V554" s="6">
        <v>28.9</v>
      </c>
      <c r="W554" s="6">
        <v>6506108000</v>
      </c>
      <c r="X554" s="6">
        <v>38</v>
      </c>
    </row>
    <row r="555" spans="1:24" s="6" customFormat="1" x14ac:dyDescent="0.25">
      <c r="A555" s="6" t="s">
        <v>20524</v>
      </c>
      <c r="B555" s="6" t="s">
        <v>2036</v>
      </c>
      <c r="C555" s="2">
        <f>VLOOKUP(B555,'[3]reydon-stock'!$A:$E,3,FALSE)</f>
        <v>32</v>
      </c>
      <c r="D555" s="6" t="s">
        <v>2008</v>
      </c>
      <c r="E555" s="6" t="s">
        <v>2009</v>
      </c>
      <c r="F555" s="12" t="s">
        <v>20517</v>
      </c>
      <c r="G555" s="12" t="s">
        <v>20519</v>
      </c>
      <c r="H555" s="7">
        <f>VLOOKUP(B555,'[1]Reydon Pricelist+'!$A:$P,16,FALSE)</f>
        <v>30.85</v>
      </c>
      <c r="I555" s="7">
        <f>VLOOKUP(B555,'[1]Reydon Pricelist+'!$A:$P,12,FALSE)</f>
        <v>60</v>
      </c>
      <c r="J555" s="6" t="s">
        <v>2037</v>
      </c>
      <c r="K555" s="6" t="str">
        <f>VLOOKUP(B555,[2]product_categories_reydon!$A:$H,4,FALSE)</f>
        <v>Combat Sports / Accessories</v>
      </c>
      <c r="L555" s="12" t="str">
        <f>VLOOKUP(B555,'[1]Reydon Pricelist+'!$A:$G,7,FALSE)</f>
        <v>3700378385842</v>
      </c>
      <c r="M555" s="6" t="s">
        <v>2038</v>
      </c>
      <c r="N555" s="6" t="s">
        <v>38</v>
      </c>
      <c r="O555" s="6" t="s">
        <v>167</v>
      </c>
      <c r="P555" s="6" t="s">
        <v>360</v>
      </c>
      <c r="Q555" s="6">
        <v>20</v>
      </c>
      <c r="R555" s="6">
        <v>3700378385842</v>
      </c>
      <c r="S555" s="6">
        <v>0.34699999999999998</v>
      </c>
      <c r="T555" s="6">
        <v>22.1</v>
      </c>
      <c r="U555" s="6">
        <v>19.7</v>
      </c>
      <c r="V555" s="6">
        <v>23.8</v>
      </c>
      <c r="W555" s="6">
        <v>6506108000</v>
      </c>
      <c r="X555" s="6">
        <v>38</v>
      </c>
    </row>
    <row r="556" spans="1:24" s="6" customFormat="1" x14ac:dyDescent="0.25">
      <c r="A556" s="6" t="s">
        <v>20524</v>
      </c>
      <c r="B556" s="6" t="s">
        <v>2039</v>
      </c>
      <c r="C556" s="2">
        <f>VLOOKUP(B556,'[3]reydon-stock'!$A:$E,3,FALSE)</f>
        <v>3</v>
      </c>
      <c r="D556" s="6" t="s">
        <v>2008</v>
      </c>
      <c r="E556" s="6" t="s">
        <v>2009</v>
      </c>
      <c r="F556" s="12" t="s">
        <v>20517</v>
      </c>
      <c r="G556" s="12" t="s">
        <v>20519</v>
      </c>
      <c r="H556" s="7">
        <f>VLOOKUP(B556,'[1]Reydon Pricelist+'!$A:$P,16,FALSE)</f>
        <v>30.85</v>
      </c>
      <c r="I556" s="7">
        <f>VLOOKUP(B556,'[1]Reydon Pricelist+'!$A:$P,12,FALSE)</f>
        <v>60</v>
      </c>
      <c r="J556" s="6" t="s">
        <v>2040</v>
      </c>
      <c r="K556" s="6" t="str">
        <f>VLOOKUP(B556,[2]product_categories_reydon!$A:$H,4,FALSE)</f>
        <v>Combat Sports / Accessories</v>
      </c>
      <c r="L556" s="12" t="str">
        <f>VLOOKUP(B556,'[1]Reydon Pricelist+'!$A:$G,7,FALSE)</f>
        <v>3700378385859</v>
      </c>
      <c r="M556" s="6" t="s">
        <v>2041</v>
      </c>
      <c r="N556" s="6" t="s">
        <v>46</v>
      </c>
      <c r="O556" s="6" t="s">
        <v>167</v>
      </c>
      <c r="P556" s="6" t="s">
        <v>360</v>
      </c>
      <c r="Q556" s="6">
        <v>20</v>
      </c>
      <c r="R556" s="6">
        <v>3700378385859</v>
      </c>
      <c r="S556" s="6">
        <v>0.375</v>
      </c>
      <c r="T556" s="6">
        <v>21.6</v>
      </c>
      <c r="U556" s="6">
        <v>16</v>
      </c>
      <c r="V556" s="6">
        <v>28.3</v>
      </c>
      <c r="W556" s="6">
        <v>6506108000</v>
      </c>
      <c r="X556" s="6">
        <v>38</v>
      </c>
    </row>
    <row r="557" spans="1:24" s="6" customFormat="1" x14ac:dyDescent="0.25">
      <c r="A557" s="6" t="s">
        <v>20524</v>
      </c>
      <c r="B557" s="6" t="s">
        <v>2042</v>
      </c>
      <c r="C557" s="2">
        <f>VLOOKUP(B557,'[3]reydon-stock'!$A:$E,3,FALSE)</f>
        <v>2</v>
      </c>
      <c r="D557" s="6" t="s">
        <v>2008</v>
      </c>
      <c r="E557" s="6" t="s">
        <v>2009</v>
      </c>
      <c r="F557" s="12" t="s">
        <v>20517</v>
      </c>
      <c r="G557" s="12" t="s">
        <v>20519</v>
      </c>
      <c r="H557" s="7">
        <f>VLOOKUP(B557,'[1]Reydon Pricelist+'!$A:$P,16,FALSE)</f>
        <v>30.85</v>
      </c>
      <c r="I557" s="7">
        <f>VLOOKUP(B557,'[1]Reydon Pricelist+'!$A:$P,12,FALSE)</f>
        <v>60</v>
      </c>
      <c r="J557" s="6" t="s">
        <v>2043</v>
      </c>
      <c r="K557" s="6" t="str">
        <f>VLOOKUP(B557,[2]product_categories_reydon!$A:$H,4,FALSE)</f>
        <v>Combat Sports / Accessories</v>
      </c>
      <c r="L557" s="12" t="str">
        <f>VLOOKUP(B557,'[1]Reydon Pricelist+'!$A:$G,7,FALSE)</f>
        <v>3700378385866</v>
      </c>
      <c r="M557" s="6" t="s">
        <v>2044</v>
      </c>
      <c r="N557" s="6" t="s">
        <v>50</v>
      </c>
      <c r="O557" s="6" t="s">
        <v>167</v>
      </c>
      <c r="P557" s="6" t="s">
        <v>360</v>
      </c>
      <c r="Q557" s="6">
        <v>20</v>
      </c>
      <c r="R557" s="6">
        <v>3700378385866</v>
      </c>
      <c r="S557" s="6">
        <v>0.51</v>
      </c>
      <c r="T557" s="6">
        <v>25.7</v>
      </c>
      <c r="U557" s="6">
        <v>15.5</v>
      </c>
      <c r="V557" s="6">
        <v>25.6</v>
      </c>
      <c r="W557" s="6">
        <v>6506108000</v>
      </c>
      <c r="X557" s="6">
        <v>38</v>
      </c>
    </row>
    <row r="558" spans="1:24" s="6" customFormat="1" x14ac:dyDescent="0.25">
      <c r="A558" s="6" t="s">
        <v>20524</v>
      </c>
      <c r="B558" s="6" t="s">
        <v>2045</v>
      </c>
      <c r="C558" s="2">
        <f>VLOOKUP(B558,'[3]reydon-stock'!$A:$E,3,FALSE)</f>
        <v>11</v>
      </c>
      <c r="D558" s="6" t="s">
        <v>2046</v>
      </c>
      <c r="E558" s="6" t="s">
        <v>2047</v>
      </c>
      <c r="F558" s="12" t="s">
        <v>20517</v>
      </c>
      <c r="G558" s="12" t="s">
        <v>20519</v>
      </c>
      <c r="H558" s="7">
        <f>VLOOKUP(B558,'[1]Reydon Pricelist+'!$A:$P,16,FALSE)</f>
        <v>17.78</v>
      </c>
      <c r="I558" s="7">
        <f>VLOOKUP(B558,'[1]Reydon Pricelist+'!$A:$P,12,FALSE)</f>
        <v>35</v>
      </c>
      <c r="J558" s="6" t="s">
        <v>2048</v>
      </c>
      <c r="K558" s="6" t="str">
        <f>VLOOKUP(B558,[2]product_categories_reydon!$A:$H,4,FALSE)</f>
        <v>Combat Sports / Clothing</v>
      </c>
      <c r="L558" s="12" t="str">
        <f>VLOOKUP(B558,'[1]Reydon Pricelist+'!$A:$G,7,FALSE)</f>
        <v>3662513164081</v>
      </c>
      <c r="M558" s="6" t="s">
        <v>2049</v>
      </c>
      <c r="N558" s="6" t="s">
        <v>2050</v>
      </c>
      <c r="O558" s="6" t="s">
        <v>27</v>
      </c>
      <c r="P558" s="6" t="s">
        <v>360</v>
      </c>
      <c r="Q558" s="6">
        <v>20</v>
      </c>
      <c r="R558" s="6">
        <v>3662513164081</v>
      </c>
      <c r="S558" s="6">
        <v>0.09</v>
      </c>
      <c r="T558" s="6">
        <v>30.9</v>
      </c>
      <c r="U558" s="6">
        <v>29.8</v>
      </c>
      <c r="V558" s="6">
        <v>0.8</v>
      </c>
      <c r="W558" s="6">
        <v>6207991000</v>
      </c>
      <c r="X558" s="6">
        <v>41</v>
      </c>
    </row>
    <row r="559" spans="1:24" s="6" customFormat="1" x14ac:dyDescent="0.25">
      <c r="A559" s="6" t="s">
        <v>20524</v>
      </c>
      <c r="B559" s="6" t="s">
        <v>2051</v>
      </c>
      <c r="C559" s="2">
        <f>VLOOKUP(B559,'[3]reydon-stock'!$A:$E,3,FALSE)</f>
        <v>9</v>
      </c>
      <c r="D559" s="6" t="s">
        <v>2046</v>
      </c>
      <c r="E559" s="6" t="s">
        <v>2047</v>
      </c>
      <c r="F559" s="12" t="s">
        <v>20517</v>
      </c>
      <c r="G559" s="12" t="s">
        <v>20519</v>
      </c>
      <c r="H559" s="7">
        <f>VLOOKUP(B559,'[1]Reydon Pricelist+'!$A:$P,16,FALSE)</f>
        <v>17.78</v>
      </c>
      <c r="I559" s="7">
        <f>VLOOKUP(B559,'[1]Reydon Pricelist+'!$A:$P,12,FALSE)</f>
        <v>35</v>
      </c>
      <c r="J559" s="6" t="s">
        <v>2052</v>
      </c>
      <c r="K559" s="6" t="str">
        <f>VLOOKUP(B559,[2]product_categories_reydon!$A:$H,4,FALSE)</f>
        <v>Combat Sports / Clothing</v>
      </c>
      <c r="L559" s="12" t="str">
        <f>VLOOKUP(B559,'[1]Reydon Pricelist+'!$A:$G,7,FALSE)</f>
        <v>3662513164098</v>
      </c>
      <c r="M559" s="6" t="s">
        <v>2053</v>
      </c>
      <c r="N559" s="6" t="s">
        <v>835</v>
      </c>
      <c r="O559" s="6" t="s">
        <v>27</v>
      </c>
      <c r="P559" s="6" t="s">
        <v>360</v>
      </c>
      <c r="Q559" s="6">
        <v>20</v>
      </c>
      <c r="R559" s="6">
        <v>3662513164098</v>
      </c>
      <c r="S559" s="6">
        <v>0.104</v>
      </c>
      <c r="T559" s="6">
        <v>32.700000000000003</v>
      </c>
      <c r="U559" s="6">
        <v>29.7</v>
      </c>
      <c r="V559" s="6">
        <v>0.8</v>
      </c>
      <c r="W559" s="6">
        <v>6207991000</v>
      </c>
      <c r="X559" s="6">
        <v>41</v>
      </c>
    </row>
    <row r="560" spans="1:24" s="6" customFormat="1" x14ac:dyDescent="0.25">
      <c r="A560" s="6" t="s">
        <v>20524</v>
      </c>
      <c r="B560" s="6" t="s">
        <v>2054</v>
      </c>
      <c r="C560" s="2">
        <f>VLOOKUP(B560,'[3]reydon-stock'!$A:$E,3,FALSE)</f>
        <v>3</v>
      </c>
      <c r="D560" s="6" t="s">
        <v>2046</v>
      </c>
      <c r="E560" s="6" t="s">
        <v>2047</v>
      </c>
      <c r="F560" s="12" t="s">
        <v>20517</v>
      </c>
      <c r="G560" s="12" t="s">
        <v>20519</v>
      </c>
      <c r="H560" s="7">
        <f>VLOOKUP(B560,'[1]Reydon Pricelist+'!$A:$P,16,FALSE)</f>
        <v>17.78</v>
      </c>
      <c r="I560" s="7">
        <f>VLOOKUP(B560,'[1]Reydon Pricelist+'!$A:$P,12,FALSE)</f>
        <v>35</v>
      </c>
      <c r="J560" s="6" t="s">
        <v>2055</v>
      </c>
      <c r="K560" s="6" t="str">
        <f>VLOOKUP(B560,[2]product_categories_reydon!$A:$H,4,FALSE)</f>
        <v>Combat Sports / Clothing</v>
      </c>
      <c r="L560" s="12" t="str">
        <f>VLOOKUP(B560,'[1]Reydon Pricelist+'!$A:$G,7,FALSE)</f>
        <v>3662513164104</v>
      </c>
      <c r="M560" s="6" t="s">
        <v>2056</v>
      </c>
      <c r="N560" s="6" t="s">
        <v>32</v>
      </c>
      <c r="O560" s="6" t="s">
        <v>27</v>
      </c>
      <c r="P560" s="6" t="s">
        <v>360</v>
      </c>
      <c r="Q560" s="6">
        <v>20</v>
      </c>
      <c r="R560" s="6">
        <v>3662513164104</v>
      </c>
      <c r="S560" s="6">
        <v>0.112</v>
      </c>
      <c r="T560" s="6">
        <v>33.5</v>
      </c>
      <c r="U560" s="6">
        <v>29.5</v>
      </c>
      <c r="V560" s="6">
        <v>0.8</v>
      </c>
      <c r="W560" s="6">
        <v>6207991000</v>
      </c>
      <c r="X560" s="6">
        <v>41</v>
      </c>
    </row>
    <row r="561" spans="1:24" s="6" customFormat="1" x14ac:dyDescent="0.25">
      <c r="A561" s="6" t="s">
        <v>20524</v>
      </c>
      <c r="B561" s="6" t="s">
        <v>2057</v>
      </c>
      <c r="C561" s="2">
        <f>VLOOKUP(B561,'[3]reydon-stock'!$A:$E,3,FALSE)</f>
        <v>1</v>
      </c>
      <c r="D561" s="6" t="s">
        <v>2046</v>
      </c>
      <c r="E561" s="6" t="s">
        <v>2047</v>
      </c>
      <c r="F561" s="12" t="s">
        <v>20517</v>
      </c>
      <c r="G561" s="12" t="s">
        <v>20519</v>
      </c>
      <c r="H561" s="7">
        <f>VLOOKUP(B561,'[1]Reydon Pricelist+'!$A:$P,16,FALSE)</f>
        <v>17.78</v>
      </c>
      <c r="I561" s="7">
        <f>VLOOKUP(B561,'[1]Reydon Pricelist+'!$A:$P,12,FALSE)</f>
        <v>35</v>
      </c>
      <c r="J561" s="6" t="s">
        <v>2058</v>
      </c>
      <c r="K561" s="6" t="str">
        <f>VLOOKUP(B561,[2]product_categories_reydon!$A:$H,4,FALSE)</f>
        <v>Combat Sports / Clothing</v>
      </c>
      <c r="L561" s="12" t="str">
        <f>VLOOKUP(B561,'[1]Reydon Pricelist+'!$A:$G,7,FALSE)</f>
        <v>3662513164111</v>
      </c>
      <c r="M561" s="6" t="s">
        <v>2059</v>
      </c>
      <c r="N561" s="6" t="s">
        <v>38</v>
      </c>
      <c r="O561" s="6" t="s">
        <v>27</v>
      </c>
      <c r="P561" s="6" t="s">
        <v>360</v>
      </c>
      <c r="Q561" s="6">
        <v>20</v>
      </c>
      <c r="R561" s="6">
        <v>3662513164111</v>
      </c>
      <c r="S561" s="6">
        <v>0.122</v>
      </c>
      <c r="T561" s="6">
        <v>0.2</v>
      </c>
      <c r="U561" s="6">
        <v>30</v>
      </c>
      <c r="V561" s="6">
        <v>33</v>
      </c>
      <c r="W561" s="6">
        <v>6207991000</v>
      </c>
      <c r="X561" s="6">
        <v>41</v>
      </c>
    </row>
    <row r="562" spans="1:24" s="2" customFormat="1" x14ac:dyDescent="0.25">
      <c r="A562" s="2" t="s">
        <v>20522</v>
      </c>
      <c r="B562" s="2" t="s">
        <v>2060</v>
      </c>
      <c r="C562" s="2" t="e">
        <f>VLOOKUP(B562,'[3]reydon-stock'!$A:$E,3,FALSE)</f>
        <v>#N/A</v>
      </c>
      <c r="D562" s="2" t="s">
        <v>2046</v>
      </c>
      <c r="E562" s="2" t="s">
        <v>2047</v>
      </c>
      <c r="F562" s="2" t="s">
        <v>20517</v>
      </c>
      <c r="G562" s="2" t="s">
        <v>20519</v>
      </c>
      <c r="H562" s="3" t="e">
        <f>VLOOKUP(B562,'[1]Reydon Pricelist+'!$A:$P,16,FALSE)</f>
        <v>#N/A</v>
      </c>
      <c r="I562" s="3" t="e">
        <f>VLOOKUP(B562,'[1]Reydon Pricelist+'!$A:$P,12,FALSE)</f>
        <v>#N/A</v>
      </c>
      <c r="J562" s="2" t="s">
        <v>2061</v>
      </c>
      <c r="K562" s="2" t="str">
        <f>VLOOKUP(B562,[2]product_categories_reydon!$A:$H,4,FALSE)</f>
        <v>Combat Sports / Clothing</v>
      </c>
      <c r="L562" s="2" t="e">
        <f>VLOOKUP(B562,'[1]Reydon Pricelist+'!$A:$G,7,FALSE)</f>
        <v>#N/A</v>
      </c>
      <c r="M562" s="2" t="s">
        <v>2062</v>
      </c>
      <c r="N562" s="2" t="s">
        <v>46</v>
      </c>
      <c r="O562" s="2" t="s">
        <v>27</v>
      </c>
      <c r="P562" s="2" t="s">
        <v>360</v>
      </c>
      <c r="Q562" s="2">
        <v>20</v>
      </c>
      <c r="R562" s="2">
        <v>3662513164128</v>
      </c>
      <c r="S562" s="2">
        <v>0.124</v>
      </c>
      <c r="T562" s="2">
        <v>35.5</v>
      </c>
      <c r="U562" s="2">
        <v>30</v>
      </c>
      <c r="V562" s="2">
        <v>0.8</v>
      </c>
      <c r="W562" s="2">
        <v>6207991000</v>
      </c>
      <c r="X562" s="2">
        <v>41</v>
      </c>
    </row>
    <row r="563" spans="1:24" s="2" customFormat="1" x14ac:dyDescent="0.25">
      <c r="A563" s="2" t="s">
        <v>20522</v>
      </c>
      <c r="B563" s="2" t="s">
        <v>2063</v>
      </c>
      <c r="C563" s="2" t="e">
        <f>VLOOKUP(B563,'[3]reydon-stock'!$A:$E,3,FALSE)</f>
        <v>#N/A</v>
      </c>
      <c r="D563" s="2" t="s">
        <v>2046</v>
      </c>
      <c r="E563" s="2" t="s">
        <v>2047</v>
      </c>
      <c r="F563" s="2" t="s">
        <v>20517</v>
      </c>
      <c r="G563" s="2" t="s">
        <v>20519</v>
      </c>
      <c r="H563" s="3" t="e">
        <f>VLOOKUP(B563,'[1]Reydon Pricelist+'!$A:$P,16,FALSE)</f>
        <v>#N/A</v>
      </c>
      <c r="I563" s="3" t="e">
        <f>VLOOKUP(B563,'[1]Reydon Pricelist+'!$A:$P,12,FALSE)</f>
        <v>#N/A</v>
      </c>
      <c r="J563" s="2" t="s">
        <v>2064</v>
      </c>
      <c r="K563" s="2" t="str">
        <f>VLOOKUP(B563,[2]product_categories_reydon!$A:$H,4,FALSE)</f>
        <v>Combat Sports / Clothing</v>
      </c>
      <c r="L563" s="2" t="e">
        <f>VLOOKUP(B563,'[1]Reydon Pricelist+'!$A:$G,7,FALSE)</f>
        <v>#N/A</v>
      </c>
      <c r="M563" s="2" t="s">
        <v>2065</v>
      </c>
      <c r="N563" s="2" t="s">
        <v>50</v>
      </c>
      <c r="O563" s="2" t="s">
        <v>27</v>
      </c>
      <c r="P563" s="2" t="s">
        <v>360</v>
      </c>
      <c r="Q563" s="2">
        <v>20</v>
      </c>
      <c r="R563" s="2">
        <v>3662513164135</v>
      </c>
      <c r="S563" s="2">
        <v>0.13300000000000001</v>
      </c>
      <c r="T563" s="2">
        <v>35.5</v>
      </c>
      <c r="U563" s="2">
        <v>30.3</v>
      </c>
      <c r="V563" s="2">
        <v>0.8</v>
      </c>
      <c r="W563" s="2">
        <v>6207991000</v>
      </c>
      <c r="X563" s="2">
        <v>41</v>
      </c>
    </row>
    <row r="564" spans="1:24" s="6" customFormat="1" x14ac:dyDescent="0.25">
      <c r="A564" s="6" t="s">
        <v>20524</v>
      </c>
      <c r="B564" s="6" t="s">
        <v>2066</v>
      </c>
      <c r="C564" s="2">
        <f>VLOOKUP(B564,'[3]reydon-stock'!$A:$E,3,FALSE)</f>
        <v>16</v>
      </c>
      <c r="D564" s="6" t="s">
        <v>2046</v>
      </c>
      <c r="E564" s="6" t="s">
        <v>2047</v>
      </c>
      <c r="F564" s="12" t="s">
        <v>20517</v>
      </c>
      <c r="G564" s="12" t="s">
        <v>20519</v>
      </c>
      <c r="H564" s="7">
        <f>VLOOKUP(B564,'[1]Reydon Pricelist+'!$A:$P,16,FALSE)</f>
        <v>17.78</v>
      </c>
      <c r="I564" s="7">
        <f>VLOOKUP(B564,'[1]Reydon Pricelist+'!$A:$P,12,FALSE)</f>
        <v>35</v>
      </c>
      <c r="J564" s="6" t="s">
        <v>2067</v>
      </c>
      <c r="K564" s="6" t="str">
        <f>VLOOKUP(B564,[2]product_categories_reydon!$A:$H,4,FALSE)</f>
        <v>Combat Sports / Clothing</v>
      </c>
      <c r="L564" s="12" t="str">
        <f>VLOOKUP(B564,'[1]Reydon Pricelist+'!$A:$G,7,FALSE)</f>
        <v>3662513164142</v>
      </c>
      <c r="M564" s="6" t="s">
        <v>2068</v>
      </c>
      <c r="N564" s="6" t="s">
        <v>2069</v>
      </c>
      <c r="O564" s="6" t="s">
        <v>27</v>
      </c>
      <c r="P564" s="6" t="s">
        <v>360</v>
      </c>
      <c r="Q564" s="6">
        <v>20</v>
      </c>
      <c r="R564" s="6">
        <v>3662513164142</v>
      </c>
      <c r="S564" s="6">
        <v>0.13700000000000001</v>
      </c>
      <c r="T564" s="6">
        <v>1</v>
      </c>
      <c r="U564" s="6">
        <v>30.2</v>
      </c>
      <c r="V564" s="6">
        <v>34.200000000000003</v>
      </c>
      <c r="W564" s="6">
        <v>6207991000</v>
      </c>
      <c r="X564" s="6">
        <v>41</v>
      </c>
    </row>
    <row r="565" spans="1:24" s="6" customFormat="1" x14ac:dyDescent="0.25">
      <c r="A565" s="6" t="s">
        <v>20524</v>
      </c>
      <c r="B565" s="6" t="s">
        <v>2070</v>
      </c>
      <c r="C565" s="2">
        <f>VLOOKUP(B565,'[3]reydon-stock'!$A:$E,3,FALSE)</f>
        <v>5</v>
      </c>
      <c r="D565" s="6" t="s">
        <v>2046</v>
      </c>
      <c r="E565" s="6" t="s">
        <v>2047</v>
      </c>
      <c r="F565" s="12" t="s">
        <v>20517</v>
      </c>
      <c r="G565" s="12" t="s">
        <v>20519</v>
      </c>
      <c r="H565" s="7">
        <f>VLOOKUP(B565,'[1]Reydon Pricelist+'!$A:$P,16,FALSE)</f>
        <v>17.78</v>
      </c>
      <c r="I565" s="7">
        <f>VLOOKUP(B565,'[1]Reydon Pricelist+'!$A:$P,12,FALSE)</f>
        <v>35</v>
      </c>
      <c r="J565" s="6" t="s">
        <v>2071</v>
      </c>
      <c r="K565" s="6" t="str">
        <f>VLOOKUP(B565,[2]product_categories_reydon!$A:$H,4,FALSE)</f>
        <v>Combat Sports / Clothing</v>
      </c>
      <c r="L565" s="12" t="str">
        <f>VLOOKUP(B565,'[1]Reydon Pricelist+'!$A:$G,7,FALSE)</f>
        <v>3662513164296</v>
      </c>
      <c r="M565" s="6" t="s">
        <v>2072</v>
      </c>
      <c r="N565" s="6" t="s">
        <v>2050</v>
      </c>
      <c r="O565" s="6" t="s">
        <v>33</v>
      </c>
      <c r="P565" s="6" t="s">
        <v>360</v>
      </c>
      <c r="Q565" s="6">
        <v>20</v>
      </c>
      <c r="R565" s="6">
        <v>3662513164296</v>
      </c>
      <c r="S565" s="6">
        <v>9.4E-2</v>
      </c>
      <c r="T565" s="6">
        <v>26</v>
      </c>
      <c r="U565" s="6">
        <v>30.2</v>
      </c>
      <c r="V565" s="6">
        <v>0.9</v>
      </c>
      <c r="W565" s="6">
        <v>6207991000</v>
      </c>
      <c r="X565" s="6">
        <v>41</v>
      </c>
    </row>
    <row r="566" spans="1:24" s="6" customFormat="1" x14ac:dyDescent="0.25">
      <c r="A566" s="6" t="s">
        <v>20524</v>
      </c>
      <c r="B566" s="6" t="s">
        <v>2073</v>
      </c>
      <c r="C566" s="2">
        <f>VLOOKUP(B566,'[3]reydon-stock'!$A:$E,3,FALSE)</f>
        <v>3</v>
      </c>
      <c r="D566" s="6" t="s">
        <v>2046</v>
      </c>
      <c r="E566" s="6" t="s">
        <v>2047</v>
      </c>
      <c r="F566" s="12" t="s">
        <v>20517</v>
      </c>
      <c r="G566" s="12" t="s">
        <v>20519</v>
      </c>
      <c r="H566" s="7">
        <f>VLOOKUP(B566,'[1]Reydon Pricelist+'!$A:$P,16,FALSE)</f>
        <v>17.78</v>
      </c>
      <c r="I566" s="7">
        <f>VLOOKUP(B566,'[1]Reydon Pricelist+'!$A:$P,12,FALSE)</f>
        <v>35</v>
      </c>
      <c r="J566" s="6" t="s">
        <v>2074</v>
      </c>
      <c r="K566" s="6" t="str">
        <f>VLOOKUP(B566,[2]product_categories_reydon!$A:$H,4,FALSE)</f>
        <v>Combat Sports / Clothing</v>
      </c>
      <c r="L566" s="12" t="str">
        <f>VLOOKUP(B566,'[1]Reydon Pricelist+'!$A:$G,7,FALSE)</f>
        <v>3662513164302</v>
      </c>
      <c r="M566" s="6" t="s">
        <v>2075</v>
      </c>
      <c r="N566" s="6" t="s">
        <v>835</v>
      </c>
      <c r="O566" s="6" t="s">
        <v>33</v>
      </c>
      <c r="P566" s="6" t="s">
        <v>360</v>
      </c>
      <c r="Q566" s="6">
        <v>20</v>
      </c>
      <c r="R566" s="6">
        <v>3662513164302</v>
      </c>
      <c r="S566" s="6">
        <v>9.6000000000000002E-2</v>
      </c>
      <c r="T566" s="6">
        <v>32</v>
      </c>
      <c r="U566" s="6">
        <v>30.3</v>
      </c>
      <c r="V566" s="6">
        <v>0.8</v>
      </c>
      <c r="W566" s="6">
        <v>6207991000</v>
      </c>
      <c r="X566" s="6">
        <v>41</v>
      </c>
    </row>
    <row r="567" spans="1:24" s="6" customFormat="1" x14ac:dyDescent="0.25">
      <c r="A567" s="6" t="s">
        <v>20524</v>
      </c>
      <c r="B567" s="6" t="s">
        <v>2076</v>
      </c>
      <c r="C567" s="2">
        <f>VLOOKUP(B567,'[3]reydon-stock'!$A:$E,3,FALSE)</f>
        <v>11</v>
      </c>
      <c r="D567" s="6" t="s">
        <v>2046</v>
      </c>
      <c r="E567" s="6" t="s">
        <v>2047</v>
      </c>
      <c r="F567" s="12" t="s">
        <v>20517</v>
      </c>
      <c r="G567" s="12" t="s">
        <v>20519</v>
      </c>
      <c r="H567" s="7">
        <f>VLOOKUP(B567,'[1]Reydon Pricelist+'!$A:$P,16,FALSE)</f>
        <v>17.78</v>
      </c>
      <c r="I567" s="7">
        <f>VLOOKUP(B567,'[1]Reydon Pricelist+'!$A:$P,12,FALSE)</f>
        <v>35</v>
      </c>
      <c r="J567" s="6" t="s">
        <v>2077</v>
      </c>
      <c r="K567" s="6" t="str">
        <f>VLOOKUP(B567,[2]product_categories_reydon!$A:$H,4,FALSE)</f>
        <v>Combat Sports / Clothing</v>
      </c>
      <c r="L567" s="12" t="str">
        <f>VLOOKUP(B567,'[1]Reydon Pricelist+'!$A:$G,7,FALSE)</f>
        <v>3662513164319</v>
      </c>
      <c r="M567" s="6" t="s">
        <v>2078</v>
      </c>
      <c r="N567" s="6" t="s">
        <v>32</v>
      </c>
      <c r="O567" s="6" t="s">
        <v>33</v>
      </c>
      <c r="P567" s="6" t="s">
        <v>360</v>
      </c>
      <c r="Q567" s="6">
        <v>20</v>
      </c>
      <c r="R567" s="6">
        <v>3662513164319</v>
      </c>
      <c r="S567" s="6">
        <v>0.113</v>
      </c>
      <c r="T567" s="6">
        <v>34.700000000000003</v>
      </c>
      <c r="U567" s="6">
        <v>30</v>
      </c>
      <c r="V567" s="6">
        <v>0.9</v>
      </c>
      <c r="W567" s="6">
        <v>6207991000</v>
      </c>
      <c r="X567" s="6">
        <v>41</v>
      </c>
    </row>
    <row r="568" spans="1:24" s="6" customFormat="1" x14ac:dyDescent="0.25">
      <c r="A568" s="6" t="s">
        <v>20524</v>
      </c>
      <c r="B568" s="6" t="s">
        <v>2079</v>
      </c>
      <c r="C568" s="2">
        <f>VLOOKUP(B568,'[3]reydon-stock'!$A:$E,3,FALSE)</f>
        <v>3</v>
      </c>
      <c r="D568" s="6" t="s">
        <v>2046</v>
      </c>
      <c r="E568" s="6" t="s">
        <v>2047</v>
      </c>
      <c r="F568" s="12" t="s">
        <v>20517</v>
      </c>
      <c r="G568" s="12" t="s">
        <v>20519</v>
      </c>
      <c r="H568" s="7">
        <f>VLOOKUP(B568,'[1]Reydon Pricelist+'!$A:$P,16,FALSE)</f>
        <v>17.78</v>
      </c>
      <c r="I568" s="7">
        <f>VLOOKUP(B568,'[1]Reydon Pricelist+'!$A:$P,12,FALSE)</f>
        <v>35</v>
      </c>
      <c r="J568" s="6" t="s">
        <v>2080</v>
      </c>
      <c r="K568" s="6" t="str">
        <f>VLOOKUP(B568,[2]product_categories_reydon!$A:$H,4,FALSE)</f>
        <v>Combat Sports / Clothing</v>
      </c>
      <c r="L568" s="12" t="str">
        <f>VLOOKUP(B568,'[1]Reydon Pricelist+'!$A:$G,7,FALSE)</f>
        <v>3662513164326</v>
      </c>
      <c r="M568" s="6" t="s">
        <v>2081</v>
      </c>
      <c r="N568" s="6" t="s">
        <v>38</v>
      </c>
      <c r="O568" s="6" t="s">
        <v>33</v>
      </c>
      <c r="P568" s="6" t="s">
        <v>360</v>
      </c>
      <c r="Q568" s="6">
        <v>20</v>
      </c>
      <c r="R568" s="6">
        <v>3662513164326</v>
      </c>
      <c r="S568" s="6">
        <v>0.123</v>
      </c>
      <c r="T568" s="6">
        <v>30.3</v>
      </c>
      <c r="U568" s="6">
        <v>30.2</v>
      </c>
      <c r="V568" s="6">
        <v>0.9</v>
      </c>
      <c r="W568" s="6">
        <v>6207991000</v>
      </c>
      <c r="X568" s="6">
        <v>41</v>
      </c>
    </row>
    <row r="569" spans="1:24" s="6" customFormat="1" x14ac:dyDescent="0.25">
      <c r="A569" s="6" t="s">
        <v>20524</v>
      </c>
      <c r="B569" s="6" t="s">
        <v>2082</v>
      </c>
      <c r="C569" s="2">
        <f>VLOOKUP(B569,'[3]reydon-stock'!$A:$E,3,FALSE)</f>
        <v>2</v>
      </c>
      <c r="D569" s="6" t="s">
        <v>2046</v>
      </c>
      <c r="E569" s="6" t="s">
        <v>2047</v>
      </c>
      <c r="F569" s="12" t="s">
        <v>20517</v>
      </c>
      <c r="G569" s="12" t="s">
        <v>20519</v>
      </c>
      <c r="H569" s="7">
        <f>VLOOKUP(B569,'[1]Reydon Pricelist+'!$A:$P,16,FALSE)</f>
        <v>17.78</v>
      </c>
      <c r="I569" s="7">
        <f>VLOOKUP(B569,'[1]Reydon Pricelist+'!$A:$P,12,FALSE)</f>
        <v>35</v>
      </c>
      <c r="J569" s="6" t="s">
        <v>2083</v>
      </c>
      <c r="K569" s="6" t="str">
        <f>VLOOKUP(B569,[2]product_categories_reydon!$A:$H,4,FALSE)</f>
        <v>Combat Sports / Clothing</v>
      </c>
      <c r="L569" s="12" t="str">
        <f>VLOOKUP(B569,'[1]Reydon Pricelist+'!$A:$G,7,FALSE)</f>
        <v>3662513164333</v>
      </c>
      <c r="M569" s="6" t="s">
        <v>2084</v>
      </c>
      <c r="N569" s="6" t="s">
        <v>46</v>
      </c>
      <c r="O569" s="6" t="s">
        <v>33</v>
      </c>
      <c r="P569" s="6" t="s">
        <v>360</v>
      </c>
      <c r="Q569" s="6">
        <v>20</v>
      </c>
      <c r="R569" s="6">
        <v>3662513164333</v>
      </c>
      <c r="S569" s="6">
        <v>0.13400000000000001</v>
      </c>
      <c r="T569" s="6">
        <v>37.200000000000003</v>
      </c>
      <c r="U569" s="6">
        <v>30.3</v>
      </c>
      <c r="V569" s="6">
        <v>0.7</v>
      </c>
      <c r="W569" s="6">
        <v>6207991000</v>
      </c>
      <c r="X569" s="6">
        <v>41</v>
      </c>
    </row>
    <row r="570" spans="1:24" s="2" customFormat="1" x14ac:dyDescent="0.25">
      <c r="A570" s="2" t="s">
        <v>20522</v>
      </c>
      <c r="B570" s="2" t="s">
        <v>2085</v>
      </c>
      <c r="C570" s="2" t="e">
        <f>VLOOKUP(B570,'[3]reydon-stock'!$A:$E,3,FALSE)</f>
        <v>#N/A</v>
      </c>
      <c r="D570" s="2" t="s">
        <v>2046</v>
      </c>
      <c r="E570" s="2" t="s">
        <v>2047</v>
      </c>
      <c r="F570" s="2" t="s">
        <v>20517</v>
      </c>
      <c r="G570" s="2" t="s">
        <v>20519</v>
      </c>
      <c r="H570" s="3" t="e">
        <f>VLOOKUP(B570,'[1]Reydon Pricelist+'!$A:$P,16,FALSE)</f>
        <v>#N/A</v>
      </c>
      <c r="I570" s="3" t="e">
        <f>VLOOKUP(B570,'[1]Reydon Pricelist+'!$A:$P,12,FALSE)</f>
        <v>#N/A</v>
      </c>
      <c r="J570" s="2" t="s">
        <v>2086</v>
      </c>
      <c r="K570" s="2" t="str">
        <f>VLOOKUP(B570,[2]product_categories_reydon!$A:$H,4,FALSE)</f>
        <v>Combat Sports / Clothing</v>
      </c>
      <c r="L570" s="2" t="e">
        <f>VLOOKUP(B570,'[1]Reydon Pricelist+'!$A:$G,7,FALSE)</f>
        <v>#N/A</v>
      </c>
      <c r="M570" s="2" t="s">
        <v>2087</v>
      </c>
      <c r="N570" s="2" t="s">
        <v>50</v>
      </c>
      <c r="O570" s="2" t="s">
        <v>33</v>
      </c>
      <c r="P570" s="2" t="s">
        <v>360</v>
      </c>
      <c r="Q570" s="2">
        <v>20</v>
      </c>
      <c r="R570" s="2">
        <v>3662513164340</v>
      </c>
      <c r="S570" s="2">
        <v>0.14699999999999999</v>
      </c>
      <c r="T570" s="2">
        <v>36.5</v>
      </c>
      <c r="U570" s="2">
        <v>33.6</v>
      </c>
      <c r="V570" s="2">
        <v>0.8</v>
      </c>
      <c r="W570" s="2">
        <v>6207991000</v>
      </c>
      <c r="X570" s="2">
        <v>41</v>
      </c>
    </row>
    <row r="571" spans="1:24" s="6" customFormat="1" x14ac:dyDescent="0.25">
      <c r="A571" s="6" t="s">
        <v>20524</v>
      </c>
      <c r="B571" s="6" t="s">
        <v>2088</v>
      </c>
      <c r="C571" s="2">
        <f>VLOOKUP(B571,'[3]reydon-stock'!$A:$E,3,FALSE)</f>
        <v>6</v>
      </c>
      <c r="D571" s="6" t="s">
        <v>2046</v>
      </c>
      <c r="E571" s="6" t="s">
        <v>2047</v>
      </c>
      <c r="F571" s="12" t="s">
        <v>20517</v>
      </c>
      <c r="G571" s="12" t="s">
        <v>20519</v>
      </c>
      <c r="H571" s="7">
        <f>VLOOKUP(B571,'[1]Reydon Pricelist+'!$A:$P,16,FALSE)</f>
        <v>17.78</v>
      </c>
      <c r="I571" s="7">
        <f>VLOOKUP(B571,'[1]Reydon Pricelist+'!$A:$P,12,FALSE)</f>
        <v>35</v>
      </c>
      <c r="J571" s="6" t="s">
        <v>2089</v>
      </c>
      <c r="K571" s="6" t="str">
        <f>VLOOKUP(B571,[2]product_categories_reydon!$A:$H,4,FALSE)</f>
        <v>Combat Sports / Clothing</v>
      </c>
      <c r="L571" s="12" t="str">
        <f>VLOOKUP(B571,'[1]Reydon Pricelist+'!$A:$G,7,FALSE)</f>
        <v>3662513164357</v>
      </c>
      <c r="M571" s="6" t="s">
        <v>2090</v>
      </c>
      <c r="N571" s="6" t="s">
        <v>2069</v>
      </c>
      <c r="O571" s="6" t="s">
        <v>33</v>
      </c>
      <c r="P571" s="6" t="s">
        <v>360</v>
      </c>
      <c r="Q571" s="6">
        <v>20</v>
      </c>
      <c r="R571" s="6">
        <v>3662513164357</v>
      </c>
      <c r="S571" s="6">
        <v>0.155</v>
      </c>
      <c r="T571" s="6">
        <v>38.5</v>
      </c>
      <c r="U571" s="6">
        <v>34</v>
      </c>
      <c r="V571" s="6">
        <v>0.8</v>
      </c>
      <c r="W571" s="6">
        <v>6207991000</v>
      </c>
      <c r="X571" s="6">
        <v>41</v>
      </c>
    </row>
    <row r="572" spans="1:24" s="6" customFormat="1" x14ac:dyDescent="0.25">
      <c r="A572" s="6" t="s">
        <v>20524</v>
      </c>
      <c r="B572" s="6" t="s">
        <v>2091</v>
      </c>
      <c r="C572" s="2">
        <f>VLOOKUP(B572,'[3]reydon-stock'!$A:$E,3,FALSE)</f>
        <v>6</v>
      </c>
      <c r="D572" s="6" t="s">
        <v>2046</v>
      </c>
      <c r="E572" s="6" t="s">
        <v>2047</v>
      </c>
      <c r="F572" s="12" t="s">
        <v>20517</v>
      </c>
      <c r="G572" s="12" t="s">
        <v>20519</v>
      </c>
      <c r="H572" s="7">
        <f>VLOOKUP(B572,'[1]Reydon Pricelist+'!$A:$P,16,FALSE)</f>
        <v>17.78</v>
      </c>
      <c r="I572" s="7">
        <f>VLOOKUP(B572,'[1]Reydon Pricelist+'!$A:$P,12,FALSE)</f>
        <v>35</v>
      </c>
      <c r="J572" s="6" t="s">
        <v>2092</v>
      </c>
      <c r="K572" s="6" t="str">
        <f>VLOOKUP(B572,[2]product_categories_reydon!$A:$H,4,FALSE)</f>
        <v>Combat Sports / Clothing</v>
      </c>
      <c r="L572" s="12" t="str">
        <f>VLOOKUP(B572,'[1]Reydon Pricelist+'!$A:$G,7,FALSE)</f>
        <v>3662513164159</v>
      </c>
      <c r="M572" s="6" t="s">
        <v>2093</v>
      </c>
      <c r="N572" s="6" t="s">
        <v>2050</v>
      </c>
      <c r="O572" s="6" t="s">
        <v>1057</v>
      </c>
      <c r="P572" s="6" t="s">
        <v>360</v>
      </c>
      <c r="Q572" s="6">
        <v>20</v>
      </c>
      <c r="R572" s="6">
        <v>3662513164159</v>
      </c>
      <c r="S572" s="6">
        <v>8.5000000000000006E-2</v>
      </c>
      <c r="T572" s="6">
        <v>30.7</v>
      </c>
      <c r="U572" s="6">
        <v>30.2</v>
      </c>
      <c r="V572" s="6">
        <v>0.8</v>
      </c>
      <c r="W572" s="6">
        <v>6207991000</v>
      </c>
      <c r="X572" s="6">
        <v>41</v>
      </c>
    </row>
    <row r="573" spans="1:24" s="6" customFormat="1" x14ac:dyDescent="0.25">
      <c r="A573" s="6" t="s">
        <v>20524</v>
      </c>
      <c r="B573" s="6" t="s">
        <v>2094</v>
      </c>
      <c r="C573" s="2">
        <f>VLOOKUP(B573,'[3]reydon-stock'!$A:$E,3,FALSE)</f>
        <v>3</v>
      </c>
      <c r="D573" s="6" t="s">
        <v>2046</v>
      </c>
      <c r="E573" s="6" t="s">
        <v>2047</v>
      </c>
      <c r="F573" s="12" t="s">
        <v>20517</v>
      </c>
      <c r="G573" s="12" t="s">
        <v>20519</v>
      </c>
      <c r="H573" s="7">
        <f>VLOOKUP(B573,'[1]Reydon Pricelist+'!$A:$P,16,FALSE)</f>
        <v>17.78</v>
      </c>
      <c r="I573" s="7">
        <f>VLOOKUP(B573,'[1]Reydon Pricelist+'!$A:$P,12,FALSE)</f>
        <v>35</v>
      </c>
      <c r="J573" s="6" t="s">
        <v>2095</v>
      </c>
      <c r="K573" s="6" t="str">
        <f>VLOOKUP(B573,[2]product_categories_reydon!$A:$H,4,FALSE)</f>
        <v>Combat Sports / Clothing</v>
      </c>
      <c r="L573" s="12" t="str">
        <f>VLOOKUP(B573,'[1]Reydon Pricelist+'!$A:$G,7,FALSE)</f>
        <v>3662513164166</v>
      </c>
      <c r="M573" s="6" t="s">
        <v>2096</v>
      </c>
      <c r="N573" s="6" t="s">
        <v>835</v>
      </c>
      <c r="O573" s="6" t="s">
        <v>1057</v>
      </c>
      <c r="P573" s="6" t="s">
        <v>360</v>
      </c>
      <c r="Q573" s="6">
        <v>20</v>
      </c>
      <c r="R573" s="6">
        <v>3662513164166</v>
      </c>
      <c r="S573" s="6">
        <v>0.10199999999999999</v>
      </c>
      <c r="T573" s="6">
        <v>30.8</v>
      </c>
      <c r="U573" s="6">
        <v>29.5</v>
      </c>
      <c r="V573" s="6">
        <v>0.9</v>
      </c>
      <c r="W573" s="6">
        <v>6207991000</v>
      </c>
      <c r="X573" s="6">
        <v>41</v>
      </c>
    </row>
    <row r="574" spans="1:24" s="6" customFormat="1" x14ac:dyDescent="0.25">
      <c r="A574" s="6" t="s">
        <v>20524</v>
      </c>
      <c r="B574" s="6" t="s">
        <v>2097</v>
      </c>
      <c r="C574" s="2">
        <f>VLOOKUP(B574,'[3]reydon-stock'!$A:$E,3,FALSE)</f>
        <v>3</v>
      </c>
      <c r="D574" s="6" t="s">
        <v>2046</v>
      </c>
      <c r="E574" s="6" t="s">
        <v>2047</v>
      </c>
      <c r="F574" s="12" t="s">
        <v>20517</v>
      </c>
      <c r="G574" s="12" t="s">
        <v>20519</v>
      </c>
      <c r="H574" s="7">
        <f>VLOOKUP(B574,'[1]Reydon Pricelist+'!$A:$P,16,FALSE)</f>
        <v>17.78</v>
      </c>
      <c r="I574" s="7">
        <f>VLOOKUP(B574,'[1]Reydon Pricelist+'!$A:$P,12,FALSE)</f>
        <v>35</v>
      </c>
      <c r="J574" s="6" t="s">
        <v>2098</v>
      </c>
      <c r="K574" s="6" t="str">
        <f>VLOOKUP(B574,[2]product_categories_reydon!$A:$H,4,FALSE)</f>
        <v>Combat Sports / Clothing</v>
      </c>
      <c r="L574" s="12" t="str">
        <f>VLOOKUP(B574,'[1]Reydon Pricelist+'!$A:$G,7,FALSE)</f>
        <v>3662513164173</v>
      </c>
      <c r="M574" s="6" t="s">
        <v>2099</v>
      </c>
      <c r="N574" s="6" t="s">
        <v>32</v>
      </c>
      <c r="O574" s="6" t="s">
        <v>1057</v>
      </c>
      <c r="P574" s="6" t="s">
        <v>360</v>
      </c>
      <c r="Q574" s="6">
        <v>20</v>
      </c>
      <c r="R574" s="6">
        <v>3662513164173</v>
      </c>
      <c r="S574" s="6">
        <v>0.108</v>
      </c>
      <c r="T574" s="6">
        <v>31.8</v>
      </c>
      <c r="U574" s="6">
        <v>29.2</v>
      </c>
      <c r="V574" s="6">
        <v>0.8</v>
      </c>
      <c r="W574" s="6">
        <v>6207991000</v>
      </c>
      <c r="X574" s="6">
        <v>41</v>
      </c>
    </row>
    <row r="575" spans="1:24" s="6" customFormat="1" x14ac:dyDescent="0.25">
      <c r="A575" s="6" t="s">
        <v>20524</v>
      </c>
      <c r="B575" s="6" t="s">
        <v>2100</v>
      </c>
      <c r="C575" s="2">
        <f>VLOOKUP(B575,'[3]reydon-stock'!$A:$E,3,FALSE)</f>
        <v>17</v>
      </c>
      <c r="D575" s="6" t="s">
        <v>2046</v>
      </c>
      <c r="E575" s="6" t="s">
        <v>2047</v>
      </c>
      <c r="F575" s="12" t="s">
        <v>20517</v>
      </c>
      <c r="G575" s="12" t="s">
        <v>20519</v>
      </c>
      <c r="H575" s="7">
        <f>VLOOKUP(B575,'[1]Reydon Pricelist+'!$A:$P,16,FALSE)</f>
        <v>17.78</v>
      </c>
      <c r="I575" s="7">
        <f>VLOOKUP(B575,'[1]Reydon Pricelist+'!$A:$P,12,FALSE)</f>
        <v>35</v>
      </c>
      <c r="J575" s="6" t="s">
        <v>2101</v>
      </c>
      <c r="K575" s="6" t="str">
        <f>VLOOKUP(B575,[2]product_categories_reydon!$A:$H,4,FALSE)</f>
        <v>Combat Sports / Clothing</v>
      </c>
      <c r="L575" s="12" t="str">
        <f>VLOOKUP(B575,'[1]Reydon Pricelist+'!$A:$G,7,FALSE)</f>
        <v>3662513164180</v>
      </c>
      <c r="M575" s="6" t="s">
        <v>2102</v>
      </c>
      <c r="N575" s="6" t="s">
        <v>38</v>
      </c>
      <c r="O575" s="6" t="s">
        <v>1057</v>
      </c>
      <c r="P575" s="6" t="s">
        <v>360</v>
      </c>
      <c r="Q575" s="6">
        <v>20</v>
      </c>
      <c r="R575" s="6">
        <v>3662513164180</v>
      </c>
      <c r="S575" s="6">
        <v>0.125</v>
      </c>
      <c r="T575" s="6">
        <v>37.5</v>
      </c>
      <c r="U575" s="6">
        <v>30</v>
      </c>
      <c r="V575" s="6">
        <v>0.8</v>
      </c>
      <c r="W575" s="6">
        <v>6207991000</v>
      </c>
      <c r="X575" s="6">
        <v>41</v>
      </c>
    </row>
    <row r="576" spans="1:24" s="6" customFormat="1" x14ac:dyDescent="0.25">
      <c r="A576" s="6" t="s">
        <v>20524</v>
      </c>
      <c r="B576" s="6" t="s">
        <v>2103</v>
      </c>
      <c r="C576" s="2">
        <f>VLOOKUP(B576,'[3]reydon-stock'!$A:$E,3,FALSE)</f>
        <v>12</v>
      </c>
      <c r="D576" s="6" t="s">
        <v>2046</v>
      </c>
      <c r="E576" s="6" t="s">
        <v>2047</v>
      </c>
      <c r="F576" s="12" t="s">
        <v>20517</v>
      </c>
      <c r="G576" s="12" t="s">
        <v>20519</v>
      </c>
      <c r="H576" s="7">
        <f>VLOOKUP(B576,'[1]Reydon Pricelist+'!$A:$P,16,FALSE)</f>
        <v>17.78</v>
      </c>
      <c r="I576" s="7">
        <f>VLOOKUP(B576,'[1]Reydon Pricelist+'!$A:$P,12,FALSE)</f>
        <v>35</v>
      </c>
      <c r="J576" s="6" t="s">
        <v>2104</v>
      </c>
      <c r="K576" s="6" t="str">
        <f>VLOOKUP(B576,[2]product_categories_reydon!$A:$H,4,FALSE)</f>
        <v>Combat Sports / Clothing</v>
      </c>
      <c r="L576" s="12" t="str">
        <f>VLOOKUP(B576,'[1]Reydon Pricelist+'!$A:$G,7,FALSE)</f>
        <v>3662513164197</v>
      </c>
      <c r="M576" s="6" t="s">
        <v>2105</v>
      </c>
      <c r="N576" s="6" t="s">
        <v>46</v>
      </c>
      <c r="O576" s="6" t="s">
        <v>1057</v>
      </c>
      <c r="P576" s="6" t="s">
        <v>360</v>
      </c>
      <c r="Q576" s="6">
        <v>20</v>
      </c>
      <c r="R576" s="6">
        <v>3662513164197</v>
      </c>
      <c r="S576" s="6">
        <v>0.125</v>
      </c>
      <c r="T576" s="6">
        <v>35.700000000000003</v>
      </c>
      <c r="U576" s="6">
        <v>30</v>
      </c>
      <c r="V576" s="6">
        <v>0.8</v>
      </c>
      <c r="W576" s="6">
        <v>6207991000</v>
      </c>
      <c r="X576" s="6">
        <v>41</v>
      </c>
    </row>
    <row r="577" spans="1:24" s="6" customFormat="1" x14ac:dyDescent="0.25">
      <c r="A577" s="6" t="s">
        <v>20524</v>
      </c>
      <c r="B577" s="6" t="s">
        <v>2106</v>
      </c>
      <c r="C577" s="2">
        <f>VLOOKUP(B577,'[3]reydon-stock'!$A:$E,3,FALSE)</f>
        <v>12</v>
      </c>
      <c r="D577" s="6" t="s">
        <v>2046</v>
      </c>
      <c r="E577" s="6" t="s">
        <v>2047</v>
      </c>
      <c r="F577" s="12" t="s">
        <v>20517</v>
      </c>
      <c r="G577" s="12" t="s">
        <v>20519</v>
      </c>
      <c r="H577" s="7">
        <f>VLOOKUP(B577,'[1]Reydon Pricelist+'!$A:$P,16,FALSE)</f>
        <v>17.78</v>
      </c>
      <c r="I577" s="7">
        <f>VLOOKUP(B577,'[1]Reydon Pricelist+'!$A:$P,12,FALSE)</f>
        <v>35</v>
      </c>
      <c r="J577" s="6" t="s">
        <v>2107</v>
      </c>
      <c r="K577" s="6" t="str">
        <f>VLOOKUP(B577,[2]product_categories_reydon!$A:$H,4,FALSE)</f>
        <v>Combat Sports / Clothing</v>
      </c>
      <c r="L577" s="12" t="str">
        <f>VLOOKUP(B577,'[1]Reydon Pricelist+'!$A:$G,7,FALSE)</f>
        <v>3662513164203</v>
      </c>
      <c r="M577" s="6" t="s">
        <v>2108</v>
      </c>
      <c r="N577" s="6" t="s">
        <v>50</v>
      </c>
      <c r="O577" s="6" t="s">
        <v>1057</v>
      </c>
      <c r="P577" s="6" t="s">
        <v>360</v>
      </c>
      <c r="Q577" s="6">
        <v>20</v>
      </c>
      <c r="R577" s="6">
        <v>3662513164203</v>
      </c>
      <c r="S577" s="6">
        <v>0.13300000000000001</v>
      </c>
      <c r="T577" s="6">
        <v>38</v>
      </c>
      <c r="U577" s="6">
        <v>34.5</v>
      </c>
      <c r="V577" s="6">
        <v>0.8</v>
      </c>
      <c r="W577" s="6">
        <v>6207991000</v>
      </c>
      <c r="X577" s="6">
        <v>41</v>
      </c>
    </row>
    <row r="578" spans="1:24" s="6" customFormat="1" x14ac:dyDescent="0.25">
      <c r="A578" s="6" t="s">
        <v>20524</v>
      </c>
      <c r="B578" s="6" t="s">
        <v>2109</v>
      </c>
      <c r="C578" s="2">
        <f>VLOOKUP(B578,'[3]reydon-stock'!$A:$E,3,FALSE)</f>
        <v>4</v>
      </c>
      <c r="D578" s="6" t="s">
        <v>2046</v>
      </c>
      <c r="E578" s="6" t="s">
        <v>2047</v>
      </c>
      <c r="F578" s="12" t="s">
        <v>20517</v>
      </c>
      <c r="G578" s="12" t="s">
        <v>20519</v>
      </c>
      <c r="H578" s="7">
        <f>VLOOKUP(B578,'[1]Reydon Pricelist+'!$A:$P,16,FALSE)</f>
        <v>17.78</v>
      </c>
      <c r="I578" s="7">
        <f>VLOOKUP(B578,'[1]Reydon Pricelist+'!$A:$P,12,FALSE)</f>
        <v>35</v>
      </c>
      <c r="J578" s="6" t="s">
        <v>2110</v>
      </c>
      <c r="K578" s="6" t="str">
        <f>VLOOKUP(B578,[2]product_categories_reydon!$A:$H,4,FALSE)</f>
        <v>Combat Sports / Clothing</v>
      </c>
      <c r="L578" s="12" t="str">
        <f>VLOOKUP(B578,'[1]Reydon Pricelist+'!$A:$G,7,FALSE)</f>
        <v>3662513164210</v>
      </c>
      <c r="M578" s="6" t="s">
        <v>2111</v>
      </c>
      <c r="N578" s="6" t="s">
        <v>2069</v>
      </c>
      <c r="O578" s="6" t="s">
        <v>1057</v>
      </c>
      <c r="P578" s="6" t="s">
        <v>360</v>
      </c>
      <c r="Q578" s="6">
        <v>20</v>
      </c>
      <c r="R578" s="6">
        <v>3662513164210</v>
      </c>
      <c r="S578" s="6">
        <v>0.14699999999999999</v>
      </c>
      <c r="T578" s="6">
        <v>32.299999999999997</v>
      </c>
      <c r="U578" s="6">
        <v>29.5</v>
      </c>
      <c r="V578" s="6">
        <v>0.8</v>
      </c>
      <c r="W578" s="6">
        <v>6207991000</v>
      </c>
      <c r="X578" s="6">
        <v>41</v>
      </c>
    </row>
    <row r="579" spans="1:24" s="6" customFormat="1" x14ac:dyDescent="0.25">
      <c r="A579" s="6" t="s">
        <v>20524</v>
      </c>
      <c r="B579" s="6" t="s">
        <v>2112</v>
      </c>
      <c r="C579" s="2">
        <f>VLOOKUP(B579,'[3]reydon-stock'!$A:$E,3,FALSE)</f>
        <v>5</v>
      </c>
      <c r="D579" s="6" t="s">
        <v>2046</v>
      </c>
      <c r="E579" s="6" t="s">
        <v>2047</v>
      </c>
      <c r="F579" s="12" t="s">
        <v>20517</v>
      </c>
      <c r="G579" s="12" t="s">
        <v>20519</v>
      </c>
      <c r="H579" s="7">
        <f>VLOOKUP(B579,'[1]Reydon Pricelist+'!$A:$P,16,FALSE)</f>
        <v>17.78</v>
      </c>
      <c r="I579" s="7">
        <f>VLOOKUP(B579,'[1]Reydon Pricelist+'!$A:$P,12,FALSE)</f>
        <v>35</v>
      </c>
      <c r="J579" s="6" t="s">
        <v>2113</v>
      </c>
      <c r="K579" s="6" t="str">
        <f>VLOOKUP(B579,[2]product_categories_reydon!$A:$H,4,FALSE)</f>
        <v>Combat Sports / Clothing</v>
      </c>
      <c r="L579" s="12" t="str">
        <f>VLOOKUP(B579,'[1]Reydon Pricelist+'!$A:$G,7,FALSE)</f>
        <v>3662513164227</v>
      </c>
      <c r="M579" s="6" t="s">
        <v>2114</v>
      </c>
      <c r="N579" s="6" t="s">
        <v>2050</v>
      </c>
      <c r="O579" s="6" t="s">
        <v>167</v>
      </c>
      <c r="P579" s="6" t="s">
        <v>360</v>
      </c>
      <c r="Q579" s="6">
        <v>20</v>
      </c>
      <c r="R579" s="6">
        <v>3662513164227</v>
      </c>
      <c r="S579" s="6">
        <v>8.3000000000000004E-2</v>
      </c>
      <c r="T579" s="6">
        <v>31.2</v>
      </c>
      <c r="U579" s="6">
        <v>29.8</v>
      </c>
      <c r="V579" s="6">
        <v>0.8</v>
      </c>
      <c r="W579" s="6">
        <v>6207991000</v>
      </c>
      <c r="X579" s="6">
        <v>41</v>
      </c>
    </row>
    <row r="580" spans="1:24" s="6" customFormat="1" x14ac:dyDescent="0.25">
      <c r="A580" s="6" t="s">
        <v>20524</v>
      </c>
      <c r="B580" s="6" t="s">
        <v>2115</v>
      </c>
      <c r="C580" s="2">
        <f>VLOOKUP(B580,'[3]reydon-stock'!$A:$E,3,FALSE)</f>
        <v>3</v>
      </c>
      <c r="D580" s="6" t="s">
        <v>2046</v>
      </c>
      <c r="E580" s="6" t="s">
        <v>2047</v>
      </c>
      <c r="F580" s="12" t="s">
        <v>20517</v>
      </c>
      <c r="G580" s="12" t="s">
        <v>20519</v>
      </c>
      <c r="H580" s="7">
        <f>VLOOKUP(B580,'[1]Reydon Pricelist+'!$A:$P,16,FALSE)</f>
        <v>17.78</v>
      </c>
      <c r="I580" s="7">
        <f>VLOOKUP(B580,'[1]Reydon Pricelist+'!$A:$P,12,FALSE)</f>
        <v>35</v>
      </c>
      <c r="J580" s="6" t="s">
        <v>2116</v>
      </c>
      <c r="K580" s="6" t="str">
        <f>VLOOKUP(B580,[2]product_categories_reydon!$A:$H,4,FALSE)</f>
        <v>Combat Sports / Clothing</v>
      </c>
      <c r="L580" s="12" t="str">
        <f>VLOOKUP(B580,'[1]Reydon Pricelist+'!$A:$G,7,FALSE)</f>
        <v>3662513164234</v>
      </c>
      <c r="M580" s="6" t="s">
        <v>2117</v>
      </c>
      <c r="N580" s="6" t="s">
        <v>835</v>
      </c>
      <c r="O580" s="6" t="s">
        <v>167</v>
      </c>
      <c r="P580" s="6" t="s">
        <v>360</v>
      </c>
      <c r="Q580" s="6">
        <v>20</v>
      </c>
      <c r="R580" s="6">
        <v>3662513164234</v>
      </c>
      <c r="S580" s="6">
        <v>0.108</v>
      </c>
      <c r="T580" s="6">
        <v>32.5</v>
      </c>
      <c r="U580" s="6">
        <v>30</v>
      </c>
      <c r="V580" s="6">
        <v>0.8</v>
      </c>
      <c r="W580" s="6">
        <v>6207991000</v>
      </c>
      <c r="X580" s="6">
        <v>41</v>
      </c>
    </row>
    <row r="581" spans="1:24" s="6" customFormat="1" x14ac:dyDescent="0.25">
      <c r="A581" s="6" t="s">
        <v>20524</v>
      </c>
      <c r="B581" s="6" t="s">
        <v>2118</v>
      </c>
      <c r="C581" s="2">
        <f>VLOOKUP(B581,'[3]reydon-stock'!$A:$E,3,FALSE)</f>
        <v>13</v>
      </c>
      <c r="D581" s="6" t="s">
        <v>2046</v>
      </c>
      <c r="E581" s="6" t="s">
        <v>2047</v>
      </c>
      <c r="F581" s="12" t="s">
        <v>20517</v>
      </c>
      <c r="G581" s="12" t="s">
        <v>20519</v>
      </c>
      <c r="H581" s="7">
        <f>VLOOKUP(B581,'[1]Reydon Pricelist+'!$A:$P,16,FALSE)</f>
        <v>17.78</v>
      </c>
      <c r="I581" s="7">
        <f>VLOOKUP(B581,'[1]Reydon Pricelist+'!$A:$P,12,FALSE)</f>
        <v>35</v>
      </c>
      <c r="J581" s="6" t="s">
        <v>2119</v>
      </c>
      <c r="K581" s="6" t="str">
        <f>VLOOKUP(B581,[2]product_categories_reydon!$A:$H,4,FALSE)</f>
        <v>Combat Sports / Clothing</v>
      </c>
      <c r="L581" s="12" t="str">
        <f>VLOOKUP(B581,'[1]Reydon Pricelist+'!$A:$G,7,FALSE)</f>
        <v>3662513164241</v>
      </c>
      <c r="M581" s="6" t="s">
        <v>2120</v>
      </c>
      <c r="N581" s="6" t="s">
        <v>32</v>
      </c>
      <c r="O581" s="6" t="s">
        <v>167</v>
      </c>
      <c r="P581" s="6" t="s">
        <v>360</v>
      </c>
      <c r="Q581" s="6">
        <v>20</v>
      </c>
      <c r="R581" s="6">
        <v>3662513164241</v>
      </c>
      <c r="S581" s="6">
        <v>0.106</v>
      </c>
      <c r="T581" s="6">
        <v>31</v>
      </c>
      <c r="U581" s="6">
        <v>29.4</v>
      </c>
      <c r="V581" s="6">
        <v>0.8</v>
      </c>
      <c r="W581" s="6">
        <v>6207991000</v>
      </c>
      <c r="X581" s="6">
        <v>41</v>
      </c>
    </row>
    <row r="582" spans="1:24" s="6" customFormat="1" x14ac:dyDescent="0.25">
      <c r="A582" s="6" t="s">
        <v>20524</v>
      </c>
      <c r="B582" s="6" t="s">
        <v>2121</v>
      </c>
      <c r="C582" s="2">
        <f>VLOOKUP(B582,'[3]reydon-stock'!$A:$E,3,FALSE)</f>
        <v>8</v>
      </c>
      <c r="D582" s="6" t="s">
        <v>2046</v>
      </c>
      <c r="E582" s="6" t="s">
        <v>2047</v>
      </c>
      <c r="F582" s="12" t="s">
        <v>20517</v>
      </c>
      <c r="G582" s="12" t="s">
        <v>20519</v>
      </c>
      <c r="H582" s="7">
        <f>VLOOKUP(B582,'[1]Reydon Pricelist+'!$A:$P,16,FALSE)</f>
        <v>17.78</v>
      </c>
      <c r="I582" s="7">
        <f>VLOOKUP(B582,'[1]Reydon Pricelist+'!$A:$P,12,FALSE)</f>
        <v>35</v>
      </c>
      <c r="J582" s="6" t="s">
        <v>2122</v>
      </c>
      <c r="K582" s="6" t="str">
        <f>VLOOKUP(B582,[2]product_categories_reydon!$A:$H,4,FALSE)</f>
        <v>Combat Sports / Clothing</v>
      </c>
      <c r="L582" s="12" t="str">
        <f>VLOOKUP(B582,'[1]Reydon Pricelist+'!$A:$G,7,FALSE)</f>
        <v>3662513164258</v>
      </c>
      <c r="M582" s="6" t="s">
        <v>2123</v>
      </c>
      <c r="N582" s="6" t="s">
        <v>38</v>
      </c>
      <c r="O582" s="6" t="s">
        <v>167</v>
      </c>
      <c r="P582" s="6" t="s">
        <v>360</v>
      </c>
      <c r="Q582" s="6">
        <v>20</v>
      </c>
      <c r="R582" s="6">
        <v>3662513164258</v>
      </c>
      <c r="S582" s="6">
        <v>0.126</v>
      </c>
      <c r="T582" s="6">
        <v>35.5</v>
      </c>
      <c r="U582" s="6">
        <v>30</v>
      </c>
      <c r="V582" s="6">
        <v>0.9</v>
      </c>
      <c r="W582" s="6">
        <v>6207991000</v>
      </c>
      <c r="X582" s="6">
        <v>41</v>
      </c>
    </row>
    <row r="583" spans="1:24" s="6" customFormat="1" x14ac:dyDescent="0.25">
      <c r="A583" s="6" t="s">
        <v>20524</v>
      </c>
      <c r="B583" s="6" t="s">
        <v>2124</v>
      </c>
      <c r="C583" s="2">
        <f>VLOOKUP(B583,'[3]reydon-stock'!$A:$E,3,FALSE)</f>
        <v>8</v>
      </c>
      <c r="D583" s="6" t="s">
        <v>2046</v>
      </c>
      <c r="E583" s="6" t="s">
        <v>2047</v>
      </c>
      <c r="F583" s="12" t="s">
        <v>20517</v>
      </c>
      <c r="G583" s="12" t="s">
        <v>20519</v>
      </c>
      <c r="H583" s="7">
        <f>VLOOKUP(B583,'[1]Reydon Pricelist+'!$A:$P,16,FALSE)</f>
        <v>17.78</v>
      </c>
      <c r="I583" s="7">
        <f>VLOOKUP(B583,'[1]Reydon Pricelist+'!$A:$P,12,FALSE)</f>
        <v>35</v>
      </c>
      <c r="J583" s="6" t="s">
        <v>2125</v>
      </c>
      <c r="K583" s="6" t="str">
        <f>VLOOKUP(B583,[2]product_categories_reydon!$A:$H,4,FALSE)</f>
        <v>Combat Sports / Clothing</v>
      </c>
      <c r="L583" s="12" t="str">
        <f>VLOOKUP(B583,'[1]Reydon Pricelist+'!$A:$G,7,FALSE)</f>
        <v>3662513164265</v>
      </c>
      <c r="M583" s="6" t="s">
        <v>2126</v>
      </c>
      <c r="N583" s="6" t="s">
        <v>46</v>
      </c>
      <c r="O583" s="6" t="s">
        <v>167</v>
      </c>
      <c r="P583" s="6" t="s">
        <v>360</v>
      </c>
      <c r="Q583" s="6">
        <v>20</v>
      </c>
      <c r="R583" s="6">
        <v>3662513164265</v>
      </c>
      <c r="S583" s="6">
        <v>0.13100000000000001</v>
      </c>
      <c r="T583" s="6">
        <v>33.5</v>
      </c>
      <c r="U583" s="6">
        <v>29.5</v>
      </c>
      <c r="V583" s="6">
        <v>1</v>
      </c>
      <c r="W583" s="6">
        <v>6207991000</v>
      </c>
      <c r="X583" s="6">
        <v>41</v>
      </c>
    </row>
    <row r="584" spans="1:24" s="6" customFormat="1" x14ac:dyDescent="0.25">
      <c r="A584" s="6" t="s">
        <v>20524</v>
      </c>
      <c r="B584" s="6" t="s">
        <v>2127</v>
      </c>
      <c r="C584" s="2">
        <f>VLOOKUP(B584,'[3]reydon-stock'!$A:$E,3,FALSE)</f>
        <v>17</v>
      </c>
      <c r="D584" s="6" t="s">
        <v>2046</v>
      </c>
      <c r="E584" s="6" t="s">
        <v>2047</v>
      </c>
      <c r="F584" s="12" t="s">
        <v>20517</v>
      </c>
      <c r="G584" s="12" t="s">
        <v>20519</v>
      </c>
      <c r="H584" s="7">
        <f>VLOOKUP(B584,'[1]Reydon Pricelist+'!$A:$P,16,FALSE)</f>
        <v>17.78</v>
      </c>
      <c r="I584" s="7">
        <f>VLOOKUP(B584,'[1]Reydon Pricelist+'!$A:$P,12,FALSE)</f>
        <v>35</v>
      </c>
      <c r="J584" s="6" t="s">
        <v>2128</v>
      </c>
      <c r="K584" s="6" t="str">
        <f>VLOOKUP(B584,[2]product_categories_reydon!$A:$H,4,FALSE)</f>
        <v>Combat Sports / Clothing</v>
      </c>
      <c r="L584" s="12" t="str">
        <f>VLOOKUP(B584,'[1]Reydon Pricelist+'!$A:$G,7,FALSE)</f>
        <v>3662513164272</v>
      </c>
      <c r="M584" s="6" t="s">
        <v>2129</v>
      </c>
      <c r="N584" s="6" t="s">
        <v>50</v>
      </c>
      <c r="O584" s="6" t="s">
        <v>167</v>
      </c>
      <c r="P584" s="6" t="s">
        <v>360</v>
      </c>
      <c r="Q584" s="6">
        <v>20</v>
      </c>
      <c r="R584" s="6">
        <v>3662513164272</v>
      </c>
      <c r="S584" s="6">
        <v>0.14000000000000001</v>
      </c>
      <c r="T584" s="6">
        <v>31.2</v>
      </c>
      <c r="U584" s="6">
        <v>30</v>
      </c>
      <c r="V584" s="6">
        <v>1</v>
      </c>
      <c r="W584" s="6">
        <v>6207991000</v>
      </c>
      <c r="X584" s="6">
        <v>41</v>
      </c>
    </row>
    <row r="585" spans="1:24" s="6" customFormat="1" x14ac:dyDescent="0.25">
      <c r="A585" s="6" t="s">
        <v>20524</v>
      </c>
      <c r="B585" s="6" t="s">
        <v>2130</v>
      </c>
      <c r="C585" s="2">
        <f>VLOOKUP(B585,'[3]reydon-stock'!$A:$E,3,FALSE)</f>
        <v>1</v>
      </c>
      <c r="D585" s="6" t="s">
        <v>2046</v>
      </c>
      <c r="E585" s="6" t="s">
        <v>2047</v>
      </c>
      <c r="F585" s="12" t="s">
        <v>20517</v>
      </c>
      <c r="G585" s="12" t="s">
        <v>20519</v>
      </c>
      <c r="H585" s="7">
        <f>VLOOKUP(B585,'[1]Reydon Pricelist+'!$A:$P,16,FALSE)</f>
        <v>17.78</v>
      </c>
      <c r="I585" s="7">
        <f>VLOOKUP(B585,'[1]Reydon Pricelist+'!$A:$P,12,FALSE)</f>
        <v>35</v>
      </c>
      <c r="J585" s="6" t="s">
        <v>2131</v>
      </c>
      <c r="K585" s="6" t="str">
        <f>VLOOKUP(B585,[2]product_categories_reydon!$A:$H,4,FALSE)</f>
        <v>Combat Sports / Clothing</v>
      </c>
      <c r="L585" s="12" t="str">
        <f>VLOOKUP(B585,'[1]Reydon Pricelist+'!$A:$G,7,FALSE)</f>
        <v>3662513164289</v>
      </c>
      <c r="M585" s="6" t="s">
        <v>2132</v>
      </c>
      <c r="N585" s="6" t="s">
        <v>2069</v>
      </c>
      <c r="O585" s="6" t="s">
        <v>167</v>
      </c>
      <c r="P585" s="6" t="s">
        <v>360</v>
      </c>
      <c r="Q585" s="6">
        <v>20</v>
      </c>
      <c r="R585" s="6">
        <v>3662513164289</v>
      </c>
      <c r="S585" s="6">
        <v>0.161</v>
      </c>
      <c r="T585" s="6">
        <v>35.5</v>
      </c>
      <c r="U585" s="6">
        <v>30</v>
      </c>
      <c r="V585" s="6">
        <v>1</v>
      </c>
      <c r="W585" s="6">
        <v>6207991000</v>
      </c>
      <c r="X585" s="6">
        <v>41</v>
      </c>
    </row>
    <row r="586" spans="1:24" s="6" customFormat="1" x14ac:dyDescent="0.25">
      <c r="A586" s="6" t="s">
        <v>20524</v>
      </c>
      <c r="B586" s="6" t="s">
        <v>2133</v>
      </c>
      <c r="C586" s="2">
        <f>VLOOKUP(B586,'[3]reydon-stock'!$A:$E,3,FALSE)</f>
        <v>11</v>
      </c>
      <c r="D586" s="6" t="s">
        <v>2134</v>
      </c>
      <c r="E586" s="6" t="s">
        <v>2135</v>
      </c>
      <c r="F586" s="12" t="s">
        <v>20517</v>
      </c>
      <c r="G586" s="12" t="s">
        <v>20519</v>
      </c>
      <c r="H586" s="7">
        <f>VLOOKUP(B586,'[1]Reydon Pricelist+'!$A:$P,16,FALSE)</f>
        <v>17.78</v>
      </c>
      <c r="I586" s="7">
        <f>VLOOKUP(B586,'[1]Reydon Pricelist+'!$A:$P,12,FALSE)</f>
        <v>35</v>
      </c>
      <c r="J586" s="6" t="s">
        <v>2136</v>
      </c>
      <c r="K586" s="6" t="str">
        <f>VLOOKUP(B586,[2]product_categories_reydon!$A:$H,4,FALSE)</f>
        <v>Combat Sports / Clothing</v>
      </c>
      <c r="L586" s="12" t="str">
        <f>VLOOKUP(B586,'[1]Reydon Pricelist+'!$A:$G,7,FALSE)</f>
        <v>3662513164364</v>
      </c>
      <c r="M586" s="6" t="s">
        <v>2137</v>
      </c>
      <c r="N586" s="6" t="s">
        <v>2050</v>
      </c>
      <c r="O586" s="6" t="s">
        <v>27</v>
      </c>
      <c r="P586" s="6" t="s">
        <v>360</v>
      </c>
      <c r="Q586" s="6">
        <v>20</v>
      </c>
      <c r="R586" s="6">
        <v>3662513164364</v>
      </c>
      <c r="S586" s="6">
        <v>0.17299999999999999</v>
      </c>
      <c r="T586" s="6">
        <v>29</v>
      </c>
      <c r="U586" s="6">
        <v>30</v>
      </c>
      <c r="V586" s="6">
        <v>3</v>
      </c>
      <c r="W586" s="6">
        <v>6203431900</v>
      </c>
      <c r="X586" s="6">
        <v>39</v>
      </c>
    </row>
    <row r="587" spans="1:24" s="6" customFormat="1" x14ac:dyDescent="0.25">
      <c r="A587" s="6" t="s">
        <v>20524</v>
      </c>
      <c r="B587" s="6" t="s">
        <v>2138</v>
      </c>
      <c r="C587" s="2">
        <f>VLOOKUP(B587,'[3]reydon-stock'!$A:$E,3,FALSE)</f>
        <v>21</v>
      </c>
      <c r="D587" s="6" t="s">
        <v>2134</v>
      </c>
      <c r="E587" s="6" t="s">
        <v>2135</v>
      </c>
      <c r="F587" s="12" t="s">
        <v>20517</v>
      </c>
      <c r="G587" s="12" t="s">
        <v>20519</v>
      </c>
      <c r="H587" s="7">
        <f>VLOOKUP(B587,'[1]Reydon Pricelist+'!$A:$P,16,FALSE)</f>
        <v>17.78</v>
      </c>
      <c r="I587" s="7">
        <f>VLOOKUP(B587,'[1]Reydon Pricelist+'!$A:$P,12,FALSE)</f>
        <v>35</v>
      </c>
      <c r="J587" s="6" t="s">
        <v>2139</v>
      </c>
      <c r="K587" s="6" t="str">
        <f>VLOOKUP(B587,[2]product_categories_reydon!$A:$H,4,FALSE)</f>
        <v>Combat Sports / Clothing</v>
      </c>
      <c r="L587" s="12" t="str">
        <f>VLOOKUP(B587,'[1]Reydon Pricelist+'!$A:$G,7,FALSE)</f>
        <v>3662513164371</v>
      </c>
      <c r="M587" s="6" t="s">
        <v>2140</v>
      </c>
      <c r="N587" s="6" t="s">
        <v>835</v>
      </c>
      <c r="O587" s="6" t="s">
        <v>27</v>
      </c>
      <c r="P587" s="6" t="s">
        <v>360</v>
      </c>
      <c r="Q587" s="6">
        <v>20</v>
      </c>
      <c r="R587" s="6">
        <v>3662513164371</v>
      </c>
      <c r="S587" s="6">
        <v>0.185</v>
      </c>
      <c r="T587" s="6">
        <v>25.5</v>
      </c>
      <c r="U587" s="6">
        <v>29.7</v>
      </c>
      <c r="V587" s="6">
        <v>3</v>
      </c>
      <c r="W587" s="6">
        <v>6203431900</v>
      </c>
      <c r="X587" s="6">
        <v>39</v>
      </c>
    </row>
    <row r="588" spans="1:24" s="6" customFormat="1" x14ac:dyDescent="0.25">
      <c r="A588" s="6" t="s">
        <v>20524</v>
      </c>
      <c r="B588" s="6" t="s">
        <v>2141</v>
      </c>
      <c r="C588" s="2">
        <f>VLOOKUP(B588,'[3]reydon-stock'!$A:$E,3,FALSE)</f>
        <v>1</v>
      </c>
      <c r="D588" s="6" t="s">
        <v>2134</v>
      </c>
      <c r="E588" s="6" t="s">
        <v>2135</v>
      </c>
      <c r="F588" s="12" t="s">
        <v>20517</v>
      </c>
      <c r="G588" s="12" t="s">
        <v>20519</v>
      </c>
      <c r="H588" s="7">
        <f>VLOOKUP(B588,'[1]Reydon Pricelist+'!$A:$P,16,FALSE)</f>
        <v>17.78</v>
      </c>
      <c r="I588" s="7">
        <f>VLOOKUP(B588,'[1]Reydon Pricelist+'!$A:$P,12,FALSE)</f>
        <v>35</v>
      </c>
      <c r="J588" s="6" t="s">
        <v>2142</v>
      </c>
      <c r="K588" s="6" t="str">
        <f>VLOOKUP(B588,[2]product_categories_reydon!$A:$H,4,FALSE)</f>
        <v>Combat Sports / Clothing</v>
      </c>
      <c r="L588" s="12" t="str">
        <f>VLOOKUP(B588,'[1]Reydon Pricelist+'!$A:$G,7,FALSE)</f>
        <v>3662513164388</v>
      </c>
      <c r="M588" s="6" t="s">
        <v>2143</v>
      </c>
      <c r="N588" s="6" t="s">
        <v>32</v>
      </c>
      <c r="O588" s="6" t="s">
        <v>27</v>
      </c>
      <c r="P588" s="6" t="s">
        <v>360</v>
      </c>
      <c r="Q588" s="6">
        <v>20</v>
      </c>
      <c r="R588" s="6">
        <v>3662513164388</v>
      </c>
      <c r="S588" s="6">
        <v>0.2</v>
      </c>
      <c r="T588" s="6">
        <v>28.5</v>
      </c>
      <c r="U588" s="6">
        <v>30</v>
      </c>
      <c r="V588" s="6">
        <v>3</v>
      </c>
      <c r="W588" s="6">
        <v>6203431900</v>
      </c>
      <c r="X588" s="6">
        <v>39</v>
      </c>
    </row>
    <row r="589" spans="1:24" s="2" customFormat="1" x14ac:dyDescent="0.25">
      <c r="A589" s="2" t="s">
        <v>20522</v>
      </c>
      <c r="B589" s="2" t="s">
        <v>2144</v>
      </c>
      <c r="C589" s="2" t="e">
        <f>VLOOKUP(B589,'[3]reydon-stock'!$A:$E,3,FALSE)</f>
        <v>#N/A</v>
      </c>
      <c r="D589" s="2" t="s">
        <v>2134</v>
      </c>
      <c r="E589" s="2" t="s">
        <v>2135</v>
      </c>
      <c r="F589" s="2" t="s">
        <v>20517</v>
      </c>
      <c r="G589" s="2" t="s">
        <v>20519</v>
      </c>
      <c r="H589" s="3" t="e">
        <f>VLOOKUP(B589,'[1]Reydon Pricelist+'!$A:$P,16,FALSE)</f>
        <v>#N/A</v>
      </c>
      <c r="I589" s="3" t="e">
        <f>VLOOKUP(B589,'[1]Reydon Pricelist+'!$A:$P,12,FALSE)</f>
        <v>#N/A</v>
      </c>
      <c r="J589" s="2" t="s">
        <v>2145</v>
      </c>
      <c r="K589" s="2" t="str">
        <f>VLOOKUP(B589,[2]product_categories_reydon!$A:$H,4,FALSE)</f>
        <v>Combat Sports / Clothing</v>
      </c>
      <c r="L589" s="2" t="e">
        <f>VLOOKUP(B589,'[1]Reydon Pricelist+'!$A:$G,7,FALSE)</f>
        <v>#N/A</v>
      </c>
      <c r="M589" s="2" t="s">
        <v>2146</v>
      </c>
      <c r="N589" s="2" t="s">
        <v>38</v>
      </c>
      <c r="O589" s="2" t="s">
        <v>27</v>
      </c>
      <c r="P589" s="2" t="s">
        <v>360</v>
      </c>
      <c r="Q589" s="2">
        <v>20</v>
      </c>
      <c r="R589" s="2">
        <v>3662513164395</v>
      </c>
      <c r="S589" s="2">
        <v>0.217</v>
      </c>
      <c r="T589" s="2">
        <v>28</v>
      </c>
      <c r="U589" s="2">
        <v>30</v>
      </c>
      <c r="V589" s="2">
        <v>3</v>
      </c>
      <c r="W589" s="2">
        <v>6203431900</v>
      </c>
      <c r="X589" s="2">
        <v>39</v>
      </c>
    </row>
    <row r="590" spans="1:24" s="6" customFormat="1" x14ac:dyDescent="0.25">
      <c r="A590" s="6" t="s">
        <v>20524</v>
      </c>
      <c r="B590" s="6" t="s">
        <v>2147</v>
      </c>
      <c r="C590" s="2">
        <f>VLOOKUP(B590,'[3]reydon-stock'!$A:$E,3,FALSE)</f>
        <v>7</v>
      </c>
      <c r="D590" s="6" t="s">
        <v>2134</v>
      </c>
      <c r="E590" s="6" t="s">
        <v>2135</v>
      </c>
      <c r="F590" s="12" t="s">
        <v>20517</v>
      </c>
      <c r="G590" s="12" t="s">
        <v>20519</v>
      </c>
      <c r="H590" s="7">
        <f>VLOOKUP(B590,'[1]Reydon Pricelist+'!$A:$P,16,FALSE)</f>
        <v>17.78</v>
      </c>
      <c r="I590" s="7">
        <f>VLOOKUP(B590,'[1]Reydon Pricelist+'!$A:$P,12,FALSE)</f>
        <v>35</v>
      </c>
      <c r="J590" s="6" t="s">
        <v>2148</v>
      </c>
      <c r="K590" s="6" t="str">
        <f>VLOOKUP(B590,[2]product_categories_reydon!$A:$H,4,FALSE)</f>
        <v>Combat Sports / Clothing</v>
      </c>
      <c r="L590" s="12" t="str">
        <f>VLOOKUP(B590,'[1]Reydon Pricelist+'!$A:$G,7,FALSE)</f>
        <v>3662513164401</v>
      </c>
      <c r="M590" s="6" t="s">
        <v>2149</v>
      </c>
      <c r="N590" s="6" t="s">
        <v>46</v>
      </c>
      <c r="O590" s="6" t="s">
        <v>27</v>
      </c>
      <c r="P590" s="6" t="s">
        <v>360</v>
      </c>
      <c r="Q590" s="6">
        <v>20</v>
      </c>
      <c r="R590" s="6">
        <v>3662513164401</v>
      </c>
      <c r="S590" s="6">
        <v>0.23599999999999999</v>
      </c>
      <c r="T590" s="6">
        <v>33</v>
      </c>
      <c r="U590" s="6">
        <v>30</v>
      </c>
      <c r="V590" s="6">
        <v>3</v>
      </c>
      <c r="W590" s="6">
        <v>6203431900</v>
      </c>
      <c r="X590" s="6">
        <v>39</v>
      </c>
    </row>
    <row r="591" spans="1:24" s="2" customFormat="1" x14ac:dyDescent="0.25">
      <c r="A591" s="2" t="s">
        <v>20522</v>
      </c>
      <c r="B591" s="2" t="s">
        <v>2150</v>
      </c>
      <c r="C591" s="2" t="e">
        <f>VLOOKUP(B591,'[3]reydon-stock'!$A:$E,3,FALSE)</f>
        <v>#N/A</v>
      </c>
      <c r="D591" s="2" t="s">
        <v>2134</v>
      </c>
      <c r="E591" s="2" t="s">
        <v>2135</v>
      </c>
      <c r="F591" s="2" t="s">
        <v>20517</v>
      </c>
      <c r="G591" s="2" t="s">
        <v>20519</v>
      </c>
      <c r="H591" s="3" t="e">
        <f>VLOOKUP(B591,'[1]Reydon Pricelist+'!$A:$P,16,FALSE)</f>
        <v>#N/A</v>
      </c>
      <c r="I591" s="3" t="e">
        <f>VLOOKUP(B591,'[1]Reydon Pricelist+'!$A:$P,12,FALSE)</f>
        <v>#N/A</v>
      </c>
      <c r="J591" s="2" t="s">
        <v>2151</v>
      </c>
      <c r="K591" s="2" t="str">
        <f>VLOOKUP(B591,[2]product_categories_reydon!$A:$H,4,FALSE)</f>
        <v>Combat Sports / Clothing</v>
      </c>
      <c r="L591" s="2" t="e">
        <f>VLOOKUP(B591,'[1]Reydon Pricelist+'!$A:$G,7,FALSE)</f>
        <v>#N/A</v>
      </c>
      <c r="M591" s="2" t="s">
        <v>2152</v>
      </c>
      <c r="N591" s="2" t="s">
        <v>50</v>
      </c>
      <c r="O591" s="2" t="s">
        <v>27</v>
      </c>
      <c r="P591" s="2" t="s">
        <v>360</v>
      </c>
      <c r="Q591" s="2">
        <v>20</v>
      </c>
      <c r="R591" s="2">
        <v>3662513164418</v>
      </c>
      <c r="S591" s="2">
        <v>0.23899999999999999</v>
      </c>
      <c r="T591" s="2">
        <v>33</v>
      </c>
      <c r="U591" s="2">
        <v>30</v>
      </c>
      <c r="V591" s="2">
        <v>3</v>
      </c>
      <c r="W591" s="2">
        <v>6203431900</v>
      </c>
      <c r="X591" s="2">
        <v>39</v>
      </c>
    </row>
    <row r="592" spans="1:24" s="6" customFormat="1" x14ac:dyDescent="0.25">
      <c r="A592" s="6" t="s">
        <v>20524</v>
      </c>
      <c r="B592" s="6" t="s">
        <v>2153</v>
      </c>
      <c r="C592" s="2">
        <f>VLOOKUP(B592,'[3]reydon-stock'!$A:$E,3,FALSE)</f>
        <v>1</v>
      </c>
      <c r="D592" s="6" t="s">
        <v>2134</v>
      </c>
      <c r="E592" s="6" t="s">
        <v>2135</v>
      </c>
      <c r="F592" s="12" t="s">
        <v>20517</v>
      </c>
      <c r="G592" s="12" t="s">
        <v>20519</v>
      </c>
      <c r="H592" s="7">
        <f>VLOOKUP(B592,'[1]Reydon Pricelist+'!$A:$P,16,FALSE)</f>
        <v>17.78</v>
      </c>
      <c r="I592" s="7">
        <f>VLOOKUP(B592,'[1]Reydon Pricelist+'!$A:$P,12,FALSE)</f>
        <v>35</v>
      </c>
      <c r="J592" s="6" t="s">
        <v>2154</v>
      </c>
      <c r="K592" s="6" t="str">
        <f>VLOOKUP(B592,[2]product_categories_reydon!$A:$H,4,FALSE)</f>
        <v>Combat Sports / Clothing</v>
      </c>
      <c r="L592" s="12" t="str">
        <f>VLOOKUP(B592,'[1]Reydon Pricelist+'!$A:$G,7,FALSE)</f>
        <v>3662513164425</v>
      </c>
      <c r="M592" s="6" t="s">
        <v>2155</v>
      </c>
      <c r="N592" s="6" t="s">
        <v>2069</v>
      </c>
      <c r="O592" s="6" t="s">
        <v>27</v>
      </c>
      <c r="P592" s="6" t="s">
        <v>360</v>
      </c>
      <c r="Q592" s="6">
        <v>20</v>
      </c>
      <c r="R592" s="6">
        <v>3662513164425</v>
      </c>
      <c r="S592" s="6">
        <v>0.23100000000000001</v>
      </c>
      <c r="T592" s="6">
        <v>33</v>
      </c>
      <c r="U592" s="6">
        <v>29</v>
      </c>
      <c r="V592" s="6">
        <v>3</v>
      </c>
      <c r="W592" s="6">
        <v>6203431900</v>
      </c>
      <c r="X592" s="6">
        <v>39</v>
      </c>
    </row>
    <row r="593" spans="1:24" s="6" customFormat="1" x14ac:dyDescent="0.25">
      <c r="A593" s="6" t="s">
        <v>20524</v>
      </c>
      <c r="B593" s="6" t="s">
        <v>2156</v>
      </c>
      <c r="C593" s="2">
        <f>VLOOKUP(B593,'[3]reydon-stock'!$A:$E,3,FALSE)</f>
        <v>2</v>
      </c>
      <c r="D593" s="6" t="s">
        <v>2134</v>
      </c>
      <c r="E593" s="6" t="s">
        <v>2135</v>
      </c>
      <c r="F593" s="12" t="s">
        <v>20517</v>
      </c>
      <c r="G593" s="12" t="s">
        <v>20519</v>
      </c>
      <c r="H593" s="7">
        <f>VLOOKUP(B593,'[1]Reydon Pricelist+'!$A:$P,16,FALSE)</f>
        <v>17.78</v>
      </c>
      <c r="I593" s="7">
        <f>VLOOKUP(B593,'[1]Reydon Pricelist+'!$A:$P,12,FALSE)</f>
        <v>35</v>
      </c>
      <c r="J593" s="6" t="s">
        <v>2157</v>
      </c>
      <c r="K593" s="6" t="str">
        <f>VLOOKUP(B593,[2]product_categories_reydon!$A:$H,4,FALSE)</f>
        <v>Combat Sports / Clothing</v>
      </c>
      <c r="L593" s="12" t="str">
        <f>VLOOKUP(B593,'[1]Reydon Pricelist+'!$A:$G,7,FALSE)</f>
        <v>3662513164579</v>
      </c>
      <c r="M593" s="6" t="s">
        <v>2158</v>
      </c>
      <c r="N593" s="6" t="s">
        <v>2050</v>
      </c>
      <c r="O593" s="6" t="s">
        <v>33</v>
      </c>
      <c r="P593" s="6" t="s">
        <v>360</v>
      </c>
      <c r="Q593" s="6">
        <v>20</v>
      </c>
      <c r="R593" s="6">
        <v>3662513164579</v>
      </c>
      <c r="S593" s="6">
        <v>0.17299999999999999</v>
      </c>
      <c r="T593" s="6">
        <v>31</v>
      </c>
      <c r="U593" s="6">
        <v>29.5</v>
      </c>
      <c r="V593" s="6">
        <v>3</v>
      </c>
      <c r="W593" s="6">
        <v>6203431900</v>
      </c>
      <c r="X593" s="6">
        <v>39</v>
      </c>
    </row>
    <row r="594" spans="1:24" s="6" customFormat="1" x14ac:dyDescent="0.25">
      <c r="A594" s="6" t="s">
        <v>20524</v>
      </c>
      <c r="B594" s="6" t="s">
        <v>2159</v>
      </c>
      <c r="C594" s="2">
        <f>VLOOKUP(B594,'[3]reydon-stock'!$A:$E,3,FALSE)</f>
        <v>8</v>
      </c>
      <c r="D594" s="6" t="s">
        <v>2134</v>
      </c>
      <c r="E594" s="6" t="s">
        <v>2135</v>
      </c>
      <c r="F594" s="12" t="s">
        <v>20517</v>
      </c>
      <c r="G594" s="12" t="s">
        <v>20519</v>
      </c>
      <c r="H594" s="7">
        <f>VLOOKUP(B594,'[1]Reydon Pricelist+'!$A:$P,16,FALSE)</f>
        <v>17.78</v>
      </c>
      <c r="I594" s="7">
        <f>VLOOKUP(B594,'[1]Reydon Pricelist+'!$A:$P,12,FALSE)</f>
        <v>35</v>
      </c>
      <c r="J594" s="6" t="s">
        <v>2160</v>
      </c>
      <c r="K594" s="6" t="str">
        <f>VLOOKUP(B594,[2]product_categories_reydon!$A:$H,4,FALSE)</f>
        <v>Combat Sports / Clothing</v>
      </c>
      <c r="L594" s="12" t="str">
        <f>VLOOKUP(B594,'[1]Reydon Pricelist+'!$A:$G,7,FALSE)</f>
        <v>3662513164586</v>
      </c>
      <c r="M594" s="6" t="s">
        <v>2161</v>
      </c>
      <c r="N594" s="6" t="s">
        <v>835</v>
      </c>
      <c r="O594" s="6" t="s">
        <v>33</v>
      </c>
      <c r="P594" s="6" t="s">
        <v>360</v>
      </c>
      <c r="Q594" s="6">
        <v>20</v>
      </c>
      <c r="R594" s="6">
        <v>3662513164586</v>
      </c>
      <c r="S594" s="6">
        <v>0.183</v>
      </c>
      <c r="T594" s="6">
        <v>29</v>
      </c>
      <c r="U594" s="6">
        <v>29.5</v>
      </c>
      <c r="V594" s="6">
        <v>3</v>
      </c>
      <c r="W594" s="6">
        <v>6203431900</v>
      </c>
      <c r="X594" s="6">
        <v>39</v>
      </c>
    </row>
    <row r="595" spans="1:24" s="2" customFormat="1" x14ac:dyDescent="0.25">
      <c r="A595" s="2" t="s">
        <v>20522</v>
      </c>
      <c r="B595" s="2" t="s">
        <v>2162</v>
      </c>
      <c r="C595" s="2" t="e">
        <f>VLOOKUP(B595,'[3]reydon-stock'!$A:$E,3,FALSE)</f>
        <v>#N/A</v>
      </c>
      <c r="D595" s="2" t="s">
        <v>2134</v>
      </c>
      <c r="E595" s="2" t="s">
        <v>2135</v>
      </c>
      <c r="F595" s="2" t="s">
        <v>20517</v>
      </c>
      <c r="G595" s="2" t="s">
        <v>20519</v>
      </c>
      <c r="H595" s="3" t="e">
        <f>VLOOKUP(B595,'[1]Reydon Pricelist+'!$A:$P,16,FALSE)</f>
        <v>#N/A</v>
      </c>
      <c r="I595" s="3" t="e">
        <f>VLOOKUP(B595,'[1]Reydon Pricelist+'!$A:$P,12,FALSE)</f>
        <v>#N/A</v>
      </c>
      <c r="J595" s="2" t="s">
        <v>2163</v>
      </c>
      <c r="K595" s="2" t="str">
        <f>VLOOKUP(B595,[2]product_categories_reydon!$A:$H,4,FALSE)</f>
        <v>Combat Sports / Clothing</v>
      </c>
      <c r="L595" s="2" t="e">
        <f>VLOOKUP(B595,'[1]Reydon Pricelist+'!$A:$G,7,FALSE)</f>
        <v>#N/A</v>
      </c>
      <c r="M595" s="2" t="s">
        <v>2164</v>
      </c>
      <c r="N595" s="2" t="s">
        <v>32</v>
      </c>
      <c r="O595" s="2" t="s">
        <v>33</v>
      </c>
      <c r="P595" s="2" t="s">
        <v>360</v>
      </c>
      <c r="Q595" s="2">
        <v>20</v>
      </c>
      <c r="R595" s="2">
        <v>3662513164593</v>
      </c>
      <c r="S595" s="2">
        <v>0.191</v>
      </c>
      <c r="T595" s="2">
        <v>28</v>
      </c>
      <c r="U595" s="2">
        <v>29.8</v>
      </c>
      <c r="V595" s="2">
        <v>3</v>
      </c>
      <c r="W595" s="2">
        <v>6203431900</v>
      </c>
      <c r="X595" s="2">
        <v>39</v>
      </c>
    </row>
    <row r="596" spans="1:24" s="6" customFormat="1" x14ac:dyDescent="0.25">
      <c r="A596" s="6" t="s">
        <v>20524</v>
      </c>
      <c r="B596" s="6" t="s">
        <v>2165</v>
      </c>
      <c r="C596" s="2">
        <f>VLOOKUP(B596,'[3]reydon-stock'!$A:$E,3,FALSE)</f>
        <v>2</v>
      </c>
      <c r="D596" s="6" t="s">
        <v>2134</v>
      </c>
      <c r="E596" s="6" t="s">
        <v>2135</v>
      </c>
      <c r="F596" s="12" t="s">
        <v>20517</v>
      </c>
      <c r="G596" s="12" t="s">
        <v>20519</v>
      </c>
      <c r="H596" s="7">
        <f>VLOOKUP(B596,'[1]Reydon Pricelist+'!$A:$P,16,FALSE)</f>
        <v>17.78</v>
      </c>
      <c r="I596" s="7">
        <f>VLOOKUP(B596,'[1]Reydon Pricelist+'!$A:$P,12,FALSE)</f>
        <v>35</v>
      </c>
      <c r="J596" s="6" t="s">
        <v>2166</v>
      </c>
      <c r="K596" s="6" t="str">
        <f>VLOOKUP(B596,[2]product_categories_reydon!$A:$H,4,FALSE)</f>
        <v>Combat Sports / Clothing</v>
      </c>
      <c r="L596" s="12" t="str">
        <f>VLOOKUP(B596,'[1]Reydon Pricelist+'!$A:$G,7,FALSE)</f>
        <v>3662513164609</v>
      </c>
      <c r="M596" s="6" t="s">
        <v>2167</v>
      </c>
      <c r="N596" s="6" t="s">
        <v>38</v>
      </c>
      <c r="O596" s="6" t="s">
        <v>33</v>
      </c>
      <c r="P596" s="6" t="s">
        <v>360</v>
      </c>
      <c r="Q596" s="6">
        <v>20</v>
      </c>
      <c r="R596" s="6">
        <v>3662513164609</v>
      </c>
      <c r="S596" s="6">
        <v>0.21099999999999999</v>
      </c>
      <c r="T596" s="6">
        <v>32.6</v>
      </c>
      <c r="U596" s="6">
        <v>30</v>
      </c>
      <c r="V596" s="6">
        <v>3</v>
      </c>
      <c r="W596" s="6">
        <v>6203431900</v>
      </c>
      <c r="X596" s="6">
        <v>39</v>
      </c>
    </row>
    <row r="597" spans="1:24" s="6" customFormat="1" x14ac:dyDescent="0.25">
      <c r="A597" s="6" t="s">
        <v>20524</v>
      </c>
      <c r="B597" s="6" t="s">
        <v>2168</v>
      </c>
      <c r="C597" s="2">
        <f>VLOOKUP(B597,'[3]reydon-stock'!$A:$E,3,FALSE)</f>
        <v>9</v>
      </c>
      <c r="D597" s="6" t="s">
        <v>2134</v>
      </c>
      <c r="E597" s="6" t="s">
        <v>2135</v>
      </c>
      <c r="F597" s="12" t="s">
        <v>20517</v>
      </c>
      <c r="G597" s="12" t="s">
        <v>20519</v>
      </c>
      <c r="H597" s="7">
        <f>VLOOKUP(B597,'[1]Reydon Pricelist+'!$A:$P,16,FALSE)</f>
        <v>17.78</v>
      </c>
      <c r="I597" s="7">
        <f>VLOOKUP(B597,'[1]Reydon Pricelist+'!$A:$P,12,FALSE)</f>
        <v>35</v>
      </c>
      <c r="J597" s="6" t="s">
        <v>2169</v>
      </c>
      <c r="K597" s="6" t="str">
        <f>VLOOKUP(B597,[2]product_categories_reydon!$A:$H,4,FALSE)</f>
        <v>Combat Sports / Clothing</v>
      </c>
      <c r="L597" s="12" t="str">
        <f>VLOOKUP(B597,'[1]Reydon Pricelist+'!$A:$G,7,FALSE)</f>
        <v>3662513164616</v>
      </c>
      <c r="M597" s="6" t="s">
        <v>2170</v>
      </c>
      <c r="N597" s="6" t="s">
        <v>46</v>
      </c>
      <c r="O597" s="6" t="s">
        <v>33</v>
      </c>
      <c r="P597" s="6" t="s">
        <v>360</v>
      </c>
      <c r="Q597" s="6">
        <v>20</v>
      </c>
      <c r="R597" s="6">
        <v>3662513164616</v>
      </c>
      <c r="S597" s="6">
        <v>0.22500000000000001</v>
      </c>
      <c r="T597" s="6">
        <v>28.5</v>
      </c>
      <c r="U597" s="6">
        <v>29.5</v>
      </c>
      <c r="V597" s="6">
        <v>3</v>
      </c>
      <c r="W597" s="6">
        <v>6203431900</v>
      </c>
      <c r="X597" s="6">
        <v>39</v>
      </c>
    </row>
    <row r="598" spans="1:24" s="6" customFormat="1" x14ac:dyDescent="0.25">
      <c r="A598" s="6" t="s">
        <v>20524</v>
      </c>
      <c r="B598" s="6" t="s">
        <v>2171</v>
      </c>
      <c r="C598" s="2">
        <f>VLOOKUP(B598,'[3]reydon-stock'!$A:$E,3,FALSE)</f>
        <v>1</v>
      </c>
      <c r="D598" s="6" t="s">
        <v>2134</v>
      </c>
      <c r="E598" s="6" t="s">
        <v>2135</v>
      </c>
      <c r="F598" s="12" t="s">
        <v>20517</v>
      </c>
      <c r="G598" s="12" t="s">
        <v>20519</v>
      </c>
      <c r="H598" s="7">
        <f>VLOOKUP(B598,'[1]Reydon Pricelist+'!$A:$P,16,FALSE)</f>
        <v>17.78</v>
      </c>
      <c r="I598" s="7">
        <f>VLOOKUP(B598,'[1]Reydon Pricelist+'!$A:$P,12,FALSE)</f>
        <v>35</v>
      </c>
      <c r="J598" s="6" t="s">
        <v>2172</v>
      </c>
      <c r="K598" s="6" t="str">
        <f>VLOOKUP(B598,[2]product_categories_reydon!$A:$H,4,FALSE)</f>
        <v>Combat Sports / Clothing</v>
      </c>
      <c r="L598" s="12" t="str">
        <f>VLOOKUP(B598,'[1]Reydon Pricelist+'!$A:$G,7,FALSE)</f>
        <v>3662513164623</v>
      </c>
      <c r="M598" s="6" t="s">
        <v>2173</v>
      </c>
      <c r="N598" s="6" t="s">
        <v>50</v>
      </c>
      <c r="O598" s="6" t="s">
        <v>33</v>
      </c>
      <c r="P598" s="6" t="s">
        <v>360</v>
      </c>
      <c r="Q598" s="6">
        <v>20</v>
      </c>
      <c r="R598" s="6">
        <v>3662513164623</v>
      </c>
      <c r="S598" s="6">
        <v>0.23200000000000001</v>
      </c>
      <c r="T598" s="6">
        <v>30.5</v>
      </c>
      <c r="U598" s="6">
        <v>29.7</v>
      </c>
      <c r="V598" s="6">
        <v>3</v>
      </c>
      <c r="W598" s="6">
        <v>6203431900</v>
      </c>
      <c r="X598" s="6">
        <v>39</v>
      </c>
    </row>
    <row r="599" spans="1:24" s="6" customFormat="1" x14ac:dyDescent="0.25">
      <c r="A599" s="6" t="s">
        <v>20524</v>
      </c>
      <c r="B599" s="6" t="s">
        <v>2174</v>
      </c>
      <c r="C599" s="2">
        <f>VLOOKUP(B599,'[3]reydon-stock'!$A:$E,3,FALSE)</f>
        <v>7</v>
      </c>
      <c r="D599" s="6" t="s">
        <v>2134</v>
      </c>
      <c r="E599" s="6" t="s">
        <v>2135</v>
      </c>
      <c r="F599" s="12" t="s">
        <v>20517</v>
      </c>
      <c r="G599" s="12" t="s">
        <v>20519</v>
      </c>
      <c r="H599" s="7">
        <f>VLOOKUP(B599,'[1]Reydon Pricelist+'!$A:$P,16,FALSE)</f>
        <v>17.78</v>
      </c>
      <c r="I599" s="7">
        <f>VLOOKUP(B599,'[1]Reydon Pricelist+'!$A:$P,12,FALSE)</f>
        <v>35</v>
      </c>
      <c r="J599" s="6" t="s">
        <v>2175</v>
      </c>
      <c r="K599" s="6" t="str">
        <f>VLOOKUP(B599,[2]product_categories_reydon!$A:$H,4,FALSE)</f>
        <v>Combat Sports / Clothing</v>
      </c>
      <c r="L599" s="12" t="str">
        <f>VLOOKUP(B599,'[1]Reydon Pricelist+'!$A:$G,7,FALSE)</f>
        <v>3662513164630</v>
      </c>
      <c r="M599" s="6" t="s">
        <v>2176</v>
      </c>
      <c r="N599" s="6" t="s">
        <v>2069</v>
      </c>
      <c r="O599" s="6" t="s">
        <v>33</v>
      </c>
      <c r="P599" s="6" t="s">
        <v>360</v>
      </c>
      <c r="Q599" s="6">
        <v>20</v>
      </c>
      <c r="R599" s="6">
        <v>3662513164630</v>
      </c>
      <c r="S599" s="6">
        <v>0.26</v>
      </c>
      <c r="T599" s="6">
        <v>29</v>
      </c>
      <c r="U599" s="6">
        <v>29</v>
      </c>
      <c r="V599" s="6">
        <v>2.5</v>
      </c>
      <c r="W599" s="6">
        <v>6203431900</v>
      </c>
      <c r="X599" s="6">
        <v>39</v>
      </c>
    </row>
    <row r="600" spans="1:24" s="6" customFormat="1" x14ac:dyDescent="0.25">
      <c r="A600" s="6" t="s">
        <v>20524</v>
      </c>
      <c r="B600" s="6" t="s">
        <v>2177</v>
      </c>
      <c r="C600" s="2">
        <f>VLOOKUP(B600,'[3]reydon-stock'!$A:$E,3,FALSE)</f>
        <v>5</v>
      </c>
      <c r="D600" s="6" t="s">
        <v>2134</v>
      </c>
      <c r="E600" s="6" t="s">
        <v>2135</v>
      </c>
      <c r="F600" s="12" t="s">
        <v>20517</v>
      </c>
      <c r="G600" s="12" t="s">
        <v>20519</v>
      </c>
      <c r="H600" s="7">
        <f>VLOOKUP(B600,'[1]Reydon Pricelist+'!$A:$P,16,FALSE)</f>
        <v>17.78</v>
      </c>
      <c r="I600" s="7">
        <f>VLOOKUP(B600,'[1]Reydon Pricelist+'!$A:$P,12,FALSE)</f>
        <v>35</v>
      </c>
      <c r="J600" s="6" t="s">
        <v>2178</v>
      </c>
      <c r="K600" s="6" t="str">
        <f>VLOOKUP(B600,[2]product_categories_reydon!$A:$H,4,FALSE)</f>
        <v>Combat Sports / Clothing</v>
      </c>
      <c r="L600" s="12" t="str">
        <f>VLOOKUP(B600,'[1]Reydon Pricelist+'!$A:$G,7,FALSE)</f>
        <v>3662513164432</v>
      </c>
      <c r="M600" s="6" t="s">
        <v>2179</v>
      </c>
      <c r="N600" s="6" t="s">
        <v>2050</v>
      </c>
      <c r="O600" s="6" t="s">
        <v>1057</v>
      </c>
      <c r="P600" s="6" t="s">
        <v>360</v>
      </c>
      <c r="Q600" s="6">
        <v>20</v>
      </c>
      <c r="R600" s="6">
        <v>3662513164432</v>
      </c>
      <c r="S600" s="6">
        <v>0.18099999999999999</v>
      </c>
      <c r="T600" s="6">
        <v>31</v>
      </c>
      <c r="U600" s="6">
        <v>29.5</v>
      </c>
      <c r="V600" s="6">
        <v>3</v>
      </c>
      <c r="W600" s="6">
        <v>6203431900</v>
      </c>
      <c r="X600" s="6">
        <v>39</v>
      </c>
    </row>
    <row r="601" spans="1:24" s="6" customFormat="1" x14ac:dyDescent="0.25">
      <c r="A601" s="6" t="s">
        <v>20524</v>
      </c>
      <c r="B601" s="6" t="s">
        <v>2180</v>
      </c>
      <c r="C601" s="2">
        <f>VLOOKUP(B601,'[3]reydon-stock'!$A:$E,3,FALSE)</f>
        <v>7</v>
      </c>
      <c r="D601" s="6" t="s">
        <v>2134</v>
      </c>
      <c r="E601" s="6" t="s">
        <v>2135</v>
      </c>
      <c r="F601" s="12" t="s">
        <v>20517</v>
      </c>
      <c r="G601" s="12" t="s">
        <v>20519</v>
      </c>
      <c r="H601" s="7">
        <f>VLOOKUP(B601,'[1]Reydon Pricelist+'!$A:$P,16,FALSE)</f>
        <v>17.78</v>
      </c>
      <c r="I601" s="7">
        <f>VLOOKUP(B601,'[1]Reydon Pricelist+'!$A:$P,12,FALSE)</f>
        <v>35</v>
      </c>
      <c r="J601" s="6" t="s">
        <v>2181</v>
      </c>
      <c r="K601" s="6" t="str">
        <f>VLOOKUP(B601,[2]product_categories_reydon!$A:$H,4,FALSE)</f>
        <v>Combat Sports / Clothing</v>
      </c>
      <c r="L601" s="12" t="str">
        <f>VLOOKUP(B601,'[1]Reydon Pricelist+'!$A:$G,7,FALSE)</f>
        <v>3662513164449</v>
      </c>
      <c r="M601" s="6" t="s">
        <v>2182</v>
      </c>
      <c r="N601" s="6" t="s">
        <v>835</v>
      </c>
      <c r="O601" s="6" t="s">
        <v>1057</v>
      </c>
      <c r="P601" s="6" t="s">
        <v>360</v>
      </c>
      <c r="Q601" s="6">
        <v>20</v>
      </c>
      <c r="R601" s="6">
        <v>3662513164449</v>
      </c>
      <c r="S601" s="6">
        <v>0.192</v>
      </c>
      <c r="T601" s="6">
        <v>33</v>
      </c>
      <c r="U601" s="6">
        <v>30.2</v>
      </c>
      <c r="V601" s="6">
        <v>3.2</v>
      </c>
      <c r="W601" s="6">
        <v>6203431900</v>
      </c>
      <c r="X601" s="6">
        <v>39</v>
      </c>
    </row>
    <row r="602" spans="1:24" s="6" customFormat="1" x14ac:dyDescent="0.25">
      <c r="A602" s="6" t="s">
        <v>20524</v>
      </c>
      <c r="B602" s="6" t="s">
        <v>2183</v>
      </c>
      <c r="C602" s="2">
        <f>VLOOKUP(B602,'[3]reydon-stock'!$A:$E,3,FALSE)</f>
        <v>13</v>
      </c>
      <c r="D602" s="6" t="s">
        <v>2134</v>
      </c>
      <c r="E602" s="6" t="s">
        <v>2135</v>
      </c>
      <c r="F602" s="12" t="s">
        <v>20517</v>
      </c>
      <c r="G602" s="12" t="s">
        <v>20519</v>
      </c>
      <c r="H602" s="7">
        <f>VLOOKUP(B602,'[1]Reydon Pricelist+'!$A:$P,16,FALSE)</f>
        <v>17.78</v>
      </c>
      <c r="I602" s="7">
        <f>VLOOKUP(B602,'[1]Reydon Pricelist+'!$A:$P,12,FALSE)</f>
        <v>35</v>
      </c>
      <c r="J602" s="6" t="s">
        <v>2184</v>
      </c>
      <c r="K602" s="6" t="str">
        <f>VLOOKUP(B602,[2]product_categories_reydon!$A:$H,4,FALSE)</f>
        <v>Combat Sports / Clothing</v>
      </c>
      <c r="L602" s="12" t="str">
        <f>VLOOKUP(B602,'[1]Reydon Pricelist+'!$A:$G,7,FALSE)</f>
        <v>3662513164456</v>
      </c>
      <c r="M602" s="6" t="s">
        <v>2185</v>
      </c>
      <c r="N602" s="6" t="s">
        <v>32</v>
      </c>
      <c r="O602" s="6" t="s">
        <v>1057</v>
      </c>
      <c r="P602" s="6" t="s">
        <v>360</v>
      </c>
      <c r="Q602" s="6">
        <v>20</v>
      </c>
      <c r="R602" s="6">
        <v>3662513164456</v>
      </c>
      <c r="S602" s="6">
        <v>0.2</v>
      </c>
      <c r="T602" s="6">
        <v>29.2</v>
      </c>
      <c r="U602" s="6">
        <v>29.5</v>
      </c>
      <c r="V602" s="6">
        <v>3</v>
      </c>
      <c r="W602" s="6">
        <v>6203431900</v>
      </c>
      <c r="X602" s="6">
        <v>39</v>
      </c>
    </row>
    <row r="603" spans="1:24" s="6" customFormat="1" x14ac:dyDescent="0.25">
      <c r="A603" s="6" t="s">
        <v>20524</v>
      </c>
      <c r="B603" s="6" t="s">
        <v>2186</v>
      </c>
      <c r="C603" s="2">
        <f>VLOOKUP(B603,'[3]reydon-stock'!$A:$E,3,FALSE)</f>
        <v>8</v>
      </c>
      <c r="D603" s="6" t="s">
        <v>2134</v>
      </c>
      <c r="E603" s="6" t="s">
        <v>2135</v>
      </c>
      <c r="F603" s="12" t="s">
        <v>20517</v>
      </c>
      <c r="G603" s="12" t="s">
        <v>20519</v>
      </c>
      <c r="H603" s="7">
        <f>VLOOKUP(B603,'[1]Reydon Pricelist+'!$A:$P,16,FALSE)</f>
        <v>17.78</v>
      </c>
      <c r="I603" s="7">
        <f>VLOOKUP(B603,'[1]Reydon Pricelist+'!$A:$P,12,FALSE)</f>
        <v>35</v>
      </c>
      <c r="J603" s="6" t="s">
        <v>2187</v>
      </c>
      <c r="K603" s="6" t="str">
        <f>VLOOKUP(B603,[2]product_categories_reydon!$A:$H,4,FALSE)</f>
        <v>Combat Sports / Clothing</v>
      </c>
      <c r="L603" s="12" t="str">
        <f>VLOOKUP(B603,'[1]Reydon Pricelist+'!$A:$G,7,FALSE)</f>
        <v>3662513164463</v>
      </c>
      <c r="M603" s="6" t="s">
        <v>2188</v>
      </c>
      <c r="N603" s="6" t="s">
        <v>38</v>
      </c>
      <c r="O603" s="6" t="s">
        <v>1057</v>
      </c>
      <c r="P603" s="6" t="s">
        <v>360</v>
      </c>
      <c r="Q603" s="6">
        <v>20</v>
      </c>
      <c r="R603" s="6">
        <v>3662513164463</v>
      </c>
      <c r="S603" s="6">
        <v>0.20499999999999999</v>
      </c>
      <c r="T603" s="6">
        <v>30.7</v>
      </c>
      <c r="U603" s="6">
        <v>29.5</v>
      </c>
      <c r="V603" s="6">
        <v>3.3</v>
      </c>
      <c r="W603" s="6">
        <v>6203431900</v>
      </c>
      <c r="X603" s="6">
        <v>39</v>
      </c>
    </row>
    <row r="604" spans="1:24" s="2" customFormat="1" x14ac:dyDescent="0.25">
      <c r="A604" s="2" t="s">
        <v>20522</v>
      </c>
      <c r="B604" s="2" t="s">
        <v>2189</v>
      </c>
      <c r="C604" s="2" t="e">
        <f>VLOOKUP(B604,'[3]reydon-stock'!$A:$E,3,FALSE)</f>
        <v>#N/A</v>
      </c>
      <c r="D604" s="2" t="s">
        <v>2134</v>
      </c>
      <c r="E604" s="2" t="s">
        <v>2135</v>
      </c>
      <c r="F604" s="2" t="s">
        <v>20517</v>
      </c>
      <c r="G604" s="2" t="s">
        <v>20519</v>
      </c>
      <c r="H604" s="3" t="e">
        <f>VLOOKUP(B604,'[1]Reydon Pricelist+'!$A:$P,16,FALSE)</f>
        <v>#N/A</v>
      </c>
      <c r="I604" s="3" t="e">
        <f>VLOOKUP(B604,'[1]Reydon Pricelist+'!$A:$P,12,FALSE)</f>
        <v>#N/A</v>
      </c>
      <c r="J604" s="2" t="s">
        <v>2190</v>
      </c>
      <c r="K604" s="2" t="str">
        <f>VLOOKUP(B604,[2]product_categories_reydon!$A:$H,4,FALSE)</f>
        <v>Combat Sports / Clothing</v>
      </c>
      <c r="L604" s="2" t="e">
        <f>VLOOKUP(B604,'[1]Reydon Pricelist+'!$A:$G,7,FALSE)</f>
        <v>#N/A</v>
      </c>
      <c r="M604" s="2" t="s">
        <v>2191</v>
      </c>
      <c r="N604" s="2" t="s">
        <v>46</v>
      </c>
      <c r="O604" s="2" t="s">
        <v>1057</v>
      </c>
      <c r="P604" s="2" t="s">
        <v>360</v>
      </c>
      <c r="Q604" s="2">
        <v>20</v>
      </c>
      <c r="R604" s="2">
        <v>3662513164470</v>
      </c>
      <c r="S604" s="2">
        <v>0.23100000000000001</v>
      </c>
      <c r="T604" s="2">
        <v>29.2</v>
      </c>
      <c r="U604" s="2">
        <v>28.7</v>
      </c>
      <c r="V604" s="2">
        <v>3.1</v>
      </c>
      <c r="W604" s="2">
        <v>6203431900</v>
      </c>
      <c r="X604" s="2">
        <v>39</v>
      </c>
    </row>
    <row r="605" spans="1:24" s="6" customFormat="1" x14ac:dyDescent="0.25">
      <c r="A605" s="6" t="s">
        <v>20524</v>
      </c>
      <c r="B605" s="6" t="s">
        <v>2192</v>
      </c>
      <c r="C605" s="2">
        <f>VLOOKUP(B605,'[3]reydon-stock'!$A:$E,3,FALSE)</f>
        <v>3</v>
      </c>
      <c r="D605" s="6" t="s">
        <v>2134</v>
      </c>
      <c r="E605" s="6" t="s">
        <v>2135</v>
      </c>
      <c r="F605" s="12" t="s">
        <v>20517</v>
      </c>
      <c r="G605" s="12" t="s">
        <v>20519</v>
      </c>
      <c r="H605" s="7">
        <f>VLOOKUP(B605,'[1]Reydon Pricelist+'!$A:$P,16,FALSE)</f>
        <v>17.78</v>
      </c>
      <c r="I605" s="7">
        <f>VLOOKUP(B605,'[1]Reydon Pricelist+'!$A:$P,12,FALSE)</f>
        <v>35</v>
      </c>
      <c r="J605" s="6" t="s">
        <v>2193</v>
      </c>
      <c r="K605" s="6" t="str">
        <f>VLOOKUP(B605,[2]product_categories_reydon!$A:$H,4,FALSE)</f>
        <v>Combat Sports / Clothing</v>
      </c>
      <c r="L605" s="12" t="str">
        <f>VLOOKUP(B605,'[1]Reydon Pricelist+'!$A:$G,7,FALSE)</f>
        <v>3662513164487</v>
      </c>
      <c r="M605" s="6" t="s">
        <v>2194</v>
      </c>
      <c r="N605" s="6" t="s">
        <v>50</v>
      </c>
      <c r="O605" s="6" t="s">
        <v>1057</v>
      </c>
      <c r="P605" s="6" t="s">
        <v>360</v>
      </c>
      <c r="Q605" s="6">
        <v>20</v>
      </c>
      <c r="R605" s="6">
        <v>3662513164487</v>
      </c>
      <c r="S605" s="6">
        <v>0.251</v>
      </c>
      <c r="T605" s="6">
        <v>30.5</v>
      </c>
      <c r="U605" s="6">
        <v>29.5</v>
      </c>
      <c r="V605" s="6">
        <v>3.2</v>
      </c>
      <c r="W605" s="6">
        <v>6203431900</v>
      </c>
      <c r="X605" s="6">
        <v>39</v>
      </c>
    </row>
    <row r="606" spans="1:24" s="6" customFormat="1" x14ac:dyDescent="0.25">
      <c r="A606" s="6" t="s">
        <v>20524</v>
      </c>
      <c r="B606" s="6" t="s">
        <v>2195</v>
      </c>
      <c r="C606" s="2">
        <f>VLOOKUP(B606,'[3]reydon-stock'!$A:$E,3,FALSE)</f>
        <v>9</v>
      </c>
      <c r="D606" s="6" t="s">
        <v>2134</v>
      </c>
      <c r="E606" s="6" t="s">
        <v>2135</v>
      </c>
      <c r="F606" s="12" t="s">
        <v>20517</v>
      </c>
      <c r="G606" s="12" t="s">
        <v>20519</v>
      </c>
      <c r="H606" s="7">
        <f>VLOOKUP(B606,'[1]Reydon Pricelist+'!$A:$P,16,FALSE)</f>
        <v>17.78</v>
      </c>
      <c r="I606" s="7">
        <f>VLOOKUP(B606,'[1]Reydon Pricelist+'!$A:$P,12,FALSE)</f>
        <v>35</v>
      </c>
      <c r="J606" s="6" t="s">
        <v>2196</v>
      </c>
      <c r="K606" s="6" t="str">
        <f>VLOOKUP(B606,[2]product_categories_reydon!$A:$H,4,FALSE)</f>
        <v>Combat Sports / Clothing</v>
      </c>
      <c r="L606" s="12" t="str">
        <f>VLOOKUP(B606,'[1]Reydon Pricelist+'!$A:$G,7,FALSE)</f>
        <v>3662513164500</v>
      </c>
      <c r="M606" s="6" t="s">
        <v>2197</v>
      </c>
      <c r="N606" s="6" t="s">
        <v>2050</v>
      </c>
      <c r="O606" s="6" t="s">
        <v>167</v>
      </c>
      <c r="P606" s="6" t="s">
        <v>360</v>
      </c>
      <c r="Q606" s="6">
        <v>20</v>
      </c>
      <c r="R606" s="6">
        <v>3662513164500</v>
      </c>
      <c r="S606" s="6">
        <v>0.16900000000000001</v>
      </c>
      <c r="T606" s="6">
        <v>29.7</v>
      </c>
      <c r="U606" s="6">
        <v>29</v>
      </c>
      <c r="V606" s="6">
        <v>3</v>
      </c>
      <c r="W606" s="6">
        <v>6203431900</v>
      </c>
      <c r="X606" s="6">
        <v>39</v>
      </c>
    </row>
    <row r="607" spans="1:24" s="6" customFormat="1" x14ac:dyDescent="0.25">
      <c r="A607" s="6" t="s">
        <v>20524</v>
      </c>
      <c r="B607" s="6" t="s">
        <v>2198</v>
      </c>
      <c r="C607" s="2">
        <f>VLOOKUP(B607,'[3]reydon-stock'!$A:$E,3,FALSE)</f>
        <v>10</v>
      </c>
      <c r="D607" s="6" t="s">
        <v>2134</v>
      </c>
      <c r="E607" s="6" t="s">
        <v>2135</v>
      </c>
      <c r="F607" s="12" t="s">
        <v>20517</v>
      </c>
      <c r="G607" s="12" t="s">
        <v>20519</v>
      </c>
      <c r="H607" s="7">
        <f>VLOOKUP(B607,'[1]Reydon Pricelist+'!$A:$P,16,FALSE)</f>
        <v>17.78</v>
      </c>
      <c r="I607" s="7">
        <f>VLOOKUP(B607,'[1]Reydon Pricelist+'!$A:$P,12,FALSE)</f>
        <v>35</v>
      </c>
      <c r="J607" s="6" t="s">
        <v>2199</v>
      </c>
      <c r="K607" s="6" t="str">
        <f>VLOOKUP(B607,[2]product_categories_reydon!$A:$H,4,FALSE)</f>
        <v>Combat Sports / Clothing</v>
      </c>
      <c r="L607" s="12" t="str">
        <f>VLOOKUP(B607,'[1]Reydon Pricelist+'!$A:$G,7,FALSE)</f>
        <v>3662513164517</v>
      </c>
      <c r="M607" s="6" t="s">
        <v>2200</v>
      </c>
      <c r="N607" s="6" t="s">
        <v>835</v>
      </c>
      <c r="O607" s="6" t="s">
        <v>167</v>
      </c>
      <c r="P607" s="6" t="s">
        <v>360</v>
      </c>
      <c r="Q607" s="6">
        <v>20</v>
      </c>
      <c r="R607" s="6">
        <v>3662513164517</v>
      </c>
      <c r="S607" s="6">
        <v>0.19500000000000001</v>
      </c>
      <c r="T607" s="6">
        <v>27</v>
      </c>
      <c r="U607" s="6">
        <v>29</v>
      </c>
      <c r="V607" s="6">
        <v>3</v>
      </c>
      <c r="W607" s="6">
        <v>6203431900</v>
      </c>
      <c r="X607" s="6">
        <v>39</v>
      </c>
    </row>
    <row r="608" spans="1:24" s="6" customFormat="1" x14ac:dyDescent="0.25">
      <c r="A608" s="6" t="s">
        <v>20524</v>
      </c>
      <c r="B608" s="6" t="s">
        <v>2201</v>
      </c>
      <c r="C608" s="2">
        <f>VLOOKUP(B608,'[3]reydon-stock'!$A:$E,3,FALSE)</f>
        <v>13</v>
      </c>
      <c r="D608" s="6" t="s">
        <v>2134</v>
      </c>
      <c r="E608" s="6" t="s">
        <v>2135</v>
      </c>
      <c r="F608" s="12" t="s">
        <v>20517</v>
      </c>
      <c r="G608" s="12" t="s">
        <v>20519</v>
      </c>
      <c r="H608" s="7">
        <f>VLOOKUP(B608,'[1]Reydon Pricelist+'!$A:$P,16,FALSE)</f>
        <v>17.78</v>
      </c>
      <c r="I608" s="7">
        <f>VLOOKUP(B608,'[1]Reydon Pricelist+'!$A:$P,12,FALSE)</f>
        <v>35</v>
      </c>
      <c r="J608" s="6" t="s">
        <v>2202</v>
      </c>
      <c r="K608" s="6" t="str">
        <f>VLOOKUP(B608,[2]product_categories_reydon!$A:$H,4,FALSE)</f>
        <v>Combat Sports / Clothing</v>
      </c>
      <c r="L608" s="12" t="str">
        <f>VLOOKUP(B608,'[1]Reydon Pricelist+'!$A:$G,7,FALSE)</f>
        <v>3662513164524</v>
      </c>
      <c r="M608" s="6" t="s">
        <v>2203</v>
      </c>
      <c r="N608" s="6" t="s">
        <v>32</v>
      </c>
      <c r="O608" s="6" t="s">
        <v>167</v>
      </c>
      <c r="P608" s="6" t="s">
        <v>360</v>
      </c>
      <c r="Q608" s="6">
        <v>20</v>
      </c>
      <c r="R608" s="6">
        <v>3662513164524</v>
      </c>
      <c r="S608" s="6">
        <v>0.20599999999999999</v>
      </c>
      <c r="T608" s="6">
        <v>29.5</v>
      </c>
      <c r="U608" s="6">
        <v>29.5</v>
      </c>
      <c r="V608" s="6">
        <v>3</v>
      </c>
      <c r="W608" s="6">
        <v>6203431900</v>
      </c>
      <c r="X608" s="6">
        <v>39</v>
      </c>
    </row>
    <row r="609" spans="1:24" s="6" customFormat="1" x14ac:dyDescent="0.25">
      <c r="A609" s="6" t="s">
        <v>20524</v>
      </c>
      <c r="B609" s="6" t="s">
        <v>2204</v>
      </c>
      <c r="C609" s="2">
        <f>VLOOKUP(B609,'[3]reydon-stock'!$A:$E,3,FALSE)</f>
        <v>5</v>
      </c>
      <c r="D609" s="6" t="s">
        <v>2134</v>
      </c>
      <c r="E609" s="6" t="s">
        <v>2135</v>
      </c>
      <c r="F609" s="12" t="s">
        <v>20517</v>
      </c>
      <c r="G609" s="12" t="s">
        <v>20519</v>
      </c>
      <c r="H609" s="7">
        <f>VLOOKUP(B609,'[1]Reydon Pricelist+'!$A:$P,16,FALSE)</f>
        <v>17.78</v>
      </c>
      <c r="I609" s="7">
        <f>VLOOKUP(B609,'[1]Reydon Pricelist+'!$A:$P,12,FALSE)</f>
        <v>35</v>
      </c>
      <c r="J609" s="6" t="s">
        <v>2205</v>
      </c>
      <c r="K609" s="6" t="str">
        <f>VLOOKUP(B609,[2]product_categories_reydon!$A:$H,4,FALSE)</f>
        <v>Combat Sports / Clothing</v>
      </c>
      <c r="L609" s="12" t="str">
        <f>VLOOKUP(B609,'[1]Reydon Pricelist+'!$A:$G,7,FALSE)</f>
        <v>3662513164531</v>
      </c>
      <c r="M609" s="6" t="s">
        <v>2206</v>
      </c>
      <c r="N609" s="6" t="s">
        <v>38</v>
      </c>
      <c r="O609" s="6" t="s">
        <v>167</v>
      </c>
      <c r="P609" s="6" t="s">
        <v>360</v>
      </c>
      <c r="Q609" s="6">
        <v>20</v>
      </c>
      <c r="R609" s="6">
        <v>3662513164531</v>
      </c>
      <c r="S609" s="6">
        <v>0.223</v>
      </c>
      <c r="T609" s="6">
        <v>3</v>
      </c>
      <c r="U609" s="6">
        <v>29.5</v>
      </c>
      <c r="V609" s="6">
        <v>29.5</v>
      </c>
      <c r="W609" s="6">
        <v>6203431900</v>
      </c>
      <c r="X609" s="6">
        <v>39</v>
      </c>
    </row>
    <row r="610" spans="1:24" s="6" customFormat="1" x14ac:dyDescent="0.25">
      <c r="A610" s="6" t="s">
        <v>20524</v>
      </c>
      <c r="B610" s="6" t="s">
        <v>2207</v>
      </c>
      <c r="C610" s="2">
        <f>VLOOKUP(B610,'[3]reydon-stock'!$A:$E,3,FALSE)</f>
        <v>8</v>
      </c>
      <c r="D610" s="6" t="s">
        <v>2134</v>
      </c>
      <c r="E610" s="6" t="s">
        <v>2135</v>
      </c>
      <c r="F610" s="12" t="s">
        <v>20517</v>
      </c>
      <c r="G610" s="12" t="s">
        <v>20519</v>
      </c>
      <c r="H610" s="7">
        <f>VLOOKUP(B610,'[1]Reydon Pricelist+'!$A:$P,16,FALSE)</f>
        <v>17.78</v>
      </c>
      <c r="I610" s="7">
        <f>VLOOKUP(B610,'[1]Reydon Pricelist+'!$A:$P,12,FALSE)</f>
        <v>35</v>
      </c>
      <c r="J610" s="6" t="s">
        <v>2208</v>
      </c>
      <c r="K610" s="6" t="str">
        <f>VLOOKUP(B610,[2]product_categories_reydon!$A:$H,4,FALSE)</f>
        <v>Combat Sports / Clothing</v>
      </c>
      <c r="L610" s="12" t="str">
        <f>VLOOKUP(B610,'[1]Reydon Pricelist+'!$A:$G,7,FALSE)</f>
        <v>3662513164548</v>
      </c>
      <c r="M610" s="6" t="s">
        <v>2209</v>
      </c>
      <c r="N610" s="6" t="s">
        <v>46</v>
      </c>
      <c r="O610" s="6" t="s">
        <v>167</v>
      </c>
      <c r="P610" s="6" t="s">
        <v>360</v>
      </c>
      <c r="Q610" s="6">
        <v>20</v>
      </c>
      <c r="R610" s="6">
        <v>3662513164548</v>
      </c>
      <c r="S610" s="6">
        <v>0.23200000000000001</v>
      </c>
      <c r="T610" s="6">
        <v>31.2</v>
      </c>
      <c r="U610" s="6">
        <v>29.5</v>
      </c>
      <c r="V610" s="6">
        <v>3</v>
      </c>
      <c r="W610" s="6">
        <v>6203431900</v>
      </c>
      <c r="X610" s="6">
        <v>39</v>
      </c>
    </row>
    <row r="611" spans="1:24" s="6" customFormat="1" x14ac:dyDescent="0.25">
      <c r="A611" s="6" t="s">
        <v>20524</v>
      </c>
      <c r="B611" s="6" t="s">
        <v>2210</v>
      </c>
      <c r="C611" s="2">
        <f>VLOOKUP(B611,'[3]reydon-stock'!$A:$E,3,FALSE)</f>
        <v>2</v>
      </c>
      <c r="D611" s="6" t="s">
        <v>2134</v>
      </c>
      <c r="E611" s="6" t="s">
        <v>2135</v>
      </c>
      <c r="F611" s="12" t="s">
        <v>20517</v>
      </c>
      <c r="G611" s="12" t="s">
        <v>20519</v>
      </c>
      <c r="H611" s="7">
        <f>VLOOKUP(B611,'[1]Reydon Pricelist+'!$A:$P,16,FALSE)</f>
        <v>17.78</v>
      </c>
      <c r="I611" s="7">
        <f>VLOOKUP(B611,'[1]Reydon Pricelist+'!$A:$P,12,FALSE)</f>
        <v>35</v>
      </c>
      <c r="J611" s="6" t="s">
        <v>2211</v>
      </c>
      <c r="K611" s="6" t="str">
        <f>VLOOKUP(B611,[2]product_categories_reydon!$A:$H,4,FALSE)</f>
        <v>Combat Sports / Clothing</v>
      </c>
      <c r="L611" s="12" t="str">
        <f>VLOOKUP(B611,'[1]Reydon Pricelist+'!$A:$G,7,FALSE)</f>
        <v>3662513164555</v>
      </c>
      <c r="M611" s="6" t="s">
        <v>2212</v>
      </c>
      <c r="N611" s="6" t="s">
        <v>50</v>
      </c>
      <c r="O611" s="6" t="s">
        <v>167</v>
      </c>
      <c r="P611" s="6" t="s">
        <v>360</v>
      </c>
      <c r="Q611" s="6">
        <v>20</v>
      </c>
      <c r="R611" s="6">
        <v>3662513164555</v>
      </c>
      <c r="S611" s="6">
        <v>0.24099999999999999</v>
      </c>
      <c r="T611" s="6">
        <v>3</v>
      </c>
      <c r="U611" s="6">
        <v>29.5</v>
      </c>
      <c r="V611" s="6">
        <v>30.8</v>
      </c>
      <c r="W611" s="6">
        <v>6203431900</v>
      </c>
      <c r="X611" s="6">
        <v>39</v>
      </c>
    </row>
    <row r="612" spans="1:24" s="6" customFormat="1" x14ac:dyDescent="0.25">
      <c r="A612" s="6" t="s">
        <v>20524</v>
      </c>
      <c r="B612" s="6" t="s">
        <v>2213</v>
      </c>
      <c r="C612" s="2">
        <f>VLOOKUP(B612,'[3]reydon-stock'!$A:$E,3,FALSE)</f>
        <v>2</v>
      </c>
      <c r="D612" s="6" t="s">
        <v>2134</v>
      </c>
      <c r="E612" s="6" t="s">
        <v>2135</v>
      </c>
      <c r="F612" s="12" t="s">
        <v>20517</v>
      </c>
      <c r="G612" s="12" t="s">
        <v>20519</v>
      </c>
      <c r="H612" s="7">
        <f>VLOOKUP(B612,'[1]Reydon Pricelist+'!$A:$P,16,FALSE)</f>
        <v>17.78</v>
      </c>
      <c r="I612" s="7">
        <f>VLOOKUP(B612,'[1]Reydon Pricelist+'!$A:$P,12,FALSE)</f>
        <v>35</v>
      </c>
      <c r="J612" s="6" t="s">
        <v>2214</v>
      </c>
      <c r="K612" s="6" t="str">
        <f>VLOOKUP(B612,[2]product_categories_reydon!$A:$H,4,FALSE)</f>
        <v>Combat Sports / Clothing</v>
      </c>
      <c r="L612" s="12" t="str">
        <f>VLOOKUP(B612,'[1]Reydon Pricelist+'!$A:$G,7,FALSE)</f>
        <v>3662513164562</v>
      </c>
      <c r="M612" s="6" t="s">
        <v>2215</v>
      </c>
      <c r="N612" s="6" t="s">
        <v>2069</v>
      </c>
      <c r="O612" s="6" t="s">
        <v>167</v>
      </c>
      <c r="P612" s="6" t="s">
        <v>360</v>
      </c>
      <c r="Q612" s="6">
        <v>20</v>
      </c>
      <c r="R612" s="6">
        <v>3662513164562</v>
      </c>
      <c r="S612" s="6">
        <v>0.25800000000000001</v>
      </c>
      <c r="T612" s="6">
        <v>31</v>
      </c>
      <c r="U612" s="6">
        <v>29</v>
      </c>
      <c r="V612" s="6">
        <v>3</v>
      </c>
      <c r="W612" s="6">
        <v>6203431900</v>
      </c>
      <c r="X612" s="6">
        <v>39</v>
      </c>
    </row>
    <row r="613" spans="1:24" s="6" customFormat="1" x14ac:dyDescent="0.25">
      <c r="A613" s="6" t="s">
        <v>20524</v>
      </c>
      <c r="B613" s="6" t="s">
        <v>2216</v>
      </c>
      <c r="C613" s="2">
        <f>VLOOKUP(B613,'[3]reydon-stock'!$A:$E,3,FALSE)</f>
        <v>6</v>
      </c>
      <c r="D613" s="6" t="s">
        <v>2217</v>
      </c>
      <c r="E613" s="6" t="s">
        <v>2218</v>
      </c>
      <c r="F613" s="12" t="s">
        <v>20517</v>
      </c>
      <c r="G613" s="12" t="s">
        <v>20519</v>
      </c>
      <c r="H613" s="7">
        <f>VLOOKUP(B613,'[1]Reydon Pricelist+'!$A:$P,16,FALSE)</f>
        <v>26.28</v>
      </c>
      <c r="I613" s="7">
        <f>VLOOKUP(B613,'[1]Reydon Pricelist+'!$A:$P,12,FALSE)</f>
        <v>56</v>
      </c>
      <c r="J613" s="6" t="s">
        <v>2219</v>
      </c>
      <c r="K613" s="6" t="str">
        <f>VLOOKUP(B613,[2]product_categories_reydon!$A:$H,4,FALSE)</f>
        <v>Combat Sports / Gloves</v>
      </c>
      <c r="L613" s="12" t="str">
        <f>VLOOKUP(B613,'[1]Reydon Pricelist+'!$A:$G,7,FALSE)</f>
        <v>BXG30010</v>
      </c>
      <c r="M613" s="6" t="s">
        <v>2220</v>
      </c>
      <c r="N613" s="6" t="s">
        <v>1881</v>
      </c>
      <c r="O613" s="6" t="s">
        <v>27</v>
      </c>
      <c r="P613" s="6" t="s">
        <v>2221</v>
      </c>
      <c r="Q613" s="6">
        <v>20</v>
      </c>
      <c r="R613" s="6" t="s">
        <v>2216</v>
      </c>
      <c r="S613" s="6">
        <v>0.64</v>
      </c>
      <c r="T613" s="6">
        <v>11</v>
      </c>
      <c r="U613" s="6">
        <v>16</v>
      </c>
      <c r="V613" s="6">
        <v>50</v>
      </c>
      <c r="W613" s="6">
        <v>4203210000</v>
      </c>
      <c r="X613" s="6">
        <v>1859</v>
      </c>
    </row>
    <row r="614" spans="1:24" s="6" customFormat="1" x14ac:dyDescent="0.25">
      <c r="A614" s="6" t="s">
        <v>20524</v>
      </c>
      <c r="B614" s="6" t="s">
        <v>2222</v>
      </c>
      <c r="C614" s="2">
        <f>VLOOKUP(B614,'[3]reydon-stock'!$A:$E,3,FALSE)</f>
        <v>2</v>
      </c>
      <c r="D614" s="6" t="s">
        <v>2217</v>
      </c>
      <c r="E614" s="6" t="s">
        <v>2218</v>
      </c>
      <c r="F614" s="12" t="s">
        <v>20517</v>
      </c>
      <c r="G614" s="12" t="s">
        <v>20519</v>
      </c>
      <c r="H614" s="7">
        <f>VLOOKUP(B614,'[1]Reydon Pricelist+'!$A:$P,16,FALSE)</f>
        <v>26.28</v>
      </c>
      <c r="I614" s="7">
        <f>VLOOKUP(B614,'[1]Reydon Pricelist+'!$A:$P,12,FALSE)</f>
        <v>56</v>
      </c>
      <c r="J614" s="6" t="s">
        <v>2223</v>
      </c>
      <c r="K614" s="6" t="str">
        <f>VLOOKUP(B614,[2]product_categories_reydon!$A:$H,4,FALSE)</f>
        <v>Combat Sports / Gloves</v>
      </c>
      <c r="L614" s="12" t="str">
        <f>VLOOKUP(B614,'[1]Reydon Pricelist+'!$A:$G,7,FALSE)</f>
        <v>BXG30012</v>
      </c>
      <c r="M614" s="6" t="s">
        <v>2224</v>
      </c>
      <c r="N614" s="6" t="s">
        <v>1885</v>
      </c>
      <c r="O614" s="6" t="s">
        <v>27</v>
      </c>
      <c r="P614" s="6" t="s">
        <v>2221</v>
      </c>
      <c r="Q614" s="6">
        <v>20</v>
      </c>
      <c r="R614" s="6" t="s">
        <v>2222</v>
      </c>
      <c r="S614" s="6">
        <v>0.73499999999999999</v>
      </c>
      <c r="T614" s="6">
        <v>11</v>
      </c>
      <c r="U614" s="6">
        <v>16</v>
      </c>
      <c r="V614" s="6">
        <v>50</v>
      </c>
      <c r="W614" s="6">
        <v>4203210000</v>
      </c>
      <c r="X614" s="6">
        <v>1859</v>
      </c>
    </row>
    <row r="615" spans="1:24" s="2" customFormat="1" x14ac:dyDescent="0.25">
      <c r="A615" s="2" t="s">
        <v>20522</v>
      </c>
      <c r="B615" s="2" t="s">
        <v>2225</v>
      </c>
      <c r="C615" s="2" t="e">
        <f>VLOOKUP(B615,'[3]reydon-stock'!$A:$E,3,FALSE)</f>
        <v>#N/A</v>
      </c>
      <c r="D615" s="2" t="s">
        <v>2217</v>
      </c>
      <c r="E615" s="2" t="s">
        <v>2218</v>
      </c>
      <c r="F615" s="2" t="s">
        <v>20517</v>
      </c>
      <c r="G615" s="2" t="s">
        <v>20519</v>
      </c>
      <c r="H615" s="3" t="e">
        <f>VLOOKUP(B615,'[1]Reydon Pricelist+'!$A:$P,16,FALSE)</f>
        <v>#N/A</v>
      </c>
      <c r="I615" s="3" t="e">
        <f>VLOOKUP(B615,'[1]Reydon Pricelist+'!$A:$P,12,FALSE)</f>
        <v>#N/A</v>
      </c>
      <c r="J615" s="2" t="s">
        <v>2226</v>
      </c>
      <c r="K615" s="2" t="str">
        <f>VLOOKUP(B615,[2]product_categories_reydon!$A:$H,4,FALSE)</f>
        <v>Combat Sports / Gloves</v>
      </c>
      <c r="L615" s="2" t="e">
        <f>VLOOKUP(B615,'[1]Reydon Pricelist+'!$A:$G,7,FALSE)</f>
        <v>#N/A</v>
      </c>
      <c r="M615" s="2" t="s">
        <v>2227</v>
      </c>
      <c r="N615" s="2" t="s">
        <v>1871</v>
      </c>
      <c r="O615" s="2" t="s">
        <v>27</v>
      </c>
      <c r="P615" s="2" t="s">
        <v>2221</v>
      </c>
      <c r="Q615" s="2">
        <v>20</v>
      </c>
      <c r="R615" s="2" t="s">
        <v>2225</v>
      </c>
      <c r="S615" s="2">
        <v>0.84299999999999997</v>
      </c>
      <c r="T615" s="2">
        <v>11.5</v>
      </c>
      <c r="U615" s="2">
        <v>16.600000000000001</v>
      </c>
      <c r="V615" s="2">
        <v>47</v>
      </c>
      <c r="W615" s="2">
        <v>4203210000</v>
      </c>
      <c r="X615" s="2">
        <v>1859</v>
      </c>
    </row>
    <row r="616" spans="1:24" s="2" customFormat="1" x14ac:dyDescent="0.25">
      <c r="A616" s="2" t="s">
        <v>20522</v>
      </c>
      <c r="B616" s="2" t="s">
        <v>2228</v>
      </c>
      <c r="C616" s="2" t="e">
        <f>VLOOKUP(B616,'[3]reydon-stock'!$A:$E,3,FALSE)</f>
        <v>#N/A</v>
      </c>
      <c r="D616" s="2" t="s">
        <v>2217</v>
      </c>
      <c r="E616" s="2" t="s">
        <v>2218</v>
      </c>
      <c r="F616" s="2" t="s">
        <v>20517</v>
      </c>
      <c r="G616" s="2" t="s">
        <v>20519</v>
      </c>
      <c r="H616" s="3" t="e">
        <f>VLOOKUP(B616,'[1]Reydon Pricelist+'!$A:$P,16,FALSE)</f>
        <v>#N/A</v>
      </c>
      <c r="I616" s="3" t="e">
        <f>VLOOKUP(B616,'[1]Reydon Pricelist+'!$A:$P,12,FALSE)</f>
        <v>#N/A</v>
      </c>
      <c r="J616" s="2" t="s">
        <v>2229</v>
      </c>
      <c r="K616" s="2" t="str">
        <f>VLOOKUP(B616,[2]product_categories_reydon!$A:$H,4,FALSE)</f>
        <v>Combat Sports / Gloves</v>
      </c>
      <c r="L616" s="2" t="e">
        <f>VLOOKUP(B616,'[1]Reydon Pricelist+'!$A:$G,7,FALSE)</f>
        <v>#N/A</v>
      </c>
      <c r="M616" s="2" t="s">
        <v>2230</v>
      </c>
      <c r="N616" s="2" t="s">
        <v>1892</v>
      </c>
      <c r="O616" s="2" t="s">
        <v>27</v>
      </c>
      <c r="P616" s="2" t="s">
        <v>2221</v>
      </c>
      <c r="Q616" s="2">
        <v>20</v>
      </c>
      <c r="R616" s="2" t="s">
        <v>2228</v>
      </c>
      <c r="S616" s="2">
        <v>0.99399999999999999</v>
      </c>
      <c r="T616" s="2">
        <v>12</v>
      </c>
      <c r="U616" s="2">
        <v>17.7</v>
      </c>
      <c r="V616" s="2">
        <v>45</v>
      </c>
      <c r="W616" s="2">
        <v>4203210000</v>
      </c>
      <c r="X616" s="2">
        <v>1859</v>
      </c>
    </row>
    <row r="617" spans="1:24" s="6" customFormat="1" x14ac:dyDescent="0.25">
      <c r="A617" s="6" t="s">
        <v>20524</v>
      </c>
      <c r="B617" s="6" t="s">
        <v>2231</v>
      </c>
      <c r="C617" s="2">
        <f>VLOOKUP(B617,'[3]reydon-stock'!$A:$E,3,FALSE)</f>
        <v>8</v>
      </c>
      <c r="D617" s="6" t="s">
        <v>2232</v>
      </c>
      <c r="E617" s="6" t="s">
        <v>2233</v>
      </c>
      <c r="F617" s="12" t="s">
        <v>20517</v>
      </c>
      <c r="G617" s="12" t="s">
        <v>20519</v>
      </c>
      <c r="H617" s="7">
        <f>VLOOKUP(B617,'[1]Reydon Pricelist+'!$A:$P,16,FALSE)</f>
        <v>17.2</v>
      </c>
      <c r="I617" s="7">
        <f>VLOOKUP(B617,'[1]Reydon Pricelist+'!$A:$P,12,FALSE)</f>
        <v>34</v>
      </c>
      <c r="J617" s="6" t="s">
        <v>2234</v>
      </c>
      <c r="K617" s="6" t="str">
        <f>VLOOKUP(B617,[2]product_categories_reydon!$A:$H,4,FALSE)</f>
        <v>Combat Sports / Gloves</v>
      </c>
      <c r="L617" s="12" t="str">
        <f>VLOOKUP(B617,'[1]Reydon Pricelist+'!$A:$G,7,FALSE)</f>
        <v>7426851937600</v>
      </c>
      <c r="M617" s="6" t="s">
        <v>2235</v>
      </c>
      <c r="N617" s="6" t="s">
        <v>1881</v>
      </c>
      <c r="O617" s="6" t="s">
        <v>20</v>
      </c>
      <c r="P617" s="6" t="s">
        <v>2221</v>
      </c>
      <c r="Q617" s="6">
        <v>20</v>
      </c>
      <c r="R617" s="6">
        <v>7426851937600</v>
      </c>
      <c r="S617" s="6">
        <v>0.58199999999999996</v>
      </c>
      <c r="T617" s="6">
        <v>13.5</v>
      </c>
      <c r="U617" s="6">
        <v>16.2</v>
      </c>
      <c r="V617" s="6">
        <v>38</v>
      </c>
      <c r="W617" s="6">
        <v>4203210000</v>
      </c>
      <c r="X617" s="6">
        <v>1860</v>
      </c>
    </row>
    <row r="618" spans="1:24" s="2" customFormat="1" x14ac:dyDescent="0.25">
      <c r="A618" s="2" t="s">
        <v>20522</v>
      </c>
      <c r="B618" s="2" t="s">
        <v>2236</v>
      </c>
      <c r="C618" s="2" t="e">
        <f>VLOOKUP(B618,'[3]reydon-stock'!$A:$E,3,FALSE)</f>
        <v>#N/A</v>
      </c>
      <c r="D618" s="2" t="s">
        <v>2232</v>
      </c>
      <c r="E618" s="2" t="s">
        <v>2233</v>
      </c>
      <c r="F618" s="2" t="s">
        <v>20517</v>
      </c>
      <c r="G618" s="2" t="s">
        <v>20519</v>
      </c>
      <c r="H618" s="3" t="e">
        <f>VLOOKUP(B618,'[1]Reydon Pricelist+'!$A:$P,16,FALSE)</f>
        <v>#N/A</v>
      </c>
      <c r="I618" s="3" t="e">
        <f>VLOOKUP(B618,'[1]Reydon Pricelist+'!$A:$P,12,FALSE)</f>
        <v>#N/A</v>
      </c>
      <c r="J618" s="2" t="s">
        <v>2237</v>
      </c>
      <c r="K618" s="2" t="str">
        <f>VLOOKUP(B618,[2]product_categories_reydon!$A:$H,4,FALSE)</f>
        <v>Combat Sports / Gloves</v>
      </c>
      <c r="L618" s="2" t="e">
        <f>VLOOKUP(B618,'[1]Reydon Pricelist+'!$A:$G,7,FALSE)</f>
        <v>#N/A</v>
      </c>
      <c r="M618" s="2" t="s">
        <v>2238</v>
      </c>
      <c r="N618" s="2" t="s">
        <v>1892</v>
      </c>
      <c r="O618" s="2" t="s">
        <v>20</v>
      </c>
      <c r="P618" s="2" t="s">
        <v>2221</v>
      </c>
      <c r="Q618" s="2">
        <v>20</v>
      </c>
      <c r="R618" s="2">
        <v>7426851937631</v>
      </c>
      <c r="S618" s="2">
        <v>0.90300000000000002</v>
      </c>
      <c r="T618" s="2">
        <v>14</v>
      </c>
      <c r="U618" s="2">
        <v>18</v>
      </c>
      <c r="V618" s="2">
        <v>37</v>
      </c>
      <c r="W618" s="2">
        <v>4203210000</v>
      </c>
      <c r="X618" s="2">
        <v>1860</v>
      </c>
    </row>
    <row r="619" spans="1:24" s="2" customFormat="1" x14ac:dyDescent="0.25">
      <c r="A619" s="2" t="s">
        <v>20522</v>
      </c>
      <c r="B619" s="2" t="s">
        <v>2239</v>
      </c>
      <c r="C619" s="2" t="e">
        <f>VLOOKUP(B619,'[3]reydon-stock'!$A:$E,3,FALSE)</f>
        <v>#N/A</v>
      </c>
      <c r="D619" s="2" t="s">
        <v>2240</v>
      </c>
      <c r="E619" s="2" t="s">
        <v>2241</v>
      </c>
      <c r="F619" s="2" t="s">
        <v>20517</v>
      </c>
      <c r="G619" s="2" t="s">
        <v>20519</v>
      </c>
      <c r="H619" s="3" t="e">
        <f>VLOOKUP(B619,'[1]Reydon Pricelist+'!$A:$P,16,FALSE)</f>
        <v>#N/A</v>
      </c>
      <c r="I619" s="3" t="e">
        <f>VLOOKUP(B619,'[1]Reydon Pricelist+'!$A:$P,12,FALSE)</f>
        <v>#N/A</v>
      </c>
      <c r="J619" s="2" t="s">
        <v>2242</v>
      </c>
      <c r="K619" s="2" t="str">
        <f>VLOOKUP(B619,[2]product_categories_reydon!$A:$H,4,FALSE)</f>
        <v>Combat Sports / Gloves</v>
      </c>
      <c r="L619" s="2" t="e">
        <f>VLOOKUP(B619,'[1]Reydon Pricelist+'!$A:$G,7,FALSE)</f>
        <v>#N/A</v>
      </c>
      <c r="M619" s="2" t="s">
        <v>2243</v>
      </c>
      <c r="N619" s="2" t="s">
        <v>2244</v>
      </c>
      <c r="O619" s="2" t="s">
        <v>579</v>
      </c>
      <c r="P619" s="2" t="s">
        <v>2221</v>
      </c>
      <c r="Q619" s="2">
        <v>20</v>
      </c>
      <c r="R619" s="2" t="s">
        <v>2239</v>
      </c>
      <c r="S619" s="2">
        <v>0.315</v>
      </c>
      <c r="T619" s="2">
        <v>32.5</v>
      </c>
      <c r="U619" s="2">
        <v>13.5</v>
      </c>
      <c r="V619" s="2">
        <v>10.5</v>
      </c>
      <c r="W619" s="2">
        <v>4203210000</v>
      </c>
      <c r="X619" s="2">
        <v>1861</v>
      </c>
    </row>
    <row r="620" spans="1:24" s="2" customFormat="1" x14ac:dyDescent="0.25">
      <c r="A620" s="2" t="s">
        <v>20522</v>
      </c>
      <c r="B620" s="2" t="s">
        <v>2245</v>
      </c>
      <c r="C620" s="2" t="e">
        <f>VLOOKUP(B620,'[3]reydon-stock'!$A:$E,3,FALSE)</f>
        <v>#N/A</v>
      </c>
      <c r="D620" s="2" t="s">
        <v>2240</v>
      </c>
      <c r="E620" s="2" t="s">
        <v>2241</v>
      </c>
      <c r="F620" s="2" t="s">
        <v>20517</v>
      </c>
      <c r="G620" s="2" t="s">
        <v>20519</v>
      </c>
      <c r="H620" s="3" t="e">
        <f>VLOOKUP(B620,'[1]Reydon Pricelist+'!$A:$P,16,FALSE)</f>
        <v>#N/A</v>
      </c>
      <c r="I620" s="3" t="e">
        <f>VLOOKUP(B620,'[1]Reydon Pricelist+'!$A:$P,12,FALSE)</f>
        <v>#N/A</v>
      </c>
      <c r="J620" s="2" t="s">
        <v>2246</v>
      </c>
      <c r="K620" s="2" t="str">
        <f>VLOOKUP(B620,[2]product_categories_reydon!$A:$H,4,FALSE)</f>
        <v>Combat Sports / Gloves</v>
      </c>
      <c r="L620" s="2" t="e">
        <f>VLOOKUP(B620,'[1]Reydon Pricelist+'!$A:$G,7,FALSE)</f>
        <v>#N/A</v>
      </c>
      <c r="M620" s="2" t="s">
        <v>2247</v>
      </c>
      <c r="N620" s="2" t="s">
        <v>2248</v>
      </c>
      <c r="O620" s="2" t="s">
        <v>579</v>
      </c>
      <c r="P620" s="2" t="s">
        <v>2221</v>
      </c>
      <c r="Q620" s="2">
        <v>20</v>
      </c>
      <c r="R620" s="2">
        <v>7426851938706</v>
      </c>
      <c r="S620" s="2">
        <v>0.313</v>
      </c>
      <c r="T620" s="2">
        <v>31.5</v>
      </c>
      <c r="U620" s="2">
        <v>14</v>
      </c>
      <c r="V620" s="2">
        <v>11.5</v>
      </c>
      <c r="W620" s="2">
        <v>4203210000</v>
      </c>
      <c r="X620" s="2">
        <v>1861</v>
      </c>
    </row>
    <row r="621" spans="1:24" s="2" customFormat="1" x14ac:dyDescent="0.25">
      <c r="A621" s="2" t="s">
        <v>20522</v>
      </c>
      <c r="B621" s="2" t="s">
        <v>2249</v>
      </c>
      <c r="C621" s="2" t="e">
        <f>VLOOKUP(B621,'[3]reydon-stock'!$A:$E,3,FALSE)</f>
        <v>#N/A</v>
      </c>
      <c r="D621" s="2" t="s">
        <v>2250</v>
      </c>
      <c r="E621" s="2" t="s">
        <v>2251</v>
      </c>
      <c r="F621" s="2" t="s">
        <v>20517</v>
      </c>
      <c r="G621" s="2" t="s">
        <v>20519</v>
      </c>
      <c r="H621" s="3" t="e">
        <f>VLOOKUP(B621,'[1]Reydon Pricelist+'!$A:$P,16,FALSE)</f>
        <v>#N/A</v>
      </c>
      <c r="I621" s="3" t="e">
        <f>VLOOKUP(B621,'[1]Reydon Pricelist+'!$A:$P,12,FALSE)</f>
        <v>#N/A</v>
      </c>
      <c r="J621" s="2" t="s">
        <v>2252</v>
      </c>
      <c r="K621" s="2" t="str">
        <f>VLOOKUP(B621,[2]product_categories_reydon!$A:$H,4,FALSE)</f>
        <v>Combat Sports</v>
      </c>
      <c r="L621" s="2" t="e">
        <f>VLOOKUP(B621,'[1]Reydon Pricelist+'!$A:$G,7,FALSE)</f>
        <v>#N/A</v>
      </c>
      <c r="M621" s="2" t="s">
        <v>2253</v>
      </c>
      <c r="O621" s="2" t="s">
        <v>237</v>
      </c>
      <c r="P621" s="2" t="s">
        <v>2221</v>
      </c>
      <c r="Q621" s="2">
        <v>20</v>
      </c>
      <c r="R621" s="2">
        <v>5054337328813</v>
      </c>
      <c r="S621" s="2">
        <v>0.56799999999999995</v>
      </c>
      <c r="T621" s="2">
        <v>19.600000000000001</v>
      </c>
      <c r="U621" s="2">
        <v>20.5</v>
      </c>
      <c r="V621" s="2">
        <v>27.2</v>
      </c>
      <c r="W621" s="2">
        <v>4203210000</v>
      </c>
      <c r="X621" s="2">
        <v>1856</v>
      </c>
    </row>
    <row r="622" spans="1:24" s="2" customFormat="1" x14ac:dyDescent="0.25">
      <c r="A622" s="2" t="s">
        <v>20522</v>
      </c>
      <c r="B622" s="2" t="s">
        <v>2254</v>
      </c>
      <c r="C622" s="2" t="e">
        <f>VLOOKUP(B622,'[3]reydon-stock'!$A:$E,3,FALSE)</f>
        <v>#N/A</v>
      </c>
      <c r="D622" s="2" t="s">
        <v>2255</v>
      </c>
      <c r="E622" s="2" t="s">
        <v>2256</v>
      </c>
      <c r="F622" s="2" t="s">
        <v>20517</v>
      </c>
      <c r="G622" s="2" t="s">
        <v>20519</v>
      </c>
      <c r="H622" s="3" t="e">
        <f>VLOOKUP(B622,'[1]Reydon Pricelist+'!$A:$P,16,FALSE)</f>
        <v>#N/A</v>
      </c>
      <c r="I622" s="3" t="e">
        <f>VLOOKUP(B622,'[1]Reydon Pricelist+'!$A:$P,12,FALSE)</f>
        <v>#N/A</v>
      </c>
      <c r="J622" s="2" t="s">
        <v>2257</v>
      </c>
      <c r="K622" s="2" t="str">
        <f>VLOOKUP(B622,[2]product_categories_reydon!$A:$H,4,FALSE)</f>
        <v>Combat Sports / Accessories</v>
      </c>
      <c r="L622" s="2" t="e">
        <f>VLOOKUP(B622,'[1]Reydon Pricelist+'!$A:$G,7,FALSE)</f>
        <v>#N/A</v>
      </c>
      <c r="M622" s="2" t="s">
        <v>2258</v>
      </c>
      <c r="N622" s="2" t="s">
        <v>2244</v>
      </c>
      <c r="P622" s="2" t="s">
        <v>2221</v>
      </c>
      <c r="Q622" s="2">
        <v>20</v>
      </c>
      <c r="R622" s="2" t="s">
        <v>2254</v>
      </c>
      <c r="S622" s="2">
        <v>0.245</v>
      </c>
      <c r="T622" s="2">
        <v>21.7</v>
      </c>
      <c r="U622" s="2">
        <v>17.8</v>
      </c>
      <c r="V622" s="2">
        <v>8</v>
      </c>
      <c r="W622" s="2">
        <v>6216000000</v>
      </c>
      <c r="X622" s="2">
        <v>1857</v>
      </c>
    </row>
    <row r="623" spans="1:24" s="6" customFormat="1" x14ac:dyDescent="0.25">
      <c r="A623" s="6" t="s">
        <v>20524</v>
      </c>
      <c r="B623" s="6" t="s">
        <v>2259</v>
      </c>
      <c r="C623" s="2">
        <f>VLOOKUP(B623,'[3]reydon-stock'!$A:$E,3,FALSE)</f>
        <v>10</v>
      </c>
      <c r="D623" s="6" t="s">
        <v>2255</v>
      </c>
      <c r="E623" s="6" t="s">
        <v>2256</v>
      </c>
      <c r="F623" s="12" t="s">
        <v>20517</v>
      </c>
      <c r="G623" s="12" t="s">
        <v>20519</v>
      </c>
      <c r="H623" s="7">
        <f>VLOOKUP(B623,'[1]Reydon Pricelist+'!$A:$P,16,FALSE)</f>
        <v>9.2200000000000006</v>
      </c>
      <c r="I623" s="7">
        <f>VLOOKUP(B623,'[1]Reydon Pricelist+'!$A:$P,12,FALSE)</f>
        <v>20</v>
      </c>
      <c r="J623" s="6" t="s">
        <v>2260</v>
      </c>
      <c r="K623" s="6" t="str">
        <f>VLOOKUP(B623,[2]product_categories_reydon!$A:$H,4,FALSE)</f>
        <v>Combat Sports / Accessories</v>
      </c>
      <c r="L623" s="12" t="str">
        <f>VLOOKUP(B623,'[1]Reydon Pricelist+'!$A:$G,7,FALSE)</f>
        <v>BXA449L</v>
      </c>
      <c r="M623" s="6" t="s">
        <v>2261</v>
      </c>
      <c r="N623" s="6" t="s">
        <v>2248</v>
      </c>
      <c r="P623" s="6" t="s">
        <v>2221</v>
      </c>
      <c r="Q623" s="6">
        <v>20</v>
      </c>
      <c r="R623" s="6" t="s">
        <v>2259</v>
      </c>
      <c r="S623" s="6">
        <v>0.27</v>
      </c>
      <c r="T623" s="6">
        <v>19</v>
      </c>
      <c r="U623" s="6">
        <v>17</v>
      </c>
      <c r="V623" s="6">
        <v>6</v>
      </c>
      <c r="W623" s="6">
        <v>6216000000</v>
      </c>
      <c r="X623" s="6">
        <v>1857</v>
      </c>
    </row>
    <row r="624" spans="1:24" s="6" customFormat="1" x14ac:dyDescent="0.25">
      <c r="A624" s="6" t="s">
        <v>20524</v>
      </c>
      <c r="B624" s="6" t="s">
        <v>2262</v>
      </c>
      <c r="C624" s="2">
        <f>VLOOKUP(B624,'[3]reydon-stock'!$A:$E,3,FALSE)</f>
        <v>7</v>
      </c>
      <c r="D624" s="6" t="s">
        <v>2263</v>
      </c>
      <c r="E624" s="6" t="s">
        <v>2264</v>
      </c>
      <c r="F624" s="12" t="s">
        <v>20517</v>
      </c>
      <c r="G624" s="12" t="s">
        <v>20519</v>
      </c>
      <c r="H624" s="7">
        <f>VLOOKUP(B624,'[1]Reydon Pricelist+'!$A:$P,16,FALSE)</f>
        <v>2.77</v>
      </c>
      <c r="I624" s="7">
        <f>VLOOKUP(B624,'[1]Reydon Pricelist+'!$A:$P,12,FALSE)</f>
        <v>6</v>
      </c>
      <c r="J624" s="6" t="s">
        <v>2265</v>
      </c>
      <c r="K624" s="6" t="str">
        <f>VLOOKUP(B624,[2]product_categories_reydon!$A:$H,4,FALSE)</f>
        <v>Combat Sports / Accessories</v>
      </c>
      <c r="L624" s="12" t="str">
        <f>VLOOKUP(B624,'[1]Reydon Pricelist+'!$A:$G,7,FALSE)</f>
        <v>BXA450B</v>
      </c>
      <c r="M624" s="6" t="s">
        <v>2266</v>
      </c>
      <c r="O624" s="6" t="s">
        <v>27</v>
      </c>
      <c r="P624" s="6" t="s">
        <v>2221</v>
      </c>
      <c r="Q624" s="6">
        <v>20</v>
      </c>
      <c r="R624" s="6" t="s">
        <v>2262</v>
      </c>
      <c r="S624" s="6">
        <v>5.6000000000000001E-2</v>
      </c>
      <c r="T624" s="6">
        <v>4.5999999999999996</v>
      </c>
      <c r="U624" s="6">
        <v>9.1999999999999993</v>
      </c>
      <c r="V624" s="6">
        <v>5.7</v>
      </c>
      <c r="W624" s="6">
        <v>3005905000</v>
      </c>
      <c r="X624" s="6">
        <v>1855</v>
      </c>
    </row>
    <row r="625" spans="1:24" s="2" customFormat="1" x14ac:dyDescent="0.25">
      <c r="A625" s="2" t="s">
        <v>20522</v>
      </c>
      <c r="B625" s="2" t="s">
        <v>2267</v>
      </c>
      <c r="C625" s="2" t="e">
        <f>VLOOKUP(B625,'[3]reydon-stock'!$A:$E,3,FALSE)</f>
        <v>#N/A</v>
      </c>
      <c r="D625" s="2" t="s">
        <v>2263</v>
      </c>
      <c r="E625" s="2" t="s">
        <v>2264</v>
      </c>
      <c r="F625" s="2" t="s">
        <v>20517</v>
      </c>
      <c r="G625" s="2" t="s">
        <v>20519</v>
      </c>
      <c r="H625" s="3" t="e">
        <f>VLOOKUP(B625,'[1]Reydon Pricelist+'!$A:$P,16,FALSE)</f>
        <v>#N/A</v>
      </c>
      <c r="I625" s="3" t="e">
        <f>VLOOKUP(B625,'[1]Reydon Pricelist+'!$A:$P,12,FALSE)</f>
        <v>#N/A</v>
      </c>
      <c r="J625" s="2" t="s">
        <v>2268</v>
      </c>
      <c r="K625" s="2" t="str">
        <f>VLOOKUP(B625,[2]product_categories_reydon!$A:$H,4,FALSE)</f>
        <v>Combat Sports / Accessories</v>
      </c>
      <c r="L625" s="2" t="e">
        <f>VLOOKUP(B625,'[1]Reydon Pricelist+'!$A:$G,7,FALSE)</f>
        <v>#N/A</v>
      </c>
      <c r="M625" s="2" t="s">
        <v>2269</v>
      </c>
      <c r="O625" s="2" t="s">
        <v>167</v>
      </c>
      <c r="P625" s="2" t="s">
        <v>2221</v>
      </c>
      <c r="Q625" s="2">
        <v>20</v>
      </c>
      <c r="R625" s="2" t="s">
        <v>2267</v>
      </c>
      <c r="S625" s="2">
        <v>5.3999999999999999E-2</v>
      </c>
      <c r="T625" s="2">
        <v>4.0999999999999996</v>
      </c>
      <c r="U625" s="2">
        <v>10.1</v>
      </c>
      <c r="V625" s="2">
        <v>5.2</v>
      </c>
      <c r="W625" s="2">
        <v>3005905000</v>
      </c>
      <c r="X625" s="2">
        <v>1855</v>
      </c>
    </row>
    <row r="626" spans="1:24" s="6" customFormat="1" x14ac:dyDescent="0.25">
      <c r="A626" s="6" t="s">
        <v>20524</v>
      </c>
      <c r="B626" s="6" t="s">
        <v>2270</v>
      </c>
      <c r="C626" s="2">
        <f>VLOOKUP(B626,'[3]reydon-stock'!$A:$E,3,FALSE)</f>
        <v>0</v>
      </c>
      <c r="D626" s="6" t="s">
        <v>2271</v>
      </c>
      <c r="E626" s="6" t="s">
        <v>2272</v>
      </c>
      <c r="F626" s="12" t="s">
        <v>20517</v>
      </c>
      <c r="G626" s="12" t="s">
        <v>20519</v>
      </c>
      <c r="H626" s="7">
        <f>VLOOKUP(B626,'[1]Reydon Pricelist+'!$A:$P,16,FALSE)</f>
        <v>19.809999999999999</v>
      </c>
      <c r="I626" s="7">
        <f>VLOOKUP(B626,'[1]Reydon Pricelist+'!$A:$P,12,FALSE)</f>
        <v>35</v>
      </c>
      <c r="J626" s="6" t="s">
        <v>2273</v>
      </c>
      <c r="K626" s="6" t="str">
        <f>VLOOKUP(B626,[2]product_categories_reydon!$A:$H,4,FALSE)</f>
        <v>Combat Sports / Accessories</v>
      </c>
      <c r="L626" s="12" t="str">
        <f>VLOOKUP(B626,'[1]Reydon Pricelist+'!$A:$G,7,FALSE)</f>
        <v>CIM203B</v>
      </c>
      <c r="M626" s="6" t="s">
        <v>2274</v>
      </c>
      <c r="O626" s="6" t="s">
        <v>27</v>
      </c>
      <c r="P626" s="6" t="s">
        <v>2221</v>
      </c>
      <c r="Q626" s="6">
        <v>20</v>
      </c>
      <c r="R626" s="6" t="s">
        <v>2270</v>
      </c>
      <c r="S626" s="6">
        <v>1.94</v>
      </c>
      <c r="T626" s="6">
        <v>104</v>
      </c>
      <c r="U626" s="6">
        <v>104</v>
      </c>
      <c r="V626" s="6">
        <v>2</v>
      </c>
      <c r="W626" s="6">
        <v>9506919000</v>
      </c>
      <c r="X626" s="6">
        <v>182</v>
      </c>
    </row>
    <row r="627" spans="1:24" s="6" customFormat="1" x14ac:dyDescent="0.25">
      <c r="A627" s="6" t="s">
        <v>20524</v>
      </c>
      <c r="B627" s="6" t="s">
        <v>2275</v>
      </c>
      <c r="C627" s="2">
        <f>VLOOKUP(B627,'[3]reydon-stock'!$A:$E,3,FALSE)</f>
        <v>23</v>
      </c>
      <c r="D627" s="6" t="s">
        <v>2271</v>
      </c>
      <c r="E627" s="6" t="s">
        <v>2272</v>
      </c>
      <c r="F627" s="12" t="s">
        <v>20517</v>
      </c>
      <c r="G627" s="12" t="s">
        <v>20519</v>
      </c>
      <c r="H627" s="7">
        <f>VLOOKUP(B627,'[1]Reydon Pricelist+'!$A:$P,16,FALSE)</f>
        <v>19.809999999999999</v>
      </c>
      <c r="I627" s="7">
        <f>VLOOKUP(B627,'[1]Reydon Pricelist+'!$A:$P,12,FALSE)</f>
        <v>35</v>
      </c>
      <c r="J627" s="6" t="s">
        <v>2276</v>
      </c>
      <c r="K627" s="6" t="str">
        <f>VLOOKUP(B627,[2]product_categories_reydon!$A:$H,4,FALSE)</f>
        <v>Combat Sports / Accessories</v>
      </c>
      <c r="L627" s="12" t="str">
        <f>VLOOKUP(B627,'[1]Reydon Pricelist+'!$A:$G,7,FALSE)</f>
        <v>CIM201R</v>
      </c>
      <c r="M627" s="6" t="s">
        <v>2277</v>
      </c>
      <c r="O627" s="6" t="s">
        <v>824</v>
      </c>
      <c r="P627" s="6" t="s">
        <v>2221</v>
      </c>
      <c r="Q627" s="6">
        <v>20</v>
      </c>
      <c r="R627" s="6" t="s">
        <v>2275</v>
      </c>
      <c r="S627" s="6">
        <v>1.94</v>
      </c>
      <c r="T627" s="6">
        <v>104</v>
      </c>
      <c r="U627" s="6">
        <v>104</v>
      </c>
      <c r="V627" s="6">
        <v>2</v>
      </c>
      <c r="W627" s="6">
        <v>9506919000</v>
      </c>
      <c r="X627" s="6">
        <v>182</v>
      </c>
    </row>
    <row r="628" spans="1:24" s="6" customFormat="1" x14ac:dyDescent="0.25">
      <c r="A628" s="6" t="s">
        <v>20524</v>
      </c>
      <c r="B628" s="6" t="s">
        <v>2278</v>
      </c>
      <c r="C628" s="2">
        <f>VLOOKUP(B628,'[3]reydon-stock'!$A:$E,3,FALSE)</f>
        <v>18</v>
      </c>
      <c r="D628" s="6" t="s">
        <v>2279</v>
      </c>
      <c r="E628" s="6" t="s">
        <v>2280</v>
      </c>
      <c r="F628" s="12" t="s">
        <v>20517</v>
      </c>
      <c r="G628" s="12" t="s">
        <v>20519</v>
      </c>
      <c r="H628" s="7">
        <f>VLOOKUP(B628,'[1]Reydon Pricelist+'!$A:$P,16,FALSE)</f>
        <v>1.67</v>
      </c>
      <c r="I628" s="7">
        <f>VLOOKUP(B628,'[1]Reydon Pricelist+'!$A:$P,12,FALSE)</f>
        <v>4</v>
      </c>
      <c r="J628" s="6" t="s">
        <v>2281</v>
      </c>
      <c r="K628" s="6" t="str">
        <f>VLOOKUP(B628,[2]product_categories_reydon!$A:$H,4,FALSE)</f>
        <v>Combat Sports / Clothing</v>
      </c>
      <c r="L628" s="12" t="str">
        <f>VLOOKUP(B628,'[1]Reydon Pricelist+'!$A:$G,7,FALSE)</f>
        <v>CIM021B</v>
      </c>
      <c r="M628" s="6" t="s">
        <v>2282</v>
      </c>
      <c r="N628" s="6" t="s">
        <v>2283</v>
      </c>
      <c r="O628" s="6" t="s">
        <v>27</v>
      </c>
      <c r="P628" s="6" t="s">
        <v>2221</v>
      </c>
      <c r="Q628" s="6">
        <v>20</v>
      </c>
      <c r="R628" s="6" t="s">
        <v>2278</v>
      </c>
      <c r="S628" s="6">
        <v>0.14799999999999999</v>
      </c>
      <c r="T628" s="6">
        <v>31</v>
      </c>
      <c r="U628" s="6">
        <v>4.5</v>
      </c>
      <c r="V628" s="6">
        <v>3.5</v>
      </c>
      <c r="W628" s="6">
        <v>6204228090</v>
      </c>
      <c r="X628" s="6">
        <v>177</v>
      </c>
    </row>
    <row r="629" spans="1:24" s="6" customFormat="1" x14ac:dyDescent="0.25">
      <c r="A629" s="6" t="s">
        <v>20524</v>
      </c>
      <c r="B629" s="6" t="s">
        <v>2284</v>
      </c>
      <c r="C629" s="2">
        <f>VLOOKUP(B629,'[3]reydon-stock'!$A:$E,3,FALSE)</f>
        <v>12</v>
      </c>
      <c r="D629" s="6" t="s">
        <v>2279</v>
      </c>
      <c r="E629" s="6" t="s">
        <v>2280</v>
      </c>
      <c r="F629" s="12" t="s">
        <v>20517</v>
      </c>
      <c r="G629" s="12" t="s">
        <v>20519</v>
      </c>
      <c r="H629" s="7">
        <f>VLOOKUP(B629,'[1]Reydon Pricelist+'!$A:$P,16,FALSE)</f>
        <v>1.67</v>
      </c>
      <c r="I629" s="7">
        <f>VLOOKUP(B629,'[1]Reydon Pricelist+'!$A:$P,12,FALSE)</f>
        <v>4</v>
      </c>
      <c r="J629" s="6" t="s">
        <v>2285</v>
      </c>
      <c r="K629" s="6" t="str">
        <f>VLOOKUP(B629,[2]product_categories_reydon!$A:$H,4,FALSE)</f>
        <v>Combat Sports / Clothing</v>
      </c>
      <c r="L629" s="12" t="str">
        <f>VLOOKUP(B629,'[1]Reydon Pricelist+'!$A:$G,7,FALSE)</f>
        <v>CIM021C</v>
      </c>
      <c r="M629" s="6" t="s">
        <v>2286</v>
      </c>
      <c r="N629" s="6" t="s">
        <v>2283</v>
      </c>
      <c r="O629" s="6" t="s">
        <v>589</v>
      </c>
      <c r="P629" s="6" t="s">
        <v>2221</v>
      </c>
      <c r="Q629" s="6">
        <v>20</v>
      </c>
      <c r="R629" s="6" t="s">
        <v>2284</v>
      </c>
      <c r="S629" s="6">
        <v>0.13400000000000001</v>
      </c>
      <c r="T629" s="6">
        <v>31.5</v>
      </c>
      <c r="U629" s="6">
        <v>4.8</v>
      </c>
      <c r="V629" s="6">
        <v>3.8</v>
      </c>
      <c r="W629" s="6">
        <v>6204228090</v>
      </c>
      <c r="X629" s="6">
        <v>177</v>
      </c>
    </row>
    <row r="630" spans="1:24" s="6" customFormat="1" x14ac:dyDescent="0.25">
      <c r="A630" s="6" t="s">
        <v>20524</v>
      </c>
      <c r="B630" s="6" t="s">
        <v>2287</v>
      </c>
      <c r="C630" s="2">
        <f>VLOOKUP(B630,'[3]reydon-stock'!$A:$E,3,FALSE)</f>
        <v>25</v>
      </c>
      <c r="D630" s="6" t="s">
        <v>2279</v>
      </c>
      <c r="E630" s="6" t="s">
        <v>2280</v>
      </c>
      <c r="F630" s="12" t="s">
        <v>20517</v>
      </c>
      <c r="G630" s="12" t="s">
        <v>20519</v>
      </c>
      <c r="H630" s="7">
        <f>VLOOKUP(B630,'[1]Reydon Pricelist+'!$A:$P,16,FALSE)</f>
        <v>1.67</v>
      </c>
      <c r="I630" s="7">
        <f>VLOOKUP(B630,'[1]Reydon Pricelist+'!$A:$P,12,FALSE)</f>
        <v>4</v>
      </c>
      <c r="J630" s="6" t="s">
        <v>2288</v>
      </c>
      <c r="K630" s="6" t="str">
        <f>VLOOKUP(B630,[2]product_categories_reydon!$A:$H,4,FALSE)</f>
        <v>Combat Sports / Clothing</v>
      </c>
      <c r="L630" s="12" t="str">
        <f>VLOOKUP(B630,'[1]Reydon Pricelist+'!$A:$G,7,FALSE)</f>
        <v>CIM021G</v>
      </c>
      <c r="M630" s="6" t="s">
        <v>2289</v>
      </c>
      <c r="N630" s="6" t="s">
        <v>2283</v>
      </c>
      <c r="O630" s="6" t="s">
        <v>1231</v>
      </c>
      <c r="P630" s="6" t="s">
        <v>2221</v>
      </c>
      <c r="Q630" s="6">
        <v>20</v>
      </c>
      <c r="R630" s="6" t="s">
        <v>2287</v>
      </c>
      <c r="S630" s="6">
        <v>0.13900000000000001</v>
      </c>
      <c r="T630" s="6">
        <v>31.2</v>
      </c>
      <c r="U630" s="6">
        <v>4.5</v>
      </c>
      <c r="V630" s="6">
        <v>3.5</v>
      </c>
      <c r="W630" s="6">
        <v>6204228090</v>
      </c>
      <c r="X630" s="6">
        <v>177</v>
      </c>
    </row>
    <row r="631" spans="1:24" s="6" customFormat="1" x14ac:dyDescent="0.25">
      <c r="A631" s="6" t="s">
        <v>20524</v>
      </c>
      <c r="B631" s="6" t="s">
        <v>2290</v>
      </c>
      <c r="C631" s="2">
        <f>VLOOKUP(B631,'[3]reydon-stock'!$A:$E,3,FALSE)</f>
        <v>30</v>
      </c>
      <c r="D631" s="6" t="s">
        <v>2279</v>
      </c>
      <c r="E631" s="6" t="s">
        <v>2280</v>
      </c>
      <c r="F631" s="12" t="s">
        <v>20517</v>
      </c>
      <c r="G631" s="12" t="s">
        <v>20519</v>
      </c>
      <c r="H631" s="7">
        <f>VLOOKUP(B631,'[1]Reydon Pricelist+'!$A:$P,16,FALSE)</f>
        <v>1.67</v>
      </c>
      <c r="I631" s="7">
        <f>VLOOKUP(B631,'[1]Reydon Pricelist+'!$A:$P,12,FALSE)</f>
        <v>4</v>
      </c>
      <c r="J631" s="6" t="s">
        <v>2291</v>
      </c>
      <c r="K631" s="6" t="str">
        <f>VLOOKUP(B631,[2]product_categories_reydon!$A:$H,4,FALSE)</f>
        <v>Combat Sports / Clothing</v>
      </c>
      <c r="L631" s="12" t="str">
        <f>VLOOKUP(B631,'[1]Reydon Pricelist+'!$A:$G,7,FALSE)</f>
        <v>CIM021O</v>
      </c>
      <c r="M631" s="6" t="s">
        <v>2292</v>
      </c>
      <c r="N631" s="6" t="s">
        <v>2283</v>
      </c>
      <c r="O631" s="6" t="s">
        <v>564</v>
      </c>
      <c r="P631" s="6" t="s">
        <v>2221</v>
      </c>
      <c r="Q631" s="6">
        <v>20</v>
      </c>
      <c r="R631" s="6" t="s">
        <v>2290</v>
      </c>
      <c r="S631" s="6">
        <v>0.14799999999999999</v>
      </c>
      <c r="T631" s="6">
        <v>30.6</v>
      </c>
      <c r="U631" s="6">
        <v>4.5</v>
      </c>
      <c r="V631" s="6">
        <v>3.5</v>
      </c>
      <c r="W631" s="6">
        <v>6204228090</v>
      </c>
      <c r="X631" s="6">
        <v>177</v>
      </c>
    </row>
    <row r="632" spans="1:24" s="6" customFormat="1" x14ac:dyDescent="0.25">
      <c r="A632" s="6" t="s">
        <v>20524</v>
      </c>
      <c r="B632" s="6" t="s">
        <v>2293</v>
      </c>
      <c r="C632" s="2">
        <f>VLOOKUP(B632,'[3]reydon-stock'!$A:$E,3,FALSE)</f>
        <v>32</v>
      </c>
      <c r="D632" s="6" t="s">
        <v>2279</v>
      </c>
      <c r="E632" s="6" t="s">
        <v>2280</v>
      </c>
      <c r="F632" s="12" t="s">
        <v>20517</v>
      </c>
      <c r="G632" s="12" t="s">
        <v>20519</v>
      </c>
      <c r="H632" s="7">
        <f>VLOOKUP(B632,'[1]Reydon Pricelist+'!$A:$P,16,FALSE)</f>
        <v>1.67</v>
      </c>
      <c r="I632" s="7">
        <f>VLOOKUP(B632,'[1]Reydon Pricelist+'!$A:$P,12,FALSE)</f>
        <v>4</v>
      </c>
      <c r="J632" s="6" t="s">
        <v>2294</v>
      </c>
      <c r="K632" s="6" t="str">
        <f>VLOOKUP(B632,[2]product_categories_reydon!$A:$H,4,FALSE)</f>
        <v>Combat Sports / Clothing</v>
      </c>
      <c r="L632" s="12" t="str">
        <f>VLOOKUP(B632,'[1]Reydon Pricelist+'!$A:$G,7,FALSE)</f>
        <v>CIM021P</v>
      </c>
      <c r="M632" s="6" t="s">
        <v>2295</v>
      </c>
      <c r="N632" s="6" t="s">
        <v>2283</v>
      </c>
      <c r="O632" s="6" t="s">
        <v>2296</v>
      </c>
      <c r="P632" s="6" t="s">
        <v>2221</v>
      </c>
      <c r="Q632" s="6">
        <v>20</v>
      </c>
      <c r="R632" s="6" t="s">
        <v>2293</v>
      </c>
      <c r="S632" s="6">
        <v>0.14699999999999999</v>
      </c>
      <c r="T632" s="6">
        <v>30.5</v>
      </c>
      <c r="U632" s="6">
        <v>4.7</v>
      </c>
      <c r="V632" s="6">
        <v>3.9</v>
      </c>
      <c r="W632" s="6">
        <v>6204228090</v>
      </c>
      <c r="X632" s="6">
        <v>177</v>
      </c>
    </row>
    <row r="633" spans="1:24" s="6" customFormat="1" x14ac:dyDescent="0.25">
      <c r="A633" s="6" t="s">
        <v>20524</v>
      </c>
      <c r="B633" s="6" t="s">
        <v>2297</v>
      </c>
      <c r="C633" s="2">
        <f>VLOOKUP(B633,'[3]reydon-stock'!$A:$E,3,FALSE)</f>
        <v>24</v>
      </c>
      <c r="D633" s="6" t="s">
        <v>2279</v>
      </c>
      <c r="E633" s="6" t="s">
        <v>2280</v>
      </c>
      <c r="F633" s="12" t="s">
        <v>20517</v>
      </c>
      <c r="G633" s="12" t="s">
        <v>20519</v>
      </c>
      <c r="H633" s="7">
        <f>VLOOKUP(B633,'[1]Reydon Pricelist+'!$A:$P,16,FALSE)</f>
        <v>1.67</v>
      </c>
      <c r="I633" s="7">
        <f>VLOOKUP(B633,'[1]Reydon Pricelist+'!$A:$P,12,FALSE)</f>
        <v>4</v>
      </c>
      <c r="J633" s="6" t="s">
        <v>2298</v>
      </c>
      <c r="K633" s="6" t="str">
        <f>VLOOKUP(B633,[2]product_categories_reydon!$A:$H,4,FALSE)</f>
        <v>Combat Sports / Clothing</v>
      </c>
      <c r="L633" s="12" t="str">
        <f>VLOOKUP(B633,'[1]Reydon Pricelist+'!$A:$G,7,FALSE)</f>
        <v>CIM021R</v>
      </c>
      <c r="M633" s="6" t="s">
        <v>2299</v>
      </c>
      <c r="N633" s="6" t="s">
        <v>2283</v>
      </c>
      <c r="O633" s="6" t="s">
        <v>824</v>
      </c>
      <c r="P633" s="6" t="s">
        <v>2221</v>
      </c>
      <c r="Q633" s="6">
        <v>20</v>
      </c>
      <c r="R633" s="6" t="s">
        <v>2297</v>
      </c>
      <c r="S633" s="6">
        <v>0.122</v>
      </c>
      <c r="T633" s="6">
        <v>4.8</v>
      </c>
      <c r="U633" s="6">
        <v>30.6</v>
      </c>
      <c r="V633" s="6">
        <v>2.9</v>
      </c>
      <c r="W633" s="6">
        <v>6204228090</v>
      </c>
      <c r="X633" s="6">
        <v>177</v>
      </c>
    </row>
    <row r="634" spans="1:24" s="6" customFormat="1" x14ac:dyDescent="0.25">
      <c r="A634" s="6" t="s">
        <v>20524</v>
      </c>
      <c r="B634" s="6" t="s">
        <v>2300</v>
      </c>
      <c r="C634" s="2">
        <f>VLOOKUP(B634,'[3]reydon-stock'!$A:$E,3,FALSE)</f>
        <v>40</v>
      </c>
      <c r="D634" s="6" t="s">
        <v>2279</v>
      </c>
      <c r="E634" s="6" t="s">
        <v>2280</v>
      </c>
      <c r="F634" s="12" t="s">
        <v>20517</v>
      </c>
      <c r="G634" s="12" t="s">
        <v>20519</v>
      </c>
      <c r="H634" s="7">
        <f>VLOOKUP(B634,'[1]Reydon Pricelist+'!$A:$P,16,FALSE)</f>
        <v>1.67</v>
      </c>
      <c r="I634" s="7">
        <f>VLOOKUP(B634,'[1]Reydon Pricelist+'!$A:$P,12,FALSE)</f>
        <v>4</v>
      </c>
      <c r="J634" s="6" t="s">
        <v>2301</v>
      </c>
      <c r="K634" s="6" t="str">
        <f>VLOOKUP(B634,[2]product_categories_reydon!$A:$H,4,FALSE)</f>
        <v>Combat Sports / Clothing</v>
      </c>
      <c r="L634" s="12" t="str">
        <f>VLOOKUP(B634,'[1]Reydon Pricelist+'!$A:$G,7,FALSE)</f>
        <v>CIM021S</v>
      </c>
      <c r="M634" s="6" t="s">
        <v>2302</v>
      </c>
      <c r="N634" s="6" t="s">
        <v>2283</v>
      </c>
      <c r="O634" s="6" t="s">
        <v>167</v>
      </c>
      <c r="P634" s="6" t="s">
        <v>2221</v>
      </c>
      <c r="Q634" s="6">
        <v>20</v>
      </c>
      <c r="R634" s="6" t="s">
        <v>2300</v>
      </c>
      <c r="S634" s="6">
        <v>0.11799999999999999</v>
      </c>
      <c r="T634" s="6">
        <v>4.9000000000000004</v>
      </c>
      <c r="U634" s="6">
        <v>30.6</v>
      </c>
      <c r="V634" s="6">
        <v>2.9</v>
      </c>
      <c r="W634" s="6">
        <v>6204228090</v>
      </c>
      <c r="X634" s="6">
        <v>177</v>
      </c>
    </row>
    <row r="635" spans="1:24" s="6" customFormat="1" x14ac:dyDescent="0.25">
      <c r="A635" s="6" t="s">
        <v>20524</v>
      </c>
      <c r="B635" s="6" t="s">
        <v>2303</v>
      </c>
      <c r="C635" s="2">
        <f>VLOOKUP(B635,'[3]reydon-stock'!$A:$E,3,FALSE)</f>
        <v>12</v>
      </c>
      <c r="D635" s="6" t="s">
        <v>2279</v>
      </c>
      <c r="E635" s="6" t="s">
        <v>2280</v>
      </c>
      <c r="F635" s="12" t="s">
        <v>20517</v>
      </c>
      <c r="G635" s="12" t="s">
        <v>20519</v>
      </c>
      <c r="H635" s="7">
        <f>VLOOKUP(B635,'[1]Reydon Pricelist+'!$A:$P,16,FALSE)</f>
        <v>1.67</v>
      </c>
      <c r="I635" s="7">
        <f>VLOOKUP(B635,'[1]Reydon Pricelist+'!$A:$P,12,FALSE)</f>
        <v>4</v>
      </c>
      <c r="J635" s="6" t="s">
        <v>2304</v>
      </c>
      <c r="K635" s="6" t="str">
        <f>VLOOKUP(B635,[2]product_categories_reydon!$A:$H,4,FALSE)</f>
        <v>Combat Sports / Clothing</v>
      </c>
      <c r="L635" s="12" t="str">
        <f>VLOOKUP(B635,'[1]Reydon Pricelist+'!$A:$G,7,FALSE)</f>
        <v>CIM021W</v>
      </c>
      <c r="M635" s="6" t="s">
        <v>2305</v>
      </c>
      <c r="N635" s="6" t="s">
        <v>2283</v>
      </c>
      <c r="O635" s="6" t="s">
        <v>33</v>
      </c>
      <c r="P635" s="6" t="s">
        <v>2221</v>
      </c>
      <c r="Q635" s="6">
        <v>20</v>
      </c>
      <c r="R635" s="6" t="s">
        <v>2303</v>
      </c>
      <c r="S635" s="6">
        <v>0.14799999999999999</v>
      </c>
      <c r="T635" s="6">
        <v>4.8</v>
      </c>
      <c r="U635" s="6">
        <v>30.6</v>
      </c>
      <c r="V635" s="6">
        <v>2.9</v>
      </c>
      <c r="W635" s="6">
        <v>6204228090</v>
      </c>
      <c r="X635" s="6">
        <v>177</v>
      </c>
    </row>
    <row r="636" spans="1:24" s="6" customFormat="1" x14ac:dyDescent="0.25">
      <c r="A636" s="6" t="s">
        <v>20524</v>
      </c>
      <c r="B636" s="6" t="s">
        <v>2306</v>
      </c>
      <c r="C636" s="2">
        <f>VLOOKUP(B636,'[3]reydon-stock'!$A:$E,3,FALSE)</f>
        <v>79</v>
      </c>
      <c r="D636" s="6" t="s">
        <v>2279</v>
      </c>
      <c r="E636" s="6" t="s">
        <v>2280</v>
      </c>
      <c r="F636" s="12" t="s">
        <v>20517</v>
      </c>
      <c r="G636" s="12" t="s">
        <v>20519</v>
      </c>
      <c r="H636" s="7">
        <f>VLOOKUP(B636,'[1]Reydon Pricelist+'!$A:$P,16,FALSE)</f>
        <v>1.67</v>
      </c>
      <c r="I636" s="7">
        <f>VLOOKUP(B636,'[1]Reydon Pricelist+'!$A:$P,12,FALSE)</f>
        <v>4</v>
      </c>
      <c r="J636" s="6" t="s">
        <v>2307</v>
      </c>
      <c r="K636" s="6" t="str">
        <f>VLOOKUP(B636,[2]product_categories_reydon!$A:$H,4,FALSE)</f>
        <v>Combat Sports / Clothing</v>
      </c>
      <c r="L636" s="12" t="str">
        <f>VLOOKUP(B636,'[1]Reydon Pricelist+'!$A:$G,7,FALSE)</f>
        <v>CIM021Y</v>
      </c>
      <c r="M636" s="6" t="s">
        <v>2308</v>
      </c>
      <c r="N636" s="6" t="s">
        <v>2283</v>
      </c>
      <c r="O636" s="6" t="s">
        <v>203</v>
      </c>
      <c r="P636" s="6" t="s">
        <v>2221</v>
      </c>
      <c r="Q636" s="6">
        <v>20</v>
      </c>
      <c r="R636" s="6" t="s">
        <v>2306</v>
      </c>
      <c r="S636" s="6">
        <v>0.123</v>
      </c>
      <c r="T636" s="6">
        <v>31.5</v>
      </c>
      <c r="U636" s="6">
        <v>4.7</v>
      </c>
      <c r="V636" s="6">
        <v>3.9</v>
      </c>
      <c r="W636" s="6">
        <v>6204228090</v>
      </c>
      <c r="X636" s="6">
        <v>177</v>
      </c>
    </row>
    <row r="637" spans="1:24" s="6" customFormat="1" x14ac:dyDescent="0.25">
      <c r="A637" s="6" t="s">
        <v>20524</v>
      </c>
      <c r="B637" s="6" t="s">
        <v>2309</v>
      </c>
      <c r="C637" s="2">
        <f>VLOOKUP(B637,'[3]reydon-stock'!$A:$E,3,FALSE)</f>
        <v>30</v>
      </c>
      <c r="D637" s="6" t="s">
        <v>2279</v>
      </c>
      <c r="E637" s="6" t="s">
        <v>2280</v>
      </c>
      <c r="F637" s="12" t="s">
        <v>20517</v>
      </c>
      <c r="G637" s="12" t="s">
        <v>20519</v>
      </c>
      <c r="H637" s="7">
        <f>VLOOKUP(B637,'[1]Reydon Pricelist+'!$A:$P,16,FALSE)</f>
        <v>1.67</v>
      </c>
      <c r="I637" s="7">
        <f>VLOOKUP(B637,'[1]Reydon Pricelist+'!$A:$P,12,FALSE)</f>
        <v>4</v>
      </c>
      <c r="J637" s="6" t="s">
        <v>2310</v>
      </c>
      <c r="K637" s="6" t="str">
        <f>VLOOKUP(B637,[2]product_categories_reydon!$A:$H,4,FALSE)</f>
        <v>Combat Sports / Clothing</v>
      </c>
      <c r="L637" s="12" t="str">
        <f>VLOOKUP(B637,'[1]Reydon Pricelist+'!$A:$G,7,FALSE)</f>
        <v>CIM022B</v>
      </c>
      <c r="M637" s="6" t="s">
        <v>2311</v>
      </c>
      <c r="N637" s="6" t="s">
        <v>2312</v>
      </c>
      <c r="O637" s="6" t="s">
        <v>27</v>
      </c>
      <c r="P637" s="6" t="s">
        <v>2221</v>
      </c>
      <c r="Q637" s="6">
        <v>20</v>
      </c>
      <c r="R637" s="6" t="s">
        <v>2309</v>
      </c>
      <c r="S637" s="6">
        <v>0.13400000000000001</v>
      </c>
      <c r="T637" s="6">
        <v>35</v>
      </c>
      <c r="U637" s="6">
        <v>4.5</v>
      </c>
      <c r="V637" s="6">
        <v>3.3</v>
      </c>
      <c r="W637" s="6">
        <v>6204228090</v>
      </c>
      <c r="X637" s="6">
        <v>177</v>
      </c>
    </row>
    <row r="638" spans="1:24" s="6" customFormat="1" x14ac:dyDescent="0.25">
      <c r="A638" s="6" t="s">
        <v>20524</v>
      </c>
      <c r="B638" s="6" t="s">
        <v>2313</v>
      </c>
      <c r="C638" s="2">
        <f>VLOOKUP(B638,'[3]reydon-stock'!$A:$E,3,FALSE)</f>
        <v>25</v>
      </c>
      <c r="D638" s="6" t="s">
        <v>2279</v>
      </c>
      <c r="E638" s="6" t="s">
        <v>2280</v>
      </c>
      <c r="F638" s="12" t="s">
        <v>20517</v>
      </c>
      <c r="G638" s="12" t="s">
        <v>20519</v>
      </c>
      <c r="H638" s="7">
        <f>VLOOKUP(B638,'[1]Reydon Pricelist+'!$A:$P,16,FALSE)</f>
        <v>1.67</v>
      </c>
      <c r="I638" s="7">
        <f>VLOOKUP(B638,'[1]Reydon Pricelist+'!$A:$P,12,FALSE)</f>
        <v>4</v>
      </c>
      <c r="J638" s="6" t="s">
        <v>2314</v>
      </c>
      <c r="K638" s="6" t="str">
        <f>VLOOKUP(B638,[2]product_categories_reydon!$A:$H,4,FALSE)</f>
        <v>Combat Sports / Clothing</v>
      </c>
      <c r="L638" s="12" t="str">
        <f>VLOOKUP(B638,'[1]Reydon Pricelist+'!$A:$G,7,FALSE)</f>
        <v>CIM022C</v>
      </c>
      <c r="M638" s="6" t="s">
        <v>2315</v>
      </c>
      <c r="N638" s="6" t="s">
        <v>2312</v>
      </c>
      <c r="O638" s="6" t="s">
        <v>589</v>
      </c>
      <c r="P638" s="6" t="s">
        <v>2221</v>
      </c>
      <c r="Q638" s="6">
        <v>20</v>
      </c>
      <c r="R638" s="6" t="s">
        <v>2313</v>
      </c>
      <c r="S638" s="6">
        <v>0.17899999999999999</v>
      </c>
      <c r="T638" s="6">
        <v>35</v>
      </c>
      <c r="U638" s="6">
        <v>4.5</v>
      </c>
      <c r="V638" s="6">
        <v>5</v>
      </c>
      <c r="W638" s="6">
        <v>6204228090</v>
      </c>
      <c r="X638" s="6">
        <v>177</v>
      </c>
    </row>
    <row r="639" spans="1:24" s="6" customFormat="1" x14ac:dyDescent="0.25">
      <c r="A639" s="6" t="s">
        <v>20524</v>
      </c>
      <c r="B639" s="6" t="s">
        <v>2316</v>
      </c>
      <c r="C639" s="2">
        <f>VLOOKUP(B639,'[3]reydon-stock'!$A:$E,3,FALSE)</f>
        <v>21</v>
      </c>
      <c r="D639" s="6" t="s">
        <v>2279</v>
      </c>
      <c r="E639" s="6" t="s">
        <v>2280</v>
      </c>
      <c r="F639" s="12" t="s">
        <v>20517</v>
      </c>
      <c r="G639" s="12" t="s">
        <v>20519</v>
      </c>
      <c r="H639" s="7">
        <f>VLOOKUP(B639,'[1]Reydon Pricelist+'!$A:$P,16,FALSE)</f>
        <v>1.67</v>
      </c>
      <c r="I639" s="7">
        <f>VLOOKUP(B639,'[1]Reydon Pricelist+'!$A:$P,12,FALSE)</f>
        <v>4</v>
      </c>
      <c r="J639" s="6" t="s">
        <v>2317</v>
      </c>
      <c r="K639" s="6" t="str">
        <f>VLOOKUP(B639,[2]product_categories_reydon!$A:$H,4,FALSE)</f>
        <v>Combat Sports / Clothing</v>
      </c>
      <c r="L639" s="12" t="str">
        <f>VLOOKUP(B639,'[1]Reydon Pricelist+'!$A:$G,7,FALSE)</f>
        <v>CIM022G</v>
      </c>
      <c r="M639" s="6" t="s">
        <v>2318</v>
      </c>
      <c r="N639" s="6" t="s">
        <v>2312</v>
      </c>
      <c r="O639" s="6" t="s">
        <v>1231</v>
      </c>
      <c r="P639" s="6" t="s">
        <v>2221</v>
      </c>
      <c r="Q639" s="6">
        <v>20</v>
      </c>
      <c r="R639" s="6" t="s">
        <v>2316</v>
      </c>
      <c r="S639" s="6">
        <v>0.19</v>
      </c>
      <c r="T639" s="6">
        <v>35.5</v>
      </c>
      <c r="U639" s="6">
        <v>4.5</v>
      </c>
      <c r="V639" s="6">
        <v>4</v>
      </c>
      <c r="W639" s="6">
        <v>6204228090</v>
      </c>
      <c r="X639" s="6">
        <v>177</v>
      </c>
    </row>
    <row r="640" spans="1:24" s="6" customFormat="1" x14ac:dyDescent="0.25">
      <c r="A640" s="6" t="s">
        <v>20524</v>
      </c>
      <c r="B640" s="6" t="s">
        <v>2319</v>
      </c>
      <c r="C640" s="2">
        <f>VLOOKUP(B640,'[3]reydon-stock'!$A:$E,3,FALSE)</f>
        <v>29</v>
      </c>
      <c r="D640" s="6" t="s">
        <v>2279</v>
      </c>
      <c r="E640" s="6" t="s">
        <v>2280</v>
      </c>
      <c r="F640" s="12" t="s">
        <v>20517</v>
      </c>
      <c r="G640" s="12" t="s">
        <v>20519</v>
      </c>
      <c r="H640" s="7">
        <f>VLOOKUP(B640,'[1]Reydon Pricelist+'!$A:$P,16,FALSE)</f>
        <v>1.67</v>
      </c>
      <c r="I640" s="7">
        <f>VLOOKUP(B640,'[1]Reydon Pricelist+'!$A:$P,12,FALSE)</f>
        <v>4</v>
      </c>
      <c r="J640" s="6" t="s">
        <v>2320</v>
      </c>
      <c r="K640" s="6" t="str">
        <f>VLOOKUP(B640,[2]product_categories_reydon!$A:$H,4,FALSE)</f>
        <v>Combat Sports / Clothing</v>
      </c>
      <c r="L640" s="12" t="str">
        <f>VLOOKUP(B640,'[1]Reydon Pricelist+'!$A:$G,7,FALSE)</f>
        <v>CIM022O</v>
      </c>
      <c r="M640" s="6" t="s">
        <v>2321</v>
      </c>
      <c r="N640" s="6" t="s">
        <v>2312</v>
      </c>
      <c r="O640" s="6" t="s">
        <v>564</v>
      </c>
      <c r="P640" s="6" t="s">
        <v>2221</v>
      </c>
      <c r="Q640" s="6">
        <v>20</v>
      </c>
      <c r="R640" s="6" t="s">
        <v>2319</v>
      </c>
      <c r="S640" s="6">
        <v>0.14499999999999999</v>
      </c>
      <c r="T640" s="6">
        <v>35.5</v>
      </c>
      <c r="U640" s="6">
        <v>4.5</v>
      </c>
      <c r="V640" s="6">
        <v>4</v>
      </c>
      <c r="W640" s="6">
        <v>6204228090</v>
      </c>
      <c r="X640" s="6">
        <v>177</v>
      </c>
    </row>
    <row r="641" spans="1:24" s="6" customFormat="1" x14ac:dyDescent="0.25">
      <c r="A641" s="6" t="s">
        <v>20524</v>
      </c>
      <c r="B641" s="6" t="s">
        <v>2322</v>
      </c>
      <c r="C641" s="2">
        <f>VLOOKUP(B641,'[3]reydon-stock'!$A:$E,3,FALSE)</f>
        <v>20</v>
      </c>
      <c r="D641" s="6" t="s">
        <v>2279</v>
      </c>
      <c r="E641" s="6" t="s">
        <v>2280</v>
      </c>
      <c r="F641" s="12" t="s">
        <v>20517</v>
      </c>
      <c r="G641" s="12" t="s">
        <v>20519</v>
      </c>
      <c r="H641" s="7">
        <f>VLOOKUP(B641,'[1]Reydon Pricelist+'!$A:$P,16,FALSE)</f>
        <v>1.67</v>
      </c>
      <c r="I641" s="7">
        <f>VLOOKUP(B641,'[1]Reydon Pricelist+'!$A:$P,12,FALSE)</f>
        <v>4</v>
      </c>
      <c r="J641" s="6" t="s">
        <v>2323</v>
      </c>
      <c r="K641" s="6" t="str">
        <f>VLOOKUP(B641,[2]product_categories_reydon!$A:$H,4,FALSE)</f>
        <v>Combat Sports / Clothing</v>
      </c>
      <c r="L641" s="12" t="str">
        <f>VLOOKUP(B641,'[1]Reydon Pricelist+'!$A:$G,7,FALSE)</f>
        <v>CIM022P</v>
      </c>
      <c r="M641" s="6" t="s">
        <v>2324</v>
      </c>
      <c r="N641" s="6" t="s">
        <v>2312</v>
      </c>
      <c r="O641" s="6" t="s">
        <v>2296</v>
      </c>
      <c r="P641" s="6" t="s">
        <v>2221</v>
      </c>
      <c r="Q641" s="6">
        <v>20</v>
      </c>
      <c r="R641" s="6" t="s">
        <v>2322</v>
      </c>
      <c r="S641" s="6">
        <v>0.16900000000000001</v>
      </c>
      <c r="T641" s="6">
        <v>35.200000000000003</v>
      </c>
      <c r="U641" s="6">
        <v>4.5</v>
      </c>
      <c r="V641" s="6">
        <v>3</v>
      </c>
      <c r="W641" s="6">
        <v>6204228090</v>
      </c>
      <c r="X641" s="6">
        <v>177</v>
      </c>
    </row>
    <row r="642" spans="1:24" s="6" customFormat="1" x14ac:dyDescent="0.25">
      <c r="A642" s="6" t="s">
        <v>20524</v>
      </c>
      <c r="B642" s="6" t="s">
        <v>2325</v>
      </c>
      <c r="C642" s="2">
        <f>VLOOKUP(B642,'[3]reydon-stock'!$A:$E,3,FALSE)</f>
        <v>13</v>
      </c>
      <c r="D642" s="6" t="s">
        <v>2279</v>
      </c>
      <c r="E642" s="6" t="s">
        <v>2280</v>
      </c>
      <c r="F642" s="12" t="s">
        <v>20517</v>
      </c>
      <c r="G642" s="12" t="s">
        <v>20519</v>
      </c>
      <c r="H642" s="7">
        <f>VLOOKUP(B642,'[1]Reydon Pricelist+'!$A:$P,16,FALSE)</f>
        <v>1.67</v>
      </c>
      <c r="I642" s="7">
        <f>VLOOKUP(B642,'[1]Reydon Pricelist+'!$A:$P,12,FALSE)</f>
        <v>4</v>
      </c>
      <c r="J642" s="6" t="s">
        <v>2326</v>
      </c>
      <c r="K642" s="6" t="str">
        <f>VLOOKUP(B642,[2]product_categories_reydon!$A:$H,4,FALSE)</f>
        <v>Combat Sports / Clothing</v>
      </c>
      <c r="L642" s="12" t="str">
        <f>VLOOKUP(B642,'[1]Reydon Pricelist+'!$A:$G,7,FALSE)</f>
        <v>CIM022R</v>
      </c>
      <c r="M642" s="6" t="s">
        <v>2327</v>
      </c>
      <c r="N642" s="6" t="s">
        <v>2312</v>
      </c>
      <c r="O642" s="6" t="s">
        <v>824</v>
      </c>
      <c r="P642" s="6" t="s">
        <v>2221</v>
      </c>
      <c r="Q642" s="6">
        <v>20</v>
      </c>
      <c r="R642" s="6" t="s">
        <v>2325</v>
      </c>
      <c r="S642" s="6">
        <v>0.13400000000000001</v>
      </c>
      <c r="T642" s="6">
        <v>35.5</v>
      </c>
      <c r="U642" s="6">
        <v>4.5</v>
      </c>
      <c r="V642" s="6">
        <v>3.1</v>
      </c>
      <c r="W642" s="6">
        <v>6204228090</v>
      </c>
      <c r="X642" s="6">
        <v>177</v>
      </c>
    </row>
    <row r="643" spans="1:24" s="6" customFormat="1" x14ac:dyDescent="0.25">
      <c r="A643" s="6" t="s">
        <v>20524</v>
      </c>
      <c r="B643" s="6" t="s">
        <v>2328</v>
      </c>
      <c r="C643" s="2">
        <f>VLOOKUP(B643,'[3]reydon-stock'!$A:$E,3,FALSE)</f>
        <v>13</v>
      </c>
      <c r="D643" s="6" t="s">
        <v>2279</v>
      </c>
      <c r="E643" s="6" t="s">
        <v>2280</v>
      </c>
      <c r="F643" s="12" t="s">
        <v>20517</v>
      </c>
      <c r="G643" s="12" t="s">
        <v>20519</v>
      </c>
      <c r="H643" s="7">
        <f>VLOOKUP(B643,'[1]Reydon Pricelist+'!$A:$P,16,FALSE)</f>
        <v>1.67</v>
      </c>
      <c r="I643" s="7">
        <f>VLOOKUP(B643,'[1]Reydon Pricelist+'!$A:$P,12,FALSE)</f>
        <v>4</v>
      </c>
      <c r="J643" s="6" t="s">
        <v>2329</v>
      </c>
      <c r="K643" s="6" t="str">
        <f>VLOOKUP(B643,[2]product_categories_reydon!$A:$H,4,FALSE)</f>
        <v>Combat Sports / Clothing</v>
      </c>
      <c r="L643" s="12" t="str">
        <f>VLOOKUP(B643,'[1]Reydon Pricelist+'!$A:$G,7,FALSE)</f>
        <v>CIM022S</v>
      </c>
      <c r="M643" s="6" t="s">
        <v>2330</v>
      </c>
      <c r="N643" s="6" t="s">
        <v>2312</v>
      </c>
      <c r="O643" s="6" t="s">
        <v>167</v>
      </c>
      <c r="P643" s="6" t="s">
        <v>2221</v>
      </c>
      <c r="Q643" s="6">
        <v>20</v>
      </c>
      <c r="R643" s="6" t="s">
        <v>2328</v>
      </c>
      <c r="S643" s="6">
        <v>0.14000000000000001</v>
      </c>
      <c r="T643" s="6">
        <v>35</v>
      </c>
      <c r="U643" s="6">
        <v>4.5</v>
      </c>
      <c r="V643" s="6">
        <v>3.3</v>
      </c>
      <c r="W643" s="6">
        <v>6204228090</v>
      </c>
      <c r="X643" s="6">
        <v>177</v>
      </c>
    </row>
    <row r="644" spans="1:24" s="6" customFormat="1" x14ac:dyDescent="0.25">
      <c r="A644" s="6" t="s">
        <v>20524</v>
      </c>
      <c r="B644" s="6" t="s">
        <v>2331</v>
      </c>
      <c r="C644" s="2">
        <f>VLOOKUP(B644,'[3]reydon-stock'!$A:$E,3,FALSE)</f>
        <v>10</v>
      </c>
      <c r="D644" s="6" t="s">
        <v>2279</v>
      </c>
      <c r="E644" s="6" t="s">
        <v>2280</v>
      </c>
      <c r="F644" s="12" t="s">
        <v>20517</v>
      </c>
      <c r="G644" s="12" t="s">
        <v>20519</v>
      </c>
      <c r="H644" s="7">
        <f>VLOOKUP(B644,'[1]Reydon Pricelist+'!$A:$P,16,FALSE)</f>
        <v>1.67</v>
      </c>
      <c r="I644" s="7">
        <f>VLOOKUP(B644,'[1]Reydon Pricelist+'!$A:$P,12,FALSE)</f>
        <v>4</v>
      </c>
      <c r="J644" s="6" t="s">
        <v>2332</v>
      </c>
      <c r="K644" s="6" t="str">
        <f>VLOOKUP(B644,[2]product_categories_reydon!$A:$H,4,FALSE)</f>
        <v>Combat Sports / Clothing</v>
      </c>
      <c r="L644" s="12" t="str">
        <f>VLOOKUP(B644,'[1]Reydon Pricelist+'!$A:$G,7,FALSE)</f>
        <v>CIM022W</v>
      </c>
      <c r="M644" s="6" t="s">
        <v>2333</v>
      </c>
      <c r="N644" s="6" t="s">
        <v>2312</v>
      </c>
      <c r="O644" s="6" t="s">
        <v>33</v>
      </c>
      <c r="P644" s="6" t="s">
        <v>2221</v>
      </c>
      <c r="Q644" s="6">
        <v>20</v>
      </c>
      <c r="R644" s="6" t="s">
        <v>2331</v>
      </c>
      <c r="S644" s="6">
        <v>0.14699999999999999</v>
      </c>
      <c r="T644" s="6">
        <v>35.5</v>
      </c>
      <c r="U644" s="6">
        <v>4.5</v>
      </c>
      <c r="V644" s="6">
        <v>3.2</v>
      </c>
      <c r="W644" s="6">
        <v>6204228090</v>
      </c>
      <c r="X644" s="6">
        <v>177</v>
      </c>
    </row>
    <row r="645" spans="1:24" s="6" customFormat="1" x14ac:dyDescent="0.25">
      <c r="A645" s="6" t="s">
        <v>20524</v>
      </c>
      <c r="B645" s="6" t="s">
        <v>2334</v>
      </c>
      <c r="C645" s="2">
        <f>VLOOKUP(B645,'[3]reydon-stock'!$A:$E,3,FALSE)</f>
        <v>41</v>
      </c>
      <c r="D645" s="6" t="s">
        <v>2279</v>
      </c>
      <c r="E645" s="6" t="s">
        <v>2280</v>
      </c>
      <c r="F645" s="12" t="s">
        <v>20517</v>
      </c>
      <c r="G645" s="12" t="s">
        <v>20519</v>
      </c>
      <c r="H645" s="7">
        <f>VLOOKUP(B645,'[1]Reydon Pricelist+'!$A:$P,16,FALSE)</f>
        <v>1.67</v>
      </c>
      <c r="I645" s="7">
        <f>VLOOKUP(B645,'[1]Reydon Pricelist+'!$A:$P,12,FALSE)</f>
        <v>4</v>
      </c>
      <c r="J645" s="6" t="s">
        <v>2335</v>
      </c>
      <c r="K645" s="6" t="str">
        <f>VLOOKUP(B645,[2]product_categories_reydon!$A:$H,4,FALSE)</f>
        <v>Combat Sports / Clothing</v>
      </c>
      <c r="L645" s="12" t="str">
        <f>VLOOKUP(B645,'[1]Reydon Pricelist+'!$A:$G,7,FALSE)</f>
        <v>CIM022Y</v>
      </c>
      <c r="M645" s="6" t="s">
        <v>2336</v>
      </c>
      <c r="N645" s="6" t="s">
        <v>2312</v>
      </c>
      <c r="O645" s="6" t="s">
        <v>203</v>
      </c>
      <c r="P645" s="6" t="s">
        <v>2221</v>
      </c>
      <c r="Q645" s="6">
        <v>20</v>
      </c>
      <c r="R645" s="6" t="s">
        <v>2334</v>
      </c>
      <c r="S645" s="6">
        <v>0.19600000000000001</v>
      </c>
      <c r="T645" s="6">
        <v>35</v>
      </c>
      <c r="U645" s="6">
        <v>4.5</v>
      </c>
      <c r="V645" s="6">
        <v>3.4</v>
      </c>
      <c r="W645" s="6">
        <v>6204228090</v>
      </c>
      <c r="X645" s="6">
        <v>177</v>
      </c>
    </row>
    <row r="646" spans="1:24" s="6" customFormat="1" x14ac:dyDescent="0.25">
      <c r="A646" s="6" t="s">
        <v>20524</v>
      </c>
      <c r="B646" s="6" t="s">
        <v>2337</v>
      </c>
      <c r="C646" s="2">
        <f>VLOOKUP(B646,'[3]reydon-stock'!$A:$E,3,FALSE)</f>
        <v>23</v>
      </c>
      <c r="D646" s="6" t="s">
        <v>2279</v>
      </c>
      <c r="E646" s="6" t="s">
        <v>2280</v>
      </c>
      <c r="F646" s="12" t="s">
        <v>20517</v>
      </c>
      <c r="G646" s="12" t="s">
        <v>20519</v>
      </c>
      <c r="H646" s="7">
        <f>VLOOKUP(B646,'[1]Reydon Pricelist+'!$A:$P,16,FALSE)</f>
        <v>1.67</v>
      </c>
      <c r="I646" s="7">
        <f>VLOOKUP(B646,'[1]Reydon Pricelist+'!$A:$P,12,FALSE)</f>
        <v>4</v>
      </c>
      <c r="J646" s="6" t="s">
        <v>2338</v>
      </c>
      <c r="K646" s="6" t="str">
        <f>VLOOKUP(B646,[2]product_categories_reydon!$A:$H,4,FALSE)</f>
        <v>Combat Sports / Clothing</v>
      </c>
      <c r="L646" s="12" t="str">
        <f>VLOOKUP(B646,'[1]Reydon Pricelist+'!$A:$G,7,FALSE)</f>
        <v>CIM023B</v>
      </c>
      <c r="M646" s="6" t="s">
        <v>2339</v>
      </c>
      <c r="N646" s="6" t="s">
        <v>2340</v>
      </c>
      <c r="O646" s="6" t="s">
        <v>27</v>
      </c>
      <c r="P646" s="6" t="s">
        <v>2221</v>
      </c>
      <c r="Q646" s="6">
        <v>20</v>
      </c>
      <c r="R646" s="6" t="s">
        <v>2337</v>
      </c>
      <c r="S646" s="6">
        <v>0.158</v>
      </c>
      <c r="T646" s="6">
        <v>5.0999999999999996</v>
      </c>
      <c r="U646" s="6">
        <v>43</v>
      </c>
      <c r="V646" s="6">
        <v>3.2</v>
      </c>
      <c r="W646" s="6">
        <v>6204228090</v>
      </c>
      <c r="X646" s="6">
        <v>177</v>
      </c>
    </row>
    <row r="647" spans="1:24" s="6" customFormat="1" x14ac:dyDescent="0.25">
      <c r="A647" s="6" t="s">
        <v>20524</v>
      </c>
      <c r="B647" s="6" t="s">
        <v>2341</v>
      </c>
      <c r="C647" s="2">
        <f>VLOOKUP(B647,'[3]reydon-stock'!$A:$E,3,FALSE)</f>
        <v>13</v>
      </c>
      <c r="D647" s="6" t="s">
        <v>2279</v>
      </c>
      <c r="E647" s="6" t="s">
        <v>2280</v>
      </c>
      <c r="F647" s="12" t="s">
        <v>20517</v>
      </c>
      <c r="G647" s="12" t="s">
        <v>20519</v>
      </c>
      <c r="H647" s="7">
        <f>VLOOKUP(B647,'[1]Reydon Pricelist+'!$A:$P,16,FALSE)</f>
        <v>1.67</v>
      </c>
      <c r="I647" s="7">
        <f>VLOOKUP(B647,'[1]Reydon Pricelist+'!$A:$P,12,FALSE)</f>
        <v>4</v>
      </c>
      <c r="J647" s="6" t="s">
        <v>2342</v>
      </c>
      <c r="K647" s="6" t="str">
        <f>VLOOKUP(B647,[2]product_categories_reydon!$A:$H,4,FALSE)</f>
        <v>Combat Sports / Clothing</v>
      </c>
      <c r="L647" s="12" t="str">
        <f>VLOOKUP(B647,'[1]Reydon Pricelist+'!$A:$G,7,FALSE)</f>
        <v>CIM023C</v>
      </c>
      <c r="M647" s="6" t="s">
        <v>2343</v>
      </c>
      <c r="N647" s="6" t="s">
        <v>2340</v>
      </c>
      <c r="O647" s="6" t="s">
        <v>589</v>
      </c>
      <c r="P647" s="6" t="s">
        <v>2221</v>
      </c>
      <c r="Q647" s="6">
        <v>20</v>
      </c>
      <c r="R647" s="6" t="s">
        <v>2341</v>
      </c>
      <c r="S647" s="6">
        <v>0.20399999999999999</v>
      </c>
      <c r="T647" s="6">
        <v>43.5</v>
      </c>
      <c r="U647" s="6">
        <v>3.5</v>
      </c>
      <c r="V647" s="6">
        <v>3.2</v>
      </c>
      <c r="W647" s="6">
        <v>6204228090</v>
      </c>
      <c r="X647" s="6">
        <v>177</v>
      </c>
    </row>
    <row r="648" spans="1:24" s="6" customFormat="1" x14ac:dyDescent="0.25">
      <c r="A648" s="6" t="s">
        <v>20524</v>
      </c>
      <c r="B648" s="6" t="s">
        <v>2344</v>
      </c>
      <c r="C648" s="2">
        <f>VLOOKUP(B648,'[3]reydon-stock'!$A:$E,3,FALSE)</f>
        <v>14</v>
      </c>
      <c r="D648" s="6" t="s">
        <v>2279</v>
      </c>
      <c r="E648" s="6" t="s">
        <v>2280</v>
      </c>
      <c r="F648" s="12" t="s">
        <v>20517</v>
      </c>
      <c r="G648" s="12" t="s">
        <v>20519</v>
      </c>
      <c r="H648" s="7">
        <f>VLOOKUP(B648,'[1]Reydon Pricelist+'!$A:$P,16,FALSE)</f>
        <v>1.67</v>
      </c>
      <c r="I648" s="7">
        <f>VLOOKUP(B648,'[1]Reydon Pricelist+'!$A:$P,12,FALSE)</f>
        <v>4</v>
      </c>
      <c r="J648" s="6" t="s">
        <v>2345</v>
      </c>
      <c r="K648" s="6" t="str">
        <f>VLOOKUP(B648,[2]product_categories_reydon!$A:$H,4,FALSE)</f>
        <v>Combat Sports / Clothing</v>
      </c>
      <c r="L648" s="12" t="str">
        <f>VLOOKUP(B648,'[1]Reydon Pricelist+'!$A:$G,7,FALSE)</f>
        <v>CIM023G</v>
      </c>
      <c r="M648" s="6" t="s">
        <v>2346</v>
      </c>
      <c r="N648" s="6" t="s">
        <v>2340</v>
      </c>
      <c r="O648" s="6" t="s">
        <v>1231</v>
      </c>
      <c r="P648" s="6" t="s">
        <v>2221</v>
      </c>
      <c r="Q648" s="6">
        <v>20</v>
      </c>
      <c r="R648" s="6" t="s">
        <v>2344</v>
      </c>
      <c r="S648" s="6">
        <v>0.191</v>
      </c>
      <c r="T648" s="6">
        <v>5.0999999999999996</v>
      </c>
      <c r="U648" s="6">
        <v>43</v>
      </c>
      <c r="V648" s="6">
        <v>3.2</v>
      </c>
      <c r="W648" s="6">
        <v>6204228090</v>
      </c>
      <c r="X648" s="6">
        <v>177</v>
      </c>
    </row>
    <row r="649" spans="1:24" s="6" customFormat="1" x14ac:dyDescent="0.25">
      <c r="A649" s="6" t="s">
        <v>20524</v>
      </c>
      <c r="B649" s="6" t="s">
        <v>2347</v>
      </c>
      <c r="C649" s="2">
        <f>VLOOKUP(B649,'[3]reydon-stock'!$A:$E,3,FALSE)</f>
        <v>7</v>
      </c>
      <c r="D649" s="6" t="s">
        <v>2279</v>
      </c>
      <c r="E649" s="6" t="s">
        <v>2280</v>
      </c>
      <c r="F649" s="12" t="s">
        <v>20517</v>
      </c>
      <c r="G649" s="12" t="s">
        <v>20519</v>
      </c>
      <c r="H649" s="7">
        <f>VLOOKUP(B649,'[1]Reydon Pricelist+'!$A:$P,16,FALSE)</f>
        <v>1.67</v>
      </c>
      <c r="I649" s="7">
        <f>VLOOKUP(B649,'[1]Reydon Pricelist+'!$A:$P,12,FALSE)</f>
        <v>4</v>
      </c>
      <c r="J649" s="6" t="s">
        <v>2348</v>
      </c>
      <c r="K649" s="6" t="str">
        <f>VLOOKUP(B649,[2]product_categories_reydon!$A:$H,4,FALSE)</f>
        <v>Combat Sports / Clothing</v>
      </c>
      <c r="L649" s="12" t="str">
        <f>VLOOKUP(B649,'[1]Reydon Pricelist+'!$A:$G,7,FALSE)</f>
        <v>CIM023O</v>
      </c>
      <c r="M649" s="6" t="s">
        <v>2349</v>
      </c>
      <c r="N649" s="6" t="s">
        <v>2340</v>
      </c>
      <c r="O649" s="6" t="s">
        <v>564</v>
      </c>
      <c r="P649" s="6" t="s">
        <v>2221</v>
      </c>
      <c r="Q649" s="6">
        <v>20</v>
      </c>
      <c r="R649" s="6" t="s">
        <v>2347</v>
      </c>
      <c r="S649" s="6">
        <v>0.191</v>
      </c>
      <c r="T649" s="6">
        <v>5.0999999999999996</v>
      </c>
      <c r="U649" s="6">
        <v>43</v>
      </c>
      <c r="V649" s="6">
        <v>3.2</v>
      </c>
      <c r="W649" s="6">
        <v>6204228090</v>
      </c>
      <c r="X649" s="6">
        <v>177</v>
      </c>
    </row>
    <row r="650" spans="1:24" s="6" customFormat="1" x14ac:dyDescent="0.25">
      <c r="A650" s="6" t="s">
        <v>20524</v>
      </c>
      <c r="B650" s="6" t="s">
        <v>2350</v>
      </c>
      <c r="C650" s="2">
        <f>VLOOKUP(B650,'[3]reydon-stock'!$A:$E,3,FALSE)</f>
        <v>7</v>
      </c>
      <c r="D650" s="6" t="s">
        <v>2279</v>
      </c>
      <c r="E650" s="6" t="s">
        <v>2280</v>
      </c>
      <c r="F650" s="12" t="s">
        <v>20517</v>
      </c>
      <c r="G650" s="12" t="s">
        <v>20519</v>
      </c>
      <c r="H650" s="7">
        <f>VLOOKUP(B650,'[1]Reydon Pricelist+'!$A:$P,16,FALSE)</f>
        <v>1.67</v>
      </c>
      <c r="I650" s="7">
        <f>VLOOKUP(B650,'[1]Reydon Pricelist+'!$A:$P,12,FALSE)</f>
        <v>4</v>
      </c>
      <c r="J650" s="6" t="s">
        <v>2351</v>
      </c>
      <c r="K650" s="6" t="str">
        <f>VLOOKUP(B650,[2]product_categories_reydon!$A:$H,4,FALSE)</f>
        <v>Combat Sports / Clothing</v>
      </c>
      <c r="L650" s="12" t="str">
        <f>VLOOKUP(B650,'[1]Reydon Pricelist+'!$A:$G,7,FALSE)</f>
        <v>CIM023P</v>
      </c>
      <c r="M650" s="6" t="s">
        <v>2352</v>
      </c>
      <c r="N650" s="6" t="s">
        <v>2340</v>
      </c>
      <c r="O650" s="6" t="s">
        <v>2296</v>
      </c>
      <c r="P650" s="6" t="s">
        <v>2221</v>
      </c>
      <c r="Q650" s="6">
        <v>20</v>
      </c>
      <c r="R650" s="6" t="s">
        <v>2350</v>
      </c>
      <c r="S650" s="6">
        <v>0.191</v>
      </c>
      <c r="T650" s="6">
        <v>5.0999999999999996</v>
      </c>
      <c r="U650" s="6">
        <v>43</v>
      </c>
      <c r="V650" s="6">
        <v>3.2</v>
      </c>
      <c r="W650" s="6">
        <v>6204228090</v>
      </c>
      <c r="X650" s="6">
        <v>177</v>
      </c>
    </row>
    <row r="651" spans="1:24" s="6" customFormat="1" x14ac:dyDescent="0.25">
      <c r="A651" s="6" t="s">
        <v>20524</v>
      </c>
      <c r="B651" s="6" t="s">
        <v>2353</v>
      </c>
      <c r="C651" s="2">
        <f>VLOOKUP(B651,'[3]reydon-stock'!$A:$E,3,FALSE)</f>
        <v>9</v>
      </c>
      <c r="D651" s="6" t="s">
        <v>2279</v>
      </c>
      <c r="E651" s="6" t="s">
        <v>2280</v>
      </c>
      <c r="F651" s="12" t="s">
        <v>20517</v>
      </c>
      <c r="G651" s="12" t="s">
        <v>20519</v>
      </c>
      <c r="H651" s="7">
        <f>VLOOKUP(B651,'[1]Reydon Pricelist+'!$A:$P,16,FALSE)</f>
        <v>1.67</v>
      </c>
      <c r="I651" s="7">
        <f>VLOOKUP(B651,'[1]Reydon Pricelist+'!$A:$P,12,FALSE)</f>
        <v>4</v>
      </c>
      <c r="J651" s="6" t="s">
        <v>2354</v>
      </c>
      <c r="K651" s="6" t="str">
        <f>VLOOKUP(B651,[2]product_categories_reydon!$A:$H,4,FALSE)</f>
        <v>Combat Sports / Clothing</v>
      </c>
      <c r="L651" s="12" t="str">
        <f>VLOOKUP(B651,'[1]Reydon Pricelist+'!$A:$G,7,FALSE)</f>
        <v>CIM023R</v>
      </c>
      <c r="M651" s="6" t="s">
        <v>2355</v>
      </c>
      <c r="N651" s="6" t="s">
        <v>2340</v>
      </c>
      <c r="O651" s="6" t="s">
        <v>824</v>
      </c>
      <c r="P651" s="6" t="s">
        <v>2221</v>
      </c>
      <c r="Q651" s="6">
        <v>20</v>
      </c>
      <c r="R651" s="6" t="s">
        <v>2353</v>
      </c>
      <c r="S651" s="6">
        <v>0.191</v>
      </c>
      <c r="T651" s="6">
        <v>5.0999999999999996</v>
      </c>
      <c r="U651" s="6">
        <v>43</v>
      </c>
      <c r="V651" s="6">
        <v>3.2</v>
      </c>
      <c r="W651" s="6">
        <v>6204228090</v>
      </c>
      <c r="X651" s="6">
        <v>177</v>
      </c>
    </row>
    <row r="652" spans="1:24" s="6" customFormat="1" x14ac:dyDescent="0.25">
      <c r="A652" s="6" t="s">
        <v>20524</v>
      </c>
      <c r="B652" s="6" t="s">
        <v>2356</v>
      </c>
      <c r="C652" s="2">
        <f>VLOOKUP(B652,'[3]reydon-stock'!$A:$E,3,FALSE)</f>
        <v>22</v>
      </c>
      <c r="D652" s="6" t="s">
        <v>2279</v>
      </c>
      <c r="E652" s="6" t="s">
        <v>2280</v>
      </c>
      <c r="F652" s="12" t="s">
        <v>20517</v>
      </c>
      <c r="G652" s="12" t="s">
        <v>20519</v>
      </c>
      <c r="H652" s="7">
        <f>VLOOKUP(B652,'[1]Reydon Pricelist+'!$A:$P,16,FALSE)</f>
        <v>1.67</v>
      </c>
      <c r="I652" s="7">
        <f>VLOOKUP(B652,'[1]Reydon Pricelist+'!$A:$P,12,FALSE)</f>
        <v>4</v>
      </c>
      <c r="J652" s="6" t="s">
        <v>2357</v>
      </c>
      <c r="K652" s="6" t="str">
        <f>VLOOKUP(B652,[2]product_categories_reydon!$A:$H,4,FALSE)</f>
        <v>Combat Sports / Clothing</v>
      </c>
      <c r="L652" s="12" t="str">
        <f>VLOOKUP(B652,'[1]Reydon Pricelist+'!$A:$G,7,FALSE)</f>
        <v>CIM023S</v>
      </c>
      <c r="M652" s="6" t="s">
        <v>2358</v>
      </c>
      <c r="N652" s="6" t="s">
        <v>2340</v>
      </c>
      <c r="O652" s="6" t="s">
        <v>167</v>
      </c>
      <c r="P652" s="6" t="s">
        <v>2221</v>
      </c>
      <c r="Q652" s="6">
        <v>20</v>
      </c>
      <c r="R652" s="6" t="s">
        <v>2356</v>
      </c>
      <c r="S652" s="6">
        <v>0.191</v>
      </c>
      <c r="T652" s="6">
        <v>5.0999999999999996</v>
      </c>
      <c r="U652" s="6">
        <v>43</v>
      </c>
      <c r="V652" s="6">
        <v>3.2</v>
      </c>
      <c r="W652" s="6">
        <v>6204228090</v>
      </c>
      <c r="X652" s="6">
        <v>177</v>
      </c>
    </row>
    <row r="653" spans="1:24" s="6" customFormat="1" x14ac:dyDescent="0.25">
      <c r="A653" s="6" t="s">
        <v>20524</v>
      </c>
      <c r="B653" s="6" t="s">
        <v>2359</v>
      </c>
      <c r="C653" s="2">
        <f>VLOOKUP(B653,'[3]reydon-stock'!$A:$E,3,FALSE)</f>
        <v>18</v>
      </c>
      <c r="D653" s="6" t="s">
        <v>2279</v>
      </c>
      <c r="E653" s="6" t="s">
        <v>2280</v>
      </c>
      <c r="F653" s="12" t="s">
        <v>20517</v>
      </c>
      <c r="G653" s="12" t="s">
        <v>20519</v>
      </c>
      <c r="H653" s="7">
        <f>VLOOKUP(B653,'[1]Reydon Pricelist+'!$A:$P,16,FALSE)</f>
        <v>1.67</v>
      </c>
      <c r="I653" s="7">
        <f>VLOOKUP(B653,'[1]Reydon Pricelist+'!$A:$P,12,FALSE)</f>
        <v>4</v>
      </c>
      <c r="J653" s="6" t="s">
        <v>2360</v>
      </c>
      <c r="K653" s="6" t="str">
        <f>VLOOKUP(B653,[2]product_categories_reydon!$A:$H,4,FALSE)</f>
        <v>Combat Sports / Clothing</v>
      </c>
      <c r="L653" s="12" t="str">
        <f>VLOOKUP(B653,'[1]Reydon Pricelist+'!$A:$G,7,FALSE)</f>
        <v>CIM023W</v>
      </c>
      <c r="M653" s="6" t="s">
        <v>2361</v>
      </c>
      <c r="N653" s="6" t="s">
        <v>2340</v>
      </c>
      <c r="O653" s="6" t="s">
        <v>33</v>
      </c>
      <c r="P653" s="6" t="s">
        <v>2221</v>
      </c>
      <c r="Q653" s="6">
        <v>20</v>
      </c>
      <c r="R653" s="6" t="s">
        <v>2359</v>
      </c>
      <c r="S653" s="6">
        <v>0.20599999999999999</v>
      </c>
      <c r="T653" s="6">
        <v>40.5</v>
      </c>
      <c r="U653" s="6">
        <v>4.5</v>
      </c>
      <c r="V653" s="6">
        <v>3.5</v>
      </c>
      <c r="W653" s="6">
        <v>6204228090</v>
      </c>
      <c r="X653" s="6">
        <v>177</v>
      </c>
    </row>
    <row r="654" spans="1:24" s="6" customFormat="1" x14ac:dyDescent="0.25">
      <c r="A654" s="6" t="s">
        <v>20524</v>
      </c>
      <c r="B654" s="6" t="s">
        <v>2362</v>
      </c>
      <c r="C654" s="2">
        <f>VLOOKUP(B654,'[3]reydon-stock'!$A:$E,3,FALSE)</f>
        <v>23</v>
      </c>
      <c r="D654" s="6" t="s">
        <v>2279</v>
      </c>
      <c r="E654" s="6" t="s">
        <v>2280</v>
      </c>
      <c r="F654" s="12" t="s">
        <v>20517</v>
      </c>
      <c r="G654" s="12" t="s">
        <v>20519</v>
      </c>
      <c r="H654" s="7">
        <f>VLOOKUP(B654,'[1]Reydon Pricelist+'!$A:$P,16,FALSE)</f>
        <v>1.67</v>
      </c>
      <c r="I654" s="7">
        <f>VLOOKUP(B654,'[1]Reydon Pricelist+'!$A:$P,12,FALSE)</f>
        <v>4</v>
      </c>
      <c r="J654" s="6" t="s">
        <v>2363</v>
      </c>
      <c r="K654" s="6" t="str">
        <f>VLOOKUP(B654,[2]product_categories_reydon!$A:$H,4,FALSE)</f>
        <v>Combat Sports / Clothing</v>
      </c>
      <c r="L654" s="12" t="str">
        <f>VLOOKUP(B654,'[1]Reydon Pricelist+'!$A:$G,7,FALSE)</f>
        <v>CIM023Y</v>
      </c>
      <c r="M654" s="6" t="s">
        <v>2364</v>
      </c>
      <c r="N654" s="6" t="s">
        <v>2340</v>
      </c>
      <c r="O654" s="6" t="s">
        <v>203</v>
      </c>
      <c r="P654" s="6" t="s">
        <v>2221</v>
      </c>
      <c r="Q654" s="6">
        <v>20</v>
      </c>
      <c r="R654" s="6" t="s">
        <v>2362</v>
      </c>
      <c r="S654" s="6">
        <v>0.191</v>
      </c>
      <c r="T654" s="6">
        <v>5.0999999999999996</v>
      </c>
      <c r="U654" s="6">
        <v>43</v>
      </c>
      <c r="V654" s="6">
        <v>3.2</v>
      </c>
      <c r="W654" s="6">
        <v>6204228090</v>
      </c>
      <c r="X654" s="6">
        <v>177</v>
      </c>
    </row>
    <row r="655" spans="1:24" s="6" customFormat="1" x14ac:dyDescent="0.25">
      <c r="A655" s="6" t="s">
        <v>20524</v>
      </c>
      <c r="B655" s="6" t="s">
        <v>2365</v>
      </c>
      <c r="C655" s="2">
        <f>VLOOKUP(B655,'[3]reydon-stock'!$A:$E,3,FALSE)</f>
        <v>19</v>
      </c>
      <c r="D655" s="6" t="s">
        <v>2366</v>
      </c>
      <c r="E655" s="6" t="s">
        <v>2367</v>
      </c>
      <c r="F655" s="12" t="s">
        <v>20517</v>
      </c>
      <c r="G655" s="12" t="s">
        <v>20519</v>
      </c>
      <c r="H655" s="7">
        <f>VLOOKUP(B655,'[1]Reydon Pricelist+'!$A:$P,16,FALSE)</f>
        <v>8.81</v>
      </c>
      <c r="I655" s="7">
        <f>VLOOKUP(B655,'[1]Reydon Pricelist+'!$A:$P,12,FALSE)</f>
        <v>18</v>
      </c>
      <c r="J655" s="6" t="s">
        <v>2368</v>
      </c>
      <c r="K655" s="6" t="str">
        <f>VLOOKUP(B655,[2]product_categories_reydon!$A:$H,4,FALSE)</f>
        <v>Combat Sports / Clothing</v>
      </c>
      <c r="L655" s="12" t="str">
        <f>VLOOKUP(B655,'[1]Reydon Pricelist+'!$A:$G,7,FALSE)</f>
        <v>CIM001110W</v>
      </c>
      <c r="M655" s="6" t="s">
        <v>2369</v>
      </c>
      <c r="N655" s="6" t="s">
        <v>2370</v>
      </c>
      <c r="P655" s="6" t="s">
        <v>2221</v>
      </c>
      <c r="Q655" s="6">
        <v>0</v>
      </c>
      <c r="R655" s="6" t="s">
        <v>2365</v>
      </c>
      <c r="S655" s="6">
        <v>0.44700000000000001</v>
      </c>
      <c r="T655" s="6">
        <v>39</v>
      </c>
      <c r="U655" s="6">
        <v>35</v>
      </c>
      <c r="V655" s="6">
        <v>3.2</v>
      </c>
      <c r="W655" s="6">
        <v>6204228090</v>
      </c>
      <c r="X655" s="6">
        <v>181</v>
      </c>
    </row>
    <row r="656" spans="1:24" s="6" customFormat="1" x14ac:dyDescent="0.25">
      <c r="A656" s="6" t="s">
        <v>20524</v>
      </c>
      <c r="B656" s="6" t="s">
        <v>2371</v>
      </c>
      <c r="C656" s="2">
        <f>VLOOKUP(B656,'[3]reydon-stock'!$A:$E,3,FALSE)</f>
        <v>10</v>
      </c>
      <c r="D656" s="6" t="s">
        <v>2366</v>
      </c>
      <c r="E656" s="6" t="s">
        <v>2367</v>
      </c>
      <c r="F656" s="12" t="s">
        <v>20517</v>
      </c>
      <c r="G656" s="12" t="s">
        <v>20519</v>
      </c>
      <c r="H656" s="7">
        <f>VLOOKUP(B656,'[1]Reydon Pricelist+'!$A:$P,16,FALSE)</f>
        <v>9.26</v>
      </c>
      <c r="I656" s="7">
        <f>VLOOKUP(B656,'[1]Reydon Pricelist+'!$A:$P,12,FALSE)</f>
        <v>20</v>
      </c>
      <c r="J656" s="6" t="s">
        <v>2372</v>
      </c>
      <c r="K656" s="6" t="str">
        <f>VLOOKUP(B656,[2]product_categories_reydon!$A:$H,4,FALSE)</f>
        <v>Combat Sports / Clothing</v>
      </c>
      <c r="L656" s="12" t="str">
        <f>VLOOKUP(B656,'[1]Reydon Pricelist+'!$A:$G,7,FALSE)</f>
        <v>CIM001120W</v>
      </c>
      <c r="M656" s="6" t="s">
        <v>2373</v>
      </c>
      <c r="N656" s="6" t="s">
        <v>1861</v>
      </c>
      <c r="P656" s="6" t="s">
        <v>2221</v>
      </c>
      <c r="Q656" s="6">
        <v>0</v>
      </c>
      <c r="R656" s="6" t="s">
        <v>2371</v>
      </c>
      <c r="S656" s="6">
        <v>0.48199999999999998</v>
      </c>
      <c r="T656" s="6">
        <v>45.5</v>
      </c>
      <c r="U656" s="6">
        <v>30.4</v>
      </c>
      <c r="V656" s="6">
        <v>3.4</v>
      </c>
      <c r="W656" s="6">
        <v>6204228090</v>
      </c>
      <c r="X656" s="6">
        <v>181</v>
      </c>
    </row>
    <row r="657" spans="1:24" s="6" customFormat="1" x14ac:dyDescent="0.25">
      <c r="A657" s="6" t="s">
        <v>20524</v>
      </c>
      <c r="B657" s="6" t="s">
        <v>2374</v>
      </c>
      <c r="C657" s="2">
        <f>VLOOKUP(B657,'[3]reydon-stock'!$A:$E,3,FALSE)</f>
        <v>2</v>
      </c>
      <c r="D657" s="6" t="s">
        <v>2366</v>
      </c>
      <c r="E657" s="6" t="s">
        <v>2367</v>
      </c>
      <c r="F657" s="12" t="s">
        <v>20517</v>
      </c>
      <c r="G657" s="12" t="s">
        <v>20519</v>
      </c>
      <c r="H657" s="7">
        <f>VLOOKUP(B657,'[1]Reydon Pricelist+'!$A:$P,16,FALSE)</f>
        <v>10.3</v>
      </c>
      <c r="I657" s="7">
        <f>VLOOKUP(B657,'[1]Reydon Pricelist+'!$A:$P,12,FALSE)</f>
        <v>21</v>
      </c>
      <c r="J657" s="6" t="s">
        <v>2375</v>
      </c>
      <c r="K657" s="6" t="str">
        <f>VLOOKUP(B657,[2]product_categories_reydon!$A:$H,4,FALSE)</f>
        <v>Combat Sports / Clothing</v>
      </c>
      <c r="L657" s="12" t="str">
        <f>VLOOKUP(B657,'[1]Reydon Pricelist+'!$A:$G,7,FALSE)</f>
        <v>CIM001130W</v>
      </c>
      <c r="M657" s="6" t="s">
        <v>2376</v>
      </c>
      <c r="N657" s="6" t="s">
        <v>2377</v>
      </c>
      <c r="P657" s="6" t="s">
        <v>2221</v>
      </c>
      <c r="Q657" s="6">
        <v>0</v>
      </c>
      <c r="R657" s="6" t="s">
        <v>2374</v>
      </c>
      <c r="S657" s="6">
        <v>0.53400000000000003</v>
      </c>
      <c r="T657" s="6">
        <v>44</v>
      </c>
      <c r="U657" s="6">
        <v>30</v>
      </c>
      <c r="V657" s="6">
        <v>3</v>
      </c>
      <c r="W657" s="6">
        <v>6204228090</v>
      </c>
      <c r="X657" s="6">
        <v>181</v>
      </c>
    </row>
    <row r="658" spans="1:24" s="6" customFormat="1" x14ac:dyDescent="0.25">
      <c r="A658" s="6" t="s">
        <v>20524</v>
      </c>
      <c r="B658" s="6" t="s">
        <v>2378</v>
      </c>
      <c r="C658" s="2">
        <f>VLOOKUP(B658,'[3]reydon-stock'!$A:$E,3,FALSE)</f>
        <v>6</v>
      </c>
      <c r="D658" s="6" t="s">
        <v>2366</v>
      </c>
      <c r="E658" s="6" t="s">
        <v>2367</v>
      </c>
      <c r="F658" s="12" t="s">
        <v>20517</v>
      </c>
      <c r="G658" s="12" t="s">
        <v>20519</v>
      </c>
      <c r="H658" s="7">
        <f>VLOOKUP(B658,'[1]Reydon Pricelist+'!$A:$P,16,FALSE)</f>
        <v>10.96</v>
      </c>
      <c r="I658" s="7">
        <f>VLOOKUP(B658,'[1]Reydon Pricelist+'!$A:$P,12,FALSE)</f>
        <v>22</v>
      </c>
      <c r="J658" s="6" t="s">
        <v>2379</v>
      </c>
      <c r="K658" s="6" t="str">
        <f>VLOOKUP(B658,[2]product_categories_reydon!$A:$H,4,FALSE)</f>
        <v>Combat Sports / Clothing</v>
      </c>
      <c r="L658" s="12" t="str">
        <f>VLOOKUP(B658,'[1]Reydon Pricelist+'!$A:$G,7,FALSE)</f>
        <v>CIM001140W</v>
      </c>
      <c r="M658" s="6" t="s">
        <v>2380</v>
      </c>
      <c r="N658" s="6" t="s">
        <v>2381</v>
      </c>
      <c r="P658" s="6" t="s">
        <v>2221</v>
      </c>
      <c r="Q658" s="6">
        <v>0</v>
      </c>
      <c r="R658" s="6" t="s">
        <v>2378</v>
      </c>
      <c r="S658" s="6">
        <v>0.60399999999999998</v>
      </c>
      <c r="T658" s="6">
        <v>30.1</v>
      </c>
      <c r="U658" s="6">
        <v>3</v>
      </c>
      <c r="V658" s="6">
        <v>46.8</v>
      </c>
      <c r="W658" s="6">
        <v>6204228090</v>
      </c>
      <c r="X658" s="6">
        <v>181</v>
      </c>
    </row>
    <row r="659" spans="1:24" s="6" customFormat="1" x14ac:dyDescent="0.25">
      <c r="A659" s="6" t="s">
        <v>20524</v>
      </c>
      <c r="B659" s="6" t="s">
        <v>2382</v>
      </c>
      <c r="C659" s="2">
        <f>VLOOKUP(B659,'[3]reydon-stock'!$A:$E,3,FALSE)</f>
        <v>17</v>
      </c>
      <c r="D659" s="6" t="s">
        <v>2366</v>
      </c>
      <c r="E659" s="6" t="s">
        <v>2367</v>
      </c>
      <c r="F659" s="12" t="s">
        <v>20517</v>
      </c>
      <c r="G659" s="12" t="s">
        <v>20519</v>
      </c>
      <c r="H659" s="7">
        <f>VLOOKUP(B659,'[1]Reydon Pricelist+'!$A:$P,16,FALSE)</f>
        <v>11.28</v>
      </c>
      <c r="I659" s="7">
        <f>VLOOKUP(B659,'[1]Reydon Pricelist+'!$A:$P,12,FALSE)</f>
        <v>24</v>
      </c>
      <c r="J659" s="6" t="s">
        <v>2383</v>
      </c>
      <c r="K659" s="6" t="str">
        <f>VLOOKUP(B659,[2]product_categories_reydon!$A:$H,4,FALSE)</f>
        <v>Combat Sports / Clothing</v>
      </c>
      <c r="L659" s="12" t="str">
        <f>VLOOKUP(B659,'[1]Reydon Pricelist+'!$A:$G,7,FALSE)</f>
        <v>CIM001150W</v>
      </c>
      <c r="M659" s="6" t="s">
        <v>2384</v>
      </c>
      <c r="N659" s="6" t="s">
        <v>2385</v>
      </c>
      <c r="P659" s="6" t="s">
        <v>2221</v>
      </c>
      <c r="Q659" s="6">
        <v>0</v>
      </c>
      <c r="R659" s="6" t="s">
        <v>2382</v>
      </c>
      <c r="S659" s="6">
        <v>0.65400000000000003</v>
      </c>
      <c r="T659" s="6">
        <v>43</v>
      </c>
      <c r="U659" s="6">
        <v>35</v>
      </c>
      <c r="V659" s="6">
        <v>2.6</v>
      </c>
      <c r="W659" s="6">
        <v>6204228090</v>
      </c>
      <c r="X659" s="6">
        <v>181</v>
      </c>
    </row>
    <row r="660" spans="1:24" s="6" customFormat="1" x14ac:dyDescent="0.25">
      <c r="A660" s="6" t="s">
        <v>20524</v>
      </c>
      <c r="B660" s="6" t="s">
        <v>2386</v>
      </c>
      <c r="C660" s="2">
        <f>VLOOKUP(B660,'[3]reydon-stock'!$A:$E,3,FALSE)</f>
        <v>2</v>
      </c>
      <c r="D660" s="6" t="s">
        <v>2387</v>
      </c>
      <c r="E660" s="6" t="s">
        <v>2367</v>
      </c>
      <c r="F660" s="12" t="s">
        <v>20517</v>
      </c>
      <c r="G660" s="12" t="s">
        <v>20519</v>
      </c>
      <c r="H660" s="7">
        <f>VLOOKUP(B660,'[1]Reydon Pricelist+'!$A:$P,16,FALSE)</f>
        <v>12.42</v>
      </c>
      <c r="I660" s="7">
        <f>VLOOKUP(B660,'[1]Reydon Pricelist+'!$A:$P,12,FALSE)</f>
        <v>27</v>
      </c>
      <c r="J660" s="6" t="s">
        <v>2388</v>
      </c>
      <c r="K660" s="6" t="str">
        <f>VLOOKUP(B660,[2]product_categories_reydon!$A:$H,4,FALSE)</f>
        <v>Combat Sports / Clothing</v>
      </c>
      <c r="L660" s="12" t="str">
        <f>VLOOKUP(B660,'[1]Reydon Pricelist+'!$A:$G,7,FALSE)</f>
        <v>CIM001160W</v>
      </c>
      <c r="M660" s="6" t="s">
        <v>2389</v>
      </c>
      <c r="N660" s="6" t="s">
        <v>2390</v>
      </c>
      <c r="P660" s="6" t="s">
        <v>2221</v>
      </c>
      <c r="Q660" s="6">
        <v>20</v>
      </c>
      <c r="R660" s="6" t="s">
        <v>2386</v>
      </c>
      <c r="S660" s="6">
        <v>0.79600000000000004</v>
      </c>
      <c r="T660" s="6">
        <v>38.5</v>
      </c>
      <c r="U660" s="6">
        <v>33</v>
      </c>
      <c r="V660" s="6">
        <v>4.5</v>
      </c>
      <c r="W660" s="6">
        <v>6204228090</v>
      </c>
      <c r="X660" s="6">
        <v>180</v>
      </c>
    </row>
    <row r="661" spans="1:24" s="6" customFormat="1" x14ac:dyDescent="0.25">
      <c r="A661" s="6" t="s">
        <v>20524</v>
      </c>
      <c r="B661" s="6" t="s">
        <v>2391</v>
      </c>
      <c r="C661" s="2">
        <f>VLOOKUP(B661,'[3]reydon-stock'!$A:$E,3,FALSE)</f>
        <v>4</v>
      </c>
      <c r="D661" s="6" t="s">
        <v>2387</v>
      </c>
      <c r="E661" s="6" t="s">
        <v>2367</v>
      </c>
      <c r="F661" s="12" t="s">
        <v>20517</v>
      </c>
      <c r="G661" s="12" t="s">
        <v>20519</v>
      </c>
      <c r="H661" s="7">
        <f>VLOOKUP(B661,'[1]Reydon Pricelist+'!$A:$P,16,FALSE)</f>
        <v>13</v>
      </c>
      <c r="I661" s="7">
        <f>VLOOKUP(B661,'[1]Reydon Pricelist+'!$A:$P,12,FALSE)</f>
        <v>28</v>
      </c>
      <c r="J661" s="6" t="s">
        <v>2392</v>
      </c>
      <c r="K661" s="6" t="str">
        <f>VLOOKUP(B661,[2]product_categories_reydon!$A:$H,4,FALSE)</f>
        <v>Combat Sports / Clothing</v>
      </c>
      <c r="L661" s="12" t="str">
        <f>VLOOKUP(B661,'[1]Reydon Pricelist+'!$A:$G,7,FALSE)</f>
        <v>CIM001170W</v>
      </c>
      <c r="M661" s="6" t="s">
        <v>2393</v>
      </c>
      <c r="N661" s="6" t="s">
        <v>2394</v>
      </c>
      <c r="P661" s="6" t="s">
        <v>2221</v>
      </c>
      <c r="Q661" s="6">
        <v>20</v>
      </c>
      <c r="R661" s="6" t="s">
        <v>2391</v>
      </c>
      <c r="S661" s="6">
        <v>0.88800000000000001</v>
      </c>
      <c r="T661" s="6">
        <v>44.5</v>
      </c>
      <c r="U661" s="6">
        <v>35</v>
      </c>
      <c r="V661" s="6">
        <v>3.8</v>
      </c>
      <c r="W661" s="6">
        <v>6204228090</v>
      </c>
      <c r="X661" s="6">
        <v>180</v>
      </c>
    </row>
    <row r="662" spans="1:24" s="6" customFormat="1" x14ac:dyDescent="0.25">
      <c r="A662" s="6" t="s">
        <v>20524</v>
      </c>
      <c r="B662" s="6" t="s">
        <v>2395</v>
      </c>
      <c r="C662" s="2">
        <f>VLOOKUP(B662,'[3]reydon-stock'!$A:$E,3,FALSE)</f>
        <v>30</v>
      </c>
      <c r="D662" s="6" t="s">
        <v>2387</v>
      </c>
      <c r="E662" s="6" t="s">
        <v>2367</v>
      </c>
      <c r="F662" s="12" t="s">
        <v>20517</v>
      </c>
      <c r="G662" s="12" t="s">
        <v>20519</v>
      </c>
      <c r="H662" s="7">
        <f>VLOOKUP(B662,'[1]Reydon Pricelist+'!$A:$P,16,FALSE)</f>
        <v>13.91</v>
      </c>
      <c r="I662" s="7">
        <f>VLOOKUP(B662,'[1]Reydon Pricelist+'!$A:$P,12,FALSE)</f>
        <v>29</v>
      </c>
      <c r="J662" s="6" t="s">
        <v>2396</v>
      </c>
      <c r="K662" s="6" t="str">
        <f>VLOOKUP(B662,[2]product_categories_reydon!$A:$H,4,FALSE)</f>
        <v>Combat Sports / Clothing</v>
      </c>
      <c r="L662" s="12" t="str">
        <f>VLOOKUP(B662,'[1]Reydon Pricelist+'!$A:$G,7,FALSE)</f>
        <v>CIM001180W</v>
      </c>
      <c r="M662" s="6" t="s">
        <v>2397</v>
      </c>
      <c r="N662" s="6" t="s">
        <v>2398</v>
      </c>
      <c r="P662" s="6" t="s">
        <v>2221</v>
      </c>
      <c r="Q662" s="6">
        <v>20</v>
      </c>
      <c r="R662" s="6" t="s">
        <v>2395</v>
      </c>
      <c r="S662" s="6">
        <v>1.0049999999999999</v>
      </c>
      <c r="T662" s="6">
        <v>43</v>
      </c>
      <c r="U662" s="6">
        <v>35.1</v>
      </c>
      <c r="V662" s="6">
        <v>4.5</v>
      </c>
      <c r="W662" s="6">
        <v>6204228090</v>
      </c>
      <c r="X662" s="6">
        <v>180</v>
      </c>
    </row>
    <row r="663" spans="1:24" s="6" customFormat="1" x14ac:dyDescent="0.25">
      <c r="A663" s="6" t="s">
        <v>20524</v>
      </c>
      <c r="B663" s="6" t="s">
        <v>2399</v>
      </c>
      <c r="C663" s="2">
        <f>VLOOKUP(B663,'[3]reydon-stock'!$A:$E,3,FALSE)</f>
        <v>2</v>
      </c>
      <c r="D663" s="6" t="s">
        <v>2387</v>
      </c>
      <c r="E663" s="6" t="s">
        <v>2367</v>
      </c>
      <c r="F663" s="12" t="s">
        <v>20517</v>
      </c>
      <c r="G663" s="12" t="s">
        <v>20519</v>
      </c>
      <c r="H663" s="7">
        <f>VLOOKUP(B663,'[1]Reydon Pricelist+'!$A:$P,16,FALSE)</f>
        <v>14.22</v>
      </c>
      <c r="I663" s="7">
        <f>VLOOKUP(B663,'[1]Reydon Pricelist+'!$A:$P,12,FALSE)</f>
        <v>30</v>
      </c>
      <c r="J663" s="6" t="s">
        <v>2400</v>
      </c>
      <c r="K663" s="6" t="str">
        <f>VLOOKUP(B663,[2]product_categories_reydon!$A:$H,4,FALSE)</f>
        <v>Combat Sports / Clothing</v>
      </c>
      <c r="L663" s="12" t="str">
        <f>VLOOKUP(B663,'[1]Reydon Pricelist+'!$A:$G,7,FALSE)</f>
        <v>CIM001190W</v>
      </c>
      <c r="M663" s="6" t="s">
        <v>2401</v>
      </c>
      <c r="N663" s="6" t="s">
        <v>2402</v>
      </c>
      <c r="P663" s="6" t="s">
        <v>2221</v>
      </c>
      <c r="Q663" s="6">
        <v>20</v>
      </c>
      <c r="R663" s="6" t="s">
        <v>2399</v>
      </c>
      <c r="S663" s="6">
        <v>1.1559999999999999</v>
      </c>
      <c r="T663" s="6">
        <v>34.799999999999997</v>
      </c>
      <c r="U663" s="6">
        <v>4.7</v>
      </c>
      <c r="V663" s="6">
        <v>45.5</v>
      </c>
      <c r="W663" s="6">
        <v>6204228090</v>
      </c>
      <c r="X663" s="6">
        <v>180</v>
      </c>
    </row>
    <row r="664" spans="1:24" s="6" customFormat="1" x14ac:dyDescent="0.25">
      <c r="A664" s="6" t="s">
        <v>20524</v>
      </c>
      <c r="B664" s="6" t="s">
        <v>2403</v>
      </c>
      <c r="C664" s="2">
        <f>VLOOKUP(B664,'[3]reydon-stock'!$A:$E,3,FALSE)</f>
        <v>2</v>
      </c>
      <c r="D664" s="6" t="s">
        <v>2387</v>
      </c>
      <c r="E664" s="6" t="s">
        <v>2367</v>
      </c>
      <c r="F664" s="12" t="s">
        <v>20517</v>
      </c>
      <c r="G664" s="12" t="s">
        <v>20519</v>
      </c>
      <c r="H664" s="7">
        <f>VLOOKUP(B664,'[1]Reydon Pricelist+'!$A:$P,16,FALSE)</f>
        <v>14.46</v>
      </c>
      <c r="I664" s="7">
        <f>VLOOKUP(B664,'[1]Reydon Pricelist+'!$A:$P,12,FALSE)</f>
        <v>32</v>
      </c>
      <c r="J664" s="6" t="s">
        <v>2404</v>
      </c>
      <c r="K664" s="6" t="str">
        <f>VLOOKUP(B664,[2]product_categories_reydon!$A:$H,4,FALSE)</f>
        <v>Combat Sports / Clothing</v>
      </c>
      <c r="L664" s="12" t="str">
        <f>VLOOKUP(B664,'[1]Reydon Pricelist+'!$A:$G,7,FALSE)</f>
        <v>CIM001200W</v>
      </c>
      <c r="M664" s="6" t="s">
        <v>2405</v>
      </c>
      <c r="N664" s="6" t="s">
        <v>2406</v>
      </c>
      <c r="P664" s="6" t="s">
        <v>2221</v>
      </c>
      <c r="Q664" s="6">
        <v>20</v>
      </c>
      <c r="R664" s="6" t="s">
        <v>2403</v>
      </c>
      <c r="S664" s="6">
        <v>1.07</v>
      </c>
      <c r="T664" s="6">
        <v>35.9</v>
      </c>
      <c r="U664" s="6">
        <v>4</v>
      </c>
      <c r="V664" s="6">
        <v>43.9</v>
      </c>
      <c r="W664" s="6">
        <v>6204228090</v>
      </c>
      <c r="X664" s="6">
        <v>180</v>
      </c>
    </row>
    <row r="665" spans="1:24" s="6" customFormat="1" x14ac:dyDescent="0.25">
      <c r="A665" s="6" t="s">
        <v>20524</v>
      </c>
      <c r="B665" s="6" t="s">
        <v>2407</v>
      </c>
      <c r="C665" s="2">
        <f>VLOOKUP(B665,'[3]reydon-stock'!$A:$E,3,FALSE)</f>
        <v>7</v>
      </c>
      <c r="D665" s="6" t="s">
        <v>2408</v>
      </c>
      <c r="E665" s="6" t="s">
        <v>2409</v>
      </c>
      <c r="F665" s="12" t="s">
        <v>20517</v>
      </c>
      <c r="G665" s="12" t="s">
        <v>20519</v>
      </c>
      <c r="H665" s="7">
        <f>VLOOKUP(B665,'[1]Reydon Pricelist+'!$A:$P,16,FALSE)</f>
        <v>16.14</v>
      </c>
      <c r="I665" s="7">
        <f>VLOOKUP(B665,'[1]Reydon Pricelist+'!$A:$P,12,FALSE)</f>
        <v>33</v>
      </c>
      <c r="J665" s="6" t="s">
        <v>2410</v>
      </c>
      <c r="K665" s="6" t="str">
        <f>VLOOKUP(B665,[2]product_categories_reydon!$A:$H,4,FALSE)</f>
        <v>Combat Sports / Clothing</v>
      </c>
      <c r="L665" s="12" t="str">
        <f>VLOOKUP(B665,'[1]Reydon Pricelist+'!$A:$G,7,FALSE)</f>
        <v>CIM011120W</v>
      </c>
      <c r="M665" s="6" t="s">
        <v>2411</v>
      </c>
      <c r="N665" s="6" t="s">
        <v>1861</v>
      </c>
      <c r="P665" s="6" t="s">
        <v>2221</v>
      </c>
      <c r="Q665" s="6">
        <v>0</v>
      </c>
      <c r="R665" s="6" t="s">
        <v>2407</v>
      </c>
      <c r="S665" s="6">
        <v>0.8</v>
      </c>
      <c r="T665" s="6">
        <v>36</v>
      </c>
      <c r="U665" s="6">
        <v>32</v>
      </c>
      <c r="V665" s="6">
        <v>5</v>
      </c>
      <c r="W665" s="6">
        <v>6204228090</v>
      </c>
      <c r="X665" s="6">
        <v>179</v>
      </c>
    </row>
    <row r="666" spans="1:24" s="6" customFormat="1" x14ac:dyDescent="0.25">
      <c r="A666" s="6" t="s">
        <v>20524</v>
      </c>
      <c r="B666" s="6" t="s">
        <v>2412</v>
      </c>
      <c r="C666" s="2">
        <f>VLOOKUP(B666,'[3]reydon-stock'!$A:$E,3,FALSE)</f>
        <v>5</v>
      </c>
      <c r="D666" s="6" t="s">
        <v>2408</v>
      </c>
      <c r="E666" s="6" t="s">
        <v>2409</v>
      </c>
      <c r="F666" s="12" t="s">
        <v>20517</v>
      </c>
      <c r="G666" s="12" t="s">
        <v>20519</v>
      </c>
      <c r="H666" s="7">
        <f>VLOOKUP(B666,'[1]Reydon Pricelist+'!$A:$P,16,FALSE)</f>
        <v>17.21</v>
      </c>
      <c r="I666" s="7">
        <f>VLOOKUP(B666,'[1]Reydon Pricelist+'!$A:$P,12,FALSE)</f>
        <v>34</v>
      </c>
      <c r="J666" s="6" t="s">
        <v>2413</v>
      </c>
      <c r="K666" s="6" t="str">
        <f>VLOOKUP(B666,[2]product_categories_reydon!$A:$H,4,FALSE)</f>
        <v>Combat Sports / Clothing</v>
      </c>
      <c r="L666" s="12" t="str">
        <f>VLOOKUP(B666,'[1]Reydon Pricelist+'!$A:$G,7,FALSE)</f>
        <v>CIM011130W</v>
      </c>
      <c r="M666" s="6" t="s">
        <v>2414</v>
      </c>
      <c r="N666" s="6" t="s">
        <v>2377</v>
      </c>
      <c r="P666" s="6" t="s">
        <v>2221</v>
      </c>
      <c r="Q666" s="6">
        <v>0</v>
      </c>
      <c r="R666" s="6" t="s">
        <v>2412</v>
      </c>
      <c r="S666" s="6">
        <v>0.88900000000000001</v>
      </c>
      <c r="T666" s="6">
        <v>38.200000000000003</v>
      </c>
      <c r="U666" s="6">
        <v>33.1</v>
      </c>
      <c r="V666" s="6">
        <v>4.2</v>
      </c>
      <c r="W666" s="6">
        <v>6204228090</v>
      </c>
      <c r="X666" s="6">
        <v>179</v>
      </c>
    </row>
    <row r="667" spans="1:24" s="6" customFormat="1" x14ac:dyDescent="0.25">
      <c r="A667" s="6" t="s">
        <v>20524</v>
      </c>
      <c r="B667" s="6" t="s">
        <v>2415</v>
      </c>
      <c r="C667" s="2">
        <f>VLOOKUP(B667,'[3]reydon-stock'!$A:$E,3,FALSE)</f>
        <v>10</v>
      </c>
      <c r="D667" s="6" t="s">
        <v>2408</v>
      </c>
      <c r="E667" s="6" t="s">
        <v>2409</v>
      </c>
      <c r="F667" s="12" t="s">
        <v>20517</v>
      </c>
      <c r="G667" s="12" t="s">
        <v>20519</v>
      </c>
      <c r="H667" s="7">
        <f>VLOOKUP(B667,'[1]Reydon Pricelist+'!$A:$P,16,FALSE)</f>
        <v>18.22</v>
      </c>
      <c r="I667" s="7">
        <f>VLOOKUP(B667,'[1]Reydon Pricelist+'!$A:$P,12,FALSE)</f>
        <v>36</v>
      </c>
      <c r="J667" s="6" t="s">
        <v>2416</v>
      </c>
      <c r="K667" s="6" t="str">
        <f>VLOOKUP(B667,[2]product_categories_reydon!$A:$H,4,FALSE)</f>
        <v>Combat Sports / Clothing</v>
      </c>
      <c r="L667" s="12" t="str">
        <f>VLOOKUP(B667,'[1]Reydon Pricelist+'!$A:$G,7,FALSE)</f>
        <v>CIM011140W</v>
      </c>
      <c r="M667" s="6" t="s">
        <v>2417</v>
      </c>
      <c r="N667" s="6" t="s">
        <v>2381</v>
      </c>
      <c r="P667" s="6" t="s">
        <v>2221</v>
      </c>
      <c r="Q667" s="6">
        <v>0</v>
      </c>
      <c r="R667" s="6" t="s">
        <v>2415</v>
      </c>
      <c r="S667" s="6">
        <v>0.996</v>
      </c>
      <c r="T667" s="6">
        <v>39</v>
      </c>
      <c r="U667" s="6">
        <v>33</v>
      </c>
      <c r="V667" s="6">
        <v>5</v>
      </c>
      <c r="W667" s="6">
        <v>6204228090</v>
      </c>
      <c r="X667" s="6">
        <v>179</v>
      </c>
    </row>
    <row r="668" spans="1:24" s="6" customFormat="1" x14ac:dyDescent="0.25">
      <c r="A668" s="6" t="s">
        <v>20524</v>
      </c>
      <c r="B668" s="6" t="s">
        <v>2418</v>
      </c>
      <c r="C668" s="2">
        <f>VLOOKUP(B668,'[3]reydon-stock'!$A:$E,3,FALSE)</f>
        <v>12</v>
      </c>
      <c r="D668" s="6" t="s">
        <v>2408</v>
      </c>
      <c r="E668" s="6" t="s">
        <v>2409</v>
      </c>
      <c r="F668" s="12" t="s">
        <v>20517</v>
      </c>
      <c r="G668" s="12" t="s">
        <v>20519</v>
      </c>
      <c r="H668" s="7">
        <f>VLOOKUP(B668,'[1]Reydon Pricelist+'!$A:$P,16,FALSE)</f>
        <v>19.190000000000001</v>
      </c>
      <c r="I668" s="7">
        <f>VLOOKUP(B668,'[1]Reydon Pricelist+'!$A:$P,12,FALSE)</f>
        <v>38</v>
      </c>
      <c r="J668" s="6" t="s">
        <v>2419</v>
      </c>
      <c r="K668" s="6" t="str">
        <f>VLOOKUP(B668,[2]product_categories_reydon!$A:$H,4,FALSE)</f>
        <v>Combat Sports / Clothing</v>
      </c>
      <c r="L668" s="12" t="str">
        <f>VLOOKUP(B668,'[1]Reydon Pricelist+'!$A:$G,7,FALSE)</f>
        <v>CIM011150W</v>
      </c>
      <c r="M668" s="6" t="s">
        <v>2420</v>
      </c>
      <c r="N668" s="6" t="s">
        <v>2385</v>
      </c>
      <c r="P668" s="6" t="s">
        <v>2221</v>
      </c>
      <c r="Q668" s="6">
        <v>0</v>
      </c>
      <c r="R668" s="6" t="s">
        <v>2418</v>
      </c>
      <c r="S668" s="6">
        <v>1.1140000000000001</v>
      </c>
      <c r="T668" s="6">
        <v>43.7</v>
      </c>
      <c r="U668" s="6">
        <v>33</v>
      </c>
      <c r="V668" s="6">
        <v>6</v>
      </c>
      <c r="W668" s="6">
        <v>6204228090</v>
      </c>
      <c r="X668" s="6">
        <v>179</v>
      </c>
    </row>
    <row r="669" spans="1:24" s="6" customFormat="1" x14ac:dyDescent="0.25">
      <c r="A669" s="6" t="s">
        <v>20524</v>
      </c>
      <c r="B669" s="6" t="s">
        <v>2421</v>
      </c>
      <c r="C669" s="2">
        <f>VLOOKUP(B669,'[3]reydon-stock'!$A:$E,3,FALSE)</f>
        <v>14</v>
      </c>
      <c r="D669" s="6" t="s">
        <v>2422</v>
      </c>
      <c r="E669" s="6" t="s">
        <v>2409</v>
      </c>
      <c r="F669" s="12" t="s">
        <v>20517</v>
      </c>
      <c r="G669" s="12" t="s">
        <v>20519</v>
      </c>
      <c r="H669" s="7">
        <f>VLOOKUP(B669,'[1]Reydon Pricelist+'!$A:$P,16,FALSE)</f>
        <v>20.23</v>
      </c>
      <c r="I669" s="7">
        <f>VLOOKUP(B669,'[1]Reydon Pricelist+'!$A:$P,12,FALSE)</f>
        <v>40</v>
      </c>
      <c r="J669" s="6" t="s">
        <v>2423</v>
      </c>
      <c r="K669" s="6" t="str">
        <f>VLOOKUP(B669,[2]product_categories_reydon!$A:$H,4,FALSE)</f>
        <v>Combat Sports / Clothing</v>
      </c>
      <c r="L669" s="12" t="str">
        <f>VLOOKUP(B669,'[1]Reydon Pricelist+'!$A:$G,7,FALSE)</f>
        <v>CIM011160W</v>
      </c>
      <c r="M669" s="6" t="s">
        <v>2424</v>
      </c>
      <c r="N669" s="6" t="s">
        <v>2390</v>
      </c>
      <c r="P669" s="6" t="s">
        <v>2221</v>
      </c>
      <c r="Q669" s="6">
        <v>20</v>
      </c>
      <c r="R669" s="6" t="s">
        <v>2421</v>
      </c>
      <c r="S669" s="6">
        <v>1.25</v>
      </c>
      <c r="T669" s="6">
        <v>39.200000000000003</v>
      </c>
      <c r="U669" s="6">
        <v>35.5</v>
      </c>
      <c r="V669" s="6">
        <v>5.3</v>
      </c>
      <c r="W669" s="6">
        <v>6204228090</v>
      </c>
      <c r="X669" s="6">
        <v>178</v>
      </c>
    </row>
    <row r="670" spans="1:24" s="6" customFormat="1" x14ac:dyDescent="0.25">
      <c r="A670" s="6" t="s">
        <v>20524</v>
      </c>
      <c r="B670" s="6" t="s">
        <v>2425</v>
      </c>
      <c r="C670" s="2">
        <f>VLOOKUP(B670,'[3]reydon-stock'!$A:$E,3,FALSE)</f>
        <v>7</v>
      </c>
      <c r="D670" s="6" t="s">
        <v>2422</v>
      </c>
      <c r="E670" s="6" t="s">
        <v>2409</v>
      </c>
      <c r="F670" s="12" t="s">
        <v>20517</v>
      </c>
      <c r="G670" s="12" t="s">
        <v>20519</v>
      </c>
      <c r="H670" s="7">
        <f>VLOOKUP(B670,'[1]Reydon Pricelist+'!$A:$P,16,FALSE)</f>
        <v>21.31</v>
      </c>
      <c r="I670" s="7">
        <f>VLOOKUP(B670,'[1]Reydon Pricelist+'!$A:$P,12,FALSE)</f>
        <v>42</v>
      </c>
      <c r="J670" s="6" t="s">
        <v>2426</v>
      </c>
      <c r="K670" s="6" t="str">
        <f>VLOOKUP(B670,[2]product_categories_reydon!$A:$H,4,FALSE)</f>
        <v>Combat Sports / Clothing</v>
      </c>
      <c r="L670" s="12" t="str">
        <f>VLOOKUP(B670,'[1]Reydon Pricelist+'!$A:$G,7,FALSE)</f>
        <v>CIM011170W</v>
      </c>
      <c r="M670" s="6" t="s">
        <v>2427</v>
      </c>
      <c r="N670" s="6" t="s">
        <v>2394</v>
      </c>
      <c r="P670" s="6" t="s">
        <v>2221</v>
      </c>
      <c r="Q670" s="6">
        <v>20</v>
      </c>
      <c r="R670" s="6" t="s">
        <v>2425</v>
      </c>
      <c r="S670" s="6">
        <v>1.4</v>
      </c>
      <c r="T670" s="6">
        <v>40.5</v>
      </c>
      <c r="U670" s="6">
        <v>35.5</v>
      </c>
      <c r="V670" s="6">
        <v>5</v>
      </c>
      <c r="W670" s="6">
        <v>6204228090</v>
      </c>
      <c r="X670" s="6">
        <v>178</v>
      </c>
    </row>
    <row r="671" spans="1:24" s="6" customFormat="1" x14ac:dyDescent="0.25">
      <c r="A671" s="6" t="s">
        <v>20524</v>
      </c>
      <c r="B671" s="6" t="s">
        <v>2428</v>
      </c>
      <c r="C671" s="2">
        <f>VLOOKUP(B671,'[3]reydon-stock'!$A:$E,3,FALSE)</f>
        <v>9</v>
      </c>
      <c r="D671" s="6" t="s">
        <v>2422</v>
      </c>
      <c r="E671" s="6" t="s">
        <v>2409</v>
      </c>
      <c r="F671" s="12" t="s">
        <v>20517</v>
      </c>
      <c r="G671" s="12" t="s">
        <v>20519</v>
      </c>
      <c r="H671" s="7">
        <f>VLOOKUP(B671,'[1]Reydon Pricelist+'!$A:$P,16,FALSE)</f>
        <v>22.38</v>
      </c>
      <c r="I671" s="7">
        <f>VLOOKUP(B671,'[1]Reydon Pricelist+'!$A:$P,12,FALSE)</f>
        <v>45</v>
      </c>
      <c r="J671" s="6" t="s">
        <v>2429</v>
      </c>
      <c r="K671" s="6" t="str">
        <f>VLOOKUP(B671,[2]product_categories_reydon!$A:$H,4,FALSE)</f>
        <v>Combat Sports / Clothing</v>
      </c>
      <c r="L671" s="12" t="str">
        <f>VLOOKUP(B671,'[1]Reydon Pricelist+'!$A:$G,7,FALSE)</f>
        <v>CIM011180W</v>
      </c>
      <c r="M671" s="6" t="s">
        <v>2430</v>
      </c>
      <c r="N671" s="6" t="s">
        <v>2398</v>
      </c>
      <c r="P671" s="6" t="s">
        <v>2221</v>
      </c>
      <c r="Q671" s="6">
        <v>20</v>
      </c>
      <c r="R671" s="6" t="s">
        <v>2428</v>
      </c>
      <c r="S671" s="6">
        <v>1.488</v>
      </c>
      <c r="T671" s="6">
        <v>44.2</v>
      </c>
      <c r="U671" s="6">
        <v>36</v>
      </c>
      <c r="V671" s="6">
        <v>6</v>
      </c>
      <c r="W671" s="6">
        <v>6204228090</v>
      </c>
      <c r="X671" s="6">
        <v>178</v>
      </c>
    </row>
    <row r="672" spans="1:24" s="6" customFormat="1" x14ac:dyDescent="0.25">
      <c r="A672" s="6" t="s">
        <v>20524</v>
      </c>
      <c r="B672" s="6" t="s">
        <v>2431</v>
      </c>
      <c r="C672" s="2">
        <f>VLOOKUP(B672,'[3]reydon-stock'!$A:$E,3,FALSE)</f>
        <v>3</v>
      </c>
      <c r="D672" s="6" t="s">
        <v>2422</v>
      </c>
      <c r="E672" s="6" t="s">
        <v>2409</v>
      </c>
      <c r="F672" s="12" t="s">
        <v>20517</v>
      </c>
      <c r="G672" s="12" t="s">
        <v>20519</v>
      </c>
      <c r="H672" s="7">
        <f>VLOOKUP(B672,'[1]Reydon Pricelist+'!$A:$P,16,FALSE)</f>
        <v>23.39</v>
      </c>
      <c r="I672" s="7">
        <f>VLOOKUP(B672,'[1]Reydon Pricelist+'!$A:$P,12,FALSE)</f>
        <v>46</v>
      </c>
      <c r="J672" s="6" t="s">
        <v>2432</v>
      </c>
      <c r="K672" s="6" t="str">
        <f>VLOOKUP(B672,[2]product_categories_reydon!$A:$H,4,FALSE)</f>
        <v>Combat Sports / Clothing</v>
      </c>
      <c r="L672" s="12" t="str">
        <f>VLOOKUP(B672,'[1]Reydon Pricelist+'!$A:$G,7,FALSE)</f>
        <v>CIM011190W</v>
      </c>
      <c r="M672" s="6" t="s">
        <v>2433</v>
      </c>
      <c r="N672" s="6" t="s">
        <v>2402</v>
      </c>
      <c r="P672" s="6" t="s">
        <v>2221</v>
      </c>
      <c r="Q672" s="6">
        <v>20</v>
      </c>
      <c r="R672" s="6" t="s">
        <v>2431</v>
      </c>
      <c r="S672" s="6">
        <v>1.5980000000000001</v>
      </c>
      <c r="T672" s="6">
        <v>45</v>
      </c>
      <c r="U672" s="6">
        <v>34</v>
      </c>
      <c r="V672" s="6">
        <v>6.5</v>
      </c>
      <c r="W672" s="6">
        <v>6204228090</v>
      </c>
      <c r="X672" s="6">
        <v>178</v>
      </c>
    </row>
    <row r="673" spans="1:24" s="6" customFormat="1" x14ac:dyDescent="0.25">
      <c r="A673" s="6" t="s">
        <v>20524</v>
      </c>
      <c r="B673" s="6" t="s">
        <v>2434</v>
      </c>
      <c r="C673" s="2">
        <f>VLOOKUP(B673,'[3]reydon-stock'!$A:$E,3,FALSE)</f>
        <v>0</v>
      </c>
      <c r="D673" s="6" t="s">
        <v>2435</v>
      </c>
      <c r="F673" s="12" t="s">
        <v>20517</v>
      </c>
      <c r="G673" s="12" t="s">
        <v>20519</v>
      </c>
      <c r="H673" s="7">
        <f>VLOOKUP(B673,'[1]Reydon Pricelist+'!$A:$P,16,FALSE)</f>
        <v>79.62</v>
      </c>
      <c r="I673" s="7">
        <f>VLOOKUP(B673,'[1]Reydon Pricelist+'!$A:$P,12,FALSE)</f>
        <v>156</v>
      </c>
      <c r="J673" s="6" t="s">
        <v>2436</v>
      </c>
      <c r="K673" s="6" t="e">
        <f>VLOOKUP(B673,[2]product_categories_reydon!$A:$H,4,FALSE)</f>
        <v>#N/A</v>
      </c>
      <c r="L673" s="12" t="str">
        <f>VLOOKUP(B673,'[1]Reydon Pricelist+'!$A:$G,7,FALSE)</f>
        <v>9313131487659</v>
      </c>
      <c r="M673" s="6" t="s">
        <v>2437</v>
      </c>
      <c r="N673" s="6" t="s">
        <v>2438</v>
      </c>
      <c r="P673" s="6" t="s">
        <v>21</v>
      </c>
      <c r="Q673" s="6">
        <v>20</v>
      </c>
      <c r="R673" s="6">
        <v>9313131487659</v>
      </c>
      <c r="S673" s="6">
        <v>1.3</v>
      </c>
      <c r="T673" s="6">
        <v>90</v>
      </c>
      <c r="U673" s="6">
        <v>8</v>
      </c>
      <c r="V673" s="6">
        <v>16</v>
      </c>
      <c r="W673" s="6">
        <v>9506991000</v>
      </c>
      <c r="X673" s="6">
        <v>48147</v>
      </c>
    </row>
    <row r="674" spans="1:24" s="6" customFormat="1" ht="240" x14ac:dyDescent="0.25">
      <c r="A674" s="6" t="s">
        <v>20524</v>
      </c>
      <c r="B674" s="6" t="s">
        <v>2439</v>
      </c>
      <c r="C674" s="2">
        <f>VLOOKUP(B674,'[3]reydon-stock'!$A:$E,3,FALSE)</f>
        <v>0</v>
      </c>
      <c r="D674" s="6" t="s">
        <v>2440</v>
      </c>
      <c r="E674" s="8" t="s">
        <v>2441</v>
      </c>
      <c r="F674" s="12" t="s">
        <v>20517</v>
      </c>
      <c r="G674" s="12" t="s">
        <v>20519</v>
      </c>
      <c r="H674" s="7">
        <f>VLOOKUP(B674,'[1]Reydon Pricelist+'!$A:$P,16,FALSE)</f>
        <v>67.37</v>
      </c>
      <c r="I674" s="7">
        <f>VLOOKUP(B674,'[1]Reydon Pricelist+'!$A:$P,12,FALSE)</f>
        <v>132</v>
      </c>
      <c r="J674" s="6" t="s">
        <v>2442</v>
      </c>
      <c r="K674" s="6" t="e">
        <f>VLOOKUP(B674,[2]product_categories_reydon!$A:$H,4,FALSE)</f>
        <v>#N/A</v>
      </c>
      <c r="L674" s="12" t="str">
        <f>VLOOKUP(B674,'[1]Reydon Pricelist+'!$A:$G,7,FALSE)</f>
        <v>9313131487741</v>
      </c>
      <c r="M674" s="6" t="s">
        <v>2443</v>
      </c>
      <c r="N674" s="6" t="s">
        <v>2438</v>
      </c>
      <c r="P674" s="6" t="s">
        <v>21</v>
      </c>
      <c r="Q674" s="6">
        <v>20</v>
      </c>
      <c r="R674" s="6">
        <v>9313131487741</v>
      </c>
      <c r="S674" s="6">
        <v>1.3</v>
      </c>
      <c r="T674" s="6">
        <v>90</v>
      </c>
      <c r="U674" s="6">
        <v>16</v>
      </c>
      <c r="V674" s="6">
        <v>8</v>
      </c>
      <c r="W674" s="6">
        <v>9506991000</v>
      </c>
      <c r="X674" s="6">
        <v>48148</v>
      </c>
    </row>
    <row r="675" spans="1:24" s="6" customFormat="1" x14ac:dyDescent="0.25">
      <c r="A675" s="6" t="s">
        <v>20524</v>
      </c>
      <c r="B675" s="6" t="s">
        <v>2444</v>
      </c>
      <c r="C675" s="2">
        <f>VLOOKUP(B675,'[3]reydon-stock'!$A:$E,3,FALSE)</f>
        <v>0</v>
      </c>
      <c r="D675" s="6" t="s">
        <v>2445</v>
      </c>
      <c r="E675" s="6" t="s">
        <v>2446</v>
      </c>
      <c r="F675" s="12" t="s">
        <v>20517</v>
      </c>
      <c r="G675" s="12" t="s">
        <v>20519</v>
      </c>
      <c r="H675" s="7">
        <f>VLOOKUP(B675,'[1]Reydon Pricelist+'!$A:$P,16,FALSE)</f>
        <v>52.06</v>
      </c>
      <c r="I675" s="7">
        <f>VLOOKUP(B675,'[1]Reydon Pricelist+'!$A:$P,12,FALSE)</f>
        <v>102</v>
      </c>
      <c r="J675" s="6" t="s">
        <v>2447</v>
      </c>
      <c r="K675" s="6" t="str">
        <f>VLOOKUP(B675,[2]product_categories_reydon!$A:$H,4,FALSE)</f>
        <v>Cricket / Bats</v>
      </c>
      <c r="L675" s="12" t="str">
        <f>VLOOKUP(B675,'[1]Reydon Pricelist+'!$A:$G,7,FALSE)</f>
        <v>9313131474055</v>
      </c>
      <c r="M675" s="6" t="s">
        <v>2448</v>
      </c>
      <c r="N675" s="6" t="s">
        <v>2438</v>
      </c>
      <c r="P675" s="6" t="s">
        <v>21</v>
      </c>
      <c r="Q675" s="6">
        <v>20</v>
      </c>
      <c r="R675" s="6">
        <v>9313131474055</v>
      </c>
      <c r="S675" s="6">
        <v>1.1599999999999999</v>
      </c>
      <c r="T675" s="6">
        <v>88</v>
      </c>
      <c r="U675" s="6">
        <v>11</v>
      </c>
      <c r="V675" s="6">
        <v>7</v>
      </c>
      <c r="W675" s="6">
        <v>9506991000</v>
      </c>
      <c r="X675" s="6">
        <v>40361</v>
      </c>
    </row>
    <row r="676" spans="1:24" s="6" customFormat="1" x14ac:dyDescent="0.25">
      <c r="A676" s="6" t="s">
        <v>20524</v>
      </c>
      <c r="B676" s="6" t="s">
        <v>2449</v>
      </c>
      <c r="C676" s="2">
        <f>VLOOKUP(B676,'[3]reydon-stock'!$A:$E,3,FALSE)</f>
        <v>0</v>
      </c>
      <c r="D676" s="6" t="s">
        <v>2450</v>
      </c>
      <c r="E676" s="6" t="s">
        <v>2451</v>
      </c>
      <c r="F676" s="12" t="s">
        <v>20517</v>
      </c>
      <c r="G676" s="12" t="s">
        <v>20519</v>
      </c>
      <c r="H676" s="7">
        <f>VLOOKUP(B676,'[1]Reydon Pricelist+'!$A:$P,16,FALSE)</f>
        <v>31.04</v>
      </c>
      <c r="I676" s="7">
        <f>VLOOKUP(B676,'[1]Reydon Pricelist+'!$A:$P,12,FALSE)</f>
        <v>60</v>
      </c>
      <c r="J676" s="6" t="s">
        <v>2452</v>
      </c>
      <c r="K676" s="6" t="str">
        <f>VLOOKUP(B676,[2]product_categories_reydon!$A:$H,4,FALSE)</f>
        <v>Cricket / Bats</v>
      </c>
      <c r="L676" s="12" t="str">
        <f>VLOOKUP(B676,'[1]Reydon Pricelist+'!$A:$G,7,FALSE)</f>
        <v>9313131474444</v>
      </c>
      <c r="M676" s="6" t="s">
        <v>2453</v>
      </c>
      <c r="N676" s="6" t="s">
        <v>2438</v>
      </c>
      <c r="P676" s="6" t="s">
        <v>21</v>
      </c>
      <c r="Q676" s="6">
        <v>20</v>
      </c>
      <c r="R676" s="6">
        <v>9313131474444</v>
      </c>
      <c r="S676" s="6">
        <v>1.19</v>
      </c>
      <c r="T676" s="6">
        <v>90</v>
      </c>
      <c r="U676" s="6">
        <v>11</v>
      </c>
      <c r="V676" s="6">
        <v>7</v>
      </c>
      <c r="W676" s="6">
        <v>9506991000</v>
      </c>
      <c r="X676" s="6">
        <v>40365</v>
      </c>
    </row>
    <row r="677" spans="1:24" s="6" customFormat="1" x14ac:dyDescent="0.25">
      <c r="A677" s="6" t="s">
        <v>20524</v>
      </c>
      <c r="B677" s="6" t="s">
        <v>2454</v>
      </c>
      <c r="C677" s="2">
        <f>VLOOKUP(B677,'[3]reydon-stock'!$A:$E,3,FALSE)</f>
        <v>0</v>
      </c>
      <c r="D677" s="6" t="s">
        <v>2450</v>
      </c>
      <c r="E677" s="6" t="s">
        <v>2451</v>
      </c>
      <c r="F677" s="12" t="s">
        <v>20517</v>
      </c>
      <c r="G677" s="12" t="s">
        <v>20519</v>
      </c>
      <c r="H677" s="7">
        <f>VLOOKUP(B677,'[1]Reydon Pricelist+'!$A:$P,16,FALSE)</f>
        <v>27.55</v>
      </c>
      <c r="I677" s="7">
        <f>VLOOKUP(B677,'[1]Reydon Pricelist+'!$A:$P,12,FALSE)</f>
        <v>54</v>
      </c>
      <c r="J677" s="6" t="s">
        <v>2455</v>
      </c>
      <c r="K677" s="6" t="str">
        <f>VLOOKUP(B677,[2]product_categories_reydon!$A:$H,4,FALSE)</f>
        <v>Cricket / Bats</v>
      </c>
      <c r="L677" s="12" t="str">
        <f>VLOOKUP(B677,'[1]Reydon Pricelist+'!$A:$G,7,FALSE)</f>
        <v>9313131474468</v>
      </c>
      <c r="M677" s="6" t="s">
        <v>2456</v>
      </c>
      <c r="N677" s="6">
        <v>6</v>
      </c>
      <c r="P677" s="6" t="s">
        <v>21</v>
      </c>
      <c r="Q677" s="6">
        <v>20</v>
      </c>
      <c r="R677" s="6">
        <v>9313131474468</v>
      </c>
      <c r="S677" s="6">
        <v>1.018</v>
      </c>
      <c r="T677" s="6">
        <v>85</v>
      </c>
      <c r="U677" s="6">
        <v>10</v>
      </c>
      <c r="V677" s="6">
        <v>6</v>
      </c>
      <c r="W677" s="6">
        <v>9506991000</v>
      </c>
      <c r="X677" s="6">
        <v>40365</v>
      </c>
    </row>
    <row r="678" spans="1:24" s="6" customFormat="1" x14ac:dyDescent="0.25">
      <c r="A678" s="6" t="s">
        <v>20524</v>
      </c>
      <c r="B678" s="6" t="s">
        <v>2457</v>
      </c>
      <c r="C678" s="2">
        <f>VLOOKUP(B678,'[3]reydon-stock'!$A:$E,3,FALSE)</f>
        <v>0</v>
      </c>
      <c r="D678" s="6" t="s">
        <v>2450</v>
      </c>
      <c r="E678" s="6" t="s">
        <v>2451</v>
      </c>
      <c r="F678" s="12" t="s">
        <v>20517</v>
      </c>
      <c r="G678" s="12" t="s">
        <v>20519</v>
      </c>
      <c r="H678" s="7">
        <f>VLOOKUP(B678,'[1]Reydon Pricelist+'!$A:$P,16,FALSE)</f>
        <v>27.55</v>
      </c>
      <c r="I678" s="7">
        <f>VLOOKUP(B678,'[1]Reydon Pricelist+'!$A:$P,12,FALSE)</f>
        <v>54</v>
      </c>
      <c r="J678" s="6" t="s">
        <v>2458</v>
      </c>
      <c r="K678" s="6" t="str">
        <f>VLOOKUP(B678,[2]product_categories_reydon!$A:$H,4,FALSE)</f>
        <v>Cricket / Bats</v>
      </c>
      <c r="L678" s="12" t="str">
        <f>VLOOKUP(B678,'[1]Reydon Pricelist+'!$A:$G,7,FALSE)</f>
        <v>9313131474475</v>
      </c>
      <c r="M678" s="6" t="s">
        <v>2459</v>
      </c>
      <c r="N678" s="6">
        <v>5</v>
      </c>
      <c r="P678" s="6" t="s">
        <v>21</v>
      </c>
      <c r="Q678" s="6">
        <v>20</v>
      </c>
      <c r="R678" s="6">
        <v>9313131474475</v>
      </c>
      <c r="S678" s="6">
        <v>0.88</v>
      </c>
      <c r="T678" s="6">
        <v>83</v>
      </c>
      <c r="U678" s="6">
        <v>10</v>
      </c>
      <c r="V678" s="6">
        <v>6</v>
      </c>
      <c r="W678" s="6">
        <v>9506991000</v>
      </c>
      <c r="X678" s="6">
        <v>40365</v>
      </c>
    </row>
    <row r="679" spans="1:24" s="6" customFormat="1" ht="75" x14ac:dyDescent="0.25">
      <c r="A679" s="6" t="s">
        <v>20524</v>
      </c>
      <c r="B679" s="6" t="s">
        <v>2460</v>
      </c>
      <c r="C679" s="2">
        <f>VLOOKUP(B679,'[3]reydon-stock'!$A:$E,3,FALSE)</f>
        <v>0</v>
      </c>
      <c r="D679" s="6" t="s">
        <v>2461</v>
      </c>
      <c r="E679" s="8" t="s">
        <v>2462</v>
      </c>
      <c r="F679" s="12" t="s">
        <v>20517</v>
      </c>
      <c r="G679" s="12" t="s">
        <v>20519</v>
      </c>
      <c r="H679" s="7">
        <f>VLOOKUP(B679,'[1]Reydon Pricelist+'!$A:$P,16,FALSE)</f>
        <v>24.49</v>
      </c>
      <c r="I679" s="7">
        <f>VLOOKUP(B679,'[1]Reydon Pricelist+'!$A:$P,12,FALSE)</f>
        <v>48</v>
      </c>
      <c r="J679" s="6" t="s">
        <v>2463</v>
      </c>
      <c r="K679" s="6" t="e">
        <f>VLOOKUP(B679,[2]product_categories_reydon!$A:$H,4,FALSE)</f>
        <v>#N/A</v>
      </c>
      <c r="L679" s="12" t="str">
        <f>VLOOKUP(B679,'[1]Reydon Pricelist+'!$A:$G,7,FALSE)</f>
        <v>9313131488038</v>
      </c>
      <c r="M679" s="6" t="s">
        <v>2464</v>
      </c>
      <c r="N679" s="6" t="s">
        <v>2438</v>
      </c>
      <c r="P679" s="6" t="s">
        <v>21</v>
      </c>
      <c r="Q679" s="6">
        <v>20</v>
      </c>
      <c r="R679" s="6">
        <v>9313131488038</v>
      </c>
      <c r="S679" s="6">
        <v>1.3</v>
      </c>
      <c r="T679" s="6">
        <v>90</v>
      </c>
      <c r="U679" s="6">
        <v>16</v>
      </c>
      <c r="V679" s="6">
        <v>8</v>
      </c>
      <c r="W679" s="6">
        <v>9506991000</v>
      </c>
      <c r="X679" s="6">
        <v>48149</v>
      </c>
    </row>
    <row r="680" spans="1:24" s="6" customFormat="1" ht="75" x14ac:dyDescent="0.25">
      <c r="A680" s="6" t="s">
        <v>20524</v>
      </c>
      <c r="B680" s="6" t="s">
        <v>2465</v>
      </c>
      <c r="C680" s="2">
        <f>VLOOKUP(B680,'[3]reydon-stock'!$A:$E,3,FALSE)</f>
        <v>0</v>
      </c>
      <c r="D680" s="6" t="s">
        <v>2461</v>
      </c>
      <c r="E680" s="8" t="s">
        <v>2462</v>
      </c>
      <c r="F680" s="12" t="s">
        <v>20517</v>
      </c>
      <c r="G680" s="12" t="s">
        <v>20519</v>
      </c>
      <c r="H680" s="7">
        <f>VLOOKUP(B680,'[1]Reydon Pricelist+'!$A:$P,16,FALSE)</f>
        <v>21.43</v>
      </c>
      <c r="I680" s="7">
        <f>VLOOKUP(B680,'[1]Reydon Pricelist+'!$A:$P,12,FALSE)</f>
        <v>42</v>
      </c>
      <c r="J680" s="6" t="s">
        <v>2466</v>
      </c>
      <c r="K680" s="6" t="e">
        <f>VLOOKUP(B680,[2]product_categories_reydon!$A:$H,4,FALSE)</f>
        <v>#N/A</v>
      </c>
      <c r="L680" s="12" t="str">
        <f>VLOOKUP(B680,'[1]Reydon Pricelist+'!$A:$G,7,FALSE)</f>
        <v>9313131488052</v>
      </c>
      <c r="M680" s="6" t="s">
        <v>2467</v>
      </c>
      <c r="N680" s="6">
        <v>6</v>
      </c>
      <c r="P680" s="6" t="s">
        <v>21</v>
      </c>
      <c r="Q680" s="6">
        <v>20</v>
      </c>
      <c r="R680" s="6">
        <v>9313131488052</v>
      </c>
      <c r="S680" s="6">
        <v>1.08</v>
      </c>
      <c r="T680" s="6">
        <v>90</v>
      </c>
      <c r="U680" s="6">
        <v>16</v>
      </c>
      <c r="V680" s="6">
        <v>8</v>
      </c>
      <c r="W680" s="6">
        <v>9506991000</v>
      </c>
      <c r="X680" s="6">
        <v>48149</v>
      </c>
    </row>
    <row r="681" spans="1:24" s="6" customFormat="1" ht="75" x14ac:dyDescent="0.25">
      <c r="A681" s="6" t="s">
        <v>20524</v>
      </c>
      <c r="B681" s="6" t="s">
        <v>2468</v>
      </c>
      <c r="C681" s="2">
        <f>VLOOKUP(B681,'[3]reydon-stock'!$A:$E,3,FALSE)</f>
        <v>0</v>
      </c>
      <c r="D681" s="6" t="s">
        <v>2461</v>
      </c>
      <c r="E681" s="8" t="s">
        <v>2462</v>
      </c>
      <c r="F681" s="12" t="s">
        <v>20517</v>
      </c>
      <c r="G681" s="12" t="s">
        <v>20519</v>
      </c>
      <c r="H681" s="7">
        <f>VLOOKUP(B681,'[1]Reydon Pricelist+'!$A:$P,16,FALSE)</f>
        <v>21.43</v>
      </c>
      <c r="I681" s="7">
        <f>VLOOKUP(B681,'[1]Reydon Pricelist+'!$A:$P,12,FALSE)</f>
        <v>42</v>
      </c>
      <c r="J681" s="6" t="s">
        <v>2469</v>
      </c>
      <c r="K681" s="6" t="e">
        <f>VLOOKUP(B681,[2]product_categories_reydon!$A:$H,4,FALSE)</f>
        <v>#N/A</v>
      </c>
      <c r="L681" s="12" t="str">
        <f>VLOOKUP(B681,'[1]Reydon Pricelist+'!$A:$G,7,FALSE)</f>
        <v>9313131488069</v>
      </c>
      <c r="M681" s="6" t="s">
        <v>2470</v>
      </c>
      <c r="N681" s="6">
        <v>5</v>
      </c>
      <c r="P681" s="6" t="s">
        <v>21</v>
      </c>
      <c r="Q681" s="6">
        <v>20</v>
      </c>
      <c r="R681" s="6">
        <v>9313131488069</v>
      </c>
      <c r="S681" s="6">
        <v>1.05</v>
      </c>
      <c r="T681" s="6">
        <v>82</v>
      </c>
      <c r="U681" s="6">
        <v>16</v>
      </c>
      <c r="V681" s="6">
        <v>8</v>
      </c>
      <c r="W681" s="6">
        <v>9506991000</v>
      </c>
      <c r="X681" s="6">
        <v>48149</v>
      </c>
    </row>
    <row r="682" spans="1:24" s="6" customFormat="1" x14ac:dyDescent="0.25">
      <c r="A682" s="6" t="s">
        <v>20524</v>
      </c>
      <c r="B682" s="6" t="s">
        <v>2471</v>
      </c>
      <c r="C682" s="2">
        <f>VLOOKUP(B682,'[3]reydon-stock'!$A:$E,3,FALSE)</f>
        <v>0</v>
      </c>
      <c r="D682" s="6" t="s">
        <v>2472</v>
      </c>
      <c r="E682" s="6" t="s">
        <v>2473</v>
      </c>
      <c r="F682" s="12" t="s">
        <v>20517</v>
      </c>
      <c r="G682" s="12" t="s">
        <v>20519</v>
      </c>
      <c r="H682" s="7">
        <f>VLOOKUP(B682,'[1]Reydon Pricelist+'!$A:$P,16,FALSE)</f>
        <v>15.92</v>
      </c>
      <c r="I682" s="7">
        <f>VLOOKUP(B682,'[1]Reydon Pricelist+'!$A:$P,12,FALSE)</f>
        <v>32</v>
      </c>
      <c r="J682" s="6" t="s">
        <v>2474</v>
      </c>
      <c r="K682" s="6" t="str">
        <f>VLOOKUP(B682,[2]product_categories_reydon!$A:$H,4,FALSE)</f>
        <v>Cricket / Bats</v>
      </c>
      <c r="L682" s="12" t="str">
        <f>VLOOKUP(B682,'[1]Reydon Pricelist+'!$A:$G,7,FALSE)</f>
        <v>9313131474628</v>
      </c>
      <c r="M682" s="6" t="s">
        <v>2475</v>
      </c>
      <c r="N682" s="6">
        <v>5</v>
      </c>
      <c r="P682" s="6" t="s">
        <v>21</v>
      </c>
      <c r="Q682" s="6">
        <v>20</v>
      </c>
      <c r="R682" s="6">
        <v>9313131474628</v>
      </c>
      <c r="S682" s="6">
        <v>0.98899999999999999</v>
      </c>
      <c r="T682" s="6">
        <v>83</v>
      </c>
      <c r="U682" s="6">
        <v>10</v>
      </c>
      <c r="V682" s="6">
        <v>5</v>
      </c>
      <c r="W682" s="6">
        <v>9506991000</v>
      </c>
      <c r="X682" s="6">
        <v>40363</v>
      </c>
    </row>
    <row r="683" spans="1:24" s="6" customFormat="1" x14ac:dyDescent="0.25">
      <c r="A683" s="6" t="s">
        <v>20524</v>
      </c>
      <c r="B683" s="6" t="s">
        <v>2476</v>
      </c>
      <c r="C683" s="2">
        <f>VLOOKUP(B683,'[3]reydon-stock'!$A:$E,3,FALSE)</f>
        <v>0</v>
      </c>
      <c r="D683" s="6" t="s">
        <v>2472</v>
      </c>
      <c r="E683" s="6" t="s">
        <v>2473</v>
      </c>
      <c r="F683" s="12" t="s">
        <v>20517</v>
      </c>
      <c r="G683" s="12" t="s">
        <v>20519</v>
      </c>
      <c r="H683" s="7">
        <f>VLOOKUP(B683,'[1]Reydon Pricelist+'!$A:$P,16,FALSE)</f>
        <v>15.92</v>
      </c>
      <c r="I683" s="7">
        <f>VLOOKUP(B683,'[1]Reydon Pricelist+'!$A:$P,12,FALSE)</f>
        <v>32</v>
      </c>
      <c r="J683" s="6" t="s">
        <v>2477</v>
      </c>
      <c r="K683" s="6" t="str">
        <f>VLOOKUP(B683,[2]product_categories_reydon!$A:$H,4,FALSE)</f>
        <v>Cricket / Bats</v>
      </c>
      <c r="L683" s="12" t="str">
        <f>VLOOKUP(B683,'[1]Reydon Pricelist+'!$A:$G,7,FALSE)</f>
        <v>9313131474635</v>
      </c>
      <c r="M683" s="6" t="s">
        <v>2478</v>
      </c>
      <c r="N683" s="6">
        <v>4</v>
      </c>
      <c r="P683" s="6" t="s">
        <v>21</v>
      </c>
      <c r="Q683" s="6">
        <v>20</v>
      </c>
      <c r="R683" s="6">
        <v>9313131474635</v>
      </c>
      <c r="S683" s="6">
        <v>0.81899999999999995</v>
      </c>
      <c r="T683" s="6">
        <v>82</v>
      </c>
      <c r="U683" s="6">
        <v>17</v>
      </c>
      <c r="V683" s="6">
        <v>7</v>
      </c>
      <c r="W683" s="6">
        <v>9506991000</v>
      </c>
      <c r="X683" s="6">
        <v>40363</v>
      </c>
    </row>
    <row r="684" spans="1:24" s="6" customFormat="1" x14ac:dyDescent="0.25">
      <c r="A684" s="6" t="s">
        <v>20524</v>
      </c>
      <c r="B684" s="6" t="s">
        <v>2479</v>
      </c>
      <c r="C684" s="2">
        <f>VLOOKUP(B684,'[3]reydon-stock'!$A:$E,3,FALSE)</f>
        <v>0</v>
      </c>
      <c r="D684" s="6" t="s">
        <v>2472</v>
      </c>
      <c r="E684" s="6" t="s">
        <v>2473</v>
      </c>
      <c r="F684" s="12" t="s">
        <v>20517</v>
      </c>
      <c r="G684" s="12" t="s">
        <v>20519</v>
      </c>
      <c r="H684" s="7">
        <f>VLOOKUP(B684,'[1]Reydon Pricelist+'!$A:$P,16,FALSE)</f>
        <v>15.92</v>
      </c>
      <c r="I684" s="7">
        <f>VLOOKUP(B684,'[1]Reydon Pricelist+'!$A:$P,12,FALSE)</f>
        <v>32</v>
      </c>
      <c r="J684" s="6" t="s">
        <v>2480</v>
      </c>
      <c r="K684" s="6" t="str">
        <f>VLOOKUP(B684,[2]product_categories_reydon!$A:$H,4,FALSE)</f>
        <v>Cricket / Bats</v>
      </c>
      <c r="L684" s="12" t="str">
        <f>VLOOKUP(B684,'[1]Reydon Pricelist+'!$A:$G,7,FALSE)</f>
        <v>9313131474642</v>
      </c>
      <c r="M684" s="6" t="s">
        <v>2481</v>
      </c>
      <c r="N684" s="6">
        <v>3</v>
      </c>
      <c r="P684" s="6" t="s">
        <v>21</v>
      </c>
      <c r="Q684" s="6">
        <v>20</v>
      </c>
      <c r="R684" s="6">
        <v>9313131474642</v>
      </c>
      <c r="S684" s="6">
        <v>0.7</v>
      </c>
      <c r="T684" s="6">
        <v>77</v>
      </c>
      <c r="U684" s="6">
        <v>9</v>
      </c>
      <c r="V684" s="6">
        <v>5</v>
      </c>
      <c r="W684" s="6">
        <v>9506991000</v>
      </c>
      <c r="X684" s="6">
        <v>40363</v>
      </c>
    </row>
    <row r="685" spans="1:24" s="6" customFormat="1" x14ac:dyDescent="0.25">
      <c r="A685" s="6" t="s">
        <v>20524</v>
      </c>
      <c r="B685" s="6" t="s">
        <v>2482</v>
      </c>
      <c r="C685" s="2">
        <f>VLOOKUP(B685,'[3]reydon-stock'!$A:$E,3,FALSE)</f>
        <v>0</v>
      </c>
      <c r="D685" s="6" t="s">
        <v>2472</v>
      </c>
      <c r="E685" s="6" t="s">
        <v>2473</v>
      </c>
      <c r="F685" s="12" t="s">
        <v>20517</v>
      </c>
      <c r="G685" s="12" t="s">
        <v>20519</v>
      </c>
      <c r="H685" s="7">
        <f>VLOOKUP(B685,'[1]Reydon Pricelist+'!$A:$P,16,FALSE)</f>
        <v>15.92</v>
      </c>
      <c r="I685" s="7">
        <f>VLOOKUP(B685,'[1]Reydon Pricelist+'!$A:$P,12,FALSE)</f>
        <v>32</v>
      </c>
      <c r="J685" s="6" t="s">
        <v>2483</v>
      </c>
      <c r="K685" s="6" t="str">
        <f>VLOOKUP(B685,[2]product_categories_reydon!$A:$H,4,FALSE)</f>
        <v>Cricket / Bats</v>
      </c>
      <c r="L685" s="12" t="str">
        <f>VLOOKUP(B685,'[1]Reydon Pricelist+'!$A:$G,7,FALSE)</f>
        <v>9313131474659</v>
      </c>
      <c r="M685" s="6" t="s">
        <v>2484</v>
      </c>
      <c r="N685" s="6">
        <v>2</v>
      </c>
      <c r="P685" s="6" t="s">
        <v>21</v>
      </c>
      <c r="Q685" s="6">
        <v>20</v>
      </c>
      <c r="R685" s="6">
        <v>9313131474659</v>
      </c>
      <c r="S685" s="6">
        <v>0.63100000000000001</v>
      </c>
      <c r="T685" s="6">
        <v>74</v>
      </c>
      <c r="U685" s="6">
        <v>9</v>
      </c>
      <c r="V685" s="6">
        <v>5</v>
      </c>
      <c r="W685" s="6">
        <v>9506991000</v>
      </c>
      <c r="X685" s="6">
        <v>40363</v>
      </c>
    </row>
    <row r="686" spans="1:24" s="6" customFormat="1" ht="165" x14ac:dyDescent="0.25">
      <c r="A686" s="6" t="s">
        <v>20524</v>
      </c>
      <c r="B686" s="6" t="s">
        <v>2485</v>
      </c>
      <c r="C686" s="2">
        <f>VLOOKUP(B686,'[3]reydon-stock'!$A:$E,3,FALSE)</f>
        <v>0</v>
      </c>
      <c r="D686" s="6" t="s">
        <v>2486</v>
      </c>
      <c r="E686" s="8" t="s">
        <v>2487</v>
      </c>
      <c r="F686" s="12" t="s">
        <v>20517</v>
      </c>
      <c r="G686" s="12" t="s">
        <v>20519</v>
      </c>
      <c r="H686" s="7">
        <f>VLOOKUP(B686,'[1]Reydon Pricelist+'!$A:$P,16,FALSE)</f>
        <v>24.49</v>
      </c>
      <c r="I686" s="7">
        <f>VLOOKUP(B686,'[1]Reydon Pricelist+'!$A:$P,12,FALSE)</f>
        <v>48</v>
      </c>
      <c r="J686" s="6" t="s">
        <v>2488</v>
      </c>
      <c r="K686" s="6" t="e">
        <f>VLOOKUP(B686,[2]product_categories_reydon!$A:$H,4,FALSE)</f>
        <v>#N/A</v>
      </c>
      <c r="L686" s="12" t="str">
        <f>VLOOKUP(B686,'[1]Reydon Pricelist+'!$A:$G,7,FALSE)</f>
        <v>9313131486836</v>
      </c>
      <c r="M686" s="6" t="s">
        <v>2489</v>
      </c>
      <c r="N686" s="6" t="s">
        <v>2490</v>
      </c>
      <c r="P686" s="6" t="s">
        <v>21</v>
      </c>
      <c r="Q686" s="6">
        <v>20</v>
      </c>
      <c r="R686" s="6">
        <v>9313131486836</v>
      </c>
      <c r="S686" s="6">
        <v>0.42</v>
      </c>
      <c r="T686" s="6">
        <v>7</v>
      </c>
      <c r="U686" s="6">
        <v>23</v>
      </c>
      <c r="V686" s="6">
        <v>29</v>
      </c>
      <c r="W686" s="6">
        <v>9506991000</v>
      </c>
      <c r="X686" s="6">
        <v>48151</v>
      </c>
    </row>
    <row r="687" spans="1:24" s="6" customFormat="1" ht="165" x14ac:dyDescent="0.25">
      <c r="A687" s="6" t="s">
        <v>20524</v>
      </c>
      <c r="B687" s="6" t="s">
        <v>2491</v>
      </c>
      <c r="C687" s="2">
        <f>VLOOKUP(B687,'[3]reydon-stock'!$A:$E,3,FALSE)</f>
        <v>0</v>
      </c>
      <c r="D687" s="6" t="s">
        <v>2486</v>
      </c>
      <c r="E687" s="8" t="s">
        <v>2487</v>
      </c>
      <c r="F687" s="12" t="s">
        <v>20517</v>
      </c>
      <c r="G687" s="12" t="s">
        <v>20519</v>
      </c>
      <c r="H687" s="7">
        <f>VLOOKUP(B687,'[1]Reydon Pricelist+'!$A:$P,16,FALSE)</f>
        <v>24.49</v>
      </c>
      <c r="I687" s="7">
        <f>VLOOKUP(B687,'[1]Reydon Pricelist+'!$A:$P,12,FALSE)</f>
        <v>48</v>
      </c>
      <c r="J687" s="6" t="s">
        <v>2492</v>
      </c>
      <c r="K687" s="6" t="e">
        <f>VLOOKUP(B687,[2]product_categories_reydon!$A:$H,4,FALSE)</f>
        <v>#N/A</v>
      </c>
      <c r="L687" s="12" t="str">
        <f>VLOOKUP(B687,'[1]Reydon Pricelist+'!$A:$G,7,FALSE)</f>
        <v>9313131486850</v>
      </c>
      <c r="M687" s="6" t="s">
        <v>2493</v>
      </c>
      <c r="N687" s="6" t="s">
        <v>2494</v>
      </c>
      <c r="P687" s="6" t="s">
        <v>21</v>
      </c>
      <c r="Q687" s="6">
        <v>20</v>
      </c>
      <c r="R687" s="6">
        <v>9313131486850</v>
      </c>
      <c r="S687" s="6">
        <v>0.36499999999999999</v>
      </c>
      <c r="T687" s="6">
        <v>8.5</v>
      </c>
      <c r="U687" s="6">
        <v>24</v>
      </c>
      <c r="V687" s="6">
        <v>29</v>
      </c>
      <c r="W687" s="6">
        <v>9506991000</v>
      </c>
      <c r="X687" s="6">
        <v>48151</v>
      </c>
    </row>
    <row r="688" spans="1:24" s="6" customFormat="1" x14ac:dyDescent="0.25">
      <c r="A688" s="6" t="s">
        <v>20524</v>
      </c>
      <c r="B688" s="6" t="s">
        <v>2495</v>
      </c>
      <c r="C688" s="2">
        <f>VLOOKUP(B688,'[3]reydon-stock'!$A:$E,3,FALSE)</f>
        <v>0</v>
      </c>
      <c r="D688" s="6" t="s">
        <v>2496</v>
      </c>
      <c r="E688" s="6" t="s">
        <v>2497</v>
      </c>
      <c r="F688" s="12" t="s">
        <v>20517</v>
      </c>
      <c r="G688" s="12" t="s">
        <v>20519</v>
      </c>
      <c r="H688" s="7">
        <f>VLOOKUP(B688,'[1]Reydon Pricelist+'!$A:$P,16,FALSE)</f>
        <v>15.31</v>
      </c>
      <c r="I688" s="7">
        <f>VLOOKUP(B688,'[1]Reydon Pricelist+'!$A:$P,12,FALSE)</f>
        <v>30</v>
      </c>
      <c r="J688" s="6" t="s">
        <v>2498</v>
      </c>
      <c r="K688" s="6" t="str">
        <f>VLOOKUP(B688,[2]product_categories_reydon!$A:$H,4,FALSE)</f>
        <v>Cricket / Batting</v>
      </c>
      <c r="L688" s="12" t="str">
        <f>VLOOKUP(B688,'[1]Reydon Pricelist+'!$A:$G,7,FALSE)</f>
        <v>9313131475472</v>
      </c>
      <c r="M688" s="6" t="s">
        <v>2499</v>
      </c>
      <c r="N688" s="6" t="s">
        <v>2500</v>
      </c>
      <c r="P688" s="6" t="s">
        <v>21</v>
      </c>
      <c r="Q688" s="6">
        <v>20</v>
      </c>
      <c r="R688" s="6">
        <v>9313131475472</v>
      </c>
      <c r="S688" s="6">
        <v>0.49</v>
      </c>
      <c r="T688" s="6">
        <v>7</v>
      </c>
      <c r="U688" s="6">
        <v>25</v>
      </c>
      <c r="V688" s="6">
        <v>29</v>
      </c>
      <c r="W688" s="6">
        <v>9506991000</v>
      </c>
      <c r="X688" s="6">
        <v>40366</v>
      </c>
    </row>
    <row r="689" spans="1:24" s="6" customFormat="1" x14ac:dyDescent="0.25">
      <c r="A689" s="6" t="s">
        <v>20524</v>
      </c>
      <c r="B689" s="6" t="s">
        <v>2501</v>
      </c>
      <c r="C689" s="2">
        <f>VLOOKUP(B689,'[3]reydon-stock'!$A:$E,3,FALSE)</f>
        <v>0</v>
      </c>
      <c r="D689" s="6" t="s">
        <v>2496</v>
      </c>
      <c r="E689" s="6" t="s">
        <v>2497</v>
      </c>
      <c r="F689" s="12" t="s">
        <v>20517</v>
      </c>
      <c r="G689" s="12" t="s">
        <v>20519</v>
      </c>
      <c r="H689" s="7">
        <f>VLOOKUP(B689,'[1]Reydon Pricelist+'!$A:$P,16,FALSE)</f>
        <v>15.31</v>
      </c>
      <c r="I689" s="7">
        <f>VLOOKUP(B689,'[1]Reydon Pricelist+'!$A:$P,12,FALSE)</f>
        <v>30</v>
      </c>
      <c r="J689" s="6" t="s">
        <v>2502</v>
      </c>
      <c r="K689" s="6" t="str">
        <f>VLOOKUP(B689,[2]product_categories_reydon!$A:$H,4,FALSE)</f>
        <v>Cricket / Batting</v>
      </c>
      <c r="L689" s="12" t="str">
        <f>VLOOKUP(B689,'[1]Reydon Pricelist+'!$A:$G,7,FALSE)</f>
        <v>9313131475496</v>
      </c>
      <c r="M689" s="6" t="s">
        <v>2503</v>
      </c>
      <c r="N689" s="6" t="s">
        <v>2494</v>
      </c>
      <c r="P689" s="6" t="s">
        <v>21</v>
      </c>
      <c r="Q689" s="6">
        <v>20</v>
      </c>
      <c r="R689" s="6">
        <v>9313131475496</v>
      </c>
      <c r="S689" s="6">
        <v>0.38600000000000001</v>
      </c>
      <c r="T689" s="6">
        <v>29</v>
      </c>
      <c r="U689" s="6">
        <v>24</v>
      </c>
      <c r="V689" s="6">
        <v>8</v>
      </c>
      <c r="W689" s="6">
        <v>9506991000</v>
      </c>
      <c r="X689" s="6">
        <v>40366</v>
      </c>
    </row>
    <row r="690" spans="1:24" s="6" customFormat="1" ht="150" x14ac:dyDescent="0.25">
      <c r="A690" s="6" t="s">
        <v>20524</v>
      </c>
      <c r="B690" s="6" t="s">
        <v>2504</v>
      </c>
      <c r="C690" s="2">
        <f>VLOOKUP(B690,'[3]reydon-stock'!$A:$E,3,FALSE)</f>
        <v>0</v>
      </c>
      <c r="D690" s="6" t="s">
        <v>2505</v>
      </c>
      <c r="E690" s="8" t="s">
        <v>2506</v>
      </c>
      <c r="F690" s="12" t="s">
        <v>20517</v>
      </c>
      <c r="G690" s="12" t="s">
        <v>20519</v>
      </c>
      <c r="H690" s="7">
        <f>VLOOKUP(B690,'[1]Reydon Pricelist+'!$A:$P,16,FALSE)</f>
        <v>12.24</v>
      </c>
      <c r="I690" s="7">
        <f>VLOOKUP(B690,'[1]Reydon Pricelist+'!$A:$P,12,FALSE)</f>
        <v>24</v>
      </c>
      <c r="J690" s="6" t="s">
        <v>2507</v>
      </c>
      <c r="K690" s="6" t="e">
        <f>VLOOKUP(B690,[2]product_categories_reydon!$A:$H,4,FALSE)</f>
        <v>#N/A</v>
      </c>
      <c r="L690" s="12" t="str">
        <f>VLOOKUP(B690,'[1]Reydon Pricelist+'!$A:$G,7,FALSE)</f>
        <v>9313131486614</v>
      </c>
      <c r="M690" s="6" t="s">
        <v>2508</v>
      </c>
      <c r="N690" s="6" t="s">
        <v>2490</v>
      </c>
      <c r="P690" s="6" t="s">
        <v>21</v>
      </c>
      <c r="Q690" s="6">
        <v>20</v>
      </c>
      <c r="R690" s="6">
        <v>9313131486614</v>
      </c>
      <c r="S690" s="6">
        <v>0.39</v>
      </c>
      <c r="T690" s="6">
        <v>8.5</v>
      </c>
      <c r="U690" s="6">
        <v>23</v>
      </c>
      <c r="V690" s="6">
        <v>27</v>
      </c>
      <c r="W690" s="6">
        <v>9506991000</v>
      </c>
      <c r="X690" s="6">
        <v>48150</v>
      </c>
    </row>
    <row r="691" spans="1:24" s="6" customFormat="1" ht="150" x14ac:dyDescent="0.25">
      <c r="A691" s="6" t="s">
        <v>20524</v>
      </c>
      <c r="B691" s="6" t="s">
        <v>2509</v>
      </c>
      <c r="C691" s="2">
        <f>VLOOKUP(B691,'[3]reydon-stock'!$A:$E,3,FALSE)</f>
        <v>0</v>
      </c>
      <c r="D691" s="6" t="s">
        <v>2505</v>
      </c>
      <c r="E691" s="8" t="s">
        <v>2506</v>
      </c>
      <c r="F691" s="12" t="s">
        <v>20517</v>
      </c>
      <c r="G691" s="12" t="s">
        <v>20519</v>
      </c>
      <c r="H691" s="7">
        <f>VLOOKUP(B691,'[1]Reydon Pricelist+'!$A:$P,16,FALSE)</f>
        <v>12.24</v>
      </c>
      <c r="I691" s="7">
        <f>VLOOKUP(B691,'[1]Reydon Pricelist+'!$A:$P,12,FALSE)</f>
        <v>24</v>
      </c>
      <c r="J691" s="6" t="s">
        <v>2510</v>
      </c>
      <c r="K691" s="6" t="e">
        <f>VLOOKUP(B691,[2]product_categories_reydon!$A:$H,4,FALSE)</f>
        <v>#N/A</v>
      </c>
      <c r="L691" s="12" t="str">
        <f>VLOOKUP(B691,'[1]Reydon Pricelist+'!$A:$G,7,FALSE)</f>
        <v>9313131486638</v>
      </c>
      <c r="M691" s="6" t="s">
        <v>2511</v>
      </c>
      <c r="N691" s="6" t="s">
        <v>2494</v>
      </c>
      <c r="P691" s="6" t="s">
        <v>21</v>
      </c>
      <c r="Q691" s="6">
        <v>20</v>
      </c>
      <c r="R691" s="6">
        <v>9313131486638</v>
      </c>
      <c r="S691" s="6">
        <v>0.33500000000000002</v>
      </c>
      <c r="T691" s="6">
        <v>8</v>
      </c>
      <c r="U691" s="6">
        <v>24</v>
      </c>
      <c r="V691" s="6">
        <v>29</v>
      </c>
      <c r="W691" s="6">
        <v>9506991000</v>
      </c>
      <c r="X691" s="6">
        <v>48150</v>
      </c>
    </row>
    <row r="692" spans="1:24" s="6" customFormat="1" ht="150" x14ac:dyDescent="0.25">
      <c r="A692" s="6" t="s">
        <v>20524</v>
      </c>
      <c r="B692" s="6" t="s">
        <v>2512</v>
      </c>
      <c r="C692" s="2">
        <f>VLOOKUP(B692,'[3]reydon-stock'!$A:$E,3,FALSE)</f>
        <v>0</v>
      </c>
      <c r="D692" s="6" t="s">
        <v>2505</v>
      </c>
      <c r="E692" s="8" t="s">
        <v>2506</v>
      </c>
      <c r="F692" s="12" t="s">
        <v>20517</v>
      </c>
      <c r="G692" s="12" t="s">
        <v>20519</v>
      </c>
      <c r="H692" s="7">
        <f>VLOOKUP(B692,'[1]Reydon Pricelist+'!$A:$P,16,FALSE)</f>
        <v>12.24</v>
      </c>
      <c r="I692" s="7">
        <f>VLOOKUP(B692,'[1]Reydon Pricelist+'!$A:$P,12,FALSE)</f>
        <v>24</v>
      </c>
      <c r="J692" s="6" t="s">
        <v>2513</v>
      </c>
      <c r="K692" s="6" t="e">
        <f>VLOOKUP(B692,[2]product_categories_reydon!$A:$H,4,FALSE)</f>
        <v>#N/A</v>
      </c>
      <c r="L692" s="12" t="str">
        <f>VLOOKUP(B692,'[1]Reydon Pricelist+'!$A:$G,7,FALSE)</f>
        <v>9313131486652</v>
      </c>
      <c r="M692" s="6" t="s">
        <v>2514</v>
      </c>
      <c r="N692" s="6" t="s">
        <v>2515</v>
      </c>
      <c r="P692" s="6" t="s">
        <v>21</v>
      </c>
      <c r="Q692" s="6">
        <v>20</v>
      </c>
      <c r="R692" s="6">
        <v>9313131486652</v>
      </c>
      <c r="S692" s="6">
        <v>0.31</v>
      </c>
      <c r="T692" s="6">
        <v>8</v>
      </c>
      <c r="U692" s="6">
        <v>24</v>
      </c>
      <c r="V692" s="6">
        <v>29</v>
      </c>
      <c r="W692" s="6">
        <v>9506991000</v>
      </c>
      <c r="X692" s="6">
        <v>48150</v>
      </c>
    </row>
    <row r="693" spans="1:24" s="6" customFormat="1" ht="390" x14ac:dyDescent="0.25">
      <c r="A693" s="6" t="s">
        <v>20524</v>
      </c>
      <c r="B693" s="6" t="s">
        <v>2516</v>
      </c>
      <c r="C693" s="2">
        <f>VLOOKUP(B693,'[3]reydon-stock'!$A:$E,3,FALSE)</f>
        <v>0</v>
      </c>
      <c r="D693" s="6" t="s">
        <v>2517</v>
      </c>
      <c r="E693" s="8" t="s">
        <v>2518</v>
      </c>
      <c r="F693" s="12" t="s">
        <v>20517</v>
      </c>
      <c r="G693" s="12" t="s">
        <v>20519</v>
      </c>
      <c r="H693" s="7">
        <f>VLOOKUP(B693,'[1]Reydon Pricelist+'!$A:$P,16,FALSE)</f>
        <v>33.68</v>
      </c>
      <c r="I693" s="7">
        <f>VLOOKUP(B693,'[1]Reydon Pricelist+'!$A:$P,12,FALSE)</f>
        <v>66</v>
      </c>
      <c r="J693" s="6" t="s">
        <v>2519</v>
      </c>
      <c r="K693" s="6" t="e">
        <f>VLOOKUP(B693,[2]product_categories_reydon!$A:$H,4,FALSE)</f>
        <v>#N/A</v>
      </c>
      <c r="L693" s="12" t="str">
        <f>VLOOKUP(B693,'[1]Reydon Pricelist+'!$A:$G,7,FALSE)</f>
        <v>9313131487444</v>
      </c>
      <c r="M693" s="6" t="s">
        <v>2520</v>
      </c>
      <c r="N693" s="6" t="s">
        <v>2490</v>
      </c>
      <c r="P693" s="6" t="s">
        <v>21</v>
      </c>
      <c r="Q693" s="6">
        <v>20</v>
      </c>
      <c r="R693" s="6">
        <v>9313131487444</v>
      </c>
      <c r="S693" s="6">
        <v>1.895</v>
      </c>
      <c r="T693" s="6">
        <v>10</v>
      </c>
      <c r="U693" s="6">
        <v>29</v>
      </c>
      <c r="V693" s="6">
        <v>70</v>
      </c>
      <c r="W693" s="6">
        <v>9506991000</v>
      </c>
      <c r="X693" s="6">
        <v>48153</v>
      </c>
    </row>
    <row r="694" spans="1:24" s="6" customFormat="1" ht="390" x14ac:dyDescent="0.25">
      <c r="A694" s="6" t="s">
        <v>20524</v>
      </c>
      <c r="B694" s="6" t="s">
        <v>2521</v>
      </c>
      <c r="C694" s="2">
        <f>VLOOKUP(B694,'[3]reydon-stock'!$A:$E,3,FALSE)</f>
        <v>0</v>
      </c>
      <c r="D694" s="6" t="s">
        <v>2517</v>
      </c>
      <c r="E694" s="8" t="s">
        <v>2518</v>
      </c>
      <c r="F694" s="12" t="s">
        <v>20517</v>
      </c>
      <c r="G694" s="12" t="s">
        <v>20519</v>
      </c>
      <c r="H694" s="7">
        <f>VLOOKUP(B694,'[1]Reydon Pricelist+'!$A:$P,16,FALSE)</f>
        <v>33.68</v>
      </c>
      <c r="I694" s="7">
        <f>VLOOKUP(B694,'[1]Reydon Pricelist+'!$A:$P,12,FALSE)</f>
        <v>6</v>
      </c>
      <c r="J694" s="6" t="s">
        <v>2522</v>
      </c>
      <c r="K694" s="6" t="e">
        <f>VLOOKUP(B694,[2]product_categories_reydon!$A:$H,4,FALSE)</f>
        <v>#N/A</v>
      </c>
      <c r="L694" s="12" t="str">
        <f>VLOOKUP(B694,'[1]Reydon Pricelist+'!$A:$G,7,FALSE)</f>
        <v>9313131487468</v>
      </c>
      <c r="M694" s="6" t="s">
        <v>2523</v>
      </c>
      <c r="N694" s="6" t="s">
        <v>2494</v>
      </c>
      <c r="P694" s="6" t="s">
        <v>21</v>
      </c>
      <c r="Q694" s="6">
        <v>20</v>
      </c>
      <c r="R694" s="6">
        <v>9313131487468</v>
      </c>
      <c r="S694" s="6">
        <v>1.8049999999999999</v>
      </c>
      <c r="T694" s="6">
        <v>7</v>
      </c>
      <c r="U694" s="6">
        <v>31</v>
      </c>
      <c r="V694" s="6">
        <v>68</v>
      </c>
      <c r="W694" s="6">
        <v>9506991000</v>
      </c>
      <c r="X694" s="6">
        <v>48153</v>
      </c>
    </row>
    <row r="695" spans="1:24" s="6" customFormat="1" x14ac:dyDescent="0.25">
      <c r="A695" s="6" t="s">
        <v>20524</v>
      </c>
      <c r="B695" s="6" t="s">
        <v>2524</v>
      </c>
      <c r="C695" s="2">
        <f>VLOOKUP(B695,'[3]reydon-stock'!$A:$E,3,FALSE)</f>
        <v>0</v>
      </c>
      <c r="D695" s="6" t="s">
        <v>2525</v>
      </c>
      <c r="F695" s="12" t="s">
        <v>20517</v>
      </c>
      <c r="G695" s="12" t="s">
        <v>20519</v>
      </c>
      <c r="H695" s="7">
        <f>VLOOKUP(B695,'[1]Reydon Pricelist+'!$A:$P,16,FALSE)</f>
        <v>21.43</v>
      </c>
      <c r="I695" s="7">
        <f>VLOOKUP(B695,'[1]Reydon Pricelist+'!$A:$P,12,FALSE)</f>
        <v>30</v>
      </c>
      <c r="J695" s="6" t="s">
        <v>2526</v>
      </c>
      <c r="K695" s="6" t="e">
        <f>VLOOKUP(B695,[2]product_categories_reydon!$A:$H,4,FALSE)</f>
        <v>#N/A</v>
      </c>
      <c r="L695" s="12" t="str">
        <f>VLOOKUP(B695,'[1]Reydon Pricelist+'!$A:$G,7,FALSE)</f>
        <v>9313131476714</v>
      </c>
      <c r="M695" s="6" t="s">
        <v>2527</v>
      </c>
      <c r="N695" s="6" t="s">
        <v>412</v>
      </c>
      <c r="P695" s="6" t="s">
        <v>21</v>
      </c>
      <c r="Q695" s="6">
        <v>20</v>
      </c>
      <c r="R695" s="6">
        <v>9313131476714</v>
      </c>
      <c r="S695" s="6">
        <v>1.7949999999999999</v>
      </c>
      <c r="T695" s="6">
        <v>11</v>
      </c>
      <c r="U695" s="6">
        <v>26</v>
      </c>
      <c r="V695" s="6">
        <v>70</v>
      </c>
      <c r="W695" s="6">
        <v>9506991000</v>
      </c>
      <c r="X695" s="6">
        <v>48199</v>
      </c>
    </row>
    <row r="696" spans="1:24" s="6" customFormat="1" x14ac:dyDescent="0.25">
      <c r="A696" s="6" t="s">
        <v>20524</v>
      </c>
      <c r="B696" s="6" t="s">
        <v>2528</v>
      </c>
      <c r="C696" s="2">
        <f>VLOOKUP(B696,'[3]reydon-stock'!$A:$E,3,FALSE)</f>
        <v>0</v>
      </c>
      <c r="D696" s="6" t="s">
        <v>2525</v>
      </c>
      <c r="F696" s="12" t="s">
        <v>20517</v>
      </c>
      <c r="G696" s="12" t="s">
        <v>20519</v>
      </c>
      <c r="H696" s="7">
        <f>VLOOKUP(B696,'[1]Reydon Pricelist+'!$A:$P,16,FALSE)</f>
        <v>21.43</v>
      </c>
      <c r="I696" s="7">
        <f>VLOOKUP(B696,'[1]Reydon Pricelist+'!$A:$P,12,FALSE)</f>
        <v>30</v>
      </c>
      <c r="J696" s="6" t="s">
        <v>2529</v>
      </c>
      <c r="K696" s="6" t="e">
        <f>VLOOKUP(B696,[2]product_categories_reydon!$A:$H,4,FALSE)</f>
        <v>#N/A</v>
      </c>
      <c r="L696" s="12" t="str">
        <f>VLOOKUP(B696,'[1]Reydon Pricelist+'!$A:$G,7,FALSE)</f>
        <v>9313131476721</v>
      </c>
      <c r="M696" s="6" t="s">
        <v>2530</v>
      </c>
      <c r="N696" s="6" t="s">
        <v>2531</v>
      </c>
      <c r="P696" s="6" t="s">
        <v>21</v>
      </c>
      <c r="Q696" s="6">
        <v>20</v>
      </c>
      <c r="R696" s="6">
        <v>9313131476721</v>
      </c>
      <c r="S696" s="6">
        <v>1.39</v>
      </c>
      <c r="T696" s="6">
        <v>9</v>
      </c>
      <c r="U696" s="6">
        <v>29</v>
      </c>
      <c r="V696" s="6">
        <v>70</v>
      </c>
      <c r="W696" s="6">
        <v>9506991000</v>
      </c>
      <c r="X696" s="6">
        <v>48199</v>
      </c>
    </row>
    <row r="697" spans="1:24" s="6" customFormat="1" ht="195" x14ac:dyDescent="0.25">
      <c r="A697" s="6" t="s">
        <v>20524</v>
      </c>
      <c r="B697" s="6" t="s">
        <v>2532</v>
      </c>
      <c r="C697" s="2">
        <f>VLOOKUP(B697,'[3]reydon-stock'!$A:$E,3,FALSE)</f>
        <v>0</v>
      </c>
      <c r="D697" s="6" t="s">
        <v>2533</v>
      </c>
      <c r="E697" s="8" t="s">
        <v>2534</v>
      </c>
      <c r="F697" s="12" t="s">
        <v>20517</v>
      </c>
      <c r="G697" s="12" t="s">
        <v>20519</v>
      </c>
      <c r="H697" s="7">
        <f>VLOOKUP(B697,'[1]Reydon Pricelist+'!$A:$P,16,FALSE)</f>
        <v>18.37</v>
      </c>
      <c r="I697" s="7">
        <f>VLOOKUP(B697,'[1]Reydon Pricelist+'!$A:$P,12,FALSE)</f>
        <v>36</v>
      </c>
      <c r="J697" s="6" t="s">
        <v>2535</v>
      </c>
      <c r="K697" s="6" t="e">
        <f>VLOOKUP(B697,[2]product_categories_reydon!$A:$H,4,FALSE)</f>
        <v>#N/A</v>
      </c>
      <c r="L697" s="12" t="str">
        <f>VLOOKUP(B697,'[1]Reydon Pricelist+'!$A:$G,7,FALSE)</f>
        <v>9313131487277</v>
      </c>
      <c r="M697" s="6" t="s">
        <v>2536</v>
      </c>
      <c r="N697" s="6" t="s">
        <v>412</v>
      </c>
      <c r="P697" s="6" t="s">
        <v>21</v>
      </c>
      <c r="Q697" s="6">
        <v>20</v>
      </c>
      <c r="R697" s="6">
        <v>9313131487277</v>
      </c>
      <c r="S697" s="6">
        <v>1.6950000000000001</v>
      </c>
      <c r="T697" s="6">
        <v>9</v>
      </c>
      <c r="U697" s="6">
        <v>29</v>
      </c>
      <c r="V697" s="6">
        <v>70</v>
      </c>
      <c r="W697" s="6">
        <v>9506991000</v>
      </c>
      <c r="X697" s="6">
        <v>48152</v>
      </c>
    </row>
    <row r="698" spans="1:24" s="6" customFormat="1" ht="195" x14ac:dyDescent="0.25">
      <c r="A698" s="6" t="s">
        <v>20524</v>
      </c>
      <c r="B698" s="6" t="s">
        <v>2537</v>
      </c>
      <c r="C698" s="2">
        <f>VLOOKUP(B698,'[3]reydon-stock'!$A:$E,3,FALSE)</f>
        <v>0</v>
      </c>
      <c r="D698" s="6" t="s">
        <v>2533</v>
      </c>
      <c r="E698" s="8" t="s">
        <v>2534</v>
      </c>
      <c r="F698" s="12" t="s">
        <v>20517</v>
      </c>
      <c r="G698" s="12" t="s">
        <v>20519</v>
      </c>
      <c r="H698" s="7">
        <f>VLOOKUP(B698,'[1]Reydon Pricelist+'!$A:$P,16,FALSE)</f>
        <v>18.37</v>
      </c>
      <c r="I698" s="7">
        <f>VLOOKUP(B698,'[1]Reydon Pricelist+'!$A:$P,12,FALSE)</f>
        <v>36</v>
      </c>
      <c r="J698" s="6" t="s">
        <v>2538</v>
      </c>
      <c r="K698" s="6" t="e">
        <f>VLOOKUP(B698,[2]product_categories_reydon!$A:$H,4,FALSE)</f>
        <v>#N/A</v>
      </c>
      <c r="L698" s="12" t="str">
        <f>VLOOKUP(B698,'[1]Reydon Pricelist+'!$A:$G,7,FALSE)</f>
        <v>9313131487284</v>
      </c>
      <c r="M698" s="6" t="s">
        <v>2539</v>
      </c>
      <c r="N698" s="6" t="s">
        <v>2531</v>
      </c>
      <c r="P698" s="6" t="s">
        <v>21</v>
      </c>
      <c r="Q698" s="6">
        <v>20</v>
      </c>
      <c r="R698" s="6">
        <v>9313131487284</v>
      </c>
      <c r="S698" s="6">
        <v>1.35</v>
      </c>
      <c r="T698" s="6">
        <v>9</v>
      </c>
      <c r="U698" s="6">
        <v>31</v>
      </c>
      <c r="V698" s="6">
        <v>69</v>
      </c>
      <c r="W698" s="6">
        <v>9506991000</v>
      </c>
      <c r="X698" s="6">
        <v>48152</v>
      </c>
    </row>
    <row r="699" spans="1:24" s="6" customFormat="1" ht="195" x14ac:dyDescent="0.25">
      <c r="A699" s="6" t="s">
        <v>20524</v>
      </c>
      <c r="B699" s="6" t="s">
        <v>2540</v>
      </c>
      <c r="C699" s="2">
        <f>VLOOKUP(B699,'[3]reydon-stock'!$A:$E,3,FALSE)</f>
        <v>0</v>
      </c>
      <c r="D699" s="6" t="s">
        <v>2533</v>
      </c>
      <c r="E699" s="8" t="s">
        <v>2534</v>
      </c>
      <c r="F699" s="12" t="s">
        <v>20517</v>
      </c>
      <c r="G699" s="12" t="s">
        <v>20519</v>
      </c>
      <c r="H699" s="7">
        <f>VLOOKUP(B699,'[1]Reydon Pricelist+'!$A:$P,16,FALSE)</f>
        <v>18.37</v>
      </c>
      <c r="I699" s="7">
        <f>VLOOKUP(B699,'[1]Reydon Pricelist+'!$A:$P,12,FALSE)</f>
        <v>36</v>
      </c>
      <c r="J699" s="6" t="s">
        <v>2541</v>
      </c>
      <c r="K699" s="6" t="e">
        <f>VLOOKUP(B699,[2]product_categories_reydon!$A:$H,4,FALSE)</f>
        <v>#N/A</v>
      </c>
      <c r="L699" s="12" t="str">
        <f>VLOOKUP(B699,'[1]Reydon Pricelist+'!$A:$G,7,FALSE)</f>
        <v>9313131487291</v>
      </c>
      <c r="M699" s="6" t="s">
        <v>2542</v>
      </c>
      <c r="N699" s="6" t="s">
        <v>89</v>
      </c>
      <c r="P699" s="6" t="s">
        <v>21</v>
      </c>
      <c r="Q699" s="6">
        <v>20</v>
      </c>
      <c r="R699" s="6">
        <v>9313131487291</v>
      </c>
      <c r="S699" s="6">
        <v>1.1100000000000001</v>
      </c>
      <c r="T699" s="6">
        <v>6</v>
      </c>
      <c r="U699" s="6">
        <v>31</v>
      </c>
      <c r="V699" s="6">
        <v>70</v>
      </c>
      <c r="W699" s="6">
        <v>9506991000</v>
      </c>
      <c r="X699" s="6">
        <v>48152</v>
      </c>
    </row>
    <row r="700" spans="1:24" s="6" customFormat="1" x14ac:dyDescent="0.25">
      <c r="A700" s="6" t="s">
        <v>20524</v>
      </c>
      <c r="B700" s="6" t="s">
        <v>2543</v>
      </c>
      <c r="C700" s="2">
        <f>VLOOKUP(B700,'[3]reydon-stock'!$A:$E,3,FALSE)</f>
        <v>348</v>
      </c>
      <c r="D700" s="6" t="s">
        <v>2544</v>
      </c>
      <c r="E700" s="6" t="s">
        <v>2545</v>
      </c>
      <c r="F700" s="12" t="s">
        <v>20517</v>
      </c>
      <c r="G700" s="12" t="s">
        <v>20519</v>
      </c>
      <c r="H700" s="7">
        <f>VLOOKUP(B700,'[1]Reydon Pricelist+'!$A:$P,16,FALSE)</f>
        <v>3.8</v>
      </c>
      <c r="I700" s="7">
        <f>VLOOKUP(B700,'[1]Reydon Pricelist+'!$A:$P,12,FALSE)</f>
        <v>9</v>
      </c>
      <c r="J700" s="6" t="s">
        <v>2546</v>
      </c>
      <c r="K700" s="6" t="str">
        <f>VLOOKUP(B700,[2]product_categories_reydon!$A:$H,4,FALSE)</f>
        <v>Cricket / Accessories</v>
      </c>
      <c r="L700" s="12" t="str">
        <f>VLOOKUP(B700,'[1]Reydon Pricelist+'!$A:$G,7,FALSE)</f>
        <v>5027535145049</v>
      </c>
      <c r="M700" s="6" t="s">
        <v>2547</v>
      </c>
      <c r="P700" s="6" t="s">
        <v>74</v>
      </c>
      <c r="Q700" s="6">
        <v>20</v>
      </c>
      <c r="R700" s="6">
        <v>5027535145049</v>
      </c>
      <c r="S700" s="6">
        <v>7.6999999999999999E-2</v>
      </c>
      <c r="T700" s="6">
        <v>3.5</v>
      </c>
      <c r="U700" s="6">
        <v>10</v>
      </c>
      <c r="V700" s="6">
        <v>11.7</v>
      </c>
      <c r="W700" s="6">
        <v>6406209090</v>
      </c>
      <c r="X700" s="6">
        <v>40666</v>
      </c>
    </row>
    <row r="701" spans="1:24" s="2" customFormat="1" x14ac:dyDescent="0.25">
      <c r="A701" s="2" t="s">
        <v>20522</v>
      </c>
      <c r="B701" s="2" t="s">
        <v>2548</v>
      </c>
      <c r="C701" s="2" t="e">
        <f>VLOOKUP(B701,'[3]reydon-stock'!$A:$E,3,FALSE)</f>
        <v>#N/A</v>
      </c>
      <c r="D701" s="2" t="s">
        <v>2549</v>
      </c>
      <c r="F701" s="2" t="s">
        <v>20517</v>
      </c>
      <c r="G701" s="2" t="s">
        <v>20519</v>
      </c>
      <c r="H701" s="3" t="e">
        <f>VLOOKUP(B701,'[1]Reydon Pricelist+'!$A:$P,16,FALSE)</f>
        <v>#N/A</v>
      </c>
      <c r="I701" s="3" t="e">
        <f>VLOOKUP(B701,'[1]Reydon Pricelist+'!$A:$P,12,FALSE)</f>
        <v>#N/A</v>
      </c>
      <c r="J701" s="2" t="s">
        <v>2550</v>
      </c>
      <c r="K701" s="2" t="e">
        <f>VLOOKUP(B701,[2]product_categories_reydon!$A:$H,4,FALSE)</f>
        <v>#N/A</v>
      </c>
      <c r="L701" s="2" t="e">
        <f>VLOOKUP(B701,'[1]Reydon Pricelist+'!$A:$G,7,FALSE)</f>
        <v>#N/A</v>
      </c>
      <c r="M701" s="2" t="s">
        <v>2551</v>
      </c>
      <c r="P701" s="2" t="s">
        <v>2552</v>
      </c>
      <c r="Q701" s="2">
        <v>20</v>
      </c>
      <c r="R701" s="2">
        <v>5027535145223</v>
      </c>
      <c r="S701" s="2">
        <v>0.313</v>
      </c>
      <c r="T701" s="2">
        <v>5</v>
      </c>
      <c r="U701" s="2">
        <v>15.4</v>
      </c>
      <c r="V701" s="2">
        <v>20</v>
      </c>
      <c r="W701" s="2">
        <v>6406209090</v>
      </c>
      <c r="X701" s="2">
        <v>1672</v>
      </c>
    </row>
    <row r="702" spans="1:24" s="6" customFormat="1" x14ac:dyDescent="0.25">
      <c r="A702" s="6" t="s">
        <v>20524</v>
      </c>
      <c r="B702" s="6" t="s">
        <v>2553</v>
      </c>
      <c r="C702" s="2">
        <f>VLOOKUP(B702,'[3]reydon-stock'!$A:$E,3,FALSE)</f>
        <v>0</v>
      </c>
      <c r="D702" s="6" t="s">
        <v>2554</v>
      </c>
      <c r="E702" s="6" t="s">
        <v>2545</v>
      </c>
      <c r="F702" s="12" t="s">
        <v>20517</v>
      </c>
      <c r="G702" s="12" t="s">
        <v>20519</v>
      </c>
      <c r="H702" s="7">
        <f>VLOOKUP(B702,'[1]Reydon Pricelist+'!$A:$P,16,FALSE)</f>
        <v>2.86</v>
      </c>
      <c r="I702" s="7">
        <f>VLOOKUP(B702,'[1]Reydon Pricelist+'!$A:$P,12,FALSE)</f>
        <v>6</v>
      </c>
      <c r="J702" s="6" t="s">
        <v>2555</v>
      </c>
      <c r="K702" s="6" t="str">
        <f>VLOOKUP(B702,[2]product_categories_reydon!$A:$H,4,FALSE)</f>
        <v>Cricket / Accessories</v>
      </c>
      <c r="L702" s="12" t="str">
        <f>VLOOKUP(B702,'[1]Reydon Pricelist+'!$A:$G,7,FALSE)</f>
        <v>5027535145025</v>
      </c>
      <c r="M702" s="6" t="s">
        <v>2556</v>
      </c>
      <c r="P702" s="6" t="s">
        <v>74</v>
      </c>
      <c r="Q702" s="6">
        <v>20</v>
      </c>
      <c r="R702" s="6">
        <v>5027535145025</v>
      </c>
      <c r="S702" s="6">
        <v>1.4999999999999999E-2</v>
      </c>
      <c r="T702" s="6">
        <v>12</v>
      </c>
      <c r="U702" s="6">
        <v>10</v>
      </c>
      <c r="V702" s="6">
        <v>3.5</v>
      </c>
      <c r="W702" s="6">
        <v>6406209090</v>
      </c>
      <c r="X702" s="6">
        <v>40668</v>
      </c>
    </row>
    <row r="703" spans="1:24" s="2" customFormat="1" x14ac:dyDescent="0.25">
      <c r="A703" s="2" t="s">
        <v>20522</v>
      </c>
      <c r="B703" s="2" t="s">
        <v>2557</v>
      </c>
      <c r="C703" s="2" t="e">
        <f>VLOOKUP(B703,'[3]reydon-stock'!$A:$E,3,FALSE)</f>
        <v>#N/A</v>
      </c>
      <c r="D703" s="2" t="s">
        <v>2558</v>
      </c>
      <c r="E703" s="2" t="s">
        <v>2559</v>
      </c>
      <c r="F703" s="2" t="s">
        <v>20517</v>
      </c>
      <c r="G703" s="2" t="s">
        <v>20519</v>
      </c>
      <c r="H703" s="3" t="e">
        <f>VLOOKUP(B703,'[1]Reydon Pricelist+'!$A:$P,16,FALSE)</f>
        <v>#N/A</v>
      </c>
      <c r="I703" s="3" t="e">
        <f>VLOOKUP(B703,'[1]Reydon Pricelist+'!$A:$P,12,FALSE)</f>
        <v>#N/A</v>
      </c>
      <c r="K703" s="2" t="str">
        <f>VLOOKUP(B703,[2]product_categories_reydon!$A:$H,4,FALSE)</f>
        <v>Cricket / Accessories</v>
      </c>
      <c r="L703" s="2" t="e">
        <f>VLOOKUP(B703,'[1]Reydon Pricelist+'!$A:$G,7,FALSE)</f>
        <v>#N/A</v>
      </c>
      <c r="P703" s="2" t="s">
        <v>74</v>
      </c>
      <c r="Q703" s="2">
        <v>20</v>
      </c>
      <c r="R703" s="2">
        <v>5027535143212</v>
      </c>
      <c r="S703" s="2">
        <v>0.999</v>
      </c>
      <c r="T703" s="2">
        <v>6</v>
      </c>
      <c r="U703" s="2">
        <v>16</v>
      </c>
      <c r="V703" s="2">
        <v>24</v>
      </c>
      <c r="W703" s="2">
        <v>6406209090</v>
      </c>
      <c r="X703" s="2">
        <v>1783</v>
      </c>
    </row>
    <row r="704" spans="1:24" s="6" customFormat="1" x14ac:dyDescent="0.25">
      <c r="A704" s="6" t="s">
        <v>20524</v>
      </c>
      <c r="B704" s="6" t="s">
        <v>2560</v>
      </c>
      <c r="C704" s="2">
        <f>VLOOKUP(B704,'[3]reydon-stock'!$A:$E,3,FALSE)</f>
        <v>255</v>
      </c>
      <c r="D704" s="6" t="s">
        <v>2561</v>
      </c>
      <c r="E704" s="6" t="s">
        <v>2545</v>
      </c>
      <c r="F704" s="12" t="s">
        <v>20517</v>
      </c>
      <c r="G704" s="12" t="s">
        <v>20519</v>
      </c>
      <c r="H704" s="7">
        <f>VLOOKUP(B704,'[1]Reydon Pricelist+'!$A:$P,16,FALSE)</f>
        <v>2.86</v>
      </c>
      <c r="I704" s="7">
        <f>VLOOKUP(B704,'[1]Reydon Pricelist+'!$A:$P,12,FALSE)</f>
        <v>6</v>
      </c>
      <c r="J704" s="6" t="s">
        <v>2562</v>
      </c>
      <c r="K704" s="6" t="str">
        <f>VLOOKUP(B704,[2]product_categories_reydon!$A:$H,4,FALSE)</f>
        <v>Cricket / Accessories</v>
      </c>
      <c r="L704" s="12" t="str">
        <f>VLOOKUP(B704,'[1]Reydon Pricelist+'!$A:$G,7,FALSE)</f>
        <v>5027535145018</v>
      </c>
      <c r="M704" s="6" t="s">
        <v>2563</v>
      </c>
      <c r="P704" s="6" t="s">
        <v>74</v>
      </c>
      <c r="Q704" s="6">
        <v>20</v>
      </c>
      <c r="R704" s="6">
        <v>5027535145018</v>
      </c>
      <c r="S704" s="6">
        <v>8.1000000000000003E-2</v>
      </c>
      <c r="T704" s="6">
        <v>3.5</v>
      </c>
      <c r="U704" s="6">
        <v>10</v>
      </c>
      <c r="V704" s="6">
        <v>11.8</v>
      </c>
      <c r="W704" s="6">
        <v>6406209090</v>
      </c>
      <c r="X704" s="6">
        <v>40669</v>
      </c>
    </row>
    <row r="705" spans="1:24" s="6" customFormat="1" x14ac:dyDescent="0.25">
      <c r="A705" s="6" t="s">
        <v>20524</v>
      </c>
      <c r="B705" s="6" t="s">
        <v>2564</v>
      </c>
      <c r="C705" s="2">
        <f>VLOOKUP(B705,'[3]reydon-stock'!$A:$E,3,FALSE)</f>
        <v>225</v>
      </c>
      <c r="D705" s="6" t="s">
        <v>2565</v>
      </c>
      <c r="E705" s="6" t="s">
        <v>2566</v>
      </c>
      <c r="F705" s="12" t="s">
        <v>20517</v>
      </c>
      <c r="G705" s="12" t="s">
        <v>20519</v>
      </c>
      <c r="H705" s="7">
        <f>VLOOKUP(B705,'[1]Reydon Pricelist+'!$A:$P,16,FALSE)</f>
        <v>0.57999999999999996</v>
      </c>
      <c r="I705" s="7">
        <f>VLOOKUP(B705,'[1]Reydon Pricelist+'!$A:$P,12,FALSE)</f>
        <v>2</v>
      </c>
      <c r="J705" s="6" t="s">
        <v>2567</v>
      </c>
      <c r="K705" s="6" t="str">
        <f>VLOOKUP(B705,[2]product_categories_reydon!$A:$H,4,FALSE)</f>
        <v>Cricket / Accessories</v>
      </c>
      <c r="L705" s="12" t="str">
        <f>VLOOKUP(B705,'[1]Reydon Pricelist+'!$A:$G,7,FALSE)</f>
        <v>5027535145001</v>
      </c>
      <c r="M705" s="6" t="s">
        <v>2568</v>
      </c>
      <c r="P705" s="6" t="s">
        <v>74</v>
      </c>
      <c r="Q705" s="6">
        <v>20</v>
      </c>
      <c r="R705" s="6">
        <v>5027535145001</v>
      </c>
      <c r="S705" s="6">
        <v>2.5000000000000001E-2</v>
      </c>
      <c r="T705" s="6">
        <v>2</v>
      </c>
      <c r="U705" s="6">
        <v>9.9</v>
      </c>
      <c r="V705" s="6">
        <v>12.2</v>
      </c>
      <c r="W705" s="6">
        <v>6406209090</v>
      </c>
      <c r="X705" s="6">
        <v>1355</v>
      </c>
    </row>
    <row r="706" spans="1:24" s="6" customFormat="1" x14ac:dyDescent="0.25">
      <c r="A706" s="6" t="s">
        <v>20524</v>
      </c>
      <c r="B706" s="6" t="s">
        <v>2569</v>
      </c>
      <c r="C706" s="2">
        <f>VLOOKUP(B706,'[3]reydon-stock'!$A:$E,3,FALSE)</f>
        <v>0</v>
      </c>
      <c r="D706" s="6" t="s">
        <v>2570</v>
      </c>
      <c r="E706" s="6" t="s">
        <v>2571</v>
      </c>
      <c r="F706" s="12" t="s">
        <v>20517</v>
      </c>
      <c r="G706" s="12" t="s">
        <v>20519</v>
      </c>
      <c r="H706" s="7">
        <f>VLOOKUP(B706,'[1]Reydon Pricelist+'!$A:$P,16,FALSE)</f>
        <v>2.14</v>
      </c>
      <c r="I706" s="7">
        <f>VLOOKUP(B706,'[1]Reydon Pricelist+'!$A:$P,12,FALSE)</f>
        <v>5</v>
      </c>
      <c r="J706" s="6" t="s">
        <v>2572</v>
      </c>
      <c r="K706" s="6" t="str">
        <f>VLOOKUP(B706,[2]product_categories_reydon!$A:$H,4,FALSE)</f>
        <v>Cricket / Accessories</v>
      </c>
      <c r="L706" s="12" t="str">
        <f>VLOOKUP(B706,'[1]Reydon Pricelist+'!$A:$G,7,FALSE)</f>
        <v>9313131543287</v>
      </c>
      <c r="M706" s="6" t="s">
        <v>2573</v>
      </c>
      <c r="P706" s="6" t="s">
        <v>21</v>
      </c>
      <c r="Q706" s="6">
        <v>20</v>
      </c>
      <c r="R706" s="6">
        <v>9313131543287</v>
      </c>
      <c r="S706" s="6">
        <v>0.128</v>
      </c>
      <c r="T706" s="6">
        <v>4.5999999999999996</v>
      </c>
      <c r="U706" s="6">
        <v>7.3</v>
      </c>
      <c r="V706" s="6">
        <v>17.2</v>
      </c>
      <c r="W706" s="6">
        <v>9506991000</v>
      </c>
      <c r="X706" s="6">
        <v>522</v>
      </c>
    </row>
    <row r="707" spans="1:24" s="6" customFormat="1" x14ac:dyDescent="0.25">
      <c r="A707" s="6" t="s">
        <v>20524</v>
      </c>
      <c r="B707" s="6" t="s">
        <v>2574</v>
      </c>
      <c r="C707" s="2">
        <f>VLOOKUP(B707,'[3]reydon-stock'!$A:$E,3,FALSE)</f>
        <v>0</v>
      </c>
      <c r="D707" s="6" t="s">
        <v>2575</v>
      </c>
      <c r="E707" s="6" t="s">
        <v>2576</v>
      </c>
      <c r="F707" s="12" t="s">
        <v>20517</v>
      </c>
      <c r="G707" s="12" t="s">
        <v>20519</v>
      </c>
      <c r="H707" s="7">
        <f>VLOOKUP(B707,'[1]Reydon Pricelist+'!$A:$P,16,FALSE)</f>
        <v>21.43</v>
      </c>
      <c r="I707" s="7">
        <f>VLOOKUP(B707,'[1]Reydon Pricelist+'!$A:$P,12,FALSE)</f>
        <v>42</v>
      </c>
      <c r="J707" s="6" t="s">
        <v>2577</v>
      </c>
      <c r="K707" s="6" t="str">
        <f>VLOOKUP(B707,[2]product_categories_reydon!$A:$H,4,FALSE)</f>
        <v>Cricket / Accessories</v>
      </c>
      <c r="L707" s="12" t="str">
        <f>VLOOKUP(B707,'[1]Reydon Pricelist+'!$A:$G,7,FALSE)</f>
        <v>9313131558205</v>
      </c>
      <c r="M707" s="6" t="s">
        <v>2578</v>
      </c>
      <c r="P707" s="6" t="s">
        <v>21</v>
      </c>
      <c r="Q707" s="6">
        <v>20</v>
      </c>
      <c r="R707" s="6">
        <v>9313131558205</v>
      </c>
      <c r="S707" s="6">
        <v>3.1459999999999999</v>
      </c>
      <c r="T707" s="6">
        <v>7.7</v>
      </c>
      <c r="U707" s="6">
        <v>29.5</v>
      </c>
      <c r="V707" s="6">
        <v>79.099999999999994</v>
      </c>
      <c r="W707" s="6">
        <v>9506991000</v>
      </c>
      <c r="X707" s="6">
        <v>540</v>
      </c>
    </row>
    <row r="708" spans="1:24" s="6" customFormat="1" x14ac:dyDescent="0.25">
      <c r="A708" s="6" t="s">
        <v>20524</v>
      </c>
      <c r="B708" s="6" t="s">
        <v>2579</v>
      </c>
      <c r="C708" s="2">
        <f>VLOOKUP(B708,'[3]reydon-stock'!$A:$E,3,FALSE)</f>
        <v>0</v>
      </c>
      <c r="D708" s="6" t="s">
        <v>2580</v>
      </c>
      <c r="E708" s="6" t="s">
        <v>2581</v>
      </c>
      <c r="F708" s="12" t="s">
        <v>20517</v>
      </c>
      <c r="G708" s="12" t="s">
        <v>20519</v>
      </c>
      <c r="H708" s="7">
        <f>VLOOKUP(B708,'[1]Reydon Pricelist+'!$A:$P,16,FALSE)</f>
        <v>3.06</v>
      </c>
      <c r="I708" s="7">
        <f>VLOOKUP(B708,'[1]Reydon Pricelist+'!$A:$P,12,FALSE)</f>
        <v>6</v>
      </c>
      <c r="J708" s="6" t="s">
        <v>2582</v>
      </c>
      <c r="K708" s="6" t="str">
        <f>VLOOKUP(B708,[2]product_categories_reydon!$A:$H,4,FALSE)</f>
        <v>Cricket / Protection</v>
      </c>
      <c r="L708" s="12" t="str">
        <f>VLOOKUP(B708,'[1]Reydon Pricelist+'!$A:$G,7,FALSE)</f>
        <v>9313131542518</v>
      </c>
      <c r="M708" s="6" t="s">
        <v>2583</v>
      </c>
      <c r="P708" s="6" t="s">
        <v>21</v>
      </c>
      <c r="Q708" s="6">
        <v>20</v>
      </c>
      <c r="R708" s="6">
        <v>9313131542518</v>
      </c>
      <c r="S708" s="6">
        <v>8.5999999999999993E-2</v>
      </c>
      <c r="T708" s="6">
        <v>3.5</v>
      </c>
      <c r="U708" s="6">
        <v>6.2</v>
      </c>
      <c r="V708" s="6">
        <v>19.100000000000001</v>
      </c>
      <c r="W708" s="6">
        <v>9506991000</v>
      </c>
      <c r="X708" s="6">
        <v>523</v>
      </c>
    </row>
    <row r="709" spans="1:24" s="6" customFormat="1" x14ac:dyDescent="0.25">
      <c r="A709" s="6" t="s">
        <v>20524</v>
      </c>
      <c r="B709" s="6" t="s">
        <v>2584</v>
      </c>
      <c r="C709" s="2">
        <f>VLOOKUP(B709,'[3]reydon-stock'!$A:$E,3,FALSE)</f>
        <v>22</v>
      </c>
      <c r="D709" s="6" t="s">
        <v>2585</v>
      </c>
      <c r="E709" s="6" t="s">
        <v>2586</v>
      </c>
      <c r="F709" s="12" t="s">
        <v>20517</v>
      </c>
      <c r="G709" s="12" t="s">
        <v>20519</v>
      </c>
      <c r="H709" s="7">
        <f>VLOOKUP(B709,'[1]Reydon Pricelist+'!$A:$P,16,FALSE)</f>
        <v>24.49</v>
      </c>
      <c r="I709" s="7">
        <f>VLOOKUP(B709,'[1]Reydon Pricelist+'!$A:$P,12,FALSE)</f>
        <v>48</v>
      </c>
      <c r="J709" s="6" t="s">
        <v>2587</v>
      </c>
      <c r="K709" s="6" t="str">
        <f>VLOOKUP(B709,[2]product_categories_reydon!$A:$H,4,FALSE)</f>
        <v>Cricket / Accessories</v>
      </c>
      <c r="L709" s="12" t="str">
        <f>VLOOKUP(B709,'[1]Reydon Pricelist+'!$A:$G,7,FALSE)</f>
        <v>9313131558182</v>
      </c>
      <c r="M709" s="6" t="s">
        <v>2588</v>
      </c>
      <c r="P709" s="6" t="s">
        <v>21</v>
      </c>
      <c r="Q709" s="6">
        <v>20</v>
      </c>
      <c r="R709" s="6">
        <v>9313131558182</v>
      </c>
      <c r="S709" s="6">
        <v>1.44</v>
      </c>
      <c r="T709" s="6">
        <v>10.199999999999999</v>
      </c>
      <c r="U709" s="6">
        <v>36.299999999999997</v>
      </c>
      <c r="V709" s="6">
        <v>39.1</v>
      </c>
      <c r="W709" s="6">
        <v>9506991000</v>
      </c>
      <c r="X709" s="6">
        <v>521</v>
      </c>
    </row>
    <row r="710" spans="1:24" s="6" customFormat="1" x14ac:dyDescent="0.25">
      <c r="A710" s="6" t="s">
        <v>20524</v>
      </c>
      <c r="B710" s="6" t="s">
        <v>2589</v>
      </c>
      <c r="C710" s="2">
        <f>VLOOKUP(B710,'[3]reydon-stock'!$A:$E,3,FALSE)</f>
        <v>7</v>
      </c>
      <c r="D710" s="6" t="s">
        <v>2590</v>
      </c>
      <c r="E710" s="6" t="s">
        <v>2591</v>
      </c>
      <c r="F710" s="12" t="s">
        <v>20517</v>
      </c>
      <c r="G710" s="12" t="s">
        <v>20519</v>
      </c>
      <c r="H710" s="7">
        <f>VLOOKUP(B710,'[1]Reydon Pricelist+'!$A:$P,16,FALSE)</f>
        <v>15.31</v>
      </c>
      <c r="I710" s="7">
        <f>VLOOKUP(B710,'[1]Reydon Pricelist+'!$A:$P,12,FALSE)</f>
        <v>30</v>
      </c>
      <c r="J710" s="6" t="s">
        <v>2592</v>
      </c>
      <c r="K710" s="6" t="str">
        <f>VLOOKUP(B710,[2]product_categories_reydon!$A:$H,4,FALSE)</f>
        <v>Cricket / Protection</v>
      </c>
      <c r="L710" s="12" t="str">
        <f>VLOOKUP(B710,'[1]Reydon Pricelist+'!$A:$G,7,FALSE)</f>
        <v>9313131542945</v>
      </c>
      <c r="M710" s="6" t="s">
        <v>2593</v>
      </c>
      <c r="N710" s="6" t="s">
        <v>89</v>
      </c>
      <c r="P710" s="6" t="s">
        <v>21</v>
      </c>
      <c r="Q710" s="6">
        <v>0</v>
      </c>
      <c r="R710" s="6">
        <v>9313131542945</v>
      </c>
      <c r="S710" s="6">
        <v>0.223</v>
      </c>
      <c r="T710" s="6">
        <v>7.5</v>
      </c>
      <c r="U710" s="6">
        <v>23</v>
      </c>
      <c r="V710" s="6">
        <v>41.5</v>
      </c>
      <c r="W710" s="6">
        <v>9506991000</v>
      </c>
      <c r="X710" s="6">
        <v>551</v>
      </c>
    </row>
    <row r="711" spans="1:24" s="6" customFormat="1" x14ac:dyDescent="0.25">
      <c r="A711" s="6" t="s">
        <v>20524</v>
      </c>
      <c r="B711" s="6" t="s">
        <v>2594</v>
      </c>
      <c r="C711" s="2">
        <f>VLOOKUP(B711,'[3]reydon-stock'!$A:$E,3,FALSE)</f>
        <v>0</v>
      </c>
      <c r="D711" s="6" t="s">
        <v>2590</v>
      </c>
      <c r="E711" s="6" t="s">
        <v>2591</v>
      </c>
      <c r="F711" s="12" t="s">
        <v>20517</v>
      </c>
      <c r="G711" s="12" t="s">
        <v>20519</v>
      </c>
      <c r="H711" s="7">
        <f>VLOOKUP(B711,'[1]Reydon Pricelist+'!$A:$P,16,FALSE)</f>
        <v>15.31</v>
      </c>
      <c r="I711" s="7">
        <f>VLOOKUP(B711,'[1]Reydon Pricelist+'!$A:$P,12,FALSE)</f>
        <v>30</v>
      </c>
      <c r="J711" s="6" t="s">
        <v>2595</v>
      </c>
      <c r="K711" s="6" t="str">
        <f>VLOOKUP(B711,[2]product_categories_reydon!$A:$H,4,FALSE)</f>
        <v>Cricket / Protection</v>
      </c>
      <c r="L711" s="12" t="str">
        <f>VLOOKUP(B711,'[1]Reydon Pricelist+'!$A:$G,7,FALSE)</f>
        <v>9313131542952</v>
      </c>
      <c r="M711" s="6" t="s">
        <v>2596</v>
      </c>
      <c r="N711" s="6" t="s">
        <v>2531</v>
      </c>
      <c r="P711" s="6" t="s">
        <v>21</v>
      </c>
      <c r="Q711" s="6">
        <v>0</v>
      </c>
      <c r="R711" s="6">
        <v>9313131542952</v>
      </c>
      <c r="S711" s="6">
        <v>0.22600000000000001</v>
      </c>
      <c r="T711" s="6">
        <v>6.5</v>
      </c>
      <c r="U711" s="6">
        <v>23</v>
      </c>
      <c r="V711" s="6">
        <v>38</v>
      </c>
      <c r="W711" s="6">
        <v>9506991000</v>
      </c>
      <c r="X711" s="6">
        <v>552</v>
      </c>
    </row>
    <row r="712" spans="1:24" s="6" customFormat="1" x14ac:dyDescent="0.25">
      <c r="A712" s="6" t="s">
        <v>20524</v>
      </c>
      <c r="B712" s="6" t="s">
        <v>2597</v>
      </c>
      <c r="C712" s="2">
        <f>VLOOKUP(B712,'[3]reydon-stock'!$A:$E,3,FALSE)</f>
        <v>0</v>
      </c>
      <c r="D712" s="6" t="s">
        <v>2590</v>
      </c>
      <c r="E712" s="6" t="s">
        <v>2591</v>
      </c>
      <c r="F712" s="12" t="s">
        <v>20517</v>
      </c>
      <c r="G712" s="12" t="s">
        <v>20519</v>
      </c>
      <c r="H712" s="7">
        <f>VLOOKUP(B712,'[1]Reydon Pricelist+'!$A:$P,16,FALSE)</f>
        <v>15.31</v>
      </c>
      <c r="I712" s="7">
        <f>VLOOKUP(B712,'[1]Reydon Pricelist+'!$A:$P,12,FALSE)</f>
        <v>30</v>
      </c>
      <c r="J712" s="6" t="s">
        <v>2598</v>
      </c>
      <c r="K712" s="6" t="str">
        <f>VLOOKUP(B712,[2]product_categories_reydon!$A:$H,4,FALSE)</f>
        <v>Cricket / Protection</v>
      </c>
      <c r="L712" s="12" t="str">
        <f>VLOOKUP(B712,'[1]Reydon Pricelist+'!$A:$G,7,FALSE)</f>
        <v>9313131542969</v>
      </c>
      <c r="M712" s="6" t="s">
        <v>2599</v>
      </c>
      <c r="N712" s="6" t="s">
        <v>32</v>
      </c>
      <c r="P712" s="6" t="s">
        <v>21</v>
      </c>
      <c r="Q712" s="6">
        <v>20</v>
      </c>
      <c r="R712" s="6">
        <v>9313131542969</v>
      </c>
      <c r="S712" s="6">
        <v>0.28999999999999998</v>
      </c>
      <c r="T712" s="6">
        <v>8</v>
      </c>
      <c r="U712" s="6">
        <v>23.5</v>
      </c>
      <c r="V712" s="6">
        <v>41.9</v>
      </c>
      <c r="W712" s="6">
        <v>9506991000</v>
      </c>
      <c r="X712" s="6">
        <v>550</v>
      </c>
    </row>
    <row r="713" spans="1:24" s="6" customFormat="1" x14ac:dyDescent="0.25">
      <c r="A713" s="6" t="s">
        <v>20524</v>
      </c>
      <c r="B713" s="6" t="s">
        <v>2600</v>
      </c>
      <c r="C713" s="2">
        <f>VLOOKUP(B713,'[3]reydon-stock'!$A:$E,3,FALSE)</f>
        <v>0</v>
      </c>
      <c r="D713" s="6" t="s">
        <v>2590</v>
      </c>
      <c r="E713" s="6" t="s">
        <v>2591</v>
      </c>
      <c r="F713" s="12" t="s">
        <v>20517</v>
      </c>
      <c r="G713" s="12" t="s">
        <v>20519</v>
      </c>
      <c r="H713" s="7">
        <f>VLOOKUP(B713,'[1]Reydon Pricelist+'!$A:$P,16,FALSE)</f>
        <v>15.31</v>
      </c>
      <c r="I713" s="7">
        <f>VLOOKUP(B713,'[1]Reydon Pricelist+'!$A:$P,12,FALSE)</f>
        <v>30</v>
      </c>
      <c r="J713" s="6" t="s">
        <v>2601</v>
      </c>
      <c r="K713" s="6" t="str">
        <f>VLOOKUP(B713,[2]product_categories_reydon!$A:$H,4,FALSE)</f>
        <v>Cricket / Protection</v>
      </c>
      <c r="L713" s="12" t="str">
        <f>VLOOKUP(B713,'[1]Reydon Pricelist+'!$A:$G,7,FALSE)</f>
        <v>9313131542976</v>
      </c>
      <c r="M713" s="6" t="s">
        <v>2602</v>
      </c>
      <c r="N713" s="6" t="s">
        <v>38</v>
      </c>
      <c r="P713" s="6" t="s">
        <v>21</v>
      </c>
      <c r="Q713" s="6">
        <v>20</v>
      </c>
      <c r="R713" s="6">
        <v>9313131542976</v>
      </c>
      <c r="S713" s="6">
        <v>0.307</v>
      </c>
      <c r="T713" s="6">
        <v>6</v>
      </c>
      <c r="U713" s="6">
        <v>24</v>
      </c>
      <c r="V713" s="6">
        <v>42</v>
      </c>
      <c r="W713" s="6">
        <v>9506991000</v>
      </c>
      <c r="X713" s="6">
        <v>550</v>
      </c>
    </row>
    <row r="714" spans="1:24" s="6" customFormat="1" x14ac:dyDescent="0.25">
      <c r="A714" s="6" t="s">
        <v>20524</v>
      </c>
      <c r="B714" s="6" t="s">
        <v>2603</v>
      </c>
      <c r="C714" s="2">
        <f>VLOOKUP(B714,'[3]reydon-stock'!$A:$E,3,FALSE)</f>
        <v>0</v>
      </c>
      <c r="D714" s="6" t="s">
        <v>2590</v>
      </c>
      <c r="E714" s="6" t="s">
        <v>2591</v>
      </c>
      <c r="F714" s="12" t="s">
        <v>20517</v>
      </c>
      <c r="G714" s="12" t="s">
        <v>20519</v>
      </c>
      <c r="H714" s="7">
        <f>VLOOKUP(B714,'[1]Reydon Pricelist+'!$A:$P,16,FALSE)</f>
        <v>15.31</v>
      </c>
      <c r="I714" s="7">
        <f>VLOOKUP(B714,'[1]Reydon Pricelist+'!$A:$P,12,FALSE)</f>
        <v>30</v>
      </c>
      <c r="J714" s="6" t="s">
        <v>2604</v>
      </c>
      <c r="K714" s="6" t="str">
        <f>VLOOKUP(B714,[2]product_categories_reydon!$A:$H,4,FALSE)</f>
        <v>Cricket / Protection</v>
      </c>
      <c r="L714" s="12" t="str">
        <f>VLOOKUP(B714,'[1]Reydon Pricelist+'!$A:$G,7,FALSE)</f>
        <v>9313131542983</v>
      </c>
      <c r="M714" s="6" t="s">
        <v>2605</v>
      </c>
      <c r="N714" s="6" t="s">
        <v>46</v>
      </c>
      <c r="P714" s="6" t="s">
        <v>21</v>
      </c>
      <c r="Q714" s="6">
        <v>20</v>
      </c>
      <c r="R714" s="6">
        <v>9313131542983</v>
      </c>
      <c r="S714" s="6">
        <v>0.32500000000000001</v>
      </c>
      <c r="T714" s="6">
        <v>11.2</v>
      </c>
      <c r="U714" s="6">
        <v>23</v>
      </c>
      <c r="V714" s="6">
        <v>47</v>
      </c>
      <c r="W714" s="6">
        <v>9506991000</v>
      </c>
      <c r="X714" s="6">
        <v>550</v>
      </c>
    </row>
    <row r="715" spans="1:24" s="6" customFormat="1" x14ac:dyDescent="0.25">
      <c r="A715" s="6" t="s">
        <v>20524</v>
      </c>
      <c r="B715" s="6" t="s">
        <v>2606</v>
      </c>
      <c r="C715" s="2">
        <f>VLOOKUP(B715,'[3]reydon-stock'!$A:$E,3,FALSE)</f>
        <v>0</v>
      </c>
      <c r="D715" s="6" t="s">
        <v>2590</v>
      </c>
      <c r="E715" s="6" t="s">
        <v>2591</v>
      </c>
      <c r="F715" s="12" t="s">
        <v>20517</v>
      </c>
      <c r="G715" s="12" t="s">
        <v>20519</v>
      </c>
      <c r="H715" s="7">
        <f>VLOOKUP(B715,'[1]Reydon Pricelist+'!$A:$P,16,FALSE)</f>
        <v>15.31</v>
      </c>
      <c r="I715" s="7">
        <f>VLOOKUP(B715,'[1]Reydon Pricelist+'!$A:$P,12,FALSE)</f>
        <v>30</v>
      </c>
      <c r="J715" s="6" t="s">
        <v>2607</v>
      </c>
      <c r="K715" s="6" t="str">
        <f>VLOOKUP(B715,[2]product_categories_reydon!$A:$H,4,FALSE)</f>
        <v>Cricket / Protection</v>
      </c>
      <c r="L715" s="12" t="str">
        <f>VLOOKUP(B715,'[1]Reydon Pricelist+'!$A:$G,7,FALSE)</f>
        <v>9313131542990</v>
      </c>
      <c r="M715" s="6" t="s">
        <v>2608</v>
      </c>
      <c r="N715" s="6" t="s">
        <v>50</v>
      </c>
      <c r="P715" s="6" t="s">
        <v>21</v>
      </c>
      <c r="Q715" s="6">
        <v>20</v>
      </c>
      <c r="R715" s="6">
        <v>9313131542990</v>
      </c>
      <c r="S715" s="6">
        <v>0.35699999999999998</v>
      </c>
      <c r="T715" s="6">
        <v>9.8000000000000007</v>
      </c>
      <c r="U715" s="6">
        <v>23.5</v>
      </c>
      <c r="V715" s="6">
        <v>46.3</v>
      </c>
      <c r="W715" s="6">
        <v>9506991000</v>
      </c>
      <c r="X715" s="6">
        <v>550</v>
      </c>
    </row>
    <row r="716" spans="1:24" s="6" customFormat="1" x14ac:dyDescent="0.25">
      <c r="A716" s="6" t="s">
        <v>20524</v>
      </c>
      <c r="B716" s="6" t="s">
        <v>2609</v>
      </c>
      <c r="C716" s="2">
        <f>VLOOKUP(B716,'[3]reydon-stock'!$A:$E,3,FALSE)</f>
        <v>0</v>
      </c>
      <c r="D716" s="6" t="s">
        <v>2610</v>
      </c>
      <c r="E716" s="6" t="s">
        <v>2611</v>
      </c>
      <c r="F716" s="12" t="s">
        <v>20517</v>
      </c>
      <c r="G716" s="12" t="s">
        <v>20519</v>
      </c>
      <c r="H716" s="7">
        <f>VLOOKUP(B716,'[1]Reydon Pricelist+'!$A:$P,16,FALSE)</f>
        <v>7.96</v>
      </c>
      <c r="I716" s="7">
        <f>VLOOKUP(B716,'[1]Reydon Pricelist+'!$A:$P,12,FALSE)</f>
        <v>14</v>
      </c>
      <c r="J716" s="6" t="s">
        <v>2612</v>
      </c>
      <c r="K716" s="6" t="str">
        <f>VLOOKUP(B716,[2]product_categories_reydon!$A:$H,4,FALSE)</f>
        <v>Cricket / Clothing</v>
      </c>
      <c r="L716" s="12" t="str">
        <f>VLOOKUP(B716,'[1]Reydon Pricelist+'!$A:$G,7,FALSE)</f>
        <v>9313131535015</v>
      </c>
      <c r="M716" s="6" t="s">
        <v>2613</v>
      </c>
      <c r="N716" s="6" t="s">
        <v>89</v>
      </c>
      <c r="P716" s="6" t="s">
        <v>21</v>
      </c>
      <c r="Q716" s="6">
        <v>0</v>
      </c>
      <c r="R716" s="6">
        <v>9313131535015</v>
      </c>
      <c r="S716" s="6">
        <v>7.2999999999999995E-2</v>
      </c>
      <c r="T716" s="6">
        <v>3.6</v>
      </c>
      <c r="U716" s="6">
        <v>10.1</v>
      </c>
      <c r="V716" s="6">
        <v>19.600000000000001</v>
      </c>
      <c r="W716" s="6">
        <v>9506991000</v>
      </c>
      <c r="X716" s="6">
        <v>529</v>
      </c>
    </row>
    <row r="717" spans="1:24" s="6" customFormat="1" x14ac:dyDescent="0.25">
      <c r="A717" s="6" t="s">
        <v>20524</v>
      </c>
      <c r="B717" s="6" t="s">
        <v>2614</v>
      </c>
      <c r="C717" s="2">
        <f>VLOOKUP(B717,'[3]reydon-stock'!$A:$E,3,FALSE)</f>
        <v>0</v>
      </c>
      <c r="D717" s="6" t="s">
        <v>2610</v>
      </c>
      <c r="E717" s="6" t="s">
        <v>2611</v>
      </c>
      <c r="F717" s="12" t="s">
        <v>20517</v>
      </c>
      <c r="G717" s="12" t="s">
        <v>20519</v>
      </c>
      <c r="H717" s="7">
        <f>VLOOKUP(B717,'[1]Reydon Pricelist+'!$A:$P,16,FALSE)</f>
        <v>7.96</v>
      </c>
      <c r="I717" s="7">
        <f>VLOOKUP(B717,'[1]Reydon Pricelist+'!$A:$P,12,FALSE)</f>
        <v>14</v>
      </c>
      <c r="J717" s="6" t="s">
        <v>2615</v>
      </c>
      <c r="K717" s="6" t="str">
        <f>VLOOKUP(B717,[2]product_categories_reydon!$A:$H,4,FALSE)</f>
        <v>Cricket / Clothing</v>
      </c>
      <c r="L717" s="12" t="str">
        <f>VLOOKUP(B717,'[1]Reydon Pricelist+'!$A:$G,7,FALSE)</f>
        <v>9313131535022</v>
      </c>
      <c r="M717" s="6" t="s">
        <v>2616</v>
      </c>
      <c r="N717" s="6" t="s">
        <v>2531</v>
      </c>
      <c r="P717" s="6" t="s">
        <v>21</v>
      </c>
      <c r="Q717" s="6">
        <v>0</v>
      </c>
      <c r="R717" s="6">
        <v>9313131535022</v>
      </c>
      <c r="S717" s="6">
        <v>8.2000000000000003E-2</v>
      </c>
      <c r="T717" s="6">
        <v>3.6</v>
      </c>
      <c r="U717" s="6">
        <v>10.1</v>
      </c>
      <c r="V717" s="6">
        <v>19.600000000000001</v>
      </c>
      <c r="W717" s="6">
        <v>9506991000</v>
      </c>
      <c r="X717" s="6">
        <v>529</v>
      </c>
    </row>
    <row r="718" spans="1:24" s="6" customFormat="1" x14ac:dyDescent="0.25">
      <c r="A718" s="6" t="s">
        <v>20524</v>
      </c>
      <c r="B718" s="6" t="s">
        <v>2617</v>
      </c>
      <c r="C718" s="2">
        <f>VLOOKUP(B718,'[3]reydon-stock'!$A:$E,3,FALSE)</f>
        <v>0</v>
      </c>
      <c r="D718" s="6" t="s">
        <v>2618</v>
      </c>
      <c r="E718" s="6" t="s">
        <v>2611</v>
      </c>
      <c r="F718" s="12" t="s">
        <v>20517</v>
      </c>
      <c r="G718" s="12" t="s">
        <v>20519</v>
      </c>
      <c r="H718" s="7">
        <f>VLOOKUP(B718,'[1]Reydon Pricelist+'!$A:$P,16,FALSE)</f>
        <v>7.96</v>
      </c>
      <c r="I718" s="7">
        <f>VLOOKUP(B718,'[1]Reydon Pricelist+'!$A:$P,12,FALSE)</f>
        <v>16</v>
      </c>
      <c r="J718" s="6" t="s">
        <v>2619</v>
      </c>
      <c r="K718" s="6" t="str">
        <f>VLOOKUP(B718,[2]product_categories_reydon!$A:$H,4,FALSE)</f>
        <v>Cricket / Clothing</v>
      </c>
      <c r="L718" s="12" t="str">
        <f>VLOOKUP(B718,'[1]Reydon Pricelist+'!$A:$G,7,FALSE)</f>
        <v>9313131535039</v>
      </c>
      <c r="M718" s="6" t="s">
        <v>2620</v>
      </c>
      <c r="N718" s="6" t="s">
        <v>32</v>
      </c>
      <c r="P718" s="6" t="s">
        <v>21</v>
      </c>
      <c r="Q718" s="6">
        <v>20</v>
      </c>
      <c r="R718" s="6">
        <v>9313131535039</v>
      </c>
      <c r="S718" s="6">
        <v>8.7999999999999995E-2</v>
      </c>
      <c r="T718" s="6">
        <v>3.6</v>
      </c>
      <c r="U718" s="6">
        <v>10.1</v>
      </c>
      <c r="V718" s="6">
        <v>19.600000000000001</v>
      </c>
      <c r="W718" s="6">
        <v>9506991000</v>
      </c>
      <c r="X718" s="6">
        <v>528</v>
      </c>
    </row>
    <row r="719" spans="1:24" s="6" customFormat="1" x14ac:dyDescent="0.25">
      <c r="A719" s="6" t="s">
        <v>20524</v>
      </c>
      <c r="B719" s="6" t="s">
        <v>2621</v>
      </c>
      <c r="C719" s="2">
        <f>VLOOKUP(B719,'[3]reydon-stock'!$A:$E,3,FALSE)</f>
        <v>0</v>
      </c>
      <c r="D719" s="6" t="s">
        <v>2618</v>
      </c>
      <c r="E719" s="6" t="s">
        <v>2611</v>
      </c>
      <c r="F719" s="12" t="s">
        <v>20517</v>
      </c>
      <c r="G719" s="12" t="s">
        <v>20519</v>
      </c>
      <c r="H719" s="7">
        <f>VLOOKUP(B719,'[1]Reydon Pricelist+'!$A:$P,16,FALSE)</f>
        <v>7.96</v>
      </c>
      <c r="I719" s="7">
        <f>VLOOKUP(B719,'[1]Reydon Pricelist+'!$A:$P,12,FALSE)</f>
        <v>16</v>
      </c>
      <c r="J719" s="6" t="s">
        <v>2622</v>
      </c>
      <c r="K719" s="6" t="str">
        <f>VLOOKUP(B719,[2]product_categories_reydon!$A:$H,4,FALSE)</f>
        <v>Cricket / Clothing</v>
      </c>
      <c r="L719" s="12" t="str">
        <f>VLOOKUP(B719,'[1]Reydon Pricelist+'!$A:$G,7,FALSE)</f>
        <v>9313131535046</v>
      </c>
      <c r="M719" s="6" t="s">
        <v>2623</v>
      </c>
      <c r="N719" s="6" t="s">
        <v>38</v>
      </c>
      <c r="P719" s="6" t="s">
        <v>21</v>
      </c>
      <c r="Q719" s="6">
        <v>20</v>
      </c>
      <c r="R719" s="6">
        <v>9313131535046</v>
      </c>
      <c r="S719" s="6">
        <v>0.106</v>
      </c>
      <c r="T719" s="6">
        <v>3.6</v>
      </c>
      <c r="U719" s="6">
        <v>10.1</v>
      </c>
      <c r="V719" s="6">
        <v>19.600000000000001</v>
      </c>
      <c r="W719" s="6">
        <v>9506991000</v>
      </c>
      <c r="X719" s="6">
        <v>528</v>
      </c>
    </row>
    <row r="720" spans="1:24" s="6" customFormat="1" x14ac:dyDescent="0.25">
      <c r="A720" s="6" t="s">
        <v>20524</v>
      </c>
      <c r="B720" s="6" t="s">
        <v>2624</v>
      </c>
      <c r="C720" s="2">
        <f>VLOOKUP(B720,'[3]reydon-stock'!$A:$E,3,FALSE)</f>
        <v>0</v>
      </c>
      <c r="D720" s="6" t="s">
        <v>2618</v>
      </c>
      <c r="E720" s="6" t="s">
        <v>2611</v>
      </c>
      <c r="F720" s="12" t="s">
        <v>20517</v>
      </c>
      <c r="G720" s="12" t="s">
        <v>20519</v>
      </c>
      <c r="H720" s="7">
        <f>VLOOKUP(B720,'[1]Reydon Pricelist+'!$A:$P,16,FALSE)</f>
        <v>7.96</v>
      </c>
      <c r="I720" s="7">
        <f>VLOOKUP(B720,'[1]Reydon Pricelist+'!$A:$P,12,FALSE)</f>
        <v>16</v>
      </c>
      <c r="J720" s="6" t="s">
        <v>2625</v>
      </c>
      <c r="K720" s="6" t="str">
        <f>VLOOKUP(B720,[2]product_categories_reydon!$A:$H,4,FALSE)</f>
        <v>Cricket / Clothing</v>
      </c>
      <c r="L720" s="12" t="str">
        <f>VLOOKUP(B720,'[1]Reydon Pricelist+'!$A:$G,7,FALSE)</f>
        <v>9313131535053</v>
      </c>
      <c r="M720" s="6" t="s">
        <v>2626</v>
      </c>
      <c r="N720" s="6" t="s">
        <v>46</v>
      </c>
      <c r="P720" s="6" t="s">
        <v>21</v>
      </c>
      <c r="Q720" s="6">
        <v>20</v>
      </c>
      <c r="R720" s="6">
        <v>9313131535053</v>
      </c>
      <c r="S720" s="6">
        <v>0.113</v>
      </c>
      <c r="T720" s="6">
        <v>3.7</v>
      </c>
      <c r="U720" s="6">
        <v>10.1</v>
      </c>
      <c r="V720" s="6">
        <v>19.600000000000001</v>
      </c>
      <c r="W720" s="6">
        <v>9506991000</v>
      </c>
      <c r="X720" s="6">
        <v>528</v>
      </c>
    </row>
    <row r="721" spans="1:24" s="6" customFormat="1" x14ac:dyDescent="0.25">
      <c r="A721" s="6" t="s">
        <v>20524</v>
      </c>
      <c r="B721" s="6" t="s">
        <v>2627</v>
      </c>
      <c r="C721" s="2">
        <f>VLOOKUP(B721,'[3]reydon-stock'!$A:$E,3,FALSE)</f>
        <v>0</v>
      </c>
      <c r="D721" s="6" t="s">
        <v>2618</v>
      </c>
      <c r="E721" s="6" t="s">
        <v>2611</v>
      </c>
      <c r="F721" s="12" t="s">
        <v>20517</v>
      </c>
      <c r="G721" s="12" t="s">
        <v>20519</v>
      </c>
      <c r="H721" s="7">
        <f>VLOOKUP(B721,'[1]Reydon Pricelist+'!$A:$P,16,FALSE)</f>
        <v>7.96</v>
      </c>
      <c r="I721" s="7">
        <f>VLOOKUP(B721,'[1]Reydon Pricelist+'!$A:$P,12,FALSE)</f>
        <v>16</v>
      </c>
      <c r="J721" s="6" t="s">
        <v>2628</v>
      </c>
      <c r="K721" s="6" t="str">
        <f>VLOOKUP(B721,[2]product_categories_reydon!$A:$H,4,FALSE)</f>
        <v>Cricket / Clothing</v>
      </c>
      <c r="L721" s="12" t="str">
        <f>VLOOKUP(B721,'[1]Reydon Pricelist+'!$A:$G,7,FALSE)</f>
        <v>9313131535060</v>
      </c>
      <c r="M721" s="6" t="s">
        <v>2629</v>
      </c>
      <c r="N721" s="6" t="s">
        <v>50</v>
      </c>
      <c r="P721" s="6" t="s">
        <v>21</v>
      </c>
      <c r="Q721" s="6">
        <v>20</v>
      </c>
      <c r="R721" s="6">
        <v>9313131535060</v>
      </c>
      <c r="S721" s="6">
        <v>0.11</v>
      </c>
      <c r="T721" s="6">
        <v>20</v>
      </c>
      <c r="U721" s="6">
        <v>10</v>
      </c>
      <c r="V721" s="6">
        <v>4</v>
      </c>
      <c r="W721" s="6">
        <v>9506991000</v>
      </c>
      <c r="X721" s="6">
        <v>528</v>
      </c>
    </row>
    <row r="722" spans="1:24" s="6" customFormat="1" x14ac:dyDescent="0.25">
      <c r="A722" s="6" t="s">
        <v>20524</v>
      </c>
      <c r="B722" s="6" t="s">
        <v>2630</v>
      </c>
      <c r="C722" s="2">
        <f>VLOOKUP(B722,'[3]reydon-stock'!$A:$E,3,FALSE)</f>
        <v>0</v>
      </c>
      <c r="D722" s="6" t="s">
        <v>2631</v>
      </c>
      <c r="E722" s="6" t="s">
        <v>2632</v>
      </c>
      <c r="F722" s="12" t="s">
        <v>20517</v>
      </c>
      <c r="G722" s="12" t="s">
        <v>20519</v>
      </c>
      <c r="H722" s="7">
        <f>VLOOKUP(B722,'[1]Reydon Pricelist+'!$A:$P,16,FALSE)</f>
        <v>10.8</v>
      </c>
      <c r="I722" s="7">
        <f>VLOOKUP(B722,'[1]Reydon Pricelist+'!$A:$P,12,FALSE)</f>
        <v>33</v>
      </c>
      <c r="J722" s="6" t="s">
        <v>2633</v>
      </c>
      <c r="K722" s="6" t="str">
        <f>VLOOKUP(B722,[2]product_categories_reydon!$A:$H,4,FALSE)</f>
        <v>Cricket</v>
      </c>
      <c r="L722" s="12" t="str">
        <f>VLOOKUP(B722,'[1]Reydon Pricelist+'!$A:$G,7,FALSE)</f>
        <v>9313131619647</v>
      </c>
      <c r="M722" s="6" t="s">
        <v>2634</v>
      </c>
      <c r="N722" s="6" t="s">
        <v>38</v>
      </c>
      <c r="P722" s="6" t="s">
        <v>21</v>
      </c>
      <c r="Q722" s="6">
        <v>20</v>
      </c>
      <c r="R722" s="6">
        <v>9313131619647</v>
      </c>
      <c r="S722" s="6">
        <v>0.28699999999999998</v>
      </c>
      <c r="T722" s="6">
        <v>37.5</v>
      </c>
      <c r="U722" s="6">
        <v>31.9</v>
      </c>
      <c r="V722" s="6">
        <v>2.2999999999999998</v>
      </c>
      <c r="W722" s="6">
        <v>6110309100</v>
      </c>
      <c r="X722" s="6">
        <v>9085</v>
      </c>
    </row>
    <row r="723" spans="1:24" s="2" customFormat="1" x14ac:dyDescent="0.25">
      <c r="A723" s="2" t="s">
        <v>20522</v>
      </c>
      <c r="B723" s="2" t="s">
        <v>2635</v>
      </c>
      <c r="C723" s="2" t="e">
        <f>VLOOKUP(B723,'[3]reydon-stock'!$A:$E,3,FALSE)</f>
        <v>#N/A</v>
      </c>
      <c r="D723" s="2" t="s">
        <v>2631</v>
      </c>
      <c r="E723" s="2" t="s">
        <v>2632</v>
      </c>
      <c r="F723" s="2" t="s">
        <v>20517</v>
      </c>
      <c r="G723" s="2" t="s">
        <v>20519</v>
      </c>
      <c r="H723" s="3" t="e">
        <f>VLOOKUP(B723,'[1]Reydon Pricelist+'!$A:$P,16,FALSE)</f>
        <v>#N/A</v>
      </c>
      <c r="I723" s="3" t="e">
        <f>VLOOKUP(B723,'[1]Reydon Pricelist+'!$A:$P,12,FALSE)</f>
        <v>#N/A</v>
      </c>
      <c r="J723" s="2" t="s">
        <v>2636</v>
      </c>
      <c r="K723" s="2" t="str">
        <f>VLOOKUP(B723,[2]product_categories_reydon!$A:$H,4,FALSE)</f>
        <v>Cricket</v>
      </c>
      <c r="L723" s="2" t="e">
        <f>VLOOKUP(B723,'[1]Reydon Pricelist+'!$A:$G,7,FALSE)</f>
        <v>#N/A</v>
      </c>
      <c r="M723" s="2" t="s">
        <v>2637</v>
      </c>
      <c r="N723" s="2" t="s">
        <v>46</v>
      </c>
      <c r="P723" s="2" t="s">
        <v>21</v>
      </c>
      <c r="Q723" s="2">
        <v>20</v>
      </c>
      <c r="R723" s="2">
        <v>9313131619654</v>
      </c>
      <c r="S723" s="2">
        <v>0.313</v>
      </c>
      <c r="T723" s="2">
        <v>38</v>
      </c>
      <c r="U723" s="2">
        <v>31</v>
      </c>
      <c r="V723" s="2">
        <v>2</v>
      </c>
      <c r="W723" s="2">
        <v>6110309100</v>
      </c>
      <c r="X723" s="2">
        <v>9085</v>
      </c>
    </row>
    <row r="724" spans="1:24" s="6" customFormat="1" x14ac:dyDescent="0.25">
      <c r="A724" s="6" t="s">
        <v>20524</v>
      </c>
      <c r="B724" s="6" t="s">
        <v>2638</v>
      </c>
      <c r="C724" s="2">
        <f>VLOOKUP(B724,'[3]reydon-stock'!$A:$E,3,FALSE)</f>
        <v>0</v>
      </c>
      <c r="D724" s="6" t="s">
        <v>2639</v>
      </c>
      <c r="E724" s="6" t="s">
        <v>2640</v>
      </c>
      <c r="F724" s="12" t="s">
        <v>20517</v>
      </c>
      <c r="G724" s="12" t="s">
        <v>20519</v>
      </c>
      <c r="H724" s="7">
        <f>VLOOKUP(B724,'[1]Reydon Pricelist+'!$A:$P,16,FALSE)</f>
        <v>4.9000000000000004</v>
      </c>
      <c r="I724" s="7">
        <f>VLOOKUP(B724,'[1]Reydon Pricelist+'!$A:$P,12,FALSE)</f>
        <v>10</v>
      </c>
      <c r="J724" s="6" t="s">
        <v>2641</v>
      </c>
      <c r="K724" s="6" t="str">
        <f>VLOOKUP(B724,[2]product_categories_reydon!$A:$H,4,FALSE)</f>
        <v>Cricket / Clothing</v>
      </c>
      <c r="L724" s="12" t="str">
        <f>VLOOKUP(B724,'[1]Reydon Pricelist+'!$A:$G,7,FALSE)</f>
        <v>9313131543249</v>
      </c>
      <c r="M724" s="6" t="s">
        <v>2642</v>
      </c>
      <c r="N724" s="6" t="s">
        <v>32</v>
      </c>
      <c r="P724" s="6" t="s">
        <v>21</v>
      </c>
      <c r="Q724" s="6">
        <v>20</v>
      </c>
      <c r="R724" s="6">
        <v>9313131543249</v>
      </c>
      <c r="S724" s="6">
        <v>0.113</v>
      </c>
      <c r="T724" s="6">
        <v>32.799999999999997</v>
      </c>
      <c r="U724" s="6">
        <v>36</v>
      </c>
      <c r="V724" s="6">
        <v>8.8000000000000007</v>
      </c>
      <c r="W724" s="6">
        <v>6506999000</v>
      </c>
      <c r="X724" s="6">
        <v>553</v>
      </c>
    </row>
    <row r="725" spans="1:24" s="6" customFormat="1" x14ac:dyDescent="0.25">
      <c r="A725" s="6" t="s">
        <v>20524</v>
      </c>
      <c r="B725" s="6" t="s">
        <v>2643</v>
      </c>
      <c r="C725" s="2">
        <f>VLOOKUP(B725,'[3]reydon-stock'!$A:$E,3,FALSE)</f>
        <v>0</v>
      </c>
      <c r="D725" s="6" t="s">
        <v>2639</v>
      </c>
      <c r="E725" s="6" t="s">
        <v>2640</v>
      </c>
      <c r="F725" s="12" t="s">
        <v>20517</v>
      </c>
      <c r="G725" s="12" t="s">
        <v>20519</v>
      </c>
      <c r="H725" s="7">
        <f>VLOOKUP(B725,'[1]Reydon Pricelist+'!$A:$P,16,FALSE)</f>
        <v>4.9000000000000004</v>
      </c>
      <c r="I725" s="7">
        <f>VLOOKUP(B725,'[1]Reydon Pricelist+'!$A:$P,12,FALSE)</f>
        <v>10</v>
      </c>
      <c r="J725" s="6" t="s">
        <v>2644</v>
      </c>
      <c r="K725" s="6" t="str">
        <f>VLOOKUP(B725,[2]product_categories_reydon!$A:$H,4,FALSE)</f>
        <v>Cricket / Clothing</v>
      </c>
      <c r="L725" s="12" t="str">
        <f>VLOOKUP(B725,'[1]Reydon Pricelist+'!$A:$G,7,FALSE)</f>
        <v>9313131543256</v>
      </c>
      <c r="M725" s="6" t="s">
        <v>2645</v>
      </c>
      <c r="N725" s="6" t="s">
        <v>38</v>
      </c>
      <c r="P725" s="6" t="s">
        <v>21</v>
      </c>
      <c r="Q725" s="6">
        <v>20</v>
      </c>
      <c r="R725" s="6">
        <v>9313131543256</v>
      </c>
      <c r="S725" s="6">
        <v>0.11799999999999999</v>
      </c>
      <c r="T725" s="6">
        <v>35.6</v>
      </c>
      <c r="U725" s="6">
        <v>32.6</v>
      </c>
      <c r="V725" s="6">
        <v>8.3000000000000007</v>
      </c>
      <c r="W725" s="6">
        <v>6506999000</v>
      </c>
      <c r="X725" s="6">
        <v>553</v>
      </c>
    </row>
    <row r="726" spans="1:24" s="6" customFormat="1" x14ac:dyDescent="0.25">
      <c r="A726" s="6" t="s">
        <v>20524</v>
      </c>
      <c r="B726" s="6" t="s">
        <v>2646</v>
      </c>
      <c r="C726" s="2">
        <f>VLOOKUP(B726,'[3]reydon-stock'!$A:$E,3,FALSE)</f>
        <v>0</v>
      </c>
      <c r="D726" s="6" t="s">
        <v>2639</v>
      </c>
      <c r="E726" s="6" t="s">
        <v>2640</v>
      </c>
      <c r="F726" s="12" t="s">
        <v>20517</v>
      </c>
      <c r="G726" s="12" t="s">
        <v>20519</v>
      </c>
      <c r="H726" s="7">
        <f>VLOOKUP(B726,'[1]Reydon Pricelist+'!$A:$P,16,FALSE)</f>
        <v>4.9000000000000004</v>
      </c>
      <c r="I726" s="7">
        <f>VLOOKUP(B726,'[1]Reydon Pricelist+'!$A:$P,12,FALSE)</f>
        <v>10</v>
      </c>
      <c r="J726" s="6" t="s">
        <v>2647</v>
      </c>
      <c r="K726" s="6" t="str">
        <f>VLOOKUP(B726,[2]product_categories_reydon!$A:$H,4,FALSE)</f>
        <v>Cricket / Clothing</v>
      </c>
      <c r="L726" s="12" t="str">
        <f>VLOOKUP(B726,'[1]Reydon Pricelist+'!$A:$G,7,FALSE)</f>
        <v>9313131543263</v>
      </c>
      <c r="M726" s="6" t="s">
        <v>2648</v>
      </c>
      <c r="N726" s="6" t="s">
        <v>46</v>
      </c>
      <c r="P726" s="6" t="s">
        <v>21</v>
      </c>
      <c r="Q726" s="6">
        <v>20</v>
      </c>
      <c r="R726" s="6">
        <v>9313131543263</v>
      </c>
      <c r="S726" s="6">
        <v>0.123</v>
      </c>
      <c r="T726" s="6">
        <v>37</v>
      </c>
      <c r="U726" s="6">
        <v>33.6</v>
      </c>
      <c r="V726" s="6">
        <v>7.1</v>
      </c>
      <c r="W726" s="6">
        <v>6506999000</v>
      </c>
      <c r="X726" s="6">
        <v>553</v>
      </c>
    </row>
    <row r="727" spans="1:24" s="6" customFormat="1" x14ac:dyDescent="0.25">
      <c r="A727" s="6" t="s">
        <v>20524</v>
      </c>
      <c r="B727" s="6" t="s">
        <v>2649</v>
      </c>
      <c r="C727" s="2">
        <f>VLOOKUP(B727,'[3]reydon-stock'!$A:$E,3,FALSE)</f>
        <v>0</v>
      </c>
      <c r="D727" s="6" t="s">
        <v>2639</v>
      </c>
      <c r="E727" s="6" t="s">
        <v>2640</v>
      </c>
      <c r="F727" s="12" t="s">
        <v>20517</v>
      </c>
      <c r="G727" s="12" t="s">
        <v>20519</v>
      </c>
      <c r="H727" s="7">
        <f>VLOOKUP(B727,'[1]Reydon Pricelist+'!$A:$P,16,FALSE)</f>
        <v>4.9000000000000004</v>
      </c>
      <c r="I727" s="7">
        <f>VLOOKUP(B727,'[1]Reydon Pricelist+'!$A:$P,12,FALSE)</f>
        <v>10</v>
      </c>
      <c r="J727" s="6" t="s">
        <v>2650</v>
      </c>
      <c r="K727" s="6" t="str">
        <f>VLOOKUP(B727,[2]product_categories_reydon!$A:$H,4,FALSE)</f>
        <v>Cricket / Clothing</v>
      </c>
      <c r="L727" s="12" t="str">
        <f>VLOOKUP(B727,'[1]Reydon Pricelist+'!$A:$G,7,FALSE)</f>
        <v>9313131543270</v>
      </c>
      <c r="M727" s="6" t="s">
        <v>2651</v>
      </c>
      <c r="N727" s="6" t="s">
        <v>50</v>
      </c>
      <c r="P727" s="6" t="s">
        <v>21</v>
      </c>
      <c r="Q727" s="6">
        <v>20</v>
      </c>
      <c r="R727" s="6">
        <v>9313131543270</v>
      </c>
      <c r="S727" s="6">
        <v>0.126</v>
      </c>
      <c r="T727" s="6">
        <v>33.700000000000003</v>
      </c>
      <c r="U727" s="6">
        <v>37</v>
      </c>
      <c r="V727" s="6">
        <v>8.1999999999999993</v>
      </c>
      <c r="W727" s="6">
        <v>6506999000</v>
      </c>
      <c r="X727" s="6">
        <v>553</v>
      </c>
    </row>
    <row r="728" spans="1:24" s="6" customFormat="1" x14ac:dyDescent="0.25">
      <c r="A728" s="6" t="s">
        <v>20524</v>
      </c>
      <c r="B728" s="6" t="s">
        <v>2652</v>
      </c>
      <c r="C728" s="2">
        <f>VLOOKUP(B728,'[3]reydon-stock'!$A:$E,3,FALSE)</f>
        <v>175</v>
      </c>
      <c r="D728" s="6" t="s">
        <v>2653</v>
      </c>
      <c r="E728" s="6" t="s">
        <v>2654</v>
      </c>
      <c r="F728" s="12" t="s">
        <v>20517</v>
      </c>
      <c r="G728" s="12" t="s">
        <v>20519</v>
      </c>
      <c r="H728" s="7">
        <f>VLOOKUP(B728,'[1]Reydon Pricelist+'!$A:$P,16,FALSE)</f>
        <v>6.24</v>
      </c>
      <c r="I728" s="7">
        <f>VLOOKUP(B728,'[1]Reydon Pricelist+'!$A:$P,12,FALSE)</f>
        <v>15</v>
      </c>
      <c r="J728" s="6" t="s">
        <v>2655</v>
      </c>
      <c r="K728" s="6" t="e">
        <f>VLOOKUP(B728,[2]product_categories_reydon!$A:$H,4,FALSE)</f>
        <v>#N/A</v>
      </c>
      <c r="L728" s="12" t="str">
        <f>VLOOKUP(B728,'[1]Reydon Pricelist+'!$A:$G,7,FALSE)</f>
        <v>5056332307206</v>
      </c>
      <c r="M728" s="6" t="s">
        <v>2656</v>
      </c>
      <c r="N728" s="6" t="s">
        <v>2657</v>
      </c>
      <c r="O728" s="6" t="s">
        <v>2658</v>
      </c>
      <c r="P728" s="6" t="s">
        <v>2659</v>
      </c>
      <c r="Q728" s="6">
        <v>20</v>
      </c>
      <c r="R728" s="6">
        <v>5056332307206</v>
      </c>
      <c r="S728" s="6">
        <v>9.9000000000000005E-2</v>
      </c>
      <c r="T728" s="6">
        <v>4</v>
      </c>
      <c r="U728" s="6">
        <v>9</v>
      </c>
      <c r="V728" s="6">
        <v>30.5</v>
      </c>
      <c r="W728" s="6">
        <v>6115950000</v>
      </c>
      <c r="X728" s="6">
        <v>48292</v>
      </c>
    </row>
    <row r="729" spans="1:24" s="6" customFormat="1" x14ac:dyDescent="0.25">
      <c r="A729" s="6" t="s">
        <v>20524</v>
      </c>
      <c r="B729" s="6" t="s">
        <v>2660</v>
      </c>
      <c r="C729" s="2">
        <f>VLOOKUP(B729,'[3]reydon-stock'!$A:$E,3,FALSE)</f>
        <v>94</v>
      </c>
      <c r="D729" s="6" t="s">
        <v>2653</v>
      </c>
      <c r="E729" s="6" t="s">
        <v>2654</v>
      </c>
      <c r="F729" s="12" t="s">
        <v>20517</v>
      </c>
      <c r="G729" s="12" t="s">
        <v>20519</v>
      </c>
      <c r="H729" s="7">
        <f>VLOOKUP(B729,'[1]Reydon Pricelist+'!$A:$P,16,FALSE)</f>
        <v>6.24</v>
      </c>
      <c r="I729" s="7">
        <f>VLOOKUP(B729,'[1]Reydon Pricelist+'!$A:$P,12,FALSE)</f>
        <v>15</v>
      </c>
      <c r="J729" s="6" t="s">
        <v>2661</v>
      </c>
      <c r="K729" s="6" t="e">
        <f>VLOOKUP(B729,[2]product_categories_reydon!$A:$H,4,FALSE)</f>
        <v>#N/A</v>
      </c>
      <c r="L729" s="12" t="str">
        <f>VLOOKUP(B729,'[1]Reydon Pricelist+'!$A:$G,7,FALSE)</f>
        <v>5056332307213</v>
      </c>
      <c r="M729" s="6" t="s">
        <v>2662</v>
      </c>
      <c r="N729" s="6" t="s">
        <v>2663</v>
      </c>
      <c r="O729" s="6" t="s">
        <v>2658</v>
      </c>
      <c r="P729" s="6" t="s">
        <v>2659</v>
      </c>
      <c r="Q729" s="6">
        <v>20</v>
      </c>
      <c r="R729" s="6">
        <v>5056332307213</v>
      </c>
      <c r="S729" s="6">
        <v>0.105</v>
      </c>
      <c r="T729" s="6">
        <v>4</v>
      </c>
      <c r="U729" s="6">
        <v>9.5</v>
      </c>
      <c r="V729" s="6">
        <v>26</v>
      </c>
      <c r="W729" s="6">
        <v>6115950000</v>
      </c>
      <c r="X729" s="6">
        <v>48292</v>
      </c>
    </row>
    <row r="730" spans="1:24" s="6" customFormat="1" x14ac:dyDescent="0.25">
      <c r="A730" s="6" t="s">
        <v>20524</v>
      </c>
      <c r="B730" s="6" t="s">
        <v>2664</v>
      </c>
      <c r="C730" s="2">
        <f>VLOOKUP(B730,'[3]reydon-stock'!$A:$E,3,FALSE)</f>
        <v>192</v>
      </c>
      <c r="D730" s="6" t="s">
        <v>2665</v>
      </c>
      <c r="E730" s="6" t="s">
        <v>2666</v>
      </c>
      <c r="F730" s="12" t="s">
        <v>20517</v>
      </c>
      <c r="G730" s="12" t="s">
        <v>20519</v>
      </c>
      <c r="H730" s="7">
        <f>VLOOKUP(B730,'[1]Reydon Pricelist+'!$A:$P,16,FALSE)</f>
        <v>3.46</v>
      </c>
      <c r="I730" s="7">
        <f>VLOOKUP(B730,'[1]Reydon Pricelist+'!$A:$P,12,FALSE)</f>
        <v>9</v>
      </c>
      <c r="J730" s="6" t="s">
        <v>2667</v>
      </c>
      <c r="K730" s="6" t="e">
        <f>VLOOKUP(B730,[2]product_categories_reydon!$A:$H,4,FALSE)</f>
        <v>#N/A</v>
      </c>
      <c r="L730" s="12" t="str">
        <f>VLOOKUP(B730,'[1]Reydon Pricelist+'!$A:$G,7,FALSE)</f>
        <v>5056332307237</v>
      </c>
      <c r="M730" s="6" t="s">
        <v>2668</v>
      </c>
      <c r="N730" s="9">
        <v>44412</v>
      </c>
      <c r="O730" s="6" t="s">
        <v>2658</v>
      </c>
      <c r="P730" s="6" t="s">
        <v>2659</v>
      </c>
      <c r="Q730" s="6">
        <v>20</v>
      </c>
      <c r="R730" s="6">
        <v>5056332307237</v>
      </c>
      <c r="S730" s="6">
        <v>7.6999999999999999E-2</v>
      </c>
      <c r="T730" s="6">
        <v>3</v>
      </c>
      <c r="U730" s="6">
        <v>9.5</v>
      </c>
      <c r="V730" s="6">
        <v>25.5</v>
      </c>
      <c r="W730" s="6">
        <v>6115950000</v>
      </c>
      <c r="X730" s="6">
        <v>48293</v>
      </c>
    </row>
    <row r="731" spans="1:24" s="6" customFormat="1" x14ac:dyDescent="0.25">
      <c r="A731" s="6" t="s">
        <v>20524</v>
      </c>
      <c r="B731" s="6" t="s">
        <v>2669</v>
      </c>
      <c r="C731" s="2">
        <f>VLOOKUP(B731,'[3]reydon-stock'!$A:$E,3,FALSE)</f>
        <v>143</v>
      </c>
      <c r="D731" s="6" t="s">
        <v>2665</v>
      </c>
      <c r="E731" s="6" t="s">
        <v>2666</v>
      </c>
      <c r="F731" s="12" t="s">
        <v>20517</v>
      </c>
      <c r="G731" s="12" t="s">
        <v>20519</v>
      </c>
      <c r="H731" s="7">
        <f>VLOOKUP(B731,'[1]Reydon Pricelist+'!$A:$P,16,FALSE)</f>
        <v>3.46</v>
      </c>
      <c r="I731" s="7">
        <f>VLOOKUP(B731,'[1]Reydon Pricelist+'!$A:$P,12,FALSE)</f>
        <v>9</v>
      </c>
      <c r="J731" s="6" t="s">
        <v>2670</v>
      </c>
      <c r="K731" s="6" t="e">
        <f>VLOOKUP(B731,[2]product_categories_reydon!$A:$H,4,FALSE)</f>
        <v>#N/A</v>
      </c>
      <c r="L731" s="12" t="str">
        <f>VLOOKUP(B731,'[1]Reydon Pricelist+'!$A:$G,7,FALSE)</f>
        <v>5056332307220</v>
      </c>
      <c r="M731" s="6" t="s">
        <v>2671</v>
      </c>
      <c r="N731" s="9">
        <v>44538</v>
      </c>
      <c r="O731" s="6" t="s">
        <v>2658</v>
      </c>
      <c r="P731" s="6" t="s">
        <v>2659</v>
      </c>
      <c r="Q731" s="6">
        <v>20</v>
      </c>
      <c r="R731" s="6">
        <v>5056332307220</v>
      </c>
      <c r="S731" s="6">
        <v>8.6999999999999994E-2</v>
      </c>
      <c r="T731" s="6">
        <v>3</v>
      </c>
      <c r="U731" s="6">
        <v>9.5</v>
      </c>
      <c r="V731" s="6">
        <v>27.5</v>
      </c>
      <c r="W731" s="6">
        <v>6115950000</v>
      </c>
      <c r="X731" s="6">
        <v>48293</v>
      </c>
    </row>
    <row r="732" spans="1:24" s="6" customFormat="1" ht="135" x14ac:dyDescent="0.25">
      <c r="A732" s="6" t="s">
        <v>20524</v>
      </c>
      <c r="B732" s="6" t="s">
        <v>2672</v>
      </c>
      <c r="C732" s="2">
        <f>VLOOKUP(B732,'[3]reydon-stock'!$A:$E,3,FALSE)</f>
        <v>0</v>
      </c>
      <c r="D732" s="6" t="s">
        <v>2673</v>
      </c>
      <c r="E732" s="8" t="s">
        <v>2674</v>
      </c>
      <c r="F732" s="12" t="s">
        <v>20517</v>
      </c>
      <c r="G732" s="12" t="s">
        <v>20519</v>
      </c>
      <c r="H732" s="7">
        <f>VLOOKUP(B732,'[1]Reydon Pricelist+'!$A:$P,16,FALSE)</f>
        <v>18.37</v>
      </c>
      <c r="I732" s="7">
        <f>VLOOKUP(B732,'[1]Reydon Pricelist+'!$A:$P,12,FALSE)</f>
        <v>36</v>
      </c>
      <c r="J732" s="6" t="s">
        <v>2675</v>
      </c>
      <c r="K732" s="6" t="e">
        <f>VLOOKUP(B732,[2]product_categories_reydon!$A:$H,4,FALSE)</f>
        <v>#N/A</v>
      </c>
      <c r="L732" s="12" t="str">
        <f>VLOOKUP(B732,'[1]Reydon Pricelist+'!$A:$G,7,FALSE)</f>
        <v>9313131478497</v>
      </c>
      <c r="M732" s="6" t="s">
        <v>2676</v>
      </c>
      <c r="O732" s="6" t="s">
        <v>2677</v>
      </c>
      <c r="P732" s="6" t="s">
        <v>21</v>
      </c>
      <c r="Q732" s="6">
        <v>20</v>
      </c>
      <c r="R732" s="6">
        <v>9313131478497</v>
      </c>
      <c r="S732" s="6">
        <v>1.25</v>
      </c>
      <c r="T732" s="6">
        <v>72</v>
      </c>
      <c r="U732" s="6">
        <v>38</v>
      </c>
      <c r="V732" s="6">
        <v>12</v>
      </c>
      <c r="W732" s="6">
        <v>9506991000</v>
      </c>
      <c r="X732" s="6">
        <v>48154</v>
      </c>
    </row>
    <row r="733" spans="1:24" s="6" customFormat="1" ht="135" x14ac:dyDescent="0.25">
      <c r="A733" s="6" t="s">
        <v>20524</v>
      </c>
      <c r="B733" s="6" t="s">
        <v>2678</v>
      </c>
      <c r="C733" s="2">
        <f>VLOOKUP(B733,'[3]reydon-stock'!$A:$E,3,FALSE)</f>
        <v>0</v>
      </c>
      <c r="D733" s="6" t="s">
        <v>2673</v>
      </c>
      <c r="E733" s="8" t="s">
        <v>2674</v>
      </c>
      <c r="F733" s="12" t="s">
        <v>20517</v>
      </c>
      <c r="G733" s="12" t="s">
        <v>20519</v>
      </c>
      <c r="H733" s="7">
        <f>VLOOKUP(B733,'[1]Reydon Pricelist+'!$A:$P,16,FALSE)</f>
        <v>18.37</v>
      </c>
      <c r="I733" s="7">
        <f>VLOOKUP(B733,'[1]Reydon Pricelist+'!$A:$P,12,FALSE)</f>
        <v>36</v>
      </c>
      <c r="J733" s="6" t="s">
        <v>2679</v>
      </c>
      <c r="K733" s="6" t="e">
        <f>VLOOKUP(B733,[2]product_categories_reydon!$A:$H,4,FALSE)</f>
        <v>#N/A</v>
      </c>
      <c r="L733" s="12" t="str">
        <f>VLOOKUP(B733,'[1]Reydon Pricelist+'!$A:$G,7,FALSE)</f>
        <v>9313131478503</v>
      </c>
      <c r="M733" s="6" t="s">
        <v>2680</v>
      </c>
      <c r="O733" s="6" t="s">
        <v>2681</v>
      </c>
      <c r="P733" s="6" t="s">
        <v>21</v>
      </c>
      <c r="Q733" s="6">
        <v>20</v>
      </c>
      <c r="R733" s="6">
        <v>9313131478503</v>
      </c>
      <c r="S733" s="6">
        <v>0.78200000000000003</v>
      </c>
      <c r="T733" s="6">
        <v>72</v>
      </c>
      <c r="U733" s="6">
        <v>38</v>
      </c>
      <c r="V733" s="6">
        <v>12</v>
      </c>
      <c r="W733" s="6">
        <v>9506991000</v>
      </c>
      <c r="X733" s="6">
        <v>48154</v>
      </c>
    </row>
    <row r="734" spans="1:24" s="6" customFormat="1" x14ac:dyDescent="0.25">
      <c r="A734" s="6" t="s">
        <v>20524</v>
      </c>
      <c r="B734" s="6" t="s">
        <v>2682</v>
      </c>
      <c r="C734" s="2">
        <f>VLOOKUP(B734,'[3]reydon-stock'!$A:$E,3,FALSE)</f>
        <v>0</v>
      </c>
      <c r="D734" s="6" t="s">
        <v>2683</v>
      </c>
      <c r="E734" s="6" t="s">
        <v>2684</v>
      </c>
      <c r="F734" s="12" t="s">
        <v>20517</v>
      </c>
      <c r="G734" s="12" t="s">
        <v>20519</v>
      </c>
      <c r="H734" s="7">
        <f>VLOOKUP(B734,'[1]Reydon Pricelist+'!$A:$P,16,FALSE)</f>
        <v>18.37</v>
      </c>
      <c r="I734" s="7">
        <f>VLOOKUP(B734,'[1]Reydon Pricelist+'!$A:$P,12,FALSE)</f>
        <v>36</v>
      </c>
      <c r="J734" s="6" t="s">
        <v>2685</v>
      </c>
      <c r="K734" s="6" t="e">
        <f>VLOOKUP(B734,[2]product_categories_reydon!$A:$H,4,FALSE)</f>
        <v>#N/A</v>
      </c>
      <c r="L734" s="12" t="str">
        <f>VLOOKUP(B734,'[1]Reydon Pricelist+'!$A:$G,7,FALSE)</f>
        <v>9313131485907</v>
      </c>
      <c r="M734" s="6" t="s">
        <v>2686</v>
      </c>
      <c r="O734" s="6" t="s">
        <v>2677</v>
      </c>
      <c r="P734" s="6" t="s">
        <v>21</v>
      </c>
      <c r="Q734" s="6">
        <v>20</v>
      </c>
      <c r="R734" s="6">
        <v>9313131485907</v>
      </c>
      <c r="S734" s="6">
        <v>0.78500000000000003</v>
      </c>
      <c r="T734" s="6">
        <v>2.5</v>
      </c>
      <c r="U734" s="6">
        <v>36</v>
      </c>
      <c r="V734" s="6">
        <v>73</v>
      </c>
      <c r="W734" s="6">
        <v>9506991000</v>
      </c>
      <c r="X734" s="6">
        <v>49629</v>
      </c>
    </row>
    <row r="735" spans="1:24" s="6" customFormat="1" x14ac:dyDescent="0.25">
      <c r="A735" s="6" t="s">
        <v>20524</v>
      </c>
      <c r="B735" s="6" t="s">
        <v>2687</v>
      </c>
      <c r="C735" s="2">
        <f>VLOOKUP(B735,'[3]reydon-stock'!$A:$E,3,FALSE)</f>
        <v>0</v>
      </c>
      <c r="D735" s="6" t="s">
        <v>2688</v>
      </c>
      <c r="F735" s="12" t="s">
        <v>20517</v>
      </c>
      <c r="G735" s="12" t="s">
        <v>20519</v>
      </c>
      <c r="H735" s="7">
        <f>VLOOKUP(B735,'[1]Reydon Pricelist+'!$A:$P,16,FALSE)</f>
        <v>24.49</v>
      </c>
      <c r="I735" s="7">
        <f>VLOOKUP(B735,'[1]Reydon Pricelist+'!$A:$P,12,FALSE)</f>
        <v>48</v>
      </c>
      <c r="J735" s="6" t="s">
        <v>2689</v>
      </c>
      <c r="K735" s="6" t="str">
        <f>VLOOKUP(B735,[2]product_categories_reydon!$A:$H,4,FALSE)</f>
        <v>Cricket</v>
      </c>
      <c r="L735" s="12" t="str">
        <f>VLOOKUP(B735,'[1]Reydon Pricelist+'!$A:$G,7,FALSE)</f>
        <v>9313131478411</v>
      </c>
      <c r="M735" s="6" t="s">
        <v>2690</v>
      </c>
      <c r="O735" s="6" t="s">
        <v>2677</v>
      </c>
      <c r="P735" s="6" t="s">
        <v>21</v>
      </c>
      <c r="Q735" s="6">
        <v>20</v>
      </c>
      <c r="R735" s="6">
        <v>9313131478411</v>
      </c>
      <c r="S735" s="6">
        <v>2.0179999999999998</v>
      </c>
      <c r="T735" s="6">
        <v>67</v>
      </c>
      <c r="U735" s="6">
        <v>33</v>
      </c>
      <c r="V735" s="6">
        <v>15</v>
      </c>
      <c r="W735" s="6">
        <v>4202121900</v>
      </c>
      <c r="X735" s="6">
        <v>40371</v>
      </c>
    </row>
    <row r="736" spans="1:24" s="6" customFormat="1" x14ac:dyDescent="0.25">
      <c r="A736" s="6" t="s">
        <v>20524</v>
      </c>
      <c r="B736" s="6" t="s">
        <v>2691</v>
      </c>
      <c r="C736" s="2">
        <f>VLOOKUP(B736,'[3]reydon-stock'!$A:$E,3,FALSE)</f>
        <v>0</v>
      </c>
      <c r="D736" s="6" t="s">
        <v>2688</v>
      </c>
      <c r="F736" s="12" t="s">
        <v>20517</v>
      </c>
      <c r="G736" s="12" t="s">
        <v>20519</v>
      </c>
      <c r="H736" s="7">
        <f>VLOOKUP(B736,'[1]Reydon Pricelist+'!$A:$P,16,FALSE)</f>
        <v>24.49</v>
      </c>
      <c r="I736" s="7">
        <f>VLOOKUP(B736,'[1]Reydon Pricelist+'!$A:$P,12,FALSE)</f>
        <v>48</v>
      </c>
      <c r="J736" s="6" t="s">
        <v>2692</v>
      </c>
      <c r="K736" s="6" t="str">
        <f>VLOOKUP(B736,[2]product_categories_reydon!$A:$H,4,FALSE)</f>
        <v>Cricket</v>
      </c>
      <c r="L736" s="12" t="str">
        <f>VLOOKUP(B736,'[1]Reydon Pricelist+'!$A:$G,7,FALSE)</f>
        <v>9313131478428</v>
      </c>
      <c r="M736" s="6" t="s">
        <v>2693</v>
      </c>
      <c r="O736" s="6" t="s">
        <v>2681</v>
      </c>
      <c r="P736" s="6" t="s">
        <v>21</v>
      </c>
      <c r="Q736" s="6">
        <v>20</v>
      </c>
      <c r="R736" s="6">
        <v>9313131478428</v>
      </c>
      <c r="S736" s="6">
        <v>2.0099999999999998</v>
      </c>
      <c r="T736" s="6">
        <v>67</v>
      </c>
      <c r="U736" s="6">
        <v>34</v>
      </c>
      <c r="V736" s="6">
        <v>15</v>
      </c>
      <c r="W736" s="6">
        <v>4202121900</v>
      </c>
      <c r="X736" s="6">
        <v>40371</v>
      </c>
    </row>
    <row r="737" spans="1:24" s="6" customFormat="1" x14ac:dyDescent="0.25">
      <c r="A737" s="6" t="s">
        <v>20524</v>
      </c>
      <c r="B737" s="6" t="s">
        <v>2694</v>
      </c>
      <c r="C737" s="2">
        <f>VLOOKUP(B737,'[3]reydon-stock'!$A:$E,3,FALSE)</f>
        <v>0</v>
      </c>
      <c r="D737" s="6" t="s">
        <v>2695</v>
      </c>
      <c r="E737" s="6" t="s">
        <v>2696</v>
      </c>
      <c r="F737" s="12" t="s">
        <v>20517</v>
      </c>
      <c r="G737" s="12" t="s">
        <v>20519</v>
      </c>
      <c r="H737" s="7">
        <f>VLOOKUP(B737,'[1]Reydon Pricelist+'!$A:$P,16,FALSE)</f>
        <v>91.28</v>
      </c>
      <c r="I737" s="7">
        <f>VLOOKUP(B737,'[1]Reydon Pricelist+'!$A:$P,12,FALSE)</f>
        <v>180</v>
      </c>
      <c r="J737" s="6" t="s">
        <v>2697</v>
      </c>
      <c r="K737" s="6" t="str">
        <f>VLOOKUP(B737,[2]product_categories_reydon!$A:$H,4,FALSE)</f>
        <v>Cricket</v>
      </c>
      <c r="L737" s="12" t="str">
        <f>VLOOKUP(B737,'[1]Reydon Pricelist+'!$A:$G,7,FALSE)</f>
        <v>054722967219</v>
      </c>
      <c r="M737" s="6" t="s">
        <v>2698</v>
      </c>
      <c r="N737" s="6" t="s">
        <v>2438</v>
      </c>
      <c r="P737" s="6" t="s">
        <v>2699</v>
      </c>
      <c r="Q737" s="6">
        <v>20</v>
      </c>
      <c r="R737" s="6">
        <v>54722967219</v>
      </c>
      <c r="S737" s="6">
        <v>1.1299999999999999</v>
      </c>
      <c r="T737" s="6">
        <v>6</v>
      </c>
      <c r="U737" s="6">
        <v>11</v>
      </c>
      <c r="V737" s="6">
        <v>89</v>
      </c>
      <c r="W737" s="6">
        <v>9506991000</v>
      </c>
      <c r="X737" s="6">
        <v>40373</v>
      </c>
    </row>
    <row r="738" spans="1:24" s="6" customFormat="1" x14ac:dyDescent="0.25">
      <c r="A738" s="6" t="s">
        <v>20524</v>
      </c>
      <c r="B738" s="6" t="s">
        <v>2700</v>
      </c>
      <c r="C738" s="2">
        <f>VLOOKUP(B738,'[3]reydon-stock'!$A:$E,3,FALSE)</f>
        <v>0</v>
      </c>
      <c r="D738" s="6" t="s">
        <v>2695</v>
      </c>
      <c r="E738" s="6" t="s">
        <v>2696</v>
      </c>
      <c r="F738" s="12" t="s">
        <v>20517</v>
      </c>
      <c r="G738" s="12" t="s">
        <v>20519</v>
      </c>
      <c r="H738" s="7">
        <f>VLOOKUP(B738,'[1]Reydon Pricelist+'!$A:$P,16,FALSE)</f>
        <v>77.53</v>
      </c>
      <c r="I738" s="7">
        <f>VLOOKUP(B738,'[1]Reydon Pricelist+'!$A:$P,12,FALSE)</f>
        <v>152</v>
      </c>
      <c r="J738" s="6" t="s">
        <v>2701</v>
      </c>
      <c r="K738" s="6" t="str">
        <f>VLOOKUP(B738,[2]product_categories_reydon!$A:$H,4,FALSE)</f>
        <v>Cricket</v>
      </c>
      <c r="L738" s="12" t="str">
        <f>VLOOKUP(B738,'[1]Reydon Pricelist+'!$A:$G,7,FALSE)</f>
        <v>547229672262</v>
      </c>
      <c r="M738" s="6" t="s">
        <v>2702</v>
      </c>
      <c r="N738" s="6" t="s">
        <v>2703</v>
      </c>
      <c r="P738" s="6" t="s">
        <v>2699</v>
      </c>
      <c r="Q738" s="6">
        <v>20</v>
      </c>
      <c r="R738" s="6">
        <v>547229672262</v>
      </c>
      <c r="S738" s="6">
        <v>1.04</v>
      </c>
      <c r="T738" s="6">
        <v>5</v>
      </c>
      <c r="U738" s="6">
        <v>10.5</v>
      </c>
      <c r="V738" s="6">
        <v>88</v>
      </c>
      <c r="W738" s="6">
        <v>9506991000</v>
      </c>
      <c r="X738" s="6">
        <v>40373</v>
      </c>
    </row>
    <row r="739" spans="1:24" s="6" customFormat="1" x14ac:dyDescent="0.25">
      <c r="A739" s="6" t="s">
        <v>20524</v>
      </c>
      <c r="B739" s="6" t="s">
        <v>2704</v>
      </c>
      <c r="C739" s="2">
        <f>VLOOKUP(B739,'[3]reydon-stock'!$A:$E,3,FALSE)</f>
        <v>0</v>
      </c>
      <c r="D739" s="6" t="s">
        <v>2695</v>
      </c>
      <c r="E739" s="6" t="s">
        <v>2696</v>
      </c>
      <c r="F739" s="12" t="s">
        <v>20517</v>
      </c>
      <c r="G739" s="12" t="s">
        <v>20519</v>
      </c>
      <c r="H739" s="7">
        <f>VLOOKUP(B739,'[1]Reydon Pricelist+'!$A:$P,16,FALSE)</f>
        <v>70.25</v>
      </c>
      <c r="I739" s="7">
        <f>VLOOKUP(B739,'[1]Reydon Pricelist+'!$A:$P,12,FALSE)</f>
        <v>138</v>
      </c>
      <c r="J739" s="6" t="s">
        <v>2705</v>
      </c>
      <c r="K739" s="6" t="str">
        <f>VLOOKUP(B739,[2]product_categories_reydon!$A:$H,4,FALSE)</f>
        <v>Cricket</v>
      </c>
      <c r="L739" s="12" t="str">
        <f>VLOOKUP(B739,'[1]Reydon Pricelist+'!$A:$G,7,FALSE)</f>
        <v>054722967233</v>
      </c>
      <c r="M739" s="6" t="s">
        <v>2706</v>
      </c>
      <c r="N739" s="6">
        <v>6</v>
      </c>
      <c r="P739" s="6" t="s">
        <v>2699</v>
      </c>
      <c r="Q739" s="6">
        <v>20</v>
      </c>
      <c r="R739" s="6">
        <v>54722967233</v>
      </c>
      <c r="S739" s="6">
        <v>0.99399999999999999</v>
      </c>
      <c r="T739" s="6">
        <v>80</v>
      </c>
      <c r="U739" s="6">
        <v>10</v>
      </c>
      <c r="V739" s="6">
        <v>5</v>
      </c>
      <c r="W739" s="6">
        <v>9506991000</v>
      </c>
      <c r="X739" s="6">
        <v>40373</v>
      </c>
    </row>
    <row r="740" spans="1:24" s="6" customFormat="1" x14ac:dyDescent="0.25">
      <c r="A740" s="6" t="s">
        <v>20524</v>
      </c>
      <c r="B740" s="6" t="s">
        <v>2707</v>
      </c>
      <c r="C740" s="2">
        <f>VLOOKUP(B740,'[3]reydon-stock'!$A:$E,3,FALSE)</f>
        <v>0</v>
      </c>
      <c r="D740" s="6" t="s">
        <v>2708</v>
      </c>
      <c r="F740" s="12" t="s">
        <v>20517</v>
      </c>
      <c r="G740" s="12" t="s">
        <v>20519</v>
      </c>
      <c r="H740" s="7">
        <f>VLOOKUP(B740,'[1]Reydon Pricelist+'!$A:$P,16,FALSE)</f>
        <v>91.28</v>
      </c>
      <c r="I740" s="7">
        <f>VLOOKUP(B740,'[1]Reydon Pricelist+'!$A:$P,12,FALSE)</f>
        <v>180</v>
      </c>
      <c r="J740" s="6" t="s">
        <v>2709</v>
      </c>
      <c r="K740" s="6" t="str">
        <f>VLOOKUP(B740,[2]product_categories_reydon!$A:$H,4,FALSE)</f>
        <v>Cricket</v>
      </c>
      <c r="L740" s="12" t="str">
        <f>VLOOKUP(B740,'[1]Reydon Pricelist+'!$A:$G,7,FALSE)</f>
        <v>054722976976</v>
      </c>
      <c r="M740" s="6" t="s">
        <v>2710</v>
      </c>
      <c r="N740" s="6" t="s">
        <v>2438</v>
      </c>
      <c r="P740" s="6" t="s">
        <v>2699</v>
      </c>
      <c r="Q740" s="6">
        <v>20</v>
      </c>
      <c r="R740" s="6">
        <v>54722976976</v>
      </c>
      <c r="S740" s="6">
        <v>1.1499999999999999</v>
      </c>
      <c r="T740" s="6">
        <v>85</v>
      </c>
      <c r="U740" s="6">
        <v>11</v>
      </c>
      <c r="V740" s="6">
        <v>6</v>
      </c>
      <c r="W740" s="6">
        <v>9506991000</v>
      </c>
      <c r="X740" s="6">
        <v>40374</v>
      </c>
    </row>
    <row r="741" spans="1:24" s="6" customFormat="1" x14ac:dyDescent="0.25">
      <c r="A741" s="6" t="s">
        <v>20524</v>
      </c>
      <c r="B741" s="6" t="s">
        <v>2711</v>
      </c>
      <c r="C741" s="2">
        <f>VLOOKUP(B741,'[3]reydon-stock'!$A:$E,3,FALSE)</f>
        <v>0</v>
      </c>
      <c r="D741" s="6" t="s">
        <v>2708</v>
      </c>
      <c r="F741" s="12" t="s">
        <v>20517</v>
      </c>
      <c r="G741" s="12" t="s">
        <v>20519</v>
      </c>
      <c r="H741" s="7">
        <f>VLOOKUP(B741,'[1]Reydon Pricelist+'!$A:$P,16,FALSE)</f>
        <v>77.53</v>
      </c>
      <c r="I741" s="7">
        <f>VLOOKUP(B741,'[1]Reydon Pricelist+'!$A:$P,12,FALSE)</f>
        <v>152</v>
      </c>
      <c r="J741" s="6" t="s">
        <v>2712</v>
      </c>
      <c r="K741" s="6" t="str">
        <f>VLOOKUP(B741,[2]product_categories_reydon!$A:$H,4,FALSE)</f>
        <v>Cricket</v>
      </c>
      <c r="L741" s="12" t="str">
        <f>VLOOKUP(B741,'[1]Reydon Pricelist+'!$A:$G,7,FALSE)</f>
        <v>054722977126</v>
      </c>
      <c r="M741" s="6" t="s">
        <v>2713</v>
      </c>
      <c r="N741" s="6" t="s">
        <v>2703</v>
      </c>
      <c r="P741" s="6" t="s">
        <v>2699</v>
      </c>
      <c r="Q741" s="6">
        <v>20</v>
      </c>
      <c r="R741" s="6">
        <v>54722977126</v>
      </c>
      <c r="S741" s="6">
        <v>0.96499999999999997</v>
      </c>
      <c r="T741" s="6">
        <v>5</v>
      </c>
      <c r="U741" s="6">
        <v>10.5</v>
      </c>
      <c r="V741" s="6">
        <v>82.5</v>
      </c>
      <c r="W741" s="6">
        <v>9506991000</v>
      </c>
      <c r="X741" s="6">
        <v>40374</v>
      </c>
    </row>
    <row r="742" spans="1:24" s="2" customFormat="1" x14ac:dyDescent="0.25">
      <c r="A742" s="2" t="s">
        <v>20522</v>
      </c>
      <c r="B742" s="2" t="s">
        <v>2714</v>
      </c>
      <c r="C742" s="2" t="e">
        <f>VLOOKUP(B742,'[3]reydon-stock'!$A:$E,3,FALSE)</f>
        <v>#N/A</v>
      </c>
      <c r="D742" s="2" t="s">
        <v>2715</v>
      </c>
      <c r="E742" s="2" t="s">
        <v>2716</v>
      </c>
      <c r="F742" s="2" t="s">
        <v>20517</v>
      </c>
      <c r="G742" s="2" t="s">
        <v>20519</v>
      </c>
      <c r="H742" s="3" t="e">
        <f>VLOOKUP(B742,'[1]Reydon Pricelist+'!$A:$P,16,FALSE)</f>
        <v>#N/A</v>
      </c>
      <c r="I742" s="3" t="e">
        <f>VLOOKUP(B742,'[1]Reydon Pricelist+'!$A:$P,12,FALSE)</f>
        <v>#N/A</v>
      </c>
      <c r="J742" s="2" t="s">
        <v>2717</v>
      </c>
      <c r="K742" s="2" t="str">
        <f>VLOOKUP(B742,[2]product_categories_reydon!$A:$H,4,FALSE)</f>
        <v>Cricket / Clothing</v>
      </c>
      <c r="L742" s="2" t="e">
        <f>VLOOKUP(B742,'[1]Reydon Pricelist+'!$A:$G,7,FALSE)</f>
        <v>#N/A</v>
      </c>
      <c r="M742" s="2" t="s">
        <v>2718</v>
      </c>
      <c r="N742" s="2" t="s">
        <v>2719</v>
      </c>
      <c r="P742" s="2" t="s">
        <v>21</v>
      </c>
      <c r="Q742" s="2">
        <v>0</v>
      </c>
      <c r="R742" s="2">
        <v>9313131620049</v>
      </c>
      <c r="S742" s="2">
        <v>0.371</v>
      </c>
      <c r="T742" s="2">
        <v>34.1</v>
      </c>
      <c r="U742" s="2">
        <v>29.1</v>
      </c>
      <c r="V742" s="2">
        <v>3.6</v>
      </c>
      <c r="W742" s="2">
        <v>6211339000</v>
      </c>
      <c r="X742" s="2">
        <v>547</v>
      </c>
    </row>
    <row r="743" spans="1:24" s="6" customFormat="1" x14ac:dyDescent="0.25">
      <c r="A743" s="6" t="s">
        <v>20524</v>
      </c>
      <c r="B743" s="6" t="s">
        <v>2720</v>
      </c>
      <c r="C743" s="2">
        <f>VLOOKUP(B743,'[3]reydon-stock'!$A:$E,3,FALSE)</f>
        <v>0</v>
      </c>
      <c r="D743" s="6" t="s">
        <v>2708</v>
      </c>
      <c r="F743" s="12" t="s">
        <v>20517</v>
      </c>
      <c r="G743" s="12" t="s">
        <v>20519</v>
      </c>
      <c r="H743" s="7">
        <f>VLOOKUP(B743,'[1]Reydon Pricelist+'!$A:$P,16,FALSE)</f>
        <v>70.25</v>
      </c>
      <c r="I743" s="7">
        <f>VLOOKUP(B743,'[1]Reydon Pricelist+'!$A:$P,12,FALSE)</f>
        <v>138</v>
      </c>
      <c r="J743" s="6" t="s">
        <v>2721</v>
      </c>
      <c r="K743" s="6" t="str">
        <f>VLOOKUP(B743,[2]product_categories_reydon!$A:$H,4,FALSE)</f>
        <v>Cricket</v>
      </c>
      <c r="L743" s="12" t="str">
        <f>VLOOKUP(B743,'[1]Reydon Pricelist+'!$A:$G,7,FALSE)</f>
        <v>054722977249</v>
      </c>
      <c r="M743" s="6" t="s">
        <v>2722</v>
      </c>
      <c r="N743" s="6">
        <v>6</v>
      </c>
      <c r="P743" s="6" t="s">
        <v>2699</v>
      </c>
      <c r="Q743" s="6">
        <v>20</v>
      </c>
      <c r="R743" s="6">
        <v>54722977249</v>
      </c>
      <c r="S743" s="6">
        <v>1.012</v>
      </c>
      <c r="T743" s="6">
        <v>80</v>
      </c>
      <c r="U743" s="6">
        <v>10</v>
      </c>
      <c r="V743" s="6">
        <v>6</v>
      </c>
      <c r="W743" s="6">
        <v>9506991000</v>
      </c>
      <c r="X743" s="6">
        <v>40374</v>
      </c>
    </row>
    <row r="744" spans="1:24" s="2" customFormat="1" x14ac:dyDescent="0.25">
      <c r="A744" s="2" t="s">
        <v>20523</v>
      </c>
      <c r="B744" s="2">
        <v>19031913</v>
      </c>
      <c r="C744" s="2">
        <f>VLOOKUP(B744,'[3]reydon-stock'!$A:$E,3,FALSE)</f>
        <v>0</v>
      </c>
      <c r="D744" s="2" t="s">
        <v>2723</v>
      </c>
      <c r="F744" s="12" t="s">
        <v>20517</v>
      </c>
      <c r="G744" s="12" t="s">
        <v>20519</v>
      </c>
      <c r="H744" s="3" t="e">
        <f>VLOOKUP(B744,'[1]Reydon Pricelist+'!$A:$P,16,FALSE)</f>
        <v>#N/A</v>
      </c>
      <c r="I744" s="3" t="e">
        <f>VLOOKUP(B744,'[1]Reydon Pricelist+'!$A:$P,12,FALSE)</f>
        <v>#N/A</v>
      </c>
      <c r="J744" s="2" t="s">
        <v>2724</v>
      </c>
      <c r="K744" s="2" t="str">
        <f>VLOOKUP(B744,[2]product_categories_reydon!$A:$H,4,FALSE)</f>
        <v>Cricket</v>
      </c>
      <c r="L744" s="12" t="e">
        <f>VLOOKUP(B744,'[1]Reydon Pricelist+'!$A:$G,7,FALSE)</f>
        <v>#N/A</v>
      </c>
      <c r="M744" s="2" t="s">
        <v>2725</v>
      </c>
      <c r="N744" s="2">
        <v>6</v>
      </c>
      <c r="P744" s="2" t="s">
        <v>2699</v>
      </c>
      <c r="Q744" s="2">
        <v>20</v>
      </c>
      <c r="R744" s="2">
        <v>54722973456</v>
      </c>
      <c r="S744" s="2">
        <v>0.88500000000000001</v>
      </c>
      <c r="T744" s="2">
        <v>86</v>
      </c>
      <c r="U744" s="2">
        <v>11</v>
      </c>
      <c r="V744" s="2">
        <v>6</v>
      </c>
      <c r="W744" s="2">
        <v>9506991000</v>
      </c>
      <c r="X744" s="2">
        <v>40377</v>
      </c>
    </row>
    <row r="745" spans="1:24" s="2" customFormat="1" x14ac:dyDescent="0.25">
      <c r="A745" s="2" t="s">
        <v>20523</v>
      </c>
      <c r="B745" s="2">
        <v>19031914</v>
      </c>
      <c r="C745" s="2">
        <f>VLOOKUP(B745,'[3]reydon-stock'!$A:$E,3,FALSE)</f>
        <v>0</v>
      </c>
      <c r="D745" s="2" t="s">
        <v>2723</v>
      </c>
      <c r="F745" s="12" t="s">
        <v>20517</v>
      </c>
      <c r="G745" s="12" t="s">
        <v>20519</v>
      </c>
      <c r="H745" s="3" t="e">
        <f>VLOOKUP(B745,'[1]Reydon Pricelist+'!$A:$P,16,FALSE)</f>
        <v>#N/A</v>
      </c>
      <c r="I745" s="3" t="e">
        <f>VLOOKUP(B745,'[1]Reydon Pricelist+'!$A:$P,12,FALSE)</f>
        <v>#N/A</v>
      </c>
      <c r="J745" s="2" t="s">
        <v>2726</v>
      </c>
      <c r="K745" s="2" t="str">
        <f>VLOOKUP(B745,[2]product_categories_reydon!$A:$H,4,FALSE)</f>
        <v>Cricket</v>
      </c>
      <c r="L745" s="12" t="e">
        <f>VLOOKUP(B745,'[1]Reydon Pricelist+'!$A:$G,7,FALSE)</f>
        <v>#N/A</v>
      </c>
      <c r="M745" s="2" t="s">
        <v>2727</v>
      </c>
      <c r="N745" s="2">
        <v>5</v>
      </c>
      <c r="P745" s="2" t="s">
        <v>2699</v>
      </c>
      <c r="Q745" s="2">
        <v>20</v>
      </c>
      <c r="R745" s="2">
        <v>54722973463</v>
      </c>
      <c r="S745" s="2">
        <v>0.94</v>
      </c>
      <c r="T745" s="2">
        <v>83</v>
      </c>
      <c r="U745" s="2">
        <v>10</v>
      </c>
      <c r="V745" s="2">
        <v>6</v>
      </c>
      <c r="W745" s="2">
        <v>9506991000</v>
      </c>
      <c r="X745" s="2">
        <v>40377</v>
      </c>
    </row>
    <row r="746" spans="1:24" s="2" customFormat="1" x14ac:dyDescent="0.25">
      <c r="A746" s="2" t="s">
        <v>20523</v>
      </c>
      <c r="B746" s="2">
        <v>19031915</v>
      </c>
      <c r="C746" s="2">
        <f>VLOOKUP(B746,'[3]reydon-stock'!$A:$E,3,FALSE)</f>
        <v>0</v>
      </c>
      <c r="D746" s="2" t="s">
        <v>2723</v>
      </c>
      <c r="F746" s="12" t="s">
        <v>20517</v>
      </c>
      <c r="G746" s="12" t="s">
        <v>20519</v>
      </c>
      <c r="H746" s="3" t="e">
        <f>VLOOKUP(B746,'[1]Reydon Pricelist+'!$A:$P,16,FALSE)</f>
        <v>#N/A</v>
      </c>
      <c r="I746" s="3" t="e">
        <f>VLOOKUP(B746,'[1]Reydon Pricelist+'!$A:$P,12,FALSE)</f>
        <v>#N/A</v>
      </c>
      <c r="J746" s="2" t="s">
        <v>2728</v>
      </c>
      <c r="K746" s="2" t="str">
        <f>VLOOKUP(B746,[2]product_categories_reydon!$A:$H,4,FALSE)</f>
        <v>Cricket</v>
      </c>
      <c r="L746" s="12" t="e">
        <f>VLOOKUP(B746,'[1]Reydon Pricelist+'!$A:$G,7,FALSE)</f>
        <v>#N/A</v>
      </c>
      <c r="M746" s="2" t="s">
        <v>2729</v>
      </c>
      <c r="N746" s="2">
        <v>4</v>
      </c>
      <c r="P746" s="2" t="s">
        <v>2699</v>
      </c>
      <c r="Q746" s="2">
        <v>20</v>
      </c>
      <c r="R746" s="2">
        <v>54722973470</v>
      </c>
      <c r="S746" s="2">
        <v>0.78</v>
      </c>
      <c r="T746" s="2">
        <v>80</v>
      </c>
      <c r="U746" s="2">
        <v>10</v>
      </c>
      <c r="V746" s="2">
        <v>6</v>
      </c>
      <c r="W746" s="2">
        <v>9506991000</v>
      </c>
      <c r="X746" s="2">
        <v>40377</v>
      </c>
    </row>
    <row r="747" spans="1:24" s="2" customFormat="1" x14ac:dyDescent="0.25">
      <c r="A747" s="2" t="s">
        <v>20523</v>
      </c>
      <c r="B747" s="2">
        <v>19091913</v>
      </c>
      <c r="C747" s="2">
        <f>VLOOKUP(B747,'[3]reydon-stock'!$A:$E,3,FALSE)</f>
        <v>0</v>
      </c>
      <c r="D747" s="2" t="s">
        <v>2730</v>
      </c>
      <c r="F747" s="12" t="s">
        <v>20517</v>
      </c>
      <c r="G747" s="12" t="s">
        <v>20519</v>
      </c>
      <c r="H747" s="3" t="e">
        <f>VLOOKUP(B747,'[1]Reydon Pricelist+'!$A:$P,16,FALSE)</f>
        <v>#N/A</v>
      </c>
      <c r="I747" s="3" t="e">
        <f>VLOOKUP(B747,'[1]Reydon Pricelist+'!$A:$P,12,FALSE)</f>
        <v>#N/A</v>
      </c>
      <c r="J747" s="2" t="s">
        <v>2731</v>
      </c>
      <c r="K747" s="2" t="str">
        <f>VLOOKUP(B747,[2]product_categories_reydon!$A:$H,4,FALSE)</f>
        <v>Cricket</v>
      </c>
      <c r="L747" s="12" t="e">
        <f>VLOOKUP(B747,'[1]Reydon Pricelist+'!$A:$G,7,FALSE)</f>
        <v>#N/A</v>
      </c>
      <c r="M747" s="2" t="s">
        <v>2732</v>
      </c>
      <c r="N747" s="2">
        <v>6</v>
      </c>
      <c r="P747" s="2" t="s">
        <v>2699</v>
      </c>
      <c r="Q747" s="2">
        <v>20</v>
      </c>
      <c r="R747" s="2">
        <v>54722966571</v>
      </c>
      <c r="S747" s="2">
        <v>0.91500000000000004</v>
      </c>
      <c r="T747" s="2">
        <v>85</v>
      </c>
      <c r="U747" s="2">
        <v>11</v>
      </c>
      <c r="V747" s="2">
        <v>5</v>
      </c>
      <c r="W747" s="2">
        <v>9506991000</v>
      </c>
      <c r="X747" s="2">
        <v>40376</v>
      </c>
    </row>
    <row r="748" spans="1:24" s="2" customFormat="1" x14ac:dyDescent="0.25">
      <c r="A748" s="2" t="s">
        <v>20523</v>
      </c>
      <c r="B748" s="2">
        <v>19091914</v>
      </c>
      <c r="C748" s="2">
        <f>VLOOKUP(B748,'[3]reydon-stock'!$A:$E,3,FALSE)</f>
        <v>0</v>
      </c>
      <c r="D748" s="2" t="s">
        <v>2730</v>
      </c>
      <c r="F748" s="12" t="s">
        <v>20517</v>
      </c>
      <c r="G748" s="12" t="s">
        <v>20519</v>
      </c>
      <c r="H748" s="3" t="e">
        <f>VLOOKUP(B748,'[1]Reydon Pricelist+'!$A:$P,16,FALSE)</f>
        <v>#N/A</v>
      </c>
      <c r="I748" s="3" t="e">
        <f>VLOOKUP(B748,'[1]Reydon Pricelist+'!$A:$P,12,FALSE)</f>
        <v>#N/A</v>
      </c>
      <c r="J748" s="2" t="s">
        <v>2733</v>
      </c>
      <c r="K748" s="2" t="str">
        <f>VLOOKUP(B748,[2]product_categories_reydon!$A:$H,4,FALSE)</f>
        <v>Cricket</v>
      </c>
      <c r="L748" s="12" t="e">
        <f>VLOOKUP(B748,'[1]Reydon Pricelist+'!$A:$G,7,FALSE)</f>
        <v>#N/A</v>
      </c>
      <c r="M748" s="2" t="s">
        <v>2734</v>
      </c>
      <c r="N748" s="2">
        <v>5</v>
      </c>
      <c r="P748" s="2" t="s">
        <v>2699</v>
      </c>
      <c r="Q748" s="2">
        <v>20</v>
      </c>
      <c r="R748" s="2">
        <v>54722966625</v>
      </c>
      <c r="S748" s="2">
        <v>0.84</v>
      </c>
      <c r="T748" s="2">
        <v>82</v>
      </c>
      <c r="U748" s="2">
        <v>10</v>
      </c>
      <c r="V748" s="2">
        <v>5</v>
      </c>
      <c r="W748" s="2">
        <v>9506991000</v>
      </c>
      <c r="X748" s="2">
        <v>40376</v>
      </c>
    </row>
    <row r="749" spans="1:24" s="2" customFormat="1" x14ac:dyDescent="0.25">
      <c r="A749" s="2" t="s">
        <v>20523</v>
      </c>
      <c r="B749" s="2">
        <v>19091915</v>
      </c>
      <c r="C749" s="2">
        <f>VLOOKUP(B749,'[3]reydon-stock'!$A:$E,3,FALSE)</f>
        <v>0</v>
      </c>
      <c r="D749" s="2" t="s">
        <v>2730</v>
      </c>
      <c r="F749" s="12" t="s">
        <v>20517</v>
      </c>
      <c r="G749" s="12" t="s">
        <v>20519</v>
      </c>
      <c r="H749" s="3" t="e">
        <f>VLOOKUP(B749,'[1]Reydon Pricelist+'!$A:$P,16,FALSE)</f>
        <v>#N/A</v>
      </c>
      <c r="I749" s="3" t="e">
        <f>VLOOKUP(B749,'[1]Reydon Pricelist+'!$A:$P,12,FALSE)</f>
        <v>#N/A</v>
      </c>
      <c r="J749" s="2" t="s">
        <v>2735</v>
      </c>
      <c r="K749" s="2" t="str">
        <f>VLOOKUP(B749,[2]product_categories_reydon!$A:$H,4,FALSE)</f>
        <v>Cricket</v>
      </c>
      <c r="L749" s="12" t="e">
        <f>VLOOKUP(B749,'[1]Reydon Pricelist+'!$A:$G,7,FALSE)</f>
        <v>#N/A</v>
      </c>
      <c r="M749" s="2" t="s">
        <v>2736</v>
      </c>
      <c r="N749" s="2">
        <v>4</v>
      </c>
      <c r="P749" s="2" t="s">
        <v>2699</v>
      </c>
      <c r="Q749" s="2">
        <v>20</v>
      </c>
      <c r="R749" s="2">
        <v>54722966632</v>
      </c>
      <c r="S749" s="2">
        <v>0.71</v>
      </c>
      <c r="T749" s="2">
        <v>81</v>
      </c>
      <c r="U749" s="2">
        <v>10</v>
      </c>
      <c r="V749" s="2">
        <v>5</v>
      </c>
      <c r="W749" s="2">
        <v>9506991000</v>
      </c>
      <c r="X749" s="2">
        <v>40376</v>
      </c>
    </row>
    <row r="750" spans="1:24" s="6" customFormat="1" x14ac:dyDescent="0.25">
      <c r="A750" s="6" t="s">
        <v>20524</v>
      </c>
      <c r="B750" s="6" t="s">
        <v>2737</v>
      </c>
      <c r="C750" s="2">
        <f>VLOOKUP(B750,'[3]reydon-stock'!$A:$E,3,FALSE)</f>
        <v>0</v>
      </c>
      <c r="D750" s="6" t="s">
        <v>2738</v>
      </c>
      <c r="E750" s="6" t="s">
        <v>2739</v>
      </c>
      <c r="F750" s="12" t="s">
        <v>20517</v>
      </c>
      <c r="G750" s="12" t="s">
        <v>20519</v>
      </c>
      <c r="H750" s="7">
        <f>VLOOKUP(B750,'[1]Reydon Pricelist+'!$A:$P,16,FALSE)</f>
        <v>91.28</v>
      </c>
      <c r="I750" s="7">
        <f>VLOOKUP(B750,'[1]Reydon Pricelist+'!$A:$P,12,FALSE)</f>
        <v>180</v>
      </c>
      <c r="J750" s="6" t="s">
        <v>2740</v>
      </c>
      <c r="K750" s="6" t="str">
        <f>VLOOKUP(B750,[2]product_categories_reydon!$A:$H,4,FALSE)</f>
        <v>Cricket</v>
      </c>
      <c r="L750" s="12" t="str">
        <f>VLOOKUP(B750,'[1]Reydon Pricelist+'!$A:$G,7,FALSE)</f>
        <v>054722976785</v>
      </c>
      <c r="M750" s="6" t="s">
        <v>2741</v>
      </c>
      <c r="N750" s="6" t="s">
        <v>2438</v>
      </c>
      <c r="P750" s="6" t="s">
        <v>2699</v>
      </c>
      <c r="Q750" s="6">
        <v>20</v>
      </c>
      <c r="R750" s="6">
        <v>54722976785</v>
      </c>
      <c r="S750" s="6">
        <v>1.24</v>
      </c>
      <c r="T750" s="6">
        <v>86</v>
      </c>
      <c r="U750" s="6">
        <v>11</v>
      </c>
      <c r="V750" s="6">
        <v>7</v>
      </c>
      <c r="W750" s="6">
        <v>9506991000</v>
      </c>
      <c r="X750" s="6">
        <v>40372</v>
      </c>
    </row>
    <row r="751" spans="1:24" s="6" customFormat="1" x14ac:dyDescent="0.25">
      <c r="A751" s="6" t="s">
        <v>20524</v>
      </c>
      <c r="B751" s="6" t="s">
        <v>2742</v>
      </c>
      <c r="C751" s="2">
        <f>VLOOKUP(B751,'[3]reydon-stock'!$A:$E,3,FALSE)</f>
        <v>67</v>
      </c>
      <c r="D751" s="6" t="s">
        <v>2743</v>
      </c>
      <c r="E751" s="6" t="s">
        <v>2744</v>
      </c>
      <c r="F751" s="12" t="s">
        <v>20517</v>
      </c>
      <c r="G751" s="12" t="s">
        <v>20519</v>
      </c>
      <c r="H751" s="7">
        <f>VLOOKUP(B751,'[1]Reydon Pricelist+'!$A:$P,16,FALSE)</f>
        <v>13.82</v>
      </c>
      <c r="I751" s="7">
        <f>VLOOKUP(B751,'[1]Reydon Pricelist+'!$A:$P,12,FALSE)</f>
        <v>27</v>
      </c>
      <c r="J751" s="6" t="s">
        <v>2745</v>
      </c>
      <c r="K751" s="6" t="str">
        <f>VLOOKUP(B751,[2]product_categories_reydon!$A:$H,4,FALSE)</f>
        <v>Cricket</v>
      </c>
      <c r="L751" s="12" t="str">
        <f>VLOOKUP(B751,'[1]Reydon Pricelist+'!$A:$G,7,FALSE)</f>
        <v>054722966014</v>
      </c>
      <c r="M751" s="6" t="s">
        <v>2746</v>
      </c>
      <c r="N751" s="6">
        <v>3</v>
      </c>
      <c r="P751" s="6" t="s">
        <v>2699</v>
      </c>
      <c r="Q751" s="6">
        <v>20</v>
      </c>
      <c r="R751" s="6">
        <v>54722966014</v>
      </c>
      <c r="S751" s="6">
        <v>1.19</v>
      </c>
      <c r="T751" s="6">
        <v>6.9</v>
      </c>
      <c r="U751" s="6">
        <v>11</v>
      </c>
      <c r="V751" s="6">
        <v>75.3</v>
      </c>
      <c r="W751" s="6">
        <v>9506991000</v>
      </c>
      <c r="X751" s="6">
        <v>9416</v>
      </c>
    </row>
    <row r="752" spans="1:24" s="6" customFormat="1" x14ac:dyDescent="0.25">
      <c r="A752" s="6" t="s">
        <v>20524</v>
      </c>
      <c r="B752" s="6" t="s">
        <v>2747</v>
      </c>
      <c r="C752" s="2">
        <f>VLOOKUP(B752,'[3]reydon-stock'!$A:$E,3,FALSE)</f>
        <v>0</v>
      </c>
      <c r="D752" s="6" t="s">
        <v>2743</v>
      </c>
      <c r="E752" s="6" t="s">
        <v>2744</v>
      </c>
      <c r="F752" s="12" t="s">
        <v>20517</v>
      </c>
      <c r="G752" s="12" t="s">
        <v>20519</v>
      </c>
      <c r="H752" s="7">
        <f>VLOOKUP(B752,'[1]Reydon Pricelist+'!$A:$P,16,FALSE)</f>
        <v>13.82</v>
      </c>
      <c r="I752" s="7">
        <f>VLOOKUP(B752,'[1]Reydon Pricelist+'!$A:$P,12,FALSE)</f>
        <v>27</v>
      </c>
      <c r="J752" s="6" t="s">
        <v>2748</v>
      </c>
      <c r="K752" s="6" t="str">
        <f>VLOOKUP(B752,[2]product_categories_reydon!$A:$H,4,FALSE)</f>
        <v>Cricket</v>
      </c>
      <c r="L752" s="12" t="str">
        <f>VLOOKUP(B752,'[1]Reydon Pricelist+'!$A:$G,7,FALSE)</f>
        <v>054722966007</v>
      </c>
      <c r="M752" s="6" t="s">
        <v>2749</v>
      </c>
      <c r="N752" s="6">
        <v>5</v>
      </c>
      <c r="P752" s="6" t="s">
        <v>2699</v>
      </c>
      <c r="Q752" s="6">
        <v>20</v>
      </c>
      <c r="R752" s="6">
        <v>54722966007</v>
      </c>
      <c r="S752" s="6">
        <v>1.6020000000000001</v>
      </c>
      <c r="T752" s="6">
        <v>11.2</v>
      </c>
      <c r="U752" s="6">
        <v>6.1</v>
      </c>
      <c r="V752" s="6">
        <v>81.900000000000006</v>
      </c>
      <c r="W752" s="6">
        <v>9506991000</v>
      </c>
      <c r="X752" s="6">
        <v>9416</v>
      </c>
    </row>
    <row r="753" spans="1:24" s="6" customFormat="1" x14ac:dyDescent="0.25">
      <c r="A753" s="6" t="s">
        <v>20524</v>
      </c>
      <c r="B753" s="6" t="s">
        <v>2750</v>
      </c>
      <c r="C753" s="2">
        <f>VLOOKUP(B753,'[3]reydon-stock'!$A:$E,3,FALSE)</f>
        <v>420</v>
      </c>
      <c r="D753" s="6" t="s">
        <v>2751</v>
      </c>
      <c r="E753" s="6" t="s">
        <v>2752</v>
      </c>
      <c r="F753" s="12" t="s">
        <v>20517</v>
      </c>
      <c r="G753" s="12" t="s">
        <v>20519</v>
      </c>
      <c r="H753" s="7">
        <f>VLOOKUP(B753,'[1]Reydon Pricelist+'!$A:$P,16,FALSE)</f>
        <v>9.61</v>
      </c>
      <c r="I753" s="7">
        <f>VLOOKUP(B753,'[1]Reydon Pricelist+'!$A:$P,12,FALSE)</f>
        <v>18</v>
      </c>
      <c r="J753" s="6" t="s">
        <v>2753</v>
      </c>
      <c r="K753" s="6" t="str">
        <f>VLOOKUP(B753,[2]product_categories_reydon!$A:$H,4,FALSE)</f>
        <v>Cricket</v>
      </c>
      <c r="L753" s="12" t="str">
        <f>VLOOKUP(B753,'[1]Reydon Pricelist+'!$A:$G,7,FALSE)</f>
        <v>054722948232</v>
      </c>
      <c r="M753" s="6" t="s">
        <v>2754</v>
      </c>
      <c r="N753" s="6" t="s">
        <v>2755</v>
      </c>
      <c r="P753" s="6" t="s">
        <v>2699</v>
      </c>
      <c r="Q753" s="6">
        <v>20</v>
      </c>
      <c r="R753" s="6">
        <v>54722948232</v>
      </c>
      <c r="S753" s="6">
        <v>0.76</v>
      </c>
      <c r="T753" s="6">
        <v>56</v>
      </c>
      <c r="U753" s="6">
        <v>12.2</v>
      </c>
      <c r="V753" s="6">
        <v>12.5</v>
      </c>
      <c r="W753" s="6">
        <v>9506991000</v>
      </c>
      <c r="X753" s="6">
        <v>9417</v>
      </c>
    </row>
    <row r="754" spans="1:24" s="6" customFormat="1" x14ac:dyDescent="0.25">
      <c r="A754" s="6" t="s">
        <v>20524</v>
      </c>
      <c r="B754" s="6" t="s">
        <v>2756</v>
      </c>
      <c r="C754" s="2">
        <f>VLOOKUP(B754,'[3]reydon-stock'!$A:$E,3,FALSE)</f>
        <v>372</v>
      </c>
      <c r="D754" s="6" t="s">
        <v>2757</v>
      </c>
      <c r="F754" s="12" t="s">
        <v>20517</v>
      </c>
      <c r="G754" s="12" t="s">
        <v>20519</v>
      </c>
      <c r="H754" s="7">
        <f>VLOOKUP(B754,'[1]Reydon Pricelist+'!$A:$P,16,FALSE)</f>
        <v>10.38</v>
      </c>
      <c r="I754" s="7">
        <f>VLOOKUP(B754,'[1]Reydon Pricelist+'!$A:$P,12,FALSE)</f>
        <v>21</v>
      </c>
      <c r="J754" s="6" t="s">
        <v>2758</v>
      </c>
      <c r="K754" s="6" t="str">
        <f>VLOOKUP(B754,[2]product_categories_reydon!$A:$H,4,FALSE)</f>
        <v>Cricket / Sets</v>
      </c>
      <c r="L754" s="12" t="str">
        <f>VLOOKUP(B754,'[1]Reydon Pricelist+'!$A:$G,7,FALSE)</f>
        <v>054722958354</v>
      </c>
      <c r="M754" s="6" t="s">
        <v>2759</v>
      </c>
      <c r="N754" s="6" t="s">
        <v>2760</v>
      </c>
      <c r="P754" s="6" t="s">
        <v>2699</v>
      </c>
      <c r="Q754" s="6">
        <v>20</v>
      </c>
      <c r="R754" s="6">
        <v>54722958354</v>
      </c>
      <c r="S754" s="6">
        <v>0.94</v>
      </c>
      <c r="T754" s="6">
        <v>67</v>
      </c>
      <c r="U754" s="6">
        <v>10</v>
      </c>
      <c r="V754" s="6">
        <v>15</v>
      </c>
      <c r="W754" s="6">
        <v>9506991000</v>
      </c>
      <c r="X754" s="6">
        <v>40379</v>
      </c>
    </row>
    <row r="755" spans="1:24" s="6" customFormat="1" x14ac:dyDescent="0.25">
      <c r="A755" s="6" t="s">
        <v>20524</v>
      </c>
      <c r="B755" s="6" t="s">
        <v>2761</v>
      </c>
      <c r="C755" s="2">
        <f>VLOOKUP(B755,'[3]reydon-stock'!$A:$E,3,FALSE)</f>
        <v>0</v>
      </c>
      <c r="D755" s="6" t="s">
        <v>2762</v>
      </c>
      <c r="F755" s="12" t="s">
        <v>20517</v>
      </c>
      <c r="G755" s="12" t="s">
        <v>20519</v>
      </c>
      <c r="H755" s="7">
        <f>VLOOKUP(B755,'[1]Reydon Pricelist+'!$A:$P,16,FALSE)</f>
        <v>4.79</v>
      </c>
      <c r="I755" s="7">
        <f>VLOOKUP(B755,'[1]Reydon Pricelist+'!$A:$P,12,FALSE)</f>
        <v>10</v>
      </c>
      <c r="J755" s="6" t="s">
        <v>2763</v>
      </c>
      <c r="K755" s="6" t="str">
        <f>VLOOKUP(B755,[2]product_categories_reydon!$A:$H,4,FALSE)</f>
        <v>Cricket / Bats</v>
      </c>
      <c r="L755" s="12" t="str">
        <f>VLOOKUP(B755,'[1]Reydon Pricelist+'!$A:$G,7,FALSE)</f>
        <v>054722959498</v>
      </c>
      <c r="M755" s="6" t="s">
        <v>2764</v>
      </c>
      <c r="N755" s="6" t="s">
        <v>2760</v>
      </c>
      <c r="P755" s="6" t="s">
        <v>2699</v>
      </c>
      <c r="Q755" s="6">
        <v>20</v>
      </c>
      <c r="R755" s="6">
        <v>54722959498</v>
      </c>
      <c r="S755" s="6">
        <v>0.39</v>
      </c>
      <c r="T755" s="6">
        <v>5</v>
      </c>
      <c r="U755" s="6">
        <v>9.5</v>
      </c>
      <c r="V755" s="6">
        <v>72</v>
      </c>
      <c r="W755" s="6">
        <v>9506991000</v>
      </c>
      <c r="X755" s="6">
        <v>40380</v>
      </c>
    </row>
    <row r="756" spans="1:24" s="6" customFormat="1" x14ac:dyDescent="0.25">
      <c r="A756" s="6" t="s">
        <v>20524</v>
      </c>
      <c r="B756" s="6" t="s">
        <v>2765</v>
      </c>
      <c r="C756" s="2">
        <f>VLOOKUP(B756,'[3]reydon-stock'!$A:$E,3,FALSE)</f>
        <v>0</v>
      </c>
      <c r="D756" s="6" t="s">
        <v>2766</v>
      </c>
      <c r="E756" s="6" t="s">
        <v>2767</v>
      </c>
      <c r="F756" s="12" t="s">
        <v>20517</v>
      </c>
      <c r="G756" s="12" t="s">
        <v>20519</v>
      </c>
      <c r="H756" s="7">
        <f>VLOOKUP(B756,'[1]Reydon Pricelist+'!$A:$P,16,FALSE)</f>
        <v>10.38</v>
      </c>
      <c r="I756" s="7">
        <f>VLOOKUP(B756,'[1]Reydon Pricelist+'!$A:$P,12,FALSE)</f>
        <v>21</v>
      </c>
      <c r="J756" s="6" t="s">
        <v>2768</v>
      </c>
      <c r="K756" s="6" t="str">
        <f>VLOOKUP(B756,[2]product_categories_reydon!$A:$H,4,FALSE)</f>
        <v>Cricket / Wicket Keeping</v>
      </c>
      <c r="L756" s="12" t="str">
        <f>VLOOKUP(B756,'[1]Reydon Pricelist+'!$A:$G,7,FALSE)</f>
        <v>054722940229</v>
      </c>
      <c r="M756" s="6" t="s">
        <v>2769</v>
      </c>
      <c r="N756" s="6" t="s">
        <v>2531</v>
      </c>
      <c r="P756" s="6" t="s">
        <v>2699</v>
      </c>
      <c r="Q756" s="6">
        <v>20</v>
      </c>
      <c r="R756" s="6">
        <v>54722940229</v>
      </c>
      <c r="S756" s="6">
        <v>0.16600000000000001</v>
      </c>
      <c r="T756" s="6">
        <v>25.2</v>
      </c>
      <c r="U756" s="6">
        <v>2.2000000000000002</v>
      </c>
      <c r="V756" s="6">
        <v>44.6</v>
      </c>
      <c r="W756" s="6">
        <v>9506991000</v>
      </c>
      <c r="X756" s="6">
        <v>377</v>
      </c>
    </row>
    <row r="757" spans="1:24" s="6" customFormat="1" x14ac:dyDescent="0.25">
      <c r="A757" s="6" t="s">
        <v>20524</v>
      </c>
      <c r="B757" s="6" t="s">
        <v>2770</v>
      </c>
      <c r="C757" s="2">
        <f>VLOOKUP(B757,'[3]reydon-stock'!$A:$E,3,FALSE)</f>
        <v>0</v>
      </c>
      <c r="D757" s="6" t="s">
        <v>2766</v>
      </c>
      <c r="E757" s="6" t="s">
        <v>2767</v>
      </c>
      <c r="F757" s="12" t="s">
        <v>20517</v>
      </c>
      <c r="G757" s="12" t="s">
        <v>20519</v>
      </c>
      <c r="H757" s="7">
        <f>VLOOKUP(B757,'[1]Reydon Pricelist+'!$A:$P,16,FALSE)</f>
        <v>10.38</v>
      </c>
      <c r="I757" s="7">
        <f>VLOOKUP(B757,'[1]Reydon Pricelist+'!$A:$P,12,FALSE)</f>
        <v>21</v>
      </c>
      <c r="J757" s="6" t="s">
        <v>2771</v>
      </c>
      <c r="K757" s="6" t="str">
        <f>VLOOKUP(B757,[2]product_categories_reydon!$A:$H,4,FALSE)</f>
        <v>Cricket / Wicket Keeping</v>
      </c>
      <c r="L757" s="12" t="str">
        <f>VLOOKUP(B757,'[1]Reydon Pricelist+'!$A:$G,7,FALSE)</f>
        <v>054722940212</v>
      </c>
      <c r="M757" s="6" t="s">
        <v>2772</v>
      </c>
      <c r="N757" s="6" t="s">
        <v>46</v>
      </c>
      <c r="P757" s="6" t="s">
        <v>2699</v>
      </c>
      <c r="Q757" s="6">
        <v>20</v>
      </c>
      <c r="R757" s="6">
        <v>54722940212</v>
      </c>
      <c r="S757" s="6">
        <v>0.20599999999999999</v>
      </c>
      <c r="T757" s="6">
        <v>2.8</v>
      </c>
      <c r="U757" s="6">
        <v>25.5</v>
      </c>
      <c r="V757" s="6">
        <v>52</v>
      </c>
      <c r="W757" s="6">
        <v>9506991000</v>
      </c>
      <c r="X757" s="6">
        <v>377</v>
      </c>
    </row>
    <row r="758" spans="1:24" s="2" customFormat="1" x14ac:dyDescent="0.25">
      <c r="A758" s="2" t="s">
        <v>20523</v>
      </c>
      <c r="B758" s="2">
        <v>51942013</v>
      </c>
      <c r="C758" s="2">
        <f>VLOOKUP(B758,'[3]reydon-stock'!$A:$E,3,FALSE)</f>
        <v>0</v>
      </c>
      <c r="D758" s="2" t="s">
        <v>2773</v>
      </c>
      <c r="F758" s="12" t="s">
        <v>20517</v>
      </c>
      <c r="G758" s="12" t="s">
        <v>20519</v>
      </c>
      <c r="H758" s="3" t="e">
        <f>VLOOKUP(B758,'[1]Reydon Pricelist+'!$A:$P,16,FALSE)</f>
        <v>#N/A</v>
      </c>
      <c r="I758" s="3" t="e">
        <f>VLOOKUP(B758,'[1]Reydon Pricelist+'!$A:$P,12,FALSE)</f>
        <v>#N/A</v>
      </c>
      <c r="J758" s="2" t="s">
        <v>2774</v>
      </c>
      <c r="K758" s="2" t="e">
        <f>VLOOKUP(B758,[2]product_categories_reydon!$A:$H,4,FALSE)</f>
        <v>#N/A</v>
      </c>
      <c r="L758" s="12" t="e">
        <f>VLOOKUP(B758,'[1]Reydon Pricelist+'!$A:$G,7,FALSE)</f>
        <v>#N/A</v>
      </c>
      <c r="M758" s="2" t="s">
        <v>2775</v>
      </c>
      <c r="N758" s="2" t="s">
        <v>2490</v>
      </c>
      <c r="P758" s="2" t="s">
        <v>2699</v>
      </c>
      <c r="Q758" s="2">
        <v>20</v>
      </c>
      <c r="R758" s="2">
        <v>54722975764</v>
      </c>
      <c r="S758" s="2">
        <v>0.48</v>
      </c>
      <c r="T758" s="2">
        <v>29</v>
      </c>
      <c r="U758" s="2">
        <v>18</v>
      </c>
      <c r="V758" s="2">
        <v>11</v>
      </c>
      <c r="W758" s="2">
        <v>4203210000</v>
      </c>
      <c r="X758" s="2">
        <v>48136</v>
      </c>
    </row>
    <row r="759" spans="1:24" s="2" customFormat="1" x14ac:dyDescent="0.25">
      <c r="A759" s="2" t="s">
        <v>20523</v>
      </c>
      <c r="B759" s="2">
        <v>51942015</v>
      </c>
      <c r="C759" s="2">
        <f>VLOOKUP(B759,'[3]reydon-stock'!$A:$E,3,FALSE)</f>
        <v>0</v>
      </c>
      <c r="D759" s="2" t="s">
        <v>2773</v>
      </c>
      <c r="F759" s="12" t="s">
        <v>20517</v>
      </c>
      <c r="G759" s="12" t="s">
        <v>20519</v>
      </c>
      <c r="H759" s="3" t="e">
        <f>VLOOKUP(B759,'[1]Reydon Pricelist+'!$A:$P,16,FALSE)</f>
        <v>#N/A</v>
      </c>
      <c r="I759" s="3" t="e">
        <f>VLOOKUP(B759,'[1]Reydon Pricelist+'!$A:$P,12,FALSE)</f>
        <v>#N/A</v>
      </c>
      <c r="J759" s="2" t="s">
        <v>2776</v>
      </c>
      <c r="K759" s="2" t="e">
        <f>VLOOKUP(B759,[2]product_categories_reydon!$A:$H,4,FALSE)</f>
        <v>#N/A</v>
      </c>
      <c r="L759" s="12" t="e">
        <f>VLOOKUP(B759,'[1]Reydon Pricelist+'!$A:$G,7,FALSE)</f>
        <v>#N/A</v>
      </c>
      <c r="M759" s="2" t="s">
        <v>2777</v>
      </c>
      <c r="N759" s="2" t="s">
        <v>2494</v>
      </c>
      <c r="P759" s="2" t="s">
        <v>2699</v>
      </c>
      <c r="Q759" s="2">
        <v>20</v>
      </c>
      <c r="R759" s="2">
        <v>54722975825</v>
      </c>
      <c r="S759" s="2">
        <v>0.44400000000000001</v>
      </c>
      <c r="T759" s="2">
        <v>9</v>
      </c>
      <c r="U759" s="2">
        <v>17</v>
      </c>
      <c r="V759" s="2">
        <v>31</v>
      </c>
      <c r="W759" s="2">
        <v>4203210000</v>
      </c>
      <c r="X759" s="2">
        <v>48136</v>
      </c>
    </row>
    <row r="760" spans="1:24" s="2" customFormat="1" x14ac:dyDescent="0.25">
      <c r="A760" s="2" t="s">
        <v>20523</v>
      </c>
      <c r="B760" s="2">
        <v>51942017</v>
      </c>
      <c r="C760" s="2">
        <f>VLOOKUP(B760,'[3]reydon-stock'!$A:$E,3,FALSE)</f>
        <v>0</v>
      </c>
      <c r="D760" s="2" t="s">
        <v>2778</v>
      </c>
      <c r="F760" s="12" t="s">
        <v>20517</v>
      </c>
      <c r="G760" s="12" t="s">
        <v>20519</v>
      </c>
      <c r="H760" s="3" t="e">
        <f>VLOOKUP(B760,'[1]Reydon Pricelist+'!$A:$P,16,FALSE)</f>
        <v>#N/A</v>
      </c>
      <c r="I760" s="3" t="e">
        <f>VLOOKUP(B760,'[1]Reydon Pricelist+'!$A:$P,12,FALSE)</f>
        <v>#N/A</v>
      </c>
      <c r="J760" s="2" t="s">
        <v>2779</v>
      </c>
      <c r="K760" s="2" t="e">
        <f>VLOOKUP(B760,[2]product_categories_reydon!$A:$H,4,FALSE)</f>
        <v>#N/A</v>
      </c>
      <c r="L760" s="12" t="e">
        <f>VLOOKUP(B760,'[1]Reydon Pricelist+'!$A:$G,7,FALSE)</f>
        <v>#N/A</v>
      </c>
      <c r="M760" s="2" t="s">
        <v>2780</v>
      </c>
      <c r="N760" s="2" t="s">
        <v>2515</v>
      </c>
      <c r="P760" s="2" t="s">
        <v>2699</v>
      </c>
      <c r="Q760" s="2">
        <v>0</v>
      </c>
      <c r="R760" s="2">
        <v>54722975849</v>
      </c>
      <c r="S760" s="2">
        <v>0.437</v>
      </c>
      <c r="T760" s="2">
        <v>27</v>
      </c>
      <c r="U760" s="2">
        <v>22</v>
      </c>
      <c r="V760" s="2">
        <v>8</v>
      </c>
      <c r="W760" s="2">
        <v>4203210000</v>
      </c>
      <c r="X760" s="2">
        <v>49645</v>
      </c>
    </row>
    <row r="761" spans="1:24" s="2" customFormat="1" x14ac:dyDescent="0.25">
      <c r="A761" s="2" t="s">
        <v>20523</v>
      </c>
      <c r="B761" s="2">
        <v>51962013</v>
      </c>
      <c r="C761" s="2">
        <f>VLOOKUP(B761,'[3]reydon-stock'!$A:$E,3,FALSE)</f>
        <v>0</v>
      </c>
      <c r="D761" s="2" t="s">
        <v>2781</v>
      </c>
      <c r="F761" s="12" t="s">
        <v>20517</v>
      </c>
      <c r="G761" s="12" t="s">
        <v>20519</v>
      </c>
      <c r="H761" s="3" t="e">
        <f>VLOOKUP(B761,'[1]Reydon Pricelist+'!$A:$P,16,FALSE)</f>
        <v>#N/A</v>
      </c>
      <c r="I761" s="3" t="e">
        <f>VLOOKUP(B761,'[1]Reydon Pricelist+'!$A:$P,12,FALSE)</f>
        <v>#N/A</v>
      </c>
      <c r="J761" s="2" t="s">
        <v>2782</v>
      </c>
      <c r="K761" s="2" t="str">
        <f>VLOOKUP(B761,[2]product_categories_reydon!$A:$H,4,FALSE)</f>
        <v>Cricket / Batting</v>
      </c>
      <c r="L761" s="12" t="e">
        <f>VLOOKUP(B761,'[1]Reydon Pricelist+'!$A:$G,7,FALSE)</f>
        <v>#N/A</v>
      </c>
      <c r="M761" s="2" t="s">
        <v>2783</v>
      </c>
      <c r="N761" s="2" t="s">
        <v>2500</v>
      </c>
      <c r="P761" s="2" t="s">
        <v>2699</v>
      </c>
      <c r="Q761" s="2">
        <v>20</v>
      </c>
      <c r="R761" s="2">
        <v>54722976037</v>
      </c>
      <c r="S761" s="2">
        <v>0.46700000000000003</v>
      </c>
      <c r="T761" s="2">
        <v>30</v>
      </c>
      <c r="U761" s="2">
        <v>17</v>
      </c>
      <c r="V761" s="2">
        <v>12</v>
      </c>
      <c r="W761" s="2">
        <v>9506991000</v>
      </c>
      <c r="X761" s="2">
        <v>40385</v>
      </c>
    </row>
    <row r="762" spans="1:24" s="2" customFormat="1" x14ac:dyDescent="0.25">
      <c r="A762" s="2" t="s">
        <v>20523</v>
      </c>
      <c r="B762" s="2">
        <v>51962015</v>
      </c>
      <c r="C762" s="2">
        <f>VLOOKUP(B762,'[3]reydon-stock'!$A:$E,3,FALSE)</f>
        <v>0</v>
      </c>
      <c r="D762" s="2" t="s">
        <v>2781</v>
      </c>
      <c r="F762" s="12" t="s">
        <v>20517</v>
      </c>
      <c r="G762" s="12" t="s">
        <v>20519</v>
      </c>
      <c r="H762" s="3" t="e">
        <f>VLOOKUP(B762,'[1]Reydon Pricelist+'!$A:$P,16,FALSE)</f>
        <v>#N/A</v>
      </c>
      <c r="I762" s="3" t="e">
        <f>VLOOKUP(B762,'[1]Reydon Pricelist+'!$A:$P,12,FALSE)</f>
        <v>#N/A</v>
      </c>
      <c r="J762" s="2" t="s">
        <v>2784</v>
      </c>
      <c r="K762" s="2" t="str">
        <f>VLOOKUP(B762,[2]product_categories_reydon!$A:$H,4,FALSE)</f>
        <v>Cricket / Batting</v>
      </c>
      <c r="L762" s="12" t="e">
        <f>VLOOKUP(B762,'[1]Reydon Pricelist+'!$A:$G,7,FALSE)</f>
        <v>#N/A</v>
      </c>
      <c r="M762" s="2" t="s">
        <v>2785</v>
      </c>
      <c r="N762" s="2" t="s">
        <v>2494</v>
      </c>
      <c r="P762" s="2" t="s">
        <v>2699</v>
      </c>
      <c r="Q762" s="2">
        <v>20</v>
      </c>
      <c r="R762" s="2">
        <v>54722976099</v>
      </c>
      <c r="S762" s="2">
        <v>0.41599999999999998</v>
      </c>
      <c r="T762" s="2">
        <v>31</v>
      </c>
      <c r="U762" s="2">
        <v>16</v>
      </c>
      <c r="V762" s="2">
        <v>10</v>
      </c>
      <c r="W762" s="2">
        <v>9506991000</v>
      </c>
      <c r="X762" s="2">
        <v>40385</v>
      </c>
    </row>
    <row r="763" spans="1:24" s="2" customFormat="1" x14ac:dyDescent="0.25">
      <c r="A763" s="2" t="s">
        <v>20523</v>
      </c>
      <c r="B763" s="2">
        <v>51962017</v>
      </c>
      <c r="C763" s="2">
        <f>VLOOKUP(B763,'[3]reydon-stock'!$A:$E,3,FALSE)</f>
        <v>0</v>
      </c>
      <c r="D763" s="2" t="s">
        <v>2786</v>
      </c>
      <c r="F763" s="12" t="s">
        <v>20517</v>
      </c>
      <c r="G763" s="12" t="s">
        <v>20519</v>
      </c>
      <c r="H763" s="3" t="e">
        <f>VLOOKUP(B763,'[1]Reydon Pricelist+'!$A:$P,16,FALSE)</f>
        <v>#N/A</v>
      </c>
      <c r="I763" s="3" t="e">
        <f>VLOOKUP(B763,'[1]Reydon Pricelist+'!$A:$P,12,FALSE)</f>
        <v>#N/A</v>
      </c>
      <c r="J763" s="2" t="s">
        <v>2787</v>
      </c>
      <c r="K763" s="2" t="str">
        <f>VLOOKUP(B763,[2]product_categories_reydon!$A:$H,4,FALSE)</f>
        <v>Cricket / Batting</v>
      </c>
      <c r="L763" s="12" t="e">
        <f>VLOOKUP(B763,'[1]Reydon Pricelist+'!$A:$G,7,FALSE)</f>
        <v>#N/A</v>
      </c>
      <c r="M763" s="2" t="s">
        <v>2788</v>
      </c>
      <c r="N763" s="2" t="s">
        <v>2515</v>
      </c>
      <c r="P763" s="2" t="s">
        <v>2699</v>
      </c>
      <c r="Q763" s="2">
        <v>0</v>
      </c>
      <c r="R763" s="2">
        <v>54722976112</v>
      </c>
      <c r="S763" s="2">
        <v>0.379</v>
      </c>
      <c r="T763" s="2">
        <v>26</v>
      </c>
      <c r="U763" s="2">
        <v>17</v>
      </c>
      <c r="V763" s="2">
        <v>11</v>
      </c>
      <c r="W763" s="2">
        <v>9506991000</v>
      </c>
      <c r="X763" s="2">
        <v>40414</v>
      </c>
    </row>
    <row r="764" spans="1:24" s="2" customFormat="1" x14ac:dyDescent="0.25">
      <c r="A764" s="2" t="s">
        <v>20523</v>
      </c>
      <c r="B764" s="2">
        <v>51792013</v>
      </c>
      <c r="C764" s="2">
        <f>VLOOKUP(B764,'[3]reydon-stock'!$A:$E,3,FALSE)</f>
        <v>0</v>
      </c>
      <c r="D764" s="2" t="s">
        <v>2789</v>
      </c>
      <c r="F764" s="12" t="s">
        <v>20517</v>
      </c>
      <c r="G764" s="12" t="s">
        <v>20519</v>
      </c>
      <c r="H764" s="3" t="e">
        <f>VLOOKUP(B764,'[1]Reydon Pricelist+'!$A:$P,16,FALSE)</f>
        <v>#N/A</v>
      </c>
      <c r="I764" s="3" t="e">
        <f>VLOOKUP(B764,'[1]Reydon Pricelist+'!$A:$P,12,FALSE)</f>
        <v>#N/A</v>
      </c>
      <c r="J764" s="2" t="s">
        <v>2790</v>
      </c>
      <c r="K764" s="2" t="str">
        <f>VLOOKUP(B764,[2]product_categories_reydon!$A:$H,4,FALSE)</f>
        <v>Cricket / Batting</v>
      </c>
      <c r="L764" s="12" t="e">
        <f>VLOOKUP(B764,'[1]Reydon Pricelist+'!$A:$G,7,FALSE)</f>
        <v>#N/A</v>
      </c>
      <c r="M764" s="2" t="s">
        <v>2791</v>
      </c>
      <c r="N764" s="2" t="s">
        <v>2500</v>
      </c>
      <c r="P764" s="2" t="s">
        <v>2699</v>
      </c>
      <c r="Q764" s="2">
        <v>20</v>
      </c>
      <c r="R764" s="2">
        <v>54722976150</v>
      </c>
      <c r="S764" s="2">
        <v>0.48499999999999999</v>
      </c>
      <c r="T764" s="2">
        <v>34</v>
      </c>
      <c r="U764" s="2">
        <v>17</v>
      </c>
      <c r="V764" s="2">
        <v>12</v>
      </c>
      <c r="W764" s="2">
        <v>9506991000</v>
      </c>
      <c r="X764" s="2">
        <v>40383</v>
      </c>
    </row>
    <row r="765" spans="1:24" s="2" customFormat="1" x14ac:dyDescent="0.25">
      <c r="A765" s="2" t="s">
        <v>20523</v>
      </c>
      <c r="B765" s="2">
        <v>51792015</v>
      </c>
      <c r="C765" s="2">
        <f>VLOOKUP(B765,'[3]reydon-stock'!$A:$E,3,FALSE)</f>
        <v>0</v>
      </c>
      <c r="D765" s="2" t="s">
        <v>2789</v>
      </c>
      <c r="F765" s="12" t="s">
        <v>20517</v>
      </c>
      <c r="G765" s="12" t="s">
        <v>20519</v>
      </c>
      <c r="H765" s="3" t="e">
        <f>VLOOKUP(B765,'[1]Reydon Pricelist+'!$A:$P,16,FALSE)</f>
        <v>#N/A</v>
      </c>
      <c r="I765" s="3" t="e">
        <f>VLOOKUP(B765,'[1]Reydon Pricelist+'!$A:$P,12,FALSE)</f>
        <v>#N/A</v>
      </c>
      <c r="J765" s="2" t="s">
        <v>2792</v>
      </c>
      <c r="K765" s="2" t="str">
        <f>VLOOKUP(B765,[2]product_categories_reydon!$A:$H,4,FALSE)</f>
        <v>Cricket / Batting</v>
      </c>
      <c r="L765" s="12" t="e">
        <f>VLOOKUP(B765,'[1]Reydon Pricelist+'!$A:$G,7,FALSE)</f>
        <v>#N/A</v>
      </c>
      <c r="M765" s="2" t="s">
        <v>2793</v>
      </c>
      <c r="N765" s="2" t="s">
        <v>2494</v>
      </c>
      <c r="P765" s="2" t="s">
        <v>2699</v>
      </c>
      <c r="Q765" s="2">
        <v>20</v>
      </c>
      <c r="R765" s="2">
        <v>54722976198</v>
      </c>
      <c r="S765" s="2">
        <v>0.39600000000000002</v>
      </c>
      <c r="T765" s="2">
        <v>29</v>
      </c>
      <c r="U765" s="2">
        <v>16</v>
      </c>
      <c r="V765" s="2">
        <v>13</v>
      </c>
      <c r="W765" s="2">
        <v>9506991000</v>
      </c>
      <c r="X765" s="2">
        <v>40383</v>
      </c>
    </row>
    <row r="766" spans="1:24" s="2" customFormat="1" x14ac:dyDescent="0.25">
      <c r="A766" s="2" t="s">
        <v>20523</v>
      </c>
      <c r="B766" s="2">
        <v>51792017</v>
      </c>
      <c r="C766" s="2">
        <f>VLOOKUP(B766,'[3]reydon-stock'!$A:$E,3,FALSE)</f>
        <v>0</v>
      </c>
      <c r="D766" s="2" t="s">
        <v>2794</v>
      </c>
      <c r="F766" s="12" t="s">
        <v>20517</v>
      </c>
      <c r="G766" s="12" t="s">
        <v>20519</v>
      </c>
      <c r="H766" s="3" t="e">
        <f>VLOOKUP(B766,'[1]Reydon Pricelist+'!$A:$P,16,FALSE)</f>
        <v>#N/A</v>
      </c>
      <c r="I766" s="3" t="e">
        <f>VLOOKUP(B766,'[1]Reydon Pricelist+'!$A:$P,12,FALSE)</f>
        <v>#N/A</v>
      </c>
      <c r="J766" s="2" t="s">
        <v>2795</v>
      </c>
      <c r="K766" s="2" t="str">
        <f>VLOOKUP(B766,[2]product_categories_reydon!$A:$H,4,FALSE)</f>
        <v>Cricket / Batting</v>
      </c>
      <c r="L766" s="12" t="e">
        <f>VLOOKUP(B766,'[1]Reydon Pricelist+'!$A:$G,7,FALSE)</f>
        <v>#N/A</v>
      </c>
      <c r="M766" s="2" t="s">
        <v>2796</v>
      </c>
      <c r="N766" s="2" t="s">
        <v>2515</v>
      </c>
      <c r="P766" s="2" t="s">
        <v>2699</v>
      </c>
      <c r="Q766" s="2">
        <v>0</v>
      </c>
      <c r="R766" s="2">
        <v>54722976211</v>
      </c>
      <c r="S766" s="2">
        <v>0.36499999999999999</v>
      </c>
      <c r="T766" s="2">
        <v>28</v>
      </c>
      <c r="U766" s="2">
        <v>17</v>
      </c>
      <c r="V766" s="2">
        <v>11</v>
      </c>
      <c r="W766" s="2">
        <v>9506991000</v>
      </c>
      <c r="X766" s="2">
        <v>40413</v>
      </c>
    </row>
    <row r="767" spans="1:24" s="2" customFormat="1" x14ac:dyDescent="0.25">
      <c r="A767" s="2" t="s">
        <v>20523</v>
      </c>
      <c r="B767" s="2">
        <v>53071701</v>
      </c>
      <c r="C767" s="2">
        <f>VLOOKUP(B767,'[3]reydon-stock'!$A:$E,3,FALSE)</f>
        <v>0</v>
      </c>
      <c r="D767" s="2" t="s">
        <v>2797</v>
      </c>
      <c r="F767" s="12" t="s">
        <v>20517</v>
      </c>
      <c r="G767" s="12" t="s">
        <v>20519</v>
      </c>
      <c r="H767" s="3" t="e">
        <f>VLOOKUP(B767,'[1]Reydon Pricelist+'!$A:$P,16,FALSE)</f>
        <v>#N/A</v>
      </c>
      <c r="I767" s="3" t="e">
        <f>VLOOKUP(B767,'[1]Reydon Pricelist+'!$A:$P,12,FALSE)</f>
        <v>#N/A</v>
      </c>
      <c r="J767" s="2" t="s">
        <v>2798</v>
      </c>
      <c r="K767" s="2" t="str">
        <f>VLOOKUP(B767,[2]product_categories_reydon!$A:$H,4,FALSE)</f>
        <v>Cricket / Inner Gloves</v>
      </c>
      <c r="L767" s="12" t="e">
        <f>VLOOKUP(B767,'[1]Reydon Pricelist+'!$A:$G,7,FALSE)</f>
        <v>#N/A</v>
      </c>
      <c r="M767" s="2" t="s">
        <v>2799</v>
      </c>
      <c r="N767" s="2" t="s">
        <v>412</v>
      </c>
      <c r="P767" s="2" t="s">
        <v>2699</v>
      </c>
      <c r="Q767" s="2">
        <v>20</v>
      </c>
      <c r="R767" s="2">
        <v>54722940045</v>
      </c>
      <c r="S767" s="2">
        <v>7.9000000000000001E-2</v>
      </c>
      <c r="T767" s="2">
        <v>35</v>
      </c>
      <c r="U767" s="2">
        <v>16</v>
      </c>
      <c r="V767" s="2">
        <v>4</v>
      </c>
      <c r="W767" s="2">
        <v>9506991000</v>
      </c>
      <c r="X767" s="2">
        <v>40388</v>
      </c>
    </row>
    <row r="768" spans="1:24" s="6" customFormat="1" x14ac:dyDescent="0.25">
      <c r="A768" s="6" t="s">
        <v>20524</v>
      </c>
      <c r="B768" s="6" t="s">
        <v>2800</v>
      </c>
      <c r="C768" s="2">
        <f>VLOOKUP(B768,'[3]reydon-stock'!$A:$E,3,FALSE)</f>
        <v>0</v>
      </c>
      <c r="D768" s="6" t="s">
        <v>2801</v>
      </c>
      <c r="F768" s="12" t="s">
        <v>20517</v>
      </c>
      <c r="G768" s="12" t="s">
        <v>20519</v>
      </c>
      <c r="H768" s="7">
        <f>VLOOKUP(B768,'[1]Reydon Pricelist+'!$A:$P,16,FALSE)</f>
        <v>2.77</v>
      </c>
      <c r="I768" s="7">
        <f>VLOOKUP(B768,'[1]Reydon Pricelist+'!$A:$P,12,FALSE)</f>
        <v>6</v>
      </c>
      <c r="J768" s="6" t="s">
        <v>2802</v>
      </c>
      <c r="K768" s="6" t="str">
        <f>VLOOKUP(B768,[2]product_categories_reydon!$A:$H,4,FALSE)</f>
        <v>Cricket / Inner Gloves</v>
      </c>
      <c r="L768" s="12" t="str">
        <f>VLOOKUP(B768,'[1]Reydon Pricelist+'!$A:$G,7,FALSE)</f>
        <v>054722101798</v>
      </c>
      <c r="M768" s="6" t="s">
        <v>2803</v>
      </c>
      <c r="N768" s="6" t="s">
        <v>412</v>
      </c>
      <c r="P768" s="6" t="s">
        <v>2699</v>
      </c>
      <c r="Q768" s="6">
        <v>20</v>
      </c>
      <c r="R768" s="6">
        <v>54722101798</v>
      </c>
      <c r="S768" s="6">
        <v>5.7000000000000002E-2</v>
      </c>
      <c r="T768" s="6">
        <v>33</v>
      </c>
      <c r="U768" s="6">
        <v>16</v>
      </c>
      <c r="V768" s="6">
        <v>2</v>
      </c>
      <c r="W768" s="6">
        <v>9506991000</v>
      </c>
      <c r="X768" s="6">
        <v>40389</v>
      </c>
    </row>
    <row r="769" spans="1:24" s="6" customFormat="1" x14ac:dyDescent="0.25">
      <c r="A769" s="6" t="s">
        <v>20524</v>
      </c>
      <c r="B769" s="6" t="s">
        <v>2804</v>
      </c>
      <c r="C769" s="2">
        <f>VLOOKUP(B769,'[3]reydon-stock'!$A:$E,3,FALSE)</f>
        <v>3</v>
      </c>
      <c r="D769" s="6" t="s">
        <v>2805</v>
      </c>
      <c r="F769" s="12" t="s">
        <v>20517</v>
      </c>
      <c r="G769" s="12" t="s">
        <v>20519</v>
      </c>
      <c r="H769" s="7">
        <f>VLOOKUP(B769,'[1]Reydon Pricelist+'!$A:$P,16,FALSE)</f>
        <v>2.77</v>
      </c>
      <c r="I769" s="7">
        <f>VLOOKUP(B769,'[1]Reydon Pricelist+'!$A:$P,12,FALSE)</f>
        <v>6</v>
      </c>
      <c r="J769" s="6" t="s">
        <v>2806</v>
      </c>
      <c r="K769" s="6" t="str">
        <f>VLOOKUP(B769,[2]product_categories_reydon!$A:$H,4,FALSE)</f>
        <v>Cricket / Inner Gloves</v>
      </c>
      <c r="L769" s="12" t="str">
        <f>VLOOKUP(B769,'[1]Reydon Pricelist+'!$A:$G,7,FALSE)</f>
        <v>054722107608</v>
      </c>
      <c r="M769" s="6" t="s">
        <v>2807</v>
      </c>
      <c r="N769" s="6" t="s">
        <v>412</v>
      </c>
      <c r="P769" s="6" t="s">
        <v>2699</v>
      </c>
      <c r="Q769" s="6">
        <v>20</v>
      </c>
      <c r="R769" s="6">
        <v>54722107608</v>
      </c>
      <c r="S769" s="6">
        <v>0.05</v>
      </c>
      <c r="T769" s="6">
        <v>30</v>
      </c>
      <c r="U769" s="6">
        <v>16</v>
      </c>
      <c r="V769" s="6">
        <v>2</v>
      </c>
      <c r="W769" s="6">
        <v>9506991000</v>
      </c>
      <c r="X769" s="6">
        <v>40390</v>
      </c>
    </row>
    <row r="770" spans="1:24" s="6" customFormat="1" x14ac:dyDescent="0.25">
      <c r="A770" s="6" t="s">
        <v>20524</v>
      </c>
      <c r="B770" s="6" t="s">
        <v>2808</v>
      </c>
      <c r="C770" s="2">
        <f>VLOOKUP(B770,'[3]reydon-stock'!$A:$E,3,FALSE)</f>
        <v>31</v>
      </c>
      <c r="D770" s="6" t="s">
        <v>2809</v>
      </c>
      <c r="E770" s="6" t="s">
        <v>2810</v>
      </c>
      <c r="F770" s="12" t="s">
        <v>20517</v>
      </c>
      <c r="G770" s="12" t="s">
        <v>20519</v>
      </c>
      <c r="H770" s="7">
        <f>VLOOKUP(B770,'[1]Reydon Pricelist+'!$A:$P,16,FALSE)</f>
        <v>3.42</v>
      </c>
      <c r="I770" s="7">
        <f>VLOOKUP(B770,'[1]Reydon Pricelist+'!$A:$P,12,FALSE)</f>
        <v>9</v>
      </c>
      <c r="J770" s="6" t="s">
        <v>2811</v>
      </c>
      <c r="K770" s="6" t="str">
        <f>VLOOKUP(B770,[2]product_categories_reydon!$A:$H,4,FALSE)</f>
        <v>Cricket / Clothing</v>
      </c>
      <c r="L770" s="12" t="str">
        <f>VLOOKUP(B770,'[1]Reydon Pricelist+'!$A:$G,7,FALSE)</f>
        <v>5027535185434</v>
      </c>
      <c r="M770" s="6" t="s">
        <v>2812</v>
      </c>
      <c r="N770" s="6" t="s">
        <v>32</v>
      </c>
      <c r="P770" s="6" t="s">
        <v>74</v>
      </c>
      <c r="Q770" s="6">
        <v>20</v>
      </c>
      <c r="R770" s="6">
        <v>5027535185434</v>
      </c>
      <c r="S770" s="6">
        <v>8.6999999999999994E-2</v>
      </c>
      <c r="T770" s="6">
        <v>3</v>
      </c>
      <c r="U770" s="6">
        <v>10</v>
      </c>
      <c r="V770" s="6">
        <v>20</v>
      </c>
      <c r="W770" s="6">
        <v>6107110000</v>
      </c>
      <c r="X770" s="6">
        <v>894</v>
      </c>
    </row>
    <row r="771" spans="1:24" s="6" customFormat="1" x14ac:dyDescent="0.25">
      <c r="A771" s="6" t="s">
        <v>20524</v>
      </c>
      <c r="B771" s="6" t="s">
        <v>2813</v>
      </c>
      <c r="C771" s="2">
        <f>VLOOKUP(B771,'[3]reydon-stock'!$A:$E,3,FALSE)</f>
        <v>16</v>
      </c>
      <c r="D771" s="6" t="s">
        <v>2809</v>
      </c>
      <c r="E771" s="6" t="s">
        <v>2810</v>
      </c>
      <c r="F771" s="12" t="s">
        <v>20517</v>
      </c>
      <c r="G771" s="12" t="s">
        <v>20519</v>
      </c>
      <c r="H771" s="7">
        <f>VLOOKUP(B771,'[1]Reydon Pricelist+'!$A:$P,16,FALSE)</f>
        <v>3.42</v>
      </c>
      <c r="I771" s="7">
        <f>VLOOKUP(B771,'[1]Reydon Pricelist+'!$A:$P,12,FALSE)</f>
        <v>9</v>
      </c>
      <c r="J771" s="6" t="s">
        <v>2814</v>
      </c>
      <c r="K771" s="6" t="str">
        <f>VLOOKUP(B771,[2]product_categories_reydon!$A:$H,4,FALSE)</f>
        <v>Cricket / Clothing</v>
      </c>
      <c r="L771" s="12" t="str">
        <f>VLOOKUP(B771,'[1]Reydon Pricelist+'!$A:$G,7,FALSE)</f>
        <v>5027535185441</v>
      </c>
      <c r="M771" s="6" t="s">
        <v>2815</v>
      </c>
      <c r="N771" s="6" t="s">
        <v>38</v>
      </c>
      <c r="P771" s="6" t="s">
        <v>74</v>
      </c>
      <c r="Q771" s="6">
        <v>20</v>
      </c>
      <c r="R771" s="6">
        <v>5027535185441</v>
      </c>
      <c r="S771" s="6">
        <v>9.5000000000000001E-2</v>
      </c>
      <c r="T771" s="6">
        <v>2.5</v>
      </c>
      <c r="U771" s="6">
        <v>10</v>
      </c>
      <c r="V771" s="6">
        <v>20.100000000000001</v>
      </c>
      <c r="W771" s="6">
        <v>6107110000</v>
      </c>
      <c r="X771" s="6">
        <v>894</v>
      </c>
    </row>
    <row r="772" spans="1:24" s="6" customFormat="1" x14ac:dyDescent="0.25">
      <c r="A772" s="6" t="s">
        <v>20524</v>
      </c>
      <c r="B772" s="6" t="s">
        <v>2816</v>
      </c>
      <c r="C772" s="2">
        <f>VLOOKUP(B772,'[3]reydon-stock'!$A:$E,3,FALSE)</f>
        <v>61</v>
      </c>
      <c r="D772" s="6" t="s">
        <v>2809</v>
      </c>
      <c r="E772" s="6" t="s">
        <v>2810</v>
      </c>
      <c r="F772" s="12" t="s">
        <v>20517</v>
      </c>
      <c r="G772" s="12" t="s">
        <v>20519</v>
      </c>
      <c r="H772" s="7">
        <f>VLOOKUP(B772,'[1]Reydon Pricelist+'!$A:$P,16,FALSE)</f>
        <v>3.42</v>
      </c>
      <c r="I772" s="7">
        <f>VLOOKUP(B772,'[1]Reydon Pricelist+'!$A:$P,12,FALSE)</f>
        <v>9</v>
      </c>
      <c r="J772" s="6" t="s">
        <v>2817</v>
      </c>
      <c r="K772" s="6" t="str">
        <f>VLOOKUP(B772,[2]product_categories_reydon!$A:$H,4,FALSE)</f>
        <v>Cricket / Clothing</v>
      </c>
      <c r="L772" s="12" t="str">
        <f>VLOOKUP(B772,'[1]Reydon Pricelist+'!$A:$G,7,FALSE)</f>
        <v>5027535185458</v>
      </c>
      <c r="M772" s="6" t="s">
        <v>2818</v>
      </c>
      <c r="N772" s="6" t="s">
        <v>46</v>
      </c>
      <c r="P772" s="6" t="s">
        <v>74</v>
      </c>
      <c r="Q772" s="6">
        <v>20</v>
      </c>
      <c r="R772" s="6">
        <v>5027535185458</v>
      </c>
      <c r="S772" s="6">
        <v>9.9000000000000005E-2</v>
      </c>
      <c r="T772" s="6">
        <v>2.7</v>
      </c>
      <c r="U772" s="6">
        <v>10</v>
      </c>
      <c r="V772" s="6">
        <v>20.2</v>
      </c>
      <c r="W772" s="6">
        <v>6107110000</v>
      </c>
      <c r="X772" s="6">
        <v>894</v>
      </c>
    </row>
    <row r="773" spans="1:24" s="6" customFormat="1" x14ac:dyDescent="0.25">
      <c r="A773" s="6" t="s">
        <v>20524</v>
      </c>
      <c r="B773" s="6" t="s">
        <v>2819</v>
      </c>
      <c r="C773" s="2">
        <f>VLOOKUP(B773,'[3]reydon-stock'!$A:$E,3,FALSE)</f>
        <v>35</v>
      </c>
      <c r="D773" s="6" t="s">
        <v>2809</v>
      </c>
      <c r="E773" s="6" t="s">
        <v>2810</v>
      </c>
      <c r="F773" s="12" t="s">
        <v>20517</v>
      </c>
      <c r="G773" s="12" t="s">
        <v>20519</v>
      </c>
      <c r="H773" s="7">
        <f>VLOOKUP(B773,'[1]Reydon Pricelist+'!$A:$P,16,FALSE)</f>
        <v>3.42</v>
      </c>
      <c r="I773" s="7">
        <f>VLOOKUP(B773,'[1]Reydon Pricelist+'!$A:$P,12,FALSE)</f>
        <v>9</v>
      </c>
      <c r="J773" s="6" t="s">
        <v>2820</v>
      </c>
      <c r="K773" s="6" t="str">
        <f>VLOOKUP(B773,[2]product_categories_reydon!$A:$H,4,FALSE)</f>
        <v>Cricket / Clothing</v>
      </c>
      <c r="L773" s="12" t="str">
        <f>VLOOKUP(B773,'[1]Reydon Pricelist+'!$A:$G,7,FALSE)</f>
        <v>5027535185465</v>
      </c>
      <c r="M773" s="6" t="s">
        <v>2821</v>
      </c>
      <c r="N773" s="6" t="s">
        <v>50</v>
      </c>
      <c r="P773" s="6" t="s">
        <v>74</v>
      </c>
      <c r="Q773" s="6">
        <v>20</v>
      </c>
      <c r="R773" s="6">
        <v>5027535185465</v>
      </c>
      <c r="S773" s="6">
        <v>0.10199999999999999</v>
      </c>
      <c r="T773" s="6">
        <v>2.5</v>
      </c>
      <c r="U773" s="6">
        <v>10</v>
      </c>
      <c r="V773" s="6">
        <v>20.2</v>
      </c>
      <c r="W773" s="6">
        <v>6107110000</v>
      </c>
      <c r="X773" s="6">
        <v>894</v>
      </c>
    </row>
    <row r="774" spans="1:24" s="2" customFormat="1" x14ac:dyDescent="0.25">
      <c r="A774" s="2" t="s">
        <v>20523</v>
      </c>
      <c r="B774" s="2">
        <v>52082006</v>
      </c>
      <c r="C774" s="2">
        <f>VLOOKUP(B774,'[3]reydon-stock'!$A:$E,3,FALSE)</f>
        <v>0</v>
      </c>
      <c r="D774" s="2" t="s">
        <v>2822</v>
      </c>
      <c r="E774" s="2" t="s">
        <v>2823</v>
      </c>
      <c r="F774" s="12" t="s">
        <v>20517</v>
      </c>
      <c r="G774" s="12" t="s">
        <v>20519</v>
      </c>
      <c r="H774" s="3" t="e">
        <f>VLOOKUP(B774,'[1]Reydon Pricelist+'!$A:$P,16,FALSE)</f>
        <v>#N/A</v>
      </c>
      <c r="I774" s="3" t="e">
        <f>VLOOKUP(B774,'[1]Reydon Pricelist+'!$A:$P,12,FALSE)</f>
        <v>#N/A</v>
      </c>
      <c r="J774" s="2" t="s">
        <v>2824</v>
      </c>
      <c r="K774" s="2" t="str">
        <f>VLOOKUP(B774,[2]product_categories_reydon!$A:$H,4,FALSE)</f>
        <v>Cricket / Wicket Keeping</v>
      </c>
      <c r="L774" s="12" t="e">
        <f>VLOOKUP(B774,'[1]Reydon Pricelist+'!$A:$G,7,FALSE)</f>
        <v>#N/A</v>
      </c>
      <c r="M774" s="2" t="s">
        <v>2825</v>
      </c>
      <c r="N774" s="2" t="s">
        <v>412</v>
      </c>
      <c r="P774" s="2" t="s">
        <v>2699</v>
      </c>
      <c r="Q774" s="2">
        <v>20</v>
      </c>
      <c r="R774" s="2">
        <v>54722976662</v>
      </c>
      <c r="S774" s="2">
        <v>1.43</v>
      </c>
      <c r="T774" s="2">
        <v>37</v>
      </c>
      <c r="U774" s="2">
        <v>26</v>
      </c>
      <c r="V774" s="2">
        <v>7</v>
      </c>
      <c r="W774" s="2">
        <v>9506991000</v>
      </c>
      <c r="X774" s="2">
        <v>40386</v>
      </c>
    </row>
    <row r="775" spans="1:24" s="2" customFormat="1" x14ac:dyDescent="0.25">
      <c r="A775" s="2" t="s">
        <v>20523</v>
      </c>
      <c r="B775" s="2">
        <v>52082007</v>
      </c>
      <c r="C775" s="2">
        <f>VLOOKUP(B775,'[3]reydon-stock'!$A:$E,3,FALSE)</f>
        <v>0</v>
      </c>
      <c r="D775" s="2" t="s">
        <v>2822</v>
      </c>
      <c r="E775" s="2" t="s">
        <v>2823</v>
      </c>
      <c r="F775" s="12" t="s">
        <v>20517</v>
      </c>
      <c r="G775" s="12" t="s">
        <v>20519</v>
      </c>
      <c r="H775" s="3" t="e">
        <f>VLOOKUP(B775,'[1]Reydon Pricelist+'!$A:$P,16,FALSE)</f>
        <v>#N/A</v>
      </c>
      <c r="I775" s="3" t="e">
        <f>VLOOKUP(B775,'[1]Reydon Pricelist+'!$A:$P,12,FALSE)</f>
        <v>#N/A</v>
      </c>
      <c r="J775" s="2" t="s">
        <v>2826</v>
      </c>
      <c r="K775" s="2" t="str">
        <f>VLOOKUP(B775,[2]product_categories_reydon!$A:$H,4,FALSE)</f>
        <v>Cricket / Wicket Keeping</v>
      </c>
      <c r="L775" s="12" t="e">
        <f>VLOOKUP(B775,'[1]Reydon Pricelist+'!$A:$G,7,FALSE)</f>
        <v>#N/A</v>
      </c>
      <c r="M775" s="2" t="s">
        <v>2827</v>
      </c>
      <c r="N775" s="2" t="s">
        <v>2531</v>
      </c>
      <c r="P775" s="2" t="s">
        <v>2699</v>
      </c>
      <c r="Q775" s="2">
        <v>20</v>
      </c>
      <c r="R775" s="2">
        <v>54722976679</v>
      </c>
      <c r="S775" s="2">
        <v>0.48799999999999999</v>
      </c>
      <c r="T775" s="2">
        <v>37</v>
      </c>
      <c r="U775" s="2">
        <v>27</v>
      </c>
      <c r="V775" s="2">
        <v>7</v>
      </c>
      <c r="W775" s="2">
        <v>9506991000</v>
      </c>
      <c r="X775" s="2">
        <v>40386</v>
      </c>
    </row>
    <row r="776" spans="1:24" s="2" customFormat="1" x14ac:dyDescent="0.25">
      <c r="A776" s="2" t="s">
        <v>20523</v>
      </c>
      <c r="B776" s="2">
        <v>52082008</v>
      </c>
      <c r="C776" s="2">
        <f>VLOOKUP(B776,'[3]reydon-stock'!$A:$E,3,FALSE)</f>
        <v>0</v>
      </c>
      <c r="D776" s="2" t="s">
        <v>2828</v>
      </c>
      <c r="F776" s="12" t="s">
        <v>20517</v>
      </c>
      <c r="G776" s="12" t="s">
        <v>20519</v>
      </c>
      <c r="H776" s="3" t="e">
        <f>VLOOKUP(B776,'[1]Reydon Pricelist+'!$A:$P,16,FALSE)</f>
        <v>#N/A</v>
      </c>
      <c r="I776" s="3" t="e">
        <f>VLOOKUP(B776,'[1]Reydon Pricelist+'!$A:$P,12,FALSE)</f>
        <v>#N/A</v>
      </c>
      <c r="J776" s="2" t="s">
        <v>2829</v>
      </c>
      <c r="K776" s="2" t="str">
        <f>VLOOKUP(B776,[2]product_categories_reydon!$A:$H,4,FALSE)</f>
        <v>Cricket / Wicket Keeping</v>
      </c>
      <c r="L776" s="12" t="e">
        <f>VLOOKUP(B776,'[1]Reydon Pricelist+'!$A:$G,7,FALSE)</f>
        <v>#N/A</v>
      </c>
      <c r="M776" s="2" t="s">
        <v>2830</v>
      </c>
      <c r="N776" s="2" t="s">
        <v>2515</v>
      </c>
      <c r="P776" s="2" t="s">
        <v>2699</v>
      </c>
      <c r="Q776" s="2">
        <v>0</v>
      </c>
      <c r="R776" s="2">
        <v>54722976686</v>
      </c>
      <c r="S776" s="2">
        <v>0.99199999999999999</v>
      </c>
      <c r="T776" s="2">
        <v>32</v>
      </c>
      <c r="U776" s="2">
        <v>17</v>
      </c>
      <c r="V776" s="2">
        <v>7</v>
      </c>
      <c r="W776" s="2">
        <v>9506991000</v>
      </c>
      <c r="X776" s="2">
        <v>40415</v>
      </c>
    </row>
    <row r="777" spans="1:24" s="2" customFormat="1" x14ac:dyDescent="0.25">
      <c r="A777" s="2" t="s">
        <v>20523</v>
      </c>
      <c r="B777" s="2">
        <v>50302013</v>
      </c>
      <c r="C777" s="2">
        <f>VLOOKUP(B777,'[3]reydon-stock'!$A:$E,3,FALSE)</f>
        <v>0</v>
      </c>
      <c r="D777" s="2" t="s">
        <v>2831</v>
      </c>
      <c r="F777" s="12" t="s">
        <v>20517</v>
      </c>
      <c r="G777" s="12" t="s">
        <v>20519</v>
      </c>
      <c r="H777" s="3" t="e">
        <f>VLOOKUP(B777,'[1]Reydon Pricelist+'!$A:$P,16,FALSE)</f>
        <v>#N/A</v>
      </c>
      <c r="I777" s="3" t="e">
        <f>VLOOKUP(B777,'[1]Reydon Pricelist+'!$A:$P,12,FALSE)</f>
        <v>#N/A</v>
      </c>
      <c r="J777" s="2" t="s">
        <v>2832</v>
      </c>
      <c r="K777" s="2" t="e">
        <f>VLOOKUP(B777,[2]product_categories_reydon!$A:$H,4,FALSE)</f>
        <v>#N/A</v>
      </c>
      <c r="L777" s="12" t="e">
        <f>VLOOKUP(B777,'[1]Reydon Pricelist+'!$A:$G,7,FALSE)</f>
        <v>#N/A</v>
      </c>
      <c r="M777" s="2" t="s">
        <v>2833</v>
      </c>
      <c r="N777" s="2" t="s">
        <v>2490</v>
      </c>
      <c r="P777" s="2" t="s">
        <v>2699</v>
      </c>
      <c r="Q777" s="2">
        <v>20</v>
      </c>
      <c r="R777" s="2">
        <v>54722974323</v>
      </c>
      <c r="S777" s="2">
        <v>2.2349999999999999</v>
      </c>
      <c r="T777" s="2">
        <v>74</v>
      </c>
      <c r="U777" s="2">
        <v>34</v>
      </c>
      <c r="V777" s="2">
        <v>20</v>
      </c>
      <c r="W777" s="2">
        <v>9506991000</v>
      </c>
      <c r="X777" s="2">
        <v>48137</v>
      </c>
    </row>
    <row r="778" spans="1:24" s="2" customFormat="1" x14ac:dyDescent="0.25">
      <c r="A778" s="2" t="s">
        <v>20523</v>
      </c>
      <c r="B778" s="2">
        <v>50302015</v>
      </c>
      <c r="C778" s="2">
        <f>VLOOKUP(B778,'[3]reydon-stock'!$A:$E,3,FALSE)</f>
        <v>0</v>
      </c>
      <c r="D778" s="2" t="s">
        <v>2831</v>
      </c>
      <c r="F778" s="12" t="s">
        <v>20517</v>
      </c>
      <c r="G778" s="12" t="s">
        <v>20519</v>
      </c>
      <c r="H778" s="3" t="e">
        <f>VLOOKUP(B778,'[1]Reydon Pricelist+'!$A:$P,16,FALSE)</f>
        <v>#N/A</v>
      </c>
      <c r="I778" s="3" t="e">
        <f>VLOOKUP(B778,'[1]Reydon Pricelist+'!$A:$P,12,FALSE)</f>
        <v>#N/A</v>
      </c>
      <c r="J778" s="2" t="s">
        <v>2834</v>
      </c>
      <c r="K778" s="2" t="e">
        <f>VLOOKUP(B778,[2]product_categories_reydon!$A:$H,4,FALSE)</f>
        <v>#N/A</v>
      </c>
      <c r="L778" s="12" t="e">
        <f>VLOOKUP(B778,'[1]Reydon Pricelist+'!$A:$G,7,FALSE)</f>
        <v>#N/A</v>
      </c>
      <c r="M778" s="2" t="s">
        <v>2835</v>
      </c>
      <c r="N778" s="2" t="s">
        <v>2494</v>
      </c>
      <c r="P778" s="2" t="s">
        <v>2699</v>
      </c>
      <c r="Q778" s="2">
        <v>20</v>
      </c>
      <c r="R778" s="2">
        <v>54722974385</v>
      </c>
      <c r="S778" s="2">
        <v>1.42</v>
      </c>
      <c r="T778" s="2">
        <v>11</v>
      </c>
      <c r="U778" s="2">
        <v>29</v>
      </c>
      <c r="V778" s="2">
        <v>72</v>
      </c>
      <c r="W778" s="2">
        <v>9506991000</v>
      </c>
      <c r="X778" s="2">
        <v>48137</v>
      </c>
    </row>
    <row r="779" spans="1:24" s="2" customFormat="1" x14ac:dyDescent="0.25">
      <c r="A779" s="2" t="s">
        <v>20523</v>
      </c>
      <c r="B779" s="2">
        <v>50302017</v>
      </c>
      <c r="C779" s="2">
        <f>VLOOKUP(B779,'[3]reydon-stock'!$A:$E,3,FALSE)</f>
        <v>0</v>
      </c>
      <c r="D779" s="2" t="s">
        <v>2831</v>
      </c>
      <c r="F779" s="12" t="s">
        <v>20517</v>
      </c>
      <c r="G779" s="12" t="s">
        <v>20519</v>
      </c>
      <c r="H779" s="3" t="e">
        <f>VLOOKUP(B779,'[1]Reydon Pricelist+'!$A:$P,16,FALSE)</f>
        <v>#N/A</v>
      </c>
      <c r="I779" s="3" t="e">
        <f>VLOOKUP(B779,'[1]Reydon Pricelist+'!$A:$P,12,FALSE)</f>
        <v>#N/A</v>
      </c>
      <c r="J779" s="2" t="s">
        <v>2836</v>
      </c>
      <c r="K779" s="2" t="e">
        <f>VLOOKUP(B779,[2]product_categories_reydon!$A:$H,4,FALSE)</f>
        <v>#N/A</v>
      </c>
      <c r="L779" s="12" t="e">
        <f>VLOOKUP(B779,'[1]Reydon Pricelist+'!$A:$G,7,FALSE)</f>
        <v>#N/A</v>
      </c>
      <c r="M779" s="2" t="s">
        <v>2837</v>
      </c>
      <c r="N779" s="2" t="s">
        <v>2515</v>
      </c>
      <c r="P779" s="2" t="s">
        <v>2699</v>
      </c>
      <c r="Q779" s="2">
        <v>20</v>
      </c>
      <c r="R779" s="2">
        <v>54722974408</v>
      </c>
      <c r="S779" s="2">
        <v>1.284</v>
      </c>
      <c r="T779" s="2">
        <v>12</v>
      </c>
      <c r="U779" s="2">
        <v>24</v>
      </c>
      <c r="V779" s="2">
        <v>60</v>
      </c>
      <c r="W779" s="2">
        <v>9506991000</v>
      </c>
      <c r="X779" s="2">
        <v>48137</v>
      </c>
    </row>
    <row r="780" spans="1:24" s="2" customFormat="1" x14ac:dyDescent="0.25">
      <c r="A780" s="2" t="s">
        <v>20523</v>
      </c>
      <c r="B780" s="2">
        <v>50262013</v>
      </c>
      <c r="C780" s="2">
        <f>VLOOKUP(B780,'[3]reydon-stock'!$A:$E,3,FALSE)</f>
        <v>0</v>
      </c>
      <c r="D780" s="2" t="s">
        <v>2838</v>
      </c>
      <c r="F780" s="12" t="s">
        <v>20517</v>
      </c>
      <c r="G780" s="12" t="s">
        <v>20519</v>
      </c>
      <c r="H780" s="3" t="e">
        <f>VLOOKUP(B780,'[1]Reydon Pricelist+'!$A:$P,16,FALSE)</f>
        <v>#N/A</v>
      </c>
      <c r="I780" s="3" t="e">
        <f>VLOOKUP(B780,'[1]Reydon Pricelist+'!$A:$P,12,FALSE)</f>
        <v>#N/A</v>
      </c>
      <c r="J780" s="2" t="s">
        <v>2839</v>
      </c>
      <c r="K780" s="2" t="str">
        <f>VLOOKUP(B780,[2]product_categories_reydon!$A:$H,4,FALSE)</f>
        <v>Cricket</v>
      </c>
      <c r="L780" s="12" t="e">
        <f>VLOOKUP(B780,'[1]Reydon Pricelist+'!$A:$G,7,FALSE)</f>
        <v>#N/A</v>
      </c>
      <c r="M780" s="2" t="s">
        <v>2840</v>
      </c>
      <c r="N780" s="2" t="s">
        <v>2500</v>
      </c>
      <c r="P780" s="2" t="s">
        <v>2699</v>
      </c>
      <c r="Q780" s="2">
        <v>20</v>
      </c>
      <c r="R780" s="2">
        <v>54722974521</v>
      </c>
      <c r="S780" s="2">
        <v>1.99</v>
      </c>
      <c r="T780" s="2">
        <v>74</v>
      </c>
      <c r="U780" s="2">
        <v>34</v>
      </c>
      <c r="V780" s="2">
        <v>16</v>
      </c>
      <c r="W780" s="2">
        <v>9506991000</v>
      </c>
      <c r="X780" s="2">
        <v>40382</v>
      </c>
    </row>
    <row r="781" spans="1:24" s="2" customFormat="1" x14ac:dyDescent="0.25">
      <c r="A781" s="2" t="s">
        <v>20523</v>
      </c>
      <c r="B781" s="2">
        <v>50262015</v>
      </c>
      <c r="C781" s="2">
        <f>VLOOKUP(B781,'[3]reydon-stock'!$A:$E,3,FALSE)</f>
        <v>0</v>
      </c>
      <c r="D781" s="2" t="s">
        <v>2838</v>
      </c>
      <c r="F781" s="12" t="s">
        <v>20517</v>
      </c>
      <c r="G781" s="12" t="s">
        <v>20519</v>
      </c>
      <c r="H781" s="3" t="e">
        <f>VLOOKUP(B781,'[1]Reydon Pricelist+'!$A:$P,16,FALSE)</f>
        <v>#N/A</v>
      </c>
      <c r="I781" s="3" t="e">
        <f>VLOOKUP(B781,'[1]Reydon Pricelist+'!$A:$P,12,FALSE)</f>
        <v>#N/A</v>
      </c>
      <c r="J781" s="2" t="s">
        <v>2841</v>
      </c>
      <c r="K781" s="2" t="str">
        <f>VLOOKUP(B781,[2]product_categories_reydon!$A:$H,4,FALSE)</f>
        <v>Cricket</v>
      </c>
      <c r="L781" s="12" t="e">
        <f>VLOOKUP(B781,'[1]Reydon Pricelist+'!$A:$G,7,FALSE)</f>
        <v>#N/A</v>
      </c>
      <c r="M781" s="2" t="s">
        <v>2842</v>
      </c>
      <c r="N781" s="2" t="s">
        <v>2494</v>
      </c>
      <c r="P781" s="2" t="s">
        <v>2699</v>
      </c>
      <c r="Q781" s="2">
        <v>20</v>
      </c>
      <c r="R781" s="2">
        <v>54722974583</v>
      </c>
      <c r="S781" s="2">
        <v>1.4359999999999999</v>
      </c>
      <c r="T781" s="2">
        <v>70</v>
      </c>
      <c r="U781" s="2">
        <v>32</v>
      </c>
      <c r="V781" s="2">
        <v>14</v>
      </c>
      <c r="W781" s="2">
        <v>9506991000</v>
      </c>
      <c r="X781" s="2">
        <v>40382</v>
      </c>
    </row>
    <row r="782" spans="1:24" s="2" customFormat="1" x14ac:dyDescent="0.25">
      <c r="A782" s="2" t="s">
        <v>20523</v>
      </c>
      <c r="B782" s="2">
        <v>50262017</v>
      </c>
      <c r="C782" s="2">
        <f>VLOOKUP(B782,'[3]reydon-stock'!$A:$E,3,FALSE)</f>
        <v>0</v>
      </c>
      <c r="D782" s="2" t="s">
        <v>2838</v>
      </c>
      <c r="F782" s="12" t="s">
        <v>20517</v>
      </c>
      <c r="G782" s="12" t="s">
        <v>20519</v>
      </c>
      <c r="H782" s="3" t="e">
        <f>VLOOKUP(B782,'[1]Reydon Pricelist+'!$A:$P,16,FALSE)</f>
        <v>#N/A</v>
      </c>
      <c r="I782" s="3" t="e">
        <f>VLOOKUP(B782,'[1]Reydon Pricelist+'!$A:$P,12,FALSE)</f>
        <v>#N/A</v>
      </c>
      <c r="J782" s="2" t="s">
        <v>2843</v>
      </c>
      <c r="K782" s="2" t="str">
        <f>VLOOKUP(B782,[2]product_categories_reydon!$A:$H,4,FALSE)</f>
        <v>Cricket</v>
      </c>
      <c r="L782" s="12" t="e">
        <f>VLOOKUP(B782,'[1]Reydon Pricelist+'!$A:$G,7,FALSE)</f>
        <v>#N/A</v>
      </c>
      <c r="M782" s="2" t="s">
        <v>2844</v>
      </c>
      <c r="N782" s="2" t="s">
        <v>2515</v>
      </c>
      <c r="P782" s="2" t="s">
        <v>2699</v>
      </c>
      <c r="Q782" s="2">
        <v>20</v>
      </c>
      <c r="R782" s="2">
        <v>54722974606</v>
      </c>
      <c r="S782" s="2">
        <v>1.18</v>
      </c>
      <c r="T782" s="2">
        <v>64</v>
      </c>
      <c r="U782" s="2">
        <v>32</v>
      </c>
      <c r="V782" s="2">
        <v>12</v>
      </c>
      <c r="W782" s="2">
        <v>9506991000</v>
      </c>
      <c r="X782" s="2">
        <v>40382</v>
      </c>
    </row>
    <row r="783" spans="1:24" s="2" customFormat="1" x14ac:dyDescent="0.25">
      <c r="A783" s="2" t="s">
        <v>20523</v>
      </c>
      <c r="B783" s="2">
        <v>50272006</v>
      </c>
      <c r="C783" s="2">
        <f>VLOOKUP(B783,'[3]reydon-stock'!$A:$E,3,FALSE)</f>
        <v>0</v>
      </c>
      <c r="D783" s="2" t="s">
        <v>2845</v>
      </c>
      <c r="F783" s="12" t="s">
        <v>20517</v>
      </c>
      <c r="G783" s="12" t="s">
        <v>20519</v>
      </c>
      <c r="H783" s="3" t="e">
        <f>VLOOKUP(B783,'[1]Reydon Pricelist+'!$A:$P,16,FALSE)</f>
        <v>#N/A</v>
      </c>
      <c r="I783" s="3" t="e">
        <f>VLOOKUP(B783,'[1]Reydon Pricelist+'!$A:$P,12,FALSE)</f>
        <v>#N/A</v>
      </c>
      <c r="J783" s="2" t="s">
        <v>2846</v>
      </c>
      <c r="K783" s="2" t="str">
        <f>VLOOKUP(B783,[2]product_categories_reydon!$A:$H,4,FALSE)</f>
        <v>Cricket / Batting</v>
      </c>
      <c r="L783" s="12" t="e">
        <f>VLOOKUP(B783,'[1]Reydon Pricelist+'!$A:$G,7,FALSE)</f>
        <v>#N/A</v>
      </c>
      <c r="M783" s="2" t="s">
        <v>2847</v>
      </c>
      <c r="N783" s="2" t="s">
        <v>412</v>
      </c>
      <c r="P783" s="2" t="s">
        <v>2699</v>
      </c>
      <c r="Q783" s="2">
        <v>20</v>
      </c>
      <c r="R783" s="2">
        <v>54722974644</v>
      </c>
      <c r="S783" s="2">
        <v>1.7849999999999999</v>
      </c>
      <c r="T783" s="2">
        <v>72</v>
      </c>
      <c r="U783" s="2">
        <v>32</v>
      </c>
      <c r="V783" s="2">
        <v>14</v>
      </c>
      <c r="W783" s="2">
        <v>9506991000</v>
      </c>
      <c r="X783" s="2">
        <v>40381</v>
      </c>
    </row>
    <row r="784" spans="1:24" s="2" customFormat="1" x14ac:dyDescent="0.25">
      <c r="A784" s="2" t="s">
        <v>20523</v>
      </c>
      <c r="B784" s="2">
        <v>50272007</v>
      </c>
      <c r="C784" s="2">
        <f>VLOOKUP(B784,'[3]reydon-stock'!$A:$E,3,FALSE)</f>
        <v>0</v>
      </c>
      <c r="D784" s="2" t="s">
        <v>2845</v>
      </c>
      <c r="F784" s="12" t="s">
        <v>20517</v>
      </c>
      <c r="G784" s="12" t="s">
        <v>20519</v>
      </c>
      <c r="H784" s="3" t="e">
        <f>VLOOKUP(B784,'[1]Reydon Pricelist+'!$A:$P,16,FALSE)</f>
        <v>#N/A</v>
      </c>
      <c r="I784" s="3" t="e">
        <f>VLOOKUP(B784,'[1]Reydon Pricelist+'!$A:$P,12,FALSE)</f>
        <v>#N/A</v>
      </c>
      <c r="J784" s="2" t="s">
        <v>2848</v>
      </c>
      <c r="K784" s="2" t="str">
        <f>VLOOKUP(B784,[2]product_categories_reydon!$A:$H,4,FALSE)</f>
        <v>Cricket / Batting</v>
      </c>
      <c r="L784" s="12" t="e">
        <f>VLOOKUP(B784,'[1]Reydon Pricelist+'!$A:$G,7,FALSE)</f>
        <v>#N/A</v>
      </c>
      <c r="M784" s="2" t="s">
        <v>2849</v>
      </c>
      <c r="N784" s="2" t="s">
        <v>2531</v>
      </c>
      <c r="P784" s="2" t="s">
        <v>2699</v>
      </c>
      <c r="Q784" s="2">
        <v>20</v>
      </c>
      <c r="R784" s="2">
        <v>54722974668</v>
      </c>
      <c r="S784" s="2">
        <v>1.2050000000000001</v>
      </c>
      <c r="T784" s="2">
        <v>69</v>
      </c>
      <c r="U784" s="2">
        <v>36</v>
      </c>
      <c r="V784" s="2">
        <v>14</v>
      </c>
      <c r="W784" s="2">
        <v>9506991000</v>
      </c>
      <c r="X784" s="2">
        <v>40381</v>
      </c>
    </row>
    <row r="785" spans="1:24" s="2" customFormat="1" x14ac:dyDescent="0.25">
      <c r="A785" s="2" t="s">
        <v>20523</v>
      </c>
      <c r="B785" s="2">
        <v>50272008</v>
      </c>
      <c r="C785" s="2">
        <f>VLOOKUP(B785,'[3]reydon-stock'!$A:$E,3,FALSE)</f>
        <v>0</v>
      </c>
      <c r="D785" s="2" t="s">
        <v>2845</v>
      </c>
      <c r="F785" s="12" t="s">
        <v>20517</v>
      </c>
      <c r="G785" s="12" t="s">
        <v>20519</v>
      </c>
      <c r="H785" s="3" t="e">
        <f>VLOOKUP(B785,'[1]Reydon Pricelist+'!$A:$P,16,FALSE)</f>
        <v>#N/A</v>
      </c>
      <c r="I785" s="3" t="e">
        <f>VLOOKUP(B785,'[1]Reydon Pricelist+'!$A:$P,12,FALSE)</f>
        <v>#N/A</v>
      </c>
      <c r="J785" s="2" t="s">
        <v>2850</v>
      </c>
      <c r="K785" s="2" t="str">
        <f>VLOOKUP(B785,[2]product_categories_reydon!$A:$H,4,FALSE)</f>
        <v>Cricket / Batting</v>
      </c>
      <c r="L785" s="12" t="e">
        <f>VLOOKUP(B785,'[1]Reydon Pricelist+'!$A:$G,7,FALSE)</f>
        <v>#N/A</v>
      </c>
      <c r="M785" s="2" t="s">
        <v>2851</v>
      </c>
      <c r="N785" s="2" t="s">
        <v>89</v>
      </c>
      <c r="P785" s="2" t="s">
        <v>2699</v>
      </c>
      <c r="Q785" s="2">
        <v>20</v>
      </c>
      <c r="R785" s="2">
        <v>54722974675</v>
      </c>
      <c r="S785" s="2">
        <v>1.1299999999999999</v>
      </c>
      <c r="T785" s="2">
        <v>62</v>
      </c>
      <c r="U785" s="2">
        <v>32</v>
      </c>
      <c r="V785" s="2">
        <v>13</v>
      </c>
      <c r="W785" s="2">
        <v>9506991000</v>
      </c>
      <c r="X785" s="2">
        <v>40381</v>
      </c>
    </row>
    <row r="786" spans="1:24" s="6" customFormat="1" x14ac:dyDescent="0.25">
      <c r="A786" s="6" t="s">
        <v>20524</v>
      </c>
      <c r="B786" s="6" t="s">
        <v>2852</v>
      </c>
      <c r="C786" s="2">
        <f>VLOOKUP(B786,'[3]reydon-stock'!$A:$E,3,FALSE)</f>
        <v>0</v>
      </c>
      <c r="D786" s="6" t="s">
        <v>2853</v>
      </c>
      <c r="F786" s="12" t="s">
        <v>20517</v>
      </c>
      <c r="G786" s="12" t="s">
        <v>20519</v>
      </c>
      <c r="H786" s="7">
        <f>VLOOKUP(B786,'[1]Reydon Pricelist+'!$A:$P,16,FALSE)</f>
        <v>2.52</v>
      </c>
      <c r="I786" s="7">
        <f>VLOOKUP(B786,'[1]Reydon Pricelist+'!$A:$P,12,FALSE)</f>
        <v>5</v>
      </c>
      <c r="J786" s="6" t="s">
        <v>2854</v>
      </c>
      <c r="K786" s="6" t="str">
        <f>VLOOKUP(B786,[2]product_categories_reydon!$A:$H,4,FALSE)</f>
        <v>Cricket / Protection</v>
      </c>
      <c r="L786" s="12" t="str">
        <f>VLOOKUP(B786,'[1]Reydon Pricelist+'!$A:$G,7,FALSE)</f>
        <v>097867018118</v>
      </c>
      <c r="M786" s="6" t="s">
        <v>2855</v>
      </c>
      <c r="N786" s="6" t="s">
        <v>412</v>
      </c>
      <c r="P786" s="6" t="s">
        <v>2699</v>
      </c>
      <c r="Q786" s="6">
        <v>20</v>
      </c>
      <c r="R786" s="6">
        <v>97867018118</v>
      </c>
      <c r="S786" s="6">
        <v>9.2999999999999999E-2</v>
      </c>
      <c r="T786" s="6">
        <v>26</v>
      </c>
      <c r="U786" s="6">
        <v>18</v>
      </c>
      <c r="V786" s="6">
        <v>6</v>
      </c>
      <c r="W786" s="6">
        <v>9506991000</v>
      </c>
      <c r="X786" s="6">
        <v>40387</v>
      </c>
    </row>
    <row r="787" spans="1:24" s="6" customFormat="1" x14ac:dyDescent="0.25">
      <c r="A787" s="6" t="s">
        <v>20524</v>
      </c>
      <c r="B787" s="6" t="s">
        <v>2856</v>
      </c>
      <c r="C787" s="2">
        <f>VLOOKUP(B787,'[3]reydon-stock'!$A:$E,3,FALSE)</f>
        <v>0</v>
      </c>
      <c r="D787" s="6" t="s">
        <v>2853</v>
      </c>
      <c r="F787" s="12" t="s">
        <v>20517</v>
      </c>
      <c r="G787" s="12" t="s">
        <v>20519</v>
      </c>
      <c r="H787" s="7">
        <f>VLOOKUP(B787,'[1]Reydon Pricelist+'!$A:$P,16,FALSE)</f>
        <v>2.52</v>
      </c>
      <c r="I787" s="7">
        <f>VLOOKUP(B787,'[1]Reydon Pricelist+'!$A:$P,12,FALSE)</f>
        <v>5</v>
      </c>
      <c r="J787" s="6" t="s">
        <v>2857</v>
      </c>
      <c r="K787" s="6" t="str">
        <f>VLOOKUP(B787,[2]product_categories_reydon!$A:$H,4,FALSE)</f>
        <v>Cricket / Protection</v>
      </c>
      <c r="L787" s="12" t="str">
        <f>VLOOKUP(B787,'[1]Reydon Pricelist+'!$A:$G,7,FALSE)</f>
        <v>097867033920</v>
      </c>
      <c r="M787" s="6" t="s">
        <v>2858</v>
      </c>
      <c r="N787" s="6" t="s">
        <v>89</v>
      </c>
      <c r="P787" s="6" t="s">
        <v>2699</v>
      </c>
      <c r="Q787" s="6">
        <v>20</v>
      </c>
      <c r="R787" s="6">
        <v>97867033920</v>
      </c>
      <c r="S787" s="6">
        <v>6.3E-2</v>
      </c>
      <c r="T787" s="6">
        <v>22</v>
      </c>
      <c r="U787" s="6">
        <v>18</v>
      </c>
      <c r="V787" s="6">
        <v>5</v>
      </c>
      <c r="W787" s="6">
        <v>9506991000</v>
      </c>
      <c r="X787" s="6">
        <v>40387</v>
      </c>
    </row>
    <row r="788" spans="1:24" s="6" customFormat="1" x14ac:dyDescent="0.25">
      <c r="A788" s="6" t="s">
        <v>20524</v>
      </c>
      <c r="B788" s="6" t="s">
        <v>2859</v>
      </c>
      <c r="C788" s="2">
        <f>VLOOKUP(B788,'[3]reydon-stock'!$A:$E,3,FALSE)</f>
        <v>0</v>
      </c>
      <c r="D788" s="6" t="s">
        <v>2860</v>
      </c>
      <c r="F788" s="12" t="s">
        <v>20517</v>
      </c>
      <c r="G788" s="12" t="s">
        <v>20519</v>
      </c>
      <c r="H788" s="7">
        <f>VLOOKUP(B788,'[1]Reydon Pricelist+'!$A:$P,16,FALSE)</f>
        <v>34.450000000000003</v>
      </c>
      <c r="I788" s="7">
        <f>VLOOKUP(B788,'[1]Reydon Pricelist+'!$A:$P,12,FALSE)</f>
        <v>68</v>
      </c>
      <c r="J788" s="6" t="s">
        <v>2861</v>
      </c>
      <c r="K788" s="6" t="str">
        <f>VLOOKUP(B788,[2]product_categories_reydon!$A:$H,4,FALSE)</f>
        <v>Cricket / Protection</v>
      </c>
      <c r="L788" s="12" t="str">
        <f>VLOOKUP(B788,'[1]Reydon Pricelist+'!$A:$G,7,FALSE)</f>
        <v>054722952017</v>
      </c>
      <c r="M788" s="6" t="s">
        <v>2862</v>
      </c>
      <c r="N788" s="6" t="s">
        <v>412</v>
      </c>
      <c r="O788" s="6" t="s">
        <v>693</v>
      </c>
      <c r="P788" s="6" t="s">
        <v>2699</v>
      </c>
      <c r="Q788" s="6">
        <v>20</v>
      </c>
      <c r="R788" s="6">
        <v>54722952017</v>
      </c>
      <c r="S788" s="6">
        <v>1.1559999999999999</v>
      </c>
      <c r="T788" s="6">
        <v>33</v>
      </c>
      <c r="U788" s="6">
        <v>24</v>
      </c>
      <c r="V788" s="6">
        <v>24</v>
      </c>
      <c r="W788" s="6">
        <v>6506108000</v>
      </c>
      <c r="X788" s="6">
        <v>40391</v>
      </c>
    </row>
    <row r="789" spans="1:24" s="6" customFormat="1" x14ac:dyDescent="0.25">
      <c r="A789" s="6" t="s">
        <v>20524</v>
      </c>
      <c r="B789" s="6" t="s">
        <v>2863</v>
      </c>
      <c r="C789" s="2">
        <f>VLOOKUP(B789,'[3]reydon-stock'!$A:$E,3,FALSE)</f>
        <v>0</v>
      </c>
      <c r="D789" s="6" t="s">
        <v>2864</v>
      </c>
      <c r="F789" s="12" t="s">
        <v>20517</v>
      </c>
      <c r="G789" s="12" t="s">
        <v>20519</v>
      </c>
      <c r="H789" s="7">
        <f>VLOOKUP(B789,'[1]Reydon Pricelist+'!$A:$P,16,FALSE)</f>
        <v>34.450000000000003</v>
      </c>
      <c r="I789" s="7">
        <f>VLOOKUP(B789,'[1]Reydon Pricelist+'!$A:$P,12,FALSE)</f>
        <v>57</v>
      </c>
      <c r="J789" s="6" t="s">
        <v>2865</v>
      </c>
      <c r="K789" s="6" t="str">
        <f>VLOOKUP(B789,[2]product_categories_reydon!$A:$H,4,FALSE)</f>
        <v>Cricket / Protection</v>
      </c>
      <c r="L789" s="12" t="str">
        <f>VLOOKUP(B789,'[1]Reydon Pricelist+'!$A:$G,7,FALSE)</f>
        <v>054722952024</v>
      </c>
      <c r="M789" s="6" t="s">
        <v>2866</v>
      </c>
      <c r="N789" s="6" t="s">
        <v>89</v>
      </c>
      <c r="O789" s="6" t="s">
        <v>693</v>
      </c>
      <c r="P789" s="6" t="s">
        <v>2699</v>
      </c>
      <c r="Q789" s="6">
        <v>0</v>
      </c>
      <c r="R789" s="6">
        <v>54722952024</v>
      </c>
      <c r="S789" s="6">
        <v>1.0960000000000001</v>
      </c>
      <c r="T789" s="6">
        <v>33</v>
      </c>
      <c r="U789" s="6">
        <v>24</v>
      </c>
      <c r="V789" s="6">
        <v>25</v>
      </c>
      <c r="W789" s="6">
        <v>6506108000</v>
      </c>
      <c r="X789" s="6">
        <v>40416</v>
      </c>
    </row>
    <row r="790" spans="1:24" s="6" customFormat="1" x14ac:dyDescent="0.25">
      <c r="A790" s="6" t="s">
        <v>20524</v>
      </c>
      <c r="B790" s="6" t="s">
        <v>2867</v>
      </c>
      <c r="C790" s="2">
        <f>VLOOKUP(B790,'[3]reydon-stock'!$A:$E,3,FALSE)</f>
        <v>7</v>
      </c>
      <c r="D790" s="6" t="s">
        <v>2868</v>
      </c>
      <c r="E790" s="6" t="s">
        <v>2869</v>
      </c>
      <c r="F790" s="12" t="s">
        <v>20517</v>
      </c>
      <c r="G790" s="12" t="s">
        <v>20519</v>
      </c>
      <c r="H790" s="7">
        <f>VLOOKUP(B790,'[1]Reydon Pricelist+'!$A:$P,16,FALSE)</f>
        <v>13.82</v>
      </c>
      <c r="I790" s="7">
        <f>VLOOKUP(B790,'[1]Reydon Pricelist+'!$A:$P,12,FALSE)</f>
        <v>23</v>
      </c>
      <c r="J790" s="6" t="s">
        <v>2870</v>
      </c>
      <c r="K790" s="6" t="str">
        <f>VLOOKUP(B790,[2]product_categories_reydon!$A:$H,4,FALSE)</f>
        <v>Cricket / Clothing</v>
      </c>
      <c r="L790" s="12" t="str">
        <f>VLOOKUP(B790,'[1]Reydon Pricelist+'!$A:$G,7,FALSE)</f>
        <v>054722966342</v>
      </c>
      <c r="M790" s="6" t="s">
        <v>2871</v>
      </c>
      <c r="N790" s="6" t="s">
        <v>2872</v>
      </c>
      <c r="P790" s="6" t="s">
        <v>2699</v>
      </c>
      <c r="Q790" s="6">
        <v>0</v>
      </c>
      <c r="R790" s="6">
        <v>54722966342</v>
      </c>
      <c r="S790" s="6">
        <v>0.13300000000000001</v>
      </c>
      <c r="T790" s="6">
        <v>30</v>
      </c>
      <c r="U790" s="6">
        <v>24</v>
      </c>
      <c r="V790" s="6">
        <v>3</v>
      </c>
      <c r="W790" s="6">
        <v>6205300000</v>
      </c>
      <c r="X790" s="6">
        <v>40397</v>
      </c>
    </row>
    <row r="791" spans="1:24" s="6" customFormat="1" x14ac:dyDescent="0.25">
      <c r="A791" s="6" t="s">
        <v>20524</v>
      </c>
      <c r="B791" s="6" t="s">
        <v>2873</v>
      </c>
      <c r="C791" s="2">
        <f>VLOOKUP(B791,'[3]reydon-stock'!$A:$E,3,FALSE)</f>
        <v>7</v>
      </c>
      <c r="D791" s="6" t="s">
        <v>2868</v>
      </c>
      <c r="E791" s="6" t="s">
        <v>2869</v>
      </c>
      <c r="F791" s="12" t="s">
        <v>20517</v>
      </c>
      <c r="G791" s="12" t="s">
        <v>20519</v>
      </c>
      <c r="H791" s="7">
        <f>VLOOKUP(B791,'[1]Reydon Pricelist+'!$A:$P,16,FALSE)</f>
        <v>13.82</v>
      </c>
      <c r="I791" s="7">
        <f>VLOOKUP(B791,'[1]Reydon Pricelist+'!$A:$P,12,FALSE)</f>
        <v>23</v>
      </c>
      <c r="J791" s="6" t="s">
        <v>2874</v>
      </c>
      <c r="K791" s="6" t="str">
        <f>VLOOKUP(B791,[2]product_categories_reydon!$A:$H,4,FALSE)</f>
        <v>Cricket / Clothing</v>
      </c>
      <c r="L791" s="12" t="str">
        <f>VLOOKUP(B791,'[1]Reydon Pricelist+'!$A:$G,7,FALSE)</f>
        <v>054722966359</v>
      </c>
      <c r="M791" s="6" t="s">
        <v>2875</v>
      </c>
      <c r="N791" s="6" t="s">
        <v>2876</v>
      </c>
      <c r="P791" s="6" t="s">
        <v>2699</v>
      </c>
      <c r="Q791" s="6">
        <v>0</v>
      </c>
      <c r="R791" s="6">
        <v>54722966359</v>
      </c>
      <c r="S791" s="6">
        <v>0.16</v>
      </c>
      <c r="T791" s="6">
        <v>33</v>
      </c>
      <c r="U791" s="6">
        <v>28</v>
      </c>
      <c r="V791" s="6">
        <v>3</v>
      </c>
      <c r="W791" s="6">
        <v>6205300000</v>
      </c>
      <c r="X791" s="6">
        <v>40397</v>
      </c>
    </row>
    <row r="792" spans="1:24" s="6" customFormat="1" x14ac:dyDescent="0.25">
      <c r="A792" s="6" t="s">
        <v>20524</v>
      </c>
      <c r="B792" s="6" t="s">
        <v>2877</v>
      </c>
      <c r="C792" s="2">
        <f>VLOOKUP(B792,'[3]reydon-stock'!$A:$E,3,FALSE)</f>
        <v>38</v>
      </c>
      <c r="D792" s="6" t="s">
        <v>2868</v>
      </c>
      <c r="E792" s="6" t="s">
        <v>2869</v>
      </c>
      <c r="F792" s="12" t="s">
        <v>20517</v>
      </c>
      <c r="G792" s="12" t="s">
        <v>20519</v>
      </c>
      <c r="H792" s="7">
        <f>VLOOKUP(B792,'[1]Reydon Pricelist+'!$A:$P,16,FALSE)</f>
        <v>13.82</v>
      </c>
      <c r="I792" s="7">
        <f>VLOOKUP(B792,'[1]Reydon Pricelist+'!$A:$P,12,FALSE)</f>
        <v>23</v>
      </c>
      <c r="J792" s="6" t="s">
        <v>2878</v>
      </c>
      <c r="K792" s="6" t="str">
        <f>VLOOKUP(B792,[2]product_categories_reydon!$A:$H,4,FALSE)</f>
        <v>Cricket / Clothing</v>
      </c>
      <c r="L792" s="12" t="str">
        <f>VLOOKUP(B792,'[1]Reydon Pricelist+'!$A:$G,7,FALSE)</f>
        <v>054722966366</v>
      </c>
      <c r="M792" s="6" t="s">
        <v>2879</v>
      </c>
      <c r="N792" s="6" t="s">
        <v>2880</v>
      </c>
      <c r="P792" s="6" t="s">
        <v>2699</v>
      </c>
      <c r="Q792" s="6">
        <v>0</v>
      </c>
      <c r="R792" s="6">
        <v>54722966366</v>
      </c>
      <c r="S792" s="6">
        <v>0.155</v>
      </c>
      <c r="T792" s="6">
        <v>29</v>
      </c>
      <c r="U792" s="6">
        <v>22</v>
      </c>
      <c r="V792" s="6">
        <v>3</v>
      </c>
      <c r="W792" s="6">
        <v>6205300000</v>
      </c>
      <c r="X792" s="6">
        <v>40397</v>
      </c>
    </row>
    <row r="793" spans="1:24" s="6" customFormat="1" x14ac:dyDescent="0.25">
      <c r="A793" s="6" t="s">
        <v>20524</v>
      </c>
      <c r="B793" s="6" t="s">
        <v>2881</v>
      </c>
      <c r="C793" s="2">
        <f>VLOOKUP(B793,'[3]reydon-stock'!$A:$E,3,FALSE)</f>
        <v>77</v>
      </c>
      <c r="D793" s="6" t="s">
        <v>2868</v>
      </c>
      <c r="E793" s="6" t="s">
        <v>2869</v>
      </c>
      <c r="F793" s="12" t="s">
        <v>20517</v>
      </c>
      <c r="G793" s="12" t="s">
        <v>20519</v>
      </c>
      <c r="H793" s="7">
        <f>VLOOKUP(B793,'[1]Reydon Pricelist+'!$A:$P,16,FALSE)</f>
        <v>13.82</v>
      </c>
      <c r="I793" s="7">
        <f>VLOOKUP(B793,'[1]Reydon Pricelist+'!$A:$P,12,FALSE)</f>
        <v>23</v>
      </c>
      <c r="J793" s="6" t="s">
        <v>2882</v>
      </c>
      <c r="K793" s="6" t="str">
        <f>VLOOKUP(B793,[2]product_categories_reydon!$A:$H,4,FALSE)</f>
        <v>Cricket / Clothing</v>
      </c>
      <c r="L793" s="12" t="str">
        <f>VLOOKUP(B793,'[1]Reydon Pricelist+'!$A:$G,7,FALSE)</f>
        <v>054722966373</v>
      </c>
      <c r="M793" s="6" t="s">
        <v>2883</v>
      </c>
      <c r="N793" s="6" t="s">
        <v>2884</v>
      </c>
      <c r="P793" s="6" t="s">
        <v>2699</v>
      </c>
      <c r="Q793" s="6">
        <v>0</v>
      </c>
      <c r="R793" s="6">
        <v>54722966373</v>
      </c>
      <c r="S793" s="6">
        <v>0.16500000000000001</v>
      </c>
      <c r="T793" s="6">
        <v>29</v>
      </c>
      <c r="U793" s="6">
        <v>23</v>
      </c>
      <c r="V793" s="6">
        <v>3</v>
      </c>
      <c r="W793" s="6">
        <v>6205300000</v>
      </c>
      <c r="X793" s="6">
        <v>40397</v>
      </c>
    </row>
    <row r="794" spans="1:24" s="6" customFormat="1" x14ac:dyDescent="0.25">
      <c r="A794" s="6" t="s">
        <v>20524</v>
      </c>
      <c r="B794" s="6" t="s">
        <v>2885</v>
      </c>
      <c r="C794" s="2">
        <f>VLOOKUP(B794,'[3]reydon-stock'!$A:$E,3,FALSE)</f>
        <v>19</v>
      </c>
      <c r="D794" s="6" t="s">
        <v>2886</v>
      </c>
      <c r="E794" s="6" t="s">
        <v>2887</v>
      </c>
      <c r="F794" s="12" t="s">
        <v>20517</v>
      </c>
      <c r="G794" s="12" t="s">
        <v>20519</v>
      </c>
      <c r="H794" s="7">
        <f>VLOOKUP(B794,'[1]Reydon Pricelist+'!$A:$P,16,FALSE)</f>
        <v>13.82</v>
      </c>
      <c r="I794" s="7">
        <f>VLOOKUP(B794,'[1]Reydon Pricelist+'!$A:$P,12,FALSE)</f>
        <v>28</v>
      </c>
      <c r="J794" s="6" t="s">
        <v>2888</v>
      </c>
      <c r="K794" s="6" t="str">
        <f>VLOOKUP(B794,[2]product_categories_reydon!$A:$H,4,FALSE)</f>
        <v>Cricket / Clothing</v>
      </c>
      <c r="L794" s="12" t="str">
        <f>VLOOKUP(B794,'[1]Reydon Pricelist+'!$A:$G,7,FALSE)</f>
        <v>054722966380</v>
      </c>
      <c r="M794" s="6" t="s">
        <v>2889</v>
      </c>
      <c r="N794" s="6" t="s">
        <v>32</v>
      </c>
      <c r="P794" s="6" t="s">
        <v>2699</v>
      </c>
      <c r="Q794" s="6">
        <v>20</v>
      </c>
      <c r="R794" s="6">
        <v>54722966380</v>
      </c>
      <c r="S794" s="6">
        <v>0.2</v>
      </c>
      <c r="T794" s="6">
        <v>33</v>
      </c>
      <c r="U794" s="6">
        <v>27</v>
      </c>
      <c r="V794" s="6">
        <v>3</v>
      </c>
      <c r="W794" s="6">
        <v>6205300000</v>
      </c>
      <c r="X794" s="6">
        <v>40398</v>
      </c>
    </row>
    <row r="795" spans="1:24" s="6" customFormat="1" x14ac:dyDescent="0.25">
      <c r="A795" s="6" t="s">
        <v>20524</v>
      </c>
      <c r="B795" s="6" t="s">
        <v>2890</v>
      </c>
      <c r="C795" s="2">
        <f>VLOOKUP(B795,'[3]reydon-stock'!$A:$E,3,FALSE)</f>
        <v>3</v>
      </c>
      <c r="D795" s="6" t="s">
        <v>2886</v>
      </c>
      <c r="E795" s="6" t="s">
        <v>2887</v>
      </c>
      <c r="F795" s="12" t="s">
        <v>20517</v>
      </c>
      <c r="G795" s="12" t="s">
        <v>20519</v>
      </c>
      <c r="H795" s="7">
        <f>VLOOKUP(B795,'[1]Reydon Pricelist+'!$A:$P,16,FALSE)</f>
        <v>13.82</v>
      </c>
      <c r="I795" s="7">
        <f>VLOOKUP(B795,'[1]Reydon Pricelist+'!$A:$P,12,FALSE)</f>
        <v>28</v>
      </c>
      <c r="J795" s="6" t="s">
        <v>2891</v>
      </c>
      <c r="K795" s="6" t="str">
        <f>VLOOKUP(B795,[2]product_categories_reydon!$A:$H,4,FALSE)</f>
        <v>Cricket / Clothing</v>
      </c>
      <c r="L795" s="12" t="str">
        <f>VLOOKUP(B795,'[1]Reydon Pricelist+'!$A:$G,7,FALSE)</f>
        <v>054722966397</v>
      </c>
      <c r="M795" s="6" t="s">
        <v>2892</v>
      </c>
      <c r="N795" s="6" t="s">
        <v>38</v>
      </c>
      <c r="P795" s="6" t="s">
        <v>2699</v>
      </c>
      <c r="Q795" s="6">
        <v>20</v>
      </c>
      <c r="R795" s="6">
        <v>54722966397</v>
      </c>
      <c r="S795" s="6">
        <v>0.45600000000000002</v>
      </c>
      <c r="T795" s="6">
        <v>32</v>
      </c>
      <c r="U795" s="6">
        <v>28</v>
      </c>
      <c r="V795" s="6">
        <v>3</v>
      </c>
      <c r="W795" s="6">
        <v>6205300000</v>
      </c>
      <c r="X795" s="6">
        <v>40398</v>
      </c>
    </row>
    <row r="796" spans="1:24" s="6" customFormat="1" x14ac:dyDescent="0.25">
      <c r="A796" s="6" t="s">
        <v>20524</v>
      </c>
      <c r="B796" s="6" t="s">
        <v>2893</v>
      </c>
      <c r="C796" s="2">
        <f>VLOOKUP(B796,'[3]reydon-stock'!$A:$E,3,FALSE)</f>
        <v>11</v>
      </c>
      <c r="D796" s="6" t="s">
        <v>2886</v>
      </c>
      <c r="E796" s="6" t="s">
        <v>2887</v>
      </c>
      <c r="F796" s="12" t="s">
        <v>20517</v>
      </c>
      <c r="G796" s="12" t="s">
        <v>20519</v>
      </c>
      <c r="H796" s="7">
        <f>VLOOKUP(B796,'[1]Reydon Pricelist+'!$A:$P,16,FALSE)</f>
        <v>13.82</v>
      </c>
      <c r="I796" s="7">
        <f>VLOOKUP(B796,'[1]Reydon Pricelist+'!$A:$P,12,FALSE)</f>
        <v>28</v>
      </c>
      <c r="J796" s="6" t="s">
        <v>2894</v>
      </c>
      <c r="K796" s="6" t="str">
        <f>VLOOKUP(B796,[2]product_categories_reydon!$A:$H,4,FALSE)</f>
        <v>Cricket / Clothing</v>
      </c>
      <c r="L796" s="12" t="str">
        <f>VLOOKUP(B796,'[1]Reydon Pricelist+'!$A:$G,7,FALSE)</f>
        <v>054722966403</v>
      </c>
      <c r="M796" s="6" t="s">
        <v>2895</v>
      </c>
      <c r="N796" s="6" t="s">
        <v>46</v>
      </c>
      <c r="P796" s="6" t="s">
        <v>2699</v>
      </c>
      <c r="Q796" s="6">
        <v>20</v>
      </c>
      <c r="R796" s="6">
        <v>54722966403</v>
      </c>
      <c r="S796" s="6">
        <v>0.215</v>
      </c>
      <c r="T796" s="6">
        <v>32</v>
      </c>
      <c r="U796" s="6">
        <v>28</v>
      </c>
      <c r="V796" s="6">
        <v>3</v>
      </c>
      <c r="W796" s="6">
        <v>6205300000</v>
      </c>
      <c r="X796" s="6">
        <v>40398</v>
      </c>
    </row>
    <row r="797" spans="1:24" s="6" customFormat="1" x14ac:dyDescent="0.25">
      <c r="A797" s="6" t="s">
        <v>20524</v>
      </c>
      <c r="B797" s="6" t="s">
        <v>2896</v>
      </c>
      <c r="C797" s="2">
        <f>VLOOKUP(B797,'[3]reydon-stock'!$A:$E,3,FALSE)</f>
        <v>4</v>
      </c>
      <c r="D797" s="6" t="s">
        <v>2886</v>
      </c>
      <c r="E797" s="6" t="s">
        <v>2887</v>
      </c>
      <c r="F797" s="12" t="s">
        <v>20517</v>
      </c>
      <c r="G797" s="12" t="s">
        <v>20519</v>
      </c>
      <c r="H797" s="7">
        <f>VLOOKUP(B797,'[1]Reydon Pricelist+'!$A:$P,16,FALSE)</f>
        <v>13.82</v>
      </c>
      <c r="I797" s="7">
        <f>VLOOKUP(B797,'[1]Reydon Pricelist+'!$A:$P,12,FALSE)</f>
        <v>28</v>
      </c>
      <c r="J797" s="6" t="s">
        <v>2897</v>
      </c>
      <c r="K797" s="6" t="str">
        <f>VLOOKUP(B797,[2]product_categories_reydon!$A:$H,4,FALSE)</f>
        <v>Cricket / Clothing</v>
      </c>
      <c r="L797" s="12" t="str">
        <f>VLOOKUP(B797,'[1]Reydon Pricelist+'!$A:$G,7,FALSE)</f>
        <v>054722966410</v>
      </c>
      <c r="M797" s="6" t="s">
        <v>2898</v>
      </c>
      <c r="N797" s="6" t="s">
        <v>50</v>
      </c>
      <c r="P797" s="6" t="s">
        <v>2699</v>
      </c>
      <c r="Q797" s="6">
        <v>20</v>
      </c>
      <c r="R797" s="6">
        <v>54722966410</v>
      </c>
      <c r="S797" s="6">
        <v>0.51200000000000001</v>
      </c>
      <c r="T797" s="6">
        <v>32</v>
      </c>
      <c r="U797" s="6">
        <v>26</v>
      </c>
      <c r="V797" s="6">
        <v>4</v>
      </c>
      <c r="W797" s="6">
        <v>6205300000</v>
      </c>
      <c r="X797" s="6">
        <v>40398</v>
      </c>
    </row>
    <row r="798" spans="1:24" s="2" customFormat="1" x14ac:dyDescent="0.25">
      <c r="A798" s="2" t="s">
        <v>20523</v>
      </c>
      <c r="B798" s="2">
        <v>70312004</v>
      </c>
      <c r="C798" s="2">
        <f>VLOOKUP(B798,'[3]reydon-stock'!$A:$E,3,FALSE)</f>
        <v>7</v>
      </c>
      <c r="D798" s="2" t="s">
        <v>2899</v>
      </c>
      <c r="F798" s="12" t="s">
        <v>20517</v>
      </c>
      <c r="G798" s="12" t="s">
        <v>20519</v>
      </c>
      <c r="H798" s="3" t="e">
        <f>VLOOKUP(B798,'[1]Reydon Pricelist+'!$A:$P,16,FALSE)</f>
        <v>#N/A</v>
      </c>
      <c r="I798" s="3" t="e">
        <f>VLOOKUP(B798,'[1]Reydon Pricelist+'!$A:$P,12,FALSE)</f>
        <v>#N/A</v>
      </c>
      <c r="J798" s="2" t="s">
        <v>2900</v>
      </c>
      <c r="K798" s="2" t="str">
        <f>VLOOKUP(B798,[2]product_categories_reydon!$A:$H,4,FALSE)</f>
        <v>Cricket / Clothing</v>
      </c>
      <c r="L798" s="12" t="e">
        <f>VLOOKUP(B798,'[1]Reydon Pricelist+'!$A:$G,7,FALSE)</f>
        <v>#N/A</v>
      </c>
      <c r="M798" s="2" t="s">
        <v>2901</v>
      </c>
      <c r="N798" s="2" t="s">
        <v>2872</v>
      </c>
      <c r="P798" s="2" t="s">
        <v>2699</v>
      </c>
      <c r="Q798" s="2">
        <v>0</v>
      </c>
      <c r="R798" s="2">
        <v>54722977584</v>
      </c>
      <c r="S798" s="2">
        <v>0.21199999999999999</v>
      </c>
      <c r="T798" s="2">
        <v>28</v>
      </c>
      <c r="U798" s="2">
        <v>29</v>
      </c>
      <c r="V798" s="2">
        <v>2.5</v>
      </c>
      <c r="W798" s="2">
        <v>6211339000</v>
      </c>
      <c r="X798" s="2">
        <v>40399</v>
      </c>
    </row>
    <row r="799" spans="1:24" s="2" customFormat="1" x14ac:dyDescent="0.25">
      <c r="A799" s="2" t="s">
        <v>20523</v>
      </c>
      <c r="B799" s="2">
        <v>70312005</v>
      </c>
      <c r="C799" s="2">
        <f>VLOOKUP(B799,'[3]reydon-stock'!$A:$E,3,FALSE)</f>
        <v>0</v>
      </c>
      <c r="D799" s="2" t="s">
        <v>2899</v>
      </c>
      <c r="F799" s="12" t="s">
        <v>20517</v>
      </c>
      <c r="G799" s="12" t="s">
        <v>20519</v>
      </c>
      <c r="H799" s="3" t="e">
        <f>VLOOKUP(B799,'[1]Reydon Pricelist+'!$A:$P,16,FALSE)</f>
        <v>#N/A</v>
      </c>
      <c r="I799" s="3" t="e">
        <f>VLOOKUP(B799,'[1]Reydon Pricelist+'!$A:$P,12,FALSE)</f>
        <v>#N/A</v>
      </c>
      <c r="J799" s="2" t="s">
        <v>2902</v>
      </c>
      <c r="K799" s="2" t="str">
        <f>VLOOKUP(B799,[2]product_categories_reydon!$A:$H,4,FALSE)</f>
        <v>Cricket / Clothing</v>
      </c>
      <c r="L799" s="12" t="e">
        <f>VLOOKUP(B799,'[1]Reydon Pricelist+'!$A:$G,7,FALSE)</f>
        <v>#N/A</v>
      </c>
      <c r="M799" s="2" t="s">
        <v>2903</v>
      </c>
      <c r="N799" s="2" t="s">
        <v>2876</v>
      </c>
      <c r="P799" s="2" t="s">
        <v>2699</v>
      </c>
      <c r="Q799" s="2">
        <v>0</v>
      </c>
      <c r="R799" s="2">
        <v>54722977591</v>
      </c>
      <c r="S799" s="2">
        <v>0.23899999999999999</v>
      </c>
      <c r="T799" s="2">
        <v>30</v>
      </c>
      <c r="U799" s="2">
        <v>26</v>
      </c>
      <c r="V799" s="2">
        <v>2.5</v>
      </c>
      <c r="W799" s="2">
        <v>6211339000</v>
      </c>
      <c r="X799" s="2">
        <v>40399</v>
      </c>
    </row>
    <row r="800" spans="1:24" s="2" customFormat="1" x14ac:dyDescent="0.25">
      <c r="A800" s="2" t="s">
        <v>20523</v>
      </c>
      <c r="B800" s="2">
        <v>70312006</v>
      </c>
      <c r="C800" s="2">
        <f>VLOOKUP(B800,'[3]reydon-stock'!$A:$E,3,FALSE)</f>
        <v>24</v>
      </c>
      <c r="D800" s="2" t="s">
        <v>2899</v>
      </c>
      <c r="F800" s="12" t="s">
        <v>20517</v>
      </c>
      <c r="G800" s="12" t="s">
        <v>20519</v>
      </c>
      <c r="H800" s="3" t="e">
        <f>VLOOKUP(B800,'[1]Reydon Pricelist+'!$A:$P,16,FALSE)</f>
        <v>#N/A</v>
      </c>
      <c r="I800" s="3" t="e">
        <f>VLOOKUP(B800,'[1]Reydon Pricelist+'!$A:$P,12,FALSE)</f>
        <v>#N/A</v>
      </c>
      <c r="J800" s="2" t="s">
        <v>2904</v>
      </c>
      <c r="K800" s="2" t="str">
        <f>VLOOKUP(B800,[2]product_categories_reydon!$A:$H,4,FALSE)</f>
        <v>Cricket / Clothing</v>
      </c>
      <c r="L800" s="12" t="e">
        <f>VLOOKUP(B800,'[1]Reydon Pricelist+'!$A:$G,7,FALSE)</f>
        <v>#N/A</v>
      </c>
      <c r="M800" s="2" t="s">
        <v>2905</v>
      </c>
      <c r="N800" s="2" t="s">
        <v>2880</v>
      </c>
      <c r="P800" s="2" t="s">
        <v>2699</v>
      </c>
      <c r="Q800" s="2">
        <v>0</v>
      </c>
      <c r="R800" s="2">
        <v>54722977607</v>
      </c>
      <c r="S800" s="2">
        <v>0.25</v>
      </c>
      <c r="T800" s="2">
        <v>29</v>
      </c>
      <c r="U800" s="2">
        <v>30</v>
      </c>
      <c r="V800" s="2">
        <v>2.5</v>
      </c>
      <c r="W800" s="2">
        <v>6211339000</v>
      </c>
      <c r="X800" s="2">
        <v>40399</v>
      </c>
    </row>
    <row r="801" spans="1:24" s="2" customFormat="1" x14ac:dyDescent="0.25">
      <c r="A801" s="2" t="s">
        <v>20523</v>
      </c>
      <c r="B801" s="2">
        <v>70312007</v>
      </c>
      <c r="C801" s="2">
        <f>VLOOKUP(B801,'[3]reydon-stock'!$A:$E,3,FALSE)</f>
        <v>0</v>
      </c>
      <c r="D801" s="2" t="s">
        <v>2899</v>
      </c>
      <c r="F801" s="12" t="s">
        <v>20517</v>
      </c>
      <c r="G801" s="12" t="s">
        <v>20519</v>
      </c>
      <c r="H801" s="3" t="e">
        <f>VLOOKUP(B801,'[1]Reydon Pricelist+'!$A:$P,16,FALSE)</f>
        <v>#N/A</v>
      </c>
      <c r="I801" s="3" t="e">
        <f>VLOOKUP(B801,'[1]Reydon Pricelist+'!$A:$P,12,FALSE)</f>
        <v>#N/A</v>
      </c>
      <c r="J801" s="2" t="s">
        <v>2906</v>
      </c>
      <c r="K801" s="2" t="str">
        <f>VLOOKUP(B801,[2]product_categories_reydon!$A:$H,4,FALSE)</f>
        <v>Cricket / Clothing</v>
      </c>
      <c r="L801" s="12" t="e">
        <f>VLOOKUP(B801,'[1]Reydon Pricelist+'!$A:$G,7,FALSE)</f>
        <v>#N/A</v>
      </c>
      <c r="M801" s="2" t="s">
        <v>2907</v>
      </c>
      <c r="N801" s="2" t="s">
        <v>2884</v>
      </c>
      <c r="P801" s="2" t="s">
        <v>2699</v>
      </c>
      <c r="Q801" s="2">
        <v>0</v>
      </c>
      <c r="R801" s="2">
        <v>54722977614</v>
      </c>
      <c r="S801" s="2">
        <v>0.26900000000000002</v>
      </c>
      <c r="T801" s="2">
        <v>29</v>
      </c>
      <c r="U801" s="2">
        <v>29</v>
      </c>
      <c r="V801" s="2">
        <v>2.5</v>
      </c>
      <c r="W801" s="2">
        <v>6211339000</v>
      </c>
      <c r="X801" s="2">
        <v>40399</v>
      </c>
    </row>
    <row r="802" spans="1:24" s="2" customFormat="1" x14ac:dyDescent="0.25">
      <c r="A802" s="2" t="s">
        <v>20523</v>
      </c>
      <c r="B802" s="2">
        <v>70322010</v>
      </c>
      <c r="C802" s="2">
        <f>VLOOKUP(B802,'[3]reydon-stock'!$A:$E,3,FALSE)</f>
        <v>0</v>
      </c>
      <c r="D802" s="2" t="s">
        <v>2908</v>
      </c>
      <c r="F802" s="12" t="s">
        <v>20517</v>
      </c>
      <c r="G802" s="12" t="s">
        <v>20519</v>
      </c>
      <c r="H802" s="3" t="e">
        <f>VLOOKUP(B802,'[1]Reydon Pricelist+'!$A:$P,16,FALSE)</f>
        <v>#N/A</v>
      </c>
      <c r="I802" s="3" t="e">
        <f>VLOOKUP(B802,'[1]Reydon Pricelist+'!$A:$P,12,FALSE)</f>
        <v>#N/A</v>
      </c>
      <c r="J802" s="2" t="s">
        <v>2909</v>
      </c>
      <c r="K802" s="2" t="str">
        <f>VLOOKUP(B802,[2]product_categories_reydon!$A:$H,4,FALSE)</f>
        <v>Cricket / Clothing</v>
      </c>
      <c r="L802" s="12" t="e">
        <f>VLOOKUP(B802,'[1]Reydon Pricelist+'!$A:$G,7,FALSE)</f>
        <v>#N/A</v>
      </c>
      <c r="M802" s="2" t="s">
        <v>2910</v>
      </c>
      <c r="N802" s="2" t="s">
        <v>32</v>
      </c>
      <c r="P802" s="2" t="s">
        <v>2699</v>
      </c>
      <c r="Q802" s="2">
        <v>20</v>
      </c>
      <c r="R802" s="2">
        <v>54722977621</v>
      </c>
      <c r="S802" s="2">
        <v>0.33700000000000002</v>
      </c>
      <c r="T802" s="2">
        <v>29</v>
      </c>
      <c r="U802" s="2">
        <v>27</v>
      </c>
      <c r="V802" s="2">
        <v>4</v>
      </c>
      <c r="W802" s="2">
        <v>6211339000</v>
      </c>
      <c r="X802" s="2">
        <v>40400</v>
      </c>
    </row>
    <row r="803" spans="1:24" s="2" customFormat="1" x14ac:dyDescent="0.25">
      <c r="A803" s="2" t="s">
        <v>20523</v>
      </c>
      <c r="B803" s="2">
        <v>70322011</v>
      </c>
      <c r="C803" s="2">
        <f>VLOOKUP(B803,'[3]reydon-stock'!$A:$E,3,FALSE)</f>
        <v>0</v>
      </c>
      <c r="D803" s="2" t="s">
        <v>2908</v>
      </c>
      <c r="F803" s="12" t="s">
        <v>20517</v>
      </c>
      <c r="G803" s="12" t="s">
        <v>20519</v>
      </c>
      <c r="H803" s="3" t="e">
        <f>VLOOKUP(B803,'[1]Reydon Pricelist+'!$A:$P,16,FALSE)</f>
        <v>#N/A</v>
      </c>
      <c r="I803" s="3" t="e">
        <f>VLOOKUP(B803,'[1]Reydon Pricelist+'!$A:$P,12,FALSE)</f>
        <v>#N/A</v>
      </c>
      <c r="J803" s="2" t="s">
        <v>2911</v>
      </c>
      <c r="K803" s="2" t="str">
        <f>VLOOKUP(B803,[2]product_categories_reydon!$A:$H,4,FALSE)</f>
        <v>Cricket / Clothing</v>
      </c>
      <c r="L803" s="12" t="e">
        <f>VLOOKUP(B803,'[1]Reydon Pricelist+'!$A:$G,7,FALSE)</f>
        <v>#N/A</v>
      </c>
      <c r="M803" s="2" t="s">
        <v>2912</v>
      </c>
      <c r="N803" s="2" t="s">
        <v>38</v>
      </c>
      <c r="P803" s="2" t="s">
        <v>2699</v>
      </c>
      <c r="Q803" s="2">
        <v>20</v>
      </c>
      <c r="R803" s="2">
        <v>54722977638</v>
      </c>
      <c r="S803" s="2">
        <v>0.36199999999999999</v>
      </c>
      <c r="T803" s="2">
        <v>29</v>
      </c>
      <c r="U803" s="2">
        <v>28</v>
      </c>
      <c r="V803" s="2">
        <v>4</v>
      </c>
      <c r="W803" s="2">
        <v>6211339000</v>
      </c>
      <c r="X803" s="2">
        <v>40400</v>
      </c>
    </row>
    <row r="804" spans="1:24" s="2" customFormat="1" x14ac:dyDescent="0.25">
      <c r="A804" s="2" t="s">
        <v>20523</v>
      </c>
      <c r="B804" s="2">
        <v>70322012</v>
      </c>
      <c r="C804" s="2">
        <f>VLOOKUP(B804,'[3]reydon-stock'!$A:$E,3,FALSE)</f>
        <v>0</v>
      </c>
      <c r="D804" s="2" t="s">
        <v>2908</v>
      </c>
      <c r="F804" s="12" t="s">
        <v>20517</v>
      </c>
      <c r="G804" s="12" t="s">
        <v>20519</v>
      </c>
      <c r="H804" s="3" t="e">
        <f>VLOOKUP(B804,'[1]Reydon Pricelist+'!$A:$P,16,FALSE)</f>
        <v>#N/A</v>
      </c>
      <c r="I804" s="3" t="e">
        <f>VLOOKUP(B804,'[1]Reydon Pricelist+'!$A:$P,12,FALSE)</f>
        <v>#N/A</v>
      </c>
      <c r="J804" s="2" t="s">
        <v>2913</v>
      </c>
      <c r="K804" s="2" t="str">
        <f>VLOOKUP(B804,[2]product_categories_reydon!$A:$H,4,FALSE)</f>
        <v>Cricket / Clothing</v>
      </c>
      <c r="L804" s="12" t="e">
        <f>VLOOKUP(B804,'[1]Reydon Pricelist+'!$A:$G,7,FALSE)</f>
        <v>#N/A</v>
      </c>
      <c r="M804" s="2" t="s">
        <v>2914</v>
      </c>
      <c r="N804" s="2" t="s">
        <v>46</v>
      </c>
      <c r="P804" s="2" t="s">
        <v>2699</v>
      </c>
      <c r="Q804" s="2">
        <v>20</v>
      </c>
      <c r="R804" s="2">
        <v>54722977645</v>
      </c>
      <c r="S804" s="2">
        <v>0.38800000000000001</v>
      </c>
      <c r="T804" s="2">
        <v>29</v>
      </c>
      <c r="U804" s="2">
        <v>25</v>
      </c>
      <c r="V804" s="2">
        <v>4</v>
      </c>
      <c r="W804" s="2">
        <v>6211339000</v>
      </c>
      <c r="X804" s="2">
        <v>40400</v>
      </c>
    </row>
    <row r="805" spans="1:24" s="2" customFormat="1" x14ac:dyDescent="0.25">
      <c r="A805" s="2" t="s">
        <v>20523</v>
      </c>
      <c r="B805" s="2">
        <v>70322013</v>
      </c>
      <c r="C805" s="2">
        <f>VLOOKUP(B805,'[3]reydon-stock'!$A:$E,3,FALSE)</f>
        <v>0</v>
      </c>
      <c r="D805" s="2" t="s">
        <v>2908</v>
      </c>
      <c r="F805" s="12" t="s">
        <v>20517</v>
      </c>
      <c r="G805" s="12" t="s">
        <v>20519</v>
      </c>
      <c r="H805" s="3" t="e">
        <f>VLOOKUP(B805,'[1]Reydon Pricelist+'!$A:$P,16,FALSE)</f>
        <v>#N/A</v>
      </c>
      <c r="I805" s="3" t="e">
        <f>VLOOKUP(B805,'[1]Reydon Pricelist+'!$A:$P,12,FALSE)</f>
        <v>#N/A</v>
      </c>
      <c r="J805" s="2" t="s">
        <v>2915</v>
      </c>
      <c r="K805" s="2" t="str">
        <f>VLOOKUP(B805,[2]product_categories_reydon!$A:$H,4,FALSE)</f>
        <v>Cricket / Clothing</v>
      </c>
      <c r="L805" s="12" t="e">
        <f>VLOOKUP(B805,'[1]Reydon Pricelist+'!$A:$G,7,FALSE)</f>
        <v>#N/A</v>
      </c>
      <c r="M805" s="2" t="s">
        <v>2916</v>
      </c>
      <c r="N805" s="2" t="s">
        <v>50</v>
      </c>
      <c r="P805" s="2" t="s">
        <v>2699</v>
      </c>
      <c r="Q805" s="2">
        <v>20</v>
      </c>
      <c r="R805" s="2">
        <v>54722977652</v>
      </c>
      <c r="S805" s="2">
        <v>0.42</v>
      </c>
      <c r="T805" s="2">
        <v>34</v>
      </c>
      <c r="U805" s="2">
        <v>27</v>
      </c>
      <c r="V805" s="2">
        <v>4</v>
      </c>
      <c r="W805" s="2">
        <v>6211339000</v>
      </c>
      <c r="X805" s="2">
        <v>40400</v>
      </c>
    </row>
    <row r="806" spans="1:24" s="2" customFormat="1" x14ac:dyDescent="0.25">
      <c r="A806" s="2" t="s">
        <v>20523</v>
      </c>
      <c r="B806" s="2">
        <v>41802001</v>
      </c>
      <c r="C806" s="2">
        <f>VLOOKUP(B806,'[3]reydon-stock'!$A:$E,3,FALSE)</f>
        <v>0</v>
      </c>
      <c r="D806" s="2" t="s">
        <v>2917</v>
      </c>
      <c r="E806" s="2" t="s">
        <v>2918</v>
      </c>
      <c r="F806" s="12" t="s">
        <v>20517</v>
      </c>
      <c r="G806" s="12" t="s">
        <v>20519</v>
      </c>
      <c r="H806" s="3" t="e">
        <f>VLOOKUP(B806,'[1]Reydon Pricelist+'!$A:$P,16,FALSE)</f>
        <v>#N/A</v>
      </c>
      <c r="I806" s="3" t="e">
        <f>VLOOKUP(B806,'[1]Reydon Pricelist+'!$A:$P,12,FALSE)</f>
        <v>#N/A</v>
      </c>
      <c r="J806" s="2" t="s">
        <v>2919</v>
      </c>
      <c r="K806" s="2" t="str">
        <f>VLOOKUP(B806,[2]product_categories_reydon!$A:$H,4,FALSE)</f>
        <v>Cricket / Bags</v>
      </c>
      <c r="L806" s="12" t="e">
        <f>VLOOKUP(B806,'[1]Reydon Pricelist+'!$A:$G,7,FALSE)</f>
        <v>#N/A</v>
      </c>
      <c r="M806" s="2" t="s">
        <v>2920</v>
      </c>
      <c r="O806" s="2" t="s">
        <v>27</v>
      </c>
      <c r="P806" s="2" t="s">
        <v>2699</v>
      </c>
      <c r="Q806" s="2">
        <v>20</v>
      </c>
      <c r="R806" s="2">
        <v>54722974996</v>
      </c>
      <c r="S806" s="2">
        <v>2.35</v>
      </c>
      <c r="T806" s="2">
        <v>91</v>
      </c>
      <c r="U806" s="2">
        <v>36</v>
      </c>
      <c r="V806" s="2">
        <v>14</v>
      </c>
      <c r="W806" s="2">
        <v>4202121900</v>
      </c>
      <c r="X806" s="2">
        <v>40394</v>
      </c>
    </row>
    <row r="807" spans="1:24" s="6" customFormat="1" x14ac:dyDescent="0.25">
      <c r="A807" s="6" t="s">
        <v>20524</v>
      </c>
      <c r="B807" s="6" t="s">
        <v>2921</v>
      </c>
      <c r="C807" s="2">
        <f>VLOOKUP(B807,'[3]reydon-stock'!$A:$E,3,FALSE)</f>
        <v>0</v>
      </c>
      <c r="D807" s="6" t="s">
        <v>2917</v>
      </c>
      <c r="E807" s="6" t="s">
        <v>2918</v>
      </c>
      <c r="F807" s="12" t="s">
        <v>20517</v>
      </c>
      <c r="G807" s="12" t="s">
        <v>20519</v>
      </c>
      <c r="H807" s="7">
        <f>VLOOKUP(B807,'[1]Reydon Pricelist+'!$A:$P,16,FALSE)</f>
        <v>34.520000000000003</v>
      </c>
      <c r="I807" s="7">
        <f>VLOOKUP(B807,'[1]Reydon Pricelist+'!$A:$P,12,FALSE)</f>
        <v>68</v>
      </c>
      <c r="J807" s="6" t="s">
        <v>2922</v>
      </c>
      <c r="K807" s="6" t="str">
        <f>VLOOKUP(B807,[2]product_categories_reydon!$A:$H,4,FALSE)</f>
        <v>Cricket / Bags</v>
      </c>
      <c r="L807" s="12" t="str">
        <f>VLOOKUP(B807,'[1]Reydon Pricelist+'!$A:$G,7,FALSE)</f>
        <v>054722975009</v>
      </c>
      <c r="M807" s="6" t="s">
        <v>2923</v>
      </c>
      <c r="O807" s="6" t="s">
        <v>824</v>
      </c>
      <c r="P807" s="6" t="s">
        <v>2699</v>
      </c>
      <c r="Q807" s="6">
        <v>20</v>
      </c>
      <c r="R807" s="6">
        <v>54722975009</v>
      </c>
      <c r="S807" s="6">
        <v>2.2999999999999998</v>
      </c>
      <c r="T807" s="6">
        <v>90</v>
      </c>
      <c r="U807" s="6">
        <v>32</v>
      </c>
      <c r="V807" s="6">
        <v>12</v>
      </c>
      <c r="W807" s="6">
        <v>4202121900</v>
      </c>
      <c r="X807" s="6">
        <v>40394</v>
      </c>
    </row>
    <row r="808" spans="1:24" s="2" customFormat="1" x14ac:dyDescent="0.25">
      <c r="A808" s="2" t="s">
        <v>20523</v>
      </c>
      <c r="B808" s="2">
        <v>40852001</v>
      </c>
      <c r="C808" s="2">
        <f>VLOOKUP(B808,'[3]reydon-stock'!$A:$E,3,FALSE)</f>
        <v>0</v>
      </c>
      <c r="D808" s="2" t="s">
        <v>2924</v>
      </c>
      <c r="E808" s="2" t="s">
        <v>2925</v>
      </c>
      <c r="F808" s="12" t="s">
        <v>20517</v>
      </c>
      <c r="G808" s="12" t="s">
        <v>20519</v>
      </c>
      <c r="H808" s="3" t="e">
        <f>VLOOKUP(B808,'[1]Reydon Pricelist+'!$A:$P,16,FALSE)</f>
        <v>#N/A</v>
      </c>
      <c r="I808" s="3" t="e">
        <f>VLOOKUP(B808,'[1]Reydon Pricelist+'!$A:$P,12,FALSE)</f>
        <v>#N/A</v>
      </c>
      <c r="J808" s="2" t="s">
        <v>2926</v>
      </c>
      <c r="K808" s="2" t="str">
        <f>VLOOKUP(B808,[2]product_categories_reydon!$A:$H,4,FALSE)</f>
        <v>Cricket / Bags</v>
      </c>
      <c r="L808" s="12" t="e">
        <f>VLOOKUP(B808,'[1]Reydon Pricelist+'!$A:$G,7,FALSE)</f>
        <v>#N/A</v>
      </c>
      <c r="M808" s="2" t="s">
        <v>2927</v>
      </c>
      <c r="O808" s="2" t="s">
        <v>27</v>
      </c>
      <c r="P808" s="2" t="s">
        <v>2699</v>
      </c>
      <c r="Q808" s="2">
        <v>20</v>
      </c>
      <c r="R808" s="2">
        <v>54722975023</v>
      </c>
      <c r="S808" s="2">
        <v>1.75</v>
      </c>
      <c r="T808" s="2">
        <v>74</v>
      </c>
      <c r="U808" s="2">
        <v>28</v>
      </c>
      <c r="V808" s="2">
        <v>13</v>
      </c>
      <c r="W808" s="2">
        <v>4202121900</v>
      </c>
      <c r="X808" s="2">
        <v>40395</v>
      </c>
    </row>
    <row r="809" spans="1:24" s="6" customFormat="1" x14ac:dyDescent="0.25">
      <c r="A809" s="6" t="s">
        <v>20524</v>
      </c>
      <c r="B809" s="6" t="s">
        <v>2928</v>
      </c>
      <c r="C809" s="2">
        <f>VLOOKUP(B809,'[3]reydon-stock'!$A:$E,3,FALSE)</f>
        <v>0</v>
      </c>
      <c r="D809" s="6" t="s">
        <v>2924</v>
      </c>
      <c r="E809" s="6" t="s">
        <v>2925</v>
      </c>
      <c r="F809" s="12" t="s">
        <v>20517</v>
      </c>
      <c r="G809" s="12" t="s">
        <v>20519</v>
      </c>
      <c r="H809" s="7">
        <f>VLOOKUP(B809,'[1]Reydon Pricelist+'!$A:$P,16,FALSE)</f>
        <v>27.58</v>
      </c>
      <c r="I809" s="7">
        <f>VLOOKUP(B809,'[1]Reydon Pricelist+'!$A:$P,12,FALSE)</f>
        <v>54</v>
      </c>
      <c r="J809" s="6" t="s">
        <v>2929</v>
      </c>
      <c r="K809" s="6" t="str">
        <f>VLOOKUP(B809,[2]product_categories_reydon!$A:$H,4,FALSE)</f>
        <v>Cricket / Bags</v>
      </c>
      <c r="L809" s="12" t="str">
        <f>VLOOKUP(B809,'[1]Reydon Pricelist+'!$A:$G,7,FALSE)</f>
        <v>054722975030</v>
      </c>
      <c r="M809" s="6" t="s">
        <v>2930</v>
      </c>
      <c r="O809" s="6" t="s">
        <v>824</v>
      </c>
      <c r="P809" s="6" t="s">
        <v>2699</v>
      </c>
      <c r="Q809" s="6">
        <v>20</v>
      </c>
      <c r="R809" s="6">
        <v>54722975030</v>
      </c>
      <c r="S809" s="6">
        <v>1.7649999999999999</v>
      </c>
      <c r="T809" s="6">
        <v>73</v>
      </c>
      <c r="U809" s="6">
        <v>28</v>
      </c>
      <c r="V809" s="6">
        <v>14</v>
      </c>
      <c r="W809" s="6">
        <v>4202121900</v>
      </c>
      <c r="X809" s="6">
        <v>40395</v>
      </c>
    </row>
    <row r="810" spans="1:24" s="2" customFormat="1" x14ac:dyDescent="0.25">
      <c r="A810" s="2" t="s">
        <v>20523</v>
      </c>
      <c r="B810" s="2">
        <v>41792001</v>
      </c>
      <c r="C810" s="2">
        <f>VLOOKUP(B810,'[3]reydon-stock'!$A:$E,3,FALSE)</f>
        <v>0</v>
      </c>
      <c r="D810" s="2" t="s">
        <v>2931</v>
      </c>
      <c r="F810" s="12" t="s">
        <v>20517</v>
      </c>
      <c r="G810" s="12" t="s">
        <v>20519</v>
      </c>
      <c r="H810" s="3" t="e">
        <f>VLOOKUP(B810,'[1]Reydon Pricelist+'!$A:$P,16,FALSE)</f>
        <v>#N/A</v>
      </c>
      <c r="I810" s="3" t="e">
        <f>VLOOKUP(B810,'[1]Reydon Pricelist+'!$A:$P,12,FALSE)</f>
        <v>#N/A</v>
      </c>
      <c r="J810" s="2" t="s">
        <v>2932</v>
      </c>
      <c r="K810" s="2" t="str">
        <f>VLOOKUP(B810,[2]product_categories_reydon!$A:$H,4,FALSE)</f>
        <v>Cricket / Bags</v>
      </c>
      <c r="L810" s="12" t="e">
        <f>VLOOKUP(B810,'[1]Reydon Pricelist+'!$A:$G,7,FALSE)</f>
        <v>#N/A</v>
      </c>
      <c r="M810" s="2" t="s">
        <v>2933</v>
      </c>
      <c r="O810" s="2" t="s">
        <v>27</v>
      </c>
      <c r="P810" s="2" t="s">
        <v>2699</v>
      </c>
      <c r="Q810" s="2">
        <v>20</v>
      </c>
      <c r="R810" s="2">
        <v>54722975016</v>
      </c>
      <c r="S810" s="2">
        <v>1.61</v>
      </c>
      <c r="T810" s="2">
        <v>78</v>
      </c>
      <c r="U810" s="2">
        <v>38</v>
      </c>
      <c r="V810" s="2">
        <v>8</v>
      </c>
      <c r="W810" s="2">
        <v>4202929190</v>
      </c>
      <c r="X810" s="2">
        <v>40393</v>
      </c>
    </row>
    <row r="811" spans="1:24" s="2" customFormat="1" x14ac:dyDescent="0.25">
      <c r="A811" s="2" t="s">
        <v>20523</v>
      </c>
      <c r="B811" s="2">
        <v>41782001</v>
      </c>
      <c r="C811" s="2">
        <f>VLOOKUP(B811,'[3]reydon-stock'!$A:$E,3,FALSE)</f>
        <v>0</v>
      </c>
      <c r="D811" s="2" t="s">
        <v>2934</v>
      </c>
      <c r="E811" s="2" t="s">
        <v>2935</v>
      </c>
      <c r="F811" s="12" t="s">
        <v>20517</v>
      </c>
      <c r="G811" s="12" t="s">
        <v>20519</v>
      </c>
      <c r="H811" s="3" t="e">
        <f>VLOOKUP(B811,'[1]Reydon Pricelist+'!$A:$P,16,FALSE)</f>
        <v>#N/A</v>
      </c>
      <c r="I811" s="3" t="e">
        <f>VLOOKUP(B811,'[1]Reydon Pricelist+'!$A:$P,12,FALSE)</f>
        <v>#N/A</v>
      </c>
      <c r="J811" s="2" t="s">
        <v>2936</v>
      </c>
      <c r="K811" s="2" t="str">
        <f>VLOOKUP(B811,[2]product_categories_reydon!$A:$H,4,FALSE)</f>
        <v>Cricket / Bags</v>
      </c>
      <c r="L811" s="12" t="e">
        <f>VLOOKUP(B811,'[1]Reydon Pricelist+'!$A:$G,7,FALSE)</f>
        <v>#N/A</v>
      </c>
      <c r="M811" s="2" t="s">
        <v>2937</v>
      </c>
      <c r="O811" s="2" t="s">
        <v>824</v>
      </c>
      <c r="P811" s="2" t="s">
        <v>2699</v>
      </c>
      <c r="Q811" s="2">
        <v>20</v>
      </c>
      <c r="R811" s="2">
        <v>54722975061</v>
      </c>
      <c r="S811" s="2">
        <v>0.83</v>
      </c>
      <c r="T811" s="2">
        <v>74</v>
      </c>
      <c r="U811" s="2">
        <v>36</v>
      </c>
      <c r="V811" s="2">
        <v>8</v>
      </c>
      <c r="W811" s="2">
        <v>4202929190</v>
      </c>
      <c r="X811" s="2">
        <v>40396</v>
      </c>
    </row>
    <row r="812" spans="1:24" s="6" customFormat="1" x14ac:dyDescent="0.25">
      <c r="A812" s="6" t="s">
        <v>20524</v>
      </c>
      <c r="B812" s="6" t="s">
        <v>2938</v>
      </c>
      <c r="C812" s="2">
        <f>VLOOKUP(B812,'[3]reydon-stock'!$A:$E,3,FALSE)</f>
        <v>0</v>
      </c>
      <c r="D812" s="6" t="s">
        <v>2939</v>
      </c>
      <c r="E812" s="6" t="s">
        <v>2940</v>
      </c>
      <c r="F812" s="12" t="s">
        <v>20517</v>
      </c>
      <c r="G812" s="12" t="s">
        <v>20519</v>
      </c>
      <c r="H812" s="7">
        <f>VLOOKUP(B812,'[1]Reydon Pricelist+'!$A:$P,16,FALSE)</f>
        <v>11.02</v>
      </c>
      <c r="I812" s="7">
        <f>VLOOKUP(B812,'[1]Reydon Pricelist+'!$A:$P,12,FALSE)</f>
        <v>21</v>
      </c>
      <c r="J812" s="6" t="s">
        <v>2941</v>
      </c>
      <c r="K812" s="6" t="str">
        <f>VLOOKUP(B812,[2]product_categories_reydon!$A:$H,4,FALSE)</f>
        <v>Cricket / Accessories</v>
      </c>
      <c r="L812" s="12" t="str">
        <f>VLOOKUP(B812,'[1]Reydon Pricelist+'!$A:$G,7,FALSE)</f>
        <v>9313131547353</v>
      </c>
      <c r="M812" s="6" t="s">
        <v>2942</v>
      </c>
      <c r="P812" s="6" t="s">
        <v>2943</v>
      </c>
      <c r="Q812" s="6">
        <v>20</v>
      </c>
      <c r="R812" s="6">
        <v>9313131547353</v>
      </c>
      <c r="S812" s="6">
        <v>0.94299999999999995</v>
      </c>
      <c r="T812" s="6">
        <v>1.7</v>
      </c>
      <c r="U812" s="6">
        <v>36.1</v>
      </c>
      <c r="V812" s="6">
        <v>26.5</v>
      </c>
      <c r="W812" s="6">
        <v>9506991000</v>
      </c>
      <c r="X812" s="6">
        <v>1541</v>
      </c>
    </row>
    <row r="813" spans="1:24" s="6" customFormat="1" x14ac:dyDescent="0.25">
      <c r="A813" s="6" t="s">
        <v>20524</v>
      </c>
      <c r="B813" s="6" t="s">
        <v>2944</v>
      </c>
      <c r="C813" s="2">
        <f>VLOOKUP(B813,'[3]reydon-stock'!$A:$E,3,FALSE)</f>
        <v>21</v>
      </c>
      <c r="D813" s="6" t="s">
        <v>2945</v>
      </c>
      <c r="E813" s="6" t="s">
        <v>2946</v>
      </c>
      <c r="F813" s="12" t="s">
        <v>20517</v>
      </c>
      <c r="G813" s="12" t="s">
        <v>20519</v>
      </c>
      <c r="H813" s="7">
        <f>VLOOKUP(B813,'[1]Reydon Pricelist+'!$A:$P,16,FALSE)</f>
        <v>9.18</v>
      </c>
      <c r="I813" s="7">
        <f>VLOOKUP(B813,'[1]Reydon Pricelist+'!$A:$P,12,FALSE)</f>
        <v>18</v>
      </c>
      <c r="J813" s="6" t="s">
        <v>2947</v>
      </c>
      <c r="K813" s="6" t="str">
        <f>VLOOKUP(B813,[2]product_categories_reydon!$A:$H,4,FALSE)</f>
        <v>Cricket / Accessories</v>
      </c>
      <c r="L813" s="12" t="str">
        <f>VLOOKUP(B813,'[1]Reydon Pricelist+'!$A:$G,7,FALSE)</f>
        <v>9313131547360</v>
      </c>
      <c r="M813" s="6" t="s">
        <v>2948</v>
      </c>
      <c r="P813" s="6" t="s">
        <v>2943</v>
      </c>
      <c r="Q813" s="6">
        <v>20</v>
      </c>
      <c r="R813" s="6">
        <v>9313131547360</v>
      </c>
      <c r="S813" s="6">
        <v>0.78</v>
      </c>
      <c r="T813" s="6">
        <v>35</v>
      </c>
      <c r="U813" s="6">
        <v>2.1</v>
      </c>
      <c r="V813" s="6">
        <v>15.9</v>
      </c>
      <c r="W813" s="6">
        <v>9506991000</v>
      </c>
      <c r="X813" s="6">
        <v>1540</v>
      </c>
    </row>
    <row r="814" spans="1:24" s="6" customFormat="1" x14ac:dyDescent="0.25">
      <c r="A814" s="6" t="s">
        <v>20524</v>
      </c>
      <c r="B814" s="6" t="s">
        <v>2949</v>
      </c>
      <c r="C814" s="2">
        <f>VLOOKUP(B814,'[3]reydon-stock'!$A:$E,3,FALSE)</f>
        <v>0</v>
      </c>
      <c r="D814" s="6" t="s">
        <v>2950</v>
      </c>
      <c r="E814" s="6" t="s">
        <v>2951</v>
      </c>
      <c r="F814" s="12" t="s">
        <v>20517</v>
      </c>
      <c r="G814" s="12" t="s">
        <v>20519</v>
      </c>
      <c r="H814" s="7">
        <f>VLOOKUP(B814,'[1]Reydon Pricelist+'!$A:$P,16,FALSE)</f>
        <v>7.96</v>
      </c>
      <c r="I814" s="7">
        <f>VLOOKUP(B814,'[1]Reydon Pricelist+'!$A:$P,12,FALSE)</f>
        <v>16</v>
      </c>
      <c r="J814" s="6" t="s">
        <v>2952</v>
      </c>
      <c r="K814" s="6" t="str">
        <f>VLOOKUP(B814,[2]product_categories_reydon!$A:$H,4,FALSE)</f>
        <v>Cricket / Accessories</v>
      </c>
      <c r="L814" s="12" t="str">
        <f>VLOOKUP(B814,'[1]Reydon Pricelist+'!$A:$G,7,FALSE)</f>
        <v>9313131547377</v>
      </c>
      <c r="M814" s="6" t="s">
        <v>2953</v>
      </c>
      <c r="P814" s="6" t="s">
        <v>2943</v>
      </c>
      <c r="Q814" s="6">
        <v>20</v>
      </c>
      <c r="R814" s="6">
        <v>9313131547377</v>
      </c>
      <c r="S814" s="6">
        <v>0.56999999999999995</v>
      </c>
      <c r="T814" s="6">
        <v>35</v>
      </c>
      <c r="U814" s="6">
        <v>1.6</v>
      </c>
      <c r="V814" s="6">
        <v>15.9</v>
      </c>
      <c r="W814" s="6">
        <v>9506991000</v>
      </c>
      <c r="X814" s="6">
        <v>1542</v>
      </c>
    </row>
    <row r="815" spans="1:24" s="6" customFormat="1" x14ac:dyDescent="0.25">
      <c r="A815" s="6" t="s">
        <v>20524</v>
      </c>
      <c r="B815" s="6" t="s">
        <v>2954</v>
      </c>
      <c r="C815" s="2">
        <f>VLOOKUP(B815,'[3]reydon-stock'!$A:$E,3,FALSE)</f>
        <v>0</v>
      </c>
      <c r="D815" s="6" t="s">
        <v>2955</v>
      </c>
      <c r="E815" s="6" t="s">
        <v>2956</v>
      </c>
      <c r="F815" s="12" t="s">
        <v>20517</v>
      </c>
      <c r="G815" s="12" t="s">
        <v>20519</v>
      </c>
      <c r="H815" s="7">
        <f>VLOOKUP(B815,'[1]Reydon Pricelist+'!$A:$P,16,FALSE)</f>
        <v>2.4500000000000002</v>
      </c>
      <c r="I815" s="7">
        <f>VLOOKUP(B815,'[1]Reydon Pricelist+'!$A:$P,12,FALSE)</f>
        <v>5</v>
      </c>
      <c r="J815" s="6" t="s">
        <v>2957</v>
      </c>
      <c r="K815" s="6" t="str">
        <f>VLOOKUP(B815,[2]product_categories_reydon!$A:$H,4,FALSE)</f>
        <v>Cricket / Accessories</v>
      </c>
      <c r="L815" s="12" t="str">
        <f>VLOOKUP(B815,'[1]Reydon Pricelist+'!$A:$G,7,FALSE)</f>
        <v>9313131545595</v>
      </c>
      <c r="M815" s="6" t="s">
        <v>2958</v>
      </c>
      <c r="P815" s="6" t="s">
        <v>2943</v>
      </c>
      <c r="Q815" s="6">
        <v>20</v>
      </c>
      <c r="R815" s="6">
        <v>9313131545595</v>
      </c>
      <c r="S815" s="6">
        <v>3.5999999999999997E-2</v>
      </c>
      <c r="T815" s="6">
        <v>0.4</v>
      </c>
      <c r="U815" s="6">
        <v>16</v>
      </c>
      <c r="V815" s="6">
        <v>49</v>
      </c>
      <c r="W815" s="6">
        <v>9506991000</v>
      </c>
      <c r="X815" s="6">
        <v>1548</v>
      </c>
    </row>
    <row r="816" spans="1:24" s="6" customFormat="1" x14ac:dyDescent="0.25">
      <c r="A816" s="6" t="s">
        <v>20524</v>
      </c>
      <c r="B816" s="6" t="s">
        <v>2959</v>
      </c>
      <c r="C816" s="2">
        <f>VLOOKUP(B816,'[3]reydon-stock'!$A:$E,3,FALSE)</f>
        <v>0</v>
      </c>
      <c r="D816" s="6" t="s">
        <v>2960</v>
      </c>
      <c r="E816" s="6" t="s">
        <v>2961</v>
      </c>
      <c r="F816" s="12" t="s">
        <v>20517</v>
      </c>
      <c r="G816" s="12" t="s">
        <v>20519</v>
      </c>
      <c r="H816" s="7">
        <f>VLOOKUP(B816,'[1]Reydon Pricelist+'!$A:$P,16,FALSE)</f>
        <v>4.58</v>
      </c>
      <c r="I816" s="7">
        <f>VLOOKUP(B816,'[1]Reydon Pricelist+'!$A:$P,12,FALSE)</f>
        <v>10</v>
      </c>
      <c r="J816" s="6" t="s">
        <v>2962</v>
      </c>
      <c r="K816" s="6" t="str">
        <f>VLOOKUP(B816,[2]product_categories_reydon!$A:$H,4,FALSE)</f>
        <v>Cricket / Accessories</v>
      </c>
      <c r="L816" s="12" t="str">
        <f>VLOOKUP(B816,'[1]Reydon Pricelist+'!$A:$G,7,FALSE)</f>
        <v>9313131545571</v>
      </c>
      <c r="M816" s="6" t="s">
        <v>2963</v>
      </c>
      <c r="P816" s="6" t="s">
        <v>2943</v>
      </c>
      <c r="Q816" s="6">
        <v>20</v>
      </c>
      <c r="R816" s="6">
        <v>9313131545571</v>
      </c>
      <c r="S816" s="6">
        <v>0.34300000000000003</v>
      </c>
      <c r="T816" s="6">
        <v>6.7</v>
      </c>
      <c r="U816" s="6">
        <v>10.5</v>
      </c>
      <c r="V816" s="6">
        <v>34.299999999999997</v>
      </c>
      <c r="W816" s="6">
        <v>9506991000</v>
      </c>
      <c r="X816" s="6">
        <v>1526</v>
      </c>
    </row>
    <row r="817" spans="1:24" s="6" customFormat="1" x14ac:dyDescent="0.25">
      <c r="A817" s="6" t="s">
        <v>20524</v>
      </c>
      <c r="B817" s="6" t="s">
        <v>2964</v>
      </c>
      <c r="C817" s="2">
        <f>VLOOKUP(B817,'[3]reydon-stock'!$A:$E,3,FALSE)</f>
        <v>0</v>
      </c>
      <c r="D817" s="6" t="s">
        <v>2965</v>
      </c>
      <c r="E817" s="6" t="s">
        <v>2966</v>
      </c>
      <c r="F817" s="12" t="s">
        <v>20517</v>
      </c>
      <c r="G817" s="12" t="s">
        <v>20519</v>
      </c>
      <c r="H817" s="7">
        <f>VLOOKUP(B817,'[1]Reydon Pricelist+'!$A:$P,16,FALSE)</f>
        <v>1.52</v>
      </c>
      <c r="I817" s="7">
        <f>VLOOKUP(B817,'[1]Reydon Pricelist+'!$A:$P,12,FALSE)</f>
        <v>3</v>
      </c>
      <c r="J817" s="6" t="s">
        <v>2967</v>
      </c>
      <c r="K817" s="6" t="str">
        <f>VLOOKUP(B817,[2]product_categories_reydon!$A:$H,4,FALSE)</f>
        <v>Cricket / Accessories</v>
      </c>
      <c r="L817" s="12" t="str">
        <f>VLOOKUP(B817,'[1]Reydon Pricelist+'!$A:$G,7,FALSE)</f>
        <v>9313131545588</v>
      </c>
      <c r="M817" s="6" t="s">
        <v>2968</v>
      </c>
      <c r="P817" s="6" t="s">
        <v>2943</v>
      </c>
      <c r="Q817" s="6">
        <v>20</v>
      </c>
      <c r="R817" s="6">
        <v>9313131545588</v>
      </c>
      <c r="S817" s="6">
        <v>5.7000000000000002E-2</v>
      </c>
      <c r="T817" s="6">
        <v>2.5</v>
      </c>
      <c r="U817" s="6">
        <v>10.9</v>
      </c>
      <c r="V817" s="6">
        <v>20</v>
      </c>
      <c r="W817" s="6">
        <v>9506991000</v>
      </c>
      <c r="X817" s="6">
        <v>1533</v>
      </c>
    </row>
    <row r="818" spans="1:24" s="6" customFormat="1" x14ac:dyDescent="0.25">
      <c r="A818" s="6" t="s">
        <v>20524</v>
      </c>
      <c r="B818" s="6" t="s">
        <v>2969</v>
      </c>
      <c r="C818" s="2">
        <f>VLOOKUP(B818,'[3]reydon-stock'!$A:$E,3,FALSE)</f>
        <v>18</v>
      </c>
      <c r="D818" s="6" t="s">
        <v>2970</v>
      </c>
      <c r="E818" s="6" t="s">
        <v>2971</v>
      </c>
      <c r="F818" s="12" t="s">
        <v>20517</v>
      </c>
      <c r="G818" s="12" t="s">
        <v>20519</v>
      </c>
      <c r="H818" s="7">
        <f>VLOOKUP(B818,'[1]Reydon Pricelist+'!$A:$P,16,FALSE)</f>
        <v>2.14</v>
      </c>
      <c r="I818" s="7">
        <f>VLOOKUP(B818,'[1]Reydon Pricelist+'!$A:$P,12,FALSE)</f>
        <v>5</v>
      </c>
      <c r="J818" s="6" t="s">
        <v>2972</v>
      </c>
      <c r="K818" s="6" t="str">
        <f>VLOOKUP(B818,[2]product_categories_reydon!$A:$H,4,FALSE)</f>
        <v>Cricket / Accessories</v>
      </c>
      <c r="L818" s="12" t="str">
        <f>VLOOKUP(B818,'[1]Reydon Pricelist+'!$A:$G,7,FALSE)</f>
        <v>19313131545687</v>
      </c>
      <c r="M818" s="6" t="s">
        <v>2973</v>
      </c>
      <c r="O818" s="6" t="s">
        <v>1929</v>
      </c>
      <c r="P818" s="6" t="s">
        <v>2943</v>
      </c>
      <c r="Q818" s="6">
        <v>20</v>
      </c>
      <c r="R818" s="6">
        <v>19313131545687</v>
      </c>
      <c r="S818" s="6">
        <v>0.04</v>
      </c>
      <c r="T818" s="6">
        <v>2.8</v>
      </c>
      <c r="U818" s="6">
        <v>3.8</v>
      </c>
      <c r="V818" s="6">
        <v>30</v>
      </c>
      <c r="W818" s="6">
        <v>9506991000</v>
      </c>
      <c r="X818" s="6">
        <v>1538</v>
      </c>
    </row>
    <row r="819" spans="1:24" s="6" customFormat="1" x14ac:dyDescent="0.25">
      <c r="A819" s="6" t="s">
        <v>20524</v>
      </c>
      <c r="B819" s="6" t="s">
        <v>2974</v>
      </c>
      <c r="C819" s="2">
        <f>VLOOKUP(B819,'[3]reydon-stock'!$A:$E,3,FALSE)</f>
        <v>0</v>
      </c>
      <c r="D819" s="6" t="s">
        <v>2970</v>
      </c>
      <c r="E819" s="6" t="s">
        <v>2971</v>
      </c>
      <c r="F819" s="12" t="s">
        <v>20517</v>
      </c>
      <c r="G819" s="12" t="s">
        <v>20519</v>
      </c>
      <c r="H819" s="7">
        <f>VLOOKUP(B819,'[1]Reydon Pricelist+'!$A:$P,16,FALSE)</f>
        <v>2.14</v>
      </c>
      <c r="I819" s="7">
        <f>VLOOKUP(B819,'[1]Reydon Pricelist+'!$A:$P,12,FALSE)</f>
        <v>5</v>
      </c>
      <c r="J819" s="6" t="s">
        <v>2975</v>
      </c>
      <c r="K819" s="6" t="str">
        <f>VLOOKUP(B819,[2]product_categories_reydon!$A:$H,4,FALSE)</f>
        <v>Cricket / Accessories</v>
      </c>
      <c r="L819" s="12" t="str">
        <f>VLOOKUP(B819,'[1]Reydon Pricelist+'!$A:$G,7,FALSE)</f>
        <v>19313131545700</v>
      </c>
      <c r="M819" s="6" t="s">
        <v>2976</v>
      </c>
      <c r="O819" s="6" t="s">
        <v>33</v>
      </c>
      <c r="P819" s="6" t="s">
        <v>2943</v>
      </c>
      <c r="Q819" s="6">
        <v>20</v>
      </c>
      <c r="R819" s="6">
        <v>19313131545700</v>
      </c>
      <c r="S819" s="6">
        <v>4.3999999999999997E-2</v>
      </c>
      <c r="T819" s="6">
        <v>2.8</v>
      </c>
      <c r="U819" s="6">
        <v>3.8</v>
      </c>
      <c r="V819" s="6">
        <v>30</v>
      </c>
      <c r="W819" s="6">
        <v>9506991000</v>
      </c>
      <c r="X819" s="6">
        <v>1538</v>
      </c>
    </row>
    <row r="820" spans="1:24" s="6" customFormat="1" x14ac:dyDescent="0.25">
      <c r="A820" s="6" t="s">
        <v>20524</v>
      </c>
      <c r="B820" s="6" t="s">
        <v>2977</v>
      </c>
      <c r="C820" s="2">
        <f>VLOOKUP(B820,'[3]reydon-stock'!$A:$E,3,FALSE)</f>
        <v>0</v>
      </c>
      <c r="D820" s="6" t="s">
        <v>2970</v>
      </c>
      <c r="E820" s="6" t="s">
        <v>2971</v>
      </c>
      <c r="F820" s="12" t="s">
        <v>20517</v>
      </c>
      <c r="G820" s="12" t="s">
        <v>20519</v>
      </c>
      <c r="H820" s="7">
        <f>VLOOKUP(B820,'[1]Reydon Pricelist+'!$A:$P,16,FALSE)</f>
        <v>2.14</v>
      </c>
      <c r="I820" s="7">
        <f>VLOOKUP(B820,'[1]Reydon Pricelist+'!$A:$P,12,FALSE)</f>
        <v>5</v>
      </c>
      <c r="J820" s="6" t="s">
        <v>2978</v>
      </c>
      <c r="K820" s="6" t="str">
        <f>VLOOKUP(B820,[2]product_categories_reydon!$A:$H,4,FALSE)</f>
        <v>Cricket / Accessories</v>
      </c>
      <c r="L820" s="12" t="str">
        <f>VLOOKUP(B820,'[1]Reydon Pricelist+'!$A:$G,7,FALSE)</f>
        <v>19313131545717</v>
      </c>
      <c r="M820" s="6" t="s">
        <v>2979</v>
      </c>
      <c r="O820" s="6" t="s">
        <v>203</v>
      </c>
      <c r="P820" s="6" t="s">
        <v>2943</v>
      </c>
      <c r="Q820" s="6">
        <v>20</v>
      </c>
      <c r="R820" s="6">
        <v>19313131545717</v>
      </c>
      <c r="S820" s="6">
        <v>3.7999999999999999E-2</v>
      </c>
      <c r="T820" s="6">
        <v>2.8</v>
      </c>
      <c r="U820" s="6">
        <v>3.8</v>
      </c>
      <c r="V820" s="6">
        <v>30</v>
      </c>
      <c r="W820" s="6">
        <v>9506991000</v>
      </c>
      <c r="X820" s="6">
        <v>1538</v>
      </c>
    </row>
    <row r="821" spans="1:24" s="6" customFormat="1" x14ac:dyDescent="0.25">
      <c r="A821" s="6" t="s">
        <v>20524</v>
      </c>
      <c r="B821" s="6" t="s">
        <v>2980</v>
      </c>
      <c r="C821" s="2">
        <f>VLOOKUP(B821,'[3]reydon-stock'!$A:$E,3,FALSE)</f>
        <v>1</v>
      </c>
      <c r="D821" s="6" t="s">
        <v>2981</v>
      </c>
      <c r="E821" s="6" t="s">
        <v>2982</v>
      </c>
      <c r="F821" s="12" t="s">
        <v>20517</v>
      </c>
      <c r="G821" s="12" t="s">
        <v>20519</v>
      </c>
      <c r="H821" s="7">
        <f>VLOOKUP(B821,'[1]Reydon Pricelist+'!$A:$P,16,FALSE)</f>
        <v>1.07</v>
      </c>
      <c r="I821" s="7">
        <f>VLOOKUP(B821,'[1]Reydon Pricelist+'!$A:$P,12,FALSE)</f>
        <v>3</v>
      </c>
      <c r="J821" s="6" t="s">
        <v>2983</v>
      </c>
      <c r="K821" s="6" t="str">
        <f>VLOOKUP(B821,[2]product_categories_reydon!$A:$H,4,FALSE)</f>
        <v>Cricket / Accessories</v>
      </c>
      <c r="L821" s="12" t="str">
        <f>VLOOKUP(B821,'[1]Reydon Pricelist+'!$A:$G,7,FALSE)</f>
        <v>9313131545724</v>
      </c>
      <c r="M821" s="6" t="s">
        <v>2984</v>
      </c>
      <c r="O821" s="6" t="s">
        <v>27</v>
      </c>
      <c r="P821" s="6" t="s">
        <v>2943</v>
      </c>
      <c r="Q821" s="6">
        <v>20</v>
      </c>
      <c r="R821" s="6">
        <v>9313131545724</v>
      </c>
      <c r="S821" s="6">
        <v>4.2000000000000003E-2</v>
      </c>
      <c r="T821" s="6">
        <v>2.8</v>
      </c>
      <c r="U821" s="6">
        <v>3.8</v>
      </c>
      <c r="V821" s="6">
        <v>30</v>
      </c>
      <c r="W821" s="6">
        <v>9506991000</v>
      </c>
      <c r="X821" s="6">
        <v>1532</v>
      </c>
    </row>
    <row r="822" spans="1:24" s="6" customFormat="1" x14ac:dyDescent="0.25">
      <c r="A822" s="6" t="s">
        <v>20524</v>
      </c>
      <c r="B822" s="6" t="s">
        <v>2985</v>
      </c>
      <c r="C822" s="2">
        <f>VLOOKUP(B822,'[3]reydon-stock'!$A:$E,3,FALSE)</f>
        <v>75</v>
      </c>
      <c r="D822" s="6" t="s">
        <v>2981</v>
      </c>
      <c r="E822" s="6" t="s">
        <v>2982</v>
      </c>
      <c r="F822" s="12" t="s">
        <v>20517</v>
      </c>
      <c r="G822" s="12" t="s">
        <v>20519</v>
      </c>
      <c r="H822" s="7">
        <f>VLOOKUP(B822,'[1]Reydon Pricelist+'!$A:$P,16,FALSE)</f>
        <v>1.07</v>
      </c>
      <c r="I822" s="7">
        <f>VLOOKUP(B822,'[1]Reydon Pricelist+'!$A:$P,12,FALSE)</f>
        <v>3</v>
      </c>
      <c r="J822" s="6" t="s">
        <v>2986</v>
      </c>
      <c r="K822" s="6" t="str">
        <f>VLOOKUP(B822,[2]product_categories_reydon!$A:$H,4,FALSE)</f>
        <v>Cricket / Accessories</v>
      </c>
      <c r="L822" s="12" t="str">
        <f>VLOOKUP(B822,'[1]Reydon Pricelist+'!$A:$G,7,FALSE)</f>
        <v>9313131545731</v>
      </c>
      <c r="M822" s="6" t="s">
        <v>2987</v>
      </c>
      <c r="O822" s="6" t="s">
        <v>167</v>
      </c>
      <c r="P822" s="6" t="s">
        <v>2943</v>
      </c>
      <c r="Q822" s="6">
        <v>20</v>
      </c>
      <c r="R822" s="6">
        <v>9313131545731</v>
      </c>
      <c r="S822" s="6">
        <v>4.3999999999999997E-2</v>
      </c>
      <c r="T822" s="6">
        <v>2.8</v>
      </c>
      <c r="U822" s="6">
        <v>3.8</v>
      </c>
      <c r="V822" s="6">
        <v>30</v>
      </c>
      <c r="W822" s="6">
        <v>9506991000</v>
      </c>
      <c r="X822" s="6">
        <v>1532</v>
      </c>
    </row>
    <row r="823" spans="1:24" s="6" customFormat="1" x14ac:dyDescent="0.25">
      <c r="A823" s="6" t="s">
        <v>20524</v>
      </c>
      <c r="B823" s="6" t="s">
        <v>2988</v>
      </c>
      <c r="C823" s="2">
        <f>VLOOKUP(B823,'[3]reydon-stock'!$A:$E,3,FALSE)</f>
        <v>16</v>
      </c>
      <c r="D823" s="6" t="s">
        <v>2981</v>
      </c>
      <c r="E823" s="6" t="s">
        <v>2982</v>
      </c>
      <c r="F823" s="12" t="s">
        <v>20517</v>
      </c>
      <c r="G823" s="12" t="s">
        <v>20519</v>
      </c>
      <c r="H823" s="7">
        <f>VLOOKUP(B823,'[1]Reydon Pricelist+'!$A:$P,16,FALSE)</f>
        <v>1.07</v>
      </c>
      <c r="I823" s="7">
        <f>VLOOKUP(B823,'[1]Reydon Pricelist+'!$A:$P,12,FALSE)</f>
        <v>3</v>
      </c>
      <c r="J823" s="6" t="s">
        <v>2989</v>
      </c>
      <c r="K823" s="6" t="str">
        <f>VLOOKUP(B823,[2]product_categories_reydon!$A:$H,4,FALSE)</f>
        <v>Cricket / Accessories</v>
      </c>
      <c r="L823" s="12" t="str">
        <f>VLOOKUP(B823,'[1]Reydon Pricelist+'!$A:$G,7,FALSE)</f>
        <v>19313131545748</v>
      </c>
      <c r="M823" s="6" t="s">
        <v>2990</v>
      </c>
      <c r="O823" s="6" t="s">
        <v>1057</v>
      </c>
      <c r="P823" s="6" t="s">
        <v>2943</v>
      </c>
      <c r="Q823" s="6">
        <v>20</v>
      </c>
      <c r="R823" s="6">
        <v>19313131545748</v>
      </c>
      <c r="S823" s="6">
        <v>4.3999999999999997E-2</v>
      </c>
      <c r="T823" s="6">
        <v>2.8</v>
      </c>
      <c r="U823" s="6">
        <v>3.8</v>
      </c>
      <c r="V823" s="6">
        <v>30</v>
      </c>
      <c r="W823" s="6">
        <v>9506991000</v>
      </c>
      <c r="X823" s="6">
        <v>1532</v>
      </c>
    </row>
    <row r="824" spans="1:24" s="6" customFormat="1" x14ac:dyDescent="0.25">
      <c r="A824" s="6" t="s">
        <v>20524</v>
      </c>
      <c r="B824" s="6" t="s">
        <v>2991</v>
      </c>
      <c r="C824" s="2">
        <f>VLOOKUP(B824,'[3]reydon-stock'!$A:$E,3,FALSE)</f>
        <v>5</v>
      </c>
      <c r="D824" s="6" t="s">
        <v>2981</v>
      </c>
      <c r="E824" s="6" t="s">
        <v>2982</v>
      </c>
      <c r="F824" s="12" t="s">
        <v>20517</v>
      </c>
      <c r="G824" s="12" t="s">
        <v>20519</v>
      </c>
      <c r="H824" s="7">
        <f>VLOOKUP(B824,'[1]Reydon Pricelist+'!$A:$P,16,FALSE)</f>
        <v>1.07</v>
      </c>
      <c r="I824" s="7">
        <f>VLOOKUP(B824,'[1]Reydon Pricelist+'!$A:$P,12,FALSE)</f>
        <v>3</v>
      </c>
      <c r="J824" s="6" t="s">
        <v>2992</v>
      </c>
      <c r="K824" s="6" t="str">
        <f>VLOOKUP(B824,[2]product_categories_reydon!$A:$H,4,FALSE)</f>
        <v>Cricket / Accessories</v>
      </c>
      <c r="L824" s="12" t="str">
        <f>VLOOKUP(B824,'[1]Reydon Pricelist+'!$A:$G,7,FALSE)</f>
        <v>9313131545755</v>
      </c>
      <c r="M824" s="6" t="s">
        <v>2993</v>
      </c>
      <c r="O824" s="6" t="s">
        <v>1231</v>
      </c>
      <c r="P824" s="6" t="s">
        <v>2943</v>
      </c>
      <c r="Q824" s="6">
        <v>20</v>
      </c>
      <c r="R824" s="6">
        <v>9313131545755</v>
      </c>
      <c r="S824" s="6">
        <v>4.7E-2</v>
      </c>
      <c r="T824" s="6">
        <v>2.5</v>
      </c>
      <c r="U824" s="6">
        <v>3.6</v>
      </c>
      <c r="V824" s="6">
        <v>30.5</v>
      </c>
      <c r="W824" s="6">
        <v>9506991000</v>
      </c>
      <c r="X824" s="6">
        <v>1532</v>
      </c>
    </row>
    <row r="825" spans="1:24" s="6" customFormat="1" x14ac:dyDescent="0.25">
      <c r="A825" s="6" t="s">
        <v>20524</v>
      </c>
      <c r="B825" s="6" t="s">
        <v>2994</v>
      </c>
      <c r="C825" s="2">
        <f>VLOOKUP(B825,'[3]reydon-stock'!$A:$E,3,FALSE)</f>
        <v>12</v>
      </c>
      <c r="D825" s="6" t="s">
        <v>2981</v>
      </c>
      <c r="E825" s="6" t="s">
        <v>2982</v>
      </c>
      <c r="F825" s="12" t="s">
        <v>20517</v>
      </c>
      <c r="G825" s="12" t="s">
        <v>20519</v>
      </c>
      <c r="H825" s="7">
        <f>VLOOKUP(B825,'[1]Reydon Pricelist+'!$A:$P,16,FALSE)</f>
        <v>1.07</v>
      </c>
      <c r="I825" s="7">
        <f>VLOOKUP(B825,'[1]Reydon Pricelist+'!$A:$P,12,FALSE)</f>
        <v>3</v>
      </c>
      <c r="J825" s="6" t="s">
        <v>2995</v>
      </c>
      <c r="K825" s="6" t="str">
        <f>VLOOKUP(B825,[2]product_categories_reydon!$A:$H,4,FALSE)</f>
        <v>Cricket / Accessories</v>
      </c>
      <c r="L825" s="12" t="str">
        <f>VLOOKUP(B825,'[1]Reydon Pricelist+'!$A:$G,7,FALSE)</f>
        <v>19313131545762</v>
      </c>
      <c r="M825" s="6" t="s">
        <v>2996</v>
      </c>
      <c r="O825" s="6" t="s">
        <v>203</v>
      </c>
      <c r="P825" s="6" t="s">
        <v>2943</v>
      </c>
      <c r="Q825" s="6">
        <v>20</v>
      </c>
      <c r="R825" s="6">
        <v>19313131545762</v>
      </c>
      <c r="S825" s="6">
        <v>0.05</v>
      </c>
      <c r="T825" s="6">
        <v>2.8</v>
      </c>
      <c r="U825" s="6">
        <v>3.8</v>
      </c>
      <c r="V825" s="6">
        <v>30</v>
      </c>
      <c r="W825" s="6">
        <v>9506991000</v>
      </c>
      <c r="X825" s="6">
        <v>1532</v>
      </c>
    </row>
    <row r="826" spans="1:24" s="6" customFormat="1" x14ac:dyDescent="0.25">
      <c r="A826" s="6" t="s">
        <v>20524</v>
      </c>
      <c r="B826" s="6" t="s">
        <v>2997</v>
      </c>
      <c r="C826" s="2">
        <f>VLOOKUP(B826,'[3]reydon-stock'!$A:$E,3,FALSE)</f>
        <v>28</v>
      </c>
      <c r="D826" s="6" t="s">
        <v>2998</v>
      </c>
      <c r="E826" s="6" t="s">
        <v>2999</v>
      </c>
      <c r="F826" s="12" t="s">
        <v>20517</v>
      </c>
      <c r="G826" s="12" t="s">
        <v>20519</v>
      </c>
      <c r="H826" s="7">
        <f>VLOOKUP(B826,'[1]Reydon Pricelist+'!$A:$P,16,FALSE)</f>
        <v>3.88</v>
      </c>
      <c r="I826" s="7">
        <f>VLOOKUP(B826,'[1]Reydon Pricelist+'!$A:$P,12,FALSE)</f>
        <v>8</v>
      </c>
      <c r="J826" s="6" t="s">
        <v>3000</v>
      </c>
      <c r="K826" s="6" t="str">
        <f>VLOOKUP(B826,[2]product_categories_reydon!$A:$H,4,FALSE)</f>
        <v>Cricket / Accessories</v>
      </c>
      <c r="L826" s="12" t="str">
        <f>VLOOKUP(B826,'[1]Reydon Pricelist+'!$A:$G,7,FALSE)</f>
        <v>9313131547322</v>
      </c>
      <c r="M826" s="6" t="s">
        <v>3001</v>
      </c>
      <c r="N826" s="6" t="s">
        <v>89</v>
      </c>
      <c r="P826" s="6" t="s">
        <v>2943</v>
      </c>
      <c r="Q826" s="6">
        <v>20</v>
      </c>
      <c r="R826" s="6">
        <v>9313131547322</v>
      </c>
      <c r="S826" s="6">
        <v>7.4999999999999997E-2</v>
      </c>
      <c r="T826" s="6">
        <v>10.9</v>
      </c>
      <c r="U826" s="6">
        <v>3</v>
      </c>
      <c r="V826" s="6">
        <v>14</v>
      </c>
      <c r="W826" s="6">
        <v>9506991000</v>
      </c>
      <c r="X826" s="6">
        <v>1536</v>
      </c>
    </row>
    <row r="827" spans="1:24" s="6" customFormat="1" x14ac:dyDescent="0.25">
      <c r="A827" s="6" t="s">
        <v>20524</v>
      </c>
      <c r="B827" s="6" t="s">
        <v>3002</v>
      </c>
      <c r="C827" s="2">
        <f>VLOOKUP(B827,'[3]reydon-stock'!$A:$E,3,FALSE)</f>
        <v>17</v>
      </c>
      <c r="D827" s="6" t="s">
        <v>2998</v>
      </c>
      <c r="E827" s="6" t="s">
        <v>2999</v>
      </c>
      <c r="F827" s="12" t="s">
        <v>20517</v>
      </c>
      <c r="G827" s="12" t="s">
        <v>20519</v>
      </c>
      <c r="H827" s="7">
        <f>VLOOKUP(B827,'[1]Reydon Pricelist+'!$A:$P,16,FALSE)</f>
        <v>3.88</v>
      </c>
      <c r="I827" s="7">
        <f>VLOOKUP(B827,'[1]Reydon Pricelist+'!$A:$P,12,FALSE)</f>
        <v>8</v>
      </c>
      <c r="J827" s="6" t="s">
        <v>3003</v>
      </c>
      <c r="K827" s="6" t="str">
        <f>VLOOKUP(B827,[2]product_categories_reydon!$A:$H,4,FALSE)</f>
        <v>Cricket / Accessories</v>
      </c>
      <c r="L827" s="12" t="str">
        <f>VLOOKUP(B827,'[1]Reydon Pricelist+'!$A:$G,7,FALSE)</f>
        <v>9313131547315</v>
      </c>
      <c r="M827" s="6" t="s">
        <v>3004</v>
      </c>
      <c r="N827" s="6" t="s">
        <v>3005</v>
      </c>
      <c r="P827" s="6" t="s">
        <v>2943</v>
      </c>
      <c r="Q827" s="6">
        <v>20</v>
      </c>
      <c r="R827" s="6">
        <v>9313131547315</v>
      </c>
      <c r="S827" s="6">
        <v>9.5000000000000001E-2</v>
      </c>
      <c r="T827" s="6">
        <v>10.8</v>
      </c>
      <c r="U827" s="6">
        <v>3</v>
      </c>
      <c r="V827" s="6">
        <v>14</v>
      </c>
      <c r="W827" s="6">
        <v>9506991000</v>
      </c>
      <c r="X827" s="6">
        <v>1536</v>
      </c>
    </row>
    <row r="828" spans="1:24" s="6" customFormat="1" x14ac:dyDescent="0.25">
      <c r="A828" s="6" t="s">
        <v>20524</v>
      </c>
      <c r="B828" s="6" t="s">
        <v>3006</v>
      </c>
      <c r="C828" s="2">
        <f>VLOOKUP(B828,'[3]reydon-stock'!$A:$E,3,FALSE)</f>
        <v>8</v>
      </c>
      <c r="D828" s="6" t="s">
        <v>3007</v>
      </c>
      <c r="E828" s="6" t="s">
        <v>3008</v>
      </c>
      <c r="F828" s="12" t="s">
        <v>20517</v>
      </c>
      <c r="G828" s="12" t="s">
        <v>20519</v>
      </c>
      <c r="H828" s="7">
        <f>VLOOKUP(B828,'[1]Reydon Pricelist+'!$A:$P,16,FALSE)</f>
        <v>5.7</v>
      </c>
      <c r="I828" s="7">
        <f>VLOOKUP(B828,'[1]Reydon Pricelist+'!$A:$P,12,FALSE)</f>
        <v>12</v>
      </c>
      <c r="J828" s="6" t="s">
        <v>3009</v>
      </c>
      <c r="K828" s="6" t="str">
        <f>VLOOKUP(B828,[2]product_categories_reydon!$A:$H,4,FALSE)</f>
        <v>Cricket / Accessories</v>
      </c>
      <c r="L828" s="12" t="str">
        <f>VLOOKUP(B828,'[1]Reydon Pricelist+'!$A:$G,7,FALSE)</f>
        <v>9313131547308</v>
      </c>
      <c r="M828" s="6" t="s">
        <v>3010</v>
      </c>
      <c r="N828" s="6" t="s">
        <v>3005</v>
      </c>
      <c r="P828" s="6" t="s">
        <v>2943</v>
      </c>
      <c r="Q828" s="6">
        <v>20</v>
      </c>
      <c r="R828" s="6">
        <v>9313131547308</v>
      </c>
      <c r="S828" s="6">
        <v>0.15</v>
      </c>
      <c r="T828" s="6">
        <v>3</v>
      </c>
      <c r="U828" s="6">
        <v>11</v>
      </c>
      <c r="V828" s="6">
        <v>14</v>
      </c>
      <c r="W828" s="6">
        <v>9506991000</v>
      </c>
      <c r="X828" s="6">
        <v>1535</v>
      </c>
    </row>
    <row r="829" spans="1:24" s="6" customFormat="1" x14ac:dyDescent="0.25">
      <c r="A829" s="6" t="s">
        <v>20524</v>
      </c>
      <c r="B829" s="6" t="s">
        <v>3011</v>
      </c>
      <c r="C829" s="2">
        <f>VLOOKUP(B829,'[3]reydon-stock'!$A:$E,3,FALSE)</f>
        <v>7</v>
      </c>
      <c r="D829" s="6" t="s">
        <v>3012</v>
      </c>
      <c r="E829" s="6" t="s">
        <v>3013</v>
      </c>
      <c r="F829" s="12" t="s">
        <v>20517</v>
      </c>
      <c r="G829" s="12" t="s">
        <v>20519</v>
      </c>
      <c r="H829" s="7">
        <f>VLOOKUP(B829,'[1]Reydon Pricelist+'!$A:$P,16,FALSE)</f>
        <v>12</v>
      </c>
      <c r="I829" s="7">
        <f>VLOOKUP(B829,'[1]Reydon Pricelist+'!$A:$P,12,FALSE)</f>
        <v>39</v>
      </c>
      <c r="J829" s="6" t="s">
        <v>3014</v>
      </c>
      <c r="K829" s="6" t="str">
        <f>VLOOKUP(B829,[2]product_categories_reydon!$A:$H,4,FALSE)</f>
        <v>Cricket / Accessories</v>
      </c>
      <c r="L829" s="12" t="str">
        <f>VLOOKUP(B829,'[1]Reydon Pricelist+'!$A:$G,7,FALSE)</f>
        <v>9313131547223</v>
      </c>
      <c r="M829" s="6" t="s">
        <v>3015</v>
      </c>
      <c r="N829" s="6" t="s">
        <v>3016</v>
      </c>
      <c r="P829" s="6" t="s">
        <v>2943</v>
      </c>
      <c r="Q829" s="6">
        <v>20</v>
      </c>
      <c r="R829" s="6">
        <v>9313131547223</v>
      </c>
      <c r="S829" s="6">
        <v>2.698</v>
      </c>
      <c r="T829" s="6">
        <v>10.5</v>
      </c>
      <c r="U829" s="6">
        <v>12.5</v>
      </c>
      <c r="V829" s="6">
        <v>72</v>
      </c>
      <c r="W829" s="6">
        <v>9506991000</v>
      </c>
      <c r="X829" s="6">
        <v>1537</v>
      </c>
    </row>
    <row r="830" spans="1:24" s="6" customFormat="1" x14ac:dyDescent="0.25">
      <c r="A830" s="6" t="s">
        <v>20524</v>
      </c>
      <c r="B830" s="6" t="s">
        <v>3017</v>
      </c>
      <c r="C830" s="2">
        <f>VLOOKUP(B830,'[3]reydon-stock'!$A:$E,3,FALSE)</f>
        <v>0</v>
      </c>
      <c r="D830" s="6" t="s">
        <v>3012</v>
      </c>
      <c r="E830" s="6" t="s">
        <v>3013</v>
      </c>
      <c r="F830" s="12" t="s">
        <v>20517</v>
      </c>
      <c r="G830" s="12" t="s">
        <v>20519</v>
      </c>
      <c r="H830" s="7">
        <f>VLOOKUP(B830,'[1]Reydon Pricelist+'!$A:$P,16,FALSE)</f>
        <v>19.579999999999998</v>
      </c>
      <c r="I830" s="7">
        <f>VLOOKUP(B830,'[1]Reydon Pricelist+'!$A:$P,12,FALSE)</f>
        <v>39</v>
      </c>
      <c r="J830" s="6" t="s">
        <v>3018</v>
      </c>
      <c r="K830" s="6" t="str">
        <f>VLOOKUP(B830,[2]product_categories_reydon!$A:$H,4,FALSE)</f>
        <v>Cricket / Accessories</v>
      </c>
      <c r="L830" s="12" t="str">
        <f>VLOOKUP(B830,'[1]Reydon Pricelist+'!$A:$G,7,FALSE)</f>
        <v>9313131547216</v>
      </c>
      <c r="M830" s="6" t="s">
        <v>3019</v>
      </c>
      <c r="N830" s="6" t="s">
        <v>3020</v>
      </c>
      <c r="P830" s="6" t="s">
        <v>2943</v>
      </c>
      <c r="Q830" s="6">
        <v>20</v>
      </c>
      <c r="R830" s="6">
        <v>9313131547216</v>
      </c>
      <c r="S830" s="6">
        <v>2.9209999999999998</v>
      </c>
      <c r="T830" s="6">
        <v>12</v>
      </c>
      <c r="U830" s="6">
        <v>75.7</v>
      </c>
      <c r="V830" s="6">
        <v>12</v>
      </c>
      <c r="W830" s="6">
        <v>9506991000</v>
      </c>
      <c r="X830" s="6">
        <v>1537</v>
      </c>
    </row>
    <row r="831" spans="1:24" s="6" customFormat="1" x14ac:dyDescent="0.25">
      <c r="A831" s="6" t="s">
        <v>20524</v>
      </c>
      <c r="B831" s="6" t="s">
        <v>3021</v>
      </c>
      <c r="C831" s="2">
        <f>VLOOKUP(B831,'[3]reydon-stock'!$A:$E,3,FALSE)</f>
        <v>0</v>
      </c>
      <c r="D831" s="6" t="s">
        <v>3012</v>
      </c>
      <c r="E831" s="6" t="s">
        <v>3013</v>
      </c>
      <c r="F831" s="12" t="s">
        <v>20517</v>
      </c>
      <c r="G831" s="12" t="s">
        <v>20519</v>
      </c>
      <c r="H831" s="7">
        <f>VLOOKUP(B831,'[1]Reydon Pricelist+'!$A:$P,16,FALSE)</f>
        <v>19.579999999999998</v>
      </c>
      <c r="I831" s="7">
        <f>VLOOKUP(B831,'[1]Reydon Pricelist+'!$A:$P,12,FALSE)</f>
        <v>39</v>
      </c>
      <c r="J831" s="6" t="s">
        <v>3022</v>
      </c>
      <c r="K831" s="6" t="str">
        <f>VLOOKUP(B831,[2]product_categories_reydon!$A:$H,4,FALSE)</f>
        <v>Cricket / Accessories</v>
      </c>
      <c r="L831" s="12" t="str">
        <f>VLOOKUP(B831,'[1]Reydon Pricelist+'!$A:$G,7,FALSE)</f>
        <v>9313131547209</v>
      </c>
      <c r="M831" s="6" t="s">
        <v>3023</v>
      </c>
      <c r="N831" s="6" t="s">
        <v>3024</v>
      </c>
      <c r="P831" s="6" t="s">
        <v>2943</v>
      </c>
      <c r="Q831" s="6">
        <v>20</v>
      </c>
      <c r="R831" s="6">
        <v>9313131547209</v>
      </c>
      <c r="S831" s="6">
        <v>3.66</v>
      </c>
      <c r="T831" s="6">
        <v>12</v>
      </c>
      <c r="U831" s="6">
        <v>79.599999999999994</v>
      </c>
      <c r="V831" s="6">
        <v>9</v>
      </c>
      <c r="W831" s="6">
        <v>9506991000</v>
      </c>
      <c r="X831" s="6">
        <v>1537</v>
      </c>
    </row>
    <row r="832" spans="1:24" s="6" customFormat="1" x14ac:dyDescent="0.25">
      <c r="A832" s="6" t="s">
        <v>20524</v>
      </c>
      <c r="B832" s="6" t="s">
        <v>3025</v>
      </c>
      <c r="C832" s="2">
        <f>VLOOKUP(B832,'[3]reydon-stock'!$A:$E,3,FALSE)</f>
        <v>18</v>
      </c>
      <c r="D832" s="6" t="s">
        <v>3026</v>
      </c>
      <c r="E832" s="6" t="s">
        <v>3027</v>
      </c>
      <c r="F832" s="12" t="s">
        <v>20517</v>
      </c>
      <c r="G832" s="12" t="s">
        <v>20519</v>
      </c>
      <c r="H832" s="7">
        <f>VLOOKUP(B832,'[1]Reydon Pricelist+'!$A:$P,16,FALSE)</f>
        <v>10.99</v>
      </c>
      <c r="I832" s="7">
        <f>VLOOKUP(B832,'[1]Reydon Pricelist+'!$A:$P,12,FALSE)</f>
        <v>22</v>
      </c>
      <c r="J832" s="6" t="s">
        <v>3028</v>
      </c>
      <c r="K832" s="6" t="str">
        <f>VLOOKUP(B832,[2]product_categories_reydon!$A:$H,4,FALSE)</f>
        <v>Cricket / Accessories</v>
      </c>
      <c r="L832" s="12" t="str">
        <f>VLOOKUP(B832,'[1]Reydon Pricelist+'!$A:$G,7,FALSE)</f>
        <v>9313131547247</v>
      </c>
      <c r="M832" s="6" t="s">
        <v>3029</v>
      </c>
      <c r="N832" s="6" t="s">
        <v>444</v>
      </c>
      <c r="P832" s="6" t="s">
        <v>2943</v>
      </c>
      <c r="Q832" s="6">
        <v>20</v>
      </c>
      <c r="R832" s="6">
        <v>9313131547247</v>
      </c>
      <c r="S832" s="6">
        <v>0.92200000000000004</v>
      </c>
      <c r="T832" s="6">
        <v>9</v>
      </c>
      <c r="U832" s="6">
        <v>9</v>
      </c>
      <c r="V832" s="6">
        <v>80.599999999999994</v>
      </c>
      <c r="W832" s="6">
        <v>9506991000</v>
      </c>
      <c r="X832" s="6">
        <v>1546</v>
      </c>
    </row>
    <row r="833" spans="1:24" s="6" customFormat="1" x14ac:dyDescent="0.25">
      <c r="A833" s="6" t="s">
        <v>20524</v>
      </c>
      <c r="B833" s="6" t="s">
        <v>3030</v>
      </c>
      <c r="C833" s="2">
        <f>VLOOKUP(B833,'[3]reydon-stock'!$A:$E,3,FALSE)</f>
        <v>25</v>
      </c>
      <c r="D833" s="6" t="s">
        <v>3031</v>
      </c>
      <c r="E833" s="6" t="s">
        <v>3032</v>
      </c>
      <c r="F833" s="12" t="s">
        <v>20517</v>
      </c>
      <c r="G833" s="12" t="s">
        <v>20519</v>
      </c>
      <c r="H833" s="7">
        <f>VLOOKUP(B833,'[1]Reydon Pricelist+'!$A:$P,16,FALSE)</f>
        <v>23.46</v>
      </c>
      <c r="I833" s="7">
        <f>VLOOKUP(B833,'[1]Reydon Pricelist+'!$A:$P,12,FALSE)</f>
        <v>46</v>
      </c>
      <c r="J833" s="6" t="s">
        <v>3033</v>
      </c>
      <c r="K833" s="6" t="str">
        <f>VLOOKUP(B833,[2]product_categories_reydon!$A:$H,4,FALSE)</f>
        <v>Cricket / Balls</v>
      </c>
      <c r="L833" s="12" t="str">
        <f>VLOOKUP(B833,'[1]Reydon Pricelist+'!$A:$G,7,FALSE)</f>
        <v>19313131547636</v>
      </c>
      <c r="M833" s="6" t="s">
        <v>3034</v>
      </c>
      <c r="N833" s="6" t="s">
        <v>3035</v>
      </c>
      <c r="P833" s="6" t="s">
        <v>2943</v>
      </c>
      <c r="Q833" s="6">
        <v>20</v>
      </c>
      <c r="R833" s="6">
        <v>19313131547636</v>
      </c>
      <c r="S833" s="6">
        <v>0.16</v>
      </c>
      <c r="T833" s="6">
        <v>6.9</v>
      </c>
      <c r="U833" s="6">
        <v>7</v>
      </c>
      <c r="V833" s="6">
        <v>7</v>
      </c>
      <c r="W833" s="6">
        <v>9506991000</v>
      </c>
      <c r="X833" s="6">
        <v>1543</v>
      </c>
    </row>
    <row r="834" spans="1:24" s="6" customFormat="1" x14ac:dyDescent="0.25">
      <c r="A834" s="6" t="s">
        <v>20524</v>
      </c>
      <c r="B834" s="6" t="s">
        <v>3036</v>
      </c>
      <c r="C834" s="2">
        <f>VLOOKUP(B834,'[3]reydon-stock'!$A:$E,3,FALSE)</f>
        <v>107</v>
      </c>
      <c r="D834" s="6" t="s">
        <v>3037</v>
      </c>
      <c r="E834" s="6" t="s">
        <v>3038</v>
      </c>
      <c r="F834" s="12" t="s">
        <v>20517</v>
      </c>
      <c r="G834" s="12" t="s">
        <v>20519</v>
      </c>
      <c r="H834" s="7">
        <f>VLOOKUP(B834,'[1]Reydon Pricelist+'!$A:$P,16,FALSE)</f>
        <v>16.22</v>
      </c>
      <c r="I834" s="7">
        <f>VLOOKUP(B834,'[1]Reydon Pricelist+'!$A:$P,12,FALSE)</f>
        <v>32</v>
      </c>
      <c r="J834" s="6" t="s">
        <v>3039</v>
      </c>
      <c r="K834" s="6" t="str">
        <f>VLOOKUP(B834,[2]product_categories_reydon!$A:$H,4,FALSE)</f>
        <v>Cricket / Balls</v>
      </c>
      <c r="L834" s="12" t="str">
        <f>VLOOKUP(B834,'[1]Reydon Pricelist+'!$A:$G,7,FALSE)</f>
        <v>19313131547643</v>
      </c>
      <c r="M834" s="6" t="s">
        <v>3040</v>
      </c>
      <c r="N834" s="6" t="s">
        <v>3035</v>
      </c>
      <c r="P834" s="6" t="s">
        <v>2943</v>
      </c>
      <c r="Q834" s="6">
        <v>20</v>
      </c>
      <c r="R834" s="6">
        <v>19313131547643</v>
      </c>
      <c r="S834" s="6">
        <v>0.157</v>
      </c>
      <c r="T834" s="6">
        <v>7.1</v>
      </c>
      <c r="U834" s="6">
        <v>7.2</v>
      </c>
      <c r="V834" s="6">
        <v>7.2</v>
      </c>
      <c r="W834" s="6">
        <v>9506691000</v>
      </c>
      <c r="X834" s="6">
        <v>1531</v>
      </c>
    </row>
    <row r="835" spans="1:24" s="6" customFormat="1" x14ac:dyDescent="0.25">
      <c r="A835" s="6" t="s">
        <v>20524</v>
      </c>
      <c r="B835" s="6" t="s">
        <v>3041</v>
      </c>
      <c r="C835" s="2">
        <f>VLOOKUP(B835,'[3]reydon-stock'!$A:$E,3,FALSE)</f>
        <v>0</v>
      </c>
      <c r="D835" s="6" t="s">
        <v>3042</v>
      </c>
      <c r="E835" s="6" t="s">
        <v>3043</v>
      </c>
      <c r="F835" s="12" t="s">
        <v>20517</v>
      </c>
      <c r="G835" s="12" t="s">
        <v>20519</v>
      </c>
      <c r="H835" s="7">
        <f>VLOOKUP(B835,'[1]Reydon Pricelist+'!$A:$P,16,FALSE)</f>
        <v>9.17</v>
      </c>
      <c r="I835" s="7">
        <f>VLOOKUP(B835,'[1]Reydon Pricelist+'!$A:$P,12,FALSE)</f>
        <v>18</v>
      </c>
      <c r="J835" s="6" t="s">
        <v>3044</v>
      </c>
      <c r="K835" s="6" t="str">
        <f>VLOOKUP(B835,[2]product_categories_reydon!$A:$H,4,FALSE)</f>
        <v>Cricket / Balls</v>
      </c>
      <c r="L835" s="12" t="str">
        <f>VLOOKUP(B835,'[1]Reydon Pricelist+'!$A:$G,7,FALSE)</f>
        <v>9313131544628</v>
      </c>
      <c r="M835" s="6" t="s">
        <v>3045</v>
      </c>
      <c r="N835" s="6" t="s">
        <v>2531</v>
      </c>
      <c r="O835" s="6" t="s">
        <v>1929</v>
      </c>
      <c r="P835" s="6" t="s">
        <v>2943</v>
      </c>
      <c r="Q835" s="6">
        <v>20</v>
      </c>
      <c r="R835" s="6">
        <v>9313131544628</v>
      </c>
      <c r="S835" s="6">
        <v>0.13900000000000001</v>
      </c>
      <c r="T835" s="6">
        <v>7</v>
      </c>
      <c r="U835" s="6">
        <v>7.1</v>
      </c>
      <c r="V835" s="6">
        <v>7.1</v>
      </c>
      <c r="W835" s="6">
        <v>9506691000</v>
      </c>
      <c r="X835" s="6">
        <v>1529</v>
      </c>
    </row>
    <row r="836" spans="1:24" s="6" customFormat="1" x14ac:dyDescent="0.25">
      <c r="A836" s="6" t="s">
        <v>20524</v>
      </c>
      <c r="B836" s="6" t="s">
        <v>3046</v>
      </c>
      <c r="C836" s="2">
        <f>VLOOKUP(B836,'[3]reydon-stock'!$A:$E,3,FALSE)</f>
        <v>0</v>
      </c>
      <c r="D836" s="6" t="s">
        <v>3042</v>
      </c>
      <c r="E836" s="6" t="s">
        <v>3043</v>
      </c>
      <c r="F836" s="12" t="s">
        <v>20517</v>
      </c>
      <c r="G836" s="12" t="s">
        <v>20519</v>
      </c>
      <c r="H836" s="7">
        <f>VLOOKUP(B836,'[1]Reydon Pricelist+'!$A:$P,16,FALSE)</f>
        <v>9.17</v>
      </c>
      <c r="I836" s="7">
        <f>VLOOKUP(B836,'[1]Reydon Pricelist+'!$A:$P,12,FALSE)</f>
        <v>18</v>
      </c>
      <c r="J836" s="6" t="s">
        <v>3047</v>
      </c>
      <c r="K836" s="6" t="str">
        <f>VLOOKUP(B836,[2]product_categories_reydon!$A:$H,4,FALSE)</f>
        <v>Cricket / Balls</v>
      </c>
      <c r="L836" s="12" t="str">
        <f>VLOOKUP(B836,'[1]Reydon Pricelist+'!$A:$G,7,FALSE)</f>
        <v>19313131544604</v>
      </c>
      <c r="M836" s="6" t="s">
        <v>3048</v>
      </c>
      <c r="N836" s="6" t="s">
        <v>3035</v>
      </c>
      <c r="O836" s="6" t="s">
        <v>1929</v>
      </c>
      <c r="P836" s="6" t="s">
        <v>2943</v>
      </c>
      <c r="Q836" s="6">
        <v>20</v>
      </c>
      <c r="R836" s="6">
        <v>19313131544604</v>
      </c>
      <c r="S836" s="6">
        <v>0.161</v>
      </c>
      <c r="T836" s="6">
        <v>7.1</v>
      </c>
      <c r="U836" s="6">
        <v>7.2</v>
      </c>
      <c r="V836" s="6">
        <v>7.2</v>
      </c>
      <c r="W836" s="6">
        <v>9506691000</v>
      </c>
      <c r="X836" s="6">
        <v>1529</v>
      </c>
    </row>
    <row r="837" spans="1:24" s="6" customFormat="1" x14ac:dyDescent="0.25">
      <c r="A837" s="6" t="s">
        <v>20524</v>
      </c>
      <c r="B837" s="6" t="s">
        <v>3049</v>
      </c>
      <c r="C837" s="2">
        <f>VLOOKUP(B837,'[3]reydon-stock'!$A:$E,3,FALSE)</f>
        <v>0</v>
      </c>
      <c r="D837" s="6" t="s">
        <v>3042</v>
      </c>
      <c r="E837" s="6" t="s">
        <v>3043</v>
      </c>
      <c r="F837" s="12" t="s">
        <v>20517</v>
      </c>
      <c r="G837" s="12" t="s">
        <v>20519</v>
      </c>
      <c r="H837" s="7">
        <f>VLOOKUP(B837,'[1]Reydon Pricelist+'!$A:$P,16,FALSE)</f>
        <v>9.17</v>
      </c>
      <c r="I837" s="7">
        <f>VLOOKUP(B837,'[1]Reydon Pricelist+'!$A:$P,12,FALSE)</f>
        <v>18</v>
      </c>
      <c r="J837" s="6" t="s">
        <v>3050</v>
      </c>
      <c r="K837" s="6" t="str">
        <f>VLOOKUP(B837,[2]product_categories_reydon!$A:$H,4,FALSE)</f>
        <v>Cricket / Balls</v>
      </c>
      <c r="L837" s="12" t="str">
        <f>VLOOKUP(B837,'[1]Reydon Pricelist+'!$A:$G,7,FALSE)</f>
        <v>9313131544611</v>
      </c>
      <c r="M837" s="6" t="s">
        <v>3051</v>
      </c>
      <c r="N837" s="6" t="s">
        <v>3052</v>
      </c>
      <c r="O837" s="6" t="s">
        <v>1929</v>
      </c>
      <c r="P837" s="6" t="s">
        <v>2943</v>
      </c>
      <c r="Q837" s="6">
        <v>20</v>
      </c>
      <c r="R837" s="6">
        <v>9313131544611</v>
      </c>
      <c r="S837" s="6">
        <v>0.14299999999999999</v>
      </c>
      <c r="T837" s="6">
        <v>6.9</v>
      </c>
      <c r="U837" s="6">
        <v>7</v>
      </c>
      <c r="V837" s="6">
        <v>7</v>
      </c>
      <c r="W837" s="6">
        <v>9506691000</v>
      </c>
      <c r="X837" s="6">
        <v>1529</v>
      </c>
    </row>
    <row r="838" spans="1:24" s="6" customFormat="1" x14ac:dyDescent="0.25">
      <c r="A838" s="6" t="s">
        <v>20524</v>
      </c>
      <c r="B838" s="6" t="s">
        <v>3053</v>
      </c>
      <c r="C838" s="2">
        <f>VLOOKUP(B838,'[3]reydon-stock'!$A:$E,3,FALSE)</f>
        <v>97</v>
      </c>
      <c r="D838" s="6" t="s">
        <v>3042</v>
      </c>
      <c r="E838" s="6" t="s">
        <v>3043</v>
      </c>
      <c r="F838" s="12" t="s">
        <v>20517</v>
      </c>
      <c r="G838" s="12" t="s">
        <v>20519</v>
      </c>
      <c r="H838" s="7">
        <f>VLOOKUP(B838,'[1]Reydon Pricelist+'!$A:$P,16,FALSE)</f>
        <v>9.17</v>
      </c>
      <c r="I838" s="7">
        <f>VLOOKUP(B838,'[1]Reydon Pricelist+'!$A:$P,12,FALSE)</f>
        <v>18</v>
      </c>
      <c r="J838" s="6" t="s">
        <v>3054</v>
      </c>
      <c r="K838" s="6" t="str">
        <f>VLOOKUP(B838,[2]product_categories_reydon!$A:$H,4,FALSE)</f>
        <v>Cricket / Balls</v>
      </c>
      <c r="L838" s="12" t="str">
        <f>VLOOKUP(B838,'[1]Reydon Pricelist+'!$A:$G,7,FALSE)</f>
        <v>9313131544697</v>
      </c>
      <c r="M838" s="6" t="s">
        <v>3055</v>
      </c>
      <c r="N838" s="6" t="s">
        <v>2531</v>
      </c>
      <c r="O838" s="6" t="s">
        <v>33</v>
      </c>
      <c r="P838" s="6" t="s">
        <v>2943</v>
      </c>
      <c r="Q838" s="6">
        <v>20</v>
      </c>
      <c r="R838" s="6">
        <v>9313131544697</v>
      </c>
      <c r="S838" s="6">
        <v>0.13800000000000001</v>
      </c>
      <c r="T838" s="6">
        <v>6.9</v>
      </c>
      <c r="U838" s="6">
        <v>7</v>
      </c>
      <c r="V838" s="6">
        <v>7</v>
      </c>
      <c r="W838" s="6">
        <v>9506691000</v>
      </c>
      <c r="X838" s="6">
        <v>1529</v>
      </c>
    </row>
    <row r="839" spans="1:24" s="6" customFormat="1" x14ac:dyDescent="0.25">
      <c r="A839" s="6" t="s">
        <v>20524</v>
      </c>
      <c r="B839" s="6" t="s">
        <v>3056</v>
      </c>
      <c r="C839" s="2">
        <f>VLOOKUP(B839,'[3]reydon-stock'!$A:$E,3,FALSE)</f>
        <v>0</v>
      </c>
      <c r="D839" s="6" t="s">
        <v>3042</v>
      </c>
      <c r="E839" s="6" t="s">
        <v>3043</v>
      </c>
      <c r="F839" s="12" t="s">
        <v>20517</v>
      </c>
      <c r="G839" s="12" t="s">
        <v>20519</v>
      </c>
      <c r="H839" s="7">
        <f>VLOOKUP(B839,'[1]Reydon Pricelist+'!$A:$P,16,FALSE)</f>
        <v>9.17</v>
      </c>
      <c r="I839" s="7">
        <f>VLOOKUP(B839,'[1]Reydon Pricelist+'!$A:$P,12,FALSE)</f>
        <v>18</v>
      </c>
      <c r="J839" s="6" t="s">
        <v>3057</v>
      </c>
      <c r="K839" s="6" t="str">
        <f>VLOOKUP(B839,[2]product_categories_reydon!$A:$H,4,FALSE)</f>
        <v>Cricket / Balls</v>
      </c>
      <c r="L839" s="12" t="str">
        <f>VLOOKUP(B839,'[1]Reydon Pricelist+'!$A:$G,7,FALSE)</f>
        <v>9313131544673</v>
      </c>
      <c r="M839" s="6" t="s">
        <v>3058</v>
      </c>
      <c r="N839" s="6" t="s">
        <v>3035</v>
      </c>
      <c r="O839" s="6" t="s">
        <v>33</v>
      </c>
      <c r="P839" s="6" t="s">
        <v>2943</v>
      </c>
      <c r="Q839" s="6">
        <v>20</v>
      </c>
      <c r="R839" s="6">
        <v>9313131544673</v>
      </c>
      <c r="S839" s="6">
        <v>0.155</v>
      </c>
      <c r="T839" s="6">
        <v>7.2</v>
      </c>
      <c r="U839" s="6">
        <v>7.1</v>
      </c>
      <c r="V839" s="6">
        <v>7.2</v>
      </c>
      <c r="W839" s="6">
        <v>9506691000</v>
      </c>
      <c r="X839" s="6">
        <v>1529</v>
      </c>
    </row>
    <row r="840" spans="1:24" s="6" customFormat="1" x14ac:dyDescent="0.25">
      <c r="A840" s="6" t="s">
        <v>20524</v>
      </c>
      <c r="B840" s="6" t="s">
        <v>3059</v>
      </c>
      <c r="C840" s="2">
        <f>VLOOKUP(B840,'[3]reydon-stock'!$A:$E,3,FALSE)</f>
        <v>80</v>
      </c>
      <c r="D840" s="6" t="s">
        <v>2970</v>
      </c>
      <c r="E840" s="6" t="s">
        <v>2971</v>
      </c>
      <c r="F840" s="12" t="s">
        <v>20517</v>
      </c>
      <c r="G840" s="12" t="s">
        <v>20519</v>
      </c>
      <c r="H840" s="7">
        <f>VLOOKUP(B840,'[1]Reydon Pricelist+'!$A:$P,16,FALSE)</f>
        <v>2.14</v>
      </c>
      <c r="I840" s="7">
        <f>VLOOKUP(B840,'[1]Reydon Pricelist+'!$A:$P,12,FALSE)</f>
        <v>5</v>
      </c>
      <c r="J840" s="6" t="s">
        <v>3060</v>
      </c>
      <c r="K840" s="6" t="str">
        <f>VLOOKUP(B840,[2]product_categories_reydon!$A:$H,4,FALSE)</f>
        <v>Cricket / Accessories</v>
      </c>
      <c r="L840" s="12" t="str">
        <f>VLOOKUP(B840,'[1]Reydon Pricelist+'!$A:$G,7,FALSE)</f>
        <v>19313131545694</v>
      </c>
      <c r="M840" s="6" t="s">
        <v>3061</v>
      </c>
      <c r="O840" s="6" t="s">
        <v>167</v>
      </c>
      <c r="P840" s="6" t="s">
        <v>2943</v>
      </c>
      <c r="Q840" s="6">
        <v>20</v>
      </c>
      <c r="R840" s="6">
        <v>19313131545694</v>
      </c>
      <c r="S840" s="6">
        <v>0.04</v>
      </c>
      <c r="T840" s="6">
        <v>2.8</v>
      </c>
      <c r="U840" s="6">
        <v>3.8</v>
      </c>
      <c r="V840" s="6">
        <v>30</v>
      </c>
      <c r="W840" s="6">
        <v>9506991000</v>
      </c>
      <c r="X840" s="6">
        <v>1538</v>
      </c>
    </row>
    <row r="841" spans="1:24" s="6" customFormat="1" x14ac:dyDescent="0.25">
      <c r="A841" s="6" t="s">
        <v>20524</v>
      </c>
      <c r="B841" s="6" t="s">
        <v>3062</v>
      </c>
      <c r="C841" s="2">
        <f>VLOOKUP(B841,'[3]reydon-stock'!$A:$E,3,FALSE)</f>
        <v>59</v>
      </c>
      <c r="D841" s="6" t="s">
        <v>3042</v>
      </c>
      <c r="E841" s="6" t="s">
        <v>3043</v>
      </c>
      <c r="F841" s="12" t="s">
        <v>20517</v>
      </c>
      <c r="G841" s="12" t="s">
        <v>20519</v>
      </c>
      <c r="H841" s="7">
        <f>VLOOKUP(B841,'[1]Reydon Pricelist+'!$A:$P,16,FALSE)</f>
        <v>9.17</v>
      </c>
      <c r="I841" s="7">
        <f>VLOOKUP(B841,'[1]Reydon Pricelist+'!$A:$P,12,FALSE)</f>
        <v>18</v>
      </c>
      <c r="J841" s="6" t="s">
        <v>3063</v>
      </c>
      <c r="K841" s="6" t="str">
        <f>VLOOKUP(B841,[2]product_categories_reydon!$A:$H,4,FALSE)</f>
        <v>Cricket / Balls</v>
      </c>
      <c r="L841" s="12" t="str">
        <f>VLOOKUP(B841,'[1]Reydon Pricelist+'!$A:$G,7,FALSE)</f>
        <v>9313131544680</v>
      </c>
      <c r="M841" s="6" t="s">
        <v>3064</v>
      </c>
      <c r="N841" s="6" t="s">
        <v>3052</v>
      </c>
      <c r="O841" s="6" t="s">
        <v>33</v>
      </c>
      <c r="P841" s="6" t="s">
        <v>2943</v>
      </c>
      <c r="Q841" s="6">
        <v>20</v>
      </c>
      <c r="R841" s="6">
        <v>9313131544680</v>
      </c>
      <c r="S841" s="6">
        <v>0.14599999999999999</v>
      </c>
      <c r="T841" s="6">
        <v>7</v>
      </c>
      <c r="U841" s="6">
        <v>7</v>
      </c>
      <c r="V841" s="6">
        <v>7</v>
      </c>
      <c r="W841" s="6">
        <v>9506691000</v>
      </c>
      <c r="X841" s="6">
        <v>1529</v>
      </c>
    </row>
    <row r="842" spans="1:24" s="6" customFormat="1" x14ac:dyDescent="0.25">
      <c r="A842" s="6" t="s">
        <v>20524</v>
      </c>
      <c r="B842" s="6" t="s">
        <v>3065</v>
      </c>
      <c r="C842" s="2">
        <f>VLOOKUP(B842,'[3]reydon-stock'!$A:$E,3,FALSE)</f>
        <v>0</v>
      </c>
      <c r="D842" s="6" t="s">
        <v>3042</v>
      </c>
      <c r="E842" s="6" t="s">
        <v>3043</v>
      </c>
      <c r="F842" s="12" t="s">
        <v>20517</v>
      </c>
      <c r="G842" s="12" t="s">
        <v>20519</v>
      </c>
      <c r="H842" s="7">
        <f>VLOOKUP(B842,'[1]Reydon Pricelist+'!$A:$P,16,FALSE)</f>
        <v>9.17</v>
      </c>
      <c r="I842" s="7">
        <f>VLOOKUP(B842,'[1]Reydon Pricelist+'!$A:$P,12,FALSE)</f>
        <v>18</v>
      </c>
      <c r="J842" s="6" t="s">
        <v>3066</v>
      </c>
      <c r="K842" s="6" t="str">
        <f>VLOOKUP(B842,[2]product_categories_reydon!$A:$H,4,FALSE)</f>
        <v>Cricket / Balls</v>
      </c>
      <c r="L842" s="12" t="str">
        <f>VLOOKUP(B842,'[1]Reydon Pricelist+'!$A:$G,7,FALSE)</f>
        <v>9313131544666</v>
      </c>
      <c r="M842" s="6" t="s">
        <v>3067</v>
      </c>
      <c r="N842" s="6" t="s">
        <v>3035</v>
      </c>
      <c r="O842" s="6" t="s">
        <v>564</v>
      </c>
      <c r="P842" s="6" t="s">
        <v>2943</v>
      </c>
      <c r="Q842" s="6">
        <v>20</v>
      </c>
      <c r="R842" s="6">
        <v>9313131544666</v>
      </c>
      <c r="S842" s="6">
        <v>0.158</v>
      </c>
      <c r="T842" s="6">
        <v>7.1</v>
      </c>
      <c r="U842" s="6">
        <v>7.2</v>
      </c>
      <c r="V842" s="6">
        <v>7.2</v>
      </c>
      <c r="W842" s="6">
        <v>9506691000</v>
      </c>
      <c r="X842" s="6">
        <v>1529</v>
      </c>
    </row>
    <row r="843" spans="1:24" s="6" customFormat="1" x14ac:dyDescent="0.25">
      <c r="A843" s="6" t="s">
        <v>20524</v>
      </c>
      <c r="B843" s="6" t="s">
        <v>3068</v>
      </c>
      <c r="C843" s="2">
        <f>VLOOKUP(B843,'[3]reydon-stock'!$A:$E,3,FALSE)</f>
        <v>0</v>
      </c>
      <c r="D843" s="6" t="s">
        <v>3069</v>
      </c>
      <c r="E843" s="6" t="s">
        <v>3070</v>
      </c>
      <c r="F843" s="12" t="s">
        <v>20517</v>
      </c>
      <c r="G843" s="12" t="s">
        <v>20519</v>
      </c>
      <c r="H843" s="7">
        <f>VLOOKUP(B843,'[1]Reydon Pricelist+'!$A:$P,16,FALSE)</f>
        <v>9.17</v>
      </c>
      <c r="I843" s="7">
        <f>VLOOKUP(B843,'[1]Reydon Pricelist+'!$A:$P,12,FALSE)</f>
        <v>18</v>
      </c>
      <c r="J843" s="6" t="s">
        <v>3071</v>
      </c>
      <c r="K843" s="6" t="str">
        <f>VLOOKUP(B843,[2]product_categories_reydon!$A:$H,4,FALSE)</f>
        <v>Cricket / Balls</v>
      </c>
      <c r="L843" s="12" t="str">
        <f>VLOOKUP(B843,'[1]Reydon Pricelist+'!$A:$G,7,FALSE)</f>
        <v>9313131544505</v>
      </c>
      <c r="M843" s="6" t="s">
        <v>3072</v>
      </c>
      <c r="N843" s="6" t="s">
        <v>2531</v>
      </c>
      <c r="P843" s="6" t="s">
        <v>2943</v>
      </c>
      <c r="Q843" s="6">
        <v>20</v>
      </c>
      <c r="R843" s="6">
        <v>9313131544505</v>
      </c>
      <c r="S843" s="6">
        <v>0.13800000000000001</v>
      </c>
      <c r="T843" s="6">
        <v>6.8</v>
      </c>
      <c r="U843" s="6">
        <v>6.9</v>
      </c>
      <c r="V843" s="6">
        <v>6.9</v>
      </c>
      <c r="W843" s="6">
        <v>9506691000</v>
      </c>
      <c r="X843" s="6">
        <v>1534</v>
      </c>
    </row>
    <row r="844" spans="1:24" s="6" customFormat="1" x14ac:dyDescent="0.25">
      <c r="A844" s="6" t="s">
        <v>20524</v>
      </c>
      <c r="B844" s="6" t="s">
        <v>3073</v>
      </c>
      <c r="C844" s="2">
        <f>VLOOKUP(B844,'[3]reydon-stock'!$A:$E,3,FALSE)</f>
        <v>124</v>
      </c>
      <c r="D844" s="6" t="s">
        <v>3069</v>
      </c>
      <c r="E844" s="6" t="s">
        <v>3070</v>
      </c>
      <c r="F844" s="12" t="s">
        <v>20517</v>
      </c>
      <c r="G844" s="12" t="s">
        <v>20519</v>
      </c>
      <c r="H844" s="7">
        <f>VLOOKUP(B844,'[1]Reydon Pricelist+'!$A:$P,16,FALSE)</f>
        <v>9.17</v>
      </c>
      <c r="I844" s="7">
        <f>VLOOKUP(B844,'[1]Reydon Pricelist+'!$A:$P,12,FALSE)</f>
        <v>18</v>
      </c>
      <c r="J844" s="6" t="s">
        <v>3074</v>
      </c>
      <c r="K844" s="6" t="str">
        <f>VLOOKUP(B844,[2]product_categories_reydon!$A:$H,4,FALSE)</f>
        <v>Cricket / Balls</v>
      </c>
      <c r="L844" s="12" t="str">
        <f>VLOOKUP(B844,'[1]Reydon Pricelist+'!$A:$G,7,FALSE)</f>
        <v>19313131544499</v>
      </c>
      <c r="M844" s="6" t="s">
        <v>3075</v>
      </c>
      <c r="N844" s="6" t="s">
        <v>3035</v>
      </c>
      <c r="P844" s="6" t="s">
        <v>2943</v>
      </c>
      <c r="Q844" s="6">
        <v>20</v>
      </c>
      <c r="R844" s="6">
        <v>9313131544499</v>
      </c>
      <c r="S844" s="6">
        <v>0.16200000000000001</v>
      </c>
      <c r="T844" s="6">
        <v>7</v>
      </c>
      <c r="U844" s="6">
        <v>7.1</v>
      </c>
      <c r="V844" s="6">
        <v>7.1</v>
      </c>
      <c r="W844" s="6">
        <v>9506691000</v>
      </c>
      <c r="X844" s="6">
        <v>1534</v>
      </c>
    </row>
    <row r="845" spans="1:24" s="6" customFormat="1" x14ac:dyDescent="0.25">
      <c r="A845" s="6" t="s">
        <v>20524</v>
      </c>
      <c r="B845" s="6" t="s">
        <v>3076</v>
      </c>
      <c r="C845" s="2">
        <f>VLOOKUP(B845,'[3]reydon-stock'!$A:$E,3,FALSE)</f>
        <v>0</v>
      </c>
      <c r="D845" s="6" t="s">
        <v>3077</v>
      </c>
      <c r="E845" s="6" t="s">
        <v>3078</v>
      </c>
      <c r="F845" s="12" t="s">
        <v>20517</v>
      </c>
      <c r="G845" s="12" t="s">
        <v>20519</v>
      </c>
      <c r="H845" s="7">
        <f>VLOOKUP(B845,'[1]Reydon Pricelist+'!$A:$P,16,FALSE)</f>
        <v>7.66</v>
      </c>
      <c r="I845" s="7">
        <f>VLOOKUP(B845,'[1]Reydon Pricelist+'!$A:$P,12,FALSE)</f>
        <v>16</v>
      </c>
      <c r="J845" s="6" t="s">
        <v>3079</v>
      </c>
      <c r="K845" s="6" t="str">
        <f>VLOOKUP(B845,[2]product_categories_reydon!$A:$H,4,FALSE)</f>
        <v>Cricket / Balls</v>
      </c>
      <c r="L845" s="12" t="str">
        <f>VLOOKUP(B845,'[1]Reydon Pricelist+'!$A:$G,7,FALSE)</f>
        <v>19313131568310</v>
      </c>
      <c r="M845" s="6" t="s">
        <v>3080</v>
      </c>
      <c r="N845" s="6" t="s">
        <v>2531</v>
      </c>
      <c r="P845" s="6" t="s">
        <v>2943</v>
      </c>
      <c r="Q845" s="6">
        <v>20</v>
      </c>
      <c r="R845" s="6">
        <v>19313131568310</v>
      </c>
      <c r="S845" s="6">
        <v>0.14000000000000001</v>
      </c>
      <c r="T845" s="6">
        <v>6.7</v>
      </c>
      <c r="U845" s="6">
        <v>6.7</v>
      </c>
      <c r="V845" s="6">
        <v>6.7</v>
      </c>
      <c r="W845" s="6">
        <v>9506691000</v>
      </c>
      <c r="X845" s="6">
        <v>1530</v>
      </c>
    </row>
    <row r="846" spans="1:24" s="6" customFormat="1" x14ac:dyDescent="0.25">
      <c r="A846" s="6" t="s">
        <v>20524</v>
      </c>
      <c r="B846" s="6" t="s">
        <v>3081</v>
      </c>
      <c r="C846" s="2">
        <f>VLOOKUP(B846,'[3]reydon-stock'!$A:$E,3,FALSE)</f>
        <v>84</v>
      </c>
      <c r="D846" s="6" t="s">
        <v>3077</v>
      </c>
      <c r="E846" s="6" t="s">
        <v>3078</v>
      </c>
      <c r="F846" s="12" t="s">
        <v>20517</v>
      </c>
      <c r="G846" s="12" t="s">
        <v>20519</v>
      </c>
      <c r="H846" s="7">
        <f>VLOOKUP(B846,'[1]Reydon Pricelist+'!$A:$P,16,FALSE)</f>
        <v>7.66</v>
      </c>
      <c r="I846" s="7">
        <f>VLOOKUP(B846,'[1]Reydon Pricelist+'!$A:$P,12,FALSE)</f>
        <v>16</v>
      </c>
      <c r="J846" s="6" t="s">
        <v>3082</v>
      </c>
      <c r="K846" s="6" t="str">
        <f>VLOOKUP(B846,[2]product_categories_reydon!$A:$H,4,FALSE)</f>
        <v>Cricket / Balls</v>
      </c>
      <c r="L846" s="12" t="str">
        <f>VLOOKUP(B846,'[1]Reydon Pricelist+'!$A:$G,7,FALSE)</f>
        <v>9313131568303</v>
      </c>
      <c r="M846" s="6" t="s">
        <v>3083</v>
      </c>
      <c r="N846" s="6" t="s">
        <v>3035</v>
      </c>
      <c r="P846" s="6" t="s">
        <v>2943</v>
      </c>
      <c r="Q846" s="6">
        <v>20</v>
      </c>
      <c r="R846" s="6">
        <v>9313131568303</v>
      </c>
      <c r="S846" s="6">
        <v>0.161</v>
      </c>
      <c r="T846" s="6">
        <v>7.1</v>
      </c>
      <c r="U846" s="6">
        <v>7</v>
      </c>
      <c r="V846" s="6">
        <v>7.1</v>
      </c>
      <c r="W846" s="6">
        <v>9506691000</v>
      </c>
      <c r="X846" s="6">
        <v>1530</v>
      </c>
    </row>
    <row r="847" spans="1:24" s="6" customFormat="1" x14ac:dyDescent="0.25">
      <c r="A847" s="6" t="s">
        <v>20524</v>
      </c>
      <c r="B847" s="6" t="s">
        <v>3084</v>
      </c>
      <c r="C847" s="2">
        <f>VLOOKUP(B847,'[3]reydon-stock'!$A:$E,3,FALSE)</f>
        <v>0</v>
      </c>
      <c r="D847" s="6" t="s">
        <v>3085</v>
      </c>
      <c r="E847" s="6" t="s">
        <v>3086</v>
      </c>
      <c r="F847" s="12" t="s">
        <v>20517</v>
      </c>
      <c r="G847" s="12" t="s">
        <v>20519</v>
      </c>
      <c r="H847" s="7">
        <f>VLOOKUP(B847,'[1]Reydon Pricelist+'!$A:$P,16,FALSE)</f>
        <v>4.9000000000000004</v>
      </c>
      <c r="I847" s="7">
        <f>VLOOKUP(B847,'[1]Reydon Pricelist+'!$A:$P,12,FALSE)</f>
        <v>10</v>
      </c>
      <c r="J847" s="6" t="s">
        <v>3087</v>
      </c>
      <c r="K847" s="6" t="str">
        <f>VLOOKUP(B847,[2]product_categories_reydon!$A:$H,4,FALSE)</f>
        <v>Cricket / Balls</v>
      </c>
      <c r="L847" s="12" t="str">
        <f>VLOOKUP(B847,'[1]Reydon Pricelist+'!$A:$G,7,FALSE)</f>
        <v>19313131544581</v>
      </c>
      <c r="M847" s="6" t="s">
        <v>3088</v>
      </c>
      <c r="N847" s="6" t="s">
        <v>3035</v>
      </c>
      <c r="P847" s="6" t="s">
        <v>2943</v>
      </c>
      <c r="Q847" s="6">
        <v>20</v>
      </c>
      <c r="R847" s="6">
        <v>19313131544581</v>
      </c>
      <c r="S847" s="6">
        <v>0.155</v>
      </c>
      <c r="T847" s="6">
        <v>7.1</v>
      </c>
      <c r="U847" s="6">
        <v>7.1</v>
      </c>
      <c r="V847" s="6">
        <v>7.1</v>
      </c>
      <c r="W847" s="6">
        <v>9506691000</v>
      </c>
      <c r="X847" s="6">
        <v>1527</v>
      </c>
    </row>
    <row r="848" spans="1:24" s="6" customFormat="1" x14ac:dyDescent="0.25">
      <c r="A848" s="6" t="s">
        <v>20524</v>
      </c>
      <c r="B848" s="6" t="s">
        <v>3089</v>
      </c>
      <c r="C848" s="2">
        <f>VLOOKUP(B848,'[3]reydon-stock'!$A:$E,3,FALSE)</f>
        <v>0</v>
      </c>
      <c r="D848" s="6" t="s">
        <v>3090</v>
      </c>
      <c r="E848" s="6" t="s">
        <v>3091</v>
      </c>
      <c r="F848" s="12" t="s">
        <v>20517</v>
      </c>
      <c r="G848" s="12" t="s">
        <v>20519</v>
      </c>
      <c r="H848" s="7">
        <f>VLOOKUP(B848,'[1]Reydon Pricelist+'!$A:$P,16,FALSE)</f>
        <v>4.9000000000000004</v>
      </c>
      <c r="I848" s="7">
        <f>VLOOKUP(B848,'[1]Reydon Pricelist+'!$A:$P,12,FALSE)</f>
        <v>10</v>
      </c>
      <c r="J848" s="6" t="s">
        <v>3092</v>
      </c>
      <c r="K848" s="6" t="str">
        <f>VLOOKUP(B848,[2]product_categories_reydon!$A:$H,4,FALSE)</f>
        <v>Cricket / Balls</v>
      </c>
      <c r="L848" s="12" t="str">
        <f>VLOOKUP(B848,'[1]Reydon Pricelist+'!$A:$G,7,FALSE)</f>
        <v>19313131544598</v>
      </c>
      <c r="M848" s="6" t="s">
        <v>3093</v>
      </c>
      <c r="N848" s="6" t="s">
        <v>2531</v>
      </c>
      <c r="P848" s="6" t="s">
        <v>2943</v>
      </c>
      <c r="Q848" s="6">
        <v>20</v>
      </c>
      <c r="R848" s="6">
        <v>19313131544598</v>
      </c>
      <c r="S848" s="6">
        <v>0.13700000000000001</v>
      </c>
      <c r="T848" s="6">
        <v>6.7</v>
      </c>
      <c r="U848" s="6">
        <v>6.8</v>
      </c>
      <c r="V848" s="6">
        <v>6.8</v>
      </c>
      <c r="W848" s="6">
        <v>9506691000</v>
      </c>
      <c r="X848" s="6">
        <v>1544</v>
      </c>
    </row>
    <row r="849" spans="1:24" s="6" customFormat="1" x14ac:dyDescent="0.25">
      <c r="A849" s="6" t="s">
        <v>20524</v>
      </c>
      <c r="B849" s="6" t="s">
        <v>3094</v>
      </c>
      <c r="C849" s="2">
        <f>VLOOKUP(B849,'[3]reydon-stock'!$A:$E,3,FALSE)</f>
        <v>0</v>
      </c>
      <c r="D849" s="6" t="s">
        <v>3095</v>
      </c>
      <c r="E849" s="6" t="s">
        <v>3096</v>
      </c>
      <c r="F849" s="12" t="s">
        <v>20517</v>
      </c>
      <c r="G849" s="12" t="s">
        <v>20519</v>
      </c>
      <c r="H849" s="7">
        <f>VLOOKUP(B849,'[1]Reydon Pricelist+'!$A:$P,16,FALSE)</f>
        <v>2.14</v>
      </c>
      <c r="I849" s="7">
        <f>VLOOKUP(B849,'[1]Reydon Pricelist+'!$A:$P,12,FALSE)</f>
        <v>5</v>
      </c>
      <c r="J849" s="6" t="s">
        <v>3097</v>
      </c>
      <c r="K849" s="6" t="str">
        <f>VLOOKUP(B849,[2]product_categories_reydon!$A:$H,4,FALSE)</f>
        <v>Cricket / Balls</v>
      </c>
      <c r="L849" s="12" t="str">
        <f>VLOOKUP(B849,'[1]Reydon Pricelist+'!$A:$G,7,FALSE)</f>
        <v>19313131544819</v>
      </c>
      <c r="M849" s="6" t="s">
        <v>3098</v>
      </c>
      <c r="N849" s="6" t="s">
        <v>2531</v>
      </c>
      <c r="O849" s="6" t="s">
        <v>564</v>
      </c>
      <c r="P849" s="6" t="s">
        <v>2943</v>
      </c>
      <c r="Q849" s="6">
        <v>20</v>
      </c>
      <c r="R849" s="6">
        <v>19313131544819</v>
      </c>
      <c r="S849" s="6">
        <v>7.9000000000000001E-2</v>
      </c>
      <c r="T849" s="6">
        <v>6.6</v>
      </c>
      <c r="U849" s="6">
        <v>6.6</v>
      </c>
      <c r="V849" s="6">
        <v>6.6</v>
      </c>
      <c r="W849" s="6">
        <v>9506991000</v>
      </c>
      <c r="X849" s="6">
        <v>1547</v>
      </c>
    </row>
    <row r="850" spans="1:24" s="6" customFormat="1" x14ac:dyDescent="0.25">
      <c r="A850" s="6" t="s">
        <v>20524</v>
      </c>
      <c r="B850" s="6" t="s">
        <v>3099</v>
      </c>
      <c r="C850" s="2">
        <f>VLOOKUP(B850,'[3]reydon-stock'!$A:$E,3,FALSE)</f>
        <v>333</v>
      </c>
      <c r="D850" s="6" t="s">
        <v>3095</v>
      </c>
      <c r="E850" s="6" t="s">
        <v>3096</v>
      </c>
      <c r="F850" s="12" t="s">
        <v>20517</v>
      </c>
      <c r="G850" s="12" t="s">
        <v>20519</v>
      </c>
      <c r="H850" s="7">
        <f>VLOOKUP(B850,'[1]Reydon Pricelist+'!$A:$P,16,FALSE)</f>
        <v>2.14</v>
      </c>
      <c r="I850" s="7">
        <f>VLOOKUP(B850,'[1]Reydon Pricelist+'!$A:$P,12,FALSE)</f>
        <v>5</v>
      </c>
      <c r="J850" s="6" t="s">
        <v>3100</v>
      </c>
      <c r="K850" s="6" t="str">
        <f>VLOOKUP(B850,[2]product_categories_reydon!$A:$H,4,FALSE)</f>
        <v>Cricket / Balls</v>
      </c>
      <c r="L850" s="12" t="str">
        <f>VLOOKUP(B850,'[1]Reydon Pricelist+'!$A:$G,7,FALSE)</f>
        <v>19313131544802</v>
      </c>
      <c r="M850" s="6" t="s">
        <v>3101</v>
      </c>
      <c r="N850" s="6" t="s">
        <v>3035</v>
      </c>
      <c r="O850" s="6" t="s">
        <v>564</v>
      </c>
      <c r="P850" s="6" t="s">
        <v>2943</v>
      </c>
      <c r="Q850" s="6">
        <v>20</v>
      </c>
      <c r="R850" s="6">
        <v>19313131544802</v>
      </c>
      <c r="S850" s="6">
        <v>0.11799999999999999</v>
      </c>
      <c r="T850" s="6">
        <v>2.7</v>
      </c>
      <c r="U850" s="6">
        <v>2.7</v>
      </c>
      <c r="V850" s="6">
        <v>2.7</v>
      </c>
      <c r="W850" s="6">
        <v>9506991000</v>
      </c>
      <c r="X850" s="6">
        <v>1547</v>
      </c>
    </row>
    <row r="851" spans="1:24" s="6" customFormat="1" x14ac:dyDescent="0.25">
      <c r="A851" s="6" t="s">
        <v>20524</v>
      </c>
      <c r="B851" s="6" t="s">
        <v>3102</v>
      </c>
      <c r="C851" s="2">
        <f>VLOOKUP(B851,'[3]reydon-stock'!$A:$E,3,FALSE)</f>
        <v>0</v>
      </c>
      <c r="D851" s="6" t="s">
        <v>3095</v>
      </c>
      <c r="E851" s="6" t="s">
        <v>3096</v>
      </c>
      <c r="F851" s="12" t="s">
        <v>20517</v>
      </c>
      <c r="G851" s="12" t="s">
        <v>20519</v>
      </c>
      <c r="H851" s="7">
        <f>VLOOKUP(B851,'[1]Reydon Pricelist+'!$A:$P,16,FALSE)</f>
        <v>2.14</v>
      </c>
      <c r="I851" s="7">
        <f>VLOOKUP(B851,'[1]Reydon Pricelist+'!$A:$P,12,FALSE)</f>
        <v>5</v>
      </c>
      <c r="J851" s="6" t="s">
        <v>3103</v>
      </c>
      <c r="K851" s="6" t="str">
        <f>VLOOKUP(B851,[2]product_categories_reydon!$A:$H,4,FALSE)</f>
        <v>Cricket / Balls</v>
      </c>
      <c r="L851" s="12" t="str">
        <f>VLOOKUP(B851,'[1]Reydon Pricelist+'!$A:$G,7,FALSE)</f>
        <v>19313131544857</v>
      </c>
      <c r="M851" s="6" t="s">
        <v>3104</v>
      </c>
      <c r="N851" s="6" t="s">
        <v>2531</v>
      </c>
      <c r="O851" s="6" t="s">
        <v>1929</v>
      </c>
      <c r="P851" s="6" t="s">
        <v>2943</v>
      </c>
      <c r="Q851" s="6">
        <v>20</v>
      </c>
      <c r="R851" s="6">
        <v>19313131544857</v>
      </c>
      <c r="S851" s="6">
        <v>7.4999999999999997E-2</v>
      </c>
      <c r="T851" s="6">
        <v>2.5</v>
      </c>
      <c r="U851" s="6">
        <v>2.5</v>
      </c>
      <c r="V851" s="6">
        <v>2.5</v>
      </c>
      <c r="W851" s="6">
        <v>9506991000</v>
      </c>
      <c r="X851" s="6">
        <v>1547</v>
      </c>
    </row>
    <row r="852" spans="1:24" s="6" customFormat="1" x14ac:dyDescent="0.25">
      <c r="A852" s="6" t="s">
        <v>20524</v>
      </c>
      <c r="B852" s="6" t="s">
        <v>3105</v>
      </c>
      <c r="C852" s="2">
        <f>VLOOKUP(B852,'[3]reydon-stock'!$A:$E,3,FALSE)</f>
        <v>144</v>
      </c>
      <c r="D852" s="6" t="s">
        <v>3095</v>
      </c>
      <c r="E852" s="6" t="s">
        <v>3096</v>
      </c>
      <c r="F852" s="12" t="s">
        <v>20517</v>
      </c>
      <c r="G852" s="12" t="s">
        <v>20519</v>
      </c>
      <c r="H852" s="7">
        <f>VLOOKUP(B852,'[1]Reydon Pricelist+'!$A:$P,16,FALSE)</f>
        <v>2.14</v>
      </c>
      <c r="I852" s="7">
        <f>VLOOKUP(B852,'[1]Reydon Pricelist+'!$A:$P,12,FALSE)</f>
        <v>5</v>
      </c>
      <c r="J852" s="6" t="s">
        <v>3106</v>
      </c>
      <c r="K852" s="6" t="str">
        <f>VLOOKUP(B852,[2]product_categories_reydon!$A:$H,4,FALSE)</f>
        <v>Cricket / Balls</v>
      </c>
      <c r="L852" s="12" t="str">
        <f>VLOOKUP(B852,'[1]Reydon Pricelist+'!$A:$G,7,FALSE)</f>
        <v>19313131544840</v>
      </c>
      <c r="M852" s="6" t="s">
        <v>3107</v>
      </c>
      <c r="N852" s="6" t="s">
        <v>3035</v>
      </c>
      <c r="O852" s="6" t="s">
        <v>1929</v>
      </c>
      <c r="P852" s="6" t="s">
        <v>2943</v>
      </c>
      <c r="Q852" s="6">
        <v>20</v>
      </c>
      <c r="R852" s="6">
        <v>19313131544840</v>
      </c>
      <c r="S852" s="6">
        <v>0.114</v>
      </c>
      <c r="T852" s="6">
        <v>7</v>
      </c>
      <c r="U852" s="6">
        <v>7.1</v>
      </c>
      <c r="V852" s="6">
        <v>7.1</v>
      </c>
      <c r="W852" s="6">
        <v>9506991000</v>
      </c>
      <c r="X852" s="6">
        <v>1547</v>
      </c>
    </row>
    <row r="853" spans="1:24" s="6" customFormat="1" x14ac:dyDescent="0.25">
      <c r="A853" s="6" t="s">
        <v>20524</v>
      </c>
      <c r="B853" s="6" t="s">
        <v>3108</v>
      </c>
      <c r="C853" s="2">
        <f>VLOOKUP(B853,'[3]reydon-stock'!$A:$E,3,FALSE)</f>
        <v>452</v>
      </c>
      <c r="D853" s="6" t="s">
        <v>3109</v>
      </c>
      <c r="E853" s="6" t="s">
        <v>3110</v>
      </c>
      <c r="F853" s="12" t="s">
        <v>20517</v>
      </c>
      <c r="G853" s="12" t="s">
        <v>20519</v>
      </c>
      <c r="H853" s="7">
        <f>VLOOKUP(B853,'[1]Reydon Pricelist+'!$A:$P,16,FALSE)</f>
        <v>3.35</v>
      </c>
      <c r="I853" s="7">
        <f>VLOOKUP(B853,'[1]Reydon Pricelist+'!$A:$P,12,FALSE)</f>
        <v>8</v>
      </c>
      <c r="J853" s="6" t="s">
        <v>3111</v>
      </c>
      <c r="K853" s="6" t="str">
        <f>VLOOKUP(B853,[2]product_categories_reydon!$A:$H,4,FALSE)</f>
        <v>Cricket / Balls</v>
      </c>
      <c r="L853" s="12" t="str">
        <f>VLOOKUP(B853,'[1]Reydon Pricelist+'!$A:$G,7,FALSE)</f>
        <v>9313131544895</v>
      </c>
      <c r="M853" s="6" t="s">
        <v>3112</v>
      </c>
      <c r="N853" s="6" t="s">
        <v>3035</v>
      </c>
      <c r="O853" s="6" t="s">
        <v>167</v>
      </c>
      <c r="P853" s="6" t="s">
        <v>2943</v>
      </c>
      <c r="Q853" s="6">
        <v>20</v>
      </c>
      <c r="R853" s="6">
        <v>9313131544895</v>
      </c>
      <c r="S853" s="6">
        <v>0.13800000000000001</v>
      </c>
      <c r="T853" s="6">
        <v>7.2</v>
      </c>
      <c r="U853" s="6">
        <v>7.3</v>
      </c>
      <c r="V853" s="6">
        <v>7.3</v>
      </c>
      <c r="W853" s="6">
        <v>9506691000</v>
      </c>
      <c r="X853" s="6">
        <v>9081</v>
      </c>
    </row>
    <row r="854" spans="1:24" s="6" customFormat="1" x14ac:dyDescent="0.25">
      <c r="A854" s="6" t="s">
        <v>20524</v>
      </c>
      <c r="B854" s="6" t="s">
        <v>3113</v>
      </c>
      <c r="C854" s="2">
        <f>VLOOKUP(B854,'[3]reydon-stock'!$A:$E,3,FALSE)</f>
        <v>1</v>
      </c>
      <c r="D854" s="6" t="s">
        <v>3109</v>
      </c>
      <c r="E854" s="6" t="s">
        <v>3110</v>
      </c>
      <c r="F854" s="12" t="s">
        <v>20517</v>
      </c>
      <c r="G854" s="12" t="s">
        <v>20519</v>
      </c>
      <c r="H854" s="7">
        <f>VLOOKUP(B854,'[1]Reydon Pricelist+'!$A:$P,16,FALSE)</f>
        <v>3.35</v>
      </c>
      <c r="I854" s="7">
        <f>VLOOKUP(B854,'[1]Reydon Pricelist+'!$A:$P,12,FALSE)</f>
        <v>8</v>
      </c>
      <c r="J854" s="6" t="s">
        <v>3114</v>
      </c>
      <c r="K854" s="6" t="str">
        <f>VLOOKUP(B854,[2]product_categories_reydon!$A:$H,4,FALSE)</f>
        <v>Cricket / Balls</v>
      </c>
      <c r="L854" s="12" t="str">
        <f>VLOOKUP(B854,'[1]Reydon Pricelist+'!$A:$G,7,FALSE)</f>
        <v>9313131544901</v>
      </c>
      <c r="M854" s="6" t="s">
        <v>3115</v>
      </c>
      <c r="N854" s="6" t="s">
        <v>2531</v>
      </c>
      <c r="O854" s="6" t="s">
        <v>167</v>
      </c>
      <c r="P854" s="6" t="s">
        <v>2943</v>
      </c>
      <c r="Q854" s="6">
        <v>20</v>
      </c>
      <c r="R854" s="6">
        <v>9313131544901</v>
      </c>
      <c r="S854" s="6">
        <v>9.7000000000000003E-2</v>
      </c>
      <c r="T854" s="6">
        <v>7.2</v>
      </c>
      <c r="U854" s="6">
        <v>7.3</v>
      </c>
      <c r="V854" s="6">
        <v>7.3</v>
      </c>
      <c r="W854" s="6">
        <v>9506691000</v>
      </c>
      <c r="X854" s="6">
        <v>9081</v>
      </c>
    </row>
    <row r="855" spans="1:24" s="6" customFormat="1" x14ac:dyDescent="0.25">
      <c r="A855" s="6" t="s">
        <v>20524</v>
      </c>
      <c r="B855" s="6" t="s">
        <v>3116</v>
      </c>
      <c r="C855" s="2">
        <f>VLOOKUP(B855,'[3]reydon-stock'!$A:$E,3,FALSE)</f>
        <v>380</v>
      </c>
      <c r="D855" s="6" t="s">
        <v>3109</v>
      </c>
      <c r="E855" s="6" t="s">
        <v>3110</v>
      </c>
      <c r="F855" s="12" t="s">
        <v>20517</v>
      </c>
      <c r="G855" s="12" t="s">
        <v>20519</v>
      </c>
      <c r="H855" s="7">
        <f>VLOOKUP(B855,'[1]Reydon Pricelist+'!$A:$P,16,FALSE)</f>
        <v>3.35</v>
      </c>
      <c r="I855" s="7">
        <f>VLOOKUP(B855,'[1]Reydon Pricelist+'!$A:$P,12,FALSE)</f>
        <v>8</v>
      </c>
      <c r="J855" s="6" t="s">
        <v>3117</v>
      </c>
      <c r="K855" s="6" t="str">
        <f>VLOOKUP(B855,[2]product_categories_reydon!$A:$H,4,FALSE)</f>
        <v>Cricket / Balls</v>
      </c>
      <c r="L855" s="12" t="str">
        <f>VLOOKUP(B855,'[1]Reydon Pricelist+'!$A:$G,7,FALSE)</f>
        <v>19313131544918</v>
      </c>
      <c r="M855" s="6" t="s">
        <v>3118</v>
      </c>
      <c r="N855" s="6" t="s">
        <v>3035</v>
      </c>
      <c r="O855" s="6" t="s">
        <v>3119</v>
      </c>
      <c r="P855" s="6" t="s">
        <v>2943</v>
      </c>
      <c r="Q855" s="6">
        <v>20</v>
      </c>
      <c r="R855" s="6">
        <v>19313131544918</v>
      </c>
      <c r="S855" s="6">
        <v>0.13500000000000001</v>
      </c>
      <c r="T855" s="6">
        <v>7.3</v>
      </c>
      <c r="U855" s="6">
        <v>7.3</v>
      </c>
      <c r="V855" s="6">
        <v>7.3</v>
      </c>
      <c r="W855" s="6">
        <v>9506691000</v>
      </c>
      <c r="X855" s="6">
        <v>9081</v>
      </c>
    </row>
    <row r="856" spans="1:24" s="6" customFormat="1" x14ac:dyDescent="0.25">
      <c r="A856" s="6" t="s">
        <v>20524</v>
      </c>
      <c r="B856" s="6" t="s">
        <v>3120</v>
      </c>
      <c r="C856" s="2">
        <f>VLOOKUP(B856,'[3]reydon-stock'!$A:$E,3,FALSE)</f>
        <v>157</v>
      </c>
      <c r="D856" s="6" t="s">
        <v>3109</v>
      </c>
      <c r="E856" s="6" t="s">
        <v>3110</v>
      </c>
      <c r="F856" s="12" t="s">
        <v>20517</v>
      </c>
      <c r="G856" s="12" t="s">
        <v>20519</v>
      </c>
      <c r="H856" s="7">
        <f>VLOOKUP(B856,'[1]Reydon Pricelist+'!$A:$P,16,FALSE)</f>
        <v>3.35</v>
      </c>
      <c r="I856" s="7">
        <f>VLOOKUP(B856,'[1]Reydon Pricelist+'!$A:$P,12,FALSE)</f>
        <v>8</v>
      </c>
      <c r="J856" s="6" t="s">
        <v>3121</v>
      </c>
      <c r="K856" s="6" t="str">
        <f>VLOOKUP(B856,[2]product_categories_reydon!$A:$H,4,FALSE)</f>
        <v>Cricket / Balls</v>
      </c>
      <c r="L856" s="12" t="str">
        <f>VLOOKUP(B856,'[1]Reydon Pricelist+'!$A:$G,7,FALSE)</f>
        <v>9313131544925</v>
      </c>
      <c r="M856" s="6" t="s">
        <v>3122</v>
      </c>
      <c r="N856" s="6" t="s">
        <v>2531</v>
      </c>
      <c r="O856" s="6" t="s">
        <v>3119</v>
      </c>
      <c r="P856" s="6" t="s">
        <v>2943</v>
      </c>
      <c r="Q856" s="6">
        <v>20</v>
      </c>
      <c r="R856" s="6">
        <v>9313131544925</v>
      </c>
      <c r="S856" s="6">
        <v>0.10100000000000001</v>
      </c>
      <c r="T856" s="6">
        <v>7</v>
      </c>
      <c r="U856" s="6">
        <v>7</v>
      </c>
      <c r="V856" s="6">
        <v>7</v>
      </c>
      <c r="W856" s="6">
        <v>9506691000</v>
      </c>
      <c r="X856" s="6">
        <v>9081</v>
      </c>
    </row>
    <row r="857" spans="1:24" s="6" customFormat="1" x14ac:dyDescent="0.25">
      <c r="A857" s="6" t="s">
        <v>20524</v>
      </c>
      <c r="B857" s="6" t="s">
        <v>3123</v>
      </c>
      <c r="C857" s="2">
        <f>VLOOKUP(B857,'[3]reydon-stock'!$A:$E,3,FALSE)</f>
        <v>54</v>
      </c>
      <c r="D857" s="6" t="s">
        <v>3124</v>
      </c>
      <c r="E857" s="6" t="s">
        <v>3125</v>
      </c>
      <c r="F857" s="12" t="s">
        <v>20517</v>
      </c>
      <c r="G857" s="12" t="s">
        <v>20519</v>
      </c>
      <c r="H857" s="7">
        <f>VLOOKUP(B857,'[1]Reydon Pricelist+'!$A:$P,16,FALSE)</f>
        <v>3.73</v>
      </c>
      <c r="I857" s="7">
        <f>VLOOKUP(B857,'[1]Reydon Pricelist+'!$A:$P,12,FALSE)</f>
        <v>8</v>
      </c>
      <c r="J857" s="6" t="s">
        <v>3126</v>
      </c>
      <c r="K857" s="6" t="str">
        <f>VLOOKUP(B857,[2]product_categories_reydon!$A:$H,4,FALSE)</f>
        <v>Cricket / Balls</v>
      </c>
      <c r="L857" s="12" t="str">
        <f>VLOOKUP(B857,'[1]Reydon Pricelist+'!$A:$G,7,FALSE)</f>
        <v>CT202</v>
      </c>
      <c r="M857" s="6" t="s">
        <v>3127</v>
      </c>
      <c r="N857" s="6" t="s">
        <v>487</v>
      </c>
      <c r="P857" s="6" t="s">
        <v>3128</v>
      </c>
      <c r="Q857" s="6">
        <v>20</v>
      </c>
      <c r="R857" s="6" t="s">
        <v>3123</v>
      </c>
      <c r="S857" s="6">
        <v>0.17399999999999999</v>
      </c>
      <c r="T857" s="6">
        <v>7.3</v>
      </c>
      <c r="U857" s="6">
        <v>7.3</v>
      </c>
      <c r="V857" s="6">
        <v>7.5</v>
      </c>
      <c r="W857" s="6">
        <v>9506691000</v>
      </c>
      <c r="X857" s="6">
        <v>50</v>
      </c>
    </row>
    <row r="858" spans="1:24" s="6" customFormat="1" x14ac:dyDescent="0.25">
      <c r="A858" s="6" t="s">
        <v>20524</v>
      </c>
      <c r="B858" s="6" t="s">
        <v>3129</v>
      </c>
      <c r="C858" s="2">
        <f>VLOOKUP(B858,'[3]reydon-stock'!$A:$E,3,FALSE)</f>
        <v>58</v>
      </c>
      <c r="D858" s="6" t="s">
        <v>3130</v>
      </c>
      <c r="E858" s="6" t="s">
        <v>3131</v>
      </c>
      <c r="F858" s="12" t="s">
        <v>20517</v>
      </c>
      <c r="G858" s="12" t="s">
        <v>20519</v>
      </c>
      <c r="H858" s="7">
        <f>VLOOKUP(B858,'[1]Reydon Pricelist+'!$A:$P,16,FALSE)</f>
        <v>3.73</v>
      </c>
      <c r="I858" s="7">
        <f>VLOOKUP(B858,'[1]Reydon Pricelist+'!$A:$P,12,FALSE)</f>
        <v>8</v>
      </c>
      <c r="J858" s="6" t="s">
        <v>3132</v>
      </c>
      <c r="K858" s="6" t="str">
        <f>VLOOKUP(B858,[2]product_categories_reydon!$A:$H,4,FALSE)</f>
        <v>Cricket / Balls</v>
      </c>
      <c r="L858" s="12" t="str">
        <f>VLOOKUP(B858,'[1]Reydon Pricelist+'!$A:$G,7,FALSE)</f>
        <v>CT201</v>
      </c>
      <c r="M858" s="6" t="s">
        <v>3133</v>
      </c>
      <c r="N858" s="6" t="s">
        <v>89</v>
      </c>
      <c r="O858" s="6" t="s">
        <v>167</v>
      </c>
      <c r="P858" s="6" t="s">
        <v>3128</v>
      </c>
      <c r="Q858" s="6">
        <v>20</v>
      </c>
      <c r="R858" s="6" t="s">
        <v>3129</v>
      </c>
      <c r="S858" s="6">
        <v>0.104</v>
      </c>
      <c r="T858" s="6">
        <v>10.3</v>
      </c>
      <c r="U858" s="6">
        <v>4.9000000000000004</v>
      </c>
      <c r="V858" s="6">
        <v>13.8</v>
      </c>
      <c r="W858" s="6">
        <v>9506691000</v>
      </c>
      <c r="X858" s="6">
        <v>48</v>
      </c>
    </row>
    <row r="859" spans="1:24" s="6" customFormat="1" x14ac:dyDescent="0.25">
      <c r="A859" s="6" t="s">
        <v>20524</v>
      </c>
      <c r="B859" s="6" t="s">
        <v>3134</v>
      </c>
      <c r="C859" s="2">
        <f>VLOOKUP(B859,'[3]reydon-stock'!$A:$E,3,FALSE)</f>
        <v>12</v>
      </c>
      <c r="D859" s="6" t="s">
        <v>3130</v>
      </c>
      <c r="E859" s="6" t="s">
        <v>3131</v>
      </c>
      <c r="F859" s="12" t="s">
        <v>20517</v>
      </c>
      <c r="G859" s="12" t="s">
        <v>20519</v>
      </c>
      <c r="H859" s="7">
        <f>VLOOKUP(B859,'[1]Reydon Pricelist+'!$A:$P,16,FALSE)</f>
        <v>3.73</v>
      </c>
      <c r="I859" s="7">
        <f>VLOOKUP(B859,'[1]Reydon Pricelist+'!$A:$P,12,FALSE)</f>
        <v>8</v>
      </c>
      <c r="J859" s="6" t="s">
        <v>3135</v>
      </c>
      <c r="K859" s="6" t="str">
        <f>VLOOKUP(B859,[2]product_categories_reydon!$A:$H,4,FALSE)</f>
        <v>Cricket / Balls</v>
      </c>
      <c r="L859" s="12" t="str">
        <f>VLOOKUP(B859,'[1]Reydon Pricelist+'!$A:$G,7,FALSE)</f>
        <v>085925304709</v>
      </c>
      <c r="M859" s="6" t="s">
        <v>3136</v>
      </c>
      <c r="N859" s="6" t="s">
        <v>412</v>
      </c>
      <c r="O859" s="6" t="s">
        <v>167</v>
      </c>
      <c r="P859" s="6" t="s">
        <v>3128</v>
      </c>
      <c r="Q859" s="6">
        <v>20</v>
      </c>
      <c r="R859" s="6">
        <v>85925304709</v>
      </c>
      <c r="S859" s="6">
        <v>0.14399999999999999</v>
      </c>
      <c r="T859" s="6">
        <v>5.4</v>
      </c>
      <c r="U859" s="6">
        <v>10.6</v>
      </c>
      <c r="V859" s="6">
        <v>16</v>
      </c>
      <c r="W859" s="6">
        <v>9506691000</v>
      </c>
      <c r="X859" s="6">
        <v>48</v>
      </c>
    </row>
    <row r="860" spans="1:24" s="6" customFormat="1" x14ac:dyDescent="0.25">
      <c r="A860" s="6" t="s">
        <v>20524</v>
      </c>
      <c r="B860" s="6" t="s">
        <v>3137</v>
      </c>
      <c r="C860" s="2">
        <f>VLOOKUP(B860,'[3]reydon-stock'!$A:$E,3,FALSE)</f>
        <v>159</v>
      </c>
      <c r="D860" s="6" t="s">
        <v>3138</v>
      </c>
      <c r="E860" s="6" t="s">
        <v>3139</v>
      </c>
      <c r="F860" s="12" t="s">
        <v>20517</v>
      </c>
      <c r="G860" s="12" t="s">
        <v>20519</v>
      </c>
      <c r="H860" s="7">
        <f>VLOOKUP(B860,'[1]Reydon Pricelist+'!$A:$P,16,FALSE)</f>
        <v>3.73</v>
      </c>
      <c r="I860" s="7">
        <f>VLOOKUP(B860,'[1]Reydon Pricelist+'!$A:$P,12,FALSE)</f>
        <v>8</v>
      </c>
      <c r="J860" s="6" t="s">
        <v>3140</v>
      </c>
      <c r="K860" s="6" t="str">
        <f>VLOOKUP(B860,[2]product_categories_reydon!$A:$H,4,FALSE)</f>
        <v>Cricket / Balls</v>
      </c>
      <c r="L860" s="12" t="str">
        <f>VLOOKUP(B860,'[1]Reydon Pricelist+'!$A:$G,7,FALSE)</f>
        <v>CT208</v>
      </c>
      <c r="M860" s="6" t="s">
        <v>3141</v>
      </c>
      <c r="N860" s="6" t="s">
        <v>89</v>
      </c>
      <c r="O860" s="6" t="s">
        <v>1929</v>
      </c>
      <c r="P860" s="6" t="s">
        <v>3128</v>
      </c>
      <c r="Q860" s="6">
        <v>20</v>
      </c>
      <c r="R860" s="6" t="s">
        <v>3137</v>
      </c>
      <c r="S860" s="6">
        <v>0.105</v>
      </c>
      <c r="T860" s="6">
        <v>4.7</v>
      </c>
      <c r="U860" s="6">
        <v>10.199999999999999</v>
      </c>
      <c r="V860" s="6">
        <v>13.4</v>
      </c>
      <c r="W860" s="6">
        <v>9506691000</v>
      </c>
      <c r="X860" s="6">
        <v>49</v>
      </c>
    </row>
    <row r="861" spans="1:24" s="6" customFormat="1" x14ac:dyDescent="0.25">
      <c r="A861" s="6" t="s">
        <v>20524</v>
      </c>
      <c r="B861" s="6" t="s">
        <v>3142</v>
      </c>
      <c r="C861" s="2">
        <f>VLOOKUP(B861,'[3]reydon-stock'!$A:$E,3,FALSE)</f>
        <v>60</v>
      </c>
      <c r="D861" s="6" t="s">
        <v>3138</v>
      </c>
      <c r="E861" s="6" t="s">
        <v>3139</v>
      </c>
      <c r="F861" s="12" t="s">
        <v>20517</v>
      </c>
      <c r="G861" s="12" t="s">
        <v>20519</v>
      </c>
      <c r="H861" s="7">
        <f>VLOOKUP(B861,'[1]Reydon Pricelist+'!$A:$P,16,FALSE)</f>
        <v>3.73</v>
      </c>
      <c r="I861" s="7">
        <f>VLOOKUP(B861,'[1]Reydon Pricelist+'!$A:$P,12,FALSE)</f>
        <v>8</v>
      </c>
      <c r="J861" s="6" t="s">
        <v>3143</v>
      </c>
      <c r="K861" s="6" t="str">
        <f>VLOOKUP(B861,[2]product_categories_reydon!$A:$H,4,FALSE)</f>
        <v>Cricket / Balls</v>
      </c>
      <c r="L861" s="12" t="str">
        <f>VLOOKUP(B861,'[1]Reydon Pricelist+'!$A:$G,7,FALSE)</f>
        <v>CT209</v>
      </c>
      <c r="M861" s="6" t="s">
        <v>3144</v>
      </c>
      <c r="N861" s="6" t="s">
        <v>412</v>
      </c>
      <c r="O861" s="6" t="s">
        <v>1929</v>
      </c>
      <c r="P861" s="6" t="s">
        <v>3128</v>
      </c>
      <c r="Q861" s="6">
        <v>20</v>
      </c>
      <c r="R861" s="6" t="s">
        <v>3142</v>
      </c>
      <c r="S861" s="6">
        <v>0.105</v>
      </c>
      <c r="T861" s="6">
        <v>4.8</v>
      </c>
      <c r="U861" s="6">
        <v>10.3</v>
      </c>
      <c r="V861" s="6">
        <v>13.6</v>
      </c>
      <c r="W861" s="6">
        <v>9506691000</v>
      </c>
      <c r="X861" s="6">
        <v>49</v>
      </c>
    </row>
    <row r="862" spans="1:24" s="6" customFormat="1" x14ac:dyDescent="0.25">
      <c r="A862" s="6" t="s">
        <v>20524</v>
      </c>
      <c r="B862" s="6" t="s">
        <v>3145</v>
      </c>
      <c r="C862" s="2">
        <f>VLOOKUP(B862,'[3]reydon-stock'!$A:$E,3,FALSE)</f>
        <v>193</v>
      </c>
      <c r="D862" s="6" t="s">
        <v>3146</v>
      </c>
      <c r="E862" s="6" t="s">
        <v>3147</v>
      </c>
      <c r="F862" s="12" t="s">
        <v>20517</v>
      </c>
      <c r="G862" s="12" t="s">
        <v>20519</v>
      </c>
      <c r="H862" s="7">
        <f>VLOOKUP(B862,'[1]Reydon Pricelist+'!$A:$P,16,FALSE)</f>
        <v>3.73</v>
      </c>
      <c r="I862" s="7">
        <f>VLOOKUP(B862,'[1]Reydon Pricelist+'!$A:$P,12,FALSE)</f>
        <v>8</v>
      </c>
      <c r="J862" s="6" t="s">
        <v>3148</v>
      </c>
      <c r="K862" s="6" t="str">
        <f>VLOOKUP(B862,[2]product_categories_reydon!$A:$H,4,FALSE)</f>
        <v>Cricket / Balls</v>
      </c>
      <c r="L862" s="12" t="str">
        <f>VLOOKUP(B862,'[1]Reydon Pricelist+'!$A:$G,7,FALSE)</f>
        <v>CT204</v>
      </c>
      <c r="M862" s="6" t="s">
        <v>3149</v>
      </c>
      <c r="N862" s="6" t="s">
        <v>89</v>
      </c>
      <c r="O862" s="6" t="s">
        <v>3119</v>
      </c>
      <c r="P862" s="6" t="s">
        <v>3128</v>
      </c>
      <c r="Q862" s="6">
        <v>20</v>
      </c>
      <c r="R862" s="6" t="s">
        <v>3145</v>
      </c>
      <c r="S862" s="6">
        <v>0.10199999999999999</v>
      </c>
      <c r="T862" s="6">
        <v>4.8</v>
      </c>
      <c r="U862" s="6">
        <v>10.199999999999999</v>
      </c>
      <c r="V862" s="6">
        <v>13.6</v>
      </c>
      <c r="W862" s="6">
        <v>9506691000</v>
      </c>
      <c r="X862" s="6">
        <v>51</v>
      </c>
    </row>
    <row r="863" spans="1:24" s="6" customFormat="1" x14ac:dyDescent="0.25">
      <c r="A863" s="6" t="s">
        <v>20524</v>
      </c>
      <c r="B863" s="6" t="s">
        <v>3150</v>
      </c>
      <c r="C863" s="2">
        <f>VLOOKUP(B863,'[3]reydon-stock'!$A:$E,3,FALSE)</f>
        <v>28</v>
      </c>
      <c r="D863" s="6" t="s">
        <v>3146</v>
      </c>
      <c r="E863" s="6" t="s">
        <v>3147</v>
      </c>
      <c r="F863" s="12" t="s">
        <v>20517</v>
      </c>
      <c r="G863" s="12" t="s">
        <v>20519</v>
      </c>
      <c r="H863" s="7">
        <f>VLOOKUP(B863,'[1]Reydon Pricelist+'!$A:$P,16,FALSE)</f>
        <v>3.73</v>
      </c>
      <c r="I863" s="7">
        <f>VLOOKUP(B863,'[1]Reydon Pricelist+'!$A:$P,12,FALSE)</f>
        <v>8</v>
      </c>
      <c r="J863" s="6" t="s">
        <v>3151</v>
      </c>
      <c r="K863" s="6" t="str">
        <f>VLOOKUP(B863,[2]product_categories_reydon!$A:$H,4,FALSE)</f>
        <v>Cricket / Balls</v>
      </c>
      <c r="L863" s="12" t="str">
        <f>VLOOKUP(B863,'[1]Reydon Pricelist+'!$A:$G,7,FALSE)</f>
        <v>CT203</v>
      </c>
      <c r="M863" s="6" t="s">
        <v>3152</v>
      </c>
      <c r="N863" s="6" t="s">
        <v>487</v>
      </c>
      <c r="O863" s="6" t="s">
        <v>3119</v>
      </c>
      <c r="P863" s="6" t="s">
        <v>3128</v>
      </c>
      <c r="Q863" s="6">
        <v>20</v>
      </c>
      <c r="R863" s="6" t="s">
        <v>3150</v>
      </c>
      <c r="S863" s="6">
        <v>0.13800000000000001</v>
      </c>
      <c r="T863" s="6">
        <v>5.3</v>
      </c>
      <c r="U863" s="6">
        <v>10.6</v>
      </c>
      <c r="V863" s="6">
        <v>6</v>
      </c>
      <c r="W863" s="6">
        <v>9506691000</v>
      </c>
      <c r="X863" s="6">
        <v>51</v>
      </c>
    </row>
    <row r="864" spans="1:24" s="6" customFormat="1" x14ac:dyDescent="0.25">
      <c r="A864" s="6" t="s">
        <v>20524</v>
      </c>
      <c r="B864" s="6" t="s">
        <v>3153</v>
      </c>
      <c r="C864" s="2">
        <f>VLOOKUP(B864,'[3]reydon-stock'!$A:$E,3,FALSE)</f>
        <v>83</v>
      </c>
      <c r="D864" s="6" t="s">
        <v>3154</v>
      </c>
      <c r="E864" s="6" t="s">
        <v>3155</v>
      </c>
      <c r="F864" s="12" t="s">
        <v>20517</v>
      </c>
      <c r="G864" s="12" t="s">
        <v>20519</v>
      </c>
      <c r="H864" s="7">
        <f>VLOOKUP(B864,'[1]Reydon Pricelist+'!$A:$P,16,FALSE)</f>
        <v>2.11</v>
      </c>
      <c r="I864" s="7">
        <f>VLOOKUP(B864,'[1]Reydon Pricelist+'!$A:$P,12,FALSE)</f>
        <v>5</v>
      </c>
      <c r="J864" s="6" t="s">
        <v>3156</v>
      </c>
      <c r="K864" s="6" t="str">
        <f>VLOOKUP(B864,[2]product_categories_reydon!$A:$H,4,FALSE)</f>
        <v>Cricket / Balls</v>
      </c>
      <c r="L864" s="12" t="str">
        <f>VLOOKUP(B864,'[1]Reydon Pricelist+'!$A:$G,7,FALSE)</f>
        <v>CT210</v>
      </c>
      <c r="M864" s="6" t="s">
        <v>3157</v>
      </c>
      <c r="N864" s="6" t="s">
        <v>89</v>
      </c>
      <c r="O864" s="6" t="s">
        <v>564</v>
      </c>
      <c r="P864" s="6" t="s">
        <v>3158</v>
      </c>
      <c r="Q864" s="6">
        <v>20</v>
      </c>
      <c r="R864" s="6" t="s">
        <v>3153</v>
      </c>
      <c r="S864" s="6">
        <v>8.8999999999999996E-2</v>
      </c>
      <c r="T864" s="6">
        <v>6.6</v>
      </c>
      <c r="U864" s="6">
        <v>6.7</v>
      </c>
      <c r="V864" s="6">
        <v>6.7</v>
      </c>
      <c r="W864" s="6">
        <v>9506691000</v>
      </c>
      <c r="X864" s="6">
        <v>1521</v>
      </c>
    </row>
    <row r="865" spans="1:24" s="6" customFormat="1" x14ac:dyDescent="0.25">
      <c r="A865" s="6" t="s">
        <v>20524</v>
      </c>
      <c r="B865" s="6" t="s">
        <v>3159</v>
      </c>
      <c r="C865" s="2">
        <f>VLOOKUP(B865,'[3]reydon-stock'!$A:$E,3,FALSE)</f>
        <v>43</v>
      </c>
      <c r="D865" s="6" t="s">
        <v>3154</v>
      </c>
      <c r="E865" s="6" t="s">
        <v>3155</v>
      </c>
      <c r="F865" s="12" t="s">
        <v>20517</v>
      </c>
      <c r="G865" s="12" t="s">
        <v>20519</v>
      </c>
      <c r="H865" s="7">
        <f>VLOOKUP(B865,'[1]Reydon Pricelist+'!$A:$P,16,FALSE)</f>
        <v>2.11</v>
      </c>
      <c r="I865" s="7">
        <f>VLOOKUP(B865,'[1]Reydon Pricelist+'!$A:$P,12,FALSE)</f>
        <v>5</v>
      </c>
      <c r="J865" s="6" t="s">
        <v>3160</v>
      </c>
      <c r="K865" s="6" t="str">
        <f>VLOOKUP(B865,[2]product_categories_reydon!$A:$H,4,FALSE)</f>
        <v>Cricket / Balls</v>
      </c>
      <c r="L865" s="12" t="str">
        <f>VLOOKUP(B865,'[1]Reydon Pricelist+'!$A:$G,7,FALSE)</f>
        <v>CT211</v>
      </c>
      <c r="M865" s="6" t="s">
        <v>3161</v>
      </c>
      <c r="N865" s="6" t="s">
        <v>412</v>
      </c>
      <c r="O865" s="6" t="s">
        <v>564</v>
      </c>
      <c r="P865" s="6" t="s">
        <v>3158</v>
      </c>
      <c r="Q865" s="6">
        <v>20</v>
      </c>
      <c r="R865" s="6" t="s">
        <v>3159</v>
      </c>
      <c r="S865" s="6">
        <v>9.5000000000000001E-2</v>
      </c>
      <c r="T865" s="6">
        <v>6.9</v>
      </c>
      <c r="U865" s="6">
        <v>7</v>
      </c>
      <c r="V865" s="6">
        <v>7</v>
      </c>
      <c r="W865" s="6">
        <v>9506691000</v>
      </c>
      <c r="X865" s="6">
        <v>1521</v>
      </c>
    </row>
    <row r="866" spans="1:24" s="6" customFormat="1" x14ac:dyDescent="0.25">
      <c r="A866" s="6" t="s">
        <v>20524</v>
      </c>
      <c r="B866" s="6" t="s">
        <v>3162</v>
      </c>
      <c r="C866" s="2">
        <f>VLOOKUP(B866,'[3]reydon-stock'!$A:$E,3,FALSE)</f>
        <v>34</v>
      </c>
      <c r="D866" s="6" t="s">
        <v>3154</v>
      </c>
      <c r="E866" s="6" t="s">
        <v>3155</v>
      </c>
      <c r="F866" s="12" t="s">
        <v>20517</v>
      </c>
      <c r="G866" s="12" t="s">
        <v>20519</v>
      </c>
      <c r="H866" s="7">
        <f>VLOOKUP(B866,'[1]Reydon Pricelist+'!$A:$P,16,FALSE)</f>
        <v>2.11</v>
      </c>
      <c r="I866" s="7">
        <f>VLOOKUP(B866,'[1]Reydon Pricelist+'!$A:$P,12,FALSE)</f>
        <v>5</v>
      </c>
      <c r="J866" s="6" t="s">
        <v>3163</v>
      </c>
      <c r="K866" s="6" t="str">
        <f>VLOOKUP(B866,[2]product_categories_reydon!$A:$H,4,FALSE)</f>
        <v>Cricket / Balls</v>
      </c>
      <c r="L866" s="12" t="str">
        <f>VLOOKUP(B866,'[1]Reydon Pricelist+'!$A:$G,7,FALSE)</f>
        <v>CT212</v>
      </c>
      <c r="M866" s="6" t="s">
        <v>3164</v>
      </c>
      <c r="N866" s="6" t="s">
        <v>89</v>
      </c>
      <c r="O866" s="6" t="s">
        <v>1929</v>
      </c>
      <c r="P866" s="6" t="s">
        <v>3158</v>
      </c>
      <c r="Q866" s="6">
        <v>20</v>
      </c>
      <c r="R866" s="6" t="s">
        <v>3162</v>
      </c>
      <c r="S866" s="6">
        <v>9.2999999999999999E-2</v>
      </c>
      <c r="T866" s="6">
        <v>6.5</v>
      </c>
      <c r="U866" s="6">
        <v>6.6</v>
      </c>
      <c r="V866" s="6">
        <v>6.6</v>
      </c>
      <c r="W866" s="6">
        <v>9506691000</v>
      </c>
      <c r="X866" s="6">
        <v>1521</v>
      </c>
    </row>
    <row r="867" spans="1:24" s="6" customFormat="1" x14ac:dyDescent="0.25">
      <c r="A867" s="6" t="s">
        <v>20524</v>
      </c>
      <c r="B867" s="6" t="s">
        <v>3165</v>
      </c>
      <c r="C867" s="2">
        <f>VLOOKUP(B867,'[3]reydon-stock'!$A:$E,3,FALSE)</f>
        <v>73</v>
      </c>
      <c r="D867" s="6" t="s">
        <v>3154</v>
      </c>
      <c r="E867" s="6" t="s">
        <v>3155</v>
      </c>
      <c r="F867" s="12" t="s">
        <v>20517</v>
      </c>
      <c r="G867" s="12" t="s">
        <v>20519</v>
      </c>
      <c r="H867" s="7">
        <f>VLOOKUP(B867,'[1]Reydon Pricelist+'!$A:$P,16,FALSE)</f>
        <v>2.11</v>
      </c>
      <c r="I867" s="7">
        <f>VLOOKUP(B867,'[1]Reydon Pricelist+'!$A:$P,12,FALSE)</f>
        <v>5</v>
      </c>
      <c r="J867" s="6" t="s">
        <v>3166</v>
      </c>
      <c r="K867" s="6" t="str">
        <f>VLOOKUP(B867,[2]product_categories_reydon!$A:$H,4,FALSE)</f>
        <v>Cricket / Balls</v>
      </c>
      <c r="L867" s="12" t="str">
        <f>VLOOKUP(B867,'[1]Reydon Pricelist+'!$A:$G,7,FALSE)</f>
        <v>CT213</v>
      </c>
      <c r="M867" s="6" t="s">
        <v>3167</v>
      </c>
      <c r="N867" s="6" t="s">
        <v>412</v>
      </c>
      <c r="O867" s="6" t="s">
        <v>1929</v>
      </c>
      <c r="P867" s="6" t="s">
        <v>3158</v>
      </c>
      <c r="Q867" s="6">
        <v>20</v>
      </c>
      <c r="R867" s="6" t="s">
        <v>3165</v>
      </c>
      <c r="S867" s="6">
        <v>9.7000000000000003E-2</v>
      </c>
      <c r="T867" s="6">
        <v>6.9</v>
      </c>
      <c r="U867" s="6">
        <v>7</v>
      </c>
      <c r="V867" s="6">
        <v>7</v>
      </c>
      <c r="W867" s="6">
        <v>9506691000</v>
      </c>
      <c r="X867" s="6">
        <v>1521</v>
      </c>
    </row>
    <row r="868" spans="1:24" s="6" customFormat="1" x14ac:dyDescent="0.25">
      <c r="A868" s="6" t="s">
        <v>20524</v>
      </c>
      <c r="B868" s="6" t="s">
        <v>3168</v>
      </c>
      <c r="C868" s="2">
        <f>VLOOKUP(B868,'[3]reydon-stock'!$A:$E,3,FALSE)</f>
        <v>38</v>
      </c>
      <c r="D868" s="6" t="s">
        <v>3169</v>
      </c>
      <c r="E868" s="6" t="s">
        <v>3170</v>
      </c>
      <c r="F868" s="12" t="s">
        <v>20517</v>
      </c>
      <c r="G868" s="12" t="s">
        <v>20519</v>
      </c>
      <c r="H868" s="7">
        <f>VLOOKUP(B868,'[1]Reydon Pricelist+'!$A:$P,16,FALSE)</f>
        <v>32.28</v>
      </c>
      <c r="I868" s="7">
        <f>VLOOKUP(B868,'[1]Reydon Pricelist+'!$A:$P,12,FALSE)</f>
        <v>66</v>
      </c>
      <c r="J868" s="6" t="s">
        <v>3171</v>
      </c>
      <c r="K868" s="6" t="str">
        <f>VLOOKUP(B868,[2]product_categories_reydon!$A:$H,4,FALSE)</f>
        <v>Darts / Darts</v>
      </c>
      <c r="L868" s="12" t="str">
        <f>VLOOKUP(B868,'[1]Reydon Pricelist+'!$A:$G,7,FALSE)</f>
        <v>5017626016648</v>
      </c>
      <c r="M868" s="6" t="s">
        <v>3172</v>
      </c>
      <c r="N868" s="6" t="s">
        <v>3173</v>
      </c>
      <c r="P868" s="6" t="s">
        <v>3174</v>
      </c>
      <c r="Q868" s="6">
        <v>20</v>
      </c>
      <c r="R868" s="6">
        <v>5017626016648</v>
      </c>
      <c r="S868" s="6">
        <v>0.111</v>
      </c>
      <c r="T868" s="6">
        <v>1.3</v>
      </c>
      <c r="U868" s="6">
        <v>9.4</v>
      </c>
      <c r="V868" s="6">
        <v>19</v>
      </c>
      <c r="W868" s="6">
        <v>9504908000</v>
      </c>
      <c r="X868" s="6">
        <v>9055</v>
      </c>
    </row>
    <row r="869" spans="1:24" s="6" customFormat="1" x14ac:dyDescent="0.25">
      <c r="A869" s="6" t="s">
        <v>20524</v>
      </c>
      <c r="B869" s="6" t="s">
        <v>3175</v>
      </c>
      <c r="C869" s="2">
        <f>VLOOKUP(B869,'[3]reydon-stock'!$A:$E,3,FALSE)</f>
        <v>53</v>
      </c>
      <c r="D869" s="6" t="s">
        <v>3169</v>
      </c>
      <c r="E869" s="6" t="s">
        <v>3170</v>
      </c>
      <c r="F869" s="12" t="s">
        <v>20517</v>
      </c>
      <c r="G869" s="12" t="s">
        <v>20519</v>
      </c>
      <c r="H869" s="7">
        <f>VLOOKUP(B869,'[1]Reydon Pricelist+'!$A:$P,16,FALSE)</f>
        <v>32.28</v>
      </c>
      <c r="I869" s="7">
        <f>VLOOKUP(B869,'[1]Reydon Pricelist+'!$A:$P,12,FALSE)</f>
        <v>66</v>
      </c>
      <c r="J869" s="6" t="s">
        <v>3176</v>
      </c>
      <c r="K869" s="6" t="str">
        <f>VLOOKUP(B869,[2]product_categories_reydon!$A:$H,4,FALSE)</f>
        <v>Darts / Darts</v>
      </c>
      <c r="L869" s="12" t="str">
        <f>VLOOKUP(B869,'[1]Reydon Pricelist+'!$A:$G,7,FALSE)</f>
        <v>5017626016662</v>
      </c>
      <c r="M869" s="6" t="s">
        <v>3177</v>
      </c>
      <c r="N869" s="6" t="s">
        <v>3178</v>
      </c>
      <c r="P869" s="6" t="s">
        <v>3174</v>
      </c>
      <c r="Q869" s="6">
        <v>20</v>
      </c>
      <c r="R869" s="6">
        <v>5017626016662</v>
      </c>
      <c r="S869" s="6">
        <v>0.129</v>
      </c>
      <c r="T869" s="6">
        <v>1.5</v>
      </c>
      <c r="U869" s="6">
        <v>9.8000000000000007</v>
      </c>
      <c r="V869" s="6">
        <v>19</v>
      </c>
      <c r="W869" s="6">
        <v>9504908000</v>
      </c>
      <c r="X869" s="6">
        <v>9055</v>
      </c>
    </row>
    <row r="870" spans="1:24" s="6" customFormat="1" x14ac:dyDescent="0.25">
      <c r="A870" s="6" t="s">
        <v>20524</v>
      </c>
      <c r="B870" s="6" t="s">
        <v>3179</v>
      </c>
      <c r="C870" s="2">
        <f>VLOOKUP(B870,'[3]reydon-stock'!$A:$E,3,FALSE)</f>
        <v>34</v>
      </c>
      <c r="D870" s="6" t="s">
        <v>3169</v>
      </c>
      <c r="E870" s="6" t="s">
        <v>3170</v>
      </c>
      <c r="F870" s="12" t="s">
        <v>20517</v>
      </c>
      <c r="G870" s="12" t="s">
        <v>20519</v>
      </c>
      <c r="H870" s="7">
        <f>VLOOKUP(B870,'[1]Reydon Pricelist+'!$A:$P,16,FALSE)</f>
        <v>32.28</v>
      </c>
      <c r="I870" s="7">
        <f>VLOOKUP(B870,'[1]Reydon Pricelist+'!$A:$P,12,FALSE)</f>
        <v>66</v>
      </c>
      <c r="J870" s="6" t="s">
        <v>3180</v>
      </c>
      <c r="K870" s="6" t="str">
        <f>VLOOKUP(B870,[2]product_categories_reydon!$A:$H,4,FALSE)</f>
        <v>Darts / Darts</v>
      </c>
      <c r="L870" s="12" t="str">
        <f>VLOOKUP(B870,'[1]Reydon Pricelist+'!$A:$G,7,FALSE)</f>
        <v>5017626016686</v>
      </c>
      <c r="M870" s="6" t="s">
        <v>3181</v>
      </c>
      <c r="N870" s="6" t="s">
        <v>3182</v>
      </c>
      <c r="P870" s="6" t="s">
        <v>3174</v>
      </c>
      <c r="Q870" s="6">
        <v>20</v>
      </c>
      <c r="R870" s="6">
        <v>5017626016686</v>
      </c>
      <c r="S870" s="6">
        <v>0.13500000000000001</v>
      </c>
      <c r="T870" s="6">
        <v>1.5</v>
      </c>
      <c r="U870" s="6">
        <v>9.8000000000000007</v>
      </c>
      <c r="V870" s="6">
        <v>19</v>
      </c>
      <c r="W870" s="6">
        <v>9504908000</v>
      </c>
      <c r="X870" s="6">
        <v>9055</v>
      </c>
    </row>
    <row r="871" spans="1:24" s="6" customFormat="1" x14ac:dyDescent="0.25">
      <c r="A871" s="6" t="s">
        <v>20524</v>
      </c>
      <c r="B871" s="6" t="s">
        <v>3183</v>
      </c>
      <c r="C871" s="2">
        <f>VLOOKUP(B871,'[3]reydon-stock'!$A:$E,3,FALSE)</f>
        <v>23</v>
      </c>
      <c r="D871" s="6" t="s">
        <v>3184</v>
      </c>
      <c r="E871" s="6" t="s">
        <v>3185</v>
      </c>
      <c r="F871" s="12" t="s">
        <v>20517</v>
      </c>
      <c r="G871" s="12" t="s">
        <v>20519</v>
      </c>
      <c r="H871" s="7">
        <f>VLOOKUP(B871,'[1]Reydon Pricelist+'!$A:$P,16,FALSE)</f>
        <v>25.75</v>
      </c>
      <c r="I871" s="7">
        <f>VLOOKUP(B871,'[1]Reydon Pricelist+'!$A:$P,12,FALSE)</f>
        <v>53</v>
      </c>
      <c r="J871" s="6" t="s">
        <v>3186</v>
      </c>
      <c r="K871" s="6" t="str">
        <f>VLOOKUP(B871,[2]product_categories_reydon!$A:$H,4,FALSE)</f>
        <v>Darts / Darts</v>
      </c>
      <c r="L871" s="12" t="str">
        <f>VLOOKUP(B871,'[1]Reydon Pricelist+'!$A:$G,7,FALSE)</f>
        <v>5017626024407</v>
      </c>
      <c r="M871" s="6" t="s">
        <v>3187</v>
      </c>
      <c r="N871" s="6" t="s">
        <v>3188</v>
      </c>
      <c r="P871" s="6" t="s">
        <v>3174</v>
      </c>
      <c r="Q871" s="6">
        <v>20</v>
      </c>
      <c r="R871" s="6">
        <v>5017626024407</v>
      </c>
      <c r="S871" s="6">
        <v>0.129</v>
      </c>
      <c r="T871" s="6">
        <v>1.5</v>
      </c>
      <c r="U871" s="6">
        <v>9.6</v>
      </c>
      <c r="V871" s="6">
        <v>19</v>
      </c>
      <c r="W871" s="6">
        <v>9504908000</v>
      </c>
      <c r="X871" s="6">
        <v>40530</v>
      </c>
    </row>
    <row r="872" spans="1:24" s="6" customFormat="1" x14ac:dyDescent="0.25">
      <c r="A872" s="6" t="s">
        <v>20524</v>
      </c>
      <c r="B872" s="6" t="s">
        <v>3189</v>
      </c>
      <c r="C872" s="2">
        <f>VLOOKUP(B872,'[3]reydon-stock'!$A:$E,3,FALSE)</f>
        <v>18</v>
      </c>
      <c r="D872" s="6" t="s">
        <v>3184</v>
      </c>
      <c r="E872" s="6" t="s">
        <v>3185</v>
      </c>
      <c r="F872" s="12" t="s">
        <v>20517</v>
      </c>
      <c r="G872" s="12" t="s">
        <v>20519</v>
      </c>
      <c r="H872" s="7">
        <f>VLOOKUP(B872,'[1]Reydon Pricelist+'!$A:$P,16,FALSE)</f>
        <v>25.75</v>
      </c>
      <c r="I872" s="7">
        <f>VLOOKUP(B872,'[1]Reydon Pricelist+'!$A:$P,12,FALSE)</f>
        <v>53</v>
      </c>
      <c r="J872" s="6" t="s">
        <v>3190</v>
      </c>
      <c r="K872" s="6" t="str">
        <f>VLOOKUP(B872,[2]product_categories_reydon!$A:$H,4,FALSE)</f>
        <v>Darts / Darts</v>
      </c>
      <c r="L872" s="12" t="str">
        <f>VLOOKUP(B872,'[1]Reydon Pricelist+'!$A:$G,7,FALSE)</f>
        <v>5017626024421</v>
      </c>
      <c r="M872" s="6" t="s">
        <v>3191</v>
      </c>
      <c r="N872" s="6" t="s">
        <v>3192</v>
      </c>
      <c r="P872" s="6" t="s">
        <v>3174</v>
      </c>
      <c r="Q872" s="6">
        <v>20</v>
      </c>
      <c r="R872" s="6">
        <v>5017626024421</v>
      </c>
      <c r="S872" s="6">
        <v>0.13500000000000001</v>
      </c>
      <c r="T872" s="6">
        <v>1.5</v>
      </c>
      <c r="U872" s="6">
        <v>9.6</v>
      </c>
      <c r="V872" s="6">
        <v>19</v>
      </c>
      <c r="W872" s="6">
        <v>9504908000</v>
      </c>
      <c r="X872" s="6">
        <v>40530</v>
      </c>
    </row>
    <row r="873" spans="1:24" s="6" customFormat="1" x14ac:dyDescent="0.25">
      <c r="A873" s="6" t="s">
        <v>20524</v>
      </c>
      <c r="B873" s="6" t="s">
        <v>3193</v>
      </c>
      <c r="C873" s="2">
        <f>VLOOKUP(B873,'[3]reydon-stock'!$A:$E,3,FALSE)</f>
        <v>27</v>
      </c>
      <c r="D873" s="6" t="s">
        <v>3184</v>
      </c>
      <c r="E873" s="6" t="s">
        <v>3185</v>
      </c>
      <c r="F873" s="12" t="s">
        <v>20517</v>
      </c>
      <c r="G873" s="12" t="s">
        <v>20519</v>
      </c>
      <c r="H873" s="7">
        <f>VLOOKUP(B873,'[1]Reydon Pricelist+'!$A:$P,16,FALSE)</f>
        <v>25.75</v>
      </c>
      <c r="I873" s="7">
        <f>VLOOKUP(B873,'[1]Reydon Pricelist+'!$A:$P,12,FALSE)</f>
        <v>53</v>
      </c>
      <c r="J873" s="6" t="s">
        <v>3194</v>
      </c>
      <c r="K873" s="6" t="str">
        <f>VLOOKUP(B873,[2]product_categories_reydon!$A:$H,4,FALSE)</f>
        <v>Darts / Darts</v>
      </c>
      <c r="L873" s="12" t="str">
        <f>VLOOKUP(B873,'[1]Reydon Pricelist+'!$A:$G,7,FALSE)</f>
        <v>5017626024445</v>
      </c>
      <c r="M873" s="6" t="s">
        <v>3195</v>
      </c>
      <c r="N873" s="6" t="s">
        <v>3196</v>
      </c>
      <c r="P873" s="6" t="s">
        <v>3174</v>
      </c>
      <c r="Q873" s="6">
        <v>20</v>
      </c>
      <c r="R873" s="6">
        <v>5017626024445</v>
      </c>
      <c r="S873" s="6">
        <v>0.14099999999999999</v>
      </c>
      <c r="T873" s="6">
        <v>1.5</v>
      </c>
      <c r="U873" s="6">
        <v>9.6</v>
      </c>
      <c r="V873" s="6">
        <v>19</v>
      </c>
      <c r="W873" s="6">
        <v>9504908000</v>
      </c>
      <c r="X873" s="6">
        <v>40530</v>
      </c>
    </row>
    <row r="874" spans="1:24" s="2" customFormat="1" x14ac:dyDescent="0.25">
      <c r="A874" s="2" t="s">
        <v>20522</v>
      </c>
      <c r="B874" s="2" t="s">
        <v>3197</v>
      </c>
      <c r="C874" s="2" t="e">
        <f>VLOOKUP(B874,'[3]reydon-stock'!$A:$E,3,FALSE)</f>
        <v>#N/A</v>
      </c>
      <c r="D874" s="2" t="s">
        <v>3198</v>
      </c>
      <c r="E874" s="2" t="s">
        <v>3199</v>
      </c>
      <c r="F874" s="2" t="s">
        <v>20517</v>
      </c>
      <c r="G874" s="2" t="s">
        <v>20519</v>
      </c>
      <c r="H874" s="3" t="e">
        <f>VLOOKUP(B874,'[1]Reydon Pricelist+'!$A:$P,16,FALSE)</f>
        <v>#N/A</v>
      </c>
      <c r="I874" s="3" t="e">
        <f>VLOOKUP(B874,'[1]Reydon Pricelist+'!$A:$P,12,FALSE)</f>
        <v>#N/A</v>
      </c>
      <c r="J874" s="2" t="s">
        <v>3200</v>
      </c>
      <c r="K874" s="2" t="str">
        <f>VLOOKUP(B874,[2]product_categories_reydon!$A:$H,4,FALSE)</f>
        <v>Darts / Darts</v>
      </c>
      <c r="L874" s="2" t="e">
        <f>VLOOKUP(B874,'[1]Reydon Pricelist+'!$A:$G,7,FALSE)</f>
        <v>#N/A</v>
      </c>
      <c r="M874" s="2" t="s">
        <v>3201</v>
      </c>
      <c r="N874" s="2" t="s">
        <v>3188</v>
      </c>
      <c r="P874" s="2" t="s">
        <v>3174</v>
      </c>
      <c r="Q874" s="2">
        <v>20</v>
      </c>
      <c r="R874" s="2">
        <v>5017626014927</v>
      </c>
      <c r="S874" s="2">
        <v>3.6999999999999998E-2</v>
      </c>
      <c r="T874" s="2">
        <v>1.5</v>
      </c>
      <c r="U874" s="2">
        <v>9.5</v>
      </c>
      <c r="V874" s="2">
        <v>19</v>
      </c>
      <c r="W874" s="2">
        <v>9504908000</v>
      </c>
      <c r="X874" s="2">
        <v>9054</v>
      </c>
    </row>
    <row r="875" spans="1:24" s="6" customFormat="1" x14ac:dyDescent="0.25">
      <c r="A875" s="6" t="s">
        <v>20524</v>
      </c>
      <c r="B875" s="6" t="s">
        <v>3202</v>
      </c>
      <c r="C875" s="2">
        <f>VLOOKUP(B875,'[3]reydon-stock'!$A:$E,3,FALSE)</f>
        <v>10</v>
      </c>
      <c r="D875" s="6" t="s">
        <v>3198</v>
      </c>
      <c r="E875" s="6" t="s">
        <v>3199</v>
      </c>
      <c r="F875" s="12" t="s">
        <v>20517</v>
      </c>
      <c r="G875" s="12" t="s">
        <v>20519</v>
      </c>
      <c r="H875" s="7">
        <f>VLOOKUP(B875,'[1]Reydon Pricelist+'!$A:$P,16,FALSE)</f>
        <v>23.64</v>
      </c>
      <c r="I875" s="7">
        <f>VLOOKUP(B875,'[1]Reydon Pricelist+'!$A:$P,12,FALSE)</f>
        <v>50</v>
      </c>
      <c r="J875" s="6" t="s">
        <v>3203</v>
      </c>
      <c r="K875" s="6" t="str">
        <f>VLOOKUP(B875,[2]product_categories_reydon!$A:$H,4,FALSE)</f>
        <v>Darts / Darts</v>
      </c>
      <c r="L875" s="12" t="str">
        <f>VLOOKUP(B875,'[1]Reydon Pricelist+'!$A:$G,7,FALSE)</f>
        <v>5017626014941</v>
      </c>
      <c r="M875" s="6" t="s">
        <v>3204</v>
      </c>
      <c r="N875" s="6" t="s">
        <v>3192</v>
      </c>
      <c r="P875" s="6" t="s">
        <v>3174</v>
      </c>
      <c r="Q875" s="6">
        <v>20</v>
      </c>
      <c r="R875" s="6">
        <v>5017626014941</v>
      </c>
      <c r="S875" s="6">
        <v>0.13</v>
      </c>
      <c r="T875" s="6">
        <v>1.4</v>
      </c>
      <c r="U875" s="6">
        <v>9.8000000000000007</v>
      </c>
      <c r="V875" s="6">
        <v>19</v>
      </c>
      <c r="W875" s="6">
        <v>9504908000</v>
      </c>
      <c r="X875" s="6">
        <v>9054</v>
      </c>
    </row>
    <row r="876" spans="1:24" s="6" customFormat="1" x14ac:dyDescent="0.25">
      <c r="A876" s="6" t="s">
        <v>20524</v>
      </c>
      <c r="B876" s="6" t="s">
        <v>3205</v>
      </c>
      <c r="C876" s="2">
        <f>VLOOKUP(B876,'[3]reydon-stock'!$A:$E,3,FALSE)</f>
        <v>7</v>
      </c>
      <c r="D876" s="6" t="s">
        <v>3198</v>
      </c>
      <c r="E876" s="6" t="s">
        <v>3199</v>
      </c>
      <c r="F876" s="12" t="s">
        <v>20517</v>
      </c>
      <c r="G876" s="12" t="s">
        <v>20519</v>
      </c>
      <c r="H876" s="7">
        <f>VLOOKUP(B876,'[1]Reydon Pricelist+'!$A:$P,16,FALSE)</f>
        <v>23.64</v>
      </c>
      <c r="I876" s="7">
        <f>VLOOKUP(B876,'[1]Reydon Pricelist+'!$A:$P,12,FALSE)</f>
        <v>50</v>
      </c>
      <c r="J876" s="6" t="s">
        <v>3206</v>
      </c>
      <c r="K876" s="6" t="str">
        <f>VLOOKUP(B876,[2]product_categories_reydon!$A:$H,4,FALSE)</f>
        <v>Darts / Darts</v>
      </c>
      <c r="L876" s="12" t="str">
        <f>VLOOKUP(B876,'[1]Reydon Pricelist+'!$A:$G,7,FALSE)</f>
        <v>5017626014965</v>
      </c>
      <c r="M876" s="6" t="s">
        <v>3207</v>
      </c>
      <c r="N876" s="6" t="s">
        <v>3196</v>
      </c>
      <c r="P876" s="6" t="s">
        <v>3174</v>
      </c>
      <c r="Q876" s="6">
        <v>20</v>
      </c>
      <c r="R876" s="6">
        <v>5017626014965</v>
      </c>
      <c r="S876" s="6">
        <v>0.13200000000000001</v>
      </c>
      <c r="T876" s="6">
        <v>1.5</v>
      </c>
      <c r="U876" s="6">
        <v>9.8000000000000007</v>
      </c>
      <c r="V876" s="6">
        <v>19</v>
      </c>
      <c r="W876" s="6">
        <v>9504908000</v>
      </c>
      <c r="X876" s="6">
        <v>9054</v>
      </c>
    </row>
    <row r="877" spans="1:24" s="6" customFormat="1" x14ac:dyDescent="0.25">
      <c r="A877" s="6" t="s">
        <v>20524</v>
      </c>
      <c r="B877" s="6" t="s">
        <v>3208</v>
      </c>
      <c r="C877" s="2">
        <f>VLOOKUP(B877,'[3]reydon-stock'!$A:$E,3,FALSE)</f>
        <v>20</v>
      </c>
      <c r="D877" s="6" t="s">
        <v>3209</v>
      </c>
      <c r="E877" s="6" t="s">
        <v>3210</v>
      </c>
      <c r="F877" s="12" t="s">
        <v>20517</v>
      </c>
      <c r="G877" s="12" t="s">
        <v>20519</v>
      </c>
      <c r="H877" s="7">
        <f>VLOOKUP(B877,'[1]Reydon Pricelist+'!$A:$P,16,FALSE)</f>
        <v>14.46</v>
      </c>
      <c r="I877" s="7">
        <f>VLOOKUP(B877,'[1]Reydon Pricelist+'!$A:$P,12,FALSE)</f>
        <v>31</v>
      </c>
      <c r="J877" s="6" t="s">
        <v>3211</v>
      </c>
      <c r="K877" s="6" t="str">
        <f>VLOOKUP(B877,[2]product_categories_reydon!$A:$H,4,FALSE)</f>
        <v>Darts / Darts</v>
      </c>
      <c r="L877" s="12" t="str">
        <f>VLOOKUP(B877,'[1]Reydon Pricelist+'!$A:$G,7,FALSE)</f>
        <v>5017626013418</v>
      </c>
      <c r="M877" s="6" t="s">
        <v>3212</v>
      </c>
      <c r="N877" s="6" t="s">
        <v>3173</v>
      </c>
      <c r="P877" s="6" t="s">
        <v>3174</v>
      </c>
      <c r="Q877" s="6">
        <v>20</v>
      </c>
      <c r="R877" s="6">
        <v>5017626013418</v>
      </c>
      <c r="S877" s="6">
        <v>0.126</v>
      </c>
      <c r="T877" s="6">
        <v>1.4</v>
      </c>
      <c r="U877" s="6">
        <v>9.8000000000000007</v>
      </c>
      <c r="V877" s="6">
        <v>19</v>
      </c>
      <c r="W877" s="6">
        <v>9504908000</v>
      </c>
      <c r="X877" s="6">
        <v>416</v>
      </c>
    </row>
    <row r="878" spans="1:24" s="6" customFormat="1" x14ac:dyDescent="0.25">
      <c r="A878" s="6" t="s">
        <v>20524</v>
      </c>
      <c r="B878" s="6" t="s">
        <v>3213</v>
      </c>
      <c r="C878" s="2">
        <f>VLOOKUP(B878,'[3]reydon-stock'!$A:$E,3,FALSE)</f>
        <v>19</v>
      </c>
      <c r="D878" s="6" t="s">
        <v>3209</v>
      </c>
      <c r="E878" s="6" t="s">
        <v>3210</v>
      </c>
      <c r="F878" s="12" t="s">
        <v>20517</v>
      </c>
      <c r="G878" s="12" t="s">
        <v>20519</v>
      </c>
      <c r="H878" s="7">
        <f>VLOOKUP(B878,'[1]Reydon Pricelist+'!$A:$P,16,FALSE)</f>
        <v>14.46</v>
      </c>
      <c r="I878" s="7">
        <f>VLOOKUP(B878,'[1]Reydon Pricelist+'!$A:$P,12,FALSE)</f>
        <v>31</v>
      </c>
      <c r="J878" s="6" t="s">
        <v>3214</v>
      </c>
      <c r="K878" s="6" t="str">
        <f>VLOOKUP(B878,[2]product_categories_reydon!$A:$H,4,FALSE)</f>
        <v>Darts / Darts</v>
      </c>
      <c r="L878" s="12" t="str">
        <f>VLOOKUP(B878,'[1]Reydon Pricelist+'!$A:$G,7,FALSE)</f>
        <v>5017626013425</v>
      </c>
      <c r="M878" s="6" t="s">
        <v>3215</v>
      </c>
      <c r="N878" s="6" t="s">
        <v>3188</v>
      </c>
      <c r="P878" s="6" t="s">
        <v>3174</v>
      </c>
      <c r="Q878" s="6">
        <v>20</v>
      </c>
      <c r="R878" s="6">
        <v>5017626013425</v>
      </c>
      <c r="S878" s="6">
        <v>0.127</v>
      </c>
      <c r="T878" s="6">
        <v>1.6</v>
      </c>
      <c r="U878" s="6">
        <v>9.5</v>
      </c>
      <c r="V878" s="6">
        <v>19</v>
      </c>
      <c r="W878" s="6">
        <v>9504908000</v>
      </c>
      <c r="X878" s="6">
        <v>416</v>
      </c>
    </row>
    <row r="879" spans="1:24" s="6" customFormat="1" x14ac:dyDescent="0.25">
      <c r="A879" s="6" t="s">
        <v>20524</v>
      </c>
      <c r="B879" s="6" t="s">
        <v>3216</v>
      </c>
      <c r="C879" s="2">
        <f>VLOOKUP(B879,'[3]reydon-stock'!$A:$E,3,FALSE)</f>
        <v>43</v>
      </c>
      <c r="D879" s="6" t="s">
        <v>3209</v>
      </c>
      <c r="E879" s="6" t="s">
        <v>3210</v>
      </c>
      <c r="F879" s="12" t="s">
        <v>20517</v>
      </c>
      <c r="G879" s="12" t="s">
        <v>20519</v>
      </c>
      <c r="H879" s="7">
        <f>VLOOKUP(B879,'[1]Reydon Pricelist+'!$A:$P,16,FALSE)</f>
        <v>14.46</v>
      </c>
      <c r="I879" s="7">
        <f>VLOOKUP(B879,'[1]Reydon Pricelist+'!$A:$P,12,FALSE)</f>
        <v>31</v>
      </c>
      <c r="J879" s="6" t="s">
        <v>3217</v>
      </c>
      <c r="K879" s="6" t="str">
        <f>VLOOKUP(B879,[2]product_categories_reydon!$A:$H,4,FALSE)</f>
        <v>Darts / Darts</v>
      </c>
      <c r="L879" s="12" t="str">
        <f>VLOOKUP(B879,'[1]Reydon Pricelist+'!$A:$G,7,FALSE)</f>
        <v>5017626013432</v>
      </c>
      <c r="M879" s="6" t="s">
        <v>3218</v>
      </c>
      <c r="N879" s="6" t="s">
        <v>3178</v>
      </c>
      <c r="P879" s="6" t="s">
        <v>3174</v>
      </c>
      <c r="Q879" s="6">
        <v>20</v>
      </c>
      <c r="R879" s="6">
        <v>5017626013432</v>
      </c>
      <c r="S879" s="6">
        <v>0.13100000000000001</v>
      </c>
      <c r="T879" s="6">
        <v>1.4</v>
      </c>
      <c r="U879" s="6">
        <v>9.8000000000000007</v>
      </c>
      <c r="V879" s="6">
        <v>19.100000000000001</v>
      </c>
      <c r="W879" s="6">
        <v>9504908000</v>
      </c>
      <c r="X879" s="6">
        <v>416</v>
      </c>
    </row>
    <row r="880" spans="1:24" s="6" customFormat="1" x14ac:dyDescent="0.25">
      <c r="A880" s="6" t="s">
        <v>20524</v>
      </c>
      <c r="B880" s="6" t="s">
        <v>3219</v>
      </c>
      <c r="C880" s="2">
        <f>VLOOKUP(B880,'[3]reydon-stock'!$A:$E,3,FALSE)</f>
        <v>0</v>
      </c>
      <c r="D880" s="6" t="s">
        <v>3209</v>
      </c>
      <c r="E880" s="6" t="s">
        <v>3210</v>
      </c>
      <c r="F880" s="12" t="s">
        <v>20517</v>
      </c>
      <c r="G880" s="12" t="s">
        <v>20519</v>
      </c>
      <c r="H880" s="7">
        <f>VLOOKUP(B880,'[1]Reydon Pricelist+'!$A:$P,16,FALSE)</f>
        <v>14.46</v>
      </c>
      <c r="I880" s="7">
        <f>VLOOKUP(B880,'[1]Reydon Pricelist+'!$A:$P,12,FALSE)</f>
        <v>31</v>
      </c>
      <c r="J880" s="6" t="s">
        <v>3220</v>
      </c>
      <c r="K880" s="6" t="str">
        <f>VLOOKUP(B880,[2]product_categories_reydon!$A:$H,4,FALSE)</f>
        <v>Darts / Darts</v>
      </c>
      <c r="L880" s="12" t="str">
        <f>VLOOKUP(B880,'[1]Reydon Pricelist+'!$A:$G,7,FALSE)</f>
        <v>5017626013449</v>
      </c>
      <c r="M880" s="6" t="s">
        <v>3221</v>
      </c>
      <c r="N880" s="6" t="s">
        <v>3192</v>
      </c>
      <c r="P880" s="6" t="s">
        <v>3174</v>
      </c>
      <c r="Q880" s="6">
        <v>20</v>
      </c>
      <c r="R880" s="6">
        <v>5017626013449</v>
      </c>
      <c r="S880" s="6">
        <v>0.126</v>
      </c>
      <c r="T880" s="6">
        <v>1.4</v>
      </c>
      <c r="U880" s="6">
        <v>9.5</v>
      </c>
      <c r="V880" s="6">
        <v>19</v>
      </c>
      <c r="W880" s="6">
        <v>9504908000</v>
      </c>
      <c r="X880" s="6">
        <v>416</v>
      </c>
    </row>
    <row r="881" spans="1:24" s="6" customFormat="1" x14ac:dyDescent="0.25">
      <c r="A881" s="6" t="s">
        <v>20524</v>
      </c>
      <c r="B881" s="6" t="s">
        <v>3222</v>
      </c>
      <c r="C881" s="2">
        <f>VLOOKUP(B881,'[3]reydon-stock'!$A:$E,3,FALSE)</f>
        <v>36</v>
      </c>
      <c r="D881" s="6" t="s">
        <v>3209</v>
      </c>
      <c r="E881" s="6" t="s">
        <v>3210</v>
      </c>
      <c r="F881" s="12" t="s">
        <v>20517</v>
      </c>
      <c r="G881" s="12" t="s">
        <v>20519</v>
      </c>
      <c r="H881" s="7">
        <f>VLOOKUP(B881,'[1]Reydon Pricelist+'!$A:$P,16,FALSE)</f>
        <v>14.46</v>
      </c>
      <c r="I881" s="7">
        <f>VLOOKUP(B881,'[1]Reydon Pricelist+'!$A:$P,12,FALSE)</f>
        <v>31</v>
      </c>
      <c r="J881" s="6" t="s">
        <v>3223</v>
      </c>
      <c r="K881" s="6" t="str">
        <f>VLOOKUP(B881,[2]product_categories_reydon!$A:$H,4,FALSE)</f>
        <v>Darts / Darts</v>
      </c>
      <c r="L881" s="12" t="str">
        <f>VLOOKUP(B881,'[1]Reydon Pricelist+'!$A:$G,7,FALSE)</f>
        <v>5017626013456</v>
      </c>
      <c r="M881" s="6" t="s">
        <v>3224</v>
      </c>
      <c r="N881" s="6" t="s">
        <v>3182</v>
      </c>
      <c r="P881" s="6" t="s">
        <v>3174</v>
      </c>
      <c r="Q881" s="6">
        <v>20</v>
      </c>
      <c r="R881" s="6">
        <v>5017626013456</v>
      </c>
      <c r="S881" s="6">
        <v>0.13700000000000001</v>
      </c>
      <c r="T881" s="6">
        <v>1.5</v>
      </c>
      <c r="U881" s="6">
        <v>9.6999999999999993</v>
      </c>
      <c r="V881" s="6">
        <v>19.100000000000001</v>
      </c>
      <c r="W881" s="6">
        <v>9504908000</v>
      </c>
      <c r="X881" s="6">
        <v>416</v>
      </c>
    </row>
    <row r="882" spans="1:24" s="6" customFormat="1" x14ac:dyDescent="0.25">
      <c r="A882" s="6" t="s">
        <v>20524</v>
      </c>
      <c r="B882" s="6" t="s">
        <v>3225</v>
      </c>
      <c r="C882" s="2">
        <f>VLOOKUP(B882,'[3]reydon-stock'!$A:$E,3,FALSE)</f>
        <v>28</v>
      </c>
      <c r="D882" s="6" t="s">
        <v>3209</v>
      </c>
      <c r="E882" s="6" t="s">
        <v>3210</v>
      </c>
      <c r="F882" s="12" t="s">
        <v>20517</v>
      </c>
      <c r="G882" s="12" t="s">
        <v>20519</v>
      </c>
      <c r="H882" s="7">
        <f>VLOOKUP(B882,'[1]Reydon Pricelist+'!$A:$P,16,FALSE)</f>
        <v>14.46</v>
      </c>
      <c r="I882" s="7">
        <f>VLOOKUP(B882,'[1]Reydon Pricelist+'!$A:$P,12,FALSE)</f>
        <v>31</v>
      </c>
      <c r="J882" s="6" t="s">
        <v>3226</v>
      </c>
      <c r="K882" s="6" t="str">
        <f>VLOOKUP(B882,[2]product_categories_reydon!$A:$H,4,FALSE)</f>
        <v>Darts / Darts</v>
      </c>
      <c r="L882" s="12" t="str">
        <f>VLOOKUP(B882,'[1]Reydon Pricelist+'!$A:$G,7,FALSE)</f>
        <v>5017626013463</v>
      </c>
      <c r="M882" s="6" t="s">
        <v>3227</v>
      </c>
      <c r="N882" s="6" t="s">
        <v>3196</v>
      </c>
      <c r="P882" s="6" t="s">
        <v>3174</v>
      </c>
      <c r="Q882" s="6">
        <v>20</v>
      </c>
      <c r="R882" s="6">
        <v>5017626013463</v>
      </c>
      <c r="S882" s="6">
        <v>0.14000000000000001</v>
      </c>
      <c r="T882" s="6">
        <v>1.5</v>
      </c>
      <c r="U882" s="6">
        <v>9.8000000000000007</v>
      </c>
      <c r="V882" s="6">
        <v>19</v>
      </c>
      <c r="W882" s="6">
        <v>9504908000</v>
      </c>
      <c r="X882" s="6">
        <v>416</v>
      </c>
    </row>
    <row r="883" spans="1:24" s="6" customFormat="1" x14ac:dyDescent="0.25">
      <c r="A883" s="6" t="s">
        <v>20524</v>
      </c>
      <c r="B883" s="6" t="s">
        <v>3228</v>
      </c>
      <c r="C883" s="2">
        <f>VLOOKUP(B883,'[3]reydon-stock'!$A:$E,3,FALSE)</f>
        <v>29</v>
      </c>
      <c r="D883" s="6" t="s">
        <v>3229</v>
      </c>
      <c r="E883" s="6" t="s">
        <v>3230</v>
      </c>
      <c r="F883" s="12" t="s">
        <v>20517</v>
      </c>
      <c r="G883" s="12" t="s">
        <v>20519</v>
      </c>
      <c r="H883" s="7">
        <f>VLOOKUP(B883,'[1]Reydon Pricelist+'!$A:$P,16,FALSE)</f>
        <v>8.41</v>
      </c>
      <c r="I883" s="7">
        <f>VLOOKUP(B883,'[1]Reydon Pricelist+'!$A:$P,12,FALSE)</f>
        <v>18</v>
      </c>
      <c r="J883" s="6" t="s">
        <v>3231</v>
      </c>
      <c r="K883" s="6" t="str">
        <f>VLOOKUP(B883,[2]product_categories_reydon!$A:$H,4,FALSE)</f>
        <v>Darts / Darts</v>
      </c>
      <c r="L883" s="12" t="str">
        <f>VLOOKUP(B883,'[1]Reydon Pricelist+'!$A:$G,7,FALSE)</f>
        <v>5017626024506</v>
      </c>
      <c r="M883" s="6" t="s">
        <v>3232</v>
      </c>
      <c r="N883" s="6" t="s">
        <v>3188</v>
      </c>
      <c r="P883" s="6" t="s">
        <v>3174</v>
      </c>
      <c r="Q883" s="6">
        <v>20</v>
      </c>
      <c r="R883" s="6">
        <v>5017626024506</v>
      </c>
      <c r="S883" s="6">
        <v>0.13400000000000001</v>
      </c>
      <c r="T883" s="6">
        <v>1.5</v>
      </c>
      <c r="U883" s="6">
        <v>9.6</v>
      </c>
      <c r="V883" s="6">
        <v>19</v>
      </c>
      <c r="W883" s="6">
        <v>9504908000</v>
      </c>
      <c r="X883" s="6">
        <v>40528</v>
      </c>
    </row>
    <row r="884" spans="1:24" s="6" customFormat="1" x14ac:dyDescent="0.25">
      <c r="A884" s="6" t="s">
        <v>20524</v>
      </c>
      <c r="B884" s="6" t="s">
        <v>3233</v>
      </c>
      <c r="C884" s="2">
        <f>VLOOKUP(B884,'[3]reydon-stock'!$A:$E,3,FALSE)</f>
        <v>43</v>
      </c>
      <c r="D884" s="6" t="s">
        <v>3229</v>
      </c>
      <c r="E884" s="6" t="s">
        <v>3230</v>
      </c>
      <c r="F884" s="12" t="s">
        <v>20517</v>
      </c>
      <c r="G884" s="12" t="s">
        <v>20519</v>
      </c>
      <c r="H884" s="7">
        <f>VLOOKUP(B884,'[1]Reydon Pricelist+'!$A:$P,16,FALSE)</f>
        <v>8.41</v>
      </c>
      <c r="I884" s="7">
        <f>VLOOKUP(B884,'[1]Reydon Pricelist+'!$A:$P,12,FALSE)</f>
        <v>18</v>
      </c>
      <c r="J884" s="6" t="s">
        <v>3234</v>
      </c>
      <c r="K884" s="6" t="str">
        <f>VLOOKUP(B884,[2]product_categories_reydon!$A:$H,4,FALSE)</f>
        <v>Darts / Darts</v>
      </c>
      <c r="L884" s="12" t="str">
        <f>VLOOKUP(B884,'[1]Reydon Pricelist+'!$A:$G,7,FALSE)</f>
        <v>5017626024513</v>
      </c>
      <c r="M884" s="6" t="s">
        <v>3235</v>
      </c>
      <c r="N884" s="6" t="s">
        <v>3178</v>
      </c>
      <c r="P884" s="6" t="s">
        <v>3174</v>
      </c>
      <c r="Q884" s="6">
        <v>20</v>
      </c>
      <c r="R884" s="6">
        <v>5017626024513</v>
      </c>
      <c r="S884" s="6">
        <v>0.13500000000000001</v>
      </c>
      <c r="T884" s="6">
        <v>1.5</v>
      </c>
      <c r="U884" s="6">
        <v>9.6</v>
      </c>
      <c r="V884" s="6">
        <v>19</v>
      </c>
      <c r="W884" s="6">
        <v>9504908000</v>
      </c>
      <c r="X884" s="6">
        <v>40528</v>
      </c>
    </row>
    <row r="885" spans="1:24" s="6" customFormat="1" x14ac:dyDescent="0.25">
      <c r="A885" s="6" t="s">
        <v>20524</v>
      </c>
      <c r="B885" s="6" t="s">
        <v>3236</v>
      </c>
      <c r="C885" s="2">
        <f>VLOOKUP(B885,'[3]reydon-stock'!$A:$E,3,FALSE)</f>
        <v>45</v>
      </c>
      <c r="D885" s="6" t="s">
        <v>3229</v>
      </c>
      <c r="E885" s="6" t="s">
        <v>3230</v>
      </c>
      <c r="F885" s="12" t="s">
        <v>20517</v>
      </c>
      <c r="G885" s="12" t="s">
        <v>20519</v>
      </c>
      <c r="H885" s="7">
        <f>VLOOKUP(B885,'[1]Reydon Pricelist+'!$A:$P,16,FALSE)</f>
        <v>8.41</v>
      </c>
      <c r="I885" s="7">
        <f>VLOOKUP(B885,'[1]Reydon Pricelist+'!$A:$P,12,FALSE)</f>
        <v>18</v>
      </c>
      <c r="J885" s="6" t="s">
        <v>3237</v>
      </c>
      <c r="K885" s="6" t="str">
        <f>VLOOKUP(B885,[2]product_categories_reydon!$A:$H,4,FALSE)</f>
        <v>Darts / Darts</v>
      </c>
      <c r="L885" s="12" t="str">
        <f>VLOOKUP(B885,'[1]Reydon Pricelist+'!$A:$G,7,FALSE)</f>
        <v>5017626024520</v>
      </c>
      <c r="M885" s="6" t="s">
        <v>3238</v>
      </c>
      <c r="N885" s="6" t="s">
        <v>3192</v>
      </c>
      <c r="P885" s="6" t="s">
        <v>3174</v>
      </c>
      <c r="Q885" s="6">
        <v>20</v>
      </c>
      <c r="R885" s="6">
        <v>5017626024520</v>
      </c>
      <c r="S885" s="6">
        <v>0.13700000000000001</v>
      </c>
      <c r="T885" s="6">
        <v>1.5</v>
      </c>
      <c r="U885" s="6">
        <v>9.6</v>
      </c>
      <c r="V885" s="6">
        <v>19</v>
      </c>
      <c r="W885" s="6">
        <v>9504908000</v>
      </c>
      <c r="X885" s="6">
        <v>40528</v>
      </c>
    </row>
    <row r="886" spans="1:24" s="6" customFormat="1" x14ac:dyDescent="0.25">
      <c r="A886" s="6" t="s">
        <v>20524</v>
      </c>
      <c r="B886" s="6" t="s">
        <v>3239</v>
      </c>
      <c r="C886" s="2">
        <f>VLOOKUP(B886,'[3]reydon-stock'!$A:$E,3,FALSE)</f>
        <v>20</v>
      </c>
      <c r="D886" s="6" t="s">
        <v>3240</v>
      </c>
      <c r="E886" s="6" t="s">
        <v>3241</v>
      </c>
      <c r="F886" s="12" t="s">
        <v>20517</v>
      </c>
      <c r="G886" s="12" t="s">
        <v>20519</v>
      </c>
      <c r="H886" s="7">
        <f>VLOOKUP(B886,'[1]Reydon Pricelist+'!$A:$P,16,FALSE)</f>
        <v>7.58</v>
      </c>
      <c r="I886" s="7">
        <f>VLOOKUP(B886,'[1]Reydon Pricelist+'!$A:$P,12,FALSE)</f>
        <v>17</v>
      </c>
      <c r="J886" s="6" t="s">
        <v>3242</v>
      </c>
      <c r="K886" s="6" t="str">
        <f>VLOOKUP(B886,[2]product_categories_reydon!$A:$H,4,FALSE)</f>
        <v>Darts / Darts</v>
      </c>
      <c r="L886" s="12" t="str">
        <f>VLOOKUP(B886,'[1]Reydon Pricelist+'!$A:$G,7,FALSE)</f>
        <v>5017626013906</v>
      </c>
      <c r="M886" s="6" t="s">
        <v>3243</v>
      </c>
      <c r="N886" s="6" t="s">
        <v>3173</v>
      </c>
      <c r="P886" s="6" t="s">
        <v>3174</v>
      </c>
      <c r="Q886" s="6">
        <v>20</v>
      </c>
      <c r="R886" s="6">
        <v>5017626013906</v>
      </c>
      <c r="S886" s="6">
        <v>0.124</v>
      </c>
      <c r="T886" s="6">
        <v>1.4</v>
      </c>
      <c r="U886" s="6">
        <v>9.8000000000000007</v>
      </c>
      <c r="V886" s="6">
        <v>19</v>
      </c>
      <c r="W886" s="6">
        <v>9504908000</v>
      </c>
      <c r="X886" s="6">
        <v>408</v>
      </c>
    </row>
    <row r="887" spans="1:24" s="6" customFormat="1" x14ac:dyDescent="0.25">
      <c r="A887" s="6" t="s">
        <v>20524</v>
      </c>
      <c r="B887" s="6" t="s">
        <v>3244</v>
      </c>
      <c r="C887" s="2">
        <f>VLOOKUP(B887,'[3]reydon-stock'!$A:$E,3,FALSE)</f>
        <v>18</v>
      </c>
      <c r="D887" s="6" t="s">
        <v>3240</v>
      </c>
      <c r="E887" s="6" t="s">
        <v>3241</v>
      </c>
      <c r="F887" s="12" t="s">
        <v>20517</v>
      </c>
      <c r="G887" s="12" t="s">
        <v>20519</v>
      </c>
      <c r="H887" s="7">
        <f>VLOOKUP(B887,'[1]Reydon Pricelist+'!$A:$P,16,FALSE)</f>
        <v>7.58</v>
      </c>
      <c r="I887" s="7">
        <f>VLOOKUP(B887,'[1]Reydon Pricelist+'!$A:$P,12,FALSE)</f>
        <v>17</v>
      </c>
      <c r="J887" s="6" t="s">
        <v>3245</v>
      </c>
      <c r="K887" s="6" t="str">
        <f>VLOOKUP(B887,[2]product_categories_reydon!$A:$H,4,FALSE)</f>
        <v>Darts / Darts</v>
      </c>
      <c r="L887" s="12" t="str">
        <f>VLOOKUP(B887,'[1]Reydon Pricelist+'!$A:$G,7,FALSE)</f>
        <v>5017626013913</v>
      </c>
      <c r="M887" s="6" t="s">
        <v>3246</v>
      </c>
      <c r="N887" s="6" t="s">
        <v>3188</v>
      </c>
      <c r="P887" s="6" t="s">
        <v>3174</v>
      </c>
      <c r="Q887" s="6">
        <v>20</v>
      </c>
      <c r="R887" s="6">
        <v>5017626013913</v>
      </c>
      <c r="S887" s="6">
        <v>0.128</v>
      </c>
      <c r="T887" s="6">
        <v>1.5</v>
      </c>
      <c r="U887" s="6">
        <v>9.8000000000000007</v>
      </c>
      <c r="V887" s="6">
        <v>19</v>
      </c>
      <c r="W887" s="6">
        <v>9504908000</v>
      </c>
      <c r="X887" s="6">
        <v>408</v>
      </c>
    </row>
    <row r="888" spans="1:24" s="6" customFormat="1" x14ac:dyDescent="0.25">
      <c r="A888" s="6" t="s">
        <v>20524</v>
      </c>
      <c r="B888" s="6" t="s">
        <v>3247</v>
      </c>
      <c r="C888" s="2">
        <f>VLOOKUP(B888,'[3]reydon-stock'!$A:$E,3,FALSE)</f>
        <v>39</v>
      </c>
      <c r="D888" s="6" t="s">
        <v>3240</v>
      </c>
      <c r="E888" s="6" t="s">
        <v>3241</v>
      </c>
      <c r="F888" s="12" t="s">
        <v>20517</v>
      </c>
      <c r="G888" s="12" t="s">
        <v>20519</v>
      </c>
      <c r="H888" s="7">
        <f>VLOOKUP(B888,'[1]Reydon Pricelist+'!$A:$P,16,FALSE)</f>
        <v>7.58</v>
      </c>
      <c r="I888" s="7">
        <f>VLOOKUP(B888,'[1]Reydon Pricelist+'!$A:$P,12,FALSE)</f>
        <v>17</v>
      </c>
      <c r="J888" s="6" t="s">
        <v>3248</v>
      </c>
      <c r="K888" s="6" t="str">
        <f>VLOOKUP(B888,[2]product_categories_reydon!$A:$H,4,FALSE)</f>
        <v>Darts / Darts</v>
      </c>
      <c r="L888" s="12" t="str">
        <f>VLOOKUP(B888,'[1]Reydon Pricelist+'!$A:$G,7,FALSE)</f>
        <v>5017626013920</v>
      </c>
      <c r="M888" s="6" t="s">
        <v>3249</v>
      </c>
      <c r="N888" s="6" t="s">
        <v>3178</v>
      </c>
      <c r="P888" s="6" t="s">
        <v>3174</v>
      </c>
      <c r="Q888" s="6">
        <v>20</v>
      </c>
      <c r="R888" s="6">
        <v>5017626013920</v>
      </c>
      <c r="S888" s="6">
        <v>0.13</v>
      </c>
      <c r="T888" s="6">
        <v>1.5</v>
      </c>
      <c r="U888" s="6">
        <v>9.8000000000000007</v>
      </c>
      <c r="V888" s="6">
        <v>19.2</v>
      </c>
      <c r="W888" s="6">
        <v>9504908000</v>
      </c>
      <c r="X888" s="6">
        <v>408</v>
      </c>
    </row>
    <row r="889" spans="1:24" s="6" customFormat="1" x14ac:dyDescent="0.25">
      <c r="A889" s="6" t="s">
        <v>20524</v>
      </c>
      <c r="B889" s="6" t="s">
        <v>3250</v>
      </c>
      <c r="C889" s="2">
        <f>VLOOKUP(B889,'[3]reydon-stock'!$A:$E,3,FALSE)</f>
        <v>47</v>
      </c>
      <c r="D889" s="6" t="s">
        <v>3240</v>
      </c>
      <c r="E889" s="6" t="s">
        <v>3241</v>
      </c>
      <c r="F889" s="12" t="s">
        <v>20517</v>
      </c>
      <c r="G889" s="12" t="s">
        <v>20519</v>
      </c>
      <c r="H889" s="7">
        <f>VLOOKUP(B889,'[1]Reydon Pricelist+'!$A:$P,16,FALSE)</f>
        <v>7.58</v>
      </c>
      <c r="I889" s="7">
        <f>VLOOKUP(B889,'[1]Reydon Pricelist+'!$A:$P,12,FALSE)</f>
        <v>17</v>
      </c>
      <c r="J889" s="6" t="s">
        <v>3251</v>
      </c>
      <c r="K889" s="6" t="str">
        <f>VLOOKUP(B889,[2]product_categories_reydon!$A:$H,4,FALSE)</f>
        <v>Darts / Darts</v>
      </c>
      <c r="L889" s="12" t="str">
        <f>VLOOKUP(B889,'[1]Reydon Pricelist+'!$A:$G,7,FALSE)</f>
        <v>5017626013937</v>
      </c>
      <c r="M889" s="6" t="s">
        <v>3252</v>
      </c>
      <c r="N889" s="6" t="s">
        <v>3192</v>
      </c>
      <c r="P889" s="6" t="s">
        <v>3174</v>
      </c>
      <c r="Q889" s="6">
        <v>20</v>
      </c>
      <c r="R889" s="6">
        <v>5017626013937</v>
      </c>
      <c r="S889" s="6">
        <v>0.13300000000000001</v>
      </c>
      <c r="T889" s="6">
        <v>1.5</v>
      </c>
      <c r="U889" s="6">
        <v>9.8000000000000007</v>
      </c>
      <c r="V889" s="6">
        <v>19</v>
      </c>
      <c r="W889" s="6">
        <v>9504908000</v>
      </c>
      <c r="X889" s="6">
        <v>408</v>
      </c>
    </row>
    <row r="890" spans="1:24" s="6" customFormat="1" x14ac:dyDescent="0.25">
      <c r="A890" s="6" t="s">
        <v>20524</v>
      </c>
      <c r="B890" s="6" t="s">
        <v>3253</v>
      </c>
      <c r="C890" s="2">
        <f>VLOOKUP(B890,'[3]reydon-stock'!$A:$E,3,FALSE)</f>
        <v>39</v>
      </c>
      <c r="D890" s="6" t="s">
        <v>3254</v>
      </c>
      <c r="E890" s="6" t="s">
        <v>3255</v>
      </c>
      <c r="F890" s="12" t="s">
        <v>20517</v>
      </c>
      <c r="G890" s="12" t="s">
        <v>20519</v>
      </c>
      <c r="H890" s="7">
        <f>VLOOKUP(B890,'[1]Reydon Pricelist+'!$A:$P,16,FALSE)</f>
        <v>7.12</v>
      </c>
      <c r="I890" s="7">
        <f>VLOOKUP(B890,'[1]Reydon Pricelist+'!$A:$P,12,FALSE)</f>
        <v>15</v>
      </c>
      <c r="J890" s="6" t="s">
        <v>3256</v>
      </c>
      <c r="K890" s="6" t="str">
        <f>VLOOKUP(B890,[2]product_categories_reydon!$A:$H,4,FALSE)</f>
        <v>Darts / Darts</v>
      </c>
      <c r="L890" s="12" t="str">
        <f>VLOOKUP(B890,'[1]Reydon Pricelist+'!$A:$G,7,FALSE)</f>
        <v>5017626013753</v>
      </c>
      <c r="M890" s="6" t="s">
        <v>3257</v>
      </c>
      <c r="N890" s="6" t="s">
        <v>3188</v>
      </c>
      <c r="P890" s="6" t="s">
        <v>3174</v>
      </c>
      <c r="Q890" s="6">
        <v>20</v>
      </c>
      <c r="R890" s="6">
        <v>5017626013753</v>
      </c>
      <c r="S890" s="6">
        <v>0.129</v>
      </c>
      <c r="T890" s="6">
        <v>1.5</v>
      </c>
      <c r="U890" s="6">
        <v>9.6999999999999993</v>
      </c>
      <c r="V890" s="6">
        <v>19</v>
      </c>
      <c r="W890" s="6">
        <v>9504908000</v>
      </c>
      <c r="X890" s="6">
        <v>401</v>
      </c>
    </row>
    <row r="891" spans="1:24" s="6" customFormat="1" x14ac:dyDescent="0.25">
      <c r="A891" s="6" t="s">
        <v>20524</v>
      </c>
      <c r="B891" s="6" t="s">
        <v>3258</v>
      </c>
      <c r="C891" s="2">
        <f>VLOOKUP(B891,'[3]reydon-stock'!$A:$E,3,FALSE)</f>
        <v>55</v>
      </c>
      <c r="D891" s="6" t="s">
        <v>3254</v>
      </c>
      <c r="E891" s="6" t="s">
        <v>3255</v>
      </c>
      <c r="F891" s="12" t="s">
        <v>20517</v>
      </c>
      <c r="G891" s="12" t="s">
        <v>20519</v>
      </c>
      <c r="H891" s="7">
        <f>VLOOKUP(B891,'[1]Reydon Pricelist+'!$A:$P,16,FALSE)</f>
        <v>7.12</v>
      </c>
      <c r="I891" s="7">
        <f>VLOOKUP(B891,'[1]Reydon Pricelist+'!$A:$P,12,FALSE)</f>
        <v>15</v>
      </c>
      <c r="J891" s="6" t="s">
        <v>3259</v>
      </c>
      <c r="K891" s="6" t="str">
        <f>VLOOKUP(B891,[2]product_categories_reydon!$A:$H,4,FALSE)</f>
        <v>Darts / Darts</v>
      </c>
      <c r="L891" s="12" t="str">
        <f>VLOOKUP(B891,'[1]Reydon Pricelist+'!$A:$G,7,FALSE)</f>
        <v>5017626013760</v>
      </c>
      <c r="M891" s="6" t="s">
        <v>3260</v>
      </c>
      <c r="N891" s="6" t="s">
        <v>3192</v>
      </c>
      <c r="P891" s="6" t="s">
        <v>3174</v>
      </c>
      <c r="Q891" s="6">
        <v>20</v>
      </c>
      <c r="R891" s="6">
        <v>5017626013760</v>
      </c>
      <c r="S891" s="6">
        <v>0.13400000000000001</v>
      </c>
      <c r="T891" s="6">
        <v>1.5</v>
      </c>
      <c r="U891" s="6">
        <v>9.5</v>
      </c>
      <c r="V891" s="6">
        <v>19</v>
      </c>
      <c r="W891" s="6">
        <v>9504908000</v>
      </c>
      <c r="X891" s="6">
        <v>401</v>
      </c>
    </row>
    <row r="892" spans="1:24" s="6" customFormat="1" x14ac:dyDescent="0.25">
      <c r="A892" s="6" t="s">
        <v>20524</v>
      </c>
      <c r="B892" s="6" t="s">
        <v>3261</v>
      </c>
      <c r="C892" s="2">
        <f>VLOOKUP(B892,'[3]reydon-stock'!$A:$E,3,FALSE)</f>
        <v>46</v>
      </c>
      <c r="D892" s="6" t="s">
        <v>3254</v>
      </c>
      <c r="E892" s="6" t="s">
        <v>3255</v>
      </c>
      <c r="F892" s="12" t="s">
        <v>20517</v>
      </c>
      <c r="G892" s="12" t="s">
        <v>20519</v>
      </c>
      <c r="H892" s="7">
        <f>VLOOKUP(B892,'[1]Reydon Pricelist+'!$A:$P,16,FALSE)</f>
        <v>7.12</v>
      </c>
      <c r="I892" s="7">
        <f>VLOOKUP(B892,'[1]Reydon Pricelist+'!$A:$P,12,FALSE)</f>
        <v>15</v>
      </c>
      <c r="J892" s="6" t="s">
        <v>3262</v>
      </c>
      <c r="K892" s="6" t="str">
        <f>VLOOKUP(B892,[2]product_categories_reydon!$A:$H,4,FALSE)</f>
        <v>Darts / Darts</v>
      </c>
      <c r="L892" s="12" t="str">
        <f>VLOOKUP(B892,'[1]Reydon Pricelist+'!$A:$G,7,FALSE)</f>
        <v>5017626013777</v>
      </c>
      <c r="M892" s="6" t="s">
        <v>3263</v>
      </c>
      <c r="N892" s="6" t="s">
        <v>3196</v>
      </c>
      <c r="P892" s="6" t="s">
        <v>3174</v>
      </c>
      <c r="Q892" s="6">
        <v>20</v>
      </c>
      <c r="R892" s="6">
        <v>5017626013777</v>
      </c>
      <c r="S892" s="6">
        <v>0.13900000000000001</v>
      </c>
      <c r="T892" s="6">
        <v>1.5</v>
      </c>
      <c r="U892" s="6">
        <v>9.5</v>
      </c>
      <c r="V892" s="6">
        <v>19</v>
      </c>
      <c r="W892" s="6">
        <v>9504908000</v>
      </c>
      <c r="X892" s="6">
        <v>401</v>
      </c>
    </row>
    <row r="893" spans="1:24" s="6" customFormat="1" x14ac:dyDescent="0.25">
      <c r="A893" s="6" t="s">
        <v>20524</v>
      </c>
      <c r="B893" s="6" t="s">
        <v>3264</v>
      </c>
      <c r="C893" s="2">
        <f>VLOOKUP(B893,'[3]reydon-stock'!$A:$E,3,FALSE)</f>
        <v>36</v>
      </c>
      <c r="D893" s="6" t="s">
        <v>3265</v>
      </c>
      <c r="E893" s="6" t="s">
        <v>3266</v>
      </c>
      <c r="F893" s="12" t="s">
        <v>20517</v>
      </c>
      <c r="G893" s="12" t="s">
        <v>20519</v>
      </c>
      <c r="H893" s="7">
        <f>VLOOKUP(B893,'[1]Reydon Pricelist+'!$A:$P,16,FALSE)</f>
        <v>6.59</v>
      </c>
      <c r="I893" s="7">
        <f>VLOOKUP(B893,'[1]Reydon Pricelist+'!$A:$P,12,FALSE)</f>
        <v>14</v>
      </c>
      <c r="J893" s="6" t="s">
        <v>3267</v>
      </c>
      <c r="K893" s="6" t="str">
        <f>VLOOKUP(B893,[2]product_categories_reydon!$A:$H,4,FALSE)</f>
        <v>Darts / Darts</v>
      </c>
      <c r="L893" s="12" t="str">
        <f>VLOOKUP(B893,'[1]Reydon Pricelist+'!$A:$G,7,FALSE)</f>
        <v>5017626005123</v>
      </c>
      <c r="M893" s="6" t="s">
        <v>3268</v>
      </c>
      <c r="N893" s="6" t="s">
        <v>3173</v>
      </c>
      <c r="P893" s="6" t="s">
        <v>3174</v>
      </c>
      <c r="Q893" s="6">
        <v>20</v>
      </c>
      <c r="R893" s="6">
        <v>5017626005123</v>
      </c>
      <c r="S893" s="6">
        <v>0.126</v>
      </c>
      <c r="T893" s="6">
        <v>19</v>
      </c>
      <c r="U893" s="6">
        <v>9.5</v>
      </c>
      <c r="V893" s="6">
        <v>1.5</v>
      </c>
      <c r="W893" s="6">
        <v>9504908000</v>
      </c>
      <c r="X893" s="6">
        <v>40525</v>
      </c>
    </row>
    <row r="894" spans="1:24" s="6" customFormat="1" x14ac:dyDescent="0.25">
      <c r="A894" s="6" t="s">
        <v>20524</v>
      </c>
      <c r="B894" s="6" t="s">
        <v>3269</v>
      </c>
      <c r="C894" s="2">
        <f>VLOOKUP(B894,'[3]reydon-stock'!$A:$E,3,FALSE)</f>
        <v>30</v>
      </c>
      <c r="D894" s="6" t="s">
        <v>3265</v>
      </c>
      <c r="E894" s="6" t="s">
        <v>3266</v>
      </c>
      <c r="F894" s="12" t="s">
        <v>20517</v>
      </c>
      <c r="G894" s="12" t="s">
        <v>20519</v>
      </c>
      <c r="H894" s="7">
        <f>VLOOKUP(B894,'[1]Reydon Pricelist+'!$A:$P,16,FALSE)</f>
        <v>6.59</v>
      </c>
      <c r="I894" s="7">
        <f>VLOOKUP(B894,'[1]Reydon Pricelist+'!$A:$P,12,FALSE)</f>
        <v>14</v>
      </c>
      <c r="J894" s="6" t="s">
        <v>3270</v>
      </c>
      <c r="K894" s="6" t="str">
        <f>VLOOKUP(B894,[2]product_categories_reydon!$A:$H,4,FALSE)</f>
        <v>Darts / Darts</v>
      </c>
      <c r="L894" s="12" t="str">
        <f>VLOOKUP(B894,'[1]Reydon Pricelist+'!$A:$G,7,FALSE)</f>
        <v>5017626005130</v>
      </c>
      <c r="M894" s="6" t="s">
        <v>3271</v>
      </c>
      <c r="N894" s="6" t="s">
        <v>3178</v>
      </c>
      <c r="P894" s="6" t="s">
        <v>3174</v>
      </c>
      <c r="Q894" s="6">
        <v>20</v>
      </c>
      <c r="R894" s="6">
        <v>5017626005130</v>
      </c>
      <c r="S894" s="6">
        <v>0.13200000000000001</v>
      </c>
      <c r="T894" s="6">
        <v>19</v>
      </c>
      <c r="U894" s="6">
        <v>9.5</v>
      </c>
      <c r="V894" s="6">
        <v>1.5</v>
      </c>
      <c r="W894" s="6">
        <v>9504908000</v>
      </c>
      <c r="X894" s="6">
        <v>40525</v>
      </c>
    </row>
    <row r="895" spans="1:24" s="6" customFormat="1" x14ac:dyDescent="0.25">
      <c r="A895" s="6" t="s">
        <v>20524</v>
      </c>
      <c r="B895" s="6" t="s">
        <v>3272</v>
      </c>
      <c r="C895" s="2">
        <f>VLOOKUP(B895,'[3]reydon-stock'!$A:$E,3,FALSE)</f>
        <v>28</v>
      </c>
      <c r="D895" s="6" t="s">
        <v>3265</v>
      </c>
      <c r="E895" s="6" t="s">
        <v>3266</v>
      </c>
      <c r="F895" s="12" t="s">
        <v>20517</v>
      </c>
      <c r="G895" s="12" t="s">
        <v>20519</v>
      </c>
      <c r="H895" s="7">
        <f>VLOOKUP(B895,'[1]Reydon Pricelist+'!$A:$P,16,FALSE)</f>
        <v>6.59</v>
      </c>
      <c r="I895" s="7">
        <f>VLOOKUP(B895,'[1]Reydon Pricelist+'!$A:$P,12,FALSE)</f>
        <v>14</v>
      </c>
      <c r="J895" s="6" t="s">
        <v>3273</v>
      </c>
      <c r="K895" s="6" t="str">
        <f>VLOOKUP(B895,[2]product_categories_reydon!$A:$H,4,FALSE)</f>
        <v>Darts / Darts</v>
      </c>
      <c r="L895" s="12" t="str">
        <f>VLOOKUP(B895,'[1]Reydon Pricelist+'!$A:$G,7,FALSE)</f>
        <v>5017626005147</v>
      </c>
      <c r="M895" s="6" t="s">
        <v>3274</v>
      </c>
      <c r="N895" s="6" t="s">
        <v>3182</v>
      </c>
      <c r="P895" s="6" t="s">
        <v>3174</v>
      </c>
      <c r="Q895" s="6">
        <v>20</v>
      </c>
      <c r="R895" s="6">
        <v>5017626005147</v>
      </c>
      <c r="S895" s="6">
        <v>0.13800000000000001</v>
      </c>
      <c r="T895" s="6">
        <v>19</v>
      </c>
      <c r="U895" s="6">
        <v>9.5</v>
      </c>
      <c r="V895" s="6">
        <v>1.5</v>
      </c>
      <c r="W895" s="6">
        <v>9504908000</v>
      </c>
      <c r="X895" s="6">
        <v>40525</v>
      </c>
    </row>
    <row r="896" spans="1:24" s="6" customFormat="1" x14ac:dyDescent="0.25">
      <c r="A896" s="6" t="s">
        <v>20524</v>
      </c>
      <c r="B896" s="6" t="s">
        <v>3275</v>
      </c>
      <c r="C896" s="2">
        <f>VLOOKUP(B896,'[3]reydon-stock'!$A:$E,3,FALSE)</f>
        <v>2</v>
      </c>
      <c r="D896" s="6" t="s">
        <v>3276</v>
      </c>
      <c r="E896" s="6" t="s">
        <v>3277</v>
      </c>
      <c r="F896" s="12" t="s">
        <v>20517</v>
      </c>
      <c r="G896" s="12" t="s">
        <v>20519</v>
      </c>
      <c r="H896" s="7">
        <f>VLOOKUP(B896,'[1]Reydon Pricelist+'!$A:$P,16,FALSE)</f>
        <v>4.42</v>
      </c>
      <c r="I896" s="7">
        <f>VLOOKUP(B896,'[1]Reydon Pricelist+'!$A:$P,12,FALSE)</f>
        <v>9</v>
      </c>
      <c r="J896" s="6" t="s">
        <v>3278</v>
      </c>
      <c r="K896" s="6" t="str">
        <f>VLOOKUP(B896,[2]product_categories_reydon!$A:$H,4,FALSE)</f>
        <v>Darts / Darts</v>
      </c>
      <c r="L896" s="12" t="str">
        <f>VLOOKUP(B896,'[1]Reydon Pricelist+'!$A:$G,7,FALSE)</f>
        <v>5017626005574</v>
      </c>
      <c r="M896" s="6" t="s">
        <v>3279</v>
      </c>
      <c r="N896" s="6" t="s">
        <v>3280</v>
      </c>
      <c r="P896" s="6" t="s">
        <v>3174</v>
      </c>
      <c r="Q896" s="6">
        <v>20</v>
      </c>
      <c r="R896" s="6">
        <v>5017626005574</v>
      </c>
      <c r="S896" s="6">
        <v>0.123</v>
      </c>
      <c r="T896" s="6">
        <v>1.5</v>
      </c>
      <c r="U896" s="6">
        <v>9.6999999999999993</v>
      </c>
      <c r="V896" s="6">
        <v>19.100000000000001</v>
      </c>
      <c r="W896" s="6">
        <v>9504908000</v>
      </c>
      <c r="X896" s="6">
        <v>411</v>
      </c>
    </row>
    <row r="897" spans="1:24" s="6" customFormat="1" x14ac:dyDescent="0.25">
      <c r="A897" s="6" t="s">
        <v>20524</v>
      </c>
      <c r="B897" s="6" t="s">
        <v>3281</v>
      </c>
      <c r="C897" s="2">
        <f>VLOOKUP(B897,'[3]reydon-stock'!$A:$E,3,FALSE)</f>
        <v>17</v>
      </c>
      <c r="D897" s="6" t="s">
        <v>3276</v>
      </c>
      <c r="E897" s="6" t="s">
        <v>3277</v>
      </c>
      <c r="F897" s="12" t="s">
        <v>20517</v>
      </c>
      <c r="G897" s="12" t="s">
        <v>20519</v>
      </c>
      <c r="H897" s="7">
        <f>VLOOKUP(B897,'[1]Reydon Pricelist+'!$A:$P,16,FALSE)</f>
        <v>4.42</v>
      </c>
      <c r="I897" s="7">
        <f>VLOOKUP(B897,'[1]Reydon Pricelist+'!$A:$P,12,FALSE)</f>
        <v>9</v>
      </c>
      <c r="J897" s="6" t="s">
        <v>3282</v>
      </c>
      <c r="K897" s="6" t="str">
        <f>VLOOKUP(B897,[2]product_categories_reydon!$A:$H,4,FALSE)</f>
        <v>Darts / Darts</v>
      </c>
      <c r="L897" s="12" t="str">
        <f>VLOOKUP(B897,'[1]Reydon Pricelist+'!$A:$G,7,FALSE)</f>
        <v>5017626005598</v>
      </c>
      <c r="M897" s="6" t="s">
        <v>3283</v>
      </c>
      <c r="N897" s="6" t="s">
        <v>3188</v>
      </c>
      <c r="P897" s="6" t="s">
        <v>3174</v>
      </c>
      <c r="Q897" s="6">
        <v>20</v>
      </c>
      <c r="R897" s="6">
        <v>5017626005598</v>
      </c>
      <c r="S897" s="6">
        <v>0.13300000000000001</v>
      </c>
      <c r="T897" s="6">
        <v>1.5</v>
      </c>
      <c r="U897" s="6">
        <v>9.6</v>
      </c>
      <c r="V897" s="6">
        <v>19</v>
      </c>
      <c r="W897" s="6">
        <v>9504908000</v>
      </c>
      <c r="X897" s="6">
        <v>411</v>
      </c>
    </row>
    <row r="898" spans="1:24" s="6" customFormat="1" x14ac:dyDescent="0.25">
      <c r="A898" s="6" t="s">
        <v>20524</v>
      </c>
      <c r="B898" s="6" t="s">
        <v>3284</v>
      </c>
      <c r="C898" s="2">
        <f>VLOOKUP(B898,'[3]reydon-stock'!$A:$E,3,FALSE)</f>
        <v>32</v>
      </c>
      <c r="D898" s="6" t="s">
        <v>3276</v>
      </c>
      <c r="E898" s="6" t="s">
        <v>3277</v>
      </c>
      <c r="F898" s="12" t="s">
        <v>20517</v>
      </c>
      <c r="G898" s="12" t="s">
        <v>20519</v>
      </c>
      <c r="H898" s="7">
        <f>VLOOKUP(B898,'[1]Reydon Pricelist+'!$A:$P,16,FALSE)</f>
        <v>4.42</v>
      </c>
      <c r="I898" s="7">
        <f>VLOOKUP(B898,'[1]Reydon Pricelist+'!$A:$P,12,FALSE)</f>
        <v>9</v>
      </c>
      <c r="J898" s="6" t="s">
        <v>3285</v>
      </c>
      <c r="K898" s="6" t="str">
        <f>VLOOKUP(B898,[2]product_categories_reydon!$A:$H,4,FALSE)</f>
        <v>Darts / Darts</v>
      </c>
      <c r="L898" s="12" t="str">
        <f>VLOOKUP(B898,'[1]Reydon Pricelist+'!$A:$G,7,FALSE)</f>
        <v>5017626005635</v>
      </c>
      <c r="M898" s="6" t="s">
        <v>3286</v>
      </c>
      <c r="N898" s="6" t="s">
        <v>3192</v>
      </c>
      <c r="P898" s="6" t="s">
        <v>3174</v>
      </c>
      <c r="Q898" s="6">
        <v>20</v>
      </c>
      <c r="R898" s="6">
        <v>5017626005635</v>
      </c>
      <c r="S898" s="6">
        <v>0.13400000000000001</v>
      </c>
      <c r="T898" s="6">
        <v>1.5</v>
      </c>
      <c r="U898" s="6">
        <v>9.5</v>
      </c>
      <c r="V898" s="6">
        <v>19</v>
      </c>
      <c r="W898" s="6">
        <v>9504908000</v>
      </c>
      <c r="X898" s="6">
        <v>411</v>
      </c>
    </row>
    <row r="899" spans="1:24" s="6" customFormat="1" x14ac:dyDescent="0.25">
      <c r="A899" s="6" t="s">
        <v>20524</v>
      </c>
      <c r="B899" s="6" t="s">
        <v>3287</v>
      </c>
      <c r="C899" s="2">
        <f>VLOOKUP(B899,'[3]reydon-stock'!$A:$E,3,FALSE)</f>
        <v>36</v>
      </c>
      <c r="D899" s="6" t="s">
        <v>3276</v>
      </c>
      <c r="E899" s="6" t="s">
        <v>3277</v>
      </c>
      <c r="F899" s="12" t="s">
        <v>20517</v>
      </c>
      <c r="G899" s="12" t="s">
        <v>20519</v>
      </c>
      <c r="H899" s="7">
        <f>VLOOKUP(B899,'[1]Reydon Pricelist+'!$A:$P,16,FALSE)</f>
        <v>4.42</v>
      </c>
      <c r="I899" s="7">
        <f>VLOOKUP(B899,'[1]Reydon Pricelist+'!$A:$P,12,FALSE)</f>
        <v>9</v>
      </c>
      <c r="J899" s="6" t="s">
        <v>3288</v>
      </c>
      <c r="K899" s="6" t="str">
        <f>VLOOKUP(B899,[2]product_categories_reydon!$A:$H,4,FALSE)</f>
        <v>Darts / Darts</v>
      </c>
      <c r="L899" s="12" t="str">
        <f>VLOOKUP(B899,'[1]Reydon Pricelist+'!$A:$G,7,FALSE)</f>
        <v>5017626005659</v>
      </c>
      <c r="M899" s="6" t="s">
        <v>3289</v>
      </c>
      <c r="N899" s="6" t="s">
        <v>3196</v>
      </c>
      <c r="P899" s="6" t="s">
        <v>3174</v>
      </c>
      <c r="Q899" s="6">
        <v>20</v>
      </c>
      <c r="R899" s="6">
        <v>5017626005659</v>
      </c>
      <c r="S899" s="6">
        <v>0.14099999999999999</v>
      </c>
      <c r="T899" s="6">
        <v>1.4</v>
      </c>
      <c r="U899" s="6">
        <v>3.7</v>
      </c>
      <c r="V899" s="6">
        <v>19</v>
      </c>
      <c r="W899" s="6">
        <v>9504908000</v>
      </c>
      <c r="X899" s="6">
        <v>411</v>
      </c>
    </row>
    <row r="900" spans="1:24" s="6" customFormat="1" x14ac:dyDescent="0.25">
      <c r="A900" s="6" t="s">
        <v>20524</v>
      </c>
      <c r="B900" s="6" t="s">
        <v>3290</v>
      </c>
      <c r="C900" s="2">
        <f>VLOOKUP(B900,'[3]reydon-stock'!$A:$E,3,FALSE)</f>
        <v>39</v>
      </c>
      <c r="D900" s="6" t="s">
        <v>3276</v>
      </c>
      <c r="E900" s="6" t="s">
        <v>3277</v>
      </c>
      <c r="F900" s="12" t="s">
        <v>20517</v>
      </c>
      <c r="G900" s="12" t="s">
        <v>20519</v>
      </c>
      <c r="H900" s="7">
        <f>VLOOKUP(B900,'[1]Reydon Pricelist+'!$A:$P,16,FALSE)</f>
        <v>4.42</v>
      </c>
      <c r="I900" s="7">
        <f>VLOOKUP(B900,'[1]Reydon Pricelist+'!$A:$P,12,FALSE)</f>
        <v>9</v>
      </c>
      <c r="J900" s="6" t="s">
        <v>3291</v>
      </c>
      <c r="K900" s="6" t="str">
        <f>VLOOKUP(B900,[2]product_categories_reydon!$A:$H,4,FALSE)</f>
        <v>Darts / Darts</v>
      </c>
      <c r="L900" s="12" t="str">
        <f>VLOOKUP(B900,'[1]Reydon Pricelist+'!$A:$G,7,FALSE)</f>
        <v>5017626005673</v>
      </c>
      <c r="M900" s="6" t="s">
        <v>3292</v>
      </c>
      <c r="N900" s="6" t="s">
        <v>3293</v>
      </c>
      <c r="P900" s="6" t="s">
        <v>3174</v>
      </c>
      <c r="Q900" s="6">
        <v>20</v>
      </c>
      <c r="R900" s="6">
        <v>5017626005673</v>
      </c>
      <c r="S900" s="6">
        <v>0.14599999999999999</v>
      </c>
      <c r="T900" s="6">
        <v>1.5</v>
      </c>
      <c r="U900" s="6">
        <v>3.7</v>
      </c>
      <c r="V900" s="6">
        <v>19</v>
      </c>
      <c r="W900" s="6">
        <v>9504908000</v>
      </c>
      <c r="X900" s="6">
        <v>411</v>
      </c>
    </row>
    <row r="901" spans="1:24" s="6" customFormat="1" x14ac:dyDescent="0.25">
      <c r="A901" s="6" t="s">
        <v>20524</v>
      </c>
      <c r="B901" s="6" t="s">
        <v>3294</v>
      </c>
      <c r="C901" s="2">
        <f>VLOOKUP(B901,'[3]reydon-stock'!$A:$E,3,FALSE)</f>
        <v>50</v>
      </c>
      <c r="D901" s="6" t="s">
        <v>3295</v>
      </c>
      <c r="E901" s="6" t="s">
        <v>3296</v>
      </c>
      <c r="F901" s="12" t="s">
        <v>20517</v>
      </c>
      <c r="G901" s="12" t="s">
        <v>20519</v>
      </c>
      <c r="H901" s="7">
        <f>VLOOKUP(B901,'[1]Reydon Pricelist+'!$A:$P,16,FALSE)</f>
        <v>0.48</v>
      </c>
      <c r="I901" s="7">
        <f>VLOOKUP(B901,'[1]Reydon Pricelist+'!$A:$P,12,FALSE)</f>
        <v>2</v>
      </c>
      <c r="J901" s="6" t="s">
        <v>3297</v>
      </c>
      <c r="K901" s="6" t="str">
        <f>VLOOKUP(B901,[2]product_categories_reydon!$A:$H,4,FALSE)</f>
        <v>Darts / Flights</v>
      </c>
      <c r="L901" s="12" t="str">
        <f>VLOOKUP(B901,'[1]Reydon Pricelist+'!$A:$G,7,FALSE)</f>
        <v>HA1560</v>
      </c>
      <c r="M901" s="6" t="s">
        <v>3298</v>
      </c>
      <c r="O901" s="6" t="s">
        <v>3299</v>
      </c>
      <c r="P901" s="6" t="s">
        <v>3174</v>
      </c>
      <c r="Q901" s="6">
        <v>20</v>
      </c>
      <c r="R901" s="6" t="s">
        <v>3294</v>
      </c>
      <c r="S901" s="6">
        <v>5.0000000000000001E-3</v>
      </c>
      <c r="T901" s="6">
        <v>0.3</v>
      </c>
      <c r="U901" s="6">
        <v>6.1</v>
      </c>
      <c r="V901" s="6">
        <v>11</v>
      </c>
      <c r="W901" s="6">
        <v>9504908000</v>
      </c>
      <c r="X901" s="6">
        <v>395</v>
      </c>
    </row>
    <row r="902" spans="1:24" s="6" customFormat="1" x14ac:dyDescent="0.25">
      <c r="A902" s="6" t="s">
        <v>20524</v>
      </c>
      <c r="B902" s="6" t="s">
        <v>3300</v>
      </c>
      <c r="C902" s="2">
        <f>VLOOKUP(B902,'[3]reydon-stock'!$A:$E,3,FALSE)</f>
        <v>24</v>
      </c>
      <c r="D902" s="6" t="s">
        <v>3295</v>
      </c>
      <c r="E902" s="6" t="s">
        <v>3296</v>
      </c>
      <c r="F902" s="12" t="s">
        <v>20517</v>
      </c>
      <c r="G902" s="12" t="s">
        <v>20519</v>
      </c>
      <c r="H902" s="7">
        <f>VLOOKUP(B902,'[1]Reydon Pricelist+'!$A:$P,16,FALSE)</f>
        <v>0.48</v>
      </c>
      <c r="I902" s="7">
        <f>VLOOKUP(B902,'[1]Reydon Pricelist+'!$A:$P,12,FALSE)</f>
        <v>2</v>
      </c>
      <c r="J902" s="6" t="s">
        <v>3301</v>
      </c>
      <c r="K902" s="6" t="str">
        <f>VLOOKUP(B902,[2]product_categories_reydon!$A:$H,4,FALSE)</f>
        <v>Darts / Flights</v>
      </c>
      <c r="L902" s="12" t="str">
        <f>VLOOKUP(B902,'[1]Reydon Pricelist+'!$A:$G,7,FALSE)</f>
        <v>HA1561</v>
      </c>
      <c r="M902" s="6" t="s">
        <v>3302</v>
      </c>
      <c r="O902" s="6" t="s">
        <v>3303</v>
      </c>
      <c r="P902" s="6" t="s">
        <v>3174</v>
      </c>
      <c r="Q902" s="6">
        <v>20</v>
      </c>
      <c r="R902" s="6" t="s">
        <v>3300</v>
      </c>
      <c r="S902" s="6">
        <v>5.0000000000000001E-3</v>
      </c>
      <c r="T902" s="6">
        <v>0.3</v>
      </c>
      <c r="U902" s="6">
        <v>6.1</v>
      </c>
      <c r="V902" s="6">
        <v>11</v>
      </c>
      <c r="W902" s="6">
        <v>9504908000</v>
      </c>
      <c r="X902" s="6">
        <v>395</v>
      </c>
    </row>
    <row r="903" spans="1:24" s="6" customFormat="1" x14ac:dyDescent="0.25">
      <c r="A903" s="6" t="s">
        <v>20524</v>
      </c>
      <c r="B903" s="6" t="s">
        <v>3304</v>
      </c>
      <c r="C903" s="2">
        <f>VLOOKUP(B903,'[3]reydon-stock'!$A:$E,3,FALSE)</f>
        <v>35</v>
      </c>
      <c r="D903" s="6" t="s">
        <v>3295</v>
      </c>
      <c r="E903" s="6" t="s">
        <v>3296</v>
      </c>
      <c r="F903" s="12" t="s">
        <v>20517</v>
      </c>
      <c r="G903" s="12" t="s">
        <v>20519</v>
      </c>
      <c r="H903" s="7">
        <f>VLOOKUP(B903,'[1]Reydon Pricelist+'!$A:$P,16,FALSE)</f>
        <v>0.48</v>
      </c>
      <c r="I903" s="7">
        <f>VLOOKUP(B903,'[1]Reydon Pricelist+'!$A:$P,12,FALSE)</f>
        <v>2</v>
      </c>
      <c r="J903" s="6" t="s">
        <v>3305</v>
      </c>
      <c r="K903" s="6" t="str">
        <f>VLOOKUP(B903,[2]product_categories_reydon!$A:$H,4,FALSE)</f>
        <v>Darts / Flights</v>
      </c>
      <c r="L903" s="12" t="str">
        <f>VLOOKUP(B903,'[1]Reydon Pricelist+'!$A:$G,7,FALSE)</f>
        <v>HA1563</v>
      </c>
      <c r="M903" s="6" t="s">
        <v>3306</v>
      </c>
      <c r="O903" s="6" t="s">
        <v>3307</v>
      </c>
      <c r="P903" s="6" t="s">
        <v>3174</v>
      </c>
      <c r="Q903" s="6">
        <v>20</v>
      </c>
      <c r="R903" s="6" t="s">
        <v>3304</v>
      </c>
      <c r="S903" s="6">
        <v>5.0000000000000001E-3</v>
      </c>
      <c r="T903" s="6">
        <v>0.3</v>
      </c>
      <c r="U903" s="6">
        <v>6.1</v>
      </c>
      <c r="V903" s="6">
        <v>11</v>
      </c>
      <c r="W903" s="6">
        <v>9504908000</v>
      </c>
      <c r="X903" s="6">
        <v>395</v>
      </c>
    </row>
    <row r="904" spans="1:24" s="6" customFormat="1" x14ac:dyDescent="0.25">
      <c r="A904" s="6" t="s">
        <v>20524</v>
      </c>
      <c r="B904" s="6" t="s">
        <v>3308</v>
      </c>
      <c r="C904" s="2">
        <f>VLOOKUP(B904,'[3]reydon-stock'!$A:$E,3,FALSE)</f>
        <v>50</v>
      </c>
      <c r="D904" s="6" t="s">
        <v>3295</v>
      </c>
      <c r="E904" s="6" t="s">
        <v>3296</v>
      </c>
      <c r="F904" s="12" t="s">
        <v>20517</v>
      </c>
      <c r="G904" s="12" t="s">
        <v>20519</v>
      </c>
      <c r="H904" s="7">
        <f>VLOOKUP(B904,'[1]Reydon Pricelist+'!$A:$P,16,FALSE)</f>
        <v>0.48</v>
      </c>
      <c r="I904" s="7">
        <f>VLOOKUP(B904,'[1]Reydon Pricelist+'!$A:$P,12,FALSE)</f>
        <v>2</v>
      </c>
      <c r="J904" s="6" t="s">
        <v>3309</v>
      </c>
      <c r="K904" s="6" t="str">
        <f>VLOOKUP(B904,[2]product_categories_reydon!$A:$H,4,FALSE)</f>
        <v>Darts / Flights</v>
      </c>
      <c r="L904" s="12" t="str">
        <f>VLOOKUP(B904,'[1]Reydon Pricelist+'!$A:$G,7,FALSE)</f>
        <v>HA1564</v>
      </c>
      <c r="M904" s="6" t="s">
        <v>3310</v>
      </c>
      <c r="O904" s="6" t="s">
        <v>3311</v>
      </c>
      <c r="P904" s="6" t="s">
        <v>3174</v>
      </c>
      <c r="Q904" s="6">
        <v>20</v>
      </c>
      <c r="R904" s="6" t="s">
        <v>3308</v>
      </c>
      <c r="S904" s="6">
        <v>5.0000000000000001E-3</v>
      </c>
      <c r="T904" s="6">
        <v>0.3</v>
      </c>
      <c r="U904" s="6">
        <v>6.1</v>
      </c>
      <c r="V904" s="6">
        <v>11</v>
      </c>
      <c r="W904" s="6">
        <v>9504908000</v>
      </c>
      <c r="X904" s="6">
        <v>395</v>
      </c>
    </row>
    <row r="905" spans="1:24" s="6" customFormat="1" x14ac:dyDescent="0.25">
      <c r="A905" s="6" t="s">
        <v>20524</v>
      </c>
      <c r="B905" s="6" t="s">
        <v>3312</v>
      </c>
      <c r="C905" s="2">
        <f>VLOOKUP(B905,'[3]reydon-stock'!$A:$E,3,FALSE)</f>
        <v>34</v>
      </c>
      <c r="D905" s="6" t="s">
        <v>3295</v>
      </c>
      <c r="E905" s="6" t="s">
        <v>3296</v>
      </c>
      <c r="F905" s="12" t="s">
        <v>20517</v>
      </c>
      <c r="G905" s="12" t="s">
        <v>20519</v>
      </c>
      <c r="H905" s="7">
        <f>VLOOKUP(B905,'[1]Reydon Pricelist+'!$A:$P,16,FALSE)</f>
        <v>0.48</v>
      </c>
      <c r="I905" s="7">
        <f>VLOOKUP(B905,'[1]Reydon Pricelist+'!$A:$P,12,FALSE)</f>
        <v>2</v>
      </c>
      <c r="J905" s="6" t="s">
        <v>3313</v>
      </c>
      <c r="K905" s="6" t="str">
        <f>VLOOKUP(B905,[2]product_categories_reydon!$A:$H,4,FALSE)</f>
        <v>Darts / Flights</v>
      </c>
      <c r="L905" s="12" t="str">
        <f>VLOOKUP(B905,'[1]Reydon Pricelist+'!$A:$G,7,FALSE)</f>
        <v>HA1562</v>
      </c>
      <c r="M905" s="6" t="s">
        <v>3314</v>
      </c>
      <c r="O905" s="6" t="s">
        <v>3315</v>
      </c>
      <c r="P905" s="6" t="s">
        <v>3174</v>
      </c>
      <c r="Q905" s="6">
        <v>20</v>
      </c>
      <c r="R905" s="6" t="s">
        <v>3312</v>
      </c>
      <c r="S905" s="6">
        <v>5.0000000000000001E-3</v>
      </c>
      <c r="T905" s="6">
        <v>0.3</v>
      </c>
      <c r="U905" s="6">
        <v>6.1</v>
      </c>
      <c r="V905" s="6">
        <v>11</v>
      </c>
      <c r="W905" s="6">
        <v>9504908000</v>
      </c>
      <c r="X905" s="6">
        <v>395</v>
      </c>
    </row>
    <row r="906" spans="1:24" s="6" customFormat="1" x14ac:dyDescent="0.25">
      <c r="A906" s="6" t="s">
        <v>20524</v>
      </c>
      <c r="B906" s="6" t="s">
        <v>3316</v>
      </c>
      <c r="C906" s="2">
        <f>VLOOKUP(B906,'[3]reydon-stock'!$A:$E,3,FALSE)</f>
        <v>50</v>
      </c>
      <c r="D906" s="6" t="s">
        <v>3295</v>
      </c>
      <c r="E906" s="6" t="s">
        <v>3296</v>
      </c>
      <c r="F906" s="12" t="s">
        <v>20517</v>
      </c>
      <c r="G906" s="12" t="s">
        <v>20519</v>
      </c>
      <c r="H906" s="7">
        <f>VLOOKUP(B906,'[1]Reydon Pricelist+'!$A:$P,16,FALSE)</f>
        <v>0.48</v>
      </c>
      <c r="I906" s="7">
        <f>VLOOKUP(B906,'[1]Reydon Pricelist+'!$A:$P,12,FALSE)</f>
        <v>2</v>
      </c>
      <c r="J906" s="6" t="s">
        <v>3317</v>
      </c>
      <c r="K906" s="6" t="str">
        <f>VLOOKUP(B906,[2]product_categories_reydon!$A:$H,4,FALSE)</f>
        <v>Darts / Flights</v>
      </c>
      <c r="L906" s="12" t="str">
        <f>VLOOKUP(B906,'[1]Reydon Pricelist+'!$A:$G,7,FALSE)</f>
        <v>HA1565</v>
      </c>
      <c r="M906" s="6" t="s">
        <v>3318</v>
      </c>
      <c r="O906" s="6" t="s">
        <v>3319</v>
      </c>
      <c r="P906" s="6" t="s">
        <v>3174</v>
      </c>
      <c r="Q906" s="6">
        <v>20</v>
      </c>
      <c r="R906" s="6" t="s">
        <v>3316</v>
      </c>
      <c r="S906" s="6">
        <v>5.0000000000000001E-3</v>
      </c>
      <c r="T906" s="6">
        <v>0.3</v>
      </c>
      <c r="U906" s="6">
        <v>6.1</v>
      </c>
      <c r="V906" s="6">
        <v>11</v>
      </c>
      <c r="W906" s="6">
        <v>9504908000</v>
      </c>
      <c r="X906" s="6">
        <v>395</v>
      </c>
    </row>
    <row r="907" spans="1:24" s="6" customFormat="1" x14ac:dyDescent="0.25">
      <c r="A907" s="6" t="s">
        <v>20524</v>
      </c>
      <c r="B907" s="6" t="s">
        <v>3320</v>
      </c>
      <c r="C907" s="2">
        <f>VLOOKUP(B907,'[3]reydon-stock'!$A:$E,3,FALSE)</f>
        <v>61</v>
      </c>
      <c r="D907" s="6" t="s">
        <v>3321</v>
      </c>
      <c r="E907" s="6" t="s">
        <v>3322</v>
      </c>
      <c r="F907" s="12" t="s">
        <v>20517</v>
      </c>
      <c r="G907" s="12" t="s">
        <v>20519</v>
      </c>
      <c r="H907" s="7">
        <f>VLOOKUP(B907,'[1]Reydon Pricelist+'!$A:$P,16,FALSE)</f>
        <v>0.55000000000000004</v>
      </c>
      <c r="I907" s="7">
        <f>VLOOKUP(B907,'[1]Reydon Pricelist+'!$A:$P,12,FALSE)</f>
        <v>2</v>
      </c>
      <c r="J907" s="6" t="s">
        <v>3323</v>
      </c>
      <c r="K907" s="6" t="str">
        <f>VLOOKUP(B907,[2]product_categories_reydon!$A:$H,4,FALSE)</f>
        <v>Darts / Flights</v>
      </c>
      <c r="L907" s="12" t="str">
        <f>VLOOKUP(B907,'[1]Reydon Pricelist+'!$A:$G,7,FALSE)</f>
        <v>HA160B</v>
      </c>
      <c r="M907" s="6" t="s">
        <v>3324</v>
      </c>
      <c r="O907" s="6" t="s">
        <v>3325</v>
      </c>
      <c r="P907" s="6" t="s">
        <v>3174</v>
      </c>
      <c r="Q907" s="6">
        <v>20</v>
      </c>
      <c r="R907" s="6" t="s">
        <v>3320</v>
      </c>
      <c r="S907" s="6">
        <v>6.0000000000000001E-3</v>
      </c>
      <c r="T907" s="6">
        <v>0.3</v>
      </c>
      <c r="U907" s="6">
        <v>6.1</v>
      </c>
      <c r="V907" s="6">
        <v>11</v>
      </c>
      <c r="W907" s="6">
        <v>9504908000</v>
      </c>
      <c r="X907" s="6">
        <v>9056</v>
      </c>
    </row>
    <row r="908" spans="1:24" s="6" customFormat="1" x14ac:dyDescent="0.25">
      <c r="A908" s="6" t="s">
        <v>20524</v>
      </c>
      <c r="B908" s="6" t="s">
        <v>3326</v>
      </c>
      <c r="C908" s="2">
        <f>VLOOKUP(B908,'[3]reydon-stock'!$A:$E,3,FALSE)</f>
        <v>37</v>
      </c>
      <c r="D908" s="6" t="s">
        <v>3321</v>
      </c>
      <c r="E908" s="6" t="s">
        <v>3322</v>
      </c>
      <c r="F908" s="12" t="s">
        <v>20517</v>
      </c>
      <c r="G908" s="12" t="s">
        <v>20519</v>
      </c>
      <c r="H908" s="7">
        <f>VLOOKUP(B908,'[1]Reydon Pricelist+'!$A:$P,16,FALSE)</f>
        <v>0.55000000000000004</v>
      </c>
      <c r="I908" s="7">
        <f>VLOOKUP(B908,'[1]Reydon Pricelist+'!$A:$P,12,FALSE)</f>
        <v>2</v>
      </c>
      <c r="J908" s="6" t="s">
        <v>3327</v>
      </c>
      <c r="K908" s="6" t="str">
        <f>VLOOKUP(B908,[2]product_categories_reydon!$A:$H,4,FALSE)</f>
        <v>Darts / Flights</v>
      </c>
      <c r="L908" s="12" t="str">
        <f>VLOOKUP(B908,'[1]Reydon Pricelist+'!$A:$G,7,FALSE)</f>
        <v>HA160R</v>
      </c>
      <c r="M908" s="6" t="s">
        <v>3328</v>
      </c>
      <c r="O908" s="6" t="s">
        <v>3329</v>
      </c>
      <c r="P908" s="6" t="s">
        <v>3174</v>
      </c>
      <c r="Q908" s="6">
        <v>20</v>
      </c>
      <c r="R908" s="6" t="s">
        <v>3326</v>
      </c>
      <c r="S908" s="6">
        <v>5.0000000000000001E-3</v>
      </c>
      <c r="T908" s="6">
        <v>0.3</v>
      </c>
      <c r="U908" s="6">
        <v>6.1</v>
      </c>
      <c r="V908" s="6">
        <v>11</v>
      </c>
      <c r="W908" s="6">
        <v>9504908000</v>
      </c>
      <c r="X908" s="6">
        <v>9056</v>
      </c>
    </row>
    <row r="909" spans="1:24" s="6" customFormat="1" x14ac:dyDescent="0.25">
      <c r="A909" s="6" t="s">
        <v>20524</v>
      </c>
      <c r="B909" s="6" t="s">
        <v>3330</v>
      </c>
      <c r="C909" s="2">
        <f>VLOOKUP(B909,'[3]reydon-stock'!$A:$E,3,FALSE)</f>
        <v>27</v>
      </c>
      <c r="D909" s="6" t="s">
        <v>3321</v>
      </c>
      <c r="E909" s="6" t="s">
        <v>3322</v>
      </c>
      <c r="F909" s="12" t="s">
        <v>20517</v>
      </c>
      <c r="G909" s="12" t="s">
        <v>20519</v>
      </c>
      <c r="H909" s="7">
        <f>VLOOKUP(B909,'[1]Reydon Pricelist+'!$A:$P,16,FALSE)</f>
        <v>0.55000000000000004</v>
      </c>
      <c r="I909" s="7">
        <f>VLOOKUP(B909,'[1]Reydon Pricelist+'!$A:$P,12,FALSE)</f>
        <v>2</v>
      </c>
      <c r="J909" s="6" t="s">
        <v>3331</v>
      </c>
      <c r="K909" s="6" t="str">
        <f>VLOOKUP(B909,[2]product_categories_reydon!$A:$H,4,FALSE)</f>
        <v>Darts / Flights</v>
      </c>
      <c r="L909" s="12" t="str">
        <f>VLOOKUP(B909,'[1]Reydon Pricelist+'!$A:$G,7,FALSE)</f>
        <v>HA160S</v>
      </c>
      <c r="M909" s="6" t="s">
        <v>3332</v>
      </c>
      <c r="O909" s="6" t="s">
        <v>167</v>
      </c>
      <c r="P909" s="6" t="s">
        <v>3174</v>
      </c>
      <c r="Q909" s="6">
        <v>20</v>
      </c>
      <c r="R909" s="6" t="s">
        <v>3330</v>
      </c>
      <c r="S909" s="6">
        <v>6.0000000000000001E-3</v>
      </c>
      <c r="T909" s="6">
        <v>0.3</v>
      </c>
      <c r="U909" s="6">
        <v>6.1</v>
      </c>
      <c r="V909" s="6">
        <v>11</v>
      </c>
      <c r="W909" s="6">
        <v>9504908000</v>
      </c>
      <c r="X909" s="6">
        <v>9056</v>
      </c>
    </row>
    <row r="910" spans="1:24" s="6" customFormat="1" x14ac:dyDescent="0.25">
      <c r="A910" s="6" t="s">
        <v>20524</v>
      </c>
      <c r="B910" s="6" t="s">
        <v>3333</v>
      </c>
      <c r="C910" s="2">
        <f>VLOOKUP(B910,'[3]reydon-stock'!$A:$E,3,FALSE)</f>
        <v>36</v>
      </c>
      <c r="D910" s="6" t="s">
        <v>3334</v>
      </c>
      <c r="E910" s="6" t="s">
        <v>3335</v>
      </c>
      <c r="F910" s="12" t="s">
        <v>20517</v>
      </c>
      <c r="G910" s="12" t="s">
        <v>20519</v>
      </c>
      <c r="H910" s="7">
        <f>VLOOKUP(B910,'[1]Reydon Pricelist+'!$A:$P,16,FALSE)</f>
        <v>0.55000000000000004</v>
      </c>
      <c r="I910" s="7">
        <f>VLOOKUP(B910,'[1]Reydon Pricelist+'!$A:$P,12,FALSE)</f>
        <v>2</v>
      </c>
      <c r="J910" s="6" t="s">
        <v>3336</v>
      </c>
      <c r="K910" s="6" t="str">
        <f>VLOOKUP(B910,[2]product_categories_reydon!$A:$H,4,FALSE)</f>
        <v>Darts / Flights</v>
      </c>
      <c r="L910" s="12" t="str">
        <f>VLOOKUP(B910,'[1]Reydon Pricelist+'!$A:$G,7,FALSE)</f>
        <v>HA6800</v>
      </c>
      <c r="M910" s="6" t="s">
        <v>3337</v>
      </c>
      <c r="O910" s="6" t="s">
        <v>3338</v>
      </c>
      <c r="P910" s="6" t="s">
        <v>3174</v>
      </c>
      <c r="Q910" s="6">
        <v>20</v>
      </c>
      <c r="R910" s="6" t="s">
        <v>3333</v>
      </c>
      <c r="S910" s="6">
        <v>4.0000000000000001E-3</v>
      </c>
      <c r="T910" s="6">
        <v>0.3</v>
      </c>
      <c r="U910" s="6">
        <v>6.1</v>
      </c>
      <c r="V910" s="6">
        <v>11</v>
      </c>
      <c r="W910" s="6">
        <v>9504908000</v>
      </c>
      <c r="X910" s="6">
        <v>397</v>
      </c>
    </row>
    <row r="911" spans="1:24" s="6" customFormat="1" x14ac:dyDescent="0.25">
      <c r="A911" s="6" t="s">
        <v>20524</v>
      </c>
      <c r="B911" s="6" t="s">
        <v>3339</v>
      </c>
      <c r="C911" s="2">
        <f>VLOOKUP(B911,'[3]reydon-stock'!$A:$E,3,FALSE)</f>
        <v>30</v>
      </c>
      <c r="D911" s="6" t="s">
        <v>3334</v>
      </c>
      <c r="E911" s="6" t="s">
        <v>3335</v>
      </c>
      <c r="F911" s="12" t="s">
        <v>20517</v>
      </c>
      <c r="G911" s="12" t="s">
        <v>20519</v>
      </c>
      <c r="H911" s="7">
        <f>VLOOKUP(B911,'[1]Reydon Pricelist+'!$A:$P,16,FALSE)</f>
        <v>0.55000000000000004</v>
      </c>
      <c r="I911" s="7">
        <f>VLOOKUP(B911,'[1]Reydon Pricelist+'!$A:$P,12,FALSE)</f>
        <v>2</v>
      </c>
      <c r="J911" s="6" t="s">
        <v>3340</v>
      </c>
      <c r="K911" s="6" t="str">
        <f>VLOOKUP(B911,[2]product_categories_reydon!$A:$H,4,FALSE)</f>
        <v>Darts / Flights</v>
      </c>
      <c r="L911" s="12" t="str">
        <f>VLOOKUP(B911,'[1]Reydon Pricelist+'!$A:$G,7,FALSE)</f>
        <v>5017626014477</v>
      </c>
      <c r="M911" s="6" t="s">
        <v>3341</v>
      </c>
      <c r="O911" s="6" t="s">
        <v>3342</v>
      </c>
      <c r="P911" s="6" t="s">
        <v>3174</v>
      </c>
      <c r="Q911" s="6">
        <v>20</v>
      </c>
      <c r="R911" s="6">
        <v>5017626014477</v>
      </c>
      <c r="S911" s="6">
        <v>6.0000000000000001E-3</v>
      </c>
      <c r="T911" s="6">
        <v>0.3</v>
      </c>
      <c r="U911" s="6">
        <v>6.1</v>
      </c>
      <c r="V911" s="6">
        <v>11</v>
      </c>
      <c r="W911" s="6">
        <v>9504908000</v>
      </c>
      <c r="X911" s="6">
        <v>397</v>
      </c>
    </row>
    <row r="912" spans="1:24" s="6" customFormat="1" x14ac:dyDescent="0.25">
      <c r="A912" s="6" t="s">
        <v>20524</v>
      </c>
      <c r="B912" s="6" t="s">
        <v>3343</v>
      </c>
      <c r="C912" s="2">
        <f>VLOOKUP(B912,'[3]reydon-stock'!$A:$E,3,FALSE)</f>
        <v>30</v>
      </c>
      <c r="D912" s="6" t="s">
        <v>3334</v>
      </c>
      <c r="E912" s="6" t="s">
        <v>3335</v>
      </c>
      <c r="F912" s="12" t="s">
        <v>20517</v>
      </c>
      <c r="G912" s="12" t="s">
        <v>20519</v>
      </c>
      <c r="H912" s="7">
        <f>VLOOKUP(B912,'[1]Reydon Pricelist+'!$A:$P,16,FALSE)</f>
        <v>0.55000000000000004</v>
      </c>
      <c r="I912" s="7">
        <f>VLOOKUP(B912,'[1]Reydon Pricelist+'!$A:$P,12,FALSE)</f>
        <v>2</v>
      </c>
      <c r="J912" s="6" t="s">
        <v>3344</v>
      </c>
      <c r="K912" s="6" t="str">
        <f>VLOOKUP(B912,[2]product_categories_reydon!$A:$H,4,FALSE)</f>
        <v>Darts / Flights</v>
      </c>
      <c r="L912" s="12" t="str">
        <f>VLOOKUP(B912,'[1]Reydon Pricelist+'!$A:$G,7,FALSE)</f>
        <v/>
      </c>
      <c r="M912" s="6" t="s">
        <v>3345</v>
      </c>
      <c r="O912" s="6" t="s">
        <v>3346</v>
      </c>
      <c r="P912" s="6" t="s">
        <v>3174</v>
      </c>
      <c r="Q912" s="6">
        <v>20</v>
      </c>
      <c r="S912" s="6">
        <v>5.0000000000000001E-3</v>
      </c>
      <c r="T912" s="6">
        <v>0.3</v>
      </c>
      <c r="U912" s="6">
        <v>6.1</v>
      </c>
      <c r="V912" s="6">
        <v>11</v>
      </c>
      <c r="W912" s="6">
        <v>9504908000</v>
      </c>
      <c r="X912" s="6">
        <v>397</v>
      </c>
    </row>
    <row r="913" spans="1:24" s="2" customFormat="1" x14ac:dyDescent="0.25">
      <c r="A913" s="2" t="s">
        <v>20522</v>
      </c>
      <c r="B913" s="2" t="s">
        <v>3347</v>
      </c>
      <c r="C913" s="2" t="e">
        <f>VLOOKUP(B913,'[3]reydon-stock'!$A:$E,3,FALSE)</f>
        <v>#N/A</v>
      </c>
      <c r="D913" s="2" t="s">
        <v>3348</v>
      </c>
      <c r="E913" s="2" t="s">
        <v>3349</v>
      </c>
      <c r="F913" s="2" t="s">
        <v>20517</v>
      </c>
      <c r="G913" s="2" t="s">
        <v>20519</v>
      </c>
      <c r="H913" s="3" t="e">
        <f>VLOOKUP(B913,'[1]Reydon Pricelist+'!$A:$P,16,FALSE)</f>
        <v>#N/A</v>
      </c>
      <c r="I913" s="3" t="e">
        <f>VLOOKUP(B913,'[1]Reydon Pricelist+'!$A:$P,12,FALSE)</f>
        <v>#N/A</v>
      </c>
      <c r="J913" s="2" t="s">
        <v>3350</v>
      </c>
      <c r="K913" s="2" t="str">
        <f>VLOOKUP(B913,[2]product_categories_reydon!$A:$H,4,FALSE)</f>
        <v>Darts / Flights</v>
      </c>
      <c r="L913" s="2" t="e">
        <f>VLOOKUP(B913,'[1]Reydon Pricelist+'!$A:$G,7,FALSE)</f>
        <v>#N/A</v>
      </c>
      <c r="M913" s="2" t="s">
        <v>3351</v>
      </c>
      <c r="O913" s="2" t="s">
        <v>3352</v>
      </c>
      <c r="P913" s="2" t="s">
        <v>3174</v>
      </c>
      <c r="Q913" s="2">
        <v>20</v>
      </c>
      <c r="R913" s="2" t="s">
        <v>3347</v>
      </c>
      <c r="S913" s="2">
        <v>5.0000000000000001E-3</v>
      </c>
      <c r="T913" s="2">
        <v>0.1</v>
      </c>
      <c r="U913" s="2">
        <v>6.2</v>
      </c>
      <c r="V913" s="2">
        <v>10.9</v>
      </c>
      <c r="W913" s="2">
        <v>9504908000</v>
      </c>
      <c r="X913" s="2">
        <v>398</v>
      </c>
    </row>
    <row r="914" spans="1:24" s="6" customFormat="1" x14ac:dyDescent="0.25">
      <c r="A914" s="6" t="s">
        <v>20524</v>
      </c>
      <c r="B914" s="6" t="s">
        <v>3353</v>
      </c>
      <c r="C914" s="2">
        <f>VLOOKUP(B914,'[3]reydon-stock'!$A:$E,3,FALSE)</f>
        <v>9</v>
      </c>
      <c r="D914" s="6" t="s">
        <v>3348</v>
      </c>
      <c r="E914" s="6" t="s">
        <v>3349</v>
      </c>
      <c r="F914" s="12" t="s">
        <v>20517</v>
      </c>
      <c r="G914" s="12" t="s">
        <v>20519</v>
      </c>
      <c r="H914" s="7">
        <f>VLOOKUP(B914,'[1]Reydon Pricelist+'!$A:$P,16,FALSE)</f>
        <v>0.55000000000000004</v>
      </c>
      <c r="I914" s="7">
        <f>VLOOKUP(B914,'[1]Reydon Pricelist+'!$A:$P,12,FALSE)</f>
        <v>2</v>
      </c>
      <c r="J914" s="6" t="s">
        <v>3354</v>
      </c>
      <c r="K914" s="6" t="str">
        <f>VLOOKUP(B914,[2]product_categories_reydon!$A:$H,4,FALSE)</f>
        <v>Darts / Flights</v>
      </c>
      <c r="L914" s="12" t="str">
        <f>VLOOKUP(B914,'[1]Reydon Pricelist+'!$A:$G,7,FALSE)</f>
        <v>HA2502</v>
      </c>
      <c r="M914" s="6" t="s">
        <v>3355</v>
      </c>
      <c r="O914" s="6" t="s">
        <v>829</v>
      </c>
      <c r="P914" s="6" t="s">
        <v>3174</v>
      </c>
      <c r="Q914" s="6">
        <v>20</v>
      </c>
      <c r="R914" s="6" t="s">
        <v>3353</v>
      </c>
      <c r="S914" s="6">
        <v>5.0000000000000001E-3</v>
      </c>
      <c r="T914" s="6">
        <v>0.1</v>
      </c>
      <c r="U914" s="6">
        <v>6.2</v>
      </c>
      <c r="V914" s="6">
        <v>10.8</v>
      </c>
      <c r="W914" s="6">
        <v>9504908000</v>
      </c>
      <c r="X914" s="6">
        <v>398</v>
      </c>
    </row>
    <row r="915" spans="1:24" s="6" customFormat="1" x14ac:dyDescent="0.25">
      <c r="A915" s="6" t="s">
        <v>20524</v>
      </c>
      <c r="B915" s="6" t="s">
        <v>3356</v>
      </c>
      <c r="C915" s="2">
        <f>VLOOKUP(B915,'[3]reydon-stock'!$A:$E,3,FALSE)</f>
        <v>24</v>
      </c>
      <c r="D915" s="6" t="s">
        <v>3348</v>
      </c>
      <c r="E915" s="6" t="s">
        <v>3349</v>
      </c>
      <c r="F915" s="12" t="s">
        <v>20517</v>
      </c>
      <c r="G915" s="12" t="s">
        <v>20519</v>
      </c>
      <c r="H915" s="7">
        <f>VLOOKUP(B915,'[1]Reydon Pricelist+'!$A:$P,16,FALSE)</f>
        <v>0.55000000000000004</v>
      </c>
      <c r="I915" s="7">
        <f>VLOOKUP(B915,'[1]Reydon Pricelist+'!$A:$P,12,FALSE)</f>
        <v>2</v>
      </c>
      <c r="J915" s="6" t="s">
        <v>3357</v>
      </c>
      <c r="K915" s="6" t="str">
        <f>VLOOKUP(B915,[2]product_categories_reydon!$A:$H,4,FALSE)</f>
        <v>Darts / Flights</v>
      </c>
      <c r="L915" s="12" t="str">
        <f>VLOOKUP(B915,'[1]Reydon Pricelist+'!$A:$G,7,FALSE)</f>
        <v>HA2503</v>
      </c>
      <c r="M915" s="6" t="s">
        <v>3358</v>
      </c>
      <c r="O915" s="6" t="s">
        <v>3359</v>
      </c>
      <c r="P915" s="6" t="s">
        <v>3174</v>
      </c>
      <c r="Q915" s="6">
        <v>20</v>
      </c>
      <c r="R915" s="6" t="s">
        <v>3356</v>
      </c>
      <c r="S915" s="6">
        <v>8.9999999999999993E-3</v>
      </c>
      <c r="T915" s="6">
        <v>0.1</v>
      </c>
      <c r="U915" s="6">
        <v>6.2</v>
      </c>
      <c r="V915" s="6">
        <v>10.8</v>
      </c>
      <c r="W915" s="6">
        <v>9504908000</v>
      </c>
      <c r="X915" s="6">
        <v>398</v>
      </c>
    </row>
    <row r="916" spans="1:24" s="2" customFormat="1" x14ac:dyDescent="0.25">
      <c r="A916" s="2" t="s">
        <v>20522</v>
      </c>
      <c r="B916" s="2" t="s">
        <v>3360</v>
      </c>
      <c r="C916" s="2" t="e">
        <f>VLOOKUP(B916,'[3]reydon-stock'!$A:$E,3,FALSE)</f>
        <v>#N/A</v>
      </c>
      <c r="D916" s="2" t="s">
        <v>3361</v>
      </c>
      <c r="E916" s="2" t="s">
        <v>3362</v>
      </c>
      <c r="F916" s="2" t="s">
        <v>20517</v>
      </c>
      <c r="G916" s="2" t="s">
        <v>20519</v>
      </c>
      <c r="H916" s="3" t="e">
        <f>VLOOKUP(B916,'[1]Reydon Pricelist+'!$A:$P,16,FALSE)</f>
        <v>#N/A</v>
      </c>
      <c r="I916" s="3" t="e">
        <f>VLOOKUP(B916,'[1]Reydon Pricelist+'!$A:$P,12,FALSE)</f>
        <v>#N/A</v>
      </c>
      <c r="J916" s="2" t="s">
        <v>3363</v>
      </c>
      <c r="K916" s="2" t="str">
        <f>VLOOKUP(B916,[2]product_categories_reydon!$A:$H,4,FALSE)</f>
        <v>Darts / Flights</v>
      </c>
      <c r="L916" s="2" t="e">
        <f>VLOOKUP(B916,'[1]Reydon Pricelist+'!$A:$G,7,FALSE)</f>
        <v>#N/A</v>
      </c>
      <c r="M916" s="2" t="s">
        <v>3364</v>
      </c>
      <c r="O916" s="2" t="s">
        <v>824</v>
      </c>
      <c r="P916" s="2" t="s">
        <v>3174</v>
      </c>
      <c r="Q916" s="2">
        <v>20</v>
      </c>
      <c r="R916" s="2" t="s">
        <v>3360</v>
      </c>
      <c r="S916" s="2">
        <v>3.9E-2</v>
      </c>
      <c r="T916" s="2">
        <v>3.2</v>
      </c>
      <c r="U916" s="2">
        <v>6.1</v>
      </c>
      <c r="V916" s="2">
        <v>11</v>
      </c>
      <c r="W916" s="2">
        <v>9504908000</v>
      </c>
      <c r="X916" s="2">
        <v>426</v>
      </c>
    </row>
    <row r="917" spans="1:24" s="6" customFormat="1" x14ac:dyDescent="0.25">
      <c r="A917" s="6" t="s">
        <v>20524</v>
      </c>
      <c r="B917" s="6" t="s">
        <v>3365</v>
      </c>
      <c r="C917" s="2">
        <f>VLOOKUP(B917,'[3]reydon-stock'!$A:$E,3,FALSE)</f>
        <v>38</v>
      </c>
      <c r="D917" s="6" t="s">
        <v>3366</v>
      </c>
      <c r="E917" s="6" t="s">
        <v>3367</v>
      </c>
      <c r="F917" s="12" t="s">
        <v>20517</v>
      </c>
      <c r="G917" s="12" t="s">
        <v>20519</v>
      </c>
      <c r="H917" s="7">
        <f>VLOOKUP(B917,'[1]Reydon Pricelist+'!$A:$P,16,FALSE)</f>
        <v>0.55000000000000004</v>
      </c>
      <c r="I917" s="7">
        <f>VLOOKUP(B917,'[1]Reydon Pricelist+'!$A:$P,12,FALSE)</f>
        <v>2</v>
      </c>
      <c r="J917" s="6" t="s">
        <v>3368</v>
      </c>
      <c r="K917" s="6" t="str">
        <f>VLOOKUP(B917,[2]product_categories_reydon!$A:$H,4,FALSE)</f>
        <v>Darts / Flights</v>
      </c>
      <c r="L917" s="12" t="str">
        <f>VLOOKUP(B917,'[1]Reydon Pricelist+'!$A:$G,7,FALSE)</f>
        <v>HAF5500</v>
      </c>
      <c r="M917" s="6" t="s">
        <v>3369</v>
      </c>
      <c r="O917" s="6" t="s">
        <v>167</v>
      </c>
      <c r="P917" s="6" t="s">
        <v>3174</v>
      </c>
      <c r="Q917" s="6">
        <v>20</v>
      </c>
      <c r="R917" s="6" t="s">
        <v>3365</v>
      </c>
      <c r="S917" s="6">
        <v>0.05</v>
      </c>
      <c r="T917" s="6">
        <v>0.5</v>
      </c>
      <c r="U917" s="6">
        <v>6.5</v>
      </c>
      <c r="V917" s="6">
        <v>11</v>
      </c>
      <c r="W917" s="6">
        <v>9504908000</v>
      </c>
      <c r="X917" s="6">
        <v>40518</v>
      </c>
    </row>
    <row r="918" spans="1:24" s="6" customFormat="1" x14ac:dyDescent="0.25">
      <c r="A918" s="6" t="s">
        <v>20524</v>
      </c>
      <c r="B918" s="6" t="s">
        <v>3370</v>
      </c>
      <c r="C918" s="2">
        <f>VLOOKUP(B918,'[3]reydon-stock'!$A:$E,3,FALSE)</f>
        <v>19</v>
      </c>
      <c r="D918" s="6" t="s">
        <v>3366</v>
      </c>
      <c r="E918" s="6" t="s">
        <v>3367</v>
      </c>
      <c r="F918" s="12" t="s">
        <v>20517</v>
      </c>
      <c r="G918" s="12" t="s">
        <v>20519</v>
      </c>
      <c r="H918" s="7">
        <f>VLOOKUP(B918,'[1]Reydon Pricelist+'!$A:$P,16,FALSE)</f>
        <v>0.55000000000000004</v>
      </c>
      <c r="I918" s="7">
        <f>VLOOKUP(B918,'[1]Reydon Pricelist+'!$A:$P,12,FALSE)</f>
        <v>2</v>
      </c>
      <c r="J918" s="6" t="s">
        <v>3371</v>
      </c>
      <c r="K918" s="6" t="str">
        <f>VLOOKUP(B918,[2]product_categories_reydon!$A:$H,4,FALSE)</f>
        <v>Darts / Flights</v>
      </c>
      <c r="L918" s="12" t="str">
        <f>VLOOKUP(B918,'[1]Reydon Pricelist+'!$A:$G,7,FALSE)</f>
        <v>HAF5501</v>
      </c>
      <c r="M918" s="6" t="s">
        <v>3372</v>
      </c>
      <c r="O918" s="6" t="s">
        <v>3373</v>
      </c>
      <c r="P918" s="6" t="s">
        <v>3174</v>
      </c>
      <c r="Q918" s="6">
        <v>20</v>
      </c>
      <c r="R918" s="6" t="s">
        <v>3370</v>
      </c>
      <c r="S918" s="6">
        <v>0.05</v>
      </c>
      <c r="T918" s="6">
        <v>0.5</v>
      </c>
      <c r="U918" s="6">
        <v>6.5</v>
      </c>
      <c r="V918" s="6">
        <v>11</v>
      </c>
      <c r="W918" s="6">
        <v>9504908000</v>
      </c>
      <c r="X918" s="6">
        <v>40518</v>
      </c>
    </row>
    <row r="919" spans="1:24" s="6" customFormat="1" x14ac:dyDescent="0.25">
      <c r="A919" s="6" t="s">
        <v>20524</v>
      </c>
      <c r="B919" s="6" t="s">
        <v>3374</v>
      </c>
      <c r="C919" s="2">
        <f>VLOOKUP(B919,'[3]reydon-stock'!$A:$E,3,FALSE)</f>
        <v>32</v>
      </c>
      <c r="D919" s="6" t="s">
        <v>3366</v>
      </c>
      <c r="E919" s="6" t="s">
        <v>3367</v>
      </c>
      <c r="F919" s="12" t="s">
        <v>20517</v>
      </c>
      <c r="G919" s="12" t="s">
        <v>20519</v>
      </c>
      <c r="H919" s="7">
        <f>VLOOKUP(B919,'[1]Reydon Pricelist+'!$A:$P,16,FALSE)</f>
        <v>0.55000000000000004</v>
      </c>
      <c r="I919" s="7">
        <f>VLOOKUP(B919,'[1]Reydon Pricelist+'!$A:$P,12,FALSE)</f>
        <v>2</v>
      </c>
      <c r="J919" s="6" t="s">
        <v>3375</v>
      </c>
      <c r="K919" s="6" t="str">
        <f>VLOOKUP(B919,[2]product_categories_reydon!$A:$H,4,FALSE)</f>
        <v>Darts / Flights</v>
      </c>
      <c r="L919" s="12" t="str">
        <f>VLOOKUP(B919,'[1]Reydon Pricelist+'!$A:$G,7,FALSE)</f>
        <v>HAF5505</v>
      </c>
      <c r="M919" s="6" t="s">
        <v>3376</v>
      </c>
      <c r="O919" s="6" t="s">
        <v>824</v>
      </c>
      <c r="P919" s="6" t="s">
        <v>3174</v>
      </c>
      <c r="Q919" s="6">
        <v>20</v>
      </c>
      <c r="R919" s="6" t="s">
        <v>3374</v>
      </c>
      <c r="S919" s="6">
        <v>0.05</v>
      </c>
      <c r="T919" s="6">
        <v>0.5</v>
      </c>
      <c r="U919" s="6">
        <v>6.5</v>
      </c>
      <c r="V919" s="6">
        <v>11</v>
      </c>
      <c r="W919" s="6">
        <v>9504908000</v>
      </c>
      <c r="X919" s="6">
        <v>40518</v>
      </c>
    </row>
    <row r="920" spans="1:24" s="6" customFormat="1" x14ac:dyDescent="0.25">
      <c r="A920" s="6" t="s">
        <v>20524</v>
      </c>
      <c r="B920" s="6" t="s">
        <v>3377</v>
      </c>
      <c r="C920" s="2">
        <f>VLOOKUP(B920,'[3]reydon-stock'!$A:$E,3,FALSE)</f>
        <v>46</v>
      </c>
      <c r="D920" s="6" t="s">
        <v>3378</v>
      </c>
      <c r="E920" s="6" t="s">
        <v>3379</v>
      </c>
      <c r="F920" s="12" t="s">
        <v>20517</v>
      </c>
      <c r="G920" s="12" t="s">
        <v>20519</v>
      </c>
      <c r="H920" s="7">
        <f>VLOOKUP(B920,'[1]Reydon Pricelist+'!$A:$P,16,FALSE)</f>
        <v>1.36</v>
      </c>
      <c r="I920" s="7">
        <f>VLOOKUP(B920,'[1]Reydon Pricelist+'!$A:$P,12,FALSE)</f>
        <v>3</v>
      </c>
      <c r="J920" s="6" t="s">
        <v>3380</v>
      </c>
      <c r="K920" s="6" t="str">
        <f>VLOOKUP(B920,[2]product_categories_reydon!$A:$H,4,FALSE)</f>
        <v>Darts / Accessories</v>
      </c>
      <c r="L920" s="12" t="str">
        <f>VLOOKUP(B920,'[1]Reydon Pricelist+'!$A:$G,7,FALSE)</f>
        <v>5017626013845</v>
      </c>
      <c r="M920" s="6" t="s">
        <v>3381</v>
      </c>
      <c r="O920" s="6" t="s">
        <v>3329</v>
      </c>
      <c r="P920" s="6" t="s">
        <v>3174</v>
      </c>
      <c r="Q920" s="6">
        <v>20</v>
      </c>
      <c r="R920" s="6">
        <v>5017626013845</v>
      </c>
      <c r="S920" s="6">
        <v>1.0999999999999999E-2</v>
      </c>
      <c r="T920" s="6">
        <v>1.1000000000000001</v>
      </c>
      <c r="U920" s="6">
        <v>6.3</v>
      </c>
      <c r="V920" s="6">
        <v>11</v>
      </c>
      <c r="W920" s="6">
        <v>9504908000</v>
      </c>
      <c r="X920" s="6">
        <v>430</v>
      </c>
    </row>
    <row r="921" spans="1:24" s="6" customFormat="1" x14ac:dyDescent="0.25">
      <c r="A921" s="6" t="s">
        <v>20524</v>
      </c>
      <c r="B921" s="6" t="s">
        <v>3382</v>
      </c>
      <c r="C921" s="2">
        <f>VLOOKUP(B921,'[3]reydon-stock'!$A:$E,3,FALSE)</f>
        <v>41</v>
      </c>
      <c r="D921" s="6" t="s">
        <v>3378</v>
      </c>
      <c r="E921" s="6" t="s">
        <v>3379</v>
      </c>
      <c r="F921" s="12" t="s">
        <v>20517</v>
      </c>
      <c r="G921" s="12" t="s">
        <v>20519</v>
      </c>
      <c r="H921" s="7">
        <f>VLOOKUP(B921,'[1]Reydon Pricelist+'!$A:$P,16,FALSE)</f>
        <v>1.36</v>
      </c>
      <c r="I921" s="7">
        <f>VLOOKUP(B921,'[1]Reydon Pricelist+'!$A:$P,12,FALSE)</f>
        <v>3</v>
      </c>
      <c r="J921" s="6" t="s">
        <v>3383</v>
      </c>
      <c r="K921" s="6" t="str">
        <f>VLOOKUP(B921,[2]product_categories_reydon!$A:$H,4,FALSE)</f>
        <v>Darts / Accessories</v>
      </c>
      <c r="L921" s="12" t="str">
        <f>VLOOKUP(B921,'[1]Reydon Pricelist+'!$A:$G,7,FALSE)</f>
        <v>5017626013821</v>
      </c>
      <c r="M921" s="6" t="s">
        <v>3384</v>
      </c>
      <c r="O921" s="6" t="s">
        <v>161</v>
      </c>
      <c r="P921" s="6" t="s">
        <v>3174</v>
      </c>
      <c r="Q921" s="6">
        <v>20</v>
      </c>
      <c r="R921" s="6">
        <v>5017626013821</v>
      </c>
      <c r="S921" s="6">
        <v>0.01</v>
      </c>
      <c r="T921" s="6">
        <v>1.2</v>
      </c>
      <c r="U921" s="6">
        <v>6.1</v>
      </c>
      <c r="V921" s="6">
        <v>10.9</v>
      </c>
      <c r="W921" s="6">
        <v>9504908000</v>
      </c>
      <c r="X921" s="6">
        <v>430</v>
      </c>
    </row>
    <row r="922" spans="1:24" s="6" customFormat="1" x14ac:dyDescent="0.25">
      <c r="A922" s="6" t="s">
        <v>20524</v>
      </c>
      <c r="B922" s="6" t="s">
        <v>3385</v>
      </c>
      <c r="C922" s="2">
        <f>VLOOKUP(B922,'[3]reydon-stock'!$A:$E,3,FALSE)</f>
        <v>43</v>
      </c>
      <c r="D922" s="6" t="s">
        <v>3378</v>
      </c>
      <c r="E922" s="6" t="s">
        <v>3379</v>
      </c>
      <c r="F922" s="12" t="s">
        <v>20517</v>
      </c>
      <c r="G922" s="12" t="s">
        <v>20519</v>
      </c>
      <c r="H922" s="7">
        <f>VLOOKUP(B922,'[1]Reydon Pricelist+'!$A:$P,16,FALSE)</f>
        <v>1.36</v>
      </c>
      <c r="I922" s="7">
        <f>VLOOKUP(B922,'[1]Reydon Pricelist+'!$A:$P,12,FALSE)</f>
        <v>3</v>
      </c>
      <c r="J922" s="6" t="s">
        <v>3386</v>
      </c>
      <c r="K922" s="6" t="str">
        <f>VLOOKUP(B922,[2]product_categories_reydon!$A:$H,4,FALSE)</f>
        <v>Darts / Accessories</v>
      </c>
      <c r="L922" s="12" t="str">
        <f>VLOOKUP(B922,'[1]Reydon Pricelist+'!$A:$G,7,FALSE)</f>
        <v>5017626013869</v>
      </c>
      <c r="M922" s="6" t="s">
        <v>3387</v>
      </c>
      <c r="O922" s="6" t="s">
        <v>167</v>
      </c>
      <c r="P922" s="6" t="s">
        <v>3174</v>
      </c>
      <c r="Q922" s="6">
        <v>20</v>
      </c>
      <c r="R922" s="6">
        <v>5017626013869</v>
      </c>
      <c r="S922" s="6">
        <v>8.9999999999999993E-3</v>
      </c>
      <c r="T922" s="6">
        <v>1.2</v>
      </c>
      <c r="U922" s="6">
        <v>6.2</v>
      </c>
      <c r="V922" s="6">
        <v>10.9</v>
      </c>
      <c r="W922" s="6">
        <v>9504908000</v>
      </c>
      <c r="X922" s="6">
        <v>430</v>
      </c>
    </row>
    <row r="923" spans="1:24" s="6" customFormat="1" x14ac:dyDescent="0.25">
      <c r="A923" s="6" t="s">
        <v>20524</v>
      </c>
      <c r="B923" s="6" t="s">
        <v>3388</v>
      </c>
      <c r="C923" s="2">
        <f>VLOOKUP(B923,'[3]reydon-stock'!$A:$E,3,FALSE)</f>
        <v>52</v>
      </c>
      <c r="D923" s="6" t="s">
        <v>3389</v>
      </c>
      <c r="E923" s="6" t="s">
        <v>3390</v>
      </c>
      <c r="F923" s="12" t="s">
        <v>20517</v>
      </c>
      <c r="G923" s="12" t="s">
        <v>20519</v>
      </c>
      <c r="H923" s="7">
        <f>VLOOKUP(B923,'[1]Reydon Pricelist+'!$A:$P,16,FALSE)</f>
        <v>1.86</v>
      </c>
      <c r="I923" s="7">
        <f>VLOOKUP(B923,'[1]Reydon Pricelist+'!$A:$P,12,FALSE)</f>
        <v>5</v>
      </c>
      <c r="J923" s="6" t="s">
        <v>3391</v>
      </c>
      <c r="K923" s="6" t="str">
        <f>VLOOKUP(B923,[2]product_categories_reydon!$A:$H,4,FALSE)</f>
        <v>Darts / Accessories</v>
      </c>
      <c r="L923" s="12" t="str">
        <f>VLOOKUP(B923,'[1]Reydon Pricelist+'!$A:$G,7,FALSE)</f>
        <v>5017626015856</v>
      </c>
      <c r="M923" s="6" t="s">
        <v>3392</v>
      </c>
      <c r="N923" s="6" t="s">
        <v>3393</v>
      </c>
      <c r="O923" s="6" t="s">
        <v>161</v>
      </c>
      <c r="P923" s="6" t="s">
        <v>3174</v>
      </c>
      <c r="Q923" s="6">
        <v>20</v>
      </c>
      <c r="R923" s="6">
        <v>5017626015856</v>
      </c>
      <c r="S923" s="6">
        <v>6.2E-2</v>
      </c>
      <c r="T923" s="6">
        <v>6.3</v>
      </c>
      <c r="U923" s="6">
        <v>6.3</v>
      </c>
      <c r="V923" s="6">
        <v>10.9</v>
      </c>
      <c r="W923" s="6">
        <v>9504908000</v>
      </c>
      <c r="X923" s="6">
        <v>9057</v>
      </c>
    </row>
    <row r="924" spans="1:24" s="6" customFormat="1" x14ac:dyDescent="0.25">
      <c r="A924" s="6" t="s">
        <v>20524</v>
      </c>
      <c r="B924" s="6" t="s">
        <v>3394</v>
      </c>
      <c r="C924" s="2">
        <f>VLOOKUP(B924,'[3]reydon-stock'!$A:$E,3,FALSE)</f>
        <v>26</v>
      </c>
      <c r="D924" s="6" t="s">
        <v>3389</v>
      </c>
      <c r="E924" s="6" t="s">
        <v>3390</v>
      </c>
      <c r="F924" s="12" t="s">
        <v>20517</v>
      </c>
      <c r="G924" s="12" t="s">
        <v>20519</v>
      </c>
      <c r="H924" s="7">
        <f>VLOOKUP(B924,'[1]Reydon Pricelist+'!$A:$P,16,FALSE)</f>
        <v>1.86</v>
      </c>
      <c r="I924" s="7">
        <f>VLOOKUP(B924,'[1]Reydon Pricelist+'!$A:$P,12,FALSE)</f>
        <v>5</v>
      </c>
      <c r="J924" s="6" t="s">
        <v>3395</v>
      </c>
      <c r="K924" s="6" t="str">
        <f>VLOOKUP(B924,[2]product_categories_reydon!$A:$H,4,FALSE)</f>
        <v>Darts / Accessories</v>
      </c>
      <c r="L924" s="12" t="str">
        <f>VLOOKUP(B924,'[1]Reydon Pricelist+'!$A:$G,7,FALSE)</f>
        <v>5017626015849</v>
      </c>
      <c r="M924" s="6" t="s">
        <v>3396</v>
      </c>
      <c r="N924" s="6" t="s">
        <v>3397</v>
      </c>
      <c r="O924" s="6" t="s">
        <v>161</v>
      </c>
      <c r="P924" s="6" t="s">
        <v>3174</v>
      </c>
      <c r="Q924" s="6">
        <v>20</v>
      </c>
      <c r="R924" s="6">
        <v>5017626015849</v>
      </c>
      <c r="S924" s="6">
        <v>7.0000000000000001E-3</v>
      </c>
      <c r="T924" s="6">
        <v>1</v>
      </c>
      <c r="U924" s="6">
        <v>6.3</v>
      </c>
      <c r="V924" s="6">
        <v>11</v>
      </c>
      <c r="W924" s="6">
        <v>9504908000</v>
      </c>
      <c r="X924" s="6">
        <v>9057</v>
      </c>
    </row>
    <row r="925" spans="1:24" s="6" customFormat="1" x14ac:dyDescent="0.25">
      <c r="A925" s="6" t="s">
        <v>20524</v>
      </c>
      <c r="B925" s="6" t="s">
        <v>3398</v>
      </c>
      <c r="C925" s="2">
        <f>VLOOKUP(B925,'[3]reydon-stock'!$A:$E,3,FALSE)</f>
        <v>24</v>
      </c>
      <c r="D925" s="6" t="s">
        <v>3389</v>
      </c>
      <c r="E925" s="6" t="s">
        <v>3390</v>
      </c>
      <c r="F925" s="12" t="s">
        <v>20517</v>
      </c>
      <c r="G925" s="12" t="s">
        <v>20519</v>
      </c>
      <c r="H925" s="7">
        <f>VLOOKUP(B925,'[1]Reydon Pricelist+'!$A:$P,16,FALSE)</f>
        <v>1.86</v>
      </c>
      <c r="I925" s="7">
        <f>VLOOKUP(B925,'[1]Reydon Pricelist+'!$A:$P,12,FALSE)</f>
        <v>5</v>
      </c>
      <c r="J925" s="6" t="s">
        <v>3399</v>
      </c>
      <c r="K925" s="6" t="str">
        <f>VLOOKUP(B925,[2]product_categories_reydon!$A:$H,4,FALSE)</f>
        <v>Darts / Accessories</v>
      </c>
      <c r="L925" s="12" t="str">
        <f>VLOOKUP(B925,'[1]Reydon Pricelist+'!$A:$G,7,FALSE)</f>
        <v>5017626015832</v>
      </c>
      <c r="M925" s="6" t="s">
        <v>3400</v>
      </c>
      <c r="N925" s="6" t="s">
        <v>38</v>
      </c>
      <c r="O925" s="6" t="s">
        <v>161</v>
      </c>
      <c r="P925" s="6" t="s">
        <v>3174</v>
      </c>
      <c r="Q925" s="6">
        <v>20</v>
      </c>
      <c r="R925" s="6">
        <v>5017626015832</v>
      </c>
      <c r="S925" s="6">
        <v>7.6999999999999999E-2</v>
      </c>
      <c r="T925" s="6">
        <v>6</v>
      </c>
      <c r="U925" s="6">
        <v>6.4</v>
      </c>
      <c r="V925" s="6">
        <v>10.9</v>
      </c>
      <c r="W925" s="6">
        <v>9504908000</v>
      </c>
      <c r="X925" s="6">
        <v>9057</v>
      </c>
    </row>
    <row r="926" spans="1:24" s="6" customFormat="1" x14ac:dyDescent="0.25">
      <c r="A926" s="6" t="s">
        <v>20524</v>
      </c>
      <c r="B926" s="6" t="s">
        <v>3401</v>
      </c>
      <c r="C926" s="2">
        <f>VLOOKUP(B926,'[3]reydon-stock'!$A:$E,3,FALSE)</f>
        <v>0</v>
      </c>
      <c r="D926" s="6" t="s">
        <v>3402</v>
      </c>
      <c r="E926" s="6" t="s">
        <v>3403</v>
      </c>
      <c r="F926" s="12" t="s">
        <v>20517</v>
      </c>
      <c r="G926" s="12" t="s">
        <v>20519</v>
      </c>
      <c r="H926" s="7">
        <f>VLOOKUP(B926,'[1]Reydon Pricelist+'!$A:$P,16,FALSE)</f>
        <v>0.95</v>
      </c>
      <c r="I926" s="7">
        <f>VLOOKUP(B926,'[1]Reydon Pricelist+'!$A:$P,12,FALSE)</f>
        <v>2</v>
      </c>
      <c r="J926" s="6" t="s">
        <v>3404</v>
      </c>
      <c r="K926" s="6" t="str">
        <f>VLOOKUP(B926,[2]product_categories_reydon!$A:$H,4,FALSE)</f>
        <v>Darts / Accessories</v>
      </c>
      <c r="L926" s="12" t="str">
        <f>VLOOKUP(B926,'[1]Reydon Pricelist+'!$A:$G,7,FALSE)</f>
        <v>5017626010691</v>
      </c>
      <c r="M926" s="6" t="s">
        <v>3405</v>
      </c>
      <c r="N926" s="6" t="s">
        <v>3393</v>
      </c>
      <c r="O926" s="6" t="s">
        <v>3406</v>
      </c>
      <c r="P926" s="6" t="s">
        <v>3174</v>
      </c>
      <c r="Q926" s="6">
        <v>20</v>
      </c>
      <c r="R926" s="6">
        <v>5017626010691</v>
      </c>
      <c r="S926" s="6">
        <v>5.5E-2</v>
      </c>
      <c r="T926" s="6">
        <v>6.6</v>
      </c>
      <c r="U926" s="6">
        <v>6.4</v>
      </c>
      <c r="V926" s="6">
        <v>11</v>
      </c>
      <c r="W926" s="6">
        <v>9504908000</v>
      </c>
      <c r="X926" s="6">
        <v>9058</v>
      </c>
    </row>
    <row r="927" spans="1:24" s="6" customFormat="1" x14ac:dyDescent="0.25">
      <c r="A927" s="6" t="s">
        <v>20524</v>
      </c>
      <c r="B927" s="6" t="s">
        <v>3407</v>
      </c>
      <c r="C927" s="2">
        <f>VLOOKUP(B927,'[3]reydon-stock'!$A:$E,3,FALSE)</f>
        <v>11</v>
      </c>
      <c r="D927" s="6" t="s">
        <v>3402</v>
      </c>
      <c r="E927" s="6" t="s">
        <v>3403</v>
      </c>
      <c r="F927" s="12" t="s">
        <v>20517</v>
      </c>
      <c r="G927" s="12" t="s">
        <v>20519</v>
      </c>
      <c r="H927" s="7">
        <f>VLOOKUP(B927,'[1]Reydon Pricelist+'!$A:$P,16,FALSE)</f>
        <v>0.95</v>
      </c>
      <c r="I927" s="7">
        <f>VLOOKUP(B927,'[1]Reydon Pricelist+'!$A:$P,12,FALSE)</f>
        <v>2</v>
      </c>
      <c r="J927" s="6" t="s">
        <v>3408</v>
      </c>
      <c r="K927" s="6" t="str">
        <f>VLOOKUP(B927,[2]product_categories_reydon!$A:$H,4,FALSE)</f>
        <v>Darts / Accessories</v>
      </c>
      <c r="L927" s="12" t="str">
        <f>VLOOKUP(B927,'[1]Reydon Pricelist+'!$A:$G,7,FALSE)</f>
        <v>5017626010684</v>
      </c>
      <c r="M927" s="6" t="s">
        <v>3409</v>
      </c>
      <c r="N927" s="6" t="s">
        <v>38</v>
      </c>
      <c r="O927" s="6" t="s">
        <v>3406</v>
      </c>
      <c r="P927" s="6" t="s">
        <v>3174</v>
      </c>
      <c r="Q927" s="6">
        <v>20</v>
      </c>
      <c r="R927" s="6">
        <v>5017626010684</v>
      </c>
      <c r="S927" s="6">
        <v>6.5000000000000002E-2</v>
      </c>
      <c r="T927" s="6">
        <v>6.3</v>
      </c>
      <c r="U927" s="6">
        <v>6.1</v>
      </c>
      <c r="V927" s="6">
        <v>10.9</v>
      </c>
      <c r="W927" s="6">
        <v>9504908000</v>
      </c>
      <c r="X927" s="6">
        <v>9058</v>
      </c>
    </row>
    <row r="928" spans="1:24" s="6" customFormat="1" x14ac:dyDescent="0.25">
      <c r="A928" s="6" t="s">
        <v>20524</v>
      </c>
      <c r="B928" s="6" t="s">
        <v>3410</v>
      </c>
      <c r="C928" s="2">
        <f>VLOOKUP(B928,'[3]reydon-stock'!$A:$E,3,FALSE)</f>
        <v>33</v>
      </c>
      <c r="D928" s="6" t="s">
        <v>3411</v>
      </c>
      <c r="E928" s="6" t="s">
        <v>3412</v>
      </c>
      <c r="F928" s="12" t="s">
        <v>20517</v>
      </c>
      <c r="G928" s="12" t="s">
        <v>20519</v>
      </c>
      <c r="H928" s="7">
        <f>VLOOKUP(B928,'[1]Reydon Pricelist+'!$A:$P,16,FALSE)</f>
        <v>1.3</v>
      </c>
      <c r="I928" s="7">
        <f>VLOOKUP(B928,'[1]Reydon Pricelist+'!$A:$P,12,FALSE)</f>
        <v>3</v>
      </c>
      <c r="J928" s="6" t="s">
        <v>3413</v>
      </c>
      <c r="K928" s="6" t="str">
        <f>VLOOKUP(B928,[2]product_categories_reydon!$A:$H,4,FALSE)</f>
        <v>Darts / Accessories</v>
      </c>
      <c r="L928" s="12" t="str">
        <f>VLOOKUP(B928,'[1]Reydon Pricelist+'!$A:$G,7,FALSE)</f>
        <v>HA232S</v>
      </c>
      <c r="M928" s="6" t="s">
        <v>3414</v>
      </c>
      <c r="N928" s="6" t="s">
        <v>3393</v>
      </c>
      <c r="O928" s="6" t="s">
        <v>3415</v>
      </c>
      <c r="P928" s="6" t="s">
        <v>3174</v>
      </c>
      <c r="Q928" s="6">
        <v>20</v>
      </c>
      <c r="R928" s="6" t="s">
        <v>3410</v>
      </c>
      <c r="S928" s="6">
        <v>0.03</v>
      </c>
      <c r="T928" s="6">
        <v>0.5</v>
      </c>
      <c r="U928" s="6">
        <v>6.5</v>
      </c>
      <c r="V928" s="6">
        <v>11</v>
      </c>
      <c r="W928" s="6">
        <v>9504908000</v>
      </c>
      <c r="X928" s="6">
        <v>40519</v>
      </c>
    </row>
    <row r="929" spans="1:24" s="6" customFormat="1" x14ac:dyDescent="0.25">
      <c r="A929" s="6" t="s">
        <v>20524</v>
      </c>
      <c r="B929" s="6" t="s">
        <v>3416</v>
      </c>
      <c r="C929" s="2">
        <f>VLOOKUP(B929,'[3]reydon-stock'!$A:$E,3,FALSE)</f>
        <v>15</v>
      </c>
      <c r="D929" s="6" t="s">
        <v>3411</v>
      </c>
      <c r="E929" s="6" t="s">
        <v>3412</v>
      </c>
      <c r="F929" s="12" t="s">
        <v>20517</v>
      </c>
      <c r="G929" s="12" t="s">
        <v>20519</v>
      </c>
      <c r="H929" s="7">
        <f>VLOOKUP(B929,'[1]Reydon Pricelist+'!$A:$P,16,FALSE)</f>
        <v>1.3</v>
      </c>
      <c r="I929" s="7">
        <f>VLOOKUP(B929,'[1]Reydon Pricelist+'!$A:$P,12,FALSE)</f>
        <v>3</v>
      </c>
      <c r="J929" s="6" t="s">
        <v>3417</v>
      </c>
      <c r="K929" s="6" t="str">
        <f>VLOOKUP(B929,[2]product_categories_reydon!$A:$H,4,FALSE)</f>
        <v>Darts / Accessories</v>
      </c>
      <c r="L929" s="12" t="str">
        <f>VLOOKUP(B929,'[1]Reydon Pricelist+'!$A:$G,7,FALSE)</f>
        <v>5017626014408</v>
      </c>
      <c r="M929" s="6" t="s">
        <v>3418</v>
      </c>
      <c r="N929" s="6" t="s">
        <v>3397</v>
      </c>
      <c r="O929" s="6" t="s">
        <v>3415</v>
      </c>
      <c r="P929" s="6" t="s">
        <v>3174</v>
      </c>
      <c r="Q929" s="6">
        <v>20</v>
      </c>
      <c r="R929" s="6">
        <v>5017626014408</v>
      </c>
      <c r="S929" s="6">
        <v>6.0000000000000001E-3</v>
      </c>
      <c r="T929" s="6">
        <v>1</v>
      </c>
      <c r="U929" s="6">
        <v>6.3</v>
      </c>
      <c r="V929" s="6">
        <v>11</v>
      </c>
      <c r="W929" s="6">
        <v>9504908000</v>
      </c>
      <c r="X929" s="6">
        <v>40519</v>
      </c>
    </row>
    <row r="930" spans="1:24" s="6" customFormat="1" x14ac:dyDescent="0.25">
      <c r="A930" s="6" t="s">
        <v>20524</v>
      </c>
      <c r="B930" s="6" t="s">
        <v>3419</v>
      </c>
      <c r="C930" s="2">
        <f>VLOOKUP(B930,'[3]reydon-stock'!$A:$E,3,FALSE)</f>
        <v>33</v>
      </c>
      <c r="D930" s="6" t="s">
        <v>3411</v>
      </c>
      <c r="E930" s="6" t="s">
        <v>3412</v>
      </c>
      <c r="F930" s="12" t="s">
        <v>20517</v>
      </c>
      <c r="G930" s="12" t="s">
        <v>20519</v>
      </c>
      <c r="H930" s="7">
        <f>VLOOKUP(B930,'[1]Reydon Pricelist+'!$A:$P,16,FALSE)</f>
        <v>1.3</v>
      </c>
      <c r="I930" s="7">
        <f>VLOOKUP(B930,'[1]Reydon Pricelist+'!$A:$P,12,FALSE)</f>
        <v>3</v>
      </c>
      <c r="J930" s="6" t="s">
        <v>3420</v>
      </c>
      <c r="K930" s="6" t="str">
        <f>VLOOKUP(B930,[2]product_categories_reydon!$A:$H,4,FALSE)</f>
        <v>Darts / Accessories</v>
      </c>
      <c r="L930" s="12" t="str">
        <f>VLOOKUP(B930,'[1]Reydon Pricelist+'!$A:$G,7,FALSE)</f>
        <v>HA232M</v>
      </c>
      <c r="M930" s="6" t="s">
        <v>3421</v>
      </c>
      <c r="N930" s="6" t="s">
        <v>38</v>
      </c>
      <c r="O930" s="6" t="s">
        <v>3415</v>
      </c>
      <c r="P930" s="6" t="s">
        <v>3174</v>
      </c>
      <c r="Q930" s="6">
        <v>20</v>
      </c>
      <c r="R930" s="6" t="s">
        <v>3419</v>
      </c>
      <c r="S930" s="6">
        <v>0.05</v>
      </c>
      <c r="T930" s="6">
        <v>0.5</v>
      </c>
      <c r="U930" s="6">
        <v>6.5</v>
      </c>
      <c r="V930" s="6">
        <v>11</v>
      </c>
      <c r="W930" s="6">
        <v>9504908000</v>
      </c>
      <c r="X930" s="6">
        <v>40519</v>
      </c>
    </row>
    <row r="931" spans="1:24" s="6" customFormat="1" x14ac:dyDescent="0.25">
      <c r="A931" s="6" t="s">
        <v>20524</v>
      </c>
      <c r="B931" s="6" t="s">
        <v>3422</v>
      </c>
      <c r="C931" s="2">
        <f>VLOOKUP(B931,'[3]reydon-stock'!$A:$E,3,FALSE)</f>
        <v>30</v>
      </c>
      <c r="D931" s="6" t="s">
        <v>3423</v>
      </c>
      <c r="E931" s="6" t="s">
        <v>3424</v>
      </c>
      <c r="F931" s="12" t="s">
        <v>20517</v>
      </c>
      <c r="G931" s="12" t="s">
        <v>20519</v>
      </c>
      <c r="H931" s="7">
        <f>VLOOKUP(B931,'[1]Reydon Pricelist+'!$A:$P,16,FALSE)</f>
        <v>8.6999999999999993</v>
      </c>
      <c r="I931" s="7">
        <f>VLOOKUP(B931,'[1]Reydon Pricelist+'!$A:$P,12,FALSE)</f>
        <v>18</v>
      </c>
      <c r="J931" s="6" t="s">
        <v>3425</v>
      </c>
      <c r="K931" s="6" t="str">
        <f>VLOOKUP(B931,[2]product_categories_reydon!$A:$H,4,FALSE)</f>
        <v>Darts / Accessories</v>
      </c>
      <c r="L931" s="12" t="str">
        <f>VLOOKUP(B931,'[1]Reydon Pricelist+'!$A:$G,7,FALSE)</f>
        <v>5017626009633</v>
      </c>
      <c r="M931" s="6" t="s">
        <v>3426</v>
      </c>
      <c r="N931" s="6" t="s">
        <v>3393</v>
      </c>
      <c r="O931" s="6" t="s">
        <v>27</v>
      </c>
      <c r="P931" s="6" t="s">
        <v>3174</v>
      </c>
      <c r="Q931" s="6">
        <v>20</v>
      </c>
      <c r="R931" s="6">
        <v>5017626009633</v>
      </c>
      <c r="S931" s="6">
        <v>6.9000000000000006E-2</v>
      </c>
      <c r="T931" s="6">
        <v>6.4</v>
      </c>
      <c r="U931" s="6">
        <v>6.2</v>
      </c>
      <c r="V931" s="6">
        <v>10.9</v>
      </c>
      <c r="W931" s="6">
        <v>9504908000</v>
      </c>
      <c r="X931" s="6">
        <v>428</v>
      </c>
    </row>
    <row r="932" spans="1:24" s="6" customFormat="1" x14ac:dyDescent="0.25">
      <c r="A932" s="6" t="s">
        <v>20524</v>
      </c>
      <c r="B932" s="6" t="s">
        <v>3427</v>
      </c>
      <c r="C932" s="2">
        <f>VLOOKUP(B932,'[3]reydon-stock'!$A:$E,3,FALSE)</f>
        <v>32</v>
      </c>
      <c r="D932" s="6" t="s">
        <v>3428</v>
      </c>
      <c r="E932" s="6" t="s">
        <v>3429</v>
      </c>
      <c r="F932" s="12" t="s">
        <v>20517</v>
      </c>
      <c r="G932" s="12" t="s">
        <v>20519</v>
      </c>
      <c r="H932" s="7">
        <f>VLOOKUP(B932,'[1]Reydon Pricelist+'!$A:$P,16,FALSE)</f>
        <v>0.88</v>
      </c>
      <c r="I932" s="7">
        <f>VLOOKUP(B932,'[1]Reydon Pricelist+'!$A:$P,12,FALSE)</f>
        <v>2</v>
      </c>
      <c r="J932" s="6" t="s">
        <v>3430</v>
      </c>
      <c r="K932" s="6" t="str">
        <f>VLOOKUP(B932,[2]product_categories_reydon!$A:$H,4,FALSE)</f>
        <v>Darts / Accessories</v>
      </c>
      <c r="L932" s="12" t="str">
        <f>VLOOKUP(B932,'[1]Reydon Pricelist+'!$A:$G,7,FALSE)</f>
        <v>HA233S</v>
      </c>
      <c r="M932" s="6" t="s">
        <v>3431</v>
      </c>
      <c r="N932" s="6" t="s">
        <v>3393</v>
      </c>
      <c r="O932" s="6" t="s">
        <v>157</v>
      </c>
      <c r="P932" s="6" t="s">
        <v>3174</v>
      </c>
      <c r="Q932" s="6">
        <v>20</v>
      </c>
      <c r="R932" s="6" t="s">
        <v>3427</v>
      </c>
      <c r="S932" s="6">
        <v>0.04</v>
      </c>
      <c r="T932" s="6">
        <v>0.5</v>
      </c>
      <c r="U932" s="6">
        <v>6.5</v>
      </c>
      <c r="V932" s="6">
        <v>11</v>
      </c>
      <c r="W932" s="6">
        <v>9504908000</v>
      </c>
      <c r="X932" s="6">
        <v>40520</v>
      </c>
    </row>
    <row r="933" spans="1:24" s="6" customFormat="1" x14ac:dyDescent="0.25">
      <c r="A933" s="6" t="s">
        <v>20524</v>
      </c>
      <c r="B933" s="6" t="s">
        <v>3432</v>
      </c>
      <c r="C933" s="2">
        <f>VLOOKUP(B933,'[3]reydon-stock'!$A:$E,3,FALSE)</f>
        <v>26</v>
      </c>
      <c r="D933" s="6" t="s">
        <v>3428</v>
      </c>
      <c r="E933" s="6" t="s">
        <v>3429</v>
      </c>
      <c r="F933" s="12" t="s">
        <v>20517</v>
      </c>
      <c r="G933" s="12" t="s">
        <v>20519</v>
      </c>
      <c r="H933" s="7">
        <f>VLOOKUP(B933,'[1]Reydon Pricelist+'!$A:$P,16,FALSE)</f>
        <v>0.88</v>
      </c>
      <c r="I933" s="7">
        <f>VLOOKUP(B933,'[1]Reydon Pricelist+'!$A:$P,12,FALSE)</f>
        <v>2</v>
      </c>
      <c r="J933" s="6" t="s">
        <v>3433</v>
      </c>
      <c r="K933" s="6" t="str">
        <f>VLOOKUP(B933,[2]product_categories_reydon!$A:$H,4,FALSE)</f>
        <v>Darts / Accessories</v>
      </c>
      <c r="L933" s="12" t="str">
        <f>VLOOKUP(B933,'[1]Reydon Pricelist+'!$A:$G,7,FALSE)</f>
        <v>5017626009503</v>
      </c>
      <c r="M933" s="6" t="s">
        <v>3434</v>
      </c>
      <c r="N933" s="6" t="s">
        <v>3397</v>
      </c>
      <c r="O933" s="6" t="s">
        <v>157</v>
      </c>
      <c r="P933" s="6" t="s">
        <v>3174</v>
      </c>
      <c r="Q933" s="6">
        <v>20</v>
      </c>
      <c r="R933" s="6">
        <v>5017626009503</v>
      </c>
      <c r="S933" s="6">
        <v>7.0000000000000001E-3</v>
      </c>
      <c r="T933" s="6">
        <v>1</v>
      </c>
      <c r="U933" s="6">
        <v>6.3</v>
      </c>
      <c r="V933" s="6">
        <v>11</v>
      </c>
      <c r="W933" s="6">
        <v>9504908000</v>
      </c>
      <c r="X933" s="6">
        <v>40520</v>
      </c>
    </row>
    <row r="934" spans="1:24" s="6" customFormat="1" x14ac:dyDescent="0.25">
      <c r="A934" s="6" t="s">
        <v>20524</v>
      </c>
      <c r="B934" s="6" t="s">
        <v>3435</v>
      </c>
      <c r="C934" s="2">
        <f>VLOOKUP(B934,'[3]reydon-stock'!$A:$E,3,FALSE)</f>
        <v>39</v>
      </c>
      <c r="D934" s="6" t="s">
        <v>3428</v>
      </c>
      <c r="E934" s="6" t="s">
        <v>3429</v>
      </c>
      <c r="F934" s="12" t="s">
        <v>20517</v>
      </c>
      <c r="G934" s="12" t="s">
        <v>20519</v>
      </c>
      <c r="H934" s="7">
        <f>VLOOKUP(B934,'[1]Reydon Pricelist+'!$A:$P,16,FALSE)</f>
        <v>0.88</v>
      </c>
      <c r="I934" s="7">
        <f>VLOOKUP(B934,'[1]Reydon Pricelist+'!$A:$P,12,FALSE)</f>
        <v>2</v>
      </c>
      <c r="J934" s="6" t="s">
        <v>3436</v>
      </c>
      <c r="K934" s="6" t="str">
        <f>VLOOKUP(B934,[2]product_categories_reydon!$A:$H,4,FALSE)</f>
        <v>Darts / Accessories</v>
      </c>
      <c r="L934" s="12" t="str">
        <f>VLOOKUP(B934,'[1]Reydon Pricelist+'!$A:$G,7,FALSE)</f>
        <v>HA233M</v>
      </c>
      <c r="M934" s="6" t="s">
        <v>3437</v>
      </c>
      <c r="N934" s="6" t="s">
        <v>38</v>
      </c>
      <c r="O934" s="6" t="s">
        <v>157</v>
      </c>
      <c r="P934" s="6" t="s">
        <v>3174</v>
      </c>
      <c r="Q934" s="6">
        <v>20</v>
      </c>
      <c r="R934" s="6" t="s">
        <v>3435</v>
      </c>
      <c r="S934" s="6">
        <v>7.0000000000000007E-2</v>
      </c>
      <c r="T934" s="6">
        <v>0.5</v>
      </c>
      <c r="U934" s="6">
        <v>6.5</v>
      </c>
      <c r="V934" s="6">
        <v>11</v>
      </c>
      <c r="W934" s="6">
        <v>9504908000</v>
      </c>
      <c r="X934" s="6">
        <v>40520</v>
      </c>
    </row>
    <row r="935" spans="1:24" s="6" customFormat="1" x14ac:dyDescent="0.25">
      <c r="A935" s="6" t="s">
        <v>20524</v>
      </c>
      <c r="B935" s="6" t="s">
        <v>3438</v>
      </c>
      <c r="C935" s="2">
        <f>VLOOKUP(B935,'[3]reydon-stock'!$A:$E,3,FALSE)</f>
        <v>62</v>
      </c>
      <c r="D935" s="6" t="s">
        <v>3439</v>
      </c>
      <c r="E935" s="6" t="s">
        <v>3440</v>
      </c>
      <c r="F935" s="12" t="s">
        <v>20517</v>
      </c>
      <c r="G935" s="12" t="s">
        <v>20519</v>
      </c>
      <c r="H935" s="7">
        <f>VLOOKUP(B935,'[1]Reydon Pricelist+'!$A:$P,16,FALSE)</f>
        <v>0.49</v>
      </c>
      <c r="I935" s="7">
        <f>VLOOKUP(B935,'[1]Reydon Pricelist+'!$A:$P,12,FALSE)</f>
        <v>2</v>
      </c>
      <c r="J935" s="6" t="s">
        <v>3441</v>
      </c>
      <c r="K935" s="6" t="str">
        <f>VLOOKUP(B935,[2]product_categories_reydon!$A:$H,4,FALSE)</f>
        <v>Darts</v>
      </c>
      <c r="L935" s="12" t="str">
        <f>VLOOKUP(B935,'[1]Reydon Pricelist+'!$A:$G,7,FALSE)</f>
        <v>HA203SB</v>
      </c>
      <c r="M935" s="6" t="s">
        <v>3442</v>
      </c>
      <c r="N935" s="6" t="s">
        <v>3393</v>
      </c>
      <c r="O935" s="6" t="s">
        <v>27</v>
      </c>
      <c r="P935" s="6" t="s">
        <v>3174</v>
      </c>
      <c r="Q935" s="6">
        <v>20</v>
      </c>
      <c r="R935" s="6" t="s">
        <v>3438</v>
      </c>
      <c r="S935" s="6">
        <v>7.0000000000000001E-3</v>
      </c>
      <c r="T935" s="6">
        <v>11</v>
      </c>
      <c r="U935" s="6">
        <v>6.5</v>
      </c>
      <c r="V935" s="6">
        <v>1</v>
      </c>
      <c r="W935" s="6">
        <v>9504908000</v>
      </c>
      <c r="X935" s="6">
        <v>40524</v>
      </c>
    </row>
    <row r="936" spans="1:24" s="6" customFormat="1" x14ac:dyDescent="0.25">
      <c r="A936" s="6" t="s">
        <v>20524</v>
      </c>
      <c r="B936" s="6" t="s">
        <v>3443</v>
      </c>
      <c r="C936" s="2">
        <f>VLOOKUP(B936,'[3]reydon-stock'!$A:$E,3,FALSE)</f>
        <v>25</v>
      </c>
      <c r="D936" s="6" t="s">
        <v>3439</v>
      </c>
      <c r="E936" s="6" t="s">
        <v>3440</v>
      </c>
      <c r="F936" s="12" t="s">
        <v>20517</v>
      </c>
      <c r="G936" s="12" t="s">
        <v>20519</v>
      </c>
      <c r="H936" s="7">
        <f>VLOOKUP(B936,'[1]Reydon Pricelist+'!$A:$P,16,FALSE)</f>
        <v>0.49</v>
      </c>
      <c r="I936" s="7">
        <f>VLOOKUP(B936,'[1]Reydon Pricelist+'!$A:$P,12,FALSE)</f>
        <v>2</v>
      </c>
      <c r="J936" s="6" t="s">
        <v>3444</v>
      </c>
      <c r="K936" s="6" t="str">
        <f>VLOOKUP(B936,[2]product_categories_reydon!$A:$H,4,FALSE)</f>
        <v>Darts</v>
      </c>
      <c r="L936" s="12" t="str">
        <f>VLOOKUP(B936,'[1]Reydon Pricelist+'!$A:$G,7,FALSE)</f>
        <v>5017626000654</v>
      </c>
      <c r="M936" s="6" t="s">
        <v>3445</v>
      </c>
      <c r="N936" s="6" t="s">
        <v>3397</v>
      </c>
      <c r="O936" s="6" t="s">
        <v>27</v>
      </c>
      <c r="P936" s="6" t="s">
        <v>3174</v>
      </c>
      <c r="Q936" s="6">
        <v>20</v>
      </c>
      <c r="R936" s="6">
        <v>5017626000654</v>
      </c>
      <c r="S936" s="6">
        <v>8.0000000000000002E-3</v>
      </c>
      <c r="T936" s="6">
        <v>1</v>
      </c>
      <c r="U936" s="6">
        <v>6.3</v>
      </c>
      <c r="V936" s="6">
        <v>11</v>
      </c>
      <c r="W936" s="6">
        <v>9504908000</v>
      </c>
      <c r="X936" s="6">
        <v>40524</v>
      </c>
    </row>
    <row r="937" spans="1:24" s="6" customFormat="1" x14ac:dyDescent="0.25">
      <c r="A937" s="6" t="s">
        <v>20524</v>
      </c>
      <c r="B937" s="6" t="s">
        <v>3446</v>
      </c>
      <c r="C937" s="2">
        <f>VLOOKUP(B937,'[3]reydon-stock'!$A:$E,3,FALSE)</f>
        <v>45</v>
      </c>
      <c r="D937" s="6" t="s">
        <v>3439</v>
      </c>
      <c r="E937" s="6" t="s">
        <v>3440</v>
      </c>
      <c r="F937" s="12" t="s">
        <v>20517</v>
      </c>
      <c r="G937" s="12" t="s">
        <v>20519</v>
      </c>
      <c r="H937" s="7">
        <f>VLOOKUP(B937,'[1]Reydon Pricelist+'!$A:$P,16,FALSE)</f>
        <v>0.49</v>
      </c>
      <c r="I937" s="7">
        <f>VLOOKUP(B937,'[1]Reydon Pricelist+'!$A:$P,12,FALSE)</f>
        <v>2</v>
      </c>
      <c r="J937" s="6" t="s">
        <v>3447</v>
      </c>
      <c r="K937" s="6" t="str">
        <f>VLOOKUP(B937,[2]product_categories_reydon!$A:$H,4,FALSE)</f>
        <v>Darts</v>
      </c>
      <c r="L937" s="12" t="str">
        <f>VLOOKUP(B937,'[1]Reydon Pricelist+'!$A:$G,7,FALSE)</f>
        <v>5017626000401</v>
      </c>
      <c r="M937" s="6" t="s">
        <v>3448</v>
      </c>
      <c r="N937" s="6" t="s">
        <v>38</v>
      </c>
      <c r="O937" s="6" t="s">
        <v>27</v>
      </c>
      <c r="P937" s="6" t="s">
        <v>3174</v>
      </c>
      <c r="Q937" s="6">
        <v>20</v>
      </c>
      <c r="R937" s="6" t="s">
        <v>3446</v>
      </c>
      <c r="S937" s="6">
        <v>8.9999999999999993E-3</v>
      </c>
      <c r="T937" s="6">
        <v>11</v>
      </c>
      <c r="U937" s="6">
        <v>6.5</v>
      </c>
      <c r="V937" s="6">
        <v>1</v>
      </c>
      <c r="W937" s="6">
        <v>9504908000</v>
      </c>
      <c r="X937" s="6">
        <v>40524</v>
      </c>
    </row>
    <row r="938" spans="1:24" s="6" customFormat="1" x14ac:dyDescent="0.25">
      <c r="A938" s="6" t="s">
        <v>20524</v>
      </c>
      <c r="B938" s="6" t="s">
        <v>3449</v>
      </c>
      <c r="C938" s="2">
        <f>VLOOKUP(B938,'[3]reydon-stock'!$A:$E,3,FALSE)</f>
        <v>14</v>
      </c>
      <c r="D938" s="6" t="s">
        <v>3450</v>
      </c>
      <c r="E938" s="6" t="s">
        <v>3451</v>
      </c>
      <c r="F938" s="12" t="s">
        <v>20517</v>
      </c>
      <c r="G938" s="12" t="s">
        <v>20519</v>
      </c>
      <c r="H938" s="7">
        <f>VLOOKUP(B938,'[1]Reydon Pricelist+'!$A:$P,16,FALSE)</f>
        <v>10.88</v>
      </c>
      <c r="I938" s="7">
        <f>VLOOKUP(B938,'[1]Reydon Pricelist+'!$A:$P,12,FALSE)</f>
        <v>22</v>
      </c>
      <c r="J938" s="6" t="s">
        <v>3452</v>
      </c>
      <c r="K938" s="6" t="str">
        <f>VLOOKUP(B938,[2]product_categories_reydon!$A:$H,4,FALSE)</f>
        <v>Darts / Cases</v>
      </c>
      <c r="L938" s="12" t="str">
        <f>VLOOKUP(B938,'[1]Reydon Pricelist+'!$A:$G,7,FALSE)</f>
        <v>5017626016426</v>
      </c>
      <c r="M938" s="6" t="s">
        <v>3453</v>
      </c>
      <c r="O938" s="6" t="s">
        <v>27</v>
      </c>
      <c r="P938" s="6" t="s">
        <v>3174</v>
      </c>
      <c r="Q938" s="6">
        <v>20</v>
      </c>
      <c r="R938" s="6">
        <v>5017626016426</v>
      </c>
      <c r="S938" s="6">
        <v>0.16300000000000001</v>
      </c>
      <c r="T938" s="6">
        <v>4.7</v>
      </c>
      <c r="U938" s="6">
        <v>18</v>
      </c>
      <c r="V938" s="6">
        <v>27.6</v>
      </c>
      <c r="W938" s="6">
        <v>9504908000</v>
      </c>
      <c r="X938" s="6">
        <v>9059</v>
      </c>
    </row>
    <row r="939" spans="1:24" s="6" customFormat="1" x14ac:dyDescent="0.25">
      <c r="A939" s="6" t="s">
        <v>20524</v>
      </c>
      <c r="B939" s="6" t="s">
        <v>3454</v>
      </c>
      <c r="C939" s="2">
        <f>VLOOKUP(B939,'[3]reydon-stock'!$A:$E,3,FALSE)</f>
        <v>21</v>
      </c>
      <c r="D939" s="6" t="s">
        <v>3455</v>
      </c>
      <c r="E939" s="6" t="s">
        <v>3456</v>
      </c>
      <c r="F939" s="12" t="s">
        <v>20517</v>
      </c>
      <c r="G939" s="12" t="s">
        <v>20519</v>
      </c>
      <c r="H939" s="7">
        <f>VLOOKUP(B939,'[1]Reydon Pricelist+'!$A:$P,16,FALSE)</f>
        <v>5.47</v>
      </c>
      <c r="I939" s="7">
        <f>VLOOKUP(B939,'[1]Reydon Pricelist+'!$A:$P,12,FALSE)</f>
        <v>12</v>
      </c>
      <c r="J939" s="6" t="s">
        <v>3457</v>
      </c>
      <c r="K939" s="6" t="str">
        <f>VLOOKUP(B939,[2]product_categories_reydon!$A:$H,4,FALSE)</f>
        <v>Darts / Cases</v>
      </c>
      <c r="L939" s="12" t="str">
        <f>VLOOKUP(B939,'[1]Reydon Pricelist+'!$A:$G,7,FALSE)</f>
        <v>5017626015436</v>
      </c>
      <c r="M939" s="6" t="s">
        <v>3458</v>
      </c>
      <c r="O939" s="6" t="s">
        <v>27</v>
      </c>
      <c r="P939" s="6" t="s">
        <v>3174</v>
      </c>
      <c r="Q939" s="6">
        <v>20</v>
      </c>
      <c r="R939" s="6">
        <v>5017626015436</v>
      </c>
      <c r="S939" s="6">
        <v>5.8999999999999997E-2</v>
      </c>
      <c r="T939" s="6">
        <v>3.6</v>
      </c>
      <c r="U939" s="6">
        <v>8.1</v>
      </c>
      <c r="V939" s="6">
        <v>21.5</v>
      </c>
      <c r="W939" s="6">
        <v>9504908000</v>
      </c>
      <c r="X939" s="6">
        <v>404</v>
      </c>
    </row>
    <row r="940" spans="1:24" s="2" customFormat="1" x14ac:dyDescent="0.25">
      <c r="A940" s="2" t="s">
        <v>20522</v>
      </c>
      <c r="B940" s="2" t="s">
        <v>3459</v>
      </c>
      <c r="C940" s="2" t="e">
        <f>VLOOKUP(B940,'[3]reydon-stock'!$A:$E,3,FALSE)</f>
        <v>#N/A</v>
      </c>
      <c r="D940" s="2" t="s">
        <v>3455</v>
      </c>
      <c r="E940" s="2" t="s">
        <v>3456</v>
      </c>
      <c r="F940" s="2" t="s">
        <v>20517</v>
      </c>
      <c r="G940" s="2" t="s">
        <v>20519</v>
      </c>
      <c r="H940" s="3" t="e">
        <f>VLOOKUP(B940,'[1]Reydon Pricelist+'!$A:$P,16,FALSE)</f>
        <v>#N/A</v>
      </c>
      <c r="I940" s="3" t="e">
        <f>VLOOKUP(B940,'[1]Reydon Pricelist+'!$A:$P,12,FALSE)</f>
        <v>#N/A</v>
      </c>
      <c r="J940" s="2" t="s">
        <v>3460</v>
      </c>
      <c r="K940" s="2" t="str">
        <f>VLOOKUP(B940,[2]product_categories_reydon!$A:$H,4,FALSE)</f>
        <v>Darts / Cases</v>
      </c>
      <c r="L940" s="2" t="e">
        <f>VLOOKUP(B940,'[1]Reydon Pricelist+'!$A:$G,7,FALSE)</f>
        <v>#N/A</v>
      </c>
      <c r="M940" s="2" t="s">
        <v>3461</v>
      </c>
      <c r="O940" s="2" t="s">
        <v>173</v>
      </c>
      <c r="P940" s="2" t="s">
        <v>3174</v>
      </c>
      <c r="Q940" s="2">
        <v>20</v>
      </c>
      <c r="R940" s="2">
        <v>5017626015399</v>
      </c>
      <c r="S940" s="2">
        <v>5.6000000000000001E-2</v>
      </c>
      <c r="T940" s="2">
        <v>3.9</v>
      </c>
      <c r="U940" s="2">
        <v>7.3</v>
      </c>
      <c r="V940" s="2">
        <v>22</v>
      </c>
      <c r="W940" s="2">
        <v>9504908000</v>
      </c>
      <c r="X940" s="2">
        <v>404</v>
      </c>
    </row>
    <row r="941" spans="1:24" s="6" customFormat="1" x14ac:dyDescent="0.25">
      <c r="A941" s="6" t="s">
        <v>20524</v>
      </c>
      <c r="B941" s="6" t="s">
        <v>3462</v>
      </c>
      <c r="C941" s="2">
        <f>VLOOKUP(B941,'[3]reydon-stock'!$A:$E,3,FALSE)</f>
        <v>16</v>
      </c>
      <c r="D941" s="6" t="s">
        <v>3463</v>
      </c>
      <c r="E941" s="6" t="s">
        <v>3464</v>
      </c>
      <c r="F941" s="12" t="s">
        <v>20517</v>
      </c>
      <c r="G941" s="12" t="s">
        <v>20519</v>
      </c>
      <c r="H941" s="7">
        <f>VLOOKUP(B941,'[1]Reydon Pricelist+'!$A:$P,16,FALSE)</f>
        <v>6.47</v>
      </c>
      <c r="I941" s="7">
        <f>VLOOKUP(B941,'[1]Reydon Pricelist+'!$A:$P,12,FALSE)</f>
        <v>14</v>
      </c>
      <c r="J941" s="6" t="s">
        <v>3465</v>
      </c>
      <c r="K941" s="6" t="str">
        <f>VLOOKUP(B941,[2]product_categories_reydon!$A:$H,4,FALSE)</f>
        <v>Darts / Accessories</v>
      </c>
      <c r="L941" s="12" t="str">
        <f>VLOOKUP(B941,'[1]Reydon Pricelist+'!$A:$G,7,FALSE)</f>
        <v>5017626011988</v>
      </c>
      <c r="M941" s="6" t="s">
        <v>3466</v>
      </c>
      <c r="P941" s="6" t="s">
        <v>3174</v>
      </c>
      <c r="Q941" s="6">
        <v>20</v>
      </c>
      <c r="R941" s="6">
        <v>5017626011988</v>
      </c>
      <c r="S941" s="6">
        <v>0.10100000000000001</v>
      </c>
      <c r="T941" s="6">
        <v>1.5</v>
      </c>
      <c r="U941" s="6">
        <v>9.9</v>
      </c>
      <c r="V941" s="6">
        <v>19</v>
      </c>
      <c r="W941" s="6">
        <v>9504908000</v>
      </c>
      <c r="X941" s="6">
        <v>9060</v>
      </c>
    </row>
    <row r="942" spans="1:24" s="2" customFormat="1" x14ac:dyDescent="0.25">
      <c r="A942" s="2" t="s">
        <v>20522</v>
      </c>
      <c r="B942" s="2" t="s">
        <v>3467</v>
      </c>
      <c r="C942" s="2" t="e">
        <f>VLOOKUP(B942,'[3]reydon-stock'!$A:$E,3,FALSE)</f>
        <v>#N/A</v>
      </c>
      <c r="D942" s="2" t="s">
        <v>3468</v>
      </c>
      <c r="E942" s="2" t="s">
        <v>3469</v>
      </c>
      <c r="F942" s="2" t="s">
        <v>20517</v>
      </c>
      <c r="G942" s="2" t="s">
        <v>20519</v>
      </c>
      <c r="H942" s="3" t="e">
        <f>VLOOKUP(B942,'[1]Reydon Pricelist+'!$A:$P,16,FALSE)</f>
        <v>#N/A</v>
      </c>
      <c r="I942" s="3" t="e">
        <f>VLOOKUP(B942,'[1]Reydon Pricelist+'!$A:$P,12,FALSE)</f>
        <v>#N/A</v>
      </c>
      <c r="J942" s="2" t="s">
        <v>3470</v>
      </c>
      <c r="K942" s="2" t="str">
        <f>VLOOKUP(B942,[2]product_categories_reydon!$A:$H,4,FALSE)</f>
        <v>Darts / Darts</v>
      </c>
      <c r="L942" s="2" t="e">
        <f>VLOOKUP(B942,'[1]Reydon Pricelist+'!$A:$G,7,FALSE)</f>
        <v>#N/A</v>
      </c>
      <c r="M942" s="2" t="s">
        <v>3471</v>
      </c>
      <c r="P942" s="2" t="s">
        <v>3174</v>
      </c>
      <c r="Q942" s="2">
        <v>20</v>
      </c>
      <c r="R942" s="2">
        <v>5017626000111</v>
      </c>
      <c r="S942" s="2">
        <v>9.6000000000000002E-2</v>
      </c>
      <c r="T942" s="2">
        <v>15.6</v>
      </c>
      <c r="U942" s="2">
        <v>6.3</v>
      </c>
      <c r="V942" s="2">
        <v>10.9</v>
      </c>
      <c r="W942" s="2">
        <v>9504908000</v>
      </c>
      <c r="X942" s="2">
        <v>412</v>
      </c>
    </row>
    <row r="943" spans="1:24" s="6" customFormat="1" x14ac:dyDescent="0.25">
      <c r="A943" s="6" t="s">
        <v>20524</v>
      </c>
      <c r="B943" s="6" t="s">
        <v>3472</v>
      </c>
      <c r="C943" s="2">
        <f>VLOOKUP(B943,'[3]reydon-stock'!$A:$E,3,FALSE)</f>
        <v>30</v>
      </c>
      <c r="D943" s="6" t="s">
        <v>3473</v>
      </c>
      <c r="E943" s="6" t="s">
        <v>3474</v>
      </c>
      <c r="F943" s="12" t="s">
        <v>20517</v>
      </c>
      <c r="G943" s="12" t="s">
        <v>20519</v>
      </c>
      <c r="H943" s="7">
        <f>VLOOKUP(B943,'[1]Reydon Pricelist+'!$A:$P,16,FALSE)</f>
        <v>0.79</v>
      </c>
      <c r="I943" s="7">
        <f>VLOOKUP(B943,'[1]Reydon Pricelist+'!$A:$P,12,FALSE)</f>
        <v>2</v>
      </c>
      <c r="J943" s="6" t="s">
        <v>3475</v>
      </c>
      <c r="K943" s="6" t="str">
        <f>VLOOKUP(B943,[2]product_categories_reydon!$A:$H,4,FALSE)</f>
        <v>Darts / Darts</v>
      </c>
      <c r="L943" s="12" t="str">
        <f>VLOOKUP(B943,'[1]Reydon Pricelist+'!$A:$G,7,FALSE)</f>
        <v>HA222</v>
      </c>
      <c r="M943" s="6" t="s">
        <v>3476</v>
      </c>
      <c r="P943" s="6" t="s">
        <v>3174</v>
      </c>
      <c r="Q943" s="6">
        <v>20</v>
      </c>
      <c r="R943" s="6" t="s">
        <v>3472</v>
      </c>
      <c r="S943" s="6">
        <v>0.08</v>
      </c>
      <c r="T943" s="6">
        <v>1.5</v>
      </c>
      <c r="U943" s="6">
        <v>6.5</v>
      </c>
      <c r="V943" s="6">
        <v>11</v>
      </c>
      <c r="W943" s="6">
        <v>9504908000</v>
      </c>
      <c r="X943" s="6">
        <v>40522</v>
      </c>
    </row>
    <row r="944" spans="1:24" s="6" customFormat="1" x14ac:dyDescent="0.25">
      <c r="A944" s="6" t="s">
        <v>20524</v>
      </c>
      <c r="B944" s="6" t="s">
        <v>3477</v>
      </c>
      <c r="C944" s="2">
        <f>VLOOKUP(B944,'[3]reydon-stock'!$A:$E,3,FALSE)</f>
        <v>49</v>
      </c>
      <c r="D944" s="6" t="s">
        <v>3478</v>
      </c>
      <c r="E944" s="6" t="s">
        <v>3479</v>
      </c>
      <c r="F944" s="12" t="s">
        <v>20517</v>
      </c>
      <c r="G944" s="12" t="s">
        <v>20519</v>
      </c>
      <c r="H944" s="7">
        <f>VLOOKUP(B944,'[1]Reydon Pricelist+'!$A:$P,16,FALSE)</f>
        <v>1.36</v>
      </c>
      <c r="I944" s="7">
        <f>VLOOKUP(B944,'[1]Reydon Pricelist+'!$A:$P,12,FALSE)</f>
        <v>3</v>
      </c>
      <c r="J944" s="6" t="s">
        <v>3480</v>
      </c>
      <c r="K944" s="6" t="str">
        <f>VLOOKUP(B944,[2]product_categories_reydon!$A:$H,4,FALSE)</f>
        <v>Darts / Dartboards</v>
      </c>
      <c r="L944" s="12" t="str">
        <f>VLOOKUP(B944,'[1]Reydon Pricelist+'!$A:$G,7,FALSE)</f>
        <v>DS710</v>
      </c>
      <c r="M944" s="6" t="s">
        <v>3481</v>
      </c>
      <c r="P944" s="6" t="s">
        <v>3174</v>
      </c>
      <c r="Q944" s="6">
        <v>20</v>
      </c>
      <c r="R944" s="6" t="s">
        <v>3477</v>
      </c>
      <c r="S944" s="6">
        <v>3.7999999999999999E-2</v>
      </c>
      <c r="T944" s="6">
        <v>2</v>
      </c>
      <c r="U944" s="6">
        <v>8</v>
      </c>
      <c r="V944" s="6">
        <v>21</v>
      </c>
      <c r="W944" s="6">
        <v>9504908000</v>
      </c>
      <c r="X944" s="6">
        <v>413</v>
      </c>
    </row>
    <row r="945" spans="1:24" s="6" customFormat="1" x14ac:dyDescent="0.25">
      <c r="A945" s="6" t="s">
        <v>20524</v>
      </c>
      <c r="B945" s="6" t="s">
        <v>3482</v>
      </c>
      <c r="C945" s="2">
        <f>VLOOKUP(B945,'[3]reydon-stock'!$A:$E,3,FALSE)</f>
        <v>25</v>
      </c>
      <c r="D945" s="6" t="s">
        <v>3483</v>
      </c>
      <c r="E945" s="6" t="s">
        <v>3484</v>
      </c>
      <c r="F945" s="12" t="s">
        <v>20517</v>
      </c>
      <c r="G945" s="12" t="s">
        <v>20519</v>
      </c>
      <c r="H945" s="7">
        <f>VLOOKUP(B945,'[1]Reydon Pricelist+'!$A:$P,16,FALSE)</f>
        <v>23.46</v>
      </c>
      <c r="I945" s="7">
        <f>VLOOKUP(B945,'[1]Reydon Pricelist+'!$A:$P,12,FALSE)</f>
        <v>48</v>
      </c>
      <c r="J945" s="6" t="s">
        <v>3485</v>
      </c>
      <c r="K945" s="6" t="str">
        <f>VLOOKUP(B945,[2]product_categories_reydon!$A:$H,4,FALSE)</f>
        <v>Darts / Dartboards</v>
      </c>
      <c r="L945" s="12" t="str">
        <f>VLOOKUP(B945,'[1]Reydon Pricelist+'!$A:$G,7,FALSE)</f>
        <v>5017626009671</v>
      </c>
      <c r="M945" s="6" t="s">
        <v>3486</v>
      </c>
      <c r="O945" s="6" t="s">
        <v>27</v>
      </c>
      <c r="P945" s="6" t="s">
        <v>3174</v>
      </c>
      <c r="Q945" s="6">
        <v>20</v>
      </c>
      <c r="R945" s="6">
        <v>5017626009671</v>
      </c>
      <c r="S945" s="6">
        <v>0.85299999999999998</v>
      </c>
      <c r="T945" s="6">
        <v>12</v>
      </c>
      <c r="U945" s="6">
        <v>20</v>
      </c>
      <c r="V945" s="6">
        <v>53</v>
      </c>
      <c r="W945" s="6">
        <v>9504908000</v>
      </c>
      <c r="X945" s="6">
        <v>400</v>
      </c>
    </row>
    <row r="946" spans="1:24" s="6" customFormat="1" x14ac:dyDescent="0.25">
      <c r="A946" s="6" t="s">
        <v>20524</v>
      </c>
      <c r="B946" s="6" t="s">
        <v>3487</v>
      </c>
      <c r="C946" s="2">
        <f>VLOOKUP(B946,'[3]reydon-stock'!$A:$E,3,FALSE)</f>
        <v>46</v>
      </c>
      <c r="D946" s="6" t="s">
        <v>3488</v>
      </c>
      <c r="E946" s="6" t="s">
        <v>3489</v>
      </c>
      <c r="F946" s="12" t="s">
        <v>20517</v>
      </c>
      <c r="G946" s="12" t="s">
        <v>20519</v>
      </c>
      <c r="H946" s="7">
        <f>VLOOKUP(B946,'[1]Reydon Pricelist+'!$A:$P,16,FALSE)</f>
        <v>32.28</v>
      </c>
      <c r="I946" s="7">
        <f>VLOOKUP(B946,'[1]Reydon Pricelist+'!$A:$P,12,FALSE)</f>
        <v>66</v>
      </c>
      <c r="J946" s="6" t="s">
        <v>3490</v>
      </c>
      <c r="K946" s="6" t="str">
        <f>VLOOKUP(B946,[2]product_categories_reydon!$A:$H,4,FALSE)</f>
        <v>Darts / Dartboards</v>
      </c>
      <c r="L946" s="12" t="str">
        <f>VLOOKUP(B946,'[1]Reydon Pricelist+'!$A:$G,7,FALSE)</f>
        <v>5017626009688</v>
      </c>
      <c r="M946" s="6" t="s">
        <v>3491</v>
      </c>
      <c r="P946" s="6" t="s">
        <v>3174</v>
      </c>
      <c r="Q946" s="6">
        <v>20</v>
      </c>
      <c r="R946" s="6">
        <v>5017626009688</v>
      </c>
      <c r="S946" s="6">
        <v>4.9560000000000004</v>
      </c>
      <c r="T946" s="6">
        <v>4.8</v>
      </c>
      <c r="U946" s="6">
        <v>45.6</v>
      </c>
      <c r="V946" s="6">
        <v>45.6</v>
      </c>
      <c r="W946" s="6">
        <v>9504908000</v>
      </c>
      <c r="X946" s="6">
        <v>418</v>
      </c>
    </row>
    <row r="947" spans="1:24" s="6" customFormat="1" x14ac:dyDescent="0.25">
      <c r="A947" s="6" t="s">
        <v>20524</v>
      </c>
      <c r="B947" s="6" t="s">
        <v>3492</v>
      </c>
      <c r="C947" s="2">
        <f>VLOOKUP(B947,'[3]reydon-stock'!$A:$E,3,FALSE)</f>
        <v>60</v>
      </c>
      <c r="D947" s="6" t="s">
        <v>3493</v>
      </c>
      <c r="E947" s="6" t="s">
        <v>3494</v>
      </c>
      <c r="F947" s="12" t="s">
        <v>20517</v>
      </c>
      <c r="G947" s="12" t="s">
        <v>20519</v>
      </c>
      <c r="H947" s="7">
        <f>VLOOKUP(B947,'[1]Reydon Pricelist+'!$A:$P,16,FALSE)</f>
        <v>22.87</v>
      </c>
      <c r="I947" s="7">
        <f>VLOOKUP(B947,'[1]Reydon Pricelist+'!$A:$P,12,FALSE)</f>
        <v>47</v>
      </c>
      <c r="J947" s="6" t="s">
        <v>3495</v>
      </c>
      <c r="K947" s="6" t="str">
        <f>VLOOKUP(B947,[2]product_categories_reydon!$A:$H,4,FALSE)</f>
        <v>Darts / Dartboards</v>
      </c>
      <c r="L947" s="12" t="str">
        <f>VLOOKUP(B947,'[1]Reydon Pricelist+'!$A:$G,7,FALSE)</f>
        <v>5017626000326</v>
      </c>
      <c r="M947" s="6" t="s">
        <v>3496</v>
      </c>
      <c r="P947" s="6" t="s">
        <v>3174</v>
      </c>
      <c r="Q947" s="6">
        <v>20</v>
      </c>
      <c r="R947" s="6">
        <v>5017626000326</v>
      </c>
      <c r="S947" s="6">
        <v>4.8499999999999996</v>
      </c>
      <c r="T947" s="6">
        <v>4.4000000000000004</v>
      </c>
      <c r="U947" s="6">
        <v>45.7</v>
      </c>
      <c r="V947" s="6">
        <v>45.7</v>
      </c>
      <c r="W947" s="6">
        <v>9504908000</v>
      </c>
      <c r="X947" s="6">
        <v>422</v>
      </c>
    </row>
    <row r="948" spans="1:24" s="6" customFormat="1" x14ac:dyDescent="0.25">
      <c r="A948" s="6" t="s">
        <v>20524</v>
      </c>
      <c r="B948" s="6" t="s">
        <v>3497</v>
      </c>
      <c r="C948" s="2">
        <f>VLOOKUP(B948,'[3]reydon-stock'!$A:$E,3,FALSE)</f>
        <v>0</v>
      </c>
      <c r="D948" s="6" t="s">
        <v>3498</v>
      </c>
      <c r="E948" s="6" t="s">
        <v>3499</v>
      </c>
      <c r="F948" s="12" t="s">
        <v>20517</v>
      </c>
      <c r="G948" s="12" t="s">
        <v>20519</v>
      </c>
      <c r="H948" s="7">
        <f>VLOOKUP(B948,'[1]Reydon Pricelist+'!$A:$P,16,FALSE)</f>
        <v>46.98</v>
      </c>
      <c r="I948" s="7">
        <f>VLOOKUP(B948,'[1]Reydon Pricelist+'!$A:$P,12,FALSE)</f>
        <v>96</v>
      </c>
      <c r="J948" s="6" t="s">
        <v>3500</v>
      </c>
      <c r="K948" s="6" t="str">
        <f>VLOOKUP(B948,[2]product_categories_reydon!$A:$H,4,FALSE)</f>
        <v>Darts / Dartboards</v>
      </c>
      <c r="L948" s="12" t="str">
        <f>VLOOKUP(B948,'[1]Reydon Pricelist+'!$A:$G,7,FALSE)</f>
        <v>5017626009213</v>
      </c>
      <c r="M948" s="6" t="s">
        <v>3501</v>
      </c>
      <c r="P948" s="6" t="s">
        <v>3174</v>
      </c>
      <c r="Q948" s="6">
        <v>20</v>
      </c>
      <c r="R948" s="6">
        <v>5017626009213</v>
      </c>
      <c r="S948" s="6">
        <v>11.125</v>
      </c>
      <c r="T948" s="6">
        <v>9.5</v>
      </c>
      <c r="U948" s="6">
        <v>53.1</v>
      </c>
      <c r="V948" s="6">
        <v>66.5</v>
      </c>
      <c r="W948" s="6">
        <v>9504908000</v>
      </c>
      <c r="X948" s="6">
        <v>424</v>
      </c>
    </row>
    <row r="949" spans="1:24" s="6" customFormat="1" x14ac:dyDescent="0.25">
      <c r="A949" s="6" t="s">
        <v>20524</v>
      </c>
      <c r="B949" s="6" t="s">
        <v>3502</v>
      </c>
      <c r="C949" s="2">
        <f>VLOOKUP(B949,'[3]reydon-stock'!$A:$E,3,FALSE)</f>
        <v>192</v>
      </c>
      <c r="D949" s="6" t="s">
        <v>3503</v>
      </c>
      <c r="E949" s="6" t="s">
        <v>3504</v>
      </c>
      <c r="F949" s="12" t="s">
        <v>20517</v>
      </c>
      <c r="G949" s="12" t="s">
        <v>20519</v>
      </c>
      <c r="H949" s="7">
        <f>VLOOKUP(B949,'[1]Reydon Pricelist+'!$A:$P,16,FALSE)</f>
        <v>11.11</v>
      </c>
      <c r="I949" s="7">
        <f>VLOOKUP(B949,'[1]Reydon Pricelist+'!$A:$P,12,FALSE)</f>
        <v>23</v>
      </c>
      <c r="J949" s="6" t="s">
        <v>3505</v>
      </c>
      <c r="K949" s="6" t="str">
        <f>VLOOKUP(B949,[2]product_categories_reydon!$A:$H,4,FALSE)</f>
        <v>Darts / Dartboards</v>
      </c>
      <c r="L949" s="12" t="str">
        <f>VLOOKUP(B949,'[1]Reydon Pricelist+'!$A:$G,7,FALSE)</f>
        <v>5017626015542</v>
      </c>
      <c r="M949" s="6" t="s">
        <v>3506</v>
      </c>
      <c r="P949" s="6" t="s">
        <v>3174</v>
      </c>
      <c r="Q949" s="6">
        <v>20</v>
      </c>
      <c r="R949" s="6">
        <v>5017626015542</v>
      </c>
      <c r="S949" s="6">
        <v>3.36</v>
      </c>
      <c r="T949" s="6">
        <v>46</v>
      </c>
      <c r="U949" s="6">
        <v>46</v>
      </c>
      <c r="V949" s="6">
        <v>3</v>
      </c>
      <c r="W949" s="6">
        <v>9504908000</v>
      </c>
      <c r="X949" s="6">
        <v>40526</v>
      </c>
    </row>
    <row r="950" spans="1:24" s="6" customFormat="1" x14ac:dyDescent="0.25">
      <c r="A950" s="6" t="s">
        <v>20524</v>
      </c>
      <c r="B950" s="6" t="s">
        <v>3507</v>
      </c>
      <c r="C950" s="2">
        <f>VLOOKUP(B950,'[3]reydon-stock'!$A:$E,3,FALSE)</f>
        <v>29</v>
      </c>
      <c r="D950" s="6" t="s">
        <v>3508</v>
      </c>
      <c r="E950" s="6" t="s">
        <v>3509</v>
      </c>
      <c r="F950" s="12" t="s">
        <v>20517</v>
      </c>
      <c r="G950" s="12" t="s">
        <v>20519</v>
      </c>
      <c r="H950" s="7">
        <f>VLOOKUP(B950,'[1]Reydon Pricelist+'!$A:$P,16,FALSE)</f>
        <v>19.34</v>
      </c>
      <c r="I950" s="7">
        <f>VLOOKUP(B950,'[1]Reydon Pricelist+'!$A:$P,12,FALSE)</f>
        <v>40</v>
      </c>
      <c r="J950" s="6" t="s">
        <v>3510</v>
      </c>
      <c r="K950" s="6" t="str">
        <f>VLOOKUP(B950,[2]product_categories_reydon!$A:$H,4,FALSE)</f>
        <v>Darts / Dartboards</v>
      </c>
      <c r="L950" s="12" t="str">
        <f>VLOOKUP(B950,'[1]Reydon Pricelist+'!$A:$G,7,FALSE)</f>
        <v>5017626012749</v>
      </c>
      <c r="M950" s="6" t="s">
        <v>3511</v>
      </c>
      <c r="P950" s="6" t="s">
        <v>3174</v>
      </c>
      <c r="Q950" s="6">
        <v>20</v>
      </c>
      <c r="R950" s="6">
        <v>5017626012749</v>
      </c>
      <c r="S950" s="6">
        <v>4.4050000000000002</v>
      </c>
      <c r="T950" s="6">
        <v>4.8</v>
      </c>
      <c r="U950" s="6">
        <v>45.6</v>
      </c>
      <c r="V950" s="6">
        <v>45.6</v>
      </c>
      <c r="W950" s="6">
        <v>9504908000</v>
      </c>
      <c r="X950" s="6">
        <v>9061</v>
      </c>
    </row>
    <row r="951" spans="1:24" s="6" customFormat="1" x14ac:dyDescent="0.25">
      <c r="A951" s="6" t="s">
        <v>20524</v>
      </c>
      <c r="B951" s="6" t="s">
        <v>3512</v>
      </c>
      <c r="C951" s="2">
        <f>VLOOKUP(B951,'[3]reydon-stock'!$A:$E,3,FALSE)</f>
        <v>20</v>
      </c>
      <c r="D951" s="6" t="s">
        <v>3513</v>
      </c>
      <c r="E951" s="6" t="s">
        <v>3514</v>
      </c>
      <c r="F951" s="12" t="s">
        <v>20517</v>
      </c>
      <c r="G951" s="12" t="s">
        <v>20519</v>
      </c>
      <c r="H951" s="7">
        <f>VLOOKUP(B951,'[1]Reydon Pricelist+'!$A:$P,16,FALSE)</f>
        <v>35.22</v>
      </c>
      <c r="I951" s="7">
        <f>VLOOKUP(B951,'[1]Reydon Pricelist+'!$A:$P,12,FALSE)</f>
        <v>72</v>
      </c>
      <c r="J951" s="6" t="s">
        <v>3515</v>
      </c>
      <c r="K951" s="6" t="str">
        <f>VLOOKUP(B951,[2]product_categories_reydon!$A:$H,4,FALSE)</f>
        <v>Darts / Accessories</v>
      </c>
      <c r="L951" s="12" t="str">
        <f>VLOOKUP(B951,'[1]Reydon Pricelist+'!$A:$G,7,FALSE)</f>
        <v>5017626000333</v>
      </c>
      <c r="M951" s="6" t="s">
        <v>3516</v>
      </c>
      <c r="P951" s="6" t="s">
        <v>3174</v>
      </c>
      <c r="Q951" s="6">
        <v>20</v>
      </c>
      <c r="R951" s="6">
        <v>5017626000333</v>
      </c>
      <c r="S951" s="6">
        <v>9.3000000000000007</v>
      </c>
      <c r="T951" s="6">
        <v>15</v>
      </c>
      <c r="U951" s="6">
        <v>14.5</v>
      </c>
      <c r="V951" s="6">
        <v>64.5</v>
      </c>
      <c r="W951" s="6">
        <v>9504908000</v>
      </c>
      <c r="X951" s="6">
        <v>9062</v>
      </c>
    </row>
    <row r="952" spans="1:24" s="6" customFormat="1" x14ac:dyDescent="0.25">
      <c r="A952" s="6" t="s">
        <v>20524</v>
      </c>
      <c r="B952" s="6" t="s">
        <v>3517</v>
      </c>
      <c r="C952" s="2">
        <f>VLOOKUP(B952,'[3]reydon-stock'!$A:$E,3,FALSE)</f>
        <v>23</v>
      </c>
      <c r="D952" s="6" t="s">
        <v>3518</v>
      </c>
      <c r="E952" s="6" t="s">
        <v>3519</v>
      </c>
      <c r="F952" s="12" t="s">
        <v>20517</v>
      </c>
      <c r="G952" s="12" t="s">
        <v>20519</v>
      </c>
      <c r="H952" s="7">
        <f>VLOOKUP(B952,'[1]Reydon Pricelist+'!$A:$P,16,FALSE)</f>
        <v>27.05</v>
      </c>
      <c r="I952" s="7">
        <f>VLOOKUP(B952,'[1]Reydon Pricelist+'!$A:$P,12,FALSE)</f>
        <v>56</v>
      </c>
      <c r="J952" s="6" t="s">
        <v>3520</v>
      </c>
      <c r="K952" s="6" t="str">
        <f>VLOOKUP(B952,[2]product_categories_reydon!$A:$H,4,FALSE)</f>
        <v>Darts / Accessories</v>
      </c>
      <c r="L952" s="12" t="str">
        <f>VLOOKUP(B952,'[1]Reydon Pricelist+'!$A:$G,7,FALSE)</f>
        <v>5017626014668</v>
      </c>
      <c r="M952" s="6" t="s">
        <v>3521</v>
      </c>
      <c r="P952" s="6" t="s">
        <v>3174</v>
      </c>
      <c r="Q952" s="6">
        <v>20</v>
      </c>
      <c r="R952" s="6">
        <v>5017626014668</v>
      </c>
      <c r="S952" s="6">
        <v>2.3519999999999999</v>
      </c>
      <c r="T952" s="6">
        <v>15.6</v>
      </c>
      <c r="U952" s="6">
        <v>15.6</v>
      </c>
      <c r="V952" s="6">
        <v>67</v>
      </c>
      <c r="W952" s="6">
        <v>9504908000</v>
      </c>
      <c r="X952" s="6">
        <v>421</v>
      </c>
    </row>
    <row r="953" spans="1:24" s="2" customFormat="1" x14ac:dyDescent="0.25">
      <c r="A953" s="2" t="s">
        <v>20523</v>
      </c>
      <c r="B953" s="2">
        <v>200948</v>
      </c>
      <c r="C953" s="2">
        <f>VLOOKUP(B953,'[3]reydon-stock'!$A:$E,3,FALSE)</f>
        <v>6</v>
      </c>
      <c r="D953" s="2" t="s">
        <v>3522</v>
      </c>
      <c r="E953" s="2" t="s">
        <v>3523</v>
      </c>
      <c r="F953" s="12" t="s">
        <v>20517</v>
      </c>
      <c r="G953" s="12" t="s">
        <v>20519</v>
      </c>
      <c r="H953" s="3" t="e">
        <f>VLOOKUP(B953,'[1]Reydon Pricelist+'!$A:$P,16,FALSE)</f>
        <v>#N/A</v>
      </c>
      <c r="I953" s="3" t="e">
        <f>VLOOKUP(B953,'[1]Reydon Pricelist+'!$A:$P,12,FALSE)</f>
        <v>#N/A</v>
      </c>
      <c r="J953" s="2" t="s">
        <v>3524</v>
      </c>
      <c r="K953" s="2" t="str">
        <f>VLOOKUP(B953,[2]product_categories_reydon!$A:$H,4,FALSE)</f>
        <v>Darts / Darts</v>
      </c>
      <c r="L953" s="12" t="e">
        <f>VLOOKUP(B953,'[1]Reydon Pricelist+'!$A:$G,7,FALSE)</f>
        <v>#N/A</v>
      </c>
      <c r="M953" s="2" t="s">
        <v>3525</v>
      </c>
      <c r="N953" s="2" t="s">
        <v>3192</v>
      </c>
      <c r="P953" s="2" t="s">
        <v>3526</v>
      </c>
      <c r="Q953" s="2">
        <v>20</v>
      </c>
      <c r="R953" s="2">
        <v>5050807062065</v>
      </c>
      <c r="S953" s="2">
        <v>0.155</v>
      </c>
      <c r="T953" s="2">
        <v>12</v>
      </c>
      <c r="U953" s="2">
        <v>1</v>
      </c>
      <c r="V953" s="2">
        <v>20.5</v>
      </c>
      <c r="W953" s="2">
        <v>9504908000</v>
      </c>
      <c r="X953" s="2">
        <v>48162</v>
      </c>
    </row>
    <row r="954" spans="1:24" s="2" customFormat="1" x14ac:dyDescent="0.25">
      <c r="A954" s="2" t="s">
        <v>20523</v>
      </c>
      <c r="B954" s="2">
        <v>200949</v>
      </c>
      <c r="C954" s="2">
        <f>VLOOKUP(B954,'[3]reydon-stock'!$A:$E,3,FALSE)</f>
        <v>6</v>
      </c>
      <c r="D954" s="2" t="s">
        <v>3522</v>
      </c>
      <c r="E954" s="2" t="s">
        <v>3523</v>
      </c>
      <c r="F954" s="12" t="s">
        <v>20517</v>
      </c>
      <c r="G954" s="12" t="s">
        <v>20519</v>
      </c>
      <c r="H954" s="3" t="e">
        <f>VLOOKUP(B954,'[1]Reydon Pricelist+'!$A:$P,16,FALSE)</f>
        <v>#N/A</v>
      </c>
      <c r="I954" s="3" t="e">
        <f>VLOOKUP(B954,'[1]Reydon Pricelist+'!$A:$P,12,FALSE)</f>
        <v>#N/A</v>
      </c>
      <c r="J954" s="2" t="s">
        <v>3527</v>
      </c>
      <c r="K954" s="2" t="str">
        <f>VLOOKUP(B954,[2]product_categories_reydon!$A:$H,4,FALSE)</f>
        <v>Darts / Darts</v>
      </c>
      <c r="L954" s="12" t="e">
        <f>VLOOKUP(B954,'[1]Reydon Pricelist+'!$A:$G,7,FALSE)</f>
        <v>#N/A</v>
      </c>
      <c r="M954" s="2" t="s">
        <v>3528</v>
      </c>
      <c r="N954" s="2" t="s">
        <v>3196</v>
      </c>
      <c r="P954" s="2" t="s">
        <v>3526</v>
      </c>
      <c r="Q954" s="2">
        <v>20</v>
      </c>
      <c r="R954" s="2">
        <v>5050807062072</v>
      </c>
      <c r="S954" s="2">
        <v>0.159</v>
      </c>
      <c r="T954" s="2">
        <v>12</v>
      </c>
      <c r="U954" s="2">
        <v>1</v>
      </c>
      <c r="V954" s="2">
        <v>20.5</v>
      </c>
      <c r="W954" s="2">
        <v>9504908000</v>
      </c>
      <c r="X954" s="2">
        <v>48162</v>
      </c>
    </row>
    <row r="955" spans="1:24" s="2" customFormat="1" ht="120" x14ac:dyDescent="0.25">
      <c r="A955" s="2" t="s">
        <v>20523</v>
      </c>
      <c r="B955" s="2">
        <v>190003</v>
      </c>
      <c r="C955" s="2">
        <f>VLOOKUP(B955,'[3]reydon-stock'!$A:$E,3,FALSE)</f>
        <v>7</v>
      </c>
      <c r="D955" s="2" t="s">
        <v>3529</v>
      </c>
      <c r="E955" s="4" t="s">
        <v>3530</v>
      </c>
      <c r="F955" s="12" t="s">
        <v>20517</v>
      </c>
      <c r="G955" s="12" t="s">
        <v>20519</v>
      </c>
      <c r="H955" s="3" t="e">
        <f>VLOOKUP(B955,'[1]Reydon Pricelist+'!$A:$P,16,FALSE)</f>
        <v>#N/A</v>
      </c>
      <c r="I955" s="3" t="e">
        <f>VLOOKUP(B955,'[1]Reydon Pricelist+'!$A:$P,12,FALSE)</f>
        <v>#N/A</v>
      </c>
      <c r="J955" s="2" t="s">
        <v>3531</v>
      </c>
      <c r="K955" s="2" t="str">
        <f>VLOOKUP(B955,[2]product_categories_reydon!$A:$H,4,FALSE)</f>
        <v>Darts / Darts</v>
      </c>
      <c r="L955" s="12" t="e">
        <f>VLOOKUP(B955,'[1]Reydon Pricelist+'!$A:$G,7,FALSE)</f>
        <v>#N/A</v>
      </c>
      <c r="M955" s="2" t="s">
        <v>3532</v>
      </c>
      <c r="N955" s="2" t="s">
        <v>3173</v>
      </c>
      <c r="P955" s="2" t="s">
        <v>3526</v>
      </c>
      <c r="Q955" s="2">
        <v>20</v>
      </c>
      <c r="R955" s="2">
        <v>5050807040629</v>
      </c>
      <c r="S955" s="2">
        <v>0.126</v>
      </c>
      <c r="T955" s="2">
        <v>9.5</v>
      </c>
      <c r="U955" s="2">
        <v>2</v>
      </c>
      <c r="V955" s="2">
        <v>18</v>
      </c>
      <c r="W955" s="2">
        <v>9504908000</v>
      </c>
      <c r="X955" s="2">
        <v>48164</v>
      </c>
    </row>
    <row r="956" spans="1:24" s="2" customFormat="1" ht="120" x14ac:dyDescent="0.25">
      <c r="A956" s="2" t="s">
        <v>20523</v>
      </c>
      <c r="B956" s="2">
        <v>190004</v>
      </c>
      <c r="C956" s="2">
        <f>VLOOKUP(B956,'[3]reydon-stock'!$A:$E,3,FALSE)</f>
        <v>1</v>
      </c>
      <c r="D956" s="2" t="s">
        <v>3529</v>
      </c>
      <c r="E956" s="4" t="s">
        <v>3530</v>
      </c>
      <c r="F956" s="12" t="s">
        <v>20517</v>
      </c>
      <c r="G956" s="12" t="s">
        <v>20519</v>
      </c>
      <c r="H956" s="3" t="e">
        <f>VLOOKUP(B956,'[1]Reydon Pricelist+'!$A:$P,16,FALSE)</f>
        <v>#N/A</v>
      </c>
      <c r="I956" s="3" t="e">
        <f>VLOOKUP(B956,'[1]Reydon Pricelist+'!$A:$P,12,FALSE)</f>
        <v>#N/A</v>
      </c>
      <c r="J956" s="2" t="s">
        <v>3533</v>
      </c>
      <c r="K956" s="2" t="str">
        <f>VLOOKUP(B956,[2]product_categories_reydon!$A:$H,4,FALSE)</f>
        <v>Darts / Darts</v>
      </c>
      <c r="L956" s="12" t="e">
        <f>VLOOKUP(B956,'[1]Reydon Pricelist+'!$A:$G,7,FALSE)</f>
        <v>#N/A</v>
      </c>
      <c r="M956" s="2" t="s">
        <v>3534</v>
      </c>
      <c r="N956" s="2" t="s">
        <v>3178</v>
      </c>
      <c r="P956" s="2" t="s">
        <v>3526</v>
      </c>
      <c r="Q956" s="2">
        <v>20</v>
      </c>
      <c r="R956" s="2">
        <v>5050807040636</v>
      </c>
      <c r="S956" s="2">
        <v>0.13</v>
      </c>
      <c r="T956" s="2">
        <v>9.5</v>
      </c>
      <c r="U956" s="2">
        <v>2</v>
      </c>
      <c r="V956" s="2">
        <v>18</v>
      </c>
      <c r="W956" s="2">
        <v>9504908000</v>
      </c>
      <c r="X956" s="2">
        <v>48164</v>
      </c>
    </row>
    <row r="957" spans="1:24" s="2" customFormat="1" x14ac:dyDescent="0.25">
      <c r="A957" s="2" t="s">
        <v>20523</v>
      </c>
      <c r="B957" s="2">
        <v>190006</v>
      </c>
      <c r="C957" s="2">
        <f>VLOOKUP(B957,'[3]reydon-stock'!$A:$E,3,FALSE)</f>
        <v>9</v>
      </c>
      <c r="D957" s="2" t="s">
        <v>3535</v>
      </c>
      <c r="E957" s="2" t="s">
        <v>3536</v>
      </c>
      <c r="F957" s="12" t="s">
        <v>20517</v>
      </c>
      <c r="G957" s="12" t="s">
        <v>20519</v>
      </c>
      <c r="H957" s="3" t="e">
        <f>VLOOKUP(B957,'[1]Reydon Pricelist+'!$A:$P,16,FALSE)</f>
        <v>#N/A</v>
      </c>
      <c r="I957" s="3" t="e">
        <f>VLOOKUP(B957,'[1]Reydon Pricelist+'!$A:$P,12,FALSE)</f>
        <v>#N/A</v>
      </c>
      <c r="J957" s="2" t="s">
        <v>3537</v>
      </c>
      <c r="K957" s="2" t="str">
        <f>VLOOKUP(B957,[2]product_categories_reydon!$A:$H,4,FALSE)</f>
        <v>Darts / Darts</v>
      </c>
      <c r="L957" s="12" t="e">
        <f>VLOOKUP(B957,'[1]Reydon Pricelist+'!$A:$G,7,FALSE)</f>
        <v>#N/A</v>
      </c>
      <c r="M957" s="2" t="s">
        <v>3538</v>
      </c>
      <c r="N957" s="2" t="s">
        <v>3188</v>
      </c>
      <c r="P957" s="2" t="s">
        <v>3526</v>
      </c>
      <c r="Q957" s="2">
        <v>20</v>
      </c>
      <c r="R957" s="2">
        <v>5050807040650</v>
      </c>
      <c r="S957" s="2">
        <v>0.128</v>
      </c>
      <c r="T957" s="2">
        <v>9.5</v>
      </c>
      <c r="U957" s="2">
        <v>2</v>
      </c>
      <c r="V957" s="2">
        <v>18</v>
      </c>
      <c r="W957" s="2">
        <v>9504908000</v>
      </c>
      <c r="X957" s="2">
        <v>48163</v>
      </c>
    </row>
    <row r="958" spans="1:24" s="2" customFormat="1" x14ac:dyDescent="0.25">
      <c r="A958" s="2" t="s">
        <v>20523</v>
      </c>
      <c r="B958" s="2">
        <v>190007</v>
      </c>
      <c r="C958" s="2">
        <f>VLOOKUP(B958,'[3]reydon-stock'!$A:$E,3,FALSE)</f>
        <v>8</v>
      </c>
      <c r="D958" s="2" t="s">
        <v>3535</v>
      </c>
      <c r="E958" s="2" t="s">
        <v>3536</v>
      </c>
      <c r="F958" s="12" t="s">
        <v>20517</v>
      </c>
      <c r="G958" s="12" t="s">
        <v>20519</v>
      </c>
      <c r="H958" s="3" t="e">
        <f>VLOOKUP(B958,'[1]Reydon Pricelist+'!$A:$P,16,FALSE)</f>
        <v>#N/A</v>
      </c>
      <c r="I958" s="3" t="e">
        <f>VLOOKUP(B958,'[1]Reydon Pricelist+'!$A:$P,12,FALSE)</f>
        <v>#N/A</v>
      </c>
      <c r="J958" s="2" t="s">
        <v>3539</v>
      </c>
      <c r="K958" s="2" t="str">
        <f>VLOOKUP(B958,[2]product_categories_reydon!$A:$H,4,FALSE)</f>
        <v>Darts / Darts</v>
      </c>
      <c r="L958" s="12" t="e">
        <f>VLOOKUP(B958,'[1]Reydon Pricelist+'!$A:$G,7,FALSE)</f>
        <v>#N/A</v>
      </c>
      <c r="M958" s="2" t="s">
        <v>3540</v>
      </c>
      <c r="N958" s="2" t="s">
        <v>3192</v>
      </c>
      <c r="P958" s="2" t="s">
        <v>3526</v>
      </c>
      <c r="Q958" s="2">
        <v>20</v>
      </c>
      <c r="R958" s="2">
        <v>5050807040667</v>
      </c>
      <c r="S958" s="2">
        <v>0.13300000000000001</v>
      </c>
      <c r="T958" s="2">
        <v>9.5</v>
      </c>
      <c r="U958" s="2">
        <v>2</v>
      </c>
      <c r="V958" s="2">
        <v>18</v>
      </c>
      <c r="W958" s="2">
        <v>9504908000</v>
      </c>
      <c r="X958" s="2">
        <v>48163</v>
      </c>
    </row>
    <row r="959" spans="1:24" s="2" customFormat="1" x14ac:dyDescent="0.25">
      <c r="A959" s="2" t="s">
        <v>20523</v>
      </c>
      <c r="B959" s="2">
        <v>200260</v>
      </c>
      <c r="C959" s="2">
        <f>VLOOKUP(B959,'[3]reydon-stock'!$A:$E,3,FALSE)</f>
        <v>42</v>
      </c>
      <c r="D959" s="2" t="s">
        <v>3541</v>
      </c>
      <c r="E959" s="2" t="s">
        <v>3542</v>
      </c>
      <c r="F959" s="12" t="s">
        <v>20517</v>
      </c>
      <c r="G959" s="12" t="s">
        <v>20519</v>
      </c>
      <c r="H959" s="3" t="e">
        <f>VLOOKUP(B959,'[1]Reydon Pricelist+'!$A:$P,16,FALSE)</f>
        <v>#N/A</v>
      </c>
      <c r="I959" s="3" t="e">
        <f>VLOOKUP(B959,'[1]Reydon Pricelist+'!$A:$P,12,FALSE)</f>
        <v>#N/A</v>
      </c>
      <c r="J959" s="2" t="s">
        <v>3543</v>
      </c>
      <c r="K959" s="2" t="str">
        <f>VLOOKUP(B959,[2]product_categories_reydon!$A:$H,4,FALSE)</f>
        <v>Darts / Darts</v>
      </c>
      <c r="L959" s="12" t="e">
        <f>VLOOKUP(B959,'[1]Reydon Pricelist+'!$A:$G,7,FALSE)</f>
        <v>#N/A</v>
      </c>
      <c r="M959" s="2" t="s">
        <v>3544</v>
      </c>
      <c r="N959" s="2" t="s">
        <v>3192</v>
      </c>
      <c r="P959" s="2" t="s">
        <v>3526</v>
      </c>
      <c r="Q959" s="2">
        <v>20</v>
      </c>
      <c r="R959" s="2">
        <v>5050807020720</v>
      </c>
      <c r="S959" s="2">
        <v>0.13800000000000001</v>
      </c>
      <c r="T959" s="2">
        <v>11.5</v>
      </c>
      <c r="U959" s="2">
        <v>1</v>
      </c>
      <c r="V959" s="2">
        <v>20</v>
      </c>
      <c r="W959" s="2">
        <v>9504908000</v>
      </c>
      <c r="X959" s="2">
        <v>48165</v>
      </c>
    </row>
    <row r="960" spans="1:24" s="2" customFormat="1" x14ac:dyDescent="0.25">
      <c r="A960" s="2" t="s">
        <v>20523</v>
      </c>
      <c r="B960" s="2">
        <v>190000</v>
      </c>
      <c r="C960" s="2">
        <f>VLOOKUP(B960,'[3]reydon-stock'!$A:$E,3,FALSE)</f>
        <v>9</v>
      </c>
      <c r="D960" s="2" t="s">
        <v>3545</v>
      </c>
      <c r="E960" s="2" t="s">
        <v>3546</v>
      </c>
      <c r="F960" s="12" t="s">
        <v>20517</v>
      </c>
      <c r="G960" s="12" t="s">
        <v>20519</v>
      </c>
      <c r="H960" s="3" t="e">
        <f>VLOOKUP(B960,'[1]Reydon Pricelist+'!$A:$P,16,FALSE)</f>
        <v>#N/A</v>
      </c>
      <c r="I960" s="3" t="e">
        <f>VLOOKUP(B960,'[1]Reydon Pricelist+'!$A:$P,12,FALSE)</f>
        <v>#N/A</v>
      </c>
      <c r="J960" s="2" t="s">
        <v>3547</v>
      </c>
      <c r="K960" s="2" t="str">
        <f>VLOOKUP(B960,[2]product_categories_reydon!$A:$H,4,FALSE)</f>
        <v>Darts / Darts</v>
      </c>
      <c r="L960" s="12" t="e">
        <f>VLOOKUP(B960,'[1]Reydon Pricelist+'!$A:$G,7,FALSE)</f>
        <v>#N/A</v>
      </c>
      <c r="M960" s="2" t="s">
        <v>3548</v>
      </c>
      <c r="N960" s="2" t="s">
        <v>3188</v>
      </c>
      <c r="P960" s="2" t="s">
        <v>3526</v>
      </c>
      <c r="Q960" s="2">
        <v>20</v>
      </c>
      <c r="R960" s="2">
        <v>5050807040230</v>
      </c>
      <c r="S960" s="2">
        <v>0.11600000000000001</v>
      </c>
      <c r="T960" s="2">
        <v>12</v>
      </c>
      <c r="U960" s="2">
        <v>1</v>
      </c>
      <c r="V960" s="2">
        <v>20.5</v>
      </c>
      <c r="W960" s="2">
        <v>9504908000</v>
      </c>
      <c r="X960" s="2">
        <v>48166</v>
      </c>
    </row>
    <row r="961" spans="1:24" s="2" customFormat="1" x14ac:dyDescent="0.25">
      <c r="A961" s="2" t="s">
        <v>20523</v>
      </c>
      <c r="B961" s="2">
        <v>190001</v>
      </c>
      <c r="C961" s="2">
        <f>VLOOKUP(B961,'[3]reydon-stock'!$A:$E,3,FALSE)</f>
        <v>0</v>
      </c>
      <c r="D961" s="2" t="s">
        <v>3545</v>
      </c>
      <c r="E961" s="2" t="s">
        <v>3546</v>
      </c>
      <c r="F961" s="12" t="s">
        <v>20517</v>
      </c>
      <c r="G961" s="12" t="s">
        <v>20519</v>
      </c>
      <c r="H961" s="3" t="e">
        <f>VLOOKUP(B961,'[1]Reydon Pricelist+'!$A:$P,16,FALSE)</f>
        <v>#N/A</v>
      </c>
      <c r="I961" s="3" t="e">
        <f>VLOOKUP(B961,'[1]Reydon Pricelist+'!$A:$P,12,FALSE)</f>
        <v>#N/A</v>
      </c>
      <c r="J961" s="2" t="s">
        <v>3549</v>
      </c>
      <c r="K961" s="2" t="str">
        <f>VLOOKUP(B961,[2]product_categories_reydon!$A:$H,4,FALSE)</f>
        <v>Darts / Darts</v>
      </c>
      <c r="L961" s="12" t="e">
        <f>VLOOKUP(B961,'[1]Reydon Pricelist+'!$A:$G,7,FALSE)</f>
        <v>#N/A</v>
      </c>
      <c r="M961" s="2" t="s">
        <v>3550</v>
      </c>
      <c r="N961" s="2" t="s">
        <v>3192</v>
      </c>
      <c r="P961" s="2" t="s">
        <v>3526</v>
      </c>
      <c r="Q961" s="2">
        <v>20</v>
      </c>
      <c r="R961" s="2">
        <v>5050807040247</v>
      </c>
      <c r="S961" s="2">
        <v>0</v>
      </c>
      <c r="T961" s="2">
        <v>0</v>
      </c>
      <c r="U961" s="2">
        <v>0</v>
      </c>
      <c r="V961" s="2">
        <v>0</v>
      </c>
      <c r="W961" s="2">
        <v>9504908000</v>
      </c>
      <c r="X961" s="2">
        <v>48166</v>
      </c>
    </row>
    <row r="962" spans="1:24" s="2" customFormat="1" ht="120" x14ac:dyDescent="0.25">
      <c r="A962" s="2" t="s">
        <v>20523</v>
      </c>
      <c r="B962" s="2">
        <v>190009</v>
      </c>
      <c r="C962" s="2">
        <f>VLOOKUP(B962,'[3]reydon-stock'!$A:$E,3,FALSE)</f>
        <v>7</v>
      </c>
      <c r="D962" s="2" t="s">
        <v>3551</v>
      </c>
      <c r="E962" s="4" t="s">
        <v>3552</v>
      </c>
      <c r="F962" s="12" t="s">
        <v>20517</v>
      </c>
      <c r="G962" s="12" t="s">
        <v>20519</v>
      </c>
      <c r="H962" s="3" t="e">
        <f>VLOOKUP(B962,'[1]Reydon Pricelist+'!$A:$P,16,FALSE)</f>
        <v>#N/A</v>
      </c>
      <c r="I962" s="3" t="e">
        <f>VLOOKUP(B962,'[1]Reydon Pricelist+'!$A:$P,12,FALSE)</f>
        <v>#N/A</v>
      </c>
      <c r="J962" s="2" t="s">
        <v>3553</v>
      </c>
      <c r="K962" s="2" t="str">
        <f>VLOOKUP(B962,[2]product_categories_reydon!$A:$H,4,FALSE)</f>
        <v>Darts / Darts</v>
      </c>
      <c r="L962" s="12" t="e">
        <f>VLOOKUP(B962,'[1]Reydon Pricelist+'!$A:$G,7,FALSE)</f>
        <v>#N/A</v>
      </c>
      <c r="M962" s="2" t="s">
        <v>3554</v>
      </c>
      <c r="N962" s="2" t="s">
        <v>3188</v>
      </c>
      <c r="P962" s="2" t="s">
        <v>3526</v>
      </c>
      <c r="Q962" s="2">
        <v>20</v>
      </c>
      <c r="R962" s="2">
        <v>5050807040551</v>
      </c>
      <c r="S962" s="2">
        <v>0.127</v>
      </c>
      <c r="T962" s="2">
        <v>9.5</v>
      </c>
      <c r="U962" s="2">
        <v>2</v>
      </c>
      <c r="V962" s="2">
        <v>18</v>
      </c>
      <c r="W962" s="2">
        <v>9504908000</v>
      </c>
      <c r="X962" s="2">
        <v>48168</v>
      </c>
    </row>
    <row r="963" spans="1:24" s="2" customFormat="1" ht="120" x14ac:dyDescent="0.25">
      <c r="A963" s="2" t="s">
        <v>20523</v>
      </c>
      <c r="B963" s="2">
        <v>190010</v>
      </c>
      <c r="C963" s="2">
        <f>VLOOKUP(B963,'[3]reydon-stock'!$A:$E,3,FALSE)</f>
        <v>7</v>
      </c>
      <c r="D963" s="2" t="s">
        <v>3551</v>
      </c>
      <c r="E963" s="4" t="s">
        <v>3552</v>
      </c>
      <c r="F963" s="12" t="s">
        <v>20517</v>
      </c>
      <c r="G963" s="12" t="s">
        <v>20519</v>
      </c>
      <c r="H963" s="3" t="e">
        <f>VLOOKUP(B963,'[1]Reydon Pricelist+'!$A:$P,16,FALSE)</f>
        <v>#N/A</v>
      </c>
      <c r="I963" s="3" t="e">
        <f>VLOOKUP(B963,'[1]Reydon Pricelist+'!$A:$P,12,FALSE)</f>
        <v>#N/A</v>
      </c>
      <c r="J963" s="2" t="s">
        <v>3555</v>
      </c>
      <c r="K963" s="2" t="str">
        <f>VLOOKUP(B963,[2]product_categories_reydon!$A:$H,4,FALSE)</f>
        <v>Darts / Darts</v>
      </c>
      <c r="L963" s="12" t="e">
        <f>VLOOKUP(B963,'[1]Reydon Pricelist+'!$A:$G,7,FALSE)</f>
        <v>#N/A</v>
      </c>
      <c r="M963" s="2" t="s">
        <v>3556</v>
      </c>
      <c r="N963" s="2" t="s">
        <v>3192</v>
      </c>
      <c r="P963" s="2" t="s">
        <v>3526</v>
      </c>
      <c r="Q963" s="2">
        <v>20</v>
      </c>
      <c r="R963" s="2">
        <v>5050807040568</v>
      </c>
      <c r="S963" s="2">
        <v>0.13500000000000001</v>
      </c>
      <c r="T963" s="2">
        <v>9.5</v>
      </c>
      <c r="U963" s="2">
        <v>2</v>
      </c>
      <c r="V963" s="2">
        <v>18</v>
      </c>
      <c r="W963" s="2">
        <v>9504908000</v>
      </c>
      <c r="X963" s="2">
        <v>48168</v>
      </c>
    </row>
    <row r="964" spans="1:24" s="2" customFormat="1" ht="105" x14ac:dyDescent="0.25">
      <c r="A964" s="2" t="s">
        <v>20523</v>
      </c>
      <c r="B964" s="2">
        <v>100122</v>
      </c>
      <c r="C964" s="2">
        <f>VLOOKUP(B964,'[3]reydon-stock'!$A:$E,3,FALSE)</f>
        <v>9</v>
      </c>
      <c r="D964" s="2" t="s">
        <v>3557</v>
      </c>
      <c r="E964" s="4" t="s">
        <v>3558</v>
      </c>
      <c r="F964" s="12" t="s">
        <v>20517</v>
      </c>
      <c r="G964" s="12" t="s">
        <v>20519</v>
      </c>
      <c r="H964" s="3" t="e">
        <f>VLOOKUP(B964,'[1]Reydon Pricelist+'!$A:$P,16,FALSE)</f>
        <v>#N/A</v>
      </c>
      <c r="I964" s="3" t="e">
        <f>VLOOKUP(B964,'[1]Reydon Pricelist+'!$A:$P,12,FALSE)</f>
        <v>#N/A</v>
      </c>
      <c r="J964" s="2" t="s">
        <v>3559</v>
      </c>
      <c r="K964" s="2" t="str">
        <f>VLOOKUP(B964,[2]product_categories_reydon!$A:$H,4,FALSE)</f>
        <v>Darts / Darts</v>
      </c>
      <c r="L964" s="12" t="e">
        <f>VLOOKUP(B964,'[1]Reydon Pricelist+'!$A:$G,7,FALSE)</f>
        <v>#N/A</v>
      </c>
      <c r="M964" s="2" t="s">
        <v>3560</v>
      </c>
      <c r="N964" s="2" t="s">
        <v>3173</v>
      </c>
      <c r="P964" s="2" t="s">
        <v>3526</v>
      </c>
      <c r="Q964" s="2">
        <v>20</v>
      </c>
      <c r="R964" s="2">
        <v>5050807031436</v>
      </c>
      <c r="S964" s="2">
        <v>0.124</v>
      </c>
      <c r="T964" s="2">
        <v>9.5</v>
      </c>
      <c r="U964" s="2">
        <v>2</v>
      </c>
      <c r="V964" s="2">
        <v>18</v>
      </c>
      <c r="W964" s="2">
        <v>9504908000</v>
      </c>
      <c r="X964" s="2">
        <v>48167</v>
      </c>
    </row>
    <row r="965" spans="1:24" s="2" customFormat="1" ht="105" x14ac:dyDescent="0.25">
      <c r="A965" s="2" t="s">
        <v>20523</v>
      </c>
      <c r="B965" s="2">
        <v>100124</v>
      </c>
      <c r="C965" s="2">
        <f>VLOOKUP(B965,'[3]reydon-stock'!$A:$E,3,FALSE)</f>
        <v>8</v>
      </c>
      <c r="D965" s="2" t="s">
        <v>3557</v>
      </c>
      <c r="E965" s="4" t="s">
        <v>3558</v>
      </c>
      <c r="F965" s="12" t="s">
        <v>20517</v>
      </c>
      <c r="G965" s="12" t="s">
        <v>20519</v>
      </c>
      <c r="H965" s="3" t="e">
        <f>VLOOKUP(B965,'[1]Reydon Pricelist+'!$A:$P,16,FALSE)</f>
        <v>#N/A</v>
      </c>
      <c r="I965" s="3" t="e">
        <f>VLOOKUP(B965,'[1]Reydon Pricelist+'!$A:$P,12,FALSE)</f>
        <v>#N/A</v>
      </c>
      <c r="J965" s="2" t="s">
        <v>3561</v>
      </c>
      <c r="K965" s="2" t="str">
        <f>VLOOKUP(B965,[2]product_categories_reydon!$A:$H,4,FALSE)</f>
        <v>Darts / Darts</v>
      </c>
      <c r="L965" s="12" t="e">
        <f>VLOOKUP(B965,'[1]Reydon Pricelist+'!$A:$G,7,FALSE)</f>
        <v>#N/A</v>
      </c>
      <c r="M965" s="2" t="s">
        <v>3562</v>
      </c>
      <c r="N965" s="2" t="s">
        <v>3178</v>
      </c>
      <c r="P965" s="2" t="s">
        <v>3526</v>
      </c>
      <c r="Q965" s="2">
        <v>20</v>
      </c>
      <c r="R965" s="2">
        <v>5050807031443</v>
      </c>
      <c r="S965" s="2">
        <v>0.13200000000000001</v>
      </c>
      <c r="T965" s="2">
        <v>9.5</v>
      </c>
      <c r="U965" s="2">
        <v>2</v>
      </c>
      <c r="V965" s="2">
        <v>18</v>
      </c>
      <c r="W965" s="2">
        <v>9504908000</v>
      </c>
      <c r="X965" s="2">
        <v>48167</v>
      </c>
    </row>
    <row r="966" spans="1:24" s="2" customFormat="1" ht="120" x14ac:dyDescent="0.25">
      <c r="A966" s="2" t="s">
        <v>20523</v>
      </c>
      <c r="B966" s="2">
        <v>190036</v>
      </c>
      <c r="C966" s="2">
        <f>VLOOKUP(B966,'[3]reydon-stock'!$A:$E,3,FALSE)</f>
        <v>9</v>
      </c>
      <c r="D966" s="2" t="s">
        <v>3563</v>
      </c>
      <c r="E966" s="4" t="s">
        <v>3564</v>
      </c>
      <c r="F966" s="12" t="s">
        <v>20517</v>
      </c>
      <c r="G966" s="12" t="s">
        <v>20519</v>
      </c>
      <c r="H966" s="3" t="e">
        <f>VLOOKUP(B966,'[1]Reydon Pricelist+'!$A:$P,16,FALSE)</f>
        <v>#N/A</v>
      </c>
      <c r="I966" s="3" t="e">
        <f>VLOOKUP(B966,'[1]Reydon Pricelist+'!$A:$P,12,FALSE)</f>
        <v>#N/A</v>
      </c>
      <c r="J966" s="2" t="s">
        <v>3565</v>
      </c>
      <c r="K966" s="2" t="str">
        <f>VLOOKUP(B966,[2]product_categories_reydon!$A:$H,4,FALSE)</f>
        <v>Darts / Darts</v>
      </c>
      <c r="L966" s="12" t="e">
        <f>VLOOKUP(B966,'[1]Reydon Pricelist+'!$A:$G,7,FALSE)</f>
        <v>#N/A</v>
      </c>
      <c r="M966" s="2" t="s">
        <v>3566</v>
      </c>
      <c r="N966" s="2" t="s">
        <v>3188</v>
      </c>
      <c r="P966" s="2" t="s">
        <v>3526</v>
      </c>
      <c r="Q966" s="2">
        <v>20</v>
      </c>
      <c r="R966" s="2">
        <v>5050807043538</v>
      </c>
      <c r="S966" s="2">
        <v>0.122</v>
      </c>
      <c r="T966" s="2">
        <v>12</v>
      </c>
      <c r="U966" s="2">
        <v>1</v>
      </c>
      <c r="V966" s="2">
        <v>20.5</v>
      </c>
      <c r="W966" s="2">
        <v>9504908000</v>
      </c>
      <c r="X966" s="2">
        <v>48170</v>
      </c>
    </row>
    <row r="967" spans="1:24" s="2" customFormat="1" ht="120" x14ac:dyDescent="0.25">
      <c r="A967" s="2" t="s">
        <v>20523</v>
      </c>
      <c r="B967" s="2">
        <v>190037</v>
      </c>
      <c r="C967" s="2">
        <f>VLOOKUP(B967,'[3]reydon-stock'!$A:$E,3,FALSE)</f>
        <v>9</v>
      </c>
      <c r="D967" s="2" t="s">
        <v>3563</v>
      </c>
      <c r="E967" s="4" t="s">
        <v>3564</v>
      </c>
      <c r="F967" s="12" t="s">
        <v>20517</v>
      </c>
      <c r="G967" s="12" t="s">
        <v>20519</v>
      </c>
      <c r="H967" s="3" t="e">
        <f>VLOOKUP(B967,'[1]Reydon Pricelist+'!$A:$P,16,FALSE)</f>
        <v>#N/A</v>
      </c>
      <c r="I967" s="3" t="e">
        <f>VLOOKUP(B967,'[1]Reydon Pricelist+'!$A:$P,12,FALSE)</f>
        <v>#N/A</v>
      </c>
      <c r="J967" s="2" t="s">
        <v>3567</v>
      </c>
      <c r="K967" s="2" t="str">
        <f>VLOOKUP(B967,[2]product_categories_reydon!$A:$H,4,FALSE)</f>
        <v>Darts / Darts</v>
      </c>
      <c r="L967" s="12" t="e">
        <f>VLOOKUP(B967,'[1]Reydon Pricelist+'!$A:$G,7,FALSE)</f>
        <v>#N/A</v>
      </c>
      <c r="M967" s="2" t="s">
        <v>3568</v>
      </c>
      <c r="N967" s="2" t="s">
        <v>3192</v>
      </c>
      <c r="P967" s="2" t="s">
        <v>3526</v>
      </c>
      <c r="Q967" s="2">
        <v>20</v>
      </c>
      <c r="R967" s="2">
        <v>5050807043545</v>
      </c>
      <c r="S967" s="2">
        <v>0.128</v>
      </c>
      <c r="T967" s="2">
        <v>12</v>
      </c>
      <c r="U967" s="2">
        <v>1</v>
      </c>
      <c r="V967" s="2">
        <v>20.5</v>
      </c>
      <c r="W967" s="2">
        <v>9504908000</v>
      </c>
      <c r="X967" s="2">
        <v>48170</v>
      </c>
    </row>
    <row r="968" spans="1:24" s="2" customFormat="1" x14ac:dyDescent="0.25">
      <c r="A968" s="2" t="s">
        <v>20523</v>
      </c>
      <c r="B968" s="2">
        <v>190051</v>
      </c>
      <c r="C968" s="2">
        <f>VLOOKUP(B968,'[3]reydon-stock'!$A:$E,3,FALSE)</f>
        <v>9</v>
      </c>
      <c r="D968" s="2" t="s">
        <v>3569</v>
      </c>
      <c r="E968" s="2" t="s">
        <v>3570</v>
      </c>
      <c r="F968" s="12" t="s">
        <v>20517</v>
      </c>
      <c r="G968" s="12" t="s">
        <v>20519</v>
      </c>
      <c r="H968" s="3" t="e">
        <f>VLOOKUP(B968,'[1]Reydon Pricelist+'!$A:$P,16,FALSE)</f>
        <v>#N/A</v>
      </c>
      <c r="I968" s="3" t="e">
        <f>VLOOKUP(B968,'[1]Reydon Pricelist+'!$A:$P,12,FALSE)</f>
        <v>#N/A</v>
      </c>
      <c r="J968" s="2" t="s">
        <v>3571</v>
      </c>
      <c r="K968" s="2" t="str">
        <f>VLOOKUP(B968,[2]product_categories_reydon!$A:$H,4,FALSE)</f>
        <v>Darts / Darts</v>
      </c>
      <c r="L968" s="12" t="e">
        <f>VLOOKUP(B968,'[1]Reydon Pricelist+'!$A:$G,7,FALSE)</f>
        <v>#N/A</v>
      </c>
      <c r="M968" s="2" t="s">
        <v>3572</v>
      </c>
      <c r="N968" s="2" t="s">
        <v>3173</v>
      </c>
      <c r="P968" s="2" t="s">
        <v>3526</v>
      </c>
      <c r="Q968" s="2">
        <v>20</v>
      </c>
      <c r="R968" s="2">
        <v>5050807044207</v>
      </c>
      <c r="S968" s="2">
        <v>0.11799999999999999</v>
      </c>
      <c r="T968" s="2">
        <v>12</v>
      </c>
      <c r="U968" s="2">
        <v>1</v>
      </c>
      <c r="V968" s="2">
        <v>20.5</v>
      </c>
      <c r="W968" s="2">
        <v>9504908000</v>
      </c>
      <c r="X968" s="2">
        <v>48169</v>
      </c>
    </row>
    <row r="969" spans="1:24" s="2" customFormat="1" x14ac:dyDescent="0.25">
      <c r="A969" s="2" t="s">
        <v>20523</v>
      </c>
      <c r="B969" s="2">
        <v>190052</v>
      </c>
      <c r="C969" s="2">
        <f>VLOOKUP(B969,'[3]reydon-stock'!$A:$E,3,FALSE)</f>
        <v>8</v>
      </c>
      <c r="D969" s="2" t="s">
        <v>3569</v>
      </c>
      <c r="E969" s="2" t="s">
        <v>3570</v>
      </c>
      <c r="F969" s="12" t="s">
        <v>20517</v>
      </c>
      <c r="G969" s="12" t="s">
        <v>20519</v>
      </c>
      <c r="H969" s="3" t="e">
        <f>VLOOKUP(B969,'[1]Reydon Pricelist+'!$A:$P,16,FALSE)</f>
        <v>#N/A</v>
      </c>
      <c r="I969" s="3" t="e">
        <f>VLOOKUP(B969,'[1]Reydon Pricelist+'!$A:$P,12,FALSE)</f>
        <v>#N/A</v>
      </c>
      <c r="J969" s="2" t="s">
        <v>3573</v>
      </c>
      <c r="K969" s="2" t="str">
        <f>VLOOKUP(B969,[2]product_categories_reydon!$A:$H,4,FALSE)</f>
        <v>Darts / Darts</v>
      </c>
      <c r="L969" s="12" t="e">
        <f>VLOOKUP(B969,'[1]Reydon Pricelist+'!$A:$G,7,FALSE)</f>
        <v>#N/A</v>
      </c>
      <c r="M969" s="2" t="s">
        <v>3574</v>
      </c>
      <c r="N969" s="2" t="s">
        <v>3178</v>
      </c>
      <c r="P969" s="2" t="s">
        <v>3526</v>
      </c>
      <c r="Q969" s="2">
        <v>20</v>
      </c>
      <c r="R969" s="2">
        <v>5050807044214</v>
      </c>
      <c r="S969" s="2">
        <v>0.125</v>
      </c>
      <c r="T969" s="2">
        <v>12</v>
      </c>
      <c r="U969" s="2">
        <v>1</v>
      </c>
      <c r="V969" s="2">
        <v>20.5</v>
      </c>
      <c r="W969" s="2">
        <v>9504908000</v>
      </c>
      <c r="X969" s="2">
        <v>48169</v>
      </c>
    </row>
    <row r="970" spans="1:24" s="2" customFormat="1" x14ac:dyDescent="0.25">
      <c r="A970" s="2" t="s">
        <v>20523</v>
      </c>
      <c r="B970" s="2">
        <v>190053</v>
      </c>
      <c r="C970" s="2">
        <f>VLOOKUP(B970,'[3]reydon-stock'!$A:$E,3,FALSE)</f>
        <v>9</v>
      </c>
      <c r="D970" s="2" t="s">
        <v>3569</v>
      </c>
      <c r="E970" s="2" t="s">
        <v>3570</v>
      </c>
      <c r="F970" s="12" t="s">
        <v>20517</v>
      </c>
      <c r="G970" s="12" t="s">
        <v>20519</v>
      </c>
      <c r="H970" s="3" t="e">
        <f>VLOOKUP(B970,'[1]Reydon Pricelist+'!$A:$P,16,FALSE)</f>
        <v>#N/A</v>
      </c>
      <c r="I970" s="3" t="e">
        <f>VLOOKUP(B970,'[1]Reydon Pricelist+'!$A:$P,12,FALSE)</f>
        <v>#N/A</v>
      </c>
      <c r="J970" s="2" t="s">
        <v>3575</v>
      </c>
      <c r="K970" s="2" t="str">
        <f>VLOOKUP(B970,[2]product_categories_reydon!$A:$H,4,FALSE)</f>
        <v>Darts / Darts</v>
      </c>
      <c r="L970" s="12" t="e">
        <f>VLOOKUP(B970,'[1]Reydon Pricelist+'!$A:$G,7,FALSE)</f>
        <v>#N/A</v>
      </c>
      <c r="M970" s="2" t="s">
        <v>3576</v>
      </c>
      <c r="N970" s="2" t="s">
        <v>3182</v>
      </c>
      <c r="P970" s="2" t="s">
        <v>3526</v>
      </c>
      <c r="Q970" s="2">
        <v>20</v>
      </c>
      <c r="R970" s="2">
        <v>5050807044221</v>
      </c>
      <c r="S970" s="2">
        <v>0.13100000000000001</v>
      </c>
      <c r="T970" s="2">
        <v>12</v>
      </c>
      <c r="U970" s="2">
        <v>1</v>
      </c>
      <c r="V970" s="2">
        <v>20.5</v>
      </c>
      <c r="W970" s="2">
        <v>9504908000</v>
      </c>
      <c r="X970" s="2">
        <v>48169</v>
      </c>
    </row>
    <row r="971" spans="1:24" s="2" customFormat="1" ht="165" x14ac:dyDescent="0.25">
      <c r="A971" s="2" t="s">
        <v>20523</v>
      </c>
      <c r="B971" s="2">
        <v>190033</v>
      </c>
      <c r="C971" s="2">
        <f>VLOOKUP(B971,'[3]reydon-stock'!$A:$E,3,FALSE)</f>
        <v>9</v>
      </c>
      <c r="D971" s="2" t="s">
        <v>3577</v>
      </c>
      <c r="E971" s="4" t="s">
        <v>3578</v>
      </c>
      <c r="F971" s="12" t="s">
        <v>20517</v>
      </c>
      <c r="G971" s="12" t="s">
        <v>20519</v>
      </c>
      <c r="H971" s="3" t="e">
        <f>VLOOKUP(B971,'[1]Reydon Pricelist+'!$A:$P,16,FALSE)</f>
        <v>#N/A</v>
      </c>
      <c r="I971" s="3" t="e">
        <f>VLOOKUP(B971,'[1]Reydon Pricelist+'!$A:$P,12,FALSE)</f>
        <v>#N/A</v>
      </c>
      <c r="J971" s="2" t="s">
        <v>3579</v>
      </c>
      <c r="K971" s="2" t="str">
        <f>VLOOKUP(B971,[2]product_categories_reydon!$A:$H,4,FALSE)</f>
        <v>Darts / Darts</v>
      </c>
      <c r="L971" s="12" t="e">
        <f>VLOOKUP(B971,'[1]Reydon Pricelist+'!$A:$G,7,FALSE)</f>
        <v>#N/A</v>
      </c>
      <c r="M971" s="2" t="s">
        <v>3580</v>
      </c>
      <c r="N971" s="2" t="s">
        <v>3188</v>
      </c>
      <c r="P971" s="2" t="s">
        <v>3526</v>
      </c>
      <c r="Q971" s="2">
        <v>20</v>
      </c>
      <c r="R971" s="2">
        <v>5050807043507</v>
      </c>
      <c r="S971" s="2">
        <v>0.13300000000000001</v>
      </c>
      <c r="T971" s="2">
        <v>9.5</v>
      </c>
      <c r="U971" s="2">
        <v>2</v>
      </c>
      <c r="V971" s="2">
        <v>18</v>
      </c>
      <c r="W971" s="2">
        <v>9504908000</v>
      </c>
      <c r="X971" s="2">
        <v>48171</v>
      </c>
    </row>
    <row r="972" spans="1:24" s="2" customFormat="1" ht="165" x14ac:dyDescent="0.25">
      <c r="A972" s="2" t="s">
        <v>20523</v>
      </c>
      <c r="B972" s="2">
        <v>190034</v>
      </c>
      <c r="C972" s="2">
        <f>VLOOKUP(B972,'[3]reydon-stock'!$A:$E,3,FALSE)</f>
        <v>1</v>
      </c>
      <c r="D972" s="2" t="s">
        <v>3577</v>
      </c>
      <c r="E972" s="4" t="s">
        <v>3578</v>
      </c>
      <c r="F972" s="12" t="s">
        <v>20517</v>
      </c>
      <c r="G972" s="12" t="s">
        <v>20519</v>
      </c>
      <c r="H972" s="3" t="e">
        <f>VLOOKUP(B972,'[1]Reydon Pricelist+'!$A:$P,16,FALSE)</f>
        <v>#N/A</v>
      </c>
      <c r="I972" s="3" t="e">
        <f>VLOOKUP(B972,'[1]Reydon Pricelist+'!$A:$P,12,FALSE)</f>
        <v>#N/A</v>
      </c>
      <c r="J972" s="2" t="s">
        <v>3581</v>
      </c>
      <c r="K972" s="2" t="str">
        <f>VLOOKUP(B972,[2]product_categories_reydon!$A:$H,4,FALSE)</f>
        <v>Darts / Darts</v>
      </c>
      <c r="L972" s="12" t="e">
        <f>VLOOKUP(B972,'[1]Reydon Pricelist+'!$A:$G,7,FALSE)</f>
        <v>#N/A</v>
      </c>
      <c r="M972" s="2" t="s">
        <v>3582</v>
      </c>
      <c r="N972" s="2" t="s">
        <v>3192</v>
      </c>
      <c r="P972" s="2" t="s">
        <v>3526</v>
      </c>
      <c r="Q972" s="2">
        <v>20</v>
      </c>
      <c r="R972" s="2">
        <v>5050807043514</v>
      </c>
      <c r="S972" s="2">
        <v>0.13700000000000001</v>
      </c>
      <c r="T972" s="2">
        <v>9.5</v>
      </c>
      <c r="U972" s="2">
        <v>2</v>
      </c>
      <c r="V972" s="2">
        <v>18</v>
      </c>
      <c r="W972" s="2">
        <v>9504908000</v>
      </c>
      <c r="X972" s="2">
        <v>48171</v>
      </c>
    </row>
    <row r="973" spans="1:24" s="2" customFormat="1" x14ac:dyDescent="0.25">
      <c r="A973" s="2" t="s">
        <v>20523</v>
      </c>
      <c r="B973" s="2">
        <v>121105</v>
      </c>
      <c r="C973" s="2">
        <f>VLOOKUP(B973,'[3]reydon-stock'!$A:$E,3,FALSE)</f>
        <v>0</v>
      </c>
      <c r="D973" s="2" t="s">
        <v>3583</v>
      </c>
      <c r="E973" s="2" t="s">
        <v>3584</v>
      </c>
      <c r="F973" s="12" t="s">
        <v>20517</v>
      </c>
      <c r="G973" s="12" t="s">
        <v>20519</v>
      </c>
      <c r="H973" s="3" t="e">
        <f>VLOOKUP(B973,'[1]Reydon Pricelist+'!$A:$P,16,FALSE)</f>
        <v>#N/A</v>
      </c>
      <c r="I973" s="3" t="e">
        <f>VLOOKUP(B973,'[1]Reydon Pricelist+'!$A:$P,12,FALSE)</f>
        <v>#N/A</v>
      </c>
      <c r="J973" s="2" t="s">
        <v>3585</v>
      </c>
      <c r="K973" s="2" t="str">
        <f>VLOOKUP(B973,[2]product_categories_reydon!$A:$H,4,FALSE)</f>
        <v>Darts / Darts</v>
      </c>
      <c r="L973" s="12" t="e">
        <f>VLOOKUP(B973,'[1]Reydon Pricelist+'!$A:$G,7,FALSE)</f>
        <v>#N/A</v>
      </c>
      <c r="M973" s="2" t="s">
        <v>3586</v>
      </c>
      <c r="P973" s="2" t="s">
        <v>3526</v>
      </c>
      <c r="Q973" s="2">
        <v>20</v>
      </c>
      <c r="R973" s="2">
        <v>5050807030347</v>
      </c>
      <c r="S973" s="2">
        <v>0</v>
      </c>
      <c r="T973" s="2">
        <v>0</v>
      </c>
      <c r="U973" s="2">
        <v>0</v>
      </c>
      <c r="V973" s="2">
        <v>0</v>
      </c>
      <c r="W973" s="2">
        <v>9504908000</v>
      </c>
      <c r="X973" s="2">
        <v>48174</v>
      </c>
    </row>
    <row r="974" spans="1:24" s="2" customFormat="1" x14ac:dyDescent="0.25">
      <c r="A974" s="2" t="s">
        <v>20523</v>
      </c>
      <c r="B974" s="2">
        <v>100081</v>
      </c>
      <c r="C974" s="2">
        <f>VLOOKUP(B974,'[3]reydon-stock'!$A:$E,3,FALSE)</f>
        <v>15</v>
      </c>
      <c r="D974" s="2" t="s">
        <v>3587</v>
      </c>
      <c r="E974" s="2" t="s">
        <v>3588</v>
      </c>
      <c r="F974" s="12" t="s">
        <v>20517</v>
      </c>
      <c r="G974" s="12" t="s">
        <v>20519</v>
      </c>
      <c r="H974" s="3" t="e">
        <f>VLOOKUP(B974,'[1]Reydon Pricelist+'!$A:$P,16,FALSE)</f>
        <v>#N/A</v>
      </c>
      <c r="I974" s="3" t="e">
        <f>VLOOKUP(B974,'[1]Reydon Pricelist+'!$A:$P,12,FALSE)</f>
        <v>#N/A</v>
      </c>
      <c r="J974" s="2" t="s">
        <v>3589</v>
      </c>
      <c r="K974" s="2" t="str">
        <f>VLOOKUP(B974,[2]product_categories_reydon!$A:$H,4,FALSE)</f>
        <v>Darts / Darts</v>
      </c>
      <c r="L974" s="12" t="e">
        <f>VLOOKUP(B974,'[1]Reydon Pricelist+'!$A:$G,7,FALSE)</f>
        <v>#N/A</v>
      </c>
      <c r="M974" s="2" t="s">
        <v>3590</v>
      </c>
      <c r="N974" s="2" t="s">
        <v>3591</v>
      </c>
      <c r="P974" s="2" t="s">
        <v>3526</v>
      </c>
      <c r="Q974" s="2">
        <v>20</v>
      </c>
      <c r="R974" s="2">
        <v>5050807042531</v>
      </c>
      <c r="S974" s="2">
        <v>3.7999999999999999E-2</v>
      </c>
      <c r="T974" s="2">
        <v>4</v>
      </c>
      <c r="U974" s="2">
        <v>1</v>
      </c>
      <c r="V974" s="2">
        <v>11</v>
      </c>
      <c r="W974" s="2">
        <v>9504908000</v>
      </c>
      <c r="X974" s="2">
        <v>48172</v>
      </c>
    </row>
    <row r="975" spans="1:24" s="2" customFormat="1" x14ac:dyDescent="0.25">
      <c r="A975" s="2" t="s">
        <v>20523</v>
      </c>
      <c r="B975" s="2">
        <v>100086</v>
      </c>
      <c r="C975" s="2">
        <f>VLOOKUP(B975,'[3]reydon-stock'!$A:$E,3,FALSE)</f>
        <v>17</v>
      </c>
      <c r="D975" s="2" t="s">
        <v>3592</v>
      </c>
      <c r="E975" s="2" t="s">
        <v>3588</v>
      </c>
      <c r="F975" s="12" t="s">
        <v>20517</v>
      </c>
      <c r="G975" s="12" t="s">
        <v>20519</v>
      </c>
      <c r="H975" s="3" t="e">
        <f>VLOOKUP(B975,'[1]Reydon Pricelist+'!$A:$P,16,FALSE)</f>
        <v>#N/A</v>
      </c>
      <c r="I975" s="3" t="e">
        <f>VLOOKUP(B975,'[1]Reydon Pricelist+'!$A:$P,12,FALSE)</f>
        <v>#N/A</v>
      </c>
      <c r="J975" s="2" t="s">
        <v>3593</v>
      </c>
      <c r="K975" s="2" t="str">
        <f>VLOOKUP(B975,[2]product_categories_reydon!$A:$H,4,FALSE)</f>
        <v>Darts / Darts</v>
      </c>
      <c r="L975" s="12" t="e">
        <f>VLOOKUP(B975,'[1]Reydon Pricelist+'!$A:$G,7,FALSE)</f>
        <v>#N/A</v>
      </c>
      <c r="M975" s="2" t="s">
        <v>3594</v>
      </c>
      <c r="N975" s="2" t="s">
        <v>3595</v>
      </c>
      <c r="P975" s="2" t="s">
        <v>3526</v>
      </c>
      <c r="Q975" s="2">
        <v>20</v>
      </c>
      <c r="R975" s="2">
        <v>5050807042609</v>
      </c>
      <c r="S975" s="2">
        <v>3.7999999999999999E-2</v>
      </c>
      <c r="T975" s="2">
        <v>4</v>
      </c>
      <c r="U975" s="2">
        <v>1</v>
      </c>
      <c r="V975" s="2">
        <v>11</v>
      </c>
      <c r="W975" s="2">
        <v>9504908000</v>
      </c>
      <c r="X975" s="2">
        <v>48173</v>
      </c>
    </row>
    <row r="976" spans="1:24" s="2" customFormat="1" ht="75" x14ac:dyDescent="0.25">
      <c r="A976" s="2" t="s">
        <v>20523</v>
      </c>
      <c r="B976" s="2">
        <v>110842</v>
      </c>
      <c r="C976" s="2">
        <f>VLOOKUP(B976,'[3]reydon-stock'!$A:$E,3,FALSE)</f>
        <v>35</v>
      </c>
      <c r="D976" s="2" t="s">
        <v>3596</v>
      </c>
      <c r="E976" s="4" t="s">
        <v>3597</v>
      </c>
      <c r="F976" s="12" t="s">
        <v>20517</v>
      </c>
      <c r="G976" s="12" t="s">
        <v>20519</v>
      </c>
      <c r="H976" s="3" t="e">
        <f>VLOOKUP(B976,'[1]Reydon Pricelist+'!$A:$P,16,FALSE)</f>
        <v>#N/A</v>
      </c>
      <c r="I976" s="3" t="e">
        <f>VLOOKUP(B976,'[1]Reydon Pricelist+'!$A:$P,12,FALSE)</f>
        <v>#N/A</v>
      </c>
      <c r="J976" s="2" t="s">
        <v>3598</v>
      </c>
      <c r="K976" s="2" t="str">
        <f>VLOOKUP(B976,[2]product_categories_reydon!$A:$H,4,FALSE)</f>
        <v>Darts / Darts</v>
      </c>
      <c r="L976" s="12" t="e">
        <f>VLOOKUP(B976,'[1]Reydon Pricelist+'!$A:$G,7,FALSE)</f>
        <v>#N/A</v>
      </c>
      <c r="M976" s="2" t="s">
        <v>3599</v>
      </c>
      <c r="N976" s="2" t="s">
        <v>3600</v>
      </c>
      <c r="P976" s="2" t="s">
        <v>3526</v>
      </c>
      <c r="Q976" s="2">
        <v>20</v>
      </c>
      <c r="R976" s="2">
        <v>5050807033973</v>
      </c>
      <c r="S976" s="2">
        <v>3.6999999999999998E-2</v>
      </c>
      <c r="T976" s="2">
        <v>4</v>
      </c>
      <c r="U976" s="2">
        <v>3</v>
      </c>
      <c r="V976" s="2">
        <v>10.5</v>
      </c>
      <c r="W976" s="2">
        <v>9504908000</v>
      </c>
      <c r="X976" s="2">
        <v>48175</v>
      </c>
    </row>
    <row r="977" spans="1:24" s="2" customFormat="1" ht="75" x14ac:dyDescent="0.25">
      <c r="A977" s="2" t="s">
        <v>20523</v>
      </c>
      <c r="B977" s="2">
        <v>110854</v>
      </c>
      <c r="C977" s="2">
        <f>VLOOKUP(B977,'[3]reydon-stock'!$A:$E,3,FALSE)</f>
        <v>49</v>
      </c>
      <c r="D977" s="2" t="s">
        <v>3596</v>
      </c>
      <c r="E977" s="4" t="s">
        <v>3597</v>
      </c>
      <c r="F977" s="12" t="s">
        <v>20517</v>
      </c>
      <c r="G977" s="12" t="s">
        <v>20519</v>
      </c>
      <c r="H977" s="3" t="e">
        <f>VLOOKUP(B977,'[1]Reydon Pricelist+'!$A:$P,16,FALSE)</f>
        <v>#N/A</v>
      </c>
      <c r="I977" s="3" t="e">
        <f>VLOOKUP(B977,'[1]Reydon Pricelist+'!$A:$P,12,FALSE)</f>
        <v>#N/A</v>
      </c>
      <c r="J977" s="2" t="s">
        <v>3601</v>
      </c>
      <c r="K977" s="2" t="str">
        <f>VLOOKUP(B977,[2]product_categories_reydon!$A:$H,4,FALSE)</f>
        <v>Darts / Darts</v>
      </c>
      <c r="L977" s="12" t="e">
        <f>VLOOKUP(B977,'[1]Reydon Pricelist+'!$A:$G,7,FALSE)</f>
        <v>#N/A</v>
      </c>
      <c r="M977" s="2" t="s">
        <v>3602</v>
      </c>
      <c r="N977" s="2" t="s">
        <v>3603</v>
      </c>
      <c r="P977" s="2" t="s">
        <v>3526</v>
      </c>
      <c r="Q977" s="2">
        <v>20</v>
      </c>
      <c r="R977" s="2">
        <v>5050807041558</v>
      </c>
      <c r="S977" s="2">
        <v>3.6999999999999998E-2</v>
      </c>
      <c r="T977" s="2">
        <v>4</v>
      </c>
      <c r="U977" s="2">
        <v>3</v>
      </c>
      <c r="V977" s="2">
        <v>10.5</v>
      </c>
      <c r="W977" s="2">
        <v>9504908000</v>
      </c>
      <c r="X977" s="2">
        <v>48175</v>
      </c>
    </row>
    <row r="978" spans="1:24" s="2" customFormat="1" ht="75" x14ac:dyDescent="0.25">
      <c r="A978" s="2" t="s">
        <v>20523</v>
      </c>
      <c r="B978" s="2">
        <v>110847</v>
      </c>
      <c r="C978" s="2">
        <f>VLOOKUP(B978,'[3]reydon-stock'!$A:$E,3,FALSE)</f>
        <v>28</v>
      </c>
      <c r="D978" s="2" t="s">
        <v>3596</v>
      </c>
      <c r="E978" s="4" t="s">
        <v>3597</v>
      </c>
      <c r="F978" s="12" t="s">
        <v>20517</v>
      </c>
      <c r="G978" s="12" t="s">
        <v>20519</v>
      </c>
      <c r="H978" s="3" t="e">
        <f>VLOOKUP(B978,'[1]Reydon Pricelist+'!$A:$P,16,FALSE)</f>
        <v>#N/A</v>
      </c>
      <c r="I978" s="3" t="e">
        <f>VLOOKUP(B978,'[1]Reydon Pricelist+'!$A:$P,12,FALSE)</f>
        <v>#N/A</v>
      </c>
      <c r="J978" s="2" t="s">
        <v>3604</v>
      </c>
      <c r="K978" s="2" t="str">
        <f>VLOOKUP(B978,[2]product_categories_reydon!$A:$H,4,FALSE)</f>
        <v>Darts / Darts</v>
      </c>
      <c r="L978" s="12" t="e">
        <f>VLOOKUP(B978,'[1]Reydon Pricelist+'!$A:$G,7,FALSE)</f>
        <v>#N/A</v>
      </c>
      <c r="M978" s="2" t="s">
        <v>3605</v>
      </c>
      <c r="N978" s="2" t="s">
        <v>3606</v>
      </c>
      <c r="P978" s="2" t="s">
        <v>3526</v>
      </c>
      <c r="Q978" s="2">
        <v>20</v>
      </c>
      <c r="R978" s="2">
        <v>5050807034024</v>
      </c>
      <c r="S978" s="2">
        <v>3.5999999999999997E-2</v>
      </c>
      <c r="T978" s="2">
        <v>4</v>
      </c>
      <c r="U978" s="2">
        <v>3</v>
      </c>
      <c r="V978" s="2">
        <v>10.5</v>
      </c>
      <c r="W978" s="2">
        <v>9504908000</v>
      </c>
      <c r="X978" s="2">
        <v>48175</v>
      </c>
    </row>
    <row r="979" spans="1:24" s="2" customFormat="1" ht="75" x14ac:dyDescent="0.25">
      <c r="A979" s="2" t="s">
        <v>20523</v>
      </c>
      <c r="B979" s="2">
        <v>110850</v>
      </c>
      <c r="C979" s="2">
        <f>VLOOKUP(B979,'[3]reydon-stock'!$A:$E,3,FALSE)</f>
        <v>43</v>
      </c>
      <c r="D979" s="2" t="s">
        <v>3596</v>
      </c>
      <c r="E979" s="4" t="s">
        <v>3597</v>
      </c>
      <c r="F979" s="12" t="s">
        <v>20517</v>
      </c>
      <c r="G979" s="12" t="s">
        <v>20519</v>
      </c>
      <c r="H979" s="3" t="e">
        <f>VLOOKUP(B979,'[1]Reydon Pricelist+'!$A:$P,16,FALSE)</f>
        <v>#N/A</v>
      </c>
      <c r="I979" s="3" t="e">
        <f>VLOOKUP(B979,'[1]Reydon Pricelist+'!$A:$P,12,FALSE)</f>
        <v>#N/A</v>
      </c>
      <c r="J979" s="2" t="s">
        <v>3607</v>
      </c>
      <c r="K979" s="2" t="str">
        <f>VLOOKUP(B979,[2]product_categories_reydon!$A:$H,4,FALSE)</f>
        <v>Darts / Darts</v>
      </c>
      <c r="L979" s="12" t="e">
        <f>VLOOKUP(B979,'[1]Reydon Pricelist+'!$A:$G,7,FALSE)</f>
        <v>#N/A</v>
      </c>
      <c r="M979" s="2" t="s">
        <v>3608</v>
      </c>
      <c r="N979" s="2" t="s">
        <v>3609</v>
      </c>
      <c r="P979" s="2" t="s">
        <v>3526</v>
      </c>
      <c r="Q979" s="2">
        <v>20</v>
      </c>
      <c r="R979" s="2">
        <v>5050807039852</v>
      </c>
      <c r="S979" s="2">
        <v>3.6999999999999998E-2</v>
      </c>
      <c r="T979" s="2">
        <v>4</v>
      </c>
      <c r="U979" s="2">
        <v>3</v>
      </c>
      <c r="V979" s="2">
        <v>10.5</v>
      </c>
      <c r="W979" s="2">
        <v>9504908000</v>
      </c>
      <c r="X979" s="2">
        <v>48175</v>
      </c>
    </row>
    <row r="980" spans="1:24" s="2" customFormat="1" x14ac:dyDescent="0.25">
      <c r="A980" s="2" t="s">
        <v>20523</v>
      </c>
      <c r="B980" s="2">
        <v>335050</v>
      </c>
      <c r="C980" s="2">
        <f>VLOOKUP(B980,'[3]reydon-stock'!$A:$E,3,FALSE)</f>
        <v>24</v>
      </c>
      <c r="D980" s="2" t="s">
        <v>3610</v>
      </c>
      <c r="E980" s="2" t="s">
        <v>3611</v>
      </c>
      <c r="F980" s="12" t="s">
        <v>20517</v>
      </c>
      <c r="G980" s="12" t="s">
        <v>20519</v>
      </c>
      <c r="H980" s="3" t="e">
        <f>VLOOKUP(B980,'[1]Reydon Pricelist+'!$A:$P,16,FALSE)</f>
        <v>#N/A</v>
      </c>
      <c r="I980" s="3" t="e">
        <f>VLOOKUP(B980,'[1]Reydon Pricelist+'!$A:$P,12,FALSE)</f>
        <v>#N/A</v>
      </c>
      <c r="J980" s="2" t="s">
        <v>3612</v>
      </c>
      <c r="K980" s="2" t="str">
        <f>VLOOKUP(B980,[2]product_categories_reydon!$A:$H,4,FALSE)</f>
        <v>Darts / Darts</v>
      </c>
      <c r="L980" s="12" t="e">
        <f>VLOOKUP(B980,'[1]Reydon Pricelist+'!$A:$G,7,FALSE)</f>
        <v>#N/A</v>
      </c>
      <c r="M980" s="2" t="s">
        <v>3613</v>
      </c>
      <c r="O980" s="2" t="s">
        <v>3329</v>
      </c>
      <c r="P980" s="2" t="s">
        <v>3526</v>
      </c>
      <c r="Q980" s="2">
        <v>20</v>
      </c>
      <c r="R980" s="2">
        <v>5050807042005</v>
      </c>
      <c r="S980" s="2">
        <v>2.8000000000000001E-2</v>
      </c>
      <c r="T980" s="2">
        <v>10.5</v>
      </c>
      <c r="U980" s="2">
        <v>4</v>
      </c>
      <c r="V980" s="2">
        <v>1.5</v>
      </c>
      <c r="W980" s="2">
        <v>9504908000</v>
      </c>
      <c r="X980" s="2">
        <v>48176</v>
      </c>
    </row>
    <row r="981" spans="1:24" s="2" customFormat="1" x14ac:dyDescent="0.25">
      <c r="A981" s="2" t="s">
        <v>20523</v>
      </c>
      <c r="B981" s="2">
        <v>335010</v>
      </c>
      <c r="C981" s="2">
        <f>VLOOKUP(B981,'[3]reydon-stock'!$A:$E,3,FALSE)</f>
        <v>23</v>
      </c>
      <c r="D981" s="2" t="s">
        <v>3610</v>
      </c>
      <c r="E981" s="2" t="s">
        <v>3611</v>
      </c>
      <c r="F981" s="12" t="s">
        <v>20517</v>
      </c>
      <c r="G981" s="12" t="s">
        <v>20519</v>
      </c>
      <c r="H981" s="3" t="e">
        <f>VLOOKUP(B981,'[1]Reydon Pricelist+'!$A:$P,16,FALSE)</f>
        <v>#N/A</v>
      </c>
      <c r="I981" s="3" t="e">
        <f>VLOOKUP(B981,'[1]Reydon Pricelist+'!$A:$P,12,FALSE)</f>
        <v>#N/A</v>
      </c>
      <c r="J981" s="2" t="s">
        <v>3614</v>
      </c>
      <c r="K981" s="2" t="str">
        <f>VLOOKUP(B981,[2]product_categories_reydon!$A:$H,4,FALSE)</f>
        <v>Darts / Darts</v>
      </c>
      <c r="L981" s="12" t="e">
        <f>VLOOKUP(B981,'[1]Reydon Pricelist+'!$A:$G,7,FALSE)</f>
        <v>#N/A</v>
      </c>
      <c r="M981" s="2" t="s">
        <v>3615</v>
      </c>
      <c r="O981" s="2" t="s">
        <v>2296</v>
      </c>
      <c r="P981" s="2" t="s">
        <v>3526</v>
      </c>
      <c r="Q981" s="2">
        <v>20</v>
      </c>
      <c r="R981" s="2">
        <v>5050807041961</v>
      </c>
      <c r="S981" s="2">
        <v>2.8000000000000001E-2</v>
      </c>
      <c r="T981" s="2">
        <v>10.5</v>
      </c>
      <c r="U981" s="2">
        <v>4</v>
      </c>
      <c r="V981" s="2">
        <v>1.5</v>
      </c>
      <c r="W981" s="2">
        <v>9504908000</v>
      </c>
      <c r="X981" s="2">
        <v>48176</v>
      </c>
    </row>
    <row r="982" spans="1:24" s="2" customFormat="1" x14ac:dyDescent="0.25">
      <c r="A982" s="2" t="s">
        <v>20523</v>
      </c>
      <c r="B982" s="2">
        <v>334930</v>
      </c>
      <c r="C982" s="2">
        <f>VLOOKUP(B982,'[3]reydon-stock'!$A:$E,3,FALSE)</f>
        <v>20</v>
      </c>
      <c r="D982" s="2" t="s">
        <v>3610</v>
      </c>
      <c r="E982" s="2" t="s">
        <v>3611</v>
      </c>
      <c r="F982" s="12" t="s">
        <v>20517</v>
      </c>
      <c r="G982" s="12" t="s">
        <v>20519</v>
      </c>
      <c r="H982" s="3" t="e">
        <f>VLOOKUP(B982,'[1]Reydon Pricelist+'!$A:$P,16,FALSE)</f>
        <v>#N/A</v>
      </c>
      <c r="I982" s="3" t="e">
        <f>VLOOKUP(B982,'[1]Reydon Pricelist+'!$A:$P,12,FALSE)</f>
        <v>#N/A</v>
      </c>
      <c r="J982" s="2" t="s">
        <v>3616</v>
      </c>
      <c r="K982" s="2" t="str">
        <f>VLOOKUP(B982,[2]product_categories_reydon!$A:$H,4,FALSE)</f>
        <v>Darts / Darts</v>
      </c>
      <c r="L982" s="12" t="e">
        <f>VLOOKUP(B982,'[1]Reydon Pricelist+'!$A:$G,7,FALSE)</f>
        <v>#N/A</v>
      </c>
      <c r="M982" s="2" t="s">
        <v>3617</v>
      </c>
      <c r="O982" s="2" t="s">
        <v>3618</v>
      </c>
      <c r="P982" s="2" t="s">
        <v>3526</v>
      </c>
      <c r="Q982" s="2">
        <v>20</v>
      </c>
      <c r="R982" s="2">
        <v>5050807041886</v>
      </c>
      <c r="S982" s="2">
        <v>2.8000000000000001E-2</v>
      </c>
      <c r="T982" s="2">
        <v>10.5</v>
      </c>
      <c r="U982" s="2">
        <v>4</v>
      </c>
      <c r="V982" s="2">
        <v>1.5</v>
      </c>
      <c r="W982" s="2">
        <v>9504908000</v>
      </c>
      <c r="X982" s="2">
        <v>48176</v>
      </c>
    </row>
    <row r="983" spans="1:24" s="2" customFormat="1" x14ac:dyDescent="0.25">
      <c r="A983" s="2" t="s">
        <v>20523</v>
      </c>
      <c r="B983" s="2">
        <v>334770</v>
      </c>
      <c r="C983" s="2">
        <f>VLOOKUP(B983,'[3]reydon-stock'!$A:$E,3,FALSE)</f>
        <v>34</v>
      </c>
      <c r="D983" s="2" t="s">
        <v>3610</v>
      </c>
      <c r="E983" s="2" t="s">
        <v>3611</v>
      </c>
      <c r="F983" s="12" t="s">
        <v>20517</v>
      </c>
      <c r="G983" s="12" t="s">
        <v>20519</v>
      </c>
      <c r="H983" s="3" t="e">
        <f>VLOOKUP(B983,'[1]Reydon Pricelist+'!$A:$P,16,FALSE)</f>
        <v>#N/A</v>
      </c>
      <c r="I983" s="3" t="e">
        <f>VLOOKUP(B983,'[1]Reydon Pricelist+'!$A:$P,12,FALSE)</f>
        <v>#N/A</v>
      </c>
      <c r="J983" s="2" t="s">
        <v>3619</v>
      </c>
      <c r="K983" s="2" t="str">
        <f>VLOOKUP(B983,[2]product_categories_reydon!$A:$H,4,FALSE)</f>
        <v>Darts / Darts</v>
      </c>
      <c r="L983" s="12" t="e">
        <f>VLOOKUP(B983,'[1]Reydon Pricelist+'!$A:$G,7,FALSE)</f>
        <v>#N/A</v>
      </c>
      <c r="M983" s="2" t="s">
        <v>3620</v>
      </c>
      <c r="O983" s="2" t="s">
        <v>1929</v>
      </c>
      <c r="P983" s="2" t="s">
        <v>3526</v>
      </c>
      <c r="Q983" s="2">
        <v>20</v>
      </c>
      <c r="R983" s="2">
        <v>5050807041725</v>
      </c>
      <c r="S983" s="2">
        <v>2.8000000000000001E-2</v>
      </c>
      <c r="T983" s="2">
        <v>10.5</v>
      </c>
      <c r="U983" s="2">
        <v>4</v>
      </c>
      <c r="V983" s="2">
        <v>1.5</v>
      </c>
      <c r="W983" s="2">
        <v>9504908000</v>
      </c>
      <c r="X983" s="2">
        <v>48176</v>
      </c>
    </row>
    <row r="984" spans="1:24" s="2" customFormat="1" ht="195" x14ac:dyDescent="0.25">
      <c r="A984" s="2" t="s">
        <v>20523</v>
      </c>
      <c r="B984" s="2">
        <v>25028</v>
      </c>
      <c r="C984" s="2">
        <f>VLOOKUP(B984,'[3]reydon-stock'!$A:$E,3,FALSE)</f>
        <v>10</v>
      </c>
      <c r="D984" s="2" t="s">
        <v>3621</v>
      </c>
      <c r="E984" s="4" t="s">
        <v>3622</v>
      </c>
      <c r="F984" s="12" t="s">
        <v>20517</v>
      </c>
      <c r="G984" s="12" t="s">
        <v>20519</v>
      </c>
      <c r="H984" s="3" t="e">
        <f>VLOOKUP(B984,'[1]Reydon Pricelist+'!$A:$P,16,FALSE)</f>
        <v>#N/A</v>
      </c>
      <c r="I984" s="3" t="e">
        <f>VLOOKUP(B984,'[1]Reydon Pricelist+'!$A:$P,12,FALSE)</f>
        <v>#N/A</v>
      </c>
      <c r="J984" s="2" t="s">
        <v>3623</v>
      </c>
      <c r="K984" s="2" t="e">
        <f>VLOOKUP(B984,[2]product_categories_reydon!$A:$H,4,FALSE)</f>
        <v>#N/A</v>
      </c>
      <c r="L984" s="12" t="e">
        <f>VLOOKUP(B984,'[1]Reydon Pricelist+'!$A:$G,7,FALSE)</f>
        <v>#N/A</v>
      </c>
      <c r="M984" s="2" t="s">
        <v>3624</v>
      </c>
      <c r="N984" s="2" t="s">
        <v>3173</v>
      </c>
      <c r="P984" s="2" t="s">
        <v>3625</v>
      </c>
      <c r="Q984" s="2">
        <v>20</v>
      </c>
      <c r="R984" s="2">
        <v>54722250281</v>
      </c>
      <c r="S984" s="2">
        <v>0.125</v>
      </c>
      <c r="T984" s="2">
        <v>2</v>
      </c>
      <c r="U984" s="2">
        <v>12</v>
      </c>
      <c r="V984" s="2">
        <v>20</v>
      </c>
      <c r="W984" s="2">
        <v>9504908000</v>
      </c>
      <c r="X984" s="2">
        <v>48131</v>
      </c>
    </row>
    <row r="985" spans="1:24" s="2" customFormat="1" ht="195" x14ac:dyDescent="0.25">
      <c r="A985" s="2" t="s">
        <v>20523</v>
      </c>
      <c r="B985" s="2">
        <v>25023</v>
      </c>
      <c r="C985" s="2">
        <f>VLOOKUP(B985,'[3]reydon-stock'!$A:$E,3,FALSE)</f>
        <v>8</v>
      </c>
      <c r="D985" s="2" t="s">
        <v>3621</v>
      </c>
      <c r="E985" s="4" t="s">
        <v>3622</v>
      </c>
      <c r="F985" s="12" t="s">
        <v>20517</v>
      </c>
      <c r="G985" s="12" t="s">
        <v>20519</v>
      </c>
      <c r="H985" s="3" t="e">
        <f>VLOOKUP(B985,'[1]Reydon Pricelist+'!$A:$P,16,FALSE)</f>
        <v>#N/A</v>
      </c>
      <c r="I985" s="3" t="e">
        <f>VLOOKUP(B985,'[1]Reydon Pricelist+'!$A:$P,12,FALSE)</f>
        <v>#N/A</v>
      </c>
      <c r="J985" s="2" t="s">
        <v>3626</v>
      </c>
      <c r="K985" s="2" t="e">
        <f>VLOOKUP(B985,[2]product_categories_reydon!$A:$H,4,FALSE)</f>
        <v>#N/A</v>
      </c>
      <c r="L985" s="12" t="e">
        <f>VLOOKUP(B985,'[1]Reydon Pricelist+'!$A:$G,7,FALSE)</f>
        <v>#N/A</v>
      </c>
      <c r="M985" s="2" t="s">
        <v>3627</v>
      </c>
      <c r="N985" s="2" t="s">
        <v>3178</v>
      </c>
      <c r="P985" s="2" t="s">
        <v>3625</v>
      </c>
      <c r="Q985" s="2">
        <v>20</v>
      </c>
      <c r="R985" s="2">
        <v>54722250236</v>
      </c>
      <c r="S985" s="2">
        <v>0.125</v>
      </c>
      <c r="T985" s="2">
        <v>2</v>
      </c>
      <c r="U985" s="2">
        <v>12</v>
      </c>
      <c r="V985" s="2">
        <v>20</v>
      </c>
      <c r="W985" s="2">
        <v>9504908000</v>
      </c>
      <c r="X985" s="2">
        <v>48131</v>
      </c>
    </row>
    <row r="986" spans="1:24" s="2" customFormat="1" ht="195" x14ac:dyDescent="0.25">
      <c r="A986" s="2" t="s">
        <v>20523</v>
      </c>
      <c r="B986" s="2">
        <v>25027</v>
      </c>
      <c r="C986" s="2">
        <f>VLOOKUP(B986,'[3]reydon-stock'!$A:$E,3,FALSE)</f>
        <v>8</v>
      </c>
      <c r="D986" s="2" t="s">
        <v>3621</v>
      </c>
      <c r="E986" s="4" t="s">
        <v>3622</v>
      </c>
      <c r="F986" s="12" t="s">
        <v>20517</v>
      </c>
      <c r="G986" s="12" t="s">
        <v>20519</v>
      </c>
      <c r="H986" s="3" t="e">
        <f>VLOOKUP(B986,'[1]Reydon Pricelist+'!$A:$P,16,FALSE)</f>
        <v>#N/A</v>
      </c>
      <c r="I986" s="3" t="e">
        <f>VLOOKUP(B986,'[1]Reydon Pricelist+'!$A:$P,12,FALSE)</f>
        <v>#N/A</v>
      </c>
      <c r="J986" s="2" t="s">
        <v>3628</v>
      </c>
      <c r="K986" s="2" t="e">
        <f>VLOOKUP(B986,[2]product_categories_reydon!$A:$H,4,FALSE)</f>
        <v>#N/A</v>
      </c>
      <c r="L986" s="12" t="e">
        <f>VLOOKUP(B986,'[1]Reydon Pricelist+'!$A:$G,7,FALSE)</f>
        <v>#N/A</v>
      </c>
      <c r="M986" s="2" t="s">
        <v>3629</v>
      </c>
      <c r="N986" s="2" t="s">
        <v>3182</v>
      </c>
      <c r="P986" s="2" t="s">
        <v>3625</v>
      </c>
      <c r="Q986" s="2">
        <v>20</v>
      </c>
      <c r="R986" s="2">
        <v>54722250274</v>
      </c>
      <c r="S986" s="2">
        <v>0.125</v>
      </c>
      <c r="T986" s="2">
        <v>2</v>
      </c>
      <c r="U986" s="2">
        <v>12</v>
      </c>
      <c r="V986" s="2">
        <v>20</v>
      </c>
      <c r="W986" s="2">
        <v>9504908000</v>
      </c>
      <c r="X986" s="2">
        <v>48131</v>
      </c>
    </row>
    <row r="987" spans="1:24" s="6" customFormat="1" x14ac:dyDescent="0.25">
      <c r="A987" s="6" t="s">
        <v>20524</v>
      </c>
      <c r="B987" s="6" t="s">
        <v>3630</v>
      </c>
      <c r="C987" s="2">
        <f>VLOOKUP(B987,'[3]reydon-stock'!$A:$E,3,FALSE)</f>
        <v>10</v>
      </c>
      <c r="D987" s="6" t="s">
        <v>3631</v>
      </c>
      <c r="E987" s="6" t="s">
        <v>3632</v>
      </c>
      <c r="F987" s="12" t="s">
        <v>20517</v>
      </c>
      <c r="G987" s="12" t="s">
        <v>20519</v>
      </c>
      <c r="H987" s="7">
        <f>VLOOKUP(B987,'[1]Reydon Pricelist+'!$A:$P,16,FALSE)</f>
        <v>17.86</v>
      </c>
      <c r="I987" s="7">
        <f>VLOOKUP(B987,'[1]Reydon Pricelist+'!$A:$P,12,FALSE)</f>
        <v>35</v>
      </c>
      <c r="J987" s="6" t="s">
        <v>3633</v>
      </c>
      <c r="K987" s="6" t="str">
        <f>VLOOKUP(B987,[2]product_categories_reydon!$A:$H,4,FALSE)</f>
        <v>Darts / Darts</v>
      </c>
      <c r="L987" s="12" t="str">
        <f>VLOOKUP(B987,'[1]Reydon Pricelist+'!$A:$G,7,FALSE)</f>
        <v>054722086309</v>
      </c>
      <c r="M987" s="6" t="s">
        <v>3634</v>
      </c>
      <c r="N987" s="6" t="s">
        <v>3173</v>
      </c>
      <c r="P987" s="6" t="s">
        <v>3625</v>
      </c>
      <c r="Q987" s="6">
        <v>20</v>
      </c>
      <c r="R987" s="6">
        <v>54722086309</v>
      </c>
      <c r="S987" s="6">
        <v>0.10299999999999999</v>
      </c>
      <c r="T987" s="6">
        <v>1.7</v>
      </c>
      <c r="U987" s="6">
        <v>7.8</v>
      </c>
      <c r="V987" s="6">
        <v>17.5</v>
      </c>
      <c r="W987" s="6">
        <v>9504908000</v>
      </c>
      <c r="X987" s="6">
        <v>1940</v>
      </c>
    </row>
    <row r="988" spans="1:24" s="6" customFormat="1" x14ac:dyDescent="0.25">
      <c r="A988" s="6" t="s">
        <v>20524</v>
      </c>
      <c r="B988" s="6" t="s">
        <v>3635</v>
      </c>
      <c r="C988" s="2">
        <f>VLOOKUP(B988,'[3]reydon-stock'!$A:$E,3,FALSE)</f>
        <v>9</v>
      </c>
      <c r="D988" s="6" t="s">
        <v>3631</v>
      </c>
      <c r="E988" s="6" t="s">
        <v>3632</v>
      </c>
      <c r="F988" s="12" t="s">
        <v>20517</v>
      </c>
      <c r="G988" s="12" t="s">
        <v>20519</v>
      </c>
      <c r="H988" s="7">
        <f>VLOOKUP(B988,'[1]Reydon Pricelist+'!$A:$P,16,FALSE)</f>
        <v>17.86</v>
      </c>
      <c r="I988" s="7">
        <f>VLOOKUP(B988,'[1]Reydon Pricelist+'!$A:$P,12,FALSE)</f>
        <v>35</v>
      </c>
      <c r="J988" s="6" t="s">
        <v>3636</v>
      </c>
      <c r="K988" s="6" t="str">
        <f>VLOOKUP(B988,[2]product_categories_reydon!$A:$H,4,FALSE)</f>
        <v>Darts / Darts</v>
      </c>
      <c r="L988" s="12" t="str">
        <f>VLOOKUP(B988,'[1]Reydon Pricelist+'!$A:$G,7,FALSE)</f>
        <v>054722086316</v>
      </c>
      <c r="M988" s="6" t="s">
        <v>3637</v>
      </c>
      <c r="N988" s="6" t="s">
        <v>3178</v>
      </c>
      <c r="P988" s="6" t="s">
        <v>3625</v>
      </c>
      <c r="Q988" s="6">
        <v>20</v>
      </c>
      <c r="R988" s="6">
        <v>54722086316</v>
      </c>
      <c r="S988" s="6">
        <v>0.109</v>
      </c>
      <c r="T988" s="6">
        <v>1.6</v>
      </c>
      <c r="U988" s="6">
        <v>7.8</v>
      </c>
      <c r="V988" s="6">
        <v>17.5</v>
      </c>
      <c r="W988" s="6">
        <v>9504908000</v>
      </c>
      <c r="X988" s="6">
        <v>1940</v>
      </c>
    </row>
    <row r="989" spans="1:24" s="6" customFormat="1" x14ac:dyDescent="0.25">
      <c r="A989" s="6" t="s">
        <v>20524</v>
      </c>
      <c r="B989" s="6" t="s">
        <v>3638</v>
      </c>
      <c r="C989" s="2">
        <f>VLOOKUP(B989,'[3]reydon-stock'!$A:$E,3,FALSE)</f>
        <v>9</v>
      </c>
      <c r="D989" s="6" t="s">
        <v>3631</v>
      </c>
      <c r="E989" s="6" t="s">
        <v>3632</v>
      </c>
      <c r="F989" s="12" t="s">
        <v>20517</v>
      </c>
      <c r="G989" s="12" t="s">
        <v>20519</v>
      </c>
      <c r="H989" s="7">
        <f>VLOOKUP(B989,'[1]Reydon Pricelist+'!$A:$P,16,FALSE)</f>
        <v>17.86</v>
      </c>
      <c r="I989" s="7">
        <f>VLOOKUP(B989,'[1]Reydon Pricelist+'!$A:$P,12,FALSE)</f>
        <v>35</v>
      </c>
      <c r="J989" s="6" t="s">
        <v>3639</v>
      </c>
      <c r="K989" s="6" t="str">
        <f>VLOOKUP(B989,[2]product_categories_reydon!$A:$H,4,FALSE)</f>
        <v>Darts / Darts</v>
      </c>
      <c r="L989" s="12" t="str">
        <f>VLOOKUP(B989,'[1]Reydon Pricelist+'!$A:$G,7,FALSE)</f>
        <v>054722086323</v>
      </c>
      <c r="M989" s="6" t="s">
        <v>3640</v>
      </c>
      <c r="N989" s="6" t="s">
        <v>3182</v>
      </c>
      <c r="P989" s="6" t="s">
        <v>3625</v>
      </c>
      <c r="Q989" s="6">
        <v>20</v>
      </c>
      <c r="R989" s="6">
        <v>54722086323</v>
      </c>
      <c r="S989" s="6">
        <v>0.114</v>
      </c>
      <c r="T989" s="6">
        <v>1.6</v>
      </c>
      <c r="U989" s="6">
        <v>7.8</v>
      </c>
      <c r="V989" s="6">
        <v>17.5</v>
      </c>
      <c r="W989" s="6">
        <v>9504908000</v>
      </c>
      <c r="X989" s="6">
        <v>1940</v>
      </c>
    </row>
    <row r="990" spans="1:24" s="6" customFormat="1" x14ac:dyDescent="0.25">
      <c r="A990" s="6" t="s">
        <v>20524</v>
      </c>
      <c r="B990" s="6" t="s">
        <v>3641</v>
      </c>
      <c r="C990" s="2">
        <f>VLOOKUP(B990,'[3]reydon-stock'!$A:$E,3,FALSE)</f>
        <v>16</v>
      </c>
      <c r="D990" s="6" t="s">
        <v>3642</v>
      </c>
      <c r="E990" s="6" t="s">
        <v>3643</v>
      </c>
      <c r="F990" s="12" t="s">
        <v>20517</v>
      </c>
      <c r="G990" s="12" t="s">
        <v>20519</v>
      </c>
      <c r="H990" s="7">
        <f>VLOOKUP(B990,'[1]Reydon Pricelist+'!$A:$P,16,FALSE)</f>
        <v>5.81</v>
      </c>
      <c r="I990" s="7">
        <f>VLOOKUP(B990,'[1]Reydon Pricelist+'!$A:$P,12,FALSE)</f>
        <v>12</v>
      </c>
      <c r="J990" s="6" t="s">
        <v>3644</v>
      </c>
      <c r="K990" s="6" t="str">
        <f>VLOOKUP(B990,[2]product_categories_reydon!$A:$H,4,FALSE)</f>
        <v>Darts / Darts</v>
      </c>
      <c r="L990" s="12" t="str">
        <f>VLOOKUP(B990,'[1]Reydon Pricelist+'!$A:$G,7,FALSE)</f>
        <v>054722086361</v>
      </c>
      <c r="M990" s="6" t="s">
        <v>3645</v>
      </c>
      <c r="N990" s="6" t="s">
        <v>3188</v>
      </c>
      <c r="P990" s="6" t="s">
        <v>3625</v>
      </c>
      <c r="Q990" s="6">
        <v>20</v>
      </c>
      <c r="R990" s="6">
        <v>54722086361</v>
      </c>
      <c r="S990" s="6">
        <v>0.104</v>
      </c>
      <c r="T990" s="6">
        <v>1.7</v>
      </c>
      <c r="U990" s="6">
        <v>7.8</v>
      </c>
      <c r="V990" s="6">
        <v>17.5</v>
      </c>
      <c r="W990" s="6">
        <v>9504908000</v>
      </c>
      <c r="X990" s="6">
        <v>1938</v>
      </c>
    </row>
    <row r="991" spans="1:24" s="6" customFormat="1" x14ac:dyDescent="0.25">
      <c r="A991" s="6" t="s">
        <v>20524</v>
      </c>
      <c r="B991" s="6" t="s">
        <v>3646</v>
      </c>
      <c r="C991" s="2">
        <f>VLOOKUP(B991,'[3]reydon-stock'!$A:$E,3,FALSE)</f>
        <v>0</v>
      </c>
      <c r="D991" s="6" t="s">
        <v>3642</v>
      </c>
      <c r="E991" s="6" t="s">
        <v>3643</v>
      </c>
      <c r="F991" s="12" t="s">
        <v>20517</v>
      </c>
      <c r="G991" s="12" t="s">
        <v>20519</v>
      </c>
      <c r="H991" s="7">
        <f>VLOOKUP(B991,'[1]Reydon Pricelist+'!$A:$P,16,FALSE)</f>
        <v>5.81</v>
      </c>
      <c r="I991" s="7">
        <f>VLOOKUP(B991,'[1]Reydon Pricelist+'!$A:$P,12,FALSE)</f>
        <v>12</v>
      </c>
      <c r="J991" s="6" t="s">
        <v>3647</v>
      </c>
      <c r="K991" s="6" t="str">
        <f>VLOOKUP(B991,[2]product_categories_reydon!$A:$H,4,FALSE)</f>
        <v>Darts / Darts</v>
      </c>
      <c r="L991" s="12" t="str">
        <f>VLOOKUP(B991,'[1]Reydon Pricelist+'!$A:$G,7,FALSE)</f>
        <v>054722086378</v>
      </c>
      <c r="M991" s="6" t="s">
        <v>3648</v>
      </c>
      <c r="N991" s="6" t="s">
        <v>3192</v>
      </c>
      <c r="P991" s="6" t="s">
        <v>3625</v>
      </c>
      <c r="Q991" s="6">
        <v>20</v>
      </c>
      <c r="R991" s="6">
        <v>54722086378</v>
      </c>
      <c r="S991" s="6">
        <v>0.106</v>
      </c>
      <c r="T991" s="6">
        <v>1.6</v>
      </c>
      <c r="U991" s="6">
        <v>8</v>
      </c>
      <c r="V991" s="6">
        <v>17.5</v>
      </c>
      <c r="W991" s="6">
        <v>9504908000</v>
      </c>
      <c r="X991" s="6">
        <v>1938</v>
      </c>
    </row>
    <row r="992" spans="1:24" s="6" customFormat="1" x14ac:dyDescent="0.25">
      <c r="A992" s="6" t="s">
        <v>20524</v>
      </c>
      <c r="B992" s="6" t="s">
        <v>3649</v>
      </c>
      <c r="C992" s="2">
        <f>VLOOKUP(B992,'[3]reydon-stock'!$A:$E,3,FALSE)</f>
        <v>32</v>
      </c>
      <c r="D992" s="6" t="s">
        <v>3642</v>
      </c>
      <c r="E992" s="6" t="s">
        <v>3643</v>
      </c>
      <c r="F992" s="12" t="s">
        <v>20517</v>
      </c>
      <c r="G992" s="12" t="s">
        <v>20519</v>
      </c>
      <c r="H992" s="7">
        <f>VLOOKUP(B992,'[1]Reydon Pricelist+'!$A:$P,16,FALSE)</f>
        <v>5.81</v>
      </c>
      <c r="I992" s="7">
        <f>VLOOKUP(B992,'[1]Reydon Pricelist+'!$A:$P,12,FALSE)</f>
        <v>12</v>
      </c>
      <c r="J992" s="6" t="s">
        <v>3650</v>
      </c>
      <c r="K992" s="6" t="str">
        <f>VLOOKUP(B992,[2]product_categories_reydon!$A:$H,4,FALSE)</f>
        <v>Darts / Darts</v>
      </c>
      <c r="L992" s="12" t="str">
        <f>VLOOKUP(B992,'[1]Reydon Pricelist+'!$A:$G,7,FALSE)</f>
        <v>054722086385</v>
      </c>
      <c r="M992" s="6" t="s">
        <v>3651</v>
      </c>
      <c r="N992" s="6" t="s">
        <v>3196</v>
      </c>
      <c r="P992" s="6" t="s">
        <v>3625</v>
      </c>
      <c r="Q992" s="6">
        <v>20</v>
      </c>
      <c r="R992" s="6">
        <v>54722086385</v>
      </c>
      <c r="S992" s="6">
        <v>0.115</v>
      </c>
      <c r="T992" s="6">
        <v>1.5</v>
      </c>
      <c r="U992" s="6">
        <v>7.8</v>
      </c>
      <c r="V992" s="6">
        <v>17.5</v>
      </c>
      <c r="W992" s="6">
        <v>9504908000</v>
      </c>
      <c r="X992" s="6">
        <v>1938</v>
      </c>
    </row>
    <row r="993" spans="1:24" s="6" customFormat="1" x14ac:dyDescent="0.25">
      <c r="A993" s="6" t="s">
        <v>20524</v>
      </c>
      <c r="B993" s="6" t="s">
        <v>3652</v>
      </c>
      <c r="C993" s="2">
        <f>VLOOKUP(B993,'[3]reydon-stock'!$A:$E,3,FALSE)</f>
        <v>15</v>
      </c>
      <c r="D993" s="6" t="s">
        <v>3653</v>
      </c>
      <c r="E993" s="6" t="s">
        <v>3654</v>
      </c>
      <c r="F993" s="12" t="s">
        <v>20517</v>
      </c>
      <c r="G993" s="12" t="s">
        <v>20519</v>
      </c>
      <c r="H993" s="7">
        <f>VLOOKUP(B993,'[1]Reydon Pricelist+'!$A:$P,16,FALSE)</f>
        <v>5.0599999999999996</v>
      </c>
      <c r="I993" s="7">
        <f>VLOOKUP(B993,'[1]Reydon Pricelist+'!$A:$P,12,FALSE)</f>
        <v>11</v>
      </c>
      <c r="J993" s="6" t="s">
        <v>3655</v>
      </c>
      <c r="K993" s="6" t="str">
        <f>VLOOKUP(B993,[2]product_categories_reydon!$A:$H,4,FALSE)</f>
        <v>Darts / Darts</v>
      </c>
      <c r="L993" s="12" t="str">
        <f>VLOOKUP(B993,'[1]Reydon Pricelist+'!$A:$G,7,FALSE)</f>
        <v>054722086415</v>
      </c>
      <c r="M993" s="6" t="s">
        <v>3656</v>
      </c>
      <c r="N993" s="6" t="s">
        <v>3173</v>
      </c>
      <c r="O993" s="6" t="s">
        <v>157</v>
      </c>
      <c r="P993" s="6" t="s">
        <v>3625</v>
      </c>
      <c r="Q993" s="6">
        <v>20</v>
      </c>
      <c r="R993" s="6">
        <v>54722086415</v>
      </c>
      <c r="S993" s="6">
        <v>0.10199999999999999</v>
      </c>
      <c r="T993" s="6">
        <v>1.6</v>
      </c>
      <c r="U993" s="6">
        <v>7.8</v>
      </c>
      <c r="V993" s="6">
        <v>17.5</v>
      </c>
      <c r="W993" s="6">
        <v>9504908000</v>
      </c>
      <c r="X993" s="6">
        <v>1939</v>
      </c>
    </row>
    <row r="994" spans="1:24" s="6" customFormat="1" x14ac:dyDescent="0.25">
      <c r="A994" s="6" t="s">
        <v>20524</v>
      </c>
      <c r="B994" s="6" t="s">
        <v>3657</v>
      </c>
      <c r="C994" s="2">
        <f>VLOOKUP(B994,'[3]reydon-stock'!$A:$E,3,FALSE)</f>
        <v>20</v>
      </c>
      <c r="D994" s="6" t="s">
        <v>3653</v>
      </c>
      <c r="E994" s="6" t="s">
        <v>3654</v>
      </c>
      <c r="F994" s="12" t="s">
        <v>20517</v>
      </c>
      <c r="G994" s="12" t="s">
        <v>20519</v>
      </c>
      <c r="H994" s="7">
        <f>VLOOKUP(B994,'[1]Reydon Pricelist+'!$A:$P,16,FALSE)</f>
        <v>5.0599999999999996</v>
      </c>
      <c r="I994" s="7">
        <f>VLOOKUP(B994,'[1]Reydon Pricelist+'!$A:$P,12,FALSE)</f>
        <v>11</v>
      </c>
      <c r="J994" s="6" t="s">
        <v>3658</v>
      </c>
      <c r="K994" s="6" t="str">
        <f>VLOOKUP(B994,[2]product_categories_reydon!$A:$H,4,FALSE)</f>
        <v>Darts / Darts</v>
      </c>
      <c r="L994" s="12" t="str">
        <f>VLOOKUP(B994,'[1]Reydon Pricelist+'!$A:$G,7,FALSE)</f>
        <v>054722086422</v>
      </c>
      <c r="M994" s="6" t="s">
        <v>3659</v>
      </c>
      <c r="N994" s="6" t="s">
        <v>3178</v>
      </c>
      <c r="O994" s="6" t="s">
        <v>157</v>
      </c>
      <c r="P994" s="6" t="s">
        <v>3625</v>
      </c>
      <c r="Q994" s="6">
        <v>20</v>
      </c>
      <c r="R994" s="6">
        <v>54722086422</v>
      </c>
      <c r="S994" s="6">
        <v>0.108</v>
      </c>
      <c r="T994" s="6">
        <v>1.6</v>
      </c>
      <c r="U994" s="6">
        <v>8.3000000000000007</v>
      </c>
      <c r="V994" s="6">
        <v>17.5</v>
      </c>
      <c r="W994" s="6">
        <v>9504908000</v>
      </c>
      <c r="X994" s="6">
        <v>1939</v>
      </c>
    </row>
    <row r="995" spans="1:24" s="6" customFormat="1" x14ac:dyDescent="0.25">
      <c r="A995" s="6" t="s">
        <v>20524</v>
      </c>
      <c r="B995" s="6" t="s">
        <v>3660</v>
      </c>
      <c r="C995" s="2">
        <f>VLOOKUP(B995,'[3]reydon-stock'!$A:$E,3,FALSE)</f>
        <v>12</v>
      </c>
      <c r="D995" s="6" t="s">
        <v>3653</v>
      </c>
      <c r="E995" s="6" t="s">
        <v>3654</v>
      </c>
      <c r="F995" s="12" t="s">
        <v>20517</v>
      </c>
      <c r="G995" s="12" t="s">
        <v>20519</v>
      </c>
      <c r="H995" s="7">
        <f>VLOOKUP(B995,'[1]Reydon Pricelist+'!$A:$P,16,FALSE)</f>
        <v>5.0599999999999996</v>
      </c>
      <c r="I995" s="7">
        <f>VLOOKUP(B995,'[1]Reydon Pricelist+'!$A:$P,12,FALSE)</f>
        <v>11</v>
      </c>
      <c r="J995" s="6" t="s">
        <v>3661</v>
      </c>
      <c r="K995" s="6" t="str">
        <f>VLOOKUP(B995,[2]product_categories_reydon!$A:$H,4,FALSE)</f>
        <v>Darts / Darts</v>
      </c>
      <c r="L995" s="12" t="str">
        <f>VLOOKUP(B995,'[1]Reydon Pricelist+'!$A:$G,7,FALSE)</f>
        <v>054722086439</v>
      </c>
      <c r="M995" s="6" t="s">
        <v>3662</v>
      </c>
      <c r="N995" s="6" t="s">
        <v>3182</v>
      </c>
      <c r="O995" s="6" t="s">
        <v>157</v>
      </c>
      <c r="P995" s="6" t="s">
        <v>3625</v>
      </c>
      <c r="Q995" s="6">
        <v>20</v>
      </c>
      <c r="R995" s="6">
        <v>54722086439</v>
      </c>
      <c r="S995" s="6">
        <v>0.114</v>
      </c>
      <c r="T995" s="6">
        <v>1.6</v>
      </c>
      <c r="U995" s="6">
        <v>7.8</v>
      </c>
      <c r="V995" s="6">
        <v>17.5</v>
      </c>
      <c r="W995" s="6">
        <v>9504908000</v>
      </c>
      <c r="X995" s="6">
        <v>1939</v>
      </c>
    </row>
    <row r="996" spans="1:24" s="6" customFormat="1" x14ac:dyDescent="0.25">
      <c r="A996" s="6" t="s">
        <v>20524</v>
      </c>
      <c r="B996" s="6" t="s">
        <v>3663</v>
      </c>
      <c r="C996" s="2">
        <f>VLOOKUP(B996,'[3]reydon-stock'!$A:$E,3,FALSE)</f>
        <v>18</v>
      </c>
      <c r="D996" s="6" t="s">
        <v>3653</v>
      </c>
      <c r="E996" s="6" t="s">
        <v>3654</v>
      </c>
      <c r="F996" s="12" t="s">
        <v>20517</v>
      </c>
      <c r="G996" s="12" t="s">
        <v>20519</v>
      </c>
      <c r="H996" s="7">
        <f>VLOOKUP(B996,'[1]Reydon Pricelist+'!$A:$P,16,FALSE)</f>
        <v>5.0599999999999996</v>
      </c>
      <c r="I996" s="7">
        <f>VLOOKUP(B996,'[1]Reydon Pricelist+'!$A:$P,12,FALSE)</f>
        <v>11</v>
      </c>
      <c r="J996" s="6" t="s">
        <v>3664</v>
      </c>
      <c r="K996" s="6" t="str">
        <f>VLOOKUP(B996,[2]product_categories_reydon!$A:$H,4,FALSE)</f>
        <v>Darts / Darts</v>
      </c>
      <c r="L996" s="12" t="str">
        <f>VLOOKUP(B996,'[1]Reydon Pricelist+'!$A:$G,7,FALSE)</f>
        <v>054722086446</v>
      </c>
      <c r="M996" s="6" t="s">
        <v>3665</v>
      </c>
      <c r="N996" s="6" t="s">
        <v>3666</v>
      </c>
      <c r="O996" s="6" t="s">
        <v>157</v>
      </c>
      <c r="P996" s="6" t="s">
        <v>3625</v>
      </c>
      <c r="Q996" s="6">
        <v>20</v>
      </c>
      <c r="R996" s="6">
        <v>54722086446</v>
      </c>
      <c r="S996" s="6">
        <v>0.11799999999999999</v>
      </c>
      <c r="T996" s="6">
        <v>1.6</v>
      </c>
      <c r="U996" s="6">
        <v>8</v>
      </c>
      <c r="V996" s="6">
        <v>17.5</v>
      </c>
      <c r="W996" s="6">
        <v>9504908000</v>
      </c>
      <c r="X996" s="6">
        <v>1939</v>
      </c>
    </row>
    <row r="997" spans="1:24" s="2" customFormat="1" x14ac:dyDescent="0.25">
      <c r="A997" s="2" t="s">
        <v>20523</v>
      </c>
      <c r="B997" s="2">
        <v>8784</v>
      </c>
      <c r="C997" s="2">
        <f>VLOOKUP(B997,'[3]reydon-stock'!$A:$E,3,FALSE)</f>
        <v>10</v>
      </c>
      <c r="D997" s="2" t="s">
        <v>3667</v>
      </c>
      <c r="F997" s="12" t="s">
        <v>20517</v>
      </c>
      <c r="G997" s="12" t="s">
        <v>20519</v>
      </c>
      <c r="H997" s="3" t="e">
        <f>VLOOKUP(B997,'[1]Reydon Pricelist+'!$A:$P,16,FALSE)</f>
        <v>#N/A</v>
      </c>
      <c r="I997" s="3" t="e">
        <f>VLOOKUP(B997,'[1]Reydon Pricelist+'!$A:$P,12,FALSE)</f>
        <v>#N/A</v>
      </c>
      <c r="J997" s="2" t="s">
        <v>3668</v>
      </c>
      <c r="K997" s="2" t="str">
        <f>VLOOKUP(B997,[2]product_categories_reydon!$A:$H,4,FALSE)</f>
        <v>Darts / Darts</v>
      </c>
      <c r="L997" s="12" t="e">
        <f>VLOOKUP(B997,'[1]Reydon Pricelist+'!$A:$G,7,FALSE)</f>
        <v>#N/A</v>
      </c>
      <c r="M997" s="2" t="s">
        <v>3669</v>
      </c>
      <c r="N997" s="2" t="s">
        <v>3188</v>
      </c>
      <c r="P997" s="2" t="s">
        <v>3625</v>
      </c>
      <c r="Q997" s="2">
        <v>20</v>
      </c>
      <c r="R997" s="2">
        <v>54722087849</v>
      </c>
      <c r="S997" s="2">
        <v>0.125</v>
      </c>
      <c r="T997" s="2">
        <v>2</v>
      </c>
      <c r="U997" s="2">
        <v>12</v>
      </c>
      <c r="V997" s="2">
        <v>20</v>
      </c>
      <c r="W997" s="2">
        <v>9504908000</v>
      </c>
      <c r="X997" s="2">
        <v>48121</v>
      </c>
    </row>
    <row r="998" spans="1:24" s="2" customFormat="1" x14ac:dyDescent="0.25">
      <c r="A998" s="2" t="s">
        <v>20523</v>
      </c>
      <c r="B998" s="2">
        <v>8785</v>
      </c>
      <c r="C998" s="2">
        <f>VLOOKUP(B998,'[3]reydon-stock'!$A:$E,3,FALSE)</f>
        <v>9</v>
      </c>
      <c r="D998" s="2" t="s">
        <v>3667</v>
      </c>
      <c r="F998" s="12" t="s">
        <v>20517</v>
      </c>
      <c r="G998" s="12" t="s">
        <v>20519</v>
      </c>
      <c r="H998" s="3" t="e">
        <f>VLOOKUP(B998,'[1]Reydon Pricelist+'!$A:$P,16,FALSE)</f>
        <v>#N/A</v>
      </c>
      <c r="I998" s="3" t="e">
        <f>VLOOKUP(B998,'[1]Reydon Pricelist+'!$A:$P,12,FALSE)</f>
        <v>#N/A</v>
      </c>
      <c r="J998" s="2" t="s">
        <v>3670</v>
      </c>
      <c r="K998" s="2" t="str">
        <f>VLOOKUP(B998,[2]product_categories_reydon!$A:$H,4,FALSE)</f>
        <v>Darts / Darts</v>
      </c>
      <c r="L998" s="12" t="e">
        <f>VLOOKUP(B998,'[1]Reydon Pricelist+'!$A:$G,7,FALSE)</f>
        <v>#N/A</v>
      </c>
      <c r="M998" s="2" t="s">
        <v>3671</v>
      </c>
      <c r="N998" s="2" t="s">
        <v>3192</v>
      </c>
      <c r="P998" s="2" t="s">
        <v>3625</v>
      </c>
      <c r="Q998" s="2">
        <v>20</v>
      </c>
      <c r="R998" s="2">
        <v>54722087856</v>
      </c>
      <c r="S998" s="2">
        <v>0.125</v>
      </c>
      <c r="T998" s="2">
        <v>2</v>
      </c>
      <c r="U998" s="2">
        <v>12</v>
      </c>
      <c r="V998" s="2">
        <v>20</v>
      </c>
      <c r="W998" s="2">
        <v>9504908000</v>
      </c>
      <c r="X998" s="2">
        <v>48121</v>
      </c>
    </row>
    <row r="999" spans="1:24" s="2" customFormat="1" x14ac:dyDescent="0.25">
      <c r="A999" s="2" t="s">
        <v>20523</v>
      </c>
      <c r="B999" s="2">
        <v>8786</v>
      </c>
      <c r="C999" s="2">
        <f>VLOOKUP(B999,'[3]reydon-stock'!$A:$E,3,FALSE)</f>
        <v>9</v>
      </c>
      <c r="D999" s="2" t="s">
        <v>3667</v>
      </c>
      <c r="F999" s="12" t="s">
        <v>20517</v>
      </c>
      <c r="G999" s="12" t="s">
        <v>20519</v>
      </c>
      <c r="H999" s="3" t="e">
        <f>VLOOKUP(B999,'[1]Reydon Pricelist+'!$A:$P,16,FALSE)</f>
        <v>#N/A</v>
      </c>
      <c r="I999" s="3" t="e">
        <f>VLOOKUP(B999,'[1]Reydon Pricelist+'!$A:$P,12,FALSE)</f>
        <v>#N/A</v>
      </c>
      <c r="J999" s="2" t="s">
        <v>3672</v>
      </c>
      <c r="K999" s="2" t="str">
        <f>VLOOKUP(B999,[2]product_categories_reydon!$A:$H,4,FALSE)</f>
        <v>Darts / Darts</v>
      </c>
      <c r="L999" s="12" t="e">
        <f>VLOOKUP(B999,'[1]Reydon Pricelist+'!$A:$G,7,FALSE)</f>
        <v>#N/A</v>
      </c>
      <c r="M999" s="2" t="s">
        <v>3673</v>
      </c>
      <c r="N999" s="2" t="s">
        <v>3196</v>
      </c>
      <c r="P999" s="2" t="s">
        <v>3625</v>
      </c>
      <c r="Q999" s="2">
        <v>20</v>
      </c>
      <c r="R999" s="2">
        <v>54722087863</v>
      </c>
      <c r="S999" s="2">
        <v>0.125</v>
      </c>
      <c r="T999" s="2">
        <v>2</v>
      </c>
      <c r="U999" s="2">
        <v>12</v>
      </c>
      <c r="V999" s="2">
        <v>20</v>
      </c>
      <c r="W999" s="2">
        <v>9504908000</v>
      </c>
      <c r="X999" s="2">
        <v>48121</v>
      </c>
    </row>
    <row r="1000" spans="1:24" s="6" customFormat="1" x14ac:dyDescent="0.25">
      <c r="A1000" s="6" t="s">
        <v>20524</v>
      </c>
      <c r="B1000" s="6" t="s">
        <v>3674</v>
      </c>
      <c r="C1000" s="2">
        <f>VLOOKUP(B1000,'[3]reydon-stock'!$A:$E,3,FALSE)</f>
        <v>14</v>
      </c>
      <c r="D1000" s="6" t="s">
        <v>3675</v>
      </c>
      <c r="E1000" s="6" t="s">
        <v>3676</v>
      </c>
      <c r="F1000" s="12" t="s">
        <v>20517</v>
      </c>
      <c r="G1000" s="12" t="s">
        <v>20519</v>
      </c>
      <c r="H1000" s="7">
        <f>VLOOKUP(B1000,'[1]Reydon Pricelist+'!$A:$P,16,FALSE)</f>
        <v>10.5</v>
      </c>
      <c r="I1000" s="7">
        <f>VLOOKUP(B1000,'[1]Reydon Pricelist+'!$A:$P,12,FALSE)</f>
        <v>22</v>
      </c>
      <c r="J1000" s="6" t="s">
        <v>3677</v>
      </c>
      <c r="K1000" s="6" t="str">
        <f>VLOOKUP(B1000,[2]product_categories_reydon!$A:$H,4,FALSE)</f>
        <v>Darts / Darts</v>
      </c>
      <c r="L1000" s="12" t="str">
        <f>VLOOKUP(B1000,'[1]Reydon Pricelist+'!$A:$G,7,FALSE)</f>
        <v>054722275208</v>
      </c>
      <c r="M1000" s="6" t="s">
        <v>3678</v>
      </c>
      <c r="N1000" s="6" t="s">
        <v>3188</v>
      </c>
      <c r="P1000" s="6" t="s">
        <v>3625</v>
      </c>
      <c r="Q1000" s="6">
        <v>20</v>
      </c>
      <c r="R1000" s="6">
        <v>54722275208</v>
      </c>
      <c r="S1000" s="6">
        <v>0.11</v>
      </c>
      <c r="T1000" s="6">
        <v>1.7</v>
      </c>
      <c r="U1000" s="6">
        <v>11.3</v>
      </c>
      <c r="V1000" s="6">
        <v>19.5</v>
      </c>
      <c r="W1000" s="6">
        <v>9504908000</v>
      </c>
      <c r="X1000" s="6">
        <v>1944</v>
      </c>
    </row>
    <row r="1001" spans="1:24" s="6" customFormat="1" x14ac:dyDescent="0.25">
      <c r="A1001" s="6" t="s">
        <v>20524</v>
      </c>
      <c r="B1001" s="6" t="s">
        <v>3679</v>
      </c>
      <c r="C1001" s="2">
        <f>VLOOKUP(B1001,'[3]reydon-stock'!$A:$E,3,FALSE)</f>
        <v>20</v>
      </c>
      <c r="D1001" s="6" t="s">
        <v>3675</v>
      </c>
      <c r="E1001" s="6" t="s">
        <v>3676</v>
      </c>
      <c r="F1001" s="12" t="s">
        <v>20517</v>
      </c>
      <c r="G1001" s="12" t="s">
        <v>20519</v>
      </c>
      <c r="H1001" s="7">
        <f>VLOOKUP(B1001,'[1]Reydon Pricelist+'!$A:$P,16,FALSE)</f>
        <v>10.5</v>
      </c>
      <c r="I1001" s="7">
        <f>VLOOKUP(B1001,'[1]Reydon Pricelist+'!$A:$P,12,FALSE)</f>
        <v>22</v>
      </c>
      <c r="J1001" s="6" t="s">
        <v>3680</v>
      </c>
      <c r="K1001" s="6" t="str">
        <f>VLOOKUP(B1001,[2]product_categories_reydon!$A:$H,4,FALSE)</f>
        <v>Darts / Darts</v>
      </c>
      <c r="L1001" s="12" t="str">
        <f>VLOOKUP(B1001,'[1]Reydon Pricelist+'!$A:$G,7,FALSE)</f>
        <v>054722275215</v>
      </c>
      <c r="M1001" s="6" t="s">
        <v>3681</v>
      </c>
      <c r="N1001" s="6" t="s">
        <v>3192</v>
      </c>
      <c r="P1001" s="6" t="s">
        <v>3625</v>
      </c>
      <c r="Q1001" s="6">
        <v>20</v>
      </c>
      <c r="R1001" s="6">
        <v>54722275215</v>
      </c>
      <c r="S1001" s="6">
        <v>0.11600000000000001</v>
      </c>
      <c r="T1001" s="6">
        <v>1.7</v>
      </c>
      <c r="U1001" s="6">
        <v>11.2</v>
      </c>
      <c r="V1001" s="6">
        <v>19.5</v>
      </c>
      <c r="W1001" s="6">
        <v>9504908000</v>
      </c>
      <c r="X1001" s="6">
        <v>1944</v>
      </c>
    </row>
    <row r="1002" spans="1:24" s="6" customFormat="1" x14ac:dyDescent="0.25">
      <c r="A1002" s="6" t="s">
        <v>20524</v>
      </c>
      <c r="B1002" s="6" t="s">
        <v>3682</v>
      </c>
      <c r="C1002" s="2">
        <f>VLOOKUP(B1002,'[3]reydon-stock'!$A:$E,3,FALSE)</f>
        <v>24</v>
      </c>
      <c r="D1002" s="6" t="s">
        <v>3675</v>
      </c>
      <c r="E1002" s="6" t="s">
        <v>3676</v>
      </c>
      <c r="F1002" s="12" t="s">
        <v>20517</v>
      </c>
      <c r="G1002" s="12" t="s">
        <v>20519</v>
      </c>
      <c r="H1002" s="7">
        <f>VLOOKUP(B1002,'[1]Reydon Pricelist+'!$A:$P,16,FALSE)</f>
        <v>10.5</v>
      </c>
      <c r="I1002" s="7">
        <f>VLOOKUP(B1002,'[1]Reydon Pricelist+'!$A:$P,12,FALSE)</f>
        <v>22</v>
      </c>
      <c r="J1002" s="6" t="s">
        <v>3683</v>
      </c>
      <c r="K1002" s="6" t="str">
        <f>VLOOKUP(B1002,[2]product_categories_reydon!$A:$H,4,FALSE)</f>
        <v>Darts / Darts</v>
      </c>
      <c r="L1002" s="12" t="str">
        <f>VLOOKUP(B1002,'[1]Reydon Pricelist+'!$A:$G,7,FALSE)</f>
        <v>054722275222</v>
      </c>
      <c r="M1002" s="6" t="s">
        <v>3684</v>
      </c>
      <c r="N1002" s="6" t="s">
        <v>3196</v>
      </c>
      <c r="P1002" s="6" t="s">
        <v>3625</v>
      </c>
      <c r="Q1002" s="6">
        <v>20</v>
      </c>
      <c r="R1002" s="6">
        <v>54722275222</v>
      </c>
      <c r="S1002" s="6">
        <v>0.121</v>
      </c>
      <c r="T1002" s="6">
        <v>1.7</v>
      </c>
      <c r="U1002" s="6">
        <v>11.5</v>
      </c>
      <c r="V1002" s="6">
        <v>19.5</v>
      </c>
      <c r="W1002" s="6">
        <v>9504908000</v>
      </c>
      <c r="X1002" s="6">
        <v>1944</v>
      </c>
    </row>
    <row r="1003" spans="1:24" s="6" customFormat="1" x14ac:dyDescent="0.25">
      <c r="A1003" s="6" t="s">
        <v>20524</v>
      </c>
      <c r="B1003" s="6" t="s">
        <v>3685</v>
      </c>
      <c r="C1003" s="2">
        <f>VLOOKUP(B1003,'[3]reydon-stock'!$A:$E,3,FALSE)</f>
        <v>15</v>
      </c>
      <c r="D1003" s="6" t="s">
        <v>3675</v>
      </c>
      <c r="E1003" s="6" t="s">
        <v>3676</v>
      </c>
      <c r="F1003" s="12" t="s">
        <v>20517</v>
      </c>
      <c r="G1003" s="12" t="s">
        <v>20519</v>
      </c>
      <c r="H1003" s="7">
        <f>VLOOKUP(B1003,'[1]Reydon Pricelist+'!$A:$P,16,FALSE)</f>
        <v>10.5</v>
      </c>
      <c r="I1003" s="7">
        <f>VLOOKUP(B1003,'[1]Reydon Pricelist+'!$A:$P,12,FALSE)</f>
        <v>22</v>
      </c>
      <c r="J1003" s="6" t="s">
        <v>3686</v>
      </c>
      <c r="K1003" s="6" t="str">
        <f>VLOOKUP(B1003,[2]product_categories_reydon!$A:$H,4,FALSE)</f>
        <v>Darts / Darts</v>
      </c>
      <c r="L1003" s="12" t="str">
        <f>VLOOKUP(B1003,'[1]Reydon Pricelist+'!$A:$G,7,FALSE)</f>
        <v>054722275239</v>
      </c>
      <c r="M1003" s="6" t="s">
        <v>3687</v>
      </c>
      <c r="N1003" s="6" t="s">
        <v>3173</v>
      </c>
      <c r="P1003" s="6" t="s">
        <v>3625</v>
      </c>
      <c r="Q1003" s="6">
        <v>20</v>
      </c>
      <c r="R1003" s="6">
        <v>54722275239</v>
      </c>
      <c r="S1003" s="6">
        <v>0.104</v>
      </c>
      <c r="T1003" s="6">
        <v>1.7</v>
      </c>
      <c r="U1003" s="6">
        <v>11.4</v>
      </c>
      <c r="V1003" s="6">
        <v>19.5</v>
      </c>
      <c r="W1003" s="6">
        <v>9504908000</v>
      </c>
      <c r="X1003" s="6">
        <v>1944</v>
      </c>
    </row>
    <row r="1004" spans="1:24" s="6" customFormat="1" x14ac:dyDescent="0.25">
      <c r="A1004" s="6" t="s">
        <v>20524</v>
      </c>
      <c r="B1004" s="6" t="s">
        <v>3688</v>
      </c>
      <c r="C1004" s="2">
        <f>VLOOKUP(B1004,'[3]reydon-stock'!$A:$E,3,FALSE)</f>
        <v>11</v>
      </c>
      <c r="D1004" s="6" t="s">
        <v>3675</v>
      </c>
      <c r="E1004" s="6" t="s">
        <v>3676</v>
      </c>
      <c r="F1004" s="12" t="s">
        <v>20517</v>
      </c>
      <c r="G1004" s="12" t="s">
        <v>20519</v>
      </c>
      <c r="H1004" s="7">
        <f>VLOOKUP(B1004,'[1]Reydon Pricelist+'!$A:$P,16,FALSE)</f>
        <v>10.5</v>
      </c>
      <c r="I1004" s="7">
        <f>VLOOKUP(B1004,'[1]Reydon Pricelist+'!$A:$P,12,FALSE)</f>
        <v>22</v>
      </c>
      <c r="J1004" s="6" t="s">
        <v>3689</v>
      </c>
      <c r="K1004" s="6" t="str">
        <f>VLOOKUP(B1004,[2]product_categories_reydon!$A:$H,4,FALSE)</f>
        <v>Darts / Darts</v>
      </c>
      <c r="L1004" s="12" t="str">
        <f>VLOOKUP(B1004,'[1]Reydon Pricelist+'!$A:$G,7,FALSE)</f>
        <v>054722275246</v>
      </c>
      <c r="M1004" s="6" t="s">
        <v>3690</v>
      </c>
      <c r="N1004" s="6" t="s">
        <v>3178</v>
      </c>
      <c r="P1004" s="6" t="s">
        <v>3625</v>
      </c>
      <c r="Q1004" s="6">
        <v>20</v>
      </c>
      <c r="R1004" s="6">
        <v>54722275246</v>
      </c>
      <c r="S1004" s="6">
        <v>0.113</v>
      </c>
      <c r="T1004" s="6">
        <v>1.7</v>
      </c>
      <c r="U1004" s="6">
        <v>11.3</v>
      </c>
      <c r="V1004" s="6">
        <v>19.5</v>
      </c>
      <c r="W1004" s="6">
        <v>9504908000</v>
      </c>
      <c r="X1004" s="6">
        <v>1944</v>
      </c>
    </row>
    <row r="1005" spans="1:24" s="6" customFormat="1" x14ac:dyDescent="0.25">
      <c r="A1005" s="6" t="s">
        <v>20524</v>
      </c>
      <c r="B1005" s="6" t="s">
        <v>3691</v>
      </c>
      <c r="C1005" s="2">
        <f>VLOOKUP(B1005,'[3]reydon-stock'!$A:$E,3,FALSE)</f>
        <v>18</v>
      </c>
      <c r="D1005" s="6" t="s">
        <v>3675</v>
      </c>
      <c r="E1005" s="6" t="s">
        <v>3676</v>
      </c>
      <c r="F1005" s="12" t="s">
        <v>20517</v>
      </c>
      <c r="G1005" s="12" t="s">
        <v>20519</v>
      </c>
      <c r="H1005" s="7">
        <f>VLOOKUP(B1005,'[1]Reydon Pricelist+'!$A:$P,16,FALSE)</f>
        <v>10.5</v>
      </c>
      <c r="I1005" s="7">
        <f>VLOOKUP(B1005,'[1]Reydon Pricelist+'!$A:$P,12,FALSE)</f>
        <v>22</v>
      </c>
      <c r="J1005" s="6" t="s">
        <v>3692</v>
      </c>
      <c r="K1005" s="6" t="str">
        <f>VLOOKUP(B1005,[2]product_categories_reydon!$A:$H,4,FALSE)</f>
        <v>Darts / Darts</v>
      </c>
      <c r="L1005" s="12" t="str">
        <f>VLOOKUP(B1005,'[1]Reydon Pricelist+'!$A:$G,7,FALSE)</f>
        <v>054722275253</v>
      </c>
      <c r="M1005" s="6" t="s">
        <v>3693</v>
      </c>
      <c r="N1005" s="6" t="s">
        <v>3182</v>
      </c>
      <c r="P1005" s="6" t="s">
        <v>3625</v>
      </c>
      <c r="Q1005" s="6">
        <v>20</v>
      </c>
      <c r="R1005" s="6">
        <v>54722275253</v>
      </c>
      <c r="S1005" s="6">
        <v>0.11700000000000001</v>
      </c>
      <c r="T1005" s="6">
        <v>1.7</v>
      </c>
      <c r="U1005" s="6">
        <v>11.3</v>
      </c>
      <c r="V1005" s="6">
        <v>19.5</v>
      </c>
      <c r="W1005" s="6">
        <v>9504908000</v>
      </c>
      <c r="X1005" s="6">
        <v>1944</v>
      </c>
    </row>
    <row r="1006" spans="1:24" s="6" customFormat="1" x14ac:dyDescent="0.25">
      <c r="A1006" s="6" t="s">
        <v>20524</v>
      </c>
      <c r="B1006" s="6" t="s">
        <v>3694</v>
      </c>
      <c r="C1006" s="2">
        <f>VLOOKUP(B1006,'[3]reydon-stock'!$A:$E,3,FALSE)</f>
        <v>15</v>
      </c>
      <c r="D1006" s="6" t="s">
        <v>3695</v>
      </c>
      <c r="E1006" s="6" t="s">
        <v>3696</v>
      </c>
      <c r="F1006" s="12" t="s">
        <v>20517</v>
      </c>
      <c r="G1006" s="12" t="s">
        <v>20519</v>
      </c>
      <c r="H1006" s="7">
        <f>VLOOKUP(B1006,'[1]Reydon Pricelist+'!$A:$P,16,FALSE)</f>
        <v>9.64</v>
      </c>
      <c r="I1006" s="7">
        <f>VLOOKUP(B1006,'[1]Reydon Pricelist+'!$A:$P,12,FALSE)</f>
        <v>21</v>
      </c>
      <c r="J1006" s="6" t="s">
        <v>3697</v>
      </c>
      <c r="K1006" s="6" t="str">
        <f>VLOOKUP(B1006,[2]product_categories_reydon!$A:$H,4,FALSE)</f>
        <v>Darts / Darts</v>
      </c>
      <c r="L1006" s="12" t="str">
        <f>VLOOKUP(B1006,'[1]Reydon Pricelist+'!$A:$G,7,FALSE)</f>
        <v>054722276618</v>
      </c>
      <c r="M1006" s="6" t="s">
        <v>3698</v>
      </c>
      <c r="N1006" s="6" t="s">
        <v>3178</v>
      </c>
      <c r="P1006" s="6" t="s">
        <v>3625</v>
      </c>
      <c r="Q1006" s="6">
        <v>20</v>
      </c>
      <c r="R1006" s="6">
        <v>54722276618</v>
      </c>
      <c r="S1006" s="6">
        <v>0.109</v>
      </c>
      <c r="T1006" s="6">
        <v>1.7</v>
      </c>
      <c r="U1006" s="6">
        <v>11.3</v>
      </c>
      <c r="V1006" s="6">
        <v>19.5</v>
      </c>
      <c r="W1006" s="6">
        <v>9504908000</v>
      </c>
      <c r="X1006" s="6">
        <v>1943</v>
      </c>
    </row>
    <row r="1007" spans="1:24" s="6" customFormat="1" x14ac:dyDescent="0.25">
      <c r="A1007" s="6" t="s">
        <v>20524</v>
      </c>
      <c r="B1007" s="6" t="s">
        <v>3699</v>
      </c>
      <c r="C1007" s="2">
        <f>VLOOKUP(B1007,'[3]reydon-stock'!$A:$E,3,FALSE)</f>
        <v>27</v>
      </c>
      <c r="D1007" s="6" t="s">
        <v>3695</v>
      </c>
      <c r="E1007" s="6" t="s">
        <v>3696</v>
      </c>
      <c r="F1007" s="12" t="s">
        <v>20517</v>
      </c>
      <c r="G1007" s="12" t="s">
        <v>20519</v>
      </c>
      <c r="H1007" s="7">
        <f>VLOOKUP(B1007,'[1]Reydon Pricelist+'!$A:$P,16,FALSE)</f>
        <v>9.64</v>
      </c>
      <c r="I1007" s="7">
        <f>VLOOKUP(B1007,'[1]Reydon Pricelist+'!$A:$P,12,FALSE)</f>
        <v>21</v>
      </c>
      <c r="J1007" s="6" t="s">
        <v>3700</v>
      </c>
      <c r="K1007" s="6" t="str">
        <f>VLOOKUP(B1007,[2]product_categories_reydon!$A:$H,4,FALSE)</f>
        <v>Darts / Darts</v>
      </c>
      <c r="L1007" s="12" t="str">
        <f>VLOOKUP(B1007,'[1]Reydon Pricelist+'!$A:$G,7,FALSE)</f>
        <v>054722276625</v>
      </c>
      <c r="M1007" s="6" t="s">
        <v>3701</v>
      </c>
      <c r="N1007" s="6" t="s">
        <v>3182</v>
      </c>
      <c r="P1007" s="6" t="s">
        <v>3625</v>
      </c>
      <c r="Q1007" s="6">
        <v>20</v>
      </c>
      <c r="R1007" s="6">
        <v>54722276625</v>
      </c>
      <c r="S1007" s="6">
        <v>0.11600000000000001</v>
      </c>
      <c r="T1007" s="6">
        <v>1.7</v>
      </c>
      <c r="U1007" s="6">
        <v>11.3</v>
      </c>
      <c r="V1007" s="6">
        <v>19.5</v>
      </c>
      <c r="W1007" s="6">
        <v>9504908000</v>
      </c>
      <c r="X1007" s="6">
        <v>1943</v>
      </c>
    </row>
    <row r="1008" spans="1:24" s="6" customFormat="1" x14ac:dyDescent="0.25">
      <c r="A1008" s="6" t="s">
        <v>20524</v>
      </c>
      <c r="B1008" s="6" t="s">
        <v>3702</v>
      </c>
      <c r="C1008" s="2">
        <f>VLOOKUP(B1008,'[3]reydon-stock'!$A:$E,3,FALSE)</f>
        <v>17</v>
      </c>
      <c r="D1008" s="6" t="s">
        <v>3695</v>
      </c>
      <c r="E1008" s="6" t="s">
        <v>3696</v>
      </c>
      <c r="F1008" s="12" t="s">
        <v>20517</v>
      </c>
      <c r="G1008" s="12" t="s">
        <v>20519</v>
      </c>
      <c r="H1008" s="7">
        <f>VLOOKUP(B1008,'[1]Reydon Pricelist+'!$A:$P,16,FALSE)</f>
        <v>9.64</v>
      </c>
      <c r="I1008" s="7">
        <f>VLOOKUP(B1008,'[1]Reydon Pricelist+'!$A:$P,12,FALSE)</f>
        <v>21</v>
      </c>
      <c r="J1008" s="6" t="s">
        <v>3703</v>
      </c>
      <c r="K1008" s="6" t="str">
        <f>VLOOKUP(B1008,[2]product_categories_reydon!$A:$H,4,FALSE)</f>
        <v>Darts / Darts</v>
      </c>
      <c r="L1008" s="12" t="str">
        <f>VLOOKUP(B1008,'[1]Reydon Pricelist+'!$A:$G,7,FALSE)</f>
        <v>054722276632</v>
      </c>
      <c r="M1008" s="6" t="s">
        <v>3704</v>
      </c>
      <c r="N1008" s="6" t="s">
        <v>3666</v>
      </c>
      <c r="P1008" s="6" t="s">
        <v>3625</v>
      </c>
      <c r="Q1008" s="6">
        <v>20</v>
      </c>
      <c r="R1008" s="6">
        <v>54722276632</v>
      </c>
      <c r="S1008" s="6">
        <v>0.123</v>
      </c>
      <c r="T1008" s="6">
        <v>1.7</v>
      </c>
      <c r="U1008" s="6">
        <v>11.3</v>
      </c>
      <c r="V1008" s="6">
        <v>19.5</v>
      </c>
      <c r="W1008" s="6">
        <v>9504908000</v>
      </c>
      <c r="X1008" s="6">
        <v>1943</v>
      </c>
    </row>
    <row r="1009" spans="1:24" s="6" customFormat="1" x14ac:dyDescent="0.25">
      <c r="A1009" s="6" t="s">
        <v>20524</v>
      </c>
      <c r="B1009" s="6" t="s">
        <v>3705</v>
      </c>
      <c r="C1009" s="2">
        <f>VLOOKUP(B1009,'[3]reydon-stock'!$A:$E,3,FALSE)</f>
        <v>8</v>
      </c>
      <c r="D1009" s="6" t="s">
        <v>3695</v>
      </c>
      <c r="E1009" s="6" t="s">
        <v>3696</v>
      </c>
      <c r="F1009" s="12" t="s">
        <v>20517</v>
      </c>
      <c r="G1009" s="12" t="s">
        <v>20519</v>
      </c>
      <c r="H1009" s="7">
        <f>VLOOKUP(B1009,'[1]Reydon Pricelist+'!$A:$P,16,FALSE)</f>
        <v>9.64</v>
      </c>
      <c r="I1009" s="7">
        <f>VLOOKUP(B1009,'[1]Reydon Pricelist+'!$A:$P,12,FALSE)</f>
        <v>21</v>
      </c>
      <c r="J1009" s="6" t="s">
        <v>3706</v>
      </c>
      <c r="K1009" s="6" t="str">
        <f>VLOOKUP(B1009,[2]product_categories_reydon!$A:$H,4,FALSE)</f>
        <v>Darts / Darts</v>
      </c>
      <c r="L1009" s="12" t="str">
        <f>VLOOKUP(B1009,'[1]Reydon Pricelist+'!$A:$G,7,FALSE)</f>
        <v>054722276649</v>
      </c>
      <c r="M1009" s="6" t="s">
        <v>3707</v>
      </c>
      <c r="N1009" s="6" t="s">
        <v>3188</v>
      </c>
      <c r="P1009" s="6" t="s">
        <v>3625</v>
      </c>
      <c r="Q1009" s="6">
        <v>20</v>
      </c>
      <c r="R1009" s="6">
        <v>54722276649</v>
      </c>
      <c r="S1009" s="6">
        <v>0.108</v>
      </c>
      <c r="T1009" s="6">
        <v>1.7</v>
      </c>
      <c r="U1009" s="6">
        <v>11.3</v>
      </c>
      <c r="V1009" s="6">
        <v>19.5</v>
      </c>
      <c r="W1009" s="6">
        <v>9504908000</v>
      </c>
      <c r="X1009" s="6">
        <v>1943</v>
      </c>
    </row>
    <row r="1010" spans="1:24" s="6" customFormat="1" x14ac:dyDescent="0.25">
      <c r="A1010" s="6" t="s">
        <v>20524</v>
      </c>
      <c r="B1010" s="6" t="s">
        <v>3708</v>
      </c>
      <c r="C1010" s="2">
        <f>VLOOKUP(B1010,'[3]reydon-stock'!$A:$E,3,FALSE)</f>
        <v>19</v>
      </c>
      <c r="D1010" s="6" t="s">
        <v>3695</v>
      </c>
      <c r="E1010" s="6" t="s">
        <v>3696</v>
      </c>
      <c r="F1010" s="12" t="s">
        <v>20517</v>
      </c>
      <c r="G1010" s="12" t="s">
        <v>20519</v>
      </c>
      <c r="H1010" s="7">
        <f>VLOOKUP(B1010,'[1]Reydon Pricelist+'!$A:$P,16,FALSE)</f>
        <v>9.64</v>
      </c>
      <c r="I1010" s="7">
        <f>VLOOKUP(B1010,'[1]Reydon Pricelist+'!$A:$P,12,FALSE)</f>
        <v>21</v>
      </c>
      <c r="J1010" s="6" t="s">
        <v>3709</v>
      </c>
      <c r="K1010" s="6" t="str">
        <f>VLOOKUP(B1010,[2]product_categories_reydon!$A:$H,4,FALSE)</f>
        <v>Darts / Darts</v>
      </c>
      <c r="L1010" s="12" t="str">
        <f>VLOOKUP(B1010,'[1]Reydon Pricelist+'!$A:$G,7,FALSE)</f>
        <v>054722276656</v>
      </c>
      <c r="M1010" s="6" t="s">
        <v>3710</v>
      </c>
      <c r="N1010" s="6" t="s">
        <v>3192</v>
      </c>
      <c r="P1010" s="6" t="s">
        <v>3625</v>
      </c>
      <c r="Q1010" s="6">
        <v>20</v>
      </c>
      <c r="R1010" s="6">
        <v>54722276656</v>
      </c>
      <c r="S1010" s="6">
        <v>0.115</v>
      </c>
      <c r="T1010" s="6">
        <v>0.6</v>
      </c>
      <c r="U1010" s="6">
        <v>11.3</v>
      </c>
      <c r="V1010" s="6">
        <v>19.600000000000001</v>
      </c>
      <c r="W1010" s="6">
        <v>9504908000</v>
      </c>
      <c r="X1010" s="6">
        <v>1943</v>
      </c>
    </row>
    <row r="1011" spans="1:24" s="6" customFormat="1" x14ac:dyDescent="0.25">
      <c r="A1011" s="6" t="s">
        <v>20524</v>
      </c>
      <c r="B1011" s="6" t="s">
        <v>3711</v>
      </c>
      <c r="C1011" s="2">
        <f>VLOOKUP(B1011,'[3]reydon-stock'!$A:$E,3,FALSE)</f>
        <v>11</v>
      </c>
      <c r="D1011" s="6" t="s">
        <v>3695</v>
      </c>
      <c r="E1011" s="6" t="s">
        <v>3696</v>
      </c>
      <c r="F1011" s="12" t="s">
        <v>20517</v>
      </c>
      <c r="G1011" s="12" t="s">
        <v>20519</v>
      </c>
      <c r="H1011" s="7">
        <f>VLOOKUP(B1011,'[1]Reydon Pricelist+'!$A:$P,16,FALSE)</f>
        <v>9.64</v>
      </c>
      <c r="I1011" s="7">
        <f>VLOOKUP(B1011,'[1]Reydon Pricelist+'!$A:$P,12,FALSE)</f>
        <v>21</v>
      </c>
      <c r="J1011" s="6" t="s">
        <v>3712</v>
      </c>
      <c r="K1011" s="6" t="str">
        <f>VLOOKUP(B1011,[2]product_categories_reydon!$A:$H,4,FALSE)</f>
        <v>Darts / Darts</v>
      </c>
      <c r="L1011" s="12" t="str">
        <f>VLOOKUP(B1011,'[1]Reydon Pricelist+'!$A:$G,7,FALSE)</f>
        <v>054722276663</v>
      </c>
      <c r="M1011" s="6" t="s">
        <v>3713</v>
      </c>
      <c r="N1011" s="6" t="s">
        <v>3196</v>
      </c>
      <c r="P1011" s="6" t="s">
        <v>3625</v>
      </c>
      <c r="Q1011" s="6">
        <v>20</v>
      </c>
      <c r="R1011" s="6">
        <v>54722276663</v>
      </c>
      <c r="S1011" s="6">
        <v>0.11799999999999999</v>
      </c>
      <c r="T1011" s="6">
        <v>1.7</v>
      </c>
      <c r="U1011" s="6">
        <v>11.4</v>
      </c>
      <c r="V1011" s="6">
        <v>19.5</v>
      </c>
      <c r="W1011" s="6">
        <v>9504908000</v>
      </c>
      <c r="X1011" s="6">
        <v>1943</v>
      </c>
    </row>
    <row r="1012" spans="1:24" s="2" customFormat="1" x14ac:dyDescent="0.25">
      <c r="A1012" s="2" t="s">
        <v>20523</v>
      </c>
      <c r="B1012" s="2">
        <v>68509</v>
      </c>
      <c r="C1012" s="2">
        <f>VLOOKUP(B1012,'[3]reydon-stock'!$A:$E,3,FALSE)</f>
        <v>10</v>
      </c>
      <c r="D1012" s="2" t="s">
        <v>3714</v>
      </c>
      <c r="F1012" s="12" t="s">
        <v>20517</v>
      </c>
      <c r="G1012" s="12" t="s">
        <v>20519</v>
      </c>
      <c r="H1012" s="3" t="e">
        <f>VLOOKUP(B1012,'[1]Reydon Pricelist+'!$A:$P,16,FALSE)</f>
        <v>#N/A</v>
      </c>
      <c r="I1012" s="3" t="e">
        <f>VLOOKUP(B1012,'[1]Reydon Pricelist+'!$A:$P,12,FALSE)</f>
        <v>#N/A</v>
      </c>
      <c r="J1012" s="2" t="s">
        <v>3715</v>
      </c>
      <c r="K1012" s="2" t="e">
        <f>VLOOKUP(B1012,[2]product_categories_reydon!$A:$H,4,FALSE)</f>
        <v>#N/A</v>
      </c>
      <c r="L1012" s="12" t="e">
        <f>VLOOKUP(B1012,'[1]Reydon Pricelist+'!$A:$G,7,FALSE)</f>
        <v>#N/A</v>
      </c>
      <c r="M1012" s="2" t="s">
        <v>3716</v>
      </c>
      <c r="O1012" s="2" t="s">
        <v>27</v>
      </c>
      <c r="P1012" s="2" t="s">
        <v>3625</v>
      </c>
      <c r="Q1012" s="2">
        <v>20</v>
      </c>
      <c r="R1012" s="2">
        <v>54722685090</v>
      </c>
      <c r="S1012" s="2">
        <v>0.03</v>
      </c>
      <c r="T1012" s="2">
        <v>0.5</v>
      </c>
      <c r="U1012" s="2">
        <v>5</v>
      </c>
      <c r="V1012" s="2">
        <v>12.5</v>
      </c>
      <c r="W1012" s="2">
        <v>9504908000</v>
      </c>
      <c r="X1012" s="2">
        <v>48123</v>
      </c>
    </row>
    <row r="1013" spans="1:24" s="2" customFormat="1" x14ac:dyDescent="0.25">
      <c r="A1013" s="2" t="s">
        <v>20523</v>
      </c>
      <c r="B1013" s="2">
        <v>68510</v>
      </c>
      <c r="C1013" s="2">
        <f>VLOOKUP(B1013,'[3]reydon-stock'!$A:$E,3,FALSE)</f>
        <v>10</v>
      </c>
      <c r="D1013" s="2" t="s">
        <v>3714</v>
      </c>
      <c r="F1013" s="12" t="s">
        <v>20517</v>
      </c>
      <c r="G1013" s="12" t="s">
        <v>20519</v>
      </c>
      <c r="H1013" s="3" t="e">
        <f>VLOOKUP(B1013,'[1]Reydon Pricelist+'!$A:$P,16,FALSE)</f>
        <v>#N/A</v>
      </c>
      <c r="I1013" s="3" t="e">
        <f>VLOOKUP(B1013,'[1]Reydon Pricelist+'!$A:$P,12,FALSE)</f>
        <v>#N/A</v>
      </c>
      <c r="J1013" s="2" t="s">
        <v>3717</v>
      </c>
      <c r="K1013" s="2" t="e">
        <f>VLOOKUP(B1013,[2]product_categories_reydon!$A:$H,4,FALSE)</f>
        <v>#N/A</v>
      </c>
      <c r="L1013" s="12" t="e">
        <f>VLOOKUP(B1013,'[1]Reydon Pricelist+'!$A:$G,7,FALSE)</f>
        <v>#N/A</v>
      </c>
      <c r="M1013" s="2" t="s">
        <v>3718</v>
      </c>
      <c r="O1013" s="2" t="s">
        <v>33</v>
      </c>
      <c r="P1013" s="2" t="s">
        <v>3625</v>
      </c>
      <c r="Q1013" s="2">
        <v>20</v>
      </c>
      <c r="R1013" s="2">
        <v>54722685106</v>
      </c>
      <c r="S1013" s="2">
        <v>0.03</v>
      </c>
      <c r="T1013" s="2">
        <v>0.5</v>
      </c>
      <c r="U1013" s="2">
        <v>5</v>
      </c>
      <c r="V1013" s="2">
        <v>12.5</v>
      </c>
      <c r="W1013" s="2">
        <v>9504908000</v>
      </c>
      <c r="X1013" s="2">
        <v>48123</v>
      </c>
    </row>
    <row r="1014" spans="1:24" s="2" customFormat="1" x14ac:dyDescent="0.25">
      <c r="A1014" s="2" t="s">
        <v>20523</v>
      </c>
      <c r="B1014" s="2">
        <v>68511</v>
      </c>
      <c r="C1014" s="2">
        <f>VLOOKUP(B1014,'[3]reydon-stock'!$A:$E,3,FALSE)</f>
        <v>4</v>
      </c>
      <c r="D1014" s="2" t="s">
        <v>3714</v>
      </c>
      <c r="F1014" s="12" t="s">
        <v>20517</v>
      </c>
      <c r="G1014" s="12" t="s">
        <v>20519</v>
      </c>
      <c r="H1014" s="3" t="e">
        <f>VLOOKUP(B1014,'[1]Reydon Pricelist+'!$A:$P,16,FALSE)</f>
        <v>#N/A</v>
      </c>
      <c r="I1014" s="3" t="e">
        <f>VLOOKUP(B1014,'[1]Reydon Pricelist+'!$A:$P,12,FALSE)</f>
        <v>#N/A</v>
      </c>
      <c r="J1014" s="2" t="s">
        <v>3719</v>
      </c>
      <c r="K1014" s="2" t="e">
        <f>VLOOKUP(B1014,[2]product_categories_reydon!$A:$H,4,FALSE)</f>
        <v>#N/A</v>
      </c>
      <c r="L1014" s="12" t="e">
        <f>VLOOKUP(B1014,'[1]Reydon Pricelist+'!$A:$G,7,FALSE)</f>
        <v>#N/A</v>
      </c>
      <c r="M1014" s="2" t="s">
        <v>3720</v>
      </c>
      <c r="O1014" s="2" t="s">
        <v>167</v>
      </c>
      <c r="P1014" s="2" t="s">
        <v>3625</v>
      </c>
      <c r="Q1014" s="2">
        <v>20</v>
      </c>
      <c r="R1014" s="2">
        <v>54722685113</v>
      </c>
      <c r="S1014" s="2">
        <v>4.0000000000000001E-3</v>
      </c>
      <c r="T1014" s="2">
        <v>0.5</v>
      </c>
      <c r="U1014" s="2">
        <v>5</v>
      </c>
      <c r="V1014" s="2">
        <v>12.5</v>
      </c>
      <c r="W1014" s="2">
        <v>9504908000</v>
      </c>
      <c r="X1014" s="2">
        <v>48123</v>
      </c>
    </row>
    <row r="1015" spans="1:24" s="2" customFormat="1" x14ac:dyDescent="0.25">
      <c r="A1015" s="2" t="s">
        <v>20523</v>
      </c>
      <c r="B1015" s="2">
        <v>68730</v>
      </c>
      <c r="C1015" s="2">
        <f>VLOOKUP(B1015,'[3]reydon-stock'!$A:$E,3,FALSE)</f>
        <v>0</v>
      </c>
      <c r="D1015" s="2" t="s">
        <v>3721</v>
      </c>
      <c r="F1015" s="12" t="s">
        <v>20517</v>
      </c>
      <c r="G1015" s="12" t="s">
        <v>20519</v>
      </c>
      <c r="H1015" s="3" t="e">
        <f>VLOOKUP(B1015,'[1]Reydon Pricelist+'!$A:$P,16,FALSE)</f>
        <v>#N/A</v>
      </c>
      <c r="I1015" s="3" t="e">
        <f>VLOOKUP(B1015,'[1]Reydon Pricelist+'!$A:$P,12,FALSE)</f>
        <v>#N/A</v>
      </c>
      <c r="J1015" s="2" t="s">
        <v>3722</v>
      </c>
      <c r="K1015" s="2" t="e">
        <f>VLOOKUP(B1015,[2]product_categories_reydon!$A:$H,4,FALSE)</f>
        <v>#N/A</v>
      </c>
      <c r="L1015" s="12" t="e">
        <f>VLOOKUP(B1015,'[1]Reydon Pricelist+'!$A:$G,7,FALSE)</f>
        <v>#N/A</v>
      </c>
      <c r="M1015" s="2" t="s">
        <v>3723</v>
      </c>
      <c r="O1015" s="2" t="s">
        <v>824</v>
      </c>
      <c r="P1015" s="2" t="s">
        <v>3625</v>
      </c>
      <c r="Q1015" s="2">
        <v>20</v>
      </c>
      <c r="R1015" s="2">
        <v>54722687308</v>
      </c>
      <c r="S1015" s="2">
        <v>0.03</v>
      </c>
      <c r="T1015" s="2">
        <v>0.5</v>
      </c>
      <c r="U1015" s="2">
        <v>5</v>
      </c>
      <c r="V1015" s="2">
        <v>12.5</v>
      </c>
      <c r="W1015" s="2">
        <v>9504908000</v>
      </c>
      <c r="X1015" s="2">
        <v>48122</v>
      </c>
    </row>
    <row r="1016" spans="1:24" s="2" customFormat="1" x14ac:dyDescent="0.25">
      <c r="A1016" s="2" t="s">
        <v>20523</v>
      </c>
      <c r="B1016" s="2">
        <v>68732</v>
      </c>
      <c r="C1016" s="2">
        <f>VLOOKUP(B1016,'[3]reydon-stock'!$A:$E,3,FALSE)</f>
        <v>24</v>
      </c>
      <c r="D1016" s="2" t="s">
        <v>3721</v>
      </c>
      <c r="F1016" s="12" t="s">
        <v>20517</v>
      </c>
      <c r="G1016" s="12" t="s">
        <v>20519</v>
      </c>
      <c r="H1016" s="3" t="e">
        <f>VLOOKUP(B1016,'[1]Reydon Pricelist+'!$A:$P,16,FALSE)</f>
        <v>#N/A</v>
      </c>
      <c r="I1016" s="3" t="e">
        <f>VLOOKUP(B1016,'[1]Reydon Pricelist+'!$A:$P,12,FALSE)</f>
        <v>#N/A</v>
      </c>
      <c r="J1016" s="2" t="s">
        <v>3724</v>
      </c>
      <c r="K1016" s="2" t="e">
        <f>VLOOKUP(B1016,[2]product_categories_reydon!$A:$H,4,FALSE)</f>
        <v>#N/A</v>
      </c>
      <c r="L1016" s="12" t="e">
        <f>VLOOKUP(B1016,'[1]Reydon Pricelist+'!$A:$G,7,FALSE)</f>
        <v>#N/A</v>
      </c>
      <c r="M1016" s="2" t="s">
        <v>3725</v>
      </c>
      <c r="O1016" s="2" t="s">
        <v>1231</v>
      </c>
      <c r="P1016" s="2" t="s">
        <v>3625</v>
      </c>
      <c r="Q1016" s="2">
        <v>20</v>
      </c>
      <c r="R1016" s="2">
        <v>54722687322</v>
      </c>
      <c r="S1016" s="2">
        <v>0.03</v>
      </c>
      <c r="T1016" s="2">
        <v>0.5</v>
      </c>
      <c r="U1016" s="2">
        <v>5</v>
      </c>
      <c r="V1016" s="2">
        <v>12.5</v>
      </c>
      <c r="W1016" s="2">
        <v>9504908000</v>
      </c>
      <c r="X1016" s="2">
        <v>48122</v>
      </c>
    </row>
    <row r="1017" spans="1:24" s="2" customFormat="1" x14ac:dyDescent="0.25">
      <c r="A1017" s="2" t="s">
        <v>20523</v>
      </c>
      <c r="B1017" s="2">
        <v>68733</v>
      </c>
      <c r="C1017" s="2">
        <f>VLOOKUP(B1017,'[3]reydon-stock'!$A:$E,3,FALSE)</f>
        <v>24</v>
      </c>
      <c r="D1017" s="2" t="s">
        <v>3721</v>
      </c>
      <c r="F1017" s="12" t="s">
        <v>20517</v>
      </c>
      <c r="G1017" s="12" t="s">
        <v>20519</v>
      </c>
      <c r="H1017" s="3" t="e">
        <f>VLOOKUP(B1017,'[1]Reydon Pricelist+'!$A:$P,16,FALSE)</f>
        <v>#N/A</v>
      </c>
      <c r="I1017" s="3" t="e">
        <f>VLOOKUP(B1017,'[1]Reydon Pricelist+'!$A:$P,12,FALSE)</f>
        <v>#N/A</v>
      </c>
      <c r="J1017" s="2" t="s">
        <v>3726</v>
      </c>
      <c r="K1017" s="2" t="e">
        <f>VLOOKUP(B1017,[2]product_categories_reydon!$A:$H,4,FALSE)</f>
        <v>#N/A</v>
      </c>
      <c r="L1017" s="12" t="e">
        <f>VLOOKUP(B1017,'[1]Reydon Pricelist+'!$A:$G,7,FALSE)</f>
        <v>#N/A</v>
      </c>
      <c r="M1017" s="2" t="s">
        <v>3727</v>
      </c>
      <c r="O1017" s="2" t="s">
        <v>564</v>
      </c>
      <c r="P1017" s="2" t="s">
        <v>3625</v>
      </c>
      <c r="Q1017" s="2">
        <v>20</v>
      </c>
      <c r="R1017" s="2">
        <v>54722687339</v>
      </c>
      <c r="S1017" s="2">
        <v>0.03</v>
      </c>
      <c r="T1017" s="2">
        <v>0.5</v>
      </c>
      <c r="U1017" s="2">
        <v>5</v>
      </c>
      <c r="V1017" s="2">
        <v>12.5</v>
      </c>
      <c r="W1017" s="2">
        <v>9504908000</v>
      </c>
      <c r="X1017" s="2">
        <v>48122</v>
      </c>
    </row>
    <row r="1018" spans="1:24" s="6" customFormat="1" x14ac:dyDescent="0.25">
      <c r="A1018" s="6" t="s">
        <v>20524</v>
      </c>
      <c r="B1018" s="6" t="s">
        <v>3728</v>
      </c>
      <c r="C1018" s="2">
        <f>VLOOKUP(B1018,'[3]reydon-stock'!$A:$E,3,FALSE)</f>
        <v>40</v>
      </c>
      <c r="D1018" s="6" t="s">
        <v>3721</v>
      </c>
      <c r="E1018" s="6" t="s">
        <v>3729</v>
      </c>
      <c r="F1018" s="12" t="s">
        <v>20517</v>
      </c>
      <c r="G1018" s="12" t="s">
        <v>20519</v>
      </c>
      <c r="H1018" s="7">
        <f>VLOOKUP(B1018,'[1]Reydon Pricelist+'!$A:$P,16,FALSE)</f>
        <v>0.71</v>
      </c>
      <c r="I1018" s="7">
        <f>VLOOKUP(B1018,'[1]Reydon Pricelist+'!$A:$P,12,FALSE)</f>
        <v>2</v>
      </c>
      <c r="J1018" s="6" t="s">
        <v>3730</v>
      </c>
      <c r="K1018" s="6" t="str">
        <f>VLOOKUP(B1018,[2]product_categories_reydon!$A:$H,4,FALSE)</f>
        <v>Darts / Flights</v>
      </c>
      <c r="L1018" s="12" t="str">
        <f>VLOOKUP(B1018,'[1]Reydon Pricelist+'!$A:$G,7,FALSE)</f>
        <v>054722774046</v>
      </c>
      <c r="M1018" s="6" t="s">
        <v>3731</v>
      </c>
      <c r="O1018" s="6" t="s">
        <v>3732</v>
      </c>
      <c r="P1018" s="6" t="s">
        <v>3625</v>
      </c>
      <c r="Q1018" s="6">
        <v>20</v>
      </c>
      <c r="R1018" s="6">
        <v>54722774046</v>
      </c>
      <c r="S1018" s="6">
        <v>3.0000000000000001E-3</v>
      </c>
      <c r="T1018" s="6">
        <v>0.1</v>
      </c>
      <c r="U1018" s="6">
        <v>5</v>
      </c>
      <c r="V1018" s="6">
        <v>12.5</v>
      </c>
      <c r="W1018" s="6">
        <v>9504908000</v>
      </c>
      <c r="X1018" s="6">
        <v>1937</v>
      </c>
    </row>
    <row r="1019" spans="1:24" s="6" customFormat="1" x14ac:dyDescent="0.25">
      <c r="A1019" s="6" t="s">
        <v>20524</v>
      </c>
      <c r="B1019" s="6" t="s">
        <v>3733</v>
      </c>
      <c r="C1019" s="2">
        <f>VLOOKUP(B1019,'[3]reydon-stock'!$A:$E,3,FALSE)</f>
        <v>8</v>
      </c>
      <c r="D1019" s="6" t="s">
        <v>3721</v>
      </c>
      <c r="E1019" s="6" t="s">
        <v>3729</v>
      </c>
      <c r="F1019" s="12" t="s">
        <v>20517</v>
      </c>
      <c r="G1019" s="12" t="s">
        <v>20519</v>
      </c>
      <c r="H1019" s="7">
        <f>VLOOKUP(B1019,'[1]Reydon Pricelist+'!$A:$P,16,FALSE)</f>
        <v>0.71</v>
      </c>
      <c r="I1019" s="7">
        <f>VLOOKUP(B1019,'[1]Reydon Pricelist+'!$A:$P,12,FALSE)</f>
        <v>2</v>
      </c>
      <c r="J1019" s="6" t="s">
        <v>3734</v>
      </c>
      <c r="K1019" s="6" t="str">
        <f>VLOOKUP(B1019,[2]product_categories_reydon!$A:$H,4,FALSE)</f>
        <v>Darts / Flights</v>
      </c>
      <c r="L1019" s="12" t="str">
        <f>VLOOKUP(B1019,'[1]Reydon Pricelist+'!$A:$G,7,FALSE)</f>
        <v>054722684291</v>
      </c>
      <c r="M1019" s="6" t="s">
        <v>3735</v>
      </c>
      <c r="O1019" s="6" t="s">
        <v>3736</v>
      </c>
      <c r="P1019" s="6" t="s">
        <v>3625</v>
      </c>
      <c r="Q1019" s="6">
        <v>20</v>
      </c>
      <c r="R1019" s="6">
        <v>54722684291</v>
      </c>
      <c r="S1019" s="6">
        <v>6.0000000000000001E-3</v>
      </c>
      <c r="T1019" s="6">
        <v>0.5</v>
      </c>
      <c r="U1019" s="6">
        <v>5.6</v>
      </c>
      <c r="V1019" s="6">
        <v>12</v>
      </c>
      <c r="W1019" s="6">
        <v>9504908000</v>
      </c>
      <c r="X1019" s="6">
        <v>1937</v>
      </c>
    </row>
    <row r="1020" spans="1:24" s="6" customFormat="1" x14ac:dyDescent="0.25">
      <c r="A1020" s="6" t="s">
        <v>20524</v>
      </c>
      <c r="B1020" s="6" t="s">
        <v>3737</v>
      </c>
      <c r="C1020" s="2">
        <f>VLOOKUP(B1020,'[3]reydon-stock'!$A:$E,3,FALSE)</f>
        <v>0</v>
      </c>
      <c r="D1020" s="6" t="s">
        <v>3721</v>
      </c>
      <c r="E1020" s="6" t="s">
        <v>3729</v>
      </c>
      <c r="F1020" s="12" t="s">
        <v>20517</v>
      </c>
      <c r="G1020" s="12" t="s">
        <v>20519</v>
      </c>
      <c r="H1020" s="7">
        <f>VLOOKUP(B1020,'[1]Reydon Pricelist+'!$A:$P,16,FALSE)</f>
        <v>0.71</v>
      </c>
      <c r="I1020" s="7">
        <f>VLOOKUP(B1020,'[1]Reydon Pricelist+'!$A:$P,12,FALSE)</f>
        <v>2</v>
      </c>
      <c r="J1020" s="6" t="s">
        <v>3738</v>
      </c>
      <c r="K1020" s="6" t="str">
        <f>VLOOKUP(B1020,[2]product_categories_reydon!$A:$H,4,FALSE)</f>
        <v>Darts / Flights</v>
      </c>
      <c r="L1020" s="12" t="str">
        <f>VLOOKUP(B1020,'[1]Reydon Pricelist+'!$A:$G,7,FALSE)</f>
        <v>054722683881</v>
      </c>
      <c r="M1020" s="6" t="s">
        <v>3739</v>
      </c>
      <c r="O1020" s="6" t="s">
        <v>3740</v>
      </c>
      <c r="P1020" s="6" t="s">
        <v>3625</v>
      </c>
      <c r="Q1020" s="6">
        <v>20</v>
      </c>
      <c r="R1020" s="6">
        <v>54722683881</v>
      </c>
      <c r="S1020" s="6">
        <v>3.0000000000000001E-3</v>
      </c>
      <c r="T1020" s="6">
        <v>0.2</v>
      </c>
      <c r="U1020" s="6">
        <v>5</v>
      </c>
      <c r="V1020" s="6">
        <v>12</v>
      </c>
      <c r="W1020" s="6">
        <v>9504908000</v>
      </c>
      <c r="X1020" s="6">
        <v>1937</v>
      </c>
    </row>
    <row r="1021" spans="1:24" s="6" customFormat="1" x14ac:dyDescent="0.25">
      <c r="A1021" s="6" t="s">
        <v>20524</v>
      </c>
      <c r="B1021" s="6" t="s">
        <v>3741</v>
      </c>
      <c r="C1021" s="2">
        <f>VLOOKUP(B1021,'[3]reydon-stock'!$A:$E,3,FALSE)</f>
        <v>47</v>
      </c>
      <c r="D1021" s="6" t="s">
        <v>3742</v>
      </c>
      <c r="E1021" s="6" t="s">
        <v>3743</v>
      </c>
      <c r="F1021" s="12" t="s">
        <v>20517</v>
      </c>
      <c r="G1021" s="12" t="s">
        <v>20519</v>
      </c>
      <c r="H1021" s="7">
        <f>VLOOKUP(B1021,'[1]Reydon Pricelist+'!$A:$P,16,FALSE)</f>
        <v>0.97</v>
      </c>
      <c r="I1021" s="7">
        <f>VLOOKUP(B1021,'[1]Reydon Pricelist+'!$A:$P,12,FALSE)</f>
        <v>3</v>
      </c>
      <c r="J1021" s="6" t="s">
        <v>3744</v>
      </c>
      <c r="K1021" s="6" t="str">
        <f>VLOOKUP(B1021,[2]product_categories_reydon!$A:$H,4,FALSE)</f>
        <v>Darts / Accessories</v>
      </c>
      <c r="L1021" s="12" t="str">
        <f>VLOOKUP(B1021,'[1]Reydon Pricelist+'!$A:$G,7,FALSE)</f>
        <v>054722782805</v>
      </c>
      <c r="M1021" s="6" t="s">
        <v>3745</v>
      </c>
      <c r="N1021" s="6" t="s">
        <v>3393</v>
      </c>
      <c r="P1021" s="6" t="s">
        <v>3625</v>
      </c>
      <c r="Q1021" s="6">
        <v>20</v>
      </c>
      <c r="R1021" s="6">
        <v>54722782805</v>
      </c>
      <c r="S1021" s="6">
        <v>5.0000000000000001E-3</v>
      </c>
      <c r="T1021" s="6">
        <v>0.5</v>
      </c>
      <c r="U1021" s="6">
        <v>5</v>
      </c>
      <c r="V1021" s="6">
        <v>12.2</v>
      </c>
      <c r="W1021" s="6">
        <v>9504908000</v>
      </c>
      <c r="X1021" s="6">
        <v>1962</v>
      </c>
    </row>
    <row r="1022" spans="1:24" s="6" customFormat="1" x14ac:dyDescent="0.25">
      <c r="A1022" s="6" t="s">
        <v>20524</v>
      </c>
      <c r="B1022" s="6" t="s">
        <v>3746</v>
      </c>
      <c r="C1022" s="2">
        <f>VLOOKUP(B1022,'[3]reydon-stock'!$A:$E,3,FALSE)</f>
        <v>36</v>
      </c>
      <c r="D1022" s="6" t="s">
        <v>3742</v>
      </c>
      <c r="E1022" s="6" t="s">
        <v>3743</v>
      </c>
      <c r="F1022" s="12" t="s">
        <v>20517</v>
      </c>
      <c r="G1022" s="12" t="s">
        <v>20519</v>
      </c>
      <c r="H1022" s="7">
        <f>VLOOKUP(B1022,'[1]Reydon Pricelist+'!$A:$P,16,FALSE)</f>
        <v>0.97</v>
      </c>
      <c r="I1022" s="7">
        <f>VLOOKUP(B1022,'[1]Reydon Pricelist+'!$A:$P,12,FALSE)</f>
        <v>3</v>
      </c>
      <c r="J1022" s="6" t="s">
        <v>3747</v>
      </c>
      <c r="K1022" s="6" t="str">
        <f>VLOOKUP(B1022,[2]product_categories_reydon!$A:$H,4,FALSE)</f>
        <v>Darts / Accessories</v>
      </c>
      <c r="L1022" s="12" t="str">
        <f>VLOOKUP(B1022,'[1]Reydon Pricelist+'!$A:$G,7,FALSE)</f>
        <v>054722782812</v>
      </c>
      <c r="M1022" s="6" t="s">
        <v>3748</v>
      </c>
      <c r="N1022" s="6" t="s">
        <v>38</v>
      </c>
      <c r="P1022" s="6" t="s">
        <v>3625</v>
      </c>
      <c r="Q1022" s="6">
        <v>20</v>
      </c>
      <c r="R1022" s="6">
        <v>54722782812</v>
      </c>
      <c r="S1022" s="6">
        <v>6.0000000000000001E-3</v>
      </c>
      <c r="T1022" s="6">
        <v>0.4</v>
      </c>
      <c r="U1022" s="6">
        <v>5.0999999999999996</v>
      </c>
      <c r="V1022" s="6">
        <v>12.2</v>
      </c>
      <c r="W1022" s="6">
        <v>9504908000</v>
      </c>
      <c r="X1022" s="6">
        <v>1962</v>
      </c>
    </row>
    <row r="1023" spans="1:24" s="2" customFormat="1" x14ac:dyDescent="0.25">
      <c r="A1023" s="2" t="s">
        <v>20523</v>
      </c>
      <c r="B1023" s="2">
        <v>78661</v>
      </c>
      <c r="C1023" s="2">
        <f>VLOOKUP(B1023,'[3]reydon-stock'!$A:$E,3,FALSE)</f>
        <v>6</v>
      </c>
      <c r="D1023" s="2" t="s">
        <v>3749</v>
      </c>
      <c r="F1023" s="12" t="s">
        <v>20517</v>
      </c>
      <c r="G1023" s="12" t="s">
        <v>20519</v>
      </c>
      <c r="H1023" s="3" t="e">
        <f>VLOOKUP(B1023,'[1]Reydon Pricelist+'!$A:$P,16,FALSE)</f>
        <v>#N/A</v>
      </c>
      <c r="I1023" s="3" t="e">
        <f>VLOOKUP(B1023,'[1]Reydon Pricelist+'!$A:$P,12,FALSE)</f>
        <v>#N/A</v>
      </c>
      <c r="J1023" s="2" t="s">
        <v>3750</v>
      </c>
      <c r="K1023" s="2" t="e">
        <f>VLOOKUP(B1023,[2]product_categories_reydon!$A:$H,4,FALSE)</f>
        <v>#N/A</v>
      </c>
      <c r="L1023" s="12" t="e">
        <f>VLOOKUP(B1023,'[1]Reydon Pricelist+'!$A:$G,7,FALSE)</f>
        <v>#N/A</v>
      </c>
      <c r="M1023" s="2" t="s">
        <v>3751</v>
      </c>
      <c r="N1023" s="2" t="s">
        <v>3393</v>
      </c>
      <c r="O1023" s="2" t="s">
        <v>3752</v>
      </c>
      <c r="P1023" s="2" t="s">
        <v>3625</v>
      </c>
      <c r="Q1023" s="2">
        <v>20</v>
      </c>
      <c r="R1023" s="2">
        <v>54722786612</v>
      </c>
      <c r="S1023" s="2">
        <v>0.05</v>
      </c>
      <c r="T1023" s="2">
        <v>0.5</v>
      </c>
      <c r="U1023" s="2">
        <v>5</v>
      </c>
      <c r="V1023" s="2">
        <v>12.5</v>
      </c>
      <c r="W1023" s="2">
        <v>9504908000</v>
      </c>
      <c r="X1023" s="2">
        <v>48126</v>
      </c>
    </row>
    <row r="1024" spans="1:24" s="6" customFormat="1" x14ac:dyDescent="0.25">
      <c r="A1024" s="6" t="s">
        <v>20524</v>
      </c>
      <c r="B1024" s="6" t="s">
        <v>3753</v>
      </c>
      <c r="C1024" s="2">
        <f>VLOOKUP(B1024,'[3]reydon-stock'!$A:$E,3,FALSE)</f>
        <v>0</v>
      </c>
      <c r="D1024" s="6" t="s">
        <v>3749</v>
      </c>
      <c r="E1024" s="6" t="s">
        <v>3754</v>
      </c>
      <c r="F1024" s="12" t="s">
        <v>20517</v>
      </c>
      <c r="G1024" s="12" t="s">
        <v>20519</v>
      </c>
      <c r="H1024" s="7">
        <f>VLOOKUP(B1024,'[1]Reydon Pricelist+'!$A:$P,16,FALSE)</f>
        <v>1.42</v>
      </c>
      <c r="I1024" s="7">
        <f>VLOOKUP(B1024,'[1]Reydon Pricelist+'!$A:$P,12,FALSE)</f>
        <v>3</v>
      </c>
      <c r="J1024" s="6" t="s">
        <v>3755</v>
      </c>
      <c r="K1024" s="6" t="str">
        <f>VLOOKUP(B1024,[2]product_categories_reydon!$A:$H,4,FALSE)</f>
        <v>Darts / Accessories</v>
      </c>
      <c r="L1024" s="12" t="str">
        <f>VLOOKUP(B1024,'[1]Reydon Pricelist+'!$A:$G,7,FALSE)</f>
        <v>054722786629</v>
      </c>
      <c r="M1024" s="6" t="s">
        <v>3756</v>
      </c>
      <c r="N1024" s="6" t="s">
        <v>38</v>
      </c>
      <c r="O1024" s="6" t="s">
        <v>3752</v>
      </c>
      <c r="P1024" s="6" t="s">
        <v>3625</v>
      </c>
      <c r="Q1024" s="6">
        <v>20</v>
      </c>
      <c r="R1024" s="6">
        <v>54722786629</v>
      </c>
      <c r="S1024" s="6">
        <v>6.0000000000000001E-3</v>
      </c>
      <c r="T1024" s="6">
        <v>0.1</v>
      </c>
      <c r="U1024" s="6">
        <v>5.2</v>
      </c>
      <c r="V1024" s="6">
        <v>12.5</v>
      </c>
      <c r="W1024" s="6">
        <v>9504908000</v>
      </c>
      <c r="X1024" s="6">
        <v>1948</v>
      </c>
    </row>
    <row r="1025" spans="1:24" s="2" customFormat="1" x14ac:dyDescent="0.25">
      <c r="A1025" s="2" t="s">
        <v>20522</v>
      </c>
      <c r="B1025" s="2" t="s">
        <v>3757</v>
      </c>
      <c r="C1025" s="2" t="e">
        <f>VLOOKUP(B1025,'[3]reydon-stock'!$A:$E,3,FALSE)</f>
        <v>#N/A</v>
      </c>
      <c r="D1025" s="2" t="s">
        <v>3758</v>
      </c>
      <c r="E1025" s="2" t="s">
        <v>3759</v>
      </c>
      <c r="F1025" s="2" t="s">
        <v>20517</v>
      </c>
      <c r="G1025" s="2" t="s">
        <v>20519</v>
      </c>
      <c r="H1025" s="3" t="e">
        <f>VLOOKUP(B1025,'[1]Reydon Pricelist+'!$A:$P,16,FALSE)</f>
        <v>#N/A</v>
      </c>
      <c r="I1025" s="3" t="e">
        <f>VLOOKUP(B1025,'[1]Reydon Pricelist+'!$A:$P,12,FALSE)</f>
        <v>#N/A</v>
      </c>
      <c r="J1025" s="2" t="s">
        <v>3760</v>
      </c>
      <c r="K1025" s="2" t="str">
        <f>VLOOKUP(B1025,[2]product_categories_reydon!$A:$H,4,FALSE)</f>
        <v>Darts / Accessories</v>
      </c>
      <c r="L1025" s="2" t="e">
        <f>VLOOKUP(B1025,'[1]Reydon Pricelist+'!$A:$G,7,FALSE)</f>
        <v>#N/A</v>
      </c>
      <c r="M1025" s="2" t="s">
        <v>3761</v>
      </c>
      <c r="N1025" s="2" t="s">
        <v>38</v>
      </c>
      <c r="O1025" s="2" t="s">
        <v>20</v>
      </c>
      <c r="P1025" s="2" t="s">
        <v>3625</v>
      </c>
      <c r="Q1025" s="2">
        <v>20</v>
      </c>
      <c r="R1025" s="2">
        <v>54722787398</v>
      </c>
      <c r="S1025" s="2">
        <v>5.0000000000000001E-3</v>
      </c>
      <c r="T1025" s="2">
        <v>0.5</v>
      </c>
      <c r="U1025" s="2">
        <v>5.0999999999999996</v>
      </c>
      <c r="V1025" s="2">
        <v>12.2</v>
      </c>
      <c r="W1025" s="2">
        <v>9504908000</v>
      </c>
      <c r="X1025" s="2">
        <v>1949</v>
      </c>
    </row>
    <row r="1026" spans="1:24" s="6" customFormat="1" x14ac:dyDescent="0.25">
      <c r="A1026" s="6" t="s">
        <v>20524</v>
      </c>
      <c r="B1026" s="6" t="s">
        <v>3762</v>
      </c>
      <c r="C1026" s="2">
        <f>VLOOKUP(B1026,'[3]reydon-stock'!$A:$E,3,FALSE)</f>
        <v>44</v>
      </c>
      <c r="D1026" s="6" t="s">
        <v>3763</v>
      </c>
      <c r="E1026" s="6" t="s">
        <v>3764</v>
      </c>
      <c r="F1026" s="12" t="s">
        <v>20517</v>
      </c>
      <c r="G1026" s="12" t="s">
        <v>20519</v>
      </c>
      <c r="H1026" s="7">
        <f>VLOOKUP(B1026,'[1]Reydon Pricelist+'!$A:$P,16,FALSE)</f>
        <v>0.76</v>
      </c>
      <c r="I1026" s="7">
        <f>VLOOKUP(B1026,'[1]Reydon Pricelist+'!$A:$P,12,FALSE)</f>
        <v>2</v>
      </c>
      <c r="J1026" s="6" t="s">
        <v>3765</v>
      </c>
      <c r="K1026" s="6" t="str">
        <f>VLOOKUP(B1026,[2]product_categories_reydon!$A:$H,4,FALSE)</f>
        <v>Darts / Accessories</v>
      </c>
      <c r="L1026" s="12" t="str">
        <f>VLOOKUP(B1026,'[1]Reydon Pricelist+'!$A:$G,7,FALSE)</f>
        <v>054722787022</v>
      </c>
      <c r="M1026" s="6" t="s">
        <v>3766</v>
      </c>
      <c r="N1026" s="6" t="s">
        <v>3393</v>
      </c>
      <c r="O1026" s="6" t="s">
        <v>27</v>
      </c>
      <c r="P1026" s="6" t="s">
        <v>3625</v>
      </c>
      <c r="Q1026" s="6">
        <v>20</v>
      </c>
      <c r="R1026" s="6">
        <v>54722787022</v>
      </c>
      <c r="S1026" s="6">
        <v>4.0000000000000001E-3</v>
      </c>
      <c r="T1026" s="6">
        <v>0.5</v>
      </c>
      <c r="U1026" s="6">
        <v>5.0999999999999996</v>
      </c>
      <c r="V1026" s="6">
        <v>12.2</v>
      </c>
      <c r="W1026" s="6">
        <v>9504908000</v>
      </c>
      <c r="X1026" s="6">
        <v>1946</v>
      </c>
    </row>
    <row r="1027" spans="1:24" s="6" customFormat="1" x14ac:dyDescent="0.25">
      <c r="A1027" s="6" t="s">
        <v>20524</v>
      </c>
      <c r="B1027" s="6" t="s">
        <v>3767</v>
      </c>
      <c r="C1027" s="2">
        <f>VLOOKUP(B1027,'[3]reydon-stock'!$A:$E,3,FALSE)</f>
        <v>38</v>
      </c>
      <c r="D1027" s="6" t="s">
        <v>3763</v>
      </c>
      <c r="E1027" s="6" t="s">
        <v>3764</v>
      </c>
      <c r="F1027" s="12" t="s">
        <v>20517</v>
      </c>
      <c r="G1027" s="12" t="s">
        <v>20519</v>
      </c>
      <c r="H1027" s="7">
        <f>VLOOKUP(B1027,'[1]Reydon Pricelist+'!$A:$P,16,FALSE)</f>
        <v>0.76</v>
      </c>
      <c r="I1027" s="7">
        <f>VLOOKUP(B1027,'[1]Reydon Pricelist+'!$A:$P,12,FALSE)</f>
        <v>2</v>
      </c>
      <c r="J1027" s="6" t="s">
        <v>3768</v>
      </c>
      <c r="K1027" s="6" t="str">
        <f>VLOOKUP(B1027,[2]product_categories_reydon!$A:$H,4,FALSE)</f>
        <v>Darts / Accessories</v>
      </c>
      <c r="L1027" s="12" t="str">
        <f>VLOOKUP(B1027,'[1]Reydon Pricelist+'!$A:$G,7,FALSE)</f>
        <v>054722787039</v>
      </c>
      <c r="M1027" s="6" t="s">
        <v>3769</v>
      </c>
      <c r="N1027" s="6" t="s">
        <v>38</v>
      </c>
      <c r="O1027" s="6" t="s">
        <v>27</v>
      </c>
      <c r="P1027" s="6" t="s">
        <v>3625</v>
      </c>
      <c r="Q1027" s="6">
        <v>20</v>
      </c>
      <c r="R1027" s="6">
        <v>54722787039</v>
      </c>
      <c r="S1027" s="6">
        <v>5.0000000000000001E-3</v>
      </c>
      <c r="T1027" s="6">
        <v>0.4</v>
      </c>
      <c r="U1027" s="6">
        <v>5.0999999999999996</v>
      </c>
      <c r="V1027" s="6">
        <v>12.3</v>
      </c>
      <c r="W1027" s="6">
        <v>9504908000</v>
      </c>
      <c r="X1027" s="6">
        <v>1946</v>
      </c>
    </row>
    <row r="1028" spans="1:24" s="6" customFormat="1" x14ac:dyDescent="0.25">
      <c r="A1028" s="6" t="s">
        <v>20524</v>
      </c>
      <c r="B1028" s="6" t="s">
        <v>3770</v>
      </c>
      <c r="C1028" s="2">
        <f>VLOOKUP(B1028,'[3]reydon-stock'!$A:$E,3,FALSE)</f>
        <v>34</v>
      </c>
      <c r="D1028" s="6" t="s">
        <v>3763</v>
      </c>
      <c r="E1028" s="6" t="s">
        <v>3764</v>
      </c>
      <c r="F1028" s="12" t="s">
        <v>20517</v>
      </c>
      <c r="G1028" s="12" t="s">
        <v>20519</v>
      </c>
      <c r="H1028" s="7">
        <f>VLOOKUP(B1028,'[1]Reydon Pricelist+'!$A:$P,16,FALSE)</f>
        <v>0.76</v>
      </c>
      <c r="I1028" s="7">
        <f>VLOOKUP(B1028,'[1]Reydon Pricelist+'!$A:$P,12,FALSE)</f>
        <v>2</v>
      </c>
      <c r="J1028" s="6" t="s">
        <v>3771</v>
      </c>
      <c r="K1028" s="6" t="str">
        <f>VLOOKUP(B1028,[2]product_categories_reydon!$A:$H,4,FALSE)</f>
        <v>Darts / Accessories</v>
      </c>
      <c r="L1028" s="12" t="str">
        <f>VLOOKUP(B1028,'[1]Reydon Pricelist+'!$A:$G,7,FALSE)</f>
        <v>054722787060</v>
      </c>
      <c r="M1028" s="6" t="s">
        <v>3772</v>
      </c>
      <c r="N1028" s="6" t="s">
        <v>3393</v>
      </c>
      <c r="O1028" s="6" t="s">
        <v>33</v>
      </c>
      <c r="P1028" s="6" t="s">
        <v>3625</v>
      </c>
      <c r="Q1028" s="6">
        <v>20</v>
      </c>
      <c r="R1028" s="6">
        <v>54722787060</v>
      </c>
      <c r="S1028" s="6">
        <v>0.01</v>
      </c>
      <c r="T1028" s="6">
        <v>0.3</v>
      </c>
      <c r="U1028" s="6">
        <v>5.0999999999999996</v>
      </c>
      <c r="V1028" s="6">
        <v>12.3</v>
      </c>
      <c r="W1028" s="6">
        <v>9504908000</v>
      </c>
      <c r="X1028" s="6">
        <v>1946</v>
      </c>
    </row>
    <row r="1029" spans="1:24" s="6" customFormat="1" x14ac:dyDescent="0.25">
      <c r="A1029" s="6" t="s">
        <v>20524</v>
      </c>
      <c r="B1029" s="6" t="s">
        <v>3773</v>
      </c>
      <c r="C1029" s="2">
        <f>VLOOKUP(B1029,'[3]reydon-stock'!$A:$E,3,FALSE)</f>
        <v>34</v>
      </c>
      <c r="D1029" s="6" t="s">
        <v>3763</v>
      </c>
      <c r="E1029" s="6" t="s">
        <v>3764</v>
      </c>
      <c r="F1029" s="12" t="s">
        <v>20517</v>
      </c>
      <c r="G1029" s="12" t="s">
        <v>20519</v>
      </c>
      <c r="H1029" s="7">
        <f>VLOOKUP(B1029,'[1]Reydon Pricelist+'!$A:$P,16,FALSE)</f>
        <v>0.76</v>
      </c>
      <c r="I1029" s="7">
        <f>VLOOKUP(B1029,'[1]Reydon Pricelist+'!$A:$P,12,FALSE)</f>
        <v>2</v>
      </c>
      <c r="J1029" s="6" t="s">
        <v>3774</v>
      </c>
      <c r="K1029" s="6" t="str">
        <f>VLOOKUP(B1029,[2]product_categories_reydon!$A:$H,4,FALSE)</f>
        <v>Darts / Accessories</v>
      </c>
      <c r="L1029" s="12" t="str">
        <f>VLOOKUP(B1029,'[1]Reydon Pricelist+'!$A:$G,7,FALSE)</f>
        <v>054722787077</v>
      </c>
      <c r="M1029" s="6" t="s">
        <v>3775</v>
      </c>
      <c r="N1029" s="6" t="s">
        <v>38</v>
      </c>
      <c r="O1029" s="6" t="s">
        <v>33</v>
      </c>
      <c r="P1029" s="6" t="s">
        <v>3625</v>
      </c>
      <c r="Q1029" s="6">
        <v>20</v>
      </c>
      <c r="R1029" s="6">
        <v>54722787077</v>
      </c>
      <c r="S1029" s="6">
        <v>5.0000000000000001E-3</v>
      </c>
      <c r="T1029" s="6">
        <v>0.5</v>
      </c>
      <c r="U1029" s="6">
        <v>5.0999999999999996</v>
      </c>
      <c r="V1029" s="6">
        <v>12.3</v>
      </c>
      <c r="W1029" s="6">
        <v>9504908000</v>
      </c>
      <c r="X1029" s="6">
        <v>1946</v>
      </c>
    </row>
    <row r="1030" spans="1:24" s="2" customFormat="1" x14ac:dyDescent="0.25">
      <c r="A1030" s="2" t="s">
        <v>20523</v>
      </c>
      <c r="B1030" s="2">
        <v>78747</v>
      </c>
      <c r="C1030" s="2">
        <f>VLOOKUP(B1030,'[3]reydon-stock'!$A:$E,3,FALSE)</f>
        <v>24</v>
      </c>
      <c r="D1030" s="2" t="s">
        <v>3776</v>
      </c>
      <c r="E1030" s="2" t="s">
        <v>3777</v>
      </c>
      <c r="F1030" s="12" t="s">
        <v>20517</v>
      </c>
      <c r="G1030" s="12" t="s">
        <v>20519</v>
      </c>
      <c r="H1030" s="3" t="e">
        <f>VLOOKUP(B1030,'[1]Reydon Pricelist+'!$A:$P,16,FALSE)</f>
        <v>#N/A</v>
      </c>
      <c r="I1030" s="3" t="e">
        <f>VLOOKUP(B1030,'[1]Reydon Pricelist+'!$A:$P,12,FALSE)</f>
        <v>#N/A</v>
      </c>
      <c r="J1030" s="2" t="s">
        <v>3778</v>
      </c>
      <c r="K1030" s="2" t="e">
        <f>VLOOKUP(B1030,[2]product_categories_reydon!$A:$H,4,FALSE)</f>
        <v>#N/A</v>
      </c>
      <c r="L1030" s="12" t="e">
        <f>VLOOKUP(B1030,'[1]Reydon Pricelist+'!$A:$G,7,FALSE)</f>
        <v>#N/A</v>
      </c>
      <c r="M1030" s="2" t="s">
        <v>3779</v>
      </c>
      <c r="N1030" s="2" t="s">
        <v>3393</v>
      </c>
      <c r="O1030" s="2" t="s">
        <v>3352</v>
      </c>
      <c r="P1030" s="2" t="s">
        <v>3625</v>
      </c>
      <c r="Q1030" s="2">
        <v>20</v>
      </c>
      <c r="R1030" s="2">
        <v>54722787473</v>
      </c>
      <c r="S1030" s="2">
        <v>0.05</v>
      </c>
      <c r="T1030" s="2">
        <v>0.5</v>
      </c>
      <c r="U1030" s="2">
        <v>5</v>
      </c>
      <c r="V1030" s="2">
        <v>12.5</v>
      </c>
      <c r="W1030" s="2">
        <v>9504908000</v>
      </c>
      <c r="X1030" s="2">
        <v>48125</v>
      </c>
    </row>
    <row r="1031" spans="1:24" s="2" customFormat="1" x14ac:dyDescent="0.25">
      <c r="A1031" s="2" t="s">
        <v>20523</v>
      </c>
      <c r="B1031" s="2">
        <v>78730</v>
      </c>
      <c r="C1031" s="2">
        <f>VLOOKUP(B1031,'[3]reydon-stock'!$A:$E,3,FALSE)</f>
        <v>14</v>
      </c>
      <c r="D1031" s="2" t="s">
        <v>3776</v>
      </c>
      <c r="E1031" s="2" t="s">
        <v>3777</v>
      </c>
      <c r="F1031" s="12" t="s">
        <v>20517</v>
      </c>
      <c r="G1031" s="12" t="s">
        <v>20519</v>
      </c>
      <c r="H1031" s="3" t="e">
        <f>VLOOKUP(B1031,'[1]Reydon Pricelist+'!$A:$P,16,FALSE)</f>
        <v>#N/A</v>
      </c>
      <c r="I1031" s="3" t="e">
        <f>VLOOKUP(B1031,'[1]Reydon Pricelist+'!$A:$P,12,FALSE)</f>
        <v>#N/A</v>
      </c>
      <c r="J1031" s="2" t="s">
        <v>3780</v>
      </c>
      <c r="K1031" s="2" t="e">
        <f>VLOOKUP(B1031,[2]product_categories_reydon!$A:$H,4,FALSE)</f>
        <v>#N/A</v>
      </c>
      <c r="L1031" s="12" t="e">
        <f>VLOOKUP(B1031,'[1]Reydon Pricelist+'!$A:$G,7,FALSE)</f>
        <v>#N/A</v>
      </c>
      <c r="M1031" s="2" t="s">
        <v>3781</v>
      </c>
      <c r="N1031" s="2" t="s">
        <v>38</v>
      </c>
      <c r="O1031" s="2" t="s">
        <v>3352</v>
      </c>
      <c r="P1031" s="2" t="s">
        <v>3625</v>
      </c>
      <c r="Q1031" s="2">
        <v>20</v>
      </c>
      <c r="R1031" s="2">
        <v>54722787305</v>
      </c>
      <c r="S1031" s="2">
        <v>0.05</v>
      </c>
      <c r="T1031" s="2">
        <v>0.5</v>
      </c>
      <c r="U1031" s="2">
        <v>5</v>
      </c>
      <c r="V1031" s="2">
        <v>12.5</v>
      </c>
      <c r="W1031" s="2">
        <v>9504908000</v>
      </c>
      <c r="X1031" s="2">
        <v>48125</v>
      </c>
    </row>
    <row r="1032" spans="1:24" s="6" customFormat="1" x14ac:dyDescent="0.25">
      <c r="A1032" s="6" t="s">
        <v>20524</v>
      </c>
      <c r="B1032" s="6" t="s">
        <v>3782</v>
      </c>
      <c r="C1032" s="2">
        <f>VLOOKUP(B1032,'[3]reydon-stock'!$A:$E,3,FALSE)</f>
        <v>24</v>
      </c>
      <c r="D1032" s="6" t="s">
        <v>3776</v>
      </c>
      <c r="E1032" s="6" t="s">
        <v>3783</v>
      </c>
      <c r="F1032" s="12" t="s">
        <v>20517</v>
      </c>
      <c r="G1032" s="12" t="s">
        <v>20519</v>
      </c>
      <c r="H1032" s="7">
        <f>VLOOKUP(B1032,'[1]Reydon Pricelist+'!$A:$P,16,FALSE)</f>
        <v>1.1200000000000001</v>
      </c>
      <c r="I1032" s="7">
        <f>VLOOKUP(B1032,'[1]Reydon Pricelist+'!$A:$P,12,FALSE)</f>
        <v>3</v>
      </c>
      <c r="J1032" s="6" t="s">
        <v>3784</v>
      </c>
      <c r="K1032" s="6" t="str">
        <f>VLOOKUP(B1032,[2]product_categories_reydon!$A:$H,4,FALSE)</f>
        <v>Darts / Accessories</v>
      </c>
      <c r="L1032" s="12" t="str">
        <f>VLOOKUP(B1032,'[1]Reydon Pricelist+'!$A:$G,7,FALSE)</f>
        <v>054722787480</v>
      </c>
      <c r="M1032" s="6" t="s">
        <v>3785</v>
      </c>
      <c r="N1032" s="6" t="s">
        <v>3393</v>
      </c>
      <c r="O1032" s="6" t="s">
        <v>829</v>
      </c>
      <c r="P1032" s="6" t="s">
        <v>3625</v>
      </c>
      <c r="Q1032" s="6">
        <v>20</v>
      </c>
      <c r="R1032" s="6">
        <v>54722787480</v>
      </c>
      <c r="S1032" s="6">
        <v>4.0000000000000001E-3</v>
      </c>
      <c r="T1032" s="6">
        <v>0.5</v>
      </c>
      <c r="U1032" s="6">
        <v>5.0999999999999996</v>
      </c>
      <c r="V1032" s="6">
        <v>12.2</v>
      </c>
      <c r="W1032" s="6">
        <v>9504908000</v>
      </c>
      <c r="X1032" s="6">
        <v>1947</v>
      </c>
    </row>
    <row r="1033" spans="1:24" s="6" customFormat="1" x14ac:dyDescent="0.25">
      <c r="A1033" s="6" t="s">
        <v>20524</v>
      </c>
      <c r="B1033" s="6" t="s">
        <v>3786</v>
      </c>
      <c r="C1033" s="2">
        <f>VLOOKUP(B1033,'[3]reydon-stock'!$A:$E,3,FALSE)</f>
        <v>16</v>
      </c>
      <c r="D1033" s="6" t="s">
        <v>3776</v>
      </c>
      <c r="E1033" s="6" t="s">
        <v>3783</v>
      </c>
      <c r="F1033" s="12" t="s">
        <v>20517</v>
      </c>
      <c r="G1033" s="12" t="s">
        <v>20519</v>
      </c>
      <c r="H1033" s="7">
        <f>VLOOKUP(B1033,'[1]Reydon Pricelist+'!$A:$P,16,FALSE)</f>
        <v>1.1200000000000001</v>
      </c>
      <c r="I1033" s="7">
        <f>VLOOKUP(B1033,'[1]Reydon Pricelist+'!$A:$P,12,FALSE)</f>
        <v>3</v>
      </c>
      <c r="J1033" s="6" t="s">
        <v>3787</v>
      </c>
      <c r="K1033" s="6" t="str">
        <f>VLOOKUP(B1033,[2]product_categories_reydon!$A:$H,4,FALSE)</f>
        <v>Darts / Accessories</v>
      </c>
      <c r="L1033" s="12" t="str">
        <f>VLOOKUP(B1033,'[1]Reydon Pricelist+'!$A:$G,7,FALSE)</f>
        <v>054722787312</v>
      </c>
      <c r="M1033" s="6" t="s">
        <v>3788</v>
      </c>
      <c r="N1033" s="6" t="s">
        <v>38</v>
      </c>
      <c r="O1033" s="6" t="s">
        <v>829</v>
      </c>
      <c r="P1033" s="6" t="s">
        <v>3625</v>
      </c>
      <c r="Q1033" s="6">
        <v>20</v>
      </c>
      <c r="R1033" s="6">
        <v>54722787312</v>
      </c>
      <c r="S1033" s="6">
        <v>4.0000000000000001E-3</v>
      </c>
      <c r="T1033" s="6">
        <v>0.3</v>
      </c>
      <c r="U1033" s="6">
        <v>5.0999999999999996</v>
      </c>
      <c r="V1033" s="6">
        <v>12</v>
      </c>
      <c r="W1033" s="6">
        <v>9504908000</v>
      </c>
      <c r="X1033" s="6">
        <v>1947</v>
      </c>
    </row>
    <row r="1034" spans="1:24" s="6" customFormat="1" x14ac:dyDescent="0.25">
      <c r="A1034" s="6" t="s">
        <v>20524</v>
      </c>
      <c r="B1034" s="6" t="s">
        <v>3789</v>
      </c>
      <c r="C1034" s="2">
        <f>VLOOKUP(B1034,'[3]reydon-stock'!$A:$E,3,FALSE)</f>
        <v>14</v>
      </c>
      <c r="D1034" s="6" t="s">
        <v>3790</v>
      </c>
      <c r="E1034" s="6" t="s">
        <v>3791</v>
      </c>
      <c r="F1034" s="12" t="s">
        <v>20517</v>
      </c>
      <c r="G1034" s="12" t="s">
        <v>20519</v>
      </c>
      <c r="H1034" s="7">
        <f>VLOOKUP(B1034,'[1]Reydon Pricelist+'!$A:$P,16,FALSE)</f>
        <v>6.76</v>
      </c>
      <c r="I1034" s="7">
        <f>VLOOKUP(B1034,'[1]Reydon Pricelist+'!$A:$P,12,FALSE)</f>
        <v>15</v>
      </c>
      <c r="J1034" s="6" t="s">
        <v>3792</v>
      </c>
      <c r="K1034" s="6" t="str">
        <f>VLOOKUP(B1034,[2]product_categories_reydon!$A:$H,4,FALSE)</f>
        <v>Darts / Cases</v>
      </c>
      <c r="L1034" s="12" t="str">
        <f>VLOOKUP(B1034,'[1]Reydon Pricelist+'!$A:$G,7,FALSE)</f>
        <v>054722460901</v>
      </c>
      <c r="M1034" s="6" t="s">
        <v>3793</v>
      </c>
      <c r="P1034" s="6" t="s">
        <v>3625</v>
      </c>
      <c r="Q1034" s="6">
        <v>20</v>
      </c>
      <c r="R1034" s="6">
        <v>54722460901</v>
      </c>
      <c r="S1034" s="6">
        <v>6.9000000000000006E-2</v>
      </c>
      <c r="T1034" s="6">
        <v>2</v>
      </c>
      <c r="U1034" s="6">
        <v>9.3000000000000007</v>
      </c>
      <c r="V1034" s="6">
        <v>24.2</v>
      </c>
      <c r="W1034" s="6">
        <v>9504908000</v>
      </c>
      <c r="X1034" s="6">
        <v>1950</v>
      </c>
    </row>
    <row r="1035" spans="1:24" s="6" customFormat="1" x14ac:dyDescent="0.25">
      <c r="A1035" s="6" t="s">
        <v>20524</v>
      </c>
      <c r="B1035" s="6" t="s">
        <v>3794</v>
      </c>
      <c r="C1035" s="2">
        <f>VLOOKUP(B1035,'[3]reydon-stock'!$A:$E,3,FALSE)</f>
        <v>23</v>
      </c>
      <c r="D1035" s="6" t="s">
        <v>3795</v>
      </c>
      <c r="E1035" s="6" t="s">
        <v>3796</v>
      </c>
      <c r="F1035" s="12" t="s">
        <v>20517</v>
      </c>
      <c r="G1035" s="12" t="s">
        <v>20519</v>
      </c>
      <c r="H1035" s="7">
        <f>VLOOKUP(B1035,'[1]Reydon Pricelist+'!$A:$P,16,FALSE)</f>
        <v>6.64</v>
      </c>
      <c r="I1035" s="7">
        <f>VLOOKUP(B1035,'[1]Reydon Pricelist+'!$A:$P,12,FALSE)</f>
        <v>15</v>
      </c>
      <c r="J1035" s="6" t="s">
        <v>3797</v>
      </c>
      <c r="K1035" s="6" t="str">
        <f>VLOOKUP(B1035,[2]product_categories_reydon!$A:$H,4,FALSE)</f>
        <v>Darts / Darts</v>
      </c>
      <c r="L1035" s="12" t="str">
        <f>VLOOKUP(B1035,'[1]Reydon Pricelist+'!$A:$G,7,FALSE)</f>
        <v>054722718781</v>
      </c>
      <c r="M1035" s="6" t="s">
        <v>3798</v>
      </c>
      <c r="P1035" s="6" t="s">
        <v>3625</v>
      </c>
      <c r="Q1035" s="6">
        <v>20</v>
      </c>
      <c r="R1035" s="6">
        <v>54722718781</v>
      </c>
      <c r="S1035" s="6">
        <v>7.9000000000000001E-2</v>
      </c>
      <c r="T1035" s="6">
        <v>1.8</v>
      </c>
      <c r="U1035" s="6">
        <v>16.399999999999999</v>
      </c>
      <c r="V1035" s="6">
        <v>26</v>
      </c>
      <c r="W1035" s="6">
        <v>9504908000</v>
      </c>
      <c r="X1035" s="6">
        <v>1952</v>
      </c>
    </row>
    <row r="1036" spans="1:24" s="6" customFormat="1" x14ac:dyDescent="0.25">
      <c r="A1036" s="6" t="s">
        <v>20524</v>
      </c>
      <c r="B1036" s="6" t="s">
        <v>3799</v>
      </c>
      <c r="C1036" s="2">
        <f>VLOOKUP(B1036,'[3]reydon-stock'!$A:$E,3,FALSE)</f>
        <v>214</v>
      </c>
      <c r="D1036" s="6" t="s">
        <v>3800</v>
      </c>
      <c r="E1036" s="6" t="s">
        <v>3801</v>
      </c>
      <c r="F1036" s="12" t="s">
        <v>20517</v>
      </c>
      <c r="G1036" s="12" t="s">
        <v>20519</v>
      </c>
      <c r="H1036" s="7">
        <f>VLOOKUP(B1036,'[1]Reydon Pricelist+'!$A:$P,16,FALSE)</f>
        <v>17.41</v>
      </c>
      <c r="I1036" s="7">
        <f>VLOOKUP(B1036,'[1]Reydon Pricelist+'!$A:$P,12,FALSE)</f>
        <v>36</v>
      </c>
      <c r="J1036" s="6" t="s">
        <v>3802</v>
      </c>
      <c r="K1036" s="6" t="str">
        <f>VLOOKUP(B1036,[2]product_categories_reydon!$A:$H,4,FALSE)</f>
        <v>Darts / Dartboards</v>
      </c>
      <c r="L1036" s="12" t="str">
        <f>VLOOKUP(B1036,'[1]Reydon Pricelist+'!$A:$G,7,FALSE)</f>
        <v>054722795270</v>
      </c>
      <c r="M1036" s="6" t="s">
        <v>3803</v>
      </c>
      <c r="P1036" s="6" t="s">
        <v>3625</v>
      </c>
      <c r="Q1036" s="6">
        <v>20</v>
      </c>
      <c r="R1036" s="6">
        <v>54722795270</v>
      </c>
      <c r="S1036" s="6">
        <v>1.1359999999999999</v>
      </c>
      <c r="T1036" s="6">
        <v>2.5</v>
      </c>
      <c r="U1036" s="6">
        <v>39</v>
      </c>
      <c r="V1036" s="6">
        <v>44.1</v>
      </c>
      <c r="W1036" s="6">
        <v>9504908000</v>
      </c>
      <c r="X1036" s="6">
        <v>1951</v>
      </c>
    </row>
    <row r="1037" spans="1:24" s="6" customFormat="1" x14ac:dyDescent="0.25">
      <c r="A1037" s="6" t="s">
        <v>20524</v>
      </c>
      <c r="B1037" s="6" t="s">
        <v>3804</v>
      </c>
      <c r="C1037" s="2">
        <f>VLOOKUP(B1037,'[3]reydon-stock'!$A:$E,3,FALSE)</f>
        <v>0</v>
      </c>
      <c r="D1037" s="6" t="s">
        <v>3805</v>
      </c>
      <c r="E1037" s="6" t="s">
        <v>3806</v>
      </c>
      <c r="F1037" s="12" t="s">
        <v>20517</v>
      </c>
      <c r="G1037" s="12" t="s">
        <v>20519</v>
      </c>
      <c r="H1037" s="7">
        <f>VLOOKUP(B1037,'[1]Reydon Pricelist+'!$A:$P,16,FALSE)</f>
        <v>47.54</v>
      </c>
      <c r="I1037" s="7">
        <f>VLOOKUP(B1037,'[1]Reydon Pricelist+'!$A:$P,12,FALSE)</f>
        <v>98</v>
      </c>
      <c r="J1037" s="6" t="s">
        <v>3807</v>
      </c>
      <c r="K1037" s="6" t="str">
        <f>VLOOKUP(B1037,[2]product_categories_reydon!$A:$H,4,FALSE)</f>
        <v>Darts / Dartboards</v>
      </c>
      <c r="L1037" s="12" t="str">
        <f>VLOOKUP(B1037,'[1]Reydon Pricelist+'!$A:$G,7,FALSE)</f>
        <v>054722794488</v>
      </c>
      <c r="M1037" s="6" t="s">
        <v>3808</v>
      </c>
      <c r="P1037" s="6" t="s">
        <v>3625</v>
      </c>
      <c r="Q1037" s="6">
        <v>20</v>
      </c>
      <c r="R1037" s="6">
        <v>54722794488</v>
      </c>
      <c r="S1037" s="6">
        <v>5.73</v>
      </c>
      <c r="T1037" s="6">
        <v>4.9000000000000004</v>
      </c>
      <c r="U1037" s="6">
        <v>45.7</v>
      </c>
      <c r="V1037" s="6">
        <v>46.1</v>
      </c>
      <c r="W1037" s="6">
        <v>9504908000</v>
      </c>
      <c r="X1037" s="6">
        <v>1941</v>
      </c>
    </row>
    <row r="1038" spans="1:24" s="6" customFormat="1" x14ac:dyDescent="0.25">
      <c r="A1038" s="6" t="s">
        <v>20524</v>
      </c>
      <c r="B1038" s="6" t="s">
        <v>3809</v>
      </c>
      <c r="C1038" s="2">
        <f>VLOOKUP(B1038,'[3]reydon-stock'!$A:$E,3,FALSE)</f>
        <v>37</v>
      </c>
      <c r="D1038" s="6" t="s">
        <v>3810</v>
      </c>
      <c r="E1038" s="6" t="s">
        <v>3811</v>
      </c>
      <c r="F1038" s="12" t="s">
        <v>20517</v>
      </c>
      <c r="G1038" s="12" t="s">
        <v>20519</v>
      </c>
      <c r="H1038" s="7">
        <f>VLOOKUP(B1038,'[1]Reydon Pricelist+'!$A:$P,16,FALSE)</f>
        <v>38.9</v>
      </c>
      <c r="I1038" s="7">
        <f>VLOOKUP(B1038,'[1]Reydon Pricelist+'!$A:$P,12,FALSE)</f>
        <v>81</v>
      </c>
      <c r="J1038" s="6" t="s">
        <v>3812</v>
      </c>
      <c r="K1038" s="6" t="str">
        <f>VLOOKUP(B1038,[2]product_categories_reydon!$A:$H,4,FALSE)</f>
        <v>Darts / Dartboards</v>
      </c>
      <c r="L1038" s="12" t="str">
        <f>VLOOKUP(B1038,'[1]Reydon Pricelist+'!$A:$G,7,FALSE)</f>
        <v>054722794532</v>
      </c>
      <c r="M1038" s="6" t="s">
        <v>3813</v>
      </c>
      <c r="P1038" s="6" t="s">
        <v>3625</v>
      </c>
      <c r="Q1038" s="6">
        <v>20</v>
      </c>
      <c r="R1038" s="6">
        <v>54722794532</v>
      </c>
      <c r="S1038" s="6">
        <v>5.67</v>
      </c>
      <c r="T1038" s="6">
        <v>5.2</v>
      </c>
      <c r="U1038" s="6">
        <v>46</v>
      </c>
      <c r="V1038" s="6">
        <v>45.9</v>
      </c>
      <c r="W1038" s="6">
        <v>9504908000</v>
      </c>
      <c r="X1038" s="6">
        <v>1942</v>
      </c>
    </row>
    <row r="1039" spans="1:24" s="6" customFormat="1" x14ac:dyDescent="0.25">
      <c r="A1039" s="6" t="s">
        <v>20524</v>
      </c>
      <c r="B1039" s="6" t="s">
        <v>3814</v>
      </c>
      <c r="C1039" s="2">
        <f>VLOOKUP(B1039,'[3]reydon-stock'!$A:$E,3,FALSE)</f>
        <v>0</v>
      </c>
      <c r="D1039" s="6" t="s">
        <v>3815</v>
      </c>
      <c r="E1039" s="6" t="s">
        <v>3816</v>
      </c>
      <c r="F1039" s="12" t="s">
        <v>20517</v>
      </c>
      <c r="G1039" s="12" t="s">
        <v>20519</v>
      </c>
      <c r="H1039" s="7">
        <f>VLOOKUP(B1039,'[1]Reydon Pricelist+'!$A:$P,16,FALSE)</f>
        <v>23.1</v>
      </c>
      <c r="I1039" s="7">
        <f>VLOOKUP(B1039,'[1]Reydon Pricelist+'!$A:$P,12,FALSE)</f>
        <v>48</v>
      </c>
      <c r="J1039" s="6" t="s">
        <v>3817</v>
      </c>
      <c r="K1039" s="6" t="str">
        <f>VLOOKUP(B1039,[2]product_categories_reydon!$A:$H,4,FALSE)</f>
        <v>Darts / Dartboards</v>
      </c>
      <c r="L1039" s="12" t="str">
        <f>VLOOKUP(B1039,'[1]Reydon Pricelist+'!$A:$G,7,FALSE)</f>
        <v>054722793832</v>
      </c>
      <c r="M1039" s="6" t="s">
        <v>3818</v>
      </c>
      <c r="P1039" s="6" t="s">
        <v>3625</v>
      </c>
      <c r="Q1039" s="6">
        <v>20</v>
      </c>
      <c r="R1039" s="6">
        <v>54722793832</v>
      </c>
      <c r="S1039" s="6">
        <v>4.8440000000000003</v>
      </c>
      <c r="T1039" s="6">
        <v>4.8</v>
      </c>
      <c r="U1039" s="6">
        <v>45.8</v>
      </c>
      <c r="V1039" s="6">
        <v>46.1</v>
      </c>
      <c r="W1039" s="6">
        <v>9504908000</v>
      </c>
      <c r="X1039" s="6">
        <v>1958</v>
      </c>
    </row>
    <row r="1040" spans="1:24" s="6" customFormat="1" x14ac:dyDescent="0.25">
      <c r="A1040" s="6" t="s">
        <v>20524</v>
      </c>
      <c r="B1040" s="6" t="s">
        <v>3819</v>
      </c>
      <c r="C1040" s="2">
        <f>VLOOKUP(B1040,'[3]reydon-stock'!$A:$E,3,FALSE)</f>
        <v>87</v>
      </c>
      <c r="D1040" s="6" t="s">
        <v>3820</v>
      </c>
      <c r="E1040" s="6" t="s">
        <v>3821</v>
      </c>
      <c r="F1040" s="12" t="s">
        <v>20517</v>
      </c>
      <c r="G1040" s="12" t="s">
        <v>20519</v>
      </c>
      <c r="H1040" s="7">
        <f>VLOOKUP(B1040,'[1]Reydon Pricelist+'!$A:$P,16,FALSE)</f>
        <v>54.83</v>
      </c>
      <c r="I1040" s="7">
        <f>VLOOKUP(B1040,'[1]Reydon Pricelist+'!$A:$P,12,FALSE)</f>
        <v>113</v>
      </c>
      <c r="J1040" s="6" t="s">
        <v>3822</v>
      </c>
      <c r="K1040" s="6" t="str">
        <f>VLOOKUP(B1040,[2]product_categories_reydon!$A:$H,4,FALSE)</f>
        <v>Darts / Dartboards</v>
      </c>
      <c r="L1040" s="12" t="str">
        <f>VLOOKUP(B1040,'[1]Reydon Pricelist+'!$A:$G,7,FALSE)</f>
        <v>054722461366</v>
      </c>
      <c r="M1040" s="6" t="s">
        <v>3823</v>
      </c>
      <c r="P1040" s="6" t="s">
        <v>3625</v>
      </c>
      <c r="Q1040" s="6">
        <v>20</v>
      </c>
      <c r="R1040" s="6">
        <v>54722461366</v>
      </c>
      <c r="S1040" s="6">
        <v>8.7349999999999994</v>
      </c>
      <c r="T1040" s="6">
        <v>8.9</v>
      </c>
      <c r="U1040" s="6">
        <v>53.5</v>
      </c>
      <c r="V1040" s="6">
        <v>58.6</v>
      </c>
      <c r="W1040" s="6">
        <v>9504908000</v>
      </c>
      <c r="X1040" s="6">
        <v>1959</v>
      </c>
    </row>
    <row r="1041" spans="1:24" s="6" customFormat="1" x14ac:dyDescent="0.25">
      <c r="A1041" s="6" t="s">
        <v>20524</v>
      </c>
      <c r="B1041" s="6" t="s">
        <v>3824</v>
      </c>
      <c r="C1041" s="2">
        <f>VLOOKUP(B1041,'[3]reydon-stock'!$A:$E,3,FALSE)</f>
        <v>239</v>
      </c>
      <c r="D1041" s="6" t="s">
        <v>3825</v>
      </c>
      <c r="E1041" s="6" t="s">
        <v>3826</v>
      </c>
      <c r="F1041" s="12" t="s">
        <v>20517</v>
      </c>
      <c r="G1041" s="12" t="s">
        <v>20519</v>
      </c>
      <c r="H1041" s="7">
        <f>VLOOKUP(B1041,'[1]Reydon Pricelist+'!$A:$P,16,FALSE)</f>
        <v>10.37</v>
      </c>
      <c r="I1041" s="7">
        <f>VLOOKUP(B1041,'[1]Reydon Pricelist+'!$A:$P,12,FALSE)</f>
        <v>22</v>
      </c>
      <c r="J1041" s="6" t="s">
        <v>3827</v>
      </c>
      <c r="K1041" s="6" t="str">
        <f>VLOOKUP(B1041,[2]product_categories_reydon!$A:$H,4,FALSE)</f>
        <v>Darts / Dartboards</v>
      </c>
      <c r="L1041" s="12" t="str">
        <f>VLOOKUP(B1041,'[1]Reydon Pricelist+'!$A:$G,7,FALSE)</f>
        <v>054722790855</v>
      </c>
      <c r="M1041" s="6" t="s">
        <v>3828</v>
      </c>
      <c r="P1041" s="6" t="s">
        <v>3625</v>
      </c>
      <c r="Q1041" s="6">
        <v>20</v>
      </c>
      <c r="R1041" s="6">
        <v>54722790855</v>
      </c>
      <c r="S1041" s="6">
        <v>2.17</v>
      </c>
      <c r="T1041" s="6">
        <v>43.5</v>
      </c>
      <c r="U1041" s="6">
        <v>43.5</v>
      </c>
      <c r="V1041" s="6">
        <v>2.7</v>
      </c>
      <c r="W1041" s="6">
        <v>9504908000</v>
      </c>
      <c r="X1041" s="6">
        <v>1963</v>
      </c>
    </row>
    <row r="1042" spans="1:24" s="6" customFormat="1" x14ac:dyDescent="0.25">
      <c r="A1042" s="6" t="s">
        <v>20524</v>
      </c>
      <c r="B1042" s="6" t="s">
        <v>3829</v>
      </c>
      <c r="C1042" s="2">
        <f>VLOOKUP(B1042,'[3]reydon-stock'!$A:$E,3,FALSE)</f>
        <v>499</v>
      </c>
      <c r="D1042" s="6" t="s">
        <v>3830</v>
      </c>
      <c r="E1042" s="6" t="s">
        <v>3831</v>
      </c>
      <c r="F1042" s="12" t="s">
        <v>20517</v>
      </c>
      <c r="G1042" s="12" t="s">
        <v>20519</v>
      </c>
      <c r="H1042" s="7">
        <f>VLOOKUP(B1042,'[1]Reydon Pricelist+'!$A:$P,16,FALSE)</f>
        <v>6.73</v>
      </c>
      <c r="I1042" s="7">
        <f>VLOOKUP(B1042,'[1]Reydon Pricelist+'!$A:$P,12,FALSE)</f>
        <v>20</v>
      </c>
      <c r="J1042" s="6" t="s">
        <v>3832</v>
      </c>
      <c r="K1042" s="6" t="str">
        <f>VLOOKUP(B1042,[2]product_categories_reydon!$A:$H,4,FALSE)</f>
        <v>Fitness</v>
      </c>
      <c r="L1042" s="12" t="str">
        <f>VLOOKUP(B1042,'[1]Reydon Pricelist+'!$A:$G,7,FALSE)</f>
        <v>5027535100277</v>
      </c>
      <c r="M1042" s="6" t="s">
        <v>3833</v>
      </c>
      <c r="O1042" s="6" t="s">
        <v>824</v>
      </c>
      <c r="P1042" s="6" t="s">
        <v>75</v>
      </c>
      <c r="Q1042" s="6">
        <v>20</v>
      </c>
      <c r="R1042" s="6">
        <v>5027535100277</v>
      </c>
      <c r="S1042" s="6">
        <v>0.95099999999999996</v>
      </c>
      <c r="T1042" s="6">
        <v>10.199999999999999</v>
      </c>
      <c r="U1042" s="6">
        <v>61</v>
      </c>
      <c r="V1042" s="6">
        <v>8.6999999999999993</v>
      </c>
      <c r="W1042" s="6">
        <v>9506919000</v>
      </c>
      <c r="X1042" s="6">
        <v>1912</v>
      </c>
    </row>
    <row r="1043" spans="1:24" s="6" customFormat="1" x14ac:dyDescent="0.25">
      <c r="A1043" s="6" t="s">
        <v>20524</v>
      </c>
      <c r="B1043" s="6" t="s">
        <v>3834</v>
      </c>
      <c r="C1043" s="2">
        <f>VLOOKUP(B1043,'[3]reydon-stock'!$A:$E,3,FALSE)</f>
        <v>307</v>
      </c>
      <c r="D1043" s="6" t="s">
        <v>3830</v>
      </c>
      <c r="E1043" s="6" t="s">
        <v>3831</v>
      </c>
      <c r="F1043" s="12" t="s">
        <v>20517</v>
      </c>
      <c r="G1043" s="12" t="s">
        <v>20519</v>
      </c>
      <c r="H1043" s="7">
        <f>VLOOKUP(B1043,'[1]Reydon Pricelist+'!$A:$P,16,FALSE)</f>
        <v>6.73</v>
      </c>
      <c r="I1043" s="7">
        <f>VLOOKUP(B1043,'[1]Reydon Pricelist+'!$A:$P,12,FALSE)</f>
        <v>20</v>
      </c>
      <c r="J1043" s="6" t="s">
        <v>3835</v>
      </c>
      <c r="K1043" s="6" t="str">
        <f>VLOOKUP(B1043,[2]product_categories_reydon!$A:$H,4,FALSE)</f>
        <v>Fitness</v>
      </c>
      <c r="L1043" s="12" t="str">
        <f>VLOOKUP(B1043,'[1]Reydon Pricelist+'!$A:$G,7,FALSE)</f>
        <v>5027535100260</v>
      </c>
      <c r="M1043" s="6" t="s">
        <v>3836</v>
      </c>
      <c r="O1043" s="6" t="s">
        <v>1929</v>
      </c>
      <c r="P1043" s="6" t="s">
        <v>75</v>
      </c>
      <c r="Q1043" s="6">
        <v>20</v>
      </c>
      <c r="R1043" s="6">
        <v>5027535100260</v>
      </c>
      <c r="S1043" s="6">
        <v>0.95699999999999996</v>
      </c>
      <c r="T1043" s="6">
        <v>10.199999999999999</v>
      </c>
      <c r="U1043" s="6">
        <v>61</v>
      </c>
      <c r="V1043" s="6">
        <v>8.6999999999999993</v>
      </c>
      <c r="W1043" s="6">
        <v>9506919000</v>
      </c>
      <c r="X1043" s="6">
        <v>1912</v>
      </c>
    </row>
    <row r="1044" spans="1:24" s="6" customFormat="1" x14ac:dyDescent="0.25">
      <c r="A1044" s="6" t="s">
        <v>20524</v>
      </c>
      <c r="B1044" s="6" t="s">
        <v>3837</v>
      </c>
      <c r="C1044" s="2">
        <f>VLOOKUP(B1044,'[3]reydon-stock'!$A:$E,3,FALSE)</f>
        <v>499</v>
      </c>
      <c r="D1044" s="6" t="s">
        <v>3830</v>
      </c>
      <c r="E1044" s="6" t="s">
        <v>3831</v>
      </c>
      <c r="F1044" s="12" t="s">
        <v>20517</v>
      </c>
      <c r="G1044" s="12" t="s">
        <v>20519</v>
      </c>
      <c r="H1044" s="7">
        <f>VLOOKUP(B1044,'[1]Reydon Pricelist+'!$A:$P,16,FALSE)</f>
        <v>6.73</v>
      </c>
      <c r="I1044" s="7">
        <f>VLOOKUP(B1044,'[1]Reydon Pricelist+'!$A:$P,12,FALSE)</f>
        <v>20</v>
      </c>
      <c r="J1044" s="6" t="s">
        <v>3838</v>
      </c>
      <c r="K1044" s="6" t="str">
        <f>VLOOKUP(B1044,[2]product_categories_reydon!$A:$H,4,FALSE)</f>
        <v>Fitness</v>
      </c>
      <c r="L1044" s="12" t="str">
        <f>VLOOKUP(B1044,'[1]Reydon Pricelist+'!$A:$G,7,FALSE)</f>
        <v>5027535100253</v>
      </c>
      <c r="M1044" s="6" t="s">
        <v>3839</v>
      </c>
      <c r="O1044" s="6" t="s">
        <v>1231</v>
      </c>
      <c r="P1044" s="6" t="s">
        <v>75</v>
      </c>
      <c r="Q1044" s="6">
        <v>20</v>
      </c>
      <c r="R1044" s="6">
        <v>5027535100253</v>
      </c>
      <c r="S1044" s="6">
        <v>1.038</v>
      </c>
      <c r="T1044" s="6">
        <v>10.199999999999999</v>
      </c>
      <c r="U1044" s="6">
        <v>61</v>
      </c>
      <c r="V1044" s="6">
        <v>8.6999999999999993</v>
      </c>
      <c r="W1044" s="6">
        <v>9506919000</v>
      </c>
      <c r="X1044" s="6">
        <v>1912</v>
      </c>
    </row>
    <row r="1045" spans="1:24" s="6" customFormat="1" x14ac:dyDescent="0.25">
      <c r="A1045" s="6" t="s">
        <v>20524</v>
      </c>
      <c r="B1045" s="6" t="s">
        <v>3840</v>
      </c>
      <c r="C1045" s="2">
        <f>VLOOKUP(B1045,'[3]reydon-stock'!$A:$E,3,FALSE)</f>
        <v>499</v>
      </c>
      <c r="D1045" s="6" t="s">
        <v>3830</v>
      </c>
      <c r="E1045" s="6" t="s">
        <v>3831</v>
      </c>
      <c r="F1045" s="12" t="s">
        <v>20517</v>
      </c>
      <c r="G1045" s="12" t="s">
        <v>20519</v>
      </c>
      <c r="H1045" s="7">
        <f>VLOOKUP(B1045,'[1]Reydon Pricelist+'!$A:$P,16,FALSE)</f>
        <v>6.73</v>
      </c>
      <c r="I1045" s="7">
        <f>VLOOKUP(B1045,'[1]Reydon Pricelist+'!$A:$P,12,FALSE)</f>
        <v>20</v>
      </c>
      <c r="J1045" s="6" t="s">
        <v>3841</v>
      </c>
      <c r="K1045" s="6" t="str">
        <f>VLOOKUP(B1045,[2]product_categories_reydon!$A:$H,4,FALSE)</f>
        <v>Fitness</v>
      </c>
      <c r="L1045" s="12" t="str">
        <f>VLOOKUP(B1045,'[1]Reydon Pricelist+'!$A:$G,7,FALSE)</f>
        <v>5027535006197</v>
      </c>
      <c r="M1045" s="6" t="s">
        <v>3842</v>
      </c>
      <c r="O1045" s="6" t="s">
        <v>2296</v>
      </c>
      <c r="P1045" s="6" t="s">
        <v>75</v>
      </c>
      <c r="Q1045" s="6">
        <v>20</v>
      </c>
      <c r="R1045" s="6">
        <v>5027535006197</v>
      </c>
      <c r="S1045" s="6">
        <v>1.038</v>
      </c>
      <c r="T1045" s="6">
        <v>10.199999999999999</v>
      </c>
      <c r="U1045" s="6">
        <v>61</v>
      </c>
      <c r="V1045" s="6">
        <v>8.6999999999999993</v>
      </c>
      <c r="W1045" s="6">
        <v>9506919000</v>
      </c>
      <c r="X1045" s="6">
        <v>1912</v>
      </c>
    </row>
    <row r="1046" spans="1:24" s="6" customFormat="1" x14ac:dyDescent="0.25">
      <c r="A1046" s="6" t="s">
        <v>20524</v>
      </c>
      <c r="B1046" s="6" t="s">
        <v>3843</v>
      </c>
      <c r="C1046" s="2">
        <f>VLOOKUP(B1046,'[3]reydon-stock'!$A:$E,3,FALSE)</f>
        <v>499</v>
      </c>
      <c r="D1046" s="6" t="s">
        <v>3844</v>
      </c>
      <c r="E1046" s="6" t="s">
        <v>3845</v>
      </c>
      <c r="F1046" s="12" t="s">
        <v>20517</v>
      </c>
      <c r="G1046" s="12" t="s">
        <v>20519</v>
      </c>
      <c r="H1046" s="7">
        <f>VLOOKUP(B1046,'[1]Reydon Pricelist+'!$A:$P,16,FALSE)</f>
        <v>9.94</v>
      </c>
      <c r="I1046" s="7">
        <f>VLOOKUP(B1046,'[1]Reydon Pricelist+'!$A:$P,12,FALSE)</f>
        <v>30</v>
      </c>
      <c r="J1046" s="6" t="s">
        <v>3846</v>
      </c>
      <c r="K1046" s="6" t="str">
        <f>VLOOKUP(B1046,[2]product_categories_reydon!$A:$H,4,FALSE)</f>
        <v>Fitness</v>
      </c>
      <c r="L1046" s="12" t="str">
        <f>VLOOKUP(B1046,'[1]Reydon Pricelist+'!$A:$G,7,FALSE)</f>
        <v>5027535101038</v>
      </c>
      <c r="M1046" s="6" t="s">
        <v>3847</v>
      </c>
      <c r="O1046" s="6" t="s">
        <v>27</v>
      </c>
      <c r="P1046" s="6" t="s">
        <v>75</v>
      </c>
      <c r="Q1046" s="6">
        <v>20</v>
      </c>
      <c r="R1046" s="6">
        <v>5027535101038</v>
      </c>
      <c r="S1046" s="6">
        <v>0.82</v>
      </c>
      <c r="T1046" s="6">
        <v>16</v>
      </c>
      <c r="U1046" s="6">
        <v>60.2</v>
      </c>
      <c r="V1046" s="6">
        <v>16</v>
      </c>
      <c r="W1046" s="6">
        <v>9506919000</v>
      </c>
      <c r="X1046" s="6">
        <v>2480</v>
      </c>
    </row>
    <row r="1047" spans="1:24" s="6" customFormat="1" x14ac:dyDescent="0.25">
      <c r="A1047" s="6" t="s">
        <v>20524</v>
      </c>
      <c r="B1047" s="6" t="s">
        <v>3848</v>
      </c>
      <c r="C1047" s="2">
        <f>VLOOKUP(B1047,'[3]reydon-stock'!$A:$E,3,FALSE)</f>
        <v>499</v>
      </c>
      <c r="D1047" s="6" t="s">
        <v>3844</v>
      </c>
      <c r="E1047" s="6" t="s">
        <v>3845</v>
      </c>
      <c r="F1047" s="12" t="s">
        <v>20517</v>
      </c>
      <c r="G1047" s="12" t="s">
        <v>20519</v>
      </c>
      <c r="H1047" s="7">
        <f>VLOOKUP(B1047,'[1]Reydon Pricelist+'!$A:$P,16,FALSE)</f>
        <v>9.94</v>
      </c>
      <c r="I1047" s="7">
        <f>VLOOKUP(B1047,'[1]Reydon Pricelist+'!$A:$P,12,FALSE)</f>
        <v>30</v>
      </c>
      <c r="J1047" s="6" t="s">
        <v>3849</v>
      </c>
      <c r="K1047" s="6" t="str">
        <f>VLOOKUP(B1047,[2]product_categories_reydon!$A:$H,4,FALSE)</f>
        <v>Fitness</v>
      </c>
      <c r="L1047" s="12" t="str">
        <f>VLOOKUP(B1047,'[1]Reydon Pricelist+'!$A:$G,7,FALSE)</f>
        <v>5027535101021</v>
      </c>
      <c r="M1047" s="6" t="s">
        <v>3850</v>
      </c>
      <c r="O1047" s="6" t="s">
        <v>824</v>
      </c>
      <c r="P1047" s="6" t="s">
        <v>75</v>
      </c>
      <c r="Q1047" s="6">
        <v>20</v>
      </c>
      <c r="R1047" s="6">
        <v>5027535101021</v>
      </c>
      <c r="S1047" s="6">
        <v>0.86799999999999999</v>
      </c>
      <c r="T1047" s="6">
        <v>60</v>
      </c>
      <c r="U1047" s="6">
        <v>17.399999999999999</v>
      </c>
      <c r="V1047" s="6">
        <v>16.5</v>
      </c>
      <c r="W1047" s="6">
        <v>9506919000</v>
      </c>
      <c r="X1047" s="6">
        <v>2480</v>
      </c>
    </row>
    <row r="1048" spans="1:24" s="6" customFormat="1" x14ac:dyDescent="0.25">
      <c r="A1048" s="6" t="s">
        <v>20524</v>
      </c>
      <c r="B1048" s="6" t="s">
        <v>3851</v>
      </c>
      <c r="C1048" s="2">
        <f>VLOOKUP(B1048,'[3]reydon-stock'!$A:$E,3,FALSE)</f>
        <v>371</v>
      </c>
      <c r="D1048" s="6" t="s">
        <v>3852</v>
      </c>
      <c r="E1048" s="6" t="s">
        <v>3853</v>
      </c>
      <c r="F1048" s="12" t="s">
        <v>20517</v>
      </c>
      <c r="G1048" s="12" t="s">
        <v>20519</v>
      </c>
      <c r="H1048" s="7">
        <f>VLOOKUP(B1048,'[1]Reydon Pricelist+'!$A:$P,16,FALSE)</f>
        <v>8.8800000000000008</v>
      </c>
      <c r="I1048" s="7">
        <f>VLOOKUP(B1048,'[1]Reydon Pricelist+'!$A:$P,12,FALSE)</f>
        <v>36</v>
      </c>
      <c r="J1048" s="6" t="s">
        <v>3854</v>
      </c>
      <c r="K1048" s="6" t="str">
        <f>VLOOKUP(B1048,[2]product_categories_reydon!$A:$H,4,FALSE)</f>
        <v>Fitness</v>
      </c>
      <c r="L1048" s="12" t="str">
        <f>VLOOKUP(B1048,'[1]Reydon Pricelist+'!$A:$G,7,FALSE)</f>
        <v>5027535100734</v>
      </c>
      <c r="M1048" s="6" t="s">
        <v>3855</v>
      </c>
      <c r="P1048" s="6" t="s">
        <v>75</v>
      </c>
      <c r="Q1048" s="6">
        <v>20</v>
      </c>
      <c r="R1048" s="6">
        <v>5027535100734</v>
      </c>
      <c r="S1048" s="6">
        <v>1.6539999999999999</v>
      </c>
      <c r="T1048" s="6">
        <v>13.6</v>
      </c>
      <c r="U1048" s="6">
        <v>33.4</v>
      </c>
      <c r="V1048" s="6">
        <v>33.4</v>
      </c>
      <c r="W1048" s="6">
        <v>9506919000</v>
      </c>
      <c r="X1048" s="6">
        <v>1893</v>
      </c>
    </row>
    <row r="1049" spans="1:24" s="6" customFormat="1" x14ac:dyDescent="0.25">
      <c r="A1049" s="6" t="s">
        <v>20524</v>
      </c>
      <c r="B1049" s="6" t="s">
        <v>3856</v>
      </c>
      <c r="C1049" s="2">
        <f>VLOOKUP(B1049,'[3]reydon-stock'!$A:$E,3,FALSE)</f>
        <v>339</v>
      </c>
      <c r="D1049" s="6" t="s">
        <v>3857</v>
      </c>
      <c r="F1049" s="12" t="s">
        <v>20517</v>
      </c>
      <c r="G1049" s="12" t="s">
        <v>20519</v>
      </c>
      <c r="H1049" s="7">
        <f>VLOOKUP(B1049,'[1]Reydon Pricelist+'!$A:$P,16,FALSE)</f>
        <v>3.31</v>
      </c>
      <c r="I1049" s="7">
        <f>VLOOKUP(B1049,'[1]Reydon Pricelist+'!$A:$P,12,FALSE)</f>
        <v>9</v>
      </c>
      <c r="J1049" s="6" t="s">
        <v>3858</v>
      </c>
      <c r="K1049" s="6" t="str">
        <f>VLOOKUP(B1049,[2]product_categories_reydon!$A:$H,4,FALSE)</f>
        <v>Fitness</v>
      </c>
      <c r="L1049" s="12" t="str">
        <f>VLOOKUP(B1049,'[1]Reydon Pricelist+'!$A:$G,7,FALSE)</f>
        <v>5027535006203</v>
      </c>
      <c r="M1049" s="6" t="s">
        <v>3859</v>
      </c>
      <c r="O1049" s="6" t="s">
        <v>20</v>
      </c>
      <c r="P1049" s="6" t="s">
        <v>75</v>
      </c>
      <c r="Q1049" s="6">
        <v>20</v>
      </c>
      <c r="R1049" s="6">
        <v>5027535006203</v>
      </c>
      <c r="S1049" s="6">
        <v>0.16200000000000001</v>
      </c>
      <c r="T1049" s="6">
        <v>11</v>
      </c>
      <c r="U1049" s="6">
        <v>22</v>
      </c>
      <c r="V1049" s="6">
        <v>7</v>
      </c>
      <c r="W1049" s="6">
        <v>9506919000</v>
      </c>
      <c r="X1049" s="6">
        <v>47616</v>
      </c>
    </row>
    <row r="1050" spans="1:24" s="6" customFormat="1" x14ac:dyDescent="0.25">
      <c r="A1050" s="6" t="s">
        <v>20524</v>
      </c>
      <c r="B1050" s="6" t="s">
        <v>3860</v>
      </c>
      <c r="C1050" s="2">
        <f>VLOOKUP(B1050,'[3]reydon-stock'!$A:$E,3,FALSE)</f>
        <v>116</v>
      </c>
      <c r="D1050" s="6" t="s">
        <v>3861</v>
      </c>
      <c r="F1050" s="12" t="s">
        <v>20517</v>
      </c>
      <c r="G1050" s="12" t="s">
        <v>20519</v>
      </c>
      <c r="H1050" s="7">
        <f>VLOOKUP(B1050,'[1]Reydon Pricelist+'!$A:$P,16,FALSE)</f>
        <v>3.31</v>
      </c>
      <c r="I1050" s="7">
        <f>VLOOKUP(B1050,'[1]Reydon Pricelist+'!$A:$P,12,FALSE)</f>
        <v>9</v>
      </c>
      <c r="J1050" s="6" t="s">
        <v>3862</v>
      </c>
      <c r="K1050" s="6" t="str">
        <f>VLOOKUP(B1050,[2]product_categories_reydon!$A:$H,4,FALSE)</f>
        <v>Fitness</v>
      </c>
      <c r="L1050" s="12" t="str">
        <f>VLOOKUP(B1050,'[1]Reydon Pricelist+'!$A:$G,7,FALSE)</f>
        <v>5027535006210</v>
      </c>
      <c r="M1050" s="6" t="s">
        <v>3863</v>
      </c>
      <c r="O1050" s="6" t="s">
        <v>20</v>
      </c>
      <c r="P1050" s="6" t="s">
        <v>75</v>
      </c>
      <c r="Q1050" s="6">
        <v>20</v>
      </c>
      <c r="R1050" s="6">
        <v>5027535006210</v>
      </c>
      <c r="S1050" s="6">
        <v>0.253</v>
      </c>
      <c r="T1050" s="6">
        <v>20.5</v>
      </c>
      <c r="U1050" s="6">
        <v>30</v>
      </c>
      <c r="V1050" s="6">
        <v>5</v>
      </c>
      <c r="W1050" s="6">
        <v>9506919000</v>
      </c>
      <c r="X1050" s="6">
        <v>47618</v>
      </c>
    </row>
    <row r="1051" spans="1:24" s="6" customFormat="1" x14ac:dyDescent="0.25">
      <c r="A1051" s="6" t="s">
        <v>20524</v>
      </c>
      <c r="B1051" s="6" t="s">
        <v>3864</v>
      </c>
      <c r="C1051" s="2">
        <f>VLOOKUP(B1051,'[3]reydon-stock'!$A:$E,3,FALSE)</f>
        <v>499</v>
      </c>
      <c r="D1051" s="6" t="s">
        <v>3865</v>
      </c>
      <c r="E1051" s="6" t="s">
        <v>3866</v>
      </c>
      <c r="F1051" s="12" t="s">
        <v>20517</v>
      </c>
      <c r="G1051" s="12" t="s">
        <v>20519</v>
      </c>
      <c r="H1051" s="7">
        <f>VLOOKUP(B1051,'[1]Reydon Pricelist+'!$A:$P,16,FALSE)</f>
        <v>2.3199999999999998</v>
      </c>
      <c r="I1051" s="7">
        <f>VLOOKUP(B1051,'[1]Reydon Pricelist+'!$A:$P,12,FALSE)</f>
        <v>6</v>
      </c>
      <c r="J1051" s="6" t="s">
        <v>3867</v>
      </c>
      <c r="K1051" s="6" t="str">
        <f>VLOOKUP(B1051,[2]product_categories_reydon!$A:$H,4,FALSE)</f>
        <v>Fitness</v>
      </c>
      <c r="L1051" s="12" t="str">
        <f>VLOOKUP(B1051,'[1]Reydon Pricelist+'!$A:$G,7,FALSE)</f>
        <v>5027535100154</v>
      </c>
      <c r="M1051" s="6" t="s">
        <v>3868</v>
      </c>
      <c r="N1051" s="6" t="s">
        <v>3869</v>
      </c>
      <c r="P1051" s="6" t="s">
        <v>75</v>
      </c>
      <c r="Q1051" s="6">
        <v>20</v>
      </c>
      <c r="R1051" s="6">
        <v>5027535100154</v>
      </c>
      <c r="S1051" s="6">
        <v>7.3999999999999996E-2</v>
      </c>
      <c r="T1051" s="6">
        <v>4.4000000000000004</v>
      </c>
      <c r="U1051" s="6">
        <v>7.9</v>
      </c>
      <c r="V1051" s="6">
        <v>18</v>
      </c>
      <c r="W1051" s="6">
        <v>9506919000</v>
      </c>
      <c r="X1051" s="6">
        <v>1877</v>
      </c>
    </row>
    <row r="1052" spans="1:24" s="6" customFormat="1" x14ac:dyDescent="0.25">
      <c r="A1052" s="6" t="s">
        <v>20524</v>
      </c>
      <c r="B1052" s="6" t="s">
        <v>3870</v>
      </c>
      <c r="C1052" s="2">
        <f>VLOOKUP(B1052,'[3]reydon-stock'!$A:$E,3,FALSE)</f>
        <v>499</v>
      </c>
      <c r="D1052" s="6" t="s">
        <v>3865</v>
      </c>
      <c r="E1052" s="6" t="s">
        <v>3866</v>
      </c>
      <c r="F1052" s="12" t="s">
        <v>20517</v>
      </c>
      <c r="G1052" s="12" t="s">
        <v>20519</v>
      </c>
      <c r="H1052" s="7">
        <f>VLOOKUP(B1052,'[1]Reydon Pricelist+'!$A:$P,16,FALSE)</f>
        <v>2.3199999999999998</v>
      </c>
      <c r="I1052" s="7">
        <f>VLOOKUP(B1052,'[1]Reydon Pricelist+'!$A:$P,12,FALSE)</f>
        <v>6</v>
      </c>
      <c r="J1052" s="6" t="s">
        <v>3871</v>
      </c>
      <c r="K1052" s="6" t="str">
        <f>VLOOKUP(B1052,[2]product_categories_reydon!$A:$H,4,FALSE)</f>
        <v>Fitness</v>
      </c>
      <c r="L1052" s="12" t="str">
        <f>VLOOKUP(B1052,'[1]Reydon Pricelist+'!$A:$G,7,FALSE)</f>
        <v>5027535100161</v>
      </c>
      <c r="M1052" s="6" t="s">
        <v>3872</v>
      </c>
      <c r="N1052" s="6" t="s">
        <v>38</v>
      </c>
      <c r="P1052" s="6" t="s">
        <v>75</v>
      </c>
      <c r="Q1052" s="6">
        <v>20</v>
      </c>
      <c r="R1052" s="6">
        <v>5027535100161</v>
      </c>
      <c r="S1052" s="6">
        <v>7.2999999999999995E-2</v>
      </c>
      <c r="T1052" s="6">
        <v>4.2</v>
      </c>
      <c r="U1052" s="6">
        <v>7.9</v>
      </c>
      <c r="V1052" s="6">
        <v>18</v>
      </c>
      <c r="W1052" s="6">
        <v>9506919000</v>
      </c>
      <c r="X1052" s="6">
        <v>1877</v>
      </c>
    </row>
    <row r="1053" spans="1:24" s="6" customFormat="1" x14ac:dyDescent="0.25">
      <c r="A1053" s="6" t="s">
        <v>20524</v>
      </c>
      <c r="B1053" s="6" t="s">
        <v>3873</v>
      </c>
      <c r="C1053" s="2">
        <f>VLOOKUP(B1053,'[3]reydon-stock'!$A:$E,3,FALSE)</f>
        <v>499</v>
      </c>
      <c r="D1053" s="6" t="s">
        <v>3865</v>
      </c>
      <c r="E1053" s="6" t="s">
        <v>3866</v>
      </c>
      <c r="F1053" s="12" t="s">
        <v>20517</v>
      </c>
      <c r="G1053" s="12" t="s">
        <v>20519</v>
      </c>
      <c r="H1053" s="7">
        <f>VLOOKUP(B1053,'[1]Reydon Pricelist+'!$A:$P,16,FALSE)</f>
        <v>2.3199999999999998</v>
      </c>
      <c r="I1053" s="7">
        <f>VLOOKUP(B1053,'[1]Reydon Pricelist+'!$A:$P,12,FALSE)</f>
        <v>6</v>
      </c>
      <c r="J1053" s="6" t="s">
        <v>3874</v>
      </c>
      <c r="K1053" s="6" t="str">
        <f>VLOOKUP(B1053,[2]product_categories_reydon!$A:$H,4,FALSE)</f>
        <v>Fitness</v>
      </c>
      <c r="L1053" s="12" t="str">
        <f>VLOOKUP(B1053,'[1]Reydon Pricelist+'!$A:$G,7,FALSE)</f>
        <v>5027535100178</v>
      </c>
      <c r="M1053" s="6" t="s">
        <v>3875</v>
      </c>
      <c r="N1053" s="6" t="s">
        <v>3876</v>
      </c>
      <c r="P1053" s="6" t="s">
        <v>75</v>
      </c>
      <c r="Q1053" s="6">
        <v>20</v>
      </c>
      <c r="R1053" s="6">
        <v>5027535100178</v>
      </c>
      <c r="S1053" s="6">
        <v>7.6999999999999999E-2</v>
      </c>
      <c r="T1053" s="6">
        <v>4.2</v>
      </c>
      <c r="U1053" s="6">
        <v>7.8</v>
      </c>
      <c r="V1053" s="6">
        <v>18</v>
      </c>
      <c r="W1053" s="6">
        <v>9506919000</v>
      </c>
      <c r="X1053" s="6">
        <v>1877</v>
      </c>
    </row>
    <row r="1054" spans="1:24" s="6" customFormat="1" x14ac:dyDescent="0.25">
      <c r="A1054" s="6" t="s">
        <v>20524</v>
      </c>
      <c r="B1054" s="6" t="s">
        <v>3877</v>
      </c>
      <c r="C1054" s="2">
        <f>VLOOKUP(B1054,'[3]reydon-stock'!$A:$E,3,FALSE)</f>
        <v>499</v>
      </c>
      <c r="D1054" s="6" t="s">
        <v>3878</v>
      </c>
      <c r="E1054" s="6" t="s">
        <v>3879</v>
      </c>
      <c r="F1054" s="12" t="s">
        <v>20517</v>
      </c>
      <c r="G1054" s="12" t="s">
        <v>20519</v>
      </c>
      <c r="H1054" s="7">
        <f>VLOOKUP(B1054,'[1]Reydon Pricelist+'!$A:$P,16,FALSE)</f>
        <v>4.42</v>
      </c>
      <c r="I1054" s="7">
        <f>VLOOKUP(B1054,'[1]Reydon Pricelist+'!$A:$P,12,FALSE)</f>
        <v>10</v>
      </c>
      <c r="J1054" s="6" t="s">
        <v>3880</v>
      </c>
      <c r="K1054" s="6" t="str">
        <f>VLOOKUP(B1054,[2]product_categories_reydon!$A:$H,4,FALSE)</f>
        <v>Fitness</v>
      </c>
      <c r="L1054" s="12" t="str">
        <f>VLOOKUP(B1054,'[1]Reydon Pricelist+'!$A:$G,7,FALSE)</f>
        <v>5027535100895</v>
      </c>
      <c r="M1054" s="6" t="s">
        <v>3881</v>
      </c>
      <c r="P1054" s="6" t="s">
        <v>75</v>
      </c>
      <c r="Q1054" s="6">
        <v>20</v>
      </c>
      <c r="R1054" s="6">
        <v>5027535100895</v>
      </c>
      <c r="S1054" s="6">
        <v>0.439</v>
      </c>
      <c r="T1054" s="6">
        <v>1.8</v>
      </c>
      <c r="U1054" s="6">
        <v>51.2</v>
      </c>
      <c r="V1054" s="6">
        <v>1.8</v>
      </c>
      <c r="W1054" s="6">
        <v>9019109000</v>
      </c>
      <c r="X1054" s="6">
        <v>1888</v>
      </c>
    </row>
    <row r="1055" spans="1:24" s="6" customFormat="1" x14ac:dyDescent="0.25">
      <c r="A1055" s="6" t="s">
        <v>20524</v>
      </c>
      <c r="B1055" s="6" t="s">
        <v>3882</v>
      </c>
      <c r="C1055" s="2">
        <f>VLOOKUP(B1055,'[3]reydon-stock'!$A:$E,3,FALSE)</f>
        <v>129</v>
      </c>
      <c r="D1055" s="6" t="s">
        <v>3883</v>
      </c>
      <c r="E1055" s="6" t="s">
        <v>3884</v>
      </c>
      <c r="F1055" s="12" t="s">
        <v>20517</v>
      </c>
      <c r="G1055" s="12" t="s">
        <v>20519</v>
      </c>
      <c r="H1055" s="7">
        <f>VLOOKUP(B1055,'[1]Reydon Pricelist+'!$A:$P,16,FALSE)</f>
        <v>7.24</v>
      </c>
      <c r="I1055" s="7">
        <f>VLOOKUP(B1055,'[1]Reydon Pricelist+'!$A:$P,12,FALSE)</f>
        <v>16</v>
      </c>
      <c r="J1055" s="6" t="s">
        <v>3885</v>
      </c>
      <c r="K1055" s="6" t="str">
        <f>VLOOKUP(B1055,[2]product_categories_reydon!$A:$H,4,FALSE)</f>
        <v>Fitness</v>
      </c>
      <c r="L1055" s="12" t="str">
        <f>VLOOKUP(B1055,'[1]Reydon Pricelist+'!$A:$G,7,FALSE)</f>
        <v>5027535100659</v>
      </c>
      <c r="M1055" s="6" t="s">
        <v>3886</v>
      </c>
      <c r="P1055" s="6" t="s">
        <v>75</v>
      </c>
      <c r="Q1055" s="6">
        <v>20</v>
      </c>
      <c r="R1055" s="6">
        <v>5027535100659</v>
      </c>
      <c r="S1055" s="6">
        <v>0.52</v>
      </c>
      <c r="T1055" s="6">
        <v>7.4</v>
      </c>
      <c r="U1055" s="6">
        <v>45.1</v>
      </c>
      <c r="V1055" s="6">
        <v>7.4</v>
      </c>
      <c r="W1055" s="6">
        <v>9019109000</v>
      </c>
      <c r="X1055" s="6">
        <v>1870</v>
      </c>
    </row>
    <row r="1056" spans="1:24" s="6" customFormat="1" x14ac:dyDescent="0.25">
      <c r="A1056" s="6" t="s">
        <v>20524</v>
      </c>
      <c r="B1056" s="6" t="s">
        <v>3887</v>
      </c>
      <c r="C1056" s="2">
        <f>VLOOKUP(B1056,'[3]reydon-stock'!$A:$E,3,FALSE)</f>
        <v>499</v>
      </c>
      <c r="D1056" s="6" t="s">
        <v>3888</v>
      </c>
      <c r="F1056" s="12" t="s">
        <v>20517</v>
      </c>
      <c r="G1056" s="12" t="s">
        <v>20519</v>
      </c>
      <c r="H1056" s="7">
        <f>VLOOKUP(B1056,'[1]Reydon Pricelist+'!$A:$P,16,FALSE)</f>
        <v>6.52</v>
      </c>
      <c r="I1056" s="7">
        <f>VLOOKUP(B1056,'[1]Reydon Pricelist+'!$A:$P,12,FALSE)</f>
        <v>16</v>
      </c>
      <c r="J1056" s="6" t="s">
        <v>3889</v>
      </c>
      <c r="K1056" s="6" t="str">
        <f>VLOOKUP(B1056,[2]product_categories_reydon!$A:$H,4,FALSE)</f>
        <v>Fitness</v>
      </c>
      <c r="L1056" s="12" t="str">
        <f>VLOOKUP(B1056,'[1]Reydon Pricelist+'!$A:$G,7,FALSE)</f>
        <v>5027535006098</v>
      </c>
      <c r="M1056" s="6" t="s">
        <v>3890</v>
      </c>
      <c r="P1056" s="6" t="s">
        <v>75</v>
      </c>
      <c r="Q1056" s="6">
        <v>20</v>
      </c>
      <c r="R1056" s="6">
        <v>5027535006098</v>
      </c>
      <c r="S1056" s="6">
        <v>0.40200000000000002</v>
      </c>
      <c r="T1056" s="6">
        <v>5</v>
      </c>
      <c r="U1056" s="6">
        <v>24</v>
      </c>
      <c r="V1056" s="6">
        <v>32</v>
      </c>
      <c r="W1056" s="6">
        <v>9019109000</v>
      </c>
      <c r="X1056" s="6">
        <v>47620</v>
      </c>
    </row>
    <row r="1057" spans="1:24" s="6" customFormat="1" x14ac:dyDescent="0.25">
      <c r="A1057" s="6" t="s">
        <v>20524</v>
      </c>
      <c r="B1057" s="6" t="s">
        <v>3891</v>
      </c>
      <c r="C1057" s="2">
        <f>VLOOKUP(B1057,'[3]reydon-stock'!$A:$E,3,FALSE)</f>
        <v>0</v>
      </c>
      <c r="D1057" s="6" t="s">
        <v>3892</v>
      </c>
      <c r="E1057" s="6" t="s">
        <v>3893</v>
      </c>
      <c r="F1057" s="12" t="s">
        <v>20517</v>
      </c>
      <c r="G1057" s="12" t="s">
        <v>20519</v>
      </c>
      <c r="H1057" s="7">
        <f>VLOOKUP(B1057,'[1]Reydon Pricelist+'!$A:$P,16,FALSE)</f>
        <v>4.91</v>
      </c>
      <c r="I1057" s="7">
        <f>VLOOKUP(B1057,'[1]Reydon Pricelist+'!$A:$P,12,FALSE)</f>
        <v>11</v>
      </c>
      <c r="J1057" s="6" t="s">
        <v>3894</v>
      </c>
      <c r="K1057" s="6" t="str">
        <f>VLOOKUP(B1057,[2]product_categories_reydon!$A:$H,4,FALSE)</f>
        <v>Fitness</v>
      </c>
      <c r="L1057" s="12" t="str">
        <f>VLOOKUP(B1057,'[1]Reydon Pricelist+'!$A:$G,7,FALSE)</f>
        <v>5027535101090</v>
      </c>
      <c r="M1057" s="6" t="s">
        <v>3895</v>
      </c>
      <c r="O1057" s="6" t="s">
        <v>3896</v>
      </c>
      <c r="P1057" s="6" t="s">
        <v>75</v>
      </c>
      <c r="Q1057" s="6">
        <v>20</v>
      </c>
      <c r="R1057" s="6">
        <v>5027535101090</v>
      </c>
      <c r="S1057" s="6">
        <v>0.33900000000000002</v>
      </c>
      <c r="T1057" s="6">
        <v>7.7</v>
      </c>
      <c r="U1057" s="6">
        <v>7.5</v>
      </c>
      <c r="V1057" s="6">
        <v>17.899999999999999</v>
      </c>
      <c r="W1057" s="6">
        <v>9019109000</v>
      </c>
      <c r="X1057" s="6">
        <v>2479</v>
      </c>
    </row>
    <row r="1058" spans="1:24" s="6" customFormat="1" x14ac:dyDescent="0.25">
      <c r="A1058" s="6" t="s">
        <v>20524</v>
      </c>
      <c r="B1058" s="6" t="s">
        <v>3897</v>
      </c>
      <c r="C1058" s="2">
        <f>VLOOKUP(B1058,'[3]reydon-stock'!$A:$E,3,FALSE)</f>
        <v>499</v>
      </c>
      <c r="D1058" s="6" t="s">
        <v>3898</v>
      </c>
      <c r="F1058" s="12" t="s">
        <v>20517</v>
      </c>
      <c r="G1058" s="12" t="s">
        <v>20519</v>
      </c>
      <c r="H1058" s="7">
        <f>VLOOKUP(B1058,'[1]Reydon Pricelist+'!$A:$P,16,FALSE)</f>
        <v>4.1399999999999997</v>
      </c>
      <c r="I1058" s="7">
        <f>VLOOKUP(B1058,'[1]Reydon Pricelist+'!$A:$P,12,FALSE)</f>
        <v>11</v>
      </c>
      <c r="J1058" s="6" t="s">
        <v>3899</v>
      </c>
      <c r="K1058" s="6" t="str">
        <f>VLOOKUP(B1058,[2]product_categories_reydon!$A:$H,4,FALSE)</f>
        <v>Fitness</v>
      </c>
      <c r="L1058" s="12" t="str">
        <f>VLOOKUP(B1058,'[1]Reydon Pricelist+'!$A:$G,7,FALSE)</f>
        <v>5027535005961</v>
      </c>
      <c r="M1058" s="6" t="s">
        <v>3900</v>
      </c>
      <c r="O1058" s="6" t="s">
        <v>27</v>
      </c>
      <c r="P1058" s="6" t="s">
        <v>75</v>
      </c>
      <c r="Q1058" s="6">
        <v>20</v>
      </c>
      <c r="R1058" s="6">
        <v>5027535005961</v>
      </c>
      <c r="S1058" s="6">
        <v>0.126</v>
      </c>
      <c r="T1058" s="6">
        <v>7</v>
      </c>
      <c r="U1058" s="6">
        <v>15.5</v>
      </c>
      <c r="V1058" s="6">
        <v>7</v>
      </c>
      <c r="W1058" s="6">
        <v>9019109000</v>
      </c>
      <c r="X1058" s="6">
        <v>47609</v>
      </c>
    </row>
    <row r="1059" spans="1:24" s="6" customFormat="1" x14ac:dyDescent="0.25">
      <c r="A1059" s="6" t="s">
        <v>20524</v>
      </c>
      <c r="B1059" s="6" t="s">
        <v>3901</v>
      </c>
      <c r="C1059" s="2">
        <f>VLOOKUP(B1059,'[3]reydon-stock'!$A:$E,3,FALSE)</f>
        <v>7</v>
      </c>
      <c r="D1059" s="6" t="s">
        <v>3902</v>
      </c>
      <c r="E1059" s="6" t="s">
        <v>3903</v>
      </c>
      <c r="F1059" s="12" t="s">
        <v>20517</v>
      </c>
      <c r="G1059" s="12" t="s">
        <v>20519</v>
      </c>
      <c r="H1059" s="7">
        <f>VLOOKUP(B1059,'[1]Reydon Pricelist+'!$A:$P,16,FALSE)</f>
        <v>6.84</v>
      </c>
      <c r="I1059" s="7">
        <f>VLOOKUP(B1059,'[1]Reydon Pricelist+'!$A:$P,12,FALSE)</f>
        <v>16</v>
      </c>
      <c r="J1059" s="6" t="s">
        <v>3904</v>
      </c>
      <c r="K1059" s="6" t="str">
        <f>VLOOKUP(B1059,[2]product_categories_reydon!$A:$H,4,FALSE)</f>
        <v>Fitness</v>
      </c>
      <c r="L1059" s="12" t="str">
        <f>VLOOKUP(B1059,'[1]Reydon Pricelist+'!$A:$G,7,FALSE)</f>
        <v>5027535100741</v>
      </c>
      <c r="M1059" s="6" t="s">
        <v>3905</v>
      </c>
      <c r="O1059" s="6" t="s">
        <v>3906</v>
      </c>
      <c r="P1059" s="6" t="s">
        <v>75</v>
      </c>
      <c r="Q1059" s="6">
        <v>20</v>
      </c>
      <c r="R1059" s="6">
        <v>5027535100741</v>
      </c>
      <c r="S1059" s="6">
        <v>0.14299999999999999</v>
      </c>
      <c r="T1059" s="6">
        <v>13.6</v>
      </c>
      <c r="U1059" s="6">
        <v>13.6</v>
      </c>
      <c r="V1059" s="6">
        <v>32</v>
      </c>
      <c r="W1059" s="6">
        <v>9019109000</v>
      </c>
      <c r="X1059" s="6">
        <v>1881</v>
      </c>
    </row>
    <row r="1060" spans="1:24" s="6" customFormat="1" x14ac:dyDescent="0.25">
      <c r="A1060" s="6" t="s">
        <v>20524</v>
      </c>
      <c r="B1060" s="6" t="s">
        <v>3907</v>
      </c>
      <c r="C1060" s="2">
        <f>VLOOKUP(B1060,'[3]reydon-stock'!$A:$E,3,FALSE)</f>
        <v>499</v>
      </c>
      <c r="D1060" s="6" t="s">
        <v>3908</v>
      </c>
      <c r="E1060" s="6" t="s">
        <v>3909</v>
      </c>
      <c r="F1060" s="12" t="s">
        <v>20517</v>
      </c>
      <c r="G1060" s="12" t="s">
        <v>20519</v>
      </c>
      <c r="H1060" s="7">
        <f>VLOOKUP(B1060,'[1]Reydon Pricelist+'!$A:$P,16,FALSE)</f>
        <v>10.6</v>
      </c>
      <c r="I1060" s="7">
        <f>VLOOKUP(B1060,'[1]Reydon Pricelist+'!$A:$P,12,FALSE)</f>
        <v>24</v>
      </c>
      <c r="J1060" s="6" t="s">
        <v>3910</v>
      </c>
      <c r="K1060" s="6" t="str">
        <f>VLOOKUP(B1060,[2]product_categories_reydon!$A:$H,4,FALSE)</f>
        <v>Fitness</v>
      </c>
      <c r="L1060" s="12" t="str">
        <f>VLOOKUP(B1060,'[1]Reydon Pricelist+'!$A:$G,7,FALSE)</f>
        <v>5027535101144</v>
      </c>
      <c r="M1060" s="6" t="s">
        <v>3911</v>
      </c>
      <c r="O1060" s="6" t="s">
        <v>161</v>
      </c>
      <c r="P1060" s="6" t="s">
        <v>75</v>
      </c>
      <c r="Q1060" s="6">
        <v>20</v>
      </c>
      <c r="R1060" s="6">
        <v>5027535101144</v>
      </c>
      <c r="S1060" s="6">
        <v>0.79500000000000004</v>
      </c>
      <c r="T1060" s="6">
        <v>14</v>
      </c>
      <c r="U1060" s="6">
        <v>33</v>
      </c>
      <c r="V1060" s="6">
        <v>14</v>
      </c>
      <c r="W1060" s="6">
        <v>9019109000</v>
      </c>
      <c r="X1060" s="6">
        <v>9181</v>
      </c>
    </row>
    <row r="1061" spans="1:24" s="6" customFormat="1" x14ac:dyDescent="0.25">
      <c r="A1061" s="6" t="s">
        <v>20524</v>
      </c>
      <c r="B1061" s="6" t="s">
        <v>3912</v>
      </c>
      <c r="C1061" s="2">
        <f>VLOOKUP(B1061,'[3]reydon-stock'!$A:$E,3,FALSE)</f>
        <v>257</v>
      </c>
      <c r="D1061" s="6" t="s">
        <v>3913</v>
      </c>
      <c r="E1061" s="6" t="s">
        <v>3914</v>
      </c>
      <c r="F1061" s="12" t="s">
        <v>20517</v>
      </c>
      <c r="G1061" s="12" t="s">
        <v>20519</v>
      </c>
      <c r="H1061" s="7">
        <f>VLOOKUP(B1061,'[1]Reydon Pricelist+'!$A:$P,16,FALSE)</f>
        <v>8.83</v>
      </c>
      <c r="I1061" s="7">
        <f>VLOOKUP(B1061,'[1]Reydon Pricelist+'!$A:$P,12,FALSE)</f>
        <v>24</v>
      </c>
      <c r="J1061" s="6" t="s">
        <v>3915</v>
      </c>
      <c r="K1061" s="6" t="str">
        <f>VLOOKUP(B1061,[2]product_categories_reydon!$A:$H,4,FALSE)</f>
        <v>Fitness</v>
      </c>
      <c r="L1061" s="12" t="str">
        <f>VLOOKUP(B1061,'[1]Reydon Pricelist+'!$A:$G,7,FALSE)</f>
        <v>5027535101106</v>
      </c>
      <c r="M1061" s="6" t="s">
        <v>3916</v>
      </c>
      <c r="O1061" s="6" t="s">
        <v>824</v>
      </c>
      <c r="P1061" s="6" t="s">
        <v>75</v>
      </c>
      <c r="Q1061" s="6">
        <v>20</v>
      </c>
      <c r="R1061" s="6">
        <v>5027535101106</v>
      </c>
      <c r="S1061" s="6">
        <v>0.70499999999999996</v>
      </c>
      <c r="T1061" s="6">
        <v>14.4</v>
      </c>
      <c r="U1061" s="6">
        <v>33.1</v>
      </c>
      <c r="V1061" s="6">
        <v>14.4</v>
      </c>
      <c r="W1061" s="6">
        <v>9019109000</v>
      </c>
      <c r="X1061" s="6">
        <v>2476</v>
      </c>
    </row>
    <row r="1062" spans="1:24" s="6" customFormat="1" x14ac:dyDescent="0.25">
      <c r="A1062" s="6" t="s">
        <v>20524</v>
      </c>
      <c r="B1062" s="6" t="s">
        <v>3917</v>
      </c>
      <c r="C1062" s="2">
        <f>VLOOKUP(B1062,'[3]reydon-stock'!$A:$E,3,FALSE)</f>
        <v>447</v>
      </c>
      <c r="D1062" s="6" t="s">
        <v>3918</v>
      </c>
      <c r="E1062" s="6" t="s">
        <v>3919</v>
      </c>
      <c r="F1062" s="12" t="s">
        <v>20517</v>
      </c>
      <c r="G1062" s="12" t="s">
        <v>20519</v>
      </c>
      <c r="H1062" s="7">
        <f>VLOOKUP(B1062,'[1]Reydon Pricelist+'!$A:$P,16,FALSE)</f>
        <v>8.83</v>
      </c>
      <c r="I1062" s="7">
        <f>VLOOKUP(B1062,'[1]Reydon Pricelist+'!$A:$P,12,FALSE)</f>
        <v>20</v>
      </c>
      <c r="J1062" s="6" t="s">
        <v>3920</v>
      </c>
      <c r="K1062" s="6" t="str">
        <f>VLOOKUP(B1062,[2]product_categories_reydon!$A:$H,4,FALSE)</f>
        <v>Fitness</v>
      </c>
      <c r="L1062" s="12" t="str">
        <f>VLOOKUP(B1062,'[1]Reydon Pricelist+'!$A:$G,7,FALSE)</f>
        <v>5027535100871</v>
      </c>
      <c r="M1062" s="6" t="s">
        <v>3921</v>
      </c>
      <c r="P1062" s="6" t="s">
        <v>75</v>
      </c>
      <c r="Q1062" s="6">
        <v>20</v>
      </c>
      <c r="R1062" s="6">
        <v>5027535100871</v>
      </c>
      <c r="S1062" s="6">
        <v>0.78600000000000003</v>
      </c>
      <c r="T1062" s="6">
        <v>12.7</v>
      </c>
      <c r="U1062" s="6">
        <v>12.7</v>
      </c>
      <c r="V1062" s="6">
        <v>33</v>
      </c>
      <c r="W1062" s="6">
        <v>9019109000</v>
      </c>
      <c r="X1062" s="6">
        <v>1876</v>
      </c>
    </row>
    <row r="1063" spans="1:24" s="6" customFormat="1" x14ac:dyDescent="0.25">
      <c r="A1063" s="6" t="s">
        <v>20524</v>
      </c>
      <c r="B1063" s="6" t="s">
        <v>3922</v>
      </c>
      <c r="C1063" s="2">
        <f>VLOOKUP(B1063,'[3]reydon-stock'!$A:$E,3,FALSE)</f>
        <v>405</v>
      </c>
      <c r="D1063" s="6" t="s">
        <v>3923</v>
      </c>
      <c r="E1063" s="6" t="s">
        <v>3924</v>
      </c>
      <c r="F1063" s="12" t="s">
        <v>20517</v>
      </c>
      <c r="G1063" s="12" t="s">
        <v>20519</v>
      </c>
      <c r="H1063" s="7">
        <f>VLOOKUP(B1063,'[1]Reydon Pricelist+'!$A:$P,16,FALSE)</f>
        <v>37.54</v>
      </c>
      <c r="I1063" s="7">
        <f>VLOOKUP(B1063,'[1]Reydon Pricelist+'!$A:$P,12,FALSE)</f>
        <v>90</v>
      </c>
      <c r="J1063" s="6" t="s">
        <v>3925</v>
      </c>
      <c r="K1063" s="6" t="str">
        <f>VLOOKUP(B1063,[2]product_categories_reydon!$A:$H,4,FALSE)</f>
        <v>Fitness</v>
      </c>
      <c r="L1063" s="12" t="str">
        <f>VLOOKUP(B1063,'[1]Reydon Pricelist+'!$A:$G,7,FALSE)</f>
        <v>5027535005978</v>
      </c>
      <c r="M1063" s="6" t="s">
        <v>3926</v>
      </c>
      <c r="P1063" s="6" t="s">
        <v>75</v>
      </c>
      <c r="Q1063" s="6">
        <v>20</v>
      </c>
      <c r="R1063" s="6">
        <v>5027535005978</v>
      </c>
      <c r="S1063" s="6">
        <v>1.41</v>
      </c>
      <c r="T1063" s="6">
        <v>14</v>
      </c>
      <c r="U1063" s="6">
        <v>14</v>
      </c>
      <c r="V1063" s="6">
        <v>32</v>
      </c>
      <c r="W1063" s="6">
        <v>9019101000</v>
      </c>
      <c r="X1063" s="6">
        <v>47591</v>
      </c>
    </row>
    <row r="1064" spans="1:24" s="6" customFormat="1" x14ac:dyDescent="0.25">
      <c r="A1064" s="6" t="s">
        <v>20524</v>
      </c>
      <c r="B1064" s="6" t="s">
        <v>3927</v>
      </c>
      <c r="C1064" s="2">
        <f>VLOOKUP(B1064,'[3]reydon-stock'!$A:$E,3,FALSE)</f>
        <v>499</v>
      </c>
      <c r="D1064" s="6" t="s">
        <v>3928</v>
      </c>
      <c r="F1064" s="12" t="s">
        <v>20517</v>
      </c>
      <c r="G1064" s="12" t="s">
        <v>20519</v>
      </c>
      <c r="H1064" s="7">
        <f>VLOOKUP(B1064,'[1]Reydon Pricelist+'!$A:$P,16,FALSE)</f>
        <v>4.97</v>
      </c>
      <c r="I1064" s="7">
        <f>VLOOKUP(B1064,'[1]Reydon Pricelist+'!$A:$P,12,FALSE)</f>
        <v>12</v>
      </c>
      <c r="J1064" s="6" t="s">
        <v>3929</v>
      </c>
      <c r="K1064" s="6" t="str">
        <f>VLOOKUP(B1064,[2]product_categories_reydon!$A:$H,4,FALSE)</f>
        <v>Fitness</v>
      </c>
      <c r="L1064" s="12" t="str">
        <f>VLOOKUP(B1064,'[1]Reydon Pricelist+'!$A:$G,7,FALSE)</f>
        <v>5027535005985</v>
      </c>
      <c r="M1064" s="6" t="s">
        <v>3930</v>
      </c>
      <c r="P1064" s="6" t="s">
        <v>75</v>
      </c>
      <c r="Q1064" s="6">
        <v>20</v>
      </c>
      <c r="R1064" s="6">
        <v>5027535005985</v>
      </c>
      <c r="S1064" s="6">
        <v>0.23400000000000001</v>
      </c>
      <c r="T1064" s="6">
        <v>9.5</v>
      </c>
      <c r="U1064" s="6">
        <v>9.5</v>
      </c>
      <c r="V1064" s="6">
        <v>18</v>
      </c>
      <c r="W1064" s="6">
        <v>9019109000</v>
      </c>
      <c r="X1064" s="6">
        <v>47613</v>
      </c>
    </row>
    <row r="1065" spans="1:24" s="6" customFormat="1" x14ac:dyDescent="0.25">
      <c r="A1065" s="6" t="s">
        <v>20524</v>
      </c>
      <c r="B1065" s="6" t="s">
        <v>3931</v>
      </c>
      <c r="C1065" s="2">
        <f>VLOOKUP(B1065,'[3]reydon-stock'!$A:$E,3,FALSE)</f>
        <v>0</v>
      </c>
      <c r="D1065" s="6" t="s">
        <v>3932</v>
      </c>
      <c r="E1065" s="6" t="s">
        <v>3933</v>
      </c>
      <c r="F1065" s="12" t="s">
        <v>20517</v>
      </c>
      <c r="G1065" s="12" t="s">
        <v>20519</v>
      </c>
      <c r="H1065" s="7">
        <f>VLOOKUP(B1065,'[1]Reydon Pricelist+'!$A:$P,16,FALSE)</f>
        <v>49.68</v>
      </c>
      <c r="I1065" s="7">
        <f>VLOOKUP(B1065,'[1]Reydon Pricelist+'!$A:$P,12,FALSE)</f>
        <v>120</v>
      </c>
      <c r="J1065" s="6" t="s">
        <v>3934</v>
      </c>
      <c r="K1065" s="6" t="str">
        <f>VLOOKUP(B1065,[2]product_categories_reydon!$A:$H,4,FALSE)</f>
        <v>Fitness / Massagers</v>
      </c>
      <c r="L1065" s="12" t="str">
        <f>VLOOKUP(B1065,'[1]Reydon Pricelist+'!$A:$G,7,FALSE)</f>
        <v>5027535007774</v>
      </c>
      <c r="M1065" s="6" t="s">
        <v>3935</v>
      </c>
      <c r="O1065" s="6" t="s">
        <v>27</v>
      </c>
      <c r="P1065" s="6" t="s">
        <v>75</v>
      </c>
      <c r="Q1065" s="6">
        <v>20</v>
      </c>
      <c r="R1065" s="6">
        <v>5027535007774</v>
      </c>
      <c r="S1065" s="6">
        <v>1.8360000000000001</v>
      </c>
      <c r="T1065" s="6">
        <v>12</v>
      </c>
      <c r="U1065" s="6">
        <v>35</v>
      </c>
      <c r="V1065" s="6">
        <v>24</v>
      </c>
      <c r="W1065" s="6">
        <v>9019101000</v>
      </c>
      <c r="X1065" s="6">
        <v>48177</v>
      </c>
    </row>
    <row r="1066" spans="1:24" s="6" customFormat="1" x14ac:dyDescent="0.25">
      <c r="A1066" s="6" t="s">
        <v>20524</v>
      </c>
      <c r="B1066" s="6" t="s">
        <v>3936</v>
      </c>
      <c r="C1066" s="2">
        <f>VLOOKUP(B1066,'[3]reydon-stock'!$A:$E,3,FALSE)</f>
        <v>499</v>
      </c>
      <c r="D1066" s="6" t="s">
        <v>3937</v>
      </c>
      <c r="F1066" s="12" t="s">
        <v>20517</v>
      </c>
      <c r="G1066" s="12" t="s">
        <v>20519</v>
      </c>
      <c r="H1066" s="7">
        <f>VLOOKUP(B1066,'[1]Reydon Pricelist+'!$A:$P,16,FALSE)</f>
        <v>44.1</v>
      </c>
      <c r="I1066" s="7">
        <f>VLOOKUP(B1066,'[1]Reydon Pricelist+'!$A:$P,12,FALSE)</f>
        <v>95</v>
      </c>
      <c r="J1066" s="6" t="s">
        <v>3938</v>
      </c>
      <c r="K1066" s="6" t="str">
        <f>VLOOKUP(B1066,[2]product_categories_reydon!$A:$H,4,FALSE)</f>
        <v>Fitness</v>
      </c>
      <c r="L1066" s="12" t="str">
        <f>VLOOKUP(B1066,'[1]Reydon Pricelist+'!$A:$G,7,FALSE)</f>
        <v>5027535007897</v>
      </c>
      <c r="M1066" s="6" t="s">
        <v>3939</v>
      </c>
      <c r="O1066" s="6" t="s">
        <v>27</v>
      </c>
      <c r="P1066" s="6" t="s">
        <v>75</v>
      </c>
      <c r="Q1066" s="6">
        <v>20</v>
      </c>
      <c r="R1066" s="6">
        <v>5027535007897</v>
      </c>
      <c r="S1066" s="6">
        <v>0.96</v>
      </c>
      <c r="T1066" s="6">
        <v>10</v>
      </c>
      <c r="U1066" s="6">
        <v>23.5</v>
      </c>
      <c r="V1066" s="6">
        <v>19</v>
      </c>
      <c r="W1066" s="6">
        <v>9019101000</v>
      </c>
      <c r="X1066" s="6">
        <v>48203</v>
      </c>
    </row>
    <row r="1067" spans="1:24" s="6" customFormat="1" x14ac:dyDescent="0.25">
      <c r="A1067" s="6" t="s">
        <v>20524</v>
      </c>
      <c r="B1067" s="6" t="s">
        <v>3940</v>
      </c>
      <c r="C1067" s="2">
        <f>VLOOKUP(B1067,'[3]reydon-stock'!$A:$E,3,FALSE)</f>
        <v>0</v>
      </c>
      <c r="D1067" s="6" t="s">
        <v>3941</v>
      </c>
      <c r="F1067" s="12" t="s">
        <v>20517</v>
      </c>
      <c r="G1067" s="12" t="s">
        <v>20519</v>
      </c>
      <c r="H1067" s="7">
        <f>VLOOKUP(B1067,'[1]Reydon Pricelist+'!$A:$P,16,FALSE)</f>
        <v>24.84</v>
      </c>
      <c r="I1067" s="7">
        <f>VLOOKUP(B1067,'[1]Reydon Pricelist+'!$A:$P,12,FALSE)</f>
        <v>60</v>
      </c>
      <c r="J1067" s="6" t="s">
        <v>3942</v>
      </c>
      <c r="K1067" s="6" t="str">
        <f>VLOOKUP(B1067,[2]product_categories_reydon!$A:$H,4,FALSE)</f>
        <v>Fitness</v>
      </c>
      <c r="L1067" s="12" t="str">
        <f>VLOOKUP(B1067,'[1]Reydon Pricelist+'!$A:$G,7,FALSE)</f>
        <v>5027535009044</v>
      </c>
      <c r="M1067" s="6" t="s">
        <v>3943</v>
      </c>
      <c r="P1067" s="6" t="s">
        <v>75</v>
      </c>
      <c r="Q1067" s="6">
        <v>20</v>
      </c>
      <c r="R1067" s="6">
        <v>5027535009044</v>
      </c>
      <c r="S1067" s="6">
        <v>0</v>
      </c>
      <c r="T1067" s="6">
        <v>0</v>
      </c>
      <c r="U1067" s="6">
        <v>0</v>
      </c>
      <c r="V1067" s="6">
        <v>0</v>
      </c>
      <c r="W1067" s="6">
        <v>9019101000</v>
      </c>
      <c r="X1067" s="6">
        <v>48284</v>
      </c>
    </row>
    <row r="1068" spans="1:24" s="6" customFormat="1" x14ac:dyDescent="0.25">
      <c r="A1068" s="6" t="s">
        <v>20524</v>
      </c>
      <c r="B1068" s="6" t="s">
        <v>3944</v>
      </c>
      <c r="C1068" s="2">
        <f>VLOOKUP(B1068,'[3]reydon-stock'!$A:$E,3,FALSE)</f>
        <v>0</v>
      </c>
      <c r="D1068" s="6" t="s">
        <v>3945</v>
      </c>
      <c r="F1068" s="12" t="s">
        <v>20517</v>
      </c>
      <c r="G1068" s="12" t="s">
        <v>20519</v>
      </c>
      <c r="H1068" s="7">
        <f>VLOOKUP(B1068,'[1]Reydon Pricelist+'!$A:$P,16,FALSE)</f>
        <v>9.94</v>
      </c>
      <c r="I1068" s="7">
        <f>VLOOKUP(B1068,'[1]Reydon Pricelist+'!$A:$P,12,FALSE)</f>
        <v>24</v>
      </c>
      <c r="J1068" s="6" t="s">
        <v>3946</v>
      </c>
      <c r="K1068" s="6" t="str">
        <f>VLOOKUP(B1068,[2]product_categories_reydon!$A:$H,4,FALSE)</f>
        <v>Fitness</v>
      </c>
      <c r="L1068" s="12" t="str">
        <f>VLOOKUP(B1068,'[1]Reydon Pricelist+'!$A:$G,7,FALSE)</f>
        <v>5027535009051</v>
      </c>
      <c r="M1068" s="6" t="s">
        <v>3947</v>
      </c>
      <c r="P1068" s="6" t="s">
        <v>75</v>
      </c>
      <c r="Q1068" s="6">
        <v>20</v>
      </c>
      <c r="R1068" s="6">
        <v>5027535009051</v>
      </c>
      <c r="S1068" s="6">
        <v>0</v>
      </c>
      <c r="T1068" s="6">
        <v>0</v>
      </c>
      <c r="U1068" s="6">
        <v>0</v>
      </c>
      <c r="V1068" s="6">
        <v>0</v>
      </c>
      <c r="W1068" s="6">
        <v>9019101000</v>
      </c>
      <c r="X1068" s="6">
        <v>48285</v>
      </c>
    </row>
    <row r="1069" spans="1:24" s="6" customFormat="1" x14ac:dyDescent="0.25">
      <c r="A1069" s="6" t="s">
        <v>20524</v>
      </c>
      <c r="B1069" s="6" t="s">
        <v>3948</v>
      </c>
      <c r="C1069" s="2">
        <f>VLOOKUP(B1069,'[3]reydon-stock'!$A:$E,3,FALSE)</f>
        <v>456</v>
      </c>
      <c r="D1069" s="6" t="s">
        <v>3949</v>
      </c>
      <c r="E1069" s="6" t="s">
        <v>3950</v>
      </c>
      <c r="F1069" s="12" t="s">
        <v>20517</v>
      </c>
      <c r="G1069" s="12" t="s">
        <v>20519</v>
      </c>
      <c r="H1069" s="7">
        <f>VLOOKUP(B1069,'[1]Reydon Pricelist+'!$A:$P,16,FALSE)</f>
        <v>11.15</v>
      </c>
      <c r="I1069" s="7">
        <f>VLOOKUP(B1069,'[1]Reydon Pricelist+'!$A:$P,12,FALSE)</f>
        <v>24</v>
      </c>
      <c r="J1069" s="6" t="s">
        <v>3951</v>
      </c>
      <c r="K1069" s="6" t="str">
        <f>VLOOKUP(B1069,[2]product_categories_reydon!$A:$H,4,FALSE)</f>
        <v>Fitness</v>
      </c>
      <c r="L1069" s="12" t="str">
        <f>VLOOKUP(B1069,'[1]Reydon Pricelist+'!$A:$G,7,FALSE)</f>
        <v>5027535101045</v>
      </c>
      <c r="M1069" s="6" t="s">
        <v>3952</v>
      </c>
      <c r="O1069" s="6" t="s">
        <v>3953</v>
      </c>
      <c r="P1069" s="6" t="s">
        <v>75</v>
      </c>
      <c r="Q1069" s="6">
        <v>20</v>
      </c>
      <c r="R1069" s="6">
        <v>5027535101045</v>
      </c>
      <c r="S1069" s="6">
        <v>0.44600000000000001</v>
      </c>
      <c r="T1069" s="6">
        <v>12.5</v>
      </c>
      <c r="U1069" s="6">
        <v>16</v>
      </c>
      <c r="V1069" s="6">
        <v>24.4</v>
      </c>
      <c r="W1069" s="6">
        <v>9506919000</v>
      </c>
      <c r="X1069" s="6">
        <v>2482</v>
      </c>
    </row>
    <row r="1070" spans="1:24" s="6" customFormat="1" x14ac:dyDescent="0.25">
      <c r="A1070" s="6" t="s">
        <v>20524</v>
      </c>
      <c r="B1070" s="6" t="s">
        <v>3954</v>
      </c>
      <c r="C1070" s="2">
        <f>VLOOKUP(B1070,'[3]reydon-stock'!$A:$E,3,FALSE)</f>
        <v>311</v>
      </c>
      <c r="D1070" s="6" t="s">
        <v>3955</v>
      </c>
      <c r="E1070" s="6" t="s">
        <v>3956</v>
      </c>
      <c r="F1070" s="12" t="s">
        <v>20517</v>
      </c>
      <c r="G1070" s="12" t="s">
        <v>20519</v>
      </c>
      <c r="H1070" s="7">
        <f>VLOOKUP(B1070,'[1]Reydon Pricelist+'!$A:$P,16,FALSE)</f>
        <v>21.53</v>
      </c>
      <c r="I1070" s="7">
        <f>VLOOKUP(B1070,'[1]Reydon Pricelist+'!$A:$P,12,FALSE)</f>
        <v>48</v>
      </c>
      <c r="J1070" s="6" t="s">
        <v>3957</v>
      </c>
      <c r="K1070" s="6" t="str">
        <f>VLOOKUP(B1070,[2]product_categories_reydon!$A:$H,4,FALSE)</f>
        <v>Fitness</v>
      </c>
      <c r="L1070" s="12" t="str">
        <f>VLOOKUP(B1070,'[1]Reydon Pricelist+'!$A:$G,7,FALSE)</f>
        <v>5027535101052</v>
      </c>
      <c r="M1070" s="6" t="s">
        <v>3958</v>
      </c>
      <c r="O1070" s="6" t="s">
        <v>3959</v>
      </c>
      <c r="P1070" s="6" t="s">
        <v>75</v>
      </c>
      <c r="Q1070" s="6">
        <v>20</v>
      </c>
      <c r="R1070" s="6">
        <v>5027535101052</v>
      </c>
      <c r="S1070" s="6">
        <v>1.202</v>
      </c>
      <c r="T1070" s="6">
        <v>15</v>
      </c>
      <c r="U1070" s="6">
        <v>15</v>
      </c>
      <c r="V1070" s="6">
        <v>45.7</v>
      </c>
      <c r="W1070" s="6">
        <v>9019109000</v>
      </c>
      <c r="X1070" s="6">
        <v>2478</v>
      </c>
    </row>
    <row r="1071" spans="1:24" s="6" customFormat="1" x14ac:dyDescent="0.25">
      <c r="A1071" s="6" t="s">
        <v>20524</v>
      </c>
      <c r="B1071" s="6" t="s">
        <v>3960</v>
      </c>
      <c r="C1071" s="2">
        <f>VLOOKUP(B1071,'[3]reydon-stock'!$A:$E,3,FALSE)</f>
        <v>70</v>
      </c>
      <c r="D1071" s="6" t="s">
        <v>3961</v>
      </c>
      <c r="E1071" s="6" t="s">
        <v>3962</v>
      </c>
      <c r="F1071" s="12" t="s">
        <v>20517</v>
      </c>
      <c r="G1071" s="12" t="s">
        <v>20519</v>
      </c>
      <c r="H1071" s="7">
        <f>VLOOKUP(B1071,'[1]Reydon Pricelist+'!$A:$P,16,FALSE)</f>
        <v>3.41</v>
      </c>
      <c r="I1071" s="7">
        <f>VLOOKUP(B1071,'[1]Reydon Pricelist+'!$A:$P,12,FALSE)</f>
        <v>8</v>
      </c>
      <c r="J1071" s="6" t="s">
        <v>3963</v>
      </c>
      <c r="K1071" s="6" t="str">
        <f>VLOOKUP(B1071,[2]product_categories_reydon!$A:$H,4,FALSE)</f>
        <v>Fitness</v>
      </c>
      <c r="L1071" s="12" t="str">
        <f>VLOOKUP(B1071,'[1]Reydon Pricelist+'!$A:$G,7,FALSE)</f>
        <v>5027535100888</v>
      </c>
      <c r="M1071" s="6" t="s">
        <v>3964</v>
      </c>
      <c r="P1071" s="6" t="s">
        <v>75</v>
      </c>
      <c r="Q1071" s="6">
        <v>20</v>
      </c>
      <c r="R1071" s="6">
        <v>5027535100888</v>
      </c>
      <c r="S1071" s="6">
        <v>0.27400000000000002</v>
      </c>
      <c r="T1071" s="6">
        <v>7.6</v>
      </c>
      <c r="U1071" s="6">
        <v>7.6</v>
      </c>
      <c r="V1071" s="6">
        <v>14.3</v>
      </c>
      <c r="W1071" s="6">
        <v>9019109000</v>
      </c>
      <c r="X1071" s="6">
        <v>1884</v>
      </c>
    </row>
    <row r="1072" spans="1:24" s="6" customFormat="1" x14ac:dyDescent="0.25">
      <c r="A1072" s="6" t="s">
        <v>20524</v>
      </c>
      <c r="B1072" s="6" t="s">
        <v>3965</v>
      </c>
      <c r="C1072" s="2">
        <f>VLOOKUP(B1072,'[3]reydon-stock'!$A:$E,3,FALSE)</f>
        <v>303</v>
      </c>
      <c r="D1072" s="6" t="s">
        <v>3966</v>
      </c>
      <c r="E1072" s="6" t="s">
        <v>3967</v>
      </c>
      <c r="F1072" s="12" t="s">
        <v>20517</v>
      </c>
      <c r="G1072" s="12" t="s">
        <v>20519</v>
      </c>
      <c r="H1072" s="7">
        <f>VLOOKUP(B1072,'[1]Reydon Pricelist+'!$A:$P,16,FALSE)</f>
        <v>4.97</v>
      </c>
      <c r="I1072" s="7">
        <f>VLOOKUP(B1072,'[1]Reydon Pricelist+'!$A:$P,12,FALSE)</f>
        <v>11</v>
      </c>
      <c r="J1072" s="6" t="s">
        <v>3968</v>
      </c>
      <c r="K1072" s="6" t="str">
        <f>VLOOKUP(B1072,[2]product_categories_reydon!$A:$H,4,FALSE)</f>
        <v>Fitness</v>
      </c>
      <c r="L1072" s="12" t="str">
        <f>VLOOKUP(B1072,'[1]Reydon Pricelist+'!$A:$G,7,FALSE)</f>
        <v>5027535101069</v>
      </c>
      <c r="M1072" s="6" t="s">
        <v>3969</v>
      </c>
      <c r="O1072" s="6" t="s">
        <v>824</v>
      </c>
      <c r="P1072" s="6" t="s">
        <v>75</v>
      </c>
      <c r="Q1072" s="6">
        <v>20</v>
      </c>
      <c r="R1072" s="6">
        <v>5027535101069</v>
      </c>
      <c r="S1072" s="6">
        <v>0.373</v>
      </c>
      <c r="T1072" s="6">
        <v>13.2</v>
      </c>
      <c r="U1072" s="6">
        <v>13.1</v>
      </c>
      <c r="V1072" s="6">
        <v>13</v>
      </c>
      <c r="W1072" s="6">
        <v>9019109000</v>
      </c>
      <c r="X1072" s="6">
        <v>2477</v>
      </c>
    </row>
    <row r="1073" spans="1:24" s="6" customFormat="1" x14ac:dyDescent="0.25">
      <c r="A1073" s="6" t="s">
        <v>20524</v>
      </c>
      <c r="B1073" s="6" t="s">
        <v>3970</v>
      </c>
      <c r="C1073" s="2">
        <f>VLOOKUP(B1073,'[3]reydon-stock'!$A:$E,3,FALSE)</f>
        <v>499</v>
      </c>
      <c r="D1073" s="6" t="s">
        <v>3971</v>
      </c>
      <c r="F1073" s="12" t="s">
        <v>20517</v>
      </c>
      <c r="G1073" s="12" t="s">
        <v>20519</v>
      </c>
      <c r="H1073" s="7">
        <f>VLOOKUP(B1073,'[1]Reydon Pricelist+'!$A:$P,16,FALSE)</f>
        <v>1.93</v>
      </c>
      <c r="I1073" s="7">
        <f>VLOOKUP(B1073,'[1]Reydon Pricelist+'!$A:$P,12,FALSE)</f>
        <v>5</v>
      </c>
      <c r="J1073" s="6" t="s">
        <v>3972</v>
      </c>
      <c r="K1073" s="6" t="str">
        <f>VLOOKUP(B1073,[2]product_categories_reydon!$A:$H,4,FALSE)</f>
        <v>Fitness</v>
      </c>
      <c r="L1073" s="12" t="str">
        <f>VLOOKUP(B1073,'[1]Reydon Pricelist+'!$A:$G,7,FALSE)</f>
        <v>5027535006135</v>
      </c>
      <c r="M1073" s="6" t="s">
        <v>3973</v>
      </c>
      <c r="N1073" s="6" t="s">
        <v>3974</v>
      </c>
      <c r="P1073" s="6" t="s">
        <v>75</v>
      </c>
      <c r="Q1073" s="6">
        <v>20</v>
      </c>
      <c r="R1073" s="6">
        <v>5027535006135</v>
      </c>
      <c r="S1073" s="6">
        <v>0.17699999999999999</v>
      </c>
      <c r="T1073" s="6">
        <v>8.5</v>
      </c>
      <c r="U1073" s="6">
        <v>9.5</v>
      </c>
      <c r="V1073" s="6">
        <v>9.5</v>
      </c>
      <c r="W1073" s="6">
        <v>9019109000</v>
      </c>
      <c r="X1073" s="6">
        <v>47611</v>
      </c>
    </row>
    <row r="1074" spans="1:24" s="6" customFormat="1" x14ac:dyDescent="0.25">
      <c r="A1074" s="6" t="s">
        <v>20524</v>
      </c>
      <c r="B1074" s="6" t="s">
        <v>3975</v>
      </c>
      <c r="C1074" s="2">
        <f>VLOOKUP(B1074,'[3]reydon-stock'!$A:$E,3,FALSE)</f>
        <v>0</v>
      </c>
      <c r="D1074" s="6" t="s">
        <v>3976</v>
      </c>
      <c r="F1074" s="12" t="s">
        <v>20517</v>
      </c>
      <c r="G1074" s="12" t="s">
        <v>20519</v>
      </c>
      <c r="H1074" s="7">
        <f>VLOOKUP(B1074,'[1]Reydon Pricelist+'!$A:$P,16,FALSE)</f>
        <v>1.38</v>
      </c>
      <c r="I1074" s="7">
        <f>VLOOKUP(B1074,'[1]Reydon Pricelist+'!$A:$P,12,FALSE)</f>
        <v>4</v>
      </c>
      <c r="J1074" s="6" t="s">
        <v>3977</v>
      </c>
      <c r="K1074" s="6" t="str">
        <f>VLOOKUP(B1074,[2]product_categories_reydon!$A:$H,4,FALSE)</f>
        <v>Fitness</v>
      </c>
      <c r="L1074" s="12" t="str">
        <f>VLOOKUP(B1074,'[1]Reydon Pricelist+'!$A:$G,7,FALSE)</f>
        <v>5027535006142</v>
      </c>
      <c r="M1074" s="6" t="s">
        <v>3978</v>
      </c>
      <c r="N1074" s="6" t="s">
        <v>3979</v>
      </c>
      <c r="P1074" s="6" t="s">
        <v>75</v>
      </c>
      <c r="Q1074" s="6">
        <v>20</v>
      </c>
      <c r="R1074" s="6">
        <v>5027535006142</v>
      </c>
      <c r="S1074" s="6">
        <v>8.5999999999999993E-2</v>
      </c>
      <c r="T1074" s="6">
        <v>7.5</v>
      </c>
      <c r="U1074" s="6">
        <v>8.5</v>
      </c>
      <c r="V1074" s="6">
        <v>9</v>
      </c>
      <c r="W1074" s="6">
        <v>9019109000</v>
      </c>
      <c r="X1074" s="6">
        <v>47614</v>
      </c>
    </row>
    <row r="1075" spans="1:24" s="6" customFormat="1" x14ac:dyDescent="0.25">
      <c r="A1075" s="6" t="s">
        <v>20524</v>
      </c>
      <c r="B1075" s="6" t="s">
        <v>3980</v>
      </c>
      <c r="C1075" s="2">
        <f>VLOOKUP(B1075,'[3]reydon-stock'!$A:$E,3,FALSE)</f>
        <v>0</v>
      </c>
      <c r="D1075" s="6" t="s">
        <v>3976</v>
      </c>
      <c r="F1075" s="12" t="s">
        <v>20517</v>
      </c>
      <c r="G1075" s="12" t="s">
        <v>20519</v>
      </c>
      <c r="H1075" s="7">
        <f>VLOOKUP(B1075,'[1]Reydon Pricelist+'!$A:$P,16,FALSE)</f>
        <v>1.66</v>
      </c>
      <c r="I1075" s="7">
        <f>VLOOKUP(B1075,'[1]Reydon Pricelist+'!$A:$P,12,FALSE)</f>
        <v>5</v>
      </c>
      <c r="J1075" s="6" t="s">
        <v>3981</v>
      </c>
      <c r="K1075" s="6" t="str">
        <f>VLOOKUP(B1075,[2]product_categories_reydon!$A:$H,4,FALSE)</f>
        <v>Fitness</v>
      </c>
      <c r="L1075" s="12" t="str">
        <f>VLOOKUP(B1075,'[1]Reydon Pricelist+'!$A:$G,7,FALSE)</f>
        <v>5027535006159</v>
      </c>
      <c r="M1075" s="6" t="s">
        <v>3982</v>
      </c>
      <c r="N1075" s="6" t="s">
        <v>3974</v>
      </c>
      <c r="P1075" s="6" t="s">
        <v>75</v>
      </c>
      <c r="Q1075" s="6">
        <v>20</v>
      </c>
      <c r="R1075" s="6">
        <v>5027535006159</v>
      </c>
      <c r="S1075" s="6">
        <v>0.10100000000000001</v>
      </c>
      <c r="T1075" s="6">
        <v>7.5</v>
      </c>
      <c r="U1075" s="6">
        <v>9</v>
      </c>
      <c r="V1075" s="6">
        <v>9</v>
      </c>
      <c r="W1075" s="6">
        <v>9019109000</v>
      </c>
      <c r="X1075" s="6">
        <v>47614</v>
      </c>
    </row>
    <row r="1076" spans="1:24" s="6" customFormat="1" x14ac:dyDescent="0.25">
      <c r="A1076" s="6" t="s">
        <v>20524</v>
      </c>
      <c r="B1076" s="6" t="s">
        <v>3983</v>
      </c>
      <c r="C1076" s="2">
        <f>VLOOKUP(B1076,'[3]reydon-stock'!$A:$E,3,FALSE)</f>
        <v>7</v>
      </c>
      <c r="D1076" s="6" t="s">
        <v>3976</v>
      </c>
      <c r="F1076" s="12" t="s">
        <v>20517</v>
      </c>
      <c r="G1076" s="12" t="s">
        <v>20519</v>
      </c>
      <c r="H1076" s="7">
        <f>VLOOKUP(B1076,'[1]Reydon Pricelist+'!$A:$P,16,FALSE)</f>
        <v>1.93</v>
      </c>
      <c r="I1076" s="7">
        <f>VLOOKUP(B1076,'[1]Reydon Pricelist+'!$A:$P,12,FALSE)</f>
        <v>6</v>
      </c>
      <c r="J1076" s="6" t="s">
        <v>3984</v>
      </c>
      <c r="K1076" s="6" t="str">
        <f>VLOOKUP(B1076,[2]product_categories_reydon!$A:$H,4,FALSE)</f>
        <v>Fitness</v>
      </c>
      <c r="L1076" s="12" t="str">
        <f>VLOOKUP(B1076,'[1]Reydon Pricelist+'!$A:$G,7,FALSE)</f>
        <v>5027535006166</v>
      </c>
      <c r="M1076" s="6" t="s">
        <v>3985</v>
      </c>
      <c r="N1076" s="6" t="s">
        <v>3986</v>
      </c>
      <c r="P1076" s="6" t="s">
        <v>75</v>
      </c>
      <c r="Q1076" s="6">
        <v>20</v>
      </c>
      <c r="R1076" s="6">
        <v>5027535006166</v>
      </c>
      <c r="S1076" s="6">
        <v>0.14899999999999999</v>
      </c>
      <c r="T1076" s="6">
        <v>8.5</v>
      </c>
      <c r="U1076" s="6">
        <v>9.5</v>
      </c>
      <c r="V1076" s="6">
        <v>9.5</v>
      </c>
      <c r="W1076" s="6">
        <v>9019109000</v>
      </c>
      <c r="X1076" s="6">
        <v>47614</v>
      </c>
    </row>
    <row r="1077" spans="1:24" s="6" customFormat="1" x14ac:dyDescent="0.25">
      <c r="A1077" s="6" t="s">
        <v>20524</v>
      </c>
      <c r="B1077" s="6" t="s">
        <v>3987</v>
      </c>
      <c r="C1077" s="2">
        <f>VLOOKUP(B1077,'[3]reydon-stock'!$A:$E,3,FALSE)</f>
        <v>499</v>
      </c>
      <c r="D1077" s="6" t="s">
        <v>3988</v>
      </c>
      <c r="F1077" s="12" t="s">
        <v>20517</v>
      </c>
      <c r="G1077" s="12" t="s">
        <v>20519</v>
      </c>
      <c r="H1077" s="7">
        <f>VLOOKUP(B1077,'[1]Reydon Pricelist+'!$A:$P,16,FALSE)</f>
        <v>3.24</v>
      </c>
      <c r="I1077" s="7">
        <f>VLOOKUP(B1077,'[1]Reydon Pricelist+'!$A:$P,12,FALSE)</f>
        <v>10</v>
      </c>
      <c r="J1077" s="6" t="s">
        <v>3989</v>
      </c>
      <c r="K1077" s="6" t="str">
        <f>VLOOKUP(B1077,[2]product_categories_reydon!$A:$H,4,FALSE)</f>
        <v>Fitness</v>
      </c>
      <c r="L1077" s="12" t="str">
        <f>VLOOKUP(B1077,'[1]Reydon Pricelist+'!$A:$G,7,FALSE)</f>
        <v>5027535006081</v>
      </c>
      <c r="M1077" s="6" t="s">
        <v>3990</v>
      </c>
      <c r="P1077" s="6" t="s">
        <v>75</v>
      </c>
      <c r="Q1077" s="6">
        <v>20</v>
      </c>
      <c r="R1077" s="6">
        <v>5027535006081</v>
      </c>
      <c r="S1077" s="6">
        <v>0.313</v>
      </c>
      <c r="T1077" s="6">
        <v>9</v>
      </c>
      <c r="U1077" s="6">
        <v>15.5</v>
      </c>
      <c r="V1077" s="6">
        <v>16</v>
      </c>
      <c r="W1077" s="6">
        <v>9019109000</v>
      </c>
      <c r="X1077" s="6">
        <v>47607</v>
      </c>
    </row>
    <row r="1078" spans="1:24" s="6" customFormat="1" x14ac:dyDescent="0.25">
      <c r="A1078" s="6" t="s">
        <v>20524</v>
      </c>
      <c r="B1078" s="6" t="s">
        <v>3991</v>
      </c>
      <c r="C1078" s="2">
        <f>VLOOKUP(B1078,'[3]reydon-stock'!$A:$E,3,FALSE)</f>
        <v>0</v>
      </c>
      <c r="D1078" s="6" t="s">
        <v>3992</v>
      </c>
      <c r="E1078" s="6" t="s">
        <v>3993</v>
      </c>
      <c r="F1078" s="12" t="s">
        <v>20517</v>
      </c>
      <c r="G1078" s="12" t="s">
        <v>20519</v>
      </c>
      <c r="H1078" s="7">
        <f>VLOOKUP(B1078,'[1]Reydon Pricelist+'!$A:$P,16,FALSE)</f>
        <v>22.08</v>
      </c>
      <c r="I1078" s="7">
        <f>VLOOKUP(B1078,'[1]Reydon Pricelist+'!$A:$P,12,FALSE)</f>
        <v>48</v>
      </c>
      <c r="J1078" s="6" t="s">
        <v>3994</v>
      </c>
      <c r="K1078" s="6" t="str">
        <f>VLOOKUP(B1078,[2]product_categories_reydon!$A:$H,4,FALSE)</f>
        <v>Fitness</v>
      </c>
      <c r="L1078" s="12" t="str">
        <f>VLOOKUP(B1078,'[1]Reydon Pricelist+'!$A:$G,7,FALSE)</f>
        <v>5027535101083</v>
      </c>
      <c r="M1078" s="6" t="s">
        <v>3995</v>
      </c>
      <c r="O1078" s="6" t="s">
        <v>3338</v>
      </c>
      <c r="P1078" s="6" t="s">
        <v>75</v>
      </c>
      <c r="Q1078" s="6">
        <v>20</v>
      </c>
      <c r="R1078" s="6">
        <v>5027535101083</v>
      </c>
      <c r="S1078" s="6">
        <v>3.3439999999999999</v>
      </c>
      <c r="T1078" s="6">
        <v>13.1</v>
      </c>
      <c r="U1078" s="6">
        <v>71.2</v>
      </c>
      <c r="V1078" s="6">
        <v>30.1</v>
      </c>
      <c r="W1078" s="6">
        <v>9506919000</v>
      </c>
      <c r="X1078" s="6">
        <v>2483</v>
      </c>
    </row>
    <row r="1079" spans="1:24" s="6" customFormat="1" x14ac:dyDescent="0.25">
      <c r="A1079" s="6" t="s">
        <v>20524</v>
      </c>
      <c r="B1079" s="6" t="s">
        <v>3996</v>
      </c>
      <c r="C1079" s="2">
        <f>VLOOKUP(B1079,'[3]reydon-stock'!$A:$E,3,FALSE)</f>
        <v>289</v>
      </c>
      <c r="D1079" s="6" t="s">
        <v>3997</v>
      </c>
      <c r="F1079" s="12" t="s">
        <v>20517</v>
      </c>
      <c r="G1079" s="12" t="s">
        <v>20519</v>
      </c>
      <c r="H1079" s="7">
        <f>VLOOKUP(B1079,'[1]Reydon Pricelist+'!$A:$P,16,FALSE)</f>
        <v>11.59</v>
      </c>
      <c r="I1079" s="7">
        <f>VLOOKUP(B1079,'[1]Reydon Pricelist+'!$A:$P,12,FALSE)</f>
        <v>28</v>
      </c>
      <c r="J1079" s="6" t="s">
        <v>3998</v>
      </c>
      <c r="K1079" s="6" t="str">
        <f>VLOOKUP(B1079,[2]product_categories_reydon!$A:$H,4,FALSE)</f>
        <v>Fitness</v>
      </c>
      <c r="L1079" s="12" t="str">
        <f>VLOOKUP(B1079,'[1]Reydon Pricelist+'!$A:$G,7,FALSE)</f>
        <v>5027535006111</v>
      </c>
      <c r="M1079" s="6" t="s">
        <v>3999</v>
      </c>
      <c r="N1079" s="6" t="s">
        <v>4000</v>
      </c>
      <c r="P1079" s="6" t="s">
        <v>75</v>
      </c>
      <c r="Q1079" s="6">
        <v>20</v>
      </c>
      <c r="R1079" s="6">
        <v>5027535006111</v>
      </c>
      <c r="S1079" s="6">
        <v>1.724</v>
      </c>
      <c r="T1079" s="6">
        <v>20</v>
      </c>
      <c r="U1079" s="6">
        <v>53</v>
      </c>
      <c r="V1079" s="6">
        <v>8</v>
      </c>
      <c r="W1079" s="6">
        <v>9506919000</v>
      </c>
      <c r="X1079" s="6">
        <v>47610</v>
      </c>
    </row>
    <row r="1080" spans="1:24" s="6" customFormat="1" x14ac:dyDescent="0.25">
      <c r="A1080" s="6" t="s">
        <v>20524</v>
      </c>
      <c r="B1080" s="6" t="s">
        <v>4001</v>
      </c>
      <c r="C1080" s="2">
        <f>VLOOKUP(B1080,'[3]reydon-stock'!$A:$E,3,FALSE)</f>
        <v>180</v>
      </c>
      <c r="D1080" s="6" t="s">
        <v>4002</v>
      </c>
      <c r="E1080" s="6" t="s">
        <v>4003</v>
      </c>
      <c r="F1080" s="12" t="s">
        <v>20517</v>
      </c>
      <c r="G1080" s="12" t="s">
        <v>20519</v>
      </c>
      <c r="H1080" s="7">
        <f>VLOOKUP(B1080,'[1]Reydon Pricelist+'!$A:$P,16,FALSE)</f>
        <v>6.26</v>
      </c>
      <c r="I1080" s="7">
        <f>VLOOKUP(B1080,'[1]Reydon Pricelist+'!$A:$P,12,FALSE)</f>
        <v>15</v>
      </c>
      <c r="J1080" s="6" t="s">
        <v>4004</v>
      </c>
      <c r="K1080" s="6" t="str">
        <f>VLOOKUP(B1080,[2]product_categories_reydon!$A:$H,4,FALSE)</f>
        <v>Fitness</v>
      </c>
      <c r="L1080" s="12" t="str">
        <f>VLOOKUP(B1080,'[1]Reydon Pricelist+'!$A:$G,7,FALSE)</f>
        <v>5027535100581</v>
      </c>
      <c r="M1080" s="6" t="s">
        <v>4005</v>
      </c>
      <c r="P1080" s="6" t="s">
        <v>75</v>
      </c>
      <c r="Q1080" s="6">
        <v>20</v>
      </c>
      <c r="R1080" s="6">
        <v>5027535100581</v>
      </c>
      <c r="S1080" s="6">
        <v>0.61099999999999999</v>
      </c>
      <c r="T1080" s="6">
        <v>22</v>
      </c>
      <c r="U1080" s="6">
        <v>8.1</v>
      </c>
      <c r="V1080" s="6">
        <v>18</v>
      </c>
      <c r="W1080" s="6">
        <v>9506919000</v>
      </c>
      <c r="X1080" s="6">
        <v>1895</v>
      </c>
    </row>
    <row r="1081" spans="1:24" s="6" customFormat="1" x14ac:dyDescent="0.25">
      <c r="A1081" s="6" t="s">
        <v>20524</v>
      </c>
      <c r="B1081" s="6" t="s">
        <v>4006</v>
      </c>
      <c r="C1081" s="2">
        <f>VLOOKUP(B1081,'[3]reydon-stock'!$A:$E,3,FALSE)</f>
        <v>499</v>
      </c>
      <c r="D1081" s="6" t="s">
        <v>4007</v>
      </c>
      <c r="F1081" s="12" t="s">
        <v>20517</v>
      </c>
      <c r="G1081" s="12" t="s">
        <v>20519</v>
      </c>
      <c r="H1081" s="7">
        <f>VLOOKUP(B1081,'[1]Reydon Pricelist+'!$A:$P,16,FALSE)</f>
        <v>10.93</v>
      </c>
      <c r="I1081" s="7">
        <f>VLOOKUP(B1081,'[1]Reydon Pricelist+'!$A:$P,12,FALSE)</f>
        <v>27</v>
      </c>
      <c r="J1081" s="6" t="s">
        <v>4008</v>
      </c>
      <c r="K1081" s="6" t="str">
        <f>VLOOKUP(B1081,[2]product_categories_reydon!$A:$H,4,FALSE)</f>
        <v>Fitness</v>
      </c>
      <c r="L1081" s="12" t="str">
        <f>VLOOKUP(B1081,'[1]Reydon Pricelist+'!$A:$G,7,FALSE)</f>
        <v>5027535006104</v>
      </c>
      <c r="M1081" s="6" t="s">
        <v>4009</v>
      </c>
      <c r="P1081" s="6" t="s">
        <v>75</v>
      </c>
      <c r="Q1081" s="6">
        <v>20</v>
      </c>
      <c r="R1081" s="6">
        <v>5027535006104</v>
      </c>
      <c r="S1081" s="6">
        <v>1.6779999999999999</v>
      </c>
      <c r="T1081" s="6">
        <v>19.5</v>
      </c>
      <c r="U1081" s="6">
        <v>21</v>
      </c>
      <c r="V1081" s="6">
        <v>15.5</v>
      </c>
      <c r="W1081" s="6">
        <v>9506919000</v>
      </c>
      <c r="X1081" s="6">
        <v>47604</v>
      </c>
    </row>
    <row r="1082" spans="1:24" s="6" customFormat="1" x14ac:dyDescent="0.25">
      <c r="A1082" s="6" t="s">
        <v>20524</v>
      </c>
      <c r="B1082" s="6" t="s">
        <v>4010</v>
      </c>
      <c r="C1082" s="2">
        <f>VLOOKUP(B1082,'[3]reydon-stock'!$A:$E,3,FALSE)</f>
        <v>196</v>
      </c>
      <c r="D1082" s="6" t="s">
        <v>4011</v>
      </c>
      <c r="E1082" s="6" t="s">
        <v>4012</v>
      </c>
      <c r="F1082" s="12" t="s">
        <v>20517</v>
      </c>
      <c r="G1082" s="12" t="s">
        <v>20519</v>
      </c>
      <c r="H1082" s="7">
        <f>VLOOKUP(B1082,'[1]Reydon Pricelist+'!$A:$P,16,FALSE)</f>
        <v>5.52</v>
      </c>
      <c r="I1082" s="7">
        <f>VLOOKUP(B1082,'[1]Reydon Pricelist+'!$A:$P,12,FALSE)</f>
        <v>12</v>
      </c>
      <c r="J1082" s="6" t="s">
        <v>4013</v>
      </c>
      <c r="K1082" s="6" t="str">
        <f>VLOOKUP(B1082,[2]product_categories_reydon!$A:$H,4,FALSE)</f>
        <v>Fitness</v>
      </c>
      <c r="L1082" s="12" t="str">
        <f>VLOOKUP(B1082,'[1]Reydon Pricelist+'!$A:$G,7,FALSE)</f>
        <v>5027535100901</v>
      </c>
      <c r="M1082" s="6" t="s">
        <v>4014</v>
      </c>
      <c r="P1082" s="6" t="s">
        <v>75</v>
      </c>
      <c r="Q1082" s="6">
        <v>20</v>
      </c>
      <c r="R1082" s="6">
        <v>5027535100901</v>
      </c>
      <c r="S1082" s="6">
        <v>0.84899999999999998</v>
      </c>
      <c r="T1082" s="6">
        <v>9.5</v>
      </c>
      <c r="U1082" s="6">
        <v>21.2</v>
      </c>
      <c r="V1082" s="6">
        <v>24</v>
      </c>
      <c r="W1082" s="6">
        <v>9506919000</v>
      </c>
      <c r="X1082" s="6">
        <v>1869</v>
      </c>
    </row>
    <row r="1083" spans="1:24" s="6" customFormat="1" x14ac:dyDescent="0.25">
      <c r="A1083" s="6" t="s">
        <v>20524</v>
      </c>
      <c r="B1083" s="6" t="s">
        <v>4015</v>
      </c>
      <c r="C1083" s="2">
        <f>VLOOKUP(B1083,'[3]reydon-stock'!$A:$E,3,FALSE)</f>
        <v>0</v>
      </c>
      <c r="D1083" s="6" t="s">
        <v>4016</v>
      </c>
      <c r="E1083" s="6" t="s">
        <v>4017</v>
      </c>
      <c r="F1083" s="12" t="s">
        <v>20517</v>
      </c>
      <c r="G1083" s="12" t="s">
        <v>20519</v>
      </c>
      <c r="H1083" s="7">
        <f>VLOOKUP(B1083,'[1]Reydon Pricelist+'!$A:$P,16,FALSE)</f>
        <v>3.86</v>
      </c>
      <c r="I1083" s="7">
        <f>VLOOKUP(B1083,'[1]Reydon Pricelist+'!$A:$P,12,FALSE)</f>
        <v>9</v>
      </c>
      <c r="J1083" s="6" t="s">
        <v>4018</v>
      </c>
      <c r="K1083" s="6" t="str">
        <f>VLOOKUP(B1083,[2]product_categories_reydon!$A:$H,4,FALSE)</f>
        <v>Fitness</v>
      </c>
      <c r="L1083" s="12" t="str">
        <f>VLOOKUP(B1083,'[1]Reydon Pricelist+'!$A:$G,7,FALSE)</f>
        <v>5027535100918</v>
      </c>
      <c r="M1083" s="6" t="s">
        <v>4019</v>
      </c>
      <c r="P1083" s="6" t="s">
        <v>75</v>
      </c>
      <c r="Q1083" s="6">
        <v>20</v>
      </c>
      <c r="R1083" s="6">
        <v>5027535100918</v>
      </c>
      <c r="S1083" s="6">
        <v>0.25600000000000001</v>
      </c>
      <c r="T1083" s="6">
        <v>18.600000000000001</v>
      </c>
      <c r="U1083" s="6">
        <v>3.1</v>
      </c>
      <c r="V1083" s="6">
        <v>22.2</v>
      </c>
      <c r="W1083" s="6">
        <v>9506919000</v>
      </c>
      <c r="X1083" s="6">
        <v>1875</v>
      </c>
    </row>
    <row r="1084" spans="1:24" s="6" customFormat="1" x14ac:dyDescent="0.25">
      <c r="A1084" s="6" t="s">
        <v>20524</v>
      </c>
      <c r="B1084" s="6" t="s">
        <v>4020</v>
      </c>
      <c r="C1084" s="2">
        <f>VLOOKUP(B1084,'[3]reydon-stock'!$A:$E,3,FALSE)</f>
        <v>0</v>
      </c>
      <c r="D1084" s="6" t="s">
        <v>4021</v>
      </c>
      <c r="E1084" s="6" t="s">
        <v>4022</v>
      </c>
      <c r="F1084" s="12" t="s">
        <v>20517</v>
      </c>
      <c r="G1084" s="12" t="s">
        <v>20519</v>
      </c>
      <c r="H1084" s="7">
        <f>VLOOKUP(B1084,'[1]Reydon Pricelist+'!$A:$P,16,FALSE)</f>
        <v>7.45</v>
      </c>
      <c r="I1084" s="7">
        <f>VLOOKUP(B1084,'[1]Reydon Pricelist+'!$A:$P,12,FALSE)</f>
        <v>17</v>
      </c>
      <c r="J1084" s="6" t="s">
        <v>4023</v>
      </c>
      <c r="K1084" s="6" t="str">
        <f>VLOOKUP(B1084,[2]product_categories_reydon!$A:$H,4,FALSE)</f>
        <v>Fitness</v>
      </c>
      <c r="L1084" s="12" t="str">
        <f>VLOOKUP(B1084,'[1]Reydon Pricelist+'!$A:$G,7,FALSE)</f>
        <v>5027535100628</v>
      </c>
      <c r="M1084" s="6" t="s">
        <v>4024</v>
      </c>
      <c r="P1084" s="6" t="s">
        <v>75</v>
      </c>
      <c r="Q1084" s="6">
        <v>20</v>
      </c>
      <c r="R1084" s="6">
        <v>5027535100628</v>
      </c>
      <c r="S1084" s="6">
        <v>0.76800000000000002</v>
      </c>
      <c r="T1084" s="6">
        <v>6.6</v>
      </c>
      <c r="U1084" s="6">
        <v>36.299999999999997</v>
      </c>
      <c r="V1084" s="6">
        <v>36</v>
      </c>
      <c r="W1084" s="6">
        <v>9506919000</v>
      </c>
      <c r="X1084" s="6">
        <v>1909</v>
      </c>
    </row>
    <row r="1085" spans="1:24" s="6" customFormat="1" x14ac:dyDescent="0.25">
      <c r="A1085" s="6" t="s">
        <v>20524</v>
      </c>
      <c r="B1085" s="6" t="s">
        <v>4025</v>
      </c>
      <c r="C1085" s="2">
        <f>VLOOKUP(B1085,'[3]reydon-stock'!$A:$E,3,FALSE)</f>
        <v>157</v>
      </c>
      <c r="D1085" s="6" t="s">
        <v>4026</v>
      </c>
      <c r="E1085" s="6" t="s">
        <v>4027</v>
      </c>
      <c r="F1085" s="12" t="s">
        <v>20517</v>
      </c>
      <c r="G1085" s="12" t="s">
        <v>20519</v>
      </c>
      <c r="H1085" s="7">
        <f>VLOOKUP(B1085,'[1]Reydon Pricelist+'!$A:$P,16,FALSE)</f>
        <v>9.91</v>
      </c>
      <c r="I1085" s="7">
        <f>VLOOKUP(B1085,'[1]Reydon Pricelist+'!$A:$P,12,FALSE)</f>
        <v>23</v>
      </c>
      <c r="J1085" s="6" t="s">
        <v>4028</v>
      </c>
      <c r="K1085" s="6" t="str">
        <f>VLOOKUP(B1085,[2]product_categories_reydon!$A:$H,4,FALSE)</f>
        <v>Fitness</v>
      </c>
      <c r="L1085" s="12" t="str">
        <f>VLOOKUP(B1085,'[1]Reydon Pricelist+'!$A:$G,7,FALSE)</f>
        <v>5027535100710</v>
      </c>
      <c r="M1085" s="6" t="s">
        <v>4029</v>
      </c>
      <c r="P1085" s="6" t="s">
        <v>75</v>
      </c>
      <c r="Q1085" s="6">
        <v>20</v>
      </c>
      <c r="R1085" s="6">
        <v>5027535100710</v>
      </c>
      <c r="S1085" s="6">
        <v>1.32</v>
      </c>
      <c r="T1085" s="6">
        <v>7.1</v>
      </c>
      <c r="U1085" s="6">
        <v>37.700000000000003</v>
      </c>
      <c r="V1085" s="6">
        <v>36.700000000000003</v>
      </c>
      <c r="W1085" s="6">
        <v>9506919000</v>
      </c>
      <c r="X1085" s="6">
        <v>1905</v>
      </c>
    </row>
    <row r="1086" spans="1:24" s="6" customFormat="1" x14ac:dyDescent="0.25">
      <c r="A1086" s="6" t="s">
        <v>20524</v>
      </c>
      <c r="B1086" s="6" t="s">
        <v>4030</v>
      </c>
      <c r="C1086" s="2">
        <f>VLOOKUP(B1086,'[3]reydon-stock'!$A:$E,3,FALSE)</f>
        <v>499</v>
      </c>
      <c r="D1086" s="6" t="s">
        <v>4031</v>
      </c>
      <c r="E1086" s="6" t="s">
        <v>4032</v>
      </c>
      <c r="F1086" s="12" t="s">
        <v>20517</v>
      </c>
      <c r="G1086" s="12" t="s">
        <v>20519</v>
      </c>
      <c r="H1086" s="7">
        <f>VLOOKUP(B1086,'[1]Reydon Pricelist+'!$A:$P,16,FALSE)</f>
        <v>2.04</v>
      </c>
      <c r="I1086" s="7">
        <f>VLOOKUP(B1086,'[1]Reydon Pricelist+'!$A:$P,12,FALSE)</f>
        <v>5</v>
      </c>
      <c r="J1086" s="6" t="s">
        <v>4033</v>
      </c>
      <c r="K1086" s="6" t="str">
        <f>VLOOKUP(B1086,[2]product_categories_reydon!$A:$H,4,FALSE)</f>
        <v>Fitness</v>
      </c>
      <c r="L1086" s="12" t="str">
        <f>VLOOKUP(B1086,'[1]Reydon Pricelist+'!$A:$G,7,FALSE)</f>
        <v>5027535100727</v>
      </c>
      <c r="M1086" s="6" t="s">
        <v>4034</v>
      </c>
      <c r="N1086" s="6" t="s">
        <v>4035</v>
      </c>
      <c r="P1086" s="6" t="s">
        <v>75</v>
      </c>
      <c r="Q1086" s="6">
        <v>20</v>
      </c>
      <c r="R1086" s="6">
        <v>5027535100727</v>
      </c>
      <c r="S1086" s="6">
        <v>0.24199999999999999</v>
      </c>
      <c r="T1086" s="6">
        <v>5.0999999999999996</v>
      </c>
      <c r="U1086" s="6">
        <v>16.600000000000001</v>
      </c>
      <c r="V1086" s="6">
        <v>21.5</v>
      </c>
      <c r="W1086" s="6">
        <v>9506919000</v>
      </c>
      <c r="X1086" s="6">
        <v>1892</v>
      </c>
    </row>
    <row r="1087" spans="1:24" s="6" customFormat="1" x14ac:dyDescent="0.25">
      <c r="A1087" s="6" t="s">
        <v>20524</v>
      </c>
      <c r="B1087" s="6" t="s">
        <v>4036</v>
      </c>
      <c r="C1087" s="2">
        <f>VLOOKUP(B1087,'[3]reydon-stock'!$A:$E,3,FALSE)</f>
        <v>131</v>
      </c>
      <c r="D1087" s="6" t="s">
        <v>4037</v>
      </c>
      <c r="E1087" s="6" t="s">
        <v>4038</v>
      </c>
      <c r="F1087" s="12" t="s">
        <v>20517</v>
      </c>
      <c r="G1087" s="12" t="s">
        <v>20519</v>
      </c>
      <c r="H1087" s="7">
        <f>VLOOKUP(B1087,'[1]Reydon Pricelist+'!$A:$P,16,FALSE)</f>
        <v>7.39</v>
      </c>
      <c r="I1087" s="7">
        <f>VLOOKUP(B1087,'[1]Reydon Pricelist+'!$A:$P,12,FALSE)</f>
        <v>22</v>
      </c>
      <c r="J1087" s="6" t="s">
        <v>4039</v>
      </c>
      <c r="K1087" s="6" t="str">
        <f>VLOOKUP(B1087,[2]product_categories_reydon!$A:$H,4,FALSE)</f>
        <v>Fitness</v>
      </c>
      <c r="L1087" s="12" t="str">
        <f>VLOOKUP(B1087,'[1]Reydon Pricelist+'!$A:$G,7,FALSE)</f>
        <v>5027535100765</v>
      </c>
      <c r="M1087" s="6" t="s">
        <v>4040</v>
      </c>
      <c r="N1087" s="6" t="s">
        <v>4041</v>
      </c>
      <c r="O1087" s="6" t="s">
        <v>2296</v>
      </c>
      <c r="P1087" s="6" t="s">
        <v>75</v>
      </c>
      <c r="Q1087" s="6">
        <v>20</v>
      </c>
      <c r="R1087" s="6">
        <v>5027535100765</v>
      </c>
      <c r="S1087" s="6">
        <v>1.1579999999999999</v>
      </c>
      <c r="T1087" s="6">
        <v>12.2</v>
      </c>
      <c r="U1087" s="6">
        <v>24.5</v>
      </c>
      <c r="V1087" s="6">
        <v>12</v>
      </c>
      <c r="W1087" s="6">
        <v>9506919000</v>
      </c>
      <c r="X1087" s="6">
        <v>1867</v>
      </c>
    </row>
    <row r="1088" spans="1:24" s="6" customFormat="1" x14ac:dyDescent="0.25">
      <c r="A1088" s="6" t="s">
        <v>20524</v>
      </c>
      <c r="B1088" s="6" t="s">
        <v>4042</v>
      </c>
      <c r="C1088" s="2">
        <f>VLOOKUP(B1088,'[3]reydon-stock'!$A:$E,3,FALSE)</f>
        <v>81</v>
      </c>
      <c r="D1088" s="6" t="s">
        <v>4037</v>
      </c>
      <c r="E1088" s="6" t="s">
        <v>4038</v>
      </c>
      <c r="F1088" s="12" t="s">
        <v>20517</v>
      </c>
      <c r="G1088" s="12" t="s">
        <v>20519</v>
      </c>
      <c r="H1088" s="7">
        <f>VLOOKUP(B1088,'[1]Reydon Pricelist+'!$A:$P,16,FALSE)</f>
        <v>8.5299999999999994</v>
      </c>
      <c r="I1088" s="7">
        <f>VLOOKUP(B1088,'[1]Reydon Pricelist+'!$A:$P,12,FALSE)</f>
        <v>24</v>
      </c>
      <c r="J1088" s="6" t="s">
        <v>4043</v>
      </c>
      <c r="K1088" s="6" t="str">
        <f>VLOOKUP(B1088,[2]product_categories_reydon!$A:$H,4,FALSE)</f>
        <v>Fitness</v>
      </c>
      <c r="L1088" s="12" t="str">
        <f>VLOOKUP(B1088,'[1]Reydon Pricelist+'!$A:$G,7,FALSE)</f>
        <v>5027535100772</v>
      </c>
      <c r="M1088" s="6" t="s">
        <v>4044</v>
      </c>
      <c r="N1088" s="6" t="s">
        <v>4045</v>
      </c>
      <c r="O1088" s="6" t="s">
        <v>824</v>
      </c>
      <c r="P1088" s="6" t="s">
        <v>75</v>
      </c>
      <c r="Q1088" s="6">
        <v>20</v>
      </c>
      <c r="R1088" s="6">
        <v>5027535100772</v>
      </c>
      <c r="S1088" s="6">
        <v>1.3580000000000001</v>
      </c>
      <c r="T1088" s="6">
        <v>12</v>
      </c>
      <c r="U1088" s="6">
        <v>24.2</v>
      </c>
      <c r="V1088" s="6">
        <v>19.2</v>
      </c>
      <c r="W1088" s="6">
        <v>9506919000</v>
      </c>
      <c r="X1088" s="6">
        <v>1867</v>
      </c>
    </row>
    <row r="1089" spans="1:24" s="6" customFormat="1" x14ac:dyDescent="0.25">
      <c r="A1089" s="6" t="s">
        <v>20524</v>
      </c>
      <c r="B1089" s="6" t="s">
        <v>4046</v>
      </c>
      <c r="C1089" s="2">
        <f>VLOOKUP(B1089,'[3]reydon-stock'!$A:$E,3,FALSE)</f>
        <v>380</v>
      </c>
      <c r="D1089" s="6" t="s">
        <v>4037</v>
      </c>
      <c r="E1089" s="6" t="s">
        <v>4038</v>
      </c>
      <c r="F1089" s="12" t="s">
        <v>20517</v>
      </c>
      <c r="G1089" s="12" t="s">
        <v>20519</v>
      </c>
      <c r="H1089" s="7">
        <f>VLOOKUP(B1089,'[1]Reydon Pricelist+'!$A:$P,16,FALSE)</f>
        <v>9.67</v>
      </c>
      <c r="I1089" s="7">
        <f>VLOOKUP(B1089,'[1]Reydon Pricelist+'!$A:$P,12,FALSE)</f>
        <v>27</v>
      </c>
      <c r="J1089" s="6" t="s">
        <v>4047</v>
      </c>
      <c r="K1089" s="6" t="str">
        <f>VLOOKUP(B1089,[2]product_categories_reydon!$A:$H,4,FALSE)</f>
        <v>Fitness</v>
      </c>
      <c r="L1089" s="12" t="str">
        <f>VLOOKUP(B1089,'[1]Reydon Pricelist+'!$A:$G,7,FALSE)</f>
        <v>5027535100789</v>
      </c>
      <c r="M1089" s="6" t="s">
        <v>4048</v>
      </c>
      <c r="N1089" s="6" t="s">
        <v>4049</v>
      </c>
      <c r="O1089" s="6" t="s">
        <v>4050</v>
      </c>
      <c r="P1089" s="6" t="s">
        <v>75</v>
      </c>
      <c r="Q1089" s="6">
        <v>20</v>
      </c>
      <c r="R1089" s="6">
        <v>5027535100789</v>
      </c>
      <c r="S1089" s="6">
        <v>1.5640000000000001</v>
      </c>
      <c r="T1089" s="6">
        <v>12.3</v>
      </c>
      <c r="U1089" s="6">
        <v>24.6</v>
      </c>
      <c r="V1089" s="6">
        <v>19.2</v>
      </c>
      <c r="W1089" s="6">
        <v>9506919000</v>
      </c>
      <c r="X1089" s="6">
        <v>1867</v>
      </c>
    </row>
    <row r="1090" spans="1:24" s="6" customFormat="1" x14ac:dyDescent="0.25">
      <c r="A1090" s="6" t="s">
        <v>20524</v>
      </c>
      <c r="B1090" s="6" t="s">
        <v>4051</v>
      </c>
      <c r="C1090" s="2">
        <f>VLOOKUP(B1090,'[3]reydon-stock'!$A:$E,3,FALSE)</f>
        <v>0</v>
      </c>
      <c r="D1090" s="6" t="s">
        <v>4052</v>
      </c>
      <c r="E1090" s="6" t="s">
        <v>4053</v>
      </c>
      <c r="F1090" s="12" t="s">
        <v>20517</v>
      </c>
      <c r="G1090" s="12" t="s">
        <v>20519</v>
      </c>
      <c r="H1090" s="7">
        <f>VLOOKUP(B1090,'[1]Reydon Pricelist+'!$A:$P,16,FALSE)</f>
        <v>2.38</v>
      </c>
      <c r="I1090" s="7">
        <f>VLOOKUP(B1090,'[1]Reydon Pricelist+'!$A:$P,12,FALSE)</f>
        <v>6</v>
      </c>
      <c r="J1090" s="6" t="s">
        <v>4054</v>
      </c>
      <c r="K1090" s="6" t="str">
        <f>VLOOKUP(B1090,[2]product_categories_reydon!$A:$H,4,FALSE)</f>
        <v>Fitness</v>
      </c>
      <c r="L1090" s="12" t="str">
        <f>VLOOKUP(B1090,'[1]Reydon Pricelist+'!$A:$G,7,FALSE)</f>
        <v>5027535100833</v>
      </c>
      <c r="M1090" s="6" t="s">
        <v>4055</v>
      </c>
      <c r="N1090" s="6" t="s">
        <v>3869</v>
      </c>
      <c r="P1090" s="6" t="s">
        <v>75</v>
      </c>
      <c r="Q1090" s="6">
        <v>20</v>
      </c>
      <c r="R1090" s="6">
        <v>5027535100833</v>
      </c>
      <c r="S1090" s="6">
        <v>0.10299999999999999</v>
      </c>
      <c r="T1090" s="6">
        <v>1.7</v>
      </c>
      <c r="U1090" s="6">
        <v>12.1</v>
      </c>
      <c r="V1090" s="6">
        <v>18.600000000000001</v>
      </c>
      <c r="W1090" s="6">
        <v>9506919000</v>
      </c>
      <c r="X1090" s="6">
        <v>1897</v>
      </c>
    </row>
    <row r="1091" spans="1:24" s="6" customFormat="1" x14ac:dyDescent="0.25">
      <c r="A1091" s="6" t="s">
        <v>20524</v>
      </c>
      <c r="B1091" s="6" t="s">
        <v>4056</v>
      </c>
      <c r="C1091" s="2">
        <f>VLOOKUP(B1091,'[3]reydon-stock'!$A:$E,3,FALSE)</f>
        <v>0</v>
      </c>
      <c r="D1091" s="6" t="s">
        <v>4052</v>
      </c>
      <c r="E1091" s="6" t="s">
        <v>4053</v>
      </c>
      <c r="F1091" s="12" t="s">
        <v>20517</v>
      </c>
      <c r="G1091" s="12" t="s">
        <v>20519</v>
      </c>
      <c r="H1091" s="7">
        <f>VLOOKUP(B1091,'[1]Reydon Pricelist+'!$A:$P,16,FALSE)</f>
        <v>2.93</v>
      </c>
      <c r="I1091" s="7">
        <f>VLOOKUP(B1091,'[1]Reydon Pricelist+'!$A:$P,12,FALSE)</f>
        <v>7</v>
      </c>
      <c r="J1091" s="6" t="s">
        <v>4057</v>
      </c>
      <c r="K1091" s="6" t="str">
        <f>VLOOKUP(B1091,[2]product_categories_reydon!$A:$H,4,FALSE)</f>
        <v>Fitness</v>
      </c>
      <c r="L1091" s="12" t="str">
        <f>VLOOKUP(B1091,'[1]Reydon Pricelist+'!$A:$G,7,FALSE)</f>
        <v>5027535100840</v>
      </c>
      <c r="M1091" s="6" t="s">
        <v>4058</v>
      </c>
      <c r="N1091" s="6" t="s">
        <v>38</v>
      </c>
      <c r="P1091" s="6" t="s">
        <v>75</v>
      </c>
      <c r="Q1091" s="6">
        <v>20</v>
      </c>
      <c r="R1091" s="6">
        <v>5027535100840</v>
      </c>
      <c r="S1091" s="6">
        <v>0.14499999999999999</v>
      </c>
      <c r="T1091" s="6">
        <v>1.8</v>
      </c>
      <c r="U1091" s="6">
        <v>12</v>
      </c>
      <c r="V1091" s="6">
        <v>18.600000000000001</v>
      </c>
      <c r="W1091" s="6">
        <v>9506919000</v>
      </c>
      <c r="X1091" s="6">
        <v>1897</v>
      </c>
    </row>
    <row r="1092" spans="1:24" s="6" customFormat="1" x14ac:dyDescent="0.25">
      <c r="A1092" s="6" t="s">
        <v>20524</v>
      </c>
      <c r="B1092" s="6" t="s">
        <v>4059</v>
      </c>
      <c r="C1092" s="2">
        <f>VLOOKUP(B1092,'[3]reydon-stock'!$A:$E,3,FALSE)</f>
        <v>499</v>
      </c>
      <c r="D1092" s="6" t="s">
        <v>4052</v>
      </c>
      <c r="E1092" s="6" t="s">
        <v>4053</v>
      </c>
      <c r="F1092" s="12" t="s">
        <v>20517</v>
      </c>
      <c r="G1092" s="12" t="s">
        <v>20519</v>
      </c>
      <c r="H1092" s="7">
        <f>VLOOKUP(B1092,'[1]Reydon Pricelist+'!$A:$P,16,FALSE)</f>
        <v>3.48</v>
      </c>
      <c r="I1092" s="7">
        <f>VLOOKUP(B1092,'[1]Reydon Pricelist+'!$A:$P,12,FALSE)</f>
        <v>8</v>
      </c>
      <c r="J1092" s="6" t="s">
        <v>4060</v>
      </c>
      <c r="K1092" s="6" t="str">
        <f>VLOOKUP(B1092,[2]product_categories_reydon!$A:$H,4,FALSE)</f>
        <v>Fitness</v>
      </c>
      <c r="L1092" s="12" t="str">
        <f>VLOOKUP(B1092,'[1]Reydon Pricelist+'!$A:$G,7,FALSE)</f>
        <v>5027535100857</v>
      </c>
      <c r="M1092" s="6" t="s">
        <v>4061</v>
      </c>
      <c r="N1092" s="6" t="s">
        <v>3876</v>
      </c>
      <c r="P1092" s="6" t="s">
        <v>75</v>
      </c>
      <c r="Q1092" s="6">
        <v>20</v>
      </c>
      <c r="R1092" s="6">
        <v>5027535100857</v>
      </c>
      <c r="S1092" s="6">
        <v>0.16500000000000001</v>
      </c>
      <c r="T1092" s="6">
        <v>1.8</v>
      </c>
      <c r="U1092" s="6">
        <v>12.1</v>
      </c>
      <c r="V1092" s="6">
        <v>18.600000000000001</v>
      </c>
      <c r="W1092" s="6">
        <v>9506919000</v>
      </c>
      <c r="X1092" s="6">
        <v>1897</v>
      </c>
    </row>
    <row r="1093" spans="1:24" s="6" customFormat="1" x14ac:dyDescent="0.25">
      <c r="A1093" s="6" t="s">
        <v>20524</v>
      </c>
      <c r="B1093" s="6" t="s">
        <v>4062</v>
      </c>
      <c r="C1093" s="2">
        <f>VLOOKUP(B1093,'[3]reydon-stock'!$A:$E,3,FALSE)</f>
        <v>0</v>
      </c>
      <c r="D1093" s="6" t="s">
        <v>4063</v>
      </c>
      <c r="E1093" s="6" t="s">
        <v>4064</v>
      </c>
      <c r="F1093" s="12" t="s">
        <v>20517</v>
      </c>
      <c r="G1093" s="12" t="s">
        <v>20519</v>
      </c>
      <c r="H1093" s="7">
        <f>VLOOKUP(B1093,'[1]Reydon Pricelist+'!$A:$P,16,FALSE)</f>
        <v>2.54</v>
      </c>
      <c r="I1093" s="7">
        <f>VLOOKUP(B1093,'[1]Reydon Pricelist+'!$A:$P,12,FALSE)</f>
        <v>6</v>
      </c>
      <c r="J1093" s="6" t="s">
        <v>4065</v>
      </c>
      <c r="K1093" s="6" t="str">
        <f>VLOOKUP(B1093,[2]product_categories_reydon!$A:$H,4,FALSE)</f>
        <v>Fitness</v>
      </c>
      <c r="L1093" s="12" t="str">
        <f>VLOOKUP(B1093,'[1]Reydon Pricelist+'!$A:$G,7,FALSE)</f>
        <v>5027535006050</v>
      </c>
      <c r="M1093" s="6" t="s">
        <v>4066</v>
      </c>
      <c r="N1093" s="6" t="s">
        <v>3869</v>
      </c>
      <c r="O1093" s="6" t="s">
        <v>2296</v>
      </c>
      <c r="P1093" s="6" t="s">
        <v>75</v>
      </c>
      <c r="Q1093" s="6">
        <v>20</v>
      </c>
      <c r="R1093" s="6">
        <v>5027535006050</v>
      </c>
      <c r="S1093" s="6">
        <v>0.14099999999999999</v>
      </c>
      <c r="T1093" s="6">
        <v>3</v>
      </c>
      <c r="U1093" s="6">
        <v>13.5</v>
      </c>
      <c r="V1093" s="6">
        <v>16.5</v>
      </c>
      <c r="W1093" s="6">
        <v>9506919000</v>
      </c>
      <c r="X1093" s="6">
        <v>47592</v>
      </c>
    </row>
    <row r="1094" spans="1:24" s="6" customFormat="1" x14ac:dyDescent="0.25">
      <c r="A1094" s="6" t="s">
        <v>20524</v>
      </c>
      <c r="B1094" s="6" t="s">
        <v>4067</v>
      </c>
      <c r="C1094" s="2">
        <f>VLOOKUP(B1094,'[3]reydon-stock'!$A:$E,3,FALSE)</f>
        <v>0</v>
      </c>
      <c r="D1094" s="6" t="s">
        <v>4063</v>
      </c>
      <c r="E1094" s="6" t="s">
        <v>4064</v>
      </c>
      <c r="F1094" s="12" t="s">
        <v>20517</v>
      </c>
      <c r="G1094" s="12" t="s">
        <v>20519</v>
      </c>
      <c r="H1094" s="7">
        <f>VLOOKUP(B1094,'[1]Reydon Pricelist+'!$A:$P,16,FALSE)</f>
        <v>3.1</v>
      </c>
      <c r="I1094" s="7">
        <f>VLOOKUP(B1094,'[1]Reydon Pricelist+'!$A:$P,12,FALSE)</f>
        <v>8</v>
      </c>
      <c r="J1094" s="6" t="s">
        <v>4068</v>
      </c>
      <c r="K1094" s="6" t="str">
        <f>VLOOKUP(B1094,[2]product_categories_reydon!$A:$H,4,FALSE)</f>
        <v>Fitness</v>
      </c>
      <c r="L1094" s="12" t="str">
        <f>VLOOKUP(B1094,'[1]Reydon Pricelist+'!$A:$G,7,FALSE)</f>
        <v>5027535006067</v>
      </c>
      <c r="M1094" s="6" t="s">
        <v>4069</v>
      </c>
      <c r="N1094" s="6" t="s">
        <v>38</v>
      </c>
      <c r="O1094" s="6" t="s">
        <v>167</v>
      </c>
      <c r="P1094" s="6" t="s">
        <v>75</v>
      </c>
      <c r="Q1094" s="6">
        <v>20</v>
      </c>
      <c r="R1094" s="6">
        <v>5027535006067</v>
      </c>
      <c r="S1094" s="6">
        <v>5.2999999999999999E-2</v>
      </c>
      <c r="T1094" s="6">
        <v>3</v>
      </c>
      <c r="U1094" s="6">
        <v>13.5</v>
      </c>
      <c r="V1094" s="6">
        <v>16.5</v>
      </c>
      <c r="W1094" s="6">
        <v>9506919000</v>
      </c>
      <c r="X1094" s="6">
        <v>47592</v>
      </c>
    </row>
    <row r="1095" spans="1:24" s="6" customFormat="1" x14ac:dyDescent="0.25">
      <c r="A1095" s="6" t="s">
        <v>20524</v>
      </c>
      <c r="B1095" s="6" t="s">
        <v>4070</v>
      </c>
      <c r="C1095" s="2">
        <f>VLOOKUP(B1095,'[3]reydon-stock'!$A:$E,3,FALSE)</f>
        <v>205</v>
      </c>
      <c r="D1095" s="6" t="s">
        <v>4063</v>
      </c>
      <c r="E1095" s="6" t="s">
        <v>4064</v>
      </c>
      <c r="F1095" s="12" t="s">
        <v>20517</v>
      </c>
      <c r="G1095" s="12" t="s">
        <v>20519</v>
      </c>
      <c r="H1095" s="7">
        <f>VLOOKUP(B1095,'[1]Reydon Pricelist+'!$A:$P,16,FALSE)</f>
        <v>3.65</v>
      </c>
      <c r="I1095" s="7">
        <f>VLOOKUP(B1095,'[1]Reydon Pricelist+'!$A:$P,12,FALSE)</f>
        <v>9</v>
      </c>
      <c r="J1095" s="6" t="s">
        <v>4071</v>
      </c>
      <c r="K1095" s="6" t="str">
        <f>VLOOKUP(B1095,[2]product_categories_reydon!$A:$H,4,FALSE)</f>
        <v>Fitness</v>
      </c>
      <c r="L1095" s="12" t="str">
        <f>VLOOKUP(B1095,'[1]Reydon Pricelist+'!$A:$G,7,FALSE)</f>
        <v>5027535006074</v>
      </c>
      <c r="M1095" s="6" t="s">
        <v>4072</v>
      </c>
      <c r="N1095" s="6" t="s">
        <v>3876</v>
      </c>
      <c r="O1095" s="6" t="s">
        <v>1231</v>
      </c>
      <c r="P1095" s="6" t="s">
        <v>75</v>
      </c>
      <c r="Q1095" s="6">
        <v>20</v>
      </c>
      <c r="R1095" s="6">
        <v>5027535006074</v>
      </c>
      <c r="S1095" s="6">
        <v>0.252</v>
      </c>
      <c r="T1095" s="6">
        <v>3</v>
      </c>
      <c r="U1095" s="6">
        <v>13</v>
      </c>
      <c r="V1095" s="6">
        <v>16.5</v>
      </c>
      <c r="W1095" s="6">
        <v>9506919000</v>
      </c>
      <c r="X1095" s="6">
        <v>47592</v>
      </c>
    </row>
    <row r="1096" spans="1:24" s="6" customFormat="1" x14ac:dyDescent="0.25">
      <c r="A1096" s="6" t="s">
        <v>20524</v>
      </c>
      <c r="B1096" s="6" t="s">
        <v>4073</v>
      </c>
      <c r="C1096" s="2">
        <f>VLOOKUP(B1096,'[3]reydon-stock'!$A:$E,3,FALSE)</f>
        <v>499</v>
      </c>
      <c r="D1096" s="6" t="s">
        <v>4074</v>
      </c>
      <c r="E1096" s="6" t="s">
        <v>4075</v>
      </c>
      <c r="F1096" s="12" t="s">
        <v>20517</v>
      </c>
      <c r="G1096" s="12" t="s">
        <v>20519</v>
      </c>
      <c r="H1096" s="7">
        <f>VLOOKUP(B1096,'[1]Reydon Pricelist+'!$A:$P,16,FALSE)</f>
        <v>8.77</v>
      </c>
      <c r="I1096" s="7">
        <f>VLOOKUP(B1096,'[1]Reydon Pricelist+'!$A:$P,12,FALSE)</f>
        <v>22</v>
      </c>
      <c r="J1096" s="6" t="s">
        <v>4076</v>
      </c>
      <c r="K1096" s="6" t="str">
        <f>VLOOKUP(B1096,[2]product_categories_reydon!$A:$H,4,FALSE)</f>
        <v>Fitness</v>
      </c>
      <c r="L1096" s="12" t="str">
        <f>VLOOKUP(B1096,'[1]Reydon Pricelist+'!$A:$G,7,FALSE)</f>
        <v>5027535005992</v>
      </c>
      <c r="M1096" s="6" t="s">
        <v>4077</v>
      </c>
      <c r="P1096" s="6" t="s">
        <v>75</v>
      </c>
      <c r="Q1096" s="6">
        <v>20</v>
      </c>
      <c r="R1096" s="6">
        <v>5027535005992</v>
      </c>
      <c r="S1096" s="6">
        <v>0.436</v>
      </c>
      <c r="T1096" s="6">
        <v>10</v>
      </c>
      <c r="U1096" s="6">
        <v>13</v>
      </c>
      <c r="V1096" s="6">
        <v>13.5</v>
      </c>
      <c r="W1096" s="6">
        <v>9506919000</v>
      </c>
      <c r="X1096" s="6">
        <v>47810</v>
      </c>
    </row>
    <row r="1097" spans="1:24" s="6" customFormat="1" x14ac:dyDescent="0.25">
      <c r="A1097" s="6" t="s">
        <v>20524</v>
      </c>
      <c r="B1097" s="6" t="s">
        <v>4078</v>
      </c>
      <c r="C1097" s="2">
        <f>VLOOKUP(B1097,'[3]reydon-stock'!$A:$E,3,FALSE)</f>
        <v>499</v>
      </c>
      <c r="D1097" s="6" t="s">
        <v>4079</v>
      </c>
      <c r="E1097" s="6" t="s">
        <v>4080</v>
      </c>
      <c r="F1097" s="12" t="s">
        <v>20517</v>
      </c>
      <c r="G1097" s="12" t="s">
        <v>20519</v>
      </c>
      <c r="H1097" s="7">
        <f>VLOOKUP(B1097,'[1]Reydon Pricelist+'!$A:$P,16,FALSE)</f>
        <v>5.12</v>
      </c>
      <c r="I1097" s="7">
        <f>VLOOKUP(B1097,'[1]Reydon Pricelist+'!$A:$P,12,FALSE)</f>
        <v>12</v>
      </c>
      <c r="J1097" s="6" t="s">
        <v>4081</v>
      </c>
      <c r="K1097" s="6" t="str">
        <f>VLOOKUP(B1097,[2]product_categories_reydon!$A:$H,4,FALSE)</f>
        <v>Fitness</v>
      </c>
      <c r="L1097" s="12" t="str">
        <f>VLOOKUP(B1097,'[1]Reydon Pricelist+'!$A:$G,7,FALSE)</f>
        <v>5027535100864</v>
      </c>
      <c r="M1097" s="6" t="s">
        <v>4082</v>
      </c>
      <c r="P1097" s="6" t="s">
        <v>75</v>
      </c>
      <c r="Q1097" s="6">
        <v>20</v>
      </c>
      <c r="R1097" s="6">
        <v>5027535100864</v>
      </c>
      <c r="S1097" s="6">
        <v>0.11600000000000001</v>
      </c>
      <c r="T1097" s="6">
        <v>4.2</v>
      </c>
      <c r="U1097" s="6">
        <v>6.9</v>
      </c>
      <c r="V1097" s="6">
        <v>13.4</v>
      </c>
      <c r="W1097" s="6">
        <v>9506919000</v>
      </c>
      <c r="X1097" s="6">
        <v>1898</v>
      </c>
    </row>
    <row r="1098" spans="1:24" s="6" customFormat="1" x14ac:dyDescent="0.25">
      <c r="A1098" s="6" t="s">
        <v>20524</v>
      </c>
      <c r="B1098" s="6" t="s">
        <v>4083</v>
      </c>
      <c r="C1098" s="2">
        <f>VLOOKUP(B1098,'[3]reydon-stock'!$A:$E,3,FALSE)</f>
        <v>499</v>
      </c>
      <c r="D1098" s="6" t="s">
        <v>4084</v>
      </c>
      <c r="E1098" s="6" t="s">
        <v>4085</v>
      </c>
      <c r="F1098" s="12" t="s">
        <v>20517</v>
      </c>
      <c r="G1098" s="12" t="s">
        <v>20519</v>
      </c>
      <c r="H1098" s="7">
        <f>VLOOKUP(B1098,'[1]Reydon Pricelist+'!$A:$P,16,FALSE)</f>
        <v>0.89</v>
      </c>
      <c r="I1098" s="7">
        <f>VLOOKUP(B1098,'[1]Reydon Pricelist+'!$A:$P,12,FALSE)</f>
        <v>2</v>
      </c>
      <c r="J1098" s="6" t="s">
        <v>4086</v>
      </c>
      <c r="K1098" s="6" t="str">
        <f>VLOOKUP(B1098,[2]product_categories_reydon!$A:$H,4,FALSE)</f>
        <v>Fitness</v>
      </c>
      <c r="L1098" s="12" t="str">
        <f>VLOOKUP(B1098,'[1]Reydon Pricelist+'!$A:$G,7,FALSE)</f>
        <v>5027535100932</v>
      </c>
      <c r="M1098" s="6" t="s">
        <v>4087</v>
      </c>
      <c r="N1098" s="6" t="s">
        <v>3869</v>
      </c>
      <c r="P1098" s="6" t="s">
        <v>75</v>
      </c>
      <c r="Q1098" s="6">
        <v>20</v>
      </c>
      <c r="R1098" s="6">
        <v>5027535100932</v>
      </c>
      <c r="S1098" s="6">
        <v>2.3E-2</v>
      </c>
      <c r="T1098" s="6">
        <v>0.1</v>
      </c>
      <c r="U1098" s="6">
        <v>6.9</v>
      </c>
      <c r="V1098" s="6">
        <v>35.6</v>
      </c>
      <c r="W1098" s="6">
        <v>9506919000</v>
      </c>
      <c r="X1098" s="6">
        <v>1899</v>
      </c>
    </row>
    <row r="1099" spans="1:24" s="6" customFormat="1" x14ac:dyDescent="0.25">
      <c r="A1099" s="6" t="s">
        <v>20524</v>
      </c>
      <c r="B1099" s="6" t="s">
        <v>4088</v>
      </c>
      <c r="C1099" s="2">
        <f>VLOOKUP(B1099,'[3]reydon-stock'!$A:$E,3,FALSE)</f>
        <v>499</v>
      </c>
      <c r="D1099" s="6" t="s">
        <v>4084</v>
      </c>
      <c r="E1099" s="6" t="s">
        <v>4085</v>
      </c>
      <c r="F1099" s="12" t="s">
        <v>20517</v>
      </c>
      <c r="G1099" s="12" t="s">
        <v>20519</v>
      </c>
      <c r="H1099" s="7">
        <f>VLOOKUP(B1099,'[1]Reydon Pricelist+'!$A:$P,16,FALSE)</f>
        <v>1.1599999999999999</v>
      </c>
      <c r="I1099" s="7">
        <f>VLOOKUP(B1099,'[1]Reydon Pricelist+'!$A:$P,12,FALSE)</f>
        <v>3</v>
      </c>
      <c r="J1099" s="6" t="s">
        <v>4089</v>
      </c>
      <c r="K1099" s="6" t="str">
        <f>VLOOKUP(B1099,[2]product_categories_reydon!$A:$H,4,FALSE)</f>
        <v>Fitness</v>
      </c>
      <c r="L1099" s="12" t="str">
        <f>VLOOKUP(B1099,'[1]Reydon Pricelist+'!$A:$G,7,FALSE)</f>
        <v>5027535100949</v>
      </c>
      <c r="M1099" s="6" t="s">
        <v>4090</v>
      </c>
      <c r="N1099" s="6" t="s">
        <v>38</v>
      </c>
      <c r="P1099" s="6" t="s">
        <v>75</v>
      </c>
      <c r="Q1099" s="6">
        <v>20</v>
      </c>
      <c r="R1099" s="6">
        <v>5027535100949</v>
      </c>
      <c r="S1099" s="6">
        <v>2.7E-2</v>
      </c>
      <c r="T1099" s="6">
        <v>0.1</v>
      </c>
      <c r="U1099" s="6">
        <v>6.9</v>
      </c>
      <c r="V1099" s="6">
        <v>35.5</v>
      </c>
      <c r="W1099" s="6">
        <v>9506919000</v>
      </c>
      <c r="X1099" s="6">
        <v>1899</v>
      </c>
    </row>
    <row r="1100" spans="1:24" s="6" customFormat="1" x14ac:dyDescent="0.25">
      <c r="A1100" s="6" t="s">
        <v>20524</v>
      </c>
      <c r="B1100" s="6" t="s">
        <v>4091</v>
      </c>
      <c r="C1100" s="2">
        <f>VLOOKUP(B1100,'[3]reydon-stock'!$A:$E,3,FALSE)</f>
        <v>499</v>
      </c>
      <c r="D1100" s="6" t="s">
        <v>4084</v>
      </c>
      <c r="E1100" s="6" t="s">
        <v>4085</v>
      </c>
      <c r="F1100" s="12" t="s">
        <v>20517</v>
      </c>
      <c r="G1100" s="12" t="s">
        <v>20519</v>
      </c>
      <c r="H1100" s="7">
        <f>VLOOKUP(B1100,'[1]Reydon Pricelist+'!$A:$P,16,FALSE)</f>
        <v>1.38</v>
      </c>
      <c r="I1100" s="7">
        <f>VLOOKUP(B1100,'[1]Reydon Pricelist+'!$A:$P,12,FALSE)</f>
        <v>3</v>
      </c>
      <c r="J1100" s="6" t="s">
        <v>4092</v>
      </c>
      <c r="K1100" s="6" t="str">
        <f>VLOOKUP(B1100,[2]product_categories_reydon!$A:$H,4,FALSE)</f>
        <v>Fitness</v>
      </c>
      <c r="L1100" s="12" t="str">
        <f>VLOOKUP(B1100,'[1]Reydon Pricelist+'!$A:$G,7,FALSE)</f>
        <v>5027535100956</v>
      </c>
      <c r="M1100" s="6" t="s">
        <v>4093</v>
      </c>
      <c r="N1100" s="6" t="s">
        <v>3876</v>
      </c>
      <c r="P1100" s="6" t="s">
        <v>75</v>
      </c>
      <c r="Q1100" s="6">
        <v>20</v>
      </c>
      <c r="R1100" s="6">
        <v>5027535100956</v>
      </c>
      <c r="S1100" s="6">
        <v>3.2000000000000001E-2</v>
      </c>
      <c r="T1100" s="6">
        <v>0.3</v>
      </c>
      <c r="U1100" s="6">
        <v>6.9</v>
      </c>
      <c r="V1100" s="6">
        <v>35.6</v>
      </c>
      <c r="W1100" s="6">
        <v>9506919000</v>
      </c>
      <c r="X1100" s="6">
        <v>1899</v>
      </c>
    </row>
    <row r="1101" spans="1:24" s="6" customFormat="1" x14ac:dyDescent="0.25">
      <c r="A1101" s="6" t="s">
        <v>20524</v>
      </c>
      <c r="B1101" s="6" t="s">
        <v>4094</v>
      </c>
      <c r="C1101" s="2">
        <f>VLOOKUP(B1101,'[3]reydon-stock'!$A:$E,3,FALSE)</f>
        <v>499</v>
      </c>
      <c r="D1101" s="6" t="s">
        <v>4084</v>
      </c>
      <c r="E1101" s="6" t="s">
        <v>4085</v>
      </c>
      <c r="F1101" s="12" t="s">
        <v>20517</v>
      </c>
      <c r="G1101" s="12" t="s">
        <v>20519</v>
      </c>
      <c r="H1101" s="7">
        <f>VLOOKUP(B1101,'[1]Reydon Pricelist+'!$A:$P,16,FALSE)</f>
        <v>1.6</v>
      </c>
      <c r="I1101" s="7">
        <f>VLOOKUP(B1101,'[1]Reydon Pricelist+'!$A:$P,12,FALSE)</f>
        <v>4</v>
      </c>
      <c r="J1101" s="6" t="s">
        <v>4095</v>
      </c>
      <c r="K1101" s="6" t="str">
        <f>VLOOKUP(B1101,[2]product_categories_reydon!$A:$H,4,FALSE)</f>
        <v>Fitness</v>
      </c>
      <c r="L1101" s="12" t="str">
        <f>VLOOKUP(B1101,'[1]Reydon Pricelist+'!$A:$G,7,FALSE)</f>
        <v>5027535101014</v>
      </c>
      <c r="M1101" s="6" t="s">
        <v>4096</v>
      </c>
      <c r="N1101" s="6" t="s">
        <v>4097</v>
      </c>
      <c r="P1101" s="6" t="s">
        <v>75</v>
      </c>
      <c r="Q1101" s="6">
        <v>20</v>
      </c>
      <c r="R1101" s="6">
        <v>5027535101014</v>
      </c>
      <c r="S1101" s="6">
        <v>3.9E-2</v>
      </c>
      <c r="T1101" s="6">
        <v>0.1</v>
      </c>
      <c r="U1101" s="6">
        <v>6.8</v>
      </c>
      <c r="V1101" s="6">
        <v>35</v>
      </c>
      <c r="W1101" s="6">
        <v>9506919000</v>
      </c>
      <c r="X1101" s="6">
        <v>1899</v>
      </c>
    </row>
    <row r="1102" spans="1:24" s="6" customFormat="1" x14ac:dyDescent="0.25">
      <c r="A1102" s="6" t="s">
        <v>20524</v>
      </c>
      <c r="B1102" s="6" t="s">
        <v>4098</v>
      </c>
      <c r="C1102" s="2">
        <f>VLOOKUP(B1102,'[3]reydon-stock'!$A:$E,3,FALSE)</f>
        <v>499</v>
      </c>
      <c r="D1102" s="6" t="s">
        <v>4099</v>
      </c>
      <c r="F1102" s="12" t="s">
        <v>20517</v>
      </c>
      <c r="G1102" s="12" t="s">
        <v>20519</v>
      </c>
      <c r="H1102" s="7">
        <f>VLOOKUP(B1102,'[1]Reydon Pricelist+'!$A:$P,16,FALSE)</f>
        <v>12.59</v>
      </c>
      <c r="I1102" s="7">
        <f>VLOOKUP(B1102,'[1]Reydon Pricelist+'!$A:$P,12,FALSE)</f>
        <v>30</v>
      </c>
      <c r="J1102" s="6" t="s">
        <v>4100</v>
      </c>
      <c r="K1102" s="6" t="str">
        <f>VLOOKUP(B1102,[2]product_categories_reydon!$A:$H,4,FALSE)</f>
        <v>Fitness</v>
      </c>
      <c r="L1102" s="12" t="str">
        <f>VLOOKUP(B1102,'[1]Reydon Pricelist+'!$A:$G,7,FALSE)</f>
        <v>5027535006180</v>
      </c>
      <c r="M1102" s="6" t="s">
        <v>4101</v>
      </c>
      <c r="P1102" s="6" t="s">
        <v>75</v>
      </c>
      <c r="Q1102" s="6">
        <v>20</v>
      </c>
      <c r="R1102" s="6">
        <v>5027535006180</v>
      </c>
      <c r="S1102" s="6">
        <v>1.9119999999999999</v>
      </c>
      <c r="T1102" s="6">
        <v>8</v>
      </c>
      <c r="U1102" s="6">
        <v>51</v>
      </c>
      <c r="V1102" s="6">
        <v>21</v>
      </c>
      <c r="W1102" s="6">
        <v>9506919000</v>
      </c>
      <c r="X1102" s="6">
        <v>47600</v>
      </c>
    </row>
    <row r="1103" spans="1:24" s="6" customFormat="1" x14ac:dyDescent="0.25">
      <c r="A1103" s="6" t="s">
        <v>20524</v>
      </c>
      <c r="B1103" s="6" t="s">
        <v>4102</v>
      </c>
      <c r="C1103" s="2">
        <f>VLOOKUP(B1103,'[3]reydon-stock'!$A:$E,3,FALSE)</f>
        <v>79</v>
      </c>
      <c r="D1103" s="6" t="s">
        <v>4103</v>
      </c>
      <c r="E1103" s="6" t="s">
        <v>4104</v>
      </c>
      <c r="F1103" s="12" t="s">
        <v>20517</v>
      </c>
      <c r="G1103" s="12" t="s">
        <v>20519</v>
      </c>
      <c r="H1103" s="7">
        <f>VLOOKUP(B1103,'[1]Reydon Pricelist+'!$A:$P,16,FALSE)</f>
        <v>15.01</v>
      </c>
      <c r="I1103" s="7">
        <f>VLOOKUP(B1103,'[1]Reydon Pricelist+'!$A:$P,12,FALSE)</f>
        <v>36</v>
      </c>
      <c r="J1103" s="6" t="s">
        <v>4105</v>
      </c>
      <c r="K1103" s="6" t="str">
        <f>VLOOKUP(B1103,[2]product_categories_reydon!$A:$H,4,FALSE)</f>
        <v>Fitness</v>
      </c>
      <c r="L1103" s="12" t="str">
        <f>VLOOKUP(B1103,'[1]Reydon Pricelist+'!$A:$G,7,FALSE)</f>
        <v>5027535006043</v>
      </c>
      <c r="M1103" s="6" t="s">
        <v>4106</v>
      </c>
      <c r="P1103" s="6" t="s">
        <v>75</v>
      </c>
      <c r="Q1103" s="6">
        <v>20</v>
      </c>
      <c r="R1103" s="6">
        <v>5027535006043</v>
      </c>
      <c r="S1103" s="6">
        <v>0.98199999999999998</v>
      </c>
      <c r="T1103" s="6">
        <v>7.5</v>
      </c>
      <c r="U1103" s="6">
        <v>45</v>
      </c>
      <c r="V1103" s="6">
        <v>18</v>
      </c>
      <c r="W1103" s="6">
        <v>9506919000</v>
      </c>
      <c r="X1103" s="6">
        <v>47590</v>
      </c>
    </row>
    <row r="1104" spans="1:24" s="6" customFormat="1" x14ac:dyDescent="0.25">
      <c r="A1104" s="6" t="s">
        <v>20524</v>
      </c>
      <c r="B1104" s="6" t="s">
        <v>4107</v>
      </c>
      <c r="C1104" s="2">
        <f>VLOOKUP(B1104,'[3]reydon-stock'!$A:$E,3,FALSE)</f>
        <v>499</v>
      </c>
      <c r="D1104" s="6" t="s">
        <v>4108</v>
      </c>
      <c r="F1104" s="12" t="s">
        <v>20517</v>
      </c>
      <c r="G1104" s="12" t="s">
        <v>20519</v>
      </c>
      <c r="H1104" s="7">
        <f>VLOOKUP(B1104,'[1]Reydon Pricelist+'!$A:$P,16,FALSE)</f>
        <v>14.35</v>
      </c>
      <c r="I1104" s="7">
        <f>VLOOKUP(B1104,'[1]Reydon Pricelist+'!$A:$P,12,FALSE)</f>
        <v>35</v>
      </c>
      <c r="J1104" s="6" t="s">
        <v>4109</v>
      </c>
      <c r="K1104" s="6" t="str">
        <f>VLOOKUP(B1104,[2]product_categories_reydon!$A:$H,4,FALSE)</f>
        <v>Fitness</v>
      </c>
      <c r="L1104" s="12" t="str">
        <f>VLOOKUP(B1104,'[1]Reydon Pricelist+'!$A:$G,7,FALSE)</f>
        <v>5027535006036</v>
      </c>
      <c r="M1104" s="6" t="s">
        <v>4110</v>
      </c>
      <c r="P1104" s="6" t="s">
        <v>75</v>
      </c>
      <c r="Q1104" s="6">
        <v>20</v>
      </c>
      <c r="R1104" s="6">
        <v>5027535006036</v>
      </c>
      <c r="S1104" s="6">
        <v>0.91200000000000003</v>
      </c>
      <c r="T1104" s="6">
        <v>10.5</v>
      </c>
      <c r="U1104" s="6">
        <v>23</v>
      </c>
      <c r="V1104" s="6">
        <v>18</v>
      </c>
      <c r="W1104" s="6">
        <v>9506919000</v>
      </c>
      <c r="X1104" s="6">
        <v>47603</v>
      </c>
    </row>
    <row r="1105" spans="1:24" s="6" customFormat="1" x14ac:dyDescent="0.25">
      <c r="A1105" s="6" t="s">
        <v>20524</v>
      </c>
      <c r="B1105" s="6" t="s">
        <v>4111</v>
      </c>
      <c r="C1105" s="2">
        <f>VLOOKUP(B1105,'[3]reydon-stock'!$A:$E,3,FALSE)</f>
        <v>73</v>
      </c>
      <c r="D1105" s="6" t="s">
        <v>4112</v>
      </c>
      <c r="F1105" s="12" t="s">
        <v>20517</v>
      </c>
      <c r="G1105" s="12" t="s">
        <v>20519</v>
      </c>
      <c r="H1105" s="7">
        <f>VLOOKUP(B1105,'[1]Reydon Pricelist+'!$A:$P,16,FALSE)</f>
        <v>4.97</v>
      </c>
      <c r="I1105" s="7">
        <f>VLOOKUP(B1105,'[1]Reydon Pricelist+'!$A:$P,12,FALSE)</f>
        <v>12</v>
      </c>
      <c r="J1105" s="6" t="s">
        <v>4113</v>
      </c>
      <c r="K1105" s="6" t="str">
        <f>VLOOKUP(B1105,[2]product_categories_reydon!$A:$H,4,FALSE)</f>
        <v>Fitness</v>
      </c>
      <c r="L1105" s="12" t="str">
        <f>VLOOKUP(B1105,'[1]Reydon Pricelist+'!$A:$G,7,FALSE)</f>
        <v>5027535006005</v>
      </c>
      <c r="M1105" s="6" t="s">
        <v>4114</v>
      </c>
      <c r="N1105" s="6" t="s">
        <v>3869</v>
      </c>
      <c r="O1105" s="6" t="s">
        <v>2296</v>
      </c>
      <c r="P1105" s="6" t="s">
        <v>75</v>
      </c>
      <c r="Q1105" s="6">
        <v>20</v>
      </c>
      <c r="R1105" s="6">
        <v>5027535006005</v>
      </c>
      <c r="S1105" s="6">
        <v>0.26800000000000002</v>
      </c>
      <c r="T1105" s="6">
        <v>6.5</v>
      </c>
      <c r="U1105" s="6">
        <v>16</v>
      </c>
      <c r="V1105" s="6">
        <v>22</v>
      </c>
      <c r="W1105" s="6">
        <v>9506919000</v>
      </c>
      <c r="X1105" s="6">
        <v>47601</v>
      </c>
    </row>
    <row r="1106" spans="1:24" s="6" customFormat="1" x14ac:dyDescent="0.25">
      <c r="A1106" s="6" t="s">
        <v>20524</v>
      </c>
      <c r="B1106" s="6" t="s">
        <v>4115</v>
      </c>
      <c r="C1106" s="2">
        <f>VLOOKUP(B1106,'[3]reydon-stock'!$A:$E,3,FALSE)</f>
        <v>499</v>
      </c>
      <c r="D1106" s="6" t="s">
        <v>4112</v>
      </c>
      <c r="F1106" s="12" t="s">
        <v>20517</v>
      </c>
      <c r="G1106" s="12" t="s">
        <v>20519</v>
      </c>
      <c r="H1106" s="7">
        <f>VLOOKUP(B1106,'[1]Reydon Pricelist+'!$A:$P,16,FALSE)</f>
        <v>4.97</v>
      </c>
      <c r="I1106" s="7">
        <f>VLOOKUP(B1106,'[1]Reydon Pricelist+'!$A:$P,12,FALSE)</f>
        <v>12</v>
      </c>
      <c r="J1106" s="6" t="s">
        <v>4116</v>
      </c>
      <c r="K1106" s="6" t="str">
        <f>VLOOKUP(B1106,[2]product_categories_reydon!$A:$H,4,FALSE)</f>
        <v>Fitness</v>
      </c>
      <c r="L1106" s="12" t="str">
        <f>VLOOKUP(B1106,'[1]Reydon Pricelist+'!$A:$G,7,FALSE)</f>
        <v>5027535006012</v>
      </c>
      <c r="M1106" s="6" t="s">
        <v>4117</v>
      </c>
      <c r="N1106" s="6" t="s">
        <v>38</v>
      </c>
      <c r="O1106" s="6" t="s">
        <v>167</v>
      </c>
      <c r="P1106" s="6" t="s">
        <v>75</v>
      </c>
      <c r="Q1106" s="6">
        <v>20</v>
      </c>
      <c r="R1106" s="6">
        <v>5027535006012</v>
      </c>
      <c r="S1106" s="6">
        <v>0.29699999999999999</v>
      </c>
      <c r="T1106" s="6">
        <v>6.5</v>
      </c>
      <c r="U1106" s="6">
        <v>16</v>
      </c>
      <c r="V1106" s="6">
        <v>22</v>
      </c>
      <c r="W1106" s="6">
        <v>9506919000</v>
      </c>
      <c r="X1106" s="6">
        <v>47601</v>
      </c>
    </row>
    <row r="1107" spans="1:24" s="6" customFormat="1" x14ac:dyDescent="0.25">
      <c r="A1107" s="6" t="s">
        <v>20524</v>
      </c>
      <c r="B1107" s="6" t="s">
        <v>4118</v>
      </c>
      <c r="C1107" s="2">
        <f>VLOOKUP(B1107,'[3]reydon-stock'!$A:$E,3,FALSE)</f>
        <v>121</v>
      </c>
      <c r="D1107" s="6" t="s">
        <v>4112</v>
      </c>
      <c r="F1107" s="12" t="s">
        <v>20517</v>
      </c>
      <c r="G1107" s="12" t="s">
        <v>20519</v>
      </c>
      <c r="H1107" s="7">
        <f>VLOOKUP(B1107,'[1]Reydon Pricelist+'!$A:$P,16,FALSE)</f>
        <v>4.97</v>
      </c>
      <c r="I1107" s="7">
        <f>VLOOKUP(B1107,'[1]Reydon Pricelist+'!$A:$P,12,FALSE)</f>
        <v>12</v>
      </c>
      <c r="J1107" s="6" t="s">
        <v>4119</v>
      </c>
      <c r="K1107" s="6" t="str">
        <f>VLOOKUP(B1107,[2]product_categories_reydon!$A:$H,4,FALSE)</f>
        <v>Fitness</v>
      </c>
      <c r="L1107" s="12" t="str">
        <f>VLOOKUP(B1107,'[1]Reydon Pricelist+'!$A:$G,7,FALSE)</f>
        <v>5027535006029</v>
      </c>
      <c r="M1107" s="6" t="s">
        <v>4120</v>
      </c>
      <c r="N1107" s="6" t="s">
        <v>3876</v>
      </c>
      <c r="O1107" s="6" t="s">
        <v>1231</v>
      </c>
      <c r="P1107" s="6" t="s">
        <v>75</v>
      </c>
      <c r="Q1107" s="6">
        <v>20</v>
      </c>
      <c r="R1107" s="6">
        <v>5027535006029</v>
      </c>
      <c r="S1107" s="6">
        <v>0.29099999999999998</v>
      </c>
      <c r="T1107" s="6">
        <v>6.5</v>
      </c>
      <c r="U1107" s="6">
        <v>16</v>
      </c>
      <c r="V1107" s="6">
        <v>22</v>
      </c>
      <c r="W1107" s="6">
        <v>9506919000</v>
      </c>
      <c r="X1107" s="6">
        <v>47601</v>
      </c>
    </row>
    <row r="1108" spans="1:24" s="6" customFormat="1" x14ac:dyDescent="0.25">
      <c r="A1108" s="6" t="s">
        <v>20524</v>
      </c>
      <c r="B1108" s="6" t="s">
        <v>4121</v>
      </c>
      <c r="C1108" s="2">
        <f>VLOOKUP(B1108,'[3]reydon-stock'!$A:$E,3,FALSE)</f>
        <v>499</v>
      </c>
      <c r="D1108" s="6" t="s">
        <v>4122</v>
      </c>
      <c r="E1108" s="6" t="s">
        <v>4123</v>
      </c>
      <c r="F1108" s="12" t="s">
        <v>20517</v>
      </c>
      <c r="G1108" s="12" t="s">
        <v>20519</v>
      </c>
      <c r="H1108" s="7">
        <f>VLOOKUP(B1108,'[1]Reydon Pricelist+'!$A:$P,16,FALSE)</f>
        <v>4.84</v>
      </c>
      <c r="I1108" s="7">
        <f>VLOOKUP(B1108,'[1]Reydon Pricelist+'!$A:$P,12,FALSE)</f>
        <v>11</v>
      </c>
      <c r="J1108" s="6" t="s">
        <v>4124</v>
      </c>
      <c r="K1108" s="6" t="str">
        <f>VLOOKUP(B1108,[2]product_categories_reydon!$A:$H,4,FALSE)</f>
        <v>Fitness</v>
      </c>
      <c r="L1108" s="12" t="str">
        <f>VLOOKUP(B1108,'[1]Reydon Pricelist+'!$A:$G,7,FALSE)</f>
        <v>5027535100796</v>
      </c>
      <c r="M1108" s="6" t="s">
        <v>4125</v>
      </c>
      <c r="N1108" s="6" t="s">
        <v>3869</v>
      </c>
      <c r="P1108" s="6" t="s">
        <v>75</v>
      </c>
      <c r="Q1108" s="6">
        <v>20</v>
      </c>
      <c r="R1108" s="6">
        <v>5027535100796</v>
      </c>
      <c r="S1108" s="6">
        <v>0.189</v>
      </c>
      <c r="T1108" s="6">
        <v>2.2000000000000002</v>
      </c>
      <c r="U1108" s="6">
        <v>33</v>
      </c>
      <c r="V1108" s="6">
        <v>9</v>
      </c>
      <c r="W1108" s="6">
        <v>9506919000</v>
      </c>
      <c r="X1108" s="6">
        <v>1900</v>
      </c>
    </row>
    <row r="1109" spans="1:24" s="6" customFormat="1" x14ac:dyDescent="0.25">
      <c r="A1109" s="6" t="s">
        <v>20524</v>
      </c>
      <c r="B1109" s="6" t="s">
        <v>4126</v>
      </c>
      <c r="C1109" s="2">
        <f>VLOOKUP(B1109,'[3]reydon-stock'!$A:$E,3,FALSE)</f>
        <v>499</v>
      </c>
      <c r="D1109" s="6" t="s">
        <v>4122</v>
      </c>
      <c r="E1109" s="6" t="s">
        <v>4123</v>
      </c>
      <c r="F1109" s="12" t="s">
        <v>20517</v>
      </c>
      <c r="G1109" s="12" t="s">
        <v>20519</v>
      </c>
      <c r="H1109" s="7">
        <f>VLOOKUP(B1109,'[1]Reydon Pricelist+'!$A:$P,16,FALSE)</f>
        <v>6.31</v>
      </c>
      <c r="I1109" s="7">
        <f>VLOOKUP(B1109,'[1]Reydon Pricelist+'!$A:$P,12,FALSE)</f>
        <v>15</v>
      </c>
      <c r="J1109" s="6" t="s">
        <v>4127</v>
      </c>
      <c r="K1109" s="6" t="str">
        <f>VLOOKUP(B1109,[2]product_categories_reydon!$A:$H,4,FALSE)</f>
        <v>Fitness</v>
      </c>
      <c r="L1109" s="12" t="str">
        <f>VLOOKUP(B1109,'[1]Reydon Pricelist+'!$A:$G,7,FALSE)</f>
        <v>5027535100802</v>
      </c>
      <c r="M1109" s="6" t="s">
        <v>4128</v>
      </c>
      <c r="N1109" s="6" t="s">
        <v>38</v>
      </c>
      <c r="P1109" s="6" t="s">
        <v>75</v>
      </c>
      <c r="Q1109" s="6">
        <v>20</v>
      </c>
      <c r="R1109" s="6">
        <v>5027535100802</v>
      </c>
      <c r="S1109" s="6">
        <v>0.246</v>
      </c>
      <c r="T1109" s="6">
        <v>2.9</v>
      </c>
      <c r="U1109" s="6">
        <v>34</v>
      </c>
      <c r="V1109" s="6">
        <v>10</v>
      </c>
      <c r="W1109" s="6">
        <v>9506919000</v>
      </c>
      <c r="X1109" s="6">
        <v>1900</v>
      </c>
    </row>
    <row r="1110" spans="1:24" s="6" customFormat="1" x14ac:dyDescent="0.25">
      <c r="A1110" s="6" t="s">
        <v>20524</v>
      </c>
      <c r="B1110" s="6" t="s">
        <v>4129</v>
      </c>
      <c r="C1110" s="2">
        <f>VLOOKUP(B1110,'[3]reydon-stock'!$A:$E,3,FALSE)</f>
        <v>499</v>
      </c>
      <c r="D1110" s="6" t="s">
        <v>4122</v>
      </c>
      <c r="E1110" s="6" t="s">
        <v>4123</v>
      </c>
      <c r="F1110" s="12" t="s">
        <v>20517</v>
      </c>
      <c r="G1110" s="12" t="s">
        <v>20519</v>
      </c>
      <c r="H1110" s="7">
        <f>VLOOKUP(B1110,'[1]Reydon Pricelist+'!$A:$P,16,FALSE)</f>
        <v>9.6</v>
      </c>
      <c r="I1110" s="7">
        <f>VLOOKUP(B1110,'[1]Reydon Pricelist+'!$A:$P,12,FALSE)</f>
        <v>22</v>
      </c>
      <c r="J1110" s="6" t="s">
        <v>4130</v>
      </c>
      <c r="K1110" s="6" t="str">
        <f>VLOOKUP(B1110,[2]product_categories_reydon!$A:$H,4,FALSE)</f>
        <v>Fitness</v>
      </c>
      <c r="L1110" s="12" t="str">
        <f>VLOOKUP(B1110,'[1]Reydon Pricelist+'!$A:$G,7,FALSE)</f>
        <v>5027535100819</v>
      </c>
      <c r="M1110" s="6" t="s">
        <v>4131</v>
      </c>
      <c r="N1110" s="6" t="s">
        <v>3876</v>
      </c>
      <c r="P1110" s="6" t="s">
        <v>75</v>
      </c>
      <c r="Q1110" s="6">
        <v>20</v>
      </c>
      <c r="R1110" s="6">
        <v>5027535100819</v>
      </c>
      <c r="S1110" s="6">
        <v>0.38100000000000001</v>
      </c>
      <c r="T1110" s="6">
        <v>4.4000000000000004</v>
      </c>
      <c r="U1110" s="6">
        <v>33.5</v>
      </c>
      <c r="V1110" s="6">
        <v>12</v>
      </c>
      <c r="W1110" s="6">
        <v>9506919000</v>
      </c>
      <c r="X1110" s="6">
        <v>1900</v>
      </c>
    </row>
    <row r="1111" spans="1:24" s="6" customFormat="1" x14ac:dyDescent="0.25">
      <c r="A1111" s="6" t="s">
        <v>20524</v>
      </c>
      <c r="B1111" s="6" t="s">
        <v>4132</v>
      </c>
      <c r="C1111" s="2">
        <f>VLOOKUP(B1111,'[3]reydon-stock'!$A:$E,3,FALSE)</f>
        <v>499</v>
      </c>
      <c r="D1111" s="6" t="s">
        <v>4122</v>
      </c>
      <c r="E1111" s="6" t="s">
        <v>4123</v>
      </c>
      <c r="F1111" s="12" t="s">
        <v>20517</v>
      </c>
      <c r="G1111" s="12" t="s">
        <v>20519</v>
      </c>
      <c r="H1111" s="7">
        <f>VLOOKUP(B1111,'[1]Reydon Pricelist+'!$A:$P,16,FALSE)</f>
        <v>13.64</v>
      </c>
      <c r="I1111" s="7">
        <f>VLOOKUP(B1111,'[1]Reydon Pricelist+'!$A:$P,12,FALSE)</f>
        <v>30</v>
      </c>
      <c r="J1111" s="6" t="s">
        <v>4133</v>
      </c>
      <c r="K1111" s="6" t="str">
        <f>VLOOKUP(B1111,[2]product_categories_reydon!$A:$H,4,FALSE)</f>
        <v>Fitness</v>
      </c>
      <c r="L1111" s="12" t="str">
        <f>VLOOKUP(B1111,'[1]Reydon Pricelist+'!$A:$G,7,FALSE)</f>
        <v>5027535100826</v>
      </c>
      <c r="M1111" s="6" t="s">
        <v>4134</v>
      </c>
      <c r="N1111" s="6" t="s">
        <v>4097</v>
      </c>
      <c r="P1111" s="6" t="s">
        <v>75</v>
      </c>
      <c r="Q1111" s="6">
        <v>20</v>
      </c>
      <c r="R1111" s="6">
        <v>5027535100826</v>
      </c>
      <c r="S1111" s="6">
        <v>0.54</v>
      </c>
      <c r="T1111" s="6">
        <v>7.4</v>
      </c>
      <c r="U1111" s="6">
        <v>31</v>
      </c>
      <c r="V1111" s="6">
        <v>14</v>
      </c>
      <c r="W1111" s="6">
        <v>9506919000</v>
      </c>
      <c r="X1111" s="6">
        <v>1900</v>
      </c>
    </row>
    <row r="1112" spans="1:24" s="6" customFormat="1" x14ac:dyDescent="0.25">
      <c r="A1112" s="6" t="s">
        <v>20524</v>
      </c>
      <c r="B1112" s="6" t="s">
        <v>4135</v>
      </c>
      <c r="C1112" s="2">
        <f>VLOOKUP(B1112,'[3]reydon-stock'!$A:$E,3,FALSE)</f>
        <v>0</v>
      </c>
      <c r="D1112" s="6" t="s">
        <v>4136</v>
      </c>
      <c r="F1112" s="12" t="s">
        <v>20517</v>
      </c>
      <c r="G1112" s="12" t="s">
        <v>20519</v>
      </c>
      <c r="H1112" s="7">
        <f>VLOOKUP(B1112,'[1]Reydon Pricelist+'!$A:$P,16,FALSE)</f>
        <v>2.15</v>
      </c>
      <c r="I1112" s="7">
        <f>VLOOKUP(B1112,'[1]Reydon Pricelist+'!$A:$P,12,FALSE)</f>
        <v>8</v>
      </c>
      <c r="J1112" s="6" t="s">
        <v>4137</v>
      </c>
      <c r="K1112" s="6" t="str">
        <f>VLOOKUP(B1112,[2]product_categories_reydon!$A:$H,4,FALSE)</f>
        <v>Fitness</v>
      </c>
      <c r="L1112" s="12" t="str">
        <f>VLOOKUP(B1112,'[1]Reydon Pricelist+'!$A:$G,7,FALSE)</f>
        <v>5027535006241</v>
      </c>
      <c r="M1112" s="6" t="s">
        <v>4138</v>
      </c>
      <c r="N1112" s="6" t="s">
        <v>4139</v>
      </c>
      <c r="P1112" s="6" t="s">
        <v>75</v>
      </c>
      <c r="Q1112" s="6">
        <v>20</v>
      </c>
      <c r="R1112" s="6">
        <v>5027535006241</v>
      </c>
      <c r="S1112" s="6">
        <v>0.122</v>
      </c>
      <c r="T1112" s="6">
        <v>2.5</v>
      </c>
      <c r="U1112" s="6">
        <v>14</v>
      </c>
      <c r="V1112" s="6">
        <v>22</v>
      </c>
      <c r="W1112" s="6">
        <v>9506919000</v>
      </c>
      <c r="X1112" s="6">
        <v>47605</v>
      </c>
    </row>
    <row r="1113" spans="1:24" s="6" customFormat="1" x14ac:dyDescent="0.25">
      <c r="A1113" s="6" t="s">
        <v>20524</v>
      </c>
      <c r="B1113" s="6" t="s">
        <v>4140</v>
      </c>
      <c r="C1113" s="2">
        <f>VLOOKUP(B1113,'[3]reydon-stock'!$A:$E,3,FALSE)</f>
        <v>0</v>
      </c>
      <c r="D1113" s="6" t="s">
        <v>4136</v>
      </c>
      <c r="F1113" s="12" t="s">
        <v>20517</v>
      </c>
      <c r="G1113" s="12" t="s">
        <v>20519</v>
      </c>
      <c r="H1113" s="7">
        <f>VLOOKUP(B1113,'[1]Reydon Pricelist+'!$A:$P,16,FALSE)</f>
        <v>2.15</v>
      </c>
      <c r="I1113" s="7">
        <f>VLOOKUP(B1113,'[1]Reydon Pricelist+'!$A:$P,12,FALSE)</f>
        <v>8</v>
      </c>
      <c r="J1113" s="6" t="s">
        <v>4141</v>
      </c>
      <c r="K1113" s="6" t="str">
        <f>VLOOKUP(B1113,[2]product_categories_reydon!$A:$H,4,FALSE)</f>
        <v>Fitness</v>
      </c>
      <c r="L1113" s="12" t="str">
        <f>VLOOKUP(B1113,'[1]Reydon Pricelist+'!$A:$G,7,FALSE)</f>
        <v>5027535006258</v>
      </c>
      <c r="M1113" s="6" t="s">
        <v>4142</v>
      </c>
      <c r="N1113" s="6" t="s">
        <v>4143</v>
      </c>
      <c r="P1113" s="6" t="s">
        <v>75</v>
      </c>
      <c r="Q1113" s="6">
        <v>20</v>
      </c>
      <c r="R1113" s="6">
        <v>5027535006258</v>
      </c>
      <c r="S1113" s="6">
        <v>0.127</v>
      </c>
      <c r="T1113" s="6">
        <v>2</v>
      </c>
      <c r="U1113" s="6">
        <v>14</v>
      </c>
      <c r="V1113" s="6">
        <v>22</v>
      </c>
      <c r="W1113" s="6">
        <v>9506919000</v>
      </c>
      <c r="X1113" s="6">
        <v>47605</v>
      </c>
    </row>
    <row r="1114" spans="1:24" s="6" customFormat="1" x14ac:dyDescent="0.25">
      <c r="A1114" s="6" t="s">
        <v>20524</v>
      </c>
      <c r="B1114" s="6" t="s">
        <v>4144</v>
      </c>
      <c r="C1114" s="2">
        <f>VLOOKUP(B1114,'[3]reydon-stock'!$A:$E,3,FALSE)</f>
        <v>0</v>
      </c>
      <c r="D1114" s="6" t="s">
        <v>4136</v>
      </c>
      <c r="F1114" s="12" t="s">
        <v>20517</v>
      </c>
      <c r="G1114" s="12" t="s">
        <v>20519</v>
      </c>
      <c r="H1114" s="7">
        <f>VLOOKUP(B1114,'[1]Reydon Pricelist+'!$A:$P,16,FALSE)</f>
        <v>2.15</v>
      </c>
      <c r="I1114" s="7">
        <f>VLOOKUP(B1114,'[1]Reydon Pricelist+'!$A:$P,12,FALSE)</f>
        <v>8</v>
      </c>
      <c r="J1114" s="6" t="s">
        <v>4145</v>
      </c>
      <c r="K1114" s="6" t="str">
        <f>VLOOKUP(B1114,[2]product_categories_reydon!$A:$H,4,FALSE)</f>
        <v>Fitness</v>
      </c>
      <c r="L1114" s="12" t="str">
        <f>VLOOKUP(B1114,'[1]Reydon Pricelist+'!$A:$G,7,FALSE)</f>
        <v>5027535006234</v>
      </c>
      <c r="M1114" s="6" t="s">
        <v>4146</v>
      </c>
      <c r="N1114" s="6" t="s">
        <v>4147</v>
      </c>
      <c r="P1114" s="6" t="s">
        <v>75</v>
      </c>
      <c r="Q1114" s="6">
        <v>20</v>
      </c>
      <c r="R1114" s="6">
        <v>5027535006234</v>
      </c>
      <c r="S1114" s="6">
        <v>0.13400000000000001</v>
      </c>
      <c r="T1114" s="6">
        <v>2.5</v>
      </c>
      <c r="U1114" s="6">
        <v>14</v>
      </c>
      <c r="V1114" s="6">
        <v>22</v>
      </c>
      <c r="W1114" s="6">
        <v>9506919000</v>
      </c>
      <c r="X1114" s="6">
        <v>47605</v>
      </c>
    </row>
    <row r="1115" spans="1:24" s="6" customFormat="1" x14ac:dyDescent="0.25">
      <c r="A1115" s="6" t="s">
        <v>20524</v>
      </c>
      <c r="B1115" s="6" t="s">
        <v>4148</v>
      </c>
      <c r="C1115" s="2">
        <f>VLOOKUP(B1115,'[3]reydon-stock'!$A:$E,3,FALSE)</f>
        <v>499</v>
      </c>
      <c r="D1115" s="6" t="s">
        <v>4149</v>
      </c>
      <c r="E1115" s="6" t="s">
        <v>4150</v>
      </c>
      <c r="F1115" s="12" t="s">
        <v>20517</v>
      </c>
      <c r="G1115" s="12" t="s">
        <v>20519</v>
      </c>
      <c r="H1115" s="7">
        <f>VLOOKUP(B1115,'[1]Reydon Pricelist+'!$A:$P,16,FALSE)</f>
        <v>3.59</v>
      </c>
      <c r="I1115" s="7">
        <f>VLOOKUP(B1115,'[1]Reydon Pricelist+'!$A:$P,12,FALSE)</f>
        <v>8</v>
      </c>
      <c r="J1115" s="6" t="s">
        <v>4151</v>
      </c>
      <c r="K1115" s="6" t="str">
        <f>VLOOKUP(B1115,[2]product_categories_reydon!$A:$H,4,FALSE)</f>
        <v>Fitness</v>
      </c>
      <c r="L1115" s="12" t="str">
        <f>VLOOKUP(B1115,'[1]Reydon Pricelist+'!$A:$G,7,FALSE)</f>
        <v>5027535100598</v>
      </c>
      <c r="M1115" s="6" t="s">
        <v>4152</v>
      </c>
      <c r="N1115" s="6" t="s">
        <v>4153</v>
      </c>
      <c r="P1115" s="6" t="s">
        <v>75</v>
      </c>
      <c r="Q1115" s="6">
        <v>20</v>
      </c>
      <c r="R1115" s="6">
        <v>5027535100598</v>
      </c>
      <c r="S1115" s="6">
        <v>0.21199999999999999</v>
      </c>
      <c r="T1115" s="6">
        <v>12</v>
      </c>
      <c r="U1115" s="6">
        <v>4.8</v>
      </c>
      <c r="V1115" s="6">
        <v>29.9</v>
      </c>
      <c r="W1115" s="6">
        <v>9506919000</v>
      </c>
      <c r="X1115" s="6">
        <v>1883</v>
      </c>
    </row>
    <row r="1116" spans="1:24" s="6" customFormat="1" x14ac:dyDescent="0.25">
      <c r="A1116" s="6" t="s">
        <v>20524</v>
      </c>
      <c r="B1116" s="6" t="s">
        <v>4154</v>
      </c>
      <c r="C1116" s="2">
        <f>VLOOKUP(B1116,'[3]reydon-stock'!$A:$E,3,FALSE)</f>
        <v>499</v>
      </c>
      <c r="D1116" s="6" t="s">
        <v>4155</v>
      </c>
      <c r="F1116" s="12" t="s">
        <v>20517</v>
      </c>
      <c r="G1116" s="12" t="s">
        <v>20519</v>
      </c>
      <c r="H1116" s="7">
        <f>VLOOKUP(B1116,'[1]Reydon Pricelist+'!$A:$P,16,FALSE)</f>
        <v>5.14</v>
      </c>
      <c r="I1116" s="7">
        <f>VLOOKUP(B1116,'[1]Reydon Pricelist+'!$A:$P,12,FALSE)</f>
        <v>12</v>
      </c>
      <c r="J1116" s="6" t="s">
        <v>4156</v>
      </c>
      <c r="K1116" s="6" t="str">
        <f>VLOOKUP(B1116,[2]product_categories_reydon!$A:$H,4,FALSE)</f>
        <v>Fitness</v>
      </c>
      <c r="L1116" s="12" t="str">
        <f>VLOOKUP(B1116,'[1]Reydon Pricelist+'!$A:$G,7,FALSE)</f>
        <v>5027535006227</v>
      </c>
      <c r="M1116" s="6" t="s">
        <v>4157</v>
      </c>
      <c r="O1116" s="6" t="s">
        <v>4050</v>
      </c>
      <c r="P1116" s="6" t="s">
        <v>75</v>
      </c>
      <c r="Q1116" s="6">
        <v>20</v>
      </c>
      <c r="R1116" s="6">
        <v>5027535006227</v>
      </c>
      <c r="S1116" s="6">
        <v>0.47199999999999998</v>
      </c>
      <c r="T1116" s="6">
        <v>2</v>
      </c>
      <c r="U1116" s="6">
        <v>16</v>
      </c>
      <c r="V1116" s="6">
        <v>24</v>
      </c>
      <c r="W1116" s="6">
        <v>9506919000</v>
      </c>
      <c r="X1116" s="6">
        <v>47606</v>
      </c>
    </row>
    <row r="1117" spans="1:24" s="6" customFormat="1" x14ac:dyDescent="0.25">
      <c r="A1117" s="6" t="s">
        <v>20524</v>
      </c>
      <c r="B1117" s="6" t="s">
        <v>4158</v>
      </c>
      <c r="C1117" s="2">
        <f>VLOOKUP(B1117,'[3]reydon-stock'!$A:$E,3,FALSE)</f>
        <v>303</v>
      </c>
      <c r="D1117" s="6" t="s">
        <v>4159</v>
      </c>
      <c r="E1117" s="6" t="s">
        <v>4160</v>
      </c>
      <c r="F1117" s="12" t="s">
        <v>20517</v>
      </c>
      <c r="G1117" s="12" t="s">
        <v>20519</v>
      </c>
      <c r="H1117" s="7">
        <f>VLOOKUP(B1117,'[1]Reydon Pricelist+'!$A:$P,16,FALSE)</f>
        <v>4.42</v>
      </c>
      <c r="I1117" s="7">
        <f>VLOOKUP(B1117,'[1]Reydon Pricelist+'!$A:$P,12,FALSE)</f>
        <v>12</v>
      </c>
      <c r="J1117" s="6" t="s">
        <v>4161</v>
      </c>
      <c r="K1117" s="6" t="str">
        <f>VLOOKUP(B1117,[2]product_categories_reydon!$A:$H,4,FALSE)</f>
        <v>Fitness</v>
      </c>
      <c r="L1117" s="12" t="str">
        <f>VLOOKUP(B1117,'[1]Reydon Pricelist+'!$A:$G,7,FALSE)</f>
        <v>5027535100925</v>
      </c>
      <c r="M1117" s="6" t="s">
        <v>4162</v>
      </c>
      <c r="P1117" s="6" t="s">
        <v>75</v>
      </c>
      <c r="Q1117" s="6">
        <v>20</v>
      </c>
      <c r="R1117" s="6">
        <v>5027535100925</v>
      </c>
      <c r="S1117" s="6">
        <v>0.19700000000000001</v>
      </c>
      <c r="T1117" s="6">
        <v>4.5999999999999996</v>
      </c>
      <c r="U1117" s="6">
        <v>12.6</v>
      </c>
      <c r="V1117" s="6">
        <v>22.7</v>
      </c>
      <c r="W1117" s="6">
        <v>9506919000</v>
      </c>
      <c r="X1117" s="6">
        <v>1863</v>
      </c>
    </row>
    <row r="1118" spans="1:24" s="6" customFormat="1" x14ac:dyDescent="0.25">
      <c r="A1118" s="6" t="s">
        <v>20524</v>
      </c>
      <c r="B1118" s="6" t="s">
        <v>4163</v>
      </c>
      <c r="C1118" s="2">
        <f>VLOOKUP(B1118,'[3]reydon-stock'!$A:$E,3,FALSE)</f>
        <v>499</v>
      </c>
      <c r="D1118" s="6" t="s">
        <v>4164</v>
      </c>
      <c r="E1118" s="6" t="s">
        <v>4165</v>
      </c>
      <c r="F1118" s="12" t="s">
        <v>20517</v>
      </c>
      <c r="G1118" s="12" t="s">
        <v>20519</v>
      </c>
      <c r="H1118" s="7">
        <f>VLOOKUP(B1118,'[1]Reydon Pricelist+'!$A:$P,16,FALSE)</f>
        <v>4.42</v>
      </c>
      <c r="I1118" s="7">
        <f>VLOOKUP(B1118,'[1]Reydon Pricelist+'!$A:$P,12,FALSE)</f>
        <v>10</v>
      </c>
      <c r="J1118" s="6" t="s">
        <v>4166</v>
      </c>
      <c r="K1118" s="6" t="str">
        <f>VLOOKUP(B1118,[2]product_categories_reydon!$A:$H,4,FALSE)</f>
        <v>Fitness</v>
      </c>
      <c r="L1118" s="12" t="str">
        <f>VLOOKUP(B1118,'[1]Reydon Pricelist+'!$A:$G,7,FALSE)</f>
        <v>5027535100062</v>
      </c>
      <c r="M1118" s="6" t="s">
        <v>4167</v>
      </c>
      <c r="N1118" s="6" t="s">
        <v>4168</v>
      </c>
      <c r="P1118" s="6" t="s">
        <v>75</v>
      </c>
      <c r="Q1118" s="6">
        <v>20</v>
      </c>
      <c r="R1118" s="6">
        <v>5027535100062</v>
      </c>
      <c r="S1118" s="6">
        <v>0.20699999999999999</v>
      </c>
      <c r="T1118" s="6">
        <v>2.5</v>
      </c>
      <c r="U1118" s="6">
        <v>16.7</v>
      </c>
      <c r="V1118" s="6">
        <v>20.7</v>
      </c>
      <c r="W1118" s="6">
        <v>9506919000</v>
      </c>
      <c r="X1118" s="6">
        <v>1871</v>
      </c>
    </row>
    <row r="1119" spans="1:24" s="6" customFormat="1" x14ac:dyDescent="0.25">
      <c r="A1119" s="6" t="s">
        <v>20524</v>
      </c>
      <c r="B1119" s="6" t="s">
        <v>4169</v>
      </c>
      <c r="C1119" s="2">
        <f>VLOOKUP(B1119,'[3]reydon-stock'!$A:$E,3,FALSE)</f>
        <v>0</v>
      </c>
      <c r="D1119" s="6" t="s">
        <v>4170</v>
      </c>
      <c r="E1119" s="6" t="s">
        <v>4171</v>
      </c>
      <c r="F1119" s="12" t="s">
        <v>20517</v>
      </c>
      <c r="G1119" s="12" t="s">
        <v>20519</v>
      </c>
      <c r="H1119" s="7">
        <f>VLOOKUP(B1119,'[1]Reydon Pricelist+'!$A:$P,16,FALSE)</f>
        <v>6.62</v>
      </c>
      <c r="I1119" s="7">
        <f>VLOOKUP(B1119,'[1]Reydon Pricelist+'!$A:$P,12,FALSE)</f>
        <v>15</v>
      </c>
      <c r="J1119" s="6" t="s">
        <v>4172</v>
      </c>
      <c r="K1119" s="6" t="str">
        <f>VLOOKUP(B1119,[2]product_categories_reydon!$A:$H,4,FALSE)</f>
        <v>Fitness</v>
      </c>
      <c r="L1119" s="12" t="str">
        <f>VLOOKUP(B1119,'[1]Reydon Pricelist+'!$A:$G,7,FALSE)</f>
        <v>5027535100604</v>
      </c>
      <c r="M1119" s="6" t="s">
        <v>4173</v>
      </c>
      <c r="N1119" s="6" t="s">
        <v>4174</v>
      </c>
      <c r="P1119" s="6" t="s">
        <v>75</v>
      </c>
      <c r="Q1119" s="6">
        <v>20</v>
      </c>
      <c r="R1119" s="6">
        <v>5027535100604</v>
      </c>
      <c r="S1119" s="6">
        <v>1.1200000000000001</v>
      </c>
      <c r="T1119" s="6">
        <v>23</v>
      </c>
      <c r="U1119" s="6">
        <v>10.199999999999999</v>
      </c>
      <c r="V1119" s="6">
        <v>8.1</v>
      </c>
      <c r="W1119" s="6">
        <v>9506919000</v>
      </c>
      <c r="X1119" s="6">
        <v>1872</v>
      </c>
    </row>
    <row r="1120" spans="1:24" s="6" customFormat="1" x14ac:dyDescent="0.25">
      <c r="A1120" s="6" t="s">
        <v>20524</v>
      </c>
      <c r="B1120" s="6" t="s">
        <v>4175</v>
      </c>
      <c r="C1120" s="2">
        <f>VLOOKUP(B1120,'[3]reydon-stock'!$A:$E,3,FALSE)</f>
        <v>499</v>
      </c>
      <c r="D1120" s="6" t="s">
        <v>4170</v>
      </c>
      <c r="E1120" s="6" t="s">
        <v>4171</v>
      </c>
      <c r="F1120" s="12" t="s">
        <v>20517</v>
      </c>
      <c r="G1120" s="12" t="s">
        <v>20519</v>
      </c>
      <c r="H1120" s="7">
        <f>VLOOKUP(B1120,'[1]Reydon Pricelist+'!$A:$P,16,FALSE)</f>
        <v>7.73</v>
      </c>
      <c r="I1120" s="7">
        <f>VLOOKUP(B1120,'[1]Reydon Pricelist+'!$A:$P,12,FALSE)</f>
        <v>17</v>
      </c>
      <c r="J1120" s="6" t="s">
        <v>4176</v>
      </c>
      <c r="K1120" s="6" t="str">
        <f>VLOOKUP(B1120,[2]product_categories_reydon!$A:$H,4,FALSE)</f>
        <v>Fitness</v>
      </c>
      <c r="L1120" s="12" t="str">
        <f>VLOOKUP(B1120,'[1]Reydon Pricelist+'!$A:$G,7,FALSE)</f>
        <v>5027535100611</v>
      </c>
      <c r="M1120" s="6" t="s">
        <v>4177</v>
      </c>
      <c r="N1120" s="6" t="s">
        <v>805</v>
      </c>
      <c r="P1120" s="6" t="s">
        <v>75</v>
      </c>
      <c r="Q1120" s="6">
        <v>20</v>
      </c>
      <c r="R1120" s="6">
        <v>5027535100611</v>
      </c>
      <c r="S1120" s="6">
        <v>2.1219999999999999</v>
      </c>
      <c r="T1120" s="6">
        <v>10.199999999999999</v>
      </c>
      <c r="U1120" s="6">
        <v>23.5</v>
      </c>
      <c r="V1120" s="6">
        <v>10.4</v>
      </c>
      <c r="W1120" s="6">
        <v>9506919000</v>
      </c>
      <c r="X1120" s="6">
        <v>1872</v>
      </c>
    </row>
    <row r="1121" spans="1:24" s="6" customFormat="1" x14ac:dyDescent="0.25">
      <c r="A1121" s="6" t="s">
        <v>20524</v>
      </c>
      <c r="B1121" s="6" t="s">
        <v>4178</v>
      </c>
      <c r="C1121" s="2">
        <f>VLOOKUP(B1121,'[3]reydon-stock'!$A:$E,3,FALSE)</f>
        <v>499</v>
      </c>
      <c r="D1121" s="6" t="s">
        <v>4179</v>
      </c>
      <c r="E1121" s="6" t="s">
        <v>4180</v>
      </c>
      <c r="F1121" s="12" t="s">
        <v>20517</v>
      </c>
      <c r="G1121" s="12" t="s">
        <v>20519</v>
      </c>
      <c r="H1121" s="7">
        <f>VLOOKUP(B1121,'[1]Reydon Pricelist+'!$A:$P,16,FALSE)</f>
        <v>2.1</v>
      </c>
      <c r="I1121" s="7">
        <f>VLOOKUP(B1121,'[1]Reydon Pricelist+'!$A:$P,12,FALSE)</f>
        <v>10</v>
      </c>
      <c r="J1121" s="6" t="s">
        <v>4181</v>
      </c>
      <c r="K1121" s="6" t="str">
        <f>VLOOKUP(B1121,[2]product_categories_reydon!$A:$H,4,FALSE)</f>
        <v>Fitness</v>
      </c>
      <c r="L1121" s="12" t="str">
        <f>VLOOKUP(B1121,'[1]Reydon Pricelist+'!$A:$G,7,FALSE)</f>
        <v>5027535100536</v>
      </c>
      <c r="M1121" s="6" t="s">
        <v>4182</v>
      </c>
      <c r="O1121" s="6" t="s">
        <v>1231</v>
      </c>
      <c r="P1121" s="6" t="s">
        <v>75</v>
      </c>
      <c r="Q1121" s="6">
        <v>20</v>
      </c>
      <c r="R1121" s="6">
        <v>5027535100536</v>
      </c>
      <c r="S1121" s="6">
        <v>0.156</v>
      </c>
      <c r="T1121" s="6">
        <v>6.6</v>
      </c>
      <c r="U1121" s="6">
        <v>7.6</v>
      </c>
      <c r="V1121" s="6">
        <v>23.3</v>
      </c>
      <c r="W1121" s="6">
        <v>6302931000</v>
      </c>
      <c r="X1121" s="6">
        <v>1904</v>
      </c>
    </row>
    <row r="1122" spans="1:24" s="6" customFormat="1" x14ac:dyDescent="0.25">
      <c r="A1122" s="6" t="s">
        <v>20524</v>
      </c>
      <c r="B1122" s="6" t="s">
        <v>4183</v>
      </c>
      <c r="C1122" s="2">
        <f>VLOOKUP(B1122,'[3]reydon-stock'!$A:$E,3,FALSE)</f>
        <v>63</v>
      </c>
      <c r="D1122" s="6" t="s">
        <v>4184</v>
      </c>
      <c r="F1122" s="12" t="s">
        <v>20517</v>
      </c>
      <c r="G1122" s="12" t="s">
        <v>20519</v>
      </c>
      <c r="H1122" s="7">
        <f>VLOOKUP(B1122,'[1]Reydon Pricelist+'!$A:$P,16,FALSE)</f>
        <v>22.08</v>
      </c>
      <c r="I1122" s="7">
        <f>VLOOKUP(B1122,'[1]Reydon Pricelist+'!$A:$P,12,FALSE)</f>
        <v>54</v>
      </c>
      <c r="J1122" s="6" t="s">
        <v>4185</v>
      </c>
      <c r="K1122" s="6" t="str">
        <f>VLOOKUP(B1122,[2]product_categories_reydon!$A:$H,4,FALSE)</f>
        <v>Fitness</v>
      </c>
      <c r="L1122" s="12" t="str">
        <f>VLOOKUP(B1122,'[1]Reydon Pricelist+'!$A:$G,7,FALSE)</f>
        <v>5027535001499</v>
      </c>
      <c r="M1122" s="6" t="s">
        <v>4186</v>
      </c>
      <c r="O1122" s="6" t="s">
        <v>4187</v>
      </c>
      <c r="P1122" s="6" t="s">
        <v>75</v>
      </c>
      <c r="Q1122" s="6">
        <v>20</v>
      </c>
      <c r="R1122" s="6">
        <v>5027535001499</v>
      </c>
      <c r="S1122" s="6">
        <v>1.25</v>
      </c>
      <c r="T1122" s="6">
        <v>44</v>
      </c>
      <c r="U1122" s="6">
        <v>38</v>
      </c>
      <c r="V1122" s="6">
        <v>16</v>
      </c>
      <c r="W1122" s="6">
        <v>4202929190</v>
      </c>
      <c r="X1122" s="6">
        <v>36748</v>
      </c>
    </row>
    <row r="1123" spans="1:24" s="6" customFormat="1" x14ac:dyDescent="0.25">
      <c r="A1123" s="6" t="s">
        <v>20524</v>
      </c>
      <c r="B1123" s="6" t="s">
        <v>4188</v>
      </c>
      <c r="C1123" s="2">
        <f>VLOOKUP(B1123,'[3]reydon-stock'!$A:$E,3,FALSE)</f>
        <v>260</v>
      </c>
      <c r="D1123" s="6" t="s">
        <v>4189</v>
      </c>
      <c r="F1123" s="12" t="s">
        <v>20517</v>
      </c>
      <c r="G1123" s="12" t="s">
        <v>20519</v>
      </c>
      <c r="H1123" s="7">
        <f>VLOOKUP(B1123,'[1]Reydon Pricelist+'!$A:$P,16,FALSE)</f>
        <v>9.94</v>
      </c>
      <c r="I1123" s="7">
        <f>VLOOKUP(B1123,'[1]Reydon Pricelist+'!$A:$P,12,FALSE)</f>
        <v>22</v>
      </c>
      <c r="J1123" s="6" t="s">
        <v>4190</v>
      </c>
      <c r="K1123" s="6" t="str">
        <f>VLOOKUP(B1123,[2]product_categories_reydon!$A:$H,4,FALSE)</f>
        <v>Fitness</v>
      </c>
      <c r="L1123" s="12" t="str">
        <f>VLOOKUP(B1123,'[1]Reydon Pricelist+'!$A:$G,7,FALSE)</f>
        <v>5027535001482</v>
      </c>
      <c r="M1123" s="6" t="s">
        <v>4191</v>
      </c>
      <c r="O1123" s="6" t="s">
        <v>4187</v>
      </c>
      <c r="P1123" s="6" t="s">
        <v>75</v>
      </c>
      <c r="Q1123" s="6">
        <v>20</v>
      </c>
      <c r="R1123" s="6">
        <v>5027535001482</v>
      </c>
      <c r="S1123" s="6">
        <v>0.53500000000000003</v>
      </c>
      <c r="T1123" s="6">
        <v>54</v>
      </c>
      <c r="U1123" s="6">
        <v>29</v>
      </c>
      <c r="V1123" s="6">
        <v>6</v>
      </c>
      <c r="W1123" s="6">
        <v>9506919000</v>
      </c>
      <c r="X1123" s="6">
        <v>36747</v>
      </c>
    </row>
    <row r="1124" spans="1:24" s="6" customFormat="1" x14ac:dyDescent="0.25">
      <c r="A1124" s="6" t="s">
        <v>20524</v>
      </c>
      <c r="B1124" s="6" t="s">
        <v>4192</v>
      </c>
      <c r="C1124" s="2">
        <f>VLOOKUP(B1124,'[3]reydon-stock'!$A:$E,3,FALSE)</f>
        <v>42</v>
      </c>
      <c r="D1124" s="6" t="s">
        <v>4193</v>
      </c>
      <c r="F1124" s="12" t="s">
        <v>20517</v>
      </c>
      <c r="G1124" s="12" t="s">
        <v>20519</v>
      </c>
      <c r="H1124" s="7">
        <f>VLOOKUP(B1124,'[1]Reydon Pricelist+'!$A:$P,16,FALSE)</f>
        <v>3.2</v>
      </c>
      <c r="I1124" s="7">
        <f>VLOOKUP(B1124,'[1]Reydon Pricelist+'!$A:$P,12,FALSE)</f>
        <v>8</v>
      </c>
      <c r="J1124" s="6" t="s">
        <v>4194</v>
      </c>
      <c r="K1124" s="6" t="str">
        <f>VLOOKUP(B1124,[2]product_categories_reydon!$A:$H,4,FALSE)</f>
        <v>Luggage / Holdalls</v>
      </c>
      <c r="L1124" s="12" t="str">
        <f>VLOOKUP(B1124,'[1]Reydon Pricelist+'!$A:$G,7,FALSE)</f>
        <v>5027535005329</v>
      </c>
      <c r="M1124" s="6" t="s">
        <v>4195</v>
      </c>
      <c r="P1124" s="6" t="s">
        <v>75</v>
      </c>
      <c r="Q1124" s="6">
        <v>20</v>
      </c>
      <c r="R1124" s="6">
        <v>5027535005329</v>
      </c>
      <c r="S1124" s="6">
        <v>0.13800000000000001</v>
      </c>
      <c r="T1124" s="6">
        <v>41</v>
      </c>
      <c r="U1124" s="6">
        <v>22.5</v>
      </c>
      <c r="V1124" s="6">
        <v>1.6</v>
      </c>
      <c r="W1124" s="6">
        <v>4202929190</v>
      </c>
      <c r="X1124" s="6">
        <v>40707</v>
      </c>
    </row>
    <row r="1125" spans="1:24" s="6" customFormat="1" x14ac:dyDescent="0.25">
      <c r="A1125" s="6" t="s">
        <v>20524</v>
      </c>
      <c r="B1125" s="6" t="s">
        <v>4196</v>
      </c>
      <c r="C1125" s="2">
        <f>VLOOKUP(B1125,'[3]reydon-stock'!$A:$E,3,FALSE)</f>
        <v>499</v>
      </c>
      <c r="D1125" s="6" t="s">
        <v>4197</v>
      </c>
      <c r="F1125" s="12" t="s">
        <v>20517</v>
      </c>
      <c r="G1125" s="12" t="s">
        <v>20519</v>
      </c>
      <c r="H1125" s="7">
        <f>VLOOKUP(B1125,'[1]Reydon Pricelist+'!$A:$P,16,FALSE)</f>
        <v>3.04</v>
      </c>
      <c r="I1125" s="7">
        <f>VLOOKUP(B1125,'[1]Reydon Pricelist+'!$A:$P,12,FALSE)</f>
        <v>10</v>
      </c>
      <c r="J1125" s="6" t="s">
        <v>4198</v>
      </c>
      <c r="K1125" s="6" t="str">
        <f>VLOOKUP(B1125,[2]product_categories_reydon!$A:$H,4,FALSE)</f>
        <v>Fitness</v>
      </c>
      <c r="L1125" s="12" t="str">
        <f>VLOOKUP(B1125,'[1]Reydon Pricelist+'!$A:$G,7,FALSE)</f>
        <v>5027535101113</v>
      </c>
      <c r="M1125" s="6" t="s">
        <v>4199</v>
      </c>
      <c r="O1125" s="6" t="s">
        <v>3953</v>
      </c>
      <c r="P1125" s="6" t="s">
        <v>75</v>
      </c>
      <c r="Q1125" s="6">
        <v>20</v>
      </c>
      <c r="R1125" s="6">
        <v>5027535101113</v>
      </c>
      <c r="S1125" s="6">
        <v>0.254</v>
      </c>
      <c r="T1125" s="6">
        <v>8.3000000000000007</v>
      </c>
      <c r="U1125" s="6">
        <v>8.6999999999999993</v>
      </c>
      <c r="V1125" s="6">
        <v>25.3</v>
      </c>
      <c r="W1125" s="6">
        <v>3923301000</v>
      </c>
      <c r="X1125" s="6">
        <v>9013</v>
      </c>
    </row>
    <row r="1126" spans="1:24" s="6" customFormat="1" x14ac:dyDescent="0.25">
      <c r="A1126" s="6" t="s">
        <v>20524</v>
      </c>
      <c r="B1126" s="6" t="s">
        <v>4200</v>
      </c>
      <c r="C1126" s="2">
        <f>VLOOKUP(B1126,'[3]reydon-stock'!$A:$E,3,FALSE)</f>
        <v>499</v>
      </c>
      <c r="D1126" s="6" t="s">
        <v>4201</v>
      </c>
      <c r="E1126" s="6" t="s">
        <v>4202</v>
      </c>
      <c r="F1126" s="12" t="s">
        <v>20517</v>
      </c>
      <c r="G1126" s="12" t="s">
        <v>20519</v>
      </c>
      <c r="H1126" s="7">
        <f>VLOOKUP(B1126,'[1]Reydon Pricelist+'!$A:$P,16,FALSE)</f>
        <v>5.52</v>
      </c>
      <c r="I1126" s="7">
        <f>VLOOKUP(B1126,'[1]Reydon Pricelist+'!$A:$P,12,FALSE)</f>
        <v>16</v>
      </c>
      <c r="J1126" s="6" t="s">
        <v>4203</v>
      </c>
      <c r="K1126" s="6" t="str">
        <f>VLOOKUP(B1126,[2]product_categories_reydon!$A:$H,4,FALSE)</f>
        <v>Fitness</v>
      </c>
      <c r="L1126" s="12" t="str">
        <f>VLOOKUP(B1126,'[1]Reydon Pricelist+'!$A:$G,7,FALSE)</f>
        <v>5027535001222</v>
      </c>
      <c r="M1126" s="6" t="s">
        <v>4204</v>
      </c>
      <c r="O1126" s="6" t="s">
        <v>4205</v>
      </c>
      <c r="P1126" s="6" t="s">
        <v>75</v>
      </c>
      <c r="Q1126" s="6">
        <v>20</v>
      </c>
      <c r="R1126" s="6">
        <v>5027535001222</v>
      </c>
      <c r="S1126" s="6">
        <v>0.35399999999999998</v>
      </c>
      <c r="T1126" s="6">
        <v>8</v>
      </c>
      <c r="U1126" s="6">
        <v>7.5</v>
      </c>
      <c r="V1126" s="6">
        <v>28.5</v>
      </c>
      <c r="W1126" s="6">
        <v>3923301000</v>
      </c>
      <c r="X1126" s="6">
        <v>10867</v>
      </c>
    </row>
    <row r="1127" spans="1:24" s="6" customFormat="1" x14ac:dyDescent="0.25">
      <c r="A1127" s="6" t="s">
        <v>20524</v>
      </c>
      <c r="B1127" s="6" t="s">
        <v>4206</v>
      </c>
      <c r="C1127" s="2">
        <f>VLOOKUP(B1127,'[3]reydon-stock'!$A:$E,3,FALSE)</f>
        <v>499</v>
      </c>
      <c r="D1127" s="6" t="s">
        <v>4201</v>
      </c>
      <c r="E1127" s="6" t="s">
        <v>4202</v>
      </c>
      <c r="F1127" s="12" t="s">
        <v>20517</v>
      </c>
      <c r="G1127" s="12" t="s">
        <v>20519</v>
      </c>
      <c r="H1127" s="7">
        <f>VLOOKUP(B1127,'[1]Reydon Pricelist+'!$A:$P,16,FALSE)</f>
        <v>5.52</v>
      </c>
      <c r="I1127" s="7">
        <f>VLOOKUP(B1127,'[1]Reydon Pricelist+'!$A:$P,12,FALSE)</f>
        <v>16</v>
      </c>
      <c r="J1127" s="6" t="s">
        <v>4207</v>
      </c>
      <c r="K1127" s="6" t="str">
        <f>VLOOKUP(B1127,[2]product_categories_reydon!$A:$H,4,FALSE)</f>
        <v>Fitness</v>
      </c>
      <c r="L1127" s="12" t="str">
        <f>VLOOKUP(B1127,'[1]Reydon Pricelist+'!$A:$G,7,FALSE)</f>
        <v>5027535001239</v>
      </c>
      <c r="M1127" s="6" t="s">
        <v>4208</v>
      </c>
      <c r="O1127" s="6" t="s">
        <v>4209</v>
      </c>
      <c r="P1127" s="6" t="s">
        <v>75</v>
      </c>
      <c r="Q1127" s="6">
        <v>20</v>
      </c>
      <c r="R1127" s="6">
        <v>5027535001239</v>
      </c>
      <c r="S1127" s="6">
        <v>0.36299999999999999</v>
      </c>
      <c r="T1127" s="6">
        <v>8</v>
      </c>
      <c r="U1127" s="6">
        <v>7.5</v>
      </c>
      <c r="V1127" s="6">
        <v>28.5</v>
      </c>
      <c r="W1127" s="6">
        <v>3923301000</v>
      </c>
      <c r="X1127" s="6">
        <v>10867</v>
      </c>
    </row>
    <row r="1128" spans="1:24" s="6" customFormat="1" x14ac:dyDescent="0.25">
      <c r="A1128" s="6" t="s">
        <v>20524</v>
      </c>
      <c r="B1128" s="6" t="s">
        <v>4210</v>
      </c>
      <c r="C1128" s="2">
        <f>VLOOKUP(B1128,'[3]reydon-stock'!$A:$E,3,FALSE)</f>
        <v>0</v>
      </c>
      <c r="D1128" s="6" t="s">
        <v>4211</v>
      </c>
      <c r="E1128" s="6" t="s">
        <v>4212</v>
      </c>
      <c r="F1128" s="12" t="s">
        <v>20517</v>
      </c>
      <c r="G1128" s="12" t="s">
        <v>20519</v>
      </c>
      <c r="H1128" s="7">
        <f>VLOOKUP(B1128,'[1]Reydon Pricelist+'!$A:$P,16,FALSE)</f>
        <v>3.04</v>
      </c>
      <c r="I1128" s="7">
        <f>VLOOKUP(B1128,'[1]Reydon Pricelist+'!$A:$P,12,FALSE)</f>
        <v>10</v>
      </c>
      <c r="J1128" s="6" t="s">
        <v>4213</v>
      </c>
      <c r="K1128" s="6" t="str">
        <f>VLOOKUP(B1128,[2]product_categories_reydon!$A:$H,4,FALSE)</f>
        <v>Fitness</v>
      </c>
      <c r="L1128" s="12" t="str">
        <f>VLOOKUP(B1128,'[1]Reydon Pricelist+'!$A:$G,7,FALSE)</f>
        <v>5027535001246</v>
      </c>
      <c r="M1128" s="6" t="s">
        <v>4214</v>
      </c>
      <c r="O1128" s="6" t="s">
        <v>4205</v>
      </c>
      <c r="P1128" s="6" t="s">
        <v>75</v>
      </c>
      <c r="Q1128" s="6">
        <v>20</v>
      </c>
      <c r="R1128" s="6">
        <v>5027535001246</v>
      </c>
      <c r="S1128" s="6">
        <v>0.113</v>
      </c>
      <c r="T1128" s="6">
        <v>7</v>
      </c>
      <c r="U1128" s="6">
        <v>7</v>
      </c>
      <c r="V1128" s="6">
        <v>23</v>
      </c>
      <c r="W1128" s="6">
        <v>3923301000</v>
      </c>
      <c r="X1128" s="6">
        <v>10866</v>
      </c>
    </row>
    <row r="1129" spans="1:24" s="6" customFormat="1" x14ac:dyDescent="0.25">
      <c r="A1129" s="6" t="s">
        <v>20524</v>
      </c>
      <c r="B1129" s="6" t="s">
        <v>4215</v>
      </c>
      <c r="C1129" s="2">
        <f>VLOOKUP(B1129,'[3]reydon-stock'!$A:$E,3,FALSE)</f>
        <v>174</v>
      </c>
      <c r="D1129" s="6" t="s">
        <v>4211</v>
      </c>
      <c r="E1129" s="6" t="s">
        <v>4212</v>
      </c>
      <c r="F1129" s="12" t="s">
        <v>20517</v>
      </c>
      <c r="G1129" s="12" t="s">
        <v>20519</v>
      </c>
      <c r="H1129" s="7">
        <f>VLOOKUP(B1129,'[1]Reydon Pricelist+'!$A:$P,16,FALSE)</f>
        <v>3.04</v>
      </c>
      <c r="I1129" s="7">
        <f>VLOOKUP(B1129,'[1]Reydon Pricelist+'!$A:$P,12,FALSE)</f>
        <v>10</v>
      </c>
      <c r="J1129" s="6" t="s">
        <v>4216</v>
      </c>
      <c r="K1129" s="6" t="str">
        <f>VLOOKUP(B1129,[2]product_categories_reydon!$A:$H,4,FALSE)</f>
        <v>Fitness</v>
      </c>
      <c r="L1129" s="12" t="str">
        <f>VLOOKUP(B1129,'[1]Reydon Pricelist+'!$A:$G,7,FALSE)</f>
        <v>5027535001253</v>
      </c>
      <c r="M1129" s="6" t="s">
        <v>4217</v>
      </c>
      <c r="O1129" s="6" t="s">
        <v>4209</v>
      </c>
      <c r="P1129" s="6" t="s">
        <v>75</v>
      </c>
      <c r="Q1129" s="6">
        <v>20</v>
      </c>
      <c r="R1129" s="6">
        <v>5027535001253</v>
      </c>
      <c r="S1129" s="6">
        <v>0.113</v>
      </c>
      <c r="T1129" s="6">
        <v>7</v>
      </c>
      <c r="U1129" s="6">
        <v>7</v>
      </c>
      <c r="V1129" s="6">
        <v>23</v>
      </c>
      <c r="W1129" s="6">
        <v>3923301000</v>
      </c>
      <c r="X1129" s="6">
        <v>10866</v>
      </c>
    </row>
    <row r="1130" spans="1:24" s="6" customFormat="1" x14ac:dyDescent="0.25">
      <c r="A1130" s="6" t="s">
        <v>20524</v>
      </c>
      <c r="B1130" s="6" t="s">
        <v>4218</v>
      </c>
      <c r="C1130" s="2">
        <f>VLOOKUP(B1130,'[3]reydon-stock'!$A:$E,3,FALSE)</f>
        <v>499</v>
      </c>
      <c r="D1130" s="6" t="s">
        <v>4219</v>
      </c>
      <c r="E1130" s="6" t="s">
        <v>4220</v>
      </c>
      <c r="F1130" s="12" t="s">
        <v>20517</v>
      </c>
      <c r="G1130" s="12" t="s">
        <v>20519</v>
      </c>
      <c r="H1130" s="7">
        <f>VLOOKUP(B1130,'[1]Reydon Pricelist+'!$A:$P,16,FALSE)</f>
        <v>2.15</v>
      </c>
      <c r="I1130" s="7">
        <f>VLOOKUP(B1130,'[1]Reydon Pricelist+'!$A:$P,12,FALSE)</f>
        <v>8</v>
      </c>
      <c r="J1130" s="6" t="s">
        <v>4221</v>
      </c>
      <c r="K1130" s="6" t="str">
        <f>VLOOKUP(B1130,[2]product_categories_reydon!$A:$H,4,FALSE)</f>
        <v>Fitness</v>
      </c>
      <c r="L1130" s="12" t="str">
        <f>VLOOKUP(B1130,'[1]Reydon Pricelist+'!$A:$G,7,FALSE)</f>
        <v>5027535101137</v>
      </c>
      <c r="M1130" s="6" t="s">
        <v>4222</v>
      </c>
      <c r="O1130" s="6" t="s">
        <v>4223</v>
      </c>
      <c r="P1130" s="6" t="s">
        <v>75</v>
      </c>
      <c r="Q1130" s="6">
        <v>20</v>
      </c>
      <c r="R1130" s="6">
        <v>5027535101137</v>
      </c>
      <c r="S1130" s="6">
        <v>0.10100000000000001</v>
      </c>
      <c r="T1130" s="6">
        <v>7.4</v>
      </c>
      <c r="U1130" s="6">
        <v>7.4</v>
      </c>
      <c r="V1130" s="6">
        <v>24</v>
      </c>
      <c r="W1130" s="6">
        <v>3923301000</v>
      </c>
      <c r="X1130" s="6">
        <v>9014</v>
      </c>
    </row>
    <row r="1131" spans="1:24" s="6" customFormat="1" x14ac:dyDescent="0.25">
      <c r="A1131" s="6" t="s">
        <v>20524</v>
      </c>
      <c r="B1131" s="6" t="s">
        <v>4224</v>
      </c>
      <c r="C1131" s="2">
        <f>VLOOKUP(B1131,'[3]reydon-stock'!$A:$E,3,FALSE)</f>
        <v>499</v>
      </c>
      <c r="D1131" s="6" t="s">
        <v>4219</v>
      </c>
      <c r="E1131" s="6" t="s">
        <v>4220</v>
      </c>
      <c r="F1131" s="12" t="s">
        <v>20517</v>
      </c>
      <c r="G1131" s="12" t="s">
        <v>20519</v>
      </c>
      <c r="H1131" s="7">
        <f>VLOOKUP(B1131,'[1]Reydon Pricelist+'!$A:$P,16,FALSE)</f>
        <v>2.15</v>
      </c>
      <c r="I1131" s="7">
        <f>VLOOKUP(B1131,'[1]Reydon Pricelist+'!$A:$P,12,FALSE)</f>
        <v>8</v>
      </c>
      <c r="J1131" s="6" t="s">
        <v>4225</v>
      </c>
      <c r="K1131" s="6" t="str">
        <f>VLOOKUP(B1131,[2]product_categories_reydon!$A:$H,4,FALSE)</f>
        <v>Fitness</v>
      </c>
      <c r="L1131" s="12" t="str">
        <f>VLOOKUP(B1131,'[1]Reydon Pricelist+'!$A:$G,7,FALSE)</f>
        <v>5027535000287</v>
      </c>
      <c r="M1131" s="6" t="s">
        <v>4226</v>
      </c>
      <c r="O1131" s="6" t="s">
        <v>4227</v>
      </c>
      <c r="P1131" s="6" t="s">
        <v>75</v>
      </c>
      <c r="Q1131" s="6">
        <v>20</v>
      </c>
      <c r="R1131" s="6">
        <v>5027535000287</v>
      </c>
      <c r="S1131" s="6">
        <v>0.104</v>
      </c>
      <c r="T1131" s="6">
        <v>7.5</v>
      </c>
      <c r="U1131" s="6">
        <v>7.5</v>
      </c>
      <c r="V1131" s="6">
        <v>24.2</v>
      </c>
      <c r="W1131" s="6">
        <v>3923301000</v>
      </c>
      <c r="X1131" s="6">
        <v>9014</v>
      </c>
    </row>
    <row r="1132" spans="1:24" s="6" customFormat="1" x14ac:dyDescent="0.25">
      <c r="A1132" s="6" t="s">
        <v>20524</v>
      </c>
      <c r="B1132" s="6" t="s">
        <v>4228</v>
      </c>
      <c r="C1132" s="2">
        <f>VLOOKUP(B1132,'[3]reydon-stock'!$A:$E,3,FALSE)</f>
        <v>499</v>
      </c>
      <c r="D1132" s="6" t="s">
        <v>4219</v>
      </c>
      <c r="E1132" s="6" t="s">
        <v>4220</v>
      </c>
      <c r="F1132" s="12" t="s">
        <v>20517</v>
      </c>
      <c r="G1132" s="12" t="s">
        <v>20519</v>
      </c>
      <c r="H1132" s="7">
        <f>VLOOKUP(B1132,'[1]Reydon Pricelist+'!$A:$P,16,FALSE)</f>
        <v>2.15</v>
      </c>
      <c r="I1132" s="7">
        <f>VLOOKUP(B1132,'[1]Reydon Pricelist+'!$A:$P,12,FALSE)</f>
        <v>8</v>
      </c>
      <c r="J1132" s="6" t="s">
        <v>4229</v>
      </c>
      <c r="K1132" s="6" t="str">
        <f>VLOOKUP(B1132,[2]product_categories_reydon!$A:$H,4,FALSE)</f>
        <v>Fitness</v>
      </c>
      <c r="L1132" s="12" t="str">
        <f>VLOOKUP(B1132,'[1]Reydon Pricelist+'!$A:$G,7,FALSE)</f>
        <v>5027535101120</v>
      </c>
      <c r="M1132" s="6" t="s">
        <v>4230</v>
      </c>
      <c r="O1132" s="6" t="s">
        <v>4231</v>
      </c>
      <c r="P1132" s="6" t="s">
        <v>75</v>
      </c>
      <c r="Q1132" s="6">
        <v>20</v>
      </c>
      <c r="R1132" s="6">
        <v>5027535101120</v>
      </c>
      <c r="S1132" s="6">
        <v>0.10100000000000001</v>
      </c>
      <c r="T1132" s="6">
        <v>7.5</v>
      </c>
      <c r="U1132" s="6">
        <v>7.5</v>
      </c>
      <c r="V1132" s="6">
        <v>24.2</v>
      </c>
      <c r="W1132" s="6">
        <v>3923301000</v>
      </c>
      <c r="X1132" s="6">
        <v>9014</v>
      </c>
    </row>
    <row r="1133" spans="1:24" s="6" customFormat="1" x14ac:dyDescent="0.25">
      <c r="A1133" s="6" t="s">
        <v>20524</v>
      </c>
      <c r="B1133" s="6" t="s">
        <v>4232</v>
      </c>
      <c r="C1133" s="2">
        <f>VLOOKUP(B1133,'[3]reydon-stock'!$A:$E,3,FALSE)</f>
        <v>57</v>
      </c>
      <c r="D1133" s="6" t="s">
        <v>4233</v>
      </c>
      <c r="E1133" s="6" t="s">
        <v>4234</v>
      </c>
      <c r="F1133" s="12" t="s">
        <v>20517</v>
      </c>
      <c r="G1133" s="12" t="s">
        <v>20519</v>
      </c>
      <c r="H1133" s="7">
        <f>VLOOKUP(B1133,'[1]Reydon Pricelist+'!$A:$P,16,FALSE)</f>
        <v>3.86</v>
      </c>
      <c r="I1133" s="7">
        <f>VLOOKUP(B1133,'[1]Reydon Pricelist+'!$A:$P,12,FALSE)</f>
        <v>11</v>
      </c>
      <c r="J1133" s="6" t="s">
        <v>4235</v>
      </c>
      <c r="K1133" s="6" t="str">
        <f>VLOOKUP(B1133,[2]product_categories_reydon!$A:$H,4,FALSE)</f>
        <v>Fitness</v>
      </c>
      <c r="L1133" s="12" t="str">
        <f>VLOOKUP(B1133,'[1]Reydon Pricelist+'!$A:$G,7,FALSE)</f>
        <v>5027535001260</v>
      </c>
      <c r="M1133" s="6" t="s">
        <v>4236</v>
      </c>
      <c r="O1133" s="6" t="s">
        <v>4237</v>
      </c>
      <c r="P1133" s="6" t="s">
        <v>75</v>
      </c>
      <c r="Q1133" s="6">
        <v>20</v>
      </c>
      <c r="R1133" s="6">
        <v>5027535001260</v>
      </c>
      <c r="S1133" s="6">
        <v>0.183</v>
      </c>
      <c r="T1133" s="6">
        <v>13</v>
      </c>
      <c r="U1133" s="6">
        <v>13</v>
      </c>
      <c r="V1133" s="6">
        <v>27</v>
      </c>
      <c r="W1133" s="6">
        <v>3923309000</v>
      </c>
      <c r="X1133" s="6">
        <v>10865</v>
      </c>
    </row>
    <row r="1134" spans="1:24" s="6" customFormat="1" x14ac:dyDescent="0.25">
      <c r="A1134" s="6" t="s">
        <v>20524</v>
      </c>
      <c r="B1134" s="6" t="s">
        <v>4238</v>
      </c>
      <c r="C1134" s="2">
        <f>VLOOKUP(B1134,'[3]reydon-stock'!$A:$E,3,FALSE)</f>
        <v>306</v>
      </c>
      <c r="D1134" s="6" t="s">
        <v>4233</v>
      </c>
      <c r="E1134" s="6" t="s">
        <v>4234</v>
      </c>
      <c r="F1134" s="12" t="s">
        <v>20517</v>
      </c>
      <c r="G1134" s="12" t="s">
        <v>20519</v>
      </c>
      <c r="H1134" s="7">
        <f>VLOOKUP(B1134,'[1]Reydon Pricelist+'!$A:$P,16,FALSE)</f>
        <v>3.86</v>
      </c>
      <c r="I1134" s="7">
        <f>VLOOKUP(B1134,'[1]Reydon Pricelist+'!$A:$P,12,FALSE)</f>
        <v>11</v>
      </c>
      <c r="J1134" s="6" t="s">
        <v>4239</v>
      </c>
      <c r="K1134" s="6" t="str">
        <f>VLOOKUP(B1134,[2]product_categories_reydon!$A:$H,4,FALSE)</f>
        <v>Fitness</v>
      </c>
      <c r="L1134" s="12" t="str">
        <f>VLOOKUP(B1134,'[1]Reydon Pricelist+'!$A:$G,7,FALSE)</f>
        <v>5027535001277</v>
      </c>
      <c r="M1134" s="6" t="s">
        <v>4240</v>
      </c>
      <c r="O1134" s="6" t="s">
        <v>4205</v>
      </c>
      <c r="P1134" s="6" t="s">
        <v>75</v>
      </c>
      <c r="Q1134" s="6">
        <v>20</v>
      </c>
      <c r="R1134" s="6">
        <v>5027535001277</v>
      </c>
      <c r="S1134" s="6">
        <v>0.187</v>
      </c>
      <c r="T1134" s="6">
        <v>13</v>
      </c>
      <c r="U1134" s="6">
        <v>13</v>
      </c>
      <c r="V1134" s="6">
        <v>27</v>
      </c>
      <c r="W1134" s="6">
        <v>3923309000</v>
      </c>
      <c r="X1134" s="6">
        <v>10865</v>
      </c>
    </row>
    <row r="1135" spans="1:24" s="6" customFormat="1" x14ac:dyDescent="0.25">
      <c r="A1135" s="6" t="s">
        <v>20524</v>
      </c>
      <c r="B1135" s="6" t="s">
        <v>4241</v>
      </c>
      <c r="C1135" s="2">
        <f>VLOOKUP(B1135,'[3]reydon-stock'!$A:$E,3,FALSE)</f>
        <v>0</v>
      </c>
      <c r="D1135" s="6" t="s">
        <v>4233</v>
      </c>
      <c r="E1135" s="6" t="s">
        <v>4234</v>
      </c>
      <c r="F1135" s="12" t="s">
        <v>20517</v>
      </c>
      <c r="G1135" s="12" t="s">
        <v>20519</v>
      </c>
      <c r="H1135" s="7">
        <f>VLOOKUP(B1135,'[1]Reydon Pricelist+'!$A:$P,16,FALSE)</f>
        <v>3.86</v>
      </c>
      <c r="I1135" s="7">
        <f>VLOOKUP(B1135,'[1]Reydon Pricelist+'!$A:$P,12,FALSE)</f>
        <v>11</v>
      </c>
      <c r="J1135" s="6" t="s">
        <v>4242</v>
      </c>
      <c r="K1135" s="6" t="str">
        <f>VLOOKUP(B1135,[2]product_categories_reydon!$A:$H,4,FALSE)</f>
        <v>Fitness</v>
      </c>
      <c r="L1135" s="12" t="str">
        <f>VLOOKUP(B1135,'[1]Reydon Pricelist+'!$A:$G,7,FALSE)</f>
        <v>5027535001284</v>
      </c>
      <c r="M1135" s="6" t="s">
        <v>4243</v>
      </c>
      <c r="O1135" s="6" t="s">
        <v>4209</v>
      </c>
      <c r="P1135" s="6" t="s">
        <v>75</v>
      </c>
      <c r="Q1135" s="6">
        <v>20</v>
      </c>
      <c r="R1135" s="6">
        <v>5027535001284</v>
      </c>
      <c r="S1135" s="6">
        <v>0.185</v>
      </c>
      <c r="T1135" s="6">
        <v>13</v>
      </c>
      <c r="U1135" s="6">
        <v>13</v>
      </c>
      <c r="V1135" s="6">
        <v>27</v>
      </c>
      <c r="W1135" s="6">
        <v>3923309000</v>
      </c>
      <c r="X1135" s="6">
        <v>10865</v>
      </c>
    </row>
    <row r="1136" spans="1:24" s="6" customFormat="1" x14ac:dyDescent="0.25">
      <c r="A1136" s="6" t="s">
        <v>20524</v>
      </c>
      <c r="B1136" s="6" t="s">
        <v>4244</v>
      </c>
      <c r="C1136" s="2">
        <f>VLOOKUP(B1136,'[3]reydon-stock'!$A:$E,3,FALSE)</f>
        <v>425</v>
      </c>
      <c r="D1136" s="6" t="s">
        <v>4245</v>
      </c>
      <c r="E1136" s="6" t="s">
        <v>4246</v>
      </c>
      <c r="F1136" s="12" t="s">
        <v>20517</v>
      </c>
      <c r="G1136" s="12" t="s">
        <v>20519</v>
      </c>
      <c r="H1136" s="7">
        <f>VLOOKUP(B1136,'[1]Reydon Pricelist+'!$A:$P,16,FALSE)</f>
        <v>5.03</v>
      </c>
      <c r="I1136" s="7">
        <f>VLOOKUP(B1136,'[1]Reydon Pricelist+'!$A:$P,12,FALSE)</f>
        <v>12</v>
      </c>
      <c r="J1136" s="6" t="s">
        <v>4247</v>
      </c>
      <c r="K1136" s="6" t="str">
        <f>VLOOKUP(B1136,[2]product_categories_reydon!$A:$H,4,FALSE)</f>
        <v>Fitness</v>
      </c>
      <c r="L1136" s="12" t="str">
        <f>VLOOKUP(B1136,'[1]Reydon Pricelist+'!$A:$G,7,FALSE)</f>
        <v>5027535002281</v>
      </c>
      <c r="M1136" s="6" t="s">
        <v>4248</v>
      </c>
      <c r="N1136" s="6" t="s">
        <v>835</v>
      </c>
      <c r="O1136" s="6" t="s">
        <v>3953</v>
      </c>
      <c r="P1136" s="6" t="s">
        <v>75</v>
      </c>
      <c r="Q1136" s="6">
        <v>20</v>
      </c>
      <c r="R1136" s="6">
        <v>5027535002281</v>
      </c>
      <c r="S1136" s="6">
        <v>0.05</v>
      </c>
      <c r="T1136" s="6">
        <v>24</v>
      </c>
      <c r="U1136" s="6">
        <v>18</v>
      </c>
      <c r="V1136" s="6">
        <v>5</v>
      </c>
      <c r="W1136" s="6">
        <v>6216000000</v>
      </c>
      <c r="X1136" s="6">
        <v>36825</v>
      </c>
    </row>
    <row r="1137" spans="1:24" s="6" customFormat="1" x14ac:dyDescent="0.25">
      <c r="A1137" s="6" t="s">
        <v>20524</v>
      </c>
      <c r="B1137" s="6" t="s">
        <v>4249</v>
      </c>
      <c r="C1137" s="2">
        <f>VLOOKUP(B1137,'[3]reydon-stock'!$A:$E,3,FALSE)</f>
        <v>499</v>
      </c>
      <c r="D1137" s="6" t="s">
        <v>4245</v>
      </c>
      <c r="E1137" s="6" t="s">
        <v>4246</v>
      </c>
      <c r="F1137" s="12" t="s">
        <v>20517</v>
      </c>
      <c r="G1137" s="12" t="s">
        <v>20519</v>
      </c>
      <c r="H1137" s="7">
        <f>VLOOKUP(B1137,'[1]Reydon Pricelist+'!$A:$P,16,FALSE)</f>
        <v>5.03</v>
      </c>
      <c r="I1137" s="7">
        <f>VLOOKUP(B1137,'[1]Reydon Pricelist+'!$A:$P,12,FALSE)</f>
        <v>12</v>
      </c>
      <c r="J1137" s="6" t="s">
        <v>4250</v>
      </c>
      <c r="K1137" s="6" t="str">
        <f>VLOOKUP(B1137,[2]product_categories_reydon!$A:$H,4,FALSE)</f>
        <v>Fitness</v>
      </c>
      <c r="L1137" s="12" t="str">
        <f>VLOOKUP(B1137,'[1]Reydon Pricelist+'!$A:$G,7,FALSE)</f>
        <v>5027535002298</v>
      </c>
      <c r="M1137" s="6" t="s">
        <v>4251</v>
      </c>
      <c r="N1137" s="6" t="s">
        <v>32</v>
      </c>
      <c r="O1137" s="6" t="s">
        <v>3953</v>
      </c>
      <c r="P1137" s="6" t="s">
        <v>75</v>
      </c>
      <c r="Q1137" s="6">
        <v>20</v>
      </c>
      <c r="R1137" s="6">
        <v>5027535002298</v>
      </c>
      <c r="S1137" s="6">
        <v>5.1999999999999998E-2</v>
      </c>
      <c r="T1137" s="6">
        <v>26</v>
      </c>
      <c r="U1137" s="6">
        <v>16</v>
      </c>
      <c r="V1137" s="6">
        <v>4</v>
      </c>
      <c r="W1137" s="6">
        <v>6216000000</v>
      </c>
      <c r="X1137" s="6">
        <v>36825</v>
      </c>
    </row>
    <row r="1138" spans="1:24" s="6" customFormat="1" x14ac:dyDescent="0.25">
      <c r="A1138" s="6" t="s">
        <v>20524</v>
      </c>
      <c r="B1138" s="6" t="s">
        <v>4252</v>
      </c>
      <c r="C1138" s="2">
        <f>VLOOKUP(B1138,'[3]reydon-stock'!$A:$E,3,FALSE)</f>
        <v>462</v>
      </c>
      <c r="D1138" s="6" t="s">
        <v>4245</v>
      </c>
      <c r="E1138" s="6" t="s">
        <v>4246</v>
      </c>
      <c r="F1138" s="12" t="s">
        <v>20517</v>
      </c>
      <c r="G1138" s="12" t="s">
        <v>20519</v>
      </c>
      <c r="H1138" s="7">
        <f>VLOOKUP(B1138,'[1]Reydon Pricelist+'!$A:$P,16,FALSE)</f>
        <v>5.03</v>
      </c>
      <c r="I1138" s="7">
        <f>VLOOKUP(B1138,'[1]Reydon Pricelist+'!$A:$P,12,FALSE)</f>
        <v>12</v>
      </c>
      <c r="J1138" s="6" t="s">
        <v>4253</v>
      </c>
      <c r="K1138" s="6" t="str">
        <f>VLOOKUP(B1138,[2]product_categories_reydon!$A:$H,4,FALSE)</f>
        <v>Fitness</v>
      </c>
      <c r="L1138" s="12" t="str">
        <f>VLOOKUP(B1138,'[1]Reydon Pricelist+'!$A:$G,7,FALSE)</f>
        <v>5027535002304</v>
      </c>
      <c r="M1138" s="6" t="s">
        <v>4254</v>
      </c>
      <c r="N1138" s="6" t="s">
        <v>38</v>
      </c>
      <c r="O1138" s="6" t="s">
        <v>3953</v>
      </c>
      <c r="P1138" s="6" t="s">
        <v>75</v>
      </c>
      <c r="Q1138" s="6">
        <v>20</v>
      </c>
      <c r="R1138" s="6">
        <v>5027535002304</v>
      </c>
      <c r="S1138" s="6">
        <v>5.2999999999999999E-2</v>
      </c>
      <c r="T1138" s="6">
        <v>22.5</v>
      </c>
      <c r="U1138" s="6">
        <v>10</v>
      </c>
      <c r="V1138" s="6">
        <v>2.5</v>
      </c>
      <c r="W1138" s="6">
        <v>6216000000</v>
      </c>
      <c r="X1138" s="6">
        <v>36825</v>
      </c>
    </row>
    <row r="1139" spans="1:24" s="6" customFormat="1" x14ac:dyDescent="0.25">
      <c r="A1139" s="6" t="s">
        <v>20524</v>
      </c>
      <c r="B1139" s="6" t="s">
        <v>4255</v>
      </c>
      <c r="C1139" s="2">
        <f>VLOOKUP(B1139,'[3]reydon-stock'!$A:$E,3,FALSE)</f>
        <v>260</v>
      </c>
      <c r="D1139" s="6" t="s">
        <v>4245</v>
      </c>
      <c r="E1139" s="6" t="s">
        <v>4246</v>
      </c>
      <c r="F1139" s="12" t="s">
        <v>20517</v>
      </c>
      <c r="G1139" s="12" t="s">
        <v>20519</v>
      </c>
      <c r="H1139" s="7">
        <f>VLOOKUP(B1139,'[1]Reydon Pricelist+'!$A:$P,16,FALSE)</f>
        <v>5.03</v>
      </c>
      <c r="I1139" s="7">
        <f>VLOOKUP(B1139,'[1]Reydon Pricelist+'!$A:$P,12,FALSE)</f>
        <v>12</v>
      </c>
      <c r="J1139" s="6" t="s">
        <v>4256</v>
      </c>
      <c r="K1139" s="6" t="str">
        <f>VLOOKUP(B1139,[2]product_categories_reydon!$A:$H,4,FALSE)</f>
        <v>Fitness</v>
      </c>
      <c r="L1139" s="12" t="str">
        <f>VLOOKUP(B1139,'[1]Reydon Pricelist+'!$A:$G,7,FALSE)</f>
        <v>5027535002311</v>
      </c>
      <c r="M1139" s="6" t="s">
        <v>4257</v>
      </c>
      <c r="N1139" s="6" t="s">
        <v>46</v>
      </c>
      <c r="O1139" s="6" t="s">
        <v>3953</v>
      </c>
      <c r="P1139" s="6" t="s">
        <v>75</v>
      </c>
      <c r="Q1139" s="6">
        <v>20</v>
      </c>
      <c r="R1139" s="6">
        <v>5027535002311</v>
      </c>
      <c r="S1139" s="6">
        <v>5.5E-2</v>
      </c>
      <c r="T1139" s="6">
        <v>27</v>
      </c>
      <c r="U1139" s="6">
        <v>16</v>
      </c>
      <c r="V1139" s="6">
        <v>4</v>
      </c>
      <c r="W1139" s="6">
        <v>6216000000</v>
      </c>
      <c r="X1139" s="6">
        <v>36825</v>
      </c>
    </row>
    <row r="1140" spans="1:24" s="6" customFormat="1" x14ac:dyDescent="0.25">
      <c r="A1140" s="6" t="s">
        <v>20524</v>
      </c>
      <c r="B1140" s="6" t="s">
        <v>4258</v>
      </c>
      <c r="C1140" s="2">
        <f>VLOOKUP(B1140,'[3]reydon-stock'!$A:$E,3,FALSE)</f>
        <v>359</v>
      </c>
      <c r="D1140" s="6" t="s">
        <v>4259</v>
      </c>
      <c r="E1140" s="6" t="s">
        <v>4260</v>
      </c>
      <c r="F1140" s="12" t="s">
        <v>20517</v>
      </c>
      <c r="G1140" s="12" t="s">
        <v>20519</v>
      </c>
      <c r="H1140" s="7">
        <f>VLOOKUP(B1140,'[1]Reydon Pricelist+'!$A:$P,16,FALSE)</f>
        <v>6.56</v>
      </c>
      <c r="I1140" s="7">
        <f>VLOOKUP(B1140,'[1]Reydon Pricelist+'!$A:$P,12,FALSE)</f>
        <v>16</v>
      </c>
      <c r="J1140" s="6" t="s">
        <v>4261</v>
      </c>
      <c r="K1140" s="6" t="str">
        <f>VLOOKUP(B1140,[2]product_categories_reydon!$A:$H,4,FALSE)</f>
        <v>Fitness</v>
      </c>
      <c r="L1140" s="12" t="str">
        <f>VLOOKUP(B1140,'[1]Reydon Pricelist+'!$A:$G,7,FALSE)</f>
        <v>5027535002328</v>
      </c>
      <c r="M1140" s="6" t="s">
        <v>4262</v>
      </c>
      <c r="N1140" s="6" t="s">
        <v>32</v>
      </c>
      <c r="O1140" s="6" t="s">
        <v>4263</v>
      </c>
      <c r="P1140" s="6" t="s">
        <v>75</v>
      </c>
      <c r="Q1140" s="6">
        <v>20</v>
      </c>
      <c r="R1140" s="6">
        <v>5027535002328</v>
      </c>
      <c r="S1140" s="6">
        <v>7.0999999999999994E-2</v>
      </c>
      <c r="T1140" s="6">
        <v>26</v>
      </c>
      <c r="U1140" s="6">
        <v>16</v>
      </c>
      <c r="V1140" s="6">
        <v>4</v>
      </c>
      <c r="W1140" s="6">
        <v>6216000000</v>
      </c>
      <c r="X1140" s="6">
        <v>36826</v>
      </c>
    </row>
    <row r="1141" spans="1:24" s="6" customFormat="1" x14ac:dyDescent="0.25">
      <c r="A1141" s="6" t="s">
        <v>20524</v>
      </c>
      <c r="B1141" s="6" t="s">
        <v>4264</v>
      </c>
      <c r="C1141" s="2">
        <f>VLOOKUP(B1141,'[3]reydon-stock'!$A:$E,3,FALSE)</f>
        <v>499</v>
      </c>
      <c r="D1141" s="6" t="s">
        <v>4259</v>
      </c>
      <c r="E1141" s="6" t="s">
        <v>4260</v>
      </c>
      <c r="F1141" s="12" t="s">
        <v>20517</v>
      </c>
      <c r="G1141" s="12" t="s">
        <v>20519</v>
      </c>
      <c r="H1141" s="7">
        <f>VLOOKUP(B1141,'[1]Reydon Pricelist+'!$A:$P,16,FALSE)</f>
        <v>6.56</v>
      </c>
      <c r="I1141" s="7">
        <f>VLOOKUP(B1141,'[1]Reydon Pricelist+'!$A:$P,12,FALSE)</f>
        <v>16</v>
      </c>
      <c r="J1141" s="6" t="s">
        <v>4265</v>
      </c>
      <c r="K1141" s="6" t="str">
        <f>VLOOKUP(B1141,[2]product_categories_reydon!$A:$H,4,FALSE)</f>
        <v>Fitness</v>
      </c>
      <c r="L1141" s="12" t="str">
        <f>VLOOKUP(B1141,'[1]Reydon Pricelist+'!$A:$G,7,FALSE)</f>
        <v>5027535002335</v>
      </c>
      <c r="M1141" s="6" t="s">
        <v>4266</v>
      </c>
      <c r="N1141" s="6" t="s">
        <v>38</v>
      </c>
      <c r="O1141" s="6" t="s">
        <v>4263</v>
      </c>
      <c r="P1141" s="6" t="s">
        <v>75</v>
      </c>
      <c r="Q1141" s="6">
        <v>20</v>
      </c>
      <c r="R1141" s="6">
        <v>5027535002335</v>
      </c>
      <c r="S1141" s="6">
        <v>7.4999999999999997E-2</v>
      </c>
      <c r="T1141" s="6">
        <v>27</v>
      </c>
      <c r="U1141" s="6">
        <v>14</v>
      </c>
      <c r="V1141" s="6">
        <v>4</v>
      </c>
      <c r="W1141" s="6">
        <v>6216000000</v>
      </c>
      <c r="X1141" s="6">
        <v>36826</v>
      </c>
    </row>
    <row r="1142" spans="1:24" s="6" customFormat="1" x14ac:dyDescent="0.25">
      <c r="A1142" s="6" t="s">
        <v>20524</v>
      </c>
      <c r="B1142" s="6" t="s">
        <v>4267</v>
      </c>
      <c r="C1142" s="2">
        <f>VLOOKUP(B1142,'[3]reydon-stock'!$A:$E,3,FALSE)</f>
        <v>488</v>
      </c>
      <c r="D1142" s="6" t="s">
        <v>4259</v>
      </c>
      <c r="E1142" s="6" t="s">
        <v>4260</v>
      </c>
      <c r="F1142" s="12" t="s">
        <v>20517</v>
      </c>
      <c r="G1142" s="12" t="s">
        <v>20519</v>
      </c>
      <c r="H1142" s="7">
        <f>VLOOKUP(B1142,'[1]Reydon Pricelist+'!$A:$P,16,FALSE)</f>
        <v>6.56</v>
      </c>
      <c r="I1142" s="7">
        <f>VLOOKUP(B1142,'[1]Reydon Pricelist+'!$A:$P,12,FALSE)</f>
        <v>16</v>
      </c>
      <c r="J1142" s="6" t="s">
        <v>4268</v>
      </c>
      <c r="K1142" s="6" t="str">
        <f>VLOOKUP(B1142,[2]product_categories_reydon!$A:$H,4,FALSE)</f>
        <v>Fitness</v>
      </c>
      <c r="L1142" s="12" t="str">
        <f>VLOOKUP(B1142,'[1]Reydon Pricelist+'!$A:$G,7,FALSE)</f>
        <v>5027535002342</v>
      </c>
      <c r="M1142" s="6" t="s">
        <v>4269</v>
      </c>
      <c r="N1142" s="6" t="s">
        <v>46</v>
      </c>
      <c r="O1142" s="6" t="s">
        <v>4263</v>
      </c>
      <c r="P1142" s="6" t="s">
        <v>75</v>
      </c>
      <c r="Q1142" s="6">
        <v>20</v>
      </c>
      <c r="R1142" s="6">
        <v>5027535002342</v>
      </c>
      <c r="S1142" s="6">
        <v>7.9000000000000001E-2</v>
      </c>
      <c r="T1142" s="6">
        <v>27</v>
      </c>
      <c r="U1142" s="6">
        <v>15</v>
      </c>
      <c r="V1142" s="6">
        <v>4</v>
      </c>
      <c r="W1142" s="6">
        <v>6216000000</v>
      </c>
      <c r="X1142" s="6">
        <v>36826</v>
      </c>
    </row>
    <row r="1143" spans="1:24" s="6" customFormat="1" x14ac:dyDescent="0.25">
      <c r="A1143" s="6" t="s">
        <v>20524</v>
      </c>
      <c r="B1143" s="6" t="s">
        <v>4270</v>
      </c>
      <c r="C1143" s="2">
        <f>VLOOKUP(B1143,'[3]reydon-stock'!$A:$E,3,FALSE)</f>
        <v>404</v>
      </c>
      <c r="D1143" s="6" t="s">
        <v>4259</v>
      </c>
      <c r="E1143" s="6" t="s">
        <v>4260</v>
      </c>
      <c r="F1143" s="12" t="s">
        <v>20517</v>
      </c>
      <c r="G1143" s="12" t="s">
        <v>20519</v>
      </c>
      <c r="H1143" s="7">
        <f>VLOOKUP(B1143,'[1]Reydon Pricelist+'!$A:$P,16,FALSE)</f>
        <v>6.56</v>
      </c>
      <c r="I1143" s="7">
        <f>VLOOKUP(B1143,'[1]Reydon Pricelist+'!$A:$P,12,FALSE)</f>
        <v>16</v>
      </c>
      <c r="J1143" s="6" t="s">
        <v>4271</v>
      </c>
      <c r="K1143" s="6" t="str">
        <f>VLOOKUP(B1143,[2]product_categories_reydon!$A:$H,4,FALSE)</f>
        <v>Fitness</v>
      </c>
      <c r="L1143" s="12" t="str">
        <f>VLOOKUP(B1143,'[1]Reydon Pricelist+'!$A:$G,7,FALSE)</f>
        <v>5027535002359</v>
      </c>
      <c r="M1143" s="6" t="s">
        <v>4272</v>
      </c>
      <c r="N1143" s="6" t="s">
        <v>50</v>
      </c>
      <c r="O1143" s="6" t="s">
        <v>4263</v>
      </c>
      <c r="P1143" s="6" t="s">
        <v>75</v>
      </c>
      <c r="Q1143" s="6">
        <v>20</v>
      </c>
      <c r="R1143" s="6">
        <v>5027535002359</v>
      </c>
      <c r="S1143" s="6">
        <v>8.4000000000000005E-2</v>
      </c>
      <c r="T1143" s="6">
        <v>28</v>
      </c>
      <c r="U1143" s="6">
        <v>16</v>
      </c>
      <c r="V1143" s="6">
        <v>4</v>
      </c>
      <c r="W1143" s="6">
        <v>6216000000</v>
      </c>
      <c r="X1143" s="6">
        <v>36826</v>
      </c>
    </row>
    <row r="1144" spans="1:24" s="6" customFormat="1" x14ac:dyDescent="0.25">
      <c r="A1144" s="6" t="s">
        <v>20524</v>
      </c>
      <c r="B1144" s="6" t="s">
        <v>4273</v>
      </c>
      <c r="C1144" s="2">
        <f>VLOOKUP(B1144,'[3]reydon-stock'!$A:$E,3,FALSE)</f>
        <v>218</v>
      </c>
      <c r="D1144" s="6" t="s">
        <v>4274</v>
      </c>
      <c r="E1144" s="6" t="s">
        <v>4275</v>
      </c>
      <c r="F1144" s="12" t="s">
        <v>20517</v>
      </c>
      <c r="G1144" s="12" t="s">
        <v>20519</v>
      </c>
      <c r="H1144" s="7">
        <f>VLOOKUP(B1144,'[1]Reydon Pricelist+'!$A:$P,16,FALSE)</f>
        <v>3.1</v>
      </c>
      <c r="I1144" s="7">
        <f>VLOOKUP(B1144,'[1]Reydon Pricelist+'!$A:$P,12,FALSE)</f>
        <v>8</v>
      </c>
      <c r="J1144" s="6" t="s">
        <v>4276</v>
      </c>
      <c r="K1144" s="6" t="str">
        <f>VLOOKUP(B1144,[2]product_categories_reydon!$A:$H,4,FALSE)</f>
        <v>Fitness</v>
      </c>
      <c r="L1144" s="12" t="str">
        <f>VLOOKUP(B1144,'[1]Reydon Pricelist+'!$A:$G,7,FALSE)</f>
        <v>5027535002410</v>
      </c>
      <c r="M1144" s="6" t="s">
        <v>4277</v>
      </c>
      <c r="P1144" s="6" t="s">
        <v>75</v>
      </c>
      <c r="Q1144" s="6">
        <v>20</v>
      </c>
      <c r="R1144" s="6">
        <v>5027535002410</v>
      </c>
      <c r="S1144" s="6">
        <v>0.124</v>
      </c>
      <c r="T1144" s="6">
        <v>32</v>
      </c>
      <c r="U1144" s="6">
        <v>17</v>
      </c>
      <c r="V1144" s="6">
        <v>4</v>
      </c>
      <c r="W1144" s="6">
        <v>9506919000</v>
      </c>
      <c r="X1144" s="6">
        <v>36828</v>
      </c>
    </row>
    <row r="1145" spans="1:24" s="6" customFormat="1" x14ac:dyDescent="0.25">
      <c r="A1145" s="6" t="s">
        <v>20524</v>
      </c>
      <c r="B1145" s="6" t="s">
        <v>4278</v>
      </c>
      <c r="C1145" s="2">
        <f>VLOOKUP(B1145,'[3]reydon-stock'!$A:$E,3,FALSE)</f>
        <v>0</v>
      </c>
      <c r="D1145" s="6" t="s">
        <v>4279</v>
      </c>
      <c r="F1145" s="12" t="s">
        <v>20517</v>
      </c>
      <c r="G1145" s="12" t="s">
        <v>20519</v>
      </c>
      <c r="H1145" s="7">
        <f>VLOOKUP(B1145,'[1]Reydon Pricelist+'!$A:$P,16,FALSE)</f>
        <v>75.069999999999993</v>
      </c>
      <c r="I1145" s="7">
        <f>VLOOKUP(B1145,'[1]Reydon Pricelist+'!$A:$P,12,FALSE)</f>
        <v>180</v>
      </c>
      <c r="J1145" s="6" t="s">
        <v>4280</v>
      </c>
      <c r="K1145" s="6" t="e">
        <f>VLOOKUP(B1145,[2]product_categories_reydon!$A:$H,4,FALSE)</f>
        <v>#N/A</v>
      </c>
      <c r="L1145" s="12" t="str">
        <f>VLOOKUP(B1145,'[1]Reydon Pricelist+'!$A:$G,7,FALSE)</f>
        <v>5027535008788</v>
      </c>
      <c r="M1145" s="6" t="s">
        <v>4281</v>
      </c>
      <c r="O1145" s="6" t="s">
        <v>27</v>
      </c>
      <c r="P1145" s="6" t="s">
        <v>75</v>
      </c>
      <c r="Q1145" s="6">
        <v>20</v>
      </c>
      <c r="R1145" s="6">
        <v>5027535008788</v>
      </c>
      <c r="S1145" s="6">
        <v>0</v>
      </c>
      <c r="T1145" s="6">
        <v>0</v>
      </c>
      <c r="U1145" s="6">
        <v>0</v>
      </c>
      <c r="V1145" s="6">
        <v>0</v>
      </c>
      <c r="W1145" s="6">
        <v>9506919000</v>
      </c>
      <c r="X1145" s="6">
        <v>49591</v>
      </c>
    </row>
    <row r="1146" spans="1:24" s="6" customFormat="1" x14ac:dyDescent="0.25">
      <c r="A1146" s="6" t="s">
        <v>20524</v>
      </c>
      <c r="B1146" s="6" t="s">
        <v>4282</v>
      </c>
      <c r="C1146" s="2">
        <f>VLOOKUP(B1146,'[3]reydon-stock'!$A:$E,3,FALSE)</f>
        <v>0</v>
      </c>
      <c r="D1146" s="6" t="s">
        <v>4279</v>
      </c>
      <c r="F1146" s="12" t="s">
        <v>20517</v>
      </c>
      <c r="G1146" s="12" t="s">
        <v>20519</v>
      </c>
      <c r="H1146" s="7">
        <f>VLOOKUP(B1146,'[1]Reydon Pricelist+'!$A:$P,16,FALSE)</f>
        <v>75.069999999999993</v>
      </c>
      <c r="I1146" s="7">
        <f>VLOOKUP(B1146,'[1]Reydon Pricelist+'!$A:$P,12,FALSE)</f>
        <v>180</v>
      </c>
      <c r="J1146" s="6" t="s">
        <v>4283</v>
      </c>
      <c r="K1146" s="6" t="e">
        <f>VLOOKUP(B1146,[2]product_categories_reydon!$A:$H,4,FALSE)</f>
        <v>#N/A</v>
      </c>
      <c r="L1146" s="12" t="str">
        <f>VLOOKUP(B1146,'[1]Reydon Pricelist+'!$A:$G,7,FALSE)</f>
        <v>5027535008795</v>
      </c>
      <c r="M1146" s="6" t="s">
        <v>4284</v>
      </c>
      <c r="O1146" s="6" t="s">
        <v>3953</v>
      </c>
      <c r="P1146" s="6" t="s">
        <v>75</v>
      </c>
      <c r="Q1146" s="6">
        <v>20</v>
      </c>
      <c r="R1146" s="6">
        <v>5027535008795</v>
      </c>
      <c r="S1146" s="6">
        <v>0</v>
      </c>
      <c r="T1146" s="6">
        <v>0</v>
      </c>
      <c r="U1146" s="6">
        <v>0</v>
      </c>
      <c r="V1146" s="6">
        <v>0</v>
      </c>
      <c r="W1146" s="6">
        <v>9506919000</v>
      </c>
      <c r="X1146" s="6">
        <v>49592</v>
      </c>
    </row>
    <row r="1147" spans="1:24" s="6" customFormat="1" x14ac:dyDescent="0.25">
      <c r="A1147" s="6" t="s">
        <v>20521</v>
      </c>
      <c r="B1147" s="6" t="s">
        <v>4285</v>
      </c>
      <c r="C1147" s="6" t="e">
        <f>VLOOKUP(B1147,'[3]reydon-stock'!$A:$E,3,FALSE)</f>
        <v>#N/A</v>
      </c>
      <c r="D1147" s="6" t="s">
        <v>4286</v>
      </c>
      <c r="F1147" s="6" t="s">
        <v>20517</v>
      </c>
      <c r="G1147" s="6" t="s">
        <v>20519</v>
      </c>
      <c r="H1147" s="7">
        <f>VLOOKUP(B1147,'[1]Reydon Pricelist+'!$A:$P,16,FALSE)</f>
        <v>75.069999999999993</v>
      </c>
      <c r="I1147" s="7">
        <f>VLOOKUP(B1147,'[1]Reydon Pricelist+'!$A:$P,12,FALSE)</f>
        <v>180</v>
      </c>
      <c r="J1147" s="6" t="s">
        <v>4287</v>
      </c>
      <c r="K1147" s="6" t="e">
        <f>VLOOKUP(B1147,[2]product_categories_reydon!$A:$H,4,FALSE)</f>
        <v>#N/A</v>
      </c>
      <c r="L1147" s="6" t="str">
        <f>VLOOKUP(B1147,'[1]Reydon Pricelist+'!$A:$G,7,FALSE)</f>
        <v>5027535008801</v>
      </c>
      <c r="M1147" s="6" t="s">
        <v>4288</v>
      </c>
      <c r="N1147" s="6" t="s">
        <v>4289</v>
      </c>
      <c r="O1147" s="6" t="s">
        <v>3953</v>
      </c>
      <c r="P1147" s="6" t="s">
        <v>75</v>
      </c>
      <c r="Q1147" s="6">
        <v>20</v>
      </c>
      <c r="R1147" s="6">
        <v>5027535008801</v>
      </c>
      <c r="S1147" s="6">
        <v>0</v>
      </c>
      <c r="T1147" s="6">
        <v>0</v>
      </c>
      <c r="U1147" s="6">
        <v>0</v>
      </c>
      <c r="V1147" s="6">
        <v>0</v>
      </c>
      <c r="W1147" s="6">
        <v>9506919000</v>
      </c>
      <c r="X1147" s="6">
        <v>49593</v>
      </c>
    </row>
    <row r="1148" spans="1:24" s="6" customFormat="1" x14ac:dyDescent="0.25">
      <c r="A1148" s="6" t="s">
        <v>20521</v>
      </c>
      <c r="B1148" s="6" t="s">
        <v>4290</v>
      </c>
      <c r="C1148" s="6" t="e">
        <f>VLOOKUP(B1148,'[3]reydon-stock'!$A:$E,3,FALSE)</f>
        <v>#N/A</v>
      </c>
      <c r="D1148" s="6" t="s">
        <v>4286</v>
      </c>
      <c r="F1148" s="6" t="s">
        <v>20517</v>
      </c>
      <c r="G1148" s="6" t="s">
        <v>20519</v>
      </c>
      <c r="H1148" s="7">
        <f>VLOOKUP(B1148,'[1]Reydon Pricelist+'!$A:$P,16,FALSE)</f>
        <v>100.46</v>
      </c>
      <c r="I1148" s="7">
        <f>VLOOKUP(B1148,'[1]Reydon Pricelist+'!$A:$P,12,FALSE)</f>
        <v>240</v>
      </c>
      <c r="J1148" s="6" t="s">
        <v>4291</v>
      </c>
      <c r="K1148" s="6" t="e">
        <f>VLOOKUP(B1148,[2]product_categories_reydon!$A:$H,4,FALSE)</f>
        <v>#N/A</v>
      </c>
      <c r="L1148" s="6" t="str">
        <f>VLOOKUP(B1148,'[1]Reydon Pricelist+'!$A:$G,7,FALSE)</f>
        <v>5027535008818</v>
      </c>
      <c r="M1148" s="6" t="s">
        <v>4292</v>
      </c>
      <c r="N1148" s="6" t="s">
        <v>4293</v>
      </c>
      <c r="O1148" s="6" t="s">
        <v>3953</v>
      </c>
      <c r="P1148" s="6" t="s">
        <v>75</v>
      </c>
      <c r="Q1148" s="6">
        <v>20</v>
      </c>
      <c r="R1148" s="6">
        <v>5027535008818</v>
      </c>
      <c r="S1148" s="6">
        <v>0</v>
      </c>
      <c r="T1148" s="6">
        <v>0</v>
      </c>
      <c r="U1148" s="6">
        <v>0</v>
      </c>
      <c r="V1148" s="6">
        <v>0</v>
      </c>
      <c r="W1148" s="6">
        <v>9506919000</v>
      </c>
      <c r="X1148" s="6">
        <v>49593</v>
      </c>
    </row>
    <row r="1149" spans="1:24" s="6" customFormat="1" x14ac:dyDescent="0.25">
      <c r="A1149" s="6" t="s">
        <v>20524</v>
      </c>
      <c r="B1149" s="6" t="s">
        <v>4294</v>
      </c>
      <c r="C1149" s="2">
        <f>VLOOKUP(B1149,'[3]reydon-stock'!$A:$E,3,FALSE)</f>
        <v>0</v>
      </c>
      <c r="D1149" s="6" t="s">
        <v>4295</v>
      </c>
      <c r="F1149" s="12" t="s">
        <v>20517</v>
      </c>
      <c r="G1149" s="12" t="s">
        <v>20519</v>
      </c>
      <c r="H1149" s="7">
        <f>VLOOKUP(B1149,'[1]Reydon Pricelist+'!$A:$P,16,FALSE)</f>
        <v>70.099999999999994</v>
      </c>
      <c r="I1149" s="7">
        <f>VLOOKUP(B1149,'[1]Reydon Pricelist+'!$A:$P,12,FALSE)</f>
        <v>156</v>
      </c>
      <c r="J1149" s="6" t="s">
        <v>4296</v>
      </c>
      <c r="K1149" s="6" t="str">
        <f>VLOOKUP(B1149,[2]product_categories_reydon!$A:$H,4,FALSE)</f>
        <v>Fitness</v>
      </c>
      <c r="L1149" s="12" t="str">
        <f>VLOOKUP(B1149,'[1]Reydon Pricelist+'!$A:$G,7,FALSE)</f>
        <v>5027535006173</v>
      </c>
      <c r="M1149" s="6" t="s">
        <v>4297</v>
      </c>
      <c r="P1149" s="6" t="s">
        <v>75</v>
      </c>
      <c r="Q1149" s="6">
        <v>20</v>
      </c>
      <c r="R1149" s="6">
        <v>5027535006173</v>
      </c>
      <c r="S1149" s="6">
        <v>15</v>
      </c>
      <c r="T1149" s="6">
        <v>32</v>
      </c>
      <c r="U1149" s="6">
        <v>120</v>
      </c>
      <c r="V1149" s="6">
        <v>18</v>
      </c>
      <c r="W1149" s="6">
        <v>9506919000</v>
      </c>
      <c r="X1149" s="6">
        <v>47602</v>
      </c>
    </row>
    <row r="1150" spans="1:24" s="2" customFormat="1" x14ac:dyDescent="0.25">
      <c r="A1150" s="2" t="s">
        <v>20522</v>
      </c>
      <c r="B1150" s="2" t="s">
        <v>4298</v>
      </c>
      <c r="C1150" s="2" t="e">
        <f>VLOOKUP(B1150,'[3]reydon-stock'!$A:$E,3,FALSE)</f>
        <v>#N/A</v>
      </c>
      <c r="D1150" s="2" t="s">
        <v>4299</v>
      </c>
      <c r="F1150" s="2" t="s">
        <v>20517</v>
      </c>
      <c r="G1150" s="2" t="s">
        <v>20519</v>
      </c>
      <c r="H1150" s="3" t="e">
        <f>VLOOKUP(B1150,'[1]Reydon Pricelist+'!$A:$P,16,FALSE)</f>
        <v>#N/A</v>
      </c>
      <c r="I1150" s="3" t="e">
        <f>VLOOKUP(B1150,'[1]Reydon Pricelist+'!$A:$P,12,FALSE)</f>
        <v>#N/A</v>
      </c>
      <c r="J1150" s="2" t="s">
        <v>4300</v>
      </c>
      <c r="K1150" s="2" t="str">
        <f>VLOOKUP(B1150,[2]product_categories_reydon!$A:$H,4,FALSE)</f>
        <v>Fitness</v>
      </c>
      <c r="L1150" s="2" t="e">
        <f>VLOOKUP(B1150,'[1]Reydon Pricelist+'!$A:$G,7,FALSE)</f>
        <v>#N/A</v>
      </c>
      <c r="M1150" s="2" t="s">
        <v>4301</v>
      </c>
      <c r="N1150" s="2" t="s">
        <v>4302</v>
      </c>
      <c r="P1150" s="2" t="s">
        <v>75</v>
      </c>
      <c r="Q1150" s="2">
        <v>20</v>
      </c>
      <c r="R1150" s="2">
        <v>5027535006128</v>
      </c>
      <c r="S1150" s="2">
        <v>11.3</v>
      </c>
      <c r="T1150" s="2">
        <v>123.5</v>
      </c>
      <c r="U1150" s="2">
        <v>5.5</v>
      </c>
      <c r="V1150" s="2">
        <v>123.5</v>
      </c>
      <c r="W1150" s="2">
        <v>9506919000</v>
      </c>
      <c r="X1150" s="2">
        <v>47621</v>
      </c>
    </row>
    <row r="1151" spans="1:24" s="6" customFormat="1" x14ac:dyDescent="0.25">
      <c r="A1151" s="6" t="s">
        <v>20524</v>
      </c>
      <c r="B1151" s="6" t="s">
        <v>4303</v>
      </c>
      <c r="C1151" s="2">
        <f>VLOOKUP(B1151,'[3]reydon-stock'!$A:$E,3,FALSE)</f>
        <v>63</v>
      </c>
      <c r="D1151" s="6" t="s">
        <v>4304</v>
      </c>
      <c r="E1151" s="6" t="s">
        <v>4305</v>
      </c>
      <c r="F1151" s="12" t="s">
        <v>20517</v>
      </c>
      <c r="G1151" s="12" t="s">
        <v>20519</v>
      </c>
      <c r="H1151" s="7">
        <f>VLOOKUP(B1151,'[1]Reydon Pricelist+'!$A:$P,16,FALSE)</f>
        <v>5</v>
      </c>
      <c r="I1151" s="7">
        <f>VLOOKUP(B1151,'[1]Reydon Pricelist+'!$A:$P,12,FALSE)</f>
        <v>10</v>
      </c>
      <c r="J1151" s="6" t="s">
        <v>4306</v>
      </c>
      <c r="K1151" s="6" t="str">
        <f>VLOOKUP(B1151,[2]product_categories_reydon!$A:$H,4,FALSE)</f>
        <v>Fitness / Blocks &amp; Bricks</v>
      </c>
      <c r="L1151" s="12" t="str">
        <f>VLOOKUP(B1151,'[1]Reydon Pricelist+'!$A:$G,7,FALSE)</f>
        <v>5060045905949</v>
      </c>
      <c r="M1151" s="6" t="s">
        <v>4307</v>
      </c>
      <c r="O1151" s="6" t="s">
        <v>4308</v>
      </c>
      <c r="P1151" s="6" t="s">
        <v>4309</v>
      </c>
      <c r="Q1151" s="6">
        <v>20</v>
      </c>
      <c r="R1151" s="6">
        <v>5060045905949</v>
      </c>
      <c r="S1151" s="6">
        <v>0.28000000000000003</v>
      </c>
      <c r="T1151" s="6">
        <v>10</v>
      </c>
      <c r="U1151" s="6">
        <v>6.2</v>
      </c>
      <c r="V1151" s="6">
        <v>21.9</v>
      </c>
      <c r="W1151" s="6">
        <v>9506919000</v>
      </c>
      <c r="X1151" s="6">
        <v>451</v>
      </c>
    </row>
    <row r="1152" spans="1:24" s="6" customFormat="1" x14ac:dyDescent="0.25">
      <c r="A1152" s="6" t="s">
        <v>20524</v>
      </c>
      <c r="B1152" s="6" t="s">
        <v>4310</v>
      </c>
      <c r="C1152" s="2">
        <f>VLOOKUP(B1152,'[3]reydon-stock'!$A:$E,3,FALSE)</f>
        <v>64</v>
      </c>
      <c r="D1152" s="6" t="s">
        <v>4304</v>
      </c>
      <c r="E1152" s="6" t="s">
        <v>4305</v>
      </c>
      <c r="F1152" s="12" t="s">
        <v>20517</v>
      </c>
      <c r="G1152" s="12" t="s">
        <v>20519</v>
      </c>
      <c r="H1152" s="7">
        <f>VLOOKUP(B1152,'[1]Reydon Pricelist+'!$A:$P,16,FALSE)</f>
        <v>5</v>
      </c>
      <c r="I1152" s="7">
        <f>VLOOKUP(B1152,'[1]Reydon Pricelist+'!$A:$P,12,FALSE)</f>
        <v>10</v>
      </c>
      <c r="J1152" s="6" t="s">
        <v>4311</v>
      </c>
      <c r="K1152" s="6" t="str">
        <f>VLOOKUP(B1152,[2]product_categories_reydon!$A:$H,4,FALSE)</f>
        <v>Fitness / Blocks &amp; Bricks</v>
      </c>
      <c r="L1152" s="12" t="str">
        <f>VLOOKUP(B1152,'[1]Reydon Pricelist+'!$A:$G,7,FALSE)</f>
        <v>5060045900364</v>
      </c>
      <c r="M1152" s="6" t="s">
        <v>4312</v>
      </c>
      <c r="O1152" s="6" t="s">
        <v>2296</v>
      </c>
      <c r="P1152" s="6" t="s">
        <v>4309</v>
      </c>
      <c r="Q1152" s="6">
        <v>20</v>
      </c>
      <c r="R1152" s="6">
        <v>5060045900364</v>
      </c>
      <c r="S1152" s="6">
        <v>0.26200000000000001</v>
      </c>
      <c r="T1152" s="6">
        <v>6.2</v>
      </c>
      <c r="U1152" s="6">
        <v>10</v>
      </c>
      <c r="V1152" s="6">
        <v>21.9</v>
      </c>
      <c r="W1152" s="6">
        <v>9506919000</v>
      </c>
      <c r="X1152" s="6">
        <v>451</v>
      </c>
    </row>
    <row r="1153" spans="1:24" s="6" customFormat="1" x14ac:dyDescent="0.25">
      <c r="A1153" s="6" t="s">
        <v>20524</v>
      </c>
      <c r="B1153" s="6" t="s">
        <v>4313</v>
      </c>
      <c r="C1153" s="2">
        <f>VLOOKUP(B1153,'[3]reydon-stock'!$A:$E,3,FALSE)</f>
        <v>25</v>
      </c>
      <c r="D1153" s="6" t="s">
        <v>4304</v>
      </c>
      <c r="E1153" s="6" t="s">
        <v>4305</v>
      </c>
      <c r="F1153" s="12" t="s">
        <v>20517</v>
      </c>
      <c r="G1153" s="12" t="s">
        <v>20519</v>
      </c>
      <c r="H1153" s="7">
        <f>VLOOKUP(B1153,'[1]Reydon Pricelist+'!$A:$P,16,FALSE)</f>
        <v>5</v>
      </c>
      <c r="I1153" s="7">
        <f>VLOOKUP(B1153,'[1]Reydon Pricelist+'!$A:$P,12,FALSE)</f>
        <v>10</v>
      </c>
      <c r="J1153" s="6" t="s">
        <v>4314</v>
      </c>
      <c r="K1153" s="6" t="str">
        <f>VLOOKUP(B1153,[2]product_categories_reydon!$A:$H,4,FALSE)</f>
        <v>Fitness / Blocks &amp; Bricks</v>
      </c>
      <c r="L1153" s="12" t="str">
        <f>VLOOKUP(B1153,'[1]Reydon Pricelist+'!$A:$G,7,FALSE)</f>
        <v>5060045902412</v>
      </c>
      <c r="M1153" s="6" t="s">
        <v>4315</v>
      </c>
      <c r="O1153" s="6" t="s">
        <v>824</v>
      </c>
      <c r="P1153" s="6" t="s">
        <v>4309</v>
      </c>
      <c r="Q1153" s="6">
        <v>20</v>
      </c>
      <c r="R1153" s="6">
        <v>5060045902412</v>
      </c>
      <c r="S1153" s="6">
        <v>0.28799999999999998</v>
      </c>
      <c r="T1153" s="6">
        <v>7</v>
      </c>
      <c r="U1153" s="6">
        <v>10.9</v>
      </c>
      <c r="V1153" s="6">
        <v>22</v>
      </c>
      <c r="W1153" s="6">
        <v>9506919000</v>
      </c>
      <c r="X1153" s="6">
        <v>451</v>
      </c>
    </row>
    <row r="1154" spans="1:24" s="6" customFormat="1" x14ac:dyDescent="0.25">
      <c r="A1154" s="6" t="s">
        <v>20524</v>
      </c>
      <c r="B1154" s="6" t="s">
        <v>4316</v>
      </c>
      <c r="C1154" s="2">
        <f>VLOOKUP(B1154,'[3]reydon-stock'!$A:$E,3,FALSE)</f>
        <v>29</v>
      </c>
      <c r="D1154" s="6" t="s">
        <v>4317</v>
      </c>
      <c r="E1154" s="6" t="s">
        <v>4318</v>
      </c>
      <c r="F1154" s="12" t="s">
        <v>20517</v>
      </c>
      <c r="G1154" s="12" t="s">
        <v>20519</v>
      </c>
      <c r="H1154" s="7">
        <f>VLOOKUP(B1154,'[1]Reydon Pricelist+'!$A:$P,16,FALSE)</f>
        <v>4.4000000000000004</v>
      </c>
      <c r="I1154" s="7">
        <f>VLOOKUP(B1154,'[1]Reydon Pricelist+'!$A:$P,12,FALSE)</f>
        <v>9</v>
      </c>
      <c r="J1154" s="6" t="s">
        <v>4319</v>
      </c>
      <c r="K1154" s="6" t="str">
        <f>VLOOKUP(B1154,[2]product_categories_reydon!$A:$H,4,FALSE)</f>
        <v>Fitness</v>
      </c>
      <c r="L1154" s="12" t="str">
        <f>VLOOKUP(B1154,'[1]Reydon Pricelist+'!$A:$G,7,FALSE)</f>
        <v>5060045905925</v>
      </c>
      <c r="M1154" s="6" t="s">
        <v>4320</v>
      </c>
      <c r="O1154" s="6" t="s">
        <v>4308</v>
      </c>
      <c r="P1154" s="6" t="s">
        <v>4309</v>
      </c>
      <c r="Q1154" s="6">
        <v>20</v>
      </c>
      <c r="R1154" s="6">
        <v>5060045905925</v>
      </c>
      <c r="S1154" s="6">
        <v>0.26</v>
      </c>
      <c r="T1154" s="6">
        <v>5.2</v>
      </c>
      <c r="U1154" s="6">
        <v>20.5</v>
      </c>
      <c r="V1154" s="6">
        <v>30.4</v>
      </c>
      <c r="W1154" s="6">
        <v>9506919000</v>
      </c>
      <c r="X1154" s="6">
        <v>373</v>
      </c>
    </row>
    <row r="1155" spans="1:24" s="6" customFormat="1" x14ac:dyDescent="0.25">
      <c r="A1155" s="6" t="s">
        <v>20524</v>
      </c>
      <c r="B1155" s="6" t="s">
        <v>4321</v>
      </c>
      <c r="C1155" s="2">
        <f>VLOOKUP(B1155,'[3]reydon-stock'!$A:$E,3,FALSE)</f>
        <v>72</v>
      </c>
      <c r="D1155" s="6" t="s">
        <v>4317</v>
      </c>
      <c r="E1155" s="6" t="s">
        <v>4318</v>
      </c>
      <c r="F1155" s="12" t="s">
        <v>20517</v>
      </c>
      <c r="G1155" s="12" t="s">
        <v>20519</v>
      </c>
      <c r="H1155" s="7">
        <f>VLOOKUP(B1155,'[1]Reydon Pricelist+'!$A:$P,16,FALSE)</f>
        <v>4.4000000000000004</v>
      </c>
      <c r="I1155" s="7">
        <f>VLOOKUP(B1155,'[1]Reydon Pricelist+'!$A:$P,12,FALSE)</f>
        <v>9</v>
      </c>
      <c r="J1155" s="6" t="s">
        <v>4322</v>
      </c>
      <c r="K1155" s="6" t="str">
        <f>VLOOKUP(B1155,[2]product_categories_reydon!$A:$H,4,FALSE)</f>
        <v>Fitness</v>
      </c>
      <c r="L1155" s="12" t="str">
        <f>VLOOKUP(B1155,'[1]Reydon Pricelist+'!$A:$G,7,FALSE)</f>
        <v>5060045902399</v>
      </c>
      <c r="M1155" s="6" t="s">
        <v>4323</v>
      </c>
      <c r="O1155" s="6" t="s">
        <v>2296</v>
      </c>
      <c r="P1155" s="6" t="s">
        <v>4309</v>
      </c>
      <c r="Q1155" s="6">
        <v>20</v>
      </c>
      <c r="R1155" s="6">
        <v>5060045902399</v>
      </c>
      <c r="S1155" s="6">
        <v>0.28100000000000003</v>
      </c>
      <c r="T1155" s="6">
        <v>5.2</v>
      </c>
      <c r="U1155" s="6">
        <v>20.6</v>
      </c>
      <c r="V1155" s="6">
        <v>30.1</v>
      </c>
      <c r="W1155" s="6">
        <v>9506919000</v>
      </c>
      <c r="X1155" s="6">
        <v>373</v>
      </c>
    </row>
    <row r="1156" spans="1:24" s="6" customFormat="1" x14ac:dyDescent="0.25">
      <c r="A1156" s="6" t="s">
        <v>20524</v>
      </c>
      <c r="B1156" s="6" t="s">
        <v>4324</v>
      </c>
      <c r="C1156" s="2">
        <f>VLOOKUP(B1156,'[3]reydon-stock'!$A:$E,3,FALSE)</f>
        <v>81</v>
      </c>
      <c r="D1156" s="6" t="s">
        <v>4317</v>
      </c>
      <c r="E1156" s="6" t="s">
        <v>4318</v>
      </c>
      <c r="F1156" s="12" t="s">
        <v>20517</v>
      </c>
      <c r="G1156" s="12" t="s">
        <v>20519</v>
      </c>
      <c r="H1156" s="7">
        <f>VLOOKUP(B1156,'[1]Reydon Pricelist+'!$A:$P,16,FALSE)</f>
        <v>4.4000000000000004</v>
      </c>
      <c r="I1156" s="7">
        <f>VLOOKUP(B1156,'[1]Reydon Pricelist+'!$A:$P,12,FALSE)</f>
        <v>9</v>
      </c>
      <c r="J1156" s="6" t="s">
        <v>4325</v>
      </c>
      <c r="K1156" s="6" t="str">
        <f>VLOOKUP(B1156,[2]product_categories_reydon!$A:$H,4,FALSE)</f>
        <v>Fitness</v>
      </c>
      <c r="L1156" s="12" t="str">
        <f>VLOOKUP(B1156,'[1]Reydon Pricelist+'!$A:$G,7,FALSE)</f>
        <v>5060045900371</v>
      </c>
      <c r="M1156" s="6" t="s">
        <v>4326</v>
      </c>
      <c r="O1156" s="6" t="s">
        <v>824</v>
      </c>
      <c r="P1156" s="6" t="s">
        <v>4309</v>
      </c>
      <c r="Q1156" s="6">
        <v>20</v>
      </c>
      <c r="R1156" s="6">
        <v>5060045900371</v>
      </c>
      <c r="S1156" s="6">
        <v>0.26200000000000001</v>
      </c>
      <c r="T1156" s="6">
        <v>5.2</v>
      </c>
      <c r="U1156" s="6">
        <v>20.399999999999999</v>
      </c>
      <c r="V1156" s="6">
        <v>30.2</v>
      </c>
      <c r="W1156" s="6">
        <v>9506919000</v>
      </c>
      <c r="X1156" s="6">
        <v>373</v>
      </c>
    </row>
    <row r="1157" spans="1:24" s="6" customFormat="1" x14ac:dyDescent="0.25">
      <c r="A1157" s="6" t="s">
        <v>20524</v>
      </c>
      <c r="B1157" s="6" t="s">
        <v>4327</v>
      </c>
      <c r="C1157" s="2">
        <f>VLOOKUP(B1157,'[3]reydon-stock'!$A:$E,3,FALSE)</f>
        <v>66</v>
      </c>
      <c r="D1157" s="6" t="s">
        <v>4328</v>
      </c>
      <c r="E1157" s="6" t="s">
        <v>4329</v>
      </c>
      <c r="F1157" s="12" t="s">
        <v>20517</v>
      </c>
      <c r="G1157" s="12" t="s">
        <v>20519</v>
      </c>
      <c r="H1157" s="7">
        <f>VLOOKUP(B1157,'[1]Reydon Pricelist+'!$A:$P,16,FALSE)</f>
        <v>17.64</v>
      </c>
      <c r="I1157" s="7">
        <f>VLOOKUP(B1157,'[1]Reydon Pricelist+'!$A:$P,12,FALSE)</f>
        <v>34</v>
      </c>
      <c r="J1157" s="6" t="s">
        <v>4330</v>
      </c>
      <c r="K1157" s="6" t="str">
        <f>VLOOKUP(B1157,[2]product_categories_reydon!$A:$H,4,FALSE)</f>
        <v>Fitness</v>
      </c>
      <c r="L1157" s="12" t="str">
        <f>VLOOKUP(B1157,'[1]Reydon Pricelist+'!$A:$G,7,FALSE)</f>
        <v>5060045905000</v>
      </c>
      <c r="M1157" s="6" t="s">
        <v>4331</v>
      </c>
      <c r="O1157" s="6" t="s">
        <v>4332</v>
      </c>
      <c r="P1157" s="6" t="s">
        <v>4309</v>
      </c>
      <c r="Q1157" s="6">
        <v>20</v>
      </c>
      <c r="R1157" s="6">
        <v>5060045905000</v>
      </c>
      <c r="S1157" s="6">
        <v>1.23</v>
      </c>
      <c r="T1157" s="6">
        <v>100</v>
      </c>
      <c r="U1157" s="6">
        <v>50</v>
      </c>
      <c r="V1157" s="6">
        <v>1</v>
      </c>
      <c r="W1157" s="6">
        <v>9506919000</v>
      </c>
      <c r="X1157" s="6">
        <v>40475</v>
      </c>
    </row>
    <row r="1158" spans="1:24" s="6" customFormat="1" x14ac:dyDescent="0.25">
      <c r="A1158" s="6" t="s">
        <v>20524</v>
      </c>
      <c r="B1158" s="6" t="s">
        <v>4333</v>
      </c>
      <c r="C1158" s="2">
        <f>VLOOKUP(B1158,'[3]reydon-stock'!$A:$E,3,FALSE)</f>
        <v>73</v>
      </c>
      <c r="D1158" s="6" t="s">
        <v>4334</v>
      </c>
      <c r="E1158" s="6" t="s">
        <v>4335</v>
      </c>
      <c r="F1158" s="12" t="s">
        <v>20517</v>
      </c>
      <c r="G1158" s="12" t="s">
        <v>20519</v>
      </c>
      <c r="H1158" s="7">
        <f>VLOOKUP(B1158,'[1]Reydon Pricelist+'!$A:$P,16,FALSE)</f>
        <v>15.29</v>
      </c>
      <c r="I1158" s="7">
        <f>VLOOKUP(B1158,'[1]Reydon Pricelist+'!$A:$P,12,FALSE)</f>
        <v>29</v>
      </c>
      <c r="J1158" s="6" t="s">
        <v>4336</v>
      </c>
      <c r="K1158" s="6" t="str">
        <f>VLOOKUP(B1158,[2]product_categories_reydon!$A:$H,4,FALSE)</f>
        <v>Fitness / Mats</v>
      </c>
      <c r="L1158" s="12" t="str">
        <f>VLOOKUP(B1158,'[1]Reydon Pricelist+'!$A:$G,7,FALSE)</f>
        <v>5060045903020</v>
      </c>
      <c r="M1158" s="6" t="s">
        <v>4337</v>
      </c>
      <c r="O1158" s="6" t="s">
        <v>379</v>
      </c>
      <c r="P1158" s="6" t="s">
        <v>4309</v>
      </c>
      <c r="Q1158" s="6">
        <v>20</v>
      </c>
      <c r="R1158" s="6">
        <v>5060045903020</v>
      </c>
      <c r="S1158" s="6">
        <v>0.52500000000000002</v>
      </c>
      <c r="T1158" s="6">
        <v>2.2000000000000002</v>
      </c>
      <c r="U1158" s="6">
        <v>55</v>
      </c>
      <c r="V1158" s="6">
        <v>46.2</v>
      </c>
      <c r="W1158" s="6">
        <v>9506919000</v>
      </c>
      <c r="X1158" s="6">
        <v>314</v>
      </c>
    </row>
    <row r="1159" spans="1:24" s="6" customFormat="1" x14ac:dyDescent="0.25">
      <c r="A1159" s="6" t="s">
        <v>20524</v>
      </c>
      <c r="B1159" s="6" t="s">
        <v>4338</v>
      </c>
      <c r="C1159" s="2">
        <f>VLOOKUP(B1159,'[3]reydon-stock'!$A:$E,3,FALSE)</f>
        <v>30</v>
      </c>
      <c r="D1159" s="6" t="s">
        <v>4339</v>
      </c>
      <c r="E1159" s="6" t="s">
        <v>4340</v>
      </c>
      <c r="F1159" s="12" t="s">
        <v>20517</v>
      </c>
      <c r="G1159" s="12" t="s">
        <v>20519</v>
      </c>
      <c r="H1159" s="7">
        <f>VLOOKUP(B1159,'[1]Reydon Pricelist+'!$A:$P,16,FALSE)</f>
        <v>19.989999999999998</v>
      </c>
      <c r="I1159" s="7">
        <f>VLOOKUP(B1159,'[1]Reydon Pricelist+'!$A:$P,12,FALSE)</f>
        <v>41</v>
      </c>
      <c r="J1159" s="6" t="s">
        <v>4341</v>
      </c>
      <c r="K1159" s="6" t="str">
        <f>VLOOKUP(B1159,[2]product_categories_reydon!$A:$H,4,FALSE)</f>
        <v>Fitness / Mats</v>
      </c>
      <c r="L1159" s="12" t="str">
        <f>VLOOKUP(B1159,'[1]Reydon Pricelist+'!$A:$G,7,FALSE)</f>
        <v>5060045902542</v>
      </c>
      <c r="M1159" s="6" t="s">
        <v>4342</v>
      </c>
      <c r="O1159" s="6" t="s">
        <v>27</v>
      </c>
      <c r="P1159" s="6" t="s">
        <v>4309</v>
      </c>
      <c r="Q1159" s="6">
        <v>20</v>
      </c>
      <c r="R1159" s="6">
        <v>5060045902542</v>
      </c>
      <c r="S1159" s="6">
        <v>0.89</v>
      </c>
      <c r="T1159" s="6">
        <v>16</v>
      </c>
      <c r="U1159" s="6">
        <v>16</v>
      </c>
      <c r="V1159" s="6">
        <v>60.2</v>
      </c>
      <c r="W1159" s="6">
        <v>9506919000</v>
      </c>
      <c r="X1159" s="6">
        <v>782</v>
      </c>
    </row>
    <row r="1160" spans="1:24" s="6" customFormat="1" x14ac:dyDescent="0.25">
      <c r="A1160" s="6" t="s">
        <v>20524</v>
      </c>
      <c r="B1160" s="6" t="s">
        <v>4343</v>
      </c>
      <c r="C1160" s="2">
        <f>VLOOKUP(B1160,'[3]reydon-stock'!$A:$E,3,FALSE)</f>
        <v>43</v>
      </c>
      <c r="D1160" s="6" t="s">
        <v>4339</v>
      </c>
      <c r="E1160" s="6" t="s">
        <v>4340</v>
      </c>
      <c r="F1160" s="12" t="s">
        <v>20517</v>
      </c>
      <c r="G1160" s="12" t="s">
        <v>20519</v>
      </c>
      <c r="H1160" s="7">
        <f>VLOOKUP(B1160,'[1]Reydon Pricelist+'!$A:$P,16,FALSE)</f>
        <v>19.989999999999998</v>
      </c>
      <c r="I1160" s="7">
        <f>VLOOKUP(B1160,'[1]Reydon Pricelist+'!$A:$P,12,FALSE)</f>
        <v>41</v>
      </c>
      <c r="J1160" s="6" t="s">
        <v>4344</v>
      </c>
      <c r="K1160" s="6" t="str">
        <f>VLOOKUP(B1160,[2]product_categories_reydon!$A:$H,4,FALSE)</f>
        <v>Fitness / Mats</v>
      </c>
      <c r="L1160" s="12" t="str">
        <f>VLOOKUP(B1160,'[1]Reydon Pricelist+'!$A:$G,7,FALSE)</f>
        <v>5060045902535</v>
      </c>
      <c r="M1160" s="6" t="s">
        <v>4345</v>
      </c>
      <c r="O1160" s="6" t="s">
        <v>824</v>
      </c>
      <c r="P1160" s="6" t="s">
        <v>4309</v>
      </c>
      <c r="Q1160" s="6">
        <v>20</v>
      </c>
      <c r="R1160" s="6">
        <v>5060045902535</v>
      </c>
      <c r="S1160" s="6">
        <v>1.1100000000000001</v>
      </c>
      <c r="T1160" s="6">
        <v>16</v>
      </c>
      <c r="U1160" s="6">
        <v>16</v>
      </c>
      <c r="V1160" s="6">
        <v>60</v>
      </c>
      <c r="W1160" s="6">
        <v>9506919000</v>
      </c>
      <c r="X1160" s="6">
        <v>782</v>
      </c>
    </row>
    <row r="1161" spans="1:24" s="6" customFormat="1" x14ac:dyDescent="0.25">
      <c r="A1161" s="6" t="s">
        <v>20524</v>
      </c>
      <c r="B1161" s="6" t="s">
        <v>4346</v>
      </c>
      <c r="C1161" s="2">
        <f>VLOOKUP(B1161,'[3]reydon-stock'!$A:$E,3,FALSE)</f>
        <v>74</v>
      </c>
      <c r="D1161" s="6" t="s">
        <v>4347</v>
      </c>
      <c r="E1161" s="6" t="s">
        <v>4348</v>
      </c>
      <c r="F1161" s="12" t="s">
        <v>20517</v>
      </c>
      <c r="G1161" s="12" t="s">
        <v>20519</v>
      </c>
      <c r="H1161" s="7">
        <f>VLOOKUP(B1161,'[1]Reydon Pricelist+'!$A:$P,16,FALSE)</f>
        <v>20.58</v>
      </c>
      <c r="I1161" s="7">
        <f>VLOOKUP(B1161,'[1]Reydon Pricelist+'!$A:$P,12,FALSE)</f>
        <v>42</v>
      </c>
      <c r="J1161" s="6" t="s">
        <v>4349</v>
      </c>
      <c r="K1161" s="6" t="str">
        <f>VLOOKUP(B1161,[2]product_categories_reydon!$A:$H,4,FALSE)</f>
        <v>Fitness</v>
      </c>
      <c r="L1161" s="12" t="str">
        <f>VLOOKUP(B1161,'[1]Reydon Pricelist+'!$A:$G,7,FALSE)</f>
        <v>5060045904324</v>
      </c>
      <c r="M1161" s="6" t="s">
        <v>4350</v>
      </c>
      <c r="O1161" s="6" t="s">
        <v>4351</v>
      </c>
      <c r="P1161" s="6" t="s">
        <v>4309</v>
      </c>
      <c r="Q1161" s="6">
        <v>20</v>
      </c>
      <c r="R1161" s="6">
        <v>5060045904324</v>
      </c>
      <c r="S1161" s="6">
        <v>0.73</v>
      </c>
      <c r="T1161" s="6">
        <v>61.5</v>
      </c>
      <c r="U1161" s="6">
        <v>10.5</v>
      </c>
      <c r="V1161" s="6">
        <v>10.5</v>
      </c>
      <c r="W1161" s="6">
        <v>9506919000</v>
      </c>
      <c r="X1161" s="6">
        <v>9220</v>
      </c>
    </row>
    <row r="1162" spans="1:24" s="6" customFormat="1" x14ac:dyDescent="0.25">
      <c r="A1162" s="6" t="s">
        <v>20524</v>
      </c>
      <c r="B1162" s="6" t="s">
        <v>4352</v>
      </c>
      <c r="C1162" s="2">
        <f>VLOOKUP(B1162,'[3]reydon-stock'!$A:$E,3,FALSE)</f>
        <v>42</v>
      </c>
      <c r="D1162" s="6" t="s">
        <v>4347</v>
      </c>
      <c r="E1162" s="6" t="s">
        <v>4348</v>
      </c>
      <c r="F1162" s="12" t="s">
        <v>20517</v>
      </c>
      <c r="G1162" s="12" t="s">
        <v>20519</v>
      </c>
      <c r="H1162" s="7">
        <f>VLOOKUP(B1162,'[1]Reydon Pricelist+'!$A:$P,16,FALSE)</f>
        <v>20.58</v>
      </c>
      <c r="I1162" s="7">
        <f>VLOOKUP(B1162,'[1]Reydon Pricelist+'!$A:$P,12,FALSE)</f>
        <v>42</v>
      </c>
      <c r="J1162" s="6" t="s">
        <v>4353</v>
      </c>
      <c r="K1162" s="6" t="str">
        <f>VLOOKUP(B1162,[2]product_categories_reydon!$A:$H,4,FALSE)</f>
        <v>Fitness</v>
      </c>
      <c r="L1162" s="12" t="str">
        <f>VLOOKUP(B1162,'[1]Reydon Pricelist+'!$A:$G,7,FALSE)</f>
        <v>5060045904317</v>
      </c>
      <c r="M1162" s="6" t="s">
        <v>4354</v>
      </c>
      <c r="O1162" s="6" t="s">
        <v>179</v>
      </c>
      <c r="P1162" s="6" t="s">
        <v>4309</v>
      </c>
      <c r="Q1162" s="6">
        <v>20</v>
      </c>
      <c r="R1162" s="6">
        <v>5060045904317</v>
      </c>
      <c r="S1162" s="6">
        <v>0.72299999999999998</v>
      </c>
      <c r="T1162" s="6">
        <v>61.5</v>
      </c>
      <c r="U1162" s="6">
        <v>10.5</v>
      </c>
      <c r="V1162" s="6">
        <v>10.5</v>
      </c>
      <c r="W1162" s="6">
        <v>9506919000</v>
      </c>
      <c r="X1162" s="6">
        <v>9220</v>
      </c>
    </row>
    <row r="1163" spans="1:24" s="6" customFormat="1" x14ac:dyDescent="0.25">
      <c r="A1163" s="6" t="s">
        <v>20524</v>
      </c>
      <c r="B1163" s="6" t="s">
        <v>4355</v>
      </c>
      <c r="C1163" s="2">
        <f>VLOOKUP(B1163,'[3]reydon-stock'!$A:$E,3,FALSE)</f>
        <v>10</v>
      </c>
      <c r="D1163" s="6" t="s">
        <v>4356</v>
      </c>
      <c r="E1163" s="6" t="s">
        <v>4357</v>
      </c>
      <c r="F1163" s="12" t="s">
        <v>20517</v>
      </c>
      <c r="G1163" s="12" t="s">
        <v>20519</v>
      </c>
      <c r="H1163" s="7">
        <f>VLOOKUP(B1163,'[1]Reydon Pricelist+'!$A:$P,16,FALSE)</f>
        <v>15.88</v>
      </c>
      <c r="I1163" s="7">
        <f>VLOOKUP(B1163,'[1]Reydon Pricelist+'!$A:$P,12,FALSE)</f>
        <v>30</v>
      </c>
      <c r="J1163" s="6" t="s">
        <v>4358</v>
      </c>
      <c r="K1163" s="6" t="str">
        <f>VLOOKUP(B1163,[2]product_categories_reydon!$A:$H,4,FALSE)</f>
        <v>Fitness / Mats</v>
      </c>
      <c r="L1163" s="12" t="str">
        <f>VLOOKUP(B1163,'[1]Reydon Pricelist+'!$A:$G,7,FALSE)</f>
        <v>5060045905901</v>
      </c>
      <c r="M1163" s="6" t="s">
        <v>4359</v>
      </c>
      <c r="O1163" s="6" t="s">
        <v>4360</v>
      </c>
      <c r="P1163" s="6" t="s">
        <v>4309</v>
      </c>
      <c r="Q1163" s="6">
        <v>20</v>
      </c>
      <c r="R1163" s="6">
        <v>5060045905901</v>
      </c>
      <c r="S1163" s="6">
        <v>1.6180000000000001</v>
      </c>
      <c r="T1163" s="6">
        <v>61</v>
      </c>
      <c r="U1163" s="6">
        <v>12</v>
      </c>
      <c r="V1163" s="6">
        <v>11.6</v>
      </c>
      <c r="W1163" s="6">
        <v>9506919000</v>
      </c>
      <c r="X1163" s="6">
        <v>2073</v>
      </c>
    </row>
    <row r="1164" spans="1:24" s="6" customFormat="1" x14ac:dyDescent="0.25">
      <c r="A1164" s="6" t="s">
        <v>20524</v>
      </c>
      <c r="B1164" s="6" t="s">
        <v>4361</v>
      </c>
      <c r="C1164" s="2">
        <f>VLOOKUP(B1164,'[3]reydon-stock'!$A:$E,3,FALSE)</f>
        <v>52</v>
      </c>
      <c r="D1164" s="6" t="s">
        <v>4362</v>
      </c>
      <c r="E1164" s="6" t="s">
        <v>4363</v>
      </c>
      <c r="F1164" s="12" t="s">
        <v>20517</v>
      </c>
      <c r="G1164" s="12" t="s">
        <v>20519</v>
      </c>
      <c r="H1164" s="7">
        <f>VLOOKUP(B1164,'[1]Reydon Pricelist+'!$A:$P,16,FALSE)</f>
        <v>11.76</v>
      </c>
      <c r="I1164" s="7">
        <f>VLOOKUP(B1164,'[1]Reydon Pricelist+'!$A:$P,12,FALSE)</f>
        <v>24</v>
      </c>
      <c r="J1164" s="6" t="s">
        <v>4364</v>
      </c>
      <c r="K1164" s="6" t="str">
        <f>VLOOKUP(B1164,[2]product_categories_reydon!$A:$H,4,FALSE)</f>
        <v>Fitness / Mats</v>
      </c>
      <c r="L1164" s="12" t="str">
        <f>VLOOKUP(B1164,'[1]Reydon Pricelist+'!$A:$G,7,FALSE)</f>
        <v>5060045905888</v>
      </c>
      <c r="M1164" s="6" t="s">
        <v>4365</v>
      </c>
      <c r="O1164" s="6" t="s">
        <v>4332</v>
      </c>
      <c r="P1164" s="6" t="s">
        <v>4309</v>
      </c>
      <c r="Q1164" s="6">
        <v>20</v>
      </c>
      <c r="R1164" s="6">
        <v>5060045905888</v>
      </c>
      <c r="S1164" s="6">
        <v>1.202</v>
      </c>
      <c r="T1164" s="6">
        <v>4.0999999999999996</v>
      </c>
      <c r="U1164" s="6">
        <v>61.1</v>
      </c>
      <c r="V1164" s="6">
        <v>3.9</v>
      </c>
      <c r="W1164" s="6">
        <v>9506919000</v>
      </c>
      <c r="X1164" s="6">
        <v>2072</v>
      </c>
    </row>
    <row r="1165" spans="1:24" s="6" customFormat="1" x14ac:dyDescent="0.25">
      <c r="A1165" s="6" t="s">
        <v>20524</v>
      </c>
      <c r="B1165" s="6" t="s">
        <v>4366</v>
      </c>
      <c r="C1165" s="2">
        <f>VLOOKUP(B1165,'[3]reydon-stock'!$A:$E,3,FALSE)</f>
        <v>28</v>
      </c>
      <c r="D1165" s="6" t="s">
        <v>4362</v>
      </c>
      <c r="E1165" s="6" t="s">
        <v>4363</v>
      </c>
      <c r="F1165" s="12" t="s">
        <v>20517</v>
      </c>
      <c r="G1165" s="12" t="s">
        <v>20519</v>
      </c>
      <c r="H1165" s="7">
        <f>VLOOKUP(B1165,'[1]Reydon Pricelist+'!$A:$P,16,FALSE)</f>
        <v>11.76</v>
      </c>
      <c r="I1165" s="7">
        <f>VLOOKUP(B1165,'[1]Reydon Pricelist+'!$A:$P,12,FALSE)</f>
        <v>24</v>
      </c>
      <c r="J1165" s="6" t="s">
        <v>4367</v>
      </c>
      <c r="K1165" s="6" t="str">
        <f>VLOOKUP(B1165,[2]product_categories_reydon!$A:$H,4,FALSE)</f>
        <v>Fitness / Mats</v>
      </c>
      <c r="L1165" s="12" t="str">
        <f>VLOOKUP(B1165,'[1]Reydon Pricelist+'!$A:$G,7,FALSE)</f>
        <v>5060045905833</v>
      </c>
      <c r="M1165" s="6" t="s">
        <v>4368</v>
      </c>
      <c r="O1165" s="6" t="s">
        <v>1929</v>
      </c>
      <c r="P1165" s="6" t="s">
        <v>4309</v>
      </c>
      <c r="Q1165" s="6">
        <v>20</v>
      </c>
      <c r="R1165" s="6">
        <v>5060045905833</v>
      </c>
      <c r="S1165" s="6">
        <v>1.1579999999999999</v>
      </c>
      <c r="T1165" s="6">
        <v>60.9</v>
      </c>
      <c r="U1165" s="6">
        <v>9.8000000000000007</v>
      </c>
      <c r="V1165" s="6">
        <v>10.199999999999999</v>
      </c>
      <c r="W1165" s="6">
        <v>9506919000</v>
      </c>
      <c r="X1165" s="6">
        <v>2072</v>
      </c>
    </row>
    <row r="1166" spans="1:24" s="6" customFormat="1" x14ac:dyDescent="0.25">
      <c r="A1166" s="6" t="s">
        <v>20524</v>
      </c>
      <c r="B1166" s="6" t="s">
        <v>4369</v>
      </c>
      <c r="C1166" s="2">
        <f>VLOOKUP(B1166,'[3]reydon-stock'!$A:$E,3,FALSE)</f>
        <v>117</v>
      </c>
      <c r="D1166" s="6" t="s">
        <v>4362</v>
      </c>
      <c r="E1166" s="6" t="s">
        <v>4363</v>
      </c>
      <c r="F1166" s="12" t="s">
        <v>20517</v>
      </c>
      <c r="G1166" s="12" t="s">
        <v>20519</v>
      </c>
      <c r="H1166" s="7">
        <f>VLOOKUP(B1166,'[1]Reydon Pricelist+'!$A:$P,16,FALSE)</f>
        <v>11.76</v>
      </c>
      <c r="I1166" s="7">
        <f>VLOOKUP(B1166,'[1]Reydon Pricelist+'!$A:$P,12,FALSE)</f>
        <v>24</v>
      </c>
      <c r="J1166" s="6" t="s">
        <v>4370</v>
      </c>
      <c r="K1166" s="6" t="str">
        <f>VLOOKUP(B1166,[2]product_categories_reydon!$A:$H,4,FALSE)</f>
        <v>Fitness / Mats</v>
      </c>
      <c r="L1166" s="12" t="str">
        <f>VLOOKUP(B1166,'[1]Reydon Pricelist+'!$A:$G,7,FALSE)</f>
        <v>5060045905864</v>
      </c>
      <c r="M1166" s="6" t="s">
        <v>4371</v>
      </c>
      <c r="O1166" s="6" t="s">
        <v>4360</v>
      </c>
      <c r="P1166" s="6" t="s">
        <v>4309</v>
      </c>
      <c r="Q1166" s="6">
        <v>20</v>
      </c>
      <c r="R1166" s="6">
        <v>5060045905864</v>
      </c>
      <c r="S1166" s="6">
        <v>1.272</v>
      </c>
      <c r="T1166" s="6">
        <v>3.9</v>
      </c>
      <c r="U1166" s="6">
        <v>61.1</v>
      </c>
      <c r="V1166" s="6">
        <v>9.8000000000000007</v>
      </c>
      <c r="W1166" s="6">
        <v>9506919000</v>
      </c>
      <c r="X1166" s="6">
        <v>2072</v>
      </c>
    </row>
    <row r="1167" spans="1:24" s="6" customFormat="1" x14ac:dyDescent="0.25">
      <c r="A1167" s="6" t="s">
        <v>20524</v>
      </c>
      <c r="B1167" s="6" t="s">
        <v>4372</v>
      </c>
      <c r="C1167" s="2">
        <f>VLOOKUP(B1167,'[3]reydon-stock'!$A:$E,3,FALSE)</f>
        <v>41</v>
      </c>
      <c r="D1167" s="6" t="s">
        <v>4362</v>
      </c>
      <c r="E1167" s="6" t="s">
        <v>4363</v>
      </c>
      <c r="F1167" s="12" t="s">
        <v>20517</v>
      </c>
      <c r="G1167" s="12" t="s">
        <v>20519</v>
      </c>
      <c r="H1167" s="7">
        <f>VLOOKUP(B1167,'[1]Reydon Pricelist+'!$A:$P,16,FALSE)</f>
        <v>11.76</v>
      </c>
      <c r="I1167" s="7">
        <f>VLOOKUP(B1167,'[1]Reydon Pricelist+'!$A:$P,12,FALSE)</f>
        <v>24</v>
      </c>
      <c r="J1167" s="6" t="s">
        <v>4373</v>
      </c>
      <c r="K1167" s="6" t="str">
        <f>VLOOKUP(B1167,[2]product_categories_reydon!$A:$H,4,FALSE)</f>
        <v>Fitness / Mats</v>
      </c>
      <c r="L1167" s="12" t="str">
        <f>VLOOKUP(B1167,'[1]Reydon Pricelist+'!$A:$G,7,FALSE)</f>
        <v>5060045905857</v>
      </c>
      <c r="M1167" s="6" t="s">
        <v>4374</v>
      </c>
      <c r="O1167" s="6" t="s">
        <v>4375</v>
      </c>
      <c r="P1167" s="6" t="s">
        <v>4309</v>
      </c>
      <c r="Q1167" s="6">
        <v>20</v>
      </c>
      <c r="R1167" s="6">
        <v>5060045905857</v>
      </c>
      <c r="S1167" s="6">
        <v>1.3280000000000001</v>
      </c>
      <c r="T1167" s="6">
        <v>3.8</v>
      </c>
      <c r="U1167" s="6">
        <v>61.1</v>
      </c>
      <c r="V1167" s="6">
        <v>9.6</v>
      </c>
      <c r="W1167" s="6">
        <v>9506919000</v>
      </c>
      <c r="X1167" s="6">
        <v>2072</v>
      </c>
    </row>
    <row r="1168" spans="1:24" s="6" customFormat="1" x14ac:dyDescent="0.25">
      <c r="A1168" s="6" t="s">
        <v>20524</v>
      </c>
      <c r="B1168" s="6" t="s">
        <v>4376</v>
      </c>
      <c r="C1168" s="2">
        <f>VLOOKUP(B1168,'[3]reydon-stock'!$A:$E,3,FALSE)</f>
        <v>43</v>
      </c>
      <c r="D1168" s="6" t="s">
        <v>4362</v>
      </c>
      <c r="E1168" s="6" t="s">
        <v>4363</v>
      </c>
      <c r="F1168" s="12" t="s">
        <v>20517</v>
      </c>
      <c r="G1168" s="12" t="s">
        <v>20519</v>
      </c>
      <c r="H1168" s="7">
        <f>VLOOKUP(B1168,'[1]Reydon Pricelist+'!$A:$P,16,FALSE)</f>
        <v>11.76</v>
      </c>
      <c r="I1168" s="7">
        <f>VLOOKUP(B1168,'[1]Reydon Pricelist+'!$A:$P,12,FALSE)</f>
        <v>24</v>
      </c>
      <c r="J1168" s="6" t="s">
        <v>4377</v>
      </c>
      <c r="K1168" s="6" t="str">
        <f>VLOOKUP(B1168,[2]product_categories_reydon!$A:$H,4,FALSE)</f>
        <v>Fitness / Mats</v>
      </c>
      <c r="L1168" s="12" t="str">
        <f>VLOOKUP(B1168,'[1]Reydon Pricelist+'!$A:$G,7,FALSE)</f>
        <v>5060045905895</v>
      </c>
      <c r="M1168" s="6" t="s">
        <v>4378</v>
      </c>
      <c r="O1168" s="6" t="s">
        <v>2296</v>
      </c>
      <c r="P1168" s="6" t="s">
        <v>4309</v>
      </c>
      <c r="Q1168" s="6">
        <v>20</v>
      </c>
      <c r="R1168" s="6">
        <v>5060045905895</v>
      </c>
      <c r="S1168" s="6">
        <v>1.24</v>
      </c>
      <c r="T1168" s="6">
        <v>3.9</v>
      </c>
      <c r="U1168" s="6">
        <v>61</v>
      </c>
      <c r="V1168" s="6">
        <v>4</v>
      </c>
      <c r="W1168" s="6">
        <v>9506919000</v>
      </c>
      <c r="X1168" s="6">
        <v>2072</v>
      </c>
    </row>
    <row r="1169" spans="1:24" s="6" customFormat="1" x14ac:dyDescent="0.25">
      <c r="A1169" s="6" t="s">
        <v>20524</v>
      </c>
      <c r="B1169" s="6" t="s">
        <v>4379</v>
      </c>
      <c r="C1169" s="2">
        <f>VLOOKUP(B1169,'[3]reydon-stock'!$A:$E,3,FALSE)</f>
        <v>47</v>
      </c>
      <c r="D1169" s="6" t="s">
        <v>4362</v>
      </c>
      <c r="E1169" s="6" t="s">
        <v>4363</v>
      </c>
      <c r="F1169" s="12" t="s">
        <v>20517</v>
      </c>
      <c r="G1169" s="12" t="s">
        <v>20519</v>
      </c>
      <c r="H1169" s="7">
        <f>VLOOKUP(B1169,'[1]Reydon Pricelist+'!$A:$P,16,FALSE)</f>
        <v>11.76</v>
      </c>
      <c r="I1169" s="7">
        <f>VLOOKUP(B1169,'[1]Reydon Pricelist+'!$A:$P,12,FALSE)</f>
        <v>24</v>
      </c>
      <c r="J1169" s="6" t="s">
        <v>4380</v>
      </c>
      <c r="K1169" s="6" t="str">
        <f>VLOOKUP(B1169,[2]product_categories_reydon!$A:$H,4,FALSE)</f>
        <v>Fitness / Mats</v>
      </c>
      <c r="L1169" s="12" t="str">
        <f>VLOOKUP(B1169,'[1]Reydon Pricelist+'!$A:$G,7,FALSE)</f>
        <v>5060045905871</v>
      </c>
      <c r="M1169" s="6" t="s">
        <v>4381</v>
      </c>
      <c r="O1169" s="6" t="s">
        <v>698</v>
      </c>
      <c r="P1169" s="6" t="s">
        <v>4309</v>
      </c>
      <c r="Q1169" s="6">
        <v>20</v>
      </c>
      <c r="R1169" s="6">
        <v>5060045905871</v>
      </c>
      <c r="S1169" s="6">
        <v>1.1359999999999999</v>
      </c>
      <c r="T1169" s="6">
        <v>60.9</v>
      </c>
      <c r="U1169" s="6">
        <v>9.8000000000000007</v>
      </c>
      <c r="V1169" s="6">
        <v>10.199999999999999</v>
      </c>
      <c r="W1169" s="6">
        <v>9506919000</v>
      </c>
      <c r="X1169" s="6">
        <v>2072</v>
      </c>
    </row>
    <row r="1170" spans="1:24" s="6" customFormat="1" x14ac:dyDescent="0.25">
      <c r="A1170" s="6" t="s">
        <v>20524</v>
      </c>
      <c r="B1170" s="6" t="s">
        <v>4382</v>
      </c>
      <c r="C1170" s="2">
        <f>VLOOKUP(B1170,'[3]reydon-stock'!$A:$E,3,FALSE)</f>
        <v>22</v>
      </c>
      <c r="D1170" s="6" t="s">
        <v>4362</v>
      </c>
      <c r="E1170" s="6" t="s">
        <v>4363</v>
      </c>
      <c r="F1170" s="12" t="s">
        <v>20517</v>
      </c>
      <c r="G1170" s="12" t="s">
        <v>20519</v>
      </c>
      <c r="H1170" s="7">
        <f>VLOOKUP(B1170,'[1]Reydon Pricelist+'!$A:$P,16,FALSE)</f>
        <v>11.76</v>
      </c>
      <c r="I1170" s="7">
        <f>VLOOKUP(B1170,'[1]Reydon Pricelist+'!$A:$P,12,FALSE)</f>
        <v>24</v>
      </c>
      <c r="J1170" s="6" t="s">
        <v>4383</v>
      </c>
      <c r="K1170" s="6" t="str">
        <f>VLOOKUP(B1170,[2]product_categories_reydon!$A:$H,4,FALSE)</f>
        <v>Fitness / Mats</v>
      </c>
      <c r="L1170" s="12" t="str">
        <f>VLOOKUP(B1170,'[1]Reydon Pricelist+'!$A:$G,7,FALSE)</f>
        <v>5060581821925</v>
      </c>
      <c r="M1170" s="6" t="s">
        <v>4384</v>
      </c>
      <c r="O1170" s="6" t="s">
        <v>27</v>
      </c>
      <c r="P1170" s="6" t="s">
        <v>4309</v>
      </c>
      <c r="Q1170" s="6">
        <v>20</v>
      </c>
      <c r="R1170" s="6">
        <v>5060581821925</v>
      </c>
      <c r="S1170" s="6">
        <v>1.216</v>
      </c>
      <c r="T1170" s="6">
        <v>10</v>
      </c>
      <c r="U1170" s="6">
        <v>10</v>
      </c>
      <c r="V1170" s="6">
        <v>61</v>
      </c>
      <c r="W1170" s="6">
        <v>9506919000</v>
      </c>
      <c r="X1170" s="6">
        <v>2072</v>
      </c>
    </row>
    <row r="1171" spans="1:24" s="6" customFormat="1" x14ac:dyDescent="0.25">
      <c r="A1171" s="6" t="s">
        <v>20524</v>
      </c>
      <c r="B1171" s="6" t="s">
        <v>4385</v>
      </c>
      <c r="C1171" s="2">
        <f>VLOOKUP(B1171,'[3]reydon-stock'!$A:$E,3,FALSE)</f>
        <v>23</v>
      </c>
      <c r="D1171" s="6" t="s">
        <v>4356</v>
      </c>
      <c r="E1171" s="6" t="s">
        <v>4357</v>
      </c>
      <c r="F1171" s="12" t="s">
        <v>20517</v>
      </c>
      <c r="G1171" s="12" t="s">
        <v>20519</v>
      </c>
      <c r="H1171" s="7">
        <f>VLOOKUP(B1171,'[1]Reydon Pricelist+'!$A:$P,16,FALSE)</f>
        <v>14.7</v>
      </c>
      <c r="I1171" s="7">
        <f>VLOOKUP(B1171,'[1]Reydon Pricelist+'!$A:$P,12,FALSE)</f>
        <v>30</v>
      </c>
      <c r="J1171" s="6" t="s">
        <v>4386</v>
      </c>
      <c r="K1171" s="6" t="str">
        <f>VLOOKUP(B1171,[2]product_categories_reydon!$A:$H,4,FALSE)</f>
        <v>Fitness / Mats</v>
      </c>
      <c r="L1171" s="12" t="str">
        <f>VLOOKUP(B1171,'[1]Reydon Pricelist+'!$A:$G,7,FALSE)</f>
        <v>5060581821932</v>
      </c>
      <c r="M1171" s="6" t="s">
        <v>4387</v>
      </c>
      <c r="O1171" s="6" t="s">
        <v>4375</v>
      </c>
      <c r="P1171" s="6" t="s">
        <v>4309</v>
      </c>
      <c r="Q1171" s="6">
        <v>20</v>
      </c>
      <c r="R1171" s="6">
        <v>5060581821932</v>
      </c>
      <c r="S1171" s="6">
        <v>1.66</v>
      </c>
      <c r="T1171" s="6">
        <v>61</v>
      </c>
      <c r="U1171" s="6">
        <v>12</v>
      </c>
      <c r="V1171" s="6">
        <v>12</v>
      </c>
      <c r="W1171" s="6">
        <v>9506919000</v>
      </c>
      <c r="X1171" s="6">
        <v>2073</v>
      </c>
    </row>
    <row r="1172" spans="1:24" s="6" customFormat="1" x14ac:dyDescent="0.25">
      <c r="A1172" s="6" t="s">
        <v>20524</v>
      </c>
      <c r="B1172" s="6" t="s">
        <v>4388</v>
      </c>
      <c r="C1172" s="2">
        <f>VLOOKUP(B1172,'[3]reydon-stock'!$A:$E,3,FALSE)</f>
        <v>41</v>
      </c>
      <c r="D1172" s="6" t="s">
        <v>4356</v>
      </c>
      <c r="E1172" s="6" t="s">
        <v>4357</v>
      </c>
      <c r="F1172" s="12" t="s">
        <v>20517</v>
      </c>
      <c r="G1172" s="12" t="s">
        <v>20519</v>
      </c>
      <c r="H1172" s="7">
        <f>VLOOKUP(B1172,'[1]Reydon Pricelist+'!$A:$P,16,FALSE)</f>
        <v>14.7</v>
      </c>
      <c r="I1172" s="7">
        <f>VLOOKUP(B1172,'[1]Reydon Pricelist+'!$A:$P,12,FALSE)</f>
        <v>30</v>
      </c>
      <c r="J1172" s="6" t="s">
        <v>4389</v>
      </c>
      <c r="K1172" s="6" t="str">
        <f>VLOOKUP(B1172,[2]product_categories_reydon!$A:$H,4,FALSE)</f>
        <v>Fitness / Mats</v>
      </c>
      <c r="L1172" s="12" t="str">
        <f>VLOOKUP(B1172,'[1]Reydon Pricelist+'!$A:$G,7,FALSE)</f>
        <v>5060581821949</v>
      </c>
      <c r="M1172" s="6" t="s">
        <v>4390</v>
      </c>
      <c r="O1172" s="6" t="s">
        <v>4332</v>
      </c>
      <c r="P1172" s="6" t="s">
        <v>4309</v>
      </c>
      <c r="Q1172" s="6">
        <v>20</v>
      </c>
      <c r="R1172" s="6">
        <v>5060581821949</v>
      </c>
      <c r="S1172" s="6">
        <v>1.66</v>
      </c>
      <c r="T1172" s="6">
        <v>61</v>
      </c>
      <c r="U1172" s="6">
        <v>12</v>
      </c>
      <c r="V1172" s="6">
        <v>12</v>
      </c>
      <c r="W1172" s="6">
        <v>9506919000</v>
      </c>
      <c r="X1172" s="6">
        <v>2073</v>
      </c>
    </row>
    <row r="1173" spans="1:24" s="6" customFormat="1" x14ac:dyDescent="0.25">
      <c r="A1173" s="6" t="s">
        <v>20524</v>
      </c>
      <c r="B1173" s="6" t="s">
        <v>4391</v>
      </c>
      <c r="C1173" s="2">
        <f>VLOOKUP(B1173,'[3]reydon-stock'!$A:$E,3,FALSE)</f>
        <v>23</v>
      </c>
      <c r="D1173" s="6" t="s">
        <v>4392</v>
      </c>
      <c r="E1173" s="6" t="s">
        <v>4393</v>
      </c>
      <c r="F1173" s="12" t="s">
        <v>20517</v>
      </c>
      <c r="G1173" s="12" t="s">
        <v>20519</v>
      </c>
      <c r="H1173" s="7">
        <f>VLOOKUP(B1173,'[1]Reydon Pricelist+'!$A:$P,16,FALSE)</f>
        <v>5.29</v>
      </c>
      <c r="I1173" s="7">
        <f>VLOOKUP(B1173,'[1]Reydon Pricelist+'!$A:$P,12,FALSE)</f>
        <v>11</v>
      </c>
      <c r="J1173" s="6" t="s">
        <v>4394</v>
      </c>
      <c r="K1173" s="6" t="str">
        <f>VLOOKUP(B1173,[2]product_categories_reydon!$A:$H,4,FALSE)</f>
        <v>Fitness / Mats</v>
      </c>
      <c r="L1173" s="12" t="str">
        <f>VLOOKUP(B1173,'[1]Reydon Pricelist+'!$A:$G,7,FALSE)</f>
        <v>5060045906069</v>
      </c>
      <c r="M1173" s="6" t="s">
        <v>4395</v>
      </c>
      <c r="O1173" s="6" t="s">
        <v>4375</v>
      </c>
      <c r="P1173" s="6" t="s">
        <v>4309</v>
      </c>
      <c r="Q1173" s="6">
        <v>20</v>
      </c>
      <c r="R1173" s="6">
        <v>5060045906069</v>
      </c>
      <c r="S1173" s="6">
        <v>0.1</v>
      </c>
      <c r="T1173" s="6">
        <v>25</v>
      </c>
      <c r="U1173" s="6">
        <v>8.5</v>
      </c>
      <c r="V1173" s="6">
        <v>2.5</v>
      </c>
      <c r="W1173" s="6">
        <v>6217100090</v>
      </c>
      <c r="X1173" s="6">
        <v>307</v>
      </c>
    </row>
    <row r="1174" spans="1:24" s="6" customFormat="1" x14ac:dyDescent="0.25">
      <c r="A1174" s="6" t="s">
        <v>20524</v>
      </c>
      <c r="B1174" s="6" t="s">
        <v>4396</v>
      </c>
      <c r="C1174" s="2">
        <f>VLOOKUP(B1174,'[3]reydon-stock'!$A:$E,3,FALSE)</f>
        <v>17</v>
      </c>
      <c r="D1174" s="6" t="s">
        <v>4397</v>
      </c>
      <c r="E1174" s="6" t="s">
        <v>4398</v>
      </c>
      <c r="F1174" s="12" t="s">
        <v>20517</v>
      </c>
      <c r="G1174" s="12" t="s">
        <v>20519</v>
      </c>
      <c r="H1174" s="7">
        <f>VLOOKUP(B1174,'[1]Reydon Pricelist+'!$A:$P,16,FALSE)</f>
        <v>17.64</v>
      </c>
      <c r="I1174" s="7">
        <f>VLOOKUP(B1174,'[1]Reydon Pricelist+'!$A:$P,12,FALSE)</f>
        <v>40</v>
      </c>
      <c r="J1174" s="6" t="s">
        <v>4399</v>
      </c>
      <c r="K1174" s="6" t="str">
        <f>VLOOKUP(B1174,[2]product_categories_reydon!$A:$H,4,FALSE)</f>
        <v>Fitness / Massagers</v>
      </c>
      <c r="L1174" s="12" t="str">
        <f>VLOOKUP(B1174,'[1]Reydon Pricelist+'!$A:$G,7,FALSE)</f>
        <v>5060045904621</v>
      </c>
      <c r="M1174" s="6" t="s">
        <v>4400</v>
      </c>
      <c r="O1174" s="6" t="s">
        <v>27</v>
      </c>
      <c r="P1174" s="6" t="s">
        <v>4309</v>
      </c>
      <c r="Q1174" s="6">
        <v>20</v>
      </c>
      <c r="R1174" s="6">
        <v>5060045904621</v>
      </c>
      <c r="S1174" s="6">
        <v>0.61199999999999999</v>
      </c>
      <c r="T1174" s="6">
        <v>5</v>
      </c>
      <c r="U1174" s="6">
        <v>5.0999999999999996</v>
      </c>
      <c r="V1174" s="6">
        <v>32.700000000000003</v>
      </c>
      <c r="W1174" s="6">
        <v>9019109000</v>
      </c>
      <c r="X1174" s="6">
        <v>334</v>
      </c>
    </row>
    <row r="1175" spans="1:24" s="6" customFormat="1" x14ac:dyDescent="0.25">
      <c r="A1175" s="6" t="s">
        <v>20524</v>
      </c>
      <c r="B1175" s="6" t="s">
        <v>4401</v>
      </c>
      <c r="C1175" s="2">
        <f>VLOOKUP(B1175,'[3]reydon-stock'!$A:$E,3,FALSE)</f>
        <v>35</v>
      </c>
      <c r="D1175" s="6" t="s">
        <v>4402</v>
      </c>
      <c r="E1175" s="6" t="s">
        <v>4403</v>
      </c>
      <c r="F1175" s="12" t="s">
        <v>20517</v>
      </c>
      <c r="G1175" s="12" t="s">
        <v>20519</v>
      </c>
      <c r="H1175" s="7">
        <f>VLOOKUP(B1175,'[1]Reydon Pricelist+'!$A:$P,16,FALSE)</f>
        <v>12.65</v>
      </c>
      <c r="I1175" s="7">
        <f>VLOOKUP(B1175,'[1]Reydon Pricelist+'!$A:$P,12,FALSE)</f>
        <v>27</v>
      </c>
      <c r="J1175" s="6" t="s">
        <v>4404</v>
      </c>
      <c r="K1175" s="6" t="str">
        <f>VLOOKUP(B1175,[2]product_categories_reydon!$A:$H,4,FALSE)</f>
        <v>Fitness / Massagers</v>
      </c>
      <c r="L1175" s="12" t="str">
        <f>VLOOKUP(B1175,'[1]Reydon Pricelist+'!$A:$G,7,FALSE)</f>
        <v>5060045909626</v>
      </c>
      <c r="M1175" s="6" t="s">
        <v>4405</v>
      </c>
      <c r="O1175" s="6" t="s">
        <v>27</v>
      </c>
      <c r="P1175" s="6" t="s">
        <v>4309</v>
      </c>
      <c r="Q1175" s="6">
        <v>20</v>
      </c>
      <c r="R1175" s="6">
        <v>5060045909626</v>
      </c>
      <c r="S1175" s="6">
        <v>0.67900000000000005</v>
      </c>
      <c r="T1175" s="6">
        <v>5.4</v>
      </c>
      <c r="U1175" s="6">
        <v>5.4</v>
      </c>
      <c r="V1175" s="6">
        <v>33.5</v>
      </c>
      <c r="W1175" s="6">
        <v>9019109000</v>
      </c>
      <c r="X1175" s="6">
        <v>319</v>
      </c>
    </row>
    <row r="1176" spans="1:24" s="6" customFormat="1" x14ac:dyDescent="0.25">
      <c r="A1176" s="6" t="s">
        <v>20524</v>
      </c>
      <c r="B1176" s="6" t="s">
        <v>4406</v>
      </c>
      <c r="C1176" s="2">
        <f>VLOOKUP(B1176,'[3]reydon-stock'!$A:$E,3,FALSE)</f>
        <v>4</v>
      </c>
      <c r="D1176" s="6" t="s">
        <v>4402</v>
      </c>
      <c r="E1176" s="6" t="s">
        <v>4403</v>
      </c>
      <c r="F1176" s="12" t="s">
        <v>20517</v>
      </c>
      <c r="G1176" s="12" t="s">
        <v>20519</v>
      </c>
      <c r="H1176" s="7">
        <f>VLOOKUP(B1176,'[1]Reydon Pricelist+'!$A:$P,16,FALSE)</f>
        <v>12.65</v>
      </c>
      <c r="I1176" s="7">
        <f>VLOOKUP(B1176,'[1]Reydon Pricelist+'!$A:$P,12,FALSE)</f>
        <v>27</v>
      </c>
      <c r="J1176" s="6" t="s">
        <v>4407</v>
      </c>
      <c r="K1176" s="6" t="str">
        <f>VLOOKUP(B1176,[2]product_categories_reydon!$A:$H,4,FALSE)</f>
        <v>Fitness / Massagers</v>
      </c>
      <c r="L1176" s="12" t="str">
        <f>VLOOKUP(B1176,'[1]Reydon Pricelist+'!$A:$G,7,FALSE)</f>
        <v>5060045909633</v>
      </c>
      <c r="M1176" s="6" t="s">
        <v>4408</v>
      </c>
      <c r="O1176" s="6" t="s">
        <v>1231</v>
      </c>
      <c r="P1176" s="6" t="s">
        <v>4309</v>
      </c>
      <c r="Q1176" s="6">
        <v>20</v>
      </c>
      <c r="R1176" s="6">
        <v>5060045909633</v>
      </c>
      <c r="S1176" s="6">
        <v>0.69799999999999995</v>
      </c>
      <c r="T1176" s="6">
        <v>14</v>
      </c>
      <c r="U1176" s="6">
        <v>14</v>
      </c>
      <c r="V1176" s="6">
        <v>33.700000000000003</v>
      </c>
      <c r="W1176" s="6">
        <v>9019109000</v>
      </c>
      <c r="X1176" s="6">
        <v>319</v>
      </c>
    </row>
    <row r="1177" spans="1:24" s="6" customFormat="1" x14ac:dyDescent="0.25">
      <c r="A1177" s="6" t="s">
        <v>20524</v>
      </c>
      <c r="B1177" s="6" t="s">
        <v>4409</v>
      </c>
      <c r="C1177" s="2">
        <f>VLOOKUP(B1177,'[3]reydon-stock'!$A:$E,3,FALSE)</f>
        <v>53</v>
      </c>
      <c r="D1177" s="6" t="s">
        <v>4410</v>
      </c>
      <c r="E1177" s="6" t="s">
        <v>4411</v>
      </c>
      <c r="F1177" s="12" t="s">
        <v>20517</v>
      </c>
      <c r="G1177" s="12" t="s">
        <v>20519</v>
      </c>
      <c r="H1177" s="7">
        <f>VLOOKUP(B1177,'[1]Reydon Pricelist+'!$A:$P,16,FALSE)</f>
        <v>15.29</v>
      </c>
      <c r="I1177" s="7">
        <f>VLOOKUP(B1177,'[1]Reydon Pricelist+'!$A:$P,12,FALSE)</f>
        <v>32</v>
      </c>
      <c r="J1177" s="6" t="s">
        <v>4412</v>
      </c>
      <c r="K1177" s="6" t="str">
        <f>VLOOKUP(B1177,[2]product_categories_reydon!$A:$H,4,FALSE)</f>
        <v>Fitness / Massagers</v>
      </c>
      <c r="L1177" s="12" t="str">
        <f>VLOOKUP(B1177,'[1]Reydon Pricelist+'!$A:$G,7,FALSE)</f>
        <v>5060045903846</v>
      </c>
      <c r="M1177" s="6" t="s">
        <v>4413</v>
      </c>
      <c r="N1177" s="6" t="s">
        <v>4414</v>
      </c>
      <c r="P1177" s="6" t="s">
        <v>4309</v>
      </c>
      <c r="Q1177" s="6">
        <v>20</v>
      </c>
      <c r="R1177" s="6">
        <v>5060045903846</v>
      </c>
      <c r="S1177" s="6">
        <v>0.81299999999999994</v>
      </c>
      <c r="T1177" s="6">
        <v>90</v>
      </c>
      <c r="U1177" s="6">
        <v>15</v>
      </c>
      <c r="V1177" s="6">
        <v>15</v>
      </c>
      <c r="W1177" s="6">
        <v>9019109000</v>
      </c>
      <c r="X1177" s="6">
        <v>316</v>
      </c>
    </row>
    <row r="1178" spans="1:24" s="6" customFormat="1" x14ac:dyDescent="0.25">
      <c r="A1178" s="6" t="s">
        <v>20524</v>
      </c>
      <c r="B1178" s="6" t="s">
        <v>4415</v>
      </c>
      <c r="C1178" s="2">
        <f>VLOOKUP(B1178,'[3]reydon-stock'!$A:$E,3,FALSE)</f>
        <v>49</v>
      </c>
      <c r="D1178" s="6" t="s">
        <v>4410</v>
      </c>
      <c r="E1178" s="6" t="s">
        <v>4411</v>
      </c>
      <c r="F1178" s="12" t="s">
        <v>20517</v>
      </c>
      <c r="G1178" s="12" t="s">
        <v>20519</v>
      </c>
      <c r="H1178" s="7">
        <f>VLOOKUP(B1178,'[1]Reydon Pricelist+'!$A:$P,16,FALSE)</f>
        <v>9.41</v>
      </c>
      <c r="I1178" s="7">
        <f>VLOOKUP(B1178,'[1]Reydon Pricelist+'!$A:$P,12,FALSE)</f>
        <v>20</v>
      </c>
      <c r="J1178" s="6" t="s">
        <v>4416</v>
      </c>
      <c r="K1178" s="6" t="str">
        <f>VLOOKUP(B1178,[2]product_categories_reydon!$A:$H,4,FALSE)</f>
        <v>Fitness / Massagers</v>
      </c>
      <c r="L1178" s="12" t="str">
        <f>VLOOKUP(B1178,'[1]Reydon Pricelist+'!$A:$G,7,FALSE)</f>
        <v>5060045903839</v>
      </c>
      <c r="M1178" s="6" t="s">
        <v>4417</v>
      </c>
      <c r="N1178" s="6" t="s">
        <v>4418</v>
      </c>
      <c r="P1178" s="6" t="s">
        <v>4309</v>
      </c>
      <c r="Q1178" s="6">
        <v>20</v>
      </c>
      <c r="R1178" s="6">
        <v>5060045903839</v>
      </c>
      <c r="S1178" s="6">
        <v>0.497</v>
      </c>
      <c r="T1178" s="6">
        <v>45.8</v>
      </c>
      <c r="U1178" s="6">
        <v>13.6</v>
      </c>
      <c r="V1178" s="6">
        <v>14</v>
      </c>
      <c r="W1178" s="6">
        <v>9019109000</v>
      </c>
      <c r="X1178" s="6">
        <v>316</v>
      </c>
    </row>
    <row r="1179" spans="1:24" s="6" customFormat="1" x14ac:dyDescent="0.25">
      <c r="A1179" s="6" t="s">
        <v>20524</v>
      </c>
      <c r="B1179" s="6" t="s">
        <v>4419</v>
      </c>
      <c r="C1179" s="2">
        <f>VLOOKUP(B1179,'[3]reydon-stock'!$A:$E,3,FALSE)</f>
        <v>24</v>
      </c>
      <c r="D1179" s="6" t="s">
        <v>4420</v>
      </c>
      <c r="F1179" s="12" t="s">
        <v>20517</v>
      </c>
      <c r="G1179" s="12" t="s">
        <v>20519</v>
      </c>
      <c r="H1179" s="7">
        <f>VLOOKUP(B1179,'[1]Reydon Pricelist+'!$A:$P,16,FALSE)</f>
        <v>7.06</v>
      </c>
      <c r="I1179" s="7">
        <f>VLOOKUP(B1179,'[1]Reydon Pricelist+'!$A:$P,12,FALSE)</f>
        <v>14</v>
      </c>
      <c r="J1179" s="6" t="s">
        <v>4421</v>
      </c>
      <c r="K1179" s="6" t="str">
        <f>VLOOKUP(B1179,[2]product_categories_reydon!$A:$H,4,FALSE)</f>
        <v>Fitness</v>
      </c>
      <c r="L1179" s="12" t="str">
        <f>VLOOKUP(B1179,'[1]Reydon Pricelist+'!$A:$G,7,FALSE)</f>
        <v>5060581821895</v>
      </c>
      <c r="M1179" s="6" t="s">
        <v>4422</v>
      </c>
      <c r="N1179" s="6" t="s">
        <v>4423</v>
      </c>
      <c r="O1179" s="6" t="s">
        <v>824</v>
      </c>
      <c r="P1179" s="6" t="s">
        <v>4309</v>
      </c>
      <c r="Q1179" s="6">
        <v>20</v>
      </c>
      <c r="R1179" s="6">
        <v>5060581821895</v>
      </c>
      <c r="S1179" s="6">
        <v>0.28599999999999998</v>
      </c>
      <c r="T1179" s="6">
        <v>15</v>
      </c>
      <c r="U1179" s="6">
        <v>15</v>
      </c>
      <c r="V1179" s="6">
        <v>30.5</v>
      </c>
      <c r="W1179" s="6">
        <v>9019109000</v>
      </c>
      <c r="X1179" s="6">
        <v>48116</v>
      </c>
    </row>
    <row r="1180" spans="1:24" s="6" customFormat="1" x14ac:dyDescent="0.25">
      <c r="A1180" s="6" t="s">
        <v>20524</v>
      </c>
      <c r="B1180" s="6" t="s">
        <v>4424</v>
      </c>
      <c r="C1180" s="2">
        <f>VLOOKUP(B1180,'[3]reydon-stock'!$A:$E,3,FALSE)</f>
        <v>37</v>
      </c>
      <c r="D1180" s="6" t="s">
        <v>4402</v>
      </c>
      <c r="E1180" s="6" t="s">
        <v>4403</v>
      </c>
      <c r="F1180" s="12" t="s">
        <v>20517</v>
      </c>
      <c r="G1180" s="12" t="s">
        <v>20519</v>
      </c>
      <c r="H1180" s="7">
        <f>VLOOKUP(B1180,'[1]Reydon Pricelist+'!$A:$P,16,FALSE)</f>
        <v>11.76</v>
      </c>
      <c r="I1180" s="7">
        <f>VLOOKUP(B1180,'[1]Reydon Pricelist+'!$A:$P,12,FALSE)</f>
        <v>24</v>
      </c>
      <c r="J1180" s="6" t="s">
        <v>4425</v>
      </c>
      <c r="K1180" s="6" t="str">
        <f>VLOOKUP(B1180,[2]product_categories_reydon!$A:$H,4,FALSE)</f>
        <v>Fitness / Massagers</v>
      </c>
      <c r="L1180" s="12" t="str">
        <f>VLOOKUP(B1180,'[1]Reydon Pricelist+'!$A:$G,7,FALSE)</f>
        <v>5060581821963</v>
      </c>
      <c r="M1180" s="6" t="s">
        <v>4426</v>
      </c>
      <c r="O1180" s="6" t="s">
        <v>824</v>
      </c>
      <c r="P1180" s="6" t="s">
        <v>4309</v>
      </c>
      <c r="Q1180" s="6">
        <v>20</v>
      </c>
      <c r="R1180" s="6">
        <v>5060581821963</v>
      </c>
      <c r="S1180" s="6">
        <v>0.65600000000000003</v>
      </c>
      <c r="T1180" s="6">
        <v>12.5</v>
      </c>
      <c r="U1180" s="6">
        <v>12.5</v>
      </c>
      <c r="V1180" s="6">
        <v>33</v>
      </c>
      <c r="W1180" s="6">
        <v>9019109000</v>
      </c>
      <c r="X1180" s="6">
        <v>319</v>
      </c>
    </row>
    <row r="1181" spans="1:24" s="6" customFormat="1" x14ac:dyDescent="0.25">
      <c r="A1181" s="6" t="s">
        <v>20524</v>
      </c>
      <c r="B1181" s="6" t="s">
        <v>4427</v>
      </c>
      <c r="C1181" s="2">
        <f>VLOOKUP(B1181,'[3]reydon-stock'!$A:$E,3,FALSE)</f>
        <v>5</v>
      </c>
      <c r="D1181" s="6" t="s">
        <v>4402</v>
      </c>
      <c r="E1181" s="6" t="s">
        <v>4403</v>
      </c>
      <c r="F1181" s="12" t="s">
        <v>20517</v>
      </c>
      <c r="G1181" s="12" t="s">
        <v>20519</v>
      </c>
      <c r="H1181" s="7">
        <f>VLOOKUP(B1181,'[1]Reydon Pricelist+'!$A:$P,16,FALSE)</f>
        <v>11.76</v>
      </c>
      <c r="I1181" s="7">
        <f>VLOOKUP(B1181,'[1]Reydon Pricelist+'!$A:$P,12,FALSE)</f>
        <v>24</v>
      </c>
      <c r="J1181" s="6" t="s">
        <v>4428</v>
      </c>
      <c r="K1181" s="6" t="str">
        <f>VLOOKUP(B1181,[2]product_categories_reydon!$A:$H,4,FALSE)</f>
        <v>Fitness / Massagers</v>
      </c>
      <c r="L1181" s="12" t="str">
        <f>VLOOKUP(B1181,'[1]Reydon Pricelist+'!$A:$G,7,FALSE)</f>
        <v>5060581821956</v>
      </c>
      <c r="M1181" s="6" t="s">
        <v>4429</v>
      </c>
      <c r="O1181" s="6" t="s">
        <v>4050</v>
      </c>
      <c r="P1181" s="6" t="s">
        <v>4309</v>
      </c>
      <c r="Q1181" s="6">
        <v>20</v>
      </c>
      <c r="R1181" s="6">
        <v>5060581821956</v>
      </c>
      <c r="S1181" s="6">
        <v>0.65300000000000002</v>
      </c>
      <c r="T1181" s="6">
        <v>12.5</v>
      </c>
      <c r="U1181" s="6">
        <v>12.5</v>
      </c>
      <c r="V1181" s="6">
        <v>33</v>
      </c>
      <c r="W1181" s="6">
        <v>9019109000</v>
      </c>
      <c r="X1181" s="6">
        <v>319</v>
      </c>
    </row>
    <row r="1182" spans="1:24" s="6" customFormat="1" x14ac:dyDescent="0.25">
      <c r="A1182" s="6" t="s">
        <v>20524</v>
      </c>
      <c r="B1182" s="6" t="s">
        <v>4430</v>
      </c>
      <c r="C1182" s="2">
        <f>VLOOKUP(B1182,'[3]reydon-stock'!$A:$E,3,FALSE)</f>
        <v>26</v>
      </c>
      <c r="D1182" s="6" t="s">
        <v>4431</v>
      </c>
      <c r="E1182" s="6" t="s">
        <v>4432</v>
      </c>
      <c r="F1182" s="12" t="s">
        <v>20517</v>
      </c>
      <c r="G1182" s="12" t="s">
        <v>20519</v>
      </c>
      <c r="H1182" s="7">
        <f>VLOOKUP(B1182,'[1]Reydon Pricelist+'!$A:$P,16,FALSE)</f>
        <v>5.88</v>
      </c>
      <c r="I1182" s="7">
        <f>VLOOKUP(B1182,'[1]Reydon Pricelist+'!$A:$P,12,FALSE)</f>
        <v>13</v>
      </c>
      <c r="J1182" s="6" t="s">
        <v>4433</v>
      </c>
      <c r="K1182" s="6" t="str">
        <f>VLOOKUP(B1182,[2]product_categories_reydon!$A:$H,4,FALSE)</f>
        <v>Fitness / Massagers</v>
      </c>
      <c r="L1182" s="12" t="str">
        <f>VLOOKUP(B1182,'[1]Reydon Pricelist+'!$A:$G,7,FALSE)</f>
        <v>5060045905772</v>
      </c>
      <c r="M1182" s="6" t="s">
        <v>4434</v>
      </c>
      <c r="P1182" s="6" t="s">
        <v>4309</v>
      </c>
      <c r="Q1182" s="6">
        <v>20</v>
      </c>
      <c r="R1182" s="6">
        <v>5060045905772</v>
      </c>
      <c r="S1182" s="6">
        <v>0.13500000000000001</v>
      </c>
      <c r="T1182" s="6">
        <v>7.7</v>
      </c>
      <c r="U1182" s="6">
        <v>7.7</v>
      </c>
      <c r="V1182" s="6">
        <v>16.5</v>
      </c>
      <c r="W1182" s="6">
        <v>9019109000</v>
      </c>
      <c r="X1182" s="6">
        <v>313</v>
      </c>
    </row>
    <row r="1183" spans="1:24" s="6" customFormat="1" x14ac:dyDescent="0.25">
      <c r="A1183" s="6" t="s">
        <v>20524</v>
      </c>
      <c r="B1183" s="6" t="s">
        <v>4435</v>
      </c>
      <c r="C1183" s="2">
        <f>VLOOKUP(B1183,'[3]reydon-stock'!$A:$E,3,FALSE)</f>
        <v>17</v>
      </c>
      <c r="D1183" s="6" t="s">
        <v>4436</v>
      </c>
      <c r="E1183" s="6" t="s">
        <v>4437</v>
      </c>
      <c r="F1183" s="12" t="s">
        <v>20517</v>
      </c>
      <c r="G1183" s="12" t="s">
        <v>20519</v>
      </c>
      <c r="H1183" s="7">
        <f>VLOOKUP(B1183,'[1]Reydon Pricelist+'!$A:$P,16,FALSE)</f>
        <v>3.53</v>
      </c>
      <c r="I1183" s="7">
        <f>VLOOKUP(B1183,'[1]Reydon Pricelist+'!$A:$P,12,FALSE)</f>
        <v>8</v>
      </c>
      <c r="J1183" s="6" t="s">
        <v>4438</v>
      </c>
      <c r="K1183" s="6" t="str">
        <f>VLOOKUP(B1183,[2]product_categories_reydon!$A:$H,4,FALSE)</f>
        <v>Fitness / Massagers</v>
      </c>
      <c r="L1183" s="12" t="str">
        <f>VLOOKUP(B1183,'[1]Reydon Pricelist+'!$A:$G,7,FALSE)</f>
        <v>5060581820850</v>
      </c>
      <c r="M1183" s="6" t="s">
        <v>4439</v>
      </c>
      <c r="P1183" s="6" t="s">
        <v>4309</v>
      </c>
      <c r="Q1183" s="6">
        <v>20</v>
      </c>
      <c r="R1183" s="6">
        <v>5060581820850</v>
      </c>
      <c r="S1183" s="6">
        <v>0.154</v>
      </c>
      <c r="T1183" s="6">
        <v>7.2</v>
      </c>
      <c r="U1183" s="6">
        <v>14.5</v>
      </c>
      <c r="V1183" s="6">
        <v>12.3</v>
      </c>
      <c r="W1183" s="6">
        <v>9019109000</v>
      </c>
      <c r="X1183" s="6">
        <v>36781</v>
      </c>
    </row>
    <row r="1184" spans="1:24" s="6" customFormat="1" x14ac:dyDescent="0.25">
      <c r="A1184" s="6" t="s">
        <v>20524</v>
      </c>
      <c r="B1184" s="6" t="s">
        <v>4440</v>
      </c>
      <c r="C1184" s="2">
        <f>VLOOKUP(B1184,'[3]reydon-stock'!$A:$E,3,FALSE)</f>
        <v>0</v>
      </c>
      <c r="D1184" s="6" t="s">
        <v>4441</v>
      </c>
      <c r="E1184" s="6" t="s">
        <v>4442</v>
      </c>
      <c r="F1184" s="12" t="s">
        <v>20517</v>
      </c>
      <c r="G1184" s="12" t="s">
        <v>20519</v>
      </c>
      <c r="H1184" s="7">
        <f>VLOOKUP(B1184,'[1]Reydon Pricelist+'!$A:$P,16,FALSE)</f>
        <v>1.76</v>
      </c>
      <c r="I1184" s="7">
        <f>VLOOKUP(B1184,'[1]Reydon Pricelist+'!$A:$P,12,FALSE)</f>
        <v>4</v>
      </c>
      <c r="J1184" s="6" t="s">
        <v>4443</v>
      </c>
      <c r="K1184" s="6" t="str">
        <f>VLOOKUP(B1184,[2]product_categories_reydon!$A:$H,4,FALSE)</f>
        <v>Fitness / Massagers</v>
      </c>
      <c r="L1184" s="12" t="str">
        <f>VLOOKUP(B1184,'[1]Reydon Pricelist+'!$A:$G,7,FALSE)</f>
        <v>5060045902931</v>
      </c>
      <c r="M1184" s="6" t="s">
        <v>4444</v>
      </c>
      <c r="N1184" s="6" t="s">
        <v>3979</v>
      </c>
      <c r="P1184" s="6" t="s">
        <v>4309</v>
      </c>
      <c r="Q1184" s="6">
        <v>20</v>
      </c>
      <c r="R1184" s="6">
        <v>5060045902931</v>
      </c>
      <c r="S1184" s="6">
        <v>8.3000000000000004E-2</v>
      </c>
      <c r="T1184" s="6">
        <v>7</v>
      </c>
      <c r="U1184" s="6">
        <v>7</v>
      </c>
      <c r="V1184" s="6">
        <v>10.9</v>
      </c>
      <c r="W1184" s="6">
        <v>9019109000</v>
      </c>
      <c r="X1184" s="6">
        <v>312</v>
      </c>
    </row>
    <row r="1185" spans="1:24" s="6" customFormat="1" x14ac:dyDescent="0.25">
      <c r="A1185" s="6" t="s">
        <v>20524</v>
      </c>
      <c r="B1185" s="6" t="s">
        <v>4445</v>
      </c>
      <c r="C1185" s="2">
        <f>VLOOKUP(B1185,'[3]reydon-stock'!$A:$E,3,FALSE)</f>
        <v>34</v>
      </c>
      <c r="D1185" s="6" t="s">
        <v>4441</v>
      </c>
      <c r="E1185" s="6" t="s">
        <v>4442</v>
      </c>
      <c r="F1185" s="12" t="s">
        <v>20517</v>
      </c>
      <c r="G1185" s="12" t="s">
        <v>20519</v>
      </c>
      <c r="H1185" s="7">
        <f>VLOOKUP(B1185,'[1]Reydon Pricelist+'!$A:$P,16,FALSE)</f>
        <v>2.35</v>
      </c>
      <c r="I1185" s="7">
        <f>VLOOKUP(B1185,'[1]Reydon Pricelist+'!$A:$P,12,FALSE)</f>
        <v>5</v>
      </c>
      <c r="J1185" s="6" t="s">
        <v>4446</v>
      </c>
      <c r="K1185" s="6" t="str">
        <f>VLOOKUP(B1185,[2]product_categories_reydon!$A:$H,4,FALSE)</f>
        <v>Fitness / Massagers</v>
      </c>
      <c r="L1185" s="12" t="str">
        <f>VLOOKUP(B1185,'[1]Reydon Pricelist+'!$A:$G,7,FALSE)</f>
        <v>5060045903167</v>
      </c>
      <c r="M1185" s="6" t="s">
        <v>4447</v>
      </c>
      <c r="N1185" s="6" t="s">
        <v>3986</v>
      </c>
      <c r="P1185" s="6" t="s">
        <v>4309</v>
      </c>
      <c r="Q1185" s="6">
        <v>20</v>
      </c>
      <c r="R1185" s="6">
        <v>5060045903167</v>
      </c>
      <c r="S1185" s="6">
        <v>0.14099999999999999</v>
      </c>
      <c r="T1185" s="6">
        <v>8.9</v>
      </c>
      <c r="U1185" s="6">
        <v>9</v>
      </c>
      <c r="V1185" s="6">
        <v>14.1</v>
      </c>
      <c r="W1185" s="6">
        <v>9019109000</v>
      </c>
      <c r="X1185" s="6">
        <v>312</v>
      </c>
    </row>
    <row r="1186" spans="1:24" s="6" customFormat="1" x14ac:dyDescent="0.25">
      <c r="A1186" s="6" t="s">
        <v>20524</v>
      </c>
      <c r="B1186" s="6" t="s">
        <v>4448</v>
      </c>
      <c r="C1186" s="2">
        <f>VLOOKUP(B1186,'[3]reydon-stock'!$A:$E,3,FALSE)</f>
        <v>81</v>
      </c>
      <c r="D1186" s="6" t="s">
        <v>4449</v>
      </c>
      <c r="E1186" s="6" t="s">
        <v>4450</v>
      </c>
      <c r="F1186" s="12" t="s">
        <v>20517</v>
      </c>
      <c r="G1186" s="12" t="s">
        <v>20519</v>
      </c>
      <c r="H1186" s="7">
        <f>VLOOKUP(B1186,'[1]Reydon Pricelist+'!$A:$P,16,FALSE)</f>
        <v>6.77</v>
      </c>
      <c r="I1186" s="7">
        <f>VLOOKUP(B1186,'[1]Reydon Pricelist+'!$A:$P,12,FALSE)</f>
        <v>14</v>
      </c>
      <c r="J1186" s="6" t="s">
        <v>4451</v>
      </c>
      <c r="K1186" s="6" t="str">
        <f>VLOOKUP(B1186,[2]product_categories_reydon!$A:$H,4,FALSE)</f>
        <v>Fitness / Massagers</v>
      </c>
      <c r="L1186" s="12" t="str">
        <f>VLOOKUP(B1186,'[1]Reydon Pricelist+'!$A:$G,7,FALSE)</f>
        <v>5060045904959</v>
      </c>
      <c r="M1186" s="6" t="s">
        <v>4452</v>
      </c>
      <c r="P1186" s="6" t="s">
        <v>4309</v>
      </c>
      <c r="Q1186" s="6">
        <v>20</v>
      </c>
      <c r="R1186" s="6">
        <v>5060045904959</v>
      </c>
      <c r="S1186" s="6">
        <v>0.26900000000000002</v>
      </c>
      <c r="T1186" s="6">
        <v>7.4</v>
      </c>
      <c r="U1186" s="6">
        <v>7.4</v>
      </c>
      <c r="V1186" s="6">
        <v>22.6</v>
      </c>
      <c r="W1186" s="6">
        <v>9019109000</v>
      </c>
      <c r="X1186" s="6">
        <v>320</v>
      </c>
    </row>
    <row r="1187" spans="1:24" s="6" customFormat="1" x14ac:dyDescent="0.25">
      <c r="A1187" s="6" t="s">
        <v>20524</v>
      </c>
      <c r="B1187" s="6" t="s">
        <v>4453</v>
      </c>
      <c r="C1187" s="2">
        <f>VLOOKUP(B1187,'[3]reydon-stock'!$A:$E,3,FALSE)</f>
        <v>1</v>
      </c>
      <c r="D1187" s="6" t="s">
        <v>4454</v>
      </c>
      <c r="E1187" s="6" t="s">
        <v>4455</v>
      </c>
      <c r="F1187" s="12" t="s">
        <v>20517</v>
      </c>
      <c r="G1187" s="12" t="s">
        <v>20519</v>
      </c>
      <c r="H1187" s="7">
        <f>VLOOKUP(B1187,'[1]Reydon Pricelist+'!$A:$P,16,FALSE)</f>
        <v>2.94</v>
      </c>
      <c r="I1187" s="7">
        <f>VLOOKUP(B1187,'[1]Reydon Pricelist+'!$A:$P,12,FALSE)</f>
        <v>6</v>
      </c>
      <c r="J1187" s="6" t="s">
        <v>4456</v>
      </c>
      <c r="K1187" s="6" t="str">
        <f>VLOOKUP(B1187,[2]product_categories_reydon!$A:$H,4,FALSE)</f>
        <v>Fitness</v>
      </c>
      <c r="L1187" s="12" t="str">
        <f>VLOOKUP(B1187,'[1]Reydon Pricelist+'!$A:$G,7,FALSE)</f>
        <v>5060045908711</v>
      </c>
      <c r="M1187" s="6" t="s">
        <v>4457</v>
      </c>
      <c r="P1187" s="6" t="s">
        <v>4309</v>
      </c>
      <c r="Q1187" s="6">
        <v>20</v>
      </c>
      <c r="R1187" s="6">
        <v>5060045908711</v>
      </c>
      <c r="S1187" s="6">
        <v>6.2E-2</v>
      </c>
      <c r="T1187" s="6">
        <v>4.5999999999999996</v>
      </c>
      <c r="U1187" s="6">
        <v>10.1</v>
      </c>
      <c r="V1187" s="6">
        <v>12.1</v>
      </c>
      <c r="W1187" s="6">
        <v>9019109000</v>
      </c>
      <c r="X1187" s="6">
        <v>9215</v>
      </c>
    </row>
    <row r="1188" spans="1:24" s="6" customFormat="1" x14ac:dyDescent="0.25">
      <c r="A1188" s="6" t="s">
        <v>20524</v>
      </c>
      <c r="B1188" s="6" t="s">
        <v>4458</v>
      </c>
      <c r="C1188" s="2">
        <f>VLOOKUP(B1188,'[3]reydon-stock'!$A:$E,3,FALSE)</f>
        <v>37</v>
      </c>
      <c r="D1188" s="6" t="s">
        <v>4459</v>
      </c>
      <c r="F1188" s="12" t="s">
        <v>20517</v>
      </c>
      <c r="G1188" s="12" t="s">
        <v>20519</v>
      </c>
      <c r="H1188" s="7">
        <f>VLOOKUP(B1188,'[1]Reydon Pricelist+'!$A:$P,16,FALSE)</f>
        <v>5.88</v>
      </c>
      <c r="I1188" s="7">
        <f>VLOOKUP(B1188,'[1]Reydon Pricelist+'!$A:$P,12,FALSE)</f>
        <v>12</v>
      </c>
      <c r="J1188" s="6" t="s">
        <v>4460</v>
      </c>
      <c r="K1188" s="6" t="str">
        <f>VLOOKUP(B1188,[2]product_categories_reydon!$A:$H,4,FALSE)</f>
        <v>Fitness / Hand Exercisers</v>
      </c>
      <c r="L1188" s="12" t="str">
        <f>VLOOKUP(B1188,'[1]Reydon Pricelist+'!$A:$G,7,FALSE)</f>
        <v>5060581821901</v>
      </c>
      <c r="M1188" s="6" t="s">
        <v>4461</v>
      </c>
      <c r="P1188" s="6" t="s">
        <v>4309</v>
      </c>
      <c r="Q1188" s="6">
        <v>20</v>
      </c>
      <c r="R1188" s="6">
        <v>5060581821901</v>
      </c>
      <c r="S1188" s="6">
        <v>0.191</v>
      </c>
      <c r="T1188" s="6">
        <v>5</v>
      </c>
      <c r="U1188" s="6">
        <v>15</v>
      </c>
      <c r="V1188" s="6">
        <v>5</v>
      </c>
      <c r="W1188" s="6">
        <v>9506919000</v>
      </c>
      <c r="X1188" s="6">
        <v>48118</v>
      </c>
    </row>
    <row r="1189" spans="1:24" s="6" customFormat="1" x14ac:dyDescent="0.25">
      <c r="A1189" s="6" t="s">
        <v>20524</v>
      </c>
      <c r="B1189" s="6" t="s">
        <v>4462</v>
      </c>
      <c r="C1189" s="2">
        <f>VLOOKUP(B1189,'[3]reydon-stock'!$A:$E,3,FALSE)</f>
        <v>3</v>
      </c>
      <c r="D1189" s="6" t="s">
        <v>4463</v>
      </c>
      <c r="E1189" s="6" t="s">
        <v>4464</v>
      </c>
      <c r="F1189" s="12" t="s">
        <v>20517</v>
      </c>
      <c r="G1189" s="12" t="s">
        <v>20519</v>
      </c>
      <c r="H1189" s="7">
        <f>VLOOKUP(B1189,'[1]Reydon Pricelist+'!$A:$P,16,FALSE)</f>
        <v>3.24</v>
      </c>
      <c r="I1189" s="7">
        <f>VLOOKUP(B1189,'[1]Reydon Pricelist+'!$A:$P,12,FALSE)</f>
        <v>7</v>
      </c>
      <c r="J1189" s="6" t="s">
        <v>4465</v>
      </c>
      <c r="K1189" s="6" t="str">
        <f>VLOOKUP(B1189,[2]product_categories_reydon!$A:$H,4,FALSE)</f>
        <v>Fitness / Hand Exercisers</v>
      </c>
      <c r="L1189" s="12" t="str">
        <f>VLOOKUP(B1189,'[1]Reydon Pricelist+'!$A:$G,7,FALSE)</f>
        <v>5060045900951</v>
      </c>
      <c r="M1189" s="6" t="s">
        <v>4466</v>
      </c>
      <c r="N1189" s="6" t="s">
        <v>3869</v>
      </c>
      <c r="P1189" s="6" t="s">
        <v>4309</v>
      </c>
      <c r="Q1189" s="6">
        <v>20</v>
      </c>
      <c r="R1189" s="6">
        <v>5060045900951</v>
      </c>
      <c r="S1189" s="6">
        <v>7.1999999999999995E-2</v>
      </c>
      <c r="T1189" s="6">
        <v>4.2</v>
      </c>
      <c r="U1189" s="6">
        <v>7.8</v>
      </c>
      <c r="V1189" s="6">
        <v>17</v>
      </c>
      <c r="W1189" s="6">
        <v>9506919000</v>
      </c>
      <c r="X1189" s="6">
        <v>2071</v>
      </c>
    </row>
    <row r="1190" spans="1:24" s="6" customFormat="1" x14ac:dyDescent="0.25">
      <c r="A1190" s="6" t="s">
        <v>20524</v>
      </c>
      <c r="B1190" s="6" t="s">
        <v>4467</v>
      </c>
      <c r="C1190" s="2">
        <f>VLOOKUP(B1190,'[3]reydon-stock'!$A:$E,3,FALSE)</f>
        <v>5</v>
      </c>
      <c r="D1190" s="6" t="s">
        <v>4463</v>
      </c>
      <c r="E1190" s="6" t="s">
        <v>4464</v>
      </c>
      <c r="F1190" s="12" t="s">
        <v>20517</v>
      </c>
      <c r="G1190" s="12" t="s">
        <v>20519</v>
      </c>
      <c r="H1190" s="7">
        <f>VLOOKUP(B1190,'[1]Reydon Pricelist+'!$A:$P,16,FALSE)</f>
        <v>3.24</v>
      </c>
      <c r="I1190" s="7">
        <f>VLOOKUP(B1190,'[1]Reydon Pricelist+'!$A:$P,12,FALSE)</f>
        <v>7</v>
      </c>
      <c r="J1190" s="6" t="s">
        <v>4468</v>
      </c>
      <c r="K1190" s="6" t="str">
        <f>VLOOKUP(B1190,[2]product_categories_reydon!$A:$H,4,FALSE)</f>
        <v>Fitness / Hand Exercisers</v>
      </c>
      <c r="L1190" s="12" t="str">
        <f>VLOOKUP(B1190,'[1]Reydon Pricelist+'!$A:$G,7,FALSE)</f>
        <v>5060045900968</v>
      </c>
      <c r="M1190" s="6" t="s">
        <v>4469</v>
      </c>
      <c r="N1190" s="6" t="s">
        <v>38</v>
      </c>
      <c r="P1190" s="6" t="s">
        <v>4309</v>
      </c>
      <c r="Q1190" s="6">
        <v>20</v>
      </c>
      <c r="R1190" s="6">
        <v>5060045900968</v>
      </c>
      <c r="S1190" s="6">
        <v>7.0999999999999994E-2</v>
      </c>
      <c r="T1190" s="6">
        <v>7.7</v>
      </c>
      <c r="U1190" s="6">
        <v>3.1</v>
      </c>
      <c r="V1190" s="6">
        <v>16.8</v>
      </c>
      <c r="W1190" s="6">
        <v>9506919000</v>
      </c>
      <c r="X1190" s="6">
        <v>2071</v>
      </c>
    </row>
    <row r="1191" spans="1:24" s="6" customFormat="1" x14ac:dyDescent="0.25">
      <c r="A1191" s="6" t="s">
        <v>20524</v>
      </c>
      <c r="B1191" s="6" t="s">
        <v>4470</v>
      </c>
      <c r="C1191" s="2">
        <f>VLOOKUP(B1191,'[3]reydon-stock'!$A:$E,3,FALSE)</f>
        <v>33</v>
      </c>
      <c r="D1191" s="6" t="s">
        <v>4463</v>
      </c>
      <c r="E1191" s="6" t="s">
        <v>4471</v>
      </c>
      <c r="F1191" s="12" t="s">
        <v>20517</v>
      </c>
      <c r="G1191" s="12" t="s">
        <v>20519</v>
      </c>
      <c r="H1191" s="7">
        <f>VLOOKUP(B1191,'[1]Reydon Pricelist+'!$A:$P,16,FALSE)</f>
        <v>3.24</v>
      </c>
      <c r="I1191" s="7">
        <f>VLOOKUP(B1191,'[1]Reydon Pricelist+'!$A:$P,12,FALSE)</f>
        <v>7</v>
      </c>
      <c r="J1191" s="6" t="s">
        <v>4472</v>
      </c>
      <c r="K1191" s="6" t="str">
        <f>VLOOKUP(B1191,[2]product_categories_reydon!$A:$H,4,FALSE)</f>
        <v>Fitness / Hand Exercisers</v>
      </c>
      <c r="L1191" s="12" t="str">
        <f>VLOOKUP(B1191,'[1]Reydon Pricelist+'!$A:$G,7,FALSE)</f>
        <v>5060045902436</v>
      </c>
      <c r="M1191" s="6" t="s">
        <v>4473</v>
      </c>
      <c r="N1191" s="6" t="s">
        <v>3876</v>
      </c>
      <c r="P1191" s="6" t="s">
        <v>4309</v>
      </c>
      <c r="Q1191" s="6">
        <v>20</v>
      </c>
      <c r="R1191" s="6">
        <v>5060045902436</v>
      </c>
      <c r="S1191" s="6">
        <v>7.1999999999999995E-2</v>
      </c>
      <c r="T1191" s="6">
        <v>3.1</v>
      </c>
      <c r="U1191" s="6">
        <v>7.6</v>
      </c>
      <c r="V1191" s="6">
        <v>16.7</v>
      </c>
      <c r="W1191" s="6">
        <v>9506919000</v>
      </c>
      <c r="X1191" s="6">
        <v>2061</v>
      </c>
    </row>
    <row r="1192" spans="1:24" s="6" customFormat="1" x14ac:dyDescent="0.25">
      <c r="A1192" s="6" t="s">
        <v>20524</v>
      </c>
      <c r="B1192" s="6" t="s">
        <v>4474</v>
      </c>
      <c r="C1192" s="2">
        <f>VLOOKUP(B1192,'[3]reydon-stock'!$A:$E,3,FALSE)</f>
        <v>5</v>
      </c>
      <c r="D1192" s="6" t="s">
        <v>4475</v>
      </c>
      <c r="E1192" s="6" t="s">
        <v>4476</v>
      </c>
      <c r="F1192" s="12" t="s">
        <v>20517</v>
      </c>
      <c r="G1192" s="12" t="s">
        <v>20519</v>
      </c>
      <c r="H1192" s="7">
        <f>VLOOKUP(B1192,'[1]Reydon Pricelist+'!$A:$P,16,FALSE)</f>
        <v>8.82</v>
      </c>
      <c r="I1192" s="7">
        <f>VLOOKUP(B1192,'[1]Reydon Pricelist+'!$A:$P,12,FALSE)</f>
        <v>18</v>
      </c>
      <c r="J1192" s="6" t="s">
        <v>4477</v>
      </c>
      <c r="K1192" s="6" t="str">
        <f>VLOOKUP(B1192,[2]product_categories_reydon!$A:$H,4,FALSE)</f>
        <v>Fitness / Massagers</v>
      </c>
      <c r="L1192" s="12" t="str">
        <f>VLOOKUP(B1192,'[1]Reydon Pricelist+'!$A:$G,7,FALSE)</f>
        <v>5060045909909</v>
      </c>
      <c r="M1192" s="6" t="s">
        <v>4478</v>
      </c>
      <c r="P1192" s="6" t="s">
        <v>4309</v>
      </c>
      <c r="Q1192" s="6">
        <v>20</v>
      </c>
      <c r="R1192" s="6">
        <v>5060045909909</v>
      </c>
      <c r="S1192" s="6">
        <v>0.49199999999999999</v>
      </c>
      <c r="T1192" s="6">
        <v>40.200000000000003</v>
      </c>
      <c r="U1192" s="6">
        <v>7</v>
      </c>
      <c r="V1192" s="6">
        <v>7</v>
      </c>
      <c r="W1192" s="6">
        <v>9019109000</v>
      </c>
      <c r="X1192" s="6">
        <v>309</v>
      </c>
    </row>
    <row r="1193" spans="1:24" s="6" customFormat="1" x14ac:dyDescent="0.25">
      <c r="A1193" s="6" t="s">
        <v>20524</v>
      </c>
      <c r="B1193" s="6" t="s">
        <v>4479</v>
      </c>
      <c r="C1193" s="2">
        <f>VLOOKUP(B1193,'[3]reydon-stock'!$A:$E,3,FALSE)</f>
        <v>9</v>
      </c>
      <c r="D1193" s="6" t="s">
        <v>4480</v>
      </c>
      <c r="E1193" s="6" t="s">
        <v>4481</v>
      </c>
      <c r="F1193" s="12" t="s">
        <v>20517</v>
      </c>
      <c r="G1193" s="12" t="s">
        <v>20519</v>
      </c>
      <c r="H1193" s="7">
        <f>VLOOKUP(B1193,'[1]Reydon Pricelist+'!$A:$P,16,FALSE)</f>
        <v>7.36</v>
      </c>
      <c r="I1193" s="7">
        <f>VLOOKUP(B1193,'[1]Reydon Pricelist+'!$A:$P,12,FALSE)</f>
        <v>15</v>
      </c>
      <c r="J1193" s="6" t="s">
        <v>4482</v>
      </c>
      <c r="K1193" s="6" t="str">
        <f>VLOOKUP(B1193,[2]product_categories_reydon!$A:$H,4,FALSE)</f>
        <v>Fitness / Massagers</v>
      </c>
      <c r="L1193" s="12" t="str">
        <f>VLOOKUP(B1193,'[1]Reydon Pricelist+'!$A:$G,7,FALSE)</f>
        <v>5060045908568</v>
      </c>
      <c r="M1193" s="6" t="s">
        <v>4483</v>
      </c>
      <c r="P1193" s="6" t="s">
        <v>4309</v>
      </c>
      <c r="Q1193" s="6">
        <v>20</v>
      </c>
      <c r="R1193" s="6">
        <v>5060045908568</v>
      </c>
      <c r="S1193" s="6">
        <v>0.29299999999999998</v>
      </c>
      <c r="T1193" s="6">
        <v>7.5</v>
      </c>
      <c r="U1193" s="6">
        <v>8.1</v>
      </c>
      <c r="V1193" s="6">
        <v>21.7</v>
      </c>
      <c r="W1193" s="6">
        <v>9019109000</v>
      </c>
      <c r="X1193" s="6">
        <v>310</v>
      </c>
    </row>
    <row r="1194" spans="1:24" s="6" customFormat="1" x14ac:dyDescent="0.25">
      <c r="A1194" s="6" t="s">
        <v>20524</v>
      </c>
      <c r="B1194" s="6" t="s">
        <v>4484</v>
      </c>
      <c r="C1194" s="2">
        <f>VLOOKUP(B1194,'[3]reydon-stock'!$A:$E,3,FALSE)</f>
        <v>4</v>
      </c>
      <c r="D1194" s="6" t="s">
        <v>4485</v>
      </c>
      <c r="E1194" s="6" t="s">
        <v>4486</v>
      </c>
      <c r="F1194" s="12" t="s">
        <v>20517</v>
      </c>
      <c r="G1194" s="12" t="s">
        <v>20519</v>
      </c>
      <c r="H1194" s="7">
        <f>VLOOKUP(B1194,'[1]Reydon Pricelist+'!$A:$P,16,FALSE)</f>
        <v>4.7</v>
      </c>
      <c r="I1194" s="7">
        <f>VLOOKUP(B1194,'[1]Reydon Pricelist+'!$A:$P,12,FALSE)</f>
        <v>10</v>
      </c>
      <c r="J1194" s="6" t="s">
        <v>4487</v>
      </c>
      <c r="K1194" s="6" t="str">
        <f>VLOOKUP(B1194,[2]product_categories_reydon!$A:$H,4,FALSE)</f>
        <v>Fitness / Massagers</v>
      </c>
      <c r="L1194" s="12" t="str">
        <f>VLOOKUP(B1194,'[1]Reydon Pricelist+'!$A:$G,7,FALSE)</f>
        <v>5060045908728</v>
      </c>
      <c r="M1194" s="6" t="s">
        <v>4488</v>
      </c>
      <c r="P1194" s="6" t="s">
        <v>4309</v>
      </c>
      <c r="Q1194" s="6">
        <v>20</v>
      </c>
      <c r="R1194" s="6">
        <v>5060045908728</v>
      </c>
      <c r="S1194" s="6">
        <v>0.23400000000000001</v>
      </c>
      <c r="T1194" s="6">
        <v>7.5</v>
      </c>
      <c r="U1194" s="6">
        <v>7.8</v>
      </c>
      <c r="V1194" s="6">
        <v>25.5</v>
      </c>
      <c r="W1194" s="6">
        <v>9019109000</v>
      </c>
      <c r="X1194" s="6">
        <v>318</v>
      </c>
    </row>
    <row r="1195" spans="1:24" s="6" customFormat="1" x14ac:dyDescent="0.25">
      <c r="A1195" s="6" t="s">
        <v>20524</v>
      </c>
      <c r="B1195" s="6" t="s">
        <v>4489</v>
      </c>
      <c r="C1195" s="2">
        <f>VLOOKUP(B1195,'[3]reydon-stock'!$A:$E,3,FALSE)</f>
        <v>118</v>
      </c>
      <c r="D1195" s="6" t="s">
        <v>4490</v>
      </c>
      <c r="E1195" s="6" t="s">
        <v>4491</v>
      </c>
      <c r="F1195" s="12" t="s">
        <v>20517</v>
      </c>
      <c r="G1195" s="12" t="s">
        <v>20519</v>
      </c>
      <c r="H1195" s="7">
        <f>VLOOKUP(B1195,'[1]Reydon Pricelist+'!$A:$P,16,FALSE)</f>
        <v>16.46</v>
      </c>
      <c r="I1195" s="7">
        <f>VLOOKUP(B1195,'[1]Reydon Pricelist+'!$A:$P,12,FALSE)</f>
        <v>32</v>
      </c>
      <c r="J1195" s="6" t="s">
        <v>4492</v>
      </c>
      <c r="K1195" s="6" t="str">
        <f>VLOOKUP(B1195,[2]product_categories_reydon!$A:$H,4,FALSE)</f>
        <v>Fitness / Swiss &amp; Exercise Balls</v>
      </c>
      <c r="L1195" s="12" t="str">
        <f>VLOOKUP(B1195,'[1]Reydon Pricelist+'!$A:$G,7,FALSE)</f>
        <v>5060045902450</v>
      </c>
      <c r="M1195" s="6" t="s">
        <v>4493</v>
      </c>
      <c r="N1195" s="6" t="s">
        <v>4041</v>
      </c>
      <c r="P1195" s="6" t="s">
        <v>4309</v>
      </c>
      <c r="Q1195" s="6">
        <v>20</v>
      </c>
      <c r="R1195" s="6">
        <v>5060045902450</v>
      </c>
      <c r="S1195" s="6">
        <v>1.5680000000000001</v>
      </c>
      <c r="T1195" s="6">
        <v>11.1</v>
      </c>
      <c r="U1195" s="6">
        <v>25.1</v>
      </c>
      <c r="V1195" s="6">
        <v>26</v>
      </c>
      <c r="W1195" s="6">
        <v>9506919000</v>
      </c>
      <c r="X1195" s="6">
        <v>2064</v>
      </c>
    </row>
    <row r="1196" spans="1:24" s="6" customFormat="1" x14ac:dyDescent="0.25">
      <c r="A1196" s="6" t="s">
        <v>20524</v>
      </c>
      <c r="B1196" s="6" t="s">
        <v>4494</v>
      </c>
      <c r="C1196" s="2">
        <f>VLOOKUP(B1196,'[3]reydon-stock'!$A:$E,3,FALSE)</f>
        <v>57</v>
      </c>
      <c r="D1196" s="6" t="s">
        <v>4490</v>
      </c>
      <c r="E1196" s="6" t="s">
        <v>4491</v>
      </c>
      <c r="F1196" s="12" t="s">
        <v>20517</v>
      </c>
      <c r="G1196" s="12" t="s">
        <v>20519</v>
      </c>
      <c r="H1196" s="7">
        <f>VLOOKUP(B1196,'[1]Reydon Pricelist+'!$A:$P,16,FALSE)</f>
        <v>18.82</v>
      </c>
      <c r="I1196" s="7">
        <f>VLOOKUP(B1196,'[1]Reydon Pricelist+'!$A:$P,12,FALSE)</f>
        <v>36</v>
      </c>
      <c r="J1196" s="6" t="s">
        <v>4495</v>
      </c>
      <c r="K1196" s="6" t="str">
        <f>VLOOKUP(B1196,[2]product_categories_reydon!$A:$H,4,FALSE)</f>
        <v>Fitness / Swiss &amp; Exercise Balls</v>
      </c>
      <c r="L1196" s="12" t="str">
        <f>VLOOKUP(B1196,'[1]Reydon Pricelist+'!$A:$G,7,FALSE)</f>
        <v>5060045902467</v>
      </c>
      <c r="M1196" s="6" t="s">
        <v>4496</v>
      </c>
      <c r="N1196" s="6" t="s">
        <v>4045</v>
      </c>
      <c r="P1196" s="6" t="s">
        <v>4309</v>
      </c>
      <c r="Q1196" s="6">
        <v>20</v>
      </c>
      <c r="R1196" s="6">
        <v>5060045902467</v>
      </c>
      <c r="S1196" s="6">
        <v>2.0760000000000001</v>
      </c>
      <c r="T1196" s="6">
        <v>11.5</v>
      </c>
      <c r="U1196" s="6">
        <v>25</v>
      </c>
      <c r="V1196" s="6">
        <v>26</v>
      </c>
      <c r="W1196" s="6">
        <v>9506919000</v>
      </c>
      <c r="X1196" s="6">
        <v>2064</v>
      </c>
    </row>
    <row r="1197" spans="1:24" s="6" customFormat="1" x14ac:dyDescent="0.25">
      <c r="A1197" s="6" t="s">
        <v>20524</v>
      </c>
      <c r="B1197" s="6" t="s">
        <v>4497</v>
      </c>
      <c r="C1197" s="2">
        <f>VLOOKUP(B1197,'[3]reydon-stock'!$A:$E,3,FALSE)</f>
        <v>22</v>
      </c>
      <c r="D1197" s="6" t="s">
        <v>4490</v>
      </c>
      <c r="E1197" s="6" t="s">
        <v>4491</v>
      </c>
      <c r="F1197" s="12" t="s">
        <v>20517</v>
      </c>
      <c r="G1197" s="12" t="s">
        <v>20519</v>
      </c>
      <c r="H1197" s="7">
        <f>VLOOKUP(B1197,'[1]Reydon Pricelist+'!$A:$P,16,FALSE)</f>
        <v>22.34</v>
      </c>
      <c r="I1197" s="7">
        <f>VLOOKUP(B1197,'[1]Reydon Pricelist+'!$A:$P,12,FALSE)</f>
        <v>42</v>
      </c>
      <c r="J1197" s="6" t="s">
        <v>4498</v>
      </c>
      <c r="K1197" s="6" t="str">
        <f>VLOOKUP(B1197,[2]product_categories_reydon!$A:$H,4,FALSE)</f>
        <v>Fitness / Swiss &amp; Exercise Balls</v>
      </c>
      <c r="L1197" s="12" t="str">
        <f>VLOOKUP(B1197,'[1]Reydon Pricelist+'!$A:$G,7,FALSE)</f>
        <v>5060045902474</v>
      </c>
      <c r="M1197" s="6" t="s">
        <v>4499</v>
      </c>
      <c r="N1197" s="6" t="s">
        <v>4049</v>
      </c>
      <c r="P1197" s="6" t="s">
        <v>4309</v>
      </c>
      <c r="Q1197" s="6">
        <v>20</v>
      </c>
      <c r="R1197" s="6">
        <v>5060045902474</v>
      </c>
      <c r="S1197" s="6">
        <v>2.3919999999999999</v>
      </c>
      <c r="T1197" s="6">
        <v>12.3</v>
      </c>
      <c r="U1197" s="6">
        <v>29.1</v>
      </c>
      <c r="V1197" s="6">
        <v>27</v>
      </c>
      <c r="W1197" s="6">
        <v>9506919000</v>
      </c>
      <c r="X1197" s="6">
        <v>2064</v>
      </c>
    </row>
    <row r="1198" spans="1:24" s="6" customFormat="1" x14ac:dyDescent="0.25">
      <c r="A1198" s="6" t="s">
        <v>20524</v>
      </c>
      <c r="B1198" s="6" t="s">
        <v>4500</v>
      </c>
      <c r="C1198" s="2">
        <f>VLOOKUP(B1198,'[3]reydon-stock'!$A:$E,3,FALSE)</f>
        <v>11</v>
      </c>
      <c r="D1198" s="6" t="s">
        <v>4501</v>
      </c>
      <c r="F1198" s="12" t="s">
        <v>20517</v>
      </c>
      <c r="G1198" s="12" t="s">
        <v>20519</v>
      </c>
      <c r="H1198" s="7">
        <f>VLOOKUP(B1198,'[1]Reydon Pricelist+'!$A:$P,16,FALSE)</f>
        <v>10</v>
      </c>
      <c r="I1198" s="7">
        <f>VLOOKUP(B1198,'[1]Reydon Pricelist+'!$A:$P,12,FALSE)</f>
        <v>20</v>
      </c>
      <c r="J1198" s="6" t="s">
        <v>4502</v>
      </c>
      <c r="K1198" s="6" t="str">
        <f>VLOOKUP(B1198,[2]product_categories_reydon!$A:$H,4,FALSE)</f>
        <v>Fitness</v>
      </c>
      <c r="L1198" s="12" t="str">
        <f>VLOOKUP(B1198,'[1]Reydon Pricelist+'!$A:$G,7,FALSE)</f>
        <v>5060581821864</v>
      </c>
      <c r="M1198" s="6" t="s">
        <v>4503</v>
      </c>
      <c r="N1198" s="6" t="s">
        <v>4041</v>
      </c>
      <c r="O1198" s="6" t="s">
        <v>4332</v>
      </c>
      <c r="P1198" s="6" t="s">
        <v>4309</v>
      </c>
      <c r="Q1198" s="6">
        <v>20</v>
      </c>
      <c r="R1198" s="6">
        <v>5060581821864</v>
      </c>
      <c r="S1198" s="6">
        <v>1.21</v>
      </c>
      <c r="T1198" s="6">
        <v>10.5</v>
      </c>
      <c r="U1198" s="6">
        <v>20.5</v>
      </c>
      <c r="V1198" s="6">
        <v>26</v>
      </c>
      <c r="W1198" s="6">
        <v>9506919000</v>
      </c>
      <c r="X1198" s="6">
        <v>48120</v>
      </c>
    </row>
    <row r="1199" spans="1:24" s="6" customFormat="1" x14ac:dyDescent="0.25">
      <c r="A1199" s="6" t="s">
        <v>20524</v>
      </c>
      <c r="B1199" s="6" t="s">
        <v>4504</v>
      </c>
      <c r="C1199" s="2">
        <f>VLOOKUP(B1199,'[3]reydon-stock'!$A:$E,3,FALSE)</f>
        <v>30</v>
      </c>
      <c r="D1199" s="6" t="s">
        <v>4501</v>
      </c>
      <c r="F1199" s="12" t="s">
        <v>20517</v>
      </c>
      <c r="G1199" s="12" t="s">
        <v>20519</v>
      </c>
      <c r="H1199" s="7">
        <f>VLOOKUP(B1199,'[1]Reydon Pricelist+'!$A:$P,16,FALSE)</f>
        <v>11.76</v>
      </c>
      <c r="I1199" s="7">
        <f>VLOOKUP(B1199,'[1]Reydon Pricelist+'!$A:$P,12,FALSE)</f>
        <v>24</v>
      </c>
      <c r="J1199" s="6" t="s">
        <v>4505</v>
      </c>
      <c r="K1199" s="6" t="str">
        <f>VLOOKUP(B1199,[2]product_categories_reydon!$A:$H,4,FALSE)</f>
        <v>Fitness</v>
      </c>
      <c r="L1199" s="12" t="str">
        <f>VLOOKUP(B1199,'[1]Reydon Pricelist+'!$A:$G,7,FALSE)</f>
        <v>5060045903013</v>
      </c>
      <c r="M1199" s="6" t="s">
        <v>4506</v>
      </c>
      <c r="N1199" s="6" t="s">
        <v>4045</v>
      </c>
      <c r="O1199" s="6" t="s">
        <v>4332</v>
      </c>
      <c r="P1199" s="6" t="s">
        <v>4309</v>
      </c>
      <c r="Q1199" s="6">
        <v>20</v>
      </c>
      <c r="R1199" s="6">
        <v>5060045903013</v>
      </c>
      <c r="S1199" s="6">
        <v>1.3120000000000001</v>
      </c>
      <c r="T1199" s="6">
        <v>11</v>
      </c>
      <c r="U1199" s="6">
        <v>20.5</v>
      </c>
      <c r="V1199" s="6">
        <v>26</v>
      </c>
      <c r="W1199" s="6">
        <v>9506919000</v>
      </c>
      <c r="X1199" s="6">
        <v>48120</v>
      </c>
    </row>
    <row r="1200" spans="1:24" s="6" customFormat="1" x14ac:dyDescent="0.25">
      <c r="A1200" s="6" t="s">
        <v>20524</v>
      </c>
      <c r="B1200" s="6" t="s">
        <v>4507</v>
      </c>
      <c r="C1200" s="2">
        <f>VLOOKUP(B1200,'[3]reydon-stock'!$A:$E,3,FALSE)</f>
        <v>25</v>
      </c>
      <c r="D1200" s="6" t="s">
        <v>4501</v>
      </c>
      <c r="F1200" s="12" t="s">
        <v>20517</v>
      </c>
      <c r="G1200" s="12" t="s">
        <v>20519</v>
      </c>
      <c r="H1200" s="7">
        <f>VLOOKUP(B1200,'[1]Reydon Pricelist+'!$A:$P,16,FALSE)</f>
        <v>13.52</v>
      </c>
      <c r="I1200" s="7">
        <f>VLOOKUP(B1200,'[1]Reydon Pricelist+'!$A:$P,12,FALSE)</f>
        <v>28</v>
      </c>
      <c r="J1200" s="6" t="s">
        <v>4508</v>
      </c>
      <c r="K1200" s="6" t="str">
        <f>VLOOKUP(B1200,[2]product_categories_reydon!$A:$H,4,FALSE)</f>
        <v>Fitness</v>
      </c>
      <c r="L1200" s="12" t="str">
        <f>VLOOKUP(B1200,'[1]Reydon Pricelist+'!$A:$G,7,FALSE)</f>
        <v>5060581821871</v>
      </c>
      <c r="M1200" s="6" t="s">
        <v>4509</v>
      </c>
      <c r="N1200" s="6" t="s">
        <v>4049</v>
      </c>
      <c r="O1200" s="6" t="s">
        <v>4332</v>
      </c>
      <c r="P1200" s="6" t="s">
        <v>4309</v>
      </c>
      <c r="Q1200" s="6">
        <v>20</v>
      </c>
      <c r="R1200" s="6">
        <v>5060581821871</v>
      </c>
      <c r="S1200" s="6">
        <v>1.6120000000000001</v>
      </c>
      <c r="T1200" s="6">
        <v>10.5</v>
      </c>
      <c r="U1200" s="6">
        <v>20</v>
      </c>
      <c r="V1200" s="6">
        <v>26</v>
      </c>
      <c r="W1200" s="6">
        <v>9506919000</v>
      </c>
      <c r="X1200" s="6">
        <v>48120</v>
      </c>
    </row>
    <row r="1201" spans="1:24" s="6" customFormat="1" x14ac:dyDescent="0.25">
      <c r="A1201" s="6" t="s">
        <v>20524</v>
      </c>
      <c r="B1201" s="6" t="s">
        <v>4510</v>
      </c>
      <c r="C1201" s="2">
        <f>VLOOKUP(B1201,'[3]reydon-stock'!$A:$E,3,FALSE)</f>
        <v>32</v>
      </c>
      <c r="D1201" s="6" t="s">
        <v>4511</v>
      </c>
      <c r="E1201" s="6" t="s">
        <v>4512</v>
      </c>
      <c r="F1201" s="12" t="s">
        <v>20517</v>
      </c>
      <c r="G1201" s="12" t="s">
        <v>20519</v>
      </c>
      <c r="H1201" s="7">
        <f>VLOOKUP(B1201,'[1]Reydon Pricelist+'!$A:$P,16,FALSE)</f>
        <v>41.16</v>
      </c>
      <c r="I1201" s="7">
        <f>VLOOKUP(B1201,'[1]Reydon Pricelist+'!$A:$P,12,FALSE)</f>
        <v>78</v>
      </c>
      <c r="J1201" s="6" t="s">
        <v>4513</v>
      </c>
      <c r="K1201" s="6" t="str">
        <f>VLOOKUP(B1201,[2]product_categories_reydon!$A:$H,4,FALSE)</f>
        <v>Fitness / Resistance Training</v>
      </c>
      <c r="L1201" s="12" t="str">
        <f>VLOOKUP(B1201,'[1]Reydon Pricelist+'!$A:$G,7,FALSE)</f>
        <v>5060045904980</v>
      </c>
      <c r="M1201" s="6" t="s">
        <v>4514</v>
      </c>
      <c r="P1201" s="6" t="s">
        <v>4309</v>
      </c>
      <c r="Q1201" s="6">
        <v>20</v>
      </c>
      <c r="R1201" s="6">
        <v>5060045904980</v>
      </c>
      <c r="S1201" s="6">
        <v>1.37</v>
      </c>
      <c r="T1201" s="6">
        <v>25.7</v>
      </c>
      <c r="U1201" s="6">
        <v>10.1</v>
      </c>
      <c r="V1201" s="6">
        <v>22.2</v>
      </c>
      <c r="W1201" s="6">
        <v>9506919000</v>
      </c>
      <c r="X1201" s="6">
        <v>331</v>
      </c>
    </row>
    <row r="1202" spans="1:24" s="6" customFormat="1" x14ac:dyDescent="0.25">
      <c r="A1202" s="6" t="s">
        <v>20524</v>
      </c>
      <c r="B1202" s="6" t="s">
        <v>4515</v>
      </c>
      <c r="C1202" s="2">
        <f>VLOOKUP(B1202,'[3]reydon-stock'!$A:$E,3,FALSE)</f>
        <v>53</v>
      </c>
      <c r="D1202" s="6" t="s">
        <v>4516</v>
      </c>
      <c r="E1202" s="6" t="s">
        <v>4517</v>
      </c>
      <c r="F1202" s="12" t="s">
        <v>20517</v>
      </c>
      <c r="G1202" s="12" t="s">
        <v>20519</v>
      </c>
      <c r="H1202" s="7">
        <f>VLOOKUP(B1202,'[1]Reydon Pricelist+'!$A:$P,16,FALSE)</f>
        <v>5</v>
      </c>
      <c r="I1202" s="7">
        <f>VLOOKUP(B1202,'[1]Reydon Pricelist+'!$A:$P,12,FALSE)</f>
        <v>11</v>
      </c>
      <c r="J1202" s="6" t="s">
        <v>4518</v>
      </c>
      <c r="K1202" s="6" t="str">
        <f>VLOOKUP(B1202,[2]product_categories_reydon!$A:$H,4,FALSE)</f>
        <v>Fitness / Swiss &amp; Exercise Balls</v>
      </c>
      <c r="L1202" s="12" t="str">
        <f>VLOOKUP(B1202,'[1]Reydon Pricelist+'!$A:$G,7,FALSE)</f>
        <v>5060045906151</v>
      </c>
      <c r="M1202" s="6" t="s">
        <v>4519</v>
      </c>
      <c r="N1202" s="6" t="s">
        <v>4520</v>
      </c>
      <c r="P1202" s="6" t="s">
        <v>4309</v>
      </c>
      <c r="Q1202" s="6">
        <v>20</v>
      </c>
      <c r="R1202" s="6">
        <v>5060045906151</v>
      </c>
      <c r="S1202" s="6">
        <v>0.17599999999999999</v>
      </c>
      <c r="T1202" s="6">
        <v>2.2999999999999998</v>
      </c>
      <c r="U1202" s="6">
        <v>24.7</v>
      </c>
      <c r="V1202" s="6">
        <v>30.8</v>
      </c>
      <c r="W1202" s="6">
        <v>9506919000</v>
      </c>
      <c r="X1202" s="6">
        <v>2065</v>
      </c>
    </row>
    <row r="1203" spans="1:24" s="6" customFormat="1" x14ac:dyDescent="0.25">
      <c r="A1203" s="6" t="s">
        <v>20524</v>
      </c>
      <c r="B1203" s="6" t="s">
        <v>4521</v>
      </c>
      <c r="C1203" s="2">
        <f>VLOOKUP(B1203,'[3]reydon-stock'!$A:$E,3,FALSE)</f>
        <v>34</v>
      </c>
      <c r="D1203" s="6" t="s">
        <v>4516</v>
      </c>
      <c r="E1203" s="6" t="s">
        <v>4517</v>
      </c>
      <c r="F1203" s="12" t="s">
        <v>20517</v>
      </c>
      <c r="G1203" s="12" t="s">
        <v>20519</v>
      </c>
      <c r="H1203" s="7">
        <f>VLOOKUP(B1203,'[1]Reydon Pricelist+'!$A:$P,16,FALSE)</f>
        <v>3.83</v>
      </c>
      <c r="I1203" s="7">
        <f>VLOOKUP(B1203,'[1]Reydon Pricelist+'!$A:$P,12,FALSE)</f>
        <v>8</v>
      </c>
      <c r="J1203" s="6" t="s">
        <v>4522</v>
      </c>
      <c r="K1203" s="6" t="str">
        <f>VLOOKUP(B1203,[2]product_categories_reydon!$A:$H,4,FALSE)</f>
        <v>Fitness / Swiss &amp; Exercise Balls</v>
      </c>
      <c r="L1203" s="12" t="str">
        <f>VLOOKUP(B1203,'[1]Reydon Pricelist+'!$A:$G,7,FALSE)</f>
        <v>5060045900784</v>
      </c>
      <c r="M1203" s="6" t="s">
        <v>4523</v>
      </c>
      <c r="N1203" s="6" t="s">
        <v>4524</v>
      </c>
      <c r="P1203" s="6" t="s">
        <v>4309</v>
      </c>
      <c r="Q1203" s="6">
        <v>20</v>
      </c>
      <c r="R1203" s="6">
        <v>5060045900784</v>
      </c>
      <c r="S1203" s="6">
        <v>0.11799999999999999</v>
      </c>
      <c r="T1203" s="6">
        <v>18.899999999999999</v>
      </c>
      <c r="U1203" s="6">
        <v>1</v>
      </c>
      <c r="V1203" s="6">
        <v>31</v>
      </c>
      <c r="W1203" s="6">
        <v>9506919000</v>
      </c>
      <c r="X1203" s="6">
        <v>2065</v>
      </c>
    </row>
    <row r="1204" spans="1:24" s="6" customFormat="1" x14ac:dyDescent="0.25">
      <c r="A1204" s="6" t="s">
        <v>20524</v>
      </c>
      <c r="B1204" s="6" t="s">
        <v>4525</v>
      </c>
      <c r="C1204" s="2">
        <f>VLOOKUP(B1204,'[3]reydon-stock'!$A:$E,3,FALSE)</f>
        <v>69</v>
      </c>
      <c r="D1204" s="6" t="s">
        <v>4516</v>
      </c>
      <c r="E1204" s="6" t="s">
        <v>4517</v>
      </c>
      <c r="F1204" s="12" t="s">
        <v>20517</v>
      </c>
      <c r="G1204" s="12" t="s">
        <v>20519</v>
      </c>
      <c r="H1204" s="7">
        <f>VLOOKUP(B1204,'[1]Reydon Pricelist+'!$A:$P,16,FALSE)</f>
        <v>4.42</v>
      </c>
      <c r="I1204" s="7">
        <f>VLOOKUP(B1204,'[1]Reydon Pricelist+'!$A:$P,12,FALSE)</f>
        <v>10</v>
      </c>
      <c r="J1204" s="6" t="s">
        <v>4526</v>
      </c>
      <c r="K1204" s="6" t="str">
        <f>VLOOKUP(B1204,[2]product_categories_reydon!$A:$H,4,FALSE)</f>
        <v>Fitness / Swiss &amp; Exercise Balls</v>
      </c>
      <c r="L1204" s="12" t="str">
        <f>VLOOKUP(B1204,'[1]Reydon Pricelist+'!$A:$G,7,FALSE)</f>
        <v>5060045900739</v>
      </c>
      <c r="M1204" s="6" t="s">
        <v>4527</v>
      </c>
      <c r="N1204" s="6" t="s">
        <v>3005</v>
      </c>
      <c r="P1204" s="6" t="s">
        <v>4309</v>
      </c>
      <c r="Q1204" s="6">
        <v>20</v>
      </c>
      <c r="R1204" s="6">
        <v>5060045900739</v>
      </c>
      <c r="S1204" s="6">
        <v>0.11899999999999999</v>
      </c>
      <c r="T1204" s="6">
        <v>18.899999999999999</v>
      </c>
      <c r="U1204" s="6">
        <v>1</v>
      </c>
      <c r="V1204" s="6">
        <v>31</v>
      </c>
      <c r="W1204" s="6">
        <v>9506919000</v>
      </c>
      <c r="X1204" s="6">
        <v>2065</v>
      </c>
    </row>
    <row r="1205" spans="1:24" s="6" customFormat="1" x14ac:dyDescent="0.25">
      <c r="A1205" s="6" t="s">
        <v>20524</v>
      </c>
      <c r="B1205" s="6" t="s">
        <v>4528</v>
      </c>
      <c r="C1205" s="2">
        <f>VLOOKUP(B1205,'[3]reydon-stock'!$A:$E,3,FALSE)</f>
        <v>79</v>
      </c>
      <c r="D1205" s="6" t="s">
        <v>4529</v>
      </c>
      <c r="E1205" s="6" t="s">
        <v>4530</v>
      </c>
      <c r="F1205" s="12" t="s">
        <v>20517</v>
      </c>
      <c r="G1205" s="12" t="s">
        <v>20519</v>
      </c>
      <c r="H1205" s="7">
        <f>VLOOKUP(B1205,'[1]Reydon Pricelist+'!$A:$P,16,FALSE)</f>
        <v>10.58</v>
      </c>
      <c r="I1205" s="7">
        <f>VLOOKUP(B1205,'[1]Reydon Pricelist+'!$A:$P,12,FALSE)</f>
        <v>21</v>
      </c>
      <c r="J1205" s="6" t="s">
        <v>4531</v>
      </c>
      <c r="K1205" s="6" t="str">
        <f>VLOOKUP(B1205,[2]product_categories_reydon!$A:$H,4,FALSE)</f>
        <v>Fitness</v>
      </c>
      <c r="L1205" s="12" t="str">
        <f>VLOOKUP(B1205,'[1]Reydon Pricelist+'!$A:$G,7,FALSE)</f>
        <v>5060045902665</v>
      </c>
      <c r="M1205" s="6" t="s">
        <v>4532</v>
      </c>
      <c r="N1205" s="6" t="s">
        <v>38</v>
      </c>
      <c r="P1205" s="6" t="s">
        <v>4309</v>
      </c>
      <c r="Q1205" s="6">
        <v>20</v>
      </c>
      <c r="R1205" s="6">
        <v>5060045902665</v>
      </c>
      <c r="S1205" s="6">
        <v>0.505</v>
      </c>
      <c r="T1205" s="6">
        <v>16.7</v>
      </c>
      <c r="U1205" s="6">
        <v>7.7</v>
      </c>
      <c r="V1205" s="6">
        <v>20.8</v>
      </c>
      <c r="W1205" s="6">
        <v>9506919000</v>
      </c>
      <c r="X1205" s="6">
        <v>317</v>
      </c>
    </row>
    <row r="1206" spans="1:24" s="6" customFormat="1" x14ac:dyDescent="0.25">
      <c r="A1206" s="6" t="s">
        <v>20524</v>
      </c>
      <c r="B1206" s="6" t="s">
        <v>4533</v>
      </c>
      <c r="C1206" s="2">
        <f>VLOOKUP(B1206,'[3]reydon-stock'!$A:$E,3,FALSE)</f>
        <v>71</v>
      </c>
      <c r="D1206" s="6" t="s">
        <v>4529</v>
      </c>
      <c r="E1206" s="6" t="s">
        <v>4530</v>
      </c>
      <c r="F1206" s="12" t="s">
        <v>20517</v>
      </c>
      <c r="G1206" s="12" t="s">
        <v>20519</v>
      </c>
      <c r="H1206" s="7">
        <f>VLOOKUP(B1206,'[1]Reydon Pricelist+'!$A:$P,16,FALSE)</f>
        <v>11.17</v>
      </c>
      <c r="I1206" s="7">
        <f>VLOOKUP(B1206,'[1]Reydon Pricelist+'!$A:$P,12,FALSE)</f>
        <v>22</v>
      </c>
      <c r="J1206" s="6" t="s">
        <v>4534</v>
      </c>
      <c r="K1206" s="6" t="str">
        <f>VLOOKUP(B1206,[2]product_categories_reydon!$A:$H,4,FALSE)</f>
        <v>Fitness</v>
      </c>
      <c r="L1206" s="12" t="str">
        <f>VLOOKUP(B1206,'[1]Reydon Pricelist+'!$A:$G,7,FALSE)</f>
        <v>5060045902672</v>
      </c>
      <c r="M1206" s="6" t="s">
        <v>4535</v>
      </c>
      <c r="N1206" s="6" t="s">
        <v>3876</v>
      </c>
      <c r="P1206" s="6" t="s">
        <v>4309</v>
      </c>
      <c r="Q1206" s="6">
        <v>20</v>
      </c>
      <c r="R1206" s="6">
        <v>5060045902672</v>
      </c>
      <c r="S1206" s="6">
        <v>0.52800000000000002</v>
      </c>
      <c r="T1206" s="6">
        <v>8</v>
      </c>
      <c r="U1206" s="6">
        <v>16.7</v>
      </c>
      <c r="V1206" s="6">
        <v>20.2</v>
      </c>
      <c r="W1206" s="6">
        <v>9506919000</v>
      </c>
      <c r="X1206" s="6">
        <v>317</v>
      </c>
    </row>
    <row r="1207" spans="1:24" s="6" customFormat="1" x14ac:dyDescent="0.25">
      <c r="A1207" s="6" t="s">
        <v>20524</v>
      </c>
      <c r="B1207" s="6" t="s">
        <v>4536</v>
      </c>
      <c r="C1207" s="2">
        <f>VLOOKUP(B1207,'[3]reydon-stock'!$A:$E,3,FALSE)</f>
        <v>14</v>
      </c>
      <c r="D1207" s="6" t="s">
        <v>4529</v>
      </c>
      <c r="E1207" s="6" t="s">
        <v>4530</v>
      </c>
      <c r="F1207" s="12" t="s">
        <v>20517</v>
      </c>
      <c r="G1207" s="12" t="s">
        <v>20519</v>
      </c>
      <c r="H1207" s="7">
        <f>VLOOKUP(B1207,'[1]Reydon Pricelist+'!$A:$P,16,FALSE)</f>
        <v>11.76</v>
      </c>
      <c r="I1207" s="7">
        <f>VLOOKUP(B1207,'[1]Reydon Pricelist+'!$A:$P,12,FALSE)</f>
        <v>23</v>
      </c>
      <c r="J1207" s="6" t="s">
        <v>4537</v>
      </c>
      <c r="K1207" s="6" t="str">
        <f>VLOOKUP(B1207,[2]product_categories_reydon!$A:$H,4,FALSE)</f>
        <v>Fitness</v>
      </c>
      <c r="L1207" s="12" t="str">
        <f>VLOOKUP(B1207,'[1]Reydon Pricelist+'!$A:$G,7,FALSE)</f>
        <v>5060045902689</v>
      </c>
      <c r="M1207" s="6" t="s">
        <v>4538</v>
      </c>
      <c r="N1207" s="6" t="s">
        <v>4539</v>
      </c>
      <c r="P1207" s="6" t="s">
        <v>4309</v>
      </c>
      <c r="Q1207" s="6">
        <v>20</v>
      </c>
      <c r="R1207" s="6">
        <v>5060045902689</v>
      </c>
      <c r="S1207" s="6">
        <v>0.58199999999999996</v>
      </c>
      <c r="T1207" s="6">
        <v>7.9</v>
      </c>
      <c r="U1207" s="6">
        <v>19</v>
      </c>
      <c r="V1207" s="6">
        <v>20.100000000000001</v>
      </c>
      <c r="W1207" s="6">
        <v>9506919000</v>
      </c>
      <c r="X1207" s="6">
        <v>317</v>
      </c>
    </row>
    <row r="1208" spans="1:24" s="6" customFormat="1" x14ac:dyDescent="0.25">
      <c r="A1208" s="6" t="s">
        <v>20524</v>
      </c>
      <c r="B1208" s="6" t="s">
        <v>4540</v>
      </c>
      <c r="C1208" s="2">
        <f>VLOOKUP(B1208,'[3]reydon-stock'!$A:$E,3,FALSE)</f>
        <v>32</v>
      </c>
      <c r="D1208" s="6" t="s">
        <v>4541</v>
      </c>
      <c r="E1208" s="6" t="s">
        <v>4542</v>
      </c>
      <c r="F1208" s="12" t="s">
        <v>20517</v>
      </c>
      <c r="G1208" s="12" t="s">
        <v>20519</v>
      </c>
      <c r="H1208" s="7">
        <f>VLOOKUP(B1208,'[1]Reydon Pricelist+'!$A:$P,16,FALSE)</f>
        <v>7.64</v>
      </c>
      <c r="I1208" s="7">
        <f>VLOOKUP(B1208,'[1]Reydon Pricelist+'!$A:$P,12,FALSE)</f>
        <v>16</v>
      </c>
      <c r="J1208" s="6" t="s">
        <v>4543</v>
      </c>
      <c r="K1208" s="6" t="str">
        <f>VLOOKUP(B1208,[2]product_categories_reydon!$A:$H,4,FALSE)</f>
        <v>Fitness / Resistance Training</v>
      </c>
      <c r="L1208" s="12" t="str">
        <f>VLOOKUP(B1208,'[1]Reydon Pricelist+'!$A:$G,7,FALSE)</f>
        <v>5060045902849</v>
      </c>
      <c r="M1208" s="6" t="s">
        <v>4544</v>
      </c>
      <c r="N1208" s="6" t="s">
        <v>3869</v>
      </c>
      <c r="P1208" s="6" t="s">
        <v>4309</v>
      </c>
      <c r="Q1208" s="6">
        <v>20</v>
      </c>
      <c r="R1208" s="6">
        <v>5060045902849</v>
      </c>
      <c r="S1208" s="6">
        <v>0.16900000000000001</v>
      </c>
      <c r="T1208" s="6">
        <v>4</v>
      </c>
      <c r="U1208" s="6">
        <v>12.2</v>
      </c>
      <c r="V1208" s="6">
        <v>21</v>
      </c>
      <c r="W1208" s="6">
        <v>9506919000</v>
      </c>
      <c r="X1208" s="6">
        <v>1551</v>
      </c>
    </row>
    <row r="1209" spans="1:24" s="6" customFormat="1" x14ac:dyDescent="0.25">
      <c r="A1209" s="6" t="s">
        <v>20524</v>
      </c>
      <c r="B1209" s="6" t="s">
        <v>4545</v>
      </c>
      <c r="C1209" s="2">
        <f>VLOOKUP(B1209,'[3]reydon-stock'!$A:$E,3,FALSE)</f>
        <v>19</v>
      </c>
      <c r="D1209" s="6" t="s">
        <v>4541</v>
      </c>
      <c r="E1209" s="6" t="s">
        <v>4542</v>
      </c>
      <c r="F1209" s="12" t="s">
        <v>20517</v>
      </c>
      <c r="G1209" s="12" t="s">
        <v>20519</v>
      </c>
      <c r="H1209" s="7">
        <f>VLOOKUP(B1209,'[1]Reydon Pricelist+'!$A:$P,16,FALSE)</f>
        <v>7.64</v>
      </c>
      <c r="I1209" s="7">
        <f>VLOOKUP(B1209,'[1]Reydon Pricelist+'!$A:$P,12,FALSE)</f>
        <v>16</v>
      </c>
      <c r="J1209" s="6" t="s">
        <v>4546</v>
      </c>
      <c r="K1209" s="6" t="str">
        <f>VLOOKUP(B1209,[2]product_categories_reydon!$A:$H,4,FALSE)</f>
        <v>Fitness / Resistance Training</v>
      </c>
      <c r="L1209" s="12" t="str">
        <f>VLOOKUP(B1209,'[1]Reydon Pricelist+'!$A:$G,7,FALSE)</f>
        <v>5060045902856</v>
      </c>
      <c r="M1209" s="6" t="s">
        <v>4547</v>
      </c>
      <c r="N1209" s="6" t="s">
        <v>38</v>
      </c>
      <c r="P1209" s="6" t="s">
        <v>4309</v>
      </c>
      <c r="Q1209" s="6">
        <v>20</v>
      </c>
      <c r="R1209" s="6">
        <v>5060045902856</v>
      </c>
      <c r="S1209" s="6">
        <v>0.17</v>
      </c>
      <c r="T1209" s="6">
        <v>12.2</v>
      </c>
      <c r="U1209" s="6">
        <v>3.8</v>
      </c>
      <c r="V1209" s="6">
        <v>20.9</v>
      </c>
      <c r="W1209" s="6">
        <v>9506919000</v>
      </c>
      <c r="X1209" s="6">
        <v>1551</v>
      </c>
    </row>
    <row r="1210" spans="1:24" s="6" customFormat="1" x14ac:dyDescent="0.25">
      <c r="A1210" s="6" t="s">
        <v>20524</v>
      </c>
      <c r="B1210" s="6" t="s">
        <v>4548</v>
      </c>
      <c r="C1210" s="2">
        <f>VLOOKUP(B1210,'[3]reydon-stock'!$A:$E,3,FALSE)</f>
        <v>16</v>
      </c>
      <c r="D1210" s="6" t="s">
        <v>4541</v>
      </c>
      <c r="E1210" s="6" t="s">
        <v>4542</v>
      </c>
      <c r="F1210" s="12" t="s">
        <v>20517</v>
      </c>
      <c r="G1210" s="12" t="s">
        <v>20519</v>
      </c>
      <c r="H1210" s="7">
        <f>VLOOKUP(B1210,'[1]Reydon Pricelist+'!$A:$P,16,FALSE)</f>
        <v>7.64</v>
      </c>
      <c r="I1210" s="7">
        <f>VLOOKUP(B1210,'[1]Reydon Pricelist+'!$A:$P,12,FALSE)</f>
        <v>16</v>
      </c>
      <c r="J1210" s="6" t="s">
        <v>4549</v>
      </c>
      <c r="K1210" s="6" t="str">
        <f>VLOOKUP(B1210,[2]product_categories_reydon!$A:$H,4,FALSE)</f>
        <v>Fitness / Resistance Training</v>
      </c>
      <c r="L1210" s="12" t="str">
        <f>VLOOKUP(B1210,'[1]Reydon Pricelist+'!$A:$G,7,FALSE)</f>
        <v>5060045902863</v>
      </c>
      <c r="M1210" s="6" t="s">
        <v>4550</v>
      </c>
      <c r="N1210" s="6" t="s">
        <v>4551</v>
      </c>
      <c r="P1210" s="6" t="s">
        <v>4309</v>
      </c>
      <c r="Q1210" s="6">
        <v>20</v>
      </c>
      <c r="R1210" s="6">
        <v>5060045902863</v>
      </c>
      <c r="S1210" s="6">
        <v>0.17199999999999999</v>
      </c>
      <c r="T1210" s="6">
        <v>12.2</v>
      </c>
      <c r="U1210" s="6">
        <v>3.8</v>
      </c>
      <c r="V1210" s="6">
        <v>20.9</v>
      </c>
      <c r="W1210" s="6">
        <v>9506919000</v>
      </c>
      <c r="X1210" s="6">
        <v>1551</v>
      </c>
    </row>
    <row r="1211" spans="1:24" s="6" customFormat="1" x14ac:dyDescent="0.25">
      <c r="A1211" s="6" t="s">
        <v>20524</v>
      </c>
      <c r="B1211" s="6" t="s">
        <v>4552</v>
      </c>
      <c r="C1211" s="2">
        <f>VLOOKUP(B1211,'[3]reydon-stock'!$A:$E,3,FALSE)</f>
        <v>35</v>
      </c>
      <c r="D1211" s="6" t="s">
        <v>4553</v>
      </c>
      <c r="E1211" s="6" t="s">
        <v>4554</v>
      </c>
      <c r="F1211" s="12" t="s">
        <v>20517</v>
      </c>
      <c r="G1211" s="12" t="s">
        <v>20519</v>
      </c>
      <c r="H1211" s="7">
        <f>VLOOKUP(B1211,'[1]Reydon Pricelist+'!$A:$P,16,FALSE)</f>
        <v>5.29</v>
      </c>
      <c r="I1211" s="7">
        <f>VLOOKUP(B1211,'[1]Reydon Pricelist+'!$A:$P,12,FALSE)</f>
        <v>11</v>
      </c>
      <c r="J1211" s="6" t="s">
        <v>4555</v>
      </c>
      <c r="K1211" s="6" t="str">
        <f>VLOOKUP(B1211,[2]product_categories_reydon!$A:$H,4,FALSE)</f>
        <v>Fitness / Resistance Training</v>
      </c>
      <c r="L1211" s="12" t="str">
        <f>VLOOKUP(B1211,'[1]Reydon Pricelist+'!$A:$G,7,FALSE)</f>
        <v>5060045902696</v>
      </c>
      <c r="M1211" s="6" t="s">
        <v>4556</v>
      </c>
      <c r="N1211" s="6" t="s">
        <v>3869</v>
      </c>
      <c r="P1211" s="6" t="s">
        <v>4309</v>
      </c>
      <c r="Q1211" s="6">
        <v>20</v>
      </c>
      <c r="R1211" s="6">
        <v>5060045902696</v>
      </c>
      <c r="S1211" s="6">
        <v>0.1</v>
      </c>
      <c r="T1211" s="6">
        <v>2.2999999999999998</v>
      </c>
      <c r="U1211" s="6">
        <v>14.1</v>
      </c>
      <c r="V1211" s="6">
        <v>20</v>
      </c>
      <c r="W1211" s="6">
        <v>9506919000</v>
      </c>
      <c r="X1211" s="6">
        <v>2069</v>
      </c>
    </row>
    <row r="1212" spans="1:24" s="6" customFormat="1" x14ac:dyDescent="0.25">
      <c r="A1212" s="6" t="s">
        <v>20524</v>
      </c>
      <c r="B1212" s="6" t="s">
        <v>4557</v>
      </c>
      <c r="C1212" s="2">
        <f>VLOOKUP(B1212,'[3]reydon-stock'!$A:$E,3,FALSE)</f>
        <v>0</v>
      </c>
      <c r="D1212" s="6" t="s">
        <v>4553</v>
      </c>
      <c r="E1212" s="6" t="s">
        <v>4554</v>
      </c>
      <c r="F1212" s="12" t="s">
        <v>20517</v>
      </c>
      <c r="G1212" s="12" t="s">
        <v>20519</v>
      </c>
      <c r="H1212" s="7">
        <f>VLOOKUP(B1212,'[1]Reydon Pricelist+'!$A:$P,16,FALSE)</f>
        <v>5.29</v>
      </c>
      <c r="I1212" s="7">
        <f>VLOOKUP(B1212,'[1]Reydon Pricelist+'!$A:$P,12,FALSE)</f>
        <v>11</v>
      </c>
      <c r="J1212" s="6" t="s">
        <v>4558</v>
      </c>
      <c r="K1212" s="6" t="str">
        <f>VLOOKUP(B1212,[2]product_categories_reydon!$A:$H,4,FALSE)</f>
        <v>Fitness / Resistance Training</v>
      </c>
      <c r="L1212" s="12" t="str">
        <f>VLOOKUP(B1212,'[1]Reydon Pricelist+'!$A:$G,7,FALSE)</f>
        <v>5060045902702</v>
      </c>
      <c r="M1212" s="6" t="s">
        <v>4559</v>
      </c>
      <c r="N1212" s="6" t="s">
        <v>38</v>
      </c>
      <c r="P1212" s="6" t="s">
        <v>4309</v>
      </c>
      <c r="Q1212" s="6">
        <v>20</v>
      </c>
      <c r="R1212" s="6">
        <v>5060045902702</v>
      </c>
      <c r="S1212" s="6">
        <v>0.122</v>
      </c>
      <c r="T1212" s="6">
        <v>2.1</v>
      </c>
      <c r="U1212" s="6">
        <v>14.1</v>
      </c>
      <c r="V1212" s="6">
        <v>20</v>
      </c>
      <c r="W1212" s="6">
        <v>9506919000</v>
      </c>
      <c r="X1212" s="6">
        <v>2069</v>
      </c>
    </row>
    <row r="1213" spans="1:24" s="6" customFormat="1" x14ac:dyDescent="0.25">
      <c r="A1213" s="6" t="s">
        <v>20524</v>
      </c>
      <c r="B1213" s="6" t="s">
        <v>4560</v>
      </c>
      <c r="C1213" s="2">
        <f>VLOOKUP(B1213,'[3]reydon-stock'!$A:$E,3,FALSE)</f>
        <v>32</v>
      </c>
      <c r="D1213" s="6" t="s">
        <v>4553</v>
      </c>
      <c r="E1213" s="6" t="s">
        <v>4554</v>
      </c>
      <c r="F1213" s="12" t="s">
        <v>20517</v>
      </c>
      <c r="G1213" s="12" t="s">
        <v>20519</v>
      </c>
      <c r="H1213" s="7">
        <f>VLOOKUP(B1213,'[1]Reydon Pricelist+'!$A:$P,16,FALSE)</f>
        <v>5.29</v>
      </c>
      <c r="I1213" s="7">
        <f>VLOOKUP(B1213,'[1]Reydon Pricelist+'!$A:$P,12,FALSE)</f>
        <v>11</v>
      </c>
      <c r="J1213" s="6" t="s">
        <v>4561</v>
      </c>
      <c r="K1213" s="6" t="str">
        <f>VLOOKUP(B1213,[2]product_categories_reydon!$A:$H,4,FALSE)</f>
        <v>Fitness / Resistance Training</v>
      </c>
      <c r="L1213" s="12" t="str">
        <f>VLOOKUP(B1213,'[1]Reydon Pricelist+'!$A:$G,7,FALSE)</f>
        <v>5060045902719</v>
      </c>
      <c r="M1213" s="6" t="s">
        <v>4562</v>
      </c>
      <c r="N1213" s="6" t="s">
        <v>4551</v>
      </c>
      <c r="P1213" s="6" t="s">
        <v>4309</v>
      </c>
      <c r="Q1213" s="6">
        <v>20</v>
      </c>
      <c r="R1213" s="6">
        <v>5060045902719</v>
      </c>
      <c r="S1213" s="6">
        <v>0.14799999999999999</v>
      </c>
      <c r="T1213" s="6">
        <v>2.1</v>
      </c>
      <c r="U1213" s="6">
        <v>14.1</v>
      </c>
      <c r="V1213" s="6">
        <v>20</v>
      </c>
      <c r="W1213" s="6">
        <v>9506919000</v>
      </c>
      <c r="X1213" s="6">
        <v>2069</v>
      </c>
    </row>
    <row r="1214" spans="1:24" s="6" customFormat="1" x14ac:dyDescent="0.25">
      <c r="A1214" s="6" t="s">
        <v>20524</v>
      </c>
      <c r="B1214" s="6" t="s">
        <v>4563</v>
      </c>
      <c r="C1214" s="2">
        <f>VLOOKUP(B1214,'[3]reydon-stock'!$A:$E,3,FALSE)</f>
        <v>36</v>
      </c>
      <c r="D1214" s="6" t="s">
        <v>4564</v>
      </c>
      <c r="F1214" s="12" t="s">
        <v>20517</v>
      </c>
      <c r="G1214" s="12" t="s">
        <v>20519</v>
      </c>
      <c r="H1214" s="7">
        <f>VLOOKUP(B1214,'[1]Reydon Pricelist+'!$A:$P,16,FALSE)</f>
        <v>14.7</v>
      </c>
      <c r="I1214" s="7">
        <f>VLOOKUP(B1214,'[1]Reydon Pricelist+'!$A:$P,12,FALSE)</f>
        <v>30</v>
      </c>
      <c r="J1214" s="6" t="s">
        <v>4565</v>
      </c>
      <c r="K1214" s="6" t="str">
        <f>VLOOKUP(B1214,[2]product_categories_reydon!$A:$H,4,FALSE)</f>
        <v>Fitness</v>
      </c>
      <c r="L1214" s="12" t="str">
        <f>VLOOKUP(B1214,'[1]Reydon Pricelist+'!$A:$G,7,FALSE)</f>
        <v>5060581821680</v>
      </c>
      <c r="M1214" s="6" t="s">
        <v>4566</v>
      </c>
      <c r="P1214" s="6" t="s">
        <v>4309</v>
      </c>
      <c r="Q1214" s="6">
        <v>20</v>
      </c>
      <c r="R1214" s="6">
        <v>5060581821680</v>
      </c>
      <c r="S1214" s="6">
        <v>0.53500000000000003</v>
      </c>
      <c r="T1214" s="6">
        <v>6</v>
      </c>
      <c r="U1214" s="6">
        <v>13</v>
      </c>
      <c r="V1214" s="6">
        <v>26.5</v>
      </c>
      <c r="W1214" s="6">
        <v>9506919000</v>
      </c>
      <c r="X1214" s="6">
        <v>48117</v>
      </c>
    </row>
    <row r="1215" spans="1:24" s="6" customFormat="1" x14ac:dyDescent="0.25">
      <c r="A1215" s="6" t="s">
        <v>20524</v>
      </c>
      <c r="B1215" s="6" t="s">
        <v>4567</v>
      </c>
      <c r="C1215" s="2">
        <f>VLOOKUP(B1215,'[3]reydon-stock'!$A:$E,3,FALSE)</f>
        <v>218</v>
      </c>
      <c r="D1215" s="6" t="s">
        <v>4568</v>
      </c>
      <c r="E1215" s="6" t="s">
        <v>4569</v>
      </c>
      <c r="F1215" s="12" t="s">
        <v>20517</v>
      </c>
      <c r="G1215" s="12" t="s">
        <v>20519</v>
      </c>
      <c r="H1215" s="7">
        <f>VLOOKUP(B1215,'[1]Reydon Pricelist+'!$A:$P,16,FALSE)</f>
        <v>7.36</v>
      </c>
      <c r="I1215" s="7">
        <f>VLOOKUP(B1215,'[1]Reydon Pricelist+'!$A:$P,12,FALSE)</f>
        <v>15</v>
      </c>
      <c r="J1215" s="6" t="s">
        <v>4570</v>
      </c>
      <c r="K1215" s="6" t="str">
        <f>VLOOKUP(B1215,[2]product_categories_reydon!$A:$H,4,FALSE)</f>
        <v>Fitness</v>
      </c>
      <c r="L1215" s="12" t="str">
        <f>VLOOKUP(B1215,'[1]Reydon Pricelist+'!$A:$G,7,FALSE)</f>
        <v>5060045908896</v>
      </c>
      <c r="M1215" s="6" t="s">
        <v>4571</v>
      </c>
      <c r="P1215" s="6" t="s">
        <v>4309</v>
      </c>
      <c r="Q1215" s="6">
        <v>20</v>
      </c>
      <c r="R1215" s="6">
        <v>5060045908896</v>
      </c>
      <c r="S1215" s="6">
        <v>0.156</v>
      </c>
      <c r="T1215" s="6">
        <v>20.5</v>
      </c>
      <c r="U1215" s="6">
        <v>9.5</v>
      </c>
      <c r="V1215" s="6">
        <v>3</v>
      </c>
      <c r="W1215" s="6">
        <v>9506919000</v>
      </c>
      <c r="X1215" s="6">
        <v>9216</v>
      </c>
    </row>
    <row r="1216" spans="1:24" s="6" customFormat="1" ht="45" x14ac:dyDescent="0.25">
      <c r="A1216" s="6" t="s">
        <v>20524</v>
      </c>
      <c r="B1216" s="6" t="s">
        <v>4572</v>
      </c>
      <c r="C1216" s="2">
        <f>VLOOKUP(B1216,'[3]reydon-stock'!$A:$E,3,FALSE)</f>
        <v>99</v>
      </c>
      <c r="D1216" s="6" t="s">
        <v>4573</v>
      </c>
      <c r="E1216" s="8" t="s">
        <v>4574</v>
      </c>
      <c r="F1216" s="12" t="s">
        <v>20517</v>
      </c>
      <c r="G1216" s="12" t="s">
        <v>20519</v>
      </c>
      <c r="H1216" s="7">
        <f>VLOOKUP(B1216,'[1]Reydon Pricelist+'!$A:$P,16,FALSE)</f>
        <v>14.7</v>
      </c>
      <c r="I1216" s="7">
        <f>VLOOKUP(B1216,'[1]Reydon Pricelist+'!$A:$P,12,FALSE)</f>
        <v>30</v>
      </c>
      <c r="J1216" s="6" t="s">
        <v>4575</v>
      </c>
      <c r="K1216" s="6" t="str">
        <f>VLOOKUP(B1216,[2]product_categories_reydon!$A:$H,4,FALSE)</f>
        <v>Fitness</v>
      </c>
      <c r="L1216" s="12" t="str">
        <f>VLOOKUP(B1216,'[1]Reydon Pricelist+'!$A:$G,7,FALSE)</f>
        <v>5060045902481</v>
      </c>
      <c r="M1216" s="6" t="s">
        <v>4576</v>
      </c>
      <c r="P1216" s="6" t="s">
        <v>4309</v>
      </c>
      <c r="Q1216" s="6">
        <v>20</v>
      </c>
      <c r="R1216" s="6">
        <v>5060045902481</v>
      </c>
      <c r="S1216" s="6">
        <v>0.72</v>
      </c>
      <c r="T1216" s="6">
        <v>39</v>
      </c>
      <c r="U1216" s="6">
        <v>38</v>
      </c>
      <c r="V1216" s="6">
        <v>6</v>
      </c>
      <c r="W1216" s="6">
        <v>9506919000</v>
      </c>
      <c r="X1216" s="6">
        <v>40474</v>
      </c>
    </row>
    <row r="1217" spans="1:24" s="6" customFormat="1" x14ac:dyDescent="0.25">
      <c r="A1217" s="6" t="s">
        <v>20524</v>
      </c>
      <c r="B1217" s="6" t="s">
        <v>4577</v>
      </c>
      <c r="C1217" s="2">
        <f>VLOOKUP(B1217,'[3]reydon-stock'!$A:$E,3,FALSE)</f>
        <v>44</v>
      </c>
      <c r="D1217" s="6" t="s">
        <v>4578</v>
      </c>
      <c r="E1217" s="6" t="s">
        <v>4579</v>
      </c>
      <c r="F1217" s="12" t="s">
        <v>20517</v>
      </c>
      <c r="G1217" s="12" t="s">
        <v>20519</v>
      </c>
      <c r="H1217" s="7">
        <f>VLOOKUP(B1217,'[1]Reydon Pricelist+'!$A:$P,16,FALSE)</f>
        <v>7.06</v>
      </c>
      <c r="I1217" s="7">
        <f>VLOOKUP(B1217,'[1]Reydon Pricelist+'!$A:$P,12,FALSE)</f>
        <v>15</v>
      </c>
      <c r="J1217" s="6" t="s">
        <v>4580</v>
      </c>
      <c r="K1217" s="6" t="str">
        <f>VLOOKUP(B1217,[2]product_categories_reydon!$A:$H,4,FALSE)</f>
        <v>Fitness</v>
      </c>
      <c r="L1217" s="12" t="str">
        <f>VLOOKUP(B1217,'[1]Reydon Pricelist+'!$A:$G,7,FALSE)</f>
        <v>5060045908872</v>
      </c>
      <c r="M1217" s="6" t="s">
        <v>4581</v>
      </c>
      <c r="N1217" s="6" t="s">
        <v>4582</v>
      </c>
      <c r="P1217" s="6" t="s">
        <v>4309</v>
      </c>
      <c r="Q1217" s="6">
        <v>20</v>
      </c>
      <c r="R1217" s="6">
        <v>5060045908872</v>
      </c>
      <c r="S1217" s="6">
        <v>0.44700000000000001</v>
      </c>
      <c r="T1217" s="6">
        <v>21</v>
      </c>
      <c r="U1217" s="6">
        <v>12.4</v>
      </c>
      <c r="V1217" s="6">
        <v>4.8</v>
      </c>
      <c r="W1217" s="6">
        <v>9506919000</v>
      </c>
      <c r="X1217" s="6">
        <v>9218</v>
      </c>
    </row>
    <row r="1218" spans="1:24" s="6" customFormat="1" x14ac:dyDescent="0.25">
      <c r="A1218" s="6" t="s">
        <v>20524</v>
      </c>
      <c r="B1218" s="6" t="s">
        <v>4583</v>
      </c>
      <c r="C1218" s="2">
        <f>VLOOKUP(B1218,'[3]reydon-stock'!$A:$E,3,FALSE)</f>
        <v>66</v>
      </c>
      <c r="D1218" s="6" t="s">
        <v>4584</v>
      </c>
      <c r="E1218" s="6" t="s">
        <v>4585</v>
      </c>
      <c r="F1218" s="12" t="s">
        <v>20517</v>
      </c>
      <c r="G1218" s="12" t="s">
        <v>20519</v>
      </c>
      <c r="H1218" s="7">
        <f>VLOOKUP(B1218,'[1]Reydon Pricelist+'!$A:$P,16,FALSE)</f>
        <v>8.82</v>
      </c>
      <c r="I1218" s="7">
        <f>VLOOKUP(B1218,'[1]Reydon Pricelist+'!$A:$P,12,FALSE)</f>
        <v>18</v>
      </c>
      <c r="J1218" s="6" t="s">
        <v>4586</v>
      </c>
      <c r="K1218" s="6" t="str">
        <f>VLOOKUP(B1218,[2]product_categories_reydon!$A:$H,4,FALSE)</f>
        <v>Fitness / Skipping &amp; Speed Ropes</v>
      </c>
      <c r="L1218" s="12" t="str">
        <f>VLOOKUP(B1218,'[1]Reydon Pricelist+'!$A:$G,7,FALSE)</f>
        <v>5060045909961</v>
      </c>
      <c r="M1218" s="6" t="s">
        <v>4587</v>
      </c>
      <c r="N1218" s="6" t="s">
        <v>4582</v>
      </c>
      <c r="P1218" s="6" t="s">
        <v>4309</v>
      </c>
      <c r="Q1218" s="6">
        <v>20</v>
      </c>
      <c r="R1218" s="6">
        <v>5060045909961</v>
      </c>
      <c r="S1218" s="6">
        <v>0.22900000000000001</v>
      </c>
      <c r="T1218" s="6">
        <v>11</v>
      </c>
      <c r="U1218" s="6">
        <v>3.4</v>
      </c>
      <c r="V1218" s="6">
        <v>20.7</v>
      </c>
      <c r="W1218" s="6">
        <v>9506919000</v>
      </c>
      <c r="X1218" s="6">
        <v>321</v>
      </c>
    </row>
    <row r="1219" spans="1:24" s="6" customFormat="1" x14ac:dyDescent="0.25">
      <c r="A1219" s="6" t="s">
        <v>20524</v>
      </c>
      <c r="B1219" s="6" t="s">
        <v>4588</v>
      </c>
      <c r="C1219" s="2">
        <f>VLOOKUP(B1219,'[3]reydon-stock'!$A:$E,3,FALSE)</f>
        <v>4</v>
      </c>
      <c r="D1219" s="6" t="s">
        <v>4589</v>
      </c>
      <c r="E1219" s="6" t="s">
        <v>4590</v>
      </c>
      <c r="F1219" s="12" t="s">
        <v>20517</v>
      </c>
      <c r="G1219" s="12" t="s">
        <v>20519</v>
      </c>
      <c r="H1219" s="7">
        <f>VLOOKUP(B1219,'[1]Reydon Pricelist+'!$A:$P,16,FALSE)</f>
        <v>4.42</v>
      </c>
      <c r="I1219" s="7">
        <f>VLOOKUP(B1219,'[1]Reydon Pricelist+'!$A:$P,12,FALSE)</f>
        <v>11</v>
      </c>
      <c r="J1219" s="6" t="s">
        <v>4591</v>
      </c>
      <c r="K1219" s="6" t="str">
        <f>VLOOKUP(B1219,[2]product_categories_reydon!$A:$H,4,FALSE)</f>
        <v>Fitness / Skipping &amp; Speed Ropes</v>
      </c>
      <c r="L1219" s="12" t="str">
        <f>VLOOKUP(B1219,'[1]Reydon Pricelist+'!$A:$G,7,FALSE)</f>
        <v>5060045900913</v>
      </c>
      <c r="M1219" s="6" t="s">
        <v>4592</v>
      </c>
      <c r="N1219" s="6" t="s">
        <v>4593</v>
      </c>
      <c r="P1219" s="6" t="s">
        <v>4309</v>
      </c>
      <c r="Q1219" s="6">
        <v>20</v>
      </c>
      <c r="R1219" s="6">
        <v>5060045900913</v>
      </c>
      <c r="S1219" s="6">
        <v>0.114</v>
      </c>
      <c r="T1219" s="6">
        <v>9.4</v>
      </c>
      <c r="U1219" s="6">
        <v>3.6</v>
      </c>
      <c r="V1219" s="6">
        <v>19.8</v>
      </c>
      <c r="W1219" s="6">
        <v>9506919000</v>
      </c>
      <c r="X1219" s="6">
        <v>2070</v>
      </c>
    </row>
    <row r="1220" spans="1:24" s="6" customFormat="1" x14ac:dyDescent="0.25">
      <c r="A1220" s="6" t="s">
        <v>20524</v>
      </c>
      <c r="B1220" s="6" t="s">
        <v>4594</v>
      </c>
      <c r="C1220" s="2">
        <f>VLOOKUP(B1220,'[3]reydon-stock'!$A:$E,3,FALSE)</f>
        <v>33</v>
      </c>
      <c r="D1220" s="6" t="s">
        <v>4589</v>
      </c>
      <c r="E1220" s="6" t="s">
        <v>4590</v>
      </c>
      <c r="F1220" s="12" t="s">
        <v>20517</v>
      </c>
      <c r="G1220" s="12" t="s">
        <v>20519</v>
      </c>
      <c r="H1220" s="7">
        <f>VLOOKUP(B1220,'[1]Reydon Pricelist+'!$A:$P,16,FALSE)</f>
        <v>4.42</v>
      </c>
      <c r="I1220" s="7">
        <f>VLOOKUP(B1220,'[1]Reydon Pricelist+'!$A:$P,12,FALSE)</f>
        <v>11</v>
      </c>
      <c r="J1220" s="6" t="s">
        <v>4595</v>
      </c>
      <c r="K1220" s="6" t="str">
        <f>VLOOKUP(B1220,[2]product_categories_reydon!$A:$H,4,FALSE)</f>
        <v>Fitness / Skipping &amp; Speed Ropes</v>
      </c>
      <c r="L1220" s="12" t="str">
        <f>VLOOKUP(B1220,'[1]Reydon Pricelist+'!$A:$G,7,FALSE)</f>
        <v>5060045900920</v>
      </c>
      <c r="M1220" s="6" t="s">
        <v>4596</v>
      </c>
      <c r="N1220" s="6" t="s">
        <v>4597</v>
      </c>
      <c r="P1220" s="6" t="s">
        <v>4309</v>
      </c>
      <c r="Q1220" s="6">
        <v>20</v>
      </c>
      <c r="R1220" s="6">
        <v>5060045900920</v>
      </c>
      <c r="S1220" s="6">
        <v>0.122</v>
      </c>
      <c r="T1220" s="6">
        <v>9.4</v>
      </c>
      <c r="U1220" s="6">
        <v>3.6</v>
      </c>
      <c r="V1220" s="6">
        <v>19.8</v>
      </c>
      <c r="W1220" s="6">
        <v>9506919000</v>
      </c>
      <c r="X1220" s="6">
        <v>2070</v>
      </c>
    </row>
    <row r="1221" spans="1:24" s="6" customFormat="1" x14ac:dyDescent="0.25">
      <c r="A1221" s="6" t="s">
        <v>20524</v>
      </c>
      <c r="B1221" s="6" t="s">
        <v>4598</v>
      </c>
      <c r="C1221" s="2">
        <f>VLOOKUP(B1221,'[3]reydon-stock'!$A:$E,3,FALSE)</f>
        <v>0</v>
      </c>
      <c r="D1221" s="6" t="s">
        <v>4589</v>
      </c>
      <c r="E1221" s="6" t="s">
        <v>4590</v>
      </c>
      <c r="F1221" s="12" t="s">
        <v>20517</v>
      </c>
      <c r="G1221" s="12" t="s">
        <v>20519</v>
      </c>
      <c r="H1221" s="7">
        <f>VLOOKUP(B1221,'[1]Reydon Pricelist+'!$A:$P,16,FALSE)</f>
        <v>4.42</v>
      </c>
      <c r="I1221" s="7">
        <f>VLOOKUP(B1221,'[1]Reydon Pricelist+'!$A:$P,12,FALSE)</f>
        <v>11</v>
      </c>
      <c r="J1221" s="6" t="s">
        <v>4599</v>
      </c>
      <c r="K1221" s="6" t="str">
        <f>VLOOKUP(B1221,[2]product_categories_reydon!$A:$H,4,FALSE)</f>
        <v>Fitness / Skipping &amp; Speed Ropes</v>
      </c>
      <c r="L1221" s="12" t="str">
        <f>VLOOKUP(B1221,'[1]Reydon Pricelist+'!$A:$G,7,FALSE)</f>
        <v>5060045900937</v>
      </c>
      <c r="M1221" s="6" t="s">
        <v>4600</v>
      </c>
      <c r="N1221" s="6" t="s">
        <v>4601</v>
      </c>
      <c r="P1221" s="6" t="s">
        <v>4309</v>
      </c>
      <c r="Q1221" s="6">
        <v>20</v>
      </c>
      <c r="R1221" s="6">
        <v>5060045900937</v>
      </c>
      <c r="S1221" s="6">
        <v>0.13200000000000001</v>
      </c>
      <c r="T1221" s="6">
        <v>9.4</v>
      </c>
      <c r="U1221" s="6">
        <v>3.6</v>
      </c>
      <c r="V1221" s="6">
        <v>19.8</v>
      </c>
      <c r="W1221" s="6">
        <v>9506919000</v>
      </c>
      <c r="X1221" s="6">
        <v>2070</v>
      </c>
    </row>
    <row r="1222" spans="1:24" s="6" customFormat="1" x14ac:dyDescent="0.25">
      <c r="A1222" s="6" t="s">
        <v>20524</v>
      </c>
      <c r="B1222" s="6" t="s">
        <v>4602</v>
      </c>
      <c r="C1222" s="2">
        <f>VLOOKUP(B1222,'[3]reydon-stock'!$A:$E,3,FALSE)</f>
        <v>14</v>
      </c>
      <c r="D1222" s="6" t="s">
        <v>4603</v>
      </c>
      <c r="E1222" s="6" t="s">
        <v>4604</v>
      </c>
      <c r="F1222" s="12" t="s">
        <v>20517</v>
      </c>
      <c r="G1222" s="12" t="s">
        <v>20519</v>
      </c>
      <c r="H1222" s="7">
        <f>VLOOKUP(B1222,'[1]Reydon Pricelist+'!$A:$P,16,FALSE)</f>
        <v>7.64</v>
      </c>
      <c r="I1222" s="7">
        <f>VLOOKUP(B1222,'[1]Reydon Pricelist+'!$A:$P,12,FALSE)</f>
        <v>18</v>
      </c>
      <c r="J1222" s="6" t="s">
        <v>4605</v>
      </c>
      <c r="K1222" s="6" t="str">
        <f>VLOOKUP(B1222,[2]product_categories_reydon!$A:$H,4,FALSE)</f>
        <v>Fitness</v>
      </c>
      <c r="L1222" s="12" t="str">
        <f>VLOOKUP(B1222,'[1]Reydon Pricelist+'!$A:$G,7,FALSE)</f>
        <v>5060581820188</v>
      </c>
      <c r="M1222" s="6" t="s">
        <v>4606</v>
      </c>
      <c r="P1222" s="6" t="s">
        <v>4309</v>
      </c>
      <c r="Q1222" s="6">
        <v>20</v>
      </c>
      <c r="R1222" s="6">
        <v>5060581820188</v>
      </c>
      <c r="S1222" s="6">
        <v>0.71499999999999997</v>
      </c>
      <c r="T1222" s="6">
        <v>17.2</v>
      </c>
      <c r="U1222" s="6">
        <v>17</v>
      </c>
      <c r="V1222" s="6">
        <v>17</v>
      </c>
      <c r="W1222" s="6">
        <v>9506919000</v>
      </c>
      <c r="X1222" s="6">
        <v>9214</v>
      </c>
    </row>
    <row r="1223" spans="1:24" s="6" customFormat="1" x14ac:dyDescent="0.25">
      <c r="A1223" s="6" t="s">
        <v>20524</v>
      </c>
      <c r="B1223" s="6" t="s">
        <v>4607</v>
      </c>
      <c r="C1223" s="2">
        <f>VLOOKUP(B1223,'[3]reydon-stock'!$A:$E,3,FALSE)</f>
        <v>19</v>
      </c>
      <c r="D1223" s="6" t="s">
        <v>4608</v>
      </c>
      <c r="E1223" s="6" t="s">
        <v>4609</v>
      </c>
      <c r="F1223" s="12" t="s">
        <v>20517</v>
      </c>
      <c r="G1223" s="12" t="s">
        <v>20519</v>
      </c>
      <c r="H1223" s="7">
        <f>VLOOKUP(B1223,'[1]Reydon Pricelist+'!$A:$P,16,FALSE)</f>
        <v>17.05</v>
      </c>
      <c r="I1223" s="7">
        <f>VLOOKUP(B1223,'[1]Reydon Pricelist+'!$A:$P,12,FALSE)</f>
        <v>34</v>
      </c>
      <c r="J1223" s="6" t="s">
        <v>4610</v>
      </c>
      <c r="K1223" s="6" t="str">
        <f>VLOOKUP(B1223,[2]product_categories_reydon!$A:$H,4,FALSE)</f>
        <v>Fitness / Balance &amp; Stability</v>
      </c>
      <c r="L1223" s="12" t="str">
        <f>VLOOKUP(B1223,'[1]Reydon Pricelist+'!$A:$G,7,FALSE)</f>
        <v>5060045903006</v>
      </c>
      <c r="M1223" s="6" t="s">
        <v>4611</v>
      </c>
      <c r="P1223" s="6" t="s">
        <v>4309</v>
      </c>
      <c r="Q1223" s="6">
        <v>20</v>
      </c>
      <c r="R1223" s="6">
        <v>5060045903006</v>
      </c>
      <c r="S1223" s="6">
        <v>1.056</v>
      </c>
      <c r="T1223" s="6">
        <v>7.5</v>
      </c>
      <c r="U1223" s="6">
        <v>41.6</v>
      </c>
      <c r="V1223" s="6">
        <v>41.7</v>
      </c>
      <c r="W1223" s="6">
        <v>9506919000</v>
      </c>
      <c r="X1223" s="6">
        <v>324</v>
      </c>
    </row>
    <row r="1224" spans="1:24" s="6" customFormat="1" x14ac:dyDescent="0.25">
      <c r="A1224" s="6" t="s">
        <v>20524</v>
      </c>
      <c r="B1224" s="6" t="s">
        <v>4612</v>
      </c>
      <c r="C1224" s="2">
        <f>VLOOKUP(B1224,'[3]reydon-stock'!$A:$E,3,FALSE)</f>
        <v>25</v>
      </c>
      <c r="D1224" s="6" t="s">
        <v>4613</v>
      </c>
      <c r="E1224" s="6" t="s">
        <v>4614</v>
      </c>
      <c r="F1224" s="12" t="s">
        <v>20517</v>
      </c>
      <c r="G1224" s="12" t="s">
        <v>20519</v>
      </c>
      <c r="H1224" s="7">
        <f>VLOOKUP(B1224,'[1]Reydon Pricelist+'!$A:$P,16,FALSE)</f>
        <v>7.64</v>
      </c>
      <c r="I1224" s="7">
        <f>VLOOKUP(B1224,'[1]Reydon Pricelist+'!$A:$P,12,FALSE)</f>
        <v>17</v>
      </c>
      <c r="J1224" s="6" t="s">
        <v>4615</v>
      </c>
      <c r="K1224" s="6" t="str">
        <f>VLOOKUP(B1224,[2]product_categories_reydon!$A:$H,4,FALSE)</f>
        <v>Fitness / Balance &amp; Stability</v>
      </c>
      <c r="L1224" s="12" t="str">
        <f>VLOOKUP(B1224,'[1]Reydon Pricelist+'!$A:$G,7,FALSE)</f>
        <v>5060045907875</v>
      </c>
      <c r="M1224" s="6" t="s">
        <v>4616</v>
      </c>
      <c r="P1224" s="6" t="s">
        <v>4309</v>
      </c>
      <c r="Q1224" s="6">
        <v>20</v>
      </c>
      <c r="R1224" s="6">
        <v>5060045907875</v>
      </c>
      <c r="S1224" s="6">
        <v>0.58099999999999996</v>
      </c>
      <c r="T1224" s="6">
        <v>21.6</v>
      </c>
      <c r="U1224" s="6">
        <v>10.7</v>
      </c>
      <c r="V1224" s="6">
        <v>17</v>
      </c>
      <c r="W1224" s="6">
        <v>9506919000</v>
      </c>
      <c r="X1224" s="6">
        <v>315</v>
      </c>
    </row>
    <row r="1225" spans="1:24" s="6" customFormat="1" x14ac:dyDescent="0.25">
      <c r="A1225" s="6" t="s">
        <v>20524</v>
      </c>
      <c r="B1225" s="6" t="s">
        <v>4617</v>
      </c>
      <c r="C1225" s="2">
        <f>VLOOKUP(B1225,'[3]reydon-stock'!$A:$E,3,FALSE)</f>
        <v>9</v>
      </c>
      <c r="D1225" s="6" t="s">
        <v>4618</v>
      </c>
      <c r="E1225" s="6" t="s">
        <v>4619</v>
      </c>
      <c r="F1225" s="12" t="s">
        <v>20517</v>
      </c>
      <c r="G1225" s="12" t="s">
        <v>20519</v>
      </c>
      <c r="H1225" s="7">
        <f>VLOOKUP(B1225,'[1]Reydon Pricelist+'!$A:$P,16,FALSE)</f>
        <v>11.76</v>
      </c>
      <c r="I1225" s="7">
        <f>VLOOKUP(B1225,'[1]Reydon Pricelist+'!$A:$P,12,FALSE)</f>
        <v>24</v>
      </c>
      <c r="J1225" s="6" t="s">
        <v>4620</v>
      </c>
      <c r="K1225" s="6" t="str">
        <f>VLOOKUP(B1225,[2]product_categories_reydon!$A:$H,4,FALSE)</f>
        <v>Fitness</v>
      </c>
      <c r="L1225" s="12" t="str">
        <f>VLOOKUP(B1225,'[1]Reydon Pricelist+'!$A:$G,7,FALSE)</f>
        <v>5060581820195</v>
      </c>
      <c r="M1225" s="6" t="s">
        <v>4621</v>
      </c>
      <c r="P1225" s="6" t="s">
        <v>4309</v>
      </c>
      <c r="Q1225" s="6">
        <v>20</v>
      </c>
      <c r="R1225" s="6">
        <v>5060581820195</v>
      </c>
      <c r="S1225" s="6">
        <v>0.156</v>
      </c>
      <c r="T1225" s="6">
        <v>6.8</v>
      </c>
      <c r="U1225" s="6">
        <v>38.5</v>
      </c>
      <c r="V1225" s="6">
        <v>29.5</v>
      </c>
      <c r="W1225" s="6">
        <v>9506919000</v>
      </c>
      <c r="X1225" s="6">
        <v>9213</v>
      </c>
    </row>
    <row r="1226" spans="1:24" s="6" customFormat="1" x14ac:dyDescent="0.25">
      <c r="A1226" s="6" t="s">
        <v>20524</v>
      </c>
      <c r="B1226" s="6" t="s">
        <v>4622</v>
      </c>
      <c r="C1226" s="2">
        <f>VLOOKUP(B1226,'[3]reydon-stock'!$A:$E,3,FALSE)</f>
        <v>4</v>
      </c>
      <c r="D1226" s="6" t="s">
        <v>4623</v>
      </c>
      <c r="E1226" s="6" t="s">
        <v>4624</v>
      </c>
      <c r="F1226" s="12" t="s">
        <v>20517</v>
      </c>
      <c r="G1226" s="12" t="s">
        <v>20519</v>
      </c>
      <c r="H1226" s="7">
        <f>VLOOKUP(B1226,'[1]Reydon Pricelist+'!$A:$P,16,FALSE)</f>
        <v>4.7</v>
      </c>
      <c r="I1226" s="7">
        <f>VLOOKUP(B1226,'[1]Reydon Pricelist+'!$A:$P,12,FALSE)</f>
        <v>10</v>
      </c>
      <c r="J1226" s="6" t="s">
        <v>4625</v>
      </c>
      <c r="K1226" s="6" t="str">
        <f>VLOOKUP(B1226,[2]product_categories_reydon!$A:$H,4,FALSE)</f>
        <v>Fitness / Accessories</v>
      </c>
      <c r="L1226" s="12" t="str">
        <f>VLOOKUP(B1226,'[1]Reydon Pricelist+'!$A:$G,7,FALSE)</f>
        <v>5060045909640</v>
      </c>
      <c r="M1226" s="6" t="s">
        <v>4626</v>
      </c>
      <c r="O1226" s="6" t="s">
        <v>4360</v>
      </c>
      <c r="P1226" s="6" t="s">
        <v>4309</v>
      </c>
      <c r="Q1226" s="6">
        <v>20</v>
      </c>
      <c r="R1226" s="6">
        <v>5060045909640</v>
      </c>
      <c r="S1226" s="6">
        <v>0.126</v>
      </c>
      <c r="T1226" s="6">
        <v>2.1</v>
      </c>
      <c r="U1226" s="6">
        <v>3.7</v>
      </c>
      <c r="V1226" s="6">
        <v>18</v>
      </c>
      <c r="W1226" s="6">
        <v>6302939000</v>
      </c>
      <c r="X1226" s="6">
        <v>327</v>
      </c>
    </row>
    <row r="1227" spans="1:24" s="6" customFormat="1" x14ac:dyDescent="0.25">
      <c r="A1227" s="6" t="s">
        <v>20524</v>
      </c>
      <c r="B1227" s="6" t="s">
        <v>4627</v>
      </c>
      <c r="C1227" s="2">
        <f>VLOOKUP(B1227,'[3]reydon-stock'!$A:$E,3,FALSE)</f>
        <v>58</v>
      </c>
      <c r="D1227" s="6" t="s">
        <v>4628</v>
      </c>
      <c r="E1227" s="6" t="s">
        <v>4629</v>
      </c>
      <c r="F1227" s="12" t="s">
        <v>20517</v>
      </c>
      <c r="G1227" s="12" t="s">
        <v>20519</v>
      </c>
      <c r="H1227" s="7">
        <f>VLOOKUP(B1227,'[1]Reydon Pricelist+'!$A:$P,16,FALSE)</f>
        <v>17.64</v>
      </c>
      <c r="I1227" s="7">
        <f>VLOOKUP(B1227,'[1]Reydon Pricelist+'!$A:$P,12,FALSE)</f>
        <v>36</v>
      </c>
      <c r="J1227" s="6" t="s">
        <v>4630</v>
      </c>
      <c r="K1227" s="6" t="str">
        <f>VLOOKUP(B1227,[2]product_categories_reydon!$A:$H,4,FALSE)</f>
        <v>Fitness / Balance &amp; Stability</v>
      </c>
      <c r="L1227" s="12" t="str">
        <f>VLOOKUP(B1227,'[1]Reydon Pricelist+'!$A:$G,7,FALSE)</f>
        <v>5060045904607</v>
      </c>
      <c r="M1227" s="6" t="s">
        <v>4631</v>
      </c>
      <c r="P1227" s="6" t="s">
        <v>4309</v>
      </c>
      <c r="Q1227" s="6">
        <v>20</v>
      </c>
      <c r="R1227" s="6">
        <v>5060045904607</v>
      </c>
      <c r="S1227" s="6">
        <v>2.0099999999999998</v>
      </c>
      <c r="T1227" s="6">
        <v>57</v>
      </c>
      <c r="U1227" s="6">
        <v>5</v>
      </c>
      <c r="V1227" s="6">
        <v>27</v>
      </c>
      <c r="W1227" s="6">
        <v>9506919000</v>
      </c>
      <c r="X1227" s="6">
        <v>333</v>
      </c>
    </row>
    <row r="1228" spans="1:24" s="6" customFormat="1" x14ac:dyDescent="0.25">
      <c r="A1228" s="6" t="s">
        <v>20524</v>
      </c>
      <c r="B1228" s="6" t="s">
        <v>4632</v>
      </c>
      <c r="C1228" s="2">
        <f>VLOOKUP(B1228,'[3]reydon-stock'!$A:$E,3,FALSE)</f>
        <v>44</v>
      </c>
      <c r="D1228" s="6" t="s">
        <v>4633</v>
      </c>
      <c r="E1228" s="6" t="s">
        <v>4634</v>
      </c>
      <c r="F1228" s="12" t="s">
        <v>20517</v>
      </c>
      <c r="G1228" s="12" t="s">
        <v>20519</v>
      </c>
      <c r="H1228" s="7">
        <f>VLOOKUP(B1228,'[1]Reydon Pricelist+'!$A:$P,16,FALSE)</f>
        <v>13.52</v>
      </c>
      <c r="I1228" s="7">
        <f>VLOOKUP(B1228,'[1]Reydon Pricelist+'!$A:$P,12,FALSE)</f>
        <v>27</v>
      </c>
      <c r="J1228" s="6" t="s">
        <v>4635</v>
      </c>
      <c r="K1228" s="6" t="str">
        <f>VLOOKUP(B1228,[2]product_categories_reydon!$A:$H,4,FALSE)</f>
        <v>Fitness / Balance &amp; Stability</v>
      </c>
      <c r="L1228" s="12" t="str">
        <f>VLOOKUP(B1228,'[1]Reydon Pricelist+'!$A:$G,7,FALSE)</f>
        <v>5060045902375</v>
      </c>
      <c r="M1228" s="6" t="s">
        <v>4636</v>
      </c>
      <c r="P1228" s="6" t="s">
        <v>4309</v>
      </c>
      <c r="Q1228" s="6">
        <v>20</v>
      </c>
      <c r="R1228" s="6">
        <v>5060045902375</v>
      </c>
      <c r="S1228" s="6">
        <v>1.3879999999999999</v>
      </c>
      <c r="T1228" s="6">
        <v>71.599999999999994</v>
      </c>
      <c r="U1228" s="6">
        <v>5.0999999999999996</v>
      </c>
      <c r="V1228" s="6">
        <v>11.6</v>
      </c>
      <c r="W1228" s="6">
        <v>9506919000</v>
      </c>
      <c r="X1228" s="6">
        <v>326</v>
      </c>
    </row>
    <row r="1229" spans="1:24" s="6" customFormat="1" x14ac:dyDescent="0.25">
      <c r="A1229" s="6" t="s">
        <v>20524</v>
      </c>
      <c r="B1229" s="6" t="s">
        <v>4637</v>
      </c>
      <c r="C1229" s="2">
        <f>VLOOKUP(B1229,'[3]reydon-stock'!$A:$E,3,FALSE)</f>
        <v>8</v>
      </c>
      <c r="D1229" s="6" t="s">
        <v>4638</v>
      </c>
      <c r="E1229" s="6" t="s">
        <v>4639</v>
      </c>
      <c r="F1229" s="12" t="s">
        <v>20517</v>
      </c>
      <c r="G1229" s="12" t="s">
        <v>20519</v>
      </c>
      <c r="H1229" s="7">
        <f>VLOOKUP(B1229,'[1]Reydon Pricelist+'!$A:$P,16,FALSE)</f>
        <v>5.88</v>
      </c>
      <c r="I1229" s="7">
        <f>VLOOKUP(B1229,'[1]Reydon Pricelist+'!$A:$P,12,FALSE)</f>
        <v>12</v>
      </c>
      <c r="J1229" s="6" t="s">
        <v>4640</v>
      </c>
      <c r="K1229" s="6" t="str">
        <f>VLOOKUP(B1229,[2]product_categories_reydon!$A:$H,4,FALSE)</f>
        <v>Fitness / Hand Exercisers</v>
      </c>
      <c r="L1229" s="12" t="str">
        <f>VLOOKUP(B1229,'[1]Reydon Pricelist+'!$A:$G,7,FALSE)</f>
        <v>5060045909923</v>
      </c>
      <c r="M1229" s="6" t="s">
        <v>4641</v>
      </c>
      <c r="N1229" s="6" t="s">
        <v>3869</v>
      </c>
      <c r="P1229" s="6" t="s">
        <v>4309</v>
      </c>
      <c r="Q1229" s="6">
        <v>20</v>
      </c>
      <c r="R1229" s="6">
        <v>5060045909923</v>
      </c>
      <c r="S1229" s="6">
        <v>0.22800000000000001</v>
      </c>
      <c r="T1229" s="6">
        <v>12.5</v>
      </c>
      <c r="U1229" s="6">
        <v>1.9</v>
      </c>
      <c r="V1229" s="6">
        <v>20</v>
      </c>
      <c r="W1229" s="6">
        <v>9506919000</v>
      </c>
      <c r="X1229" s="6">
        <v>308</v>
      </c>
    </row>
    <row r="1230" spans="1:24" s="6" customFormat="1" x14ac:dyDescent="0.25">
      <c r="A1230" s="6" t="s">
        <v>20524</v>
      </c>
      <c r="B1230" s="6" t="s">
        <v>4642</v>
      </c>
      <c r="C1230" s="2">
        <f>VLOOKUP(B1230,'[3]reydon-stock'!$A:$E,3,FALSE)</f>
        <v>26</v>
      </c>
      <c r="D1230" s="6" t="s">
        <v>4638</v>
      </c>
      <c r="E1230" s="6" t="s">
        <v>4639</v>
      </c>
      <c r="F1230" s="12" t="s">
        <v>20517</v>
      </c>
      <c r="G1230" s="12" t="s">
        <v>20519</v>
      </c>
      <c r="H1230" s="7">
        <f>VLOOKUP(B1230,'[1]Reydon Pricelist+'!$A:$P,16,FALSE)</f>
        <v>5.88</v>
      </c>
      <c r="I1230" s="7">
        <f>VLOOKUP(B1230,'[1]Reydon Pricelist+'!$A:$P,12,FALSE)</f>
        <v>12</v>
      </c>
      <c r="J1230" s="6" t="s">
        <v>4643</v>
      </c>
      <c r="K1230" s="6" t="str">
        <f>VLOOKUP(B1230,[2]product_categories_reydon!$A:$H,4,FALSE)</f>
        <v>Fitness / Hand Exercisers</v>
      </c>
      <c r="L1230" s="12" t="str">
        <f>VLOOKUP(B1230,'[1]Reydon Pricelist+'!$A:$G,7,FALSE)</f>
        <v>5060045909930</v>
      </c>
      <c r="M1230" s="6" t="s">
        <v>4644</v>
      </c>
      <c r="N1230" s="6" t="s">
        <v>38</v>
      </c>
      <c r="P1230" s="6" t="s">
        <v>4309</v>
      </c>
      <c r="Q1230" s="6">
        <v>20</v>
      </c>
      <c r="R1230" s="6">
        <v>5060045909930</v>
      </c>
      <c r="S1230" s="6">
        <v>0.24399999999999999</v>
      </c>
      <c r="T1230" s="6">
        <v>0.8</v>
      </c>
      <c r="U1230" s="6">
        <v>14.5</v>
      </c>
      <c r="V1230" s="6">
        <v>20</v>
      </c>
      <c r="W1230" s="6">
        <v>9506919000</v>
      </c>
      <c r="X1230" s="6">
        <v>308</v>
      </c>
    </row>
    <row r="1231" spans="1:24" s="6" customFormat="1" x14ac:dyDescent="0.25">
      <c r="A1231" s="6" t="s">
        <v>20524</v>
      </c>
      <c r="B1231" s="6" t="s">
        <v>4645</v>
      </c>
      <c r="C1231" s="2">
        <f>VLOOKUP(B1231,'[3]reydon-stock'!$A:$E,3,FALSE)</f>
        <v>175</v>
      </c>
      <c r="D1231" s="6" t="s">
        <v>4646</v>
      </c>
      <c r="E1231" s="6" t="s">
        <v>4647</v>
      </c>
      <c r="F1231" s="12" t="s">
        <v>20517</v>
      </c>
      <c r="G1231" s="12" t="s">
        <v>20519</v>
      </c>
      <c r="H1231" s="7">
        <f>VLOOKUP(B1231,'[1]Reydon Pricelist+'!$A:$P,16,FALSE)</f>
        <v>10.3</v>
      </c>
      <c r="I1231" s="7">
        <f>VLOOKUP(B1231,'[1]Reydon Pricelist+'!$A:$P,12,FALSE)</f>
        <v>21</v>
      </c>
      <c r="J1231" s="6" t="s">
        <v>4648</v>
      </c>
      <c r="K1231" s="6" t="str">
        <f>VLOOKUP(B1231,[2]product_categories_reydon!$A:$H,4,FALSE)</f>
        <v>Fitness</v>
      </c>
      <c r="L1231" s="12" t="str">
        <f>VLOOKUP(B1231,'[1]Reydon Pricelist+'!$A:$G,7,FALSE)</f>
        <v>5060581820416</v>
      </c>
      <c r="M1231" s="6" t="s">
        <v>4649</v>
      </c>
      <c r="N1231" s="6" t="s">
        <v>4650</v>
      </c>
      <c r="P1231" s="6" t="s">
        <v>4309</v>
      </c>
      <c r="Q1231" s="6">
        <v>20</v>
      </c>
      <c r="R1231" s="6">
        <v>5060581820416</v>
      </c>
      <c r="S1231" s="6">
        <v>4.16</v>
      </c>
      <c r="T1231" s="6">
        <v>13.8</v>
      </c>
      <c r="U1231" s="6">
        <v>30.5</v>
      </c>
      <c r="V1231" s="6">
        <v>6.7</v>
      </c>
      <c r="W1231" s="6">
        <v>9506919000</v>
      </c>
      <c r="X1231" s="6">
        <v>9219</v>
      </c>
    </row>
    <row r="1232" spans="1:24" s="6" customFormat="1" x14ac:dyDescent="0.25">
      <c r="A1232" s="6" t="s">
        <v>20524</v>
      </c>
      <c r="B1232" s="6" t="s">
        <v>4651</v>
      </c>
      <c r="C1232" s="2">
        <f>VLOOKUP(B1232,'[3]reydon-stock'!$A:$E,3,FALSE)</f>
        <v>139</v>
      </c>
      <c r="D1232" s="6" t="s">
        <v>4646</v>
      </c>
      <c r="E1232" s="6" t="s">
        <v>4647</v>
      </c>
      <c r="F1232" s="12" t="s">
        <v>20517</v>
      </c>
      <c r="G1232" s="12" t="s">
        <v>20519</v>
      </c>
      <c r="H1232" s="7">
        <f>VLOOKUP(B1232,'[1]Reydon Pricelist+'!$A:$P,16,FALSE)</f>
        <v>7.64</v>
      </c>
      <c r="I1232" s="7">
        <f>VLOOKUP(B1232,'[1]Reydon Pricelist+'!$A:$P,12,FALSE)</f>
        <v>15</v>
      </c>
      <c r="J1232" s="6" t="s">
        <v>4652</v>
      </c>
      <c r="K1232" s="6" t="str">
        <f>VLOOKUP(B1232,[2]product_categories_reydon!$A:$H,4,FALSE)</f>
        <v>Fitness</v>
      </c>
      <c r="L1232" s="12" t="str">
        <f>VLOOKUP(B1232,'[1]Reydon Pricelist+'!$A:$G,7,FALSE)</f>
        <v>5060581820409</v>
      </c>
      <c r="M1232" s="6" t="s">
        <v>4653</v>
      </c>
      <c r="N1232" s="6" t="s">
        <v>4654</v>
      </c>
      <c r="P1232" s="6" t="s">
        <v>4309</v>
      </c>
      <c r="Q1232" s="6">
        <v>20</v>
      </c>
      <c r="R1232" s="6">
        <v>5060581820409</v>
      </c>
      <c r="S1232" s="6">
        <v>2.12</v>
      </c>
      <c r="T1232" s="6">
        <v>29</v>
      </c>
      <c r="U1232" s="6">
        <v>12.5</v>
      </c>
      <c r="V1232" s="6">
        <v>6</v>
      </c>
      <c r="W1232" s="6">
        <v>9506919000</v>
      </c>
      <c r="X1232" s="6">
        <v>9219</v>
      </c>
    </row>
    <row r="1233" spans="1:24" s="6" customFormat="1" x14ac:dyDescent="0.25">
      <c r="A1233" s="6" t="s">
        <v>20524</v>
      </c>
      <c r="B1233" s="6" t="s">
        <v>4655</v>
      </c>
      <c r="C1233" s="2">
        <f>VLOOKUP(B1233,'[3]reydon-stock'!$A:$E,3,FALSE)</f>
        <v>152</v>
      </c>
      <c r="D1233" s="6" t="s">
        <v>4646</v>
      </c>
      <c r="E1233" s="6" t="s">
        <v>4647</v>
      </c>
      <c r="F1233" s="12" t="s">
        <v>20517</v>
      </c>
      <c r="G1233" s="12" t="s">
        <v>20519</v>
      </c>
      <c r="H1233" s="7">
        <f>VLOOKUP(B1233,'[1]Reydon Pricelist+'!$A:$P,16,FALSE)</f>
        <v>5.88</v>
      </c>
      <c r="I1233" s="7">
        <f>VLOOKUP(B1233,'[1]Reydon Pricelist+'!$A:$P,12,FALSE)</f>
        <v>12</v>
      </c>
      <c r="J1233" s="6" t="s">
        <v>4656</v>
      </c>
      <c r="K1233" s="6" t="str">
        <f>VLOOKUP(B1233,[2]product_categories_reydon!$A:$H,4,FALSE)</f>
        <v>Fitness</v>
      </c>
      <c r="L1233" s="12" t="str">
        <f>VLOOKUP(B1233,'[1]Reydon Pricelist+'!$A:$G,7,FALSE)</f>
        <v>5060581820393</v>
      </c>
      <c r="M1233" s="6" t="s">
        <v>4657</v>
      </c>
      <c r="N1233" s="6" t="s">
        <v>4658</v>
      </c>
      <c r="P1233" s="6" t="s">
        <v>4309</v>
      </c>
      <c r="Q1233" s="6">
        <v>20</v>
      </c>
      <c r="R1233" s="6">
        <v>5060581820393</v>
      </c>
      <c r="S1233" s="6">
        <v>1.0860000000000001</v>
      </c>
      <c r="T1233" s="6">
        <v>9.5</v>
      </c>
      <c r="U1233" s="6">
        <v>24.3</v>
      </c>
      <c r="V1233" s="6">
        <v>5</v>
      </c>
      <c r="W1233" s="6">
        <v>9506919000</v>
      </c>
      <c r="X1233" s="6">
        <v>9219</v>
      </c>
    </row>
    <row r="1234" spans="1:24" s="6" customFormat="1" x14ac:dyDescent="0.25">
      <c r="A1234" s="6" t="s">
        <v>20524</v>
      </c>
      <c r="B1234" s="6" t="s">
        <v>4659</v>
      </c>
      <c r="C1234" s="2">
        <f>VLOOKUP(B1234,'[3]reydon-stock'!$A:$E,3,FALSE)</f>
        <v>59</v>
      </c>
      <c r="D1234" s="6" t="s">
        <v>4660</v>
      </c>
      <c r="E1234" s="6" t="s">
        <v>4661</v>
      </c>
      <c r="F1234" s="12" t="s">
        <v>20517</v>
      </c>
      <c r="G1234" s="12" t="s">
        <v>20519</v>
      </c>
      <c r="H1234" s="7">
        <f>VLOOKUP(B1234,'[1]Reydon Pricelist+'!$A:$P,16,FALSE)</f>
        <v>7.2</v>
      </c>
      <c r="I1234" s="7">
        <f>VLOOKUP(B1234,'[1]Reydon Pricelist+'!$A:$P,12,FALSE)</f>
        <v>20</v>
      </c>
      <c r="J1234" s="6" t="s">
        <v>4662</v>
      </c>
      <c r="K1234" s="6" t="str">
        <f>VLOOKUP(B1234,[2]product_categories_reydon!$A:$H,4,FALSE)</f>
        <v>Fitness / Weights</v>
      </c>
      <c r="L1234" s="12" t="str">
        <f>VLOOKUP(B1234,'[1]Reydon Pricelist+'!$A:$G,7,FALSE)</f>
        <v>5060045900999</v>
      </c>
      <c r="M1234" s="6" t="s">
        <v>4663</v>
      </c>
      <c r="N1234" s="6" t="s">
        <v>4174</v>
      </c>
      <c r="P1234" s="6" t="s">
        <v>4309</v>
      </c>
      <c r="Q1234" s="6">
        <v>20</v>
      </c>
      <c r="R1234" s="6">
        <v>5060045900999</v>
      </c>
      <c r="S1234" s="6">
        <v>1.0740000000000001</v>
      </c>
      <c r="T1234" s="6">
        <v>9.1999999999999993</v>
      </c>
      <c r="U1234" s="6">
        <v>13.7</v>
      </c>
      <c r="V1234" s="6">
        <v>9.3000000000000007</v>
      </c>
      <c r="W1234" s="6">
        <v>9506919000</v>
      </c>
      <c r="X1234" s="6">
        <v>2074</v>
      </c>
    </row>
    <row r="1235" spans="1:24" s="2" customFormat="1" x14ac:dyDescent="0.25">
      <c r="A1235" s="2" t="s">
        <v>20522</v>
      </c>
      <c r="B1235" s="2" t="s">
        <v>4664</v>
      </c>
      <c r="C1235" s="2" t="e">
        <f>VLOOKUP(B1235,'[3]reydon-stock'!$A:$E,3,FALSE)</f>
        <v>#N/A</v>
      </c>
      <c r="D1235" s="2" t="s">
        <v>4665</v>
      </c>
      <c r="E1235" s="2" t="s">
        <v>4666</v>
      </c>
      <c r="F1235" s="2" t="s">
        <v>20517</v>
      </c>
      <c r="G1235" s="2" t="s">
        <v>20519</v>
      </c>
      <c r="H1235" s="3" t="e">
        <f>VLOOKUP(B1235,'[1]Reydon Pricelist+'!$A:$P,16,FALSE)</f>
        <v>#N/A</v>
      </c>
      <c r="I1235" s="3" t="e">
        <f>VLOOKUP(B1235,'[1]Reydon Pricelist+'!$A:$P,12,FALSE)</f>
        <v>#N/A</v>
      </c>
      <c r="J1235" s="2" t="s">
        <v>4667</v>
      </c>
      <c r="K1235" s="2" t="str">
        <f>VLOOKUP(B1235,[2]product_categories_reydon!$A:$H,4,FALSE)</f>
        <v>Fitness / Gloves</v>
      </c>
      <c r="L1235" s="2" t="e">
        <f>VLOOKUP(B1235,'[1]Reydon Pricelist+'!$A:$G,7,FALSE)</f>
        <v>#N/A</v>
      </c>
      <c r="M1235" s="2" t="s">
        <v>4668</v>
      </c>
      <c r="N1235" s="2" t="s">
        <v>32</v>
      </c>
      <c r="P1235" s="2" t="s">
        <v>4309</v>
      </c>
      <c r="Q1235" s="2">
        <v>20</v>
      </c>
      <c r="R1235" s="2">
        <v>5060045901576</v>
      </c>
      <c r="S1235" s="2">
        <v>9.8000000000000004E-2</v>
      </c>
      <c r="T1235" s="2">
        <v>11.2</v>
      </c>
      <c r="U1235" s="2">
        <v>4.4000000000000004</v>
      </c>
      <c r="V1235" s="2">
        <v>26.3</v>
      </c>
      <c r="W1235" s="2">
        <v>4203210000</v>
      </c>
      <c r="X1235" s="2">
        <v>335</v>
      </c>
    </row>
    <row r="1236" spans="1:24" s="2" customFormat="1" x14ac:dyDescent="0.25">
      <c r="A1236" s="2" t="s">
        <v>20522</v>
      </c>
      <c r="B1236" s="2" t="s">
        <v>4669</v>
      </c>
      <c r="C1236" s="2" t="e">
        <f>VLOOKUP(B1236,'[3]reydon-stock'!$A:$E,3,FALSE)</f>
        <v>#N/A</v>
      </c>
      <c r="D1236" s="2" t="s">
        <v>4665</v>
      </c>
      <c r="E1236" s="2" t="s">
        <v>4666</v>
      </c>
      <c r="F1236" s="2" t="s">
        <v>20517</v>
      </c>
      <c r="G1236" s="2" t="s">
        <v>20519</v>
      </c>
      <c r="H1236" s="3" t="e">
        <f>VLOOKUP(B1236,'[1]Reydon Pricelist+'!$A:$P,16,FALSE)</f>
        <v>#N/A</v>
      </c>
      <c r="I1236" s="3" t="e">
        <f>VLOOKUP(B1236,'[1]Reydon Pricelist+'!$A:$P,12,FALSE)</f>
        <v>#N/A</v>
      </c>
      <c r="J1236" s="2" t="s">
        <v>4670</v>
      </c>
      <c r="K1236" s="2" t="str">
        <f>VLOOKUP(B1236,[2]product_categories_reydon!$A:$H,4,FALSE)</f>
        <v>Fitness / Gloves</v>
      </c>
      <c r="L1236" s="2" t="e">
        <f>VLOOKUP(B1236,'[1]Reydon Pricelist+'!$A:$G,7,FALSE)</f>
        <v>#N/A</v>
      </c>
      <c r="M1236" s="2" t="s">
        <v>4671</v>
      </c>
      <c r="N1236" s="2" t="s">
        <v>38</v>
      </c>
      <c r="P1236" s="2" t="s">
        <v>4309</v>
      </c>
      <c r="Q1236" s="2">
        <v>20</v>
      </c>
      <c r="R1236" s="2">
        <v>5060045901583</v>
      </c>
      <c r="S1236" s="2">
        <v>0.106</v>
      </c>
      <c r="T1236" s="2">
        <v>10.3</v>
      </c>
      <c r="U1236" s="2">
        <v>3.6</v>
      </c>
      <c r="V1236" s="2">
        <v>24.1</v>
      </c>
      <c r="W1236" s="2">
        <v>4203210000</v>
      </c>
      <c r="X1236" s="2">
        <v>335</v>
      </c>
    </row>
    <row r="1237" spans="1:24" s="6" customFormat="1" x14ac:dyDescent="0.25">
      <c r="A1237" s="6" t="s">
        <v>20524</v>
      </c>
      <c r="B1237" s="6" t="s">
        <v>4672</v>
      </c>
      <c r="C1237" s="2">
        <f>VLOOKUP(B1237,'[3]reydon-stock'!$A:$E,3,FALSE)</f>
        <v>10</v>
      </c>
      <c r="D1237" s="6" t="s">
        <v>4665</v>
      </c>
      <c r="E1237" s="6" t="s">
        <v>4666</v>
      </c>
      <c r="F1237" s="12" t="s">
        <v>20517</v>
      </c>
      <c r="G1237" s="12" t="s">
        <v>20519</v>
      </c>
      <c r="H1237" s="7">
        <f>VLOOKUP(B1237,'[1]Reydon Pricelist+'!$A:$P,16,FALSE)</f>
        <v>10</v>
      </c>
      <c r="I1237" s="7">
        <f>VLOOKUP(B1237,'[1]Reydon Pricelist+'!$A:$P,12,FALSE)</f>
        <v>21</v>
      </c>
      <c r="J1237" s="6" t="s">
        <v>4673</v>
      </c>
      <c r="K1237" s="6" t="str">
        <f>VLOOKUP(B1237,[2]product_categories_reydon!$A:$H,4,FALSE)</f>
        <v>Fitness / Gloves</v>
      </c>
      <c r="L1237" s="12" t="str">
        <f>VLOOKUP(B1237,'[1]Reydon Pricelist+'!$A:$G,7,FALSE)</f>
        <v>5060045901590</v>
      </c>
      <c r="M1237" s="6" t="s">
        <v>4674</v>
      </c>
      <c r="N1237" s="6" t="s">
        <v>46</v>
      </c>
      <c r="P1237" s="6" t="s">
        <v>4309</v>
      </c>
      <c r="Q1237" s="6">
        <v>20</v>
      </c>
      <c r="R1237" s="6">
        <v>5060045901590</v>
      </c>
      <c r="S1237" s="6">
        <v>0.107</v>
      </c>
      <c r="T1237" s="6">
        <v>10.6</v>
      </c>
      <c r="U1237" s="6">
        <v>4.7</v>
      </c>
      <c r="V1237" s="6">
        <v>26.2</v>
      </c>
      <c r="W1237" s="6">
        <v>4203210000</v>
      </c>
      <c r="X1237" s="6">
        <v>335</v>
      </c>
    </row>
    <row r="1238" spans="1:24" s="6" customFormat="1" x14ac:dyDescent="0.25">
      <c r="A1238" s="6" t="s">
        <v>20524</v>
      </c>
      <c r="B1238" s="6" t="s">
        <v>4675</v>
      </c>
      <c r="C1238" s="2">
        <f>VLOOKUP(B1238,'[3]reydon-stock'!$A:$E,3,FALSE)</f>
        <v>1</v>
      </c>
      <c r="D1238" s="6" t="s">
        <v>4665</v>
      </c>
      <c r="E1238" s="6" t="s">
        <v>4666</v>
      </c>
      <c r="F1238" s="12" t="s">
        <v>20517</v>
      </c>
      <c r="G1238" s="12" t="s">
        <v>20519</v>
      </c>
      <c r="H1238" s="7">
        <f>VLOOKUP(B1238,'[1]Reydon Pricelist+'!$A:$P,16,FALSE)</f>
        <v>10</v>
      </c>
      <c r="I1238" s="7">
        <f>VLOOKUP(B1238,'[1]Reydon Pricelist+'!$A:$P,12,FALSE)</f>
        <v>21</v>
      </c>
      <c r="J1238" s="6" t="s">
        <v>4676</v>
      </c>
      <c r="K1238" s="6" t="str">
        <f>VLOOKUP(B1238,[2]product_categories_reydon!$A:$H,4,FALSE)</f>
        <v>Fitness / Gloves</v>
      </c>
      <c r="L1238" s="12" t="str">
        <f>VLOOKUP(B1238,'[1]Reydon Pricelist+'!$A:$G,7,FALSE)</f>
        <v>5060045901606</v>
      </c>
      <c r="M1238" s="6" t="s">
        <v>4677</v>
      </c>
      <c r="N1238" s="6" t="s">
        <v>50</v>
      </c>
      <c r="P1238" s="6" t="s">
        <v>4309</v>
      </c>
      <c r="Q1238" s="6">
        <v>20</v>
      </c>
      <c r="R1238" s="6">
        <v>5060045901606</v>
      </c>
      <c r="S1238" s="6">
        <v>0.112</v>
      </c>
      <c r="T1238" s="6">
        <v>10.4</v>
      </c>
      <c r="U1238" s="6">
        <v>3.9</v>
      </c>
      <c r="V1238" s="6">
        <v>25.6</v>
      </c>
      <c r="W1238" s="6">
        <v>4203210000</v>
      </c>
      <c r="X1238" s="6">
        <v>335</v>
      </c>
    </row>
    <row r="1239" spans="1:24" s="6" customFormat="1" x14ac:dyDescent="0.25">
      <c r="A1239" s="6" t="s">
        <v>20524</v>
      </c>
      <c r="B1239" s="6" t="s">
        <v>4678</v>
      </c>
      <c r="C1239" s="2">
        <f>VLOOKUP(B1239,'[3]reydon-stock'!$A:$E,3,FALSE)</f>
        <v>8</v>
      </c>
      <c r="D1239" s="6" t="s">
        <v>4679</v>
      </c>
      <c r="E1239" s="6" t="s">
        <v>4680</v>
      </c>
      <c r="F1239" s="12" t="s">
        <v>20517</v>
      </c>
      <c r="G1239" s="12" t="s">
        <v>20519</v>
      </c>
      <c r="H1239" s="7">
        <f>VLOOKUP(B1239,'[1]Reydon Pricelist+'!$A:$P,16,FALSE)</f>
        <v>4.7</v>
      </c>
      <c r="I1239" s="7">
        <f>VLOOKUP(B1239,'[1]Reydon Pricelist+'!$A:$P,12,FALSE)</f>
        <v>10</v>
      </c>
      <c r="J1239" s="6" t="s">
        <v>4681</v>
      </c>
      <c r="K1239" s="6" t="str">
        <f>VLOOKUP(B1239,[2]product_categories_reydon!$A:$H,4,FALSE)</f>
        <v>Fitness / Gloves</v>
      </c>
      <c r="L1239" s="12" t="str">
        <f>VLOOKUP(B1239,'[1]Reydon Pricelist+'!$A:$G,7,FALSE)</f>
        <v>5060045905314</v>
      </c>
      <c r="M1239" s="6" t="s">
        <v>4682</v>
      </c>
      <c r="P1239" s="6" t="s">
        <v>4309</v>
      </c>
      <c r="Q1239" s="6">
        <v>20</v>
      </c>
      <c r="R1239" s="6">
        <v>5060045905314</v>
      </c>
      <c r="S1239" s="6">
        <v>0.10299999999999999</v>
      </c>
      <c r="T1239" s="6">
        <v>0.7</v>
      </c>
      <c r="U1239" s="6">
        <v>17.5</v>
      </c>
      <c r="V1239" s="6">
        <v>30</v>
      </c>
      <c r="W1239" s="6">
        <v>9506919000</v>
      </c>
      <c r="X1239" s="6">
        <v>336</v>
      </c>
    </row>
    <row r="1240" spans="1:24" s="6" customFormat="1" x14ac:dyDescent="0.25">
      <c r="A1240" s="6" t="s">
        <v>20524</v>
      </c>
      <c r="B1240" s="6" t="s">
        <v>4683</v>
      </c>
      <c r="C1240" s="2">
        <f>VLOOKUP(B1240,'[3]reydon-stock'!$A:$E,3,FALSE)</f>
        <v>2</v>
      </c>
      <c r="D1240" s="6" t="s">
        <v>4684</v>
      </c>
      <c r="E1240" s="6" t="s">
        <v>4685</v>
      </c>
      <c r="F1240" s="12" t="s">
        <v>20517</v>
      </c>
      <c r="G1240" s="12" t="s">
        <v>20519</v>
      </c>
      <c r="H1240" s="7">
        <f>VLOOKUP(B1240,'[1]Reydon Pricelist+'!$A:$P,16,FALSE)</f>
        <v>9.41</v>
      </c>
      <c r="I1240" s="7">
        <f>VLOOKUP(B1240,'[1]Reydon Pricelist+'!$A:$P,12,FALSE)</f>
        <v>20</v>
      </c>
      <c r="J1240" s="6" t="s">
        <v>4686</v>
      </c>
      <c r="K1240" s="6" t="str">
        <f>VLOOKUP(B1240,[2]product_categories_reydon!$A:$H,4,FALSE)</f>
        <v>Fitness / Gloves</v>
      </c>
      <c r="L1240" s="12" t="str">
        <f>VLOOKUP(B1240,'[1]Reydon Pricelist+'!$A:$G,7,FALSE)</f>
        <v>5060045908278</v>
      </c>
      <c r="M1240" s="6" t="s">
        <v>4687</v>
      </c>
      <c r="N1240" s="6" t="s">
        <v>32</v>
      </c>
      <c r="P1240" s="6" t="s">
        <v>4309</v>
      </c>
      <c r="Q1240" s="6">
        <v>20</v>
      </c>
      <c r="R1240" s="6">
        <v>5060045908278</v>
      </c>
      <c r="S1240" s="6">
        <v>9.5000000000000001E-2</v>
      </c>
      <c r="T1240" s="6">
        <v>4.7</v>
      </c>
      <c r="U1240" s="6">
        <v>16</v>
      </c>
      <c r="V1240" s="6">
        <v>25</v>
      </c>
      <c r="W1240" s="6">
        <v>6216000000</v>
      </c>
      <c r="X1240" s="6">
        <v>328</v>
      </c>
    </row>
    <row r="1241" spans="1:24" s="6" customFormat="1" x14ac:dyDescent="0.25">
      <c r="A1241" s="6" t="s">
        <v>20524</v>
      </c>
      <c r="B1241" s="6" t="s">
        <v>4688</v>
      </c>
      <c r="C1241" s="2">
        <f>VLOOKUP(B1241,'[3]reydon-stock'!$A:$E,3,FALSE)</f>
        <v>0</v>
      </c>
      <c r="D1241" s="6" t="s">
        <v>4684</v>
      </c>
      <c r="E1241" s="6" t="s">
        <v>4685</v>
      </c>
      <c r="F1241" s="12" t="s">
        <v>20517</v>
      </c>
      <c r="G1241" s="12" t="s">
        <v>20519</v>
      </c>
      <c r="H1241" s="7">
        <f>VLOOKUP(B1241,'[1]Reydon Pricelist+'!$A:$P,16,FALSE)</f>
        <v>9.41</v>
      </c>
      <c r="I1241" s="7">
        <f>VLOOKUP(B1241,'[1]Reydon Pricelist+'!$A:$P,12,FALSE)</f>
        <v>20</v>
      </c>
      <c r="J1241" s="6" t="s">
        <v>4689</v>
      </c>
      <c r="K1241" s="6" t="str">
        <f>VLOOKUP(B1241,[2]product_categories_reydon!$A:$H,4,FALSE)</f>
        <v>Fitness / Gloves</v>
      </c>
      <c r="L1241" s="12" t="str">
        <f>VLOOKUP(B1241,'[1]Reydon Pricelist+'!$A:$G,7,FALSE)</f>
        <v>5060045907837</v>
      </c>
      <c r="M1241" s="6" t="s">
        <v>4690</v>
      </c>
      <c r="N1241" s="6" t="s">
        <v>38</v>
      </c>
      <c r="P1241" s="6" t="s">
        <v>4309</v>
      </c>
      <c r="Q1241" s="6">
        <v>20</v>
      </c>
      <c r="R1241" s="6">
        <v>5060045907837</v>
      </c>
      <c r="S1241" s="6">
        <v>0.106</v>
      </c>
      <c r="T1241" s="6">
        <v>4.2</v>
      </c>
      <c r="U1241" s="6">
        <v>16</v>
      </c>
      <c r="V1241" s="6">
        <v>26</v>
      </c>
      <c r="W1241" s="6">
        <v>6216000000</v>
      </c>
      <c r="X1241" s="6">
        <v>328</v>
      </c>
    </row>
    <row r="1242" spans="1:24" s="6" customFormat="1" x14ac:dyDescent="0.25">
      <c r="A1242" s="6" t="s">
        <v>20524</v>
      </c>
      <c r="B1242" s="6" t="s">
        <v>4691</v>
      </c>
      <c r="C1242" s="2">
        <f>VLOOKUP(B1242,'[3]reydon-stock'!$A:$E,3,FALSE)</f>
        <v>0</v>
      </c>
      <c r="D1242" s="6" t="s">
        <v>4684</v>
      </c>
      <c r="E1242" s="6" t="s">
        <v>4685</v>
      </c>
      <c r="F1242" s="12" t="s">
        <v>20517</v>
      </c>
      <c r="G1242" s="12" t="s">
        <v>20519</v>
      </c>
      <c r="H1242" s="7">
        <f>VLOOKUP(B1242,'[1]Reydon Pricelist+'!$A:$P,16,FALSE)</f>
        <v>9.41</v>
      </c>
      <c r="I1242" s="7">
        <f>VLOOKUP(B1242,'[1]Reydon Pricelist+'!$A:$P,12,FALSE)</f>
        <v>20</v>
      </c>
      <c r="J1242" s="6" t="s">
        <v>4692</v>
      </c>
      <c r="K1242" s="6" t="str">
        <f>VLOOKUP(B1242,[2]product_categories_reydon!$A:$H,4,FALSE)</f>
        <v>Fitness / Gloves</v>
      </c>
      <c r="L1242" s="12" t="str">
        <f>VLOOKUP(B1242,'[1]Reydon Pricelist+'!$A:$G,7,FALSE)</f>
        <v>5060045907844</v>
      </c>
      <c r="M1242" s="6" t="s">
        <v>4693</v>
      </c>
      <c r="N1242" s="6" t="s">
        <v>46</v>
      </c>
      <c r="P1242" s="6" t="s">
        <v>4309</v>
      </c>
      <c r="Q1242" s="6">
        <v>20</v>
      </c>
      <c r="R1242" s="6">
        <v>5060045907844</v>
      </c>
      <c r="S1242" s="6">
        <v>0.11600000000000001</v>
      </c>
      <c r="T1242" s="6">
        <v>4.2</v>
      </c>
      <c r="U1242" s="6">
        <v>16</v>
      </c>
      <c r="V1242" s="6">
        <v>25.2</v>
      </c>
      <c r="W1242" s="6">
        <v>6216000000</v>
      </c>
      <c r="X1242" s="6">
        <v>328</v>
      </c>
    </row>
    <row r="1243" spans="1:24" s="6" customFormat="1" x14ac:dyDescent="0.25">
      <c r="A1243" s="6" t="s">
        <v>20524</v>
      </c>
      <c r="B1243" s="6" t="s">
        <v>4694</v>
      </c>
      <c r="C1243" s="2">
        <f>VLOOKUP(B1243,'[3]reydon-stock'!$A:$E,3,FALSE)</f>
        <v>8</v>
      </c>
      <c r="D1243" s="6" t="s">
        <v>4684</v>
      </c>
      <c r="E1243" s="6" t="s">
        <v>4685</v>
      </c>
      <c r="F1243" s="12" t="s">
        <v>20517</v>
      </c>
      <c r="G1243" s="12" t="s">
        <v>20519</v>
      </c>
      <c r="H1243" s="7">
        <f>VLOOKUP(B1243,'[1]Reydon Pricelist+'!$A:$P,16,FALSE)</f>
        <v>9.41</v>
      </c>
      <c r="I1243" s="7">
        <f>VLOOKUP(B1243,'[1]Reydon Pricelist+'!$A:$P,12,FALSE)</f>
        <v>20</v>
      </c>
      <c r="J1243" s="6" t="s">
        <v>4695</v>
      </c>
      <c r="K1243" s="6" t="str">
        <f>VLOOKUP(B1243,[2]product_categories_reydon!$A:$H,4,FALSE)</f>
        <v>Fitness / Gloves</v>
      </c>
      <c r="L1243" s="12" t="str">
        <f>VLOOKUP(B1243,'[1]Reydon Pricelist+'!$A:$G,7,FALSE)</f>
        <v>5060045907851</v>
      </c>
      <c r="M1243" s="6" t="s">
        <v>4696</v>
      </c>
      <c r="N1243" s="6" t="s">
        <v>50</v>
      </c>
      <c r="P1243" s="6" t="s">
        <v>4309</v>
      </c>
      <c r="Q1243" s="6">
        <v>20</v>
      </c>
      <c r="R1243" s="6">
        <v>5060045907851</v>
      </c>
      <c r="S1243" s="6">
        <v>0.111</v>
      </c>
      <c r="T1243" s="6">
        <v>4.2</v>
      </c>
      <c r="U1243" s="6">
        <v>16</v>
      </c>
      <c r="V1243" s="6">
        <v>26</v>
      </c>
      <c r="W1243" s="6">
        <v>6216000000</v>
      </c>
      <c r="X1243" s="6">
        <v>328</v>
      </c>
    </row>
    <row r="1244" spans="1:24" s="6" customFormat="1" x14ac:dyDescent="0.25">
      <c r="A1244" s="6" t="s">
        <v>20524</v>
      </c>
      <c r="B1244" s="6" t="s">
        <v>4697</v>
      </c>
      <c r="C1244" s="2">
        <f>VLOOKUP(B1244,'[3]reydon-stock'!$A:$E,3,FALSE)</f>
        <v>6</v>
      </c>
      <c r="D1244" s="6" t="s">
        <v>4698</v>
      </c>
      <c r="E1244" s="6" t="s">
        <v>4685</v>
      </c>
      <c r="F1244" s="12" t="s">
        <v>20517</v>
      </c>
      <c r="G1244" s="12" t="s">
        <v>20519</v>
      </c>
      <c r="H1244" s="7">
        <f>VLOOKUP(B1244,'[1]Reydon Pricelist+'!$A:$P,16,FALSE)</f>
        <v>8.82</v>
      </c>
      <c r="I1244" s="7">
        <f>VLOOKUP(B1244,'[1]Reydon Pricelist+'!$A:$P,12,FALSE)</f>
        <v>18</v>
      </c>
      <c r="J1244" s="6" t="s">
        <v>4699</v>
      </c>
      <c r="K1244" s="6" t="str">
        <f>VLOOKUP(B1244,[2]product_categories_reydon!$A:$H,4,FALSE)</f>
        <v>Fitness / Gloves</v>
      </c>
      <c r="L1244" s="12" t="str">
        <f>VLOOKUP(B1244,'[1]Reydon Pricelist+'!$A:$G,7,FALSE)</f>
        <v>5060045901552</v>
      </c>
      <c r="M1244" s="6" t="s">
        <v>4700</v>
      </c>
      <c r="N1244" s="6" t="s">
        <v>32</v>
      </c>
      <c r="O1244" s="6" t="s">
        <v>824</v>
      </c>
      <c r="P1244" s="6" t="s">
        <v>4309</v>
      </c>
      <c r="Q1244" s="6">
        <v>20</v>
      </c>
      <c r="R1244" s="6">
        <v>5060045901552</v>
      </c>
      <c r="S1244" s="6">
        <v>6.9000000000000006E-2</v>
      </c>
      <c r="T1244" s="6">
        <v>1.1000000000000001</v>
      </c>
      <c r="U1244" s="6">
        <v>15.2</v>
      </c>
      <c r="V1244" s="6">
        <v>22.5</v>
      </c>
      <c r="W1244" s="6">
        <v>6216000000</v>
      </c>
      <c r="X1244" s="6">
        <v>338</v>
      </c>
    </row>
    <row r="1245" spans="1:24" s="2" customFormat="1" x14ac:dyDescent="0.25">
      <c r="A1245" s="2" t="s">
        <v>20523</v>
      </c>
      <c r="B1245" s="2" t="s">
        <v>4701</v>
      </c>
      <c r="C1245" s="2">
        <f>VLOOKUP(B1245,'[3]reydon-stock'!$A:$E,3,FALSE)</f>
        <v>0</v>
      </c>
      <c r="D1245" s="2" t="s">
        <v>4698</v>
      </c>
      <c r="E1245" s="2" t="s">
        <v>4685</v>
      </c>
      <c r="F1245" s="12" t="s">
        <v>20517</v>
      </c>
      <c r="G1245" s="12" t="s">
        <v>20519</v>
      </c>
      <c r="H1245" s="3" t="e">
        <f>VLOOKUP(B1245,'[1]Reydon Pricelist+'!$A:$P,16,FALSE)</f>
        <v>#N/A</v>
      </c>
      <c r="I1245" s="3" t="e">
        <f>VLOOKUP(B1245,'[1]Reydon Pricelist+'!$A:$P,12,FALSE)</f>
        <v>#N/A</v>
      </c>
      <c r="J1245" s="2" t="s">
        <v>4702</v>
      </c>
      <c r="K1245" s="2" t="str">
        <f>VLOOKUP(B1245,[2]product_categories_reydon!$A:$H,4,FALSE)</f>
        <v>Fitness / Gloves</v>
      </c>
      <c r="L1245" s="12" t="e">
        <f>VLOOKUP(B1245,'[1]Reydon Pricelist+'!$A:$G,7,FALSE)</f>
        <v>#N/A</v>
      </c>
      <c r="M1245" s="2" t="s">
        <v>4703</v>
      </c>
      <c r="N1245" s="2" t="s">
        <v>38</v>
      </c>
      <c r="O1245" s="2" t="s">
        <v>824</v>
      </c>
      <c r="P1245" s="2" t="s">
        <v>4309</v>
      </c>
      <c r="Q1245" s="2">
        <v>20</v>
      </c>
      <c r="R1245" s="2">
        <v>5060045901569</v>
      </c>
      <c r="S1245" s="2">
        <v>7.0999999999999994E-2</v>
      </c>
      <c r="T1245" s="2">
        <v>0.8</v>
      </c>
      <c r="U1245" s="2">
        <v>13.1</v>
      </c>
      <c r="V1245" s="2">
        <v>23</v>
      </c>
      <c r="W1245" s="2">
        <v>6216000000</v>
      </c>
      <c r="X1245" s="2">
        <v>338</v>
      </c>
    </row>
    <row r="1246" spans="1:24" s="6" customFormat="1" x14ac:dyDescent="0.25">
      <c r="A1246" s="6" t="s">
        <v>20524</v>
      </c>
      <c r="B1246" s="6" t="s">
        <v>4704</v>
      </c>
      <c r="C1246" s="2">
        <f>VLOOKUP(B1246,'[3]reydon-stock'!$A:$E,3,FALSE)</f>
        <v>10</v>
      </c>
      <c r="D1246" s="6" t="s">
        <v>4698</v>
      </c>
      <c r="E1246" s="6" t="s">
        <v>4685</v>
      </c>
      <c r="F1246" s="12" t="s">
        <v>20517</v>
      </c>
      <c r="G1246" s="12" t="s">
        <v>20519</v>
      </c>
      <c r="H1246" s="7">
        <f>VLOOKUP(B1246,'[1]Reydon Pricelist+'!$A:$P,16,FALSE)</f>
        <v>8.82</v>
      </c>
      <c r="I1246" s="7">
        <f>VLOOKUP(B1246,'[1]Reydon Pricelist+'!$A:$P,12,FALSE)</f>
        <v>18</v>
      </c>
      <c r="J1246" s="6" t="s">
        <v>4705</v>
      </c>
      <c r="K1246" s="6" t="str">
        <f>VLOOKUP(B1246,[2]product_categories_reydon!$A:$H,4,FALSE)</f>
        <v>Fitness / Gloves</v>
      </c>
      <c r="L1246" s="12" t="str">
        <f>VLOOKUP(B1246,'[1]Reydon Pricelist+'!$A:$G,7,FALSE)</f>
        <v>5060045901699</v>
      </c>
      <c r="M1246" s="6" t="s">
        <v>4706</v>
      </c>
      <c r="N1246" s="6" t="s">
        <v>32</v>
      </c>
      <c r="O1246" s="6" t="s">
        <v>1929</v>
      </c>
      <c r="P1246" s="6" t="s">
        <v>4309</v>
      </c>
      <c r="Q1246" s="6">
        <v>20</v>
      </c>
      <c r="R1246" s="6">
        <v>5060045901699</v>
      </c>
      <c r="S1246" s="6">
        <v>6.4000000000000001E-2</v>
      </c>
      <c r="T1246" s="6">
        <v>8.8000000000000007</v>
      </c>
      <c r="U1246" s="6">
        <v>2.2999999999999998</v>
      </c>
      <c r="V1246" s="6">
        <v>23.1</v>
      </c>
      <c r="W1246" s="6">
        <v>6216000000</v>
      </c>
      <c r="X1246" s="6">
        <v>338</v>
      </c>
    </row>
    <row r="1247" spans="1:24" s="6" customFormat="1" x14ac:dyDescent="0.25">
      <c r="A1247" s="6" t="s">
        <v>20524</v>
      </c>
      <c r="B1247" s="6" t="s">
        <v>4707</v>
      </c>
      <c r="C1247" s="2">
        <f>VLOOKUP(B1247,'[3]reydon-stock'!$A:$E,3,FALSE)</f>
        <v>14</v>
      </c>
      <c r="D1247" s="6" t="s">
        <v>4698</v>
      </c>
      <c r="E1247" s="6" t="s">
        <v>4685</v>
      </c>
      <c r="F1247" s="12" t="s">
        <v>20517</v>
      </c>
      <c r="G1247" s="12" t="s">
        <v>20519</v>
      </c>
      <c r="H1247" s="7">
        <f>VLOOKUP(B1247,'[1]Reydon Pricelist+'!$A:$P,16,FALSE)</f>
        <v>8.82</v>
      </c>
      <c r="I1247" s="7">
        <f>VLOOKUP(B1247,'[1]Reydon Pricelist+'!$A:$P,12,FALSE)</f>
        <v>18</v>
      </c>
      <c r="J1247" s="6" t="s">
        <v>4708</v>
      </c>
      <c r="K1247" s="6" t="str">
        <f>VLOOKUP(B1247,[2]product_categories_reydon!$A:$H,4,FALSE)</f>
        <v>Fitness / Gloves</v>
      </c>
      <c r="L1247" s="12" t="str">
        <f>VLOOKUP(B1247,'[1]Reydon Pricelist+'!$A:$G,7,FALSE)</f>
        <v>5060045901705</v>
      </c>
      <c r="M1247" s="6" t="s">
        <v>4709</v>
      </c>
      <c r="N1247" s="6" t="s">
        <v>38</v>
      </c>
      <c r="O1247" s="6" t="s">
        <v>1929</v>
      </c>
      <c r="P1247" s="6" t="s">
        <v>4309</v>
      </c>
      <c r="Q1247" s="6">
        <v>20</v>
      </c>
      <c r="R1247" s="6">
        <v>5060045901705</v>
      </c>
      <c r="S1247" s="6">
        <v>6.4000000000000001E-2</v>
      </c>
      <c r="T1247" s="6">
        <v>9.6</v>
      </c>
      <c r="U1247" s="6">
        <v>2.6</v>
      </c>
      <c r="V1247" s="6">
        <v>23.8</v>
      </c>
      <c r="W1247" s="6">
        <v>6216000000</v>
      </c>
      <c r="X1247" s="6">
        <v>338</v>
      </c>
    </row>
    <row r="1248" spans="1:24" s="6" customFormat="1" x14ac:dyDescent="0.25">
      <c r="A1248" s="6" t="s">
        <v>20524</v>
      </c>
      <c r="B1248" s="6" t="s">
        <v>4710</v>
      </c>
      <c r="C1248" s="2">
        <f>VLOOKUP(B1248,'[3]reydon-stock'!$A:$E,3,FALSE)</f>
        <v>6</v>
      </c>
      <c r="D1248" s="6" t="s">
        <v>4711</v>
      </c>
      <c r="E1248" s="6" t="s">
        <v>4712</v>
      </c>
      <c r="F1248" s="12" t="s">
        <v>20517</v>
      </c>
      <c r="G1248" s="12" t="s">
        <v>20519</v>
      </c>
      <c r="H1248" s="7">
        <f>VLOOKUP(B1248,'[1]Reydon Pricelist+'!$A:$P,16,FALSE)</f>
        <v>4.7</v>
      </c>
      <c r="I1248" s="7">
        <f>VLOOKUP(B1248,'[1]Reydon Pricelist+'!$A:$P,12,FALSE)</f>
        <v>10</v>
      </c>
      <c r="J1248" s="6" t="s">
        <v>4713</v>
      </c>
      <c r="K1248" s="6" t="str">
        <f>VLOOKUP(B1248,[2]product_categories_reydon!$A:$H,4,FALSE)</f>
        <v>Fitness / Gloves</v>
      </c>
      <c r="L1248" s="12" t="str">
        <f>VLOOKUP(B1248,'[1]Reydon Pricelist+'!$A:$G,7,FALSE)</f>
        <v>5060045901538</v>
      </c>
      <c r="M1248" s="6" t="s">
        <v>4714</v>
      </c>
      <c r="N1248" s="6" t="s">
        <v>2244</v>
      </c>
      <c r="P1248" s="6" t="s">
        <v>4309</v>
      </c>
      <c r="Q1248" s="6">
        <v>20</v>
      </c>
      <c r="R1248" s="6">
        <v>5060045901538</v>
      </c>
      <c r="S1248" s="6">
        <v>6.5000000000000002E-2</v>
      </c>
      <c r="T1248" s="6">
        <v>10.3</v>
      </c>
      <c r="U1248" s="6">
        <v>2.4</v>
      </c>
      <c r="V1248" s="6">
        <v>21.6</v>
      </c>
      <c r="W1248" s="6">
        <v>6216000000</v>
      </c>
      <c r="X1248" s="6">
        <v>329</v>
      </c>
    </row>
    <row r="1249" spans="1:24" s="6" customFormat="1" x14ac:dyDescent="0.25">
      <c r="A1249" s="6" t="s">
        <v>20524</v>
      </c>
      <c r="B1249" s="6" t="s">
        <v>4715</v>
      </c>
      <c r="C1249" s="2">
        <f>VLOOKUP(B1249,'[3]reydon-stock'!$A:$E,3,FALSE)</f>
        <v>8</v>
      </c>
      <c r="D1249" s="6" t="s">
        <v>4711</v>
      </c>
      <c r="E1249" s="6" t="s">
        <v>4712</v>
      </c>
      <c r="F1249" s="12" t="s">
        <v>20517</v>
      </c>
      <c r="G1249" s="12" t="s">
        <v>20519</v>
      </c>
      <c r="H1249" s="7">
        <f>VLOOKUP(B1249,'[1]Reydon Pricelist+'!$A:$P,16,FALSE)</f>
        <v>4.7</v>
      </c>
      <c r="I1249" s="7">
        <f>VLOOKUP(B1249,'[1]Reydon Pricelist+'!$A:$P,12,FALSE)</f>
        <v>10</v>
      </c>
      <c r="J1249" s="6" t="s">
        <v>4716</v>
      </c>
      <c r="K1249" s="6" t="str">
        <f>VLOOKUP(B1249,[2]product_categories_reydon!$A:$H,4,FALSE)</f>
        <v>Fitness / Gloves</v>
      </c>
      <c r="L1249" s="12" t="str">
        <f>VLOOKUP(B1249,'[1]Reydon Pricelist+'!$A:$G,7,FALSE)</f>
        <v>5060045901545</v>
      </c>
      <c r="M1249" s="6" t="s">
        <v>4717</v>
      </c>
      <c r="N1249" s="6" t="s">
        <v>2248</v>
      </c>
      <c r="P1249" s="6" t="s">
        <v>4309</v>
      </c>
      <c r="Q1249" s="6">
        <v>20</v>
      </c>
      <c r="R1249" s="6">
        <v>5060045901545</v>
      </c>
      <c r="S1249" s="6">
        <v>7.0999999999999994E-2</v>
      </c>
      <c r="T1249" s="6">
        <v>10.4</v>
      </c>
      <c r="U1249" s="6">
        <v>2.7</v>
      </c>
      <c r="V1249" s="6">
        <v>22</v>
      </c>
      <c r="W1249" s="6">
        <v>6216000000</v>
      </c>
      <c r="X1249" s="6">
        <v>329</v>
      </c>
    </row>
    <row r="1250" spans="1:24" s="6" customFormat="1" x14ac:dyDescent="0.25">
      <c r="A1250" s="6" t="s">
        <v>20524</v>
      </c>
      <c r="B1250" s="6" t="s">
        <v>4718</v>
      </c>
      <c r="C1250" s="2">
        <f>VLOOKUP(B1250,'[3]reydon-stock'!$A:$E,3,FALSE)</f>
        <v>5</v>
      </c>
      <c r="D1250" s="6" t="s">
        <v>4719</v>
      </c>
      <c r="E1250" s="6" t="s">
        <v>4720</v>
      </c>
      <c r="F1250" s="12" t="s">
        <v>20517</v>
      </c>
      <c r="G1250" s="12" t="s">
        <v>20519</v>
      </c>
      <c r="H1250" s="7">
        <f>VLOOKUP(B1250,'[1]Reydon Pricelist+'!$A:$P,16,FALSE)</f>
        <v>11.76</v>
      </c>
      <c r="I1250" s="7">
        <f>VLOOKUP(B1250,'[1]Reydon Pricelist+'!$A:$P,12,FALSE)</f>
        <v>24</v>
      </c>
      <c r="J1250" s="6" t="s">
        <v>4721</v>
      </c>
      <c r="K1250" s="6" t="str">
        <f>VLOOKUP(B1250,[2]product_categories_reydon!$A:$H,4,FALSE)</f>
        <v>Combat Sports</v>
      </c>
      <c r="L1250" s="12" t="str">
        <f>VLOOKUP(B1250,'[1]Reydon Pricelist+'!$A:$G,7,FALSE)</f>
        <v>5060045901217</v>
      </c>
      <c r="M1250" s="6" t="s">
        <v>4722</v>
      </c>
      <c r="N1250" s="6" t="s">
        <v>32</v>
      </c>
      <c r="O1250" s="6" t="s">
        <v>27</v>
      </c>
      <c r="P1250" s="6" t="s">
        <v>4309</v>
      </c>
      <c r="Q1250" s="6">
        <v>20</v>
      </c>
      <c r="R1250" s="6">
        <v>5060045901217</v>
      </c>
      <c r="S1250" s="6">
        <v>0.23699999999999999</v>
      </c>
      <c r="T1250" s="6">
        <v>11</v>
      </c>
      <c r="U1250" s="6">
        <v>13</v>
      </c>
      <c r="V1250" s="6">
        <v>23.5</v>
      </c>
      <c r="W1250" s="6">
        <v>9506919000</v>
      </c>
      <c r="X1250" s="6">
        <v>40737</v>
      </c>
    </row>
    <row r="1251" spans="1:24" s="6" customFormat="1" x14ac:dyDescent="0.25">
      <c r="A1251" s="6" t="s">
        <v>20524</v>
      </c>
      <c r="B1251" s="6" t="s">
        <v>4723</v>
      </c>
      <c r="C1251" s="2">
        <f>VLOOKUP(B1251,'[3]reydon-stock'!$A:$E,3,FALSE)</f>
        <v>20</v>
      </c>
      <c r="D1251" s="6" t="s">
        <v>4719</v>
      </c>
      <c r="E1251" s="6" t="s">
        <v>4720</v>
      </c>
      <c r="F1251" s="12" t="s">
        <v>20517</v>
      </c>
      <c r="G1251" s="12" t="s">
        <v>20519</v>
      </c>
      <c r="H1251" s="7">
        <f>VLOOKUP(B1251,'[1]Reydon Pricelist+'!$A:$P,16,FALSE)</f>
        <v>11.76</v>
      </c>
      <c r="I1251" s="7">
        <f>VLOOKUP(B1251,'[1]Reydon Pricelist+'!$A:$P,12,FALSE)</f>
        <v>24</v>
      </c>
      <c r="J1251" s="6" t="s">
        <v>4724</v>
      </c>
      <c r="K1251" s="6" t="str">
        <f>VLOOKUP(B1251,[2]product_categories_reydon!$A:$H,4,FALSE)</f>
        <v>Combat Sports</v>
      </c>
      <c r="L1251" s="12" t="str">
        <f>VLOOKUP(B1251,'[1]Reydon Pricelist+'!$A:$G,7,FALSE)</f>
        <v>5060045901224</v>
      </c>
      <c r="M1251" s="6" t="s">
        <v>4725</v>
      </c>
      <c r="N1251" s="6" t="s">
        <v>38</v>
      </c>
      <c r="O1251" s="6" t="s">
        <v>27</v>
      </c>
      <c r="P1251" s="6" t="s">
        <v>4309</v>
      </c>
      <c r="Q1251" s="6">
        <v>20</v>
      </c>
      <c r="R1251" s="6">
        <v>5060045901224</v>
      </c>
      <c r="S1251" s="6">
        <v>0.255</v>
      </c>
      <c r="T1251" s="6">
        <v>11</v>
      </c>
      <c r="U1251" s="6">
        <v>13</v>
      </c>
      <c r="V1251" s="6">
        <v>25</v>
      </c>
      <c r="W1251" s="6">
        <v>9506919000</v>
      </c>
      <c r="X1251" s="6">
        <v>40737</v>
      </c>
    </row>
    <row r="1252" spans="1:24" s="6" customFormat="1" x14ac:dyDescent="0.25">
      <c r="A1252" s="6" t="s">
        <v>20524</v>
      </c>
      <c r="B1252" s="6" t="s">
        <v>4726</v>
      </c>
      <c r="C1252" s="2">
        <f>VLOOKUP(B1252,'[3]reydon-stock'!$A:$E,3,FALSE)</f>
        <v>29</v>
      </c>
      <c r="D1252" s="6" t="s">
        <v>4719</v>
      </c>
      <c r="E1252" s="6" t="s">
        <v>4720</v>
      </c>
      <c r="F1252" s="12" t="s">
        <v>20517</v>
      </c>
      <c r="G1252" s="12" t="s">
        <v>20519</v>
      </c>
      <c r="H1252" s="7">
        <f>VLOOKUP(B1252,'[1]Reydon Pricelist+'!$A:$P,16,FALSE)</f>
        <v>11.76</v>
      </c>
      <c r="I1252" s="7">
        <f>VLOOKUP(B1252,'[1]Reydon Pricelist+'!$A:$P,12,FALSE)</f>
        <v>24</v>
      </c>
      <c r="J1252" s="6" t="s">
        <v>4727</v>
      </c>
      <c r="K1252" s="6" t="str">
        <f>VLOOKUP(B1252,[2]product_categories_reydon!$A:$H,4,FALSE)</f>
        <v>Combat Sports</v>
      </c>
      <c r="L1252" s="12" t="str">
        <f>VLOOKUP(B1252,'[1]Reydon Pricelist+'!$A:$G,7,FALSE)</f>
        <v>5060045901231</v>
      </c>
      <c r="M1252" s="6" t="s">
        <v>4728</v>
      </c>
      <c r="N1252" s="6" t="s">
        <v>46</v>
      </c>
      <c r="O1252" s="6" t="s">
        <v>27</v>
      </c>
      <c r="P1252" s="6" t="s">
        <v>4309</v>
      </c>
      <c r="Q1252" s="6">
        <v>20</v>
      </c>
      <c r="R1252" s="6">
        <v>5060045901231</v>
      </c>
      <c r="S1252" s="6">
        <v>0.27500000000000002</v>
      </c>
      <c r="T1252" s="6">
        <v>6</v>
      </c>
      <c r="U1252" s="6">
        <v>14</v>
      </c>
      <c r="V1252" s="6">
        <v>25</v>
      </c>
      <c r="W1252" s="6">
        <v>9506919000</v>
      </c>
      <c r="X1252" s="6">
        <v>40737</v>
      </c>
    </row>
    <row r="1253" spans="1:24" s="6" customFormat="1" x14ac:dyDescent="0.25">
      <c r="A1253" s="6" t="s">
        <v>20524</v>
      </c>
      <c r="B1253" s="6" t="s">
        <v>4729</v>
      </c>
      <c r="C1253" s="2">
        <f>VLOOKUP(B1253,'[3]reydon-stock'!$A:$E,3,FALSE)</f>
        <v>8</v>
      </c>
      <c r="D1253" s="6" t="s">
        <v>4719</v>
      </c>
      <c r="E1253" s="6" t="s">
        <v>4720</v>
      </c>
      <c r="F1253" s="12" t="s">
        <v>20517</v>
      </c>
      <c r="G1253" s="12" t="s">
        <v>20519</v>
      </c>
      <c r="H1253" s="7">
        <f>VLOOKUP(B1253,'[1]Reydon Pricelist+'!$A:$P,16,FALSE)</f>
        <v>11.76</v>
      </c>
      <c r="I1253" s="7">
        <f>VLOOKUP(B1253,'[1]Reydon Pricelist+'!$A:$P,12,FALSE)</f>
        <v>24</v>
      </c>
      <c r="J1253" s="6" t="s">
        <v>4730</v>
      </c>
      <c r="K1253" s="6" t="str">
        <f>VLOOKUP(B1253,[2]product_categories_reydon!$A:$H,4,FALSE)</f>
        <v>Combat Sports</v>
      </c>
      <c r="L1253" s="12" t="str">
        <f>VLOOKUP(B1253,'[1]Reydon Pricelist+'!$A:$G,7,FALSE)</f>
        <v>5060045901248</v>
      </c>
      <c r="M1253" s="6" t="s">
        <v>4731</v>
      </c>
      <c r="N1253" s="6" t="s">
        <v>50</v>
      </c>
      <c r="O1253" s="6" t="s">
        <v>27</v>
      </c>
      <c r="P1253" s="6" t="s">
        <v>4309</v>
      </c>
      <c r="Q1253" s="6">
        <v>20</v>
      </c>
      <c r="R1253" s="6">
        <v>5060045901248</v>
      </c>
      <c r="S1253" s="6">
        <v>0.28599999999999998</v>
      </c>
      <c r="T1253" s="6">
        <v>11.7</v>
      </c>
      <c r="U1253" s="6">
        <v>13</v>
      </c>
      <c r="V1253" s="6">
        <v>26</v>
      </c>
      <c r="W1253" s="6">
        <v>9506919000</v>
      </c>
      <c r="X1253" s="6">
        <v>40737</v>
      </c>
    </row>
    <row r="1254" spans="1:24" s="6" customFormat="1" x14ac:dyDescent="0.25">
      <c r="A1254" s="6" t="s">
        <v>20524</v>
      </c>
      <c r="B1254" s="6" t="s">
        <v>4732</v>
      </c>
      <c r="C1254" s="2">
        <f>VLOOKUP(B1254,'[3]reydon-stock'!$A:$E,3,FALSE)</f>
        <v>8</v>
      </c>
      <c r="D1254" s="6" t="s">
        <v>4733</v>
      </c>
      <c r="E1254" s="6" t="s">
        <v>4734</v>
      </c>
      <c r="F1254" s="12" t="s">
        <v>20517</v>
      </c>
      <c r="G1254" s="12" t="s">
        <v>20519</v>
      </c>
      <c r="H1254" s="7">
        <f>VLOOKUP(B1254,'[1]Reydon Pricelist+'!$A:$P,16,FALSE)</f>
        <v>10.58</v>
      </c>
      <c r="I1254" s="7">
        <f>VLOOKUP(B1254,'[1]Reydon Pricelist+'!$A:$P,12,FALSE)</f>
        <v>22</v>
      </c>
      <c r="J1254" s="6" t="s">
        <v>4735</v>
      </c>
      <c r="K1254" s="6" t="str">
        <f>VLOOKUP(B1254,[2]product_categories_reydon!$A:$H,4,FALSE)</f>
        <v>Fitness / Accessories</v>
      </c>
      <c r="L1254" s="12" t="str">
        <f>VLOOKUP(B1254,'[1]Reydon Pricelist+'!$A:$G,7,FALSE)</f>
        <v>5060045909619</v>
      </c>
      <c r="M1254" s="6" t="s">
        <v>4736</v>
      </c>
      <c r="P1254" s="6" t="s">
        <v>4309</v>
      </c>
      <c r="Q1254" s="6">
        <v>20</v>
      </c>
      <c r="R1254" s="6">
        <v>5060045909619</v>
      </c>
      <c r="S1254" s="6">
        <v>0.46100000000000002</v>
      </c>
      <c r="T1254" s="6">
        <v>6.1</v>
      </c>
      <c r="U1254" s="6">
        <v>15.5</v>
      </c>
      <c r="V1254" s="6">
        <v>24.5</v>
      </c>
      <c r="W1254" s="6">
        <v>9021101000</v>
      </c>
      <c r="X1254" s="6">
        <v>323</v>
      </c>
    </row>
    <row r="1255" spans="1:24" s="2" customFormat="1" x14ac:dyDescent="0.25">
      <c r="A1255" s="2" t="s">
        <v>20522</v>
      </c>
      <c r="B1255" s="2" t="s">
        <v>4737</v>
      </c>
      <c r="C1255" s="2" t="e">
        <f>VLOOKUP(B1255,'[3]reydon-stock'!$A:$E,3,FALSE)</f>
        <v>#N/A</v>
      </c>
      <c r="D1255" s="2" t="s">
        <v>4738</v>
      </c>
      <c r="E1255" s="2" t="s">
        <v>4739</v>
      </c>
      <c r="F1255" s="2" t="s">
        <v>20517</v>
      </c>
      <c r="G1255" s="2" t="s">
        <v>20519</v>
      </c>
      <c r="H1255" s="3" t="e">
        <f>VLOOKUP(B1255,'[1]Reydon Pricelist+'!$A:$P,16,FALSE)</f>
        <v>#N/A</v>
      </c>
      <c r="I1255" s="3" t="e">
        <f>VLOOKUP(B1255,'[1]Reydon Pricelist+'!$A:$P,12,FALSE)</f>
        <v>#N/A</v>
      </c>
      <c r="J1255" s="2" t="s">
        <v>4740</v>
      </c>
      <c r="K1255" s="2" t="str">
        <f>VLOOKUP(B1255,[2]product_categories_reydon!$A:$H,4,FALSE)</f>
        <v>Fitness / Balance &amp; Stability</v>
      </c>
      <c r="L1255" s="2" t="e">
        <f>VLOOKUP(B1255,'[1]Reydon Pricelist+'!$A:$G,7,FALSE)</f>
        <v>#N/A</v>
      </c>
      <c r="M1255" s="2" t="s">
        <v>4741</v>
      </c>
      <c r="P1255" s="2" t="s">
        <v>4309</v>
      </c>
      <c r="Q1255" s="2">
        <v>20</v>
      </c>
      <c r="R1255" s="2">
        <v>5060045900357</v>
      </c>
      <c r="S1255" s="2">
        <v>0.14599999999999999</v>
      </c>
      <c r="T1255" s="2">
        <v>10</v>
      </c>
      <c r="U1255" s="2">
        <v>3.7</v>
      </c>
      <c r="V1255" s="2">
        <v>16.8</v>
      </c>
      <c r="W1255" s="2">
        <v>6216000000</v>
      </c>
      <c r="X1255" s="2">
        <v>330</v>
      </c>
    </row>
    <row r="1256" spans="1:24" s="2" customFormat="1" x14ac:dyDescent="0.25">
      <c r="A1256" s="2" t="s">
        <v>20522</v>
      </c>
      <c r="B1256" s="2" t="s">
        <v>4742</v>
      </c>
      <c r="C1256" s="2" t="e">
        <f>VLOOKUP(B1256,'[3]reydon-stock'!$A:$E,3,FALSE)</f>
        <v>#N/A</v>
      </c>
      <c r="D1256" s="2" t="s">
        <v>4743</v>
      </c>
      <c r="E1256" s="2" t="s">
        <v>4744</v>
      </c>
      <c r="F1256" s="2" t="s">
        <v>20517</v>
      </c>
      <c r="G1256" s="2" t="s">
        <v>20519</v>
      </c>
      <c r="H1256" s="3" t="e">
        <f>VLOOKUP(B1256,'[1]Reydon Pricelist+'!$A:$P,16,FALSE)</f>
        <v>#N/A</v>
      </c>
      <c r="I1256" s="3" t="e">
        <f>VLOOKUP(B1256,'[1]Reydon Pricelist+'!$A:$P,12,FALSE)</f>
        <v>#N/A</v>
      </c>
      <c r="J1256" s="2" t="s">
        <v>4745</v>
      </c>
      <c r="K1256" s="2" t="str">
        <f>VLOOKUP(B1256,[2]product_categories_reydon!$A:$H,4,FALSE)</f>
        <v>Fitness / Weights</v>
      </c>
      <c r="L1256" s="2" t="e">
        <f>VLOOKUP(B1256,'[1]Reydon Pricelist+'!$A:$G,7,FALSE)</f>
        <v>#N/A</v>
      </c>
      <c r="M1256" s="2" t="s">
        <v>4746</v>
      </c>
      <c r="N1256" s="2" t="s">
        <v>4174</v>
      </c>
      <c r="P1256" s="2" t="s">
        <v>4309</v>
      </c>
      <c r="Q1256" s="2">
        <v>20</v>
      </c>
      <c r="R1256" s="2">
        <v>5060045900272</v>
      </c>
      <c r="S1256" s="2">
        <v>1.085</v>
      </c>
      <c r="T1256" s="2">
        <v>5.8</v>
      </c>
      <c r="U1256" s="2">
        <v>13.5</v>
      </c>
      <c r="V1256" s="2">
        <v>10</v>
      </c>
      <c r="W1256" s="2">
        <v>9506919000</v>
      </c>
      <c r="X1256" s="2">
        <v>2067</v>
      </c>
    </row>
    <row r="1257" spans="1:24" s="2" customFormat="1" x14ac:dyDescent="0.25">
      <c r="A1257" s="2" t="s">
        <v>20522</v>
      </c>
      <c r="B1257" s="2" t="s">
        <v>4747</v>
      </c>
      <c r="C1257" s="2" t="e">
        <f>VLOOKUP(B1257,'[3]reydon-stock'!$A:$E,3,FALSE)</f>
        <v>#N/A</v>
      </c>
      <c r="D1257" s="2" t="s">
        <v>4743</v>
      </c>
      <c r="E1257" s="2" t="s">
        <v>4744</v>
      </c>
      <c r="F1257" s="2" t="s">
        <v>20517</v>
      </c>
      <c r="G1257" s="2" t="s">
        <v>20519</v>
      </c>
      <c r="H1257" s="3" t="e">
        <f>VLOOKUP(B1257,'[1]Reydon Pricelist+'!$A:$P,16,FALSE)</f>
        <v>#N/A</v>
      </c>
      <c r="I1257" s="3" t="e">
        <f>VLOOKUP(B1257,'[1]Reydon Pricelist+'!$A:$P,12,FALSE)</f>
        <v>#N/A</v>
      </c>
      <c r="J1257" s="2" t="s">
        <v>4748</v>
      </c>
      <c r="K1257" s="2" t="str">
        <f>VLOOKUP(B1257,[2]product_categories_reydon!$A:$H,4,FALSE)</f>
        <v>Fitness / Weights</v>
      </c>
      <c r="L1257" s="2" t="e">
        <f>VLOOKUP(B1257,'[1]Reydon Pricelist+'!$A:$G,7,FALSE)</f>
        <v>#N/A</v>
      </c>
      <c r="M1257" s="2" t="s">
        <v>4749</v>
      </c>
      <c r="N1257" s="2" t="s">
        <v>805</v>
      </c>
      <c r="P1257" s="2" t="s">
        <v>4309</v>
      </c>
      <c r="Q1257" s="2">
        <v>20</v>
      </c>
      <c r="R1257" s="2">
        <v>5060045900289</v>
      </c>
      <c r="S1257" s="2">
        <v>2</v>
      </c>
      <c r="T1257" s="2">
        <v>6.7</v>
      </c>
      <c r="U1257" s="2">
        <v>15.6</v>
      </c>
      <c r="V1257" s="2">
        <v>12.5</v>
      </c>
      <c r="W1257" s="2">
        <v>9506919000</v>
      </c>
      <c r="X1257" s="2">
        <v>2067</v>
      </c>
    </row>
    <row r="1258" spans="1:24" s="2" customFormat="1" x14ac:dyDescent="0.25">
      <c r="A1258" s="2" t="s">
        <v>20522</v>
      </c>
      <c r="B1258" s="2" t="s">
        <v>4750</v>
      </c>
      <c r="C1258" s="2" t="e">
        <f>VLOOKUP(B1258,'[3]reydon-stock'!$A:$E,3,FALSE)</f>
        <v>#N/A</v>
      </c>
      <c r="D1258" s="2" t="s">
        <v>4743</v>
      </c>
      <c r="E1258" s="2" t="s">
        <v>4744</v>
      </c>
      <c r="F1258" s="2" t="s">
        <v>20517</v>
      </c>
      <c r="G1258" s="2" t="s">
        <v>20519</v>
      </c>
      <c r="H1258" s="3" t="e">
        <f>VLOOKUP(B1258,'[1]Reydon Pricelist+'!$A:$P,16,FALSE)</f>
        <v>#N/A</v>
      </c>
      <c r="I1258" s="3" t="e">
        <f>VLOOKUP(B1258,'[1]Reydon Pricelist+'!$A:$P,12,FALSE)</f>
        <v>#N/A</v>
      </c>
      <c r="J1258" s="2" t="s">
        <v>4751</v>
      </c>
      <c r="K1258" s="2" t="str">
        <f>VLOOKUP(B1258,[2]product_categories_reydon!$A:$H,4,FALSE)</f>
        <v>Fitness / Weights</v>
      </c>
      <c r="L1258" s="2" t="e">
        <f>VLOOKUP(B1258,'[1]Reydon Pricelist+'!$A:$G,7,FALSE)</f>
        <v>#N/A</v>
      </c>
      <c r="M1258" s="2" t="s">
        <v>4752</v>
      </c>
      <c r="N1258" s="2" t="s">
        <v>4000</v>
      </c>
      <c r="P1258" s="2" t="s">
        <v>4309</v>
      </c>
      <c r="Q1258" s="2">
        <v>20</v>
      </c>
      <c r="R1258" s="2">
        <v>5060045900432</v>
      </c>
      <c r="S1258" s="2">
        <v>3.0449999999999999</v>
      </c>
      <c r="T1258" s="2">
        <v>7.1</v>
      </c>
      <c r="U1258" s="2">
        <v>16.899999999999999</v>
      </c>
      <c r="V1258" s="2">
        <v>13.3</v>
      </c>
      <c r="W1258" s="2">
        <v>9506919000</v>
      </c>
      <c r="X1258" s="2">
        <v>2067</v>
      </c>
    </row>
    <row r="1259" spans="1:24" s="2" customFormat="1" x14ac:dyDescent="0.25">
      <c r="A1259" s="2" t="s">
        <v>20522</v>
      </c>
      <c r="B1259" s="2" t="s">
        <v>4753</v>
      </c>
      <c r="C1259" s="2" t="e">
        <f>VLOOKUP(B1259,'[3]reydon-stock'!$A:$E,3,FALSE)</f>
        <v>#N/A</v>
      </c>
      <c r="D1259" s="2" t="s">
        <v>4743</v>
      </c>
      <c r="E1259" s="2" t="s">
        <v>4744</v>
      </c>
      <c r="F1259" s="2" t="s">
        <v>20517</v>
      </c>
      <c r="G1259" s="2" t="s">
        <v>20519</v>
      </c>
      <c r="H1259" s="3" t="e">
        <f>VLOOKUP(B1259,'[1]Reydon Pricelist+'!$A:$P,16,FALSE)</f>
        <v>#N/A</v>
      </c>
      <c r="I1259" s="3" t="e">
        <f>VLOOKUP(B1259,'[1]Reydon Pricelist+'!$A:$P,12,FALSE)</f>
        <v>#N/A</v>
      </c>
      <c r="J1259" s="2" t="s">
        <v>4754</v>
      </c>
      <c r="K1259" s="2" t="str">
        <f>VLOOKUP(B1259,[2]product_categories_reydon!$A:$H,4,FALSE)</f>
        <v>Fitness / Weights</v>
      </c>
      <c r="L1259" s="2" t="e">
        <f>VLOOKUP(B1259,'[1]Reydon Pricelist+'!$A:$G,7,FALSE)</f>
        <v>#N/A</v>
      </c>
      <c r="M1259" s="2" t="s">
        <v>4755</v>
      </c>
      <c r="N1259" s="2" t="s">
        <v>4756</v>
      </c>
      <c r="P1259" s="2" t="s">
        <v>4309</v>
      </c>
      <c r="Q1259" s="2">
        <v>20</v>
      </c>
      <c r="R1259" s="2">
        <v>5060045900487</v>
      </c>
      <c r="S1259" s="2">
        <v>4.125</v>
      </c>
      <c r="T1259" s="2">
        <v>8.1</v>
      </c>
      <c r="U1259" s="2">
        <v>18.3</v>
      </c>
      <c r="V1259" s="2">
        <v>14.7</v>
      </c>
      <c r="W1259" s="2">
        <v>9506919000</v>
      </c>
      <c r="X1259" s="2">
        <v>2067</v>
      </c>
    </row>
    <row r="1260" spans="1:24" s="2" customFormat="1" x14ac:dyDescent="0.25">
      <c r="A1260" s="2" t="s">
        <v>20522</v>
      </c>
      <c r="B1260" s="2" t="s">
        <v>4757</v>
      </c>
      <c r="C1260" s="2" t="e">
        <f>VLOOKUP(B1260,'[3]reydon-stock'!$A:$E,3,FALSE)</f>
        <v>#N/A</v>
      </c>
      <c r="D1260" s="2" t="s">
        <v>4743</v>
      </c>
      <c r="E1260" s="2" t="s">
        <v>4744</v>
      </c>
      <c r="F1260" s="2" t="s">
        <v>20517</v>
      </c>
      <c r="G1260" s="2" t="s">
        <v>20519</v>
      </c>
      <c r="H1260" s="3" t="e">
        <f>VLOOKUP(B1260,'[1]Reydon Pricelist+'!$A:$P,16,FALSE)</f>
        <v>#N/A</v>
      </c>
      <c r="I1260" s="3" t="e">
        <f>VLOOKUP(B1260,'[1]Reydon Pricelist+'!$A:$P,12,FALSE)</f>
        <v>#N/A</v>
      </c>
      <c r="J1260" s="2" t="s">
        <v>4758</v>
      </c>
      <c r="K1260" s="2" t="str">
        <f>VLOOKUP(B1260,[2]product_categories_reydon!$A:$H,4,FALSE)</f>
        <v>Fitness / Weights</v>
      </c>
      <c r="L1260" s="2" t="e">
        <f>VLOOKUP(B1260,'[1]Reydon Pricelist+'!$A:$G,7,FALSE)</f>
        <v>#N/A</v>
      </c>
      <c r="M1260" s="2" t="s">
        <v>4759</v>
      </c>
      <c r="N1260" s="2" t="s">
        <v>4760</v>
      </c>
      <c r="P1260" s="2" t="s">
        <v>4309</v>
      </c>
      <c r="Q1260" s="2">
        <v>20</v>
      </c>
      <c r="R1260" s="2">
        <v>5060045900494</v>
      </c>
      <c r="S1260" s="2">
        <v>6.2</v>
      </c>
      <c r="T1260" s="2">
        <v>19.100000000000001</v>
      </c>
      <c r="U1260" s="2">
        <v>9.1999999999999993</v>
      </c>
      <c r="V1260" s="2">
        <v>17.2</v>
      </c>
      <c r="W1260" s="2">
        <v>9506919000</v>
      </c>
      <c r="X1260" s="2">
        <v>2067</v>
      </c>
    </row>
    <row r="1261" spans="1:24" s="6" customFormat="1" x14ac:dyDescent="0.25">
      <c r="A1261" s="6" t="s">
        <v>20524</v>
      </c>
      <c r="B1261" s="6" t="s">
        <v>4761</v>
      </c>
      <c r="C1261" s="2">
        <f>VLOOKUP(B1261,'[3]reydon-stock'!$A:$E,3,FALSE)</f>
        <v>69</v>
      </c>
      <c r="D1261" s="6" t="s">
        <v>4743</v>
      </c>
      <c r="E1261" s="6" t="s">
        <v>4744</v>
      </c>
      <c r="F1261" s="12" t="s">
        <v>20517</v>
      </c>
      <c r="G1261" s="12" t="s">
        <v>20519</v>
      </c>
      <c r="H1261" s="7">
        <f>VLOOKUP(B1261,'[1]Reydon Pricelist+'!$A:$P,16,FALSE)</f>
        <v>20.58</v>
      </c>
      <c r="I1261" s="7">
        <f>VLOOKUP(B1261,'[1]Reydon Pricelist+'!$A:$P,12,FALSE)</f>
        <v>39</v>
      </c>
      <c r="J1261" s="6" t="s">
        <v>4762</v>
      </c>
      <c r="K1261" s="6" t="str">
        <f>VLOOKUP(B1261,[2]product_categories_reydon!$A:$H,4,FALSE)</f>
        <v>Fitness / Weights</v>
      </c>
      <c r="L1261" s="12" t="str">
        <f>VLOOKUP(B1261,'[1]Reydon Pricelist+'!$A:$G,7,FALSE)</f>
        <v>5060045900500</v>
      </c>
      <c r="M1261" s="6" t="s">
        <v>4763</v>
      </c>
      <c r="N1261" s="6" t="s">
        <v>4764</v>
      </c>
      <c r="P1261" s="6" t="s">
        <v>4309</v>
      </c>
      <c r="Q1261" s="6">
        <v>20</v>
      </c>
      <c r="R1261" s="6">
        <v>5060045900500</v>
      </c>
      <c r="S1261" s="6">
        <v>8.14</v>
      </c>
      <c r="T1261" s="6">
        <v>10.7</v>
      </c>
      <c r="U1261" s="6">
        <v>20.399999999999999</v>
      </c>
      <c r="V1261" s="6">
        <v>19.2</v>
      </c>
      <c r="W1261" s="6">
        <v>9506919000</v>
      </c>
      <c r="X1261" s="6">
        <v>2067</v>
      </c>
    </row>
    <row r="1262" spans="1:24" s="2" customFormat="1" x14ac:dyDescent="0.25">
      <c r="A1262" s="2" t="s">
        <v>20522</v>
      </c>
      <c r="B1262" s="2" t="s">
        <v>4765</v>
      </c>
      <c r="C1262" s="2" t="e">
        <f>VLOOKUP(B1262,'[3]reydon-stock'!$A:$E,3,FALSE)</f>
        <v>#N/A</v>
      </c>
      <c r="D1262" s="2" t="s">
        <v>4743</v>
      </c>
      <c r="E1262" s="2" t="s">
        <v>4744</v>
      </c>
      <c r="F1262" s="2" t="s">
        <v>20517</v>
      </c>
      <c r="G1262" s="2" t="s">
        <v>20519</v>
      </c>
      <c r="H1262" s="3" t="e">
        <f>VLOOKUP(B1262,'[1]Reydon Pricelist+'!$A:$P,16,FALSE)</f>
        <v>#N/A</v>
      </c>
      <c r="I1262" s="3" t="e">
        <f>VLOOKUP(B1262,'[1]Reydon Pricelist+'!$A:$P,12,FALSE)</f>
        <v>#N/A</v>
      </c>
      <c r="J1262" s="2" t="s">
        <v>4766</v>
      </c>
      <c r="K1262" s="2" t="str">
        <f>VLOOKUP(B1262,[2]product_categories_reydon!$A:$H,4,FALSE)</f>
        <v>Fitness / Weights</v>
      </c>
      <c r="L1262" s="2" t="e">
        <f>VLOOKUP(B1262,'[1]Reydon Pricelist+'!$A:$G,7,FALSE)</f>
        <v>#N/A</v>
      </c>
      <c r="M1262" s="2" t="s">
        <v>4767</v>
      </c>
      <c r="N1262" s="2" t="s">
        <v>4768</v>
      </c>
      <c r="P1262" s="2" t="s">
        <v>4309</v>
      </c>
      <c r="Q1262" s="2">
        <v>20</v>
      </c>
      <c r="R1262" s="2">
        <v>5060045900517</v>
      </c>
      <c r="S1262" s="2">
        <v>10.199999999999999</v>
      </c>
      <c r="T1262" s="2">
        <v>11.2</v>
      </c>
      <c r="U1262" s="2">
        <v>21.8</v>
      </c>
      <c r="V1262" s="2">
        <v>20.3</v>
      </c>
      <c r="W1262" s="2">
        <v>9506919000</v>
      </c>
      <c r="X1262" s="2">
        <v>2067</v>
      </c>
    </row>
    <row r="1263" spans="1:24" s="2" customFormat="1" x14ac:dyDescent="0.25">
      <c r="A1263" s="2" t="s">
        <v>20522</v>
      </c>
      <c r="B1263" s="2" t="s">
        <v>4769</v>
      </c>
      <c r="C1263" s="2" t="e">
        <f>VLOOKUP(B1263,'[3]reydon-stock'!$A:$E,3,FALSE)</f>
        <v>#N/A</v>
      </c>
      <c r="D1263" s="2" t="s">
        <v>4770</v>
      </c>
      <c r="E1263" s="2" t="s">
        <v>4771</v>
      </c>
      <c r="F1263" s="2" t="s">
        <v>20517</v>
      </c>
      <c r="G1263" s="2" t="s">
        <v>20519</v>
      </c>
      <c r="H1263" s="3" t="e">
        <f>VLOOKUP(B1263,'[1]Reydon Pricelist+'!$A:$P,16,FALSE)</f>
        <v>#N/A</v>
      </c>
      <c r="I1263" s="3" t="e">
        <f>VLOOKUP(B1263,'[1]Reydon Pricelist+'!$A:$P,12,FALSE)</f>
        <v>#N/A</v>
      </c>
      <c r="J1263" s="2" t="s">
        <v>4772</v>
      </c>
      <c r="K1263" s="2" t="str">
        <f>VLOOKUP(B1263,[2]product_categories_reydon!$A:$H,4,FALSE)</f>
        <v>Fitness / Weights</v>
      </c>
      <c r="L1263" s="2" t="e">
        <f>VLOOKUP(B1263,'[1]Reydon Pricelist+'!$A:$G,7,FALSE)</f>
        <v>#N/A</v>
      </c>
      <c r="M1263" s="2" t="s">
        <v>4773</v>
      </c>
      <c r="N1263" s="2" t="s">
        <v>4764</v>
      </c>
      <c r="P1263" s="2" t="s">
        <v>4309</v>
      </c>
      <c r="Q1263" s="2">
        <v>20</v>
      </c>
      <c r="R1263" s="2">
        <v>5060045903068</v>
      </c>
      <c r="S1263" s="2">
        <v>4.08</v>
      </c>
      <c r="T1263" s="2">
        <v>17.399999999999999</v>
      </c>
      <c r="U1263" s="2">
        <v>11.1</v>
      </c>
      <c r="V1263" s="2">
        <v>20.3</v>
      </c>
      <c r="W1263" s="2">
        <v>9506919000</v>
      </c>
      <c r="X1263" s="2">
        <v>311</v>
      </c>
    </row>
    <row r="1264" spans="1:24" s="2" customFormat="1" x14ac:dyDescent="0.25">
      <c r="A1264" s="2" t="s">
        <v>20522</v>
      </c>
      <c r="B1264" s="2" t="s">
        <v>4774</v>
      </c>
      <c r="C1264" s="2" t="e">
        <f>VLOOKUP(B1264,'[3]reydon-stock'!$A:$E,3,FALSE)</f>
        <v>#N/A</v>
      </c>
      <c r="D1264" s="2" t="s">
        <v>4770</v>
      </c>
      <c r="E1264" s="2" t="s">
        <v>4771</v>
      </c>
      <c r="F1264" s="2" t="s">
        <v>20517</v>
      </c>
      <c r="G1264" s="2" t="s">
        <v>20519</v>
      </c>
      <c r="H1264" s="3" t="e">
        <f>VLOOKUP(B1264,'[1]Reydon Pricelist+'!$A:$P,16,FALSE)</f>
        <v>#N/A</v>
      </c>
      <c r="I1264" s="3" t="e">
        <f>VLOOKUP(B1264,'[1]Reydon Pricelist+'!$A:$P,12,FALSE)</f>
        <v>#N/A</v>
      </c>
      <c r="J1264" s="2" t="s">
        <v>4775</v>
      </c>
      <c r="K1264" s="2" t="str">
        <f>VLOOKUP(B1264,[2]product_categories_reydon!$A:$H,4,FALSE)</f>
        <v>Fitness / Weights</v>
      </c>
      <c r="L1264" s="2" t="e">
        <f>VLOOKUP(B1264,'[1]Reydon Pricelist+'!$A:$G,7,FALSE)</f>
        <v>#N/A</v>
      </c>
      <c r="M1264" s="2" t="s">
        <v>4776</v>
      </c>
      <c r="N1264" s="2" t="s">
        <v>4777</v>
      </c>
      <c r="P1264" s="2" t="s">
        <v>4309</v>
      </c>
      <c r="Q1264" s="2">
        <v>20</v>
      </c>
      <c r="R1264" s="2">
        <v>5060045904911</v>
      </c>
      <c r="S1264" s="2">
        <v>6.1150000000000002</v>
      </c>
      <c r="T1264" s="2">
        <v>19.3</v>
      </c>
      <c r="U1264" s="2">
        <v>13.5</v>
      </c>
      <c r="V1264" s="2">
        <v>22.9</v>
      </c>
      <c r="W1264" s="2">
        <v>9506919000</v>
      </c>
      <c r="X1264" s="2">
        <v>311</v>
      </c>
    </row>
    <row r="1265" spans="1:24" s="2" customFormat="1" x14ac:dyDescent="0.25">
      <c r="A1265" s="2" t="s">
        <v>20522</v>
      </c>
      <c r="B1265" s="2" t="s">
        <v>4778</v>
      </c>
      <c r="C1265" s="2" t="e">
        <f>VLOOKUP(B1265,'[3]reydon-stock'!$A:$E,3,FALSE)</f>
        <v>#N/A</v>
      </c>
      <c r="D1265" s="2" t="s">
        <v>4770</v>
      </c>
      <c r="E1265" s="2" t="s">
        <v>4771</v>
      </c>
      <c r="F1265" s="2" t="s">
        <v>20517</v>
      </c>
      <c r="G1265" s="2" t="s">
        <v>20519</v>
      </c>
      <c r="H1265" s="3" t="e">
        <f>VLOOKUP(B1265,'[1]Reydon Pricelist+'!$A:$P,16,FALSE)</f>
        <v>#N/A</v>
      </c>
      <c r="I1265" s="3" t="e">
        <f>VLOOKUP(B1265,'[1]Reydon Pricelist+'!$A:$P,12,FALSE)</f>
        <v>#N/A</v>
      </c>
      <c r="J1265" s="2" t="s">
        <v>4779</v>
      </c>
      <c r="K1265" s="2" t="str">
        <f>VLOOKUP(B1265,[2]product_categories_reydon!$A:$H,4,FALSE)</f>
        <v>Fitness / Weights</v>
      </c>
      <c r="L1265" s="2" t="e">
        <f>VLOOKUP(B1265,'[1]Reydon Pricelist+'!$A:$G,7,FALSE)</f>
        <v>#N/A</v>
      </c>
      <c r="M1265" s="2" t="s">
        <v>4780</v>
      </c>
      <c r="N1265" s="2" t="s">
        <v>4781</v>
      </c>
      <c r="P1265" s="2" t="s">
        <v>4309</v>
      </c>
      <c r="Q1265" s="2">
        <v>20</v>
      </c>
      <c r="R1265" s="2">
        <v>5060045903075</v>
      </c>
      <c r="S1265" s="2">
        <v>8.0250000000000004</v>
      </c>
      <c r="T1265" s="2">
        <v>19.2</v>
      </c>
      <c r="U1265" s="2">
        <v>13.2</v>
      </c>
      <c r="V1265" s="2">
        <v>22.9</v>
      </c>
      <c r="W1265" s="2">
        <v>9506919000</v>
      </c>
      <c r="X1265" s="2">
        <v>311</v>
      </c>
    </row>
    <row r="1266" spans="1:24" s="2" customFormat="1" x14ac:dyDescent="0.25">
      <c r="A1266" s="2" t="s">
        <v>20522</v>
      </c>
      <c r="B1266" s="2" t="s">
        <v>4782</v>
      </c>
      <c r="C1266" s="2" t="e">
        <f>VLOOKUP(B1266,'[3]reydon-stock'!$A:$E,3,FALSE)</f>
        <v>#N/A</v>
      </c>
      <c r="D1266" s="2" t="s">
        <v>4770</v>
      </c>
      <c r="E1266" s="2" t="s">
        <v>4771</v>
      </c>
      <c r="F1266" s="2" t="s">
        <v>20517</v>
      </c>
      <c r="G1266" s="2" t="s">
        <v>20519</v>
      </c>
      <c r="H1266" s="3" t="e">
        <f>VLOOKUP(B1266,'[1]Reydon Pricelist+'!$A:$P,16,FALSE)</f>
        <v>#N/A</v>
      </c>
      <c r="I1266" s="3" t="e">
        <f>VLOOKUP(B1266,'[1]Reydon Pricelist+'!$A:$P,12,FALSE)</f>
        <v>#N/A</v>
      </c>
      <c r="J1266" s="2" t="s">
        <v>4783</v>
      </c>
      <c r="K1266" s="2" t="str">
        <f>VLOOKUP(B1266,[2]product_categories_reydon!$A:$H,4,FALSE)</f>
        <v>Fitness / Weights</v>
      </c>
      <c r="L1266" s="2" t="e">
        <f>VLOOKUP(B1266,'[1]Reydon Pricelist+'!$A:$G,7,FALSE)</f>
        <v>#N/A</v>
      </c>
      <c r="M1266" s="2" t="s">
        <v>4784</v>
      </c>
      <c r="N1266" s="2" t="s">
        <v>4785</v>
      </c>
      <c r="P1266" s="2" t="s">
        <v>4309</v>
      </c>
      <c r="Q1266" s="2">
        <v>20</v>
      </c>
      <c r="R1266" s="2">
        <v>5060045904928</v>
      </c>
      <c r="S1266" s="2">
        <v>10.15</v>
      </c>
      <c r="T1266" s="2">
        <v>19.7</v>
      </c>
      <c r="U1266" s="2">
        <v>16.3</v>
      </c>
      <c r="V1266" s="2">
        <v>23.6</v>
      </c>
      <c r="W1266" s="2">
        <v>9506919000</v>
      </c>
      <c r="X1266" s="2">
        <v>311</v>
      </c>
    </row>
    <row r="1267" spans="1:24" s="2" customFormat="1" x14ac:dyDescent="0.25">
      <c r="A1267" s="2" t="s">
        <v>20522</v>
      </c>
      <c r="B1267" s="2" t="s">
        <v>4786</v>
      </c>
      <c r="C1267" s="2" t="e">
        <f>VLOOKUP(B1267,'[3]reydon-stock'!$A:$E,3,FALSE)</f>
        <v>#N/A</v>
      </c>
      <c r="D1267" s="2" t="s">
        <v>4770</v>
      </c>
      <c r="E1267" s="2" t="s">
        <v>4771</v>
      </c>
      <c r="F1267" s="2" t="s">
        <v>20517</v>
      </c>
      <c r="G1267" s="2" t="s">
        <v>20519</v>
      </c>
      <c r="H1267" s="3" t="e">
        <f>VLOOKUP(B1267,'[1]Reydon Pricelist+'!$A:$P,16,FALSE)</f>
        <v>#N/A</v>
      </c>
      <c r="I1267" s="3" t="e">
        <f>VLOOKUP(B1267,'[1]Reydon Pricelist+'!$A:$P,12,FALSE)</f>
        <v>#N/A</v>
      </c>
      <c r="J1267" s="2" t="s">
        <v>4787</v>
      </c>
      <c r="K1267" s="2" t="str">
        <f>VLOOKUP(B1267,[2]product_categories_reydon!$A:$H,4,FALSE)</f>
        <v>Fitness / Weights</v>
      </c>
      <c r="L1267" s="2" t="e">
        <f>VLOOKUP(B1267,'[1]Reydon Pricelist+'!$A:$G,7,FALSE)</f>
        <v>#N/A</v>
      </c>
      <c r="M1267" s="2" t="s">
        <v>4788</v>
      </c>
      <c r="N1267" s="2" t="s">
        <v>4789</v>
      </c>
      <c r="P1267" s="2" t="s">
        <v>4309</v>
      </c>
      <c r="Q1267" s="2">
        <v>20</v>
      </c>
      <c r="R1267" s="2">
        <v>5060045903082</v>
      </c>
      <c r="S1267" s="2">
        <v>12.55</v>
      </c>
      <c r="T1267" s="2">
        <v>19.5</v>
      </c>
      <c r="U1267" s="2">
        <v>15.4</v>
      </c>
      <c r="V1267" s="2">
        <v>24</v>
      </c>
      <c r="W1267" s="2">
        <v>9506919000</v>
      </c>
      <c r="X1267" s="2">
        <v>311</v>
      </c>
    </row>
    <row r="1268" spans="1:24" s="2" customFormat="1" x14ac:dyDescent="0.25">
      <c r="A1268" s="2" t="s">
        <v>20522</v>
      </c>
      <c r="B1268" s="2" t="s">
        <v>4790</v>
      </c>
      <c r="C1268" s="2" t="e">
        <f>VLOOKUP(B1268,'[3]reydon-stock'!$A:$E,3,FALSE)</f>
        <v>#N/A</v>
      </c>
      <c r="D1268" s="2" t="s">
        <v>4770</v>
      </c>
      <c r="E1268" s="2" t="s">
        <v>4771</v>
      </c>
      <c r="F1268" s="2" t="s">
        <v>20517</v>
      </c>
      <c r="G1268" s="2" t="s">
        <v>20519</v>
      </c>
      <c r="H1268" s="3" t="e">
        <f>VLOOKUP(B1268,'[1]Reydon Pricelist+'!$A:$P,16,FALSE)</f>
        <v>#N/A</v>
      </c>
      <c r="I1268" s="3" t="e">
        <f>VLOOKUP(B1268,'[1]Reydon Pricelist+'!$A:$P,12,FALSE)</f>
        <v>#N/A</v>
      </c>
      <c r="J1268" s="2" t="s">
        <v>4791</v>
      </c>
      <c r="K1268" s="2" t="str">
        <f>VLOOKUP(B1268,[2]product_categories_reydon!$A:$H,4,FALSE)</f>
        <v>Fitness / Weights</v>
      </c>
      <c r="L1268" s="2" t="e">
        <f>VLOOKUP(B1268,'[1]Reydon Pricelist+'!$A:$G,7,FALSE)</f>
        <v>#N/A</v>
      </c>
      <c r="M1268" s="2" t="s">
        <v>4792</v>
      </c>
      <c r="N1268" s="2" t="s">
        <v>4793</v>
      </c>
      <c r="P1268" s="2" t="s">
        <v>4309</v>
      </c>
      <c r="Q1268" s="2">
        <v>20</v>
      </c>
      <c r="R1268" s="2">
        <v>5060045903099</v>
      </c>
      <c r="S1268" s="2">
        <v>16.274999999999999</v>
      </c>
      <c r="T1268" s="2">
        <v>21.8</v>
      </c>
      <c r="U1268" s="2">
        <v>16.7</v>
      </c>
      <c r="V1268" s="2">
        <v>26.9</v>
      </c>
      <c r="W1268" s="2">
        <v>9506919000</v>
      </c>
      <c r="X1268" s="2">
        <v>311</v>
      </c>
    </row>
    <row r="1269" spans="1:24" s="6" customFormat="1" x14ac:dyDescent="0.25">
      <c r="A1269" s="6" t="s">
        <v>20524</v>
      </c>
      <c r="B1269" s="6" t="s">
        <v>4794</v>
      </c>
      <c r="C1269" s="2">
        <f>VLOOKUP(B1269,'[3]reydon-stock'!$A:$E,3,FALSE)</f>
        <v>102</v>
      </c>
      <c r="D1269" s="6" t="s">
        <v>4795</v>
      </c>
      <c r="E1269" s="6" t="s">
        <v>4796</v>
      </c>
      <c r="F1269" s="12" t="s">
        <v>20517</v>
      </c>
      <c r="G1269" s="12" t="s">
        <v>20519</v>
      </c>
      <c r="H1269" s="7">
        <f>VLOOKUP(B1269,'[1]Reydon Pricelist+'!$A:$P,16,FALSE)</f>
        <v>13.8</v>
      </c>
      <c r="I1269" s="7">
        <f>VLOOKUP(B1269,'[1]Reydon Pricelist+'!$A:$P,12,FALSE)</f>
        <v>36</v>
      </c>
      <c r="J1269" s="6" t="s">
        <v>4797</v>
      </c>
      <c r="K1269" s="6" t="str">
        <f>VLOOKUP(B1269,[2]product_categories_reydon!$A:$H,4,FALSE)</f>
        <v>Fitness</v>
      </c>
      <c r="L1269" s="12" t="str">
        <f>VLOOKUP(B1269,'[1]Reydon Pricelist+'!$A:$G,7,FALSE)</f>
        <v>5060045904461</v>
      </c>
      <c r="M1269" s="6" t="s">
        <v>4798</v>
      </c>
      <c r="O1269" s="6" t="s">
        <v>27</v>
      </c>
      <c r="P1269" s="6" t="s">
        <v>4309</v>
      </c>
      <c r="Q1269" s="6">
        <v>20</v>
      </c>
      <c r="R1269" s="6">
        <v>5060045904461</v>
      </c>
      <c r="S1269" s="6">
        <v>1.9950000000000001</v>
      </c>
      <c r="T1269" s="6">
        <v>10.5</v>
      </c>
      <c r="U1269" s="6">
        <v>60</v>
      </c>
      <c r="V1269" s="6">
        <v>12</v>
      </c>
      <c r="W1269" s="6">
        <v>9506919000</v>
      </c>
      <c r="X1269" s="6">
        <v>47625</v>
      </c>
    </row>
    <row r="1270" spans="1:24" s="6" customFormat="1" x14ac:dyDescent="0.25">
      <c r="A1270" s="6" t="s">
        <v>20524</v>
      </c>
      <c r="B1270" s="6" t="s">
        <v>4799</v>
      </c>
      <c r="C1270" s="2">
        <f>VLOOKUP(B1270,'[3]reydon-stock'!$A:$E,3,FALSE)</f>
        <v>118</v>
      </c>
      <c r="D1270" s="6" t="s">
        <v>4795</v>
      </c>
      <c r="E1270" s="6" t="s">
        <v>4796</v>
      </c>
      <c r="F1270" s="12" t="s">
        <v>20517</v>
      </c>
      <c r="G1270" s="12" t="s">
        <v>20519</v>
      </c>
      <c r="H1270" s="7">
        <f>VLOOKUP(B1270,'[1]Reydon Pricelist+'!$A:$P,16,FALSE)</f>
        <v>13.8</v>
      </c>
      <c r="I1270" s="7">
        <f>VLOOKUP(B1270,'[1]Reydon Pricelist+'!$A:$P,12,FALSE)</f>
        <v>36</v>
      </c>
      <c r="J1270" s="6" t="s">
        <v>4800</v>
      </c>
      <c r="K1270" s="6" t="str">
        <f>VLOOKUP(B1270,[2]product_categories_reydon!$A:$H,4,FALSE)</f>
        <v>Fitness</v>
      </c>
      <c r="L1270" s="12" t="str">
        <f>VLOOKUP(B1270,'[1]Reydon Pricelist+'!$A:$G,7,FALSE)</f>
        <v>5060045900005</v>
      </c>
      <c r="M1270" s="6" t="s">
        <v>4801</v>
      </c>
      <c r="O1270" s="6" t="s">
        <v>824</v>
      </c>
      <c r="P1270" s="6" t="s">
        <v>4309</v>
      </c>
      <c r="Q1270" s="6">
        <v>20</v>
      </c>
      <c r="R1270" s="6">
        <v>5060045900005</v>
      </c>
      <c r="S1270" s="6">
        <v>1.6</v>
      </c>
      <c r="T1270" s="6">
        <v>12</v>
      </c>
      <c r="U1270" s="6">
        <v>60</v>
      </c>
      <c r="V1270" s="6">
        <v>12</v>
      </c>
      <c r="W1270" s="6">
        <v>9506919000</v>
      </c>
      <c r="X1270" s="6">
        <v>47625</v>
      </c>
    </row>
    <row r="1271" spans="1:24" s="6" customFormat="1" x14ac:dyDescent="0.25">
      <c r="A1271" s="6" t="s">
        <v>20524</v>
      </c>
      <c r="B1271" s="6" t="s">
        <v>4802</v>
      </c>
      <c r="C1271" s="2">
        <f>VLOOKUP(B1271,'[3]reydon-stock'!$A:$E,3,FALSE)</f>
        <v>150</v>
      </c>
      <c r="D1271" s="6" t="s">
        <v>4795</v>
      </c>
      <c r="E1271" s="6" t="s">
        <v>4796</v>
      </c>
      <c r="F1271" s="12" t="s">
        <v>20517</v>
      </c>
      <c r="G1271" s="12" t="s">
        <v>20519</v>
      </c>
      <c r="H1271" s="7">
        <f>VLOOKUP(B1271,'[1]Reydon Pricelist+'!$A:$P,16,FALSE)</f>
        <v>13.8</v>
      </c>
      <c r="I1271" s="7">
        <f>VLOOKUP(B1271,'[1]Reydon Pricelist+'!$A:$P,12,FALSE)</f>
        <v>36</v>
      </c>
      <c r="J1271" s="6" t="s">
        <v>4803</v>
      </c>
      <c r="K1271" s="6" t="str">
        <f>VLOOKUP(B1271,[2]product_categories_reydon!$A:$H,4,FALSE)</f>
        <v>Fitness</v>
      </c>
      <c r="L1271" s="12" t="str">
        <f>VLOOKUP(B1271,'[1]Reydon Pricelist+'!$A:$G,7,FALSE)</f>
        <v>5060045900012</v>
      </c>
      <c r="M1271" s="6" t="s">
        <v>4804</v>
      </c>
      <c r="O1271" s="6" t="s">
        <v>2296</v>
      </c>
      <c r="P1271" s="6" t="s">
        <v>4309</v>
      </c>
      <c r="Q1271" s="6">
        <v>20</v>
      </c>
      <c r="R1271" s="6">
        <v>5060045900012</v>
      </c>
      <c r="S1271" s="6">
        <v>1.6</v>
      </c>
      <c r="T1271" s="6">
        <v>12</v>
      </c>
      <c r="U1271" s="6">
        <v>60</v>
      </c>
      <c r="V1271" s="6">
        <v>12</v>
      </c>
      <c r="W1271" s="6">
        <v>9506919000</v>
      </c>
      <c r="X1271" s="6">
        <v>47625</v>
      </c>
    </row>
    <row r="1272" spans="1:24" s="2" customFormat="1" ht="105" x14ac:dyDescent="0.25">
      <c r="A1272" s="2" t="s">
        <v>20522</v>
      </c>
      <c r="B1272" s="2" t="s">
        <v>4805</v>
      </c>
      <c r="C1272" s="2" t="e">
        <f>VLOOKUP(B1272,'[3]reydon-stock'!$A:$E,3,FALSE)</f>
        <v>#N/A</v>
      </c>
      <c r="D1272" s="2" t="s">
        <v>4806</v>
      </c>
      <c r="E1272" s="4" t="s">
        <v>4807</v>
      </c>
      <c r="F1272" s="2" t="s">
        <v>20517</v>
      </c>
      <c r="G1272" s="2" t="s">
        <v>20519</v>
      </c>
      <c r="H1272" s="3" t="e">
        <f>VLOOKUP(B1272,'[1]Reydon Pricelist+'!$A:$P,16,FALSE)</f>
        <v>#N/A</v>
      </c>
      <c r="I1272" s="3" t="e">
        <f>VLOOKUP(B1272,'[1]Reydon Pricelist+'!$A:$P,12,FALSE)</f>
        <v>#N/A</v>
      </c>
      <c r="J1272" s="2" t="s">
        <v>4808</v>
      </c>
      <c r="K1272" s="2" t="e">
        <f>VLOOKUP(B1272,[2]product_categories_reydon!$A:$H,4,FALSE)</f>
        <v>#N/A</v>
      </c>
      <c r="L1272" s="2" t="e">
        <f>VLOOKUP(B1272,'[1]Reydon Pricelist+'!$A:$G,7,FALSE)</f>
        <v>#N/A</v>
      </c>
      <c r="M1272" s="2" t="s">
        <v>4809</v>
      </c>
      <c r="N1272" s="2" t="s">
        <v>4810</v>
      </c>
      <c r="P1272" s="2" t="s">
        <v>4811</v>
      </c>
      <c r="Q1272" s="2">
        <v>20</v>
      </c>
      <c r="R1272" s="2">
        <v>5027535008542</v>
      </c>
      <c r="S1272" s="2">
        <v>11</v>
      </c>
      <c r="T1272" s="2">
        <v>21</v>
      </c>
      <c r="U1272" s="2">
        <v>21</v>
      </c>
      <c r="V1272" s="2">
        <v>10</v>
      </c>
      <c r="W1272" s="2">
        <v>9506919000</v>
      </c>
      <c r="X1272" s="2">
        <v>48289</v>
      </c>
    </row>
    <row r="1273" spans="1:24" s="6" customFormat="1" x14ac:dyDescent="0.25">
      <c r="A1273" s="6" t="s">
        <v>20524</v>
      </c>
      <c r="B1273" s="6" t="s">
        <v>4812</v>
      </c>
      <c r="C1273" s="2">
        <f>VLOOKUP(B1273,'[3]reydon-stock'!$A:$E,3,FALSE)</f>
        <v>49</v>
      </c>
      <c r="D1273" s="6" t="s">
        <v>4813</v>
      </c>
      <c r="E1273" s="6" t="s">
        <v>4814</v>
      </c>
      <c r="F1273" s="12" t="s">
        <v>20517</v>
      </c>
      <c r="G1273" s="12" t="s">
        <v>20519</v>
      </c>
      <c r="H1273" s="7">
        <f>VLOOKUP(B1273,'[1]Reydon Pricelist+'!$A:$P,16,FALSE)</f>
        <v>11.4</v>
      </c>
      <c r="I1273" s="7">
        <f>VLOOKUP(B1273,'[1]Reydon Pricelist+'!$A:$P,12,FALSE)</f>
        <v>24</v>
      </c>
      <c r="J1273" s="6" t="s">
        <v>4815</v>
      </c>
      <c r="K1273" s="6" t="str">
        <f>VLOOKUP(B1273,[2]product_categories_reydon!$A:$H,4,FALSE)</f>
        <v>Fitness</v>
      </c>
      <c r="L1273" s="12" t="str">
        <f>VLOOKUP(B1273,'[1]Reydon Pricelist+'!$A:$G,7,FALSE)</f>
        <v>074345217270</v>
      </c>
      <c r="M1273" s="6" t="s">
        <v>4816</v>
      </c>
      <c r="P1273" s="6" t="s">
        <v>4817</v>
      </c>
      <c r="Q1273" s="6">
        <v>20</v>
      </c>
      <c r="R1273" s="6">
        <v>74345217270</v>
      </c>
      <c r="S1273" s="6">
        <v>1.7150000000000001</v>
      </c>
      <c r="T1273" s="6">
        <v>11</v>
      </c>
      <c r="U1273" s="6">
        <v>45</v>
      </c>
      <c r="V1273" s="6">
        <v>22.5</v>
      </c>
      <c r="W1273" s="6">
        <v>9506919000</v>
      </c>
      <c r="X1273" s="6">
        <v>47631</v>
      </c>
    </row>
    <row r="1274" spans="1:24" s="6" customFormat="1" x14ac:dyDescent="0.25">
      <c r="A1274" s="6" t="s">
        <v>20524</v>
      </c>
      <c r="B1274" s="6" t="s">
        <v>4818</v>
      </c>
      <c r="C1274" s="2">
        <f>VLOOKUP(B1274,'[3]reydon-stock'!$A:$E,3,FALSE)</f>
        <v>3</v>
      </c>
      <c r="D1274" s="6" t="s">
        <v>4819</v>
      </c>
      <c r="F1274" s="12" t="s">
        <v>20517</v>
      </c>
      <c r="G1274" s="12" t="s">
        <v>20519</v>
      </c>
      <c r="H1274" s="7">
        <f>VLOOKUP(B1274,'[1]Reydon Pricelist+'!$A:$P,16,FALSE)</f>
        <v>7.5</v>
      </c>
      <c r="I1274" s="7">
        <f>VLOOKUP(B1274,'[1]Reydon Pricelist+'!$A:$P,12,FALSE)</f>
        <v>23</v>
      </c>
      <c r="J1274" s="6" t="s">
        <v>4820</v>
      </c>
      <c r="K1274" s="6" t="str">
        <f>VLOOKUP(B1274,[2]product_categories_reydon!$A:$H,4,FALSE)</f>
        <v>Fitness</v>
      </c>
      <c r="L1274" s="12" t="str">
        <f>VLOOKUP(B1274,'[1]Reydon Pricelist+'!$A:$G,7,FALSE)</f>
        <v>5027535005527</v>
      </c>
      <c r="M1274" s="6" t="s">
        <v>4821</v>
      </c>
      <c r="N1274" s="6" t="s">
        <v>4551</v>
      </c>
      <c r="P1274" s="6" t="s">
        <v>4822</v>
      </c>
      <c r="Q1274" s="6">
        <v>20</v>
      </c>
      <c r="R1274" s="6">
        <v>5027535005527</v>
      </c>
      <c r="S1274" s="6">
        <v>0.32400000000000001</v>
      </c>
      <c r="T1274" s="6">
        <v>5</v>
      </c>
      <c r="U1274" s="6">
        <v>27</v>
      </c>
      <c r="V1274" s="6">
        <v>7</v>
      </c>
      <c r="W1274" s="6">
        <v>9506919000</v>
      </c>
      <c r="X1274" s="6">
        <v>47644</v>
      </c>
    </row>
    <row r="1275" spans="1:24" s="6" customFormat="1" x14ac:dyDescent="0.25">
      <c r="A1275" s="6" t="s">
        <v>20524</v>
      </c>
      <c r="B1275" s="6" t="s">
        <v>4823</v>
      </c>
      <c r="C1275" s="2">
        <f>VLOOKUP(B1275,'[3]reydon-stock'!$A:$E,3,FALSE)</f>
        <v>43</v>
      </c>
      <c r="D1275" s="6" t="s">
        <v>4824</v>
      </c>
      <c r="E1275" s="6" t="s">
        <v>4825</v>
      </c>
      <c r="F1275" s="12" t="s">
        <v>20517</v>
      </c>
      <c r="G1275" s="12" t="s">
        <v>20519</v>
      </c>
      <c r="H1275" s="7">
        <f>VLOOKUP(B1275,'[1]Reydon Pricelist+'!$A:$P,16,FALSE)</f>
        <v>7.06</v>
      </c>
      <c r="I1275" s="7">
        <f>VLOOKUP(B1275,'[1]Reydon Pricelist+'!$A:$P,12,FALSE)</f>
        <v>15</v>
      </c>
      <c r="J1275" s="6" t="s">
        <v>4826</v>
      </c>
      <c r="K1275" s="6" t="str">
        <f>VLOOKUP(B1275,[2]product_categories_reydon!$A:$H,4,FALSE)</f>
        <v>Fitness / Accessories</v>
      </c>
      <c r="L1275" s="12" t="str">
        <f>VLOOKUP(B1275,'[1]Reydon Pricelist+'!$A:$G,7,FALSE)</f>
        <v>841090108944</v>
      </c>
      <c r="M1275" s="6" t="s">
        <v>4827</v>
      </c>
      <c r="N1275" s="6" t="s">
        <v>4828</v>
      </c>
      <c r="O1275" s="6" t="s">
        <v>27</v>
      </c>
      <c r="P1275" s="6" t="s">
        <v>4309</v>
      </c>
      <c r="Q1275" s="6">
        <v>20</v>
      </c>
      <c r="R1275" s="6">
        <v>841090108944</v>
      </c>
      <c r="S1275" s="6">
        <v>6.4000000000000001E-2</v>
      </c>
      <c r="T1275" s="6">
        <v>0.6</v>
      </c>
      <c r="U1275" s="6">
        <v>12.2</v>
      </c>
      <c r="V1275" s="6">
        <v>22.5</v>
      </c>
      <c r="W1275" s="6">
        <v>6115950000</v>
      </c>
      <c r="X1275" s="6">
        <v>1849</v>
      </c>
    </row>
    <row r="1276" spans="1:24" s="6" customFormat="1" x14ac:dyDescent="0.25">
      <c r="A1276" s="6" t="s">
        <v>20524</v>
      </c>
      <c r="B1276" s="6" t="s">
        <v>4829</v>
      </c>
      <c r="C1276" s="2">
        <f>VLOOKUP(B1276,'[3]reydon-stock'!$A:$E,3,FALSE)</f>
        <v>40</v>
      </c>
      <c r="D1276" s="6" t="s">
        <v>4824</v>
      </c>
      <c r="E1276" s="6" t="s">
        <v>4825</v>
      </c>
      <c r="F1276" s="12" t="s">
        <v>20517</v>
      </c>
      <c r="G1276" s="12" t="s">
        <v>20519</v>
      </c>
      <c r="H1276" s="7">
        <f>VLOOKUP(B1276,'[1]Reydon Pricelist+'!$A:$P,16,FALSE)</f>
        <v>7.06</v>
      </c>
      <c r="I1276" s="7">
        <f>VLOOKUP(B1276,'[1]Reydon Pricelist+'!$A:$P,12,FALSE)</f>
        <v>15</v>
      </c>
      <c r="J1276" s="6" t="s">
        <v>4830</v>
      </c>
      <c r="K1276" s="6" t="str">
        <f>VLOOKUP(B1276,[2]product_categories_reydon!$A:$H,4,FALSE)</f>
        <v>Fitness / Accessories</v>
      </c>
      <c r="L1276" s="12" t="str">
        <f>VLOOKUP(B1276,'[1]Reydon Pricelist+'!$A:$G,7,FALSE)</f>
        <v>841090108982</v>
      </c>
      <c r="M1276" s="6" t="s">
        <v>4831</v>
      </c>
      <c r="N1276" s="6" t="s">
        <v>4832</v>
      </c>
      <c r="O1276" s="6" t="s">
        <v>27</v>
      </c>
      <c r="P1276" s="6" t="s">
        <v>4309</v>
      </c>
      <c r="Q1276" s="6">
        <v>20</v>
      </c>
      <c r="R1276" s="6">
        <v>841090108982</v>
      </c>
      <c r="S1276" s="6">
        <v>6.6000000000000003E-2</v>
      </c>
      <c r="T1276" s="6">
        <v>0.7</v>
      </c>
      <c r="U1276" s="6">
        <v>12.5</v>
      </c>
      <c r="V1276" s="6">
        <v>24.5</v>
      </c>
      <c r="W1276" s="6">
        <v>6115950000</v>
      </c>
      <c r="X1276" s="6">
        <v>1849</v>
      </c>
    </row>
    <row r="1277" spans="1:24" s="6" customFormat="1" x14ac:dyDescent="0.25">
      <c r="A1277" s="6" t="s">
        <v>20524</v>
      </c>
      <c r="B1277" s="6" t="s">
        <v>4833</v>
      </c>
      <c r="C1277" s="2">
        <f>VLOOKUP(B1277,'[3]reydon-stock'!$A:$E,3,FALSE)</f>
        <v>51</v>
      </c>
      <c r="D1277" s="6" t="s">
        <v>4824</v>
      </c>
      <c r="E1277" s="6" t="s">
        <v>4825</v>
      </c>
      <c r="F1277" s="12" t="s">
        <v>20517</v>
      </c>
      <c r="G1277" s="12" t="s">
        <v>20519</v>
      </c>
      <c r="H1277" s="7">
        <f>VLOOKUP(B1277,'[1]Reydon Pricelist+'!$A:$P,16,FALSE)</f>
        <v>7.06</v>
      </c>
      <c r="I1277" s="7">
        <f>VLOOKUP(B1277,'[1]Reydon Pricelist+'!$A:$P,12,FALSE)</f>
        <v>15</v>
      </c>
      <c r="J1277" s="6" t="s">
        <v>4834</v>
      </c>
      <c r="K1277" s="6" t="str">
        <f>VLOOKUP(B1277,[2]product_categories_reydon!$A:$H,4,FALSE)</f>
        <v>Fitness / Accessories</v>
      </c>
      <c r="L1277" s="12" t="str">
        <f>VLOOKUP(B1277,'[1]Reydon Pricelist+'!$A:$G,7,FALSE)</f>
        <v>841090108968</v>
      </c>
      <c r="M1277" s="6" t="s">
        <v>4835</v>
      </c>
      <c r="N1277" s="6" t="s">
        <v>4828</v>
      </c>
      <c r="O1277" s="6" t="s">
        <v>4836</v>
      </c>
      <c r="P1277" s="6" t="s">
        <v>4309</v>
      </c>
      <c r="Q1277" s="6">
        <v>20</v>
      </c>
      <c r="R1277" s="6">
        <v>841090108968</v>
      </c>
      <c r="S1277" s="6">
        <v>6.5000000000000002E-2</v>
      </c>
      <c r="T1277" s="6">
        <v>0.7</v>
      </c>
      <c r="U1277" s="6">
        <v>13</v>
      </c>
      <c r="V1277" s="6">
        <v>22</v>
      </c>
      <c r="W1277" s="6">
        <v>6115950000</v>
      </c>
      <c r="X1277" s="6">
        <v>1849</v>
      </c>
    </row>
    <row r="1278" spans="1:24" s="6" customFormat="1" x14ac:dyDescent="0.25">
      <c r="A1278" s="6" t="s">
        <v>20524</v>
      </c>
      <c r="B1278" s="6" t="s">
        <v>4837</v>
      </c>
      <c r="C1278" s="2">
        <f>VLOOKUP(B1278,'[3]reydon-stock'!$A:$E,3,FALSE)</f>
        <v>20</v>
      </c>
      <c r="D1278" s="6" t="s">
        <v>4824</v>
      </c>
      <c r="E1278" s="6" t="s">
        <v>4825</v>
      </c>
      <c r="F1278" s="12" t="s">
        <v>20517</v>
      </c>
      <c r="G1278" s="12" t="s">
        <v>20519</v>
      </c>
      <c r="H1278" s="7">
        <f>VLOOKUP(B1278,'[1]Reydon Pricelist+'!$A:$P,16,FALSE)</f>
        <v>7.06</v>
      </c>
      <c r="I1278" s="7">
        <f>VLOOKUP(B1278,'[1]Reydon Pricelist+'!$A:$P,12,FALSE)</f>
        <v>15</v>
      </c>
      <c r="J1278" s="6" t="s">
        <v>4838</v>
      </c>
      <c r="K1278" s="6" t="str">
        <f>VLOOKUP(B1278,[2]product_categories_reydon!$A:$H,4,FALSE)</f>
        <v>Fitness / Accessories</v>
      </c>
      <c r="L1278" s="12" t="str">
        <f>VLOOKUP(B1278,'[1]Reydon Pricelist+'!$A:$G,7,FALSE)</f>
        <v>841090109002</v>
      </c>
      <c r="M1278" s="6" t="s">
        <v>4839</v>
      </c>
      <c r="N1278" s="6" t="s">
        <v>4832</v>
      </c>
      <c r="O1278" s="6" t="s">
        <v>4836</v>
      </c>
      <c r="P1278" s="6" t="s">
        <v>4309</v>
      </c>
      <c r="Q1278" s="6">
        <v>20</v>
      </c>
      <c r="R1278" s="6">
        <v>841090109002</v>
      </c>
      <c r="S1278" s="6">
        <v>6.7000000000000004E-2</v>
      </c>
      <c r="T1278" s="6">
        <v>0.6</v>
      </c>
      <c r="U1278" s="6">
        <v>12.5</v>
      </c>
      <c r="V1278" s="6">
        <v>24</v>
      </c>
      <c r="W1278" s="6">
        <v>6115950000</v>
      </c>
      <c r="X1278" s="6">
        <v>1849</v>
      </c>
    </row>
    <row r="1279" spans="1:24" s="6" customFormat="1" x14ac:dyDescent="0.25">
      <c r="A1279" s="6" t="s">
        <v>20524</v>
      </c>
      <c r="B1279" s="6" t="s">
        <v>4840</v>
      </c>
      <c r="C1279" s="2">
        <f>VLOOKUP(B1279,'[3]reydon-stock'!$A:$E,3,FALSE)</f>
        <v>66</v>
      </c>
      <c r="D1279" s="6" t="s">
        <v>4841</v>
      </c>
      <c r="E1279" s="6" t="s">
        <v>4825</v>
      </c>
      <c r="F1279" s="12" t="s">
        <v>20517</v>
      </c>
      <c r="G1279" s="12" t="s">
        <v>20519</v>
      </c>
      <c r="H1279" s="7">
        <f>VLOOKUP(B1279,'[1]Reydon Pricelist+'!$A:$P,16,FALSE)</f>
        <v>8.23</v>
      </c>
      <c r="I1279" s="7">
        <f>VLOOKUP(B1279,'[1]Reydon Pricelist+'!$A:$P,12,FALSE)</f>
        <v>17</v>
      </c>
      <c r="J1279" s="6" t="s">
        <v>4842</v>
      </c>
      <c r="K1279" s="6" t="str">
        <f>VLOOKUP(B1279,[2]product_categories_reydon!$A:$H,4,FALSE)</f>
        <v>Fitness / Accessories</v>
      </c>
      <c r="L1279" s="12" t="str">
        <f>VLOOKUP(B1279,'[1]Reydon Pricelist+'!$A:$G,7,FALSE)</f>
        <v>812035024001</v>
      </c>
      <c r="M1279" s="6" t="s">
        <v>4843</v>
      </c>
      <c r="N1279" s="6" t="s">
        <v>4828</v>
      </c>
      <c r="O1279" s="6" t="s">
        <v>27</v>
      </c>
      <c r="P1279" s="6" t="s">
        <v>4309</v>
      </c>
      <c r="Q1279" s="6">
        <v>20</v>
      </c>
      <c r="R1279" s="6">
        <v>812035024001</v>
      </c>
      <c r="S1279" s="6">
        <v>6.2E-2</v>
      </c>
      <c r="T1279" s="6">
        <v>0.6</v>
      </c>
      <c r="U1279" s="6">
        <v>13</v>
      </c>
      <c r="V1279" s="6">
        <v>22</v>
      </c>
      <c r="W1279" s="6">
        <v>6115950000</v>
      </c>
      <c r="X1279" s="6">
        <v>1848</v>
      </c>
    </row>
    <row r="1280" spans="1:24" s="6" customFormat="1" x14ac:dyDescent="0.25">
      <c r="A1280" s="6" t="s">
        <v>20524</v>
      </c>
      <c r="B1280" s="6" t="s">
        <v>4844</v>
      </c>
      <c r="C1280" s="2">
        <f>VLOOKUP(B1280,'[3]reydon-stock'!$A:$E,3,FALSE)</f>
        <v>62</v>
      </c>
      <c r="D1280" s="6" t="s">
        <v>4841</v>
      </c>
      <c r="E1280" s="6" t="s">
        <v>4825</v>
      </c>
      <c r="F1280" s="12" t="s">
        <v>20517</v>
      </c>
      <c r="G1280" s="12" t="s">
        <v>20519</v>
      </c>
      <c r="H1280" s="7">
        <f>VLOOKUP(B1280,'[1]Reydon Pricelist+'!$A:$P,16,FALSE)</f>
        <v>8.23</v>
      </c>
      <c r="I1280" s="7">
        <f>VLOOKUP(B1280,'[1]Reydon Pricelist+'!$A:$P,12,FALSE)</f>
        <v>17</v>
      </c>
      <c r="J1280" s="6" t="s">
        <v>4845</v>
      </c>
      <c r="K1280" s="6" t="str">
        <f>VLOOKUP(B1280,[2]product_categories_reydon!$A:$H,4,FALSE)</f>
        <v>Fitness / Accessories</v>
      </c>
      <c r="L1280" s="12" t="str">
        <f>VLOOKUP(B1280,'[1]Reydon Pricelist+'!$A:$G,7,FALSE)</f>
        <v>812035024018</v>
      </c>
      <c r="M1280" s="6" t="s">
        <v>4846</v>
      </c>
      <c r="N1280" s="6" t="s">
        <v>4832</v>
      </c>
      <c r="O1280" s="6" t="s">
        <v>27</v>
      </c>
      <c r="P1280" s="6" t="s">
        <v>4309</v>
      </c>
      <c r="Q1280" s="6">
        <v>20</v>
      </c>
      <c r="R1280" s="6">
        <v>812035024018</v>
      </c>
      <c r="S1280" s="6">
        <v>6.6000000000000003E-2</v>
      </c>
      <c r="T1280" s="6">
        <v>2.1</v>
      </c>
      <c r="U1280" s="6">
        <v>10.6</v>
      </c>
      <c r="V1280" s="6">
        <v>23.8</v>
      </c>
      <c r="W1280" s="6">
        <v>6115950000</v>
      </c>
      <c r="X1280" s="6">
        <v>1848</v>
      </c>
    </row>
    <row r="1281" spans="1:24" s="6" customFormat="1" x14ac:dyDescent="0.25">
      <c r="A1281" s="6" t="s">
        <v>20524</v>
      </c>
      <c r="B1281" s="6" t="s">
        <v>4847</v>
      </c>
      <c r="C1281" s="2">
        <f>VLOOKUP(B1281,'[3]reydon-stock'!$A:$E,3,FALSE)</f>
        <v>33</v>
      </c>
      <c r="D1281" s="6" t="s">
        <v>4841</v>
      </c>
      <c r="E1281" s="6" t="s">
        <v>4825</v>
      </c>
      <c r="F1281" s="12" t="s">
        <v>20517</v>
      </c>
      <c r="G1281" s="12" t="s">
        <v>20519</v>
      </c>
      <c r="H1281" s="7">
        <f>VLOOKUP(B1281,'[1]Reydon Pricelist+'!$A:$P,16,FALSE)</f>
        <v>8.23</v>
      </c>
      <c r="I1281" s="7">
        <f>VLOOKUP(B1281,'[1]Reydon Pricelist+'!$A:$P,12,FALSE)</f>
        <v>17</v>
      </c>
      <c r="J1281" s="6" t="s">
        <v>4848</v>
      </c>
      <c r="K1281" s="6" t="str">
        <f>VLOOKUP(B1281,[2]product_categories_reydon!$A:$H,4,FALSE)</f>
        <v>Fitness / Accessories</v>
      </c>
      <c r="L1281" s="12" t="str">
        <f>VLOOKUP(B1281,'[1]Reydon Pricelist+'!$A:$G,7,FALSE)</f>
        <v>812035025817</v>
      </c>
      <c r="M1281" s="6" t="s">
        <v>4849</v>
      </c>
      <c r="N1281" s="6" t="s">
        <v>4850</v>
      </c>
      <c r="O1281" s="6" t="s">
        <v>27</v>
      </c>
      <c r="P1281" s="6" t="s">
        <v>4309</v>
      </c>
      <c r="Q1281" s="6">
        <v>20</v>
      </c>
      <c r="R1281" s="6">
        <v>812035025817</v>
      </c>
      <c r="S1281" s="6">
        <v>7.0000000000000007E-2</v>
      </c>
      <c r="T1281" s="6">
        <v>1.5</v>
      </c>
      <c r="U1281" s="6">
        <v>13.4</v>
      </c>
      <c r="V1281" s="6">
        <v>28.2</v>
      </c>
      <c r="W1281" s="6">
        <v>6115950000</v>
      </c>
      <c r="X1281" s="6">
        <v>1848</v>
      </c>
    </row>
    <row r="1282" spans="1:24" s="2" customFormat="1" x14ac:dyDescent="0.25">
      <c r="A1282" s="2" t="s">
        <v>20522</v>
      </c>
      <c r="B1282" s="2" t="s">
        <v>4851</v>
      </c>
      <c r="C1282" s="2" t="e">
        <f>VLOOKUP(B1282,'[3]reydon-stock'!$A:$E,3,FALSE)</f>
        <v>#N/A</v>
      </c>
      <c r="D1282" s="2" t="s">
        <v>4841</v>
      </c>
      <c r="E1282" s="2" t="s">
        <v>4825</v>
      </c>
      <c r="F1282" s="2" t="s">
        <v>20517</v>
      </c>
      <c r="G1282" s="2" t="s">
        <v>20519</v>
      </c>
      <c r="H1282" s="3" t="e">
        <f>VLOOKUP(B1282,'[1]Reydon Pricelist+'!$A:$P,16,FALSE)</f>
        <v>#N/A</v>
      </c>
      <c r="I1282" s="3" t="e">
        <f>VLOOKUP(B1282,'[1]Reydon Pricelist+'!$A:$P,12,FALSE)</f>
        <v>#N/A</v>
      </c>
      <c r="J1282" s="2" t="s">
        <v>4852</v>
      </c>
      <c r="K1282" s="2" t="str">
        <f>VLOOKUP(B1282,[2]product_categories_reydon!$A:$H,4,FALSE)</f>
        <v>Fitness / Accessories</v>
      </c>
      <c r="L1282" s="2" t="e">
        <f>VLOOKUP(B1282,'[1]Reydon Pricelist+'!$A:$G,7,FALSE)</f>
        <v>#N/A</v>
      </c>
      <c r="M1282" s="2" t="s">
        <v>4853</v>
      </c>
      <c r="N1282" s="2" t="s">
        <v>4828</v>
      </c>
      <c r="O1282" s="2" t="s">
        <v>4836</v>
      </c>
      <c r="P1282" s="2" t="s">
        <v>4309</v>
      </c>
      <c r="Q1282" s="2">
        <v>20</v>
      </c>
      <c r="R1282" s="2">
        <v>812035024063</v>
      </c>
      <c r="S1282" s="2">
        <v>6.0999999999999999E-2</v>
      </c>
      <c r="T1282" s="2">
        <v>0.8</v>
      </c>
      <c r="U1282" s="2">
        <v>13</v>
      </c>
      <c r="V1282" s="2">
        <v>23</v>
      </c>
      <c r="W1282" s="2">
        <v>6115950000</v>
      </c>
      <c r="X1282" s="2">
        <v>1848</v>
      </c>
    </row>
    <row r="1283" spans="1:24" s="6" customFormat="1" x14ac:dyDescent="0.25">
      <c r="A1283" s="6" t="s">
        <v>20524</v>
      </c>
      <c r="B1283" s="6" t="s">
        <v>4854</v>
      </c>
      <c r="C1283" s="2">
        <f>VLOOKUP(B1283,'[3]reydon-stock'!$A:$E,3,FALSE)</f>
        <v>18</v>
      </c>
      <c r="D1283" s="6" t="s">
        <v>4841</v>
      </c>
      <c r="E1283" s="6" t="s">
        <v>4825</v>
      </c>
      <c r="F1283" s="12" t="s">
        <v>20517</v>
      </c>
      <c r="G1283" s="12" t="s">
        <v>20519</v>
      </c>
      <c r="H1283" s="7">
        <f>VLOOKUP(B1283,'[1]Reydon Pricelist+'!$A:$P,16,FALSE)</f>
        <v>8.23</v>
      </c>
      <c r="I1283" s="7">
        <f>VLOOKUP(B1283,'[1]Reydon Pricelist+'!$A:$P,12,FALSE)</f>
        <v>17</v>
      </c>
      <c r="J1283" s="6" t="s">
        <v>4855</v>
      </c>
      <c r="K1283" s="6" t="str">
        <f>VLOOKUP(B1283,[2]product_categories_reydon!$A:$H,4,FALSE)</f>
        <v>Fitness / Accessories</v>
      </c>
      <c r="L1283" s="12" t="str">
        <f>VLOOKUP(B1283,'[1]Reydon Pricelist+'!$A:$G,7,FALSE)</f>
        <v>812035021611</v>
      </c>
      <c r="M1283" s="6" t="s">
        <v>4856</v>
      </c>
      <c r="N1283" s="6" t="s">
        <v>4832</v>
      </c>
      <c r="O1283" s="6" t="s">
        <v>4836</v>
      </c>
      <c r="P1283" s="6" t="s">
        <v>4309</v>
      </c>
      <c r="Q1283" s="6">
        <v>20</v>
      </c>
      <c r="R1283" s="6">
        <v>812035021611</v>
      </c>
      <c r="S1283" s="6">
        <v>6.7000000000000004E-2</v>
      </c>
      <c r="T1283" s="6">
        <v>0.6</v>
      </c>
      <c r="U1283" s="6">
        <v>13</v>
      </c>
      <c r="V1283" s="6">
        <v>24</v>
      </c>
      <c r="W1283" s="6">
        <v>6115950000</v>
      </c>
      <c r="X1283" s="6">
        <v>1848</v>
      </c>
    </row>
    <row r="1284" spans="1:24" s="6" customFormat="1" x14ac:dyDescent="0.25">
      <c r="A1284" s="6" t="s">
        <v>20524</v>
      </c>
      <c r="B1284" s="6" t="s">
        <v>4857</v>
      </c>
      <c r="C1284" s="2">
        <f>VLOOKUP(B1284,'[3]reydon-stock'!$A:$E,3,FALSE)</f>
        <v>22</v>
      </c>
      <c r="D1284" s="6" t="s">
        <v>4841</v>
      </c>
      <c r="E1284" s="6" t="s">
        <v>4825</v>
      </c>
      <c r="F1284" s="12" t="s">
        <v>20517</v>
      </c>
      <c r="G1284" s="12" t="s">
        <v>20519</v>
      </c>
      <c r="H1284" s="7">
        <f>VLOOKUP(B1284,'[1]Reydon Pricelist+'!$A:$P,16,FALSE)</f>
        <v>8.23</v>
      </c>
      <c r="I1284" s="7">
        <f>VLOOKUP(B1284,'[1]Reydon Pricelist+'!$A:$P,12,FALSE)</f>
        <v>17</v>
      </c>
      <c r="J1284" s="6" t="s">
        <v>4858</v>
      </c>
      <c r="K1284" s="6" t="str">
        <f>VLOOKUP(B1284,[2]product_categories_reydon!$A:$H,4,FALSE)</f>
        <v>Fitness / Accessories</v>
      </c>
      <c r="L1284" s="12" t="str">
        <f>VLOOKUP(B1284,'[1]Reydon Pricelist+'!$A:$G,7,FALSE)</f>
        <v>8120350258790</v>
      </c>
      <c r="M1284" s="6" t="s">
        <v>4859</v>
      </c>
      <c r="N1284" s="6" t="s">
        <v>4850</v>
      </c>
      <c r="O1284" s="6" t="s">
        <v>4836</v>
      </c>
      <c r="P1284" s="6" t="s">
        <v>4309</v>
      </c>
      <c r="Q1284" s="6">
        <v>20</v>
      </c>
      <c r="R1284" s="6">
        <v>8120350258790</v>
      </c>
      <c r="S1284" s="6">
        <v>7.1999999999999995E-2</v>
      </c>
      <c r="T1284" s="6">
        <v>10.6</v>
      </c>
      <c r="U1284" s="6">
        <v>2.2999999999999998</v>
      </c>
      <c r="V1284" s="6">
        <v>24.9</v>
      </c>
      <c r="W1284" s="6">
        <v>6115950000</v>
      </c>
      <c r="X1284" s="6">
        <v>1848</v>
      </c>
    </row>
    <row r="1285" spans="1:24" s="6" customFormat="1" x14ac:dyDescent="0.25">
      <c r="A1285" s="6" t="s">
        <v>20524</v>
      </c>
      <c r="B1285" s="6" t="s">
        <v>4860</v>
      </c>
      <c r="C1285" s="2">
        <f>VLOOKUP(B1285,'[3]reydon-stock'!$A:$E,3,FALSE)</f>
        <v>35</v>
      </c>
      <c r="D1285" s="6" t="s">
        <v>4861</v>
      </c>
      <c r="E1285" s="6" t="s">
        <v>4862</v>
      </c>
      <c r="F1285" s="12" t="s">
        <v>20517</v>
      </c>
      <c r="G1285" s="12" t="s">
        <v>20519</v>
      </c>
      <c r="H1285" s="7">
        <f>VLOOKUP(B1285,'[1]Reydon Pricelist+'!$A:$P,16,FALSE)</f>
        <v>6.47</v>
      </c>
      <c r="I1285" s="7">
        <f>VLOOKUP(B1285,'[1]Reydon Pricelist+'!$A:$P,12,FALSE)</f>
        <v>14</v>
      </c>
      <c r="J1285" s="6" t="s">
        <v>4863</v>
      </c>
      <c r="K1285" s="6" t="str">
        <f>VLOOKUP(B1285,[2]product_categories_reydon!$A:$H,4,FALSE)</f>
        <v>Fitness / Accessories</v>
      </c>
      <c r="L1285" s="12" t="str">
        <f>VLOOKUP(B1285,'[1]Reydon Pricelist+'!$A:$G,7,FALSE)</f>
        <v>811105022367</v>
      </c>
      <c r="M1285" s="6" t="s">
        <v>4864</v>
      </c>
      <c r="N1285" s="6" t="s">
        <v>4828</v>
      </c>
      <c r="O1285" s="6" t="s">
        <v>27</v>
      </c>
      <c r="P1285" s="6" t="s">
        <v>4309</v>
      </c>
      <c r="Q1285" s="6">
        <v>20</v>
      </c>
      <c r="R1285" s="6">
        <v>811105022367</v>
      </c>
      <c r="S1285" s="6">
        <v>4.2999999999999997E-2</v>
      </c>
      <c r="T1285" s="6">
        <v>1.8</v>
      </c>
      <c r="U1285" s="6">
        <v>10.3</v>
      </c>
      <c r="V1285" s="6">
        <v>23.4</v>
      </c>
      <c r="W1285" s="6">
        <v>6115950000</v>
      </c>
      <c r="X1285" s="6">
        <v>36785</v>
      </c>
    </row>
    <row r="1286" spans="1:24" s="6" customFormat="1" x14ac:dyDescent="0.25">
      <c r="A1286" s="6" t="s">
        <v>20524</v>
      </c>
      <c r="B1286" s="6" t="s">
        <v>4865</v>
      </c>
      <c r="C1286" s="2">
        <f>VLOOKUP(B1286,'[3]reydon-stock'!$A:$E,3,FALSE)</f>
        <v>20</v>
      </c>
      <c r="D1286" s="6" t="s">
        <v>4861</v>
      </c>
      <c r="E1286" s="6" t="s">
        <v>4862</v>
      </c>
      <c r="F1286" s="12" t="s">
        <v>20517</v>
      </c>
      <c r="G1286" s="12" t="s">
        <v>20519</v>
      </c>
      <c r="H1286" s="7">
        <f>VLOOKUP(B1286,'[1]Reydon Pricelist+'!$A:$P,16,FALSE)</f>
        <v>6.47</v>
      </c>
      <c r="I1286" s="7">
        <f>VLOOKUP(B1286,'[1]Reydon Pricelist+'!$A:$P,12,FALSE)</f>
        <v>14</v>
      </c>
      <c r="J1286" s="6" t="s">
        <v>4866</v>
      </c>
      <c r="K1286" s="6" t="str">
        <f>VLOOKUP(B1286,[2]product_categories_reydon!$A:$H,4,FALSE)</f>
        <v>Fitness / Accessories</v>
      </c>
      <c r="L1286" s="12" t="str">
        <f>VLOOKUP(B1286,'[1]Reydon Pricelist+'!$A:$G,7,FALSE)</f>
        <v>811105022596</v>
      </c>
      <c r="M1286" s="6" t="s">
        <v>4867</v>
      </c>
      <c r="N1286" s="6" t="s">
        <v>4832</v>
      </c>
      <c r="O1286" s="6" t="s">
        <v>27</v>
      </c>
      <c r="P1286" s="6" t="s">
        <v>4309</v>
      </c>
      <c r="Q1286" s="6">
        <v>20</v>
      </c>
      <c r="R1286" s="6">
        <v>811105022596</v>
      </c>
      <c r="S1286" s="6">
        <v>4.7E-2</v>
      </c>
      <c r="T1286" s="6">
        <v>2</v>
      </c>
      <c r="U1286" s="6">
        <v>10.7</v>
      </c>
      <c r="V1286" s="6">
        <v>26.5</v>
      </c>
      <c r="W1286" s="6">
        <v>6115950000</v>
      </c>
      <c r="X1286" s="6">
        <v>36785</v>
      </c>
    </row>
    <row r="1287" spans="1:24" s="6" customFormat="1" x14ac:dyDescent="0.25">
      <c r="A1287" s="6" t="s">
        <v>20524</v>
      </c>
      <c r="B1287" s="6" t="s">
        <v>4868</v>
      </c>
      <c r="C1287" s="2">
        <f>VLOOKUP(B1287,'[3]reydon-stock'!$A:$E,3,FALSE)</f>
        <v>25</v>
      </c>
      <c r="D1287" s="6" t="s">
        <v>4861</v>
      </c>
      <c r="E1287" s="6" t="s">
        <v>4862</v>
      </c>
      <c r="F1287" s="12" t="s">
        <v>20517</v>
      </c>
      <c r="G1287" s="12" t="s">
        <v>20519</v>
      </c>
      <c r="H1287" s="7">
        <f>VLOOKUP(B1287,'[1]Reydon Pricelist+'!$A:$P,16,FALSE)</f>
        <v>6.47</v>
      </c>
      <c r="I1287" s="7">
        <f>VLOOKUP(B1287,'[1]Reydon Pricelist+'!$A:$P,12,FALSE)</f>
        <v>14</v>
      </c>
      <c r="J1287" s="6" t="s">
        <v>4869</v>
      </c>
      <c r="K1287" s="6" t="str">
        <f>VLOOKUP(B1287,[2]product_categories_reydon!$A:$H,4,FALSE)</f>
        <v>Fitness / Accessories</v>
      </c>
      <c r="L1287" s="12" t="str">
        <f>VLOOKUP(B1287,'[1]Reydon Pricelist+'!$A:$G,7,FALSE)</f>
        <v>811105022701</v>
      </c>
      <c r="M1287" s="6" t="s">
        <v>4870</v>
      </c>
      <c r="N1287" s="6" t="s">
        <v>4850</v>
      </c>
      <c r="O1287" s="6" t="s">
        <v>27</v>
      </c>
      <c r="P1287" s="6" t="s">
        <v>4309</v>
      </c>
      <c r="Q1287" s="6">
        <v>20</v>
      </c>
      <c r="R1287" s="6">
        <v>811105022701</v>
      </c>
      <c r="S1287" s="6">
        <v>4.8000000000000001E-2</v>
      </c>
      <c r="T1287" s="6">
        <v>2</v>
      </c>
      <c r="U1287" s="6">
        <v>10.5</v>
      </c>
      <c r="V1287" s="6">
        <v>28</v>
      </c>
      <c r="W1287" s="6">
        <v>6115950000</v>
      </c>
      <c r="X1287" s="6">
        <v>36785</v>
      </c>
    </row>
    <row r="1288" spans="1:24" s="6" customFormat="1" x14ac:dyDescent="0.25">
      <c r="A1288" s="6" t="s">
        <v>20524</v>
      </c>
      <c r="B1288" s="6" t="s">
        <v>4871</v>
      </c>
      <c r="C1288" s="2">
        <f>VLOOKUP(B1288,'[3]reydon-stock'!$A:$E,3,FALSE)</f>
        <v>11</v>
      </c>
      <c r="D1288" s="6" t="s">
        <v>4861</v>
      </c>
      <c r="E1288" s="6" t="s">
        <v>4862</v>
      </c>
      <c r="F1288" s="12" t="s">
        <v>20517</v>
      </c>
      <c r="G1288" s="12" t="s">
        <v>20519</v>
      </c>
      <c r="H1288" s="7">
        <f>VLOOKUP(B1288,'[1]Reydon Pricelist+'!$A:$P,16,FALSE)</f>
        <v>6.47</v>
      </c>
      <c r="I1288" s="7">
        <f>VLOOKUP(B1288,'[1]Reydon Pricelist+'!$A:$P,12,FALSE)</f>
        <v>14</v>
      </c>
      <c r="J1288" s="6" t="s">
        <v>4872</v>
      </c>
      <c r="K1288" s="6" t="str">
        <f>VLOOKUP(B1288,[2]product_categories_reydon!$A:$H,4,FALSE)</f>
        <v>Fitness / Accessories</v>
      </c>
      <c r="L1288" s="12" t="str">
        <f>VLOOKUP(B1288,'[1]Reydon Pricelist+'!$A:$G,7,FALSE)</f>
        <v>841090141972</v>
      </c>
      <c r="M1288" s="6" t="s">
        <v>4873</v>
      </c>
      <c r="N1288" s="6" t="s">
        <v>4828</v>
      </c>
      <c r="O1288" s="6" t="s">
        <v>379</v>
      </c>
      <c r="P1288" s="6" t="s">
        <v>4309</v>
      </c>
      <c r="Q1288" s="6">
        <v>20</v>
      </c>
      <c r="R1288" s="6">
        <v>841090141972</v>
      </c>
      <c r="S1288" s="6">
        <v>4.3999999999999997E-2</v>
      </c>
      <c r="T1288" s="6">
        <v>1.8</v>
      </c>
      <c r="U1288" s="6">
        <v>10.5</v>
      </c>
      <c r="V1288" s="6">
        <v>22.7</v>
      </c>
      <c r="W1288" s="6">
        <v>6115950000</v>
      </c>
      <c r="X1288" s="6">
        <v>36785</v>
      </c>
    </row>
    <row r="1289" spans="1:24" s="6" customFormat="1" x14ac:dyDescent="0.25">
      <c r="A1289" s="6" t="s">
        <v>20524</v>
      </c>
      <c r="B1289" s="6" t="s">
        <v>4874</v>
      </c>
      <c r="C1289" s="2">
        <f>VLOOKUP(B1289,'[3]reydon-stock'!$A:$E,3,FALSE)</f>
        <v>18</v>
      </c>
      <c r="D1289" s="6" t="s">
        <v>4861</v>
      </c>
      <c r="E1289" s="6" t="s">
        <v>4862</v>
      </c>
      <c r="F1289" s="12" t="s">
        <v>20517</v>
      </c>
      <c r="G1289" s="12" t="s">
        <v>20519</v>
      </c>
      <c r="H1289" s="7">
        <f>VLOOKUP(B1289,'[1]Reydon Pricelist+'!$A:$P,16,FALSE)</f>
        <v>6.47</v>
      </c>
      <c r="I1289" s="7">
        <f>VLOOKUP(B1289,'[1]Reydon Pricelist+'!$A:$P,12,FALSE)</f>
        <v>14</v>
      </c>
      <c r="J1289" s="6" t="s">
        <v>4875</v>
      </c>
      <c r="K1289" s="6" t="str">
        <f>VLOOKUP(B1289,[2]product_categories_reydon!$A:$H,4,FALSE)</f>
        <v>Fitness / Accessories</v>
      </c>
      <c r="L1289" s="12" t="str">
        <f>VLOOKUP(B1289,'[1]Reydon Pricelist+'!$A:$G,7,FALSE)</f>
        <v>841090141989</v>
      </c>
      <c r="M1289" s="6" t="s">
        <v>4876</v>
      </c>
      <c r="N1289" s="6" t="s">
        <v>4832</v>
      </c>
      <c r="O1289" s="6" t="s">
        <v>379</v>
      </c>
      <c r="P1289" s="6" t="s">
        <v>4309</v>
      </c>
      <c r="Q1289" s="6">
        <v>20</v>
      </c>
      <c r="R1289" s="6">
        <v>841090141989</v>
      </c>
      <c r="S1289" s="6">
        <v>4.4999999999999998E-2</v>
      </c>
      <c r="T1289" s="6">
        <v>1.8</v>
      </c>
      <c r="U1289" s="6">
        <v>10</v>
      </c>
      <c r="V1289" s="6">
        <v>24</v>
      </c>
      <c r="W1289" s="6">
        <v>6115950000</v>
      </c>
      <c r="X1289" s="6">
        <v>36785</v>
      </c>
    </row>
    <row r="1290" spans="1:24" s="6" customFormat="1" x14ac:dyDescent="0.25">
      <c r="A1290" s="6" t="s">
        <v>20524</v>
      </c>
      <c r="B1290" s="6" t="s">
        <v>4877</v>
      </c>
      <c r="C1290" s="2">
        <f>VLOOKUP(B1290,'[3]reydon-stock'!$A:$E,3,FALSE)</f>
        <v>8</v>
      </c>
      <c r="D1290" s="6" t="s">
        <v>4861</v>
      </c>
      <c r="E1290" s="6" t="s">
        <v>4862</v>
      </c>
      <c r="F1290" s="12" t="s">
        <v>20517</v>
      </c>
      <c r="G1290" s="12" t="s">
        <v>20519</v>
      </c>
      <c r="H1290" s="7">
        <f>VLOOKUP(B1290,'[1]Reydon Pricelist+'!$A:$P,16,FALSE)</f>
        <v>6.47</v>
      </c>
      <c r="I1290" s="7">
        <f>VLOOKUP(B1290,'[1]Reydon Pricelist+'!$A:$P,12,FALSE)</f>
        <v>14</v>
      </c>
      <c r="J1290" s="6" t="s">
        <v>4878</v>
      </c>
      <c r="K1290" s="6" t="str">
        <f>VLOOKUP(B1290,[2]product_categories_reydon!$A:$H,4,FALSE)</f>
        <v>Fitness / Accessories</v>
      </c>
      <c r="L1290" s="12" t="str">
        <f>VLOOKUP(B1290,'[1]Reydon Pricelist+'!$A:$G,7,FALSE)</f>
        <v>841090142016</v>
      </c>
      <c r="M1290" s="6" t="s">
        <v>4879</v>
      </c>
      <c r="N1290" s="6" t="s">
        <v>4828</v>
      </c>
      <c r="O1290" s="6" t="s">
        <v>4880</v>
      </c>
      <c r="P1290" s="6" t="s">
        <v>4309</v>
      </c>
      <c r="Q1290" s="6">
        <v>20</v>
      </c>
      <c r="R1290" s="6">
        <v>841090142016</v>
      </c>
      <c r="S1290" s="6">
        <v>4.2000000000000003E-2</v>
      </c>
      <c r="T1290" s="6">
        <v>2</v>
      </c>
      <c r="U1290" s="6">
        <v>11</v>
      </c>
      <c r="V1290" s="6">
        <v>21.5</v>
      </c>
      <c r="W1290" s="6">
        <v>6115950000</v>
      </c>
      <c r="X1290" s="6">
        <v>36785</v>
      </c>
    </row>
    <row r="1291" spans="1:24" s="6" customFormat="1" x14ac:dyDescent="0.25">
      <c r="A1291" s="6" t="s">
        <v>20524</v>
      </c>
      <c r="B1291" s="6" t="s">
        <v>4881</v>
      </c>
      <c r="C1291" s="2">
        <f>VLOOKUP(B1291,'[3]reydon-stock'!$A:$E,3,FALSE)</f>
        <v>22</v>
      </c>
      <c r="D1291" s="6" t="s">
        <v>4861</v>
      </c>
      <c r="E1291" s="6" t="s">
        <v>4862</v>
      </c>
      <c r="F1291" s="12" t="s">
        <v>20517</v>
      </c>
      <c r="G1291" s="12" t="s">
        <v>20519</v>
      </c>
      <c r="H1291" s="7">
        <f>VLOOKUP(B1291,'[1]Reydon Pricelist+'!$A:$P,16,FALSE)</f>
        <v>6.47</v>
      </c>
      <c r="I1291" s="7">
        <f>VLOOKUP(B1291,'[1]Reydon Pricelist+'!$A:$P,12,FALSE)</f>
        <v>14</v>
      </c>
      <c r="J1291" s="6" t="s">
        <v>4882</v>
      </c>
      <c r="K1291" s="6" t="str">
        <f>VLOOKUP(B1291,[2]product_categories_reydon!$A:$H,4,FALSE)</f>
        <v>Fitness / Accessories</v>
      </c>
      <c r="L1291" s="12" t="str">
        <f>VLOOKUP(B1291,'[1]Reydon Pricelist+'!$A:$G,7,FALSE)</f>
        <v>841090142023</v>
      </c>
      <c r="M1291" s="6" t="s">
        <v>4883</v>
      </c>
      <c r="N1291" s="6" t="s">
        <v>4832</v>
      </c>
      <c r="O1291" s="6" t="s">
        <v>4880</v>
      </c>
      <c r="P1291" s="6" t="s">
        <v>4309</v>
      </c>
      <c r="Q1291" s="6">
        <v>20</v>
      </c>
      <c r="R1291" s="6">
        <v>841090142023</v>
      </c>
      <c r="S1291" s="6">
        <v>4.4999999999999998E-2</v>
      </c>
      <c r="T1291" s="6">
        <v>2</v>
      </c>
      <c r="U1291" s="6">
        <v>10.8</v>
      </c>
      <c r="V1291" s="6">
        <v>25</v>
      </c>
      <c r="W1291" s="6">
        <v>6115950000</v>
      </c>
      <c r="X1291" s="6">
        <v>36785</v>
      </c>
    </row>
    <row r="1292" spans="1:24" s="6" customFormat="1" ht="45" x14ac:dyDescent="0.25">
      <c r="A1292" s="6" t="s">
        <v>20524</v>
      </c>
      <c r="B1292" s="6" t="s">
        <v>4884</v>
      </c>
      <c r="C1292" s="2">
        <f>VLOOKUP(B1292,'[3]reydon-stock'!$A:$E,3,FALSE)</f>
        <v>13</v>
      </c>
      <c r="D1292" s="6" t="s">
        <v>4885</v>
      </c>
      <c r="E1292" s="8" t="s">
        <v>4886</v>
      </c>
      <c r="F1292" s="12" t="s">
        <v>20517</v>
      </c>
      <c r="G1292" s="12" t="s">
        <v>20519</v>
      </c>
      <c r="H1292" s="7">
        <f>VLOOKUP(B1292,'[1]Reydon Pricelist+'!$A:$P,16,FALSE)</f>
        <v>12.29</v>
      </c>
      <c r="I1292" s="7">
        <f>VLOOKUP(B1292,'[1]Reydon Pricelist+'!$A:$P,12,FALSE)</f>
        <v>24</v>
      </c>
      <c r="J1292" s="6" t="s">
        <v>4887</v>
      </c>
      <c r="K1292" s="6" t="str">
        <f>VLOOKUP(B1292,[2]product_categories_reydon!$A:$H,4,FALSE)</f>
        <v>Clothing</v>
      </c>
      <c r="L1292" s="12" t="str">
        <f>VLOOKUP(B1292,'[1]Reydon Pricelist+'!$A:$G,7,FALSE)</f>
        <v>4063697976016</v>
      </c>
      <c r="M1292" s="6" t="s">
        <v>4888</v>
      </c>
      <c r="N1292" s="6" t="s">
        <v>835</v>
      </c>
      <c r="O1292" s="6" t="s">
        <v>27</v>
      </c>
      <c r="P1292" s="6" t="s">
        <v>836</v>
      </c>
      <c r="Q1292" s="6">
        <v>20</v>
      </c>
      <c r="R1292" s="6">
        <v>4063697976016</v>
      </c>
      <c r="S1292" s="6">
        <v>9.2999999999999999E-2</v>
      </c>
      <c r="T1292" s="6">
        <v>30</v>
      </c>
      <c r="U1292" s="6">
        <v>21</v>
      </c>
      <c r="V1292" s="6">
        <v>2</v>
      </c>
      <c r="W1292" s="6">
        <v>6212900000</v>
      </c>
      <c r="X1292" s="6">
        <v>47958</v>
      </c>
    </row>
    <row r="1293" spans="1:24" s="6" customFormat="1" ht="45" x14ac:dyDescent="0.25">
      <c r="A1293" s="6" t="s">
        <v>20524</v>
      </c>
      <c r="B1293" s="6" t="s">
        <v>4889</v>
      </c>
      <c r="C1293" s="2">
        <f>VLOOKUP(B1293,'[3]reydon-stock'!$A:$E,3,FALSE)</f>
        <v>20</v>
      </c>
      <c r="D1293" s="6" t="s">
        <v>4885</v>
      </c>
      <c r="E1293" s="8" t="s">
        <v>4886</v>
      </c>
      <c r="F1293" s="12" t="s">
        <v>20517</v>
      </c>
      <c r="G1293" s="12" t="s">
        <v>20519</v>
      </c>
      <c r="H1293" s="7">
        <f>VLOOKUP(B1293,'[1]Reydon Pricelist+'!$A:$P,16,FALSE)</f>
        <v>12.29</v>
      </c>
      <c r="I1293" s="7">
        <f>VLOOKUP(B1293,'[1]Reydon Pricelist+'!$A:$P,12,FALSE)</f>
        <v>24</v>
      </c>
      <c r="J1293" s="6" t="s">
        <v>4890</v>
      </c>
      <c r="K1293" s="6" t="str">
        <f>VLOOKUP(B1293,[2]product_categories_reydon!$A:$H,4,FALSE)</f>
        <v>Clothing</v>
      </c>
      <c r="L1293" s="12" t="str">
        <f>VLOOKUP(B1293,'[1]Reydon Pricelist+'!$A:$G,7,FALSE)</f>
        <v>4063697976023</v>
      </c>
      <c r="M1293" s="6" t="s">
        <v>4891</v>
      </c>
      <c r="N1293" s="6" t="s">
        <v>32</v>
      </c>
      <c r="O1293" s="6" t="s">
        <v>27</v>
      </c>
      <c r="P1293" s="6" t="s">
        <v>836</v>
      </c>
      <c r="Q1293" s="6">
        <v>20</v>
      </c>
      <c r="R1293" s="6">
        <v>4063697976023</v>
      </c>
      <c r="S1293" s="6">
        <v>9.9000000000000005E-2</v>
      </c>
      <c r="T1293" s="6">
        <v>30</v>
      </c>
      <c r="U1293" s="6">
        <v>21</v>
      </c>
      <c r="V1293" s="6">
        <v>2</v>
      </c>
      <c r="W1293" s="6">
        <v>6212900000</v>
      </c>
      <c r="X1293" s="6">
        <v>47958</v>
      </c>
    </row>
    <row r="1294" spans="1:24" s="6" customFormat="1" ht="45" x14ac:dyDescent="0.25">
      <c r="A1294" s="6" t="s">
        <v>20524</v>
      </c>
      <c r="B1294" s="6" t="s">
        <v>4892</v>
      </c>
      <c r="C1294" s="2">
        <f>VLOOKUP(B1294,'[3]reydon-stock'!$A:$E,3,FALSE)</f>
        <v>19</v>
      </c>
      <c r="D1294" s="6" t="s">
        <v>4885</v>
      </c>
      <c r="E1294" s="8" t="s">
        <v>4886</v>
      </c>
      <c r="F1294" s="12" t="s">
        <v>20517</v>
      </c>
      <c r="G1294" s="12" t="s">
        <v>20519</v>
      </c>
      <c r="H1294" s="7">
        <f>VLOOKUP(B1294,'[1]Reydon Pricelist+'!$A:$P,16,FALSE)</f>
        <v>12.29</v>
      </c>
      <c r="I1294" s="7">
        <f>VLOOKUP(B1294,'[1]Reydon Pricelist+'!$A:$P,12,FALSE)</f>
        <v>24</v>
      </c>
      <c r="J1294" s="6" t="s">
        <v>4893</v>
      </c>
      <c r="K1294" s="6" t="str">
        <f>VLOOKUP(B1294,[2]product_categories_reydon!$A:$H,4,FALSE)</f>
        <v>Clothing</v>
      </c>
      <c r="L1294" s="12" t="str">
        <f>VLOOKUP(B1294,'[1]Reydon Pricelist+'!$A:$G,7,FALSE)</f>
        <v>4063697976030</v>
      </c>
      <c r="M1294" s="6" t="s">
        <v>4894</v>
      </c>
      <c r="N1294" s="6" t="s">
        <v>38</v>
      </c>
      <c r="O1294" s="6" t="s">
        <v>27</v>
      </c>
      <c r="P1294" s="6" t="s">
        <v>836</v>
      </c>
      <c r="Q1294" s="6">
        <v>20</v>
      </c>
      <c r="R1294" s="6">
        <v>4063697976030</v>
      </c>
      <c r="S1294" s="6">
        <v>0.108</v>
      </c>
      <c r="T1294" s="6">
        <v>31</v>
      </c>
      <c r="U1294" s="6">
        <v>21</v>
      </c>
      <c r="V1294" s="6">
        <v>2</v>
      </c>
      <c r="W1294" s="6">
        <v>6212900000</v>
      </c>
      <c r="X1294" s="6">
        <v>47958</v>
      </c>
    </row>
    <row r="1295" spans="1:24" s="6" customFormat="1" ht="45" x14ac:dyDescent="0.25">
      <c r="A1295" s="6" t="s">
        <v>20524</v>
      </c>
      <c r="B1295" s="6" t="s">
        <v>4895</v>
      </c>
      <c r="C1295" s="2">
        <f>VLOOKUP(B1295,'[3]reydon-stock'!$A:$E,3,FALSE)</f>
        <v>4</v>
      </c>
      <c r="D1295" s="6" t="s">
        <v>4885</v>
      </c>
      <c r="E1295" s="8" t="s">
        <v>4886</v>
      </c>
      <c r="F1295" s="12" t="s">
        <v>20517</v>
      </c>
      <c r="G1295" s="12" t="s">
        <v>20519</v>
      </c>
      <c r="H1295" s="7">
        <f>VLOOKUP(B1295,'[1]Reydon Pricelist+'!$A:$P,16,FALSE)</f>
        <v>12.29</v>
      </c>
      <c r="I1295" s="7">
        <f>VLOOKUP(B1295,'[1]Reydon Pricelist+'!$A:$P,12,FALSE)</f>
        <v>24</v>
      </c>
      <c r="J1295" s="6" t="s">
        <v>4896</v>
      </c>
      <c r="K1295" s="6" t="str">
        <f>VLOOKUP(B1295,[2]product_categories_reydon!$A:$H,4,FALSE)</f>
        <v>Clothing</v>
      </c>
      <c r="L1295" s="12" t="str">
        <f>VLOOKUP(B1295,'[1]Reydon Pricelist+'!$A:$G,7,FALSE)</f>
        <v>4063697976047</v>
      </c>
      <c r="M1295" s="6" t="s">
        <v>4897</v>
      </c>
      <c r="N1295" s="6" t="s">
        <v>46</v>
      </c>
      <c r="O1295" s="6" t="s">
        <v>27</v>
      </c>
      <c r="P1295" s="6" t="s">
        <v>836</v>
      </c>
      <c r="Q1295" s="6">
        <v>20</v>
      </c>
      <c r="R1295" s="6">
        <v>4063697976047</v>
      </c>
      <c r="S1295" s="6">
        <v>0.114</v>
      </c>
      <c r="T1295" s="6">
        <v>31</v>
      </c>
      <c r="U1295" s="6">
        <v>22</v>
      </c>
      <c r="V1295" s="6">
        <v>2</v>
      </c>
      <c r="W1295" s="6">
        <v>6212900000</v>
      </c>
      <c r="X1295" s="6">
        <v>47958</v>
      </c>
    </row>
    <row r="1296" spans="1:24" s="6" customFormat="1" ht="45" x14ac:dyDescent="0.25">
      <c r="A1296" s="6" t="s">
        <v>20524</v>
      </c>
      <c r="B1296" s="6" t="s">
        <v>4898</v>
      </c>
      <c r="C1296" s="2">
        <f>VLOOKUP(B1296,'[3]reydon-stock'!$A:$E,3,FALSE)</f>
        <v>10</v>
      </c>
      <c r="D1296" s="6" t="s">
        <v>4885</v>
      </c>
      <c r="E1296" s="8" t="s">
        <v>4886</v>
      </c>
      <c r="F1296" s="12" t="s">
        <v>20517</v>
      </c>
      <c r="G1296" s="12" t="s">
        <v>20519</v>
      </c>
      <c r="H1296" s="7">
        <f>VLOOKUP(B1296,'[1]Reydon Pricelist+'!$A:$P,16,FALSE)</f>
        <v>12.29</v>
      </c>
      <c r="I1296" s="7">
        <f>VLOOKUP(B1296,'[1]Reydon Pricelist+'!$A:$P,12,FALSE)</f>
        <v>24</v>
      </c>
      <c r="J1296" s="6" t="s">
        <v>4899</v>
      </c>
      <c r="K1296" s="6" t="str">
        <f>VLOOKUP(B1296,[2]product_categories_reydon!$A:$H,4,FALSE)</f>
        <v>Clothing</v>
      </c>
      <c r="L1296" s="12" t="str">
        <f>VLOOKUP(B1296,'[1]Reydon Pricelist+'!$A:$G,7,FALSE)</f>
        <v>4063697976054</v>
      </c>
      <c r="M1296" s="6" t="s">
        <v>4900</v>
      </c>
      <c r="N1296" s="6" t="s">
        <v>50</v>
      </c>
      <c r="O1296" s="6" t="s">
        <v>27</v>
      </c>
      <c r="P1296" s="6" t="s">
        <v>836</v>
      </c>
      <c r="Q1296" s="6">
        <v>20</v>
      </c>
      <c r="R1296" s="6">
        <v>4063697976054</v>
      </c>
      <c r="S1296" s="6">
        <v>0.124</v>
      </c>
      <c r="T1296" s="6">
        <v>30</v>
      </c>
      <c r="U1296" s="6">
        <v>21</v>
      </c>
      <c r="V1296" s="6">
        <v>2</v>
      </c>
      <c r="W1296" s="6">
        <v>6212900000</v>
      </c>
      <c r="X1296" s="6">
        <v>47958</v>
      </c>
    </row>
    <row r="1297" spans="1:24" s="6" customFormat="1" x14ac:dyDescent="0.25">
      <c r="A1297" s="6" t="s">
        <v>20524</v>
      </c>
      <c r="B1297" s="6" t="s">
        <v>4901</v>
      </c>
      <c r="C1297" s="2">
        <f>VLOOKUP(B1297,'[3]reydon-stock'!$A:$E,3,FALSE)</f>
        <v>12</v>
      </c>
      <c r="D1297" s="6" t="s">
        <v>4902</v>
      </c>
      <c r="E1297" s="6" t="s">
        <v>4903</v>
      </c>
      <c r="F1297" s="12" t="s">
        <v>20517</v>
      </c>
      <c r="G1297" s="12" t="s">
        <v>20519</v>
      </c>
      <c r="H1297" s="7">
        <f>VLOOKUP(B1297,'[1]Reydon Pricelist+'!$A:$P,16,FALSE)</f>
        <v>24.52</v>
      </c>
      <c r="I1297" s="7">
        <f>VLOOKUP(B1297,'[1]Reydon Pricelist+'!$A:$P,12,FALSE)</f>
        <v>48</v>
      </c>
      <c r="J1297" s="6" t="s">
        <v>4904</v>
      </c>
      <c r="K1297" s="6" t="str">
        <f>VLOOKUP(B1297,[2]product_categories_reydon!$A:$H,4,FALSE)</f>
        <v>Clothing</v>
      </c>
      <c r="L1297" s="12" t="str">
        <f>VLOOKUP(B1297,'[1]Reydon Pricelist+'!$A:$G,7,FALSE)</f>
        <v>4063697231931</v>
      </c>
      <c r="M1297" s="6" t="s">
        <v>4905</v>
      </c>
      <c r="N1297" s="6" t="s">
        <v>835</v>
      </c>
      <c r="O1297" s="6" t="s">
        <v>27</v>
      </c>
      <c r="P1297" s="6" t="s">
        <v>836</v>
      </c>
      <c r="Q1297" s="6">
        <v>20</v>
      </c>
      <c r="R1297" s="6">
        <v>4063697231931</v>
      </c>
      <c r="S1297" s="6">
        <v>0.23400000000000001</v>
      </c>
      <c r="T1297" s="6">
        <v>36</v>
      </c>
      <c r="U1297" s="6">
        <v>20</v>
      </c>
      <c r="V1297" s="6">
        <v>2</v>
      </c>
      <c r="W1297" s="6">
        <v>6104590000</v>
      </c>
      <c r="X1297" s="6">
        <v>47965</v>
      </c>
    </row>
    <row r="1298" spans="1:24" s="6" customFormat="1" x14ac:dyDescent="0.25">
      <c r="A1298" s="6" t="s">
        <v>20524</v>
      </c>
      <c r="B1298" s="6" t="s">
        <v>4906</v>
      </c>
      <c r="C1298" s="2">
        <f>VLOOKUP(B1298,'[3]reydon-stock'!$A:$E,3,FALSE)</f>
        <v>37</v>
      </c>
      <c r="D1298" s="6" t="s">
        <v>4902</v>
      </c>
      <c r="E1298" s="6" t="s">
        <v>4903</v>
      </c>
      <c r="F1298" s="12" t="s">
        <v>20517</v>
      </c>
      <c r="G1298" s="12" t="s">
        <v>20519</v>
      </c>
      <c r="H1298" s="7">
        <f>VLOOKUP(B1298,'[1]Reydon Pricelist+'!$A:$P,16,FALSE)</f>
        <v>24.52</v>
      </c>
      <c r="I1298" s="7">
        <f>VLOOKUP(B1298,'[1]Reydon Pricelist+'!$A:$P,12,FALSE)</f>
        <v>48</v>
      </c>
      <c r="J1298" s="6" t="s">
        <v>4907</v>
      </c>
      <c r="K1298" s="6" t="str">
        <f>VLOOKUP(B1298,[2]product_categories_reydon!$A:$H,4,FALSE)</f>
        <v>Clothing</v>
      </c>
      <c r="L1298" s="12" t="str">
        <f>VLOOKUP(B1298,'[1]Reydon Pricelist+'!$A:$G,7,FALSE)</f>
        <v>4063697231948</v>
      </c>
      <c r="M1298" s="6" t="s">
        <v>4908</v>
      </c>
      <c r="N1298" s="6" t="s">
        <v>32</v>
      </c>
      <c r="O1298" s="6" t="s">
        <v>27</v>
      </c>
      <c r="P1298" s="6" t="s">
        <v>836</v>
      </c>
      <c r="Q1298" s="6">
        <v>20</v>
      </c>
      <c r="R1298" s="6">
        <v>4063697231948</v>
      </c>
      <c r="S1298" s="6">
        <v>0.24399999999999999</v>
      </c>
      <c r="T1298" s="6">
        <v>28</v>
      </c>
      <c r="U1298" s="6">
        <v>20</v>
      </c>
      <c r="V1298" s="6">
        <v>2</v>
      </c>
      <c r="W1298" s="6">
        <v>6104590000</v>
      </c>
      <c r="X1298" s="6">
        <v>47965</v>
      </c>
    </row>
    <row r="1299" spans="1:24" s="6" customFormat="1" x14ac:dyDescent="0.25">
      <c r="A1299" s="6" t="s">
        <v>20524</v>
      </c>
      <c r="B1299" s="6" t="s">
        <v>4909</v>
      </c>
      <c r="C1299" s="2">
        <f>VLOOKUP(B1299,'[3]reydon-stock'!$A:$E,3,FALSE)</f>
        <v>34</v>
      </c>
      <c r="D1299" s="6" t="s">
        <v>4902</v>
      </c>
      <c r="E1299" s="6" t="s">
        <v>4903</v>
      </c>
      <c r="F1299" s="12" t="s">
        <v>20517</v>
      </c>
      <c r="G1299" s="12" t="s">
        <v>20519</v>
      </c>
      <c r="H1299" s="7">
        <f>VLOOKUP(B1299,'[1]Reydon Pricelist+'!$A:$P,16,FALSE)</f>
        <v>24.52</v>
      </c>
      <c r="I1299" s="7">
        <f>VLOOKUP(B1299,'[1]Reydon Pricelist+'!$A:$P,12,FALSE)</f>
        <v>48</v>
      </c>
      <c r="J1299" s="6" t="s">
        <v>4910</v>
      </c>
      <c r="K1299" s="6" t="str">
        <f>VLOOKUP(B1299,[2]product_categories_reydon!$A:$H,4,FALSE)</f>
        <v>Clothing</v>
      </c>
      <c r="L1299" s="12" t="str">
        <f>VLOOKUP(B1299,'[1]Reydon Pricelist+'!$A:$G,7,FALSE)</f>
        <v>4063697231955</v>
      </c>
      <c r="M1299" s="6" t="s">
        <v>4911</v>
      </c>
      <c r="N1299" s="6" t="s">
        <v>38</v>
      </c>
      <c r="O1299" s="6" t="s">
        <v>27</v>
      </c>
      <c r="P1299" s="6" t="s">
        <v>836</v>
      </c>
      <c r="Q1299" s="6">
        <v>20</v>
      </c>
      <c r="R1299" s="6">
        <v>4063697231955</v>
      </c>
      <c r="S1299" s="6">
        <v>0.26200000000000001</v>
      </c>
      <c r="T1299" s="6">
        <v>35</v>
      </c>
      <c r="U1299" s="6">
        <v>24</v>
      </c>
      <c r="V1299" s="6">
        <v>2</v>
      </c>
      <c r="W1299" s="6">
        <v>6104590000</v>
      </c>
      <c r="X1299" s="6">
        <v>47965</v>
      </c>
    </row>
    <row r="1300" spans="1:24" s="6" customFormat="1" x14ac:dyDescent="0.25">
      <c r="A1300" s="6" t="s">
        <v>20524</v>
      </c>
      <c r="B1300" s="6" t="s">
        <v>4912</v>
      </c>
      <c r="C1300" s="2">
        <f>VLOOKUP(B1300,'[3]reydon-stock'!$A:$E,3,FALSE)</f>
        <v>19</v>
      </c>
      <c r="D1300" s="6" t="s">
        <v>4902</v>
      </c>
      <c r="E1300" s="6" t="s">
        <v>4903</v>
      </c>
      <c r="F1300" s="12" t="s">
        <v>20517</v>
      </c>
      <c r="G1300" s="12" t="s">
        <v>20519</v>
      </c>
      <c r="H1300" s="7">
        <f>VLOOKUP(B1300,'[1]Reydon Pricelist+'!$A:$P,16,FALSE)</f>
        <v>24.52</v>
      </c>
      <c r="I1300" s="7">
        <f>VLOOKUP(B1300,'[1]Reydon Pricelist+'!$A:$P,12,FALSE)</f>
        <v>48</v>
      </c>
      <c r="J1300" s="6" t="s">
        <v>4913</v>
      </c>
      <c r="K1300" s="6" t="str">
        <f>VLOOKUP(B1300,[2]product_categories_reydon!$A:$H,4,FALSE)</f>
        <v>Clothing</v>
      </c>
      <c r="L1300" s="12" t="str">
        <f>VLOOKUP(B1300,'[1]Reydon Pricelist+'!$A:$G,7,FALSE)</f>
        <v>4063697231962</v>
      </c>
      <c r="M1300" s="6" t="s">
        <v>4914</v>
      </c>
      <c r="N1300" s="6" t="s">
        <v>46</v>
      </c>
      <c r="O1300" s="6" t="s">
        <v>27</v>
      </c>
      <c r="P1300" s="6" t="s">
        <v>836</v>
      </c>
      <c r="Q1300" s="6">
        <v>20</v>
      </c>
      <c r="R1300" s="6">
        <v>4063697231962</v>
      </c>
      <c r="S1300" s="6">
        <v>0.28999999999999998</v>
      </c>
      <c r="T1300" s="6">
        <v>36</v>
      </c>
      <c r="U1300" s="6">
        <v>24</v>
      </c>
      <c r="V1300" s="6">
        <v>2</v>
      </c>
      <c r="W1300" s="6">
        <v>6104590000</v>
      </c>
      <c r="X1300" s="6">
        <v>47965</v>
      </c>
    </row>
    <row r="1301" spans="1:24" s="6" customFormat="1" x14ac:dyDescent="0.25">
      <c r="A1301" s="6" t="s">
        <v>20524</v>
      </c>
      <c r="B1301" s="6" t="s">
        <v>4915</v>
      </c>
      <c r="C1301" s="2">
        <f>VLOOKUP(B1301,'[3]reydon-stock'!$A:$E,3,FALSE)</f>
        <v>20</v>
      </c>
      <c r="D1301" s="6" t="s">
        <v>4902</v>
      </c>
      <c r="E1301" s="6" t="s">
        <v>4903</v>
      </c>
      <c r="F1301" s="12" t="s">
        <v>20517</v>
      </c>
      <c r="G1301" s="12" t="s">
        <v>20519</v>
      </c>
      <c r="H1301" s="7">
        <f>VLOOKUP(B1301,'[1]Reydon Pricelist+'!$A:$P,16,FALSE)</f>
        <v>24.52</v>
      </c>
      <c r="I1301" s="7">
        <f>VLOOKUP(B1301,'[1]Reydon Pricelist+'!$A:$P,12,FALSE)</f>
        <v>48</v>
      </c>
      <c r="J1301" s="6" t="s">
        <v>4916</v>
      </c>
      <c r="K1301" s="6" t="str">
        <f>VLOOKUP(B1301,[2]product_categories_reydon!$A:$H,4,FALSE)</f>
        <v>Clothing</v>
      </c>
      <c r="L1301" s="12" t="str">
        <f>VLOOKUP(B1301,'[1]Reydon Pricelist+'!$A:$G,7,FALSE)</f>
        <v>4063697231979</v>
      </c>
      <c r="M1301" s="6" t="s">
        <v>4917</v>
      </c>
      <c r="N1301" s="6" t="s">
        <v>50</v>
      </c>
      <c r="O1301" s="6" t="s">
        <v>27</v>
      </c>
      <c r="P1301" s="6" t="s">
        <v>836</v>
      </c>
      <c r="Q1301" s="6">
        <v>20</v>
      </c>
      <c r="R1301" s="6">
        <v>4063697231979</v>
      </c>
      <c r="S1301" s="6">
        <v>0.317</v>
      </c>
      <c r="T1301" s="6">
        <v>33</v>
      </c>
      <c r="U1301" s="6">
        <v>21</v>
      </c>
      <c r="V1301" s="6">
        <v>2</v>
      </c>
      <c r="W1301" s="6">
        <v>6104590000</v>
      </c>
      <c r="X1301" s="6">
        <v>47965</v>
      </c>
    </row>
    <row r="1302" spans="1:24" s="2" customFormat="1" x14ac:dyDescent="0.25">
      <c r="A1302" s="2" t="s">
        <v>20522</v>
      </c>
      <c r="B1302" s="2" t="s">
        <v>4918</v>
      </c>
      <c r="C1302" s="2" t="e">
        <f>VLOOKUP(B1302,'[3]reydon-stock'!$A:$E,3,FALSE)</f>
        <v>#N/A</v>
      </c>
      <c r="D1302" s="2" t="s">
        <v>4919</v>
      </c>
      <c r="E1302" s="2" t="s">
        <v>4920</v>
      </c>
      <c r="F1302" s="2" t="s">
        <v>20517</v>
      </c>
      <c r="G1302" s="2" t="s">
        <v>20519</v>
      </c>
      <c r="H1302" s="3" t="e">
        <f>VLOOKUP(B1302,'[1]Reydon Pricelist+'!$A:$P,16,FALSE)</f>
        <v>#N/A</v>
      </c>
      <c r="I1302" s="3" t="e">
        <f>VLOOKUP(B1302,'[1]Reydon Pricelist+'!$A:$P,12,FALSE)</f>
        <v>#N/A</v>
      </c>
      <c r="J1302" s="2" t="s">
        <v>4921</v>
      </c>
      <c r="K1302" s="2" t="str">
        <f>VLOOKUP(B1302,[2]product_categories_reydon!$A:$H,4,FALSE)</f>
        <v>Clothing</v>
      </c>
      <c r="L1302" s="2" t="e">
        <f>VLOOKUP(B1302,'[1]Reydon Pricelist+'!$A:$G,7,FALSE)</f>
        <v>#N/A</v>
      </c>
      <c r="M1302" s="2" t="s">
        <v>4922</v>
      </c>
      <c r="N1302" s="2" t="s">
        <v>835</v>
      </c>
      <c r="O1302" s="2" t="s">
        <v>27</v>
      </c>
      <c r="P1302" s="2" t="s">
        <v>836</v>
      </c>
      <c r="Q1302" s="2">
        <v>20</v>
      </c>
      <c r="R1302" s="2">
        <v>4060981280972</v>
      </c>
      <c r="S1302" s="2">
        <v>0.21</v>
      </c>
      <c r="T1302" s="2">
        <v>31.5</v>
      </c>
      <c r="U1302" s="2">
        <v>22.5</v>
      </c>
      <c r="V1302" s="2">
        <v>2</v>
      </c>
      <c r="W1302" s="2">
        <v>6104590000</v>
      </c>
      <c r="X1302" s="2">
        <v>10851</v>
      </c>
    </row>
    <row r="1303" spans="1:24" s="2" customFormat="1" x14ac:dyDescent="0.25">
      <c r="A1303" s="2" t="s">
        <v>20522</v>
      </c>
      <c r="B1303" s="2" t="s">
        <v>4923</v>
      </c>
      <c r="C1303" s="2" t="e">
        <f>VLOOKUP(B1303,'[3]reydon-stock'!$A:$E,3,FALSE)</f>
        <v>#N/A</v>
      </c>
      <c r="D1303" s="2" t="s">
        <v>4919</v>
      </c>
      <c r="E1303" s="2" t="s">
        <v>4920</v>
      </c>
      <c r="F1303" s="2" t="s">
        <v>20517</v>
      </c>
      <c r="G1303" s="2" t="s">
        <v>20519</v>
      </c>
      <c r="H1303" s="3" t="e">
        <f>VLOOKUP(B1303,'[1]Reydon Pricelist+'!$A:$P,16,FALSE)</f>
        <v>#N/A</v>
      </c>
      <c r="I1303" s="3" t="e">
        <f>VLOOKUP(B1303,'[1]Reydon Pricelist+'!$A:$P,12,FALSE)</f>
        <v>#N/A</v>
      </c>
      <c r="J1303" s="2" t="s">
        <v>4924</v>
      </c>
      <c r="K1303" s="2" t="str">
        <f>VLOOKUP(B1303,[2]product_categories_reydon!$A:$H,4,FALSE)</f>
        <v>Clothing</v>
      </c>
      <c r="L1303" s="2" t="e">
        <f>VLOOKUP(B1303,'[1]Reydon Pricelist+'!$A:$G,7,FALSE)</f>
        <v>#N/A</v>
      </c>
      <c r="M1303" s="2" t="s">
        <v>4925</v>
      </c>
      <c r="N1303" s="2" t="s">
        <v>32</v>
      </c>
      <c r="O1303" s="2" t="s">
        <v>27</v>
      </c>
      <c r="P1303" s="2" t="s">
        <v>836</v>
      </c>
      <c r="Q1303" s="2">
        <v>20</v>
      </c>
      <c r="R1303" s="2">
        <v>4060981281016</v>
      </c>
      <c r="S1303" s="2">
        <v>0.223</v>
      </c>
      <c r="T1303" s="2">
        <v>33</v>
      </c>
      <c r="U1303" s="2">
        <v>22.2</v>
      </c>
      <c r="V1303" s="2">
        <v>3</v>
      </c>
      <c r="W1303" s="2">
        <v>6104590000</v>
      </c>
      <c r="X1303" s="2">
        <v>10851</v>
      </c>
    </row>
    <row r="1304" spans="1:24" s="6" customFormat="1" x14ac:dyDescent="0.25">
      <c r="A1304" s="6" t="s">
        <v>20524</v>
      </c>
      <c r="B1304" s="6" t="s">
        <v>4926</v>
      </c>
      <c r="C1304" s="2">
        <f>VLOOKUP(B1304,'[3]reydon-stock'!$A:$E,3,FALSE)</f>
        <v>301</v>
      </c>
      <c r="D1304" s="6" t="s">
        <v>4927</v>
      </c>
      <c r="F1304" s="12" t="s">
        <v>20517</v>
      </c>
      <c r="G1304" s="12" t="s">
        <v>20519</v>
      </c>
      <c r="H1304" s="7">
        <f>VLOOKUP(B1304,'[1]Reydon Pricelist+'!$A:$P,16,FALSE)</f>
        <v>4.8</v>
      </c>
      <c r="I1304" s="7">
        <f>VLOOKUP(B1304,'[1]Reydon Pricelist+'!$A:$P,12,FALSE)</f>
        <v>18</v>
      </c>
      <c r="J1304" s="6" t="s">
        <v>4928</v>
      </c>
      <c r="K1304" s="6" t="str">
        <f>VLOOKUP(B1304,[2]product_categories_reydon!$A:$H,4,FALSE)</f>
        <v>Fitness</v>
      </c>
      <c r="L1304" s="12" t="str">
        <f>VLOOKUP(B1304,'[1]Reydon Pricelist+'!$A:$G,7,FALSE)</f>
        <v>8904116004964</v>
      </c>
      <c r="M1304" s="6" t="s">
        <v>4929</v>
      </c>
      <c r="N1304" s="6" t="s">
        <v>4041</v>
      </c>
      <c r="P1304" s="6" t="s">
        <v>4811</v>
      </c>
      <c r="Q1304" s="6">
        <v>20</v>
      </c>
      <c r="R1304" s="6">
        <v>8904116004964</v>
      </c>
      <c r="S1304" s="6">
        <v>0.96499999999999997</v>
      </c>
      <c r="T1304" s="6">
        <v>10</v>
      </c>
      <c r="U1304" s="6">
        <v>19</v>
      </c>
      <c r="V1304" s="6">
        <v>28</v>
      </c>
      <c r="W1304" s="6">
        <v>9506919000</v>
      </c>
      <c r="X1304" s="6">
        <v>47643</v>
      </c>
    </row>
    <row r="1305" spans="1:24" s="6" customFormat="1" x14ac:dyDescent="0.25">
      <c r="A1305" s="6" t="s">
        <v>20524</v>
      </c>
      <c r="B1305" s="6" t="s">
        <v>4930</v>
      </c>
      <c r="C1305" s="2">
        <f>VLOOKUP(B1305,'[3]reydon-stock'!$A:$E,3,FALSE)</f>
        <v>223</v>
      </c>
      <c r="D1305" s="6" t="s">
        <v>4927</v>
      </c>
      <c r="F1305" s="12" t="s">
        <v>20517</v>
      </c>
      <c r="G1305" s="12" t="s">
        <v>20519</v>
      </c>
      <c r="H1305" s="7">
        <f>VLOOKUP(B1305,'[1]Reydon Pricelist+'!$A:$P,16,FALSE)</f>
        <v>6</v>
      </c>
      <c r="I1305" s="7">
        <f>VLOOKUP(B1305,'[1]Reydon Pricelist+'!$A:$P,12,FALSE)</f>
        <v>21</v>
      </c>
      <c r="J1305" s="6" t="s">
        <v>4931</v>
      </c>
      <c r="K1305" s="6" t="str">
        <f>VLOOKUP(B1305,[2]product_categories_reydon!$A:$H,4,FALSE)</f>
        <v>Fitness</v>
      </c>
      <c r="L1305" s="12" t="str">
        <f>VLOOKUP(B1305,'[1]Reydon Pricelist+'!$A:$G,7,FALSE)</f>
        <v>8904116004971</v>
      </c>
      <c r="M1305" s="6" t="s">
        <v>4932</v>
      </c>
      <c r="N1305" s="6" t="s">
        <v>4045</v>
      </c>
      <c r="P1305" s="6" t="s">
        <v>4811</v>
      </c>
      <c r="Q1305" s="6">
        <v>20</v>
      </c>
      <c r="R1305" s="6">
        <v>8904116004971</v>
      </c>
      <c r="S1305" s="6">
        <v>1.0960000000000001</v>
      </c>
      <c r="T1305" s="6">
        <v>10</v>
      </c>
      <c r="U1305" s="6">
        <v>19</v>
      </c>
      <c r="V1305" s="6">
        <v>28</v>
      </c>
      <c r="W1305" s="6">
        <v>9506919000</v>
      </c>
      <c r="X1305" s="6">
        <v>47643</v>
      </c>
    </row>
    <row r="1306" spans="1:24" s="6" customFormat="1" x14ac:dyDescent="0.25">
      <c r="A1306" s="6" t="s">
        <v>20524</v>
      </c>
      <c r="B1306" s="6" t="s">
        <v>4933</v>
      </c>
      <c r="C1306" s="2">
        <f>VLOOKUP(B1306,'[3]reydon-stock'!$A:$E,3,FALSE)</f>
        <v>499</v>
      </c>
      <c r="D1306" s="6" t="s">
        <v>4934</v>
      </c>
      <c r="F1306" s="12" t="s">
        <v>20517</v>
      </c>
      <c r="G1306" s="12" t="s">
        <v>20519</v>
      </c>
      <c r="H1306" s="7">
        <f>VLOOKUP(B1306,'[1]Reydon Pricelist+'!$A:$P,16,FALSE)</f>
        <v>2.2799999999999998</v>
      </c>
      <c r="I1306" s="7">
        <f>VLOOKUP(B1306,'[1]Reydon Pricelist+'!$A:$P,12,FALSE)</f>
        <v>9</v>
      </c>
      <c r="J1306" s="6" t="s">
        <v>4935</v>
      </c>
      <c r="K1306" s="6" t="str">
        <f>VLOOKUP(B1306,[2]product_categories_reydon!$A:$H,4,FALSE)</f>
        <v>Fitness</v>
      </c>
      <c r="L1306" s="12" t="str">
        <f>VLOOKUP(B1306,'[1]Reydon Pricelist+'!$A:$G,7,FALSE)</f>
        <v>8904116002755</v>
      </c>
      <c r="M1306" s="6" t="s">
        <v>4936</v>
      </c>
      <c r="P1306" s="6" t="s">
        <v>4811</v>
      </c>
      <c r="Q1306" s="6">
        <v>20</v>
      </c>
      <c r="R1306" s="6">
        <v>8904116002755</v>
      </c>
      <c r="S1306" s="6">
        <v>0.17499999999999999</v>
      </c>
      <c r="T1306" s="6">
        <v>3.5</v>
      </c>
      <c r="U1306" s="6">
        <v>10</v>
      </c>
      <c r="V1306" s="6">
        <v>20</v>
      </c>
      <c r="W1306" s="6">
        <v>9506919000</v>
      </c>
      <c r="X1306" s="6">
        <v>47655</v>
      </c>
    </row>
    <row r="1307" spans="1:24" s="6" customFormat="1" x14ac:dyDescent="0.25">
      <c r="A1307" s="6" t="s">
        <v>20524</v>
      </c>
      <c r="B1307" s="6" t="s">
        <v>4937</v>
      </c>
      <c r="C1307" s="2">
        <f>VLOOKUP(B1307,'[3]reydon-stock'!$A:$E,3,FALSE)</f>
        <v>77</v>
      </c>
      <c r="D1307" s="6" t="s">
        <v>4938</v>
      </c>
      <c r="F1307" s="12" t="s">
        <v>20517</v>
      </c>
      <c r="G1307" s="12" t="s">
        <v>20519</v>
      </c>
      <c r="H1307" s="7">
        <f>VLOOKUP(B1307,'[1]Reydon Pricelist+'!$A:$P,16,FALSE)</f>
        <v>2.27</v>
      </c>
      <c r="I1307" s="7">
        <f>VLOOKUP(B1307,'[1]Reydon Pricelist+'!$A:$P,12,FALSE)</f>
        <v>8</v>
      </c>
      <c r="J1307" s="6" t="s">
        <v>4939</v>
      </c>
      <c r="K1307" s="6" t="str">
        <f>VLOOKUP(B1307,[2]product_categories_reydon!$A:$H,4,FALSE)</f>
        <v>Fitness</v>
      </c>
      <c r="L1307" s="12" t="str">
        <f>VLOOKUP(B1307,'[1]Reydon Pricelist+'!$A:$G,7,FALSE)</f>
        <v>8904116002793</v>
      </c>
      <c r="M1307" s="6" t="s">
        <v>4940</v>
      </c>
      <c r="P1307" s="6" t="s">
        <v>4811</v>
      </c>
      <c r="Q1307" s="6">
        <v>20</v>
      </c>
      <c r="R1307" s="6">
        <v>8904116002793</v>
      </c>
      <c r="S1307" s="6">
        <v>0.16200000000000001</v>
      </c>
      <c r="T1307" s="6">
        <v>4</v>
      </c>
      <c r="U1307" s="6">
        <v>11</v>
      </c>
      <c r="V1307" s="6">
        <v>22</v>
      </c>
      <c r="W1307" s="6">
        <v>9506919000</v>
      </c>
      <c r="X1307" s="6">
        <v>47656</v>
      </c>
    </row>
    <row r="1308" spans="1:24" s="6" customFormat="1" x14ac:dyDescent="0.25">
      <c r="A1308" s="6" t="s">
        <v>20524</v>
      </c>
      <c r="B1308" s="6" t="s">
        <v>4941</v>
      </c>
      <c r="C1308" s="2">
        <f>VLOOKUP(B1308,'[3]reydon-stock'!$A:$E,3,FALSE)</f>
        <v>269</v>
      </c>
      <c r="D1308" s="6" t="s">
        <v>4942</v>
      </c>
      <c r="F1308" s="12" t="s">
        <v>20517</v>
      </c>
      <c r="G1308" s="12" t="s">
        <v>20519</v>
      </c>
      <c r="H1308" s="7">
        <f>VLOOKUP(B1308,'[1]Reydon Pricelist+'!$A:$P,16,FALSE)</f>
        <v>6</v>
      </c>
      <c r="I1308" s="7">
        <f>VLOOKUP(B1308,'[1]Reydon Pricelist+'!$A:$P,12,FALSE)</f>
        <v>20</v>
      </c>
      <c r="J1308" s="6" t="s">
        <v>4943</v>
      </c>
      <c r="K1308" s="6" t="str">
        <f>VLOOKUP(B1308,[2]product_categories_reydon!$A:$H,4,FALSE)</f>
        <v>Fitness</v>
      </c>
      <c r="L1308" s="12" t="str">
        <f>VLOOKUP(B1308,'[1]Reydon Pricelist+'!$A:$G,7,FALSE)</f>
        <v>8904116005008</v>
      </c>
      <c r="M1308" s="6" t="s">
        <v>4944</v>
      </c>
      <c r="N1308" s="6" t="s">
        <v>805</v>
      </c>
      <c r="P1308" s="6" t="s">
        <v>4811</v>
      </c>
      <c r="Q1308" s="6">
        <v>20</v>
      </c>
      <c r="R1308" s="6">
        <v>8904116005008</v>
      </c>
      <c r="S1308" s="6">
        <v>1.375</v>
      </c>
      <c r="T1308" s="6">
        <v>20.5</v>
      </c>
      <c r="U1308" s="6">
        <v>20.5</v>
      </c>
      <c r="V1308" s="6">
        <v>20.5</v>
      </c>
      <c r="W1308" s="6">
        <v>9506919000</v>
      </c>
      <c r="X1308" s="6">
        <v>47642</v>
      </c>
    </row>
    <row r="1309" spans="1:24" s="6" customFormat="1" x14ac:dyDescent="0.25">
      <c r="A1309" s="6" t="s">
        <v>20524</v>
      </c>
      <c r="B1309" s="6" t="s">
        <v>4945</v>
      </c>
      <c r="C1309" s="2">
        <f>VLOOKUP(B1309,'[3]reydon-stock'!$A:$E,3,FALSE)</f>
        <v>177</v>
      </c>
      <c r="D1309" s="6" t="s">
        <v>4942</v>
      </c>
      <c r="F1309" s="12" t="s">
        <v>20517</v>
      </c>
      <c r="G1309" s="12" t="s">
        <v>20519</v>
      </c>
      <c r="H1309" s="7">
        <f>VLOOKUP(B1309,'[1]Reydon Pricelist+'!$A:$P,16,FALSE)</f>
        <v>7.6</v>
      </c>
      <c r="I1309" s="7">
        <f>VLOOKUP(B1309,'[1]Reydon Pricelist+'!$A:$P,12,FALSE)</f>
        <v>24</v>
      </c>
      <c r="J1309" s="6" t="s">
        <v>4946</v>
      </c>
      <c r="K1309" s="6" t="str">
        <f>VLOOKUP(B1309,[2]product_categories_reydon!$A:$H,4,FALSE)</f>
        <v>Fitness</v>
      </c>
      <c r="L1309" s="12" t="str">
        <f>VLOOKUP(B1309,'[1]Reydon Pricelist+'!$A:$G,7,FALSE)</f>
        <v>8904116005015</v>
      </c>
      <c r="M1309" s="6" t="s">
        <v>4947</v>
      </c>
      <c r="N1309" s="6" t="s">
        <v>4756</v>
      </c>
      <c r="P1309" s="6" t="s">
        <v>4811</v>
      </c>
      <c r="Q1309" s="6">
        <v>20</v>
      </c>
      <c r="R1309" s="6">
        <v>8904116005015</v>
      </c>
      <c r="S1309" s="6">
        <v>2.375</v>
      </c>
      <c r="T1309" s="6">
        <v>21</v>
      </c>
      <c r="U1309" s="6">
        <v>20.5</v>
      </c>
      <c r="V1309" s="6">
        <v>20.5</v>
      </c>
      <c r="W1309" s="6">
        <v>9506919000</v>
      </c>
      <c r="X1309" s="6">
        <v>47642</v>
      </c>
    </row>
    <row r="1310" spans="1:24" s="6" customFormat="1" x14ac:dyDescent="0.25">
      <c r="A1310" s="6" t="s">
        <v>20524</v>
      </c>
      <c r="B1310" s="6" t="s">
        <v>4948</v>
      </c>
      <c r="C1310" s="2">
        <f>VLOOKUP(B1310,'[3]reydon-stock'!$A:$E,3,FALSE)</f>
        <v>172</v>
      </c>
      <c r="D1310" s="6" t="s">
        <v>4942</v>
      </c>
      <c r="F1310" s="12" t="s">
        <v>20517</v>
      </c>
      <c r="G1310" s="12" t="s">
        <v>20519</v>
      </c>
      <c r="H1310" s="7">
        <f>VLOOKUP(B1310,'[1]Reydon Pricelist+'!$A:$P,16,FALSE)</f>
        <v>11.8</v>
      </c>
      <c r="I1310" s="7">
        <f>VLOOKUP(B1310,'[1]Reydon Pricelist+'!$A:$P,12,FALSE)</f>
        <v>38</v>
      </c>
      <c r="J1310" s="6" t="s">
        <v>4949</v>
      </c>
      <c r="K1310" s="6" t="str">
        <f>VLOOKUP(B1310,[2]product_categories_reydon!$A:$H,4,FALSE)</f>
        <v>Fitness</v>
      </c>
      <c r="L1310" s="12" t="str">
        <f>VLOOKUP(B1310,'[1]Reydon Pricelist+'!$A:$G,7,FALSE)</f>
        <v>8904116005039</v>
      </c>
      <c r="M1310" s="6" t="s">
        <v>4950</v>
      </c>
      <c r="N1310" s="6" t="s">
        <v>4764</v>
      </c>
      <c r="P1310" s="6" t="s">
        <v>4811</v>
      </c>
      <c r="Q1310" s="6">
        <v>20</v>
      </c>
      <c r="R1310" s="6">
        <v>8904116005039</v>
      </c>
      <c r="S1310" s="6">
        <v>4.375</v>
      </c>
      <c r="T1310" s="6">
        <v>25</v>
      </c>
      <c r="U1310" s="6">
        <v>24.5</v>
      </c>
      <c r="V1310" s="6">
        <v>24</v>
      </c>
      <c r="W1310" s="6">
        <v>9506919000</v>
      </c>
      <c r="X1310" s="6">
        <v>47642</v>
      </c>
    </row>
    <row r="1311" spans="1:24" s="6" customFormat="1" x14ac:dyDescent="0.25">
      <c r="A1311" s="6" t="s">
        <v>20524</v>
      </c>
      <c r="B1311" s="6" t="s">
        <v>4951</v>
      </c>
      <c r="C1311" s="2">
        <f>VLOOKUP(B1311,'[3]reydon-stock'!$A:$E,3,FALSE)</f>
        <v>266</v>
      </c>
      <c r="D1311" s="6" t="s">
        <v>4952</v>
      </c>
      <c r="F1311" s="12" t="s">
        <v>20517</v>
      </c>
      <c r="G1311" s="12" t="s">
        <v>20519</v>
      </c>
      <c r="H1311" s="7">
        <f>VLOOKUP(B1311,'[1]Reydon Pricelist+'!$A:$P,16,FALSE)</f>
        <v>1.8</v>
      </c>
      <c r="I1311" s="7">
        <f>VLOOKUP(B1311,'[1]Reydon Pricelist+'!$A:$P,12,FALSE)</f>
        <v>6</v>
      </c>
      <c r="J1311" s="6" t="s">
        <v>4953</v>
      </c>
      <c r="K1311" s="6" t="str">
        <f>VLOOKUP(B1311,[2]product_categories_reydon!$A:$H,4,FALSE)</f>
        <v>Fitness</v>
      </c>
      <c r="L1311" s="12" t="str">
        <f>VLOOKUP(B1311,'[1]Reydon Pricelist+'!$A:$G,7,FALSE)</f>
        <v>8904116007002</v>
      </c>
      <c r="M1311" s="6" t="s">
        <v>4954</v>
      </c>
      <c r="N1311" s="6" t="s">
        <v>3869</v>
      </c>
      <c r="P1311" s="6" t="s">
        <v>4811</v>
      </c>
      <c r="Q1311" s="6">
        <v>20</v>
      </c>
      <c r="R1311" s="6">
        <v>8904116007002</v>
      </c>
      <c r="S1311" s="6">
        <v>0.08</v>
      </c>
      <c r="T1311" s="6">
        <v>0.5</v>
      </c>
      <c r="U1311" s="6">
        <v>16.5</v>
      </c>
      <c r="V1311" s="6">
        <v>24</v>
      </c>
      <c r="W1311" s="6">
        <v>9506919000</v>
      </c>
      <c r="X1311" s="6">
        <v>47645</v>
      </c>
    </row>
    <row r="1312" spans="1:24" s="6" customFormat="1" x14ac:dyDescent="0.25">
      <c r="A1312" s="6" t="s">
        <v>20524</v>
      </c>
      <c r="B1312" s="6" t="s">
        <v>4955</v>
      </c>
      <c r="C1312" s="2">
        <f>VLOOKUP(B1312,'[3]reydon-stock'!$A:$E,3,FALSE)</f>
        <v>16</v>
      </c>
      <c r="D1312" s="6" t="s">
        <v>4956</v>
      </c>
      <c r="E1312" s="6" t="s">
        <v>4957</v>
      </c>
      <c r="F1312" s="12" t="s">
        <v>20517</v>
      </c>
      <c r="G1312" s="12" t="s">
        <v>20519</v>
      </c>
      <c r="H1312" s="7">
        <f>VLOOKUP(B1312,'[1]Reydon Pricelist+'!$A:$P,16,FALSE)</f>
        <v>1.8</v>
      </c>
      <c r="I1312" s="7">
        <f>VLOOKUP(B1312,'[1]Reydon Pricelist+'!$A:$P,12,FALSE)</f>
        <v>8</v>
      </c>
      <c r="J1312" s="6" t="s">
        <v>4958</v>
      </c>
      <c r="K1312" s="6" t="str">
        <f>VLOOKUP(B1312,[2]product_categories_reydon!$A:$H,4,FALSE)</f>
        <v>Fitness / Gloves</v>
      </c>
      <c r="L1312" s="12" t="str">
        <f>VLOOKUP(B1312,'[1]Reydon Pricelist+'!$A:$G,7,FALSE)</f>
        <v>5027535183317</v>
      </c>
      <c r="M1312" s="6" t="s">
        <v>4959</v>
      </c>
      <c r="N1312" s="6" t="s">
        <v>32</v>
      </c>
      <c r="P1312" s="6" t="s">
        <v>74</v>
      </c>
      <c r="Q1312" s="6">
        <v>20</v>
      </c>
      <c r="R1312" s="6">
        <v>5027535183317</v>
      </c>
      <c r="S1312" s="6">
        <v>6.0999999999999999E-2</v>
      </c>
      <c r="T1312" s="6">
        <v>1.3</v>
      </c>
      <c r="U1312" s="6">
        <v>15.2</v>
      </c>
      <c r="V1312" s="6">
        <v>29.5</v>
      </c>
      <c r="W1312" s="6">
        <v>4203210000</v>
      </c>
      <c r="X1312" s="6">
        <v>1005</v>
      </c>
    </row>
    <row r="1313" spans="1:24" s="6" customFormat="1" x14ac:dyDescent="0.25">
      <c r="A1313" s="6" t="s">
        <v>20524</v>
      </c>
      <c r="B1313" s="6" t="s">
        <v>4960</v>
      </c>
      <c r="C1313" s="2">
        <f>VLOOKUP(B1313,'[3]reydon-stock'!$A:$E,3,FALSE)</f>
        <v>144</v>
      </c>
      <c r="D1313" s="6" t="s">
        <v>4961</v>
      </c>
      <c r="E1313" s="6" t="s">
        <v>4962</v>
      </c>
      <c r="F1313" s="12" t="s">
        <v>20517</v>
      </c>
      <c r="G1313" s="12" t="s">
        <v>20519</v>
      </c>
      <c r="H1313" s="7">
        <f>VLOOKUP(B1313,'[1]Reydon Pricelist+'!$A:$P,16,FALSE)</f>
        <v>1.8</v>
      </c>
      <c r="I1313" s="7">
        <f>VLOOKUP(B1313,'[1]Reydon Pricelist+'!$A:$P,12,FALSE)</f>
        <v>8</v>
      </c>
      <c r="J1313" s="6" t="s">
        <v>4963</v>
      </c>
      <c r="K1313" s="6" t="str">
        <f>VLOOKUP(B1313,[2]product_categories_reydon!$A:$H,4,FALSE)</f>
        <v>Fitness / Gloves</v>
      </c>
      <c r="L1313" s="12" t="str">
        <f>VLOOKUP(B1313,'[1]Reydon Pricelist+'!$A:$G,7,FALSE)</f>
        <v>5027535183355</v>
      </c>
      <c r="M1313" s="6" t="s">
        <v>4964</v>
      </c>
      <c r="N1313" s="6" t="s">
        <v>32</v>
      </c>
      <c r="P1313" s="6" t="s">
        <v>74</v>
      </c>
      <c r="Q1313" s="6">
        <v>20</v>
      </c>
      <c r="R1313" s="6">
        <v>5027535183355</v>
      </c>
      <c r="S1313" s="6">
        <v>6.2E-2</v>
      </c>
      <c r="T1313" s="6">
        <v>1.5</v>
      </c>
      <c r="U1313" s="6">
        <v>15.1</v>
      </c>
      <c r="V1313" s="6">
        <v>29.1</v>
      </c>
      <c r="W1313" s="6">
        <v>6216000000</v>
      </c>
      <c r="X1313" s="6">
        <v>1155</v>
      </c>
    </row>
    <row r="1314" spans="1:24" s="6" customFormat="1" x14ac:dyDescent="0.25">
      <c r="A1314" s="6" t="s">
        <v>20524</v>
      </c>
      <c r="B1314" s="6" t="s">
        <v>4965</v>
      </c>
      <c r="C1314" s="2">
        <f>VLOOKUP(B1314,'[3]reydon-stock'!$A:$E,3,FALSE)</f>
        <v>16</v>
      </c>
      <c r="D1314" s="6" t="s">
        <v>4961</v>
      </c>
      <c r="E1314" s="6" t="s">
        <v>4962</v>
      </c>
      <c r="F1314" s="12" t="s">
        <v>20517</v>
      </c>
      <c r="G1314" s="12" t="s">
        <v>20519</v>
      </c>
      <c r="H1314" s="7">
        <f>VLOOKUP(B1314,'[1]Reydon Pricelist+'!$A:$P,16,FALSE)</f>
        <v>1.8</v>
      </c>
      <c r="I1314" s="7">
        <f>VLOOKUP(B1314,'[1]Reydon Pricelist+'!$A:$P,12,FALSE)</f>
        <v>8</v>
      </c>
      <c r="J1314" s="6" t="s">
        <v>4966</v>
      </c>
      <c r="K1314" s="6" t="str">
        <f>VLOOKUP(B1314,[2]product_categories_reydon!$A:$H,4,FALSE)</f>
        <v>Fitness / Gloves</v>
      </c>
      <c r="L1314" s="12" t="str">
        <f>VLOOKUP(B1314,'[1]Reydon Pricelist+'!$A:$G,7,FALSE)</f>
        <v>5027535183386</v>
      </c>
      <c r="M1314" s="6" t="s">
        <v>4967</v>
      </c>
      <c r="N1314" s="6" t="s">
        <v>50</v>
      </c>
      <c r="P1314" s="6" t="s">
        <v>74</v>
      </c>
      <c r="Q1314" s="6">
        <v>20</v>
      </c>
      <c r="R1314" s="6">
        <v>5027535183386</v>
      </c>
      <c r="S1314" s="6">
        <v>0.06</v>
      </c>
      <c r="T1314" s="6">
        <v>1.3</v>
      </c>
      <c r="U1314" s="6">
        <v>15.2</v>
      </c>
      <c r="V1314" s="6">
        <v>29.6</v>
      </c>
      <c r="W1314" s="6">
        <v>6216000000</v>
      </c>
      <c r="X1314" s="6">
        <v>1155</v>
      </c>
    </row>
    <row r="1315" spans="1:24" s="6" customFormat="1" x14ac:dyDescent="0.25">
      <c r="A1315" s="6" t="s">
        <v>20524</v>
      </c>
      <c r="B1315" s="6" t="s">
        <v>4968</v>
      </c>
      <c r="C1315" s="2">
        <f>VLOOKUP(B1315,'[3]reydon-stock'!$A:$E,3,FALSE)</f>
        <v>404</v>
      </c>
      <c r="D1315" s="6" t="s">
        <v>4969</v>
      </c>
      <c r="E1315" s="6" t="s">
        <v>4970</v>
      </c>
      <c r="F1315" s="12" t="s">
        <v>20517</v>
      </c>
      <c r="G1315" s="12" t="s">
        <v>20519</v>
      </c>
      <c r="H1315" s="7">
        <f>VLOOKUP(B1315,'[1]Reydon Pricelist+'!$A:$P,16,FALSE)</f>
        <v>5.7</v>
      </c>
      <c r="I1315" s="7">
        <f>VLOOKUP(B1315,'[1]Reydon Pricelist+'!$A:$P,12,FALSE)</f>
        <v>14</v>
      </c>
      <c r="J1315" s="6" t="s">
        <v>4971</v>
      </c>
      <c r="K1315" s="6" t="str">
        <f>VLOOKUP(B1315,[2]product_categories_reydon!$A:$H,4,FALSE)</f>
        <v>Fitness / Balance &amp; Stability</v>
      </c>
      <c r="L1315" s="12" t="str">
        <f>VLOOKUP(B1315,'[1]Reydon Pricelist+'!$A:$G,7,FALSE)</f>
        <v>5027535183928</v>
      </c>
      <c r="M1315" s="6" t="s">
        <v>4972</v>
      </c>
      <c r="P1315" s="6" t="s">
        <v>74</v>
      </c>
      <c r="Q1315" s="6">
        <v>20</v>
      </c>
      <c r="R1315" s="6">
        <v>5027535183928</v>
      </c>
      <c r="S1315" s="6">
        <v>0.65800000000000003</v>
      </c>
      <c r="T1315" s="6">
        <v>6.2</v>
      </c>
      <c r="U1315" s="6">
        <v>40.5</v>
      </c>
      <c r="V1315" s="6">
        <v>40.5</v>
      </c>
      <c r="W1315" s="6">
        <v>9506919000</v>
      </c>
      <c r="X1315" s="6">
        <v>900</v>
      </c>
    </row>
    <row r="1316" spans="1:24" s="6" customFormat="1" x14ac:dyDescent="0.25">
      <c r="A1316" s="6" t="s">
        <v>20524</v>
      </c>
      <c r="B1316" s="6" t="s">
        <v>4973</v>
      </c>
      <c r="C1316" s="2">
        <f>VLOOKUP(B1316,'[3]reydon-stock'!$A:$E,3,FALSE)</f>
        <v>0</v>
      </c>
      <c r="D1316" s="6" t="s">
        <v>4974</v>
      </c>
      <c r="E1316" s="6" t="s">
        <v>4975</v>
      </c>
      <c r="F1316" s="12" t="s">
        <v>20517</v>
      </c>
      <c r="G1316" s="12" t="s">
        <v>20519</v>
      </c>
      <c r="H1316" s="7">
        <f>VLOOKUP(B1316,'[1]Reydon Pricelist+'!$A:$P,16,FALSE)</f>
        <v>7.98</v>
      </c>
      <c r="I1316" s="7">
        <f>VLOOKUP(B1316,'[1]Reydon Pricelist+'!$A:$P,12,FALSE)</f>
        <v>19</v>
      </c>
      <c r="J1316" s="6" t="s">
        <v>4976</v>
      </c>
      <c r="K1316" s="6" t="str">
        <f>VLOOKUP(B1316,[2]product_categories_reydon!$A:$H,4,FALSE)</f>
        <v>Fitness / Medicine Balls</v>
      </c>
      <c r="L1316" s="12" t="str">
        <f>VLOOKUP(B1316,'[1]Reydon Pricelist+'!$A:$G,7,FALSE)</f>
        <v>5027535184765</v>
      </c>
      <c r="M1316" s="6" t="s">
        <v>4977</v>
      </c>
      <c r="N1316" s="6" t="s">
        <v>805</v>
      </c>
      <c r="P1316" s="6" t="s">
        <v>74</v>
      </c>
      <c r="Q1316" s="6">
        <v>20</v>
      </c>
      <c r="R1316" s="6">
        <v>5027535184765</v>
      </c>
      <c r="S1316" s="6">
        <v>1.288</v>
      </c>
      <c r="T1316" s="6">
        <v>18.5</v>
      </c>
      <c r="U1316" s="6">
        <v>18.8</v>
      </c>
      <c r="V1316" s="6">
        <v>18.8</v>
      </c>
      <c r="W1316" s="6">
        <v>9506919000</v>
      </c>
      <c r="X1316" s="6">
        <v>1298</v>
      </c>
    </row>
    <row r="1317" spans="1:24" s="6" customFormat="1" x14ac:dyDescent="0.25">
      <c r="A1317" s="6" t="s">
        <v>20524</v>
      </c>
      <c r="B1317" s="6" t="s">
        <v>4978</v>
      </c>
      <c r="C1317" s="2">
        <f>VLOOKUP(B1317,'[3]reydon-stock'!$A:$E,3,FALSE)</f>
        <v>0</v>
      </c>
      <c r="D1317" s="6" t="s">
        <v>4974</v>
      </c>
      <c r="E1317" s="6" t="s">
        <v>4975</v>
      </c>
      <c r="F1317" s="12" t="s">
        <v>20517</v>
      </c>
      <c r="G1317" s="12" t="s">
        <v>20519</v>
      </c>
      <c r="H1317" s="7">
        <f>VLOOKUP(B1317,'[1]Reydon Pricelist+'!$A:$P,16,FALSE)</f>
        <v>10.26</v>
      </c>
      <c r="I1317" s="7">
        <f>VLOOKUP(B1317,'[1]Reydon Pricelist+'!$A:$P,12,FALSE)</f>
        <v>24</v>
      </c>
      <c r="J1317" s="6" t="s">
        <v>4979</v>
      </c>
      <c r="K1317" s="6" t="str">
        <f>VLOOKUP(B1317,[2]product_categories_reydon!$A:$H,4,FALSE)</f>
        <v>Fitness / Medicine Balls</v>
      </c>
      <c r="L1317" s="12" t="str">
        <f>VLOOKUP(B1317,'[1]Reydon Pricelist+'!$A:$G,7,FALSE)</f>
        <v>5027535184772</v>
      </c>
      <c r="M1317" s="6" t="s">
        <v>4980</v>
      </c>
      <c r="N1317" s="6" t="s">
        <v>4756</v>
      </c>
      <c r="P1317" s="6" t="s">
        <v>74</v>
      </c>
      <c r="Q1317" s="6">
        <v>20</v>
      </c>
      <c r="R1317" s="6">
        <v>5027535184772</v>
      </c>
      <c r="S1317" s="6">
        <v>2.2519999999999998</v>
      </c>
      <c r="T1317" s="6">
        <v>19</v>
      </c>
      <c r="U1317" s="6">
        <v>19</v>
      </c>
      <c r="V1317" s="6">
        <v>19</v>
      </c>
      <c r="W1317" s="6">
        <v>9506919000</v>
      </c>
      <c r="X1317" s="6">
        <v>1298</v>
      </c>
    </row>
    <row r="1318" spans="1:24" s="6" customFormat="1" x14ac:dyDescent="0.25">
      <c r="A1318" s="6" t="s">
        <v>20524</v>
      </c>
      <c r="B1318" s="6" t="s">
        <v>4981</v>
      </c>
      <c r="C1318" s="2">
        <f>VLOOKUP(B1318,'[3]reydon-stock'!$A:$E,3,FALSE)</f>
        <v>0</v>
      </c>
      <c r="D1318" s="6" t="s">
        <v>4974</v>
      </c>
      <c r="E1318" s="6" t="s">
        <v>4975</v>
      </c>
      <c r="F1318" s="12" t="s">
        <v>20517</v>
      </c>
      <c r="G1318" s="12" t="s">
        <v>20519</v>
      </c>
      <c r="H1318" s="7">
        <f>VLOOKUP(B1318,'[1]Reydon Pricelist+'!$A:$P,16,FALSE)</f>
        <v>15.96</v>
      </c>
      <c r="I1318" s="7">
        <f>VLOOKUP(B1318,'[1]Reydon Pricelist+'!$A:$P,12,FALSE)</f>
        <v>37</v>
      </c>
      <c r="J1318" s="6" t="s">
        <v>4982</v>
      </c>
      <c r="K1318" s="6" t="str">
        <f>VLOOKUP(B1318,[2]product_categories_reydon!$A:$H,4,FALSE)</f>
        <v>Fitness / Medicine Balls</v>
      </c>
      <c r="L1318" s="12" t="str">
        <f>VLOOKUP(B1318,'[1]Reydon Pricelist+'!$A:$G,7,FALSE)</f>
        <v>5027535184796</v>
      </c>
      <c r="M1318" s="6" t="s">
        <v>4983</v>
      </c>
      <c r="N1318" s="6" t="s">
        <v>4764</v>
      </c>
      <c r="P1318" s="6" t="s">
        <v>74</v>
      </c>
      <c r="Q1318" s="6">
        <v>20</v>
      </c>
      <c r="R1318" s="6">
        <v>5027535184796</v>
      </c>
      <c r="S1318" s="6">
        <v>4.4359999999999999</v>
      </c>
      <c r="T1318" s="6">
        <v>23</v>
      </c>
      <c r="U1318" s="6">
        <v>23</v>
      </c>
      <c r="V1318" s="6">
        <v>23</v>
      </c>
      <c r="W1318" s="6">
        <v>9506919000</v>
      </c>
      <c r="X1318" s="6">
        <v>1298</v>
      </c>
    </row>
    <row r="1319" spans="1:24" s="6" customFormat="1" x14ac:dyDescent="0.25">
      <c r="A1319" s="6" t="s">
        <v>20524</v>
      </c>
      <c r="B1319" s="6" t="s">
        <v>4984</v>
      </c>
      <c r="C1319" s="2">
        <f>VLOOKUP(B1319,'[3]reydon-stock'!$A:$E,3,FALSE)</f>
        <v>0</v>
      </c>
      <c r="D1319" s="6" t="s">
        <v>4974</v>
      </c>
      <c r="E1319" s="6" t="s">
        <v>4975</v>
      </c>
      <c r="F1319" s="12" t="s">
        <v>20517</v>
      </c>
      <c r="G1319" s="12" t="s">
        <v>20519</v>
      </c>
      <c r="H1319" s="7">
        <f>VLOOKUP(B1319,'[1]Reydon Pricelist+'!$A:$P,16,FALSE)</f>
        <v>17.68</v>
      </c>
      <c r="I1319" s="7">
        <f>VLOOKUP(B1319,'[1]Reydon Pricelist+'!$A:$P,12,FALSE)</f>
        <v>41</v>
      </c>
      <c r="J1319" s="6" t="s">
        <v>4985</v>
      </c>
      <c r="K1319" s="6" t="str">
        <f>VLOOKUP(B1319,[2]product_categories_reydon!$A:$H,4,FALSE)</f>
        <v>Fitness / Medicine Balls</v>
      </c>
      <c r="L1319" s="12" t="str">
        <f>VLOOKUP(B1319,'[1]Reydon Pricelist+'!$A:$G,7,FALSE)</f>
        <v>5027535184802</v>
      </c>
      <c r="M1319" s="6" t="s">
        <v>4986</v>
      </c>
      <c r="N1319" s="6" t="s">
        <v>4768</v>
      </c>
      <c r="P1319" s="6" t="s">
        <v>74</v>
      </c>
      <c r="Q1319" s="6">
        <v>20</v>
      </c>
      <c r="R1319" s="6">
        <v>5027535184802</v>
      </c>
      <c r="S1319" s="6">
        <v>5.56</v>
      </c>
      <c r="T1319" s="6">
        <v>26.8</v>
      </c>
      <c r="U1319" s="6">
        <v>26.8</v>
      </c>
      <c r="V1319" s="6">
        <v>26.7</v>
      </c>
      <c r="W1319" s="6">
        <v>9506919000</v>
      </c>
      <c r="X1319" s="6">
        <v>1298</v>
      </c>
    </row>
    <row r="1320" spans="1:24" s="6" customFormat="1" x14ac:dyDescent="0.25">
      <c r="A1320" s="6" t="s">
        <v>20524</v>
      </c>
      <c r="B1320" s="6" t="s">
        <v>4987</v>
      </c>
      <c r="C1320" s="2">
        <f>VLOOKUP(B1320,'[3]reydon-stock'!$A:$E,3,FALSE)</f>
        <v>499</v>
      </c>
      <c r="D1320" s="6" t="s">
        <v>4988</v>
      </c>
      <c r="E1320" s="6" t="s">
        <v>4989</v>
      </c>
      <c r="F1320" s="12" t="s">
        <v>20517</v>
      </c>
      <c r="G1320" s="12" t="s">
        <v>20519</v>
      </c>
      <c r="H1320" s="7">
        <f>VLOOKUP(B1320,'[1]Reydon Pricelist+'!$A:$P,16,FALSE)</f>
        <v>1.55</v>
      </c>
      <c r="I1320" s="7">
        <f>VLOOKUP(B1320,'[1]Reydon Pricelist+'!$A:$P,12,FALSE)</f>
        <v>4</v>
      </c>
      <c r="J1320" s="6" t="s">
        <v>4990</v>
      </c>
      <c r="K1320" s="6" t="str">
        <f>VLOOKUP(B1320,[2]product_categories_reydon!$A:$H,4,FALSE)</f>
        <v>Fitness / Accessories</v>
      </c>
      <c r="L1320" s="12" t="str">
        <f>VLOOKUP(B1320,'[1]Reydon Pricelist+'!$A:$G,7,FALSE)</f>
        <v>5027535082948</v>
      </c>
      <c r="M1320" s="6" t="s">
        <v>4991</v>
      </c>
      <c r="O1320" s="6" t="s">
        <v>27</v>
      </c>
      <c r="P1320" s="6" t="s">
        <v>74</v>
      </c>
      <c r="Q1320" s="6">
        <v>20</v>
      </c>
      <c r="R1320" s="6">
        <v>5027535082948</v>
      </c>
      <c r="S1320" s="6">
        <v>4.1000000000000002E-2</v>
      </c>
      <c r="T1320" s="6">
        <v>2</v>
      </c>
      <c r="U1320" s="6">
        <v>10</v>
      </c>
      <c r="V1320" s="6">
        <v>23.3</v>
      </c>
      <c r="W1320" s="6">
        <v>6307909899</v>
      </c>
      <c r="X1320" s="6">
        <v>1428</v>
      </c>
    </row>
    <row r="1321" spans="1:24" s="6" customFormat="1" x14ac:dyDescent="0.25">
      <c r="A1321" s="6" t="s">
        <v>20524</v>
      </c>
      <c r="B1321" s="6" t="s">
        <v>4992</v>
      </c>
      <c r="C1321" s="2">
        <f>VLOOKUP(B1321,'[3]reydon-stock'!$A:$E,3,FALSE)</f>
        <v>131</v>
      </c>
      <c r="D1321" s="6" t="s">
        <v>4988</v>
      </c>
      <c r="E1321" s="6" t="s">
        <v>4989</v>
      </c>
      <c r="F1321" s="12" t="s">
        <v>20517</v>
      </c>
      <c r="G1321" s="12" t="s">
        <v>20519</v>
      </c>
      <c r="H1321" s="7">
        <f>VLOOKUP(B1321,'[1]Reydon Pricelist+'!$A:$P,16,FALSE)</f>
        <v>1.55</v>
      </c>
      <c r="I1321" s="7">
        <f>VLOOKUP(B1321,'[1]Reydon Pricelist+'!$A:$P,12,FALSE)</f>
        <v>4</v>
      </c>
      <c r="J1321" s="6" t="s">
        <v>4993</v>
      </c>
      <c r="K1321" s="6" t="str">
        <f>VLOOKUP(B1321,[2]product_categories_reydon!$A:$H,4,FALSE)</f>
        <v>Fitness / Accessories</v>
      </c>
      <c r="L1321" s="12" t="str">
        <f>VLOOKUP(B1321,'[1]Reydon Pricelist+'!$A:$G,7,FALSE)</f>
        <v>5027535082979</v>
      </c>
      <c r="M1321" s="6" t="s">
        <v>4994</v>
      </c>
      <c r="O1321" s="6" t="s">
        <v>693</v>
      </c>
      <c r="P1321" s="6" t="s">
        <v>74</v>
      </c>
      <c r="Q1321" s="6">
        <v>20</v>
      </c>
      <c r="R1321" s="6">
        <v>5027535082979</v>
      </c>
      <c r="S1321" s="6">
        <v>4.2000000000000003E-2</v>
      </c>
      <c r="T1321" s="6">
        <v>2</v>
      </c>
      <c r="U1321" s="6">
        <v>10</v>
      </c>
      <c r="V1321" s="6">
        <v>23.3</v>
      </c>
      <c r="W1321" s="6">
        <v>6307909899</v>
      </c>
      <c r="X1321" s="6">
        <v>1428</v>
      </c>
    </row>
    <row r="1322" spans="1:24" s="6" customFormat="1" x14ac:dyDescent="0.25">
      <c r="A1322" s="6" t="s">
        <v>20524</v>
      </c>
      <c r="B1322" s="6" t="s">
        <v>4995</v>
      </c>
      <c r="C1322" s="2">
        <f>VLOOKUP(B1322,'[3]reydon-stock'!$A:$E,3,FALSE)</f>
        <v>499</v>
      </c>
      <c r="D1322" s="6" t="s">
        <v>4988</v>
      </c>
      <c r="E1322" s="6" t="s">
        <v>4989</v>
      </c>
      <c r="F1322" s="12" t="s">
        <v>20517</v>
      </c>
      <c r="G1322" s="12" t="s">
        <v>20519</v>
      </c>
      <c r="H1322" s="7">
        <f>VLOOKUP(B1322,'[1]Reydon Pricelist+'!$A:$P,16,FALSE)</f>
        <v>1.55</v>
      </c>
      <c r="I1322" s="7">
        <f>VLOOKUP(B1322,'[1]Reydon Pricelist+'!$A:$P,12,FALSE)</f>
        <v>4</v>
      </c>
      <c r="J1322" s="6" t="s">
        <v>4996</v>
      </c>
      <c r="K1322" s="6" t="str">
        <f>VLOOKUP(B1322,[2]product_categories_reydon!$A:$H,4,FALSE)</f>
        <v>Fitness / Accessories</v>
      </c>
      <c r="L1322" s="12" t="str">
        <f>VLOOKUP(B1322,'[1]Reydon Pricelist+'!$A:$G,7,FALSE)</f>
        <v>5027535082993</v>
      </c>
      <c r="M1322" s="6" t="s">
        <v>4997</v>
      </c>
      <c r="O1322" s="6" t="s">
        <v>33</v>
      </c>
      <c r="P1322" s="6" t="s">
        <v>74</v>
      </c>
      <c r="Q1322" s="6">
        <v>20</v>
      </c>
      <c r="R1322" s="6">
        <v>5027535082993</v>
      </c>
      <c r="S1322" s="6">
        <v>4.1000000000000002E-2</v>
      </c>
      <c r="T1322" s="6">
        <v>2</v>
      </c>
      <c r="U1322" s="6">
        <v>10</v>
      </c>
      <c r="V1322" s="6">
        <v>23.3</v>
      </c>
      <c r="W1322" s="6">
        <v>6307909899</v>
      </c>
      <c r="X1322" s="6">
        <v>1428</v>
      </c>
    </row>
    <row r="1323" spans="1:24" s="6" customFormat="1" x14ac:dyDescent="0.25">
      <c r="A1323" s="6" t="s">
        <v>20524</v>
      </c>
      <c r="B1323" s="6" t="s">
        <v>4998</v>
      </c>
      <c r="C1323" s="2">
        <f>VLOOKUP(B1323,'[3]reydon-stock'!$A:$E,3,FALSE)</f>
        <v>70</v>
      </c>
      <c r="D1323" s="6" t="s">
        <v>4988</v>
      </c>
      <c r="E1323" s="6" t="s">
        <v>4989</v>
      </c>
      <c r="F1323" s="12" t="s">
        <v>20517</v>
      </c>
      <c r="G1323" s="12" t="s">
        <v>20519</v>
      </c>
      <c r="H1323" s="7">
        <f>VLOOKUP(B1323,'[1]Reydon Pricelist+'!$A:$P,16,FALSE)</f>
        <v>1.55</v>
      </c>
      <c r="I1323" s="7">
        <f>VLOOKUP(B1323,'[1]Reydon Pricelist+'!$A:$P,12,FALSE)</f>
        <v>4</v>
      </c>
      <c r="J1323" s="6" t="s">
        <v>4999</v>
      </c>
      <c r="K1323" s="6" t="str">
        <f>VLOOKUP(B1323,[2]product_categories_reydon!$A:$H,4,FALSE)</f>
        <v>Fitness / Accessories</v>
      </c>
      <c r="L1323" s="12" t="str">
        <f>VLOOKUP(B1323,'[1]Reydon Pricelist+'!$A:$G,7,FALSE)</f>
        <v>5027535082962</v>
      </c>
      <c r="M1323" s="6" t="s">
        <v>5000</v>
      </c>
      <c r="O1323" s="6" t="s">
        <v>1188</v>
      </c>
      <c r="P1323" s="6" t="s">
        <v>74</v>
      </c>
      <c r="Q1323" s="6">
        <v>20</v>
      </c>
      <c r="R1323" s="6">
        <v>5027535082962</v>
      </c>
      <c r="S1323" s="6">
        <v>4.1000000000000002E-2</v>
      </c>
      <c r="T1323" s="6">
        <v>2</v>
      </c>
      <c r="U1323" s="6">
        <v>10</v>
      </c>
      <c r="V1323" s="6">
        <v>23.3</v>
      </c>
      <c r="W1323" s="6">
        <v>6307909899</v>
      </c>
      <c r="X1323" s="6">
        <v>1428</v>
      </c>
    </row>
    <row r="1324" spans="1:24" s="6" customFormat="1" x14ac:dyDescent="0.25">
      <c r="A1324" s="6" t="s">
        <v>20524</v>
      </c>
      <c r="B1324" s="6" t="s">
        <v>5001</v>
      </c>
      <c r="C1324" s="2">
        <f>VLOOKUP(B1324,'[3]reydon-stock'!$A:$E,3,FALSE)</f>
        <v>81</v>
      </c>
      <c r="D1324" s="6" t="s">
        <v>4988</v>
      </c>
      <c r="E1324" s="6" t="s">
        <v>4989</v>
      </c>
      <c r="F1324" s="12" t="s">
        <v>20517</v>
      </c>
      <c r="G1324" s="12" t="s">
        <v>20519</v>
      </c>
      <c r="H1324" s="7">
        <f>VLOOKUP(B1324,'[1]Reydon Pricelist+'!$A:$P,16,FALSE)</f>
        <v>1.55</v>
      </c>
      <c r="I1324" s="7">
        <f>VLOOKUP(B1324,'[1]Reydon Pricelist+'!$A:$P,12,FALSE)</f>
        <v>4</v>
      </c>
      <c r="J1324" s="6" t="s">
        <v>5002</v>
      </c>
      <c r="K1324" s="6" t="str">
        <f>VLOOKUP(B1324,[2]product_categories_reydon!$A:$H,4,FALSE)</f>
        <v>Fitness / Accessories</v>
      </c>
      <c r="L1324" s="12" t="str">
        <f>VLOOKUP(B1324,'[1]Reydon Pricelist+'!$A:$G,7,FALSE)</f>
        <v>5027535082986</v>
      </c>
      <c r="M1324" s="6" t="s">
        <v>5003</v>
      </c>
      <c r="O1324" s="6" t="s">
        <v>167</v>
      </c>
      <c r="P1324" s="6" t="s">
        <v>74</v>
      </c>
      <c r="Q1324" s="6">
        <v>20</v>
      </c>
      <c r="R1324" s="6">
        <v>5027535082986</v>
      </c>
      <c r="S1324" s="6">
        <v>0.04</v>
      </c>
      <c r="T1324" s="6">
        <v>2</v>
      </c>
      <c r="U1324" s="6">
        <v>10</v>
      </c>
      <c r="V1324" s="6">
        <v>23.3</v>
      </c>
      <c r="W1324" s="6">
        <v>6307909899</v>
      </c>
      <c r="X1324" s="6">
        <v>1428</v>
      </c>
    </row>
    <row r="1325" spans="1:24" s="6" customFormat="1" x14ac:dyDescent="0.25">
      <c r="A1325" s="6" t="s">
        <v>20524</v>
      </c>
      <c r="B1325" s="6" t="s">
        <v>5004</v>
      </c>
      <c r="C1325" s="2">
        <f>VLOOKUP(B1325,'[3]reydon-stock'!$A:$E,3,FALSE)</f>
        <v>160</v>
      </c>
      <c r="D1325" s="6" t="s">
        <v>4988</v>
      </c>
      <c r="E1325" s="6" t="s">
        <v>4989</v>
      </c>
      <c r="F1325" s="12" t="s">
        <v>20517</v>
      </c>
      <c r="G1325" s="12" t="s">
        <v>20519</v>
      </c>
      <c r="H1325" s="7">
        <f>VLOOKUP(B1325,'[1]Reydon Pricelist+'!$A:$P,16,FALSE)</f>
        <v>1.55</v>
      </c>
      <c r="I1325" s="7">
        <f>VLOOKUP(B1325,'[1]Reydon Pricelist+'!$A:$P,12,FALSE)</f>
        <v>4</v>
      </c>
      <c r="J1325" s="6" t="s">
        <v>5005</v>
      </c>
      <c r="K1325" s="6" t="str">
        <f>VLOOKUP(B1325,[2]product_categories_reydon!$A:$H,4,FALSE)</f>
        <v>Fitness / Accessories</v>
      </c>
      <c r="L1325" s="12" t="str">
        <f>VLOOKUP(B1325,'[1]Reydon Pricelist+'!$A:$G,7,FALSE)</f>
        <v>5027535082955</v>
      </c>
      <c r="M1325" s="6" t="s">
        <v>5006</v>
      </c>
      <c r="O1325" s="6" t="s">
        <v>1929</v>
      </c>
      <c r="P1325" s="6" t="s">
        <v>74</v>
      </c>
      <c r="Q1325" s="6">
        <v>20</v>
      </c>
      <c r="R1325" s="6">
        <v>5027535082955</v>
      </c>
      <c r="S1325" s="6">
        <v>4.2000000000000003E-2</v>
      </c>
      <c r="T1325" s="6">
        <v>2</v>
      </c>
      <c r="U1325" s="6">
        <v>10</v>
      </c>
      <c r="V1325" s="6">
        <v>23.3</v>
      </c>
      <c r="W1325" s="6">
        <v>6307909899</v>
      </c>
      <c r="X1325" s="6">
        <v>1428</v>
      </c>
    </row>
    <row r="1326" spans="1:24" s="6" customFormat="1" x14ac:dyDescent="0.25">
      <c r="A1326" s="6" t="s">
        <v>20524</v>
      </c>
      <c r="B1326" s="6" t="s">
        <v>5007</v>
      </c>
      <c r="C1326" s="2">
        <f>VLOOKUP(B1326,'[3]reydon-stock'!$A:$E,3,FALSE)</f>
        <v>140</v>
      </c>
      <c r="D1326" s="6" t="s">
        <v>5008</v>
      </c>
      <c r="E1326" s="6" t="s">
        <v>4989</v>
      </c>
      <c r="F1326" s="12" t="s">
        <v>20517</v>
      </c>
      <c r="G1326" s="12" t="s">
        <v>20519</v>
      </c>
      <c r="H1326" s="7">
        <f>VLOOKUP(B1326,'[1]Reydon Pricelist+'!$A:$P,16,FALSE)</f>
        <v>1.1399999999999999</v>
      </c>
      <c r="I1326" s="7">
        <f>VLOOKUP(B1326,'[1]Reydon Pricelist+'!$A:$P,12,FALSE)</f>
        <v>4</v>
      </c>
      <c r="J1326" s="6" t="s">
        <v>5009</v>
      </c>
      <c r="K1326" s="6" t="str">
        <f>VLOOKUP(B1326,[2]product_categories_reydon!$A:$H,4,FALSE)</f>
        <v>Fitness / Accessories</v>
      </c>
      <c r="L1326" s="12" t="str">
        <f>VLOOKUP(B1326,'[1]Reydon Pricelist+'!$A:$G,7,FALSE)</f>
        <v>5027535083006</v>
      </c>
      <c r="M1326" s="6" t="s">
        <v>5010</v>
      </c>
      <c r="O1326" s="6" t="s">
        <v>27</v>
      </c>
      <c r="P1326" s="6" t="s">
        <v>74</v>
      </c>
      <c r="Q1326" s="6">
        <v>20</v>
      </c>
      <c r="R1326" s="6">
        <v>5027535083006</v>
      </c>
      <c r="S1326" s="6">
        <v>2.9000000000000001E-2</v>
      </c>
      <c r="T1326" s="6">
        <v>1.5</v>
      </c>
      <c r="U1326" s="6">
        <v>8</v>
      </c>
      <c r="V1326" s="6">
        <v>24.5</v>
      </c>
      <c r="W1326" s="6">
        <v>6307909899</v>
      </c>
      <c r="X1326" s="6">
        <v>1057</v>
      </c>
    </row>
    <row r="1327" spans="1:24" s="6" customFormat="1" x14ac:dyDescent="0.25">
      <c r="A1327" s="6" t="s">
        <v>20524</v>
      </c>
      <c r="B1327" s="6" t="s">
        <v>5011</v>
      </c>
      <c r="C1327" s="2">
        <f>VLOOKUP(B1327,'[3]reydon-stock'!$A:$E,3,FALSE)</f>
        <v>499</v>
      </c>
      <c r="D1327" s="6" t="s">
        <v>5008</v>
      </c>
      <c r="E1327" s="6" t="s">
        <v>4989</v>
      </c>
      <c r="F1327" s="12" t="s">
        <v>20517</v>
      </c>
      <c r="G1327" s="12" t="s">
        <v>20519</v>
      </c>
      <c r="H1327" s="7">
        <f>VLOOKUP(B1327,'[1]Reydon Pricelist+'!$A:$P,16,FALSE)</f>
        <v>1.1399999999999999</v>
      </c>
      <c r="I1327" s="7">
        <f>VLOOKUP(B1327,'[1]Reydon Pricelist+'!$A:$P,12,FALSE)</f>
        <v>4</v>
      </c>
      <c r="J1327" s="6" t="s">
        <v>5012</v>
      </c>
      <c r="K1327" s="6" t="str">
        <f>VLOOKUP(B1327,[2]product_categories_reydon!$A:$H,4,FALSE)</f>
        <v>Fitness / Accessories</v>
      </c>
      <c r="L1327" s="12" t="str">
        <f>VLOOKUP(B1327,'[1]Reydon Pricelist+'!$A:$G,7,FALSE)</f>
        <v>5027535083037</v>
      </c>
      <c r="M1327" s="6" t="s">
        <v>5013</v>
      </c>
      <c r="O1327" s="6" t="s">
        <v>693</v>
      </c>
      <c r="P1327" s="6" t="s">
        <v>74</v>
      </c>
      <c r="Q1327" s="6">
        <v>20</v>
      </c>
      <c r="R1327" s="6">
        <v>5027535083037</v>
      </c>
      <c r="S1327" s="6">
        <v>2.7E-2</v>
      </c>
      <c r="T1327" s="6">
        <v>1.5</v>
      </c>
      <c r="U1327" s="6">
        <v>8</v>
      </c>
      <c r="V1327" s="6">
        <v>24.5</v>
      </c>
      <c r="W1327" s="6">
        <v>6307909899</v>
      </c>
      <c r="X1327" s="6">
        <v>1057</v>
      </c>
    </row>
    <row r="1328" spans="1:24" s="6" customFormat="1" x14ac:dyDescent="0.25">
      <c r="A1328" s="6" t="s">
        <v>20524</v>
      </c>
      <c r="B1328" s="6" t="s">
        <v>5014</v>
      </c>
      <c r="C1328" s="2">
        <f>VLOOKUP(B1328,'[3]reydon-stock'!$A:$E,3,FALSE)</f>
        <v>499</v>
      </c>
      <c r="D1328" s="6" t="s">
        <v>5008</v>
      </c>
      <c r="E1328" s="6" t="s">
        <v>4989</v>
      </c>
      <c r="F1328" s="12" t="s">
        <v>20517</v>
      </c>
      <c r="G1328" s="12" t="s">
        <v>20519</v>
      </c>
      <c r="H1328" s="7">
        <f>VLOOKUP(B1328,'[1]Reydon Pricelist+'!$A:$P,16,FALSE)</f>
        <v>1.1399999999999999</v>
      </c>
      <c r="I1328" s="7">
        <f>VLOOKUP(B1328,'[1]Reydon Pricelist+'!$A:$P,12,FALSE)</f>
        <v>4</v>
      </c>
      <c r="J1328" s="6" t="s">
        <v>5015</v>
      </c>
      <c r="K1328" s="6" t="str">
        <f>VLOOKUP(B1328,[2]product_categories_reydon!$A:$H,4,FALSE)</f>
        <v>Fitness / Accessories</v>
      </c>
      <c r="L1328" s="12" t="str">
        <f>VLOOKUP(B1328,'[1]Reydon Pricelist+'!$A:$G,7,FALSE)</f>
        <v>5027535083051</v>
      </c>
      <c r="M1328" s="6" t="s">
        <v>5016</v>
      </c>
      <c r="O1328" s="6" t="s">
        <v>33</v>
      </c>
      <c r="P1328" s="6" t="s">
        <v>74</v>
      </c>
      <c r="Q1328" s="6">
        <v>20</v>
      </c>
      <c r="R1328" s="6">
        <v>5027535083051</v>
      </c>
      <c r="S1328" s="6">
        <v>2.7E-2</v>
      </c>
      <c r="T1328" s="6">
        <v>1.5</v>
      </c>
      <c r="U1328" s="6">
        <v>8</v>
      </c>
      <c r="V1328" s="6">
        <v>24.5</v>
      </c>
      <c r="W1328" s="6">
        <v>6307909899</v>
      </c>
      <c r="X1328" s="6">
        <v>1057</v>
      </c>
    </row>
    <row r="1329" spans="1:24" s="6" customFormat="1" x14ac:dyDescent="0.25">
      <c r="A1329" s="6" t="s">
        <v>20524</v>
      </c>
      <c r="B1329" s="6" t="s">
        <v>5017</v>
      </c>
      <c r="C1329" s="2">
        <f>VLOOKUP(B1329,'[3]reydon-stock'!$A:$E,3,FALSE)</f>
        <v>499</v>
      </c>
      <c r="D1329" s="6" t="s">
        <v>5008</v>
      </c>
      <c r="E1329" s="6" t="s">
        <v>4989</v>
      </c>
      <c r="F1329" s="12" t="s">
        <v>20517</v>
      </c>
      <c r="G1329" s="12" t="s">
        <v>20519</v>
      </c>
      <c r="H1329" s="7">
        <f>VLOOKUP(B1329,'[1]Reydon Pricelist+'!$A:$P,16,FALSE)</f>
        <v>1.1399999999999999</v>
      </c>
      <c r="I1329" s="7">
        <f>VLOOKUP(B1329,'[1]Reydon Pricelist+'!$A:$P,12,FALSE)</f>
        <v>4</v>
      </c>
      <c r="J1329" s="6" t="s">
        <v>5018</v>
      </c>
      <c r="K1329" s="6" t="str">
        <f>VLOOKUP(B1329,[2]product_categories_reydon!$A:$H,4,FALSE)</f>
        <v>Fitness / Accessories</v>
      </c>
      <c r="L1329" s="12" t="str">
        <f>VLOOKUP(B1329,'[1]Reydon Pricelist+'!$A:$G,7,FALSE)</f>
        <v>5027535083020</v>
      </c>
      <c r="M1329" s="6" t="s">
        <v>5019</v>
      </c>
      <c r="O1329" s="6" t="s">
        <v>1188</v>
      </c>
      <c r="P1329" s="6" t="s">
        <v>74</v>
      </c>
      <c r="Q1329" s="6">
        <v>20</v>
      </c>
      <c r="R1329" s="6">
        <v>5027535083020</v>
      </c>
      <c r="S1329" s="6">
        <v>2.5000000000000001E-2</v>
      </c>
      <c r="T1329" s="6">
        <v>1.5</v>
      </c>
      <c r="U1329" s="6">
        <v>8</v>
      </c>
      <c r="V1329" s="6">
        <v>24.5</v>
      </c>
      <c r="W1329" s="6">
        <v>6307909899</v>
      </c>
      <c r="X1329" s="6">
        <v>1057</v>
      </c>
    </row>
    <row r="1330" spans="1:24" s="6" customFormat="1" x14ac:dyDescent="0.25">
      <c r="A1330" s="6" t="s">
        <v>20524</v>
      </c>
      <c r="B1330" s="6" t="s">
        <v>5020</v>
      </c>
      <c r="C1330" s="2">
        <f>VLOOKUP(B1330,'[3]reydon-stock'!$A:$E,3,FALSE)</f>
        <v>499</v>
      </c>
      <c r="D1330" s="6" t="s">
        <v>5008</v>
      </c>
      <c r="E1330" s="6" t="s">
        <v>4989</v>
      </c>
      <c r="F1330" s="12" t="s">
        <v>20517</v>
      </c>
      <c r="G1330" s="12" t="s">
        <v>20519</v>
      </c>
      <c r="H1330" s="7">
        <f>VLOOKUP(B1330,'[1]Reydon Pricelist+'!$A:$P,16,FALSE)</f>
        <v>1.1399999999999999</v>
      </c>
      <c r="I1330" s="7">
        <f>VLOOKUP(B1330,'[1]Reydon Pricelist+'!$A:$P,12,FALSE)</f>
        <v>4</v>
      </c>
      <c r="J1330" s="6" t="s">
        <v>5021</v>
      </c>
      <c r="K1330" s="6" t="str">
        <f>VLOOKUP(B1330,[2]product_categories_reydon!$A:$H,4,FALSE)</f>
        <v>Fitness / Accessories</v>
      </c>
      <c r="L1330" s="12" t="str">
        <f>VLOOKUP(B1330,'[1]Reydon Pricelist+'!$A:$G,7,FALSE)</f>
        <v>5027535083044</v>
      </c>
      <c r="M1330" s="6" t="s">
        <v>5022</v>
      </c>
      <c r="O1330" s="6" t="s">
        <v>167</v>
      </c>
      <c r="P1330" s="6" t="s">
        <v>74</v>
      </c>
      <c r="Q1330" s="6">
        <v>20</v>
      </c>
      <c r="R1330" s="6">
        <v>5027535083044</v>
      </c>
      <c r="S1330" s="6">
        <v>2.7E-2</v>
      </c>
      <c r="T1330" s="6">
        <v>1.5</v>
      </c>
      <c r="U1330" s="6">
        <v>8</v>
      </c>
      <c r="V1330" s="6">
        <v>24.5</v>
      </c>
      <c r="W1330" s="6">
        <v>6307909899</v>
      </c>
      <c r="X1330" s="6">
        <v>1057</v>
      </c>
    </row>
    <row r="1331" spans="1:24" s="6" customFormat="1" x14ac:dyDescent="0.25">
      <c r="A1331" s="6" t="s">
        <v>20524</v>
      </c>
      <c r="B1331" s="6" t="s">
        <v>5023</v>
      </c>
      <c r="C1331" s="2">
        <f>VLOOKUP(B1331,'[3]reydon-stock'!$A:$E,3,FALSE)</f>
        <v>202</v>
      </c>
      <c r="D1331" s="6" t="s">
        <v>5008</v>
      </c>
      <c r="E1331" s="6" t="s">
        <v>4989</v>
      </c>
      <c r="F1331" s="12" t="s">
        <v>20517</v>
      </c>
      <c r="G1331" s="12" t="s">
        <v>20519</v>
      </c>
      <c r="H1331" s="7">
        <f>VLOOKUP(B1331,'[1]Reydon Pricelist+'!$A:$P,16,FALSE)</f>
        <v>1.1399999999999999</v>
      </c>
      <c r="I1331" s="7">
        <f>VLOOKUP(B1331,'[1]Reydon Pricelist+'!$A:$P,12,FALSE)</f>
        <v>4</v>
      </c>
      <c r="J1331" s="6" t="s">
        <v>5024</v>
      </c>
      <c r="K1331" s="6" t="str">
        <f>VLOOKUP(B1331,[2]product_categories_reydon!$A:$H,4,FALSE)</f>
        <v>Fitness / Accessories</v>
      </c>
      <c r="L1331" s="12" t="str">
        <f>VLOOKUP(B1331,'[1]Reydon Pricelist+'!$A:$G,7,FALSE)</f>
        <v>5027535083013</v>
      </c>
      <c r="M1331" s="6" t="s">
        <v>5025</v>
      </c>
      <c r="O1331" s="6" t="s">
        <v>1929</v>
      </c>
      <c r="P1331" s="6" t="s">
        <v>74</v>
      </c>
      <c r="Q1331" s="6">
        <v>20</v>
      </c>
      <c r="R1331" s="6">
        <v>5027535083013</v>
      </c>
      <c r="S1331" s="6">
        <v>2.5000000000000001E-2</v>
      </c>
      <c r="T1331" s="6">
        <v>1.5</v>
      </c>
      <c r="U1331" s="6">
        <v>8</v>
      </c>
      <c r="V1331" s="6">
        <v>24.5</v>
      </c>
      <c r="W1331" s="6">
        <v>6307909899</v>
      </c>
      <c r="X1331" s="6">
        <v>1057</v>
      </c>
    </row>
    <row r="1332" spans="1:24" s="6" customFormat="1" x14ac:dyDescent="0.25">
      <c r="A1332" s="6" t="s">
        <v>20524</v>
      </c>
      <c r="B1332" s="6" t="s">
        <v>5026</v>
      </c>
      <c r="C1332" s="2">
        <f>VLOOKUP(B1332,'[3]reydon-stock'!$A:$E,3,FALSE)</f>
        <v>499</v>
      </c>
      <c r="D1332" s="6" t="s">
        <v>5027</v>
      </c>
      <c r="E1332" s="6" t="s">
        <v>5028</v>
      </c>
      <c r="F1332" s="12" t="s">
        <v>20517</v>
      </c>
      <c r="G1332" s="12" t="s">
        <v>20519</v>
      </c>
      <c r="H1332" s="7">
        <f>VLOOKUP(B1332,'[1]Reydon Pricelist+'!$A:$P,16,FALSE)</f>
        <v>15.5</v>
      </c>
      <c r="I1332" s="7">
        <f>VLOOKUP(B1332,'[1]Reydon Pricelist+'!$A:$P,12,FALSE)</f>
        <v>36</v>
      </c>
      <c r="J1332" s="6" t="s">
        <v>5029</v>
      </c>
      <c r="K1332" s="6" t="str">
        <f>VLOOKUP(B1332,[2]product_categories_reydon!$A:$H,4,FALSE)</f>
        <v>Football / Balls - Match</v>
      </c>
      <c r="L1332" s="12" t="str">
        <f>VLOOKUP(B1332,'[1]Reydon Pricelist+'!$A:$G,7,FALSE)</f>
        <v>5027535004247</v>
      </c>
      <c r="M1332" s="6" t="s">
        <v>5030</v>
      </c>
      <c r="N1332" s="6">
        <v>4</v>
      </c>
      <c r="O1332" s="6" t="s">
        <v>5031</v>
      </c>
      <c r="P1332" s="6" t="s">
        <v>74</v>
      </c>
      <c r="Q1332" s="6">
        <v>20</v>
      </c>
      <c r="R1332" s="6">
        <v>5027535004247</v>
      </c>
      <c r="S1332" s="6">
        <v>0.37</v>
      </c>
      <c r="T1332" s="6">
        <v>19</v>
      </c>
      <c r="U1332" s="6">
        <v>18</v>
      </c>
      <c r="V1332" s="6">
        <v>13</v>
      </c>
      <c r="W1332" s="6">
        <v>9506620000</v>
      </c>
      <c r="X1332" s="6">
        <v>40375</v>
      </c>
    </row>
    <row r="1333" spans="1:24" s="6" customFormat="1" x14ac:dyDescent="0.25">
      <c r="A1333" s="6" t="s">
        <v>20524</v>
      </c>
      <c r="B1333" s="6" t="s">
        <v>5032</v>
      </c>
      <c r="C1333" s="2">
        <f>VLOOKUP(B1333,'[3]reydon-stock'!$A:$E,3,FALSE)</f>
        <v>499</v>
      </c>
      <c r="D1333" s="6" t="s">
        <v>5027</v>
      </c>
      <c r="E1333" s="6" t="s">
        <v>5028</v>
      </c>
      <c r="F1333" s="12" t="s">
        <v>20517</v>
      </c>
      <c r="G1333" s="12" t="s">
        <v>20519</v>
      </c>
      <c r="H1333" s="7">
        <f>VLOOKUP(B1333,'[1]Reydon Pricelist+'!$A:$P,16,FALSE)</f>
        <v>15.5</v>
      </c>
      <c r="I1333" s="7">
        <f>VLOOKUP(B1333,'[1]Reydon Pricelist+'!$A:$P,12,FALSE)</f>
        <v>36</v>
      </c>
      <c r="J1333" s="6" t="s">
        <v>5033</v>
      </c>
      <c r="K1333" s="6" t="str">
        <f>VLOOKUP(B1333,[2]product_categories_reydon!$A:$H,4,FALSE)</f>
        <v>Football / Balls - Match</v>
      </c>
      <c r="L1333" s="12" t="str">
        <f>VLOOKUP(B1333,'[1]Reydon Pricelist+'!$A:$G,7,FALSE)</f>
        <v>5027535004254</v>
      </c>
      <c r="M1333" s="6" t="s">
        <v>5034</v>
      </c>
      <c r="N1333" s="6">
        <v>5</v>
      </c>
      <c r="O1333" s="6" t="s">
        <v>5031</v>
      </c>
      <c r="P1333" s="6" t="s">
        <v>74</v>
      </c>
      <c r="Q1333" s="6">
        <v>20</v>
      </c>
      <c r="R1333" s="6">
        <v>5027535004254</v>
      </c>
      <c r="S1333" s="6">
        <v>0.433</v>
      </c>
      <c r="T1333" s="6">
        <v>20</v>
      </c>
      <c r="U1333" s="6">
        <v>18</v>
      </c>
      <c r="V1333" s="6">
        <v>14</v>
      </c>
      <c r="W1333" s="6">
        <v>9506620000</v>
      </c>
      <c r="X1333" s="6">
        <v>40375</v>
      </c>
    </row>
    <row r="1334" spans="1:24" s="6" customFormat="1" x14ac:dyDescent="0.25">
      <c r="A1334" s="6" t="s">
        <v>20524</v>
      </c>
      <c r="B1334" s="6" t="s">
        <v>5035</v>
      </c>
      <c r="C1334" s="2">
        <f>VLOOKUP(B1334,'[3]reydon-stock'!$A:$E,3,FALSE)</f>
        <v>499</v>
      </c>
      <c r="D1334" s="6" t="s">
        <v>5036</v>
      </c>
      <c r="E1334" s="6" t="s">
        <v>5037</v>
      </c>
      <c r="F1334" s="12" t="s">
        <v>20517</v>
      </c>
      <c r="G1334" s="12" t="s">
        <v>20519</v>
      </c>
      <c r="H1334" s="7">
        <f>VLOOKUP(B1334,'[1]Reydon Pricelist+'!$A:$P,16,FALSE)</f>
        <v>10.38</v>
      </c>
      <c r="I1334" s="7">
        <f>VLOOKUP(B1334,'[1]Reydon Pricelist+'!$A:$P,12,FALSE)</f>
        <v>24</v>
      </c>
      <c r="J1334" s="6" t="s">
        <v>5038</v>
      </c>
      <c r="K1334" s="6" t="str">
        <f>VLOOKUP(B1334,[2]product_categories_reydon!$A:$H,4,FALSE)</f>
        <v>Football</v>
      </c>
      <c r="L1334" s="12" t="str">
        <f>VLOOKUP(B1334,'[1]Reydon Pricelist+'!$A:$G,7,FALSE)</f>
        <v>5027535004261</v>
      </c>
      <c r="M1334" s="6" t="s">
        <v>5039</v>
      </c>
      <c r="N1334" s="6">
        <v>3</v>
      </c>
      <c r="O1334" s="6" t="s">
        <v>5040</v>
      </c>
      <c r="P1334" s="6" t="s">
        <v>74</v>
      </c>
      <c r="Q1334" s="6">
        <v>20</v>
      </c>
      <c r="R1334" s="6">
        <v>5027535004261</v>
      </c>
      <c r="S1334" s="6">
        <v>0.316</v>
      </c>
      <c r="T1334" s="6">
        <v>16</v>
      </c>
      <c r="U1334" s="6">
        <v>17</v>
      </c>
      <c r="V1334" s="6">
        <v>12</v>
      </c>
      <c r="W1334" s="6">
        <v>9506620000</v>
      </c>
      <c r="X1334" s="6">
        <v>40378</v>
      </c>
    </row>
    <row r="1335" spans="1:24" s="6" customFormat="1" x14ac:dyDescent="0.25">
      <c r="A1335" s="6" t="s">
        <v>20524</v>
      </c>
      <c r="B1335" s="6" t="s">
        <v>5041</v>
      </c>
      <c r="C1335" s="2">
        <f>VLOOKUP(B1335,'[3]reydon-stock'!$A:$E,3,FALSE)</f>
        <v>499</v>
      </c>
      <c r="D1335" s="6" t="s">
        <v>5036</v>
      </c>
      <c r="E1335" s="6" t="s">
        <v>5037</v>
      </c>
      <c r="F1335" s="12" t="s">
        <v>20517</v>
      </c>
      <c r="G1335" s="12" t="s">
        <v>20519</v>
      </c>
      <c r="H1335" s="7">
        <f>VLOOKUP(B1335,'[1]Reydon Pricelist+'!$A:$P,16,FALSE)</f>
        <v>10.38</v>
      </c>
      <c r="I1335" s="7">
        <f>VLOOKUP(B1335,'[1]Reydon Pricelist+'!$A:$P,12,FALSE)</f>
        <v>24</v>
      </c>
      <c r="J1335" s="6" t="s">
        <v>5042</v>
      </c>
      <c r="K1335" s="6" t="str">
        <f>VLOOKUP(B1335,[2]product_categories_reydon!$A:$H,4,FALSE)</f>
        <v>Football</v>
      </c>
      <c r="L1335" s="12" t="str">
        <f>VLOOKUP(B1335,'[1]Reydon Pricelist+'!$A:$G,7,FALSE)</f>
        <v>5027535004278</v>
      </c>
      <c r="M1335" s="6" t="s">
        <v>5043</v>
      </c>
      <c r="N1335" s="6">
        <v>4</v>
      </c>
      <c r="O1335" s="6" t="s">
        <v>5040</v>
      </c>
      <c r="P1335" s="6" t="s">
        <v>74</v>
      </c>
      <c r="Q1335" s="6">
        <v>20</v>
      </c>
      <c r="R1335" s="6">
        <v>5027535004278</v>
      </c>
      <c r="S1335" s="6">
        <v>0.375</v>
      </c>
      <c r="T1335" s="6">
        <v>18</v>
      </c>
      <c r="U1335" s="6">
        <v>16</v>
      </c>
      <c r="V1335" s="6">
        <v>15</v>
      </c>
      <c r="W1335" s="6">
        <v>9506620000</v>
      </c>
      <c r="X1335" s="6">
        <v>40378</v>
      </c>
    </row>
    <row r="1336" spans="1:24" s="6" customFormat="1" x14ac:dyDescent="0.25">
      <c r="A1336" s="6" t="s">
        <v>20524</v>
      </c>
      <c r="B1336" s="6" t="s">
        <v>5044</v>
      </c>
      <c r="C1336" s="2">
        <f>VLOOKUP(B1336,'[3]reydon-stock'!$A:$E,3,FALSE)</f>
        <v>499</v>
      </c>
      <c r="D1336" s="6" t="s">
        <v>5036</v>
      </c>
      <c r="E1336" s="6" t="s">
        <v>5037</v>
      </c>
      <c r="F1336" s="12" t="s">
        <v>20517</v>
      </c>
      <c r="G1336" s="12" t="s">
        <v>20519</v>
      </c>
      <c r="H1336" s="7">
        <f>VLOOKUP(B1336,'[1]Reydon Pricelist+'!$A:$P,16,FALSE)</f>
        <v>10.38</v>
      </c>
      <c r="I1336" s="7">
        <f>VLOOKUP(B1336,'[1]Reydon Pricelist+'!$A:$P,12,FALSE)</f>
        <v>24</v>
      </c>
      <c r="J1336" s="6" t="s">
        <v>5045</v>
      </c>
      <c r="K1336" s="6" t="str">
        <f>VLOOKUP(B1336,[2]product_categories_reydon!$A:$H,4,FALSE)</f>
        <v>Football</v>
      </c>
      <c r="L1336" s="12" t="str">
        <f>VLOOKUP(B1336,'[1]Reydon Pricelist+'!$A:$G,7,FALSE)</f>
        <v>5027535004285</v>
      </c>
      <c r="M1336" s="6" t="s">
        <v>5046</v>
      </c>
      <c r="N1336" s="6">
        <v>5</v>
      </c>
      <c r="O1336" s="6" t="s">
        <v>5040</v>
      </c>
      <c r="P1336" s="6" t="s">
        <v>74</v>
      </c>
      <c r="Q1336" s="6">
        <v>20</v>
      </c>
      <c r="R1336" s="6">
        <v>5027535004285</v>
      </c>
      <c r="S1336" s="6">
        <v>0.43</v>
      </c>
      <c r="T1336" s="6">
        <v>20</v>
      </c>
      <c r="U1336" s="6">
        <v>17</v>
      </c>
      <c r="V1336" s="6">
        <v>14</v>
      </c>
      <c r="W1336" s="6">
        <v>9506620000</v>
      </c>
      <c r="X1336" s="6">
        <v>40378</v>
      </c>
    </row>
    <row r="1337" spans="1:24" s="6" customFormat="1" ht="120" x14ac:dyDescent="0.25">
      <c r="A1337" s="6" t="s">
        <v>20524</v>
      </c>
      <c r="B1337" s="6" t="s">
        <v>5047</v>
      </c>
      <c r="C1337" s="2">
        <f>VLOOKUP(B1337,'[3]reydon-stock'!$A:$E,3,FALSE)</f>
        <v>499</v>
      </c>
      <c r="D1337" s="6" t="s">
        <v>5048</v>
      </c>
      <c r="E1337" s="8" t="s">
        <v>5049</v>
      </c>
      <c r="F1337" s="12" t="s">
        <v>20517</v>
      </c>
      <c r="G1337" s="12" t="s">
        <v>20519</v>
      </c>
      <c r="H1337" s="7">
        <f>VLOOKUP(B1337,'[1]Reydon Pricelist+'!$A:$P,16,FALSE)</f>
        <v>5.87</v>
      </c>
      <c r="I1337" s="7">
        <f>VLOOKUP(B1337,'[1]Reydon Pricelist+'!$A:$P,12,FALSE)</f>
        <v>12</v>
      </c>
      <c r="J1337" s="6" t="s">
        <v>5050</v>
      </c>
      <c r="K1337" s="6" t="str">
        <f>VLOOKUP(B1337,[2]product_categories_reydon!$A:$H,4,FALSE)</f>
        <v>Football</v>
      </c>
      <c r="L1337" s="12" t="str">
        <f>VLOOKUP(B1337,'[1]Reydon Pricelist+'!$A:$G,7,FALSE)</f>
        <v>5027535002465</v>
      </c>
      <c r="M1337" s="6" t="s">
        <v>5051</v>
      </c>
      <c r="N1337" s="6">
        <v>3</v>
      </c>
      <c r="O1337" s="6" t="s">
        <v>5052</v>
      </c>
      <c r="P1337" s="6" t="s">
        <v>74</v>
      </c>
      <c r="Q1337" s="6">
        <v>20</v>
      </c>
      <c r="R1337" s="6">
        <v>5027535002465</v>
      </c>
      <c r="S1337" s="6">
        <v>0.32900000000000001</v>
      </c>
      <c r="T1337" s="6">
        <v>22</v>
      </c>
      <c r="U1337" s="6">
        <v>15</v>
      </c>
      <c r="V1337" s="6">
        <v>13</v>
      </c>
      <c r="W1337" s="6">
        <v>9506620000</v>
      </c>
      <c r="X1337" s="6">
        <v>40289</v>
      </c>
    </row>
    <row r="1338" spans="1:24" s="6" customFormat="1" ht="120" x14ac:dyDescent="0.25">
      <c r="A1338" s="6" t="s">
        <v>20524</v>
      </c>
      <c r="B1338" s="6" t="s">
        <v>5053</v>
      </c>
      <c r="C1338" s="2">
        <f>VLOOKUP(B1338,'[3]reydon-stock'!$A:$E,3,FALSE)</f>
        <v>499</v>
      </c>
      <c r="D1338" s="6" t="s">
        <v>5048</v>
      </c>
      <c r="E1338" s="8" t="s">
        <v>5049</v>
      </c>
      <c r="F1338" s="12" t="s">
        <v>20517</v>
      </c>
      <c r="G1338" s="12" t="s">
        <v>20519</v>
      </c>
      <c r="H1338" s="7">
        <f>VLOOKUP(B1338,'[1]Reydon Pricelist+'!$A:$P,16,FALSE)</f>
        <v>5.87</v>
      </c>
      <c r="I1338" s="7">
        <f>VLOOKUP(B1338,'[1]Reydon Pricelist+'!$A:$P,12,FALSE)</f>
        <v>12</v>
      </c>
      <c r="J1338" s="6" t="s">
        <v>5054</v>
      </c>
      <c r="K1338" s="6" t="str">
        <f>VLOOKUP(B1338,[2]product_categories_reydon!$A:$H,4,FALSE)</f>
        <v>Football</v>
      </c>
      <c r="L1338" s="12" t="str">
        <f>VLOOKUP(B1338,'[1]Reydon Pricelist+'!$A:$G,7,FALSE)</f>
        <v>5027535002472</v>
      </c>
      <c r="M1338" s="6" t="s">
        <v>5055</v>
      </c>
      <c r="N1338" s="6">
        <v>4</v>
      </c>
      <c r="O1338" s="6" t="s">
        <v>5052</v>
      </c>
      <c r="P1338" s="6" t="s">
        <v>74</v>
      </c>
      <c r="Q1338" s="6">
        <v>20</v>
      </c>
      <c r="R1338" s="6">
        <v>5027535002472</v>
      </c>
      <c r="S1338" s="6">
        <v>0.36799999999999999</v>
      </c>
      <c r="T1338" s="6">
        <v>23</v>
      </c>
      <c r="U1338" s="6">
        <v>16</v>
      </c>
      <c r="V1338" s="6">
        <v>13</v>
      </c>
      <c r="W1338" s="6">
        <v>9506620000</v>
      </c>
      <c r="X1338" s="6">
        <v>40289</v>
      </c>
    </row>
    <row r="1339" spans="1:24" s="6" customFormat="1" ht="120" x14ac:dyDescent="0.25">
      <c r="A1339" s="6" t="s">
        <v>20524</v>
      </c>
      <c r="B1339" s="6" t="s">
        <v>5056</v>
      </c>
      <c r="C1339" s="2">
        <f>VLOOKUP(B1339,'[3]reydon-stock'!$A:$E,3,FALSE)</f>
        <v>499</v>
      </c>
      <c r="D1339" s="6" t="s">
        <v>5048</v>
      </c>
      <c r="E1339" s="8" t="s">
        <v>5049</v>
      </c>
      <c r="F1339" s="12" t="s">
        <v>20517</v>
      </c>
      <c r="G1339" s="12" t="s">
        <v>20519</v>
      </c>
      <c r="H1339" s="7">
        <f>VLOOKUP(B1339,'[1]Reydon Pricelist+'!$A:$P,16,FALSE)</f>
        <v>5.87</v>
      </c>
      <c r="I1339" s="7">
        <f>VLOOKUP(B1339,'[1]Reydon Pricelist+'!$A:$P,12,FALSE)</f>
        <v>12</v>
      </c>
      <c r="J1339" s="6" t="s">
        <v>5057</v>
      </c>
      <c r="K1339" s="6" t="str">
        <f>VLOOKUP(B1339,[2]product_categories_reydon!$A:$H,4,FALSE)</f>
        <v>Football</v>
      </c>
      <c r="L1339" s="12" t="str">
        <f>VLOOKUP(B1339,'[1]Reydon Pricelist+'!$A:$G,7,FALSE)</f>
        <v>5027535002489</v>
      </c>
      <c r="M1339" s="6" t="s">
        <v>5058</v>
      </c>
      <c r="N1339" s="6">
        <v>5</v>
      </c>
      <c r="O1339" s="6" t="s">
        <v>5052</v>
      </c>
      <c r="P1339" s="6" t="s">
        <v>74</v>
      </c>
      <c r="Q1339" s="6">
        <v>20</v>
      </c>
      <c r="R1339" s="6">
        <v>5027535002489</v>
      </c>
      <c r="S1339" s="6">
        <v>0.439</v>
      </c>
      <c r="T1339" s="6">
        <v>20</v>
      </c>
      <c r="U1339" s="6">
        <v>21</v>
      </c>
      <c r="V1339" s="6">
        <v>12</v>
      </c>
      <c r="W1339" s="6">
        <v>9506620000</v>
      </c>
      <c r="X1339" s="6">
        <v>40289</v>
      </c>
    </row>
    <row r="1340" spans="1:24" s="6" customFormat="1" ht="120" x14ac:dyDescent="0.25">
      <c r="A1340" s="6" t="s">
        <v>20524</v>
      </c>
      <c r="B1340" s="6" t="s">
        <v>5059</v>
      </c>
      <c r="C1340" s="2">
        <f>VLOOKUP(B1340,'[3]reydon-stock'!$A:$E,3,FALSE)</f>
        <v>499</v>
      </c>
      <c r="D1340" s="6" t="s">
        <v>5048</v>
      </c>
      <c r="E1340" s="8" t="s">
        <v>5049</v>
      </c>
      <c r="F1340" s="12" t="s">
        <v>20517</v>
      </c>
      <c r="G1340" s="12" t="s">
        <v>20519</v>
      </c>
      <c r="H1340" s="7">
        <f>VLOOKUP(B1340,'[1]Reydon Pricelist+'!$A:$P,16,FALSE)</f>
        <v>5.87</v>
      </c>
      <c r="I1340" s="7">
        <f>VLOOKUP(B1340,'[1]Reydon Pricelist+'!$A:$P,12,FALSE)</f>
        <v>12</v>
      </c>
      <c r="J1340" s="6" t="s">
        <v>5060</v>
      </c>
      <c r="K1340" s="6" t="str">
        <f>VLOOKUP(B1340,[2]product_categories_reydon!$A:$H,4,FALSE)</f>
        <v>Football</v>
      </c>
      <c r="L1340" s="12" t="str">
        <f>VLOOKUP(B1340,'[1]Reydon Pricelist+'!$A:$G,7,FALSE)</f>
        <v>5027535002496</v>
      </c>
      <c r="M1340" s="6" t="s">
        <v>5061</v>
      </c>
      <c r="N1340" s="6">
        <v>3</v>
      </c>
      <c r="O1340" s="6" t="s">
        <v>5062</v>
      </c>
      <c r="P1340" s="6" t="s">
        <v>74</v>
      </c>
      <c r="Q1340" s="6">
        <v>20</v>
      </c>
      <c r="R1340" s="6">
        <v>5027535002496</v>
      </c>
      <c r="S1340" s="6">
        <v>0.32200000000000001</v>
      </c>
      <c r="T1340" s="6">
        <v>21</v>
      </c>
      <c r="U1340" s="6">
        <v>17</v>
      </c>
      <c r="V1340" s="6">
        <v>13</v>
      </c>
      <c r="W1340" s="6">
        <v>9506620000</v>
      </c>
      <c r="X1340" s="6">
        <v>40289</v>
      </c>
    </row>
    <row r="1341" spans="1:24" s="6" customFormat="1" ht="120" x14ac:dyDescent="0.25">
      <c r="A1341" s="6" t="s">
        <v>20524</v>
      </c>
      <c r="B1341" s="6" t="s">
        <v>5063</v>
      </c>
      <c r="C1341" s="2">
        <f>VLOOKUP(B1341,'[3]reydon-stock'!$A:$E,3,FALSE)</f>
        <v>499</v>
      </c>
      <c r="D1341" s="6" t="s">
        <v>5048</v>
      </c>
      <c r="E1341" s="8" t="s">
        <v>5049</v>
      </c>
      <c r="F1341" s="12" t="s">
        <v>20517</v>
      </c>
      <c r="G1341" s="12" t="s">
        <v>20519</v>
      </c>
      <c r="H1341" s="7">
        <f>VLOOKUP(B1341,'[1]Reydon Pricelist+'!$A:$P,16,FALSE)</f>
        <v>5.87</v>
      </c>
      <c r="I1341" s="7">
        <f>VLOOKUP(B1341,'[1]Reydon Pricelist+'!$A:$P,12,FALSE)</f>
        <v>12</v>
      </c>
      <c r="J1341" s="6" t="s">
        <v>5064</v>
      </c>
      <c r="K1341" s="6" t="str">
        <f>VLOOKUP(B1341,[2]product_categories_reydon!$A:$H,4,FALSE)</f>
        <v>Football</v>
      </c>
      <c r="L1341" s="12" t="str">
        <f>VLOOKUP(B1341,'[1]Reydon Pricelist+'!$A:$G,7,FALSE)</f>
        <v>5027535002502</v>
      </c>
      <c r="M1341" s="6" t="s">
        <v>5065</v>
      </c>
      <c r="N1341" s="6">
        <v>4</v>
      </c>
      <c r="O1341" s="6" t="s">
        <v>5062</v>
      </c>
      <c r="P1341" s="6" t="s">
        <v>74</v>
      </c>
      <c r="Q1341" s="6">
        <v>20</v>
      </c>
      <c r="R1341" s="6">
        <v>5027535002502</v>
      </c>
      <c r="S1341" s="6">
        <v>0.36499999999999999</v>
      </c>
      <c r="T1341" s="6">
        <v>23</v>
      </c>
      <c r="U1341" s="6">
        <v>16</v>
      </c>
      <c r="V1341" s="6">
        <v>13</v>
      </c>
      <c r="W1341" s="6">
        <v>9506620000</v>
      </c>
      <c r="X1341" s="6">
        <v>40289</v>
      </c>
    </row>
    <row r="1342" spans="1:24" s="6" customFormat="1" ht="120" x14ac:dyDescent="0.25">
      <c r="A1342" s="6" t="s">
        <v>20524</v>
      </c>
      <c r="B1342" s="6" t="s">
        <v>5066</v>
      </c>
      <c r="C1342" s="2">
        <f>VLOOKUP(B1342,'[3]reydon-stock'!$A:$E,3,FALSE)</f>
        <v>499</v>
      </c>
      <c r="D1342" s="6" t="s">
        <v>5048</v>
      </c>
      <c r="E1342" s="8" t="s">
        <v>5049</v>
      </c>
      <c r="F1342" s="12" t="s">
        <v>20517</v>
      </c>
      <c r="G1342" s="12" t="s">
        <v>20519</v>
      </c>
      <c r="H1342" s="7">
        <f>VLOOKUP(B1342,'[1]Reydon Pricelist+'!$A:$P,16,FALSE)</f>
        <v>5.87</v>
      </c>
      <c r="I1342" s="7">
        <f>VLOOKUP(B1342,'[1]Reydon Pricelist+'!$A:$P,12,FALSE)</f>
        <v>12</v>
      </c>
      <c r="J1342" s="6" t="s">
        <v>5067</v>
      </c>
      <c r="K1342" s="6" t="str">
        <f>VLOOKUP(B1342,[2]product_categories_reydon!$A:$H,4,FALSE)</f>
        <v>Football</v>
      </c>
      <c r="L1342" s="12" t="str">
        <f>VLOOKUP(B1342,'[1]Reydon Pricelist+'!$A:$G,7,FALSE)</f>
        <v>5027535002519</v>
      </c>
      <c r="M1342" s="6" t="s">
        <v>5068</v>
      </c>
      <c r="N1342" s="6">
        <v>5</v>
      </c>
      <c r="O1342" s="6" t="s">
        <v>5062</v>
      </c>
      <c r="P1342" s="6" t="s">
        <v>74</v>
      </c>
      <c r="Q1342" s="6">
        <v>20</v>
      </c>
      <c r="R1342" s="6">
        <v>5027535002519</v>
      </c>
      <c r="S1342" s="6">
        <v>0.434</v>
      </c>
      <c r="T1342" s="6">
        <v>20</v>
      </c>
      <c r="U1342" s="6">
        <v>20</v>
      </c>
      <c r="V1342" s="6">
        <v>12</v>
      </c>
      <c r="W1342" s="6">
        <v>9506620000</v>
      </c>
      <c r="X1342" s="6">
        <v>40289</v>
      </c>
    </row>
    <row r="1343" spans="1:24" s="6" customFormat="1" ht="120" x14ac:dyDescent="0.25">
      <c r="A1343" s="6" t="s">
        <v>20524</v>
      </c>
      <c r="B1343" s="6" t="s">
        <v>5069</v>
      </c>
      <c r="C1343" s="2">
        <f>VLOOKUP(B1343,'[3]reydon-stock'!$A:$E,3,FALSE)</f>
        <v>313</v>
      </c>
      <c r="D1343" s="6" t="s">
        <v>5048</v>
      </c>
      <c r="E1343" s="8" t="s">
        <v>5049</v>
      </c>
      <c r="F1343" s="12" t="s">
        <v>20517</v>
      </c>
      <c r="G1343" s="12" t="s">
        <v>20519</v>
      </c>
      <c r="H1343" s="7">
        <f>VLOOKUP(B1343,'[1]Reydon Pricelist+'!$A:$P,16,FALSE)</f>
        <v>5.87</v>
      </c>
      <c r="I1343" s="7">
        <f>VLOOKUP(B1343,'[1]Reydon Pricelist+'!$A:$P,12,FALSE)</f>
        <v>12</v>
      </c>
      <c r="J1343" s="6" t="s">
        <v>5070</v>
      </c>
      <c r="K1343" s="6" t="str">
        <f>VLOOKUP(B1343,[2]product_categories_reydon!$A:$H,4,FALSE)</f>
        <v>Football</v>
      </c>
      <c r="L1343" s="12" t="str">
        <f>VLOOKUP(B1343,'[1]Reydon Pricelist+'!$A:$G,7,FALSE)</f>
        <v>5027535002526</v>
      </c>
      <c r="M1343" s="6" t="s">
        <v>5071</v>
      </c>
      <c r="N1343" s="6">
        <v>3</v>
      </c>
      <c r="O1343" s="6" t="s">
        <v>5072</v>
      </c>
      <c r="P1343" s="6" t="s">
        <v>74</v>
      </c>
      <c r="Q1343" s="6">
        <v>20</v>
      </c>
      <c r="R1343" s="6">
        <v>5027535002526</v>
      </c>
      <c r="S1343" s="6">
        <v>0.32600000000000001</v>
      </c>
      <c r="T1343" s="6">
        <v>21</v>
      </c>
      <c r="U1343" s="6">
        <v>17</v>
      </c>
      <c r="V1343" s="6">
        <v>11</v>
      </c>
      <c r="W1343" s="6">
        <v>9506620000</v>
      </c>
      <c r="X1343" s="6">
        <v>40289</v>
      </c>
    </row>
    <row r="1344" spans="1:24" s="6" customFormat="1" ht="120" x14ac:dyDescent="0.25">
      <c r="A1344" s="6" t="s">
        <v>20524</v>
      </c>
      <c r="B1344" s="6" t="s">
        <v>5073</v>
      </c>
      <c r="C1344" s="2">
        <f>VLOOKUP(B1344,'[3]reydon-stock'!$A:$E,3,FALSE)</f>
        <v>499</v>
      </c>
      <c r="D1344" s="6" t="s">
        <v>5048</v>
      </c>
      <c r="E1344" s="8" t="s">
        <v>5049</v>
      </c>
      <c r="F1344" s="12" t="s">
        <v>20517</v>
      </c>
      <c r="G1344" s="12" t="s">
        <v>20519</v>
      </c>
      <c r="H1344" s="7">
        <f>VLOOKUP(B1344,'[1]Reydon Pricelist+'!$A:$P,16,FALSE)</f>
        <v>5.87</v>
      </c>
      <c r="I1344" s="7">
        <f>VLOOKUP(B1344,'[1]Reydon Pricelist+'!$A:$P,12,FALSE)</f>
        <v>12</v>
      </c>
      <c r="J1344" s="6" t="s">
        <v>5074</v>
      </c>
      <c r="K1344" s="6" t="str">
        <f>VLOOKUP(B1344,[2]product_categories_reydon!$A:$H,4,FALSE)</f>
        <v>Football</v>
      </c>
      <c r="L1344" s="12" t="str">
        <f>VLOOKUP(B1344,'[1]Reydon Pricelist+'!$A:$G,7,FALSE)</f>
        <v>5027535002533</v>
      </c>
      <c r="M1344" s="6" t="s">
        <v>5075</v>
      </c>
      <c r="N1344" s="6">
        <v>4</v>
      </c>
      <c r="O1344" s="6" t="s">
        <v>5072</v>
      </c>
      <c r="P1344" s="6" t="s">
        <v>74</v>
      </c>
      <c r="Q1344" s="6">
        <v>20</v>
      </c>
      <c r="R1344" s="6">
        <v>5027535002533</v>
      </c>
      <c r="S1344" s="6">
        <v>0.36899999999999999</v>
      </c>
      <c r="T1344" s="6">
        <v>24</v>
      </c>
      <c r="U1344" s="6">
        <v>13</v>
      </c>
      <c r="V1344" s="6">
        <v>16</v>
      </c>
      <c r="W1344" s="6">
        <v>9506620000</v>
      </c>
      <c r="X1344" s="6">
        <v>40289</v>
      </c>
    </row>
    <row r="1345" spans="1:24" s="6" customFormat="1" ht="120" x14ac:dyDescent="0.25">
      <c r="A1345" s="6" t="s">
        <v>20524</v>
      </c>
      <c r="B1345" s="6" t="s">
        <v>5076</v>
      </c>
      <c r="C1345" s="2">
        <f>VLOOKUP(B1345,'[3]reydon-stock'!$A:$E,3,FALSE)</f>
        <v>499</v>
      </c>
      <c r="D1345" s="6" t="s">
        <v>5048</v>
      </c>
      <c r="E1345" s="8" t="s">
        <v>5049</v>
      </c>
      <c r="F1345" s="12" t="s">
        <v>20517</v>
      </c>
      <c r="G1345" s="12" t="s">
        <v>20519</v>
      </c>
      <c r="H1345" s="7">
        <f>VLOOKUP(B1345,'[1]Reydon Pricelist+'!$A:$P,16,FALSE)</f>
        <v>5.87</v>
      </c>
      <c r="I1345" s="7">
        <f>VLOOKUP(B1345,'[1]Reydon Pricelist+'!$A:$P,12,FALSE)</f>
        <v>12</v>
      </c>
      <c r="J1345" s="6" t="s">
        <v>5077</v>
      </c>
      <c r="K1345" s="6" t="str">
        <f>VLOOKUP(B1345,[2]product_categories_reydon!$A:$H,4,FALSE)</f>
        <v>Football</v>
      </c>
      <c r="L1345" s="12" t="str">
        <f>VLOOKUP(B1345,'[1]Reydon Pricelist+'!$A:$G,7,FALSE)</f>
        <v>5027535002540</v>
      </c>
      <c r="M1345" s="6" t="s">
        <v>5078</v>
      </c>
      <c r="N1345" s="6">
        <v>5</v>
      </c>
      <c r="O1345" s="6" t="s">
        <v>5072</v>
      </c>
      <c r="P1345" s="6" t="s">
        <v>74</v>
      </c>
      <c r="Q1345" s="6">
        <v>20</v>
      </c>
      <c r="R1345" s="6">
        <v>5027535002540</v>
      </c>
      <c r="S1345" s="6">
        <v>0.436</v>
      </c>
      <c r="T1345" s="6">
        <v>22</v>
      </c>
      <c r="U1345" s="6">
        <v>20</v>
      </c>
      <c r="V1345" s="6">
        <v>12</v>
      </c>
      <c r="W1345" s="6">
        <v>9506620000</v>
      </c>
      <c r="X1345" s="6">
        <v>40289</v>
      </c>
    </row>
    <row r="1346" spans="1:24" s="6" customFormat="1" ht="120" x14ac:dyDescent="0.25">
      <c r="A1346" s="6" t="s">
        <v>20524</v>
      </c>
      <c r="B1346" s="6" t="s">
        <v>5079</v>
      </c>
      <c r="C1346" s="2">
        <f>VLOOKUP(B1346,'[3]reydon-stock'!$A:$E,3,FALSE)</f>
        <v>36</v>
      </c>
      <c r="D1346" s="6" t="s">
        <v>5048</v>
      </c>
      <c r="E1346" s="8" t="s">
        <v>5049</v>
      </c>
      <c r="F1346" s="12" t="s">
        <v>20517</v>
      </c>
      <c r="G1346" s="12" t="s">
        <v>20519</v>
      </c>
      <c r="H1346" s="7">
        <f>VLOOKUP(B1346,'[1]Reydon Pricelist+'!$A:$P,16,FALSE)</f>
        <v>5.87</v>
      </c>
      <c r="I1346" s="7">
        <f>VLOOKUP(B1346,'[1]Reydon Pricelist+'!$A:$P,12,FALSE)</f>
        <v>12</v>
      </c>
      <c r="J1346" s="6" t="s">
        <v>5080</v>
      </c>
      <c r="K1346" s="6" t="str">
        <f>VLOOKUP(B1346,[2]product_categories_reydon!$A:$H,4,FALSE)</f>
        <v>Football</v>
      </c>
      <c r="L1346" s="12" t="str">
        <f>VLOOKUP(B1346,'[1]Reydon Pricelist+'!$A:$G,7,FALSE)</f>
        <v>5027535002557</v>
      </c>
      <c r="M1346" s="6" t="s">
        <v>5081</v>
      </c>
      <c r="N1346" s="6">
        <v>3</v>
      </c>
      <c r="O1346" s="6" t="s">
        <v>5082</v>
      </c>
      <c r="P1346" s="6" t="s">
        <v>74</v>
      </c>
      <c r="Q1346" s="6">
        <v>20</v>
      </c>
      <c r="R1346" s="6">
        <v>5027535002557</v>
      </c>
      <c r="S1346" s="6">
        <v>0.32600000000000001</v>
      </c>
      <c r="T1346" s="6">
        <v>20</v>
      </c>
      <c r="U1346" s="6">
        <v>16</v>
      </c>
      <c r="V1346" s="6">
        <v>12</v>
      </c>
      <c r="W1346" s="6">
        <v>9506620000</v>
      </c>
      <c r="X1346" s="6">
        <v>40289</v>
      </c>
    </row>
    <row r="1347" spans="1:24" s="6" customFormat="1" ht="120" x14ac:dyDescent="0.25">
      <c r="A1347" s="6" t="s">
        <v>20524</v>
      </c>
      <c r="B1347" s="6" t="s">
        <v>5083</v>
      </c>
      <c r="C1347" s="2">
        <f>VLOOKUP(B1347,'[3]reydon-stock'!$A:$E,3,FALSE)</f>
        <v>499</v>
      </c>
      <c r="D1347" s="6" t="s">
        <v>5048</v>
      </c>
      <c r="E1347" s="8" t="s">
        <v>5049</v>
      </c>
      <c r="F1347" s="12" t="s">
        <v>20517</v>
      </c>
      <c r="G1347" s="12" t="s">
        <v>20519</v>
      </c>
      <c r="H1347" s="7">
        <f>VLOOKUP(B1347,'[1]Reydon Pricelist+'!$A:$P,16,FALSE)</f>
        <v>5.87</v>
      </c>
      <c r="I1347" s="7">
        <f>VLOOKUP(B1347,'[1]Reydon Pricelist+'!$A:$P,12,FALSE)</f>
        <v>12</v>
      </c>
      <c r="J1347" s="6" t="s">
        <v>5084</v>
      </c>
      <c r="K1347" s="6" t="str">
        <f>VLOOKUP(B1347,[2]product_categories_reydon!$A:$H,4,FALSE)</f>
        <v>Football</v>
      </c>
      <c r="L1347" s="12" t="str">
        <f>VLOOKUP(B1347,'[1]Reydon Pricelist+'!$A:$G,7,FALSE)</f>
        <v>5027535002564</v>
      </c>
      <c r="M1347" s="6" t="s">
        <v>5085</v>
      </c>
      <c r="N1347" s="6">
        <v>4</v>
      </c>
      <c r="O1347" s="6" t="s">
        <v>5082</v>
      </c>
      <c r="P1347" s="6" t="s">
        <v>74</v>
      </c>
      <c r="Q1347" s="6">
        <v>20</v>
      </c>
      <c r="R1347" s="6">
        <v>5027535002564</v>
      </c>
      <c r="S1347" s="6">
        <v>0.36599999999999999</v>
      </c>
      <c r="T1347" s="6">
        <v>23</v>
      </c>
      <c r="U1347" s="6">
        <v>17</v>
      </c>
      <c r="V1347" s="6">
        <v>13</v>
      </c>
      <c r="W1347" s="6">
        <v>9506620000</v>
      </c>
      <c r="X1347" s="6">
        <v>40289</v>
      </c>
    </row>
    <row r="1348" spans="1:24" s="6" customFormat="1" ht="120" x14ac:dyDescent="0.25">
      <c r="A1348" s="6" t="s">
        <v>20524</v>
      </c>
      <c r="B1348" s="6" t="s">
        <v>5086</v>
      </c>
      <c r="C1348" s="2">
        <f>VLOOKUP(B1348,'[3]reydon-stock'!$A:$E,3,FALSE)</f>
        <v>499</v>
      </c>
      <c r="D1348" s="6" t="s">
        <v>5048</v>
      </c>
      <c r="E1348" s="8" t="s">
        <v>5049</v>
      </c>
      <c r="F1348" s="12" t="s">
        <v>20517</v>
      </c>
      <c r="G1348" s="12" t="s">
        <v>20519</v>
      </c>
      <c r="H1348" s="7">
        <f>VLOOKUP(B1348,'[1]Reydon Pricelist+'!$A:$P,16,FALSE)</f>
        <v>5.87</v>
      </c>
      <c r="I1348" s="7">
        <f>VLOOKUP(B1348,'[1]Reydon Pricelist+'!$A:$P,12,FALSE)</f>
        <v>12</v>
      </c>
      <c r="J1348" s="6" t="s">
        <v>5087</v>
      </c>
      <c r="K1348" s="6" t="str">
        <f>VLOOKUP(B1348,[2]product_categories_reydon!$A:$H,4,FALSE)</f>
        <v>Football</v>
      </c>
      <c r="L1348" s="12" t="str">
        <f>VLOOKUP(B1348,'[1]Reydon Pricelist+'!$A:$G,7,FALSE)</f>
        <v>5027535002571</v>
      </c>
      <c r="M1348" s="6" t="s">
        <v>5088</v>
      </c>
      <c r="N1348" s="6">
        <v>5</v>
      </c>
      <c r="O1348" s="6" t="s">
        <v>5082</v>
      </c>
      <c r="P1348" s="6" t="s">
        <v>74</v>
      </c>
      <c r="Q1348" s="6">
        <v>20</v>
      </c>
      <c r="R1348" s="6">
        <v>5027535002571</v>
      </c>
      <c r="S1348" s="6">
        <v>0.434</v>
      </c>
      <c r="T1348" s="6">
        <v>20</v>
      </c>
      <c r="U1348" s="6">
        <v>21</v>
      </c>
      <c r="V1348" s="6">
        <v>13</v>
      </c>
      <c r="W1348" s="6">
        <v>9506620000</v>
      </c>
      <c r="X1348" s="6">
        <v>40289</v>
      </c>
    </row>
    <row r="1349" spans="1:24" s="6" customFormat="1" ht="120" x14ac:dyDescent="0.25">
      <c r="A1349" s="6" t="s">
        <v>20524</v>
      </c>
      <c r="B1349" s="6" t="s">
        <v>5089</v>
      </c>
      <c r="C1349" s="2">
        <f>VLOOKUP(B1349,'[3]reydon-stock'!$A:$E,3,FALSE)</f>
        <v>0</v>
      </c>
      <c r="D1349" s="6" t="s">
        <v>5048</v>
      </c>
      <c r="E1349" s="8" t="s">
        <v>5049</v>
      </c>
      <c r="F1349" s="12" t="s">
        <v>20517</v>
      </c>
      <c r="G1349" s="12" t="s">
        <v>20519</v>
      </c>
      <c r="H1349" s="7">
        <f>VLOOKUP(B1349,'[1]Reydon Pricelist+'!$A:$P,16,FALSE)</f>
        <v>5.87</v>
      </c>
      <c r="I1349" s="7">
        <f>VLOOKUP(B1349,'[1]Reydon Pricelist+'!$A:$P,12,FALSE)</f>
        <v>12</v>
      </c>
      <c r="J1349" s="6" t="s">
        <v>5090</v>
      </c>
      <c r="K1349" s="6" t="str">
        <f>VLOOKUP(B1349,[2]product_categories_reydon!$A:$H,4,FALSE)</f>
        <v>Football</v>
      </c>
      <c r="L1349" s="12" t="str">
        <f>VLOOKUP(B1349,'[1]Reydon Pricelist+'!$A:$G,7,FALSE)</f>
        <v>5027535002588</v>
      </c>
      <c r="M1349" s="6" t="s">
        <v>5091</v>
      </c>
      <c r="N1349" s="6">
        <v>3</v>
      </c>
      <c r="O1349" s="6" t="s">
        <v>5092</v>
      </c>
      <c r="P1349" s="6" t="s">
        <v>74</v>
      </c>
      <c r="Q1349" s="6">
        <v>20</v>
      </c>
      <c r="R1349" s="6">
        <v>5027535002588</v>
      </c>
      <c r="S1349" s="6">
        <v>0.32</v>
      </c>
      <c r="T1349" s="6">
        <v>21</v>
      </c>
      <c r="U1349" s="6">
        <v>17</v>
      </c>
      <c r="V1349" s="6">
        <v>12</v>
      </c>
      <c r="W1349" s="6">
        <v>9506620000</v>
      </c>
      <c r="X1349" s="6">
        <v>40289</v>
      </c>
    </row>
    <row r="1350" spans="1:24" s="6" customFormat="1" ht="120" x14ac:dyDescent="0.25">
      <c r="A1350" s="6" t="s">
        <v>20524</v>
      </c>
      <c r="B1350" s="6" t="s">
        <v>5093</v>
      </c>
      <c r="C1350" s="2">
        <f>VLOOKUP(B1350,'[3]reydon-stock'!$A:$E,3,FALSE)</f>
        <v>0</v>
      </c>
      <c r="D1350" s="6" t="s">
        <v>5048</v>
      </c>
      <c r="E1350" s="8" t="s">
        <v>5049</v>
      </c>
      <c r="F1350" s="12" t="s">
        <v>20517</v>
      </c>
      <c r="G1350" s="12" t="s">
        <v>20519</v>
      </c>
      <c r="H1350" s="7">
        <f>VLOOKUP(B1350,'[1]Reydon Pricelist+'!$A:$P,16,FALSE)</f>
        <v>5.87</v>
      </c>
      <c r="I1350" s="7">
        <f>VLOOKUP(B1350,'[1]Reydon Pricelist+'!$A:$P,12,FALSE)</f>
        <v>12</v>
      </c>
      <c r="J1350" s="6" t="s">
        <v>5094</v>
      </c>
      <c r="K1350" s="6" t="str">
        <f>VLOOKUP(B1350,[2]product_categories_reydon!$A:$H,4,FALSE)</f>
        <v>Football</v>
      </c>
      <c r="L1350" s="12" t="str">
        <f>VLOOKUP(B1350,'[1]Reydon Pricelist+'!$A:$G,7,FALSE)</f>
        <v>5027535002595</v>
      </c>
      <c r="M1350" s="6" t="s">
        <v>5095</v>
      </c>
      <c r="N1350" s="6">
        <v>4</v>
      </c>
      <c r="O1350" s="6" t="s">
        <v>5092</v>
      </c>
      <c r="P1350" s="6" t="s">
        <v>74</v>
      </c>
      <c r="Q1350" s="6">
        <v>20</v>
      </c>
      <c r="R1350" s="6">
        <v>5027535002595</v>
      </c>
      <c r="S1350" s="6">
        <v>0.376</v>
      </c>
      <c r="T1350" s="6">
        <v>24</v>
      </c>
      <c r="U1350" s="6">
        <v>16</v>
      </c>
      <c r="V1350" s="6">
        <v>13</v>
      </c>
      <c r="W1350" s="6">
        <v>9506620000</v>
      </c>
      <c r="X1350" s="6">
        <v>40289</v>
      </c>
    </row>
    <row r="1351" spans="1:24" s="6" customFormat="1" ht="120" x14ac:dyDescent="0.25">
      <c r="A1351" s="6" t="s">
        <v>20524</v>
      </c>
      <c r="B1351" s="6" t="s">
        <v>5096</v>
      </c>
      <c r="C1351" s="2">
        <f>VLOOKUP(B1351,'[3]reydon-stock'!$A:$E,3,FALSE)</f>
        <v>428</v>
      </c>
      <c r="D1351" s="6" t="s">
        <v>5048</v>
      </c>
      <c r="E1351" s="8" t="s">
        <v>5049</v>
      </c>
      <c r="F1351" s="12" t="s">
        <v>20517</v>
      </c>
      <c r="G1351" s="12" t="s">
        <v>20519</v>
      </c>
      <c r="H1351" s="7">
        <f>VLOOKUP(B1351,'[1]Reydon Pricelist+'!$A:$P,16,FALSE)</f>
        <v>5.87</v>
      </c>
      <c r="I1351" s="7">
        <f>VLOOKUP(B1351,'[1]Reydon Pricelist+'!$A:$P,12,FALSE)</f>
        <v>12</v>
      </c>
      <c r="J1351" s="6" t="s">
        <v>5097</v>
      </c>
      <c r="K1351" s="6" t="str">
        <f>VLOOKUP(B1351,[2]product_categories_reydon!$A:$H,4,FALSE)</f>
        <v>Football</v>
      </c>
      <c r="L1351" s="12" t="str">
        <f>VLOOKUP(B1351,'[1]Reydon Pricelist+'!$A:$G,7,FALSE)</f>
        <v>5027535002601</v>
      </c>
      <c r="M1351" s="6" t="s">
        <v>5098</v>
      </c>
      <c r="N1351" s="6">
        <v>5</v>
      </c>
      <c r="O1351" s="6" t="s">
        <v>5092</v>
      </c>
      <c r="P1351" s="6" t="s">
        <v>74</v>
      </c>
      <c r="Q1351" s="6">
        <v>20</v>
      </c>
      <c r="R1351" s="6">
        <v>5027535002601</v>
      </c>
      <c r="S1351" s="6">
        <v>0.434</v>
      </c>
      <c r="T1351" s="6">
        <v>20</v>
      </c>
      <c r="U1351" s="6">
        <v>20</v>
      </c>
      <c r="V1351" s="6">
        <v>12</v>
      </c>
      <c r="W1351" s="6">
        <v>9506620000</v>
      </c>
      <c r="X1351" s="6">
        <v>40289</v>
      </c>
    </row>
    <row r="1352" spans="1:24" s="6" customFormat="1" ht="120" x14ac:dyDescent="0.25">
      <c r="A1352" s="6" t="s">
        <v>20524</v>
      </c>
      <c r="B1352" s="6" t="s">
        <v>5099</v>
      </c>
      <c r="C1352" s="2">
        <f>VLOOKUP(B1352,'[3]reydon-stock'!$A:$E,3,FALSE)</f>
        <v>496</v>
      </c>
      <c r="D1352" s="6" t="s">
        <v>5048</v>
      </c>
      <c r="E1352" s="8" t="s">
        <v>5049</v>
      </c>
      <c r="F1352" s="12" t="s">
        <v>20517</v>
      </c>
      <c r="G1352" s="12" t="s">
        <v>20519</v>
      </c>
      <c r="H1352" s="7">
        <f>VLOOKUP(B1352,'[1]Reydon Pricelist+'!$A:$P,16,FALSE)</f>
        <v>5.87</v>
      </c>
      <c r="I1352" s="7">
        <f>VLOOKUP(B1352,'[1]Reydon Pricelist+'!$A:$P,12,FALSE)</f>
        <v>12</v>
      </c>
      <c r="J1352" s="6" t="s">
        <v>5100</v>
      </c>
      <c r="K1352" s="6" t="str">
        <f>VLOOKUP(B1352,[2]product_categories_reydon!$A:$H,4,FALSE)</f>
        <v>Football</v>
      </c>
      <c r="L1352" s="12" t="str">
        <f>VLOOKUP(B1352,'[1]Reydon Pricelist+'!$A:$G,7,FALSE)</f>
        <v>5027535002618</v>
      </c>
      <c r="M1352" s="6" t="s">
        <v>5101</v>
      </c>
      <c r="N1352" s="6">
        <v>3</v>
      </c>
      <c r="O1352" s="6" t="s">
        <v>5102</v>
      </c>
      <c r="P1352" s="6" t="s">
        <v>74</v>
      </c>
      <c r="Q1352" s="6">
        <v>20</v>
      </c>
      <c r="R1352" s="6">
        <v>5027535002618</v>
      </c>
      <c r="S1352" s="6">
        <v>0.33200000000000002</v>
      </c>
      <c r="T1352" s="6">
        <v>20</v>
      </c>
      <c r="U1352" s="6">
        <v>18</v>
      </c>
      <c r="V1352" s="6">
        <v>11</v>
      </c>
      <c r="W1352" s="6">
        <v>9506620000</v>
      </c>
      <c r="X1352" s="6">
        <v>40289</v>
      </c>
    </row>
    <row r="1353" spans="1:24" s="6" customFormat="1" ht="120" x14ac:dyDescent="0.25">
      <c r="A1353" s="6" t="s">
        <v>20524</v>
      </c>
      <c r="B1353" s="6" t="s">
        <v>5103</v>
      </c>
      <c r="C1353" s="2">
        <f>VLOOKUP(B1353,'[3]reydon-stock'!$A:$E,3,FALSE)</f>
        <v>201</v>
      </c>
      <c r="D1353" s="6" t="s">
        <v>5048</v>
      </c>
      <c r="E1353" s="8" t="s">
        <v>5049</v>
      </c>
      <c r="F1353" s="12" t="s">
        <v>20517</v>
      </c>
      <c r="G1353" s="12" t="s">
        <v>20519</v>
      </c>
      <c r="H1353" s="7">
        <f>VLOOKUP(B1353,'[1]Reydon Pricelist+'!$A:$P,16,FALSE)</f>
        <v>5.87</v>
      </c>
      <c r="I1353" s="7">
        <f>VLOOKUP(B1353,'[1]Reydon Pricelist+'!$A:$P,12,FALSE)</f>
        <v>12</v>
      </c>
      <c r="J1353" s="6" t="s">
        <v>5104</v>
      </c>
      <c r="K1353" s="6" t="str">
        <f>VLOOKUP(B1353,[2]product_categories_reydon!$A:$H,4,FALSE)</f>
        <v>Football</v>
      </c>
      <c r="L1353" s="12" t="str">
        <f>VLOOKUP(B1353,'[1]Reydon Pricelist+'!$A:$G,7,FALSE)</f>
        <v>5027535002625</v>
      </c>
      <c r="M1353" s="6" t="s">
        <v>5105</v>
      </c>
      <c r="N1353" s="6">
        <v>4</v>
      </c>
      <c r="O1353" s="6" t="s">
        <v>5102</v>
      </c>
      <c r="P1353" s="6" t="s">
        <v>74</v>
      </c>
      <c r="Q1353" s="6">
        <v>20</v>
      </c>
      <c r="R1353" s="6">
        <v>5027535002625</v>
      </c>
      <c r="S1353" s="6">
        <v>0.372</v>
      </c>
      <c r="T1353" s="6">
        <v>22</v>
      </c>
      <c r="U1353" s="6">
        <v>17</v>
      </c>
      <c r="V1353" s="6">
        <v>13</v>
      </c>
      <c r="W1353" s="6">
        <v>9506620000</v>
      </c>
      <c r="X1353" s="6">
        <v>40289</v>
      </c>
    </row>
    <row r="1354" spans="1:24" s="6" customFormat="1" ht="120" x14ac:dyDescent="0.25">
      <c r="A1354" s="6" t="s">
        <v>20524</v>
      </c>
      <c r="B1354" s="6" t="s">
        <v>5106</v>
      </c>
      <c r="C1354" s="2">
        <f>VLOOKUP(B1354,'[3]reydon-stock'!$A:$E,3,FALSE)</f>
        <v>481</v>
      </c>
      <c r="D1354" s="6" t="s">
        <v>5048</v>
      </c>
      <c r="E1354" s="8" t="s">
        <v>5049</v>
      </c>
      <c r="F1354" s="12" t="s">
        <v>20517</v>
      </c>
      <c r="G1354" s="12" t="s">
        <v>20519</v>
      </c>
      <c r="H1354" s="7">
        <f>VLOOKUP(B1354,'[1]Reydon Pricelist+'!$A:$P,16,FALSE)</f>
        <v>5.87</v>
      </c>
      <c r="I1354" s="7">
        <f>VLOOKUP(B1354,'[1]Reydon Pricelist+'!$A:$P,12,FALSE)</f>
        <v>12</v>
      </c>
      <c r="J1354" s="6" t="s">
        <v>5107</v>
      </c>
      <c r="K1354" s="6" t="str">
        <f>VLOOKUP(B1354,[2]product_categories_reydon!$A:$H,4,FALSE)</f>
        <v>Football</v>
      </c>
      <c r="L1354" s="12" t="str">
        <f>VLOOKUP(B1354,'[1]Reydon Pricelist+'!$A:$G,7,FALSE)</f>
        <v>5027535002632</v>
      </c>
      <c r="M1354" s="6" t="s">
        <v>5108</v>
      </c>
      <c r="N1354" s="6">
        <v>5</v>
      </c>
      <c r="O1354" s="6" t="s">
        <v>5102</v>
      </c>
      <c r="P1354" s="6" t="s">
        <v>74</v>
      </c>
      <c r="Q1354" s="6">
        <v>20</v>
      </c>
      <c r="R1354" s="6">
        <v>5027535002632</v>
      </c>
      <c r="S1354" s="6">
        <v>0.42599999999999999</v>
      </c>
      <c r="T1354" s="6">
        <v>22</v>
      </c>
      <c r="U1354" s="6">
        <v>20</v>
      </c>
      <c r="V1354" s="6">
        <v>11</v>
      </c>
      <c r="W1354" s="6">
        <v>9506620000</v>
      </c>
      <c r="X1354" s="6">
        <v>40289</v>
      </c>
    </row>
    <row r="1355" spans="1:24" s="6" customFormat="1" ht="90" x14ac:dyDescent="0.25">
      <c r="A1355" s="6" t="s">
        <v>20524</v>
      </c>
      <c r="B1355" s="6" t="s">
        <v>5109</v>
      </c>
      <c r="C1355" s="2">
        <f>VLOOKUP(B1355,'[3]reydon-stock'!$A:$E,3,FALSE)</f>
        <v>499</v>
      </c>
      <c r="D1355" s="6" t="s">
        <v>5110</v>
      </c>
      <c r="E1355" s="8" t="s">
        <v>5111</v>
      </c>
      <c r="F1355" s="12" t="s">
        <v>20517</v>
      </c>
      <c r="G1355" s="12" t="s">
        <v>20519</v>
      </c>
      <c r="H1355" s="7">
        <f>VLOOKUP(B1355,'[1]Reydon Pricelist+'!$A:$P,16,FALSE)</f>
        <v>4</v>
      </c>
      <c r="I1355" s="7">
        <f>VLOOKUP(B1355,'[1]Reydon Pricelist+'!$A:$P,12,FALSE)</f>
        <v>10</v>
      </c>
      <c r="J1355" s="6" t="s">
        <v>5112</v>
      </c>
      <c r="K1355" s="6" t="e">
        <f>VLOOKUP(B1355,[2]product_categories_reydon!$A:$H,4,FALSE)</f>
        <v>#N/A</v>
      </c>
      <c r="L1355" s="12" t="str">
        <f>VLOOKUP(B1355,'[1]Reydon Pricelist+'!$A:$G,7,FALSE)</f>
        <v>5027535007965</v>
      </c>
      <c r="M1355" s="6" t="s">
        <v>5113</v>
      </c>
      <c r="N1355" s="6" t="s">
        <v>5114</v>
      </c>
      <c r="O1355" s="6" t="s">
        <v>5115</v>
      </c>
      <c r="P1355" s="6" t="s">
        <v>74</v>
      </c>
      <c r="Q1355" s="6">
        <v>20</v>
      </c>
      <c r="R1355" s="6">
        <v>5027535007965</v>
      </c>
      <c r="S1355" s="6">
        <v>0.16</v>
      </c>
      <c r="T1355" s="6">
        <v>15</v>
      </c>
      <c r="U1355" s="6">
        <v>12</v>
      </c>
      <c r="V1355" s="6">
        <v>9.5</v>
      </c>
      <c r="W1355" s="6">
        <v>9506620000</v>
      </c>
      <c r="X1355" s="6">
        <v>48207</v>
      </c>
    </row>
    <row r="1356" spans="1:24" s="6" customFormat="1" ht="90" x14ac:dyDescent="0.25">
      <c r="A1356" s="6" t="s">
        <v>20524</v>
      </c>
      <c r="B1356" s="6" t="s">
        <v>5116</v>
      </c>
      <c r="C1356" s="2">
        <f>VLOOKUP(B1356,'[3]reydon-stock'!$A:$E,3,FALSE)</f>
        <v>499</v>
      </c>
      <c r="D1356" s="6" t="s">
        <v>5110</v>
      </c>
      <c r="E1356" s="8" t="s">
        <v>5111</v>
      </c>
      <c r="F1356" s="12" t="s">
        <v>20517</v>
      </c>
      <c r="G1356" s="12" t="s">
        <v>20519</v>
      </c>
      <c r="H1356" s="7">
        <f>VLOOKUP(B1356,'[1]Reydon Pricelist+'!$A:$P,16,FALSE)</f>
        <v>4</v>
      </c>
      <c r="I1356" s="7">
        <f>VLOOKUP(B1356,'[1]Reydon Pricelist+'!$A:$P,12,FALSE)</f>
        <v>10</v>
      </c>
      <c r="J1356" s="6" t="s">
        <v>5117</v>
      </c>
      <c r="K1356" s="6" t="e">
        <f>VLOOKUP(B1356,[2]product_categories_reydon!$A:$H,4,FALSE)</f>
        <v>#N/A</v>
      </c>
      <c r="L1356" s="12" t="str">
        <f>VLOOKUP(B1356,'[1]Reydon Pricelist+'!$A:$G,7,FALSE)</f>
        <v>5027535007972</v>
      </c>
      <c r="M1356" s="6" t="s">
        <v>5118</v>
      </c>
      <c r="N1356" s="6" t="s">
        <v>5114</v>
      </c>
      <c r="O1356" s="6" t="s">
        <v>5119</v>
      </c>
      <c r="P1356" s="6" t="s">
        <v>74</v>
      </c>
      <c r="Q1356" s="6">
        <v>20</v>
      </c>
      <c r="R1356" s="6">
        <v>5027535007972</v>
      </c>
      <c r="S1356" s="6">
        <v>0.158</v>
      </c>
      <c r="T1356" s="6">
        <v>13</v>
      </c>
      <c r="U1356" s="6">
        <v>15</v>
      </c>
      <c r="V1356" s="6">
        <v>8</v>
      </c>
      <c r="W1356" s="6">
        <v>9506620000</v>
      </c>
      <c r="X1356" s="6">
        <v>48207</v>
      </c>
    </row>
    <row r="1357" spans="1:24" s="6" customFormat="1" ht="90" x14ac:dyDescent="0.25">
      <c r="A1357" s="6" t="s">
        <v>20524</v>
      </c>
      <c r="B1357" s="6" t="s">
        <v>5120</v>
      </c>
      <c r="C1357" s="2">
        <f>VLOOKUP(B1357,'[3]reydon-stock'!$A:$E,3,FALSE)</f>
        <v>499</v>
      </c>
      <c r="D1357" s="6" t="s">
        <v>5110</v>
      </c>
      <c r="E1357" s="8" t="s">
        <v>5111</v>
      </c>
      <c r="F1357" s="12" t="s">
        <v>20517</v>
      </c>
      <c r="G1357" s="12" t="s">
        <v>20519</v>
      </c>
      <c r="H1357" s="7">
        <f>VLOOKUP(B1357,'[1]Reydon Pricelist+'!$A:$P,16,FALSE)</f>
        <v>4</v>
      </c>
      <c r="I1357" s="7">
        <f>VLOOKUP(B1357,'[1]Reydon Pricelist+'!$A:$P,12,FALSE)</f>
        <v>10</v>
      </c>
      <c r="J1357" s="6" t="s">
        <v>5121</v>
      </c>
      <c r="K1357" s="6" t="e">
        <f>VLOOKUP(B1357,[2]product_categories_reydon!$A:$H,4,FALSE)</f>
        <v>#N/A</v>
      </c>
      <c r="L1357" s="12" t="str">
        <f>VLOOKUP(B1357,'[1]Reydon Pricelist+'!$A:$G,7,FALSE)</f>
        <v>5027535007989</v>
      </c>
      <c r="M1357" s="6" t="s">
        <v>5122</v>
      </c>
      <c r="N1357" s="6" t="s">
        <v>5114</v>
      </c>
      <c r="O1357" s="6" t="s">
        <v>5123</v>
      </c>
      <c r="P1357" s="6" t="s">
        <v>74</v>
      </c>
      <c r="Q1357" s="6">
        <v>20</v>
      </c>
      <c r="R1357" s="6">
        <v>5027535007989</v>
      </c>
      <c r="S1357" s="6">
        <v>0.155</v>
      </c>
      <c r="T1357" s="6">
        <v>12</v>
      </c>
      <c r="U1357" s="6">
        <v>15</v>
      </c>
      <c r="V1357" s="6">
        <v>8</v>
      </c>
      <c r="W1357" s="6">
        <v>9506620000</v>
      </c>
      <c r="X1357" s="6">
        <v>48207</v>
      </c>
    </row>
    <row r="1358" spans="1:24" s="6" customFormat="1" ht="90" x14ac:dyDescent="0.25">
      <c r="A1358" s="6" t="s">
        <v>20524</v>
      </c>
      <c r="B1358" s="6" t="s">
        <v>5124</v>
      </c>
      <c r="C1358" s="2">
        <f>VLOOKUP(B1358,'[3]reydon-stock'!$A:$E,3,FALSE)</f>
        <v>499</v>
      </c>
      <c r="D1358" s="6" t="s">
        <v>5125</v>
      </c>
      <c r="E1358" s="8" t="s">
        <v>5126</v>
      </c>
      <c r="F1358" s="12" t="s">
        <v>20517</v>
      </c>
      <c r="G1358" s="12" t="s">
        <v>20519</v>
      </c>
      <c r="H1358" s="7">
        <f>VLOOKUP(B1358,'[1]Reydon Pricelist+'!$A:$P,16,FALSE)</f>
        <v>4.68</v>
      </c>
      <c r="I1358" s="7">
        <f>VLOOKUP(B1358,'[1]Reydon Pricelist+'!$A:$P,12,FALSE)</f>
        <v>11</v>
      </c>
      <c r="J1358" s="6" t="s">
        <v>5127</v>
      </c>
      <c r="K1358" s="6" t="e">
        <f>VLOOKUP(B1358,[2]product_categories_reydon!$A:$H,4,FALSE)</f>
        <v>#N/A</v>
      </c>
      <c r="L1358" s="12" t="str">
        <f>VLOOKUP(B1358,'[1]Reydon Pricelist+'!$A:$G,7,FALSE)</f>
        <v>5027535007996</v>
      </c>
      <c r="M1358" s="6" t="s">
        <v>5128</v>
      </c>
      <c r="N1358" s="6" t="s">
        <v>5129</v>
      </c>
      <c r="O1358" s="6" t="s">
        <v>5130</v>
      </c>
      <c r="P1358" s="6" t="s">
        <v>74</v>
      </c>
      <c r="Q1358" s="6">
        <v>20</v>
      </c>
      <c r="R1358" s="6">
        <v>5027535007996</v>
      </c>
      <c r="S1358" s="6">
        <v>0.23100000000000001</v>
      </c>
      <c r="T1358" s="6">
        <v>13</v>
      </c>
      <c r="U1358" s="6">
        <v>15</v>
      </c>
      <c r="V1358" s="6">
        <v>11</v>
      </c>
      <c r="W1358" s="6">
        <v>9506620000</v>
      </c>
      <c r="X1358" s="6">
        <v>48208</v>
      </c>
    </row>
    <row r="1359" spans="1:24" s="6" customFormat="1" ht="90" x14ac:dyDescent="0.25">
      <c r="A1359" s="6" t="s">
        <v>20524</v>
      </c>
      <c r="B1359" s="6" t="s">
        <v>5131</v>
      </c>
      <c r="C1359" s="2">
        <f>VLOOKUP(B1359,'[3]reydon-stock'!$A:$E,3,FALSE)</f>
        <v>499</v>
      </c>
      <c r="D1359" s="6" t="s">
        <v>5125</v>
      </c>
      <c r="E1359" s="8" t="s">
        <v>5126</v>
      </c>
      <c r="F1359" s="12" t="s">
        <v>20517</v>
      </c>
      <c r="G1359" s="12" t="s">
        <v>20519</v>
      </c>
      <c r="H1359" s="7">
        <f>VLOOKUP(B1359,'[1]Reydon Pricelist+'!$A:$P,16,FALSE)</f>
        <v>4.68</v>
      </c>
      <c r="I1359" s="7">
        <f>VLOOKUP(B1359,'[1]Reydon Pricelist+'!$A:$P,12,FALSE)</f>
        <v>11</v>
      </c>
      <c r="J1359" s="6" t="s">
        <v>5132</v>
      </c>
      <c r="K1359" s="6" t="e">
        <f>VLOOKUP(B1359,[2]product_categories_reydon!$A:$H,4,FALSE)</f>
        <v>#N/A</v>
      </c>
      <c r="L1359" s="12" t="str">
        <f>VLOOKUP(B1359,'[1]Reydon Pricelist+'!$A:$G,7,FALSE)</f>
        <v>5027535008009</v>
      </c>
      <c r="M1359" s="6" t="s">
        <v>5133</v>
      </c>
      <c r="N1359" s="6" t="s">
        <v>5129</v>
      </c>
      <c r="O1359" s="6" t="s">
        <v>5134</v>
      </c>
      <c r="P1359" s="6" t="s">
        <v>74</v>
      </c>
      <c r="Q1359" s="6">
        <v>20</v>
      </c>
      <c r="R1359" s="6">
        <v>5027535008009</v>
      </c>
      <c r="S1359" s="6">
        <v>0.22700000000000001</v>
      </c>
      <c r="T1359" s="6">
        <v>18</v>
      </c>
      <c r="U1359" s="6">
        <v>15</v>
      </c>
      <c r="V1359" s="6">
        <v>9</v>
      </c>
      <c r="W1359" s="6">
        <v>9506620000</v>
      </c>
      <c r="X1359" s="6">
        <v>48208</v>
      </c>
    </row>
    <row r="1360" spans="1:24" s="6" customFormat="1" ht="90" x14ac:dyDescent="0.25">
      <c r="A1360" s="6" t="s">
        <v>20524</v>
      </c>
      <c r="B1360" s="6" t="s">
        <v>5135</v>
      </c>
      <c r="C1360" s="2">
        <f>VLOOKUP(B1360,'[3]reydon-stock'!$A:$E,3,FALSE)</f>
        <v>499</v>
      </c>
      <c r="D1360" s="6" t="s">
        <v>5125</v>
      </c>
      <c r="E1360" s="8" t="s">
        <v>5126</v>
      </c>
      <c r="F1360" s="12" t="s">
        <v>20517</v>
      </c>
      <c r="G1360" s="12" t="s">
        <v>20519</v>
      </c>
      <c r="H1360" s="7">
        <f>VLOOKUP(B1360,'[1]Reydon Pricelist+'!$A:$P,16,FALSE)</f>
        <v>4.68</v>
      </c>
      <c r="I1360" s="7">
        <f>VLOOKUP(B1360,'[1]Reydon Pricelist+'!$A:$P,12,FALSE)</f>
        <v>11</v>
      </c>
      <c r="J1360" s="6" t="s">
        <v>5136</v>
      </c>
      <c r="K1360" s="6" t="e">
        <f>VLOOKUP(B1360,[2]product_categories_reydon!$A:$H,4,FALSE)</f>
        <v>#N/A</v>
      </c>
      <c r="L1360" s="12" t="str">
        <f>VLOOKUP(B1360,'[1]Reydon Pricelist+'!$A:$G,7,FALSE)</f>
        <v>5027535008016</v>
      </c>
      <c r="M1360" s="6" t="s">
        <v>5137</v>
      </c>
      <c r="N1360" s="6" t="s">
        <v>5129</v>
      </c>
      <c r="O1360" s="6" t="s">
        <v>5138</v>
      </c>
      <c r="P1360" s="6" t="s">
        <v>74</v>
      </c>
      <c r="Q1360" s="6">
        <v>20</v>
      </c>
      <c r="R1360" s="6">
        <v>5027535008016</v>
      </c>
      <c r="S1360" s="6">
        <v>0.23100000000000001</v>
      </c>
      <c r="T1360" s="6">
        <v>13</v>
      </c>
      <c r="U1360" s="6">
        <v>19</v>
      </c>
      <c r="V1360" s="6">
        <v>9</v>
      </c>
      <c r="W1360" s="6">
        <v>9506620000</v>
      </c>
      <c r="X1360" s="6">
        <v>48208</v>
      </c>
    </row>
    <row r="1361" spans="1:24" s="6" customFormat="1" x14ac:dyDescent="0.25">
      <c r="A1361" s="6" t="s">
        <v>20524</v>
      </c>
      <c r="B1361" s="6" t="s">
        <v>5139</v>
      </c>
      <c r="C1361" s="2">
        <f>VLOOKUP(B1361,'[3]reydon-stock'!$A:$E,3,FALSE)</f>
        <v>109</v>
      </c>
      <c r="D1361" s="6" t="s">
        <v>5140</v>
      </c>
      <c r="E1361" s="6" t="s">
        <v>5141</v>
      </c>
      <c r="F1361" s="12" t="s">
        <v>20517</v>
      </c>
      <c r="G1361" s="12" t="s">
        <v>20519</v>
      </c>
      <c r="H1361" s="7">
        <f>VLOOKUP(B1361,'[1]Reydon Pricelist+'!$A:$P,16,FALSE)</f>
        <v>5.08</v>
      </c>
      <c r="I1361" s="7">
        <f>VLOOKUP(B1361,'[1]Reydon Pricelist+'!$A:$P,12,FALSE)</f>
        <v>11</v>
      </c>
      <c r="J1361" s="6" t="s">
        <v>5142</v>
      </c>
      <c r="K1361" s="6" t="str">
        <f>VLOOKUP(B1361,[2]product_categories_reydon!$A:$H,4,FALSE)</f>
        <v>Football / Balls - Training</v>
      </c>
      <c r="L1361" s="12" t="str">
        <f>VLOOKUP(B1361,'[1]Reydon Pricelist+'!$A:$G,7,FALSE)</f>
        <v>5027535197819</v>
      </c>
      <c r="M1361" s="6" t="s">
        <v>5143</v>
      </c>
      <c r="N1361" s="6" t="s">
        <v>5129</v>
      </c>
      <c r="O1361" s="6" t="s">
        <v>5144</v>
      </c>
      <c r="P1361" s="6" t="s">
        <v>74</v>
      </c>
      <c r="Q1361" s="6">
        <v>20</v>
      </c>
      <c r="R1361" s="6">
        <v>5027535197819</v>
      </c>
      <c r="S1361" s="6">
        <v>0.23400000000000001</v>
      </c>
      <c r="T1361" s="6">
        <v>8.6999999999999993</v>
      </c>
      <c r="U1361" s="6">
        <v>19</v>
      </c>
      <c r="V1361" s="6">
        <v>14.4</v>
      </c>
      <c r="W1361" s="6">
        <v>9506620000</v>
      </c>
      <c r="X1361" s="6">
        <v>1017</v>
      </c>
    </row>
    <row r="1362" spans="1:24" s="6" customFormat="1" x14ac:dyDescent="0.25">
      <c r="A1362" s="6" t="s">
        <v>20524</v>
      </c>
      <c r="B1362" s="6" t="s">
        <v>5145</v>
      </c>
      <c r="C1362" s="2">
        <f>VLOOKUP(B1362,'[3]reydon-stock'!$A:$E,3,FALSE)</f>
        <v>372</v>
      </c>
      <c r="D1362" s="6" t="s">
        <v>5146</v>
      </c>
      <c r="E1362" s="6" t="s">
        <v>5147</v>
      </c>
      <c r="F1362" s="12" t="s">
        <v>20517</v>
      </c>
      <c r="G1362" s="12" t="s">
        <v>20519</v>
      </c>
      <c r="H1362" s="7">
        <f>VLOOKUP(B1362,'[1]Reydon Pricelist+'!$A:$P,16,FALSE)</f>
        <v>7.13</v>
      </c>
      <c r="I1362" s="7">
        <f>VLOOKUP(B1362,'[1]Reydon Pricelist+'!$A:$P,12,FALSE)</f>
        <v>16</v>
      </c>
      <c r="J1362" s="6" t="s">
        <v>5148</v>
      </c>
      <c r="K1362" s="6" t="str">
        <f>VLOOKUP(B1362,[2]product_categories_reydon!$A:$H,4,FALSE)</f>
        <v>Football / Balls - Specialist</v>
      </c>
      <c r="L1362" s="12" t="str">
        <f>VLOOKUP(B1362,'[1]Reydon Pricelist+'!$A:$G,7,FALSE)</f>
        <v>5027535197581</v>
      </c>
      <c r="M1362" s="6" t="s">
        <v>5149</v>
      </c>
      <c r="N1362" s="6">
        <v>4</v>
      </c>
      <c r="P1362" s="6" t="s">
        <v>74</v>
      </c>
      <c r="Q1362" s="6">
        <v>20</v>
      </c>
      <c r="R1362" s="6">
        <v>5027535197581</v>
      </c>
      <c r="S1362" s="6">
        <v>0.39200000000000002</v>
      </c>
      <c r="T1362" s="6">
        <v>11.7</v>
      </c>
      <c r="U1362" s="6">
        <v>22.4</v>
      </c>
      <c r="V1362" s="6">
        <v>18</v>
      </c>
      <c r="W1362" s="6">
        <v>9506620000</v>
      </c>
      <c r="X1362" s="6">
        <v>1357</v>
      </c>
    </row>
    <row r="1363" spans="1:24" s="6" customFormat="1" x14ac:dyDescent="0.25">
      <c r="A1363" s="6" t="s">
        <v>20524</v>
      </c>
      <c r="B1363" s="6" t="s">
        <v>5150</v>
      </c>
      <c r="C1363" s="2">
        <f>VLOOKUP(B1363,'[3]reydon-stock'!$A:$E,3,FALSE)</f>
        <v>181</v>
      </c>
      <c r="D1363" s="6" t="s">
        <v>5146</v>
      </c>
      <c r="E1363" s="6" t="s">
        <v>5147</v>
      </c>
      <c r="F1363" s="12" t="s">
        <v>20517</v>
      </c>
      <c r="G1363" s="12" t="s">
        <v>20519</v>
      </c>
      <c r="H1363" s="7">
        <f>VLOOKUP(B1363,'[1]Reydon Pricelist+'!$A:$P,16,FALSE)</f>
        <v>7.13</v>
      </c>
      <c r="I1363" s="7">
        <f>VLOOKUP(B1363,'[1]Reydon Pricelist+'!$A:$P,12,FALSE)</f>
        <v>16</v>
      </c>
      <c r="J1363" s="6" t="s">
        <v>5151</v>
      </c>
      <c r="K1363" s="6" t="str">
        <f>VLOOKUP(B1363,[2]product_categories_reydon!$A:$H,4,FALSE)</f>
        <v>Football / Balls - Specialist</v>
      </c>
      <c r="L1363" s="12" t="str">
        <f>VLOOKUP(B1363,'[1]Reydon Pricelist+'!$A:$G,7,FALSE)</f>
        <v>5027535196348</v>
      </c>
      <c r="M1363" s="6" t="s">
        <v>5152</v>
      </c>
      <c r="N1363" s="6">
        <v>5</v>
      </c>
      <c r="P1363" s="6" t="s">
        <v>74</v>
      </c>
      <c r="Q1363" s="6">
        <v>20</v>
      </c>
      <c r="R1363" s="6">
        <v>5027535196348</v>
      </c>
      <c r="S1363" s="6">
        <v>0.439</v>
      </c>
      <c r="T1363" s="6">
        <v>10.3</v>
      </c>
      <c r="U1363" s="6">
        <v>19.5</v>
      </c>
      <c r="V1363" s="6">
        <v>21</v>
      </c>
      <c r="W1363" s="6">
        <v>9506620000</v>
      </c>
      <c r="X1363" s="6">
        <v>1357</v>
      </c>
    </row>
    <row r="1364" spans="1:24" s="6" customFormat="1" x14ac:dyDescent="0.25">
      <c r="A1364" s="6" t="s">
        <v>20524</v>
      </c>
      <c r="B1364" s="6" t="s">
        <v>5153</v>
      </c>
      <c r="C1364" s="2">
        <f>VLOOKUP(B1364,'[3]reydon-stock'!$A:$E,3,FALSE)</f>
        <v>447</v>
      </c>
      <c r="D1364" s="6" t="s">
        <v>5154</v>
      </c>
      <c r="E1364" s="6" t="s">
        <v>5155</v>
      </c>
      <c r="F1364" s="12" t="s">
        <v>20517</v>
      </c>
      <c r="G1364" s="12" t="s">
        <v>20519</v>
      </c>
      <c r="H1364" s="7">
        <f>VLOOKUP(B1364,'[1]Reydon Pricelist+'!$A:$P,16,FALSE)</f>
        <v>7.98</v>
      </c>
      <c r="I1364" s="7">
        <f>VLOOKUP(B1364,'[1]Reydon Pricelist+'!$A:$P,12,FALSE)</f>
        <v>18</v>
      </c>
      <c r="J1364" s="6" t="s">
        <v>5156</v>
      </c>
      <c r="K1364" s="6" t="str">
        <f>VLOOKUP(B1364,[2]product_categories_reydon!$A:$H,4,FALSE)</f>
        <v>Football / Balls - Specialist</v>
      </c>
      <c r="L1364" s="12" t="str">
        <f>VLOOKUP(B1364,'[1]Reydon Pricelist+'!$A:$G,7,FALSE)</f>
        <v>5027535002649</v>
      </c>
      <c r="M1364" s="6" t="s">
        <v>5157</v>
      </c>
      <c r="N1364" s="6">
        <v>3</v>
      </c>
      <c r="O1364" s="6" t="s">
        <v>5158</v>
      </c>
      <c r="P1364" s="6" t="s">
        <v>74</v>
      </c>
      <c r="Q1364" s="6">
        <v>20</v>
      </c>
      <c r="R1364" s="6">
        <v>5027535002649</v>
      </c>
      <c r="S1364" s="6">
        <v>0.374</v>
      </c>
      <c r="T1364" s="6">
        <v>18</v>
      </c>
      <c r="U1364" s="6">
        <v>18</v>
      </c>
      <c r="V1364" s="6">
        <v>13</v>
      </c>
      <c r="W1364" s="6">
        <v>9506620000</v>
      </c>
      <c r="X1364" s="6">
        <v>40291</v>
      </c>
    </row>
    <row r="1365" spans="1:24" s="6" customFormat="1" x14ac:dyDescent="0.25">
      <c r="A1365" s="6" t="s">
        <v>20524</v>
      </c>
      <c r="B1365" s="6" t="s">
        <v>5159</v>
      </c>
      <c r="C1365" s="2">
        <f>VLOOKUP(B1365,'[3]reydon-stock'!$A:$E,3,FALSE)</f>
        <v>499</v>
      </c>
      <c r="D1365" s="6" t="s">
        <v>5154</v>
      </c>
      <c r="E1365" s="6" t="s">
        <v>5155</v>
      </c>
      <c r="F1365" s="12" t="s">
        <v>20517</v>
      </c>
      <c r="G1365" s="12" t="s">
        <v>20519</v>
      </c>
      <c r="H1365" s="7">
        <f>VLOOKUP(B1365,'[1]Reydon Pricelist+'!$A:$P,16,FALSE)</f>
        <v>7.98</v>
      </c>
      <c r="I1365" s="7">
        <f>VLOOKUP(B1365,'[1]Reydon Pricelist+'!$A:$P,12,FALSE)</f>
        <v>18</v>
      </c>
      <c r="J1365" s="6" t="s">
        <v>5160</v>
      </c>
      <c r="K1365" s="6" t="str">
        <f>VLOOKUP(B1365,[2]product_categories_reydon!$A:$H,4,FALSE)</f>
        <v>Football / Balls - Specialist</v>
      </c>
      <c r="L1365" s="12" t="str">
        <f>VLOOKUP(B1365,'[1]Reydon Pricelist+'!$A:$G,7,FALSE)</f>
        <v>5027535002656</v>
      </c>
      <c r="M1365" s="6" t="s">
        <v>5161</v>
      </c>
      <c r="N1365" s="6">
        <v>4</v>
      </c>
      <c r="O1365" s="6" t="s">
        <v>5158</v>
      </c>
      <c r="P1365" s="6" t="s">
        <v>74</v>
      </c>
      <c r="Q1365" s="6">
        <v>20</v>
      </c>
      <c r="R1365" s="6">
        <v>5027535002656</v>
      </c>
      <c r="S1365" s="6">
        <v>0.441</v>
      </c>
      <c r="T1365" s="6">
        <v>19</v>
      </c>
      <c r="U1365" s="6">
        <v>19</v>
      </c>
      <c r="V1365" s="6">
        <v>14</v>
      </c>
      <c r="W1365" s="6">
        <v>9506620000</v>
      </c>
      <c r="X1365" s="6">
        <v>40291</v>
      </c>
    </row>
    <row r="1366" spans="1:24" s="6" customFormat="1" x14ac:dyDescent="0.25">
      <c r="A1366" s="6" t="s">
        <v>20524</v>
      </c>
      <c r="B1366" s="6" t="s">
        <v>5162</v>
      </c>
      <c r="C1366" s="2">
        <f>VLOOKUP(B1366,'[3]reydon-stock'!$A:$E,3,FALSE)</f>
        <v>499</v>
      </c>
      <c r="D1366" s="6" t="s">
        <v>5163</v>
      </c>
      <c r="E1366" s="6" t="s">
        <v>5164</v>
      </c>
      <c r="F1366" s="12" t="s">
        <v>20517</v>
      </c>
      <c r="G1366" s="12" t="s">
        <v>20519</v>
      </c>
      <c r="H1366" s="7">
        <f>VLOOKUP(B1366,'[1]Reydon Pricelist+'!$A:$P,16,FALSE)</f>
        <v>9.6999999999999993</v>
      </c>
      <c r="I1366" s="7">
        <f>VLOOKUP(B1366,'[1]Reydon Pricelist+'!$A:$P,12,FALSE)</f>
        <v>22</v>
      </c>
      <c r="J1366" s="6" t="s">
        <v>5165</v>
      </c>
      <c r="K1366" s="6" t="str">
        <f>VLOOKUP(B1366,[2]product_categories_reydon!$A:$H,4,FALSE)</f>
        <v>Football / Balls - Specialist</v>
      </c>
      <c r="L1366" s="12" t="str">
        <f>VLOOKUP(B1366,'[1]Reydon Pricelist+'!$A:$G,7,FALSE)</f>
        <v>5027535002663</v>
      </c>
      <c r="M1366" s="6" t="s">
        <v>5166</v>
      </c>
      <c r="N1366" s="6">
        <v>4</v>
      </c>
      <c r="P1366" s="6" t="s">
        <v>74</v>
      </c>
      <c r="Q1366" s="6">
        <v>20</v>
      </c>
      <c r="R1366" s="6">
        <v>5027535002663</v>
      </c>
      <c r="S1366" s="6">
        <v>0.36799999999999999</v>
      </c>
      <c r="T1366" s="6">
        <v>24</v>
      </c>
      <c r="U1366" s="6">
        <v>17</v>
      </c>
      <c r="V1366" s="6">
        <v>13</v>
      </c>
      <c r="W1366" s="6">
        <v>9506620000</v>
      </c>
      <c r="X1366" s="6">
        <v>40293</v>
      </c>
    </row>
    <row r="1367" spans="1:24" s="6" customFormat="1" x14ac:dyDescent="0.25">
      <c r="A1367" s="6" t="s">
        <v>20524</v>
      </c>
      <c r="B1367" s="6" t="s">
        <v>5167</v>
      </c>
      <c r="C1367" s="2">
        <f>VLOOKUP(B1367,'[3]reydon-stock'!$A:$E,3,FALSE)</f>
        <v>499</v>
      </c>
      <c r="D1367" s="6" t="s">
        <v>5163</v>
      </c>
      <c r="E1367" s="6" t="s">
        <v>5164</v>
      </c>
      <c r="F1367" s="12" t="s">
        <v>20517</v>
      </c>
      <c r="G1367" s="12" t="s">
        <v>20519</v>
      </c>
      <c r="H1367" s="7">
        <f>VLOOKUP(B1367,'[1]Reydon Pricelist+'!$A:$P,16,FALSE)</f>
        <v>9.6999999999999993</v>
      </c>
      <c r="I1367" s="7">
        <f>VLOOKUP(B1367,'[1]Reydon Pricelist+'!$A:$P,12,FALSE)</f>
        <v>22</v>
      </c>
      <c r="J1367" s="6" t="s">
        <v>5168</v>
      </c>
      <c r="K1367" s="6" t="str">
        <f>VLOOKUP(B1367,[2]product_categories_reydon!$A:$H,4,FALSE)</f>
        <v>Football / Balls - Specialist</v>
      </c>
      <c r="L1367" s="12" t="str">
        <f>VLOOKUP(B1367,'[1]Reydon Pricelist+'!$A:$G,7,FALSE)</f>
        <v>5027535002670</v>
      </c>
      <c r="M1367" s="6" t="s">
        <v>5169</v>
      </c>
      <c r="N1367" s="6">
        <v>5</v>
      </c>
      <c r="P1367" s="6" t="s">
        <v>74</v>
      </c>
      <c r="Q1367" s="6">
        <v>20</v>
      </c>
      <c r="R1367" s="6">
        <v>5027535002670</v>
      </c>
      <c r="S1367" s="6">
        <v>0.41899999999999998</v>
      </c>
      <c r="T1367" s="6">
        <v>23</v>
      </c>
      <c r="U1367" s="6">
        <v>22</v>
      </c>
      <c r="V1367" s="6">
        <v>11</v>
      </c>
      <c r="W1367" s="6">
        <v>9506620000</v>
      </c>
      <c r="X1367" s="6">
        <v>40293</v>
      </c>
    </row>
    <row r="1368" spans="1:24" s="6" customFormat="1" x14ac:dyDescent="0.25">
      <c r="A1368" s="6" t="s">
        <v>20524</v>
      </c>
      <c r="B1368" s="6" t="s">
        <v>5170</v>
      </c>
      <c r="C1368" s="2">
        <f>VLOOKUP(B1368,'[3]reydon-stock'!$A:$E,3,FALSE)</f>
        <v>13</v>
      </c>
      <c r="D1368" s="6" t="s">
        <v>5171</v>
      </c>
      <c r="E1368" s="6" t="s">
        <v>5172</v>
      </c>
      <c r="F1368" s="12" t="s">
        <v>20517</v>
      </c>
      <c r="G1368" s="12" t="s">
        <v>20519</v>
      </c>
      <c r="H1368" s="7">
        <f>VLOOKUP(B1368,'[1]Reydon Pricelist+'!$A:$P,16,FALSE)</f>
        <v>10.26</v>
      </c>
      <c r="I1368" s="7">
        <f>VLOOKUP(B1368,'[1]Reydon Pricelist+'!$A:$P,12,FALSE)</f>
        <v>24</v>
      </c>
      <c r="J1368" s="6" t="s">
        <v>5173</v>
      </c>
      <c r="K1368" s="6" t="str">
        <f>VLOOKUP(B1368,[2]product_categories_reydon!$A:$H,4,FALSE)</f>
        <v>Football / Balls - Specialist</v>
      </c>
      <c r="L1368" s="12" t="str">
        <f>VLOOKUP(B1368,'[1]Reydon Pricelist+'!$A:$G,7,FALSE)</f>
        <v>5027535196928</v>
      </c>
      <c r="M1368" s="6" t="s">
        <v>5174</v>
      </c>
      <c r="N1368" s="6">
        <v>5</v>
      </c>
      <c r="O1368" s="6" t="s">
        <v>5175</v>
      </c>
      <c r="P1368" s="6" t="s">
        <v>74</v>
      </c>
      <c r="Q1368" s="6">
        <v>20</v>
      </c>
      <c r="R1368" s="6">
        <v>5027535196928</v>
      </c>
      <c r="S1368" s="6">
        <v>0.42599999999999999</v>
      </c>
      <c r="T1368" s="6">
        <v>23.3</v>
      </c>
      <c r="U1368" s="6">
        <v>23.3</v>
      </c>
      <c r="V1368" s="6">
        <v>23.3</v>
      </c>
      <c r="W1368" s="6">
        <v>9506620000</v>
      </c>
      <c r="X1368" s="6">
        <v>1289</v>
      </c>
    </row>
    <row r="1369" spans="1:24" s="6" customFormat="1" x14ac:dyDescent="0.25">
      <c r="A1369" s="6" t="s">
        <v>20524</v>
      </c>
      <c r="B1369" s="6" t="s">
        <v>5176</v>
      </c>
      <c r="C1369" s="2">
        <f>VLOOKUP(B1369,'[3]reydon-stock'!$A:$E,3,FALSE)</f>
        <v>0</v>
      </c>
      <c r="D1369" s="6" t="s">
        <v>5177</v>
      </c>
      <c r="E1369" s="6" t="s">
        <v>5178</v>
      </c>
      <c r="F1369" s="12" t="s">
        <v>20517</v>
      </c>
      <c r="G1369" s="12" t="s">
        <v>20519</v>
      </c>
      <c r="H1369" s="7">
        <f>VLOOKUP(B1369,'[1]Reydon Pricelist+'!$A:$P,16,FALSE)</f>
        <v>5.87</v>
      </c>
      <c r="I1369" s="7">
        <f>VLOOKUP(B1369,'[1]Reydon Pricelist+'!$A:$P,12,FALSE)</f>
        <v>12</v>
      </c>
      <c r="J1369" s="6" t="s">
        <v>5179</v>
      </c>
      <c r="K1369" s="6" t="str">
        <f>VLOOKUP(B1369,[2]product_categories_reydon!$A:$H,4,FALSE)</f>
        <v>Football / Balls - Training</v>
      </c>
      <c r="L1369" s="12" t="str">
        <f>VLOOKUP(B1369,'[1]Reydon Pricelist+'!$A:$G,7,FALSE)</f>
        <v>5027535198335</v>
      </c>
      <c r="M1369" s="6" t="s">
        <v>5180</v>
      </c>
      <c r="N1369" s="6" t="s">
        <v>5181</v>
      </c>
      <c r="P1369" s="6" t="s">
        <v>74</v>
      </c>
      <c r="Q1369" s="6">
        <v>20</v>
      </c>
      <c r="R1369" s="6">
        <v>5027535198335</v>
      </c>
      <c r="S1369" s="6">
        <v>0.29799999999999999</v>
      </c>
      <c r="T1369" s="6">
        <v>11.4</v>
      </c>
      <c r="U1369" s="6">
        <v>21</v>
      </c>
      <c r="V1369" s="6">
        <v>21</v>
      </c>
      <c r="W1369" s="6">
        <v>9506620000</v>
      </c>
      <c r="X1369" s="6">
        <v>9016</v>
      </c>
    </row>
    <row r="1370" spans="1:24" s="6" customFormat="1" x14ac:dyDescent="0.25">
      <c r="A1370" s="6" t="s">
        <v>20524</v>
      </c>
      <c r="B1370" s="6" t="s">
        <v>5182</v>
      </c>
      <c r="C1370" s="2">
        <f>VLOOKUP(B1370,'[3]reydon-stock'!$A:$E,3,FALSE)</f>
        <v>0</v>
      </c>
      <c r="D1370" s="6" t="s">
        <v>5177</v>
      </c>
      <c r="E1370" s="6" t="s">
        <v>5178</v>
      </c>
      <c r="F1370" s="12" t="s">
        <v>20517</v>
      </c>
      <c r="G1370" s="12" t="s">
        <v>20519</v>
      </c>
      <c r="H1370" s="7">
        <f>VLOOKUP(B1370,'[1]Reydon Pricelist+'!$A:$P,16,FALSE)</f>
        <v>5.87</v>
      </c>
      <c r="I1370" s="7">
        <f>VLOOKUP(B1370,'[1]Reydon Pricelist+'!$A:$P,12,FALSE)</f>
        <v>12</v>
      </c>
      <c r="J1370" s="6" t="s">
        <v>5183</v>
      </c>
      <c r="K1370" s="6" t="str">
        <f>VLOOKUP(B1370,[2]product_categories_reydon!$A:$H,4,FALSE)</f>
        <v>Football / Balls - Training</v>
      </c>
      <c r="L1370" s="12" t="str">
        <f>VLOOKUP(B1370,'[1]Reydon Pricelist+'!$A:$G,7,FALSE)</f>
        <v>5027535198342</v>
      </c>
      <c r="M1370" s="6" t="s">
        <v>5184</v>
      </c>
      <c r="N1370" s="6" t="s">
        <v>5185</v>
      </c>
      <c r="P1370" s="6" t="s">
        <v>74</v>
      </c>
      <c r="Q1370" s="6">
        <v>20</v>
      </c>
      <c r="R1370" s="6">
        <v>5027535198342</v>
      </c>
      <c r="S1370" s="6">
        <v>0.315</v>
      </c>
      <c r="T1370" s="6">
        <v>9.6999999999999993</v>
      </c>
      <c r="U1370" s="6">
        <v>21.1</v>
      </c>
      <c r="V1370" s="6">
        <v>20.8</v>
      </c>
      <c r="W1370" s="6">
        <v>9506620000</v>
      </c>
      <c r="X1370" s="6">
        <v>9016</v>
      </c>
    </row>
    <row r="1371" spans="1:24" s="6" customFormat="1" x14ac:dyDescent="0.25">
      <c r="A1371" s="6" t="s">
        <v>20524</v>
      </c>
      <c r="B1371" s="6" t="s">
        <v>5186</v>
      </c>
      <c r="C1371" s="2">
        <f>VLOOKUP(B1371,'[3]reydon-stock'!$A:$E,3,FALSE)</f>
        <v>0</v>
      </c>
      <c r="D1371" s="6" t="s">
        <v>5177</v>
      </c>
      <c r="E1371" s="6" t="s">
        <v>5178</v>
      </c>
      <c r="F1371" s="12" t="s">
        <v>20517</v>
      </c>
      <c r="G1371" s="12" t="s">
        <v>20519</v>
      </c>
      <c r="H1371" s="7">
        <f>VLOOKUP(B1371,'[1]Reydon Pricelist+'!$A:$P,16,FALSE)</f>
        <v>5.87</v>
      </c>
      <c r="I1371" s="7">
        <f>VLOOKUP(B1371,'[1]Reydon Pricelist+'!$A:$P,12,FALSE)</f>
        <v>12</v>
      </c>
      <c r="J1371" s="6" t="s">
        <v>5187</v>
      </c>
      <c r="K1371" s="6" t="str">
        <f>VLOOKUP(B1371,[2]product_categories_reydon!$A:$H,4,FALSE)</f>
        <v>Football / Balls - Training</v>
      </c>
      <c r="L1371" s="12" t="str">
        <f>VLOOKUP(B1371,'[1]Reydon Pricelist+'!$A:$G,7,FALSE)</f>
        <v>5027535198359</v>
      </c>
      <c r="M1371" s="6" t="s">
        <v>5188</v>
      </c>
      <c r="N1371" s="6" t="s">
        <v>5189</v>
      </c>
      <c r="P1371" s="6" t="s">
        <v>74</v>
      </c>
      <c r="Q1371" s="6">
        <v>20</v>
      </c>
      <c r="R1371" s="6">
        <v>5027535198359</v>
      </c>
      <c r="S1371" s="6">
        <v>0.37</v>
      </c>
      <c r="T1371" s="6">
        <v>10.4</v>
      </c>
      <c r="U1371" s="6">
        <v>19</v>
      </c>
      <c r="V1371" s="6">
        <v>22.6</v>
      </c>
      <c r="W1371" s="6">
        <v>9506620000</v>
      </c>
      <c r="X1371" s="6">
        <v>9016</v>
      </c>
    </row>
    <row r="1372" spans="1:24" s="6" customFormat="1" x14ac:dyDescent="0.25">
      <c r="A1372" s="6" t="s">
        <v>20524</v>
      </c>
      <c r="B1372" s="6" t="s">
        <v>5190</v>
      </c>
      <c r="C1372" s="2">
        <f>VLOOKUP(B1372,'[3]reydon-stock'!$A:$E,3,FALSE)</f>
        <v>0</v>
      </c>
      <c r="D1372" s="6" t="s">
        <v>5191</v>
      </c>
      <c r="E1372" s="6" t="s">
        <v>5192</v>
      </c>
      <c r="F1372" s="12" t="s">
        <v>20517</v>
      </c>
      <c r="G1372" s="12" t="s">
        <v>20519</v>
      </c>
      <c r="H1372" s="7">
        <f>VLOOKUP(B1372,'[1]Reydon Pricelist+'!$A:$P,16,FALSE)</f>
        <v>6.47</v>
      </c>
      <c r="I1372" s="7">
        <f>VLOOKUP(B1372,'[1]Reydon Pricelist+'!$A:$P,12,FALSE)</f>
        <v>13</v>
      </c>
      <c r="J1372" s="6" t="s">
        <v>5193</v>
      </c>
      <c r="K1372" s="6" t="str">
        <f>VLOOKUP(B1372,[2]product_categories_reydon!$A:$H,4,FALSE)</f>
        <v>Football / Balls - Training</v>
      </c>
      <c r="L1372" s="12" t="str">
        <f>VLOOKUP(B1372,'[1]Reydon Pricelist+'!$A:$G,7,FALSE)</f>
        <v>4062451439071</v>
      </c>
      <c r="M1372" s="6" t="s">
        <v>5194</v>
      </c>
      <c r="N1372" s="6">
        <v>3</v>
      </c>
      <c r="O1372" s="6" t="s">
        <v>5195</v>
      </c>
      <c r="P1372" s="6" t="s">
        <v>836</v>
      </c>
      <c r="Q1372" s="6">
        <v>20</v>
      </c>
      <c r="R1372" s="6">
        <v>4062451439071</v>
      </c>
      <c r="S1372" s="6">
        <v>0.69199999999999995</v>
      </c>
      <c r="T1372" s="6">
        <v>22</v>
      </c>
      <c r="U1372" s="6">
        <v>16</v>
      </c>
      <c r="V1372" s="6">
        <v>10</v>
      </c>
      <c r="W1372" s="6">
        <v>9506620000</v>
      </c>
      <c r="X1372" s="6">
        <v>36796</v>
      </c>
    </row>
    <row r="1373" spans="1:24" s="6" customFormat="1" x14ac:dyDescent="0.25">
      <c r="A1373" s="6" t="s">
        <v>20524</v>
      </c>
      <c r="B1373" s="6" t="s">
        <v>5196</v>
      </c>
      <c r="C1373" s="2">
        <f>VLOOKUP(B1373,'[3]reydon-stock'!$A:$E,3,FALSE)</f>
        <v>175</v>
      </c>
      <c r="D1373" s="6" t="s">
        <v>5191</v>
      </c>
      <c r="E1373" s="6" t="s">
        <v>5192</v>
      </c>
      <c r="F1373" s="12" t="s">
        <v>20517</v>
      </c>
      <c r="G1373" s="12" t="s">
        <v>20519</v>
      </c>
      <c r="H1373" s="7">
        <f>VLOOKUP(B1373,'[1]Reydon Pricelist+'!$A:$P,16,FALSE)</f>
        <v>6.47</v>
      </c>
      <c r="I1373" s="7">
        <f>VLOOKUP(B1373,'[1]Reydon Pricelist+'!$A:$P,12,FALSE)</f>
        <v>13</v>
      </c>
      <c r="J1373" s="6" t="s">
        <v>5197</v>
      </c>
      <c r="K1373" s="6" t="str">
        <f>VLOOKUP(B1373,[2]product_categories_reydon!$A:$H,4,FALSE)</f>
        <v>Football / Balls - Training</v>
      </c>
      <c r="L1373" s="12" t="str">
        <f>VLOOKUP(B1373,'[1]Reydon Pricelist+'!$A:$G,7,FALSE)</f>
        <v>4062451439064</v>
      </c>
      <c r="M1373" s="6" t="s">
        <v>5198</v>
      </c>
      <c r="N1373" s="6">
        <v>4</v>
      </c>
      <c r="O1373" s="6" t="s">
        <v>5195</v>
      </c>
      <c r="P1373" s="6" t="s">
        <v>836</v>
      </c>
      <c r="Q1373" s="6">
        <v>20</v>
      </c>
      <c r="R1373" s="6">
        <v>4062451439064</v>
      </c>
      <c r="S1373" s="6">
        <v>0.36099999999999999</v>
      </c>
      <c r="T1373" s="6">
        <v>20</v>
      </c>
      <c r="U1373" s="6">
        <v>17</v>
      </c>
      <c r="V1373" s="6">
        <v>11.5</v>
      </c>
      <c r="W1373" s="6">
        <v>9506620000</v>
      </c>
      <c r="X1373" s="6">
        <v>36796</v>
      </c>
    </row>
    <row r="1374" spans="1:24" s="6" customFormat="1" x14ac:dyDescent="0.25">
      <c r="A1374" s="6" t="s">
        <v>20524</v>
      </c>
      <c r="B1374" s="6" t="s">
        <v>5199</v>
      </c>
      <c r="C1374" s="2">
        <f>VLOOKUP(B1374,'[3]reydon-stock'!$A:$E,3,FALSE)</f>
        <v>0</v>
      </c>
      <c r="D1374" s="6" t="s">
        <v>5191</v>
      </c>
      <c r="E1374" s="6" t="s">
        <v>5192</v>
      </c>
      <c r="F1374" s="12" t="s">
        <v>20517</v>
      </c>
      <c r="G1374" s="12" t="s">
        <v>20519</v>
      </c>
      <c r="H1374" s="7">
        <f>VLOOKUP(B1374,'[1]Reydon Pricelist+'!$A:$P,16,FALSE)</f>
        <v>6.47</v>
      </c>
      <c r="I1374" s="7">
        <f>VLOOKUP(B1374,'[1]Reydon Pricelist+'!$A:$P,12,FALSE)</f>
        <v>13</v>
      </c>
      <c r="J1374" s="6" t="s">
        <v>5200</v>
      </c>
      <c r="K1374" s="6" t="str">
        <f>VLOOKUP(B1374,[2]product_categories_reydon!$A:$H,4,FALSE)</f>
        <v>Football / Balls - Training</v>
      </c>
      <c r="L1374" s="12" t="str">
        <f>VLOOKUP(B1374,'[1]Reydon Pricelist+'!$A:$G,7,FALSE)</f>
        <v>4062451439057</v>
      </c>
      <c r="M1374" s="6" t="s">
        <v>5201</v>
      </c>
      <c r="N1374" s="6">
        <v>5</v>
      </c>
      <c r="O1374" s="6" t="s">
        <v>5195</v>
      </c>
      <c r="P1374" s="6" t="s">
        <v>836</v>
      </c>
      <c r="Q1374" s="6">
        <v>20</v>
      </c>
      <c r="R1374" s="6">
        <v>4062451439057</v>
      </c>
      <c r="S1374" s="6">
        <v>0.432</v>
      </c>
      <c r="T1374" s="6">
        <v>24</v>
      </c>
      <c r="U1374" s="6">
        <v>18</v>
      </c>
      <c r="V1374" s="6">
        <v>12</v>
      </c>
      <c r="W1374" s="6">
        <v>9506620000</v>
      </c>
      <c r="X1374" s="6">
        <v>36796</v>
      </c>
    </row>
    <row r="1375" spans="1:24" s="2" customFormat="1" x14ac:dyDescent="0.25">
      <c r="A1375" s="2" t="s">
        <v>20522</v>
      </c>
      <c r="B1375" s="2" t="s">
        <v>5202</v>
      </c>
      <c r="C1375" s="2" t="e">
        <f>VLOOKUP(B1375,'[3]reydon-stock'!$A:$E,3,FALSE)</f>
        <v>#N/A</v>
      </c>
      <c r="D1375" s="2" t="s">
        <v>5191</v>
      </c>
      <c r="E1375" s="2" t="s">
        <v>5192</v>
      </c>
      <c r="F1375" s="2" t="s">
        <v>20517</v>
      </c>
      <c r="G1375" s="2" t="s">
        <v>20519</v>
      </c>
      <c r="H1375" s="3" t="e">
        <f>VLOOKUP(B1375,'[1]Reydon Pricelist+'!$A:$P,16,FALSE)</f>
        <v>#N/A</v>
      </c>
      <c r="I1375" s="3" t="e">
        <f>VLOOKUP(B1375,'[1]Reydon Pricelist+'!$A:$P,12,FALSE)</f>
        <v>#N/A</v>
      </c>
      <c r="J1375" s="2" t="s">
        <v>5203</v>
      </c>
      <c r="K1375" s="2" t="str">
        <f>VLOOKUP(B1375,[2]product_categories_reydon!$A:$H,4,FALSE)</f>
        <v>Football / Balls - Training</v>
      </c>
      <c r="L1375" s="2" t="e">
        <f>VLOOKUP(B1375,'[1]Reydon Pricelist+'!$A:$G,7,FALSE)</f>
        <v>#N/A</v>
      </c>
      <c r="M1375" s="2" t="s">
        <v>5204</v>
      </c>
      <c r="N1375" s="2">
        <v>3</v>
      </c>
      <c r="O1375" s="2" t="s">
        <v>5205</v>
      </c>
      <c r="P1375" s="2" t="s">
        <v>836</v>
      </c>
      <c r="Q1375" s="2">
        <v>20</v>
      </c>
      <c r="R1375" s="2">
        <v>4062451439200</v>
      </c>
      <c r="S1375" s="2">
        <v>0.33</v>
      </c>
      <c r="T1375" s="2">
        <v>18</v>
      </c>
      <c r="U1375" s="2">
        <v>18</v>
      </c>
      <c r="V1375" s="2">
        <v>11</v>
      </c>
      <c r="W1375" s="2">
        <v>9506620000</v>
      </c>
      <c r="X1375" s="2">
        <v>36796</v>
      </c>
    </row>
    <row r="1376" spans="1:24" s="6" customFormat="1" x14ac:dyDescent="0.25">
      <c r="A1376" s="6" t="s">
        <v>20524</v>
      </c>
      <c r="B1376" s="6" t="s">
        <v>5206</v>
      </c>
      <c r="C1376" s="2">
        <f>VLOOKUP(B1376,'[3]reydon-stock'!$A:$E,3,FALSE)</f>
        <v>140</v>
      </c>
      <c r="D1376" s="6" t="s">
        <v>5191</v>
      </c>
      <c r="E1376" s="6" t="s">
        <v>5192</v>
      </c>
      <c r="F1376" s="12" t="s">
        <v>20517</v>
      </c>
      <c r="G1376" s="12" t="s">
        <v>20519</v>
      </c>
      <c r="H1376" s="7">
        <f>VLOOKUP(B1376,'[1]Reydon Pricelist+'!$A:$P,16,FALSE)</f>
        <v>6.47</v>
      </c>
      <c r="I1376" s="7">
        <f>VLOOKUP(B1376,'[1]Reydon Pricelist+'!$A:$P,12,FALSE)</f>
        <v>13</v>
      </c>
      <c r="J1376" s="6" t="s">
        <v>5207</v>
      </c>
      <c r="K1376" s="6" t="str">
        <f>VLOOKUP(B1376,[2]product_categories_reydon!$A:$H,4,FALSE)</f>
        <v>Football / Balls - Training</v>
      </c>
      <c r="L1376" s="12" t="str">
        <f>VLOOKUP(B1376,'[1]Reydon Pricelist+'!$A:$G,7,FALSE)</f>
        <v>4062451439224</v>
      </c>
      <c r="M1376" s="6" t="s">
        <v>5208</v>
      </c>
      <c r="N1376" s="6">
        <v>4</v>
      </c>
      <c r="O1376" s="6" t="s">
        <v>5205</v>
      </c>
      <c r="P1376" s="6" t="s">
        <v>836</v>
      </c>
      <c r="Q1376" s="6">
        <v>20</v>
      </c>
      <c r="R1376" s="6">
        <v>4062451439224</v>
      </c>
      <c r="S1376" s="6">
        <v>0.374</v>
      </c>
      <c r="T1376" s="6">
        <v>20</v>
      </c>
      <c r="U1376" s="6">
        <v>20</v>
      </c>
      <c r="V1376" s="6">
        <v>11</v>
      </c>
      <c r="W1376" s="6">
        <v>9506620000</v>
      </c>
      <c r="X1376" s="6">
        <v>36796</v>
      </c>
    </row>
    <row r="1377" spans="1:24" s="6" customFormat="1" x14ac:dyDescent="0.25">
      <c r="A1377" s="6" t="s">
        <v>20524</v>
      </c>
      <c r="B1377" s="6" t="s">
        <v>5209</v>
      </c>
      <c r="C1377" s="2">
        <f>VLOOKUP(B1377,'[3]reydon-stock'!$A:$E,3,FALSE)</f>
        <v>499</v>
      </c>
      <c r="D1377" s="6" t="s">
        <v>5191</v>
      </c>
      <c r="E1377" s="6" t="s">
        <v>5192</v>
      </c>
      <c r="F1377" s="12" t="s">
        <v>20517</v>
      </c>
      <c r="G1377" s="12" t="s">
        <v>20519</v>
      </c>
      <c r="H1377" s="7">
        <f>VLOOKUP(B1377,'[1]Reydon Pricelist+'!$A:$P,16,FALSE)</f>
        <v>6.47</v>
      </c>
      <c r="I1377" s="7">
        <f>VLOOKUP(B1377,'[1]Reydon Pricelist+'!$A:$P,12,FALSE)</f>
        <v>13</v>
      </c>
      <c r="J1377" s="6" t="s">
        <v>5210</v>
      </c>
      <c r="K1377" s="6" t="str">
        <f>VLOOKUP(B1377,[2]product_categories_reydon!$A:$H,4,FALSE)</f>
        <v>Football / Balls - Training</v>
      </c>
      <c r="L1377" s="12" t="str">
        <f>VLOOKUP(B1377,'[1]Reydon Pricelist+'!$A:$G,7,FALSE)</f>
        <v>4062451439217</v>
      </c>
      <c r="M1377" s="6" t="s">
        <v>5211</v>
      </c>
      <c r="N1377" s="6">
        <v>5</v>
      </c>
      <c r="O1377" s="6" t="s">
        <v>5205</v>
      </c>
      <c r="P1377" s="6" t="s">
        <v>836</v>
      </c>
      <c r="Q1377" s="6">
        <v>20</v>
      </c>
      <c r="R1377" s="6">
        <v>4062451439217</v>
      </c>
      <c r="S1377" s="6">
        <v>0.41399999999999998</v>
      </c>
      <c r="T1377" s="6">
        <v>10</v>
      </c>
      <c r="U1377" s="6">
        <v>18</v>
      </c>
      <c r="V1377" s="6">
        <v>23</v>
      </c>
      <c r="W1377" s="6">
        <v>9506620000</v>
      </c>
      <c r="X1377" s="6">
        <v>36796</v>
      </c>
    </row>
    <row r="1378" spans="1:24" s="6" customFormat="1" x14ac:dyDescent="0.25">
      <c r="A1378" s="6" t="s">
        <v>20524</v>
      </c>
      <c r="B1378" s="6" t="s">
        <v>5212</v>
      </c>
      <c r="C1378" s="2">
        <f>VLOOKUP(B1378,'[3]reydon-stock'!$A:$E,3,FALSE)</f>
        <v>30</v>
      </c>
      <c r="D1378" s="6" t="s">
        <v>5191</v>
      </c>
      <c r="E1378" s="6" t="s">
        <v>5192</v>
      </c>
      <c r="F1378" s="12" t="s">
        <v>20517</v>
      </c>
      <c r="G1378" s="12" t="s">
        <v>20519</v>
      </c>
      <c r="H1378" s="7">
        <f>VLOOKUP(B1378,'[1]Reydon Pricelist+'!$A:$P,16,FALSE)</f>
        <v>6.47</v>
      </c>
      <c r="I1378" s="7">
        <f>VLOOKUP(B1378,'[1]Reydon Pricelist+'!$A:$P,12,FALSE)</f>
        <v>13</v>
      </c>
      <c r="J1378" s="6" t="s">
        <v>5213</v>
      </c>
      <c r="K1378" s="6" t="str">
        <f>VLOOKUP(B1378,[2]product_categories_reydon!$A:$H,4,FALSE)</f>
        <v>Football / Balls - Training</v>
      </c>
      <c r="L1378" s="12" t="str">
        <f>VLOOKUP(B1378,'[1]Reydon Pricelist+'!$A:$G,7,FALSE)</f>
        <v>4062451439125</v>
      </c>
      <c r="M1378" s="6" t="s">
        <v>5214</v>
      </c>
      <c r="N1378" s="6">
        <v>3</v>
      </c>
      <c r="O1378" s="6" t="s">
        <v>5215</v>
      </c>
      <c r="P1378" s="6" t="s">
        <v>836</v>
      </c>
      <c r="Q1378" s="6">
        <v>20</v>
      </c>
      <c r="R1378" s="6">
        <v>4062451439125</v>
      </c>
      <c r="S1378" s="6">
        <v>0.32500000000000001</v>
      </c>
      <c r="T1378" s="6">
        <v>20</v>
      </c>
      <c r="U1378" s="6">
        <v>20</v>
      </c>
      <c r="V1378" s="6">
        <v>10</v>
      </c>
      <c r="W1378" s="6">
        <v>9506620000</v>
      </c>
      <c r="X1378" s="6">
        <v>36796</v>
      </c>
    </row>
    <row r="1379" spans="1:24" s="6" customFormat="1" x14ac:dyDescent="0.25">
      <c r="A1379" s="6" t="s">
        <v>20524</v>
      </c>
      <c r="B1379" s="6" t="s">
        <v>5216</v>
      </c>
      <c r="C1379" s="2">
        <f>VLOOKUP(B1379,'[3]reydon-stock'!$A:$E,3,FALSE)</f>
        <v>98</v>
      </c>
      <c r="D1379" s="6" t="s">
        <v>5191</v>
      </c>
      <c r="E1379" s="6" t="s">
        <v>5192</v>
      </c>
      <c r="F1379" s="12" t="s">
        <v>20517</v>
      </c>
      <c r="G1379" s="12" t="s">
        <v>20519</v>
      </c>
      <c r="H1379" s="7">
        <f>VLOOKUP(B1379,'[1]Reydon Pricelist+'!$A:$P,16,FALSE)</f>
        <v>6.47</v>
      </c>
      <c r="I1379" s="7">
        <f>VLOOKUP(B1379,'[1]Reydon Pricelist+'!$A:$P,12,FALSE)</f>
        <v>13</v>
      </c>
      <c r="J1379" s="6" t="s">
        <v>5217</v>
      </c>
      <c r="K1379" s="6" t="str">
        <f>VLOOKUP(B1379,[2]product_categories_reydon!$A:$H,4,FALSE)</f>
        <v>Football / Balls - Training</v>
      </c>
      <c r="L1379" s="12" t="str">
        <f>VLOOKUP(B1379,'[1]Reydon Pricelist+'!$A:$G,7,FALSE)</f>
        <v>4062451439132</v>
      </c>
      <c r="M1379" s="6" t="s">
        <v>5218</v>
      </c>
      <c r="N1379" s="6">
        <v>4</v>
      </c>
      <c r="O1379" s="6" t="s">
        <v>5215</v>
      </c>
      <c r="P1379" s="6" t="s">
        <v>836</v>
      </c>
      <c r="Q1379" s="6">
        <v>20</v>
      </c>
      <c r="R1379" s="6">
        <v>4062451439132</v>
      </c>
      <c r="S1379" s="6">
        <v>0.36299999999999999</v>
      </c>
      <c r="T1379" s="6">
        <v>20</v>
      </c>
      <c r="U1379" s="6">
        <v>20</v>
      </c>
      <c r="V1379" s="6">
        <v>11</v>
      </c>
      <c r="W1379" s="6">
        <v>9506620000</v>
      </c>
      <c r="X1379" s="6">
        <v>36796</v>
      </c>
    </row>
    <row r="1380" spans="1:24" s="6" customFormat="1" x14ac:dyDescent="0.25">
      <c r="A1380" s="6" t="s">
        <v>20524</v>
      </c>
      <c r="B1380" s="6" t="s">
        <v>5219</v>
      </c>
      <c r="C1380" s="2">
        <f>VLOOKUP(B1380,'[3]reydon-stock'!$A:$E,3,FALSE)</f>
        <v>458</v>
      </c>
      <c r="D1380" s="6" t="s">
        <v>5191</v>
      </c>
      <c r="E1380" s="6" t="s">
        <v>5192</v>
      </c>
      <c r="F1380" s="12" t="s">
        <v>20517</v>
      </c>
      <c r="G1380" s="12" t="s">
        <v>20519</v>
      </c>
      <c r="H1380" s="7">
        <f>VLOOKUP(B1380,'[1]Reydon Pricelist+'!$A:$P,16,FALSE)</f>
        <v>6.47</v>
      </c>
      <c r="I1380" s="7">
        <f>VLOOKUP(B1380,'[1]Reydon Pricelist+'!$A:$P,12,FALSE)</f>
        <v>13</v>
      </c>
      <c r="J1380" s="6" t="s">
        <v>5220</v>
      </c>
      <c r="K1380" s="6" t="str">
        <f>VLOOKUP(B1380,[2]product_categories_reydon!$A:$H,4,FALSE)</f>
        <v>Football / Balls - Training</v>
      </c>
      <c r="L1380" s="12" t="str">
        <f>VLOOKUP(B1380,'[1]Reydon Pricelist+'!$A:$G,7,FALSE)</f>
        <v>4062451439118</v>
      </c>
      <c r="M1380" s="6" t="s">
        <v>5221</v>
      </c>
      <c r="N1380" s="6">
        <v>5</v>
      </c>
      <c r="O1380" s="6" t="s">
        <v>5215</v>
      </c>
      <c r="P1380" s="6" t="s">
        <v>836</v>
      </c>
      <c r="Q1380" s="6">
        <v>20</v>
      </c>
      <c r="R1380" s="6">
        <v>4062451439118</v>
      </c>
      <c r="S1380" s="6">
        <v>0.44800000000000001</v>
      </c>
      <c r="T1380" s="6">
        <v>22</v>
      </c>
      <c r="U1380" s="6">
        <v>19</v>
      </c>
      <c r="V1380" s="6">
        <v>12</v>
      </c>
      <c r="W1380" s="6">
        <v>9506620000</v>
      </c>
      <c r="X1380" s="6">
        <v>36796</v>
      </c>
    </row>
    <row r="1381" spans="1:24" s="6" customFormat="1" x14ac:dyDescent="0.25">
      <c r="A1381" s="6" t="s">
        <v>20524</v>
      </c>
      <c r="B1381" s="6" t="s">
        <v>5222</v>
      </c>
      <c r="C1381" s="2">
        <f>VLOOKUP(B1381,'[3]reydon-stock'!$A:$E,3,FALSE)</f>
        <v>218</v>
      </c>
      <c r="D1381" s="6" t="s">
        <v>5223</v>
      </c>
      <c r="E1381" s="6" t="s">
        <v>5224</v>
      </c>
      <c r="F1381" s="12" t="s">
        <v>20517</v>
      </c>
      <c r="G1381" s="12" t="s">
        <v>20519</v>
      </c>
      <c r="H1381" s="7">
        <f>VLOOKUP(B1381,'[1]Reydon Pricelist+'!$A:$P,16,FALSE)</f>
        <v>17.64</v>
      </c>
      <c r="I1381" s="7">
        <f>VLOOKUP(B1381,'[1]Reydon Pricelist+'!$A:$P,12,FALSE)</f>
        <v>36</v>
      </c>
      <c r="J1381" s="6" t="s">
        <v>5225</v>
      </c>
      <c r="K1381" s="6" t="str">
        <f>VLOOKUP(B1381,[2]product_categories_reydon!$A:$H,4,FALSE)</f>
        <v>Football / Balls - Match</v>
      </c>
      <c r="L1381" s="12" t="str">
        <f>VLOOKUP(B1381,'[1]Reydon Pricelist+'!$A:$G,7,FALSE)</f>
        <v>4062451761998</v>
      </c>
      <c r="M1381" s="6" t="s">
        <v>5226</v>
      </c>
      <c r="N1381" s="6">
        <v>4</v>
      </c>
      <c r="O1381" s="6" t="s">
        <v>5195</v>
      </c>
      <c r="P1381" s="6" t="s">
        <v>836</v>
      </c>
      <c r="Q1381" s="6">
        <v>20</v>
      </c>
      <c r="R1381" s="6">
        <v>4062451761998</v>
      </c>
      <c r="S1381" s="6">
        <v>0.371</v>
      </c>
      <c r="T1381" s="6">
        <v>20</v>
      </c>
      <c r="U1381" s="6">
        <v>20</v>
      </c>
      <c r="V1381" s="6">
        <v>20</v>
      </c>
      <c r="W1381" s="6">
        <v>9506620000</v>
      </c>
      <c r="X1381" s="6">
        <v>36795</v>
      </c>
    </row>
    <row r="1382" spans="1:24" s="6" customFormat="1" x14ac:dyDescent="0.25">
      <c r="A1382" s="6" t="s">
        <v>20524</v>
      </c>
      <c r="B1382" s="6" t="s">
        <v>5227</v>
      </c>
      <c r="C1382" s="2">
        <f>VLOOKUP(B1382,'[3]reydon-stock'!$A:$E,3,FALSE)</f>
        <v>63</v>
      </c>
      <c r="D1382" s="6" t="s">
        <v>5223</v>
      </c>
      <c r="E1382" s="6" t="s">
        <v>5224</v>
      </c>
      <c r="F1382" s="12" t="s">
        <v>20517</v>
      </c>
      <c r="G1382" s="12" t="s">
        <v>20519</v>
      </c>
      <c r="H1382" s="7">
        <f>VLOOKUP(B1382,'[1]Reydon Pricelist+'!$A:$P,16,FALSE)</f>
        <v>17.64</v>
      </c>
      <c r="I1382" s="7">
        <f>VLOOKUP(B1382,'[1]Reydon Pricelist+'!$A:$P,12,FALSE)</f>
        <v>36</v>
      </c>
      <c r="J1382" s="6" t="s">
        <v>5228</v>
      </c>
      <c r="K1382" s="6" t="str">
        <f>VLOOKUP(B1382,[2]product_categories_reydon!$A:$H,4,FALSE)</f>
        <v>Football / Balls - Match</v>
      </c>
      <c r="L1382" s="12" t="str">
        <f>VLOOKUP(B1382,'[1]Reydon Pricelist+'!$A:$G,7,FALSE)</f>
        <v>4062451646851</v>
      </c>
      <c r="M1382" s="6" t="s">
        <v>5229</v>
      </c>
      <c r="N1382" s="6">
        <v>5</v>
      </c>
      <c r="O1382" s="6" t="s">
        <v>5195</v>
      </c>
      <c r="P1382" s="6" t="s">
        <v>836</v>
      </c>
      <c r="Q1382" s="6">
        <v>20</v>
      </c>
      <c r="R1382" s="6">
        <v>4062451646851</v>
      </c>
      <c r="S1382" s="6">
        <v>0.43</v>
      </c>
      <c r="T1382" s="6">
        <v>22</v>
      </c>
      <c r="U1382" s="6">
        <v>22</v>
      </c>
      <c r="V1382" s="6">
        <v>22</v>
      </c>
      <c r="W1382" s="6">
        <v>9506620000</v>
      </c>
      <c r="X1382" s="6">
        <v>36795</v>
      </c>
    </row>
    <row r="1383" spans="1:24" s="6" customFormat="1" x14ac:dyDescent="0.25">
      <c r="A1383" s="6" t="s">
        <v>20524</v>
      </c>
      <c r="B1383" s="6" t="s">
        <v>5230</v>
      </c>
      <c r="C1383" s="2">
        <f>VLOOKUP(B1383,'[3]reydon-stock'!$A:$E,3,FALSE)</f>
        <v>9</v>
      </c>
      <c r="D1383" s="6" t="s">
        <v>5231</v>
      </c>
      <c r="E1383" s="6" t="s">
        <v>5232</v>
      </c>
      <c r="F1383" s="12" t="s">
        <v>20517</v>
      </c>
      <c r="G1383" s="12" t="s">
        <v>20519</v>
      </c>
      <c r="H1383" s="7">
        <f>VLOOKUP(B1383,'[1]Reydon Pricelist+'!$A:$P,16,FALSE)</f>
        <v>35.049999999999997</v>
      </c>
      <c r="I1383" s="7">
        <f>VLOOKUP(B1383,'[1]Reydon Pricelist+'!$A:$P,12,FALSE)</f>
        <v>66</v>
      </c>
      <c r="J1383" s="6" t="s">
        <v>5233</v>
      </c>
      <c r="K1383" s="6" t="str">
        <f>VLOOKUP(B1383,[2]product_categories_reydon!$A:$H,4,FALSE)</f>
        <v>Football / Balls - Match</v>
      </c>
      <c r="L1383" s="12" t="str">
        <f>VLOOKUP(B1383,'[1]Reydon Pricelist+'!$A:$G,7,FALSE)</f>
        <v>5037823960629</v>
      </c>
      <c r="M1383" s="6" t="s">
        <v>5234</v>
      </c>
      <c r="N1383" s="6">
        <v>4</v>
      </c>
      <c r="O1383" s="6" t="s">
        <v>5235</v>
      </c>
      <c r="P1383" s="6" t="s">
        <v>5236</v>
      </c>
      <c r="Q1383" s="6">
        <v>20</v>
      </c>
      <c r="R1383" s="6">
        <v>5037823960629</v>
      </c>
      <c r="S1383" s="6">
        <v>0.35699999999999998</v>
      </c>
      <c r="T1383" s="6">
        <v>20.3</v>
      </c>
      <c r="U1383" s="6">
        <v>20.3</v>
      </c>
      <c r="V1383" s="6">
        <v>20.3</v>
      </c>
      <c r="W1383" s="6">
        <v>9506620000</v>
      </c>
      <c r="X1383" s="6">
        <v>2501</v>
      </c>
    </row>
    <row r="1384" spans="1:24" s="2" customFormat="1" x14ac:dyDescent="0.25">
      <c r="A1384" s="2" t="s">
        <v>20522</v>
      </c>
      <c r="B1384" s="2" t="s">
        <v>5237</v>
      </c>
      <c r="C1384" s="2" t="e">
        <f>VLOOKUP(B1384,'[3]reydon-stock'!$A:$E,3,FALSE)</f>
        <v>#N/A</v>
      </c>
      <c r="D1384" s="2" t="s">
        <v>5231</v>
      </c>
      <c r="E1384" s="2" t="s">
        <v>5232</v>
      </c>
      <c r="F1384" s="2" t="s">
        <v>20517</v>
      </c>
      <c r="G1384" s="2" t="s">
        <v>20519</v>
      </c>
      <c r="H1384" s="3" t="e">
        <f>VLOOKUP(B1384,'[1]Reydon Pricelist+'!$A:$P,16,FALSE)</f>
        <v>#N/A</v>
      </c>
      <c r="I1384" s="3" t="e">
        <f>VLOOKUP(B1384,'[1]Reydon Pricelist+'!$A:$P,12,FALSE)</f>
        <v>#N/A</v>
      </c>
      <c r="J1384" s="2" t="s">
        <v>5238</v>
      </c>
      <c r="K1384" s="2" t="str">
        <f>VLOOKUP(B1384,[2]product_categories_reydon!$A:$H,4,FALSE)</f>
        <v>Football / Balls - Match</v>
      </c>
      <c r="L1384" s="2" t="e">
        <f>VLOOKUP(B1384,'[1]Reydon Pricelist+'!$A:$G,7,FALSE)</f>
        <v>#N/A</v>
      </c>
      <c r="M1384" s="2" t="s">
        <v>5239</v>
      </c>
      <c r="N1384" s="2">
        <v>5</v>
      </c>
      <c r="O1384" s="2" t="s">
        <v>5235</v>
      </c>
      <c r="P1384" s="2" t="s">
        <v>5236</v>
      </c>
      <c r="Q1384" s="2">
        <v>20</v>
      </c>
      <c r="R1384" s="2">
        <v>5037823955694</v>
      </c>
      <c r="S1384" s="2">
        <v>0.42799999999999999</v>
      </c>
      <c r="T1384" s="2">
        <v>21</v>
      </c>
      <c r="U1384" s="2">
        <v>21</v>
      </c>
      <c r="V1384" s="2">
        <v>21</v>
      </c>
      <c r="W1384" s="2">
        <v>9506620000</v>
      </c>
      <c r="X1384" s="2">
        <v>2501</v>
      </c>
    </row>
    <row r="1385" spans="1:24" s="6" customFormat="1" x14ac:dyDescent="0.25">
      <c r="A1385" s="6" t="s">
        <v>20524</v>
      </c>
      <c r="B1385" s="6" t="s">
        <v>5240</v>
      </c>
      <c r="C1385" s="2">
        <f>VLOOKUP(B1385,'[3]reydon-stock'!$A:$E,3,FALSE)</f>
        <v>5</v>
      </c>
      <c r="D1385" s="6" t="s">
        <v>5241</v>
      </c>
      <c r="E1385" s="6" t="s">
        <v>5242</v>
      </c>
      <c r="F1385" s="12" t="s">
        <v>20517</v>
      </c>
      <c r="G1385" s="12" t="s">
        <v>20519</v>
      </c>
      <c r="H1385" s="7">
        <f>VLOOKUP(B1385,'[1]Reydon Pricelist+'!$A:$P,16,FALSE)</f>
        <v>22.57</v>
      </c>
      <c r="I1385" s="7">
        <f>VLOOKUP(B1385,'[1]Reydon Pricelist+'!$A:$P,12,FALSE)</f>
        <v>42</v>
      </c>
      <c r="J1385" s="6" t="s">
        <v>5243</v>
      </c>
      <c r="K1385" s="6" t="str">
        <f>VLOOKUP(B1385,[2]product_categories_reydon!$A:$H,4,FALSE)</f>
        <v>Football / Balls - Match</v>
      </c>
      <c r="L1385" s="12" t="str">
        <f>VLOOKUP(B1385,'[1]Reydon Pricelist+'!$A:$G,7,FALSE)</f>
        <v>5037823958619</v>
      </c>
      <c r="M1385" s="6" t="s">
        <v>5244</v>
      </c>
      <c r="N1385" s="6">
        <v>4</v>
      </c>
      <c r="O1385" s="6" t="s">
        <v>5245</v>
      </c>
      <c r="P1385" s="6" t="s">
        <v>5236</v>
      </c>
      <c r="Q1385" s="6">
        <v>20</v>
      </c>
      <c r="R1385" s="6">
        <v>5037823958619</v>
      </c>
      <c r="S1385" s="6">
        <v>0.371</v>
      </c>
      <c r="T1385" s="6">
        <v>20</v>
      </c>
      <c r="U1385" s="6">
        <v>20</v>
      </c>
      <c r="V1385" s="6">
        <v>20</v>
      </c>
      <c r="W1385" s="6">
        <v>9506620000</v>
      </c>
      <c r="X1385" s="6">
        <v>2500</v>
      </c>
    </row>
    <row r="1386" spans="1:24" s="6" customFormat="1" x14ac:dyDescent="0.25">
      <c r="A1386" s="6" t="s">
        <v>20524</v>
      </c>
      <c r="B1386" s="6" t="s">
        <v>5246</v>
      </c>
      <c r="C1386" s="2">
        <f>VLOOKUP(B1386,'[3]reydon-stock'!$A:$E,3,FALSE)</f>
        <v>16</v>
      </c>
      <c r="D1386" s="6" t="s">
        <v>5241</v>
      </c>
      <c r="E1386" s="6" t="s">
        <v>5242</v>
      </c>
      <c r="F1386" s="12" t="s">
        <v>20517</v>
      </c>
      <c r="G1386" s="12" t="s">
        <v>20519</v>
      </c>
      <c r="H1386" s="7">
        <f>VLOOKUP(B1386,'[1]Reydon Pricelist+'!$A:$P,16,FALSE)</f>
        <v>22.57</v>
      </c>
      <c r="I1386" s="7">
        <f>VLOOKUP(B1386,'[1]Reydon Pricelist+'!$A:$P,12,FALSE)</f>
        <v>42</v>
      </c>
      <c r="J1386" s="6" t="s">
        <v>5247</v>
      </c>
      <c r="K1386" s="6" t="str">
        <f>VLOOKUP(B1386,[2]product_categories_reydon!$A:$H,4,FALSE)</f>
        <v>Football / Balls - Match</v>
      </c>
      <c r="L1386" s="12" t="str">
        <f>VLOOKUP(B1386,'[1]Reydon Pricelist+'!$A:$G,7,FALSE)</f>
        <v>5037823958626</v>
      </c>
      <c r="M1386" s="6" t="s">
        <v>5248</v>
      </c>
      <c r="N1386" s="6">
        <v>5</v>
      </c>
      <c r="O1386" s="6" t="s">
        <v>5245</v>
      </c>
      <c r="P1386" s="6" t="s">
        <v>5236</v>
      </c>
      <c r="Q1386" s="6">
        <v>20</v>
      </c>
      <c r="R1386" s="6">
        <v>5037823958626</v>
      </c>
      <c r="S1386" s="6">
        <v>0.42799999999999999</v>
      </c>
      <c r="T1386" s="6">
        <v>21</v>
      </c>
      <c r="U1386" s="6">
        <v>21</v>
      </c>
      <c r="V1386" s="6">
        <v>21</v>
      </c>
      <c r="W1386" s="6">
        <v>9506620000</v>
      </c>
      <c r="X1386" s="6">
        <v>2500</v>
      </c>
    </row>
    <row r="1387" spans="1:24" s="6" customFormat="1" x14ac:dyDescent="0.25">
      <c r="A1387" s="6" t="s">
        <v>20524</v>
      </c>
      <c r="B1387" s="6" t="s">
        <v>5249</v>
      </c>
      <c r="C1387" s="2">
        <f>VLOOKUP(B1387,'[3]reydon-stock'!$A:$E,3,FALSE)</f>
        <v>3</v>
      </c>
      <c r="D1387" s="6" t="s">
        <v>5241</v>
      </c>
      <c r="E1387" s="6" t="s">
        <v>5242</v>
      </c>
      <c r="F1387" s="12" t="s">
        <v>20517</v>
      </c>
      <c r="G1387" s="12" t="s">
        <v>20519</v>
      </c>
      <c r="H1387" s="7">
        <f>VLOOKUP(B1387,'[1]Reydon Pricelist+'!$A:$P,16,FALSE)</f>
        <v>22.57</v>
      </c>
      <c r="I1387" s="7">
        <f>VLOOKUP(B1387,'[1]Reydon Pricelist+'!$A:$P,12,FALSE)</f>
        <v>42</v>
      </c>
      <c r="J1387" s="6" t="s">
        <v>5250</v>
      </c>
      <c r="K1387" s="6" t="str">
        <f>VLOOKUP(B1387,[2]product_categories_reydon!$A:$H,4,FALSE)</f>
        <v>Football / Balls - Match</v>
      </c>
      <c r="L1387" s="12" t="str">
        <f>VLOOKUP(B1387,'[1]Reydon Pricelist+'!$A:$G,7,FALSE)</f>
        <v>5037823959012</v>
      </c>
      <c r="M1387" s="6" t="s">
        <v>5251</v>
      </c>
      <c r="N1387" s="6">
        <v>5</v>
      </c>
      <c r="O1387" s="6" t="s">
        <v>5252</v>
      </c>
      <c r="P1387" s="6" t="s">
        <v>5236</v>
      </c>
      <c r="Q1387" s="6">
        <v>20</v>
      </c>
      <c r="R1387" s="6">
        <v>5037823959012</v>
      </c>
      <c r="S1387" s="6">
        <v>0.433</v>
      </c>
      <c r="T1387" s="6">
        <v>21</v>
      </c>
      <c r="U1387" s="6">
        <v>21</v>
      </c>
      <c r="V1387" s="6">
        <v>21</v>
      </c>
      <c r="W1387" s="6">
        <v>9506620000</v>
      </c>
      <c r="X1387" s="6">
        <v>2500</v>
      </c>
    </row>
    <row r="1388" spans="1:24" s="6" customFormat="1" x14ac:dyDescent="0.25">
      <c r="A1388" s="6" t="s">
        <v>20524</v>
      </c>
      <c r="B1388" s="6" t="s">
        <v>5253</v>
      </c>
      <c r="C1388" s="2">
        <f>VLOOKUP(B1388,'[3]reydon-stock'!$A:$E,3,FALSE)</f>
        <v>6</v>
      </c>
      <c r="D1388" s="6" t="s">
        <v>5254</v>
      </c>
      <c r="E1388" s="6" t="s">
        <v>5255</v>
      </c>
      <c r="F1388" s="12" t="s">
        <v>20517</v>
      </c>
      <c r="G1388" s="12" t="s">
        <v>20519</v>
      </c>
      <c r="H1388" s="7">
        <f>VLOOKUP(B1388,'[1]Reydon Pricelist+'!$A:$P,16,FALSE)</f>
        <v>20.2</v>
      </c>
      <c r="I1388" s="7">
        <f>VLOOKUP(B1388,'[1]Reydon Pricelist+'!$A:$P,12,FALSE)</f>
        <v>40</v>
      </c>
      <c r="J1388" s="6" t="s">
        <v>5256</v>
      </c>
      <c r="K1388" s="6" t="str">
        <f>VLOOKUP(B1388,[2]product_categories_reydon!$A:$H,4,FALSE)</f>
        <v>Football / Balls - Match</v>
      </c>
      <c r="L1388" s="12" t="str">
        <f>VLOOKUP(B1388,'[1]Reydon Pricelist+'!$A:$G,7,FALSE)</f>
        <v>5037823958633</v>
      </c>
      <c r="M1388" s="6" t="s">
        <v>5257</v>
      </c>
      <c r="N1388" s="6">
        <v>4</v>
      </c>
      <c r="O1388" s="6" t="s">
        <v>5258</v>
      </c>
      <c r="P1388" s="6" t="s">
        <v>5236</v>
      </c>
      <c r="Q1388" s="6">
        <v>20</v>
      </c>
      <c r="R1388" s="6">
        <v>5037823958633</v>
      </c>
      <c r="S1388" s="6">
        <v>0.38600000000000001</v>
      </c>
      <c r="T1388" s="6">
        <v>20</v>
      </c>
      <c r="U1388" s="6">
        <v>20</v>
      </c>
      <c r="V1388" s="6">
        <v>20</v>
      </c>
      <c r="W1388" s="6">
        <v>9506620000</v>
      </c>
      <c r="X1388" s="6">
        <v>2499</v>
      </c>
    </row>
    <row r="1389" spans="1:24" s="6" customFormat="1" x14ac:dyDescent="0.25">
      <c r="A1389" s="6" t="s">
        <v>20524</v>
      </c>
      <c r="B1389" s="6" t="s">
        <v>5259</v>
      </c>
      <c r="C1389" s="2">
        <f>VLOOKUP(B1389,'[3]reydon-stock'!$A:$E,3,FALSE)</f>
        <v>41</v>
      </c>
      <c r="D1389" s="6" t="s">
        <v>5254</v>
      </c>
      <c r="E1389" s="6" t="s">
        <v>5255</v>
      </c>
      <c r="F1389" s="12" t="s">
        <v>20517</v>
      </c>
      <c r="G1389" s="12" t="s">
        <v>20519</v>
      </c>
      <c r="H1389" s="7">
        <f>VLOOKUP(B1389,'[1]Reydon Pricelist+'!$A:$P,16,FALSE)</f>
        <v>20.2</v>
      </c>
      <c r="I1389" s="7">
        <f>VLOOKUP(B1389,'[1]Reydon Pricelist+'!$A:$P,12,FALSE)</f>
        <v>40</v>
      </c>
      <c r="J1389" s="6" t="s">
        <v>5260</v>
      </c>
      <c r="K1389" s="6" t="str">
        <f>VLOOKUP(B1389,[2]product_categories_reydon!$A:$H,4,FALSE)</f>
        <v>Football / Balls - Match</v>
      </c>
      <c r="L1389" s="12" t="str">
        <f>VLOOKUP(B1389,'[1]Reydon Pricelist+'!$A:$G,7,FALSE)</f>
        <v>5037823958657</v>
      </c>
      <c r="M1389" s="6" t="s">
        <v>5261</v>
      </c>
      <c r="N1389" s="6">
        <v>4</v>
      </c>
      <c r="O1389" s="6" t="s">
        <v>5262</v>
      </c>
      <c r="P1389" s="6" t="s">
        <v>5236</v>
      </c>
      <c r="Q1389" s="6">
        <v>20</v>
      </c>
      <c r="R1389" s="6">
        <v>5037823958657</v>
      </c>
      <c r="S1389" s="6">
        <v>0.379</v>
      </c>
      <c r="T1389" s="6">
        <v>20.8</v>
      </c>
      <c r="U1389" s="6">
        <v>20.8</v>
      </c>
      <c r="V1389" s="6">
        <v>20.8</v>
      </c>
      <c r="W1389" s="6">
        <v>9506620000</v>
      </c>
      <c r="X1389" s="6">
        <v>2499</v>
      </c>
    </row>
    <row r="1390" spans="1:24" s="6" customFormat="1" x14ac:dyDescent="0.25">
      <c r="A1390" s="6" t="s">
        <v>20524</v>
      </c>
      <c r="B1390" s="6" t="s">
        <v>5263</v>
      </c>
      <c r="C1390" s="2">
        <f>VLOOKUP(B1390,'[3]reydon-stock'!$A:$E,3,FALSE)</f>
        <v>11</v>
      </c>
      <c r="D1390" s="6" t="s">
        <v>5264</v>
      </c>
      <c r="E1390" s="6" t="s">
        <v>5265</v>
      </c>
      <c r="F1390" s="12" t="s">
        <v>20517</v>
      </c>
      <c r="G1390" s="12" t="s">
        <v>20519</v>
      </c>
      <c r="H1390" s="7">
        <f>VLOOKUP(B1390,'[1]Reydon Pricelist+'!$A:$P,16,FALSE)</f>
        <v>16.63</v>
      </c>
      <c r="I1390" s="7">
        <f>VLOOKUP(B1390,'[1]Reydon Pricelist+'!$A:$P,12,FALSE)</f>
        <v>33</v>
      </c>
      <c r="J1390" s="6" t="s">
        <v>5266</v>
      </c>
      <c r="K1390" s="6" t="str">
        <f>VLOOKUP(B1390,[2]product_categories_reydon!$A:$H,4,FALSE)</f>
        <v>Football / Balls - Match</v>
      </c>
      <c r="L1390" s="12" t="str">
        <f>VLOOKUP(B1390,'[1]Reydon Pricelist+'!$A:$G,7,FALSE)</f>
        <v>5037823958671</v>
      </c>
      <c r="M1390" s="6" t="s">
        <v>5267</v>
      </c>
      <c r="N1390" s="6">
        <v>3</v>
      </c>
      <c r="O1390" s="6" t="s">
        <v>5268</v>
      </c>
      <c r="P1390" s="6" t="s">
        <v>5236</v>
      </c>
      <c r="Q1390" s="6">
        <v>20</v>
      </c>
      <c r="R1390" s="6">
        <v>5037823958671</v>
      </c>
      <c r="S1390" s="6">
        <v>0.32700000000000001</v>
      </c>
      <c r="T1390" s="6">
        <v>20</v>
      </c>
      <c r="U1390" s="6">
        <v>20</v>
      </c>
      <c r="V1390" s="6">
        <v>20</v>
      </c>
      <c r="W1390" s="6">
        <v>9506620000</v>
      </c>
      <c r="X1390" s="6">
        <v>2498</v>
      </c>
    </row>
    <row r="1391" spans="1:24" s="2" customFormat="1" x14ac:dyDescent="0.25">
      <c r="A1391" s="2" t="s">
        <v>20522</v>
      </c>
      <c r="B1391" s="2" t="s">
        <v>5269</v>
      </c>
      <c r="C1391" s="2" t="e">
        <f>VLOOKUP(B1391,'[3]reydon-stock'!$A:$E,3,FALSE)</f>
        <v>#N/A</v>
      </c>
      <c r="D1391" s="2" t="s">
        <v>5264</v>
      </c>
      <c r="E1391" s="2" t="s">
        <v>5265</v>
      </c>
      <c r="F1391" s="2" t="s">
        <v>20517</v>
      </c>
      <c r="G1391" s="2" t="s">
        <v>20519</v>
      </c>
      <c r="H1391" s="3" t="e">
        <f>VLOOKUP(B1391,'[1]Reydon Pricelist+'!$A:$P,16,FALSE)</f>
        <v>#N/A</v>
      </c>
      <c r="I1391" s="3" t="e">
        <f>VLOOKUP(B1391,'[1]Reydon Pricelist+'!$A:$P,12,FALSE)</f>
        <v>#N/A</v>
      </c>
      <c r="J1391" s="2" t="s">
        <v>5270</v>
      </c>
      <c r="K1391" s="2" t="str">
        <f>VLOOKUP(B1391,[2]product_categories_reydon!$A:$H,4,FALSE)</f>
        <v>Football / Balls - Match</v>
      </c>
      <c r="L1391" s="2" t="e">
        <f>VLOOKUP(B1391,'[1]Reydon Pricelist+'!$A:$G,7,FALSE)</f>
        <v>#N/A</v>
      </c>
      <c r="M1391" s="2" t="s">
        <v>5271</v>
      </c>
      <c r="N1391" s="2">
        <v>4</v>
      </c>
      <c r="O1391" s="2" t="s">
        <v>5268</v>
      </c>
      <c r="P1391" s="2" t="s">
        <v>5236</v>
      </c>
      <c r="Q1391" s="2">
        <v>20</v>
      </c>
      <c r="R1391" s="2">
        <v>5037823958688</v>
      </c>
      <c r="S1391" s="2">
        <v>0.38800000000000001</v>
      </c>
      <c r="T1391" s="2">
        <v>21</v>
      </c>
      <c r="U1391" s="2">
        <v>21</v>
      </c>
      <c r="V1391" s="2">
        <v>21</v>
      </c>
      <c r="W1391" s="2">
        <v>9506620000</v>
      </c>
      <c r="X1391" s="2">
        <v>2498</v>
      </c>
    </row>
    <row r="1392" spans="1:24" s="2" customFormat="1" x14ac:dyDescent="0.25">
      <c r="A1392" s="2" t="s">
        <v>20522</v>
      </c>
      <c r="B1392" s="2" t="s">
        <v>5272</v>
      </c>
      <c r="C1392" s="2" t="e">
        <f>VLOOKUP(B1392,'[3]reydon-stock'!$A:$E,3,FALSE)</f>
        <v>#N/A</v>
      </c>
      <c r="D1392" s="2" t="s">
        <v>5264</v>
      </c>
      <c r="E1392" s="2" t="s">
        <v>5265</v>
      </c>
      <c r="F1392" s="2" t="s">
        <v>20517</v>
      </c>
      <c r="G1392" s="2" t="s">
        <v>20519</v>
      </c>
      <c r="H1392" s="3" t="e">
        <f>VLOOKUP(B1392,'[1]Reydon Pricelist+'!$A:$P,16,FALSE)</f>
        <v>#N/A</v>
      </c>
      <c r="I1392" s="3" t="e">
        <f>VLOOKUP(B1392,'[1]Reydon Pricelist+'!$A:$P,12,FALSE)</f>
        <v>#N/A</v>
      </c>
      <c r="J1392" s="2" t="s">
        <v>5273</v>
      </c>
      <c r="K1392" s="2" t="str">
        <f>VLOOKUP(B1392,[2]product_categories_reydon!$A:$H,4,FALSE)</f>
        <v>Football / Balls - Match</v>
      </c>
      <c r="L1392" s="2" t="e">
        <f>VLOOKUP(B1392,'[1]Reydon Pricelist+'!$A:$G,7,FALSE)</f>
        <v>#N/A</v>
      </c>
      <c r="M1392" s="2" t="s">
        <v>5274</v>
      </c>
      <c r="N1392" s="2">
        <v>3</v>
      </c>
      <c r="O1392" s="2" t="s">
        <v>5275</v>
      </c>
      <c r="P1392" s="2" t="s">
        <v>5236</v>
      </c>
      <c r="Q1392" s="2">
        <v>20</v>
      </c>
      <c r="R1392" s="2">
        <v>5037823958701</v>
      </c>
      <c r="S1392" s="2">
        <v>0.313</v>
      </c>
      <c r="T1392" s="2">
        <v>20</v>
      </c>
      <c r="U1392" s="2">
        <v>20</v>
      </c>
      <c r="V1392" s="2">
        <v>20</v>
      </c>
      <c r="W1392" s="2">
        <v>9506620000</v>
      </c>
      <c r="X1392" s="2">
        <v>2498</v>
      </c>
    </row>
    <row r="1393" spans="1:24" s="6" customFormat="1" x14ac:dyDescent="0.25">
      <c r="A1393" s="6" t="s">
        <v>20524</v>
      </c>
      <c r="B1393" s="6" t="s">
        <v>5276</v>
      </c>
      <c r="C1393" s="2">
        <f>VLOOKUP(B1393,'[3]reydon-stock'!$A:$E,3,FALSE)</f>
        <v>14</v>
      </c>
      <c r="D1393" s="6" t="s">
        <v>5264</v>
      </c>
      <c r="E1393" s="6" t="s">
        <v>5265</v>
      </c>
      <c r="F1393" s="12" t="s">
        <v>20517</v>
      </c>
      <c r="G1393" s="12" t="s">
        <v>20519</v>
      </c>
      <c r="H1393" s="7">
        <f>VLOOKUP(B1393,'[1]Reydon Pricelist+'!$A:$P,16,FALSE)</f>
        <v>16.63</v>
      </c>
      <c r="I1393" s="7">
        <f>VLOOKUP(B1393,'[1]Reydon Pricelist+'!$A:$P,12,FALSE)</f>
        <v>33</v>
      </c>
      <c r="J1393" s="6" t="s">
        <v>5277</v>
      </c>
      <c r="K1393" s="6" t="str">
        <f>VLOOKUP(B1393,[2]product_categories_reydon!$A:$H,4,FALSE)</f>
        <v>Football / Balls - Match</v>
      </c>
      <c r="L1393" s="12" t="str">
        <f>VLOOKUP(B1393,'[1]Reydon Pricelist+'!$A:$G,7,FALSE)</f>
        <v>5037823958718</v>
      </c>
      <c r="M1393" s="6" t="s">
        <v>5278</v>
      </c>
      <c r="N1393" s="6">
        <v>4</v>
      </c>
      <c r="O1393" s="6" t="s">
        <v>5275</v>
      </c>
      <c r="P1393" s="6" t="s">
        <v>5236</v>
      </c>
      <c r="Q1393" s="6">
        <v>20</v>
      </c>
      <c r="R1393" s="6">
        <v>5037823958718</v>
      </c>
      <c r="S1393" s="6">
        <v>0.373</v>
      </c>
      <c r="T1393" s="6">
        <v>20</v>
      </c>
      <c r="U1393" s="6">
        <v>20</v>
      </c>
      <c r="V1393" s="6">
        <v>20</v>
      </c>
      <c r="W1393" s="6">
        <v>9506620000</v>
      </c>
      <c r="X1393" s="6">
        <v>2498</v>
      </c>
    </row>
    <row r="1394" spans="1:24" s="2" customFormat="1" x14ac:dyDescent="0.25">
      <c r="A1394" s="2" t="s">
        <v>20522</v>
      </c>
      <c r="B1394" s="2" t="s">
        <v>5279</v>
      </c>
      <c r="C1394" s="2" t="e">
        <f>VLOOKUP(B1394,'[3]reydon-stock'!$A:$E,3,FALSE)</f>
        <v>#N/A</v>
      </c>
      <c r="D1394" s="2" t="s">
        <v>5264</v>
      </c>
      <c r="E1394" s="2" t="s">
        <v>5265</v>
      </c>
      <c r="F1394" s="2" t="s">
        <v>20517</v>
      </c>
      <c r="G1394" s="2" t="s">
        <v>20519</v>
      </c>
      <c r="H1394" s="3" t="e">
        <f>VLOOKUP(B1394,'[1]Reydon Pricelist+'!$A:$P,16,FALSE)</f>
        <v>#N/A</v>
      </c>
      <c r="I1394" s="3" t="e">
        <f>VLOOKUP(B1394,'[1]Reydon Pricelist+'!$A:$P,12,FALSE)</f>
        <v>#N/A</v>
      </c>
      <c r="J1394" s="2" t="s">
        <v>5280</v>
      </c>
      <c r="K1394" s="2" t="str">
        <f>VLOOKUP(B1394,[2]product_categories_reydon!$A:$H,4,FALSE)</f>
        <v>Football / Balls - Match</v>
      </c>
      <c r="L1394" s="2" t="e">
        <f>VLOOKUP(B1394,'[1]Reydon Pricelist+'!$A:$G,7,FALSE)</f>
        <v>#N/A</v>
      </c>
      <c r="M1394" s="2" t="s">
        <v>5281</v>
      </c>
      <c r="N1394" s="2">
        <v>5</v>
      </c>
      <c r="O1394" s="2" t="s">
        <v>5275</v>
      </c>
      <c r="P1394" s="2" t="s">
        <v>5236</v>
      </c>
      <c r="Q1394" s="2">
        <v>20</v>
      </c>
      <c r="R1394" s="2">
        <v>5037823958725</v>
      </c>
      <c r="S1394" s="2">
        <v>0.44500000000000001</v>
      </c>
      <c r="T1394" s="2">
        <v>23</v>
      </c>
      <c r="U1394" s="2">
        <v>23</v>
      </c>
      <c r="V1394" s="2">
        <v>23</v>
      </c>
      <c r="W1394" s="2">
        <v>9506620000</v>
      </c>
      <c r="X1394" s="2">
        <v>2498</v>
      </c>
    </row>
    <row r="1395" spans="1:24" s="6" customFormat="1" x14ac:dyDescent="0.25">
      <c r="A1395" s="6" t="s">
        <v>20524</v>
      </c>
      <c r="B1395" s="6" t="s">
        <v>5282</v>
      </c>
      <c r="C1395" s="2">
        <f>VLOOKUP(B1395,'[3]reydon-stock'!$A:$E,3,FALSE)</f>
        <v>160</v>
      </c>
      <c r="D1395" s="6" t="s">
        <v>5283</v>
      </c>
      <c r="E1395" s="6" t="s">
        <v>5284</v>
      </c>
      <c r="F1395" s="12" t="s">
        <v>20517</v>
      </c>
      <c r="G1395" s="12" t="s">
        <v>20519</v>
      </c>
      <c r="H1395" s="7">
        <f>VLOOKUP(B1395,'[1]Reydon Pricelist+'!$A:$P,16,FALSE)</f>
        <v>13.07</v>
      </c>
      <c r="I1395" s="7">
        <f>VLOOKUP(B1395,'[1]Reydon Pricelist+'!$A:$P,12,FALSE)</f>
        <v>26</v>
      </c>
      <c r="J1395" s="6" t="s">
        <v>5285</v>
      </c>
      <c r="K1395" s="6" t="str">
        <f>VLOOKUP(B1395,[2]product_categories_reydon!$A:$H,4,FALSE)</f>
        <v>Football / Balls - Match</v>
      </c>
      <c r="L1395" s="12" t="str">
        <f>VLOOKUP(B1395,'[1]Reydon Pricelist+'!$A:$G,7,FALSE)</f>
        <v>5037823958732</v>
      </c>
      <c r="M1395" s="6" t="s">
        <v>5286</v>
      </c>
      <c r="N1395" s="6">
        <v>3</v>
      </c>
      <c r="O1395" s="6" t="s">
        <v>5287</v>
      </c>
      <c r="P1395" s="6" t="s">
        <v>5236</v>
      </c>
      <c r="Q1395" s="6">
        <v>20</v>
      </c>
      <c r="R1395" s="6">
        <v>5037823958732</v>
      </c>
      <c r="S1395" s="6">
        <v>0.313</v>
      </c>
      <c r="T1395" s="6">
        <v>19.5</v>
      </c>
      <c r="U1395" s="6">
        <v>19.5</v>
      </c>
      <c r="V1395" s="6">
        <v>19.5</v>
      </c>
      <c r="W1395" s="6">
        <v>9506620000</v>
      </c>
      <c r="X1395" s="6">
        <v>2497</v>
      </c>
    </row>
    <row r="1396" spans="1:24" s="6" customFormat="1" x14ac:dyDescent="0.25">
      <c r="A1396" s="6" t="s">
        <v>20524</v>
      </c>
      <c r="B1396" s="6" t="s">
        <v>5288</v>
      </c>
      <c r="C1396" s="2">
        <f>VLOOKUP(B1396,'[3]reydon-stock'!$A:$E,3,FALSE)</f>
        <v>252</v>
      </c>
      <c r="D1396" s="6" t="s">
        <v>5283</v>
      </c>
      <c r="E1396" s="6" t="s">
        <v>5284</v>
      </c>
      <c r="F1396" s="12" t="s">
        <v>20517</v>
      </c>
      <c r="G1396" s="12" t="s">
        <v>20519</v>
      </c>
      <c r="H1396" s="7">
        <f>VLOOKUP(B1396,'[1]Reydon Pricelist+'!$A:$P,16,FALSE)</f>
        <v>13.07</v>
      </c>
      <c r="I1396" s="7">
        <f>VLOOKUP(B1396,'[1]Reydon Pricelist+'!$A:$P,12,FALSE)</f>
        <v>26</v>
      </c>
      <c r="J1396" s="6" t="s">
        <v>5289</v>
      </c>
      <c r="K1396" s="6" t="str">
        <f>VLOOKUP(B1396,[2]product_categories_reydon!$A:$H,4,FALSE)</f>
        <v>Football / Balls - Match</v>
      </c>
      <c r="L1396" s="12" t="str">
        <f>VLOOKUP(B1396,'[1]Reydon Pricelist+'!$A:$G,7,FALSE)</f>
        <v>5037823958749</v>
      </c>
      <c r="M1396" s="6" t="s">
        <v>5290</v>
      </c>
      <c r="N1396" s="6">
        <v>4</v>
      </c>
      <c r="O1396" s="6" t="s">
        <v>5287</v>
      </c>
      <c r="P1396" s="6" t="s">
        <v>5236</v>
      </c>
      <c r="Q1396" s="6">
        <v>20</v>
      </c>
      <c r="R1396" s="6">
        <v>5037823958749</v>
      </c>
      <c r="S1396" s="6">
        <v>0.35699999999999998</v>
      </c>
      <c r="T1396" s="6">
        <v>20</v>
      </c>
      <c r="U1396" s="6">
        <v>20</v>
      </c>
      <c r="V1396" s="6">
        <v>20</v>
      </c>
      <c r="W1396" s="6">
        <v>9506620000</v>
      </c>
      <c r="X1396" s="6">
        <v>2497</v>
      </c>
    </row>
    <row r="1397" spans="1:24" s="2" customFormat="1" x14ac:dyDescent="0.25">
      <c r="A1397" s="2" t="s">
        <v>20522</v>
      </c>
      <c r="B1397" s="2" t="s">
        <v>5291</v>
      </c>
      <c r="C1397" s="2" t="e">
        <f>VLOOKUP(B1397,'[3]reydon-stock'!$A:$E,3,FALSE)</f>
        <v>#N/A</v>
      </c>
      <c r="D1397" s="2" t="s">
        <v>5283</v>
      </c>
      <c r="E1397" s="2" t="s">
        <v>5284</v>
      </c>
      <c r="F1397" s="2" t="s">
        <v>20517</v>
      </c>
      <c r="G1397" s="2" t="s">
        <v>20519</v>
      </c>
      <c r="H1397" s="3" t="e">
        <f>VLOOKUP(B1397,'[1]Reydon Pricelist+'!$A:$P,16,FALSE)</f>
        <v>#N/A</v>
      </c>
      <c r="I1397" s="3" t="e">
        <f>VLOOKUP(B1397,'[1]Reydon Pricelist+'!$A:$P,12,FALSE)</f>
        <v>#N/A</v>
      </c>
      <c r="J1397" s="2" t="s">
        <v>5292</v>
      </c>
      <c r="K1397" s="2" t="str">
        <f>VLOOKUP(B1397,[2]product_categories_reydon!$A:$H,4,FALSE)</f>
        <v>Football / Balls - Match</v>
      </c>
      <c r="L1397" s="2" t="e">
        <f>VLOOKUP(B1397,'[1]Reydon Pricelist+'!$A:$G,7,FALSE)</f>
        <v>#N/A</v>
      </c>
      <c r="M1397" s="2" t="s">
        <v>5293</v>
      </c>
      <c r="N1397" s="2">
        <v>5</v>
      </c>
      <c r="O1397" s="2" t="s">
        <v>5287</v>
      </c>
      <c r="P1397" s="2" t="s">
        <v>5236</v>
      </c>
      <c r="Q1397" s="2">
        <v>20</v>
      </c>
      <c r="R1397" s="2">
        <v>5037823958756</v>
      </c>
      <c r="S1397" s="2">
        <v>0.42399999999999999</v>
      </c>
      <c r="T1397" s="2">
        <v>21</v>
      </c>
      <c r="U1397" s="2">
        <v>21</v>
      </c>
      <c r="V1397" s="2">
        <v>21</v>
      </c>
      <c r="W1397" s="2">
        <v>9506620000</v>
      </c>
      <c r="X1397" s="2">
        <v>2497</v>
      </c>
    </row>
    <row r="1398" spans="1:24" s="6" customFormat="1" x14ac:dyDescent="0.25">
      <c r="A1398" s="6" t="s">
        <v>20524</v>
      </c>
      <c r="B1398" s="6" t="s">
        <v>5294</v>
      </c>
      <c r="C1398" s="2">
        <f>VLOOKUP(B1398,'[3]reydon-stock'!$A:$E,3,FALSE)</f>
        <v>42</v>
      </c>
      <c r="D1398" s="6" t="s">
        <v>5295</v>
      </c>
      <c r="E1398" s="6" t="s">
        <v>5296</v>
      </c>
      <c r="F1398" s="12" t="s">
        <v>20517</v>
      </c>
      <c r="G1398" s="12" t="s">
        <v>20519</v>
      </c>
      <c r="H1398" s="7">
        <f>VLOOKUP(B1398,'[1]Reydon Pricelist+'!$A:$P,16,FALSE)</f>
        <v>12.65</v>
      </c>
      <c r="I1398" s="7">
        <f>VLOOKUP(B1398,'[1]Reydon Pricelist+'!$A:$P,12,FALSE)</f>
        <v>24</v>
      </c>
      <c r="J1398" s="6" t="s">
        <v>5297</v>
      </c>
      <c r="K1398" s="6" t="str">
        <f>VLOOKUP(B1398,[2]product_categories_reydon!$A:$H,4,FALSE)</f>
        <v>Football / Balls - Specialist</v>
      </c>
      <c r="L1398" s="12" t="str">
        <f>VLOOKUP(B1398,'[1]Reydon Pricelist+'!$A:$G,7,FALSE)</f>
        <v>5037823968724</v>
      </c>
      <c r="M1398" s="6" t="s">
        <v>5298</v>
      </c>
      <c r="N1398" s="6">
        <v>4</v>
      </c>
      <c r="O1398" s="6" t="s">
        <v>5299</v>
      </c>
      <c r="P1398" s="6" t="s">
        <v>5236</v>
      </c>
      <c r="Q1398" s="6">
        <v>20</v>
      </c>
      <c r="R1398" s="6">
        <v>5037823968724</v>
      </c>
      <c r="S1398" s="6">
        <v>0.36499999999999999</v>
      </c>
      <c r="T1398" s="6">
        <v>20</v>
      </c>
      <c r="U1398" s="6">
        <v>19</v>
      </c>
      <c r="V1398" s="6">
        <v>9</v>
      </c>
      <c r="W1398" s="6">
        <v>9506620000</v>
      </c>
      <c r="X1398" s="6">
        <v>10870</v>
      </c>
    </row>
    <row r="1399" spans="1:24" s="6" customFormat="1" x14ac:dyDescent="0.25">
      <c r="A1399" s="6" t="s">
        <v>20524</v>
      </c>
      <c r="B1399" s="6" t="s">
        <v>5300</v>
      </c>
      <c r="C1399" s="2">
        <f>VLOOKUP(B1399,'[3]reydon-stock'!$A:$E,3,FALSE)</f>
        <v>184</v>
      </c>
      <c r="D1399" s="6" t="s">
        <v>5295</v>
      </c>
      <c r="E1399" s="6" t="s">
        <v>5296</v>
      </c>
      <c r="F1399" s="12" t="s">
        <v>20517</v>
      </c>
      <c r="G1399" s="12" t="s">
        <v>20519</v>
      </c>
      <c r="H1399" s="7">
        <f>VLOOKUP(B1399,'[1]Reydon Pricelist+'!$A:$P,16,FALSE)</f>
        <v>12.65</v>
      </c>
      <c r="I1399" s="7">
        <f>VLOOKUP(B1399,'[1]Reydon Pricelist+'!$A:$P,12,FALSE)</f>
        <v>24</v>
      </c>
      <c r="J1399" s="6" t="s">
        <v>5301</v>
      </c>
      <c r="K1399" s="6" t="str">
        <f>VLOOKUP(B1399,[2]product_categories_reydon!$A:$H,4,FALSE)</f>
        <v>Football / Balls - Specialist</v>
      </c>
      <c r="L1399" s="12" t="str">
        <f>VLOOKUP(B1399,'[1]Reydon Pricelist+'!$A:$G,7,FALSE)</f>
        <v>5037823968731</v>
      </c>
      <c r="M1399" s="6" t="s">
        <v>5302</v>
      </c>
      <c r="N1399" s="6">
        <v>5</v>
      </c>
      <c r="O1399" s="6" t="s">
        <v>5299</v>
      </c>
      <c r="P1399" s="6" t="s">
        <v>5236</v>
      </c>
      <c r="Q1399" s="6">
        <v>20</v>
      </c>
      <c r="R1399" s="6">
        <v>5037823968731</v>
      </c>
      <c r="S1399" s="6">
        <v>0.45600000000000002</v>
      </c>
      <c r="T1399" s="6">
        <v>25</v>
      </c>
      <c r="U1399" s="6">
        <v>12</v>
      </c>
      <c r="V1399" s="6">
        <v>10</v>
      </c>
      <c r="W1399" s="6">
        <v>9506620000</v>
      </c>
      <c r="X1399" s="6">
        <v>10870</v>
      </c>
    </row>
    <row r="1400" spans="1:24" s="2" customFormat="1" x14ac:dyDescent="0.25">
      <c r="A1400" s="2" t="s">
        <v>20522</v>
      </c>
      <c r="B1400" s="2" t="s">
        <v>5303</v>
      </c>
      <c r="C1400" s="2" t="e">
        <f>VLOOKUP(B1400,'[3]reydon-stock'!$A:$E,3,FALSE)</f>
        <v>#N/A</v>
      </c>
      <c r="D1400" s="2" t="s">
        <v>5304</v>
      </c>
      <c r="E1400" s="2" t="s">
        <v>5305</v>
      </c>
      <c r="F1400" s="2" t="s">
        <v>20517</v>
      </c>
      <c r="G1400" s="2" t="s">
        <v>20519</v>
      </c>
      <c r="H1400" s="3" t="e">
        <f>VLOOKUP(B1400,'[1]Reydon Pricelist+'!$A:$P,16,FALSE)</f>
        <v>#N/A</v>
      </c>
      <c r="I1400" s="3" t="e">
        <f>VLOOKUP(B1400,'[1]Reydon Pricelist+'!$A:$P,12,FALSE)</f>
        <v>#N/A</v>
      </c>
      <c r="J1400" s="2" t="s">
        <v>5306</v>
      </c>
      <c r="K1400" s="2" t="str">
        <f>VLOOKUP(B1400,[2]product_categories_reydon!$A:$H,4,FALSE)</f>
        <v>Football / Balls - Training</v>
      </c>
      <c r="L1400" s="2" t="e">
        <f>VLOOKUP(B1400,'[1]Reydon Pricelist+'!$A:$G,7,FALSE)</f>
        <v>#N/A</v>
      </c>
      <c r="M1400" s="2" t="s">
        <v>5307</v>
      </c>
      <c r="N1400" s="2">
        <v>3</v>
      </c>
      <c r="O1400" s="2" t="s">
        <v>5287</v>
      </c>
      <c r="P1400" s="2" t="s">
        <v>5236</v>
      </c>
      <c r="Q1400" s="2">
        <v>20</v>
      </c>
      <c r="R1400" s="2">
        <v>5037823958954</v>
      </c>
      <c r="S1400" s="2">
        <v>0.32</v>
      </c>
      <c r="T1400" s="2">
        <v>11</v>
      </c>
      <c r="U1400" s="2">
        <v>18.2</v>
      </c>
      <c r="V1400" s="2">
        <v>19</v>
      </c>
      <c r="W1400" s="2">
        <v>9506620000</v>
      </c>
      <c r="X1400" s="2">
        <v>2496</v>
      </c>
    </row>
    <row r="1401" spans="1:24" s="6" customFormat="1" x14ac:dyDescent="0.25">
      <c r="A1401" s="6" t="s">
        <v>20524</v>
      </c>
      <c r="B1401" s="6" t="s">
        <v>5308</v>
      </c>
      <c r="C1401" s="2">
        <f>VLOOKUP(B1401,'[3]reydon-stock'!$A:$E,3,FALSE)</f>
        <v>79</v>
      </c>
      <c r="D1401" s="6" t="s">
        <v>5304</v>
      </c>
      <c r="E1401" s="6" t="s">
        <v>5305</v>
      </c>
      <c r="F1401" s="12" t="s">
        <v>20517</v>
      </c>
      <c r="G1401" s="12" t="s">
        <v>20519</v>
      </c>
      <c r="H1401" s="7">
        <f>VLOOKUP(B1401,'[1]Reydon Pricelist+'!$A:$P,16,FALSE)</f>
        <v>8.92</v>
      </c>
      <c r="I1401" s="7">
        <f>VLOOKUP(B1401,'[1]Reydon Pricelist+'!$A:$P,12,FALSE)</f>
        <v>17</v>
      </c>
      <c r="J1401" s="6" t="s">
        <v>5309</v>
      </c>
      <c r="K1401" s="6" t="str">
        <f>VLOOKUP(B1401,[2]product_categories_reydon!$A:$H,4,FALSE)</f>
        <v>Football / Balls - Training</v>
      </c>
      <c r="L1401" s="12" t="str">
        <f>VLOOKUP(B1401,'[1]Reydon Pricelist+'!$A:$G,7,FALSE)</f>
        <v>5037823958961</v>
      </c>
      <c r="M1401" s="6" t="s">
        <v>5310</v>
      </c>
      <c r="N1401" s="6">
        <v>4</v>
      </c>
      <c r="O1401" s="6" t="s">
        <v>5287</v>
      </c>
      <c r="P1401" s="6" t="s">
        <v>5236</v>
      </c>
      <c r="Q1401" s="6">
        <v>20</v>
      </c>
      <c r="R1401" s="6">
        <v>5037823958961</v>
      </c>
      <c r="S1401" s="6">
        <v>0.37</v>
      </c>
      <c r="T1401" s="6">
        <v>12.3</v>
      </c>
      <c r="U1401" s="6">
        <v>20</v>
      </c>
      <c r="V1401" s="6">
        <v>20</v>
      </c>
      <c r="W1401" s="6">
        <v>9506620000</v>
      </c>
      <c r="X1401" s="6">
        <v>2496</v>
      </c>
    </row>
    <row r="1402" spans="1:24" s="6" customFormat="1" x14ac:dyDescent="0.25">
      <c r="A1402" s="6" t="s">
        <v>20524</v>
      </c>
      <c r="B1402" s="6" t="s">
        <v>5311</v>
      </c>
      <c r="C1402" s="2">
        <f>VLOOKUP(B1402,'[3]reydon-stock'!$A:$E,3,FALSE)</f>
        <v>0</v>
      </c>
      <c r="D1402" s="6" t="s">
        <v>5304</v>
      </c>
      <c r="E1402" s="6" t="s">
        <v>5305</v>
      </c>
      <c r="F1402" s="12" t="s">
        <v>20517</v>
      </c>
      <c r="G1402" s="12" t="s">
        <v>20519</v>
      </c>
      <c r="H1402" s="7">
        <f>VLOOKUP(B1402,'[1]Reydon Pricelist+'!$A:$P,16,FALSE)</f>
        <v>8.92</v>
      </c>
      <c r="I1402" s="7">
        <f>VLOOKUP(B1402,'[1]Reydon Pricelist+'!$A:$P,12,FALSE)</f>
        <v>17</v>
      </c>
      <c r="J1402" s="6" t="s">
        <v>5312</v>
      </c>
      <c r="K1402" s="6" t="str">
        <f>VLOOKUP(B1402,[2]product_categories_reydon!$A:$H,4,FALSE)</f>
        <v>Football / Balls - Training</v>
      </c>
      <c r="L1402" s="12" t="str">
        <f>VLOOKUP(B1402,'[1]Reydon Pricelist+'!$A:$G,7,FALSE)</f>
        <v>5037823958978</v>
      </c>
      <c r="M1402" s="6" t="s">
        <v>5313</v>
      </c>
      <c r="N1402" s="6">
        <v>5</v>
      </c>
      <c r="O1402" s="6" t="s">
        <v>5287</v>
      </c>
      <c r="P1402" s="6" t="s">
        <v>5236</v>
      </c>
      <c r="Q1402" s="6">
        <v>20</v>
      </c>
      <c r="R1402" s="6">
        <v>5037823958978</v>
      </c>
      <c r="S1402" s="6">
        <v>0.432</v>
      </c>
      <c r="T1402" s="6">
        <v>13.8</v>
      </c>
      <c r="U1402" s="6">
        <v>19.8</v>
      </c>
      <c r="V1402" s="6">
        <v>19.2</v>
      </c>
      <c r="W1402" s="6">
        <v>9506620000</v>
      </c>
      <c r="X1402" s="6">
        <v>2496</v>
      </c>
    </row>
    <row r="1403" spans="1:24" s="6" customFormat="1" x14ac:dyDescent="0.25">
      <c r="A1403" s="6" t="s">
        <v>20524</v>
      </c>
      <c r="B1403" s="6" t="s">
        <v>5314</v>
      </c>
      <c r="C1403" s="2">
        <f>VLOOKUP(B1403,'[3]reydon-stock'!$A:$E,3,FALSE)</f>
        <v>34</v>
      </c>
      <c r="D1403" s="6" t="s">
        <v>5304</v>
      </c>
      <c r="E1403" s="6" t="s">
        <v>5305</v>
      </c>
      <c r="F1403" s="12" t="s">
        <v>20517</v>
      </c>
      <c r="G1403" s="12" t="s">
        <v>20519</v>
      </c>
      <c r="H1403" s="7">
        <f>VLOOKUP(B1403,'[1]Reydon Pricelist+'!$A:$P,16,FALSE)</f>
        <v>8.92</v>
      </c>
      <c r="I1403" s="7">
        <f>VLOOKUP(B1403,'[1]Reydon Pricelist+'!$A:$P,12,FALSE)</f>
        <v>17</v>
      </c>
      <c r="J1403" s="6" t="s">
        <v>5315</v>
      </c>
      <c r="K1403" s="6" t="str">
        <f>VLOOKUP(B1403,[2]product_categories_reydon!$A:$H,4,FALSE)</f>
        <v>Football / Balls - Training</v>
      </c>
      <c r="L1403" s="12" t="str">
        <f>VLOOKUP(B1403,'[1]Reydon Pricelist+'!$A:$G,7,FALSE)</f>
        <v>5037823958985</v>
      </c>
      <c r="M1403" s="6" t="s">
        <v>5316</v>
      </c>
      <c r="N1403" s="6">
        <v>3</v>
      </c>
      <c r="O1403" s="6" t="s">
        <v>5317</v>
      </c>
      <c r="P1403" s="6" t="s">
        <v>5236</v>
      </c>
      <c r="Q1403" s="6">
        <v>20</v>
      </c>
      <c r="R1403" s="6">
        <v>5037823958985</v>
      </c>
      <c r="S1403" s="6">
        <v>0.32700000000000001</v>
      </c>
      <c r="T1403" s="6">
        <v>11.9</v>
      </c>
      <c r="U1403" s="6">
        <v>18</v>
      </c>
      <c r="V1403" s="6">
        <v>18</v>
      </c>
      <c r="W1403" s="6">
        <v>9506620000</v>
      </c>
      <c r="X1403" s="6">
        <v>2496</v>
      </c>
    </row>
    <row r="1404" spans="1:24" s="6" customFormat="1" x14ac:dyDescent="0.25">
      <c r="A1404" s="6" t="s">
        <v>20524</v>
      </c>
      <c r="B1404" s="6" t="s">
        <v>5318</v>
      </c>
      <c r="C1404" s="2">
        <f>VLOOKUP(B1404,'[3]reydon-stock'!$A:$E,3,FALSE)</f>
        <v>46</v>
      </c>
      <c r="D1404" s="6" t="s">
        <v>5304</v>
      </c>
      <c r="E1404" s="6" t="s">
        <v>5305</v>
      </c>
      <c r="F1404" s="12" t="s">
        <v>20517</v>
      </c>
      <c r="G1404" s="12" t="s">
        <v>20519</v>
      </c>
      <c r="H1404" s="7">
        <f>VLOOKUP(B1404,'[1]Reydon Pricelist+'!$A:$P,16,FALSE)</f>
        <v>8.92</v>
      </c>
      <c r="I1404" s="7">
        <f>VLOOKUP(B1404,'[1]Reydon Pricelist+'!$A:$P,12,FALSE)</f>
        <v>17</v>
      </c>
      <c r="J1404" s="6" t="s">
        <v>5319</v>
      </c>
      <c r="K1404" s="6" t="str">
        <f>VLOOKUP(B1404,[2]product_categories_reydon!$A:$H,4,FALSE)</f>
        <v>Football / Balls - Training</v>
      </c>
      <c r="L1404" s="12" t="str">
        <f>VLOOKUP(B1404,'[1]Reydon Pricelist+'!$A:$G,7,FALSE)</f>
        <v>5037823958992</v>
      </c>
      <c r="M1404" s="6" t="s">
        <v>5320</v>
      </c>
      <c r="N1404" s="6">
        <v>4</v>
      </c>
      <c r="O1404" s="6" t="s">
        <v>5317</v>
      </c>
      <c r="P1404" s="6" t="s">
        <v>5236</v>
      </c>
      <c r="Q1404" s="6">
        <v>20</v>
      </c>
      <c r="R1404" s="6">
        <v>5037823958992</v>
      </c>
      <c r="S1404" s="6">
        <v>0.36099999999999999</v>
      </c>
      <c r="T1404" s="6">
        <v>12.2</v>
      </c>
      <c r="U1404" s="6">
        <v>20.399999999999999</v>
      </c>
      <c r="V1404" s="6">
        <v>20.399999999999999</v>
      </c>
      <c r="W1404" s="6">
        <v>9506620000</v>
      </c>
      <c r="X1404" s="6">
        <v>2496</v>
      </c>
    </row>
    <row r="1405" spans="1:24" s="2" customFormat="1" x14ac:dyDescent="0.25">
      <c r="A1405" s="2" t="s">
        <v>20522</v>
      </c>
      <c r="B1405" s="2" t="s">
        <v>5321</v>
      </c>
      <c r="C1405" s="2" t="e">
        <f>VLOOKUP(B1405,'[3]reydon-stock'!$A:$E,3,FALSE)</f>
        <v>#N/A</v>
      </c>
      <c r="D1405" s="2" t="s">
        <v>5304</v>
      </c>
      <c r="E1405" s="2" t="s">
        <v>5305</v>
      </c>
      <c r="F1405" s="2" t="s">
        <v>20517</v>
      </c>
      <c r="G1405" s="2" t="s">
        <v>20519</v>
      </c>
      <c r="H1405" s="3" t="e">
        <f>VLOOKUP(B1405,'[1]Reydon Pricelist+'!$A:$P,16,FALSE)</f>
        <v>#N/A</v>
      </c>
      <c r="I1405" s="3" t="e">
        <f>VLOOKUP(B1405,'[1]Reydon Pricelist+'!$A:$P,12,FALSE)</f>
        <v>#N/A</v>
      </c>
      <c r="J1405" s="2" t="s">
        <v>5322</v>
      </c>
      <c r="K1405" s="2" t="str">
        <f>VLOOKUP(B1405,[2]product_categories_reydon!$A:$H,4,FALSE)</f>
        <v>Football / Balls - Training</v>
      </c>
      <c r="L1405" s="2" t="e">
        <f>VLOOKUP(B1405,'[1]Reydon Pricelist+'!$A:$G,7,FALSE)</f>
        <v>#N/A</v>
      </c>
      <c r="M1405" s="2" t="s">
        <v>5323</v>
      </c>
      <c r="N1405" s="2">
        <v>5</v>
      </c>
      <c r="O1405" s="2" t="s">
        <v>5317</v>
      </c>
      <c r="P1405" s="2" t="s">
        <v>5236</v>
      </c>
      <c r="Q1405" s="2">
        <v>20</v>
      </c>
      <c r="R1405" s="2">
        <v>5037823959005</v>
      </c>
      <c r="S1405" s="2">
        <v>0.41599999999999998</v>
      </c>
      <c r="T1405" s="2">
        <v>13.1</v>
      </c>
      <c r="U1405" s="2">
        <v>21</v>
      </c>
      <c r="V1405" s="2">
        <v>21</v>
      </c>
      <c r="W1405" s="2">
        <v>9506620000</v>
      </c>
      <c r="X1405" s="2">
        <v>2496</v>
      </c>
    </row>
    <row r="1406" spans="1:24" s="2" customFormat="1" x14ac:dyDescent="0.25">
      <c r="A1406" s="2" t="s">
        <v>20522</v>
      </c>
      <c r="B1406" s="2" t="s">
        <v>5324</v>
      </c>
      <c r="C1406" s="2" t="e">
        <f>VLOOKUP(B1406,'[3]reydon-stock'!$A:$E,3,FALSE)</f>
        <v>#N/A</v>
      </c>
      <c r="D1406" s="2" t="s">
        <v>5325</v>
      </c>
      <c r="E1406" s="2" t="s">
        <v>5326</v>
      </c>
      <c r="F1406" s="2" t="s">
        <v>20517</v>
      </c>
      <c r="G1406" s="2" t="s">
        <v>20519</v>
      </c>
      <c r="H1406" s="3" t="e">
        <f>VLOOKUP(B1406,'[1]Reydon Pricelist+'!$A:$P,16,FALSE)</f>
        <v>#N/A</v>
      </c>
      <c r="I1406" s="3" t="e">
        <f>VLOOKUP(B1406,'[1]Reydon Pricelist+'!$A:$P,12,FALSE)</f>
        <v>#N/A</v>
      </c>
      <c r="J1406" s="2" t="s">
        <v>5327</v>
      </c>
      <c r="K1406" s="2" t="str">
        <f>VLOOKUP(B1406,[2]product_categories_reydon!$A:$H,4,FALSE)</f>
        <v>Football / Balls - Training</v>
      </c>
      <c r="L1406" s="2" t="e">
        <f>VLOOKUP(B1406,'[1]Reydon Pricelist+'!$A:$G,7,FALSE)</f>
        <v>#N/A</v>
      </c>
      <c r="M1406" s="2" t="s">
        <v>5328</v>
      </c>
      <c r="N1406" s="2">
        <v>3</v>
      </c>
      <c r="O1406" s="2" t="s">
        <v>5258</v>
      </c>
      <c r="P1406" s="2" t="s">
        <v>5236</v>
      </c>
      <c r="Q1406" s="2">
        <v>20</v>
      </c>
      <c r="R1406" s="2">
        <v>5037823958893</v>
      </c>
      <c r="S1406" s="2">
        <v>0.315</v>
      </c>
      <c r="T1406" s="2">
        <v>9.1</v>
      </c>
      <c r="U1406" s="2">
        <v>18</v>
      </c>
      <c r="V1406" s="2">
        <v>18</v>
      </c>
      <c r="W1406" s="2">
        <v>9506620000</v>
      </c>
      <c r="X1406" s="2">
        <v>2495</v>
      </c>
    </row>
    <row r="1407" spans="1:24" s="6" customFormat="1" x14ac:dyDescent="0.25">
      <c r="A1407" s="6" t="s">
        <v>20524</v>
      </c>
      <c r="B1407" s="6" t="s">
        <v>5329</v>
      </c>
      <c r="C1407" s="2">
        <f>VLOOKUP(B1407,'[3]reydon-stock'!$A:$E,3,FALSE)</f>
        <v>40</v>
      </c>
      <c r="D1407" s="6" t="s">
        <v>5325</v>
      </c>
      <c r="E1407" s="6" t="s">
        <v>5326</v>
      </c>
      <c r="F1407" s="12" t="s">
        <v>20517</v>
      </c>
      <c r="G1407" s="12" t="s">
        <v>20519</v>
      </c>
      <c r="H1407" s="7">
        <f>VLOOKUP(B1407,'[1]Reydon Pricelist+'!$A:$P,16,FALSE)</f>
        <v>7.61</v>
      </c>
      <c r="I1407" s="7">
        <f>VLOOKUP(B1407,'[1]Reydon Pricelist+'!$A:$P,12,FALSE)</f>
        <v>15</v>
      </c>
      <c r="J1407" s="6" t="s">
        <v>5330</v>
      </c>
      <c r="K1407" s="6" t="str">
        <f>VLOOKUP(B1407,[2]product_categories_reydon!$A:$H,4,FALSE)</f>
        <v>Football / Balls - Training</v>
      </c>
      <c r="L1407" s="12" t="str">
        <f>VLOOKUP(B1407,'[1]Reydon Pricelist+'!$A:$G,7,FALSE)</f>
        <v>5037823958909</v>
      </c>
      <c r="M1407" s="6" t="s">
        <v>5331</v>
      </c>
      <c r="N1407" s="6">
        <v>4</v>
      </c>
      <c r="O1407" s="6" t="s">
        <v>5258</v>
      </c>
      <c r="P1407" s="6" t="s">
        <v>5236</v>
      </c>
      <c r="Q1407" s="6">
        <v>20</v>
      </c>
      <c r="R1407" s="6">
        <v>5037823958909</v>
      </c>
      <c r="S1407" s="6">
        <v>0.36799999999999999</v>
      </c>
      <c r="T1407" s="6">
        <v>10.7</v>
      </c>
      <c r="U1407" s="6">
        <v>20</v>
      </c>
      <c r="V1407" s="6">
        <v>20</v>
      </c>
      <c r="W1407" s="6">
        <v>9506620000</v>
      </c>
      <c r="X1407" s="6">
        <v>2495</v>
      </c>
    </row>
    <row r="1408" spans="1:24" s="2" customFormat="1" x14ac:dyDescent="0.25">
      <c r="A1408" s="2" t="s">
        <v>20522</v>
      </c>
      <c r="B1408" s="2" t="s">
        <v>5332</v>
      </c>
      <c r="C1408" s="2" t="e">
        <f>VLOOKUP(B1408,'[3]reydon-stock'!$A:$E,3,FALSE)</f>
        <v>#N/A</v>
      </c>
      <c r="D1408" s="2" t="s">
        <v>5325</v>
      </c>
      <c r="E1408" s="2" t="s">
        <v>5326</v>
      </c>
      <c r="F1408" s="2" t="s">
        <v>20517</v>
      </c>
      <c r="G1408" s="2" t="s">
        <v>20519</v>
      </c>
      <c r="H1408" s="3" t="e">
        <f>VLOOKUP(B1408,'[1]Reydon Pricelist+'!$A:$P,16,FALSE)</f>
        <v>#N/A</v>
      </c>
      <c r="I1408" s="3" t="e">
        <f>VLOOKUP(B1408,'[1]Reydon Pricelist+'!$A:$P,12,FALSE)</f>
        <v>#N/A</v>
      </c>
      <c r="J1408" s="2" t="s">
        <v>5333</v>
      </c>
      <c r="K1408" s="2" t="str">
        <f>VLOOKUP(B1408,[2]product_categories_reydon!$A:$H,4,FALSE)</f>
        <v>Football / Balls - Training</v>
      </c>
      <c r="L1408" s="2" t="e">
        <f>VLOOKUP(B1408,'[1]Reydon Pricelist+'!$A:$G,7,FALSE)</f>
        <v>#N/A</v>
      </c>
      <c r="M1408" s="2" t="s">
        <v>5334</v>
      </c>
      <c r="N1408" s="2">
        <v>5</v>
      </c>
      <c r="O1408" s="2" t="s">
        <v>5258</v>
      </c>
      <c r="P1408" s="2" t="s">
        <v>5236</v>
      </c>
      <c r="Q1408" s="2">
        <v>20</v>
      </c>
      <c r="R1408" s="2">
        <v>5037823958916</v>
      </c>
      <c r="S1408" s="2">
        <v>0.432</v>
      </c>
      <c r="T1408" s="2">
        <v>11.7</v>
      </c>
      <c r="U1408" s="2">
        <v>19.5</v>
      </c>
      <c r="V1408" s="2">
        <v>23</v>
      </c>
      <c r="W1408" s="2">
        <v>9506620000</v>
      </c>
      <c r="X1408" s="2">
        <v>2495</v>
      </c>
    </row>
    <row r="1409" spans="1:24" s="6" customFormat="1" x14ac:dyDescent="0.25">
      <c r="A1409" s="6" t="s">
        <v>20524</v>
      </c>
      <c r="B1409" s="6" t="s">
        <v>5335</v>
      </c>
      <c r="C1409" s="2">
        <f>VLOOKUP(B1409,'[3]reydon-stock'!$A:$E,3,FALSE)</f>
        <v>81</v>
      </c>
      <c r="D1409" s="6" t="s">
        <v>5325</v>
      </c>
      <c r="E1409" s="6" t="s">
        <v>5326</v>
      </c>
      <c r="F1409" s="12" t="s">
        <v>20517</v>
      </c>
      <c r="G1409" s="12" t="s">
        <v>20519</v>
      </c>
      <c r="H1409" s="7">
        <f>VLOOKUP(B1409,'[1]Reydon Pricelist+'!$A:$P,16,FALSE)</f>
        <v>7.61</v>
      </c>
      <c r="I1409" s="7">
        <f>VLOOKUP(B1409,'[1]Reydon Pricelist+'!$A:$P,12,FALSE)</f>
        <v>15</v>
      </c>
      <c r="J1409" s="6" t="s">
        <v>5336</v>
      </c>
      <c r="K1409" s="6" t="str">
        <f>VLOOKUP(B1409,[2]product_categories_reydon!$A:$H,4,FALSE)</f>
        <v>Football / Balls - Training</v>
      </c>
      <c r="L1409" s="12" t="str">
        <f>VLOOKUP(B1409,'[1]Reydon Pricelist+'!$A:$G,7,FALSE)</f>
        <v>5037823958923</v>
      </c>
      <c r="M1409" s="6" t="s">
        <v>5337</v>
      </c>
      <c r="N1409" s="6">
        <v>3</v>
      </c>
      <c r="O1409" s="6" t="s">
        <v>5338</v>
      </c>
      <c r="P1409" s="6" t="s">
        <v>5236</v>
      </c>
      <c r="Q1409" s="6">
        <v>20</v>
      </c>
      <c r="R1409" s="6">
        <v>5037823958923</v>
      </c>
      <c r="S1409" s="6">
        <v>0.315</v>
      </c>
      <c r="T1409" s="6">
        <v>9.5</v>
      </c>
      <c r="U1409" s="6">
        <v>18.600000000000001</v>
      </c>
      <c r="V1409" s="6">
        <v>18.600000000000001</v>
      </c>
      <c r="W1409" s="6">
        <v>9506620000</v>
      </c>
      <c r="X1409" s="6">
        <v>2495</v>
      </c>
    </row>
    <row r="1410" spans="1:24" s="6" customFormat="1" x14ac:dyDescent="0.25">
      <c r="A1410" s="6" t="s">
        <v>20524</v>
      </c>
      <c r="B1410" s="6" t="s">
        <v>5339</v>
      </c>
      <c r="C1410" s="2">
        <f>VLOOKUP(B1410,'[3]reydon-stock'!$A:$E,3,FALSE)</f>
        <v>40</v>
      </c>
      <c r="D1410" s="6" t="s">
        <v>5325</v>
      </c>
      <c r="E1410" s="6" t="s">
        <v>5326</v>
      </c>
      <c r="F1410" s="12" t="s">
        <v>20517</v>
      </c>
      <c r="G1410" s="12" t="s">
        <v>20519</v>
      </c>
      <c r="H1410" s="7">
        <f>VLOOKUP(B1410,'[1]Reydon Pricelist+'!$A:$P,16,FALSE)</f>
        <v>7.61</v>
      </c>
      <c r="I1410" s="7">
        <f>VLOOKUP(B1410,'[1]Reydon Pricelist+'!$A:$P,12,FALSE)</f>
        <v>15</v>
      </c>
      <c r="J1410" s="6" t="s">
        <v>5340</v>
      </c>
      <c r="K1410" s="6" t="str">
        <f>VLOOKUP(B1410,[2]product_categories_reydon!$A:$H,4,FALSE)</f>
        <v>Football / Balls - Training</v>
      </c>
      <c r="L1410" s="12" t="str">
        <f>VLOOKUP(B1410,'[1]Reydon Pricelist+'!$A:$G,7,FALSE)</f>
        <v>5037823958930</v>
      </c>
      <c r="M1410" s="6" t="s">
        <v>5341</v>
      </c>
      <c r="N1410" s="6">
        <v>4</v>
      </c>
      <c r="O1410" s="6" t="s">
        <v>5338</v>
      </c>
      <c r="P1410" s="6" t="s">
        <v>5236</v>
      </c>
      <c r="Q1410" s="6">
        <v>20</v>
      </c>
      <c r="R1410" s="6">
        <v>5037823958930</v>
      </c>
      <c r="S1410" s="6">
        <v>0.36099999999999999</v>
      </c>
      <c r="T1410" s="6">
        <v>9</v>
      </c>
      <c r="U1410" s="6">
        <v>18</v>
      </c>
      <c r="V1410" s="6">
        <v>19.5</v>
      </c>
      <c r="W1410" s="6">
        <v>9506620000</v>
      </c>
      <c r="X1410" s="6">
        <v>2495</v>
      </c>
    </row>
    <row r="1411" spans="1:24" s="2" customFormat="1" x14ac:dyDescent="0.25">
      <c r="A1411" s="2" t="s">
        <v>20522</v>
      </c>
      <c r="B1411" s="2" t="s">
        <v>5342</v>
      </c>
      <c r="C1411" s="2" t="e">
        <f>VLOOKUP(B1411,'[3]reydon-stock'!$A:$E,3,FALSE)</f>
        <v>#N/A</v>
      </c>
      <c r="D1411" s="2" t="s">
        <v>5325</v>
      </c>
      <c r="E1411" s="2" t="s">
        <v>5326</v>
      </c>
      <c r="F1411" s="2" t="s">
        <v>20517</v>
      </c>
      <c r="G1411" s="2" t="s">
        <v>20519</v>
      </c>
      <c r="H1411" s="3" t="e">
        <f>VLOOKUP(B1411,'[1]Reydon Pricelist+'!$A:$P,16,FALSE)</f>
        <v>#N/A</v>
      </c>
      <c r="I1411" s="3" t="e">
        <f>VLOOKUP(B1411,'[1]Reydon Pricelist+'!$A:$P,12,FALSE)</f>
        <v>#N/A</v>
      </c>
      <c r="J1411" s="2" t="s">
        <v>5343</v>
      </c>
      <c r="K1411" s="2" t="str">
        <f>VLOOKUP(B1411,[2]product_categories_reydon!$A:$H,4,FALSE)</f>
        <v>Football / Balls - Training</v>
      </c>
      <c r="L1411" s="2" t="e">
        <f>VLOOKUP(B1411,'[1]Reydon Pricelist+'!$A:$G,7,FALSE)</f>
        <v>#N/A</v>
      </c>
      <c r="M1411" s="2" t="s">
        <v>5344</v>
      </c>
      <c r="N1411" s="2">
        <v>5</v>
      </c>
      <c r="O1411" s="2" t="s">
        <v>5338</v>
      </c>
      <c r="P1411" s="2" t="s">
        <v>5236</v>
      </c>
      <c r="Q1411" s="2">
        <v>20</v>
      </c>
      <c r="R1411" s="2">
        <v>5037823958947</v>
      </c>
      <c r="S1411" s="2">
        <v>0.42499999999999999</v>
      </c>
      <c r="T1411" s="2">
        <v>12</v>
      </c>
      <c r="U1411" s="2">
        <v>15</v>
      </c>
      <c r="V1411" s="2">
        <v>17</v>
      </c>
      <c r="W1411" s="2">
        <v>9506620000</v>
      </c>
      <c r="X1411" s="2">
        <v>2495</v>
      </c>
    </row>
    <row r="1412" spans="1:24" s="6" customFormat="1" x14ac:dyDescent="0.25">
      <c r="A1412" s="6" t="s">
        <v>20524</v>
      </c>
      <c r="B1412" s="6" t="s">
        <v>5345</v>
      </c>
      <c r="C1412" s="2">
        <f>VLOOKUP(B1412,'[3]reydon-stock'!$A:$E,3,FALSE)</f>
        <v>34</v>
      </c>
      <c r="D1412" s="6" t="s">
        <v>5346</v>
      </c>
      <c r="E1412" s="6" t="s">
        <v>5347</v>
      </c>
      <c r="F1412" s="12" t="s">
        <v>20517</v>
      </c>
      <c r="G1412" s="12" t="s">
        <v>20519</v>
      </c>
      <c r="H1412" s="7">
        <f>VLOOKUP(B1412,'[1]Reydon Pricelist+'!$A:$P,16,FALSE)</f>
        <v>6.36</v>
      </c>
      <c r="I1412" s="7">
        <f>VLOOKUP(B1412,'[1]Reydon Pricelist+'!$A:$P,12,FALSE)</f>
        <v>12</v>
      </c>
      <c r="J1412" s="6" t="s">
        <v>5348</v>
      </c>
      <c r="K1412" s="6" t="str">
        <f>VLOOKUP(B1412,[2]product_categories_reydon!$A:$H,4,FALSE)</f>
        <v>Football / Balls - Training</v>
      </c>
      <c r="L1412" s="12" t="str">
        <f>VLOOKUP(B1412,'[1]Reydon Pricelist+'!$A:$G,7,FALSE)</f>
        <v>5037823958848</v>
      </c>
      <c r="M1412" s="6" t="s">
        <v>5349</v>
      </c>
      <c r="N1412" s="6">
        <v>4</v>
      </c>
      <c r="O1412" s="6" t="s">
        <v>5350</v>
      </c>
      <c r="P1412" s="6" t="s">
        <v>5236</v>
      </c>
      <c r="Q1412" s="6">
        <v>20</v>
      </c>
      <c r="R1412" s="6">
        <v>5037823958848</v>
      </c>
      <c r="S1412" s="6">
        <v>0.375</v>
      </c>
      <c r="T1412" s="6">
        <v>11.6</v>
      </c>
      <c r="U1412" s="6">
        <v>20.6</v>
      </c>
      <c r="V1412" s="6">
        <v>17</v>
      </c>
      <c r="W1412" s="6">
        <v>9506620000</v>
      </c>
      <c r="X1412" s="6">
        <v>2521</v>
      </c>
    </row>
    <row r="1413" spans="1:24" s="2" customFormat="1" x14ac:dyDescent="0.25">
      <c r="A1413" s="2" t="s">
        <v>20522</v>
      </c>
      <c r="B1413" s="2" t="s">
        <v>5351</v>
      </c>
      <c r="C1413" s="2" t="e">
        <f>VLOOKUP(B1413,'[3]reydon-stock'!$A:$E,3,FALSE)</f>
        <v>#N/A</v>
      </c>
      <c r="D1413" s="2" t="s">
        <v>5346</v>
      </c>
      <c r="E1413" s="2" t="s">
        <v>5347</v>
      </c>
      <c r="F1413" s="2" t="s">
        <v>20517</v>
      </c>
      <c r="G1413" s="2" t="s">
        <v>20519</v>
      </c>
      <c r="H1413" s="3" t="e">
        <f>VLOOKUP(B1413,'[1]Reydon Pricelist+'!$A:$P,16,FALSE)</f>
        <v>#N/A</v>
      </c>
      <c r="I1413" s="3" t="e">
        <f>VLOOKUP(B1413,'[1]Reydon Pricelist+'!$A:$P,12,FALSE)</f>
        <v>#N/A</v>
      </c>
      <c r="J1413" s="2" t="s">
        <v>5352</v>
      </c>
      <c r="K1413" s="2" t="str">
        <f>VLOOKUP(B1413,[2]product_categories_reydon!$A:$H,4,FALSE)</f>
        <v>Football / Balls - Training</v>
      </c>
      <c r="L1413" s="2" t="e">
        <f>VLOOKUP(B1413,'[1]Reydon Pricelist+'!$A:$G,7,FALSE)</f>
        <v>#N/A</v>
      </c>
      <c r="M1413" s="2" t="s">
        <v>5353</v>
      </c>
      <c r="N1413" s="2">
        <v>5</v>
      </c>
      <c r="O1413" s="2" t="s">
        <v>5354</v>
      </c>
      <c r="P1413" s="2" t="s">
        <v>5236</v>
      </c>
      <c r="Q1413" s="2">
        <v>20</v>
      </c>
      <c r="R1413" s="2">
        <v>5037823958886</v>
      </c>
      <c r="S1413" s="2">
        <v>0.43</v>
      </c>
      <c r="T1413" s="2">
        <v>11.3</v>
      </c>
      <c r="U1413" s="2">
        <v>25</v>
      </c>
      <c r="V1413" s="2">
        <v>17.2</v>
      </c>
      <c r="W1413" s="2">
        <v>9506620000</v>
      </c>
      <c r="X1413" s="2">
        <v>2521</v>
      </c>
    </row>
    <row r="1414" spans="1:24" s="6" customFormat="1" ht="90" x14ac:dyDescent="0.25">
      <c r="A1414" s="6" t="s">
        <v>20524</v>
      </c>
      <c r="B1414" s="6" t="s">
        <v>5355</v>
      </c>
      <c r="C1414" s="2">
        <f>VLOOKUP(B1414,'[3]reydon-stock'!$A:$E,3,FALSE)</f>
        <v>52</v>
      </c>
      <c r="D1414" s="6" t="s">
        <v>5356</v>
      </c>
      <c r="E1414" s="8" t="s">
        <v>5357</v>
      </c>
      <c r="F1414" s="12" t="s">
        <v>20517</v>
      </c>
      <c r="G1414" s="12" t="s">
        <v>20519</v>
      </c>
      <c r="H1414" s="7">
        <f>VLOOKUP(B1414,'[1]Reydon Pricelist+'!$A:$P,16,FALSE)</f>
        <v>7.78</v>
      </c>
      <c r="I1414" s="7">
        <f>VLOOKUP(B1414,'[1]Reydon Pricelist+'!$A:$P,12,FALSE)</f>
        <v>14</v>
      </c>
      <c r="J1414" s="6" t="s">
        <v>5358</v>
      </c>
      <c r="K1414" s="6" t="str">
        <f>VLOOKUP(B1414,[2]product_categories_reydon!$A:$H,4,FALSE)</f>
        <v>Football / Balls - Training</v>
      </c>
      <c r="L1414" s="12" t="str">
        <f>VLOOKUP(B1414,'[1]Reydon Pricelist+'!$A:$G,7,FALSE)</f>
        <v>5037823979881</v>
      </c>
      <c r="M1414" s="6" t="s">
        <v>5359</v>
      </c>
      <c r="N1414" s="6">
        <v>3</v>
      </c>
      <c r="O1414" s="6" t="s">
        <v>5195</v>
      </c>
      <c r="P1414" s="6" t="s">
        <v>5236</v>
      </c>
      <c r="Q1414" s="6">
        <v>20</v>
      </c>
      <c r="R1414" s="6">
        <v>5037823979881</v>
      </c>
      <c r="S1414" s="6">
        <v>0.317</v>
      </c>
      <c r="T1414" s="6">
        <v>11</v>
      </c>
      <c r="U1414" s="6">
        <v>17</v>
      </c>
      <c r="V1414" s="6">
        <v>21</v>
      </c>
      <c r="W1414" s="6">
        <v>9506620000</v>
      </c>
      <c r="X1414" s="6">
        <v>47909</v>
      </c>
    </row>
    <row r="1415" spans="1:24" s="6" customFormat="1" ht="90" x14ac:dyDescent="0.25">
      <c r="A1415" s="6" t="s">
        <v>20524</v>
      </c>
      <c r="B1415" s="6" t="s">
        <v>5360</v>
      </c>
      <c r="C1415" s="2">
        <f>VLOOKUP(B1415,'[3]reydon-stock'!$A:$E,3,FALSE)</f>
        <v>22</v>
      </c>
      <c r="D1415" s="6" t="s">
        <v>5356</v>
      </c>
      <c r="E1415" s="8" t="s">
        <v>5357</v>
      </c>
      <c r="F1415" s="12" t="s">
        <v>20517</v>
      </c>
      <c r="G1415" s="12" t="s">
        <v>20519</v>
      </c>
      <c r="H1415" s="7">
        <f>VLOOKUP(B1415,'[1]Reydon Pricelist+'!$A:$P,16,FALSE)</f>
        <v>7.78</v>
      </c>
      <c r="I1415" s="7">
        <f>VLOOKUP(B1415,'[1]Reydon Pricelist+'!$A:$P,12,FALSE)</f>
        <v>14</v>
      </c>
      <c r="J1415" s="6" t="s">
        <v>5361</v>
      </c>
      <c r="K1415" s="6" t="str">
        <f>VLOOKUP(B1415,[2]product_categories_reydon!$A:$H,4,FALSE)</f>
        <v>Football / Balls - Training</v>
      </c>
      <c r="L1415" s="12" t="str">
        <f>VLOOKUP(B1415,'[1]Reydon Pricelist+'!$A:$G,7,FALSE)</f>
        <v>5037823979898</v>
      </c>
      <c r="M1415" s="6" t="s">
        <v>5362</v>
      </c>
      <c r="N1415" s="6">
        <v>4</v>
      </c>
      <c r="O1415" s="6" t="s">
        <v>5195</v>
      </c>
      <c r="P1415" s="6" t="s">
        <v>5236</v>
      </c>
      <c r="Q1415" s="6">
        <v>20</v>
      </c>
      <c r="R1415" s="6">
        <v>5037823979898</v>
      </c>
      <c r="S1415" s="6">
        <v>0.36699999999999999</v>
      </c>
      <c r="T1415" s="6">
        <v>11</v>
      </c>
      <c r="U1415" s="6">
        <v>17</v>
      </c>
      <c r="V1415" s="6">
        <v>22</v>
      </c>
      <c r="W1415" s="6">
        <v>9506620000</v>
      </c>
      <c r="X1415" s="6">
        <v>47909</v>
      </c>
    </row>
    <row r="1416" spans="1:24" s="6" customFormat="1" x14ac:dyDescent="0.25">
      <c r="A1416" s="6" t="s">
        <v>20524</v>
      </c>
      <c r="B1416" s="6" t="s">
        <v>5363</v>
      </c>
      <c r="C1416" s="2">
        <f>VLOOKUP(B1416,'[3]reydon-stock'!$A:$E,3,FALSE)</f>
        <v>51</v>
      </c>
      <c r="D1416" s="6" t="s">
        <v>5364</v>
      </c>
      <c r="F1416" s="12" t="s">
        <v>20517</v>
      </c>
      <c r="G1416" s="12" t="s">
        <v>20519</v>
      </c>
      <c r="H1416" s="7">
        <f>VLOOKUP(B1416,'[1]Reydon Pricelist+'!$A:$P,16,FALSE)</f>
        <v>7.78</v>
      </c>
      <c r="I1416" s="7">
        <f>VLOOKUP(B1416,'[1]Reydon Pricelist+'!$A:$P,12,FALSE)</f>
        <v>15</v>
      </c>
      <c r="J1416" s="6" t="s">
        <v>5365</v>
      </c>
      <c r="K1416" s="6" t="str">
        <f>VLOOKUP(B1416,[2]product_categories_reydon!$A:$H,4,FALSE)</f>
        <v>Football / Balls - Training</v>
      </c>
      <c r="L1416" s="12" t="str">
        <f>VLOOKUP(B1416,'[1]Reydon Pricelist+'!$A:$G,7,FALSE)</f>
        <v>5037823979959</v>
      </c>
      <c r="M1416" s="6" t="s">
        <v>5366</v>
      </c>
      <c r="N1416" s="6">
        <v>3</v>
      </c>
      <c r="O1416" s="6" t="s">
        <v>5252</v>
      </c>
      <c r="P1416" s="6" t="s">
        <v>5236</v>
      </c>
      <c r="Q1416" s="6">
        <v>20</v>
      </c>
      <c r="R1416" s="6">
        <v>5037823979959</v>
      </c>
      <c r="S1416" s="6">
        <v>0.32400000000000001</v>
      </c>
      <c r="T1416" s="6">
        <v>18.5</v>
      </c>
      <c r="U1416" s="6">
        <v>18</v>
      </c>
      <c r="V1416" s="6">
        <v>11.5</v>
      </c>
      <c r="W1416" s="6">
        <v>9506620000</v>
      </c>
      <c r="X1416" s="6">
        <v>48228</v>
      </c>
    </row>
    <row r="1417" spans="1:24" s="6" customFormat="1" x14ac:dyDescent="0.25">
      <c r="A1417" s="6" t="s">
        <v>20524</v>
      </c>
      <c r="B1417" s="6" t="s">
        <v>5367</v>
      </c>
      <c r="C1417" s="2">
        <f>VLOOKUP(B1417,'[3]reydon-stock'!$A:$E,3,FALSE)</f>
        <v>0</v>
      </c>
      <c r="D1417" s="6" t="s">
        <v>5364</v>
      </c>
      <c r="F1417" s="12" t="s">
        <v>20517</v>
      </c>
      <c r="G1417" s="12" t="s">
        <v>20519</v>
      </c>
      <c r="H1417" s="7">
        <f>VLOOKUP(B1417,'[1]Reydon Pricelist+'!$A:$P,16,FALSE)</f>
        <v>7.78</v>
      </c>
      <c r="I1417" s="7">
        <f>VLOOKUP(B1417,'[1]Reydon Pricelist+'!$A:$P,12,FALSE)</f>
        <v>15</v>
      </c>
      <c r="J1417" s="6" t="s">
        <v>5368</v>
      </c>
      <c r="K1417" s="6" t="str">
        <f>VLOOKUP(B1417,[2]product_categories_reydon!$A:$H,4,FALSE)</f>
        <v>Football / Balls - Training</v>
      </c>
      <c r="L1417" s="12" t="str">
        <f>VLOOKUP(B1417,'[1]Reydon Pricelist+'!$A:$G,7,FALSE)</f>
        <v>5037823979966</v>
      </c>
      <c r="M1417" s="6" t="s">
        <v>5369</v>
      </c>
      <c r="N1417" s="6">
        <v>4</v>
      </c>
      <c r="O1417" s="6" t="s">
        <v>5252</v>
      </c>
      <c r="P1417" s="6" t="s">
        <v>5236</v>
      </c>
      <c r="Q1417" s="6">
        <v>20</v>
      </c>
      <c r="R1417" s="6">
        <v>5037823979966</v>
      </c>
      <c r="S1417" s="6">
        <v>0.36699999999999999</v>
      </c>
      <c r="T1417" s="6">
        <v>22</v>
      </c>
      <c r="U1417" s="6">
        <v>18</v>
      </c>
      <c r="V1417" s="6">
        <v>9</v>
      </c>
      <c r="W1417" s="6">
        <v>9506620000</v>
      </c>
      <c r="X1417" s="6">
        <v>48228</v>
      </c>
    </row>
    <row r="1418" spans="1:24" s="6" customFormat="1" x14ac:dyDescent="0.25">
      <c r="A1418" s="6" t="s">
        <v>20524</v>
      </c>
      <c r="B1418" s="6" t="s">
        <v>5370</v>
      </c>
      <c r="C1418" s="2">
        <f>VLOOKUP(B1418,'[3]reydon-stock'!$A:$E,3,FALSE)</f>
        <v>0</v>
      </c>
      <c r="D1418" s="6" t="s">
        <v>5364</v>
      </c>
      <c r="F1418" s="12" t="s">
        <v>20517</v>
      </c>
      <c r="G1418" s="12" t="s">
        <v>20519</v>
      </c>
      <c r="H1418" s="7">
        <f>VLOOKUP(B1418,'[1]Reydon Pricelist+'!$A:$P,16,FALSE)</f>
        <v>7.78</v>
      </c>
      <c r="I1418" s="7">
        <f>VLOOKUP(B1418,'[1]Reydon Pricelist+'!$A:$P,12,FALSE)</f>
        <v>15</v>
      </c>
      <c r="J1418" s="6" t="s">
        <v>5371</v>
      </c>
      <c r="K1418" s="6" t="str">
        <f>VLOOKUP(B1418,[2]product_categories_reydon!$A:$H,4,FALSE)</f>
        <v>Football / Balls - Training</v>
      </c>
      <c r="L1418" s="12" t="str">
        <f>VLOOKUP(B1418,'[1]Reydon Pricelist+'!$A:$G,7,FALSE)</f>
        <v>5037823979973</v>
      </c>
      <c r="M1418" s="6" t="s">
        <v>5372</v>
      </c>
      <c r="N1418" s="6">
        <v>5</v>
      </c>
      <c r="O1418" s="6" t="s">
        <v>5252</v>
      </c>
      <c r="P1418" s="6" t="s">
        <v>5236</v>
      </c>
      <c r="Q1418" s="6">
        <v>20</v>
      </c>
      <c r="R1418" s="6">
        <v>5037823979973</v>
      </c>
      <c r="S1418" s="6">
        <v>0.41699999999999998</v>
      </c>
      <c r="T1418" s="6">
        <v>18</v>
      </c>
      <c r="U1418" s="6">
        <v>13</v>
      </c>
      <c r="V1418" s="6">
        <v>21</v>
      </c>
      <c r="W1418" s="6">
        <v>9506620000</v>
      </c>
      <c r="X1418" s="6">
        <v>48228</v>
      </c>
    </row>
    <row r="1419" spans="1:24" s="6" customFormat="1" x14ac:dyDescent="0.25">
      <c r="A1419" s="6" t="s">
        <v>20524</v>
      </c>
      <c r="B1419" s="6" t="s">
        <v>5373</v>
      </c>
      <c r="C1419" s="2">
        <f>VLOOKUP(B1419,'[3]reydon-stock'!$A:$E,3,FALSE)</f>
        <v>294</v>
      </c>
      <c r="D1419" s="6" t="s">
        <v>5374</v>
      </c>
      <c r="E1419" s="6" t="s">
        <v>5375</v>
      </c>
      <c r="F1419" s="12" t="s">
        <v>20517</v>
      </c>
      <c r="G1419" s="12" t="s">
        <v>20519</v>
      </c>
      <c r="H1419" s="7">
        <f>VLOOKUP(B1419,'[1]Reydon Pricelist+'!$A:$P,16,FALSE)</f>
        <v>10.1</v>
      </c>
      <c r="I1419" s="7">
        <f>VLOOKUP(B1419,'[1]Reydon Pricelist+'!$A:$P,12,FALSE)</f>
        <v>19</v>
      </c>
      <c r="J1419" s="6" t="s">
        <v>5376</v>
      </c>
      <c r="K1419" s="6" t="str">
        <f>VLOOKUP(B1419,[2]product_categories_reydon!$A:$H,4,FALSE)</f>
        <v>Football / Balls - Specialist</v>
      </c>
      <c r="L1419" s="12" t="str">
        <f>VLOOKUP(B1419,'[1]Reydon Pricelist+'!$A:$G,7,FALSE)</f>
        <v>5037823968823</v>
      </c>
      <c r="M1419" s="6" t="s">
        <v>5377</v>
      </c>
      <c r="N1419" s="6">
        <v>3</v>
      </c>
      <c r="O1419" s="6" t="s">
        <v>5378</v>
      </c>
      <c r="P1419" s="6" t="s">
        <v>5236</v>
      </c>
      <c r="Q1419" s="6">
        <v>20</v>
      </c>
      <c r="R1419" s="6">
        <v>5037823968823</v>
      </c>
      <c r="S1419" s="6">
        <v>0.35899999999999999</v>
      </c>
      <c r="T1419" s="6">
        <v>18</v>
      </c>
      <c r="U1419" s="6">
        <v>18</v>
      </c>
      <c r="V1419" s="6">
        <v>10</v>
      </c>
      <c r="W1419" s="6">
        <v>9506620000</v>
      </c>
      <c r="X1419" s="6">
        <v>40430</v>
      </c>
    </row>
    <row r="1420" spans="1:24" s="6" customFormat="1" x14ac:dyDescent="0.25">
      <c r="A1420" s="6" t="s">
        <v>20524</v>
      </c>
      <c r="B1420" s="6" t="s">
        <v>5379</v>
      </c>
      <c r="C1420" s="2">
        <f>VLOOKUP(B1420,'[3]reydon-stock'!$A:$E,3,FALSE)</f>
        <v>377</v>
      </c>
      <c r="D1420" s="6" t="s">
        <v>5374</v>
      </c>
      <c r="E1420" s="6" t="s">
        <v>5375</v>
      </c>
      <c r="F1420" s="12" t="s">
        <v>20517</v>
      </c>
      <c r="G1420" s="12" t="s">
        <v>20519</v>
      </c>
      <c r="H1420" s="7">
        <f>VLOOKUP(B1420,'[1]Reydon Pricelist+'!$A:$P,16,FALSE)</f>
        <v>10.1</v>
      </c>
      <c r="I1420" s="7">
        <f>VLOOKUP(B1420,'[1]Reydon Pricelist+'!$A:$P,12,FALSE)</f>
        <v>19</v>
      </c>
      <c r="J1420" s="6" t="s">
        <v>5380</v>
      </c>
      <c r="K1420" s="6" t="str">
        <f>VLOOKUP(B1420,[2]product_categories_reydon!$A:$H,4,FALSE)</f>
        <v>Football / Balls - Specialist</v>
      </c>
      <c r="L1420" s="12" t="str">
        <f>VLOOKUP(B1420,'[1]Reydon Pricelist+'!$A:$G,7,FALSE)</f>
        <v>5037823968830</v>
      </c>
      <c r="M1420" s="6" t="s">
        <v>5381</v>
      </c>
      <c r="N1420" s="6">
        <v>4</v>
      </c>
      <c r="O1420" s="6" t="s">
        <v>5378</v>
      </c>
      <c r="P1420" s="6" t="s">
        <v>5236</v>
      </c>
      <c r="Q1420" s="6">
        <v>20</v>
      </c>
      <c r="R1420" s="6">
        <v>5037823968830</v>
      </c>
      <c r="S1420" s="6">
        <v>0.43</v>
      </c>
      <c r="T1420" s="6">
        <v>20.5</v>
      </c>
      <c r="U1420" s="6">
        <v>19</v>
      </c>
      <c r="V1420" s="6">
        <v>11</v>
      </c>
      <c r="W1420" s="6">
        <v>9506620000</v>
      </c>
      <c r="X1420" s="6">
        <v>40430</v>
      </c>
    </row>
    <row r="1421" spans="1:24" s="6" customFormat="1" x14ac:dyDescent="0.25">
      <c r="A1421" s="6" t="s">
        <v>20524</v>
      </c>
      <c r="B1421" s="6" t="s">
        <v>5382</v>
      </c>
      <c r="C1421" s="2">
        <f>VLOOKUP(B1421,'[3]reydon-stock'!$A:$E,3,FALSE)</f>
        <v>55</v>
      </c>
      <c r="D1421" s="6" t="s">
        <v>5383</v>
      </c>
      <c r="E1421" s="6" t="s">
        <v>5384</v>
      </c>
      <c r="F1421" s="12" t="s">
        <v>20517</v>
      </c>
      <c r="G1421" s="12" t="s">
        <v>20519</v>
      </c>
      <c r="H1421" s="7">
        <f>VLOOKUP(B1421,'[1]Reydon Pricelist+'!$A:$P,16,FALSE)</f>
        <v>11.17</v>
      </c>
      <c r="I1421" s="7">
        <f>VLOOKUP(B1421,'[1]Reydon Pricelist+'!$A:$P,12,FALSE)</f>
        <v>22</v>
      </c>
      <c r="J1421" s="6" t="s">
        <v>5385</v>
      </c>
      <c r="K1421" s="6" t="str">
        <f>VLOOKUP(B1421,[2]product_categories_reydon!$A:$H,4,FALSE)</f>
        <v>Football / Ball Bags</v>
      </c>
      <c r="L1421" s="12" t="str">
        <f>VLOOKUP(B1421,'[1]Reydon Pricelist+'!$A:$G,7,FALSE)</f>
        <v>5037823084783</v>
      </c>
      <c r="M1421" s="6" t="s">
        <v>5386</v>
      </c>
      <c r="O1421" s="6" t="s">
        <v>27</v>
      </c>
      <c r="P1421" s="6" t="s">
        <v>5236</v>
      </c>
      <c r="Q1421" s="6">
        <v>20</v>
      </c>
      <c r="R1421" s="6">
        <v>5037823084783</v>
      </c>
      <c r="S1421" s="6">
        <v>0.53</v>
      </c>
      <c r="T1421" s="6">
        <v>53.5</v>
      </c>
      <c r="U1421" s="6">
        <v>2.5</v>
      </c>
      <c r="V1421" s="6">
        <v>48.4</v>
      </c>
      <c r="W1421" s="6">
        <v>5608199000</v>
      </c>
      <c r="X1421" s="6">
        <v>2504</v>
      </c>
    </row>
    <row r="1422" spans="1:24" s="6" customFormat="1" x14ac:dyDescent="0.25">
      <c r="A1422" s="6" t="s">
        <v>20524</v>
      </c>
      <c r="B1422" s="6" t="s">
        <v>5387</v>
      </c>
      <c r="C1422" s="2">
        <f>VLOOKUP(B1422,'[3]reydon-stock'!$A:$E,3,FALSE)</f>
        <v>499</v>
      </c>
      <c r="D1422" s="6" t="s">
        <v>5388</v>
      </c>
      <c r="E1422" s="6" t="s">
        <v>5389</v>
      </c>
      <c r="F1422" s="12" t="s">
        <v>20517</v>
      </c>
      <c r="G1422" s="12" t="s">
        <v>20519</v>
      </c>
      <c r="H1422" s="7">
        <f>VLOOKUP(B1422,'[1]Reydon Pricelist+'!$A:$P,16,FALSE)</f>
        <v>0.57999999999999996</v>
      </c>
      <c r="I1422" s="7">
        <f>VLOOKUP(B1422,'[1]Reydon Pricelist+'!$A:$P,12,FALSE)</f>
        <v>3</v>
      </c>
      <c r="J1422" s="6" t="s">
        <v>5390</v>
      </c>
      <c r="K1422" s="6" t="str">
        <f>VLOOKUP(B1422,[2]product_categories_reydon!$A:$H,4,FALSE)</f>
        <v>Football / Accessories</v>
      </c>
      <c r="L1422" s="12" t="str">
        <f>VLOOKUP(B1422,'[1]Reydon Pricelist+'!$A:$G,7,FALSE)</f>
        <v>5027535177002</v>
      </c>
      <c r="M1422" s="6" t="s">
        <v>5391</v>
      </c>
      <c r="P1422" s="6" t="s">
        <v>74</v>
      </c>
      <c r="Q1422" s="6">
        <v>20</v>
      </c>
      <c r="R1422" s="6">
        <v>5027535177002</v>
      </c>
      <c r="S1422" s="6">
        <v>1.4999999999999999E-2</v>
      </c>
      <c r="T1422" s="6">
        <v>2.2999999999999998</v>
      </c>
      <c r="U1422" s="6">
        <v>10</v>
      </c>
      <c r="V1422" s="6">
        <v>12.1</v>
      </c>
      <c r="W1422" s="6">
        <v>8414900090</v>
      </c>
      <c r="X1422" s="6">
        <v>40670</v>
      </c>
    </row>
    <row r="1423" spans="1:24" s="6" customFormat="1" x14ac:dyDescent="0.25">
      <c r="A1423" s="6" t="s">
        <v>20524</v>
      </c>
      <c r="B1423" s="6" t="s">
        <v>5392</v>
      </c>
      <c r="C1423" s="2">
        <f>VLOOKUP(B1423,'[3]reydon-stock'!$A:$E,3,FALSE)</f>
        <v>499</v>
      </c>
      <c r="D1423" s="6" t="s">
        <v>5393</v>
      </c>
      <c r="E1423" s="6" t="s">
        <v>5394</v>
      </c>
      <c r="F1423" s="12" t="s">
        <v>20517</v>
      </c>
      <c r="G1423" s="12" t="s">
        <v>20519</v>
      </c>
      <c r="H1423" s="7">
        <f>VLOOKUP(B1423,'[1]Reydon Pricelist+'!$A:$P,16,FALSE)</f>
        <v>0.57999999999999996</v>
      </c>
      <c r="I1423" s="7">
        <f>VLOOKUP(B1423,'[1]Reydon Pricelist+'!$A:$P,12,FALSE)</f>
        <v>3</v>
      </c>
      <c r="J1423" s="6" t="s">
        <v>5395</v>
      </c>
      <c r="K1423" s="6" t="str">
        <f>VLOOKUP(B1423,[2]product_categories_reydon!$A:$H,4,FALSE)</f>
        <v>Football / Accessories</v>
      </c>
      <c r="L1423" s="12" t="str">
        <f>VLOOKUP(B1423,'[1]Reydon Pricelist+'!$A:$G,7,FALSE)</f>
        <v>5027535177019</v>
      </c>
      <c r="M1423" s="6" t="s">
        <v>5396</v>
      </c>
      <c r="P1423" s="6" t="s">
        <v>74</v>
      </c>
      <c r="Q1423" s="6">
        <v>20</v>
      </c>
      <c r="R1423" s="6">
        <v>5027535177019</v>
      </c>
      <c r="S1423" s="6">
        <v>1.9E-2</v>
      </c>
      <c r="T1423" s="6">
        <v>2.2999999999999998</v>
      </c>
      <c r="U1423" s="6">
        <v>10</v>
      </c>
      <c r="V1423" s="6">
        <v>12</v>
      </c>
      <c r="W1423" s="6">
        <v>8414900090</v>
      </c>
      <c r="X1423" s="6">
        <v>40671</v>
      </c>
    </row>
    <row r="1424" spans="1:24" s="6" customFormat="1" x14ac:dyDescent="0.25">
      <c r="A1424" s="6" t="s">
        <v>20524</v>
      </c>
      <c r="B1424" s="6" t="s">
        <v>5397</v>
      </c>
      <c r="C1424" s="2">
        <f>VLOOKUP(B1424,'[3]reydon-stock'!$A:$E,3,FALSE)</f>
        <v>218</v>
      </c>
      <c r="D1424" s="6" t="s">
        <v>5398</v>
      </c>
      <c r="E1424" s="6" t="s">
        <v>5399</v>
      </c>
      <c r="F1424" s="12" t="s">
        <v>20517</v>
      </c>
      <c r="G1424" s="12" t="s">
        <v>20519</v>
      </c>
      <c r="H1424" s="7">
        <f>VLOOKUP(B1424,'[1]Reydon Pricelist+'!$A:$P,16,FALSE)</f>
        <v>4.2699999999999996</v>
      </c>
      <c r="I1424" s="7">
        <f>VLOOKUP(B1424,'[1]Reydon Pricelist+'!$A:$P,12,FALSE)</f>
        <v>13</v>
      </c>
      <c r="J1424" s="6" t="s">
        <v>5400</v>
      </c>
      <c r="K1424" s="6" t="str">
        <f>VLOOKUP(B1424,[2]product_categories_reydon!$A:$H,4,FALSE)</f>
        <v>Football / Accessories</v>
      </c>
      <c r="L1424" s="12" t="str">
        <f>VLOOKUP(B1424,'[1]Reydon Pricelist+'!$A:$G,7,FALSE)</f>
        <v>5027535177279</v>
      </c>
      <c r="M1424" s="6" t="s">
        <v>5401</v>
      </c>
      <c r="P1424" s="6" t="s">
        <v>74</v>
      </c>
      <c r="Q1424" s="6">
        <v>20</v>
      </c>
      <c r="R1424" s="6">
        <v>5027535177279</v>
      </c>
      <c r="S1424" s="6">
        <v>3.3000000000000002E-2</v>
      </c>
      <c r="T1424" s="6">
        <v>1.6</v>
      </c>
      <c r="U1424" s="6">
        <v>6.3</v>
      </c>
      <c r="V1424" s="6">
        <v>10</v>
      </c>
      <c r="W1424" s="6">
        <v>8414900090</v>
      </c>
      <c r="X1424" s="6">
        <v>1840</v>
      </c>
    </row>
    <row r="1425" spans="1:24" s="6" customFormat="1" x14ac:dyDescent="0.25">
      <c r="A1425" s="6" t="s">
        <v>20524</v>
      </c>
      <c r="B1425" s="6" t="s">
        <v>5402</v>
      </c>
      <c r="C1425" s="2">
        <f>VLOOKUP(B1425,'[3]reydon-stock'!$A:$E,3,FALSE)</f>
        <v>499</v>
      </c>
      <c r="D1425" s="6" t="s">
        <v>5403</v>
      </c>
      <c r="E1425" s="6" t="s">
        <v>5394</v>
      </c>
      <c r="F1425" s="12" t="s">
        <v>20517</v>
      </c>
      <c r="G1425" s="12" t="s">
        <v>20519</v>
      </c>
      <c r="H1425" s="7">
        <f>VLOOKUP(B1425,'[1]Reydon Pricelist+'!$A:$P,16,FALSE)</f>
        <v>4.2699999999999996</v>
      </c>
      <c r="I1425" s="7">
        <f>VLOOKUP(B1425,'[1]Reydon Pricelist+'!$A:$P,12,FALSE)</f>
        <v>13</v>
      </c>
      <c r="J1425" s="6" t="s">
        <v>5404</v>
      </c>
      <c r="K1425" s="6" t="str">
        <f>VLOOKUP(B1425,[2]product_categories_reydon!$A:$H,4,FALSE)</f>
        <v>Football / Accessories</v>
      </c>
      <c r="L1425" s="12" t="str">
        <f>VLOOKUP(B1425,'[1]Reydon Pricelist+'!$A:$G,7,FALSE)</f>
        <v>FB650</v>
      </c>
      <c r="M1425" s="6" t="s">
        <v>5405</v>
      </c>
      <c r="P1425" s="6" t="s">
        <v>74</v>
      </c>
      <c r="Q1425" s="6">
        <v>20</v>
      </c>
      <c r="R1425" s="6" t="s">
        <v>5402</v>
      </c>
      <c r="S1425" s="6">
        <v>0.11799999999999999</v>
      </c>
      <c r="T1425" s="6">
        <v>2.6</v>
      </c>
      <c r="U1425" s="6">
        <v>10</v>
      </c>
      <c r="V1425" s="6">
        <v>10.3</v>
      </c>
      <c r="W1425" s="6">
        <v>8414900090</v>
      </c>
      <c r="X1425" s="6">
        <v>1782</v>
      </c>
    </row>
    <row r="1426" spans="1:24" s="6" customFormat="1" x14ac:dyDescent="0.25">
      <c r="A1426" s="6" t="s">
        <v>20524</v>
      </c>
      <c r="B1426" s="6" t="s">
        <v>5406</v>
      </c>
      <c r="C1426" s="2">
        <f>VLOOKUP(B1426,'[3]reydon-stock'!$A:$E,3,FALSE)</f>
        <v>127</v>
      </c>
      <c r="D1426" s="6" t="s">
        <v>5407</v>
      </c>
      <c r="E1426" s="6" t="s">
        <v>5408</v>
      </c>
      <c r="F1426" s="12" t="s">
        <v>20517</v>
      </c>
      <c r="G1426" s="12" t="s">
        <v>20519</v>
      </c>
      <c r="H1426" s="7">
        <f>VLOOKUP(B1426,'[1]Reydon Pricelist+'!$A:$P,16,FALSE)</f>
        <v>0.53</v>
      </c>
      <c r="I1426" s="7">
        <f>VLOOKUP(B1426,'[1]Reydon Pricelist+'!$A:$P,12,FALSE)</f>
        <v>2</v>
      </c>
      <c r="J1426" s="6" t="s">
        <v>5409</v>
      </c>
      <c r="K1426" s="6" t="str">
        <f>VLOOKUP(B1426,[2]product_categories_reydon!$A:$H,4,FALSE)</f>
        <v>Football / Accessories</v>
      </c>
      <c r="L1426" s="12" t="str">
        <f>VLOOKUP(B1426,'[1]Reydon Pricelist+'!$A:$G,7,FALSE)</f>
        <v>5027535177330</v>
      </c>
      <c r="M1426" s="6" t="s">
        <v>5410</v>
      </c>
      <c r="P1426" s="6" t="s">
        <v>74</v>
      </c>
      <c r="Q1426" s="6">
        <v>20</v>
      </c>
      <c r="R1426" s="6">
        <v>5027535177330</v>
      </c>
      <c r="S1426" s="6">
        <v>1.9E-2</v>
      </c>
      <c r="T1426" s="6">
        <v>2.4</v>
      </c>
      <c r="U1426" s="6">
        <v>10</v>
      </c>
      <c r="V1426" s="6">
        <v>12</v>
      </c>
      <c r="W1426" s="6">
        <v>8414900090</v>
      </c>
      <c r="X1426" s="6">
        <v>40672</v>
      </c>
    </row>
    <row r="1427" spans="1:24" s="6" customFormat="1" x14ac:dyDescent="0.25">
      <c r="A1427" s="6" t="s">
        <v>20524</v>
      </c>
      <c r="B1427" s="6" t="s">
        <v>5411</v>
      </c>
      <c r="C1427" s="2">
        <f>VLOOKUP(B1427,'[3]reydon-stock'!$A:$E,3,FALSE)</f>
        <v>499</v>
      </c>
      <c r="D1427" s="6" t="s">
        <v>5412</v>
      </c>
      <c r="E1427" s="6" t="s">
        <v>5413</v>
      </c>
      <c r="F1427" s="12" t="s">
        <v>20517</v>
      </c>
      <c r="G1427" s="12" t="s">
        <v>20519</v>
      </c>
      <c r="H1427" s="7">
        <f>VLOOKUP(B1427,'[1]Reydon Pricelist+'!$A:$P,16,FALSE)</f>
        <v>6.28</v>
      </c>
      <c r="I1427" s="7">
        <f>VLOOKUP(B1427,'[1]Reydon Pricelist+'!$A:$P,12,FALSE)</f>
        <v>16</v>
      </c>
      <c r="J1427" s="6" t="s">
        <v>5414</v>
      </c>
      <c r="K1427" s="6" t="str">
        <f>VLOOKUP(B1427,[2]product_categories_reydon!$A:$H,4,FALSE)</f>
        <v>Football / Accessories</v>
      </c>
      <c r="L1427" s="12" t="str">
        <f>VLOOKUP(B1427,'[1]Reydon Pricelist+'!$A:$G,7,FALSE)</f>
        <v>5027535183003</v>
      </c>
      <c r="M1427" s="6" t="s">
        <v>5415</v>
      </c>
      <c r="P1427" s="6" t="s">
        <v>74</v>
      </c>
      <c r="Q1427" s="6">
        <v>20</v>
      </c>
      <c r="R1427" s="6">
        <v>5027535183003</v>
      </c>
      <c r="S1427" s="6">
        <v>6.2E-2</v>
      </c>
      <c r="T1427" s="6">
        <v>3.1</v>
      </c>
      <c r="U1427" s="6">
        <v>9</v>
      </c>
      <c r="V1427" s="6">
        <v>19</v>
      </c>
      <c r="W1427" s="6">
        <v>8414900090</v>
      </c>
      <c r="X1427" s="6">
        <v>962</v>
      </c>
    </row>
    <row r="1428" spans="1:24" s="6" customFormat="1" x14ac:dyDescent="0.25">
      <c r="A1428" s="6" t="s">
        <v>20524</v>
      </c>
      <c r="B1428" s="6" t="s">
        <v>5416</v>
      </c>
      <c r="C1428" s="2">
        <f>VLOOKUP(B1428,'[3]reydon-stock'!$A:$E,3,FALSE)</f>
        <v>499</v>
      </c>
      <c r="D1428" s="6" t="s">
        <v>5417</v>
      </c>
      <c r="E1428" s="6" t="s">
        <v>5418</v>
      </c>
      <c r="F1428" s="12" t="s">
        <v>20517</v>
      </c>
      <c r="G1428" s="12" t="s">
        <v>20519</v>
      </c>
      <c r="H1428" s="7">
        <f>VLOOKUP(B1428,'[1]Reydon Pricelist+'!$A:$P,16,FALSE)</f>
        <v>46.74</v>
      </c>
      <c r="I1428" s="7">
        <f>VLOOKUP(B1428,'[1]Reydon Pricelist+'!$A:$P,12,FALSE)</f>
        <v>96</v>
      </c>
      <c r="J1428" s="6" t="s">
        <v>5419</v>
      </c>
      <c r="K1428" s="6" t="str">
        <f>VLOOKUP(B1428,[2]product_categories_reydon!$A:$H,4,FALSE)</f>
        <v>Football / Accessories</v>
      </c>
      <c r="L1428" s="12" t="str">
        <f>VLOOKUP(B1428,'[1]Reydon Pricelist+'!$A:$G,7,FALSE)</f>
        <v>5027535171000</v>
      </c>
      <c r="M1428" s="6" t="s">
        <v>5420</v>
      </c>
      <c r="P1428" s="6" t="s">
        <v>74</v>
      </c>
      <c r="Q1428" s="6">
        <v>20</v>
      </c>
      <c r="R1428" s="6">
        <v>5027535171000</v>
      </c>
      <c r="S1428" s="6">
        <v>2.7719999999999998</v>
      </c>
      <c r="T1428" s="6">
        <v>5</v>
      </c>
      <c r="U1428" s="6">
        <v>31.1</v>
      </c>
      <c r="V1428" s="6">
        <v>19</v>
      </c>
      <c r="W1428" s="6">
        <v>8414808090</v>
      </c>
      <c r="X1428" s="6">
        <v>970</v>
      </c>
    </row>
    <row r="1429" spans="1:24" s="6" customFormat="1" x14ac:dyDescent="0.25">
      <c r="A1429" s="6" t="s">
        <v>20524</v>
      </c>
      <c r="B1429" s="6" t="s">
        <v>5421</v>
      </c>
      <c r="C1429" s="2">
        <f>VLOOKUP(B1429,'[3]reydon-stock'!$A:$E,3,FALSE)</f>
        <v>499</v>
      </c>
      <c r="D1429" s="6" t="s">
        <v>5422</v>
      </c>
      <c r="E1429" s="6" t="s">
        <v>5423</v>
      </c>
      <c r="F1429" s="12" t="s">
        <v>20517</v>
      </c>
      <c r="G1429" s="12" t="s">
        <v>20519</v>
      </c>
      <c r="H1429" s="7">
        <f>VLOOKUP(B1429,'[1]Reydon Pricelist+'!$A:$P,16,FALSE)</f>
        <v>8.2100000000000009</v>
      </c>
      <c r="I1429" s="7">
        <f>VLOOKUP(B1429,'[1]Reydon Pricelist+'!$A:$P,12,FALSE)</f>
        <v>21</v>
      </c>
      <c r="J1429" s="6" t="s">
        <v>5424</v>
      </c>
      <c r="K1429" s="6" t="str">
        <f>VLOOKUP(B1429,[2]product_categories_reydon!$A:$H,4,FALSE)</f>
        <v>Football / Accessories</v>
      </c>
      <c r="L1429" s="12" t="str">
        <f>VLOOKUP(B1429,'[1]Reydon Pricelist+'!$A:$G,7,FALSE)</f>
        <v>5027535184611</v>
      </c>
      <c r="M1429" s="6" t="s">
        <v>5425</v>
      </c>
      <c r="P1429" s="6" t="s">
        <v>74</v>
      </c>
      <c r="Q1429" s="6">
        <v>20</v>
      </c>
      <c r="R1429" s="6">
        <v>5027535184611</v>
      </c>
      <c r="S1429" s="6">
        <v>1.165</v>
      </c>
      <c r="T1429" s="6">
        <v>22.4</v>
      </c>
      <c r="U1429" s="6">
        <v>5.8</v>
      </c>
      <c r="V1429" s="6">
        <v>67.599999999999994</v>
      </c>
      <c r="W1429" s="6">
        <v>8414208090</v>
      </c>
      <c r="X1429" s="6">
        <v>1356</v>
      </c>
    </row>
    <row r="1430" spans="1:24" s="6" customFormat="1" x14ac:dyDescent="0.25">
      <c r="A1430" s="6" t="s">
        <v>20524</v>
      </c>
      <c r="B1430" s="6" t="s">
        <v>5426</v>
      </c>
      <c r="C1430" s="2">
        <f>VLOOKUP(B1430,'[3]reydon-stock'!$A:$E,3,FALSE)</f>
        <v>499</v>
      </c>
      <c r="D1430" s="6" t="s">
        <v>5427</v>
      </c>
      <c r="E1430" s="6" t="s">
        <v>5428</v>
      </c>
      <c r="F1430" s="12" t="s">
        <v>20517</v>
      </c>
      <c r="G1430" s="12" t="s">
        <v>20519</v>
      </c>
      <c r="H1430" s="7">
        <f>VLOOKUP(B1430,'[1]Reydon Pricelist+'!$A:$P,16,FALSE)</f>
        <v>1.66</v>
      </c>
      <c r="I1430" s="7">
        <f>VLOOKUP(B1430,'[1]Reydon Pricelist+'!$A:$P,12,FALSE)</f>
        <v>6</v>
      </c>
      <c r="J1430" s="6" t="s">
        <v>5429</v>
      </c>
      <c r="K1430" s="6" t="str">
        <f>VLOOKUP(B1430,[2]product_categories_reydon!$A:$H,4,FALSE)</f>
        <v>Football / Accessories</v>
      </c>
      <c r="L1430" s="12" t="str">
        <f>VLOOKUP(B1430,'[1]Reydon Pricelist+'!$A:$G,7,FALSE)</f>
        <v>5027535171017</v>
      </c>
      <c r="M1430" s="6" t="s">
        <v>5430</v>
      </c>
      <c r="P1430" s="6" t="s">
        <v>74</v>
      </c>
      <c r="Q1430" s="6">
        <v>20</v>
      </c>
      <c r="R1430" s="6">
        <v>5027535171017</v>
      </c>
      <c r="S1430" s="6">
        <v>0.13200000000000001</v>
      </c>
      <c r="T1430" s="6">
        <v>4</v>
      </c>
      <c r="U1430" s="6">
        <v>10.4</v>
      </c>
      <c r="V1430" s="6">
        <v>41.6</v>
      </c>
      <c r="W1430" s="6">
        <v>8414208090</v>
      </c>
      <c r="X1430" s="6">
        <v>1055</v>
      </c>
    </row>
    <row r="1431" spans="1:24" s="6" customFormat="1" x14ac:dyDescent="0.25">
      <c r="A1431" s="6" t="s">
        <v>20524</v>
      </c>
      <c r="B1431" s="6" t="s">
        <v>5431</v>
      </c>
      <c r="C1431" s="2">
        <f>VLOOKUP(B1431,'[3]reydon-stock'!$A:$E,3,FALSE)</f>
        <v>499</v>
      </c>
      <c r="D1431" s="6" t="s">
        <v>5432</v>
      </c>
      <c r="E1431" s="6" t="s">
        <v>5433</v>
      </c>
      <c r="F1431" s="12" t="s">
        <v>20517</v>
      </c>
      <c r="G1431" s="12" t="s">
        <v>20519</v>
      </c>
      <c r="H1431" s="7">
        <f>VLOOKUP(B1431,'[1]Reydon Pricelist+'!$A:$P,16,FALSE)</f>
        <v>2.5099999999999998</v>
      </c>
      <c r="I1431" s="7">
        <f>VLOOKUP(B1431,'[1]Reydon Pricelist+'!$A:$P,12,FALSE)</f>
        <v>8</v>
      </c>
      <c r="J1431" s="6" t="s">
        <v>5434</v>
      </c>
      <c r="K1431" s="6" t="str">
        <f>VLOOKUP(B1431,[2]product_categories_reydon!$A:$H,4,FALSE)</f>
        <v>Football / Accessories</v>
      </c>
      <c r="L1431" s="12" t="str">
        <f>VLOOKUP(B1431,'[1]Reydon Pricelist+'!$A:$G,7,FALSE)</f>
        <v>5027535184635</v>
      </c>
      <c r="M1431" s="6" t="s">
        <v>5435</v>
      </c>
      <c r="P1431" s="6" t="s">
        <v>74</v>
      </c>
      <c r="Q1431" s="6">
        <v>20</v>
      </c>
      <c r="R1431" s="6">
        <v>5027535184635</v>
      </c>
      <c r="S1431" s="6">
        <v>0.09</v>
      </c>
      <c r="T1431" s="6">
        <v>33</v>
      </c>
      <c r="U1431" s="6">
        <v>9</v>
      </c>
      <c r="V1431" s="6">
        <v>3</v>
      </c>
      <c r="W1431" s="6">
        <v>8414208090</v>
      </c>
      <c r="X1431" s="6">
        <v>959</v>
      </c>
    </row>
    <row r="1432" spans="1:24" s="6" customFormat="1" x14ac:dyDescent="0.25">
      <c r="A1432" s="6" t="s">
        <v>20524</v>
      </c>
      <c r="B1432" s="6" t="s">
        <v>5436</v>
      </c>
      <c r="C1432" s="2">
        <f>VLOOKUP(B1432,'[3]reydon-stock'!$A:$E,3,FALSE)</f>
        <v>499</v>
      </c>
      <c r="D1432" s="6" t="s">
        <v>5437</v>
      </c>
      <c r="E1432" s="6" t="s">
        <v>5438</v>
      </c>
      <c r="F1432" s="12" t="s">
        <v>20517</v>
      </c>
      <c r="G1432" s="12" t="s">
        <v>20519</v>
      </c>
      <c r="H1432" s="7">
        <f>VLOOKUP(B1432,'[1]Reydon Pricelist+'!$A:$P,16,FALSE)</f>
        <v>1.72</v>
      </c>
      <c r="I1432" s="7">
        <f>VLOOKUP(B1432,'[1]Reydon Pricelist+'!$A:$P,12,FALSE)</f>
        <v>5</v>
      </c>
      <c r="J1432" s="6" t="s">
        <v>5439</v>
      </c>
      <c r="K1432" s="6" t="str">
        <f>VLOOKUP(B1432,[2]product_categories_reydon!$A:$H,4,FALSE)</f>
        <v>Football / Accessories</v>
      </c>
      <c r="L1432" s="12" t="str">
        <f>VLOOKUP(B1432,'[1]Reydon Pricelist+'!$A:$G,7,FALSE)</f>
        <v>5027535183010</v>
      </c>
      <c r="M1432" s="6" t="s">
        <v>5440</v>
      </c>
      <c r="P1432" s="6" t="s">
        <v>74</v>
      </c>
      <c r="Q1432" s="6">
        <v>20</v>
      </c>
      <c r="R1432" s="6">
        <v>5027535183010</v>
      </c>
      <c r="S1432" s="6">
        <v>6.8000000000000005E-2</v>
      </c>
      <c r="T1432" s="6">
        <v>1.3</v>
      </c>
      <c r="U1432" s="6">
        <v>2</v>
      </c>
      <c r="V1432" s="6">
        <v>29</v>
      </c>
      <c r="W1432" s="6">
        <v>8414208090</v>
      </c>
      <c r="X1432" s="6">
        <v>871</v>
      </c>
    </row>
    <row r="1433" spans="1:24" s="6" customFormat="1" x14ac:dyDescent="0.25">
      <c r="A1433" s="6" t="s">
        <v>20524</v>
      </c>
      <c r="B1433" s="6" t="s">
        <v>5441</v>
      </c>
      <c r="C1433" s="2">
        <f>VLOOKUP(B1433,'[3]reydon-stock'!$A:$E,3,FALSE)</f>
        <v>0</v>
      </c>
      <c r="D1433" s="6" t="s">
        <v>5442</v>
      </c>
      <c r="E1433" s="6" t="s">
        <v>5443</v>
      </c>
      <c r="F1433" s="12" t="s">
        <v>20517</v>
      </c>
      <c r="G1433" s="12" t="s">
        <v>20519</v>
      </c>
      <c r="H1433" s="7">
        <f>VLOOKUP(B1433,'[1]Reydon Pricelist+'!$A:$P,16,FALSE)</f>
        <v>1.76</v>
      </c>
      <c r="I1433" s="7">
        <f>VLOOKUP(B1433,'[1]Reydon Pricelist+'!$A:$P,12,FALSE)</f>
        <v>6</v>
      </c>
      <c r="J1433" s="6" t="s">
        <v>5444</v>
      </c>
      <c r="K1433" s="6" t="str">
        <f>VLOOKUP(B1433,[2]product_categories_reydon!$A:$H,4,FALSE)</f>
        <v>Football / Ball Bags</v>
      </c>
      <c r="L1433" s="12" t="str">
        <f>VLOOKUP(B1433,'[1]Reydon Pricelist+'!$A:$G,7,FALSE)</f>
        <v>5027535184055</v>
      </c>
      <c r="M1433" s="6" t="s">
        <v>5445</v>
      </c>
      <c r="P1433" s="6" t="s">
        <v>74</v>
      </c>
      <c r="Q1433" s="6">
        <v>20</v>
      </c>
      <c r="R1433" s="6">
        <v>5027535184055</v>
      </c>
      <c r="S1433" s="6">
        <v>0.11600000000000001</v>
      </c>
      <c r="T1433" s="6">
        <v>20</v>
      </c>
      <c r="U1433" s="6">
        <v>15.6</v>
      </c>
      <c r="V1433" s="6">
        <v>4</v>
      </c>
      <c r="W1433" s="6">
        <v>5608199000</v>
      </c>
      <c r="X1433" s="6">
        <v>995</v>
      </c>
    </row>
    <row r="1434" spans="1:24" s="6" customFormat="1" x14ac:dyDescent="0.25">
      <c r="A1434" s="6" t="s">
        <v>20524</v>
      </c>
      <c r="B1434" s="6" t="s">
        <v>5446</v>
      </c>
      <c r="C1434" s="2">
        <f>VLOOKUP(B1434,'[3]reydon-stock'!$A:$E,3,FALSE)</f>
        <v>0</v>
      </c>
      <c r="D1434" s="6" t="s">
        <v>5447</v>
      </c>
      <c r="E1434" s="6" t="s">
        <v>5448</v>
      </c>
      <c r="F1434" s="12" t="s">
        <v>20517</v>
      </c>
      <c r="G1434" s="12" t="s">
        <v>20519</v>
      </c>
      <c r="H1434" s="7">
        <f>VLOOKUP(B1434,'[1]Reydon Pricelist+'!$A:$P,16,FALSE)</f>
        <v>1.43</v>
      </c>
      <c r="I1434" s="7">
        <f>VLOOKUP(B1434,'[1]Reydon Pricelist+'!$A:$P,12,FALSE)</f>
        <v>5</v>
      </c>
      <c r="J1434" s="6" t="s">
        <v>5449</v>
      </c>
      <c r="K1434" s="6" t="str">
        <f>VLOOKUP(B1434,[2]product_categories_reydon!$A:$H,4,FALSE)</f>
        <v>Football / Ball Bags</v>
      </c>
      <c r="L1434" s="12" t="str">
        <f>VLOOKUP(B1434,'[1]Reydon Pricelist+'!$A:$G,7,FALSE)</f>
        <v>5027535184031</v>
      </c>
      <c r="M1434" s="6" t="s">
        <v>5450</v>
      </c>
      <c r="P1434" s="6" t="s">
        <v>74</v>
      </c>
      <c r="Q1434" s="6">
        <v>20</v>
      </c>
      <c r="R1434" s="6">
        <v>5027535184031</v>
      </c>
      <c r="S1434" s="6">
        <v>0.124</v>
      </c>
      <c r="T1434" s="6">
        <v>5.5</v>
      </c>
      <c r="U1434" s="6">
        <v>17.3</v>
      </c>
      <c r="V1434" s="6">
        <v>21</v>
      </c>
      <c r="W1434" s="6">
        <v>5608199000</v>
      </c>
      <c r="X1434" s="6">
        <v>989</v>
      </c>
    </row>
    <row r="1435" spans="1:24" s="6" customFormat="1" x14ac:dyDescent="0.25">
      <c r="A1435" s="6" t="s">
        <v>20524</v>
      </c>
      <c r="B1435" s="6" t="s">
        <v>5451</v>
      </c>
      <c r="C1435" s="2">
        <f>VLOOKUP(B1435,'[3]reydon-stock'!$A:$E,3,FALSE)</f>
        <v>499</v>
      </c>
      <c r="D1435" s="6" t="s">
        <v>5452</v>
      </c>
      <c r="E1435" s="6" t="s">
        <v>5453</v>
      </c>
      <c r="F1435" s="12" t="s">
        <v>20517</v>
      </c>
      <c r="G1435" s="12" t="s">
        <v>20519</v>
      </c>
      <c r="H1435" s="7">
        <f>VLOOKUP(B1435,'[1]Reydon Pricelist+'!$A:$P,16,FALSE)</f>
        <v>11.75</v>
      </c>
      <c r="I1435" s="7">
        <f>VLOOKUP(B1435,'[1]Reydon Pricelist+'!$A:$P,12,FALSE)</f>
        <v>28</v>
      </c>
      <c r="J1435" s="6" t="s">
        <v>5454</v>
      </c>
      <c r="K1435" s="6" t="str">
        <f>VLOOKUP(B1435,[2]product_categories_reydon!$A:$H,4,FALSE)</f>
        <v>Football / Ball Bags</v>
      </c>
      <c r="L1435" s="12" t="str">
        <f>VLOOKUP(B1435,'[1]Reydon Pricelist+'!$A:$G,7,FALSE)</f>
        <v>5027535175213</v>
      </c>
      <c r="M1435" s="6" t="s">
        <v>5455</v>
      </c>
      <c r="P1435" s="6" t="s">
        <v>74</v>
      </c>
      <c r="Q1435" s="6">
        <v>20</v>
      </c>
      <c r="R1435" s="6">
        <v>5027535175213</v>
      </c>
      <c r="S1435" s="6">
        <v>0.86499999999999999</v>
      </c>
      <c r="T1435" s="6">
        <v>2.6</v>
      </c>
      <c r="U1435" s="6">
        <v>50</v>
      </c>
      <c r="V1435" s="6">
        <v>52</v>
      </c>
      <c r="W1435" s="6">
        <v>5608199000</v>
      </c>
      <c r="X1435" s="6">
        <v>856</v>
      </c>
    </row>
    <row r="1436" spans="1:24" s="6" customFormat="1" x14ac:dyDescent="0.25">
      <c r="A1436" s="6" t="s">
        <v>20524</v>
      </c>
      <c r="B1436" s="6" t="s">
        <v>5456</v>
      </c>
      <c r="C1436" s="2">
        <f>VLOOKUP(B1436,'[3]reydon-stock'!$A:$E,3,FALSE)</f>
        <v>499</v>
      </c>
      <c r="D1436" s="6" t="s">
        <v>5457</v>
      </c>
      <c r="E1436" s="6" t="s">
        <v>5458</v>
      </c>
      <c r="F1436" s="12" t="s">
        <v>20517</v>
      </c>
      <c r="G1436" s="12" t="s">
        <v>20519</v>
      </c>
      <c r="H1436" s="7">
        <f>VLOOKUP(B1436,'[1]Reydon Pricelist+'!$A:$P,16,FALSE)</f>
        <v>7.81</v>
      </c>
      <c r="I1436" s="7">
        <f>VLOOKUP(B1436,'[1]Reydon Pricelist+'!$A:$P,12,FALSE)</f>
        <v>19</v>
      </c>
      <c r="J1436" s="6" t="s">
        <v>5459</v>
      </c>
      <c r="K1436" s="6" t="str">
        <f>VLOOKUP(B1436,[2]product_categories_reydon!$A:$H,4,FALSE)</f>
        <v>Football / Ball Bags</v>
      </c>
      <c r="L1436" s="12" t="str">
        <f>VLOOKUP(B1436,'[1]Reydon Pricelist+'!$A:$G,7,FALSE)</f>
        <v>5027535175206</v>
      </c>
      <c r="M1436" s="6" t="s">
        <v>5460</v>
      </c>
      <c r="P1436" s="6" t="s">
        <v>74</v>
      </c>
      <c r="Q1436" s="6">
        <v>20</v>
      </c>
      <c r="R1436" s="6">
        <v>5027535175206</v>
      </c>
      <c r="S1436" s="6">
        <v>0.56499999999999995</v>
      </c>
      <c r="T1436" s="6">
        <v>1.1000000000000001</v>
      </c>
      <c r="U1436" s="6">
        <v>55.1</v>
      </c>
      <c r="V1436" s="6">
        <v>53</v>
      </c>
      <c r="W1436" s="6">
        <v>5608199000</v>
      </c>
      <c r="X1436" s="6">
        <v>851</v>
      </c>
    </row>
    <row r="1437" spans="1:24" s="6" customFormat="1" x14ac:dyDescent="0.25">
      <c r="A1437" s="6" t="s">
        <v>20524</v>
      </c>
      <c r="B1437" s="6" t="s">
        <v>5461</v>
      </c>
      <c r="C1437" s="2">
        <f>VLOOKUP(B1437,'[3]reydon-stock'!$A:$E,3,FALSE)</f>
        <v>499</v>
      </c>
      <c r="D1437" s="6" t="s">
        <v>5462</v>
      </c>
      <c r="E1437" s="6" t="s">
        <v>5463</v>
      </c>
      <c r="F1437" s="12" t="s">
        <v>20517</v>
      </c>
      <c r="G1437" s="12" t="s">
        <v>20519</v>
      </c>
      <c r="H1437" s="7">
        <f>VLOOKUP(B1437,'[1]Reydon Pricelist+'!$A:$P,16,FALSE)</f>
        <v>6.41</v>
      </c>
      <c r="I1437" s="7">
        <f>VLOOKUP(B1437,'[1]Reydon Pricelist+'!$A:$P,12,FALSE)</f>
        <v>16</v>
      </c>
      <c r="J1437" s="6" t="s">
        <v>5464</v>
      </c>
      <c r="K1437" s="6" t="str">
        <f>VLOOKUP(B1437,[2]product_categories_reydon!$A:$H,4,FALSE)</f>
        <v>Football / Ball Bags</v>
      </c>
      <c r="L1437" s="12" t="str">
        <f>VLOOKUP(B1437,'[1]Reydon Pricelist+'!$A:$G,7,FALSE)</f>
        <v>5027535175589</v>
      </c>
      <c r="M1437" s="6" t="s">
        <v>5465</v>
      </c>
      <c r="O1437" s="6" t="s">
        <v>27</v>
      </c>
      <c r="P1437" s="6" t="s">
        <v>74</v>
      </c>
      <c r="Q1437" s="6">
        <v>20</v>
      </c>
      <c r="R1437" s="6">
        <v>5027535175589</v>
      </c>
      <c r="S1437" s="6">
        <v>0.28000000000000003</v>
      </c>
      <c r="T1437" s="6">
        <v>1.2</v>
      </c>
      <c r="U1437" s="6">
        <v>39.4</v>
      </c>
      <c r="V1437" s="6">
        <v>30.3</v>
      </c>
      <c r="W1437" s="6">
        <v>5608199000</v>
      </c>
      <c r="X1437" s="6">
        <v>1395</v>
      </c>
    </row>
    <row r="1438" spans="1:24" s="6" customFormat="1" x14ac:dyDescent="0.25">
      <c r="A1438" s="6" t="s">
        <v>20524</v>
      </c>
      <c r="B1438" s="6" t="s">
        <v>5466</v>
      </c>
      <c r="C1438" s="2">
        <f>VLOOKUP(B1438,'[3]reydon-stock'!$A:$E,3,FALSE)</f>
        <v>499</v>
      </c>
      <c r="D1438" s="6" t="s">
        <v>5467</v>
      </c>
      <c r="E1438" s="6" t="s">
        <v>5463</v>
      </c>
      <c r="F1438" s="12" t="s">
        <v>20517</v>
      </c>
      <c r="G1438" s="12" t="s">
        <v>20519</v>
      </c>
      <c r="H1438" s="7">
        <f>VLOOKUP(B1438,'[1]Reydon Pricelist+'!$A:$P,16,FALSE)</f>
        <v>6.88</v>
      </c>
      <c r="I1438" s="7">
        <f>VLOOKUP(B1438,'[1]Reydon Pricelist+'!$A:$P,12,FALSE)</f>
        <v>17</v>
      </c>
      <c r="J1438" s="6" t="s">
        <v>5468</v>
      </c>
      <c r="K1438" s="6" t="str">
        <f>VLOOKUP(B1438,[2]product_categories_reydon!$A:$H,4,FALSE)</f>
        <v>Football / Ball Bags</v>
      </c>
      <c r="L1438" s="12" t="str">
        <f>VLOOKUP(B1438,'[1]Reydon Pricelist+'!$A:$G,7,FALSE)</f>
        <v>5027535175572</v>
      </c>
      <c r="M1438" s="6" t="s">
        <v>5469</v>
      </c>
      <c r="O1438" s="6" t="s">
        <v>27</v>
      </c>
      <c r="P1438" s="6" t="s">
        <v>74</v>
      </c>
      <c r="Q1438" s="6">
        <v>20</v>
      </c>
      <c r="R1438" s="6">
        <v>5027535175572</v>
      </c>
      <c r="S1438" s="6">
        <v>0.39200000000000002</v>
      </c>
      <c r="T1438" s="6">
        <v>1.6</v>
      </c>
      <c r="U1438" s="6">
        <v>39.6</v>
      </c>
      <c r="V1438" s="6">
        <v>30.7</v>
      </c>
      <c r="W1438" s="6">
        <v>5608199000</v>
      </c>
      <c r="X1438" s="6">
        <v>1396</v>
      </c>
    </row>
    <row r="1439" spans="1:24" s="6" customFormat="1" x14ac:dyDescent="0.25">
      <c r="A1439" s="6" t="s">
        <v>20524</v>
      </c>
      <c r="B1439" s="6" t="s">
        <v>5470</v>
      </c>
      <c r="C1439" s="2">
        <f>VLOOKUP(B1439,'[3]reydon-stock'!$A:$E,3,FALSE)</f>
        <v>143</v>
      </c>
      <c r="D1439" s="6" t="s">
        <v>5471</v>
      </c>
      <c r="E1439" s="6" t="s">
        <v>5472</v>
      </c>
      <c r="F1439" s="12" t="s">
        <v>20517</v>
      </c>
      <c r="G1439" s="12" t="s">
        <v>20519</v>
      </c>
      <c r="H1439" s="7">
        <f>VLOOKUP(B1439,'[1]Reydon Pricelist+'!$A:$P,16,FALSE)</f>
        <v>11.4</v>
      </c>
      <c r="I1439" s="7">
        <f>VLOOKUP(B1439,'[1]Reydon Pricelist+'!$A:$P,12,FALSE)</f>
        <v>24</v>
      </c>
      <c r="J1439" s="6" t="s">
        <v>5473</v>
      </c>
      <c r="K1439" s="6" t="str">
        <f>VLOOKUP(B1439,[2]product_categories_reydon!$A:$H,4,FALSE)</f>
        <v>Point of sale</v>
      </c>
      <c r="L1439" s="12" t="str">
        <f>VLOOKUP(B1439,'[1]Reydon Pricelist+'!$A:$G,7,FALSE)</f>
        <v>5027535002731</v>
      </c>
      <c r="M1439" s="6" t="s">
        <v>5474</v>
      </c>
      <c r="N1439" s="6" t="s">
        <v>5475</v>
      </c>
      <c r="P1439" s="6" t="s">
        <v>74</v>
      </c>
      <c r="Q1439" s="6">
        <v>20</v>
      </c>
      <c r="R1439" s="6">
        <v>5027535002731</v>
      </c>
      <c r="S1439" s="6">
        <v>1.1000000000000001</v>
      </c>
      <c r="T1439" s="6">
        <v>56</v>
      </c>
      <c r="U1439" s="6">
        <v>56</v>
      </c>
      <c r="V1439" s="6">
        <v>6</v>
      </c>
      <c r="W1439" s="6">
        <v>4202929190</v>
      </c>
      <c r="X1439" s="6">
        <v>40276</v>
      </c>
    </row>
    <row r="1440" spans="1:24" s="6" customFormat="1" x14ac:dyDescent="0.25">
      <c r="A1440" s="6" t="s">
        <v>20524</v>
      </c>
      <c r="B1440" s="6" t="s">
        <v>5476</v>
      </c>
      <c r="C1440" s="2">
        <f>VLOOKUP(B1440,'[3]reydon-stock'!$A:$E,3,FALSE)</f>
        <v>326</v>
      </c>
      <c r="D1440" s="6" t="s">
        <v>5471</v>
      </c>
      <c r="E1440" s="6" t="s">
        <v>5472</v>
      </c>
      <c r="F1440" s="12" t="s">
        <v>20517</v>
      </c>
      <c r="G1440" s="12" t="s">
        <v>20519</v>
      </c>
      <c r="H1440" s="7">
        <f>VLOOKUP(B1440,'[1]Reydon Pricelist+'!$A:$P,16,FALSE)</f>
        <v>17.100000000000001</v>
      </c>
      <c r="I1440" s="7">
        <f>VLOOKUP(B1440,'[1]Reydon Pricelist+'!$A:$P,12,FALSE)</f>
        <v>36</v>
      </c>
      <c r="J1440" s="6" t="s">
        <v>5477</v>
      </c>
      <c r="K1440" s="6" t="str">
        <f>VLOOKUP(B1440,[2]product_categories_reydon!$A:$H,4,FALSE)</f>
        <v>Point of sale</v>
      </c>
      <c r="L1440" s="12" t="str">
        <f>VLOOKUP(B1440,'[1]Reydon Pricelist+'!$A:$G,7,FALSE)</f>
        <v>5027535002748</v>
      </c>
      <c r="M1440" s="6" t="s">
        <v>5478</v>
      </c>
      <c r="N1440" s="6" t="s">
        <v>5479</v>
      </c>
      <c r="P1440" s="6" t="s">
        <v>74</v>
      </c>
      <c r="Q1440" s="6">
        <v>20</v>
      </c>
      <c r="R1440" s="6">
        <v>5027535002748</v>
      </c>
      <c r="S1440" s="6">
        <v>1.4750000000000001</v>
      </c>
      <c r="T1440" s="6">
        <v>86</v>
      </c>
      <c r="U1440" s="6">
        <v>86</v>
      </c>
      <c r="V1440" s="6">
        <v>5</v>
      </c>
      <c r="W1440" s="6">
        <v>4202929190</v>
      </c>
      <c r="X1440" s="6">
        <v>40276</v>
      </c>
    </row>
    <row r="1441" spans="1:24" s="6" customFormat="1" x14ac:dyDescent="0.25">
      <c r="A1441" s="6" t="s">
        <v>20524</v>
      </c>
      <c r="B1441" s="6" t="s">
        <v>5480</v>
      </c>
      <c r="C1441" s="2">
        <f>VLOOKUP(B1441,'[3]reydon-stock'!$A:$E,3,FALSE)</f>
        <v>399</v>
      </c>
      <c r="D1441" s="6" t="s">
        <v>5481</v>
      </c>
      <c r="E1441" s="6" t="s">
        <v>5482</v>
      </c>
      <c r="F1441" s="12" t="s">
        <v>20517</v>
      </c>
      <c r="G1441" s="12" t="s">
        <v>20519</v>
      </c>
      <c r="H1441" s="7">
        <f>VLOOKUP(B1441,'[1]Reydon Pricelist+'!$A:$P,16,FALSE)</f>
        <v>34.200000000000003</v>
      </c>
      <c r="I1441" s="7">
        <f>VLOOKUP(B1441,'[1]Reydon Pricelist+'!$A:$P,12,FALSE)</f>
        <v>76</v>
      </c>
      <c r="J1441" s="6" t="s">
        <v>5483</v>
      </c>
      <c r="K1441" s="6" t="str">
        <f>VLOOKUP(B1441,[2]product_categories_reydon!$A:$H,4,FALSE)</f>
        <v>Football</v>
      </c>
      <c r="L1441" s="12" t="str">
        <f>VLOOKUP(B1441,'[1]Reydon Pricelist+'!$A:$G,7,FALSE)</f>
        <v>5027535140907</v>
      </c>
      <c r="M1441" s="6" t="s">
        <v>5484</v>
      </c>
      <c r="P1441" s="6" t="s">
        <v>74</v>
      </c>
      <c r="Q1441" s="6">
        <v>20</v>
      </c>
      <c r="R1441" s="6">
        <v>5027535140907</v>
      </c>
      <c r="S1441" s="6">
        <v>5.7350000000000003</v>
      </c>
      <c r="T1441" s="6">
        <v>15.5</v>
      </c>
      <c r="U1441" s="6">
        <v>15.5</v>
      </c>
      <c r="V1441" s="6">
        <v>108.3</v>
      </c>
      <c r="W1441" s="6">
        <v>9506999000</v>
      </c>
      <c r="X1441" s="6">
        <v>943</v>
      </c>
    </row>
    <row r="1442" spans="1:24" s="6" customFormat="1" x14ac:dyDescent="0.25">
      <c r="A1442" s="6" t="s">
        <v>20524</v>
      </c>
      <c r="B1442" s="6" t="s">
        <v>5485</v>
      </c>
      <c r="C1442" s="2">
        <f>VLOOKUP(B1442,'[3]reydon-stock'!$A:$E,3,FALSE)</f>
        <v>2</v>
      </c>
      <c r="D1442" s="6" t="s">
        <v>5486</v>
      </c>
      <c r="E1442" s="6" t="s">
        <v>5487</v>
      </c>
      <c r="F1442" s="12" t="s">
        <v>20517</v>
      </c>
      <c r="G1442" s="12" t="s">
        <v>20519</v>
      </c>
      <c r="H1442" s="7">
        <f>VLOOKUP(B1442,'[1]Reydon Pricelist+'!$A:$P,16,FALSE)</f>
        <v>67.260000000000005</v>
      </c>
      <c r="I1442" s="7">
        <f>VLOOKUP(B1442,'[1]Reydon Pricelist+'!$A:$P,12,FALSE)</f>
        <v>152</v>
      </c>
      <c r="J1442" s="6" t="s">
        <v>5488</v>
      </c>
      <c r="K1442" s="6" t="str">
        <f>VLOOKUP(B1442,[2]product_categories_reydon!$A:$H,4,FALSE)</f>
        <v>Football</v>
      </c>
      <c r="L1442" s="12" t="str">
        <f>VLOOKUP(B1442,'[1]Reydon Pricelist+'!$A:$G,7,FALSE)</f>
        <v>5027535220197</v>
      </c>
      <c r="M1442" s="6" t="s">
        <v>5489</v>
      </c>
      <c r="P1442" s="6" t="s">
        <v>74</v>
      </c>
      <c r="Q1442" s="6">
        <v>20</v>
      </c>
      <c r="R1442" s="6">
        <v>5027535220197</v>
      </c>
      <c r="S1442" s="6">
        <v>15.734999999999999</v>
      </c>
      <c r="T1442" s="6">
        <v>12.5</v>
      </c>
      <c r="U1442" s="6">
        <v>79</v>
      </c>
      <c r="V1442" s="6">
        <v>46</v>
      </c>
      <c r="W1442" s="6">
        <v>9506999000</v>
      </c>
      <c r="X1442" s="6">
        <v>870</v>
      </c>
    </row>
    <row r="1443" spans="1:24" s="6" customFormat="1" x14ac:dyDescent="0.25">
      <c r="A1443" s="6" t="s">
        <v>20524</v>
      </c>
      <c r="B1443" s="6" t="s">
        <v>5490</v>
      </c>
      <c r="C1443" s="2">
        <f>VLOOKUP(B1443,'[3]reydon-stock'!$A:$E,3,FALSE)</f>
        <v>193</v>
      </c>
      <c r="D1443" s="6" t="s">
        <v>5491</v>
      </c>
      <c r="E1443" s="6" t="s">
        <v>5492</v>
      </c>
      <c r="F1443" s="12" t="s">
        <v>20517</v>
      </c>
      <c r="G1443" s="12" t="s">
        <v>20519</v>
      </c>
      <c r="H1443" s="7">
        <f>VLOOKUP(B1443,'[1]Reydon Pricelist+'!$A:$P,16,FALSE)</f>
        <v>51.3</v>
      </c>
      <c r="I1443" s="7">
        <f>VLOOKUP(B1443,'[1]Reydon Pricelist+'!$A:$P,12,FALSE)</f>
        <v>111</v>
      </c>
      <c r="J1443" s="6" t="s">
        <v>5493</v>
      </c>
      <c r="K1443" s="6" t="str">
        <f>VLOOKUP(B1443,[2]product_categories_reydon!$A:$H,4,FALSE)</f>
        <v>Football</v>
      </c>
      <c r="L1443" s="12" t="str">
        <f>VLOOKUP(B1443,'[1]Reydon Pricelist+'!$A:$G,7,FALSE)</f>
        <v>5027535183720</v>
      </c>
      <c r="M1443" s="6" t="s">
        <v>5494</v>
      </c>
      <c r="P1443" s="6" t="s">
        <v>74</v>
      </c>
      <c r="Q1443" s="6">
        <v>20</v>
      </c>
      <c r="R1443" s="6">
        <v>5027535183720</v>
      </c>
      <c r="S1443" s="6">
        <v>11</v>
      </c>
      <c r="T1443" s="6">
        <v>198.1</v>
      </c>
      <c r="U1443" s="6">
        <v>12.7</v>
      </c>
      <c r="V1443" s="6">
        <v>12.7</v>
      </c>
      <c r="W1443" s="6">
        <v>9506999000</v>
      </c>
      <c r="X1443" s="6">
        <v>1243</v>
      </c>
    </row>
    <row r="1444" spans="1:24" s="6" customFormat="1" x14ac:dyDescent="0.25">
      <c r="A1444" s="6" t="s">
        <v>20524</v>
      </c>
      <c r="B1444" s="6" t="s">
        <v>5495</v>
      </c>
      <c r="C1444" s="2">
        <f>VLOOKUP(B1444,'[3]reydon-stock'!$A:$E,3,FALSE)</f>
        <v>451</v>
      </c>
      <c r="D1444" s="6" t="s">
        <v>5496</v>
      </c>
      <c r="E1444" s="6" t="s">
        <v>5497</v>
      </c>
      <c r="F1444" s="12" t="s">
        <v>20517</v>
      </c>
      <c r="G1444" s="12" t="s">
        <v>20519</v>
      </c>
      <c r="H1444" s="7">
        <f>VLOOKUP(B1444,'[1]Reydon Pricelist+'!$A:$P,16,FALSE)</f>
        <v>25.08</v>
      </c>
      <c r="I1444" s="7">
        <f>VLOOKUP(B1444,'[1]Reydon Pricelist+'!$A:$P,12,FALSE)</f>
        <v>52</v>
      </c>
      <c r="J1444" s="6" t="s">
        <v>5498</v>
      </c>
      <c r="K1444" s="6" t="str">
        <f>VLOOKUP(B1444,[2]product_categories_reydon!$A:$H,4,FALSE)</f>
        <v>Football</v>
      </c>
      <c r="L1444" s="12" t="str">
        <f>VLOOKUP(B1444,'[1]Reydon Pricelist+'!$A:$G,7,FALSE)</f>
        <v>5027535140945</v>
      </c>
      <c r="M1444" s="6" t="s">
        <v>5499</v>
      </c>
      <c r="P1444" s="6" t="s">
        <v>74</v>
      </c>
      <c r="Q1444" s="6">
        <v>20</v>
      </c>
      <c r="R1444" s="6">
        <v>5027535140945</v>
      </c>
      <c r="S1444" s="6">
        <v>3.1749999999999998</v>
      </c>
      <c r="T1444" s="6">
        <v>177</v>
      </c>
      <c r="U1444" s="6">
        <v>12</v>
      </c>
      <c r="V1444" s="6">
        <v>10</v>
      </c>
      <c r="W1444" s="6">
        <v>9506999000</v>
      </c>
      <c r="X1444" s="6">
        <v>844</v>
      </c>
    </row>
    <row r="1445" spans="1:24" s="6" customFormat="1" x14ac:dyDescent="0.25">
      <c r="A1445" s="6" t="s">
        <v>20524</v>
      </c>
      <c r="B1445" s="6" t="s">
        <v>5500</v>
      </c>
      <c r="C1445" s="2">
        <f>VLOOKUP(B1445,'[3]reydon-stock'!$A:$E,3,FALSE)</f>
        <v>136</v>
      </c>
      <c r="D1445" s="6" t="s">
        <v>5501</v>
      </c>
      <c r="E1445" s="6" t="s">
        <v>5502</v>
      </c>
      <c r="F1445" s="12" t="s">
        <v>20517</v>
      </c>
      <c r="G1445" s="12" t="s">
        <v>20519</v>
      </c>
      <c r="H1445" s="7">
        <f>VLOOKUP(B1445,'[1]Reydon Pricelist+'!$A:$P,16,FALSE)</f>
        <v>9.1199999999999992</v>
      </c>
      <c r="I1445" s="7">
        <f>VLOOKUP(B1445,'[1]Reydon Pricelist+'!$A:$P,12,FALSE)</f>
        <v>21</v>
      </c>
      <c r="J1445" s="6" t="s">
        <v>5503</v>
      </c>
      <c r="K1445" s="6" t="str">
        <f>VLOOKUP(B1445,[2]product_categories_reydon!$A:$H,4,FALSE)</f>
        <v>Football</v>
      </c>
      <c r="L1445" s="12" t="str">
        <f>VLOOKUP(B1445,'[1]Reydon Pricelist+'!$A:$G,7,FALSE)</f>
        <v>5027535220043</v>
      </c>
      <c r="M1445" s="6" t="s">
        <v>5504</v>
      </c>
      <c r="P1445" s="6" t="s">
        <v>74</v>
      </c>
      <c r="Q1445" s="6">
        <v>20</v>
      </c>
      <c r="R1445" s="6">
        <v>5027535220043</v>
      </c>
      <c r="S1445" s="6">
        <v>1.4</v>
      </c>
      <c r="T1445" s="6">
        <v>20.3</v>
      </c>
      <c r="U1445" s="6">
        <v>17.7</v>
      </c>
      <c r="V1445" s="6">
        <v>190.5</v>
      </c>
      <c r="W1445" s="6">
        <v>9506999000</v>
      </c>
      <c r="X1445" s="6">
        <v>941</v>
      </c>
    </row>
    <row r="1446" spans="1:24" s="6" customFormat="1" x14ac:dyDescent="0.25">
      <c r="A1446" s="6" t="s">
        <v>20524</v>
      </c>
      <c r="B1446" s="6" t="s">
        <v>5505</v>
      </c>
      <c r="C1446" s="2">
        <f>VLOOKUP(B1446,'[3]reydon-stock'!$A:$E,3,FALSE)</f>
        <v>351</v>
      </c>
      <c r="D1446" s="6" t="s">
        <v>5506</v>
      </c>
      <c r="E1446" s="6" t="s">
        <v>5507</v>
      </c>
      <c r="F1446" s="12" t="s">
        <v>20517</v>
      </c>
      <c r="G1446" s="12" t="s">
        <v>20519</v>
      </c>
      <c r="H1446" s="7">
        <f>VLOOKUP(B1446,'[1]Reydon Pricelist+'!$A:$P,16,FALSE)</f>
        <v>1.1399999999999999</v>
      </c>
      <c r="I1446" s="7">
        <f>VLOOKUP(B1446,'[1]Reydon Pricelist+'!$A:$P,12,FALSE)</f>
        <v>4</v>
      </c>
      <c r="J1446" s="6" t="s">
        <v>5508</v>
      </c>
      <c r="K1446" s="6" t="str">
        <f>VLOOKUP(B1446,[2]product_categories_reydon!$A:$H,4,FALSE)</f>
        <v>Football</v>
      </c>
      <c r="L1446" s="12" t="str">
        <f>VLOOKUP(B1446,'[1]Reydon Pricelist+'!$A:$G,7,FALSE)</f>
        <v>5027535183744</v>
      </c>
      <c r="M1446" s="6" t="s">
        <v>5509</v>
      </c>
      <c r="O1446" s="6" t="s">
        <v>693</v>
      </c>
      <c r="P1446" s="6" t="s">
        <v>74</v>
      </c>
      <c r="Q1446" s="6">
        <v>20</v>
      </c>
      <c r="R1446" s="6">
        <v>5027535183744</v>
      </c>
      <c r="S1446" s="6">
        <v>2.3E-2</v>
      </c>
      <c r="T1446" s="6">
        <v>0.2</v>
      </c>
      <c r="U1446" s="6">
        <v>18</v>
      </c>
      <c r="V1446" s="6">
        <v>19.7</v>
      </c>
      <c r="W1446" s="6">
        <v>9506999000</v>
      </c>
      <c r="X1446" s="6">
        <v>1242</v>
      </c>
    </row>
    <row r="1447" spans="1:24" s="6" customFormat="1" x14ac:dyDescent="0.25">
      <c r="A1447" s="6" t="s">
        <v>20524</v>
      </c>
      <c r="B1447" s="6" t="s">
        <v>5510</v>
      </c>
      <c r="C1447" s="2">
        <f>VLOOKUP(B1447,'[3]reydon-stock'!$A:$E,3,FALSE)</f>
        <v>167</v>
      </c>
      <c r="D1447" s="6" t="s">
        <v>5506</v>
      </c>
      <c r="E1447" s="6" t="s">
        <v>5507</v>
      </c>
      <c r="F1447" s="12" t="s">
        <v>20517</v>
      </c>
      <c r="G1447" s="12" t="s">
        <v>20519</v>
      </c>
      <c r="H1447" s="7">
        <f>VLOOKUP(B1447,'[1]Reydon Pricelist+'!$A:$P,16,FALSE)</f>
        <v>1.1399999999999999</v>
      </c>
      <c r="I1447" s="7">
        <f>VLOOKUP(B1447,'[1]Reydon Pricelist+'!$A:$P,12,FALSE)</f>
        <v>4</v>
      </c>
      <c r="J1447" s="6" t="s">
        <v>5511</v>
      </c>
      <c r="K1447" s="6" t="str">
        <f>VLOOKUP(B1447,[2]product_categories_reydon!$A:$H,4,FALSE)</f>
        <v>Football</v>
      </c>
      <c r="L1447" s="12" t="str">
        <f>VLOOKUP(B1447,'[1]Reydon Pricelist+'!$A:$G,7,FALSE)</f>
        <v>5027535183751</v>
      </c>
      <c r="M1447" s="6" t="s">
        <v>5512</v>
      </c>
      <c r="O1447" s="6" t="s">
        <v>1057</v>
      </c>
      <c r="P1447" s="6" t="s">
        <v>74</v>
      </c>
      <c r="Q1447" s="6">
        <v>20</v>
      </c>
      <c r="R1447" s="6">
        <v>5027535183751</v>
      </c>
      <c r="S1447" s="6">
        <v>0.02</v>
      </c>
      <c r="T1447" s="6">
        <v>0.2</v>
      </c>
      <c r="U1447" s="6">
        <v>18.3</v>
      </c>
      <c r="V1447" s="6">
        <v>21</v>
      </c>
      <c r="W1447" s="6">
        <v>9506999000</v>
      </c>
      <c r="X1447" s="6">
        <v>1242</v>
      </c>
    </row>
    <row r="1448" spans="1:24" s="6" customFormat="1" x14ac:dyDescent="0.25">
      <c r="A1448" s="6" t="s">
        <v>20524</v>
      </c>
      <c r="B1448" s="6" t="s">
        <v>5513</v>
      </c>
      <c r="C1448" s="2">
        <f>VLOOKUP(B1448,'[3]reydon-stock'!$A:$E,3,FALSE)</f>
        <v>147</v>
      </c>
      <c r="D1448" s="6" t="s">
        <v>5506</v>
      </c>
      <c r="E1448" s="6" t="s">
        <v>5507</v>
      </c>
      <c r="F1448" s="12" t="s">
        <v>20517</v>
      </c>
      <c r="G1448" s="12" t="s">
        <v>20519</v>
      </c>
      <c r="H1448" s="7">
        <f>VLOOKUP(B1448,'[1]Reydon Pricelist+'!$A:$P,16,FALSE)</f>
        <v>1.1399999999999999</v>
      </c>
      <c r="I1448" s="7">
        <f>VLOOKUP(B1448,'[1]Reydon Pricelist+'!$A:$P,12,FALSE)</f>
        <v>4</v>
      </c>
      <c r="J1448" s="6" t="s">
        <v>5514</v>
      </c>
      <c r="K1448" s="6" t="str">
        <f>VLOOKUP(B1448,[2]product_categories_reydon!$A:$H,4,FALSE)</f>
        <v>Football</v>
      </c>
      <c r="L1448" s="12" t="str">
        <f>VLOOKUP(B1448,'[1]Reydon Pricelist+'!$A:$G,7,FALSE)</f>
        <v>5027535183775</v>
      </c>
      <c r="M1448" s="6" t="s">
        <v>5515</v>
      </c>
      <c r="O1448" s="6" t="s">
        <v>203</v>
      </c>
      <c r="P1448" s="6" t="s">
        <v>74</v>
      </c>
      <c r="Q1448" s="6">
        <v>20</v>
      </c>
      <c r="R1448" s="6">
        <v>5027535183775</v>
      </c>
      <c r="S1448" s="6">
        <v>2.1999999999999999E-2</v>
      </c>
      <c r="T1448" s="6">
        <v>0.3</v>
      </c>
      <c r="U1448" s="6">
        <v>18.399999999999999</v>
      </c>
      <c r="V1448" s="6">
        <v>22.3</v>
      </c>
      <c r="W1448" s="6">
        <v>9506999000</v>
      </c>
      <c r="X1448" s="6">
        <v>1242</v>
      </c>
    </row>
    <row r="1449" spans="1:24" s="6" customFormat="1" x14ac:dyDescent="0.25">
      <c r="A1449" s="6" t="s">
        <v>20524</v>
      </c>
      <c r="B1449" s="6" t="s">
        <v>5516</v>
      </c>
      <c r="C1449" s="2">
        <f>VLOOKUP(B1449,'[3]reydon-stock'!$A:$E,3,FALSE)</f>
        <v>178</v>
      </c>
      <c r="D1449" s="6" t="s">
        <v>5506</v>
      </c>
      <c r="E1449" s="6" t="s">
        <v>5507</v>
      </c>
      <c r="F1449" s="12" t="s">
        <v>20517</v>
      </c>
      <c r="G1449" s="12" t="s">
        <v>20519</v>
      </c>
      <c r="H1449" s="7">
        <f>VLOOKUP(B1449,'[1]Reydon Pricelist+'!$A:$P,16,FALSE)</f>
        <v>1.1399999999999999</v>
      </c>
      <c r="I1449" s="7">
        <f>VLOOKUP(B1449,'[1]Reydon Pricelist+'!$A:$P,12,FALSE)</f>
        <v>4</v>
      </c>
      <c r="J1449" s="6" t="s">
        <v>5517</v>
      </c>
      <c r="K1449" s="6" t="str">
        <f>VLOOKUP(B1449,[2]product_categories_reydon!$A:$H,4,FALSE)</f>
        <v>Football</v>
      </c>
      <c r="L1449" s="12" t="str">
        <f>VLOOKUP(B1449,'[1]Reydon Pricelist+'!$A:$G,7,FALSE)</f>
        <v>5027535183768</v>
      </c>
      <c r="M1449" s="6" t="s">
        <v>5518</v>
      </c>
      <c r="O1449" s="6" t="s">
        <v>167</v>
      </c>
      <c r="P1449" s="6" t="s">
        <v>74</v>
      </c>
      <c r="Q1449" s="6">
        <v>20</v>
      </c>
      <c r="R1449" s="6">
        <v>5027535183768</v>
      </c>
      <c r="S1449" s="6">
        <v>2.1000000000000001E-2</v>
      </c>
      <c r="T1449" s="6">
        <v>0.2</v>
      </c>
      <c r="U1449" s="6">
        <v>18.5</v>
      </c>
      <c r="V1449" s="6">
        <v>20</v>
      </c>
      <c r="W1449" s="6">
        <v>9506999000</v>
      </c>
      <c r="X1449" s="6">
        <v>1242</v>
      </c>
    </row>
    <row r="1450" spans="1:24" s="6" customFormat="1" x14ac:dyDescent="0.25">
      <c r="A1450" s="6" t="s">
        <v>20524</v>
      </c>
      <c r="B1450" s="6" t="s">
        <v>5519</v>
      </c>
      <c r="C1450" s="2">
        <f>VLOOKUP(B1450,'[3]reydon-stock'!$A:$E,3,FALSE)</f>
        <v>97</v>
      </c>
      <c r="D1450" s="6" t="s">
        <v>5506</v>
      </c>
      <c r="E1450" s="6" t="s">
        <v>5507</v>
      </c>
      <c r="F1450" s="12" t="s">
        <v>20517</v>
      </c>
      <c r="G1450" s="12" t="s">
        <v>20519</v>
      </c>
      <c r="H1450" s="7">
        <f>VLOOKUP(B1450,'[1]Reydon Pricelist+'!$A:$P,16,FALSE)</f>
        <v>1.1399999999999999</v>
      </c>
      <c r="I1450" s="7">
        <f>VLOOKUP(B1450,'[1]Reydon Pricelist+'!$A:$P,12,FALSE)</f>
        <v>4</v>
      </c>
      <c r="J1450" s="6" t="s">
        <v>5520</v>
      </c>
      <c r="K1450" s="6" t="str">
        <f>VLOOKUP(B1450,[2]product_categories_reydon!$A:$H,4,FALSE)</f>
        <v>Football</v>
      </c>
      <c r="L1450" s="12" t="str">
        <f>VLOOKUP(B1450,'[1]Reydon Pricelist+'!$A:$G,7,FALSE)</f>
        <v>5027535183737</v>
      </c>
      <c r="M1450" s="6" t="s">
        <v>5521</v>
      </c>
      <c r="O1450" s="6" t="s">
        <v>5522</v>
      </c>
      <c r="P1450" s="6" t="s">
        <v>74</v>
      </c>
      <c r="Q1450" s="6">
        <v>20</v>
      </c>
      <c r="R1450" s="6">
        <v>5027535183737</v>
      </c>
      <c r="S1450" s="6">
        <v>2.3E-2</v>
      </c>
      <c r="T1450" s="6">
        <v>0.2</v>
      </c>
      <c r="U1450" s="6">
        <v>29.5</v>
      </c>
      <c r="V1450" s="6">
        <v>28.5</v>
      </c>
      <c r="W1450" s="6">
        <v>9506999000</v>
      </c>
      <c r="X1450" s="6">
        <v>1242</v>
      </c>
    </row>
    <row r="1451" spans="1:24" s="6" customFormat="1" x14ac:dyDescent="0.25">
      <c r="A1451" s="6" t="s">
        <v>20524</v>
      </c>
      <c r="B1451" s="6" t="s">
        <v>5523</v>
      </c>
      <c r="C1451" s="2">
        <f>VLOOKUP(B1451,'[3]reydon-stock'!$A:$E,3,FALSE)</f>
        <v>0</v>
      </c>
      <c r="D1451" s="6" t="s">
        <v>5524</v>
      </c>
      <c r="E1451" s="6" t="s">
        <v>5525</v>
      </c>
      <c r="F1451" s="12" t="s">
        <v>20517</v>
      </c>
      <c r="G1451" s="12" t="s">
        <v>20519</v>
      </c>
      <c r="H1451" s="7">
        <f>VLOOKUP(B1451,'[1]Reydon Pricelist+'!$A:$P,16,FALSE)</f>
        <v>2.86</v>
      </c>
      <c r="I1451" s="7">
        <f>VLOOKUP(B1451,'[1]Reydon Pricelist+'!$A:$P,12,FALSE)</f>
        <v>9</v>
      </c>
      <c r="J1451" s="6" t="s">
        <v>5526</v>
      </c>
      <c r="K1451" s="6" t="str">
        <f>VLOOKUP(B1451,[2]product_categories_reydon!$A:$H,4,FALSE)</f>
        <v>Football</v>
      </c>
      <c r="L1451" s="12" t="str">
        <f>VLOOKUP(B1451,'[1]Reydon Pricelist+'!$A:$G,7,FALSE)</f>
        <v>5027535140587</v>
      </c>
      <c r="M1451" s="6" t="s">
        <v>5527</v>
      </c>
      <c r="P1451" s="6" t="s">
        <v>74</v>
      </c>
      <c r="Q1451" s="6">
        <v>20</v>
      </c>
      <c r="R1451" s="6">
        <v>5027535140587</v>
      </c>
      <c r="S1451" s="6">
        <v>1.556</v>
      </c>
      <c r="T1451" s="6">
        <v>8.4</v>
      </c>
      <c r="U1451" s="6">
        <v>23.1</v>
      </c>
      <c r="V1451" s="6">
        <v>22.6</v>
      </c>
      <c r="W1451" s="6">
        <v>9506999000</v>
      </c>
      <c r="X1451" s="6">
        <v>1296</v>
      </c>
    </row>
    <row r="1452" spans="1:24" s="6" customFormat="1" x14ac:dyDescent="0.25">
      <c r="A1452" s="6" t="s">
        <v>20524</v>
      </c>
      <c r="B1452" s="6" t="s">
        <v>5528</v>
      </c>
      <c r="C1452" s="2">
        <f>VLOOKUP(B1452,'[3]reydon-stock'!$A:$E,3,FALSE)</f>
        <v>361</v>
      </c>
      <c r="D1452" s="6" t="s">
        <v>5529</v>
      </c>
      <c r="E1452" s="6" t="s">
        <v>5530</v>
      </c>
      <c r="F1452" s="12" t="s">
        <v>20517</v>
      </c>
      <c r="G1452" s="12" t="s">
        <v>20519</v>
      </c>
      <c r="H1452" s="7">
        <f>VLOOKUP(B1452,'[1]Reydon Pricelist+'!$A:$P,16,FALSE)</f>
        <v>8.7799999999999994</v>
      </c>
      <c r="I1452" s="7">
        <f>VLOOKUP(B1452,'[1]Reydon Pricelist+'!$A:$P,12,FALSE)</f>
        <v>21</v>
      </c>
      <c r="J1452" s="6" t="s">
        <v>5531</v>
      </c>
      <c r="K1452" s="6" t="str">
        <f>VLOOKUP(B1452,[2]product_categories_reydon!$A:$H,4,FALSE)</f>
        <v>Football</v>
      </c>
      <c r="L1452" s="12" t="str">
        <f>VLOOKUP(B1452,'[1]Reydon Pricelist+'!$A:$G,7,FALSE)</f>
        <v>5027535183645</v>
      </c>
      <c r="M1452" s="6" t="s">
        <v>5532</v>
      </c>
      <c r="P1452" s="6" t="s">
        <v>74</v>
      </c>
      <c r="Q1452" s="6">
        <v>20</v>
      </c>
      <c r="R1452" s="6">
        <v>5027535183645</v>
      </c>
      <c r="S1452" s="6">
        <v>3.69</v>
      </c>
      <c r="T1452" s="6">
        <v>17.399999999999999</v>
      </c>
      <c r="U1452" s="6">
        <v>16.7</v>
      </c>
      <c r="V1452" s="6">
        <v>16.7</v>
      </c>
      <c r="W1452" s="6">
        <v>9506999000</v>
      </c>
      <c r="X1452" s="6">
        <v>1066</v>
      </c>
    </row>
    <row r="1453" spans="1:24" s="6" customFormat="1" x14ac:dyDescent="0.25">
      <c r="A1453" s="6" t="s">
        <v>20524</v>
      </c>
      <c r="B1453" s="6" t="s">
        <v>5533</v>
      </c>
      <c r="C1453" s="2">
        <f>VLOOKUP(B1453,'[3]reydon-stock'!$A:$E,3,FALSE)</f>
        <v>30</v>
      </c>
      <c r="D1453" s="6" t="s">
        <v>5534</v>
      </c>
      <c r="E1453" s="6" t="s">
        <v>5535</v>
      </c>
      <c r="F1453" s="12" t="s">
        <v>20517</v>
      </c>
      <c r="G1453" s="12" t="s">
        <v>20519</v>
      </c>
      <c r="H1453" s="7">
        <f>VLOOKUP(B1453,'[1]Reydon Pricelist+'!$A:$P,16,FALSE)</f>
        <v>11.86</v>
      </c>
      <c r="I1453" s="7">
        <f>VLOOKUP(B1453,'[1]Reydon Pricelist+'!$A:$P,12,FALSE)</f>
        <v>28</v>
      </c>
      <c r="J1453" s="6" t="s">
        <v>5536</v>
      </c>
      <c r="K1453" s="6" t="str">
        <f>VLOOKUP(B1453,[2]product_categories_reydon!$A:$H,4,FALSE)</f>
        <v>Football / Accessories</v>
      </c>
      <c r="L1453" s="12" t="str">
        <f>VLOOKUP(B1453,'[1]Reydon Pricelist+'!$A:$G,7,FALSE)</f>
        <v>5027535140921</v>
      </c>
      <c r="M1453" s="6" t="s">
        <v>5537</v>
      </c>
      <c r="P1453" s="6" t="s">
        <v>74</v>
      </c>
      <c r="Q1453" s="6">
        <v>20</v>
      </c>
      <c r="R1453" s="6">
        <v>5027535140921</v>
      </c>
      <c r="S1453" s="6">
        <v>1.45</v>
      </c>
      <c r="T1453" s="6">
        <v>10.5</v>
      </c>
      <c r="U1453" s="6">
        <v>50</v>
      </c>
      <c r="V1453" s="6">
        <v>25</v>
      </c>
      <c r="W1453" s="6">
        <v>9506999000</v>
      </c>
      <c r="X1453" s="6">
        <v>932</v>
      </c>
    </row>
    <row r="1454" spans="1:24" s="6" customFormat="1" x14ac:dyDescent="0.25">
      <c r="A1454" s="6" t="s">
        <v>20524</v>
      </c>
      <c r="B1454" s="6" t="s">
        <v>5538</v>
      </c>
      <c r="C1454" s="2">
        <f>VLOOKUP(B1454,'[3]reydon-stock'!$A:$E,3,FALSE)</f>
        <v>135</v>
      </c>
      <c r="D1454" s="6" t="s">
        <v>5539</v>
      </c>
      <c r="E1454" s="6" t="s">
        <v>5540</v>
      </c>
      <c r="F1454" s="12" t="s">
        <v>20517</v>
      </c>
      <c r="G1454" s="12" t="s">
        <v>20519</v>
      </c>
      <c r="H1454" s="7">
        <f>VLOOKUP(B1454,'[1]Reydon Pricelist+'!$A:$P,16,FALSE)</f>
        <v>3.77</v>
      </c>
      <c r="I1454" s="7">
        <f>VLOOKUP(B1454,'[1]Reydon Pricelist+'!$A:$P,12,FALSE)</f>
        <v>11</v>
      </c>
      <c r="J1454" s="6" t="s">
        <v>5541</v>
      </c>
      <c r="K1454" s="6" t="str">
        <f>VLOOKUP(B1454,[2]product_categories_reydon!$A:$H,4,FALSE)</f>
        <v>Football</v>
      </c>
      <c r="L1454" s="12" t="str">
        <f>VLOOKUP(B1454,'[1]Reydon Pricelist+'!$A:$G,7,FALSE)</f>
        <v>5027535140037</v>
      </c>
      <c r="M1454" s="6" t="s">
        <v>5542</v>
      </c>
      <c r="P1454" s="6" t="s">
        <v>74</v>
      </c>
      <c r="Q1454" s="6">
        <v>20</v>
      </c>
      <c r="R1454" s="6">
        <v>5027535140037</v>
      </c>
      <c r="S1454" s="6">
        <v>0.39</v>
      </c>
      <c r="T1454" s="6">
        <v>3</v>
      </c>
      <c r="U1454" s="6">
        <v>18.5</v>
      </c>
      <c r="V1454" s="6">
        <v>44</v>
      </c>
      <c r="W1454" s="6">
        <v>4202929190</v>
      </c>
      <c r="X1454" s="6">
        <v>940</v>
      </c>
    </row>
    <row r="1455" spans="1:24" s="6" customFormat="1" x14ac:dyDescent="0.25">
      <c r="A1455" s="6" t="s">
        <v>20524</v>
      </c>
      <c r="B1455" s="6" t="s">
        <v>5543</v>
      </c>
      <c r="C1455" s="2">
        <f>VLOOKUP(B1455,'[3]reydon-stock'!$A:$E,3,FALSE)</f>
        <v>499</v>
      </c>
      <c r="D1455" s="6" t="s">
        <v>5544</v>
      </c>
      <c r="E1455" s="6" t="s">
        <v>5545</v>
      </c>
      <c r="F1455" s="12" t="s">
        <v>20517</v>
      </c>
      <c r="G1455" s="12" t="s">
        <v>20519</v>
      </c>
      <c r="H1455" s="7">
        <f>VLOOKUP(B1455,'[1]Reydon Pricelist+'!$A:$P,16,FALSE)</f>
        <v>1.49</v>
      </c>
      <c r="I1455" s="7">
        <f>VLOOKUP(B1455,'[1]Reydon Pricelist+'!$A:$P,12,FALSE)</f>
        <v>5</v>
      </c>
      <c r="J1455" s="6" t="s">
        <v>5546</v>
      </c>
      <c r="K1455" s="6" t="str">
        <f>VLOOKUP(B1455,[2]product_categories_reydon!$A:$H,4,FALSE)</f>
        <v>Football</v>
      </c>
      <c r="L1455" s="12" t="str">
        <f>VLOOKUP(B1455,'[1]Reydon Pricelist+'!$A:$G,7,FALSE)</f>
        <v>5027535184680</v>
      </c>
      <c r="M1455" s="6" t="s">
        <v>5547</v>
      </c>
      <c r="O1455" s="6" t="s">
        <v>20</v>
      </c>
      <c r="P1455" s="6" t="s">
        <v>74</v>
      </c>
      <c r="Q1455" s="6">
        <v>20</v>
      </c>
      <c r="R1455" s="6">
        <v>5027535184680</v>
      </c>
      <c r="S1455" s="6">
        <v>2.5000000000000001E-2</v>
      </c>
      <c r="T1455" s="6">
        <v>0.1</v>
      </c>
      <c r="U1455" s="6">
        <v>20.8</v>
      </c>
      <c r="V1455" s="6">
        <v>36.700000000000003</v>
      </c>
      <c r="W1455" s="6">
        <v>9506999000</v>
      </c>
      <c r="X1455" s="6">
        <v>939</v>
      </c>
    </row>
    <row r="1456" spans="1:24" s="6" customFormat="1" x14ac:dyDescent="0.25">
      <c r="A1456" s="6" t="s">
        <v>20524</v>
      </c>
      <c r="B1456" s="6" t="s">
        <v>5548</v>
      </c>
      <c r="C1456" s="2">
        <f>VLOOKUP(B1456,'[3]reydon-stock'!$A:$E,3,FALSE)</f>
        <v>411</v>
      </c>
      <c r="D1456" s="6" t="s">
        <v>5544</v>
      </c>
      <c r="E1456" s="6" t="s">
        <v>5545</v>
      </c>
      <c r="F1456" s="12" t="s">
        <v>20517</v>
      </c>
      <c r="G1456" s="12" t="s">
        <v>20519</v>
      </c>
      <c r="H1456" s="7">
        <f>VLOOKUP(B1456,'[1]Reydon Pricelist+'!$A:$P,16,FALSE)</f>
        <v>1.49</v>
      </c>
      <c r="I1456" s="7">
        <f>VLOOKUP(B1456,'[1]Reydon Pricelist+'!$A:$P,12,FALSE)</f>
        <v>5</v>
      </c>
      <c r="J1456" s="6" t="s">
        <v>5549</v>
      </c>
      <c r="K1456" s="6" t="str">
        <f>VLOOKUP(B1456,[2]product_categories_reydon!$A:$H,4,FALSE)</f>
        <v>Football</v>
      </c>
      <c r="L1456" s="12" t="str">
        <f>VLOOKUP(B1456,'[1]Reydon Pricelist+'!$A:$G,7,FALSE)</f>
        <v>5027535184536</v>
      </c>
      <c r="M1456" s="6" t="s">
        <v>5550</v>
      </c>
      <c r="O1456" s="6" t="s">
        <v>693</v>
      </c>
      <c r="P1456" s="6" t="s">
        <v>74</v>
      </c>
      <c r="Q1456" s="6">
        <v>20</v>
      </c>
      <c r="R1456" s="6">
        <v>5027535184536</v>
      </c>
      <c r="S1456" s="6">
        <v>2.5000000000000001E-2</v>
      </c>
      <c r="T1456" s="6">
        <v>0.1</v>
      </c>
      <c r="U1456" s="6">
        <v>20.7</v>
      </c>
      <c r="V1456" s="6">
        <v>40.299999999999997</v>
      </c>
      <c r="W1456" s="6">
        <v>9506999000</v>
      </c>
      <c r="X1456" s="6">
        <v>939</v>
      </c>
    </row>
    <row r="1457" spans="1:24" s="6" customFormat="1" x14ac:dyDescent="0.25">
      <c r="A1457" s="6" t="s">
        <v>20524</v>
      </c>
      <c r="B1457" s="6" t="s">
        <v>5551</v>
      </c>
      <c r="C1457" s="2">
        <f>VLOOKUP(B1457,'[3]reydon-stock'!$A:$E,3,FALSE)</f>
        <v>106</v>
      </c>
      <c r="D1457" s="6" t="s">
        <v>5544</v>
      </c>
      <c r="E1457" s="6" t="s">
        <v>5545</v>
      </c>
      <c r="F1457" s="12" t="s">
        <v>20517</v>
      </c>
      <c r="G1457" s="12" t="s">
        <v>20519</v>
      </c>
      <c r="H1457" s="7">
        <f>VLOOKUP(B1457,'[1]Reydon Pricelist+'!$A:$P,16,FALSE)</f>
        <v>1.49</v>
      </c>
      <c r="I1457" s="7">
        <f>VLOOKUP(B1457,'[1]Reydon Pricelist+'!$A:$P,12,FALSE)</f>
        <v>5</v>
      </c>
      <c r="J1457" s="6" t="s">
        <v>5552</v>
      </c>
      <c r="K1457" s="6" t="str">
        <f>VLOOKUP(B1457,[2]product_categories_reydon!$A:$H,4,FALSE)</f>
        <v>Football</v>
      </c>
      <c r="L1457" s="12" t="str">
        <f>VLOOKUP(B1457,'[1]Reydon Pricelist+'!$A:$G,7,FALSE)</f>
        <v>5027535184710</v>
      </c>
      <c r="M1457" s="6" t="s">
        <v>5553</v>
      </c>
      <c r="O1457" s="6" t="s">
        <v>5554</v>
      </c>
      <c r="P1457" s="6" t="s">
        <v>74</v>
      </c>
      <c r="Q1457" s="6">
        <v>20</v>
      </c>
      <c r="R1457" s="6">
        <v>5027535184710</v>
      </c>
      <c r="S1457" s="6">
        <v>2.5000000000000001E-2</v>
      </c>
      <c r="T1457" s="6">
        <v>0.1</v>
      </c>
      <c r="U1457" s="6">
        <v>20.100000000000001</v>
      </c>
      <c r="V1457" s="6">
        <v>39.4</v>
      </c>
      <c r="W1457" s="6">
        <v>9506999000</v>
      </c>
      <c r="X1457" s="6">
        <v>939</v>
      </c>
    </row>
    <row r="1458" spans="1:24" s="6" customFormat="1" x14ac:dyDescent="0.25">
      <c r="A1458" s="6" t="s">
        <v>20524</v>
      </c>
      <c r="B1458" s="6" t="s">
        <v>5555</v>
      </c>
      <c r="C1458" s="2">
        <f>VLOOKUP(B1458,'[3]reydon-stock'!$A:$E,3,FALSE)</f>
        <v>424</v>
      </c>
      <c r="D1458" s="6" t="s">
        <v>5544</v>
      </c>
      <c r="E1458" s="6" t="s">
        <v>5545</v>
      </c>
      <c r="F1458" s="12" t="s">
        <v>20517</v>
      </c>
      <c r="G1458" s="12" t="s">
        <v>20519</v>
      </c>
      <c r="H1458" s="7">
        <f>VLOOKUP(B1458,'[1]Reydon Pricelist+'!$A:$P,16,FALSE)</f>
        <v>1.49</v>
      </c>
      <c r="I1458" s="7">
        <f>VLOOKUP(B1458,'[1]Reydon Pricelist+'!$A:$P,12,FALSE)</f>
        <v>5</v>
      </c>
      <c r="J1458" s="6" t="s">
        <v>5556</v>
      </c>
      <c r="K1458" s="6" t="str">
        <f>VLOOKUP(B1458,[2]product_categories_reydon!$A:$H,4,FALSE)</f>
        <v>Football</v>
      </c>
      <c r="L1458" s="12" t="str">
        <f>VLOOKUP(B1458,'[1]Reydon Pricelist+'!$A:$G,7,FALSE)</f>
        <v>5027535184529</v>
      </c>
      <c r="M1458" s="6" t="s">
        <v>5557</v>
      </c>
      <c r="O1458" s="6" t="s">
        <v>5558</v>
      </c>
      <c r="P1458" s="6" t="s">
        <v>74</v>
      </c>
      <c r="Q1458" s="6">
        <v>20</v>
      </c>
      <c r="R1458" s="6">
        <v>5027535184529</v>
      </c>
      <c r="S1458" s="6">
        <v>2.5999999999999999E-2</v>
      </c>
      <c r="T1458" s="6">
        <v>0.1</v>
      </c>
      <c r="U1458" s="6">
        <v>20.8</v>
      </c>
      <c r="V1458" s="6">
        <v>37.5</v>
      </c>
      <c r="W1458" s="6">
        <v>9506999000</v>
      </c>
      <c r="X1458" s="6">
        <v>939</v>
      </c>
    </row>
    <row r="1459" spans="1:24" s="6" customFormat="1" x14ac:dyDescent="0.25">
      <c r="A1459" s="6" t="s">
        <v>20524</v>
      </c>
      <c r="B1459" s="6" t="s">
        <v>5559</v>
      </c>
      <c r="C1459" s="2">
        <f>VLOOKUP(B1459,'[3]reydon-stock'!$A:$E,3,FALSE)</f>
        <v>499</v>
      </c>
      <c r="D1459" s="6" t="s">
        <v>5544</v>
      </c>
      <c r="E1459" s="6" t="s">
        <v>5545</v>
      </c>
      <c r="F1459" s="12" t="s">
        <v>20517</v>
      </c>
      <c r="G1459" s="12" t="s">
        <v>20519</v>
      </c>
      <c r="H1459" s="7">
        <f>VLOOKUP(B1459,'[1]Reydon Pricelist+'!$A:$P,16,FALSE)</f>
        <v>1.49</v>
      </c>
      <c r="I1459" s="7">
        <f>VLOOKUP(B1459,'[1]Reydon Pricelist+'!$A:$P,12,FALSE)</f>
        <v>5</v>
      </c>
      <c r="J1459" s="6" t="s">
        <v>5560</v>
      </c>
      <c r="K1459" s="6" t="str">
        <f>VLOOKUP(B1459,[2]product_categories_reydon!$A:$H,4,FALSE)</f>
        <v>Football</v>
      </c>
      <c r="L1459" s="12" t="str">
        <f>VLOOKUP(B1459,'[1]Reydon Pricelist+'!$A:$G,7,FALSE)</f>
        <v>5027535184727</v>
      </c>
      <c r="M1459" s="6" t="s">
        <v>5561</v>
      </c>
      <c r="O1459" s="6" t="s">
        <v>1057</v>
      </c>
      <c r="P1459" s="6" t="s">
        <v>74</v>
      </c>
      <c r="Q1459" s="6">
        <v>20</v>
      </c>
      <c r="R1459" s="6">
        <v>5027535184727</v>
      </c>
      <c r="S1459" s="6">
        <v>2.5999999999999999E-2</v>
      </c>
      <c r="T1459" s="6">
        <v>0.2</v>
      </c>
      <c r="U1459" s="6">
        <v>20.7</v>
      </c>
      <c r="V1459" s="6">
        <v>38.6</v>
      </c>
      <c r="W1459" s="6">
        <v>9506999000</v>
      </c>
      <c r="X1459" s="6">
        <v>939</v>
      </c>
    </row>
    <row r="1460" spans="1:24" s="6" customFormat="1" x14ac:dyDescent="0.25">
      <c r="A1460" s="6" t="s">
        <v>20524</v>
      </c>
      <c r="B1460" s="6" t="s">
        <v>5562</v>
      </c>
      <c r="C1460" s="2">
        <f>VLOOKUP(B1460,'[3]reydon-stock'!$A:$E,3,FALSE)</f>
        <v>484</v>
      </c>
      <c r="D1460" s="6" t="s">
        <v>5544</v>
      </c>
      <c r="E1460" s="6" t="s">
        <v>5545</v>
      </c>
      <c r="F1460" s="12" t="s">
        <v>20517</v>
      </c>
      <c r="G1460" s="12" t="s">
        <v>20519</v>
      </c>
      <c r="H1460" s="7">
        <f>VLOOKUP(B1460,'[1]Reydon Pricelist+'!$A:$P,16,FALSE)</f>
        <v>1.49</v>
      </c>
      <c r="I1460" s="7">
        <f>VLOOKUP(B1460,'[1]Reydon Pricelist+'!$A:$P,12,FALSE)</f>
        <v>5</v>
      </c>
      <c r="J1460" s="6" t="s">
        <v>5563</v>
      </c>
      <c r="K1460" s="6" t="str">
        <f>VLOOKUP(B1460,[2]product_categories_reydon!$A:$H,4,FALSE)</f>
        <v>Football</v>
      </c>
      <c r="L1460" s="12" t="str">
        <f>VLOOKUP(B1460,'[1]Reydon Pricelist+'!$A:$G,7,FALSE)</f>
        <v>5027535184734</v>
      </c>
      <c r="M1460" s="6" t="s">
        <v>5564</v>
      </c>
      <c r="O1460" s="6" t="s">
        <v>5565</v>
      </c>
      <c r="P1460" s="6" t="s">
        <v>74</v>
      </c>
      <c r="Q1460" s="6">
        <v>20</v>
      </c>
      <c r="R1460" s="6">
        <v>5027535184734</v>
      </c>
      <c r="S1460" s="6">
        <v>2.5999999999999999E-2</v>
      </c>
      <c r="T1460" s="6">
        <v>0.2</v>
      </c>
      <c r="U1460" s="6">
        <v>20.7</v>
      </c>
      <c r="V1460" s="6">
        <v>40</v>
      </c>
      <c r="W1460" s="6">
        <v>9506999000</v>
      </c>
      <c r="X1460" s="6">
        <v>939</v>
      </c>
    </row>
    <row r="1461" spans="1:24" s="6" customFormat="1" x14ac:dyDescent="0.25">
      <c r="A1461" s="6" t="s">
        <v>20524</v>
      </c>
      <c r="B1461" s="6" t="s">
        <v>5566</v>
      </c>
      <c r="C1461" s="2">
        <f>VLOOKUP(B1461,'[3]reydon-stock'!$A:$E,3,FALSE)</f>
        <v>256</v>
      </c>
      <c r="D1461" s="6" t="s">
        <v>5544</v>
      </c>
      <c r="E1461" s="6" t="s">
        <v>5545</v>
      </c>
      <c r="F1461" s="12" t="s">
        <v>20517</v>
      </c>
      <c r="G1461" s="12" t="s">
        <v>20519</v>
      </c>
      <c r="H1461" s="7">
        <f>VLOOKUP(B1461,'[1]Reydon Pricelist+'!$A:$P,16,FALSE)</f>
        <v>1.49</v>
      </c>
      <c r="I1461" s="7">
        <f>VLOOKUP(B1461,'[1]Reydon Pricelist+'!$A:$P,12,FALSE)</f>
        <v>5</v>
      </c>
      <c r="J1461" s="6" t="s">
        <v>5567</v>
      </c>
      <c r="K1461" s="6" t="str">
        <f>VLOOKUP(B1461,[2]product_categories_reydon!$A:$H,4,FALSE)</f>
        <v>Football</v>
      </c>
      <c r="L1461" s="12" t="str">
        <f>VLOOKUP(B1461,'[1]Reydon Pricelist+'!$A:$G,7,FALSE)</f>
        <v>5027535184703</v>
      </c>
      <c r="M1461" s="6" t="s">
        <v>5568</v>
      </c>
      <c r="O1461" s="6" t="s">
        <v>5569</v>
      </c>
      <c r="P1461" s="6" t="s">
        <v>74</v>
      </c>
      <c r="Q1461" s="6">
        <v>20</v>
      </c>
      <c r="R1461" s="6">
        <v>5027535184703</v>
      </c>
      <c r="S1461" s="6">
        <v>0.03</v>
      </c>
      <c r="T1461" s="6">
        <v>0.1</v>
      </c>
      <c r="U1461" s="6">
        <v>20.100000000000001</v>
      </c>
      <c r="V1461" s="6">
        <v>39.4</v>
      </c>
      <c r="W1461" s="6">
        <v>9506999000</v>
      </c>
      <c r="X1461" s="6">
        <v>939</v>
      </c>
    </row>
    <row r="1462" spans="1:24" s="6" customFormat="1" x14ac:dyDescent="0.25">
      <c r="A1462" s="6" t="s">
        <v>20524</v>
      </c>
      <c r="B1462" s="6" t="s">
        <v>5570</v>
      </c>
      <c r="C1462" s="2">
        <f>VLOOKUP(B1462,'[3]reydon-stock'!$A:$E,3,FALSE)</f>
        <v>0</v>
      </c>
      <c r="D1462" s="6" t="s">
        <v>5544</v>
      </c>
      <c r="E1462" s="6" t="s">
        <v>5545</v>
      </c>
      <c r="F1462" s="12" t="s">
        <v>20517</v>
      </c>
      <c r="G1462" s="12" t="s">
        <v>20519</v>
      </c>
      <c r="H1462" s="7">
        <f>VLOOKUP(B1462,'[1]Reydon Pricelist+'!$A:$P,16,FALSE)</f>
        <v>1.49</v>
      </c>
      <c r="I1462" s="7">
        <f>VLOOKUP(B1462,'[1]Reydon Pricelist+'!$A:$P,12,FALSE)</f>
        <v>5</v>
      </c>
      <c r="J1462" s="6" t="s">
        <v>5571</v>
      </c>
      <c r="K1462" s="6" t="str">
        <f>VLOOKUP(B1462,[2]product_categories_reydon!$A:$H,4,FALSE)</f>
        <v>Football</v>
      </c>
      <c r="L1462" s="12" t="str">
        <f>VLOOKUP(B1462,'[1]Reydon Pricelist+'!$A:$G,7,FALSE)</f>
        <v>5027535184574</v>
      </c>
      <c r="M1462" s="6" t="s">
        <v>5572</v>
      </c>
      <c r="O1462" s="6" t="s">
        <v>203</v>
      </c>
      <c r="P1462" s="6" t="s">
        <v>74</v>
      </c>
      <c r="Q1462" s="6">
        <v>20</v>
      </c>
      <c r="R1462" s="6">
        <v>5027535184574</v>
      </c>
      <c r="S1462" s="6">
        <v>2.4E-2</v>
      </c>
      <c r="T1462" s="6">
        <v>0.1</v>
      </c>
      <c r="U1462" s="6">
        <v>20.7</v>
      </c>
      <c r="V1462" s="6">
        <v>37.4</v>
      </c>
      <c r="W1462" s="6">
        <v>9506999000</v>
      </c>
      <c r="X1462" s="6">
        <v>939</v>
      </c>
    </row>
    <row r="1463" spans="1:24" s="6" customFormat="1" x14ac:dyDescent="0.25">
      <c r="A1463" s="6" t="s">
        <v>20524</v>
      </c>
      <c r="B1463" s="6" t="s">
        <v>5573</v>
      </c>
      <c r="C1463" s="2">
        <f>VLOOKUP(B1463,'[3]reydon-stock'!$A:$E,3,FALSE)</f>
        <v>389</v>
      </c>
      <c r="D1463" s="6" t="s">
        <v>5544</v>
      </c>
      <c r="E1463" s="6" t="s">
        <v>5545</v>
      </c>
      <c r="F1463" s="12" t="s">
        <v>20517</v>
      </c>
      <c r="G1463" s="12" t="s">
        <v>20519</v>
      </c>
      <c r="H1463" s="7">
        <f>VLOOKUP(B1463,'[1]Reydon Pricelist+'!$A:$P,16,FALSE)</f>
        <v>1.49</v>
      </c>
      <c r="I1463" s="7">
        <f>VLOOKUP(B1463,'[1]Reydon Pricelist+'!$A:$P,12,FALSE)</f>
        <v>5</v>
      </c>
      <c r="J1463" s="6" t="s">
        <v>5574</v>
      </c>
      <c r="K1463" s="6" t="str">
        <f>VLOOKUP(B1463,[2]product_categories_reydon!$A:$H,4,FALSE)</f>
        <v>Football</v>
      </c>
      <c r="L1463" s="12" t="str">
        <f>VLOOKUP(B1463,'[1]Reydon Pricelist+'!$A:$G,7,FALSE)</f>
        <v>5027535184581</v>
      </c>
      <c r="M1463" s="6" t="s">
        <v>5575</v>
      </c>
      <c r="O1463" s="6" t="s">
        <v>5175</v>
      </c>
      <c r="P1463" s="6" t="s">
        <v>74</v>
      </c>
      <c r="Q1463" s="6">
        <v>20</v>
      </c>
      <c r="R1463" s="6">
        <v>5027535184581</v>
      </c>
      <c r="S1463" s="6">
        <v>2.7E-2</v>
      </c>
      <c r="T1463" s="6">
        <v>0.1</v>
      </c>
      <c r="U1463" s="6">
        <v>20.100000000000001</v>
      </c>
      <c r="V1463" s="6">
        <v>39.4</v>
      </c>
      <c r="W1463" s="6">
        <v>9506999000</v>
      </c>
      <c r="X1463" s="6">
        <v>939</v>
      </c>
    </row>
    <row r="1464" spans="1:24" s="6" customFormat="1" x14ac:dyDescent="0.25">
      <c r="A1464" s="6" t="s">
        <v>20524</v>
      </c>
      <c r="B1464" s="6" t="s">
        <v>5576</v>
      </c>
      <c r="C1464" s="2">
        <f>VLOOKUP(B1464,'[3]reydon-stock'!$A:$E,3,FALSE)</f>
        <v>330</v>
      </c>
      <c r="D1464" s="6" t="s">
        <v>5544</v>
      </c>
      <c r="E1464" s="6" t="s">
        <v>5545</v>
      </c>
      <c r="F1464" s="12" t="s">
        <v>20517</v>
      </c>
      <c r="G1464" s="12" t="s">
        <v>20519</v>
      </c>
      <c r="H1464" s="7">
        <f>VLOOKUP(B1464,'[1]Reydon Pricelist+'!$A:$P,16,FALSE)</f>
        <v>1.49</v>
      </c>
      <c r="I1464" s="7">
        <f>VLOOKUP(B1464,'[1]Reydon Pricelist+'!$A:$P,12,FALSE)</f>
        <v>5</v>
      </c>
      <c r="J1464" s="6" t="s">
        <v>5577</v>
      </c>
      <c r="K1464" s="6" t="str">
        <f>VLOOKUP(B1464,[2]product_categories_reydon!$A:$H,4,FALSE)</f>
        <v>Football</v>
      </c>
      <c r="L1464" s="12" t="str">
        <f>VLOOKUP(B1464,'[1]Reydon Pricelist+'!$A:$G,7,FALSE)</f>
        <v>5027535184598</v>
      </c>
      <c r="M1464" s="6" t="s">
        <v>5578</v>
      </c>
      <c r="O1464" s="6" t="s">
        <v>5579</v>
      </c>
      <c r="P1464" s="6" t="s">
        <v>74</v>
      </c>
      <c r="Q1464" s="6">
        <v>20</v>
      </c>
      <c r="R1464" s="6">
        <v>5027535184598</v>
      </c>
      <c r="S1464" s="6">
        <v>2.7E-2</v>
      </c>
      <c r="T1464" s="6">
        <v>0.2</v>
      </c>
      <c r="U1464" s="6">
        <v>20.6</v>
      </c>
      <c r="V1464" s="6">
        <v>42</v>
      </c>
      <c r="W1464" s="6">
        <v>9506999000</v>
      </c>
      <c r="X1464" s="6">
        <v>939</v>
      </c>
    </row>
    <row r="1465" spans="1:24" s="6" customFormat="1" x14ac:dyDescent="0.25">
      <c r="A1465" s="6" t="s">
        <v>20524</v>
      </c>
      <c r="B1465" s="6" t="s">
        <v>5580</v>
      </c>
      <c r="C1465" s="2">
        <f>VLOOKUP(B1465,'[3]reydon-stock'!$A:$E,3,FALSE)</f>
        <v>0</v>
      </c>
      <c r="D1465" s="6" t="s">
        <v>5544</v>
      </c>
      <c r="E1465" s="6" t="s">
        <v>5545</v>
      </c>
      <c r="F1465" s="12" t="s">
        <v>20517</v>
      </c>
      <c r="G1465" s="12" t="s">
        <v>20519</v>
      </c>
      <c r="H1465" s="7">
        <f>VLOOKUP(B1465,'[1]Reydon Pricelist+'!$A:$P,16,FALSE)</f>
        <v>1.49</v>
      </c>
      <c r="I1465" s="7">
        <f>VLOOKUP(B1465,'[1]Reydon Pricelist+'!$A:$P,12,FALSE)</f>
        <v>5</v>
      </c>
      <c r="J1465" s="6" t="s">
        <v>5581</v>
      </c>
      <c r="K1465" s="6" t="str">
        <f>VLOOKUP(B1465,[2]product_categories_reydon!$A:$H,4,FALSE)</f>
        <v>Football</v>
      </c>
      <c r="L1465" s="12" t="str">
        <f>VLOOKUP(B1465,'[1]Reydon Pricelist+'!$A:$G,7,FALSE)</f>
        <v>5027535184543</v>
      </c>
      <c r="M1465" s="6" t="s">
        <v>5582</v>
      </c>
      <c r="O1465" s="6" t="s">
        <v>167</v>
      </c>
      <c r="P1465" s="6" t="s">
        <v>74</v>
      </c>
      <c r="Q1465" s="6">
        <v>20</v>
      </c>
      <c r="R1465" s="6">
        <v>5027535184543</v>
      </c>
      <c r="S1465" s="6">
        <v>2.5999999999999999E-2</v>
      </c>
      <c r="T1465" s="6">
        <v>0.2</v>
      </c>
      <c r="U1465" s="6">
        <v>20.8</v>
      </c>
      <c r="V1465" s="6">
        <v>42.5</v>
      </c>
      <c r="W1465" s="6">
        <v>9506999000</v>
      </c>
      <c r="X1465" s="6">
        <v>939</v>
      </c>
    </row>
    <row r="1466" spans="1:24" s="6" customFormat="1" x14ac:dyDescent="0.25">
      <c r="A1466" s="6" t="s">
        <v>20524</v>
      </c>
      <c r="B1466" s="6" t="s">
        <v>5583</v>
      </c>
      <c r="C1466" s="2">
        <f>VLOOKUP(B1466,'[3]reydon-stock'!$A:$E,3,FALSE)</f>
        <v>331</v>
      </c>
      <c r="D1466" s="6" t="s">
        <v>5544</v>
      </c>
      <c r="E1466" s="6" t="s">
        <v>5545</v>
      </c>
      <c r="F1466" s="12" t="s">
        <v>20517</v>
      </c>
      <c r="G1466" s="12" t="s">
        <v>20519</v>
      </c>
      <c r="H1466" s="7">
        <f>VLOOKUP(B1466,'[1]Reydon Pricelist+'!$A:$P,16,FALSE)</f>
        <v>1.49</v>
      </c>
      <c r="I1466" s="7">
        <f>VLOOKUP(B1466,'[1]Reydon Pricelist+'!$A:$P,12,FALSE)</f>
        <v>5</v>
      </c>
      <c r="J1466" s="6" t="s">
        <v>5584</v>
      </c>
      <c r="K1466" s="6" t="str">
        <f>VLOOKUP(B1466,[2]product_categories_reydon!$A:$H,4,FALSE)</f>
        <v>Football</v>
      </c>
      <c r="L1466" s="12" t="str">
        <f>VLOOKUP(B1466,'[1]Reydon Pricelist+'!$A:$G,7,FALSE)</f>
        <v>5027535184550</v>
      </c>
      <c r="M1466" s="6" t="s">
        <v>5585</v>
      </c>
      <c r="O1466" s="6" t="s">
        <v>579</v>
      </c>
      <c r="P1466" s="6" t="s">
        <v>74</v>
      </c>
      <c r="Q1466" s="6">
        <v>20</v>
      </c>
      <c r="R1466" s="6">
        <v>5027535184550</v>
      </c>
      <c r="S1466" s="6">
        <v>2.5000000000000001E-2</v>
      </c>
      <c r="T1466" s="6">
        <v>0.2</v>
      </c>
      <c r="U1466" s="6">
        <v>20.6</v>
      </c>
      <c r="V1466" s="6">
        <v>37</v>
      </c>
      <c r="W1466" s="6">
        <v>9506999000</v>
      </c>
      <c r="X1466" s="6">
        <v>939</v>
      </c>
    </row>
    <row r="1467" spans="1:24" s="6" customFormat="1" x14ac:dyDescent="0.25">
      <c r="A1467" s="6" t="s">
        <v>20524</v>
      </c>
      <c r="B1467" s="6" t="s">
        <v>5586</v>
      </c>
      <c r="C1467" s="2">
        <f>VLOOKUP(B1467,'[3]reydon-stock'!$A:$E,3,FALSE)</f>
        <v>292</v>
      </c>
      <c r="D1467" s="6" t="s">
        <v>5544</v>
      </c>
      <c r="E1467" s="6" t="s">
        <v>5545</v>
      </c>
      <c r="F1467" s="12" t="s">
        <v>20517</v>
      </c>
      <c r="G1467" s="12" t="s">
        <v>20519</v>
      </c>
      <c r="H1467" s="7">
        <f>VLOOKUP(B1467,'[1]Reydon Pricelist+'!$A:$P,16,FALSE)</f>
        <v>1.49</v>
      </c>
      <c r="I1467" s="7">
        <f>VLOOKUP(B1467,'[1]Reydon Pricelist+'!$A:$P,12,FALSE)</f>
        <v>5</v>
      </c>
      <c r="J1467" s="6" t="s">
        <v>5587</v>
      </c>
      <c r="K1467" s="6" t="str">
        <f>VLOOKUP(B1467,[2]product_categories_reydon!$A:$H,4,FALSE)</f>
        <v>Football</v>
      </c>
      <c r="L1467" s="12" t="str">
        <f>VLOOKUP(B1467,'[1]Reydon Pricelist+'!$A:$G,7,FALSE)</f>
        <v>5027535184567</v>
      </c>
      <c r="M1467" s="6" t="s">
        <v>5588</v>
      </c>
      <c r="O1467" s="6" t="s">
        <v>3352</v>
      </c>
      <c r="P1467" s="6" t="s">
        <v>74</v>
      </c>
      <c r="Q1467" s="6">
        <v>20</v>
      </c>
      <c r="R1467" s="6">
        <v>5027535184567</v>
      </c>
      <c r="S1467" s="6">
        <v>2.7E-2</v>
      </c>
      <c r="T1467" s="6">
        <v>0.1</v>
      </c>
      <c r="U1467" s="6">
        <v>20.100000000000001</v>
      </c>
      <c r="V1467" s="6">
        <v>39.4</v>
      </c>
      <c r="W1467" s="6">
        <v>9506999000</v>
      </c>
      <c r="X1467" s="6">
        <v>939</v>
      </c>
    </row>
    <row r="1468" spans="1:24" s="6" customFormat="1" x14ac:dyDescent="0.25">
      <c r="A1468" s="6" t="s">
        <v>20524</v>
      </c>
      <c r="B1468" s="6" t="s">
        <v>5589</v>
      </c>
      <c r="C1468" s="2">
        <f>VLOOKUP(B1468,'[3]reydon-stock'!$A:$E,3,FALSE)</f>
        <v>488</v>
      </c>
      <c r="D1468" s="6" t="s">
        <v>5544</v>
      </c>
      <c r="E1468" s="6" t="s">
        <v>5545</v>
      </c>
      <c r="F1468" s="12" t="s">
        <v>20517</v>
      </c>
      <c r="G1468" s="12" t="s">
        <v>20519</v>
      </c>
      <c r="H1468" s="7">
        <f>VLOOKUP(B1468,'[1]Reydon Pricelist+'!$A:$P,16,FALSE)</f>
        <v>1.49</v>
      </c>
      <c r="I1468" s="7">
        <f>VLOOKUP(B1468,'[1]Reydon Pricelist+'!$A:$P,12,FALSE)</f>
        <v>5</v>
      </c>
      <c r="J1468" s="6" t="s">
        <v>5590</v>
      </c>
      <c r="K1468" s="6" t="str">
        <f>VLOOKUP(B1468,[2]product_categories_reydon!$A:$H,4,FALSE)</f>
        <v>Football</v>
      </c>
      <c r="L1468" s="12" t="str">
        <f>VLOOKUP(B1468,'[1]Reydon Pricelist+'!$A:$G,7,FALSE)</f>
        <v>5027535184512</v>
      </c>
      <c r="M1468" s="6" t="s">
        <v>5591</v>
      </c>
      <c r="O1468" s="6" t="s">
        <v>5522</v>
      </c>
      <c r="P1468" s="6" t="s">
        <v>74</v>
      </c>
      <c r="Q1468" s="6">
        <v>20</v>
      </c>
      <c r="R1468" s="6">
        <v>5027535184512</v>
      </c>
      <c r="S1468" s="6">
        <v>2.1999999999999999E-2</v>
      </c>
      <c r="T1468" s="6">
        <v>0.1</v>
      </c>
      <c r="U1468" s="6">
        <v>20.8</v>
      </c>
      <c r="V1468" s="6">
        <v>37.799999999999997</v>
      </c>
      <c r="W1468" s="6">
        <v>9506999000</v>
      </c>
      <c r="X1468" s="6">
        <v>939</v>
      </c>
    </row>
    <row r="1469" spans="1:24" s="6" customFormat="1" x14ac:dyDescent="0.25">
      <c r="A1469" s="6" t="s">
        <v>20524</v>
      </c>
      <c r="B1469" s="6" t="s">
        <v>5592</v>
      </c>
      <c r="C1469" s="2">
        <f>VLOOKUP(B1469,'[3]reydon-stock'!$A:$E,3,FALSE)</f>
        <v>74</v>
      </c>
      <c r="D1469" s="6" t="s">
        <v>5544</v>
      </c>
      <c r="E1469" s="6" t="s">
        <v>5545</v>
      </c>
      <c r="F1469" s="12" t="s">
        <v>20517</v>
      </c>
      <c r="G1469" s="12" t="s">
        <v>20519</v>
      </c>
      <c r="H1469" s="7">
        <f>VLOOKUP(B1469,'[1]Reydon Pricelist+'!$A:$P,16,FALSE)</f>
        <v>1.49</v>
      </c>
      <c r="I1469" s="7">
        <f>VLOOKUP(B1469,'[1]Reydon Pricelist+'!$A:$P,12,FALSE)</f>
        <v>5</v>
      </c>
      <c r="J1469" s="6" t="s">
        <v>5593</v>
      </c>
      <c r="K1469" s="6" t="str">
        <f>VLOOKUP(B1469,[2]product_categories_reydon!$A:$H,4,FALSE)</f>
        <v>Football</v>
      </c>
      <c r="L1469" s="12" t="str">
        <f>VLOOKUP(B1469,'[1]Reydon Pricelist+'!$A:$G,7,FALSE)</f>
        <v>5027535184697</v>
      </c>
      <c r="M1469" s="6" t="s">
        <v>5594</v>
      </c>
      <c r="O1469" s="6" t="s">
        <v>5595</v>
      </c>
      <c r="P1469" s="6" t="s">
        <v>74</v>
      </c>
      <c r="Q1469" s="6">
        <v>20</v>
      </c>
      <c r="R1469" s="6">
        <v>5027535184697</v>
      </c>
      <c r="S1469" s="6">
        <v>2.5000000000000001E-2</v>
      </c>
      <c r="T1469" s="6">
        <v>0.1</v>
      </c>
      <c r="U1469" s="6">
        <v>20.100000000000001</v>
      </c>
      <c r="V1469" s="6">
        <v>39.4</v>
      </c>
      <c r="W1469" s="6">
        <v>9506999000</v>
      </c>
      <c r="X1469" s="6">
        <v>939</v>
      </c>
    </row>
    <row r="1470" spans="1:24" s="6" customFormat="1" x14ac:dyDescent="0.25">
      <c r="A1470" s="6" t="s">
        <v>20524</v>
      </c>
      <c r="B1470" s="6" t="s">
        <v>5596</v>
      </c>
      <c r="C1470" s="2">
        <f>VLOOKUP(B1470,'[3]reydon-stock'!$A:$E,3,FALSE)</f>
        <v>73</v>
      </c>
      <c r="D1470" s="6" t="s">
        <v>5597</v>
      </c>
      <c r="E1470" s="6" t="s">
        <v>5598</v>
      </c>
      <c r="F1470" s="12" t="s">
        <v>20517</v>
      </c>
      <c r="G1470" s="12" t="s">
        <v>20519</v>
      </c>
      <c r="H1470" s="7">
        <f>VLOOKUP(B1470,'[1]Reydon Pricelist+'!$A:$P,16,FALSE)</f>
        <v>170.52</v>
      </c>
      <c r="I1470" s="7">
        <f>VLOOKUP(B1470,'[1]Reydon Pricelist+'!$A:$P,12,FALSE)</f>
        <v>360</v>
      </c>
      <c r="J1470" s="6" t="s">
        <v>5599</v>
      </c>
      <c r="K1470" s="6" t="str">
        <f>VLOOKUP(B1470,[2]product_categories_reydon!$A:$H,4,FALSE)</f>
        <v>Football / Goals</v>
      </c>
      <c r="L1470" s="12" t="str">
        <f>VLOOKUP(B1470,'[1]Reydon Pricelist+'!$A:$G,7,FALSE)</f>
        <v>815317007136</v>
      </c>
      <c r="M1470" s="6" t="s">
        <v>5600</v>
      </c>
      <c r="N1470" s="6" t="s">
        <v>5601</v>
      </c>
      <c r="P1470" s="6" t="s">
        <v>5602</v>
      </c>
      <c r="Q1470" s="6">
        <v>20</v>
      </c>
      <c r="R1470" s="6">
        <v>815317007136</v>
      </c>
      <c r="S1470" s="6">
        <v>16.600000000000001</v>
      </c>
      <c r="T1470" s="6">
        <v>25</v>
      </c>
      <c r="U1470" s="6">
        <v>125.4</v>
      </c>
      <c r="V1470" s="6">
        <v>20.2</v>
      </c>
      <c r="W1470" s="6">
        <v>9506999000</v>
      </c>
      <c r="X1470" s="6">
        <v>135</v>
      </c>
    </row>
    <row r="1471" spans="1:24" s="6" customFormat="1" x14ac:dyDescent="0.25">
      <c r="A1471" s="6" t="s">
        <v>20524</v>
      </c>
      <c r="B1471" s="6" t="s">
        <v>5603</v>
      </c>
      <c r="C1471" s="2">
        <f>VLOOKUP(B1471,'[3]reydon-stock'!$A:$E,3,FALSE)</f>
        <v>16</v>
      </c>
      <c r="D1471" s="6" t="s">
        <v>5604</v>
      </c>
      <c r="E1471" s="6" t="s">
        <v>5605</v>
      </c>
      <c r="F1471" s="12" t="s">
        <v>20517</v>
      </c>
      <c r="G1471" s="12" t="s">
        <v>20519</v>
      </c>
      <c r="H1471" s="7">
        <f>VLOOKUP(B1471,'[1]Reydon Pricelist+'!$A:$P,16,FALSE)</f>
        <v>43.32</v>
      </c>
      <c r="I1471" s="7">
        <f>VLOOKUP(B1471,'[1]Reydon Pricelist+'!$A:$P,12,FALSE)</f>
        <v>105</v>
      </c>
      <c r="J1471" s="6" t="s">
        <v>5606</v>
      </c>
      <c r="K1471" s="6" t="str">
        <f>VLOOKUP(B1471,[2]product_categories_reydon!$A:$H,4,FALSE)</f>
        <v>Football / Coaching</v>
      </c>
      <c r="L1471" s="12" t="str">
        <f>VLOOKUP(B1471,'[1]Reydon Pricelist+'!$A:$G,7,FALSE)</f>
        <v>5027535140839</v>
      </c>
      <c r="M1471" s="6" t="s">
        <v>5607</v>
      </c>
      <c r="N1471" s="6" t="s">
        <v>5608</v>
      </c>
      <c r="P1471" s="6" t="s">
        <v>74</v>
      </c>
      <c r="Q1471" s="6">
        <v>20</v>
      </c>
      <c r="R1471" s="6">
        <v>5027535140839</v>
      </c>
      <c r="S1471" s="6">
        <v>2.73</v>
      </c>
      <c r="T1471" s="6">
        <v>3.2</v>
      </c>
      <c r="U1471" s="6">
        <v>61.5</v>
      </c>
      <c r="V1471" s="6">
        <v>98.5</v>
      </c>
      <c r="W1471" s="6">
        <v>9610000000</v>
      </c>
      <c r="X1471" s="6">
        <v>1037</v>
      </c>
    </row>
    <row r="1472" spans="1:24" s="6" customFormat="1" x14ac:dyDescent="0.25">
      <c r="A1472" s="6" t="s">
        <v>20524</v>
      </c>
      <c r="B1472" s="6" t="s">
        <v>5609</v>
      </c>
      <c r="C1472" s="2">
        <f>VLOOKUP(B1472,'[3]reydon-stock'!$A:$E,3,FALSE)</f>
        <v>110</v>
      </c>
      <c r="D1472" s="6" t="s">
        <v>5604</v>
      </c>
      <c r="E1472" s="6" t="s">
        <v>5605</v>
      </c>
      <c r="F1472" s="12" t="s">
        <v>20517</v>
      </c>
      <c r="G1472" s="12" t="s">
        <v>20519</v>
      </c>
      <c r="H1472" s="7">
        <f>VLOOKUP(B1472,'[1]Reydon Pricelist+'!$A:$P,16,FALSE)</f>
        <v>18.239999999999998</v>
      </c>
      <c r="I1472" s="7">
        <f>VLOOKUP(B1472,'[1]Reydon Pricelist+'!$A:$P,12,FALSE)</f>
        <v>46</v>
      </c>
      <c r="J1472" s="6" t="s">
        <v>5610</v>
      </c>
      <c r="K1472" s="6" t="str">
        <f>VLOOKUP(B1472,[2]product_categories_reydon!$A:$H,4,FALSE)</f>
        <v>Football / Coaching</v>
      </c>
      <c r="L1472" s="12" t="str">
        <f>VLOOKUP(B1472,'[1]Reydon Pricelist+'!$A:$G,7,FALSE)</f>
        <v>5027535140846</v>
      </c>
      <c r="M1472" s="6" t="s">
        <v>5611</v>
      </c>
      <c r="N1472" s="6" t="s">
        <v>5612</v>
      </c>
      <c r="P1472" s="6" t="s">
        <v>74</v>
      </c>
      <c r="Q1472" s="6">
        <v>20</v>
      </c>
      <c r="R1472" s="6">
        <v>5027535140846</v>
      </c>
      <c r="S1472" s="6">
        <v>0.79800000000000004</v>
      </c>
      <c r="T1472" s="6">
        <v>3.1</v>
      </c>
      <c r="U1472" s="6">
        <v>31</v>
      </c>
      <c r="V1472" s="6">
        <v>53.5</v>
      </c>
      <c r="W1472" s="6">
        <v>9610000000</v>
      </c>
      <c r="X1472" s="6">
        <v>1037</v>
      </c>
    </row>
    <row r="1473" spans="1:24" s="6" customFormat="1" x14ac:dyDescent="0.25">
      <c r="A1473" s="6" t="s">
        <v>20524</v>
      </c>
      <c r="B1473" s="6" t="s">
        <v>5613</v>
      </c>
      <c r="C1473" s="2">
        <f>VLOOKUP(B1473,'[3]reydon-stock'!$A:$E,3,FALSE)</f>
        <v>20</v>
      </c>
      <c r="D1473" s="6" t="s">
        <v>5614</v>
      </c>
      <c r="E1473" s="6" t="s">
        <v>5615</v>
      </c>
      <c r="F1473" s="12" t="s">
        <v>20517</v>
      </c>
      <c r="G1473" s="12" t="s">
        <v>20519</v>
      </c>
      <c r="H1473" s="7">
        <f>VLOOKUP(B1473,'[1]Reydon Pricelist+'!$A:$P,16,FALSE)</f>
        <v>21.66</v>
      </c>
      <c r="I1473" s="7">
        <f>VLOOKUP(B1473,'[1]Reydon Pricelist+'!$A:$P,12,FALSE)</f>
        <v>42</v>
      </c>
      <c r="J1473" s="6" t="s">
        <v>5616</v>
      </c>
      <c r="K1473" s="6" t="str">
        <f>VLOOKUP(B1473,[2]product_categories_reydon!$A:$H,4,FALSE)</f>
        <v>Football / Coaching</v>
      </c>
      <c r="L1473" s="12" t="str">
        <f>VLOOKUP(B1473,'[1]Reydon Pricelist+'!$A:$G,7,FALSE)</f>
        <v>5027535173066</v>
      </c>
      <c r="M1473" s="6" t="s">
        <v>5617</v>
      </c>
      <c r="P1473" s="6" t="s">
        <v>74</v>
      </c>
      <c r="Q1473" s="6">
        <v>0</v>
      </c>
      <c r="R1473" s="6">
        <v>5027535173066</v>
      </c>
      <c r="S1473" s="6">
        <v>1.302</v>
      </c>
      <c r="T1473" s="6">
        <v>16.5</v>
      </c>
      <c r="U1473" s="6">
        <v>5.0999999999999996</v>
      </c>
      <c r="V1473" s="6">
        <v>21</v>
      </c>
      <c r="W1473" s="6">
        <v>4820103000</v>
      </c>
      <c r="X1473" s="6">
        <v>881</v>
      </c>
    </row>
    <row r="1474" spans="1:24" s="6" customFormat="1" x14ac:dyDescent="0.25">
      <c r="A1474" s="6" t="s">
        <v>20524</v>
      </c>
      <c r="B1474" s="6" t="s">
        <v>5618</v>
      </c>
      <c r="C1474" s="2">
        <f>VLOOKUP(B1474,'[3]reydon-stock'!$A:$E,3,FALSE)</f>
        <v>239</v>
      </c>
      <c r="D1474" s="6" t="s">
        <v>5619</v>
      </c>
      <c r="E1474" s="6" t="s">
        <v>5620</v>
      </c>
      <c r="F1474" s="12" t="s">
        <v>20517</v>
      </c>
      <c r="G1474" s="12" t="s">
        <v>20519</v>
      </c>
      <c r="H1474" s="7">
        <f>VLOOKUP(B1474,'[1]Reydon Pricelist+'!$A:$P,16,FALSE)</f>
        <v>15.05</v>
      </c>
      <c r="I1474" s="7">
        <f>VLOOKUP(B1474,'[1]Reydon Pricelist+'!$A:$P,12,FALSE)</f>
        <v>34</v>
      </c>
      <c r="J1474" s="6" t="s">
        <v>5621</v>
      </c>
      <c r="K1474" s="6" t="str">
        <f>VLOOKUP(B1474,[2]product_categories_reydon!$A:$H,4,FALSE)</f>
        <v>Football / Coaching</v>
      </c>
      <c r="L1474" s="12" t="str">
        <f>VLOOKUP(B1474,'[1]Reydon Pricelist+'!$A:$G,7,FALSE)</f>
        <v>5027535140853</v>
      </c>
      <c r="M1474" s="6" t="s">
        <v>5622</v>
      </c>
      <c r="P1474" s="6" t="s">
        <v>74</v>
      </c>
      <c r="Q1474" s="6">
        <v>20</v>
      </c>
      <c r="R1474" s="6">
        <v>5027535140853</v>
      </c>
      <c r="S1474" s="6">
        <v>0.88800000000000001</v>
      </c>
      <c r="T1474" s="6">
        <v>26</v>
      </c>
      <c r="U1474" s="6">
        <v>2</v>
      </c>
      <c r="V1474" s="6">
        <v>26.9</v>
      </c>
      <c r="W1474" s="6">
        <v>4820300000</v>
      </c>
      <c r="X1474" s="6">
        <v>1245</v>
      </c>
    </row>
    <row r="1475" spans="1:24" s="6" customFormat="1" x14ac:dyDescent="0.25">
      <c r="A1475" s="6" t="s">
        <v>20524</v>
      </c>
      <c r="B1475" s="6" t="s">
        <v>5623</v>
      </c>
      <c r="C1475" s="2">
        <f>VLOOKUP(B1475,'[3]reydon-stock'!$A:$E,3,FALSE)</f>
        <v>48</v>
      </c>
      <c r="D1475" s="6" t="s">
        <v>5624</v>
      </c>
      <c r="E1475" s="6" t="s">
        <v>5625</v>
      </c>
      <c r="F1475" s="12" t="s">
        <v>20517</v>
      </c>
      <c r="G1475" s="12" t="s">
        <v>20519</v>
      </c>
      <c r="H1475" s="7">
        <f>VLOOKUP(B1475,'[1]Reydon Pricelist+'!$A:$P,16,FALSE)</f>
        <v>88.07</v>
      </c>
      <c r="I1475" s="7">
        <f>VLOOKUP(B1475,'[1]Reydon Pricelist+'!$A:$P,12,FALSE)</f>
        <v>196</v>
      </c>
      <c r="J1475" s="6" t="s">
        <v>5626</v>
      </c>
      <c r="K1475" s="6" t="str">
        <f>VLOOKUP(B1475,[2]product_categories_reydon!$A:$H,4,FALSE)</f>
        <v>Football / Coaching</v>
      </c>
      <c r="L1475" s="12" t="str">
        <f>VLOOKUP(B1475,'[1]Reydon Pricelist+'!$A:$G,7,FALSE)</f>
        <v>5027535140518</v>
      </c>
      <c r="M1475" s="6" t="s">
        <v>5627</v>
      </c>
      <c r="N1475" s="6" t="s">
        <v>5628</v>
      </c>
      <c r="P1475" s="6" t="s">
        <v>74</v>
      </c>
      <c r="Q1475" s="6">
        <v>20</v>
      </c>
      <c r="R1475" s="6">
        <v>5027535140518</v>
      </c>
      <c r="S1475" s="6">
        <v>8.3350000000000009</v>
      </c>
      <c r="T1475" s="6">
        <v>6.3</v>
      </c>
      <c r="U1475" s="6">
        <v>62.1</v>
      </c>
      <c r="V1475" s="6">
        <v>90.4</v>
      </c>
      <c r="W1475" s="6">
        <v>9610000000</v>
      </c>
      <c r="X1475" s="6">
        <v>960</v>
      </c>
    </row>
    <row r="1476" spans="1:24" s="6" customFormat="1" x14ac:dyDescent="0.25">
      <c r="A1476" s="6" t="s">
        <v>20524</v>
      </c>
      <c r="B1476" s="6" t="s">
        <v>5629</v>
      </c>
      <c r="C1476" s="2">
        <f>VLOOKUP(B1476,'[3]reydon-stock'!$A:$E,3,FALSE)</f>
        <v>142</v>
      </c>
      <c r="D1476" s="6" t="s">
        <v>5630</v>
      </c>
      <c r="E1476" s="6" t="s">
        <v>5631</v>
      </c>
      <c r="F1476" s="12" t="s">
        <v>20517</v>
      </c>
      <c r="G1476" s="12" t="s">
        <v>20519</v>
      </c>
      <c r="H1476" s="7">
        <f>VLOOKUP(B1476,'[1]Reydon Pricelist+'!$A:$P,16,FALSE)</f>
        <v>6.28</v>
      </c>
      <c r="I1476" s="7">
        <f>VLOOKUP(B1476,'[1]Reydon Pricelist+'!$A:$P,12,FALSE)</f>
        <v>12</v>
      </c>
      <c r="J1476" s="6" t="s">
        <v>5632</v>
      </c>
      <c r="K1476" s="6" t="str">
        <f>VLOOKUP(B1476,[2]product_categories_reydon!$A:$H,4,FALSE)</f>
        <v>Football / Coaching</v>
      </c>
      <c r="L1476" s="12" t="str">
        <f>VLOOKUP(B1476,'[1]Reydon Pricelist+'!$A:$G,7,FALSE)</f>
        <v>5027535007552</v>
      </c>
      <c r="M1476" s="6" t="s">
        <v>5633</v>
      </c>
      <c r="N1476" s="6" t="s">
        <v>5634</v>
      </c>
      <c r="P1476" s="6" t="s">
        <v>74</v>
      </c>
      <c r="Q1476" s="6">
        <v>20</v>
      </c>
      <c r="R1476" s="6">
        <v>5027535007552</v>
      </c>
      <c r="S1476" s="6">
        <v>0.33</v>
      </c>
      <c r="T1476" s="6">
        <v>10</v>
      </c>
      <c r="U1476" s="6">
        <v>4</v>
      </c>
      <c r="V1476" s="6">
        <v>13.5</v>
      </c>
      <c r="W1476" s="6">
        <v>8505110099</v>
      </c>
      <c r="X1476" s="6">
        <v>1287</v>
      </c>
    </row>
    <row r="1477" spans="1:24" s="6" customFormat="1" x14ac:dyDescent="0.25">
      <c r="A1477" s="6" t="s">
        <v>20524</v>
      </c>
      <c r="B1477" s="6" t="s">
        <v>5635</v>
      </c>
      <c r="C1477" s="2">
        <f>VLOOKUP(B1477,'[3]reydon-stock'!$A:$E,3,FALSE)</f>
        <v>161</v>
      </c>
      <c r="D1477" s="6" t="s">
        <v>5636</v>
      </c>
      <c r="E1477" s="6" t="s">
        <v>5637</v>
      </c>
      <c r="F1477" s="12" t="s">
        <v>20517</v>
      </c>
      <c r="G1477" s="12" t="s">
        <v>20519</v>
      </c>
      <c r="H1477" s="7">
        <f>VLOOKUP(B1477,'[1]Reydon Pricelist+'!$A:$P,16,FALSE)</f>
        <v>47.32</v>
      </c>
      <c r="I1477" s="7">
        <f>VLOOKUP(B1477,'[1]Reydon Pricelist+'!$A:$P,12,FALSE)</f>
        <v>105</v>
      </c>
      <c r="J1477" s="6" t="s">
        <v>5638</v>
      </c>
      <c r="K1477" s="6" t="str">
        <f>VLOOKUP(B1477,[2]product_categories_reydon!$A:$H,4,FALSE)</f>
        <v>Football / Coaching</v>
      </c>
      <c r="L1477" s="12" t="str">
        <f>VLOOKUP(B1477,'[1]Reydon Pricelist+'!$A:$G,7,FALSE)</f>
        <v>5027535183447</v>
      </c>
      <c r="M1477" s="6" t="s">
        <v>5639</v>
      </c>
      <c r="N1477" s="6" t="s">
        <v>5640</v>
      </c>
      <c r="P1477" s="6" t="s">
        <v>74</v>
      </c>
      <c r="Q1477" s="6">
        <v>20</v>
      </c>
      <c r="R1477" s="6">
        <v>5027535183447</v>
      </c>
      <c r="S1477" s="6">
        <v>4.53</v>
      </c>
      <c r="T1477" s="6">
        <v>2.9</v>
      </c>
      <c r="U1477" s="6">
        <v>61.2</v>
      </c>
      <c r="V1477" s="6">
        <v>99.1</v>
      </c>
      <c r="W1477" s="6">
        <v>9610000000</v>
      </c>
      <c r="X1477" s="6">
        <v>961</v>
      </c>
    </row>
    <row r="1478" spans="1:24" s="6" customFormat="1" x14ac:dyDescent="0.25">
      <c r="A1478" s="6" t="s">
        <v>20524</v>
      </c>
      <c r="B1478" s="6" t="s">
        <v>5641</v>
      </c>
      <c r="C1478" s="2">
        <f>VLOOKUP(B1478,'[3]reydon-stock'!$A:$E,3,FALSE)</f>
        <v>382</v>
      </c>
      <c r="D1478" s="6" t="s">
        <v>5630</v>
      </c>
      <c r="E1478" s="6" t="s">
        <v>5631</v>
      </c>
      <c r="F1478" s="12" t="s">
        <v>20517</v>
      </c>
      <c r="G1478" s="12" t="s">
        <v>20519</v>
      </c>
      <c r="H1478" s="7">
        <f>VLOOKUP(B1478,'[1]Reydon Pricelist+'!$A:$P,16,FALSE)</f>
        <v>4</v>
      </c>
      <c r="I1478" s="7">
        <f>VLOOKUP(B1478,'[1]Reydon Pricelist+'!$A:$P,12,FALSE)</f>
        <v>9</v>
      </c>
      <c r="J1478" s="6" t="s">
        <v>5642</v>
      </c>
      <c r="K1478" s="6" t="str">
        <f>VLOOKUP(B1478,[2]product_categories_reydon!$A:$H,4,FALSE)</f>
        <v>Football / Coaching</v>
      </c>
      <c r="L1478" s="12" t="str">
        <f>VLOOKUP(B1478,'[1]Reydon Pricelist+'!$A:$G,7,FALSE)</f>
        <v>5027535007569</v>
      </c>
      <c r="M1478" s="6" t="s">
        <v>5643</v>
      </c>
      <c r="N1478" s="6" t="s">
        <v>5644</v>
      </c>
      <c r="P1478" s="6" t="s">
        <v>74</v>
      </c>
      <c r="Q1478" s="6">
        <v>20</v>
      </c>
      <c r="R1478" s="6">
        <v>5027535007569</v>
      </c>
      <c r="S1478" s="6">
        <v>0.16</v>
      </c>
      <c r="T1478" s="6">
        <v>8.5</v>
      </c>
      <c r="U1478" s="6">
        <v>2</v>
      </c>
      <c r="V1478" s="6">
        <v>14.8</v>
      </c>
      <c r="W1478" s="6">
        <v>8505110099</v>
      </c>
      <c r="X1478" s="6">
        <v>1287</v>
      </c>
    </row>
    <row r="1479" spans="1:24" s="6" customFormat="1" x14ac:dyDescent="0.25">
      <c r="A1479" s="6" t="s">
        <v>20524</v>
      </c>
      <c r="B1479" s="6" t="s">
        <v>5645</v>
      </c>
      <c r="C1479" s="2">
        <f>VLOOKUP(B1479,'[3]reydon-stock'!$A:$E,3,FALSE)</f>
        <v>0</v>
      </c>
      <c r="D1479" s="6" t="s">
        <v>5636</v>
      </c>
      <c r="E1479" s="6" t="s">
        <v>5637</v>
      </c>
      <c r="F1479" s="12" t="s">
        <v>20517</v>
      </c>
      <c r="G1479" s="12" t="s">
        <v>20519</v>
      </c>
      <c r="H1479" s="7">
        <f>VLOOKUP(B1479,'[1]Reydon Pricelist+'!$A:$P,16,FALSE)</f>
        <v>20.23</v>
      </c>
      <c r="I1479" s="7">
        <f>VLOOKUP(B1479,'[1]Reydon Pricelist+'!$A:$P,12,FALSE)</f>
        <v>46</v>
      </c>
      <c r="J1479" s="6" t="s">
        <v>5646</v>
      </c>
      <c r="K1479" s="6" t="str">
        <f>VLOOKUP(B1479,[2]product_categories_reydon!$A:$H,4,FALSE)</f>
        <v>Football / Coaching</v>
      </c>
      <c r="L1479" s="12" t="str">
        <f>VLOOKUP(B1479,'[1]Reydon Pricelist+'!$A:$G,7,FALSE)</f>
        <v>5027535183454</v>
      </c>
      <c r="M1479" s="6" t="s">
        <v>5647</v>
      </c>
      <c r="N1479" s="6" t="s">
        <v>5648</v>
      </c>
      <c r="P1479" s="6" t="s">
        <v>74</v>
      </c>
      <c r="Q1479" s="6">
        <v>20</v>
      </c>
      <c r="R1479" s="6">
        <v>5027535183454</v>
      </c>
      <c r="S1479" s="6">
        <v>1.288</v>
      </c>
      <c r="T1479" s="6">
        <v>3.1</v>
      </c>
      <c r="U1479" s="6">
        <v>31</v>
      </c>
      <c r="V1479" s="6">
        <v>53</v>
      </c>
      <c r="W1479" s="6">
        <v>9610000000</v>
      </c>
      <c r="X1479" s="6">
        <v>961</v>
      </c>
    </row>
    <row r="1480" spans="1:24" s="6" customFormat="1" x14ac:dyDescent="0.25">
      <c r="A1480" s="6" t="s">
        <v>20524</v>
      </c>
      <c r="B1480" s="6" t="s">
        <v>5649</v>
      </c>
      <c r="C1480" s="2">
        <f>VLOOKUP(B1480,'[3]reydon-stock'!$A:$E,3,FALSE)</f>
        <v>486</v>
      </c>
      <c r="D1480" s="6" t="s">
        <v>5630</v>
      </c>
      <c r="E1480" s="6" t="s">
        <v>5631</v>
      </c>
      <c r="F1480" s="12" t="s">
        <v>20517</v>
      </c>
      <c r="G1480" s="12" t="s">
        <v>20519</v>
      </c>
      <c r="H1480" s="7">
        <f>VLOOKUP(B1480,'[1]Reydon Pricelist+'!$A:$P,16,FALSE)</f>
        <v>3.13</v>
      </c>
      <c r="I1480" s="7">
        <f>VLOOKUP(B1480,'[1]Reydon Pricelist+'!$A:$P,12,FALSE)</f>
        <v>7</v>
      </c>
      <c r="J1480" s="6" t="s">
        <v>5650</v>
      </c>
      <c r="K1480" s="6" t="str">
        <f>VLOOKUP(B1480,[2]product_categories_reydon!$A:$H,4,FALSE)</f>
        <v>Football / Coaching</v>
      </c>
      <c r="L1480" s="12" t="str">
        <f>VLOOKUP(B1480,'[1]Reydon Pricelist+'!$A:$G,7,FALSE)</f>
        <v>5027535007576</v>
      </c>
      <c r="M1480" s="6" t="s">
        <v>5651</v>
      </c>
      <c r="N1480" s="6" t="s">
        <v>5652</v>
      </c>
      <c r="P1480" s="6" t="s">
        <v>74</v>
      </c>
      <c r="Q1480" s="6">
        <v>20</v>
      </c>
      <c r="R1480" s="6">
        <v>5027535007576</v>
      </c>
      <c r="S1480" s="6">
        <v>6.6000000000000003E-2</v>
      </c>
      <c r="T1480" s="6">
        <v>11</v>
      </c>
      <c r="U1480" s="6">
        <v>6</v>
      </c>
      <c r="V1480" s="6">
        <v>1.3</v>
      </c>
      <c r="W1480" s="6">
        <v>8505110099</v>
      </c>
      <c r="X1480" s="6">
        <v>1287</v>
      </c>
    </row>
    <row r="1481" spans="1:24" s="6" customFormat="1" x14ac:dyDescent="0.25">
      <c r="A1481" s="6" t="s">
        <v>20524</v>
      </c>
      <c r="B1481" s="6" t="s">
        <v>5653</v>
      </c>
      <c r="C1481" s="2">
        <f>VLOOKUP(B1481,'[3]reydon-stock'!$A:$E,3,FALSE)</f>
        <v>39</v>
      </c>
      <c r="D1481" s="6" t="s">
        <v>5654</v>
      </c>
      <c r="E1481" s="6" t="s">
        <v>5655</v>
      </c>
      <c r="F1481" s="12" t="s">
        <v>20517</v>
      </c>
      <c r="G1481" s="12" t="s">
        <v>20519</v>
      </c>
      <c r="H1481" s="7">
        <f>VLOOKUP(B1481,'[1]Reydon Pricelist+'!$A:$P,16,FALSE)</f>
        <v>11.75</v>
      </c>
      <c r="I1481" s="7">
        <f>VLOOKUP(B1481,'[1]Reydon Pricelist+'!$A:$P,12,FALSE)</f>
        <v>27</v>
      </c>
      <c r="J1481" s="6" t="s">
        <v>5656</v>
      </c>
      <c r="K1481" s="6" t="str">
        <f>VLOOKUP(B1481,[2]product_categories_reydon!$A:$H,4,FALSE)</f>
        <v>Football / Coaching</v>
      </c>
      <c r="L1481" s="12" t="str">
        <f>VLOOKUP(B1481,'[1]Reydon Pricelist+'!$A:$G,7,FALSE)</f>
        <v>5027535183478</v>
      </c>
      <c r="M1481" s="6" t="s">
        <v>5657</v>
      </c>
      <c r="P1481" s="6" t="s">
        <v>74</v>
      </c>
      <c r="Q1481" s="6">
        <v>20</v>
      </c>
      <c r="R1481" s="6">
        <v>5027535183478</v>
      </c>
      <c r="S1481" s="6">
        <v>0.58699999999999997</v>
      </c>
      <c r="T1481" s="6">
        <v>1.7</v>
      </c>
      <c r="U1481" s="6">
        <v>24.4</v>
      </c>
      <c r="V1481" s="6">
        <v>38.1</v>
      </c>
      <c r="W1481" s="6">
        <v>9610000000</v>
      </c>
      <c r="X1481" s="6">
        <v>1339</v>
      </c>
    </row>
    <row r="1482" spans="1:24" s="6" customFormat="1" x14ac:dyDescent="0.25">
      <c r="A1482" s="6" t="s">
        <v>20524</v>
      </c>
      <c r="B1482" s="6" t="s">
        <v>5658</v>
      </c>
      <c r="C1482" s="2">
        <f>VLOOKUP(B1482,'[3]reydon-stock'!$A:$E,3,FALSE)</f>
        <v>14</v>
      </c>
      <c r="D1482" s="6" t="s">
        <v>5659</v>
      </c>
      <c r="F1482" s="12" t="s">
        <v>20517</v>
      </c>
      <c r="G1482" s="12" t="s">
        <v>20519</v>
      </c>
      <c r="H1482" s="7">
        <f>VLOOKUP(B1482,'[1]Reydon Pricelist+'!$A:$P,16,FALSE)</f>
        <v>6.1</v>
      </c>
      <c r="I1482" s="7">
        <f>VLOOKUP(B1482,'[1]Reydon Pricelist+'!$A:$P,12,FALSE)</f>
        <v>12</v>
      </c>
      <c r="J1482" s="6" t="s">
        <v>5660</v>
      </c>
      <c r="K1482" s="6" t="str">
        <f>VLOOKUP(B1482,[2]product_categories_reydon!$A:$H,4,FALSE)</f>
        <v>Clothing</v>
      </c>
      <c r="L1482" s="12" t="str">
        <f>VLOOKUP(B1482,'[1]Reydon Pricelist+'!$A:$G,7,FALSE)</f>
        <v>1979578130190</v>
      </c>
      <c r="M1482" s="6" t="s">
        <v>5661</v>
      </c>
      <c r="N1482" s="6" t="s">
        <v>5662</v>
      </c>
      <c r="O1482" s="6" t="s">
        <v>167</v>
      </c>
      <c r="P1482" s="6" t="s">
        <v>5663</v>
      </c>
      <c r="Q1482" s="6">
        <v>20</v>
      </c>
      <c r="R1482" s="6">
        <v>1979578130190</v>
      </c>
      <c r="S1482" s="6">
        <v>0.10299999999999999</v>
      </c>
      <c r="T1482" s="6">
        <v>21</v>
      </c>
      <c r="U1482" s="6">
        <v>20</v>
      </c>
      <c r="V1482" s="6">
        <v>12</v>
      </c>
      <c r="W1482" s="6">
        <v>6506999000</v>
      </c>
      <c r="X1482" s="6">
        <v>47902</v>
      </c>
    </row>
    <row r="1483" spans="1:24" s="6" customFormat="1" x14ac:dyDescent="0.25">
      <c r="A1483" s="6" t="s">
        <v>20524</v>
      </c>
      <c r="B1483" s="6" t="s">
        <v>5664</v>
      </c>
      <c r="C1483" s="2">
        <f>VLOOKUP(B1483,'[3]reydon-stock'!$A:$E,3,FALSE)</f>
        <v>48</v>
      </c>
      <c r="D1483" s="6" t="s">
        <v>5659</v>
      </c>
      <c r="F1483" s="12" t="s">
        <v>20517</v>
      </c>
      <c r="G1483" s="12" t="s">
        <v>20519</v>
      </c>
      <c r="H1483" s="7">
        <f>VLOOKUP(B1483,'[1]Reydon Pricelist+'!$A:$P,16,FALSE)</f>
        <v>6.1</v>
      </c>
      <c r="I1483" s="7">
        <f>VLOOKUP(B1483,'[1]Reydon Pricelist+'!$A:$P,12,FALSE)</f>
        <v>12</v>
      </c>
      <c r="J1483" s="6" t="s">
        <v>5665</v>
      </c>
      <c r="K1483" s="6" t="str">
        <f>VLOOKUP(B1483,[2]product_categories_reydon!$A:$H,4,FALSE)</f>
        <v>Clothing</v>
      </c>
      <c r="L1483" s="12" t="str">
        <f>VLOOKUP(B1483,'[1]Reydon Pricelist+'!$A:$G,7,FALSE)</f>
        <v>1980578130202</v>
      </c>
      <c r="M1483" s="6" t="s">
        <v>5666</v>
      </c>
      <c r="N1483" s="6" t="s">
        <v>5662</v>
      </c>
      <c r="O1483" s="6" t="s">
        <v>693</v>
      </c>
      <c r="P1483" s="6" t="s">
        <v>5663</v>
      </c>
      <c r="Q1483" s="6">
        <v>20</v>
      </c>
      <c r="R1483" s="6">
        <v>1980578130202</v>
      </c>
      <c r="S1483" s="6">
        <v>0.10299999999999999</v>
      </c>
      <c r="T1483" s="6">
        <v>21</v>
      </c>
      <c r="U1483" s="6">
        <v>20</v>
      </c>
      <c r="V1483" s="6">
        <v>12</v>
      </c>
      <c r="W1483" s="6">
        <v>6506999000</v>
      </c>
      <c r="X1483" s="6">
        <v>47902</v>
      </c>
    </row>
    <row r="1484" spans="1:24" s="6" customFormat="1" x14ac:dyDescent="0.25">
      <c r="A1484" s="6" t="s">
        <v>20524</v>
      </c>
      <c r="B1484" s="6" t="s">
        <v>5667</v>
      </c>
      <c r="C1484" s="2">
        <f>VLOOKUP(B1484,'[3]reydon-stock'!$A:$E,3,FALSE)</f>
        <v>0</v>
      </c>
      <c r="D1484" s="6" t="s">
        <v>5659</v>
      </c>
      <c r="F1484" s="12" t="s">
        <v>20517</v>
      </c>
      <c r="G1484" s="12" t="s">
        <v>20519</v>
      </c>
      <c r="H1484" s="7">
        <f>VLOOKUP(B1484,'[1]Reydon Pricelist+'!$A:$P,16,FALSE)</f>
        <v>5.15</v>
      </c>
      <c r="I1484" s="7">
        <f>VLOOKUP(B1484,'[1]Reydon Pricelist+'!$A:$P,12,FALSE)</f>
        <v>11</v>
      </c>
      <c r="J1484" s="6" t="s">
        <v>5668</v>
      </c>
      <c r="K1484" s="6" t="str">
        <f>VLOOKUP(B1484,[2]product_categories_reydon!$A:$H,4,FALSE)</f>
        <v>Clothing</v>
      </c>
      <c r="L1484" s="12" t="str">
        <f>VLOOKUP(B1484,'[1]Reydon Pricelist+'!$A:$G,7,FALSE)</f>
        <v>1340123103592</v>
      </c>
      <c r="M1484" s="6" t="s">
        <v>5669</v>
      </c>
      <c r="N1484" s="6" t="s">
        <v>5670</v>
      </c>
      <c r="O1484" s="6" t="s">
        <v>693</v>
      </c>
      <c r="P1484" s="6" t="s">
        <v>5663</v>
      </c>
      <c r="Q1484" s="6">
        <v>20</v>
      </c>
      <c r="R1484" s="6">
        <v>1340123103592</v>
      </c>
      <c r="S1484" s="6">
        <v>0.10299999999999999</v>
      </c>
      <c r="T1484" s="6">
        <v>21</v>
      </c>
      <c r="U1484" s="6">
        <v>20</v>
      </c>
      <c r="V1484" s="6">
        <v>12</v>
      </c>
      <c r="W1484" s="6">
        <v>6506999000</v>
      </c>
      <c r="X1484" s="6">
        <v>47902</v>
      </c>
    </row>
    <row r="1485" spans="1:24" s="6" customFormat="1" x14ac:dyDescent="0.25">
      <c r="A1485" s="6" t="s">
        <v>20524</v>
      </c>
      <c r="B1485" s="6" t="s">
        <v>5671</v>
      </c>
      <c r="C1485" s="2">
        <f>VLOOKUP(B1485,'[3]reydon-stock'!$A:$E,3,FALSE)</f>
        <v>0</v>
      </c>
      <c r="D1485" s="6" t="s">
        <v>5659</v>
      </c>
      <c r="F1485" s="12" t="s">
        <v>20517</v>
      </c>
      <c r="G1485" s="12" t="s">
        <v>20519</v>
      </c>
      <c r="H1485" s="7">
        <f>VLOOKUP(B1485,'[1]Reydon Pricelist+'!$A:$P,16,FALSE)</f>
        <v>5.15</v>
      </c>
      <c r="I1485" s="7">
        <f>VLOOKUP(B1485,'[1]Reydon Pricelist+'!$A:$P,12,FALSE)</f>
        <v>11</v>
      </c>
      <c r="J1485" s="6" t="s">
        <v>5672</v>
      </c>
      <c r="K1485" s="6" t="str">
        <f>VLOOKUP(B1485,[2]product_categories_reydon!$A:$H,4,FALSE)</f>
        <v>Clothing</v>
      </c>
      <c r="L1485" s="12" t="str">
        <f>VLOOKUP(B1485,'[1]Reydon Pricelist+'!$A:$G,7,FALSE)</f>
        <v>1880148013600</v>
      </c>
      <c r="M1485" s="6" t="s">
        <v>5673</v>
      </c>
      <c r="N1485" s="6" t="s">
        <v>5674</v>
      </c>
      <c r="O1485" s="6" t="s">
        <v>1231</v>
      </c>
      <c r="P1485" s="6" t="s">
        <v>5663</v>
      </c>
      <c r="Q1485" s="6">
        <v>20</v>
      </c>
      <c r="R1485" s="6">
        <v>1880148013600</v>
      </c>
      <c r="S1485" s="6">
        <v>0.10299999999999999</v>
      </c>
      <c r="T1485" s="6">
        <v>21</v>
      </c>
      <c r="U1485" s="6">
        <v>20</v>
      </c>
      <c r="V1485" s="6">
        <v>12</v>
      </c>
      <c r="W1485" s="6">
        <v>6506999000</v>
      </c>
      <c r="X1485" s="6">
        <v>47902</v>
      </c>
    </row>
    <row r="1486" spans="1:24" s="6" customFormat="1" x14ac:dyDescent="0.25">
      <c r="A1486" s="6" t="s">
        <v>20524</v>
      </c>
      <c r="B1486" s="6" t="s">
        <v>5675</v>
      </c>
      <c r="C1486" s="2">
        <f>VLOOKUP(B1486,'[3]reydon-stock'!$A:$E,3,FALSE)</f>
        <v>14</v>
      </c>
      <c r="D1486" s="6" t="s">
        <v>5659</v>
      </c>
      <c r="F1486" s="12" t="s">
        <v>20517</v>
      </c>
      <c r="G1486" s="12" t="s">
        <v>20519</v>
      </c>
      <c r="H1486" s="7">
        <f>VLOOKUP(B1486,'[1]Reydon Pricelist+'!$A:$P,16,FALSE)</f>
        <v>5.54</v>
      </c>
      <c r="I1486" s="7">
        <f>VLOOKUP(B1486,'[1]Reydon Pricelist+'!$A:$P,12,FALSE)</f>
        <v>11</v>
      </c>
      <c r="J1486" s="6" t="s">
        <v>5676</v>
      </c>
      <c r="K1486" s="6" t="str">
        <f>VLOOKUP(B1486,[2]product_categories_reydon!$A:$H,4,FALSE)</f>
        <v>Clothing</v>
      </c>
      <c r="L1486" s="12" t="str">
        <f>VLOOKUP(B1486,'[1]Reydon Pricelist+'!$A:$G,7,FALSE)</f>
        <v>1983578130234</v>
      </c>
      <c r="M1486" s="6" t="s">
        <v>5677</v>
      </c>
      <c r="N1486" s="6" t="s">
        <v>5678</v>
      </c>
      <c r="O1486" s="6" t="s">
        <v>1057</v>
      </c>
      <c r="P1486" s="6" t="s">
        <v>5663</v>
      </c>
      <c r="Q1486" s="6">
        <v>20</v>
      </c>
      <c r="R1486" s="6">
        <v>1983578130234</v>
      </c>
      <c r="S1486" s="6">
        <v>0.10299999999999999</v>
      </c>
      <c r="T1486" s="6">
        <v>21</v>
      </c>
      <c r="U1486" s="6">
        <v>20</v>
      </c>
      <c r="V1486" s="6">
        <v>12</v>
      </c>
      <c r="W1486" s="6">
        <v>6506999000</v>
      </c>
      <c r="X1486" s="6">
        <v>47902</v>
      </c>
    </row>
    <row r="1487" spans="1:24" s="6" customFormat="1" x14ac:dyDescent="0.25">
      <c r="A1487" s="6" t="s">
        <v>20524</v>
      </c>
      <c r="B1487" s="6" t="s">
        <v>5679</v>
      </c>
      <c r="C1487" s="2">
        <f>VLOOKUP(B1487,'[3]reydon-stock'!$A:$E,3,FALSE)</f>
        <v>47</v>
      </c>
      <c r="D1487" s="6" t="s">
        <v>5659</v>
      </c>
      <c r="F1487" s="12" t="s">
        <v>20517</v>
      </c>
      <c r="G1487" s="12" t="s">
        <v>20519</v>
      </c>
      <c r="H1487" s="7">
        <f>VLOOKUP(B1487,'[1]Reydon Pricelist+'!$A:$P,16,FALSE)</f>
        <v>6.26</v>
      </c>
      <c r="I1487" s="7">
        <f>VLOOKUP(B1487,'[1]Reydon Pricelist+'!$A:$P,12,FALSE)</f>
        <v>13</v>
      </c>
      <c r="J1487" s="6" t="s">
        <v>5680</v>
      </c>
      <c r="K1487" s="6" t="str">
        <f>VLOOKUP(B1487,[2]product_categories_reydon!$A:$H,4,FALSE)</f>
        <v>Clothing</v>
      </c>
      <c r="L1487" s="12" t="str">
        <f>VLOOKUP(B1487,'[1]Reydon Pricelist+'!$A:$G,7,FALSE)</f>
        <v>2030158199934</v>
      </c>
      <c r="M1487" s="6" t="s">
        <v>5681</v>
      </c>
      <c r="N1487" s="6" t="s">
        <v>3299</v>
      </c>
      <c r="O1487" s="6" t="s">
        <v>693</v>
      </c>
      <c r="P1487" s="6" t="s">
        <v>5663</v>
      </c>
      <c r="Q1487" s="6">
        <v>20</v>
      </c>
      <c r="R1487" s="6">
        <v>2030158199934</v>
      </c>
      <c r="S1487" s="6">
        <v>9.9000000000000005E-2</v>
      </c>
      <c r="T1487" s="6">
        <v>21</v>
      </c>
      <c r="U1487" s="6">
        <v>20</v>
      </c>
      <c r="V1487" s="6">
        <v>15</v>
      </c>
      <c r="W1487" s="6">
        <v>6506999000</v>
      </c>
      <c r="X1487" s="6">
        <v>47902</v>
      </c>
    </row>
    <row r="1488" spans="1:24" s="6" customFormat="1" x14ac:dyDescent="0.25">
      <c r="A1488" s="6" t="s">
        <v>20524</v>
      </c>
      <c r="B1488" s="6" t="s">
        <v>5682</v>
      </c>
      <c r="C1488" s="2">
        <f>VLOOKUP(B1488,'[3]reydon-stock'!$A:$E,3,FALSE)</f>
        <v>36</v>
      </c>
      <c r="D1488" s="6" t="s">
        <v>5683</v>
      </c>
      <c r="F1488" s="12" t="s">
        <v>20517</v>
      </c>
      <c r="G1488" s="12" t="s">
        <v>20519</v>
      </c>
      <c r="H1488" s="7">
        <f>VLOOKUP(B1488,'[1]Reydon Pricelist+'!$A:$P,16,FALSE)</f>
        <v>7.13</v>
      </c>
      <c r="I1488" s="7">
        <f>VLOOKUP(B1488,'[1]Reydon Pricelist+'!$A:$P,12,FALSE)</f>
        <v>14</v>
      </c>
      <c r="J1488" s="6" t="s">
        <v>5684</v>
      </c>
      <c r="K1488" s="6" t="str">
        <f>VLOOKUP(B1488,[2]product_categories_reydon!$A:$H,4,FALSE)</f>
        <v>Clothing</v>
      </c>
      <c r="L1488" s="12" t="str">
        <f>VLOOKUP(B1488,'[1]Reydon Pricelist+'!$A:$G,7,FALSE)</f>
        <v>8897456213014</v>
      </c>
      <c r="M1488" s="6" t="s">
        <v>5685</v>
      </c>
      <c r="N1488" s="6" t="s">
        <v>5662</v>
      </c>
      <c r="P1488" s="6" t="s">
        <v>5663</v>
      </c>
      <c r="Q1488" s="6">
        <v>20</v>
      </c>
      <c r="R1488" s="6">
        <v>8897456213014</v>
      </c>
      <c r="S1488" s="6">
        <v>9.2999999999999999E-2</v>
      </c>
      <c r="T1488" s="6">
        <v>2</v>
      </c>
      <c r="U1488" s="6">
        <v>21</v>
      </c>
      <c r="V1488" s="6">
        <v>26</v>
      </c>
      <c r="W1488" s="6">
        <v>6505009090</v>
      </c>
      <c r="X1488" s="6">
        <v>47905</v>
      </c>
    </row>
    <row r="1489" spans="1:24" s="6" customFormat="1" x14ac:dyDescent="0.25">
      <c r="A1489" s="6" t="s">
        <v>20524</v>
      </c>
      <c r="B1489" s="6" t="s">
        <v>5686</v>
      </c>
      <c r="C1489" s="2">
        <f>VLOOKUP(B1489,'[3]reydon-stock'!$A:$E,3,FALSE)</f>
        <v>11</v>
      </c>
      <c r="D1489" s="6" t="s">
        <v>5687</v>
      </c>
      <c r="F1489" s="12" t="s">
        <v>20517</v>
      </c>
      <c r="G1489" s="12" t="s">
        <v>20519</v>
      </c>
      <c r="H1489" s="7">
        <f>VLOOKUP(B1489,'[1]Reydon Pricelist+'!$A:$P,16,FALSE)</f>
        <v>4.67</v>
      </c>
      <c r="I1489" s="7">
        <f>VLOOKUP(B1489,'[1]Reydon Pricelist+'!$A:$P,12,FALSE)</f>
        <v>10</v>
      </c>
      <c r="J1489" s="6" t="s">
        <v>5688</v>
      </c>
      <c r="K1489" s="6" t="str">
        <f>VLOOKUP(B1489,[2]product_categories_reydon!$A:$H,4,FALSE)</f>
        <v>Clothing</v>
      </c>
      <c r="L1489" s="12" t="str">
        <f>VLOOKUP(B1489,'[1]Reydon Pricelist+'!$A:$G,7,FALSE)</f>
        <v>8718707063861</v>
      </c>
      <c r="M1489" s="6" t="s">
        <v>5689</v>
      </c>
      <c r="O1489" s="6" t="s">
        <v>5670</v>
      </c>
      <c r="P1489" s="6" t="s">
        <v>5663</v>
      </c>
      <c r="Q1489" s="6">
        <v>20</v>
      </c>
      <c r="R1489" s="6">
        <v>8718707063861</v>
      </c>
      <c r="S1489" s="6">
        <v>6.4000000000000001E-2</v>
      </c>
      <c r="T1489" s="6">
        <v>21.5</v>
      </c>
      <c r="U1489" s="6">
        <v>22</v>
      </c>
      <c r="V1489" s="6">
        <v>2</v>
      </c>
      <c r="W1489" s="6">
        <v>6505009090</v>
      </c>
      <c r="X1489" s="6">
        <v>47903</v>
      </c>
    </row>
    <row r="1490" spans="1:24" s="6" customFormat="1" x14ac:dyDescent="0.25">
      <c r="A1490" s="6" t="s">
        <v>20524</v>
      </c>
      <c r="B1490" s="6" t="s">
        <v>5690</v>
      </c>
      <c r="C1490" s="2">
        <f>VLOOKUP(B1490,'[3]reydon-stock'!$A:$E,3,FALSE)</f>
        <v>7</v>
      </c>
      <c r="D1490" s="6" t="s">
        <v>5687</v>
      </c>
      <c r="F1490" s="12" t="s">
        <v>20517</v>
      </c>
      <c r="G1490" s="12" t="s">
        <v>20519</v>
      </c>
      <c r="H1490" s="7">
        <f>VLOOKUP(B1490,'[1]Reydon Pricelist+'!$A:$P,16,FALSE)</f>
        <v>4.67</v>
      </c>
      <c r="I1490" s="7">
        <f>VLOOKUP(B1490,'[1]Reydon Pricelist+'!$A:$P,12,FALSE)</f>
        <v>10</v>
      </c>
      <c r="J1490" s="6" t="s">
        <v>5691</v>
      </c>
      <c r="K1490" s="6" t="str">
        <f>VLOOKUP(B1490,[2]product_categories_reydon!$A:$H,4,FALSE)</f>
        <v>Clothing</v>
      </c>
      <c r="L1490" s="12" t="str">
        <f>VLOOKUP(B1490,'[1]Reydon Pricelist+'!$A:$G,7,FALSE)</f>
        <v>8794563245658</v>
      </c>
      <c r="M1490" s="6" t="s">
        <v>5692</v>
      </c>
      <c r="O1490" s="6" t="s">
        <v>5678</v>
      </c>
      <c r="P1490" s="6" t="s">
        <v>5663</v>
      </c>
      <c r="Q1490" s="6">
        <v>20</v>
      </c>
      <c r="R1490" s="6">
        <v>8794563245658</v>
      </c>
      <c r="S1490" s="6">
        <v>6.0999999999999999E-2</v>
      </c>
      <c r="T1490" s="6">
        <v>1</v>
      </c>
      <c r="U1490" s="6">
        <v>20</v>
      </c>
      <c r="V1490" s="6">
        <v>21</v>
      </c>
      <c r="W1490" s="6">
        <v>6505009090</v>
      </c>
      <c r="X1490" s="6">
        <v>47903</v>
      </c>
    </row>
    <row r="1491" spans="1:24" s="6" customFormat="1" x14ac:dyDescent="0.25">
      <c r="A1491" s="6" t="s">
        <v>20524</v>
      </c>
      <c r="B1491" s="6" t="s">
        <v>5693</v>
      </c>
      <c r="C1491" s="2">
        <f>VLOOKUP(B1491,'[3]reydon-stock'!$A:$E,3,FALSE)</f>
        <v>0</v>
      </c>
      <c r="D1491" s="6" t="s">
        <v>5694</v>
      </c>
      <c r="F1491" s="12" t="s">
        <v>20517</v>
      </c>
      <c r="G1491" s="12" t="s">
        <v>20519</v>
      </c>
      <c r="H1491" s="7">
        <f>VLOOKUP(B1491,'[1]Reydon Pricelist+'!$A:$P,16,FALSE)</f>
        <v>4.84</v>
      </c>
      <c r="I1491" s="7">
        <f>VLOOKUP(B1491,'[1]Reydon Pricelist+'!$A:$P,12,FALSE)</f>
        <v>10</v>
      </c>
      <c r="J1491" s="6" t="s">
        <v>5695</v>
      </c>
      <c r="K1491" s="6" t="str">
        <f>VLOOKUP(B1491,[2]product_categories_reydon!$A:$H,4,FALSE)</f>
        <v>Clothing</v>
      </c>
      <c r="L1491" s="12" t="str">
        <f>VLOOKUP(B1491,'[1]Reydon Pricelist+'!$A:$G,7,FALSE)</f>
        <v>8963654353613</v>
      </c>
      <c r="M1491" s="6" t="s">
        <v>5696</v>
      </c>
      <c r="O1491" s="6" t="s">
        <v>5678</v>
      </c>
      <c r="P1491" s="6" t="s">
        <v>5663</v>
      </c>
      <c r="Q1491" s="6">
        <v>20</v>
      </c>
      <c r="R1491" s="6">
        <v>8963654353613</v>
      </c>
      <c r="S1491" s="6">
        <v>0.08</v>
      </c>
      <c r="T1491" s="6">
        <v>2</v>
      </c>
      <c r="U1491" s="6">
        <v>20</v>
      </c>
      <c r="V1491" s="6">
        <v>20</v>
      </c>
      <c r="W1491" s="6">
        <v>6505009090</v>
      </c>
      <c r="X1491" s="6">
        <v>47904</v>
      </c>
    </row>
    <row r="1492" spans="1:24" s="6" customFormat="1" x14ac:dyDescent="0.25">
      <c r="A1492" s="6" t="s">
        <v>20524</v>
      </c>
      <c r="B1492" s="6" t="s">
        <v>5697</v>
      </c>
      <c r="C1492" s="2">
        <f>VLOOKUP(B1492,'[3]reydon-stock'!$A:$E,3,FALSE)</f>
        <v>45</v>
      </c>
      <c r="D1492" s="6" t="s">
        <v>5694</v>
      </c>
      <c r="F1492" s="12" t="s">
        <v>20517</v>
      </c>
      <c r="G1492" s="12" t="s">
        <v>20519</v>
      </c>
      <c r="H1492" s="7">
        <f>VLOOKUP(B1492,'[1]Reydon Pricelist+'!$A:$P,16,FALSE)</f>
        <v>5.15</v>
      </c>
      <c r="I1492" s="7">
        <f>VLOOKUP(B1492,'[1]Reydon Pricelist+'!$A:$P,12,FALSE)</f>
        <v>11</v>
      </c>
      <c r="J1492" s="6" t="s">
        <v>5698</v>
      </c>
      <c r="K1492" s="6" t="str">
        <f>VLOOKUP(B1492,[2]product_categories_reydon!$A:$H,4,FALSE)</f>
        <v>Clothing</v>
      </c>
      <c r="L1492" s="12" t="str">
        <f>VLOOKUP(B1492,'[1]Reydon Pricelist+'!$A:$G,7,FALSE)</f>
        <v>4668971238981</v>
      </c>
      <c r="M1492" s="6" t="s">
        <v>5699</v>
      </c>
      <c r="O1492" s="6" t="s">
        <v>5662</v>
      </c>
      <c r="P1492" s="6" t="s">
        <v>5663</v>
      </c>
      <c r="Q1492" s="6">
        <v>20</v>
      </c>
      <c r="R1492" s="6">
        <v>4668971238981</v>
      </c>
      <c r="S1492" s="6">
        <v>7.6999999999999999E-2</v>
      </c>
      <c r="T1492" s="6">
        <v>1</v>
      </c>
      <c r="U1492" s="6">
        <v>21</v>
      </c>
      <c r="V1492" s="6">
        <v>21</v>
      </c>
      <c r="W1492" s="6">
        <v>6505009090</v>
      </c>
      <c r="X1492" s="6">
        <v>47904</v>
      </c>
    </row>
    <row r="1493" spans="1:24" s="6" customFormat="1" x14ac:dyDescent="0.25">
      <c r="A1493" s="6" t="s">
        <v>20524</v>
      </c>
      <c r="B1493" s="6" t="s">
        <v>5700</v>
      </c>
      <c r="C1493" s="2">
        <f>VLOOKUP(B1493,'[3]reydon-stock'!$A:$E,3,FALSE)</f>
        <v>20</v>
      </c>
      <c r="D1493" s="6" t="s">
        <v>5701</v>
      </c>
      <c r="F1493" s="12" t="s">
        <v>20517</v>
      </c>
      <c r="G1493" s="12" t="s">
        <v>20519</v>
      </c>
      <c r="H1493" s="7">
        <f>VLOOKUP(B1493,'[1]Reydon Pricelist+'!$A:$P,16,FALSE)</f>
        <v>4.84</v>
      </c>
      <c r="I1493" s="7">
        <f>VLOOKUP(B1493,'[1]Reydon Pricelist+'!$A:$P,12,FALSE)</f>
        <v>10</v>
      </c>
      <c r="J1493" s="6" t="s">
        <v>5702</v>
      </c>
      <c r="K1493" s="6" t="str">
        <f>VLOOKUP(B1493,[2]product_categories_reydon!$A:$H,4,FALSE)</f>
        <v>Clothing</v>
      </c>
      <c r="L1493" s="12" t="str">
        <f>VLOOKUP(B1493,'[1]Reydon Pricelist+'!$A:$G,7,FALSE)</f>
        <v>417120015065</v>
      </c>
      <c r="M1493" s="6" t="s">
        <v>5703</v>
      </c>
      <c r="O1493" s="6" t="s">
        <v>5678</v>
      </c>
      <c r="P1493" s="6" t="s">
        <v>5663</v>
      </c>
      <c r="Q1493" s="6">
        <v>20</v>
      </c>
      <c r="R1493" s="6">
        <v>417120015065</v>
      </c>
      <c r="S1493" s="6">
        <v>8.8999999999999996E-2</v>
      </c>
      <c r="T1493" s="6">
        <v>22</v>
      </c>
      <c r="U1493" s="6">
        <v>21</v>
      </c>
      <c r="V1493" s="6">
        <v>2</v>
      </c>
      <c r="W1493" s="6">
        <v>6505009090</v>
      </c>
      <c r="X1493" s="6">
        <v>48115</v>
      </c>
    </row>
    <row r="1494" spans="1:24" s="6" customFormat="1" x14ac:dyDescent="0.25">
      <c r="A1494" s="6" t="s">
        <v>20524</v>
      </c>
      <c r="B1494" s="6" t="s">
        <v>5704</v>
      </c>
      <c r="C1494" s="2">
        <f>VLOOKUP(B1494,'[3]reydon-stock'!$A:$E,3,FALSE)</f>
        <v>137</v>
      </c>
      <c r="D1494" s="6" t="s">
        <v>5705</v>
      </c>
      <c r="F1494" s="12" t="s">
        <v>20517</v>
      </c>
      <c r="G1494" s="12" t="s">
        <v>20519</v>
      </c>
      <c r="H1494" s="7">
        <f>VLOOKUP(B1494,'[1]Reydon Pricelist+'!$A:$P,16,FALSE)</f>
        <v>5.64</v>
      </c>
      <c r="I1494" s="7">
        <f>VLOOKUP(B1494,'[1]Reydon Pricelist+'!$A:$P,12,FALSE)</f>
        <v>12</v>
      </c>
      <c r="J1494" s="6" t="s">
        <v>5706</v>
      </c>
      <c r="K1494" s="6" t="str">
        <f>VLOOKUP(B1494,[2]product_categories_reydon!$A:$H,4,FALSE)</f>
        <v>Football / Balls - Training</v>
      </c>
      <c r="L1494" s="12" t="str">
        <f>VLOOKUP(B1494,'[1]Reydon Pricelist+'!$A:$G,7,FALSE)</f>
        <v>5037970068506</v>
      </c>
      <c r="M1494" s="6" t="s">
        <v>5707</v>
      </c>
      <c r="N1494" s="6">
        <v>5</v>
      </c>
      <c r="O1494" s="6" t="s">
        <v>3299</v>
      </c>
      <c r="P1494" s="6" t="s">
        <v>5663</v>
      </c>
      <c r="Q1494" s="6">
        <v>20</v>
      </c>
      <c r="R1494" s="6">
        <v>5037970068506</v>
      </c>
      <c r="S1494" s="6">
        <v>0.40500000000000003</v>
      </c>
      <c r="T1494" s="6">
        <v>20</v>
      </c>
      <c r="U1494" s="6">
        <v>2</v>
      </c>
      <c r="V1494" s="6">
        <v>13</v>
      </c>
      <c r="W1494" s="6">
        <v>9506620000</v>
      </c>
      <c r="X1494" s="6">
        <v>40418</v>
      </c>
    </row>
    <row r="1495" spans="1:24" s="2" customFormat="1" x14ac:dyDescent="0.25">
      <c r="A1495" s="2" t="s">
        <v>20522</v>
      </c>
      <c r="B1495" s="2" t="s">
        <v>5708</v>
      </c>
      <c r="C1495" s="2" t="e">
        <f>VLOOKUP(B1495,'[3]reydon-stock'!$A:$E,3,FALSE)</f>
        <v>#N/A</v>
      </c>
      <c r="D1495" s="2" t="s">
        <v>5709</v>
      </c>
      <c r="F1495" s="2" t="s">
        <v>20517</v>
      </c>
      <c r="G1495" s="2" t="s">
        <v>20519</v>
      </c>
      <c r="H1495" s="3" t="e">
        <f>VLOOKUP(B1495,'[1]Reydon Pricelist+'!$A:$P,16,FALSE)</f>
        <v>#N/A</v>
      </c>
      <c r="I1495" s="3" t="e">
        <f>VLOOKUP(B1495,'[1]Reydon Pricelist+'!$A:$P,12,FALSE)</f>
        <v>#N/A</v>
      </c>
      <c r="J1495" s="2" t="s">
        <v>5710</v>
      </c>
      <c r="K1495" s="2" t="str">
        <f>VLOOKUP(B1495,[2]product_categories_reydon!$A:$H,4,FALSE)</f>
        <v>Football</v>
      </c>
      <c r="L1495" s="2" t="e">
        <f>VLOOKUP(B1495,'[1]Reydon Pricelist+'!$A:$G,7,FALSE)</f>
        <v>#N/A</v>
      </c>
      <c r="M1495" s="2" t="s">
        <v>5711</v>
      </c>
      <c r="O1495" s="2" t="s">
        <v>3299</v>
      </c>
      <c r="P1495" s="2" t="s">
        <v>5663</v>
      </c>
      <c r="Q1495" s="2">
        <v>20</v>
      </c>
      <c r="R1495" s="2">
        <v>5037970068827</v>
      </c>
      <c r="S1495" s="2">
        <v>9.0999999999999998E-2</v>
      </c>
      <c r="T1495" s="2">
        <v>1</v>
      </c>
      <c r="U1495" s="2">
        <v>17</v>
      </c>
      <c r="V1495" s="2">
        <v>28</v>
      </c>
      <c r="W1495" s="2">
        <v>9506999000</v>
      </c>
      <c r="X1495" s="2">
        <v>40417</v>
      </c>
    </row>
    <row r="1496" spans="1:24" s="2" customFormat="1" x14ac:dyDescent="0.25">
      <c r="A1496" s="2" t="s">
        <v>20522</v>
      </c>
      <c r="B1496" s="2" t="s">
        <v>5712</v>
      </c>
      <c r="C1496" s="2" t="e">
        <f>VLOOKUP(B1496,'[3]reydon-stock'!$A:$E,3,FALSE)</f>
        <v>#N/A</v>
      </c>
      <c r="D1496" s="2" t="s">
        <v>5713</v>
      </c>
      <c r="E1496" s="2" t="s">
        <v>5714</v>
      </c>
      <c r="F1496" s="2" t="s">
        <v>20517</v>
      </c>
      <c r="G1496" s="2" t="s">
        <v>20519</v>
      </c>
      <c r="H1496" s="3" t="e">
        <f>VLOOKUP(B1496,'[1]Reydon Pricelist+'!$A:$P,16,FALSE)</f>
        <v>#N/A</v>
      </c>
      <c r="I1496" s="3" t="e">
        <f>VLOOKUP(B1496,'[1]Reydon Pricelist+'!$A:$P,12,FALSE)</f>
        <v>#N/A</v>
      </c>
      <c r="J1496" s="2" t="s">
        <v>5715</v>
      </c>
      <c r="K1496" s="2" t="str">
        <f>VLOOKUP(B1496,[2]product_categories_reydon!$A:$H,4,FALSE)</f>
        <v>Football</v>
      </c>
      <c r="L1496" s="2" t="e">
        <f>VLOOKUP(B1496,'[1]Reydon Pricelist+'!$A:$G,7,FALSE)</f>
        <v>#N/A</v>
      </c>
      <c r="M1496" s="2" t="s">
        <v>5716</v>
      </c>
      <c r="N1496" s="2">
        <v>5</v>
      </c>
      <c r="O1496" s="2" t="s">
        <v>5678</v>
      </c>
      <c r="P1496" s="2" t="s">
        <v>5663</v>
      </c>
      <c r="Q1496" s="2">
        <v>20</v>
      </c>
      <c r="R1496" s="2">
        <v>5037970063310</v>
      </c>
      <c r="S1496" s="2">
        <v>0.40200000000000002</v>
      </c>
      <c r="T1496" s="2">
        <v>23</v>
      </c>
      <c r="U1496" s="2">
        <v>21</v>
      </c>
      <c r="V1496" s="2">
        <v>11</v>
      </c>
      <c r="W1496" s="2">
        <v>9506620000</v>
      </c>
      <c r="X1496" s="2">
        <v>40270</v>
      </c>
    </row>
    <row r="1497" spans="1:24" s="6" customFormat="1" x14ac:dyDescent="0.25">
      <c r="A1497" s="6" t="s">
        <v>20524</v>
      </c>
      <c r="B1497" s="6" t="s">
        <v>5717</v>
      </c>
      <c r="C1497" s="2">
        <f>VLOOKUP(B1497,'[3]reydon-stock'!$A:$E,3,FALSE)</f>
        <v>10</v>
      </c>
      <c r="D1497" s="6" t="s">
        <v>5713</v>
      </c>
      <c r="E1497" s="6" t="s">
        <v>5714</v>
      </c>
      <c r="F1497" s="12" t="s">
        <v>20517</v>
      </c>
      <c r="G1497" s="12" t="s">
        <v>20519</v>
      </c>
      <c r="H1497" s="7">
        <f>VLOOKUP(B1497,'[1]Reydon Pricelist+'!$A:$P,16,FALSE)</f>
        <v>5.64</v>
      </c>
      <c r="I1497" s="7">
        <f>VLOOKUP(B1497,'[1]Reydon Pricelist+'!$A:$P,12,FALSE)</f>
        <v>12</v>
      </c>
      <c r="J1497" s="6" t="s">
        <v>5718</v>
      </c>
      <c r="K1497" s="6" t="str">
        <f>VLOOKUP(B1497,[2]product_categories_reydon!$A:$H,4,FALSE)</f>
        <v>Football</v>
      </c>
      <c r="L1497" s="12" t="str">
        <f>VLOOKUP(B1497,'[1]Reydon Pricelist+'!$A:$G,7,FALSE)</f>
        <v>5037970063341</v>
      </c>
      <c r="M1497" s="6" t="s">
        <v>5719</v>
      </c>
      <c r="N1497" s="6">
        <v>5</v>
      </c>
      <c r="O1497" s="6" t="s">
        <v>5720</v>
      </c>
      <c r="P1497" s="6" t="s">
        <v>5663</v>
      </c>
      <c r="Q1497" s="6">
        <v>20</v>
      </c>
      <c r="R1497" s="6">
        <v>5037970063341</v>
      </c>
      <c r="S1497" s="6">
        <v>0.40500000000000003</v>
      </c>
      <c r="T1497" s="6">
        <v>23</v>
      </c>
      <c r="U1497" s="6">
        <v>21</v>
      </c>
      <c r="V1497" s="6">
        <v>13</v>
      </c>
      <c r="W1497" s="6">
        <v>9506620000</v>
      </c>
      <c r="X1497" s="6">
        <v>40270</v>
      </c>
    </row>
    <row r="1498" spans="1:24" s="6" customFormat="1" x14ac:dyDescent="0.25">
      <c r="A1498" s="6" t="s">
        <v>20524</v>
      </c>
      <c r="B1498" s="6" t="s">
        <v>5721</v>
      </c>
      <c r="C1498" s="2">
        <f>VLOOKUP(B1498,'[3]reydon-stock'!$A:$E,3,FALSE)</f>
        <v>288</v>
      </c>
      <c r="D1498" s="6" t="s">
        <v>5713</v>
      </c>
      <c r="E1498" s="6" t="s">
        <v>5714</v>
      </c>
      <c r="F1498" s="12" t="s">
        <v>20517</v>
      </c>
      <c r="G1498" s="12" t="s">
        <v>20519</v>
      </c>
      <c r="H1498" s="7">
        <f>VLOOKUP(B1498,'[1]Reydon Pricelist+'!$A:$P,16,FALSE)</f>
        <v>4.5</v>
      </c>
      <c r="I1498" s="7">
        <f>VLOOKUP(B1498,'[1]Reydon Pricelist+'!$A:$P,12,FALSE)</f>
        <v>12</v>
      </c>
      <c r="J1498" s="6" t="s">
        <v>5722</v>
      </c>
      <c r="K1498" s="6" t="str">
        <f>VLOOKUP(B1498,[2]product_categories_reydon!$A:$H,4,FALSE)</f>
        <v>Football</v>
      </c>
      <c r="L1498" s="12" t="str">
        <f>VLOOKUP(B1498,'[1]Reydon Pricelist+'!$A:$G,7,FALSE)</f>
        <v>5037970068568</v>
      </c>
      <c r="M1498" s="6" t="s">
        <v>5723</v>
      </c>
      <c r="N1498" s="6">
        <v>5</v>
      </c>
      <c r="O1498" s="6" t="s">
        <v>3299</v>
      </c>
      <c r="P1498" s="6" t="s">
        <v>5663</v>
      </c>
      <c r="Q1498" s="6">
        <v>20</v>
      </c>
      <c r="R1498" s="6">
        <v>5037970068568</v>
      </c>
      <c r="S1498" s="6">
        <v>0.40699999999999997</v>
      </c>
      <c r="T1498" s="6">
        <v>21</v>
      </c>
      <c r="U1498" s="6">
        <v>20</v>
      </c>
      <c r="V1498" s="6">
        <v>13</v>
      </c>
      <c r="W1498" s="6">
        <v>9506620000</v>
      </c>
      <c r="X1498" s="6">
        <v>40270</v>
      </c>
    </row>
    <row r="1499" spans="1:24" s="6" customFormat="1" x14ac:dyDescent="0.25">
      <c r="A1499" s="6" t="s">
        <v>20524</v>
      </c>
      <c r="B1499" s="6" t="s">
        <v>5724</v>
      </c>
      <c r="C1499" s="2">
        <f>VLOOKUP(B1499,'[3]reydon-stock'!$A:$E,3,FALSE)</f>
        <v>0</v>
      </c>
      <c r="D1499" s="6" t="s">
        <v>5725</v>
      </c>
      <c r="E1499" s="6" t="s">
        <v>5714</v>
      </c>
      <c r="F1499" s="12" t="s">
        <v>20517</v>
      </c>
      <c r="G1499" s="12" t="s">
        <v>20519</v>
      </c>
      <c r="H1499" s="7">
        <f>VLOOKUP(B1499,'[1]Reydon Pricelist+'!$A:$P,16,FALSE)</f>
        <v>5.64</v>
      </c>
      <c r="I1499" s="7">
        <f>VLOOKUP(B1499,'[1]Reydon Pricelist+'!$A:$P,12,FALSE)</f>
        <v>14</v>
      </c>
      <c r="J1499" s="6" t="s">
        <v>5726</v>
      </c>
      <c r="K1499" s="6" t="str">
        <f>VLOOKUP(B1499,[2]product_categories_reydon!$A:$H,4,FALSE)</f>
        <v>Football</v>
      </c>
      <c r="L1499" s="12" t="str">
        <f>VLOOKUP(B1499,'[1]Reydon Pricelist+'!$A:$G,7,FALSE)</f>
        <v>5037970070646</v>
      </c>
      <c r="M1499" s="6" t="s">
        <v>5727</v>
      </c>
      <c r="N1499" s="6">
        <v>5</v>
      </c>
      <c r="O1499" s="6" t="s">
        <v>5728</v>
      </c>
      <c r="P1499" s="6" t="s">
        <v>5663</v>
      </c>
      <c r="Q1499" s="6">
        <v>20</v>
      </c>
      <c r="R1499" s="6">
        <v>5037970070646</v>
      </c>
      <c r="S1499" s="6">
        <v>0.40899999999999997</v>
      </c>
      <c r="T1499" s="6">
        <v>20</v>
      </c>
      <c r="U1499" s="6">
        <v>21</v>
      </c>
      <c r="V1499" s="6">
        <v>10</v>
      </c>
      <c r="W1499" s="6">
        <v>9506620000</v>
      </c>
      <c r="X1499" s="6">
        <v>40644</v>
      </c>
    </row>
    <row r="1500" spans="1:24" s="6" customFormat="1" x14ac:dyDescent="0.25">
      <c r="A1500" s="6" t="s">
        <v>20524</v>
      </c>
      <c r="B1500" s="6" t="s">
        <v>5729</v>
      </c>
      <c r="C1500" s="2">
        <f>VLOOKUP(B1500,'[3]reydon-stock'!$A:$E,3,FALSE)</f>
        <v>68</v>
      </c>
      <c r="D1500" s="6" t="s">
        <v>5725</v>
      </c>
      <c r="E1500" s="6" t="s">
        <v>5714</v>
      </c>
      <c r="F1500" s="12" t="s">
        <v>20517</v>
      </c>
      <c r="G1500" s="12" t="s">
        <v>20519</v>
      </c>
      <c r="H1500" s="7">
        <f>VLOOKUP(B1500,'[1]Reydon Pricelist+'!$A:$P,16,FALSE)</f>
        <v>5.94</v>
      </c>
      <c r="I1500" s="7">
        <f>VLOOKUP(B1500,'[1]Reydon Pricelist+'!$A:$P,12,FALSE)</f>
        <v>14</v>
      </c>
      <c r="J1500" s="6" t="s">
        <v>5730</v>
      </c>
      <c r="K1500" s="6" t="str">
        <f>VLOOKUP(B1500,[2]product_categories_reydon!$A:$H,4,FALSE)</f>
        <v>Football</v>
      </c>
      <c r="L1500" s="12" t="str">
        <f>VLOOKUP(B1500,'[1]Reydon Pricelist+'!$A:$G,7,FALSE)</f>
        <v>5037970070271</v>
      </c>
      <c r="M1500" s="6" t="s">
        <v>5731</v>
      </c>
      <c r="N1500" s="6">
        <v>5</v>
      </c>
      <c r="O1500" s="6" t="s">
        <v>5670</v>
      </c>
      <c r="P1500" s="6" t="s">
        <v>5663</v>
      </c>
      <c r="Q1500" s="6">
        <v>20</v>
      </c>
      <c r="R1500" s="6">
        <v>5037970070271</v>
      </c>
      <c r="S1500" s="6">
        <v>0.44600000000000001</v>
      </c>
      <c r="T1500" s="6">
        <v>22</v>
      </c>
      <c r="U1500" s="6">
        <v>22</v>
      </c>
      <c r="V1500" s="6">
        <v>12</v>
      </c>
      <c r="W1500" s="6">
        <v>9506620000</v>
      </c>
      <c r="X1500" s="6">
        <v>40645</v>
      </c>
    </row>
    <row r="1501" spans="1:24" s="6" customFormat="1" x14ac:dyDescent="0.25">
      <c r="A1501" s="6" t="s">
        <v>20524</v>
      </c>
      <c r="B1501" s="6" t="s">
        <v>5732</v>
      </c>
      <c r="C1501" s="2">
        <f>VLOOKUP(B1501,'[3]reydon-stock'!$A:$E,3,FALSE)</f>
        <v>0</v>
      </c>
      <c r="D1501" s="6" t="s">
        <v>5725</v>
      </c>
      <c r="E1501" s="6" t="s">
        <v>5714</v>
      </c>
      <c r="F1501" s="12" t="s">
        <v>20517</v>
      </c>
      <c r="G1501" s="12" t="s">
        <v>20519</v>
      </c>
      <c r="H1501" s="7">
        <f>VLOOKUP(B1501,'[1]Reydon Pricelist+'!$A:$P,16,FALSE)</f>
        <v>5.64</v>
      </c>
      <c r="I1501" s="7">
        <f>VLOOKUP(B1501,'[1]Reydon Pricelist+'!$A:$P,12,FALSE)</f>
        <v>14</v>
      </c>
      <c r="J1501" s="6" t="s">
        <v>5733</v>
      </c>
      <c r="K1501" s="6" t="str">
        <f>VLOOKUP(B1501,[2]product_categories_reydon!$A:$H,4,FALSE)</f>
        <v>Football</v>
      </c>
      <c r="L1501" s="12" t="str">
        <f>VLOOKUP(B1501,'[1]Reydon Pricelist+'!$A:$G,7,FALSE)</f>
        <v>5037970070028</v>
      </c>
      <c r="M1501" s="6" t="s">
        <v>5734</v>
      </c>
      <c r="N1501" s="6">
        <v>5</v>
      </c>
      <c r="O1501" s="6" t="s">
        <v>5678</v>
      </c>
      <c r="P1501" s="6" t="s">
        <v>5663</v>
      </c>
      <c r="Q1501" s="6">
        <v>20</v>
      </c>
      <c r="R1501" s="6">
        <v>5037970070028</v>
      </c>
      <c r="S1501" s="6">
        <v>0.40100000000000002</v>
      </c>
      <c r="T1501" s="6">
        <v>13</v>
      </c>
      <c r="U1501" s="6">
        <v>21</v>
      </c>
      <c r="V1501" s="6">
        <v>21</v>
      </c>
      <c r="W1501" s="6">
        <v>9506620000</v>
      </c>
      <c r="X1501" s="6">
        <v>40644</v>
      </c>
    </row>
    <row r="1502" spans="1:24" s="2" customFormat="1" x14ac:dyDescent="0.25">
      <c r="A1502" s="2" t="s">
        <v>20522</v>
      </c>
      <c r="B1502" s="2" t="s">
        <v>5735</v>
      </c>
      <c r="C1502" s="2" t="e">
        <f>VLOOKUP(B1502,'[3]reydon-stock'!$A:$E,3,FALSE)</f>
        <v>#N/A</v>
      </c>
      <c r="D1502" s="2" t="s">
        <v>5725</v>
      </c>
      <c r="E1502" s="2" t="s">
        <v>5714</v>
      </c>
      <c r="F1502" s="2" t="s">
        <v>20517</v>
      </c>
      <c r="G1502" s="2" t="s">
        <v>20519</v>
      </c>
      <c r="H1502" s="3" t="e">
        <f>VLOOKUP(B1502,'[1]Reydon Pricelist+'!$A:$P,16,FALSE)</f>
        <v>#N/A</v>
      </c>
      <c r="I1502" s="3" t="e">
        <f>VLOOKUP(B1502,'[1]Reydon Pricelist+'!$A:$P,12,FALSE)</f>
        <v>#N/A</v>
      </c>
      <c r="J1502" s="2" t="s">
        <v>5736</v>
      </c>
      <c r="K1502" s="2" t="str">
        <f>VLOOKUP(B1502,[2]product_categories_reydon!$A:$H,4,FALSE)</f>
        <v>Football</v>
      </c>
      <c r="L1502" s="2" t="e">
        <f>VLOOKUP(B1502,'[1]Reydon Pricelist+'!$A:$G,7,FALSE)</f>
        <v>#N/A</v>
      </c>
      <c r="M1502" s="2" t="s">
        <v>5737</v>
      </c>
      <c r="N1502" s="2">
        <v>5</v>
      </c>
      <c r="O1502" s="2" t="s">
        <v>5662</v>
      </c>
      <c r="P1502" s="2" t="s">
        <v>5663</v>
      </c>
      <c r="Q1502" s="2">
        <v>20</v>
      </c>
      <c r="R1502" s="2">
        <v>5037970069893</v>
      </c>
      <c r="S1502" s="2">
        <v>0.40600000000000003</v>
      </c>
      <c r="T1502" s="2">
        <v>11</v>
      </c>
      <c r="U1502" s="2">
        <v>23</v>
      </c>
      <c r="V1502" s="2">
        <v>19</v>
      </c>
      <c r="W1502" s="2">
        <v>9506620000</v>
      </c>
      <c r="X1502" s="2">
        <v>40644</v>
      </c>
    </row>
    <row r="1503" spans="1:24" s="6" customFormat="1" x14ac:dyDescent="0.25">
      <c r="A1503" s="6" t="s">
        <v>20524</v>
      </c>
      <c r="B1503" s="6" t="s">
        <v>5738</v>
      </c>
      <c r="C1503" s="2">
        <f>VLOOKUP(B1503,'[3]reydon-stock'!$A:$E,3,FALSE)</f>
        <v>499</v>
      </c>
      <c r="D1503" s="6" t="s">
        <v>5739</v>
      </c>
      <c r="F1503" s="12" t="s">
        <v>20517</v>
      </c>
      <c r="G1503" s="12" t="s">
        <v>20519</v>
      </c>
      <c r="H1503" s="7">
        <f>VLOOKUP(B1503,'[1]Reydon Pricelist+'!$A:$P,16,FALSE)</f>
        <v>6.24</v>
      </c>
      <c r="I1503" s="7">
        <f>VLOOKUP(B1503,'[1]Reydon Pricelist+'!$A:$P,12,FALSE)</f>
        <v>15</v>
      </c>
      <c r="J1503" s="6" t="s">
        <v>5740</v>
      </c>
      <c r="K1503" s="6" t="str">
        <f>VLOOKUP(B1503,[2]product_categories_reydon!$A:$H,4,FALSE)</f>
        <v>Football</v>
      </c>
      <c r="L1503" s="12" t="str">
        <f>VLOOKUP(B1503,'[1]Reydon Pricelist+'!$A:$G,7,FALSE)</f>
        <v>5037970070660</v>
      </c>
      <c r="M1503" s="6" t="s">
        <v>5741</v>
      </c>
      <c r="N1503" s="6">
        <v>5</v>
      </c>
      <c r="O1503" s="6" t="s">
        <v>5728</v>
      </c>
      <c r="P1503" s="6" t="s">
        <v>5663</v>
      </c>
      <c r="Q1503" s="6">
        <v>20</v>
      </c>
      <c r="R1503" s="6">
        <v>5037970070660</v>
      </c>
      <c r="S1503" s="6">
        <v>0.40300000000000002</v>
      </c>
      <c r="T1503" s="6">
        <v>20</v>
      </c>
      <c r="U1503" s="6">
        <v>24</v>
      </c>
      <c r="V1503" s="6">
        <v>14</v>
      </c>
      <c r="W1503" s="6">
        <v>9506620000</v>
      </c>
      <c r="X1503" s="6">
        <v>40646</v>
      </c>
    </row>
    <row r="1504" spans="1:24" s="6" customFormat="1" x14ac:dyDescent="0.25">
      <c r="A1504" s="6" t="s">
        <v>20524</v>
      </c>
      <c r="B1504" s="6" t="s">
        <v>5742</v>
      </c>
      <c r="C1504" s="2">
        <f>VLOOKUP(B1504,'[3]reydon-stock'!$A:$E,3,FALSE)</f>
        <v>317</v>
      </c>
      <c r="D1504" s="6" t="s">
        <v>5739</v>
      </c>
      <c r="F1504" s="12" t="s">
        <v>20517</v>
      </c>
      <c r="G1504" s="12" t="s">
        <v>20519</v>
      </c>
      <c r="H1504" s="7">
        <f>VLOOKUP(B1504,'[1]Reydon Pricelist+'!$A:$P,16,FALSE)</f>
        <v>6.24</v>
      </c>
      <c r="I1504" s="7">
        <f>VLOOKUP(B1504,'[1]Reydon Pricelist+'!$A:$P,12,FALSE)</f>
        <v>15</v>
      </c>
      <c r="J1504" s="6" t="s">
        <v>5743</v>
      </c>
      <c r="K1504" s="6" t="str">
        <f>VLOOKUP(B1504,[2]product_categories_reydon!$A:$H,4,FALSE)</f>
        <v>Football</v>
      </c>
      <c r="L1504" s="12" t="str">
        <f>VLOOKUP(B1504,'[1]Reydon Pricelist+'!$A:$G,7,FALSE)</f>
        <v>5037970070042</v>
      </c>
      <c r="M1504" s="6" t="s">
        <v>5744</v>
      </c>
      <c r="N1504" s="6">
        <v>5</v>
      </c>
      <c r="O1504" s="6" t="s">
        <v>5678</v>
      </c>
      <c r="P1504" s="6" t="s">
        <v>5663</v>
      </c>
      <c r="Q1504" s="6">
        <v>20</v>
      </c>
      <c r="R1504" s="6">
        <v>5037970070042</v>
      </c>
      <c r="S1504" s="6">
        <v>0.39600000000000002</v>
      </c>
      <c r="T1504" s="6">
        <v>23</v>
      </c>
      <c r="U1504" s="6">
        <v>20</v>
      </c>
      <c r="V1504" s="6">
        <v>14</v>
      </c>
      <c r="W1504" s="6">
        <v>9506620000</v>
      </c>
      <c r="X1504" s="6">
        <v>40646</v>
      </c>
    </row>
    <row r="1505" spans="1:24" s="6" customFormat="1" x14ac:dyDescent="0.25">
      <c r="A1505" s="6" t="s">
        <v>20524</v>
      </c>
      <c r="B1505" s="6" t="s">
        <v>5745</v>
      </c>
      <c r="C1505" s="2">
        <f>VLOOKUP(B1505,'[3]reydon-stock'!$A:$E,3,FALSE)</f>
        <v>286</v>
      </c>
      <c r="D1505" s="6" t="s">
        <v>5739</v>
      </c>
      <c r="F1505" s="12" t="s">
        <v>20517</v>
      </c>
      <c r="G1505" s="12" t="s">
        <v>20519</v>
      </c>
      <c r="H1505" s="7">
        <f>VLOOKUP(B1505,'[1]Reydon Pricelist+'!$A:$P,16,FALSE)</f>
        <v>6.24</v>
      </c>
      <c r="I1505" s="7">
        <f>VLOOKUP(B1505,'[1]Reydon Pricelist+'!$A:$P,12,FALSE)</f>
        <v>15</v>
      </c>
      <c r="J1505" s="6" t="s">
        <v>5746</v>
      </c>
      <c r="K1505" s="6" t="str">
        <f>VLOOKUP(B1505,[2]product_categories_reydon!$A:$H,4,FALSE)</f>
        <v>Football</v>
      </c>
      <c r="L1505" s="12" t="str">
        <f>VLOOKUP(B1505,'[1]Reydon Pricelist+'!$A:$G,7,FALSE)</f>
        <v>5037970069213</v>
      </c>
      <c r="M1505" s="6" t="s">
        <v>5747</v>
      </c>
      <c r="N1505" s="6">
        <v>5</v>
      </c>
      <c r="O1505" s="6" t="s">
        <v>5662</v>
      </c>
      <c r="P1505" s="6" t="s">
        <v>5663</v>
      </c>
      <c r="Q1505" s="6">
        <v>20</v>
      </c>
      <c r="R1505" s="6">
        <v>5037970069213</v>
      </c>
      <c r="S1505" s="6">
        <v>0.39900000000000002</v>
      </c>
      <c r="T1505" s="6">
        <v>22</v>
      </c>
      <c r="U1505" s="6">
        <v>20</v>
      </c>
      <c r="V1505" s="6">
        <v>14</v>
      </c>
      <c r="W1505" s="6">
        <v>9506620000</v>
      </c>
      <c r="X1505" s="6">
        <v>40646</v>
      </c>
    </row>
    <row r="1506" spans="1:24" s="6" customFormat="1" x14ac:dyDescent="0.25">
      <c r="A1506" s="6" t="s">
        <v>20524</v>
      </c>
      <c r="B1506" s="6" t="s">
        <v>5748</v>
      </c>
      <c r="C1506" s="2">
        <f>VLOOKUP(B1506,'[3]reydon-stock'!$A:$E,3,FALSE)</f>
        <v>499</v>
      </c>
      <c r="D1506" s="6" t="s">
        <v>5739</v>
      </c>
      <c r="F1506" s="12" t="s">
        <v>20517</v>
      </c>
      <c r="G1506" s="12" t="s">
        <v>20519</v>
      </c>
      <c r="H1506" s="7">
        <f>VLOOKUP(B1506,'[1]Reydon Pricelist+'!$A:$P,16,FALSE)</f>
        <v>6.24</v>
      </c>
      <c r="I1506" s="7">
        <f>VLOOKUP(B1506,'[1]Reydon Pricelist+'!$A:$P,12,FALSE)</f>
        <v>15</v>
      </c>
      <c r="J1506" s="6" t="s">
        <v>5749</v>
      </c>
      <c r="K1506" s="6" t="str">
        <f>VLOOKUP(B1506,[2]product_categories_reydon!$A:$H,4,FALSE)</f>
        <v>Football</v>
      </c>
      <c r="L1506" s="12" t="str">
        <f>VLOOKUP(B1506,'[1]Reydon Pricelist+'!$A:$G,7,FALSE)</f>
        <v>5037970070783</v>
      </c>
      <c r="M1506" s="6" t="s">
        <v>5750</v>
      </c>
      <c r="N1506" s="6">
        <v>5</v>
      </c>
      <c r="O1506" s="6" t="s">
        <v>5751</v>
      </c>
      <c r="P1506" s="6" t="s">
        <v>5663</v>
      </c>
      <c r="Q1506" s="6">
        <v>20</v>
      </c>
      <c r="R1506" s="6">
        <v>5037970070783</v>
      </c>
      <c r="S1506" s="6">
        <v>0.39600000000000002</v>
      </c>
      <c r="T1506" s="6">
        <v>23</v>
      </c>
      <c r="U1506" s="6">
        <v>23</v>
      </c>
      <c r="V1506" s="6">
        <v>14</v>
      </c>
      <c r="W1506" s="6">
        <v>9506620000</v>
      </c>
      <c r="X1506" s="6">
        <v>40646</v>
      </c>
    </row>
    <row r="1507" spans="1:24" s="6" customFormat="1" x14ac:dyDescent="0.25">
      <c r="A1507" s="6" t="s">
        <v>20524</v>
      </c>
      <c r="B1507" s="6" t="s">
        <v>5752</v>
      </c>
      <c r="C1507" s="2">
        <f>VLOOKUP(B1507,'[3]reydon-stock'!$A:$E,3,FALSE)</f>
        <v>256</v>
      </c>
      <c r="D1507" s="6" t="s">
        <v>5753</v>
      </c>
      <c r="E1507" s="6" t="s">
        <v>5754</v>
      </c>
      <c r="F1507" s="12" t="s">
        <v>20517</v>
      </c>
      <c r="G1507" s="12" t="s">
        <v>20519</v>
      </c>
      <c r="H1507" s="7">
        <f>VLOOKUP(B1507,'[1]Reydon Pricelist+'!$A:$P,16,FALSE)</f>
        <v>3.92</v>
      </c>
      <c r="I1507" s="7">
        <f>VLOOKUP(B1507,'[1]Reydon Pricelist+'!$A:$P,12,FALSE)</f>
        <v>10</v>
      </c>
      <c r="J1507" s="6" t="s">
        <v>5755</v>
      </c>
      <c r="K1507" s="6" t="str">
        <f>VLOOKUP(B1507,[2]product_categories_reydon!$A:$H,4,FALSE)</f>
        <v>Football</v>
      </c>
      <c r="L1507" s="12" t="str">
        <f>VLOOKUP(B1507,'[1]Reydon Pricelist+'!$A:$G,7,FALSE)</f>
        <v>5037970065109</v>
      </c>
      <c r="M1507" s="6" t="s">
        <v>5756</v>
      </c>
      <c r="N1507" s="6" t="s">
        <v>5757</v>
      </c>
      <c r="O1507" s="6" t="s">
        <v>5670</v>
      </c>
      <c r="P1507" s="6" t="s">
        <v>5663</v>
      </c>
      <c r="Q1507" s="6">
        <v>20</v>
      </c>
      <c r="R1507" s="6">
        <v>5037970065109</v>
      </c>
      <c r="S1507" s="6">
        <v>8.5999999999999993E-2</v>
      </c>
      <c r="T1507" s="6">
        <v>20.5</v>
      </c>
      <c r="U1507" s="6">
        <v>14</v>
      </c>
      <c r="V1507" s="6">
        <v>10</v>
      </c>
      <c r="W1507" s="6">
        <v>9506620000</v>
      </c>
      <c r="X1507" s="6">
        <v>40272</v>
      </c>
    </row>
    <row r="1508" spans="1:24" s="2" customFormat="1" x14ac:dyDescent="0.25">
      <c r="A1508" s="2" t="s">
        <v>20523</v>
      </c>
      <c r="B1508" s="2" t="s">
        <v>5758</v>
      </c>
      <c r="C1508" s="2">
        <f>VLOOKUP(B1508,'[3]reydon-stock'!$A:$E,3,FALSE)</f>
        <v>0</v>
      </c>
      <c r="D1508" s="2" t="s">
        <v>5753</v>
      </c>
      <c r="E1508" s="2" t="s">
        <v>5754</v>
      </c>
      <c r="F1508" s="12" t="s">
        <v>20517</v>
      </c>
      <c r="G1508" s="12" t="s">
        <v>20519</v>
      </c>
      <c r="H1508" s="3" t="e">
        <f>VLOOKUP(B1508,'[1]Reydon Pricelist+'!$A:$P,16,FALSE)</f>
        <v>#N/A</v>
      </c>
      <c r="I1508" s="3" t="e">
        <f>VLOOKUP(B1508,'[1]Reydon Pricelist+'!$A:$P,12,FALSE)</f>
        <v>#N/A</v>
      </c>
      <c r="J1508" s="2" t="s">
        <v>5759</v>
      </c>
      <c r="K1508" s="2" t="str">
        <f>VLOOKUP(B1508,[2]product_categories_reydon!$A:$H,4,FALSE)</f>
        <v>Football</v>
      </c>
      <c r="L1508" s="12" t="e">
        <f>VLOOKUP(B1508,'[1]Reydon Pricelist+'!$A:$G,7,FALSE)</f>
        <v>#N/A</v>
      </c>
      <c r="M1508" s="2" t="s">
        <v>5760</v>
      </c>
      <c r="N1508" s="2" t="s">
        <v>5757</v>
      </c>
      <c r="O1508" s="2" t="s">
        <v>5678</v>
      </c>
      <c r="P1508" s="2" t="s">
        <v>5663</v>
      </c>
      <c r="Q1508" s="2">
        <v>20</v>
      </c>
      <c r="R1508" s="2">
        <v>5037970034488</v>
      </c>
      <c r="S1508" s="2">
        <v>0.9</v>
      </c>
      <c r="T1508" s="2">
        <v>10.5</v>
      </c>
      <c r="U1508" s="2">
        <v>14</v>
      </c>
      <c r="V1508" s="2">
        <v>21.5</v>
      </c>
      <c r="W1508" s="2">
        <v>9506620000</v>
      </c>
      <c r="X1508" s="2">
        <v>40272</v>
      </c>
    </row>
    <row r="1509" spans="1:24" s="6" customFormat="1" x14ac:dyDescent="0.25">
      <c r="A1509" s="6" t="s">
        <v>20524</v>
      </c>
      <c r="B1509" s="6" t="s">
        <v>5761</v>
      </c>
      <c r="C1509" s="2">
        <f>VLOOKUP(B1509,'[3]reydon-stock'!$A:$E,3,FALSE)</f>
        <v>193</v>
      </c>
      <c r="D1509" s="6" t="s">
        <v>5753</v>
      </c>
      <c r="E1509" s="6" t="s">
        <v>5754</v>
      </c>
      <c r="F1509" s="12" t="s">
        <v>20517</v>
      </c>
      <c r="G1509" s="12" t="s">
        <v>20519</v>
      </c>
      <c r="H1509" s="7">
        <f>VLOOKUP(B1509,'[1]Reydon Pricelist+'!$A:$P,16,FALSE)</f>
        <v>3.92</v>
      </c>
      <c r="I1509" s="7">
        <f>VLOOKUP(B1509,'[1]Reydon Pricelist+'!$A:$P,12,FALSE)</f>
        <v>10</v>
      </c>
      <c r="J1509" s="6" t="s">
        <v>5762</v>
      </c>
      <c r="K1509" s="6" t="str">
        <f>VLOOKUP(B1509,[2]product_categories_reydon!$A:$H,4,FALSE)</f>
        <v>Football</v>
      </c>
      <c r="L1509" s="12" t="str">
        <f>VLOOKUP(B1509,'[1]Reydon Pricelist+'!$A:$G,7,FALSE)</f>
        <v>5037970065703</v>
      </c>
      <c r="M1509" s="6" t="s">
        <v>5763</v>
      </c>
      <c r="N1509" s="6" t="s">
        <v>5757</v>
      </c>
      <c r="O1509" s="6" t="s">
        <v>5764</v>
      </c>
      <c r="P1509" s="6" t="s">
        <v>5663</v>
      </c>
      <c r="Q1509" s="6">
        <v>20</v>
      </c>
      <c r="R1509" s="6">
        <v>5037970065703</v>
      </c>
      <c r="S1509" s="6">
        <v>9.0999999999999998E-2</v>
      </c>
      <c r="T1509" s="6">
        <v>11</v>
      </c>
      <c r="U1509" s="6">
        <v>14</v>
      </c>
      <c r="V1509" s="6">
        <v>20.5</v>
      </c>
      <c r="W1509" s="6">
        <v>9506620000</v>
      </c>
      <c r="X1509" s="6">
        <v>40272</v>
      </c>
    </row>
    <row r="1510" spans="1:24" s="6" customFormat="1" x14ac:dyDescent="0.25">
      <c r="A1510" s="6" t="s">
        <v>20524</v>
      </c>
      <c r="B1510" s="6" t="s">
        <v>5765</v>
      </c>
      <c r="C1510" s="2">
        <f>VLOOKUP(B1510,'[3]reydon-stock'!$A:$E,3,FALSE)</f>
        <v>4</v>
      </c>
      <c r="D1510" s="6" t="s">
        <v>5753</v>
      </c>
      <c r="E1510" s="6" t="s">
        <v>5754</v>
      </c>
      <c r="F1510" s="12" t="s">
        <v>20517</v>
      </c>
      <c r="G1510" s="12" t="s">
        <v>20519</v>
      </c>
      <c r="H1510" s="7">
        <f>VLOOKUP(B1510,'[1]Reydon Pricelist+'!$A:$P,16,FALSE)</f>
        <v>3.92</v>
      </c>
      <c r="I1510" s="7">
        <f>VLOOKUP(B1510,'[1]Reydon Pricelist+'!$A:$P,12,FALSE)</f>
        <v>10</v>
      </c>
      <c r="J1510" s="6" t="s">
        <v>5766</v>
      </c>
      <c r="K1510" s="6" t="str">
        <f>VLOOKUP(B1510,[2]product_categories_reydon!$A:$H,4,FALSE)</f>
        <v>Football</v>
      </c>
      <c r="L1510" s="12" t="str">
        <f>VLOOKUP(B1510,'[1]Reydon Pricelist+'!$A:$G,7,FALSE)</f>
        <v>5037970066274</v>
      </c>
      <c r="M1510" s="6" t="s">
        <v>5767</v>
      </c>
      <c r="N1510" s="6" t="s">
        <v>5757</v>
      </c>
      <c r="O1510" s="6" t="s">
        <v>5662</v>
      </c>
      <c r="P1510" s="6" t="s">
        <v>5663</v>
      </c>
      <c r="Q1510" s="6">
        <v>20</v>
      </c>
      <c r="R1510" s="6">
        <v>5037970066274</v>
      </c>
      <c r="S1510" s="6">
        <v>8.6999999999999994E-2</v>
      </c>
      <c r="T1510" s="6">
        <v>11</v>
      </c>
      <c r="U1510" s="6">
        <v>14</v>
      </c>
      <c r="V1510" s="6">
        <v>20.5</v>
      </c>
      <c r="W1510" s="6">
        <v>9506620000</v>
      </c>
      <c r="X1510" s="6">
        <v>40272</v>
      </c>
    </row>
    <row r="1511" spans="1:24" s="6" customFormat="1" x14ac:dyDescent="0.25">
      <c r="A1511" s="6" t="s">
        <v>20524</v>
      </c>
      <c r="B1511" s="6" t="s">
        <v>5768</v>
      </c>
      <c r="C1511" s="2">
        <f>VLOOKUP(B1511,'[3]reydon-stock'!$A:$E,3,FALSE)</f>
        <v>342</v>
      </c>
      <c r="D1511" s="6" t="s">
        <v>5753</v>
      </c>
      <c r="E1511" s="6" t="s">
        <v>5754</v>
      </c>
      <c r="F1511" s="12" t="s">
        <v>20517</v>
      </c>
      <c r="G1511" s="12" t="s">
        <v>20519</v>
      </c>
      <c r="H1511" s="7">
        <f>VLOOKUP(B1511,'[1]Reydon Pricelist+'!$A:$P,16,FALSE)</f>
        <v>3.92</v>
      </c>
      <c r="I1511" s="7">
        <f>VLOOKUP(B1511,'[1]Reydon Pricelist+'!$A:$P,12,FALSE)</f>
        <v>10</v>
      </c>
      <c r="J1511" s="6" t="s">
        <v>5769</v>
      </c>
      <c r="K1511" s="6" t="str">
        <f>VLOOKUP(B1511,[2]product_categories_reydon!$A:$H,4,FALSE)</f>
        <v>Football</v>
      </c>
      <c r="L1511" s="12" t="str">
        <f>VLOOKUP(B1511,'[1]Reydon Pricelist+'!$A:$G,7,FALSE)</f>
        <v>5037970064065</v>
      </c>
      <c r="M1511" s="6" t="s">
        <v>5770</v>
      </c>
      <c r="N1511" s="6" t="s">
        <v>5757</v>
      </c>
      <c r="O1511" s="6" t="s">
        <v>5751</v>
      </c>
      <c r="P1511" s="6" t="s">
        <v>5663</v>
      </c>
      <c r="Q1511" s="6">
        <v>20</v>
      </c>
      <c r="R1511" s="6">
        <v>5037970064065</v>
      </c>
      <c r="S1511" s="6">
        <v>8.5999999999999993E-2</v>
      </c>
      <c r="T1511" s="6">
        <v>10.5</v>
      </c>
      <c r="U1511" s="6">
        <v>14</v>
      </c>
      <c r="V1511" s="6">
        <v>21.5</v>
      </c>
      <c r="W1511" s="6">
        <v>9506620000</v>
      </c>
      <c r="X1511" s="6">
        <v>40272</v>
      </c>
    </row>
    <row r="1512" spans="1:24" s="6" customFormat="1" x14ac:dyDescent="0.25">
      <c r="A1512" s="6" t="s">
        <v>20524</v>
      </c>
      <c r="B1512" s="6" t="s">
        <v>5771</v>
      </c>
      <c r="C1512" s="2">
        <f>VLOOKUP(B1512,'[3]reydon-stock'!$A:$E,3,FALSE)</f>
        <v>147</v>
      </c>
      <c r="D1512" s="6" t="s">
        <v>5753</v>
      </c>
      <c r="E1512" s="6" t="s">
        <v>5754</v>
      </c>
      <c r="F1512" s="12" t="s">
        <v>20517</v>
      </c>
      <c r="G1512" s="12" t="s">
        <v>20519</v>
      </c>
      <c r="H1512" s="7">
        <f>VLOOKUP(B1512,'[1]Reydon Pricelist+'!$A:$P,16,FALSE)</f>
        <v>3.92</v>
      </c>
      <c r="I1512" s="7">
        <f>VLOOKUP(B1512,'[1]Reydon Pricelist+'!$A:$P,12,FALSE)</f>
        <v>10</v>
      </c>
      <c r="J1512" s="6" t="s">
        <v>5772</v>
      </c>
      <c r="K1512" s="6" t="str">
        <f>VLOOKUP(B1512,[2]product_categories_reydon!$A:$H,4,FALSE)</f>
        <v>Football</v>
      </c>
      <c r="L1512" s="12" t="str">
        <f>VLOOKUP(B1512,'[1]Reydon Pricelist+'!$A:$G,7,FALSE)</f>
        <v>5037970068766</v>
      </c>
      <c r="M1512" s="6" t="s">
        <v>5773</v>
      </c>
      <c r="N1512" s="6" t="s">
        <v>5757</v>
      </c>
      <c r="O1512" s="6" t="s">
        <v>3299</v>
      </c>
      <c r="P1512" s="6" t="s">
        <v>5663</v>
      </c>
      <c r="Q1512" s="6">
        <v>20</v>
      </c>
      <c r="R1512" s="6">
        <v>5037970068766</v>
      </c>
      <c r="S1512" s="6">
        <v>5.7000000000000002E-2</v>
      </c>
      <c r="T1512" s="6">
        <v>10</v>
      </c>
      <c r="U1512" s="6">
        <v>14</v>
      </c>
      <c r="V1512" s="6">
        <v>17</v>
      </c>
      <c r="W1512" s="6">
        <v>9506620000</v>
      </c>
      <c r="X1512" s="6">
        <v>40272</v>
      </c>
    </row>
    <row r="1513" spans="1:24" s="6" customFormat="1" x14ac:dyDescent="0.25">
      <c r="A1513" s="6" t="s">
        <v>20524</v>
      </c>
      <c r="B1513" s="6" t="s">
        <v>5774</v>
      </c>
      <c r="C1513" s="2">
        <f>VLOOKUP(B1513,'[3]reydon-stock'!$A:$E,3,FALSE)</f>
        <v>44</v>
      </c>
      <c r="D1513" s="6" t="s">
        <v>5775</v>
      </c>
      <c r="E1513" s="6" t="s">
        <v>5776</v>
      </c>
      <c r="F1513" s="12" t="s">
        <v>20517</v>
      </c>
      <c r="G1513" s="12" t="s">
        <v>20519</v>
      </c>
      <c r="H1513" s="7">
        <f>VLOOKUP(B1513,'[1]Reydon Pricelist+'!$A:$P,16,FALSE)</f>
        <v>5.23</v>
      </c>
      <c r="I1513" s="7">
        <f>VLOOKUP(B1513,'[1]Reydon Pricelist+'!$A:$P,12,FALSE)</f>
        <v>11</v>
      </c>
      <c r="J1513" s="6" t="s">
        <v>5777</v>
      </c>
      <c r="K1513" s="6" t="str">
        <f>VLOOKUP(B1513,[2]product_categories_reydon!$A:$H,4,FALSE)</f>
        <v>Football</v>
      </c>
      <c r="L1513" s="12" t="str">
        <f>VLOOKUP(B1513,'[1]Reydon Pricelist+'!$A:$G,7,FALSE)</f>
        <v>5037970051003</v>
      </c>
      <c r="M1513" s="6" t="s">
        <v>5778</v>
      </c>
      <c r="N1513" s="6" t="s">
        <v>2531</v>
      </c>
      <c r="O1513" s="6" t="s">
        <v>5678</v>
      </c>
      <c r="P1513" s="6" t="s">
        <v>5663</v>
      </c>
      <c r="Q1513" s="6">
        <v>20</v>
      </c>
      <c r="R1513" s="6">
        <v>5037970051003</v>
      </c>
      <c r="S1513" s="6">
        <v>0.112</v>
      </c>
      <c r="T1513" s="6">
        <v>5</v>
      </c>
      <c r="U1513" s="6">
        <v>19</v>
      </c>
      <c r="V1513" s="6">
        <v>35.5</v>
      </c>
      <c r="W1513" s="6">
        <v>9506999000</v>
      </c>
      <c r="X1513" s="6">
        <v>40275</v>
      </c>
    </row>
    <row r="1514" spans="1:24" s="6" customFormat="1" x14ac:dyDescent="0.25">
      <c r="A1514" s="6" t="s">
        <v>20524</v>
      </c>
      <c r="B1514" s="6" t="s">
        <v>5779</v>
      </c>
      <c r="C1514" s="2">
        <f>VLOOKUP(B1514,'[3]reydon-stock'!$A:$E,3,FALSE)</f>
        <v>43</v>
      </c>
      <c r="D1514" s="6" t="s">
        <v>5775</v>
      </c>
      <c r="E1514" s="6" t="s">
        <v>5776</v>
      </c>
      <c r="F1514" s="12" t="s">
        <v>20517</v>
      </c>
      <c r="G1514" s="12" t="s">
        <v>20519</v>
      </c>
      <c r="H1514" s="7">
        <f>VLOOKUP(B1514,'[1]Reydon Pricelist+'!$A:$P,16,FALSE)</f>
        <v>5.23</v>
      </c>
      <c r="I1514" s="7">
        <f>VLOOKUP(B1514,'[1]Reydon Pricelist+'!$A:$P,12,FALSE)</f>
        <v>11</v>
      </c>
      <c r="J1514" s="6" t="s">
        <v>5780</v>
      </c>
      <c r="K1514" s="6" t="str">
        <f>VLOOKUP(B1514,[2]product_categories_reydon!$A:$H,4,FALSE)</f>
        <v>Football</v>
      </c>
      <c r="L1514" s="12" t="str">
        <f>VLOOKUP(B1514,'[1]Reydon Pricelist+'!$A:$G,7,FALSE)</f>
        <v>5037970054608</v>
      </c>
      <c r="M1514" s="6" t="s">
        <v>5781</v>
      </c>
      <c r="N1514" s="6" t="s">
        <v>2531</v>
      </c>
      <c r="O1514" s="6" t="s">
        <v>5662</v>
      </c>
      <c r="P1514" s="6" t="s">
        <v>5663</v>
      </c>
      <c r="Q1514" s="6">
        <v>20</v>
      </c>
      <c r="R1514" s="6">
        <v>5037970054608</v>
      </c>
      <c r="S1514" s="6">
        <v>0.114</v>
      </c>
      <c r="T1514" s="6">
        <v>5</v>
      </c>
      <c r="U1514" s="6">
        <v>17</v>
      </c>
      <c r="V1514" s="6">
        <v>35</v>
      </c>
      <c r="W1514" s="6">
        <v>9506999000</v>
      </c>
      <c r="X1514" s="6">
        <v>40275</v>
      </c>
    </row>
    <row r="1515" spans="1:24" s="6" customFormat="1" x14ac:dyDescent="0.25">
      <c r="A1515" s="6" t="s">
        <v>20524</v>
      </c>
      <c r="B1515" s="6" t="s">
        <v>5782</v>
      </c>
      <c r="C1515" s="2">
        <f>VLOOKUP(B1515,'[3]reydon-stock'!$A:$E,3,FALSE)</f>
        <v>75</v>
      </c>
      <c r="D1515" s="6" t="s">
        <v>5775</v>
      </c>
      <c r="E1515" s="6" t="s">
        <v>5776</v>
      </c>
      <c r="F1515" s="12" t="s">
        <v>20517</v>
      </c>
      <c r="G1515" s="12" t="s">
        <v>20519</v>
      </c>
      <c r="H1515" s="7">
        <f>VLOOKUP(B1515,'[1]Reydon Pricelist+'!$A:$P,16,FALSE)</f>
        <v>4.57</v>
      </c>
      <c r="I1515" s="7">
        <f>VLOOKUP(B1515,'[1]Reydon Pricelist+'!$A:$P,12,FALSE)</f>
        <v>12</v>
      </c>
      <c r="J1515" s="6" t="s">
        <v>5783</v>
      </c>
      <c r="K1515" s="6" t="str">
        <f>VLOOKUP(B1515,[2]product_categories_reydon!$A:$H,4,FALSE)</f>
        <v>Football</v>
      </c>
      <c r="L1515" s="12" t="str">
        <f>VLOOKUP(B1515,'[1]Reydon Pricelist+'!$A:$G,7,FALSE)</f>
        <v>5037970073968</v>
      </c>
      <c r="M1515" s="6" t="s">
        <v>5784</v>
      </c>
      <c r="N1515" s="6" t="s">
        <v>89</v>
      </c>
      <c r="O1515" s="6" t="s">
        <v>5728</v>
      </c>
      <c r="P1515" s="6" t="s">
        <v>5663</v>
      </c>
      <c r="Q1515" s="6">
        <v>20</v>
      </c>
      <c r="R1515" s="6">
        <v>5037970073968</v>
      </c>
      <c r="S1515" s="6">
        <v>9.6000000000000002E-2</v>
      </c>
      <c r="T1515" s="6">
        <v>36</v>
      </c>
      <c r="U1515" s="6">
        <v>18</v>
      </c>
      <c r="V1515" s="6">
        <v>6</v>
      </c>
      <c r="W1515" s="6">
        <v>9506999000</v>
      </c>
      <c r="X1515" s="6">
        <v>40647</v>
      </c>
    </row>
    <row r="1516" spans="1:24" s="6" customFormat="1" x14ac:dyDescent="0.25">
      <c r="A1516" s="6" t="s">
        <v>20524</v>
      </c>
      <c r="B1516" s="6" t="s">
        <v>5785</v>
      </c>
      <c r="C1516" s="2">
        <f>VLOOKUP(B1516,'[3]reydon-stock'!$A:$E,3,FALSE)</f>
        <v>135</v>
      </c>
      <c r="D1516" s="6" t="s">
        <v>5775</v>
      </c>
      <c r="E1516" s="6" t="s">
        <v>5776</v>
      </c>
      <c r="F1516" s="12" t="s">
        <v>20517</v>
      </c>
      <c r="G1516" s="12" t="s">
        <v>20519</v>
      </c>
      <c r="H1516" s="7">
        <f>VLOOKUP(B1516,'[1]Reydon Pricelist+'!$A:$P,16,FALSE)</f>
        <v>4.57</v>
      </c>
      <c r="I1516" s="7">
        <f>VLOOKUP(B1516,'[1]Reydon Pricelist+'!$A:$P,12,FALSE)</f>
        <v>12</v>
      </c>
      <c r="J1516" s="6" t="s">
        <v>5786</v>
      </c>
      <c r="K1516" s="6" t="str">
        <f>VLOOKUP(B1516,[2]product_categories_reydon!$A:$H,4,FALSE)</f>
        <v>Football</v>
      </c>
      <c r="L1516" s="12" t="str">
        <f>VLOOKUP(B1516,'[1]Reydon Pricelist+'!$A:$G,7,FALSE)</f>
        <v>5037970074286</v>
      </c>
      <c r="M1516" s="6" t="s">
        <v>5787</v>
      </c>
      <c r="N1516" s="6" t="s">
        <v>89</v>
      </c>
      <c r="O1516" s="6" t="s">
        <v>5670</v>
      </c>
      <c r="P1516" s="6" t="s">
        <v>5663</v>
      </c>
      <c r="Q1516" s="6">
        <v>20</v>
      </c>
      <c r="R1516" s="6">
        <v>5037970074286</v>
      </c>
      <c r="S1516" s="6">
        <v>9.5000000000000001E-2</v>
      </c>
      <c r="T1516" s="6">
        <v>35</v>
      </c>
      <c r="U1516" s="6">
        <v>18</v>
      </c>
      <c r="V1516" s="6">
        <v>6</v>
      </c>
      <c r="W1516" s="6">
        <v>9506999000</v>
      </c>
      <c r="X1516" s="6">
        <v>40647</v>
      </c>
    </row>
    <row r="1517" spans="1:24" s="6" customFormat="1" x14ac:dyDescent="0.25">
      <c r="A1517" s="6" t="s">
        <v>20524</v>
      </c>
      <c r="B1517" s="6" t="s">
        <v>5788</v>
      </c>
      <c r="C1517" s="2">
        <f>VLOOKUP(B1517,'[3]reydon-stock'!$A:$E,3,FALSE)</f>
        <v>138</v>
      </c>
      <c r="D1517" s="6" t="s">
        <v>5775</v>
      </c>
      <c r="E1517" s="6" t="s">
        <v>5776</v>
      </c>
      <c r="F1517" s="12" t="s">
        <v>20517</v>
      </c>
      <c r="G1517" s="12" t="s">
        <v>20519</v>
      </c>
      <c r="H1517" s="7">
        <f>VLOOKUP(B1517,'[1]Reydon Pricelist+'!$A:$P,16,FALSE)</f>
        <v>4.57</v>
      </c>
      <c r="I1517" s="7">
        <f>VLOOKUP(B1517,'[1]Reydon Pricelist+'!$A:$P,12,FALSE)</f>
        <v>12</v>
      </c>
      <c r="J1517" s="6" t="s">
        <v>5789</v>
      </c>
      <c r="K1517" s="6" t="str">
        <f>VLOOKUP(B1517,[2]product_categories_reydon!$A:$H,4,FALSE)</f>
        <v>Football</v>
      </c>
      <c r="L1517" s="12" t="str">
        <f>VLOOKUP(B1517,'[1]Reydon Pricelist+'!$A:$G,7,FALSE)</f>
        <v>5037970074248</v>
      </c>
      <c r="M1517" s="6" t="s">
        <v>5790</v>
      </c>
      <c r="N1517" s="6" t="s">
        <v>89</v>
      </c>
      <c r="O1517" s="6" t="s">
        <v>5678</v>
      </c>
      <c r="P1517" s="6" t="s">
        <v>5663</v>
      </c>
      <c r="Q1517" s="6">
        <v>20</v>
      </c>
      <c r="R1517" s="6">
        <v>5037970074248</v>
      </c>
      <c r="S1517" s="6">
        <v>9.5000000000000001E-2</v>
      </c>
      <c r="T1517" s="6">
        <v>36</v>
      </c>
      <c r="U1517" s="6">
        <v>18</v>
      </c>
      <c r="V1517" s="6">
        <v>6</v>
      </c>
      <c r="W1517" s="6">
        <v>9506999000</v>
      </c>
      <c r="X1517" s="6">
        <v>40647</v>
      </c>
    </row>
    <row r="1518" spans="1:24" s="6" customFormat="1" x14ac:dyDescent="0.25">
      <c r="A1518" s="6" t="s">
        <v>20524</v>
      </c>
      <c r="B1518" s="6" t="s">
        <v>5791</v>
      </c>
      <c r="C1518" s="2">
        <f>VLOOKUP(B1518,'[3]reydon-stock'!$A:$E,3,FALSE)</f>
        <v>126</v>
      </c>
      <c r="D1518" s="6" t="s">
        <v>5775</v>
      </c>
      <c r="E1518" s="6" t="s">
        <v>5776</v>
      </c>
      <c r="F1518" s="12" t="s">
        <v>20517</v>
      </c>
      <c r="G1518" s="12" t="s">
        <v>20519</v>
      </c>
      <c r="H1518" s="7">
        <f>VLOOKUP(B1518,'[1]Reydon Pricelist+'!$A:$P,16,FALSE)</f>
        <v>4.57</v>
      </c>
      <c r="I1518" s="7">
        <f>VLOOKUP(B1518,'[1]Reydon Pricelist+'!$A:$P,12,FALSE)</f>
        <v>12</v>
      </c>
      <c r="J1518" s="6" t="s">
        <v>5792</v>
      </c>
      <c r="K1518" s="6" t="str">
        <f>VLOOKUP(B1518,[2]product_categories_reydon!$A:$H,4,FALSE)</f>
        <v>Football</v>
      </c>
      <c r="L1518" s="12" t="str">
        <f>VLOOKUP(B1518,'[1]Reydon Pricelist+'!$A:$G,7,FALSE)</f>
        <v>5037970074224</v>
      </c>
      <c r="M1518" s="6" t="s">
        <v>5793</v>
      </c>
      <c r="N1518" s="6" t="s">
        <v>89</v>
      </c>
      <c r="O1518" s="6" t="s">
        <v>5662</v>
      </c>
      <c r="P1518" s="6" t="s">
        <v>5663</v>
      </c>
      <c r="Q1518" s="6">
        <v>20</v>
      </c>
      <c r="R1518" s="6">
        <v>5037970074224</v>
      </c>
      <c r="S1518" s="6">
        <v>9.5000000000000001E-2</v>
      </c>
      <c r="T1518" s="6">
        <v>36</v>
      </c>
      <c r="U1518" s="6">
        <v>18</v>
      </c>
      <c r="V1518" s="6">
        <v>6</v>
      </c>
      <c r="W1518" s="6">
        <v>9506999000</v>
      </c>
      <c r="X1518" s="6">
        <v>40647</v>
      </c>
    </row>
    <row r="1519" spans="1:24" s="6" customFormat="1" x14ac:dyDescent="0.25">
      <c r="A1519" s="6" t="s">
        <v>20524</v>
      </c>
      <c r="B1519" s="6" t="s">
        <v>5794</v>
      </c>
      <c r="C1519" s="2">
        <f>VLOOKUP(B1519,'[3]reydon-stock'!$A:$E,3,FALSE)</f>
        <v>134</v>
      </c>
      <c r="D1519" s="6" t="s">
        <v>5775</v>
      </c>
      <c r="E1519" s="6" t="s">
        <v>5776</v>
      </c>
      <c r="F1519" s="12" t="s">
        <v>20517</v>
      </c>
      <c r="G1519" s="12" t="s">
        <v>20519</v>
      </c>
      <c r="H1519" s="7">
        <f>VLOOKUP(B1519,'[1]Reydon Pricelist+'!$A:$P,16,FALSE)</f>
        <v>4.57</v>
      </c>
      <c r="I1519" s="7">
        <f>VLOOKUP(B1519,'[1]Reydon Pricelist+'!$A:$P,12,FALSE)</f>
        <v>12</v>
      </c>
      <c r="J1519" s="6" t="s">
        <v>5795</v>
      </c>
      <c r="K1519" s="6" t="str">
        <f>VLOOKUP(B1519,[2]product_categories_reydon!$A:$H,4,FALSE)</f>
        <v>Football</v>
      </c>
      <c r="L1519" s="12" t="str">
        <f>VLOOKUP(B1519,'[1]Reydon Pricelist+'!$A:$G,7,FALSE)</f>
        <v>5037970074323</v>
      </c>
      <c r="M1519" s="6" t="s">
        <v>5796</v>
      </c>
      <c r="N1519" s="6" t="s">
        <v>89</v>
      </c>
      <c r="O1519" s="6" t="s">
        <v>5751</v>
      </c>
      <c r="P1519" s="6" t="s">
        <v>5663</v>
      </c>
      <c r="Q1519" s="6">
        <v>20</v>
      </c>
      <c r="R1519" s="6">
        <v>5037970074323</v>
      </c>
      <c r="S1519" s="6">
        <v>9.6000000000000002E-2</v>
      </c>
      <c r="T1519" s="6">
        <v>36</v>
      </c>
      <c r="U1519" s="6">
        <v>18</v>
      </c>
      <c r="V1519" s="6">
        <v>6</v>
      </c>
      <c r="W1519" s="6">
        <v>9506999000</v>
      </c>
      <c r="X1519" s="6">
        <v>40647</v>
      </c>
    </row>
    <row r="1520" spans="1:24" s="6" customFormat="1" x14ac:dyDescent="0.25">
      <c r="A1520" s="6" t="s">
        <v>20524</v>
      </c>
      <c r="B1520" s="6" t="s">
        <v>5797</v>
      </c>
      <c r="C1520" s="2">
        <f>VLOOKUP(B1520,'[3]reydon-stock'!$A:$E,3,FALSE)</f>
        <v>85</v>
      </c>
      <c r="D1520" s="6" t="s">
        <v>5775</v>
      </c>
      <c r="E1520" s="6" t="s">
        <v>5776</v>
      </c>
      <c r="F1520" s="12" t="s">
        <v>20517</v>
      </c>
      <c r="G1520" s="12" t="s">
        <v>20519</v>
      </c>
      <c r="H1520" s="7">
        <f>VLOOKUP(B1520,'[1]Reydon Pricelist+'!$A:$P,16,FALSE)</f>
        <v>4.57</v>
      </c>
      <c r="I1520" s="7">
        <f>VLOOKUP(B1520,'[1]Reydon Pricelist+'!$A:$P,12,FALSE)</f>
        <v>12</v>
      </c>
      <c r="J1520" s="6" t="s">
        <v>5798</v>
      </c>
      <c r="K1520" s="6" t="str">
        <f>VLOOKUP(B1520,[2]product_categories_reydon!$A:$H,4,FALSE)</f>
        <v>Football</v>
      </c>
      <c r="L1520" s="12" t="str">
        <f>VLOOKUP(B1520,'[1]Reydon Pricelist+'!$A:$G,7,FALSE)</f>
        <v>5037970073975</v>
      </c>
      <c r="M1520" s="6" t="s">
        <v>5799</v>
      </c>
      <c r="N1520" s="6" t="s">
        <v>2531</v>
      </c>
      <c r="O1520" s="6" t="s">
        <v>5728</v>
      </c>
      <c r="P1520" s="6" t="s">
        <v>5663</v>
      </c>
      <c r="Q1520" s="6">
        <v>20</v>
      </c>
      <c r="R1520" s="6">
        <v>5037970073975</v>
      </c>
      <c r="S1520" s="6">
        <v>0.11799999999999999</v>
      </c>
      <c r="T1520" s="6">
        <v>35</v>
      </c>
      <c r="U1520" s="6">
        <v>17</v>
      </c>
      <c r="V1520" s="6">
        <v>6</v>
      </c>
      <c r="W1520" s="6">
        <v>9506999000</v>
      </c>
      <c r="X1520" s="6">
        <v>40647</v>
      </c>
    </row>
    <row r="1521" spans="1:24" s="6" customFormat="1" x14ac:dyDescent="0.25">
      <c r="A1521" s="6" t="s">
        <v>20524</v>
      </c>
      <c r="B1521" s="6" t="s">
        <v>5800</v>
      </c>
      <c r="C1521" s="2">
        <f>VLOOKUP(B1521,'[3]reydon-stock'!$A:$E,3,FALSE)</f>
        <v>128</v>
      </c>
      <c r="D1521" s="6" t="s">
        <v>5775</v>
      </c>
      <c r="E1521" s="6" t="s">
        <v>5776</v>
      </c>
      <c r="F1521" s="12" t="s">
        <v>20517</v>
      </c>
      <c r="G1521" s="12" t="s">
        <v>20519</v>
      </c>
      <c r="H1521" s="7">
        <f>VLOOKUP(B1521,'[1]Reydon Pricelist+'!$A:$P,16,FALSE)</f>
        <v>4.57</v>
      </c>
      <c r="I1521" s="7">
        <f>VLOOKUP(B1521,'[1]Reydon Pricelist+'!$A:$P,12,FALSE)</f>
        <v>12</v>
      </c>
      <c r="J1521" s="6" t="s">
        <v>5801</v>
      </c>
      <c r="K1521" s="6" t="str">
        <f>VLOOKUP(B1521,[2]product_categories_reydon!$A:$H,4,FALSE)</f>
        <v>Football</v>
      </c>
      <c r="L1521" s="12" t="str">
        <f>VLOOKUP(B1521,'[1]Reydon Pricelist+'!$A:$G,7,FALSE)</f>
        <v>5037970074293</v>
      </c>
      <c r="M1521" s="6" t="s">
        <v>5802</v>
      </c>
      <c r="N1521" s="6" t="s">
        <v>2531</v>
      </c>
      <c r="O1521" s="6" t="s">
        <v>5670</v>
      </c>
      <c r="P1521" s="6" t="s">
        <v>5663</v>
      </c>
      <c r="Q1521" s="6">
        <v>20</v>
      </c>
      <c r="R1521" s="6">
        <v>5037970074293</v>
      </c>
      <c r="S1521" s="6">
        <v>0.115</v>
      </c>
      <c r="T1521" s="6">
        <v>36</v>
      </c>
      <c r="U1521" s="6">
        <v>18</v>
      </c>
      <c r="V1521" s="6">
        <v>6</v>
      </c>
      <c r="W1521" s="6">
        <v>9506999000</v>
      </c>
      <c r="X1521" s="6">
        <v>40647</v>
      </c>
    </row>
    <row r="1522" spans="1:24" s="6" customFormat="1" x14ac:dyDescent="0.25">
      <c r="A1522" s="6" t="s">
        <v>20524</v>
      </c>
      <c r="B1522" s="6" t="s">
        <v>5803</v>
      </c>
      <c r="C1522" s="2">
        <f>VLOOKUP(B1522,'[3]reydon-stock'!$A:$E,3,FALSE)</f>
        <v>139</v>
      </c>
      <c r="D1522" s="6" t="s">
        <v>5775</v>
      </c>
      <c r="E1522" s="6" t="s">
        <v>5776</v>
      </c>
      <c r="F1522" s="12" t="s">
        <v>20517</v>
      </c>
      <c r="G1522" s="12" t="s">
        <v>20519</v>
      </c>
      <c r="H1522" s="7">
        <f>VLOOKUP(B1522,'[1]Reydon Pricelist+'!$A:$P,16,FALSE)</f>
        <v>4.57</v>
      </c>
      <c r="I1522" s="7">
        <f>VLOOKUP(B1522,'[1]Reydon Pricelist+'!$A:$P,12,FALSE)</f>
        <v>12</v>
      </c>
      <c r="J1522" s="6" t="s">
        <v>5804</v>
      </c>
      <c r="K1522" s="6" t="str">
        <f>VLOOKUP(B1522,[2]product_categories_reydon!$A:$H,4,FALSE)</f>
        <v>Football</v>
      </c>
      <c r="L1522" s="12" t="str">
        <f>VLOOKUP(B1522,'[1]Reydon Pricelist+'!$A:$G,7,FALSE)</f>
        <v>5037970074255</v>
      </c>
      <c r="M1522" s="6" t="s">
        <v>5805</v>
      </c>
      <c r="N1522" s="6" t="s">
        <v>2531</v>
      </c>
      <c r="O1522" s="6" t="s">
        <v>5678</v>
      </c>
      <c r="P1522" s="6" t="s">
        <v>5663</v>
      </c>
      <c r="Q1522" s="6">
        <v>20</v>
      </c>
      <c r="R1522" s="6">
        <v>5037970074255</v>
      </c>
      <c r="S1522" s="6">
        <v>0.115</v>
      </c>
      <c r="T1522" s="6">
        <v>36</v>
      </c>
      <c r="U1522" s="6">
        <v>18</v>
      </c>
      <c r="V1522" s="6">
        <v>6</v>
      </c>
      <c r="W1522" s="6">
        <v>9506999000</v>
      </c>
      <c r="X1522" s="6">
        <v>40647</v>
      </c>
    </row>
    <row r="1523" spans="1:24" s="6" customFormat="1" x14ac:dyDescent="0.25">
      <c r="A1523" s="6" t="s">
        <v>20524</v>
      </c>
      <c r="B1523" s="6" t="s">
        <v>5806</v>
      </c>
      <c r="C1523" s="2">
        <f>VLOOKUP(B1523,'[3]reydon-stock'!$A:$E,3,FALSE)</f>
        <v>143</v>
      </c>
      <c r="D1523" s="6" t="s">
        <v>5775</v>
      </c>
      <c r="E1523" s="6" t="s">
        <v>5776</v>
      </c>
      <c r="F1523" s="12" t="s">
        <v>20517</v>
      </c>
      <c r="G1523" s="12" t="s">
        <v>20519</v>
      </c>
      <c r="H1523" s="7">
        <f>VLOOKUP(B1523,'[1]Reydon Pricelist+'!$A:$P,16,FALSE)</f>
        <v>4.57</v>
      </c>
      <c r="I1523" s="7">
        <f>VLOOKUP(B1523,'[1]Reydon Pricelist+'!$A:$P,12,FALSE)</f>
        <v>12</v>
      </c>
      <c r="J1523" s="6" t="s">
        <v>5807</v>
      </c>
      <c r="K1523" s="6" t="str">
        <f>VLOOKUP(B1523,[2]product_categories_reydon!$A:$H,4,FALSE)</f>
        <v>Football</v>
      </c>
      <c r="L1523" s="12" t="str">
        <f>VLOOKUP(B1523,'[1]Reydon Pricelist+'!$A:$G,7,FALSE)</f>
        <v>5037970074231</v>
      </c>
      <c r="M1523" s="6" t="s">
        <v>5808</v>
      </c>
      <c r="N1523" s="6" t="s">
        <v>2531</v>
      </c>
      <c r="O1523" s="6" t="s">
        <v>5662</v>
      </c>
      <c r="P1523" s="6" t="s">
        <v>5663</v>
      </c>
      <c r="Q1523" s="6">
        <v>20</v>
      </c>
      <c r="R1523" s="6">
        <v>5037970074231</v>
      </c>
      <c r="S1523" s="6">
        <v>0.115</v>
      </c>
      <c r="T1523" s="6">
        <v>36</v>
      </c>
      <c r="U1523" s="6">
        <v>18</v>
      </c>
      <c r="V1523" s="6">
        <v>6</v>
      </c>
      <c r="W1523" s="6">
        <v>9506999000</v>
      </c>
      <c r="X1523" s="6">
        <v>40647</v>
      </c>
    </row>
    <row r="1524" spans="1:24" s="6" customFormat="1" x14ac:dyDescent="0.25">
      <c r="A1524" s="6" t="s">
        <v>20524</v>
      </c>
      <c r="B1524" s="6" t="s">
        <v>5809</v>
      </c>
      <c r="C1524" s="2">
        <f>VLOOKUP(B1524,'[3]reydon-stock'!$A:$E,3,FALSE)</f>
        <v>140</v>
      </c>
      <c r="D1524" s="6" t="s">
        <v>5775</v>
      </c>
      <c r="E1524" s="6" t="s">
        <v>5776</v>
      </c>
      <c r="F1524" s="12" t="s">
        <v>20517</v>
      </c>
      <c r="G1524" s="12" t="s">
        <v>20519</v>
      </c>
      <c r="H1524" s="7">
        <f>VLOOKUP(B1524,'[1]Reydon Pricelist+'!$A:$P,16,FALSE)</f>
        <v>4.57</v>
      </c>
      <c r="I1524" s="7">
        <f>VLOOKUP(B1524,'[1]Reydon Pricelist+'!$A:$P,12,FALSE)</f>
        <v>12</v>
      </c>
      <c r="J1524" s="6" t="s">
        <v>5810</v>
      </c>
      <c r="K1524" s="6" t="str">
        <f>VLOOKUP(B1524,[2]product_categories_reydon!$A:$H,4,FALSE)</f>
        <v>Football</v>
      </c>
      <c r="L1524" s="12" t="str">
        <f>VLOOKUP(B1524,'[1]Reydon Pricelist+'!$A:$G,7,FALSE)</f>
        <v>5037970074330</v>
      </c>
      <c r="M1524" s="6" t="s">
        <v>5811</v>
      </c>
      <c r="N1524" s="6" t="s">
        <v>2531</v>
      </c>
      <c r="O1524" s="6" t="s">
        <v>5751</v>
      </c>
      <c r="P1524" s="6" t="s">
        <v>5663</v>
      </c>
      <c r="Q1524" s="6">
        <v>20</v>
      </c>
      <c r="R1524" s="6">
        <v>5037970074330</v>
      </c>
      <c r="S1524" s="6">
        <v>0.115</v>
      </c>
      <c r="T1524" s="6">
        <v>36</v>
      </c>
      <c r="U1524" s="6">
        <v>18</v>
      </c>
      <c r="V1524" s="6">
        <v>6</v>
      </c>
      <c r="W1524" s="6">
        <v>9506999000</v>
      </c>
      <c r="X1524" s="6">
        <v>40647</v>
      </c>
    </row>
    <row r="1525" spans="1:24" s="6" customFormat="1" x14ac:dyDescent="0.25">
      <c r="A1525" s="6" t="s">
        <v>20524</v>
      </c>
      <c r="B1525" s="6" t="s">
        <v>5812</v>
      </c>
      <c r="C1525" s="2">
        <f>VLOOKUP(B1525,'[3]reydon-stock'!$A:$E,3,FALSE)</f>
        <v>40</v>
      </c>
      <c r="D1525" s="6" t="s">
        <v>5813</v>
      </c>
      <c r="E1525" s="6" t="s">
        <v>5814</v>
      </c>
      <c r="F1525" s="12" t="s">
        <v>20517</v>
      </c>
      <c r="G1525" s="12" t="s">
        <v>20519</v>
      </c>
      <c r="H1525" s="7">
        <f>VLOOKUP(B1525,'[1]Reydon Pricelist+'!$A:$P,16,FALSE)</f>
        <v>4.33</v>
      </c>
      <c r="I1525" s="7">
        <f>VLOOKUP(B1525,'[1]Reydon Pricelist+'!$A:$P,12,FALSE)</f>
        <v>11</v>
      </c>
      <c r="J1525" s="6" t="s">
        <v>5815</v>
      </c>
      <c r="K1525" s="6" t="str">
        <f>VLOOKUP(B1525,[2]product_categories_reydon!$A:$H,4,FALSE)</f>
        <v>Football</v>
      </c>
      <c r="L1525" s="12" t="str">
        <f>VLOOKUP(B1525,'[1]Reydon Pricelist+'!$A:$G,7,FALSE)</f>
        <v>5037970016644</v>
      </c>
      <c r="M1525" s="6" t="s">
        <v>5816</v>
      </c>
      <c r="O1525" s="6" t="s">
        <v>5728</v>
      </c>
      <c r="P1525" s="6" t="s">
        <v>5663</v>
      </c>
      <c r="Q1525" s="6">
        <v>20</v>
      </c>
      <c r="R1525" s="6">
        <v>5037970016644</v>
      </c>
      <c r="S1525" s="6">
        <v>0.115</v>
      </c>
      <c r="T1525" s="6">
        <v>7.5</v>
      </c>
      <c r="U1525" s="6">
        <v>8</v>
      </c>
      <c r="V1525" s="6">
        <v>26</v>
      </c>
      <c r="W1525" s="6">
        <v>3923301000</v>
      </c>
      <c r="X1525" s="6">
        <v>40273</v>
      </c>
    </row>
    <row r="1526" spans="1:24" s="6" customFormat="1" x14ac:dyDescent="0.25">
      <c r="A1526" s="6" t="s">
        <v>20524</v>
      </c>
      <c r="B1526" s="6" t="s">
        <v>5817</v>
      </c>
      <c r="C1526" s="2">
        <f>VLOOKUP(B1526,'[3]reydon-stock'!$A:$E,3,FALSE)</f>
        <v>252</v>
      </c>
      <c r="D1526" s="6" t="s">
        <v>5813</v>
      </c>
      <c r="E1526" s="6" t="s">
        <v>5814</v>
      </c>
      <c r="F1526" s="12" t="s">
        <v>20517</v>
      </c>
      <c r="G1526" s="12" t="s">
        <v>20519</v>
      </c>
      <c r="H1526" s="7">
        <f>VLOOKUP(B1526,'[1]Reydon Pricelist+'!$A:$P,16,FALSE)</f>
        <v>4.33</v>
      </c>
      <c r="I1526" s="7">
        <f>VLOOKUP(B1526,'[1]Reydon Pricelist+'!$A:$P,12,FALSE)</f>
        <v>11</v>
      </c>
      <c r="J1526" s="6" t="s">
        <v>5818</v>
      </c>
      <c r="K1526" s="6" t="str">
        <f>VLOOKUP(B1526,[2]product_categories_reydon!$A:$H,4,FALSE)</f>
        <v>Football</v>
      </c>
      <c r="L1526" s="12" t="str">
        <f>VLOOKUP(B1526,'[1]Reydon Pricelist+'!$A:$G,7,FALSE)</f>
        <v>5037970029064</v>
      </c>
      <c r="M1526" s="6" t="s">
        <v>5819</v>
      </c>
      <c r="O1526" s="6" t="s">
        <v>5670</v>
      </c>
      <c r="P1526" s="6" t="s">
        <v>5663</v>
      </c>
      <c r="Q1526" s="6">
        <v>20</v>
      </c>
      <c r="R1526" s="6">
        <v>5037970029064</v>
      </c>
      <c r="S1526" s="6">
        <v>0.115</v>
      </c>
      <c r="T1526" s="6">
        <v>7.5</v>
      </c>
      <c r="U1526" s="6">
        <v>8</v>
      </c>
      <c r="V1526" s="6">
        <v>26</v>
      </c>
      <c r="W1526" s="6">
        <v>3923301000</v>
      </c>
      <c r="X1526" s="6">
        <v>40273</v>
      </c>
    </row>
    <row r="1527" spans="1:24" s="6" customFormat="1" x14ac:dyDescent="0.25">
      <c r="A1527" s="6" t="s">
        <v>20524</v>
      </c>
      <c r="B1527" s="6" t="s">
        <v>5820</v>
      </c>
      <c r="C1527" s="2">
        <f>VLOOKUP(B1527,'[3]reydon-stock'!$A:$E,3,FALSE)</f>
        <v>271</v>
      </c>
      <c r="D1527" s="6" t="s">
        <v>5813</v>
      </c>
      <c r="E1527" s="6" t="s">
        <v>5814</v>
      </c>
      <c r="F1527" s="12" t="s">
        <v>20517</v>
      </c>
      <c r="G1527" s="12" t="s">
        <v>20519</v>
      </c>
      <c r="H1527" s="7">
        <f>VLOOKUP(B1527,'[1]Reydon Pricelist+'!$A:$P,16,FALSE)</f>
        <v>4.33</v>
      </c>
      <c r="I1527" s="7">
        <f>VLOOKUP(B1527,'[1]Reydon Pricelist+'!$A:$P,12,FALSE)</f>
        <v>11</v>
      </c>
      <c r="J1527" s="6" t="s">
        <v>5821</v>
      </c>
      <c r="K1527" s="6" t="str">
        <f>VLOOKUP(B1527,[2]product_categories_reydon!$A:$H,4,FALSE)</f>
        <v>Football</v>
      </c>
      <c r="L1527" s="12" t="str">
        <f>VLOOKUP(B1527,'[1]Reydon Pricelist+'!$A:$G,7,FALSE)</f>
        <v>5037970015760</v>
      </c>
      <c r="M1527" s="6" t="s">
        <v>5822</v>
      </c>
      <c r="O1527" s="6" t="s">
        <v>5678</v>
      </c>
      <c r="P1527" s="6" t="s">
        <v>5663</v>
      </c>
      <c r="Q1527" s="6">
        <v>20</v>
      </c>
      <c r="R1527" s="6">
        <v>5037970015760</v>
      </c>
      <c r="S1527" s="6">
        <v>0.11799999999999999</v>
      </c>
      <c r="T1527" s="6">
        <v>7.5</v>
      </c>
      <c r="U1527" s="6">
        <v>8</v>
      </c>
      <c r="V1527" s="6">
        <v>26</v>
      </c>
      <c r="W1527" s="6">
        <v>3923301000</v>
      </c>
      <c r="X1527" s="6">
        <v>40273</v>
      </c>
    </row>
    <row r="1528" spans="1:24" s="6" customFormat="1" x14ac:dyDescent="0.25">
      <c r="A1528" s="6" t="s">
        <v>20524</v>
      </c>
      <c r="B1528" s="6" t="s">
        <v>5823</v>
      </c>
      <c r="C1528" s="2">
        <f>VLOOKUP(B1528,'[3]reydon-stock'!$A:$E,3,FALSE)</f>
        <v>175</v>
      </c>
      <c r="D1528" s="6" t="s">
        <v>5813</v>
      </c>
      <c r="E1528" s="6" t="s">
        <v>5814</v>
      </c>
      <c r="F1528" s="12" t="s">
        <v>20517</v>
      </c>
      <c r="G1528" s="12" t="s">
        <v>20519</v>
      </c>
      <c r="H1528" s="7">
        <f>VLOOKUP(B1528,'[1]Reydon Pricelist+'!$A:$P,16,FALSE)</f>
        <v>4.33</v>
      </c>
      <c r="I1528" s="7">
        <f>VLOOKUP(B1528,'[1]Reydon Pricelist+'!$A:$P,12,FALSE)</f>
        <v>11</v>
      </c>
      <c r="J1528" s="6" t="s">
        <v>5824</v>
      </c>
      <c r="K1528" s="6" t="str">
        <f>VLOOKUP(B1528,[2]product_categories_reydon!$A:$H,4,FALSE)</f>
        <v>Football</v>
      </c>
      <c r="L1528" s="12" t="str">
        <f>VLOOKUP(B1528,'[1]Reydon Pricelist+'!$A:$G,7,FALSE)</f>
        <v>5037970066175</v>
      </c>
      <c r="M1528" s="6" t="s">
        <v>5825</v>
      </c>
      <c r="O1528" s="6" t="s">
        <v>5662</v>
      </c>
      <c r="P1528" s="6" t="s">
        <v>5663</v>
      </c>
      <c r="Q1528" s="6">
        <v>20</v>
      </c>
      <c r="R1528" s="6">
        <v>5037970066175</v>
      </c>
      <c r="S1528" s="6">
        <v>0.11600000000000001</v>
      </c>
      <c r="T1528" s="6">
        <v>7.5</v>
      </c>
      <c r="U1528" s="6">
        <v>8</v>
      </c>
      <c r="V1528" s="6">
        <v>26</v>
      </c>
      <c r="W1528" s="6">
        <v>3923301000</v>
      </c>
      <c r="X1528" s="6">
        <v>40273</v>
      </c>
    </row>
    <row r="1529" spans="1:24" s="6" customFormat="1" x14ac:dyDescent="0.25">
      <c r="A1529" s="6" t="s">
        <v>20524</v>
      </c>
      <c r="B1529" s="6" t="s">
        <v>5826</v>
      </c>
      <c r="C1529" s="2">
        <f>VLOOKUP(B1529,'[3]reydon-stock'!$A:$E,3,FALSE)</f>
        <v>11</v>
      </c>
      <c r="D1529" s="6" t="s">
        <v>5813</v>
      </c>
      <c r="E1529" s="6" t="s">
        <v>5814</v>
      </c>
      <c r="F1529" s="12" t="s">
        <v>20517</v>
      </c>
      <c r="G1529" s="12" t="s">
        <v>20519</v>
      </c>
      <c r="H1529" s="7">
        <f>VLOOKUP(B1529,'[1]Reydon Pricelist+'!$A:$P,16,FALSE)</f>
        <v>4.33</v>
      </c>
      <c r="I1529" s="7">
        <f>VLOOKUP(B1529,'[1]Reydon Pricelist+'!$A:$P,12,FALSE)</f>
        <v>11</v>
      </c>
      <c r="J1529" s="6" t="s">
        <v>5827</v>
      </c>
      <c r="K1529" s="6" t="str">
        <f>VLOOKUP(B1529,[2]product_categories_reydon!$A:$H,4,FALSE)</f>
        <v>Football</v>
      </c>
      <c r="L1529" s="12" t="str">
        <f>VLOOKUP(B1529,'[1]Reydon Pricelist+'!$A:$G,7,FALSE)</f>
        <v>5037970016453</v>
      </c>
      <c r="M1529" s="6" t="s">
        <v>5828</v>
      </c>
      <c r="O1529" s="6" t="s">
        <v>5720</v>
      </c>
      <c r="P1529" s="6" t="s">
        <v>5663</v>
      </c>
      <c r="Q1529" s="6">
        <v>20</v>
      </c>
      <c r="R1529" s="6">
        <v>5037970016453</v>
      </c>
      <c r="S1529" s="6">
        <v>0.115</v>
      </c>
      <c r="T1529" s="6">
        <v>7.5</v>
      </c>
      <c r="U1529" s="6">
        <v>8</v>
      </c>
      <c r="V1529" s="6">
        <v>26</v>
      </c>
      <c r="W1529" s="6">
        <v>3923301000</v>
      </c>
      <c r="X1529" s="6">
        <v>40273</v>
      </c>
    </row>
    <row r="1530" spans="1:24" s="6" customFormat="1" x14ac:dyDescent="0.25">
      <c r="A1530" s="6" t="s">
        <v>20524</v>
      </c>
      <c r="B1530" s="6" t="s">
        <v>5829</v>
      </c>
      <c r="C1530" s="2">
        <f>VLOOKUP(B1530,'[3]reydon-stock'!$A:$E,3,FALSE)</f>
        <v>131</v>
      </c>
      <c r="D1530" s="6" t="s">
        <v>5813</v>
      </c>
      <c r="E1530" s="6" t="s">
        <v>5814</v>
      </c>
      <c r="F1530" s="12" t="s">
        <v>20517</v>
      </c>
      <c r="G1530" s="12" t="s">
        <v>20519</v>
      </c>
      <c r="H1530" s="7">
        <f>VLOOKUP(B1530,'[1]Reydon Pricelist+'!$A:$P,16,FALSE)</f>
        <v>4.33</v>
      </c>
      <c r="I1530" s="7">
        <f>VLOOKUP(B1530,'[1]Reydon Pricelist+'!$A:$P,12,FALSE)</f>
        <v>11</v>
      </c>
      <c r="J1530" s="6" t="s">
        <v>5830</v>
      </c>
      <c r="K1530" s="6" t="str">
        <f>VLOOKUP(B1530,[2]product_categories_reydon!$A:$H,4,FALSE)</f>
        <v>Football</v>
      </c>
      <c r="L1530" s="12" t="str">
        <f>VLOOKUP(B1530,'[1]Reydon Pricelist+'!$A:$G,7,FALSE)</f>
        <v>5037970063983</v>
      </c>
      <c r="M1530" s="6" t="s">
        <v>5831</v>
      </c>
      <c r="O1530" s="6" t="s">
        <v>5751</v>
      </c>
      <c r="P1530" s="6" t="s">
        <v>5663</v>
      </c>
      <c r="Q1530" s="6">
        <v>20</v>
      </c>
      <c r="R1530" s="6">
        <v>5037970063983</v>
      </c>
      <c r="S1530" s="6">
        <v>0.11600000000000001</v>
      </c>
      <c r="T1530" s="6">
        <v>7.5</v>
      </c>
      <c r="U1530" s="6">
        <v>8</v>
      </c>
      <c r="V1530" s="6">
        <v>26</v>
      </c>
      <c r="W1530" s="6">
        <v>3923301000</v>
      </c>
      <c r="X1530" s="6">
        <v>40273</v>
      </c>
    </row>
    <row r="1531" spans="1:24" s="6" customFormat="1" x14ac:dyDescent="0.25">
      <c r="A1531" s="6" t="s">
        <v>20524</v>
      </c>
      <c r="B1531" s="6" t="s">
        <v>5832</v>
      </c>
      <c r="C1531" s="2">
        <f>VLOOKUP(B1531,'[3]reydon-stock'!$A:$E,3,FALSE)</f>
        <v>195</v>
      </c>
      <c r="D1531" s="6" t="s">
        <v>5813</v>
      </c>
      <c r="E1531" s="6" t="s">
        <v>5814</v>
      </c>
      <c r="F1531" s="12" t="s">
        <v>20517</v>
      </c>
      <c r="G1531" s="12" t="s">
        <v>20519</v>
      </c>
      <c r="H1531" s="7">
        <f>VLOOKUP(B1531,'[1]Reydon Pricelist+'!$A:$P,16,FALSE)</f>
        <v>4.33</v>
      </c>
      <c r="I1531" s="7">
        <f>VLOOKUP(B1531,'[1]Reydon Pricelist+'!$A:$P,12,FALSE)</f>
        <v>11</v>
      </c>
      <c r="J1531" s="6" t="s">
        <v>5833</v>
      </c>
      <c r="K1531" s="6" t="str">
        <f>VLOOKUP(B1531,[2]product_categories_reydon!$A:$H,4,FALSE)</f>
        <v>Football</v>
      </c>
      <c r="L1531" s="12" t="str">
        <f>VLOOKUP(B1531,'[1]Reydon Pricelist+'!$A:$G,7,FALSE)</f>
        <v>5037970066434</v>
      </c>
      <c r="M1531" s="6" t="s">
        <v>5834</v>
      </c>
      <c r="O1531" s="6" t="s">
        <v>3299</v>
      </c>
      <c r="P1531" s="6" t="s">
        <v>5663</v>
      </c>
      <c r="Q1531" s="6">
        <v>20</v>
      </c>
      <c r="R1531" s="6">
        <v>5037970066434</v>
      </c>
      <c r="S1531" s="6">
        <v>0.11600000000000001</v>
      </c>
      <c r="T1531" s="6">
        <v>9</v>
      </c>
      <c r="U1531" s="6">
        <v>7.5</v>
      </c>
      <c r="V1531" s="6">
        <v>27</v>
      </c>
      <c r="W1531" s="6">
        <v>3923301000</v>
      </c>
      <c r="X1531" s="6">
        <v>40273</v>
      </c>
    </row>
    <row r="1532" spans="1:24" s="6" customFormat="1" x14ac:dyDescent="0.25">
      <c r="A1532" s="6" t="s">
        <v>20524</v>
      </c>
      <c r="B1532" s="6" t="s">
        <v>5835</v>
      </c>
      <c r="C1532" s="2">
        <f>VLOOKUP(B1532,'[3]reydon-stock'!$A:$E,3,FALSE)</f>
        <v>0</v>
      </c>
      <c r="D1532" s="6" t="s">
        <v>5836</v>
      </c>
      <c r="E1532" s="6" t="s">
        <v>5837</v>
      </c>
      <c r="F1532" s="12" t="s">
        <v>20517</v>
      </c>
      <c r="G1532" s="12" t="s">
        <v>20519</v>
      </c>
      <c r="H1532" s="7">
        <f>VLOOKUP(B1532,'[1]Reydon Pricelist+'!$A:$P,16,FALSE)</f>
        <v>5.35</v>
      </c>
      <c r="I1532" s="7">
        <f>VLOOKUP(B1532,'[1]Reydon Pricelist+'!$A:$P,12,FALSE)</f>
        <v>12</v>
      </c>
      <c r="J1532" s="6" t="s">
        <v>5838</v>
      </c>
      <c r="K1532" s="6" t="str">
        <f>VLOOKUP(B1532,[2]product_categories_reydon!$A:$H,4,FALSE)</f>
        <v>Football</v>
      </c>
      <c r="L1532" s="12" t="str">
        <f>VLOOKUP(B1532,'[1]Reydon Pricelist+'!$A:$G,7,FALSE)</f>
        <v>5037970058958</v>
      </c>
      <c r="M1532" s="6" t="s">
        <v>5839</v>
      </c>
      <c r="O1532" s="6" t="s">
        <v>5728</v>
      </c>
      <c r="P1532" s="6" t="s">
        <v>5663</v>
      </c>
      <c r="Q1532" s="6">
        <v>20</v>
      </c>
      <c r="R1532" s="6">
        <v>5037970058958</v>
      </c>
      <c r="S1532" s="6">
        <v>0.13100000000000001</v>
      </c>
      <c r="T1532" s="6">
        <v>7</v>
      </c>
      <c r="U1532" s="6">
        <v>7</v>
      </c>
      <c r="V1532" s="6">
        <v>25.5</v>
      </c>
      <c r="W1532" s="6">
        <v>3923301000</v>
      </c>
      <c r="X1532" s="6">
        <v>40274</v>
      </c>
    </row>
    <row r="1533" spans="1:24" s="6" customFormat="1" x14ac:dyDescent="0.25">
      <c r="A1533" s="6" t="s">
        <v>20524</v>
      </c>
      <c r="B1533" s="6" t="s">
        <v>5840</v>
      </c>
      <c r="C1533" s="2">
        <f>VLOOKUP(B1533,'[3]reydon-stock'!$A:$E,3,FALSE)</f>
        <v>92</v>
      </c>
      <c r="D1533" s="6" t="s">
        <v>5836</v>
      </c>
      <c r="E1533" s="6" t="s">
        <v>5837</v>
      </c>
      <c r="F1533" s="12" t="s">
        <v>20517</v>
      </c>
      <c r="G1533" s="12" t="s">
        <v>20519</v>
      </c>
      <c r="H1533" s="7">
        <f>VLOOKUP(B1533,'[1]Reydon Pricelist+'!$A:$P,16,FALSE)</f>
        <v>5.35</v>
      </c>
      <c r="I1533" s="7">
        <f>VLOOKUP(B1533,'[1]Reydon Pricelist+'!$A:$P,12,FALSE)</f>
        <v>12</v>
      </c>
      <c r="J1533" s="6" t="s">
        <v>5841</v>
      </c>
      <c r="K1533" s="6" t="str">
        <f>VLOOKUP(B1533,[2]product_categories_reydon!$A:$H,4,FALSE)</f>
        <v>Football</v>
      </c>
      <c r="L1533" s="12" t="str">
        <f>VLOOKUP(B1533,'[1]Reydon Pricelist+'!$A:$G,7,FALSE)</f>
        <v>5037970058989</v>
      </c>
      <c r="M1533" s="6" t="s">
        <v>5842</v>
      </c>
      <c r="O1533" s="6" t="s">
        <v>5670</v>
      </c>
      <c r="P1533" s="6" t="s">
        <v>5663</v>
      </c>
      <c r="Q1533" s="6">
        <v>20</v>
      </c>
      <c r="R1533" s="6">
        <v>5037970058989</v>
      </c>
      <c r="S1533" s="6">
        <v>0.13</v>
      </c>
      <c r="T1533" s="6">
        <v>7</v>
      </c>
      <c r="U1533" s="6">
        <v>7</v>
      </c>
      <c r="V1533" s="6">
        <v>25.5</v>
      </c>
      <c r="W1533" s="6">
        <v>3923301000</v>
      </c>
      <c r="X1533" s="6">
        <v>40274</v>
      </c>
    </row>
    <row r="1534" spans="1:24" s="6" customFormat="1" x14ac:dyDescent="0.25">
      <c r="A1534" s="6" t="s">
        <v>20524</v>
      </c>
      <c r="B1534" s="6" t="s">
        <v>5843</v>
      </c>
      <c r="C1534" s="2">
        <f>VLOOKUP(B1534,'[3]reydon-stock'!$A:$E,3,FALSE)</f>
        <v>0</v>
      </c>
      <c r="D1534" s="6" t="s">
        <v>5836</v>
      </c>
      <c r="E1534" s="6" t="s">
        <v>5837</v>
      </c>
      <c r="F1534" s="12" t="s">
        <v>20517</v>
      </c>
      <c r="G1534" s="12" t="s">
        <v>20519</v>
      </c>
      <c r="H1534" s="7">
        <f>VLOOKUP(B1534,'[1]Reydon Pricelist+'!$A:$P,16,FALSE)</f>
        <v>5.35</v>
      </c>
      <c r="I1534" s="7">
        <f>VLOOKUP(B1534,'[1]Reydon Pricelist+'!$A:$P,12,FALSE)</f>
        <v>12</v>
      </c>
      <c r="J1534" s="6" t="s">
        <v>5844</v>
      </c>
      <c r="K1534" s="6" t="str">
        <f>VLOOKUP(B1534,[2]product_categories_reydon!$A:$H,4,FALSE)</f>
        <v>Football</v>
      </c>
      <c r="L1534" s="12" t="str">
        <f>VLOOKUP(B1534,'[1]Reydon Pricelist+'!$A:$G,7,FALSE)</f>
        <v>5037970058941</v>
      </c>
      <c r="M1534" s="6" t="s">
        <v>5845</v>
      </c>
      <c r="O1534" s="6" t="s">
        <v>5678</v>
      </c>
      <c r="P1534" s="6" t="s">
        <v>5663</v>
      </c>
      <c r="Q1534" s="6">
        <v>20</v>
      </c>
      <c r="R1534" s="6">
        <v>5037970058941</v>
      </c>
      <c r="S1534" s="6">
        <v>0.13100000000000001</v>
      </c>
      <c r="T1534" s="6">
        <v>7</v>
      </c>
      <c r="U1534" s="6">
        <v>7</v>
      </c>
      <c r="V1534" s="6">
        <v>25.5</v>
      </c>
      <c r="W1534" s="6">
        <v>3923301000</v>
      </c>
      <c r="X1534" s="6">
        <v>40274</v>
      </c>
    </row>
    <row r="1535" spans="1:24" s="6" customFormat="1" x14ac:dyDescent="0.25">
      <c r="A1535" s="6" t="s">
        <v>20524</v>
      </c>
      <c r="B1535" s="6" t="s">
        <v>5846</v>
      </c>
      <c r="C1535" s="2">
        <f>VLOOKUP(B1535,'[3]reydon-stock'!$A:$E,3,FALSE)</f>
        <v>0</v>
      </c>
      <c r="D1535" s="6" t="s">
        <v>5836</v>
      </c>
      <c r="E1535" s="6" t="s">
        <v>5837</v>
      </c>
      <c r="F1535" s="12" t="s">
        <v>20517</v>
      </c>
      <c r="G1535" s="12" t="s">
        <v>20519</v>
      </c>
      <c r="H1535" s="7">
        <f>VLOOKUP(B1535,'[1]Reydon Pricelist+'!$A:$P,16,FALSE)</f>
        <v>5.35</v>
      </c>
      <c r="I1535" s="7">
        <f>VLOOKUP(B1535,'[1]Reydon Pricelist+'!$A:$P,12,FALSE)</f>
        <v>12</v>
      </c>
      <c r="J1535" s="6" t="s">
        <v>5847</v>
      </c>
      <c r="K1535" s="6" t="str">
        <f>VLOOKUP(B1535,[2]product_categories_reydon!$A:$H,4,FALSE)</f>
        <v>Football</v>
      </c>
      <c r="L1535" s="12" t="str">
        <f>VLOOKUP(B1535,'[1]Reydon Pricelist+'!$A:$G,7,FALSE)</f>
        <v>5037970066205</v>
      </c>
      <c r="M1535" s="6" t="s">
        <v>5848</v>
      </c>
      <c r="O1535" s="6" t="s">
        <v>5662</v>
      </c>
      <c r="P1535" s="6" t="s">
        <v>5663</v>
      </c>
      <c r="Q1535" s="6">
        <v>20</v>
      </c>
      <c r="R1535" s="6">
        <v>5037970066205</v>
      </c>
      <c r="S1535" s="6">
        <v>0.13100000000000001</v>
      </c>
      <c r="T1535" s="6">
        <v>7</v>
      </c>
      <c r="U1535" s="6">
        <v>7</v>
      </c>
      <c r="V1535" s="6">
        <v>25.5</v>
      </c>
      <c r="W1535" s="6">
        <v>3923301000</v>
      </c>
      <c r="X1535" s="6">
        <v>40274</v>
      </c>
    </row>
    <row r="1536" spans="1:24" s="6" customFormat="1" x14ac:dyDescent="0.25">
      <c r="A1536" s="6" t="s">
        <v>20524</v>
      </c>
      <c r="B1536" s="6" t="s">
        <v>5849</v>
      </c>
      <c r="C1536" s="2">
        <f>VLOOKUP(B1536,'[3]reydon-stock'!$A:$E,3,FALSE)</f>
        <v>47</v>
      </c>
      <c r="D1536" s="6" t="s">
        <v>5836</v>
      </c>
      <c r="E1536" s="6" t="s">
        <v>5837</v>
      </c>
      <c r="F1536" s="12" t="s">
        <v>20517</v>
      </c>
      <c r="G1536" s="12" t="s">
        <v>20519</v>
      </c>
      <c r="H1536" s="7">
        <f>VLOOKUP(B1536,'[1]Reydon Pricelist+'!$A:$P,16,FALSE)</f>
        <v>5.35</v>
      </c>
      <c r="I1536" s="7">
        <f>VLOOKUP(B1536,'[1]Reydon Pricelist+'!$A:$P,12,FALSE)</f>
        <v>12</v>
      </c>
      <c r="J1536" s="6" t="s">
        <v>5850</v>
      </c>
      <c r="K1536" s="6" t="str">
        <f>VLOOKUP(B1536,[2]product_categories_reydon!$A:$H,4,FALSE)</f>
        <v>Football</v>
      </c>
      <c r="L1536" s="12" t="str">
        <f>VLOOKUP(B1536,'[1]Reydon Pricelist+'!$A:$G,7,FALSE)</f>
        <v>5037970058965</v>
      </c>
      <c r="M1536" s="6" t="s">
        <v>5851</v>
      </c>
      <c r="O1536" s="6" t="s">
        <v>5720</v>
      </c>
      <c r="P1536" s="6" t="s">
        <v>5663</v>
      </c>
      <c r="Q1536" s="6">
        <v>20</v>
      </c>
      <c r="R1536" s="6">
        <v>5037970058965</v>
      </c>
      <c r="S1536" s="6">
        <v>0.124</v>
      </c>
      <c r="T1536" s="6">
        <v>7</v>
      </c>
      <c r="U1536" s="6">
        <v>7</v>
      </c>
      <c r="V1536" s="6">
        <v>26</v>
      </c>
      <c r="W1536" s="6">
        <v>3923301000</v>
      </c>
      <c r="X1536" s="6">
        <v>40274</v>
      </c>
    </row>
    <row r="1537" spans="1:24" s="6" customFormat="1" x14ac:dyDescent="0.25">
      <c r="A1537" s="6" t="s">
        <v>20524</v>
      </c>
      <c r="B1537" s="6" t="s">
        <v>5852</v>
      </c>
      <c r="C1537" s="2">
        <f>VLOOKUP(B1537,'[3]reydon-stock'!$A:$E,3,FALSE)</f>
        <v>0</v>
      </c>
      <c r="D1537" s="6" t="s">
        <v>5836</v>
      </c>
      <c r="E1537" s="6" t="s">
        <v>5837</v>
      </c>
      <c r="F1537" s="12" t="s">
        <v>20517</v>
      </c>
      <c r="G1537" s="12" t="s">
        <v>20519</v>
      </c>
      <c r="H1537" s="7">
        <f>VLOOKUP(B1537,'[1]Reydon Pricelist+'!$A:$P,16,FALSE)</f>
        <v>5.35</v>
      </c>
      <c r="I1537" s="7">
        <f>VLOOKUP(B1537,'[1]Reydon Pricelist+'!$A:$P,12,FALSE)</f>
        <v>12</v>
      </c>
      <c r="J1537" s="6" t="s">
        <v>5853</v>
      </c>
      <c r="K1537" s="6" t="str">
        <f>VLOOKUP(B1537,[2]product_categories_reydon!$A:$H,4,FALSE)</f>
        <v>Football</v>
      </c>
      <c r="L1537" s="12" t="str">
        <f>VLOOKUP(B1537,'[1]Reydon Pricelist+'!$A:$G,7,FALSE)</f>
        <v>5037970064003</v>
      </c>
      <c r="M1537" s="6" t="s">
        <v>5854</v>
      </c>
      <c r="O1537" s="6" t="s">
        <v>5751</v>
      </c>
      <c r="P1537" s="6" t="s">
        <v>5663</v>
      </c>
      <c r="Q1537" s="6">
        <v>20</v>
      </c>
      <c r="R1537" s="6">
        <v>5037970064003</v>
      </c>
      <c r="S1537" s="6">
        <v>0.13100000000000001</v>
      </c>
      <c r="T1537" s="6">
        <v>7</v>
      </c>
      <c r="U1537" s="6">
        <v>7</v>
      </c>
      <c r="V1537" s="6">
        <v>25.5</v>
      </c>
      <c r="W1537" s="6">
        <v>3923301000</v>
      </c>
      <c r="X1537" s="6">
        <v>40274</v>
      </c>
    </row>
    <row r="1538" spans="1:24" s="6" customFormat="1" x14ac:dyDescent="0.25">
      <c r="A1538" s="6" t="s">
        <v>20524</v>
      </c>
      <c r="B1538" s="6" t="s">
        <v>5855</v>
      </c>
      <c r="C1538" s="2">
        <f>VLOOKUP(B1538,'[3]reydon-stock'!$A:$E,3,FALSE)</f>
        <v>111</v>
      </c>
      <c r="D1538" s="6" t="s">
        <v>5836</v>
      </c>
      <c r="E1538" s="6" t="s">
        <v>5837</v>
      </c>
      <c r="F1538" s="12" t="s">
        <v>20517</v>
      </c>
      <c r="G1538" s="12" t="s">
        <v>20519</v>
      </c>
      <c r="H1538" s="7">
        <f>VLOOKUP(B1538,'[1]Reydon Pricelist+'!$A:$P,16,FALSE)</f>
        <v>5.35</v>
      </c>
      <c r="I1538" s="7">
        <f>VLOOKUP(B1538,'[1]Reydon Pricelist+'!$A:$P,12,FALSE)</f>
        <v>12</v>
      </c>
      <c r="J1538" s="6" t="s">
        <v>5856</v>
      </c>
      <c r="K1538" s="6" t="str">
        <f>VLOOKUP(B1538,[2]product_categories_reydon!$A:$H,4,FALSE)</f>
        <v>Football</v>
      </c>
      <c r="L1538" s="12" t="str">
        <f>VLOOKUP(B1538,'[1]Reydon Pricelist+'!$A:$G,7,FALSE)</f>
        <v>5037970068711</v>
      </c>
      <c r="M1538" s="6" t="s">
        <v>5857</v>
      </c>
      <c r="O1538" s="6" t="s">
        <v>3299</v>
      </c>
      <c r="P1538" s="6" t="s">
        <v>5663</v>
      </c>
      <c r="Q1538" s="6">
        <v>20</v>
      </c>
      <c r="R1538" s="6">
        <v>5037970068711</v>
      </c>
      <c r="S1538" s="6">
        <v>0.13200000000000001</v>
      </c>
      <c r="T1538" s="6">
        <v>7.5</v>
      </c>
      <c r="U1538" s="6">
        <v>7.5</v>
      </c>
      <c r="V1538" s="6">
        <v>26</v>
      </c>
      <c r="W1538" s="6">
        <v>3923301000</v>
      </c>
      <c r="X1538" s="6">
        <v>40274</v>
      </c>
    </row>
    <row r="1539" spans="1:24" s="6" customFormat="1" x14ac:dyDescent="0.25">
      <c r="A1539" s="6" t="s">
        <v>20524</v>
      </c>
      <c r="B1539" s="6" t="s">
        <v>5858</v>
      </c>
      <c r="C1539" s="2">
        <f>VLOOKUP(B1539,'[3]reydon-stock'!$A:$E,3,FALSE)</f>
        <v>499</v>
      </c>
      <c r="D1539" s="6" t="s">
        <v>5859</v>
      </c>
      <c r="F1539" s="12" t="s">
        <v>20517</v>
      </c>
      <c r="G1539" s="12" t="s">
        <v>20519</v>
      </c>
      <c r="H1539" s="7">
        <f>VLOOKUP(B1539,'[1]Reydon Pricelist+'!$A:$P,16,FALSE)</f>
        <v>10.1</v>
      </c>
      <c r="I1539" s="7">
        <f>VLOOKUP(B1539,'[1]Reydon Pricelist+'!$A:$P,12,FALSE)</f>
        <v>24</v>
      </c>
      <c r="J1539" s="6" t="s">
        <v>5860</v>
      </c>
      <c r="K1539" s="6" t="str">
        <f>VLOOKUP(B1539,[2]product_categories_reydon!$A:$H,4,FALSE)</f>
        <v>Football</v>
      </c>
      <c r="L1539" s="12" t="str">
        <f>VLOOKUP(B1539,'[1]Reydon Pricelist+'!$A:$G,7,FALSE)</f>
        <v>5037970060371</v>
      </c>
      <c r="M1539" s="6" t="s">
        <v>5861</v>
      </c>
      <c r="O1539" s="6" t="s">
        <v>5728</v>
      </c>
      <c r="P1539" s="6" t="s">
        <v>5663</v>
      </c>
      <c r="Q1539" s="6">
        <v>20</v>
      </c>
      <c r="R1539" s="6">
        <v>5037970060371</v>
      </c>
      <c r="S1539" s="6">
        <v>0.66500000000000004</v>
      </c>
      <c r="T1539" s="6">
        <v>10</v>
      </c>
      <c r="U1539" s="6">
        <v>25.5</v>
      </c>
      <c r="V1539" s="6">
        <v>19.5</v>
      </c>
      <c r="W1539" s="6">
        <v>9506999000</v>
      </c>
      <c r="X1539" s="6">
        <v>40649</v>
      </c>
    </row>
    <row r="1540" spans="1:24" s="6" customFormat="1" x14ac:dyDescent="0.25">
      <c r="A1540" s="6" t="s">
        <v>20524</v>
      </c>
      <c r="B1540" s="6" t="s">
        <v>5862</v>
      </c>
      <c r="C1540" s="2">
        <f>VLOOKUP(B1540,'[3]reydon-stock'!$A:$E,3,FALSE)</f>
        <v>499</v>
      </c>
      <c r="D1540" s="6" t="s">
        <v>5859</v>
      </c>
      <c r="F1540" s="12" t="s">
        <v>20517</v>
      </c>
      <c r="G1540" s="12" t="s">
        <v>20519</v>
      </c>
      <c r="H1540" s="7">
        <f>VLOOKUP(B1540,'[1]Reydon Pricelist+'!$A:$P,16,FALSE)</f>
        <v>10.1</v>
      </c>
      <c r="I1540" s="7">
        <f>VLOOKUP(B1540,'[1]Reydon Pricelist+'!$A:$P,12,FALSE)</f>
        <v>24</v>
      </c>
      <c r="J1540" s="6" t="s">
        <v>5863</v>
      </c>
      <c r="K1540" s="6" t="str">
        <f>VLOOKUP(B1540,[2]product_categories_reydon!$A:$H,4,FALSE)</f>
        <v>Football</v>
      </c>
      <c r="L1540" s="12" t="str">
        <f>VLOOKUP(B1540,'[1]Reydon Pricelist+'!$A:$G,7,FALSE)</f>
        <v>5037970060364</v>
      </c>
      <c r="M1540" s="6" t="s">
        <v>5864</v>
      </c>
      <c r="O1540" s="6" t="s">
        <v>5678</v>
      </c>
      <c r="P1540" s="6" t="s">
        <v>5663</v>
      </c>
      <c r="Q1540" s="6">
        <v>20</v>
      </c>
      <c r="R1540" s="6">
        <v>5037970060364</v>
      </c>
      <c r="S1540" s="6">
        <v>0.66200000000000003</v>
      </c>
      <c r="T1540" s="6">
        <v>10</v>
      </c>
      <c r="U1540" s="6">
        <v>28</v>
      </c>
      <c r="V1540" s="6">
        <v>19.5</v>
      </c>
      <c r="W1540" s="6">
        <v>9506999000</v>
      </c>
      <c r="X1540" s="6">
        <v>40649</v>
      </c>
    </row>
    <row r="1541" spans="1:24" s="6" customFormat="1" x14ac:dyDescent="0.25">
      <c r="A1541" s="6" t="s">
        <v>20524</v>
      </c>
      <c r="B1541" s="6" t="s">
        <v>5865</v>
      </c>
      <c r="C1541" s="2">
        <f>VLOOKUP(B1541,'[3]reydon-stock'!$A:$E,3,FALSE)</f>
        <v>499</v>
      </c>
      <c r="D1541" s="6" t="s">
        <v>5859</v>
      </c>
      <c r="F1541" s="12" t="s">
        <v>20517</v>
      </c>
      <c r="G1541" s="12" t="s">
        <v>20519</v>
      </c>
      <c r="H1541" s="7">
        <f>VLOOKUP(B1541,'[1]Reydon Pricelist+'!$A:$P,16,FALSE)</f>
        <v>10.1</v>
      </c>
      <c r="I1541" s="7">
        <f>VLOOKUP(B1541,'[1]Reydon Pricelist+'!$A:$P,12,FALSE)</f>
        <v>24</v>
      </c>
      <c r="J1541" s="6" t="s">
        <v>5866</v>
      </c>
      <c r="K1541" s="6" t="str">
        <f>VLOOKUP(B1541,[2]product_categories_reydon!$A:$H,4,FALSE)</f>
        <v>Football</v>
      </c>
      <c r="L1541" s="12" t="str">
        <f>VLOOKUP(B1541,'[1]Reydon Pricelist+'!$A:$G,7,FALSE)</f>
        <v>5037970060500</v>
      </c>
      <c r="M1541" s="6" t="s">
        <v>5867</v>
      </c>
      <c r="O1541" s="6" t="s">
        <v>5662</v>
      </c>
      <c r="P1541" s="6" t="s">
        <v>5663</v>
      </c>
      <c r="Q1541" s="6">
        <v>20</v>
      </c>
      <c r="R1541" s="6">
        <v>5037970060500</v>
      </c>
      <c r="S1541" s="6">
        <v>0.66100000000000003</v>
      </c>
      <c r="T1541" s="6">
        <v>11</v>
      </c>
      <c r="U1541" s="6">
        <v>25.5</v>
      </c>
      <c r="V1541" s="6">
        <v>19.5</v>
      </c>
      <c r="W1541" s="6">
        <v>9506999000</v>
      </c>
      <c r="X1541" s="6">
        <v>40649</v>
      </c>
    </row>
    <row r="1542" spans="1:24" s="6" customFormat="1" x14ac:dyDescent="0.25">
      <c r="A1542" s="6" t="s">
        <v>20524</v>
      </c>
      <c r="B1542" s="6" t="s">
        <v>5868</v>
      </c>
      <c r="C1542" s="2">
        <f>VLOOKUP(B1542,'[3]reydon-stock'!$A:$E,3,FALSE)</f>
        <v>499</v>
      </c>
      <c r="D1542" s="6" t="s">
        <v>5859</v>
      </c>
      <c r="F1542" s="12" t="s">
        <v>20517</v>
      </c>
      <c r="G1542" s="12" t="s">
        <v>20519</v>
      </c>
      <c r="H1542" s="7">
        <f>VLOOKUP(B1542,'[1]Reydon Pricelist+'!$A:$P,16,FALSE)</f>
        <v>10.1</v>
      </c>
      <c r="I1542" s="7">
        <f>VLOOKUP(B1542,'[1]Reydon Pricelist+'!$A:$P,12,FALSE)</f>
        <v>24</v>
      </c>
      <c r="J1542" s="6" t="s">
        <v>5869</v>
      </c>
      <c r="K1542" s="6" t="str">
        <f>VLOOKUP(B1542,[2]product_categories_reydon!$A:$H,4,FALSE)</f>
        <v>Football</v>
      </c>
      <c r="L1542" s="12" t="str">
        <f>VLOOKUP(B1542,'[1]Reydon Pricelist+'!$A:$G,7,FALSE)</f>
        <v>5037970064492</v>
      </c>
      <c r="M1542" s="6" t="s">
        <v>5870</v>
      </c>
      <c r="O1542" s="6" t="s">
        <v>5751</v>
      </c>
      <c r="P1542" s="6" t="s">
        <v>5663</v>
      </c>
      <c r="Q1542" s="6">
        <v>20</v>
      </c>
      <c r="R1542" s="6">
        <v>5037970064492</v>
      </c>
      <c r="S1542" s="6">
        <v>0.67100000000000004</v>
      </c>
      <c r="T1542" s="6">
        <v>10</v>
      </c>
      <c r="U1542" s="6">
        <v>25.5</v>
      </c>
      <c r="V1542" s="6">
        <v>20</v>
      </c>
      <c r="W1542" s="6">
        <v>9506999000</v>
      </c>
      <c r="X1542" s="6">
        <v>40649</v>
      </c>
    </row>
    <row r="1543" spans="1:24" s="6" customFormat="1" x14ac:dyDescent="0.25">
      <c r="A1543" s="6" t="s">
        <v>20524</v>
      </c>
      <c r="B1543" s="6" t="s">
        <v>5871</v>
      </c>
      <c r="C1543" s="2">
        <f>VLOOKUP(B1543,'[3]reydon-stock'!$A:$E,3,FALSE)</f>
        <v>499</v>
      </c>
      <c r="D1543" s="6" t="s">
        <v>5859</v>
      </c>
      <c r="F1543" s="12" t="s">
        <v>20517</v>
      </c>
      <c r="G1543" s="12" t="s">
        <v>20519</v>
      </c>
      <c r="H1543" s="7">
        <f>VLOOKUP(B1543,'[1]Reydon Pricelist+'!$A:$P,16,FALSE)</f>
        <v>10.1</v>
      </c>
      <c r="I1543" s="7">
        <f>VLOOKUP(B1543,'[1]Reydon Pricelist+'!$A:$P,12,FALSE)</f>
        <v>24</v>
      </c>
      <c r="J1543" s="6" t="s">
        <v>5872</v>
      </c>
      <c r="K1543" s="6" t="str">
        <f>VLOOKUP(B1543,[2]product_categories_reydon!$A:$H,4,FALSE)</f>
        <v>Football</v>
      </c>
      <c r="L1543" s="12" t="str">
        <f>VLOOKUP(B1543,'[1]Reydon Pricelist+'!$A:$G,7,FALSE)</f>
        <v>5037970074460</v>
      </c>
      <c r="M1543" s="6" t="s">
        <v>5873</v>
      </c>
      <c r="O1543" s="6" t="s">
        <v>3299</v>
      </c>
      <c r="P1543" s="6" t="s">
        <v>5663</v>
      </c>
      <c r="Q1543" s="6">
        <v>20</v>
      </c>
      <c r="R1543" s="6">
        <v>5037970074460</v>
      </c>
      <c r="S1543" s="6">
        <v>0.65700000000000003</v>
      </c>
      <c r="T1543" s="6">
        <v>10.5</v>
      </c>
      <c r="U1543" s="6">
        <v>25</v>
      </c>
      <c r="V1543" s="6">
        <v>19.5</v>
      </c>
      <c r="W1543" s="6">
        <v>9506999000</v>
      </c>
      <c r="X1543" s="6">
        <v>40649</v>
      </c>
    </row>
    <row r="1544" spans="1:24" s="6" customFormat="1" x14ac:dyDescent="0.25">
      <c r="A1544" s="6" t="s">
        <v>20524</v>
      </c>
      <c r="B1544" s="6" t="s">
        <v>5874</v>
      </c>
      <c r="C1544" s="2">
        <f>VLOOKUP(B1544,'[3]reydon-stock'!$A:$E,3,FALSE)</f>
        <v>80</v>
      </c>
      <c r="D1544" s="6" t="s">
        <v>5875</v>
      </c>
      <c r="F1544" s="12" t="s">
        <v>20517</v>
      </c>
      <c r="G1544" s="12" t="s">
        <v>20519</v>
      </c>
      <c r="H1544" s="7">
        <f>VLOOKUP(B1544,'[1]Reydon Pricelist+'!$A:$P,16,FALSE)</f>
        <v>14.86</v>
      </c>
      <c r="I1544" s="7">
        <f>VLOOKUP(B1544,'[1]Reydon Pricelist+'!$A:$P,12,FALSE)</f>
        <v>34</v>
      </c>
      <c r="J1544" s="6" t="s">
        <v>5876</v>
      </c>
      <c r="K1544" s="6" t="str">
        <f>VLOOKUP(B1544,[2]product_categories_reydon!$A:$H,4,FALSE)</f>
        <v>Games / Indoor/Outdoor Games</v>
      </c>
      <c r="L1544" s="12" t="str">
        <f>VLOOKUP(B1544,'[1]Reydon Pricelist+'!$A:$G,7,FALSE)</f>
        <v>5037970023048</v>
      </c>
      <c r="M1544" s="6" t="s">
        <v>5877</v>
      </c>
      <c r="O1544" s="6" t="s">
        <v>5728</v>
      </c>
      <c r="P1544" s="6" t="s">
        <v>5663</v>
      </c>
      <c r="Q1544" s="6">
        <v>20</v>
      </c>
      <c r="R1544" s="6">
        <v>5037970023048</v>
      </c>
      <c r="S1544" s="6">
        <v>2.33</v>
      </c>
      <c r="T1544" s="6">
        <v>7.5</v>
      </c>
      <c r="U1544" s="6">
        <v>51.5</v>
      </c>
      <c r="V1544" s="6">
        <v>30.5</v>
      </c>
      <c r="W1544" s="6">
        <v>9506999000</v>
      </c>
      <c r="X1544" s="6">
        <v>40648</v>
      </c>
    </row>
    <row r="1545" spans="1:24" s="6" customFormat="1" x14ac:dyDescent="0.25">
      <c r="A1545" s="6" t="s">
        <v>20524</v>
      </c>
      <c r="B1545" s="6" t="s">
        <v>5878</v>
      </c>
      <c r="C1545" s="2">
        <f>VLOOKUP(B1545,'[3]reydon-stock'!$A:$E,3,FALSE)</f>
        <v>97</v>
      </c>
      <c r="D1545" s="6" t="s">
        <v>5875</v>
      </c>
      <c r="F1545" s="12" t="s">
        <v>20517</v>
      </c>
      <c r="G1545" s="12" t="s">
        <v>20519</v>
      </c>
      <c r="H1545" s="7">
        <f>VLOOKUP(B1545,'[1]Reydon Pricelist+'!$A:$P,16,FALSE)</f>
        <v>14.86</v>
      </c>
      <c r="I1545" s="7">
        <f>VLOOKUP(B1545,'[1]Reydon Pricelist+'!$A:$P,12,FALSE)</f>
        <v>34</v>
      </c>
      <c r="J1545" s="6" t="s">
        <v>5879</v>
      </c>
      <c r="K1545" s="6" t="str">
        <f>VLOOKUP(B1545,[2]product_categories_reydon!$A:$H,4,FALSE)</f>
        <v>Games / Indoor/Outdoor Games</v>
      </c>
      <c r="L1545" s="12" t="str">
        <f>VLOOKUP(B1545,'[1]Reydon Pricelist+'!$A:$G,7,FALSE)</f>
        <v>5037970038264</v>
      </c>
      <c r="M1545" s="6" t="s">
        <v>5880</v>
      </c>
      <c r="O1545" s="6" t="s">
        <v>5670</v>
      </c>
      <c r="P1545" s="6" t="s">
        <v>5663</v>
      </c>
      <c r="Q1545" s="6">
        <v>20</v>
      </c>
      <c r="R1545" s="6">
        <v>5037970038264</v>
      </c>
      <c r="S1545" s="6">
        <v>2.33</v>
      </c>
      <c r="T1545" s="6">
        <v>7.5</v>
      </c>
      <c r="U1545" s="6">
        <v>51.5</v>
      </c>
      <c r="V1545" s="6">
        <v>30.5</v>
      </c>
      <c r="W1545" s="6">
        <v>9506999000</v>
      </c>
      <c r="X1545" s="6">
        <v>40648</v>
      </c>
    </row>
    <row r="1546" spans="1:24" s="6" customFormat="1" x14ac:dyDescent="0.25">
      <c r="A1546" s="6" t="s">
        <v>20524</v>
      </c>
      <c r="B1546" s="6" t="s">
        <v>5881</v>
      </c>
      <c r="C1546" s="2">
        <f>VLOOKUP(B1546,'[3]reydon-stock'!$A:$E,3,FALSE)</f>
        <v>103</v>
      </c>
      <c r="D1546" s="6" t="s">
        <v>5875</v>
      </c>
      <c r="F1546" s="12" t="s">
        <v>20517</v>
      </c>
      <c r="G1546" s="12" t="s">
        <v>20519</v>
      </c>
      <c r="H1546" s="7">
        <f>VLOOKUP(B1546,'[1]Reydon Pricelist+'!$A:$P,16,FALSE)</f>
        <v>14.86</v>
      </c>
      <c r="I1546" s="7">
        <f>VLOOKUP(B1546,'[1]Reydon Pricelist+'!$A:$P,12,FALSE)</f>
        <v>34</v>
      </c>
      <c r="J1546" s="6" t="s">
        <v>5882</v>
      </c>
      <c r="K1546" s="6" t="str">
        <f>VLOOKUP(B1546,[2]product_categories_reydon!$A:$H,4,FALSE)</f>
        <v>Games / Indoor/Outdoor Games</v>
      </c>
      <c r="L1546" s="12" t="str">
        <f>VLOOKUP(B1546,'[1]Reydon Pricelist+'!$A:$G,7,FALSE)</f>
        <v>5037970064263</v>
      </c>
      <c r="M1546" s="6" t="s">
        <v>5883</v>
      </c>
      <c r="O1546" s="6" t="s">
        <v>5751</v>
      </c>
      <c r="P1546" s="6" t="s">
        <v>5663</v>
      </c>
      <c r="Q1546" s="6">
        <v>20</v>
      </c>
      <c r="R1546" s="6">
        <v>5037970064263</v>
      </c>
      <c r="S1546" s="6">
        <v>2.33</v>
      </c>
      <c r="T1546" s="6">
        <v>7.5</v>
      </c>
      <c r="U1546" s="6">
        <v>51.5</v>
      </c>
      <c r="V1546" s="6">
        <v>30.5</v>
      </c>
      <c r="W1546" s="6">
        <v>9506999000</v>
      </c>
      <c r="X1546" s="6">
        <v>40648</v>
      </c>
    </row>
    <row r="1547" spans="1:24" s="6" customFormat="1" x14ac:dyDescent="0.25">
      <c r="A1547" s="6" t="s">
        <v>20524</v>
      </c>
      <c r="B1547" s="6" t="s">
        <v>5884</v>
      </c>
      <c r="C1547" s="2">
        <f>VLOOKUP(B1547,'[3]reydon-stock'!$A:$E,3,FALSE)</f>
        <v>376</v>
      </c>
      <c r="D1547" s="6" t="s">
        <v>5885</v>
      </c>
      <c r="E1547" s="6" t="s">
        <v>5886</v>
      </c>
      <c r="F1547" s="12" t="s">
        <v>20517</v>
      </c>
      <c r="G1547" s="12" t="s">
        <v>20519</v>
      </c>
      <c r="H1547" s="7">
        <f>VLOOKUP(B1547,'[1]Reydon Pricelist+'!$A:$P,16,FALSE)</f>
        <v>13.68</v>
      </c>
      <c r="I1547" s="7">
        <f>VLOOKUP(B1547,'[1]Reydon Pricelist+'!$A:$P,12,FALSE)</f>
        <v>30</v>
      </c>
      <c r="J1547" s="6" t="s">
        <v>5887</v>
      </c>
      <c r="K1547" s="6" t="str">
        <f>VLOOKUP(B1547,[2]product_categories_reydon!$A:$H,4,FALSE)</f>
        <v>Football / Coaching</v>
      </c>
      <c r="L1547" s="12" t="str">
        <f>VLOOKUP(B1547,'[1]Reydon Pricelist+'!$A:$G,7,FALSE)</f>
        <v>5027535173004</v>
      </c>
      <c r="M1547" s="6" t="s">
        <v>5888</v>
      </c>
      <c r="P1547" s="6" t="s">
        <v>74</v>
      </c>
      <c r="Q1547" s="6">
        <v>0</v>
      </c>
      <c r="R1547" s="6">
        <v>5027535173004</v>
      </c>
      <c r="S1547" s="6">
        <v>0.67</v>
      </c>
      <c r="T1547" s="6">
        <v>11.9</v>
      </c>
      <c r="U1547" s="6">
        <v>5</v>
      </c>
      <c r="V1547" s="6">
        <v>14.9</v>
      </c>
      <c r="W1547" s="6">
        <v>4820103000</v>
      </c>
      <c r="X1547" s="6">
        <v>883</v>
      </c>
    </row>
    <row r="1548" spans="1:24" s="6" customFormat="1" x14ac:dyDescent="0.25">
      <c r="A1548" s="6" t="s">
        <v>20524</v>
      </c>
      <c r="B1548" s="6" t="s">
        <v>5889</v>
      </c>
      <c r="C1548" s="2">
        <f>VLOOKUP(B1548,'[3]reydon-stock'!$A:$E,3,FALSE)</f>
        <v>337</v>
      </c>
      <c r="D1548" s="6" t="s">
        <v>5890</v>
      </c>
      <c r="E1548" s="6" t="s">
        <v>5886</v>
      </c>
      <c r="F1548" s="12" t="s">
        <v>20517</v>
      </c>
      <c r="G1548" s="12" t="s">
        <v>20519</v>
      </c>
      <c r="H1548" s="7">
        <f>VLOOKUP(B1548,'[1]Reydon Pricelist+'!$A:$P,16,FALSE)</f>
        <v>17.100000000000001</v>
      </c>
      <c r="I1548" s="7">
        <f>VLOOKUP(B1548,'[1]Reydon Pricelist+'!$A:$P,12,FALSE)</f>
        <v>36</v>
      </c>
      <c r="J1548" s="6" t="s">
        <v>5891</v>
      </c>
      <c r="K1548" s="6" t="str">
        <f>VLOOKUP(B1548,[2]product_categories_reydon!$A:$H,4,FALSE)</f>
        <v>Football / Coaching</v>
      </c>
      <c r="L1548" s="12" t="str">
        <f>VLOOKUP(B1548,'[1]Reydon Pricelist+'!$A:$G,7,FALSE)</f>
        <v>5027535173028</v>
      </c>
      <c r="M1548" s="6" t="s">
        <v>5892</v>
      </c>
      <c r="P1548" s="6" t="s">
        <v>74</v>
      </c>
      <c r="Q1548" s="6">
        <v>0</v>
      </c>
      <c r="R1548" s="6">
        <v>5027535173028</v>
      </c>
      <c r="S1548" s="6">
        <v>1.1379999999999999</v>
      </c>
      <c r="T1548" s="6">
        <v>16.399999999999999</v>
      </c>
      <c r="U1548" s="6">
        <v>4.9000000000000004</v>
      </c>
      <c r="V1548" s="6">
        <v>21</v>
      </c>
      <c r="W1548" s="6">
        <v>4820103000</v>
      </c>
      <c r="X1548" s="6">
        <v>878</v>
      </c>
    </row>
    <row r="1549" spans="1:24" s="6" customFormat="1" x14ac:dyDescent="0.25">
      <c r="A1549" s="6" t="s">
        <v>20524</v>
      </c>
      <c r="B1549" s="6" t="s">
        <v>5893</v>
      </c>
      <c r="C1549" s="2">
        <f>VLOOKUP(B1549,'[3]reydon-stock'!$A:$E,3,FALSE)</f>
        <v>16</v>
      </c>
      <c r="D1549" s="6" t="s">
        <v>5894</v>
      </c>
      <c r="E1549" s="6" t="s">
        <v>5895</v>
      </c>
      <c r="F1549" s="12" t="s">
        <v>20517</v>
      </c>
      <c r="G1549" s="12" t="s">
        <v>20519</v>
      </c>
      <c r="H1549" s="7">
        <f>VLOOKUP(B1549,'[1]Reydon Pricelist+'!$A:$P,16,FALSE)</f>
        <v>17.100000000000001</v>
      </c>
      <c r="I1549" s="7">
        <f>VLOOKUP(B1549,'[1]Reydon Pricelist+'!$A:$P,12,FALSE)</f>
        <v>36</v>
      </c>
      <c r="J1549" s="6" t="s">
        <v>5896</v>
      </c>
      <c r="K1549" s="6" t="str">
        <f>VLOOKUP(B1549,[2]product_categories_reydon!$A:$H,4,FALSE)</f>
        <v>Football / Coaching</v>
      </c>
      <c r="L1549" s="12" t="str">
        <f>VLOOKUP(B1549,'[1]Reydon Pricelist+'!$A:$G,7,FALSE)</f>
        <v>5027535173011</v>
      </c>
      <c r="M1549" s="6" t="s">
        <v>5897</v>
      </c>
      <c r="P1549" s="6" t="s">
        <v>74</v>
      </c>
      <c r="Q1549" s="6">
        <v>0</v>
      </c>
      <c r="R1549" s="6">
        <v>5027535173011</v>
      </c>
      <c r="S1549" s="6">
        <v>0.93400000000000005</v>
      </c>
      <c r="T1549" s="6">
        <v>12.1</v>
      </c>
      <c r="U1549" s="6">
        <v>5</v>
      </c>
      <c r="V1549" s="6">
        <v>21</v>
      </c>
      <c r="W1549" s="6">
        <v>4820103000</v>
      </c>
      <c r="X1549" s="6">
        <v>880</v>
      </c>
    </row>
    <row r="1550" spans="1:24" s="6" customFormat="1" x14ac:dyDescent="0.25">
      <c r="A1550" s="6" t="s">
        <v>20524</v>
      </c>
      <c r="B1550" s="6" t="s">
        <v>5898</v>
      </c>
      <c r="C1550" s="2">
        <f>VLOOKUP(B1550,'[3]reydon-stock'!$A:$E,3,FALSE)</f>
        <v>87</v>
      </c>
      <c r="D1550" s="6" t="s">
        <v>5899</v>
      </c>
      <c r="E1550" s="6" t="s">
        <v>5900</v>
      </c>
      <c r="F1550" s="12" t="s">
        <v>20517</v>
      </c>
      <c r="G1550" s="12" t="s">
        <v>20519</v>
      </c>
      <c r="H1550" s="7">
        <f>VLOOKUP(B1550,'[1]Reydon Pricelist+'!$A:$P,16,FALSE)</f>
        <v>27.94</v>
      </c>
      <c r="I1550" s="7">
        <f>VLOOKUP(B1550,'[1]Reydon Pricelist+'!$A:$P,12,FALSE)</f>
        <v>50</v>
      </c>
      <c r="J1550" s="6" t="s">
        <v>5901</v>
      </c>
      <c r="K1550" s="6" t="str">
        <f>VLOOKUP(B1550,[2]product_categories_reydon!$A:$H,4,FALSE)</f>
        <v>Football / Coaching</v>
      </c>
      <c r="L1550" s="12" t="str">
        <f>VLOOKUP(B1550,'[1]Reydon Pricelist+'!$A:$G,7,FALSE)</f>
        <v>5027535173042</v>
      </c>
      <c r="M1550" s="6" t="s">
        <v>5902</v>
      </c>
      <c r="P1550" s="6" t="s">
        <v>74</v>
      </c>
      <c r="Q1550" s="6">
        <v>0</v>
      </c>
      <c r="R1550" s="6">
        <v>5027535173042</v>
      </c>
      <c r="S1550" s="6">
        <v>2.4380000000000002</v>
      </c>
      <c r="T1550" s="6">
        <v>22.9</v>
      </c>
      <c r="U1550" s="6">
        <v>4.7</v>
      </c>
      <c r="V1550" s="6">
        <v>29.8</v>
      </c>
      <c r="W1550" s="6">
        <v>4820103000</v>
      </c>
      <c r="X1550" s="6">
        <v>877</v>
      </c>
    </row>
    <row r="1551" spans="1:24" s="6" customFormat="1" x14ac:dyDescent="0.25">
      <c r="A1551" s="6" t="s">
        <v>20524</v>
      </c>
      <c r="B1551" s="6" t="s">
        <v>5903</v>
      </c>
      <c r="C1551" s="2">
        <f>VLOOKUP(B1551,'[3]reydon-stock'!$A:$E,3,FALSE)</f>
        <v>403</v>
      </c>
      <c r="D1551" s="6" t="s">
        <v>5904</v>
      </c>
      <c r="E1551" s="6" t="s">
        <v>5905</v>
      </c>
      <c r="F1551" s="12" t="s">
        <v>20517</v>
      </c>
      <c r="G1551" s="12" t="s">
        <v>20519</v>
      </c>
      <c r="H1551" s="7">
        <f>VLOOKUP(B1551,'[1]Reydon Pricelist+'!$A:$P,16,FALSE)</f>
        <v>6.96</v>
      </c>
      <c r="I1551" s="7">
        <f>VLOOKUP(B1551,'[1]Reydon Pricelist+'!$A:$P,12,FALSE)</f>
        <v>15</v>
      </c>
      <c r="J1551" s="6" t="s">
        <v>5906</v>
      </c>
      <c r="K1551" s="6" t="str">
        <f>VLOOKUP(B1551,[2]product_categories_reydon!$A:$H,4,FALSE)</f>
        <v>Football / Coaching</v>
      </c>
      <c r="L1551" s="12" t="str">
        <f>VLOOKUP(B1551,'[1]Reydon Pricelist+'!$A:$G,7,FALSE)</f>
        <v>5027535173059</v>
      </c>
      <c r="M1551" s="6" t="s">
        <v>5907</v>
      </c>
      <c r="P1551" s="6" t="s">
        <v>74</v>
      </c>
      <c r="Q1551" s="6">
        <v>0</v>
      </c>
      <c r="R1551" s="6">
        <v>5027535173059</v>
      </c>
      <c r="S1551" s="6">
        <v>0.42799999999999999</v>
      </c>
      <c r="T1551" s="6">
        <v>21.6</v>
      </c>
      <c r="U1551" s="6">
        <v>0.8</v>
      </c>
      <c r="V1551" s="6">
        <v>29.8</v>
      </c>
      <c r="W1551" s="6">
        <v>4820103000</v>
      </c>
      <c r="X1551" s="6">
        <v>875</v>
      </c>
    </row>
    <row r="1552" spans="1:24" s="6" customFormat="1" x14ac:dyDescent="0.25">
      <c r="A1552" s="6" t="s">
        <v>20524</v>
      </c>
      <c r="B1552" s="6" t="s">
        <v>5908</v>
      </c>
      <c r="C1552" s="2">
        <f>VLOOKUP(B1552,'[3]reydon-stock'!$A:$E,3,FALSE)</f>
        <v>410</v>
      </c>
      <c r="D1552" s="6" t="s">
        <v>5909</v>
      </c>
      <c r="E1552" s="6" t="s">
        <v>5910</v>
      </c>
      <c r="F1552" s="12" t="s">
        <v>20517</v>
      </c>
      <c r="G1552" s="12" t="s">
        <v>20519</v>
      </c>
      <c r="H1552" s="7">
        <f>VLOOKUP(B1552,'[1]Reydon Pricelist+'!$A:$P,16,FALSE)</f>
        <v>6.28</v>
      </c>
      <c r="I1552" s="7">
        <f>VLOOKUP(B1552,'[1]Reydon Pricelist+'!$A:$P,12,FALSE)</f>
        <v>12</v>
      </c>
      <c r="J1552" s="6" t="s">
        <v>5911</v>
      </c>
      <c r="K1552" s="6" t="str">
        <f>VLOOKUP(B1552,[2]product_categories_reydon!$A:$H,4,FALSE)</f>
        <v>Football / Accessories</v>
      </c>
      <c r="L1552" s="12" t="str">
        <f>VLOOKUP(B1552,'[1]Reydon Pricelist+'!$A:$G,7,FALSE)</f>
        <v>5027535002243</v>
      </c>
      <c r="M1552" s="6" t="s">
        <v>5912</v>
      </c>
      <c r="N1552" s="6" t="s">
        <v>5913</v>
      </c>
      <c r="P1552" s="6" t="s">
        <v>74</v>
      </c>
      <c r="Q1552" s="6">
        <v>0</v>
      </c>
      <c r="R1552" s="6">
        <v>5027535002243</v>
      </c>
      <c r="S1552" s="6">
        <v>5.1999999999999998E-2</v>
      </c>
      <c r="T1552" s="6">
        <v>27.5</v>
      </c>
      <c r="U1552" s="6">
        <v>13.5</v>
      </c>
      <c r="V1552" s="6">
        <v>2.5</v>
      </c>
      <c r="W1552" s="6">
        <v>6216000000</v>
      </c>
      <c r="X1552" s="6">
        <v>36813</v>
      </c>
    </row>
    <row r="1553" spans="1:24" s="6" customFormat="1" x14ac:dyDescent="0.25">
      <c r="A1553" s="6" t="s">
        <v>20524</v>
      </c>
      <c r="B1553" s="6" t="s">
        <v>5914</v>
      </c>
      <c r="C1553" s="2">
        <f>VLOOKUP(B1553,'[3]reydon-stock'!$A:$E,3,FALSE)</f>
        <v>14</v>
      </c>
      <c r="D1553" s="6" t="s">
        <v>5909</v>
      </c>
      <c r="E1553" s="6" t="s">
        <v>5910</v>
      </c>
      <c r="F1553" s="12" t="s">
        <v>20517</v>
      </c>
      <c r="G1553" s="12" t="s">
        <v>20519</v>
      </c>
      <c r="H1553" s="7">
        <f>VLOOKUP(B1553,'[1]Reydon Pricelist+'!$A:$P,16,FALSE)</f>
        <v>6.28</v>
      </c>
      <c r="I1553" s="7">
        <f>VLOOKUP(B1553,'[1]Reydon Pricelist+'!$A:$P,12,FALSE)</f>
        <v>12</v>
      </c>
      <c r="J1553" s="6" t="s">
        <v>5915</v>
      </c>
      <c r="K1553" s="6" t="str">
        <f>VLOOKUP(B1553,[2]product_categories_reydon!$A:$H,4,FALSE)</f>
        <v>Football / Accessories</v>
      </c>
      <c r="L1553" s="12" t="str">
        <f>VLOOKUP(B1553,'[1]Reydon Pricelist+'!$A:$G,7,FALSE)</f>
        <v>5027535002250</v>
      </c>
      <c r="M1553" s="6" t="s">
        <v>5916</v>
      </c>
      <c r="N1553" s="6" t="s">
        <v>89</v>
      </c>
      <c r="P1553" s="6" t="s">
        <v>74</v>
      </c>
      <c r="Q1553" s="6">
        <v>0</v>
      </c>
      <c r="R1553" s="6">
        <v>5027535002250</v>
      </c>
      <c r="S1553" s="6">
        <v>6.6000000000000003E-2</v>
      </c>
      <c r="T1553" s="6">
        <v>27</v>
      </c>
      <c r="U1553" s="6">
        <v>13</v>
      </c>
      <c r="V1553" s="6">
        <v>1.5</v>
      </c>
      <c r="W1553" s="6">
        <v>6216000000</v>
      </c>
      <c r="X1553" s="6">
        <v>36813</v>
      </c>
    </row>
    <row r="1554" spans="1:24" s="6" customFormat="1" x14ac:dyDescent="0.25">
      <c r="A1554" s="6" t="s">
        <v>20524</v>
      </c>
      <c r="B1554" s="6" t="s">
        <v>5917</v>
      </c>
      <c r="C1554" s="2">
        <f>VLOOKUP(B1554,'[3]reydon-stock'!$A:$E,3,FALSE)</f>
        <v>207</v>
      </c>
      <c r="D1554" s="6" t="s">
        <v>5918</v>
      </c>
      <c r="E1554" s="6" t="s">
        <v>5919</v>
      </c>
      <c r="F1554" s="12" t="s">
        <v>20517</v>
      </c>
      <c r="G1554" s="12" t="s">
        <v>20519</v>
      </c>
      <c r="H1554" s="7">
        <f>VLOOKUP(B1554,'[1]Reydon Pricelist+'!$A:$P,16,FALSE)</f>
        <v>6.28</v>
      </c>
      <c r="I1554" s="7">
        <f>VLOOKUP(B1554,'[1]Reydon Pricelist+'!$A:$P,12,FALSE)</f>
        <v>15</v>
      </c>
      <c r="J1554" s="6" t="s">
        <v>5920</v>
      </c>
      <c r="K1554" s="6" t="str">
        <f>VLOOKUP(B1554,[2]product_categories_reydon!$A:$H,4,FALSE)</f>
        <v>Football / Accessories</v>
      </c>
      <c r="L1554" s="12" t="str">
        <f>VLOOKUP(B1554,'[1]Reydon Pricelist+'!$A:$G,7,FALSE)</f>
        <v>5027535002267</v>
      </c>
      <c r="M1554" s="6" t="s">
        <v>5921</v>
      </c>
      <c r="N1554" s="6" t="s">
        <v>412</v>
      </c>
      <c r="P1554" s="6" t="s">
        <v>74</v>
      </c>
      <c r="Q1554" s="6">
        <v>20</v>
      </c>
      <c r="R1554" s="6">
        <v>5027535002267</v>
      </c>
      <c r="S1554" s="6">
        <v>7.0000000000000007E-2</v>
      </c>
      <c r="T1554" s="6">
        <v>27.5</v>
      </c>
      <c r="U1554" s="6">
        <v>13.5</v>
      </c>
      <c r="V1554" s="6">
        <v>1.5</v>
      </c>
      <c r="W1554" s="6">
        <v>6216000000</v>
      </c>
      <c r="X1554" s="6">
        <v>36812</v>
      </c>
    </row>
    <row r="1555" spans="1:24" s="6" customFormat="1" x14ac:dyDescent="0.25">
      <c r="A1555" s="6" t="s">
        <v>20524</v>
      </c>
      <c r="B1555" s="6" t="s">
        <v>5922</v>
      </c>
      <c r="C1555" s="2">
        <f>VLOOKUP(B1555,'[3]reydon-stock'!$A:$E,3,FALSE)</f>
        <v>302</v>
      </c>
      <c r="D1555" s="6" t="s">
        <v>5923</v>
      </c>
      <c r="E1555" s="6" t="s">
        <v>5924</v>
      </c>
      <c r="F1555" s="12" t="s">
        <v>20517</v>
      </c>
      <c r="G1555" s="12" t="s">
        <v>20519</v>
      </c>
      <c r="H1555" s="7">
        <f>VLOOKUP(B1555,'[1]Reydon Pricelist+'!$A:$P,16,FALSE)</f>
        <v>3.71</v>
      </c>
      <c r="I1555" s="7">
        <f>VLOOKUP(B1555,'[1]Reydon Pricelist+'!$A:$P,12,FALSE)</f>
        <v>9</v>
      </c>
      <c r="J1555" s="6" t="s">
        <v>5925</v>
      </c>
      <c r="K1555" s="6" t="str">
        <f>VLOOKUP(B1555,[2]product_categories_reydon!$A:$H,4,FALSE)</f>
        <v>Football / Accessories</v>
      </c>
      <c r="L1555" s="12" t="str">
        <f>VLOOKUP(B1555,'[1]Reydon Pricelist+'!$A:$G,7,FALSE)</f>
        <v>5027535002274</v>
      </c>
      <c r="M1555" s="6" t="s">
        <v>5926</v>
      </c>
      <c r="N1555" s="6" t="s">
        <v>5927</v>
      </c>
      <c r="O1555" s="6" t="s">
        <v>27</v>
      </c>
      <c r="P1555" s="6" t="s">
        <v>74</v>
      </c>
      <c r="Q1555" s="6">
        <v>20</v>
      </c>
      <c r="R1555" s="6">
        <v>5027535002274</v>
      </c>
      <c r="S1555" s="6">
        <v>9.9000000000000005E-2</v>
      </c>
      <c r="T1555" s="6">
        <v>33</v>
      </c>
      <c r="U1555" s="6">
        <v>28</v>
      </c>
      <c r="V1555" s="6">
        <v>1</v>
      </c>
      <c r="W1555" s="6">
        <v>6117808000</v>
      </c>
      <c r="X1555" s="6">
        <v>36814</v>
      </c>
    </row>
    <row r="1556" spans="1:24" s="6" customFormat="1" ht="30" x14ac:dyDescent="0.25">
      <c r="A1556" s="6" t="s">
        <v>20524</v>
      </c>
      <c r="B1556" s="6" t="s">
        <v>5928</v>
      </c>
      <c r="C1556" s="2">
        <f>VLOOKUP(B1556,'[3]reydon-stock'!$A:$E,3,FALSE)</f>
        <v>0</v>
      </c>
      <c r="D1556" s="6" t="s">
        <v>5929</v>
      </c>
      <c r="E1556" s="8" t="s">
        <v>5930</v>
      </c>
      <c r="F1556" s="12" t="s">
        <v>20517</v>
      </c>
      <c r="G1556" s="12" t="s">
        <v>20519</v>
      </c>
      <c r="H1556" s="7">
        <f>VLOOKUP(B1556,'[1]Reydon Pricelist+'!$A:$P,16,FALSE)</f>
        <v>4.7</v>
      </c>
      <c r="I1556" s="7">
        <f>VLOOKUP(B1556,'[1]Reydon Pricelist+'!$A:$P,12,FALSE)</f>
        <v>10</v>
      </c>
      <c r="J1556" s="6" t="s">
        <v>5931</v>
      </c>
      <c r="K1556" s="6" t="str">
        <f>VLOOKUP(B1556,[2]product_categories_reydon!$A:$H,4,FALSE)</f>
        <v>Clothing</v>
      </c>
      <c r="L1556" s="12" t="str">
        <f>VLOOKUP(B1556,'[1]Reydon Pricelist+'!$A:$G,7,FALSE)</f>
        <v>4051409664429</v>
      </c>
      <c r="M1556" s="6" t="s">
        <v>5932</v>
      </c>
      <c r="O1556" s="6" t="s">
        <v>27</v>
      </c>
      <c r="P1556" s="6" t="s">
        <v>836</v>
      </c>
      <c r="Q1556" s="6">
        <v>20</v>
      </c>
      <c r="R1556" s="6">
        <v>4051409664429</v>
      </c>
      <c r="S1556" s="6">
        <v>6.2E-2</v>
      </c>
      <c r="T1556" s="6">
        <v>32</v>
      </c>
      <c r="U1556" s="6">
        <v>29</v>
      </c>
      <c r="V1556" s="6">
        <v>3</v>
      </c>
      <c r="W1556" s="6">
        <v>6117808000</v>
      </c>
      <c r="X1556" s="6">
        <v>36810</v>
      </c>
    </row>
    <row r="1557" spans="1:24" s="6" customFormat="1" x14ac:dyDescent="0.25">
      <c r="A1557" s="6" t="s">
        <v>20524</v>
      </c>
      <c r="B1557" s="6" t="s">
        <v>5933</v>
      </c>
      <c r="C1557" s="2">
        <f>VLOOKUP(B1557,'[3]reydon-stock'!$A:$E,3,FALSE)</f>
        <v>0</v>
      </c>
      <c r="D1557" s="6" t="s">
        <v>5934</v>
      </c>
      <c r="E1557" s="6" t="s">
        <v>5935</v>
      </c>
      <c r="F1557" s="12" t="s">
        <v>20517</v>
      </c>
      <c r="G1557" s="12" t="s">
        <v>20519</v>
      </c>
      <c r="H1557" s="7">
        <f>VLOOKUP(B1557,'[1]Reydon Pricelist+'!$A:$P,16,FALSE)</f>
        <v>1.1399999999999999</v>
      </c>
      <c r="I1557" s="7">
        <f>VLOOKUP(B1557,'[1]Reydon Pricelist+'!$A:$P,12,FALSE)</f>
        <v>2</v>
      </c>
      <c r="J1557" s="6" t="s">
        <v>5936</v>
      </c>
      <c r="K1557" s="6" t="str">
        <f>VLOOKUP(B1557,[2]product_categories_reydon!$A:$H,4,FALSE)</f>
        <v>Football / Accessories</v>
      </c>
      <c r="L1557" s="12" t="str">
        <f>VLOOKUP(B1557,'[1]Reydon Pricelist+'!$A:$G,7,FALSE)</f>
        <v>5027535008634</v>
      </c>
      <c r="M1557" s="6" t="s">
        <v>5937</v>
      </c>
      <c r="N1557" s="6" t="s">
        <v>89</v>
      </c>
      <c r="O1557" s="6" t="s">
        <v>5938</v>
      </c>
      <c r="P1557" s="6" t="s">
        <v>74</v>
      </c>
      <c r="Q1557" s="6">
        <v>20</v>
      </c>
      <c r="R1557" s="6">
        <v>5027535008634</v>
      </c>
      <c r="S1557" s="6">
        <v>0</v>
      </c>
      <c r="T1557" s="6">
        <v>0</v>
      </c>
      <c r="U1557" s="6">
        <v>0</v>
      </c>
      <c r="V1557" s="6">
        <v>0</v>
      </c>
      <c r="W1557" s="6">
        <v>6307909899</v>
      </c>
      <c r="X1557" s="6">
        <v>917</v>
      </c>
    </row>
    <row r="1558" spans="1:24" s="6" customFormat="1" x14ac:dyDescent="0.25">
      <c r="A1558" s="6" t="s">
        <v>20524</v>
      </c>
      <c r="B1558" s="6" t="s">
        <v>5939</v>
      </c>
      <c r="C1558" s="2">
        <f>VLOOKUP(B1558,'[3]reydon-stock'!$A:$E,3,FALSE)</f>
        <v>0</v>
      </c>
      <c r="D1558" s="6" t="s">
        <v>5934</v>
      </c>
      <c r="E1558" s="6" t="s">
        <v>5935</v>
      </c>
      <c r="F1558" s="12" t="s">
        <v>20517</v>
      </c>
      <c r="G1558" s="12" t="s">
        <v>20519</v>
      </c>
      <c r="H1558" s="7">
        <f>VLOOKUP(B1558,'[1]Reydon Pricelist+'!$A:$P,16,FALSE)</f>
        <v>1.1399999999999999</v>
      </c>
      <c r="I1558" s="7">
        <f>VLOOKUP(B1558,'[1]Reydon Pricelist+'!$A:$P,12,FALSE)</f>
        <v>2</v>
      </c>
      <c r="J1558" s="6" t="s">
        <v>5940</v>
      </c>
      <c r="K1558" s="6" t="str">
        <f>VLOOKUP(B1558,[2]product_categories_reydon!$A:$H,4,FALSE)</f>
        <v>Football / Accessories</v>
      </c>
      <c r="L1558" s="12" t="str">
        <f>VLOOKUP(B1558,'[1]Reydon Pricelist+'!$A:$G,7,FALSE)</f>
        <v>5027535008641</v>
      </c>
      <c r="M1558" s="6" t="s">
        <v>5941</v>
      </c>
      <c r="N1558" s="6" t="s">
        <v>89</v>
      </c>
      <c r="O1558" s="6" t="s">
        <v>5942</v>
      </c>
      <c r="P1558" s="6" t="s">
        <v>74</v>
      </c>
      <c r="Q1558" s="6">
        <v>20</v>
      </c>
      <c r="R1558" s="6">
        <v>5027535008641</v>
      </c>
      <c r="S1558" s="6">
        <v>0</v>
      </c>
      <c r="T1558" s="6">
        <v>0</v>
      </c>
      <c r="U1558" s="6">
        <v>0</v>
      </c>
      <c r="V1558" s="6">
        <v>0</v>
      </c>
      <c r="W1558" s="6">
        <v>6307909899</v>
      </c>
      <c r="X1558" s="6">
        <v>917</v>
      </c>
    </row>
    <row r="1559" spans="1:24" s="6" customFormat="1" x14ac:dyDescent="0.25">
      <c r="A1559" s="6" t="s">
        <v>20524</v>
      </c>
      <c r="B1559" s="6" t="s">
        <v>5943</v>
      </c>
      <c r="C1559" s="2">
        <f>VLOOKUP(B1559,'[3]reydon-stock'!$A:$E,3,FALSE)</f>
        <v>0</v>
      </c>
      <c r="D1559" s="6" t="s">
        <v>5934</v>
      </c>
      <c r="E1559" s="6" t="s">
        <v>5935</v>
      </c>
      <c r="F1559" s="12" t="s">
        <v>20517</v>
      </c>
      <c r="G1559" s="12" t="s">
        <v>20519</v>
      </c>
      <c r="H1559" s="7">
        <f>VLOOKUP(B1559,'[1]Reydon Pricelist+'!$A:$P,16,FALSE)</f>
        <v>1.1399999999999999</v>
      </c>
      <c r="I1559" s="7">
        <f>VLOOKUP(B1559,'[1]Reydon Pricelist+'!$A:$P,12,FALSE)</f>
        <v>2</v>
      </c>
      <c r="J1559" s="6" t="s">
        <v>5944</v>
      </c>
      <c r="K1559" s="6" t="str">
        <f>VLOOKUP(B1559,[2]product_categories_reydon!$A:$H,4,FALSE)</f>
        <v>Football / Accessories</v>
      </c>
      <c r="L1559" s="12" t="str">
        <f>VLOOKUP(B1559,'[1]Reydon Pricelist+'!$A:$G,7,FALSE)</f>
        <v>5027535008658</v>
      </c>
      <c r="M1559" s="6" t="s">
        <v>5945</v>
      </c>
      <c r="N1559" s="6" t="s">
        <v>89</v>
      </c>
      <c r="O1559" s="6" t="s">
        <v>5299</v>
      </c>
      <c r="P1559" s="6" t="s">
        <v>74</v>
      </c>
      <c r="Q1559" s="6">
        <v>20</v>
      </c>
      <c r="R1559" s="6">
        <v>5027535008658</v>
      </c>
      <c r="S1559" s="6">
        <v>0</v>
      </c>
      <c r="T1559" s="6">
        <v>0</v>
      </c>
      <c r="U1559" s="6">
        <v>0</v>
      </c>
      <c r="V1559" s="6">
        <v>0</v>
      </c>
      <c r="W1559" s="6">
        <v>6307909899</v>
      </c>
      <c r="X1559" s="6">
        <v>917</v>
      </c>
    </row>
    <row r="1560" spans="1:24" s="6" customFormat="1" x14ac:dyDescent="0.25">
      <c r="A1560" s="6" t="s">
        <v>20524</v>
      </c>
      <c r="B1560" s="6" t="s">
        <v>5946</v>
      </c>
      <c r="C1560" s="2">
        <f>VLOOKUP(B1560,'[3]reydon-stock'!$A:$E,3,FALSE)</f>
        <v>499</v>
      </c>
      <c r="D1560" s="6" t="s">
        <v>5934</v>
      </c>
      <c r="E1560" s="6" t="s">
        <v>5935</v>
      </c>
      <c r="F1560" s="12" t="s">
        <v>20517</v>
      </c>
      <c r="G1560" s="12" t="s">
        <v>20519</v>
      </c>
      <c r="H1560" s="7">
        <f>VLOOKUP(B1560,'[1]Reydon Pricelist+'!$A:$P,16,FALSE)</f>
        <v>1.1399999999999999</v>
      </c>
      <c r="I1560" s="7">
        <f>VLOOKUP(B1560,'[1]Reydon Pricelist+'!$A:$P,12,FALSE)</f>
        <v>2</v>
      </c>
      <c r="J1560" s="6" t="s">
        <v>5947</v>
      </c>
      <c r="K1560" s="6" t="str">
        <f>VLOOKUP(B1560,[2]product_categories_reydon!$A:$H,4,FALSE)</f>
        <v>Football / Accessories</v>
      </c>
      <c r="L1560" s="12" t="str">
        <f>VLOOKUP(B1560,'[1]Reydon Pricelist+'!$A:$G,7,FALSE)</f>
        <v>5027535184109</v>
      </c>
      <c r="M1560" s="6" t="s">
        <v>5948</v>
      </c>
      <c r="N1560" s="6" t="s">
        <v>89</v>
      </c>
      <c r="O1560" s="6" t="s">
        <v>27</v>
      </c>
      <c r="P1560" s="6" t="s">
        <v>74</v>
      </c>
      <c r="Q1560" s="6">
        <v>20</v>
      </c>
      <c r="R1560" s="6">
        <v>5027535184109</v>
      </c>
      <c r="S1560" s="6">
        <v>2.1000000000000001E-2</v>
      </c>
      <c r="T1560" s="6">
        <v>2.1</v>
      </c>
      <c r="U1560" s="6">
        <v>10</v>
      </c>
      <c r="V1560" s="6">
        <v>12</v>
      </c>
      <c r="W1560" s="6">
        <v>6307909899</v>
      </c>
      <c r="X1560" s="6">
        <v>917</v>
      </c>
    </row>
    <row r="1561" spans="1:24" s="6" customFormat="1" x14ac:dyDescent="0.25">
      <c r="A1561" s="6" t="s">
        <v>20524</v>
      </c>
      <c r="B1561" s="6" t="s">
        <v>5949</v>
      </c>
      <c r="C1561" s="2">
        <f>VLOOKUP(B1561,'[3]reydon-stock'!$A:$E,3,FALSE)</f>
        <v>499</v>
      </c>
      <c r="D1561" s="6" t="s">
        <v>5934</v>
      </c>
      <c r="E1561" s="6" t="s">
        <v>5935</v>
      </c>
      <c r="F1561" s="12" t="s">
        <v>20517</v>
      </c>
      <c r="G1561" s="12" t="s">
        <v>20519</v>
      </c>
      <c r="H1561" s="7">
        <f>VLOOKUP(B1561,'[1]Reydon Pricelist+'!$A:$P,16,FALSE)</f>
        <v>1.1399999999999999</v>
      </c>
      <c r="I1561" s="7">
        <f>VLOOKUP(B1561,'[1]Reydon Pricelist+'!$A:$P,12,FALSE)</f>
        <v>2</v>
      </c>
      <c r="J1561" s="6" t="s">
        <v>5950</v>
      </c>
      <c r="K1561" s="6" t="str">
        <f>VLOOKUP(B1561,[2]product_categories_reydon!$A:$H,4,FALSE)</f>
        <v>Football / Accessories</v>
      </c>
      <c r="L1561" s="12" t="str">
        <f>VLOOKUP(B1561,'[1]Reydon Pricelist+'!$A:$G,7,FALSE)</f>
        <v>5027535184116</v>
      </c>
      <c r="M1561" s="6" t="s">
        <v>5951</v>
      </c>
      <c r="N1561" s="6" t="s">
        <v>89</v>
      </c>
      <c r="O1561" s="6" t="s">
        <v>167</v>
      </c>
      <c r="P1561" s="6" t="s">
        <v>74</v>
      </c>
      <c r="Q1561" s="6">
        <v>20</v>
      </c>
      <c r="R1561" s="6">
        <v>5027535184116</v>
      </c>
      <c r="S1561" s="6">
        <v>2.3E-2</v>
      </c>
      <c r="T1561" s="6">
        <v>2.1</v>
      </c>
      <c r="U1561" s="6">
        <v>10</v>
      </c>
      <c r="V1561" s="6">
        <v>12</v>
      </c>
      <c r="W1561" s="6">
        <v>6307909899</v>
      </c>
      <c r="X1561" s="6">
        <v>917</v>
      </c>
    </row>
    <row r="1562" spans="1:24" s="6" customFormat="1" x14ac:dyDescent="0.25">
      <c r="A1562" s="6" t="s">
        <v>20524</v>
      </c>
      <c r="B1562" s="6" t="s">
        <v>5952</v>
      </c>
      <c r="C1562" s="2">
        <f>VLOOKUP(B1562,'[3]reydon-stock'!$A:$E,3,FALSE)</f>
        <v>499</v>
      </c>
      <c r="D1562" s="6" t="s">
        <v>5934</v>
      </c>
      <c r="E1562" s="6" t="s">
        <v>5935</v>
      </c>
      <c r="F1562" s="12" t="s">
        <v>20517</v>
      </c>
      <c r="G1562" s="12" t="s">
        <v>20519</v>
      </c>
      <c r="H1562" s="7">
        <f>VLOOKUP(B1562,'[1]Reydon Pricelist+'!$A:$P,16,FALSE)</f>
        <v>1.1399999999999999</v>
      </c>
      <c r="I1562" s="7">
        <f>VLOOKUP(B1562,'[1]Reydon Pricelist+'!$A:$P,12,FALSE)</f>
        <v>2</v>
      </c>
      <c r="J1562" s="6" t="s">
        <v>5953</v>
      </c>
      <c r="K1562" s="6" t="str">
        <f>VLOOKUP(B1562,[2]product_categories_reydon!$A:$H,4,FALSE)</f>
        <v>Football / Accessories</v>
      </c>
      <c r="L1562" s="12" t="str">
        <f>VLOOKUP(B1562,'[1]Reydon Pricelist+'!$A:$G,7,FALSE)</f>
        <v>5027535184123</v>
      </c>
      <c r="M1562" s="6" t="s">
        <v>5954</v>
      </c>
      <c r="N1562" s="6" t="s">
        <v>89</v>
      </c>
      <c r="O1562" s="6" t="s">
        <v>203</v>
      </c>
      <c r="P1562" s="6" t="s">
        <v>74</v>
      </c>
      <c r="Q1562" s="6">
        <v>20</v>
      </c>
      <c r="R1562" s="6">
        <v>5027535184123</v>
      </c>
      <c r="S1562" s="6">
        <v>2.1999999999999999E-2</v>
      </c>
      <c r="T1562" s="6">
        <v>2.1</v>
      </c>
      <c r="U1562" s="6">
        <v>10</v>
      </c>
      <c r="V1562" s="6">
        <v>12</v>
      </c>
      <c r="W1562" s="6">
        <v>6307909899</v>
      </c>
      <c r="X1562" s="6">
        <v>917</v>
      </c>
    </row>
    <row r="1563" spans="1:24" s="6" customFormat="1" x14ac:dyDescent="0.25">
      <c r="A1563" s="6" t="s">
        <v>20524</v>
      </c>
      <c r="B1563" s="6" t="s">
        <v>5955</v>
      </c>
      <c r="C1563" s="2">
        <f>VLOOKUP(B1563,'[3]reydon-stock'!$A:$E,3,FALSE)</f>
        <v>0</v>
      </c>
      <c r="D1563" s="6" t="s">
        <v>5934</v>
      </c>
      <c r="E1563" s="6" t="s">
        <v>5935</v>
      </c>
      <c r="F1563" s="12" t="s">
        <v>20517</v>
      </c>
      <c r="G1563" s="12" t="s">
        <v>20519</v>
      </c>
      <c r="H1563" s="7">
        <f>VLOOKUP(B1563,'[1]Reydon Pricelist+'!$A:$P,16,FALSE)</f>
        <v>1.1399999999999999</v>
      </c>
      <c r="I1563" s="7">
        <f>VLOOKUP(B1563,'[1]Reydon Pricelist+'!$A:$P,12,FALSE)</f>
        <v>2</v>
      </c>
      <c r="J1563" s="6" t="s">
        <v>5956</v>
      </c>
      <c r="K1563" s="6" t="str">
        <f>VLOOKUP(B1563,[2]product_categories_reydon!$A:$H,4,FALSE)</f>
        <v>Football / Accessories</v>
      </c>
      <c r="L1563" s="12" t="str">
        <f>VLOOKUP(B1563,'[1]Reydon Pricelist+'!$A:$G,7,FALSE)</f>
        <v>5027535008603</v>
      </c>
      <c r="M1563" s="6" t="s">
        <v>5957</v>
      </c>
      <c r="N1563" s="6" t="s">
        <v>412</v>
      </c>
      <c r="O1563" s="6" t="s">
        <v>5938</v>
      </c>
      <c r="P1563" s="6" t="s">
        <v>74</v>
      </c>
      <c r="Q1563" s="6">
        <v>20</v>
      </c>
      <c r="R1563" s="6">
        <v>5027535008603</v>
      </c>
      <c r="S1563" s="6">
        <v>0</v>
      </c>
      <c r="T1563" s="6">
        <v>0</v>
      </c>
      <c r="U1563" s="6">
        <v>0</v>
      </c>
      <c r="V1563" s="6">
        <v>0</v>
      </c>
      <c r="W1563" s="6">
        <v>6307909899</v>
      </c>
      <c r="X1563" s="6">
        <v>917</v>
      </c>
    </row>
    <row r="1564" spans="1:24" s="6" customFormat="1" x14ac:dyDescent="0.25">
      <c r="A1564" s="6" t="s">
        <v>20524</v>
      </c>
      <c r="B1564" s="6" t="s">
        <v>5958</v>
      </c>
      <c r="C1564" s="2">
        <f>VLOOKUP(B1564,'[3]reydon-stock'!$A:$E,3,FALSE)</f>
        <v>0</v>
      </c>
      <c r="D1564" s="6" t="s">
        <v>5934</v>
      </c>
      <c r="E1564" s="6" t="s">
        <v>5935</v>
      </c>
      <c r="F1564" s="12" t="s">
        <v>20517</v>
      </c>
      <c r="G1564" s="12" t="s">
        <v>20519</v>
      </c>
      <c r="H1564" s="7">
        <f>VLOOKUP(B1564,'[1]Reydon Pricelist+'!$A:$P,16,FALSE)</f>
        <v>1.1399999999999999</v>
      </c>
      <c r="I1564" s="7">
        <f>VLOOKUP(B1564,'[1]Reydon Pricelist+'!$A:$P,12,FALSE)</f>
        <v>2</v>
      </c>
      <c r="J1564" s="6" t="s">
        <v>5959</v>
      </c>
      <c r="K1564" s="6" t="str">
        <f>VLOOKUP(B1564,[2]product_categories_reydon!$A:$H,4,FALSE)</f>
        <v>Football / Accessories</v>
      </c>
      <c r="L1564" s="12" t="str">
        <f>VLOOKUP(B1564,'[1]Reydon Pricelist+'!$A:$G,7,FALSE)</f>
        <v>5027535008610</v>
      </c>
      <c r="M1564" s="6" t="s">
        <v>5960</v>
      </c>
      <c r="N1564" s="6" t="s">
        <v>412</v>
      </c>
      <c r="O1564" s="6" t="s">
        <v>5942</v>
      </c>
      <c r="P1564" s="6" t="s">
        <v>74</v>
      </c>
      <c r="Q1564" s="6">
        <v>20</v>
      </c>
      <c r="R1564" s="6">
        <v>5027535008610</v>
      </c>
      <c r="S1564" s="6">
        <v>0</v>
      </c>
      <c r="T1564" s="6">
        <v>0</v>
      </c>
      <c r="U1564" s="6">
        <v>0</v>
      </c>
      <c r="V1564" s="6">
        <v>0</v>
      </c>
      <c r="W1564" s="6">
        <v>6307909899</v>
      </c>
      <c r="X1564" s="6">
        <v>917</v>
      </c>
    </row>
    <row r="1565" spans="1:24" s="6" customFormat="1" x14ac:dyDescent="0.25">
      <c r="A1565" s="6" t="s">
        <v>20524</v>
      </c>
      <c r="B1565" s="6" t="s">
        <v>5961</v>
      </c>
      <c r="C1565" s="2">
        <f>VLOOKUP(B1565,'[3]reydon-stock'!$A:$E,3,FALSE)</f>
        <v>0</v>
      </c>
      <c r="D1565" s="6" t="s">
        <v>5934</v>
      </c>
      <c r="E1565" s="6" t="s">
        <v>5935</v>
      </c>
      <c r="F1565" s="12" t="s">
        <v>20517</v>
      </c>
      <c r="G1565" s="12" t="s">
        <v>20519</v>
      </c>
      <c r="H1565" s="7">
        <f>VLOOKUP(B1565,'[1]Reydon Pricelist+'!$A:$P,16,FALSE)</f>
        <v>1.1399999999999999</v>
      </c>
      <c r="I1565" s="7">
        <f>VLOOKUP(B1565,'[1]Reydon Pricelist+'!$A:$P,12,FALSE)</f>
        <v>2</v>
      </c>
      <c r="J1565" s="6" t="s">
        <v>5962</v>
      </c>
      <c r="K1565" s="6" t="str">
        <f>VLOOKUP(B1565,[2]product_categories_reydon!$A:$H,4,FALSE)</f>
        <v>Football / Accessories</v>
      </c>
      <c r="L1565" s="12" t="str">
        <f>VLOOKUP(B1565,'[1]Reydon Pricelist+'!$A:$G,7,FALSE)</f>
        <v>5027535008627</v>
      </c>
      <c r="M1565" s="6" t="s">
        <v>5963</v>
      </c>
      <c r="N1565" s="6" t="s">
        <v>412</v>
      </c>
      <c r="O1565" s="6" t="s">
        <v>5299</v>
      </c>
      <c r="P1565" s="6" t="s">
        <v>74</v>
      </c>
      <c r="Q1565" s="6">
        <v>20</v>
      </c>
      <c r="R1565" s="6">
        <v>5027535008627</v>
      </c>
      <c r="S1565" s="6">
        <v>0</v>
      </c>
      <c r="T1565" s="6">
        <v>0</v>
      </c>
      <c r="U1565" s="6">
        <v>0</v>
      </c>
      <c r="V1565" s="6">
        <v>0</v>
      </c>
      <c r="W1565" s="6">
        <v>6307909899</v>
      </c>
      <c r="X1565" s="6">
        <v>917</v>
      </c>
    </row>
    <row r="1566" spans="1:24" s="6" customFormat="1" x14ac:dyDescent="0.25">
      <c r="A1566" s="6" t="s">
        <v>20524</v>
      </c>
      <c r="B1566" s="6" t="s">
        <v>5964</v>
      </c>
      <c r="C1566" s="2">
        <f>VLOOKUP(B1566,'[3]reydon-stock'!$A:$E,3,FALSE)</f>
        <v>499</v>
      </c>
      <c r="D1566" s="6" t="s">
        <v>5934</v>
      </c>
      <c r="E1566" s="6" t="s">
        <v>5935</v>
      </c>
      <c r="F1566" s="12" t="s">
        <v>20517</v>
      </c>
      <c r="G1566" s="12" t="s">
        <v>20519</v>
      </c>
      <c r="H1566" s="7">
        <f>VLOOKUP(B1566,'[1]Reydon Pricelist+'!$A:$P,16,FALSE)</f>
        <v>1.1399999999999999</v>
      </c>
      <c r="I1566" s="7">
        <f>VLOOKUP(B1566,'[1]Reydon Pricelist+'!$A:$P,12,FALSE)</f>
        <v>2</v>
      </c>
      <c r="J1566" s="6" t="s">
        <v>5965</v>
      </c>
      <c r="K1566" s="6" t="str">
        <f>VLOOKUP(B1566,[2]product_categories_reydon!$A:$H,4,FALSE)</f>
        <v>Football / Accessories</v>
      </c>
      <c r="L1566" s="12" t="str">
        <f>VLOOKUP(B1566,'[1]Reydon Pricelist+'!$A:$G,7,FALSE)</f>
        <v>5027535184079</v>
      </c>
      <c r="M1566" s="6" t="s">
        <v>5966</v>
      </c>
      <c r="N1566" s="6" t="s">
        <v>412</v>
      </c>
      <c r="O1566" s="6" t="s">
        <v>27</v>
      </c>
      <c r="P1566" s="6" t="s">
        <v>74</v>
      </c>
      <c r="Q1566" s="6">
        <v>20</v>
      </c>
      <c r="R1566" s="6">
        <v>5027535184079</v>
      </c>
      <c r="S1566" s="6">
        <v>2.4E-2</v>
      </c>
      <c r="T1566" s="6">
        <v>2.1</v>
      </c>
      <c r="U1566" s="6">
        <v>10</v>
      </c>
      <c r="V1566" s="6">
        <v>12</v>
      </c>
      <c r="W1566" s="6">
        <v>6307909899</v>
      </c>
      <c r="X1566" s="6">
        <v>917</v>
      </c>
    </row>
    <row r="1567" spans="1:24" s="6" customFormat="1" x14ac:dyDescent="0.25">
      <c r="A1567" s="6" t="s">
        <v>20524</v>
      </c>
      <c r="B1567" s="6" t="s">
        <v>5967</v>
      </c>
      <c r="C1567" s="2">
        <f>VLOOKUP(B1567,'[3]reydon-stock'!$A:$E,3,FALSE)</f>
        <v>499</v>
      </c>
      <c r="D1567" s="6" t="s">
        <v>5934</v>
      </c>
      <c r="E1567" s="6" t="s">
        <v>5935</v>
      </c>
      <c r="F1567" s="12" t="s">
        <v>20517</v>
      </c>
      <c r="G1567" s="12" t="s">
        <v>20519</v>
      </c>
      <c r="H1567" s="7">
        <f>VLOOKUP(B1567,'[1]Reydon Pricelist+'!$A:$P,16,FALSE)</f>
        <v>1.1399999999999999</v>
      </c>
      <c r="I1567" s="7">
        <f>VLOOKUP(B1567,'[1]Reydon Pricelist+'!$A:$P,12,FALSE)</f>
        <v>2</v>
      </c>
      <c r="J1567" s="6" t="s">
        <v>5968</v>
      </c>
      <c r="K1567" s="6" t="str">
        <f>VLOOKUP(B1567,[2]product_categories_reydon!$A:$H,4,FALSE)</f>
        <v>Football / Accessories</v>
      </c>
      <c r="L1567" s="12" t="str">
        <f>VLOOKUP(B1567,'[1]Reydon Pricelist+'!$A:$G,7,FALSE)</f>
        <v>5027535184086</v>
      </c>
      <c r="M1567" s="6" t="s">
        <v>5969</v>
      </c>
      <c r="N1567" s="6" t="s">
        <v>412</v>
      </c>
      <c r="O1567" s="6" t="s">
        <v>167</v>
      </c>
      <c r="P1567" s="6" t="s">
        <v>74</v>
      </c>
      <c r="Q1567" s="6">
        <v>20</v>
      </c>
      <c r="R1567" s="6">
        <v>5027535184086</v>
      </c>
      <c r="S1567" s="6">
        <v>2.4E-2</v>
      </c>
      <c r="T1567" s="6">
        <v>2.1</v>
      </c>
      <c r="U1567" s="6">
        <v>10</v>
      </c>
      <c r="V1567" s="6">
        <v>12</v>
      </c>
      <c r="W1567" s="6">
        <v>6307909899</v>
      </c>
      <c r="X1567" s="6">
        <v>917</v>
      </c>
    </row>
    <row r="1568" spans="1:24" s="6" customFormat="1" x14ac:dyDescent="0.25">
      <c r="A1568" s="6" t="s">
        <v>20524</v>
      </c>
      <c r="B1568" s="6" t="s">
        <v>5970</v>
      </c>
      <c r="C1568" s="2">
        <f>VLOOKUP(B1568,'[3]reydon-stock'!$A:$E,3,FALSE)</f>
        <v>47</v>
      </c>
      <c r="D1568" s="6" t="s">
        <v>5934</v>
      </c>
      <c r="E1568" s="6" t="s">
        <v>5935</v>
      </c>
      <c r="F1568" s="12" t="s">
        <v>20517</v>
      </c>
      <c r="G1568" s="12" t="s">
        <v>20519</v>
      </c>
      <c r="H1568" s="7">
        <f>VLOOKUP(B1568,'[1]Reydon Pricelist+'!$A:$P,16,FALSE)</f>
        <v>1.1399999999999999</v>
      </c>
      <c r="I1568" s="7">
        <f>VLOOKUP(B1568,'[1]Reydon Pricelist+'!$A:$P,12,FALSE)</f>
        <v>2</v>
      </c>
      <c r="J1568" s="6" t="s">
        <v>5971</v>
      </c>
      <c r="K1568" s="6" t="str">
        <f>VLOOKUP(B1568,[2]product_categories_reydon!$A:$H,4,FALSE)</f>
        <v>Football / Accessories</v>
      </c>
      <c r="L1568" s="12" t="str">
        <f>VLOOKUP(B1568,'[1]Reydon Pricelist+'!$A:$G,7,FALSE)</f>
        <v>5027535184093</v>
      </c>
      <c r="M1568" s="6" t="s">
        <v>5972</v>
      </c>
      <c r="N1568" s="6" t="s">
        <v>412</v>
      </c>
      <c r="O1568" s="6" t="s">
        <v>203</v>
      </c>
      <c r="P1568" s="6" t="s">
        <v>74</v>
      </c>
      <c r="Q1568" s="6">
        <v>20</v>
      </c>
      <c r="R1568" s="6">
        <v>5027535184093</v>
      </c>
      <c r="S1568" s="6">
        <v>2.5999999999999999E-2</v>
      </c>
      <c r="T1568" s="6">
        <v>2.1</v>
      </c>
      <c r="U1568" s="6">
        <v>10</v>
      </c>
      <c r="V1568" s="6">
        <v>12</v>
      </c>
      <c r="W1568" s="6">
        <v>6307909899</v>
      </c>
      <c r="X1568" s="6">
        <v>917</v>
      </c>
    </row>
    <row r="1569" spans="1:24" s="6" customFormat="1" x14ac:dyDescent="0.25">
      <c r="A1569" s="6" t="s">
        <v>20524</v>
      </c>
      <c r="B1569" s="6" t="s">
        <v>5973</v>
      </c>
      <c r="C1569" s="2">
        <f>VLOOKUP(B1569,'[3]reydon-stock'!$A:$E,3,FALSE)</f>
        <v>499</v>
      </c>
      <c r="D1569" s="6" t="s">
        <v>5974</v>
      </c>
      <c r="E1569" s="6" t="s">
        <v>5975</v>
      </c>
      <c r="F1569" s="12" t="s">
        <v>20517</v>
      </c>
      <c r="G1569" s="12" t="s">
        <v>20519</v>
      </c>
      <c r="H1569" s="7">
        <f>VLOOKUP(B1569,'[1]Reydon Pricelist+'!$A:$P,16,FALSE)</f>
        <v>1.1399999999999999</v>
      </c>
      <c r="I1569" s="7">
        <f>VLOOKUP(B1569,'[1]Reydon Pricelist+'!$A:$P,12,FALSE)</f>
        <v>2</v>
      </c>
      <c r="J1569" s="6" t="s">
        <v>5976</v>
      </c>
      <c r="K1569" s="6" t="str">
        <f>VLOOKUP(B1569,[2]product_categories_reydon!$A:$H,4,FALSE)</f>
        <v>Football / Accessories</v>
      </c>
      <c r="L1569" s="12" t="str">
        <f>VLOOKUP(B1569,'[1]Reydon Pricelist+'!$A:$G,7,FALSE)</f>
        <v>5027535184345</v>
      </c>
      <c r="M1569" s="6" t="s">
        <v>5977</v>
      </c>
      <c r="N1569" s="6" t="s">
        <v>412</v>
      </c>
      <c r="O1569" s="6" t="s">
        <v>27</v>
      </c>
      <c r="P1569" s="6" t="s">
        <v>74</v>
      </c>
      <c r="Q1569" s="6">
        <v>20</v>
      </c>
      <c r="R1569" s="6">
        <v>5027535184345</v>
      </c>
      <c r="S1569" s="6">
        <v>2.5999999999999999E-2</v>
      </c>
      <c r="T1569" s="6">
        <v>2.1</v>
      </c>
      <c r="U1569" s="6">
        <v>10</v>
      </c>
      <c r="V1569" s="6">
        <v>12</v>
      </c>
      <c r="W1569" s="6">
        <v>6307909899</v>
      </c>
      <c r="X1569" s="6">
        <v>922</v>
      </c>
    </row>
    <row r="1570" spans="1:24" s="6" customFormat="1" x14ac:dyDescent="0.25">
      <c r="A1570" s="6" t="s">
        <v>20524</v>
      </c>
      <c r="B1570" s="6" t="s">
        <v>5978</v>
      </c>
      <c r="C1570" s="2">
        <f>VLOOKUP(B1570,'[3]reydon-stock'!$A:$E,3,FALSE)</f>
        <v>499</v>
      </c>
      <c r="D1570" s="6" t="s">
        <v>5974</v>
      </c>
      <c r="E1570" s="6" t="s">
        <v>5975</v>
      </c>
      <c r="F1570" s="12" t="s">
        <v>20517</v>
      </c>
      <c r="G1570" s="12" t="s">
        <v>20519</v>
      </c>
      <c r="H1570" s="7">
        <f>VLOOKUP(B1570,'[1]Reydon Pricelist+'!$A:$P,16,FALSE)</f>
        <v>1.1399999999999999</v>
      </c>
      <c r="I1570" s="7">
        <f>VLOOKUP(B1570,'[1]Reydon Pricelist+'!$A:$P,12,FALSE)</f>
        <v>2</v>
      </c>
      <c r="J1570" s="6" t="s">
        <v>5979</v>
      </c>
      <c r="K1570" s="6" t="str">
        <f>VLOOKUP(B1570,[2]product_categories_reydon!$A:$H,4,FALSE)</f>
        <v>Football / Accessories</v>
      </c>
      <c r="L1570" s="12" t="str">
        <f>VLOOKUP(B1570,'[1]Reydon Pricelist+'!$A:$G,7,FALSE)</f>
        <v>5027535184352</v>
      </c>
      <c r="M1570" s="6" t="s">
        <v>5980</v>
      </c>
      <c r="N1570" s="6" t="s">
        <v>412</v>
      </c>
      <c r="O1570" s="6" t="s">
        <v>1231</v>
      </c>
      <c r="P1570" s="6" t="s">
        <v>74</v>
      </c>
      <c r="Q1570" s="6">
        <v>20</v>
      </c>
      <c r="R1570" s="6">
        <v>5027535184352</v>
      </c>
      <c r="S1570" s="6">
        <v>2.5999999999999999E-2</v>
      </c>
      <c r="T1570" s="6">
        <v>2.1</v>
      </c>
      <c r="U1570" s="6">
        <v>10</v>
      </c>
      <c r="V1570" s="6">
        <v>12</v>
      </c>
      <c r="W1570" s="6">
        <v>6307909899</v>
      </c>
      <c r="X1570" s="6">
        <v>922</v>
      </c>
    </row>
    <row r="1571" spans="1:24" s="6" customFormat="1" x14ac:dyDescent="0.25">
      <c r="A1571" s="6" t="s">
        <v>20524</v>
      </c>
      <c r="B1571" s="6" t="s">
        <v>5981</v>
      </c>
      <c r="C1571" s="2">
        <f>VLOOKUP(B1571,'[3]reydon-stock'!$A:$E,3,FALSE)</f>
        <v>499</v>
      </c>
      <c r="D1571" s="6" t="s">
        <v>5974</v>
      </c>
      <c r="E1571" s="6" t="s">
        <v>5975</v>
      </c>
      <c r="F1571" s="12" t="s">
        <v>20517</v>
      </c>
      <c r="G1571" s="12" t="s">
        <v>20519</v>
      </c>
      <c r="H1571" s="7">
        <f>VLOOKUP(B1571,'[1]Reydon Pricelist+'!$A:$P,16,FALSE)</f>
        <v>1.1399999999999999</v>
      </c>
      <c r="I1571" s="7">
        <f>VLOOKUP(B1571,'[1]Reydon Pricelist+'!$A:$P,12,FALSE)</f>
        <v>2</v>
      </c>
      <c r="J1571" s="6" t="s">
        <v>5982</v>
      </c>
      <c r="K1571" s="6" t="str">
        <f>VLOOKUP(B1571,[2]product_categories_reydon!$A:$H,4,FALSE)</f>
        <v>Football / Accessories</v>
      </c>
      <c r="L1571" s="12" t="str">
        <f>VLOOKUP(B1571,'[1]Reydon Pricelist+'!$A:$G,7,FALSE)</f>
        <v>5027535184369</v>
      </c>
      <c r="M1571" s="6" t="s">
        <v>5983</v>
      </c>
      <c r="N1571" s="6" t="s">
        <v>412</v>
      </c>
      <c r="O1571" s="6" t="s">
        <v>1057</v>
      </c>
      <c r="P1571" s="6" t="s">
        <v>74</v>
      </c>
      <c r="Q1571" s="6">
        <v>20</v>
      </c>
      <c r="R1571" s="6">
        <v>5027535184369</v>
      </c>
      <c r="S1571" s="6">
        <v>2.5999999999999999E-2</v>
      </c>
      <c r="T1571" s="6">
        <v>2.1</v>
      </c>
      <c r="U1571" s="6">
        <v>10</v>
      </c>
      <c r="V1571" s="6">
        <v>12</v>
      </c>
      <c r="W1571" s="6">
        <v>6307909899</v>
      </c>
      <c r="X1571" s="6">
        <v>922</v>
      </c>
    </row>
    <row r="1572" spans="1:24" s="6" customFormat="1" x14ac:dyDescent="0.25">
      <c r="A1572" s="6" t="s">
        <v>20524</v>
      </c>
      <c r="B1572" s="6" t="s">
        <v>5984</v>
      </c>
      <c r="C1572" s="2">
        <f>VLOOKUP(B1572,'[3]reydon-stock'!$A:$E,3,FALSE)</f>
        <v>499</v>
      </c>
      <c r="D1572" s="6" t="s">
        <v>5974</v>
      </c>
      <c r="E1572" s="6" t="s">
        <v>5975</v>
      </c>
      <c r="F1572" s="12" t="s">
        <v>20517</v>
      </c>
      <c r="G1572" s="12" t="s">
        <v>20519</v>
      </c>
      <c r="H1572" s="7">
        <f>VLOOKUP(B1572,'[1]Reydon Pricelist+'!$A:$P,16,FALSE)</f>
        <v>1.1399999999999999</v>
      </c>
      <c r="I1572" s="7">
        <f>VLOOKUP(B1572,'[1]Reydon Pricelist+'!$A:$P,12,FALSE)</f>
        <v>2</v>
      </c>
      <c r="J1572" s="6" t="s">
        <v>5985</v>
      </c>
      <c r="K1572" s="6" t="str">
        <f>VLOOKUP(B1572,[2]product_categories_reydon!$A:$H,4,FALSE)</f>
        <v>Football / Accessories</v>
      </c>
      <c r="L1572" s="12" t="str">
        <f>VLOOKUP(B1572,'[1]Reydon Pricelist+'!$A:$G,7,FALSE)</f>
        <v>5027535184376</v>
      </c>
      <c r="M1572" s="6" t="s">
        <v>5986</v>
      </c>
      <c r="N1572" s="6" t="s">
        <v>412</v>
      </c>
      <c r="O1572" s="6" t="s">
        <v>167</v>
      </c>
      <c r="P1572" s="6" t="s">
        <v>74</v>
      </c>
      <c r="Q1572" s="6">
        <v>20</v>
      </c>
      <c r="R1572" s="6">
        <v>5027535184376</v>
      </c>
      <c r="S1572" s="6">
        <v>2.5999999999999999E-2</v>
      </c>
      <c r="T1572" s="6">
        <v>2.1</v>
      </c>
      <c r="U1572" s="6">
        <v>10</v>
      </c>
      <c r="V1572" s="6">
        <v>12</v>
      </c>
      <c r="W1572" s="6">
        <v>6307909899</v>
      </c>
      <c r="X1572" s="6">
        <v>922</v>
      </c>
    </row>
    <row r="1573" spans="1:24" s="6" customFormat="1" x14ac:dyDescent="0.25">
      <c r="A1573" s="6" t="s">
        <v>20524</v>
      </c>
      <c r="B1573" s="6" t="s">
        <v>5987</v>
      </c>
      <c r="C1573" s="2">
        <f>VLOOKUP(B1573,'[3]reydon-stock'!$A:$E,3,FALSE)</f>
        <v>0</v>
      </c>
      <c r="D1573" s="6" t="s">
        <v>5974</v>
      </c>
      <c r="E1573" s="6" t="s">
        <v>5975</v>
      </c>
      <c r="F1573" s="12" t="s">
        <v>20517</v>
      </c>
      <c r="G1573" s="12" t="s">
        <v>20519</v>
      </c>
      <c r="H1573" s="7">
        <f>VLOOKUP(B1573,'[1]Reydon Pricelist+'!$A:$P,16,FALSE)</f>
        <v>1.1399999999999999</v>
      </c>
      <c r="I1573" s="7">
        <f>VLOOKUP(B1573,'[1]Reydon Pricelist+'!$A:$P,12,FALSE)</f>
        <v>2</v>
      </c>
      <c r="J1573" s="6" t="s">
        <v>5988</v>
      </c>
      <c r="K1573" s="6" t="str">
        <f>VLOOKUP(B1573,[2]product_categories_reydon!$A:$H,4,FALSE)</f>
        <v>Football / Accessories</v>
      </c>
      <c r="L1573" s="12" t="str">
        <f>VLOOKUP(B1573,'[1]Reydon Pricelist+'!$A:$G,7,FALSE)</f>
        <v>5027535184383</v>
      </c>
      <c r="M1573" s="6" t="s">
        <v>5989</v>
      </c>
      <c r="N1573" s="6" t="s">
        <v>89</v>
      </c>
      <c r="O1573" s="6" t="s">
        <v>27</v>
      </c>
      <c r="P1573" s="6" t="s">
        <v>74</v>
      </c>
      <c r="Q1573" s="6">
        <v>20</v>
      </c>
      <c r="R1573" s="6">
        <v>5027535184383</v>
      </c>
      <c r="S1573" s="6">
        <v>2.1999999999999999E-2</v>
      </c>
      <c r="T1573" s="6">
        <v>2.1</v>
      </c>
      <c r="U1573" s="6">
        <v>10</v>
      </c>
      <c r="V1573" s="6">
        <v>12</v>
      </c>
      <c r="W1573" s="6">
        <v>6307909899</v>
      </c>
      <c r="X1573" s="6">
        <v>922</v>
      </c>
    </row>
    <row r="1574" spans="1:24" s="6" customFormat="1" x14ac:dyDescent="0.25">
      <c r="A1574" s="6" t="s">
        <v>20524</v>
      </c>
      <c r="B1574" s="6" t="s">
        <v>5990</v>
      </c>
      <c r="C1574" s="2">
        <f>VLOOKUP(B1574,'[3]reydon-stock'!$A:$E,3,FALSE)</f>
        <v>499</v>
      </c>
      <c r="D1574" s="6" t="s">
        <v>5974</v>
      </c>
      <c r="E1574" s="6" t="s">
        <v>5975</v>
      </c>
      <c r="F1574" s="12" t="s">
        <v>20517</v>
      </c>
      <c r="G1574" s="12" t="s">
        <v>20519</v>
      </c>
      <c r="H1574" s="7">
        <f>VLOOKUP(B1574,'[1]Reydon Pricelist+'!$A:$P,16,FALSE)</f>
        <v>1.1399999999999999</v>
      </c>
      <c r="I1574" s="7">
        <f>VLOOKUP(B1574,'[1]Reydon Pricelist+'!$A:$P,12,FALSE)</f>
        <v>2</v>
      </c>
      <c r="J1574" s="6" t="s">
        <v>5991</v>
      </c>
      <c r="K1574" s="6" t="str">
        <f>VLOOKUP(B1574,[2]product_categories_reydon!$A:$H,4,FALSE)</f>
        <v>Football / Accessories</v>
      </c>
      <c r="L1574" s="12" t="str">
        <f>VLOOKUP(B1574,'[1]Reydon Pricelist+'!$A:$G,7,FALSE)</f>
        <v>5027535184390</v>
      </c>
      <c r="M1574" s="6" t="s">
        <v>5992</v>
      </c>
      <c r="N1574" s="6" t="s">
        <v>89</v>
      </c>
      <c r="O1574" s="6" t="s">
        <v>1231</v>
      </c>
      <c r="P1574" s="6" t="s">
        <v>74</v>
      </c>
      <c r="Q1574" s="6">
        <v>20</v>
      </c>
      <c r="R1574" s="6">
        <v>5027535184390</v>
      </c>
      <c r="S1574" s="6">
        <v>2.1999999999999999E-2</v>
      </c>
      <c r="T1574" s="6">
        <v>2.1</v>
      </c>
      <c r="U1574" s="6">
        <v>10</v>
      </c>
      <c r="V1574" s="6">
        <v>12</v>
      </c>
      <c r="W1574" s="6">
        <v>6307909899</v>
      </c>
      <c r="X1574" s="6">
        <v>922</v>
      </c>
    </row>
    <row r="1575" spans="1:24" s="6" customFormat="1" x14ac:dyDescent="0.25">
      <c r="A1575" s="6" t="s">
        <v>20524</v>
      </c>
      <c r="B1575" s="6" t="s">
        <v>5993</v>
      </c>
      <c r="C1575" s="2">
        <f>VLOOKUP(B1575,'[3]reydon-stock'!$A:$E,3,FALSE)</f>
        <v>499</v>
      </c>
      <c r="D1575" s="6" t="s">
        <v>5974</v>
      </c>
      <c r="E1575" s="6" t="s">
        <v>5975</v>
      </c>
      <c r="F1575" s="12" t="s">
        <v>20517</v>
      </c>
      <c r="G1575" s="12" t="s">
        <v>20519</v>
      </c>
      <c r="H1575" s="7">
        <f>VLOOKUP(B1575,'[1]Reydon Pricelist+'!$A:$P,16,FALSE)</f>
        <v>1.1399999999999999</v>
      </c>
      <c r="I1575" s="7">
        <f>VLOOKUP(B1575,'[1]Reydon Pricelist+'!$A:$P,12,FALSE)</f>
        <v>2</v>
      </c>
      <c r="J1575" s="6" t="s">
        <v>5994</v>
      </c>
      <c r="K1575" s="6" t="str">
        <f>VLOOKUP(B1575,[2]product_categories_reydon!$A:$H,4,FALSE)</f>
        <v>Football / Accessories</v>
      </c>
      <c r="L1575" s="12" t="str">
        <f>VLOOKUP(B1575,'[1]Reydon Pricelist+'!$A:$G,7,FALSE)</f>
        <v>5027535184406</v>
      </c>
      <c r="M1575" s="6" t="s">
        <v>5995</v>
      </c>
      <c r="N1575" s="6" t="s">
        <v>89</v>
      </c>
      <c r="O1575" s="6" t="s">
        <v>1057</v>
      </c>
      <c r="P1575" s="6" t="s">
        <v>74</v>
      </c>
      <c r="Q1575" s="6">
        <v>20</v>
      </c>
      <c r="R1575" s="6">
        <v>5027535184406</v>
      </c>
      <c r="S1575" s="6">
        <v>2.1999999999999999E-2</v>
      </c>
      <c r="T1575" s="6">
        <v>2.1</v>
      </c>
      <c r="U1575" s="6">
        <v>10</v>
      </c>
      <c r="V1575" s="6">
        <v>12</v>
      </c>
      <c r="W1575" s="6">
        <v>6307909899</v>
      </c>
      <c r="X1575" s="6">
        <v>922</v>
      </c>
    </row>
    <row r="1576" spans="1:24" s="6" customFormat="1" x14ac:dyDescent="0.25">
      <c r="A1576" s="6" t="s">
        <v>20524</v>
      </c>
      <c r="B1576" s="6" t="s">
        <v>5996</v>
      </c>
      <c r="C1576" s="2">
        <f>VLOOKUP(B1576,'[3]reydon-stock'!$A:$E,3,FALSE)</f>
        <v>351</v>
      </c>
      <c r="D1576" s="6" t="s">
        <v>5974</v>
      </c>
      <c r="E1576" s="6" t="s">
        <v>5975</v>
      </c>
      <c r="F1576" s="12" t="s">
        <v>20517</v>
      </c>
      <c r="G1576" s="12" t="s">
        <v>20519</v>
      </c>
      <c r="H1576" s="7">
        <f>VLOOKUP(B1576,'[1]Reydon Pricelist+'!$A:$P,16,FALSE)</f>
        <v>1.1399999999999999</v>
      </c>
      <c r="I1576" s="7">
        <f>VLOOKUP(B1576,'[1]Reydon Pricelist+'!$A:$P,12,FALSE)</f>
        <v>2</v>
      </c>
      <c r="J1576" s="6" t="s">
        <v>5997</v>
      </c>
      <c r="K1576" s="6" t="str">
        <f>VLOOKUP(B1576,[2]product_categories_reydon!$A:$H,4,FALSE)</f>
        <v>Football / Accessories</v>
      </c>
      <c r="L1576" s="12" t="str">
        <f>VLOOKUP(B1576,'[1]Reydon Pricelist+'!$A:$G,7,FALSE)</f>
        <v>5027535184413</v>
      </c>
      <c r="M1576" s="6" t="s">
        <v>5998</v>
      </c>
      <c r="N1576" s="6" t="s">
        <v>89</v>
      </c>
      <c r="O1576" s="6" t="s">
        <v>167</v>
      </c>
      <c r="P1576" s="6" t="s">
        <v>74</v>
      </c>
      <c r="Q1576" s="6">
        <v>20</v>
      </c>
      <c r="R1576" s="6">
        <v>5027535184413</v>
      </c>
      <c r="S1576" s="6">
        <v>2.1999999999999999E-2</v>
      </c>
      <c r="T1576" s="6">
        <v>2.1</v>
      </c>
      <c r="U1576" s="6">
        <v>10</v>
      </c>
      <c r="V1576" s="6">
        <v>12</v>
      </c>
      <c r="W1576" s="6">
        <v>6307909899</v>
      </c>
      <c r="X1576" s="6">
        <v>922</v>
      </c>
    </row>
    <row r="1577" spans="1:24" s="6" customFormat="1" x14ac:dyDescent="0.25">
      <c r="A1577" s="6" t="s">
        <v>20524</v>
      </c>
      <c r="B1577" s="6" t="s">
        <v>5999</v>
      </c>
      <c r="C1577" s="2">
        <f>VLOOKUP(B1577,'[3]reydon-stock'!$A:$E,3,FALSE)</f>
        <v>77</v>
      </c>
      <c r="D1577" s="6" t="s">
        <v>6000</v>
      </c>
      <c r="E1577" s="6" t="s">
        <v>6001</v>
      </c>
      <c r="F1577" s="12" t="s">
        <v>20517</v>
      </c>
      <c r="G1577" s="12" t="s">
        <v>20519</v>
      </c>
      <c r="H1577" s="7">
        <f>VLOOKUP(B1577,'[1]Reydon Pricelist+'!$A:$P,16,FALSE)</f>
        <v>3.23</v>
      </c>
      <c r="I1577" s="7">
        <f>VLOOKUP(B1577,'[1]Reydon Pricelist+'!$A:$P,12,FALSE)</f>
        <v>9</v>
      </c>
      <c r="J1577" s="6" t="s">
        <v>6002</v>
      </c>
      <c r="K1577" s="6" t="str">
        <f>VLOOKUP(B1577,[2]product_categories_reydon!$A:$H,4,FALSE)</f>
        <v>Football / Accessories</v>
      </c>
      <c r="L1577" s="12" t="str">
        <f>VLOOKUP(B1577,'[1]Reydon Pricelist+'!$A:$G,7,FALSE)</f>
        <v>5027535177057</v>
      </c>
      <c r="M1577" s="6" t="s">
        <v>6003</v>
      </c>
      <c r="P1577" s="6" t="s">
        <v>74</v>
      </c>
      <c r="Q1577" s="6">
        <v>20</v>
      </c>
      <c r="R1577" s="6">
        <v>5027535177057</v>
      </c>
      <c r="S1577" s="6">
        <v>0.11600000000000001</v>
      </c>
      <c r="T1577" s="6">
        <v>3.6</v>
      </c>
      <c r="U1577" s="6">
        <v>10</v>
      </c>
      <c r="V1577" s="6">
        <v>11.9</v>
      </c>
      <c r="W1577" s="6">
        <v>6406905090</v>
      </c>
      <c r="X1577" s="6">
        <v>40673</v>
      </c>
    </row>
    <row r="1578" spans="1:24" s="6" customFormat="1" x14ac:dyDescent="0.25">
      <c r="A1578" s="6" t="s">
        <v>20524</v>
      </c>
      <c r="B1578" s="6" t="s">
        <v>6004</v>
      </c>
      <c r="C1578" s="2">
        <f>VLOOKUP(B1578,'[3]reydon-stock'!$A:$E,3,FALSE)</f>
        <v>499</v>
      </c>
      <c r="D1578" s="6" t="s">
        <v>6005</v>
      </c>
      <c r="E1578" s="6" t="s">
        <v>6006</v>
      </c>
      <c r="F1578" s="12" t="s">
        <v>20517</v>
      </c>
      <c r="G1578" s="12" t="s">
        <v>20519</v>
      </c>
      <c r="H1578" s="7">
        <f>VLOOKUP(B1578,'[1]Reydon Pricelist+'!$A:$P,16,FALSE)</f>
        <v>2.09</v>
      </c>
      <c r="I1578" s="7">
        <f>VLOOKUP(B1578,'[1]Reydon Pricelist+'!$A:$P,12,FALSE)</f>
        <v>6</v>
      </c>
      <c r="J1578" s="6" t="s">
        <v>6007</v>
      </c>
      <c r="K1578" s="6" t="str">
        <f>VLOOKUP(B1578,[2]product_categories_reydon!$A:$H,4,FALSE)</f>
        <v>Football / Accessories</v>
      </c>
      <c r="L1578" s="12" t="str">
        <f>VLOOKUP(B1578,'[1]Reydon Pricelist+'!$A:$G,7,FALSE)</f>
        <v>5027535177033</v>
      </c>
      <c r="M1578" s="6" t="s">
        <v>6008</v>
      </c>
      <c r="P1578" s="6" t="s">
        <v>74</v>
      </c>
      <c r="Q1578" s="6">
        <v>20</v>
      </c>
      <c r="R1578" s="6">
        <v>5027535177033</v>
      </c>
      <c r="S1578" s="6">
        <v>5.3999999999999999E-2</v>
      </c>
      <c r="T1578" s="6">
        <v>3.4</v>
      </c>
      <c r="U1578" s="6">
        <v>10</v>
      </c>
      <c r="V1578" s="6">
        <v>11.8</v>
      </c>
      <c r="W1578" s="6">
        <v>6406905090</v>
      </c>
      <c r="X1578" s="6">
        <v>40674</v>
      </c>
    </row>
    <row r="1579" spans="1:24" s="6" customFormat="1" x14ac:dyDescent="0.25">
      <c r="A1579" s="6" t="s">
        <v>20524</v>
      </c>
      <c r="B1579" s="6" t="s">
        <v>6009</v>
      </c>
      <c r="C1579" s="2">
        <f>VLOOKUP(B1579,'[3]reydon-stock'!$A:$E,3,FALSE)</f>
        <v>499</v>
      </c>
      <c r="D1579" s="6" t="s">
        <v>6010</v>
      </c>
      <c r="E1579" s="6" t="s">
        <v>6011</v>
      </c>
      <c r="F1579" s="12" t="s">
        <v>20517</v>
      </c>
      <c r="G1579" s="12" t="s">
        <v>20519</v>
      </c>
      <c r="H1579" s="7">
        <f>VLOOKUP(B1579,'[1]Reydon Pricelist+'!$A:$P,16,FALSE)</f>
        <v>0.85</v>
      </c>
      <c r="I1579" s="7">
        <f>VLOOKUP(B1579,'[1]Reydon Pricelist+'!$A:$P,12,FALSE)</f>
        <v>3</v>
      </c>
      <c r="J1579" s="6" t="s">
        <v>6012</v>
      </c>
      <c r="K1579" s="6" t="str">
        <f>VLOOKUP(B1579,[2]product_categories_reydon!$A:$H,4,FALSE)</f>
        <v>Football / Accessories</v>
      </c>
      <c r="L1579" s="12" t="str">
        <f>VLOOKUP(B1579,'[1]Reydon Pricelist+'!$A:$G,7,FALSE)</f>
        <v>5027535177071</v>
      </c>
      <c r="M1579" s="6" t="s">
        <v>6013</v>
      </c>
      <c r="P1579" s="6" t="s">
        <v>74</v>
      </c>
      <c r="Q1579" s="6">
        <v>20</v>
      </c>
      <c r="R1579" s="6">
        <v>5027535177071</v>
      </c>
      <c r="S1579" s="6">
        <v>2.5000000000000001E-2</v>
      </c>
      <c r="T1579" s="6">
        <v>3.4</v>
      </c>
      <c r="U1579" s="6">
        <v>9.9</v>
      </c>
      <c r="V1579" s="6">
        <v>11.9</v>
      </c>
      <c r="W1579" s="6">
        <v>6406905090</v>
      </c>
      <c r="X1579" s="6">
        <v>40675</v>
      </c>
    </row>
    <row r="1580" spans="1:24" s="6" customFormat="1" x14ac:dyDescent="0.25">
      <c r="A1580" s="6" t="s">
        <v>20524</v>
      </c>
      <c r="B1580" s="6" t="s">
        <v>6014</v>
      </c>
      <c r="C1580" s="2">
        <f>VLOOKUP(B1580,'[3]reydon-stock'!$A:$E,3,FALSE)</f>
        <v>499</v>
      </c>
      <c r="D1580" s="6" t="s">
        <v>6015</v>
      </c>
      <c r="E1580" s="6" t="s">
        <v>6016</v>
      </c>
      <c r="F1580" s="12" t="s">
        <v>20517</v>
      </c>
      <c r="G1580" s="12" t="s">
        <v>20519</v>
      </c>
      <c r="H1580" s="7">
        <f>VLOOKUP(B1580,'[1]Reydon Pricelist+'!$A:$P,16,FALSE)</f>
        <v>2.09</v>
      </c>
      <c r="I1580" s="7">
        <f>VLOOKUP(B1580,'[1]Reydon Pricelist+'!$A:$P,12,FALSE)</f>
        <v>6</v>
      </c>
      <c r="J1580" s="6" t="s">
        <v>6017</v>
      </c>
      <c r="K1580" s="6" t="str">
        <f>VLOOKUP(B1580,[2]product_categories_reydon!$A:$H,4,FALSE)</f>
        <v>Football / Accessories</v>
      </c>
      <c r="L1580" s="12" t="str">
        <f>VLOOKUP(B1580,'[1]Reydon Pricelist+'!$A:$G,7,FALSE)</f>
        <v>5027535177095</v>
      </c>
      <c r="M1580" s="6" t="s">
        <v>6018</v>
      </c>
      <c r="P1580" s="6" t="s">
        <v>74</v>
      </c>
      <c r="Q1580" s="6">
        <v>20</v>
      </c>
      <c r="R1580" s="6">
        <v>5027535177095</v>
      </c>
      <c r="S1580" s="6">
        <v>7.4999999999999997E-2</v>
      </c>
      <c r="T1580" s="6">
        <v>11.6</v>
      </c>
      <c r="U1580" s="6">
        <v>10</v>
      </c>
      <c r="V1580" s="6">
        <v>3.8</v>
      </c>
      <c r="W1580" s="6">
        <v>6406905090</v>
      </c>
      <c r="X1580" s="6">
        <v>40676</v>
      </c>
    </row>
    <row r="1581" spans="1:24" s="6" customFormat="1" x14ac:dyDescent="0.25">
      <c r="A1581" s="6" t="s">
        <v>20524</v>
      </c>
      <c r="B1581" s="6" t="s">
        <v>6019</v>
      </c>
      <c r="C1581" s="2">
        <f>VLOOKUP(B1581,'[3]reydon-stock'!$A:$E,3,FALSE)</f>
        <v>499</v>
      </c>
      <c r="D1581" s="6" t="s">
        <v>6020</v>
      </c>
      <c r="E1581" s="6" t="s">
        <v>6021</v>
      </c>
      <c r="F1581" s="12" t="s">
        <v>20517</v>
      </c>
      <c r="G1581" s="12" t="s">
        <v>20519</v>
      </c>
      <c r="H1581" s="7">
        <f>VLOOKUP(B1581,'[1]Reydon Pricelist+'!$A:$P,16,FALSE)</f>
        <v>2.09</v>
      </c>
      <c r="I1581" s="7">
        <f>VLOOKUP(B1581,'[1]Reydon Pricelist+'!$A:$P,12,FALSE)</f>
        <v>6</v>
      </c>
      <c r="J1581" s="6" t="s">
        <v>6022</v>
      </c>
      <c r="K1581" s="6" t="str">
        <f>VLOOKUP(B1581,[2]product_categories_reydon!$A:$H,4,FALSE)</f>
        <v>Football / Accessories</v>
      </c>
      <c r="L1581" s="12" t="str">
        <f>VLOOKUP(B1581,'[1]Reydon Pricelist+'!$A:$G,7,FALSE)</f>
        <v>5027535177026</v>
      </c>
      <c r="M1581" s="6" t="s">
        <v>6023</v>
      </c>
      <c r="P1581" s="6" t="s">
        <v>74</v>
      </c>
      <c r="Q1581" s="6">
        <v>20</v>
      </c>
      <c r="R1581" s="6">
        <v>5027535177026</v>
      </c>
      <c r="S1581" s="6">
        <v>7.0999999999999994E-2</v>
      </c>
      <c r="T1581" s="6">
        <v>3.4</v>
      </c>
      <c r="U1581" s="6">
        <v>10</v>
      </c>
      <c r="V1581" s="6">
        <v>11.8</v>
      </c>
      <c r="W1581" s="6">
        <v>6406905090</v>
      </c>
      <c r="X1581" s="6">
        <v>40691</v>
      </c>
    </row>
    <row r="1582" spans="1:24" s="6" customFormat="1" x14ac:dyDescent="0.25">
      <c r="A1582" s="6" t="s">
        <v>20524</v>
      </c>
      <c r="B1582" s="6" t="s">
        <v>6024</v>
      </c>
      <c r="C1582" s="2">
        <f>VLOOKUP(B1582,'[3]reydon-stock'!$A:$E,3,FALSE)</f>
        <v>499</v>
      </c>
      <c r="D1582" s="6" t="s">
        <v>6025</v>
      </c>
      <c r="E1582" s="6" t="s">
        <v>6026</v>
      </c>
      <c r="F1582" s="12" t="s">
        <v>20517</v>
      </c>
      <c r="G1582" s="12" t="s">
        <v>20519</v>
      </c>
      <c r="H1582" s="7">
        <f>VLOOKUP(B1582,'[1]Reydon Pricelist+'!$A:$P,16,FALSE)</f>
        <v>2.09</v>
      </c>
      <c r="I1582" s="7">
        <f>VLOOKUP(B1582,'[1]Reydon Pricelist+'!$A:$P,12,FALSE)</f>
        <v>6</v>
      </c>
      <c r="J1582" s="6" t="s">
        <v>6027</v>
      </c>
      <c r="K1582" s="6" t="str">
        <f>VLOOKUP(B1582,[2]product_categories_reydon!$A:$H,4,FALSE)</f>
        <v>Football / Accessories</v>
      </c>
      <c r="L1582" s="12" t="str">
        <f>VLOOKUP(B1582,'[1]Reydon Pricelist+'!$A:$G,7,FALSE)</f>
        <v>5027535177064</v>
      </c>
      <c r="M1582" s="6" t="s">
        <v>6028</v>
      </c>
      <c r="O1582" s="6" t="s">
        <v>20</v>
      </c>
      <c r="P1582" s="6" t="s">
        <v>74</v>
      </c>
      <c r="Q1582" s="6">
        <v>20</v>
      </c>
      <c r="R1582" s="6">
        <v>5027535177064</v>
      </c>
      <c r="S1582" s="6">
        <v>7.4999999999999997E-2</v>
      </c>
      <c r="T1582" s="6">
        <v>3.5</v>
      </c>
      <c r="U1582" s="6">
        <v>9.8000000000000007</v>
      </c>
      <c r="V1582" s="6">
        <v>11.8</v>
      </c>
      <c r="W1582" s="6">
        <v>6406905090</v>
      </c>
      <c r="X1582" s="6">
        <v>40677</v>
      </c>
    </row>
    <row r="1583" spans="1:24" s="6" customFormat="1" x14ac:dyDescent="0.25">
      <c r="A1583" s="6" t="s">
        <v>20524</v>
      </c>
      <c r="B1583" s="6" t="s">
        <v>6029</v>
      </c>
      <c r="C1583" s="2">
        <f>VLOOKUP(B1583,'[3]reydon-stock'!$A:$E,3,FALSE)</f>
        <v>499</v>
      </c>
      <c r="D1583" s="6" t="s">
        <v>6030</v>
      </c>
      <c r="E1583" s="6" t="s">
        <v>6031</v>
      </c>
      <c r="F1583" s="12" t="s">
        <v>20517</v>
      </c>
      <c r="G1583" s="12" t="s">
        <v>20519</v>
      </c>
      <c r="H1583" s="7">
        <f>VLOOKUP(B1583,'[1]Reydon Pricelist+'!$A:$P,16,FALSE)</f>
        <v>2.09</v>
      </c>
      <c r="I1583" s="7">
        <f>VLOOKUP(B1583,'[1]Reydon Pricelist+'!$A:$P,12,FALSE)</f>
        <v>6</v>
      </c>
      <c r="J1583" s="6" t="s">
        <v>6032</v>
      </c>
      <c r="K1583" s="6" t="str">
        <f>VLOOKUP(B1583,[2]product_categories_reydon!$A:$H,4,FALSE)</f>
        <v>Football / Accessories</v>
      </c>
      <c r="L1583" s="12" t="str">
        <f>VLOOKUP(B1583,'[1]Reydon Pricelist+'!$A:$G,7,FALSE)</f>
        <v>5027535177125</v>
      </c>
      <c r="M1583" s="6" t="s">
        <v>6033</v>
      </c>
      <c r="P1583" s="6" t="s">
        <v>74</v>
      </c>
      <c r="Q1583" s="6">
        <v>20</v>
      </c>
      <c r="R1583" s="6">
        <v>5027535177125</v>
      </c>
      <c r="S1583" s="6">
        <v>4.4999999999999998E-2</v>
      </c>
      <c r="T1583" s="6">
        <v>12</v>
      </c>
      <c r="U1583" s="6">
        <v>10</v>
      </c>
      <c r="V1583" s="6">
        <v>3.5</v>
      </c>
      <c r="W1583" s="6">
        <v>6406905090</v>
      </c>
      <c r="X1583" s="6">
        <v>40678</v>
      </c>
    </row>
    <row r="1584" spans="1:24" s="6" customFormat="1" x14ac:dyDescent="0.25">
      <c r="A1584" s="6" t="s">
        <v>20524</v>
      </c>
      <c r="B1584" s="6" t="s">
        <v>6034</v>
      </c>
      <c r="C1584" s="2">
        <f>VLOOKUP(B1584,'[3]reydon-stock'!$A:$E,3,FALSE)</f>
        <v>499</v>
      </c>
      <c r="D1584" s="6" t="s">
        <v>6035</v>
      </c>
      <c r="E1584" s="6" t="s">
        <v>6036</v>
      </c>
      <c r="F1584" s="12" t="s">
        <v>20517</v>
      </c>
      <c r="G1584" s="12" t="s">
        <v>20519</v>
      </c>
      <c r="H1584" s="7">
        <f>VLOOKUP(B1584,'[1]Reydon Pricelist+'!$A:$P,16,FALSE)</f>
        <v>0.85</v>
      </c>
      <c r="I1584" s="7">
        <f>VLOOKUP(B1584,'[1]Reydon Pricelist+'!$A:$P,12,FALSE)</f>
        <v>3</v>
      </c>
      <c r="J1584" s="6" t="s">
        <v>6037</v>
      </c>
      <c r="K1584" s="6" t="str">
        <f>VLOOKUP(B1584,[2]product_categories_reydon!$A:$H,4,FALSE)</f>
        <v>Football / Accessories</v>
      </c>
      <c r="L1584" s="12" t="str">
        <f>VLOOKUP(B1584,'[1]Reydon Pricelist+'!$A:$G,7,FALSE)</f>
        <v>5027535177088</v>
      </c>
      <c r="M1584" s="6" t="s">
        <v>6038</v>
      </c>
      <c r="P1584" s="6" t="s">
        <v>74</v>
      </c>
      <c r="Q1584" s="6">
        <v>20</v>
      </c>
      <c r="R1584" s="6">
        <v>5027535177088</v>
      </c>
      <c r="S1584" s="6">
        <v>3.1E-2</v>
      </c>
      <c r="T1584" s="6">
        <v>3.5</v>
      </c>
      <c r="U1584" s="6">
        <v>9.8000000000000007</v>
      </c>
      <c r="V1584" s="6">
        <v>12</v>
      </c>
      <c r="W1584" s="6">
        <v>6406905090</v>
      </c>
      <c r="X1584" s="6">
        <v>40679</v>
      </c>
    </row>
    <row r="1585" spans="1:24" s="6" customFormat="1" x14ac:dyDescent="0.25">
      <c r="A1585" s="6" t="s">
        <v>20524</v>
      </c>
      <c r="B1585" s="6" t="s">
        <v>6039</v>
      </c>
      <c r="C1585" s="2">
        <f>VLOOKUP(B1585,'[3]reydon-stock'!$A:$E,3,FALSE)</f>
        <v>47</v>
      </c>
      <c r="D1585" s="6" t="s">
        <v>6040</v>
      </c>
      <c r="E1585" s="6" t="s">
        <v>6041</v>
      </c>
      <c r="F1585" s="12" t="s">
        <v>20517</v>
      </c>
      <c r="G1585" s="12" t="s">
        <v>20519</v>
      </c>
      <c r="H1585" s="7">
        <f>VLOOKUP(B1585,'[1]Reydon Pricelist+'!$A:$P,16,FALSE)</f>
        <v>5.14</v>
      </c>
      <c r="I1585" s="7">
        <f>VLOOKUP(B1585,'[1]Reydon Pricelist+'!$A:$P,12,FALSE)</f>
        <v>14</v>
      </c>
      <c r="J1585" s="6" t="s">
        <v>6042</v>
      </c>
      <c r="K1585" s="6" t="str">
        <f>VLOOKUP(B1585,[2]product_categories_reydon!$A:$H,4,FALSE)</f>
        <v>Football / Accessories</v>
      </c>
      <c r="L1585" s="12" t="str">
        <f>VLOOKUP(B1585,'[1]Reydon Pricelist+'!$A:$G,7,FALSE)</f>
        <v>5027535177309</v>
      </c>
      <c r="M1585" s="6" t="s">
        <v>6043</v>
      </c>
      <c r="N1585" s="6" t="s">
        <v>6044</v>
      </c>
      <c r="P1585" s="6" t="s">
        <v>74</v>
      </c>
      <c r="Q1585" s="6">
        <v>20</v>
      </c>
      <c r="R1585" s="6">
        <v>5027535177309</v>
      </c>
      <c r="S1585" s="6">
        <v>0.80800000000000005</v>
      </c>
      <c r="T1585" s="6">
        <v>4</v>
      </c>
      <c r="U1585" s="6">
        <v>14</v>
      </c>
      <c r="V1585" s="6">
        <v>18.8</v>
      </c>
      <c r="W1585" s="6">
        <v>6406905090</v>
      </c>
      <c r="X1585" s="6">
        <v>1137</v>
      </c>
    </row>
    <row r="1586" spans="1:24" s="6" customFormat="1" x14ac:dyDescent="0.25">
      <c r="A1586" s="6" t="s">
        <v>20524</v>
      </c>
      <c r="B1586" s="6" t="s">
        <v>6045</v>
      </c>
      <c r="C1586" s="2">
        <f>VLOOKUP(B1586,'[3]reydon-stock'!$A:$E,3,FALSE)</f>
        <v>39</v>
      </c>
      <c r="D1586" s="6" t="s">
        <v>6046</v>
      </c>
      <c r="E1586" s="6" t="s">
        <v>6047</v>
      </c>
      <c r="F1586" s="12" t="s">
        <v>20517</v>
      </c>
      <c r="G1586" s="12" t="s">
        <v>20519</v>
      </c>
      <c r="H1586" s="7">
        <f>VLOOKUP(B1586,'[1]Reydon Pricelist+'!$A:$P,16,FALSE)</f>
        <v>2.88</v>
      </c>
      <c r="I1586" s="7">
        <f>VLOOKUP(B1586,'[1]Reydon Pricelist+'!$A:$P,12,FALSE)</f>
        <v>7</v>
      </c>
      <c r="J1586" s="6" t="s">
        <v>6048</v>
      </c>
      <c r="K1586" s="6" t="str">
        <f>VLOOKUP(B1586,[2]product_categories_reydon!$A:$H,4,FALSE)</f>
        <v>Footcare &amp; Shoecare / Accessories</v>
      </c>
      <c r="L1586" s="12" t="str">
        <f>VLOOKUP(B1586,'[1]Reydon Pricelist+'!$A:$G,7,FALSE)</f>
        <v>5060457700057</v>
      </c>
      <c r="M1586" s="6" t="s">
        <v>6049</v>
      </c>
      <c r="O1586" s="6" t="s">
        <v>27</v>
      </c>
      <c r="P1586" s="6" t="s">
        <v>6050</v>
      </c>
      <c r="Q1586" s="6">
        <v>20</v>
      </c>
      <c r="R1586" s="6">
        <v>5060457700057</v>
      </c>
      <c r="S1586" s="6">
        <v>3.5000000000000003E-2</v>
      </c>
      <c r="T1586" s="6">
        <v>17</v>
      </c>
      <c r="U1586" s="6">
        <v>9</v>
      </c>
      <c r="V1586" s="6">
        <v>4</v>
      </c>
      <c r="W1586" s="6">
        <v>9506999000</v>
      </c>
      <c r="X1586" s="6">
        <v>40440</v>
      </c>
    </row>
    <row r="1587" spans="1:24" s="6" customFormat="1" x14ac:dyDescent="0.25">
      <c r="A1587" s="6" t="s">
        <v>20524</v>
      </c>
      <c r="B1587" s="6" t="s">
        <v>6051</v>
      </c>
      <c r="C1587" s="2">
        <f>VLOOKUP(B1587,'[3]reydon-stock'!$A:$E,3,FALSE)</f>
        <v>82</v>
      </c>
      <c r="D1587" s="6" t="s">
        <v>6046</v>
      </c>
      <c r="E1587" s="6" t="s">
        <v>6047</v>
      </c>
      <c r="F1587" s="12" t="s">
        <v>20517</v>
      </c>
      <c r="G1587" s="12" t="s">
        <v>20519</v>
      </c>
      <c r="H1587" s="7">
        <f>VLOOKUP(B1587,'[1]Reydon Pricelist+'!$A:$P,16,FALSE)</f>
        <v>2.88</v>
      </c>
      <c r="I1587" s="7">
        <f>VLOOKUP(B1587,'[1]Reydon Pricelist+'!$A:$P,12,FALSE)</f>
        <v>7</v>
      </c>
      <c r="J1587" s="6" t="s">
        <v>6052</v>
      </c>
      <c r="K1587" s="6" t="str">
        <f>VLOOKUP(B1587,[2]product_categories_reydon!$A:$H,4,FALSE)</f>
        <v>Footcare &amp; Shoecare / Accessories</v>
      </c>
      <c r="L1587" s="12" t="str">
        <f>VLOOKUP(B1587,'[1]Reydon Pricelist+'!$A:$G,7,FALSE)</f>
        <v>5060457700088</v>
      </c>
      <c r="M1587" s="6" t="s">
        <v>6053</v>
      </c>
      <c r="O1587" s="6" t="s">
        <v>5299</v>
      </c>
      <c r="P1587" s="6" t="s">
        <v>6050</v>
      </c>
      <c r="Q1587" s="6">
        <v>20</v>
      </c>
      <c r="R1587" s="6">
        <v>5060457700088</v>
      </c>
      <c r="S1587" s="6">
        <v>3.5000000000000003E-2</v>
      </c>
      <c r="T1587" s="6">
        <v>17</v>
      </c>
      <c r="U1587" s="6">
        <v>9</v>
      </c>
      <c r="V1587" s="6">
        <v>4</v>
      </c>
      <c r="W1587" s="6">
        <v>9506999000</v>
      </c>
      <c r="X1587" s="6">
        <v>40440</v>
      </c>
    </row>
    <row r="1588" spans="1:24" s="2" customFormat="1" x14ac:dyDescent="0.25">
      <c r="A1588" s="2" t="s">
        <v>20522</v>
      </c>
      <c r="B1588" s="2" t="s">
        <v>6054</v>
      </c>
      <c r="C1588" s="2" t="e">
        <f>VLOOKUP(B1588,'[3]reydon-stock'!$A:$E,3,FALSE)</f>
        <v>#N/A</v>
      </c>
      <c r="D1588" s="2" t="s">
        <v>6055</v>
      </c>
      <c r="E1588" s="2" t="s">
        <v>6056</v>
      </c>
      <c r="F1588" s="2" t="s">
        <v>20517</v>
      </c>
      <c r="G1588" s="2" t="s">
        <v>20519</v>
      </c>
      <c r="H1588" s="3" t="e">
        <f>VLOOKUP(B1588,'[1]Reydon Pricelist+'!$A:$P,16,FALSE)</f>
        <v>#N/A</v>
      </c>
      <c r="I1588" s="3" t="e">
        <f>VLOOKUP(B1588,'[1]Reydon Pricelist+'!$A:$P,12,FALSE)</f>
        <v>#N/A</v>
      </c>
      <c r="J1588" s="2" t="s">
        <v>6057</v>
      </c>
      <c r="K1588" s="2" t="str">
        <f>VLOOKUP(B1588,[2]product_categories_reydon!$A:$H,4,FALSE)</f>
        <v>Football / Boots</v>
      </c>
      <c r="L1588" s="2" t="e">
        <f>VLOOKUP(B1588,'[1]Reydon Pricelist+'!$A:$G,7,FALSE)</f>
        <v>#N/A</v>
      </c>
      <c r="M1588" s="2" t="s">
        <v>6058</v>
      </c>
      <c r="N1588" s="2">
        <v>6</v>
      </c>
      <c r="P1588" s="2" t="s">
        <v>836</v>
      </c>
      <c r="Q1588" s="2">
        <v>20</v>
      </c>
      <c r="R1588" s="2">
        <v>4060981131748</v>
      </c>
      <c r="S1588" s="2">
        <v>0.64600000000000002</v>
      </c>
      <c r="T1588" s="2">
        <v>29.7</v>
      </c>
      <c r="U1588" s="2">
        <v>18.3</v>
      </c>
      <c r="V1588" s="2">
        <v>10.8</v>
      </c>
      <c r="W1588" s="2">
        <v>6404110000</v>
      </c>
      <c r="X1588" s="2">
        <v>9268</v>
      </c>
    </row>
    <row r="1589" spans="1:24" s="2" customFormat="1" x14ac:dyDescent="0.25">
      <c r="A1589" s="2" t="s">
        <v>20522</v>
      </c>
      <c r="B1589" s="2" t="s">
        <v>6059</v>
      </c>
      <c r="C1589" s="2" t="e">
        <f>VLOOKUP(B1589,'[3]reydon-stock'!$A:$E,3,FALSE)</f>
        <v>#N/A</v>
      </c>
      <c r="D1589" s="2" t="s">
        <v>6055</v>
      </c>
      <c r="E1589" s="2" t="s">
        <v>6056</v>
      </c>
      <c r="F1589" s="2" t="s">
        <v>20517</v>
      </c>
      <c r="G1589" s="2" t="s">
        <v>20519</v>
      </c>
      <c r="H1589" s="3" t="e">
        <f>VLOOKUP(B1589,'[1]Reydon Pricelist+'!$A:$P,16,FALSE)</f>
        <v>#N/A</v>
      </c>
      <c r="I1589" s="3" t="e">
        <f>VLOOKUP(B1589,'[1]Reydon Pricelist+'!$A:$P,12,FALSE)</f>
        <v>#N/A</v>
      </c>
      <c r="J1589" s="2" t="s">
        <v>6060</v>
      </c>
      <c r="K1589" s="2" t="str">
        <f>VLOOKUP(B1589,[2]product_categories_reydon!$A:$H,4,FALSE)</f>
        <v>Football / Boots</v>
      </c>
      <c r="L1589" s="2" t="e">
        <f>VLOOKUP(B1589,'[1]Reydon Pricelist+'!$A:$G,7,FALSE)</f>
        <v>#N/A</v>
      </c>
      <c r="M1589" s="2" t="s">
        <v>6061</v>
      </c>
      <c r="N1589" s="2">
        <v>7</v>
      </c>
      <c r="P1589" s="2" t="s">
        <v>836</v>
      </c>
      <c r="Q1589" s="2">
        <v>20</v>
      </c>
      <c r="R1589" s="2">
        <v>4060981131564</v>
      </c>
      <c r="S1589" s="2">
        <v>0.66700000000000004</v>
      </c>
      <c r="T1589" s="2">
        <v>30.6</v>
      </c>
      <c r="U1589" s="2">
        <v>18.7</v>
      </c>
      <c r="V1589" s="2">
        <v>11</v>
      </c>
      <c r="W1589" s="2">
        <v>6404110000</v>
      </c>
      <c r="X1589" s="2">
        <v>9268</v>
      </c>
    </row>
    <row r="1590" spans="1:24" s="6" customFormat="1" x14ac:dyDescent="0.25">
      <c r="A1590" s="6" t="s">
        <v>20524</v>
      </c>
      <c r="B1590" s="6" t="s">
        <v>6062</v>
      </c>
      <c r="C1590" s="2">
        <f>VLOOKUP(B1590,'[3]reydon-stock'!$A:$E,3,FALSE)</f>
        <v>5</v>
      </c>
      <c r="D1590" s="6" t="s">
        <v>6055</v>
      </c>
      <c r="E1590" s="6" t="s">
        <v>6056</v>
      </c>
      <c r="F1590" s="12" t="s">
        <v>20517</v>
      </c>
      <c r="G1590" s="12" t="s">
        <v>20519</v>
      </c>
      <c r="H1590" s="7">
        <f>VLOOKUP(B1590,'[1]Reydon Pricelist+'!$A:$P,16,FALSE)</f>
        <v>36.76</v>
      </c>
      <c r="I1590" s="7">
        <f>VLOOKUP(B1590,'[1]Reydon Pricelist+'!$A:$P,12,FALSE)</f>
        <v>72</v>
      </c>
      <c r="J1590" s="6" t="s">
        <v>6063</v>
      </c>
      <c r="K1590" s="6" t="str">
        <f>VLOOKUP(B1590,[2]product_categories_reydon!$A:$H,4,FALSE)</f>
        <v>Football / Boots</v>
      </c>
      <c r="L1590" s="12" t="str">
        <f>VLOOKUP(B1590,'[1]Reydon Pricelist+'!$A:$G,7,FALSE)</f>
        <v>4060981131663</v>
      </c>
      <c r="M1590" s="6" t="s">
        <v>6064</v>
      </c>
      <c r="N1590" s="6">
        <v>7.5</v>
      </c>
      <c r="P1590" s="6" t="s">
        <v>836</v>
      </c>
      <c r="Q1590" s="6">
        <v>20</v>
      </c>
      <c r="R1590" s="6">
        <v>4060981131663</v>
      </c>
      <c r="S1590" s="6">
        <v>0.67500000000000004</v>
      </c>
      <c r="T1590" s="6">
        <v>30.5</v>
      </c>
      <c r="U1590" s="6">
        <v>18.7</v>
      </c>
      <c r="V1590" s="6">
        <v>11</v>
      </c>
      <c r="W1590" s="6">
        <v>6404110000</v>
      </c>
      <c r="X1590" s="6">
        <v>9268</v>
      </c>
    </row>
    <row r="1591" spans="1:24" s="2" customFormat="1" x14ac:dyDescent="0.25">
      <c r="A1591" s="2" t="s">
        <v>20522</v>
      </c>
      <c r="B1591" s="2" t="s">
        <v>6065</v>
      </c>
      <c r="C1591" s="2" t="e">
        <f>VLOOKUP(B1591,'[3]reydon-stock'!$A:$E,3,FALSE)</f>
        <v>#N/A</v>
      </c>
      <c r="D1591" s="2" t="s">
        <v>6055</v>
      </c>
      <c r="E1591" s="2" t="s">
        <v>6056</v>
      </c>
      <c r="F1591" s="2" t="s">
        <v>20517</v>
      </c>
      <c r="G1591" s="2" t="s">
        <v>20519</v>
      </c>
      <c r="H1591" s="3" t="e">
        <f>VLOOKUP(B1591,'[1]Reydon Pricelist+'!$A:$P,16,FALSE)</f>
        <v>#N/A</v>
      </c>
      <c r="I1591" s="3" t="e">
        <f>VLOOKUP(B1591,'[1]Reydon Pricelist+'!$A:$P,12,FALSE)</f>
        <v>#N/A</v>
      </c>
      <c r="J1591" s="2" t="s">
        <v>6066</v>
      </c>
      <c r="K1591" s="2" t="str">
        <f>VLOOKUP(B1591,[2]product_categories_reydon!$A:$H,4,FALSE)</f>
        <v>Football / Boots</v>
      </c>
      <c r="L1591" s="2" t="e">
        <f>VLOOKUP(B1591,'[1]Reydon Pricelist+'!$A:$G,7,FALSE)</f>
        <v>#N/A</v>
      </c>
      <c r="M1591" s="2" t="s">
        <v>6067</v>
      </c>
      <c r="N1591" s="2">
        <v>8</v>
      </c>
      <c r="P1591" s="2" t="s">
        <v>836</v>
      </c>
      <c r="Q1591" s="2">
        <v>20</v>
      </c>
      <c r="R1591" s="2">
        <v>4060981131403</v>
      </c>
      <c r="S1591" s="2">
        <v>0.69099999999999995</v>
      </c>
      <c r="T1591" s="2">
        <v>30.6</v>
      </c>
      <c r="U1591" s="2">
        <v>19.100000000000001</v>
      </c>
      <c r="V1591" s="2">
        <v>11.2</v>
      </c>
      <c r="W1591" s="2">
        <v>6404110000</v>
      </c>
      <c r="X1591" s="2">
        <v>9268</v>
      </c>
    </row>
    <row r="1592" spans="1:24" s="6" customFormat="1" x14ac:dyDescent="0.25">
      <c r="A1592" s="6" t="s">
        <v>20524</v>
      </c>
      <c r="B1592" s="6" t="s">
        <v>6068</v>
      </c>
      <c r="C1592" s="2">
        <f>VLOOKUP(B1592,'[3]reydon-stock'!$A:$E,3,FALSE)</f>
        <v>8</v>
      </c>
      <c r="D1592" s="6" t="s">
        <v>6055</v>
      </c>
      <c r="E1592" s="6" t="s">
        <v>6056</v>
      </c>
      <c r="F1592" s="12" t="s">
        <v>20517</v>
      </c>
      <c r="G1592" s="12" t="s">
        <v>20519</v>
      </c>
      <c r="H1592" s="7">
        <f>VLOOKUP(B1592,'[1]Reydon Pricelist+'!$A:$P,16,FALSE)</f>
        <v>36.76</v>
      </c>
      <c r="I1592" s="7">
        <f>VLOOKUP(B1592,'[1]Reydon Pricelist+'!$A:$P,12,FALSE)</f>
        <v>72</v>
      </c>
      <c r="J1592" s="6" t="s">
        <v>6069</v>
      </c>
      <c r="K1592" s="6" t="str">
        <f>VLOOKUP(B1592,[2]product_categories_reydon!$A:$H,4,FALSE)</f>
        <v>Football / Boots</v>
      </c>
      <c r="L1592" s="12" t="str">
        <f>VLOOKUP(B1592,'[1]Reydon Pricelist+'!$A:$G,7,FALSE)</f>
        <v>4060981131700</v>
      </c>
      <c r="M1592" s="6" t="s">
        <v>6070</v>
      </c>
      <c r="N1592" s="6">
        <v>8.5</v>
      </c>
      <c r="P1592" s="6" t="s">
        <v>836</v>
      </c>
      <c r="Q1592" s="6">
        <v>20</v>
      </c>
      <c r="R1592" s="6">
        <v>4060981131700</v>
      </c>
      <c r="S1592" s="6">
        <v>0.72099999999999997</v>
      </c>
      <c r="T1592" s="6">
        <v>32.5</v>
      </c>
      <c r="U1592" s="6">
        <v>19.8</v>
      </c>
      <c r="V1592" s="6">
        <v>11.4</v>
      </c>
      <c r="W1592" s="6">
        <v>6404110000</v>
      </c>
      <c r="X1592" s="6">
        <v>9268</v>
      </c>
    </row>
    <row r="1593" spans="1:24" s="2" customFormat="1" x14ac:dyDescent="0.25">
      <c r="A1593" s="2" t="s">
        <v>20522</v>
      </c>
      <c r="B1593" s="2" t="s">
        <v>6071</v>
      </c>
      <c r="C1593" s="2" t="e">
        <f>VLOOKUP(B1593,'[3]reydon-stock'!$A:$E,3,FALSE)</f>
        <v>#N/A</v>
      </c>
      <c r="D1593" s="2" t="s">
        <v>6055</v>
      </c>
      <c r="E1593" s="2" t="s">
        <v>6056</v>
      </c>
      <c r="F1593" s="2" t="s">
        <v>20517</v>
      </c>
      <c r="G1593" s="2" t="s">
        <v>20519</v>
      </c>
      <c r="H1593" s="3" t="e">
        <f>VLOOKUP(B1593,'[1]Reydon Pricelist+'!$A:$P,16,FALSE)</f>
        <v>#N/A</v>
      </c>
      <c r="I1593" s="3" t="e">
        <f>VLOOKUP(B1593,'[1]Reydon Pricelist+'!$A:$P,12,FALSE)</f>
        <v>#N/A</v>
      </c>
      <c r="J1593" s="2" t="s">
        <v>6072</v>
      </c>
      <c r="K1593" s="2" t="str">
        <f>VLOOKUP(B1593,[2]product_categories_reydon!$A:$H,4,FALSE)</f>
        <v>Football / Boots</v>
      </c>
      <c r="L1593" s="2" t="e">
        <f>VLOOKUP(B1593,'[1]Reydon Pricelist+'!$A:$G,7,FALSE)</f>
        <v>#N/A</v>
      </c>
      <c r="M1593" s="2" t="s">
        <v>6073</v>
      </c>
      <c r="N1593" s="2">
        <v>9</v>
      </c>
      <c r="P1593" s="2" t="s">
        <v>836</v>
      </c>
      <c r="Q1593" s="2">
        <v>20</v>
      </c>
      <c r="R1593" s="2">
        <v>4060981131588</v>
      </c>
      <c r="S1593" s="2">
        <v>0.752</v>
      </c>
      <c r="T1593" s="2">
        <v>32.700000000000003</v>
      </c>
      <c r="U1593" s="2">
        <v>20</v>
      </c>
      <c r="V1593" s="2">
        <v>11.5</v>
      </c>
      <c r="W1593" s="2">
        <v>6404110000</v>
      </c>
      <c r="X1593" s="2">
        <v>9268</v>
      </c>
    </row>
    <row r="1594" spans="1:24" s="2" customFormat="1" x14ac:dyDescent="0.25">
      <c r="A1594" s="2" t="s">
        <v>20522</v>
      </c>
      <c r="B1594" s="2" t="s">
        <v>6074</v>
      </c>
      <c r="C1594" s="2" t="e">
        <f>VLOOKUP(B1594,'[3]reydon-stock'!$A:$E,3,FALSE)</f>
        <v>#N/A</v>
      </c>
      <c r="D1594" s="2" t="s">
        <v>6055</v>
      </c>
      <c r="E1594" s="2" t="s">
        <v>6056</v>
      </c>
      <c r="F1594" s="2" t="s">
        <v>20517</v>
      </c>
      <c r="G1594" s="2" t="s">
        <v>20519</v>
      </c>
      <c r="H1594" s="3" t="e">
        <f>VLOOKUP(B1594,'[1]Reydon Pricelist+'!$A:$P,16,FALSE)</f>
        <v>#N/A</v>
      </c>
      <c r="I1594" s="3" t="e">
        <f>VLOOKUP(B1594,'[1]Reydon Pricelist+'!$A:$P,12,FALSE)</f>
        <v>#N/A</v>
      </c>
      <c r="J1594" s="2" t="s">
        <v>6075</v>
      </c>
      <c r="K1594" s="2" t="str">
        <f>VLOOKUP(B1594,[2]product_categories_reydon!$A:$H,4,FALSE)</f>
        <v>Football / Boots</v>
      </c>
      <c r="L1594" s="2" t="e">
        <f>VLOOKUP(B1594,'[1]Reydon Pricelist+'!$A:$G,7,FALSE)</f>
        <v>#N/A</v>
      </c>
      <c r="M1594" s="2" t="s">
        <v>6076</v>
      </c>
      <c r="N1594" s="2">
        <v>10</v>
      </c>
      <c r="P1594" s="2" t="s">
        <v>836</v>
      </c>
      <c r="Q1594" s="2">
        <v>20</v>
      </c>
      <c r="R1594" s="2">
        <v>4060981131526</v>
      </c>
      <c r="S1594" s="2">
        <v>0.78100000000000003</v>
      </c>
      <c r="T1594" s="2">
        <v>32.4</v>
      </c>
      <c r="U1594" s="2">
        <v>19.7</v>
      </c>
      <c r="V1594" s="2">
        <v>11.4</v>
      </c>
      <c r="W1594" s="2">
        <v>6404110000</v>
      </c>
      <c r="X1594" s="2">
        <v>9268</v>
      </c>
    </row>
    <row r="1595" spans="1:24" s="6" customFormat="1" x14ac:dyDescent="0.25">
      <c r="A1595" s="6" t="s">
        <v>20524</v>
      </c>
      <c r="B1595" s="6" t="s">
        <v>6077</v>
      </c>
      <c r="C1595" s="2">
        <f>VLOOKUP(B1595,'[3]reydon-stock'!$A:$E,3,FALSE)</f>
        <v>5</v>
      </c>
      <c r="D1595" s="6" t="s">
        <v>6078</v>
      </c>
      <c r="E1595" s="6" t="s">
        <v>6079</v>
      </c>
      <c r="F1595" s="12" t="s">
        <v>20517</v>
      </c>
      <c r="G1595" s="12" t="s">
        <v>20519</v>
      </c>
      <c r="H1595" s="7">
        <f>VLOOKUP(B1595,'[1]Reydon Pricelist+'!$A:$P,16,FALSE)</f>
        <v>33.700000000000003</v>
      </c>
      <c r="I1595" s="7">
        <f>VLOOKUP(B1595,'[1]Reydon Pricelist+'!$A:$P,12,FALSE)</f>
        <v>66</v>
      </c>
      <c r="J1595" s="6" t="s">
        <v>6080</v>
      </c>
      <c r="K1595" s="6" t="str">
        <f>VLOOKUP(B1595,[2]product_categories_reydon!$A:$H,4,FALSE)</f>
        <v>Football / Boots</v>
      </c>
      <c r="L1595" s="12" t="str">
        <f>VLOOKUP(B1595,'[1]Reydon Pricelist+'!$A:$G,7,FALSE)</f>
        <v>4060981085195</v>
      </c>
      <c r="M1595" s="6" t="s">
        <v>6081</v>
      </c>
      <c r="N1595" s="6">
        <v>6</v>
      </c>
      <c r="P1595" s="6" t="s">
        <v>836</v>
      </c>
      <c r="Q1595" s="6">
        <v>20</v>
      </c>
      <c r="R1595" s="6">
        <v>4060981085195</v>
      </c>
      <c r="S1595" s="6">
        <v>0.79500000000000004</v>
      </c>
      <c r="T1595" s="6">
        <v>29.6</v>
      </c>
      <c r="U1595" s="6">
        <v>18</v>
      </c>
      <c r="V1595" s="6">
        <v>10.5</v>
      </c>
      <c r="W1595" s="6">
        <v>6404110000</v>
      </c>
      <c r="X1595" s="6">
        <v>9269</v>
      </c>
    </row>
    <row r="1596" spans="1:24" s="6" customFormat="1" x14ac:dyDescent="0.25">
      <c r="A1596" s="6" t="s">
        <v>20524</v>
      </c>
      <c r="B1596" s="6" t="s">
        <v>6082</v>
      </c>
      <c r="C1596" s="2">
        <f>VLOOKUP(B1596,'[3]reydon-stock'!$A:$E,3,FALSE)</f>
        <v>9</v>
      </c>
      <c r="D1596" s="6" t="s">
        <v>6078</v>
      </c>
      <c r="E1596" s="6" t="s">
        <v>6079</v>
      </c>
      <c r="F1596" s="12" t="s">
        <v>20517</v>
      </c>
      <c r="G1596" s="12" t="s">
        <v>20519</v>
      </c>
      <c r="H1596" s="7">
        <f>VLOOKUP(B1596,'[1]Reydon Pricelist+'!$A:$P,16,FALSE)</f>
        <v>33.700000000000003</v>
      </c>
      <c r="I1596" s="7">
        <f>VLOOKUP(B1596,'[1]Reydon Pricelist+'!$A:$P,12,FALSE)</f>
        <v>66</v>
      </c>
      <c r="J1596" s="6" t="s">
        <v>6083</v>
      </c>
      <c r="K1596" s="6" t="str">
        <f>VLOOKUP(B1596,[2]product_categories_reydon!$A:$H,4,FALSE)</f>
        <v>Football / Boots</v>
      </c>
      <c r="L1596" s="12" t="str">
        <f>VLOOKUP(B1596,'[1]Reydon Pricelist+'!$A:$G,7,FALSE)</f>
        <v>4060981084792</v>
      </c>
      <c r="M1596" s="6" t="s">
        <v>6084</v>
      </c>
      <c r="N1596" s="6">
        <v>7</v>
      </c>
      <c r="P1596" s="6" t="s">
        <v>836</v>
      </c>
      <c r="Q1596" s="6">
        <v>20</v>
      </c>
      <c r="R1596" s="6">
        <v>4060981084792</v>
      </c>
      <c r="S1596" s="6">
        <v>0.84599999999999997</v>
      </c>
      <c r="T1596" s="6">
        <v>30.7</v>
      </c>
      <c r="U1596" s="6">
        <v>18.8</v>
      </c>
      <c r="V1596" s="6">
        <v>11</v>
      </c>
      <c r="W1596" s="6">
        <v>6404110000</v>
      </c>
      <c r="X1596" s="6">
        <v>9269</v>
      </c>
    </row>
    <row r="1597" spans="1:24" s="6" customFormat="1" x14ac:dyDescent="0.25">
      <c r="A1597" s="6" t="s">
        <v>20524</v>
      </c>
      <c r="B1597" s="6" t="s">
        <v>6085</v>
      </c>
      <c r="C1597" s="2">
        <f>VLOOKUP(B1597,'[3]reydon-stock'!$A:$E,3,FALSE)</f>
        <v>4</v>
      </c>
      <c r="D1597" s="6" t="s">
        <v>6078</v>
      </c>
      <c r="E1597" s="6" t="s">
        <v>6079</v>
      </c>
      <c r="F1597" s="12" t="s">
        <v>20517</v>
      </c>
      <c r="G1597" s="12" t="s">
        <v>20519</v>
      </c>
      <c r="H1597" s="7">
        <f>VLOOKUP(B1597,'[1]Reydon Pricelist+'!$A:$P,16,FALSE)</f>
        <v>33.700000000000003</v>
      </c>
      <c r="I1597" s="7">
        <f>VLOOKUP(B1597,'[1]Reydon Pricelist+'!$A:$P,12,FALSE)</f>
        <v>66</v>
      </c>
      <c r="J1597" s="6" t="s">
        <v>6086</v>
      </c>
      <c r="K1597" s="6" t="str">
        <f>VLOOKUP(B1597,[2]product_categories_reydon!$A:$H,4,FALSE)</f>
        <v>Football / Boots</v>
      </c>
      <c r="L1597" s="12" t="str">
        <f>VLOOKUP(B1597,'[1]Reydon Pricelist+'!$A:$G,7,FALSE)</f>
        <v>4060981085270</v>
      </c>
      <c r="M1597" s="6" t="s">
        <v>6087</v>
      </c>
      <c r="N1597" s="6">
        <v>8</v>
      </c>
      <c r="P1597" s="6" t="s">
        <v>836</v>
      </c>
      <c r="Q1597" s="6">
        <v>20</v>
      </c>
      <c r="R1597" s="6">
        <v>4060981085270</v>
      </c>
      <c r="S1597" s="6">
        <v>0.84599999999999997</v>
      </c>
      <c r="T1597" s="6">
        <v>30.6</v>
      </c>
      <c r="U1597" s="6">
        <v>19.2</v>
      </c>
      <c r="V1597" s="6">
        <v>11</v>
      </c>
      <c r="W1597" s="6">
        <v>6404110000</v>
      </c>
      <c r="X1597" s="6">
        <v>9269</v>
      </c>
    </row>
    <row r="1598" spans="1:24" s="6" customFormat="1" x14ac:dyDescent="0.25">
      <c r="A1598" s="6" t="s">
        <v>20524</v>
      </c>
      <c r="B1598" s="6" t="s">
        <v>6088</v>
      </c>
      <c r="C1598" s="2">
        <f>VLOOKUP(B1598,'[3]reydon-stock'!$A:$E,3,FALSE)</f>
        <v>6</v>
      </c>
      <c r="D1598" s="6" t="s">
        <v>6078</v>
      </c>
      <c r="E1598" s="6" t="s">
        <v>6079</v>
      </c>
      <c r="F1598" s="12" t="s">
        <v>20517</v>
      </c>
      <c r="G1598" s="12" t="s">
        <v>20519</v>
      </c>
      <c r="H1598" s="7">
        <f>VLOOKUP(B1598,'[1]Reydon Pricelist+'!$A:$P,16,FALSE)</f>
        <v>33.700000000000003</v>
      </c>
      <c r="I1598" s="7">
        <f>VLOOKUP(B1598,'[1]Reydon Pricelist+'!$A:$P,12,FALSE)</f>
        <v>66</v>
      </c>
      <c r="J1598" s="6" t="s">
        <v>6089</v>
      </c>
      <c r="K1598" s="6" t="str">
        <f>VLOOKUP(B1598,[2]product_categories_reydon!$A:$H,4,FALSE)</f>
        <v>Football / Boots</v>
      </c>
      <c r="L1598" s="12" t="str">
        <f>VLOOKUP(B1598,'[1]Reydon Pricelist+'!$A:$G,7,FALSE)</f>
        <v>4060981084945</v>
      </c>
      <c r="M1598" s="6" t="s">
        <v>6090</v>
      </c>
      <c r="N1598" s="6">
        <v>9.5</v>
      </c>
      <c r="P1598" s="6" t="s">
        <v>836</v>
      </c>
      <c r="Q1598" s="6">
        <v>20</v>
      </c>
      <c r="R1598" s="6">
        <v>4060981084945</v>
      </c>
      <c r="S1598" s="6">
        <v>0.95799999999999996</v>
      </c>
      <c r="T1598" s="6">
        <v>32.6</v>
      </c>
      <c r="U1598" s="6">
        <v>20</v>
      </c>
      <c r="V1598" s="6">
        <v>11.6</v>
      </c>
      <c r="W1598" s="6">
        <v>6404110000</v>
      </c>
      <c r="X1598" s="6">
        <v>9269</v>
      </c>
    </row>
    <row r="1599" spans="1:24" s="6" customFormat="1" x14ac:dyDescent="0.25">
      <c r="A1599" s="6" t="s">
        <v>20524</v>
      </c>
      <c r="B1599" s="6" t="s">
        <v>6091</v>
      </c>
      <c r="C1599" s="2">
        <f>VLOOKUP(B1599,'[3]reydon-stock'!$A:$E,3,FALSE)</f>
        <v>3</v>
      </c>
      <c r="D1599" s="6" t="s">
        <v>6078</v>
      </c>
      <c r="E1599" s="6" t="s">
        <v>6079</v>
      </c>
      <c r="F1599" s="12" t="s">
        <v>20517</v>
      </c>
      <c r="G1599" s="12" t="s">
        <v>20519</v>
      </c>
      <c r="H1599" s="7">
        <f>VLOOKUP(B1599,'[1]Reydon Pricelist+'!$A:$P,16,FALSE)</f>
        <v>33.700000000000003</v>
      </c>
      <c r="I1599" s="7">
        <f>VLOOKUP(B1599,'[1]Reydon Pricelist+'!$A:$P,12,FALSE)</f>
        <v>66</v>
      </c>
      <c r="J1599" s="6" t="s">
        <v>6092</v>
      </c>
      <c r="K1599" s="6" t="str">
        <f>VLOOKUP(B1599,[2]product_categories_reydon!$A:$H,4,FALSE)</f>
        <v>Football / Boots</v>
      </c>
      <c r="L1599" s="12" t="str">
        <f>VLOOKUP(B1599,'[1]Reydon Pricelist+'!$A:$G,7,FALSE)</f>
        <v>4060981085140</v>
      </c>
      <c r="M1599" s="6" t="s">
        <v>6093</v>
      </c>
      <c r="N1599" s="6">
        <v>10</v>
      </c>
      <c r="P1599" s="6" t="s">
        <v>836</v>
      </c>
      <c r="Q1599" s="6">
        <v>20</v>
      </c>
      <c r="R1599" s="6">
        <v>4060981085140</v>
      </c>
      <c r="S1599" s="6">
        <v>0.97099999999999997</v>
      </c>
      <c r="T1599" s="6">
        <v>32.5</v>
      </c>
      <c r="U1599" s="6">
        <v>20</v>
      </c>
      <c r="V1599" s="6">
        <v>11.6</v>
      </c>
      <c r="W1599" s="6">
        <v>6404110000</v>
      </c>
      <c r="X1599" s="6">
        <v>9269</v>
      </c>
    </row>
    <row r="1600" spans="1:24" s="2" customFormat="1" x14ac:dyDescent="0.25">
      <c r="A1600" s="2" t="s">
        <v>20522</v>
      </c>
      <c r="B1600" s="2" t="s">
        <v>6094</v>
      </c>
      <c r="C1600" s="2" t="e">
        <f>VLOOKUP(B1600,'[3]reydon-stock'!$A:$E,3,FALSE)</f>
        <v>#N/A</v>
      </c>
      <c r="D1600" s="2" t="s">
        <v>6078</v>
      </c>
      <c r="E1600" s="2" t="s">
        <v>6079</v>
      </c>
      <c r="F1600" s="2" t="s">
        <v>20517</v>
      </c>
      <c r="G1600" s="2" t="s">
        <v>20519</v>
      </c>
      <c r="H1600" s="3" t="e">
        <f>VLOOKUP(B1600,'[1]Reydon Pricelist+'!$A:$P,16,FALSE)</f>
        <v>#N/A</v>
      </c>
      <c r="I1600" s="3" t="e">
        <f>VLOOKUP(B1600,'[1]Reydon Pricelist+'!$A:$P,12,FALSE)</f>
        <v>#N/A</v>
      </c>
      <c r="J1600" s="2" t="s">
        <v>6095</v>
      </c>
      <c r="K1600" s="2" t="str">
        <f>VLOOKUP(B1600,[2]product_categories_reydon!$A:$H,4,FALSE)</f>
        <v>Football / Boots</v>
      </c>
      <c r="L1600" s="2" t="e">
        <f>VLOOKUP(B1600,'[1]Reydon Pricelist+'!$A:$G,7,FALSE)</f>
        <v>#N/A</v>
      </c>
      <c r="M1600" s="2" t="s">
        <v>6096</v>
      </c>
      <c r="N1600" s="2">
        <v>10.5</v>
      </c>
      <c r="P1600" s="2" t="s">
        <v>836</v>
      </c>
      <c r="Q1600" s="2">
        <v>20</v>
      </c>
      <c r="R1600" s="2">
        <v>4060981085041</v>
      </c>
      <c r="S1600" s="2">
        <v>0.99099999999999999</v>
      </c>
      <c r="T1600" s="2">
        <v>32.6</v>
      </c>
      <c r="U1600" s="2">
        <v>20</v>
      </c>
      <c r="V1600" s="2">
        <v>11.5</v>
      </c>
      <c r="W1600" s="2">
        <v>6404110000</v>
      </c>
      <c r="X1600" s="2">
        <v>9269</v>
      </c>
    </row>
    <row r="1601" spans="1:24" s="6" customFormat="1" x14ac:dyDescent="0.25">
      <c r="A1601" s="6" t="s">
        <v>20524</v>
      </c>
      <c r="B1601" s="6" t="s">
        <v>6097</v>
      </c>
      <c r="C1601" s="2">
        <f>VLOOKUP(B1601,'[3]reydon-stock'!$A:$E,3,FALSE)</f>
        <v>1</v>
      </c>
      <c r="D1601" s="6" t="s">
        <v>6078</v>
      </c>
      <c r="E1601" s="6" t="s">
        <v>6079</v>
      </c>
      <c r="F1601" s="12" t="s">
        <v>20517</v>
      </c>
      <c r="G1601" s="12" t="s">
        <v>20519</v>
      </c>
      <c r="H1601" s="7">
        <f>VLOOKUP(B1601,'[1]Reydon Pricelist+'!$A:$P,16,FALSE)</f>
        <v>33.700000000000003</v>
      </c>
      <c r="I1601" s="7">
        <f>VLOOKUP(B1601,'[1]Reydon Pricelist+'!$A:$P,12,FALSE)</f>
        <v>66</v>
      </c>
      <c r="J1601" s="6" t="s">
        <v>6098</v>
      </c>
      <c r="K1601" s="6" t="str">
        <f>VLOOKUP(B1601,[2]product_categories_reydon!$A:$H,4,FALSE)</f>
        <v>Football / Boots</v>
      </c>
      <c r="L1601" s="12" t="str">
        <f>VLOOKUP(B1601,'[1]Reydon Pricelist+'!$A:$G,7,FALSE)</f>
        <v>4060981085393</v>
      </c>
      <c r="M1601" s="6" t="s">
        <v>6099</v>
      </c>
      <c r="N1601" s="6">
        <v>11</v>
      </c>
      <c r="P1601" s="6" t="s">
        <v>836</v>
      </c>
      <c r="Q1601" s="6">
        <v>20</v>
      </c>
      <c r="R1601" s="6">
        <v>4060981085393</v>
      </c>
      <c r="S1601" s="6">
        <v>1.054</v>
      </c>
      <c r="T1601" s="6">
        <v>34.6</v>
      </c>
      <c r="U1601" s="6">
        <v>21.2</v>
      </c>
      <c r="V1601" s="6">
        <v>12.1</v>
      </c>
      <c r="W1601" s="6">
        <v>6404110000</v>
      </c>
      <c r="X1601" s="6">
        <v>9269</v>
      </c>
    </row>
    <row r="1602" spans="1:24" s="2" customFormat="1" x14ac:dyDescent="0.25">
      <c r="A1602" s="2" t="s">
        <v>20522</v>
      </c>
      <c r="B1602" s="2" t="s">
        <v>6100</v>
      </c>
      <c r="C1602" s="2" t="e">
        <f>VLOOKUP(B1602,'[3]reydon-stock'!$A:$E,3,FALSE)</f>
        <v>#N/A</v>
      </c>
      <c r="D1602" s="2" t="s">
        <v>6078</v>
      </c>
      <c r="E1602" s="2" t="s">
        <v>6079</v>
      </c>
      <c r="F1602" s="2" t="s">
        <v>20517</v>
      </c>
      <c r="G1602" s="2" t="s">
        <v>20519</v>
      </c>
      <c r="H1602" s="3" t="e">
        <f>VLOOKUP(B1602,'[1]Reydon Pricelist+'!$A:$P,16,FALSE)</f>
        <v>#N/A</v>
      </c>
      <c r="I1602" s="3" t="e">
        <f>VLOOKUP(B1602,'[1]Reydon Pricelist+'!$A:$P,12,FALSE)</f>
        <v>#N/A</v>
      </c>
      <c r="J1602" s="2" t="s">
        <v>6101</v>
      </c>
      <c r="K1602" s="2" t="str">
        <f>VLOOKUP(B1602,[2]product_categories_reydon!$A:$H,4,FALSE)</f>
        <v>Football / Boots</v>
      </c>
      <c r="L1602" s="2" t="e">
        <f>VLOOKUP(B1602,'[1]Reydon Pricelist+'!$A:$G,7,FALSE)</f>
        <v>#N/A</v>
      </c>
      <c r="M1602" s="2" t="s">
        <v>6102</v>
      </c>
      <c r="N1602" s="2">
        <v>12</v>
      </c>
      <c r="P1602" s="2" t="s">
        <v>836</v>
      </c>
      <c r="Q1602" s="2">
        <v>20</v>
      </c>
      <c r="R1602" s="2">
        <v>4060981085478</v>
      </c>
      <c r="S1602" s="2">
        <v>1.06</v>
      </c>
      <c r="T1602" s="2">
        <v>34.6</v>
      </c>
      <c r="U1602" s="2">
        <v>21.5</v>
      </c>
      <c r="V1602" s="2">
        <v>12.4</v>
      </c>
      <c r="W1602" s="2">
        <v>6404110000</v>
      </c>
      <c r="X1602" s="2">
        <v>9269</v>
      </c>
    </row>
    <row r="1603" spans="1:24" s="6" customFormat="1" x14ac:dyDescent="0.25">
      <c r="A1603" s="6" t="s">
        <v>20524</v>
      </c>
      <c r="B1603" s="6" t="s">
        <v>6103</v>
      </c>
      <c r="C1603" s="2">
        <f>VLOOKUP(B1603,'[3]reydon-stock'!$A:$E,3,FALSE)</f>
        <v>0</v>
      </c>
      <c r="D1603" s="6" t="s">
        <v>6104</v>
      </c>
      <c r="E1603" s="6" t="s">
        <v>6105</v>
      </c>
      <c r="F1603" s="12" t="s">
        <v>20517</v>
      </c>
      <c r="G1603" s="12" t="s">
        <v>20519</v>
      </c>
      <c r="H1603" s="7">
        <f>VLOOKUP(B1603,'[1]Reydon Pricelist+'!$A:$P,16,FALSE)</f>
        <v>27.58</v>
      </c>
      <c r="I1603" s="7">
        <f>VLOOKUP(B1603,'[1]Reydon Pricelist+'!$A:$P,12,FALSE)</f>
        <v>54</v>
      </c>
      <c r="J1603" s="6" t="s">
        <v>6106</v>
      </c>
      <c r="K1603" s="6" t="str">
        <f>VLOOKUP(B1603,[2]product_categories_reydon!$A:$H,4,FALSE)</f>
        <v>Football / Boots</v>
      </c>
      <c r="L1603" s="12" t="str">
        <f>VLOOKUP(B1603,'[1]Reydon Pricelist+'!$A:$G,7,FALSE)</f>
        <v>4062451740443</v>
      </c>
      <c r="M1603" s="6" t="s">
        <v>6107</v>
      </c>
      <c r="N1603" s="6">
        <v>10</v>
      </c>
      <c r="O1603" s="6" t="s">
        <v>27</v>
      </c>
      <c r="P1603" s="6" t="s">
        <v>836</v>
      </c>
      <c r="Q1603" s="6">
        <v>20</v>
      </c>
      <c r="R1603" s="6">
        <v>4062451740443</v>
      </c>
      <c r="S1603" s="6">
        <v>0.79300000000000004</v>
      </c>
      <c r="T1603" s="6">
        <v>32</v>
      </c>
      <c r="U1603" s="6">
        <v>24</v>
      </c>
      <c r="V1603" s="6">
        <v>11.5</v>
      </c>
      <c r="W1603" s="6">
        <v>6406209090</v>
      </c>
      <c r="X1603" s="6">
        <v>48011</v>
      </c>
    </row>
    <row r="1604" spans="1:24" s="2" customFormat="1" x14ac:dyDescent="0.25">
      <c r="A1604" s="2" t="s">
        <v>20522</v>
      </c>
      <c r="B1604" s="2" t="s">
        <v>6108</v>
      </c>
      <c r="C1604" s="2" t="e">
        <f>VLOOKUP(B1604,'[3]reydon-stock'!$A:$E,3,FALSE)</f>
        <v>#N/A</v>
      </c>
      <c r="D1604" s="2" t="s">
        <v>6109</v>
      </c>
      <c r="E1604" s="2" t="s">
        <v>6110</v>
      </c>
      <c r="F1604" s="2" t="s">
        <v>20517</v>
      </c>
      <c r="G1604" s="2" t="s">
        <v>20519</v>
      </c>
      <c r="H1604" s="3" t="e">
        <f>VLOOKUP(B1604,'[1]Reydon Pricelist+'!$A:$P,16,FALSE)</f>
        <v>#N/A</v>
      </c>
      <c r="I1604" s="3" t="e">
        <f>VLOOKUP(B1604,'[1]Reydon Pricelist+'!$A:$P,12,FALSE)</f>
        <v>#N/A</v>
      </c>
      <c r="J1604" s="2" t="s">
        <v>6111</v>
      </c>
      <c r="K1604" s="2" t="str">
        <f>VLOOKUP(B1604,[2]product_categories_reydon!$A:$H,4,FALSE)</f>
        <v>Football / Boots</v>
      </c>
      <c r="L1604" s="2" t="e">
        <f>VLOOKUP(B1604,'[1]Reydon Pricelist+'!$A:$G,7,FALSE)</f>
        <v>#N/A</v>
      </c>
      <c r="M1604" s="2" t="s">
        <v>6112</v>
      </c>
      <c r="N1604" s="2">
        <v>1</v>
      </c>
      <c r="P1604" s="2" t="s">
        <v>836</v>
      </c>
      <c r="Q1604" s="2">
        <v>0</v>
      </c>
      <c r="R1604" s="2">
        <v>4060979986879</v>
      </c>
      <c r="S1604" s="2">
        <v>0.45500000000000002</v>
      </c>
      <c r="T1604" s="2">
        <v>25.1</v>
      </c>
      <c r="U1604" s="2">
        <v>17.100000000000001</v>
      </c>
      <c r="V1604" s="2">
        <v>9.3000000000000007</v>
      </c>
      <c r="W1604" s="2">
        <v>6404110000</v>
      </c>
      <c r="X1604" s="2">
        <v>9273</v>
      </c>
    </row>
    <row r="1605" spans="1:24" s="6" customFormat="1" x14ac:dyDescent="0.25">
      <c r="A1605" s="6" t="s">
        <v>20524</v>
      </c>
      <c r="B1605" s="6" t="s">
        <v>6113</v>
      </c>
      <c r="C1605" s="2">
        <f>VLOOKUP(B1605,'[3]reydon-stock'!$A:$E,3,FALSE)</f>
        <v>0</v>
      </c>
      <c r="D1605" s="6" t="s">
        <v>6109</v>
      </c>
      <c r="E1605" s="6" t="s">
        <v>6110</v>
      </c>
      <c r="F1605" s="12" t="s">
        <v>20517</v>
      </c>
      <c r="G1605" s="12" t="s">
        <v>20519</v>
      </c>
      <c r="H1605" s="7">
        <f>VLOOKUP(B1605,'[1]Reydon Pricelist+'!$A:$P,16,FALSE)</f>
        <v>22.06</v>
      </c>
      <c r="I1605" s="7">
        <f>VLOOKUP(B1605,'[1]Reydon Pricelist+'!$A:$P,12,FALSE)</f>
        <v>30</v>
      </c>
      <c r="J1605" s="6" t="s">
        <v>6114</v>
      </c>
      <c r="K1605" s="6" t="str">
        <f>VLOOKUP(B1605,[2]product_categories_reydon!$A:$H,4,FALSE)</f>
        <v>Football / Boots</v>
      </c>
      <c r="L1605" s="12" t="str">
        <f>VLOOKUP(B1605,'[1]Reydon Pricelist+'!$A:$G,7,FALSE)</f>
        <v>4060979986565</v>
      </c>
      <c r="M1605" s="6" t="s">
        <v>6115</v>
      </c>
      <c r="N1605" s="6">
        <v>5</v>
      </c>
      <c r="P1605" s="6" t="s">
        <v>836</v>
      </c>
      <c r="Q1605" s="6">
        <v>0</v>
      </c>
      <c r="R1605" s="6">
        <v>4060979986565</v>
      </c>
      <c r="S1605" s="6">
        <v>0.58499999999999996</v>
      </c>
      <c r="T1605" s="6">
        <v>30</v>
      </c>
      <c r="U1605" s="6">
        <v>18</v>
      </c>
      <c r="V1605" s="6">
        <v>11</v>
      </c>
      <c r="W1605" s="6">
        <v>6404110000</v>
      </c>
      <c r="X1605" s="6">
        <v>9273</v>
      </c>
    </row>
    <row r="1606" spans="1:24" s="2" customFormat="1" x14ac:dyDescent="0.25">
      <c r="A1606" s="2" t="s">
        <v>20522</v>
      </c>
      <c r="B1606" s="2" t="s">
        <v>6116</v>
      </c>
      <c r="C1606" s="2" t="e">
        <f>VLOOKUP(B1606,'[3]reydon-stock'!$A:$E,3,FALSE)</f>
        <v>#N/A</v>
      </c>
      <c r="D1606" s="2" t="s">
        <v>6117</v>
      </c>
      <c r="E1606" s="2" t="s">
        <v>6110</v>
      </c>
      <c r="F1606" s="2" t="s">
        <v>20517</v>
      </c>
      <c r="G1606" s="2" t="s">
        <v>20519</v>
      </c>
      <c r="H1606" s="3" t="e">
        <f>VLOOKUP(B1606,'[1]Reydon Pricelist+'!$A:$P,16,FALSE)</f>
        <v>#N/A</v>
      </c>
      <c r="I1606" s="3" t="e">
        <f>VLOOKUP(B1606,'[1]Reydon Pricelist+'!$A:$P,12,FALSE)</f>
        <v>#N/A</v>
      </c>
      <c r="J1606" s="2" t="s">
        <v>6118</v>
      </c>
      <c r="K1606" s="2" t="str">
        <f>VLOOKUP(B1606,[2]product_categories_reydon!$A:$H,4,FALSE)</f>
        <v>Football / Boots</v>
      </c>
      <c r="L1606" s="2" t="e">
        <f>VLOOKUP(B1606,'[1]Reydon Pricelist+'!$A:$G,7,FALSE)</f>
        <v>#N/A</v>
      </c>
      <c r="M1606" s="2" t="s">
        <v>6119</v>
      </c>
      <c r="N1606" s="2">
        <v>6</v>
      </c>
      <c r="P1606" s="2" t="s">
        <v>836</v>
      </c>
      <c r="Q1606" s="2">
        <v>20</v>
      </c>
      <c r="R1606" s="2">
        <v>4060981083931</v>
      </c>
      <c r="S1606" s="2">
        <v>0.625</v>
      </c>
      <c r="T1606" s="2">
        <v>30</v>
      </c>
      <c r="U1606" s="2">
        <v>18</v>
      </c>
      <c r="V1606" s="2">
        <v>11</v>
      </c>
      <c r="W1606" s="2">
        <v>6404110000</v>
      </c>
      <c r="X1606" s="2">
        <v>9270</v>
      </c>
    </row>
    <row r="1607" spans="1:24" s="2" customFormat="1" x14ac:dyDescent="0.25">
      <c r="A1607" s="2" t="s">
        <v>20522</v>
      </c>
      <c r="B1607" s="2" t="s">
        <v>6120</v>
      </c>
      <c r="C1607" s="2" t="e">
        <f>VLOOKUP(B1607,'[3]reydon-stock'!$A:$E,3,FALSE)</f>
        <v>#N/A</v>
      </c>
      <c r="D1607" s="2" t="s">
        <v>6117</v>
      </c>
      <c r="E1607" s="2" t="s">
        <v>6110</v>
      </c>
      <c r="F1607" s="2" t="s">
        <v>20517</v>
      </c>
      <c r="G1607" s="2" t="s">
        <v>20519</v>
      </c>
      <c r="H1607" s="3" t="e">
        <f>VLOOKUP(B1607,'[1]Reydon Pricelist+'!$A:$P,16,FALSE)</f>
        <v>#N/A</v>
      </c>
      <c r="I1607" s="3" t="e">
        <f>VLOOKUP(B1607,'[1]Reydon Pricelist+'!$A:$P,12,FALSE)</f>
        <v>#N/A</v>
      </c>
      <c r="J1607" s="2" t="s">
        <v>6121</v>
      </c>
      <c r="K1607" s="2" t="str">
        <f>VLOOKUP(B1607,[2]product_categories_reydon!$A:$H,4,FALSE)</f>
        <v>Football / Boots</v>
      </c>
      <c r="L1607" s="2" t="e">
        <f>VLOOKUP(B1607,'[1]Reydon Pricelist+'!$A:$G,7,FALSE)</f>
        <v>#N/A</v>
      </c>
      <c r="M1607" s="2" t="s">
        <v>6122</v>
      </c>
      <c r="N1607" s="2">
        <v>7</v>
      </c>
      <c r="P1607" s="2" t="s">
        <v>836</v>
      </c>
      <c r="Q1607" s="2">
        <v>20</v>
      </c>
      <c r="R1607" s="2">
        <v>4060981083894</v>
      </c>
      <c r="S1607" s="2">
        <v>0.65200000000000002</v>
      </c>
      <c r="T1607" s="2">
        <v>30.6</v>
      </c>
      <c r="U1607" s="2">
        <v>19.100000000000001</v>
      </c>
      <c r="V1607" s="2">
        <v>11</v>
      </c>
      <c r="W1607" s="2">
        <v>6404110000</v>
      </c>
      <c r="X1607" s="2">
        <v>9270</v>
      </c>
    </row>
    <row r="1608" spans="1:24" s="2" customFormat="1" x14ac:dyDescent="0.25">
      <c r="A1608" s="2" t="s">
        <v>20522</v>
      </c>
      <c r="B1608" s="2" t="s">
        <v>6123</v>
      </c>
      <c r="C1608" s="2" t="e">
        <f>VLOOKUP(B1608,'[3]reydon-stock'!$A:$E,3,FALSE)</f>
        <v>#N/A</v>
      </c>
      <c r="D1608" s="2" t="s">
        <v>6117</v>
      </c>
      <c r="E1608" s="2" t="s">
        <v>6110</v>
      </c>
      <c r="F1608" s="2" t="s">
        <v>20517</v>
      </c>
      <c r="G1608" s="2" t="s">
        <v>20519</v>
      </c>
      <c r="H1608" s="3" t="e">
        <f>VLOOKUP(B1608,'[1]Reydon Pricelist+'!$A:$P,16,FALSE)</f>
        <v>#N/A</v>
      </c>
      <c r="I1608" s="3" t="e">
        <f>VLOOKUP(B1608,'[1]Reydon Pricelist+'!$A:$P,12,FALSE)</f>
        <v>#N/A</v>
      </c>
      <c r="J1608" s="2" t="s">
        <v>6124</v>
      </c>
      <c r="K1608" s="2" t="str">
        <f>VLOOKUP(B1608,[2]product_categories_reydon!$A:$H,4,FALSE)</f>
        <v>Football / Boots</v>
      </c>
      <c r="L1608" s="2" t="e">
        <f>VLOOKUP(B1608,'[1]Reydon Pricelist+'!$A:$G,7,FALSE)</f>
        <v>#N/A</v>
      </c>
      <c r="M1608" s="2" t="s">
        <v>6125</v>
      </c>
      <c r="N1608" s="2">
        <v>9</v>
      </c>
      <c r="P1608" s="2" t="s">
        <v>836</v>
      </c>
      <c r="Q1608" s="2">
        <v>20</v>
      </c>
      <c r="R1608" s="2">
        <v>4060981083870</v>
      </c>
      <c r="S1608" s="2">
        <v>0.76700000000000002</v>
      </c>
      <c r="T1608" s="2">
        <v>32.700000000000003</v>
      </c>
      <c r="U1608" s="2">
        <v>20</v>
      </c>
      <c r="V1608" s="2">
        <v>11.4</v>
      </c>
      <c r="W1608" s="2">
        <v>6404110000</v>
      </c>
      <c r="X1608" s="2">
        <v>9270</v>
      </c>
    </row>
    <row r="1609" spans="1:24" s="2" customFormat="1" x14ac:dyDescent="0.25">
      <c r="A1609" s="2" t="s">
        <v>20522</v>
      </c>
      <c r="B1609" s="2" t="s">
        <v>6126</v>
      </c>
      <c r="C1609" s="2" t="e">
        <f>VLOOKUP(B1609,'[3]reydon-stock'!$A:$E,3,FALSE)</f>
        <v>#N/A</v>
      </c>
      <c r="D1609" s="2" t="s">
        <v>6127</v>
      </c>
      <c r="E1609" s="2" t="s">
        <v>6110</v>
      </c>
      <c r="F1609" s="2" t="s">
        <v>20517</v>
      </c>
      <c r="G1609" s="2" t="s">
        <v>20519</v>
      </c>
      <c r="H1609" s="3" t="e">
        <f>VLOOKUP(B1609,'[1]Reydon Pricelist+'!$A:$P,16,FALSE)</f>
        <v>#N/A</v>
      </c>
      <c r="I1609" s="3" t="e">
        <f>VLOOKUP(B1609,'[1]Reydon Pricelist+'!$A:$P,12,FALSE)</f>
        <v>#N/A</v>
      </c>
      <c r="J1609" s="2" t="s">
        <v>6128</v>
      </c>
      <c r="K1609" s="2" t="str">
        <f>VLOOKUP(B1609,[2]product_categories_reydon!$A:$H,4,FALSE)</f>
        <v>Football / Boots</v>
      </c>
      <c r="L1609" s="2" t="e">
        <f>VLOOKUP(B1609,'[1]Reydon Pricelist+'!$A:$G,7,FALSE)</f>
        <v>#N/A</v>
      </c>
      <c r="M1609" s="2" t="s">
        <v>6129</v>
      </c>
      <c r="N1609" s="2">
        <v>2</v>
      </c>
      <c r="P1609" s="2" t="s">
        <v>836</v>
      </c>
      <c r="Q1609" s="2">
        <v>0</v>
      </c>
      <c r="R1609" s="2">
        <v>4060979989177</v>
      </c>
      <c r="S1609" s="2">
        <v>0.65300000000000002</v>
      </c>
      <c r="T1609" s="2">
        <v>27.7</v>
      </c>
      <c r="U1609" s="2">
        <v>17.100000000000001</v>
      </c>
      <c r="V1609" s="2">
        <v>10.3</v>
      </c>
      <c r="W1609" s="2">
        <v>6404110000</v>
      </c>
      <c r="X1609" s="2">
        <v>9274</v>
      </c>
    </row>
    <row r="1610" spans="1:24" s="2" customFormat="1" x14ac:dyDescent="0.25">
      <c r="A1610" s="2" t="s">
        <v>20522</v>
      </c>
      <c r="B1610" s="2" t="s">
        <v>6130</v>
      </c>
      <c r="C1610" s="2" t="e">
        <f>VLOOKUP(B1610,'[3]reydon-stock'!$A:$E,3,FALSE)</f>
        <v>#N/A</v>
      </c>
      <c r="D1610" s="2" t="s">
        <v>6127</v>
      </c>
      <c r="E1610" s="2" t="s">
        <v>6110</v>
      </c>
      <c r="F1610" s="2" t="s">
        <v>20517</v>
      </c>
      <c r="G1610" s="2" t="s">
        <v>20519</v>
      </c>
      <c r="H1610" s="3" t="e">
        <f>VLOOKUP(B1610,'[1]Reydon Pricelist+'!$A:$P,16,FALSE)</f>
        <v>#N/A</v>
      </c>
      <c r="I1610" s="3" t="e">
        <f>VLOOKUP(B1610,'[1]Reydon Pricelist+'!$A:$P,12,FALSE)</f>
        <v>#N/A</v>
      </c>
      <c r="J1610" s="2" t="s">
        <v>6131</v>
      </c>
      <c r="K1610" s="2" t="str">
        <f>VLOOKUP(B1610,[2]product_categories_reydon!$A:$H,4,FALSE)</f>
        <v>Football / Boots</v>
      </c>
      <c r="L1610" s="2" t="e">
        <f>VLOOKUP(B1610,'[1]Reydon Pricelist+'!$A:$G,7,FALSE)</f>
        <v>#N/A</v>
      </c>
      <c r="M1610" s="2" t="s">
        <v>6132</v>
      </c>
      <c r="N1610" s="2">
        <v>5</v>
      </c>
      <c r="P1610" s="2" t="s">
        <v>836</v>
      </c>
      <c r="Q1610" s="2">
        <v>0</v>
      </c>
      <c r="R1610" s="2">
        <v>4060979989146</v>
      </c>
      <c r="S1610" s="2">
        <v>0.73199999999999998</v>
      </c>
      <c r="T1610" s="2">
        <v>29.5</v>
      </c>
      <c r="U1610" s="2">
        <v>18.2</v>
      </c>
      <c r="V1610" s="2">
        <v>10.6</v>
      </c>
      <c r="W1610" s="2">
        <v>6404110000</v>
      </c>
      <c r="X1610" s="2">
        <v>9274</v>
      </c>
    </row>
    <row r="1611" spans="1:24" s="6" customFormat="1" x14ac:dyDescent="0.25">
      <c r="A1611" s="6" t="s">
        <v>20524</v>
      </c>
      <c r="B1611" s="6" t="s">
        <v>6133</v>
      </c>
      <c r="C1611" s="2">
        <f>VLOOKUP(B1611,'[3]reydon-stock'!$A:$E,3,FALSE)</f>
        <v>5</v>
      </c>
      <c r="D1611" s="6" t="s">
        <v>6134</v>
      </c>
      <c r="E1611" s="6" t="s">
        <v>6110</v>
      </c>
      <c r="F1611" s="12" t="s">
        <v>20517</v>
      </c>
      <c r="G1611" s="12" t="s">
        <v>20519</v>
      </c>
      <c r="H1611" s="7">
        <f>VLOOKUP(B1611,'[1]Reydon Pricelist+'!$A:$P,16,FALSE)</f>
        <v>24.52</v>
      </c>
      <c r="I1611" s="7">
        <f>VLOOKUP(B1611,'[1]Reydon Pricelist+'!$A:$P,12,FALSE)</f>
        <v>48</v>
      </c>
      <c r="J1611" s="6" t="s">
        <v>6135</v>
      </c>
      <c r="K1611" s="6" t="str">
        <f>VLOOKUP(B1611,[2]product_categories_reydon!$A:$H,4,FALSE)</f>
        <v>Football / Boots</v>
      </c>
      <c r="L1611" s="12" t="str">
        <f>VLOOKUP(B1611,'[1]Reydon Pricelist+'!$A:$G,7,FALSE)</f>
        <v>4060981086086</v>
      </c>
      <c r="M1611" s="6" t="s">
        <v>6136</v>
      </c>
      <c r="N1611" s="6">
        <v>6</v>
      </c>
      <c r="P1611" s="6" t="s">
        <v>836</v>
      </c>
      <c r="Q1611" s="6">
        <v>20</v>
      </c>
      <c r="R1611" s="6">
        <v>4060981086086</v>
      </c>
      <c r="S1611" s="6">
        <v>0.78100000000000003</v>
      </c>
      <c r="T1611" s="6">
        <v>30</v>
      </c>
      <c r="U1611" s="6">
        <v>18</v>
      </c>
      <c r="V1611" s="6">
        <v>11</v>
      </c>
      <c r="W1611" s="6">
        <v>6404110000</v>
      </c>
      <c r="X1611" s="6">
        <v>9271</v>
      </c>
    </row>
    <row r="1612" spans="1:24" s="6" customFormat="1" x14ac:dyDescent="0.25">
      <c r="A1612" s="6" t="s">
        <v>20524</v>
      </c>
      <c r="B1612" s="6" t="s">
        <v>6137</v>
      </c>
      <c r="C1612" s="2">
        <f>VLOOKUP(B1612,'[3]reydon-stock'!$A:$E,3,FALSE)</f>
        <v>5</v>
      </c>
      <c r="D1612" s="6" t="s">
        <v>6134</v>
      </c>
      <c r="E1612" s="6" t="s">
        <v>6110</v>
      </c>
      <c r="F1612" s="12" t="s">
        <v>20517</v>
      </c>
      <c r="G1612" s="12" t="s">
        <v>20519</v>
      </c>
      <c r="H1612" s="7">
        <f>VLOOKUP(B1612,'[1]Reydon Pricelist+'!$A:$P,16,FALSE)</f>
        <v>24.52</v>
      </c>
      <c r="I1612" s="7">
        <f>VLOOKUP(B1612,'[1]Reydon Pricelist+'!$A:$P,12,FALSE)</f>
        <v>48</v>
      </c>
      <c r="J1612" s="6" t="s">
        <v>6138</v>
      </c>
      <c r="K1612" s="6" t="str">
        <f>VLOOKUP(B1612,[2]product_categories_reydon!$A:$H,4,FALSE)</f>
        <v>Football / Boots</v>
      </c>
      <c r="L1612" s="12" t="str">
        <f>VLOOKUP(B1612,'[1]Reydon Pricelist+'!$A:$G,7,FALSE)</f>
        <v>4060981086246</v>
      </c>
      <c r="M1612" s="6" t="s">
        <v>6139</v>
      </c>
      <c r="N1612" s="6">
        <v>8</v>
      </c>
      <c r="P1612" s="6" t="s">
        <v>836</v>
      </c>
      <c r="Q1612" s="6">
        <v>20</v>
      </c>
      <c r="R1612" s="6">
        <v>4060981086246</v>
      </c>
      <c r="S1612" s="6">
        <v>0.83599999999999997</v>
      </c>
      <c r="T1612" s="6">
        <v>30.7</v>
      </c>
      <c r="U1612" s="6">
        <v>19.100000000000001</v>
      </c>
      <c r="V1612" s="6">
        <v>11.1</v>
      </c>
      <c r="W1612" s="6">
        <v>6404110000</v>
      </c>
      <c r="X1612" s="6">
        <v>9271</v>
      </c>
    </row>
    <row r="1613" spans="1:24" s="6" customFormat="1" x14ac:dyDescent="0.25">
      <c r="A1613" s="6" t="s">
        <v>20524</v>
      </c>
      <c r="B1613" s="6" t="s">
        <v>6140</v>
      </c>
      <c r="C1613" s="2">
        <f>VLOOKUP(B1613,'[3]reydon-stock'!$A:$E,3,FALSE)</f>
        <v>3</v>
      </c>
      <c r="D1613" s="6" t="s">
        <v>6141</v>
      </c>
      <c r="E1613" s="6" t="s">
        <v>6110</v>
      </c>
      <c r="F1613" s="12" t="s">
        <v>20517</v>
      </c>
      <c r="G1613" s="12" t="s">
        <v>20519</v>
      </c>
      <c r="H1613" s="7">
        <f>VLOOKUP(B1613,'[1]Reydon Pricelist+'!$A:$P,16,FALSE)</f>
        <v>24.52</v>
      </c>
      <c r="I1613" s="7">
        <f>VLOOKUP(B1613,'[1]Reydon Pricelist+'!$A:$P,12,FALSE)</f>
        <v>48</v>
      </c>
      <c r="J1613" s="6" t="s">
        <v>6142</v>
      </c>
      <c r="K1613" s="6" t="str">
        <f>VLOOKUP(B1613,[2]product_categories_reydon!$A:$H,4,FALSE)</f>
        <v>Football / Boots</v>
      </c>
      <c r="L1613" s="12" t="str">
        <f>VLOOKUP(B1613,'[1]Reydon Pricelist+'!$A:$G,7,FALSE)</f>
        <v>4060981132134</v>
      </c>
      <c r="M1613" s="6" t="s">
        <v>6143</v>
      </c>
      <c r="N1613" s="6">
        <v>6</v>
      </c>
      <c r="P1613" s="6" t="s">
        <v>836</v>
      </c>
      <c r="Q1613" s="6">
        <v>20</v>
      </c>
      <c r="R1613" s="6">
        <v>4060981132134</v>
      </c>
      <c r="S1613" s="6">
        <v>0.72199999999999998</v>
      </c>
      <c r="T1613" s="6">
        <v>29.5</v>
      </c>
      <c r="U1613" s="6">
        <v>18</v>
      </c>
      <c r="V1613" s="6">
        <v>10.4</v>
      </c>
      <c r="W1613" s="6">
        <v>6404110000</v>
      </c>
      <c r="X1613" s="6">
        <v>9272</v>
      </c>
    </row>
    <row r="1614" spans="1:24" s="6" customFormat="1" x14ac:dyDescent="0.25">
      <c r="A1614" s="6" t="s">
        <v>20524</v>
      </c>
      <c r="B1614" s="6" t="s">
        <v>6144</v>
      </c>
      <c r="C1614" s="2">
        <f>VLOOKUP(B1614,'[3]reydon-stock'!$A:$E,3,FALSE)</f>
        <v>16</v>
      </c>
      <c r="D1614" s="6" t="s">
        <v>6141</v>
      </c>
      <c r="E1614" s="6" t="s">
        <v>6110</v>
      </c>
      <c r="F1614" s="12" t="s">
        <v>20517</v>
      </c>
      <c r="G1614" s="12" t="s">
        <v>20519</v>
      </c>
      <c r="H1614" s="7">
        <f>VLOOKUP(B1614,'[1]Reydon Pricelist+'!$A:$P,16,FALSE)</f>
        <v>24.52</v>
      </c>
      <c r="I1614" s="7">
        <f>VLOOKUP(B1614,'[1]Reydon Pricelist+'!$A:$P,12,FALSE)</f>
        <v>48</v>
      </c>
      <c r="J1614" s="6" t="s">
        <v>6145</v>
      </c>
      <c r="K1614" s="6" t="str">
        <f>VLOOKUP(B1614,[2]product_categories_reydon!$A:$H,4,FALSE)</f>
        <v>Football / Boots</v>
      </c>
      <c r="L1614" s="12" t="str">
        <f>VLOOKUP(B1614,'[1]Reydon Pricelist+'!$A:$G,7,FALSE)</f>
        <v>4060981132103</v>
      </c>
      <c r="M1614" s="6" t="s">
        <v>6146</v>
      </c>
      <c r="N1614" s="6">
        <v>7</v>
      </c>
      <c r="P1614" s="6" t="s">
        <v>836</v>
      </c>
      <c r="Q1614" s="6">
        <v>20</v>
      </c>
      <c r="R1614" s="6">
        <v>4060981132103</v>
      </c>
      <c r="S1614" s="6">
        <v>0.79700000000000004</v>
      </c>
      <c r="T1614" s="6">
        <v>30.5</v>
      </c>
      <c r="U1614" s="6">
        <v>19</v>
      </c>
      <c r="V1614" s="6">
        <v>11</v>
      </c>
      <c r="W1614" s="6">
        <v>6404110000</v>
      </c>
      <c r="X1614" s="6">
        <v>9272</v>
      </c>
    </row>
    <row r="1615" spans="1:24" s="6" customFormat="1" x14ac:dyDescent="0.25">
      <c r="A1615" s="6" t="s">
        <v>20524</v>
      </c>
      <c r="B1615" s="6" t="s">
        <v>6147</v>
      </c>
      <c r="C1615" s="2">
        <f>VLOOKUP(B1615,'[3]reydon-stock'!$A:$E,3,FALSE)</f>
        <v>7</v>
      </c>
      <c r="D1615" s="6" t="s">
        <v>6141</v>
      </c>
      <c r="E1615" s="6" t="s">
        <v>6110</v>
      </c>
      <c r="F1615" s="12" t="s">
        <v>20517</v>
      </c>
      <c r="G1615" s="12" t="s">
        <v>20519</v>
      </c>
      <c r="H1615" s="7">
        <f>VLOOKUP(B1615,'[1]Reydon Pricelist+'!$A:$P,16,FALSE)</f>
        <v>24.52</v>
      </c>
      <c r="I1615" s="7">
        <f>VLOOKUP(B1615,'[1]Reydon Pricelist+'!$A:$P,12,FALSE)</f>
        <v>48</v>
      </c>
      <c r="J1615" s="6" t="s">
        <v>6148</v>
      </c>
      <c r="K1615" s="6" t="str">
        <f>VLOOKUP(B1615,[2]product_categories_reydon!$A:$H,4,FALSE)</f>
        <v>Football / Boots</v>
      </c>
      <c r="L1615" s="12" t="str">
        <f>VLOOKUP(B1615,'[1]Reydon Pricelist+'!$A:$G,7,FALSE)</f>
        <v>4060981132141</v>
      </c>
      <c r="M1615" s="6" t="s">
        <v>6149</v>
      </c>
      <c r="N1615" s="6">
        <v>8</v>
      </c>
      <c r="P1615" s="6" t="s">
        <v>836</v>
      </c>
      <c r="Q1615" s="6">
        <v>20</v>
      </c>
      <c r="R1615" s="6">
        <v>4060981132141</v>
      </c>
      <c r="S1615" s="6">
        <v>0.80300000000000005</v>
      </c>
      <c r="T1615" s="6">
        <v>30.5</v>
      </c>
      <c r="U1615" s="6">
        <v>19</v>
      </c>
      <c r="V1615" s="6">
        <v>11.1</v>
      </c>
      <c r="W1615" s="6">
        <v>6404110000</v>
      </c>
      <c r="X1615" s="6">
        <v>9272</v>
      </c>
    </row>
    <row r="1616" spans="1:24" s="6" customFormat="1" x14ac:dyDescent="0.25">
      <c r="A1616" s="6" t="s">
        <v>20524</v>
      </c>
      <c r="B1616" s="6" t="s">
        <v>6150</v>
      </c>
      <c r="C1616" s="2">
        <f>VLOOKUP(B1616,'[3]reydon-stock'!$A:$E,3,FALSE)</f>
        <v>1</v>
      </c>
      <c r="D1616" s="6" t="s">
        <v>6141</v>
      </c>
      <c r="E1616" s="6" t="s">
        <v>6110</v>
      </c>
      <c r="F1616" s="12" t="s">
        <v>20517</v>
      </c>
      <c r="G1616" s="12" t="s">
        <v>20519</v>
      </c>
      <c r="H1616" s="7">
        <f>VLOOKUP(B1616,'[1]Reydon Pricelist+'!$A:$P,16,FALSE)</f>
        <v>24.52</v>
      </c>
      <c r="I1616" s="7">
        <f>VLOOKUP(B1616,'[1]Reydon Pricelist+'!$A:$P,12,FALSE)</f>
        <v>48</v>
      </c>
      <c r="J1616" s="6" t="s">
        <v>6151</v>
      </c>
      <c r="K1616" s="6" t="str">
        <f>VLOOKUP(B1616,[2]product_categories_reydon!$A:$H,4,FALSE)</f>
        <v>Football / Boots</v>
      </c>
      <c r="L1616" s="12" t="str">
        <f>VLOOKUP(B1616,'[1]Reydon Pricelist+'!$A:$G,7,FALSE)</f>
        <v>4060981132158</v>
      </c>
      <c r="M1616" s="6" t="s">
        <v>6152</v>
      </c>
      <c r="N1616" s="6">
        <v>9</v>
      </c>
      <c r="P1616" s="6" t="s">
        <v>836</v>
      </c>
      <c r="Q1616" s="6">
        <v>20</v>
      </c>
      <c r="R1616" s="6">
        <v>4060981132158</v>
      </c>
      <c r="S1616" s="6">
        <v>0.871</v>
      </c>
      <c r="T1616" s="6">
        <v>32.6</v>
      </c>
      <c r="U1616" s="6">
        <v>19.8</v>
      </c>
      <c r="V1616" s="6">
        <v>11.6</v>
      </c>
      <c r="W1616" s="6">
        <v>6404110000</v>
      </c>
      <c r="X1616" s="6">
        <v>9272</v>
      </c>
    </row>
    <row r="1617" spans="1:24" s="6" customFormat="1" x14ac:dyDescent="0.25">
      <c r="A1617" s="6" t="s">
        <v>20524</v>
      </c>
      <c r="B1617" s="6" t="s">
        <v>6153</v>
      </c>
      <c r="C1617" s="2">
        <f>VLOOKUP(B1617,'[3]reydon-stock'!$A:$E,3,FALSE)</f>
        <v>6</v>
      </c>
      <c r="D1617" s="6" t="s">
        <v>6141</v>
      </c>
      <c r="E1617" s="6" t="s">
        <v>6110</v>
      </c>
      <c r="F1617" s="12" t="s">
        <v>20517</v>
      </c>
      <c r="G1617" s="12" t="s">
        <v>20519</v>
      </c>
      <c r="H1617" s="7">
        <f>VLOOKUP(B1617,'[1]Reydon Pricelist+'!$A:$P,16,FALSE)</f>
        <v>24.52</v>
      </c>
      <c r="I1617" s="7">
        <f>VLOOKUP(B1617,'[1]Reydon Pricelist+'!$A:$P,12,FALSE)</f>
        <v>48</v>
      </c>
      <c r="J1617" s="6" t="s">
        <v>6154</v>
      </c>
      <c r="K1617" s="6" t="str">
        <f>VLOOKUP(B1617,[2]product_categories_reydon!$A:$H,4,FALSE)</f>
        <v>Football / Boots</v>
      </c>
      <c r="L1617" s="12" t="str">
        <f>VLOOKUP(B1617,'[1]Reydon Pricelist+'!$A:$G,7,FALSE)</f>
        <v>4060981132080</v>
      </c>
      <c r="M1617" s="6" t="s">
        <v>6155</v>
      </c>
      <c r="N1617" s="6">
        <v>10</v>
      </c>
      <c r="P1617" s="6" t="s">
        <v>836</v>
      </c>
      <c r="Q1617" s="6">
        <v>20</v>
      </c>
      <c r="R1617" s="6">
        <v>4060981132080</v>
      </c>
      <c r="S1617" s="6">
        <v>0.89100000000000001</v>
      </c>
      <c r="T1617" s="6">
        <v>32.6</v>
      </c>
      <c r="U1617" s="6">
        <v>20</v>
      </c>
      <c r="V1617" s="6">
        <v>11.6</v>
      </c>
      <c r="W1617" s="6">
        <v>6404110000</v>
      </c>
      <c r="X1617" s="6">
        <v>9272</v>
      </c>
    </row>
    <row r="1618" spans="1:24" s="6" customFormat="1" x14ac:dyDescent="0.25">
      <c r="A1618" s="6" t="s">
        <v>20524</v>
      </c>
      <c r="B1618" s="6" t="s">
        <v>6156</v>
      </c>
      <c r="C1618" s="2">
        <f>VLOOKUP(B1618,'[3]reydon-stock'!$A:$E,3,FALSE)</f>
        <v>5</v>
      </c>
      <c r="D1618" s="6" t="s">
        <v>6141</v>
      </c>
      <c r="E1618" s="6" t="s">
        <v>6110</v>
      </c>
      <c r="F1618" s="12" t="s">
        <v>20517</v>
      </c>
      <c r="G1618" s="12" t="s">
        <v>20519</v>
      </c>
      <c r="H1618" s="7">
        <f>VLOOKUP(B1618,'[1]Reydon Pricelist+'!$A:$P,16,FALSE)</f>
        <v>24.52</v>
      </c>
      <c r="I1618" s="7">
        <f>VLOOKUP(B1618,'[1]Reydon Pricelist+'!$A:$P,12,FALSE)</f>
        <v>48</v>
      </c>
      <c r="J1618" s="6" t="s">
        <v>6157</v>
      </c>
      <c r="K1618" s="6" t="str">
        <f>VLOOKUP(B1618,[2]product_categories_reydon!$A:$H,4,FALSE)</f>
        <v>Football / Boots</v>
      </c>
      <c r="L1618" s="12" t="str">
        <f>VLOOKUP(B1618,'[1]Reydon Pricelist+'!$A:$G,7,FALSE)</f>
        <v>4060981132127</v>
      </c>
      <c r="M1618" s="6" t="s">
        <v>6158</v>
      </c>
      <c r="N1618" s="6">
        <v>11</v>
      </c>
      <c r="P1618" s="6" t="s">
        <v>836</v>
      </c>
      <c r="Q1618" s="6">
        <v>20</v>
      </c>
      <c r="R1618" s="6">
        <v>4060981132127</v>
      </c>
      <c r="S1618" s="6">
        <v>1.01</v>
      </c>
      <c r="T1618" s="6">
        <v>34.6</v>
      </c>
      <c r="U1618" s="6">
        <v>21.5</v>
      </c>
      <c r="V1618" s="6">
        <v>11.9</v>
      </c>
      <c r="W1618" s="6">
        <v>6404110000</v>
      </c>
      <c r="X1618" s="6">
        <v>9272</v>
      </c>
    </row>
    <row r="1619" spans="1:24" s="6" customFormat="1" x14ac:dyDescent="0.25">
      <c r="A1619" s="6" t="s">
        <v>20524</v>
      </c>
      <c r="B1619" s="6" t="s">
        <v>6159</v>
      </c>
      <c r="C1619" s="2">
        <f>VLOOKUP(B1619,'[3]reydon-stock'!$A:$E,3,FALSE)</f>
        <v>7</v>
      </c>
      <c r="D1619" s="6" t="s">
        <v>6141</v>
      </c>
      <c r="E1619" s="6" t="s">
        <v>6110</v>
      </c>
      <c r="F1619" s="12" t="s">
        <v>20517</v>
      </c>
      <c r="G1619" s="12" t="s">
        <v>20519</v>
      </c>
      <c r="H1619" s="7">
        <f>VLOOKUP(B1619,'[1]Reydon Pricelist+'!$A:$P,16,FALSE)</f>
        <v>24.52</v>
      </c>
      <c r="I1619" s="7">
        <f>VLOOKUP(B1619,'[1]Reydon Pricelist+'!$A:$P,12,FALSE)</f>
        <v>48</v>
      </c>
      <c r="J1619" s="6" t="s">
        <v>6160</v>
      </c>
      <c r="K1619" s="6" t="str">
        <f>VLOOKUP(B1619,[2]product_categories_reydon!$A:$H,4,FALSE)</f>
        <v>Football / Boots</v>
      </c>
      <c r="L1619" s="12" t="str">
        <f>VLOOKUP(B1619,'[1]Reydon Pricelist+'!$A:$G,7,FALSE)</f>
        <v>4060981132073</v>
      </c>
      <c r="M1619" s="6" t="s">
        <v>6161</v>
      </c>
      <c r="N1619" s="6">
        <v>12</v>
      </c>
      <c r="P1619" s="6" t="s">
        <v>836</v>
      </c>
      <c r="Q1619" s="6">
        <v>20</v>
      </c>
      <c r="R1619" s="6">
        <v>4060981132073</v>
      </c>
      <c r="S1619" s="6">
        <v>0.98</v>
      </c>
      <c r="T1619" s="6">
        <v>34.5</v>
      </c>
      <c r="U1619" s="6">
        <v>21.8</v>
      </c>
      <c r="V1619" s="6">
        <v>12</v>
      </c>
      <c r="W1619" s="6">
        <v>6404110000</v>
      </c>
      <c r="X1619" s="6">
        <v>9272</v>
      </c>
    </row>
    <row r="1620" spans="1:24" s="6" customFormat="1" x14ac:dyDescent="0.25">
      <c r="A1620" s="6" t="s">
        <v>20524</v>
      </c>
      <c r="B1620" s="6" t="s">
        <v>6162</v>
      </c>
      <c r="C1620" s="2">
        <f>VLOOKUP(B1620,'[3]reydon-stock'!$A:$E,3,FALSE)</f>
        <v>4</v>
      </c>
      <c r="D1620" s="6" t="s">
        <v>6163</v>
      </c>
      <c r="E1620" s="6" t="s">
        <v>6164</v>
      </c>
      <c r="F1620" s="12" t="s">
        <v>20517</v>
      </c>
      <c r="G1620" s="12" t="s">
        <v>20519</v>
      </c>
      <c r="H1620" s="7">
        <f>VLOOKUP(B1620,'[1]Reydon Pricelist+'!$A:$P,16,FALSE)</f>
        <v>19.2</v>
      </c>
      <c r="I1620" s="7">
        <f>VLOOKUP(B1620,'[1]Reydon Pricelist+'!$A:$P,12,FALSE)</f>
        <v>45</v>
      </c>
      <c r="J1620" s="6" t="s">
        <v>6165</v>
      </c>
      <c r="K1620" s="6" t="str">
        <f>VLOOKUP(B1620,[2]product_categories_reydon!$A:$H,4,FALSE)</f>
        <v>Football / Boots</v>
      </c>
      <c r="L1620" s="12" t="str">
        <f>VLOOKUP(B1620,'[1]Reydon Pricelist+'!$A:$G,7,FALSE)</f>
        <v>4057827821116</v>
      </c>
      <c r="M1620" s="6" t="s">
        <v>6166</v>
      </c>
      <c r="N1620" s="6" t="s">
        <v>6167</v>
      </c>
      <c r="P1620" s="6" t="s">
        <v>836</v>
      </c>
      <c r="Q1620" s="6">
        <v>0</v>
      </c>
      <c r="R1620" s="6">
        <v>4057827821116</v>
      </c>
      <c r="S1620" s="6">
        <v>0.44700000000000001</v>
      </c>
      <c r="T1620" s="6">
        <v>21.5</v>
      </c>
      <c r="U1620" s="6">
        <v>16.3</v>
      </c>
      <c r="V1620" s="6">
        <v>8.5</v>
      </c>
      <c r="W1620" s="6">
        <v>6404110000</v>
      </c>
      <c r="X1620" s="6">
        <v>1485</v>
      </c>
    </row>
    <row r="1621" spans="1:24" s="6" customFormat="1" x14ac:dyDescent="0.25">
      <c r="A1621" s="6" t="s">
        <v>20524</v>
      </c>
      <c r="B1621" s="6" t="s">
        <v>6168</v>
      </c>
      <c r="C1621" s="2">
        <f>VLOOKUP(B1621,'[3]reydon-stock'!$A:$E,3,FALSE)</f>
        <v>7</v>
      </c>
      <c r="D1621" s="6" t="s">
        <v>6163</v>
      </c>
      <c r="E1621" s="6" t="s">
        <v>6164</v>
      </c>
      <c r="F1621" s="12" t="s">
        <v>20517</v>
      </c>
      <c r="G1621" s="12" t="s">
        <v>20519</v>
      </c>
      <c r="H1621" s="7">
        <f>VLOOKUP(B1621,'[1]Reydon Pricelist+'!$A:$P,16,FALSE)</f>
        <v>19.2</v>
      </c>
      <c r="I1621" s="7">
        <f>VLOOKUP(B1621,'[1]Reydon Pricelist+'!$A:$P,12,FALSE)</f>
        <v>45</v>
      </c>
      <c r="J1621" s="6" t="s">
        <v>6169</v>
      </c>
      <c r="K1621" s="6" t="str">
        <f>VLOOKUP(B1621,[2]product_categories_reydon!$A:$H,4,FALSE)</f>
        <v>Football / Boots</v>
      </c>
      <c r="L1621" s="12" t="str">
        <f>VLOOKUP(B1621,'[1]Reydon Pricelist+'!$A:$G,7,FALSE)</f>
        <v>4057827821215</v>
      </c>
      <c r="M1621" s="6" t="s">
        <v>6170</v>
      </c>
      <c r="N1621" s="6" t="s">
        <v>6171</v>
      </c>
      <c r="P1621" s="6" t="s">
        <v>836</v>
      </c>
      <c r="Q1621" s="6">
        <v>0</v>
      </c>
      <c r="R1621" s="6">
        <v>4057827821215</v>
      </c>
      <c r="S1621" s="6">
        <v>0.45300000000000001</v>
      </c>
      <c r="T1621" s="6">
        <v>21.7</v>
      </c>
      <c r="U1621" s="6">
        <v>16</v>
      </c>
      <c r="V1621" s="6">
        <v>8.6</v>
      </c>
      <c r="W1621" s="6">
        <v>6404110000</v>
      </c>
      <c r="X1621" s="6">
        <v>1485</v>
      </c>
    </row>
    <row r="1622" spans="1:24" s="6" customFormat="1" x14ac:dyDescent="0.25">
      <c r="A1622" s="6" t="s">
        <v>20524</v>
      </c>
      <c r="B1622" s="6" t="s">
        <v>6172</v>
      </c>
      <c r="C1622" s="2">
        <f>VLOOKUP(B1622,'[3]reydon-stock'!$A:$E,3,FALSE)</f>
        <v>12</v>
      </c>
      <c r="D1622" s="6" t="s">
        <v>6163</v>
      </c>
      <c r="E1622" s="6" t="s">
        <v>6164</v>
      </c>
      <c r="F1622" s="12" t="s">
        <v>20517</v>
      </c>
      <c r="G1622" s="12" t="s">
        <v>20519</v>
      </c>
      <c r="H1622" s="7">
        <f>VLOOKUP(B1622,'[1]Reydon Pricelist+'!$A:$P,16,FALSE)</f>
        <v>19.2</v>
      </c>
      <c r="I1622" s="7">
        <f>VLOOKUP(B1622,'[1]Reydon Pricelist+'!$A:$P,12,FALSE)</f>
        <v>45</v>
      </c>
      <c r="J1622" s="6" t="s">
        <v>6173</v>
      </c>
      <c r="K1622" s="6" t="str">
        <f>VLOOKUP(B1622,[2]product_categories_reydon!$A:$H,4,FALSE)</f>
        <v>Football / Boots</v>
      </c>
      <c r="L1622" s="12" t="str">
        <f>VLOOKUP(B1622,'[1]Reydon Pricelist+'!$A:$G,7,FALSE)</f>
        <v>4057827821321</v>
      </c>
      <c r="M1622" s="6" t="s">
        <v>6174</v>
      </c>
      <c r="N1622" s="6" t="s">
        <v>6175</v>
      </c>
      <c r="P1622" s="6" t="s">
        <v>836</v>
      </c>
      <c r="Q1622" s="6">
        <v>0</v>
      </c>
      <c r="R1622" s="6">
        <v>4057827821321</v>
      </c>
      <c r="S1622" s="6">
        <v>0.48299999999999998</v>
      </c>
      <c r="T1622" s="6">
        <v>23.4</v>
      </c>
      <c r="U1622" s="6">
        <v>15.9</v>
      </c>
      <c r="V1622" s="6">
        <v>9</v>
      </c>
      <c r="W1622" s="6">
        <v>6404110000</v>
      </c>
      <c r="X1622" s="6">
        <v>1485</v>
      </c>
    </row>
    <row r="1623" spans="1:24" s="6" customFormat="1" x14ac:dyDescent="0.25">
      <c r="A1623" s="6" t="s">
        <v>20524</v>
      </c>
      <c r="B1623" s="6" t="s">
        <v>6176</v>
      </c>
      <c r="C1623" s="2">
        <f>VLOOKUP(B1623,'[3]reydon-stock'!$A:$E,3,FALSE)</f>
        <v>3</v>
      </c>
      <c r="D1623" s="6" t="s">
        <v>6177</v>
      </c>
      <c r="E1623" s="6" t="s">
        <v>6178</v>
      </c>
      <c r="F1623" s="12" t="s">
        <v>20517</v>
      </c>
      <c r="G1623" s="12" t="s">
        <v>20519</v>
      </c>
      <c r="H1623" s="7">
        <f>VLOOKUP(B1623,'[1]Reydon Pricelist+'!$A:$P,16,FALSE)</f>
        <v>54</v>
      </c>
      <c r="I1623" s="7">
        <f>VLOOKUP(B1623,'[1]Reydon Pricelist+'!$A:$P,12,FALSE)</f>
        <v>150</v>
      </c>
      <c r="J1623" s="6" t="s">
        <v>6179</v>
      </c>
      <c r="K1623" s="6" t="str">
        <f>VLOOKUP(B1623,[2]product_categories_reydon!$A:$H,4,FALSE)</f>
        <v>Football</v>
      </c>
      <c r="L1623" s="12" t="str">
        <f>VLOOKUP(B1623,'[1]Reydon Pricelist+'!$A:$G,7,FALSE)</f>
        <v>4029934648832</v>
      </c>
      <c r="M1623" s="6" t="s">
        <v>6180</v>
      </c>
      <c r="N1623" s="6">
        <v>7.5</v>
      </c>
      <c r="P1623" s="6" t="s">
        <v>836</v>
      </c>
      <c r="Q1623" s="6">
        <v>20</v>
      </c>
      <c r="R1623" s="6">
        <v>4029934648832</v>
      </c>
      <c r="S1623" s="6">
        <v>0.86199999999999999</v>
      </c>
      <c r="T1623" s="6">
        <v>31.7</v>
      </c>
      <c r="U1623" s="6">
        <v>19.2</v>
      </c>
      <c r="V1623" s="6">
        <v>10.9</v>
      </c>
      <c r="W1623" s="6">
        <v>6404110000</v>
      </c>
      <c r="X1623" s="6">
        <v>1494</v>
      </c>
    </row>
    <row r="1624" spans="1:24" s="6" customFormat="1" x14ac:dyDescent="0.25">
      <c r="A1624" s="6" t="s">
        <v>20524</v>
      </c>
      <c r="B1624" s="6" t="s">
        <v>6181</v>
      </c>
      <c r="C1624" s="2">
        <f>VLOOKUP(B1624,'[3]reydon-stock'!$A:$E,3,FALSE)</f>
        <v>15</v>
      </c>
      <c r="D1624" s="6" t="s">
        <v>6182</v>
      </c>
      <c r="E1624" s="6" t="s">
        <v>6183</v>
      </c>
      <c r="F1624" s="12" t="s">
        <v>20517</v>
      </c>
      <c r="G1624" s="12" t="s">
        <v>20519</v>
      </c>
      <c r="H1624" s="7">
        <f>VLOOKUP(B1624,'[1]Reydon Pricelist+'!$A:$P,16,FALSE)</f>
        <v>14.4</v>
      </c>
      <c r="I1624" s="7">
        <f>VLOOKUP(B1624,'[1]Reydon Pricelist+'!$A:$P,12,FALSE)</f>
        <v>57</v>
      </c>
      <c r="J1624" s="6" t="s">
        <v>6184</v>
      </c>
      <c r="K1624" s="6" t="str">
        <f>VLOOKUP(B1624,[2]product_categories_reydon!$A:$H,4,FALSE)</f>
        <v>Football / Boots</v>
      </c>
      <c r="L1624" s="12" t="str">
        <f>VLOOKUP(B1624,'[1]Reydon Pricelist+'!$A:$G,7,FALSE)</f>
        <v>4056204778838</v>
      </c>
      <c r="M1624" s="6" t="s">
        <v>6185</v>
      </c>
      <c r="N1624" s="6">
        <v>9</v>
      </c>
      <c r="P1624" s="6" t="s">
        <v>836</v>
      </c>
      <c r="Q1624" s="6">
        <v>20</v>
      </c>
      <c r="R1624" s="6">
        <v>4056204778838</v>
      </c>
      <c r="S1624" s="6">
        <v>0.72</v>
      </c>
      <c r="T1624" s="6">
        <v>33.799999999999997</v>
      </c>
      <c r="U1624" s="6">
        <v>20.2</v>
      </c>
      <c r="V1624" s="6">
        <v>11.7</v>
      </c>
      <c r="W1624" s="6">
        <v>6404110000</v>
      </c>
      <c r="X1624" s="6">
        <v>1517</v>
      </c>
    </row>
    <row r="1625" spans="1:24" s="6" customFormat="1" x14ac:dyDescent="0.25">
      <c r="A1625" s="6" t="s">
        <v>20524</v>
      </c>
      <c r="B1625" s="6" t="s">
        <v>6186</v>
      </c>
      <c r="C1625" s="2">
        <f>VLOOKUP(B1625,'[3]reydon-stock'!$A:$E,3,FALSE)</f>
        <v>3</v>
      </c>
      <c r="D1625" s="6" t="s">
        <v>6182</v>
      </c>
      <c r="E1625" s="6" t="s">
        <v>6183</v>
      </c>
      <c r="F1625" s="12" t="s">
        <v>20517</v>
      </c>
      <c r="G1625" s="12" t="s">
        <v>20519</v>
      </c>
      <c r="H1625" s="7">
        <f>VLOOKUP(B1625,'[1]Reydon Pricelist+'!$A:$P,16,FALSE)</f>
        <v>14.4</v>
      </c>
      <c r="I1625" s="7">
        <f>VLOOKUP(B1625,'[1]Reydon Pricelist+'!$A:$P,12,FALSE)</f>
        <v>57</v>
      </c>
      <c r="J1625" s="6" t="s">
        <v>6187</v>
      </c>
      <c r="K1625" s="6" t="str">
        <f>VLOOKUP(B1625,[2]product_categories_reydon!$A:$H,4,FALSE)</f>
        <v>Football / Boots</v>
      </c>
      <c r="L1625" s="12" t="str">
        <f>VLOOKUP(B1625,'[1]Reydon Pricelist+'!$A:$G,7,FALSE)</f>
        <v>4056204778852</v>
      </c>
      <c r="M1625" s="6" t="s">
        <v>6188</v>
      </c>
      <c r="N1625" s="6">
        <v>10</v>
      </c>
      <c r="P1625" s="6" t="s">
        <v>836</v>
      </c>
      <c r="Q1625" s="6">
        <v>20</v>
      </c>
      <c r="R1625" s="6">
        <v>4056204778852</v>
      </c>
      <c r="S1625" s="6">
        <v>0.745</v>
      </c>
      <c r="T1625" s="6">
        <v>34</v>
      </c>
      <c r="U1625" s="6">
        <v>20.2</v>
      </c>
      <c r="V1625" s="6">
        <v>11.7</v>
      </c>
      <c r="W1625" s="6">
        <v>6404110000</v>
      </c>
      <c r="X1625" s="6">
        <v>1517</v>
      </c>
    </row>
    <row r="1626" spans="1:24" s="6" customFormat="1" x14ac:dyDescent="0.25">
      <c r="A1626" s="6" t="s">
        <v>20524</v>
      </c>
      <c r="B1626" s="6" t="s">
        <v>6189</v>
      </c>
      <c r="C1626" s="2">
        <f>VLOOKUP(B1626,'[3]reydon-stock'!$A:$E,3,FALSE)</f>
        <v>2</v>
      </c>
      <c r="D1626" s="6" t="s">
        <v>6182</v>
      </c>
      <c r="E1626" s="6" t="s">
        <v>6183</v>
      </c>
      <c r="F1626" s="12" t="s">
        <v>20517</v>
      </c>
      <c r="G1626" s="12" t="s">
        <v>20519</v>
      </c>
      <c r="H1626" s="7">
        <f>VLOOKUP(B1626,'[1]Reydon Pricelist+'!$A:$P,16,FALSE)</f>
        <v>14.4</v>
      </c>
      <c r="I1626" s="7">
        <f>VLOOKUP(B1626,'[1]Reydon Pricelist+'!$A:$P,12,FALSE)</f>
        <v>57</v>
      </c>
      <c r="J1626" s="6" t="s">
        <v>6190</v>
      </c>
      <c r="K1626" s="6" t="str">
        <f>VLOOKUP(B1626,[2]product_categories_reydon!$A:$H,4,FALSE)</f>
        <v>Football / Boots</v>
      </c>
      <c r="L1626" s="12" t="str">
        <f>VLOOKUP(B1626,'[1]Reydon Pricelist+'!$A:$G,7,FALSE)</f>
        <v>4056204778876</v>
      </c>
      <c r="M1626" s="6" t="s">
        <v>6191</v>
      </c>
      <c r="N1626" s="6">
        <v>11</v>
      </c>
      <c r="P1626" s="6" t="s">
        <v>836</v>
      </c>
      <c r="Q1626" s="6">
        <v>20</v>
      </c>
      <c r="R1626" s="6">
        <v>4056204778876</v>
      </c>
      <c r="S1626" s="6">
        <v>0.79100000000000004</v>
      </c>
      <c r="T1626" s="6">
        <v>36</v>
      </c>
      <c r="U1626" s="6">
        <v>21.7</v>
      </c>
      <c r="V1626" s="6">
        <v>12.2</v>
      </c>
      <c r="W1626" s="6">
        <v>6404110000</v>
      </c>
      <c r="X1626" s="6">
        <v>1517</v>
      </c>
    </row>
    <row r="1627" spans="1:24" s="2" customFormat="1" x14ac:dyDescent="0.25">
      <c r="A1627" s="2" t="s">
        <v>20523</v>
      </c>
      <c r="B1627" s="2">
        <v>372279014</v>
      </c>
      <c r="C1627" s="2">
        <f>VLOOKUP(B1627,'[3]reydon-stock'!$A:$E,3,FALSE)</f>
        <v>6</v>
      </c>
      <c r="D1627" s="2" t="s">
        <v>6192</v>
      </c>
      <c r="F1627" s="12" t="s">
        <v>20517</v>
      </c>
      <c r="G1627" s="12" t="s">
        <v>20519</v>
      </c>
      <c r="H1627" s="3" t="e">
        <f>VLOOKUP(B1627,'[1]Reydon Pricelist+'!$A:$P,16,FALSE)</f>
        <v>#N/A</v>
      </c>
      <c r="I1627" s="3" t="e">
        <f>VLOOKUP(B1627,'[1]Reydon Pricelist+'!$A:$P,12,FALSE)</f>
        <v>#N/A</v>
      </c>
      <c r="J1627" s="2" t="s">
        <v>6193</v>
      </c>
      <c r="K1627" s="2" t="str">
        <f>VLOOKUP(B1627,[2]product_categories_reydon!$A:$H,4,FALSE)</f>
        <v>Clothing</v>
      </c>
      <c r="L1627" s="12" t="e">
        <f>VLOOKUP(B1627,'[1]Reydon Pricelist+'!$A:$G,7,FALSE)</f>
        <v>#N/A</v>
      </c>
      <c r="M1627" s="2" t="s">
        <v>6194</v>
      </c>
      <c r="N1627" s="2">
        <v>4</v>
      </c>
      <c r="O1627" s="2" t="s">
        <v>20</v>
      </c>
      <c r="P1627" s="2" t="s">
        <v>836</v>
      </c>
      <c r="Q1627" s="2">
        <v>20</v>
      </c>
      <c r="R1627" s="2">
        <v>4062451844448</v>
      </c>
      <c r="S1627" s="2">
        <v>0.27</v>
      </c>
      <c r="T1627" s="2">
        <v>25.5</v>
      </c>
      <c r="U1627" s="2">
        <v>20.5</v>
      </c>
      <c r="V1627" s="2">
        <v>5</v>
      </c>
      <c r="W1627" s="2">
        <v>64029939000</v>
      </c>
      <c r="X1627" s="2">
        <v>47950</v>
      </c>
    </row>
    <row r="1628" spans="1:24" s="2" customFormat="1" x14ac:dyDescent="0.25">
      <c r="A1628" s="2" t="s">
        <v>20523</v>
      </c>
      <c r="B1628" s="2">
        <v>372279015</v>
      </c>
      <c r="C1628" s="2">
        <f>VLOOKUP(B1628,'[3]reydon-stock'!$A:$E,3,FALSE)</f>
        <v>0</v>
      </c>
      <c r="D1628" s="2" t="s">
        <v>6192</v>
      </c>
      <c r="F1628" s="12" t="s">
        <v>20517</v>
      </c>
      <c r="G1628" s="12" t="s">
        <v>20519</v>
      </c>
      <c r="H1628" s="3" t="e">
        <f>VLOOKUP(B1628,'[1]Reydon Pricelist+'!$A:$P,16,FALSE)</f>
        <v>#N/A</v>
      </c>
      <c r="I1628" s="3" t="e">
        <f>VLOOKUP(B1628,'[1]Reydon Pricelist+'!$A:$P,12,FALSE)</f>
        <v>#N/A</v>
      </c>
      <c r="J1628" s="2" t="s">
        <v>6195</v>
      </c>
      <c r="K1628" s="2" t="str">
        <f>VLOOKUP(B1628,[2]product_categories_reydon!$A:$H,4,FALSE)</f>
        <v>Clothing</v>
      </c>
      <c r="L1628" s="12" t="e">
        <f>VLOOKUP(B1628,'[1]Reydon Pricelist+'!$A:$G,7,FALSE)</f>
        <v>#N/A</v>
      </c>
      <c r="M1628" s="2" t="s">
        <v>6196</v>
      </c>
      <c r="N1628" s="2">
        <v>5</v>
      </c>
      <c r="O1628" s="2" t="s">
        <v>20</v>
      </c>
      <c r="P1628" s="2" t="s">
        <v>836</v>
      </c>
      <c r="Q1628" s="2">
        <v>20</v>
      </c>
      <c r="R1628" s="2">
        <v>4062451844455</v>
      </c>
      <c r="S1628" s="2">
        <v>0.28000000000000003</v>
      </c>
      <c r="T1628" s="2">
        <v>26</v>
      </c>
      <c r="U1628" s="2">
        <v>20.5</v>
      </c>
      <c r="V1628" s="2">
        <v>6</v>
      </c>
      <c r="W1628" s="2">
        <v>64029939000</v>
      </c>
      <c r="X1628" s="2">
        <v>47950</v>
      </c>
    </row>
    <row r="1629" spans="1:24" s="2" customFormat="1" x14ac:dyDescent="0.25">
      <c r="A1629" s="2" t="s">
        <v>20523</v>
      </c>
      <c r="B1629" s="2">
        <v>372279016</v>
      </c>
      <c r="C1629" s="2">
        <f>VLOOKUP(B1629,'[3]reydon-stock'!$A:$E,3,FALSE)</f>
        <v>0</v>
      </c>
      <c r="D1629" s="2" t="s">
        <v>6192</v>
      </c>
      <c r="F1629" s="12" t="s">
        <v>20517</v>
      </c>
      <c r="G1629" s="12" t="s">
        <v>20519</v>
      </c>
      <c r="H1629" s="3" t="e">
        <f>VLOOKUP(B1629,'[1]Reydon Pricelist+'!$A:$P,16,FALSE)</f>
        <v>#N/A</v>
      </c>
      <c r="I1629" s="3" t="e">
        <f>VLOOKUP(B1629,'[1]Reydon Pricelist+'!$A:$P,12,FALSE)</f>
        <v>#N/A</v>
      </c>
      <c r="J1629" s="2" t="s">
        <v>6197</v>
      </c>
      <c r="K1629" s="2" t="str">
        <f>VLOOKUP(B1629,[2]product_categories_reydon!$A:$H,4,FALSE)</f>
        <v>Clothing</v>
      </c>
      <c r="L1629" s="12" t="e">
        <f>VLOOKUP(B1629,'[1]Reydon Pricelist+'!$A:$G,7,FALSE)</f>
        <v>#N/A</v>
      </c>
      <c r="M1629" s="2" t="s">
        <v>6198</v>
      </c>
      <c r="N1629" s="2">
        <v>6</v>
      </c>
      <c r="O1629" s="2" t="s">
        <v>20</v>
      </c>
      <c r="P1629" s="2" t="s">
        <v>836</v>
      </c>
      <c r="Q1629" s="2">
        <v>20</v>
      </c>
      <c r="R1629" s="2">
        <v>4062451844462</v>
      </c>
      <c r="S1629" s="2">
        <v>0.35</v>
      </c>
      <c r="T1629" s="2">
        <v>30</v>
      </c>
      <c r="U1629" s="2">
        <v>13</v>
      </c>
      <c r="V1629" s="2">
        <v>11.5</v>
      </c>
      <c r="W1629" s="2">
        <v>64029939000</v>
      </c>
      <c r="X1629" s="2">
        <v>47950</v>
      </c>
    </row>
    <row r="1630" spans="1:24" s="2" customFormat="1" x14ac:dyDescent="0.25">
      <c r="A1630" s="2" t="s">
        <v>20523</v>
      </c>
      <c r="B1630" s="2">
        <v>372279017</v>
      </c>
      <c r="C1630" s="2">
        <f>VLOOKUP(B1630,'[3]reydon-stock'!$A:$E,3,FALSE)</f>
        <v>0</v>
      </c>
      <c r="D1630" s="2" t="s">
        <v>6192</v>
      </c>
      <c r="F1630" s="12" t="s">
        <v>20517</v>
      </c>
      <c r="G1630" s="12" t="s">
        <v>20519</v>
      </c>
      <c r="H1630" s="3" t="e">
        <f>VLOOKUP(B1630,'[1]Reydon Pricelist+'!$A:$P,16,FALSE)</f>
        <v>#N/A</v>
      </c>
      <c r="I1630" s="3" t="e">
        <f>VLOOKUP(B1630,'[1]Reydon Pricelist+'!$A:$P,12,FALSE)</f>
        <v>#N/A</v>
      </c>
      <c r="J1630" s="2" t="s">
        <v>6199</v>
      </c>
      <c r="K1630" s="2" t="str">
        <f>VLOOKUP(B1630,[2]product_categories_reydon!$A:$H,4,FALSE)</f>
        <v>Clothing</v>
      </c>
      <c r="L1630" s="12" t="e">
        <f>VLOOKUP(B1630,'[1]Reydon Pricelist+'!$A:$G,7,FALSE)</f>
        <v>#N/A</v>
      </c>
      <c r="M1630" s="2" t="s">
        <v>6200</v>
      </c>
      <c r="N1630" s="2">
        <v>7</v>
      </c>
      <c r="O1630" s="2" t="s">
        <v>20</v>
      </c>
      <c r="P1630" s="2" t="s">
        <v>836</v>
      </c>
      <c r="Q1630" s="2">
        <v>20</v>
      </c>
      <c r="R1630" s="2">
        <v>4062451844479</v>
      </c>
      <c r="S1630" s="2">
        <v>0.307</v>
      </c>
      <c r="T1630" s="2">
        <v>28</v>
      </c>
      <c r="U1630" s="2">
        <v>21.5</v>
      </c>
      <c r="V1630" s="2">
        <v>7</v>
      </c>
      <c r="W1630" s="2">
        <v>64029939000</v>
      </c>
      <c r="X1630" s="2">
        <v>47950</v>
      </c>
    </row>
    <row r="1631" spans="1:24" s="2" customFormat="1" x14ac:dyDescent="0.25">
      <c r="A1631" s="2" t="s">
        <v>20523</v>
      </c>
      <c r="B1631" s="2">
        <v>372279018</v>
      </c>
      <c r="C1631" s="2">
        <f>VLOOKUP(B1631,'[3]reydon-stock'!$A:$E,3,FALSE)</f>
        <v>0</v>
      </c>
      <c r="D1631" s="2" t="s">
        <v>6192</v>
      </c>
      <c r="F1631" s="12" t="s">
        <v>20517</v>
      </c>
      <c r="G1631" s="12" t="s">
        <v>20519</v>
      </c>
      <c r="H1631" s="3" t="e">
        <f>VLOOKUP(B1631,'[1]Reydon Pricelist+'!$A:$P,16,FALSE)</f>
        <v>#N/A</v>
      </c>
      <c r="I1631" s="3" t="e">
        <f>VLOOKUP(B1631,'[1]Reydon Pricelist+'!$A:$P,12,FALSE)</f>
        <v>#N/A</v>
      </c>
      <c r="J1631" s="2" t="s">
        <v>6201</v>
      </c>
      <c r="K1631" s="2" t="str">
        <f>VLOOKUP(B1631,[2]product_categories_reydon!$A:$H,4,FALSE)</f>
        <v>Clothing</v>
      </c>
      <c r="L1631" s="12" t="e">
        <f>VLOOKUP(B1631,'[1]Reydon Pricelist+'!$A:$G,7,FALSE)</f>
        <v>#N/A</v>
      </c>
      <c r="M1631" s="2" t="s">
        <v>6202</v>
      </c>
      <c r="N1631" s="2">
        <v>8</v>
      </c>
      <c r="O1631" s="2" t="s">
        <v>20</v>
      </c>
      <c r="P1631" s="2" t="s">
        <v>836</v>
      </c>
      <c r="Q1631" s="2">
        <v>20</v>
      </c>
      <c r="R1631" s="2">
        <v>4062451844486</v>
      </c>
      <c r="S1631" s="2">
        <v>0.32100000000000001</v>
      </c>
      <c r="T1631" s="2">
        <v>29</v>
      </c>
      <c r="U1631" s="2">
        <v>22</v>
      </c>
      <c r="V1631" s="2">
        <v>7</v>
      </c>
      <c r="W1631" s="2">
        <v>64029939000</v>
      </c>
      <c r="X1631" s="2">
        <v>47950</v>
      </c>
    </row>
    <row r="1632" spans="1:24" s="2" customFormat="1" x14ac:dyDescent="0.25">
      <c r="A1632" s="2" t="s">
        <v>20523</v>
      </c>
      <c r="B1632" s="2">
        <v>372279019</v>
      </c>
      <c r="C1632" s="2">
        <f>VLOOKUP(B1632,'[3]reydon-stock'!$A:$E,3,FALSE)</f>
        <v>8</v>
      </c>
      <c r="D1632" s="2" t="s">
        <v>6192</v>
      </c>
      <c r="F1632" s="12" t="s">
        <v>20517</v>
      </c>
      <c r="G1632" s="12" t="s">
        <v>20519</v>
      </c>
      <c r="H1632" s="3" t="e">
        <f>VLOOKUP(B1632,'[1]Reydon Pricelist+'!$A:$P,16,FALSE)</f>
        <v>#N/A</v>
      </c>
      <c r="I1632" s="3" t="e">
        <f>VLOOKUP(B1632,'[1]Reydon Pricelist+'!$A:$P,12,FALSE)</f>
        <v>#N/A</v>
      </c>
      <c r="J1632" s="2" t="s">
        <v>6203</v>
      </c>
      <c r="K1632" s="2" t="str">
        <f>VLOOKUP(B1632,[2]product_categories_reydon!$A:$H,4,FALSE)</f>
        <v>Clothing</v>
      </c>
      <c r="L1632" s="12" t="e">
        <f>VLOOKUP(B1632,'[1]Reydon Pricelist+'!$A:$G,7,FALSE)</f>
        <v>#N/A</v>
      </c>
      <c r="M1632" s="2" t="s">
        <v>6204</v>
      </c>
      <c r="N1632" s="2">
        <v>9</v>
      </c>
      <c r="O1632" s="2" t="s">
        <v>20</v>
      </c>
      <c r="P1632" s="2" t="s">
        <v>836</v>
      </c>
      <c r="Q1632" s="2">
        <v>20</v>
      </c>
      <c r="R1632" s="2">
        <v>4062451844493</v>
      </c>
      <c r="S1632" s="2">
        <v>0.32900000000000001</v>
      </c>
      <c r="T1632" s="2">
        <v>29.5</v>
      </c>
      <c r="U1632" s="2">
        <v>23</v>
      </c>
      <c r="V1632" s="2">
        <v>5.5</v>
      </c>
      <c r="W1632" s="2">
        <v>64029939000</v>
      </c>
      <c r="X1632" s="2">
        <v>47950</v>
      </c>
    </row>
    <row r="1633" spans="1:24" s="2" customFormat="1" x14ac:dyDescent="0.25">
      <c r="A1633" s="2" t="s">
        <v>20523</v>
      </c>
      <c r="B1633" s="2">
        <v>3722790110</v>
      </c>
      <c r="C1633" s="2">
        <f>VLOOKUP(B1633,'[3]reydon-stock'!$A:$E,3,FALSE)</f>
        <v>0</v>
      </c>
      <c r="D1633" s="2" t="s">
        <v>6192</v>
      </c>
      <c r="F1633" s="12" t="s">
        <v>20517</v>
      </c>
      <c r="G1633" s="12" t="s">
        <v>20519</v>
      </c>
      <c r="H1633" s="3" t="e">
        <f>VLOOKUP(B1633,'[1]Reydon Pricelist+'!$A:$P,16,FALSE)</f>
        <v>#N/A</v>
      </c>
      <c r="I1633" s="3" t="e">
        <f>VLOOKUP(B1633,'[1]Reydon Pricelist+'!$A:$P,12,FALSE)</f>
        <v>#N/A</v>
      </c>
      <c r="J1633" s="2" t="s">
        <v>6205</v>
      </c>
      <c r="K1633" s="2" t="str">
        <f>VLOOKUP(B1633,[2]product_categories_reydon!$A:$H,4,FALSE)</f>
        <v>Clothing</v>
      </c>
      <c r="L1633" s="12" t="e">
        <f>VLOOKUP(B1633,'[1]Reydon Pricelist+'!$A:$G,7,FALSE)</f>
        <v>#N/A</v>
      </c>
      <c r="M1633" s="2" t="s">
        <v>6206</v>
      </c>
      <c r="N1633" s="2">
        <v>10</v>
      </c>
      <c r="O1633" s="2" t="s">
        <v>20</v>
      </c>
      <c r="P1633" s="2" t="s">
        <v>836</v>
      </c>
      <c r="Q1633" s="2">
        <v>20</v>
      </c>
      <c r="R1633" s="2">
        <v>4062451844387</v>
      </c>
      <c r="S1633" s="2">
        <v>0.30099999999999999</v>
      </c>
      <c r="T1633" s="2">
        <v>30</v>
      </c>
      <c r="U1633" s="2">
        <v>23</v>
      </c>
      <c r="V1633" s="2">
        <v>6</v>
      </c>
      <c r="W1633" s="2">
        <v>64029939000</v>
      </c>
      <c r="X1633" s="2">
        <v>47950</v>
      </c>
    </row>
    <row r="1634" spans="1:24" s="2" customFormat="1" x14ac:dyDescent="0.25">
      <c r="A1634" s="2" t="s">
        <v>20523</v>
      </c>
      <c r="B1634" s="2">
        <v>3722790111</v>
      </c>
      <c r="C1634" s="2">
        <f>VLOOKUP(B1634,'[3]reydon-stock'!$A:$E,3,FALSE)</f>
        <v>0</v>
      </c>
      <c r="D1634" s="2" t="s">
        <v>6192</v>
      </c>
      <c r="F1634" s="12" t="s">
        <v>20517</v>
      </c>
      <c r="G1634" s="12" t="s">
        <v>20519</v>
      </c>
      <c r="H1634" s="3" t="e">
        <f>VLOOKUP(B1634,'[1]Reydon Pricelist+'!$A:$P,16,FALSE)</f>
        <v>#N/A</v>
      </c>
      <c r="I1634" s="3" t="e">
        <f>VLOOKUP(B1634,'[1]Reydon Pricelist+'!$A:$P,12,FALSE)</f>
        <v>#N/A</v>
      </c>
      <c r="J1634" s="2" t="s">
        <v>6207</v>
      </c>
      <c r="K1634" s="2" t="str">
        <f>VLOOKUP(B1634,[2]product_categories_reydon!$A:$H,4,FALSE)</f>
        <v>Clothing</v>
      </c>
      <c r="L1634" s="12" t="e">
        <f>VLOOKUP(B1634,'[1]Reydon Pricelist+'!$A:$G,7,FALSE)</f>
        <v>#N/A</v>
      </c>
      <c r="M1634" s="2" t="s">
        <v>6208</v>
      </c>
      <c r="N1634" s="2">
        <v>11</v>
      </c>
      <c r="O1634" s="2" t="s">
        <v>20</v>
      </c>
      <c r="P1634" s="2" t="s">
        <v>836</v>
      </c>
      <c r="Q1634" s="2">
        <v>20</v>
      </c>
      <c r="R1634" s="2">
        <v>4062451844394</v>
      </c>
      <c r="S1634" s="2">
        <v>0.35299999999999998</v>
      </c>
      <c r="T1634" s="2">
        <v>31</v>
      </c>
      <c r="U1634" s="2">
        <v>24</v>
      </c>
      <c r="V1634" s="2">
        <v>5.5</v>
      </c>
      <c r="W1634" s="2">
        <v>64029939000</v>
      </c>
      <c r="X1634" s="2">
        <v>47950</v>
      </c>
    </row>
    <row r="1635" spans="1:24" s="2" customFormat="1" x14ac:dyDescent="0.25">
      <c r="A1635" s="2" t="s">
        <v>20523</v>
      </c>
      <c r="B1635" s="2">
        <v>3722790112</v>
      </c>
      <c r="C1635" s="2">
        <f>VLOOKUP(B1635,'[3]reydon-stock'!$A:$E,3,FALSE)</f>
        <v>10</v>
      </c>
      <c r="D1635" s="2" t="s">
        <v>6192</v>
      </c>
      <c r="F1635" s="12" t="s">
        <v>20517</v>
      </c>
      <c r="G1635" s="12" t="s">
        <v>20519</v>
      </c>
      <c r="H1635" s="3" t="e">
        <f>VLOOKUP(B1635,'[1]Reydon Pricelist+'!$A:$P,16,FALSE)</f>
        <v>#N/A</v>
      </c>
      <c r="I1635" s="3" t="e">
        <f>VLOOKUP(B1635,'[1]Reydon Pricelist+'!$A:$P,12,FALSE)</f>
        <v>#N/A</v>
      </c>
      <c r="J1635" s="2" t="s">
        <v>6209</v>
      </c>
      <c r="K1635" s="2" t="str">
        <f>VLOOKUP(B1635,[2]product_categories_reydon!$A:$H,4,FALSE)</f>
        <v>Clothing</v>
      </c>
      <c r="L1635" s="12" t="e">
        <f>VLOOKUP(B1635,'[1]Reydon Pricelist+'!$A:$G,7,FALSE)</f>
        <v>#N/A</v>
      </c>
      <c r="M1635" s="2" t="s">
        <v>6210</v>
      </c>
      <c r="N1635" s="2">
        <v>12</v>
      </c>
      <c r="O1635" s="2" t="s">
        <v>20</v>
      </c>
      <c r="P1635" s="2" t="s">
        <v>836</v>
      </c>
      <c r="Q1635" s="2">
        <v>20</v>
      </c>
      <c r="R1635" s="2">
        <v>4062451844400</v>
      </c>
      <c r="S1635" s="2">
        <v>0.38</v>
      </c>
      <c r="T1635" s="2">
        <v>32</v>
      </c>
      <c r="U1635" s="2">
        <v>23.5</v>
      </c>
      <c r="V1635" s="2">
        <v>6</v>
      </c>
      <c r="W1635" s="2">
        <v>64029939000</v>
      </c>
      <c r="X1635" s="2">
        <v>47950</v>
      </c>
    </row>
    <row r="1636" spans="1:24" s="2" customFormat="1" x14ac:dyDescent="0.25">
      <c r="A1636" s="2" t="s">
        <v>20523</v>
      </c>
      <c r="B1636" s="2">
        <v>372279024</v>
      </c>
      <c r="C1636" s="2">
        <f>VLOOKUP(B1636,'[3]reydon-stock'!$A:$E,3,FALSE)</f>
        <v>0</v>
      </c>
      <c r="D1636" s="2" t="s">
        <v>6192</v>
      </c>
      <c r="F1636" s="12" t="s">
        <v>20517</v>
      </c>
      <c r="G1636" s="12" t="s">
        <v>20519</v>
      </c>
      <c r="H1636" s="3" t="e">
        <f>VLOOKUP(B1636,'[1]Reydon Pricelist+'!$A:$P,16,FALSE)</f>
        <v>#N/A</v>
      </c>
      <c r="I1636" s="3" t="e">
        <f>VLOOKUP(B1636,'[1]Reydon Pricelist+'!$A:$P,12,FALSE)</f>
        <v>#N/A</v>
      </c>
      <c r="J1636" s="2" t="s">
        <v>6211</v>
      </c>
      <c r="K1636" s="2" t="str">
        <f>VLOOKUP(B1636,[2]product_categories_reydon!$A:$H,4,FALSE)</f>
        <v>Clothing</v>
      </c>
      <c r="L1636" s="12" t="e">
        <f>VLOOKUP(B1636,'[1]Reydon Pricelist+'!$A:$G,7,FALSE)</f>
        <v>#N/A</v>
      </c>
      <c r="M1636" s="2" t="s">
        <v>6212</v>
      </c>
      <c r="N1636" s="2">
        <v>4</v>
      </c>
      <c r="O1636" s="2" t="s">
        <v>3906</v>
      </c>
      <c r="P1636" s="2" t="s">
        <v>836</v>
      </c>
      <c r="Q1636" s="2">
        <v>20</v>
      </c>
      <c r="R1636" s="2">
        <v>4062451827311</v>
      </c>
      <c r="S1636" s="2">
        <v>0.27900000000000003</v>
      </c>
      <c r="T1636" s="2">
        <v>26</v>
      </c>
      <c r="U1636" s="2">
        <v>20</v>
      </c>
      <c r="V1636" s="2">
        <v>6</v>
      </c>
      <c r="W1636" s="2">
        <v>64029939000</v>
      </c>
      <c r="X1636" s="2">
        <v>47950</v>
      </c>
    </row>
    <row r="1637" spans="1:24" s="2" customFormat="1" x14ac:dyDescent="0.25">
      <c r="A1637" s="2" t="s">
        <v>20523</v>
      </c>
      <c r="B1637" s="2">
        <v>372279025</v>
      </c>
      <c r="C1637" s="2">
        <f>VLOOKUP(B1637,'[3]reydon-stock'!$A:$E,3,FALSE)</f>
        <v>0</v>
      </c>
      <c r="D1637" s="2" t="s">
        <v>6192</v>
      </c>
      <c r="F1637" s="12" t="s">
        <v>20517</v>
      </c>
      <c r="G1637" s="12" t="s">
        <v>20519</v>
      </c>
      <c r="H1637" s="3" t="e">
        <f>VLOOKUP(B1637,'[1]Reydon Pricelist+'!$A:$P,16,FALSE)</f>
        <v>#N/A</v>
      </c>
      <c r="I1637" s="3" t="e">
        <f>VLOOKUP(B1637,'[1]Reydon Pricelist+'!$A:$P,12,FALSE)</f>
        <v>#N/A</v>
      </c>
      <c r="J1637" s="2" t="s">
        <v>6213</v>
      </c>
      <c r="K1637" s="2" t="str">
        <f>VLOOKUP(B1637,[2]product_categories_reydon!$A:$H,4,FALSE)</f>
        <v>Clothing</v>
      </c>
      <c r="L1637" s="12" t="e">
        <f>VLOOKUP(B1637,'[1]Reydon Pricelist+'!$A:$G,7,FALSE)</f>
        <v>#N/A</v>
      </c>
      <c r="M1637" s="2" t="s">
        <v>6214</v>
      </c>
      <c r="N1637" s="2">
        <v>5</v>
      </c>
      <c r="O1637" s="2" t="s">
        <v>3906</v>
      </c>
      <c r="P1637" s="2" t="s">
        <v>836</v>
      </c>
      <c r="Q1637" s="2">
        <v>20</v>
      </c>
      <c r="R1637" s="2">
        <v>4062451827328</v>
      </c>
      <c r="S1637" s="2">
        <v>0.28699999999999998</v>
      </c>
      <c r="T1637" s="2">
        <v>26</v>
      </c>
      <c r="U1637" s="2">
        <v>20.5</v>
      </c>
      <c r="V1637" s="2">
        <v>7</v>
      </c>
      <c r="W1637" s="2">
        <v>64029939000</v>
      </c>
      <c r="X1637" s="2">
        <v>47950</v>
      </c>
    </row>
    <row r="1638" spans="1:24" s="2" customFormat="1" x14ac:dyDescent="0.25">
      <c r="A1638" s="2" t="s">
        <v>20523</v>
      </c>
      <c r="B1638" s="2">
        <v>372279026</v>
      </c>
      <c r="C1638" s="2">
        <f>VLOOKUP(B1638,'[3]reydon-stock'!$A:$E,3,FALSE)</f>
        <v>0</v>
      </c>
      <c r="D1638" s="2" t="s">
        <v>6192</v>
      </c>
      <c r="F1638" s="12" t="s">
        <v>20517</v>
      </c>
      <c r="G1638" s="12" t="s">
        <v>20519</v>
      </c>
      <c r="H1638" s="3" t="e">
        <f>VLOOKUP(B1638,'[1]Reydon Pricelist+'!$A:$P,16,FALSE)</f>
        <v>#N/A</v>
      </c>
      <c r="I1638" s="3" t="e">
        <f>VLOOKUP(B1638,'[1]Reydon Pricelist+'!$A:$P,12,FALSE)</f>
        <v>#N/A</v>
      </c>
      <c r="J1638" s="2" t="s">
        <v>6215</v>
      </c>
      <c r="K1638" s="2" t="str">
        <f>VLOOKUP(B1638,[2]product_categories_reydon!$A:$H,4,FALSE)</f>
        <v>Clothing</v>
      </c>
      <c r="L1638" s="12" t="e">
        <f>VLOOKUP(B1638,'[1]Reydon Pricelist+'!$A:$G,7,FALSE)</f>
        <v>#N/A</v>
      </c>
      <c r="M1638" s="2" t="s">
        <v>6216</v>
      </c>
      <c r="N1638" s="2">
        <v>6</v>
      </c>
      <c r="O1638" s="2" t="s">
        <v>3906</v>
      </c>
      <c r="P1638" s="2" t="s">
        <v>836</v>
      </c>
      <c r="Q1638" s="2">
        <v>20</v>
      </c>
      <c r="R1638" s="2">
        <v>4062451827335</v>
      </c>
      <c r="S1638" s="2">
        <v>0.30199999999999999</v>
      </c>
      <c r="T1638" s="2">
        <v>27</v>
      </c>
      <c r="U1638" s="2">
        <v>22</v>
      </c>
      <c r="V1638" s="2">
        <v>6</v>
      </c>
      <c r="W1638" s="2">
        <v>64029939000</v>
      </c>
      <c r="X1638" s="2">
        <v>47950</v>
      </c>
    </row>
    <row r="1639" spans="1:24" s="2" customFormat="1" x14ac:dyDescent="0.25">
      <c r="A1639" s="2" t="s">
        <v>20523</v>
      </c>
      <c r="B1639" s="2">
        <v>372279027</v>
      </c>
      <c r="C1639" s="2">
        <f>VLOOKUP(B1639,'[3]reydon-stock'!$A:$E,3,FALSE)</f>
        <v>1</v>
      </c>
      <c r="D1639" s="2" t="s">
        <v>6192</v>
      </c>
      <c r="F1639" s="12" t="s">
        <v>20517</v>
      </c>
      <c r="G1639" s="12" t="s">
        <v>20519</v>
      </c>
      <c r="H1639" s="3" t="e">
        <f>VLOOKUP(B1639,'[1]Reydon Pricelist+'!$A:$P,16,FALSE)</f>
        <v>#N/A</v>
      </c>
      <c r="I1639" s="3" t="e">
        <f>VLOOKUP(B1639,'[1]Reydon Pricelist+'!$A:$P,12,FALSE)</f>
        <v>#N/A</v>
      </c>
      <c r="J1639" s="2" t="s">
        <v>6217</v>
      </c>
      <c r="K1639" s="2" t="str">
        <f>VLOOKUP(B1639,[2]product_categories_reydon!$A:$H,4,FALSE)</f>
        <v>Clothing</v>
      </c>
      <c r="L1639" s="12" t="e">
        <f>VLOOKUP(B1639,'[1]Reydon Pricelist+'!$A:$G,7,FALSE)</f>
        <v>#N/A</v>
      </c>
      <c r="M1639" s="2" t="s">
        <v>6218</v>
      </c>
      <c r="N1639" s="2">
        <v>7</v>
      </c>
      <c r="O1639" s="2" t="s">
        <v>3906</v>
      </c>
      <c r="P1639" s="2" t="s">
        <v>836</v>
      </c>
      <c r="Q1639" s="2">
        <v>20</v>
      </c>
      <c r="R1639" s="2">
        <v>4062451827342</v>
      </c>
      <c r="S1639" s="2">
        <v>0.318</v>
      </c>
      <c r="T1639" s="2">
        <v>28</v>
      </c>
      <c r="U1639" s="2">
        <v>21</v>
      </c>
      <c r="V1639" s="2">
        <v>6</v>
      </c>
      <c r="W1639" s="2">
        <v>64029939000</v>
      </c>
      <c r="X1639" s="2">
        <v>47950</v>
      </c>
    </row>
    <row r="1640" spans="1:24" s="2" customFormat="1" x14ac:dyDescent="0.25">
      <c r="A1640" s="2" t="s">
        <v>20523</v>
      </c>
      <c r="B1640" s="2">
        <v>372279028</v>
      </c>
      <c r="C1640" s="2">
        <f>VLOOKUP(B1640,'[3]reydon-stock'!$A:$E,3,FALSE)</f>
        <v>9</v>
      </c>
      <c r="D1640" s="2" t="s">
        <v>6192</v>
      </c>
      <c r="F1640" s="12" t="s">
        <v>20517</v>
      </c>
      <c r="G1640" s="12" t="s">
        <v>20519</v>
      </c>
      <c r="H1640" s="3" t="e">
        <f>VLOOKUP(B1640,'[1]Reydon Pricelist+'!$A:$P,16,FALSE)</f>
        <v>#N/A</v>
      </c>
      <c r="I1640" s="3" t="e">
        <f>VLOOKUP(B1640,'[1]Reydon Pricelist+'!$A:$P,12,FALSE)</f>
        <v>#N/A</v>
      </c>
      <c r="J1640" s="2" t="s">
        <v>6219</v>
      </c>
      <c r="K1640" s="2" t="str">
        <f>VLOOKUP(B1640,[2]product_categories_reydon!$A:$H,4,FALSE)</f>
        <v>Clothing</v>
      </c>
      <c r="L1640" s="12" t="e">
        <f>VLOOKUP(B1640,'[1]Reydon Pricelist+'!$A:$G,7,FALSE)</f>
        <v>#N/A</v>
      </c>
      <c r="M1640" s="2" t="s">
        <v>6220</v>
      </c>
      <c r="N1640" s="2">
        <v>8</v>
      </c>
      <c r="O1640" s="2" t="s">
        <v>3906</v>
      </c>
      <c r="P1640" s="2" t="s">
        <v>836</v>
      </c>
      <c r="Q1640" s="2">
        <v>20</v>
      </c>
      <c r="R1640" s="2">
        <v>4062451827359</v>
      </c>
      <c r="S1640" s="2">
        <v>0.32800000000000001</v>
      </c>
      <c r="T1640" s="2">
        <v>29</v>
      </c>
      <c r="U1640" s="2">
        <v>22</v>
      </c>
      <c r="V1640" s="2">
        <v>6</v>
      </c>
      <c r="W1640" s="2">
        <v>64029939000</v>
      </c>
      <c r="X1640" s="2">
        <v>47950</v>
      </c>
    </row>
    <row r="1641" spans="1:24" s="2" customFormat="1" x14ac:dyDescent="0.25">
      <c r="A1641" s="2" t="s">
        <v>20523</v>
      </c>
      <c r="B1641" s="2">
        <v>372279029</v>
      </c>
      <c r="C1641" s="2">
        <f>VLOOKUP(B1641,'[3]reydon-stock'!$A:$E,3,FALSE)</f>
        <v>16</v>
      </c>
      <c r="D1641" s="2" t="s">
        <v>6192</v>
      </c>
      <c r="F1641" s="12" t="s">
        <v>20517</v>
      </c>
      <c r="G1641" s="12" t="s">
        <v>20519</v>
      </c>
      <c r="H1641" s="3" t="e">
        <f>VLOOKUP(B1641,'[1]Reydon Pricelist+'!$A:$P,16,FALSE)</f>
        <v>#N/A</v>
      </c>
      <c r="I1641" s="3" t="e">
        <f>VLOOKUP(B1641,'[1]Reydon Pricelist+'!$A:$P,12,FALSE)</f>
        <v>#N/A</v>
      </c>
      <c r="J1641" s="2" t="s">
        <v>6221</v>
      </c>
      <c r="K1641" s="2" t="str">
        <f>VLOOKUP(B1641,[2]product_categories_reydon!$A:$H,4,FALSE)</f>
        <v>Clothing</v>
      </c>
      <c r="L1641" s="12" t="e">
        <f>VLOOKUP(B1641,'[1]Reydon Pricelist+'!$A:$G,7,FALSE)</f>
        <v>#N/A</v>
      </c>
      <c r="M1641" s="2" t="s">
        <v>6222</v>
      </c>
      <c r="N1641" s="2">
        <v>9</v>
      </c>
      <c r="O1641" s="2" t="s">
        <v>3906</v>
      </c>
      <c r="P1641" s="2" t="s">
        <v>836</v>
      </c>
      <c r="Q1641" s="2">
        <v>20</v>
      </c>
      <c r="R1641" s="2">
        <v>4062451827366</v>
      </c>
      <c r="S1641" s="2">
        <v>0.33800000000000002</v>
      </c>
      <c r="T1641" s="2">
        <v>30</v>
      </c>
      <c r="U1641" s="2">
        <v>23</v>
      </c>
      <c r="V1641" s="2">
        <v>6</v>
      </c>
      <c r="W1641" s="2">
        <v>64029939000</v>
      </c>
      <c r="X1641" s="2">
        <v>47950</v>
      </c>
    </row>
    <row r="1642" spans="1:24" s="2" customFormat="1" x14ac:dyDescent="0.25">
      <c r="A1642" s="2" t="s">
        <v>20523</v>
      </c>
      <c r="B1642" s="2">
        <v>3722790210</v>
      </c>
      <c r="C1642" s="2">
        <f>VLOOKUP(B1642,'[3]reydon-stock'!$A:$E,3,FALSE)</f>
        <v>9</v>
      </c>
      <c r="D1642" s="2" t="s">
        <v>6192</v>
      </c>
      <c r="F1642" s="12" t="s">
        <v>20517</v>
      </c>
      <c r="G1642" s="12" t="s">
        <v>20519</v>
      </c>
      <c r="H1642" s="3" t="e">
        <f>VLOOKUP(B1642,'[1]Reydon Pricelist+'!$A:$P,16,FALSE)</f>
        <v>#N/A</v>
      </c>
      <c r="I1642" s="3" t="e">
        <f>VLOOKUP(B1642,'[1]Reydon Pricelist+'!$A:$P,12,FALSE)</f>
        <v>#N/A</v>
      </c>
      <c r="J1642" s="2" t="s">
        <v>6223</v>
      </c>
      <c r="K1642" s="2" t="str">
        <f>VLOOKUP(B1642,[2]product_categories_reydon!$A:$H,4,FALSE)</f>
        <v>Clothing</v>
      </c>
      <c r="L1642" s="12" t="e">
        <f>VLOOKUP(B1642,'[1]Reydon Pricelist+'!$A:$G,7,FALSE)</f>
        <v>#N/A</v>
      </c>
      <c r="M1642" s="2" t="s">
        <v>6224</v>
      </c>
      <c r="N1642" s="2">
        <v>10</v>
      </c>
      <c r="O1642" s="2" t="s">
        <v>3906</v>
      </c>
      <c r="P1642" s="2" t="s">
        <v>836</v>
      </c>
      <c r="Q1642" s="2">
        <v>20</v>
      </c>
      <c r="R1642" s="2">
        <v>4062451827250</v>
      </c>
      <c r="S1642" s="2">
        <v>0.35599999999999998</v>
      </c>
      <c r="T1642" s="2">
        <v>30</v>
      </c>
      <c r="U1642" s="2">
        <v>23</v>
      </c>
      <c r="V1642" s="2">
        <v>6</v>
      </c>
      <c r="W1642" s="2">
        <v>64029939000</v>
      </c>
      <c r="X1642" s="2">
        <v>47950</v>
      </c>
    </row>
    <row r="1643" spans="1:24" s="2" customFormat="1" x14ac:dyDescent="0.25">
      <c r="A1643" s="2" t="s">
        <v>20523</v>
      </c>
      <c r="B1643" s="2">
        <v>3722790211</v>
      </c>
      <c r="C1643" s="2">
        <f>VLOOKUP(B1643,'[3]reydon-stock'!$A:$E,3,FALSE)</f>
        <v>11</v>
      </c>
      <c r="D1643" s="2" t="s">
        <v>6192</v>
      </c>
      <c r="F1643" s="12" t="s">
        <v>20517</v>
      </c>
      <c r="G1643" s="12" t="s">
        <v>20519</v>
      </c>
      <c r="H1643" s="3" t="e">
        <f>VLOOKUP(B1643,'[1]Reydon Pricelist+'!$A:$P,16,FALSE)</f>
        <v>#N/A</v>
      </c>
      <c r="I1643" s="3" t="e">
        <f>VLOOKUP(B1643,'[1]Reydon Pricelist+'!$A:$P,12,FALSE)</f>
        <v>#N/A</v>
      </c>
      <c r="J1643" s="2" t="s">
        <v>6225</v>
      </c>
      <c r="K1643" s="2" t="str">
        <f>VLOOKUP(B1643,[2]product_categories_reydon!$A:$H,4,FALSE)</f>
        <v>Clothing</v>
      </c>
      <c r="L1643" s="12" t="e">
        <f>VLOOKUP(B1643,'[1]Reydon Pricelist+'!$A:$G,7,FALSE)</f>
        <v>#N/A</v>
      </c>
      <c r="M1643" s="2" t="s">
        <v>6226</v>
      </c>
      <c r="N1643" s="2">
        <v>11</v>
      </c>
      <c r="O1643" s="2" t="s">
        <v>3906</v>
      </c>
      <c r="P1643" s="2" t="s">
        <v>836</v>
      </c>
      <c r="Q1643" s="2">
        <v>20</v>
      </c>
      <c r="R1643" s="2">
        <v>4062451827267</v>
      </c>
      <c r="S1643" s="2">
        <v>0.36799999999999999</v>
      </c>
      <c r="T1643" s="2">
        <v>31</v>
      </c>
      <c r="U1643" s="2">
        <v>23</v>
      </c>
      <c r="V1643" s="2">
        <v>7</v>
      </c>
      <c r="W1643" s="2">
        <v>64029939000</v>
      </c>
      <c r="X1643" s="2">
        <v>47950</v>
      </c>
    </row>
    <row r="1644" spans="1:24" s="2" customFormat="1" x14ac:dyDescent="0.25">
      <c r="A1644" s="2" t="s">
        <v>20523</v>
      </c>
      <c r="B1644" s="2">
        <v>3722790212</v>
      </c>
      <c r="C1644" s="2">
        <f>VLOOKUP(B1644,'[3]reydon-stock'!$A:$E,3,FALSE)</f>
        <v>3</v>
      </c>
      <c r="D1644" s="2" t="s">
        <v>6192</v>
      </c>
      <c r="F1644" s="12" t="s">
        <v>20517</v>
      </c>
      <c r="G1644" s="12" t="s">
        <v>20519</v>
      </c>
      <c r="H1644" s="3" t="e">
        <f>VLOOKUP(B1644,'[1]Reydon Pricelist+'!$A:$P,16,FALSE)</f>
        <v>#N/A</v>
      </c>
      <c r="I1644" s="3" t="e">
        <f>VLOOKUP(B1644,'[1]Reydon Pricelist+'!$A:$P,12,FALSE)</f>
        <v>#N/A</v>
      </c>
      <c r="J1644" s="2" t="s">
        <v>6227</v>
      </c>
      <c r="K1644" s="2" t="str">
        <f>VLOOKUP(B1644,[2]product_categories_reydon!$A:$H,4,FALSE)</f>
        <v>Clothing</v>
      </c>
      <c r="L1644" s="12" t="e">
        <f>VLOOKUP(B1644,'[1]Reydon Pricelist+'!$A:$G,7,FALSE)</f>
        <v>#N/A</v>
      </c>
      <c r="M1644" s="2" t="s">
        <v>6228</v>
      </c>
      <c r="N1644" s="2">
        <v>12</v>
      </c>
      <c r="O1644" s="2" t="s">
        <v>3906</v>
      </c>
      <c r="P1644" s="2" t="s">
        <v>836</v>
      </c>
      <c r="Q1644" s="2">
        <v>20</v>
      </c>
      <c r="R1644" s="2">
        <v>4062451827274</v>
      </c>
      <c r="S1644" s="2">
        <v>0.38</v>
      </c>
      <c r="T1644" s="2">
        <v>32</v>
      </c>
      <c r="U1644" s="2">
        <v>23.5</v>
      </c>
      <c r="V1644" s="2">
        <v>6</v>
      </c>
      <c r="W1644" s="2">
        <v>64029939000</v>
      </c>
      <c r="X1644" s="2">
        <v>47950</v>
      </c>
    </row>
    <row r="1645" spans="1:24" s="6" customFormat="1" x14ac:dyDescent="0.25">
      <c r="A1645" s="6" t="s">
        <v>20524</v>
      </c>
      <c r="B1645" s="6" t="s">
        <v>6229</v>
      </c>
      <c r="C1645" s="2">
        <f>VLOOKUP(B1645,'[3]reydon-stock'!$A:$E,3,FALSE)</f>
        <v>0</v>
      </c>
      <c r="D1645" s="6" t="s">
        <v>6230</v>
      </c>
      <c r="E1645" s="6" t="s">
        <v>6231</v>
      </c>
      <c r="F1645" s="12" t="s">
        <v>20517</v>
      </c>
      <c r="G1645" s="12" t="s">
        <v>20519</v>
      </c>
      <c r="H1645" s="7">
        <f>VLOOKUP(B1645,'[1]Reydon Pricelist+'!$A:$P,16,FALSE)</f>
        <v>7.06</v>
      </c>
      <c r="I1645" s="7">
        <f>VLOOKUP(B1645,'[1]Reydon Pricelist+'!$A:$P,12,FALSE)</f>
        <v>15</v>
      </c>
      <c r="J1645" s="6" t="s">
        <v>6232</v>
      </c>
      <c r="K1645" s="6" t="str">
        <f>VLOOKUP(B1645,[2]product_categories_reydon!$A:$H,4,FALSE)</f>
        <v>Football / Shinguards</v>
      </c>
      <c r="L1645" s="12" t="str">
        <f>VLOOKUP(B1645,'[1]Reydon Pricelist+'!$A:$G,7,FALSE)</f>
        <v>4060981680833</v>
      </c>
      <c r="M1645" s="6" t="s">
        <v>6233</v>
      </c>
      <c r="N1645" s="6" t="s">
        <v>32</v>
      </c>
      <c r="O1645" s="6" t="s">
        <v>6234</v>
      </c>
      <c r="P1645" s="6" t="s">
        <v>836</v>
      </c>
      <c r="Q1645" s="6">
        <v>20</v>
      </c>
      <c r="R1645" s="6">
        <v>4060981680833</v>
      </c>
      <c r="S1645" s="6">
        <v>0.14399999999999999</v>
      </c>
      <c r="T1645" s="6">
        <v>7</v>
      </c>
      <c r="U1645" s="6">
        <v>15</v>
      </c>
      <c r="V1645" s="6">
        <v>30</v>
      </c>
      <c r="W1645" s="6">
        <v>9506999000</v>
      </c>
      <c r="X1645" s="6">
        <v>9363</v>
      </c>
    </row>
    <row r="1646" spans="1:24" s="6" customFormat="1" x14ac:dyDescent="0.25">
      <c r="A1646" s="6" t="s">
        <v>20524</v>
      </c>
      <c r="B1646" s="6" t="s">
        <v>6235</v>
      </c>
      <c r="C1646" s="2">
        <f>VLOOKUP(B1646,'[3]reydon-stock'!$A:$E,3,FALSE)</f>
        <v>446</v>
      </c>
      <c r="D1646" s="6" t="s">
        <v>6230</v>
      </c>
      <c r="E1646" s="6" t="s">
        <v>6231</v>
      </c>
      <c r="F1646" s="12" t="s">
        <v>20517</v>
      </c>
      <c r="G1646" s="12" t="s">
        <v>20519</v>
      </c>
      <c r="H1646" s="7">
        <f>VLOOKUP(B1646,'[1]Reydon Pricelist+'!$A:$P,16,FALSE)</f>
        <v>7.06</v>
      </c>
      <c r="I1646" s="7">
        <f>VLOOKUP(B1646,'[1]Reydon Pricelist+'!$A:$P,12,FALSE)</f>
        <v>15</v>
      </c>
      <c r="J1646" s="6" t="s">
        <v>6236</v>
      </c>
      <c r="K1646" s="6" t="str">
        <f>VLOOKUP(B1646,[2]product_categories_reydon!$A:$H,4,FALSE)</f>
        <v>Football / Shinguards</v>
      </c>
      <c r="L1646" s="12" t="str">
        <f>VLOOKUP(B1646,'[1]Reydon Pricelist+'!$A:$G,7,FALSE)</f>
        <v>4060981680857</v>
      </c>
      <c r="M1646" s="6" t="s">
        <v>6237</v>
      </c>
      <c r="N1646" s="6" t="s">
        <v>38</v>
      </c>
      <c r="O1646" s="6" t="s">
        <v>6234</v>
      </c>
      <c r="P1646" s="6" t="s">
        <v>836</v>
      </c>
      <c r="Q1646" s="6">
        <v>20</v>
      </c>
      <c r="R1646" s="6">
        <v>4060981680857</v>
      </c>
      <c r="S1646" s="6">
        <v>0.182</v>
      </c>
      <c r="T1646" s="6">
        <v>6.5</v>
      </c>
      <c r="U1646" s="6">
        <v>15.5</v>
      </c>
      <c r="V1646" s="6">
        <v>37.5</v>
      </c>
      <c r="W1646" s="6">
        <v>9506999000</v>
      </c>
      <c r="X1646" s="6">
        <v>9363</v>
      </c>
    </row>
    <row r="1647" spans="1:24" s="6" customFormat="1" x14ac:dyDescent="0.25">
      <c r="A1647" s="6" t="s">
        <v>20524</v>
      </c>
      <c r="B1647" s="6" t="s">
        <v>6238</v>
      </c>
      <c r="C1647" s="2">
        <f>VLOOKUP(B1647,'[3]reydon-stock'!$A:$E,3,FALSE)</f>
        <v>259</v>
      </c>
      <c r="D1647" s="6" t="s">
        <v>6230</v>
      </c>
      <c r="E1647" s="6" t="s">
        <v>6231</v>
      </c>
      <c r="F1647" s="12" t="s">
        <v>20517</v>
      </c>
      <c r="G1647" s="12" t="s">
        <v>20519</v>
      </c>
      <c r="H1647" s="7">
        <f>VLOOKUP(B1647,'[1]Reydon Pricelist+'!$A:$P,16,FALSE)</f>
        <v>7.06</v>
      </c>
      <c r="I1647" s="7">
        <f>VLOOKUP(B1647,'[1]Reydon Pricelist+'!$A:$P,12,FALSE)</f>
        <v>15</v>
      </c>
      <c r="J1647" s="6" t="s">
        <v>6239</v>
      </c>
      <c r="K1647" s="6" t="str">
        <f>VLOOKUP(B1647,[2]product_categories_reydon!$A:$H,4,FALSE)</f>
        <v>Football / Shinguards</v>
      </c>
      <c r="L1647" s="12" t="str">
        <f>VLOOKUP(B1647,'[1]Reydon Pricelist+'!$A:$G,7,FALSE)</f>
        <v>4060981680840</v>
      </c>
      <c r="M1647" s="6" t="s">
        <v>6240</v>
      </c>
      <c r="N1647" s="6" t="s">
        <v>46</v>
      </c>
      <c r="O1647" s="6" t="s">
        <v>6234</v>
      </c>
      <c r="P1647" s="6" t="s">
        <v>836</v>
      </c>
      <c r="Q1647" s="6">
        <v>20</v>
      </c>
      <c r="R1647" s="6">
        <v>4060981680840</v>
      </c>
      <c r="S1647" s="6">
        <v>0.22500000000000001</v>
      </c>
      <c r="T1647" s="6">
        <v>7</v>
      </c>
      <c r="U1647" s="6">
        <v>15</v>
      </c>
      <c r="V1647" s="6">
        <v>37</v>
      </c>
      <c r="W1647" s="6">
        <v>9506999000</v>
      </c>
      <c r="X1647" s="6">
        <v>9363</v>
      </c>
    </row>
    <row r="1648" spans="1:24" s="2" customFormat="1" x14ac:dyDescent="0.25">
      <c r="A1648" s="2" t="s">
        <v>20522</v>
      </c>
      <c r="B1648" s="2" t="s">
        <v>6241</v>
      </c>
      <c r="C1648" s="2" t="e">
        <f>VLOOKUP(B1648,'[3]reydon-stock'!$A:$E,3,FALSE)</f>
        <v>#N/A</v>
      </c>
      <c r="D1648" s="2" t="s">
        <v>6242</v>
      </c>
      <c r="E1648" s="2" t="s">
        <v>6243</v>
      </c>
      <c r="F1648" s="2" t="s">
        <v>20517</v>
      </c>
      <c r="G1648" s="2" t="s">
        <v>20519</v>
      </c>
      <c r="H1648" s="3" t="e">
        <f>VLOOKUP(B1648,'[1]Reydon Pricelist+'!$A:$P,16,FALSE)</f>
        <v>#N/A</v>
      </c>
      <c r="I1648" s="3" t="e">
        <f>VLOOKUP(B1648,'[1]Reydon Pricelist+'!$A:$P,12,FALSE)</f>
        <v>#N/A</v>
      </c>
      <c r="J1648" s="2" t="s">
        <v>6244</v>
      </c>
      <c r="K1648" s="2" t="str">
        <f>VLOOKUP(B1648,[2]product_categories_reydon!$A:$H,4,FALSE)</f>
        <v>Football / Shinguards</v>
      </c>
      <c r="L1648" s="2" t="e">
        <f>VLOOKUP(B1648,'[1]Reydon Pricelist+'!$A:$G,7,FALSE)</f>
        <v>#N/A</v>
      </c>
      <c r="M1648" s="2" t="s">
        <v>6245</v>
      </c>
      <c r="N1648" s="2" t="s">
        <v>32</v>
      </c>
      <c r="O1648" s="2" t="s">
        <v>6234</v>
      </c>
      <c r="P1648" s="2" t="s">
        <v>836</v>
      </c>
      <c r="Q1648" s="2">
        <v>20</v>
      </c>
      <c r="R1648" s="2">
        <v>4060981686934</v>
      </c>
      <c r="S1648" s="2">
        <v>9.1999999999999998E-2</v>
      </c>
      <c r="T1648" s="2">
        <v>5</v>
      </c>
      <c r="U1648" s="2">
        <v>12.5</v>
      </c>
      <c r="V1648" s="2">
        <v>27.5</v>
      </c>
      <c r="W1648" s="2">
        <v>9506999000</v>
      </c>
      <c r="X1648" s="2">
        <v>9364</v>
      </c>
    </row>
    <row r="1649" spans="1:24" s="6" customFormat="1" x14ac:dyDescent="0.25">
      <c r="A1649" s="6" t="s">
        <v>20524</v>
      </c>
      <c r="B1649" s="6" t="s">
        <v>6246</v>
      </c>
      <c r="C1649" s="2">
        <f>VLOOKUP(B1649,'[3]reydon-stock'!$A:$E,3,FALSE)</f>
        <v>176</v>
      </c>
      <c r="D1649" s="6" t="s">
        <v>6242</v>
      </c>
      <c r="E1649" s="6" t="s">
        <v>6243</v>
      </c>
      <c r="F1649" s="12" t="s">
        <v>20517</v>
      </c>
      <c r="G1649" s="12" t="s">
        <v>20519</v>
      </c>
      <c r="H1649" s="7">
        <f>VLOOKUP(B1649,'[1]Reydon Pricelist+'!$A:$P,16,FALSE)</f>
        <v>4.12</v>
      </c>
      <c r="I1649" s="7">
        <f>VLOOKUP(B1649,'[1]Reydon Pricelist+'!$A:$P,12,FALSE)</f>
        <v>9</v>
      </c>
      <c r="J1649" s="6" t="s">
        <v>6247</v>
      </c>
      <c r="K1649" s="6" t="str">
        <f>VLOOKUP(B1649,[2]product_categories_reydon!$A:$H,4,FALSE)</f>
        <v>Football / Shinguards</v>
      </c>
      <c r="L1649" s="12" t="str">
        <f>VLOOKUP(B1649,'[1]Reydon Pricelist+'!$A:$G,7,FALSE)</f>
        <v>4060981686972</v>
      </c>
      <c r="M1649" s="6" t="s">
        <v>6248</v>
      </c>
      <c r="N1649" s="6" t="s">
        <v>38</v>
      </c>
      <c r="O1649" s="6" t="s">
        <v>6234</v>
      </c>
      <c r="P1649" s="6" t="s">
        <v>836</v>
      </c>
      <c r="Q1649" s="6">
        <v>20</v>
      </c>
      <c r="R1649" s="6">
        <v>4060981686972</v>
      </c>
      <c r="S1649" s="6">
        <v>0.11700000000000001</v>
      </c>
      <c r="T1649" s="6">
        <v>5.5</v>
      </c>
      <c r="U1649" s="6">
        <v>12.5</v>
      </c>
      <c r="V1649" s="6">
        <v>29.5</v>
      </c>
      <c r="W1649" s="6">
        <v>9506999000</v>
      </c>
      <c r="X1649" s="6">
        <v>9364</v>
      </c>
    </row>
    <row r="1650" spans="1:24" s="6" customFormat="1" x14ac:dyDescent="0.25">
      <c r="A1650" s="6" t="s">
        <v>20524</v>
      </c>
      <c r="B1650" s="6" t="s">
        <v>6249</v>
      </c>
      <c r="C1650" s="2">
        <f>VLOOKUP(B1650,'[3]reydon-stock'!$A:$E,3,FALSE)</f>
        <v>224</v>
      </c>
      <c r="D1650" s="6" t="s">
        <v>6242</v>
      </c>
      <c r="E1650" s="6" t="s">
        <v>6243</v>
      </c>
      <c r="F1650" s="12" t="s">
        <v>20517</v>
      </c>
      <c r="G1650" s="12" t="s">
        <v>20519</v>
      </c>
      <c r="H1650" s="7">
        <f>VLOOKUP(B1650,'[1]Reydon Pricelist+'!$A:$P,16,FALSE)</f>
        <v>4.12</v>
      </c>
      <c r="I1650" s="7">
        <f>VLOOKUP(B1650,'[1]Reydon Pricelist+'!$A:$P,12,FALSE)</f>
        <v>9</v>
      </c>
      <c r="J1650" s="6" t="s">
        <v>6250</v>
      </c>
      <c r="K1650" s="6" t="str">
        <f>VLOOKUP(B1650,[2]product_categories_reydon!$A:$H,4,FALSE)</f>
        <v>Football / Shinguards</v>
      </c>
      <c r="L1650" s="12" t="str">
        <f>VLOOKUP(B1650,'[1]Reydon Pricelist+'!$A:$G,7,FALSE)</f>
        <v>4060981686965</v>
      </c>
      <c r="M1650" s="6" t="s">
        <v>6251</v>
      </c>
      <c r="N1650" s="6" t="s">
        <v>46</v>
      </c>
      <c r="O1650" s="6" t="s">
        <v>6234</v>
      </c>
      <c r="P1650" s="6" t="s">
        <v>836</v>
      </c>
      <c r="Q1650" s="6">
        <v>20</v>
      </c>
      <c r="R1650" s="6">
        <v>4060981686965</v>
      </c>
      <c r="S1650" s="6">
        <v>0.14099999999999999</v>
      </c>
      <c r="T1650" s="6">
        <v>6</v>
      </c>
      <c r="U1650" s="6">
        <v>15</v>
      </c>
      <c r="V1650" s="6">
        <v>32.5</v>
      </c>
      <c r="W1650" s="6">
        <v>9506999000</v>
      </c>
      <c r="X1650" s="6">
        <v>9364</v>
      </c>
    </row>
    <row r="1651" spans="1:24" s="6" customFormat="1" x14ac:dyDescent="0.25">
      <c r="A1651" s="6" t="s">
        <v>20524</v>
      </c>
      <c r="B1651" s="6" t="s">
        <v>6252</v>
      </c>
      <c r="C1651" s="2">
        <f>VLOOKUP(B1651,'[3]reydon-stock'!$A:$E,3,FALSE)</f>
        <v>108</v>
      </c>
      <c r="D1651" s="6" t="s">
        <v>6242</v>
      </c>
      <c r="E1651" s="6" t="s">
        <v>6243</v>
      </c>
      <c r="F1651" s="12" t="s">
        <v>20517</v>
      </c>
      <c r="G1651" s="12" t="s">
        <v>20519</v>
      </c>
      <c r="H1651" s="7">
        <f>VLOOKUP(B1651,'[1]Reydon Pricelist+'!$A:$P,16,FALSE)</f>
        <v>4.12</v>
      </c>
      <c r="I1651" s="7">
        <f>VLOOKUP(B1651,'[1]Reydon Pricelist+'!$A:$P,12,FALSE)</f>
        <v>9</v>
      </c>
      <c r="J1651" s="6" t="s">
        <v>6253</v>
      </c>
      <c r="K1651" s="6" t="str">
        <f>VLOOKUP(B1651,[2]product_categories_reydon!$A:$H,4,FALSE)</f>
        <v>Football / Shinguards</v>
      </c>
      <c r="L1651" s="12" t="str">
        <f>VLOOKUP(B1651,'[1]Reydon Pricelist+'!$A:$G,7,FALSE)</f>
        <v>4060981686958</v>
      </c>
      <c r="M1651" s="6" t="s">
        <v>6254</v>
      </c>
      <c r="N1651" s="6" t="s">
        <v>32</v>
      </c>
      <c r="O1651" s="6" t="s">
        <v>6255</v>
      </c>
      <c r="P1651" s="6" t="s">
        <v>836</v>
      </c>
      <c r="Q1651" s="6">
        <v>20</v>
      </c>
      <c r="R1651" s="6">
        <v>4060981686958</v>
      </c>
      <c r="S1651" s="6">
        <v>9.2999999999999999E-2</v>
      </c>
      <c r="T1651" s="6">
        <v>5.5</v>
      </c>
      <c r="U1651" s="6">
        <v>15</v>
      </c>
      <c r="V1651" s="6">
        <v>29</v>
      </c>
      <c r="W1651" s="6">
        <v>9506999000</v>
      </c>
      <c r="X1651" s="6">
        <v>9364</v>
      </c>
    </row>
    <row r="1652" spans="1:24" s="6" customFormat="1" x14ac:dyDescent="0.25">
      <c r="A1652" s="6" t="s">
        <v>20524</v>
      </c>
      <c r="B1652" s="6" t="s">
        <v>6256</v>
      </c>
      <c r="C1652" s="2">
        <f>VLOOKUP(B1652,'[3]reydon-stock'!$A:$E,3,FALSE)</f>
        <v>226</v>
      </c>
      <c r="D1652" s="6" t="s">
        <v>6257</v>
      </c>
      <c r="E1652" s="6" t="s">
        <v>6258</v>
      </c>
      <c r="F1652" s="12" t="s">
        <v>20517</v>
      </c>
      <c r="G1652" s="12" t="s">
        <v>20519</v>
      </c>
      <c r="H1652" s="7">
        <f>VLOOKUP(B1652,'[1]Reydon Pricelist+'!$A:$P,16,FALSE)</f>
        <v>4.12</v>
      </c>
      <c r="I1652" s="7">
        <f>VLOOKUP(B1652,'[1]Reydon Pricelist+'!$A:$P,12,FALSE)</f>
        <v>9</v>
      </c>
      <c r="J1652" s="6" t="s">
        <v>6259</v>
      </c>
      <c r="K1652" s="6" t="str">
        <f>VLOOKUP(B1652,[2]product_categories_reydon!$A:$H,4,FALSE)</f>
        <v>Football / Shinguards</v>
      </c>
      <c r="L1652" s="12" t="str">
        <f>VLOOKUP(B1652,'[1]Reydon Pricelist+'!$A:$G,7,FALSE)</f>
        <v>4057827513028</v>
      </c>
      <c r="M1652" s="6" t="s">
        <v>6260</v>
      </c>
      <c r="N1652" s="6" t="s">
        <v>32</v>
      </c>
      <c r="O1652" s="6" t="s">
        <v>20</v>
      </c>
      <c r="P1652" s="6" t="s">
        <v>836</v>
      </c>
      <c r="Q1652" s="6">
        <v>20</v>
      </c>
      <c r="R1652" s="6">
        <v>4057827513028</v>
      </c>
      <c r="S1652" s="6">
        <v>0.104</v>
      </c>
      <c r="T1652" s="6">
        <v>5.3</v>
      </c>
      <c r="U1652" s="6">
        <v>16.7</v>
      </c>
      <c r="V1652" s="6">
        <v>29</v>
      </c>
      <c r="W1652" s="6">
        <v>9506999000</v>
      </c>
      <c r="X1652" s="6">
        <v>1504</v>
      </c>
    </row>
    <row r="1653" spans="1:24" s="6" customFormat="1" x14ac:dyDescent="0.25">
      <c r="A1653" s="6" t="s">
        <v>20524</v>
      </c>
      <c r="B1653" s="6" t="s">
        <v>6261</v>
      </c>
      <c r="C1653" s="2">
        <f>VLOOKUP(B1653,'[3]reydon-stock'!$A:$E,3,FALSE)</f>
        <v>278</v>
      </c>
      <c r="D1653" s="6" t="s">
        <v>6257</v>
      </c>
      <c r="E1653" s="6" t="s">
        <v>6258</v>
      </c>
      <c r="F1653" s="12" t="s">
        <v>20517</v>
      </c>
      <c r="G1653" s="12" t="s">
        <v>20519</v>
      </c>
      <c r="H1653" s="7">
        <f>VLOOKUP(B1653,'[1]Reydon Pricelist+'!$A:$P,16,FALSE)</f>
        <v>4.12</v>
      </c>
      <c r="I1653" s="7">
        <f>VLOOKUP(B1653,'[1]Reydon Pricelist+'!$A:$P,12,FALSE)</f>
        <v>9</v>
      </c>
      <c r="J1653" s="6" t="s">
        <v>6262</v>
      </c>
      <c r="K1653" s="6" t="str">
        <f>VLOOKUP(B1653,[2]product_categories_reydon!$A:$H,4,FALSE)</f>
        <v>Football / Shinguards</v>
      </c>
      <c r="L1653" s="12" t="str">
        <f>VLOOKUP(B1653,'[1]Reydon Pricelist+'!$A:$G,7,FALSE)</f>
        <v>4057827512960</v>
      </c>
      <c r="M1653" s="6" t="s">
        <v>6263</v>
      </c>
      <c r="N1653" s="6" t="s">
        <v>38</v>
      </c>
      <c r="O1653" s="6" t="s">
        <v>20</v>
      </c>
      <c r="P1653" s="6" t="s">
        <v>836</v>
      </c>
      <c r="Q1653" s="6">
        <v>20</v>
      </c>
      <c r="R1653" s="6">
        <v>4057827512960</v>
      </c>
      <c r="S1653" s="6">
        <v>0.128</v>
      </c>
      <c r="T1653" s="6">
        <v>5.5</v>
      </c>
      <c r="U1653" s="6">
        <v>16.899999999999999</v>
      </c>
      <c r="V1653" s="6">
        <v>29.3</v>
      </c>
      <c r="W1653" s="6">
        <v>9506999000</v>
      </c>
      <c r="X1653" s="6">
        <v>1504</v>
      </c>
    </row>
    <row r="1654" spans="1:24" s="6" customFormat="1" x14ac:dyDescent="0.25">
      <c r="A1654" s="6" t="s">
        <v>20524</v>
      </c>
      <c r="B1654" s="6" t="s">
        <v>6264</v>
      </c>
      <c r="C1654" s="2">
        <f>VLOOKUP(B1654,'[3]reydon-stock'!$A:$E,3,FALSE)</f>
        <v>7</v>
      </c>
      <c r="D1654" s="6" t="s">
        <v>6257</v>
      </c>
      <c r="E1654" s="6" t="s">
        <v>6258</v>
      </c>
      <c r="F1654" s="12" t="s">
        <v>20517</v>
      </c>
      <c r="G1654" s="12" t="s">
        <v>20519</v>
      </c>
      <c r="H1654" s="7">
        <f>VLOOKUP(B1654,'[1]Reydon Pricelist+'!$A:$P,16,FALSE)</f>
        <v>4.12</v>
      </c>
      <c r="I1654" s="7">
        <f>VLOOKUP(B1654,'[1]Reydon Pricelist+'!$A:$P,12,FALSE)</f>
        <v>9</v>
      </c>
      <c r="J1654" s="6" t="s">
        <v>6265</v>
      </c>
      <c r="K1654" s="6" t="str">
        <f>VLOOKUP(B1654,[2]product_categories_reydon!$A:$H,4,FALSE)</f>
        <v>Football / Shinguards</v>
      </c>
      <c r="L1654" s="12" t="str">
        <f>VLOOKUP(B1654,'[1]Reydon Pricelist+'!$A:$G,7,FALSE)</f>
        <v>4057827513042</v>
      </c>
      <c r="M1654" s="6" t="s">
        <v>6266</v>
      </c>
      <c r="N1654" s="6" t="s">
        <v>46</v>
      </c>
      <c r="O1654" s="6" t="s">
        <v>3906</v>
      </c>
      <c r="P1654" s="6" t="s">
        <v>836</v>
      </c>
      <c r="Q1654" s="6">
        <v>20</v>
      </c>
      <c r="R1654" s="6">
        <v>4057827513042</v>
      </c>
      <c r="S1654" s="6">
        <v>0.14399999999999999</v>
      </c>
      <c r="T1654" s="6">
        <v>5.0999999999999996</v>
      </c>
      <c r="U1654" s="6">
        <v>16.899999999999999</v>
      </c>
      <c r="V1654" s="6">
        <v>29.8</v>
      </c>
      <c r="W1654" s="6">
        <v>9506999000</v>
      </c>
      <c r="X1654" s="6">
        <v>1504</v>
      </c>
    </row>
    <row r="1655" spans="1:24" s="6" customFormat="1" x14ac:dyDescent="0.25">
      <c r="A1655" s="6" t="s">
        <v>20524</v>
      </c>
      <c r="B1655" s="6" t="s">
        <v>6267</v>
      </c>
      <c r="C1655" s="2">
        <f>VLOOKUP(B1655,'[3]reydon-stock'!$A:$E,3,FALSE)</f>
        <v>237</v>
      </c>
      <c r="D1655" s="6" t="s">
        <v>6268</v>
      </c>
      <c r="E1655" s="6" t="s">
        <v>6269</v>
      </c>
      <c r="F1655" s="12" t="s">
        <v>20517</v>
      </c>
      <c r="G1655" s="12" t="s">
        <v>20519</v>
      </c>
      <c r="H1655" s="7">
        <f>VLOOKUP(B1655,'[1]Reydon Pricelist+'!$A:$P,16,FALSE)</f>
        <v>3.82</v>
      </c>
      <c r="I1655" s="7">
        <f>VLOOKUP(B1655,'[1]Reydon Pricelist+'!$A:$P,12,FALSE)</f>
        <v>12</v>
      </c>
      <c r="J1655" s="6" t="s">
        <v>6270</v>
      </c>
      <c r="K1655" s="6" t="str">
        <f>VLOOKUP(B1655,[2]product_categories_reydon!$A:$H,4,FALSE)</f>
        <v>Football / Shinguards</v>
      </c>
      <c r="L1655" s="12" t="str">
        <f>VLOOKUP(B1655,'[1]Reydon Pricelist+'!$A:$G,7,FALSE)</f>
        <v>5027535187544</v>
      </c>
      <c r="M1655" s="6" t="s">
        <v>6271</v>
      </c>
      <c r="N1655" s="6" t="s">
        <v>835</v>
      </c>
      <c r="O1655" s="6" t="s">
        <v>237</v>
      </c>
      <c r="P1655" s="6" t="s">
        <v>74</v>
      </c>
      <c r="Q1655" s="6">
        <v>20</v>
      </c>
      <c r="R1655" s="6">
        <v>5027535187544</v>
      </c>
      <c r="S1655" s="6">
        <v>0.14000000000000001</v>
      </c>
      <c r="T1655" s="6">
        <v>6.2</v>
      </c>
      <c r="U1655" s="6">
        <v>19</v>
      </c>
      <c r="V1655" s="6">
        <v>44</v>
      </c>
      <c r="W1655" s="6">
        <v>9506999000</v>
      </c>
      <c r="X1655" s="6">
        <v>1267</v>
      </c>
    </row>
    <row r="1656" spans="1:24" s="6" customFormat="1" x14ac:dyDescent="0.25">
      <c r="A1656" s="6" t="s">
        <v>20524</v>
      </c>
      <c r="B1656" s="6" t="s">
        <v>6272</v>
      </c>
      <c r="C1656" s="2">
        <f>VLOOKUP(B1656,'[3]reydon-stock'!$A:$E,3,FALSE)</f>
        <v>0</v>
      </c>
      <c r="D1656" s="6" t="s">
        <v>6268</v>
      </c>
      <c r="E1656" s="6" t="s">
        <v>6269</v>
      </c>
      <c r="F1656" s="12" t="s">
        <v>20517</v>
      </c>
      <c r="G1656" s="12" t="s">
        <v>20519</v>
      </c>
      <c r="H1656" s="7">
        <f>VLOOKUP(B1656,'[1]Reydon Pricelist+'!$A:$P,16,FALSE)</f>
        <v>3.82</v>
      </c>
      <c r="I1656" s="7">
        <f>VLOOKUP(B1656,'[1]Reydon Pricelist+'!$A:$P,12,FALSE)</f>
        <v>12</v>
      </c>
      <c r="J1656" s="6" t="s">
        <v>6273</v>
      </c>
      <c r="K1656" s="6" t="str">
        <f>VLOOKUP(B1656,[2]product_categories_reydon!$A:$H,4,FALSE)</f>
        <v>Football / Shinguards</v>
      </c>
      <c r="L1656" s="12" t="str">
        <f>VLOOKUP(B1656,'[1]Reydon Pricelist+'!$A:$G,7,FALSE)</f>
        <v>5027535187551</v>
      </c>
      <c r="M1656" s="6" t="s">
        <v>6274</v>
      </c>
      <c r="N1656" s="6" t="s">
        <v>32</v>
      </c>
      <c r="O1656" s="6" t="s">
        <v>237</v>
      </c>
      <c r="P1656" s="6" t="s">
        <v>74</v>
      </c>
      <c r="Q1656" s="6">
        <v>20</v>
      </c>
      <c r="R1656" s="6">
        <v>5027535187551</v>
      </c>
      <c r="S1656" s="6">
        <v>0.159</v>
      </c>
      <c r="T1656" s="6">
        <v>5.8</v>
      </c>
      <c r="U1656" s="6">
        <v>19</v>
      </c>
      <c r="V1656" s="6">
        <v>44</v>
      </c>
      <c r="W1656" s="6">
        <v>9506999000</v>
      </c>
      <c r="X1656" s="6">
        <v>1267</v>
      </c>
    </row>
    <row r="1657" spans="1:24" s="6" customFormat="1" x14ac:dyDescent="0.25">
      <c r="A1657" s="6" t="s">
        <v>20524</v>
      </c>
      <c r="B1657" s="6" t="s">
        <v>6275</v>
      </c>
      <c r="C1657" s="2">
        <f>VLOOKUP(B1657,'[3]reydon-stock'!$A:$E,3,FALSE)</f>
        <v>373</v>
      </c>
      <c r="D1657" s="6" t="s">
        <v>6268</v>
      </c>
      <c r="E1657" s="6" t="s">
        <v>6269</v>
      </c>
      <c r="F1657" s="12" t="s">
        <v>20517</v>
      </c>
      <c r="G1657" s="12" t="s">
        <v>20519</v>
      </c>
      <c r="H1657" s="7">
        <f>VLOOKUP(B1657,'[1]Reydon Pricelist+'!$A:$P,16,FALSE)</f>
        <v>3.82</v>
      </c>
      <c r="I1657" s="7">
        <f>VLOOKUP(B1657,'[1]Reydon Pricelist+'!$A:$P,12,FALSE)</f>
        <v>12</v>
      </c>
      <c r="J1657" s="6" t="s">
        <v>6276</v>
      </c>
      <c r="K1657" s="6" t="str">
        <f>VLOOKUP(B1657,[2]product_categories_reydon!$A:$H,4,FALSE)</f>
        <v>Football / Shinguards</v>
      </c>
      <c r="L1657" s="12" t="str">
        <f>VLOOKUP(B1657,'[1]Reydon Pricelist+'!$A:$G,7,FALSE)</f>
        <v>5027535187568</v>
      </c>
      <c r="M1657" s="6" t="s">
        <v>6277</v>
      </c>
      <c r="N1657" s="6" t="s">
        <v>38</v>
      </c>
      <c r="O1657" s="6" t="s">
        <v>237</v>
      </c>
      <c r="P1657" s="6" t="s">
        <v>74</v>
      </c>
      <c r="Q1657" s="6">
        <v>20</v>
      </c>
      <c r="R1657" s="6">
        <v>5027535187568</v>
      </c>
      <c r="S1657" s="6">
        <v>0.17499999999999999</v>
      </c>
      <c r="T1657" s="6">
        <v>6.7</v>
      </c>
      <c r="U1657" s="6">
        <v>19</v>
      </c>
      <c r="V1657" s="6">
        <v>42</v>
      </c>
      <c r="W1657" s="6">
        <v>9506999000</v>
      </c>
      <c r="X1657" s="6">
        <v>1267</v>
      </c>
    </row>
    <row r="1658" spans="1:24" s="6" customFormat="1" x14ac:dyDescent="0.25">
      <c r="A1658" s="6" t="s">
        <v>20524</v>
      </c>
      <c r="B1658" s="6" t="s">
        <v>6278</v>
      </c>
      <c r="C1658" s="2">
        <f>VLOOKUP(B1658,'[3]reydon-stock'!$A:$E,3,FALSE)</f>
        <v>499</v>
      </c>
      <c r="D1658" s="6" t="s">
        <v>6268</v>
      </c>
      <c r="E1658" s="6" t="s">
        <v>6269</v>
      </c>
      <c r="F1658" s="12" t="s">
        <v>20517</v>
      </c>
      <c r="G1658" s="12" t="s">
        <v>20519</v>
      </c>
      <c r="H1658" s="7">
        <f>VLOOKUP(B1658,'[1]Reydon Pricelist+'!$A:$P,16,FALSE)</f>
        <v>3.82</v>
      </c>
      <c r="I1658" s="7">
        <f>VLOOKUP(B1658,'[1]Reydon Pricelist+'!$A:$P,12,FALSE)</f>
        <v>12</v>
      </c>
      <c r="J1658" s="6" t="s">
        <v>6279</v>
      </c>
      <c r="K1658" s="6" t="str">
        <f>VLOOKUP(B1658,[2]product_categories_reydon!$A:$H,4,FALSE)</f>
        <v>Football / Shinguards</v>
      </c>
      <c r="L1658" s="12" t="str">
        <f>VLOOKUP(B1658,'[1]Reydon Pricelist+'!$A:$G,7,FALSE)</f>
        <v>5027535187575</v>
      </c>
      <c r="M1658" s="6" t="s">
        <v>6280</v>
      </c>
      <c r="N1658" s="6" t="s">
        <v>46</v>
      </c>
      <c r="O1658" s="6" t="s">
        <v>237</v>
      </c>
      <c r="P1658" s="6" t="s">
        <v>74</v>
      </c>
      <c r="Q1658" s="6">
        <v>20</v>
      </c>
      <c r="R1658" s="6">
        <v>5027535187575</v>
      </c>
      <c r="S1658" s="6">
        <v>0.19800000000000001</v>
      </c>
      <c r="T1658" s="6">
        <v>4.2</v>
      </c>
      <c r="U1658" s="6">
        <v>17.2</v>
      </c>
      <c r="V1658" s="6">
        <v>42</v>
      </c>
      <c r="W1658" s="6">
        <v>9506999000</v>
      </c>
      <c r="X1658" s="6">
        <v>1267</v>
      </c>
    </row>
    <row r="1659" spans="1:24" s="6" customFormat="1" x14ac:dyDescent="0.25">
      <c r="A1659" s="6" t="s">
        <v>20524</v>
      </c>
      <c r="B1659" s="6" t="s">
        <v>6281</v>
      </c>
      <c r="C1659" s="2">
        <f>VLOOKUP(B1659,'[3]reydon-stock'!$A:$E,3,FALSE)</f>
        <v>499</v>
      </c>
      <c r="D1659" s="6" t="s">
        <v>6268</v>
      </c>
      <c r="E1659" s="6" t="s">
        <v>6269</v>
      </c>
      <c r="F1659" s="12" t="s">
        <v>20517</v>
      </c>
      <c r="G1659" s="12" t="s">
        <v>20519</v>
      </c>
      <c r="H1659" s="7">
        <f>VLOOKUP(B1659,'[1]Reydon Pricelist+'!$A:$P,16,FALSE)</f>
        <v>3.82</v>
      </c>
      <c r="I1659" s="7">
        <f>VLOOKUP(B1659,'[1]Reydon Pricelist+'!$A:$P,12,FALSE)</f>
        <v>12</v>
      </c>
      <c r="J1659" s="6" t="s">
        <v>6282</v>
      </c>
      <c r="K1659" s="6" t="str">
        <f>VLOOKUP(B1659,[2]product_categories_reydon!$A:$H,4,FALSE)</f>
        <v>Football / Shinguards</v>
      </c>
      <c r="L1659" s="12" t="str">
        <f>VLOOKUP(B1659,'[1]Reydon Pricelist+'!$A:$G,7,FALSE)</f>
        <v>5027535187582</v>
      </c>
      <c r="M1659" s="6" t="s">
        <v>6283</v>
      </c>
      <c r="N1659" s="6" t="s">
        <v>835</v>
      </c>
      <c r="O1659" s="6" t="s">
        <v>6284</v>
      </c>
      <c r="P1659" s="6" t="s">
        <v>74</v>
      </c>
      <c r="Q1659" s="6">
        <v>20</v>
      </c>
      <c r="R1659" s="6">
        <v>5027535187582</v>
      </c>
      <c r="S1659" s="6">
        <v>0.13600000000000001</v>
      </c>
      <c r="T1659" s="6">
        <v>5.5</v>
      </c>
      <c r="U1659" s="6">
        <v>18</v>
      </c>
      <c r="V1659" s="6">
        <v>43</v>
      </c>
      <c r="W1659" s="6">
        <v>9506999000</v>
      </c>
      <c r="X1659" s="6">
        <v>1267</v>
      </c>
    </row>
    <row r="1660" spans="1:24" s="6" customFormat="1" x14ac:dyDescent="0.25">
      <c r="A1660" s="6" t="s">
        <v>20524</v>
      </c>
      <c r="B1660" s="6" t="s">
        <v>6285</v>
      </c>
      <c r="C1660" s="2">
        <f>VLOOKUP(B1660,'[3]reydon-stock'!$A:$E,3,FALSE)</f>
        <v>499</v>
      </c>
      <c r="D1660" s="6" t="s">
        <v>6268</v>
      </c>
      <c r="E1660" s="6" t="s">
        <v>6269</v>
      </c>
      <c r="F1660" s="12" t="s">
        <v>20517</v>
      </c>
      <c r="G1660" s="12" t="s">
        <v>20519</v>
      </c>
      <c r="H1660" s="7">
        <f>VLOOKUP(B1660,'[1]Reydon Pricelist+'!$A:$P,16,FALSE)</f>
        <v>3.82</v>
      </c>
      <c r="I1660" s="7">
        <f>VLOOKUP(B1660,'[1]Reydon Pricelist+'!$A:$P,12,FALSE)</f>
        <v>12</v>
      </c>
      <c r="J1660" s="6" t="s">
        <v>6286</v>
      </c>
      <c r="K1660" s="6" t="str">
        <f>VLOOKUP(B1660,[2]product_categories_reydon!$A:$H,4,FALSE)</f>
        <v>Football / Shinguards</v>
      </c>
      <c r="L1660" s="12" t="str">
        <f>VLOOKUP(B1660,'[1]Reydon Pricelist+'!$A:$G,7,FALSE)</f>
        <v>5027535187599</v>
      </c>
      <c r="M1660" s="6" t="s">
        <v>6287</v>
      </c>
      <c r="N1660" s="6" t="s">
        <v>32</v>
      </c>
      <c r="O1660" s="6" t="s">
        <v>6284</v>
      </c>
      <c r="P1660" s="6" t="s">
        <v>74</v>
      </c>
      <c r="Q1660" s="6">
        <v>20</v>
      </c>
      <c r="R1660" s="6">
        <v>5027535187599</v>
      </c>
      <c r="S1660" s="6">
        <v>0.153</v>
      </c>
      <c r="T1660" s="6">
        <v>5</v>
      </c>
      <c r="U1660" s="6">
        <v>19</v>
      </c>
      <c r="V1660" s="6">
        <v>44</v>
      </c>
      <c r="W1660" s="6">
        <v>9506999000</v>
      </c>
      <c r="X1660" s="6">
        <v>1267</v>
      </c>
    </row>
    <row r="1661" spans="1:24" s="6" customFormat="1" x14ac:dyDescent="0.25">
      <c r="A1661" s="6" t="s">
        <v>20524</v>
      </c>
      <c r="B1661" s="6" t="s">
        <v>6288</v>
      </c>
      <c r="C1661" s="2">
        <f>VLOOKUP(B1661,'[3]reydon-stock'!$A:$E,3,FALSE)</f>
        <v>499</v>
      </c>
      <c r="D1661" s="6" t="s">
        <v>6268</v>
      </c>
      <c r="E1661" s="6" t="s">
        <v>6269</v>
      </c>
      <c r="F1661" s="12" t="s">
        <v>20517</v>
      </c>
      <c r="G1661" s="12" t="s">
        <v>20519</v>
      </c>
      <c r="H1661" s="7">
        <f>VLOOKUP(B1661,'[1]Reydon Pricelist+'!$A:$P,16,FALSE)</f>
        <v>3.82</v>
      </c>
      <c r="I1661" s="7">
        <f>VLOOKUP(B1661,'[1]Reydon Pricelist+'!$A:$P,12,FALSE)</f>
        <v>12</v>
      </c>
      <c r="J1661" s="6" t="s">
        <v>6289</v>
      </c>
      <c r="K1661" s="6" t="str">
        <f>VLOOKUP(B1661,[2]product_categories_reydon!$A:$H,4,FALSE)</f>
        <v>Football / Shinguards</v>
      </c>
      <c r="L1661" s="12" t="str">
        <f>VLOOKUP(B1661,'[1]Reydon Pricelist+'!$A:$G,7,FALSE)</f>
        <v>5027535187605</v>
      </c>
      <c r="M1661" s="6" t="s">
        <v>6290</v>
      </c>
      <c r="N1661" s="6" t="s">
        <v>38</v>
      </c>
      <c r="O1661" s="6" t="s">
        <v>6284</v>
      </c>
      <c r="P1661" s="6" t="s">
        <v>74</v>
      </c>
      <c r="Q1661" s="6">
        <v>20</v>
      </c>
      <c r="R1661" s="6">
        <v>5027535187605</v>
      </c>
      <c r="S1661" s="6">
        <v>0.17899999999999999</v>
      </c>
      <c r="T1661" s="6">
        <v>5</v>
      </c>
      <c r="U1661" s="6">
        <v>19</v>
      </c>
      <c r="V1661" s="6">
        <v>44</v>
      </c>
      <c r="W1661" s="6">
        <v>9506999000</v>
      </c>
      <c r="X1661" s="6">
        <v>1267</v>
      </c>
    </row>
    <row r="1662" spans="1:24" s="6" customFormat="1" x14ac:dyDescent="0.25">
      <c r="A1662" s="6" t="s">
        <v>20524</v>
      </c>
      <c r="B1662" s="6" t="s">
        <v>6291</v>
      </c>
      <c r="C1662" s="2">
        <f>VLOOKUP(B1662,'[3]reydon-stock'!$A:$E,3,FALSE)</f>
        <v>430</v>
      </c>
      <c r="D1662" s="6" t="s">
        <v>6268</v>
      </c>
      <c r="E1662" s="6" t="s">
        <v>6269</v>
      </c>
      <c r="F1662" s="12" t="s">
        <v>20517</v>
      </c>
      <c r="G1662" s="12" t="s">
        <v>20519</v>
      </c>
      <c r="H1662" s="7">
        <f>VLOOKUP(B1662,'[1]Reydon Pricelist+'!$A:$P,16,FALSE)</f>
        <v>3.82</v>
      </c>
      <c r="I1662" s="7">
        <f>VLOOKUP(B1662,'[1]Reydon Pricelist+'!$A:$P,12,FALSE)</f>
        <v>12</v>
      </c>
      <c r="J1662" s="6" t="s">
        <v>6292</v>
      </c>
      <c r="K1662" s="6" t="str">
        <f>VLOOKUP(B1662,[2]product_categories_reydon!$A:$H,4,FALSE)</f>
        <v>Football / Shinguards</v>
      </c>
      <c r="L1662" s="12" t="str">
        <f>VLOOKUP(B1662,'[1]Reydon Pricelist+'!$A:$G,7,FALSE)</f>
        <v>5027535187612</v>
      </c>
      <c r="M1662" s="6" t="s">
        <v>6293</v>
      </c>
      <c r="N1662" s="6" t="s">
        <v>46</v>
      </c>
      <c r="O1662" s="6" t="s">
        <v>6284</v>
      </c>
      <c r="P1662" s="6" t="s">
        <v>74</v>
      </c>
      <c r="Q1662" s="6">
        <v>20</v>
      </c>
      <c r="R1662" s="6">
        <v>5027535187612</v>
      </c>
      <c r="S1662" s="6">
        <v>0.20399999999999999</v>
      </c>
      <c r="T1662" s="6">
        <v>3.8</v>
      </c>
      <c r="U1662" s="6">
        <v>18.899999999999999</v>
      </c>
      <c r="V1662" s="6">
        <v>44</v>
      </c>
      <c r="W1662" s="6">
        <v>9506999000</v>
      </c>
      <c r="X1662" s="6">
        <v>1267</v>
      </c>
    </row>
    <row r="1663" spans="1:24" s="6" customFormat="1" x14ac:dyDescent="0.25">
      <c r="A1663" s="6" t="s">
        <v>20524</v>
      </c>
      <c r="B1663" s="6" t="s">
        <v>6294</v>
      </c>
      <c r="C1663" s="2">
        <f>VLOOKUP(B1663,'[3]reydon-stock'!$A:$E,3,FALSE)</f>
        <v>46</v>
      </c>
      <c r="D1663" s="6" t="s">
        <v>6268</v>
      </c>
      <c r="E1663" s="6" t="s">
        <v>6269</v>
      </c>
      <c r="F1663" s="12" t="s">
        <v>20517</v>
      </c>
      <c r="G1663" s="12" t="s">
        <v>20519</v>
      </c>
      <c r="H1663" s="7">
        <f>VLOOKUP(B1663,'[1]Reydon Pricelist+'!$A:$P,16,FALSE)</f>
        <v>3.82</v>
      </c>
      <c r="I1663" s="7">
        <f>VLOOKUP(B1663,'[1]Reydon Pricelist+'!$A:$P,12,FALSE)</f>
        <v>12</v>
      </c>
      <c r="J1663" s="6" t="s">
        <v>6295</v>
      </c>
      <c r="K1663" s="6" t="str">
        <f>VLOOKUP(B1663,[2]product_categories_reydon!$A:$H,4,FALSE)</f>
        <v>Football / Shinguards</v>
      </c>
      <c r="L1663" s="12" t="str">
        <f>VLOOKUP(B1663,'[1]Reydon Pricelist+'!$A:$G,7,FALSE)</f>
        <v>5027535187629</v>
      </c>
      <c r="M1663" s="6" t="s">
        <v>6296</v>
      </c>
      <c r="N1663" s="6" t="s">
        <v>835</v>
      </c>
      <c r="O1663" s="6" t="s">
        <v>6297</v>
      </c>
      <c r="P1663" s="6" t="s">
        <v>74</v>
      </c>
      <c r="Q1663" s="6">
        <v>20</v>
      </c>
      <c r="R1663" s="6">
        <v>5027535187629</v>
      </c>
      <c r="S1663" s="6">
        <v>0.13800000000000001</v>
      </c>
      <c r="T1663" s="6">
        <v>5</v>
      </c>
      <c r="U1663" s="6">
        <v>19</v>
      </c>
      <c r="V1663" s="6">
        <v>44</v>
      </c>
      <c r="W1663" s="6">
        <v>9506999000</v>
      </c>
      <c r="X1663" s="6">
        <v>1267</v>
      </c>
    </row>
    <row r="1664" spans="1:24" s="6" customFormat="1" x14ac:dyDescent="0.25">
      <c r="A1664" s="6" t="s">
        <v>20524</v>
      </c>
      <c r="B1664" s="6" t="s">
        <v>6298</v>
      </c>
      <c r="C1664" s="2">
        <f>VLOOKUP(B1664,'[3]reydon-stock'!$A:$E,3,FALSE)</f>
        <v>258</v>
      </c>
      <c r="D1664" s="6" t="s">
        <v>6268</v>
      </c>
      <c r="E1664" s="6" t="s">
        <v>6269</v>
      </c>
      <c r="F1664" s="12" t="s">
        <v>20517</v>
      </c>
      <c r="G1664" s="12" t="s">
        <v>20519</v>
      </c>
      <c r="H1664" s="7">
        <f>VLOOKUP(B1664,'[1]Reydon Pricelist+'!$A:$P,16,FALSE)</f>
        <v>3.82</v>
      </c>
      <c r="I1664" s="7">
        <f>VLOOKUP(B1664,'[1]Reydon Pricelist+'!$A:$P,12,FALSE)</f>
        <v>12</v>
      </c>
      <c r="J1664" s="6" t="s">
        <v>6299</v>
      </c>
      <c r="K1664" s="6" t="str">
        <f>VLOOKUP(B1664,[2]product_categories_reydon!$A:$H,4,FALSE)</f>
        <v>Football / Shinguards</v>
      </c>
      <c r="L1664" s="12" t="str">
        <f>VLOOKUP(B1664,'[1]Reydon Pricelist+'!$A:$G,7,FALSE)</f>
        <v>5027535187636</v>
      </c>
      <c r="M1664" s="6" t="s">
        <v>6300</v>
      </c>
      <c r="N1664" s="6" t="s">
        <v>32</v>
      </c>
      <c r="O1664" s="6" t="s">
        <v>6297</v>
      </c>
      <c r="P1664" s="6" t="s">
        <v>74</v>
      </c>
      <c r="Q1664" s="6">
        <v>20</v>
      </c>
      <c r="R1664" s="6">
        <v>5027535187636</v>
      </c>
      <c r="S1664" s="6">
        <v>0.155</v>
      </c>
      <c r="T1664" s="6">
        <v>5</v>
      </c>
      <c r="U1664" s="6">
        <v>19</v>
      </c>
      <c r="V1664" s="6">
        <v>44</v>
      </c>
      <c r="W1664" s="6">
        <v>9506999000</v>
      </c>
      <c r="X1664" s="6">
        <v>1267</v>
      </c>
    </row>
    <row r="1665" spans="1:24" s="6" customFormat="1" x14ac:dyDescent="0.25">
      <c r="A1665" s="6" t="s">
        <v>20524</v>
      </c>
      <c r="B1665" s="6" t="s">
        <v>6301</v>
      </c>
      <c r="C1665" s="2">
        <f>VLOOKUP(B1665,'[3]reydon-stock'!$A:$E,3,FALSE)</f>
        <v>453</v>
      </c>
      <c r="D1665" s="6" t="s">
        <v>6268</v>
      </c>
      <c r="E1665" s="6" t="s">
        <v>6269</v>
      </c>
      <c r="F1665" s="12" t="s">
        <v>20517</v>
      </c>
      <c r="G1665" s="12" t="s">
        <v>20519</v>
      </c>
      <c r="H1665" s="7">
        <f>VLOOKUP(B1665,'[1]Reydon Pricelist+'!$A:$P,16,FALSE)</f>
        <v>3.82</v>
      </c>
      <c r="I1665" s="7">
        <f>VLOOKUP(B1665,'[1]Reydon Pricelist+'!$A:$P,12,FALSE)</f>
        <v>12</v>
      </c>
      <c r="J1665" s="6" t="s">
        <v>6302</v>
      </c>
      <c r="K1665" s="6" t="str">
        <f>VLOOKUP(B1665,[2]product_categories_reydon!$A:$H,4,FALSE)</f>
        <v>Football / Shinguards</v>
      </c>
      <c r="L1665" s="12" t="str">
        <f>VLOOKUP(B1665,'[1]Reydon Pricelist+'!$A:$G,7,FALSE)</f>
        <v>5027535187643</v>
      </c>
      <c r="M1665" s="6" t="s">
        <v>6303</v>
      </c>
      <c r="N1665" s="6" t="s">
        <v>38</v>
      </c>
      <c r="O1665" s="6" t="s">
        <v>6297</v>
      </c>
      <c r="P1665" s="6" t="s">
        <v>74</v>
      </c>
      <c r="Q1665" s="6">
        <v>20</v>
      </c>
      <c r="R1665" s="6">
        <v>5027535187643</v>
      </c>
      <c r="S1665" s="6">
        <v>0.17899999999999999</v>
      </c>
      <c r="T1665" s="6">
        <v>7</v>
      </c>
      <c r="U1665" s="6">
        <v>19</v>
      </c>
      <c r="V1665" s="6">
        <v>44</v>
      </c>
      <c r="W1665" s="6">
        <v>9506999000</v>
      </c>
      <c r="X1665" s="6">
        <v>1267</v>
      </c>
    </row>
    <row r="1666" spans="1:24" s="6" customFormat="1" x14ac:dyDescent="0.25">
      <c r="A1666" s="6" t="s">
        <v>20524</v>
      </c>
      <c r="B1666" s="6" t="s">
        <v>6304</v>
      </c>
      <c r="C1666" s="2">
        <f>VLOOKUP(B1666,'[3]reydon-stock'!$A:$E,3,FALSE)</f>
        <v>288</v>
      </c>
      <c r="D1666" s="6" t="s">
        <v>6268</v>
      </c>
      <c r="E1666" s="6" t="s">
        <v>6269</v>
      </c>
      <c r="F1666" s="12" t="s">
        <v>20517</v>
      </c>
      <c r="G1666" s="12" t="s">
        <v>20519</v>
      </c>
      <c r="H1666" s="7">
        <f>VLOOKUP(B1666,'[1]Reydon Pricelist+'!$A:$P,16,FALSE)</f>
        <v>3.82</v>
      </c>
      <c r="I1666" s="7">
        <f>VLOOKUP(B1666,'[1]Reydon Pricelist+'!$A:$P,12,FALSE)</f>
        <v>12</v>
      </c>
      <c r="J1666" s="6" t="s">
        <v>6305</v>
      </c>
      <c r="K1666" s="6" t="str">
        <f>VLOOKUP(B1666,[2]product_categories_reydon!$A:$H,4,FALSE)</f>
        <v>Football / Shinguards</v>
      </c>
      <c r="L1666" s="12" t="str">
        <f>VLOOKUP(B1666,'[1]Reydon Pricelist+'!$A:$G,7,FALSE)</f>
        <v>5027535187650</v>
      </c>
      <c r="M1666" s="6" t="s">
        <v>6306</v>
      </c>
      <c r="N1666" s="6" t="s">
        <v>46</v>
      </c>
      <c r="O1666" s="6" t="s">
        <v>6297</v>
      </c>
      <c r="P1666" s="6" t="s">
        <v>74</v>
      </c>
      <c r="Q1666" s="6">
        <v>20</v>
      </c>
      <c r="R1666" s="6">
        <v>5027535187650</v>
      </c>
      <c r="S1666" s="6">
        <v>0.20100000000000001</v>
      </c>
      <c r="T1666" s="6">
        <v>7</v>
      </c>
      <c r="U1666" s="6">
        <v>19</v>
      </c>
      <c r="V1666" s="6">
        <v>44</v>
      </c>
      <c r="W1666" s="6">
        <v>9506999000</v>
      </c>
      <c r="X1666" s="6">
        <v>1267</v>
      </c>
    </row>
    <row r="1667" spans="1:24" s="6" customFormat="1" x14ac:dyDescent="0.25">
      <c r="A1667" s="6" t="s">
        <v>20524</v>
      </c>
      <c r="B1667" s="6" t="s">
        <v>6307</v>
      </c>
      <c r="C1667" s="2">
        <f>VLOOKUP(B1667,'[3]reydon-stock'!$A:$E,3,FALSE)</f>
        <v>343</v>
      </c>
      <c r="D1667" s="6" t="s">
        <v>6308</v>
      </c>
      <c r="E1667" s="6" t="s">
        <v>6309</v>
      </c>
      <c r="F1667" s="12" t="s">
        <v>20517</v>
      </c>
      <c r="G1667" s="12" t="s">
        <v>20519</v>
      </c>
      <c r="H1667" s="7">
        <f>VLOOKUP(B1667,'[1]Reydon Pricelist+'!$A:$P,16,FALSE)</f>
        <v>2.86</v>
      </c>
      <c r="I1667" s="7">
        <f>VLOOKUP(B1667,'[1]Reydon Pricelist+'!$A:$P,12,FALSE)</f>
        <v>8</v>
      </c>
      <c r="J1667" s="6" t="s">
        <v>6310</v>
      </c>
      <c r="K1667" s="6" t="str">
        <f>VLOOKUP(B1667,[2]product_categories_reydon!$A:$H,4,FALSE)</f>
        <v>Football / Shinguards</v>
      </c>
      <c r="L1667" s="12" t="str">
        <f>VLOOKUP(B1667,'[1]Reydon Pricelist+'!$A:$G,7,FALSE)</f>
        <v>5027535187667</v>
      </c>
      <c r="M1667" s="6" t="s">
        <v>6311</v>
      </c>
      <c r="N1667" s="6" t="s">
        <v>835</v>
      </c>
      <c r="O1667" s="6" t="s">
        <v>237</v>
      </c>
      <c r="P1667" s="6" t="s">
        <v>74</v>
      </c>
      <c r="Q1667" s="6">
        <v>20</v>
      </c>
      <c r="R1667" s="6">
        <v>5027535187667</v>
      </c>
      <c r="S1667" s="6">
        <v>9.7000000000000003E-2</v>
      </c>
      <c r="T1667" s="6">
        <v>6.3</v>
      </c>
      <c r="U1667" s="6">
        <v>19</v>
      </c>
      <c r="V1667" s="6">
        <v>34.5</v>
      </c>
      <c r="W1667" s="6">
        <v>9506999000</v>
      </c>
      <c r="X1667" s="6">
        <v>1122</v>
      </c>
    </row>
    <row r="1668" spans="1:24" s="6" customFormat="1" x14ac:dyDescent="0.25">
      <c r="A1668" s="6" t="s">
        <v>20524</v>
      </c>
      <c r="B1668" s="6" t="s">
        <v>6312</v>
      </c>
      <c r="C1668" s="2">
        <f>VLOOKUP(B1668,'[3]reydon-stock'!$A:$E,3,FALSE)</f>
        <v>436</v>
      </c>
      <c r="D1668" s="6" t="s">
        <v>6308</v>
      </c>
      <c r="E1668" s="6" t="s">
        <v>6309</v>
      </c>
      <c r="F1668" s="12" t="s">
        <v>20517</v>
      </c>
      <c r="G1668" s="12" t="s">
        <v>20519</v>
      </c>
      <c r="H1668" s="7">
        <f>VLOOKUP(B1668,'[1]Reydon Pricelist+'!$A:$P,16,FALSE)</f>
        <v>2.86</v>
      </c>
      <c r="I1668" s="7">
        <f>VLOOKUP(B1668,'[1]Reydon Pricelist+'!$A:$P,12,FALSE)</f>
        <v>8</v>
      </c>
      <c r="J1668" s="6" t="s">
        <v>6313</v>
      </c>
      <c r="K1668" s="6" t="str">
        <f>VLOOKUP(B1668,[2]product_categories_reydon!$A:$H,4,FALSE)</f>
        <v>Football / Shinguards</v>
      </c>
      <c r="L1668" s="12" t="str">
        <f>VLOOKUP(B1668,'[1]Reydon Pricelist+'!$A:$G,7,FALSE)</f>
        <v>5027535187674</v>
      </c>
      <c r="M1668" s="6" t="s">
        <v>6314</v>
      </c>
      <c r="N1668" s="6" t="s">
        <v>32</v>
      </c>
      <c r="O1668" s="6" t="s">
        <v>237</v>
      </c>
      <c r="P1668" s="6" t="s">
        <v>74</v>
      </c>
      <c r="Q1668" s="6">
        <v>20</v>
      </c>
      <c r="R1668" s="6">
        <v>5027535187674</v>
      </c>
      <c r="S1668" s="6">
        <v>0.107</v>
      </c>
      <c r="T1668" s="6">
        <v>3</v>
      </c>
      <c r="U1668" s="6">
        <v>19</v>
      </c>
      <c r="V1668" s="6">
        <v>35</v>
      </c>
      <c r="W1668" s="6">
        <v>9506999000</v>
      </c>
      <c r="X1668" s="6">
        <v>1122</v>
      </c>
    </row>
    <row r="1669" spans="1:24" s="6" customFormat="1" x14ac:dyDescent="0.25">
      <c r="A1669" s="6" t="s">
        <v>20524</v>
      </c>
      <c r="B1669" s="6" t="s">
        <v>6315</v>
      </c>
      <c r="C1669" s="2">
        <f>VLOOKUP(B1669,'[3]reydon-stock'!$A:$E,3,FALSE)</f>
        <v>499</v>
      </c>
      <c r="D1669" s="6" t="s">
        <v>6308</v>
      </c>
      <c r="E1669" s="6" t="s">
        <v>6309</v>
      </c>
      <c r="F1669" s="12" t="s">
        <v>20517</v>
      </c>
      <c r="G1669" s="12" t="s">
        <v>20519</v>
      </c>
      <c r="H1669" s="7">
        <f>VLOOKUP(B1669,'[1]Reydon Pricelist+'!$A:$P,16,FALSE)</f>
        <v>2.86</v>
      </c>
      <c r="I1669" s="7">
        <f>VLOOKUP(B1669,'[1]Reydon Pricelist+'!$A:$P,12,FALSE)</f>
        <v>8</v>
      </c>
      <c r="J1669" s="6" t="s">
        <v>6316</v>
      </c>
      <c r="K1669" s="6" t="str">
        <f>VLOOKUP(B1669,[2]product_categories_reydon!$A:$H,4,FALSE)</f>
        <v>Football / Shinguards</v>
      </c>
      <c r="L1669" s="12" t="str">
        <f>VLOOKUP(B1669,'[1]Reydon Pricelist+'!$A:$G,7,FALSE)</f>
        <v>5027535187681</v>
      </c>
      <c r="M1669" s="6" t="s">
        <v>6317</v>
      </c>
      <c r="N1669" s="6" t="s">
        <v>38</v>
      </c>
      <c r="O1669" s="6" t="s">
        <v>237</v>
      </c>
      <c r="P1669" s="6" t="s">
        <v>74</v>
      </c>
      <c r="Q1669" s="6">
        <v>20</v>
      </c>
      <c r="R1669" s="6">
        <v>5027535187681</v>
      </c>
      <c r="S1669" s="6">
        <v>0.13</v>
      </c>
      <c r="T1669" s="6">
        <v>4</v>
      </c>
      <c r="U1669" s="6">
        <v>19</v>
      </c>
      <c r="V1669" s="6">
        <v>34</v>
      </c>
      <c r="W1669" s="6">
        <v>9506999000</v>
      </c>
      <c r="X1669" s="6">
        <v>1122</v>
      </c>
    </row>
    <row r="1670" spans="1:24" s="6" customFormat="1" x14ac:dyDescent="0.25">
      <c r="A1670" s="6" t="s">
        <v>20524</v>
      </c>
      <c r="B1670" s="6" t="s">
        <v>6318</v>
      </c>
      <c r="C1670" s="2">
        <f>VLOOKUP(B1670,'[3]reydon-stock'!$A:$E,3,FALSE)</f>
        <v>396</v>
      </c>
      <c r="D1670" s="6" t="s">
        <v>6308</v>
      </c>
      <c r="E1670" s="6" t="s">
        <v>6309</v>
      </c>
      <c r="F1670" s="12" t="s">
        <v>20517</v>
      </c>
      <c r="G1670" s="12" t="s">
        <v>20519</v>
      </c>
      <c r="H1670" s="7">
        <f>VLOOKUP(B1670,'[1]Reydon Pricelist+'!$A:$P,16,FALSE)</f>
        <v>2.86</v>
      </c>
      <c r="I1670" s="7">
        <f>VLOOKUP(B1670,'[1]Reydon Pricelist+'!$A:$P,12,FALSE)</f>
        <v>8</v>
      </c>
      <c r="J1670" s="6" t="s">
        <v>6319</v>
      </c>
      <c r="K1670" s="6" t="str">
        <f>VLOOKUP(B1670,[2]product_categories_reydon!$A:$H,4,FALSE)</f>
        <v>Football / Shinguards</v>
      </c>
      <c r="L1670" s="12" t="str">
        <f>VLOOKUP(B1670,'[1]Reydon Pricelist+'!$A:$G,7,FALSE)</f>
        <v>5027535187698</v>
      </c>
      <c r="M1670" s="6" t="s">
        <v>6320</v>
      </c>
      <c r="N1670" s="6" t="s">
        <v>46</v>
      </c>
      <c r="O1670" s="6" t="s">
        <v>237</v>
      </c>
      <c r="P1670" s="6" t="s">
        <v>74</v>
      </c>
      <c r="Q1670" s="6">
        <v>20</v>
      </c>
      <c r="R1670" s="6">
        <v>5027535187698</v>
      </c>
      <c r="S1670" s="6">
        <v>0.15</v>
      </c>
      <c r="T1670" s="6">
        <v>4</v>
      </c>
      <c r="U1670" s="6">
        <v>19</v>
      </c>
      <c r="V1670" s="6">
        <v>34</v>
      </c>
      <c r="W1670" s="6">
        <v>9506999000</v>
      </c>
      <c r="X1670" s="6">
        <v>1122</v>
      </c>
    </row>
    <row r="1671" spans="1:24" s="6" customFormat="1" x14ac:dyDescent="0.25">
      <c r="A1671" s="6" t="s">
        <v>20524</v>
      </c>
      <c r="B1671" s="6" t="s">
        <v>6321</v>
      </c>
      <c r="C1671" s="2">
        <f>VLOOKUP(B1671,'[3]reydon-stock'!$A:$E,3,FALSE)</f>
        <v>81</v>
      </c>
      <c r="D1671" s="6" t="s">
        <v>6308</v>
      </c>
      <c r="E1671" s="6" t="s">
        <v>6309</v>
      </c>
      <c r="F1671" s="12" t="s">
        <v>20517</v>
      </c>
      <c r="G1671" s="12" t="s">
        <v>20519</v>
      </c>
      <c r="H1671" s="7">
        <f>VLOOKUP(B1671,'[1]Reydon Pricelist+'!$A:$P,16,FALSE)</f>
        <v>2.86</v>
      </c>
      <c r="I1671" s="7">
        <f>VLOOKUP(B1671,'[1]Reydon Pricelist+'!$A:$P,12,FALSE)</f>
        <v>8</v>
      </c>
      <c r="J1671" s="6" t="s">
        <v>6322</v>
      </c>
      <c r="K1671" s="6" t="str">
        <f>VLOOKUP(B1671,[2]product_categories_reydon!$A:$H,4,FALSE)</f>
        <v>Football / Shinguards</v>
      </c>
      <c r="L1671" s="12" t="str">
        <f>VLOOKUP(B1671,'[1]Reydon Pricelist+'!$A:$G,7,FALSE)</f>
        <v>5027535187704</v>
      </c>
      <c r="M1671" s="6" t="s">
        <v>6323</v>
      </c>
      <c r="N1671" s="6" t="s">
        <v>835</v>
      </c>
      <c r="O1671" s="6" t="s">
        <v>6284</v>
      </c>
      <c r="P1671" s="6" t="s">
        <v>74</v>
      </c>
      <c r="Q1671" s="6">
        <v>20</v>
      </c>
      <c r="R1671" s="6">
        <v>5027535187704</v>
      </c>
      <c r="S1671" s="6">
        <v>9.7000000000000003E-2</v>
      </c>
      <c r="T1671" s="6">
        <v>5</v>
      </c>
      <c r="U1671" s="6">
        <v>19</v>
      </c>
      <c r="V1671" s="6">
        <v>34</v>
      </c>
      <c r="W1671" s="6">
        <v>9506999000</v>
      </c>
      <c r="X1671" s="6">
        <v>1122</v>
      </c>
    </row>
    <row r="1672" spans="1:24" s="6" customFormat="1" x14ac:dyDescent="0.25">
      <c r="A1672" s="6" t="s">
        <v>20524</v>
      </c>
      <c r="B1672" s="6" t="s">
        <v>6324</v>
      </c>
      <c r="C1672" s="2">
        <f>VLOOKUP(B1672,'[3]reydon-stock'!$A:$E,3,FALSE)</f>
        <v>240</v>
      </c>
      <c r="D1672" s="6" t="s">
        <v>6308</v>
      </c>
      <c r="E1672" s="6" t="s">
        <v>6309</v>
      </c>
      <c r="F1672" s="12" t="s">
        <v>20517</v>
      </c>
      <c r="G1672" s="12" t="s">
        <v>20519</v>
      </c>
      <c r="H1672" s="7">
        <f>VLOOKUP(B1672,'[1]Reydon Pricelist+'!$A:$P,16,FALSE)</f>
        <v>2.86</v>
      </c>
      <c r="I1672" s="7">
        <f>VLOOKUP(B1672,'[1]Reydon Pricelist+'!$A:$P,12,FALSE)</f>
        <v>8</v>
      </c>
      <c r="J1672" s="6" t="s">
        <v>6325</v>
      </c>
      <c r="K1672" s="6" t="str">
        <f>VLOOKUP(B1672,[2]product_categories_reydon!$A:$H,4,FALSE)</f>
        <v>Football / Shinguards</v>
      </c>
      <c r="L1672" s="12" t="str">
        <f>VLOOKUP(B1672,'[1]Reydon Pricelist+'!$A:$G,7,FALSE)</f>
        <v>5027535187711</v>
      </c>
      <c r="M1672" s="6" t="s">
        <v>6326</v>
      </c>
      <c r="N1672" s="6" t="s">
        <v>32</v>
      </c>
      <c r="O1672" s="6" t="s">
        <v>6284</v>
      </c>
      <c r="P1672" s="6" t="s">
        <v>74</v>
      </c>
      <c r="Q1672" s="6">
        <v>20</v>
      </c>
      <c r="R1672" s="6">
        <v>5027535187711</v>
      </c>
      <c r="S1672" s="6">
        <v>0.11</v>
      </c>
      <c r="T1672" s="6">
        <v>5</v>
      </c>
      <c r="U1672" s="6">
        <v>19</v>
      </c>
      <c r="V1672" s="6">
        <v>34</v>
      </c>
      <c r="W1672" s="6">
        <v>9506999000</v>
      </c>
      <c r="X1672" s="6">
        <v>1122</v>
      </c>
    </row>
    <row r="1673" spans="1:24" s="6" customFormat="1" x14ac:dyDescent="0.25">
      <c r="A1673" s="6" t="s">
        <v>20524</v>
      </c>
      <c r="B1673" s="6" t="s">
        <v>6327</v>
      </c>
      <c r="C1673" s="2">
        <f>VLOOKUP(B1673,'[3]reydon-stock'!$A:$E,3,FALSE)</f>
        <v>453</v>
      </c>
      <c r="D1673" s="6" t="s">
        <v>6308</v>
      </c>
      <c r="E1673" s="6" t="s">
        <v>6309</v>
      </c>
      <c r="F1673" s="12" t="s">
        <v>20517</v>
      </c>
      <c r="G1673" s="12" t="s">
        <v>20519</v>
      </c>
      <c r="H1673" s="7">
        <f>VLOOKUP(B1673,'[1]Reydon Pricelist+'!$A:$P,16,FALSE)</f>
        <v>2.86</v>
      </c>
      <c r="I1673" s="7">
        <f>VLOOKUP(B1673,'[1]Reydon Pricelist+'!$A:$P,12,FALSE)</f>
        <v>8</v>
      </c>
      <c r="J1673" s="6" t="s">
        <v>6328</v>
      </c>
      <c r="K1673" s="6" t="str">
        <f>VLOOKUP(B1673,[2]product_categories_reydon!$A:$H,4,FALSE)</f>
        <v>Football / Shinguards</v>
      </c>
      <c r="L1673" s="12" t="str">
        <f>VLOOKUP(B1673,'[1]Reydon Pricelist+'!$A:$G,7,FALSE)</f>
        <v>5027535187728</v>
      </c>
      <c r="M1673" s="6" t="s">
        <v>6329</v>
      </c>
      <c r="N1673" s="6" t="s">
        <v>38</v>
      </c>
      <c r="O1673" s="6" t="s">
        <v>6284</v>
      </c>
      <c r="P1673" s="6" t="s">
        <v>74</v>
      </c>
      <c r="Q1673" s="6">
        <v>20</v>
      </c>
      <c r="R1673" s="6">
        <v>5027535187728</v>
      </c>
      <c r="S1673" s="6">
        <v>0.128</v>
      </c>
      <c r="T1673" s="6">
        <v>5</v>
      </c>
      <c r="U1673" s="6">
        <v>19</v>
      </c>
      <c r="V1673" s="6">
        <v>34</v>
      </c>
      <c r="W1673" s="6">
        <v>9506999000</v>
      </c>
      <c r="X1673" s="6">
        <v>1122</v>
      </c>
    </row>
    <row r="1674" spans="1:24" s="6" customFormat="1" x14ac:dyDescent="0.25">
      <c r="A1674" s="6" t="s">
        <v>20524</v>
      </c>
      <c r="B1674" s="6" t="s">
        <v>6330</v>
      </c>
      <c r="C1674" s="2">
        <f>VLOOKUP(B1674,'[3]reydon-stock'!$A:$E,3,FALSE)</f>
        <v>150</v>
      </c>
      <c r="D1674" s="6" t="s">
        <v>6308</v>
      </c>
      <c r="E1674" s="6" t="s">
        <v>6309</v>
      </c>
      <c r="F1674" s="12" t="s">
        <v>20517</v>
      </c>
      <c r="G1674" s="12" t="s">
        <v>20519</v>
      </c>
      <c r="H1674" s="7">
        <f>VLOOKUP(B1674,'[1]Reydon Pricelist+'!$A:$P,16,FALSE)</f>
        <v>2.86</v>
      </c>
      <c r="I1674" s="7">
        <f>VLOOKUP(B1674,'[1]Reydon Pricelist+'!$A:$P,12,FALSE)</f>
        <v>8</v>
      </c>
      <c r="J1674" s="6" t="s">
        <v>6331</v>
      </c>
      <c r="K1674" s="6" t="str">
        <f>VLOOKUP(B1674,[2]product_categories_reydon!$A:$H,4,FALSE)</f>
        <v>Football / Shinguards</v>
      </c>
      <c r="L1674" s="12" t="str">
        <f>VLOOKUP(B1674,'[1]Reydon Pricelist+'!$A:$G,7,FALSE)</f>
        <v>5027535187735</v>
      </c>
      <c r="M1674" s="6" t="s">
        <v>6332</v>
      </c>
      <c r="N1674" s="6" t="s">
        <v>46</v>
      </c>
      <c r="O1674" s="6" t="s">
        <v>6284</v>
      </c>
      <c r="P1674" s="6" t="s">
        <v>74</v>
      </c>
      <c r="Q1674" s="6">
        <v>20</v>
      </c>
      <c r="R1674" s="6">
        <v>5027535187735</v>
      </c>
      <c r="S1674" s="6">
        <v>0.153</v>
      </c>
      <c r="T1674" s="6">
        <v>5</v>
      </c>
      <c r="U1674" s="6">
        <v>18.899999999999999</v>
      </c>
      <c r="V1674" s="6">
        <v>34</v>
      </c>
      <c r="W1674" s="6">
        <v>9506999000</v>
      </c>
      <c r="X1674" s="6">
        <v>1122</v>
      </c>
    </row>
    <row r="1675" spans="1:24" s="6" customFormat="1" x14ac:dyDescent="0.25">
      <c r="A1675" s="6" t="s">
        <v>20524</v>
      </c>
      <c r="B1675" s="6" t="s">
        <v>6333</v>
      </c>
      <c r="C1675" s="2">
        <f>VLOOKUP(B1675,'[3]reydon-stock'!$A:$E,3,FALSE)</f>
        <v>78</v>
      </c>
      <c r="D1675" s="6" t="s">
        <v>6308</v>
      </c>
      <c r="E1675" s="6" t="s">
        <v>6309</v>
      </c>
      <c r="F1675" s="12" t="s">
        <v>20517</v>
      </c>
      <c r="G1675" s="12" t="s">
        <v>20519</v>
      </c>
      <c r="H1675" s="7">
        <f>VLOOKUP(B1675,'[1]Reydon Pricelist+'!$A:$P,16,FALSE)</f>
        <v>2.86</v>
      </c>
      <c r="I1675" s="7">
        <f>VLOOKUP(B1675,'[1]Reydon Pricelist+'!$A:$P,12,FALSE)</f>
        <v>8</v>
      </c>
      <c r="J1675" s="6" t="s">
        <v>6334</v>
      </c>
      <c r="K1675" s="6" t="str">
        <f>VLOOKUP(B1675,[2]product_categories_reydon!$A:$H,4,FALSE)</f>
        <v>Football / Shinguards</v>
      </c>
      <c r="L1675" s="12" t="str">
        <f>VLOOKUP(B1675,'[1]Reydon Pricelist+'!$A:$G,7,FALSE)</f>
        <v>5027535187742</v>
      </c>
      <c r="M1675" s="6" t="s">
        <v>6335</v>
      </c>
      <c r="N1675" s="6" t="s">
        <v>835</v>
      </c>
      <c r="O1675" s="6" t="s">
        <v>6297</v>
      </c>
      <c r="P1675" s="6" t="s">
        <v>74</v>
      </c>
      <c r="Q1675" s="6">
        <v>20</v>
      </c>
      <c r="R1675" s="6">
        <v>5027535187742</v>
      </c>
      <c r="S1675" s="6">
        <v>9.6000000000000002E-2</v>
      </c>
      <c r="T1675" s="6">
        <v>3.5</v>
      </c>
      <c r="U1675" s="6">
        <v>19</v>
      </c>
      <c r="V1675" s="6">
        <v>34.5</v>
      </c>
      <c r="W1675" s="6">
        <v>9506999000</v>
      </c>
      <c r="X1675" s="6">
        <v>1122</v>
      </c>
    </row>
    <row r="1676" spans="1:24" s="6" customFormat="1" x14ac:dyDescent="0.25">
      <c r="A1676" s="6" t="s">
        <v>20524</v>
      </c>
      <c r="B1676" s="6" t="s">
        <v>6336</v>
      </c>
      <c r="C1676" s="2">
        <f>VLOOKUP(B1676,'[3]reydon-stock'!$A:$E,3,FALSE)</f>
        <v>270</v>
      </c>
      <c r="D1676" s="6" t="s">
        <v>6308</v>
      </c>
      <c r="E1676" s="6" t="s">
        <v>6309</v>
      </c>
      <c r="F1676" s="12" t="s">
        <v>20517</v>
      </c>
      <c r="G1676" s="12" t="s">
        <v>20519</v>
      </c>
      <c r="H1676" s="7">
        <f>VLOOKUP(B1676,'[1]Reydon Pricelist+'!$A:$P,16,FALSE)</f>
        <v>2.86</v>
      </c>
      <c r="I1676" s="7">
        <f>VLOOKUP(B1676,'[1]Reydon Pricelist+'!$A:$P,12,FALSE)</f>
        <v>8</v>
      </c>
      <c r="J1676" s="6" t="s">
        <v>6337</v>
      </c>
      <c r="K1676" s="6" t="str">
        <f>VLOOKUP(B1676,[2]product_categories_reydon!$A:$H,4,FALSE)</f>
        <v>Football / Shinguards</v>
      </c>
      <c r="L1676" s="12" t="str">
        <f>VLOOKUP(B1676,'[1]Reydon Pricelist+'!$A:$G,7,FALSE)</f>
        <v>5027535187759</v>
      </c>
      <c r="M1676" s="6" t="s">
        <v>6338</v>
      </c>
      <c r="N1676" s="6" t="s">
        <v>32</v>
      </c>
      <c r="O1676" s="6" t="s">
        <v>6297</v>
      </c>
      <c r="P1676" s="6" t="s">
        <v>74</v>
      </c>
      <c r="Q1676" s="6">
        <v>20</v>
      </c>
      <c r="R1676" s="6">
        <v>5027535187759</v>
      </c>
      <c r="S1676" s="6">
        <v>0.107</v>
      </c>
      <c r="T1676" s="6">
        <v>4</v>
      </c>
      <c r="U1676" s="6">
        <v>19</v>
      </c>
      <c r="V1676" s="6">
        <v>34</v>
      </c>
      <c r="W1676" s="6">
        <v>9506999000</v>
      </c>
      <c r="X1676" s="6">
        <v>1122</v>
      </c>
    </row>
    <row r="1677" spans="1:24" s="6" customFormat="1" x14ac:dyDescent="0.25">
      <c r="A1677" s="6" t="s">
        <v>20524</v>
      </c>
      <c r="B1677" s="6" t="s">
        <v>6339</v>
      </c>
      <c r="C1677" s="2">
        <f>VLOOKUP(B1677,'[3]reydon-stock'!$A:$E,3,FALSE)</f>
        <v>499</v>
      </c>
      <c r="D1677" s="6" t="s">
        <v>6308</v>
      </c>
      <c r="E1677" s="6" t="s">
        <v>6309</v>
      </c>
      <c r="F1677" s="12" t="s">
        <v>20517</v>
      </c>
      <c r="G1677" s="12" t="s">
        <v>20519</v>
      </c>
      <c r="H1677" s="7">
        <f>VLOOKUP(B1677,'[1]Reydon Pricelist+'!$A:$P,16,FALSE)</f>
        <v>2.86</v>
      </c>
      <c r="I1677" s="7">
        <f>VLOOKUP(B1677,'[1]Reydon Pricelist+'!$A:$P,12,FALSE)</f>
        <v>8</v>
      </c>
      <c r="J1677" s="6" t="s">
        <v>6340</v>
      </c>
      <c r="K1677" s="6" t="str">
        <f>VLOOKUP(B1677,[2]product_categories_reydon!$A:$H,4,FALSE)</f>
        <v>Football / Shinguards</v>
      </c>
      <c r="L1677" s="12" t="str">
        <f>VLOOKUP(B1677,'[1]Reydon Pricelist+'!$A:$G,7,FALSE)</f>
        <v>5027535187766</v>
      </c>
      <c r="M1677" s="6" t="s">
        <v>6341</v>
      </c>
      <c r="N1677" s="6" t="s">
        <v>38</v>
      </c>
      <c r="O1677" s="6" t="s">
        <v>6297</v>
      </c>
      <c r="P1677" s="6" t="s">
        <v>74</v>
      </c>
      <c r="Q1677" s="6">
        <v>20</v>
      </c>
      <c r="R1677" s="6">
        <v>5027535187766</v>
      </c>
      <c r="S1677" s="6">
        <v>0.128</v>
      </c>
      <c r="T1677" s="6">
        <v>4</v>
      </c>
      <c r="U1677" s="6">
        <v>18.7</v>
      </c>
      <c r="V1677" s="6">
        <v>34</v>
      </c>
      <c r="W1677" s="6">
        <v>9506999000</v>
      </c>
      <c r="X1677" s="6">
        <v>1122</v>
      </c>
    </row>
    <row r="1678" spans="1:24" s="6" customFormat="1" x14ac:dyDescent="0.25">
      <c r="A1678" s="6" t="s">
        <v>20524</v>
      </c>
      <c r="B1678" s="6" t="s">
        <v>6342</v>
      </c>
      <c r="C1678" s="2">
        <f>VLOOKUP(B1678,'[3]reydon-stock'!$A:$E,3,FALSE)</f>
        <v>369</v>
      </c>
      <c r="D1678" s="6" t="s">
        <v>6308</v>
      </c>
      <c r="E1678" s="6" t="s">
        <v>6309</v>
      </c>
      <c r="F1678" s="12" t="s">
        <v>20517</v>
      </c>
      <c r="G1678" s="12" t="s">
        <v>20519</v>
      </c>
      <c r="H1678" s="7">
        <f>VLOOKUP(B1678,'[1]Reydon Pricelist+'!$A:$P,16,FALSE)</f>
        <v>2.86</v>
      </c>
      <c r="I1678" s="7">
        <f>VLOOKUP(B1678,'[1]Reydon Pricelist+'!$A:$P,12,FALSE)</f>
        <v>8</v>
      </c>
      <c r="J1678" s="6" t="s">
        <v>6343</v>
      </c>
      <c r="K1678" s="6" t="str">
        <f>VLOOKUP(B1678,[2]product_categories_reydon!$A:$H,4,FALSE)</f>
        <v>Football / Shinguards</v>
      </c>
      <c r="L1678" s="12" t="str">
        <f>VLOOKUP(B1678,'[1]Reydon Pricelist+'!$A:$G,7,FALSE)</f>
        <v>5027535187773</v>
      </c>
      <c r="M1678" s="6" t="s">
        <v>6344</v>
      </c>
      <c r="N1678" s="6" t="s">
        <v>46</v>
      </c>
      <c r="O1678" s="6" t="s">
        <v>6297</v>
      </c>
      <c r="P1678" s="6" t="s">
        <v>74</v>
      </c>
      <c r="Q1678" s="6">
        <v>20</v>
      </c>
      <c r="R1678" s="6">
        <v>5027535187773</v>
      </c>
      <c r="S1678" s="6">
        <v>0.153</v>
      </c>
      <c r="T1678" s="6">
        <v>5</v>
      </c>
      <c r="U1678" s="6">
        <v>18.3</v>
      </c>
      <c r="V1678" s="6">
        <v>30.4</v>
      </c>
      <c r="W1678" s="6">
        <v>9506999000</v>
      </c>
      <c r="X1678" s="6">
        <v>1122</v>
      </c>
    </row>
    <row r="1679" spans="1:24" s="6" customFormat="1" x14ac:dyDescent="0.25">
      <c r="A1679" s="6" t="s">
        <v>20524</v>
      </c>
      <c r="B1679" s="6" t="s">
        <v>6345</v>
      </c>
      <c r="C1679" s="2">
        <f>VLOOKUP(B1679,'[3]reydon-stock'!$A:$E,3,FALSE)</f>
        <v>499</v>
      </c>
      <c r="D1679" s="6" t="s">
        <v>6346</v>
      </c>
      <c r="E1679" s="6" t="s">
        <v>6347</v>
      </c>
      <c r="F1679" s="12" t="s">
        <v>20517</v>
      </c>
      <c r="G1679" s="12" t="s">
        <v>20519</v>
      </c>
      <c r="H1679" s="7">
        <f>VLOOKUP(B1679,'[1]Reydon Pricelist+'!$A:$P,16,FALSE)</f>
        <v>5.7</v>
      </c>
      <c r="I1679" s="7">
        <f>VLOOKUP(B1679,'[1]Reydon Pricelist+'!$A:$P,12,FALSE)</f>
        <v>15</v>
      </c>
      <c r="J1679" s="6" t="s">
        <v>6348</v>
      </c>
      <c r="K1679" s="6" t="str">
        <f>VLOOKUP(B1679,[2]product_categories_reydon!$A:$H,4,FALSE)</f>
        <v>Football / Shinguards</v>
      </c>
      <c r="L1679" s="12" t="str">
        <f>VLOOKUP(B1679,'[1]Reydon Pricelist+'!$A:$G,7,FALSE)</f>
        <v>5027535187780</v>
      </c>
      <c r="M1679" s="6" t="s">
        <v>6349</v>
      </c>
      <c r="N1679" s="6" t="s">
        <v>32</v>
      </c>
      <c r="O1679" s="6" t="s">
        <v>6350</v>
      </c>
      <c r="P1679" s="6" t="s">
        <v>74</v>
      </c>
      <c r="Q1679" s="6">
        <v>20</v>
      </c>
      <c r="R1679" s="6">
        <v>5027535187780</v>
      </c>
      <c r="S1679" s="6">
        <v>0.16400000000000001</v>
      </c>
      <c r="T1679" s="6">
        <v>5.7</v>
      </c>
      <c r="U1679" s="6">
        <v>9.6999999999999993</v>
      </c>
      <c r="V1679" s="6">
        <v>24.5</v>
      </c>
      <c r="W1679" s="6">
        <v>9506999000</v>
      </c>
      <c r="X1679" s="6">
        <v>9045</v>
      </c>
    </row>
    <row r="1680" spans="1:24" s="6" customFormat="1" x14ac:dyDescent="0.25">
      <c r="A1680" s="6" t="s">
        <v>20524</v>
      </c>
      <c r="B1680" s="6" t="s">
        <v>6351</v>
      </c>
      <c r="C1680" s="2">
        <f>VLOOKUP(B1680,'[3]reydon-stock'!$A:$E,3,FALSE)</f>
        <v>499</v>
      </c>
      <c r="D1680" s="6" t="s">
        <v>6346</v>
      </c>
      <c r="E1680" s="6" t="s">
        <v>6347</v>
      </c>
      <c r="F1680" s="12" t="s">
        <v>20517</v>
      </c>
      <c r="G1680" s="12" t="s">
        <v>20519</v>
      </c>
      <c r="H1680" s="7">
        <f>VLOOKUP(B1680,'[1]Reydon Pricelist+'!$A:$P,16,FALSE)</f>
        <v>5.7</v>
      </c>
      <c r="I1680" s="7">
        <f>VLOOKUP(B1680,'[1]Reydon Pricelist+'!$A:$P,12,FALSE)</f>
        <v>15</v>
      </c>
      <c r="J1680" s="6" t="s">
        <v>6352</v>
      </c>
      <c r="K1680" s="6" t="str">
        <f>VLOOKUP(B1680,[2]product_categories_reydon!$A:$H,4,FALSE)</f>
        <v>Football / Shinguards</v>
      </c>
      <c r="L1680" s="12" t="str">
        <f>VLOOKUP(B1680,'[1]Reydon Pricelist+'!$A:$G,7,FALSE)</f>
        <v>5027535187797</v>
      </c>
      <c r="M1680" s="6" t="s">
        <v>6353</v>
      </c>
      <c r="N1680" s="6" t="s">
        <v>38</v>
      </c>
      <c r="O1680" s="6" t="s">
        <v>6350</v>
      </c>
      <c r="P1680" s="6" t="s">
        <v>74</v>
      </c>
      <c r="Q1680" s="6">
        <v>20</v>
      </c>
      <c r="R1680" s="6">
        <v>5027535187797</v>
      </c>
      <c r="S1680" s="6">
        <v>0.19500000000000001</v>
      </c>
      <c r="T1680" s="6">
        <v>5.7</v>
      </c>
      <c r="U1680" s="6">
        <v>9.6999999999999993</v>
      </c>
      <c r="V1680" s="6">
        <v>24.5</v>
      </c>
      <c r="W1680" s="6">
        <v>9506999000</v>
      </c>
      <c r="X1680" s="6">
        <v>9045</v>
      </c>
    </row>
    <row r="1681" spans="1:24" s="6" customFormat="1" x14ac:dyDescent="0.25">
      <c r="A1681" s="6" t="s">
        <v>20524</v>
      </c>
      <c r="B1681" s="6" t="s">
        <v>6354</v>
      </c>
      <c r="C1681" s="2">
        <f>VLOOKUP(B1681,'[3]reydon-stock'!$A:$E,3,FALSE)</f>
        <v>499</v>
      </c>
      <c r="D1681" s="6" t="s">
        <v>6346</v>
      </c>
      <c r="E1681" s="6" t="s">
        <v>6347</v>
      </c>
      <c r="F1681" s="12" t="s">
        <v>20517</v>
      </c>
      <c r="G1681" s="12" t="s">
        <v>20519</v>
      </c>
      <c r="H1681" s="7">
        <f>VLOOKUP(B1681,'[1]Reydon Pricelist+'!$A:$P,16,FALSE)</f>
        <v>5.7</v>
      </c>
      <c r="I1681" s="7">
        <f>VLOOKUP(B1681,'[1]Reydon Pricelist+'!$A:$P,12,FALSE)</f>
        <v>15</v>
      </c>
      <c r="J1681" s="6" t="s">
        <v>6355</v>
      </c>
      <c r="K1681" s="6" t="str">
        <f>VLOOKUP(B1681,[2]product_categories_reydon!$A:$H,4,FALSE)</f>
        <v>Football / Shinguards</v>
      </c>
      <c r="L1681" s="12" t="str">
        <f>VLOOKUP(B1681,'[1]Reydon Pricelist+'!$A:$G,7,FALSE)</f>
        <v>5027535187803</v>
      </c>
      <c r="M1681" s="6" t="s">
        <v>6356</v>
      </c>
      <c r="N1681" s="6" t="s">
        <v>46</v>
      </c>
      <c r="O1681" s="6" t="s">
        <v>6350</v>
      </c>
      <c r="P1681" s="6" t="s">
        <v>74</v>
      </c>
      <c r="Q1681" s="6">
        <v>20</v>
      </c>
      <c r="R1681" s="6">
        <v>5027535187803</v>
      </c>
      <c r="S1681" s="6">
        <v>0.22600000000000001</v>
      </c>
      <c r="T1681" s="6">
        <v>5.7</v>
      </c>
      <c r="U1681" s="6">
        <v>9.6999999999999993</v>
      </c>
      <c r="V1681" s="6">
        <v>24.5</v>
      </c>
      <c r="W1681" s="6">
        <v>9506999000</v>
      </c>
      <c r="X1681" s="6">
        <v>9045</v>
      </c>
    </row>
    <row r="1682" spans="1:24" s="6" customFormat="1" x14ac:dyDescent="0.25">
      <c r="A1682" s="6" t="s">
        <v>20524</v>
      </c>
      <c r="B1682" s="6" t="s">
        <v>6357</v>
      </c>
      <c r="C1682" s="2">
        <f>VLOOKUP(B1682,'[3]reydon-stock'!$A:$E,3,FALSE)</f>
        <v>499</v>
      </c>
      <c r="D1682" s="6" t="s">
        <v>6346</v>
      </c>
      <c r="E1682" s="6" t="s">
        <v>6347</v>
      </c>
      <c r="F1682" s="12" t="s">
        <v>20517</v>
      </c>
      <c r="G1682" s="12" t="s">
        <v>20519</v>
      </c>
      <c r="H1682" s="7">
        <f>VLOOKUP(B1682,'[1]Reydon Pricelist+'!$A:$P,16,FALSE)</f>
        <v>5.7</v>
      </c>
      <c r="I1682" s="7">
        <f>VLOOKUP(B1682,'[1]Reydon Pricelist+'!$A:$P,12,FALSE)</f>
        <v>15</v>
      </c>
      <c r="J1682" s="6" t="s">
        <v>6358</v>
      </c>
      <c r="K1682" s="6" t="str">
        <f>VLOOKUP(B1682,[2]product_categories_reydon!$A:$H,4,FALSE)</f>
        <v>Football / Shinguards</v>
      </c>
      <c r="L1682" s="12" t="str">
        <f>VLOOKUP(B1682,'[1]Reydon Pricelist+'!$A:$G,7,FALSE)</f>
        <v>5027535187810</v>
      </c>
      <c r="M1682" s="6" t="s">
        <v>6359</v>
      </c>
      <c r="N1682" s="6" t="s">
        <v>32</v>
      </c>
      <c r="O1682" s="6" t="s">
        <v>3906</v>
      </c>
      <c r="P1682" s="6" t="s">
        <v>74</v>
      </c>
      <c r="Q1682" s="6">
        <v>20</v>
      </c>
      <c r="R1682" s="6">
        <v>5027535187810</v>
      </c>
      <c r="S1682" s="6">
        <v>0.16300000000000001</v>
      </c>
      <c r="T1682" s="6">
        <v>5.7</v>
      </c>
      <c r="U1682" s="6">
        <v>9.6999999999999993</v>
      </c>
      <c r="V1682" s="6">
        <v>24.5</v>
      </c>
      <c r="W1682" s="6">
        <v>9506999000</v>
      </c>
      <c r="X1682" s="6">
        <v>9045</v>
      </c>
    </row>
    <row r="1683" spans="1:24" s="6" customFormat="1" x14ac:dyDescent="0.25">
      <c r="A1683" s="6" t="s">
        <v>20524</v>
      </c>
      <c r="B1683" s="6" t="s">
        <v>6360</v>
      </c>
      <c r="C1683" s="2">
        <f>VLOOKUP(B1683,'[3]reydon-stock'!$A:$E,3,FALSE)</f>
        <v>499</v>
      </c>
      <c r="D1683" s="6" t="s">
        <v>6346</v>
      </c>
      <c r="E1683" s="6" t="s">
        <v>6347</v>
      </c>
      <c r="F1683" s="12" t="s">
        <v>20517</v>
      </c>
      <c r="G1683" s="12" t="s">
        <v>20519</v>
      </c>
      <c r="H1683" s="7">
        <f>VLOOKUP(B1683,'[1]Reydon Pricelist+'!$A:$P,16,FALSE)</f>
        <v>5.7</v>
      </c>
      <c r="I1683" s="7">
        <f>VLOOKUP(B1683,'[1]Reydon Pricelist+'!$A:$P,12,FALSE)</f>
        <v>15</v>
      </c>
      <c r="J1683" s="6" t="s">
        <v>6361</v>
      </c>
      <c r="K1683" s="6" t="str">
        <f>VLOOKUP(B1683,[2]product_categories_reydon!$A:$H,4,FALSE)</f>
        <v>Football / Shinguards</v>
      </c>
      <c r="L1683" s="12" t="str">
        <f>VLOOKUP(B1683,'[1]Reydon Pricelist+'!$A:$G,7,FALSE)</f>
        <v>5027535187827</v>
      </c>
      <c r="M1683" s="6" t="s">
        <v>6362</v>
      </c>
      <c r="N1683" s="6" t="s">
        <v>38</v>
      </c>
      <c r="O1683" s="6" t="s">
        <v>3906</v>
      </c>
      <c r="P1683" s="6" t="s">
        <v>74</v>
      </c>
      <c r="Q1683" s="6">
        <v>20</v>
      </c>
      <c r="R1683" s="6">
        <v>5027535187827</v>
      </c>
      <c r="S1683" s="6">
        <v>0.193</v>
      </c>
      <c r="T1683" s="6">
        <v>5.7</v>
      </c>
      <c r="U1683" s="6">
        <v>9.6999999999999993</v>
      </c>
      <c r="V1683" s="6">
        <v>24.5</v>
      </c>
      <c r="W1683" s="6">
        <v>9506999000</v>
      </c>
      <c r="X1683" s="6">
        <v>9045</v>
      </c>
    </row>
    <row r="1684" spans="1:24" s="6" customFormat="1" x14ac:dyDescent="0.25">
      <c r="A1684" s="6" t="s">
        <v>20524</v>
      </c>
      <c r="B1684" s="6" t="s">
        <v>6363</v>
      </c>
      <c r="C1684" s="2">
        <f>VLOOKUP(B1684,'[3]reydon-stock'!$A:$E,3,FALSE)</f>
        <v>499</v>
      </c>
      <c r="D1684" s="6" t="s">
        <v>6346</v>
      </c>
      <c r="E1684" s="6" t="s">
        <v>6347</v>
      </c>
      <c r="F1684" s="12" t="s">
        <v>20517</v>
      </c>
      <c r="G1684" s="12" t="s">
        <v>20519</v>
      </c>
      <c r="H1684" s="7">
        <f>VLOOKUP(B1684,'[1]Reydon Pricelist+'!$A:$P,16,FALSE)</f>
        <v>5.7</v>
      </c>
      <c r="I1684" s="7">
        <f>VLOOKUP(B1684,'[1]Reydon Pricelist+'!$A:$P,12,FALSE)</f>
        <v>15</v>
      </c>
      <c r="J1684" s="6" t="s">
        <v>6364</v>
      </c>
      <c r="K1684" s="6" t="str">
        <f>VLOOKUP(B1684,[2]product_categories_reydon!$A:$H,4,FALSE)</f>
        <v>Football / Shinguards</v>
      </c>
      <c r="L1684" s="12" t="str">
        <f>VLOOKUP(B1684,'[1]Reydon Pricelist+'!$A:$G,7,FALSE)</f>
        <v>5027535187834</v>
      </c>
      <c r="M1684" s="6" t="s">
        <v>6365</v>
      </c>
      <c r="N1684" s="6" t="s">
        <v>46</v>
      </c>
      <c r="O1684" s="6" t="s">
        <v>3906</v>
      </c>
      <c r="P1684" s="6" t="s">
        <v>74</v>
      </c>
      <c r="Q1684" s="6">
        <v>20</v>
      </c>
      <c r="R1684" s="6">
        <v>5027535187834</v>
      </c>
      <c r="S1684" s="6">
        <v>0.22500000000000001</v>
      </c>
      <c r="T1684" s="6">
        <v>5.7</v>
      </c>
      <c r="U1684" s="6">
        <v>9.6999999999999993</v>
      </c>
      <c r="V1684" s="6">
        <v>24.5</v>
      </c>
      <c r="W1684" s="6">
        <v>9506999000</v>
      </c>
      <c r="X1684" s="6">
        <v>9045</v>
      </c>
    </row>
    <row r="1685" spans="1:24" s="6" customFormat="1" x14ac:dyDescent="0.25">
      <c r="A1685" s="6" t="s">
        <v>20524</v>
      </c>
      <c r="B1685" s="6" t="s">
        <v>6366</v>
      </c>
      <c r="C1685" s="2">
        <f>VLOOKUP(B1685,'[3]reydon-stock'!$A:$E,3,FALSE)</f>
        <v>53</v>
      </c>
      <c r="D1685" s="6" t="s">
        <v>6367</v>
      </c>
      <c r="E1685" s="6" t="s">
        <v>6368</v>
      </c>
      <c r="F1685" s="12" t="s">
        <v>20517</v>
      </c>
      <c r="G1685" s="12" t="s">
        <v>20519</v>
      </c>
      <c r="H1685" s="7">
        <f>VLOOKUP(B1685,'[1]Reydon Pricelist+'!$A:$P,16,FALSE)</f>
        <v>2.4</v>
      </c>
      <c r="I1685" s="7">
        <f>VLOOKUP(B1685,'[1]Reydon Pricelist+'!$A:$P,12,FALSE)</f>
        <v>6</v>
      </c>
      <c r="J1685" s="6" t="s">
        <v>6369</v>
      </c>
      <c r="K1685" s="6" t="str">
        <f>VLOOKUP(B1685,[2]product_categories_reydon!$A:$H,4,FALSE)</f>
        <v>Football / Shinguards</v>
      </c>
      <c r="L1685" s="12" t="str">
        <f>VLOOKUP(B1685,'[1]Reydon Pricelist+'!$A:$G,7,FALSE)</f>
        <v>5027535187841</v>
      </c>
      <c r="M1685" s="6" t="s">
        <v>6370</v>
      </c>
      <c r="N1685" s="6" t="s">
        <v>46</v>
      </c>
      <c r="O1685" s="6" t="s">
        <v>6350</v>
      </c>
      <c r="P1685" s="6" t="s">
        <v>74</v>
      </c>
      <c r="Q1685" s="6">
        <v>20</v>
      </c>
      <c r="R1685" s="6">
        <v>5027535187841</v>
      </c>
      <c r="S1685" s="6">
        <v>7.4999999999999997E-2</v>
      </c>
      <c r="T1685" s="6">
        <v>0.9</v>
      </c>
      <c r="U1685" s="6">
        <v>15.5</v>
      </c>
      <c r="V1685" s="6">
        <v>33</v>
      </c>
      <c r="W1685" s="6">
        <v>9506999000</v>
      </c>
      <c r="X1685" s="6">
        <v>9435</v>
      </c>
    </row>
    <row r="1686" spans="1:24" s="6" customFormat="1" x14ac:dyDescent="0.25">
      <c r="A1686" s="6" t="s">
        <v>20524</v>
      </c>
      <c r="B1686" s="6" t="s">
        <v>6371</v>
      </c>
      <c r="C1686" s="2">
        <f>VLOOKUP(B1686,'[3]reydon-stock'!$A:$E,3,FALSE)</f>
        <v>30</v>
      </c>
      <c r="D1686" s="6" t="s">
        <v>6367</v>
      </c>
      <c r="E1686" s="6" t="s">
        <v>6368</v>
      </c>
      <c r="F1686" s="12" t="s">
        <v>20517</v>
      </c>
      <c r="G1686" s="12" t="s">
        <v>20519</v>
      </c>
      <c r="H1686" s="7">
        <f>VLOOKUP(B1686,'[1]Reydon Pricelist+'!$A:$P,16,FALSE)</f>
        <v>2.4</v>
      </c>
      <c r="I1686" s="7">
        <f>VLOOKUP(B1686,'[1]Reydon Pricelist+'!$A:$P,12,FALSE)</f>
        <v>6</v>
      </c>
      <c r="J1686" s="6" t="s">
        <v>6372</v>
      </c>
      <c r="K1686" s="6" t="str">
        <f>VLOOKUP(B1686,[2]product_categories_reydon!$A:$H,4,FALSE)</f>
        <v>Football / Shinguards</v>
      </c>
      <c r="L1686" s="12" t="str">
        <f>VLOOKUP(B1686,'[1]Reydon Pricelist+'!$A:$G,7,FALSE)</f>
        <v>5027535187858</v>
      </c>
      <c r="M1686" s="6" t="s">
        <v>6373</v>
      </c>
      <c r="N1686" s="6" t="s">
        <v>46</v>
      </c>
      <c r="O1686" s="6" t="s">
        <v>3906</v>
      </c>
      <c r="P1686" s="6" t="s">
        <v>74</v>
      </c>
      <c r="Q1686" s="6">
        <v>20</v>
      </c>
      <c r="R1686" s="6">
        <v>5027535187858</v>
      </c>
      <c r="S1686" s="6">
        <v>7.2999999999999995E-2</v>
      </c>
      <c r="T1686" s="6">
        <v>0.9</v>
      </c>
      <c r="U1686" s="6">
        <v>15.5</v>
      </c>
      <c r="V1686" s="6">
        <v>33</v>
      </c>
      <c r="W1686" s="6">
        <v>9506999000</v>
      </c>
      <c r="X1686" s="6">
        <v>9435</v>
      </c>
    </row>
    <row r="1687" spans="1:24" s="6" customFormat="1" x14ac:dyDescent="0.25">
      <c r="A1687" s="6" t="s">
        <v>20524</v>
      </c>
      <c r="B1687" s="6" t="s">
        <v>6374</v>
      </c>
      <c r="C1687" s="2">
        <f>VLOOKUP(B1687,'[3]reydon-stock'!$A:$E,3,FALSE)</f>
        <v>19</v>
      </c>
      <c r="D1687" s="6" t="s">
        <v>6367</v>
      </c>
      <c r="E1687" s="6" t="s">
        <v>6368</v>
      </c>
      <c r="F1687" s="12" t="s">
        <v>20517</v>
      </c>
      <c r="G1687" s="12" t="s">
        <v>20519</v>
      </c>
      <c r="H1687" s="7">
        <f>VLOOKUP(B1687,'[1]Reydon Pricelist+'!$A:$P,16,FALSE)</f>
        <v>2.4</v>
      </c>
      <c r="I1687" s="7">
        <f>VLOOKUP(B1687,'[1]Reydon Pricelist+'!$A:$P,12,FALSE)</f>
        <v>6</v>
      </c>
      <c r="J1687" s="6" t="s">
        <v>6375</v>
      </c>
      <c r="K1687" s="6" t="str">
        <f>VLOOKUP(B1687,[2]product_categories_reydon!$A:$H,4,FALSE)</f>
        <v>Football / Shinguards</v>
      </c>
      <c r="L1687" s="12" t="str">
        <f>VLOOKUP(B1687,'[1]Reydon Pricelist+'!$A:$G,7,FALSE)</f>
        <v>5027535187865</v>
      </c>
      <c r="M1687" s="6" t="s">
        <v>6376</v>
      </c>
      <c r="N1687" s="6" t="s">
        <v>38</v>
      </c>
      <c r="O1687" s="6" t="s">
        <v>6350</v>
      </c>
      <c r="P1687" s="6" t="s">
        <v>74</v>
      </c>
      <c r="Q1687" s="6">
        <v>20</v>
      </c>
      <c r="R1687" s="6">
        <v>5027535187865</v>
      </c>
      <c r="S1687" s="6">
        <v>6.5000000000000002E-2</v>
      </c>
      <c r="T1687" s="6">
        <v>0.9</v>
      </c>
      <c r="U1687" s="6">
        <v>15.5</v>
      </c>
      <c r="V1687" s="6">
        <v>31</v>
      </c>
      <c r="W1687" s="6">
        <v>9506999000</v>
      </c>
      <c r="X1687" s="6">
        <v>9435</v>
      </c>
    </row>
    <row r="1688" spans="1:24" s="6" customFormat="1" x14ac:dyDescent="0.25">
      <c r="A1688" s="6" t="s">
        <v>20524</v>
      </c>
      <c r="B1688" s="6" t="s">
        <v>6377</v>
      </c>
      <c r="C1688" s="2">
        <f>VLOOKUP(B1688,'[3]reydon-stock'!$A:$E,3,FALSE)</f>
        <v>83</v>
      </c>
      <c r="D1688" s="6" t="s">
        <v>6367</v>
      </c>
      <c r="E1688" s="6" t="s">
        <v>6368</v>
      </c>
      <c r="F1688" s="12" t="s">
        <v>20517</v>
      </c>
      <c r="G1688" s="12" t="s">
        <v>20519</v>
      </c>
      <c r="H1688" s="7">
        <f>VLOOKUP(B1688,'[1]Reydon Pricelist+'!$A:$P,16,FALSE)</f>
        <v>2.4</v>
      </c>
      <c r="I1688" s="7">
        <f>VLOOKUP(B1688,'[1]Reydon Pricelist+'!$A:$P,12,FALSE)</f>
        <v>6</v>
      </c>
      <c r="J1688" s="6" t="s">
        <v>6378</v>
      </c>
      <c r="K1688" s="6" t="str">
        <f>VLOOKUP(B1688,[2]product_categories_reydon!$A:$H,4,FALSE)</f>
        <v>Football / Shinguards</v>
      </c>
      <c r="L1688" s="12" t="str">
        <f>VLOOKUP(B1688,'[1]Reydon Pricelist+'!$A:$G,7,FALSE)</f>
        <v>5027535187872</v>
      </c>
      <c r="M1688" s="6" t="s">
        <v>6379</v>
      </c>
      <c r="N1688" s="6" t="s">
        <v>38</v>
      </c>
      <c r="O1688" s="6" t="s">
        <v>3906</v>
      </c>
      <c r="P1688" s="6" t="s">
        <v>74</v>
      </c>
      <c r="Q1688" s="6">
        <v>20</v>
      </c>
      <c r="R1688" s="6">
        <v>5027535187872</v>
      </c>
      <c r="S1688" s="6">
        <v>6.2E-2</v>
      </c>
      <c r="T1688" s="6">
        <v>0.9</v>
      </c>
      <c r="U1688" s="6">
        <v>15.5</v>
      </c>
      <c r="V1688" s="6">
        <v>31</v>
      </c>
      <c r="W1688" s="6">
        <v>9506999000</v>
      </c>
      <c r="X1688" s="6">
        <v>9435</v>
      </c>
    </row>
    <row r="1689" spans="1:24" s="6" customFormat="1" x14ac:dyDescent="0.25">
      <c r="A1689" s="6" t="s">
        <v>20524</v>
      </c>
      <c r="B1689" s="6" t="s">
        <v>6380</v>
      </c>
      <c r="C1689" s="2">
        <f>VLOOKUP(B1689,'[3]reydon-stock'!$A:$E,3,FALSE)</f>
        <v>3</v>
      </c>
      <c r="D1689" s="6" t="s">
        <v>6367</v>
      </c>
      <c r="E1689" s="6" t="s">
        <v>6368</v>
      </c>
      <c r="F1689" s="12" t="s">
        <v>20517</v>
      </c>
      <c r="G1689" s="12" t="s">
        <v>20519</v>
      </c>
      <c r="H1689" s="7">
        <f>VLOOKUP(B1689,'[1]Reydon Pricelist+'!$A:$P,16,FALSE)</f>
        <v>2.4</v>
      </c>
      <c r="I1689" s="7">
        <f>VLOOKUP(B1689,'[1]Reydon Pricelist+'!$A:$P,12,FALSE)</f>
        <v>6</v>
      </c>
      <c r="J1689" s="6" t="s">
        <v>6381</v>
      </c>
      <c r="K1689" s="6" t="str">
        <f>VLOOKUP(B1689,[2]product_categories_reydon!$A:$H,4,FALSE)</f>
        <v>Football / Shinguards</v>
      </c>
      <c r="L1689" s="12" t="str">
        <f>VLOOKUP(B1689,'[1]Reydon Pricelist+'!$A:$G,7,FALSE)</f>
        <v>5027535187889</v>
      </c>
      <c r="M1689" s="6" t="s">
        <v>6382</v>
      </c>
      <c r="N1689" s="6" t="s">
        <v>32</v>
      </c>
      <c r="O1689" s="6" t="s">
        <v>6350</v>
      </c>
      <c r="P1689" s="6" t="s">
        <v>74</v>
      </c>
      <c r="Q1689" s="6">
        <v>20</v>
      </c>
      <c r="R1689" s="6">
        <v>5027535187889</v>
      </c>
      <c r="S1689" s="6">
        <v>5.8999999999999997E-2</v>
      </c>
      <c r="T1689" s="6">
        <v>0.9</v>
      </c>
      <c r="U1689" s="6">
        <v>15.5</v>
      </c>
      <c r="V1689" s="6">
        <v>31</v>
      </c>
      <c r="W1689" s="6">
        <v>9506999000</v>
      </c>
      <c r="X1689" s="6">
        <v>9435</v>
      </c>
    </row>
    <row r="1690" spans="1:24" s="6" customFormat="1" x14ac:dyDescent="0.25">
      <c r="A1690" s="6" t="s">
        <v>20524</v>
      </c>
      <c r="B1690" s="6" t="s">
        <v>6383</v>
      </c>
      <c r="C1690" s="2">
        <f>VLOOKUP(B1690,'[3]reydon-stock'!$A:$E,3,FALSE)</f>
        <v>26</v>
      </c>
      <c r="D1690" s="6" t="s">
        <v>6367</v>
      </c>
      <c r="E1690" s="6" t="s">
        <v>6368</v>
      </c>
      <c r="F1690" s="12" t="s">
        <v>20517</v>
      </c>
      <c r="G1690" s="12" t="s">
        <v>20519</v>
      </c>
      <c r="H1690" s="7">
        <f>VLOOKUP(B1690,'[1]Reydon Pricelist+'!$A:$P,16,FALSE)</f>
        <v>2.4</v>
      </c>
      <c r="I1690" s="7">
        <f>VLOOKUP(B1690,'[1]Reydon Pricelist+'!$A:$P,12,FALSE)</f>
        <v>6</v>
      </c>
      <c r="J1690" s="6" t="s">
        <v>6384</v>
      </c>
      <c r="K1690" s="6" t="str">
        <f>VLOOKUP(B1690,[2]product_categories_reydon!$A:$H,4,FALSE)</f>
        <v>Football / Shinguards</v>
      </c>
      <c r="L1690" s="12" t="str">
        <f>VLOOKUP(B1690,'[1]Reydon Pricelist+'!$A:$G,7,FALSE)</f>
        <v>5027535187896</v>
      </c>
      <c r="M1690" s="6" t="s">
        <v>6385</v>
      </c>
      <c r="N1690" s="6" t="s">
        <v>32</v>
      </c>
      <c r="O1690" s="6" t="s">
        <v>3906</v>
      </c>
      <c r="P1690" s="6" t="s">
        <v>74</v>
      </c>
      <c r="Q1690" s="6">
        <v>20</v>
      </c>
      <c r="R1690" s="6">
        <v>5027535187896</v>
      </c>
      <c r="S1690" s="6">
        <v>0.05</v>
      </c>
      <c r="T1690" s="6">
        <v>0.9</v>
      </c>
      <c r="U1690" s="6">
        <v>15.5</v>
      </c>
      <c r="V1690" s="6">
        <v>31</v>
      </c>
      <c r="W1690" s="6">
        <v>9506999000</v>
      </c>
      <c r="X1690" s="6">
        <v>9435</v>
      </c>
    </row>
    <row r="1691" spans="1:24" s="6" customFormat="1" x14ac:dyDescent="0.25">
      <c r="A1691" s="6" t="s">
        <v>20524</v>
      </c>
      <c r="B1691" s="6" t="s">
        <v>6386</v>
      </c>
      <c r="C1691" s="2">
        <f>VLOOKUP(B1691,'[3]reydon-stock'!$A:$E,3,FALSE)</f>
        <v>499</v>
      </c>
      <c r="D1691" s="6" t="s">
        <v>6387</v>
      </c>
      <c r="E1691" s="6" t="s">
        <v>6388</v>
      </c>
      <c r="F1691" s="12" t="s">
        <v>20517</v>
      </c>
      <c r="G1691" s="12" t="s">
        <v>20519</v>
      </c>
      <c r="H1691" s="7">
        <f>VLOOKUP(B1691,'[1]Reydon Pricelist+'!$A:$P,16,FALSE)</f>
        <v>1.82</v>
      </c>
      <c r="I1691" s="7">
        <f>VLOOKUP(B1691,'[1]Reydon Pricelist+'!$A:$P,12,FALSE)</f>
        <v>5</v>
      </c>
      <c r="J1691" s="6" t="s">
        <v>6389</v>
      </c>
      <c r="K1691" s="6" t="str">
        <f>VLOOKUP(B1691,[2]product_categories_reydon!$A:$H,4,FALSE)</f>
        <v>Football / Shinguards</v>
      </c>
      <c r="L1691" s="12" t="str">
        <f>VLOOKUP(B1691,'[1]Reydon Pricelist+'!$A:$G,7,FALSE)</f>
        <v>5027535187513</v>
      </c>
      <c r="M1691" s="6" t="s">
        <v>6390</v>
      </c>
      <c r="O1691" s="6" t="s">
        <v>27</v>
      </c>
      <c r="P1691" s="6" t="s">
        <v>74</v>
      </c>
      <c r="Q1691" s="6">
        <v>20</v>
      </c>
      <c r="R1691" s="6">
        <v>5027535187513</v>
      </c>
      <c r="S1691" s="6">
        <v>6.3E-2</v>
      </c>
      <c r="T1691" s="6">
        <v>1.6</v>
      </c>
      <c r="U1691" s="6">
        <v>11.8</v>
      </c>
      <c r="V1691" s="6">
        <v>21.4</v>
      </c>
      <c r="W1691" s="6">
        <v>9506999000</v>
      </c>
      <c r="X1691" s="6">
        <v>1335</v>
      </c>
    </row>
    <row r="1692" spans="1:24" s="6" customFormat="1" x14ac:dyDescent="0.25">
      <c r="A1692" s="6" t="s">
        <v>20524</v>
      </c>
      <c r="B1692" s="6" t="s">
        <v>6391</v>
      </c>
      <c r="C1692" s="2">
        <f>VLOOKUP(B1692,'[3]reydon-stock'!$A:$E,3,FALSE)</f>
        <v>349</v>
      </c>
      <c r="D1692" s="6" t="s">
        <v>6392</v>
      </c>
      <c r="E1692" s="6" t="s">
        <v>6393</v>
      </c>
      <c r="F1692" s="12" t="s">
        <v>20517</v>
      </c>
      <c r="G1692" s="12" t="s">
        <v>20519</v>
      </c>
      <c r="H1692" s="7">
        <f>VLOOKUP(B1692,'[1]Reydon Pricelist+'!$A:$P,16,FALSE)</f>
        <v>1.66</v>
      </c>
      <c r="I1692" s="7">
        <f>VLOOKUP(B1692,'[1]Reydon Pricelist+'!$A:$P,12,FALSE)</f>
        <v>5</v>
      </c>
      <c r="J1692" s="6" t="s">
        <v>6394</v>
      </c>
      <c r="K1692" s="6" t="str">
        <f>VLOOKUP(B1692,[2]product_categories_reydon!$A:$H,4,FALSE)</f>
        <v>Football / Shinguards</v>
      </c>
      <c r="L1692" s="12" t="str">
        <f>VLOOKUP(B1692,'[1]Reydon Pricelist+'!$A:$G,7,FALSE)</f>
        <v>5027535187520</v>
      </c>
      <c r="M1692" s="6" t="s">
        <v>6395</v>
      </c>
      <c r="N1692" s="6" t="s">
        <v>89</v>
      </c>
      <c r="O1692" s="6" t="s">
        <v>27</v>
      </c>
      <c r="P1692" s="6" t="s">
        <v>74</v>
      </c>
      <c r="Q1692" s="6">
        <v>20</v>
      </c>
      <c r="R1692" s="6">
        <v>5027535187520</v>
      </c>
      <c r="S1692" s="6">
        <v>6.9000000000000006E-2</v>
      </c>
      <c r="T1692" s="6">
        <v>24</v>
      </c>
      <c r="U1692" s="6">
        <v>15.3</v>
      </c>
      <c r="V1692" s="6">
        <v>4</v>
      </c>
      <c r="W1692" s="6">
        <v>9506999000</v>
      </c>
      <c r="X1692" s="6">
        <v>889</v>
      </c>
    </row>
    <row r="1693" spans="1:24" s="6" customFormat="1" x14ac:dyDescent="0.25">
      <c r="A1693" s="6" t="s">
        <v>20524</v>
      </c>
      <c r="B1693" s="6" t="s">
        <v>6396</v>
      </c>
      <c r="C1693" s="2">
        <f>VLOOKUP(B1693,'[3]reydon-stock'!$A:$E,3,FALSE)</f>
        <v>168</v>
      </c>
      <c r="D1693" s="6" t="s">
        <v>6392</v>
      </c>
      <c r="E1693" s="6" t="s">
        <v>6393</v>
      </c>
      <c r="F1693" s="12" t="s">
        <v>20517</v>
      </c>
      <c r="G1693" s="12" t="s">
        <v>20519</v>
      </c>
      <c r="H1693" s="7">
        <f>VLOOKUP(B1693,'[1]Reydon Pricelist+'!$A:$P,16,FALSE)</f>
        <v>1.66</v>
      </c>
      <c r="I1693" s="7">
        <f>VLOOKUP(B1693,'[1]Reydon Pricelist+'!$A:$P,12,FALSE)</f>
        <v>5</v>
      </c>
      <c r="J1693" s="6" t="s">
        <v>6397</v>
      </c>
      <c r="K1693" s="6" t="str">
        <f>VLOOKUP(B1693,[2]product_categories_reydon!$A:$H,4,FALSE)</f>
        <v>Football / Shinguards</v>
      </c>
      <c r="L1693" s="12" t="str">
        <f>VLOOKUP(B1693,'[1]Reydon Pricelist+'!$A:$G,7,FALSE)</f>
        <v>5027535187537</v>
      </c>
      <c r="M1693" s="6" t="s">
        <v>6398</v>
      </c>
      <c r="N1693" s="6" t="s">
        <v>412</v>
      </c>
      <c r="O1693" s="6" t="s">
        <v>27</v>
      </c>
      <c r="P1693" s="6" t="s">
        <v>74</v>
      </c>
      <c r="Q1693" s="6">
        <v>20</v>
      </c>
      <c r="R1693" s="6">
        <v>5027535187537</v>
      </c>
      <c r="S1693" s="6">
        <v>7.8E-2</v>
      </c>
      <c r="T1693" s="6">
        <v>4.2</v>
      </c>
      <c r="U1693" s="6">
        <v>15.3</v>
      </c>
      <c r="V1693" s="6">
        <v>27.5</v>
      </c>
      <c r="W1693" s="6">
        <v>9506999000</v>
      </c>
      <c r="X1693" s="6">
        <v>889</v>
      </c>
    </row>
    <row r="1694" spans="1:24" s="6" customFormat="1" x14ac:dyDescent="0.25">
      <c r="A1694" s="6" t="s">
        <v>20524</v>
      </c>
      <c r="B1694" s="6" t="s">
        <v>6399</v>
      </c>
      <c r="C1694" s="2">
        <f>VLOOKUP(B1694,'[3]reydon-stock'!$A:$E,3,FALSE)</f>
        <v>52</v>
      </c>
      <c r="D1694" s="6" t="s">
        <v>6400</v>
      </c>
      <c r="E1694" s="6" t="s">
        <v>6401</v>
      </c>
      <c r="F1694" s="12" t="s">
        <v>20517</v>
      </c>
      <c r="G1694" s="12" t="s">
        <v>20519</v>
      </c>
      <c r="H1694" s="7">
        <f>VLOOKUP(B1694,'[1]Reydon Pricelist+'!$A:$P,16,FALSE)</f>
        <v>38.880000000000003</v>
      </c>
      <c r="I1694" s="7">
        <f>VLOOKUP(B1694,'[1]Reydon Pricelist+'!$A:$P,12,FALSE)</f>
        <v>75</v>
      </c>
      <c r="J1694" s="6" t="s">
        <v>6402</v>
      </c>
      <c r="K1694" s="6" t="str">
        <f>VLOOKUP(B1694,[2]product_categories_reydon!$A:$H,4,FALSE)</f>
        <v>Football / Goalkeeping</v>
      </c>
      <c r="L1694" s="12" t="str">
        <f>VLOOKUP(B1694,'[1]Reydon Pricelist+'!$A:$G,7,FALSE)</f>
        <v>5027535004292</v>
      </c>
      <c r="M1694" s="6" t="s">
        <v>6403</v>
      </c>
      <c r="N1694" s="6">
        <v>6</v>
      </c>
      <c r="P1694" s="6" t="s">
        <v>74</v>
      </c>
      <c r="Q1694" s="6">
        <v>0</v>
      </c>
      <c r="R1694" s="6">
        <v>5027535004292</v>
      </c>
      <c r="S1694" s="6">
        <v>0.253</v>
      </c>
      <c r="T1694" s="6">
        <v>5</v>
      </c>
      <c r="U1694" s="6">
        <v>15</v>
      </c>
      <c r="V1694" s="6">
        <v>29</v>
      </c>
      <c r="W1694" s="6">
        <v>6216000000</v>
      </c>
      <c r="X1694" s="6">
        <v>40636</v>
      </c>
    </row>
    <row r="1695" spans="1:24" s="6" customFormat="1" x14ac:dyDescent="0.25">
      <c r="A1695" s="6" t="s">
        <v>20524</v>
      </c>
      <c r="B1695" s="6" t="s">
        <v>6404</v>
      </c>
      <c r="C1695" s="2">
        <f>VLOOKUP(B1695,'[3]reydon-stock'!$A:$E,3,FALSE)</f>
        <v>52</v>
      </c>
      <c r="D1695" s="6" t="s">
        <v>6400</v>
      </c>
      <c r="E1695" s="6" t="s">
        <v>6401</v>
      </c>
      <c r="F1695" s="12" t="s">
        <v>20517</v>
      </c>
      <c r="G1695" s="12" t="s">
        <v>20519</v>
      </c>
      <c r="H1695" s="7">
        <f>VLOOKUP(B1695,'[1]Reydon Pricelist+'!$A:$P,16,FALSE)</f>
        <v>38.880000000000003</v>
      </c>
      <c r="I1695" s="7">
        <f>VLOOKUP(B1695,'[1]Reydon Pricelist+'!$A:$P,12,FALSE)</f>
        <v>75</v>
      </c>
      <c r="J1695" s="6" t="s">
        <v>6405</v>
      </c>
      <c r="K1695" s="6" t="str">
        <f>VLOOKUP(B1695,[2]product_categories_reydon!$A:$H,4,FALSE)</f>
        <v>Football / Goalkeeping</v>
      </c>
      <c r="L1695" s="12" t="str">
        <f>VLOOKUP(B1695,'[1]Reydon Pricelist+'!$A:$G,7,FALSE)</f>
        <v>5027535004308</v>
      </c>
      <c r="M1695" s="6" t="s">
        <v>6406</v>
      </c>
      <c r="N1695" s="6">
        <v>7</v>
      </c>
      <c r="P1695" s="6" t="s">
        <v>74</v>
      </c>
      <c r="Q1695" s="6">
        <v>0</v>
      </c>
      <c r="R1695" s="6">
        <v>5027535004308</v>
      </c>
      <c r="S1695" s="6">
        <v>0.26400000000000001</v>
      </c>
      <c r="T1695" s="6">
        <v>6</v>
      </c>
      <c r="U1695" s="6">
        <v>15</v>
      </c>
      <c r="V1695" s="6">
        <v>29</v>
      </c>
      <c r="W1695" s="6">
        <v>6216000000</v>
      </c>
      <c r="X1695" s="6">
        <v>40636</v>
      </c>
    </row>
    <row r="1696" spans="1:24" s="6" customFormat="1" x14ac:dyDescent="0.25">
      <c r="A1696" s="6" t="s">
        <v>20524</v>
      </c>
      <c r="B1696" s="6" t="s">
        <v>6407</v>
      </c>
      <c r="C1696" s="2">
        <f>VLOOKUP(B1696,'[3]reydon-stock'!$A:$E,3,FALSE)</f>
        <v>120</v>
      </c>
      <c r="D1696" s="6" t="s">
        <v>6408</v>
      </c>
      <c r="E1696" s="6" t="s">
        <v>6401</v>
      </c>
      <c r="F1696" s="12" t="s">
        <v>20517</v>
      </c>
      <c r="G1696" s="12" t="s">
        <v>20519</v>
      </c>
      <c r="H1696" s="7">
        <f>VLOOKUP(B1696,'[1]Reydon Pricelist+'!$A:$P,16,FALSE)</f>
        <v>38.880000000000003</v>
      </c>
      <c r="I1696" s="7">
        <f>VLOOKUP(B1696,'[1]Reydon Pricelist+'!$A:$P,12,FALSE)</f>
        <v>90</v>
      </c>
      <c r="J1696" s="6" t="s">
        <v>6409</v>
      </c>
      <c r="K1696" s="6" t="str">
        <f>VLOOKUP(B1696,[2]product_categories_reydon!$A:$H,4,FALSE)</f>
        <v>Football / Goalkeeping</v>
      </c>
      <c r="L1696" s="12" t="str">
        <f>VLOOKUP(B1696,'[1]Reydon Pricelist+'!$A:$G,7,FALSE)</f>
        <v>5027535004315</v>
      </c>
      <c r="M1696" s="6" t="s">
        <v>6410</v>
      </c>
      <c r="N1696" s="6">
        <v>8</v>
      </c>
      <c r="P1696" s="6" t="s">
        <v>74</v>
      </c>
      <c r="Q1696" s="6">
        <v>20</v>
      </c>
      <c r="R1696" s="6">
        <v>5027535004315</v>
      </c>
      <c r="S1696" s="6">
        <v>0.27900000000000003</v>
      </c>
      <c r="T1696" s="6">
        <v>15</v>
      </c>
      <c r="U1696" s="6">
        <v>6</v>
      </c>
      <c r="V1696" s="6">
        <v>29</v>
      </c>
      <c r="W1696" s="6">
        <v>6216000000</v>
      </c>
      <c r="X1696" s="6">
        <v>40635</v>
      </c>
    </row>
    <row r="1697" spans="1:24" s="6" customFormat="1" x14ac:dyDescent="0.25">
      <c r="A1697" s="6" t="s">
        <v>20524</v>
      </c>
      <c r="B1697" s="6" t="s">
        <v>6411</v>
      </c>
      <c r="C1697" s="2">
        <f>VLOOKUP(B1697,'[3]reydon-stock'!$A:$E,3,FALSE)</f>
        <v>81</v>
      </c>
      <c r="D1697" s="6" t="s">
        <v>6408</v>
      </c>
      <c r="E1697" s="6" t="s">
        <v>6401</v>
      </c>
      <c r="F1697" s="12" t="s">
        <v>20517</v>
      </c>
      <c r="G1697" s="12" t="s">
        <v>20519</v>
      </c>
      <c r="H1697" s="7">
        <f>VLOOKUP(B1697,'[1]Reydon Pricelist+'!$A:$P,16,FALSE)</f>
        <v>38.880000000000003</v>
      </c>
      <c r="I1697" s="7">
        <f>VLOOKUP(B1697,'[1]Reydon Pricelist+'!$A:$P,12,FALSE)</f>
        <v>90</v>
      </c>
      <c r="J1697" s="6" t="s">
        <v>6412</v>
      </c>
      <c r="K1697" s="6" t="str">
        <f>VLOOKUP(B1697,[2]product_categories_reydon!$A:$H,4,FALSE)</f>
        <v>Football / Goalkeeping</v>
      </c>
      <c r="L1697" s="12" t="str">
        <f>VLOOKUP(B1697,'[1]Reydon Pricelist+'!$A:$G,7,FALSE)</f>
        <v>5027535004322</v>
      </c>
      <c r="M1697" s="6" t="s">
        <v>6413</v>
      </c>
      <c r="N1697" s="6">
        <v>8.5</v>
      </c>
      <c r="P1697" s="6" t="s">
        <v>74</v>
      </c>
      <c r="Q1697" s="6">
        <v>20</v>
      </c>
      <c r="R1697" s="6">
        <v>5027535004322</v>
      </c>
      <c r="S1697" s="6">
        <v>0.27900000000000003</v>
      </c>
      <c r="T1697" s="6">
        <v>6</v>
      </c>
      <c r="U1697" s="6">
        <v>15</v>
      </c>
      <c r="V1697" s="6">
        <v>29</v>
      </c>
      <c r="W1697" s="6">
        <v>6216000000</v>
      </c>
      <c r="X1697" s="6">
        <v>40635</v>
      </c>
    </row>
    <row r="1698" spans="1:24" s="6" customFormat="1" x14ac:dyDescent="0.25">
      <c r="A1698" s="6" t="s">
        <v>20524</v>
      </c>
      <c r="B1698" s="6" t="s">
        <v>6414</v>
      </c>
      <c r="C1698" s="2">
        <f>VLOOKUP(B1698,'[3]reydon-stock'!$A:$E,3,FALSE)</f>
        <v>179</v>
      </c>
      <c r="D1698" s="6" t="s">
        <v>6408</v>
      </c>
      <c r="E1698" s="6" t="s">
        <v>6401</v>
      </c>
      <c r="F1698" s="12" t="s">
        <v>20517</v>
      </c>
      <c r="G1698" s="12" t="s">
        <v>20519</v>
      </c>
      <c r="H1698" s="7">
        <f>VLOOKUP(B1698,'[1]Reydon Pricelist+'!$A:$P,16,FALSE)</f>
        <v>38.880000000000003</v>
      </c>
      <c r="I1698" s="7">
        <f>VLOOKUP(B1698,'[1]Reydon Pricelist+'!$A:$P,12,FALSE)</f>
        <v>90</v>
      </c>
      <c r="J1698" s="6" t="s">
        <v>6415</v>
      </c>
      <c r="K1698" s="6" t="str">
        <f>VLOOKUP(B1698,[2]product_categories_reydon!$A:$H,4,FALSE)</f>
        <v>Football / Goalkeeping</v>
      </c>
      <c r="L1698" s="12" t="str">
        <f>VLOOKUP(B1698,'[1]Reydon Pricelist+'!$A:$G,7,FALSE)</f>
        <v>5027535004339</v>
      </c>
      <c r="M1698" s="6" t="s">
        <v>6416</v>
      </c>
      <c r="N1698" s="6">
        <v>9</v>
      </c>
      <c r="P1698" s="6" t="s">
        <v>74</v>
      </c>
      <c r="Q1698" s="6">
        <v>20</v>
      </c>
      <c r="R1698" s="6">
        <v>5027535004339</v>
      </c>
      <c r="S1698" s="6">
        <v>0.29099999999999998</v>
      </c>
      <c r="T1698" s="6">
        <v>5</v>
      </c>
      <c r="U1698" s="6">
        <v>15</v>
      </c>
      <c r="V1698" s="6">
        <v>30</v>
      </c>
      <c r="W1698" s="6">
        <v>6216000000</v>
      </c>
      <c r="X1698" s="6">
        <v>40635</v>
      </c>
    </row>
    <row r="1699" spans="1:24" s="6" customFormat="1" x14ac:dyDescent="0.25">
      <c r="A1699" s="6" t="s">
        <v>20524</v>
      </c>
      <c r="B1699" s="6" t="s">
        <v>6417</v>
      </c>
      <c r="C1699" s="2">
        <f>VLOOKUP(B1699,'[3]reydon-stock'!$A:$E,3,FALSE)</f>
        <v>79</v>
      </c>
      <c r="D1699" s="6" t="s">
        <v>6408</v>
      </c>
      <c r="E1699" s="6" t="s">
        <v>6401</v>
      </c>
      <c r="F1699" s="12" t="s">
        <v>20517</v>
      </c>
      <c r="G1699" s="12" t="s">
        <v>20519</v>
      </c>
      <c r="H1699" s="7">
        <f>VLOOKUP(B1699,'[1]Reydon Pricelist+'!$A:$P,16,FALSE)</f>
        <v>38.880000000000003</v>
      </c>
      <c r="I1699" s="7">
        <f>VLOOKUP(B1699,'[1]Reydon Pricelist+'!$A:$P,12,FALSE)</f>
        <v>90</v>
      </c>
      <c r="J1699" s="6" t="s">
        <v>6418</v>
      </c>
      <c r="K1699" s="6" t="str">
        <f>VLOOKUP(B1699,[2]product_categories_reydon!$A:$H,4,FALSE)</f>
        <v>Football / Goalkeeping</v>
      </c>
      <c r="L1699" s="12" t="str">
        <f>VLOOKUP(B1699,'[1]Reydon Pricelist+'!$A:$G,7,FALSE)</f>
        <v>5027535004346</v>
      </c>
      <c r="M1699" s="6" t="s">
        <v>6419</v>
      </c>
      <c r="N1699" s="6">
        <v>9.5</v>
      </c>
      <c r="P1699" s="6" t="s">
        <v>74</v>
      </c>
      <c r="Q1699" s="6">
        <v>20</v>
      </c>
      <c r="R1699" s="6">
        <v>5027535004346</v>
      </c>
      <c r="S1699" s="6">
        <v>0.28699999999999998</v>
      </c>
      <c r="T1699" s="6">
        <v>6</v>
      </c>
      <c r="U1699" s="6">
        <v>14</v>
      </c>
      <c r="V1699" s="6">
        <v>28</v>
      </c>
      <c r="W1699" s="6">
        <v>6216000000</v>
      </c>
      <c r="X1699" s="6">
        <v>40635</v>
      </c>
    </row>
    <row r="1700" spans="1:24" s="6" customFormat="1" x14ac:dyDescent="0.25">
      <c r="A1700" s="6" t="s">
        <v>20524</v>
      </c>
      <c r="B1700" s="6" t="s">
        <v>6420</v>
      </c>
      <c r="C1700" s="2">
        <f>VLOOKUP(B1700,'[3]reydon-stock'!$A:$E,3,FALSE)</f>
        <v>122</v>
      </c>
      <c r="D1700" s="6" t="s">
        <v>6408</v>
      </c>
      <c r="E1700" s="6" t="s">
        <v>6401</v>
      </c>
      <c r="F1700" s="12" t="s">
        <v>20517</v>
      </c>
      <c r="G1700" s="12" t="s">
        <v>20519</v>
      </c>
      <c r="H1700" s="7">
        <f>VLOOKUP(B1700,'[1]Reydon Pricelist+'!$A:$P,16,FALSE)</f>
        <v>38.880000000000003</v>
      </c>
      <c r="I1700" s="7">
        <f>VLOOKUP(B1700,'[1]Reydon Pricelist+'!$A:$P,12,FALSE)</f>
        <v>90</v>
      </c>
      <c r="J1700" s="6" t="s">
        <v>6421</v>
      </c>
      <c r="K1700" s="6" t="str">
        <f>VLOOKUP(B1700,[2]product_categories_reydon!$A:$H,4,FALSE)</f>
        <v>Football / Goalkeeping</v>
      </c>
      <c r="L1700" s="12" t="str">
        <f>VLOOKUP(B1700,'[1]Reydon Pricelist+'!$A:$G,7,FALSE)</f>
        <v>5027535004353</v>
      </c>
      <c r="M1700" s="6" t="s">
        <v>6422</v>
      </c>
      <c r="N1700" s="6">
        <v>10</v>
      </c>
      <c r="P1700" s="6" t="s">
        <v>74</v>
      </c>
      <c r="Q1700" s="6">
        <v>20</v>
      </c>
      <c r="R1700" s="6">
        <v>5027535004353</v>
      </c>
      <c r="S1700" s="6">
        <v>0.29899999999999999</v>
      </c>
      <c r="T1700" s="6">
        <v>16</v>
      </c>
      <c r="U1700" s="6">
        <v>6</v>
      </c>
      <c r="V1700" s="6">
        <v>29</v>
      </c>
      <c r="W1700" s="6">
        <v>6216000000</v>
      </c>
      <c r="X1700" s="6">
        <v>40635</v>
      </c>
    </row>
    <row r="1701" spans="1:24" s="6" customFormat="1" x14ac:dyDescent="0.25">
      <c r="A1701" s="6" t="s">
        <v>20524</v>
      </c>
      <c r="B1701" s="6" t="s">
        <v>6423</v>
      </c>
      <c r="C1701" s="2">
        <f>VLOOKUP(B1701,'[3]reydon-stock'!$A:$E,3,FALSE)</f>
        <v>61</v>
      </c>
      <c r="D1701" s="6" t="s">
        <v>6408</v>
      </c>
      <c r="E1701" s="6" t="s">
        <v>6401</v>
      </c>
      <c r="F1701" s="12" t="s">
        <v>20517</v>
      </c>
      <c r="G1701" s="12" t="s">
        <v>20519</v>
      </c>
      <c r="H1701" s="7">
        <f>VLOOKUP(B1701,'[1]Reydon Pricelist+'!$A:$P,16,FALSE)</f>
        <v>38.880000000000003</v>
      </c>
      <c r="I1701" s="7">
        <f>VLOOKUP(B1701,'[1]Reydon Pricelist+'!$A:$P,12,FALSE)</f>
        <v>90</v>
      </c>
      <c r="J1701" s="6" t="s">
        <v>6424</v>
      </c>
      <c r="K1701" s="6" t="str">
        <f>VLOOKUP(B1701,[2]product_categories_reydon!$A:$H,4,FALSE)</f>
        <v>Football / Goalkeeping</v>
      </c>
      <c r="L1701" s="12" t="str">
        <f>VLOOKUP(B1701,'[1]Reydon Pricelist+'!$A:$G,7,FALSE)</f>
        <v>5027535004360</v>
      </c>
      <c r="M1701" s="6" t="s">
        <v>6425</v>
      </c>
      <c r="N1701" s="6">
        <v>10.5</v>
      </c>
      <c r="P1701" s="6" t="s">
        <v>74</v>
      </c>
      <c r="Q1701" s="6">
        <v>20</v>
      </c>
      <c r="R1701" s="6">
        <v>5027535004360</v>
      </c>
      <c r="S1701" s="6">
        <v>0.30599999999999999</v>
      </c>
      <c r="T1701" s="6">
        <v>5</v>
      </c>
      <c r="U1701" s="6">
        <v>16</v>
      </c>
      <c r="V1701" s="6">
        <v>29</v>
      </c>
      <c r="W1701" s="6">
        <v>6216000000</v>
      </c>
      <c r="X1701" s="6">
        <v>40635</v>
      </c>
    </row>
    <row r="1702" spans="1:24" s="6" customFormat="1" x14ac:dyDescent="0.25">
      <c r="A1702" s="6" t="s">
        <v>20524</v>
      </c>
      <c r="B1702" s="6" t="s">
        <v>6426</v>
      </c>
      <c r="C1702" s="2">
        <f>VLOOKUP(B1702,'[3]reydon-stock'!$A:$E,3,FALSE)</f>
        <v>56</v>
      </c>
      <c r="D1702" s="6" t="s">
        <v>6408</v>
      </c>
      <c r="E1702" s="6" t="s">
        <v>6401</v>
      </c>
      <c r="F1702" s="12" t="s">
        <v>20517</v>
      </c>
      <c r="G1702" s="12" t="s">
        <v>20519</v>
      </c>
      <c r="H1702" s="7">
        <f>VLOOKUP(B1702,'[1]Reydon Pricelist+'!$A:$P,16,FALSE)</f>
        <v>38.880000000000003</v>
      </c>
      <c r="I1702" s="7">
        <f>VLOOKUP(B1702,'[1]Reydon Pricelist+'!$A:$P,12,FALSE)</f>
        <v>90</v>
      </c>
      <c r="J1702" s="6" t="s">
        <v>6427</v>
      </c>
      <c r="K1702" s="6" t="str">
        <f>VLOOKUP(B1702,[2]product_categories_reydon!$A:$H,4,FALSE)</f>
        <v>Football / Goalkeeping</v>
      </c>
      <c r="L1702" s="12" t="str">
        <f>VLOOKUP(B1702,'[1]Reydon Pricelist+'!$A:$G,7,FALSE)</f>
        <v>5027535004377</v>
      </c>
      <c r="M1702" s="6" t="s">
        <v>6428</v>
      </c>
      <c r="N1702" s="6">
        <v>11</v>
      </c>
      <c r="P1702" s="6" t="s">
        <v>74</v>
      </c>
      <c r="Q1702" s="6">
        <v>20</v>
      </c>
      <c r="R1702" s="6">
        <v>5027535004377</v>
      </c>
      <c r="S1702" s="6">
        <v>0.316</v>
      </c>
      <c r="T1702" s="6">
        <v>15</v>
      </c>
      <c r="U1702" s="6">
        <v>5</v>
      </c>
      <c r="V1702" s="6">
        <v>29</v>
      </c>
      <c r="W1702" s="6">
        <v>6216000000</v>
      </c>
      <c r="X1702" s="6">
        <v>40635</v>
      </c>
    </row>
    <row r="1703" spans="1:24" s="6" customFormat="1" x14ac:dyDescent="0.25">
      <c r="A1703" s="6" t="s">
        <v>20524</v>
      </c>
      <c r="B1703" s="6" t="s">
        <v>6429</v>
      </c>
      <c r="C1703" s="2">
        <f>VLOOKUP(B1703,'[3]reydon-stock'!$A:$E,3,FALSE)</f>
        <v>53</v>
      </c>
      <c r="D1703" s="6" t="s">
        <v>6430</v>
      </c>
      <c r="E1703" s="6" t="s">
        <v>6401</v>
      </c>
      <c r="F1703" s="12" t="s">
        <v>20517</v>
      </c>
      <c r="G1703" s="12" t="s">
        <v>20519</v>
      </c>
      <c r="H1703" s="7">
        <f>VLOOKUP(B1703,'[1]Reydon Pricelist+'!$A:$P,16,FALSE)</f>
        <v>38.880000000000003</v>
      </c>
      <c r="I1703" s="7">
        <f>VLOOKUP(B1703,'[1]Reydon Pricelist+'!$A:$P,12,FALSE)</f>
        <v>75</v>
      </c>
      <c r="J1703" s="6" t="s">
        <v>6431</v>
      </c>
      <c r="K1703" s="6" t="str">
        <f>VLOOKUP(B1703,[2]product_categories_reydon!$A:$H,4,FALSE)</f>
        <v>Football / Goalkeeping</v>
      </c>
      <c r="L1703" s="12" t="str">
        <f>VLOOKUP(B1703,'[1]Reydon Pricelist+'!$A:$G,7,FALSE)</f>
        <v>5027535003004</v>
      </c>
      <c r="M1703" s="6" t="s">
        <v>6432</v>
      </c>
      <c r="N1703" s="6">
        <v>6</v>
      </c>
      <c r="P1703" s="6" t="s">
        <v>74</v>
      </c>
      <c r="Q1703" s="6">
        <v>0</v>
      </c>
      <c r="R1703" s="6">
        <v>5027535003004</v>
      </c>
      <c r="S1703" s="6">
        <v>0.24399999999999999</v>
      </c>
      <c r="T1703" s="6">
        <v>5</v>
      </c>
      <c r="U1703" s="6">
        <v>15</v>
      </c>
      <c r="V1703" s="6">
        <v>28</v>
      </c>
      <c r="W1703" s="6">
        <v>6216000000</v>
      </c>
      <c r="X1703" s="6">
        <v>40555</v>
      </c>
    </row>
    <row r="1704" spans="1:24" s="6" customFormat="1" x14ac:dyDescent="0.25">
      <c r="A1704" s="6" t="s">
        <v>20524</v>
      </c>
      <c r="B1704" s="6" t="s">
        <v>6433</v>
      </c>
      <c r="C1704" s="2">
        <f>VLOOKUP(B1704,'[3]reydon-stock'!$A:$E,3,FALSE)</f>
        <v>60</v>
      </c>
      <c r="D1704" s="6" t="s">
        <v>6430</v>
      </c>
      <c r="E1704" s="6" t="s">
        <v>6401</v>
      </c>
      <c r="F1704" s="12" t="s">
        <v>20517</v>
      </c>
      <c r="G1704" s="12" t="s">
        <v>20519</v>
      </c>
      <c r="H1704" s="7">
        <f>VLOOKUP(B1704,'[1]Reydon Pricelist+'!$A:$P,16,FALSE)</f>
        <v>38.880000000000003</v>
      </c>
      <c r="I1704" s="7">
        <f>VLOOKUP(B1704,'[1]Reydon Pricelist+'!$A:$P,12,FALSE)</f>
        <v>75</v>
      </c>
      <c r="J1704" s="6" t="s">
        <v>6434</v>
      </c>
      <c r="K1704" s="6" t="str">
        <f>VLOOKUP(B1704,[2]product_categories_reydon!$A:$H,4,FALSE)</f>
        <v>Football / Goalkeeping</v>
      </c>
      <c r="L1704" s="12" t="str">
        <f>VLOOKUP(B1704,'[1]Reydon Pricelist+'!$A:$G,7,FALSE)</f>
        <v>5027535003011</v>
      </c>
      <c r="M1704" s="6" t="s">
        <v>6435</v>
      </c>
      <c r="N1704" s="6">
        <v>7</v>
      </c>
      <c r="P1704" s="6" t="s">
        <v>74</v>
      </c>
      <c r="Q1704" s="6">
        <v>0</v>
      </c>
      <c r="R1704" s="6">
        <v>5027535003011</v>
      </c>
      <c r="S1704" s="6">
        <v>0.253</v>
      </c>
      <c r="T1704" s="6">
        <v>15</v>
      </c>
      <c r="U1704" s="6">
        <v>6</v>
      </c>
      <c r="V1704" s="6">
        <v>29</v>
      </c>
      <c r="W1704" s="6">
        <v>6216000000</v>
      </c>
      <c r="X1704" s="6">
        <v>40555</v>
      </c>
    </row>
    <row r="1705" spans="1:24" s="6" customFormat="1" x14ac:dyDescent="0.25">
      <c r="A1705" s="6" t="s">
        <v>20524</v>
      </c>
      <c r="B1705" s="6" t="s">
        <v>6436</v>
      </c>
      <c r="C1705" s="2">
        <f>VLOOKUP(B1705,'[3]reydon-stock'!$A:$E,3,FALSE)</f>
        <v>91</v>
      </c>
      <c r="D1705" s="6" t="s">
        <v>6437</v>
      </c>
      <c r="E1705" s="6" t="s">
        <v>6401</v>
      </c>
      <c r="F1705" s="12" t="s">
        <v>20517</v>
      </c>
      <c r="G1705" s="12" t="s">
        <v>20519</v>
      </c>
      <c r="H1705" s="7">
        <f>VLOOKUP(B1705,'[1]Reydon Pricelist+'!$A:$P,16,FALSE)</f>
        <v>38.880000000000003</v>
      </c>
      <c r="I1705" s="7">
        <f>VLOOKUP(B1705,'[1]Reydon Pricelist+'!$A:$P,12,FALSE)</f>
        <v>90</v>
      </c>
      <c r="J1705" s="6" t="s">
        <v>6438</v>
      </c>
      <c r="K1705" s="6" t="str">
        <f>VLOOKUP(B1705,[2]product_categories_reydon!$A:$H,4,FALSE)</f>
        <v>Football / Goalkeeping</v>
      </c>
      <c r="L1705" s="12" t="str">
        <f>VLOOKUP(B1705,'[1]Reydon Pricelist+'!$A:$G,7,FALSE)</f>
        <v>5027535003028</v>
      </c>
      <c r="M1705" s="6" t="s">
        <v>6439</v>
      </c>
      <c r="N1705" s="6">
        <v>8</v>
      </c>
      <c r="P1705" s="6" t="s">
        <v>74</v>
      </c>
      <c r="Q1705" s="6">
        <v>20</v>
      </c>
      <c r="R1705" s="6">
        <v>5027535003028</v>
      </c>
      <c r="S1705" s="6">
        <v>0.27</v>
      </c>
      <c r="T1705" s="6">
        <v>16</v>
      </c>
      <c r="U1705" s="6">
        <v>6</v>
      </c>
      <c r="V1705" s="6">
        <v>29</v>
      </c>
      <c r="W1705" s="6">
        <v>6216000000</v>
      </c>
      <c r="X1705" s="6">
        <v>40554</v>
      </c>
    </row>
    <row r="1706" spans="1:24" s="6" customFormat="1" x14ac:dyDescent="0.25">
      <c r="A1706" s="6" t="s">
        <v>20524</v>
      </c>
      <c r="B1706" s="6" t="s">
        <v>6440</v>
      </c>
      <c r="C1706" s="2">
        <f>VLOOKUP(B1706,'[3]reydon-stock'!$A:$E,3,FALSE)</f>
        <v>60</v>
      </c>
      <c r="D1706" s="6" t="s">
        <v>6437</v>
      </c>
      <c r="E1706" s="6" t="s">
        <v>6401</v>
      </c>
      <c r="F1706" s="12" t="s">
        <v>20517</v>
      </c>
      <c r="G1706" s="12" t="s">
        <v>20519</v>
      </c>
      <c r="H1706" s="7">
        <f>VLOOKUP(B1706,'[1]Reydon Pricelist+'!$A:$P,16,FALSE)</f>
        <v>38.880000000000003</v>
      </c>
      <c r="I1706" s="7">
        <f>VLOOKUP(B1706,'[1]Reydon Pricelist+'!$A:$P,12,FALSE)</f>
        <v>90</v>
      </c>
      <c r="J1706" s="6" t="s">
        <v>6441</v>
      </c>
      <c r="K1706" s="6" t="str">
        <f>VLOOKUP(B1706,[2]product_categories_reydon!$A:$H,4,FALSE)</f>
        <v>Football / Goalkeeping</v>
      </c>
      <c r="L1706" s="12" t="str">
        <f>VLOOKUP(B1706,'[1]Reydon Pricelist+'!$A:$G,7,FALSE)</f>
        <v>5027535003035</v>
      </c>
      <c r="M1706" s="6" t="s">
        <v>6442</v>
      </c>
      <c r="N1706" s="6">
        <v>8.5</v>
      </c>
      <c r="P1706" s="6" t="s">
        <v>74</v>
      </c>
      <c r="Q1706" s="6">
        <v>20</v>
      </c>
      <c r="R1706" s="6">
        <v>5027535003035</v>
      </c>
      <c r="S1706" s="6">
        <v>0.27100000000000002</v>
      </c>
      <c r="T1706" s="6">
        <v>6</v>
      </c>
      <c r="U1706" s="6">
        <v>16</v>
      </c>
      <c r="V1706" s="6">
        <v>29</v>
      </c>
      <c r="W1706" s="6">
        <v>6216000000</v>
      </c>
      <c r="X1706" s="6">
        <v>40554</v>
      </c>
    </row>
    <row r="1707" spans="1:24" s="6" customFormat="1" x14ac:dyDescent="0.25">
      <c r="A1707" s="6" t="s">
        <v>20524</v>
      </c>
      <c r="B1707" s="6" t="s">
        <v>6443</v>
      </c>
      <c r="C1707" s="2">
        <f>VLOOKUP(B1707,'[3]reydon-stock'!$A:$E,3,FALSE)</f>
        <v>114</v>
      </c>
      <c r="D1707" s="6" t="s">
        <v>6437</v>
      </c>
      <c r="E1707" s="6" t="s">
        <v>6401</v>
      </c>
      <c r="F1707" s="12" t="s">
        <v>20517</v>
      </c>
      <c r="G1707" s="12" t="s">
        <v>20519</v>
      </c>
      <c r="H1707" s="7">
        <f>VLOOKUP(B1707,'[1]Reydon Pricelist+'!$A:$P,16,FALSE)</f>
        <v>38.880000000000003</v>
      </c>
      <c r="I1707" s="7">
        <f>VLOOKUP(B1707,'[1]Reydon Pricelist+'!$A:$P,12,FALSE)</f>
        <v>90</v>
      </c>
      <c r="J1707" s="6" t="s">
        <v>6444</v>
      </c>
      <c r="K1707" s="6" t="str">
        <f>VLOOKUP(B1707,[2]product_categories_reydon!$A:$H,4,FALSE)</f>
        <v>Football / Goalkeeping</v>
      </c>
      <c r="L1707" s="12" t="str">
        <f>VLOOKUP(B1707,'[1]Reydon Pricelist+'!$A:$G,7,FALSE)</f>
        <v>5027535003042</v>
      </c>
      <c r="M1707" s="6" t="s">
        <v>6445</v>
      </c>
      <c r="N1707" s="6">
        <v>9</v>
      </c>
      <c r="P1707" s="6" t="s">
        <v>74</v>
      </c>
      <c r="Q1707" s="6">
        <v>20</v>
      </c>
      <c r="R1707" s="6">
        <v>5027535003042</v>
      </c>
      <c r="S1707" s="6">
        <v>0.28100000000000003</v>
      </c>
      <c r="T1707" s="6">
        <v>14</v>
      </c>
      <c r="U1707" s="6">
        <v>8</v>
      </c>
      <c r="V1707" s="6">
        <v>28</v>
      </c>
      <c r="W1707" s="6">
        <v>6216000000</v>
      </c>
      <c r="X1707" s="6">
        <v>40554</v>
      </c>
    </row>
    <row r="1708" spans="1:24" s="6" customFormat="1" x14ac:dyDescent="0.25">
      <c r="A1708" s="6" t="s">
        <v>20524</v>
      </c>
      <c r="B1708" s="6" t="s">
        <v>6446</v>
      </c>
      <c r="C1708" s="2">
        <f>VLOOKUP(B1708,'[3]reydon-stock'!$A:$E,3,FALSE)</f>
        <v>88</v>
      </c>
      <c r="D1708" s="6" t="s">
        <v>6437</v>
      </c>
      <c r="E1708" s="6" t="s">
        <v>6401</v>
      </c>
      <c r="F1708" s="12" t="s">
        <v>20517</v>
      </c>
      <c r="G1708" s="12" t="s">
        <v>20519</v>
      </c>
      <c r="H1708" s="7">
        <f>VLOOKUP(B1708,'[1]Reydon Pricelist+'!$A:$P,16,FALSE)</f>
        <v>38.880000000000003</v>
      </c>
      <c r="I1708" s="7">
        <f>VLOOKUP(B1708,'[1]Reydon Pricelist+'!$A:$P,12,FALSE)</f>
        <v>90</v>
      </c>
      <c r="J1708" s="6" t="s">
        <v>6447</v>
      </c>
      <c r="K1708" s="6" t="str">
        <f>VLOOKUP(B1708,[2]product_categories_reydon!$A:$H,4,FALSE)</f>
        <v>Football / Goalkeeping</v>
      </c>
      <c r="L1708" s="12" t="str">
        <f>VLOOKUP(B1708,'[1]Reydon Pricelist+'!$A:$G,7,FALSE)</f>
        <v>5027535003059</v>
      </c>
      <c r="M1708" s="6" t="s">
        <v>6448</v>
      </c>
      <c r="N1708" s="6">
        <v>9.5</v>
      </c>
      <c r="P1708" s="6" t="s">
        <v>74</v>
      </c>
      <c r="Q1708" s="6">
        <v>20</v>
      </c>
      <c r="R1708" s="6">
        <v>5027535003059</v>
      </c>
      <c r="S1708" s="6">
        <v>0.27800000000000002</v>
      </c>
      <c r="T1708" s="6">
        <v>5</v>
      </c>
      <c r="U1708" s="6">
        <v>15</v>
      </c>
      <c r="V1708" s="6">
        <v>30</v>
      </c>
      <c r="W1708" s="6">
        <v>6216000000</v>
      </c>
      <c r="X1708" s="6">
        <v>40554</v>
      </c>
    </row>
    <row r="1709" spans="1:24" s="6" customFormat="1" x14ac:dyDescent="0.25">
      <c r="A1709" s="6" t="s">
        <v>20524</v>
      </c>
      <c r="B1709" s="6" t="s">
        <v>6449</v>
      </c>
      <c r="C1709" s="2">
        <f>VLOOKUP(B1709,'[3]reydon-stock'!$A:$E,3,FALSE)</f>
        <v>101</v>
      </c>
      <c r="D1709" s="6" t="s">
        <v>6437</v>
      </c>
      <c r="E1709" s="6" t="s">
        <v>6401</v>
      </c>
      <c r="F1709" s="12" t="s">
        <v>20517</v>
      </c>
      <c r="G1709" s="12" t="s">
        <v>20519</v>
      </c>
      <c r="H1709" s="7">
        <f>VLOOKUP(B1709,'[1]Reydon Pricelist+'!$A:$P,16,FALSE)</f>
        <v>38.880000000000003</v>
      </c>
      <c r="I1709" s="7">
        <f>VLOOKUP(B1709,'[1]Reydon Pricelist+'!$A:$P,12,FALSE)</f>
        <v>90</v>
      </c>
      <c r="J1709" s="6" t="s">
        <v>6450</v>
      </c>
      <c r="K1709" s="6" t="str">
        <f>VLOOKUP(B1709,[2]product_categories_reydon!$A:$H,4,FALSE)</f>
        <v>Football / Goalkeeping</v>
      </c>
      <c r="L1709" s="12" t="str">
        <f>VLOOKUP(B1709,'[1]Reydon Pricelist+'!$A:$G,7,FALSE)</f>
        <v>5027535003066</v>
      </c>
      <c r="M1709" s="6" t="s">
        <v>6451</v>
      </c>
      <c r="N1709" s="6">
        <v>10</v>
      </c>
      <c r="P1709" s="6" t="s">
        <v>74</v>
      </c>
      <c r="Q1709" s="6">
        <v>20</v>
      </c>
      <c r="R1709" s="6">
        <v>5027535003066</v>
      </c>
      <c r="S1709" s="6">
        <v>0.29899999999999999</v>
      </c>
      <c r="T1709" s="6">
        <v>14</v>
      </c>
      <c r="U1709" s="6">
        <v>6</v>
      </c>
      <c r="V1709" s="6">
        <v>29</v>
      </c>
      <c r="W1709" s="6">
        <v>6216000000</v>
      </c>
      <c r="X1709" s="6">
        <v>40554</v>
      </c>
    </row>
    <row r="1710" spans="1:24" s="6" customFormat="1" x14ac:dyDescent="0.25">
      <c r="A1710" s="6" t="s">
        <v>20524</v>
      </c>
      <c r="B1710" s="6" t="s">
        <v>6452</v>
      </c>
      <c r="C1710" s="2">
        <f>VLOOKUP(B1710,'[3]reydon-stock'!$A:$E,3,FALSE)</f>
        <v>49</v>
      </c>
      <c r="D1710" s="6" t="s">
        <v>6437</v>
      </c>
      <c r="E1710" s="6" t="s">
        <v>6401</v>
      </c>
      <c r="F1710" s="12" t="s">
        <v>20517</v>
      </c>
      <c r="G1710" s="12" t="s">
        <v>20519</v>
      </c>
      <c r="H1710" s="7">
        <f>VLOOKUP(B1710,'[1]Reydon Pricelist+'!$A:$P,16,FALSE)</f>
        <v>38.880000000000003</v>
      </c>
      <c r="I1710" s="7">
        <f>VLOOKUP(B1710,'[1]Reydon Pricelist+'!$A:$P,12,FALSE)</f>
        <v>90</v>
      </c>
      <c r="J1710" s="6" t="s">
        <v>6453</v>
      </c>
      <c r="K1710" s="6" t="str">
        <f>VLOOKUP(B1710,[2]product_categories_reydon!$A:$H,4,FALSE)</f>
        <v>Football / Goalkeeping</v>
      </c>
      <c r="L1710" s="12" t="str">
        <f>VLOOKUP(B1710,'[1]Reydon Pricelist+'!$A:$G,7,FALSE)</f>
        <v>5027535003073</v>
      </c>
      <c r="M1710" s="6" t="s">
        <v>6454</v>
      </c>
      <c r="N1710" s="6">
        <v>10.5</v>
      </c>
      <c r="P1710" s="6" t="s">
        <v>74</v>
      </c>
      <c r="Q1710" s="6">
        <v>20</v>
      </c>
      <c r="R1710" s="6">
        <v>5027535003073</v>
      </c>
      <c r="S1710" s="6">
        <v>0.29499999999999998</v>
      </c>
      <c r="T1710" s="6">
        <v>17</v>
      </c>
      <c r="U1710" s="6">
        <v>7</v>
      </c>
      <c r="V1710" s="6">
        <v>29</v>
      </c>
      <c r="W1710" s="6">
        <v>6216000000</v>
      </c>
      <c r="X1710" s="6">
        <v>40554</v>
      </c>
    </row>
    <row r="1711" spans="1:24" s="6" customFormat="1" x14ac:dyDescent="0.25">
      <c r="A1711" s="6" t="s">
        <v>20524</v>
      </c>
      <c r="B1711" s="6" t="s">
        <v>6455</v>
      </c>
      <c r="C1711" s="2">
        <f>VLOOKUP(B1711,'[3]reydon-stock'!$A:$E,3,FALSE)</f>
        <v>41</v>
      </c>
      <c r="D1711" s="6" t="s">
        <v>6437</v>
      </c>
      <c r="E1711" s="6" t="s">
        <v>6401</v>
      </c>
      <c r="F1711" s="12" t="s">
        <v>20517</v>
      </c>
      <c r="G1711" s="12" t="s">
        <v>20519</v>
      </c>
      <c r="H1711" s="7">
        <f>VLOOKUP(B1711,'[1]Reydon Pricelist+'!$A:$P,16,FALSE)</f>
        <v>38.880000000000003</v>
      </c>
      <c r="I1711" s="7">
        <f>VLOOKUP(B1711,'[1]Reydon Pricelist+'!$A:$P,12,FALSE)</f>
        <v>90</v>
      </c>
      <c r="J1711" s="6" t="s">
        <v>6456</v>
      </c>
      <c r="K1711" s="6" t="str">
        <f>VLOOKUP(B1711,[2]product_categories_reydon!$A:$H,4,FALSE)</f>
        <v>Football / Goalkeeping</v>
      </c>
      <c r="L1711" s="12" t="str">
        <f>VLOOKUP(B1711,'[1]Reydon Pricelist+'!$A:$G,7,FALSE)</f>
        <v>5027535003080</v>
      </c>
      <c r="M1711" s="6" t="s">
        <v>6457</v>
      </c>
      <c r="N1711" s="6">
        <v>11</v>
      </c>
      <c r="P1711" s="6" t="s">
        <v>74</v>
      </c>
      <c r="Q1711" s="6">
        <v>20</v>
      </c>
      <c r="R1711" s="6">
        <v>5027535003080</v>
      </c>
      <c r="S1711" s="6">
        <v>0.308</v>
      </c>
      <c r="T1711" s="6">
        <v>6</v>
      </c>
      <c r="U1711" s="6">
        <v>16</v>
      </c>
      <c r="V1711" s="6">
        <v>28</v>
      </c>
      <c r="W1711" s="6">
        <v>6216000000</v>
      </c>
      <c r="X1711" s="6">
        <v>40554</v>
      </c>
    </row>
    <row r="1712" spans="1:24" s="6" customFormat="1" x14ac:dyDescent="0.25">
      <c r="A1712" s="6" t="s">
        <v>20524</v>
      </c>
      <c r="B1712" s="6" t="s">
        <v>6458</v>
      </c>
      <c r="C1712" s="2">
        <f>VLOOKUP(B1712,'[3]reydon-stock'!$A:$E,3,FALSE)</f>
        <v>49</v>
      </c>
      <c r="D1712" s="6" t="s">
        <v>6459</v>
      </c>
      <c r="E1712" s="6" t="s">
        <v>6401</v>
      </c>
      <c r="F1712" s="12" t="s">
        <v>20517</v>
      </c>
      <c r="G1712" s="12" t="s">
        <v>20519</v>
      </c>
      <c r="H1712" s="7">
        <f>VLOOKUP(B1712,'[1]Reydon Pricelist+'!$A:$P,16,FALSE)</f>
        <v>36.25</v>
      </c>
      <c r="I1712" s="7">
        <f>VLOOKUP(B1712,'[1]Reydon Pricelist+'!$A:$P,12,FALSE)</f>
        <v>70</v>
      </c>
      <c r="J1712" s="6" t="s">
        <v>6460</v>
      </c>
      <c r="K1712" s="6" t="str">
        <f>VLOOKUP(B1712,[2]product_categories_reydon!$A:$H,4,FALSE)</f>
        <v>Football / Goalkeeping</v>
      </c>
      <c r="L1712" s="12" t="str">
        <f>VLOOKUP(B1712,'[1]Reydon Pricelist+'!$A:$G,7,FALSE)</f>
        <v>5027535003097</v>
      </c>
      <c r="M1712" s="6" t="s">
        <v>6461</v>
      </c>
      <c r="N1712" s="6">
        <v>6</v>
      </c>
      <c r="P1712" s="6" t="s">
        <v>74</v>
      </c>
      <c r="Q1712" s="6">
        <v>0</v>
      </c>
      <c r="R1712" s="6">
        <v>5027535003097</v>
      </c>
      <c r="S1712" s="6">
        <v>0.23699999999999999</v>
      </c>
      <c r="T1712" s="6">
        <v>5</v>
      </c>
      <c r="U1712" s="6">
        <v>15</v>
      </c>
      <c r="V1712" s="6">
        <v>29</v>
      </c>
      <c r="W1712" s="6">
        <v>6216000000</v>
      </c>
      <c r="X1712" s="6">
        <v>40557</v>
      </c>
    </row>
    <row r="1713" spans="1:24" s="6" customFormat="1" x14ac:dyDescent="0.25">
      <c r="A1713" s="6" t="s">
        <v>20524</v>
      </c>
      <c r="B1713" s="6" t="s">
        <v>6462</v>
      </c>
      <c r="C1713" s="2">
        <f>VLOOKUP(B1713,'[3]reydon-stock'!$A:$E,3,FALSE)</f>
        <v>69</v>
      </c>
      <c r="D1713" s="6" t="s">
        <v>6459</v>
      </c>
      <c r="E1713" s="6" t="s">
        <v>6401</v>
      </c>
      <c r="F1713" s="12" t="s">
        <v>20517</v>
      </c>
      <c r="G1713" s="12" t="s">
        <v>20519</v>
      </c>
      <c r="H1713" s="7">
        <f>VLOOKUP(B1713,'[1]Reydon Pricelist+'!$A:$P,16,FALSE)</f>
        <v>36.25</v>
      </c>
      <c r="I1713" s="7">
        <f>VLOOKUP(B1713,'[1]Reydon Pricelist+'!$A:$P,12,FALSE)</f>
        <v>70</v>
      </c>
      <c r="J1713" s="6" t="s">
        <v>6463</v>
      </c>
      <c r="K1713" s="6" t="str">
        <f>VLOOKUP(B1713,[2]product_categories_reydon!$A:$H,4,FALSE)</f>
        <v>Football / Goalkeeping</v>
      </c>
      <c r="L1713" s="12" t="str">
        <f>VLOOKUP(B1713,'[1]Reydon Pricelist+'!$A:$G,7,FALSE)</f>
        <v>5027535003103</v>
      </c>
      <c r="M1713" s="6" t="s">
        <v>6464</v>
      </c>
      <c r="N1713" s="6">
        <v>7</v>
      </c>
      <c r="P1713" s="6" t="s">
        <v>74</v>
      </c>
      <c r="Q1713" s="6">
        <v>0</v>
      </c>
      <c r="R1713" s="6">
        <v>5027535003103</v>
      </c>
      <c r="S1713" s="6">
        <v>0.248</v>
      </c>
      <c r="T1713" s="6">
        <v>5</v>
      </c>
      <c r="U1713" s="6">
        <v>16</v>
      </c>
      <c r="V1713" s="6">
        <v>29</v>
      </c>
      <c r="W1713" s="6">
        <v>6216000000</v>
      </c>
      <c r="X1713" s="6">
        <v>40557</v>
      </c>
    </row>
    <row r="1714" spans="1:24" s="6" customFormat="1" x14ac:dyDescent="0.25">
      <c r="A1714" s="6" t="s">
        <v>20524</v>
      </c>
      <c r="B1714" s="6" t="s">
        <v>6465</v>
      </c>
      <c r="C1714" s="2">
        <f>VLOOKUP(B1714,'[3]reydon-stock'!$A:$E,3,FALSE)</f>
        <v>124</v>
      </c>
      <c r="D1714" s="6" t="s">
        <v>6466</v>
      </c>
      <c r="E1714" s="6" t="s">
        <v>6401</v>
      </c>
      <c r="F1714" s="12" t="s">
        <v>20517</v>
      </c>
      <c r="G1714" s="12" t="s">
        <v>20519</v>
      </c>
      <c r="H1714" s="7">
        <f>VLOOKUP(B1714,'[1]Reydon Pricelist+'!$A:$P,16,FALSE)</f>
        <v>36.25</v>
      </c>
      <c r="I1714" s="7">
        <f>VLOOKUP(B1714,'[1]Reydon Pricelist+'!$A:$P,12,FALSE)</f>
        <v>84</v>
      </c>
      <c r="J1714" s="6" t="s">
        <v>6467</v>
      </c>
      <c r="K1714" s="6" t="str">
        <f>VLOOKUP(B1714,[2]product_categories_reydon!$A:$H,4,FALSE)</f>
        <v>Football / Goalkeeping</v>
      </c>
      <c r="L1714" s="12" t="str">
        <f>VLOOKUP(B1714,'[1]Reydon Pricelist+'!$A:$G,7,FALSE)</f>
        <v>5027535003110</v>
      </c>
      <c r="M1714" s="6" t="s">
        <v>6468</v>
      </c>
      <c r="N1714" s="6">
        <v>8</v>
      </c>
      <c r="P1714" s="6" t="s">
        <v>74</v>
      </c>
      <c r="Q1714" s="6">
        <v>20</v>
      </c>
      <c r="R1714" s="6">
        <v>5027535003110</v>
      </c>
      <c r="S1714" s="6">
        <v>0.26200000000000001</v>
      </c>
      <c r="T1714" s="6">
        <v>5</v>
      </c>
      <c r="U1714" s="6">
        <v>16</v>
      </c>
      <c r="V1714" s="6">
        <v>28</v>
      </c>
      <c r="W1714" s="6">
        <v>6216000000</v>
      </c>
      <c r="X1714" s="6">
        <v>40556</v>
      </c>
    </row>
    <row r="1715" spans="1:24" s="6" customFormat="1" x14ac:dyDescent="0.25">
      <c r="A1715" s="6" t="s">
        <v>20524</v>
      </c>
      <c r="B1715" s="6" t="s">
        <v>6469</v>
      </c>
      <c r="C1715" s="2">
        <f>VLOOKUP(B1715,'[3]reydon-stock'!$A:$E,3,FALSE)</f>
        <v>107</v>
      </c>
      <c r="D1715" s="6" t="s">
        <v>6466</v>
      </c>
      <c r="E1715" s="6" t="s">
        <v>6401</v>
      </c>
      <c r="F1715" s="12" t="s">
        <v>20517</v>
      </c>
      <c r="G1715" s="12" t="s">
        <v>20519</v>
      </c>
      <c r="H1715" s="7">
        <f>VLOOKUP(B1715,'[1]Reydon Pricelist+'!$A:$P,16,FALSE)</f>
        <v>36.25</v>
      </c>
      <c r="I1715" s="7">
        <f>VLOOKUP(B1715,'[1]Reydon Pricelist+'!$A:$P,12,FALSE)</f>
        <v>84</v>
      </c>
      <c r="J1715" s="6" t="s">
        <v>6470</v>
      </c>
      <c r="K1715" s="6" t="str">
        <f>VLOOKUP(B1715,[2]product_categories_reydon!$A:$H,4,FALSE)</f>
        <v>Football / Goalkeeping</v>
      </c>
      <c r="L1715" s="12" t="str">
        <f>VLOOKUP(B1715,'[1]Reydon Pricelist+'!$A:$G,7,FALSE)</f>
        <v>5027535003127</v>
      </c>
      <c r="M1715" s="6" t="s">
        <v>6471</v>
      </c>
      <c r="N1715" s="6">
        <v>8.5</v>
      </c>
      <c r="P1715" s="6" t="s">
        <v>74</v>
      </c>
      <c r="Q1715" s="6">
        <v>20</v>
      </c>
      <c r="R1715" s="6">
        <v>5027535003127</v>
      </c>
      <c r="S1715" s="6">
        <v>0.26400000000000001</v>
      </c>
      <c r="T1715" s="6">
        <v>5</v>
      </c>
      <c r="U1715" s="6">
        <v>15</v>
      </c>
      <c r="V1715" s="6">
        <v>28</v>
      </c>
      <c r="W1715" s="6">
        <v>6216000000</v>
      </c>
      <c r="X1715" s="6">
        <v>40556</v>
      </c>
    </row>
    <row r="1716" spans="1:24" s="6" customFormat="1" x14ac:dyDescent="0.25">
      <c r="A1716" s="6" t="s">
        <v>20524</v>
      </c>
      <c r="B1716" s="6" t="s">
        <v>6472</v>
      </c>
      <c r="C1716" s="2">
        <f>VLOOKUP(B1716,'[3]reydon-stock'!$A:$E,3,FALSE)</f>
        <v>113</v>
      </c>
      <c r="D1716" s="6" t="s">
        <v>6466</v>
      </c>
      <c r="E1716" s="6" t="s">
        <v>6401</v>
      </c>
      <c r="F1716" s="12" t="s">
        <v>20517</v>
      </c>
      <c r="G1716" s="12" t="s">
        <v>20519</v>
      </c>
      <c r="H1716" s="7">
        <f>VLOOKUP(B1716,'[1]Reydon Pricelist+'!$A:$P,16,FALSE)</f>
        <v>36.25</v>
      </c>
      <c r="I1716" s="7">
        <f>VLOOKUP(B1716,'[1]Reydon Pricelist+'!$A:$P,12,FALSE)</f>
        <v>84</v>
      </c>
      <c r="J1716" s="6" t="s">
        <v>6473</v>
      </c>
      <c r="K1716" s="6" t="str">
        <f>VLOOKUP(B1716,[2]product_categories_reydon!$A:$H,4,FALSE)</f>
        <v>Football / Goalkeeping</v>
      </c>
      <c r="L1716" s="12" t="str">
        <f>VLOOKUP(B1716,'[1]Reydon Pricelist+'!$A:$G,7,FALSE)</f>
        <v>5027535003134</v>
      </c>
      <c r="M1716" s="6" t="s">
        <v>6474</v>
      </c>
      <c r="N1716" s="6">
        <v>9</v>
      </c>
      <c r="P1716" s="6" t="s">
        <v>74</v>
      </c>
      <c r="Q1716" s="6">
        <v>20</v>
      </c>
      <c r="R1716" s="6">
        <v>5027535003134</v>
      </c>
      <c r="S1716" s="6">
        <v>0.27400000000000002</v>
      </c>
      <c r="T1716" s="6">
        <v>5</v>
      </c>
      <c r="U1716" s="6">
        <v>15</v>
      </c>
      <c r="V1716" s="6">
        <v>29</v>
      </c>
      <c r="W1716" s="6">
        <v>6216000000</v>
      </c>
      <c r="X1716" s="6">
        <v>40556</v>
      </c>
    </row>
    <row r="1717" spans="1:24" s="6" customFormat="1" x14ac:dyDescent="0.25">
      <c r="A1717" s="6" t="s">
        <v>20524</v>
      </c>
      <c r="B1717" s="6" t="s">
        <v>6475</v>
      </c>
      <c r="C1717" s="2">
        <f>VLOOKUP(B1717,'[3]reydon-stock'!$A:$E,3,FALSE)</f>
        <v>77</v>
      </c>
      <c r="D1717" s="6" t="s">
        <v>6466</v>
      </c>
      <c r="E1717" s="6" t="s">
        <v>6401</v>
      </c>
      <c r="F1717" s="12" t="s">
        <v>20517</v>
      </c>
      <c r="G1717" s="12" t="s">
        <v>20519</v>
      </c>
      <c r="H1717" s="7">
        <f>VLOOKUP(B1717,'[1]Reydon Pricelist+'!$A:$P,16,FALSE)</f>
        <v>36.25</v>
      </c>
      <c r="I1717" s="7">
        <f>VLOOKUP(B1717,'[1]Reydon Pricelist+'!$A:$P,12,FALSE)</f>
        <v>84</v>
      </c>
      <c r="J1717" s="6" t="s">
        <v>6476</v>
      </c>
      <c r="K1717" s="6" t="str">
        <f>VLOOKUP(B1717,[2]product_categories_reydon!$A:$H,4,FALSE)</f>
        <v>Football / Goalkeeping</v>
      </c>
      <c r="L1717" s="12" t="str">
        <f>VLOOKUP(B1717,'[1]Reydon Pricelist+'!$A:$G,7,FALSE)</f>
        <v>5027535003141</v>
      </c>
      <c r="M1717" s="6" t="s">
        <v>6477</v>
      </c>
      <c r="N1717" s="6">
        <v>9.5</v>
      </c>
      <c r="P1717" s="6" t="s">
        <v>74</v>
      </c>
      <c r="Q1717" s="6">
        <v>20</v>
      </c>
      <c r="R1717" s="6">
        <v>5027535003141</v>
      </c>
      <c r="S1717" s="6">
        <v>0.27300000000000002</v>
      </c>
      <c r="T1717" s="6">
        <v>5</v>
      </c>
      <c r="U1717" s="6">
        <v>16</v>
      </c>
      <c r="V1717" s="6">
        <v>28</v>
      </c>
      <c r="W1717" s="6">
        <v>6216000000</v>
      </c>
      <c r="X1717" s="6">
        <v>40556</v>
      </c>
    </row>
    <row r="1718" spans="1:24" s="6" customFormat="1" x14ac:dyDescent="0.25">
      <c r="A1718" s="6" t="s">
        <v>20524</v>
      </c>
      <c r="B1718" s="6" t="s">
        <v>6478</v>
      </c>
      <c r="C1718" s="2">
        <f>VLOOKUP(B1718,'[3]reydon-stock'!$A:$E,3,FALSE)</f>
        <v>95</v>
      </c>
      <c r="D1718" s="6" t="s">
        <v>6466</v>
      </c>
      <c r="E1718" s="6" t="s">
        <v>6401</v>
      </c>
      <c r="F1718" s="12" t="s">
        <v>20517</v>
      </c>
      <c r="G1718" s="12" t="s">
        <v>20519</v>
      </c>
      <c r="H1718" s="7">
        <f>VLOOKUP(B1718,'[1]Reydon Pricelist+'!$A:$P,16,FALSE)</f>
        <v>36.25</v>
      </c>
      <c r="I1718" s="7">
        <f>VLOOKUP(B1718,'[1]Reydon Pricelist+'!$A:$P,12,FALSE)</f>
        <v>84</v>
      </c>
      <c r="J1718" s="6" t="s">
        <v>6479</v>
      </c>
      <c r="K1718" s="6" t="str">
        <f>VLOOKUP(B1718,[2]product_categories_reydon!$A:$H,4,FALSE)</f>
        <v>Football / Goalkeeping</v>
      </c>
      <c r="L1718" s="12" t="str">
        <f>VLOOKUP(B1718,'[1]Reydon Pricelist+'!$A:$G,7,FALSE)</f>
        <v>5027535003158</v>
      </c>
      <c r="M1718" s="6" t="s">
        <v>6480</v>
      </c>
      <c r="N1718" s="6">
        <v>10</v>
      </c>
      <c r="P1718" s="6" t="s">
        <v>74</v>
      </c>
      <c r="Q1718" s="6">
        <v>20</v>
      </c>
      <c r="R1718" s="6">
        <v>5027535003158</v>
      </c>
      <c r="S1718" s="6">
        <v>0.28999999999999998</v>
      </c>
      <c r="T1718" s="6">
        <v>15</v>
      </c>
      <c r="U1718" s="6">
        <v>6</v>
      </c>
      <c r="V1718" s="6">
        <v>29</v>
      </c>
      <c r="W1718" s="6">
        <v>6216000000</v>
      </c>
      <c r="X1718" s="6">
        <v>40556</v>
      </c>
    </row>
    <row r="1719" spans="1:24" s="6" customFormat="1" x14ac:dyDescent="0.25">
      <c r="A1719" s="6" t="s">
        <v>20524</v>
      </c>
      <c r="B1719" s="6" t="s">
        <v>6481</v>
      </c>
      <c r="C1719" s="2">
        <f>VLOOKUP(B1719,'[3]reydon-stock'!$A:$E,3,FALSE)</f>
        <v>43</v>
      </c>
      <c r="D1719" s="6" t="s">
        <v>6466</v>
      </c>
      <c r="E1719" s="6" t="s">
        <v>6401</v>
      </c>
      <c r="F1719" s="12" t="s">
        <v>20517</v>
      </c>
      <c r="G1719" s="12" t="s">
        <v>20519</v>
      </c>
      <c r="H1719" s="7">
        <f>VLOOKUP(B1719,'[1]Reydon Pricelist+'!$A:$P,16,FALSE)</f>
        <v>36.25</v>
      </c>
      <c r="I1719" s="7">
        <f>VLOOKUP(B1719,'[1]Reydon Pricelist+'!$A:$P,12,FALSE)</f>
        <v>84</v>
      </c>
      <c r="J1719" s="6" t="s">
        <v>6482</v>
      </c>
      <c r="K1719" s="6" t="str">
        <f>VLOOKUP(B1719,[2]product_categories_reydon!$A:$H,4,FALSE)</f>
        <v>Football / Goalkeeping</v>
      </c>
      <c r="L1719" s="12" t="str">
        <f>VLOOKUP(B1719,'[1]Reydon Pricelist+'!$A:$G,7,FALSE)</f>
        <v>5027535003165</v>
      </c>
      <c r="M1719" s="6" t="s">
        <v>6483</v>
      </c>
      <c r="N1719" s="6">
        <v>10.5</v>
      </c>
      <c r="P1719" s="6" t="s">
        <v>74</v>
      </c>
      <c r="Q1719" s="6">
        <v>20</v>
      </c>
      <c r="R1719" s="6">
        <v>5027535003165</v>
      </c>
      <c r="S1719" s="6">
        <v>0.28799999999999998</v>
      </c>
      <c r="T1719" s="6">
        <v>16</v>
      </c>
      <c r="U1719" s="6">
        <v>8</v>
      </c>
      <c r="V1719" s="6">
        <v>29</v>
      </c>
      <c r="W1719" s="6">
        <v>6216000000</v>
      </c>
      <c r="X1719" s="6">
        <v>40556</v>
      </c>
    </row>
    <row r="1720" spans="1:24" s="6" customFormat="1" x14ac:dyDescent="0.25">
      <c r="A1720" s="6" t="s">
        <v>20524</v>
      </c>
      <c r="B1720" s="6" t="s">
        <v>6484</v>
      </c>
      <c r="C1720" s="2">
        <f>VLOOKUP(B1720,'[3]reydon-stock'!$A:$E,3,FALSE)</f>
        <v>46</v>
      </c>
      <c r="D1720" s="6" t="s">
        <v>6466</v>
      </c>
      <c r="E1720" s="6" t="s">
        <v>6401</v>
      </c>
      <c r="F1720" s="12" t="s">
        <v>20517</v>
      </c>
      <c r="G1720" s="12" t="s">
        <v>20519</v>
      </c>
      <c r="H1720" s="7">
        <f>VLOOKUP(B1720,'[1]Reydon Pricelist+'!$A:$P,16,FALSE)</f>
        <v>36.25</v>
      </c>
      <c r="I1720" s="7">
        <f>VLOOKUP(B1720,'[1]Reydon Pricelist+'!$A:$P,12,FALSE)</f>
        <v>84</v>
      </c>
      <c r="J1720" s="6" t="s">
        <v>6485</v>
      </c>
      <c r="K1720" s="6" t="str">
        <f>VLOOKUP(B1720,[2]product_categories_reydon!$A:$H,4,FALSE)</f>
        <v>Football / Goalkeeping</v>
      </c>
      <c r="L1720" s="12" t="str">
        <f>VLOOKUP(B1720,'[1]Reydon Pricelist+'!$A:$G,7,FALSE)</f>
        <v>5027535003172</v>
      </c>
      <c r="M1720" s="6" t="s">
        <v>6486</v>
      </c>
      <c r="N1720" s="6">
        <v>11</v>
      </c>
      <c r="P1720" s="6" t="s">
        <v>74</v>
      </c>
      <c r="Q1720" s="6">
        <v>20</v>
      </c>
      <c r="R1720" s="6">
        <v>5027535003172</v>
      </c>
      <c r="S1720" s="6">
        <v>0.29699999999999999</v>
      </c>
      <c r="T1720" s="6">
        <v>15</v>
      </c>
      <c r="U1720" s="6">
        <v>6</v>
      </c>
      <c r="V1720" s="6">
        <v>29</v>
      </c>
      <c r="W1720" s="6">
        <v>6216000000</v>
      </c>
      <c r="X1720" s="6">
        <v>40556</v>
      </c>
    </row>
    <row r="1721" spans="1:24" s="6" customFormat="1" x14ac:dyDescent="0.25">
      <c r="A1721" s="6" t="s">
        <v>20524</v>
      </c>
      <c r="B1721" s="6" t="s">
        <v>6487</v>
      </c>
      <c r="C1721" s="2">
        <f>VLOOKUP(B1721,'[3]reydon-stock'!$A:$E,3,FALSE)</f>
        <v>98</v>
      </c>
      <c r="D1721" s="6" t="s">
        <v>6488</v>
      </c>
      <c r="E1721" s="6" t="s">
        <v>6401</v>
      </c>
      <c r="F1721" s="12" t="s">
        <v>20517</v>
      </c>
      <c r="G1721" s="12" t="s">
        <v>20519</v>
      </c>
      <c r="H1721" s="7">
        <f>VLOOKUP(B1721,'[1]Reydon Pricelist+'!$A:$P,16,FALSE)</f>
        <v>31.13</v>
      </c>
      <c r="I1721" s="7">
        <f>VLOOKUP(B1721,'[1]Reydon Pricelist+'!$A:$P,12,FALSE)</f>
        <v>60</v>
      </c>
      <c r="J1721" s="6" t="s">
        <v>6489</v>
      </c>
      <c r="K1721" s="6" t="str">
        <f>VLOOKUP(B1721,[2]product_categories_reydon!$A:$H,4,FALSE)</f>
        <v>Football / Goalkeeping</v>
      </c>
      <c r="L1721" s="12" t="str">
        <f>VLOOKUP(B1721,'[1]Reydon Pricelist+'!$A:$G,7,FALSE)</f>
        <v>5027535003189</v>
      </c>
      <c r="M1721" s="6" t="s">
        <v>6490</v>
      </c>
      <c r="N1721" s="6">
        <v>6</v>
      </c>
      <c r="P1721" s="6" t="s">
        <v>74</v>
      </c>
      <c r="Q1721" s="6">
        <v>0</v>
      </c>
      <c r="R1721" s="6">
        <v>5027535003189</v>
      </c>
      <c r="S1721" s="6">
        <v>0.24199999999999999</v>
      </c>
      <c r="T1721" s="6">
        <v>19</v>
      </c>
      <c r="U1721" s="6">
        <v>7</v>
      </c>
      <c r="V1721" s="6">
        <v>28</v>
      </c>
      <c r="W1721" s="6">
        <v>6216000000</v>
      </c>
      <c r="X1721" s="6">
        <v>40559</v>
      </c>
    </row>
    <row r="1722" spans="1:24" s="6" customFormat="1" x14ac:dyDescent="0.25">
      <c r="A1722" s="6" t="s">
        <v>20524</v>
      </c>
      <c r="B1722" s="6" t="s">
        <v>6491</v>
      </c>
      <c r="C1722" s="2">
        <f>VLOOKUP(B1722,'[3]reydon-stock'!$A:$E,3,FALSE)</f>
        <v>38</v>
      </c>
      <c r="D1722" s="6" t="s">
        <v>6488</v>
      </c>
      <c r="E1722" s="6" t="s">
        <v>6401</v>
      </c>
      <c r="F1722" s="12" t="s">
        <v>20517</v>
      </c>
      <c r="G1722" s="12" t="s">
        <v>20519</v>
      </c>
      <c r="H1722" s="7">
        <f>VLOOKUP(B1722,'[1]Reydon Pricelist+'!$A:$P,16,FALSE)</f>
        <v>31.13</v>
      </c>
      <c r="I1722" s="7">
        <f>VLOOKUP(B1722,'[1]Reydon Pricelist+'!$A:$P,12,FALSE)</f>
        <v>60</v>
      </c>
      <c r="J1722" s="6" t="s">
        <v>6492</v>
      </c>
      <c r="K1722" s="6" t="str">
        <f>VLOOKUP(B1722,[2]product_categories_reydon!$A:$H,4,FALSE)</f>
        <v>Football / Goalkeeping</v>
      </c>
      <c r="L1722" s="12" t="str">
        <f>VLOOKUP(B1722,'[1]Reydon Pricelist+'!$A:$G,7,FALSE)</f>
        <v>5027535003196</v>
      </c>
      <c r="M1722" s="6" t="s">
        <v>6493</v>
      </c>
      <c r="N1722" s="6">
        <v>7</v>
      </c>
      <c r="P1722" s="6" t="s">
        <v>74</v>
      </c>
      <c r="Q1722" s="6">
        <v>0</v>
      </c>
      <c r="R1722" s="6">
        <v>5027535003196</v>
      </c>
      <c r="S1722" s="6">
        <v>0.24299999999999999</v>
      </c>
      <c r="T1722" s="6">
        <v>6</v>
      </c>
      <c r="U1722" s="6">
        <v>16</v>
      </c>
      <c r="V1722" s="6">
        <v>29</v>
      </c>
      <c r="W1722" s="6">
        <v>6216000000</v>
      </c>
      <c r="X1722" s="6">
        <v>40559</v>
      </c>
    </row>
    <row r="1723" spans="1:24" s="6" customFormat="1" x14ac:dyDescent="0.25">
      <c r="A1723" s="6" t="s">
        <v>20524</v>
      </c>
      <c r="B1723" s="6" t="s">
        <v>6494</v>
      </c>
      <c r="C1723" s="2">
        <f>VLOOKUP(B1723,'[3]reydon-stock'!$A:$E,3,FALSE)</f>
        <v>113</v>
      </c>
      <c r="D1723" s="6" t="s">
        <v>6495</v>
      </c>
      <c r="E1723" s="6" t="s">
        <v>6401</v>
      </c>
      <c r="F1723" s="12" t="s">
        <v>20517</v>
      </c>
      <c r="G1723" s="12" t="s">
        <v>20519</v>
      </c>
      <c r="H1723" s="7">
        <f>VLOOKUP(B1723,'[1]Reydon Pricelist+'!$A:$P,16,FALSE)</f>
        <v>31.13</v>
      </c>
      <c r="I1723" s="7">
        <f>VLOOKUP(B1723,'[1]Reydon Pricelist+'!$A:$P,12,FALSE)</f>
        <v>72</v>
      </c>
      <c r="J1723" s="6" t="s">
        <v>6496</v>
      </c>
      <c r="K1723" s="6" t="str">
        <f>VLOOKUP(B1723,[2]product_categories_reydon!$A:$H,4,FALSE)</f>
        <v>Football / Goalkeeping</v>
      </c>
      <c r="L1723" s="12" t="str">
        <f>VLOOKUP(B1723,'[1]Reydon Pricelist+'!$A:$G,7,FALSE)</f>
        <v>5027535003202</v>
      </c>
      <c r="M1723" s="6" t="s">
        <v>6497</v>
      </c>
      <c r="N1723" s="6">
        <v>8</v>
      </c>
      <c r="P1723" s="6" t="s">
        <v>74</v>
      </c>
      <c r="Q1723" s="6">
        <v>20</v>
      </c>
      <c r="R1723" s="6">
        <v>5027535003202</v>
      </c>
      <c r="S1723" s="6">
        <v>0.26200000000000001</v>
      </c>
      <c r="T1723" s="6">
        <v>16</v>
      </c>
      <c r="U1723" s="6">
        <v>9</v>
      </c>
      <c r="V1723" s="6">
        <v>29</v>
      </c>
      <c r="W1723" s="6">
        <v>6216000000</v>
      </c>
      <c r="X1723" s="6">
        <v>40558</v>
      </c>
    </row>
    <row r="1724" spans="1:24" s="6" customFormat="1" x14ac:dyDescent="0.25">
      <c r="A1724" s="6" t="s">
        <v>20524</v>
      </c>
      <c r="B1724" s="6" t="s">
        <v>6498</v>
      </c>
      <c r="C1724" s="2">
        <f>VLOOKUP(B1724,'[3]reydon-stock'!$A:$E,3,FALSE)</f>
        <v>93</v>
      </c>
      <c r="D1724" s="6" t="s">
        <v>6495</v>
      </c>
      <c r="E1724" s="6" t="s">
        <v>6401</v>
      </c>
      <c r="F1724" s="12" t="s">
        <v>20517</v>
      </c>
      <c r="G1724" s="12" t="s">
        <v>20519</v>
      </c>
      <c r="H1724" s="7">
        <f>VLOOKUP(B1724,'[1]Reydon Pricelist+'!$A:$P,16,FALSE)</f>
        <v>31.13</v>
      </c>
      <c r="I1724" s="7">
        <f>VLOOKUP(B1724,'[1]Reydon Pricelist+'!$A:$P,12,FALSE)</f>
        <v>72</v>
      </c>
      <c r="J1724" s="6" t="s">
        <v>6499</v>
      </c>
      <c r="K1724" s="6" t="str">
        <f>VLOOKUP(B1724,[2]product_categories_reydon!$A:$H,4,FALSE)</f>
        <v>Football / Goalkeeping</v>
      </c>
      <c r="L1724" s="12" t="str">
        <f>VLOOKUP(B1724,'[1]Reydon Pricelist+'!$A:$G,7,FALSE)</f>
        <v>5027535003219</v>
      </c>
      <c r="M1724" s="6" t="s">
        <v>6500</v>
      </c>
      <c r="N1724" s="6">
        <v>8.5</v>
      </c>
      <c r="P1724" s="6" t="s">
        <v>74</v>
      </c>
      <c r="Q1724" s="6">
        <v>20</v>
      </c>
      <c r="R1724" s="6">
        <v>5027535003219</v>
      </c>
      <c r="S1724" s="6">
        <v>0.26300000000000001</v>
      </c>
      <c r="T1724" s="6">
        <v>15</v>
      </c>
      <c r="U1724" s="6">
        <v>6</v>
      </c>
      <c r="V1724" s="6">
        <v>29</v>
      </c>
      <c r="W1724" s="6">
        <v>6216000000</v>
      </c>
      <c r="X1724" s="6">
        <v>40558</v>
      </c>
    </row>
    <row r="1725" spans="1:24" s="6" customFormat="1" x14ac:dyDescent="0.25">
      <c r="A1725" s="6" t="s">
        <v>20524</v>
      </c>
      <c r="B1725" s="6" t="s">
        <v>6501</v>
      </c>
      <c r="C1725" s="2">
        <f>VLOOKUP(B1725,'[3]reydon-stock'!$A:$E,3,FALSE)</f>
        <v>148</v>
      </c>
      <c r="D1725" s="6" t="s">
        <v>6495</v>
      </c>
      <c r="E1725" s="6" t="s">
        <v>6401</v>
      </c>
      <c r="F1725" s="12" t="s">
        <v>20517</v>
      </c>
      <c r="G1725" s="12" t="s">
        <v>20519</v>
      </c>
      <c r="H1725" s="7">
        <f>VLOOKUP(B1725,'[1]Reydon Pricelist+'!$A:$P,16,FALSE)</f>
        <v>31.13</v>
      </c>
      <c r="I1725" s="7">
        <f>VLOOKUP(B1725,'[1]Reydon Pricelist+'!$A:$P,12,FALSE)</f>
        <v>72</v>
      </c>
      <c r="J1725" s="6" t="s">
        <v>6502</v>
      </c>
      <c r="K1725" s="6" t="str">
        <f>VLOOKUP(B1725,[2]product_categories_reydon!$A:$H,4,FALSE)</f>
        <v>Football / Goalkeeping</v>
      </c>
      <c r="L1725" s="12" t="str">
        <f>VLOOKUP(B1725,'[1]Reydon Pricelist+'!$A:$G,7,FALSE)</f>
        <v>5027535003226</v>
      </c>
      <c r="M1725" s="6" t="s">
        <v>6503</v>
      </c>
      <c r="N1725" s="6">
        <v>9</v>
      </c>
      <c r="P1725" s="6" t="s">
        <v>74</v>
      </c>
      <c r="Q1725" s="6">
        <v>20</v>
      </c>
      <c r="R1725" s="6">
        <v>5027535003226</v>
      </c>
      <c r="S1725" s="6">
        <v>0.27200000000000002</v>
      </c>
      <c r="T1725" s="6">
        <v>15</v>
      </c>
      <c r="U1725" s="6">
        <v>8</v>
      </c>
      <c r="V1725" s="6">
        <v>29</v>
      </c>
      <c r="W1725" s="6">
        <v>6216000000</v>
      </c>
      <c r="X1725" s="6">
        <v>40558</v>
      </c>
    </row>
    <row r="1726" spans="1:24" s="6" customFormat="1" x14ac:dyDescent="0.25">
      <c r="A1726" s="6" t="s">
        <v>20524</v>
      </c>
      <c r="B1726" s="6" t="s">
        <v>6504</v>
      </c>
      <c r="C1726" s="2">
        <f>VLOOKUP(B1726,'[3]reydon-stock'!$A:$E,3,FALSE)</f>
        <v>101</v>
      </c>
      <c r="D1726" s="6" t="s">
        <v>6495</v>
      </c>
      <c r="E1726" s="6" t="s">
        <v>6401</v>
      </c>
      <c r="F1726" s="12" t="s">
        <v>20517</v>
      </c>
      <c r="G1726" s="12" t="s">
        <v>20519</v>
      </c>
      <c r="H1726" s="7">
        <f>VLOOKUP(B1726,'[1]Reydon Pricelist+'!$A:$P,16,FALSE)</f>
        <v>31.13</v>
      </c>
      <c r="I1726" s="7">
        <f>VLOOKUP(B1726,'[1]Reydon Pricelist+'!$A:$P,12,FALSE)</f>
        <v>72</v>
      </c>
      <c r="J1726" s="6" t="s">
        <v>6505</v>
      </c>
      <c r="K1726" s="6" t="str">
        <f>VLOOKUP(B1726,[2]product_categories_reydon!$A:$H,4,FALSE)</f>
        <v>Football / Goalkeeping</v>
      </c>
      <c r="L1726" s="12" t="str">
        <f>VLOOKUP(B1726,'[1]Reydon Pricelist+'!$A:$G,7,FALSE)</f>
        <v>5027535003233</v>
      </c>
      <c r="M1726" s="6" t="s">
        <v>6506</v>
      </c>
      <c r="N1726" s="6">
        <v>9.5</v>
      </c>
      <c r="P1726" s="6" t="s">
        <v>74</v>
      </c>
      <c r="Q1726" s="6">
        <v>20</v>
      </c>
      <c r="R1726" s="6">
        <v>5027535003233</v>
      </c>
      <c r="S1726" s="6">
        <v>0.27300000000000002</v>
      </c>
      <c r="T1726" s="6">
        <v>5</v>
      </c>
      <c r="U1726" s="6">
        <v>15</v>
      </c>
      <c r="V1726" s="6">
        <v>29</v>
      </c>
      <c r="W1726" s="6">
        <v>6216000000</v>
      </c>
      <c r="X1726" s="6">
        <v>40558</v>
      </c>
    </row>
    <row r="1727" spans="1:24" s="6" customFormat="1" x14ac:dyDescent="0.25">
      <c r="A1727" s="6" t="s">
        <v>20524</v>
      </c>
      <c r="B1727" s="6" t="s">
        <v>6507</v>
      </c>
      <c r="C1727" s="2">
        <f>VLOOKUP(B1727,'[3]reydon-stock'!$A:$E,3,FALSE)</f>
        <v>109</v>
      </c>
      <c r="D1727" s="6" t="s">
        <v>6495</v>
      </c>
      <c r="E1727" s="6" t="s">
        <v>6401</v>
      </c>
      <c r="F1727" s="12" t="s">
        <v>20517</v>
      </c>
      <c r="G1727" s="12" t="s">
        <v>20519</v>
      </c>
      <c r="H1727" s="7">
        <f>VLOOKUP(B1727,'[1]Reydon Pricelist+'!$A:$P,16,FALSE)</f>
        <v>31.13</v>
      </c>
      <c r="I1727" s="7">
        <f>VLOOKUP(B1727,'[1]Reydon Pricelist+'!$A:$P,12,FALSE)</f>
        <v>72</v>
      </c>
      <c r="J1727" s="6" t="s">
        <v>6508</v>
      </c>
      <c r="K1727" s="6" t="str">
        <f>VLOOKUP(B1727,[2]product_categories_reydon!$A:$H,4,FALSE)</f>
        <v>Football / Goalkeeping</v>
      </c>
      <c r="L1727" s="12" t="str">
        <f>VLOOKUP(B1727,'[1]Reydon Pricelist+'!$A:$G,7,FALSE)</f>
        <v>5027535003240</v>
      </c>
      <c r="M1727" s="6" t="s">
        <v>6509</v>
      </c>
      <c r="N1727" s="6">
        <v>10</v>
      </c>
      <c r="P1727" s="6" t="s">
        <v>74</v>
      </c>
      <c r="Q1727" s="6">
        <v>20</v>
      </c>
      <c r="R1727" s="6">
        <v>5027535003240</v>
      </c>
      <c r="S1727" s="6">
        <v>0.28499999999999998</v>
      </c>
      <c r="T1727" s="6">
        <v>15</v>
      </c>
      <c r="U1727" s="6">
        <v>6</v>
      </c>
      <c r="V1727" s="6">
        <v>29</v>
      </c>
      <c r="W1727" s="6">
        <v>6216000000</v>
      </c>
      <c r="X1727" s="6">
        <v>40558</v>
      </c>
    </row>
    <row r="1728" spans="1:24" s="6" customFormat="1" x14ac:dyDescent="0.25">
      <c r="A1728" s="6" t="s">
        <v>20524</v>
      </c>
      <c r="B1728" s="6" t="s">
        <v>6510</v>
      </c>
      <c r="C1728" s="2">
        <f>VLOOKUP(B1728,'[3]reydon-stock'!$A:$E,3,FALSE)</f>
        <v>59</v>
      </c>
      <c r="D1728" s="6" t="s">
        <v>6495</v>
      </c>
      <c r="E1728" s="6" t="s">
        <v>6401</v>
      </c>
      <c r="F1728" s="12" t="s">
        <v>20517</v>
      </c>
      <c r="G1728" s="12" t="s">
        <v>20519</v>
      </c>
      <c r="H1728" s="7">
        <f>VLOOKUP(B1728,'[1]Reydon Pricelist+'!$A:$P,16,FALSE)</f>
        <v>31.13</v>
      </c>
      <c r="I1728" s="7">
        <f>VLOOKUP(B1728,'[1]Reydon Pricelist+'!$A:$P,12,FALSE)</f>
        <v>72</v>
      </c>
      <c r="J1728" s="6" t="s">
        <v>6511</v>
      </c>
      <c r="K1728" s="6" t="str">
        <f>VLOOKUP(B1728,[2]product_categories_reydon!$A:$H,4,FALSE)</f>
        <v>Football / Goalkeeping</v>
      </c>
      <c r="L1728" s="12" t="str">
        <f>VLOOKUP(B1728,'[1]Reydon Pricelist+'!$A:$G,7,FALSE)</f>
        <v>5027535003257</v>
      </c>
      <c r="M1728" s="6" t="s">
        <v>6512</v>
      </c>
      <c r="N1728" s="6">
        <v>10.5</v>
      </c>
      <c r="P1728" s="6" t="s">
        <v>74</v>
      </c>
      <c r="Q1728" s="6">
        <v>20</v>
      </c>
      <c r="R1728" s="6">
        <v>5027535003257</v>
      </c>
      <c r="S1728" s="6">
        <v>0.28100000000000003</v>
      </c>
      <c r="T1728" s="6">
        <v>6</v>
      </c>
      <c r="U1728" s="6">
        <v>16</v>
      </c>
      <c r="V1728" s="6">
        <v>28</v>
      </c>
      <c r="W1728" s="6">
        <v>6216000000</v>
      </c>
      <c r="X1728" s="6">
        <v>40558</v>
      </c>
    </row>
    <row r="1729" spans="1:24" s="6" customFormat="1" x14ac:dyDescent="0.25">
      <c r="A1729" s="6" t="s">
        <v>20524</v>
      </c>
      <c r="B1729" s="6" t="s">
        <v>6513</v>
      </c>
      <c r="C1729" s="2">
        <f>VLOOKUP(B1729,'[3]reydon-stock'!$A:$E,3,FALSE)</f>
        <v>36</v>
      </c>
      <c r="D1729" s="6" t="s">
        <v>6495</v>
      </c>
      <c r="E1729" s="6" t="s">
        <v>6401</v>
      </c>
      <c r="F1729" s="12" t="s">
        <v>20517</v>
      </c>
      <c r="G1729" s="12" t="s">
        <v>20519</v>
      </c>
      <c r="H1729" s="7">
        <f>VLOOKUP(B1729,'[1]Reydon Pricelist+'!$A:$P,16,FALSE)</f>
        <v>31.13</v>
      </c>
      <c r="I1729" s="7">
        <f>VLOOKUP(B1729,'[1]Reydon Pricelist+'!$A:$P,12,FALSE)</f>
        <v>72</v>
      </c>
      <c r="J1729" s="6" t="s">
        <v>6514</v>
      </c>
      <c r="K1729" s="6" t="str">
        <f>VLOOKUP(B1729,[2]product_categories_reydon!$A:$H,4,FALSE)</f>
        <v>Football / Goalkeeping</v>
      </c>
      <c r="L1729" s="12" t="str">
        <f>VLOOKUP(B1729,'[1]Reydon Pricelist+'!$A:$G,7,FALSE)</f>
        <v>5027535003264</v>
      </c>
      <c r="M1729" s="6" t="s">
        <v>6515</v>
      </c>
      <c r="N1729" s="6">
        <v>11</v>
      </c>
      <c r="P1729" s="6" t="s">
        <v>74</v>
      </c>
      <c r="Q1729" s="6">
        <v>20</v>
      </c>
      <c r="R1729" s="6">
        <v>5027535003264</v>
      </c>
      <c r="S1729" s="6">
        <v>0.28699999999999998</v>
      </c>
      <c r="T1729" s="6">
        <v>6</v>
      </c>
      <c r="U1729" s="6">
        <v>16</v>
      </c>
      <c r="V1729" s="6">
        <v>29</v>
      </c>
      <c r="W1729" s="6">
        <v>6216000000</v>
      </c>
      <c r="X1729" s="6">
        <v>40558</v>
      </c>
    </row>
    <row r="1730" spans="1:24" s="6" customFormat="1" x14ac:dyDescent="0.25">
      <c r="A1730" s="6" t="s">
        <v>20524</v>
      </c>
      <c r="B1730" s="6" t="s">
        <v>6516</v>
      </c>
      <c r="C1730" s="2">
        <f>VLOOKUP(B1730,'[3]reydon-stock'!$A:$E,3,FALSE)</f>
        <v>47</v>
      </c>
      <c r="D1730" s="6" t="s">
        <v>6517</v>
      </c>
      <c r="E1730" s="6" t="s">
        <v>6401</v>
      </c>
      <c r="F1730" s="12" t="s">
        <v>20517</v>
      </c>
      <c r="G1730" s="12" t="s">
        <v>20519</v>
      </c>
      <c r="H1730" s="7">
        <f>VLOOKUP(B1730,'[1]Reydon Pricelist+'!$A:$P,16,FALSE)</f>
        <v>25.88</v>
      </c>
      <c r="I1730" s="7">
        <f>VLOOKUP(B1730,'[1]Reydon Pricelist+'!$A:$P,12,FALSE)</f>
        <v>50</v>
      </c>
      <c r="J1730" s="6" t="s">
        <v>6518</v>
      </c>
      <c r="K1730" s="6" t="str">
        <f>VLOOKUP(B1730,[2]product_categories_reydon!$A:$H,4,FALSE)</f>
        <v>Football / Goalkeeping</v>
      </c>
      <c r="L1730" s="12" t="str">
        <f>VLOOKUP(B1730,'[1]Reydon Pricelist+'!$A:$G,7,FALSE)</f>
        <v>5027535003271</v>
      </c>
      <c r="M1730" s="6" t="s">
        <v>6519</v>
      </c>
      <c r="N1730" s="6">
        <v>4</v>
      </c>
      <c r="P1730" s="6" t="s">
        <v>74</v>
      </c>
      <c r="Q1730" s="6">
        <v>0</v>
      </c>
      <c r="R1730" s="6">
        <v>5027535003271</v>
      </c>
      <c r="S1730" s="6">
        <v>0.2</v>
      </c>
      <c r="T1730" s="6">
        <v>5</v>
      </c>
      <c r="U1730" s="6">
        <v>15</v>
      </c>
      <c r="V1730" s="6">
        <v>28</v>
      </c>
      <c r="W1730" s="6">
        <v>6216000000</v>
      </c>
      <c r="X1730" s="6">
        <v>40561</v>
      </c>
    </row>
    <row r="1731" spans="1:24" s="6" customFormat="1" x14ac:dyDescent="0.25">
      <c r="A1731" s="6" t="s">
        <v>20524</v>
      </c>
      <c r="B1731" s="6" t="s">
        <v>6520</v>
      </c>
      <c r="C1731" s="2">
        <f>VLOOKUP(B1731,'[3]reydon-stock'!$A:$E,3,FALSE)</f>
        <v>44</v>
      </c>
      <c r="D1731" s="6" t="s">
        <v>6517</v>
      </c>
      <c r="E1731" s="6" t="s">
        <v>6401</v>
      </c>
      <c r="F1731" s="12" t="s">
        <v>20517</v>
      </c>
      <c r="G1731" s="12" t="s">
        <v>20519</v>
      </c>
      <c r="H1731" s="7">
        <f>VLOOKUP(B1731,'[1]Reydon Pricelist+'!$A:$P,16,FALSE)</f>
        <v>25.88</v>
      </c>
      <c r="I1731" s="7">
        <f>VLOOKUP(B1731,'[1]Reydon Pricelist+'!$A:$P,12,FALSE)</f>
        <v>50</v>
      </c>
      <c r="J1731" s="6" t="s">
        <v>6521</v>
      </c>
      <c r="K1731" s="6" t="str">
        <f>VLOOKUP(B1731,[2]product_categories_reydon!$A:$H,4,FALSE)</f>
        <v>Football / Goalkeeping</v>
      </c>
      <c r="L1731" s="12" t="str">
        <f>VLOOKUP(B1731,'[1]Reydon Pricelist+'!$A:$G,7,FALSE)</f>
        <v>5027535003288</v>
      </c>
      <c r="M1731" s="6" t="s">
        <v>6522</v>
      </c>
      <c r="N1731" s="6">
        <v>5</v>
      </c>
      <c r="P1731" s="6" t="s">
        <v>74</v>
      </c>
      <c r="Q1731" s="6">
        <v>0</v>
      </c>
      <c r="R1731" s="6">
        <v>5027535003288</v>
      </c>
      <c r="S1731" s="6">
        <v>0.20499999999999999</v>
      </c>
      <c r="T1731" s="6">
        <v>15</v>
      </c>
      <c r="U1731" s="6">
        <v>6</v>
      </c>
      <c r="V1731" s="6">
        <v>29</v>
      </c>
      <c r="W1731" s="6">
        <v>6216000000</v>
      </c>
      <c r="X1731" s="6">
        <v>40561</v>
      </c>
    </row>
    <row r="1732" spans="1:24" s="6" customFormat="1" x14ac:dyDescent="0.25">
      <c r="A1732" s="6" t="s">
        <v>20524</v>
      </c>
      <c r="B1732" s="6" t="s">
        <v>6523</v>
      </c>
      <c r="C1732" s="2">
        <f>VLOOKUP(B1732,'[3]reydon-stock'!$A:$E,3,FALSE)</f>
        <v>66</v>
      </c>
      <c r="D1732" s="6" t="s">
        <v>6517</v>
      </c>
      <c r="E1732" s="6" t="s">
        <v>6401</v>
      </c>
      <c r="F1732" s="12" t="s">
        <v>20517</v>
      </c>
      <c r="G1732" s="12" t="s">
        <v>20519</v>
      </c>
      <c r="H1732" s="7">
        <f>VLOOKUP(B1732,'[1]Reydon Pricelist+'!$A:$P,16,FALSE)</f>
        <v>25.88</v>
      </c>
      <c r="I1732" s="7">
        <f>VLOOKUP(B1732,'[1]Reydon Pricelist+'!$A:$P,12,FALSE)</f>
        <v>50</v>
      </c>
      <c r="J1732" s="6" t="s">
        <v>6524</v>
      </c>
      <c r="K1732" s="6" t="str">
        <f>VLOOKUP(B1732,[2]product_categories_reydon!$A:$H,4,FALSE)</f>
        <v>Football / Goalkeeping</v>
      </c>
      <c r="L1732" s="12" t="str">
        <f>VLOOKUP(B1732,'[1]Reydon Pricelist+'!$A:$G,7,FALSE)</f>
        <v>5027535003295</v>
      </c>
      <c r="M1732" s="6" t="s">
        <v>6525</v>
      </c>
      <c r="N1732" s="6">
        <v>6</v>
      </c>
      <c r="P1732" s="6" t="s">
        <v>74</v>
      </c>
      <c r="Q1732" s="6">
        <v>0</v>
      </c>
      <c r="R1732" s="6">
        <v>5027535003295</v>
      </c>
      <c r="S1732" s="6">
        <v>0.22</v>
      </c>
      <c r="T1732" s="6">
        <v>16</v>
      </c>
      <c r="U1732" s="6">
        <v>6</v>
      </c>
      <c r="V1732" s="6">
        <v>29</v>
      </c>
      <c r="W1732" s="6">
        <v>6216000000</v>
      </c>
      <c r="X1732" s="6">
        <v>40561</v>
      </c>
    </row>
    <row r="1733" spans="1:24" s="6" customFormat="1" x14ac:dyDescent="0.25">
      <c r="A1733" s="6" t="s">
        <v>20524</v>
      </c>
      <c r="B1733" s="6" t="s">
        <v>6526</v>
      </c>
      <c r="C1733" s="2">
        <f>VLOOKUP(B1733,'[3]reydon-stock'!$A:$E,3,FALSE)</f>
        <v>71</v>
      </c>
      <c r="D1733" s="6" t="s">
        <v>6517</v>
      </c>
      <c r="E1733" s="6" t="s">
        <v>6401</v>
      </c>
      <c r="F1733" s="12" t="s">
        <v>20517</v>
      </c>
      <c r="G1733" s="12" t="s">
        <v>20519</v>
      </c>
      <c r="H1733" s="7">
        <f>VLOOKUP(B1733,'[1]Reydon Pricelist+'!$A:$P,16,FALSE)</f>
        <v>25.88</v>
      </c>
      <c r="I1733" s="7">
        <f>VLOOKUP(B1733,'[1]Reydon Pricelist+'!$A:$P,12,FALSE)</f>
        <v>50</v>
      </c>
      <c r="J1733" s="6" t="s">
        <v>6527</v>
      </c>
      <c r="K1733" s="6" t="str">
        <f>VLOOKUP(B1733,[2]product_categories_reydon!$A:$H,4,FALSE)</f>
        <v>Football / Goalkeeping</v>
      </c>
      <c r="L1733" s="12" t="str">
        <f>VLOOKUP(B1733,'[1]Reydon Pricelist+'!$A:$G,7,FALSE)</f>
        <v>5027535003301</v>
      </c>
      <c r="M1733" s="6" t="s">
        <v>6528</v>
      </c>
      <c r="N1733" s="6">
        <v>7</v>
      </c>
      <c r="P1733" s="6" t="s">
        <v>74</v>
      </c>
      <c r="Q1733" s="6">
        <v>0</v>
      </c>
      <c r="R1733" s="6">
        <v>5027535003301</v>
      </c>
      <c r="S1733" s="6">
        <v>0.22700000000000001</v>
      </c>
      <c r="T1733" s="6">
        <v>16</v>
      </c>
      <c r="U1733" s="6">
        <v>5</v>
      </c>
      <c r="V1733" s="6">
        <v>28</v>
      </c>
      <c r="W1733" s="6">
        <v>6216000000</v>
      </c>
      <c r="X1733" s="6">
        <v>40561</v>
      </c>
    </row>
    <row r="1734" spans="1:24" s="6" customFormat="1" x14ac:dyDescent="0.25">
      <c r="A1734" s="6" t="s">
        <v>20524</v>
      </c>
      <c r="B1734" s="6" t="s">
        <v>6529</v>
      </c>
      <c r="C1734" s="2">
        <f>VLOOKUP(B1734,'[3]reydon-stock'!$A:$E,3,FALSE)</f>
        <v>41</v>
      </c>
      <c r="D1734" s="6" t="s">
        <v>6530</v>
      </c>
      <c r="E1734" s="6" t="s">
        <v>6401</v>
      </c>
      <c r="F1734" s="12" t="s">
        <v>20517</v>
      </c>
      <c r="G1734" s="12" t="s">
        <v>20519</v>
      </c>
      <c r="H1734" s="7">
        <f>VLOOKUP(B1734,'[1]Reydon Pricelist+'!$A:$P,16,FALSE)</f>
        <v>25.88</v>
      </c>
      <c r="I1734" s="7">
        <f>VLOOKUP(B1734,'[1]Reydon Pricelist+'!$A:$P,12,FALSE)</f>
        <v>60</v>
      </c>
      <c r="J1734" s="6" t="s">
        <v>6531</v>
      </c>
      <c r="K1734" s="6" t="str">
        <f>VLOOKUP(B1734,[2]product_categories_reydon!$A:$H,4,FALSE)</f>
        <v>Football / Goalkeeping</v>
      </c>
      <c r="L1734" s="12" t="str">
        <f>VLOOKUP(B1734,'[1]Reydon Pricelist+'!$A:$G,7,FALSE)</f>
        <v>5027535003318</v>
      </c>
      <c r="M1734" s="6" t="s">
        <v>6532</v>
      </c>
      <c r="N1734" s="6">
        <v>8</v>
      </c>
      <c r="P1734" s="6" t="s">
        <v>74</v>
      </c>
      <c r="Q1734" s="6">
        <v>20</v>
      </c>
      <c r="R1734" s="6">
        <v>5027535003318</v>
      </c>
      <c r="S1734" s="6">
        <v>0.23699999999999999</v>
      </c>
      <c r="T1734" s="6">
        <v>5</v>
      </c>
      <c r="U1734" s="6">
        <v>16</v>
      </c>
      <c r="V1734" s="6">
        <v>28</v>
      </c>
      <c r="W1734" s="6">
        <v>6216000000</v>
      </c>
      <c r="X1734" s="6">
        <v>40560</v>
      </c>
    </row>
    <row r="1735" spans="1:24" s="6" customFormat="1" x14ac:dyDescent="0.25">
      <c r="A1735" s="6" t="s">
        <v>20524</v>
      </c>
      <c r="B1735" s="6" t="s">
        <v>6533</v>
      </c>
      <c r="C1735" s="2">
        <f>VLOOKUP(B1735,'[3]reydon-stock'!$A:$E,3,FALSE)</f>
        <v>83</v>
      </c>
      <c r="D1735" s="6" t="s">
        <v>6530</v>
      </c>
      <c r="E1735" s="6" t="s">
        <v>6401</v>
      </c>
      <c r="F1735" s="12" t="s">
        <v>20517</v>
      </c>
      <c r="G1735" s="12" t="s">
        <v>20519</v>
      </c>
      <c r="H1735" s="7">
        <f>VLOOKUP(B1735,'[1]Reydon Pricelist+'!$A:$P,16,FALSE)</f>
        <v>25.88</v>
      </c>
      <c r="I1735" s="7">
        <f>VLOOKUP(B1735,'[1]Reydon Pricelist+'!$A:$P,12,FALSE)</f>
        <v>60</v>
      </c>
      <c r="J1735" s="6" t="s">
        <v>6534</v>
      </c>
      <c r="K1735" s="6" t="str">
        <f>VLOOKUP(B1735,[2]product_categories_reydon!$A:$H,4,FALSE)</f>
        <v>Football / Goalkeeping</v>
      </c>
      <c r="L1735" s="12" t="str">
        <f>VLOOKUP(B1735,'[1]Reydon Pricelist+'!$A:$G,7,FALSE)</f>
        <v>5027535003325</v>
      </c>
      <c r="M1735" s="6" t="s">
        <v>6535</v>
      </c>
      <c r="N1735" s="6">
        <v>8.5</v>
      </c>
      <c r="P1735" s="6" t="s">
        <v>74</v>
      </c>
      <c r="Q1735" s="6">
        <v>20</v>
      </c>
      <c r="R1735" s="6">
        <v>5027535003325</v>
      </c>
      <c r="S1735" s="6">
        <v>0.23699999999999999</v>
      </c>
      <c r="T1735" s="6">
        <v>15</v>
      </c>
      <c r="U1735" s="6">
        <v>6</v>
      </c>
      <c r="V1735" s="6">
        <v>29</v>
      </c>
      <c r="W1735" s="6">
        <v>6216000000</v>
      </c>
      <c r="X1735" s="6">
        <v>40560</v>
      </c>
    </row>
    <row r="1736" spans="1:24" s="6" customFormat="1" x14ac:dyDescent="0.25">
      <c r="A1736" s="6" t="s">
        <v>20524</v>
      </c>
      <c r="B1736" s="6" t="s">
        <v>6536</v>
      </c>
      <c r="C1736" s="2">
        <f>VLOOKUP(B1736,'[3]reydon-stock'!$A:$E,3,FALSE)</f>
        <v>109</v>
      </c>
      <c r="D1736" s="6" t="s">
        <v>6530</v>
      </c>
      <c r="E1736" s="6" t="s">
        <v>6401</v>
      </c>
      <c r="F1736" s="12" t="s">
        <v>20517</v>
      </c>
      <c r="G1736" s="12" t="s">
        <v>20519</v>
      </c>
      <c r="H1736" s="7">
        <f>VLOOKUP(B1736,'[1]Reydon Pricelist+'!$A:$P,16,FALSE)</f>
        <v>25.88</v>
      </c>
      <c r="I1736" s="7">
        <f>VLOOKUP(B1736,'[1]Reydon Pricelist+'!$A:$P,12,FALSE)</f>
        <v>60</v>
      </c>
      <c r="J1736" s="6" t="s">
        <v>6537</v>
      </c>
      <c r="K1736" s="6" t="str">
        <f>VLOOKUP(B1736,[2]product_categories_reydon!$A:$H,4,FALSE)</f>
        <v>Football / Goalkeeping</v>
      </c>
      <c r="L1736" s="12" t="str">
        <f>VLOOKUP(B1736,'[1]Reydon Pricelist+'!$A:$G,7,FALSE)</f>
        <v>5027535003332</v>
      </c>
      <c r="M1736" s="6" t="s">
        <v>6538</v>
      </c>
      <c r="N1736" s="6">
        <v>9</v>
      </c>
      <c r="P1736" s="6" t="s">
        <v>74</v>
      </c>
      <c r="Q1736" s="6">
        <v>20</v>
      </c>
      <c r="R1736" s="6">
        <v>5027535003332</v>
      </c>
      <c r="S1736" s="6">
        <v>0.252</v>
      </c>
      <c r="T1736" s="6">
        <v>6</v>
      </c>
      <c r="U1736" s="6">
        <v>14</v>
      </c>
      <c r="V1736" s="6">
        <v>28</v>
      </c>
      <c r="W1736" s="6">
        <v>6216000000</v>
      </c>
      <c r="X1736" s="6">
        <v>40560</v>
      </c>
    </row>
    <row r="1737" spans="1:24" s="6" customFormat="1" x14ac:dyDescent="0.25">
      <c r="A1737" s="6" t="s">
        <v>20524</v>
      </c>
      <c r="B1737" s="6" t="s">
        <v>6539</v>
      </c>
      <c r="C1737" s="2">
        <f>VLOOKUP(B1737,'[3]reydon-stock'!$A:$E,3,FALSE)</f>
        <v>70</v>
      </c>
      <c r="D1737" s="6" t="s">
        <v>6530</v>
      </c>
      <c r="E1737" s="6" t="s">
        <v>6401</v>
      </c>
      <c r="F1737" s="12" t="s">
        <v>20517</v>
      </c>
      <c r="G1737" s="12" t="s">
        <v>20519</v>
      </c>
      <c r="H1737" s="7">
        <f>VLOOKUP(B1737,'[1]Reydon Pricelist+'!$A:$P,16,FALSE)</f>
        <v>25.88</v>
      </c>
      <c r="I1737" s="7">
        <f>VLOOKUP(B1737,'[1]Reydon Pricelist+'!$A:$P,12,FALSE)</f>
        <v>60</v>
      </c>
      <c r="J1737" s="6" t="s">
        <v>6540</v>
      </c>
      <c r="K1737" s="6" t="str">
        <f>VLOOKUP(B1737,[2]product_categories_reydon!$A:$H,4,FALSE)</f>
        <v>Football / Goalkeeping</v>
      </c>
      <c r="L1737" s="12" t="str">
        <f>VLOOKUP(B1737,'[1]Reydon Pricelist+'!$A:$G,7,FALSE)</f>
        <v>5027535003349</v>
      </c>
      <c r="M1737" s="6" t="s">
        <v>6541</v>
      </c>
      <c r="N1737" s="6">
        <v>9.5</v>
      </c>
      <c r="P1737" s="6" t="s">
        <v>74</v>
      </c>
      <c r="Q1737" s="6">
        <v>20</v>
      </c>
      <c r="R1737" s="6">
        <v>5027535003349</v>
      </c>
      <c r="S1737" s="6">
        <v>0.25600000000000001</v>
      </c>
      <c r="T1737" s="6">
        <v>6</v>
      </c>
      <c r="U1737" s="6">
        <v>15</v>
      </c>
      <c r="V1737" s="6">
        <v>29</v>
      </c>
      <c r="W1737" s="6">
        <v>6216000000</v>
      </c>
      <c r="X1737" s="6">
        <v>40560</v>
      </c>
    </row>
    <row r="1738" spans="1:24" s="6" customFormat="1" x14ac:dyDescent="0.25">
      <c r="A1738" s="6" t="s">
        <v>20524</v>
      </c>
      <c r="B1738" s="6" t="s">
        <v>6542</v>
      </c>
      <c r="C1738" s="2">
        <f>VLOOKUP(B1738,'[3]reydon-stock'!$A:$E,3,FALSE)</f>
        <v>102</v>
      </c>
      <c r="D1738" s="6" t="s">
        <v>6530</v>
      </c>
      <c r="E1738" s="6" t="s">
        <v>6401</v>
      </c>
      <c r="F1738" s="12" t="s">
        <v>20517</v>
      </c>
      <c r="G1738" s="12" t="s">
        <v>20519</v>
      </c>
      <c r="H1738" s="7">
        <f>VLOOKUP(B1738,'[1]Reydon Pricelist+'!$A:$P,16,FALSE)</f>
        <v>25.88</v>
      </c>
      <c r="I1738" s="7">
        <f>VLOOKUP(B1738,'[1]Reydon Pricelist+'!$A:$P,12,FALSE)</f>
        <v>60</v>
      </c>
      <c r="J1738" s="6" t="s">
        <v>6543</v>
      </c>
      <c r="K1738" s="6" t="str">
        <f>VLOOKUP(B1738,[2]product_categories_reydon!$A:$H,4,FALSE)</f>
        <v>Football / Goalkeeping</v>
      </c>
      <c r="L1738" s="12" t="str">
        <f>VLOOKUP(B1738,'[1]Reydon Pricelist+'!$A:$G,7,FALSE)</f>
        <v>5027535003356</v>
      </c>
      <c r="M1738" s="6" t="s">
        <v>6544</v>
      </c>
      <c r="N1738" s="6">
        <v>10</v>
      </c>
      <c r="P1738" s="6" t="s">
        <v>74</v>
      </c>
      <c r="Q1738" s="6">
        <v>20</v>
      </c>
      <c r="R1738" s="6">
        <v>5027535003356</v>
      </c>
      <c r="S1738" s="6">
        <v>0.26200000000000001</v>
      </c>
      <c r="T1738" s="6">
        <v>15</v>
      </c>
      <c r="U1738" s="6">
        <v>9</v>
      </c>
      <c r="V1738" s="6">
        <v>29</v>
      </c>
      <c r="W1738" s="6">
        <v>6216000000</v>
      </c>
      <c r="X1738" s="6">
        <v>40560</v>
      </c>
    </row>
    <row r="1739" spans="1:24" s="6" customFormat="1" x14ac:dyDescent="0.25">
      <c r="A1739" s="6" t="s">
        <v>20524</v>
      </c>
      <c r="B1739" s="6" t="s">
        <v>6545</v>
      </c>
      <c r="C1739" s="2">
        <f>VLOOKUP(B1739,'[3]reydon-stock'!$A:$E,3,FALSE)</f>
        <v>75</v>
      </c>
      <c r="D1739" s="6" t="s">
        <v>6530</v>
      </c>
      <c r="E1739" s="6" t="s">
        <v>6401</v>
      </c>
      <c r="F1739" s="12" t="s">
        <v>20517</v>
      </c>
      <c r="G1739" s="12" t="s">
        <v>20519</v>
      </c>
      <c r="H1739" s="7">
        <f>VLOOKUP(B1739,'[1]Reydon Pricelist+'!$A:$P,16,FALSE)</f>
        <v>25.88</v>
      </c>
      <c r="I1739" s="7">
        <f>VLOOKUP(B1739,'[1]Reydon Pricelist+'!$A:$P,12,FALSE)</f>
        <v>60</v>
      </c>
      <c r="J1739" s="6" t="s">
        <v>6546</v>
      </c>
      <c r="K1739" s="6" t="str">
        <f>VLOOKUP(B1739,[2]product_categories_reydon!$A:$H,4,FALSE)</f>
        <v>Football / Goalkeeping</v>
      </c>
      <c r="L1739" s="12" t="str">
        <f>VLOOKUP(B1739,'[1]Reydon Pricelist+'!$A:$G,7,FALSE)</f>
        <v>5027535003363</v>
      </c>
      <c r="M1739" s="6" t="s">
        <v>6547</v>
      </c>
      <c r="N1739" s="6">
        <v>10.5</v>
      </c>
      <c r="P1739" s="6" t="s">
        <v>74</v>
      </c>
      <c r="Q1739" s="6">
        <v>20</v>
      </c>
      <c r="R1739" s="6">
        <v>5027535003363</v>
      </c>
      <c r="S1739" s="6">
        <v>0.26300000000000001</v>
      </c>
      <c r="T1739" s="6">
        <v>5</v>
      </c>
      <c r="U1739" s="6">
        <v>15</v>
      </c>
      <c r="V1739" s="6">
        <v>29</v>
      </c>
      <c r="W1739" s="6">
        <v>6216000000</v>
      </c>
      <c r="X1739" s="6">
        <v>40560</v>
      </c>
    </row>
    <row r="1740" spans="1:24" s="6" customFormat="1" x14ac:dyDescent="0.25">
      <c r="A1740" s="6" t="s">
        <v>20524</v>
      </c>
      <c r="B1740" s="6" t="s">
        <v>6548</v>
      </c>
      <c r="C1740" s="2">
        <f>VLOOKUP(B1740,'[3]reydon-stock'!$A:$E,3,FALSE)</f>
        <v>53</v>
      </c>
      <c r="D1740" s="6" t="s">
        <v>6530</v>
      </c>
      <c r="E1740" s="6" t="s">
        <v>6401</v>
      </c>
      <c r="F1740" s="12" t="s">
        <v>20517</v>
      </c>
      <c r="G1740" s="12" t="s">
        <v>20519</v>
      </c>
      <c r="H1740" s="7">
        <f>VLOOKUP(B1740,'[1]Reydon Pricelist+'!$A:$P,16,FALSE)</f>
        <v>25.88</v>
      </c>
      <c r="I1740" s="7">
        <f>VLOOKUP(B1740,'[1]Reydon Pricelist+'!$A:$P,12,FALSE)</f>
        <v>60</v>
      </c>
      <c r="J1740" s="6" t="s">
        <v>6549</v>
      </c>
      <c r="K1740" s="6" t="str">
        <f>VLOOKUP(B1740,[2]product_categories_reydon!$A:$H,4,FALSE)</f>
        <v>Football / Goalkeeping</v>
      </c>
      <c r="L1740" s="12" t="str">
        <f>VLOOKUP(B1740,'[1]Reydon Pricelist+'!$A:$G,7,FALSE)</f>
        <v>5027535003370</v>
      </c>
      <c r="M1740" s="6" t="s">
        <v>6550</v>
      </c>
      <c r="N1740" s="6">
        <v>11</v>
      </c>
      <c r="P1740" s="6" t="s">
        <v>74</v>
      </c>
      <c r="Q1740" s="6">
        <v>20</v>
      </c>
      <c r="R1740" s="6">
        <v>5027535003370</v>
      </c>
      <c r="S1740" s="6">
        <v>0.27300000000000002</v>
      </c>
      <c r="T1740" s="6">
        <v>6</v>
      </c>
      <c r="U1740" s="6">
        <v>15</v>
      </c>
      <c r="V1740" s="6">
        <v>29</v>
      </c>
      <c r="W1740" s="6">
        <v>6216000000</v>
      </c>
      <c r="X1740" s="6">
        <v>40560</v>
      </c>
    </row>
    <row r="1741" spans="1:24" s="6" customFormat="1" x14ac:dyDescent="0.25">
      <c r="A1741" s="6" t="s">
        <v>20524</v>
      </c>
      <c r="B1741" s="6" t="s">
        <v>6551</v>
      </c>
      <c r="C1741" s="2">
        <f>VLOOKUP(B1741,'[3]reydon-stock'!$A:$E,3,FALSE)</f>
        <v>4</v>
      </c>
      <c r="D1741" s="6" t="s">
        <v>6552</v>
      </c>
      <c r="E1741" s="6" t="s">
        <v>6401</v>
      </c>
      <c r="F1741" s="12" t="s">
        <v>20517</v>
      </c>
      <c r="G1741" s="12" t="s">
        <v>20519</v>
      </c>
      <c r="H1741" s="7">
        <f>VLOOKUP(B1741,'[1]Reydon Pricelist+'!$A:$P,16,FALSE)</f>
        <v>18</v>
      </c>
      <c r="I1741" s="7">
        <f>VLOOKUP(B1741,'[1]Reydon Pricelist+'!$A:$P,12,FALSE)</f>
        <v>78</v>
      </c>
      <c r="J1741" s="6" t="s">
        <v>6553</v>
      </c>
      <c r="K1741" s="6" t="str">
        <f>VLOOKUP(B1741,[2]product_categories_reydon!$A:$H,4,FALSE)</f>
        <v>Football / Goalkeeping</v>
      </c>
      <c r="L1741" s="12" t="str">
        <f>VLOOKUP(B1741,'[1]Reydon Pricelist+'!$A:$G,7,FALSE)</f>
        <v>5027535217401</v>
      </c>
      <c r="M1741" s="6" t="s">
        <v>6554</v>
      </c>
      <c r="N1741" s="6">
        <v>10.5</v>
      </c>
      <c r="P1741" s="6" t="s">
        <v>74</v>
      </c>
      <c r="Q1741" s="6">
        <v>20</v>
      </c>
      <c r="R1741" s="6">
        <v>5027535217401</v>
      </c>
      <c r="S1741" s="6">
        <v>0.28899999999999998</v>
      </c>
      <c r="T1741" s="6">
        <v>7</v>
      </c>
      <c r="U1741" s="6">
        <v>14.4</v>
      </c>
      <c r="V1741" s="6">
        <v>30</v>
      </c>
      <c r="W1741" s="6">
        <v>6216000000</v>
      </c>
      <c r="X1741" s="6">
        <v>974</v>
      </c>
    </row>
    <row r="1742" spans="1:24" s="6" customFormat="1" x14ac:dyDescent="0.25">
      <c r="A1742" s="6" t="s">
        <v>20524</v>
      </c>
      <c r="B1742" s="6" t="s">
        <v>6555</v>
      </c>
      <c r="C1742" s="2">
        <f>VLOOKUP(B1742,'[3]reydon-stock'!$A:$E,3,FALSE)</f>
        <v>21</v>
      </c>
      <c r="D1742" s="6" t="s">
        <v>6552</v>
      </c>
      <c r="E1742" s="6" t="s">
        <v>6401</v>
      </c>
      <c r="F1742" s="12" t="s">
        <v>20517</v>
      </c>
      <c r="G1742" s="12" t="s">
        <v>20519</v>
      </c>
      <c r="H1742" s="7">
        <f>VLOOKUP(B1742,'[1]Reydon Pricelist+'!$A:$P,16,FALSE)</f>
        <v>18</v>
      </c>
      <c r="I1742" s="7">
        <f>VLOOKUP(B1742,'[1]Reydon Pricelist+'!$A:$P,12,FALSE)</f>
        <v>78</v>
      </c>
      <c r="J1742" s="6" t="s">
        <v>6556</v>
      </c>
      <c r="K1742" s="6" t="str">
        <f>VLOOKUP(B1742,[2]product_categories_reydon!$A:$H,4,FALSE)</f>
        <v>Football / Goalkeeping</v>
      </c>
      <c r="L1742" s="12" t="str">
        <f>VLOOKUP(B1742,'[1]Reydon Pricelist+'!$A:$G,7,FALSE)</f>
        <v>5027535217418</v>
      </c>
      <c r="M1742" s="6" t="s">
        <v>6557</v>
      </c>
      <c r="N1742" s="6">
        <v>11</v>
      </c>
      <c r="P1742" s="6" t="s">
        <v>74</v>
      </c>
      <c r="Q1742" s="6">
        <v>20</v>
      </c>
      <c r="R1742" s="6">
        <v>5027535217418</v>
      </c>
      <c r="S1742" s="6">
        <v>0.28799999999999998</v>
      </c>
      <c r="T1742" s="6">
        <v>6.9</v>
      </c>
      <c r="U1742" s="6">
        <v>15.2</v>
      </c>
      <c r="V1742" s="6">
        <v>30</v>
      </c>
      <c r="W1742" s="6">
        <v>6216000000</v>
      </c>
      <c r="X1742" s="6">
        <v>974</v>
      </c>
    </row>
    <row r="1743" spans="1:24" s="6" customFormat="1" x14ac:dyDescent="0.25">
      <c r="A1743" s="6" t="s">
        <v>20524</v>
      </c>
      <c r="B1743" s="6" t="s">
        <v>6558</v>
      </c>
      <c r="C1743" s="2">
        <f>VLOOKUP(B1743,'[3]reydon-stock'!$A:$E,3,FALSE)</f>
        <v>11</v>
      </c>
      <c r="D1743" s="6" t="s">
        <v>6559</v>
      </c>
      <c r="E1743" s="6" t="s">
        <v>6560</v>
      </c>
      <c r="F1743" s="12" t="s">
        <v>20517</v>
      </c>
      <c r="G1743" s="12" t="s">
        <v>20519</v>
      </c>
      <c r="H1743" s="7">
        <f>VLOOKUP(B1743,'[1]Reydon Pricelist+'!$A:$P,16,FALSE)</f>
        <v>15</v>
      </c>
      <c r="I1743" s="7">
        <f>VLOOKUP(B1743,'[1]Reydon Pricelist+'!$A:$P,12,FALSE)</f>
        <v>66</v>
      </c>
      <c r="J1743" s="6" t="s">
        <v>6561</v>
      </c>
      <c r="K1743" s="6" t="str">
        <f>VLOOKUP(B1743,[2]product_categories_reydon!$A:$H,4,FALSE)</f>
        <v>Football / Goalkeeping</v>
      </c>
      <c r="L1743" s="12" t="str">
        <f>VLOOKUP(B1743,'[1]Reydon Pricelist+'!$A:$G,7,FALSE)</f>
        <v>5027535217470</v>
      </c>
      <c r="M1743" s="6" t="s">
        <v>6562</v>
      </c>
      <c r="N1743" s="6">
        <v>10.5</v>
      </c>
      <c r="P1743" s="6" t="s">
        <v>74</v>
      </c>
      <c r="Q1743" s="6">
        <v>20</v>
      </c>
      <c r="R1743" s="6">
        <v>5027535217470</v>
      </c>
      <c r="S1743" s="6">
        <v>0.29399999999999998</v>
      </c>
      <c r="T1743" s="6">
        <v>7</v>
      </c>
      <c r="U1743" s="6">
        <v>15</v>
      </c>
      <c r="V1743" s="6">
        <v>30</v>
      </c>
      <c r="W1743" s="6">
        <v>6216000000</v>
      </c>
      <c r="X1743" s="6">
        <v>972</v>
      </c>
    </row>
    <row r="1744" spans="1:24" s="6" customFormat="1" x14ac:dyDescent="0.25">
      <c r="A1744" s="6" t="s">
        <v>20524</v>
      </c>
      <c r="B1744" s="6" t="s">
        <v>6563</v>
      </c>
      <c r="C1744" s="2">
        <f>VLOOKUP(B1744,'[3]reydon-stock'!$A:$E,3,FALSE)</f>
        <v>7</v>
      </c>
      <c r="D1744" s="6" t="s">
        <v>6559</v>
      </c>
      <c r="E1744" s="6" t="s">
        <v>6560</v>
      </c>
      <c r="F1744" s="12" t="s">
        <v>20517</v>
      </c>
      <c r="G1744" s="12" t="s">
        <v>20519</v>
      </c>
      <c r="H1744" s="7">
        <f>VLOOKUP(B1744,'[1]Reydon Pricelist+'!$A:$P,16,FALSE)</f>
        <v>15</v>
      </c>
      <c r="I1744" s="7">
        <f>VLOOKUP(B1744,'[1]Reydon Pricelist+'!$A:$P,12,FALSE)</f>
        <v>66</v>
      </c>
      <c r="J1744" s="6" t="s">
        <v>6564</v>
      </c>
      <c r="K1744" s="6" t="str">
        <f>VLOOKUP(B1744,[2]product_categories_reydon!$A:$H,4,FALSE)</f>
        <v>Football / Goalkeeping</v>
      </c>
      <c r="L1744" s="12" t="str">
        <f>VLOOKUP(B1744,'[1]Reydon Pricelist+'!$A:$G,7,FALSE)</f>
        <v>5027535217487</v>
      </c>
      <c r="M1744" s="6" t="s">
        <v>6565</v>
      </c>
      <c r="N1744" s="6">
        <v>11</v>
      </c>
      <c r="P1744" s="6" t="s">
        <v>74</v>
      </c>
      <c r="Q1744" s="6">
        <v>20</v>
      </c>
      <c r="R1744" s="6">
        <v>5027535217487</v>
      </c>
      <c r="S1744" s="6">
        <v>0.30099999999999999</v>
      </c>
      <c r="T1744" s="6">
        <v>8.5</v>
      </c>
      <c r="U1744" s="6">
        <v>14.4</v>
      </c>
      <c r="V1744" s="6">
        <v>29.5</v>
      </c>
      <c r="W1744" s="6">
        <v>6216000000</v>
      </c>
      <c r="X1744" s="6">
        <v>972</v>
      </c>
    </row>
    <row r="1745" spans="1:24" s="6" customFormat="1" x14ac:dyDescent="0.25">
      <c r="A1745" s="6" t="s">
        <v>20524</v>
      </c>
      <c r="B1745" s="6" t="s">
        <v>6566</v>
      </c>
      <c r="C1745" s="2">
        <f>VLOOKUP(B1745,'[3]reydon-stock'!$A:$E,3,FALSE)</f>
        <v>73</v>
      </c>
      <c r="D1745" s="6" t="s">
        <v>6567</v>
      </c>
      <c r="E1745" s="6" t="s">
        <v>6568</v>
      </c>
      <c r="F1745" s="12" t="s">
        <v>20517</v>
      </c>
      <c r="G1745" s="12" t="s">
        <v>20519</v>
      </c>
      <c r="H1745" s="7">
        <f>VLOOKUP(B1745,'[1]Reydon Pricelist+'!$A:$P,16,FALSE)</f>
        <v>31.92</v>
      </c>
      <c r="I1745" s="7">
        <f>VLOOKUP(B1745,'[1]Reydon Pricelist+'!$A:$P,12,FALSE)</f>
        <v>72</v>
      </c>
      <c r="J1745" s="6" t="s">
        <v>6569</v>
      </c>
      <c r="K1745" s="6" t="str">
        <f>VLOOKUP(B1745,[2]product_categories_reydon!$A:$H,4,FALSE)</f>
        <v>Football / Goalkeeping</v>
      </c>
      <c r="L1745" s="12" t="str">
        <f>VLOOKUP(B1745,'[1]Reydon Pricelist+'!$A:$G,7,FALSE)</f>
        <v>5027535217999</v>
      </c>
      <c r="M1745" s="6" t="s">
        <v>6570</v>
      </c>
      <c r="N1745" s="6">
        <v>8</v>
      </c>
      <c r="P1745" s="6" t="s">
        <v>74</v>
      </c>
      <c r="Q1745" s="6">
        <v>20</v>
      </c>
      <c r="R1745" s="6">
        <v>5027535217999</v>
      </c>
      <c r="S1745" s="6">
        <v>0.28899999999999998</v>
      </c>
      <c r="T1745" s="6">
        <v>10.3</v>
      </c>
      <c r="U1745" s="6">
        <v>15</v>
      </c>
      <c r="V1745" s="6">
        <v>29.2</v>
      </c>
      <c r="W1745" s="6">
        <v>6216000000</v>
      </c>
      <c r="X1745" s="6">
        <v>2458</v>
      </c>
    </row>
    <row r="1746" spans="1:24" s="6" customFormat="1" x14ac:dyDescent="0.25">
      <c r="A1746" s="6" t="s">
        <v>20524</v>
      </c>
      <c r="B1746" s="6" t="s">
        <v>6571</v>
      </c>
      <c r="C1746" s="2">
        <f>VLOOKUP(B1746,'[3]reydon-stock'!$A:$E,3,FALSE)</f>
        <v>64</v>
      </c>
      <c r="D1746" s="6" t="s">
        <v>6567</v>
      </c>
      <c r="E1746" s="6" t="s">
        <v>6568</v>
      </c>
      <c r="F1746" s="12" t="s">
        <v>20517</v>
      </c>
      <c r="G1746" s="12" t="s">
        <v>20519</v>
      </c>
      <c r="H1746" s="7">
        <f>VLOOKUP(B1746,'[1]Reydon Pricelist+'!$A:$P,16,FALSE)</f>
        <v>31.92</v>
      </c>
      <c r="I1746" s="7">
        <f>VLOOKUP(B1746,'[1]Reydon Pricelist+'!$A:$P,12,FALSE)</f>
        <v>72</v>
      </c>
      <c r="J1746" s="6" t="s">
        <v>6572</v>
      </c>
      <c r="K1746" s="6" t="str">
        <f>VLOOKUP(B1746,[2]product_categories_reydon!$A:$H,4,FALSE)</f>
        <v>Football / Goalkeeping</v>
      </c>
      <c r="L1746" s="12" t="str">
        <f>VLOOKUP(B1746,'[1]Reydon Pricelist+'!$A:$G,7,FALSE)</f>
        <v>5027535218002</v>
      </c>
      <c r="M1746" s="6" t="s">
        <v>6573</v>
      </c>
      <c r="N1746" s="6" t="s">
        <v>6574</v>
      </c>
      <c r="P1746" s="6" t="s">
        <v>74</v>
      </c>
      <c r="Q1746" s="6">
        <v>20</v>
      </c>
      <c r="R1746" s="6">
        <v>5027535218002</v>
      </c>
      <c r="S1746" s="6">
        <v>0.28799999999999998</v>
      </c>
      <c r="T1746" s="6">
        <v>8.5</v>
      </c>
      <c r="U1746" s="6">
        <v>14.5</v>
      </c>
      <c r="V1746" s="6">
        <v>29.8</v>
      </c>
      <c r="W1746" s="6">
        <v>6216000000</v>
      </c>
      <c r="X1746" s="6">
        <v>2458</v>
      </c>
    </row>
    <row r="1747" spans="1:24" s="6" customFormat="1" x14ac:dyDescent="0.25">
      <c r="A1747" s="6" t="s">
        <v>20524</v>
      </c>
      <c r="B1747" s="6" t="s">
        <v>6575</v>
      </c>
      <c r="C1747" s="2">
        <f>VLOOKUP(B1747,'[3]reydon-stock'!$A:$E,3,FALSE)</f>
        <v>31</v>
      </c>
      <c r="D1747" s="6" t="s">
        <v>6567</v>
      </c>
      <c r="E1747" s="6" t="s">
        <v>6568</v>
      </c>
      <c r="F1747" s="12" t="s">
        <v>20517</v>
      </c>
      <c r="G1747" s="12" t="s">
        <v>20519</v>
      </c>
      <c r="H1747" s="7">
        <f>VLOOKUP(B1747,'[1]Reydon Pricelist+'!$A:$P,16,FALSE)</f>
        <v>31.92</v>
      </c>
      <c r="I1747" s="7">
        <f>VLOOKUP(B1747,'[1]Reydon Pricelist+'!$A:$P,12,FALSE)</f>
        <v>72</v>
      </c>
      <c r="J1747" s="6" t="s">
        <v>6576</v>
      </c>
      <c r="K1747" s="6" t="str">
        <f>VLOOKUP(B1747,[2]product_categories_reydon!$A:$H,4,FALSE)</f>
        <v>Football / Goalkeeping</v>
      </c>
      <c r="L1747" s="12" t="str">
        <f>VLOOKUP(B1747,'[1]Reydon Pricelist+'!$A:$G,7,FALSE)</f>
        <v>5027535218019</v>
      </c>
      <c r="M1747" s="6" t="s">
        <v>6577</v>
      </c>
      <c r="N1747" s="6">
        <v>9</v>
      </c>
      <c r="P1747" s="6" t="s">
        <v>74</v>
      </c>
      <c r="Q1747" s="6">
        <v>20</v>
      </c>
      <c r="R1747" s="6">
        <v>5027535218019</v>
      </c>
      <c r="S1747" s="6">
        <v>0.29099999999999998</v>
      </c>
      <c r="T1747" s="6">
        <v>7.7</v>
      </c>
      <c r="U1747" s="6">
        <v>15.6</v>
      </c>
      <c r="V1747" s="6">
        <v>30</v>
      </c>
      <c r="W1747" s="6">
        <v>6216000000</v>
      </c>
      <c r="X1747" s="6">
        <v>2458</v>
      </c>
    </row>
    <row r="1748" spans="1:24" s="6" customFormat="1" x14ac:dyDescent="0.25">
      <c r="A1748" s="6" t="s">
        <v>20524</v>
      </c>
      <c r="B1748" s="6" t="s">
        <v>6578</v>
      </c>
      <c r="C1748" s="2">
        <f>VLOOKUP(B1748,'[3]reydon-stock'!$A:$E,3,FALSE)</f>
        <v>17</v>
      </c>
      <c r="D1748" s="6" t="s">
        <v>6567</v>
      </c>
      <c r="E1748" s="6" t="s">
        <v>6568</v>
      </c>
      <c r="F1748" s="12" t="s">
        <v>20517</v>
      </c>
      <c r="G1748" s="12" t="s">
        <v>20519</v>
      </c>
      <c r="H1748" s="7">
        <f>VLOOKUP(B1748,'[1]Reydon Pricelist+'!$A:$P,16,FALSE)</f>
        <v>31.92</v>
      </c>
      <c r="I1748" s="7">
        <f>VLOOKUP(B1748,'[1]Reydon Pricelist+'!$A:$P,12,FALSE)</f>
        <v>72</v>
      </c>
      <c r="J1748" s="6" t="s">
        <v>6579</v>
      </c>
      <c r="K1748" s="6" t="str">
        <f>VLOOKUP(B1748,[2]product_categories_reydon!$A:$H,4,FALSE)</f>
        <v>Football / Goalkeeping</v>
      </c>
      <c r="L1748" s="12" t="str">
        <f>VLOOKUP(B1748,'[1]Reydon Pricelist+'!$A:$G,7,FALSE)</f>
        <v>5027535218026</v>
      </c>
      <c r="M1748" s="6" t="s">
        <v>6580</v>
      </c>
      <c r="N1748" s="6" t="s">
        <v>6581</v>
      </c>
      <c r="P1748" s="6" t="s">
        <v>74</v>
      </c>
      <c r="Q1748" s="6">
        <v>20</v>
      </c>
      <c r="R1748" s="6">
        <v>5027535218026</v>
      </c>
      <c r="S1748" s="6">
        <v>0.30499999999999999</v>
      </c>
      <c r="T1748" s="6">
        <v>7.2</v>
      </c>
      <c r="U1748" s="6">
        <v>16</v>
      </c>
      <c r="V1748" s="6">
        <v>29</v>
      </c>
      <c r="W1748" s="6">
        <v>6216000000</v>
      </c>
      <c r="X1748" s="6">
        <v>2458</v>
      </c>
    </row>
    <row r="1749" spans="1:24" s="6" customFormat="1" x14ac:dyDescent="0.25">
      <c r="A1749" s="6" t="s">
        <v>20524</v>
      </c>
      <c r="B1749" s="6" t="s">
        <v>6582</v>
      </c>
      <c r="C1749" s="2">
        <f>VLOOKUP(B1749,'[3]reydon-stock'!$A:$E,3,FALSE)</f>
        <v>23</v>
      </c>
      <c r="D1749" s="6" t="s">
        <v>6567</v>
      </c>
      <c r="E1749" s="6" t="s">
        <v>6568</v>
      </c>
      <c r="F1749" s="12" t="s">
        <v>20517</v>
      </c>
      <c r="G1749" s="12" t="s">
        <v>20519</v>
      </c>
      <c r="H1749" s="7">
        <f>VLOOKUP(B1749,'[1]Reydon Pricelist+'!$A:$P,16,FALSE)</f>
        <v>31.92</v>
      </c>
      <c r="I1749" s="7">
        <f>VLOOKUP(B1749,'[1]Reydon Pricelist+'!$A:$P,12,FALSE)</f>
        <v>72</v>
      </c>
      <c r="J1749" s="6" t="s">
        <v>6583</v>
      </c>
      <c r="K1749" s="6" t="str">
        <f>VLOOKUP(B1749,[2]product_categories_reydon!$A:$H,4,FALSE)</f>
        <v>Football / Goalkeeping</v>
      </c>
      <c r="L1749" s="12" t="str">
        <f>VLOOKUP(B1749,'[1]Reydon Pricelist+'!$A:$G,7,FALSE)</f>
        <v>5027535218033</v>
      </c>
      <c r="M1749" s="6" t="s">
        <v>6584</v>
      </c>
      <c r="N1749" s="6">
        <v>10</v>
      </c>
      <c r="P1749" s="6" t="s">
        <v>74</v>
      </c>
      <c r="Q1749" s="6">
        <v>20</v>
      </c>
      <c r="R1749" s="6">
        <v>5027535218033</v>
      </c>
      <c r="S1749" s="6">
        <v>0.32</v>
      </c>
      <c r="T1749" s="6">
        <v>9</v>
      </c>
      <c r="U1749" s="6">
        <v>15</v>
      </c>
      <c r="V1749" s="6">
        <v>30</v>
      </c>
      <c r="W1749" s="6">
        <v>6216000000</v>
      </c>
      <c r="X1749" s="6">
        <v>2458</v>
      </c>
    </row>
    <row r="1750" spans="1:24" s="6" customFormat="1" x14ac:dyDescent="0.25">
      <c r="A1750" s="6" t="s">
        <v>20524</v>
      </c>
      <c r="B1750" s="6" t="s">
        <v>6585</v>
      </c>
      <c r="C1750" s="2">
        <f>VLOOKUP(B1750,'[3]reydon-stock'!$A:$E,3,FALSE)</f>
        <v>26</v>
      </c>
      <c r="D1750" s="6" t="s">
        <v>6567</v>
      </c>
      <c r="E1750" s="6" t="s">
        <v>6568</v>
      </c>
      <c r="F1750" s="12" t="s">
        <v>20517</v>
      </c>
      <c r="G1750" s="12" t="s">
        <v>20519</v>
      </c>
      <c r="H1750" s="7">
        <f>VLOOKUP(B1750,'[1]Reydon Pricelist+'!$A:$P,16,FALSE)</f>
        <v>31.92</v>
      </c>
      <c r="I1750" s="7">
        <f>VLOOKUP(B1750,'[1]Reydon Pricelist+'!$A:$P,12,FALSE)</f>
        <v>72</v>
      </c>
      <c r="J1750" s="6" t="s">
        <v>6586</v>
      </c>
      <c r="K1750" s="6" t="str">
        <f>VLOOKUP(B1750,[2]product_categories_reydon!$A:$H,4,FALSE)</f>
        <v>Football / Goalkeeping</v>
      </c>
      <c r="L1750" s="12" t="str">
        <f>VLOOKUP(B1750,'[1]Reydon Pricelist+'!$A:$G,7,FALSE)</f>
        <v>5027535218040</v>
      </c>
      <c r="M1750" s="6" t="s">
        <v>6587</v>
      </c>
      <c r="N1750" s="6" t="s">
        <v>6588</v>
      </c>
      <c r="P1750" s="6" t="s">
        <v>74</v>
      </c>
      <c r="Q1750" s="6">
        <v>20</v>
      </c>
      <c r="R1750" s="6">
        <v>5027535218040</v>
      </c>
      <c r="S1750" s="6">
        <v>0.32100000000000001</v>
      </c>
      <c r="T1750" s="6">
        <v>7.4</v>
      </c>
      <c r="U1750" s="6">
        <v>14.8</v>
      </c>
      <c r="V1750" s="6">
        <v>29.3</v>
      </c>
      <c r="W1750" s="6">
        <v>6216000000</v>
      </c>
      <c r="X1750" s="6">
        <v>2458</v>
      </c>
    </row>
    <row r="1751" spans="1:24" s="6" customFormat="1" x14ac:dyDescent="0.25">
      <c r="A1751" s="6" t="s">
        <v>20524</v>
      </c>
      <c r="B1751" s="6" t="s">
        <v>6589</v>
      </c>
      <c r="C1751" s="2">
        <f>VLOOKUP(B1751,'[3]reydon-stock'!$A:$E,3,FALSE)</f>
        <v>72</v>
      </c>
      <c r="D1751" s="6" t="s">
        <v>6567</v>
      </c>
      <c r="E1751" s="6" t="s">
        <v>6568</v>
      </c>
      <c r="F1751" s="12" t="s">
        <v>20517</v>
      </c>
      <c r="G1751" s="12" t="s">
        <v>20519</v>
      </c>
      <c r="H1751" s="7">
        <f>VLOOKUP(B1751,'[1]Reydon Pricelist+'!$A:$P,16,FALSE)</f>
        <v>31.92</v>
      </c>
      <c r="I1751" s="7">
        <f>VLOOKUP(B1751,'[1]Reydon Pricelist+'!$A:$P,12,FALSE)</f>
        <v>72</v>
      </c>
      <c r="J1751" s="6" t="s">
        <v>6590</v>
      </c>
      <c r="K1751" s="6" t="str">
        <f>VLOOKUP(B1751,[2]product_categories_reydon!$A:$H,4,FALSE)</f>
        <v>Football / Goalkeeping</v>
      </c>
      <c r="L1751" s="12" t="str">
        <f>VLOOKUP(B1751,'[1]Reydon Pricelist+'!$A:$G,7,FALSE)</f>
        <v>5027535218057</v>
      </c>
      <c r="M1751" s="6" t="s">
        <v>6591</v>
      </c>
      <c r="N1751" s="6">
        <v>11</v>
      </c>
      <c r="P1751" s="6" t="s">
        <v>74</v>
      </c>
      <c r="Q1751" s="6">
        <v>20</v>
      </c>
      <c r="R1751" s="6">
        <v>5027535218057</v>
      </c>
      <c r="S1751" s="6">
        <v>0.32400000000000001</v>
      </c>
      <c r="T1751" s="6">
        <v>7.6</v>
      </c>
      <c r="U1751" s="6">
        <v>14.7</v>
      </c>
      <c r="V1751" s="6">
        <v>30</v>
      </c>
      <c r="W1751" s="6">
        <v>6216000000</v>
      </c>
      <c r="X1751" s="6">
        <v>2458</v>
      </c>
    </row>
    <row r="1752" spans="1:24" s="6" customFormat="1" x14ac:dyDescent="0.25">
      <c r="A1752" s="6" t="s">
        <v>20524</v>
      </c>
      <c r="B1752" s="6" t="s">
        <v>6592</v>
      </c>
      <c r="C1752" s="2">
        <f>VLOOKUP(B1752,'[3]reydon-stock'!$A:$E,3,FALSE)</f>
        <v>3</v>
      </c>
      <c r="D1752" s="6" t="s">
        <v>6593</v>
      </c>
      <c r="E1752" s="6" t="s">
        <v>6594</v>
      </c>
      <c r="F1752" s="12" t="s">
        <v>20517</v>
      </c>
      <c r="G1752" s="12" t="s">
        <v>20519</v>
      </c>
      <c r="H1752" s="7">
        <f>VLOOKUP(B1752,'[1]Reydon Pricelist+'!$A:$P,16,FALSE)</f>
        <v>29.64</v>
      </c>
      <c r="I1752" s="7">
        <f>VLOOKUP(B1752,'[1]Reydon Pricelist+'!$A:$P,12,FALSE)</f>
        <v>66</v>
      </c>
      <c r="J1752" s="6" t="s">
        <v>6595</v>
      </c>
      <c r="K1752" s="6" t="str">
        <f>VLOOKUP(B1752,[2]product_categories_reydon!$A:$H,4,FALSE)</f>
        <v>Football / Goalkeeping</v>
      </c>
      <c r="L1752" s="12" t="str">
        <f>VLOOKUP(B1752,'[1]Reydon Pricelist+'!$A:$G,7,FALSE)</f>
        <v>5027535218064</v>
      </c>
      <c r="M1752" s="6" t="s">
        <v>6596</v>
      </c>
      <c r="N1752" s="6">
        <v>8</v>
      </c>
      <c r="P1752" s="6" t="s">
        <v>74</v>
      </c>
      <c r="Q1752" s="6">
        <v>20</v>
      </c>
      <c r="R1752" s="6">
        <v>5027535218064</v>
      </c>
      <c r="S1752" s="6">
        <v>0.27900000000000003</v>
      </c>
      <c r="T1752" s="6">
        <v>8.8000000000000007</v>
      </c>
      <c r="U1752" s="6">
        <v>15.6</v>
      </c>
      <c r="V1752" s="6">
        <v>30</v>
      </c>
      <c r="W1752" s="6">
        <v>6216000000</v>
      </c>
      <c r="X1752" s="6">
        <v>2459</v>
      </c>
    </row>
    <row r="1753" spans="1:24" s="6" customFormat="1" x14ac:dyDescent="0.25">
      <c r="A1753" s="6" t="s">
        <v>20524</v>
      </c>
      <c r="B1753" s="6" t="s">
        <v>6597</v>
      </c>
      <c r="C1753" s="2">
        <f>VLOOKUP(B1753,'[3]reydon-stock'!$A:$E,3,FALSE)</f>
        <v>31</v>
      </c>
      <c r="D1753" s="6" t="s">
        <v>6593</v>
      </c>
      <c r="E1753" s="6" t="s">
        <v>6594</v>
      </c>
      <c r="F1753" s="12" t="s">
        <v>20517</v>
      </c>
      <c r="G1753" s="12" t="s">
        <v>20519</v>
      </c>
      <c r="H1753" s="7">
        <f>VLOOKUP(B1753,'[1]Reydon Pricelist+'!$A:$P,16,FALSE)</f>
        <v>29.64</v>
      </c>
      <c r="I1753" s="7">
        <f>VLOOKUP(B1753,'[1]Reydon Pricelist+'!$A:$P,12,FALSE)</f>
        <v>66</v>
      </c>
      <c r="J1753" s="6" t="s">
        <v>6598</v>
      </c>
      <c r="K1753" s="6" t="str">
        <f>VLOOKUP(B1753,[2]product_categories_reydon!$A:$H,4,FALSE)</f>
        <v>Football / Goalkeeping</v>
      </c>
      <c r="L1753" s="12" t="str">
        <f>VLOOKUP(B1753,'[1]Reydon Pricelist+'!$A:$G,7,FALSE)</f>
        <v>5027535218071</v>
      </c>
      <c r="M1753" s="6" t="s">
        <v>6599</v>
      </c>
      <c r="N1753" s="6" t="s">
        <v>6574</v>
      </c>
      <c r="P1753" s="6" t="s">
        <v>74</v>
      </c>
      <c r="Q1753" s="6">
        <v>20</v>
      </c>
      <c r="R1753" s="6">
        <v>5027535218071</v>
      </c>
      <c r="S1753" s="6">
        <v>0.26900000000000002</v>
      </c>
      <c r="T1753" s="6">
        <v>9.5</v>
      </c>
      <c r="U1753" s="6">
        <v>14.2</v>
      </c>
      <c r="V1753" s="6">
        <v>30</v>
      </c>
      <c r="W1753" s="6">
        <v>6216000000</v>
      </c>
      <c r="X1753" s="6">
        <v>2459</v>
      </c>
    </row>
    <row r="1754" spans="1:24" s="6" customFormat="1" x14ac:dyDescent="0.25">
      <c r="A1754" s="6" t="s">
        <v>20524</v>
      </c>
      <c r="B1754" s="6" t="s">
        <v>6600</v>
      </c>
      <c r="C1754" s="2">
        <f>VLOOKUP(B1754,'[3]reydon-stock'!$A:$E,3,FALSE)</f>
        <v>26</v>
      </c>
      <c r="D1754" s="6" t="s">
        <v>6593</v>
      </c>
      <c r="E1754" s="6" t="s">
        <v>6594</v>
      </c>
      <c r="F1754" s="12" t="s">
        <v>20517</v>
      </c>
      <c r="G1754" s="12" t="s">
        <v>20519</v>
      </c>
      <c r="H1754" s="7">
        <f>VLOOKUP(B1754,'[1]Reydon Pricelist+'!$A:$P,16,FALSE)</f>
        <v>29.64</v>
      </c>
      <c r="I1754" s="7">
        <f>VLOOKUP(B1754,'[1]Reydon Pricelist+'!$A:$P,12,FALSE)</f>
        <v>66</v>
      </c>
      <c r="J1754" s="6" t="s">
        <v>6601</v>
      </c>
      <c r="K1754" s="6" t="str">
        <f>VLOOKUP(B1754,[2]product_categories_reydon!$A:$H,4,FALSE)</f>
        <v>Football / Goalkeeping</v>
      </c>
      <c r="L1754" s="12" t="str">
        <f>VLOOKUP(B1754,'[1]Reydon Pricelist+'!$A:$G,7,FALSE)</f>
        <v>5027535218088</v>
      </c>
      <c r="M1754" s="6" t="s">
        <v>6602</v>
      </c>
      <c r="N1754" s="6">
        <v>9</v>
      </c>
      <c r="P1754" s="6" t="s">
        <v>74</v>
      </c>
      <c r="Q1754" s="6">
        <v>20</v>
      </c>
      <c r="R1754" s="6">
        <v>5027535218088</v>
      </c>
      <c r="S1754" s="6">
        <v>0.28799999999999998</v>
      </c>
      <c r="T1754" s="6">
        <v>8.3000000000000007</v>
      </c>
      <c r="U1754" s="6">
        <v>14.4</v>
      </c>
      <c r="V1754" s="6">
        <v>30</v>
      </c>
      <c r="W1754" s="6">
        <v>6216000000</v>
      </c>
      <c r="X1754" s="6">
        <v>2459</v>
      </c>
    </row>
    <row r="1755" spans="1:24" s="6" customFormat="1" x14ac:dyDescent="0.25">
      <c r="A1755" s="6" t="s">
        <v>20524</v>
      </c>
      <c r="B1755" s="6" t="s">
        <v>6603</v>
      </c>
      <c r="C1755" s="2">
        <f>VLOOKUP(B1755,'[3]reydon-stock'!$A:$E,3,FALSE)</f>
        <v>31</v>
      </c>
      <c r="D1755" s="6" t="s">
        <v>6593</v>
      </c>
      <c r="E1755" s="6" t="s">
        <v>6594</v>
      </c>
      <c r="F1755" s="12" t="s">
        <v>20517</v>
      </c>
      <c r="G1755" s="12" t="s">
        <v>20519</v>
      </c>
      <c r="H1755" s="7">
        <f>VLOOKUP(B1755,'[1]Reydon Pricelist+'!$A:$P,16,FALSE)</f>
        <v>29.64</v>
      </c>
      <c r="I1755" s="7">
        <f>VLOOKUP(B1755,'[1]Reydon Pricelist+'!$A:$P,12,FALSE)</f>
        <v>66</v>
      </c>
      <c r="J1755" s="6" t="s">
        <v>6604</v>
      </c>
      <c r="K1755" s="6" t="str">
        <f>VLOOKUP(B1755,[2]product_categories_reydon!$A:$H,4,FALSE)</f>
        <v>Football / Goalkeeping</v>
      </c>
      <c r="L1755" s="12" t="str">
        <f>VLOOKUP(B1755,'[1]Reydon Pricelist+'!$A:$G,7,FALSE)</f>
        <v>5027535218095</v>
      </c>
      <c r="M1755" s="6" t="s">
        <v>6605</v>
      </c>
      <c r="N1755" s="6" t="s">
        <v>6581</v>
      </c>
      <c r="P1755" s="6" t="s">
        <v>74</v>
      </c>
      <c r="Q1755" s="6">
        <v>20</v>
      </c>
      <c r="R1755" s="6">
        <v>5027535218095</v>
      </c>
      <c r="S1755" s="6">
        <v>0.28299999999999997</v>
      </c>
      <c r="T1755" s="6">
        <v>8.1</v>
      </c>
      <c r="U1755" s="6">
        <v>15</v>
      </c>
      <c r="V1755" s="6">
        <v>30</v>
      </c>
      <c r="W1755" s="6">
        <v>6216000000</v>
      </c>
      <c r="X1755" s="6">
        <v>2459</v>
      </c>
    </row>
    <row r="1756" spans="1:24" s="6" customFormat="1" x14ac:dyDescent="0.25">
      <c r="A1756" s="6" t="s">
        <v>20524</v>
      </c>
      <c r="B1756" s="6" t="s">
        <v>6606</v>
      </c>
      <c r="C1756" s="2">
        <f>VLOOKUP(B1756,'[3]reydon-stock'!$A:$E,3,FALSE)</f>
        <v>28</v>
      </c>
      <c r="D1756" s="6" t="s">
        <v>6593</v>
      </c>
      <c r="E1756" s="6" t="s">
        <v>6594</v>
      </c>
      <c r="F1756" s="12" t="s">
        <v>20517</v>
      </c>
      <c r="G1756" s="12" t="s">
        <v>20519</v>
      </c>
      <c r="H1756" s="7">
        <f>VLOOKUP(B1756,'[1]Reydon Pricelist+'!$A:$P,16,FALSE)</f>
        <v>29.64</v>
      </c>
      <c r="I1756" s="7">
        <f>VLOOKUP(B1756,'[1]Reydon Pricelist+'!$A:$P,12,FALSE)</f>
        <v>66</v>
      </c>
      <c r="J1756" s="6" t="s">
        <v>6607</v>
      </c>
      <c r="K1756" s="6" t="str">
        <f>VLOOKUP(B1756,[2]product_categories_reydon!$A:$H,4,FALSE)</f>
        <v>Football / Goalkeeping</v>
      </c>
      <c r="L1756" s="12" t="str">
        <f>VLOOKUP(B1756,'[1]Reydon Pricelist+'!$A:$G,7,FALSE)</f>
        <v>5027535218101</v>
      </c>
      <c r="M1756" s="6" t="s">
        <v>6608</v>
      </c>
      <c r="N1756" s="6">
        <v>10</v>
      </c>
      <c r="P1756" s="6" t="s">
        <v>74</v>
      </c>
      <c r="Q1756" s="6">
        <v>20</v>
      </c>
      <c r="R1756" s="6">
        <v>5027535218101</v>
      </c>
      <c r="S1756" s="6">
        <v>0.32100000000000001</v>
      </c>
      <c r="T1756" s="6">
        <v>7.6</v>
      </c>
      <c r="U1756" s="6">
        <v>15.4</v>
      </c>
      <c r="V1756" s="6">
        <v>30</v>
      </c>
      <c r="W1756" s="6">
        <v>6216000000</v>
      </c>
      <c r="X1756" s="6">
        <v>2459</v>
      </c>
    </row>
    <row r="1757" spans="1:24" s="6" customFormat="1" x14ac:dyDescent="0.25">
      <c r="A1757" s="6" t="s">
        <v>20524</v>
      </c>
      <c r="B1757" s="6" t="s">
        <v>6609</v>
      </c>
      <c r="C1757" s="2">
        <f>VLOOKUP(B1757,'[3]reydon-stock'!$A:$E,3,FALSE)</f>
        <v>40</v>
      </c>
      <c r="D1757" s="6" t="s">
        <v>6593</v>
      </c>
      <c r="E1757" s="6" t="s">
        <v>6594</v>
      </c>
      <c r="F1757" s="12" t="s">
        <v>20517</v>
      </c>
      <c r="G1757" s="12" t="s">
        <v>20519</v>
      </c>
      <c r="H1757" s="7">
        <f>VLOOKUP(B1757,'[1]Reydon Pricelist+'!$A:$P,16,FALSE)</f>
        <v>29.64</v>
      </c>
      <c r="I1757" s="7">
        <f>VLOOKUP(B1757,'[1]Reydon Pricelist+'!$A:$P,12,FALSE)</f>
        <v>66</v>
      </c>
      <c r="J1757" s="6" t="s">
        <v>6610</v>
      </c>
      <c r="K1757" s="6" t="str">
        <f>VLOOKUP(B1757,[2]product_categories_reydon!$A:$H,4,FALSE)</f>
        <v>Football / Goalkeeping</v>
      </c>
      <c r="L1757" s="12" t="str">
        <f>VLOOKUP(B1757,'[1]Reydon Pricelist+'!$A:$G,7,FALSE)</f>
        <v>5027535218118</v>
      </c>
      <c r="M1757" s="6" t="s">
        <v>6611</v>
      </c>
      <c r="N1757" s="6" t="s">
        <v>6588</v>
      </c>
      <c r="P1757" s="6" t="s">
        <v>74</v>
      </c>
      <c r="Q1757" s="6">
        <v>20</v>
      </c>
      <c r="R1757" s="6">
        <v>5027535218118</v>
      </c>
      <c r="S1757" s="6">
        <v>0.318</v>
      </c>
      <c r="T1757" s="6">
        <v>9.6</v>
      </c>
      <c r="U1757" s="6">
        <v>14.5</v>
      </c>
      <c r="V1757" s="6">
        <v>29</v>
      </c>
      <c r="W1757" s="6">
        <v>6216000000</v>
      </c>
      <c r="X1757" s="6">
        <v>2459</v>
      </c>
    </row>
    <row r="1758" spans="1:24" s="6" customFormat="1" x14ac:dyDescent="0.25">
      <c r="A1758" s="6" t="s">
        <v>20524</v>
      </c>
      <c r="B1758" s="6" t="s">
        <v>6612</v>
      </c>
      <c r="C1758" s="2">
        <f>VLOOKUP(B1758,'[3]reydon-stock'!$A:$E,3,FALSE)</f>
        <v>32</v>
      </c>
      <c r="D1758" s="6" t="s">
        <v>6593</v>
      </c>
      <c r="E1758" s="6" t="s">
        <v>6594</v>
      </c>
      <c r="F1758" s="12" t="s">
        <v>20517</v>
      </c>
      <c r="G1758" s="12" t="s">
        <v>20519</v>
      </c>
      <c r="H1758" s="7">
        <f>VLOOKUP(B1758,'[1]Reydon Pricelist+'!$A:$P,16,FALSE)</f>
        <v>29.64</v>
      </c>
      <c r="I1758" s="7">
        <f>VLOOKUP(B1758,'[1]Reydon Pricelist+'!$A:$P,12,FALSE)</f>
        <v>66</v>
      </c>
      <c r="J1758" s="6" t="s">
        <v>6613</v>
      </c>
      <c r="K1758" s="6" t="str">
        <f>VLOOKUP(B1758,[2]product_categories_reydon!$A:$H,4,FALSE)</f>
        <v>Football / Goalkeeping</v>
      </c>
      <c r="L1758" s="12" t="str">
        <f>VLOOKUP(B1758,'[1]Reydon Pricelist+'!$A:$G,7,FALSE)</f>
        <v>5027535218125</v>
      </c>
      <c r="M1758" s="6" t="s">
        <v>6614</v>
      </c>
      <c r="N1758" s="6">
        <v>11</v>
      </c>
      <c r="P1758" s="6" t="s">
        <v>74</v>
      </c>
      <c r="Q1758" s="6">
        <v>20</v>
      </c>
      <c r="R1758" s="6">
        <v>5027535218125</v>
      </c>
      <c r="S1758" s="6">
        <v>0.32300000000000001</v>
      </c>
      <c r="T1758" s="6">
        <v>9</v>
      </c>
      <c r="U1758" s="6">
        <v>14</v>
      </c>
      <c r="V1758" s="6">
        <v>29</v>
      </c>
      <c r="W1758" s="6">
        <v>6216000000</v>
      </c>
      <c r="X1758" s="6">
        <v>2459</v>
      </c>
    </row>
    <row r="1759" spans="1:24" s="6" customFormat="1" x14ac:dyDescent="0.25">
      <c r="A1759" s="6" t="s">
        <v>20524</v>
      </c>
      <c r="B1759" s="6" t="s">
        <v>6615</v>
      </c>
      <c r="C1759" s="2">
        <f>VLOOKUP(B1759,'[3]reydon-stock'!$A:$E,3,FALSE)</f>
        <v>0</v>
      </c>
      <c r="D1759" s="6" t="s">
        <v>6616</v>
      </c>
      <c r="F1759" s="12" t="s">
        <v>20517</v>
      </c>
      <c r="G1759" s="12" t="s">
        <v>20519</v>
      </c>
      <c r="H1759" s="7">
        <f>VLOOKUP(B1759,'[1]Reydon Pricelist+'!$A:$P,16,FALSE)</f>
        <v>27.48</v>
      </c>
      <c r="I1759" s="7">
        <f>VLOOKUP(B1759,'[1]Reydon Pricelist+'!$A:$P,12,FALSE)</f>
        <v>64</v>
      </c>
      <c r="J1759" s="6" t="s">
        <v>6617</v>
      </c>
      <c r="K1759" s="6" t="str">
        <f>VLOOKUP(B1759,[2]product_categories_reydon!$A:$H,4,FALSE)</f>
        <v>Football / Goalkeeping</v>
      </c>
      <c r="L1759" s="12" t="str">
        <f>VLOOKUP(B1759,'[1]Reydon Pricelist+'!$A:$G,7,FALSE)</f>
        <v>5027535006845</v>
      </c>
      <c r="M1759" s="6" t="s">
        <v>6618</v>
      </c>
      <c r="N1759" s="6">
        <v>8</v>
      </c>
      <c r="P1759" s="6" t="s">
        <v>74</v>
      </c>
      <c r="Q1759" s="6">
        <v>20</v>
      </c>
      <c r="R1759" s="6">
        <v>5027535006845</v>
      </c>
      <c r="S1759" s="6">
        <v>0.29899999999999999</v>
      </c>
      <c r="T1759" s="6">
        <v>10</v>
      </c>
      <c r="U1759" s="6">
        <v>15</v>
      </c>
      <c r="V1759" s="6">
        <v>29</v>
      </c>
      <c r="W1759" s="6">
        <v>6216000000</v>
      </c>
      <c r="X1759" s="6">
        <v>47878</v>
      </c>
    </row>
    <row r="1760" spans="1:24" s="6" customFormat="1" x14ac:dyDescent="0.25">
      <c r="A1760" s="6" t="s">
        <v>20524</v>
      </c>
      <c r="B1760" s="6" t="s">
        <v>6619</v>
      </c>
      <c r="C1760" s="2">
        <f>VLOOKUP(B1760,'[3]reydon-stock'!$A:$E,3,FALSE)</f>
        <v>0</v>
      </c>
      <c r="D1760" s="6" t="s">
        <v>6616</v>
      </c>
      <c r="F1760" s="12" t="s">
        <v>20517</v>
      </c>
      <c r="G1760" s="12" t="s">
        <v>20519</v>
      </c>
      <c r="H1760" s="7">
        <f>VLOOKUP(B1760,'[1]Reydon Pricelist+'!$A:$P,16,FALSE)</f>
        <v>27.48</v>
      </c>
      <c r="I1760" s="7">
        <f>VLOOKUP(B1760,'[1]Reydon Pricelist+'!$A:$P,12,FALSE)</f>
        <v>64</v>
      </c>
      <c r="J1760" s="6" t="s">
        <v>6620</v>
      </c>
      <c r="K1760" s="6" t="str">
        <f>VLOOKUP(B1760,[2]product_categories_reydon!$A:$H,4,FALSE)</f>
        <v>Football / Goalkeeping</v>
      </c>
      <c r="L1760" s="12" t="str">
        <f>VLOOKUP(B1760,'[1]Reydon Pricelist+'!$A:$G,7,FALSE)</f>
        <v>5027535006852</v>
      </c>
      <c r="M1760" s="6" t="s">
        <v>6621</v>
      </c>
      <c r="N1760" s="6" t="s">
        <v>6574</v>
      </c>
      <c r="P1760" s="6" t="s">
        <v>74</v>
      </c>
      <c r="Q1760" s="6">
        <v>20</v>
      </c>
      <c r="R1760" s="6">
        <v>5027535006852</v>
      </c>
      <c r="S1760" s="6">
        <v>0.65800000000000003</v>
      </c>
      <c r="T1760" s="6">
        <v>6</v>
      </c>
      <c r="U1760" s="6">
        <v>16</v>
      </c>
      <c r="V1760" s="6">
        <v>28</v>
      </c>
      <c r="W1760" s="6">
        <v>6216000000</v>
      </c>
      <c r="X1760" s="6">
        <v>47878</v>
      </c>
    </row>
    <row r="1761" spans="1:24" s="6" customFormat="1" x14ac:dyDescent="0.25">
      <c r="A1761" s="6" t="s">
        <v>20524</v>
      </c>
      <c r="B1761" s="6" t="s">
        <v>6622</v>
      </c>
      <c r="C1761" s="2">
        <f>VLOOKUP(B1761,'[3]reydon-stock'!$A:$E,3,FALSE)</f>
        <v>4</v>
      </c>
      <c r="D1761" s="6" t="s">
        <v>6616</v>
      </c>
      <c r="F1761" s="12" t="s">
        <v>20517</v>
      </c>
      <c r="G1761" s="12" t="s">
        <v>20519</v>
      </c>
      <c r="H1761" s="7">
        <f>VLOOKUP(B1761,'[1]Reydon Pricelist+'!$A:$P,16,FALSE)</f>
        <v>27.48</v>
      </c>
      <c r="I1761" s="7">
        <f>VLOOKUP(B1761,'[1]Reydon Pricelist+'!$A:$P,12,FALSE)</f>
        <v>64</v>
      </c>
      <c r="J1761" s="6" t="s">
        <v>6623</v>
      </c>
      <c r="K1761" s="6" t="str">
        <f>VLOOKUP(B1761,[2]product_categories_reydon!$A:$H,4,FALSE)</f>
        <v>Football / Goalkeeping</v>
      </c>
      <c r="L1761" s="12" t="str">
        <f>VLOOKUP(B1761,'[1]Reydon Pricelist+'!$A:$G,7,FALSE)</f>
        <v>5027535006869</v>
      </c>
      <c r="M1761" s="6" t="s">
        <v>6624</v>
      </c>
      <c r="N1761" s="6">
        <v>9</v>
      </c>
      <c r="P1761" s="6" t="s">
        <v>74</v>
      </c>
      <c r="Q1761" s="6">
        <v>20</v>
      </c>
      <c r="R1761" s="6">
        <v>5027535006869</v>
      </c>
      <c r="S1761" s="6">
        <v>0.69199999999999995</v>
      </c>
      <c r="T1761" s="6">
        <v>6.5</v>
      </c>
      <c r="U1761" s="6">
        <v>15.5</v>
      </c>
      <c r="V1761" s="6">
        <v>29</v>
      </c>
      <c r="W1761" s="6">
        <v>6216000000</v>
      </c>
      <c r="X1761" s="6">
        <v>47878</v>
      </c>
    </row>
    <row r="1762" spans="1:24" s="6" customFormat="1" x14ac:dyDescent="0.25">
      <c r="A1762" s="6" t="s">
        <v>20524</v>
      </c>
      <c r="B1762" s="6" t="s">
        <v>6625</v>
      </c>
      <c r="C1762" s="2">
        <f>VLOOKUP(B1762,'[3]reydon-stock'!$A:$E,3,FALSE)</f>
        <v>3</v>
      </c>
      <c r="D1762" s="6" t="s">
        <v>6616</v>
      </c>
      <c r="F1762" s="12" t="s">
        <v>20517</v>
      </c>
      <c r="G1762" s="12" t="s">
        <v>20519</v>
      </c>
      <c r="H1762" s="7">
        <f>VLOOKUP(B1762,'[1]Reydon Pricelist+'!$A:$P,16,FALSE)</f>
        <v>27.48</v>
      </c>
      <c r="I1762" s="7">
        <f>VLOOKUP(B1762,'[1]Reydon Pricelist+'!$A:$P,12,FALSE)</f>
        <v>64</v>
      </c>
      <c r="J1762" s="6" t="s">
        <v>6626</v>
      </c>
      <c r="K1762" s="6" t="str">
        <f>VLOOKUP(B1762,[2]product_categories_reydon!$A:$H,4,FALSE)</f>
        <v>Football / Goalkeeping</v>
      </c>
      <c r="L1762" s="12" t="str">
        <f>VLOOKUP(B1762,'[1]Reydon Pricelist+'!$A:$G,7,FALSE)</f>
        <v>5027535006876</v>
      </c>
      <c r="M1762" s="6" t="s">
        <v>6627</v>
      </c>
      <c r="N1762" s="6" t="s">
        <v>6581</v>
      </c>
      <c r="P1762" s="6" t="s">
        <v>74</v>
      </c>
      <c r="Q1762" s="6">
        <v>20</v>
      </c>
      <c r="R1762" s="6">
        <v>5027535006876</v>
      </c>
      <c r="S1762" s="6">
        <v>0.313</v>
      </c>
      <c r="T1762" s="6">
        <v>6.5</v>
      </c>
      <c r="U1762" s="6">
        <v>16</v>
      </c>
      <c r="V1762" s="6">
        <v>29</v>
      </c>
      <c r="W1762" s="6">
        <v>6216000000</v>
      </c>
      <c r="X1762" s="6">
        <v>47878</v>
      </c>
    </row>
    <row r="1763" spans="1:24" s="6" customFormat="1" x14ac:dyDescent="0.25">
      <c r="A1763" s="6" t="s">
        <v>20524</v>
      </c>
      <c r="B1763" s="6" t="s">
        <v>6628</v>
      </c>
      <c r="C1763" s="2">
        <f>VLOOKUP(B1763,'[3]reydon-stock'!$A:$E,3,FALSE)</f>
        <v>5</v>
      </c>
      <c r="D1763" s="6" t="s">
        <v>6616</v>
      </c>
      <c r="F1763" s="12" t="s">
        <v>20517</v>
      </c>
      <c r="G1763" s="12" t="s">
        <v>20519</v>
      </c>
      <c r="H1763" s="7">
        <f>VLOOKUP(B1763,'[1]Reydon Pricelist+'!$A:$P,16,FALSE)</f>
        <v>27.48</v>
      </c>
      <c r="I1763" s="7">
        <f>VLOOKUP(B1763,'[1]Reydon Pricelist+'!$A:$P,12,FALSE)</f>
        <v>64</v>
      </c>
      <c r="J1763" s="6" t="s">
        <v>6629</v>
      </c>
      <c r="K1763" s="6" t="str">
        <f>VLOOKUP(B1763,[2]product_categories_reydon!$A:$H,4,FALSE)</f>
        <v>Football / Goalkeeping</v>
      </c>
      <c r="L1763" s="12" t="str">
        <f>VLOOKUP(B1763,'[1]Reydon Pricelist+'!$A:$G,7,FALSE)</f>
        <v>5027535006883</v>
      </c>
      <c r="M1763" s="6" t="s">
        <v>6630</v>
      </c>
      <c r="N1763" s="6">
        <v>10</v>
      </c>
      <c r="P1763" s="6" t="s">
        <v>74</v>
      </c>
      <c r="Q1763" s="6">
        <v>20</v>
      </c>
      <c r="R1763" s="6">
        <v>5027535006883</v>
      </c>
      <c r="S1763" s="6">
        <v>0.73</v>
      </c>
      <c r="T1763" s="6">
        <v>7</v>
      </c>
      <c r="U1763" s="6">
        <v>15</v>
      </c>
      <c r="V1763" s="6">
        <v>31</v>
      </c>
      <c r="W1763" s="6">
        <v>6216000000</v>
      </c>
      <c r="X1763" s="6">
        <v>47878</v>
      </c>
    </row>
    <row r="1764" spans="1:24" s="6" customFormat="1" x14ac:dyDescent="0.25">
      <c r="A1764" s="6" t="s">
        <v>20524</v>
      </c>
      <c r="B1764" s="6" t="s">
        <v>6631</v>
      </c>
      <c r="C1764" s="2">
        <f>VLOOKUP(B1764,'[3]reydon-stock'!$A:$E,3,FALSE)</f>
        <v>16</v>
      </c>
      <c r="D1764" s="6" t="s">
        <v>6616</v>
      </c>
      <c r="F1764" s="12" t="s">
        <v>20517</v>
      </c>
      <c r="G1764" s="12" t="s">
        <v>20519</v>
      </c>
      <c r="H1764" s="7">
        <f>VLOOKUP(B1764,'[1]Reydon Pricelist+'!$A:$P,16,FALSE)</f>
        <v>27.48</v>
      </c>
      <c r="I1764" s="7">
        <f>VLOOKUP(B1764,'[1]Reydon Pricelist+'!$A:$P,12,FALSE)</f>
        <v>64</v>
      </c>
      <c r="J1764" s="6" t="s">
        <v>6632</v>
      </c>
      <c r="K1764" s="6" t="str">
        <f>VLOOKUP(B1764,[2]product_categories_reydon!$A:$H,4,FALSE)</f>
        <v>Football / Goalkeeping</v>
      </c>
      <c r="L1764" s="12" t="str">
        <f>VLOOKUP(B1764,'[1]Reydon Pricelist+'!$A:$G,7,FALSE)</f>
        <v>5027535006890</v>
      </c>
      <c r="M1764" s="6" t="s">
        <v>6633</v>
      </c>
      <c r="N1764" s="6" t="s">
        <v>6588</v>
      </c>
      <c r="P1764" s="6" t="s">
        <v>74</v>
      </c>
      <c r="Q1764" s="6">
        <v>20</v>
      </c>
      <c r="R1764" s="6">
        <v>5027535006890</v>
      </c>
      <c r="S1764" s="6">
        <v>0.72799999999999998</v>
      </c>
      <c r="T1764" s="6">
        <v>7</v>
      </c>
      <c r="U1764" s="6">
        <v>17</v>
      </c>
      <c r="V1764" s="6">
        <v>29</v>
      </c>
      <c r="W1764" s="6">
        <v>6216000000</v>
      </c>
      <c r="X1764" s="6">
        <v>47878</v>
      </c>
    </row>
    <row r="1765" spans="1:24" s="6" customFormat="1" x14ac:dyDescent="0.25">
      <c r="A1765" s="6" t="s">
        <v>20524</v>
      </c>
      <c r="B1765" s="6" t="s">
        <v>6634</v>
      </c>
      <c r="C1765" s="2">
        <f>VLOOKUP(B1765,'[3]reydon-stock'!$A:$E,3,FALSE)</f>
        <v>0</v>
      </c>
      <c r="D1765" s="6" t="s">
        <v>6616</v>
      </c>
      <c r="F1765" s="12" t="s">
        <v>20517</v>
      </c>
      <c r="G1765" s="12" t="s">
        <v>20519</v>
      </c>
      <c r="H1765" s="7">
        <f>VLOOKUP(B1765,'[1]Reydon Pricelist+'!$A:$P,16,FALSE)</f>
        <v>27.48</v>
      </c>
      <c r="I1765" s="7">
        <f>VLOOKUP(B1765,'[1]Reydon Pricelist+'!$A:$P,12,FALSE)</f>
        <v>64</v>
      </c>
      <c r="J1765" s="6" t="s">
        <v>6635</v>
      </c>
      <c r="K1765" s="6" t="str">
        <f>VLOOKUP(B1765,[2]product_categories_reydon!$A:$H,4,FALSE)</f>
        <v>Football / Goalkeeping</v>
      </c>
      <c r="L1765" s="12" t="str">
        <f>VLOOKUP(B1765,'[1]Reydon Pricelist+'!$A:$G,7,FALSE)</f>
        <v>5027535006906</v>
      </c>
      <c r="M1765" s="6" t="s">
        <v>6636</v>
      </c>
      <c r="N1765" s="6">
        <v>11</v>
      </c>
      <c r="P1765" s="6" t="s">
        <v>74</v>
      </c>
      <c r="Q1765" s="6">
        <v>20</v>
      </c>
      <c r="R1765" s="6">
        <v>5027535006906</v>
      </c>
      <c r="S1765" s="6">
        <v>0.35</v>
      </c>
      <c r="T1765" s="6">
        <v>9</v>
      </c>
      <c r="U1765" s="6">
        <v>16</v>
      </c>
      <c r="V1765" s="6">
        <v>30</v>
      </c>
      <c r="W1765" s="6">
        <v>6216000000</v>
      </c>
      <c r="X1765" s="6">
        <v>47878</v>
      </c>
    </row>
    <row r="1766" spans="1:24" s="6" customFormat="1" x14ac:dyDescent="0.25">
      <c r="A1766" s="6" t="s">
        <v>20524</v>
      </c>
      <c r="B1766" s="6" t="s">
        <v>6637</v>
      </c>
      <c r="C1766" s="2">
        <f>VLOOKUP(B1766,'[3]reydon-stock'!$A:$E,3,FALSE)</f>
        <v>48</v>
      </c>
      <c r="D1766" s="6" t="s">
        <v>6638</v>
      </c>
      <c r="E1766" s="6" t="s">
        <v>6594</v>
      </c>
      <c r="F1766" s="12" t="s">
        <v>20517</v>
      </c>
      <c r="G1766" s="12" t="s">
        <v>20519</v>
      </c>
      <c r="H1766" s="7">
        <f>VLOOKUP(B1766,'[1]Reydon Pricelist+'!$A:$P,16,FALSE)</f>
        <v>27.36</v>
      </c>
      <c r="I1766" s="7">
        <f>VLOOKUP(B1766,'[1]Reydon Pricelist+'!$A:$P,12,FALSE)</f>
        <v>60</v>
      </c>
      <c r="J1766" s="6" t="s">
        <v>6639</v>
      </c>
      <c r="K1766" s="6" t="str">
        <f>VLOOKUP(B1766,[2]product_categories_reydon!$A:$H,4,FALSE)</f>
        <v>Football / Goalkeeping</v>
      </c>
      <c r="L1766" s="12" t="str">
        <f>VLOOKUP(B1766,'[1]Reydon Pricelist+'!$A:$G,7,FALSE)</f>
        <v>5027535218132</v>
      </c>
      <c r="M1766" s="6" t="s">
        <v>6640</v>
      </c>
      <c r="N1766" s="6">
        <v>8</v>
      </c>
      <c r="P1766" s="6" t="s">
        <v>74</v>
      </c>
      <c r="Q1766" s="6">
        <v>20</v>
      </c>
      <c r="R1766" s="6">
        <v>5027535218132</v>
      </c>
      <c r="S1766" s="6">
        <v>0.28899999999999998</v>
      </c>
      <c r="T1766" s="6">
        <v>9.1</v>
      </c>
      <c r="U1766" s="6">
        <v>14.6</v>
      </c>
      <c r="V1766" s="6">
        <v>29</v>
      </c>
      <c r="W1766" s="6">
        <v>6216000000</v>
      </c>
      <c r="X1766" s="6">
        <v>2460</v>
      </c>
    </row>
    <row r="1767" spans="1:24" s="6" customFormat="1" x14ac:dyDescent="0.25">
      <c r="A1767" s="6" t="s">
        <v>20524</v>
      </c>
      <c r="B1767" s="6" t="s">
        <v>6641</v>
      </c>
      <c r="C1767" s="2">
        <f>VLOOKUP(B1767,'[3]reydon-stock'!$A:$E,3,FALSE)</f>
        <v>94</v>
      </c>
      <c r="D1767" s="6" t="s">
        <v>6638</v>
      </c>
      <c r="E1767" s="6" t="s">
        <v>6594</v>
      </c>
      <c r="F1767" s="12" t="s">
        <v>20517</v>
      </c>
      <c r="G1767" s="12" t="s">
        <v>20519</v>
      </c>
      <c r="H1767" s="7">
        <f>VLOOKUP(B1767,'[1]Reydon Pricelist+'!$A:$P,16,FALSE)</f>
        <v>27.36</v>
      </c>
      <c r="I1767" s="7">
        <f>VLOOKUP(B1767,'[1]Reydon Pricelist+'!$A:$P,12,FALSE)</f>
        <v>60</v>
      </c>
      <c r="J1767" s="6" t="s">
        <v>6642</v>
      </c>
      <c r="K1767" s="6" t="str">
        <f>VLOOKUP(B1767,[2]product_categories_reydon!$A:$H,4,FALSE)</f>
        <v>Football / Goalkeeping</v>
      </c>
      <c r="L1767" s="12" t="str">
        <f>VLOOKUP(B1767,'[1]Reydon Pricelist+'!$A:$G,7,FALSE)</f>
        <v>5027535218149</v>
      </c>
      <c r="M1767" s="6" t="s">
        <v>6643</v>
      </c>
      <c r="N1767" s="6">
        <v>9</v>
      </c>
      <c r="P1767" s="6" t="s">
        <v>74</v>
      </c>
      <c r="Q1767" s="6">
        <v>20</v>
      </c>
      <c r="R1767" s="6">
        <v>5027535218149</v>
      </c>
      <c r="S1767" s="6">
        <v>0.29699999999999999</v>
      </c>
      <c r="T1767" s="6">
        <v>11.7</v>
      </c>
      <c r="U1767" s="6">
        <v>15.7</v>
      </c>
      <c r="V1767" s="6">
        <v>29.5</v>
      </c>
      <c r="W1767" s="6">
        <v>6216000000</v>
      </c>
      <c r="X1767" s="6">
        <v>2460</v>
      </c>
    </row>
    <row r="1768" spans="1:24" s="6" customFormat="1" x14ac:dyDescent="0.25">
      <c r="A1768" s="6" t="s">
        <v>20524</v>
      </c>
      <c r="B1768" s="6" t="s">
        <v>6644</v>
      </c>
      <c r="C1768" s="2">
        <f>VLOOKUP(B1768,'[3]reydon-stock'!$A:$E,3,FALSE)</f>
        <v>49</v>
      </c>
      <c r="D1768" s="6" t="s">
        <v>6638</v>
      </c>
      <c r="E1768" s="6" t="s">
        <v>6594</v>
      </c>
      <c r="F1768" s="12" t="s">
        <v>20517</v>
      </c>
      <c r="G1768" s="12" t="s">
        <v>20519</v>
      </c>
      <c r="H1768" s="7">
        <f>VLOOKUP(B1768,'[1]Reydon Pricelist+'!$A:$P,16,FALSE)</f>
        <v>27.36</v>
      </c>
      <c r="I1768" s="7">
        <f>VLOOKUP(B1768,'[1]Reydon Pricelist+'!$A:$P,12,FALSE)</f>
        <v>60</v>
      </c>
      <c r="J1768" s="6" t="s">
        <v>6645</v>
      </c>
      <c r="K1768" s="6" t="str">
        <f>VLOOKUP(B1768,[2]product_categories_reydon!$A:$H,4,FALSE)</f>
        <v>Football / Goalkeeping</v>
      </c>
      <c r="L1768" s="12" t="str">
        <f>VLOOKUP(B1768,'[1]Reydon Pricelist+'!$A:$G,7,FALSE)</f>
        <v>5027535218156</v>
      </c>
      <c r="M1768" s="6" t="s">
        <v>6646</v>
      </c>
      <c r="N1768" s="6">
        <v>10</v>
      </c>
      <c r="P1768" s="6" t="s">
        <v>74</v>
      </c>
      <c r="Q1768" s="6">
        <v>20</v>
      </c>
      <c r="R1768" s="6">
        <v>5027535218156</v>
      </c>
      <c r="S1768" s="6">
        <v>0.315</v>
      </c>
      <c r="T1768" s="6">
        <v>10.1</v>
      </c>
      <c r="U1768" s="6">
        <v>13.6</v>
      </c>
      <c r="V1768" s="6">
        <v>30</v>
      </c>
      <c r="W1768" s="6">
        <v>6216000000</v>
      </c>
      <c r="X1768" s="6">
        <v>2460</v>
      </c>
    </row>
    <row r="1769" spans="1:24" s="6" customFormat="1" x14ac:dyDescent="0.25">
      <c r="A1769" s="6" t="s">
        <v>20524</v>
      </c>
      <c r="B1769" s="6" t="s">
        <v>6647</v>
      </c>
      <c r="C1769" s="2">
        <f>VLOOKUP(B1769,'[3]reydon-stock'!$A:$E,3,FALSE)</f>
        <v>80</v>
      </c>
      <c r="D1769" s="6" t="s">
        <v>6638</v>
      </c>
      <c r="E1769" s="6" t="s">
        <v>6594</v>
      </c>
      <c r="F1769" s="12" t="s">
        <v>20517</v>
      </c>
      <c r="G1769" s="12" t="s">
        <v>20519</v>
      </c>
      <c r="H1769" s="7">
        <f>VLOOKUP(B1769,'[1]Reydon Pricelist+'!$A:$P,16,FALSE)</f>
        <v>27.36</v>
      </c>
      <c r="I1769" s="7">
        <f>VLOOKUP(B1769,'[1]Reydon Pricelist+'!$A:$P,12,FALSE)</f>
        <v>60</v>
      </c>
      <c r="J1769" s="6" t="s">
        <v>6648</v>
      </c>
      <c r="K1769" s="6" t="str">
        <f>VLOOKUP(B1769,[2]product_categories_reydon!$A:$H,4,FALSE)</f>
        <v>Football / Goalkeeping</v>
      </c>
      <c r="L1769" s="12" t="str">
        <f>VLOOKUP(B1769,'[1]Reydon Pricelist+'!$A:$G,7,FALSE)</f>
        <v>5027535218163</v>
      </c>
      <c r="M1769" s="6" t="s">
        <v>6649</v>
      </c>
      <c r="N1769" s="6">
        <v>11</v>
      </c>
      <c r="P1769" s="6" t="s">
        <v>74</v>
      </c>
      <c r="Q1769" s="6">
        <v>20</v>
      </c>
      <c r="R1769" s="6">
        <v>5027535218163</v>
      </c>
      <c r="S1769" s="6">
        <v>0.33100000000000002</v>
      </c>
      <c r="T1769" s="6">
        <v>9.1999999999999993</v>
      </c>
      <c r="U1769" s="6">
        <v>14.5</v>
      </c>
      <c r="V1769" s="6">
        <v>29.3</v>
      </c>
      <c r="W1769" s="6">
        <v>6216000000</v>
      </c>
      <c r="X1769" s="6">
        <v>2460</v>
      </c>
    </row>
    <row r="1770" spans="1:24" s="6" customFormat="1" x14ac:dyDescent="0.25">
      <c r="A1770" s="6" t="s">
        <v>20524</v>
      </c>
      <c r="B1770" s="6" t="s">
        <v>6650</v>
      </c>
      <c r="C1770" s="2">
        <f>VLOOKUP(B1770,'[3]reydon-stock'!$A:$E,3,FALSE)</f>
        <v>0</v>
      </c>
      <c r="D1770" s="6" t="s">
        <v>6651</v>
      </c>
      <c r="E1770" s="6" t="s">
        <v>6652</v>
      </c>
      <c r="F1770" s="12" t="s">
        <v>20517</v>
      </c>
      <c r="G1770" s="12" t="s">
        <v>20519</v>
      </c>
      <c r="H1770" s="7">
        <f>VLOOKUP(B1770,'[1]Reydon Pricelist+'!$A:$P,16,FALSE)</f>
        <v>15.96</v>
      </c>
      <c r="I1770" s="7">
        <f>VLOOKUP(B1770,'[1]Reydon Pricelist+'!$A:$P,12,FALSE)</f>
        <v>30</v>
      </c>
      <c r="J1770" s="6" t="s">
        <v>6653</v>
      </c>
      <c r="K1770" s="6" t="str">
        <f>VLOOKUP(B1770,[2]product_categories_reydon!$A:$H,4,FALSE)</f>
        <v>Football / Goalkeeping</v>
      </c>
      <c r="L1770" s="12" t="str">
        <f>VLOOKUP(B1770,'[1]Reydon Pricelist+'!$A:$G,7,FALSE)</f>
        <v>5027535218620</v>
      </c>
      <c r="M1770" s="6" t="s">
        <v>6654</v>
      </c>
      <c r="N1770" s="6">
        <v>4</v>
      </c>
      <c r="P1770" s="6" t="s">
        <v>74</v>
      </c>
      <c r="Q1770" s="6">
        <v>0</v>
      </c>
      <c r="R1770" s="6">
        <v>5027535218620</v>
      </c>
      <c r="S1770" s="6">
        <v>0.22800000000000001</v>
      </c>
      <c r="T1770" s="6">
        <v>8.5</v>
      </c>
      <c r="U1770" s="6">
        <v>16</v>
      </c>
      <c r="V1770" s="6">
        <v>30</v>
      </c>
      <c r="W1770" s="6">
        <v>6216000000</v>
      </c>
      <c r="X1770" s="6">
        <v>2462</v>
      </c>
    </row>
    <row r="1771" spans="1:24" s="6" customFormat="1" x14ac:dyDescent="0.25">
      <c r="A1771" s="6" t="s">
        <v>20524</v>
      </c>
      <c r="B1771" s="6" t="s">
        <v>6655</v>
      </c>
      <c r="C1771" s="2">
        <f>VLOOKUP(B1771,'[3]reydon-stock'!$A:$E,3,FALSE)</f>
        <v>38</v>
      </c>
      <c r="D1771" s="6" t="s">
        <v>6651</v>
      </c>
      <c r="E1771" s="6" t="s">
        <v>6652</v>
      </c>
      <c r="F1771" s="12" t="s">
        <v>20517</v>
      </c>
      <c r="G1771" s="12" t="s">
        <v>20519</v>
      </c>
      <c r="H1771" s="7">
        <f>VLOOKUP(B1771,'[1]Reydon Pricelist+'!$A:$P,16,FALSE)</f>
        <v>15.96</v>
      </c>
      <c r="I1771" s="7">
        <f>VLOOKUP(B1771,'[1]Reydon Pricelist+'!$A:$P,12,FALSE)</f>
        <v>30</v>
      </c>
      <c r="J1771" s="6" t="s">
        <v>6656</v>
      </c>
      <c r="K1771" s="6" t="str">
        <f>VLOOKUP(B1771,[2]product_categories_reydon!$A:$H,4,FALSE)</f>
        <v>Football / Goalkeeping</v>
      </c>
      <c r="L1771" s="12" t="str">
        <f>VLOOKUP(B1771,'[1]Reydon Pricelist+'!$A:$G,7,FALSE)</f>
        <v>5027535218170</v>
      </c>
      <c r="M1771" s="6" t="s">
        <v>6657</v>
      </c>
      <c r="N1771" s="6">
        <v>5</v>
      </c>
      <c r="P1771" s="6" t="s">
        <v>74</v>
      </c>
      <c r="Q1771" s="6">
        <v>0</v>
      </c>
      <c r="R1771" s="6">
        <v>5027535218170</v>
      </c>
      <c r="S1771" s="6">
        <v>0.23599999999999999</v>
      </c>
      <c r="T1771" s="6">
        <v>6.9</v>
      </c>
      <c r="U1771" s="6">
        <v>16.3</v>
      </c>
      <c r="V1771" s="6">
        <v>30</v>
      </c>
      <c r="W1771" s="6">
        <v>6216000000</v>
      </c>
      <c r="X1771" s="6">
        <v>2462</v>
      </c>
    </row>
    <row r="1772" spans="1:24" s="6" customFormat="1" x14ac:dyDescent="0.25">
      <c r="A1772" s="6" t="s">
        <v>20524</v>
      </c>
      <c r="B1772" s="6" t="s">
        <v>6658</v>
      </c>
      <c r="C1772" s="2">
        <f>VLOOKUP(B1772,'[3]reydon-stock'!$A:$E,3,FALSE)</f>
        <v>44</v>
      </c>
      <c r="D1772" s="6" t="s">
        <v>6651</v>
      </c>
      <c r="E1772" s="6" t="s">
        <v>6652</v>
      </c>
      <c r="F1772" s="12" t="s">
        <v>20517</v>
      </c>
      <c r="G1772" s="12" t="s">
        <v>20519</v>
      </c>
      <c r="H1772" s="7">
        <f>VLOOKUP(B1772,'[1]Reydon Pricelist+'!$A:$P,16,FALSE)</f>
        <v>15.96</v>
      </c>
      <c r="I1772" s="7">
        <f>VLOOKUP(B1772,'[1]Reydon Pricelist+'!$A:$P,12,FALSE)</f>
        <v>30</v>
      </c>
      <c r="J1772" s="6" t="s">
        <v>6659</v>
      </c>
      <c r="K1772" s="6" t="str">
        <f>VLOOKUP(B1772,[2]product_categories_reydon!$A:$H,4,FALSE)</f>
        <v>Football / Goalkeeping</v>
      </c>
      <c r="L1772" s="12" t="str">
        <f>VLOOKUP(B1772,'[1]Reydon Pricelist+'!$A:$G,7,FALSE)</f>
        <v>5027535218187</v>
      </c>
      <c r="M1772" s="6" t="s">
        <v>6660</v>
      </c>
      <c r="N1772" s="6">
        <v>6</v>
      </c>
      <c r="P1772" s="6" t="s">
        <v>74</v>
      </c>
      <c r="Q1772" s="6">
        <v>0</v>
      </c>
      <c r="R1772" s="6">
        <v>5027535218187</v>
      </c>
      <c r="S1772" s="6">
        <v>0.25600000000000001</v>
      </c>
      <c r="T1772" s="6">
        <v>6.6</v>
      </c>
      <c r="U1772" s="6">
        <v>16</v>
      </c>
      <c r="V1772" s="6">
        <v>30</v>
      </c>
      <c r="W1772" s="6">
        <v>6216000000</v>
      </c>
      <c r="X1772" s="6">
        <v>2462</v>
      </c>
    </row>
    <row r="1773" spans="1:24" s="6" customFormat="1" x14ac:dyDescent="0.25">
      <c r="A1773" s="6" t="s">
        <v>20524</v>
      </c>
      <c r="B1773" s="6" t="s">
        <v>6661</v>
      </c>
      <c r="C1773" s="2">
        <f>VLOOKUP(B1773,'[3]reydon-stock'!$A:$E,3,FALSE)</f>
        <v>79</v>
      </c>
      <c r="D1773" s="6" t="s">
        <v>6651</v>
      </c>
      <c r="E1773" s="6" t="s">
        <v>6652</v>
      </c>
      <c r="F1773" s="12" t="s">
        <v>20517</v>
      </c>
      <c r="G1773" s="12" t="s">
        <v>20519</v>
      </c>
      <c r="H1773" s="7">
        <f>VLOOKUP(B1773,'[1]Reydon Pricelist+'!$A:$P,16,FALSE)</f>
        <v>15.96</v>
      </c>
      <c r="I1773" s="7">
        <f>VLOOKUP(B1773,'[1]Reydon Pricelist+'!$A:$P,12,FALSE)</f>
        <v>30</v>
      </c>
      <c r="J1773" s="6" t="s">
        <v>6662</v>
      </c>
      <c r="K1773" s="6" t="str">
        <f>VLOOKUP(B1773,[2]product_categories_reydon!$A:$H,4,FALSE)</f>
        <v>Football / Goalkeeping</v>
      </c>
      <c r="L1773" s="12" t="str">
        <f>VLOOKUP(B1773,'[1]Reydon Pricelist+'!$A:$G,7,FALSE)</f>
        <v>5027535218194</v>
      </c>
      <c r="M1773" s="6" t="s">
        <v>6663</v>
      </c>
      <c r="N1773" s="6">
        <v>7</v>
      </c>
      <c r="P1773" s="6" t="s">
        <v>74</v>
      </c>
      <c r="Q1773" s="6">
        <v>0</v>
      </c>
      <c r="R1773" s="6">
        <v>5027535218194</v>
      </c>
      <c r="S1773" s="6">
        <v>0.28299999999999997</v>
      </c>
      <c r="T1773" s="6">
        <v>7.3</v>
      </c>
      <c r="U1773" s="6">
        <v>16</v>
      </c>
      <c r="V1773" s="6">
        <v>30</v>
      </c>
      <c r="W1773" s="6">
        <v>6216000000</v>
      </c>
      <c r="X1773" s="6">
        <v>2462</v>
      </c>
    </row>
    <row r="1774" spans="1:24" s="6" customFormat="1" x14ac:dyDescent="0.25">
      <c r="A1774" s="6" t="s">
        <v>20524</v>
      </c>
      <c r="B1774" s="6" t="s">
        <v>6664</v>
      </c>
      <c r="C1774" s="2">
        <f>VLOOKUP(B1774,'[3]reydon-stock'!$A:$E,3,FALSE)</f>
        <v>50</v>
      </c>
      <c r="D1774" s="6" t="s">
        <v>6665</v>
      </c>
      <c r="E1774" s="6" t="s">
        <v>6652</v>
      </c>
      <c r="F1774" s="12" t="s">
        <v>20517</v>
      </c>
      <c r="G1774" s="12" t="s">
        <v>20519</v>
      </c>
      <c r="H1774" s="7">
        <f>VLOOKUP(B1774,'[1]Reydon Pricelist+'!$A:$P,16,FALSE)</f>
        <v>15.96</v>
      </c>
      <c r="I1774" s="7">
        <f>VLOOKUP(B1774,'[1]Reydon Pricelist+'!$A:$P,12,FALSE)</f>
        <v>36</v>
      </c>
      <c r="J1774" s="6" t="s">
        <v>6666</v>
      </c>
      <c r="K1774" s="6" t="str">
        <f>VLOOKUP(B1774,[2]product_categories_reydon!$A:$H,4,FALSE)</f>
        <v>Football / Goalkeeping</v>
      </c>
      <c r="L1774" s="12" t="str">
        <f>VLOOKUP(B1774,'[1]Reydon Pricelist+'!$A:$G,7,FALSE)</f>
        <v>5027535218200</v>
      </c>
      <c r="M1774" s="6" t="s">
        <v>6667</v>
      </c>
      <c r="N1774" s="6">
        <v>8</v>
      </c>
      <c r="P1774" s="6" t="s">
        <v>74</v>
      </c>
      <c r="Q1774" s="6">
        <v>20</v>
      </c>
      <c r="R1774" s="6">
        <v>5027535218200</v>
      </c>
      <c r="S1774" s="6">
        <v>0.317</v>
      </c>
      <c r="T1774" s="6">
        <v>7.4</v>
      </c>
      <c r="U1774" s="6">
        <v>16</v>
      </c>
      <c r="V1774" s="6">
        <v>30</v>
      </c>
      <c r="W1774" s="6">
        <v>6216000000</v>
      </c>
      <c r="X1774" s="6">
        <v>2461</v>
      </c>
    </row>
    <row r="1775" spans="1:24" s="6" customFormat="1" x14ac:dyDescent="0.25">
      <c r="A1775" s="6" t="s">
        <v>20524</v>
      </c>
      <c r="B1775" s="6" t="s">
        <v>6668</v>
      </c>
      <c r="C1775" s="2">
        <f>VLOOKUP(B1775,'[3]reydon-stock'!$A:$E,3,FALSE)</f>
        <v>73</v>
      </c>
      <c r="D1775" s="6" t="s">
        <v>6665</v>
      </c>
      <c r="E1775" s="6" t="s">
        <v>6652</v>
      </c>
      <c r="F1775" s="12" t="s">
        <v>20517</v>
      </c>
      <c r="G1775" s="12" t="s">
        <v>20519</v>
      </c>
      <c r="H1775" s="7">
        <f>VLOOKUP(B1775,'[1]Reydon Pricelist+'!$A:$P,16,FALSE)</f>
        <v>15.96</v>
      </c>
      <c r="I1775" s="7">
        <f>VLOOKUP(B1775,'[1]Reydon Pricelist+'!$A:$P,12,FALSE)</f>
        <v>36</v>
      </c>
      <c r="J1775" s="6" t="s">
        <v>6669</v>
      </c>
      <c r="K1775" s="6" t="str">
        <f>VLOOKUP(B1775,[2]product_categories_reydon!$A:$H,4,FALSE)</f>
        <v>Football / Goalkeeping</v>
      </c>
      <c r="L1775" s="12" t="str">
        <f>VLOOKUP(B1775,'[1]Reydon Pricelist+'!$A:$G,7,FALSE)</f>
        <v>5027535218217</v>
      </c>
      <c r="M1775" s="6" t="s">
        <v>6670</v>
      </c>
      <c r="N1775" s="6">
        <v>9</v>
      </c>
      <c r="P1775" s="6" t="s">
        <v>74</v>
      </c>
      <c r="Q1775" s="6">
        <v>20</v>
      </c>
      <c r="R1775" s="6">
        <v>5027535218217</v>
      </c>
      <c r="S1775" s="6">
        <v>0.313</v>
      </c>
      <c r="T1775" s="6">
        <v>15.4</v>
      </c>
      <c r="U1775" s="6">
        <v>8.6</v>
      </c>
      <c r="V1775" s="6">
        <v>29.3</v>
      </c>
      <c r="W1775" s="6">
        <v>6216000000</v>
      </c>
      <c r="X1775" s="6">
        <v>2461</v>
      </c>
    </row>
    <row r="1776" spans="1:24" s="6" customFormat="1" x14ac:dyDescent="0.25">
      <c r="A1776" s="6" t="s">
        <v>20524</v>
      </c>
      <c r="B1776" s="6" t="s">
        <v>6671</v>
      </c>
      <c r="C1776" s="2">
        <f>VLOOKUP(B1776,'[3]reydon-stock'!$A:$E,3,FALSE)</f>
        <v>0</v>
      </c>
      <c r="D1776" s="6" t="s">
        <v>6665</v>
      </c>
      <c r="E1776" s="6" t="s">
        <v>6652</v>
      </c>
      <c r="F1776" s="12" t="s">
        <v>20517</v>
      </c>
      <c r="G1776" s="12" t="s">
        <v>20519</v>
      </c>
      <c r="H1776" s="7">
        <f>VLOOKUP(B1776,'[1]Reydon Pricelist+'!$A:$P,16,FALSE)</f>
        <v>15.96</v>
      </c>
      <c r="I1776" s="7">
        <f>VLOOKUP(B1776,'[1]Reydon Pricelist+'!$A:$P,12,FALSE)</f>
        <v>36</v>
      </c>
      <c r="J1776" s="6" t="s">
        <v>6672</v>
      </c>
      <c r="K1776" s="6" t="str">
        <f>VLOOKUP(B1776,[2]product_categories_reydon!$A:$H,4,FALSE)</f>
        <v>Football / Goalkeeping</v>
      </c>
      <c r="L1776" s="12" t="str">
        <f>VLOOKUP(B1776,'[1]Reydon Pricelist+'!$A:$G,7,FALSE)</f>
        <v>5027535218224</v>
      </c>
      <c r="M1776" s="6" t="s">
        <v>6673</v>
      </c>
      <c r="N1776" s="6">
        <v>10</v>
      </c>
      <c r="P1776" s="6" t="s">
        <v>74</v>
      </c>
      <c r="Q1776" s="6">
        <v>20</v>
      </c>
      <c r="R1776" s="6">
        <v>5027535218224</v>
      </c>
      <c r="S1776" s="6">
        <v>0.33200000000000002</v>
      </c>
      <c r="T1776" s="6">
        <v>9</v>
      </c>
      <c r="U1776" s="6">
        <v>16</v>
      </c>
      <c r="V1776" s="6">
        <v>30</v>
      </c>
      <c r="W1776" s="6">
        <v>6216000000</v>
      </c>
      <c r="X1776" s="6">
        <v>2461</v>
      </c>
    </row>
    <row r="1777" spans="1:24" s="6" customFormat="1" x14ac:dyDescent="0.25">
      <c r="A1777" s="6" t="s">
        <v>20524</v>
      </c>
      <c r="B1777" s="6" t="s">
        <v>6674</v>
      </c>
      <c r="C1777" s="2">
        <f>VLOOKUP(B1777,'[3]reydon-stock'!$A:$E,3,FALSE)</f>
        <v>13</v>
      </c>
      <c r="D1777" s="6" t="s">
        <v>6665</v>
      </c>
      <c r="E1777" s="6" t="s">
        <v>6652</v>
      </c>
      <c r="F1777" s="12" t="s">
        <v>20517</v>
      </c>
      <c r="G1777" s="12" t="s">
        <v>20519</v>
      </c>
      <c r="H1777" s="7">
        <f>VLOOKUP(B1777,'[1]Reydon Pricelist+'!$A:$P,16,FALSE)</f>
        <v>15.96</v>
      </c>
      <c r="I1777" s="7">
        <f>VLOOKUP(B1777,'[1]Reydon Pricelist+'!$A:$P,12,FALSE)</f>
        <v>36</v>
      </c>
      <c r="J1777" s="6" t="s">
        <v>6675</v>
      </c>
      <c r="K1777" s="6" t="str">
        <f>VLOOKUP(B1777,[2]product_categories_reydon!$A:$H,4,FALSE)</f>
        <v>Football / Goalkeeping</v>
      </c>
      <c r="L1777" s="12" t="str">
        <f>VLOOKUP(B1777,'[1]Reydon Pricelist+'!$A:$G,7,FALSE)</f>
        <v>5027535218231</v>
      </c>
      <c r="M1777" s="6" t="s">
        <v>6676</v>
      </c>
      <c r="N1777" s="6">
        <v>11</v>
      </c>
      <c r="P1777" s="6" t="s">
        <v>74</v>
      </c>
      <c r="Q1777" s="6">
        <v>20</v>
      </c>
      <c r="R1777" s="6">
        <v>5027535218231</v>
      </c>
      <c r="S1777" s="6">
        <v>0.35599999999999998</v>
      </c>
      <c r="T1777" s="6">
        <v>8.6</v>
      </c>
      <c r="U1777" s="6">
        <v>17</v>
      </c>
      <c r="V1777" s="6">
        <v>30</v>
      </c>
      <c r="W1777" s="6">
        <v>6216000000</v>
      </c>
      <c r="X1777" s="6">
        <v>2461</v>
      </c>
    </row>
    <row r="1778" spans="1:24" s="6" customFormat="1" x14ac:dyDescent="0.25">
      <c r="A1778" s="6" t="s">
        <v>20524</v>
      </c>
      <c r="B1778" s="6" t="s">
        <v>6677</v>
      </c>
      <c r="C1778" s="2">
        <f>VLOOKUP(B1778,'[3]reydon-stock'!$A:$E,3,FALSE)</f>
        <v>242</v>
      </c>
      <c r="D1778" s="6" t="s">
        <v>6678</v>
      </c>
      <c r="E1778" s="6" t="s">
        <v>6679</v>
      </c>
      <c r="F1778" s="12" t="s">
        <v>20517</v>
      </c>
      <c r="G1778" s="12" t="s">
        <v>20519</v>
      </c>
      <c r="H1778" s="7">
        <f>VLOOKUP(B1778,'[1]Reydon Pricelist+'!$A:$P,16,FALSE)</f>
        <v>13.68</v>
      </c>
      <c r="I1778" s="7">
        <f>VLOOKUP(B1778,'[1]Reydon Pricelist+'!$A:$P,12,FALSE)</f>
        <v>25</v>
      </c>
      <c r="J1778" s="6" t="s">
        <v>6680</v>
      </c>
      <c r="K1778" s="6" t="str">
        <f>VLOOKUP(B1778,[2]product_categories_reydon!$A:$H,4,FALSE)</f>
        <v>Football / Goalkeeping</v>
      </c>
      <c r="L1778" s="12" t="str">
        <f>VLOOKUP(B1778,'[1]Reydon Pricelist+'!$A:$G,7,FALSE)</f>
        <v>5027535218613</v>
      </c>
      <c r="M1778" s="6" t="s">
        <v>6681</v>
      </c>
      <c r="N1778" s="6">
        <v>4</v>
      </c>
      <c r="P1778" s="6" t="s">
        <v>74</v>
      </c>
      <c r="Q1778" s="6">
        <v>0</v>
      </c>
      <c r="R1778" s="6">
        <v>5027535218613</v>
      </c>
      <c r="S1778" s="6">
        <v>0.193</v>
      </c>
      <c r="T1778" s="6">
        <v>6.1</v>
      </c>
      <c r="U1778" s="6">
        <v>16</v>
      </c>
      <c r="V1778" s="6">
        <v>30</v>
      </c>
      <c r="W1778" s="6">
        <v>6216000000</v>
      </c>
      <c r="X1778" s="6">
        <v>2464</v>
      </c>
    </row>
    <row r="1779" spans="1:24" s="6" customFormat="1" x14ac:dyDescent="0.25">
      <c r="A1779" s="6" t="s">
        <v>20524</v>
      </c>
      <c r="B1779" s="6" t="s">
        <v>6682</v>
      </c>
      <c r="C1779" s="2">
        <f>VLOOKUP(B1779,'[3]reydon-stock'!$A:$E,3,FALSE)</f>
        <v>195</v>
      </c>
      <c r="D1779" s="6" t="s">
        <v>6678</v>
      </c>
      <c r="E1779" s="6" t="s">
        <v>6679</v>
      </c>
      <c r="F1779" s="12" t="s">
        <v>20517</v>
      </c>
      <c r="G1779" s="12" t="s">
        <v>20519</v>
      </c>
      <c r="H1779" s="7">
        <f>VLOOKUP(B1779,'[1]Reydon Pricelist+'!$A:$P,16,FALSE)</f>
        <v>13.68</v>
      </c>
      <c r="I1779" s="7">
        <f>VLOOKUP(B1779,'[1]Reydon Pricelist+'!$A:$P,12,FALSE)</f>
        <v>25</v>
      </c>
      <c r="J1779" s="6" t="s">
        <v>6683</v>
      </c>
      <c r="K1779" s="6" t="str">
        <f>VLOOKUP(B1779,[2]product_categories_reydon!$A:$H,4,FALSE)</f>
        <v>Football / Goalkeeping</v>
      </c>
      <c r="L1779" s="12" t="str">
        <f>VLOOKUP(B1779,'[1]Reydon Pricelist+'!$A:$G,7,FALSE)</f>
        <v>5027535218248</v>
      </c>
      <c r="M1779" s="6" t="s">
        <v>6684</v>
      </c>
      <c r="N1779" s="6">
        <v>5</v>
      </c>
      <c r="P1779" s="6" t="s">
        <v>74</v>
      </c>
      <c r="Q1779" s="6">
        <v>0</v>
      </c>
      <c r="R1779" s="6">
        <v>5027535218248</v>
      </c>
      <c r="S1779" s="6">
        <v>0.19900000000000001</v>
      </c>
      <c r="T1779" s="6">
        <v>7.5</v>
      </c>
      <c r="U1779" s="6">
        <v>16.100000000000001</v>
      </c>
      <c r="V1779" s="6">
        <v>30</v>
      </c>
      <c r="W1779" s="6">
        <v>6216000000</v>
      </c>
      <c r="X1779" s="6">
        <v>2464</v>
      </c>
    </row>
    <row r="1780" spans="1:24" s="6" customFormat="1" x14ac:dyDescent="0.25">
      <c r="A1780" s="6" t="s">
        <v>20524</v>
      </c>
      <c r="B1780" s="6" t="s">
        <v>6685</v>
      </c>
      <c r="C1780" s="2">
        <f>VLOOKUP(B1780,'[3]reydon-stock'!$A:$E,3,FALSE)</f>
        <v>284</v>
      </c>
      <c r="D1780" s="6" t="s">
        <v>6678</v>
      </c>
      <c r="E1780" s="6" t="s">
        <v>6679</v>
      </c>
      <c r="F1780" s="12" t="s">
        <v>20517</v>
      </c>
      <c r="G1780" s="12" t="s">
        <v>20519</v>
      </c>
      <c r="H1780" s="7">
        <f>VLOOKUP(B1780,'[1]Reydon Pricelist+'!$A:$P,16,FALSE)</f>
        <v>13.68</v>
      </c>
      <c r="I1780" s="7">
        <f>VLOOKUP(B1780,'[1]Reydon Pricelist+'!$A:$P,12,FALSE)</f>
        <v>25</v>
      </c>
      <c r="J1780" s="6" t="s">
        <v>6686</v>
      </c>
      <c r="K1780" s="6" t="str">
        <f>VLOOKUP(B1780,[2]product_categories_reydon!$A:$H,4,FALSE)</f>
        <v>Football / Goalkeeping</v>
      </c>
      <c r="L1780" s="12" t="str">
        <f>VLOOKUP(B1780,'[1]Reydon Pricelist+'!$A:$G,7,FALSE)</f>
        <v>5027535218255</v>
      </c>
      <c r="M1780" s="6" t="s">
        <v>6687</v>
      </c>
      <c r="N1780" s="6">
        <v>6</v>
      </c>
      <c r="P1780" s="6" t="s">
        <v>74</v>
      </c>
      <c r="Q1780" s="6">
        <v>0</v>
      </c>
      <c r="R1780" s="6">
        <v>5027535218255</v>
      </c>
      <c r="S1780" s="6">
        <v>0.221</v>
      </c>
      <c r="T1780" s="6">
        <v>7.3</v>
      </c>
      <c r="U1780" s="6">
        <v>15.5</v>
      </c>
      <c r="V1780" s="6">
        <v>30</v>
      </c>
      <c r="W1780" s="6">
        <v>6216000000</v>
      </c>
      <c r="X1780" s="6">
        <v>2464</v>
      </c>
    </row>
    <row r="1781" spans="1:24" s="6" customFormat="1" x14ac:dyDescent="0.25">
      <c r="A1781" s="6" t="s">
        <v>20524</v>
      </c>
      <c r="B1781" s="6" t="s">
        <v>6688</v>
      </c>
      <c r="C1781" s="2">
        <f>VLOOKUP(B1781,'[3]reydon-stock'!$A:$E,3,FALSE)</f>
        <v>312</v>
      </c>
      <c r="D1781" s="6" t="s">
        <v>6678</v>
      </c>
      <c r="E1781" s="6" t="s">
        <v>6679</v>
      </c>
      <c r="F1781" s="12" t="s">
        <v>20517</v>
      </c>
      <c r="G1781" s="12" t="s">
        <v>20519</v>
      </c>
      <c r="H1781" s="7">
        <f>VLOOKUP(B1781,'[1]Reydon Pricelist+'!$A:$P,16,FALSE)</f>
        <v>13.68</v>
      </c>
      <c r="I1781" s="7">
        <f>VLOOKUP(B1781,'[1]Reydon Pricelist+'!$A:$P,12,FALSE)</f>
        <v>25</v>
      </c>
      <c r="J1781" s="6" t="s">
        <v>6689</v>
      </c>
      <c r="K1781" s="6" t="str">
        <f>VLOOKUP(B1781,[2]product_categories_reydon!$A:$H,4,FALSE)</f>
        <v>Football / Goalkeeping</v>
      </c>
      <c r="L1781" s="12" t="str">
        <f>VLOOKUP(B1781,'[1]Reydon Pricelist+'!$A:$G,7,FALSE)</f>
        <v>5027535218262</v>
      </c>
      <c r="M1781" s="6" t="s">
        <v>6690</v>
      </c>
      <c r="N1781" s="6">
        <v>7</v>
      </c>
      <c r="P1781" s="6" t="s">
        <v>74</v>
      </c>
      <c r="Q1781" s="6">
        <v>0</v>
      </c>
      <c r="R1781" s="6">
        <v>5027535218262</v>
      </c>
      <c r="S1781" s="6">
        <v>0.23100000000000001</v>
      </c>
      <c r="T1781" s="6">
        <v>7.8</v>
      </c>
      <c r="U1781" s="6">
        <v>16</v>
      </c>
      <c r="V1781" s="6">
        <v>29.3</v>
      </c>
      <c r="W1781" s="6">
        <v>6216000000</v>
      </c>
      <c r="X1781" s="6">
        <v>2464</v>
      </c>
    </row>
    <row r="1782" spans="1:24" s="6" customFormat="1" x14ac:dyDescent="0.25">
      <c r="A1782" s="6" t="s">
        <v>20524</v>
      </c>
      <c r="B1782" s="6" t="s">
        <v>6691</v>
      </c>
      <c r="C1782" s="2">
        <f>VLOOKUP(B1782,'[3]reydon-stock'!$A:$E,3,FALSE)</f>
        <v>13</v>
      </c>
      <c r="D1782" s="6" t="s">
        <v>6692</v>
      </c>
      <c r="E1782" s="6" t="s">
        <v>6679</v>
      </c>
      <c r="F1782" s="12" t="s">
        <v>20517</v>
      </c>
      <c r="G1782" s="12" t="s">
        <v>20519</v>
      </c>
      <c r="H1782" s="7">
        <f>VLOOKUP(B1782,'[1]Reydon Pricelist+'!$A:$P,16,FALSE)</f>
        <v>13.68</v>
      </c>
      <c r="I1782" s="7">
        <f>VLOOKUP(B1782,'[1]Reydon Pricelist+'!$A:$P,12,FALSE)</f>
        <v>30</v>
      </c>
      <c r="J1782" s="6" t="s">
        <v>6693</v>
      </c>
      <c r="K1782" s="6" t="str">
        <f>VLOOKUP(B1782,[2]product_categories_reydon!$A:$H,4,FALSE)</f>
        <v>Football / Goalkeeping</v>
      </c>
      <c r="L1782" s="12" t="str">
        <f>VLOOKUP(B1782,'[1]Reydon Pricelist+'!$A:$G,7,FALSE)</f>
        <v>5027535218279</v>
      </c>
      <c r="M1782" s="6" t="s">
        <v>6694</v>
      </c>
      <c r="N1782" s="6">
        <v>8</v>
      </c>
      <c r="P1782" s="6" t="s">
        <v>74</v>
      </c>
      <c r="Q1782" s="6">
        <v>20</v>
      </c>
      <c r="R1782" s="6">
        <v>5027535218279</v>
      </c>
      <c r="S1782" s="6">
        <v>0.252</v>
      </c>
      <c r="T1782" s="6">
        <v>7.3</v>
      </c>
      <c r="U1782" s="6">
        <v>16.5</v>
      </c>
      <c r="V1782" s="6">
        <v>30</v>
      </c>
      <c r="W1782" s="6">
        <v>6216000000</v>
      </c>
      <c r="X1782" s="6">
        <v>2463</v>
      </c>
    </row>
    <row r="1783" spans="1:24" s="6" customFormat="1" x14ac:dyDescent="0.25">
      <c r="A1783" s="6" t="s">
        <v>20524</v>
      </c>
      <c r="B1783" s="6" t="s">
        <v>6695</v>
      </c>
      <c r="C1783" s="2">
        <f>VLOOKUP(B1783,'[3]reydon-stock'!$A:$E,3,FALSE)</f>
        <v>35</v>
      </c>
      <c r="D1783" s="6" t="s">
        <v>6692</v>
      </c>
      <c r="E1783" s="6" t="s">
        <v>6679</v>
      </c>
      <c r="F1783" s="12" t="s">
        <v>20517</v>
      </c>
      <c r="G1783" s="12" t="s">
        <v>20519</v>
      </c>
      <c r="H1783" s="7">
        <f>VLOOKUP(B1783,'[1]Reydon Pricelist+'!$A:$P,16,FALSE)</f>
        <v>13.68</v>
      </c>
      <c r="I1783" s="7">
        <f>VLOOKUP(B1783,'[1]Reydon Pricelist+'!$A:$P,12,FALSE)</f>
        <v>30</v>
      </c>
      <c r="J1783" s="6" t="s">
        <v>6696</v>
      </c>
      <c r="K1783" s="6" t="str">
        <f>VLOOKUP(B1783,[2]product_categories_reydon!$A:$H,4,FALSE)</f>
        <v>Football / Goalkeeping</v>
      </c>
      <c r="L1783" s="12" t="str">
        <f>VLOOKUP(B1783,'[1]Reydon Pricelist+'!$A:$G,7,FALSE)</f>
        <v>5027535218286</v>
      </c>
      <c r="M1783" s="6" t="s">
        <v>6697</v>
      </c>
      <c r="N1783" s="6">
        <v>9</v>
      </c>
      <c r="P1783" s="6" t="s">
        <v>74</v>
      </c>
      <c r="Q1783" s="6">
        <v>20</v>
      </c>
      <c r="R1783" s="6">
        <v>5027535218286</v>
      </c>
      <c r="S1783" s="6">
        <v>0.252</v>
      </c>
      <c r="T1783" s="6">
        <v>7.1</v>
      </c>
      <c r="U1783" s="6">
        <v>17</v>
      </c>
      <c r="V1783" s="6">
        <v>30</v>
      </c>
      <c r="W1783" s="6">
        <v>6216000000</v>
      </c>
      <c r="X1783" s="6">
        <v>2463</v>
      </c>
    </row>
    <row r="1784" spans="1:24" s="6" customFormat="1" x14ac:dyDescent="0.25">
      <c r="A1784" s="6" t="s">
        <v>20524</v>
      </c>
      <c r="B1784" s="6" t="s">
        <v>6698</v>
      </c>
      <c r="C1784" s="2">
        <f>VLOOKUP(B1784,'[3]reydon-stock'!$A:$E,3,FALSE)</f>
        <v>35</v>
      </c>
      <c r="D1784" s="6" t="s">
        <v>6692</v>
      </c>
      <c r="E1784" s="6" t="s">
        <v>6679</v>
      </c>
      <c r="F1784" s="12" t="s">
        <v>20517</v>
      </c>
      <c r="G1784" s="12" t="s">
        <v>20519</v>
      </c>
      <c r="H1784" s="7">
        <f>VLOOKUP(B1784,'[1]Reydon Pricelist+'!$A:$P,16,FALSE)</f>
        <v>13.68</v>
      </c>
      <c r="I1784" s="7">
        <f>VLOOKUP(B1784,'[1]Reydon Pricelist+'!$A:$P,12,FALSE)</f>
        <v>30</v>
      </c>
      <c r="J1784" s="6" t="s">
        <v>6699</v>
      </c>
      <c r="K1784" s="6" t="str">
        <f>VLOOKUP(B1784,[2]product_categories_reydon!$A:$H,4,FALSE)</f>
        <v>Football / Goalkeeping</v>
      </c>
      <c r="L1784" s="12" t="str">
        <f>VLOOKUP(B1784,'[1]Reydon Pricelist+'!$A:$G,7,FALSE)</f>
        <v>5027535218293</v>
      </c>
      <c r="M1784" s="6" t="s">
        <v>6700</v>
      </c>
      <c r="N1784" s="6">
        <v>10</v>
      </c>
      <c r="P1784" s="6" t="s">
        <v>74</v>
      </c>
      <c r="Q1784" s="6">
        <v>20</v>
      </c>
      <c r="R1784" s="6">
        <v>5027535218293</v>
      </c>
      <c r="S1784" s="6">
        <v>0.28499999999999998</v>
      </c>
      <c r="T1784" s="6">
        <v>8.1</v>
      </c>
      <c r="U1784" s="6">
        <v>16</v>
      </c>
      <c r="V1784" s="6">
        <v>30</v>
      </c>
      <c r="W1784" s="6">
        <v>6216000000</v>
      </c>
      <c r="X1784" s="6">
        <v>2463</v>
      </c>
    </row>
    <row r="1785" spans="1:24" s="6" customFormat="1" x14ac:dyDescent="0.25">
      <c r="A1785" s="6" t="s">
        <v>20524</v>
      </c>
      <c r="B1785" s="6" t="s">
        <v>6701</v>
      </c>
      <c r="C1785" s="2">
        <f>VLOOKUP(B1785,'[3]reydon-stock'!$A:$E,3,FALSE)</f>
        <v>7</v>
      </c>
      <c r="D1785" s="6" t="s">
        <v>6692</v>
      </c>
      <c r="E1785" s="6" t="s">
        <v>6679</v>
      </c>
      <c r="F1785" s="12" t="s">
        <v>20517</v>
      </c>
      <c r="G1785" s="12" t="s">
        <v>20519</v>
      </c>
      <c r="H1785" s="7">
        <f>VLOOKUP(B1785,'[1]Reydon Pricelist+'!$A:$P,16,FALSE)</f>
        <v>13.68</v>
      </c>
      <c r="I1785" s="7">
        <f>VLOOKUP(B1785,'[1]Reydon Pricelist+'!$A:$P,12,FALSE)</f>
        <v>30</v>
      </c>
      <c r="J1785" s="6" t="s">
        <v>6702</v>
      </c>
      <c r="K1785" s="6" t="str">
        <f>VLOOKUP(B1785,[2]product_categories_reydon!$A:$H,4,FALSE)</f>
        <v>Football / Goalkeeping</v>
      </c>
      <c r="L1785" s="12" t="str">
        <f>VLOOKUP(B1785,'[1]Reydon Pricelist+'!$A:$G,7,FALSE)</f>
        <v>5027535218309</v>
      </c>
      <c r="M1785" s="6" t="s">
        <v>6703</v>
      </c>
      <c r="N1785" s="6">
        <v>11</v>
      </c>
      <c r="P1785" s="6" t="s">
        <v>74</v>
      </c>
      <c r="Q1785" s="6">
        <v>20</v>
      </c>
      <c r="R1785" s="6">
        <v>5027535218309</v>
      </c>
      <c r="S1785" s="6">
        <v>0.29799999999999999</v>
      </c>
      <c r="T1785" s="6">
        <v>8.6</v>
      </c>
      <c r="U1785" s="6">
        <v>15</v>
      </c>
      <c r="V1785" s="6">
        <v>30</v>
      </c>
      <c r="W1785" s="6">
        <v>6216000000</v>
      </c>
      <c r="X1785" s="6">
        <v>2463</v>
      </c>
    </row>
    <row r="1786" spans="1:24" s="6" customFormat="1" x14ac:dyDescent="0.25">
      <c r="A1786" s="6" t="s">
        <v>20524</v>
      </c>
      <c r="B1786" s="6" t="s">
        <v>6704</v>
      </c>
      <c r="C1786" s="2">
        <f>VLOOKUP(B1786,'[3]reydon-stock'!$A:$E,3,FALSE)</f>
        <v>62</v>
      </c>
      <c r="D1786" s="6" t="s">
        <v>6705</v>
      </c>
      <c r="E1786" s="6" t="s">
        <v>6706</v>
      </c>
      <c r="F1786" s="12" t="s">
        <v>20517</v>
      </c>
      <c r="G1786" s="12" t="s">
        <v>20519</v>
      </c>
      <c r="H1786" s="7">
        <f>VLOOKUP(B1786,'[1]Reydon Pricelist+'!$A:$P,16,FALSE)</f>
        <v>8.56</v>
      </c>
      <c r="I1786" s="7">
        <f>VLOOKUP(B1786,'[1]Reydon Pricelist+'!$A:$P,12,FALSE)</f>
        <v>16</v>
      </c>
      <c r="J1786" s="6" t="s">
        <v>6707</v>
      </c>
      <c r="K1786" s="6" t="str">
        <f>VLOOKUP(B1786,[2]product_categories_reydon!$A:$H,4,FALSE)</f>
        <v>Football / Goalkeeping</v>
      </c>
      <c r="L1786" s="12" t="str">
        <f>VLOOKUP(B1786,'[1]Reydon Pricelist+'!$A:$G,7,FALSE)</f>
        <v>5027535218316</v>
      </c>
      <c r="M1786" s="6" t="s">
        <v>6708</v>
      </c>
      <c r="N1786" s="6">
        <v>2</v>
      </c>
      <c r="P1786" s="6" t="s">
        <v>74</v>
      </c>
      <c r="Q1786" s="6">
        <v>0</v>
      </c>
      <c r="R1786" s="6">
        <v>5027535218316</v>
      </c>
      <c r="S1786" s="6">
        <v>0.16300000000000001</v>
      </c>
      <c r="T1786" s="6">
        <v>5.8</v>
      </c>
      <c r="U1786" s="6">
        <v>18.5</v>
      </c>
      <c r="V1786" s="6">
        <v>40</v>
      </c>
      <c r="W1786" s="6">
        <v>6216000000</v>
      </c>
      <c r="X1786" s="6">
        <v>2466</v>
      </c>
    </row>
    <row r="1787" spans="1:24" s="6" customFormat="1" x14ac:dyDescent="0.25">
      <c r="A1787" s="6" t="s">
        <v>20524</v>
      </c>
      <c r="B1787" s="6" t="s">
        <v>6709</v>
      </c>
      <c r="C1787" s="2">
        <f>VLOOKUP(B1787,'[3]reydon-stock'!$A:$E,3,FALSE)</f>
        <v>23</v>
      </c>
      <c r="D1787" s="6" t="s">
        <v>6705</v>
      </c>
      <c r="E1787" s="6" t="s">
        <v>6706</v>
      </c>
      <c r="F1787" s="12" t="s">
        <v>20517</v>
      </c>
      <c r="G1787" s="12" t="s">
        <v>20519</v>
      </c>
      <c r="H1787" s="7">
        <f>VLOOKUP(B1787,'[1]Reydon Pricelist+'!$A:$P,16,FALSE)</f>
        <v>8.56</v>
      </c>
      <c r="I1787" s="7">
        <f>VLOOKUP(B1787,'[1]Reydon Pricelist+'!$A:$P,12,FALSE)</f>
        <v>16</v>
      </c>
      <c r="J1787" s="6" t="s">
        <v>6710</v>
      </c>
      <c r="K1787" s="6" t="str">
        <f>VLOOKUP(B1787,[2]product_categories_reydon!$A:$H,4,FALSE)</f>
        <v>Football / Goalkeeping</v>
      </c>
      <c r="L1787" s="12" t="str">
        <f>VLOOKUP(B1787,'[1]Reydon Pricelist+'!$A:$G,7,FALSE)</f>
        <v>5027535218323</v>
      </c>
      <c r="M1787" s="6" t="s">
        <v>6711</v>
      </c>
      <c r="N1787" s="6">
        <v>3</v>
      </c>
      <c r="P1787" s="6" t="s">
        <v>74</v>
      </c>
      <c r="Q1787" s="6">
        <v>0</v>
      </c>
      <c r="R1787" s="6">
        <v>5027535218323</v>
      </c>
      <c r="S1787" s="6">
        <v>0.17399999999999999</v>
      </c>
      <c r="T1787" s="6">
        <v>5.0999999999999996</v>
      </c>
      <c r="U1787" s="6">
        <v>19</v>
      </c>
      <c r="V1787" s="6">
        <v>39</v>
      </c>
      <c r="W1787" s="6">
        <v>6216000000</v>
      </c>
      <c r="X1787" s="6">
        <v>2466</v>
      </c>
    </row>
    <row r="1788" spans="1:24" s="6" customFormat="1" x14ac:dyDescent="0.25">
      <c r="A1788" s="6" t="s">
        <v>20524</v>
      </c>
      <c r="B1788" s="6" t="s">
        <v>6712</v>
      </c>
      <c r="C1788" s="2">
        <f>VLOOKUP(B1788,'[3]reydon-stock'!$A:$E,3,FALSE)</f>
        <v>499</v>
      </c>
      <c r="D1788" s="6" t="s">
        <v>6705</v>
      </c>
      <c r="E1788" s="6" t="s">
        <v>6706</v>
      </c>
      <c r="F1788" s="12" t="s">
        <v>20517</v>
      </c>
      <c r="G1788" s="12" t="s">
        <v>20519</v>
      </c>
      <c r="H1788" s="7">
        <f>VLOOKUP(B1788,'[1]Reydon Pricelist+'!$A:$P,16,FALSE)</f>
        <v>8.56</v>
      </c>
      <c r="I1788" s="7">
        <f>VLOOKUP(B1788,'[1]Reydon Pricelist+'!$A:$P,12,FALSE)</f>
        <v>16</v>
      </c>
      <c r="J1788" s="6" t="s">
        <v>6713</v>
      </c>
      <c r="K1788" s="6" t="str">
        <f>VLOOKUP(B1788,[2]product_categories_reydon!$A:$H,4,FALSE)</f>
        <v>Football / Goalkeeping</v>
      </c>
      <c r="L1788" s="12" t="str">
        <f>VLOOKUP(B1788,'[1]Reydon Pricelist+'!$A:$G,7,FALSE)</f>
        <v>5027535218330</v>
      </c>
      <c r="M1788" s="6" t="s">
        <v>6714</v>
      </c>
      <c r="N1788" s="6">
        <v>4</v>
      </c>
      <c r="P1788" s="6" t="s">
        <v>74</v>
      </c>
      <c r="Q1788" s="6">
        <v>0</v>
      </c>
      <c r="R1788" s="6">
        <v>5027535218330</v>
      </c>
      <c r="S1788" s="6">
        <v>0.17899999999999999</v>
      </c>
      <c r="T1788" s="6">
        <v>5</v>
      </c>
      <c r="U1788" s="6">
        <v>19</v>
      </c>
      <c r="V1788" s="6">
        <v>33</v>
      </c>
      <c r="W1788" s="6">
        <v>6216000000</v>
      </c>
      <c r="X1788" s="6">
        <v>2466</v>
      </c>
    </row>
    <row r="1789" spans="1:24" s="6" customFormat="1" x14ac:dyDescent="0.25">
      <c r="A1789" s="6" t="s">
        <v>20524</v>
      </c>
      <c r="B1789" s="6" t="s">
        <v>6715</v>
      </c>
      <c r="C1789" s="2">
        <f>VLOOKUP(B1789,'[3]reydon-stock'!$A:$E,3,FALSE)</f>
        <v>499</v>
      </c>
      <c r="D1789" s="6" t="s">
        <v>6705</v>
      </c>
      <c r="E1789" s="6" t="s">
        <v>6706</v>
      </c>
      <c r="F1789" s="12" t="s">
        <v>20517</v>
      </c>
      <c r="G1789" s="12" t="s">
        <v>20519</v>
      </c>
      <c r="H1789" s="7">
        <f>VLOOKUP(B1789,'[1]Reydon Pricelist+'!$A:$P,16,FALSE)</f>
        <v>8.56</v>
      </c>
      <c r="I1789" s="7">
        <f>VLOOKUP(B1789,'[1]Reydon Pricelist+'!$A:$P,12,FALSE)</f>
        <v>16</v>
      </c>
      <c r="J1789" s="6" t="s">
        <v>6716</v>
      </c>
      <c r="K1789" s="6" t="str">
        <f>VLOOKUP(B1789,[2]product_categories_reydon!$A:$H,4,FALSE)</f>
        <v>Football / Goalkeeping</v>
      </c>
      <c r="L1789" s="12" t="str">
        <f>VLOOKUP(B1789,'[1]Reydon Pricelist+'!$A:$G,7,FALSE)</f>
        <v>5027535218347</v>
      </c>
      <c r="M1789" s="6" t="s">
        <v>6717</v>
      </c>
      <c r="N1789" s="6">
        <v>5</v>
      </c>
      <c r="P1789" s="6" t="s">
        <v>74</v>
      </c>
      <c r="Q1789" s="6">
        <v>0</v>
      </c>
      <c r="R1789" s="6">
        <v>5027535218347</v>
      </c>
      <c r="S1789" s="6">
        <v>0.182</v>
      </c>
      <c r="T1789" s="6">
        <v>6.2</v>
      </c>
      <c r="U1789" s="6">
        <v>18.5</v>
      </c>
      <c r="V1789" s="6">
        <v>35</v>
      </c>
      <c r="W1789" s="6">
        <v>6216000000</v>
      </c>
      <c r="X1789" s="6">
        <v>2466</v>
      </c>
    </row>
    <row r="1790" spans="1:24" s="6" customFormat="1" x14ac:dyDescent="0.25">
      <c r="A1790" s="6" t="s">
        <v>20524</v>
      </c>
      <c r="B1790" s="6" t="s">
        <v>6718</v>
      </c>
      <c r="C1790" s="2">
        <f>VLOOKUP(B1790,'[3]reydon-stock'!$A:$E,3,FALSE)</f>
        <v>499</v>
      </c>
      <c r="D1790" s="6" t="s">
        <v>6705</v>
      </c>
      <c r="E1790" s="6" t="s">
        <v>6706</v>
      </c>
      <c r="F1790" s="12" t="s">
        <v>20517</v>
      </c>
      <c r="G1790" s="12" t="s">
        <v>20519</v>
      </c>
      <c r="H1790" s="7">
        <f>VLOOKUP(B1790,'[1]Reydon Pricelist+'!$A:$P,16,FALSE)</f>
        <v>8.56</v>
      </c>
      <c r="I1790" s="7">
        <f>VLOOKUP(B1790,'[1]Reydon Pricelist+'!$A:$P,12,FALSE)</f>
        <v>16</v>
      </c>
      <c r="J1790" s="6" t="s">
        <v>6719</v>
      </c>
      <c r="K1790" s="6" t="str">
        <f>VLOOKUP(B1790,[2]product_categories_reydon!$A:$H,4,FALSE)</f>
        <v>Football / Goalkeeping</v>
      </c>
      <c r="L1790" s="12" t="str">
        <f>VLOOKUP(B1790,'[1]Reydon Pricelist+'!$A:$G,7,FALSE)</f>
        <v>5027535218354</v>
      </c>
      <c r="M1790" s="6" t="s">
        <v>6720</v>
      </c>
      <c r="N1790" s="6">
        <v>6</v>
      </c>
      <c r="P1790" s="6" t="s">
        <v>74</v>
      </c>
      <c r="Q1790" s="6">
        <v>0</v>
      </c>
      <c r="R1790" s="6">
        <v>5027535218354</v>
      </c>
      <c r="S1790" s="6">
        <v>0.20399999999999999</v>
      </c>
      <c r="T1790" s="6">
        <v>4.8</v>
      </c>
      <c r="U1790" s="6">
        <v>18.5</v>
      </c>
      <c r="V1790" s="6">
        <v>34.5</v>
      </c>
      <c r="W1790" s="6">
        <v>6216000000</v>
      </c>
      <c r="X1790" s="6">
        <v>2466</v>
      </c>
    </row>
    <row r="1791" spans="1:24" s="6" customFormat="1" x14ac:dyDescent="0.25">
      <c r="A1791" s="6" t="s">
        <v>20524</v>
      </c>
      <c r="B1791" s="6" t="s">
        <v>6721</v>
      </c>
      <c r="C1791" s="2">
        <f>VLOOKUP(B1791,'[3]reydon-stock'!$A:$E,3,FALSE)</f>
        <v>499</v>
      </c>
      <c r="D1791" s="6" t="s">
        <v>6705</v>
      </c>
      <c r="E1791" s="6" t="s">
        <v>6706</v>
      </c>
      <c r="F1791" s="12" t="s">
        <v>20517</v>
      </c>
      <c r="G1791" s="12" t="s">
        <v>20519</v>
      </c>
      <c r="H1791" s="7">
        <f>VLOOKUP(B1791,'[1]Reydon Pricelist+'!$A:$P,16,FALSE)</f>
        <v>8.56</v>
      </c>
      <c r="I1791" s="7">
        <f>VLOOKUP(B1791,'[1]Reydon Pricelist+'!$A:$P,12,FALSE)</f>
        <v>16</v>
      </c>
      <c r="J1791" s="6" t="s">
        <v>6722</v>
      </c>
      <c r="K1791" s="6" t="str">
        <f>VLOOKUP(B1791,[2]product_categories_reydon!$A:$H,4,FALSE)</f>
        <v>Football / Goalkeeping</v>
      </c>
      <c r="L1791" s="12" t="str">
        <f>VLOOKUP(B1791,'[1]Reydon Pricelist+'!$A:$G,7,FALSE)</f>
        <v>5027535218361</v>
      </c>
      <c r="M1791" s="6" t="s">
        <v>6723</v>
      </c>
      <c r="N1791" s="6">
        <v>7</v>
      </c>
      <c r="P1791" s="6" t="s">
        <v>74</v>
      </c>
      <c r="Q1791" s="6">
        <v>0</v>
      </c>
      <c r="R1791" s="6">
        <v>5027535218361</v>
      </c>
      <c r="S1791" s="6">
        <v>0.22700000000000001</v>
      </c>
      <c r="T1791" s="6">
        <v>6</v>
      </c>
      <c r="U1791" s="6">
        <v>19</v>
      </c>
      <c r="V1791" s="6">
        <v>39</v>
      </c>
      <c r="W1791" s="6">
        <v>6216000000</v>
      </c>
      <c r="X1791" s="6">
        <v>2466</v>
      </c>
    </row>
    <row r="1792" spans="1:24" s="6" customFormat="1" x14ac:dyDescent="0.25">
      <c r="A1792" s="6" t="s">
        <v>20524</v>
      </c>
      <c r="B1792" s="6" t="s">
        <v>6724</v>
      </c>
      <c r="C1792" s="2">
        <f>VLOOKUP(B1792,'[3]reydon-stock'!$A:$E,3,FALSE)</f>
        <v>499</v>
      </c>
      <c r="D1792" s="6" t="s">
        <v>6725</v>
      </c>
      <c r="E1792" s="6" t="s">
        <v>6706</v>
      </c>
      <c r="F1792" s="12" t="s">
        <v>20517</v>
      </c>
      <c r="G1792" s="12" t="s">
        <v>20519</v>
      </c>
      <c r="H1792" s="7">
        <f>VLOOKUP(B1792,'[1]Reydon Pricelist+'!$A:$P,16,FALSE)</f>
        <v>8.56</v>
      </c>
      <c r="I1792" s="7">
        <f>VLOOKUP(B1792,'[1]Reydon Pricelist+'!$A:$P,12,FALSE)</f>
        <v>20</v>
      </c>
      <c r="J1792" s="6" t="s">
        <v>6726</v>
      </c>
      <c r="K1792" s="6" t="str">
        <f>VLOOKUP(B1792,[2]product_categories_reydon!$A:$H,4,FALSE)</f>
        <v>Football / Goalkeeping</v>
      </c>
      <c r="L1792" s="12" t="str">
        <f>VLOOKUP(B1792,'[1]Reydon Pricelist+'!$A:$G,7,FALSE)</f>
        <v>5027535218378</v>
      </c>
      <c r="M1792" s="6" t="s">
        <v>6727</v>
      </c>
      <c r="N1792" s="6">
        <v>8</v>
      </c>
      <c r="P1792" s="6" t="s">
        <v>74</v>
      </c>
      <c r="Q1792" s="6">
        <v>20</v>
      </c>
      <c r="R1792" s="6">
        <v>5027535218378</v>
      </c>
      <c r="S1792" s="6">
        <v>0.24399999999999999</v>
      </c>
      <c r="T1792" s="6">
        <v>7.3</v>
      </c>
      <c r="U1792" s="6">
        <v>19</v>
      </c>
      <c r="V1792" s="6">
        <v>37</v>
      </c>
      <c r="W1792" s="6">
        <v>6216000000</v>
      </c>
      <c r="X1792" s="6">
        <v>2465</v>
      </c>
    </row>
    <row r="1793" spans="1:24" s="6" customFormat="1" x14ac:dyDescent="0.25">
      <c r="A1793" s="6" t="s">
        <v>20524</v>
      </c>
      <c r="B1793" s="6" t="s">
        <v>6728</v>
      </c>
      <c r="C1793" s="2">
        <f>VLOOKUP(B1793,'[3]reydon-stock'!$A:$E,3,FALSE)</f>
        <v>312</v>
      </c>
      <c r="D1793" s="6" t="s">
        <v>6725</v>
      </c>
      <c r="E1793" s="6" t="s">
        <v>6706</v>
      </c>
      <c r="F1793" s="12" t="s">
        <v>20517</v>
      </c>
      <c r="G1793" s="12" t="s">
        <v>20519</v>
      </c>
      <c r="H1793" s="7">
        <f>VLOOKUP(B1793,'[1]Reydon Pricelist+'!$A:$P,16,FALSE)</f>
        <v>8.56</v>
      </c>
      <c r="I1793" s="7">
        <f>VLOOKUP(B1793,'[1]Reydon Pricelist+'!$A:$P,12,FALSE)</f>
        <v>20</v>
      </c>
      <c r="J1793" s="6" t="s">
        <v>6729</v>
      </c>
      <c r="K1793" s="6" t="str">
        <f>VLOOKUP(B1793,[2]product_categories_reydon!$A:$H,4,FALSE)</f>
        <v>Football / Goalkeeping</v>
      </c>
      <c r="L1793" s="12" t="str">
        <f>VLOOKUP(B1793,'[1]Reydon Pricelist+'!$A:$G,7,FALSE)</f>
        <v>5027535218385</v>
      </c>
      <c r="M1793" s="6" t="s">
        <v>6730</v>
      </c>
      <c r="N1793" s="6">
        <v>9</v>
      </c>
      <c r="P1793" s="6" t="s">
        <v>74</v>
      </c>
      <c r="Q1793" s="6">
        <v>20</v>
      </c>
      <c r="R1793" s="6">
        <v>5027535218385</v>
      </c>
      <c r="S1793" s="6">
        <v>0.25800000000000001</v>
      </c>
      <c r="T1793" s="6">
        <v>5</v>
      </c>
      <c r="U1793" s="6">
        <v>18.5</v>
      </c>
      <c r="V1793" s="6">
        <v>36</v>
      </c>
      <c r="W1793" s="6">
        <v>6216000000</v>
      </c>
      <c r="X1793" s="6">
        <v>2465</v>
      </c>
    </row>
    <row r="1794" spans="1:24" s="6" customFormat="1" x14ac:dyDescent="0.25">
      <c r="A1794" s="6" t="s">
        <v>20524</v>
      </c>
      <c r="B1794" s="6" t="s">
        <v>6731</v>
      </c>
      <c r="C1794" s="2">
        <f>VLOOKUP(B1794,'[3]reydon-stock'!$A:$E,3,FALSE)</f>
        <v>231</v>
      </c>
      <c r="D1794" s="6" t="s">
        <v>6725</v>
      </c>
      <c r="E1794" s="6" t="s">
        <v>6706</v>
      </c>
      <c r="F1794" s="12" t="s">
        <v>20517</v>
      </c>
      <c r="G1794" s="12" t="s">
        <v>20519</v>
      </c>
      <c r="H1794" s="7">
        <f>VLOOKUP(B1794,'[1]Reydon Pricelist+'!$A:$P,16,FALSE)</f>
        <v>8.56</v>
      </c>
      <c r="I1794" s="7">
        <f>VLOOKUP(B1794,'[1]Reydon Pricelist+'!$A:$P,12,FALSE)</f>
        <v>20</v>
      </c>
      <c r="J1794" s="6" t="s">
        <v>6732</v>
      </c>
      <c r="K1794" s="6" t="str">
        <f>VLOOKUP(B1794,[2]product_categories_reydon!$A:$H,4,FALSE)</f>
        <v>Football / Goalkeeping</v>
      </c>
      <c r="L1794" s="12" t="str">
        <f>VLOOKUP(B1794,'[1]Reydon Pricelist+'!$A:$G,7,FALSE)</f>
        <v>5027535218392</v>
      </c>
      <c r="M1794" s="6" t="s">
        <v>6733</v>
      </c>
      <c r="N1794" s="6">
        <v>10</v>
      </c>
      <c r="P1794" s="6" t="s">
        <v>74</v>
      </c>
      <c r="Q1794" s="6">
        <v>20</v>
      </c>
      <c r="R1794" s="6">
        <v>5027535218392</v>
      </c>
      <c r="S1794" s="6">
        <v>0.29499999999999998</v>
      </c>
      <c r="T1794" s="6">
        <v>6.7</v>
      </c>
      <c r="U1794" s="6">
        <v>18.600000000000001</v>
      </c>
      <c r="V1794" s="6">
        <v>39</v>
      </c>
      <c r="W1794" s="6">
        <v>6216000000</v>
      </c>
      <c r="X1794" s="6">
        <v>2465</v>
      </c>
    </row>
    <row r="1795" spans="1:24" s="6" customFormat="1" x14ac:dyDescent="0.25">
      <c r="A1795" s="6" t="s">
        <v>20524</v>
      </c>
      <c r="B1795" s="6" t="s">
        <v>6734</v>
      </c>
      <c r="C1795" s="2">
        <f>VLOOKUP(B1795,'[3]reydon-stock'!$A:$E,3,FALSE)</f>
        <v>30</v>
      </c>
      <c r="D1795" s="6" t="s">
        <v>6725</v>
      </c>
      <c r="E1795" s="6" t="s">
        <v>6706</v>
      </c>
      <c r="F1795" s="12" t="s">
        <v>20517</v>
      </c>
      <c r="G1795" s="12" t="s">
        <v>20519</v>
      </c>
      <c r="H1795" s="7">
        <f>VLOOKUP(B1795,'[1]Reydon Pricelist+'!$A:$P,16,FALSE)</f>
        <v>8.56</v>
      </c>
      <c r="I1795" s="7">
        <f>VLOOKUP(B1795,'[1]Reydon Pricelist+'!$A:$P,12,FALSE)</f>
        <v>20</v>
      </c>
      <c r="J1795" s="6" t="s">
        <v>6735</v>
      </c>
      <c r="K1795" s="6" t="str">
        <f>VLOOKUP(B1795,[2]product_categories_reydon!$A:$H,4,FALSE)</f>
        <v>Football / Goalkeeping</v>
      </c>
      <c r="L1795" s="12" t="str">
        <f>VLOOKUP(B1795,'[1]Reydon Pricelist+'!$A:$G,7,FALSE)</f>
        <v>5027535218408</v>
      </c>
      <c r="M1795" s="6" t="s">
        <v>6736</v>
      </c>
      <c r="N1795" s="6">
        <v>11</v>
      </c>
      <c r="P1795" s="6" t="s">
        <v>74</v>
      </c>
      <c r="Q1795" s="6">
        <v>20</v>
      </c>
      <c r="R1795" s="6">
        <v>5027535218408</v>
      </c>
      <c r="S1795" s="6">
        <v>0.28999999999999998</v>
      </c>
      <c r="T1795" s="6">
        <v>7.1</v>
      </c>
      <c r="U1795" s="6">
        <v>18.600000000000001</v>
      </c>
      <c r="V1795" s="6">
        <v>39</v>
      </c>
      <c r="W1795" s="6">
        <v>6216000000</v>
      </c>
      <c r="X1795" s="6">
        <v>2465</v>
      </c>
    </row>
    <row r="1796" spans="1:24" s="6" customFormat="1" x14ac:dyDescent="0.25">
      <c r="A1796" s="6" t="s">
        <v>20524</v>
      </c>
      <c r="B1796" s="6" t="s">
        <v>6737</v>
      </c>
      <c r="C1796" s="2">
        <f>VLOOKUP(B1796,'[3]reydon-stock'!$A:$E,3,FALSE)</f>
        <v>0</v>
      </c>
      <c r="D1796" s="6" t="s">
        <v>6738</v>
      </c>
      <c r="F1796" s="12" t="s">
        <v>20517</v>
      </c>
      <c r="G1796" s="12" t="s">
        <v>20519</v>
      </c>
      <c r="H1796" s="7">
        <f>VLOOKUP(B1796,'[1]Reydon Pricelist+'!$A:$P,16,FALSE)</f>
        <v>5.47</v>
      </c>
      <c r="I1796" s="7">
        <f>VLOOKUP(B1796,'[1]Reydon Pricelist+'!$A:$P,12,FALSE)</f>
        <v>10</v>
      </c>
      <c r="J1796" s="6" t="s">
        <v>6739</v>
      </c>
      <c r="K1796" s="6" t="str">
        <f>VLOOKUP(B1796,[2]product_categories_reydon!$A:$H,4,FALSE)</f>
        <v>Football</v>
      </c>
      <c r="L1796" s="12" t="str">
        <f>VLOOKUP(B1796,'[1]Reydon Pricelist+'!$A:$G,7,FALSE)</f>
        <v>5027535218637</v>
      </c>
      <c r="M1796" s="6" t="s">
        <v>6740</v>
      </c>
      <c r="N1796" s="6">
        <v>2</v>
      </c>
      <c r="P1796" s="6" t="s">
        <v>74</v>
      </c>
      <c r="Q1796" s="6">
        <v>0</v>
      </c>
      <c r="R1796" s="6">
        <v>5027535218637</v>
      </c>
      <c r="S1796" s="6">
        <v>0.13500000000000001</v>
      </c>
      <c r="T1796" s="6">
        <v>6</v>
      </c>
      <c r="U1796" s="6">
        <v>18.5</v>
      </c>
      <c r="V1796" s="6">
        <v>32</v>
      </c>
      <c r="W1796" s="6">
        <v>6216000000</v>
      </c>
      <c r="X1796" s="6">
        <v>9445</v>
      </c>
    </row>
    <row r="1797" spans="1:24" s="6" customFormat="1" x14ac:dyDescent="0.25">
      <c r="A1797" s="6" t="s">
        <v>20524</v>
      </c>
      <c r="B1797" s="6" t="s">
        <v>6741</v>
      </c>
      <c r="C1797" s="2">
        <f>VLOOKUP(B1797,'[3]reydon-stock'!$A:$E,3,FALSE)</f>
        <v>10</v>
      </c>
      <c r="D1797" s="6" t="s">
        <v>6738</v>
      </c>
      <c r="F1797" s="12" t="s">
        <v>20517</v>
      </c>
      <c r="G1797" s="12" t="s">
        <v>20519</v>
      </c>
      <c r="H1797" s="7">
        <f>VLOOKUP(B1797,'[1]Reydon Pricelist+'!$A:$P,16,FALSE)</f>
        <v>5.47</v>
      </c>
      <c r="I1797" s="7">
        <f>VLOOKUP(B1797,'[1]Reydon Pricelist+'!$A:$P,12,FALSE)</f>
        <v>10</v>
      </c>
      <c r="J1797" s="6" t="s">
        <v>6742</v>
      </c>
      <c r="K1797" s="6" t="str">
        <f>VLOOKUP(B1797,[2]product_categories_reydon!$A:$H,4,FALSE)</f>
        <v>Football</v>
      </c>
      <c r="L1797" s="12" t="str">
        <f>VLOOKUP(B1797,'[1]Reydon Pricelist+'!$A:$G,7,FALSE)</f>
        <v>5027535218644</v>
      </c>
      <c r="M1797" s="6" t="s">
        <v>6743</v>
      </c>
      <c r="N1797" s="6">
        <v>3</v>
      </c>
      <c r="P1797" s="6" t="s">
        <v>74</v>
      </c>
      <c r="Q1797" s="6">
        <v>0</v>
      </c>
      <c r="R1797" s="6">
        <v>5027535218644</v>
      </c>
      <c r="S1797" s="6">
        <v>0.15</v>
      </c>
      <c r="T1797" s="6">
        <v>6</v>
      </c>
      <c r="U1797" s="6">
        <v>19</v>
      </c>
      <c r="V1797" s="6">
        <v>33</v>
      </c>
      <c r="W1797" s="6">
        <v>6216000000</v>
      </c>
      <c r="X1797" s="6">
        <v>9445</v>
      </c>
    </row>
    <row r="1798" spans="1:24" s="6" customFormat="1" x14ac:dyDescent="0.25">
      <c r="A1798" s="6" t="s">
        <v>20524</v>
      </c>
      <c r="B1798" s="6" t="s">
        <v>6744</v>
      </c>
      <c r="C1798" s="2">
        <f>VLOOKUP(B1798,'[3]reydon-stock'!$A:$E,3,FALSE)</f>
        <v>0</v>
      </c>
      <c r="D1798" s="6" t="s">
        <v>6738</v>
      </c>
      <c r="F1798" s="12" t="s">
        <v>20517</v>
      </c>
      <c r="G1798" s="12" t="s">
        <v>20519</v>
      </c>
      <c r="H1798" s="7">
        <f>VLOOKUP(B1798,'[1]Reydon Pricelist+'!$A:$P,16,FALSE)</f>
        <v>5.47</v>
      </c>
      <c r="I1798" s="7">
        <f>VLOOKUP(B1798,'[1]Reydon Pricelist+'!$A:$P,12,FALSE)</f>
        <v>10</v>
      </c>
      <c r="J1798" s="6" t="s">
        <v>6745</v>
      </c>
      <c r="K1798" s="6" t="str">
        <f>VLOOKUP(B1798,[2]product_categories_reydon!$A:$H,4,FALSE)</f>
        <v>Football</v>
      </c>
      <c r="L1798" s="12" t="str">
        <f>VLOOKUP(B1798,'[1]Reydon Pricelist+'!$A:$G,7,FALSE)</f>
        <v>5027535218651</v>
      </c>
      <c r="M1798" s="6" t="s">
        <v>6746</v>
      </c>
      <c r="N1798" s="6">
        <v>4</v>
      </c>
      <c r="P1798" s="6" t="s">
        <v>74</v>
      </c>
      <c r="Q1798" s="6">
        <v>0</v>
      </c>
      <c r="R1798" s="6">
        <v>5027535218651</v>
      </c>
      <c r="S1798" s="6">
        <v>0.16300000000000001</v>
      </c>
      <c r="T1798" s="6">
        <v>5</v>
      </c>
      <c r="U1798" s="6">
        <v>19</v>
      </c>
      <c r="V1798" s="6">
        <v>34</v>
      </c>
      <c r="W1798" s="6">
        <v>6216000000</v>
      </c>
      <c r="X1798" s="6">
        <v>9445</v>
      </c>
    </row>
    <row r="1799" spans="1:24" s="6" customFormat="1" x14ac:dyDescent="0.25">
      <c r="A1799" s="6" t="s">
        <v>20524</v>
      </c>
      <c r="B1799" s="6" t="s">
        <v>6747</v>
      </c>
      <c r="C1799" s="2">
        <f>VLOOKUP(B1799,'[3]reydon-stock'!$A:$E,3,FALSE)</f>
        <v>129</v>
      </c>
      <c r="D1799" s="6" t="s">
        <v>6738</v>
      </c>
      <c r="F1799" s="12" t="s">
        <v>20517</v>
      </c>
      <c r="G1799" s="12" t="s">
        <v>20519</v>
      </c>
      <c r="H1799" s="7">
        <f>VLOOKUP(B1799,'[1]Reydon Pricelist+'!$A:$P,16,FALSE)</f>
        <v>5.47</v>
      </c>
      <c r="I1799" s="7">
        <f>VLOOKUP(B1799,'[1]Reydon Pricelist+'!$A:$P,12,FALSE)</f>
        <v>10</v>
      </c>
      <c r="J1799" s="6" t="s">
        <v>6748</v>
      </c>
      <c r="K1799" s="6" t="str">
        <f>VLOOKUP(B1799,[2]product_categories_reydon!$A:$H,4,FALSE)</f>
        <v>Football</v>
      </c>
      <c r="L1799" s="12" t="str">
        <f>VLOOKUP(B1799,'[1]Reydon Pricelist+'!$A:$G,7,FALSE)</f>
        <v>5027535218668</v>
      </c>
      <c r="M1799" s="6" t="s">
        <v>6749</v>
      </c>
      <c r="N1799" s="6">
        <v>5</v>
      </c>
      <c r="P1799" s="6" t="s">
        <v>74</v>
      </c>
      <c r="Q1799" s="6">
        <v>0</v>
      </c>
      <c r="R1799" s="6">
        <v>5027535218668</v>
      </c>
      <c r="S1799" s="6">
        <v>0.17399999999999999</v>
      </c>
      <c r="T1799" s="6">
        <v>6</v>
      </c>
      <c r="U1799" s="6">
        <v>19</v>
      </c>
      <c r="V1799" s="6">
        <v>34</v>
      </c>
      <c r="W1799" s="6">
        <v>6216000000</v>
      </c>
      <c r="X1799" s="6">
        <v>9445</v>
      </c>
    </row>
    <row r="1800" spans="1:24" s="6" customFormat="1" x14ac:dyDescent="0.25">
      <c r="A1800" s="6" t="s">
        <v>20524</v>
      </c>
      <c r="B1800" s="6" t="s">
        <v>6750</v>
      </c>
      <c r="C1800" s="2">
        <f>VLOOKUP(B1800,'[3]reydon-stock'!$A:$E,3,FALSE)</f>
        <v>171</v>
      </c>
      <c r="D1800" s="6" t="s">
        <v>6738</v>
      </c>
      <c r="F1800" s="12" t="s">
        <v>20517</v>
      </c>
      <c r="G1800" s="12" t="s">
        <v>20519</v>
      </c>
      <c r="H1800" s="7">
        <f>VLOOKUP(B1800,'[1]Reydon Pricelist+'!$A:$P,16,FALSE)</f>
        <v>5.47</v>
      </c>
      <c r="I1800" s="7">
        <f>VLOOKUP(B1800,'[1]Reydon Pricelist+'!$A:$P,12,FALSE)</f>
        <v>10</v>
      </c>
      <c r="J1800" s="6" t="s">
        <v>6751</v>
      </c>
      <c r="K1800" s="6" t="str">
        <f>VLOOKUP(B1800,[2]product_categories_reydon!$A:$H,4,FALSE)</f>
        <v>Football</v>
      </c>
      <c r="L1800" s="12" t="str">
        <f>VLOOKUP(B1800,'[1]Reydon Pricelist+'!$A:$G,7,FALSE)</f>
        <v>5027535218675</v>
      </c>
      <c r="M1800" s="6" t="s">
        <v>6752</v>
      </c>
      <c r="N1800" s="6">
        <v>6</v>
      </c>
      <c r="P1800" s="6" t="s">
        <v>74</v>
      </c>
      <c r="Q1800" s="6">
        <v>0</v>
      </c>
      <c r="R1800" s="6">
        <v>5027535218675</v>
      </c>
      <c r="S1800" s="6">
        <v>0.188</v>
      </c>
      <c r="T1800" s="6">
        <v>6</v>
      </c>
      <c r="U1800" s="6">
        <v>19</v>
      </c>
      <c r="V1800" s="6">
        <v>34</v>
      </c>
      <c r="W1800" s="6">
        <v>6216000000</v>
      </c>
      <c r="X1800" s="6">
        <v>9445</v>
      </c>
    </row>
    <row r="1801" spans="1:24" s="6" customFormat="1" x14ac:dyDescent="0.25">
      <c r="A1801" s="6" t="s">
        <v>20524</v>
      </c>
      <c r="B1801" s="6" t="s">
        <v>6753</v>
      </c>
      <c r="C1801" s="2">
        <f>VLOOKUP(B1801,'[3]reydon-stock'!$A:$E,3,FALSE)</f>
        <v>111</v>
      </c>
      <c r="D1801" s="6" t="s">
        <v>6738</v>
      </c>
      <c r="F1801" s="12" t="s">
        <v>20517</v>
      </c>
      <c r="G1801" s="12" t="s">
        <v>20519</v>
      </c>
      <c r="H1801" s="7">
        <f>VLOOKUP(B1801,'[1]Reydon Pricelist+'!$A:$P,16,FALSE)</f>
        <v>5.47</v>
      </c>
      <c r="I1801" s="7">
        <f>VLOOKUP(B1801,'[1]Reydon Pricelist+'!$A:$P,12,FALSE)</f>
        <v>10</v>
      </c>
      <c r="J1801" s="6" t="s">
        <v>6754</v>
      </c>
      <c r="K1801" s="6" t="str">
        <f>VLOOKUP(B1801,[2]product_categories_reydon!$A:$H,4,FALSE)</f>
        <v>Football</v>
      </c>
      <c r="L1801" s="12" t="str">
        <f>VLOOKUP(B1801,'[1]Reydon Pricelist+'!$A:$G,7,FALSE)</f>
        <v>5027535218682</v>
      </c>
      <c r="M1801" s="6" t="s">
        <v>6755</v>
      </c>
      <c r="N1801" s="6">
        <v>7</v>
      </c>
      <c r="P1801" s="6" t="s">
        <v>74</v>
      </c>
      <c r="Q1801" s="6">
        <v>0</v>
      </c>
      <c r="R1801" s="6">
        <v>5027535218682</v>
      </c>
      <c r="S1801" s="6">
        <v>0.20399999999999999</v>
      </c>
      <c r="T1801" s="6">
        <v>6</v>
      </c>
      <c r="U1801" s="6">
        <v>19</v>
      </c>
      <c r="V1801" s="6">
        <v>38</v>
      </c>
      <c r="W1801" s="6">
        <v>6216000000</v>
      </c>
      <c r="X1801" s="6">
        <v>9445</v>
      </c>
    </row>
    <row r="1802" spans="1:24" s="6" customFormat="1" x14ac:dyDescent="0.25">
      <c r="A1802" s="6" t="s">
        <v>20524</v>
      </c>
      <c r="B1802" s="6" t="s">
        <v>6756</v>
      </c>
      <c r="C1802" s="2">
        <f>VLOOKUP(B1802,'[3]reydon-stock'!$A:$E,3,FALSE)</f>
        <v>65</v>
      </c>
      <c r="D1802" s="6" t="s">
        <v>6757</v>
      </c>
      <c r="F1802" s="12" t="s">
        <v>20517</v>
      </c>
      <c r="G1802" s="12" t="s">
        <v>20519</v>
      </c>
      <c r="H1802" s="7">
        <f>VLOOKUP(B1802,'[1]Reydon Pricelist+'!$A:$P,16,FALSE)</f>
        <v>5.47</v>
      </c>
      <c r="I1802" s="7">
        <f>VLOOKUP(B1802,'[1]Reydon Pricelist+'!$A:$P,12,FALSE)</f>
        <v>12</v>
      </c>
      <c r="J1802" s="6" t="s">
        <v>6758</v>
      </c>
      <c r="K1802" s="6" t="str">
        <f>VLOOKUP(B1802,[2]product_categories_reydon!$A:$H,4,FALSE)</f>
        <v>Football</v>
      </c>
      <c r="L1802" s="12" t="str">
        <f>VLOOKUP(B1802,'[1]Reydon Pricelist+'!$A:$G,7,FALSE)</f>
        <v>5027535218699</v>
      </c>
      <c r="M1802" s="6" t="s">
        <v>6759</v>
      </c>
      <c r="N1802" s="6">
        <v>8</v>
      </c>
      <c r="P1802" s="6" t="s">
        <v>74</v>
      </c>
      <c r="Q1802" s="6">
        <v>20</v>
      </c>
      <c r="R1802" s="6">
        <v>5027535218699</v>
      </c>
      <c r="S1802" s="6">
        <v>0.22700000000000001</v>
      </c>
      <c r="T1802" s="6">
        <v>6.5</v>
      </c>
      <c r="U1802" s="6">
        <v>19</v>
      </c>
      <c r="V1802" s="6">
        <v>36</v>
      </c>
      <c r="W1802" s="6">
        <v>6216000000</v>
      </c>
      <c r="X1802" s="6">
        <v>9446</v>
      </c>
    </row>
    <row r="1803" spans="1:24" s="6" customFormat="1" x14ac:dyDescent="0.25">
      <c r="A1803" s="6" t="s">
        <v>20524</v>
      </c>
      <c r="B1803" s="6" t="s">
        <v>6760</v>
      </c>
      <c r="C1803" s="2">
        <f>VLOOKUP(B1803,'[3]reydon-stock'!$A:$E,3,FALSE)</f>
        <v>173</v>
      </c>
      <c r="D1803" s="6" t="s">
        <v>6757</v>
      </c>
      <c r="F1803" s="12" t="s">
        <v>20517</v>
      </c>
      <c r="G1803" s="12" t="s">
        <v>20519</v>
      </c>
      <c r="H1803" s="7">
        <f>VLOOKUP(B1803,'[1]Reydon Pricelist+'!$A:$P,16,FALSE)</f>
        <v>5.47</v>
      </c>
      <c r="I1803" s="7">
        <f>VLOOKUP(B1803,'[1]Reydon Pricelist+'!$A:$P,12,FALSE)</f>
        <v>12</v>
      </c>
      <c r="J1803" s="6" t="s">
        <v>6761</v>
      </c>
      <c r="K1803" s="6" t="str">
        <f>VLOOKUP(B1803,[2]product_categories_reydon!$A:$H,4,FALSE)</f>
        <v>Football</v>
      </c>
      <c r="L1803" s="12" t="str">
        <f>VLOOKUP(B1803,'[1]Reydon Pricelist+'!$A:$G,7,FALSE)</f>
        <v>5027535218705</v>
      </c>
      <c r="M1803" s="6" t="s">
        <v>6762</v>
      </c>
      <c r="N1803" s="6">
        <v>9</v>
      </c>
      <c r="P1803" s="6" t="s">
        <v>74</v>
      </c>
      <c r="Q1803" s="6">
        <v>20</v>
      </c>
      <c r="R1803" s="6">
        <v>5027535218705</v>
      </c>
      <c r="S1803" s="6">
        <v>0.23400000000000001</v>
      </c>
      <c r="T1803" s="6">
        <v>6</v>
      </c>
      <c r="U1803" s="6">
        <v>19</v>
      </c>
      <c r="V1803" s="6">
        <v>37</v>
      </c>
      <c r="W1803" s="6">
        <v>6216000000</v>
      </c>
      <c r="X1803" s="6">
        <v>9446</v>
      </c>
    </row>
    <row r="1804" spans="1:24" s="6" customFormat="1" x14ac:dyDescent="0.25">
      <c r="A1804" s="6" t="s">
        <v>20524</v>
      </c>
      <c r="B1804" s="6" t="s">
        <v>6763</v>
      </c>
      <c r="C1804" s="2">
        <f>VLOOKUP(B1804,'[3]reydon-stock'!$A:$E,3,FALSE)</f>
        <v>118</v>
      </c>
      <c r="D1804" s="6" t="s">
        <v>6757</v>
      </c>
      <c r="F1804" s="12" t="s">
        <v>20517</v>
      </c>
      <c r="G1804" s="12" t="s">
        <v>20519</v>
      </c>
      <c r="H1804" s="7">
        <f>VLOOKUP(B1804,'[1]Reydon Pricelist+'!$A:$P,16,FALSE)</f>
        <v>5.47</v>
      </c>
      <c r="I1804" s="7">
        <f>VLOOKUP(B1804,'[1]Reydon Pricelist+'!$A:$P,12,FALSE)</f>
        <v>12</v>
      </c>
      <c r="J1804" s="6" t="s">
        <v>6764</v>
      </c>
      <c r="K1804" s="6" t="str">
        <f>VLOOKUP(B1804,[2]product_categories_reydon!$A:$H,4,FALSE)</f>
        <v>Football</v>
      </c>
      <c r="L1804" s="12" t="str">
        <f>VLOOKUP(B1804,'[1]Reydon Pricelist+'!$A:$G,7,FALSE)</f>
        <v>5027535218712</v>
      </c>
      <c r="M1804" s="6" t="s">
        <v>6765</v>
      </c>
      <c r="N1804" s="6">
        <v>10</v>
      </c>
      <c r="P1804" s="6" t="s">
        <v>74</v>
      </c>
      <c r="Q1804" s="6">
        <v>20</v>
      </c>
      <c r="R1804" s="6">
        <v>5027535218712</v>
      </c>
      <c r="S1804" s="6">
        <v>0.247</v>
      </c>
      <c r="T1804" s="6">
        <v>7</v>
      </c>
      <c r="U1804" s="6">
        <v>19</v>
      </c>
      <c r="V1804" s="6">
        <v>39</v>
      </c>
      <c r="W1804" s="6">
        <v>6216000000</v>
      </c>
      <c r="X1804" s="6">
        <v>9446</v>
      </c>
    </row>
    <row r="1805" spans="1:24" s="6" customFormat="1" x14ac:dyDescent="0.25">
      <c r="A1805" s="6" t="s">
        <v>20524</v>
      </c>
      <c r="B1805" s="6" t="s">
        <v>6766</v>
      </c>
      <c r="C1805" s="2">
        <f>VLOOKUP(B1805,'[3]reydon-stock'!$A:$E,3,FALSE)</f>
        <v>33</v>
      </c>
      <c r="D1805" s="6" t="s">
        <v>6757</v>
      </c>
      <c r="F1805" s="12" t="s">
        <v>20517</v>
      </c>
      <c r="G1805" s="12" t="s">
        <v>20519</v>
      </c>
      <c r="H1805" s="7">
        <f>VLOOKUP(B1805,'[1]Reydon Pricelist+'!$A:$P,16,FALSE)</f>
        <v>5.47</v>
      </c>
      <c r="I1805" s="7">
        <f>VLOOKUP(B1805,'[1]Reydon Pricelist+'!$A:$P,12,FALSE)</f>
        <v>12</v>
      </c>
      <c r="J1805" s="6" t="s">
        <v>6767</v>
      </c>
      <c r="K1805" s="6" t="str">
        <f>VLOOKUP(B1805,[2]product_categories_reydon!$A:$H,4,FALSE)</f>
        <v>Football</v>
      </c>
      <c r="L1805" s="12" t="str">
        <f>VLOOKUP(B1805,'[1]Reydon Pricelist+'!$A:$G,7,FALSE)</f>
        <v>5027535218729</v>
      </c>
      <c r="M1805" s="6" t="s">
        <v>6768</v>
      </c>
      <c r="N1805" s="6">
        <v>11</v>
      </c>
      <c r="P1805" s="6" t="s">
        <v>74</v>
      </c>
      <c r="Q1805" s="6">
        <v>20</v>
      </c>
      <c r="R1805" s="6">
        <v>5027535218729</v>
      </c>
      <c r="S1805" s="6">
        <v>0.26800000000000002</v>
      </c>
      <c r="T1805" s="6">
        <v>6.5</v>
      </c>
      <c r="U1805" s="6">
        <v>19</v>
      </c>
      <c r="V1805" s="6">
        <v>39</v>
      </c>
      <c r="W1805" s="6">
        <v>6216000000</v>
      </c>
      <c r="X1805" s="6">
        <v>9446</v>
      </c>
    </row>
    <row r="1806" spans="1:24" s="6" customFormat="1" x14ac:dyDescent="0.25">
      <c r="A1806" s="6" t="s">
        <v>20524</v>
      </c>
      <c r="B1806" s="6" t="s">
        <v>6769</v>
      </c>
      <c r="C1806" s="2">
        <f>VLOOKUP(B1806,'[3]reydon-stock'!$A:$E,3,FALSE)</f>
        <v>85</v>
      </c>
      <c r="D1806" s="6" t="s">
        <v>6770</v>
      </c>
      <c r="E1806" s="6" t="s">
        <v>6706</v>
      </c>
      <c r="F1806" s="12" t="s">
        <v>20517</v>
      </c>
      <c r="G1806" s="12" t="s">
        <v>20519</v>
      </c>
      <c r="H1806" s="7">
        <f>VLOOKUP(B1806,'[1]Reydon Pricelist+'!$A:$P,16,FALSE)</f>
        <v>16.54</v>
      </c>
      <c r="I1806" s="7">
        <f>VLOOKUP(B1806,'[1]Reydon Pricelist+'!$A:$P,12,FALSE)</f>
        <v>36</v>
      </c>
      <c r="J1806" s="6" t="s">
        <v>6771</v>
      </c>
      <c r="K1806" s="6" t="str">
        <f>VLOOKUP(B1806,[2]product_categories_reydon!$A:$H,4,FALSE)</f>
        <v>Football / Goalkeeping</v>
      </c>
      <c r="L1806" s="12" t="str">
        <f>VLOOKUP(B1806,'[1]Reydon Pricelist+'!$A:$G,7,FALSE)</f>
        <v>5027535218415</v>
      </c>
      <c r="M1806" s="6" t="s">
        <v>6772</v>
      </c>
      <c r="N1806" s="6">
        <v>4</v>
      </c>
      <c r="P1806" s="6" t="s">
        <v>74</v>
      </c>
      <c r="Q1806" s="6">
        <v>0</v>
      </c>
      <c r="R1806" s="6">
        <v>5027535218415</v>
      </c>
      <c r="S1806" s="6">
        <v>0.223</v>
      </c>
      <c r="T1806" s="6">
        <v>6.4</v>
      </c>
      <c r="U1806" s="6">
        <v>15</v>
      </c>
      <c r="V1806" s="6">
        <v>28</v>
      </c>
      <c r="W1806" s="6">
        <v>6216000000</v>
      </c>
      <c r="X1806" s="6">
        <v>2467</v>
      </c>
    </row>
    <row r="1807" spans="1:24" s="6" customFormat="1" x14ac:dyDescent="0.25">
      <c r="A1807" s="6" t="s">
        <v>20524</v>
      </c>
      <c r="B1807" s="6" t="s">
        <v>6773</v>
      </c>
      <c r="C1807" s="2">
        <f>VLOOKUP(B1807,'[3]reydon-stock'!$A:$E,3,FALSE)</f>
        <v>93</v>
      </c>
      <c r="D1807" s="6" t="s">
        <v>6770</v>
      </c>
      <c r="E1807" s="6" t="s">
        <v>6706</v>
      </c>
      <c r="F1807" s="12" t="s">
        <v>20517</v>
      </c>
      <c r="G1807" s="12" t="s">
        <v>20519</v>
      </c>
      <c r="H1807" s="7">
        <f>VLOOKUP(B1807,'[1]Reydon Pricelist+'!$A:$P,16,FALSE)</f>
        <v>16.54</v>
      </c>
      <c r="I1807" s="7">
        <f>VLOOKUP(B1807,'[1]Reydon Pricelist+'!$A:$P,12,FALSE)</f>
        <v>36</v>
      </c>
      <c r="J1807" s="6" t="s">
        <v>6774</v>
      </c>
      <c r="K1807" s="6" t="str">
        <f>VLOOKUP(B1807,[2]product_categories_reydon!$A:$H,4,FALSE)</f>
        <v>Football / Goalkeeping</v>
      </c>
      <c r="L1807" s="12" t="str">
        <f>VLOOKUP(B1807,'[1]Reydon Pricelist+'!$A:$G,7,FALSE)</f>
        <v>5027535218422</v>
      </c>
      <c r="M1807" s="6" t="s">
        <v>6775</v>
      </c>
      <c r="N1807" s="6">
        <v>5</v>
      </c>
      <c r="P1807" s="6" t="s">
        <v>74</v>
      </c>
      <c r="Q1807" s="6">
        <v>0</v>
      </c>
      <c r="R1807" s="6">
        <v>5027535218422</v>
      </c>
      <c r="S1807" s="6">
        <v>0.23699999999999999</v>
      </c>
      <c r="T1807" s="6">
        <v>5.7</v>
      </c>
      <c r="U1807" s="6">
        <v>14</v>
      </c>
      <c r="V1807" s="6">
        <v>29</v>
      </c>
      <c r="W1807" s="6">
        <v>6216000000</v>
      </c>
      <c r="X1807" s="6">
        <v>2467</v>
      </c>
    </row>
    <row r="1808" spans="1:24" s="6" customFormat="1" x14ac:dyDescent="0.25">
      <c r="A1808" s="6" t="s">
        <v>20524</v>
      </c>
      <c r="B1808" s="6" t="s">
        <v>6776</v>
      </c>
      <c r="C1808" s="2">
        <f>VLOOKUP(B1808,'[3]reydon-stock'!$A:$E,3,FALSE)</f>
        <v>158</v>
      </c>
      <c r="D1808" s="6" t="s">
        <v>6770</v>
      </c>
      <c r="E1808" s="6" t="s">
        <v>6706</v>
      </c>
      <c r="F1808" s="12" t="s">
        <v>20517</v>
      </c>
      <c r="G1808" s="12" t="s">
        <v>20519</v>
      </c>
      <c r="H1808" s="7">
        <f>VLOOKUP(B1808,'[1]Reydon Pricelist+'!$A:$P,16,FALSE)</f>
        <v>16.54</v>
      </c>
      <c r="I1808" s="7">
        <f>VLOOKUP(B1808,'[1]Reydon Pricelist+'!$A:$P,12,FALSE)</f>
        <v>36</v>
      </c>
      <c r="J1808" s="6" t="s">
        <v>6777</v>
      </c>
      <c r="K1808" s="6" t="str">
        <f>VLOOKUP(B1808,[2]product_categories_reydon!$A:$H,4,FALSE)</f>
        <v>Football / Goalkeeping</v>
      </c>
      <c r="L1808" s="12" t="str">
        <f>VLOOKUP(B1808,'[1]Reydon Pricelist+'!$A:$G,7,FALSE)</f>
        <v>5027535218439</v>
      </c>
      <c r="M1808" s="6" t="s">
        <v>6778</v>
      </c>
      <c r="N1808" s="6">
        <v>6</v>
      </c>
      <c r="P1808" s="6" t="s">
        <v>74</v>
      </c>
      <c r="Q1808" s="6">
        <v>0</v>
      </c>
      <c r="R1808" s="6">
        <v>5027535218439</v>
      </c>
      <c r="S1808" s="6">
        <v>0.26200000000000001</v>
      </c>
      <c r="T1808" s="6">
        <v>6.3</v>
      </c>
      <c r="U1808" s="6">
        <v>14.2</v>
      </c>
      <c r="V1808" s="6">
        <v>28</v>
      </c>
      <c r="W1808" s="6">
        <v>6216000000</v>
      </c>
      <c r="X1808" s="6">
        <v>2467</v>
      </c>
    </row>
    <row r="1809" spans="1:24" s="6" customFormat="1" x14ac:dyDescent="0.25">
      <c r="A1809" s="6" t="s">
        <v>20524</v>
      </c>
      <c r="B1809" s="6" t="s">
        <v>6779</v>
      </c>
      <c r="C1809" s="2">
        <f>VLOOKUP(B1809,'[3]reydon-stock'!$A:$E,3,FALSE)</f>
        <v>95</v>
      </c>
      <c r="D1809" s="6" t="s">
        <v>6770</v>
      </c>
      <c r="E1809" s="6" t="s">
        <v>6706</v>
      </c>
      <c r="F1809" s="12" t="s">
        <v>20517</v>
      </c>
      <c r="G1809" s="12" t="s">
        <v>20519</v>
      </c>
      <c r="H1809" s="7">
        <f>VLOOKUP(B1809,'[1]Reydon Pricelist+'!$A:$P,16,FALSE)</f>
        <v>16.54</v>
      </c>
      <c r="I1809" s="7">
        <f>VLOOKUP(B1809,'[1]Reydon Pricelist+'!$A:$P,12,FALSE)</f>
        <v>36</v>
      </c>
      <c r="J1809" s="6" t="s">
        <v>6780</v>
      </c>
      <c r="K1809" s="6" t="str">
        <f>VLOOKUP(B1809,[2]product_categories_reydon!$A:$H,4,FALSE)</f>
        <v>Football / Goalkeeping</v>
      </c>
      <c r="L1809" s="12" t="str">
        <f>VLOOKUP(B1809,'[1]Reydon Pricelist+'!$A:$G,7,FALSE)</f>
        <v>5027535218446</v>
      </c>
      <c r="M1809" s="6" t="s">
        <v>6781</v>
      </c>
      <c r="N1809" s="6">
        <v>7</v>
      </c>
      <c r="P1809" s="6" t="s">
        <v>74</v>
      </c>
      <c r="Q1809" s="6">
        <v>0</v>
      </c>
      <c r="R1809" s="6">
        <v>5027535218446</v>
      </c>
      <c r="S1809" s="6">
        <v>0.27800000000000002</v>
      </c>
      <c r="T1809" s="6">
        <v>7.3</v>
      </c>
      <c r="U1809" s="6">
        <v>16.5</v>
      </c>
      <c r="V1809" s="6">
        <v>29</v>
      </c>
      <c r="W1809" s="6">
        <v>6216000000</v>
      </c>
      <c r="X1809" s="6">
        <v>2467</v>
      </c>
    </row>
    <row r="1810" spans="1:24" s="6" customFormat="1" x14ac:dyDescent="0.25">
      <c r="A1810" s="6" t="s">
        <v>20524</v>
      </c>
      <c r="B1810" s="6" t="s">
        <v>6782</v>
      </c>
      <c r="C1810" s="2">
        <f>VLOOKUP(B1810,'[3]reydon-stock'!$A:$E,3,FALSE)</f>
        <v>157</v>
      </c>
      <c r="D1810" s="6" t="s">
        <v>6783</v>
      </c>
      <c r="F1810" s="12" t="s">
        <v>20517</v>
      </c>
      <c r="G1810" s="12" t="s">
        <v>20519</v>
      </c>
      <c r="H1810" s="7">
        <f>VLOOKUP(B1810,'[1]Reydon Pricelist+'!$A:$P,16,FALSE)</f>
        <v>16.54</v>
      </c>
      <c r="I1810" s="7">
        <f>VLOOKUP(B1810,'[1]Reydon Pricelist+'!$A:$P,12,FALSE)</f>
        <v>36</v>
      </c>
      <c r="J1810" s="6" t="s">
        <v>6784</v>
      </c>
      <c r="K1810" s="6" t="str">
        <f>VLOOKUP(B1810,[2]product_categories_reydon!$A:$H,4,FALSE)</f>
        <v>Football / Goalkeeping</v>
      </c>
      <c r="L1810" s="12" t="str">
        <f>VLOOKUP(B1810,'[1]Reydon Pricelist+'!$A:$G,7,FALSE)</f>
        <v>5027535218453</v>
      </c>
      <c r="M1810" s="6" t="s">
        <v>6785</v>
      </c>
      <c r="N1810" s="6">
        <v>8</v>
      </c>
      <c r="P1810" s="6" t="s">
        <v>74</v>
      </c>
      <c r="Q1810" s="6">
        <v>20</v>
      </c>
      <c r="R1810" s="6">
        <v>5027535218453</v>
      </c>
      <c r="S1810" s="6">
        <v>0.29399999999999998</v>
      </c>
      <c r="T1810" s="6">
        <v>8.1</v>
      </c>
      <c r="U1810" s="6">
        <v>15</v>
      </c>
      <c r="V1810" s="6">
        <v>29.5</v>
      </c>
      <c r="W1810" s="6">
        <v>6216000000</v>
      </c>
      <c r="X1810" s="6">
        <v>2468</v>
      </c>
    </row>
    <row r="1811" spans="1:24" s="6" customFormat="1" x14ac:dyDescent="0.25">
      <c r="A1811" s="6" t="s">
        <v>20524</v>
      </c>
      <c r="B1811" s="6" t="s">
        <v>6786</v>
      </c>
      <c r="C1811" s="2">
        <f>VLOOKUP(B1811,'[3]reydon-stock'!$A:$E,3,FALSE)</f>
        <v>123</v>
      </c>
      <c r="D1811" s="6" t="s">
        <v>6783</v>
      </c>
      <c r="F1811" s="12" t="s">
        <v>20517</v>
      </c>
      <c r="G1811" s="12" t="s">
        <v>20519</v>
      </c>
      <c r="H1811" s="7">
        <f>VLOOKUP(B1811,'[1]Reydon Pricelist+'!$A:$P,16,FALSE)</f>
        <v>16.54</v>
      </c>
      <c r="I1811" s="7">
        <f>VLOOKUP(B1811,'[1]Reydon Pricelist+'!$A:$P,12,FALSE)</f>
        <v>36</v>
      </c>
      <c r="J1811" s="6" t="s">
        <v>6787</v>
      </c>
      <c r="K1811" s="6" t="str">
        <f>VLOOKUP(B1811,[2]product_categories_reydon!$A:$H,4,FALSE)</f>
        <v>Football / Goalkeeping</v>
      </c>
      <c r="L1811" s="12" t="str">
        <f>VLOOKUP(B1811,'[1]Reydon Pricelist+'!$A:$G,7,FALSE)</f>
        <v>5027535218460</v>
      </c>
      <c r="M1811" s="6" t="s">
        <v>6788</v>
      </c>
      <c r="N1811" s="6">
        <v>9</v>
      </c>
      <c r="P1811" s="6" t="s">
        <v>74</v>
      </c>
      <c r="Q1811" s="6">
        <v>20</v>
      </c>
      <c r="R1811" s="6">
        <v>5027535218460</v>
      </c>
      <c r="S1811" s="6">
        <v>0.30299999999999999</v>
      </c>
      <c r="T1811" s="6">
        <v>9.6</v>
      </c>
      <c r="U1811" s="6">
        <v>16</v>
      </c>
      <c r="V1811" s="6">
        <v>29.3</v>
      </c>
      <c r="W1811" s="6">
        <v>6216000000</v>
      </c>
      <c r="X1811" s="6">
        <v>2468</v>
      </c>
    </row>
    <row r="1812" spans="1:24" s="6" customFormat="1" x14ac:dyDescent="0.25">
      <c r="A1812" s="6" t="s">
        <v>20524</v>
      </c>
      <c r="B1812" s="6" t="s">
        <v>6789</v>
      </c>
      <c r="C1812" s="2">
        <f>VLOOKUP(B1812,'[3]reydon-stock'!$A:$E,3,FALSE)</f>
        <v>43</v>
      </c>
      <c r="D1812" s="6" t="s">
        <v>6783</v>
      </c>
      <c r="F1812" s="12" t="s">
        <v>20517</v>
      </c>
      <c r="G1812" s="12" t="s">
        <v>20519</v>
      </c>
      <c r="H1812" s="7">
        <f>VLOOKUP(B1812,'[1]Reydon Pricelist+'!$A:$P,16,FALSE)</f>
        <v>16.54</v>
      </c>
      <c r="I1812" s="7">
        <f>VLOOKUP(B1812,'[1]Reydon Pricelist+'!$A:$P,12,FALSE)</f>
        <v>36</v>
      </c>
      <c r="J1812" s="6" t="s">
        <v>6790</v>
      </c>
      <c r="K1812" s="6" t="str">
        <f>VLOOKUP(B1812,[2]product_categories_reydon!$A:$H,4,FALSE)</f>
        <v>Football / Goalkeeping</v>
      </c>
      <c r="L1812" s="12" t="str">
        <f>VLOOKUP(B1812,'[1]Reydon Pricelist+'!$A:$G,7,FALSE)</f>
        <v>5027535218477</v>
      </c>
      <c r="M1812" s="6" t="s">
        <v>6791</v>
      </c>
      <c r="N1812" s="6">
        <v>10</v>
      </c>
      <c r="P1812" s="6" t="s">
        <v>74</v>
      </c>
      <c r="Q1812" s="6">
        <v>20</v>
      </c>
      <c r="R1812" s="6">
        <v>5027535218477</v>
      </c>
      <c r="S1812" s="6">
        <v>0.33800000000000002</v>
      </c>
      <c r="T1812" s="6">
        <v>9.5</v>
      </c>
      <c r="U1812" s="6">
        <v>15</v>
      </c>
      <c r="V1812" s="6">
        <v>29</v>
      </c>
      <c r="W1812" s="6">
        <v>6216000000</v>
      </c>
      <c r="X1812" s="6">
        <v>2468</v>
      </c>
    </row>
    <row r="1813" spans="1:24" s="6" customFormat="1" x14ac:dyDescent="0.25">
      <c r="A1813" s="6" t="s">
        <v>20524</v>
      </c>
      <c r="B1813" s="6" t="s">
        <v>6792</v>
      </c>
      <c r="C1813" s="2">
        <f>VLOOKUP(B1813,'[3]reydon-stock'!$A:$E,3,FALSE)</f>
        <v>30</v>
      </c>
      <c r="D1813" s="6" t="s">
        <v>6783</v>
      </c>
      <c r="F1813" s="12" t="s">
        <v>20517</v>
      </c>
      <c r="G1813" s="12" t="s">
        <v>20519</v>
      </c>
      <c r="H1813" s="7">
        <f>VLOOKUP(B1813,'[1]Reydon Pricelist+'!$A:$P,16,FALSE)</f>
        <v>16.54</v>
      </c>
      <c r="I1813" s="7">
        <f>VLOOKUP(B1813,'[1]Reydon Pricelist+'!$A:$P,12,FALSE)</f>
        <v>36</v>
      </c>
      <c r="J1813" s="6" t="s">
        <v>6793</v>
      </c>
      <c r="K1813" s="6" t="str">
        <f>VLOOKUP(B1813,[2]product_categories_reydon!$A:$H,4,FALSE)</f>
        <v>Football / Goalkeeping</v>
      </c>
      <c r="L1813" s="12" t="str">
        <f>VLOOKUP(B1813,'[1]Reydon Pricelist+'!$A:$G,7,FALSE)</f>
        <v>5027535218484</v>
      </c>
      <c r="M1813" s="6" t="s">
        <v>6794</v>
      </c>
      <c r="N1813" s="6">
        <v>11</v>
      </c>
      <c r="P1813" s="6" t="s">
        <v>74</v>
      </c>
      <c r="Q1813" s="6">
        <v>20</v>
      </c>
      <c r="R1813" s="6">
        <v>5027535218484</v>
      </c>
      <c r="S1813" s="6">
        <v>0.34699999999999998</v>
      </c>
      <c r="T1813" s="6">
        <v>9.3000000000000007</v>
      </c>
      <c r="U1813" s="6">
        <v>14.7</v>
      </c>
      <c r="V1813" s="6">
        <v>30</v>
      </c>
      <c r="W1813" s="6">
        <v>6216000000</v>
      </c>
      <c r="X1813" s="6">
        <v>2468</v>
      </c>
    </row>
    <row r="1814" spans="1:24" s="6" customFormat="1" x14ac:dyDescent="0.25">
      <c r="A1814" s="6" t="s">
        <v>20524</v>
      </c>
      <c r="B1814" s="6" t="s">
        <v>6795</v>
      </c>
      <c r="C1814" s="2">
        <f>VLOOKUP(B1814,'[3]reydon-stock'!$A:$E,3,FALSE)</f>
        <v>9</v>
      </c>
      <c r="D1814" s="6" t="s">
        <v>6796</v>
      </c>
      <c r="F1814" s="12" t="s">
        <v>20517</v>
      </c>
      <c r="G1814" s="12" t="s">
        <v>20519</v>
      </c>
      <c r="H1814" s="7">
        <f>VLOOKUP(B1814,'[1]Reydon Pricelist+'!$A:$P,16,FALSE)</f>
        <v>26.8</v>
      </c>
      <c r="I1814" s="7">
        <f>VLOOKUP(B1814,'[1]Reydon Pricelist+'!$A:$P,12,FALSE)</f>
        <v>60</v>
      </c>
      <c r="J1814" s="6" t="s">
        <v>6797</v>
      </c>
      <c r="K1814" s="6" t="str">
        <f>VLOOKUP(B1814,[2]product_categories_reydon!$A:$H,4,FALSE)</f>
        <v>Football / Goalkeeping</v>
      </c>
      <c r="L1814" s="12" t="str">
        <f>VLOOKUP(B1814,'[1]Reydon Pricelist+'!$A:$G,7,FALSE)</f>
        <v>5027535218491</v>
      </c>
      <c r="M1814" s="6" t="s">
        <v>6798</v>
      </c>
      <c r="N1814" s="6">
        <v>5</v>
      </c>
      <c r="P1814" s="6" t="s">
        <v>74</v>
      </c>
      <c r="Q1814" s="6">
        <v>20</v>
      </c>
      <c r="R1814" s="6">
        <v>5027535218491</v>
      </c>
      <c r="S1814" s="6">
        <v>0.24</v>
      </c>
      <c r="T1814" s="6">
        <v>7</v>
      </c>
      <c r="U1814" s="6">
        <v>14.5</v>
      </c>
      <c r="V1814" s="6">
        <v>29</v>
      </c>
      <c r="W1814" s="6">
        <v>6216000000</v>
      </c>
      <c r="X1814" s="6">
        <v>2469</v>
      </c>
    </row>
    <row r="1815" spans="1:24" s="6" customFormat="1" x14ac:dyDescent="0.25">
      <c r="A1815" s="6" t="s">
        <v>20524</v>
      </c>
      <c r="B1815" s="6" t="s">
        <v>6799</v>
      </c>
      <c r="C1815" s="2">
        <f>VLOOKUP(B1815,'[3]reydon-stock'!$A:$E,3,FALSE)</f>
        <v>17</v>
      </c>
      <c r="D1815" s="6" t="s">
        <v>6796</v>
      </c>
      <c r="F1815" s="12" t="s">
        <v>20517</v>
      </c>
      <c r="G1815" s="12" t="s">
        <v>20519</v>
      </c>
      <c r="H1815" s="7">
        <f>VLOOKUP(B1815,'[1]Reydon Pricelist+'!$A:$P,16,FALSE)</f>
        <v>26.8</v>
      </c>
      <c r="I1815" s="7">
        <f>VLOOKUP(B1815,'[1]Reydon Pricelist+'!$A:$P,12,FALSE)</f>
        <v>60</v>
      </c>
      <c r="J1815" s="6" t="s">
        <v>6800</v>
      </c>
      <c r="K1815" s="6" t="str">
        <f>VLOOKUP(B1815,[2]product_categories_reydon!$A:$H,4,FALSE)</f>
        <v>Football / Goalkeeping</v>
      </c>
      <c r="L1815" s="12" t="str">
        <f>VLOOKUP(B1815,'[1]Reydon Pricelist+'!$A:$G,7,FALSE)</f>
        <v>5027535218507</v>
      </c>
      <c r="M1815" s="6" t="s">
        <v>6801</v>
      </c>
      <c r="N1815" s="6">
        <v>6</v>
      </c>
      <c r="P1815" s="6" t="s">
        <v>74</v>
      </c>
      <c r="Q1815" s="6">
        <v>20</v>
      </c>
      <c r="R1815" s="6">
        <v>5027535218507</v>
      </c>
      <c r="S1815" s="6">
        <v>0.251</v>
      </c>
      <c r="T1815" s="6">
        <v>7.5</v>
      </c>
      <c r="U1815" s="6">
        <v>14.2</v>
      </c>
      <c r="V1815" s="6">
        <v>29</v>
      </c>
      <c r="W1815" s="6">
        <v>6216000000</v>
      </c>
      <c r="X1815" s="6">
        <v>2469</v>
      </c>
    </row>
    <row r="1816" spans="1:24" s="6" customFormat="1" x14ac:dyDescent="0.25">
      <c r="A1816" s="6" t="s">
        <v>20524</v>
      </c>
      <c r="B1816" s="6" t="s">
        <v>6802</v>
      </c>
      <c r="C1816" s="2">
        <f>VLOOKUP(B1816,'[3]reydon-stock'!$A:$E,3,FALSE)</f>
        <v>27</v>
      </c>
      <c r="D1816" s="6" t="s">
        <v>6796</v>
      </c>
      <c r="F1816" s="12" t="s">
        <v>20517</v>
      </c>
      <c r="G1816" s="12" t="s">
        <v>20519</v>
      </c>
      <c r="H1816" s="7">
        <f>VLOOKUP(B1816,'[1]Reydon Pricelist+'!$A:$P,16,FALSE)</f>
        <v>26.8</v>
      </c>
      <c r="I1816" s="7">
        <f>VLOOKUP(B1816,'[1]Reydon Pricelist+'!$A:$P,12,FALSE)</f>
        <v>60</v>
      </c>
      <c r="J1816" s="6" t="s">
        <v>6803</v>
      </c>
      <c r="K1816" s="6" t="str">
        <f>VLOOKUP(B1816,[2]product_categories_reydon!$A:$H,4,FALSE)</f>
        <v>Football / Goalkeeping</v>
      </c>
      <c r="L1816" s="12" t="str">
        <f>VLOOKUP(B1816,'[1]Reydon Pricelist+'!$A:$G,7,FALSE)</f>
        <v>5027535218514</v>
      </c>
      <c r="M1816" s="6" t="s">
        <v>6804</v>
      </c>
      <c r="N1816" s="6">
        <v>7</v>
      </c>
      <c r="P1816" s="6" t="s">
        <v>74</v>
      </c>
      <c r="Q1816" s="6">
        <v>20</v>
      </c>
      <c r="R1816" s="6">
        <v>5027535218514</v>
      </c>
      <c r="S1816" s="6">
        <v>0.26500000000000001</v>
      </c>
      <c r="T1816" s="6">
        <v>10.3</v>
      </c>
      <c r="U1816" s="6">
        <v>16</v>
      </c>
      <c r="V1816" s="6">
        <v>29.2</v>
      </c>
      <c r="W1816" s="6">
        <v>6216000000</v>
      </c>
      <c r="X1816" s="6">
        <v>2469</v>
      </c>
    </row>
    <row r="1817" spans="1:24" s="6" customFormat="1" x14ac:dyDescent="0.25">
      <c r="A1817" s="6" t="s">
        <v>20524</v>
      </c>
      <c r="B1817" s="6" t="s">
        <v>6805</v>
      </c>
      <c r="C1817" s="2">
        <f>VLOOKUP(B1817,'[3]reydon-stock'!$A:$E,3,FALSE)</f>
        <v>4</v>
      </c>
      <c r="D1817" s="6" t="s">
        <v>6796</v>
      </c>
      <c r="F1817" s="12" t="s">
        <v>20517</v>
      </c>
      <c r="G1817" s="12" t="s">
        <v>20519</v>
      </c>
      <c r="H1817" s="7">
        <f>VLOOKUP(B1817,'[1]Reydon Pricelist+'!$A:$P,16,FALSE)</f>
        <v>26.8</v>
      </c>
      <c r="I1817" s="7">
        <f>VLOOKUP(B1817,'[1]Reydon Pricelist+'!$A:$P,12,FALSE)</f>
        <v>60</v>
      </c>
      <c r="J1817" s="6" t="s">
        <v>6806</v>
      </c>
      <c r="K1817" s="6" t="str">
        <f>VLOOKUP(B1817,[2]product_categories_reydon!$A:$H,4,FALSE)</f>
        <v>Football / Goalkeeping</v>
      </c>
      <c r="L1817" s="12" t="str">
        <f>VLOOKUP(B1817,'[1]Reydon Pricelist+'!$A:$G,7,FALSE)</f>
        <v>5027535218521</v>
      </c>
      <c r="M1817" s="6" t="s">
        <v>6807</v>
      </c>
      <c r="N1817" s="6">
        <v>8</v>
      </c>
      <c r="P1817" s="6" t="s">
        <v>74</v>
      </c>
      <c r="Q1817" s="6">
        <v>20</v>
      </c>
      <c r="R1817" s="6">
        <v>5027535218521</v>
      </c>
      <c r="S1817" s="6">
        <v>0.27200000000000002</v>
      </c>
      <c r="T1817" s="6">
        <v>9.4</v>
      </c>
      <c r="U1817" s="6">
        <v>14.3</v>
      </c>
      <c r="V1817" s="6">
        <v>28.5</v>
      </c>
      <c r="W1817" s="6">
        <v>6216000000</v>
      </c>
      <c r="X1817" s="6">
        <v>2469</v>
      </c>
    </row>
    <row r="1818" spans="1:24" s="6" customFormat="1" x14ac:dyDescent="0.25">
      <c r="A1818" s="6" t="s">
        <v>20524</v>
      </c>
      <c r="B1818" s="6" t="s">
        <v>6808</v>
      </c>
      <c r="C1818" s="2">
        <f>VLOOKUP(B1818,'[3]reydon-stock'!$A:$E,3,FALSE)</f>
        <v>0</v>
      </c>
      <c r="D1818" s="6" t="s">
        <v>6809</v>
      </c>
      <c r="F1818" s="12" t="s">
        <v>20517</v>
      </c>
      <c r="G1818" s="12" t="s">
        <v>20519</v>
      </c>
      <c r="H1818" s="7">
        <f>VLOOKUP(B1818,'[1]Reydon Pricelist+'!$A:$P,16,FALSE)</f>
        <v>18.82</v>
      </c>
      <c r="I1818" s="7">
        <f>VLOOKUP(B1818,'[1]Reydon Pricelist+'!$A:$P,12,FALSE)</f>
        <v>42</v>
      </c>
      <c r="J1818" s="6" t="s">
        <v>6810</v>
      </c>
      <c r="K1818" s="6" t="str">
        <f>VLOOKUP(B1818,[2]product_categories_reydon!$A:$H,4,FALSE)</f>
        <v>Football / Goalkeeping</v>
      </c>
      <c r="L1818" s="12" t="str">
        <f>VLOOKUP(B1818,'[1]Reydon Pricelist+'!$A:$G,7,FALSE)</f>
        <v>5027535218538</v>
      </c>
      <c r="M1818" s="6" t="s">
        <v>6811</v>
      </c>
      <c r="N1818" s="6">
        <v>5</v>
      </c>
      <c r="P1818" s="6" t="s">
        <v>74</v>
      </c>
      <c r="Q1818" s="6">
        <v>20</v>
      </c>
      <c r="R1818" s="6">
        <v>5027535218538</v>
      </c>
      <c r="S1818" s="6">
        <v>0.223</v>
      </c>
      <c r="T1818" s="6">
        <v>8</v>
      </c>
      <c r="U1818" s="6">
        <v>15</v>
      </c>
      <c r="V1818" s="6">
        <v>29</v>
      </c>
      <c r="W1818" s="6">
        <v>6216000000</v>
      </c>
      <c r="X1818" s="6">
        <v>2470</v>
      </c>
    </row>
    <row r="1819" spans="1:24" s="6" customFormat="1" x14ac:dyDescent="0.25">
      <c r="A1819" s="6" t="s">
        <v>20524</v>
      </c>
      <c r="B1819" s="6" t="s">
        <v>6812</v>
      </c>
      <c r="C1819" s="2">
        <f>VLOOKUP(B1819,'[3]reydon-stock'!$A:$E,3,FALSE)</f>
        <v>19</v>
      </c>
      <c r="D1819" s="6" t="s">
        <v>6809</v>
      </c>
      <c r="F1819" s="12" t="s">
        <v>20517</v>
      </c>
      <c r="G1819" s="12" t="s">
        <v>20519</v>
      </c>
      <c r="H1819" s="7">
        <f>VLOOKUP(B1819,'[1]Reydon Pricelist+'!$A:$P,16,FALSE)</f>
        <v>18.82</v>
      </c>
      <c r="I1819" s="7">
        <f>VLOOKUP(B1819,'[1]Reydon Pricelist+'!$A:$P,12,FALSE)</f>
        <v>42</v>
      </c>
      <c r="J1819" s="6" t="s">
        <v>6813</v>
      </c>
      <c r="K1819" s="6" t="str">
        <f>VLOOKUP(B1819,[2]product_categories_reydon!$A:$H,4,FALSE)</f>
        <v>Football / Goalkeeping</v>
      </c>
      <c r="L1819" s="12" t="str">
        <f>VLOOKUP(B1819,'[1]Reydon Pricelist+'!$A:$G,7,FALSE)</f>
        <v>5027535218545</v>
      </c>
      <c r="M1819" s="6" t="s">
        <v>6814</v>
      </c>
      <c r="N1819" s="6">
        <v>6</v>
      </c>
      <c r="P1819" s="6" t="s">
        <v>74</v>
      </c>
      <c r="Q1819" s="6">
        <v>20</v>
      </c>
      <c r="R1819" s="6">
        <v>5027535218545</v>
      </c>
      <c r="S1819" s="6">
        <v>0.24</v>
      </c>
      <c r="T1819" s="6">
        <v>10.199999999999999</v>
      </c>
      <c r="U1819" s="6">
        <v>14.5</v>
      </c>
      <c r="V1819" s="6">
        <v>30</v>
      </c>
      <c r="W1819" s="6">
        <v>6216000000</v>
      </c>
      <c r="X1819" s="6">
        <v>2470</v>
      </c>
    </row>
    <row r="1820" spans="1:24" s="6" customFormat="1" x14ac:dyDescent="0.25">
      <c r="A1820" s="6" t="s">
        <v>20524</v>
      </c>
      <c r="B1820" s="6" t="s">
        <v>6815</v>
      </c>
      <c r="C1820" s="2">
        <f>VLOOKUP(B1820,'[3]reydon-stock'!$A:$E,3,FALSE)</f>
        <v>27</v>
      </c>
      <c r="D1820" s="6" t="s">
        <v>6809</v>
      </c>
      <c r="F1820" s="12" t="s">
        <v>20517</v>
      </c>
      <c r="G1820" s="12" t="s">
        <v>20519</v>
      </c>
      <c r="H1820" s="7">
        <f>VLOOKUP(B1820,'[1]Reydon Pricelist+'!$A:$P,16,FALSE)</f>
        <v>18.82</v>
      </c>
      <c r="I1820" s="7">
        <f>VLOOKUP(B1820,'[1]Reydon Pricelist+'!$A:$P,12,FALSE)</f>
        <v>42</v>
      </c>
      <c r="J1820" s="6" t="s">
        <v>6816</v>
      </c>
      <c r="K1820" s="6" t="str">
        <f>VLOOKUP(B1820,[2]product_categories_reydon!$A:$H,4,FALSE)</f>
        <v>Football / Goalkeeping</v>
      </c>
      <c r="L1820" s="12" t="str">
        <f>VLOOKUP(B1820,'[1]Reydon Pricelist+'!$A:$G,7,FALSE)</f>
        <v>5027535218552</v>
      </c>
      <c r="M1820" s="6" t="s">
        <v>6817</v>
      </c>
      <c r="N1820" s="6">
        <v>7</v>
      </c>
      <c r="P1820" s="6" t="s">
        <v>74</v>
      </c>
      <c r="Q1820" s="6">
        <v>20</v>
      </c>
      <c r="R1820" s="6">
        <v>5027535218552</v>
      </c>
      <c r="S1820" s="6">
        <v>0.253</v>
      </c>
      <c r="T1820" s="6">
        <v>7.2</v>
      </c>
      <c r="U1820" s="6">
        <v>14</v>
      </c>
      <c r="V1820" s="6">
        <v>29.5</v>
      </c>
      <c r="W1820" s="6">
        <v>6216000000</v>
      </c>
      <c r="X1820" s="6">
        <v>2470</v>
      </c>
    </row>
    <row r="1821" spans="1:24" s="6" customFormat="1" x14ac:dyDescent="0.25">
      <c r="A1821" s="6" t="s">
        <v>20524</v>
      </c>
      <c r="B1821" s="6" t="s">
        <v>6818</v>
      </c>
      <c r="C1821" s="2">
        <f>VLOOKUP(B1821,'[3]reydon-stock'!$A:$E,3,FALSE)</f>
        <v>6</v>
      </c>
      <c r="D1821" s="6" t="s">
        <v>6809</v>
      </c>
      <c r="F1821" s="12" t="s">
        <v>20517</v>
      </c>
      <c r="G1821" s="12" t="s">
        <v>20519</v>
      </c>
      <c r="H1821" s="7">
        <f>VLOOKUP(B1821,'[1]Reydon Pricelist+'!$A:$P,16,FALSE)</f>
        <v>18.82</v>
      </c>
      <c r="I1821" s="7">
        <f>VLOOKUP(B1821,'[1]Reydon Pricelist+'!$A:$P,12,FALSE)</f>
        <v>42</v>
      </c>
      <c r="J1821" s="6" t="s">
        <v>6819</v>
      </c>
      <c r="K1821" s="6" t="str">
        <f>VLOOKUP(B1821,[2]product_categories_reydon!$A:$H,4,FALSE)</f>
        <v>Football / Goalkeeping</v>
      </c>
      <c r="L1821" s="12" t="str">
        <f>VLOOKUP(B1821,'[1]Reydon Pricelist+'!$A:$G,7,FALSE)</f>
        <v>5027535218569</v>
      </c>
      <c r="M1821" s="6" t="s">
        <v>6820</v>
      </c>
      <c r="N1821" s="6">
        <v>8</v>
      </c>
      <c r="P1821" s="6" t="s">
        <v>74</v>
      </c>
      <c r="Q1821" s="6">
        <v>20</v>
      </c>
      <c r="R1821" s="6">
        <v>5027535218569</v>
      </c>
      <c r="S1821" s="6">
        <v>0.28299999999999997</v>
      </c>
      <c r="T1821" s="6">
        <v>8.1999999999999993</v>
      </c>
      <c r="U1821" s="6">
        <v>15.5</v>
      </c>
      <c r="V1821" s="6">
        <v>29.2</v>
      </c>
      <c r="W1821" s="6">
        <v>6216000000</v>
      </c>
      <c r="X1821" s="6">
        <v>2470</v>
      </c>
    </row>
    <row r="1822" spans="1:24" s="6" customFormat="1" x14ac:dyDescent="0.25">
      <c r="A1822" s="6" t="s">
        <v>20524</v>
      </c>
      <c r="B1822" s="6" t="s">
        <v>6821</v>
      </c>
      <c r="C1822" s="2">
        <f>VLOOKUP(B1822,'[3]reydon-stock'!$A:$E,3,FALSE)</f>
        <v>37</v>
      </c>
      <c r="D1822" s="6" t="s">
        <v>6822</v>
      </c>
      <c r="F1822" s="12" t="s">
        <v>20517</v>
      </c>
      <c r="G1822" s="12" t="s">
        <v>20519</v>
      </c>
      <c r="H1822" s="7">
        <f>VLOOKUP(B1822,'[1]Reydon Pricelist+'!$A:$P,16,FALSE)</f>
        <v>13.39</v>
      </c>
      <c r="I1822" s="7">
        <f>VLOOKUP(B1822,'[1]Reydon Pricelist+'!$A:$P,12,FALSE)</f>
        <v>30</v>
      </c>
      <c r="J1822" s="6" t="s">
        <v>6823</v>
      </c>
      <c r="K1822" s="6" t="str">
        <f>VLOOKUP(B1822,[2]product_categories_reydon!$A:$H,4,FALSE)</f>
        <v>Football / Goalkeeping</v>
      </c>
      <c r="L1822" s="12" t="str">
        <f>VLOOKUP(B1822,'[1]Reydon Pricelist+'!$A:$G,7,FALSE)</f>
        <v>5027535218576</v>
      </c>
      <c r="M1822" s="6" t="s">
        <v>6824</v>
      </c>
      <c r="N1822" s="6">
        <v>5</v>
      </c>
      <c r="P1822" s="6" t="s">
        <v>74</v>
      </c>
      <c r="Q1822" s="6">
        <v>20</v>
      </c>
      <c r="R1822" s="6">
        <v>5027535218576</v>
      </c>
      <c r="S1822" s="6">
        <v>0.20599999999999999</v>
      </c>
      <c r="T1822" s="6">
        <v>7</v>
      </c>
      <c r="U1822" s="6">
        <v>15</v>
      </c>
      <c r="V1822" s="6">
        <v>29.5</v>
      </c>
      <c r="W1822" s="6">
        <v>6216000000</v>
      </c>
      <c r="X1822" s="6">
        <v>2471</v>
      </c>
    </row>
    <row r="1823" spans="1:24" s="6" customFormat="1" x14ac:dyDescent="0.25">
      <c r="A1823" s="6" t="s">
        <v>20524</v>
      </c>
      <c r="B1823" s="6" t="s">
        <v>6825</v>
      </c>
      <c r="C1823" s="2">
        <f>VLOOKUP(B1823,'[3]reydon-stock'!$A:$E,3,FALSE)</f>
        <v>37</v>
      </c>
      <c r="D1823" s="6" t="s">
        <v>6822</v>
      </c>
      <c r="F1823" s="12" t="s">
        <v>20517</v>
      </c>
      <c r="G1823" s="12" t="s">
        <v>20519</v>
      </c>
      <c r="H1823" s="7">
        <f>VLOOKUP(B1823,'[1]Reydon Pricelist+'!$A:$P,16,FALSE)</f>
        <v>13.39</v>
      </c>
      <c r="I1823" s="7">
        <f>VLOOKUP(B1823,'[1]Reydon Pricelist+'!$A:$P,12,FALSE)</f>
        <v>30</v>
      </c>
      <c r="J1823" s="6" t="s">
        <v>6826</v>
      </c>
      <c r="K1823" s="6" t="str">
        <f>VLOOKUP(B1823,[2]product_categories_reydon!$A:$H,4,FALSE)</f>
        <v>Football / Goalkeeping</v>
      </c>
      <c r="L1823" s="12" t="str">
        <f>VLOOKUP(B1823,'[1]Reydon Pricelist+'!$A:$G,7,FALSE)</f>
        <v>5027535218583</v>
      </c>
      <c r="M1823" s="6" t="s">
        <v>6827</v>
      </c>
      <c r="N1823" s="6">
        <v>6</v>
      </c>
      <c r="P1823" s="6" t="s">
        <v>74</v>
      </c>
      <c r="Q1823" s="6">
        <v>20</v>
      </c>
      <c r="R1823" s="6">
        <v>5027535218583</v>
      </c>
      <c r="S1823" s="6">
        <v>0.22800000000000001</v>
      </c>
      <c r="T1823" s="6">
        <v>7.5</v>
      </c>
      <c r="U1823" s="6">
        <v>17</v>
      </c>
      <c r="V1823" s="6">
        <v>29.4</v>
      </c>
      <c r="W1823" s="6">
        <v>6216000000</v>
      </c>
      <c r="X1823" s="6">
        <v>2471</v>
      </c>
    </row>
    <row r="1824" spans="1:24" s="6" customFormat="1" x14ac:dyDescent="0.25">
      <c r="A1824" s="6" t="s">
        <v>20524</v>
      </c>
      <c r="B1824" s="6" t="s">
        <v>6828</v>
      </c>
      <c r="C1824" s="2">
        <f>VLOOKUP(B1824,'[3]reydon-stock'!$A:$E,3,FALSE)</f>
        <v>47</v>
      </c>
      <c r="D1824" s="6" t="s">
        <v>6822</v>
      </c>
      <c r="F1824" s="12" t="s">
        <v>20517</v>
      </c>
      <c r="G1824" s="12" t="s">
        <v>20519</v>
      </c>
      <c r="H1824" s="7">
        <f>VLOOKUP(B1824,'[1]Reydon Pricelist+'!$A:$P,16,FALSE)</f>
        <v>13.39</v>
      </c>
      <c r="I1824" s="7">
        <f>VLOOKUP(B1824,'[1]Reydon Pricelist+'!$A:$P,12,FALSE)</f>
        <v>30</v>
      </c>
      <c r="J1824" s="6" t="s">
        <v>6829</v>
      </c>
      <c r="K1824" s="6" t="str">
        <f>VLOOKUP(B1824,[2]product_categories_reydon!$A:$H,4,FALSE)</f>
        <v>Football / Goalkeeping</v>
      </c>
      <c r="L1824" s="12" t="str">
        <f>VLOOKUP(B1824,'[1]Reydon Pricelist+'!$A:$G,7,FALSE)</f>
        <v>5027535218590</v>
      </c>
      <c r="M1824" s="6" t="s">
        <v>6830</v>
      </c>
      <c r="N1824" s="6">
        <v>7</v>
      </c>
      <c r="P1824" s="6" t="s">
        <v>74</v>
      </c>
      <c r="Q1824" s="6">
        <v>20</v>
      </c>
      <c r="R1824" s="6">
        <v>5027535218590</v>
      </c>
      <c r="S1824" s="6">
        <v>0.24199999999999999</v>
      </c>
      <c r="T1824" s="6">
        <v>11</v>
      </c>
      <c r="U1824" s="6">
        <v>16</v>
      </c>
      <c r="V1824" s="6">
        <v>29.1</v>
      </c>
      <c r="W1824" s="6">
        <v>6216000000</v>
      </c>
      <c r="X1824" s="6">
        <v>2471</v>
      </c>
    </row>
    <row r="1825" spans="1:24" s="6" customFormat="1" x14ac:dyDescent="0.25">
      <c r="A1825" s="6" t="s">
        <v>20524</v>
      </c>
      <c r="B1825" s="6" t="s">
        <v>6831</v>
      </c>
      <c r="C1825" s="2">
        <f>VLOOKUP(B1825,'[3]reydon-stock'!$A:$E,3,FALSE)</f>
        <v>4</v>
      </c>
      <c r="D1825" s="6" t="s">
        <v>6822</v>
      </c>
      <c r="F1825" s="12" t="s">
        <v>20517</v>
      </c>
      <c r="G1825" s="12" t="s">
        <v>20519</v>
      </c>
      <c r="H1825" s="7">
        <f>VLOOKUP(B1825,'[1]Reydon Pricelist+'!$A:$P,16,FALSE)</f>
        <v>13.39</v>
      </c>
      <c r="I1825" s="7">
        <f>VLOOKUP(B1825,'[1]Reydon Pricelist+'!$A:$P,12,FALSE)</f>
        <v>30</v>
      </c>
      <c r="J1825" s="6" t="s">
        <v>6832</v>
      </c>
      <c r="K1825" s="6" t="str">
        <f>VLOOKUP(B1825,[2]product_categories_reydon!$A:$H,4,FALSE)</f>
        <v>Football / Goalkeeping</v>
      </c>
      <c r="L1825" s="12" t="str">
        <f>VLOOKUP(B1825,'[1]Reydon Pricelist+'!$A:$G,7,FALSE)</f>
        <v>5027535218606</v>
      </c>
      <c r="M1825" s="6" t="s">
        <v>6833</v>
      </c>
      <c r="N1825" s="6">
        <v>8</v>
      </c>
      <c r="P1825" s="6" t="s">
        <v>74</v>
      </c>
      <c r="Q1825" s="6">
        <v>20</v>
      </c>
      <c r="R1825" s="6">
        <v>5027535218606</v>
      </c>
      <c r="S1825" s="6">
        <v>0.26500000000000001</v>
      </c>
      <c r="T1825" s="6">
        <v>12</v>
      </c>
      <c r="U1825" s="6">
        <v>14.4</v>
      </c>
      <c r="V1825" s="6">
        <v>29</v>
      </c>
      <c r="W1825" s="6">
        <v>6216000000</v>
      </c>
      <c r="X1825" s="6">
        <v>2471</v>
      </c>
    </row>
    <row r="1826" spans="1:24" s="6" customFormat="1" x14ac:dyDescent="0.25">
      <c r="A1826" s="6" t="s">
        <v>20524</v>
      </c>
      <c r="B1826" s="6" t="s">
        <v>6834</v>
      </c>
      <c r="C1826" s="2">
        <f>VLOOKUP(B1826,'[3]reydon-stock'!$A:$E,3,FALSE)</f>
        <v>82</v>
      </c>
      <c r="D1826" s="6" t="s">
        <v>6835</v>
      </c>
      <c r="E1826" s="6" t="s">
        <v>6836</v>
      </c>
      <c r="F1826" s="12" t="s">
        <v>20517</v>
      </c>
      <c r="G1826" s="12" t="s">
        <v>20519</v>
      </c>
      <c r="H1826" s="7">
        <f>VLOOKUP(B1826,'[1]Reydon Pricelist+'!$A:$P,16,FALSE)</f>
        <v>22.8</v>
      </c>
      <c r="I1826" s="7">
        <f>VLOOKUP(B1826,'[1]Reydon Pricelist+'!$A:$P,12,FALSE)</f>
        <v>48</v>
      </c>
      <c r="J1826" s="6" t="s">
        <v>6837</v>
      </c>
      <c r="K1826" s="6" t="str">
        <f>VLOOKUP(B1826,[2]product_categories_reydon!$A:$H,4,FALSE)</f>
        <v>Gaelic Sports / Goalkeeping Gloves</v>
      </c>
      <c r="L1826" s="12" t="str">
        <f>VLOOKUP(B1826,'[1]Reydon Pricelist+'!$A:$G,7,FALSE)</f>
        <v>5027535217371</v>
      </c>
      <c r="M1826" s="6" t="s">
        <v>6838</v>
      </c>
      <c r="N1826" s="6">
        <v>8</v>
      </c>
      <c r="P1826" s="6" t="s">
        <v>74</v>
      </c>
      <c r="Q1826" s="6">
        <v>20</v>
      </c>
      <c r="R1826" s="6">
        <v>5027535217371</v>
      </c>
      <c r="S1826" s="6">
        <v>0.24099999999999999</v>
      </c>
      <c r="T1826" s="6">
        <v>6.9</v>
      </c>
      <c r="U1826" s="6">
        <v>15.1</v>
      </c>
      <c r="V1826" s="6">
        <v>29</v>
      </c>
      <c r="W1826" s="6">
        <v>6216000000</v>
      </c>
      <c r="X1826" s="6">
        <v>1026</v>
      </c>
    </row>
    <row r="1827" spans="1:24" s="6" customFormat="1" x14ac:dyDescent="0.25">
      <c r="A1827" s="6" t="s">
        <v>20524</v>
      </c>
      <c r="B1827" s="6" t="s">
        <v>6839</v>
      </c>
      <c r="C1827" s="2">
        <f>VLOOKUP(B1827,'[3]reydon-stock'!$A:$E,3,FALSE)</f>
        <v>123</v>
      </c>
      <c r="D1827" s="6" t="s">
        <v>6835</v>
      </c>
      <c r="E1827" s="6" t="s">
        <v>6836</v>
      </c>
      <c r="F1827" s="12" t="s">
        <v>20517</v>
      </c>
      <c r="G1827" s="12" t="s">
        <v>20519</v>
      </c>
      <c r="H1827" s="7">
        <f>VLOOKUP(B1827,'[1]Reydon Pricelist+'!$A:$P,16,FALSE)</f>
        <v>22.8</v>
      </c>
      <c r="I1827" s="7">
        <f>VLOOKUP(B1827,'[1]Reydon Pricelist+'!$A:$P,12,FALSE)</f>
        <v>48</v>
      </c>
      <c r="J1827" s="6" t="s">
        <v>6840</v>
      </c>
      <c r="K1827" s="6" t="str">
        <f>VLOOKUP(B1827,[2]product_categories_reydon!$A:$H,4,FALSE)</f>
        <v>Gaelic Sports / Goalkeeping Gloves</v>
      </c>
      <c r="L1827" s="12" t="str">
        <f>VLOOKUP(B1827,'[1]Reydon Pricelist+'!$A:$G,7,FALSE)</f>
        <v>5027535217388</v>
      </c>
      <c r="M1827" s="6" t="s">
        <v>6841</v>
      </c>
      <c r="N1827" s="6">
        <v>9</v>
      </c>
      <c r="P1827" s="6" t="s">
        <v>74</v>
      </c>
      <c r="Q1827" s="6">
        <v>20</v>
      </c>
      <c r="R1827" s="6">
        <v>5027535217388</v>
      </c>
      <c r="S1827" s="6">
        <v>0.24</v>
      </c>
      <c r="T1827" s="6">
        <v>7.3</v>
      </c>
      <c r="U1827" s="6">
        <v>14.7</v>
      </c>
      <c r="V1827" s="6">
        <v>30</v>
      </c>
      <c r="W1827" s="6">
        <v>6216000000</v>
      </c>
      <c r="X1827" s="6">
        <v>1026</v>
      </c>
    </row>
    <row r="1828" spans="1:24" s="6" customFormat="1" x14ac:dyDescent="0.25">
      <c r="A1828" s="6" t="s">
        <v>20524</v>
      </c>
      <c r="B1828" s="6" t="s">
        <v>6842</v>
      </c>
      <c r="C1828" s="2">
        <f>VLOOKUP(B1828,'[3]reydon-stock'!$A:$E,3,FALSE)</f>
        <v>126</v>
      </c>
      <c r="D1828" s="6" t="s">
        <v>6835</v>
      </c>
      <c r="E1828" s="6" t="s">
        <v>6836</v>
      </c>
      <c r="F1828" s="12" t="s">
        <v>20517</v>
      </c>
      <c r="G1828" s="12" t="s">
        <v>20519</v>
      </c>
      <c r="H1828" s="7">
        <f>VLOOKUP(B1828,'[1]Reydon Pricelist+'!$A:$P,16,FALSE)</f>
        <v>22.8</v>
      </c>
      <c r="I1828" s="7">
        <f>VLOOKUP(B1828,'[1]Reydon Pricelist+'!$A:$P,12,FALSE)</f>
        <v>48</v>
      </c>
      <c r="J1828" s="6" t="s">
        <v>6843</v>
      </c>
      <c r="K1828" s="6" t="str">
        <f>VLOOKUP(B1828,[2]product_categories_reydon!$A:$H,4,FALSE)</f>
        <v>Gaelic Sports / Goalkeeping Gloves</v>
      </c>
      <c r="L1828" s="12" t="str">
        <f>VLOOKUP(B1828,'[1]Reydon Pricelist+'!$A:$G,7,FALSE)</f>
        <v>5027535217357</v>
      </c>
      <c r="M1828" s="6" t="s">
        <v>6844</v>
      </c>
      <c r="N1828" s="6">
        <v>10</v>
      </c>
      <c r="P1828" s="6" t="s">
        <v>74</v>
      </c>
      <c r="Q1828" s="6">
        <v>20</v>
      </c>
      <c r="R1828" s="6">
        <v>5027535217357</v>
      </c>
      <c r="S1828" s="6">
        <v>0.24299999999999999</v>
      </c>
      <c r="T1828" s="6">
        <v>7.7</v>
      </c>
      <c r="U1828" s="6">
        <v>15.2</v>
      </c>
      <c r="V1828" s="6">
        <v>30</v>
      </c>
      <c r="W1828" s="6">
        <v>6216000000</v>
      </c>
      <c r="X1828" s="6">
        <v>1026</v>
      </c>
    </row>
    <row r="1829" spans="1:24" s="6" customFormat="1" x14ac:dyDescent="0.25">
      <c r="A1829" s="6" t="s">
        <v>20524</v>
      </c>
      <c r="B1829" s="6" t="s">
        <v>6845</v>
      </c>
      <c r="C1829" s="2">
        <f>VLOOKUP(B1829,'[3]reydon-stock'!$A:$E,3,FALSE)</f>
        <v>58</v>
      </c>
      <c r="D1829" s="6" t="s">
        <v>6835</v>
      </c>
      <c r="E1829" s="6" t="s">
        <v>6836</v>
      </c>
      <c r="F1829" s="12" t="s">
        <v>20517</v>
      </c>
      <c r="G1829" s="12" t="s">
        <v>20519</v>
      </c>
      <c r="H1829" s="7">
        <f>VLOOKUP(B1829,'[1]Reydon Pricelist+'!$A:$P,16,FALSE)</f>
        <v>22.8</v>
      </c>
      <c r="I1829" s="7">
        <f>VLOOKUP(B1829,'[1]Reydon Pricelist+'!$A:$P,12,FALSE)</f>
        <v>48</v>
      </c>
      <c r="J1829" s="6" t="s">
        <v>6846</v>
      </c>
      <c r="K1829" s="6" t="str">
        <f>VLOOKUP(B1829,[2]product_categories_reydon!$A:$H,4,FALSE)</f>
        <v>Gaelic Sports / Goalkeeping Gloves</v>
      </c>
      <c r="L1829" s="12" t="str">
        <f>VLOOKUP(B1829,'[1]Reydon Pricelist+'!$A:$G,7,FALSE)</f>
        <v>5027535217364</v>
      </c>
      <c r="M1829" s="6" t="s">
        <v>6847</v>
      </c>
      <c r="N1829" s="6">
        <v>11</v>
      </c>
      <c r="P1829" s="6" t="s">
        <v>74</v>
      </c>
      <c r="Q1829" s="6">
        <v>20</v>
      </c>
      <c r="R1829" s="6">
        <v>5027535217364</v>
      </c>
      <c r="S1829" s="6">
        <v>0.28000000000000003</v>
      </c>
      <c r="T1829" s="6">
        <v>8</v>
      </c>
      <c r="U1829" s="6">
        <v>14.2</v>
      </c>
      <c r="V1829" s="6">
        <v>30</v>
      </c>
      <c r="W1829" s="6">
        <v>6216000000</v>
      </c>
      <c r="X1829" s="6">
        <v>1026</v>
      </c>
    </row>
    <row r="1830" spans="1:24" s="6" customFormat="1" x14ac:dyDescent="0.25">
      <c r="A1830" s="6" t="s">
        <v>20524</v>
      </c>
      <c r="B1830" s="6" t="s">
        <v>6848</v>
      </c>
      <c r="C1830" s="2">
        <f>VLOOKUP(B1830,'[3]reydon-stock'!$A:$E,3,FALSE)</f>
        <v>81</v>
      </c>
      <c r="D1830" s="6" t="s">
        <v>6849</v>
      </c>
      <c r="E1830" s="6" t="s">
        <v>6850</v>
      </c>
      <c r="F1830" s="12" t="s">
        <v>20517</v>
      </c>
      <c r="G1830" s="12" t="s">
        <v>20519</v>
      </c>
      <c r="H1830" s="7">
        <f>VLOOKUP(B1830,'[1]Reydon Pricelist+'!$A:$P,16,FALSE)</f>
        <v>8.4</v>
      </c>
      <c r="I1830" s="7">
        <f>VLOOKUP(B1830,'[1]Reydon Pricelist+'!$A:$P,12,FALSE)</f>
        <v>30</v>
      </c>
      <c r="J1830" s="6" t="s">
        <v>6851</v>
      </c>
      <c r="K1830" s="6" t="str">
        <f>VLOOKUP(B1830,[2]product_categories_reydon!$A:$H,4,FALSE)</f>
        <v>Gaelic Sports / Goalkeeping Gloves</v>
      </c>
      <c r="L1830" s="12" t="str">
        <f>VLOOKUP(B1830,'[1]Reydon Pricelist+'!$A:$G,7,FALSE)</f>
        <v>5027535217296</v>
      </c>
      <c r="M1830" s="6" t="s">
        <v>6852</v>
      </c>
      <c r="N1830" s="6">
        <v>4</v>
      </c>
      <c r="P1830" s="6" t="s">
        <v>74</v>
      </c>
      <c r="Q1830" s="6">
        <v>0</v>
      </c>
      <c r="R1830" s="6">
        <v>5027535217296</v>
      </c>
      <c r="S1830" s="6">
        <v>0.192</v>
      </c>
      <c r="T1830" s="6">
        <v>5</v>
      </c>
      <c r="U1830" s="6">
        <v>14.5</v>
      </c>
      <c r="V1830" s="6">
        <v>27.9</v>
      </c>
      <c r="W1830" s="6">
        <v>6216000000</v>
      </c>
      <c r="X1830" s="6">
        <v>1028</v>
      </c>
    </row>
    <row r="1831" spans="1:24" s="6" customFormat="1" x14ac:dyDescent="0.25">
      <c r="A1831" s="6" t="s">
        <v>20524</v>
      </c>
      <c r="B1831" s="6" t="s">
        <v>6853</v>
      </c>
      <c r="C1831" s="2">
        <f>VLOOKUP(B1831,'[3]reydon-stock'!$A:$E,3,FALSE)</f>
        <v>126</v>
      </c>
      <c r="D1831" s="6" t="s">
        <v>6849</v>
      </c>
      <c r="E1831" s="6" t="s">
        <v>6850</v>
      </c>
      <c r="F1831" s="12" t="s">
        <v>20517</v>
      </c>
      <c r="G1831" s="12" t="s">
        <v>20519</v>
      </c>
      <c r="H1831" s="7">
        <f>VLOOKUP(B1831,'[1]Reydon Pricelist+'!$A:$P,16,FALSE)</f>
        <v>8.4</v>
      </c>
      <c r="I1831" s="7">
        <f>VLOOKUP(B1831,'[1]Reydon Pricelist+'!$A:$P,12,FALSE)</f>
        <v>30</v>
      </c>
      <c r="J1831" s="6" t="s">
        <v>6854</v>
      </c>
      <c r="K1831" s="6" t="str">
        <f>VLOOKUP(B1831,[2]product_categories_reydon!$A:$H,4,FALSE)</f>
        <v>Gaelic Sports / Goalkeeping Gloves</v>
      </c>
      <c r="L1831" s="12" t="str">
        <f>VLOOKUP(B1831,'[1]Reydon Pricelist+'!$A:$G,7,FALSE)</f>
        <v>5027535217302</v>
      </c>
      <c r="M1831" s="6" t="s">
        <v>6855</v>
      </c>
      <c r="N1831" s="6">
        <v>5</v>
      </c>
      <c r="P1831" s="6" t="s">
        <v>74</v>
      </c>
      <c r="Q1831" s="6">
        <v>0</v>
      </c>
      <c r="R1831" s="6">
        <v>5027535217302</v>
      </c>
      <c r="S1831" s="6">
        <v>0.185</v>
      </c>
      <c r="T1831" s="6">
        <v>7.5</v>
      </c>
      <c r="U1831" s="6">
        <v>14.6</v>
      </c>
      <c r="V1831" s="6">
        <v>27</v>
      </c>
      <c r="W1831" s="6">
        <v>6216000000</v>
      </c>
      <c r="X1831" s="6">
        <v>1028</v>
      </c>
    </row>
    <row r="1832" spans="1:24" s="6" customFormat="1" x14ac:dyDescent="0.25">
      <c r="A1832" s="6" t="s">
        <v>20524</v>
      </c>
      <c r="B1832" s="6" t="s">
        <v>6856</v>
      </c>
      <c r="C1832" s="2">
        <f>VLOOKUP(B1832,'[3]reydon-stock'!$A:$E,3,FALSE)</f>
        <v>137</v>
      </c>
      <c r="D1832" s="6" t="s">
        <v>6849</v>
      </c>
      <c r="E1832" s="6" t="s">
        <v>6850</v>
      </c>
      <c r="F1832" s="12" t="s">
        <v>20517</v>
      </c>
      <c r="G1832" s="12" t="s">
        <v>20519</v>
      </c>
      <c r="H1832" s="7">
        <f>VLOOKUP(B1832,'[1]Reydon Pricelist+'!$A:$P,16,FALSE)</f>
        <v>8.4</v>
      </c>
      <c r="I1832" s="7">
        <f>VLOOKUP(B1832,'[1]Reydon Pricelist+'!$A:$P,12,FALSE)</f>
        <v>30</v>
      </c>
      <c r="J1832" s="6" t="s">
        <v>6857</v>
      </c>
      <c r="K1832" s="6" t="str">
        <f>VLOOKUP(B1832,[2]product_categories_reydon!$A:$H,4,FALSE)</f>
        <v>Gaelic Sports / Goalkeeping Gloves</v>
      </c>
      <c r="L1832" s="12" t="str">
        <f>VLOOKUP(B1832,'[1]Reydon Pricelist+'!$A:$G,7,FALSE)</f>
        <v>5027535217319</v>
      </c>
      <c r="M1832" s="6" t="s">
        <v>6858</v>
      </c>
      <c r="N1832" s="6">
        <v>6</v>
      </c>
      <c r="P1832" s="6" t="s">
        <v>74</v>
      </c>
      <c r="Q1832" s="6">
        <v>0</v>
      </c>
      <c r="R1832" s="6">
        <v>5027535217319</v>
      </c>
      <c r="S1832" s="6">
        <v>0.2</v>
      </c>
      <c r="T1832" s="6">
        <v>5.5</v>
      </c>
      <c r="U1832" s="6">
        <v>14.5</v>
      </c>
      <c r="V1832" s="6">
        <v>27</v>
      </c>
      <c r="W1832" s="6">
        <v>6216000000</v>
      </c>
      <c r="X1832" s="6">
        <v>1028</v>
      </c>
    </row>
    <row r="1833" spans="1:24" s="6" customFormat="1" x14ac:dyDescent="0.25">
      <c r="A1833" s="6" t="s">
        <v>20524</v>
      </c>
      <c r="B1833" s="6" t="s">
        <v>6859</v>
      </c>
      <c r="C1833" s="2">
        <f>VLOOKUP(B1833,'[3]reydon-stock'!$A:$E,3,FALSE)</f>
        <v>73</v>
      </c>
      <c r="D1833" s="6" t="s">
        <v>6849</v>
      </c>
      <c r="E1833" s="6" t="s">
        <v>6850</v>
      </c>
      <c r="F1833" s="12" t="s">
        <v>20517</v>
      </c>
      <c r="G1833" s="12" t="s">
        <v>20519</v>
      </c>
      <c r="H1833" s="7">
        <f>VLOOKUP(B1833,'[1]Reydon Pricelist+'!$A:$P,16,FALSE)</f>
        <v>8.4</v>
      </c>
      <c r="I1833" s="7">
        <f>VLOOKUP(B1833,'[1]Reydon Pricelist+'!$A:$P,12,FALSE)</f>
        <v>30</v>
      </c>
      <c r="J1833" s="6" t="s">
        <v>6860</v>
      </c>
      <c r="K1833" s="6" t="str">
        <f>VLOOKUP(B1833,[2]product_categories_reydon!$A:$H,4,FALSE)</f>
        <v>Gaelic Sports / Goalkeeping Gloves</v>
      </c>
      <c r="L1833" s="12" t="str">
        <f>VLOOKUP(B1833,'[1]Reydon Pricelist+'!$A:$G,7,FALSE)</f>
        <v>5027535217326</v>
      </c>
      <c r="M1833" s="6" t="s">
        <v>6861</v>
      </c>
      <c r="N1833" s="6">
        <v>7</v>
      </c>
      <c r="P1833" s="6" t="s">
        <v>74</v>
      </c>
      <c r="Q1833" s="6">
        <v>0</v>
      </c>
      <c r="R1833" s="6">
        <v>5027535217326</v>
      </c>
      <c r="S1833" s="6">
        <v>0.215</v>
      </c>
      <c r="T1833" s="6">
        <v>6.4</v>
      </c>
      <c r="U1833" s="6">
        <v>14</v>
      </c>
      <c r="V1833" s="6">
        <v>28</v>
      </c>
      <c r="W1833" s="6">
        <v>6216000000</v>
      </c>
      <c r="X1833" s="6">
        <v>1028</v>
      </c>
    </row>
    <row r="1834" spans="1:24" s="6" customFormat="1" x14ac:dyDescent="0.25">
      <c r="A1834" s="6" t="s">
        <v>20524</v>
      </c>
      <c r="B1834" s="6" t="s">
        <v>6862</v>
      </c>
      <c r="C1834" s="2">
        <f>VLOOKUP(B1834,'[3]reydon-stock'!$A:$E,3,FALSE)</f>
        <v>58</v>
      </c>
      <c r="D1834" s="6" t="s">
        <v>6863</v>
      </c>
      <c r="E1834" s="6" t="s">
        <v>6850</v>
      </c>
      <c r="F1834" s="12" t="s">
        <v>20517</v>
      </c>
      <c r="G1834" s="12" t="s">
        <v>20519</v>
      </c>
      <c r="H1834" s="7">
        <f>VLOOKUP(B1834,'[1]Reydon Pricelist+'!$A:$P,16,FALSE)</f>
        <v>8.4</v>
      </c>
      <c r="I1834" s="7">
        <f>VLOOKUP(B1834,'[1]Reydon Pricelist+'!$A:$P,12,FALSE)</f>
        <v>36</v>
      </c>
      <c r="J1834" s="6" t="s">
        <v>6864</v>
      </c>
      <c r="K1834" s="6" t="str">
        <f>VLOOKUP(B1834,[2]product_categories_reydon!$A:$H,4,FALSE)</f>
        <v>Gaelic Sports / Goalkeeping Gloves</v>
      </c>
      <c r="L1834" s="12" t="str">
        <f>VLOOKUP(B1834,'[1]Reydon Pricelist+'!$A:$G,7,FALSE)</f>
        <v>5027535217333</v>
      </c>
      <c r="M1834" s="6" t="s">
        <v>6865</v>
      </c>
      <c r="N1834" s="6">
        <v>8</v>
      </c>
      <c r="P1834" s="6" t="s">
        <v>74</v>
      </c>
      <c r="Q1834" s="6">
        <v>20</v>
      </c>
      <c r="R1834" s="6">
        <v>5027535217333</v>
      </c>
      <c r="S1834" s="6">
        <v>0.24</v>
      </c>
      <c r="T1834" s="6">
        <v>6</v>
      </c>
      <c r="U1834" s="6">
        <v>15.8</v>
      </c>
      <c r="V1834" s="6">
        <v>29</v>
      </c>
      <c r="W1834" s="6">
        <v>6216000000</v>
      </c>
      <c r="X1834" s="6">
        <v>1027</v>
      </c>
    </row>
    <row r="1835" spans="1:24" s="6" customFormat="1" x14ac:dyDescent="0.25">
      <c r="A1835" s="6" t="s">
        <v>20524</v>
      </c>
      <c r="B1835" s="6" t="s">
        <v>6866</v>
      </c>
      <c r="C1835" s="2">
        <f>VLOOKUP(B1835,'[3]reydon-stock'!$A:$E,3,FALSE)</f>
        <v>42</v>
      </c>
      <c r="D1835" s="6" t="s">
        <v>6863</v>
      </c>
      <c r="E1835" s="6" t="s">
        <v>6850</v>
      </c>
      <c r="F1835" s="12" t="s">
        <v>20517</v>
      </c>
      <c r="G1835" s="12" t="s">
        <v>20519</v>
      </c>
      <c r="H1835" s="7">
        <f>VLOOKUP(B1835,'[1]Reydon Pricelist+'!$A:$P,16,FALSE)</f>
        <v>8.4</v>
      </c>
      <c r="I1835" s="7">
        <f>VLOOKUP(B1835,'[1]Reydon Pricelist+'!$A:$P,12,FALSE)</f>
        <v>36</v>
      </c>
      <c r="J1835" s="6" t="s">
        <v>6867</v>
      </c>
      <c r="K1835" s="6" t="str">
        <f>VLOOKUP(B1835,[2]product_categories_reydon!$A:$H,4,FALSE)</f>
        <v>Gaelic Sports / Goalkeeping Gloves</v>
      </c>
      <c r="L1835" s="12" t="str">
        <f>VLOOKUP(B1835,'[1]Reydon Pricelist+'!$A:$G,7,FALSE)</f>
        <v>5027535217340</v>
      </c>
      <c r="M1835" s="6" t="s">
        <v>6868</v>
      </c>
      <c r="N1835" s="6">
        <v>9</v>
      </c>
      <c r="P1835" s="6" t="s">
        <v>74</v>
      </c>
      <c r="Q1835" s="6">
        <v>20</v>
      </c>
      <c r="R1835" s="6">
        <v>5027535217340</v>
      </c>
      <c r="S1835" s="6">
        <v>0.23899999999999999</v>
      </c>
      <c r="T1835" s="6">
        <v>7.8</v>
      </c>
      <c r="U1835" s="6">
        <v>15.5</v>
      </c>
      <c r="V1835" s="6">
        <v>29</v>
      </c>
      <c r="W1835" s="6">
        <v>6216000000</v>
      </c>
      <c r="X1835" s="6">
        <v>1027</v>
      </c>
    </row>
    <row r="1836" spans="1:24" s="6" customFormat="1" x14ac:dyDescent="0.25">
      <c r="A1836" s="6" t="s">
        <v>20524</v>
      </c>
      <c r="B1836" s="6" t="s">
        <v>6869</v>
      </c>
      <c r="C1836" s="2">
        <f>VLOOKUP(B1836,'[3]reydon-stock'!$A:$E,3,FALSE)</f>
        <v>47</v>
      </c>
      <c r="D1836" s="6" t="s">
        <v>6863</v>
      </c>
      <c r="E1836" s="6" t="s">
        <v>6850</v>
      </c>
      <c r="F1836" s="12" t="s">
        <v>20517</v>
      </c>
      <c r="G1836" s="12" t="s">
        <v>20519</v>
      </c>
      <c r="H1836" s="7">
        <f>VLOOKUP(B1836,'[1]Reydon Pricelist+'!$A:$P,16,FALSE)</f>
        <v>8.4</v>
      </c>
      <c r="I1836" s="7">
        <f>VLOOKUP(B1836,'[1]Reydon Pricelist+'!$A:$P,12,FALSE)</f>
        <v>36</v>
      </c>
      <c r="J1836" s="6" t="s">
        <v>6870</v>
      </c>
      <c r="K1836" s="6" t="str">
        <f>VLOOKUP(B1836,[2]product_categories_reydon!$A:$H,4,FALSE)</f>
        <v>Gaelic Sports / Goalkeeping Gloves</v>
      </c>
      <c r="L1836" s="12" t="str">
        <f>VLOOKUP(B1836,'[1]Reydon Pricelist+'!$A:$G,7,FALSE)</f>
        <v>5027535217272</v>
      </c>
      <c r="M1836" s="6" t="s">
        <v>6871</v>
      </c>
      <c r="N1836" s="6">
        <v>10</v>
      </c>
      <c r="P1836" s="6" t="s">
        <v>74</v>
      </c>
      <c r="Q1836" s="6">
        <v>20</v>
      </c>
      <c r="R1836" s="6">
        <v>5027535217272</v>
      </c>
      <c r="S1836" s="6">
        <v>0.26</v>
      </c>
      <c r="T1836" s="6">
        <v>30</v>
      </c>
      <c r="U1836" s="6">
        <v>15</v>
      </c>
      <c r="V1836" s="6">
        <v>6</v>
      </c>
      <c r="W1836" s="6">
        <v>6216000000</v>
      </c>
      <c r="X1836" s="6">
        <v>1027</v>
      </c>
    </row>
    <row r="1837" spans="1:24" s="6" customFormat="1" x14ac:dyDescent="0.25">
      <c r="A1837" s="6" t="s">
        <v>20524</v>
      </c>
      <c r="B1837" s="6" t="s">
        <v>6872</v>
      </c>
      <c r="C1837" s="2">
        <f>VLOOKUP(B1837,'[3]reydon-stock'!$A:$E,3,FALSE)</f>
        <v>51</v>
      </c>
      <c r="D1837" s="6" t="s">
        <v>6863</v>
      </c>
      <c r="E1837" s="6" t="s">
        <v>6850</v>
      </c>
      <c r="F1837" s="12" t="s">
        <v>20517</v>
      </c>
      <c r="G1837" s="12" t="s">
        <v>20519</v>
      </c>
      <c r="H1837" s="7">
        <f>VLOOKUP(B1837,'[1]Reydon Pricelist+'!$A:$P,16,FALSE)</f>
        <v>8.4</v>
      </c>
      <c r="I1837" s="7">
        <f>VLOOKUP(B1837,'[1]Reydon Pricelist+'!$A:$P,12,FALSE)</f>
        <v>36</v>
      </c>
      <c r="J1837" s="6" t="s">
        <v>6873</v>
      </c>
      <c r="K1837" s="6" t="str">
        <f>VLOOKUP(B1837,[2]product_categories_reydon!$A:$H,4,FALSE)</f>
        <v>Gaelic Sports / Goalkeeping Gloves</v>
      </c>
      <c r="L1837" s="12" t="str">
        <f>VLOOKUP(B1837,'[1]Reydon Pricelist+'!$A:$G,7,FALSE)</f>
        <v>5027535217289</v>
      </c>
      <c r="M1837" s="6" t="s">
        <v>6874</v>
      </c>
      <c r="N1837" s="6">
        <v>11</v>
      </c>
      <c r="P1837" s="6" t="s">
        <v>74</v>
      </c>
      <c r="Q1837" s="6">
        <v>20</v>
      </c>
      <c r="R1837" s="6">
        <v>5027535217289</v>
      </c>
      <c r="S1837" s="6">
        <v>0.27</v>
      </c>
      <c r="T1837" s="6">
        <v>6.8</v>
      </c>
      <c r="U1837" s="6">
        <v>14.7</v>
      </c>
      <c r="V1837" s="6">
        <v>29</v>
      </c>
      <c r="W1837" s="6">
        <v>6216000000</v>
      </c>
      <c r="X1837" s="6">
        <v>1027</v>
      </c>
    </row>
    <row r="1838" spans="1:24" s="6" customFormat="1" x14ac:dyDescent="0.25">
      <c r="A1838" s="6" t="s">
        <v>20524</v>
      </c>
      <c r="B1838" s="6" t="s">
        <v>6875</v>
      </c>
      <c r="C1838" s="2">
        <f>VLOOKUP(B1838,'[3]reydon-stock'!$A:$E,3,FALSE)</f>
        <v>43</v>
      </c>
      <c r="D1838" s="6" t="s">
        <v>6876</v>
      </c>
      <c r="E1838" s="6" t="s">
        <v>6877</v>
      </c>
      <c r="F1838" s="12" t="s">
        <v>20517</v>
      </c>
      <c r="G1838" s="12" t="s">
        <v>20519</v>
      </c>
      <c r="H1838" s="7">
        <f>VLOOKUP(B1838,'[1]Reydon Pricelist+'!$A:$P,16,FALSE)</f>
        <v>13.12</v>
      </c>
      <c r="I1838" s="7">
        <f>VLOOKUP(B1838,'[1]Reydon Pricelist+'!$A:$P,12,FALSE)</f>
        <v>25</v>
      </c>
      <c r="J1838" s="6" t="s">
        <v>6878</v>
      </c>
      <c r="K1838" s="6" t="str">
        <f>VLOOKUP(B1838,[2]product_categories_reydon!$A:$H,4,FALSE)</f>
        <v>Gaelic Sports / Goalkeeping Gloves</v>
      </c>
      <c r="L1838" s="12" t="str">
        <f>VLOOKUP(B1838,'[1]Reydon Pricelist+'!$A:$G,7,FALSE)</f>
        <v>5027535217234</v>
      </c>
      <c r="M1838" s="6" t="s">
        <v>6879</v>
      </c>
      <c r="N1838" s="6">
        <v>4</v>
      </c>
      <c r="P1838" s="6" t="s">
        <v>74</v>
      </c>
      <c r="Q1838" s="6">
        <v>0</v>
      </c>
      <c r="R1838" s="6">
        <v>5027535217234</v>
      </c>
      <c r="S1838" s="6">
        <v>0.183</v>
      </c>
      <c r="T1838" s="6">
        <v>6.3</v>
      </c>
      <c r="U1838" s="6">
        <v>14.5</v>
      </c>
      <c r="V1838" s="6">
        <v>28</v>
      </c>
      <c r="W1838" s="6">
        <v>6216000000</v>
      </c>
      <c r="X1838" s="6">
        <v>1025</v>
      </c>
    </row>
    <row r="1839" spans="1:24" s="6" customFormat="1" x14ac:dyDescent="0.25">
      <c r="A1839" s="6" t="s">
        <v>20524</v>
      </c>
      <c r="B1839" s="6" t="s">
        <v>6880</v>
      </c>
      <c r="C1839" s="2">
        <f>VLOOKUP(B1839,'[3]reydon-stock'!$A:$E,3,FALSE)</f>
        <v>54</v>
      </c>
      <c r="D1839" s="6" t="s">
        <v>6876</v>
      </c>
      <c r="E1839" s="6" t="s">
        <v>6877</v>
      </c>
      <c r="F1839" s="12" t="s">
        <v>20517</v>
      </c>
      <c r="G1839" s="12" t="s">
        <v>20519</v>
      </c>
      <c r="H1839" s="7">
        <f>VLOOKUP(B1839,'[1]Reydon Pricelist+'!$A:$P,16,FALSE)</f>
        <v>13.12</v>
      </c>
      <c r="I1839" s="7">
        <f>VLOOKUP(B1839,'[1]Reydon Pricelist+'!$A:$P,12,FALSE)</f>
        <v>25</v>
      </c>
      <c r="J1839" s="6" t="s">
        <v>6881</v>
      </c>
      <c r="K1839" s="6" t="str">
        <f>VLOOKUP(B1839,[2]product_categories_reydon!$A:$H,4,FALSE)</f>
        <v>Gaelic Sports / Goalkeeping Gloves</v>
      </c>
      <c r="L1839" s="12" t="str">
        <f>VLOOKUP(B1839,'[1]Reydon Pricelist+'!$A:$G,7,FALSE)</f>
        <v>5027535217241</v>
      </c>
      <c r="M1839" s="6" t="s">
        <v>6882</v>
      </c>
      <c r="N1839" s="6">
        <v>5</v>
      </c>
      <c r="P1839" s="6" t="s">
        <v>74</v>
      </c>
      <c r="Q1839" s="6">
        <v>0</v>
      </c>
      <c r="R1839" s="6">
        <v>5027535217241</v>
      </c>
      <c r="S1839" s="6">
        <v>0.191</v>
      </c>
      <c r="T1839" s="6">
        <v>6.5</v>
      </c>
      <c r="U1839" s="6">
        <v>14</v>
      </c>
      <c r="V1839" s="6">
        <v>28</v>
      </c>
      <c r="W1839" s="6">
        <v>6216000000</v>
      </c>
      <c r="X1839" s="6">
        <v>1025</v>
      </c>
    </row>
    <row r="1840" spans="1:24" s="6" customFormat="1" x14ac:dyDescent="0.25">
      <c r="A1840" s="6" t="s">
        <v>20524</v>
      </c>
      <c r="B1840" s="6" t="s">
        <v>6883</v>
      </c>
      <c r="C1840" s="2">
        <f>VLOOKUP(B1840,'[3]reydon-stock'!$A:$E,3,FALSE)</f>
        <v>52</v>
      </c>
      <c r="D1840" s="6" t="s">
        <v>6876</v>
      </c>
      <c r="E1840" s="6" t="s">
        <v>6877</v>
      </c>
      <c r="F1840" s="12" t="s">
        <v>20517</v>
      </c>
      <c r="G1840" s="12" t="s">
        <v>20519</v>
      </c>
      <c r="H1840" s="7">
        <f>VLOOKUP(B1840,'[1]Reydon Pricelist+'!$A:$P,16,FALSE)</f>
        <v>13.12</v>
      </c>
      <c r="I1840" s="7">
        <f>VLOOKUP(B1840,'[1]Reydon Pricelist+'!$A:$P,12,FALSE)</f>
        <v>25</v>
      </c>
      <c r="J1840" s="6" t="s">
        <v>6884</v>
      </c>
      <c r="K1840" s="6" t="str">
        <f>VLOOKUP(B1840,[2]product_categories_reydon!$A:$H,4,FALSE)</f>
        <v>Gaelic Sports / Goalkeeping Gloves</v>
      </c>
      <c r="L1840" s="12" t="str">
        <f>VLOOKUP(B1840,'[1]Reydon Pricelist+'!$A:$G,7,FALSE)</f>
        <v>5027535217258</v>
      </c>
      <c r="M1840" s="6" t="s">
        <v>6885</v>
      </c>
      <c r="N1840" s="6">
        <v>6</v>
      </c>
      <c r="P1840" s="6" t="s">
        <v>74</v>
      </c>
      <c r="Q1840" s="6">
        <v>0</v>
      </c>
      <c r="R1840" s="6">
        <v>5027535217258</v>
      </c>
      <c r="S1840" s="6">
        <v>0.20300000000000001</v>
      </c>
      <c r="T1840" s="6">
        <v>6.4</v>
      </c>
      <c r="U1840" s="6">
        <v>14.5</v>
      </c>
      <c r="V1840" s="6">
        <v>27</v>
      </c>
      <c r="W1840" s="6">
        <v>6216000000</v>
      </c>
      <c r="X1840" s="6">
        <v>1025</v>
      </c>
    </row>
    <row r="1841" spans="1:24" s="6" customFormat="1" x14ac:dyDescent="0.25">
      <c r="A1841" s="6" t="s">
        <v>20524</v>
      </c>
      <c r="B1841" s="6" t="s">
        <v>6886</v>
      </c>
      <c r="C1841" s="2">
        <f>VLOOKUP(B1841,'[3]reydon-stock'!$A:$E,3,FALSE)</f>
        <v>46</v>
      </c>
      <c r="D1841" s="6" t="s">
        <v>6876</v>
      </c>
      <c r="E1841" s="6" t="s">
        <v>6877</v>
      </c>
      <c r="F1841" s="12" t="s">
        <v>20517</v>
      </c>
      <c r="G1841" s="12" t="s">
        <v>20519</v>
      </c>
      <c r="H1841" s="7">
        <f>VLOOKUP(B1841,'[1]Reydon Pricelist+'!$A:$P,16,FALSE)</f>
        <v>13.12</v>
      </c>
      <c r="I1841" s="7">
        <f>VLOOKUP(B1841,'[1]Reydon Pricelist+'!$A:$P,12,FALSE)</f>
        <v>25</v>
      </c>
      <c r="J1841" s="6" t="s">
        <v>6887</v>
      </c>
      <c r="K1841" s="6" t="str">
        <f>VLOOKUP(B1841,[2]product_categories_reydon!$A:$H,4,FALSE)</f>
        <v>Gaelic Sports / Goalkeeping Gloves</v>
      </c>
      <c r="L1841" s="12" t="str">
        <f>VLOOKUP(B1841,'[1]Reydon Pricelist+'!$A:$G,7,FALSE)</f>
        <v>5027535217265</v>
      </c>
      <c r="M1841" s="6" t="s">
        <v>6888</v>
      </c>
      <c r="N1841" s="6">
        <v>7</v>
      </c>
      <c r="P1841" s="6" t="s">
        <v>74</v>
      </c>
      <c r="Q1841" s="6">
        <v>0</v>
      </c>
      <c r="R1841" s="6">
        <v>5027535217265</v>
      </c>
      <c r="S1841" s="6">
        <v>0.215</v>
      </c>
      <c r="T1841" s="6">
        <v>5.2</v>
      </c>
      <c r="U1841" s="6">
        <v>14.4</v>
      </c>
      <c r="V1841" s="6">
        <v>27</v>
      </c>
      <c r="W1841" s="6">
        <v>6216000000</v>
      </c>
      <c r="X1841" s="6">
        <v>1025</v>
      </c>
    </row>
    <row r="1842" spans="1:24" s="6" customFormat="1" x14ac:dyDescent="0.25">
      <c r="A1842" s="6" t="s">
        <v>20524</v>
      </c>
      <c r="B1842" s="6" t="s">
        <v>6889</v>
      </c>
      <c r="C1842" s="2">
        <f>VLOOKUP(B1842,'[3]reydon-stock'!$A:$E,3,FALSE)</f>
        <v>73</v>
      </c>
      <c r="D1842" s="6" t="s">
        <v>6890</v>
      </c>
      <c r="F1842" s="12" t="s">
        <v>20517</v>
      </c>
      <c r="G1842" s="12" t="s">
        <v>20519</v>
      </c>
      <c r="H1842" s="7">
        <f>VLOOKUP(B1842,'[1]Reydon Pricelist+'!$A:$P,16,FALSE)</f>
        <v>0.78</v>
      </c>
      <c r="I1842" s="7">
        <f>VLOOKUP(B1842,'[1]Reydon Pricelist+'!$A:$P,12,FALSE)</f>
        <v>2</v>
      </c>
      <c r="J1842" s="6" t="s">
        <v>6891</v>
      </c>
      <c r="K1842" s="6" t="str">
        <f>VLOOKUP(B1842,[2]product_categories_reydon!$A:$H,4,FALSE)</f>
        <v>Football / Goalkeeping</v>
      </c>
      <c r="L1842" s="12" t="str">
        <f>VLOOKUP(B1842,'[1]Reydon Pricelist+'!$A:$G,7,FALSE)</f>
        <v>5027535007910</v>
      </c>
      <c r="M1842" s="6" t="s">
        <v>6892</v>
      </c>
      <c r="O1842" s="6" t="s">
        <v>6893</v>
      </c>
      <c r="P1842" s="6" t="s">
        <v>74</v>
      </c>
      <c r="Q1842" s="6">
        <v>0</v>
      </c>
      <c r="R1842" s="6">
        <v>5027535007910</v>
      </c>
      <c r="S1842" s="6">
        <v>1.2E-2</v>
      </c>
      <c r="T1842" s="6">
        <v>13</v>
      </c>
      <c r="U1842" s="6">
        <v>8.3000000000000007</v>
      </c>
      <c r="V1842" s="6">
        <v>0.3</v>
      </c>
      <c r="W1842" s="6">
        <v>6216000000</v>
      </c>
      <c r="X1842" s="6">
        <v>47908</v>
      </c>
    </row>
    <row r="1843" spans="1:24" s="6" customFormat="1" x14ac:dyDescent="0.25">
      <c r="A1843" s="6" t="s">
        <v>20524</v>
      </c>
      <c r="B1843" s="6" t="s">
        <v>6894</v>
      </c>
      <c r="C1843" s="2">
        <f>VLOOKUP(B1843,'[3]reydon-stock'!$A:$E,3,FALSE)</f>
        <v>87</v>
      </c>
      <c r="D1843" s="6" t="s">
        <v>6890</v>
      </c>
      <c r="F1843" s="12" t="s">
        <v>20517</v>
      </c>
      <c r="G1843" s="12" t="s">
        <v>20519</v>
      </c>
      <c r="H1843" s="7">
        <f>VLOOKUP(B1843,'[1]Reydon Pricelist+'!$A:$P,16,FALSE)</f>
        <v>0.78</v>
      </c>
      <c r="I1843" s="7">
        <f>VLOOKUP(B1843,'[1]Reydon Pricelist+'!$A:$P,12,FALSE)</f>
        <v>2</v>
      </c>
      <c r="J1843" s="6" t="s">
        <v>6895</v>
      </c>
      <c r="K1843" s="6" t="str">
        <f>VLOOKUP(B1843,[2]product_categories_reydon!$A:$H,4,FALSE)</f>
        <v>Football / Goalkeeping</v>
      </c>
      <c r="L1843" s="12" t="str">
        <f>VLOOKUP(B1843,'[1]Reydon Pricelist+'!$A:$G,7,FALSE)</f>
        <v>5027535007927</v>
      </c>
      <c r="M1843" s="6" t="s">
        <v>6896</v>
      </c>
      <c r="O1843" s="6" t="s">
        <v>6897</v>
      </c>
      <c r="P1843" s="6" t="s">
        <v>74</v>
      </c>
      <c r="Q1843" s="6">
        <v>0</v>
      </c>
      <c r="R1843" s="6">
        <v>5027535007927</v>
      </c>
      <c r="S1843" s="6">
        <v>1.2E-2</v>
      </c>
      <c r="T1843" s="6">
        <v>13</v>
      </c>
      <c r="U1843" s="6">
        <v>8.3000000000000007</v>
      </c>
      <c r="V1843" s="6">
        <v>0.3</v>
      </c>
      <c r="W1843" s="6">
        <v>6216000000</v>
      </c>
      <c r="X1843" s="6">
        <v>47908</v>
      </c>
    </row>
    <row r="1844" spans="1:24" s="6" customFormat="1" x14ac:dyDescent="0.25">
      <c r="A1844" s="6" t="s">
        <v>20524</v>
      </c>
      <c r="B1844" s="6" t="s">
        <v>6898</v>
      </c>
      <c r="C1844" s="2">
        <f>VLOOKUP(B1844,'[3]reydon-stock'!$A:$E,3,FALSE)</f>
        <v>64</v>
      </c>
      <c r="D1844" s="6" t="s">
        <v>6890</v>
      </c>
      <c r="F1844" s="12" t="s">
        <v>20517</v>
      </c>
      <c r="G1844" s="12" t="s">
        <v>20519</v>
      </c>
      <c r="H1844" s="7">
        <f>VLOOKUP(B1844,'[1]Reydon Pricelist+'!$A:$P,16,FALSE)</f>
        <v>0.78</v>
      </c>
      <c r="I1844" s="7">
        <f>VLOOKUP(B1844,'[1]Reydon Pricelist+'!$A:$P,12,FALSE)</f>
        <v>2</v>
      </c>
      <c r="J1844" s="6" t="s">
        <v>6899</v>
      </c>
      <c r="K1844" s="6" t="str">
        <f>VLOOKUP(B1844,[2]product_categories_reydon!$A:$H,4,FALSE)</f>
        <v>Football / Goalkeeping</v>
      </c>
      <c r="L1844" s="12" t="str">
        <f>VLOOKUP(B1844,'[1]Reydon Pricelist+'!$A:$G,7,FALSE)</f>
        <v>5027535007934</v>
      </c>
      <c r="M1844" s="6" t="s">
        <v>6900</v>
      </c>
      <c r="O1844" s="6" t="s">
        <v>6901</v>
      </c>
      <c r="P1844" s="6" t="s">
        <v>74</v>
      </c>
      <c r="Q1844" s="6">
        <v>0</v>
      </c>
      <c r="R1844" s="6">
        <v>5027535007934</v>
      </c>
      <c r="S1844" s="6">
        <v>1.2E-2</v>
      </c>
      <c r="T1844" s="6">
        <v>13</v>
      </c>
      <c r="U1844" s="6">
        <v>8.3000000000000007</v>
      </c>
      <c r="V1844" s="6">
        <v>0.3</v>
      </c>
      <c r="W1844" s="6">
        <v>6216000000</v>
      </c>
      <c r="X1844" s="6">
        <v>47908</v>
      </c>
    </row>
    <row r="1845" spans="1:24" s="6" customFormat="1" x14ac:dyDescent="0.25">
      <c r="A1845" s="6" t="s">
        <v>20524</v>
      </c>
      <c r="B1845" s="6" t="s">
        <v>6902</v>
      </c>
      <c r="C1845" s="2">
        <f>VLOOKUP(B1845,'[3]reydon-stock'!$A:$E,3,FALSE)</f>
        <v>99</v>
      </c>
      <c r="D1845" s="6" t="s">
        <v>6890</v>
      </c>
      <c r="F1845" s="12" t="s">
        <v>20517</v>
      </c>
      <c r="G1845" s="12" t="s">
        <v>20519</v>
      </c>
      <c r="H1845" s="7">
        <f>VLOOKUP(B1845,'[1]Reydon Pricelist+'!$A:$P,16,FALSE)</f>
        <v>0.78</v>
      </c>
      <c r="I1845" s="7">
        <f>VLOOKUP(B1845,'[1]Reydon Pricelist+'!$A:$P,12,FALSE)</f>
        <v>2</v>
      </c>
      <c r="J1845" s="6" t="s">
        <v>6903</v>
      </c>
      <c r="K1845" s="6" t="str">
        <f>VLOOKUP(B1845,[2]product_categories_reydon!$A:$H,4,FALSE)</f>
        <v>Football / Goalkeeping</v>
      </c>
      <c r="L1845" s="12" t="str">
        <f>VLOOKUP(B1845,'[1]Reydon Pricelist+'!$A:$G,7,FALSE)</f>
        <v>5027535007941</v>
      </c>
      <c r="M1845" s="6" t="s">
        <v>6904</v>
      </c>
      <c r="O1845" s="6" t="s">
        <v>6905</v>
      </c>
      <c r="P1845" s="6" t="s">
        <v>74</v>
      </c>
      <c r="Q1845" s="6">
        <v>0</v>
      </c>
      <c r="R1845" s="6">
        <v>5027535007941</v>
      </c>
      <c r="S1845" s="6">
        <v>1.2E-2</v>
      </c>
      <c r="T1845" s="6">
        <v>13</v>
      </c>
      <c r="U1845" s="6">
        <v>8.3000000000000007</v>
      </c>
      <c r="V1845" s="6">
        <v>0.3</v>
      </c>
      <c r="W1845" s="6">
        <v>6216000000</v>
      </c>
      <c r="X1845" s="6">
        <v>47908</v>
      </c>
    </row>
    <row r="1846" spans="1:24" s="6" customFormat="1" x14ac:dyDescent="0.25">
      <c r="A1846" s="6" t="s">
        <v>20524</v>
      </c>
      <c r="B1846" s="6" t="s">
        <v>6906</v>
      </c>
      <c r="C1846" s="2">
        <f>VLOOKUP(B1846,'[3]reydon-stock'!$A:$E,3,FALSE)</f>
        <v>69</v>
      </c>
      <c r="D1846" s="6" t="s">
        <v>6890</v>
      </c>
      <c r="F1846" s="12" t="s">
        <v>20517</v>
      </c>
      <c r="G1846" s="12" t="s">
        <v>20519</v>
      </c>
      <c r="H1846" s="7">
        <f>VLOOKUP(B1846,'[1]Reydon Pricelist+'!$A:$P,16,FALSE)</f>
        <v>0.78</v>
      </c>
      <c r="I1846" s="7">
        <f>VLOOKUP(B1846,'[1]Reydon Pricelist+'!$A:$P,12,FALSE)</f>
        <v>2</v>
      </c>
      <c r="J1846" s="6" t="s">
        <v>6907</v>
      </c>
      <c r="K1846" s="6" t="str">
        <f>VLOOKUP(B1846,[2]product_categories_reydon!$A:$H,4,FALSE)</f>
        <v>Football / Goalkeeping</v>
      </c>
      <c r="L1846" s="12" t="str">
        <f>VLOOKUP(B1846,'[1]Reydon Pricelist+'!$A:$G,7,FALSE)</f>
        <v>5027535007958</v>
      </c>
      <c r="M1846" s="6" t="s">
        <v>6908</v>
      </c>
      <c r="O1846" s="6" t="s">
        <v>6909</v>
      </c>
      <c r="P1846" s="6" t="s">
        <v>74</v>
      </c>
      <c r="Q1846" s="6">
        <v>0</v>
      </c>
      <c r="R1846" s="6">
        <v>5027535007958</v>
      </c>
      <c r="S1846" s="6">
        <v>1.2E-2</v>
      </c>
      <c r="T1846" s="6">
        <v>13</v>
      </c>
      <c r="U1846" s="6">
        <v>8.3000000000000007</v>
      </c>
      <c r="V1846" s="6">
        <v>0.3</v>
      </c>
      <c r="W1846" s="6">
        <v>6216000000</v>
      </c>
      <c r="X1846" s="6">
        <v>47908</v>
      </c>
    </row>
    <row r="1847" spans="1:24" s="6" customFormat="1" ht="120" x14ac:dyDescent="0.25">
      <c r="A1847" s="6" t="s">
        <v>20524</v>
      </c>
      <c r="B1847" s="6" t="s">
        <v>6910</v>
      </c>
      <c r="C1847" s="2">
        <f>VLOOKUP(B1847,'[3]reydon-stock'!$A:$E,3,FALSE)</f>
        <v>11</v>
      </c>
      <c r="D1847" s="6" t="s">
        <v>6911</v>
      </c>
      <c r="E1847" s="8" t="s">
        <v>6912</v>
      </c>
      <c r="F1847" s="12" t="s">
        <v>20517</v>
      </c>
      <c r="G1847" s="12" t="s">
        <v>20519</v>
      </c>
      <c r="H1847" s="7">
        <f>VLOOKUP(B1847,'[1]Reydon Pricelist+'!$A:$P,16,FALSE)</f>
        <v>15.17</v>
      </c>
      <c r="I1847" s="7">
        <f>VLOOKUP(B1847,'[1]Reydon Pricelist+'!$A:$P,12,FALSE)</f>
        <v>30</v>
      </c>
      <c r="J1847" s="6" t="s">
        <v>6913</v>
      </c>
      <c r="K1847" s="6" t="str">
        <f>VLOOKUP(B1847,[2]product_categories_reydon!$A:$H,4,FALSE)</f>
        <v>Football</v>
      </c>
      <c r="L1847" s="12" t="str">
        <f>VLOOKUP(B1847,'[1]Reydon Pricelist+'!$A:$G,7,FALSE)</f>
        <v>6045651673306</v>
      </c>
      <c r="M1847" s="6" t="s">
        <v>6914</v>
      </c>
      <c r="N1847" s="6">
        <v>4</v>
      </c>
      <c r="P1847" s="6" t="s">
        <v>6915</v>
      </c>
      <c r="Q1847" s="6">
        <v>20</v>
      </c>
      <c r="R1847" s="6">
        <v>6045651673306</v>
      </c>
      <c r="S1847" s="6">
        <v>0.42499999999999999</v>
      </c>
      <c r="T1847" s="6">
        <v>22</v>
      </c>
      <c r="U1847" s="6">
        <v>22</v>
      </c>
      <c r="V1847" s="6">
        <v>12</v>
      </c>
      <c r="W1847" s="6">
        <v>9506620000</v>
      </c>
      <c r="X1847" s="6">
        <v>47859</v>
      </c>
    </row>
    <row r="1848" spans="1:24" s="6" customFormat="1" ht="120" x14ac:dyDescent="0.25">
      <c r="A1848" s="6" t="s">
        <v>20524</v>
      </c>
      <c r="B1848" s="6" t="s">
        <v>6916</v>
      </c>
      <c r="C1848" s="2">
        <f>VLOOKUP(B1848,'[3]reydon-stock'!$A:$E,3,FALSE)</f>
        <v>33</v>
      </c>
      <c r="D1848" s="6" t="s">
        <v>6911</v>
      </c>
      <c r="E1848" s="8" t="s">
        <v>6912</v>
      </c>
      <c r="F1848" s="12" t="s">
        <v>20517</v>
      </c>
      <c r="G1848" s="12" t="s">
        <v>20519</v>
      </c>
      <c r="H1848" s="7">
        <f>VLOOKUP(B1848,'[1]Reydon Pricelist+'!$A:$P,16,FALSE)</f>
        <v>15.17</v>
      </c>
      <c r="I1848" s="7">
        <f>VLOOKUP(B1848,'[1]Reydon Pricelist+'!$A:$P,12,FALSE)</f>
        <v>30</v>
      </c>
      <c r="J1848" s="6" t="s">
        <v>6917</v>
      </c>
      <c r="K1848" s="6" t="str">
        <f>VLOOKUP(B1848,[2]product_categories_reydon!$A:$H,4,FALSE)</f>
        <v>Football</v>
      </c>
      <c r="L1848" s="12" t="str">
        <f>VLOOKUP(B1848,'[1]Reydon Pricelist+'!$A:$G,7,FALSE)</f>
        <v>6045651673474</v>
      </c>
      <c r="M1848" s="6" t="s">
        <v>6918</v>
      </c>
      <c r="N1848" s="6">
        <v>5</v>
      </c>
      <c r="P1848" s="6" t="s">
        <v>6915</v>
      </c>
      <c r="Q1848" s="6">
        <v>20</v>
      </c>
      <c r="R1848" s="6">
        <v>6045651673474</v>
      </c>
      <c r="S1848" s="6">
        <v>0.48099999999999998</v>
      </c>
      <c r="T1848" s="6">
        <v>19</v>
      </c>
      <c r="U1848" s="6">
        <v>19</v>
      </c>
      <c r="V1848" s="6">
        <v>12</v>
      </c>
      <c r="W1848" s="6">
        <v>9506620000</v>
      </c>
      <c r="X1848" s="6">
        <v>47859</v>
      </c>
    </row>
    <row r="1849" spans="1:24" s="6" customFormat="1" x14ac:dyDescent="0.25">
      <c r="A1849" s="6" t="s">
        <v>20524</v>
      </c>
      <c r="B1849" s="6" t="s">
        <v>6919</v>
      </c>
      <c r="C1849" s="2">
        <f>VLOOKUP(B1849,'[3]reydon-stock'!$A:$E,3,FALSE)</f>
        <v>121</v>
      </c>
      <c r="D1849" s="6" t="s">
        <v>6920</v>
      </c>
      <c r="E1849" s="6" t="s">
        <v>6921</v>
      </c>
      <c r="F1849" s="12" t="s">
        <v>20517</v>
      </c>
      <c r="G1849" s="12" t="s">
        <v>20519</v>
      </c>
      <c r="H1849" s="7">
        <f>VLOOKUP(B1849,'[1]Reydon Pricelist+'!$A:$P,16,FALSE)</f>
        <v>28.5</v>
      </c>
      <c r="I1849" s="7">
        <f>VLOOKUP(B1849,'[1]Reydon Pricelist+'!$A:$P,12,FALSE)</f>
        <v>63</v>
      </c>
      <c r="J1849" s="6" t="s">
        <v>6922</v>
      </c>
      <c r="K1849" s="6" t="str">
        <f>VLOOKUP(B1849,[2]product_categories_reydon!$A:$H,4,FALSE)</f>
        <v>Football / Goalkeeping</v>
      </c>
      <c r="L1849" s="12" t="str">
        <f>VLOOKUP(B1849,'[1]Reydon Pricelist+'!$A:$G,7,FALSE)</f>
        <v>5027535140884</v>
      </c>
      <c r="M1849" s="6" t="s">
        <v>6923</v>
      </c>
      <c r="P1849" s="6" t="s">
        <v>74</v>
      </c>
      <c r="Q1849" s="6">
        <v>20</v>
      </c>
      <c r="R1849" s="6">
        <v>5027535140884</v>
      </c>
      <c r="S1849" s="6">
        <v>1.5149999999999999</v>
      </c>
      <c r="T1849" s="6">
        <v>33</v>
      </c>
      <c r="U1849" s="6">
        <v>33</v>
      </c>
      <c r="V1849" s="6">
        <v>10</v>
      </c>
      <c r="W1849" s="6">
        <v>9506999000</v>
      </c>
      <c r="X1849" s="6">
        <v>1045</v>
      </c>
    </row>
    <row r="1850" spans="1:24" s="6" customFormat="1" x14ac:dyDescent="0.25">
      <c r="A1850" s="6" t="s">
        <v>20524</v>
      </c>
      <c r="B1850" s="6" t="s">
        <v>6924</v>
      </c>
      <c r="C1850" s="2">
        <f>VLOOKUP(B1850,'[3]reydon-stock'!$A:$E,3,FALSE)</f>
        <v>367</v>
      </c>
      <c r="D1850" s="6" t="s">
        <v>6925</v>
      </c>
      <c r="E1850" s="6" t="s">
        <v>6926</v>
      </c>
      <c r="F1850" s="12" t="s">
        <v>20517</v>
      </c>
      <c r="G1850" s="12" t="s">
        <v>20519</v>
      </c>
      <c r="H1850" s="7">
        <f>VLOOKUP(B1850,'[1]Reydon Pricelist+'!$A:$P,16,FALSE)</f>
        <v>16.760000000000002</v>
      </c>
      <c r="I1850" s="7">
        <f>VLOOKUP(B1850,'[1]Reydon Pricelist+'!$A:$P,12,FALSE)</f>
        <v>38</v>
      </c>
      <c r="J1850" s="6" t="s">
        <v>6927</v>
      </c>
      <c r="K1850" s="6" t="str">
        <f>VLOOKUP(B1850,[2]product_categories_reydon!$A:$H,4,FALSE)</f>
        <v>Football / Goalkeeping</v>
      </c>
      <c r="L1850" s="12" t="str">
        <f>VLOOKUP(B1850,'[1]Reydon Pricelist+'!$A:$G,7,FALSE)</f>
        <v>5027535220012</v>
      </c>
      <c r="M1850" s="6" t="s">
        <v>6928</v>
      </c>
      <c r="P1850" s="6" t="s">
        <v>74</v>
      </c>
      <c r="Q1850" s="6">
        <v>20</v>
      </c>
      <c r="R1850" s="6">
        <v>5027535220012</v>
      </c>
      <c r="S1850" s="6">
        <v>2.86</v>
      </c>
      <c r="T1850" s="6">
        <v>12.9</v>
      </c>
      <c r="U1850" s="6">
        <v>61.8</v>
      </c>
      <c r="V1850" s="6">
        <v>62.2</v>
      </c>
      <c r="W1850" s="6">
        <v>9506999000</v>
      </c>
      <c r="X1850" s="6">
        <v>1054</v>
      </c>
    </row>
    <row r="1851" spans="1:24" s="6" customFormat="1" x14ac:dyDescent="0.25">
      <c r="A1851" s="6" t="s">
        <v>20524</v>
      </c>
      <c r="B1851" s="6" t="s">
        <v>6929</v>
      </c>
      <c r="C1851" s="2">
        <f>VLOOKUP(B1851,'[3]reydon-stock'!$A:$E,3,FALSE)</f>
        <v>124</v>
      </c>
      <c r="D1851" s="6" t="s">
        <v>6930</v>
      </c>
      <c r="E1851" s="6" t="s">
        <v>6931</v>
      </c>
      <c r="F1851" s="12" t="s">
        <v>20517</v>
      </c>
      <c r="G1851" s="12" t="s">
        <v>20519</v>
      </c>
      <c r="H1851" s="7">
        <f>VLOOKUP(B1851,'[1]Reydon Pricelist+'!$A:$P,16,FALSE)</f>
        <v>63.84</v>
      </c>
      <c r="I1851" s="7">
        <f>VLOOKUP(B1851,'[1]Reydon Pricelist+'!$A:$P,12,FALSE)</f>
        <v>144</v>
      </c>
      <c r="J1851" s="6" t="s">
        <v>6932</v>
      </c>
      <c r="K1851" s="6" t="str">
        <f>VLOOKUP(B1851,[2]product_categories_reydon!$A:$H,4,FALSE)</f>
        <v>Football / Goalkeeping</v>
      </c>
      <c r="L1851" s="12" t="str">
        <f>VLOOKUP(B1851,'[1]Reydon Pricelist+'!$A:$G,7,FALSE)</f>
        <v>5027535140617</v>
      </c>
      <c r="M1851" s="6" t="s">
        <v>6933</v>
      </c>
      <c r="P1851" s="6" t="s">
        <v>74</v>
      </c>
      <c r="Q1851" s="6">
        <v>20</v>
      </c>
      <c r="R1851" s="6">
        <v>5027535140617</v>
      </c>
      <c r="S1851" s="6">
        <v>9.6999999999999993</v>
      </c>
      <c r="T1851" s="6">
        <v>96</v>
      </c>
      <c r="U1851" s="6">
        <v>95</v>
      </c>
      <c r="V1851" s="6">
        <v>10</v>
      </c>
      <c r="W1851" s="6">
        <v>9506999000</v>
      </c>
      <c r="X1851" s="6">
        <v>1265</v>
      </c>
    </row>
    <row r="1852" spans="1:24" s="6" customFormat="1" x14ac:dyDescent="0.25">
      <c r="A1852" s="6" t="s">
        <v>20524</v>
      </c>
      <c r="B1852" s="6" t="s">
        <v>6934</v>
      </c>
      <c r="C1852" s="2">
        <f>VLOOKUP(B1852,'[3]reydon-stock'!$A:$E,3,FALSE)</f>
        <v>229</v>
      </c>
      <c r="D1852" s="6" t="s">
        <v>6935</v>
      </c>
      <c r="E1852" s="6" t="s">
        <v>6936</v>
      </c>
      <c r="F1852" s="12" t="s">
        <v>20517</v>
      </c>
      <c r="G1852" s="12" t="s">
        <v>20519</v>
      </c>
      <c r="H1852" s="7">
        <f>VLOOKUP(B1852,'[1]Reydon Pricelist+'!$A:$P,16,FALSE)</f>
        <v>4.45</v>
      </c>
      <c r="I1852" s="7">
        <f>VLOOKUP(B1852,'[1]Reydon Pricelist+'!$A:$P,12,FALSE)</f>
        <v>11</v>
      </c>
      <c r="J1852" s="6" t="s">
        <v>6937</v>
      </c>
      <c r="K1852" s="6" t="str">
        <f>VLOOKUP(B1852,[2]product_categories_reydon!$A:$H,4,FALSE)</f>
        <v>Luggage / Holdalls</v>
      </c>
      <c r="L1852" s="12" t="str">
        <f>VLOOKUP(B1852,'[1]Reydon Pricelist+'!$A:$G,7,FALSE)</f>
        <v>5027535005312</v>
      </c>
      <c r="M1852" s="6" t="s">
        <v>6938</v>
      </c>
      <c r="O1852" s="6" t="s">
        <v>6939</v>
      </c>
      <c r="P1852" s="6" t="s">
        <v>74</v>
      </c>
      <c r="Q1852" s="6">
        <v>20</v>
      </c>
      <c r="R1852" s="6">
        <v>5027535005312</v>
      </c>
      <c r="S1852" s="6">
        <v>0.21099999999999999</v>
      </c>
      <c r="T1852" s="6">
        <v>42</v>
      </c>
      <c r="U1852" s="6">
        <v>28</v>
      </c>
      <c r="V1852" s="6">
        <v>6</v>
      </c>
      <c r="W1852" s="6">
        <v>4202929190</v>
      </c>
      <c r="X1852" s="6">
        <v>9071</v>
      </c>
    </row>
    <row r="1853" spans="1:24" s="6" customFormat="1" x14ac:dyDescent="0.25">
      <c r="A1853" s="6" t="s">
        <v>20524</v>
      </c>
      <c r="B1853" s="6" t="s">
        <v>6940</v>
      </c>
      <c r="C1853" s="2">
        <f>VLOOKUP(B1853,'[3]reydon-stock'!$A:$E,3,FALSE)</f>
        <v>224</v>
      </c>
      <c r="D1853" s="6" t="s">
        <v>6935</v>
      </c>
      <c r="E1853" s="6" t="s">
        <v>6936</v>
      </c>
      <c r="F1853" s="12" t="s">
        <v>20517</v>
      </c>
      <c r="G1853" s="12" t="s">
        <v>20519</v>
      </c>
      <c r="H1853" s="7">
        <f>VLOOKUP(B1853,'[1]Reydon Pricelist+'!$A:$P,16,FALSE)</f>
        <v>4.45</v>
      </c>
      <c r="I1853" s="7">
        <f>VLOOKUP(B1853,'[1]Reydon Pricelist+'!$A:$P,12,FALSE)</f>
        <v>11</v>
      </c>
      <c r="J1853" s="6" t="s">
        <v>6941</v>
      </c>
      <c r="K1853" s="6" t="str">
        <f>VLOOKUP(B1853,[2]product_categories_reydon!$A:$H,4,FALSE)</f>
        <v>Luggage / Holdalls</v>
      </c>
      <c r="L1853" s="12" t="str">
        <f>VLOOKUP(B1853,'[1]Reydon Pricelist+'!$A:$G,7,FALSE)</f>
        <v>5027535176067</v>
      </c>
      <c r="M1853" s="6" t="s">
        <v>6942</v>
      </c>
      <c r="O1853" s="6" t="s">
        <v>6943</v>
      </c>
      <c r="P1853" s="6" t="s">
        <v>74</v>
      </c>
      <c r="Q1853" s="6">
        <v>20</v>
      </c>
      <c r="R1853" s="6">
        <v>5027535176067</v>
      </c>
      <c r="S1853" s="6">
        <v>0.21</v>
      </c>
      <c r="T1853" s="6">
        <v>2</v>
      </c>
      <c r="U1853" s="6">
        <v>25</v>
      </c>
      <c r="V1853" s="6">
        <v>35.5</v>
      </c>
      <c r="W1853" s="6">
        <v>4202929190</v>
      </c>
      <c r="X1853" s="6">
        <v>9071</v>
      </c>
    </row>
    <row r="1854" spans="1:24" s="6" customFormat="1" x14ac:dyDescent="0.25">
      <c r="A1854" s="6" t="s">
        <v>20524</v>
      </c>
      <c r="B1854" s="6" t="s">
        <v>6944</v>
      </c>
      <c r="C1854" s="2">
        <f>VLOOKUP(B1854,'[3]reydon-stock'!$A:$E,3,FALSE)</f>
        <v>112</v>
      </c>
      <c r="D1854" s="6" t="s">
        <v>6935</v>
      </c>
      <c r="E1854" s="6" t="s">
        <v>6936</v>
      </c>
      <c r="F1854" s="12" t="s">
        <v>20517</v>
      </c>
      <c r="G1854" s="12" t="s">
        <v>20519</v>
      </c>
      <c r="H1854" s="7">
        <f>VLOOKUP(B1854,'[1]Reydon Pricelist+'!$A:$P,16,FALSE)</f>
        <v>4.45</v>
      </c>
      <c r="I1854" s="7">
        <f>VLOOKUP(B1854,'[1]Reydon Pricelist+'!$A:$P,12,FALSE)</f>
        <v>11</v>
      </c>
      <c r="J1854" s="6" t="s">
        <v>6945</v>
      </c>
      <c r="K1854" s="6" t="str">
        <f>VLOOKUP(B1854,[2]product_categories_reydon!$A:$H,4,FALSE)</f>
        <v>Luggage / Holdalls</v>
      </c>
      <c r="L1854" s="12" t="str">
        <f>VLOOKUP(B1854,'[1]Reydon Pricelist+'!$A:$G,7,FALSE)</f>
        <v>5027535176074</v>
      </c>
      <c r="M1854" s="6" t="s">
        <v>6946</v>
      </c>
      <c r="O1854" s="6" t="s">
        <v>5554</v>
      </c>
      <c r="P1854" s="6" t="s">
        <v>74</v>
      </c>
      <c r="Q1854" s="6">
        <v>20</v>
      </c>
      <c r="R1854" s="6">
        <v>5027535176074</v>
      </c>
      <c r="S1854" s="6">
        <v>0.20899999999999999</v>
      </c>
      <c r="T1854" s="6">
        <v>2</v>
      </c>
      <c r="U1854" s="6">
        <v>25</v>
      </c>
      <c r="V1854" s="6">
        <v>35.5</v>
      </c>
      <c r="W1854" s="6">
        <v>4202929190</v>
      </c>
      <c r="X1854" s="6">
        <v>9071</v>
      </c>
    </row>
    <row r="1855" spans="1:24" s="6" customFormat="1" x14ac:dyDescent="0.25">
      <c r="A1855" s="6" t="s">
        <v>20524</v>
      </c>
      <c r="B1855" s="6" t="s">
        <v>6947</v>
      </c>
      <c r="C1855" s="2">
        <f>VLOOKUP(B1855,'[3]reydon-stock'!$A:$E,3,FALSE)</f>
        <v>126</v>
      </c>
      <c r="D1855" s="6" t="s">
        <v>6948</v>
      </c>
      <c r="E1855" s="6" t="s">
        <v>6949</v>
      </c>
      <c r="F1855" s="12" t="s">
        <v>20517</v>
      </c>
      <c r="G1855" s="12" t="s">
        <v>20519</v>
      </c>
      <c r="H1855" s="7">
        <f>VLOOKUP(B1855,'[1]Reydon Pricelist+'!$A:$P,16,FALSE)</f>
        <v>1.31</v>
      </c>
      <c r="I1855" s="7">
        <f>VLOOKUP(B1855,'[1]Reydon Pricelist+'!$A:$P,12,FALSE)</f>
        <v>4</v>
      </c>
      <c r="J1855" s="6" t="s">
        <v>6950</v>
      </c>
      <c r="K1855" s="6" t="str">
        <f>VLOOKUP(B1855,[2]product_categories_reydon!$A:$H,4,FALSE)</f>
        <v>Football / Goalkeeping</v>
      </c>
      <c r="L1855" s="12" t="str">
        <f>VLOOKUP(B1855,'[1]Reydon Pricelist+'!$A:$G,7,FALSE)</f>
        <v>5027535142567</v>
      </c>
      <c r="M1855" s="6" t="s">
        <v>6951</v>
      </c>
      <c r="O1855" s="6" t="s">
        <v>33</v>
      </c>
      <c r="P1855" s="6" t="s">
        <v>74</v>
      </c>
      <c r="Q1855" s="6">
        <v>20</v>
      </c>
      <c r="R1855" s="6">
        <v>5027535142567</v>
      </c>
      <c r="S1855" s="6">
        <v>3.5999999999999997E-2</v>
      </c>
      <c r="T1855" s="6">
        <v>6.2</v>
      </c>
      <c r="U1855" s="6">
        <v>9.3000000000000007</v>
      </c>
      <c r="V1855" s="6">
        <v>13.8</v>
      </c>
      <c r="W1855" s="6">
        <v>5906100000</v>
      </c>
      <c r="X1855" s="6">
        <v>1040</v>
      </c>
    </row>
    <row r="1856" spans="1:24" s="6" customFormat="1" x14ac:dyDescent="0.25">
      <c r="A1856" s="6" t="s">
        <v>20524</v>
      </c>
      <c r="B1856" s="6" t="s">
        <v>6952</v>
      </c>
      <c r="C1856" s="2">
        <f>VLOOKUP(B1856,'[3]reydon-stock'!$A:$E,3,FALSE)</f>
        <v>412</v>
      </c>
      <c r="D1856" s="6" t="s">
        <v>6948</v>
      </c>
      <c r="E1856" s="6" t="s">
        <v>6949</v>
      </c>
      <c r="F1856" s="12" t="s">
        <v>20517</v>
      </c>
      <c r="G1856" s="12" t="s">
        <v>20519</v>
      </c>
      <c r="H1856" s="7">
        <f>VLOOKUP(B1856,'[1]Reydon Pricelist+'!$A:$P,16,FALSE)</f>
        <v>1.31</v>
      </c>
      <c r="I1856" s="7">
        <f>VLOOKUP(B1856,'[1]Reydon Pricelist+'!$A:$P,12,FALSE)</f>
        <v>4</v>
      </c>
      <c r="J1856" s="6" t="s">
        <v>6953</v>
      </c>
      <c r="K1856" s="6" t="str">
        <f>VLOOKUP(B1856,[2]product_categories_reydon!$A:$H,4,FALSE)</f>
        <v>Football / Goalkeeping</v>
      </c>
      <c r="L1856" s="12" t="str">
        <f>VLOOKUP(B1856,'[1]Reydon Pricelist+'!$A:$G,7,FALSE)</f>
        <v>5027535217982</v>
      </c>
      <c r="M1856" s="6" t="s">
        <v>6954</v>
      </c>
      <c r="O1856" s="6" t="s">
        <v>824</v>
      </c>
      <c r="P1856" s="6" t="s">
        <v>74</v>
      </c>
      <c r="Q1856" s="6">
        <v>20</v>
      </c>
      <c r="R1856" s="6">
        <v>5027535217982</v>
      </c>
      <c r="S1856" s="6">
        <v>3.6999999999999998E-2</v>
      </c>
      <c r="T1856" s="6">
        <v>6</v>
      </c>
      <c r="U1856" s="6">
        <v>9.1999999999999993</v>
      </c>
      <c r="V1856" s="6">
        <v>13.8</v>
      </c>
      <c r="W1856" s="6">
        <v>5906100000</v>
      </c>
      <c r="X1856" s="6">
        <v>1040</v>
      </c>
    </row>
    <row r="1857" spans="1:24" s="6" customFormat="1" x14ac:dyDescent="0.25">
      <c r="A1857" s="6" t="s">
        <v>20524</v>
      </c>
      <c r="B1857" s="6" t="s">
        <v>6955</v>
      </c>
      <c r="C1857" s="2">
        <f>VLOOKUP(B1857,'[3]reydon-stock'!$A:$E,3,FALSE)</f>
        <v>60</v>
      </c>
      <c r="D1857" s="6" t="s">
        <v>6948</v>
      </c>
      <c r="E1857" s="6" t="s">
        <v>6949</v>
      </c>
      <c r="F1857" s="12" t="s">
        <v>20517</v>
      </c>
      <c r="G1857" s="12" t="s">
        <v>20519</v>
      </c>
      <c r="H1857" s="7">
        <f>VLOOKUP(B1857,'[1]Reydon Pricelist+'!$A:$P,16,FALSE)</f>
        <v>1.31</v>
      </c>
      <c r="I1857" s="7">
        <f>VLOOKUP(B1857,'[1]Reydon Pricelist+'!$A:$P,12,FALSE)</f>
        <v>4</v>
      </c>
      <c r="J1857" s="6" t="s">
        <v>6956</v>
      </c>
      <c r="K1857" s="6" t="str">
        <f>VLOOKUP(B1857,[2]product_categories_reydon!$A:$H,4,FALSE)</f>
        <v>Football / Goalkeeping</v>
      </c>
      <c r="L1857" s="12" t="str">
        <f>VLOOKUP(B1857,'[1]Reydon Pricelist+'!$A:$G,7,FALSE)</f>
        <v>5027535142550</v>
      </c>
      <c r="M1857" s="6" t="s">
        <v>6957</v>
      </c>
      <c r="O1857" s="6" t="s">
        <v>27</v>
      </c>
      <c r="P1857" s="6" t="s">
        <v>74</v>
      </c>
      <c r="Q1857" s="6">
        <v>20</v>
      </c>
      <c r="R1857" s="6">
        <v>5027535142550</v>
      </c>
      <c r="S1857" s="6">
        <v>3.5000000000000003E-2</v>
      </c>
      <c r="T1857" s="6">
        <v>6</v>
      </c>
      <c r="U1857" s="6">
        <v>9.3000000000000007</v>
      </c>
      <c r="V1857" s="6">
        <v>14</v>
      </c>
      <c r="W1857" s="6">
        <v>5906100000</v>
      </c>
      <c r="X1857" s="6">
        <v>1040</v>
      </c>
    </row>
    <row r="1858" spans="1:24" s="6" customFormat="1" x14ac:dyDescent="0.25">
      <c r="A1858" s="6" t="s">
        <v>20524</v>
      </c>
      <c r="B1858" s="6" t="s">
        <v>6958</v>
      </c>
      <c r="C1858" s="2">
        <f>VLOOKUP(B1858,'[3]reydon-stock'!$A:$E,3,FALSE)</f>
        <v>45</v>
      </c>
      <c r="D1858" s="6" t="s">
        <v>6959</v>
      </c>
      <c r="E1858" s="6" t="s">
        <v>6960</v>
      </c>
      <c r="F1858" s="12" t="s">
        <v>20517</v>
      </c>
      <c r="G1858" s="12" t="s">
        <v>20519</v>
      </c>
      <c r="H1858" s="7">
        <f>VLOOKUP(B1858,'[1]Reydon Pricelist+'!$A:$P,16,FALSE)</f>
        <v>15.96</v>
      </c>
      <c r="I1858" s="7">
        <f>VLOOKUP(B1858,'[1]Reydon Pricelist+'!$A:$P,12,FALSE)</f>
        <v>38</v>
      </c>
      <c r="J1858" s="6" t="s">
        <v>6961</v>
      </c>
      <c r="K1858" s="6" t="str">
        <f>VLOOKUP(B1858,[2]product_categories_reydon!$A:$H,4,FALSE)</f>
        <v>Football / Goalkeeping</v>
      </c>
      <c r="L1858" s="12" t="str">
        <f>VLOOKUP(B1858,'[1]Reydon Pricelist+'!$A:$G,7,FALSE)</f>
        <v>5027535185854</v>
      </c>
      <c r="M1858" s="6" t="s">
        <v>6962</v>
      </c>
      <c r="N1858" s="6" t="s">
        <v>32</v>
      </c>
      <c r="P1858" s="6" t="s">
        <v>74</v>
      </c>
      <c r="Q1858" s="6">
        <v>20</v>
      </c>
      <c r="R1858" s="6">
        <v>5027535185854</v>
      </c>
      <c r="S1858" s="6">
        <v>0.30499999999999999</v>
      </c>
      <c r="T1858" s="6">
        <v>4.9000000000000004</v>
      </c>
      <c r="U1858" s="6">
        <v>26</v>
      </c>
      <c r="V1858" s="6">
        <v>36</v>
      </c>
      <c r="W1858" s="6">
        <v>6203439000</v>
      </c>
      <c r="X1858" s="6">
        <v>1183</v>
      </c>
    </row>
    <row r="1859" spans="1:24" s="6" customFormat="1" x14ac:dyDescent="0.25">
      <c r="A1859" s="6" t="s">
        <v>20524</v>
      </c>
      <c r="B1859" s="6" t="s">
        <v>6963</v>
      </c>
      <c r="C1859" s="2">
        <f>VLOOKUP(B1859,'[3]reydon-stock'!$A:$E,3,FALSE)</f>
        <v>110</v>
      </c>
      <c r="D1859" s="6" t="s">
        <v>6959</v>
      </c>
      <c r="E1859" s="6" t="s">
        <v>6960</v>
      </c>
      <c r="F1859" s="12" t="s">
        <v>20517</v>
      </c>
      <c r="G1859" s="12" t="s">
        <v>20519</v>
      </c>
      <c r="H1859" s="7">
        <f>VLOOKUP(B1859,'[1]Reydon Pricelist+'!$A:$P,16,FALSE)</f>
        <v>15.96</v>
      </c>
      <c r="I1859" s="7">
        <f>VLOOKUP(B1859,'[1]Reydon Pricelist+'!$A:$P,12,FALSE)</f>
        <v>38</v>
      </c>
      <c r="J1859" s="6" t="s">
        <v>6964</v>
      </c>
      <c r="K1859" s="6" t="str">
        <f>VLOOKUP(B1859,[2]product_categories_reydon!$A:$H,4,FALSE)</f>
        <v>Football / Goalkeeping</v>
      </c>
      <c r="L1859" s="12" t="str">
        <f>VLOOKUP(B1859,'[1]Reydon Pricelist+'!$A:$G,7,FALSE)</f>
        <v>5027535185861</v>
      </c>
      <c r="M1859" s="6" t="s">
        <v>6965</v>
      </c>
      <c r="N1859" s="6" t="s">
        <v>38</v>
      </c>
      <c r="P1859" s="6" t="s">
        <v>74</v>
      </c>
      <c r="Q1859" s="6">
        <v>20</v>
      </c>
      <c r="R1859" s="6">
        <v>5027535185861</v>
      </c>
      <c r="S1859" s="6">
        <v>0.32200000000000001</v>
      </c>
      <c r="T1859" s="6">
        <v>5.7</v>
      </c>
      <c r="U1859" s="6">
        <v>31</v>
      </c>
      <c r="V1859" s="6">
        <v>40</v>
      </c>
      <c r="W1859" s="6">
        <v>6203439000</v>
      </c>
      <c r="X1859" s="6">
        <v>1183</v>
      </c>
    </row>
    <row r="1860" spans="1:24" s="6" customFormat="1" x14ac:dyDescent="0.25">
      <c r="A1860" s="6" t="s">
        <v>20524</v>
      </c>
      <c r="B1860" s="6" t="s">
        <v>6966</v>
      </c>
      <c r="C1860" s="2">
        <f>VLOOKUP(B1860,'[3]reydon-stock'!$A:$E,3,FALSE)</f>
        <v>77</v>
      </c>
      <c r="D1860" s="6" t="s">
        <v>6959</v>
      </c>
      <c r="E1860" s="6" t="s">
        <v>6960</v>
      </c>
      <c r="F1860" s="12" t="s">
        <v>20517</v>
      </c>
      <c r="G1860" s="12" t="s">
        <v>20519</v>
      </c>
      <c r="H1860" s="7">
        <f>VLOOKUP(B1860,'[1]Reydon Pricelist+'!$A:$P,16,FALSE)</f>
        <v>15.96</v>
      </c>
      <c r="I1860" s="7">
        <f>VLOOKUP(B1860,'[1]Reydon Pricelist+'!$A:$P,12,FALSE)</f>
        <v>38</v>
      </c>
      <c r="J1860" s="6" t="s">
        <v>6967</v>
      </c>
      <c r="K1860" s="6" t="str">
        <f>VLOOKUP(B1860,[2]product_categories_reydon!$A:$H,4,FALSE)</f>
        <v>Football / Goalkeeping</v>
      </c>
      <c r="L1860" s="12" t="str">
        <f>VLOOKUP(B1860,'[1]Reydon Pricelist+'!$A:$G,7,FALSE)</f>
        <v>5027535185878</v>
      </c>
      <c r="M1860" s="6" t="s">
        <v>6968</v>
      </c>
      <c r="N1860" s="6" t="s">
        <v>46</v>
      </c>
      <c r="P1860" s="6" t="s">
        <v>74</v>
      </c>
      <c r="Q1860" s="6">
        <v>20</v>
      </c>
      <c r="R1860" s="6">
        <v>5027535185878</v>
      </c>
      <c r="S1860" s="6">
        <v>0.35499999999999998</v>
      </c>
      <c r="T1860" s="6">
        <v>5.5</v>
      </c>
      <c r="U1860" s="6">
        <v>31.1</v>
      </c>
      <c r="V1860" s="6">
        <v>40</v>
      </c>
      <c r="W1860" s="6">
        <v>6203439000</v>
      </c>
      <c r="X1860" s="6">
        <v>1183</v>
      </c>
    </row>
    <row r="1861" spans="1:24" s="6" customFormat="1" x14ac:dyDescent="0.25">
      <c r="A1861" s="6" t="s">
        <v>20524</v>
      </c>
      <c r="B1861" s="6" t="s">
        <v>6969</v>
      </c>
      <c r="C1861" s="2">
        <f>VLOOKUP(B1861,'[3]reydon-stock'!$A:$E,3,FALSE)</f>
        <v>28</v>
      </c>
      <c r="D1861" s="6" t="s">
        <v>6959</v>
      </c>
      <c r="E1861" s="6" t="s">
        <v>6960</v>
      </c>
      <c r="F1861" s="12" t="s">
        <v>20517</v>
      </c>
      <c r="G1861" s="12" t="s">
        <v>20519</v>
      </c>
      <c r="H1861" s="7">
        <f>VLOOKUP(B1861,'[1]Reydon Pricelist+'!$A:$P,16,FALSE)</f>
        <v>15.96</v>
      </c>
      <c r="I1861" s="7">
        <f>VLOOKUP(B1861,'[1]Reydon Pricelist+'!$A:$P,12,FALSE)</f>
        <v>38</v>
      </c>
      <c r="J1861" s="6" t="s">
        <v>6970</v>
      </c>
      <c r="K1861" s="6" t="str">
        <f>VLOOKUP(B1861,[2]product_categories_reydon!$A:$H,4,FALSE)</f>
        <v>Football / Goalkeeping</v>
      </c>
      <c r="L1861" s="12" t="str">
        <f>VLOOKUP(B1861,'[1]Reydon Pricelist+'!$A:$G,7,FALSE)</f>
        <v>5027535185885</v>
      </c>
      <c r="M1861" s="6" t="s">
        <v>6971</v>
      </c>
      <c r="N1861" s="6" t="s">
        <v>50</v>
      </c>
      <c r="P1861" s="6" t="s">
        <v>74</v>
      </c>
      <c r="Q1861" s="6">
        <v>20</v>
      </c>
      <c r="R1861" s="6">
        <v>5027535185885</v>
      </c>
      <c r="S1861" s="6">
        <v>0.38200000000000001</v>
      </c>
      <c r="T1861" s="6">
        <v>6.5</v>
      </c>
      <c r="U1861" s="6">
        <v>30</v>
      </c>
      <c r="V1861" s="6">
        <v>43.5</v>
      </c>
      <c r="W1861" s="6">
        <v>6203439000</v>
      </c>
      <c r="X1861" s="6">
        <v>1183</v>
      </c>
    </row>
    <row r="1862" spans="1:24" s="6" customFormat="1" x14ac:dyDescent="0.25">
      <c r="A1862" s="6" t="s">
        <v>20524</v>
      </c>
      <c r="B1862" s="6" t="s">
        <v>6972</v>
      </c>
      <c r="C1862" s="2">
        <f>VLOOKUP(B1862,'[3]reydon-stock'!$A:$E,3,FALSE)</f>
        <v>135</v>
      </c>
      <c r="D1862" s="6" t="s">
        <v>6973</v>
      </c>
      <c r="E1862" s="6" t="s">
        <v>6974</v>
      </c>
      <c r="F1862" s="12" t="s">
        <v>20517</v>
      </c>
      <c r="G1862" s="12" t="s">
        <v>20519</v>
      </c>
      <c r="H1862" s="7">
        <f>VLOOKUP(B1862,'[1]Reydon Pricelist+'!$A:$P,16,FALSE)</f>
        <v>14.82</v>
      </c>
      <c r="I1862" s="7">
        <f>VLOOKUP(B1862,'[1]Reydon Pricelist+'!$A:$P,12,FALSE)</f>
        <v>31</v>
      </c>
      <c r="J1862" s="6" t="s">
        <v>6975</v>
      </c>
      <c r="K1862" s="6" t="str">
        <f>VLOOKUP(B1862,[2]product_categories_reydon!$A:$H,4,FALSE)</f>
        <v>Clothing / Base Layer</v>
      </c>
      <c r="L1862" s="12" t="str">
        <f>VLOOKUP(B1862,'[1]Reydon Pricelist+'!$A:$G,7,FALSE)</f>
        <v>5027535222030</v>
      </c>
      <c r="M1862" s="6" t="s">
        <v>6976</v>
      </c>
      <c r="N1862" s="6" t="s">
        <v>1708</v>
      </c>
      <c r="P1862" s="6" t="s">
        <v>74</v>
      </c>
      <c r="Q1862" s="6">
        <v>0</v>
      </c>
      <c r="R1862" s="6">
        <v>5027535222030</v>
      </c>
      <c r="S1862" s="6">
        <v>0.17399999999999999</v>
      </c>
      <c r="T1862" s="6">
        <v>3</v>
      </c>
      <c r="U1862" s="6">
        <v>21.1</v>
      </c>
      <c r="V1862" s="6">
        <v>32.200000000000003</v>
      </c>
      <c r="W1862" s="6">
        <v>6203431900</v>
      </c>
      <c r="X1862" s="6">
        <v>1204</v>
      </c>
    </row>
    <row r="1863" spans="1:24" s="6" customFormat="1" x14ac:dyDescent="0.25">
      <c r="A1863" s="6" t="s">
        <v>20524</v>
      </c>
      <c r="B1863" s="6" t="s">
        <v>6977</v>
      </c>
      <c r="C1863" s="2">
        <f>VLOOKUP(B1863,'[3]reydon-stock'!$A:$E,3,FALSE)</f>
        <v>104</v>
      </c>
      <c r="D1863" s="6" t="s">
        <v>6973</v>
      </c>
      <c r="E1863" s="6" t="s">
        <v>6974</v>
      </c>
      <c r="F1863" s="12" t="s">
        <v>20517</v>
      </c>
      <c r="G1863" s="12" t="s">
        <v>20519</v>
      </c>
      <c r="H1863" s="7">
        <f>VLOOKUP(B1863,'[1]Reydon Pricelist+'!$A:$P,16,FALSE)</f>
        <v>14.82</v>
      </c>
      <c r="I1863" s="7">
        <f>VLOOKUP(B1863,'[1]Reydon Pricelist+'!$A:$P,12,FALSE)</f>
        <v>31</v>
      </c>
      <c r="J1863" s="6" t="s">
        <v>6978</v>
      </c>
      <c r="K1863" s="6" t="str">
        <f>VLOOKUP(B1863,[2]product_categories_reydon!$A:$H,4,FALSE)</f>
        <v>Clothing / Base Layer</v>
      </c>
      <c r="L1863" s="12" t="str">
        <f>VLOOKUP(B1863,'[1]Reydon Pricelist+'!$A:$G,7,FALSE)</f>
        <v>5027535222047</v>
      </c>
      <c r="M1863" s="6" t="s">
        <v>6979</v>
      </c>
      <c r="N1863" s="6" t="s">
        <v>1022</v>
      </c>
      <c r="P1863" s="6" t="s">
        <v>74</v>
      </c>
      <c r="Q1863" s="6">
        <v>0</v>
      </c>
      <c r="R1863" s="6">
        <v>5027535222047</v>
      </c>
      <c r="S1863" s="6">
        <v>0.191</v>
      </c>
      <c r="T1863" s="6">
        <v>4.3</v>
      </c>
      <c r="U1863" s="6">
        <v>21.1</v>
      </c>
      <c r="V1863" s="6">
        <v>32.1</v>
      </c>
      <c r="W1863" s="6">
        <v>6203431900</v>
      </c>
      <c r="X1863" s="6">
        <v>1204</v>
      </c>
    </row>
    <row r="1864" spans="1:24" s="6" customFormat="1" x14ac:dyDescent="0.25">
      <c r="A1864" s="6" t="s">
        <v>20524</v>
      </c>
      <c r="B1864" s="6" t="s">
        <v>6980</v>
      </c>
      <c r="C1864" s="2">
        <f>VLOOKUP(B1864,'[3]reydon-stock'!$A:$E,3,FALSE)</f>
        <v>74</v>
      </c>
      <c r="D1864" s="6" t="s">
        <v>6981</v>
      </c>
      <c r="E1864" s="6" t="s">
        <v>6974</v>
      </c>
      <c r="F1864" s="12" t="s">
        <v>20517</v>
      </c>
      <c r="G1864" s="12" t="s">
        <v>20519</v>
      </c>
      <c r="H1864" s="7">
        <f>VLOOKUP(B1864,'[1]Reydon Pricelist+'!$A:$P,16,FALSE)</f>
        <v>14.82</v>
      </c>
      <c r="I1864" s="7">
        <f>VLOOKUP(B1864,'[1]Reydon Pricelist+'!$A:$P,12,FALSE)</f>
        <v>37</v>
      </c>
      <c r="J1864" s="6" t="s">
        <v>6982</v>
      </c>
      <c r="K1864" s="6" t="str">
        <f>VLOOKUP(B1864,[2]product_categories_reydon!$A:$H,4,FALSE)</f>
        <v>Clothing / Base Layer</v>
      </c>
      <c r="L1864" s="12" t="str">
        <f>VLOOKUP(B1864,'[1]Reydon Pricelist+'!$A:$G,7,FALSE)</f>
        <v>5027535222054</v>
      </c>
      <c r="M1864" s="6" t="s">
        <v>6983</v>
      </c>
      <c r="N1864" s="6" t="s">
        <v>1716</v>
      </c>
      <c r="P1864" s="6" t="s">
        <v>74</v>
      </c>
      <c r="Q1864" s="6">
        <v>20</v>
      </c>
      <c r="R1864" s="6">
        <v>5027535222054</v>
      </c>
      <c r="S1864" s="6">
        <v>0.22</v>
      </c>
      <c r="T1864" s="6">
        <v>4.5999999999999996</v>
      </c>
      <c r="U1864" s="6">
        <v>20.8</v>
      </c>
      <c r="V1864" s="6">
        <v>31.4</v>
      </c>
      <c r="W1864" s="6">
        <v>6203431900</v>
      </c>
      <c r="X1864" s="6">
        <v>1203</v>
      </c>
    </row>
    <row r="1865" spans="1:24" s="6" customFormat="1" x14ac:dyDescent="0.25">
      <c r="A1865" s="6" t="s">
        <v>20524</v>
      </c>
      <c r="B1865" s="6" t="s">
        <v>6984</v>
      </c>
      <c r="C1865" s="2">
        <f>VLOOKUP(B1865,'[3]reydon-stock'!$A:$E,3,FALSE)</f>
        <v>121</v>
      </c>
      <c r="D1865" s="6" t="s">
        <v>6981</v>
      </c>
      <c r="E1865" s="6" t="s">
        <v>6974</v>
      </c>
      <c r="F1865" s="12" t="s">
        <v>20517</v>
      </c>
      <c r="G1865" s="12" t="s">
        <v>20519</v>
      </c>
      <c r="H1865" s="7">
        <f>VLOOKUP(B1865,'[1]Reydon Pricelist+'!$A:$P,16,FALSE)</f>
        <v>14.82</v>
      </c>
      <c r="I1865" s="7">
        <f>VLOOKUP(B1865,'[1]Reydon Pricelist+'!$A:$P,12,FALSE)</f>
        <v>37</v>
      </c>
      <c r="J1865" s="6" t="s">
        <v>6985</v>
      </c>
      <c r="K1865" s="6" t="str">
        <f>VLOOKUP(B1865,[2]product_categories_reydon!$A:$H,4,FALSE)</f>
        <v>Clothing / Base Layer</v>
      </c>
      <c r="L1865" s="12" t="str">
        <f>VLOOKUP(B1865,'[1]Reydon Pricelist+'!$A:$G,7,FALSE)</f>
        <v>5027535222061</v>
      </c>
      <c r="M1865" s="6" t="s">
        <v>6986</v>
      </c>
      <c r="N1865" s="6" t="s">
        <v>1720</v>
      </c>
      <c r="P1865" s="6" t="s">
        <v>74</v>
      </c>
      <c r="Q1865" s="6">
        <v>20</v>
      </c>
      <c r="R1865" s="6">
        <v>5027535222061</v>
      </c>
      <c r="S1865" s="6">
        <v>0.23300000000000001</v>
      </c>
      <c r="T1865" s="6">
        <v>2.8</v>
      </c>
      <c r="U1865" s="6">
        <v>21.1</v>
      </c>
      <c r="V1865" s="6">
        <v>32.200000000000003</v>
      </c>
      <c r="W1865" s="6">
        <v>6203431900</v>
      </c>
      <c r="X1865" s="6">
        <v>1203</v>
      </c>
    </row>
    <row r="1866" spans="1:24" s="6" customFormat="1" x14ac:dyDescent="0.25">
      <c r="A1866" s="6" t="s">
        <v>20524</v>
      </c>
      <c r="B1866" s="6" t="s">
        <v>6987</v>
      </c>
      <c r="C1866" s="2">
        <f>VLOOKUP(B1866,'[3]reydon-stock'!$A:$E,3,FALSE)</f>
        <v>120</v>
      </c>
      <c r="D1866" s="6" t="s">
        <v>6981</v>
      </c>
      <c r="E1866" s="6" t="s">
        <v>6974</v>
      </c>
      <c r="F1866" s="12" t="s">
        <v>20517</v>
      </c>
      <c r="G1866" s="12" t="s">
        <v>20519</v>
      </c>
      <c r="H1866" s="7">
        <f>VLOOKUP(B1866,'[1]Reydon Pricelist+'!$A:$P,16,FALSE)</f>
        <v>14.82</v>
      </c>
      <c r="I1866" s="7">
        <f>VLOOKUP(B1866,'[1]Reydon Pricelist+'!$A:$P,12,FALSE)</f>
        <v>37</v>
      </c>
      <c r="J1866" s="6" t="s">
        <v>6988</v>
      </c>
      <c r="K1866" s="6" t="str">
        <f>VLOOKUP(B1866,[2]product_categories_reydon!$A:$H,4,FALSE)</f>
        <v>Clothing / Base Layer</v>
      </c>
      <c r="L1866" s="12" t="str">
        <f>VLOOKUP(B1866,'[1]Reydon Pricelist+'!$A:$G,7,FALSE)</f>
        <v>5027535222078</v>
      </c>
      <c r="M1866" s="6" t="s">
        <v>6989</v>
      </c>
      <c r="N1866" s="6" t="s">
        <v>1724</v>
      </c>
      <c r="P1866" s="6" t="s">
        <v>74</v>
      </c>
      <c r="Q1866" s="6">
        <v>20</v>
      </c>
      <c r="R1866" s="6">
        <v>5027535222078</v>
      </c>
      <c r="S1866" s="6">
        <v>0.23599999999999999</v>
      </c>
      <c r="T1866" s="6">
        <v>4</v>
      </c>
      <c r="U1866" s="6">
        <v>21.2</v>
      </c>
      <c r="V1866" s="6">
        <v>32.6</v>
      </c>
      <c r="W1866" s="6">
        <v>6203431900</v>
      </c>
      <c r="X1866" s="6">
        <v>1203</v>
      </c>
    </row>
    <row r="1867" spans="1:24" s="6" customFormat="1" x14ac:dyDescent="0.25">
      <c r="A1867" s="6" t="s">
        <v>20524</v>
      </c>
      <c r="B1867" s="6" t="s">
        <v>6990</v>
      </c>
      <c r="C1867" s="2">
        <f>VLOOKUP(B1867,'[3]reydon-stock'!$A:$E,3,FALSE)</f>
        <v>85</v>
      </c>
      <c r="D1867" s="6" t="s">
        <v>6981</v>
      </c>
      <c r="E1867" s="6" t="s">
        <v>6974</v>
      </c>
      <c r="F1867" s="12" t="s">
        <v>20517</v>
      </c>
      <c r="G1867" s="12" t="s">
        <v>20519</v>
      </c>
      <c r="H1867" s="7">
        <f>VLOOKUP(B1867,'[1]Reydon Pricelist+'!$A:$P,16,FALSE)</f>
        <v>14.82</v>
      </c>
      <c r="I1867" s="7">
        <f>VLOOKUP(B1867,'[1]Reydon Pricelist+'!$A:$P,12,FALSE)</f>
        <v>37</v>
      </c>
      <c r="J1867" s="6" t="s">
        <v>6991</v>
      </c>
      <c r="K1867" s="6" t="str">
        <f>VLOOKUP(B1867,[2]product_categories_reydon!$A:$H,4,FALSE)</f>
        <v>Clothing / Base Layer</v>
      </c>
      <c r="L1867" s="12" t="str">
        <f>VLOOKUP(B1867,'[1]Reydon Pricelist+'!$A:$G,7,FALSE)</f>
        <v>5027535222085</v>
      </c>
      <c r="M1867" s="6" t="s">
        <v>6992</v>
      </c>
      <c r="N1867" s="6" t="s">
        <v>1728</v>
      </c>
      <c r="P1867" s="6" t="s">
        <v>74</v>
      </c>
      <c r="Q1867" s="6">
        <v>20</v>
      </c>
      <c r="R1867" s="6">
        <v>5027535222085</v>
      </c>
      <c r="S1867" s="6">
        <v>0.252</v>
      </c>
      <c r="T1867" s="6">
        <v>4</v>
      </c>
      <c r="U1867" s="6">
        <v>21</v>
      </c>
      <c r="V1867" s="6">
        <v>31.8</v>
      </c>
      <c r="W1867" s="6">
        <v>6203431900</v>
      </c>
      <c r="X1867" s="6">
        <v>1203</v>
      </c>
    </row>
    <row r="1868" spans="1:24" s="6" customFormat="1" x14ac:dyDescent="0.25">
      <c r="A1868" s="6" t="s">
        <v>20524</v>
      </c>
      <c r="B1868" s="6" t="s">
        <v>6993</v>
      </c>
      <c r="C1868" s="2">
        <f>VLOOKUP(B1868,'[3]reydon-stock'!$A:$E,3,FALSE)</f>
        <v>51</v>
      </c>
      <c r="D1868" s="6" t="s">
        <v>6981</v>
      </c>
      <c r="E1868" s="6" t="s">
        <v>6974</v>
      </c>
      <c r="F1868" s="12" t="s">
        <v>20517</v>
      </c>
      <c r="G1868" s="12" t="s">
        <v>20519</v>
      </c>
      <c r="H1868" s="7">
        <f>VLOOKUP(B1868,'[1]Reydon Pricelist+'!$A:$P,16,FALSE)</f>
        <v>14.82</v>
      </c>
      <c r="I1868" s="7">
        <f>VLOOKUP(B1868,'[1]Reydon Pricelist+'!$A:$P,12,FALSE)</f>
        <v>37</v>
      </c>
      <c r="J1868" s="6" t="s">
        <v>6994</v>
      </c>
      <c r="K1868" s="6" t="str">
        <f>VLOOKUP(B1868,[2]product_categories_reydon!$A:$H,4,FALSE)</f>
        <v>Clothing / Base Layer</v>
      </c>
      <c r="L1868" s="12" t="str">
        <f>VLOOKUP(B1868,'[1]Reydon Pricelist+'!$A:$G,7,FALSE)</f>
        <v>5027535222092</v>
      </c>
      <c r="M1868" s="6" t="s">
        <v>6995</v>
      </c>
      <c r="N1868" s="6" t="s">
        <v>1732</v>
      </c>
      <c r="P1868" s="6" t="s">
        <v>74</v>
      </c>
      <c r="Q1868" s="6">
        <v>20</v>
      </c>
      <c r="R1868" s="6">
        <v>5027535222092</v>
      </c>
      <c r="S1868" s="6">
        <v>0.25</v>
      </c>
      <c r="T1868" s="6">
        <v>3.8</v>
      </c>
      <c r="U1868" s="6">
        <v>21.2</v>
      </c>
      <c r="V1868" s="6">
        <v>32</v>
      </c>
      <c r="W1868" s="6">
        <v>6203431900</v>
      </c>
      <c r="X1868" s="6">
        <v>1203</v>
      </c>
    </row>
    <row r="1869" spans="1:24" s="6" customFormat="1" x14ac:dyDescent="0.25">
      <c r="A1869" s="6" t="s">
        <v>20524</v>
      </c>
      <c r="B1869" s="6" t="s">
        <v>6996</v>
      </c>
      <c r="C1869" s="2">
        <f>VLOOKUP(B1869,'[3]reydon-stock'!$A:$E,3,FALSE)</f>
        <v>37</v>
      </c>
      <c r="D1869" s="6" t="s">
        <v>6997</v>
      </c>
      <c r="E1869" s="6" t="s">
        <v>6998</v>
      </c>
      <c r="F1869" s="12" t="s">
        <v>20517</v>
      </c>
      <c r="G1869" s="12" t="s">
        <v>20519</v>
      </c>
      <c r="H1869" s="7">
        <f>VLOOKUP(B1869,'[1]Reydon Pricelist+'!$A:$P,16,FALSE)</f>
        <v>11.98</v>
      </c>
      <c r="I1869" s="7">
        <f>VLOOKUP(B1869,'[1]Reydon Pricelist+'!$A:$P,12,FALSE)</f>
        <v>27</v>
      </c>
      <c r="J1869" s="6" t="s">
        <v>6999</v>
      </c>
      <c r="K1869" s="6" t="str">
        <f>VLOOKUP(B1869,[2]product_categories_reydon!$A:$H,4,FALSE)</f>
        <v>Clothing / Base Layer</v>
      </c>
      <c r="L1869" s="12" t="str">
        <f>VLOOKUP(B1869,'[1]Reydon Pricelist+'!$A:$G,7,FALSE)</f>
        <v>5027535222108</v>
      </c>
      <c r="M1869" s="6" t="s">
        <v>7000</v>
      </c>
      <c r="N1869" s="6" t="s">
        <v>1708</v>
      </c>
      <c r="P1869" s="6" t="s">
        <v>74</v>
      </c>
      <c r="Q1869" s="6">
        <v>0</v>
      </c>
      <c r="R1869" s="6">
        <v>5027535222108</v>
      </c>
      <c r="S1869" s="6">
        <v>0.16400000000000001</v>
      </c>
      <c r="T1869" s="6">
        <v>4.5</v>
      </c>
      <c r="U1869" s="6">
        <v>21</v>
      </c>
      <c r="V1869" s="6">
        <v>32.700000000000003</v>
      </c>
      <c r="W1869" s="6">
        <v>6203431900</v>
      </c>
      <c r="X1869" s="6">
        <v>1202</v>
      </c>
    </row>
    <row r="1870" spans="1:24" s="6" customFormat="1" x14ac:dyDescent="0.25">
      <c r="A1870" s="6" t="s">
        <v>20524</v>
      </c>
      <c r="B1870" s="6" t="s">
        <v>7001</v>
      </c>
      <c r="C1870" s="2">
        <f>VLOOKUP(B1870,'[3]reydon-stock'!$A:$E,3,FALSE)</f>
        <v>59</v>
      </c>
      <c r="D1870" s="6" t="s">
        <v>6997</v>
      </c>
      <c r="E1870" s="6" t="s">
        <v>6998</v>
      </c>
      <c r="F1870" s="12" t="s">
        <v>20517</v>
      </c>
      <c r="G1870" s="12" t="s">
        <v>20519</v>
      </c>
      <c r="H1870" s="7">
        <f>VLOOKUP(B1870,'[1]Reydon Pricelist+'!$A:$P,16,FALSE)</f>
        <v>11.98</v>
      </c>
      <c r="I1870" s="7">
        <f>VLOOKUP(B1870,'[1]Reydon Pricelist+'!$A:$P,12,FALSE)</f>
        <v>27</v>
      </c>
      <c r="J1870" s="6" t="s">
        <v>7002</v>
      </c>
      <c r="K1870" s="6" t="str">
        <f>VLOOKUP(B1870,[2]product_categories_reydon!$A:$H,4,FALSE)</f>
        <v>Clothing / Base Layer</v>
      </c>
      <c r="L1870" s="12" t="str">
        <f>VLOOKUP(B1870,'[1]Reydon Pricelist+'!$A:$G,7,FALSE)</f>
        <v>5027535222115</v>
      </c>
      <c r="M1870" s="6" t="s">
        <v>7003</v>
      </c>
      <c r="N1870" s="6" t="s">
        <v>1022</v>
      </c>
      <c r="P1870" s="6" t="s">
        <v>74</v>
      </c>
      <c r="Q1870" s="6">
        <v>0</v>
      </c>
      <c r="R1870" s="6">
        <v>5027535222115</v>
      </c>
      <c r="S1870" s="6">
        <v>0.14799999999999999</v>
      </c>
      <c r="T1870" s="6">
        <v>3</v>
      </c>
      <c r="U1870" s="6">
        <v>21.3</v>
      </c>
      <c r="V1870" s="6">
        <v>32</v>
      </c>
      <c r="W1870" s="6">
        <v>6203431900</v>
      </c>
      <c r="X1870" s="6">
        <v>1202</v>
      </c>
    </row>
    <row r="1871" spans="1:24" s="6" customFormat="1" x14ac:dyDescent="0.25">
      <c r="A1871" s="6" t="s">
        <v>20524</v>
      </c>
      <c r="B1871" s="6" t="s">
        <v>7004</v>
      </c>
      <c r="C1871" s="2">
        <f>VLOOKUP(B1871,'[3]reydon-stock'!$A:$E,3,FALSE)</f>
        <v>19</v>
      </c>
      <c r="D1871" s="6" t="s">
        <v>7005</v>
      </c>
      <c r="E1871" s="6" t="s">
        <v>6998</v>
      </c>
      <c r="F1871" s="12" t="s">
        <v>20517</v>
      </c>
      <c r="G1871" s="12" t="s">
        <v>20519</v>
      </c>
      <c r="H1871" s="7">
        <f>VLOOKUP(B1871,'[1]Reydon Pricelist+'!$A:$P,16,FALSE)</f>
        <v>11.98</v>
      </c>
      <c r="I1871" s="7">
        <f>VLOOKUP(B1871,'[1]Reydon Pricelist+'!$A:$P,12,FALSE)</f>
        <v>32</v>
      </c>
      <c r="J1871" s="6" t="s">
        <v>7006</v>
      </c>
      <c r="K1871" s="6" t="str">
        <f>VLOOKUP(B1871,[2]product_categories_reydon!$A:$H,4,FALSE)</f>
        <v>Clothing / Base Layer</v>
      </c>
      <c r="L1871" s="12" t="str">
        <f>VLOOKUP(B1871,'[1]Reydon Pricelist+'!$A:$G,7,FALSE)</f>
        <v>5027535222122</v>
      </c>
      <c r="M1871" s="6" t="s">
        <v>7007</v>
      </c>
      <c r="N1871" s="6" t="s">
        <v>1716</v>
      </c>
      <c r="P1871" s="6" t="s">
        <v>74</v>
      </c>
      <c r="Q1871" s="6">
        <v>20</v>
      </c>
      <c r="R1871" s="6">
        <v>5027535222122</v>
      </c>
      <c r="S1871" s="6">
        <v>0.20300000000000001</v>
      </c>
      <c r="T1871" s="6">
        <v>4.2</v>
      </c>
      <c r="U1871" s="6">
        <v>21</v>
      </c>
      <c r="V1871" s="6">
        <v>32.5</v>
      </c>
      <c r="W1871" s="6">
        <v>6203431900</v>
      </c>
      <c r="X1871" s="6">
        <v>1201</v>
      </c>
    </row>
    <row r="1872" spans="1:24" s="6" customFormat="1" x14ac:dyDescent="0.25">
      <c r="A1872" s="6" t="s">
        <v>20524</v>
      </c>
      <c r="B1872" s="6" t="s">
        <v>7008</v>
      </c>
      <c r="C1872" s="2">
        <f>VLOOKUP(B1872,'[3]reydon-stock'!$A:$E,3,FALSE)</f>
        <v>32</v>
      </c>
      <c r="D1872" s="6" t="s">
        <v>7005</v>
      </c>
      <c r="E1872" s="6" t="s">
        <v>6998</v>
      </c>
      <c r="F1872" s="12" t="s">
        <v>20517</v>
      </c>
      <c r="G1872" s="12" t="s">
        <v>20519</v>
      </c>
      <c r="H1872" s="7">
        <f>VLOOKUP(B1872,'[1]Reydon Pricelist+'!$A:$P,16,FALSE)</f>
        <v>11.98</v>
      </c>
      <c r="I1872" s="7">
        <f>VLOOKUP(B1872,'[1]Reydon Pricelist+'!$A:$P,12,FALSE)</f>
        <v>32</v>
      </c>
      <c r="J1872" s="6" t="s">
        <v>7009</v>
      </c>
      <c r="K1872" s="6" t="str">
        <f>VLOOKUP(B1872,[2]product_categories_reydon!$A:$H,4,FALSE)</f>
        <v>Clothing / Base Layer</v>
      </c>
      <c r="L1872" s="12" t="str">
        <f>VLOOKUP(B1872,'[1]Reydon Pricelist+'!$A:$G,7,FALSE)</f>
        <v>5027535222139</v>
      </c>
      <c r="M1872" s="6" t="s">
        <v>7010</v>
      </c>
      <c r="N1872" s="6" t="s">
        <v>1720</v>
      </c>
      <c r="P1872" s="6" t="s">
        <v>74</v>
      </c>
      <c r="Q1872" s="6">
        <v>20</v>
      </c>
      <c r="R1872" s="6">
        <v>5027535222139</v>
      </c>
      <c r="S1872" s="6">
        <v>0.17299999999999999</v>
      </c>
      <c r="T1872" s="6">
        <v>4.3</v>
      </c>
      <c r="U1872" s="6">
        <v>21.2</v>
      </c>
      <c r="V1872" s="6">
        <v>32.700000000000003</v>
      </c>
      <c r="W1872" s="6">
        <v>6203431900</v>
      </c>
      <c r="X1872" s="6">
        <v>1201</v>
      </c>
    </row>
    <row r="1873" spans="1:24" s="6" customFormat="1" x14ac:dyDescent="0.25">
      <c r="A1873" s="6" t="s">
        <v>20524</v>
      </c>
      <c r="B1873" s="6" t="s">
        <v>7011</v>
      </c>
      <c r="C1873" s="2">
        <f>VLOOKUP(B1873,'[3]reydon-stock'!$A:$E,3,FALSE)</f>
        <v>92</v>
      </c>
      <c r="D1873" s="6" t="s">
        <v>7005</v>
      </c>
      <c r="E1873" s="6" t="s">
        <v>6998</v>
      </c>
      <c r="F1873" s="12" t="s">
        <v>20517</v>
      </c>
      <c r="G1873" s="12" t="s">
        <v>20519</v>
      </c>
      <c r="H1873" s="7">
        <f>VLOOKUP(B1873,'[1]Reydon Pricelist+'!$A:$P,16,FALSE)</f>
        <v>11.98</v>
      </c>
      <c r="I1873" s="7">
        <f>VLOOKUP(B1873,'[1]Reydon Pricelist+'!$A:$P,12,FALSE)</f>
        <v>32</v>
      </c>
      <c r="J1873" s="6" t="s">
        <v>7012</v>
      </c>
      <c r="K1873" s="6" t="str">
        <f>VLOOKUP(B1873,[2]product_categories_reydon!$A:$H,4,FALSE)</f>
        <v>Clothing / Base Layer</v>
      </c>
      <c r="L1873" s="12" t="str">
        <f>VLOOKUP(B1873,'[1]Reydon Pricelist+'!$A:$G,7,FALSE)</f>
        <v>5027535222146</v>
      </c>
      <c r="M1873" s="6" t="s">
        <v>7013</v>
      </c>
      <c r="N1873" s="6" t="s">
        <v>1724</v>
      </c>
      <c r="P1873" s="6" t="s">
        <v>74</v>
      </c>
      <c r="Q1873" s="6">
        <v>20</v>
      </c>
      <c r="R1873" s="6">
        <v>5027535222146</v>
      </c>
      <c r="S1873" s="6">
        <v>0.183</v>
      </c>
      <c r="T1873" s="6">
        <v>3.4</v>
      </c>
      <c r="U1873" s="6">
        <v>21.3</v>
      </c>
      <c r="V1873" s="6">
        <v>32.299999999999997</v>
      </c>
      <c r="W1873" s="6">
        <v>6203431900</v>
      </c>
      <c r="X1873" s="6">
        <v>1201</v>
      </c>
    </row>
    <row r="1874" spans="1:24" s="6" customFormat="1" x14ac:dyDescent="0.25">
      <c r="A1874" s="6" t="s">
        <v>20524</v>
      </c>
      <c r="B1874" s="6" t="s">
        <v>7014</v>
      </c>
      <c r="C1874" s="2">
        <f>VLOOKUP(B1874,'[3]reydon-stock'!$A:$E,3,FALSE)</f>
        <v>61</v>
      </c>
      <c r="D1874" s="6" t="s">
        <v>7005</v>
      </c>
      <c r="E1874" s="6" t="s">
        <v>6998</v>
      </c>
      <c r="F1874" s="12" t="s">
        <v>20517</v>
      </c>
      <c r="G1874" s="12" t="s">
        <v>20519</v>
      </c>
      <c r="H1874" s="7">
        <f>VLOOKUP(B1874,'[1]Reydon Pricelist+'!$A:$P,16,FALSE)</f>
        <v>11.98</v>
      </c>
      <c r="I1874" s="7">
        <f>VLOOKUP(B1874,'[1]Reydon Pricelist+'!$A:$P,12,FALSE)</f>
        <v>32</v>
      </c>
      <c r="J1874" s="6" t="s">
        <v>7015</v>
      </c>
      <c r="K1874" s="6" t="str">
        <f>VLOOKUP(B1874,[2]product_categories_reydon!$A:$H,4,FALSE)</f>
        <v>Clothing / Base Layer</v>
      </c>
      <c r="L1874" s="12" t="str">
        <f>VLOOKUP(B1874,'[1]Reydon Pricelist+'!$A:$G,7,FALSE)</f>
        <v>5027535222153</v>
      </c>
      <c r="M1874" s="6" t="s">
        <v>7016</v>
      </c>
      <c r="N1874" s="6" t="s">
        <v>1728</v>
      </c>
      <c r="P1874" s="6" t="s">
        <v>74</v>
      </c>
      <c r="Q1874" s="6">
        <v>20</v>
      </c>
      <c r="R1874" s="6">
        <v>5027535222153</v>
      </c>
      <c r="S1874" s="6">
        <v>0.19700000000000001</v>
      </c>
      <c r="T1874" s="6">
        <v>3.2</v>
      </c>
      <c r="U1874" s="6">
        <v>21.4</v>
      </c>
      <c r="V1874" s="6">
        <v>32.5</v>
      </c>
      <c r="W1874" s="6">
        <v>6203431900</v>
      </c>
      <c r="X1874" s="6">
        <v>1201</v>
      </c>
    </row>
    <row r="1875" spans="1:24" s="6" customFormat="1" x14ac:dyDescent="0.25">
      <c r="A1875" s="6" t="s">
        <v>20524</v>
      </c>
      <c r="B1875" s="6" t="s">
        <v>7017</v>
      </c>
      <c r="C1875" s="2">
        <f>VLOOKUP(B1875,'[3]reydon-stock'!$A:$E,3,FALSE)</f>
        <v>6</v>
      </c>
      <c r="D1875" s="6" t="s">
        <v>7005</v>
      </c>
      <c r="E1875" s="6" t="s">
        <v>6998</v>
      </c>
      <c r="F1875" s="12" t="s">
        <v>20517</v>
      </c>
      <c r="G1875" s="12" t="s">
        <v>20519</v>
      </c>
      <c r="H1875" s="7">
        <f>VLOOKUP(B1875,'[1]Reydon Pricelist+'!$A:$P,16,FALSE)</f>
        <v>11.98</v>
      </c>
      <c r="I1875" s="7">
        <f>VLOOKUP(B1875,'[1]Reydon Pricelist+'!$A:$P,12,FALSE)</f>
        <v>32</v>
      </c>
      <c r="J1875" s="6" t="s">
        <v>7018</v>
      </c>
      <c r="K1875" s="6" t="str">
        <f>VLOOKUP(B1875,[2]product_categories_reydon!$A:$H,4,FALSE)</f>
        <v>Clothing / Base Layer</v>
      </c>
      <c r="L1875" s="12" t="str">
        <f>VLOOKUP(B1875,'[1]Reydon Pricelist+'!$A:$G,7,FALSE)</f>
        <v>5027535222160</v>
      </c>
      <c r="M1875" s="6" t="s">
        <v>7019</v>
      </c>
      <c r="N1875" s="6" t="s">
        <v>1732</v>
      </c>
      <c r="P1875" s="6" t="s">
        <v>74</v>
      </c>
      <c r="Q1875" s="6">
        <v>20</v>
      </c>
      <c r="R1875" s="6">
        <v>5027535222160</v>
      </c>
      <c r="S1875" s="6">
        <v>0.217</v>
      </c>
      <c r="T1875" s="6">
        <v>4.3</v>
      </c>
      <c r="U1875" s="6">
        <v>21</v>
      </c>
      <c r="V1875" s="6">
        <v>31.7</v>
      </c>
      <c r="W1875" s="6">
        <v>6203431900</v>
      </c>
      <c r="X1875" s="6">
        <v>1201</v>
      </c>
    </row>
    <row r="1876" spans="1:24" s="6" customFormat="1" x14ac:dyDescent="0.25">
      <c r="A1876" s="6" t="s">
        <v>20524</v>
      </c>
      <c r="B1876" s="6" t="s">
        <v>7020</v>
      </c>
      <c r="C1876" s="2">
        <f>VLOOKUP(B1876,'[3]reydon-stock'!$A:$E,3,FALSE)</f>
        <v>100</v>
      </c>
      <c r="D1876" s="6" t="s">
        <v>7021</v>
      </c>
      <c r="E1876" s="6" t="s">
        <v>7022</v>
      </c>
      <c r="F1876" s="12" t="s">
        <v>20517</v>
      </c>
      <c r="G1876" s="12" t="s">
        <v>20519</v>
      </c>
      <c r="H1876" s="7">
        <f>VLOOKUP(B1876,'[1]Reydon Pricelist+'!$A:$P,16,FALSE)</f>
        <v>17.68</v>
      </c>
      <c r="I1876" s="7">
        <f>VLOOKUP(B1876,'[1]Reydon Pricelist+'!$A:$P,12,FALSE)</f>
        <v>40</v>
      </c>
      <c r="J1876" s="6" t="s">
        <v>7023</v>
      </c>
      <c r="K1876" s="6" t="str">
        <f>VLOOKUP(B1876,[2]product_categories_reydon!$A:$H,4,FALSE)</f>
        <v>Clothing / Base Layer</v>
      </c>
      <c r="L1876" s="12" t="str">
        <f>VLOOKUP(B1876,'[1]Reydon Pricelist+'!$A:$G,7,FALSE)</f>
        <v>5027535127960</v>
      </c>
      <c r="M1876" s="6" t="s">
        <v>7024</v>
      </c>
      <c r="N1876" s="6" t="s">
        <v>1520</v>
      </c>
      <c r="P1876" s="6" t="s">
        <v>74</v>
      </c>
      <c r="Q1876" s="6">
        <v>0</v>
      </c>
      <c r="R1876" s="6">
        <v>5027535127960</v>
      </c>
      <c r="S1876" s="6">
        <v>0.187</v>
      </c>
      <c r="T1876" s="6">
        <v>3.3</v>
      </c>
      <c r="U1876" s="6">
        <v>21.4</v>
      </c>
      <c r="V1876" s="6">
        <v>32.299999999999997</v>
      </c>
      <c r="W1876" s="6">
        <v>6205300000</v>
      </c>
      <c r="X1876" s="6">
        <v>1206</v>
      </c>
    </row>
    <row r="1877" spans="1:24" s="6" customFormat="1" x14ac:dyDescent="0.25">
      <c r="A1877" s="6" t="s">
        <v>20524</v>
      </c>
      <c r="B1877" s="6" t="s">
        <v>7025</v>
      </c>
      <c r="C1877" s="2">
        <f>VLOOKUP(B1877,'[3]reydon-stock'!$A:$E,3,FALSE)</f>
        <v>94</v>
      </c>
      <c r="D1877" s="6" t="s">
        <v>7021</v>
      </c>
      <c r="E1877" s="6" t="s">
        <v>7022</v>
      </c>
      <c r="F1877" s="12" t="s">
        <v>20517</v>
      </c>
      <c r="G1877" s="12" t="s">
        <v>20519</v>
      </c>
      <c r="H1877" s="7">
        <f>VLOOKUP(B1877,'[1]Reydon Pricelist+'!$A:$P,16,FALSE)</f>
        <v>17.68</v>
      </c>
      <c r="I1877" s="7">
        <f>VLOOKUP(B1877,'[1]Reydon Pricelist+'!$A:$P,12,FALSE)</f>
        <v>40</v>
      </c>
      <c r="J1877" s="6" t="s">
        <v>7026</v>
      </c>
      <c r="K1877" s="6" t="str">
        <f>VLOOKUP(B1877,[2]product_categories_reydon!$A:$H,4,FALSE)</f>
        <v>Clothing / Base Layer</v>
      </c>
      <c r="L1877" s="12" t="str">
        <f>VLOOKUP(B1877,'[1]Reydon Pricelist+'!$A:$G,7,FALSE)</f>
        <v>5027535127977</v>
      </c>
      <c r="M1877" s="6" t="s">
        <v>7027</v>
      </c>
      <c r="N1877" s="6" t="s">
        <v>1524</v>
      </c>
      <c r="P1877" s="6" t="s">
        <v>74</v>
      </c>
      <c r="Q1877" s="6">
        <v>0</v>
      </c>
      <c r="R1877" s="6">
        <v>5027535127977</v>
      </c>
      <c r="S1877" s="6">
        <v>0.189</v>
      </c>
      <c r="T1877" s="6">
        <v>3.6</v>
      </c>
      <c r="U1877" s="6">
        <v>21</v>
      </c>
      <c r="V1877" s="6">
        <v>32</v>
      </c>
      <c r="W1877" s="6">
        <v>6205300000</v>
      </c>
      <c r="X1877" s="6">
        <v>1206</v>
      </c>
    </row>
    <row r="1878" spans="1:24" s="6" customFormat="1" x14ac:dyDescent="0.25">
      <c r="A1878" s="6" t="s">
        <v>20524</v>
      </c>
      <c r="B1878" s="6" t="s">
        <v>7028</v>
      </c>
      <c r="C1878" s="2">
        <f>VLOOKUP(B1878,'[3]reydon-stock'!$A:$E,3,FALSE)</f>
        <v>40</v>
      </c>
      <c r="D1878" s="6" t="s">
        <v>7029</v>
      </c>
      <c r="E1878" s="6" t="s">
        <v>7022</v>
      </c>
      <c r="F1878" s="12" t="s">
        <v>20517</v>
      </c>
      <c r="G1878" s="12" t="s">
        <v>20519</v>
      </c>
      <c r="H1878" s="7">
        <f>VLOOKUP(B1878,'[1]Reydon Pricelist+'!$A:$P,16,FALSE)</f>
        <v>17.68</v>
      </c>
      <c r="I1878" s="7">
        <f>VLOOKUP(B1878,'[1]Reydon Pricelist+'!$A:$P,12,FALSE)</f>
        <v>48</v>
      </c>
      <c r="J1878" s="6" t="s">
        <v>7030</v>
      </c>
      <c r="K1878" s="6" t="str">
        <f>VLOOKUP(B1878,[2]product_categories_reydon!$A:$H,4,FALSE)</f>
        <v>Football / Goalkeeping</v>
      </c>
      <c r="L1878" s="12" t="str">
        <f>VLOOKUP(B1878,'[1]Reydon Pricelist+'!$A:$G,7,FALSE)</f>
        <v>5027535127984</v>
      </c>
      <c r="M1878" s="6" t="s">
        <v>7031</v>
      </c>
      <c r="N1878" s="6" t="s">
        <v>1529</v>
      </c>
      <c r="P1878" s="6" t="s">
        <v>74</v>
      </c>
      <c r="Q1878" s="6">
        <v>20</v>
      </c>
      <c r="R1878" s="6">
        <v>5027535127984</v>
      </c>
      <c r="S1878" s="6">
        <v>0.21299999999999999</v>
      </c>
      <c r="T1878" s="6">
        <v>3.4</v>
      </c>
      <c r="U1878" s="6">
        <v>21.2</v>
      </c>
      <c r="V1878" s="6">
        <v>32.5</v>
      </c>
      <c r="W1878" s="6">
        <v>6205300000</v>
      </c>
      <c r="X1878" s="6">
        <v>1205</v>
      </c>
    </row>
    <row r="1879" spans="1:24" s="6" customFormat="1" x14ac:dyDescent="0.25">
      <c r="A1879" s="6" t="s">
        <v>20524</v>
      </c>
      <c r="B1879" s="6" t="s">
        <v>7032</v>
      </c>
      <c r="C1879" s="2">
        <f>VLOOKUP(B1879,'[3]reydon-stock'!$A:$E,3,FALSE)</f>
        <v>77</v>
      </c>
      <c r="D1879" s="6" t="s">
        <v>7029</v>
      </c>
      <c r="E1879" s="6" t="s">
        <v>7022</v>
      </c>
      <c r="F1879" s="12" t="s">
        <v>20517</v>
      </c>
      <c r="G1879" s="12" t="s">
        <v>20519</v>
      </c>
      <c r="H1879" s="7">
        <f>VLOOKUP(B1879,'[1]Reydon Pricelist+'!$A:$P,16,FALSE)</f>
        <v>17.68</v>
      </c>
      <c r="I1879" s="7">
        <f>VLOOKUP(B1879,'[1]Reydon Pricelist+'!$A:$P,12,FALSE)</f>
        <v>48</v>
      </c>
      <c r="J1879" s="6" t="s">
        <v>7033</v>
      </c>
      <c r="K1879" s="6" t="str">
        <f>VLOOKUP(B1879,[2]product_categories_reydon!$A:$H,4,FALSE)</f>
        <v>Football / Goalkeeping</v>
      </c>
      <c r="L1879" s="12" t="str">
        <f>VLOOKUP(B1879,'[1]Reydon Pricelist+'!$A:$G,7,FALSE)</f>
        <v>5027535127991</v>
      </c>
      <c r="M1879" s="6" t="s">
        <v>7034</v>
      </c>
      <c r="N1879" s="6" t="s">
        <v>1533</v>
      </c>
      <c r="P1879" s="6" t="s">
        <v>74</v>
      </c>
      <c r="Q1879" s="6">
        <v>20</v>
      </c>
      <c r="R1879" s="6">
        <v>5027535127991</v>
      </c>
      <c r="S1879" s="6">
        <v>0.222</v>
      </c>
      <c r="T1879" s="6">
        <v>3.8</v>
      </c>
      <c r="U1879" s="6">
        <v>21</v>
      </c>
      <c r="V1879" s="6">
        <v>32.5</v>
      </c>
      <c r="W1879" s="6">
        <v>6205300000</v>
      </c>
      <c r="X1879" s="6">
        <v>1205</v>
      </c>
    </row>
    <row r="1880" spans="1:24" s="6" customFormat="1" x14ac:dyDescent="0.25">
      <c r="A1880" s="6" t="s">
        <v>20524</v>
      </c>
      <c r="B1880" s="6" t="s">
        <v>7035</v>
      </c>
      <c r="C1880" s="2">
        <f>VLOOKUP(B1880,'[3]reydon-stock'!$A:$E,3,FALSE)</f>
        <v>60</v>
      </c>
      <c r="D1880" s="6" t="s">
        <v>7029</v>
      </c>
      <c r="E1880" s="6" t="s">
        <v>7022</v>
      </c>
      <c r="F1880" s="12" t="s">
        <v>20517</v>
      </c>
      <c r="G1880" s="12" t="s">
        <v>20519</v>
      </c>
      <c r="H1880" s="7">
        <f>VLOOKUP(B1880,'[1]Reydon Pricelist+'!$A:$P,16,FALSE)</f>
        <v>17.68</v>
      </c>
      <c r="I1880" s="7">
        <f>VLOOKUP(B1880,'[1]Reydon Pricelist+'!$A:$P,12,FALSE)</f>
        <v>48</v>
      </c>
      <c r="J1880" s="6" t="s">
        <v>7036</v>
      </c>
      <c r="K1880" s="6" t="str">
        <f>VLOOKUP(B1880,[2]product_categories_reydon!$A:$H,4,FALSE)</f>
        <v>Football / Goalkeeping</v>
      </c>
      <c r="L1880" s="12" t="str">
        <f>VLOOKUP(B1880,'[1]Reydon Pricelist+'!$A:$G,7,FALSE)</f>
        <v>5027535222009</v>
      </c>
      <c r="M1880" s="6" t="s">
        <v>7037</v>
      </c>
      <c r="N1880" s="6" t="s">
        <v>1537</v>
      </c>
      <c r="P1880" s="6" t="s">
        <v>74</v>
      </c>
      <c r="Q1880" s="6">
        <v>20</v>
      </c>
      <c r="R1880" s="6">
        <v>5027535222009</v>
      </c>
      <c r="S1880" s="6">
        <v>0.23799999999999999</v>
      </c>
      <c r="T1880" s="6">
        <v>21</v>
      </c>
      <c r="U1880" s="6">
        <v>4.3</v>
      </c>
      <c r="V1880" s="6">
        <v>32</v>
      </c>
      <c r="W1880" s="6">
        <v>6205300000</v>
      </c>
      <c r="X1880" s="6">
        <v>1205</v>
      </c>
    </row>
    <row r="1881" spans="1:24" s="6" customFormat="1" x14ac:dyDescent="0.25">
      <c r="A1881" s="6" t="s">
        <v>20524</v>
      </c>
      <c r="B1881" s="6" t="s">
        <v>7038</v>
      </c>
      <c r="C1881" s="2">
        <f>VLOOKUP(B1881,'[3]reydon-stock'!$A:$E,3,FALSE)</f>
        <v>50</v>
      </c>
      <c r="D1881" s="6" t="s">
        <v>7029</v>
      </c>
      <c r="E1881" s="6" t="s">
        <v>7022</v>
      </c>
      <c r="F1881" s="12" t="s">
        <v>20517</v>
      </c>
      <c r="G1881" s="12" t="s">
        <v>20519</v>
      </c>
      <c r="H1881" s="7">
        <f>VLOOKUP(B1881,'[1]Reydon Pricelist+'!$A:$P,16,FALSE)</f>
        <v>17.68</v>
      </c>
      <c r="I1881" s="7">
        <f>VLOOKUP(B1881,'[1]Reydon Pricelist+'!$A:$P,12,FALSE)</f>
        <v>48</v>
      </c>
      <c r="J1881" s="6" t="s">
        <v>7039</v>
      </c>
      <c r="K1881" s="6" t="str">
        <f>VLOOKUP(B1881,[2]product_categories_reydon!$A:$H,4,FALSE)</f>
        <v>Football / Goalkeeping</v>
      </c>
      <c r="L1881" s="12" t="str">
        <f>VLOOKUP(B1881,'[1]Reydon Pricelist+'!$A:$G,7,FALSE)</f>
        <v>5027535222016</v>
      </c>
      <c r="M1881" s="6" t="s">
        <v>7040</v>
      </c>
      <c r="N1881" s="6" t="s">
        <v>1541</v>
      </c>
      <c r="P1881" s="6" t="s">
        <v>74</v>
      </c>
      <c r="Q1881" s="6">
        <v>20</v>
      </c>
      <c r="R1881" s="6">
        <v>5027535222016</v>
      </c>
      <c r="S1881" s="6">
        <v>0.251</v>
      </c>
      <c r="T1881" s="6">
        <v>3.8</v>
      </c>
      <c r="U1881" s="6">
        <v>21.2</v>
      </c>
      <c r="V1881" s="6">
        <v>32.5</v>
      </c>
      <c r="W1881" s="6">
        <v>6205300000</v>
      </c>
      <c r="X1881" s="6">
        <v>1205</v>
      </c>
    </row>
    <row r="1882" spans="1:24" s="6" customFormat="1" x14ac:dyDescent="0.25">
      <c r="A1882" s="6" t="s">
        <v>20524</v>
      </c>
      <c r="B1882" s="6" t="s">
        <v>7041</v>
      </c>
      <c r="C1882" s="2">
        <f>VLOOKUP(B1882,'[3]reydon-stock'!$A:$E,3,FALSE)</f>
        <v>44</v>
      </c>
      <c r="D1882" s="6" t="s">
        <v>7029</v>
      </c>
      <c r="E1882" s="6" t="s">
        <v>7022</v>
      </c>
      <c r="F1882" s="12" t="s">
        <v>20517</v>
      </c>
      <c r="G1882" s="12" t="s">
        <v>20519</v>
      </c>
      <c r="H1882" s="7">
        <f>VLOOKUP(B1882,'[1]Reydon Pricelist+'!$A:$P,16,FALSE)</f>
        <v>17.68</v>
      </c>
      <c r="I1882" s="7">
        <f>VLOOKUP(B1882,'[1]Reydon Pricelist+'!$A:$P,12,FALSE)</f>
        <v>48</v>
      </c>
      <c r="J1882" s="6" t="s">
        <v>7042</v>
      </c>
      <c r="K1882" s="6" t="str">
        <f>VLOOKUP(B1882,[2]product_categories_reydon!$A:$H,4,FALSE)</f>
        <v>Football / Goalkeeping</v>
      </c>
      <c r="L1882" s="12" t="str">
        <f>VLOOKUP(B1882,'[1]Reydon Pricelist+'!$A:$G,7,FALSE)</f>
        <v>5027535222023</v>
      </c>
      <c r="M1882" s="6" t="s">
        <v>7043</v>
      </c>
      <c r="N1882" s="6" t="s">
        <v>1545</v>
      </c>
      <c r="P1882" s="6" t="s">
        <v>74</v>
      </c>
      <c r="Q1882" s="6">
        <v>20</v>
      </c>
      <c r="R1882" s="6">
        <v>5027535222023</v>
      </c>
      <c r="S1882" s="6">
        <v>0.27200000000000002</v>
      </c>
      <c r="T1882" s="6">
        <v>4.9000000000000004</v>
      </c>
      <c r="U1882" s="6">
        <v>21.1</v>
      </c>
      <c r="V1882" s="6">
        <v>32.200000000000003</v>
      </c>
      <c r="W1882" s="6">
        <v>6205300000</v>
      </c>
      <c r="X1882" s="6">
        <v>1205</v>
      </c>
    </row>
    <row r="1883" spans="1:24" s="6" customFormat="1" x14ac:dyDescent="0.25">
      <c r="A1883" s="6" t="s">
        <v>20524</v>
      </c>
      <c r="B1883" s="6" t="s">
        <v>7044</v>
      </c>
      <c r="C1883" s="2">
        <f>VLOOKUP(B1883,'[3]reydon-stock'!$A:$E,3,FALSE)</f>
        <v>9</v>
      </c>
      <c r="D1883" s="6" t="s">
        <v>7045</v>
      </c>
      <c r="E1883" s="6" t="s">
        <v>7046</v>
      </c>
      <c r="F1883" s="12" t="s">
        <v>20517</v>
      </c>
      <c r="G1883" s="12" t="s">
        <v>20519</v>
      </c>
      <c r="H1883" s="7">
        <f>VLOOKUP(B1883,'[1]Reydon Pricelist+'!$A:$P,16,FALSE)</f>
        <v>11.29</v>
      </c>
      <c r="I1883" s="7">
        <f>VLOOKUP(B1883,'[1]Reydon Pricelist+'!$A:$P,12,FALSE)</f>
        <v>20</v>
      </c>
      <c r="J1883" s="6" t="s">
        <v>7047</v>
      </c>
      <c r="K1883" s="6" t="str">
        <f>VLOOKUP(B1883,[2]product_categories_reydon!$A:$H,4,FALSE)</f>
        <v>Football / Goalkeeping</v>
      </c>
      <c r="L1883" s="12" t="str">
        <f>VLOOKUP(B1883,'[1]Reydon Pricelist+'!$A:$G,7,FALSE)</f>
        <v>5027535160387</v>
      </c>
      <c r="M1883" s="6" t="s">
        <v>7048</v>
      </c>
      <c r="N1883" s="6" t="s">
        <v>1520</v>
      </c>
      <c r="O1883" s="6" t="s">
        <v>7049</v>
      </c>
      <c r="P1883" s="6" t="s">
        <v>74</v>
      </c>
      <c r="Q1883" s="6">
        <v>0</v>
      </c>
      <c r="R1883" s="6">
        <v>5027535160387</v>
      </c>
      <c r="S1883" s="6">
        <v>0.159</v>
      </c>
      <c r="T1883" s="6">
        <v>28.1</v>
      </c>
      <c r="U1883" s="6">
        <v>27.3</v>
      </c>
      <c r="V1883" s="6">
        <v>1.8</v>
      </c>
      <c r="W1883" s="6">
        <v>6205300000</v>
      </c>
      <c r="X1883" s="6">
        <v>1227</v>
      </c>
    </row>
    <row r="1884" spans="1:24" s="6" customFormat="1" x14ac:dyDescent="0.25">
      <c r="A1884" s="6" t="s">
        <v>20524</v>
      </c>
      <c r="B1884" s="6" t="s">
        <v>7050</v>
      </c>
      <c r="C1884" s="2">
        <f>VLOOKUP(B1884,'[3]reydon-stock'!$A:$E,3,FALSE)</f>
        <v>39</v>
      </c>
      <c r="D1884" s="6" t="s">
        <v>7045</v>
      </c>
      <c r="E1884" s="6" t="s">
        <v>7046</v>
      </c>
      <c r="F1884" s="12" t="s">
        <v>20517</v>
      </c>
      <c r="G1884" s="12" t="s">
        <v>20519</v>
      </c>
      <c r="H1884" s="7">
        <f>VLOOKUP(B1884,'[1]Reydon Pricelist+'!$A:$P,16,FALSE)</f>
        <v>11.29</v>
      </c>
      <c r="I1884" s="7">
        <f>VLOOKUP(B1884,'[1]Reydon Pricelist+'!$A:$P,12,FALSE)</f>
        <v>20</v>
      </c>
      <c r="J1884" s="6" t="s">
        <v>7051</v>
      </c>
      <c r="K1884" s="6" t="str">
        <f>VLOOKUP(B1884,[2]product_categories_reydon!$A:$H,4,FALSE)</f>
        <v>Football / Goalkeeping</v>
      </c>
      <c r="L1884" s="12" t="str">
        <f>VLOOKUP(B1884,'[1]Reydon Pricelist+'!$A:$G,7,FALSE)</f>
        <v>5027535160394</v>
      </c>
      <c r="M1884" s="6" t="s">
        <v>7052</v>
      </c>
      <c r="N1884" s="6" t="s">
        <v>7053</v>
      </c>
      <c r="O1884" s="6" t="s">
        <v>7049</v>
      </c>
      <c r="P1884" s="6" t="s">
        <v>74</v>
      </c>
      <c r="Q1884" s="6">
        <v>0</v>
      </c>
      <c r="R1884" s="6">
        <v>5027535160394</v>
      </c>
      <c r="S1884" s="6">
        <v>0.17</v>
      </c>
      <c r="T1884" s="6">
        <v>28</v>
      </c>
      <c r="U1884" s="6">
        <v>27.3</v>
      </c>
      <c r="V1884" s="6">
        <v>2</v>
      </c>
      <c r="W1884" s="6">
        <v>6205300000</v>
      </c>
      <c r="X1884" s="6">
        <v>1227</v>
      </c>
    </row>
    <row r="1885" spans="1:24" s="6" customFormat="1" x14ac:dyDescent="0.25">
      <c r="A1885" s="6" t="s">
        <v>20524</v>
      </c>
      <c r="B1885" s="6" t="s">
        <v>7054</v>
      </c>
      <c r="C1885" s="2">
        <f>VLOOKUP(B1885,'[3]reydon-stock'!$A:$E,3,FALSE)</f>
        <v>17</v>
      </c>
      <c r="D1885" s="6" t="s">
        <v>7055</v>
      </c>
      <c r="E1885" s="6" t="s">
        <v>7046</v>
      </c>
      <c r="F1885" s="12" t="s">
        <v>20517</v>
      </c>
      <c r="G1885" s="12" t="s">
        <v>20519</v>
      </c>
      <c r="H1885" s="7">
        <f>VLOOKUP(B1885,'[1]Reydon Pricelist+'!$A:$P,16,FALSE)</f>
        <v>11.29</v>
      </c>
      <c r="I1885" s="7">
        <f>VLOOKUP(B1885,'[1]Reydon Pricelist+'!$A:$P,12,FALSE)</f>
        <v>24</v>
      </c>
      <c r="J1885" s="6" t="s">
        <v>7056</v>
      </c>
      <c r="K1885" s="6" t="str">
        <f>VLOOKUP(B1885,[2]product_categories_reydon!$A:$H,4,FALSE)</f>
        <v>Football / Goalkeeping</v>
      </c>
      <c r="L1885" s="12" t="str">
        <f>VLOOKUP(B1885,'[1]Reydon Pricelist+'!$A:$G,7,FALSE)</f>
        <v>5027535160400</v>
      </c>
      <c r="M1885" s="6" t="s">
        <v>7057</v>
      </c>
      <c r="N1885" s="6" t="s">
        <v>1439</v>
      </c>
      <c r="O1885" s="6" t="s">
        <v>7049</v>
      </c>
      <c r="P1885" s="6" t="s">
        <v>74</v>
      </c>
      <c r="Q1885" s="6">
        <v>20</v>
      </c>
      <c r="R1885" s="6">
        <v>5027535160400</v>
      </c>
      <c r="S1885" s="6">
        <v>0.2</v>
      </c>
      <c r="T1885" s="6">
        <v>29.5</v>
      </c>
      <c r="U1885" s="6">
        <v>27.1</v>
      </c>
      <c r="V1885" s="6">
        <v>1.8</v>
      </c>
      <c r="W1885" s="6">
        <v>6205300000</v>
      </c>
      <c r="X1885" s="6">
        <v>1226</v>
      </c>
    </row>
    <row r="1886" spans="1:24" s="6" customFormat="1" x14ac:dyDescent="0.25">
      <c r="A1886" s="6" t="s">
        <v>20524</v>
      </c>
      <c r="B1886" s="6" t="s">
        <v>7058</v>
      </c>
      <c r="C1886" s="2">
        <f>VLOOKUP(B1886,'[3]reydon-stock'!$A:$E,3,FALSE)</f>
        <v>25</v>
      </c>
      <c r="D1886" s="6" t="s">
        <v>7055</v>
      </c>
      <c r="E1886" s="6" t="s">
        <v>7046</v>
      </c>
      <c r="F1886" s="12" t="s">
        <v>20517</v>
      </c>
      <c r="G1886" s="12" t="s">
        <v>20519</v>
      </c>
      <c r="H1886" s="7">
        <f>VLOOKUP(B1886,'[1]Reydon Pricelist+'!$A:$P,16,FALSE)</f>
        <v>11.29</v>
      </c>
      <c r="I1886" s="7">
        <f>VLOOKUP(B1886,'[1]Reydon Pricelist+'!$A:$P,12,FALSE)</f>
        <v>24</v>
      </c>
      <c r="J1886" s="6" t="s">
        <v>7059</v>
      </c>
      <c r="K1886" s="6" t="str">
        <f>VLOOKUP(B1886,[2]product_categories_reydon!$A:$H,4,FALSE)</f>
        <v>Football / Goalkeeping</v>
      </c>
      <c r="L1886" s="12" t="str">
        <f>VLOOKUP(B1886,'[1]Reydon Pricelist+'!$A:$G,7,FALSE)</f>
        <v>5027535160417</v>
      </c>
      <c r="M1886" s="6" t="s">
        <v>7060</v>
      </c>
      <c r="N1886" s="6" t="s">
        <v>1443</v>
      </c>
      <c r="O1886" s="6" t="s">
        <v>7049</v>
      </c>
      <c r="P1886" s="6" t="s">
        <v>74</v>
      </c>
      <c r="Q1886" s="6">
        <v>20</v>
      </c>
      <c r="R1886" s="6">
        <v>5027535160417</v>
      </c>
      <c r="S1886" s="6">
        <v>0.22500000000000001</v>
      </c>
      <c r="T1886" s="6">
        <v>28.1</v>
      </c>
      <c r="U1886" s="6">
        <v>27.4</v>
      </c>
      <c r="V1886" s="6">
        <v>2.5</v>
      </c>
      <c r="W1886" s="6">
        <v>6205300000</v>
      </c>
      <c r="X1886" s="6">
        <v>1226</v>
      </c>
    </row>
    <row r="1887" spans="1:24" s="6" customFormat="1" x14ac:dyDescent="0.25">
      <c r="A1887" s="6" t="s">
        <v>20524</v>
      </c>
      <c r="B1887" s="6" t="s">
        <v>7061</v>
      </c>
      <c r="C1887" s="2">
        <f>VLOOKUP(B1887,'[3]reydon-stock'!$A:$E,3,FALSE)</f>
        <v>32</v>
      </c>
      <c r="D1887" s="6" t="s">
        <v>7055</v>
      </c>
      <c r="E1887" s="6" t="s">
        <v>7046</v>
      </c>
      <c r="F1887" s="12" t="s">
        <v>20517</v>
      </c>
      <c r="G1887" s="12" t="s">
        <v>20519</v>
      </c>
      <c r="H1887" s="7">
        <f>VLOOKUP(B1887,'[1]Reydon Pricelist+'!$A:$P,16,FALSE)</f>
        <v>11.29</v>
      </c>
      <c r="I1887" s="7">
        <f>VLOOKUP(B1887,'[1]Reydon Pricelist+'!$A:$P,12,FALSE)</f>
        <v>24</v>
      </c>
      <c r="J1887" s="6" t="s">
        <v>7062</v>
      </c>
      <c r="K1887" s="6" t="str">
        <f>VLOOKUP(B1887,[2]product_categories_reydon!$A:$H,4,FALSE)</f>
        <v>Football / Goalkeeping</v>
      </c>
      <c r="L1887" s="12" t="str">
        <f>VLOOKUP(B1887,'[1]Reydon Pricelist+'!$A:$G,7,FALSE)</f>
        <v>5027535160424</v>
      </c>
      <c r="M1887" s="6" t="s">
        <v>7063</v>
      </c>
      <c r="N1887" s="6" t="s">
        <v>1447</v>
      </c>
      <c r="O1887" s="6" t="s">
        <v>7049</v>
      </c>
      <c r="P1887" s="6" t="s">
        <v>74</v>
      </c>
      <c r="Q1887" s="6">
        <v>20</v>
      </c>
      <c r="R1887" s="6">
        <v>5027535160424</v>
      </c>
      <c r="S1887" s="6">
        <v>0.24199999999999999</v>
      </c>
      <c r="T1887" s="6">
        <v>29</v>
      </c>
      <c r="U1887" s="6">
        <v>27</v>
      </c>
      <c r="V1887" s="6">
        <v>1.9</v>
      </c>
      <c r="W1887" s="6">
        <v>6205300000</v>
      </c>
      <c r="X1887" s="6">
        <v>1226</v>
      </c>
    </row>
    <row r="1888" spans="1:24" s="6" customFormat="1" x14ac:dyDescent="0.25">
      <c r="A1888" s="6" t="s">
        <v>20524</v>
      </c>
      <c r="B1888" s="6" t="s">
        <v>7064</v>
      </c>
      <c r="C1888" s="2">
        <f>VLOOKUP(B1888,'[3]reydon-stock'!$A:$E,3,FALSE)</f>
        <v>12</v>
      </c>
      <c r="D1888" s="6" t="s">
        <v>7055</v>
      </c>
      <c r="E1888" s="6" t="s">
        <v>7046</v>
      </c>
      <c r="F1888" s="12" t="s">
        <v>20517</v>
      </c>
      <c r="G1888" s="12" t="s">
        <v>20519</v>
      </c>
      <c r="H1888" s="7">
        <f>VLOOKUP(B1888,'[1]Reydon Pricelist+'!$A:$P,16,FALSE)</f>
        <v>11.29</v>
      </c>
      <c r="I1888" s="7">
        <f>VLOOKUP(B1888,'[1]Reydon Pricelist+'!$A:$P,12,FALSE)</f>
        <v>24</v>
      </c>
      <c r="J1888" s="6" t="s">
        <v>7065</v>
      </c>
      <c r="K1888" s="6" t="str">
        <f>VLOOKUP(B1888,[2]product_categories_reydon!$A:$H,4,FALSE)</f>
        <v>Football / Goalkeeping</v>
      </c>
      <c r="L1888" s="12" t="str">
        <f>VLOOKUP(B1888,'[1]Reydon Pricelist+'!$A:$G,7,FALSE)</f>
        <v>5027535160431</v>
      </c>
      <c r="M1888" s="6" t="s">
        <v>7066</v>
      </c>
      <c r="N1888" s="6" t="s">
        <v>7067</v>
      </c>
      <c r="O1888" s="6" t="s">
        <v>7049</v>
      </c>
      <c r="P1888" s="6" t="s">
        <v>74</v>
      </c>
      <c r="Q1888" s="6">
        <v>20</v>
      </c>
      <c r="R1888" s="6">
        <v>5027535160431</v>
      </c>
      <c r="S1888" s="6">
        <v>0.26</v>
      </c>
      <c r="T1888" s="6">
        <v>27.5</v>
      </c>
      <c r="U1888" s="6">
        <v>26.1</v>
      </c>
      <c r="V1888" s="6">
        <v>2.4</v>
      </c>
      <c r="W1888" s="6">
        <v>6205300000</v>
      </c>
      <c r="X1888" s="6">
        <v>1226</v>
      </c>
    </row>
    <row r="1889" spans="1:24" s="6" customFormat="1" x14ac:dyDescent="0.25">
      <c r="A1889" s="6" t="s">
        <v>20524</v>
      </c>
      <c r="B1889" s="6" t="s">
        <v>7068</v>
      </c>
      <c r="C1889" s="2">
        <f>VLOOKUP(B1889,'[3]reydon-stock'!$A:$E,3,FALSE)</f>
        <v>22</v>
      </c>
      <c r="D1889" s="6" t="s">
        <v>7045</v>
      </c>
      <c r="E1889" s="6" t="s">
        <v>7046</v>
      </c>
      <c r="F1889" s="12" t="s">
        <v>20517</v>
      </c>
      <c r="G1889" s="12" t="s">
        <v>20519</v>
      </c>
      <c r="H1889" s="7">
        <f>VLOOKUP(B1889,'[1]Reydon Pricelist+'!$A:$P,16,FALSE)</f>
        <v>11.29</v>
      </c>
      <c r="I1889" s="7">
        <f>VLOOKUP(B1889,'[1]Reydon Pricelist+'!$A:$P,12,FALSE)</f>
        <v>20</v>
      </c>
      <c r="J1889" s="6" t="s">
        <v>7069</v>
      </c>
      <c r="K1889" s="6" t="str">
        <f>VLOOKUP(B1889,[2]product_categories_reydon!$A:$H,4,FALSE)</f>
        <v>Football / Goalkeeping</v>
      </c>
      <c r="L1889" s="12" t="str">
        <f>VLOOKUP(B1889,'[1]Reydon Pricelist+'!$A:$G,7,FALSE)</f>
        <v>5027535160448</v>
      </c>
      <c r="M1889" s="6" t="s">
        <v>7070</v>
      </c>
      <c r="N1889" s="6" t="s">
        <v>1520</v>
      </c>
      <c r="O1889" s="6" t="s">
        <v>1231</v>
      </c>
      <c r="P1889" s="6" t="s">
        <v>74</v>
      </c>
      <c r="Q1889" s="6">
        <v>0</v>
      </c>
      <c r="R1889" s="6">
        <v>5027535160448</v>
      </c>
      <c r="S1889" s="6">
        <v>0.16</v>
      </c>
      <c r="T1889" s="6">
        <v>28</v>
      </c>
      <c r="U1889" s="6">
        <v>27.5</v>
      </c>
      <c r="V1889" s="6">
        <v>2.4</v>
      </c>
      <c r="W1889" s="6">
        <v>6205300000</v>
      </c>
      <c r="X1889" s="6">
        <v>1227</v>
      </c>
    </row>
    <row r="1890" spans="1:24" s="6" customFormat="1" x14ac:dyDescent="0.25">
      <c r="A1890" s="6" t="s">
        <v>20524</v>
      </c>
      <c r="B1890" s="6" t="s">
        <v>7071</v>
      </c>
      <c r="C1890" s="2">
        <f>VLOOKUP(B1890,'[3]reydon-stock'!$A:$E,3,FALSE)</f>
        <v>33</v>
      </c>
      <c r="D1890" s="6" t="s">
        <v>7045</v>
      </c>
      <c r="E1890" s="6" t="s">
        <v>7046</v>
      </c>
      <c r="F1890" s="12" t="s">
        <v>20517</v>
      </c>
      <c r="G1890" s="12" t="s">
        <v>20519</v>
      </c>
      <c r="H1890" s="7">
        <f>VLOOKUP(B1890,'[1]Reydon Pricelist+'!$A:$P,16,FALSE)</f>
        <v>11.29</v>
      </c>
      <c r="I1890" s="7">
        <f>VLOOKUP(B1890,'[1]Reydon Pricelist+'!$A:$P,12,FALSE)</f>
        <v>20</v>
      </c>
      <c r="J1890" s="6" t="s">
        <v>7072</v>
      </c>
      <c r="K1890" s="6" t="str">
        <f>VLOOKUP(B1890,[2]product_categories_reydon!$A:$H,4,FALSE)</f>
        <v>Football / Goalkeeping</v>
      </c>
      <c r="L1890" s="12" t="str">
        <f>VLOOKUP(B1890,'[1]Reydon Pricelist+'!$A:$G,7,FALSE)</f>
        <v>5027535160455</v>
      </c>
      <c r="M1890" s="6" t="s">
        <v>7073</v>
      </c>
      <c r="N1890" s="6" t="s">
        <v>7053</v>
      </c>
      <c r="O1890" s="6" t="s">
        <v>1231</v>
      </c>
      <c r="P1890" s="6" t="s">
        <v>74</v>
      </c>
      <c r="Q1890" s="6">
        <v>0</v>
      </c>
      <c r="R1890" s="6">
        <v>5027535160455</v>
      </c>
      <c r="S1890" s="6">
        <v>0.17499999999999999</v>
      </c>
      <c r="T1890" s="6">
        <v>26</v>
      </c>
      <c r="U1890" s="6">
        <v>27</v>
      </c>
      <c r="V1890" s="6">
        <v>2</v>
      </c>
      <c r="W1890" s="6">
        <v>6205300000</v>
      </c>
      <c r="X1890" s="6">
        <v>1227</v>
      </c>
    </row>
    <row r="1891" spans="1:24" s="6" customFormat="1" x14ac:dyDescent="0.25">
      <c r="A1891" s="6" t="s">
        <v>20524</v>
      </c>
      <c r="B1891" s="6" t="s">
        <v>7074</v>
      </c>
      <c r="C1891" s="2">
        <f>VLOOKUP(B1891,'[3]reydon-stock'!$A:$E,3,FALSE)</f>
        <v>27</v>
      </c>
      <c r="D1891" s="6" t="s">
        <v>7055</v>
      </c>
      <c r="E1891" s="6" t="s">
        <v>7046</v>
      </c>
      <c r="F1891" s="12" t="s">
        <v>20517</v>
      </c>
      <c r="G1891" s="12" t="s">
        <v>20519</v>
      </c>
      <c r="H1891" s="7">
        <f>VLOOKUP(B1891,'[1]Reydon Pricelist+'!$A:$P,16,FALSE)</f>
        <v>11.29</v>
      </c>
      <c r="I1891" s="7">
        <f>VLOOKUP(B1891,'[1]Reydon Pricelist+'!$A:$P,12,FALSE)</f>
        <v>24</v>
      </c>
      <c r="J1891" s="6" t="s">
        <v>7075</v>
      </c>
      <c r="K1891" s="6" t="str">
        <f>VLOOKUP(B1891,[2]product_categories_reydon!$A:$H,4,FALSE)</f>
        <v>Football / Goalkeeping</v>
      </c>
      <c r="L1891" s="12" t="str">
        <f>VLOOKUP(B1891,'[1]Reydon Pricelist+'!$A:$G,7,FALSE)</f>
        <v>5027535160462</v>
      </c>
      <c r="M1891" s="6" t="s">
        <v>7076</v>
      </c>
      <c r="N1891" s="6" t="s">
        <v>1439</v>
      </c>
      <c r="O1891" s="6" t="s">
        <v>1231</v>
      </c>
      <c r="P1891" s="6" t="s">
        <v>74</v>
      </c>
      <c r="Q1891" s="6">
        <v>20</v>
      </c>
      <c r="R1891" s="6">
        <v>5027535160462</v>
      </c>
      <c r="S1891" s="6">
        <v>0.19800000000000001</v>
      </c>
      <c r="T1891" s="6">
        <v>29</v>
      </c>
      <c r="U1891" s="6">
        <v>27</v>
      </c>
      <c r="V1891" s="6">
        <v>3</v>
      </c>
      <c r="W1891" s="6">
        <v>6205300000</v>
      </c>
      <c r="X1891" s="6">
        <v>1226</v>
      </c>
    </row>
    <row r="1892" spans="1:24" s="6" customFormat="1" x14ac:dyDescent="0.25">
      <c r="A1892" s="6" t="s">
        <v>20524</v>
      </c>
      <c r="B1892" s="6" t="s">
        <v>7077</v>
      </c>
      <c r="C1892" s="2">
        <f>VLOOKUP(B1892,'[3]reydon-stock'!$A:$E,3,FALSE)</f>
        <v>29</v>
      </c>
      <c r="D1892" s="6" t="s">
        <v>7055</v>
      </c>
      <c r="E1892" s="6" t="s">
        <v>7046</v>
      </c>
      <c r="F1892" s="12" t="s">
        <v>20517</v>
      </c>
      <c r="G1892" s="12" t="s">
        <v>20519</v>
      </c>
      <c r="H1892" s="7">
        <f>VLOOKUP(B1892,'[1]Reydon Pricelist+'!$A:$P,16,FALSE)</f>
        <v>11.29</v>
      </c>
      <c r="I1892" s="7">
        <f>VLOOKUP(B1892,'[1]Reydon Pricelist+'!$A:$P,12,FALSE)</f>
        <v>24</v>
      </c>
      <c r="J1892" s="6" t="s">
        <v>7078</v>
      </c>
      <c r="K1892" s="6" t="str">
        <f>VLOOKUP(B1892,[2]product_categories_reydon!$A:$H,4,FALSE)</f>
        <v>Football / Goalkeeping</v>
      </c>
      <c r="L1892" s="12" t="str">
        <f>VLOOKUP(B1892,'[1]Reydon Pricelist+'!$A:$G,7,FALSE)</f>
        <v>5027535160479</v>
      </c>
      <c r="M1892" s="6" t="s">
        <v>7079</v>
      </c>
      <c r="N1892" s="6" t="s">
        <v>1443</v>
      </c>
      <c r="O1892" s="6" t="s">
        <v>1231</v>
      </c>
      <c r="P1892" s="6" t="s">
        <v>74</v>
      </c>
      <c r="Q1892" s="6">
        <v>20</v>
      </c>
      <c r="R1892" s="6">
        <v>5027535160479</v>
      </c>
      <c r="S1892" s="6">
        <v>0.221</v>
      </c>
      <c r="T1892" s="6">
        <v>25.2</v>
      </c>
      <c r="U1892" s="6">
        <v>26.5</v>
      </c>
      <c r="V1892" s="6">
        <v>3.2</v>
      </c>
      <c r="W1892" s="6">
        <v>6205300000</v>
      </c>
      <c r="X1892" s="6">
        <v>1226</v>
      </c>
    </row>
    <row r="1893" spans="1:24" s="6" customFormat="1" x14ac:dyDescent="0.25">
      <c r="A1893" s="6" t="s">
        <v>20524</v>
      </c>
      <c r="B1893" s="6" t="s">
        <v>7080</v>
      </c>
      <c r="C1893" s="2">
        <f>VLOOKUP(B1893,'[3]reydon-stock'!$A:$E,3,FALSE)</f>
        <v>23</v>
      </c>
      <c r="D1893" s="6" t="s">
        <v>7055</v>
      </c>
      <c r="E1893" s="6" t="s">
        <v>7046</v>
      </c>
      <c r="F1893" s="12" t="s">
        <v>20517</v>
      </c>
      <c r="G1893" s="12" t="s">
        <v>20519</v>
      </c>
      <c r="H1893" s="7">
        <f>VLOOKUP(B1893,'[1]Reydon Pricelist+'!$A:$P,16,FALSE)</f>
        <v>11.29</v>
      </c>
      <c r="I1893" s="7">
        <f>VLOOKUP(B1893,'[1]Reydon Pricelist+'!$A:$P,12,FALSE)</f>
        <v>24</v>
      </c>
      <c r="J1893" s="6" t="s">
        <v>7081</v>
      </c>
      <c r="K1893" s="6" t="str">
        <f>VLOOKUP(B1893,[2]product_categories_reydon!$A:$H,4,FALSE)</f>
        <v>Football / Goalkeeping</v>
      </c>
      <c r="L1893" s="12" t="str">
        <f>VLOOKUP(B1893,'[1]Reydon Pricelist+'!$A:$G,7,FALSE)</f>
        <v>5027535160486</v>
      </c>
      <c r="M1893" s="6" t="s">
        <v>7082</v>
      </c>
      <c r="N1893" s="6" t="s">
        <v>1447</v>
      </c>
      <c r="O1893" s="6" t="s">
        <v>1231</v>
      </c>
      <c r="P1893" s="6" t="s">
        <v>74</v>
      </c>
      <c r="Q1893" s="6">
        <v>20</v>
      </c>
      <c r="R1893" s="6">
        <v>5027535160486</v>
      </c>
      <c r="S1893" s="6">
        <v>0.25900000000000001</v>
      </c>
      <c r="T1893" s="6">
        <v>27.5</v>
      </c>
      <c r="U1893" s="6">
        <v>26.8</v>
      </c>
      <c r="V1893" s="6">
        <v>2.2999999999999998</v>
      </c>
      <c r="W1893" s="6">
        <v>6205300000</v>
      </c>
      <c r="X1893" s="6">
        <v>1226</v>
      </c>
    </row>
    <row r="1894" spans="1:24" s="6" customFormat="1" x14ac:dyDescent="0.25">
      <c r="A1894" s="6" t="s">
        <v>20524</v>
      </c>
      <c r="B1894" s="6" t="s">
        <v>7083</v>
      </c>
      <c r="C1894" s="2">
        <f>VLOOKUP(B1894,'[3]reydon-stock'!$A:$E,3,FALSE)</f>
        <v>6</v>
      </c>
      <c r="D1894" s="6" t="s">
        <v>7055</v>
      </c>
      <c r="E1894" s="6" t="s">
        <v>7046</v>
      </c>
      <c r="F1894" s="12" t="s">
        <v>20517</v>
      </c>
      <c r="G1894" s="12" t="s">
        <v>20519</v>
      </c>
      <c r="H1894" s="7">
        <f>VLOOKUP(B1894,'[1]Reydon Pricelist+'!$A:$P,16,FALSE)</f>
        <v>11.29</v>
      </c>
      <c r="I1894" s="7">
        <f>VLOOKUP(B1894,'[1]Reydon Pricelist+'!$A:$P,12,FALSE)</f>
        <v>24</v>
      </c>
      <c r="J1894" s="6" t="s">
        <v>7084</v>
      </c>
      <c r="K1894" s="6" t="str">
        <f>VLOOKUP(B1894,[2]product_categories_reydon!$A:$H,4,FALSE)</f>
        <v>Football / Goalkeeping</v>
      </c>
      <c r="L1894" s="12" t="str">
        <f>VLOOKUP(B1894,'[1]Reydon Pricelist+'!$A:$G,7,FALSE)</f>
        <v>5027535160493</v>
      </c>
      <c r="M1894" s="6" t="s">
        <v>7085</v>
      </c>
      <c r="N1894" s="6" t="s">
        <v>7067</v>
      </c>
      <c r="O1894" s="6" t="s">
        <v>1231</v>
      </c>
      <c r="P1894" s="6" t="s">
        <v>74</v>
      </c>
      <c r="Q1894" s="6">
        <v>20</v>
      </c>
      <c r="R1894" s="6">
        <v>5027535160493</v>
      </c>
      <c r="S1894" s="6">
        <v>0.25700000000000001</v>
      </c>
      <c r="T1894" s="6">
        <v>28.2</v>
      </c>
      <c r="U1894" s="6">
        <v>26.5</v>
      </c>
      <c r="V1894" s="6">
        <v>2.7</v>
      </c>
      <c r="W1894" s="6">
        <v>6205300000</v>
      </c>
      <c r="X1894" s="6">
        <v>1226</v>
      </c>
    </row>
    <row r="1895" spans="1:24" s="6" customFormat="1" x14ac:dyDescent="0.25">
      <c r="A1895" s="6" t="s">
        <v>20524</v>
      </c>
      <c r="B1895" s="6" t="s">
        <v>7086</v>
      </c>
      <c r="C1895" s="2">
        <f>VLOOKUP(B1895,'[3]reydon-stock'!$A:$E,3,FALSE)</f>
        <v>499</v>
      </c>
      <c r="D1895" s="6" t="s">
        <v>7087</v>
      </c>
      <c r="E1895" s="6" t="s">
        <v>7088</v>
      </c>
      <c r="F1895" s="12" t="s">
        <v>20517</v>
      </c>
      <c r="G1895" s="12" t="s">
        <v>20519</v>
      </c>
      <c r="H1895" s="7">
        <f>VLOOKUP(B1895,'[1]Reydon Pricelist+'!$A:$P,16,FALSE)</f>
        <v>7.14</v>
      </c>
      <c r="I1895" s="7">
        <f>VLOOKUP(B1895,'[1]Reydon Pricelist+'!$A:$P,12,FALSE)</f>
        <v>15</v>
      </c>
      <c r="J1895" s="6" t="s">
        <v>7089</v>
      </c>
      <c r="K1895" s="6" t="str">
        <f>VLOOKUP(B1895,[2]product_categories_reydon!$A:$H,4,FALSE)</f>
        <v>Football / Goalkeeping</v>
      </c>
      <c r="L1895" s="12" t="str">
        <f>VLOOKUP(B1895,'[1]Reydon Pricelist+'!$A:$G,7,FALSE)</f>
        <v>609728295387</v>
      </c>
      <c r="M1895" s="6" t="s">
        <v>7090</v>
      </c>
      <c r="P1895" s="6" t="s">
        <v>7091</v>
      </c>
      <c r="Q1895" s="6">
        <v>20</v>
      </c>
      <c r="R1895" s="6">
        <v>609728295387</v>
      </c>
      <c r="S1895" s="6">
        <v>0.13900000000000001</v>
      </c>
      <c r="T1895" s="6">
        <v>4</v>
      </c>
      <c r="U1895" s="6">
        <v>4</v>
      </c>
      <c r="V1895" s="6">
        <v>16.399999999999999</v>
      </c>
      <c r="W1895" s="6">
        <v>2942000090</v>
      </c>
      <c r="X1895" s="6">
        <v>390</v>
      </c>
    </row>
    <row r="1896" spans="1:24" s="6" customFormat="1" x14ac:dyDescent="0.25">
      <c r="A1896" s="6" t="s">
        <v>20524</v>
      </c>
      <c r="B1896" s="6" t="s">
        <v>7092</v>
      </c>
      <c r="C1896" s="2">
        <f>VLOOKUP(B1896,'[3]reydon-stock'!$A:$E,3,FALSE)</f>
        <v>53</v>
      </c>
      <c r="D1896" s="6" t="s">
        <v>7093</v>
      </c>
      <c r="E1896" s="6" t="s">
        <v>7094</v>
      </c>
      <c r="F1896" s="12" t="s">
        <v>20517</v>
      </c>
      <c r="G1896" s="12" t="s">
        <v>20519</v>
      </c>
      <c r="H1896" s="7">
        <f>VLOOKUP(B1896,'[1]Reydon Pricelist+'!$A:$P,16,FALSE)</f>
        <v>4.78</v>
      </c>
      <c r="I1896" s="7">
        <f>VLOOKUP(B1896,'[1]Reydon Pricelist+'!$A:$P,12,FALSE)</f>
        <v>10</v>
      </c>
      <c r="J1896" s="6" t="s">
        <v>7095</v>
      </c>
      <c r="K1896" s="6" t="str">
        <f>VLOOKUP(B1896,[2]product_categories_reydon!$A:$H,4,FALSE)</f>
        <v>Football / Goalkeeping</v>
      </c>
      <c r="L1896" s="12" t="str">
        <f>VLOOKUP(B1896,'[1]Reydon Pricelist+'!$A:$G,7,FALSE)</f>
        <v>610696082497</v>
      </c>
      <c r="M1896" s="6" t="s">
        <v>7096</v>
      </c>
      <c r="P1896" s="6" t="s">
        <v>7091</v>
      </c>
      <c r="Q1896" s="6">
        <v>20</v>
      </c>
      <c r="R1896" s="6">
        <v>610696082497</v>
      </c>
      <c r="S1896" s="6">
        <v>0.14000000000000001</v>
      </c>
      <c r="T1896" s="6">
        <v>3.9</v>
      </c>
      <c r="U1896" s="6">
        <v>3.9</v>
      </c>
      <c r="V1896" s="6">
        <v>16.2</v>
      </c>
      <c r="W1896" s="6">
        <v>2823000090</v>
      </c>
      <c r="X1896" s="6">
        <v>389</v>
      </c>
    </row>
    <row r="1897" spans="1:24" s="6" customFormat="1" x14ac:dyDescent="0.25">
      <c r="A1897" s="6" t="s">
        <v>20524</v>
      </c>
      <c r="B1897" s="6" t="s">
        <v>7097</v>
      </c>
      <c r="C1897" s="2">
        <f>VLOOKUP(B1897,'[3]reydon-stock'!$A:$E,3,FALSE)</f>
        <v>499</v>
      </c>
      <c r="D1897" s="6" t="s">
        <v>7098</v>
      </c>
      <c r="E1897" s="6" t="s">
        <v>7099</v>
      </c>
      <c r="F1897" s="12" t="s">
        <v>20517</v>
      </c>
      <c r="G1897" s="12" t="s">
        <v>20519</v>
      </c>
      <c r="H1897" s="7">
        <f>VLOOKUP(B1897,'[1]Reydon Pricelist+'!$A:$P,16,FALSE)</f>
        <v>8.2899999999999991</v>
      </c>
      <c r="I1897" s="7">
        <f>VLOOKUP(B1897,'[1]Reydon Pricelist+'!$A:$P,12,FALSE)</f>
        <v>17</v>
      </c>
      <c r="J1897" s="6" t="s">
        <v>7100</v>
      </c>
      <c r="K1897" s="6" t="str">
        <f>VLOOKUP(B1897,[2]product_categories_reydon!$A:$H,4,FALSE)</f>
        <v>Football / Goalkeeping</v>
      </c>
      <c r="L1897" s="12" t="str">
        <f>VLOOKUP(B1897,'[1]Reydon Pricelist+'!$A:$G,7,FALSE)</f>
        <v>797776129331</v>
      </c>
      <c r="M1897" s="6" t="s">
        <v>7101</v>
      </c>
      <c r="P1897" s="6" t="s">
        <v>7091</v>
      </c>
      <c r="Q1897" s="6">
        <v>20</v>
      </c>
      <c r="R1897" s="6">
        <v>797776129331</v>
      </c>
      <c r="S1897" s="6">
        <v>0.13700000000000001</v>
      </c>
      <c r="T1897" s="6">
        <v>4</v>
      </c>
      <c r="U1897" s="6">
        <v>4</v>
      </c>
      <c r="V1897" s="6">
        <v>16</v>
      </c>
      <c r="W1897" s="6">
        <v>2942000090</v>
      </c>
      <c r="X1897" s="6">
        <v>391</v>
      </c>
    </row>
    <row r="1898" spans="1:24" s="6" customFormat="1" x14ac:dyDescent="0.25">
      <c r="A1898" s="6" t="s">
        <v>20524</v>
      </c>
      <c r="B1898" s="6" t="s">
        <v>7102</v>
      </c>
      <c r="C1898" s="2">
        <f>VLOOKUP(B1898,'[3]reydon-stock'!$A:$E,3,FALSE)</f>
        <v>43</v>
      </c>
      <c r="D1898" s="6" t="s">
        <v>7103</v>
      </c>
      <c r="E1898" s="6" t="s">
        <v>7104</v>
      </c>
      <c r="F1898" s="12" t="s">
        <v>20517</v>
      </c>
      <c r="G1898" s="12" t="s">
        <v>20519</v>
      </c>
      <c r="H1898" s="7">
        <f>VLOOKUP(B1898,'[1]Reydon Pricelist+'!$A:$P,16,FALSE)</f>
        <v>5.93</v>
      </c>
      <c r="I1898" s="7">
        <f>VLOOKUP(B1898,'[1]Reydon Pricelist+'!$A:$P,12,FALSE)</f>
        <v>12</v>
      </c>
      <c r="J1898" s="6" t="s">
        <v>7105</v>
      </c>
      <c r="K1898" s="6" t="str">
        <f>VLOOKUP(B1898,[2]product_categories_reydon!$A:$H,4,FALSE)</f>
        <v>Football / Goalkeeping</v>
      </c>
      <c r="L1898" s="12" t="str">
        <f>VLOOKUP(B1898,'[1]Reydon Pricelist+'!$A:$G,7,FALSE)</f>
        <v>797153440790</v>
      </c>
      <c r="M1898" s="6" t="s">
        <v>7106</v>
      </c>
      <c r="P1898" s="6" t="s">
        <v>7091</v>
      </c>
      <c r="Q1898" s="6">
        <v>20</v>
      </c>
      <c r="R1898" s="6">
        <v>797153440790</v>
      </c>
      <c r="S1898" s="6">
        <v>7.1999999999999995E-2</v>
      </c>
      <c r="T1898" s="6">
        <v>3.9</v>
      </c>
      <c r="U1898" s="6">
        <v>3.9</v>
      </c>
      <c r="V1898" s="6">
        <v>19.5</v>
      </c>
      <c r="W1898" s="6">
        <v>2942000090</v>
      </c>
      <c r="X1898" s="6">
        <v>9021</v>
      </c>
    </row>
    <row r="1899" spans="1:24" s="2" customFormat="1" x14ac:dyDescent="0.25">
      <c r="A1899" s="2" t="s">
        <v>20523</v>
      </c>
      <c r="B1899" s="2">
        <v>900444</v>
      </c>
      <c r="C1899" s="2">
        <f>VLOOKUP(B1899,'[3]reydon-stock'!$A:$E,3,FALSE)</f>
        <v>133</v>
      </c>
      <c r="D1899" s="2" t="s">
        <v>7107</v>
      </c>
      <c r="E1899" s="2" t="s">
        <v>7108</v>
      </c>
      <c r="F1899" s="12" t="s">
        <v>20517</v>
      </c>
      <c r="G1899" s="12" t="s">
        <v>20519</v>
      </c>
      <c r="H1899" s="3" t="e">
        <f>VLOOKUP(B1899,'[1]Reydon Pricelist+'!$A:$P,16,FALSE)</f>
        <v>#N/A</v>
      </c>
      <c r="I1899" s="3" t="e">
        <f>VLOOKUP(B1899,'[1]Reydon Pricelist+'!$A:$P,12,FALSE)</f>
        <v>#N/A</v>
      </c>
      <c r="J1899" s="2" t="s">
        <v>7109</v>
      </c>
      <c r="K1899" s="2" t="str">
        <f>VLOOKUP(B1899,[2]product_categories_reydon!$A:$H,4,FALSE)</f>
        <v>Football / Goalkeeping</v>
      </c>
      <c r="L1899" s="12" t="e">
        <f>VLOOKUP(B1899,'[1]Reydon Pricelist+'!$A:$G,7,FALSE)</f>
        <v>#N/A</v>
      </c>
      <c r="M1899" s="2" t="s">
        <v>7110</v>
      </c>
      <c r="P1899" s="2" t="s">
        <v>7091</v>
      </c>
      <c r="Q1899" s="2">
        <v>20</v>
      </c>
      <c r="R1899" s="2">
        <v>610696125354</v>
      </c>
      <c r="S1899" s="2">
        <v>0.27</v>
      </c>
      <c r="T1899" s="2">
        <v>20</v>
      </c>
      <c r="U1899" s="2">
        <v>5</v>
      </c>
      <c r="V1899" s="2">
        <v>5</v>
      </c>
      <c r="W1899" s="2">
        <v>9506999000</v>
      </c>
      <c r="X1899" s="2">
        <v>40710</v>
      </c>
    </row>
    <row r="1900" spans="1:24" s="6" customFormat="1" x14ac:dyDescent="0.25">
      <c r="A1900" s="6" t="s">
        <v>20524</v>
      </c>
      <c r="B1900" s="6" t="s">
        <v>7111</v>
      </c>
      <c r="C1900" s="2">
        <f>VLOOKUP(B1900,'[3]reydon-stock'!$A:$E,3,FALSE)</f>
        <v>17</v>
      </c>
      <c r="D1900" s="6" t="s">
        <v>7112</v>
      </c>
      <c r="E1900" s="6" t="s">
        <v>7113</v>
      </c>
      <c r="F1900" s="12" t="s">
        <v>20517</v>
      </c>
      <c r="G1900" s="12" t="s">
        <v>20519</v>
      </c>
      <c r="H1900" s="7">
        <f>VLOOKUP(B1900,'[1]Reydon Pricelist+'!$A:$P,16,FALSE)</f>
        <v>7.72</v>
      </c>
      <c r="I1900" s="7">
        <f>VLOOKUP(B1900,'[1]Reydon Pricelist+'!$A:$P,12,FALSE)</f>
        <v>16</v>
      </c>
      <c r="J1900" s="6" t="s">
        <v>7114</v>
      </c>
      <c r="K1900" s="6" t="str">
        <f>VLOOKUP(B1900,[2]product_categories_reydon!$A:$H,4,FALSE)</f>
        <v>Football / Accessories</v>
      </c>
      <c r="L1900" s="12" t="str">
        <f>VLOOKUP(B1900,'[1]Reydon Pricelist+'!$A:$G,7,FALSE)</f>
        <v>709016515262</v>
      </c>
      <c r="M1900" s="6" t="s">
        <v>7115</v>
      </c>
      <c r="N1900" s="6" t="s">
        <v>5913</v>
      </c>
      <c r="O1900" s="6" t="s">
        <v>7116</v>
      </c>
      <c r="P1900" s="6" t="s">
        <v>7091</v>
      </c>
      <c r="Q1900" s="6">
        <v>0</v>
      </c>
      <c r="R1900" s="6">
        <v>709016515262</v>
      </c>
      <c r="S1900" s="6">
        <v>5.8999999999999997E-2</v>
      </c>
      <c r="T1900" s="6">
        <v>2.1</v>
      </c>
      <c r="U1900" s="6">
        <v>13.3</v>
      </c>
      <c r="V1900" s="6">
        <v>18.600000000000001</v>
      </c>
      <c r="W1900" s="6">
        <v>6216000000</v>
      </c>
      <c r="X1900" s="6">
        <v>9022</v>
      </c>
    </row>
    <row r="1901" spans="1:24" s="2" customFormat="1" x14ac:dyDescent="0.25">
      <c r="A1901" s="2" t="s">
        <v>20522</v>
      </c>
      <c r="B1901" s="2" t="s">
        <v>7117</v>
      </c>
      <c r="C1901" s="2" t="e">
        <f>VLOOKUP(B1901,'[3]reydon-stock'!$A:$E,3,FALSE)</f>
        <v>#N/A</v>
      </c>
      <c r="D1901" s="2" t="s">
        <v>7112</v>
      </c>
      <c r="E1901" s="2" t="s">
        <v>7113</v>
      </c>
      <c r="F1901" s="2" t="s">
        <v>20517</v>
      </c>
      <c r="G1901" s="2" t="s">
        <v>20519</v>
      </c>
      <c r="H1901" s="3" t="e">
        <f>VLOOKUP(B1901,'[1]Reydon Pricelist+'!$A:$P,16,FALSE)</f>
        <v>#N/A</v>
      </c>
      <c r="I1901" s="3" t="e">
        <f>VLOOKUP(B1901,'[1]Reydon Pricelist+'!$A:$P,12,FALSE)</f>
        <v>#N/A</v>
      </c>
      <c r="J1901" s="2" t="s">
        <v>7118</v>
      </c>
      <c r="K1901" s="2" t="str">
        <f>VLOOKUP(B1901,[2]product_categories_reydon!$A:$H,4,FALSE)</f>
        <v>Football / Accessories</v>
      </c>
      <c r="L1901" s="2" t="e">
        <f>VLOOKUP(B1901,'[1]Reydon Pricelist+'!$A:$G,7,FALSE)</f>
        <v>#N/A</v>
      </c>
      <c r="M1901" s="2" t="s">
        <v>7119</v>
      </c>
      <c r="N1901" s="2" t="s">
        <v>89</v>
      </c>
      <c r="O1901" s="2" t="s">
        <v>7116</v>
      </c>
      <c r="P1901" s="2" t="s">
        <v>7091</v>
      </c>
      <c r="Q1901" s="2">
        <v>0</v>
      </c>
      <c r="R1901" s="2">
        <v>709016515286</v>
      </c>
      <c r="S1901" s="2">
        <v>6.9000000000000006E-2</v>
      </c>
      <c r="T1901" s="2">
        <v>3.3</v>
      </c>
      <c r="U1901" s="2">
        <v>17.5</v>
      </c>
      <c r="V1901" s="2">
        <v>30</v>
      </c>
      <c r="W1901" s="2">
        <v>6216000000</v>
      </c>
      <c r="X1901" s="2">
        <v>9022</v>
      </c>
    </row>
    <row r="1902" spans="1:24" s="2" customFormat="1" x14ac:dyDescent="0.25">
      <c r="A1902" s="2" t="s">
        <v>20522</v>
      </c>
      <c r="B1902" s="2" t="s">
        <v>7120</v>
      </c>
      <c r="C1902" s="2" t="e">
        <f>VLOOKUP(B1902,'[3]reydon-stock'!$A:$E,3,FALSE)</f>
        <v>#N/A</v>
      </c>
      <c r="D1902" s="2" t="s">
        <v>7121</v>
      </c>
      <c r="E1902" s="2" t="s">
        <v>7113</v>
      </c>
      <c r="F1902" s="2" t="s">
        <v>20517</v>
      </c>
      <c r="G1902" s="2" t="s">
        <v>20519</v>
      </c>
      <c r="H1902" s="3" t="e">
        <f>VLOOKUP(B1902,'[1]Reydon Pricelist+'!$A:$P,16,FALSE)</f>
        <v>#N/A</v>
      </c>
      <c r="I1902" s="3" t="e">
        <f>VLOOKUP(B1902,'[1]Reydon Pricelist+'!$A:$P,12,FALSE)</f>
        <v>#N/A</v>
      </c>
      <c r="J1902" s="2" t="s">
        <v>7122</v>
      </c>
      <c r="K1902" s="2" t="str">
        <f>VLOOKUP(B1902,[2]product_categories_reydon!$A:$H,4,FALSE)</f>
        <v>Football / Accessories</v>
      </c>
      <c r="L1902" s="2" t="e">
        <f>VLOOKUP(B1902,'[1]Reydon Pricelist+'!$A:$G,7,FALSE)</f>
        <v>#N/A</v>
      </c>
      <c r="M1902" s="2" t="s">
        <v>7123</v>
      </c>
      <c r="O1902" s="2" t="s">
        <v>7116</v>
      </c>
      <c r="P1902" s="2" t="s">
        <v>7091</v>
      </c>
      <c r="Q1902" s="2">
        <v>20</v>
      </c>
      <c r="R1902" s="2">
        <v>709016515309</v>
      </c>
      <c r="S1902" s="2">
        <v>7.2999999999999995E-2</v>
      </c>
      <c r="T1902" s="2">
        <v>1.9</v>
      </c>
      <c r="U1902" s="2">
        <v>18</v>
      </c>
      <c r="V1902" s="2">
        <v>31</v>
      </c>
      <c r="W1902" s="2">
        <v>6216000000</v>
      </c>
      <c r="X1902" s="2">
        <v>9023</v>
      </c>
    </row>
    <row r="1903" spans="1:24" s="6" customFormat="1" x14ac:dyDescent="0.25">
      <c r="A1903" s="6" t="s">
        <v>20524</v>
      </c>
      <c r="B1903" s="6" t="s">
        <v>7124</v>
      </c>
      <c r="C1903" s="2">
        <f>VLOOKUP(B1903,'[3]reydon-stock'!$A:$E,3,FALSE)</f>
        <v>9</v>
      </c>
      <c r="D1903" s="6" t="s">
        <v>7112</v>
      </c>
      <c r="E1903" s="6" t="s">
        <v>7113</v>
      </c>
      <c r="F1903" s="12" t="s">
        <v>20517</v>
      </c>
      <c r="G1903" s="12" t="s">
        <v>20519</v>
      </c>
      <c r="H1903" s="7">
        <f>VLOOKUP(B1903,'[1]Reydon Pricelist+'!$A:$P,16,FALSE)</f>
        <v>7.72</v>
      </c>
      <c r="I1903" s="7">
        <f>VLOOKUP(B1903,'[1]Reydon Pricelist+'!$A:$P,12,FALSE)</f>
        <v>16</v>
      </c>
      <c r="J1903" s="6" t="s">
        <v>7125</v>
      </c>
      <c r="K1903" s="6" t="str">
        <f>VLOOKUP(B1903,[2]product_categories_reydon!$A:$H,4,FALSE)</f>
        <v>Football / Accessories</v>
      </c>
      <c r="L1903" s="12" t="str">
        <f>VLOOKUP(B1903,'[1]Reydon Pricelist+'!$A:$G,7,FALSE)</f>
        <v>709016515385</v>
      </c>
      <c r="M1903" s="6" t="s">
        <v>7126</v>
      </c>
      <c r="N1903" s="6" t="s">
        <v>5913</v>
      </c>
      <c r="O1903" s="6" t="s">
        <v>237</v>
      </c>
      <c r="P1903" s="6" t="s">
        <v>7091</v>
      </c>
      <c r="Q1903" s="6">
        <v>0</v>
      </c>
      <c r="R1903" s="6">
        <v>709016515385</v>
      </c>
      <c r="S1903" s="6">
        <v>5.8000000000000003E-2</v>
      </c>
      <c r="T1903" s="6">
        <v>27</v>
      </c>
      <c r="U1903" s="6">
        <v>13.5</v>
      </c>
      <c r="V1903" s="6">
        <v>2</v>
      </c>
      <c r="W1903" s="6">
        <v>6216000000</v>
      </c>
      <c r="X1903" s="6">
        <v>9022</v>
      </c>
    </row>
    <row r="1904" spans="1:24" s="2" customFormat="1" x14ac:dyDescent="0.25">
      <c r="A1904" s="2" t="s">
        <v>20522</v>
      </c>
      <c r="B1904" s="2" t="s">
        <v>7127</v>
      </c>
      <c r="C1904" s="2" t="e">
        <f>VLOOKUP(B1904,'[3]reydon-stock'!$A:$E,3,FALSE)</f>
        <v>#N/A</v>
      </c>
      <c r="D1904" s="2" t="s">
        <v>7112</v>
      </c>
      <c r="E1904" s="2" t="s">
        <v>7113</v>
      </c>
      <c r="F1904" s="2" t="s">
        <v>20517</v>
      </c>
      <c r="G1904" s="2" t="s">
        <v>20519</v>
      </c>
      <c r="H1904" s="3" t="e">
        <f>VLOOKUP(B1904,'[1]Reydon Pricelist+'!$A:$P,16,FALSE)</f>
        <v>#N/A</v>
      </c>
      <c r="I1904" s="3" t="e">
        <f>VLOOKUP(B1904,'[1]Reydon Pricelist+'!$A:$P,12,FALSE)</f>
        <v>#N/A</v>
      </c>
      <c r="J1904" s="2" t="s">
        <v>7128</v>
      </c>
      <c r="K1904" s="2" t="str">
        <f>VLOOKUP(B1904,[2]product_categories_reydon!$A:$H,4,FALSE)</f>
        <v>Football / Accessories</v>
      </c>
      <c r="L1904" s="2" t="e">
        <f>VLOOKUP(B1904,'[1]Reydon Pricelist+'!$A:$G,7,FALSE)</f>
        <v>#N/A</v>
      </c>
      <c r="M1904" s="2" t="s">
        <v>7129</v>
      </c>
      <c r="N1904" s="2" t="s">
        <v>89</v>
      </c>
      <c r="O1904" s="2" t="s">
        <v>237</v>
      </c>
      <c r="P1904" s="2" t="s">
        <v>7091</v>
      </c>
      <c r="Q1904" s="2">
        <v>0</v>
      </c>
      <c r="R1904" s="2">
        <v>709016515408</v>
      </c>
      <c r="S1904" s="2">
        <v>6.8000000000000005E-2</v>
      </c>
      <c r="T1904" s="2">
        <v>2.1</v>
      </c>
      <c r="U1904" s="2">
        <v>18</v>
      </c>
      <c r="V1904" s="2">
        <v>28</v>
      </c>
      <c r="W1904" s="2">
        <v>6216000000</v>
      </c>
      <c r="X1904" s="2">
        <v>9022</v>
      </c>
    </row>
    <row r="1905" spans="1:24" s="6" customFormat="1" x14ac:dyDescent="0.25">
      <c r="A1905" s="6" t="s">
        <v>20524</v>
      </c>
      <c r="B1905" s="6" t="s">
        <v>7130</v>
      </c>
      <c r="C1905" s="2">
        <f>VLOOKUP(B1905,'[3]reydon-stock'!$A:$E,3,FALSE)</f>
        <v>8</v>
      </c>
      <c r="D1905" s="6" t="s">
        <v>7131</v>
      </c>
      <c r="F1905" s="12" t="s">
        <v>20517</v>
      </c>
      <c r="G1905" s="12" t="s">
        <v>20519</v>
      </c>
      <c r="H1905" s="7">
        <f>VLOOKUP(B1905,'[1]Reydon Pricelist+'!$A:$P,16,FALSE)</f>
        <v>7.8</v>
      </c>
      <c r="I1905" s="7">
        <f>VLOOKUP(B1905,'[1]Reydon Pricelist+'!$A:$P,12,FALSE)</f>
        <v>18</v>
      </c>
      <c r="J1905" s="6" t="s">
        <v>7132</v>
      </c>
      <c r="K1905" s="6" t="str">
        <f>VLOOKUP(B1905,[2]product_categories_reydon!$A:$H,4,FALSE)</f>
        <v>Football / Accessories</v>
      </c>
      <c r="L1905" s="12" t="str">
        <f>VLOOKUP(B1905,'[1]Reydon Pricelist+'!$A:$G,7,FALSE)</f>
        <v>707772290867</v>
      </c>
      <c r="M1905" s="6" t="s">
        <v>7133</v>
      </c>
      <c r="N1905" s="6" t="s">
        <v>46</v>
      </c>
      <c r="O1905" s="6" t="s">
        <v>27</v>
      </c>
      <c r="P1905" s="6" t="s">
        <v>7091</v>
      </c>
      <c r="Q1905" s="6">
        <v>20</v>
      </c>
      <c r="R1905" s="6">
        <v>707772290867</v>
      </c>
      <c r="S1905" s="6">
        <v>7.5999999999999998E-2</v>
      </c>
      <c r="T1905" s="6">
        <v>2</v>
      </c>
      <c r="U1905" s="6">
        <v>11</v>
      </c>
      <c r="V1905" s="6">
        <v>30</v>
      </c>
      <c r="W1905" s="6">
        <v>6216000000</v>
      </c>
      <c r="X1905" s="6">
        <v>48106</v>
      </c>
    </row>
    <row r="1906" spans="1:24" s="6" customFormat="1" x14ac:dyDescent="0.25">
      <c r="A1906" s="6" t="s">
        <v>20524</v>
      </c>
      <c r="B1906" s="6" t="s">
        <v>7134</v>
      </c>
      <c r="C1906" s="2">
        <f>VLOOKUP(B1906,'[3]reydon-stock'!$A:$E,3,FALSE)</f>
        <v>5</v>
      </c>
      <c r="D1906" s="6" t="s">
        <v>7131</v>
      </c>
      <c r="F1906" s="12" t="s">
        <v>20517</v>
      </c>
      <c r="G1906" s="12" t="s">
        <v>20519</v>
      </c>
      <c r="H1906" s="7">
        <f>VLOOKUP(B1906,'[1]Reydon Pricelist+'!$A:$P,16,FALSE)</f>
        <v>7.8</v>
      </c>
      <c r="I1906" s="7">
        <f>VLOOKUP(B1906,'[1]Reydon Pricelist+'!$A:$P,12,FALSE)</f>
        <v>18</v>
      </c>
      <c r="J1906" s="6" t="s">
        <v>7135</v>
      </c>
      <c r="K1906" s="6" t="str">
        <f>VLOOKUP(B1906,[2]product_categories_reydon!$A:$H,4,FALSE)</f>
        <v>Football / Accessories</v>
      </c>
      <c r="L1906" s="12" t="str">
        <f>VLOOKUP(B1906,'[1]Reydon Pricelist+'!$A:$G,7,FALSE)</f>
        <v>707772290850</v>
      </c>
      <c r="M1906" s="6" t="s">
        <v>7136</v>
      </c>
      <c r="N1906" s="6" t="s">
        <v>38</v>
      </c>
      <c r="O1906" s="6" t="s">
        <v>27</v>
      </c>
      <c r="P1906" s="6" t="s">
        <v>7091</v>
      </c>
      <c r="Q1906" s="6">
        <v>20</v>
      </c>
      <c r="R1906" s="6">
        <v>707772290850</v>
      </c>
      <c r="S1906" s="6">
        <v>6.9000000000000006E-2</v>
      </c>
      <c r="T1906" s="6">
        <v>2</v>
      </c>
      <c r="U1906" s="6">
        <v>13</v>
      </c>
      <c r="V1906" s="6">
        <v>30</v>
      </c>
      <c r="W1906" s="6">
        <v>6216000000</v>
      </c>
      <c r="X1906" s="6">
        <v>48106</v>
      </c>
    </row>
    <row r="1907" spans="1:24" s="6" customFormat="1" x14ac:dyDescent="0.25">
      <c r="A1907" s="6" t="s">
        <v>20524</v>
      </c>
      <c r="B1907" s="6" t="s">
        <v>7137</v>
      </c>
      <c r="C1907" s="2">
        <f>VLOOKUP(B1907,'[3]reydon-stock'!$A:$E,3,FALSE)</f>
        <v>6</v>
      </c>
      <c r="D1907" s="6" t="s">
        <v>7131</v>
      </c>
      <c r="F1907" s="12" t="s">
        <v>20517</v>
      </c>
      <c r="G1907" s="12" t="s">
        <v>20519</v>
      </c>
      <c r="H1907" s="7">
        <f>VLOOKUP(B1907,'[1]Reydon Pricelist+'!$A:$P,16,FALSE)</f>
        <v>7.8</v>
      </c>
      <c r="I1907" s="7">
        <f>VLOOKUP(B1907,'[1]Reydon Pricelist+'!$A:$P,12,FALSE)</f>
        <v>18</v>
      </c>
      <c r="J1907" s="6" t="s">
        <v>7138</v>
      </c>
      <c r="K1907" s="6" t="str">
        <f>VLOOKUP(B1907,[2]product_categories_reydon!$A:$H,4,FALSE)</f>
        <v>Football / Accessories</v>
      </c>
      <c r="L1907" s="12" t="str">
        <f>VLOOKUP(B1907,'[1]Reydon Pricelist+'!$A:$G,7,FALSE)</f>
        <v>707772290874</v>
      </c>
      <c r="M1907" s="6" t="s">
        <v>7139</v>
      </c>
      <c r="N1907" s="6" t="s">
        <v>50</v>
      </c>
      <c r="O1907" s="6" t="s">
        <v>27</v>
      </c>
      <c r="P1907" s="6" t="s">
        <v>7091</v>
      </c>
      <c r="Q1907" s="6">
        <v>20</v>
      </c>
      <c r="R1907" s="6">
        <v>707772290874</v>
      </c>
      <c r="S1907" s="6">
        <v>7.2999999999999995E-2</v>
      </c>
      <c r="T1907" s="6">
        <v>2</v>
      </c>
      <c r="U1907" s="6">
        <v>13</v>
      </c>
      <c r="V1907" s="6">
        <v>30</v>
      </c>
      <c r="W1907" s="6">
        <v>6216000000</v>
      </c>
      <c r="X1907" s="6">
        <v>48106</v>
      </c>
    </row>
    <row r="1908" spans="1:24" s="2" customFormat="1" x14ac:dyDescent="0.25">
      <c r="A1908" s="2" t="s">
        <v>20523</v>
      </c>
      <c r="B1908" s="2">
        <v>500101</v>
      </c>
      <c r="C1908" s="2">
        <f>VLOOKUP(B1908,'[3]reydon-stock'!$A:$E,3,FALSE)</f>
        <v>11</v>
      </c>
      <c r="D1908" s="2" t="s">
        <v>7140</v>
      </c>
      <c r="F1908" s="12" t="s">
        <v>20517</v>
      </c>
      <c r="G1908" s="12" t="s">
        <v>20519</v>
      </c>
      <c r="H1908" s="3" t="e">
        <f>VLOOKUP(B1908,'[1]Reydon Pricelist+'!$A:$P,16,FALSE)</f>
        <v>#N/A</v>
      </c>
      <c r="I1908" s="3" t="e">
        <f>VLOOKUP(B1908,'[1]Reydon Pricelist+'!$A:$P,12,FALSE)</f>
        <v>#N/A</v>
      </c>
      <c r="J1908" s="2" t="s">
        <v>7141</v>
      </c>
      <c r="K1908" s="2" t="str">
        <f>VLOOKUP(B1908,[2]product_categories_reydon!$A:$H,4,FALSE)</f>
        <v>Luggage / Holdalls</v>
      </c>
      <c r="L1908" s="12" t="e">
        <f>VLOOKUP(B1908,'[1]Reydon Pricelist+'!$A:$G,7,FALSE)</f>
        <v>#N/A</v>
      </c>
      <c r="M1908" s="2" t="s">
        <v>7142</v>
      </c>
      <c r="P1908" s="2" t="s">
        <v>7091</v>
      </c>
      <c r="Q1908" s="2">
        <v>20</v>
      </c>
      <c r="R1908" s="2">
        <v>797776421329</v>
      </c>
      <c r="S1908" s="2">
        <v>0.309</v>
      </c>
      <c r="T1908" s="2">
        <v>42</v>
      </c>
      <c r="U1908" s="2">
        <v>30</v>
      </c>
      <c r="V1908" s="2">
        <v>4</v>
      </c>
      <c r="W1908" s="2">
        <v>4202929190</v>
      </c>
      <c r="X1908" s="2">
        <v>48104</v>
      </c>
    </row>
    <row r="1909" spans="1:24" s="6" customFormat="1" x14ac:dyDescent="0.25">
      <c r="A1909" s="6" t="s">
        <v>20524</v>
      </c>
      <c r="B1909" s="6" t="s">
        <v>7143</v>
      </c>
      <c r="C1909" s="2">
        <f>VLOOKUP(B1909,'[3]reydon-stock'!$A:$E,3,FALSE)</f>
        <v>189</v>
      </c>
      <c r="D1909" s="6" t="s">
        <v>7144</v>
      </c>
      <c r="E1909" s="6" t="s">
        <v>7145</v>
      </c>
      <c r="F1909" s="12" t="s">
        <v>20517</v>
      </c>
      <c r="G1909" s="12" t="s">
        <v>20519</v>
      </c>
      <c r="H1909" s="7">
        <f>VLOOKUP(B1909,'[1]Reydon Pricelist+'!$A:$P,16,FALSE)</f>
        <v>16.010000000000002</v>
      </c>
      <c r="I1909" s="7">
        <f>VLOOKUP(B1909,'[1]Reydon Pricelist+'!$A:$P,12,FALSE)</f>
        <v>33</v>
      </c>
      <c r="J1909" s="6" t="s">
        <v>7146</v>
      </c>
      <c r="K1909" s="6" t="str">
        <f>VLOOKUP(B1909,[2]product_categories_reydon!$A:$H,4,FALSE)</f>
        <v>Football / Goalkeeping</v>
      </c>
      <c r="L1909" s="12" t="str">
        <f>VLOOKUP(B1909,'[1]Reydon Pricelist+'!$A:$G,7,FALSE)</f>
        <v>799439060418</v>
      </c>
      <c r="M1909" s="6" t="s">
        <v>7147</v>
      </c>
      <c r="P1909" s="6" t="s">
        <v>7091</v>
      </c>
      <c r="Q1909" s="6">
        <v>20</v>
      </c>
      <c r="R1909" s="6">
        <v>799439060418</v>
      </c>
      <c r="S1909" s="6">
        <v>0.50900000000000001</v>
      </c>
      <c r="T1909" s="6">
        <v>4.3</v>
      </c>
      <c r="U1909" s="6">
        <v>14.1</v>
      </c>
      <c r="V1909" s="6">
        <v>16.8</v>
      </c>
      <c r="W1909" s="6">
        <v>2942000090</v>
      </c>
      <c r="X1909" s="6">
        <v>388</v>
      </c>
    </row>
    <row r="1910" spans="1:24" s="6" customFormat="1" x14ac:dyDescent="0.25">
      <c r="A1910" s="6" t="s">
        <v>20524</v>
      </c>
      <c r="B1910" s="6" t="s">
        <v>7148</v>
      </c>
      <c r="C1910" s="2">
        <f>VLOOKUP(B1910,'[3]reydon-stock'!$A:$E,3,FALSE)</f>
        <v>143</v>
      </c>
      <c r="D1910" s="6" t="s">
        <v>7149</v>
      </c>
      <c r="E1910" s="6" t="s">
        <v>7150</v>
      </c>
      <c r="F1910" s="12" t="s">
        <v>20517</v>
      </c>
      <c r="G1910" s="12" t="s">
        <v>20519</v>
      </c>
      <c r="H1910" s="7">
        <f>VLOOKUP(B1910,'[1]Reydon Pricelist+'!$A:$P,16,FALSE)</f>
        <v>8.93</v>
      </c>
      <c r="I1910" s="7">
        <f>VLOOKUP(B1910,'[1]Reydon Pricelist+'!$A:$P,12,FALSE)</f>
        <v>18</v>
      </c>
      <c r="J1910" s="6" t="s">
        <v>7151</v>
      </c>
      <c r="K1910" s="6" t="str">
        <f>VLOOKUP(B1910,[2]product_categories_reydon!$A:$H,4,FALSE)</f>
        <v>Football / Goalkeeping</v>
      </c>
      <c r="L1910" s="12" t="str">
        <f>VLOOKUP(B1910,'[1]Reydon Pricelist+'!$A:$G,7,FALSE)</f>
        <v>701705790493</v>
      </c>
      <c r="M1910" s="6" t="s">
        <v>7152</v>
      </c>
      <c r="P1910" s="6" t="s">
        <v>7091</v>
      </c>
      <c r="Q1910" s="6">
        <v>20</v>
      </c>
      <c r="R1910" s="6">
        <v>701705790493</v>
      </c>
      <c r="S1910" s="6">
        <v>0.218</v>
      </c>
      <c r="T1910" s="6">
        <v>3.5</v>
      </c>
      <c r="U1910" s="6">
        <v>14.2</v>
      </c>
      <c r="V1910" s="6">
        <v>19.8</v>
      </c>
      <c r="W1910" s="6">
        <v>2942000090</v>
      </c>
      <c r="X1910" s="6">
        <v>9019</v>
      </c>
    </row>
    <row r="1911" spans="1:24" s="6" customFormat="1" x14ac:dyDescent="0.25">
      <c r="A1911" s="6" t="s">
        <v>20524</v>
      </c>
      <c r="B1911" s="6" t="s">
        <v>7153</v>
      </c>
      <c r="C1911" s="2">
        <f>VLOOKUP(B1911,'[3]reydon-stock'!$A:$E,3,FALSE)</f>
        <v>171</v>
      </c>
      <c r="D1911" s="6" t="s">
        <v>7154</v>
      </c>
      <c r="E1911" s="6" t="s">
        <v>7155</v>
      </c>
      <c r="F1911" s="12" t="s">
        <v>20517</v>
      </c>
      <c r="G1911" s="12" t="s">
        <v>20519</v>
      </c>
      <c r="H1911" s="7">
        <f>VLOOKUP(B1911,'[1]Reydon Pricelist+'!$A:$P,16,FALSE)</f>
        <v>3</v>
      </c>
      <c r="I1911" s="7">
        <f>VLOOKUP(B1911,'[1]Reydon Pricelist+'!$A:$P,12,FALSE)</f>
        <v>6</v>
      </c>
      <c r="J1911" s="6" t="s">
        <v>7156</v>
      </c>
      <c r="K1911" s="6" t="str">
        <f>VLOOKUP(B1911,[2]product_categories_reydon!$A:$H,4,FALSE)</f>
        <v>Football / Goalkeeping</v>
      </c>
      <c r="L1911" s="12" t="str">
        <f>VLOOKUP(B1911,'[1]Reydon Pricelist+'!$A:$G,7,FALSE)</f>
        <v>797776188963</v>
      </c>
      <c r="M1911" s="6" t="s">
        <v>7157</v>
      </c>
      <c r="P1911" s="6" t="s">
        <v>7091</v>
      </c>
      <c r="Q1911" s="6">
        <v>20</v>
      </c>
      <c r="R1911" s="6">
        <v>797776188963</v>
      </c>
      <c r="S1911" s="6">
        <v>0.28299999999999997</v>
      </c>
      <c r="T1911" s="6">
        <v>5</v>
      </c>
      <c r="U1911" s="6">
        <v>5</v>
      </c>
      <c r="V1911" s="6">
        <v>20</v>
      </c>
      <c r="W1911" s="6">
        <v>9506999000</v>
      </c>
      <c r="X1911" s="6">
        <v>9020</v>
      </c>
    </row>
    <row r="1912" spans="1:24" s="6" customFormat="1" x14ac:dyDescent="0.25">
      <c r="A1912" s="6" t="s">
        <v>20524</v>
      </c>
      <c r="B1912" s="6" t="s">
        <v>7158</v>
      </c>
      <c r="C1912" s="2">
        <f>VLOOKUP(B1912,'[3]reydon-stock'!$A:$E,3,FALSE)</f>
        <v>34</v>
      </c>
      <c r="D1912" s="6" t="s">
        <v>7159</v>
      </c>
      <c r="E1912" s="6" t="s">
        <v>7160</v>
      </c>
      <c r="F1912" s="12" t="s">
        <v>20517</v>
      </c>
      <c r="G1912" s="12" t="s">
        <v>20519</v>
      </c>
      <c r="H1912" s="7">
        <f>VLOOKUP(B1912,'[1]Reydon Pricelist+'!$A:$P,16,FALSE)</f>
        <v>6.5</v>
      </c>
      <c r="I1912" s="7">
        <f>VLOOKUP(B1912,'[1]Reydon Pricelist+'!$A:$P,12,FALSE)</f>
        <v>14</v>
      </c>
      <c r="J1912" s="6" t="s">
        <v>7161</v>
      </c>
      <c r="K1912" s="6" t="str">
        <f>VLOOKUP(B1912,[2]product_categories_reydon!$A:$H,4,FALSE)</f>
        <v>Football / Goalkeeping</v>
      </c>
      <c r="L1912" s="12" t="str">
        <f>VLOOKUP(B1912,'[1]Reydon Pricelist+'!$A:$G,7,FALSE)</f>
        <v>753215573820</v>
      </c>
      <c r="M1912" s="6" t="s">
        <v>7162</v>
      </c>
      <c r="P1912" s="6" t="s">
        <v>7091</v>
      </c>
      <c r="Q1912" s="6">
        <v>20</v>
      </c>
      <c r="R1912" s="6">
        <v>753215573820</v>
      </c>
      <c r="S1912" s="6">
        <v>0.27</v>
      </c>
      <c r="T1912" s="6">
        <v>4.9000000000000004</v>
      </c>
      <c r="U1912" s="6">
        <v>4.9000000000000004</v>
      </c>
      <c r="V1912" s="6">
        <v>19.600000000000001</v>
      </c>
      <c r="W1912" s="6">
        <v>3402209000</v>
      </c>
      <c r="X1912" s="6">
        <v>36669</v>
      </c>
    </row>
    <row r="1913" spans="1:24" s="6" customFormat="1" x14ac:dyDescent="0.25">
      <c r="A1913" s="6" t="s">
        <v>20524</v>
      </c>
      <c r="B1913" s="6" t="s">
        <v>7163</v>
      </c>
      <c r="C1913" s="2">
        <f>VLOOKUP(B1913,'[3]reydon-stock'!$A:$E,3,FALSE)</f>
        <v>45</v>
      </c>
      <c r="D1913" s="6" t="s">
        <v>7164</v>
      </c>
      <c r="E1913" s="6" t="s">
        <v>7165</v>
      </c>
      <c r="F1913" s="12" t="s">
        <v>20517</v>
      </c>
      <c r="G1913" s="12" t="s">
        <v>20519</v>
      </c>
      <c r="H1913" s="7">
        <f>VLOOKUP(B1913,'[1]Reydon Pricelist+'!$A:$P,16,FALSE)</f>
        <v>1.79</v>
      </c>
      <c r="I1913" s="7">
        <f>VLOOKUP(B1913,'[1]Reydon Pricelist+'!$A:$P,12,FALSE)</f>
        <v>4</v>
      </c>
      <c r="J1913" s="6" t="s">
        <v>7166</v>
      </c>
      <c r="K1913" s="6" t="str">
        <f>VLOOKUP(B1913,[2]product_categories_reydon!$A:$H,4,FALSE)</f>
        <v>Football / Goalkeeping</v>
      </c>
      <c r="L1913" s="12" t="str">
        <f>VLOOKUP(B1913,'[1]Reydon Pricelist+'!$A:$G,7,FALSE)</f>
        <v>753215573813</v>
      </c>
      <c r="M1913" s="6" t="s">
        <v>7167</v>
      </c>
      <c r="P1913" s="6" t="s">
        <v>7091</v>
      </c>
      <c r="Q1913" s="6">
        <v>20</v>
      </c>
      <c r="R1913" s="6">
        <v>753215573813</v>
      </c>
      <c r="S1913" s="6">
        <v>2.3E-2</v>
      </c>
      <c r="T1913" s="6">
        <v>0.8</v>
      </c>
      <c r="U1913" s="6">
        <v>11</v>
      </c>
      <c r="V1913" s="6">
        <v>23</v>
      </c>
      <c r="W1913" s="6">
        <v>9506999000</v>
      </c>
      <c r="X1913" s="6">
        <v>36670</v>
      </c>
    </row>
    <row r="1914" spans="1:24" s="6" customFormat="1" x14ac:dyDescent="0.25">
      <c r="A1914" s="6" t="s">
        <v>20524</v>
      </c>
      <c r="B1914" s="6" t="s">
        <v>7168</v>
      </c>
      <c r="C1914" s="2">
        <f>VLOOKUP(B1914,'[3]reydon-stock'!$A:$E,3,FALSE)</f>
        <v>174</v>
      </c>
      <c r="D1914" s="6" t="s">
        <v>7169</v>
      </c>
      <c r="E1914" s="6" t="s">
        <v>7170</v>
      </c>
      <c r="F1914" s="12" t="s">
        <v>20517</v>
      </c>
      <c r="G1914" s="12" t="s">
        <v>20519</v>
      </c>
      <c r="H1914" s="7">
        <f>VLOOKUP(B1914,'[1]Reydon Pricelist+'!$A:$P,16,FALSE)</f>
        <v>7.72</v>
      </c>
      <c r="I1914" s="7">
        <f>VLOOKUP(B1914,'[1]Reydon Pricelist+'!$A:$P,12,FALSE)</f>
        <v>16</v>
      </c>
      <c r="J1914" s="6" t="s">
        <v>7171</v>
      </c>
      <c r="K1914" s="6" t="str">
        <f>VLOOKUP(B1914,[2]product_categories_reydon!$A:$H,4,FALSE)</f>
        <v>Football / Goalkeeping</v>
      </c>
      <c r="L1914" s="12" t="str">
        <f>VLOOKUP(B1914,'[1]Reydon Pricelist+'!$A:$G,7,FALSE)</f>
        <v>753215573806</v>
      </c>
      <c r="M1914" s="6" t="s">
        <v>7172</v>
      </c>
      <c r="P1914" s="6" t="s">
        <v>7091</v>
      </c>
      <c r="Q1914" s="6">
        <v>20</v>
      </c>
      <c r="R1914" s="6">
        <v>753215573806</v>
      </c>
      <c r="S1914" s="6">
        <v>0.185</v>
      </c>
      <c r="T1914" s="6">
        <v>20</v>
      </c>
      <c r="U1914" s="6">
        <v>16</v>
      </c>
      <c r="V1914" s="6">
        <v>5</v>
      </c>
      <c r="W1914" s="6">
        <v>9506999000</v>
      </c>
      <c r="X1914" s="6">
        <v>36671</v>
      </c>
    </row>
    <row r="1915" spans="1:24" s="6" customFormat="1" x14ac:dyDescent="0.25">
      <c r="A1915" s="6" t="s">
        <v>20524</v>
      </c>
      <c r="B1915" s="6" t="s">
        <v>7173</v>
      </c>
      <c r="C1915" s="2">
        <f>VLOOKUP(B1915,'[3]reydon-stock'!$A:$E,3,FALSE)</f>
        <v>3</v>
      </c>
      <c r="D1915" s="6" t="s">
        <v>7174</v>
      </c>
      <c r="F1915" s="12" t="s">
        <v>20517</v>
      </c>
      <c r="G1915" s="12" t="s">
        <v>20519</v>
      </c>
      <c r="H1915" s="7">
        <f>VLOOKUP(B1915,'[1]Reydon Pricelist+'!$A:$P,16,FALSE)</f>
        <v>28.34</v>
      </c>
      <c r="I1915" s="7">
        <f>VLOOKUP(B1915,'[1]Reydon Pricelist+'!$A:$P,12,FALSE)</f>
        <v>58</v>
      </c>
      <c r="J1915" s="6" t="s">
        <v>7175</v>
      </c>
      <c r="K1915" s="6" t="str">
        <f>VLOOKUP(B1915,[2]product_categories_reydon!$A:$H,4,FALSE)</f>
        <v>Football / Goalkeeping</v>
      </c>
      <c r="L1915" s="12" t="str">
        <f>VLOOKUP(B1915,'[1]Reydon Pricelist+'!$A:$G,7,FALSE)</f>
        <v>696952853513</v>
      </c>
      <c r="M1915" s="6" t="s">
        <v>7176</v>
      </c>
      <c r="O1915" s="6" t="s">
        <v>27</v>
      </c>
      <c r="P1915" s="6" t="s">
        <v>7091</v>
      </c>
      <c r="Q1915" s="6">
        <v>20</v>
      </c>
      <c r="R1915" s="6">
        <v>696952853513</v>
      </c>
      <c r="S1915" s="6">
        <v>0.40100000000000002</v>
      </c>
      <c r="T1915" s="6">
        <v>26</v>
      </c>
      <c r="U1915" s="6">
        <v>20</v>
      </c>
      <c r="V1915" s="6">
        <v>7.5</v>
      </c>
      <c r="W1915" s="6">
        <v>5906100000</v>
      </c>
      <c r="X1915" s="6">
        <v>48105</v>
      </c>
    </row>
    <row r="1916" spans="1:24" s="6" customFormat="1" x14ac:dyDescent="0.25">
      <c r="A1916" s="6" t="s">
        <v>20524</v>
      </c>
      <c r="B1916" s="6" t="s">
        <v>7177</v>
      </c>
      <c r="C1916" s="2">
        <f>VLOOKUP(B1916,'[3]reydon-stock'!$A:$E,3,FALSE)</f>
        <v>5</v>
      </c>
      <c r="D1916" s="6" t="s">
        <v>7174</v>
      </c>
      <c r="F1916" s="12" t="s">
        <v>20517</v>
      </c>
      <c r="G1916" s="12" t="s">
        <v>20519</v>
      </c>
      <c r="H1916" s="7">
        <f>VLOOKUP(B1916,'[1]Reydon Pricelist+'!$A:$P,16,FALSE)</f>
        <v>28.34</v>
      </c>
      <c r="I1916" s="7">
        <f>VLOOKUP(B1916,'[1]Reydon Pricelist+'!$A:$P,12,FALSE)</f>
        <v>58</v>
      </c>
      <c r="J1916" s="6" t="s">
        <v>7178</v>
      </c>
      <c r="K1916" s="6" t="str">
        <f>VLOOKUP(B1916,[2]product_categories_reydon!$A:$H,4,FALSE)</f>
        <v>Football / Goalkeeping</v>
      </c>
      <c r="L1916" s="12" t="str">
        <f>VLOOKUP(B1916,'[1]Reydon Pricelist+'!$A:$G,7,FALSE)</f>
        <v>696952853520</v>
      </c>
      <c r="M1916" s="6" t="s">
        <v>7179</v>
      </c>
      <c r="O1916" s="6" t="s">
        <v>167</v>
      </c>
      <c r="P1916" s="6" t="s">
        <v>7091</v>
      </c>
      <c r="Q1916" s="6">
        <v>20</v>
      </c>
      <c r="R1916" s="6">
        <v>696952853520</v>
      </c>
      <c r="S1916" s="6">
        <v>0.40100000000000002</v>
      </c>
      <c r="T1916" s="6">
        <v>26</v>
      </c>
      <c r="U1916" s="6">
        <v>20</v>
      </c>
      <c r="V1916" s="6">
        <v>7.5</v>
      </c>
      <c r="W1916" s="6">
        <v>5906100000</v>
      </c>
      <c r="X1916" s="6">
        <v>48105</v>
      </c>
    </row>
    <row r="1917" spans="1:24" s="6" customFormat="1" x14ac:dyDescent="0.25">
      <c r="A1917" s="6" t="s">
        <v>20524</v>
      </c>
      <c r="B1917" s="6" t="s">
        <v>7180</v>
      </c>
      <c r="C1917" s="2">
        <f>VLOOKUP(B1917,'[3]reydon-stock'!$A:$E,3,FALSE)</f>
        <v>5</v>
      </c>
      <c r="D1917" s="6" t="s">
        <v>7174</v>
      </c>
      <c r="F1917" s="12" t="s">
        <v>20517</v>
      </c>
      <c r="G1917" s="12" t="s">
        <v>20519</v>
      </c>
      <c r="H1917" s="7">
        <f>VLOOKUP(B1917,'[1]Reydon Pricelist+'!$A:$P,16,FALSE)</f>
        <v>28.34</v>
      </c>
      <c r="I1917" s="7">
        <f>VLOOKUP(B1917,'[1]Reydon Pricelist+'!$A:$P,12,FALSE)</f>
        <v>58</v>
      </c>
      <c r="J1917" s="6" t="s">
        <v>7181</v>
      </c>
      <c r="K1917" s="6" t="str">
        <f>VLOOKUP(B1917,[2]product_categories_reydon!$A:$H,4,FALSE)</f>
        <v>Football / Goalkeeping</v>
      </c>
      <c r="L1917" s="12" t="str">
        <f>VLOOKUP(B1917,'[1]Reydon Pricelist+'!$A:$G,7,FALSE)</f>
        <v>696952853537</v>
      </c>
      <c r="M1917" s="6" t="s">
        <v>7182</v>
      </c>
      <c r="O1917" s="6" t="s">
        <v>1231</v>
      </c>
      <c r="P1917" s="6" t="s">
        <v>7091</v>
      </c>
      <c r="Q1917" s="6">
        <v>20</v>
      </c>
      <c r="R1917" s="6">
        <v>696952853537</v>
      </c>
      <c r="S1917" s="6">
        <v>0.40100000000000002</v>
      </c>
      <c r="T1917" s="6">
        <v>26</v>
      </c>
      <c r="U1917" s="6">
        <v>20</v>
      </c>
      <c r="V1917" s="6">
        <v>7.5</v>
      </c>
      <c r="W1917" s="6">
        <v>5906100000</v>
      </c>
      <c r="X1917" s="6">
        <v>48105</v>
      </c>
    </row>
    <row r="1918" spans="1:24" s="6" customFormat="1" x14ac:dyDescent="0.25">
      <c r="A1918" s="6" t="s">
        <v>20524</v>
      </c>
      <c r="B1918" s="6" t="s">
        <v>7183</v>
      </c>
      <c r="C1918" s="2">
        <f>VLOOKUP(B1918,'[3]reydon-stock'!$A:$E,3,FALSE)</f>
        <v>3</v>
      </c>
      <c r="D1918" s="6" t="s">
        <v>7174</v>
      </c>
      <c r="F1918" s="12" t="s">
        <v>20517</v>
      </c>
      <c r="G1918" s="12" t="s">
        <v>20519</v>
      </c>
      <c r="H1918" s="7">
        <f>VLOOKUP(B1918,'[1]Reydon Pricelist+'!$A:$P,16,FALSE)</f>
        <v>28.34</v>
      </c>
      <c r="I1918" s="7">
        <f>VLOOKUP(B1918,'[1]Reydon Pricelist+'!$A:$P,12,FALSE)</f>
        <v>58</v>
      </c>
      <c r="J1918" s="6" t="s">
        <v>7184</v>
      </c>
      <c r="K1918" s="6" t="str">
        <f>VLOOKUP(B1918,[2]product_categories_reydon!$A:$H,4,FALSE)</f>
        <v>Football / Goalkeeping</v>
      </c>
      <c r="L1918" s="12" t="str">
        <f>VLOOKUP(B1918,'[1]Reydon Pricelist+'!$A:$G,7,FALSE)</f>
        <v>696952853544</v>
      </c>
      <c r="M1918" s="6" t="s">
        <v>7185</v>
      </c>
      <c r="O1918" s="6" t="s">
        <v>203</v>
      </c>
      <c r="P1918" s="6" t="s">
        <v>7091</v>
      </c>
      <c r="Q1918" s="6">
        <v>20</v>
      </c>
      <c r="R1918" s="6">
        <v>696952853544</v>
      </c>
      <c r="S1918" s="6">
        <v>0.40100000000000002</v>
      </c>
      <c r="T1918" s="6">
        <v>26</v>
      </c>
      <c r="U1918" s="6">
        <v>20</v>
      </c>
      <c r="V1918" s="6">
        <v>7.5</v>
      </c>
      <c r="W1918" s="6">
        <v>5906100000</v>
      </c>
      <c r="X1918" s="6">
        <v>48105</v>
      </c>
    </row>
    <row r="1919" spans="1:24" s="6" customFormat="1" x14ac:dyDescent="0.25">
      <c r="A1919" s="6" t="s">
        <v>20524</v>
      </c>
      <c r="B1919" s="6" t="s">
        <v>7186</v>
      </c>
      <c r="C1919" s="2">
        <f>VLOOKUP(B1919,'[3]reydon-stock'!$A:$E,3,FALSE)</f>
        <v>3</v>
      </c>
      <c r="D1919" s="6" t="s">
        <v>7174</v>
      </c>
      <c r="F1919" s="12" t="s">
        <v>20517</v>
      </c>
      <c r="G1919" s="12" t="s">
        <v>20519</v>
      </c>
      <c r="H1919" s="7">
        <f>VLOOKUP(B1919,'[1]Reydon Pricelist+'!$A:$P,16,FALSE)</f>
        <v>28.34</v>
      </c>
      <c r="I1919" s="7">
        <f>VLOOKUP(B1919,'[1]Reydon Pricelist+'!$A:$P,12,FALSE)</f>
        <v>58</v>
      </c>
      <c r="J1919" s="6" t="s">
        <v>7187</v>
      </c>
      <c r="K1919" s="6" t="str">
        <f>VLOOKUP(B1919,[2]product_categories_reydon!$A:$H,4,FALSE)</f>
        <v>Football / Goalkeeping</v>
      </c>
      <c r="L1919" s="12" t="str">
        <f>VLOOKUP(B1919,'[1]Reydon Pricelist+'!$A:$G,7,FALSE)</f>
        <v>696952853551</v>
      </c>
      <c r="M1919" s="6" t="s">
        <v>7188</v>
      </c>
      <c r="O1919" s="6" t="s">
        <v>1188</v>
      </c>
      <c r="P1919" s="6" t="s">
        <v>7091</v>
      </c>
      <c r="Q1919" s="6">
        <v>20</v>
      </c>
      <c r="R1919" s="6">
        <v>696952853551</v>
      </c>
      <c r="S1919" s="6">
        <v>0.40100000000000002</v>
      </c>
      <c r="T1919" s="6">
        <v>26</v>
      </c>
      <c r="U1919" s="6">
        <v>20</v>
      </c>
      <c r="V1919" s="6">
        <v>7.5</v>
      </c>
      <c r="W1919" s="6">
        <v>5906100000</v>
      </c>
      <c r="X1919" s="6">
        <v>48105</v>
      </c>
    </row>
    <row r="1920" spans="1:24" s="6" customFormat="1" x14ac:dyDescent="0.25">
      <c r="A1920" s="6" t="s">
        <v>20524</v>
      </c>
      <c r="B1920" s="6" t="s">
        <v>7189</v>
      </c>
      <c r="C1920" s="2">
        <f>VLOOKUP(B1920,'[3]reydon-stock'!$A:$E,3,FALSE)</f>
        <v>2</v>
      </c>
      <c r="D1920" s="6" t="s">
        <v>7174</v>
      </c>
      <c r="F1920" s="12" t="s">
        <v>20517</v>
      </c>
      <c r="G1920" s="12" t="s">
        <v>20519</v>
      </c>
      <c r="H1920" s="7">
        <f>VLOOKUP(B1920,'[1]Reydon Pricelist+'!$A:$P,16,FALSE)</f>
        <v>28.34</v>
      </c>
      <c r="I1920" s="7">
        <f>VLOOKUP(B1920,'[1]Reydon Pricelist+'!$A:$P,12,FALSE)</f>
        <v>58</v>
      </c>
      <c r="J1920" s="6" t="s">
        <v>7190</v>
      </c>
      <c r="K1920" s="6" t="str">
        <f>VLOOKUP(B1920,[2]product_categories_reydon!$A:$H,4,FALSE)</f>
        <v>Football / Goalkeeping</v>
      </c>
      <c r="L1920" s="12" t="str">
        <f>VLOOKUP(B1920,'[1]Reydon Pricelist+'!$A:$G,7,FALSE)</f>
        <v>696952853568</v>
      </c>
      <c r="M1920" s="6" t="s">
        <v>7191</v>
      </c>
      <c r="O1920" s="6" t="s">
        <v>1145</v>
      </c>
      <c r="P1920" s="6" t="s">
        <v>7091</v>
      </c>
      <c r="Q1920" s="6">
        <v>20</v>
      </c>
      <c r="R1920" s="6">
        <v>696952853568</v>
      </c>
      <c r="S1920" s="6">
        <v>0.40100000000000002</v>
      </c>
      <c r="T1920" s="6">
        <v>26</v>
      </c>
      <c r="U1920" s="6">
        <v>20</v>
      </c>
      <c r="V1920" s="6">
        <v>7.5</v>
      </c>
      <c r="W1920" s="6">
        <v>5906100000</v>
      </c>
      <c r="X1920" s="6">
        <v>48105</v>
      </c>
    </row>
    <row r="1921" spans="1:24" s="6" customFormat="1" x14ac:dyDescent="0.25">
      <c r="A1921" s="6" t="s">
        <v>20524</v>
      </c>
      <c r="B1921" s="6" t="s">
        <v>7192</v>
      </c>
      <c r="C1921" s="2">
        <f>VLOOKUP(B1921,'[3]reydon-stock'!$A:$E,3,FALSE)</f>
        <v>5</v>
      </c>
      <c r="D1921" s="6" t="s">
        <v>7174</v>
      </c>
      <c r="F1921" s="12" t="s">
        <v>20517</v>
      </c>
      <c r="G1921" s="12" t="s">
        <v>20519</v>
      </c>
      <c r="H1921" s="7">
        <f>VLOOKUP(B1921,'[1]Reydon Pricelist+'!$A:$P,16,FALSE)</f>
        <v>28.34</v>
      </c>
      <c r="I1921" s="7">
        <f>VLOOKUP(B1921,'[1]Reydon Pricelist+'!$A:$P,12,FALSE)</f>
        <v>58</v>
      </c>
      <c r="J1921" s="6" t="s">
        <v>7193</v>
      </c>
      <c r="K1921" s="6" t="str">
        <f>VLOOKUP(B1921,[2]product_categories_reydon!$A:$H,4,FALSE)</f>
        <v>Football / Goalkeeping</v>
      </c>
      <c r="L1921" s="12" t="str">
        <f>VLOOKUP(B1921,'[1]Reydon Pricelist+'!$A:$G,7,FALSE)</f>
        <v>696952853575</v>
      </c>
      <c r="M1921" s="6" t="s">
        <v>7194</v>
      </c>
      <c r="O1921" s="6" t="s">
        <v>1929</v>
      </c>
      <c r="P1921" s="6" t="s">
        <v>7091</v>
      </c>
      <c r="Q1921" s="6">
        <v>20</v>
      </c>
      <c r="R1921" s="6">
        <v>696952853575</v>
      </c>
      <c r="S1921" s="6">
        <v>0.40100000000000002</v>
      </c>
      <c r="T1921" s="6">
        <v>26</v>
      </c>
      <c r="U1921" s="6">
        <v>20</v>
      </c>
      <c r="V1921" s="6">
        <v>7.5</v>
      </c>
      <c r="W1921" s="6">
        <v>5906100000</v>
      </c>
      <c r="X1921" s="6">
        <v>48105</v>
      </c>
    </row>
    <row r="1922" spans="1:24" s="6" customFormat="1" x14ac:dyDescent="0.25">
      <c r="A1922" s="6" t="s">
        <v>20524</v>
      </c>
      <c r="B1922" s="6" t="s">
        <v>7195</v>
      </c>
      <c r="C1922" s="2">
        <f>VLOOKUP(B1922,'[3]reydon-stock'!$A:$E,3,FALSE)</f>
        <v>5</v>
      </c>
      <c r="D1922" s="6" t="s">
        <v>7174</v>
      </c>
      <c r="F1922" s="12" t="s">
        <v>20517</v>
      </c>
      <c r="G1922" s="12" t="s">
        <v>20519</v>
      </c>
      <c r="H1922" s="7">
        <f>VLOOKUP(B1922,'[1]Reydon Pricelist+'!$A:$P,16,FALSE)</f>
        <v>28.34</v>
      </c>
      <c r="I1922" s="7">
        <f>VLOOKUP(B1922,'[1]Reydon Pricelist+'!$A:$P,12,FALSE)</f>
        <v>58</v>
      </c>
      <c r="J1922" s="6" t="s">
        <v>7196</v>
      </c>
      <c r="K1922" s="6" t="str">
        <f>VLOOKUP(B1922,[2]product_categories_reydon!$A:$H,4,FALSE)</f>
        <v>Football / Goalkeeping</v>
      </c>
      <c r="L1922" s="12" t="str">
        <f>VLOOKUP(B1922,'[1]Reydon Pricelist+'!$A:$G,7,FALSE)</f>
        <v>696952853582</v>
      </c>
      <c r="M1922" s="6" t="s">
        <v>7197</v>
      </c>
      <c r="O1922" s="6" t="s">
        <v>693</v>
      </c>
      <c r="P1922" s="6" t="s">
        <v>7091</v>
      </c>
      <c r="Q1922" s="6">
        <v>20</v>
      </c>
      <c r="R1922" s="6">
        <v>696952853582</v>
      </c>
      <c r="S1922" s="6">
        <v>0.40100000000000002</v>
      </c>
      <c r="T1922" s="6">
        <v>26</v>
      </c>
      <c r="U1922" s="6">
        <v>20</v>
      </c>
      <c r="V1922" s="6">
        <v>7.5</v>
      </c>
      <c r="W1922" s="6">
        <v>5906100000</v>
      </c>
      <c r="X1922" s="6">
        <v>48105</v>
      </c>
    </row>
    <row r="1923" spans="1:24" s="6" customFormat="1" x14ac:dyDescent="0.25">
      <c r="A1923" s="6" t="s">
        <v>20524</v>
      </c>
      <c r="B1923" s="6" t="s">
        <v>7198</v>
      </c>
      <c r="C1923" s="2">
        <f>VLOOKUP(B1923,'[3]reydon-stock'!$A:$E,3,FALSE)</f>
        <v>6</v>
      </c>
      <c r="D1923" s="6" t="s">
        <v>7174</v>
      </c>
      <c r="F1923" s="12" t="s">
        <v>20517</v>
      </c>
      <c r="G1923" s="12" t="s">
        <v>20519</v>
      </c>
      <c r="H1923" s="7">
        <f>VLOOKUP(B1923,'[1]Reydon Pricelist+'!$A:$P,16,FALSE)</f>
        <v>28.34</v>
      </c>
      <c r="I1923" s="7">
        <f>VLOOKUP(B1923,'[1]Reydon Pricelist+'!$A:$P,12,FALSE)</f>
        <v>58</v>
      </c>
      <c r="J1923" s="6" t="s">
        <v>7199</v>
      </c>
      <c r="K1923" s="6" t="str">
        <f>VLOOKUP(B1923,[2]product_categories_reydon!$A:$H,4,FALSE)</f>
        <v>Football / Goalkeeping</v>
      </c>
      <c r="L1923" s="12" t="str">
        <f>VLOOKUP(B1923,'[1]Reydon Pricelist+'!$A:$G,7,FALSE)</f>
        <v>696952853599</v>
      </c>
      <c r="M1923" s="6" t="s">
        <v>7200</v>
      </c>
      <c r="O1923" s="6" t="s">
        <v>33</v>
      </c>
      <c r="P1923" s="6" t="s">
        <v>7091</v>
      </c>
      <c r="Q1923" s="6">
        <v>20</v>
      </c>
      <c r="R1923" s="6">
        <v>696952853599</v>
      </c>
      <c r="S1923" s="6">
        <v>0.40100000000000002</v>
      </c>
      <c r="T1923" s="6">
        <v>26</v>
      </c>
      <c r="U1923" s="6">
        <v>20</v>
      </c>
      <c r="V1923" s="6">
        <v>7.5</v>
      </c>
      <c r="W1923" s="6">
        <v>5906100000</v>
      </c>
      <c r="X1923" s="6">
        <v>48105</v>
      </c>
    </row>
    <row r="1924" spans="1:24" s="6" customFormat="1" x14ac:dyDescent="0.25">
      <c r="A1924" s="6" t="s">
        <v>20524</v>
      </c>
      <c r="B1924" s="6" t="s">
        <v>7201</v>
      </c>
      <c r="C1924" s="2">
        <f>VLOOKUP(B1924,'[3]reydon-stock'!$A:$E,3,FALSE)</f>
        <v>3</v>
      </c>
      <c r="D1924" s="6" t="s">
        <v>7174</v>
      </c>
      <c r="F1924" s="12" t="s">
        <v>20517</v>
      </c>
      <c r="G1924" s="12" t="s">
        <v>20519</v>
      </c>
      <c r="H1924" s="7">
        <f>VLOOKUP(B1924,'[1]Reydon Pricelist+'!$A:$P,16,FALSE)</f>
        <v>28.34</v>
      </c>
      <c r="I1924" s="7">
        <f>VLOOKUP(B1924,'[1]Reydon Pricelist+'!$A:$P,12,FALSE)</f>
        <v>58</v>
      </c>
      <c r="J1924" s="6" t="s">
        <v>7202</v>
      </c>
      <c r="K1924" s="6" t="str">
        <f>VLOOKUP(B1924,[2]product_categories_reydon!$A:$H,4,FALSE)</f>
        <v>Football / Goalkeeping</v>
      </c>
      <c r="L1924" s="12" t="str">
        <f>VLOOKUP(B1924,'[1]Reydon Pricelist+'!$A:$G,7,FALSE)</f>
        <v>696952853605</v>
      </c>
      <c r="M1924" s="6" t="s">
        <v>7203</v>
      </c>
      <c r="O1924" s="6" t="s">
        <v>564</v>
      </c>
      <c r="P1924" s="6" t="s">
        <v>7091</v>
      </c>
      <c r="Q1924" s="6">
        <v>20</v>
      </c>
      <c r="R1924" s="6">
        <v>696952853605</v>
      </c>
      <c r="S1924" s="6">
        <v>0.40100000000000002</v>
      </c>
      <c r="T1924" s="6">
        <v>26</v>
      </c>
      <c r="U1924" s="6">
        <v>20</v>
      </c>
      <c r="V1924" s="6">
        <v>7.5</v>
      </c>
      <c r="W1924" s="6">
        <v>5906100000</v>
      </c>
      <c r="X1924" s="6">
        <v>48105</v>
      </c>
    </row>
    <row r="1925" spans="1:24" s="6" customFormat="1" x14ac:dyDescent="0.25">
      <c r="A1925" s="6" t="s">
        <v>20524</v>
      </c>
      <c r="B1925" s="6" t="s">
        <v>7204</v>
      </c>
      <c r="C1925" s="2">
        <f>VLOOKUP(B1925,'[3]reydon-stock'!$A:$E,3,FALSE)</f>
        <v>2</v>
      </c>
      <c r="D1925" s="6" t="s">
        <v>7174</v>
      </c>
      <c r="F1925" s="12" t="s">
        <v>20517</v>
      </c>
      <c r="G1925" s="12" t="s">
        <v>20519</v>
      </c>
      <c r="H1925" s="7">
        <f>VLOOKUP(B1925,'[1]Reydon Pricelist+'!$A:$P,16,FALSE)</f>
        <v>28.34</v>
      </c>
      <c r="I1925" s="7">
        <f>VLOOKUP(B1925,'[1]Reydon Pricelist+'!$A:$P,12,FALSE)</f>
        <v>58</v>
      </c>
      <c r="J1925" s="6" t="s">
        <v>7205</v>
      </c>
      <c r="K1925" s="6" t="str">
        <f>VLOOKUP(B1925,[2]product_categories_reydon!$A:$H,4,FALSE)</f>
        <v>Football / Goalkeeping</v>
      </c>
      <c r="L1925" s="12" t="str">
        <f>VLOOKUP(B1925,'[1]Reydon Pricelist+'!$A:$G,7,FALSE)</f>
        <v>696952853612</v>
      </c>
      <c r="M1925" s="6" t="s">
        <v>7206</v>
      </c>
      <c r="O1925" s="6" t="s">
        <v>1057</v>
      </c>
      <c r="P1925" s="6" t="s">
        <v>7091</v>
      </c>
      <c r="Q1925" s="6">
        <v>20</v>
      </c>
      <c r="R1925" s="6">
        <v>696952853612</v>
      </c>
      <c r="S1925" s="6">
        <v>0.40100000000000002</v>
      </c>
      <c r="T1925" s="6">
        <v>26</v>
      </c>
      <c r="U1925" s="6">
        <v>20</v>
      </c>
      <c r="V1925" s="6">
        <v>7.5</v>
      </c>
      <c r="W1925" s="6">
        <v>5906100000</v>
      </c>
      <c r="X1925" s="6">
        <v>48105</v>
      </c>
    </row>
    <row r="1926" spans="1:24" s="6" customFormat="1" x14ac:dyDescent="0.25">
      <c r="A1926" s="6" t="s">
        <v>20524</v>
      </c>
      <c r="B1926" s="6" t="s">
        <v>7207</v>
      </c>
      <c r="C1926" s="2">
        <f>VLOOKUP(B1926,'[3]reydon-stock'!$A:$E,3,FALSE)</f>
        <v>0</v>
      </c>
      <c r="D1926" s="6" t="s">
        <v>7208</v>
      </c>
      <c r="F1926" s="12" t="s">
        <v>20517</v>
      </c>
      <c r="G1926" s="12" t="s">
        <v>20519</v>
      </c>
      <c r="H1926" s="7">
        <f>VLOOKUP(B1926,'[1]Reydon Pricelist+'!$A:$P,16,FALSE)</f>
        <v>45.6</v>
      </c>
      <c r="I1926" s="7">
        <f>VLOOKUP(B1926,'[1]Reydon Pricelist+'!$A:$P,12,FALSE)</f>
        <v>90</v>
      </c>
      <c r="J1926" s="6" t="s">
        <v>7209</v>
      </c>
      <c r="K1926" s="6" t="str">
        <f>VLOOKUP(B1926,[2]product_categories_reydon!$A:$H,4,FALSE)</f>
        <v>Football / Goals</v>
      </c>
      <c r="L1926" s="12" t="str">
        <f>VLOOKUP(B1926,'[1]Reydon Pricelist+'!$A:$G,7,FALSE)</f>
        <v>5027535191268</v>
      </c>
      <c r="M1926" s="6" t="s">
        <v>7210</v>
      </c>
      <c r="N1926" s="6" t="s">
        <v>7211</v>
      </c>
      <c r="P1926" s="6" t="s">
        <v>74</v>
      </c>
      <c r="Q1926" s="6">
        <v>20</v>
      </c>
      <c r="R1926" s="6">
        <v>5027535191268</v>
      </c>
      <c r="S1926" s="6">
        <v>12.92</v>
      </c>
      <c r="T1926" s="6">
        <v>168</v>
      </c>
      <c r="U1926" s="6">
        <v>30</v>
      </c>
      <c r="V1926" s="6">
        <v>19</v>
      </c>
      <c r="W1926" s="6">
        <v>9506999000</v>
      </c>
      <c r="X1926" s="6">
        <v>8991</v>
      </c>
    </row>
    <row r="1927" spans="1:24" s="6" customFormat="1" x14ac:dyDescent="0.25">
      <c r="A1927" s="6" t="s">
        <v>20524</v>
      </c>
      <c r="B1927" s="6" t="s">
        <v>7212</v>
      </c>
      <c r="C1927" s="2">
        <f>VLOOKUP(B1927,'[3]reydon-stock'!$A:$E,3,FALSE)</f>
        <v>23</v>
      </c>
      <c r="D1927" s="6" t="s">
        <v>7208</v>
      </c>
      <c r="F1927" s="12" t="s">
        <v>20517</v>
      </c>
      <c r="G1927" s="12" t="s">
        <v>20519</v>
      </c>
      <c r="H1927" s="7">
        <f>VLOOKUP(B1927,'[1]Reydon Pricelist+'!$A:$P,16,FALSE)</f>
        <v>60.42</v>
      </c>
      <c r="I1927" s="7">
        <f>VLOOKUP(B1927,'[1]Reydon Pricelist+'!$A:$P,12,FALSE)</f>
        <v>126</v>
      </c>
      <c r="J1927" s="6" t="s">
        <v>7213</v>
      </c>
      <c r="K1927" s="6" t="str">
        <f>VLOOKUP(B1927,[2]product_categories_reydon!$A:$H,4,FALSE)</f>
        <v>Football / Goals</v>
      </c>
      <c r="L1927" s="12" t="str">
        <f>VLOOKUP(B1927,'[1]Reydon Pricelist+'!$A:$G,7,FALSE)</f>
        <v>5027535191275</v>
      </c>
      <c r="M1927" s="6" t="s">
        <v>7214</v>
      </c>
      <c r="N1927" s="6" t="s">
        <v>7215</v>
      </c>
      <c r="P1927" s="6" t="s">
        <v>74</v>
      </c>
      <c r="Q1927" s="6">
        <v>20</v>
      </c>
      <c r="R1927" s="6">
        <v>5027535191275</v>
      </c>
      <c r="S1927" s="6">
        <v>16.114999999999998</v>
      </c>
      <c r="T1927" s="6">
        <v>168</v>
      </c>
      <c r="U1927" s="6">
        <v>30</v>
      </c>
      <c r="V1927" s="6">
        <v>20</v>
      </c>
      <c r="W1927" s="6">
        <v>9506999000</v>
      </c>
      <c r="X1927" s="6">
        <v>8991</v>
      </c>
    </row>
    <row r="1928" spans="1:24" s="6" customFormat="1" x14ac:dyDescent="0.25">
      <c r="A1928" s="6" t="s">
        <v>20524</v>
      </c>
      <c r="B1928" s="6" t="s">
        <v>7216</v>
      </c>
      <c r="C1928" s="2">
        <f>VLOOKUP(B1928,'[3]reydon-stock'!$A:$E,3,FALSE)</f>
        <v>0</v>
      </c>
      <c r="D1928" s="6" t="s">
        <v>7208</v>
      </c>
      <c r="F1928" s="12" t="s">
        <v>20517</v>
      </c>
      <c r="G1928" s="12" t="s">
        <v>20519</v>
      </c>
      <c r="H1928" s="7">
        <f>VLOOKUP(B1928,'[1]Reydon Pricelist+'!$A:$P,16,FALSE)</f>
        <v>75.239999999999995</v>
      </c>
      <c r="I1928" s="7">
        <f>VLOOKUP(B1928,'[1]Reydon Pricelist+'!$A:$P,12,FALSE)</f>
        <v>156</v>
      </c>
      <c r="J1928" s="6" t="s">
        <v>7217</v>
      </c>
      <c r="K1928" s="6" t="str">
        <f>VLOOKUP(B1928,[2]product_categories_reydon!$A:$H,4,FALSE)</f>
        <v>Football / Goals</v>
      </c>
      <c r="L1928" s="12" t="str">
        <f>VLOOKUP(B1928,'[1]Reydon Pricelist+'!$A:$G,7,FALSE)</f>
        <v>5027535191282</v>
      </c>
      <c r="M1928" s="6" t="s">
        <v>7218</v>
      </c>
      <c r="N1928" s="6" t="s">
        <v>7219</v>
      </c>
      <c r="P1928" s="6" t="s">
        <v>74</v>
      </c>
      <c r="Q1928" s="6">
        <v>20</v>
      </c>
      <c r="R1928" s="6">
        <v>5027535191282</v>
      </c>
      <c r="S1928" s="6">
        <v>19.434999999999999</v>
      </c>
      <c r="T1928" s="6">
        <v>193</v>
      </c>
      <c r="U1928" s="6">
        <v>27</v>
      </c>
      <c r="V1928" s="6">
        <v>24</v>
      </c>
      <c r="W1928" s="6">
        <v>9506999000</v>
      </c>
      <c r="X1928" s="6">
        <v>8991</v>
      </c>
    </row>
    <row r="1929" spans="1:24" s="6" customFormat="1" x14ac:dyDescent="0.25">
      <c r="A1929" s="6" t="s">
        <v>20524</v>
      </c>
      <c r="B1929" s="6" t="s">
        <v>7220</v>
      </c>
      <c r="C1929" s="2">
        <f>VLOOKUP(B1929,'[3]reydon-stock'!$A:$E,3,FALSE)</f>
        <v>0</v>
      </c>
      <c r="D1929" s="6" t="s">
        <v>7208</v>
      </c>
      <c r="F1929" s="12" t="s">
        <v>20517</v>
      </c>
      <c r="G1929" s="12" t="s">
        <v>20519</v>
      </c>
      <c r="H1929" s="7">
        <f>VLOOKUP(B1929,'[1]Reydon Pricelist+'!$A:$P,16,FALSE)</f>
        <v>79.8</v>
      </c>
      <c r="I1929" s="7">
        <f>VLOOKUP(B1929,'[1]Reydon Pricelist+'!$A:$P,12,FALSE)</f>
        <v>168</v>
      </c>
      <c r="J1929" s="6" t="s">
        <v>7221</v>
      </c>
      <c r="K1929" s="6" t="str">
        <f>VLOOKUP(B1929,[2]product_categories_reydon!$A:$H,4,FALSE)</f>
        <v>Football / Goals</v>
      </c>
      <c r="L1929" s="12" t="str">
        <f>VLOOKUP(B1929,'[1]Reydon Pricelist+'!$A:$G,7,FALSE)</f>
        <v>5027535191299</v>
      </c>
      <c r="M1929" s="6" t="s">
        <v>7222</v>
      </c>
      <c r="N1929" s="6" t="s">
        <v>7223</v>
      </c>
      <c r="P1929" s="6" t="s">
        <v>74</v>
      </c>
      <c r="Q1929" s="6">
        <v>20</v>
      </c>
      <c r="R1929" s="6">
        <v>5027535191299</v>
      </c>
      <c r="S1929" s="6">
        <v>19.84</v>
      </c>
      <c r="T1929" s="6">
        <v>192</v>
      </c>
      <c r="U1929" s="6">
        <v>27</v>
      </c>
      <c r="V1929" s="6">
        <v>24</v>
      </c>
      <c r="W1929" s="6">
        <v>9506999000</v>
      </c>
      <c r="X1929" s="6">
        <v>8991</v>
      </c>
    </row>
    <row r="1930" spans="1:24" s="6" customFormat="1" x14ac:dyDescent="0.25">
      <c r="A1930" s="6" t="s">
        <v>20524</v>
      </c>
      <c r="B1930" s="6" t="s">
        <v>7224</v>
      </c>
      <c r="C1930" s="2">
        <f>VLOOKUP(B1930,'[3]reydon-stock'!$A:$E,3,FALSE)</f>
        <v>0</v>
      </c>
      <c r="D1930" s="6" t="s">
        <v>7208</v>
      </c>
      <c r="F1930" s="12" t="s">
        <v>20517</v>
      </c>
      <c r="G1930" s="12" t="s">
        <v>20519</v>
      </c>
      <c r="H1930" s="7">
        <f>VLOOKUP(B1930,'[1]Reydon Pricelist+'!$A:$P,16,FALSE)</f>
        <v>102.6</v>
      </c>
      <c r="I1930" s="7">
        <f>VLOOKUP(B1930,'[1]Reydon Pricelist+'!$A:$P,12,FALSE)</f>
        <v>216</v>
      </c>
      <c r="J1930" s="6" t="s">
        <v>7225</v>
      </c>
      <c r="K1930" s="6" t="str">
        <f>VLOOKUP(B1930,[2]product_categories_reydon!$A:$H,4,FALSE)</f>
        <v>Football / Goals</v>
      </c>
      <c r="L1930" s="12" t="str">
        <f>VLOOKUP(B1930,'[1]Reydon Pricelist+'!$A:$G,7,FALSE)</f>
        <v>5027535191305</v>
      </c>
      <c r="M1930" s="6" t="s">
        <v>7226</v>
      </c>
      <c r="N1930" s="6" t="s">
        <v>7227</v>
      </c>
      <c r="P1930" s="6" t="s">
        <v>74</v>
      </c>
      <c r="Q1930" s="6">
        <v>20</v>
      </c>
      <c r="R1930" s="6">
        <v>5027535191305</v>
      </c>
      <c r="S1930" s="6">
        <v>20.84</v>
      </c>
      <c r="T1930" s="6">
        <v>193</v>
      </c>
      <c r="U1930" s="6">
        <v>30</v>
      </c>
      <c r="V1930" s="6">
        <v>24</v>
      </c>
      <c r="W1930" s="6">
        <v>9506999000</v>
      </c>
      <c r="X1930" s="6">
        <v>8991</v>
      </c>
    </row>
    <row r="1931" spans="1:24" s="6" customFormat="1" x14ac:dyDescent="0.25">
      <c r="A1931" s="6" t="s">
        <v>20524</v>
      </c>
      <c r="B1931" s="6" t="s">
        <v>7228</v>
      </c>
      <c r="C1931" s="2">
        <f>VLOOKUP(B1931,'[3]reydon-stock'!$A:$E,3,FALSE)</f>
        <v>47</v>
      </c>
      <c r="D1931" s="6" t="s">
        <v>7208</v>
      </c>
      <c r="F1931" s="12" t="s">
        <v>20517</v>
      </c>
      <c r="G1931" s="12" t="s">
        <v>20519</v>
      </c>
      <c r="H1931" s="7">
        <f>VLOOKUP(B1931,'[1]Reydon Pricelist+'!$A:$P,16,FALSE)</f>
        <v>125.4</v>
      </c>
      <c r="I1931" s="7">
        <f>VLOOKUP(B1931,'[1]Reydon Pricelist+'!$A:$P,12,FALSE)</f>
        <v>264</v>
      </c>
      <c r="J1931" s="6" t="s">
        <v>7229</v>
      </c>
      <c r="K1931" s="6" t="str">
        <f>VLOOKUP(B1931,[2]product_categories_reydon!$A:$H,4,FALSE)</f>
        <v>Football / Goals</v>
      </c>
      <c r="L1931" s="12" t="str">
        <f>VLOOKUP(B1931,'[1]Reydon Pricelist+'!$A:$G,7,FALSE)</f>
        <v>5027535191312</v>
      </c>
      <c r="M1931" s="6" t="s">
        <v>7230</v>
      </c>
      <c r="N1931" s="6" t="s">
        <v>7231</v>
      </c>
      <c r="P1931" s="6" t="s">
        <v>74</v>
      </c>
      <c r="Q1931" s="6">
        <v>20</v>
      </c>
      <c r="R1931" s="6">
        <v>5027535191312</v>
      </c>
      <c r="S1931" s="6">
        <v>26.2</v>
      </c>
      <c r="T1931" s="6">
        <v>218</v>
      </c>
      <c r="U1931" s="6">
        <v>38</v>
      </c>
      <c r="V1931" s="6">
        <v>24</v>
      </c>
      <c r="W1931" s="6">
        <v>9506999000</v>
      </c>
      <c r="X1931" s="6">
        <v>8991</v>
      </c>
    </row>
    <row r="1932" spans="1:24" s="6" customFormat="1" x14ac:dyDescent="0.25">
      <c r="A1932" s="6" t="s">
        <v>20524</v>
      </c>
      <c r="B1932" s="6" t="s">
        <v>7232</v>
      </c>
      <c r="C1932" s="2">
        <f>VLOOKUP(B1932,'[3]reydon-stock'!$A:$E,3,FALSE)</f>
        <v>19</v>
      </c>
      <c r="D1932" s="6" t="s">
        <v>7233</v>
      </c>
      <c r="F1932" s="12" t="s">
        <v>20517</v>
      </c>
      <c r="G1932" s="12" t="s">
        <v>20519</v>
      </c>
      <c r="H1932" s="7">
        <f>VLOOKUP(B1932,'[1]Reydon Pricelist+'!$A:$P,16,FALSE)</f>
        <v>7.98</v>
      </c>
      <c r="I1932" s="7">
        <f>VLOOKUP(B1932,'[1]Reydon Pricelist+'!$A:$P,12,FALSE)</f>
        <v>17</v>
      </c>
      <c r="J1932" s="6" t="s">
        <v>7234</v>
      </c>
      <c r="K1932" s="6" t="str">
        <f>VLOOKUP(B1932,[2]product_categories_reydon!$A:$H,4,FALSE)</f>
        <v>Football / Goals</v>
      </c>
      <c r="L1932" s="12" t="str">
        <f>VLOOKUP(B1932,'[1]Reydon Pricelist+'!$A:$G,7,FALSE)</f>
        <v>5027535001635</v>
      </c>
      <c r="M1932" s="6" t="s">
        <v>7235</v>
      </c>
      <c r="N1932" s="6" t="s">
        <v>7236</v>
      </c>
      <c r="P1932" s="6" t="s">
        <v>74</v>
      </c>
      <c r="Q1932" s="6">
        <v>20</v>
      </c>
      <c r="R1932" s="6">
        <v>5027535001635</v>
      </c>
      <c r="S1932" s="6">
        <v>0.41899999999999998</v>
      </c>
      <c r="T1932" s="6">
        <v>8</v>
      </c>
      <c r="U1932" s="6">
        <v>30.3</v>
      </c>
      <c r="V1932" s="6">
        <v>37</v>
      </c>
      <c r="W1932" s="6">
        <v>9506999000</v>
      </c>
      <c r="X1932" s="6">
        <v>36794</v>
      </c>
    </row>
    <row r="1933" spans="1:24" s="6" customFormat="1" x14ac:dyDescent="0.25">
      <c r="A1933" s="6" t="s">
        <v>20524</v>
      </c>
      <c r="B1933" s="6" t="s">
        <v>7237</v>
      </c>
      <c r="C1933" s="2">
        <f>VLOOKUP(B1933,'[3]reydon-stock'!$A:$E,3,FALSE)</f>
        <v>12</v>
      </c>
      <c r="D1933" s="6" t="s">
        <v>7233</v>
      </c>
      <c r="F1933" s="12" t="s">
        <v>20517</v>
      </c>
      <c r="G1933" s="12" t="s">
        <v>20519</v>
      </c>
      <c r="H1933" s="7">
        <f>VLOOKUP(B1933,'[1]Reydon Pricelist+'!$A:$P,16,FALSE)</f>
        <v>10.26</v>
      </c>
      <c r="I1933" s="7">
        <f>VLOOKUP(B1933,'[1]Reydon Pricelist+'!$A:$P,12,FALSE)</f>
        <v>22</v>
      </c>
      <c r="J1933" s="6" t="s">
        <v>7238</v>
      </c>
      <c r="K1933" s="6" t="str">
        <f>VLOOKUP(B1933,[2]product_categories_reydon!$A:$H,4,FALSE)</f>
        <v>Football / Goals</v>
      </c>
      <c r="L1933" s="12" t="str">
        <f>VLOOKUP(B1933,'[1]Reydon Pricelist+'!$A:$G,7,FALSE)</f>
        <v>5027535001642</v>
      </c>
      <c r="M1933" s="6" t="s">
        <v>7239</v>
      </c>
      <c r="N1933" s="6" t="s">
        <v>7240</v>
      </c>
      <c r="P1933" s="6" t="s">
        <v>74</v>
      </c>
      <c r="Q1933" s="6">
        <v>20</v>
      </c>
      <c r="R1933" s="6">
        <v>5027535001642</v>
      </c>
      <c r="S1933" s="6">
        <v>0.61</v>
      </c>
      <c r="T1933" s="6">
        <v>7</v>
      </c>
      <c r="U1933" s="6">
        <v>35.5</v>
      </c>
      <c r="V1933" s="6">
        <v>40</v>
      </c>
      <c r="W1933" s="6">
        <v>9506999000</v>
      </c>
      <c r="X1933" s="6">
        <v>36794</v>
      </c>
    </row>
    <row r="1934" spans="1:24" s="6" customFormat="1" x14ac:dyDescent="0.25">
      <c r="A1934" s="6" t="s">
        <v>20524</v>
      </c>
      <c r="B1934" s="6" t="s">
        <v>7241</v>
      </c>
      <c r="C1934" s="2">
        <f>VLOOKUP(B1934,'[3]reydon-stock'!$A:$E,3,FALSE)</f>
        <v>13</v>
      </c>
      <c r="D1934" s="6" t="s">
        <v>7233</v>
      </c>
      <c r="F1934" s="12" t="s">
        <v>20517</v>
      </c>
      <c r="G1934" s="12" t="s">
        <v>20519</v>
      </c>
      <c r="H1934" s="7">
        <f>VLOOKUP(B1934,'[1]Reydon Pricelist+'!$A:$P,16,FALSE)</f>
        <v>13.68</v>
      </c>
      <c r="I1934" s="7">
        <f>VLOOKUP(B1934,'[1]Reydon Pricelist+'!$A:$P,12,FALSE)</f>
        <v>29</v>
      </c>
      <c r="J1934" s="6" t="s">
        <v>7242</v>
      </c>
      <c r="K1934" s="6" t="str">
        <f>VLOOKUP(B1934,[2]product_categories_reydon!$A:$H,4,FALSE)</f>
        <v>Football / Goals</v>
      </c>
      <c r="L1934" s="12" t="str">
        <f>VLOOKUP(B1934,'[1]Reydon Pricelist+'!$A:$G,7,FALSE)</f>
        <v>5027535001659</v>
      </c>
      <c r="M1934" s="6" t="s">
        <v>7243</v>
      </c>
      <c r="N1934" s="6" t="s">
        <v>7244</v>
      </c>
      <c r="P1934" s="6" t="s">
        <v>74</v>
      </c>
      <c r="Q1934" s="6">
        <v>20</v>
      </c>
      <c r="R1934" s="6">
        <v>5027535001659</v>
      </c>
      <c r="S1934" s="6">
        <v>0.91100000000000003</v>
      </c>
      <c r="T1934" s="6">
        <v>11</v>
      </c>
      <c r="U1934" s="6">
        <v>36</v>
      </c>
      <c r="V1934" s="6">
        <v>46</v>
      </c>
      <c r="W1934" s="6">
        <v>9506999000</v>
      </c>
      <c r="X1934" s="6">
        <v>36794</v>
      </c>
    </row>
    <row r="1935" spans="1:24" s="6" customFormat="1" x14ac:dyDescent="0.25">
      <c r="A1935" s="6" t="s">
        <v>20524</v>
      </c>
      <c r="B1935" s="6" t="s">
        <v>7245</v>
      </c>
      <c r="C1935" s="2">
        <f>VLOOKUP(B1935,'[3]reydon-stock'!$A:$E,3,FALSE)</f>
        <v>18</v>
      </c>
      <c r="D1935" s="6" t="s">
        <v>7233</v>
      </c>
      <c r="F1935" s="12" t="s">
        <v>20517</v>
      </c>
      <c r="G1935" s="12" t="s">
        <v>20519</v>
      </c>
      <c r="H1935" s="7">
        <f>VLOOKUP(B1935,'[1]Reydon Pricelist+'!$A:$P,16,FALSE)</f>
        <v>13.68</v>
      </c>
      <c r="I1935" s="7">
        <f>VLOOKUP(B1935,'[1]Reydon Pricelist+'!$A:$P,12,FALSE)</f>
        <v>29</v>
      </c>
      <c r="J1935" s="6" t="s">
        <v>7246</v>
      </c>
      <c r="K1935" s="6" t="str">
        <f>VLOOKUP(B1935,[2]product_categories_reydon!$A:$H,4,FALSE)</f>
        <v>Football / Goals</v>
      </c>
      <c r="L1935" s="12" t="str">
        <f>VLOOKUP(B1935,'[1]Reydon Pricelist+'!$A:$G,7,FALSE)</f>
        <v>5027535001666</v>
      </c>
      <c r="M1935" s="6" t="s">
        <v>7247</v>
      </c>
      <c r="N1935" s="6" t="s">
        <v>7248</v>
      </c>
      <c r="P1935" s="6" t="s">
        <v>74</v>
      </c>
      <c r="Q1935" s="6">
        <v>20</v>
      </c>
      <c r="R1935" s="6">
        <v>5027535001666</v>
      </c>
      <c r="S1935" s="6">
        <v>0.96</v>
      </c>
      <c r="T1935" s="6">
        <v>36</v>
      </c>
      <c r="U1935" s="6">
        <v>27</v>
      </c>
      <c r="V1935" s="6">
        <v>11</v>
      </c>
      <c r="W1935" s="6">
        <v>9506999000</v>
      </c>
      <c r="X1935" s="6">
        <v>36794</v>
      </c>
    </row>
    <row r="1936" spans="1:24" s="6" customFormat="1" x14ac:dyDescent="0.25">
      <c r="A1936" s="6" t="s">
        <v>20524</v>
      </c>
      <c r="B1936" s="6" t="s">
        <v>7249</v>
      </c>
      <c r="C1936" s="2">
        <f>VLOOKUP(B1936,'[3]reydon-stock'!$A:$E,3,FALSE)</f>
        <v>75</v>
      </c>
      <c r="D1936" s="6" t="s">
        <v>7233</v>
      </c>
      <c r="F1936" s="12" t="s">
        <v>20517</v>
      </c>
      <c r="G1936" s="12" t="s">
        <v>20519</v>
      </c>
      <c r="H1936" s="7">
        <f>VLOOKUP(B1936,'[1]Reydon Pricelist+'!$A:$P,16,FALSE)</f>
        <v>15.96</v>
      </c>
      <c r="I1936" s="7">
        <f>VLOOKUP(B1936,'[1]Reydon Pricelist+'!$A:$P,12,FALSE)</f>
        <v>34</v>
      </c>
      <c r="J1936" s="6" t="s">
        <v>7250</v>
      </c>
      <c r="K1936" s="6" t="str">
        <f>VLOOKUP(B1936,[2]product_categories_reydon!$A:$H,4,FALSE)</f>
        <v>Football / Goals</v>
      </c>
      <c r="L1936" s="12" t="str">
        <f>VLOOKUP(B1936,'[1]Reydon Pricelist+'!$A:$G,7,FALSE)</f>
        <v>5027535001673</v>
      </c>
      <c r="M1936" s="6" t="s">
        <v>7251</v>
      </c>
      <c r="N1936" s="6" t="s">
        <v>7252</v>
      </c>
      <c r="P1936" s="6" t="s">
        <v>74</v>
      </c>
      <c r="Q1936" s="6">
        <v>20</v>
      </c>
      <c r="R1936" s="6">
        <v>5027535001673</v>
      </c>
      <c r="S1936" s="6">
        <v>1.08</v>
      </c>
      <c r="T1936" s="6">
        <v>39</v>
      </c>
      <c r="U1936" s="6">
        <v>29</v>
      </c>
      <c r="V1936" s="6">
        <v>11</v>
      </c>
      <c r="W1936" s="6">
        <v>9506999000</v>
      </c>
      <c r="X1936" s="6">
        <v>36794</v>
      </c>
    </row>
    <row r="1937" spans="1:24" s="6" customFormat="1" x14ac:dyDescent="0.25">
      <c r="A1937" s="6" t="s">
        <v>20524</v>
      </c>
      <c r="B1937" s="6" t="s">
        <v>7253</v>
      </c>
      <c r="C1937" s="2">
        <f>VLOOKUP(B1937,'[3]reydon-stock'!$A:$E,3,FALSE)</f>
        <v>35</v>
      </c>
      <c r="D1937" s="6" t="s">
        <v>7233</v>
      </c>
      <c r="F1937" s="12" t="s">
        <v>20517</v>
      </c>
      <c r="G1937" s="12" t="s">
        <v>20519</v>
      </c>
      <c r="H1937" s="7">
        <f>VLOOKUP(B1937,'[1]Reydon Pricelist+'!$A:$P,16,FALSE)</f>
        <v>23.94</v>
      </c>
      <c r="I1937" s="7">
        <f>VLOOKUP(B1937,'[1]Reydon Pricelist+'!$A:$P,12,FALSE)</f>
        <v>51</v>
      </c>
      <c r="J1937" s="6" t="s">
        <v>7254</v>
      </c>
      <c r="K1937" s="6" t="str">
        <f>VLOOKUP(B1937,[2]product_categories_reydon!$A:$H,4,FALSE)</f>
        <v>Football / Goals</v>
      </c>
      <c r="L1937" s="12" t="str">
        <f>VLOOKUP(B1937,'[1]Reydon Pricelist+'!$A:$G,7,FALSE)</f>
        <v>5027535001680</v>
      </c>
      <c r="M1937" s="6" t="s">
        <v>7255</v>
      </c>
      <c r="N1937" s="6" t="s">
        <v>7256</v>
      </c>
      <c r="P1937" s="6" t="s">
        <v>74</v>
      </c>
      <c r="Q1937" s="6">
        <v>20</v>
      </c>
      <c r="R1937" s="6">
        <v>5027535001680</v>
      </c>
      <c r="S1937" s="6">
        <v>3.6549999999999998</v>
      </c>
      <c r="T1937" s="6">
        <v>47</v>
      </c>
      <c r="U1937" s="6">
        <v>30</v>
      </c>
      <c r="V1937" s="6">
        <v>10</v>
      </c>
      <c r="W1937" s="6">
        <v>9506999000</v>
      </c>
      <c r="X1937" s="6">
        <v>36794</v>
      </c>
    </row>
    <row r="1938" spans="1:24" s="6" customFormat="1" x14ac:dyDescent="0.25">
      <c r="A1938" s="6" t="s">
        <v>20524</v>
      </c>
      <c r="B1938" s="6" t="s">
        <v>7257</v>
      </c>
      <c r="C1938" s="2">
        <f>VLOOKUP(B1938,'[3]reydon-stock'!$A:$E,3,FALSE)</f>
        <v>10</v>
      </c>
      <c r="D1938" s="6" t="s">
        <v>7233</v>
      </c>
      <c r="F1938" s="12" t="s">
        <v>20517</v>
      </c>
      <c r="G1938" s="12" t="s">
        <v>20519</v>
      </c>
      <c r="H1938" s="7">
        <f>VLOOKUP(B1938,'[1]Reydon Pricelist+'!$A:$P,16,FALSE)</f>
        <v>1.72</v>
      </c>
      <c r="I1938" s="7">
        <f>VLOOKUP(B1938,'[1]Reydon Pricelist+'!$A:$P,12,FALSE)</f>
        <v>4</v>
      </c>
      <c r="J1938" s="6" t="s">
        <v>7258</v>
      </c>
      <c r="K1938" s="6" t="str">
        <f>VLOOKUP(B1938,[2]product_categories_reydon!$A:$H,4,FALSE)</f>
        <v>Football / Goals</v>
      </c>
      <c r="L1938" s="12" t="str">
        <f>VLOOKUP(B1938,'[1]Reydon Pricelist+'!$A:$G,7,FALSE)</f>
        <v>5027535001611</v>
      </c>
      <c r="M1938" s="6" t="s">
        <v>7259</v>
      </c>
      <c r="N1938" s="6" t="s">
        <v>7260</v>
      </c>
      <c r="P1938" s="6" t="s">
        <v>74</v>
      </c>
      <c r="Q1938" s="6">
        <v>20</v>
      </c>
      <c r="R1938" s="6">
        <v>5027535001611</v>
      </c>
      <c r="S1938" s="6">
        <v>0.27500000000000002</v>
      </c>
      <c r="T1938" s="6">
        <v>20</v>
      </c>
      <c r="U1938" s="6">
        <v>29</v>
      </c>
      <c r="V1938" s="6">
        <v>6.5</v>
      </c>
      <c r="W1938" s="6">
        <v>9506999000</v>
      </c>
      <c r="X1938" s="6">
        <v>36794</v>
      </c>
    </row>
    <row r="1939" spans="1:24" s="6" customFormat="1" x14ac:dyDescent="0.25">
      <c r="A1939" s="6" t="s">
        <v>20524</v>
      </c>
      <c r="B1939" s="6" t="s">
        <v>7261</v>
      </c>
      <c r="C1939" s="2">
        <f>VLOOKUP(B1939,'[3]reydon-stock'!$A:$E,3,FALSE)</f>
        <v>10</v>
      </c>
      <c r="D1939" s="6" t="s">
        <v>7233</v>
      </c>
      <c r="F1939" s="12" t="s">
        <v>20517</v>
      </c>
      <c r="G1939" s="12" t="s">
        <v>20519</v>
      </c>
      <c r="H1939" s="7">
        <f>VLOOKUP(B1939,'[1]Reydon Pricelist+'!$A:$P,16,FALSE)</f>
        <v>0.57999999999999996</v>
      </c>
      <c r="I1939" s="7">
        <f>VLOOKUP(B1939,'[1]Reydon Pricelist+'!$A:$P,12,FALSE)</f>
        <v>2</v>
      </c>
      <c r="J1939" s="6" t="s">
        <v>7262</v>
      </c>
      <c r="K1939" s="6" t="str">
        <f>VLOOKUP(B1939,[2]product_categories_reydon!$A:$H,4,FALSE)</f>
        <v>Football / Goals</v>
      </c>
      <c r="L1939" s="12" t="str">
        <f>VLOOKUP(B1939,'[1]Reydon Pricelist+'!$A:$G,7,FALSE)</f>
        <v>5027535001697</v>
      </c>
      <c r="M1939" s="6" t="s">
        <v>7263</v>
      </c>
      <c r="N1939" s="6" t="s">
        <v>7264</v>
      </c>
      <c r="P1939" s="6" t="s">
        <v>74</v>
      </c>
      <c r="Q1939" s="6">
        <v>20</v>
      </c>
      <c r="R1939" s="6">
        <v>5027535001697</v>
      </c>
      <c r="S1939" s="6">
        <v>6.7000000000000004E-2</v>
      </c>
      <c r="T1939" s="6">
        <v>20</v>
      </c>
      <c r="U1939" s="6">
        <v>4</v>
      </c>
      <c r="V1939" s="6">
        <v>4</v>
      </c>
      <c r="W1939" s="6">
        <v>9506999000</v>
      </c>
      <c r="X1939" s="6">
        <v>36794</v>
      </c>
    </row>
    <row r="1940" spans="1:24" s="6" customFormat="1" x14ac:dyDescent="0.25">
      <c r="A1940" s="6" t="s">
        <v>20524</v>
      </c>
      <c r="B1940" s="6" t="s">
        <v>7265</v>
      </c>
      <c r="C1940" s="2">
        <f>VLOOKUP(B1940,'[3]reydon-stock'!$A:$E,3,FALSE)</f>
        <v>14</v>
      </c>
      <c r="D1940" s="6" t="s">
        <v>7233</v>
      </c>
      <c r="F1940" s="12" t="s">
        <v>20517</v>
      </c>
      <c r="G1940" s="12" t="s">
        <v>20519</v>
      </c>
      <c r="H1940" s="7">
        <f>VLOOKUP(B1940,'[1]Reydon Pricelist+'!$A:$P,16,FALSE)</f>
        <v>1.72</v>
      </c>
      <c r="I1940" s="7">
        <f>VLOOKUP(B1940,'[1]Reydon Pricelist+'!$A:$P,12,FALSE)</f>
        <v>4</v>
      </c>
      <c r="J1940" s="6" t="s">
        <v>7266</v>
      </c>
      <c r="K1940" s="6" t="str">
        <f>VLOOKUP(B1940,[2]product_categories_reydon!$A:$H,4,FALSE)</f>
        <v>Football / Goals</v>
      </c>
      <c r="L1940" s="12" t="str">
        <f>VLOOKUP(B1940,'[1]Reydon Pricelist+'!$A:$G,7,FALSE)</f>
        <v>5027535001628</v>
      </c>
      <c r="M1940" s="6" t="s">
        <v>7267</v>
      </c>
      <c r="N1940" s="6" t="s">
        <v>7268</v>
      </c>
      <c r="P1940" s="6" t="s">
        <v>74</v>
      </c>
      <c r="Q1940" s="6">
        <v>20</v>
      </c>
      <c r="R1940" s="6">
        <v>5027535001628</v>
      </c>
      <c r="S1940" s="6">
        <v>0.255</v>
      </c>
      <c r="T1940" s="6">
        <v>33</v>
      </c>
      <c r="U1940" s="6">
        <v>6.5</v>
      </c>
      <c r="V1940" s="6">
        <v>6.5</v>
      </c>
      <c r="W1940" s="6">
        <v>9506999000</v>
      </c>
      <c r="X1940" s="6">
        <v>36794</v>
      </c>
    </row>
    <row r="1941" spans="1:24" s="6" customFormat="1" x14ac:dyDescent="0.25">
      <c r="A1941" s="6" t="s">
        <v>20524</v>
      </c>
      <c r="B1941" s="6" t="s">
        <v>7269</v>
      </c>
      <c r="C1941" s="2">
        <f>VLOOKUP(B1941,'[3]reydon-stock'!$A:$E,3,FALSE)</f>
        <v>8</v>
      </c>
      <c r="D1941" s="6" t="s">
        <v>7233</v>
      </c>
      <c r="F1941" s="12" t="s">
        <v>20517</v>
      </c>
      <c r="G1941" s="12" t="s">
        <v>20519</v>
      </c>
      <c r="H1941" s="7">
        <f>VLOOKUP(B1941,'[1]Reydon Pricelist+'!$A:$P,16,FALSE)</f>
        <v>1.99</v>
      </c>
      <c r="I1941" s="7">
        <f>VLOOKUP(B1941,'[1]Reydon Pricelist+'!$A:$P,12,FALSE)</f>
        <v>5</v>
      </c>
      <c r="J1941" s="6" t="s">
        <v>7270</v>
      </c>
      <c r="K1941" s="6" t="str">
        <f>VLOOKUP(B1941,[2]product_categories_reydon!$A:$H,4,FALSE)</f>
        <v>Football / Goals</v>
      </c>
      <c r="L1941" s="12" t="str">
        <f>VLOOKUP(B1941,'[1]Reydon Pricelist+'!$A:$G,7,FALSE)</f>
        <v>5027535001604</v>
      </c>
      <c r="M1941" s="6" t="s">
        <v>7271</v>
      </c>
      <c r="N1941" s="6" t="s">
        <v>7272</v>
      </c>
      <c r="P1941" s="6" t="s">
        <v>74</v>
      </c>
      <c r="Q1941" s="6">
        <v>20</v>
      </c>
      <c r="R1941" s="6">
        <v>5027535001604</v>
      </c>
      <c r="S1941" s="6">
        <v>0.3</v>
      </c>
      <c r="T1941" s="6">
        <v>20</v>
      </c>
      <c r="U1941" s="6">
        <v>29</v>
      </c>
      <c r="V1941" s="6">
        <v>13.5</v>
      </c>
      <c r="W1941" s="6">
        <v>9506999000</v>
      </c>
      <c r="X1941" s="6">
        <v>36794</v>
      </c>
    </row>
    <row r="1942" spans="1:24" s="6" customFormat="1" x14ac:dyDescent="0.25">
      <c r="A1942" s="6" t="s">
        <v>20524</v>
      </c>
      <c r="B1942" s="6" t="s">
        <v>7273</v>
      </c>
      <c r="C1942" s="2">
        <f>VLOOKUP(B1942,'[3]reydon-stock'!$A:$E,3,FALSE)</f>
        <v>0</v>
      </c>
      <c r="D1942" s="6" t="s">
        <v>7274</v>
      </c>
      <c r="E1942" s="6" t="s">
        <v>7275</v>
      </c>
      <c r="F1942" s="12" t="s">
        <v>20517</v>
      </c>
      <c r="G1942" s="12" t="s">
        <v>20519</v>
      </c>
      <c r="H1942" s="7">
        <f>VLOOKUP(B1942,'[1]Reydon Pricelist+'!$A:$P,16,FALSE)</f>
        <v>66.12</v>
      </c>
      <c r="I1942" s="7">
        <f>VLOOKUP(B1942,'[1]Reydon Pricelist+'!$A:$P,12,FALSE)</f>
        <v>140</v>
      </c>
      <c r="J1942" s="6" t="s">
        <v>7276</v>
      </c>
      <c r="K1942" s="6" t="str">
        <f>VLOOKUP(B1942,[2]product_categories_reydon!$A:$H,4,FALSE)</f>
        <v>Football</v>
      </c>
      <c r="L1942" s="12" t="str">
        <f>VLOOKUP(B1942,'[1]Reydon Pricelist+'!$A:$G,7,FALSE)</f>
        <v>5027535000898</v>
      </c>
      <c r="M1942" s="6" t="s">
        <v>7277</v>
      </c>
      <c r="N1942" s="6" t="s">
        <v>7278</v>
      </c>
      <c r="P1942" s="6" t="s">
        <v>74</v>
      </c>
      <c r="Q1942" s="6">
        <v>20</v>
      </c>
      <c r="R1942" s="6">
        <v>5027535000898</v>
      </c>
      <c r="S1942" s="6">
        <v>21.105</v>
      </c>
      <c r="T1942" s="6">
        <v>128</v>
      </c>
      <c r="U1942" s="6">
        <v>38</v>
      </c>
      <c r="V1942" s="6">
        <v>11</v>
      </c>
      <c r="W1942" s="6">
        <v>9506999000</v>
      </c>
      <c r="X1942" s="6">
        <v>10871</v>
      </c>
    </row>
    <row r="1943" spans="1:24" s="6" customFormat="1" x14ac:dyDescent="0.25">
      <c r="A1943" s="6" t="s">
        <v>20524</v>
      </c>
      <c r="B1943" s="6" t="s">
        <v>7279</v>
      </c>
      <c r="C1943" s="2">
        <f>VLOOKUP(B1943,'[3]reydon-stock'!$A:$E,3,FALSE)</f>
        <v>0</v>
      </c>
      <c r="D1943" s="6" t="s">
        <v>7280</v>
      </c>
      <c r="F1943" s="12" t="s">
        <v>20517</v>
      </c>
      <c r="G1943" s="12" t="s">
        <v>20519</v>
      </c>
      <c r="H1943" s="7">
        <f>VLOOKUP(B1943,'[1]Reydon Pricelist+'!$A:$P,16,FALSE)</f>
        <v>9.1199999999999992</v>
      </c>
      <c r="I1943" s="7">
        <f>VLOOKUP(B1943,'[1]Reydon Pricelist+'!$A:$P,12,FALSE)</f>
        <v>20</v>
      </c>
      <c r="J1943" s="6" t="s">
        <v>7281</v>
      </c>
      <c r="K1943" s="6" t="str">
        <f>VLOOKUP(B1943,[2]product_categories_reydon!$A:$H,4,FALSE)</f>
        <v>Football / Goals</v>
      </c>
      <c r="L1943" s="12" t="str">
        <f>VLOOKUP(B1943,'[1]Reydon Pricelist+'!$A:$G,7,FALSE)</f>
        <v>5027535002427</v>
      </c>
      <c r="M1943" s="6" t="s">
        <v>7282</v>
      </c>
      <c r="N1943" s="6" t="s">
        <v>7283</v>
      </c>
      <c r="P1943" s="6" t="s">
        <v>74</v>
      </c>
      <c r="Q1943" s="6">
        <v>20</v>
      </c>
      <c r="R1943" s="6">
        <v>5027535002427</v>
      </c>
      <c r="S1943" s="6">
        <v>0.80100000000000005</v>
      </c>
      <c r="T1943" s="6">
        <v>54</v>
      </c>
      <c r="U1943" s="6">
        <v>18</v>
      </c>
      <c r="V1943" s="6">
        <v>16</v>
      </c>
      <c r="W1943" s="6">
        <v>9506999000</v>
      </c>
      <c r="X1943" s="6">
        <v>36758</v>
      </c>
    </row>
    <row r="1944" spans="1:24" s="6" customFormat="1" x14ac:dyDescent="0.25">
      <c r="A1944" s="6" t="s">
        <v>20524</v>
      </c>
      <c r="B1944" s="6" t="s">
        <v>7284</v>
      </c>
      <c r="C1944" s="2">
        <f>VLOOKUP(B1944,'[3]reydon-stock'!$A:$E,3,FALSE)</f>
        <v>17</v>
      </c>
      <c r="D1944" s="6" t="s">
        <v>7280</v>
      </c>
      <c r="F1944" s="12" t="s">
        <v>20517</v>
      </c>
      <c r="G1944" s="12" t="s">
        <v>20519</v>
      </c>
      <c r="H1944" s="7">
        <f>VLOOKUP(B1944,'[1]Reydon Pricelist+'!$A:$P,16,FALSE)</f>
        <v>2.86</v>
      </c>
      <c r="I1944" s="7">
        <f>VLOOKUP(B1944,'[1]Reydon Pricelist+'!$A:$P,12,FALSE)</f>
        <v>6</v>
      </c>
      <c r="J1944" s="6" t="s">
        <v>7285</v>
      </c>
      <c r="K1944" s="6" t="str">
        <f>VLOOKUP(B1944,[2]product_categories_reydon!$A:$H,4,FALSE)</f>
        <v>Football / Goals</v>
      </c>
      <c r="L1944" s="12" t="str">
        <f>VLOOKUP(B1944,'[1]Reydon Pricelist+'!$A:$G,7,FALSE)</f>
        <v>5027535002434</v>
      </c>
      <c r="M1944" s="6" t="s">
        <v>7286</v>
      </c>
      <c r="N1944" s="6" t="s">
        <v>7287</v>
      </c>
      <c r="P1944" s="6" t="s">
        <v>74</v>
      </c>
      <c r="Q1944" s="6">
        <v>20</v>
      </c>
      <c r="R1944" s="6">
        <v>5027535002434</v>
      </c>
      <c r="S1944" s="6">
        <v>1.4999999999999999E-2</v>
      </c>
      <c r="T1944" s="6">
        <v>21.8</v>
      </c>
      <c r="U1944" s="6">
        <v>12.5</v>
      </c>
      <c r="V1944" s="6">
        <v>1</v>
      </c>
      <c r="W1944" s="6">
        <v>9506999000</v>
      </c>
      <c r="X1944" s="6">
        <v>36758</v>
      </c>
    </row>
    <row r="1945" spans="1:24" s="6" customFormat="1" x14ac:dyDescent="0.25">
      <c r="A1945" s="6" t="s">
        <v>20524</v>
      </c>
      <c r="B1945" s="6" t="s">
        <v>7288</v>
      </c>
      <c r="C1945" s="2">
        <f>VLOOKUP(B1945,'[3]reydon-stock'!$A:$E,3,FALSE)</f>
        <v>20</v>
      </c>
      <c r="D1945" s="6" t="s">
        <v>7289</v>
      </c>
      <c r="E1945" s="6" t="s">
        <v>7290</v>
      </c>
      <c r="F1945" s="12" t="s">
        <v>20517</v>
      </c>
      <c r="G1945" s="12" t="s">
        <v>20519</v>
      </c>
      <c r="H1945" s="7">
        <f>VLOOKUP(B1945,'[1]Reydon Pricelist+'!$A:$P,16,FALSE)</f>
        <v>29.08</v>
      </c>
      <c r="I1945" s="7">
        <f>VLOOKUP(B1945,'[1]Reydon Pricelist+'!$A:$P,12,FALSE)</f>
        <v>72</v>
      </c>
      <c r="J1945" s="6" t="s">
        <v>7291</v>
      </c>
      <c r="K1945" s="6" t="str">
        <f>VLOOKUP(B1945,[2]product_categories_reydon!$A:$H,4,FALSE)</f>
        <v>Football / Field Equipment</v>
      </c>
      <c r="L1945" s="12" t="str">
        <f>VLOOKUP(B1945,'[1]Reydon Pricelist+'!$A:$G,7,FALSE)</f>
        <v>5027535004384</v>
      </c>
      <c r="M1945" s="6" t="s">
        <v>7292</v>
      </c>
      <c r="N1945" s="6" t="s">
        <v>7227</v>
      </c>
      <c r="O1945" s="6" t="s">
        <v>33</v>
      </c>
      <c r="P1945" s="6" t="s">
        <v>74</v>
      </c>
      <c r="Q1945" s="6">
        <v>20</v>
      </c>
      <c r="R1945" s="6">
        <v>5027535004384</v>
      </c>
      <c r="S1945" s="6">
        <v>2.6920000000000002</v>
      </c>
      <c r="T1945" s="6">
        <v>49</v>
      </c>
      <c r="U1945" s="6">
        <v>50</v>
      </c>
      <c r="V1945" s="6">
        <v>10</v>
      </c>
      <c r="W1945" s="6">
        <v>9506999000</v>
      </c>
      <c r="X1945" s="6">
        <v>40392</v>
      </c>
    </row>
    <row r="1946" spans="1:24" s="6" customFormat="1" x14ac:dyDescent="0.25">
      <c r="A1946" s="6" t="s">
        <v>20524</v>
      </c>
      <c r="B1946" s="6" t="s">
        <v>7293</v>
      </c>
      <c r="C1946" s="2">
        <f>VLOOKUP(B1946,'[3]reydon-stock'!$A:$E,3,FALSE)</f>
        <v>8</v>
      </c>
      <c r="D1946" s="6" t="s">
        <v>7289</v>
      </c>
      <c r="E1946" s="6" t="s">
        <v>7290</v>
      </c>
      <c r="F1946" s="12" t="s">
        <v>20517</v>
      </c>
      <c r="G1946" s="12" t="s">
        <v>20519</v>
      </c>
      <c r="H1946" s="7">
        <f>VLOOKUP(B1946,'[1]Reydon Pricelist+'!$A:$P,16,FALSE)</f>
        <v>36.25</v>
      </c>
      <c r="I1946" s="7">
        <f>VLOOKUP(B1946,'[1]Reydon Pricelist+'!$A:$P,12,FALSE)</f>
        <v>84</v>
      </c>
      <c r="J1946" s="6" t="s">
        <v>7294</v>
      </c>
      <c r="K1946" s="6" t="str">
        <f>VLOOKUP(B1946,[2]product_categories_reydon!$A:$H,4,FALSE)</f>
        <v>Football / Field Equipment</v>
      </c>
      <c r="L1946" s="12" t="str">
        <f>VLOOKUP(B1946,'[1]Reydon Pricelist+'!$A:$G,7,FALSE)</f>
        <v>5027535004391</v>
      </c>
      <c r="M1946" s="6" t="s">
        <v>7295</v>
      </c>
      <c r="N1946" s="6" t="s">
        <v>7231</v>
      </c>
      <c r="O1946" s="6" t="s">
        <v>33</v>
      </c>
      <c r="P1946" s="6" t="s">
        <v>74</v>
      </c>
      <c r="Q1946" s="6">
        <v>20</v>
      </c>
      <c r="R1946" s="6">
        <v>5027535004391</v>
      </c>
      <c r="S1946" s="6">
        <v>3.8340000000000001</v>
      </c>
      <c r="T1946" s="6">
        <v>48</v>
      </c>
      <c r="U1946" s="6">
        <v>50</v>
      </c>
      <c r="V1946" s="6">
        <v>11</v>
      </c>
      <c r="W1946" s="6">
        <v>9506999000</v>
      </c>
      <c r="X1946" s="6">
        <v>40392</v>
      </c>
    </row>
    <row r="1947" spans="1:24" s="6" customFormat="1" x14ac:dyDescent="0.25">
      <c r="A1947" s="6" t="s">
        <v>20524</v>
      </c>
      <c r="B1947" s="6" t="s">
        <v>7296</v>
      </c>
      <c r="C1947" s="2">
        <f>VLOOKUP(B1947,'[3]reydon-stock'!$A:$E,3,FALSE)</f>
        <v>14</v>
      </c>
      <c r="D1947" s="6" t="s">
        <v>7289</v>
      </c>
      <c r="E1947" s="6" t="s">
        <v>7290</v>
      </c>
      <c r="F1947" s="12" t="s">
        <v>20517</v>
      </c>
      <c r="G1947" s="12" t="s">
        <v>20519</v>
      </c>
      <c r="H1947" s="7">
        <f>VLOOKUP(B1947,'[1]Reydon Pricelist+'!$A:$P,16,FALSE)</f>
        <v>41.5</v>
      </c>
      <c r="I1947" s="7">
        <f>VLOOKUP(B1947,'[1]Reydon Pricelist+'!$A:$P,12,FALSE)</f>
        <v>96</v>
      </c>
      <c r="J1947" s="6" t="s">
        <v>7297</v>
      </c>
      <c r="K1947" s="6" t="str">
        <f>VLOOKUP(B1947,[2]product_categories_reydon!$A:$H,4,FALSE)</f>
        <v>Football / Field Equipment</v>
      </c>
      <c r="L1947" s="12" t="str">
        <f>VLOOKUP(B1947,'[1]Reydon Pricelist+'!$A:$G,7,FALSE)</f>
        <v>5027535004407</v>
      </c>
      <c r="M1947" s="6" t="s">
        <v>7298</v>
      </c>
      <c r="N1947" s="6" t="s">
        <v>7299</v>
      </c>
      <c r="O1947" s="6" t="s">
        <v>33</v>
      </c>
      <c r="P1947" s="6" t="s">
        <v>74</v>
      </c>
      <c r="Q1947" s="6">
        <v>20</v>
      </c>
      <c r="R1947" s="6">
        <v>5027535004407</v>
      </c>
      <c r="S1947" s="6">
        <v>4.7240000000000002</v>
      </c>
      <c r="T1947" s="6">
        <v>50</v>
      </c>
      <c r="U1947" s="6">
        <v>49</v>
      </c>
      <c r="V1947" s="6">
        <v>14</v>
      </c>
      <c r="W1947" s="6">
        <v>9506999000</v>
      </c>
      <c r="X1947" s="6">
        <v>40392</v>
      </c>
    </row>
    <row r="1948" spans="1:24" s="6" customFormat="1" x14ac:dyDescent="0.25">
      <c r="A1948" s="6" t="s">
        <v>20524</v>
      </c>
      <c r="B1948" s="6" t="s">
        <v>7300</v>
      </c>
      <c r="C1948" s="2">
        <f>VLOOKUP(B1948,'[3]reydon-stock'!$A:$E,3,FALSE)</f>
        <v>35</v>
      </c>
      <c r="D1948" s="6" t="s">
        <v>7289</v>
      </c>
      <c r="E1948" s="6" t="s">
        <v>7290</v>
      </c>
      <c r="F1948" s="12" t="s">
        <v>20517</v>
      </c>
      <c r="G1948" s="12" t="s">
        <v>20519</v>
      </c>
      <c r="H1948" s="7">
        <f>VLOOKUP(B1948,'[1]Reydon Pricelist+'!$A:$P,16,FALSE)</f>
        <v>46.63</v>
      </c>
      <c r="I1948" s="7">
        <f>VLOOKUP(B1948,'[1]Reydon Pricelist+'!$A:$P,12,FALSE)</f>
        <v>108</v>
      </c>
      <c r="J1948" s="6" t="s">
        <v>7301</v>
      </c>
      <c r="K1948" s="6" t="str">
        <f>VLOOKUP(B1948,[2]product_categories_reydon!$A:$H,4,FALSE)</f>
        <v>Football / Field Equipment</v>
      </c>
      <c r="L1948" s="12" t="str">
        <f>VLOOKUP(B1948,'[1]Reydon Pricelist+'!$A:$G,7,FALSE)</f>
        <v>5027535004414</v>
      </c>
      <c r="M1948" s="6" t="s">
        <v>7302</v>
      </c>
      <c r="N1948" s="6" t="s">
        <v>7303</v>
      </c>
      <c r="O1948" s="6" t="s">
        <v>33</v>
      </c>
      <c r="P1948" s="6" t="s">
        <v>74</v>
      </c>
      <c r="Q1948" s="6">
        <v>20</v>
      </c>
      <c r="R1948" s="6">
        <v>5027535004414</v>
      </c>
      <c r="S1948" s="6">
        <v>5.71</v>
      </c>
      <c r="T1948" s="6">
        <v>47</v>
      </c>
      <c r="U1948" s="6">
        <v>50</v>
      </c>
      <c r="V1948" s="6">
        <v>27</v>
      </c>
      <c r="W1948" s="6">
        <v>9506999000</v>
      </c>
      <c r="X1948" s="6">
        <v>40392</v>
      </c>
    </row>
    <row r="1949" spans="1:24" s="6" customFormat="1" x14ac:dyDescent="0.25">
      <c r="A1949" s="6" t="s">
        <v>20524</v>
      </c>
      <c r="B1949" s="6" t="s">
        <v>7304</v>
      </c>
      <c r="C1949" s="2">
        <f>VLOOKUP(B1949,'[3]reydon-stock'!$A:$E,3,FALSE)</f>
        <v>21</v>
      </c>
      <c r="D1949" s="6" t="s">
        <v>7305</v>
      </c>
      <c r="E1949" s="6" t="s">
        <v>7306</v>
      </c>
      <c r="F1949" s="12" t="s">
        <v>20517</v>
      </c>
      <c r="G1949" s="12" t="s">
        <v>20519</v>
      </c>
      <c r="H1949" s="7">
        <f>VLOOKUP(B1949,'[1]Reydon Pricelist+'!$A:$P,16,FALSE)</f>
        <v>46.63</v>
      </c>
      <c r="I1949" s="7">
        <f>VLOOKUP(B1949,'[1]Reydon Pricelist+'!$A:$P,12,FALSE)</f>
        <v>108</v>
      </c>
      <c r="J1949" s="6" t="s">
        <v>7307</v>
      </c>
      <c r="K1949" s="6" t="str">
        <f>VLOOKUP(B1949,[2]product_categories_reydon!$A:$H,4,FALSE)</f>
        <v>Football / Field Equipment</v>
      </c>
      <c r="L1949" s="12" t="str">
        <f>VLOOKUP(B1949,'[1]Reydon Pricelist+'!$A:$G,7,FALSE)</f>
        <v>5027535004421</v>
      </c>
      <c r="M1949" s="6" t="s">
        <v>7308</v>
      </c>
      <c r="N1949" s="6" t="s">
        <v>7227</v>
      </c>
      <c r="O1949" s="6" t="s">
        <v>33</v>
      </c>
      <c r="P1949" s="6" t="s">
        <v>74</v>
      </c>
      <c r="Q1949" s="6">
        <v>20</v>
      </c>
      <c r="R1949" s="6">
        <v>5027535004421</v>
      </c>
      <c r="S1949" s="6">
        <v>3.28</v>
      </c>
      <c r="T1949" s="6">
        <v>52</v>
      </c>
      <c r="U1949" s="6">
        <v>32</v>
      </c>
      <c r="V1949" s="6">
        <v>14</v>
      </c>
      <c r="W1949" s="6">
        <v>9506999000</v>
      </c>
      <c r="X1949" s="6">
        <v>40384</v>
      </c>
    </row>
    <row r="1950" spans="1:24" s="6" customFormat="1" x14ac:dyDescent="0.25">
      <c r="A1950" s="6" t="s">
        <v>20524</v>
      </c>
      <c r="B1950" s="6" t="s">
        <v>7309</v>
      </c>
      <c r="C1950" s="2">
        <f>VLOOKUP(B1950,'[3]reydon-stock'!$A:$E,3,FALSE)</f>
        <v>3</v>
      </c>
      <c r="D1950" s="6" t="s">
        <v>7305</v>
      </c>
      <c r="E1950" s="6" t="s">
        <v>7306</v>
      </c>
      <c r="F1950" s="12" t="s">
        <v>20517</v>
      </c>
      <c r="G1950" s="12" t="s">
        <v>20519</v>
      </c>
      <c r="H1950" s="7">
        <f>VLOOKUP(B1950,'[1]Reydon Pricelist+'!$A:$P,16,FALSE)</f>
        <v>51.88</v>
      </c>
      <c r="I1950" s="7">
        <f>VLOOKUP(B1950,'[1]Reydon Pricelist+'!$A:$P,12,FALSE)</f>
        <v>120</v>
      </c>
      <c r="J1950" s="6" t="s">
        <v>7310</v>
      </c>
      <c r="K1950" s="6" t="str">
        <f>VLOOKUP(B1950,[2]product_categories_reydon!$A:$H,4,FALSE)</f>
        <v>Football / Field Equipment</v>
      </c>
      <c r="L1950" s="12" t="str">
        <f>VLOOKUP(B1950,'[1]Reydon Pricelist+'!$A:$G,7,FALSE)</f>
        <v>5027535004438</v>
      </c>
      <c r="M1950" s="6" t="s">
        <v>7311</v>
      </c>
      <c r="N1950" s="6" t="s">
        <v>7231</v>
      </c>
      <c r="O1950" s="6" t="s">
        <v>33</v>
      </c>
      <c r="P1950" s="6" t="s">
        <v>74</v>
      </c>
      <c r="Q1950" s="6">
        <v>20</v>
      </c>
      <c r="R1950" s="6">
        <v>5027535004438</v>
      </c>
      <c r="S1950" s="6">
        <v>3.53</v>
      </c>
      <c r="T1950" s="6">
        <v>47</v>
      </c>
      <c r="U1950" s="6">
        <v>50</v>
      </c>
      <c r="V1950" s="6">
        <v>10</v>
      </c>
      <c r="W1950" s="6">
        <v>9506999000</v>
      </c>
      <c r="X1950" s="6">
        <v>40384</v>
      </c>
    </row>
    <row r="1951" spans="1:24" s="6" customFormat="1" x14ac:dyDescent="0.25">
      <c r="A1951" s="6" t="s">
        <v>20524</v>
      </c>
      <c r="B1951" s="6" t="s">
        <v>7312</v>
      </c>
      <c r="C1951" s="2">
        <f>VLOOKUP(B1951,'[3]reydon-stock'!$A:$E,3,FALSE)</f>
        <v>0</v>
      </c>
      <c r="D1951" s="6" t="s">
        <v>7305</v>
      </c>
      <c r="E1951" s="6" t="s">
        <v>7306</v>
      </c>
      <c r="F1951" s="12" t="s">
        <v>20517</v>
      </c>
      <c r="G1951" s="12" t="s">
        <v>20519</v>
      </c>
      <c r="H1951" s="7">
        <f>VLOOKUP(B1951,'[1]Reydon Pricelist+'!$A:$P,16,FALSE)</f>
        <v>67.38</v>
      </c>
      <c r="I1951" s="7">
        <f>VLOOKUP(B1951,'[1]Reydon Pricelist+'!$A:$P,12,FALSE)</f>
        <v>156</v>
      </c>
      <c r="J1951" s="6" t="s">
        <v>7313</v>
      </c>
      <c r="K1951" s="6" t="str">
        <f>VLOOKUP(B1951,[2]product_categories_reydon!$A:$H,4,FALSE)</f>
        <v>Football / Field Equipment</v>
      </c>
      <c r="L1951" s="12" t="str">
        <f>VLOOKUP(B1951,'[1]Reydon Pricelist+'!$A:$G,7,FALSE)</f>
        <v>5027535004445</v>
      </c>
      <c r="M1951" s="6" t="s">
        <v>7314</v>
      </c>
      <c r="N1951" s="6" t="s">
        <v>7299</v>
      </c>
      <c r="O1951" s="6" t="s">
        <v>33</v>
      </c>
      <c r="P1951" s="6" t="s">
        <v>74</v>
      </c>
      <c r="Q1951" s="6">
        <v>20</v>
      </c>
      <c r="R1951" s="6">
        <v>5027535004445</v>
      </c>
      <c r="S1951" s="6">
        <v>5.3</v>
      </c>
      <c r="T1951" s="6">
        <v>54</v>
      </c>
      <c r="U1951" s="6">
        <v>38</v>
      </c>
      <c r="V1951" s="6">
        <v>16</v>
      </c>
      <c r="W1951" s="6">
        <v>9506999000</v>
      </c>
      <c r="X1951" s="6">
        <v>40384</v>
      </c>
    </row>
    <row r="1952" spans="1:24" s="6" customFormat="1" x14ac:dyDescent="0.25">
      <c r="A1952" s="6" t="s">
        <v>20524</v>
      </c>
      <c r="B1952" s="6" t="s">
        <v>7315</v>
      </c>
      <c r="C1952" s="2">
        <f>VLOOKUP(B1952,'[3]reydon-stock'!$A:$E,3,FALSE)</f>
        <v>44</v>
      </c>
      <c r="D1952" s="6" t="s">
        <v>7305</v>
      </c>
      <c r="E1952" s="6" t="s">
        <v>7306</v>
      </c>
      <c r="F1952" s="12" t="s">
        <v>20517</v>
      </c>
      <c r="G1952" s="12" t="s">
        <v>20519</v>
      </c>
      <c r="H1952" s="7">
        <f>VLOOKUP(B1952,'[1]Reydon Pricelist+'!$A:$P,16,FALSE)</f>
        <v>72.5</v>
      </c>
      <c r="I1952" s="7">
        <f>VLOOKUP(B1952,'[1]Reydon Pricelist+'!$A:$P,12,FALSE)</f>
        <v>168</v>
      </c>
      <c r="J1952" s="6" t="s">
        <v>7316</v>
      </c>
      <c r="K1952" s="6" t="str">
        <f>VLOOKUP(B1952,[2]product_categories_reydon!$A:$H,4,FALSE)</f>
        <v>Football / Field Equipment</v>
      </c>
      <c r="L1952" s="12" t="str">
        <f>VLOOKUP(B1952,'[1]Reydon Pricelist+'!$A:$G,7,FALSE)</f>
        <v>5027535004452</v>
      </c>
      <c r="M1952" s="6" t="s">
        <v>7317</v>
      </c>
      <c r="N1952" s="6" t="s">
        <v>7303</v>
      </c>
      <c r="O1952" s="6" t="s">
        <v>33</v>
      </c>
      <c r="P1952" s="6" t="s">
        <v>74</v>
      </c>
      <c r="Q1952" s="6">
        <v>20</v>
      </c>
      <c r="R1952" s="6">
        <v>5027535004452</v>
      </c>
      <c r="S1952" s="6">
        <v>6.5</v>
      </c>
      <c r="T1952" s="6">
        <v>52</v>
      </c>
      <c r="U1952" s="6">
        <v>37</v>
      </c>
      <c r="V1952" s="6">
        <v>24</v>
      </c>
      <c r="W1952" s="6">
        <v>9506999000</v>
      </c>
      <c r="X1952" s="6">
        <v>40384</v>
      </c>
    </row>
    <row r="1953" spans="1:24" s="6" customFormat="1" x14ac:dyDescent="0.25">
      <c r="A1953" s="6" t="s">
        <v>20524</v>
      </c>
      <c r="B1953" s="6" t="s">
        <v>7318</v>
      </c>
      <c r="C1953" s="2">
        <f>VLOOKUP(B1953,'[3]reydon-stock'!$A:$E,3,FALSE)</f>
        <v>0</v>
      </c>
      <c r="D1953" s="6" t="s">
        <v>7319</v>
      </c>
      <c r="E1953" s="6" t="s">
        <v>7320</v>
      </c>
      <c r="F1953" s="12" t="s">
        <v>20517</v>
      </c>
      <c r="G1953" s="12" t="s">
        <v>20519</v>
      </c>
      <c r="H1953" s="7">
        <f>VLOOKUP(B1953,'[1]Reydon Pricelist+'!$A:$P,16,FALSE)</f>
        <v>30.78</v>
      </c>
      <c r="I1953" s="7">
        <f>VLOOKUP(B1953,'[1]Reydon Pricelist+'!$A:$P,12,FALSE)</f>
        <v>70</v>
      </c>
      <c r="J1953" s="6" t="s">
        <v>7321</v>
      </c>
      <c r="K1953" s="6" t="str">
        <f>VLOOKUP(B1953,[2]product_categories_reydon!$A:$H,4,FALSE)</f>
        <v>Football / Goals</v>
      </c>
      <c r="L1953" s="12" t="str">
        <f>VLOOKUP(B1953,'[1]Reydon Pricelist+'!$A:$G,7,FALSE)</f>
        <v>5027535191237</v>
      </c>
      <c r="M1953" s="6" t="s">
        <v>7322</v>
      </c>
      <c r="N1953" s="6" t="s">
        <v>7323</v>
      </c>
      <c r="P1953" s="6" t="s">
        <v>74</v>
      </c>
      <c r="Q1953" s="6">
        <v>20</v>
      </c>
      <c r="R1953" s="6">
        <v>5027535191237</v>
      </c>
      <c r="S1953" s="6">
        <v>5.3</v>
      </c>
      <c r="T1953" s="6">
        <v>118.5</v>
      </c>
      <c r="U1953" s="6">
        <v>20</v>
      </c>
      <c r="V1953" s="6">
        <v>11.3</v>
      </c>
      <c r="W1953" s="6">
        <v>9506999000</v>
      </c>
      <c r="X1953" s="6">
        <v>1094</v>
      </c>
    </row>
    <row r="1954" spans="1:24" s="6" customFormat="1" x14ac:dyDescent="0.25">
      <c r="A1954" s="6" t="s">
        <v>20524</v>
      </c>
      <c r="B1954" s="6" t="s">
        <v>7324</v>
      </c>
      <c r="C1954" s="2">
        <f>VLOOKUP(B1954,'[3]reydon-stock'!$A:$E,3,FALSE)</f>
        <v>0</v>
      </c>
      <c r="D1954" s="6" t="s">
        <v>7319</v>
      </c>
      <c r="E1954" s="6" t="s">
        <v>7320</v>
      </c>
      <c r="F1954" s="12" t="s">
        <v>20517</v>
      </c>
      <c r="G1954" s="12" t="s">
        <v>20519</v>
      </c>
      <c r="H1954" s="7">
        <f>VLOOKUP(B1954,'[1]Reydon Pricelist+'!$A:$P,16,FALSE)</f>
        <v>37.619999999999997</v>
      </c>
      <c r="I1954" s="7">
        <f>VLOOKUP(B1954,'[1]Reydon Pricelist+'!$A:$P,12,FALSE)</f>
        <v>80</v>
      </c>
      <c r="J1954" s="6" t="s">
        <v>7325</v>
      </c>
      <c r="K1954" s="6" t="str">
        <f>VLOOKUP(B1954,[2]product_categories_reydon!$A:$H,4,FALSE)</f>
        <v>Football / Goals</v>
      </c>
      <c r="L1954" s="12" t="str">
        <f>VLOOKUP(B1954,'[1]Reydon Pricelist+'!$A:$G,7,FALSE)</f>
        <v>5027535191244</v>
      </c>
      <c r="M1954" s="6" t="s">
        <v>7326</v>
      </c>
      <c r="N1954" s="6" t="s">
        <v>7327</v>
      </c>
      <c r="P1954" s="6" t="s">
        <v>74</v>
      </c>
      <c r="Q1954" s="6">
        <v>20</v>
      </c>
      <c r="R1954" s="6">
        <v>5027535191244</v>
      </c>
      <c r="S1954" s="6">
        <v>7.52</v>
      </c>
      <c r="T1954" s="6">
        <v>121</v>
      </c>
      <c r="U1954" s="6">
        <v>20.8</v>
      </c>
      <c r="V1954" s="6">
        <v>17.7</v>
      </c>
      <c r="W1954" s="6">
        <v>9506999000</v>
      </c>
      <c r="X1954" s="6">
        <v>1094</v>
      </c>
    </row>
    <row r="1955" spans="1:24" s="6" customFormat="1" x14ac:dyDescent="0.25">
      <c r="A1955" s="6" t="s">
        <v>20524</v>
      </c>
      <c r="B1955" s="6" t="s">
        <v>7328</v>
      </c>
      <c r="C1955" s="2">
        <f>VLOOKUP(B1955,'[3]reydon-stock'!$A:$E,3,FALSE)</f>
        <v>499</v>
      </c>
      <c r="D1955" s="6" t="s">
        <v>7329</v>
      </c>
      <c r="E1955" s="6" t="s">
        <v>7330</v>
      </c>
      <c r="F1955" s="12" t="s">
        <v>20517</v>
      </c>
      <c r="G1955" s="12" t="s">
        <v>20519</v>
      </c>
      <c r="H1955" s="7">
        <f>VLOOKUP(B1955,'[1]Reydon Pricelist+'!$A:$P,16,FALSE)</f>
        <v>19.38</v>
      </c>
      <c r="I1955" s="7">
        <f>VLOOKUP(B1955,'[1]Reydon Pricelist+'!$A:$P,12,FALSE)</f>
        <v>42</v>
      </c>
      <c r="J1955" s="6" t="s">
        <v>7331</v>
      </c>
      <c r="K1955" s="6" t="str">
        <f>VLOOKUP(B1955,[2]product_categories_reydon!$A:$H,4,FALSE)</f>
        <v>Football / Goals</v>
      </c>
      <c r="L1955" s="12" t="str">
        <f>VLOOKUP(B1955,'[1]Reydon Pricelist+'!$A:$G,7,FALSE)</f>
        <v>5027535167119</v>
      </c>
      <c r="M1955" s="6" t="s">
        <v>7332</v>
      </c>
      <c r="N1955" s="6" t="s">
        <v>7333</v>
      </c>
      <c r="P1955" s="6" t="s">
        <v>74</v>
      </c>
      <c r="Q1955" s="6">
        <v>20</v>
      </c>
      <c r="R1955" s="6">
        <v>5027535167119</v>
      </c>
      <c r="S1955" s="6">
        <v>1.99</v>
      </c>
      <c r="T1955" s="6">
        <v>87</v>
      </c>
      <c r="U1955" s="6">
        <v>6.5</v>
      </c>
      <c r="V1955" s="6">
        <v>14</v>
      </c>
      <c r="W1955" s="6">
        <v>9506999000</v>
      </c>
      <c r="X1955" s="6">
        <v>840</v>
      </c>
    </row>
    <row r="1956" spans="1:24" s="6" customFormat="1" x14ac:dyDescent="0.25">
      <c r="A1956" s="6" t="s">
        <v>20524</v>
      </c>
      <c r="B1956" s="6" t="s">
        <v>7334</v>
      </c>
      <c r="C1956" s="2">
        <f>VLOOKUP(B1956,'[3]reydon-stock'!$A:$E,3,FALSE)</f>
        <v>499</v>
      </c>
      <c r="D1956" s="6" t="s">
        <v>7329</v>
      </c>
      <c r="E1956" s="6" t="s">
        <v>7330</v>
      </c>
      <c r="F1956" s="12" t="s">
        <v>20517</v>
      </c>
      <c r="G1956" s="12" t="s">
        <v>20519</v>
      </c>
      <c r="H1956" s="7">
        <f>VLOOKUP(B1956,'[1]Reydon Pricelist+'!$A:$P,16,FALSE)</f>
        <v>27.36</v>
      </c>
      <c r="I1956" s="7">
        <f>VLOOKUP(B1956,'[1]Reydon Pricelist+'!$A:$P,12,FALSE)</f>
        <v>58</v>
      </c>
      <c r="J1956" s="6" t="s">
        <v>7335</v>
      </c>
      <c r="K1956" s="6" t="str">
        <f>VLOOKUP(B1956,[2]product_categories_reydon!$A:$H,4,FALSE)</f>
        <v>Football / Goals</v>
      </c>
      <c r="L1956" s="12" t="str">
        <f>VLOOKUP(B1956,'[1]Reydon Pricelist+'!$A:$G,7,FALSE)</f>
        <v>5027535167096</v>
      </c>
      <c r="M1956" s="6" t="s">
        <v>7336</v>
      </c>
      <c r="N1956" s="6" t="s">
        <v>7337</v>
      </c>
      <c r="P1956" s="6" t="s">
        <v>74</v>
      </c>
      <c r="Q1956" s="6">
        <v>20</v>
      </c>
      <c r="R1956" s="6">
        <v>5027535167096</v>
      </c>
      <c r="S1956" s="6">
        <v>3.05</v>
      </c>
      <c r="T1956" s="6">
        <v>6</v>
      </c>
      <c r="U1956" s="6">
        <v>99</v>
      </c>
      <c r="V1956" s="6">
        <v>100</v>
      </c>
      <c r="W1956" s="6">
        <v>9506999000</v>
      </c>
      <c r="X1956" s="6">
        <v>840</v>
      </c>
    </row>
    <row r="1957" spans="1:24" s="6" customFormat="1" x14ac:dyDescent="0.25">
      <c r="A1957" s="6" t="s">
        <v>20524</v>
      </c>
      <c r="B1957" s="6" t="s">
        <v>7338</v>
      </c>
      <c r="C1957" s="2">
        <f>VLOOKUP(B1957,'[3]reydon-stock'!$A:$E,3,FALSE)</f>
        <v>0</v>
      </c>
      <c r="D1957" s="6" t="s">
        <v>7329</v>
      </c>
      <c r="E1957" s="6" t="s">
        <v>7330</v>
      </c>
      <c r="F1957" s="12" t="s">
        <v>20517</v>
      </c>
      <c r="G1957" s="12" t="s">
        <v>20519</v>
      </c>
      <c r="H1957" s="7">
        <f>VLOOKUP(B1957,'[1]Reydon Pricelist+'!$A:$P,16,FALSE)</f>
        <v>31.36</v>
      </c>
      <c r="I1957" s="7">
        <f>VLOOKUP(B1957,'[1]Reydon Pricelist+'!$A:$P,12,FALSE)</f>
        <v>66</v>
      </c>
      <c r="J1957" s="6" t="s">
        <v>7339</v>
      </c>
      <c r="K1957" s="6" t="str">
        <f>VLOOKUP(B1957,[2]product_categories_reydon!$A:$H,4,FALSE)</f>
        <v>Football / Goals</v>
      </c>
      <c r="L1957" s="12" t="str">
        <f>VLOOKUP(B1957,'[1]Reydon Pricelist+'!$A:$G,7,FALSE)</f>
        <v>5027535167102</v>
      </c>
      <c r="M1957" s="6" t="s">
        <v>7340</v>
      </c>
      <c r="N1957" s="6" t="s">
        <v>7341</v>
      </c>
      <c r="P1957" s="6" t="s">
        <v>74</v>
      </c>
      <c r="Q1957" s="6">
        <v>20</v>
      </c>
      <c r="R1957" s="6">
        <v>5027535167102</v>
      </c>
      <c r="S1957" s="6">
        <v>3.35</v>
      </c>
      <c r="T1957" s="6">
        <v>134</v>
      </c>
      <c r="U1957" s="6">
        <v>6.5</v>
      </c>
      <c r="V1957" s="6">
        <v>14</v>
      </c>
      <c r="W1957" s="6">
        <v>9506999000</v>
      </c>
      <c r="X1957" s="6">
        <v>840</v>
      </c>
    </row>
    <row r="1958" spans="1:24" s="6" customFormat="1" x14ac:dyDescent="0.25">
      <c r="A1958" s="6" t="s">
        <v>20524</v>
      </c>
      <c r="B1958" s="6" t="s">
        <v>7342</v>
      </c>
      <c r="C1958" s="2">
        <f>VLOOKUP(B1958,'[3]reydon-stock'!$A:$E,3,FALSE)</f>
        <v>147</v>
      </c>
      <c r="D1958" s="6" t="s">
        <v>7343</v>
      </c>
      <c r="E1958" s="6" t="s">
        <v>7344</v>
      </c>
      <c r="F1958" s="12" t="s">
        <v>20517</v>
      </c>
      <c r="G1958" s="12" t="s">
        <v>20519</v>
      </c>
      <c r="H1958" s="7">
        <f>VLOOKUP(B1958,'[1]Reydon Pricelist+'!$A:$P,16,FALSE)</f>
        <v>15.96</v>
      </c>
      <c r="I1958" s="7">
        <f>VLOOKUP(B1958,'[1]Reydon Pricelist+'!$A:$P,12,FALSE)</f>
        <v>39</v>
      </c>
      <c r="J1958" s="6" t="s">
        <v>7345</v>
      </c>
      <c r="K1958" s="6" t="str">
        <f>VLOOKUP(B1958,[2]product_categories_reydon!$A:$H,4,FALSE)</f>
        <v>Football / Goals</v>
      </c>
      <c r="L1958" s="12" t="str">
        <f>VLOOKUP(B1958,'[1]Reydon Pricelist+'!$A:$G,7,FALSE)</f>
        <v>5027535184833</v>
      </c>
      <c r="M1958" s="6" t="s">
        <v>7346</v>
      </c>
      <c r="N1958" s="6" t="s">
        <v>7347</v>
      </c>
      <c r="P1958" s="6" t="s">
        <v>74</v>
      </c>
      <c r="Q1958" s="6">
        <v>20</v>
      </c>
      <c r="R1958" s="6">
        <v>5027535184833</v>
      </c>
      <c r="S1958" s="6">
        <v>0.52</v>
      </c>
      <c r="T1958" s="6">
        <v>4.5</v>
      </c>
      <c r="U1958" s="6">
        <v>57</v>
      </c>
      <c r="V1958" s="6">
        <v>40</v>
      </c>
      <c r="W1958" s="6">
        <v>9506999000</v>
      </c>
      <c r="X1958" s="6">
        <v>1219</v>
      </c>
    </row>
    <row r="1959" spans="1:24" s="6" customFormat="1" x14ac:dyDescent="0.25">
      <c r="A1959" s="6" t="s">
        <v>20524</v>
      </c>
      <c r="B1959" s="6" t="s">
        <v>7348</v>
      </c>
      <c r="C1959" s="2">
        <f>VLOOKUP(B1959,'[3]reydon-stock'!$A:$E,3,FALSE)</f>
        <v>352</v>
      </c>
      <c r="D1959" s="6" t="s">
        <v>7343</v>
      </c>
      <c r="E1959" s="6" t="s">
        <v>7344</v>
      </c>
      <c r="F1959" s="12" t="s">
        <v>20517</v>
      </c>
      <c r="G1959" s="12" t="s">
        <v>20519</v>
      </c>
      <c r="H1959" s="7">
        <f>VLOOKUP(B1959,'[1]Reydon Pricelist+'!$A:$P,16,FALSE)</f>
        <v>23.94</v>
      </c>
      <c r="I1959" s="7">
        <f>VLOOKUP(B1959,'[1]Reydon Pricelist+'!$A:$P,12,FALSE)</f>
        <v>60</v>
      </c>
      <c r="J1959" s="6" t="s">
        <v>7349</v>
      </c>
      <c r="K1959" s="6" t="str">
        <f>VLOOKUP(B1959,[2]product_categories_reydon!$A:$H,4,FALSE)</f>
        <v>Football / Goals</v>
      </c>
      <c r="L1959" s="12" t="str">
        <f>VLOOKUP(B1959,'[1]Reydon Pricelist+'!$A:$G,7,FALSE)</f>
        <v>5027535184826</v>
      </c>
      <c r="M1959" s="6" t="s">
        <v>7350</v>
      </c>
      <c r="N1959" s="6" t="s">
        <v>7351</v>
      </c>
      <c r="P1959" s="6" t="s">
        <v>74</v>
      </c>
      <c r="Q1959" s="6">
        <v>20</v>
      </c>
      <c r="R1959" s="6">
        <v>5027535184826</v>
      </c>
      <c r="S1959" s="6">
        <v>1.5</v>
      </c>
      <c r="T1959" s="6">
        <v>99</v>
      </c>
      <c r="U1959" s="6">
        <v>65</v>
      </c>
      <c r="V1959" s="6">
        <v>3</v>
      </c>
      <c r="W1959" s="6">
        <v>9506999000</v>
      </c>
      <c r="X1959" s="6">
        <v>1219</v>
      </c>
    </row>
    <row r="1960" spans="1:24" s="6" customFormat="1" x14ac:dyDescent="0.25">
      <c r="A1960" s="6" t="s">
        <v>20524</v>
      </c>
      <c r="B1960" s="6" t="s">
        <v>7352</v>
      </c>
      <c r="C1960" s="2">
        <f>VLOOKUP(B1960,'[3]reydon-stock'!$A:$E,3,FALSE)</f>
        <v>196</v>
      </c>
      <c r="D1960" s="6" t="s">
        <v>7343</v>
      </c>
      <c r="E1960" s="6" t="s">
        <v>7344</v>
      </c>
      <c r="F1960" s="12" t="s">
        <v>20517</v>
      </c>
      <c r="G1960" s="12" t="s">
        <v>20519</v>
      </c>
      <c r="H1960" s="7">
        <f>VLOOKUP(B1960,'[1]Reydon Pricelist+'!$A:$P,16,FALSE)</f>
        <v>31.92</v>
      </c>
      <c r="I1960" s="7">
        <f>VLOOKUP(B1960,'[1]Reydon Pricelist+'!$A:$P,12,FALSE)</f>
        <v>70</v>
      </c>
      <c r="J1960" s="6" t="s">
        <v>7353</v>
      </c>
      <c r="K1960" s="6" t="str">
        <f>VLOOKUP(B1960,[2]product_categories_reydon!$A:$H,4,FALSE)</f>
        <v>Football / Goals</v>
      </c>
      <c r="L1960" s="12" t="str">
        <f>VLOOKUP(B1960,'[1]Reydon Pricelist+'!$A:$G,7,FALSE)</f>
        <v>5027535184819</v>
      </c>
      <c r="M1960" s="6" t="s">
        <v>7354</v>
      </c>
      <c r="N1960" s="6" t="s">
        <v>7355</v>
      </c>
      <c r="P1960" s="6" t="s">
        <v>74</v>
      </c>
      <c r="Q1960" s="6">
        <v>20</v>
      </c>
      <c r="R1960" s="6">
        <v>5027535184819</v>
      </c>
      <c r="S1960" s="6">
        <v>2.65</v>
      </c>
      <c r="T1960" s="6">
        <v>1.1000000000000001</v>
      </c>
      <c r="U1960" s="6">
        <v>125.4</v>
      </c>
      <c r="V1960" s="6">
        <v>84.1</v>
      </c>
      <c r="W1960" s="6">
        <v>9506999000</v>
      </c>
      <c r="X1960" s="6">
        <v>1219</v>
      </c>
    </row>
    <row r="1961" spans="1:24" s="6" customFormat="1" x14ac:dyDescent="0.25">
      <c r="A1961" s="6" t="s">
        <v>20524</v>
      </c>
      <c r="B1961" s="6" t="s">
        <v>7356</v>
      </c>
      <c r="C1961" s="2">
        <f>VLOOKUP(B1961,'[3]reydon-stock'!$A:$E,3,FALSE)</f>
        <v>0</v>
      </c>
      <c r="D1961" s="6" t="s">
        <v>7357</v>
      </c>
      <c r="E1961" s="6" t="s">
        <v>7358</v>
      </c>
      <c r="F1961" s="12" t="s">
        <v>20517</v>
      </c>
      <c r="G1961" s="12" t="s">
        <v>20519</v>
      </c>
      <c r="H1961" s="7">
        <f>VLOOKUP(B1961,'[1]Reydon Pricelist+'!$A:$P,16,FALSE)</f>
        <v>45.6</v>
      </c>
      <c r="I1961" s="7">
        <f>VLOOKUP(B1961,'[1]Reydon Pricelist+'!$A:$P,12,FALSE)</f>
        <v>96</v>
      </c>
      <c r="J1961" s="6" t="s">
        <v>7359</v>
      </c>
      <c r="K1961" s="6" t="e">
        <f>VLOOKUP(B1961,[2]product_categories_reydon!$A:$H,4,FALSE)</f>
        <v>#N/A</v>
      </c>
      <c r="L1961" s="12" t="str">
        <f>VLOOKUP(B1961,'[1]Reydon Pricelist+'!$A:$G,7,FALSE)</f>
        <v>5027535008023</v>
      </c>
      <c r="M1961" s="6" t="s">
        <v>7360</v>
      </c>
      <c r="N1961" s="6" t="s">
        <v>7361</v>
      </c>
      <c r="P1961" s="6" t="s">
        <v>74</v>
      </c>
      <c r="Q1961" s="6">
        <v>20</v>
      </c>
      <c r="R1961" s="6">
        <v>5027535008023</v>
      </c>
      <c r="S1961" s="6">
        <v>0</v>
      </c>
      <c r="T1961" s="6">
        <v>0</v>
      </c>
      <c r="U1961" s="6">
        <v>0</v>
      </c>
      <c r="V1961" s="6">
        <v>0</v>
      </c>
      <c r="W1961" s="6">
        <v>9506999000</v>
      </c>
      <c r="X1961" s="6">
        <v>48254</v>
      </c>
    </row>
    <row r="1962" spans="1:24" s="6" customFormat="1" x14ac:dyDescent="0.25">
      <c r="A1962" s="6" t="s">
        <v>20524</v>
      </c>
      <c r="B1962" s="6" t="s">
        <v>7362</v>
      </c>
      <c r="C1962" s="2">
        <f>VLOOKUP(B1962,'[3]reydon-stock'!$A:$E,3,FALSE)</f>
        <v>0</v>
      </c>
      <c r="D1962" s="6" t="s">
        <v>7357</v>
      </c>
      <c r="E1962" s="6" t="s">
        <v>7358</v>
      </c>
      <c r="F1962" s="12" t="s">
        <v>20517</v>
      </c>
      <c r="G1962" s="12" t="s">
        <v>20519</v>
      </c>
      <c r="H1962" s="7">
        <f>VLOOKUP(B1962,'[1]Reydon Pricelist+'!$A:$P,16,FALSE)</f>
        <v>57</v>
      </c>
      <c r="I1962" s="7">
        <f>VLOOKUP(B1962,'[1]Reydon Pricelist+'!$A:$P,12,FALSE)</f>
        <v>120</v>
      </c>
      <c r="J1962" s="6" t="s">
        <v>7363</v>
      </c>
      <c r="K1962" s="6" t="e">
        <f>VLOOKUP(B1962,[2]product_categories_reydon!$A:$H,4,FALSE)</f>
        <v>#N/A</v>
      </c>
      <c r="L1962" s="12" t="str">
        <f>VLOOKUP(B1962,'[1]Reydon Pricelist+'!$A:$G,7,FALSE)</f>
        <v>5027535008030</v>
      </c>
      <c r="M1962" s="6" t="s">
        <v>7364</v>
      </c>
      <c r="N1962" s="6" t="s">
        <v>7215</v>
      </c>
      <c r="P1962" s="6" t="s">
        <v>74</v>
      </c>
      <c r="Q1962" s="6">
        <v>20</v>
      </c>
      <c r="R1962" s="6">
        <v>5027535008030</v>
      </c>
      <c r="S1962" s="6">
        <v>0</v>
      </c>
      <c r="T1962" s="6">
        <v>0</v>
      </c>
      <c r="U1962" s="6">
        <v>0</v>
      </c>
      <c r="V1962" s="6">
        <v>0</v>
      </c>
      <c r="W1962" s="6">
        <v>9506999000</v>
      </c>
      <c r="X1962" s="6">
        <v>48254</v>
      </c>
    </row>
    <row r="1963" spans="1:24" s="6" customFormat="1" x14ac:dyDescent="0.25">
      <c r="A1963" s="6" t="s">
        <v>20524</v>
      </c>
      <c r="B1963" s="6" t="s">
        <v>7365</v>
      </c>
      <c r="C1963" s="2">
        <f>VLOOKUP(B1963,'[3]reydon-stock'!$A:$E,3,FALSE)</f>
        <v>265</v>
      </c>
      <c r="D1963" s="6" t="s">
        <v>7366</v>
      </c>
      <c r="E1963" s="6" t="s">
        <v>7367</v>
      </c>
      <c r="F1963" s="12" t="s">
        <v>20517</v>
      </c>
      <c r="G1963" s="12" t="s">
        <v>20519</v>
      </c>
      <c r="H1963" s="7">
        <f>VLOOKUP(B1963,'[1]Reydon Pricelist+'!$A:$P,16,FALSE)</f>
        <v>7.98</v>
      </c>
      <c r="I1963" s="7">
        <f>VLOOKUP(B1963,'[1]Reydon Pricelist+'!$A:$P,12,FALSE)</f>
        <v>21</v>
      </c>
      <c r="J1963" s="6" t="s">
        <v>7368</v>
      </c>
      <c r="K1963" s="6" t="str">
        <f>VLOOKUP(B1963,[2]product_categories_reydon!$A:$H,4,FALSE)</f>
        <v>Football / Goals</v>
      </c>
      <c r="L1963" s="12" t="str">
        <f>VLOOKUP(B1963,'[1]Reydon Pricelist+'!$A:$G,7,FALSE)</f>
        <v>5027535140389</v>
      </c>
      <c r="M1963" s="6" t="s">
        <v>7369</v>
      </c>
      <c r="P1963" s="6" t="s">
        <v>74</v>
      </c>
      <c r="Q1963" s="6">
        <v>20</v>
      </c>
      <c r="R1963" s="6">
        <v>5027535140389</v>
      </c>
      <c r="S1963" s="6">
        <v>2.016</v>
      </c>
      <c r="T1963" s="6">
        <v>3.8</v>
      </c>
      <c r="U1963" s="6">
        <v>25.1</v>
      </c>
      <c r="V1963" s="6">
        <v>20.100000000000001</v>
      </c>
      <c r="W1963" s="6">
        <v>9506999000</v>
      </c>
      <c r="X1963" s="6">
        <v>1063</v>
      </c>
    </row>
    <row r="1964" spans="1:24" s="6" customFormat="1" x14ac:dyDescent="0.25">
      <c r="A1964" s="6" t="s">
        <v>20524</v>
      </c>
      <c r="B1964" s="6" t="s">
        <v>7370</v>
      </c>
      <c r="C1964" s="2">
        <f>VLOOKUP(B1964,'[3]reydon-stock'!$A:$E,3,FALSE)</f>
        <v>17</v>
      </c>
      <c r="D1964" s="6" t="s">
        <v>7371</v>
      </c>
      <c r="E1964" s="6" t="s">
        <v>7372</v>
      </c>
      <c r="F1964" s="12" t="s">
        <v>20517</v>
      </c>
      <c r="G1964" s="12" t="s">
        <v>20519</v>
      </c>
      <c r="H1964" s="7">
        <f>VLOOKUP(B1964,'[1]Reydon Pricelist+'!$A:$P,16,FALSE)</f>
        <v>5.7</v>
      </c>
      <c r="I1964" s="7">
        <f>VLOOKUP(B1964,'[1]Reydon Pricelist+'!$A:$P,12,FALSE)</f>
        <v>12</v>
      </c>
      <c r="J1964" s="6" t="s">
        <v>7373</v>
      </c>
      <c r="K1964" s="6" t="str">
        <f>VLOOKUP(B1964,[2]product_categories_reydon!$A:$H,4,FALSE)</f>
        <v>Football / Goals</v>
      </c>
      <c r="L1964" s="12" t="str">
        <f>VLOOKUP(B1964,'[1]Reydon Pricelist+'!$A:$G,7,FALSE)</f>
        <v>5027535184017</v>
      </c>
      <c r="M1964" s="6" t="s">
        <v>7374</v>
      </c>
      <c r="P1964" s="6" t="s">
        <v>74</v>
      </c>
      <c r="Q1964" s="6">
        <v>20</v>
      </c>
      <c r="R1964" s="6">
        <v>5027535184017</v>
      </c>
      <c r="S1964" s="6">
        <v>0.14299999999999999</v>
      </c>
      <c r="T1964" s="6">
        <v>4.3</v>
      </c>
      <c r="U1964" s="6">
        <v>17</v>
      </c>
      <c r="V1964" s="6">
        <v>21</v>
      </c>
      <c r="W1964" s="6">
        <v>9506999000</v>
      </c>
      <c r="X1964" s="6">
        <v>985</v>
      </c>
    </row>
    <row r="1965" spans="1:24" s="6" customFormat="1" x14ac:dyDescent="0.25">
      <c r="A1965" s="6" t="s">
        <v>20524</v>
      </c>
      <c r="B1965" s="6" t="s">
        <v>7375</v>
      </c>
      <c r="C1965" s="2">
        <f>VLOOKUP(B1965,'[3]reydon-stock'!$A:$E,3,FALSE)</f>
        <v>224</v>
      </c>
      <c r="D1965" s="6" t="s">
        <v>7376</v>
      </c>
      <c r="E1965" s="6" t="s">
        <v>7372</v>
      </c>
      <c r="F1965" s="12" t="s">
        <v>20517</v>
      </c>
      <c r="G1965" s="12" t="s">
        <v>20519</v>
      </c>
      <c r="H1965" s="7">
        <f>VLOOKUP(B1965,'[1]Reydon Pricelist+'!$A:$P,16,FALSE)</f>
        <v>5.7</v>
      </c>
      <c r="I1965" s="7">
        <f>VLOOKUP(B1965,'[1]Reydon Pricelist+'!$A:$P,12,FALSE)</f>
        <v>12</v>
      </c>
      <c r="J1965" s="6" t="s">
        <v>7377</v>
      </c>
      <c r="K1965" s="6" t="str">
        <f>VLOOKUP(B1965,[2]product_categories_reydon!$A:$H,4,FALSE)</f>
        <v>Football / Goals</v>
      </c>
      <c r="L1965" s="12" t="str">
        <f>VLOOKUP(B1965,'[1]Reydon Pricelist+'!$A:$G,7,FALSE)</f>
        <v>5027535184024</v>
      </c>
      <c r="M1965" s="6" t="s">
        <v>7378</v>
      </c>
      <c r="P1965" s="6" t="s">
        <v>74</v>
      </c>
      <c r="Q1965" s="6">
        <v>20</v>
      </c>
      <c r="R1965" s="6">
        <v>5027535184024</v>
      </c>
      <c r="S1965" s="6">
        <v>0.30499999999999999</v>
      </c>
      <c r="T1965" s="6">
        <v>7.3</v>
      </c>
      <c r="U1965" s="6">
        <v>14.1</v>
      </c>
      <c r="V1965" s="6">
        <v>21.5</v>
      </c>
      <c r="W1965" s="6">
        <v>9506999000</v>
      </c>
      <c r="X1965" s="6">
        <v>963</v>
      </c>
    </row>
    <row r="1966" spans="1:24" s="6" customFormat="1" x14ac:dyDescent="0.25">
      <c r="A1966" s="6" t="s">
        <v>20524</v>
      </c>
      <c r="B1966" s="6" t="s">
        <v>7379</v>
      </c>
      <c r="C1966" s="2">
        <f>VLOOKUP(B1966,'[3]reydon-stock'!$A:$E,3,FALSE)</f>
        <v>499</v>
      </c>
      <c r="D1966" s="6" t="s">
        <v>7380</v>
      </c>
      <c r="E1966" s="6" t="s">
        <v>7381</v>
      </c>
      <c r="F1966" s="12" t="s">
        <v>20517</v>
      </c>
      <c r="G1966" s="12" t="s">
        <v>20519</v>
      </c>
      <c r="H1966" s="7">
        <f>VLOOKUP(B1966,'[1]Reydon Pricelist+'!$A:$P,16,FALSE)</f>
        <v>13.68</v>
      </c>
      <c r="I1966" s="7">
        <f>VLOOKUP(B1966,'[1]Reydon Pricelist+'!$A:$P,12,FALSE)</f>
        <v>30</v>
      </c>
      <c r="J1966" s="6" t="s">
        <v>7382</v>
      </c>
      <c r="K1966" s="6" t="str">
        <f>VLOOKUP(B1966,[2]product_categories_reydon!$A:$H,4,FALSE)</f>
        <v>Football / Goals</v>
      </c>
      <c r="L1966" s="12" t="str">
        <f>VLOOKUP(B1966,'[1]Reydon Pricelist+'!$A:$G,7,FALSE)</f>
        <v>5027535175497</v>
      </c>
      <c r="M1966" s="6" t="s">
        <v>7383</v>
      </c>
      <c r="P1966" s="6" t="s">
        <v>74</v>
      </c>
      <c r="Q1966" s="6">
        <v>20</v>
      </c>
      <c r="R1966" s="6">
        <v>5027535175497</v>
      </c>
      <c r="S1966" s="6">
        <v>1.1439999999999999</v>
      </c>
      <c r="T1966" s="6">
        <v>3.4</v>
      </c>
      <c r="U1966" s="6">
        <v>48</v>
      </c>
      <c r="V1966" s="6">
        <v>48.5</v>
      </c>
      <c r="W1966" s="6">
        <v>4202929190</v>
      </c>
      <c r="X1966" s="6">
        <v>994</v>
      </c>
    </row>
    <row r="1967" spans="1:24" s="6" customFormat="1" x14ac:dyDescent="0.25">
      <c r="A1967" s="6" t="s">
        <v>20524</v>
      </c>
      <c r="B1967" s="6" t="s">
        <v>7384</v>
      </c>
      <c r="C1967" s="2">
        <f>VLOOKUP(B1967,'[3]reydon-stock'!$A:$E,3,FALSE)</f>
        <v>138</v>
      </c>
      <c r="D1967" s="6" t="s">
        <v>7385</v>
      </c>
      <c r="E1967" s="6" t="s">
        <v>7386</v>
      </c>
      <c r="F1967" s="12" t="s">
        <v>20517</v>
      </c>
      <c r="G1967" s="12" t="s">
        <v>20519</v>
      </c>
      <c r="H1967" s="7">
        <f>VLOOKUP(B1967,'[1]Reydon Pricelist+'!$A:$P,16,FALSE)</f>
        <v>2.0499999999999998</v>
      </c>
      <c r="I1967" s="7">
        <f>VLOOKUP(B1967,'[1]Reydon Pricelist+'!$A:$P,12,FALSE)</f>
        <v>5</v>
      </c>
      <c r="J1967" s="6" t="s">
        <v>7387</v>
      </c>
      <c r="K1967" s="6" t="str">
        <f>VLOOKUP(B1967,[2]product_categories_reydon!$A:$H,4,FALSE)</f>
        <v>Football / Goals</v>
      </c>
      <c r="L1967" s="12" t="str">
        <f>VLOOKUP(B1967,'[1]Reydon Pricelist+'!$A:$G,7,FALSE)</f>
        <v>5027535183782</v>
      </c>
      <c r="M1967" s="6" t="s">
        <v>7388</v>
      </c>
      <c r="P1967" s="6" t="s">
        <v>74</v>
      </c>
      <c r="Q1967" s="6">
        <v>20</v>
      </c>
      <c r="R1967" s="6">
        <v>5027535183782</v>
      </c>
      <c r="S1967" s="6">
        <v>0.191</v>
      </c>
      <c r="T1967" s="6">
        <v>1.4</v>
      </c>
      <c r="U1967" s="6">
        <v>27</v>
      </c>
      <c r="V1967" s="6">
        <v>24.6</v>
      </c>
      <c r="W1967" s="6">
        <v>9506999000</v>
      </c>
      <c r="X1967" s="6">
        <v>1214</v>
      </c>
    </row>
    <row r="1968" spans="1:24" s="6" customFormat="1" x14ac:dyDescent="0.25">
      <c r="A1968" s="6" t="s">
        <v>20524</v>
      </c>
      <c r="B1968" s="6" t="s">
        <v>7389</v>
      </c>
      <c r="C1968" s="2">
        <f>VLOOKUP(B1968,'[3]reydon-stock'!$A:$E,3,FALSE)</f>
        <v>82</v>
      </c>
      <c r="D1968" s="6" t="s">
        <v>7390</v>
      </c>
      <c r="E1968" s="6" t="s">
        <v>7391</v>
      </c>
      <c r="F1968" s="12" t="s">
        <v>20517</v>
      </c>
      <c r="G1968" s="12" t="s">
        <v>20519</v>
      </c>
      <c r="H1968" s="7">
        <f>VLOOKUP(B1968,'[1]Reydon Pricelist+'!$A:$P,16,FALSE)</f>
        <v>3.42</v>
      </c>
      <c r="I1968" s="7">
        <f>VLOOKUP(B1968,'[1]Reydon Pricelist+'!$A:$P,12,FALSE)</f>
        <v>12</v>
      </c>
      <c r="J1968" s="6" t="s">
        <v>7392</v>
      </c>
      <c r="K1968" s="6" t="str">
        <f>VLOOKUP(B1968,[2]product_categories_reydon!$A:$H,4,FALSE)</f>
        <v>Football / Goals</v>
      </c>
      <c r="L1968" s="12" t="str">
        <f>VLOOKUP(B1968,'[1]Reydon Pricelist+'!$A:$G,7,FALSE)</f>
        <v>5027535183522</v>
      </c>
      <c r="M1968" s="6" t="s">
        <v>7393</v>
      </c>
      <c r="P1968" s="6" t="s">
        <v>74</v>
      </c>
      <c r="Q1968" s="6">
        <v>20</v>
      </c>
      <c r="R1968" s="6">
        <v>5027535183522</v>
      </c>
      <c r="S1968" s="6">
        <v>9.5000000000000001E-2</v>
      </c>
      <c r="T1968" s="6">
        <v>2.5</v>
      </c>
      <c r="U1968" s="6">
        <v>11.2</v>
      </c>
      <c r="V1968" s="6">
        <v>17</v>
      </c>
      <c r="W1968" s="6">
        <v>9506999000</v>
      </c>
      <c r="X1968" s="6">
        <v>1419</v>
      </c>
    </row>
    <row r="1969" spans="1:24" s="6" customFormat="1" x14ac:dyDescent="0.25">
      <c r="A1969" s="6" t="s">
        <v>20524</v>
      </c>
      <c r="B1969" s="6" t="s">
        <v>7394</v>
      </c>
      <c r="C1969" s="2">
        <f>VLOOKUP(B1969,'[3]reydon-stock'!$A:$E,3,FALSE)</f>
        <v>32</v>
      </c>
      <c r="D1969" s="6" t="s">
        <v>7395</v>
      </c>
      <c r="E1969" s="6" t="s">
        <v>7396</v>
      </c>
      <c r="F1969" s="12" t="s">
        <v>20517</v>
      </c>
      <c r="G1969" s="12" t="s">
        <v>20519</v>
      </c>
      <c r="H1969" s="7">
        <f>VLOOKUP(B1969,'[1]Reydon Pricelist+'!$A:$P,16,FALSE)</f>
        <v>2.2799999999999998</v>
      </c>
      <c r="I1969" s="7">
        <f>VLOOKUP(B1969,'[1]Reydon Pricelist+'!$A:$P,12,FALSE)</f>
        <v>5</v>
      </c>
      <c r="J1969" s="6" t="s">
        <v>7397</v>
      </c>
      <c r="K1969" s="6" t="str">
        <f>VLOOKUP(B1969,[2]product_categories_reydon!$A:$H,4,FALSE)</f>
        <v>Football / Goals</v>
      </c>
      <c r="L1969" s="12" t="str">
        <f>VLOOKUP(B1969,'[1]Reydon Pricelist+'!$A:$G,7,FALSE)</f>
        <v>5027535183126</v>
      </c>
      <c r="M1969" s="6" t="s">
        <v>7398</v>
      </c>
      <c r="P1969" s="6" t="s">
        <v>74</v>
      </c>
      <c r="Q1969" s="6">
        <v>20</v>
      </c>
      <c r="R1969" s="6">
        <v>5027535183126</v>
      </c>
      <c r="S1969" s="6">
        <v>0.24199999999999999</v>
      </c>
      <c r="T1969" s="6">
        <v>1.5</v>
      </c>
      <c r="U1969" s="6">
        <v>10.8</v>
      </c>
      <c r="V1969" s="6">
        <v>27.5</v>
      </c>
      <c r="W1969" s="6">
        <v>9506999000</v>
      </c>
      <c r="X1969" s="6">
        <v>29</v>
      </c>
    </row>
    <row r="1970" spans="1:24" s="6" customFormat="1" x14ac:dyDescent="0.25">
      <c r="A1970" s="6" t="s">
        <v>20524</v>
      </c>
      <c r="B1970" s="6" t="s">
        <v>7399</v>
      </c>
      <c r="C1970" s="2">
        <f>VLOOKUP(B1970,'[3]reydon-stock'!$A:$E,3,FALSE)</f>
        <v>499</v>
      </c>
      <c r="D1970" s="6" t="s">
        <v>7400</v>
      </c>
      <c r="E1970" s="6" t="s">
        <v>7401</v>
      </c>
      <c r="F1970" s="12" t="s">
        <v>20517</v>
      </c>
      <c r="G1970" s="12" t="s">
        <v>20519</v>
      </c>
      <c r="H1970" s="7">
        <f>VLOOKUP(B1970,'[1]Reydon Pricelist+'!$A:$P,16,FALSE)</f>
        <v>1.03</v>
      </c>
      <c r="I1970" s="7">
        <f>VLOOKUP(B1970,'[1]Reydon Pricelist+'!$A:$P,12,FALSE)</f>
        <v>3</v>
      </c>
      <c r="J1970" s="6" t="s">
        <v>7402</v>
      </c>
      <c r="K1970" s="6" t="str">
        <f>VLOOKUP(B1970,[2]product_categories_reydon!$A:$H,4,FALSE)</f>
        <v>Football / Goals</v>
      </c>
      <c r="L1970" s="12" t="str">
        <f>VLOOKUP(B1970,'[1]Reydon Pricelist+'!$A:$G,7,FALSE)</f>
        <v>5027535191091</v>
      </c>
      <c r="M1970" s="6" t="s">
        <v>7403</v>
      </c>
      <c r="P1970" s="6" t="s">
        <v>74</v>
      </c>
      <c r="Q1970" s="6">
        <v>20</v>
      </c>
      <c r="R1970" s="6">
        <v>5027535191091</v>
      </c>
      <c r="S1970" s="6">
        <v>0.26400000000000001</v>
      </c>
      <c r="T1970" s="6">
        <v>8</v>
      </c>
      <c r="U1970" s="6">
        <v>0.7</v>
      </c>
      <c r="V1970" s="6">
        <v>31.3</v>
      </c>
      <c r="W1970" s="6">
        <v>9506999000</v>
      </c>
      <c r="X1970" s="6">
        <v>1050</v>
      </c>
    </row>
    <row r="1971" spans="1:24" s="6" customFormat="1" x14ac:dyDescent="0.25">
      <c r="A1971" s="6" t="s">
        <v>20524</v>
      </c>
      <c r="B1971" s="6" t="s">
        <v>7404</v>
      </c>
      <c r="C1971" s="2">
        <f>VLOOKUP(B1971,'[3]reydon-stock'!$A:$E,3,FALSE)</f>
        <v>0</v>
      </c>
      <c r="D1971" s="6" t="s">
        <v>7405</v>
      </c>
      <c r="E1971" s="6" t="s">
        <v>7406</v>
      </c>
      <c r="F1971" s="12" t="s">
        <v>20517</v>
      </c>
      <c r="G1971" s="12" t="s">
        <v>20519</v>
      </c>
      <c r="H1971" s="7">
        <f>VLOOKUP(B1971,'[1]Reydon Pricelist+'!$A:$P,16,FALSE)</f>
        <v>68.400000000000006</v>
      </c>
      <c r="I1971" s="7">
        <f>VLOOKUP(B1971,'[1]Reydon Pricelist+'!$A:$P,12,FALSE)</f>
        <v>159</v>
      </c>
      <c r="J1971" s="6" t="s">
        <v>7407</v>
      </c>
      <c r="K1971" s="6" t="str">
        <f>VLOOKUP(B1971,[2]product_categories_reydon!$A:$H,4,FALSE)</f>
        <v>Football / Goals</v>
      </c>
      <c r="L1971" s="12" t="str">
        <f>VLOOKUP(B1971,'[1]Reydon Pricelist+'!$A:$G,7,FALSE)</f>
        <v>5027535220241</v>
      </c>
      <c r="M1971" s="6" t="s">
        <v>7408</v>
      </c>
      <c r="N1971" s="6" t="s">
        <v>7227</v>
      </c>
      <c r="P1971" s="6" t="s">
        <v>74</v>
      </c>
      <c r="Q1971" s="6">
        <v>20</v>
      </c>
      <c r="R1971" s="6">
        <v>5027535220241</v>
      </c>
      <c r="S1971" s="6">
        <v>3.3540000000000001</v>
      </c>
      <c r="T1971" s="6">
        <v>27</v>
      </c>
      <c r="U1971" s="6">
        <v>27</v>
      </c>
      <c r="V1971" s="6">
        <v>26</v>
      </c>
      <c r="W1971" s="6">
        <v>9506999000</v>
      </c>
      <c r="X1971" s="6">
        <v>1391</v>
      </c>
    </row>
    <row r="1972" spans="1:24" s="6" customFormat="1" x14ac:dyDescent="0.25">
      <c r="A1972" s="6" t="s">
        <v>20524</v>
      </c>
      <c r="B1972" s="6" t="s">
        <v>7409</v>
      </c>
      <c r="C1972" s="2">
        <f>VLOOKUP(B1972,'[3]reydon-stock'!$A:$E,3,FALSE)</f>
        <v>83</v>
      </c>
      <c r="D1972" s="6" t="s">
        <v>7405</v>
      </c>
      <c r="E1972" s="6" t="s">
        <v>7406</v>
      </c>
      <c r="F1972" s="12" t="s">
        <v>20517</v>
      </c>
      <c r="G1972" s="12" t="s">
        <v>20519</v>
      </c>
      <c r="H1972" s="7">
        <f>VLOOKUP(B1972,'[1]Reydon Pricelist+'!$A:$P,16,FALSE)</f>
        <v>77.75</v>
      </c>
      <c r="I1972" s="7">
        <f>VLOOKUP(B1972,'[1]Reydon Pricelist+'!$A:$P,12,FALSE)</f>
        <v>180</v>
      </c>
      <c r="J1972" s="6" t="s">
        <v>7410</v>
      </c>
      <c r="K1972" s="6" t="str">
        <f>VLOOKUP(B1972,[2]product_categories_reydon!$A:$H,4,FALSE)</f>
        <v>Football / Goals</v>
      </c>
      <c r="L1972" s="12" t="str">
        <f>VLOOKUP(B1972,'[1]Reydon Pricelist+'!$A:$G,7,FALSE)</f>
        <v>5027535007354</v>
      </c>
      <c r="M1972" s="6" t="s">
        <v>7411</v>
      </c>
      <c r="N1972" s="6" t="s">
        <v>7231</v>
      </c>
      <c r="P1972" s="6" t="s">
        <v>74</v>
      </c>
      <c r="Q1972" s="6">
        <v>20</v>
      </c>
      <c r="R1972" s="6">
        <v>5027535007354</v>
      </c>
      <c r="S1972" s="6">
        <v>4.12</v>
      </c>
      <c r="T1972" s="6">
        <v>20</v>
      </c>
      <c r="U1972" s="6">
        <v>40</v>
      </c>
      <c r="V1972" s="6">
        <v>70</v>
      </c>
      <c r="W1972" s="6">
        <v>9506999000</v>
      </c>
      <c r="X1972" s="6">
        <v>1391</v>
      </c>
    </row>
    <row r="1973" spans="1:24" s="6" customFormat="1" x14ac:dyDescent="0.25">
      <c r="A1973" s="6" t="s">
        <v>20524</v>
      </c>
      <c r="B1973" s="6" t="s">
        <v>7412</v>
      </c>
      <c r="C1973" s="2">
        <f>VLOOKUP(B1973,'[3]reydon-stock'!$A:$E,3,FALSE)</f>
        <v>66</v>
      </c>
      <c r="D1973" s="6" t="s">
        <v>7405</v>
      </c>
      <c r="E1973" s="6" t="s">
        <v>7406</v>
      </c>
      <c r="F1973" s="12" t="s">
        <v>20517</v>
      </c>
      <c r="G1973" s="12" t="s">
        <v>20519</v>
      </c>
      <c r="H1973" s="7">
        <f>VLOOKUP(B1973,'[1]Reydon Pricelist+'!$A:$P,16,FALSE)</f>
        <v>85.5</v>
      </c>
      <c r="I1973" s="7">
        <f>VLOOKUP(B1973,'[1]Reydon Pricelist+'!$A:$P,12,FALSE)</f>
        <v>200</v>
      </c>
      <c r="J1973" s="6" t="s">
        <v>7413</v>
      </c>
      <c r="K1973" s="6" t="str">
        <f>VLOOKUP(B1973,[2]product_categories_reydon!$A:$H,4,FALSE)</f>
        <v>Football / Goals</v>
      </c>
      <c r="L1973" s="12" t="str">
        <f>VLOOKUP(B1973,'[1]Reydon Pricelist+'!$A:$G,7,FALSE)</f>
        <v>5027535220234</v>
      </c>
      <c r="M1973" s="6" t="s">
        <v>7414</v>
      </c>
      <c r="N1973" s="6" t="s">
        <v>7303</v>
      </c>
      <c r="P1973" s="6" t="s">
        <v>74</v>
      </c>
      <c r="Q1973" s="6">
        <v>20</v>
      </c>
      <c r="R1973" s="6">
        <v>5027535220234</v>
      </c>
      <c r="S1973" s="6">
        <v>6.39</v>
      </c>
      <c r="T1973" s="6">
        <v>23</v>
      </c>
      <c r="U1973" s="6">
        <v>23.6</v>
      </c>
      <c r="V1973" s="6">
        <v>51.9</v>
      </c>
      <c r="W1973" s="6">
        <v>9506999000</v>
      </c>
      <c r="X1973" s="6">
        <v>1391</v>
      </c>
    </row>
    <row r="1974" spans="1:24" s="6" customFormat="1" x14ac:dyDescent="0.25">
      <c r="A1974" s="6" t="s">
        <v>20524</v>
      </c>
      <c r="B1974" s="6" t="s">
        <v>7415</v>
      </c>
      <c r="C1974" s="2">
        <f>VLOOKUP(B1974,'[3]reydon-stock'!$A:$E,3,FALSE)</f>
        <v>65</v>
      </c>
      <c r="D1974" s="6" t="s">
        <v>7416</v>
      </c>
      <c r="E1974" s="6" t="s">
        <v>7417</v>
      </c>
      <c r="F1974" s="12" t="s">
        <v>20517</v>
      </c>
      <c r="G1974" s="12" t="s">
        <v>20519</v>
      </c>
      <c r="H1974" s="7">
        <f>VLOOKUP(B1974,'[1]Reydon Pricelist+'!$A:$P,16,FALSE)</f>
        <v>82.88</v>
      </c>
      <c r="I1974" s="7">
        <f>VLOOKUP(B1974,'[1]Reydon Pricelist+'!$A:$P,12,FALSE)</f>
        <v>192</v>
      </c>
      <c r="J1974" s="6" t="s">
        <v>7418</v>
      </c>
      <c r="K1974" s="6" t="e">
        <f>VLOOKUP(B1974,[2]product_categories_reydon!$A:$H,4,FALSE)</f>
        <v>#N/A</v>
      </c>
      <c r="L1974" s="12" t="str">
        <f>VLOOKUP(B1974,'[1]Reydon Pricelist+'!$A:$G,7,FALSE)</f>
        <v>5027535007361</v>
      </c>
      <c r="M1974" s="6" t="s">
        <v>7419</v>
      </c>
      <c r="N1974" s="6" t="s">
        <v>7420</v>
      </c>
      <c r="P1974" s="6" t="s">
        <v>74</v>
      </c>
      <c r="Q1974" s="6">
        <v>20</v>
      </c>
      <c r="R1974" s="6">
        <v>5027535007361</v>
      </c>
      <c r="S1974" s="6">
        <v>6.5</v>
      </c>
      <c r="T1974" s="6">
        <v>24</v>
      </c>
      <c r="U1974" s="6">
        <v>24</v>
      </c>
      <c r="V1974" s="6">
        <v>47</v>
      </c>
      <c r="W1974" s="6">
        <v>9506999000</v>
      </c>
      <c r="X1974" s="6">
        <v>49614</v>
      </c>
    </row>
    <row r="1975" spans="1:24" s="6" customFormat="1" x14ac:dyDescent="0.25">
      <c r="A1975" s="6" t="s">
        <v>20524</v>
      </c>
      <c r="B1975" s="6" t="s">
        <v>7421</v>
      </c>
      <c r="C1975" s="2">
        <f>VLOOKUP(B1975,'[3]reydon-stock'!$A:$E,3,FALSE)</f>
        <v>499</v>
      </c>
      <c r="D1975" s="6" t="s">
        <v>7422</v>
      </c>
      <c r="E1975" s="6" t="s">
        <v>7423</v>
      </c>
      <c r="F1975" s="12" t="s">
        <v>20517</v>
      </c>
      <c r="G1975" s="12" t="s">
        <v>20519</v>
      </c>
      <c r="H1975" s="7">
        <f>VLOOKUP(B1975,'[1]Reydon Pricelist+'!$A:$P,16,FALSE)</f>
        <v>5.7</v>
      </c>
      <c r="I1975" s="7">
        <f>VLOOKUP(B1975,'[1]Reydon Pricelist+'!$A:$P,12,FALSE)</f>
        <v>15</v>
      </c>
      <c r="J1975" s="6" t="s">
        <v>7424</v>
      </c>
      <c r="K1975" s="6" t="str">
        <f>VLOOKUP(B1975,[2]product_categories_reydon!$A:$H,4,FALSE)</f>
        <v>Football / Goals</v>
      </c>
      <c r="L1975" s="12" t="str">
        <f>VLOOKUP(B1975,'[1]Reydon Pricelist+'!$A:$G,7,FALSE)</f>
        <v>5027535140594</v>
      </c>
      <c r="M1975" s="6" t="s">
        <v>7425</v>
      </c>
      <c r="P1975" s="6" t="s">
        <v>74</v>
      </c>
      <c r="Q1975" s="6">
        <v>20</v>
      </c>
      <c r="R1975" s="6">
        <v>5027535140594</v>
      </c>
      <c r="S1975" s="6">
        <v>0.495</v>
      </c>
      <c r="T1975" s="6">
        <v>2.2000000000000002</v>
      </c>
      <c r="U1975" s="6">
        <v>52</v>
      </c>
      <c r="V1975" s="6">
        <v>35.1</v>
      </c>
      <c r="W1975" s="6">
        <v>9506999000</v>
      </c>
      <c r="X1975" s="6">
        <v>956</v>
      </c>
    </row>
    <row r="1976" spans="1:24" s="6" customFormat="1" x14ac:dyDescent="0.25">
      <c r="A1976" s="6" t="s">
        <v>20524</v>
      </c>
      <c r="B1976" s="6" t="s">
        <v>7426</v>
      </c>
      <c r="C1976" s="2">
        <f>VLOOKUP(B1976,'[3]reydon-stock'!$A:$E,3,FALSE)</f>
        <v>39</v>
      </c>
      <c r="D1976" s="6" t="s">
        <v>7427</v>
      </c>
      <c r="E1976" s="6" t="s">
        <v>7428</v>
      </c>
      <c r="F1976" s="12" t="s">
        <v>20517</v>
      </c>
      <c r="G1976" s="12" t="s">
        <v>20519</v>
      </c>
      <c r="H1976" s="7">
        <f>VLOOKUP(B1976,'[1]Reydon Pricelist+'!$A:$P,16,FALSE)</f>
        <v>10.26</v>
      </c>
      <c r="I1976" s="7">
        <f>VLOOKUP(B1976,'[1]Reydon Pricelist+'!$A:$P,12,FALSE)</f>
        <v>24</v>
      </c>
      <c r="J1976" s="6" t="s">
        <v>7429</v>
      </c>
      <c r="K1976" s="6" t="str">
        <f>VLOOKUP(B1976,[2]product_categories_reydon!$A:$H,4,FALSE)</f>
        <v>Football / Goals</v>
      </c>
      <c r="L1976" s="12" t="str">
        <f>VLOOKUP(B1976,'[1]Reydon Pricelist+'!$A:$G,7,FALSE)</f>
        <v>5027535220029</v>
      </c>
      <c r="M1976" s="6" t="s">
        <v>7430</v>
      </c>
      <c r="P1976" s="6" t="s">
        <v>74</v>
      </c>
      <c r="Q1976" s="6">
        <v>20</v>
      </c>
      <c r="R1976" s="6">
        <v>5027535220029</v>
      </c>
      <c r="S1976" s="6">
        <v>3.1739999999999999</v>
      </c>
      <c r="T1976" s="6">
        <v>6.8</v>
      </c>
      <c r="U1976" s="6">
        <v>30</v>
      </c>
      <c r="V1976" s="6">
        <v>30</v>
      </c>
      <c r="W1976" s="6">
        <v>9506999000</v>
      </c>
      <c r="X1976" s="6">
        <v>1073</v>
      </c>
    </row>
    <row r="1977" spans="1:24" s="6" customFormat="1" x14ac:dyDescent="0.25">
      <c r="A1977" s="6" t="s">
        <v>20524</v>
      </c>
      <c r="B1977" s="6" t="s">
        <v>7431</v>
      </c>
      <c r="C1977" s="2">
        <f>VLOOKUP(B1977,'[3]reydon-stock'!$A:$E,3,FALSE)</f>
        <v>6</v>
      </c>
      <c r="D1977" s="6" t="s">
        <v>7432</v>
      </c>
      <c r="E1977" s="6" t="s">
        <v>7433</v>
      </c>
      <c r="F1977" s="12" t="s">
        <v>20517</v>
      </c>
      <c r="G1977" s="12" t="s">
        <v>20519</v>
      </c>
      <c r="H1977" s="7">
        <f>VLOOKUP(B1977,'[1]Reydon Pricelist+'!$A:$P,16,FALSE)</f>
        <v>66</v>
      </c>
      <c r="I1977" s="7">
        <f>VLOOKUP(B1977,'[1]Reydon Pricelist+'!$A:$P,12,FALSE)</f>
        <v>324</v>
      </c>
      <c r="J1977" s="6" t="s">
        <v>7434</v>
      </c>
      <c r="K1977" s="6" t="str">
        <f>VLOOKUP(B1977,[2]product_categories_reydon!$A:$H,4,FALSE)</f>
        <v>Football / Goals</v>
      </c>
      <c r="L1977" s="12" t="str">
        <f>VLOOKUP(B1977,'[1]Reydon Pricelist+'!$A:$G,7,FALSE)</f>
        <v>BOWFAI</v>
      </c>
      <c r="M1977" s="6" t="s">
        <v>7435</v>
      </c>
      <c r="N1977" s="6" t="s">
        <v>7436</v>
      </c>
      <c r="P1977" s="6" t="s">
        <v>5602</v>
      </c>
      <c r="Q1977" s="6">
        <v>20</v>
      </c>
      <c r="R1977" s="6" t="s">
        <v>7431</v>
      </c>
      <c r="S1977" s="6">
        <v>8</v>
      </c>
      <c r="T1977" s="6">
        <v>105</v>
      </c>
      <c r="U1977" s="6">
        <v>34</v>
      </c>
      <c r="V1977" s="6">
        <v>20</v>
      </c>
      <c r="W1977" s="6">
        <v>9506999000</v>
      </c>
      <c r="X1977" s="6">
        <v>134</v>
      </c>
    </row>
    <row r="1978" spans="1:24" s="6" customFormat="1" x14ac:dyDescent="0.25">
      <c r="A1978" s="6" t="s">
        <v>20524</v>
      </c>
      <c r="B1978" s="6" t="s">
        <v>7437</v>
      </c>
      <c r="C1978" s="2">
        <f>VLOOKUP(B1978,'[3]reydon-stock'!$A:$E,3,FALSE)</f>
        <v>0</v>
      </c>
      <c r="D1978" s="6" t="s">
        <v>7432</v>
      </c>
      <c r="E1978" s="6" t="s">
        <v>7438</v>
      </c>
      <c r="F1978" s="12" t="s">
        <v>20517</v>
      </c>
      <c r="G1978" s="12" t="s">
        <v>20519</v>
      </c>
      <c r="H1978" s="7">
        <f>VLOOKUP(B1978,'[1]Reydon Pricelist+'!$A:$P,16,FALSE)</f>
        <v>56.45</v>
      </c>
      <c r="I1978" s="7">
        <f>VLOOKUP(B1978,'[1]Reydon Pricelist+'!$A:$P,12,FALSE)</f>
        <v>120</v>
      </c>
      <c r="J1978" s="6" t="s">
        <v>7439</v>
      </c>
      <c r="K1978" s="6" t="str">
        <f>VLOOKUP(B1978,[2]product_categories_reydon!$A:$H,4,FALSE)</f>
        <v>Football / Goals</v>
      </c>
      <c r="L1978" s="12" t="str">
        <f>VLOOKUP(B1978,'[1]Reydon Pricelist+'!$A:$G,7,FALSE)</f>
        <v>815317003053</v>
      </c>
      <c r="M1978" s="6" t="s">
        <v>7440</v>
      </c>
      <c r="N1978" s="6" t="s">
        <v>7361</v>
      </c>
      <c r="P1978" s="6" t="s">
        <v>5602</v>
      </c>
      <c r="Q1978" s="6">
        <v>20</v>
      </c>
      <c r="R1978" s="6">
        <v>815317003053</v>
      </c>
      <c r="S1978" s="6">
        <v>4.22</v>
      </c>
      <c r="T1978" s="6">
        <v>9.5</v>
      </c>
      <c r="U1978" s="6">
        <v>96</v>
      </c>
      <c r="V1978" s="6">
        <v>21.6</v>
      </c>
      <c r="W1978" s="6">
        <v>9506999000</v>
      </c>
      <c r="X1978" s="6">
        <v>137</v>
      </c>
    </row>
    <row r="1979" spans="1:24" s="6" customFormat="1" x14ac:dyDescent="0.25">
      <c r="A1979" s="6" t="s">
        <v>20524</v>
      </c>
      <c r="B1979" s="6" t="s">
        <v>7441</v>
      </c>
      <c r="C1979" s="2">
        <f>VLOOKUP(B1979,'[3]reydon-stock'!$A:$E,3,FALSE)</f>
        <v>38</v>
      </c>
      <c r="D1979" s="6" t="s">
        <v>7442</v>
      </c>
      <c r="E1979" s="6" t="s">
        <v>7443</v>
      </c>
      <c r="F1979" s="12" t="s">
        <v>20517</v>
      </c>
      <c r="G1979" s="12" t="s">
        <v>20519</v>
      </c>
      <c r="H1979" s="7">
        <f>VLOOKUP(B1979,'[1]Reydon Pricelist+'!$A:$P,16,FALSE)</f>
        <v>6.12</v>
      </c>
      <c r="I1979" s="7">
        <f>VLOOKUP(B1979,'[1]Reydon Pricelist+'!$A:$P,12,FALSE)</f>
        <v>15</v>
      </c>
      <c r="J1979" s="6" t="s">
        <v>7444</v>
      </c>
      <c r="K1979" s="6" t="str">
        <f>VLOOKUP(B1979,[2]product_categories_reydon!$A:$H,4,FALSE)</f>
        <v>Football / Goals</v>
      </c>
      <c r="L1979" s="12" t="str">
        <f>VLOOKUP(B1979,'[1]Reydon Pricelist+'!$A:$G,7,FALSE)</f>
        <v>BOW005BAG</v>
      </c>
      <c r="M1979" s="6" t="s">
        <v>7445</v>
      </c>
      <c r="N1979" s="6" t="s">
        <v>7361</v>
      </c>
      <c r="P1979" s="6" t="s">
        <v>5602</v>
      </c>
      <c r="Q1979" s="6">
        <v>20</v>
      </c>
      <c r="R1979" s="6" t="s">
        <v>7441</v>
      </c>
      <c r="S1979" s="6">
        <v>0.32500000000000001</v>
      </c>
      <c r="T1979" s="6">
        <v>52</v>
      </c>
      <c r="U1979" s="6">
        <v>29</v>
      </c>
      <c r="V1979" s="6">
        <v>42</v>
      </c>
      <c r="W1979" s="6">
        <v>9506999000</v>
      </c>
      <c r="X1979" s="6">
        <v>47889</v>
      </c>
    </row>
    <row r="1980" spans="1:24" s="6" customFormat="1" x14ac:dyDescent="0.25">
      <c r="A1980" s="6" t="s">
        <v>20524</v>
      </c>
      <c r="B1980" s="6" t="s">
        <v>7446</v>
      </c>
      <c r="C1980" s="2">
        <f>VLOOKUP(B1980,'[3]reydon-stock'!$A:$E,3,FALSE)</f>
        <v>0</v>
      </c>
      <c r="D1980" s="6" t="s">
        <v>7432</v>
      </c>
      <c r="E1980" s="6" t="s">
        <v>7438</v>
      </c>
      <c r="F1980" s="12" t="s">
        <v>20517</v>
      </c>
      <c r="G1980" s="12" t="s">
        <v>20519</v>
      </c>
      <c r="H1980" s="7">
        <f>VLOOKUP(B1980,'[1]Reydon Pricelist+'!$A:$P,16,FALSE)</f>
        <v>72.91</v>
      </c>
      <c r="I1980" s="7">
        <f>VLOOKUP(B1980,'[1]Reydon Pricelist+'!$A:$P,12,FALSE)</f>
        <v>156</v>
      </c>
      <c r="J1980" s="6" t="s">
        <v>7447</v>
      </c>
      <c r="K1980" s="6" t="str">
        <f>VLOOKUP(B1980,[2]product_categories_reydon!$A:$H,4,FALSE)</f>
        <v>Football / Goals</v>
      </c>
      <c r="L1980" s="12" t="str">
        <f>VLOOKUP(B1980,'[1]Reydon Pricelist+'!$A:$G,7,FALSE)</f>
        <v>815317003084</v>
      </c>
      <c r="M1980" s="6" t="s">
        <v>7448</v>
      </c>
      <c r="N1980" s="6" t="s">
        <v>7323</v>
      </c>
      <c r="P1980" s="6" t="s">
        <v>5602</v>
      </c>
      <c r="Q1980" s="6">
        <v>20</v>
      </c>
      <c r="R1980" s="6">
        <v>815317003084</v>
      </c>
      <c r="S1980" s="6">
        <v>7.43</v>
      </c>
      <c r="T1980" s="6">
        <v>128</v>
      </c>
      <c r="U1980" s="6">
        <v>25</v>
      </c>
      <c r="V1980" s="6">
        <v>12</v>
      </c>
      <c r="W1980" s="6">
        <v>9506999000</v>
      </c>
      <c r="X1980" s="6">
        <v>137</v>
      </c>
    </row>
    <row r="1981" spans="1:24" s="6" customFormat="1" x14ac:dyDescent="0.25">
      <c r="A1981" s="6" t="s">
        <v>20524</v>
      </c>
      <c r="B1981" s="6" t="s">
        <v>7449</v>
      </c>
      <c r="C1981" s="2">
        <f>VLOOKUP(B1981,'[3]reydon-stock'!$A:$E,3,FALSE)</f>
        <v>0</v>
      </c>
      <c r="D1981" s="6" t="s">
        <v>7432</v>
      </c>
      <c r="E1981" s="6" t="s">
        <v>7438</v>
      </c>
      <c r="F1981" s="12" t="s">
        <v>20517</v>
      </c>
      <c r="G1981" s="12" t="s">
        <v>20519</v>
      </c>
      <c r="H1981" s="7">
        <f>VLOOKUP(B1981,'[1]Reydon Pricelist+'!$A:$P,16,FALSE)</f>
        <v>82.32</v>
      </c>
      <c r="I1981" s="7">
        <f>VLOOKUP(B1981,'[1]Reydon Pricelist+'!$A:$P,12,FALSE)</f>
        <v>180</v>
      </c>
      <c r="J1981" s="6" t="s">
        <v>7450</v>
      </c>
      <c r="K1981" s="6" t="str">
        <f>VLOOKUP(B1981,[2]product_categories_reydon!$A:$H,4,FALSE)</f>
        <v>Football / Goals</v>
      </c>
      <c r="L1981" s="12" t="str">
        <f>VLOOKUP(B1981,'[1]Reydon Pricelist+'!$A:$G,7,FALSE)</f>
        <v>815317004081</v>
      </c>
      <c r="M1981" s="6" t="s">
        <v>7451</v>
      </c>
      <c r="N1981" s="6" t="s">
        <v>7215</v>
      </c>
      <c r="P1981" s="6" t="s">
        <v>5602</v>
      </c>
      <c r="Q1981" s="6">
        <v>20</v>
      </c>
      <c r="R1981" s="6">
        <v>815317004081</v>
      </c>
      <c r="S1981" s="6">
        <v>7.95</v>
      </c>
      <c r="T1981" s="6">
        <v>11.7</v>
      </c>
      <c r="U1981" s="6">
        <v>126.8</v>
      </c>
      <c r="V1981" s="6">
        <v>22.5</v>
      </c>
      <c r="W1981" s="6">
        <v>9506999000</v>
      </c>
      <c r="X1981" s="6">
        <v>137</v>
      </c>
    </row>
    <row r="1982" spans="1:24" s="6" customFormat="1" x14ac:dyDescent="0.25">
      <c r="A1982" s="6" t="s">
        <v>20524</v>
      </c>
      <c r="B1982" s="6" t="s">
        <v>7452</v>
      </c>
      <c r="C1982" s="2">
        <f>VLOOKUP(B1982,'[3]reydon-stock'!$A:$E,3,FALSE)</f>
        <v>10</v>
      </c>
      <c r="D1982" s="6" t="s">
        <v>7442</v>
      </c>
      <c r="E1982" s="6" t="s">
        <v>7443</v>
      </c>
      <c r="F1982" s="12" t="s">
        <v>20517</v>
      </c>
      <c r="G1982" s="12" t="s">
        <v>20519</v>
      </c>
      <c r="H1982" s="7">
        <f>VLOOKUP(B1982,'[1]Reydon Pricelist+'!$A:$P,16,FALSE)</f>
        <v>8.23</v>
      </c>
      <c r="I1982" s="7">
        <f>VLOOKUP(B1982,'[1]Reydon Pricelist+'!$A:$P,12,FALSE)</f>
        <v>20</v>
      </c>
      <c r="J1982" s="6" t="s">
        <v>7453</v>
      </c>
      <c r="K1982" s="6" t="str">
        <f>VLOOKUP(B1982,[2]product_categories_reydon!$A:$H,4,FALSE)</f>
        <v>Football / Goals</v>
      </c>
      <c r="L1982" s="12" t="str">
        <f>VLOOKUP(B1982,'[1]Reydon Pricelist+'!$A:$G,7,FALSE)</f>
        <v>815317003312</v>
      </c>
      <c r="M1982" s="6" t="s">
        <v>7454</v>
      </c>
      <c r="N1982" s="6" t="s">
        <v>7455</v>
      </c>
      <c r="P1982" s="6" t="s">
        <v>5602</v>
      </c>
      <c r="Q1982" s="6">
        <v>20</v>
      </c>
      <c r="R1982" s="6">
        <v>815317003312</v>
      </c>
      <c r="S1982" s="6">
        <v>0.40300000000000002</v>
      </c>
      <c r="T1982" s="6">
        <v>36</v>
      </c>
      <c r="U1982" s="6">
        <v>32</v>
      </c>
      <c r="V1982" s="6">
        <v>4</v>
      </c>
      <c r="W1982" s="6">
        <v>9506999000</v>
      </c>
      <c r="X1982" s="6">
        <v>47889</v>
      </c>
    </row>
    <row r="1983" spans="1:24" s="6" customFormat="1" x14ac:dyDescent="0.25">
      <c r="A1983" s="6" t="s">
        <v>20524</v>
      </c>
      <c r="B1983" s="6" t="s">
        <v>7456</v>
      </c>
      <c r="C1983" s="2">
        <f>VLOOKUP(B1983,'[3]reydon-stock'!$A:$E,3,FALSE)</f>
        <v>44</v>
      </c>
      <c r="D1983" s="6" t="s">
        <v>7432</v>
      </c>
      <c r="E1983" s="6" t="s">
        <v>7438</v>
      </c>
      <c r="F1983" s="12" t="s">
        <v>20517</v>
      </c>
      <c r="G1983" s="12" t="s">
        <v>20519</v>
      </c>
      <c r="H1983" s="7">
        <f>VLOOKUP(B1983,'[1]Reydon Pricelist+'!$A:$P,16,FALSE)</f>
        <v>152.88</v>
      </c>
      <c r="I1983" s="7">
        <f>VLOOKUP(B1983,'[1]Reydon Pricelist+'!$A:$P,12,FALSE)</f>
        <v>324</v>
      </c>
      <c r="J1983" s="6" t="s">
        <v>7457</v>
      </c>
      <c r="K1983" s="6" t="str">
        <f>VLOOKUP(B1983,[2]product_categories_reydon!$A:$H,4,FALSE)</f>
        <v>Football / Goals</v>
      </c>
      <c r="L1983" s="12" t="str">
        <f>VLOOKUP(B1983,'[1]Reydon Pricelist+'!$A:$G,7,FALSE)</f>
        <v>815317005101</v>
      </c>
      <c r="M1983" s="6" t="s">
        <v>7458</v>
      </c>
      <c r="N1983" s="6" t="s">
        <v>7459</v>
      </c>
      <c r="P1983" s="6" t="s">
        <v>5602</v>
      </c>
      <c r="Q1983" s="6">
        <v>20</v>
      </c>
      <c r="R1983" s="6">
        <v>815317005101</v>
      </c>
      <c r="S1983" s="6">
        <v>12.74</v>
      </c>
      <c r="T1983" s="6">
        <v>130</v>
      </c>
      <c r="U1983" s="6">
        <v>26</v>
      </c>
      <c r="V1983" s="6">
        <v>20</v>
      </c>
      <c r="W1983" s="6">
        <v>9506999000</v>
      </c>
      <c r="X1983" s="6">
        <v>137</v>
      </c>
    </row>
    <row r="1984" spans="1:24" s="6" customFormat="1" x14ac:dyDescent="0.25">
      <c r="A1984" s="6" t="s">
        <v>20524</v>
      </c>
      <c r="B1984" s="6" t="s">
        <v>7460</v>
      </c>
      <c r="C1984" s="2">
        <f>VLOOKUP(B1984,'[3]reydon-stock'!$A:$E,3,FALSE)</f>
        <v>0</v>
      </c>
      <c r="D1984" s="6" t="s">
        <v>7432</v>
      </c>
      <c r="E1984" s="6" t="s">
        <v>7438</v>
      </c>
      <c r="F1984" s="12" t="s">
        <v>20517</v>
      </c>
      <c r="G1984" s="12" t="s">
        <v>20519</v>
      </c>
      <c r="H1984" s="7">
        <f>VLOOKUP(B1984,'[1]Reydon Pricelist+'!$A:$P,16,FALSE)</f>
        <v>164.64</v>
      </c>
      <c r="I1984" s="7">
        <f>VLOOKUP(B1984,'[1]Reydon Pricelist+'!$A:$P,12,FALSE)</f>
        <v>348</v>
      </c>
      <c r="J1984" s="6" t="s">
        <v>7461</v>
      </c>
      <c r="K1984" s="6" t="str">
        <f>VLOOKUP(B1984,[2]product_categories_reydon!$A:$H,4,FALSE)</f>
        <v>Football / Goals</v>
      </c>
      <c r="L1984" s="12" t="str">
        <f>VLOOKUP(B1984,'[1]Reydon Pricelist+'!$A:$G,7,FALSE)</f>
        <v>815317006122</v>
      </c>
      <c r="M1984" s="6" t="s">
        <v>7462</v>
      </c>
      <c r="N1984" s="6" t="s">
        <v>7227</v>
      </c>
      <c r="P1984" s="6" t="s">
        <v>5602</v>
      </c>
      <c r="Q1984" s="6">
        <v>20</v>
      </c>
      <c r="R1984" s="6">
        <v>815317006122</v>
      </c>
      <c r="S1984" s="6">
        <v>13</v>
      </c>
      <c r="T1984" s="6">
        <v>122</v>
      </c>
      <c r="U1984" s="6">
        <v>26</v>
      </c>
      <c r="V1984" s="6">
        <v>18</v>
      </c>
      <c r="W1984" s="6">
        <v>9506999000</v>
      </c>
      <c r="X1984" s="6">
        <v>137</v>
      </c>
    </row>
    <row r="1985" spans="1:24" s="6" customFormat="1" x14ac:dyDescent="0.25">
      <c r="A1985" s="6" t="s">
        <v>20524</v>
      </c>
      <c r="B1985" s="6" t="s">
        <v>7463</v>
      </c>
      <c r="C1985" s="2">
        <f>VLOOKUP(B1985,'[3]reydon-stock'!$A:$E,3,FALSE)</f>
        <v>2</v>
      </c>
      <c r="D1985" s="6" t="s">
        <v>7442</v>
      </c>
      <c r="E1985" s="6" t="s">
        <v>7443</v>
      </c>
      <c r="F1985" s="12" t="s">
        <v>20517</v>
      </c>
      <c r="G1985" s="12" t="s">
        <v>20519</v>
      </c>
      <c r="H1985" s="7">
        <f>VLOOKUP(B1985,'[1]Reydon Pricelist+'!$A:$P,16,FALSE)</f>
        <v>20.58</v>
      </c>
      <c r="I1985" s="7">
        <f>VLOOKUP(B1985,'[1]Reydon Pricelist+'!$A:$P,12,FALSE)</f>
        <v>47</v>
      </c>
      <c r="J1985" s="6" t="s">
        <v>7464</v>
      </c>
      <c r="K1985" s="6" t="str">
        <f>VLOOKUP(B1985,[2]product_categories_reydon!$A:$H,4,FALSE)</f>
        <v>Football / Goals</v>
      </c>
      <c r="L1985" s="12" t="str">
        <f>VLOOKUP(B1985,'[1]Reydon Pricelist+'!$A:$G,7,FALSE)</f>
        <v>BOW010BAG</v>
      </c>
      <c r="M1985" s="6" t="s">
        <v>7465</v>
      </c>
      <c r="N1985" s="6" t="s">
        <v>7466</v>
      </c>
      <c r="P1985" s="6" t="s">
        <v>5602</v>
      </c>
      <c r="Q1985" s="6">
        <v>20</v>
      </c>
      <c r="R1985" s="6" t="s">
        <v>7463</v>
      </c>
      <c r="S1985" s="6">
        <v>1.68</v>
      </c>
      <c r="T1985" s="6">
        <v>38</v>
      </c>
      <c r="U1985" s="6">
        <v>73</v>
      </c>
      <c r="V1985" s="6">
        <v>20</v>
      </c>
      <c r="W1985" s="6">
        <v>9506999000</v>
      </c>
      <c r="X1985" s="6">
        <v>47889</v>
      </c>
    </row>
    <row r="1986" spans="1:24" s="6" customFormat="1" x14ac:dyDescent="0.25">
      <c r="A1986" s="6" t="s">
        <v>20524</v>
      </c>
      <c r="B1986" s="6" t="s">
        <v>7467</v>
      </c>
      <c r="C1986" s="2">
        <f>VLOOKUP(B1986,'[3]reydon-stock'!$A:$E,3,FALSE)</f>
        <v>0</v>
      </c>
      <c r="D1986" s="6" t="s">
        <v>7432</v>
      </c>
      <c r="E1986" s="6" t="s">
        <v>7438</v>
      </c>
      <c r="F1986" s="12" t="s">
        <v>20517</v>
      </c>
      <c r="G1986" s="12" t="s">
        <v>20519</v>
      </c>
      <c r="H1986" s="7">
        <f>VLOOKUP(B1986,'[1]Reydon Pricelist+'!$A:$P,16,FALSE)</f>
        <v>199.92</v>
      </c>
      <c r="I1986" s="7">
        <f>VLOOKUP(B1986,'[1]Reydon Pricelist+'!$A:$P,12,FALSE)</f>
        <v>432</v>
      </c>
      <c r="J1986" s="6" t="s">
        <v>7468</v>
      </c>
      <c r="K1986" s="6" t="str">
        <f>VLOOKUP(B1986,[2]product_categories_reydon!$A:$H,4,FALSE)</f>
        <v>Football / Goals</v>
      </c>
      <c r="L1986" s="12" t="str">
        <f>VLOOKUP(B1986,'[1]Reydon Pricelist+'!$A:$G,7,FALSE)</f>
        <v>815317010167</v>
      </c>
      <c r="M1986" s="6" t="s">
        <v>7469</v>
      </c>
      <c r="N1986" s="6" t="s">
        <v>7231</v>
      </c>
      <c r="P1986" s="6" t="s">
        <v>5602</v>
      </c>
      <c r="Q1986" s="6">
        <v>20</v>
      </c>
      <c r="R1986" s="6">
        <v>815317010167</v>
      </c>
      <c r="S1986" s="6">
        <v>19.12</v>
      </c>
      <c r="T1986" s="6">
        <v>148</v>
      </c>
      <c r="U1986" s="6">
        <v>25</v>
      </c>
      <c r="V1986" s="6">
        <v>20</v>
      </c>
      <c r="W1986" s="6">
        <v>9506999000</v>
      </c>
      <c r="X1986" s="6">
        <v>137</v>
      </c>
    </row>
    <row r="1987" spans="1:24" s="6" customFormat="1" x14ac:dyDescent="0.25">
      <c r="A1987" s="6" t="s">
        <v>20524</v>
      </c>
      <c r="B1987" s="6" t="s">
        <v>7470</v>
      </c>
      <c r="C1987" s="2">
        <f>VLOOKUP(B1987,'[3]reydon-stock'!$A:$E,3,FALSE)</f>
        <v>0</v>
      </c>
      <c r="D1987" s="6" t="s">
        <v>7442</v>
      </c>
      <c r="E1987" s="6" t="s">
        <v>7443</v>
      </c>
      <c r="F1987" s="12" t="s">
        <v>20517</v>
      </c>
      <c r="G1987" s="12" t="s">
        <v>20519</v>
      </c>
      <c r="H1987" s="7">
        <f>VLOOKUP(B1987,'[1]Reydon Pricelist+'!$A:$P,16,FALSE)</f>
        <v>23.52</v>
      </c>
      <c r="I1987" s="7">
        <f>VLOOKUP(B1987,'[1]Reydon Pricelist+'!$A:$P,12,FALSE)</f>
        <v>56</v>
      </c>
      <c r="J1987" s="6" t="s">
        <v>7471</v>
      </c>
      <c r="K1987" s="6" t="str">
        <f>VLOOKUP(B1987,[2]product_categories_reydon!$A:$H,4,FALSE)</f>
        <v>Football / Goals</v>
      </c>
      <c r="L1987" s="12" t="str">
        <f>VLOOKUP(B1987,'[1]Reydon Pricelist+'!$A:$G,7,FALSE)</f>
        <v>BOW016BAG</v>
      </c>
      <c r="M1987" s="6" t="s">
        <v>7472</v>
      </c>
      <c r="N1987" s="6" t="s">
        <v>7231</v>
      </c>
      <c r="P1987" s="6" t="s">
        <v>5602</v>
      </c>
      <c r="Q1987" s="6">
        <v>20</v>
      </c>
      <c r="R1987" s="6" t="s">
        <v>7470</v>
      </c>
      <c r="S1987" s="6">
        <v>1.91</v>
      </c>
      <c r="T1987" s="6">
        <v>142</v>
      </c>
      <c r="U1987" s="6">
        <v>23</v>
      </c>
      <c r="V1987" s="6">
        <v>29</v>
      </c>
      <c r="W1987" s="6">
        <v>9506999000</v>
      </c>
      <c r="X1987" s="6">
        <v>47889</v>
      </c>
    </row>
    <row r="1988" spans="1:24" s="6" customFormat="1" x14ac:dyDescent="0.25">
      <c r="A1988" s="6" t="s">
        <v>20524</v>
      </c>
      <c r="B1988" s="6" t="s">
        <v>7473</v>
      </c>
      <c r="C1988" s="2">
        <f>VLOOKUP(B1988,'[3]reydon-stock'!$A:$E,3,FALSE)</f>
        <v>29</v>
      </c>
      <c r="D1988" s="6" t="s">
        <v>7432</v>
      </c>
      <c r="E1988" s="6" t="s">
        <v>7438</v>
      </c>
      <c r="F1988" s="12" t="s">
        <v>20517</v>
      </c>
      <c r="G1988" s="12" t="s">
        <v>20519</v>
      </c>
      <c r="H1988" s="7">
        <f>VLOOKUP(B1988,'[1]Reydon Pricelist+'!$A:$P,16,FALSE)</f>
        <v>335.16</v>
      </c>
      <c r="I1988" s="7">
        <f>VLOOKUP(B1988,'[1]Reydon Pricelist+'!$A:$P,12,FALSE)</f>
        <v>716</v>
      </c>
      <c r="J1988" s="6" t="s">
        <v>7474</v>
      </c>
      <c r="K1988" s="6" t="str">
        <f>VLOOKUP(B1988,[2]product_categories_reydon!$A:$H,4,FALSE)</f>
        <v>Football / Goals</v>
      </c>
      <c r="L1988" s="12" t="str">
        <f>VLOOKUP(B1988,'[1]Reydon Pricelist+'!$A:$G,7,FALSE)</f>
        <v>815317007211</v>
      </c>
      <c r="M1988" s="6" t="s">
        <v>7475</v>
      </c>
      <c r="N1988" s="6" t="s">
        <v>7299</v>
      </c>
      <c r="P1988" s="6" t="s">
        <v>5602</v>
      </c>
      <c r="Q1988" s="6">
        <v>20</v>
      </c>
      <c r="R1988" s="6">
        <v>815317007211</v>
      </c>
      <c r="S1988" s="6">
        <v>0</v>
      </c>
      <c r="T1988" s="6">
        <v>0</v>
      </c>
      <c r="U1988" s="6">
        <v>0</v>
      </c>
      <c r="V1988" s="6">
        <v>0</v>
      </c>
      <c r="W1988" s="6">
        <v>9506999000</v>
      </c>
      <c r="X1988" s="6">
        <v>137</v>
      </c>
    </row>
    <row r="1989" spans="1:24" s="6" customFormat="1" x14ac:dyDescent="0.25">
      <c r="A1989" s="6" t="s">
        <v>20524</v>
      </c>
      <c r="B1989" s="6" t="s">
        <v>7476</v>
      </c>
      <c r="C1989" s="2">
        <f>VLOOKUP(B1989,'[3]reydon-stock'!$A:$E,3,FALSE)</f>
        <v>4</v>
      </c>
      <c r="D1989" s="6" t="s">
        <v>7442</v>
      </c>
      <c r="E1989" s="6" t="s">
        <v>7443</v>
      </c>
      <c r="F1989" s="12" t="s">
        <v>20517</v>
      </c>
      <c r="G1989" s="12" t="s">
        <v>20519</v>
      </c>
      <c r="H1989" s="7">
        <f>VLOOKUP(B1989,'[1]Reydon Pricelist+'!$A:$P,16,FALSE)</f>
        <v>27.05</v>
      </c>
      <c r="I1989" s="7">
        <f>VLOOKUP(B1989,'[1]Reydon Pricelist+'!$A:$P,12,FALSE)</f>
        <v>63</v>
      </c>
      <c r="J1989" s="6" t="s">
        <v>7477</v>
      </c>
      <c r="K1989" s="6" t="str">
        <f>VLOOKUP(B1989,[2]product_categories_reydon!$A:$H,4,FALSE)</f>
        <v>Football / Goals</v>
      </c>
      <c r="L1989" s="12" t="str">
        <f>VLOOKUP(B1989,'[1]Reydon Pricelist+'!$A:$G,7,FALSE)</f>
        <v>BOW021BAG</v>
      </c>
      <c r="M1989" s="6" t="s">
        <v>7478</v>
      </c>
      <c r="N1989" s="6" t="s">
        <v>7299</v>
      </c>
      <c r="P1989" s="6" t="s">
        <v>5602</v>
      </c>
      <c r="Q1989" s="6">
        <v>20</v>
      </c>
      <c r="R1989" s="6" t="s">
        <v>7476</v>
      </c>
      <c r="S1989" s="6">
        <v>3</v>
      </c>
      <c r="T1989" s="6">
        <v>160</v>
      </c>
      <c r="U1989" s="6">
        <v>30</v>
      </c>
      <c r="V1989" s="6">
        <v>20</v>
      </c>
      <c r="W1989" s="6">
        <v>9506999000</v>
      </c>
      <c r="X1989" s="6">
        <v>47889</v>
      </c>
    </row>
    <row r="1990" spans="1:24" s="6" customFormat="1" x14ac:dyDescent="0.25">
      <c r="A1990" s="6" t="s">
        <v>20524</v>
      </c>
      <c r="B1990" s="6" t="s">
        <v>7479</v>
      </c>
      <c r="C1990" s="2">
        <f>VLOOKUP(B1990,'[3]reydon-stock'!$A:$E,3,FALSE)</f>
        <v>6</v>
      </c>
      <c r="D1990" s="6" t="s">
        <v>7432</v>
      </c>
      <c r="E1990" s="6" t="s">
        <v>7438</v>
      </c>
      <c r="F1990" s="12" t="s">
        <v>20517</v>
      </c>
      <c r="G1990" s="12" t="s">
        <v>20519</v>
      </c>
      <c r="H1990" s="7">
        <f>VLOOKUP(B1990,'[1]Reydon Pricelist+'!$A:$P,16,FALSE)</f>
        <v>346.92</v>
      </c>
      <c r="I1990" s="7">
        <f>VLOOKUP(B1990,'[1]Reydon Pricelist+'!$A:$P,12,FALSE)</f>
        <v>744</v>
      </c>
      <c r="J1990" s="6" t="s">
        <v>7480</v>
      </c>
      <c r="K1990" s="6" t="str">
        <f>VLOOKUP(B1990,[2]product_categories_reydon!$A:$H,4,FALSE)</f>
        <v>Football / Goals</v>
      </c>
      <c r="L1990" s="12" t="str">
        <f>VLOOKUP(B1990,'[1]Reydon Pricelist+'!$A:$G,7,FALSE)</f>
        <v>815317008249</v>
      </c>
      <c r="M1990" s="6" t="s">
        <v>7481</v>
      </c>
      <c r="N1990" s="6" t="s">
        <v>7303</v>
      </c>
      <c r="P1990" s="6" t="s">
        <v>5602</v>
      </c>
      <c r="Q1990" s="6">
        <v>20</v>
      </c>
      <c r="R1990" s="6">
        <v>815317008249</v>
      </c>
      <c r="S1990" s="6">
        <v>27</v>
      </c>
      <c r="T1990" s="6">
        <v>162</v>
      </c>
      <c r="U1990" s="6">
        <v>39</v>
      </c>
      <c r="V1990" s="6">
        <v>22</v>
      </c>
      <c r="W1990" s="6">
        <v>9506999000</v>
      </c>
      <c r="X1990" s="6">
        <v>137</v>
      </c>
    </row>
    <row r="1991" spans="1:24" s="6" customFormat="1" x14ac:dyDescent="0.25">
      <c r="A1991" s="6" t="s">
        <v>20524</v>
      </c>
      <c r="B1991" s="6" t="s">
        <v>7482</v>
      </c>
      <c r="C1991" s="2">
        <f>VLOOKUP(B1991,'[3]reydon-stock'!$A:$E,3,FALSE)</f>
        <v>12</v>
      </c>
      <c r="D1991" s="6" t="s">
        <v>7442</v>
      </c>
      <c r="E1991" s="6" t="s">
        <v>7443</v>
      </c>
      <c r="F1991" s="12" t="s">
        <v>20517</v>
      </c>
      <c r="G1991" s="12" t="s">
        <v>20519</v>
      </c>
      <c r="H1991" s="7">
        <f>VLOOKUP(B1991,'[1]Reydon Pricelist+'!$A:$P,16,FALSE)</f>
        <v>28.81</v>
      </c>
      <c r="I1991" s="7">
        <f>VLOOKUP(B1991,'[1]Reydon Pricelist+'!$A:$P,12,FALSE)</f>
        <v>68</v>
      </c>
      <c r="J1991" s="6" t="s">
        <v>7483</v>
      </c>
      <c r="K1991" s="6" t="str">
        <f>VLOOKUP(B1991,[2]product_categories_reydon!$A:$H,4,FALSE)</f>
        <v>Football / Goals</v>
      </c>
      <c r="L1991" s="12" t="str">
        <f>VLOOKUP(B1991,'[1]Reydon Pricelist+'!$A:$G,7,FALSE)</f>
        <v>BOW024BAG</v>
      </c>
      <c r="M1991" s="6" t="s">
        <v>7484</v>
      </c>
      <c r="N1991" s="6" t="s">
        <v>7303</v>
      </c>
      <c r="P1991" s="6" t="s">
        <v>5602</v>
      </c>
      <c r="Q1991" s="6">
        <v>20</v>
      </c>
      <c r="R1991" s="6" t="s">
        <v>7482</v>
      </c>
      <c r="S1991" s="6">
        <v>3.004</v>
      </c>
      <c r="T1991" s="6">
        <v>160</v>
      </c>
      <c r="U1991" s="6">
        <v>30</v>
      </c>
      <c r="V1991" s="6">
        <v>20</v>
      </c>
      <c r="W1991" s="6">
        <v>9506999000</v>
      </c>
      <c r="X1991" s="6">
        <v>47889</v>
      </c>
    </row>
    <row r="1992" spans="1:24" s="6" customFormat="1" x14ac:dyDescent="0.25">
      <c r="A1992" s="6" t="s">
        <v>20524</v>
      </c>
      <c r="B1992" s="6" t="s">
        <v>7485</v>
      </c>
      <c r="C1992" s="2">
        <f>VLOOKUP(B1992,'[3]reydon-stock'!$A:$E,3,FALSE)</f>
        <v>37</v>
      </c>
      <c r="D1992" s="6" t="s">
        <v>7432</v>
      </c>
      <c r="E1992" s="6" t="s">
        <v>7438</v>
      </c>
      <c r="F1992" s="12" t="s">
        <v>20517</v>
      </c>
      <c r="G1992" s="12" t="s">
        <v>20519</v>
      </c>
      <c r="H1992" s="7">
        <f>VLOOKUP(B1992,'[1]Reydon Pricelist+'!$A:$P,16,FALSE)</f>
        <v>158.76</v>
      </c>
      <c r="I1992" s="7">
        <f>VLOOKUP(B1992,'[1]Reydon Pricelist+'!$A:$P,12,FALSE)</f>
        <v>336</v>
      </c>
      <c r="J1992" s="6" t="s">
        <v>7486</v>
      </c>
      <c r="K1992" s="6" t="str">
        <f>VLOOKUP(B1992,[2]product_categories_reydon!$A:$H,4,FALSE)</f>
        <v>Football / Goals</v>
      </c>
      <c r="L1992" s="12" t="str">
        <f>VLOOKUP(B1992,'[1]Reydon Pricelist+'!$A:$G,7,FALSE)</f>
        <v>815317010143</v>
      </c>
      <c r="M1992" s="6" t="s">
        <v>7487</v>
      </c>
      <c r="N1992" s="6" t="s">
        <v>7219</v>
      </c>
      <c r="P1992" s="6" t="s">
        <v>5602</v>
      </c>
      <c r="Q1992" s="6">
        <v>20</v>
      </c>
      <c r="R1992" s="6">
        <v>815317010143</v>
      </c>
      <c r="S1992" s="6">
        <v>14.5</v>
      </c>
      <c r="T1992" s="6">
        <v>130</v>
      </c>
      <c r="U1992" s="6">
        <v>26</v>
      </c>
      <c r="V1992" s="6">
        <v>30</v>
      </c>
      <c r="W1992" s="6">
        <v>9506999000</v>
      </c>
      <c r="X1992" s="6">
        <v>137</v>
      </c>
    </row>
    <row r="1993" spans="1:24" s="6" customFormat="1" x14ac:dyDescent="0.25">
      <c r="A1993" s="6" t="s">
        <v>20524</v>
      </c>
      <c r="B1993" s="6" t="s">
        <v>7488</v>
      </c>
      <c r="C1993" s="2">
        <f>VLOOKUP(B1993,'[3]reydon-stock'!$A:$E,3,FALSE)</f>
        <v>0</v>
      </c>
      <c r="D1993" s="6" t="s">
        <v>7442</v>
      </c>
      <c r="E1993" s="6" t="s">
        <v>7443</v>
      </c>
      <c r="F1993" s="12" t="s">
        <v>20517</v>
      </c>
      <c r="G1993" s="12" t="s">
        <v>20519</v>
      </c>
      <c r="H1993" s="7">
        <f>VLOOKUP(B1993,'[1]Reydon Pricelist+'!$A:$P,16,FALSE)</f>
        <v>20.29</v>
      </c>
      <c r="I1993" s="7">
        <f>VLOOKUP(B1993,'[1]Reydon Pricelist+'!$A:$P,12,FALSE)</f>
        <v>48</v>
      </c>
      <c r="J1993" s="6" t="s">
        <v>7489</v>
      </c>
      <c r="K1993" s="6" t="str">
        <f>VLOOKUP(B1993,[2]product_categories_reydon!$A:$H,4,FALSE)</f>
        <v>Football / Goals</v>
      </c>
      <c r="L1993" s="12" t="str">
        <f>VLOOKUP(B1993,'[1]Reydon Pricelist+'!$A:$G,7,FALSE)</f>
        <v/>
      </c>
      <c r="M1993" s="6" t="s">
        <v>7490</v>
      </c>
      <c r="N1993" s="6" t="s">
        <v>7219</v>
      </c>
      <c r="P1993" s="6" t="s">
        <v>5602</v>
      </c>
      <c r="Q1993" s="6">
        <v>20</v>
      </c>
      <c r="S1993" s="6">
        <v>0</v>
      </c>
      <c r="T1993" s="6">
        <v>0</v>
      </c>
      <c r="U1993" s="6">
        <v>0</v>
      </c>
      <c r="V1993" s="6">
        <v>0</v>
      </c>
      <c r="W1993" s="6">
        <v>9506999000</v>
      </c>
      <c r="X1993" s="6">
        <v>47889</v>
      </c>
    </row>
    <row r="1994" spans="1:24" s="6" customFormat="1" x14ac:dyDescent="0.25">
      <c r="A1994" s="6" t="s">
        <v>20524</v>
      </c>
      <c r="B1994" s="6" t="s">
        <v>7491</v>
      </c>
      <c r="C1994" s="2">
        <f>VLOOKUP(B1994,'[3]reydon-stock'!$A:$E,3,FALSE)</f>
        <v>2</v>
      </c>
      <c r="D1994" s="6" t="s">
        <v>7442</v>
      </c>
      <c r="E1994" s="6" t="s">
        <v>7443</v>
      </c>
      <c r="F1994" s="12" t="s">
        <v>20517</v>
      </c>
      <c r="G1994" s="12" t="s">
        <v>20519</v>
      </c>
      <c r="H1994" s="7">
        <f>VLOOKUP(B1994,'[1]Reydon Pricelist+'!$A:$P,16,FALSE)</f>
        <v>27.05</v>
      </c>
      <c r="I1994" s="7">
        <f>VLOOKUP(B1994,'[1]Reydon Pricelist+'!$A:$P,12,FALSE)</f>
        <v>62</v>
      </c>
      <c r="J1994" s="6" t="s">
        <v>7492</v>
      </c>
      <c r="K1994" s="6" t="str">
        <f>VLOOKUP(B1994,[2]product_categories_reydon!$A:$H,4,FALSE)</f>
        <v>Football / Goals</v>
      </c>
      <c r="L1994" s="12" t="str">
        <f>VLOOKUP(B1994,'[1]Reydon Pricelist+'!$A:$G,7,FALSE)</f>
        <v>BOW216BAG</v>
      </c>
      <c r="M1994" s="6" t="s">
        <v>7493</v>
      </c>
      <c r="N1994" s="6" t="s">
        <v>7494</v>
      </c>
      <c r="P1994" s="6" t="s">
        <v>5602</v>
      </c>
      <c r="Q1994" s="6">
        <v>20</v>
      </c>
      <c r="R1994" s="6" t="s">
        <v>7491</v>
      </c>
      <c r="S1994" s="6">
        <v>3.2349999999999999</v>
      </c>
      <c r="T1994" s="6">
        <v>52</v>
      </c>
      <c r="U1994" s="6">
        <v>76</v>
      </c>
      <c r="V1994" s="6">
        <v>25</v>
      </c>
      <c r="W1994" s="6">
        <v>9506999000</v>
      </c>
      <c r="X1994" s="6">
        <v>47889</v>
      </c>
    </row>
    <row r="1995" spans="1:24" s="6" customFormat="1" x14ac:dyDescent="0.25">
      <c r="A1995" s="6" t="s">
        <v>20524</v>
      </c>
      <c r="B1995" s="6" t="s">
        <v>7495</v>
      </c>
      <c r="C1995" s="2">
        <f>VLOOKUP(B1995,'[3]reydon-stock'!$A:$E,3,FALSE)</f>
        <v>0</v>
      </c>
      <c r="D1995" s="6" t="s">
        <v>7496</v>
      </c>
      <c r="E1995" s="6" t="s">
        <v>7497</v>
      </c>
      <c r="F1995" s="12" t="s">
        <v>20517</v>
      </c>
      <c r="G1995" s="12" t="s">
        <v>20519</v>
      </c>
      <c r="H1995" s="7">
        <f>VLOOKUP(B1995,'[1]Reydon Pricelist+'!$A:$P,16,FALSE)</f>
        <v>211.68</v>
      </c>
      <c r="I1995" s="7">
        <f>VLOOKUP(B1995,'[1]Reydon Pricelist+'!$A:$P,12,FALSE)</f>
        <v>456</v>
      </c>
      <c r="J1995" s="6" t="s">
        <v>7498</v>
      </c>
      <c r="K1995" s="6" t="str">
        <f>VLOOKUP(B1995,[2]product_categories_reydon!$A:$H,4,FALSE)</f>
        <v>Football / Goals</v>
      </c>
      <c r="L1995" s="12" t="str">
        <f>VLOOKUP(B1995,'[1]Reydon Pricelist+'!$A:$G,7,FALSE)</f>
        <v>815317001745</v>
      </c>
      <c r="M1995" s="6" t="s">
        <v>7499</v>
      </c>
      <c r="N1995" s="6" t="s">
        <v>7500</v>
      </c>
      <c r="P1995" s="6" t="s">
        <v>5602</v>
      </c>
      <c r="Q1995" s="6">
        <v>20</v>
      </c>
      <c r="R1995" s="6">
        <v>815317001745</v>
      </c>
      <c r="S1995" s="6">
        <v>31.5</v>
      </c>
      <c r="T1995" s="6">
        <v>148</v>
      </c>
      <c r="U1995" s="6">
        <v>39.5</v>
      </c>
      <c r="V1995" s="6">
        <v>23</v>
      </c>
      <c r="W1995" s="6">
        <v>9506999000</v>
      </c>
      <c r="X1995" s="6">
        <v>133</v>
      </c>
    </row>
    <row r="1996" spans="1:24" s="6" customFormat="1" x14ac:dyDescent="0.25">
      <c r="A1996" s="6" t="s">
        <v>20524</v>
      </c>
      <c r="B1996" s="6" t="s">
        <v>7501</v>
      </c>
      <c r="C1996" s="2">
        <f>VLOOKUP(B1996,'[3]reydon-stock'!$A:$E,3,FALSE)</f>
        <v>36</v>
      </c>
      <c r="D1996" s="6" t="s">
        <v>7502</v>
      </c>
      <c r="E1996" s="6" t="s">
        <v>7503</v>
      </c>
      <c r="F1996" s="12" t="s">
        <v>20517</v>
      </c>
      <c r="G1996" s="12" t="s">
        <v>20519</v>
      </c>
      <c r="H1996" s="7">
        <f>VLOOKUP(B1996,'[1]Reydon Pricelist+'!$A:$P,16,FALSE)</f>
        <v>11.4</v>
      </c>
      <c r="I1996" s="7">
        <f>VLOOKUP(B1996,'[1]Reydon Pricelist+'!$A:$P,12,FALSE)</f>
        <v>20</v>
      </c>
      <c r="J1996" s="6" t="s">
        <v>7504</v>
      </c>
      <c r="K1996" s="6" t="str">
        <f>VLOOKUP(B1996,[2]product_categories_reydon!$A:$H,4,FALSE)</f>
        <v>Football / Teamwear</v>
      </c>
      <c r="L1996" s="12" t="str">
        <f>VLOOKUP(B1996,'[1]Reydon Pricelist+'!$A:$G,7,FALSE)</f>
        <v>5027535131776</v>
      </c>
      <c r="M1996" s="6" t="s">
        <v>7505</v>
      </c>
      <c r="N1996" s="6" t="s">
        <v>7506</v>
      </c>
      <c r="O1996" s="6" t="s">
        <v>20</v>
      </c>
      <c r="P1996" s="6" t="s">
        <v>74</v>
      </c>
      <c r="Q1996" s="6">
        <v>0</v>
      </c>
      <c r="R1996" s="6">
        <v>5027535131776</v>
      </c>
      <c r="S1996" s="6">
        <v>0.17</v>
      </c>
      <c r="T1996" s="6">
        <v>29.1</v>
      </c>
      <c r="U1996" s="6">
        <v>27.2</v>
      </c>
      <c r="V1996" s="6">
        <v>1.8</v>
      </c>
      <c r="W1996" s="6">
        <v>6205300000</v>
      </c>
      <c r="X1996" s="6">
        <v>1417</v>
      </c>
    </row>
    <row r="1997" spans="1:24" s="6" customFormat="1" x14ac:dyDescent="0.25">
      <c r="A1997" s="6" t="s">
        <v>20524</v>
      </c>
      <c r="B1997" s="6" t="s">
        <v>7507</v>
      </c>
      <c r="C1997" s="2">
        <f>VLOOKUP(B1997,'[3]reydon-stock'!$A:$E,3,FALSE)</f>
        <v>67</v>
      </c>
      <c r="D1997" s="6" t="s">
        <v>7502</v>
      </c>
      <c r="E1997" s="6" t="s">
        <v>7503</v>
      </c>
      <c r="F1997" s="12" t="s">
        <v>20517</v>
      </c>
      <c r="G1997" s="12" t="s">
        <v>20519</v>
      </c>
      <c r="H1997" s="7">
        <f>VLOOKUP(B1997,'[1]Reydon Pricelist+'!$A:$P,16,FALSE)</f>
        <v>11.4</v>
      </c>
      <c r="I1997" s="7">
        <f>VLOOKUP(B1997,'[1]Reydon Pricelist+'!$A:$P,12,FALSE)</f>
        <v>20</v>
      </c>
      <c r="J1997" s="6" t="s">
        <v>7508</v>
      </c>
      <c r="K1997" s="6" t="str">
        <f>VLOOKUP(B1997,[2]product_categories_reydon!$A:$H,4,FALSE)</f>
        <v>Football / Teamwear</v>
      </c>
      <c r="L1997" s="12" t="str">
        <f>VLOOKUP(B1997,'[1]Reydon Pricelist+'!$A:$G,7,FALSE)</f>
        <v>5027535131783</v>
      </c>
      <c r="M1997" s="6" t="s">
        <v>7509</v>
      </c>
      <c r="N1997" s="6" t="s">
        <v>7510</v>
      </c>
      <c r="O1997" s="6" t="s">
        <v>20</v>
      </c>
      <c r="P1997" s="6" t="s">
        <v>74</v>
      </c>
      <c r="Q1997" s="6">
        <v>0</v>
      </c>
      <c r="R1997" s="6">
        <v>5027535131783</v>
      </c>
      <c r="S1997" s="6">
        <v>0.19800000000000001</v>
      </c>
      <c r="T1997" s="6">
        <v>29</v>
      </c>
      <c r="U1997" s="6">
        <v>26</v>
      </c>
      <c r="V1997" s="6">
        <v>2.7</v>
      </c>
      <c r="W1997" s="6">
        <v>6205300000</v>
      </c>
      <c r="X1997" s="6">
        <v>1417</v>
      </c>
    </row>
    <row r="1998" spans="1:24" s="6" customFormat="1" x14ac:dyDescent="0.25">
      <c r="A1998" s="6" t="s">
        <v>20524</v>
      </c>
      <c r="B1998" s="6" t="s">
        <v>7511</v>
      </c>
      <c r="C1998" s="2">
        <f>VLOOKUP(B1998,'[3]reydon-stock'!$A:$E,3,FALSE)</f>
        <v>23</v>
      </c>
      <c r="D1998" s="6" t="s">
        <v>7512</v>
      </c>
      <c r="E1998" s="6" t="s">
        <v>7503</v>
      </c>
      <c r="F1998" s="12" t="s">
        <v>20517</v>
      </c>
      <c r="G1998" s="12" t="s">
        <v>20519</v>
      </c>
      <c r="H1998" s="7">
        <f>VLOOKUP(B1998,'[1]Reydon Pricelist+'!$A:$P,16,FALSE)</f>
        <v>11.4</v>
      </c>
      <c r="I1998" s="7">
        <f>VLOOKUP(B1998,'[1]Reydon Pricelist+'!$A:$P,12,FALSE)</f>
        <v>24</v>
      </c>
      <c r="J1998" s="6" t="s">
        <v>7513</v>
      </c>
      <c r="K1998" s="6" t="str">
        <f>VLOOKUP(B1998,[2]product_categories_reydon!$A:$H,4,FALSE)</f>
        <v>Football / Teamwear</v>
      </c>
      <c r="L1998" s="12" t="str">
        <f>VLOOKUP(B1998,'[1]Reydon Pricelist+'!$A:$G,7,FALSE)</f>
        <v>5027535131790</v>
      </c>
      <c r="M1998" s="6" t="s">
        <v>7514</v>
      </c>
      <c r="N1998" s="6" t="s">
        <v>1439</v>
      </c>
      <c r="O1998" s="6" t="s">
        <v>20</v>
      </c>
      <c r="P1998" s="6" t="s">
        <v>74</v>
      </c>
      <c r="Q1998" s="6">
        <v>20</v>
      </c>
      <c r="R1998" s="6">
        <v>5027535131790</v>
      </c>
      <c r="S1998" s="6">
        <v>0.24099999999999999</v>
      </c>
      <c r="T1998" s="6">
        <v>27</v>
      </c>
      <c r="U1998" s="6">
        <v>27.5</v>
      </c>
      <c r="V1998" s="6">
        <v>2.8</v>
      </c>
      <c r="W1998" s="6">
        <v>6205300000</v>
      </c>
      <c r="X1998" s="6">
        <v>1416</v>
      </c>
    </row>
    <row r="1999" spans="1:24" s="6" customFormat="1" x14ac:dyDescent="0.25">
      <c r="A1999" s="6" t="s">
        <v>20524</v>
      </c>
      <c r="B1999" s="6" t="s">
        <v>7515</v>
      </c>
      <c r="C1999" s="2">
        <f>VLOOKUP(B1999,'[3]reydon-stock'!$A:$E,3,FALSE)</f>
        <v>35</v>
      </c>
      <c r="D1999" s="6" t="s">
        <v>7512</v>
      </c>
      <c r="E1999" s="6" t="s">
        <v>7503</v>
      </c>
      <c r="F1999" s="12" t="s">
        <v>20517</v>
      </c>
      <c r="G1999" s="12" t="s">
        <v>20519</v>
      </c>
      <c r="H1999" s="7">
        <f>VLOOKUP(B1999,'[1]Reydon Pricelist+'!$A:$P,16,FALSE)</f>
        <v>11.4</v>
      </c>
      <c r="I1999" s="7">
        <f>VLOOKUP(B1999,'[1]Reydon Pricelist+'!$A:$P,12,FALSE)</f>
        <v>24</v>
      </c>
      <c r="J1999" s="6" t="s">
        <v>7516</v>
      </c>
      <c r="K1999" s="6" t="str">
        <f>VLOOKUP(B1999,[2]product_categories_reydon!$A:$H,4,FALSE)</f>
        <v>Football / Teamwear</v>
      </c>
      <c r="L1999" s="12" t="str">
        <f>VLOOKUP(B1999,'[1]Reydon Pricelist+'!$A:$G,7,FALSE)</f>
        <v>5027535131806</v>
      </c>
      <c r="M1999" s="6" t="s">
        <v>7517</v>
      </c>
      <c r="N1999" s="6" t="s">
        <v>1443</v>
      </c>
      <c r="O1999" s="6" t="s">
        <v>20</v>
      </c>
      <c r="P1999" s="6" t="s">
        <v>74</v>
      </c>
      <c r="Q1999" s="6">
        <v>20</v>
      </c>
      <c r="R1999" s="6">
        <v>5027535131806</v>
      </c>
      <c r="S1999" s="6">
        <v>0.25</v>
      </c>
      <c r="T1999" s="6">
        <v>28</v>
      </c>
      <c r="U1999" s="6">
        <v>27.6</v>
      </c>
      <c r="V1999" s="6">
        <v>3</v>
      </c>
      <c r="W1999" s="6">
        <v>6205300000</v>
      </c>
      <c r="X1999" s="6">
        <v>1416</v>
      </c>
    </row>
    <row r="2000" spans="1:24" s="6" customFormat="1" x14ac:dyDescent="0.25">
      <c r="A2000" s="6" t="s">
        <v>20524</v>
      </c>
      <c r="B2000" s="6" t="s">
        <v>7518</v>
      </c>
      <c r="C2000" s="2">
        <f>VLOOKUP(B2000,'[3]reydon-stock'!$A:$E,3,FALSE)</f>
        <v>25</v>
      </c>
      <c r="D2000" s="6" t="s">
        <v>7512</v>
      </c>
      <c r="E2000" s="6" t="s">
        <v>7503</v>
      </c>
      <c r="F2000" s="12" t="s">
        <v>20517</v>
      </c>
      <c r="G2000" s="12" t="s">
        <v>20519</v>
      </c>
      <c r="H2000" s="7">
        <f>VLOOKUP(B2000,'[1]Reydon Pricelist+'!$A:$P,16,FALSE)</f>
        <v>11.4</v>
      </c>
      <c r="I2000" s="7">
        <f>VLOOKUP(B2000,'[1]Reydon Pricelist+'!$A:$P,12,FALSE)</f>
        <v>24</v>
      </c>
      <c r="J2000" s="6" t="s">
        <v>7519</v>
      </c>
      <c r="K2000" s="6" t="str">
        <f>VLOOKUP(B2000,[2]product_categories_reydon!$A:$H,4,FALSE)</f>
        <v>Football / Teamwear</v>
      </c>
      <c r="L2000" s="12" t="str">
        <f>VLOOKUP(B2000,'[1]Reydon Pricelist+'!$A:$G,7,FALSE)</f>
        <v>5027535131813</v>
      </c>
      <c r="M2000" s="6" t="s">
        <v>7520</v>
      </c>
      <c r="N2000" s="6" t="s">
        <v>1447</v>
      </c>
      <c r="O2000" s="6" t="s">
        <v>20</v>
      </c>
      <c r="P2000" s="6" t="s">
        <v>74</v>
      </c>
      <c r="Q2000" s="6">
        <v>20</v>
      </c>
      <c r="R2000" s="6">
        <v>5027535131813</v>
      </c>
      <c r="S2000" s="6">
        <v>0.26600000000000001</v>
      </c>
      <c r="T2000" s="6">
        <v>31.5</v>
      </c>
      <c r="U2000" s="6">
        <v>27</v>
      </c>
      <c r="V2000" s="6">
        <v>3.5</v>
      </c>
      <c r="W2000" s="6">
        <v>6205300000</v>
      </c>
      <c r="X2000" s="6">
        <v>1416</v>
      </c>
    </row>
    <row r="2001" spans="1:24" s="6" customFormat="1" x14ac:dyDescent="0.25">
      <c r="A2001" s="6" t="s">
        <v>20524</v>
      </c>
      <c r="B2001" s="6" t="s">
        <v>7521</v>
      </c>
      <c r="C2001" s="2">
        <f>VLOOKUP(B2001,'[3]reydon-stock'!$A:$E,3,FALSE)</f>
        <v>40</v>
      </c>
      <c r="D2001" s="6" t="s">
        <v>7512</v>
      </c>
      <c r="E2001" s="6" t="s">
        <v>7503</v>
      </c>
      <c r="F2001" s="12" t="s">
        <v>20517</v>
      </c>
      <c r="G2001" s="12" t="s">
        <v>20519</v>
      </c>
      <c r="H2001" s="7">
        <f>VLOOKUP(B2001,'[1]Reydon Pricelist+'!$A:$P,16,FALSE)</f>
        <v>11.4</v>
      </c>
      <c r="I2001" s="7">
        <f>VLOOKUP(B2001,'[1]Reydon Pricelist+'!$A:$P,12,FALSE)</f>
        <v>24</v>
      </c>
      <c r="J2001" s="6" t="s">
        <v>7522</v>
      </c>
      <c r="K2001" s="6" t="str">
        <f>VLOOKUP(B2001,[2]product_categories_reydon!$A:$H,4,FALSE)</f>
        <v>Football / Teamwear</v>
      </c>
      <c r="L2001" s="12" t="str">
        <f>VLOOKUP(B2001,'[1]Reydon Pricelist+'!$A:$G,7,FALSE)</f>
        <v>5027535131820</v>
      </c>
      <c r="M2001" s="6" t="s">
        <v>7523</v>
      </c>
      <c r="N2001" s="6" t="s">
        <v>7067</v>
      </c>
      <c r="O2001" s="6" t="s">
        <v>20</v>
      </c>
      <c r="P2001" s="6" t="s">
        <v>74</v>
      </c>
      <c r="Q2001" s="6">
        <v>20</v>
      </c>
      <c r="R2001" s="6">
        <v>5027535131820</v>
      </c>
      <c r="S2001" s="6">
        <v>0.28199999999999997</v>
      </c>
      <c r="T2001" s="6">
        <v>31</v>
      </c>
      <c r="U2001" s="6">
        <v>25</v>
      </c>
      <c r="V2001" s="6">
        <v>3.6</v>
      </c>
      <c r="W2001" s="6">
        <v>6205300000</v>
      </c>
      <c r="X2001" s="6">
        <v>1416</v>
      </c>
    </row>
    <row r="2002" spans="1:24" s="6" customFormat="1" x14ac:dyDescent="0.25">
      <c r="A2002" s="6" t="s">
        <v>20524</v>
      </c>
      <c r="B2002" s="6" t="s">
        <v>7524</v>
      </c>
      <c r="C2002" s="2">
        <f>VLOOKUP(B2002,'[3]reydon-stock'!$A:$E,3,FALSE)</f>
        <v>42</v>
      </c>
      <c r="D2002" s="6" t="s">
        <v>7502</v>
      </c>
      <c r="E2002" s="6" t="s">
        <v>7503</v>
      </c>
      <c r="F2002" s="12" t="s">
        <v>20517</v>
      </c>
      <c r="G2002" s="12" t="s">
        <v>20519</v>
      </c>
      <c r="H2002" s="7">
        <f>VLOOKUP(B2002,'[1]Reydon Pricelist+'!$A:$P,16,FALSE)</f>
        <v>11.4</v>
      </c>
      <c r="I2002" s="7">
        <f>VLOOKUP(B2002,'[1]Reydon Pricelist+'!$A:$P,12,FALSE)</f>
        <v>20</v>
      </c>
      <c r="J2002" s="6" t="s">
        <v>7525</v>
      </c>
      <c r="K2002" s="6" t="str">
        <f>VLOOKUP(B2002,[2]product_categories_reydon!$A:$H,4,FALSE)</f>
        <v>Football / Teamwear</v>
      </c>
      <c r="L2002" s="12" t="str">
        <f>VLOOKUP(B2002,'[1]Reydon Pricelist+'!$A:$G,7,FALSE)</f>
        <v>5027535131899</v>
      </c>
      <c r="M2002" s="6" t="s">
        <v>7526</v>
      </c>
      <c r="N2002" s="6" t="s">
        <v>7506</v>
      </c>
      <c r="O2002" s="6" t="s">
        <v>7527</v>
      </c>
      <c r="P2002" s="6" t="s">
        <v>74</v>
      </c>
      <c r="Q2002" s="6">
        <v>0</v>
      </c>
      <c r="R2002" s="6">
        <v>5027535131899</v>
      </c>
      <c r="S2002" s="6">
        <v>0.16800000000000001</v>
      </c>
      <c r="T2002" s="6">
        <v>2</v>
      </c>
      <c r="U2002" s="6">
        <v>27.5</v>
      </c>
      <c r="V2002" s="6">
        <v>24</v>
      </c>
      <c r="W2002" s="6">
        <v>6205300000</v>
      </c>
      <c r="X2002" s="6">
        <v>1417</v>
      </c>
    </row>
    <row r="2003" spans="1:24" s="6" customFormat="1" x14ac:dyDescent="0.25">
      <c r="A2003" s="6" t="s">
        <v>20524</v>
      </c>
      <c r="B2003" s="6" t="s">
        <v>7528</v>
      </c>
      <c r="C2003" s="2">
        <f>VLOOKUP(B2003,'[3]reydon-stock'!$A:$E,3,FALSE)</f>
        <v>37</v>
      </c>
      <c r="D2003" s="6" t="s">
        <v>7502</v>
      </c>
      <c r="E2003" s="6" t="s">
        <v>7503</v>
      </c>
      <c r="F2003" s="12" t="s">
        <v>20517</v>
      </c>
      <c r="G2003" s="12" t="s">
        <v>20519</v>
      </c>
      <c r="H2003" s="7">
        <f>VLOOKUP(B2003,'[1]Reydon Pricelist+'!$A:$P,16,FALSE)</f>
        <v>11.4</v>
      </c>
      <c r="I2003" s="7">
        <f>VLOOKUP(B2003,'[1]Reydon Pricelist+'!$A:$P,12,FALSE)</f>
        <v>20</v>
      </c>
      <c r="J2003" s="6" t="s">
        <v>7529</v>
      </c>
      <c r="K2003" s="6" t="str">
        <f>VLOOKUP(B2003,[2]product_categories_reydon!$A:$H,4,FALSE)</f>
        <v>Football / Teamwear</v>
      </c>
      <c r="L2003" s="12" t="str">
        <f>VLOOKUP(B2003,'[1]Reydon Pricelist+'!$A:$G,7,FALSE)</f>
        <v>5027535131905</v>
      </c>
      <c r="M2003" s="6" t="s">
        <v>7530</v>
      </c>
      <c r="N2003" s="6" t="s">
        <v>7510</v>
      </c>
      <c r="O2003" s="6" t="s">
        <v>7527</v>
      </c>
      <c r="P2003" s="6" t="s">
        <v>74</v>
      </c>
      <c r="Q2003" s="6">
        <v>0</v>
      </c>
      <c r="R2003" s="6">
        <v>5027535131905</v>
      </c>
      <c r="S2003" s="6">
        <v>0.186</v>
      </c>
      <c r="T2003" s="6">
        <v>22.3</v>
      </c>
      <c r="U2003" s="6">
        <v>27.5</v>
      </c>
      <c r="V2003" s="6">
        <v>2.5</v>
      </c>
      <c r="W2003" s="6">
        <v>6205300000</v>
      </c>
      <c r="X2003" s="6">
        <v>1417</v>
      </c>
    </row>
    <row r="2004" spans="1:24" s="6" customFormat="1" x14ac:dyDescent="0.25">
      <c r="A2004" s="6" t="s">
        <v>20524</v>
      </c>
      <c r="B2004" s="6" t="s">
        <v>7531</v>
      </c>
      <c r="C2004" s="2">
        <f>VLOOKUP(B2004,'[3]reydon-stock'!$A:$E,3,FALSE)</f>
        <v>27</v>
      </c>
      <c r="D2004" s="6" t="s">
        <v>7512</v>
      </c>
      <c r="E2004" s="6" t="s">
        <v>7503</v>
      </c>
      <c r="F2004" s="12" t="s">
        <v>20517</v>
      </c>
      <c r="G2004" s="12" t="s">
        <v>20519</v>
      </c>
      <c r="H2004" s="7">
        <f>VLOOKUP(B2004,'[1]Reydon Pricelist+'!$A:$P,16,FALSE)</f>
        <v>11.4</v>
      </c>
      <c r="I2004" s="7">
        <f>VLOOKUP(B2004,'[1]Reydon Pricelist+'!$A:$P,12,FALSE)</f>
        <v>24</v>
      </c>
      <c r="J2004" s="6" t="s">
        <v>7532</v>
      </c>
      <c r="K2004" s="6" t="str">
        <f>VLOOKUP(B2004,[2]product_categories_reydon!$A:$H,4,FALSE)</f>
        <v>Football / Teamwear</v>
      </c>
      <c r="L2004" s="12" t="str">
        <f>VLOOKUP(B2004,'[1]Reydon Pricelist+'!$A:$G,7,FALSE)</f>
        <v>5027535131912</v>
      </c>
      <c r="M2004" s="6" t="s">
        <v>7533</v>
      </c>
      <c r="N2004" s="6" t="s">
        <v>1439</v>
      </c>
      <c r="O2004" s="6" t="s">
        <v>7527</v>
      </c>
      <c r="P2004" s="6" t="s">
        <v>74</v>
      </c>
      <c r="Q2004" s="6">
        <v>20</v>
      </c>
      <c r="R2004" s="6">
        <v>5027535131912</v>
      </c>
      <c r="S2004" s="6">
        <v>0.224</v>
      </c>
      <c r="T2004" s="6">
        <v>27</v>
      </c>
      <c r="U2004" s="6">
        <v>28</v>
      </c>
      <c r="V2004" s="6">
        <v>2.1</v>
      </c>
      <c r="W2004" s="6">
        <v>6205300000</v>
      </c>
      <c r="X2004" s="6">
        <v>1416</v>
      </c>
    </row>
    <row r="2005" spans="1:24" s="6" customFormat="1" x14ac:dyDescent="0.25">
      <c r="A2005" s="6" t="s">
        <v>20524</v>
      </c>
      <c r="B2005" s="6" t="s">
        <v>7534</v>
      </c>
      <c r="C2005" s="2">
        <f>VLOOKUP(B2005,'[3]reydon-stock'!$A:$E,3,FALSE)</f>
        <v>35</v>
      </c>
      <c r="D2005" s="6" t="s">
        <v>7512</v>
      </c>
      <c r="E2005" s="6" t="s">
        <v>7503</v>
      </c>
      <c r="F2005" s="12" t="s">
        <v>20517</v>
      </c>
      <c r="G2005" s="12" t="s">
        <v>20519</v>
      </c>
      <c r="H2005" s="7">
        <f>VLOOKUP(B2005,'[1]Reydon Pricelist+'!$A:$P,16,FALSE)</f>
        <v>11.4</v>
      </c>
      <c r="I2005" s="7">
        <f>VLOOKUP(B2005,'[1]Reydon Pricelist+'!$A:$P,12,FALSE)</f>
        <v>24</v>
      </c>
      <c r="J2005" s="6" t="s">
        <v>7535</v>
      </c>
      <c r="K2005" s="6" t="str">
        <f>VLOOKUP(B2005,[2]product_categories_reydon!$A:$H,4,FALSE)</f>
        <v>Football / Teamwear</v>
      </c>
      <c r="L2005" s="12" t="str">
        <f>VLOOKUP(B2005,'[1]Reydon Pricelist+'!$A:$G,7,FALSE)</f>
        <v>5027535131929</v>
      </c>
      <c r="M2005" s="6" t="s">
        <v>7536</v>
      </c>
      <c r="N2005" s="6" t="s">
        <v>1443</v>
      </c>
      <c r="O2005" s="6" t="s">
        <v>7527</v>
      </c>
      <c r="P2005" s="6" t="s">
        <v>74</v>
      </c>
      <c r="Q2005" s="6">
        <v>20</v>
      </c>
      <c r="R2005" s="6">
        <v>5027535131929</v>
      </c>
      <c r="S2005" s="6">
        <v>0.20799999999999999</v>
      </c>
      <c r="T2005" s="6">
        <v>2.1</v>
      </c>
      <c r="U2005" s="6">
        <v>27.1</v>
      </c>
      <c r="V2005" s="6">
        <v>28.2</v>
      </c>
      <c r="W2005" s="6">
        <v>6205300000</v>
      </c>
      <c r="X2005" s="6">
        <v>1416</v>
      </c>
    </row>
    <row r="2006" spans="1:24" s="6" customFormat="1" x14ac:dyDescent="0.25">
      <c r="A2006" s="6" t="s">
        <v>20524</v>
      </c>
      <c r="B2006" s="6" t="s">
        <v>7537</v>
      </c>
      <c r="C2006" s="2">
        <f>VLOOKUP(B2006,'[3]reydon-stock'!$A:$E,3,FALSE)</f>
        <v>65</v>
      </c>
      <c r="D2006" s="6" t="s">
        <v>7512</v>
      </c>
      <c r="E2006" s="6" t="s">
        <v>7503</v>
      </c>
      <c r="F2006" s="12" t="s">
        <v>20517</v>
      </c>
      <c r="G2006" s="12" t="s">
        <v>20519</v>
      </c>
      <c r="H2006" s="7">
        <f>VLOOKUP(B2006,'[1]Reydon Pricelist+'!$A:$P,16,FALSE)</f>
        <v>11.4</v>
      </c>
      <c r="I2006" s="7">
        <f>VLOOKUP(B2006,'[1]Reydon Pricelist+'!$A:$P,12,FALSE)</f>
        <v>24</v>
      </c>
      <c r="J2006" s="6" t="s">
        <v>7538</v>
      </c>
      <c r="K2006" s="6" t="str">
        <f>VLOOKUP(B2006,[2]product_categories_reydon!$A:$H,4,FALSE)</f>
        <v>Football / Teamwear</v>
      </c>
      <c r="L2006" s="12" t="str">
        <f>VLOOKUP(B2006,'[1]Reydon Pricelist+'!$A:$G,7,FALSE)</f>
        <v>5027535131936</v>
      </c>
      <c r="M2006" s="6" t="s">
        <v>7539</v>
      </c>
      <c r="N2006" s="6" t="s">
        <v>1447</v>
      </c>
      <c r="O2006" s="6" t="s">
        <v>7527</v>
      </c>
      <c r="P2006" s="6" t="s">
        <v>74</v>
      </c>
      <c r="Q2006" s="6">
        <v>20</v>
      </c>
      <c r="R2006" s="6">
        <v>5027535131936</v>
      </c>
      <c r="S2006" s="6">
        <v>0.255</v>
      </c>
      <c r="T2006" s="6">
        <v>32.4</v>
      </c>
      <c r="U2006" s="6">
        <v>27.5</v>
      </c>
      <c r="V2006" s="6">
        <v>2.1</v>
      </c>
      <c r="W2006" s="6">
        <v>6205300000</v>
      </c>
      <c r="X2006" s="6">
        <v>1416</v>
      </c>
    </row>
    <row r="2007" spans="1:24" s="6" customFormat="1" x14ac:dyDescent="0.25">
      <c r="A2007" s="6" t="s">
        <v>20524</v>
      </c>
      <c r="B2007" s="6" t="s">
        <v>7540</v>
      </c>
      <c r="C2007" s="2">
        <f>VLOOKUP(B2007,'[3]reydon-stock'!$A:$E,3,FALSE)</f>
        <v>25</v>
      </c>
      <c r="D2007" s="6" t="s">
        <v>7512</v>
      </c>
      <c r="E2007" s="6" t="s">
        <v>7503</v>
      </c>
      <c r="F2007" s="12" t="s">
        <v>20517</v>
      </c>
      <c r="G2007" s="12" t="s">
        <v>20519</v>
      </c>
      <c r="H2007" s="7">
        <f>VLOOKUP(B2007,'[1]Reydon Pricelist+'!$A:$P,16,FALSE)</f>
        <v>11.4</v>
      </c>
      <c r="I2007" s="7">
        <f>VLOOKUP(B2007,'[1]Reydon Pricelist+'!$A:$P,12,FALSE)</f>
        <v>24</v>
      </c>
      <c r="J2007" s="6" t="s">
        <v>7541</v>
      </c>
      <c r="K2007" s="6" t="str">
        <f>VLOOKUP(B2007,[2]product_categories_reydon!$A:$H,4,FALSE)</f>
        <v>Football / Teamwear</v>
      </c>
      <c r="L2007" s="12" t="str">
        <f>VLOOKUP(B2007,'[1]Reydon Pricelist+'!$A:$G,7,FALSE)</f>
        <v>5027535131943</v>
      </c>
      <c r="M2007" s="6" t="s">
        <v>7542</v>
      </c>
      <c r="N2007" s="6" t="s">
        <v>7067</v>
      </c>
      <c r="O2007" s="6" t="s">
        <v>7527</v>
      </c>
      <c r="P2007" s="6" t="s">
        <v>74</v>
      </c>
      <c r="Q2007" s="6">
        <v>20</v>
      </c>
      <c r="R2007" s="6">
        <v>5027535131943</v>
      </c>
      <c r="S2007" s="6">
        <v>0.25700000000000001</v>
      </c>
      <c r="T2007" s="6">
        <v>33.5</v>
      </c>
      <c r="U2007" s="6">
        <v>27</v>
      </c>
      <c r="V2007" s="6">
        <v>2</v>
      </c>
      <c r="W2007" s="6">
        <v>6205300000</v>
      </c>
      <c r="X2007" s="6">
        <v>1416</v>
      </c>
    </row>
    <row r="2008" spans="1:24" s="6" customFormat="1" x14ac:dyDescent="0.25">
      <c r="A2008" s="6" t="s">
        <v>20524</v>
      </c>
      <c r="B2008" s="6" t="s">
        <v>7543</v>
      </c>
      <c r="C2008" s="2">
        <f>VLOOKUP(B2008,'[3]reydon-stock'!$A:$E,3,FALSE)</f>
        <v>39</v>
      </c>
      <c r="D2008" s="6" t="s">
        <v>7502</v>
      </c>
      <c r="E2008" s="6" t="s">
        <v>7503</v>
      </c>
      <c r="F2008" s="12" t="s">
        <v>20517</v>
      </c>
      <c r="G2008" s="12" t="s">
        <v>20519</v>
      </c>
      <c r="H2008" s="7">
        <f>VLOOKUP(B2008,'[1]Reydon Pricelist+'!$A:$P,16,FALSE)</f>
        <v>11.4</v>
      </c>
      <c r="I2008" s="7">
        <f>VLOOKUP(B2008,'[1]Reydon Pricelist+'!$A:$P,12,FALSE)</f>
        <v>20</v>
      </c>
      <c r="J2008" s="6" t="s">
        <v>7544</v>
      </c>
      <c r="K2008" s="6" t="str">
        <f>VLOOKUP(B2008,[2]product_categories_reydon!$A:$H,4,FALSE)</f>
        <v>Football / Teamwear</v>
      </c>
      <c r="L2008" s="12" t="str">
        <f>VLOOKUP(B2008,'[1]Reydon Pricelist+'!$A:$G,7,FALSE)</f>
        <v>5027535131950</v>
      </c>
      <c r="M2008" s="6" t="s">
        <v>7545</v>
      </c>
      <c r="N2008" s="6" t="s">
        <v>7506</v>
      </c>
      <c r="O2008" s="6" t="s">
        <v>237</v>
      </c>
      <c r="P2008" s="6" t="s">
        <v>74</v>
      </c>
      <c r="Q2008" s="6">
        <v>0</v>
      </c>
      <c r="R2008" s="6">
        <v>5027535131950</v>
      </c>
      <c r="S2008" s="6">
        <v>0.16700000000000001</v>
      </c>
      <c r="T2008" s="6">
        <v>23.2</v>
      </c>
      <c r="U2008" s="6">
        <v>27</v>
      </c>
      <c r="V2008" s="6">
        <v>1.8</v>
      </c>
      <c r="W2008" s="6">
        <v>6205300000</v>
      </c>
      <c r="X2008" s="6">
        <v>1417</v>
      </c>
    </row>
    <row r="2009" spans="1:24" s="6" customFormat="1" x14ac:dyDescent="0.25">
      <c r="A2009" s="6" t="s">
        <v>20524</v>
      </c>
      <c r="B2009" s="6" t="s">
        <v>7546</v>
      </c>
      <c r="C2009" s="2">
        <f>VLOOKUP(B2009,'[3]reydon-stock'!$A:$E,3,FALSE)</f>
        <v>52</v>
      </c>
      <c r="D2009" s="6" t="s">
        <v>7502</v>
      </c>
      <c r="E2009" s="6" t="s">
        <v>7503</v>
      </c>
      <c r="F2009" s="12" t="s">
        <v>20517</v>
      </c>
      <c r="G2009" s="12" t="s">
        <v>20519</v>
      </c>
      <c r="H2009" s="7">
        <f>VLOOKUP(B2009,'[1]Reydon Pricelist+'!$A:$P,16,FALSE)</f>
        <v>11.4</v>
      </c>
      <c r="I2009" s="7">
        <f>VLOOKUP(B2009,'[1]Reydon Pricelist+'!$A:$P,12,FALSE)</f>
        <v>20</v>
      </c>
      <c r="J2009" s="6" t="s">
        <v>7547</v>
      </c>
      <c r="K2009" s="6" t="str">
        <f>VLOOKUP(B2009,[2]product_categories_reydon!$A:$H,4,FALSE)</f>
        <v>Football / Teamwear</v>
      </c>
      <c r="L2009" s="12" t="str">
        <f>VLOOKUP(B2009,'[1]Reydon Pricelist+'!$A:$G,7,FALSE)</f>
        <v>5027535131967</v>
      </c>
      <c r="M2009" s="6" t="s">
        <v>7548</v>
      </c>
      <c r="N2009" s="6" t="s">
        <v>7510</v>
      </c>
      <c r="O2009" s="6" t="s">
        <v>237</v>
      </c>
      <c r="P2009" s="6" t="s">
        <v>74</v>
      </c>
      <c r="Q2009" s="6">
        <v>0</v>
      </c>
      <c r="R2009" s="6">
        <v>5027535131967</v>
      </c>
      <c r="S2009" s="6">
        <v>0.188</v>
      </c>
      <c r="T2009" s="6">
        <v>30.3</v>
      </c>
      <c r="U2009" s="6">
        <v>27</v>
      </c>
      <c r="V2009" s="6">
        <v>1.8</v>
      </c>
      <c r="W2009" s="6">
        <v>6205300000</v>
      </c>
      <c r="X2009" s="6">
        <v>1417</v>
      </c>
    </row>
    <row r="2010" spans="1:24" s="6" customFormat="1" x14ac:dyDescent="0.25">
      <c r="A2010" s="6" t="s">
        <v>20524</v>
      </c>
      <c r="B2010" s="6" t="s">
        <v>7549</v>
      </c>
      <c r="C2010" s="2">
        <f>VLOOKUP(B2010,'[3]reydon-stock'!$A:$E,3,FALSE)</f>
        <v>26</v>
      </c>
      <c r="D2010" s="6" t="s">
        <v>7512</v>
      </c>
      <c r="E2010" s="6" t="s">
        <v>7503</v>
      </c>
      <c r="F2010" s="12" t="s">
        <v>20517</v>
      </c>
      <c r="G2010" s="12" t="s">
        <v>20519</v>
      </c>
      <c r="H2010" s="7">
        <f>VLOOKUP(B2010,'[1]Reydon Pricelist+'!$A:$P,16,FALSE)</f>
        <v>11.4</v>
      </c>
      <c r="I2010" s="7">
        <f>VLOOKUP(B2010,'[1]Reydon Pricelist+'!$A:$P,12,FALSE)</f>
        <v>24</v>
      </c>
      <c r="J2010" s="6" t="s">
        <v>7550</v>
      </c>
      <c r="K2010" s="6" t="str">
        <f>VLOOKUP(B2010,[2]product_categories_reydon!$A:$H,4,FALSE)</f>
        <v>Football / Teamwear</v>
      </c>
      <c r="L2010" s="12" t="str">
        <f>VLOOKUP(B2010,'[1]Reydon Pricelist+'!$A:$G,7,FALSE)</f>
        <v>5027535131974</v>
      </c>
      <c r="M2010" s="6" t="s">
        <v>7551</v>
      </c>
      <c r="N2010" s="6" t="s">
        <v>1439</v>
      </c>
      <c r="O2010" s="6" t="s">
        <v>237</v>
      </c>
      <c r="P2010" s="6" t="s">
        <v>74</v>
      </c>
      <c r="Q2010" s="6">
        <v>20</v>
      </c>
      <c r="R2010" s="6">
        <v>5027535131974</v>
      </c>
      <c r="S2010" s="6">
        <v>0.23100000000000001</v>
      </c>
      <c r="T2010" s="6">
        <v>24.6</v>
      </c>
      <c r="U2010" s="6">
        <v>27.2</v>
      </c>
      <c r="V2010" s="6">
        <v>2.1</v>
      </c>
      <c r="W2010" s="6">
        <v>6205300000</v>
      </c>
      <c r="X2010" s="6">
        <v>1416</v>
      </c>
    </row>
    <row r="2011" spans="1:24" s="6" customFormat="1" x14ac:dyDescent="0.25">
      <c r="A2011" s="6" t="s">
        <v>20524</v>
      </c>
      <c r="B2011" s="6" t="s">
        <v>7552</v>
      </c>
      <c r="C2011" s="2">
        <f>VLOOKUP(B2011,'[3]reydon-stock'!$A:$E,3,FALSE)</f>
        <v>77</v>
      </c>
      <c r="D2011" s="6" t="s">
        <v>7512</v>
      </c>
      <c r="E2011" s="6" t="s">
        <v>7503</v>
      </c>
      <c r="F2011" s="12" t="s">
        <v>20517</v>
      </c>
      <c r="G2011" s="12" t="s">
        <v>20519</v>
      </c>
      <c r="H2011" s="7">
        <f>VLOOKUP(B2011,'[1]Reydon Pricelist+'!$A:$P,16,FALSE)</f>
        <v>11.4</v>
      </c>
      <c r="I2011" s="7">
        <f>VLOOKUP(B2011,'[1]Reydon Pricelist+'!$A:$P,12,FALSE)</f>
        <v>24</v>
      </c>
      <c r="J2011" s="6" t="s">
        <v>7553</v>
      </c>
      <c r="K2011" s="6" t="str">
        <f>VLOOKUP(B2011,[2]product_categories_reydon!$A:$H,4,FALSE)</f>
        <v>Football / Teamwear</v>
      </c>
      <c r="L2011" s="12" t="str">
        <f>VLOOKUP(B2011,'[1]Reydon Pricelist+'!$A:$G,7,FALSE)</f>
        <v>5027535131981</v>
      </c>
      <c r="M2011" s="6" t="s">
        <v>7554</v>
      </c>
      <c r="N2011" s="6" t="s">
        <v>1443</v>
      </c>
      <c r="O2011" s="6" t="s">
        <v>237</v>
      </c>
      <c r="P2011" s="6" t="s">
        <v>74</v>
      </c>
      <c r="Q2011" s="6">
        <v>20</v>
      </c>
      <c r="R2011" s="6">
        <v>5027535131981</v>
      </c>
      <c r="S2011" s="6">
        <v>0.247</v>
      </c>
      <c r="T2011" s="6">
        <v>27</v>
      </c>
      <c r="U2011" s="6">
        <v>27.1</v>
      </c>
      <c r="V2011" s="6">
        <v>3.1</v>
      </c>
      <c r="W2011" s="6">
        <v>6205300000</v>
      </c>
      <c r="X2011" s="6">
        <v>1416</v>
      </c>
    </row>
    <row r="2012" spans="1:24" s="6" customFormat="1" x14ac:dyDescent="0.25">
      <c r="A2012" s="6" t="s">
        <v>20524</v>
      </c>
      <c r="B2012" s="6" t="s">
        <v>7555</v>
      </c>
      <c r="C2012" s="2">
        <f>VLOOKUP(B2012,'[3]reydon-stock'!$A:$E,3,FALSE)</f>
        <v>73</v>
      </c>
      <c r="D2012" s="6" t="s">
        <v>7512</v>
      </c>
      <c r="E2012" s="6" t="s">
        <v>7503</v>
      </c>
      <c r="F2012" s="12" t="s">
        <v>20517</v>
      </c>
      <c r="G2012" s="12" t="s">
        <v>20519</v>
      </c>
      <c r="H2012" s="7">
        <f>VLOOKUP(B2012,'[1]Reydon Pricelist+'!$A:$P,16,FALSE)</f>
        <v>11.4</v>
      </c>
      <c r="I2012" s="7">
        <f>VLOOKUP(B2012,'[1]Reydon Pricelist+'!$A:$P,12,FALSE)</f>
        <v>24</v>
      </c>
      <c r="J2012" s="6" t="s">
        <v>7556</v>
      </c>
      <c r="K2012" s="6" t="str">
        <f>VLOOKUP(B2012,[2]product_categories_reydon!$A:$H,4,FALSE)</f>
        <v>Football / Teamwear</v>
      </c>
      <c r="L2012" s="12" t="str">
        <f>VLOOKUP(B2012,'[1]Reydon Pricelist+'!$A:$G,7,FALSE)</f>
        <v>5027535131998</v>
      </c>
      <c r="M2012" s="6" t="s">
        <v>7557</v>
      </c>
      <c r="N2012" s="6" t="s">
        <v>1447</v>
      </c>
      <c r="O2012" s="6" t="s">
        <v>237</v>
      </c>
      <c r="P2012" s="6" t="s">
        <v>74</v>
      </c>
      <c r="Q2012" s="6">
        <v>20</v>
      </c>
      <c r="R2012" s="6">
        <v>5027535131998</v>
      </c>
      <c r="S2012" s="6">
        <v>0.25</v>
      </c>
      <c r="T2012" s="6">
        <v>27.2</v>
      </c>
      <c r="U2012" s="6">
        <v>27</v>
      </c>
      <c r="V2012" s="6">
        <v>4</v>
      </c>
      <c r="W2012" s="6">
        <v>6205300000</v>
      </c>
      <c r="X2012" s="6">
        <v>1416</v>
      </c>
    </row>
    <row r="2013" spans="1:24" s="6" customFormat="1" x14ac:dyDescent="0.25">
      <c r="A2013" s="6" t="s">
        <v>20524</v>
      </c>
      <c r="B2013" s="6" t="s">
        <v>7558</v>
      </c>
      <c r="C2013" s="2">
        <f>VLOOKUP(B2013,'[3]reydon-stock'!$A:$E,3,FALSE)</f>
        <v>43</v>
      </c>
      <c r="D2013" s="6" t="s">
        <v>7512</v>
      </c>
      <c r="E2013" s="6" t="s">
        <v>7503</v>
      </c>
      <c r="F2013" s="12" t="s">
        <v>20517</v>
      </c>
      <c r="G2013" s="12" t="s">
        <v>20519</v>
      </c>
      <c r="H2013" s="7">
        <f>VLOOKUP(B2013,'[1]Reydon Pricelist+'!$A:$P,16,FALSE)</f>
        <v>11.4</v>
      </c>
      <c r="I2013" s="7">
        <f>VLOOKUP(B2013,'[1]Reydon Pricelist+'!$A:$P,12,FALSE)</f>
        <v>24</v>
      </c>
      <c r="J2013" s="6" t="s">
        <v>7559</v>
      </c>
      <c r="K2013" s="6" t="str">
        <f>VLOOKUP(B2013,[2]product_categories_reydon!$A:$H,4,FALSE)</f>
        <v>Football / Teamwear</v>
      </c>
      <c r="L2013" s="12" t="str">
        <f>VLOOKUP(B2013,'[1]Reydon Pricelist+'!$A:$G,7,FALSE)</f>
        <v>5027535147005</v>
      </c>
      <c r="M2013" s="6" t="s">
        <v>7560</v>
      </c>
      <c r="N2013" s="6" t="s">
        <v>7067</v>
      </c>
      <c r="O2013" s="6" t="s">
        <v>237</v>
      </c>
      <c r="P2013" s="6" t="s">
        <v>74</v>
      </c>
      <c r="Q2013" s="6">
        <v>20</v>
      </c>
      <c r="R2013" s="6">
        <v>5027535147005</v>
      </c>
      <c r="S2013" s="6">
        <v>0.28999999999999998</v>
      </c>
      <c r="T2013" s="6">
        <v>31.5</v>
      </c>
      <c r="U2013" s="6">
        <v>27.5</v>
      </c>
      <c r="V2013" s="6">
        <v>3</v>
      </c>
      <c r="W2013" s="6">
        <v>6205300000</v>
      </c>
      <c r="X2013" s="6">
        <v>1416</v>
      </c>
    </row>
    <row r="2014" spans="1:24" s="6" customFormat="1" x14ac:dyDescent="0.25">
      <c r="A2014" s="6" t="s">
        <v>20524</v>
      </c>
      <c r="B2014" s="6" t="s">
        <v>7561</v>
      </c>
      <c r="C2014" s="2">
        <f>VLOOKUP(B2014,'[3]reydon-stock'!$A:$E,3,FALSE)</f>
        <v>50</v>
      </c>
      <c r="D2014" s="6" t="s">
        <v>7502</v>
      </c>
      <c r="E2014" s="6" t="s">
        <v>7503</v>
      </c>
      <c r="F2014" s="12" t="s">
        <v>20517</v>
      </c>
      <c r="G2014" s="12" t="s">
        <v>20519</v>
      </c>
      <c r="H2014" s="7">
        <f>VLOOKUP(B2014,'[1]Reydon Pricelist+'!$A:$P,16,FALSE)</f>
        <v>11.4</v>
      </c>
      <c r="I2014" s="7">
        <f>VLOOKUP(B2014,'[1]Reydon Pricelist+'!$A:$P,12,FALSE)</f>
        <v>20</v>
      </c>
      <c r="J2014" s="6" t="s">
        <v>7562</v>
      </c>
      <c r="K2014" s="6" t="str">
        <f>VLOOKUP(B2014,[2]product_categories_reydon!$A:$H,4,FALSE)</f>
        <v>Football / Teamwear</v>
      </c>
      <c r="L2014" s="12" t="str">
        <f>VLOOKUP(B2014,'[1]Reydon Pricelist+'!$A:$G,7,FALSE)</f>
        <v>5027535147494</v>
      </c>
      <c r="M2014" s="6" t="s">
        <v>7563</v>
      </c>
      <c r="N2014" s="6" t="s">
        <v>7506</v>
      </c>
      <c r="O2014" s="6" t="s">
        <v>7564</v>
      </c>
      <c r="P2014" s="6" t="s">
        <v>74</v>
      </c>
      <c r="Q2014" s="6">
        <v>0</v>
      </c>
      <c r="R2014" s="6">
        <v>5027535147494</v>
      </c>
      <c r="S2014" s="6">
        <v>0.17299999999999999</v>
      </c>
      <c r="T2014" s="6">
        <v>32.700000000000003</v>
      </c>
      <c r="U2014" s="6">
        <v>27.4</v>
      </c>
      <c r="V2014" s="6">
        <v>1.5</v>
      </c>
      <c r="W2014" s="6">
        <v>6205300000</v>
      </c>
      <c r="X2014" s="6">
        <v>1417</v>
      </c>
    </row>
    <row r="2015" spans="1:24" s="6" customFormat="1" x14ac:dyDescent="0.25">
      <c r="A2015" s="6" t="s">
        <v>20524</v>
      </c>
      <c r="B2015" s="6" t="s">
        <v>7565</v>
      </c>
      <c r="C2015" s="2">
        <f>VLOOKUP(B2015,'[3]reydon-stock'!$A:$E,3,FALSE)</f>
        <v>40</v>
      </c>
      <c r="D2015" s="6" t="s">
        <v>7502</v>
      </c>
      <c r="E2015" s="6" t="s">
        <v>7503</v>
      </c>
      <c r="F2015" s="12" t="s">
        <v>20517</v>
      </c>
      <c r="G2015" s="12" t="s">
        <v>20519</v>
      </c>
      <c r="H2015" s="7">
        <f>VLOOKUP(B2015,'[1]Reydon Pricelist+'!$A:$P,16,FALSE)</f>
        <v>11.4</v>
      </c>
      <c r="I2015" s="7">
        <f>VLOOKUP(B2015,'[1]Reydon Pricelist+'!$A:$P,12,FALSE)</f>
        <v>20</v>
      </c>
      <c r="J2015" s="6" t="s">
        <v>7566</v>
      </c>
      <c r="K2015" s="6" t="str">
        <f>VLOOKUP(B2015,[2]product_categories_reydon!$A:$H,4,FALSE)</f>
        <v>Football / Teamwear</v>
      </c>
      <c r="L2015" s="12" t="str">
        <f>VLOOKUP(B2015,'[1]Reydon Pricelist+'!$A:$G,7,FALSE)</f>
        <v>5027535147500</v>
      </c>
      <c r="M2015" s="6" t="s">
        <v>7567</v>
      </c>
      <c r="N2015" s="6" t="s">
        <v>7510</v>
      </c>
      <c r="O2015" s="6" t="s">
        <v>7564</v>
      </c>
      <c r="P2015" s="6" t="s">
        <v>74</v>
      </c>
      <c r="Q2015" s="6">
        <v>0</v>
      </c>
      <c r="R2015" s="6">
        <v>5027535147500</v>
      </c>
      <c r="S2015" s="6">
        <v>0.18</v>
      </c>
      <c r="T2015" s="6">
        <v>28</v>
      </c>
      <c r="U2015" s="6">
        <v>26</v>
      </c>
      <c r="V2015" s="6">
        <v>1.8</v>
      </c>
      <c r="W2015" s="6">
        <v>6205300000</v>
      </c>
      <c r="X2015" s="6">
        <v>1417</v>
      </c>
    </row>
    <row r="2016" spans="1:24" s="6" customFormat="1" x14ac:dyDescent="0.25">
      <c r="A2016" s="6" t="s">
        <v>20524</v>
      </c>
      <c r="B2016" s="6" t="s">
        <v>7568</v>
      </c>
      <c r="C2016" s="2">
        <f>VLOOKUP(B2016,'[3]reydon-stock'!$A:$E,3,FALSE)</f>
        <v>40</v>
      </c>
      <c r="D2016" s="6" t="s">
        <v>7512</v>
      </c>
      <c r="E2016" s="6" t="s">
        <v>7503</v>
      </c>
      <c r="F2016" s="12" t="s">
        <v>20517</v>
      </c>
      <c r="G2016" s="12" t="s">
        <v>20519</v>
      </c>
      <c r="H2016" s="7">
        <f>VLOOKUP(B2016,'[1]Reydon Pricelist+'!$A:$P,16,FALSE)</f>
        <v>11.4</v>
      </c>
      <c r="I2016" s="7">
        <f>VLOOKUP(B2016,'[1]Reydon Pricelist+'!$A:$P,12,FALSE)</f>
        <v>24</v>
      </c>
      <c r="J2016" s="6" t="s">
        <v>7569</v>
      </c>
      <c r="K2016" s="6" t="str">
        <f>VLOOKUP(B2016,[2]product_categories_reydon!$A:$H,4,FALSE)</f>
        <v>Football / Teamwear</v>
      </c>
      <c r="L2016" s="12" t="str">
        <f>VLOOKUP(B2016,'[1]Reydon Pricelist+'!$A:$G,7,FALSE)</f>
        <v>5027535147517</v>
      </c>
      <c r="M2016" s="6" t="s">
        <v>7570</v>
      </c>
      <c r="N2016" s="6" t="s">
        <v>1439</v>
      </c>
      <c r="O2016" s="6" t="s">
        <v>7564</v>
      </c>
      <c r="P2016" s="6" t="s">
        <v>74</v>
      </c>
      <c r="Q2016" s="6">
        <v>20</v>
      </c>
      <c r="R2016" s="6">
        <v>5027535147517</v>
      </c>
      <c r="S2016" s="6">
        <v>0.23200000000000001</v>
      </c>
      <c r="T2016" s="6">
        <v>24.3</v>
      </c>
      <c r="U2016" s="6">
        <v>26.4</v>
      </c>
      <c r="V2016" s="6">
        <v>2.1</v>
      </c>
      <c r="W2016" s="6">
        <v>6205300000</v>
      </c>
      <c r="X2016" s="6">
        <v>1416</v>
      </c>
    </row>
    <row r="2017" spans="1:24" s="6" customFormat="1" x14ac:dyDescent="0.25">
      <c r="A2017" s="6" t="s">
        <v>20524</v>
      </c>
      <c r="B2017" s="6" t="s">
        <v>7571</v>
      </c>
      <c r="C2017" s="2">
        <f>VLOOKUP(B2017,'[3]reydon-stock'!$A:$E,3,FALSE)</f>
        <v>43</v>
      </c>
      <c r="D2017" s="6" t="s">
        <v>7512</v>
      </c>
      <c r="E2017" s="6" t="s">
        <v>7503</v>
      </c>
      <c r="F2017" s="12" t="s">
        <v>20517</v>
      </c>
      <c r="G2017" s="12" t="s">
        <v>20519</v>
      </c>
      <c r="H2017" s="7">
        <f>VLOOKUP(B2017,'[1]Reydon Pricelist+'!$A:$P,16,FALSE)</f>
        <v>11.4</v>
      </c>
      <c r="I2017" s="7">
        <f>VLOOKUP(B2017,'[1]Reydon Pricelist+'!$A:$P,12,FALSE)</f>
        <v>24</v>
      </c>
      <c r="J2017" s="6" t="s">
        <v>7572</v>
      </c>
      <c r="K2017" s="6" t="str">
        <f>VLOOKUP(B2017,[2]product_categories_reydon!$A:$H,4,FALSE)</f>
        <v>Football / Teamwear</v>
      </c>
      <c r="L2017" s="12" t="str">
        <f>VLOOKUP(B2017,'[1]Reydon Pricelist+'!$A:$G,7,FALSE)</f>
        <v>5027535147524</v>
      </c>
      <c r="M2017" s="6" t="s">
        <v>7573</v>
      </c>
      <c r="N2017" s="6" t="s">
        <v>1443</v>
      </c>
      <c r="O2017" s="6" t="s">
        <v>7564</v>
      </c>
      <c r="P2017" s="6" t="s">
        <v>74</v>
      </c>
      <c r="Q2017" s="6">
        <v>20</v>
      </c>
      <c r="R2017" s="6">
        <v>5027535147524</v>
      </c>
      <c r="S2017" s="6">
        <v>0.23899999999999999</v>
      </c>
      <c r="T2017" s="6">
        <v>26</v>
      </c>
      <c r="U2017" s="6">
        <v>27.1</v>
      </c>
      <c r="V2017" s="6">
        <v>2.2999999999999998</v>
      </c>
      <c r="W2017" s="6">
        <v>6205300000</v>
      </c>
      <c r="X2017" s="6">
        <v>1416</v>
      </c>
    </row>
    <row r="2018" spans="1:24" s="6" customFormat="1" x14ac:dyDescent="0.25">
      <c r="A2018" s="6" t="s">
        <v>20524</v>
      </c>
      <c r="B2018" s="6" t="s">
        <v>7574</v>
      </c>
      <c r="C2018" s="2">
        <f>VLOOKUP(B2018,'[3]reydon-stock'!$A:$E,3,FALSE)</f>
        <v>37</v>
      </c>
      <c r="D2018" s="6" t="s">
        <v>7512</v>
      </c>
      <c r="E2018" s="6" t="s">
        <v>7503</v>
      </c>
      <c r="F2018" s="12" t="s">
        <v>20517</v>
      </c>
      <c r="G2018" s="12" t="s">
        <v>20519</v>
      </c>
      <c r="H2018" s="7">
        <f>VLOOKUP(B2018,'[1]Reydon Pricelist+'!$A:$P,16,FALSE)</f>
        <v>11.4</v>
      </c>
      <c r="I2018" s="7">
        <f>VLOOKUP(B2018,'[1]Reydon Pricelist+'!$A:$P,12,FALSE)</f>
        <v>24</v>
      </c>
      <c r="J2018" s="6" t="s">
        <v>7575</v>
      </c>
      <c r="K2018" s="6" t="str">
        <f>VLOOKUP(B2018,[2]product_categories_reydon!$A:$H,4,FALSE)</f>
        <v>Football / Teamwear</v>
      </c>
      <c r="L2018" s="12" t="str">
        <f>VLOOKUP(B2018,'[1]Reydon Pricelist+'!$A:$G,7,FALSE)</f>
        <v>5027535147531</v>
      </c>
      <c r="M2018" s="6" t="s">
        <v>7576</v>
      </c>
      <c r="N2018" s="6" t="s">
        <v>1447</v>
      </c>
      <c r="O2018" s="6" t="s">
        <v>7564</v>
      </c>
      <c r="P2018" s="6" t="s">
        <v>74</v>
      </c>
      <c r="Q2018" s="6">
        <v>20</v>
      </c>
      <c r="R2018" s="6">
        <v>5027535147531</v>
      </c>
      <c r="S2018" s="6">
        <v>0.26500000000000001</v>
      </c>
      <c r="T2018" s="6">
        <v>29.5</v>
      </c>
      <c r="U2018" s="6">
        <v>27.4</v>
      </c>
      <c r="V2018" s="6">
        <v>2</v>
      </c>
      <c r="W2018" s="6">
        <v>6205300000</v>
      </c>
      <c r="X2018" s="6">
        <v>1416</v>
      </c>
    </row>
    <row r="2019" spans="1:24" s="6" customFormat="1" x14ac:dyDescent="0.25">
      <c r="A2019" s="6" t="s">
        <v>20524</v>
      </c>
      <c r="B2019" s="6" t="s">
        <v>7577</v>
      </c>
      <c r="C2019" s="2">
        <f>VLOOKUP(B2019,'[3]reydon-stock'!$A:$E,3,FALSE)</f>
        <v>36</v>
      </c>
      <c r="D2019" s="6" t="s">
        <v>7512</v>
      </c>
      <c r="E2019" s="6" t="s">
        <v>7503</v>
      </c>
      <c r="F2019" s="12" t="s">
        <v>20517</v>
      </c>
      <c r="G2019" s="12" t="s">
        <v>20519</v>
      </c>
      <c r="H2019" s="7">
        <f>VLOOKUP(B2019,'[1]Reydon Pricelist+'!$A:$P,16,FALSE)</f>
        <v>11.4</v>
      </c>
      <c r="I2019" s="7">
        <f>VLOOKUP(B2019,'[1]Reydon Pricelist+'!$A:$P,12,FALSE)</f>
        <v>24</v>
      </c>
      <c r="J2019" s="6" t="s">
        <v>7578</v>
      </c>
      <c r="K2019" s="6" t="str">
        <f>VLOOKUP(B2019,[2]product_categories_reydon!$A:$H,4,FALSE)</f>
        <v>Football / Teamwear</v>
      </c>
      <c r="L2019" s="12" t="str">
        <f>VLOOKUP(B2019,'[1]Reydon Pricelist+'!$A:$G,7,FALSE)</f>
        <v>5027535147548</v>
      </c>
      <c r="M2019" s="6" t="s">
        <v>7579</v>
      </c>
      <c r="N2019" s="6" t="s">
        <v>7067</v>
      </c>
      <c r="O2019" s="6" t="s">
        <v>7564</v>
      </c>
      <c r="P2019" s="6" t="s">
        <v>74</v>
      </c>
      <c r="Q2019" s="6">
        <v>20</v>
      </c>
      <c r="R2019" s="6">
        <v>5027535147548</v>
      </c>
      <c r="S2019" s="6">
        <v>0.311</v>
      </c>
      <c r="T2019" s="6">
        <v>32</v>
      </c>
      <c r="U2019" s="6">
        <v>27.5</v>
      </c>
      <c r="V2019" s="6">
        <v>3</v>
      </c>
      <c r="W2019" s="6">
        <v>6205300000</v>
      </c>
      <c r="X2019" s="6">
        <v>1416</v>
      </c>
    </row>
    <row r="2020" spans="1:24" s="6" customFormat="1" x14ac:dyDescent="0.25">
      <c r="A2020" s="6" t="s">
        <v>20524</v>
      </c>
      <c r="B2020" s="6" t="s">
        <v>7580</v>
      </c>
      <c r="C2020" s="2">
        <f>VLOOKUP(B2020,'[3]reydon-stock'!$A:$E,3,FALSE)</f>
        <v>72</v>
      </c>
      <c r="D2020" s="6" t="s">
        <v>7502</v>
      </c>
      <c r="E2020" s="6" t="s">
        <v>7503</v>
      </c>
      <c r="F2020" s="12" t="s">
        <v>20517</v>
      </c>
      <c r="G2020" s="12" t="s">
        <v>20519</v>
      </c>
      <c r="H2020" s="7">
        <f>VLOOKUP(B2020,'[1]Reydon Pricelist+'!$A:$P,16,FALSE)</f>
        <v>11.4</v>
      </c>
      <c r="I2020" s="7">
        <f>VLOOKUP(B2020,'[1]Reydon Pricelist+'!$A:$P,12,FALSE)</f>
        <v>20</v>
      </c>
      <c r="J2020" s="6" t="s">
        <v>7581</v>
      </c>
      <c r="K2020" s="6" t="str">
        <f>VLOOKUP(B2020,[2]product_categories_reydon!$A:$H,4,FALSE)</f>
        <v>Football / Teamwear</v>
      </c>
      <c r="L2020" s="12" t="str">
        <f>VLOOKUP(B2020,'[1]Reydon Pricelist+'!$A:$G,7,FALSE)</f>
        <v>5027535147012</v>
      </c>
      <c r="M2020" s="6" t="s">
        <v>7582</v>
      </c>
      <c r="N2020" s="6" t="s">
        <v>7506</v>
      </c>
      <c r="O2020" s="6" t="s">
        <v>5565</v>
      </c>
      <c r="P2020" s="6" t="s">
        <v>74</v>
      </c>
      <c r="Q2020" s="6">
        <v>0</v>
      </c>
      <c r="R2020" s="6">
        <v>5027535147012</v>
      </c>
      <c r="S2020" s="6">
        <v>0.16200000000000001</v>
      </c>
      <c r="T2020" s="6">
        <v>28.5</v>
      </c>
      <c r="U2020" s="6">
        <v>27</v>
      </c>
      <c r="V2020" s="6">
        <v>1.8</v>
      </c>
      <c r="W2020" s="6">
        <v>6205300000</v>
      </c>
      <c r="X2020" s="6">
        <v>1417</v>
      </c>
    </row>
    <row r="2021" spans="1:24" s="6" customFormat="1" x14ac:dyDescent="0.25">
      <c r="A2021" s="6" t="s">
        <v>20524</v>
      </c>
      <c r="B2021" s="6" t="s">
        <v>7583</v>
      </c>
      <c r="C2021" s="2">
        <f>VLOOKUP(B2021,'[3]reydon-stock'!$A:$E,3,FALSE)</f>
        <v>46</v>
      </c>
      <c r="D2021" s="6" t="s">
        <v>7502</v>
      </c>
      <c r="E2021" s="6" t="s">
        <v>7503</v>
      </c>
      <c r="F2021" s="12" t="s">
        <v>20517</v>
      </c>
      <c r="G2021" s="12" t="s">
        <v>20519</v>
      </c>
      <c r="H2021" s="7">
        <f>VLOOKUP(B2021,'[1]Reydon Pricelist+'!$A:$P,16,FALSE)</f>
        <v>11.4</v>
      </c>
      <c r="I2021" s="7">
        <f>VLOOKUP(B2021,'[1]Reydon Pricelist+'!$A:$P,12,FALSE)</f>
        <v>20</v>
      </c>
      <c r="J2021" s="6" t="s">
        <v>7584</v>
      </c>
      <c r="K2021" s="6" t="str">
        <f>VLOOKUP(B2021,[2]product_categories_reydon!$A:$H,4,FALSE)</f>
        <v>Football / Teamwear</v>
      </c>
      <c r="L2021" s="12" t="str">
        <f>VLOOKUP(B2021,'[1]Reydon Pricelist+'!$A:$G,7,FALSE)</f>
        <v>5027535147029</v>
      </c>
      <c r="M2021" s="6" t="s">
        <v>7585</v>
      </c>
      <c r="N2021" s="6" t="s">
        <v>7510</v>
      </c>
      <c r="O2021" s="6" t="s">
        <v>5565</v>
      </c>
      <c r="P2021" s="6" t="s">
        <v>74</v>
      </c>
      <c r="Q2021" s="6">
        <v>0</v>
      </c>
      <c r="R2021" s="6">
        <v>5027535147029</v>
      </c>
      <c r="S2021" s="6">
        <v>0.18</v>
      </c>
      <c r="T2021" s="6">
        <v>27.5</v>
      </c>
      <c r="U2021" s="6">
        <v>27</v>
      </c>
      <c r="V2021" s="6">
        <v>2</v>
      </c>
      <c r="W2021" s="6">
        <v>6205300000</v>
      </c>
      <c r="X2021" s="6">
        <v>1417</v>
      </c>
    </row>
    <row r="2022" spans="1:24" s="6" customFormat="1" x14ac:dyDescent="0.25">
      <c r="A2022" s="6" t="s">
        <v>20524</v>
      </c>
      <c r="B2022" s="6" t="s">
        <v>7586</v>
      </c>
      <c r="C2022" s="2">
        <f>VLOOKUP(B2022,'[3]reydon-stock'!$A:$E,3,FALSE)</f>
        <v>65</v>
      </c>
      <c r="D2022" s="6" t="s">
        <v>7512</v>
      </c>
      <c r="E2022" s="6" t="s">
        <v>7503</v>
      </c>
      <c r="F2022" s="12" t="s">
        <v>20517</v>
      </c>
      <c r="G2022" s="12" t="s">
        <v>20519</v>
      </c>
      <c r="H2022" s="7">
        <f>VLOOKUP(B2022,'[1]Reydon Pricelist+'!$A:$P,16,FALSE)</f>
        <v>11.4</v>
      </c>
      <c r="I2022" s="7">
        <f>VLOOKUP(B2022,'[1]Reydon Pricelist+'!$A:$P,12,FALSE)</f>
        <v>24</v>
      </c>
      <c r="J2022" s="6" t="s">
        <v>7587</v>
      </c>
      <c r="K2022" s="6" t="str">
        <f>VLOOKUP(B2022,[2]product_categories_reydon!$A:$H,4,FALSE)</f>
        <v>Football / Teamwear</v>
      </c>
      <c r="L2022" s="12" t="str">
        <f>VLOOKUP(B2022,'[1]Reydon Pricelist+'!$A:$G,7,FALSE)</f>
        <v>5027535147036</v>
      </c>
      <c r="M2022" s="6" t="s">
        <v>7588</v>
      </c>
      <c r="N2022" s="6" t="s">
        <v>1439</v>
      </c>
      <c r="O2022" s="6" t="s">
        <v>5565</v>
      </c>
      <c r="P2022" s="6" t="s">
        <v>74</v>
      </c>
      <c r="Q2022" s="6">
        <v>20</v>
      </c>
      <c r="R2022" s="6">
        <v>5027535147036</v>
      </c>
      <c r="S2022" s="6">
        <v>0.22</v>
      </c>
      <c r="T2022" s="6">
        <v>3</v>
      </c>
      <c r="U2022" s="6">
        <v>27</v>
      </c>
      <c r="V2022" s="6">
        <v>31</v>
      </c>
      <c r="W2022" s="6">
        <v>6205300000</v>
      </c>
      <c r="X2022" s="6">
        <v>1416</v>
      </c>
    </row>
    <row r="2023" spans="1:24" s="6" customFormat="1" x14ac:dyDescent="0.25">
      <c r="A2023" s="6" t="s">
        <v>20524</v>
      </c>
      <c r="B2023" s="6" t="s">
        <v>7589</v>
      </c>
      <c r="C2023" s="2">
        <f>VLOOKUP(B2023,'[3]reydon-stock'!$A:$E,3,FALSE)</f>
        <v>29</v>
      </c>
      <c r="D2023" s="6" t="s">
        <v>7512</v>
      </c>
      <c r="E2023" s="6" t="s">
        <v>7503</v>
      </c>
      <c r="F2023" s="12" t="s">
        <v>20517</v>
      </c>
      <c r="G2023" s="12" t="s">
        <v>20519</v>
      </c>
      <c r="H2023" s="7">
        <f>VLOOKUP(B2023,'[1]Reydon Pricelist+'!$A:$P,16,FALSE)</f>
        <v>11.4</v>
      </c>
      <c r="I2023" s="7">
        <f>VLOOKUP(B2023,'[1]Reydon Pricelist+'!$A:$P,12,FALSE)</f>
        <v>24</v>
      </c>
      <c r="J2023" s="6" t="s">
        <v>7590</v>
      </c>
      <c r="K2023" s="6" t="str">
        <f>VLOOKUP(B2023,[2]product_categories_reydon!$A:$H,4,FALSE)</f>
        <v>Football / Teamwear</v>
      </c>
      <c r="L2023" s="12" t="str">
        <f>VLOOKUP(B2023,'[1]Reydon Pricelist+'!$A:$G,7,FALSE)</f>
        <v>5027535147043</v>
      </c>
      <c r="M2023" s="6" t="s">
        <v>7591</v>
      </c>
      <c r="N2023" s="6" t="s">
        <v>1443</v>
      </c>
      <c r="O2023" s="6" t="s">
        <v>5565</v>
      </c>
      <c r="P2023" s="6" t="s">
        <v>74</v>
      </c>
      <c r="Q2023" s="6">
        <v>20</v>
      </c>
      <c r="R2023" s="6">
        <v>5027535147043</v>
      </c>
      <c r="S2023" s="6">
        <v>0.245</v>
      </c>
      <c r="T2023" s="6">
        <v>26.5</v>
      </c>
      <c r="U2023" s="6">
        <v>26.5</v>
      </c>
      <c r="V2023" s="6">
        <v>2.6</v>
      </c>
      <c r="W2023" s="6">
        <v>6205300000</v>
      </c>
      <c r="X2023" s="6">
        <v>1416</v>
      </c>
    </row>
    <row r="2024" spans="1:24" s="6" customFormat="1" x14ac:dyDescent="0.25">
      <c r="A2024" s="6" t="s">
        <v>20524</v>
      </c>
      <c r="B2024" s="6" t="s">
        <v>7592</v>
      </c>
      <c r="C2024" s="2">
        <f>VLOOKUP(B2024,'[3]reydon-stock'!$A:$E,3,FALSE)</f>
        <v>34</v>
      </c>
      <c r="D2024" s="6" t="s">
        <v>7512</v>
      </c>
      <c r="E2024" s="6" t="s">
        <v>7503</v>
      </c>
      <c r="F2024" s="12" t="s">
        <v>20517</v>
      </c>
      <c r="G2024" s="12" t="s">
        <v>20519</v>
      </c>
      <c r="H2024" s="7">
        <f>VLOOKUP(B2024,'[1]Reydon Pricelist+'!$A:$P,16,FALSE)</f>
        <v>11.4</v>
      </c>
      <c r="I2024" s="7">
        <f>VLOOKUP(B2024,'[1]Reydon Pricelist+'!$A:$P,12,FALSE)</f>
        <v>24</v>
      </c>
      <c r="J2024" s="6" t="s">
        <v>7593</v>
      </c>
      <c r="K2024" s="6" t="str">
        <f>VLOOKUP(B2024,[2]product_categories_reydon!$A:$H,4,FALSE)</f>
        <v>Football / Teamwear</v>
      </c>
      <c r="L2024" s="12" t="str">
        <f>VLOOKUP(B2024,'[1]Reydon Pricelist+'!$A:$G,7,FALSE)</f>
        <v>5027535147050</v>
      </c>
      <c r="M2024" s="6" t="s">
        <v>7594</v>
      </c>
      <c r="N2024" s="6" t="s">
        <v>1447</v>
      </c>
      <c r="O2024" s="6" t="s">
        <v>5565</v>
      </c>
      <c r="P2024" s="6" t="s">
        <v>74</v>
      </c>
      <c r="Q2024" s="6">
        <v>20</v>
      </c>
      <c r="R2024" s="6">
        <v>5027535147050</v>
      </c>
      <c r="S2024" s="6">
        <v>0.25</v>
      </c>
      <c r="T2024" s="6">
        <v>2.5</v>
      </c>
      <c r="U2024" s="6">
        <v>26.5</v>
      </c>
      <c r="V2024" s="6">
        <v>27.5</v>
      </c>
      <c r="W2024" s="6">
        <v>6205300000</v>
      </c>
      <c r="X2024" s="6">
        <v>1416</v>
      </c>
    </row>
    <row r="2025" spans="1:24" s="6" customFormat="1" x14ac:dyDescent="0.25">
      <c r="A2025" s="6" t="s">
        <v>20524</v>
      </c>
      <c r="B2025" s="6" t="s">
        <v>7595</v>
      </c>
      <c r="C2025" s="2">
        <f>VLOOKUP(B2025,'[3]reydon-stock'!$A:$E,3,FALSE)</f>
        <v>15</v>
      </c>
      <c r="D2025" s="6" t="s">
        <v>7512</v>
      </c>
      <c r="E2025" s="6" t="s">
        <v>7503</v>
      </c>
      <c r="F2025" s="12" t="s">
        <v>20517</v>
      </c>
      <c r="G2025" s="12" t="s">
        <v>20519</v>
      </c>
      <c r="H2025" s="7">
        <f>VLOOKUP(B2025,'[1]Reydon Pricelist+'!$A:$P,16,FALSE)</f>
        <v>11.4</v>
      </c>
      <c r="I2025" s="7">
        <f>VLOOKUP(B2025,'[1]Reydon Pricelist+'!$A:$P,12,FALSE)</f>
        <v>24</v>
      </c>
      <c r="J2025" s="6" t="s">
        <v>7596</v>
      </c>
      <c r="K2025" s="6" t="str">
        <f>VLOOKUP(B2025,[2]product_categories_reydon!$A:$H,4,FALSE)</f>
        <v>Football / Teamwear</v>
      </c>
      <c r="L2025" s="12" t="str">
        <f>VLOOKUP(B2025,'[1]Reydon Pricelist+'!$A:$G,7,FALSE)</f>
        <v>5027535147067</v>
      </c>
      <c r="M2025" s="6" t="s">
        <v>7597</v>
      </c>
      <c r="N2025" s="6" t="s">
        <v>7067</v>
      </c>
      <c r="O2025" s="6" t="s">
        <v>5565</v>
      </c>
      <c r="P2025" s="6" t="s">
        <v>74</v>
      </c>
      <c r="Q2025" s="6">
        <v>20</v>
      </c>
      <c r="R2025" s="6">
        <v>5027535147067</v>
      </c>
      <c r="S2025" s="6">
        <v>0.27900000000000003</v>
      </c>
      <c r="T2025" s="6">
        <v>33.6</v>
      </c>
      <c r="U2025" s="6">
        <v>27.5</v>
      </c>
      <c r="V2025" s="6">
        <v>2</v>
      </c>
      <c r="W2025" s="6">
        <v>6205300000</v>
      </c>
      <c r="X2025" s="6">
        <v>1416</v>
      </c>
    </row>
    <row r="2026" spans="1:24" s="6" customFormat="1" x14ac:dyDescent="0.25">
      <c r="A2026" s="6" t="s">
        <v>20524</v>
      </c>
      <c r="B2026" s="6" t="s">
        <v>7598</v>
      </c>
      <c r="C2026" s="2">
        <f>VLOOKUP(B2026,'[3]reydon-stock'!$A:$E,3,FALSE)</f>
        <v>58</v>
      </c>
      <c r="D2026" s="6" t="s">
        <v>7502</v>
      </c>
      <c r="E2026" s="6" t="s">
        <v>7503</v>
      </c>
      <c r="F2026" s="12" t="s">
        <v>20517</v>
      </c>
      <c r="G2026" s="12" t="s">
        <v>20519</v>
      </c>
      <c r="H2026" s="7">
        <f>VLOOKUP(B2026,'[1]Reydon Pricelist+'!$A:$P,16,FALSE)</f>
        <v>11.4</v>
      </c>
      <c r="I2026" s="7">
        <f>VLOOKUP(B2026,'[1]Reydon Pricelist+'!$A:$P,12,FALSE)</f>
        <v>20</v>
      </c>
      <c r="J2026" s="6" t="s">
        <v>7599</v>
      </c>
      <c r="K2026" s="6" t="str">
        <f>VLOOKUP(B2026,[2]product_categories_reydon!$A:$H,4,FALSE)</f>
        <v>Football / Teamwear</v>
      </c>
      <c r="L2026" s="12" t="str">
        <f>VLOOKUP(B2026,'[1]Reydon Pricelist+'!$A:$G,7,FALSE)</f>
        <v>5027535131837</v>
      </c>
      <c r="M2026" s="6" t="s">
        <v>7600</v>
      </c>
      <c r="N2026" s="6" t="s">
        <v>7506</v>
      </c>
      <c r="O2026" s="6" t="s">
        <v>3352</v>
      </c>
      <c r="P2026" s="6" t="s">
        <v>74</v>
      </c>
      <c r="Q2026" s="6">
        <v>0</v>
      </c>
      <c r="R2026" s="6">
        <v>5027535131837</v>
      </c>
      <c r="S2026" s="6">
        <v>0.152</v>
      </c>
      <c r="T2026" s="6">
        <v>31</v>
      </c>
      <c r="U2026" s="6">
        <v>27.4</v>
      </c>
      <c r="V2026" s="6">
        <v>1.8</v>
      </c>
      <c r="W2026" s="6">
        <v>6205300000</v>
      </c>
      <c r="X2026" s="6">
        <v>1417</v>
      </c>
    </row>
    <row r="2027" spans="1:24" s="6" customFormat="1" x14ac:dyDescent="0.25">
      <c r="A2027" s="6" t="s">
        <v>20524</v>
      </c>
      <c r="B2027" s="6" t="s">
        <v>7601</v>
      </c>
      <c r="C2027" s="2">
        <f>VLOOKUP(B2027,'[3]reydon-stock'!$A:$E,3,FALSE)</f>
        <v>24</v>
      </c>
      <c r="D2027" s="6" t="s">
        <v>7502</v>
      </c>
      <c r="E2027" s="6" t="s">
        <v>7503</v>
      </c>
      <c r="F2027" s="12" t="s">
        <v>20517</v>
      </c>
      <c r="G2027" s="12" t="s">
        <v>20519</v>
      </c>
      <c r="H2027" s="7">
        <f>VLOOKUP(B2027,'[1]Reydon Pricelist+'!$A:$P,16,FALSE)</f>
        <v>11.4</v>
      </c>
      <c r="I2027" s="7">
        <f>VLOOKUP(B2027,'[1]Reydon Pricelist+'!$A:$P,12,FALSE)</f>
        <v>20</v>
      </c>
      <c r="J2027" s="6" t="s">
        <v>7602</v>
      </c>
      <c r="K2027" s="6" t="str">
        <f>VLOOKUP(B2027,[2]product_categories_reydon!$A:$H,4,FALSE)</f>
        <v>Football / Teamwear</v>
      </c>
      <c r="L2027" s="12" t="str">
        <f>VLOOKUP(B2027,'[1]Reydon Pricelist+'!$A:$G,7,FALSE)</f>
        <v>5027535131844</v>
      </c>
      <c r="M2027" s="6" t="s">
        <v>7603</v>
      </c>
      <c r="N2027" s="6" t="s">
        <v>7510</v>
      </c>
      <c r="O2027" s="6" t="s">
        <v>3352</v>
      </c>
      <c r="P2027" s="6" t="s">
        <v>74</v>
      </c>
      <c r="Q2027" s="6">
        <v>0</v>
      </c>
      <c r="R2027" s="6">
        <v>5027535131844</v>
      </c>
      <c r="S2027" s="6">
        <v>0.187</v>
      </c>
      <c r="T2027" s="6">
        <v>28.1</v>
      </c>
      <c r="U2027" s="6">
        <v>1.9</v>
      </c>
      <c r="V2027" s="6">
        <v>33.6</v>
      </c>
      <c r="W2027" s="6">
        <v>6205300000</v>
      </c>
      <c r="X2027" s="6">
        <v>1417</v>
      </c>
    </row>
    <row r="2028" spans="1:24" s="6" customFormat="1" x14ac:dyDescent="0.25">
      <c r="A2028" s="6" t="s">
        <v>20524</v>
      </c>
      <c r="B2028" s="6" t="s">
        <v>7604</v>
      </c>
      <c r="C2028" s="2">
        <f>VLOOKUP(B2028,'[3]reydon-stock'!$A:$E,3,FALSE)</f>
        <v>4</v>
      </c>
      <c r="D2028" s="6" t="s">
        <v>7512</v>
      </c>
      <c r="E2028" s="6" t="s">
        <v>7503</v>
      </c>
      <c r="F2028" s="12" t="s">
        <v>20517</v>
      </c>
      <c r="G2028" s="12" t="s">
        <v>20519</v>
      </c>
      <c r="H2028" s="7">
        <f>VLOOKUP(B2028,'[1]Reydon Pricelist+'!$A:$P,16,FALSE)</f>
        <v>11.4</v>
      </c>
      <c r="I2028" s="7">
        <f>VLOOKUP(B2028,'[1]Reydon Pricelist+'!$A:$P,12,FALSE)</f>
        <v>24</v>
      </c>
      <c r="J2028" s="6" t="s">
        <v>7605</v>
      </c>
      <c r="K2028" s="6" t="str">
        <f>VLOOKUP(B2028,[2]product_categories_reydon!$A:$H,4,FALSE)</f>
        <v>Football / Teamwear</v>
      </c>
      <c r="L2028" s="12" t="str">
        <f>VLOOKUP(B2028,'[1]Reydon Pricelist+'!$A:$G,7,FALSE)</f>
        <v>5027535131851</v>
      </c>
      <c r="M2028" s="6" t="s">
        <v>7606</v>
      </c>
      <c r="N2028" s="6" t="s">
        <v>1439</v>
      </c>
      <c r="O2028" s="6" t="s">
        <v>3352</v>
      </c>
      <c r="P2028" s="6" t="s">
        <v>74</v>
      </c>
      <c r="Q2028" s="6">
        <v>20</v>
      </c>
      <c r="R2028" s="6">
        <v>5027535131851</v>
      </c>
      <c r="S2028" s="6">
        <v>0.20699999999999999</v>
      </c>
      <c r="T2028" s="6">
        <v>3</v>
      </c>
      <c r="U2028" s="6">
        <v>27.2</v>
      </c>
      <c r="V2028" s="6">
        <v>31.5</v>
      </c>
      <c r="W2028" s="6">
        <v>6205300000</v>
      </c>
      <c r="X2028" s="6">
        <v>1416</v>
      </c>
    </row>
    <row r="2029" spans="1:24" s="6" customFormat="1" x14ac:dyDescent="0.25">
      <c r="A2029" s="6" t="s">
        <v>20524</v>
      </c>
      <c r="B2029" s="6" t="s">
        <v>7607</v>
      </c>
      <c r="C2029" s="2">
        <f>VLOOKUP(B2029,'[3]reydon-stock'!$A:$E,3,FALSE)</f>
        <v>22</v>
      </c>
      <c r="D2029" s="6" t="s">
        <v>7512</v>
      </c>
      <c r="E2029" s="6" t="s">
        <v>7503</v>
      </c>
      <c r="F2029" s="12" t="s">
        <v>20517</v>
      </c>
      <c r="G2029" s="12" t="s">
        <v>20519</v>
      </c>
      <c r="H2029" s="7">
        <f>VLOOKUP(B2029,'[1]Reydon Pricelist+'!$A:$P,16,FALSE)</f>
        <v>11.4</v>
      </c>
      <c r="I2029" s="7">
        <f>VLOOKUP(B2029,'[1]Reydon Pricelist+'!$A:$P,12,FALSE)</f>
        <v>24</v>
      </c>
      <c r="J2029" s="6" t="s">
        <v>7608</v>
      </c>
      <c r="K2029" s="6" t="str">
        <f>VLOOKUP(B2029,[2]product_categories_reydon!$A:$H,4,FALSE)</f>
        <v>Football / Teamwear</v>
      </c>
      <c r="L2029" s="12" t="str">
        <f>VLOOKUP(B2029,'[1]Reydon Pricelist+'!$A:$G,7,FALSE)</f>
        <v>5027535131868</v>
      </c>
      <c r="M2029" s="6" t="s">
        <v>7609</v>
      </c>
      <c r="N2029" s="6" t="s">
        <v>1443</v>
      </c>
      <c r="O2029" s="6" t="s">
        <v>3352</v>
      </c>
      <c r="P2029" s="6" t="s">
        <v>74</v>
      </c>
      <c r="Q2029" s="6">
        <v>20</v>
      </c>
      <c r="R2029" s="6">
        <v>5027535131868</v>
      </c>
      <c r="S2029" s="6">
        <v>0.23499999999999999</v>
      </c>
      <c r="T2029" s="6">
        <v>2.5</v>
      </c>
      <c r="U2029" s="6">
        <v>27.3</v>
      </c>
      <c r="V2029" s="6">
        <v>31</v>
      </c>
      <c r="W2029" s="6">
        <v>6205300000</v>
      </c>
      <c r="X2029" s="6">
        <v>1416</v>
      </c>
    </row>
    <row r="2030" spans="1:24" s="6" customFormat="1" x14ac:dyDescent="0.25">
      <c r="A2030" s="6" t="s">
        <v>20524</v>
      </c>
      <c r="B2030" s="6" t="s">
        <v>7610</v>
      </c>
      <c r="C2030" s="2">
        <f>VLOOKUP(B2030,'[3]reydon-stock'!$A:$E,3,FALSE)</f>
        <v>45</v>
      </c>
      <c r="D2030" s="6" t="s">
        <v>7512</v>
      </c>
      <c r="E2030" s="6" t="s">
        <v>7503</v>
      </c>
      <c r="F2030" s="12" t="s">
        <v>20517</v>
      </c>
      <c r="G2030" s="12" t="s">
        <v>20519</v>
      </c>
      <c r="H2030" s="7">
        <f>VLOOKUP(B2030,'[1]Reydon Pricelist+'!$A:$P,16,FALSE)</f>
        <v>11.4</v>
      </c>
      <c r="I2030" s="7">
        <f>VLOOKUP(B2030,'[1]Reydon Pricelist+'!$A:$P,12,FALSE)</f>
        <v>24</v>
      </c>
      <c r="J2030" s="6" t="s">
        <v>7611</v>
      </c>
      <c r="K2030" s="6" t="str">
        <f>VLOOKUP(B2030,[2]product_categories_reydon!$A:$H,4,FALSE)</f>
        <v>Football / Teamwear</v>
      </c>
      <c r="L2030" s="12" t="str">
        <f>VLOOKUP(B2030,'[1]Reydon Pricelist+'!$A:$G,7,FALSE)</f>
        <v>5027535131875</v>
      </c>
      <c r="M2030" s="6" t="s">
        <v>7612</v>
      </c>
      <c r="N2030" s="6" t="s">
        <v>1447</v>
      </c>
      <c r="O2030" s="6" t="s">
        <v>3352</v>
      </c>
      <c r="P2030" s="6" t="s">
        <v>74</v>
      </c>
      <c r="Q2030" s="6">
        <v>20</v>
      </c>
      <c r="R2030" s="6">
        <v>5027535131875</v>
      </c>
      <c r="S2030" s="6">
        <v>0.27200000000000002</v>
      </c>
      <c r="T2030" s="6">
        <v>31.5</v>
      </c>
      <c r="U2030" s="6">
        <v>27.6</v>
      </c>
      <c r="V2030" s="6">
        <v>2.5</v>
      </c>
      <c r="W2030" s="6">
        <v>6205300000</v>
      </c>
      <c r="X2030" s="6">
        <v>1416</v>
      </c>
    </row>
    <row r="2031" spans="1:24" s="6" customFormat="1" x14ac:dyDescent="0.25">
      <c r="A2031" s="6" t="s">
        <v>20524</v>
      </c>
      <c r="B2031" s="6" t="s">
        <v>7613</v>
      </c>
      <c r="C2031" s="2">
        <f>VLOOKUP(B2031,'[3]reydon-stock'!$A:$E,3,FALSE)</f>
        <v>20</v>
      </c>
      <c r="D2031" s="6" t="s">
        <v>7512</v>
      </c>
      <c r="E2031" s="6" t="s">
        <v>7503</v>
      </c>
      <c r="F2031" s="12" t="s">
        <v>20517</v>
      </c>
      <c r="G2031" s="12" t="s">
        <v>20519</v>
      </c>
      <c r="H2031" s="7">
        <f>VLOOKUP(B2031,'[1]Reydon Pricelist+'!$A:$P,16,FALSE)</f>
        <v>11.4</v>
      </c>
      <c r="I2031" s="7">
        <f>VLOOKUP(B2031,'[1]Reydon Pricelist+'!$A:$P,12,FALSE)</f>
        <v>24</v>
      </c>
      <c r="J2031" s="6" t="s">
        <v>7614</v>
      </c>
      <c r="K2031" s="6" t="str">
        <f>VLOOKUP(B2031,[2]product_categories_reydon!$A:$H,4,FALSE)</f>
        <v>Football / Teamwear</v>
      </c>
      <c r="L2031" s="12" t="str">
        <f>VLOOKUP(B2031,'[1]Reydon Pricelist+'!$A:$G,7,FALSE)</f>
        <v>5027535131882</v>
      </c>
      <c r="M2031" s="6" t="s">
        <v>7615</v>
      </c>
      <c r="N2031" s="6" t="s">
        <v>7067</v>
      </c>
      <c r="O2031" s="6" t="s">
        <v>3352</v>
      </c>
      <c r="P2031" s="6" t="s">
        <v>74</v>
      </c>
      <c r="Q2031" s="6">
        <v>20</v>
      </c>
      <c r="R2031" s="6">
        <v>5027535131882</v>
      </c>
      <c r="S2031" s="6">
        <v>0.27900000000000003</v>
      </c>
      <c r="T2031" s="6">
        <v>31</v>
      </c>
      <c r="U2031" s="6">
        <v>26</v>
      </c>
      <c r="V2031" s="6">
        <v>2.6</v>
      </c>
      <c r="W2031" s="6">
        <v>6205300000</v>
      </c>
      <c r="X2031" s="6">
        <v>1416</v>
      </c>
    </row>
    <row r="2032" spans="1:24" s="6" customFormat="1" x14ac:dyDescent="0.25">
      <c r="A2032" s="6" t="s">
        <v>20524</v>
      </c>
      <c r="B2032" s="6" t="s">
        <v>7616</v>
      </c>
      <c r="C2032" s="2">
        <f>VLOOKUP(B2032,'[3]reydon-stock'!$A:$E,3,FALSE)</f>
        <v>40</v>
      </c>
      <c r="D2032" s="6" t="s">
        <v>7617</v>
      </c>
      <c r="E2032" s="6" t="s">
        <v>7618</v>
      </c>
      <c r="F2032" s="12" t="s">
        <v>20517</v>
      </c>
      <c r="G2032" s="12" t="s">
        <v>20519</v>
      </c>
      <c r="H2032" s="7">
        <f>VLOOKUP(B2032,'[1]Reydon Pricelist+'!$A:$P,16,FALSE)</f>
        <v>8.56</v>
      </c>
      <c r="I2032" s="7">
        <f>VLOOKUP(B2032,'[1]Reydon Pricelist+'!$A:$P,12,FALSE)</f>
        <v>15</v>
      </c>
      <c r="J2032" s="6" t="s">
        <v>7619</v>
      </c>
      <c r="K2032" s="6" t="str">
        <f>VLOOKUP(B2032,[2]product_categories_reydon!$A:$H,4,FALSE)</f>
        <v>Football / Teamwear</v>
      </c>
      <c r="L2032" s="12" t="str">
        <f>VLOOKUP(B2032,'[1]Reydon Pricelist+'!$A:$G,7,FALSE)</f>
        <v>5027535194047</v>
      </c>
      <c r="M2032" s="6" t="s">
        <v>7620</v>
      </c>
      <c r="N2032" s="6" t="s">
        <v>1520</v>
      </c>
      <c r="O2032" s="6" t="s">
        <v>7621</v>
      </c>
      <c r="P2032" s="6" t="s">
        <v>74</v>
      </c>
      <c r="Q2032" s="6">
        <v>0</v>
      </c>
      <c r="R2032" s="6">
        <v>5027535194047</v>
      </c>
      <c r="S2032" s="6">
        <v>0.22</v>
      </c>
      <c r="T2032" s="6">
        <v>3.5</v>
      </c>
      <c r="U2032" s="6">
        <v>27</v>
      </c>
      <c r="V2032" s="6">
        <v>30</v>
      </c>
      <c r="W2032" s="6">
        <v>6203439000</v>
      </c>
      <c r="X2032" s="6">
        <v>1136</v>
      </c>
    </row>
    <row r="2033" spans="1:24" s="6" customFormat="1" x14ac:dyDescent="0.25">
      <c r="A2033" s="6" t="s">
        <v>20524</v>
      </c>
      <c r="B2033" s="6" t="s">
        <v>7622</v>
      </c>
      <c r="C2033" s="2">
        <f>VLOOKUP(B2033,'[3]reydon-stock'!$A:$E,3,FALSE)</f>
        <v>85</v>
      </c>
      <c r="D2033" s="6" t="s">
        <v>7617</v>
      </c>
      <c r="E2033" s="6" t="s">
        <v>7618</v>
      </c>
      <c r="F2033" s="12" t="s">
        <v>20517</v>
      </c>
      <c r="G2033" s="12" t="s">
        <v>20519</v>
      </c>
      <c r="H2033" s="7">
        <f>VLOOKUP(B2033,'[1]Reydon Pricelist+'!$A:$P,16,FALSE)</f>
        <v>8.56</v>
      </c>
      <c r="I2033" s="7">
        <f>VLOOKUP(B2033,'[1]Reydon Pricelist+'!$A:$P,12,FALSE)</f>
        <v>15</v>
      </c>
      <c r="J2033" s="6" t="s">
        <v>7623</v>
      </c>
      <c r="K2033" s="6" t="str">
        <f>VLOOKUP(B2033,[2]product_categories_reydon!$A:$H,4,FALSE)</f>
        <v>Football / Teamwear</v>
      </c>
      <c r="L2033" s="12" t="str">
        <f>VLOOKUP(B2033,'[1]Reydon Pricelist+'!$A:$G,7,FALSE)</f>
        <v>5027535194054</v>
      </c>
      <c r="M2033" s="6" t="s">
        <v>7624</v>
      </c>
      <c r="N2033" s="6" t="s">
        <v>7053</v>
      </c>
      <c r="O2033" s="6" t="s">
        <v>7621</v>
      </c>
      <c r="P2033" s="6" t="s">
        <v>74</v>
      </c>
      <c r="Q2033" s="6">
        <v>0</v>
      </c>
      <c r="R2033" s="6">
        <v>5027535194054</v>
      </c>
      <c r="S2033" s="6">
        <v>0.23599999999999999</v>
      </c>
      <c r="T2033" s="6">
        <v>3</v>
      </c>
      <c r="U2033" s="6">
        <v>27.5</v>
      </c>
      <c r="V2033" s="6">
        <v>23</v>
      </c>
      <c r="W2033" s="6">
        <v>6203439000</v>
      </c>
      <c r="X2033" s="6">
        <v>1136</v>
      </c>
    </row>
    <row r="2034" spans="1:24" s="6" customFormat="1" x14ac:dyDescent="0.25">
      <c r="A2034" s="6" t="s">
        <v>20524</v>
      </c>
      <c r="B2034" s="6" t="s">
        <v>7625</v>
      </c>
      <c r="C2034" s="2">
        <f>VLOOKUP(B2034,'[3]reydon-stock'!$A:$E,3,FALSE)</f>
        <v>25</v>
      </c>
      <c r="D2034" s="6" t="s">
        <v>7626</v>
      </c>
      <c r="E2034" s="6" t="s">
        <v>7618</v>
      </c>
      <c r="F2034" s="12" t="s">
        <v>20517</v>
      </c>
      <c r="G2034" s="12" t="s">
        <v>20519</v>
      </c>
      <c r="H2034" s="7">
        <f>VLOOKUP(B2034,'[1]Reydon Pricelist+'!$A:$P,16,FALSE)</f>
        <v>8.56</v>
      </c>
      <c r="I2034" s="7">
        <f>VLOOKUP(B2034,'[1]Reydon Pricelist+'!$A:$P,12,FALSE)</f>
        <v>18</v>
      </c>
      <c r="J2034" s="6" t="s">
        <v>7627</v>
      </c>
      <c r="K2034" s="6" t="str">
        <f>VLOOKUP(B2034,[2]product_categories_reydon!$A:$H,4,FALSE)</f>
        <v>Football / Teamwear</v>
      </c>
      <c r="L2034" s="12" t="str">
        <f>VLOOKUP(B2034,'[1]Reydon Pricelist+'!$A:$G,7,FALSE)</f>
        <v>5027535194061</v>
      </c>
      <c r="M2034" s="6" t="s">
        <v>7628</v>
      </c>
      <c r="N2034" s="6" t="s">
        <v>1439</v>
      </c>
      <c r="O2034" s="6" t="s">
        <v>7621</v>
      </c>
      <c r="P2034" s="6" t="s">
        <v>74</v>
      </c>
      <c r="Q2034" s="6">
        <v>20</v>
      </c>
      <c r="R2034" s="6">
        <v>5027535194061</v>
      </c>
      <c r="S2034" s="6">
        <v>0.29899999999999999</v>
      </c>
      <c r="T2034" s="6">
        <v>4</v>
      </c>
      <c r="U2034" s="6">
        <v>27.2</v>
      </c>
      <c r="V2034" s="6">
        <v>30</v>
      </c>
      <c r="W2034" s="6">
        <v>6203439000</v>
      </c>
      <c r="X2034" s="6">
        <v>1135</v>
      </c>
    </row>
    <row r="2035" spans="1:24" s="6" customFormat="1" x14ac:dyDescent="0.25">
      <c r="A2035" s="6" t="s">
        <v>20524</v>
      </c>
      <c r="B2035" s="6" t="s">
        <v>7629</v>
      </c>
      <c r="C2035" s="2">
        <f>VLOOKUP(B2035,'[3]reydon-stock'!$A:$E,3,FALSE)</f>
        <v>29</v>
      </c>
      <c r="D2035" s="6" t="s">
        <v>7626</v>
      </c>
      <c r="E2035" s="6" t="s">
        <v>7618</v>
      </c>
      <c r="F2035" s="12" t="s">
        <v>20517</v>
      </c>
      <c r="G2035" s="12" t="s">
        <v>20519</v>
      </c>
      <c r="H2035" s="7">
        <f>VLOOKUP(B2035,'[1]Reydon Pricelist+'!$A:$P,16,FALSE)</f>
        <v>8.56</v>
      </c>
      <c r="I2035" s="7">
        <f>VLOOKUP(B2035,'[1]Reydon Pricelist+'!$A:$P,12,FALSE)</f>
        <v>18</v>
      </c>
      <c r="J2035" s="6" t="s">
        <v>7630</v>
      </c>
      <c r="K2035" s="6" t="str">
        <f>VLOOKUP(B2035,[2]product_categories_reydon!$A:$H,4,FALSE)</f>
        <v>Football / Teamwear</v>
      </c>
      <c r="L2035" s="12" t="str">
        <f>VLOOKUP(B2035,'[1]Reydon Pricelist+'!$A:$G,7,FALSE)</f>
        <v>5027535194078</v>
      </c>
      <c r="M2035" s="6" t="s">
        <v>7631</v>
      </c>
      <c r="N2035" s="6" t="s">
        <v>1443</v>
      </c>
      <c r="O2035" s="6" t="s">
        <v>7621</v>
      </c>
      <c r="P2035" s="6" t="s">
        <v>74</v>
      </c>
      <c r="Q2035" s="6">
        <v>20</v>
      </c>
      <c r="R2035" s="6">
        <v>5027535194078</v>
      </c>
      <c r="S2035" s="6">
        <v>0.31</v>
      </c>
      <c r="T2035" s="6">
        <v>5</v>
      </c>
      <c r="U2035" s="6">
        <v>27.8</v>
      </c>
      <c r="V2035" s="6">
        <v>30.5</v>
      </c>
      <c r="W2035" s="6">
        <v>6203439000</v>
      </c>
      <c r="X2035" s="6">
        <v>1135</v>
      </c>
    </row>
    <row r="2036" spans="1:24" s="6" customFormat="1" x14ac:dyDescent="0.25">
      <c r="A2036" s="6" t="s">
        <v>20524</v>
      </c>
      <c r="B2036" s="6" t="s">
        <v>7632</v>
      </c>
      <c r="C2036" s="2">
        <f>VLOOKUP(B2036,'[3]reydon-stock'!$A:$E,3,FALSE)</f>
        <v>52</v>
      </c>
      <c r="D2036" s="6" t="s">
        <v>7626</v>
      </c>
      <c r="E2036" s="6" t="s">
        <v>7618</v>
      </c>
      <c r="F2036" s="12" t="s">
        <v>20517</v>
      </c>
      <c r="G2036" s="12" t="s">
        <v>20519</v>
      </c>
      <c r="H2036" s="7">
        <f>VLOOKUP(B2036,'[1]Reydon Pricelist+'!$A:$P,16,FALSE)</f>
        <v>8.56</v>
      </c>
      <c r="I2036" s="7">
        <f>VLOOKUP(B2036,'[1]Reydon Pricelist+'!$A:$P,12,FALSE)</f>
        <v>18</v>
      </c>
      <c r="J2036" s="6" t="s">
        <v>7633</v>
      </c>
      <c r="K2036" s="6" t="str">
        <f>VLOOKUP(B2036,[2]product_categories_reydon!$A:$H,4,FALSE)</f>
        <v>Football / Teamwear</v>
      </c>
      <c r="L2036" s="12" t="str">
        <f>VLOOKUP(B2036,'[1]Reydon Pricelist+'!$A:$G,7,FALSE)</f>
        <v>5027535194085</v>
      </c>
      <c r="M2036" s="6" t="s">
        <v>7634</v>
      </c>
      <c r="N2036" s="6" t="s">
        <v>1447</v>
      </c>
      <c r="O2036" s="6" t="s">
        <v>7621</v>
      </c>
      <c r="P2036" s="6" t="s">
        <v>74</v>
      </c>
      <c r="Q2036" s="6">
        <v>20</v>
      </c>
      <c r="R2036" s="6">
        <v>5027535194085</v>
      </c>
      <c r="S2036" s="6">
        <v>0.31900000000000001</v>
      </c>
      <c r="T2036" s="6">
        <v>4</v>
      </c>
      <c r="U2036" s="6">
        <v>27.8</v>
      </c>
      <c r="V2036" s="6">
        <v>30.5</v>
      </c>
      <c r="W2036" s="6">
        <v>6203439000</v>
      </c>
      <c r="X2036" s="6">
        <v>1135</v>
      </c>
    </row>
    <row r="2037" spans="1:24" s="6" customFormat="1" x14ac:dyDescent="0.25">
      <c r="A2037" s="6" t="s">
        <v>20524</v>
      </c>
      <c r="B2037" s="6" t="s">
        <v>7635</v>
      </c>
      <c r="C2037" s="2">
        <f>VLOOKUP(B2037,'[3]reydon-stock'!$A:$E,3,FALSE)</f>
        <v>37</v>
      </c>
      <c r="D2037" s="6" t="s">
        <v>7626</v>
      </c>
      <c r="E2037" s="6" t="s">
        <v>7618</v>
      </c>
      <c r="F2037" s="12" t="s">
        <v>20517</v>
      </c>
      <c r="G2037" s="12" t="s">
        <v>20519</v>
      </c>
      <c r="H2037" s="7">
        <f>VLOOKUP(B2037,'[1]Reydon Pricelist+'!$A:$P,16,FALSE)</f>
        <v>8.56</v>
      </c>
      <c r="I2037" s="7">
        <f>VLOOKUP(B2037,'[1]Reydon Pricelist+'!$A:$P,12,FALSE)</f>
        <v>18</v>
      </c>
      <c r="J2037" s="6" t="s">
        <v>7636</v>
      </c>
      <c r="K2037" s="6" t="str">
        <f>VLOOKUP(B2037,[2]product_categories_reydon!$A:$H,4,FALSE)</f>
        <v>Football / Teamwear</v>
      </c>
      <c r="L2037" s="12" t="str">
        <f>VLOOKUP(B2037,'[1]Reydon Pricelist+'!$A:$G,7,FALSE)</f>
        <v>5027535194092</v>
      </c>
      <c r="M2037" s="6" t="s">
        <v>7637</v>
      </c>
      <c r="N2037" s="6" t="s">
        <v>7067</v>
      </c>
      <c r="O2037" s="6" t="s">
        <v>7621</v>
      </c>
      <c r="P2037" s="6" t="s">
        <v>74</v>
      </c>
      <c r="Q2037" s="6">
        <v>20</v>
      </c>
      <c r="R2037" s="6">
        <v>5027535194092</v>
      </c>
      <c r="S2037" s="6">
        <v>0.37</v>
      </c>
      <c r="T2037" s="6">
        <v>4</v>
      </c>
      <c r="U2037" s="6">
        <v>27.8</v>
      </c>
      <c r="V2037" s="6">
        <v>30.5</v>
      </c>
      <c r="W2037" s="6">
        <v>6203439000</v>
      </c>
      <c r="X2037" s="6">
        <v>1135</v>
      </c>
    </row>
    <row r="2038" spans="1:24" s="6" customFormat="1" x14ac:dyDescent="0.25">
      <c r="A2038" s="6" t="s">
        <v>20524</v>
      </c>
      <c r="B2038" s="6" t="s">
        <v>7638</v>
      </c>
      <c r="C2038" s="2">
        <f>VLOOKUP(B2038,'[3]reydon-stock'!$A:$E,3,FALSE)</f>
        <v>17</v>
      </c>
      <c r="D2038" s="6" t="s">
        <v>7617</v>
      </c>
      <c r="E2038" s="6" t="s">
        <v>7618</v>
      </c>
      <c r="F2038" s="12" t="s">
        <v>20517</v>
      </c>
      <c r="G2038" s="12" t="s">
        <v>20519</v>
      </c>
      <c r="H2038" s="7">
        <f>VLOOKUP(B2038,'[1]Reydon Pricelist+'!$A:$P,16,FALSE)</f>
        <v>8.56</v>
      </c>
      <c r="I2038" s="7">
        <f>VLOOKUP(B2038,'[1]Reydon Pricelist+'!$A:$P,12,FALSE)</f>
        <v>15</v>
      </c>
      <c r="J2038" s="6" t="s">
        <v>7639</v>
      </c>
      <c r="K2038" s="6" t="str">
        <f>VLOOKUP(B2038,[2]product_categories_reydon!$A:$H,4,FALSE)</f>
        <v>Football / Teamwear</v>
      </c>
      <c r="L2038" s="12" t="str">
        <f>VLOOKUP(B2038,'[1]Reydon Pricelist+'!$A:$G,7,FALSE)</f>
        <v>5027535193989</v>
      </c>
      <c r="M2038" s="6" t="s">
        <v>7640</v>
      </c>
      <c r="N2038" s="6" t="s">
        <v>1520</v>
      </c>
      <c r="O2038" s="6" t="s">
        <v>7564</v>
      </c>
      <c r="P2038" s="6" t="s">
        <v>74</v>
      </c>
      <c r="Q2038" s="6">
        <v>0</v>
      </c>
      <c r="R2038" s="6">
        <v>5027535193989</v>
      </c>
      <c r="S2038" s="6">
        <v>0.22700000000000001</v>
      </c>
      <c r="T2038" s="6">
        <v>4</v>
      </c>
      <c r="U2038" s="6">
        <v>27.5</v>
      </c>
      <c r="V2038" s="6">
        <v>24</v>
      </c>
      <c r="W2038" s="6">
        <v>6203439000</v>
      </c>
      <c r="X2038" s="6">
        <v>1136</v>
      </c>
    </row>
    <row r="2039" spans="1:24" s="6" customFormat="1" x14ac:dyDescent="0.25">
      <c r="A2039" s="6" t="s">
        <v>20524</v>
      </c>
      <c r="B2039" s="6" t="s">
        <v>7641</v>
      </c>
      <c r="C2039" s="2">
        <f>VLOOKUP(B2039,'[3]reydon-stock'!$A:$E,3,FALSE)</f>
        <v>33</v>
      </c>
      <c r="D2039" s="6" t="s">
        <v>7617</v>
      </c>
      <c r="E2039" s="6" t="s">
        <v>7618</v>
      </c>
      <c r="F2039" s="12" t="s">
        <v>20517</v>
      </c>
      <c r="G2039" s="12" t="s">
        <v>20519</v>
      </c>
      <c r="H2039" s="7">
        <f>VLOOKUP(B2039,'[1]Reydon Pricelist+'!$A:$P,16,FALSE)</f>
        <v>8.56</v>
      </c>
      <c r="I2039" s="7">
        <f>VLOOKUP(B2039,'[1]Reydon Pricelist+'!$A:$P,12,FALSE)</f>
        <v>15</v>
      </c>
      <c r="J2039" s="6" t="s">
        <v>7642</v>
      </c>
      <c r="K2039" s="6" t="str">
        <f>VLOOKUP(B2039,[2]product_categories_reydon!$A:$H,4,FALSE)</f>
        <v>Football / Teamwear</v>
      </c>
      <c r="L2039" s="12" t="str">
        <f>VLOOKUP(B2039,'[1]Reydon Pricelist+'!$A:$G,7,FALSE)</f>
        <v>5027535193996</v>
      </c>
      <c r="M2039" s="6" t="s">
        <v>7643</v>
      </c>
      <c r="N2039" s="6" t="s">
        <v>7053</v>
      </c>
      <c r="O2039" s="6" t="s">
        <v>7564</v>
      </c>
      <c r="P2039" s="6" t="s">
        <v>74</v>
      </c>
      <c r="Q2039" s="6">
        <v>0</v>
      </c>
      <c r="R2039" s="6">
        <v>5027535193996</v>
      </c>
      <c r="S2039" s="6">
        <v>0.247</v>
      </c>
      <c r="T2039" s="6">
        <v>6</v>
      </c>
      <c r="U2039" s="6">
        <v>26.5</v>
      </c>
      <c r="V2039" s="6">
        <v>26</v>
      </c>
      <c r="W2039" s="6">
        <v>6203439000</v>
      </c>
      <c r="X2039" s="6">
        <v>1136</v>
      </c>
    </row>
    <row r="2040" spans="1:24" s="6" customFormat="1" x14ac:dyDescent="0.25">
      <c r="A2040" s="6" t="s">
        <v>20524</v>
      </c>
      <c r="B2040" s="6" t="s">
        <v>7644</v>
      </c>
      <c r="C2040" s="2">
        <f>VLOOKUP(B2040,'[3]reydon-stock'!$A:$E,3,FALSE)</f>
        <v>45</v>
      </c>
      <c r="D2040" s="6" t="s">
        <v>7626</v>
      </c>
      <c r="E2040" s="6" t="s">
        <v>7618</v>
      </c>
      <c r="F2040" s="12" t="s">
        <v>20517</v>
      </c>
      <c r="G2040" s="12" t="s">
        <v>20519</v>
      </c>
      <c r="H2040" s="7">
        <f>VLOOKUP(B2040,'[1]Reydon Pricelist+'!$A:$P,16,FALSE)</f>
        <v>8.56</v>
      </c>
      <c r="I2040" s="7">
        <f>VLOOKUP(B2040,'[1]Reydon Pricelist+'!$A:$P,12,FALSE)</f>
        <v>18</v>
      </c>
      <c r="J2040" s="6" t="s">
        <v>7645</v>
      </c>
      <c r="K2040" s="6" t="str">
        <f>VLOOKUP(B2040,[2]product_categories_reydon!$A:$H,4,FALSE)</f>
        <v>Football / Teamwear</v>
      </c>
      <c r="L2040" s="12" t="str">
        <f>VLOOKUP(B2040,'[1]Reydon Pricelist+'!$A:$G,7,FALSE)</f>
        <v>5027535194009</v>
      </c>
      <c r="M2040" s="6" t="s">
        <v>7646</v>
      </c>
      <c r="N2040" s="6" t="s">
        <v>1439</v>
      </c>
      <c r="O2040" s="6" t="s">
        <v>7564</v>
      </c>
      <c r="P2040" s="6" t="s">
        <v>74</v>
      </c>
      <c r="Q2040" s="6">
        <v>20</v>
      </c>
      <c r="R2040" s="6">
        <v>5027535194009</v>
      </c>
      <c r="S2040" s="6">
        <v>0.28000000000000003</v>
      </c>
      <c r="T2040" s="6">
        <v>4</v>
      </c>
      <c r="U2040" s="6">
        <v>27</v>
      </c>
      <c r="V2040" s="6">
        <v>30</v>
      </c>
      <c r="W2040" s="6">
        <v>6203439000</v>
      </c>
      <c r="X2040" s="6">
        <v>1135</v>
      </c>
    </row>
    <row r="2041" spans="1:24" s="6" customFormat="1" x14ac:dyDescent="0.25">
      <c r="A2041" s="6" t="s">
        <v>20524</v>
      </c>
      <c r="B2041" s="6" t="s">
        <v>7647</v>
      </c>
      <c r="C2041" s="2">
        <f>VLOOKUP(B2041,'[3]reydon-stock'!$A:$E,3,FALSE)</f>
        <v>41</v>
      </c>
      <c r="D2041" s="6" t="s">
        <v>7626</v>
      </c>
      <c r="E2041" s="6" t="s">
        <v>7618</v>
      </c>
      <c r="F2041" s="12" t="s">
        <v>20517</v>
      </c>
      <c r="G2041" s="12" t="s">
        <v>20519</v>
      </c>
      <c r="H2041" s="7">
        <f>VLOOKUP(B2041,'[1]Reydon Pricelist+'!$A:$P,16,FALSE)</f>
        <v>8.56</v>
      </c>
      <c r="I2041" s="7">
        <f>VLOOKUP(B2041,'[1]Reydon Pricelist+'!$A:$P,12,FALSE)</f>
        <v>18</v>
      </c>
      <c r="J2041" s="6" t="s">
        <v>7648</v>
      </c>
      <c r="K2041" s="6" t="str">
        <f>VLOOKUP(B2041,[2]product_categories_reydon!$A:$H,4,FALSE)</f>
        <v>Football / Teamwear</v>
      </c>
      <c r="L2041" s="12" t="str">
        <f>VLOOKUP(B2041,'[1]Reydon Pricelist+'!$A:$G,7,FALSE)</f>
        <v>5027535194016</v>
      </c>
      <c r="M2041" s="6" t="s">
        <v>7649</v>
      </c>
      <c r="N2041" s="6" t="s">
        <v>1443</v>
      </c>
      <c r="O2041" s="6" t="s">
        <v>7564</v>
      </c>
      <c r="P2041" s="6" t="s">
        <v>74</v>
      </c>
      <c r="Q2041" s="6">
        <v>20</v>
      </c>
      <c r="R2041" s="6">
        <v>5027535194016</v>
      </c>
      <c r="S2041" s="6">
        <v>0.30399999999999999</v>
      </c>
      <c r="T2041" s="6">
        <v>4.5</v>
      </c>
      <c r="U2041" s="6">
        <v>27</v>
      </c>
      <c r="V2041" s="6">
        <v>30</v>
      </c>
      <c r="W2041" s="6">
        <v>6203439000</v>
      </c>
      <c r="X2041" s="6">
        <v>1135</v>
      </c>
    </row>
    <row r="2042" spans="1:24" s="6" customFormat="1" x14ac:dyDescent="0.25">
      <c r="A2042" s="6" t="s">
        <v>20524</v>
      </c>
      <c r="B2042" s="6" t="s">
        <v>7650</v>
      </c>
      <c r="C2042" s="2">
        <f>VLOOKUP(B2042,'[3]reydon-stock'!$A:$E,3,FALSE)</f>
        <v>39</v>
      </c>
      <c r="D2042" s="6" t="s">
        <v>7626</v>
      </c>
      <c r="E2042" s="6" t="s">
        <v>7618</v>
      </c>
      <c r="F2042" s="12" t="s">
        <v>20517</v>
      </c>
      <c r="G2042" s="12" t="s">
        <v>20519</v>
      </c>
      <c r="H2042" s="7">
        <f>VLOOKUP(B2042,'[1]Reydon Pricelist+'!$A:$P,16,FALSE)</f>
        <v>8.56</v>
      </c>
      <c r="I2042" s="7">
        <f>VLOOKUP(B2042,'[1]Reydon Pricelist+'!$A:$P,12,FALSE)</f>
        <v>18</v>
      </c>
      <c r="J2042" s="6" t="s">
        <v>7651</v>
      </c>
      <c r="K2042" s="6" t="str">
        <f>VLOOKUP(B2042,[2]product_categories_reydon!$A:$H,4,FALSE)</f>
        <v>Football / Teamwear</v>
      </c>
      <c r="L2042" s="12" t="str">
        <f>VLOOKUP(B2042,'[1]Reydon Pricelist+'!$A:$G,7,FALSE)</f>
        <v>5027535194023</v>
      </c>
      <c r="M2042" s="6" t="s">
        <v>7652</v>
      </c>
      <c r="N2042" s="6" t="s">
        <v>1447</v>
      </c>
      <c r="O2042" s="6" t="s">
        <v>7564</v>
      </c>
      <c r="P2042" s="6" t="s">
        <v>74</v>
      </c>
      <c r="Q2042" s="6">
        <v>20</v>
      </c>
      <c r="R2042" s="6">
        <v>5027535194023</v>
      </c>
      <c r="S2042" s="6">
        <v>0.32600000000000001</v>
      </c>
      <c r="T2042" s="6">
        <v>4.5</v>
      </c>
      <c r="U2042" s="6">
        <v>27</v>
      </c>
      <c r="V2042" s="6">
        <v>30</v>
      </c>
      <c r="W2042" s="6">
        <v>6203439000</v>
      </c>
      <c r="X2042" s="6">
        <v>1135</v>
      </c>
    </row>
    <row r="2043" spans="1:24" s="6" customFormat="1" x14ac:dyDescent="0.25">
      <c r="A2043" s="6" t="s">
        <v>20524</v>
      </c>
      <c r="B2043" s="6" t="s">
        <v>7653</v>
      </c>
      <c r="C2043" s="2">
        <f>VLOOKUP(B2043,'[3]reydon-stock'!$A:$E,3,FALSE)</f>
        <v>23</v>
      </c>
      <c r="D2043" s="6" t="s">
        <v>7626</v>
      </c>
      <c r="E2043" s="6" t="s">
        <v>7618</v>
      </c>
      <c r="F2043" s="12" t="s">
        <v>20517</v>
      </c>
      <c r="G2043" s="12" t="s">
        <v>20519</v>
      </c>
      <c r="H2043" s="7">
        <f>VLOOKUP(B2043,'[1]Reydon Pricelist+'!$A:$P,16,FALSE)</f>
        <v>8.56</v>
      </c>
      <c r="I2043" s="7">
        <f>VLOOKUP(B2043,'[1]Reydon Pricelist+'!$A:$P,12,FALSE)</f>
        <v>18</v>
      </c>
      <c r="J2043" s="6" t="s">
        <v>7654</v>
      </c>
      <c r="K2043" s="6" t="str">
        <f>VLOOKUP(B2043,[2]product_categories_reydon!$A:$H,4,FALSE)</f>
        <v>Football / Teamwear</v>
      </c>
      <c r="L2043" s="12" t="str">
        <f>VLOOKUP(B2043,'[1]Reydon Pricelist+'!$A:$G,7,FALSE)</f>
        <v>5027535194030</v>
      </c>
      <c r="M2043" s="6" t="s">
        <v>7655</v>
      </c>
      <c r="N2043" s="6" t="s">
        <v>7067</v>
      </c>
      <c r="O2043" s="6" t="s">
        <v>7564</v>
      </c>
      <c r="P2043" s="6" t="s">
        <v>74</v>
      </c>
      <c r="Q2043" s="6">
        <v>20</v>
      </c>
      <c r="R2043" s="6">
        <v>5027535194030</v>
      </c>
      <c r="S2043" s="6">
        <v>0.36499999999999999</v>
      </c>
      <c r="T2043" s="6">
        <v>4.5</v>
      </c>
      <c r="U2043" s="6">
        <v>27</v>
      </c>
      <c r="V2043" s="6">
        <v>30</v>
      </c>
      <c r="W2043" s="6">
        <v>6203439000</v>
      </c>
      <c r="X2043" s="6">
        <v>1135</v>
      </c>
    </row>
    <row r="2044" spans="1:24" s="6" customFormat="1" x14ac:dyDescent="0.25">
      <c r="A2044" s="6" t="s">
        <v>20524</v>
      </c>
      <c r="B2044" s="6" t="s">
        <v>7656</v>
      </c>
      <c r="C2044" s="2">
        <f>VLOOKUP(B2044,'[3]reydon-stock'!$A:$E,3,FALSE)</f>
        <v>24</v>
      </c>
      <c r="D2044" s="6" t="s">
        <v>7617</v>
      </c>
      <c r="E2044" s="6" t="s">
        <v>7618</v>
      </c>
      <c r="F2044" s="12" t="s">
        <v>20517</v>
      </c>
      <c r="G2044" s="12" t="s">
        <v>20519</v>
      </c>
      <c r="H2044" s="7">
        <f>VLOOKUP(B2044,'[1]Reydon Pricelist+'!$A:$P,16,FALSE)</f>
        <v>8.56</v>
      </c>
      <c r="I2044" s="7">
        <f>VLOOKUP(B2044,'[1]Reydon Pricelist+'!$A:$P,12,FALSE)</f>
        <v>15</v>
      </c>
      <c r="J2044" s="6" t="s">
        <v>7657</v>
      </c>
      <c r="K2044" s="6" t="str">
        <f>VLOOKUP(B2044,[2]product_categories_reydon!$A:$H,4,FALSE)</f>
        <v>Football / Teamwear</v>
      </c>
      <c r="L2044" s="12" t="str">
        <f>VLOOKUP(B2044,'[1]Reydon Pricelist+'!$A:$G,7,FALSE)</f>
        <v>5027535193927</v>
      </c>
      <c r="M2044" s="6" t="s">
        <v>7658</v>
      </c>
      <c r="N2044" s="6" t="s">
        <v>1520</v>
      </c>
      <c r="O2044" s="6" t="s">
        <v>7659</v>
      </c>
      <c r="P2044" s="6" t="s">
        <v>74</v>
      </c>
      <c r="Q2044" s="6">
        <v>0</v>
      </c>
      <c r="R2044" s="6">
        <v>5027535193927</v>
      </c>
      <c r="S2044" s="6">
        <v>0.24</v>
      </c>
      <c r="T2044" s="6">
        <v>26</v>
      </c>
      <c r="U2044" s="6">
        <v>25</v>
      </c>
      <c r="V2044" s="6">
        <v>4</v>
      </c>
      <c r="W2044" s="6">
        <v>6203439000</v>
      </c>
      <c r="X2044" s="6">
        <v>1136</v>
      </c>
    </row>
    <row r="2045" spans="1:24" s="6" customFormat="1" x14ac:dyDescent="0.25">
      <c r="A2045" s="6" t="s">
        <v>20524</v>
      </c>
      <c r="B2045" s="6" t="s">
        <v>7660</v>
      </c>
      <c r="C2045" s="2">
        <f>VLOOKUP(B2045,'[3]reydon-stock'!$A:$E,3,FALSE)</f>
        <v>61</v>
      </c>
      <c r="D2045" s="6" t="s">
        <v>7617</v>
      </c>
      <c r="E2045" s="6" t="s">
        <v>7618</v>
      </c>
      <c r="F2045" s="12" t="s">
        <v>20517</v>
      </c>
      <c r="G2045" s="12" t="s">
        <v>20519</v>
      </c>
      <c r="H2045" s="7">
        <f>VLOOKUP(B2045,'[1]Reydon Pricelist+'!$A:$P,16,FALSE)</f>
        <v>8.56</v>
      </c>
      <c r="I2045" s="7">
        <f>VLOOKUP(B2045,'[1]Reydon Pricelist+'!$A:$P,12,FALSE)</f>
        <v>15</v>
      </c>
      <c r="J2045" s="6" t="s">
        <v>7661</v>
      </c>
      <c r="K2045" s="6" t="str">
        <f>VLOOKUP(B2045,[2]product_categories_reydon!$A:$H,4,FALSE)</f>
        <v>Football / Teamwear</v>
      </c>
      <c r="L2045" s="12" t="str">
        <f>VLOOKUP(B2045,'[1]Reydon Pricelist+'!$A:$G,7,FALSE)</f>
        <v>5027535193934</v>
      </c>
      <c r="M2045" s="6" t="s">
        <v>7662</v>
      </c>
      <c r="N2045" s="6" t="s">
        <v>7053</v>
      </c>
      <c r="O2045" s="6" t="s">
        <v>7659</v>
      </c>
      <c r="P2045" s="6" t="s">
        <v>74</v>
      </c>
      <c r="Q2045" s="6">
        <v>0</v>
      </c>
      <c r="R2045" s="6">
        <v>5027535193934</v>
      </c>
      <c r="S2045" s="6">
        <v>0.22500000000000001</v>
      </c>
      <c r="T2045" s="6">
        <v>3.5</v>
      </c>
      <c r="U2045" s="6">
        <v>27</v>
      </c>
      <c r="V2045" s="6">
        <v>30.5</v>
      </c>
      <c r="W2045" s="6">
        <v>6203439000</v>
      </c>
      <c r="X2045" s="6">
        <v>1136</v>
      </c>
    </row>
    <row r="2046" spans="1:24" s="6" customFormat="1" x14ac:dyDescent="0.25">
      <c r="A2046" s="6" t="s">
        <v>20524</v>
      </c>
      <c r="B2046" s="6" t="s">
        <v>7663</v>
      </c>
      <c r="C2046" s="2">
        <f>VLOOKUP(B2046,'[3]reydon-stock'!$A:$E,3,FALSE)</f>
        <v>24</v>
      </c>
      <c r="D2046" s="6" t="s">
        <v>7626</v>
      </c>
      <c r="E2046" s="6" t="s">
        <v>7618</v>
      </c>
      <c r="F2046" s="12" t="s">
        <v>20517</v>
      </c>
      <c r="G2046" s="12" t="s">
        <v>20519</v>
      </c>
      <c r="H2046" s="7">
        <f>VLOOKUP(B2046,'[1]Reydon Pricelist+'!$A:$P,16,FALSE)</f>
        <v>8.56</v>
      </c>
      <c r="I2046" s="7">
        <f>VLOOKUP(B2046,'[1]Reydon Pricelist+'!$A:$P,12,FALSE)</f>
        <v>18</v>
      </c>
      <c r="J2046" s="6" t="s">
        <v>7664</v>
      </c>
      <c r="K2046" s="6" t="str">
        <f>VLOOKUP(B2046,[2]product_categories_reydon!$A:$H,4,FALSE)</f>
        <v>Football / Teamwear</v>
      </c>
      <c r="L2046" s="12" t="str">
        <f>VLOOKUP(B2046,'[1]Reydon Pricelist+'!$A:$G,7,FALSE)</f>
        <v>5027535193941</v>
      </c>
      <c r="M2046" s="6" t="s">
        <v>7665</v>
      </c>
      <c r="N2046" s="6" t="s">
        <v>1439</v>
      </c>
      <c r="O2046" s="6" t="s">
        <v>7659</v>
      </c>
      <c r="P2046" s="6" t="s">
        <v>74</v>
      </c>
      <c r="Q2046" s="6">
        <v>20</v>
      </c>
      <c r="R2046" s="6">
        <v>5027535193941</v>
      </c>
      <c r="S2046" s="6">
        <v>0.29499999999999998</v>
      </c>
      <c r="T2046" s="6">
        <v>3.5</v>
      </c>
      <c r="U2046" s="6">
        <v>27</v>
      </c>
      <c r="V2046" s="6">
        <v>30.5</v>
      </c>
      <c r="W2046" s="6">
        <v>6203439000</v>
      </c>
      <c r="X2046" s="6">
        <v>1135</v>
      </c>
    </row>
    <row r="2047" spans="1:24" s="6" customFormat="1" x14ac:dyDescent="0.25">
      <c r="A2047" s="6" t="s">
        <v>20524</v>
      </c>
      <c r="B2047" s="6" t="s">
        <v>7666</v>
      </c>
      <c r="C2047" s="2">
        <f>VLOOKUP(B2047,'[3]reydon-stock'!$A:$E,3,FALSE)</f>
        <v>22</v>
      </c>
      <c r="D2047" s="6" t="s">
        <v>7626</v>
      </c>
      <c r="E2047" s="6" t="s">
        <v>7618</v>
      </c>
      <c r="F2047" s="12" t="s">
        <v>20517</v>
      </c>
      <c r="G2047" s="12" t="s">
        <v>20519</v>
      </c>
      <c r="H2047" s="7">
        <f>VLOOKUP(B2047,'[1]Reydon Pricelist+'!$A:$P,16,FALSE)</f>
        <v>8.56</v>
      </c>
      <c r="I2047" s="7">
        <f>VLOOKUP(B2047,'[1]Reydon Pricelist+'!$A:$P,12,FALSE)</f>
        <v>18</v>
      </c>
      <c r="J2047" s="6" t="s">
        <v>7667</v>
      </c>
      <c r="K2047" s="6" t="str">
        <f>VLOOKUP(B2047,[2]product_categories_reydon!$A:$H,4,FALSE)</f>
        <v>Football / Teamwear</v>
      </c>
      <c r="L2047" s="12" t="str">
        <f>VLOOKUP(B2047,'[1]Reydon Pricelist+'!$A:$G,7,FALSE)</f>
        <v>5027535193958</v>
      </c>
      <c r="M2047" s="6" t="s">
        <v>7668</v>
      </c>
      <c r="N2047" s="6" t="s">
        <v>1443</v>
      </c>
      <c r="O2047" s="6" t="s">
        <v>7659</v>
      </c>
      <c r="P2047" s="6" t="s">
        <v>74</v>
      </c>
      <c r="Q2047" s="6">
        <v>20</v>
      </c>
      <c r="R2047" s="6">
        <v>5027535193958</v>
      </c>
      <c r="S2047" s="6">
        <v>0.316</v>
      </c>
      <c r="T2047" s="6">
        <v>31.7</v>
      </c>
      <c r="U2047" s="6">
        <v>26.8</v>
      </c>
      <c r="V2047" s="6">
        <v>3.8</v>
      </c>
      <c r="W2047" s="6">
        <v>6203439000</v>
      </c>
      <c r="X2047" s="6">
        <v>1135</v>
      </c>
    </row>
    <row r="2048" spans="1:24" s="6" customFormat="1" x14ac:dyDescent="0.25">
      <c r="A2048" s="6" t="s">
        <v>20524</v>
      </c>
      <c r="B2048" s="6" t="s">
        <v>7669</v>
      </c>
      <c r="C2048" s="2">
        <f>VLOOKUP(B2048,'[3]reydon-stock'!$A:$E,3,FALSE)</f>
        <v>61</v>
      </c>
      <c r="D2048" s="6" t="s">
        <v>7626</v>
      </c>
      <c r="E2048" s="6" t="s">
        <v>7618</v>
      </c>
      <c r="F2048" s="12" t="s">
        <v>20517</v>
      </c>
      <c r="G2048" s="12" t="s">
        <v>20519</v>
      </c>
      <c r="H2048" s="7">
        <f>VLOOKUP(B2048,'[1]Reydon Pricelist+'!$A:$P,16,FALSE)</f>
        <v>8.56</v>
      </c>
      <c r="I2048" s="7">
        <f>VLOOKUP(B2048,'[1]Reydon Pricelist+'!$A:$P,12,FALSE)</f>
        <v>18</v>
      </c>
      <c r="J2048" s="6" t="s">
        <v>7670</v>
      </c>
      <c r="K2048" s="6" t="str">
        <f>VLOOKUP(B2048,[2]product_categories_reydon!$A:$H,4,FALSE)</f>
        <v>Football / Teamwear</v>
      </c>
      <c r="L2048" s="12" t="str">
        <f>VLOOKUP(B2048,'[1]Reydon Pricelist+'!$A:$G,7,FALSE)</f>
        <v>5027535193965</v>
      </c>
      <c r="M2048" s="6" t="s">
        <v>7671</v>
      </c>
      <c r="N2048" s="6" t="s">
        <v>1447</v>
      </c>
      <c r="O2048" s="6" t="s">
        <v>7659</v>
      </c>
      <c r="P2048" s="6" t="s">
        <v>74</v>
      </c>
      <c r="Q2048" s="6">
        <v>20</v>
      </c>
      <c r="R2048" s="6">
        <v>5027535193965</v>
      </c>
      <c r="S2048" s="6">
        <v>0.33700000000000002</v>
      </c>
      <c r="T2048" s="6">
        <v>31.7</v>
      </c>
      <c r="U2048" s="6">
        <v>26.8</v>
      </c>
      <c r="V2048" s="6">
        <v>4</v>
      </c>
      <c r="W2048" s="6">
        <v>6203439000</v>
      </c>
      <c r="X2048" s="6">
        <v>1135</v>
      </c>
    </row>
    <row r="2049" spans="1:24" s="6" customFormat="1" x14ac:dyDescent="0.25">
      <c r="A2049" s="6" t="s">
        <v>20524</v>
      </c>
      <c r="B2049" s="6" t="s">
        <v>7672</v>
      </c>
      <c r="C2049" s="2">
        <f>VLOOKUP(B2049,'[3]reydon-stock'!$A:$E,3,FALSE)</f>
        <v>28</v>
      </c>
      <c r="D2049" s="6" t="s">
        <v>7626</v>
      </c>
      <c r="E2049" s="6" t="s">
        <v>7618</v>
      </c>
      <c r="F2049" s="12" t="s">
        <v>20517</v>
      </c>
      <c r="G2049" s="12" t="s">
        <v>20519</v>
      </c>
      <c r="H2049" s="7">
        <f>VLOOKUP(B2049,'[1]Reydon Pricelist+'!$A:$P,16,FALSE)</f>
        <v>8.56</v>
      </c>
      <c r="I2049" s="7">
        <f>VLOOKUP(B2049,'[1]Reydon Pricelist+'!$A:$P,12,FALSE)</f>
        <v>18</v>
      </c>
      <c r="J2049" s="6" t="s">
        <v>7673</v>
      </c>
      <c r="K2049" s="6" t="str">
        <f>VLOOKUP(B2049,[2]product_categories_reydon!$A:$H,4,FALSE)</f>
        <v>Football / Teamwear</v>
      </c>
      <c r="L2049" s="12" t="str">
        <f>VLOOKUP(B2049,'[1]Reydon Pricelist+'!$A:$G,7,FALSE)</f>
        <v>5027535193972</v>
      </c>
      <c r="M2049" s="6" t="s">
        <v>7674</v>
      </c>
      <c r="N2049" s="6" t="s">
        <v>7067</v>
      </c>
      <c r="O2049" s="6" t="s">
        <v>7659</v>
      </c>
      <c r="P2049" s="6" t="s">
        <v>74</v>
      </c>
      <c r="Q2049" s="6">
        <v>20</v>
      </c>
      <c r="R2049" s="6">
        <v>5027535193972</v>
      </c>
      <c r="S2049" s="6">
        <v>0.36</v>
      </c>
      <c r="T2049" s="6">
        <v>4</v>
      </c>
      <c r="U2049" s="6">
        <v>27</v>
      </c>
      <c r="V2049" s="6">
        <v>30.5</v>
      </c>
      <c r="W2049" s="6">
        <v>6203439000</v>
      </c>
      <c r="X2049" s="6">
        <v>1135</v>
      </c>
    </row>
    <row r="2050" spans="1:24" s="6" customFormat="1" x14ac:dyDescent="0.25">
      <c r="A2050" s="6" t="s">
        <v>20524</v>
      </c>
      <c r="B2050" s="6" t="s">
        <v>7675</v>
      </c>
      <c r="C2050" s="2">
        <f>VLOOKUP(B2050,'[3]reydon-stock'!$A:$E,3,FALSE)</f>
        <v>32</v>
      </c>
      <c r="D2050" s="6" t="s">
        <v>7617</v>
      </c>
      <c r="E2050" s="6" t="s">
        <v>7618</v>
      </c>
      <c r="F2050" s="12" t="s">
        <v>20517</v>
      </c>
      <c r="G2050" s="12" t="s">
        <v>20519</v>
      </c>
      <c r="H2050" s="7">
        <f>VLOOKUP(B2050,'[1]Reydon Pricelist+'!$A:$P,16,FALSE)</f>
        <v>8.56</v>
      </c>
      <c r="I2050" s="7">
        <f>VLOOKUP(B2050,'[1]Reydon Pricelist+'!$A:$P,12,FALSE)</f>
        <v>15</v>
      </c>
      <c r="J2050" s="6" t="s">
        <v>7676</v>
      </c>
      <c r="K2050" s="6" t="str">
        <f>VLOOKUP(B2050,[2]product_categories_reydon!$A:$H,4,FALSE)</f>
        <v>Football / Teamwear</v>
      </c>
      <c r="L2050" s="12" t="str">
        <f>VLOOKUP(B2050,'[1]Reydon Pricelist+'!$A:$G,7,FALSE)</f>
        <v>5027535194108</v>
      </c>
      <c r="M2050" s="6" t="s">
        <v>7677</v>
      </c>
      <c r="N2050" s="6" t="s">
        <v>1520</v>
      </c>
      <c r="O2050" s="6" t="s">
        <v>5565</v>
      </c>
      <c r="P2050" s="6" t="s">
        <v>74</v>
      </c>
      <c r="Q2050" s="6">
        <v>0</v>
      </c>
      <c r="R2050" s="6">
        <v>5027535194108</v>
      </c>
      <c r="S2050" s="6">
        <v>0.219</v>
      </c>
      <c r="T2050" s="6">
        <v>3</v>
      </c>
      <c r="U2050" s="6">
        <v>27.8</v>
      </c>
      <c r="V2050" s="6">
        <v>29.5</v>
      </c>
      <c r="W2050" s="6">
        <v>6203439000</v>
      </c>
      <c r="X2050" s="6">
        <v>1136</v>
      </c>
    </row>
    <row r="2051" spans="1:24" s="6" customFormat="1" x14ac:dyDescent="0.25">
      <c r="A2051" s="6" t="s">
        <v>20524</v>
      </c>
      <c r="B2051" s="6" t="s">
        <v>7678</v>
      </c>
      <c r="C2051" s="2">
        <f>VLOOKUP(B2051,'[3]reydon-stock'!$A:$E,3,FALSE)</f>
        <v>75</v>
      </c>
      <c r="D2051" s="6" t="s">
        <v>7617</v>
      </c>
      <c r="E2051" s="6" t="s">
        <v>7618</v>
      </c>
      <c r="F2051" s="12" t="s">
        <v>20517</v>
      </c>
      <c r="G2051" s="12" t="s">
        <v>20519</v>
      </c>
      <c r="H2051" s="7">
        <f>VLOOKUP(B2051,'[1]Reydon Pricelist+'!$A:$P,16,FALSE)</f>
        <v>8.56</v>
      </c>
      <c r="I2051" s="7">
        <f>VLOOKUP(B2051,'[1]Reydon Pricelist+'!$A:$P,12,FALSE)</f>
        <v>15</v>
      </c>
      <c r="J2051" s="6" t="s">
        <v>7679</v>
      </c>
      <c r="K2051" s="6" t="str">
        <f>VLOOKUP(B2051,[2]product_categories_reydon!$A:$H,4,FALSE)</f>
        <v>Football / Teamwear</v>
      </c>
      <c r="L2051" s="12" t="str">
        <f>VLOOKUP(B2051,'[1]Reydon Pricelist+'!$A:$G,7,FALSE)</f>
        <v>5027535194115</v>
      </c>
      <c r="M2051" s="6" t="s">
        <v>7680</v>
      </c>
      <c r="N2051" s="6" t="s">
        <v>7053</v>
      </c>
      <c r="O2051" s="6" t="s">
        <v>5565</v>
      </c>
      <c r="P2051" s="6" t="s">
        <v>74</v>
      </c>
      <c r="Q2051" s="6">
        <v>0</v>
      </c>
      <c r="R2051" s="6">
        <v>5027535194115</v>
      </c>
      <c r="S2051" s="6">
        <v>0.246</v>
      </c>
      <c r="T2051" s="6">
        <v>3</v>
      </c>
      <c r="U2051" s="6">
        <v>27</v>
      </c>
      <c r="V2051" s="6">
        <v>28.5</v>
      </c>
      <c r="W2051" s="6">
        <v>6203439000</v>
      </c>
      <c r="X2051" s="6">
        <v>1136</v>
      </c>
    </row>
    <row r="2052" spans="1:24" s="6" customFormat="1" x14ac:dyDescent="0.25">
      <c r="A2052" s="6" t="s">
        <v>20524</v>
      </c>
      <c r="B2052" s="6" t="s">
        <v>7681</v>
      </c>
      <c r="C2052" s="2">
        <f>VLOOKUP(B2052,'[3]reydon-stock'!$A:$E,3,FALSE)</f>
        <v>45</v>
      </c>
      <c r="D2052" s="6" t="s">
        <v>7626</v>
      </c>
      <c r="E2052" s="6" t="s">
        <v>7618</v>
      </c>
      <c r="F2052" s="12" t="s">
        <v>20517</v>
      </c>
      <c r="G2052" s="12" t="s">
        <v>20519</v>
      </c>
      <c r="H2052" s="7">
        <f>VLOOKUP(B2052,'[1]Reydon Pricelist+'!$A:$P,16,FALSE)</f>
        <v>8.56</v>
      </c>
      <c r="I2052" s="7">
        <f>VLOOKUP(B2052,'[1]Reydon Pricelist+'!$A:$P,12,FALSE)</f>
        <v>18</v>
      </c>
      <c r="J2052" s="6" t="s">
        <v>7682</v>
      </c>
      <c r="K2052" s="6" t="str">
        <f>VLOOKUP(B2052,[2]product_categories_reydon!$A:$H,4,FALSE)</f>
        <v>Football / Teamwear</v>
      </c>
      <c r="L2052" s="12" t="str">
        <f>VLOOKUP(B2052,'[1]Reydon Pricelist+'!$A:$G,7,FALSE)</f>
        <v>5027535194122</v>
      </c>
      <c r="M2052" s="6" t="s">
        <v>7683</v>
      </c>
      <c r="N2052" s="6" t="s">
        <v>1439</v>
      </c>
      <c r="O2052" s="6" t="s">
        <v>5565</v>
      </c>
      <c r="P2052" s="6" t="s">
        <v>74</v>
      </c>
      <c r="Q2052" s="6">
        <v>20</v>
      </c>
      <c r="R2052" s="6">
        <v>5027535194122</v>
      </c>
      <c r="S2052" s="6">
        <v>0.28399999999999997</v>
      </c>
      <c r="T2052" s="6">
        <v>3</v>
      </c>
      <c r="U2052" s="6">
        <v>27.8</v>
      </c>
      <c r="V2052" s="6">
        <v>29.5</v>
      </c>
      <c r="W2052" s="6">
        <v>6203439000</v>
      </c>
      <c r="X2052" s="6">
        <v>1135</v>
      </c>
    </row>
    <row r="2053" spans="1:24" s="6" customFormat="1" x14ac:dyDescent="0.25">
      <c r="A2053" s="6" t="s">
        <v>20524</v>
      </c>
      <c r="B2053" s="6" t="s">
        <v>7684</v>
      </c>
      <c r="C2053" s="2">
        <f>VLOOKUP(B2053,'[3]reydon-stock'!$A:$E,3,FALSE)</f>
        <v>28</v>
      </c>
      <c r="D2053" s="6" t="s">
        <v>7626</v>
      </c>
      <c r="E2053" s="6" t="s">
        <v>7618</v>
      </c>
      <c r="F2053" s="12" t="s">
        <v>20517</v>
      </c>
      <c r="G2053" s="12" t="s">
        <v>20519</v>
      </c>
      <c r="H2053" s="7">
        <f>VLOOKUP(B2053,'[1]Reydon Pricelist+'!$A:$P,16,FALSE)</f>
        <v>8.56</v>
      </c>
      <c r="I2053" s="7">
        <f>VLOOKUP(B2053,'[1]Reydon Pricelist+'!$A:$P,12,FALSE)</f>
        <v>18</v>
      </c>
      <c r="J2053" s="6" t="s">
        <v>7685</v>
      </c>
      <c r="K2053" s="6" t="str">
        <f>VLOOKUP(B2053,[2]product_categories_reydon!$A:$H,4,FALSE)</f>
        <v>Football / Teamwear</v>
      </c>
      <c r="L2053" s="12" t="str">
        <f>VLOOKUP(B2053,'[1]Reydon Pricelist+'!$A:$G,7,FALSE)</f>
        <v>5027535194139</v>
      </c>
      <c r="M2053" s="6" t="s">
        <v>7686</v>
      </c>
      <c r="N2053" s="6" t="s">
        <v>1443</v>
      </c>
      <c r="O2053" s="6" t="s">
        <v>5565</v>
      </c>
      <c r="P2053" s="6" t="s">
        <v>74</v>
      </c>
      <c r="Q2053" s="6">
        <v>20</v>
      </c>
      <c r="R2053" s="6">
        <v>5027535194139</v>
      </c>
      <c r="S2053" s="6">
        <v>0.30199999999999999</v>
      </c>
      <c r="T2053" s="6">
        <v>3</v>
      </c>
      <c r="U2053" s="6">
        <v>27.8</v>
      </c>
      <c r="V2053" s="6">
        <v>29.5</v>
      </c>
      <c r="W2053" s="6">
        <v>6203439000</v>
      </c>
      <c r="X2053" s="6">
        <v>1135</v>
      </c>
    </row>
    <row r="2054" spans="1:24" s="6" customFormat="1" x14ac:dyDescent="0.25">
      <c r="A2054" s="6" t="s">
        <v>20524</v>
      </c>
      <c r="B2054" s="6" t="s">
        <v>7687</v>
      </c>
      <c r="C2054" s="2">
        <f>VLOOKUP(B2054,'[3]reydon-stock'!$A:$E,3,FALSE)</f>
        <v>50</v>
      </c>
      <c r="D2054" s="6" t="s">
        <v>7626</v>
      </c>
      <c r="E2054" s="6" t="s">
        <v>7618</v>
      </c>
      <c r="F2054" s="12" t="s">
        <v>20517</v>
      </c>
      <c r="G2054" s="12" t="s">
        <v>20519</v>
      </c>
      <c r="H2054" s="7">
        <f>VLOOKUP(B2054,'[1]Reydon Pricelist+'!$A:$P,16,FALSE)</f>
        <v>8.56</v>
      </c>
      <c r="I2054" s="7">
        <f>VLOOKUP(B2054,'[1]Reydon Pricelist+'!$A:$P,12,FALSE)</f>
        <v>18</v>
      </c>
      <c r="J2054" s="6" t="s">
        <v>7688</v>
      </c>
      <c r="K2054" s="6" t="str">
        <f>VLOOKUP(B2054,[2]product_categories_reydon!$A:$H,4,FALSE)</f>
        <v>Football / Teamwear</v>
      </c>
      <c r="L2054" s="12" t="str">
        <f>VLOOKUP(B2054,'[1]Reydon Pricelist+'!$A:$G,7,FALSE)</f>
        <v>5027535194146</v>
      </c>
      <c r="M2054" s="6" t="s">
        <v>7689</v>
      </c>
      <c r="N2054" s="6" t="s">
        <v>1447</v>
      </c>
      <c r="O2054" s="6" t="s">
        <v>5565</v>
      </c>
      <c r="P2054" s="6" t="s">
        <v>74</v>
      </c>
      <c r="Q2054" s="6">
        <v>20</v>
      </c>
      <c r="R2054" s="6">
        <v>5027535194146</v>
      </c>
      <c r="S2054" s="6">
        <v>0.33600000000000002</v>
      </c>
      <c r="T2054" s="6">
        <v>3.5</v>
      </c>
      <c r="U2054" s="6">
        <v>27.8</v>
      </c>
      <c r="V2054" s="6">
        <v>29.5</v>
      </c>
      <c r="W2054" s="6">
        <v>6203439000</v>
      </c>
      <c r="X2054" s="6">
        <v>1135</v>
      </c>
    </row>
    <row r="2055" spans="1:24" s="6" customFormat="1" x14ac:dyDescent="0.25">
      <c r="A2055" s="6" t="s">
        <v>20524</v>
      </c>
      <c r="B2055" s="6" t="s">
        <v>7690</v>
      </c>
      <c r="C2055" s="2">
        <f>VLOOKUP(B2055,'[3]reydon-stock'!$A:$E,3,FALSE)</f>
        <v>16</v>
      </c>
      <c r="D2055" s="6" t="s">
        <v>7626</v>
      </c>
      <c r="E2055" s="6" t="s">
        <v>7618</v>
      </c>
      <c r="F2055" s="12" t="s">
        <v>20517</v>
      </c>
      <c r="G2055" s="12" t="s">
        <v>20519</v>
      </c>
      <c r="H2055" s="7">
        <f>VLOOKUP(B2055,'[1]Reydon Pricelist+'!$A:$P,16,FALSE)</f>
        <v>8.56</v>
      </c>
      <c r="I2055" s="7">
        <f>VLOOKUP(B2055,'[1]Reydon Pricelist+'!$A:$P,12,FALSE)</f>
        <v>18</v>
      </c>
      <c r="J2055" s="6" t="s">
        <v>7691</v>
      </c>
      <c r="K2055" s="6" t="str">
        <f>VLOOKUP(B2055,[2]product_categories_reydon!$A:$H,4,FALSE)</f>
        <v>Football / Teamwear</v>
      </c>
      <c r="L2055" s="12" t="str">
        <f>VLOOKUP(B2055,'[1]Reydon Pricelist+'!$A:$G,7,FALSE)</f>
        <v>5027535194153</v>
      </c>
      <c r="M2055" s="6" t="s">
        <v>7692</v>
      </c>
      <c r="N2055" s="6" t="s">
        <v>7067</v>
      </c>
      <c r="O2055" s="6" t="s">
        <v>5565</v>
      </c>
      <c r="P2055" s="6" t="s">
        <v>74</v>
      </c>
      <c r="Q2055" s="6">
        <v>20</v>
      </c>
      <c r="R2055" s="6">
        <v>5027535194153</v>
      </c>
      <c r="S2055" s="6">
        <v>0.372</v>
      </c>
      <c r="T2055" s="6">
        <v>3.5</v>
      </c>
      <c r="U2055" s="6">
        <v>27.8</v>
      </c>
      <c r="V2055" s="6">
        <v>29.5</v>
      </c>
      <c r="W2055" s="6">
        <v>6203439000</v>
      </c>
      <c r="X2055" s="6">
        <v>1135</v>
      </c>
    </row>
    <row r="2056" spans="1:24" s="6" customFormat="1" x14ac:dyDescent="0.25">
      <c r="A2056" s="6" t="s">
        <v>20524</v>
      </c>
      <c r="B2056" s="6" t="s">
        <v>7693</v>
      </c>
      <c r="C2056" s="2">
        <f>VLOOKUP(B2056,'[3]reydon-stock'!$A:$E,3,FALSE)</f>
        <v>75</v>
      </c>
      <c r="D2056" s="6" t="s">
        <v>7617</v>
      </c>
      <c r="E2056" s="6" t="s">
        <v>7618</v>
      </c>
      <c r="F2056" s="12" t="s">
        <v>20517</v>
      </c>
      <c r="G2056" s="12" t="s">
        <v>20519</v>
      </c>
      <c r="H2056" s="7">
        <f>VLOOKUP(B2056,'[1]Reydon Pricelist+'!$A:$P,16,FALSE)</f>
        <v>8.56</v>
      </c>
      <c r="I2056" s="7">
        <f>VLOOKUP(B2056,'[1]Reydon Pricelist+'!$A:$P,12,FALSE)</f>
        <v>15</v>
      </c>
      <c r="J2056" s="6" t="s">
        <v>7694</v>
      </c>
      <c r="K2056" s="6" t="str">
        <f>VLOOKUP(B2056,[2]product_categories_reydon!$A:$H,4,FALSE)</f>
        <v>Football / Teamwear</v>
      </c>
      <c r="L2056" s="12" t="str">
        <f>VLOOKUP(B2056,'[1]Reydon Pricelist+'!$A:$G,7,FALSE)</f>
        <v>5027535194160</v>
      </c>
      <c r="M2056" s="6" t="s">
        <v>7695</v>
      </c>
      <c r="N2056" s="6" t="s">
        <v>1520</v>
      </c>
      <c r="O2056" s="6" t="s">
        <v>7696</v>
      </c>
      <c r="P2056" s="6" t="s">
        <v>74</v>
      </c>
      <c r="Q2056" s="6">
        <v>0</v>
      </c>
      <c r="R2056" s="6">
        <v>5027535194160</v>
      </c>
      <c r="S2056" s="6">
        <v>0.214</v>
      </c>
      <c r="T2056" s="6">
        <v>27</v>
      </c>
      <c r="U2056" s="6">
        <v>25</v>
      </c>
      <c r="V2056" s="6">
        <v>3</v>
      </c>
      <c r="W2056" s="6">
        <v>6203439000</v>
      </c>
      <c r="X2056" s="6">
        <v>1136</v>
      </c>
    </row>
    <row r="2057" spans="1:24" s="6" customFormat="1" x14ac:dyDescent="0.25">
      <c r="A2057" s="6" t="s">
        <v>20524</v>
      </c>
      <c r="B2057" s="6" t="s">
        <v>7697</v>
      </c>
      <c r="C2057" s="2">
        <f>VLOOKUP(B2057,'[3]reydon-stock'!$A:$E,3,FALSE)</f>
        <v>44</v>
      </c>
      <c r="D2057" s="6" t="s">
        <v>7617</v>
      </c>
      <c r="E2057" s="6" t="s">
        <v>7618</v>
      </c>
      <c r="F2057" s="12" t="s">
        <v>20517</v>
      </c>
      <c r="G2057" s="12" t="s">
        <v>20519</v>
      </c>
      <c r="H2057" s="7">
        <f>VLOOKUP(B2057,'[1]Reydon Pricelist+'!$A:$P,16,FALSE)</f>
        <v>8.56</v>
      </c>
      <c r="I2057" s="7">
        <f>VLOOKUP(B2057,'[1]Reydon Pricelist+'!$A:$P,12,FALSE)</f>
        <v>15</v>
      </c>
      <c r="J2057" s="6" t="s">
        <v>7698</v>
      </c>
      <c r="K2057" s="6" t="str">
        <f>VLOOKUP(B2057,[2]product_categories_reydon!$A:$H,4,FALSE)</f>
        <v>Football / Teamwear</v>
      </c>
      <c r="L2057" s="12" t="str">
        <f>VLOOKUP(B2057,'[1]Reydon Pricelist+'!$A:$G,7,FALSE)</f>
        <v>5027535194177</v>
      </c>
      <c r="M2057" s="6" t="s">
        <v>7699</v>
      </c>
      <c r="N2057" s="6" t="s">
        <v>7053</v>
      </c>
      <c r="O2057" s="6" t="s">
        <v>7696</v>
      </c>
      <c r="P2057" s="6" t="s">
        <v>74</v>
      </c>
      <c r="Q2057" s="6">
        <v>0</v>
      </c>
      <c r="R2057" s="6">
        <v>5027535194177</v>
      </c>
      <c r="S2057" s="6">
        <v>0.251</v>
      </c>
      <c r="T2057" s="6">
        <v>29</v>
      </c>
      <c r="U2057" s="6">
        <v>27</v>
      </c>
      <c r="V2057" s="6">
        <v>1.7</v>
      </c>
      <c r="W2057" s="6">
        <v>6203439000</v>
      </c>
      <c r="X2057" s="6">
        <v>1136</v>
      </c>
    </row>
    <row r="2058" spans="1:24" s="6" customFormat="1" x14ac:dyDescent="0.25">
      <c r="A2058" s="6" t="s">
        <v>20524</v>
      </c>
      <c r="B2058" s="6" t="s">
        <v>7700</v>
      </c>
      <c r="C2058" s="2">
        <f>VLOOKUP(B2058,'[3]reydon-stock'!$A:$E,3,FALSE)</f>
        <v>61</v>
      </c>
      <c r="D2058" s="6" t="s">
        <v>7626</v>
      </c>
      <c r="E2058" s="6" t="s">
        <v>7618</v>
      </c>
      <c r="F2058" s="12" t="s">
        <v>20517</v>
      </c>
      <c r="G2058" s="12" t="s">
        <v>20519</v>
      </c>
      <c r="H2058" s="7">
        <f>VLOOKUP(B2058,'[1]Reydon Pricelist+'!$A:$P,16,FALSE)</f>
        <v>8.56</v>
      </c>
      <c r="I2058" s="7">
        <f>VLOOKUP(B2058,'[1]Reydon Pricelist+'!$A:$P,12,FALSE)</f>
        <v>18</v>
      </c>
      <c r="J2058" s="6" t="s">
        <v>7701</v>
      </c>
      <c r="K2058" s="6" t="str">
        <f>VLOOKUP(B2058,[2]product_categories_reydon!$A:$H,4,FALSE)</f>
        <v>Football / Teamwear</v>
      </c>
      <c r="L2058" s="12" t="str">
        <f>VLOOKUP(B2058,'[1]Reydon Pricelist+'!$A:$G,7,FALSE)</f>
        <v>5027535194184</v>
      </c>
      <c r="M2058" s="6" t="s">
        <v>7702</v>
      </c>
      <c r="N2058" s="6" t="s">
        <v>1439</v>
      </c>
      <c r="O2058" s="6" t="s">
        <v>7696</v>
      </c>
      <c r="P2058" s="6" t="s">
        <v>74</v>
      </c>
      <c r="Q2058" s="6">
        <v>20</v>
      </c>
      <c r="R2058" s="6">
        <v>5027535194184</v>
      </c>
      <c r="S2058" s="6">
        <v>0.30199999999999999</v>
      </c>
      <c r="T2058" s="6">
        <v>4.5</v>
      </c>
      <c r="U2058" s="6">
        <v>27</v>
      </c>
      <c r="V2058" s="6">
        <v>30.5</v>
      </c>
      <c r="W2058" s="6">
        <v>6203439000</v>
      </c>
      <c r="X2058" s="6">
        <v>1135</v>
      </c>
    </row>
    <row r="2059" spans="1:24" s="6" customFormat="1" x14ac:dyDescent="0.25">
      <c r="A2059" s="6" t="s">
        <v>20524</v>
      </c>
      <c r="B2059" s="6" t="s">
        <v>7703</v>
      </c>
      <c r="C2059" s="2">
        <f>VLOOKUP(B2059,'[3]reydon-stock'!$A:$E,3,FALSE)</f>
        <v>73</v>
      </c>
      <c r="D2059" s="6" t="s">
        <v>7626</v>
      </c>
      <c r="E2059" s="6" t="s">
        <v>7618</v>
      </c>
      <c r="F2059" s="12" t="s">
        <v>20517</v>
      </c>
      <c r="G2059" s="12" t="s">
        <v>20519</v>
      </c>
      <c r="H2059" s="7">
        <f>VLOOKUP(B2059,'[1]Reydon Pricelist+'!$A:$P,16,FALSE)</f>
        <v>8.56</v>
      </c>
      <c r="I2059" s="7">
        <f>VLOOKUP(B2059,'[1]Reydon Pricelist+'!$A:$P,12,FALSE)</f>
        <v>18</v>
      </c>
      <c r="J2059" s="6" t="s">
        <v>7704</v>
      </c>
      <c r="K2059" s="6" t="str">
        <f>VLOOKUP(B2059,[2]product_categories_reydon!$A:$H,4,FALSE)</f>
        <v>Football / Teamwear</v>
      </c>
      <c r="L2059" s="12" t="str">
        <f>VLOOKUP(B2059,'[1]Reydon Pricelist+'!$A:$G,7,FALSE)</f>
        <v>5027535194191</v>
      </c>
      <c r="M2059" s="6" t="s">
        <v>7705</v>
      </c>
      <c r="N2059" s="6" t="s">
        <v>1443</v>
      </c>
      <c r="O2059" s="6" t="s">
        <v>7696</v>
      </c>
      <c r="P2059" s="6" t="s">
        <v>74</v>
      </c>
      <c r="Q2059" s="6">
        <v>20</v>
      </c>
      <c r="R2059" s="6">
        <v>5027535194191</v>
      </c>
      <c r="S2059" s="6">
        <v>0.32900000000000001</v>
      </c>
      <c r="T2059" s="6">
        <v>30.2</v>
      </c>
      <c r="U2059" s="6">
        <v>27.8</v>
      </c>
      <c r="V2059" s="6">
        <v>3.5</v>
      </c>
      <c r="W2059" s="6">
        <v>6203439000</v>
      </c>
      <c r="X2059" s="6">
        <v>1135</v>
      </c>
    </row>
    <row r="2060" spans="1:24" s="6" customFormat="1" x14ac:dyDescent="0.25">
      <c r="A2060" s="6" t="s">
        <v>20524</v>
      </c>
      <c r="B2060" s="6" t="s">
        <v>7706</v>
      </c>
      <c r="C2060" s="2">
        <f>VLOOKUP(B2060,'[3]reydon-stock'!$A:$E,3,FALSE)</f>
        <v>0</v>
      </c>
      <c r="D2060" s="6" t="s">
        <v>7626</v>
      </c>
      <c r="E2060" s="6" t="s">
        <v>7618</v>
      </c>
      <c r="F2060" s="12" t="s">
        <v>20517</v>
      </c>
      <c r="G2060" s="12" t="s">
        <v>20519</v>
      </c>
      <c r="H2060" s="7">
        <f>VLOOKUP(B2060,'[1]Reydon Pricelist+'!$A:$P,16,FALSE)</f>
        <v>8.56</v>
      </c>
      <c r="I2060" s="7">
        <f>VLOOKUP(B2060,'[1]Reydon Pricelist+'!$A:$P,12,FALSE)</f>
        <v>18</v>
      </c>
      <c r="J2060" s="6" t="s">
        <v>7707</v>
      </c>
      <c r="K2060" s="6" t="str">
        <f>VLOOKUP(B2060,[2]product_categories_reydon!$A:$H,4,FALSE)</f>
        <v>Football / Teamwear</v>
      </c>
      <c r="L2060" s="12" t="str">
        <f>VLOOKUP(B2060,'[1]Reydon Pricelist+'!$A:$G,7,FALSE)</f>
        <v>5027535194207</v>
      </c>
      <c r="M2060" s="6" t="s">
        <v>7708</v>
      </c>
      <c r="N2060" s="6" t="s">
        <v>1447</v>
      </c>
      <c r="O2060" s="6" t="s">
        <v>7696</v>
      </c>
      <c r="P2060" s="6" t="s">
        <v>74</v>
      </c>
      <c r="Q2060" s="6">
        <v>20</v>
      </c>
      <c r="R2060" s="6">
        <v>5027535194207</v>
      </c>
      <c r="S2060" s="6">
        <v>0.36199999999999999</v>
      </c>
      <c r="T2060" s="6">
        <v>4.5</v>
      </c>
      <c r="U2060" s="6">
        <v>27</v>
      </c>
      <c r="V2060" s="6">
        <v>30.5</v>
      </c>
      <c r="W2060" s="6">
        <v>6203439000</v>
      </c>
      <c r="X2060" s="6">
        <v>1135</v>
      </c>
    </row>
    <row r="2061" spans="1:24" s="6" customFormat="1" x14ac:dyDescent="0.25">
      <c r="A2061" s="6" t="s">
        <v>20524</v>
      </c>
      <c r="B2061" s="6" t="s">
        <v>7709</v>
      </c>
      <c r="C2061" s="2">
        <f>VLOOKUP(B2061,'[3]reydon-stock'!$A:$E,3,FALSE)</f>
        <v>26</v>
      </c>
      <c r="D2061" s="6" t="s">
        <v>7626</v>
      </c>
      <c r="E2061" s="6" t="s">
        <v>7618</v>
      </c>
      <c r="F2061" s="12" t="s">
        <v>20517</v>
      </c>
      <c r="G2061" s="12" t="s">
        <v>20519</v>
      </c>
      <c r="H2061" s="7">
        <f>VLOOKUP(B2061,'[1]Reydon Pricelist+'!$A:$P,16,FALSE)</f>
        <v>8.56</v>
      </c>
      <c r="I2061" s="7">
        <f>VLOOKUP(B2061,'[1]Reydon Pricelist+'!$A:$P,12,FALSE)</f>
        <v>18</v>
      </c>
      <c r="J2061" s="6" t="s">
        <v>7710</v>
      </c>
      <c r="K2061" s="6" t="str">
        <f>VLOOKUP(B2061,[2]product_categories_reydon!$A:$H,4,FALSE)</f>
        <v>Football / Teamwear</v>
      </c>
      <c r="L2061" s="12" t="str">
        <f>VLOOKUP(B2061,'[1]Reydon Pricelist+'!$A:$G,7,FALSE)</f>
        <v>5027535194214</v>
      </c>
      <c r="M2061" s="6" t="s">
        <v>7711</v>
      </c>
      <c r="N2061" s="6" t="s">
        <v>7067</v>
      </c>
      <c r="O2061" s="6" t="s">
        <v>7696</v>
      </c>
      <c r="P2061" s="6" t="s">
        <v>74</v>
      </c>
      <c r="Q2061" s="6">
        <v>20</v>
      </c>
      <c r="R2061" s="6">
        <v>5027535194214</v>
      </c>
      <c r="S2061" s="6">
        <v>0.4</v>
      </c>
      <c r="T2061" s="6">
        <v>30</v>
      </c>
      <c r="U2061" s="6">
        <v>27.5</v>
      </c>
      <c r="V2061" s="6">
        <v>3.9</v>
      </c>
      <c r="W2061" s="6">
        <v>6203439000</v>
      </c>
      <c r="X2061" s="6">
        <v>1135</v>
      </c>
    </row>
    <row r="2062" spans="1:24" s="6" customFormat="1" x14ac:dyDescent="0.25">
      <c r="A2062" s="6" t="s">
        <v>20524</v>
      </c>
      <c r="B2062" s="6" t="s">
        <v>7712</v>
      </c>
      <c r="C2062" s="2">
        <f>VLOOKUP(B2062,'[3]reydon-stock'!$A:$E,3,FALSE)</f>
        <v>16</v>
      </c>
      <c r="D2062" s="6" t="s">
        <v>7617</v>
      </c>
      <c r="E2062" s="6" t="s">
        <v>7618</v>
      </c>
      <c r="F2062" s="12" t="s">
        <v>20517</v>
      </c>
      <c r="G2062" s="12" t="s">
        <v>20519</v>
      </c>
      <c r="H2062" s="7">
        <f>VLOOKUP(B2062,'[1]Reydon Pricelist+'!$A:$P,16,FALSE)</f>
        <v>8.56</v>
      </c>
      <c r="I2062" s="7">
        <f>VLOOKUP(B2062,'[1]Reydon Pricelist+'!$A:$P,12,FALSE)</f>
        <v>15</v>
      </c>
      <c r="J2062" s="6" t="s">
        <v>7713</v>
      </c>
      <c r="K2062" s="6" t="str">
        <f>VLOOKUP(B2062,[2]product_categories_reydon!$A:$H,4,FALSE)</f>
        <v>Football / Teamwear</v>
      </c>
      <c r="L2062" s="12" t="str">
        <f>VLOOKUP(B2062,'[1]Reydon Pricelist+'!$A:$G,7,FALSE)</f>
        <v>5027535194221</v>
      </c>
      <c r="M2062" s="6" t="s">
        <v>7714</v>
      </c>
      <c r="N2062" s="6" t="s">
        <v>1520</v>
      </c>
      <c r="O2062" s="6" t="s">
        <v>5579</v>
      </c>
      <c r="P2062" s="6" t="s">
        <v>74</v>
      </c>
      <c r="Q2062" s="6">
        <v>0</v>
      </c>
      <c r="R2062" s="6">
        <v>5027535194221</v>
      </c>
      <c r="S2062" s="6">
        <v>0.219</v>
      </c>
      <c r="T2062" s="6">
        <v>3.5</v>
      </c>
      <c r="U2062" s="6">
        <v>27.3</v>
      </c>
      <c r="V2062" s="6">
        <v>31.5</v>
      </c>
      <c r="W2062" s="6">
        <v>6203439000</v>
      </c>
      <c r="X2062" s="6">
        <v>1136</v>
      </c>
    </row>
    <row r="2063" spans="1:24" s="6" customFormat="1" x14ac:dyDescent="0.25">
      <c r="A2063" s="6" t="s">
        <v>20524</v>
      </c>
      <c r="B2063" s="6" t="s">
        <v>7715</v>
      </c>
      <c r="C2063" s="2">
        <f>VLOOKUP(B2063,'[3]reydon-stock'!$A:$E,3,FALSE)</f>
        <v>31</v>
      </c>
      <c r="D2063" s="6" t="s">
        <v>7617</v>
      </c>
      <c r="E2063" s="6" t="s">
        <v>7618</v>
      </c>
      <c r="F2063" s="12" t="s">
        <v>20517</v>
      </c>
      <c r="G2063" s="12" t="s">
        <v>20519</v>
      </c>
      <c r="H2063" s="7">
        <f>VLOOKUP(B2063,'[1]Reydon Pricelist+'!$A:$P,16,FALSE)</f>
        <v>8.56</v>
      </c>
      <c r="I2063" s="7">
        <f>VLOOKUP(B2063,'[1]Reydon Pricelist+'!$A:$P,12,FALSE)</f>
        <v>15</v>
      </c>
      <c r="J2063" s="6" t="s">
        <v>7716</v>
      </c>
      <c r="K2063" s="6" t="str">
        <f>VLOOKUP(B2063,[2]product_categories_reydon!$A:$H,4,FALSE)</f>
        <v>Football / Teamwear</v>
      </c>
      <c r="L2063" s="12" t="str">
        <f>VLOOKUP(B2063,'[1]Reydon Pricelist+'!$A:$G,7,FALSE)</f>
        <v>5027535194238</v>
      </c>
      <c r="M2063" s="6" t="s">
        <v>7717</v>
      </c>
      <c r="N2063" s="6" t="s">
        <v>7053</v>
      </c>
      <c r="O2063" s="6" t="s">
        <v>5579</v>
      </c>
      <c r="P2063" s="6" t="s">
        <v>74</v>
      </c>
      <c r="Q2063" s="6">
        <v>0</v>
      </c>
      <c r="R2063" s="6">
        <v>5027535194238</v>
      </c>
      <c r="S2063" s="6">
        <v>0.23100000000000001</v>
      </c>
      <c r="T2063" s="6">
        <v>4</v>
      </c>
      <c r="U2063" s="6">
        <v>27.3</v>
      </c>
      <c r="V2063" s="6">
        <v>28</v>
      </c>
      <c r="W2063" s="6">
        <v>6203439000</v>
      </c>
      <c r="X2063" s="6">
        <v>1136</v>
      </c>
    </row>
    <row r="2064" spans="1:24" s="6" customFormat="1" x14ac:dyDescent="0.25">
      <c r="A2064" s="6" t="s">
        <v>20524</v>
      </c>
      <c r="B2064" s="6" t="s">
        <v>7718</v>
      </c>
      <c r="C2064" s="2">
        <f>VLOOKUP(B2064,'[3]reydon-stock'!$A:$E,3,FALSE)</f>
        <v>41</v>
      </c>
      <c r="D2064" s="6" t="s">
        <v>7626</v>
      </c>
      <c r="E2064" s="6" t="s">
        <v>7618</v>
      </c>
      <c r="F2064" s="12" t="s">
        <v>20517</v>
      </c>
      <c r="G2064" s="12" t="s">
        <v>20519</v>
      </c>
      <c r="H2064" s="7">
        <f>VLOOKUP(B2064,'[1]Reydon Pricelist+'!$A:$P,16,FALSE)</f>
        <v>8.56</v>
      </c>
      <c r="I2064" s="7">
        <f>VLOOKUP(B2064,'[1]Reydon Pricelist+'!$A:$P,12,FALSE)</f>
        <v>18</v>
      </c>
      <c r="J2064" s="6" t="s">
        <v>7719</v>
      </c>
      <c r="K2064" s="6" t="str">
        <f>VLOOKUP(B2064,[2]product_categories_reydon!$A:$H,4,FALSE)</f>
        <v>Football / Teamwear</v>
      </c>
      <c r="L2064" s="12" t="str">
        <f>VLOOKUP(B2064,'[1]Reydon Pricelist+'!$A:$G,7,FALSE)</f>
        <v>5027535194245</v>
      </c>
      <c r="M2064" s="6" t="s">
        <v>7720</v>
      </c>
      <c r="N2064" s="6" t="s">
        <v>1439</v>
      </c>
      <c r="O2064" s="6" t="s">
        <v>5579</v>
      </c>
      <c r="P2064" s="6" t="s">
        <v>74</v>
      </c>
      <c r="Q2064" s="6">
        <v>20</v>
      </c>
      <c r="R2064" s="6">
        <v>5027535194245</v>
      </c>
      <c r="S2064" s="6">
        <v>0.28000000000000003</v>
      </c>
      <c r="T2064" s="6">
        <v>4</v>
      </c>
      <c r="U2064" s="6">
        <v>27.5</v>
      </c>
      <c r="V2064" s="6">
        <v>27</v>
      </c>
      <c r="W2064" s="6">
        <v>6203439000</v>
      </c>
      <c r="X2064" s="6">
        <v>1135</v>
      </c>
    </row>
    <row r="2065" spans="1:24" s="6" customFormat="1" x14ac:dyDescent="0.25">
      <c r="A2065" s="6" t="s">
        <v>20524</v>
      </c>
      <c r="B2065" s="6" t="s">
        <v>7721</v>
      </c>
      <c r="C2065" s="2">
        <f>VLOOKUP(B2065,'[3]reydon-stock'!$A:$E,3,FALSE)</f>
        <v>36</v>
      </c>
      <c r="D2065" s="6" t="s">
        <v>7626</v>
      </c>
      <c r="E2065" s="6" t="s">
        <v>7618</v>
      </c>
      <c r="F2065" s="12" t="s">
        <v>20517</v>
      </c>
      <c r="G2065" s="12" t="s">
        <v>20519</v>
      </c>
      <c r="H2065" s="7">
        <f>VLOOKUP(B2065,'[1]Reydon Pricelist+'!$A:$P,16,FALSE)</f>
        <v>8.56</v>
      </c>
      <c r="I2065" s="7">
        <f>VLOOKUP(B2065,'[1]Reydon Pricelist+'!$A:$P,12,FALSE)</f>
        <v>18</v>
      </c>
      <c r="J2065" s="6" t="s">
        <v>7722</v>
      </c>
      <c r="K2065" s="6" t="str">
        <f>VLOOKUP(B2065,[2]product_categories_reydon!$A:$H,4,FALSE)</f>
        <v>Football / Teamwear</v>
      </c>
      <c r="L2065" s="12" t="str">
        <f>VLOOKUP(B2065,'[1]Reydon Pricelist+'!$A:$G,7,FALSE)</f>
        <v>5027535194252</v>
      </c>
      <c r="M2065" s="6" t="s">
        <v>7723</v>
      </c>
      <c r="N2065" s="6" t="s">
        <v>1443</v>
      </c>
      <c r="O2065" s="6" t="s">
        <v>5579</v>
      </c>
      <c r="P2065" s="6" t="s">
        <v>74</v>
      </c>
      <c r="Q2065" s="6">
        <v>20</v>
      </c>
      <c r="R2065" s="6">
        <v>5027535194252</v>
      </c>
      <c r="S2065" s="6">
        <v>0.312</v>
      </c>
      <c r="T2065" s="6">
        <v>4</v>
      </c>
      <c r="U2065" s="6">
        <v>27.5</v>
      </c>
      <c r="V2065" s="6">
        <v>31</v>
      </c>
      <c r="W2065" s="6">
        <v>6203439000</v>
      </c>
      <c r="X2065" s="6">
        <v>1135</v>
      </c>
    </row>
    <row r="2066" spans="1:24" s="6" customFormat="1" x14ac:dyDescent="0.25">
      <c r="A2066" s="6" t="s">
        <v>20524</v>
      </c>
      <c r="B2066" s="6" t="s">
        <v>7724</v>
      </c>
      <c r="C2066" s="2">
        <f>VLOOKUP(B2066,'[3]reydon-stock'!$A:$E,3,FALSE)</f>
        <v>53</v>
      </c>
      <c r="D2066" s="6" t="s">
        <v>7626</v>
      </c>
      <c r="E2066" s="6" t="s">
        <v>7618</v>
      </c>
      <c r="F2066" s="12" t="s">
        <v>20517</v>
      </c>
      <c r="G2066" s="12" t="s">
        <v>20519</v>
      </c>
      <c r="H2066" s="7">
        <f>VLOOKUP(B2066,'[1]Reydon Pricelist+'!$A:$P,16,FALSE)</f>
        <v>8.56</v>
      </c>
      <c r="I2066" s="7">
        <f>VLOOKUP(B2066,'[1]Reydon Pricelist+'!$A:$P,12,FALSE)</f>
        <v>18</v>
      </c>
      <c r="J2066" s="6" t="s">
        <v>7725</v>
      </c>
      <c r="K2066" s="6" t="str">
        <f>VLOOKUP(B2066,[2]product_categories_reydon!$A:$H,4,FALSE)</f>
        <v>Football / Teamwear</v>
      </c>
      <c r="L2066" s="12" t="str">
        <f>VLOOKUP(B2066,'[1]Reydon Pricelist+'!$A:$G,7,FALSE)</f>
        <v>5027535194269</v>
      </c>
      <c r="M2066" s="6" t="s">
        <v>7726</v>
      </c>
      <c r="N2066" s="6" t="s">
        <v>1447</v>
      </c>
      <c r="O2066" s="6" t="s">
        <v>5579</v>
      </c>
      <c r="P2066" s="6" t="s">
        <v>74</v>
      </c>
      <c r="Q2066" s="6">
        <v>20</v>
      </c>
      <c r="R2066" s="6">
        <v>5027535194269</v>
      </c>
      <c r="S2066" s="6">
        <v>0.35299999999999998</v>
      </c>
      <c r="T2066" s="6">
        <v>4</v>
      </c>
      <c r="U2066" s="6">
        <v>27.5</v>
      </c>
      <c r="V2066" s="6">
        <v>31</v>
      </c>
      <c r="W2066" s="6">
        <v>6203439000</v>
      </c>
      <c r="X2066" s="6">
        <v>1135</v>
      </c>
    </row>
    <row r="2067" spans="1:24" s="6" customFormat="1" x14ac:dyDescent="0.25">
      <c r="A2067" s="6" t="s">
        <v>20524</v>
      </c>
      <c r="B2067" s="6" t="s">
        <v>7727</v>
      </c>
      <c r="C2067" s="2">
        <f>VLOOKUP(B2067,'[3]reydon-stock'!$A:$E,3,FALSE)</f>
        <v>29</v>
      </c>
      <c r="D2067" s="6" t="s">
        <v>7626</v>
      </c>
      <c r="E2067" s="6" t="s">
        <v>7618</v>
      </c>
      <c r="F2067" s="12" t="s">
        <v>20517</v>
      </c>
      <c r="G2067" s="12" t="s">
        <v>20519</v>
      </c>
      <c r="H2067" s="7">
        <f>VLOOKUP(B2067,'[1]Reydon Pricelist+'!$A:$P,16,FALSE)</f>
        <v>8.56</v>
      </c>
      <c r="I2067" s="7">
        <f>VLOOKUP(B2067,'[1]Reydon Pricelist+'!$A:$P,12,FALSE)</f>
        <v>18</v>
      </c>
      <c r="J2067" s="6" t="s">
        <v>7728</v>
      </c>
      <c r="K2067" s="6" t="str">
        <f>VLOOKUP(B2067,[2]product_categories_reydon!$A:$H,4,FALSE)</f>
        <v>Football / Teamwear</v>
      </c>
      <c r="L2067" s="12" t="str">
        <f>VLOOKUP(B2067,'[1]Reydon Pricelist+'!$A:$G,7,FALSE)</f>
        <v>5027535194276</v>
      </c>
      <c r="M2067" s="6" t="s">
        <v>7729</v>
      </c>
      <c r="N2067" s="6" t="s">
        <v>7067</v>
      </c>
      <c r="O2067" s="6" t="s">
        <v>5579</v>
      </c>
      <c r="P2067" s="6" t="s">
        <v>74</v>
      </c>
      <c r="Q2067" s="6">
        <v>20</v>
      </c>
      <c r="R2067" s="6">
        <v>5027535194276</v>
      </c>
      <c r="S2067" s="6">
        <v>0.375</v>
      </c>
      <c r="T2067" s="6">
        <v>4</v>
      </c>
      <c r="U2067" s="6">
        <v>27.5</v>
      </c>
      <c r="V2067" s="6">
        <v>31</v>
      </c>
      <c r="W2067" s="6">
        <v>6203439000</v>
      </c>
      <c r="X2067" s="6">
        <v>1135</v>
      </c>
    </row>
    <row r="2068" spans="1:24" s="6" customFormat="1" x14ac:dyDescent="0.25">
      <c r="A2068" s="6" t="s">
        <v>20524</v>
      </c>
      <c r="B2068" s="6" t="s">
        <v>7730</v>
      </c>
      <c r="C2068" s="2">
        <f>VLOOKUP(B2068,'[3]reydon-stock'!$A:$E,3,FALSE)</f>
        <v>66</v>
      </c>
      <c r="D2068" s="6" t="s">
        <v>7617</v>
      </c>
      <c r="E2068" s="6" t="s">
        <v>7618</v>
      </c>
      <c r="F2068" s="12" t="s">
        <v>20517</v>
      </c>
      <c r="G2068" s="12" t="s">
        <v>20519</v>
      </c>
      <c r="H2068" s="7">
        <f>VLOOKUP(B2068,'[1]Reydon Pricelist+'!$A:$P,16,FALSE)</f>
        <v>8.56</v>
      </c>
      <c r="I2068" s="7">
        <f>VLOOKUP(B2068,'[1]Reydon Pricelist+'!$A:$P,12,FALSE)</f>
        <v>15</v>
      </c>
      <c r="J2068" s="6" t="s">
        <v>7731</v>
      </c>
      <c r="K2068" s="6" t="str">
        <f>VLOOKUP(B2068,[2]product_categories_reydon!$A:$H,4,FALSE)</f>
        <v>Football / Teamwear</v>
      </c>
      <c r="L2068" s="12" t="str">
        <f>VLOOKUP(B2068,'[1]Reydon Pricelist+'!$A:$G,7,FALSE)</f>
        <v>5027535194283</v>
      </c>
      <c r="M2068" s="6" t="s">
        <v>7732</v>
      </c>
      <c r="N2068" s="6" t="s">
        <v>1520</v>
      </c>
      <c r="O2068" s="6" t="s">
        <v>3352</v>
      </c>
      <c r="P2068" s="6" t="s">
        <v>74</v>
      </c>
      <c r="Q2068" s="6">
        <v>0</v>
      </c>
      <c r="R2068" s="6">
        <v>5027535194283</v>
      </c>
      <c r="S2068" s="6">
        <v>0.22700000000000001</v>
      </c>
      <c r="T2068" s="6">
        <v>4</v>
      </c>
      <c r="U2068" s="6">
        <v>26.5</v>
      </c>
      <c r="V2068" s="6">
        <v>28.5</v>
      </c>
      <c r="W2068" s="6">
        <v>6203439000</v>
      </c>
      <c r="X2068" s="6">
        <v>1136</v>
      </c>
    </row>
    <row r="2069" spans="1:24" s="6" customFormat="1" x14ac:dyDescent="0.25">
      <c r="A2069" s="6" t="s">
        <v>20524</v>
      </c>
      <c r="B2069" s="6" t="s">
        <v>7733</v>
      </c>
      <c r="C2069" s="2">
        <f>VLOOKUP(B2069,'[3]reydon-stock'!$A:$E,3,FALSE)</f>
        <v>25</v>
      </c>
      <c r="D2069" s="6" t="s">
        <v>7617</v>
      </c>
      <c r="E2069" s="6" t="s">
        <v>7618</v>
      </c>
      <c r="F2069" s="12" t="s">
        <v>20517</v>
      </c>
      <c r="G2069" s="12" t="s">
        <v>20519</v>
      </c>
      <c r="H2069" s="7">
        <f>VLOOKUP(B2069,'[1]Reydon Pricelist+'!$A:$P,16,FALSE)</f>
        <v>8.56</v>
      </c>
      <c r="I2069" s="7">
        <f>VLOOKUP(B2069,'[1]Reydon Pricelist+'!$A:$P,12,FALSE)</f>
        <v>15</v>
      </c>
      <c r="J2069" s="6" t="s">
        <v>7734</v>
      </c>
      <c r="K2069" s="6" t="str">
        <f>VLOOKUP(B2069,[2]product_categories_reydon!$A:$H,4,FALSE)</f>
        <v>Football / Teamwear</v>
      </c>
      <c r="L2069" s="12" t="str">
        <f>VLOOKUP(B2069,'[1]Reydon Pricelist+'!$A:$G,7,FALSE)</f>
        <v>5027535194290</v>
      </c>
      <c r="M2069" s="6" t="s">
        <v>7735</v>
      </c>
      <c r="N2069" s="6" t="s">
        <v>7053</v>
      </c>
      <c r="O2069" s="6" t="s">
        <v>3352</v>
      </c>
      <c r="P2069" s="6" t="s">
        <v>74</v>
      </c>
      <c r="Q2069" s="6">
        <v>0</v>
      </c>
      <c r="R2069" s="6">
        <v>5027535194290</v>
      </c>
      <c r="S2069" s="6">
        <v>9.4E-2</v>
      </c>
      <c r="T2069" s="6">
        <v>3</v>
      </c>
      <c r="U2069" s="6">
        <v>26</v>
      </c>
      <c r="V2069" s="6">
        <v>27</v>
      </c>
      <c r="W2069" s="6">
        <v>6203439000</v>
      </c>
      <c r="X2069" s="6">
        <v>1136</v>
      </c>
    </row>
    <row r="2070" spans="1:24" s="6" customFormat="1" x14ac:dyDescent="0.25">
      <c r="A2070" s="6" t="s">
        <v>20524</v>
      </c>
      <c r="B2070" s="6" t="s">
        <v>7736</v>
      </c>
      <c r="C2070" s="2">
        <f>VLOOKUP(B2070,'[3]reydon-stock'!$A:$E,3,FALSE)</f>
        <v>50</v>
      </c>
      <c r="D2070" s="6" t="s">
        <v>7626</v>
      </c>
      <c r="E2070" s="6" t="s">
        <v>7618</v>
      </c>
      <c r="F2070" s="12" t="s">
        <v>20517</v>
      </c>
      <c r="G2070" s="12" t="s">
        <v>20519</v>
      </c>
      <c r="H2070" s="7">
        <f>VLOOKUP(B2070,'[1]Reydon Pricelist+'!$A:$P,16,FALSE)</f>
        <v>8.56</v>
      </c>
      <c r="I2070" s="7">
        <f>VLOOKUP(B2070,'[1]Reydon Pricelist+'!$A:$P,12,FALSE)</f>
        <v>18</v>
      </c>
      <c r="J2070" s="6" t="s">
        <v>7737</v>
      </c>
      <c r="K2070" s="6" t="str">
        <f>VLOOKUP(B2070,[2]product_categories_reydon!$A:$H,4,FALSE)</f>
        <v>Football / Teamwear</v>
      </c>
      <c r="L2070" s="12" t="str">
        <f>VLOOKUP(B2070,'[1]Reydon Pricelist+'!$A:$G,7,FALSE)</f>
        <v>5027535194306</v>
      </c>
      <c r="M2070" s="6" t="s">
        <v>7738</v>
      </c>
      <c r="N2070" s="6" t="s">
        <v>1439</v>
      </c>
      <c r="O2070" s="6" t="s">
        <v>3352</v>
      </c>
      <c r="P2070" s="6" t="s">
        <v>74</v>
      </c>
      <c r="Q2070" s="6">
        <v>20</v>
      </c>
      <c r="R2070" s="6">
        <v>5027535194306</v>
      </c>
      <c r="S2070" s="6">
        <v>0.28299999999999997</v>
      </c>
      <c r="T2070" s="6">
        <v>4</v>
      </c>
      <c r="U2070" s="6">
        <v>27.5</v>
      </c>
      <c r="V2070" s="6">
        <v>31</v>
      </c>
      <c r="W2070" s="6">
        <v>6203439000</v>
      </c>
      <c r="X2070" s="6">
        <v>1135</v>
      </c>
    </row>
    <row r="2071" spans="1:24" s="6" customFormat="1" x14ac:dyDescent="0.25">
      <c r="A2071" s="6" t="s">
        <v>20524</v>
      </c>
      <c r="B2071" s="6" t="s">
        <v>7739</v>
      </c>
      <c r="C2071" s="2">
        <f>VLOOKUP(B2071,'[3]reydon-stock'!$A:$E,3,FALSE)</f>
        <v>38</v>
      </c>
      <c r="D2071" s="6" t="s">
        <v>7626</v>
      </c>
      <c r="E2071" s="6" t="s">
        <v>7618</v>
      </c>
      <c r="F2071" s="12" t="s">
        <v>20517</v>
      </c>
      <c r="G2071" s="12" t="s">
        <v>20519</v>
      </c>
      <c r="H2071" s="7">
        <f>VLOOKUP(B2071,'[1]Reydon Pricelist+'!$A:$P,16,FALSE)</f>
        <v>8.56</v>
      </c>
      <c r="I2071" s="7">
        <f>VLOOKUP(B2071,'[1]Reydon Pricelist+'!$A:$P,12,FALSE)</f>
        <v>18</v>
      </c>
      <c r="J2071" s="6" t="s">
        <v>7740</v>
      </c>
      <c r="K2071" s="6" t="str">
        <f>VLOOKUP(B2071,[2]product_categories_reydon!$A:$H,4,FALSE)</f>
        <v>Football / Teamwear</v>
      </c>
      <c r="L2071" s="12" t="str">
        <f>VLOOKUP(B2071,'[1]Reydon Pricelist+'!$A:$G,7,FALSE)</f>
        <v>5027535194313</v>
      </c>
      <c r="M2071" s="6" t="s">
        <v>7741</v>
      </c>
      <c r="N2071" s="6" t="s">
        <v>1443</v>
      </c>
      <c r="O2071" s="6" t="s">
        <v>3352</v>
      </c>
      <c r="P2071" s="6" t="s">
        <v>74</v>
      </c>
      <c r="Q2071" s="6">
        <v>20</v>
      </c>
      <c r="R2071" s="6">
        <v>5027535194313</v>
      </c>
      <c r="S2071" s="6">
        <v>0.30399999999999999</v>
      </c>
      <c r="T2071" s="6">
        <v>4</v>
      </c>
      <c r="U2071" s="6">
        <v>27</v>
      </c>
      <c r="V2071" s="6">
        <v>30</v>
      </c>
      <c r="W2071" s="6">
        <v>6203439000</v>
      </c>
      <c r="X2071" s="6">
        <v>1135</v>
      </c>
    </row>
    <row r="2072" spans="1:24" s="6" customFormat="1" x14ac:dyDescent="0.25">
      <c r="A2072" s="6" t="s">
        <v>20524</v>
      </c>
      <c r="B2072" s="6" t="s">
        <v>7742</v>
      </c>
      <c r="C2072" s="2">
        <f>VLOOKUP(B2072,'[3]reydon-stock'!$A:$E,3,FALSE)</f>
        <v>31</v>
      </c>
      <c r="D2072" s="6" t="s">
        <v>7626</v>
      </c>
      <c r="E2072" s="6" t="s">
        <v>7618</v>
      </c>
      <c r="F2072" s="12" t="s">
        <v>20517</v>
      </c>
      <c r="G2072" s="12" t="s">
        <v>20519</v>
      </c>
      <c r="H2072" s="7">
        <f>VLOOKUP(B2072,'[1]Reydon Pricelist+'!$A:$P,16,FALSE)</f>
        <v>8.56</v>
      </c>
      <c r="I2072" s="7">
        <f>VLOOKUP(B2072,'[1]Reydon Pricelist+'!$A:$P,12,FALSE)</f>
        <v>18</v>
      </c>
      <c r="J2072" s="6" t="s">
        <v>7743</v>
      </c>
      <c r="K2072" s="6" t="str">
        <f>VLOOKUP(B2072,[2]product_categories_reydon!$A:$H,4,FALSE)</f>
        <v>Football / Teamwear</v>
      </c>
      <c r="L2072" s="12" t="str">
        <f>VLOOKUP(B2072,'[1]Reydon Pricelist+'!$A:$G,7,FALSE)</f>
        <v>5027535194320</v>
      </c>
      <c r="M2072" s="6" t="s">
        <v>7744</v>
      </c>
      <c r="N2072" s="6" t="s">
        <v>1447</v>
      </c>
      <c r="O2072" s="6" t="s">
        <v>3352</v>
      </c>
      <c r="P2072" s="6" t="s">
        <v>74</v>
      </c>
      <c r="Q2072" s="6">
        <v>20</v>
      </c>
      <c r="R2072" s="6">
        <v>5027535194320</v>
      </c>
      <c r="S2072" s="6">
        <v>0.33300000000000002</v>
      </c>
      <c r="T2072" s="6">
        <v>4</v>
      </c>
      <c r="U2072" s="6">
        <v>27.5</v>
      </c>
      <c r="V2072" s="6">
        <v>31</v>
      </c>
      <c r="W2072" s="6">
        <v>6203439000</v>
      </c>
      <c r="X2072" s="6">
        <v>1135</v>
      </c>
    </row>
    <row r="2073" spans="1:24" s="6" customFormat="1" x14ac:dyDescent="0.25">
      <c r="A2073" s="6" t="s">
        <v>20524</v>
      </c>
      <c r="B2073" s="6" t="s">
        <v>7745</v>
      </c>
      <c r="C2073" s="2">
        <f>VLOOKUP(B2073,'[3]reydon-stock'!$A:$E,3,FALSE)</f>
        <v>15</v>
      </c>
      <c r="D2073" s="6" t="s">
        <v>7626</v>
      </c>
      <c r="E2073" s="6" t="s">
        <v>7618</v>
      </c>
      <c r="F2073" s="12" t="s">
        <v>20517</v>
      </c>
      <c r="G2073" s="12" t="s">
        <v>20519</v>
      </c>
      <c r="H2073" s="7">
        <f>VLOOKUP(B2073,'[1]Reydon Pricelist+'!$A:$P,16,FALSE)</f>
        <v>8.56</v>
      </c>
      <c r="I2073" s="7">
        <f>VLOOKUP(B2073,'[1]Reydon Pricelist+'!$A:$P,12,FALSE)</f>
        <v>18</v>
      </c>
      <c r="J2073" s="6" t="s">
        <v>7746</v>
      </c>
      <c r="K2073" s="6" t="str">
        <f>VLOOKUP(B2073,[2]product_categories_reydon!$A:$H,4,FALSE)</f>
        <v>Football / Teamwear</v>
      </c>
      <c r="L2073" s="12" t="str">
        <f>VLOOKUP(B2073,'[1]Reydon Pricelist+'!$A:$G,7,FALSE)</f>
        <v>5027535194337</v>
      </c>
      <c r="M2073" s="6" t="s">
        <v>7747</v>
      </c>
      <c r="N2073" s="6" t="s">
        <v>7067</v>
      </c>
      <c r="O2073" s="6" t="s">
        <v>3352</v>
      </c>
      <c r="P2073" s="6" t="s">
        <v>74</v>
      </c>
      <c r="Q2073" s="6">
        <v>20</v>
      </c>
      <c r="R2073" s="6">
        <v>5027535194337</v>
      </c>
      <c r="S2073" s="6">
        <v>0.36799999999999999</v>
      </c>
      <c r="T2073" s="6">
        <v>4</v>
      </c>
      <c r="U2073" s="6">
        <v>27.5</v>
      </c>
      <c r="V2073" s="6">
        <v>31</v>
      </c>
      <c r="W2073" s="6">
        <v>6203439000</v>
      </c>
      <c r="X2073" s="6">
        <v>1135</v>
      </c>
    </row>
    <row r="2074" spans="1:24" s="6" customFormat="1" x14ac:dyDescent="0.25">
      <c r="A2074" s="6" t="s">
        <v>20524</v>
      </c>
      <c r="B2074" s="6" t="s">
        <v>7748</v>
      </c>
      <c r="C2074" s="2">
        <f>VLOOKUP(B2074,'[3]reydon-stock'!$A:$E,3,FALSE)</f>
        <v>42</v>
      </c>
      <c r="D2074" s="6" t="s">
        <v>7749</v>
      </c>
      <c r="E2074" s="6" t="s">
        <v>7750</v>
      </c>
      <c r="F2074" s="12" t="s">
        <v>20517</v>
      </c>
      <c r="G2074" s="12" t="s">
        <v>20519</v>
      </c>
      <c r="H2074" s="7">
        <f>VLOOKUP(B2074,'[1]Reydon Pricelist+'!$A:$P,16,FALSE)</f>
        <v>7.69</v>
      </c>
      <c r="I2074" s="7">
        <f>VLOOKUP(B2074,'[1]Reydon Pricelist+'!$A:$P,12,FALSE)</f>
        <v>14</v>
      </c>
      <c r="J2074" s="6" t="s">
        <v>7751</v>
      </c>
      <c r="K2074" s="6" t="str">
        <f>VLOOKUP(B2074,[2]product_categories_reydon!$A:$H,4,FALSE)</f>
        <v>Football / Teamwear</v>
      </c>
      <c r="L2074" s="12" t="str">
        <f>VLOOKUP(B2074,'[1]Reydon Pricelist+'!$A:$G,7,FALSE)</f>
        <v>5027535194528</v>
      </c>
      <c r="M2074" s="6" t="s">
        <v>7752</v>
      </c>
      <c r="N2074" s="6" t="s">
        <v>1520</v>
      </c>
      <c r="O2074" s="6" t="s">
        <v>20</v>
      </c>
      <c r="P2074" s="6" t="s">
        <v>74</v>
      </c>
      <c r="Q2074" s="6">
        <v>0</v>
      </c>
      <c r="R2074" s="6">
        <v>5027535194528</v>
      </c>
      <c r="S2074" s="6">
        <v>0.19500000000000001</v>
      </c>
      <c r="T2074" s="6">
        <v>4</v>
      </c>
      <c r="U2074" s="6">
        <v>27</v>
      </c>
      <c r="V2074" s="6">
        <v>31</v>
      </c>
      <c r="W2074" s="6">
        <v>6203439000</v>
      </c>
      <c r="X2074" s="6">
        <v>1130</v>
      </c>
    </row>
    <row r="2075" spans="1:24" s="6" customFormat="1" x14ac:dyDescent="0.25">
      <c r="A2075" s="6" t="s">
        <v>20524</v>
      </c>
      <c r="B2075" s="6" t="s">
        <v>7753</v>
      </c>
      <c r="C2075" s="2">
        <f>VLOOKUP(B2075,'[3]reydon-stock'!$A:$E,3,FALSE)</f>
        <v>35</v>
      </c>
      <c r="D2075" s="6" t="s">
        <v>7749</v>
      </c>
      <c r="E2075" s="6" t="s">
        <v>7750</v>
      </c>
      <c r="F2075" s="12" t="s">
        <v>20517</v>
      </c>
      <c r="G2075" s="12" t="s">
        <v>20519</v>
      </c>
      <c r="H2075" s="7">
        <f>VLOOKUP(B2075,'[1]Reydon Pricelist+'!$A:$P,16,FALSE)</f>
        <v>7.69</v>
      </c>
      <c r="I2075" s="7">
        <f>VLOOKUP(B2075,'[1]Reydon Pricelist+'!$A:$P,12,FALSE)</f>
        <v>14</v>
      </c>
      <c r="J2075" s="6" t="s">
        <v>7754</v>
      </c>
      <c r="K2075" s="6" t="str">
        <f>VLOOKUP(B2075,[2]product_categories_reydon!$A:$H,4,FALSE)</f>
        <v>Football / Teamwear</v>
      </c>
      <c r="L2075" s="12" t="str">
        <f>VLOOKUP(B2075,'[1]Reydon Pricelist+'!$A:$G,7,FALSE)</f>
        <v>5027535194535</v>
      </c>
      <c r="M2075" s="6" t="s">
        <v>7755</v>
      </c>
      <c r="N2075" s="6" t="s">
        <v>7053</v>
      </c>
      <c r="O2075" s="6" t="s">
        <v>20</v>
      </c>
      <c r="P2075" s="6" t="s">
        <v>74</v>
      </c>
      <c r="Q2075" s="6">
        <v>0</v>
      </c>
      <c r="R2075" s="6">
        <v>5027535194535</v>
      </c>
      <c r="S2075" s="6">
        <v>0.21099999999999999</v>
      </c>
      <c r="T2075" s="6">
        <v>4</v>
      </c>
      <c r="U2075" s="6">
        <v>27</v>
      </c>
      <c r="V2075" s="6">
        <v>25</v>
      </c>
      <c r="W2075" s="6">
        <v>6203439000</v>
      </c>
      <c r="X2075" s="6">
        <v>1130</v>
      </c>
    </row>
    <row r="2076" spans="1:24" s="6" customFormat="1" x14ac:dyDescent="0.25">
      <c r="A2076" s="6" t="s">
        <v>20524</v>
      </c>
      <c r="B2076" s="6" t="s">
        <v>7756</v>
      </c>
      <c r="C2076" s="2">
        <f>VLOOKUP(B2076,'[3]reydon-stock'!$A:$E,3,FALSE)</f>
        <v>27</v>
      </c>
      <c r="D2076" s="6" t="s">
        <v>7757</v>
      </c>
      <c r="E2076" s="6" t="s">
        <v>7750</v>
      </c>
      <c r="F2076" s="12" t="s">
        <v>20517</v>
      </c>
      <c r="G2076" s="12" t="s">
        <v>20519</v>
      </c>
      <c r="H2076" s="7">
        <f>VLOOKUP(B2076,'[1]Reydon Pricelist+'!$A:$P,16,FALSE)</f>
        <v>7.69</v>
      </c>
      <c r="I2076" s="7">
        <f>VLOOKUP(B2076,'[1]Reydon Pricelist+'!$A:$P,12,FALSE)</f>
        <v>17</v>
      </c>
      <c r="J2076" s="6" t="s">
        <v>7758</v>
      </c>
      <c r="K2076" s="6" t="str">
        <f>VLOOKUP(B2076,[2]product_categories_reydon!$A:$H,4,FALSE)</f>
        <v>Football / Teamwear</v>
      </c>
      <c r="L2076" s="12" t="str">
        <f>VLOOKUP(B2076,'[1]Reydon Pricelist+'!$A:$G,7,FALSE)</f>
        <v>5027535194542</v>
      </c>
      <c r="M2076" s="6" t="s">
        <v>7759</v>
      </c>
      <c r="N2076" s="6" t="s">
        <v>1439</v>
      </c>
      <c r="O2076" s="6" t="s">
        <v>20</v>
      </c>
      <c r="P2076" s="6" t="s">
        <v>74</v>
      </c>
      <c r="Q2076" s="6">
        <v>20</v>
      </c>
      <c r="R2076" s="6">
        <v>5027535194542</v>
      </c>
      <c r="S2076" s="6">
        <v>0.24299999999999999</v>
      </c>
      <c r="T2076" s="6">
        <v>4</v>
      </c>
      <c r="U2076" s="6">
        <v>27</v>
      </c>
      <c r="V2076" s="6">
        <v>26.5</v>
      </c>
      <c r="W2076" s="6">
        <v>6203439000</v>
      </c>
      <c r="X2076" s="6">
        <v>1129</v>
      </c>
    </row>
    <row r="2077" spans="1:24" s="6" customFormat="1" x14ac:dyDescent="0.25">
      <c r="A2077" s="6" t="s">
        <v>20524</v>
      </c>
      <c r="B2077" s="6" t="s">
        <v>7760</v>
      </c>
      <c r="C2077" s="2">
        <f>VLOOKUP(B2077,'[3]reydon-stock'!$A:$E,3,FALSE)</f>
        <v>36</v>
      </c>
      <c r="D2077" s="6" t="s">
        <v>7757</v>
      </c>
      <c r="E2077" s="6" t="s">
        <v>7750</v>
      </c>
      <c r="F2077" s="12" t="s">
        <v>20517</v>
      </c>
      <c r="G2077" s="12" t="s">
        <v>20519</v>
      </c>
      <c r="H2077" s="7">
        <f>VLOOKUP(B2077,'[1]Reydon Pricelist+'!$A:$P,16,FALSE)</f>
        <v>7.69</v>
      </c>
      <c r="I2077" s="7">
        <f>VLOOKUP(B2077,'[1]Reydon Pricelist+'!$A:$P,12,FALSE)</f>
        <v>17</v>
      </c>
      <c r="J2077" s="6" t="s">
        <v>7761</v>
      </c>
      <c r="K2077" s="6" t="str">
        <f>VLOOKUP(B2077,[2]product_categories_reydon!$A:$H,4,FALSE)</f>
        <v>Football / Teamwear</v>
      </c>
      <c r="L2077" s="12" t="str">
        <f>VLOOKUP(B2077,'[1]Reydon Pricelist+'!$A:$G,7,FALSE)</f>
        <v>5027535194559</v>
      </c>
      <c r="M2077" s="6" t="s">
        <v>7762</v>
      </c>
      <c r="N2077" s="6" t="s">
        <v>1443</v>
      </c>
      <c r="O2077" s="6" t="s">
        <v>20</v>
      </c>
      <c r="P2077" s="6" t="s">
        <v>74</v>
      </c>
      <c r="Q2077" s="6">
        <v>20</v>
      </c>
      <c r="R2077" s="6">
        <v>5027535194559</v>
      </c>
      <c r="S2077" s="6">
        <v>0.26800000000000002</v>
      </c>
      <c r="T2077" s="6">
        <v>4</v>
      </c>
      <c r="U2077" s="6">
        <v>27</v>
      </c>
      <c r="V2077" s="6">
        <v>25</v>
      </c>
      <c r="W2077" s="6">
        <v>6203439000</v>
      </c>
      <c r="X2077" s="6">
        <v>1129</v>
      </c>
    </row>
    <row r="2078" spans="1:24" s="6" customFormat="1" x14ac:dyDescent="0.25">
      <c r="A2078" s="6" t="s">
        <v>20524</v>
      </c>
      <c r="B2078" s="6" t="s">
        <v>7763</v>
      </c>
      <c r="C2078" s="2">
        <f>VLOOKUP(B2078,'[3]reydon-stock'!$A:$E,3,FALSE)</f>
        <v>75</v>
      </c>
      <c r="D2078" s="6" t="s">
        <v>7757</v>
      </c>
      <c r="E2078" s="6" t="s">
        <v>7750</v>
      </c>
      <c r="F2078" s="12" t="s">
        <v>20517</v>
      </c>
      <c r="G2078" s="12" t="s">
        <v>20519</v>
      </c>
      <c r="H2078" s="7">
        <f>VLOOKUP(B2078,'[1]Reydon Pricelist+'!$A:$P,16,FALSE)</f>
        <v>7.69</v>
      </c>
      <c r="I2078" s="7">
        <f>VLOOKUP(B2078,'[1]Reydon Pricelist+'!$A:$P,12,FALSE)</f>
        <v>17</v>
      </c>
      <c r="J2078" s="6" t="s">
        <v>7764</v>
      </c>
      <c r="K2078" s="6" t="str">
        <f>VLOOKUP(B2078,[2]product_categories_reydon!$A:$H,4,FALSE)</f>
        <v>Football / Teamwear</v>
      </c>
      <c r="L2078" s="12" t="str">
        <f>VLOOKUP(B2078,'[1]Reydon Pricelist+'!$A:$G,7,FALSE)</f>
        <v>5027535194566</v>
      </c>
      <c r="M2078" s="6" t="s">
        <v>7765</v>
      </c>
      <c r="N2078" s="6" t="s">
        <v>1447</v>
      </c>
      <c r="O2078" s="6" t="s">
        <v>20</v>
      </c>
      <c r="P2078" s="6" t="s">
        <v>74</v>
      </c>
      <c r="Q2078" s="6">
        <v>20</v>
      </c>
      <c r="R2078" s="6">
        <v>5027535194566</v>
      </c>
      <c r="S2078" s="6">
        <v>0.29099999999999998</v>
      </c>
      <c r="T2078" s="6">
        <v>4</v>
      </c>
      <c r="U2078" s="6">
        <v>27</v>
      </c>
      <c r="V2078" s="6">
        <v>25</v>
      </c>
      <c r="W2078" s="6">
        <v>6203439000</v>
      </c>
      <c r="X2078" s="6">
        <v>1129</v>
      </c>
    </row>
    <row r="2079" spans="1:24" s="6" customFormat="1" x14ac:dyDescent="0.25">
      <c r="A2079" s="6" t="s">
        <v>20524</v>
      </c>
      <c r="B2079" s="6" t="s">
        <v>7766</v>
      </c>
      <c r="C2079" s="2">
        <f>VLOOKUP(B2079,'[3]reydon-stock'!$A:$E,3,FALSE)</f>
        <v>73</v>
      </c>
      <c r="D2079" s="6" t="s">
        <v>7757</v>
      </c>
      <c r="E2079" s="6" t="s">
        <v>7750</v>
      </c>
      <c r="F2079" s="12" t="s">
        <v>20517</v>
      </c>
      <c r="G2079" s="12" t="s">
        <v>20519</v>
      </c>
      <c r="H2079" s="7">
        <f>VLOOKUP(B2079,'[1]Reydon Pricelist+'!$A:$P,16,FALSE)</f>
        <v>7.69</v>
      </c>
      <c r="I2079" s="7">
        <f>VLOOKUP(B2079,'[1]Reydon Pricelist+'!$A:$P,12,FALSE)</f>
        <v>17</v>
      </c>
      <c r="J2079" s="6" t="s">
        <v>7767</v>
      </c>
      <c r="K2079" s="6" t="str">
        <f>VLOOKUP(B2079,[2]product_categories_reydon!$A:$H,4,FALSE)</f>
        <v>Football / Teamwear</v>
      </c>
      <c r="L2079" s="12" t="str">
        <f>VLOOKUP(B2079,'[1]Reydon Pricelist+'!$A:$G,7,FALSE)</f>
        <v>5027535194573</v>
      </c>
      <c r="M2079" s="6" t="s">
        <v>7768</v>
      </c>
      <c r="N2079" s="6" t="s">
        <v>7067</v>
      </c>
      <c r="O2079" s="6" t="s">
        <v>20</v>
      </c>
      <c r="P2079" s="6" t="s">
        <v>74</v>
      </c>
      <c r="Q2079" s="6">
        <v>20</v>
      </c>
      <c r="R2079" s="6">
        <v>5027535194573</v>
      </c>
      <c r="S2079" s="6">
        <v>0.30299999999999999</v>
      </c>
      <c r="T2079" s="6">
        <v>5</v>
      </c>
      <c r="U2079" s="6">
        <v>26.2</v>
      </c>
      <c r="V2079" s="6">
        <v>32</v>
      </c>
      <c r="W2079" s="6">
        <v>6203439000</v>
      </c>
      <c r="X2079" s="6">
        <v>1129</v>
      </c>
    </row>
    <row r="2080" spans="1:24" s="6" customFormat="1" x14ac:dyDescent="0.25">
      <c r="A2080" s="6" t="s">
        <v>20524</v>
      </c>
      <c r="B2080" s="6" t="s">
        <v>7769</v>
      </c>
      <c r="C2080" s="2">
        <f>VLOOKUP(B2080,'[3]reydon-stock'!$A:$E,3,FALSE)</f>
        <v>39</v>
      </c>
      <c r="D2080" s="6" t="s">
        <v>7749</v>
      </c>
      <c r="E2080" s="6" t="s">
        <v>7750</v>
      </c>
      <c r="F2080" s="12" t="s">
        <v>20517</v>
      </c>
      <c r="G2080" s="12" t="s">
        <v>20519</v>
      </c>
      <c r="H2080" s="7">
        <f>VLOOKUP(B2080,'[1]Reydon Pricelist+'!$A:$P,16,FALSE)</f>
        <v>7.69</v>
      </c>
      <c r="I2080" s="7">
        <f>VLOOKUP(B2080,'[1]Reydon Pricelist+'!$A:$P,12,FALSE)</f>
        <v>14</v>
      </c>
      <c r="J2080" s="6" t="s">
        <v>7770</v>
      </c>
      <c r="K2080" s="6" t="str">
        <f>VLOOKUP(B2080,[2]product_categories_reydon!$A:$H,4,FALSE)</f>
        <v>Football / Teamwear</v>
      </c>
      <c r="L2080" s="12" t="str">
        <f>VLOOKUP(B2080,'[1]Reydon Pricelist+'!$A:$G,7,FALSE)</f>
        <v>5027535194405</v>
      </c>
      <c r="M2080" s="6" t="s">
        <v>7771</v>
      </c>
      <c r="N2080" s="6" t="s">
        <v>1520</v>
      </c>
      <c r="O2080" s="6" t="s">
        <v>5554</v>
      </c>
      <c r="P2080" s="6" t="s">
        <v>74</v>
      </c>
      <c r="Q2080" s="6">
        <v>0</v>
      </c>
      <c r="R2080" s="6">
        <v>5027535194405</v>
      </c>
      <c r="S2080" s="6">
        <v>0.19700000000000001</v>
      </c>
      <c r="T2080" s="6">
        <v>31</v>
      </c>
      <c r="U2080" s="6">
        <v>27</v>
      </c>
      <c r="V2080" s="6">
        <v>3.4</v>
      </c>
      <c r="W2080" s="6">
        <v>6203439000</v>
      </c>
      <c r="X2080" s="6">
        <v>1130</v>
      </c>
    </row>
    <row r="2081" spans="1:24" s="6" customFormat="1" x14ac:dyDescent="0.25">
      <c r="A2081" s="6" t="s">
        <v>20524</v>
      </c>
      <c r="B2081" s="6" t="s">
        <v>7772</v>
      </c>
      <c r="C2081" s="2">
        <f>VLOOKUP(B2081,'[3]reydon-stock'!$A:$E,3,FALSE)</f>
        <v>26</v>
      </c>
      <c r="D2081" s="6" t="s">
        <v>7749</v>
      </c>
      <c r="E2081" s="6" t="s">
        <v>7750</v>
      </c>
      <c r="F2081" s="12" t="s">
        <v>20517</v>
      </c>
      <c r="G2081" s="12" t="s">
        <v>20519</v>
      </c>
      <c r="H2081" s="7">
        <f>VLOOKUP(B2081,'[1]Reydon Pricelist+'!$A:$P,16,FALSE)</f>
        <v>7.69</v>
      </c>
      <c r="I2081" s="7">
        <f>VLOOKUP(B2081,'[1]Reydon Pricelist+'!$A:$P,12,FALSE)</f>
        <v>14</v>
      </c>
      <c r="J2081" s="6" t="s">
        <v>7773</v>
      </c>
      <c r="K2081" s="6" t="str">
        <f>VLOOKUP(B2081,[2]product_categories_reydon!$A:$H,4,FALSE)</f>
        <v>Football / Teamwear</v>
      </c>
      <c r="L2081" s="12" t="str">
        <f>VLOOKUP(B2081,'[1]Reydon Pricelist+'!$A:$G,7,FALSE)</f>
        <v>5027535194412</v>
      </c>
      <c r="M2081" s="6" t="s">
        <v>7774</v>
      </c>
      <c r="N2081" s="6" t="s">
        <v>7053</v>
      </c>
      <c r="O2081" s="6" t="s">
        <v>5554</v>
      </c>
      <c r="P2081" s="6" t="s">
        <v>74</v>
      </c>
      <c r="Q2081" s="6">
        <v>0</v>
      </c>
      <c r="R2081" s="6">
        <v>5027535194412</v>
      </c>
      <c r="S2081" s="6">
        <v>0.219</v>
      </c>
      <c r="T2081" s="6">
        <v>4</v>
      </c>
      <c r="U2081" s="6">
        <v>28</v>
      </c>
      <c r="V2081" s="6">
        <v>24</v>
      </c>
      <c r="W2081" s="6">
        <v>6203439000</v>
      </c>
      <c r="X2081" s="6">
        <v>1130</v>
      </c>
    </row>
    <row r="2082" spans="1:24" s="6" customFormat="1" x14ac:dyDescent="0.25">
      <c r="A2082" s="6" t="s">
        <v>20524</v>
      </c>
      <c r="B2082" s="6" t="s">
        <v>7775</v>
      </c>
      <c r="C2082" s="2">
        <f>VLOOKUP(B2082,'[3]reydon-stock'!$A:$E,3,FALSE)</f>
        <v>1</v>
      </c>
      <c r="D2082" s="6" t="s">
        <v>7757</v>
      </c>
      <c r="E2082" s="6" t="s">
        <v>7750</v>
      </c>
      <c r="F2082" s="12" t="s">
        <v>20517</v>
      </c>
      <c r="G2082" s="12" t="s">
        <v>20519</v>
      </c>
      <c r="H2082" s="7">
        <f>VLOOKUP(B2082,'[1]Reydon Pricelist+'!$A:$P,16,FALSE)</f>
        <v>7.69</v>
      </c>
      <c r="I2082" s="7">
        <f>VLOOKUP(B2082,'[1]Reydon Pricelist+'!$A:$P,12,FALSE)</f>
        <v>17</v>
      </c>
      <c r="J2082" s="6" t="s">
        <v>7776</v>
      </c>
      <c r="K2082" s="6" t="str">
        <f>VLOOKUP(B2082,[2]product_categories_reydon!$A:$H,4,FALSE)</f>
        <v>Football / Teamwear</v>
      </c>
      <c r="L2082" s="12" t="str">
        <f>VLOOKUP(B2082,'[1]Reydon Pricelist+'!$A:$G,7,FALSE)</f>
        <v>5027535194429</v>
      </c>
      <c r="M2082" s="6" t="s">
        <v>7777</v>
      </c>
      <c r="N2082" s="6" t="s">
        <v>1439</v>
      </c>
      <c r="O2082" s="6" t="s">
        <v>5554</v>
      </c>
      <c r="P2082" s="6" t="s">
        <v>74</v>
      </c>
      <c r="Q2082" s="6">
        <v>20</v>
      </c>
      <c r="R2082" s="6">
        <v>5027535194429</v>
      </c>
      <c r="S2082" s="6">
        <v>0.255</v>
      </c>
      <c r="T2082" s="6">
        <v>4</v>
      </c>
      <c r="U2082" s="6">
        <v>28</v>
      </c>
      <c r="V2082" s="6">
        <v>24</v>
      </c>
      <c r="W2082" s="6">
        <v>6203439000</v>
      </c>
      <c r="X2082" s="6">
        <v>1129</v>
      </c>
    </row>
    <row r="2083" spans="1:24" s="6" customFormat="1" x14ac:dyDescent="0.25">
      <c r="A2083" s="6" t="s">
        <v>20524</v>
      </c>
      <c r="B2083" s="6" t="s">
        <v>7778</v>
      </c>
      <c r="C2083" s="2">
        <f>VLOOKUP(B2083,'[3]reydon-stock'!$A:$E,3,FALSE)</f>
        <v>36</v>
      </c>
      <c r="D2083" s="6" t="s">
        <v>7757</v>
      </c>
      <c r="E2083" s="6" t="s">
        <v>7750</v>
      </c>
      <c r="F2083" s="12" t="s">
        <v>20517</v>
      </c>
      <c r="G2083" s="12" t="s">
        <v>20519</v>
      </c>
      <c r="H2083" s="7">
        <f>VLOOKUP(B2083,'[1]Reydon Pricelist+'!$A:$P,16,FALSE)</f>
        <v>7.69</v>
      </c>
      <c r="I2083" s="7">
        <f>VLOOKUP(B2083,'[1]Reydon Pricelist+'!$A:$P,12,FALSE)</f>
        <v>17</v>
      </c>
      <c r="J2083" s="6" t="s">
        <v>7779</v>
      </c>
      <c r="K2083" s="6" t="str">
        <f>VLOOKUP(B2083,[2]product_categories_reydon!$A:$H,4,FALSE)</f>
        <v>Football / Teamwear</v>
      </c>
      <c r="L2083" s="12" t="str">
        <f>VLOOKUP(B2083,'[1]Reydon Pricelist+'!$A:$G,7,FALSE)</f>
        <v>5027535194436</v>
      </c>
      <c r="M2083" s="6" t="s">
        <v>7780</v>
      </c>
      <c r="N2083" s="6" t="s">
        <v>1443</v>
      </c>
      <c r="O2083" s="6" t="s">
        <v>5554</v>
      </c>
      <c r="P2083" s="6" t="s">
        <v>74</v>
      </c>
      <c r="Q2083" s="6">
        <v>20</v>
      </c>
      <c r="R2083" s="6">
        <v>5027535194436</v>
      </c>
      <c r="S2083" s="6">
        <v>0.23300000000000001</v>
      </c>
      <c r="T2083" s="6">
        <v>2</v>
      </c>
      <c r="U2083" s="6">
        <v>26</v>
      </c>
      <c r="V2083" s="6">
        <v>31.2</v>
      </c>
      <c r="W2083" s="6">
        <v>6203439000</v>
      </c>
      <c r="X2083" s="6">
        <v>1129</v>
      </c>
    </row>
    <row r="2084" spans="1:24" s="6" customFormat="1" x14ac:dyDescent="0.25">
      <c r="A2084" s="6" t="s">
        <v>20524</v>
      </c>
      <c r="B2084" s="6" t="s">
        <v>7781</v>
      </c>
      <c r="C2084" s="2">
        <f>VLOOKUP(B2084,'[3]reydon-stock'!$A:$E,3,FALSE)</f>
        <v>52</v>
      </c>
      <c r="D2084" s="6" t="s">
        <v>7757</v>
      </c>
      <c r="E2084" s="6" t="s">
        <v>7750</v>
      </c>
      <c r="F2084" s="12" t="s">
        <v>20517</v>
      </c>
      <c r="G2084" s="12" t="s">
        <v>20519</v>
      </c>
      <c r="H2084" s="7">
        <f>VLOOKUP(B2084,'[1]Reydon Pricelist+'!$A:$P,16,FALSE)</f>
        <v>7.69</v>
      </c>
      <c r="I2084" s="7">
        <f>VLOOKUP(B2084,'[1]Reydon Pricelist+'!$A:$P,12,FALSE)</f>
        <v>17</v>
      </c>
      <c r="J2084" s="6" t="s">
        <v>7782</v>
      </c>
      <c r="K2084" s="6" t="str">
        <f>VLOOKUP(B2084,[2]product_categories_reydon!$A:$H,4,FALSE)</f>
        <v>Football / Teamwear</v>
      </c>
      <c r="L2084" s="12" t="str">
        <f>VLOOKUP(B2084,'[1]Reydon Pricelist+'!$A:$G,7,FALSE)</f>
        <v>5027535194443</v>
      </c>
      <c r="M2084" s="6" t="s">
        <v>7783</v>
      </c>
      <c r="N2084" s="6" t="s">
        <v>1447</v>
      </c>
      <c r="O2084" s="6" t="s">
        <v>5554</v>
      </c>
      <c r="P2084" s="6" t="s">
        <v>74</v>
      </c>
      <c r="Q2084" s="6">
        <v>20</v>
      </c>
      <c r="R2084" s="6">
        <v>5027535194443</v>
      </c>
      <c r="S2084" s="6">
        <v>0.29899999999999999</v>
      </c>
      <c r="T2084" s="6">
        <v>5</v>
      </c>
      <c r="U2084" s="6">
        <v>27</v>
      </c>
      <c r="V2084" s="6">
        <v>30</v>
      </c>
      <c r="W2084" s="6">
        <v>6203439000</v>
      </c>
      <c r="X2084" s="6">
        <v>1129</v>
      </c>
    </row>
    <row r="2085" spans="1:24" s="6" customFormat="1" x14ac:dyDescent="0.25">
      <c r="A2085" s="6" t="s">
        <v>20524</v>
      </c>
      <c r="B2085" s="6" t="s">
        <v>7784</v>
      </c>
      <c r="C2085" s="2">
        <f>VLOOKUP(B2085,'[3]reydon-stock'!$A:$E,3,FALSE)</f>
        <v>11</v>
      </c>
      <c r="D2085" s="6" t="s">
        <v>7757</v>
      </c>
      <c r="E2085" s="6" t="s">
        <v>7750</v>
      </c>
      <c r="F2085" s="12" t="s">
        <v>20517</v>
      </c>
      <c r="G2085" s="12" t="s">
        <v>20519</v>
      </c>
      <c r="H2085" s="7">
        <f>VLOOKUP(B2085,'[1]Reydon Pricelist+'!$A:$P,16,FALSE)</f>
        <v>7.69</v>
      </c>
      <c r="I2085" s="7">
        <f>VLOOKUP(B2085,'[1]Reydon Pricelist+'!$A:$P,12,FALSE)</f>
        <v>17</v>
      </c>
      <c r="J2085" s="6" t="s">
        <v>7785</v>
      </c>
      <c r="K2085" s="6" t="str">
        <f>VLOOKUP(B2085,[2]product_categories_reydon!$A:$H,4,FALSE)</f>
        <v>Football / Teamwear</v>
      </c>
      <c r="L2085" s="12" t="str">
        <f>VLOOKUP(B2085,'[1]Reydon Pricelist+'!$A:$G,7,FALSE)</f>
        <v>5027535194450</v>
      </c>
      <c r="M2085" s="6" t="s">
        <v>7786</v>
      </c>
      <c r="N2085" s="6" t="s">
        <v>7067</v>
      </c>
      <c r="O2085" s="6" t="s">
        <v>5554</v>
      </c>
      <c r="P2085" s="6" t="s">
        <v>74</v>
      </c>
      <c r="Q2085" s="6">
        <v>20</v>
      </c>
      <c r="R2085" s="6">
        <v>5027535194450</v>
      </c>
      <c r="S2085" s="6">
        <v>0.33600000000000002</v>
      </c>
      <c r="T2085" s="6">
        <v>3</v>
      </c>
      <c r="U2085" s="6">
        <v>26</v>
      </c>
      <c r="V2085" s="6">
        <v>31.2</v>
      </c>
      <c r="W2085" s="6">
        <v>6203439000</v>
      </c>
      <c r="X2085" s="6">
        <v>1129</v>
      </c>
    </row>
    <row r="2086" spans="1:24" s="6" customFormat="1" x14ac:dyDescent="0.25">
      <c r="A2086" s="6" t="s">
        <v>20524</v>
      </c>
      <c r="B2086" s="6" t="s">
        <v>7787</v>
      </c>
      <c r="C2086" s="2">
        <f>VLOOKUP(B2086,'[3]reydon-stock'!$A:$E,3,FALSE)</f>
        <v>15</v>
      </c>
      <c r="D2086" s="6" t="s">
        <v>7749</v>
      </c>
      <c r="E2086" s="6" t="s">
        <v>7750</v>
      </c>
      <c r="F2086" s="12" t="s">
        <v>20517</v>
      </c>
      <c r="G2086" s="12" t="s">
        <v>20519</v>
      </c>
      <c r="H2086" s="7">
        <f>VLOOKUP(B2086,'[1]Reydon Pricelist+'!$A:$P,16,FALSE)</f>
        <v>7.69</v>
      </c>
      <c r="I2086" s="7">
        <f>VLOOKUP(B2086,'[1]Reydon Pricelist+'!$A:$P,12,FALSE)</f>
        <v>14</v>
      </c>
      <c r="J2086" s="6" t="s">
        <v>7788</v>
      </c>
      <c r="K2086" s="6" t="str">
        <f>VLOOKUP(B2086,[2]product_categories_reydon!$A:$H,4,FALSE)</f>
        <v>Football / Teamwear</v>
      </c>
      <c r="L2086" s="12" t="str">
        <f>VLOOKUP(B2086,'[1]Reydon Pricelist+'!$A:$G,7,FALSE)</f>
        <v>5027535194344</v>
      </c>
      <c r="M2086" s="6" t="s">
        <v>7789</v>
      </c>
      <c r="N2086" s="6" t="s">
        <v>1520</v>
      </c>
      <c r="O2086" s="6" t="s">
        <v>5565</v>
      </c>
      <c r="P2086" s="6" t="s">
        <v>74</v>
      </c>
      <c r="Q2086" s="6">
        <v>0</v>
      </c>
      <c r="R2086" s="6">
        <v>5027535194344</v>
      </c>
      <c r="S2086" s="6">
        <v>0.19900000000000001</v>
      </c>
      <c r="T2086" s="6">
        <v>3.2</v>
      </c>
      <c r="U2086" s="6">
        <v>27</v>
      </c>
      <c r="V2086" s="6">
        <v>29</v>
      </c>
      <c r="W2086" s="6">
        <v>6203439000</v>
      </c>
      <c r="X2086" s="6">
        <v>1130</v>
      </c>
    </row>
    <row r="2087" spans="1:24" s="6" customFormat="1" x14ac:dyDescent="0.25">
      <c r="A2087" s="6" t="s">
        <v>20524</v>
      </c>
      <c r="B2087" s="6" t="s">
        <v>7790</v>
      </c>
      <c r="C2087" s="2">
        <f>VLOOKUP(B2087,'[3]reydon-stock'!$A:$E,3,FALSE)</f>
        <v>51</v>
      </c>
      <c r="D2087" s="6" t="s">
        <v>7749</v>
      </c>
      <c r="E2087" s="6" t="s">
        <v>7750</v>
      </c>
      <c r="F2087" s="12" t="s">
        <v>20517</v>
      </c>
      <c r="G2087" s="12" t="s">
        <v>20519</v>
      </c>
      <c r="H2087" s="7">
        <f>VLOOKUP(B2087,'[1]Reydon Pricelist+'!$A:$P,16,FALSE)</f>
        <v>7.69</v>
      </c>
      <c r="I2087" s="7">
        <f>VLOOKUP(B2087,'[1]Reydon Pricelist+'!$A:$P,12,FALSE)</f>
        <v>14</v>
      </c>
      <c r="J2087" s="6" t="s">
        <v>7791</v>
      </c>
      <c r="K2087" s="6" t="str">
        <f>VLOOKUP(B2087,[2]product_categories_reydon!$A:$H,4,FALSE)</f>
        <v>Football / Teamwear</v>
      </c>
      <c r="L2087" s="12" t="str">
        <f>VLOOKUP(B2087,'[1]Reydon Pricelist+'!$A:$G,7,FALSE)</f>
        <v>5027535194351</v>
      </c>
      <c r="M2087" s="6" t="s">
        <v>7792</v>
      </c>
      <c r="N2087" s="6" t="s">
        <v>7053</v>
      </c>
      <c r="O2087" s="6" t="s">
        <v>5565</v>
      </c>
      <c r="P2087" s="6" t="s">
        <v>74</v>
      </c>
      <c r="Q2087" s="6">
        <v>0</v>
      </c>
      <c r="R2087" s="6">
        <v>5027535194351</v>
      </c>
      <c r="S2087" s="6">
        <v>0.21099999999999999</v>
      </c>
      <c r="T2087" s="6">
        <v>3.2</v>
      </c>
      <c r="U2087" s="6">
        <v>27</v>
      </c>
      <c r="V2087" s="6">
        <v>29</v>
      </c>
      <c r="W2087" s="6">
        <v>6203439000</v>
      </c>
      <c r="X2087" s="6">
        <v>1130</v>
      </c>
    </row>
    <row r="2088" spans="1:24" s="6" customFormat="1" x14ac:dyDescent="0.25">
      <c r="A2088" s="6" t="s">
        <v>20524</v>
      </c>
      <c r="B2088" s="6" t="s">
        <v>7793</v>
      </c>
      <c r="C2088" s="2">
        <f>VLOOKUP(B2088,'[3]reydon-stock'!$A:$E,3,FALSE)</f>
        <v>32</v>
      </c>
      <c r="D2088" s="6" t="s">
        <v>7757</v>
      </c>
      <c r="E2088" s="6" t="s">
        <v>7750</v>
      </c>
      <c r="F2088" s="12" t="s">
        <v>20517</v>
      </c>
      <c r="G2088" s="12" t="s">
        <v>20519</v>
      </c>
      <c r="H2088" s="7">
        <f>VLOOKUP(B2088,'[1]Reydon Pricelist+'!$A:$P,16,FALSE)</f>
        <v>7.69</v>
      </c>
      <c r="I2088" s="7">
        <f>VLOOKUP(B2088,'[1]Reydon Pricelist+'!$A:$P,12,FALSE)</f>
        <v>17</v>
      </c>
      <c r="J2088" s="6" t="s">
        <v>7794</v>
      </c>
      <c r="K2088" s="6" t="str">
        <f>VLOOKUP(B2088,[2]product_categories_reydon!$A:$H,4,FALSE)</f>
        <v>Football / Teamwear</v>
      </c>
      <c r="L2088" s="12" t="str">
        <f>VLOOKUP(B2088,'[1]Reydon Pricelist+'!$A:$G,7,FALSE)</f>
        <v>5027535194368</v>
      </c>
      <c r="M2088" s="6" t="s">
        <v>7795</v>
      </c>
      <c r="N2088" s="6" t="s">
        <v>1439</v>
      </c>
      <c r="O2088" s="6" t="s">
        <v>5565</v>
      </c>
      <c r="P2088" s="6" t="s">
        <v>74</v>
      </c>
      <c r="Q2088" s="6">
        <v>20</v>
      </c>
      <c r="R2088" s="6">
        <v>5027535194368</v>
      </c>
      <c r="S2088" s="6">
        <v>0.252</v>
      </c>
      <c r="T2088" s="6">
        <v>3.2</v>
      </c>
      <c r="U2088" s="6">
        <v>27</v>
      </c>
      <c r="V2088" s="6">
        <v>29</v>
      </c>
      <c r="W2088" s="6">
        <v>6203439000</v>
      </c>
      <c r="X2088" s="6">
        <v>1129</v>
      </c>
    </row>
    <row r="2089" spans="1:24" s="6" customFormat="1" x14ac:dyDescent="0.25">
      <c r="A2089" s="6" t="s">
        <v>20524</v>
      </c>
      <c r="B2089" s="6" t="s">
        <v>7796</v>
      </c>
      <c r="C2089" s="2">
        <f>VLOOKUP(B2089,'[3]reydon-stock'!$A:$E,3,FALSE)</f>
        <v>46</v>
      </c>
      <c r="D2089" s="6" t="s">
        <v>7757</v>
      </c>
      <c r="E2089" s="6" t="s">
        <v>7750</v>
      </c>
      <c r="F2089" s="12" t="s">
        <v>20517</v>
      </c>
      <c r="G2089" s="12" t="s">
        <v>20519</v>
      </c>
      <c r="H2089" s="7">
        <f>VLOOKUP(B2089,'[1]Reydon Pricelist+'!$A:$P,16,FALSE)</f>
        <v>7.69</v>
      </c>
      <c r="I2089" s="7">
        <f>VLOOKUP(B2089,'[1]Reydon Pricelist+'!$A:$P,12,FALSE)</f>
        <v>17</v>
      </c>
      <c r="J2089" s="6" t="s">
        <v>7797</v>
      </c>
      <c r="K2089" s="6" t="str">
        <f>VLOOKUP(B2089,[2]product_categories_reydon!$A:$H,4,FALSE)</f>
        <v>Football / Teamwear</v>
      </c>
      <c r="L2089" s="12" t="str">
        <f>VLOOKUP(B2089,'[1]Reydon Pricelist+'!$A:$G,7,FALSE)</f>
        <v>5027535194375</v>
      </c>
      <c r="M2089" s="6" t="s">
        <v>7798</v>
      </c>
      <c r="N2089" s="6" t="s">
        <v>1443</v>
      </c>
      <c r="O2089" s="6" t="s">
        <v>5565</v>
      </c>
      <c r="P2089" s="6" t="s">
        <v>74</v>
      </c>
      <c r="Q2089" s="6">
        <v>20</v>
      </c>
      <c r="R2089" s="6">
        <v>5027535194375</v>
      </c>
      <c r="S2089" s="6">
        <v>0.26900000000000002</v>
      </c>
      <c r="T2089" s="6">
        <v>3.2</v>
      </c>
      <c r="U2089" s="6">
        <v>27</v>
      </c>
      <c r="V2089" s="6">
        <v>29</v>
      </c>
      <c r="W2089" s="6">
        <v>6203439000</v>
      </c>
      <c r="X2089" s="6">
        <v>1129</v>
      </c>
    </row>
    <row r="2090" spans="1:24" s="6" customFormat="1" x14ac:dyDescent="0.25">
      <c r="A2090" s="6" t="s">
        <v>20524</v>
      </c>
      <c r="B2090" s="6" t="s">
        <v>7799</v>
      </c>
      <c r="C2090" s="2">
        <f>VLOOKUP(B2090,'[3]reydon-stock'!$A:$E,3,FALSE)</f>
        <v>51</v>
      </c>
      <c r="D2090" s="6" t="s">
        <v>7757</v>
      </c>
      <c r="E2090" s="6" t="s">
        <v>7750</v>
      </c>
      <c r="F2090" s="12" t="s">
        <v>20517</v>
      </c>
      <c r="G2090" s="12" t="s">
        <v>20519</v>
      </c>
      <c r="H2090" s="7">
        <f>VLOOKUP(B2090,'[1]Reydon Pricelist+'!$A:$P,16,FALSE)</f>
        <v>7.69</v>
      </c>
      <c r="I2090" s="7">
        <f>VLOOKUP(B2090,'[1]Reydon Pricelist+'!$A:$P,12,FALSE)</f>
        <v>17</v>
      </c>
      <c r="J2090" s="6" t="s">
        <v>7800</v>
      </c>
      <c r="K2090" s="6" t="str">
        <f>VLOOKUP(B2090,[2]product_categories_reydon!$A:$H,4,FALSE)</f>
        <v>Football / Teamwear</v>
      </c>
      <c r="L2090" s="12" t="str">
        <f>VLOOKUP(B2090,'[1]Reydon Pricelist+'!$A:$G,7,FALSE)</f>
        <v>5027535194382</v>
      </c>
      <c r="M2090" s="6" t="s">
        <v>7801</v>
      </c>
      <c r="N2090" s="6" t="s">
        <v>1447</v>
      </c>
      <c r="O2090" s="6" t="s">
        <v>5565</v>
      </c>
      <c r="P2090" s="6" t="s">
        <v>74</v>
      </c>
      <c r="Q2090" s="6">
        <v>20</v>
      </c>
      <c r="R2090" s="6">
        <v>5027535194382</v>
      </c>
      <c r="S2090" s="6">
        <v>0.28000000000000003</v>
      </c>
      <c r="T2090" s="6">
        <v>3.2</v>
      </c>
      <c r="U2090" s="6">
        <v>27</v>
      </c>
      <c r="V2090" s="6">
        <v>29</v>
      </c>
      <c r="W2090" s="6">
        <v>6203439000</v>
      </c>
      <c r="X2090" s="6">
        <v>1129</v>
      </c>
    </row>
    <row r="2091" spans="1:24" s="6" customFormat="1" x14ac:dyDescent="0.25">
      <c r="A2091" s="6" t="s">
        <v>20524</v>
      </c>
      <c r="B2091" s="6" t="s">
        <v>7802</v>
      </c>
      <c r="C2091" s="2">
        <f>VLOOKUP(B2091,'[3]reydon-stock'!$A:$E,3,FALSE)</f>
        <v>61</v>
      </c>
      <c r="D2091" s="6" t="s">
        <v>7757</v>
      </c>
      <c r="E2091" s="6" t="s">
        <v>7750</v>
      </c>
      <c r="F2091" s="12" t="s">
        <v>20517</v>
      </c>
      <c r="G2091" s="12" t="s">
        <v>20519</v>
      </c>
      <c r="H2091" s="7">
        <f>VLOOKUP(B2091,'[1]Reydon Pricelist+'!$A:$P,16,FALSE)</f>
        <v>7.69</v>
      </c>
      <c r="I2091" s="7">
        <f>VLOOKUP(B2091,'[1]Reydon Pricelist+'!$A:$P,12,FALSE)</f>
        <v>17</v>
      </c>
      <c r="J2091" s="6" t="s">
        <v>7803</v>
      </c>
      <c r="K2091" s="6" t="str">
        <f>VLOOKUP(B2091,[2]product_categories_reydon!$A:$H,4,FALSE)</f>
        <v>Football / Teamwear</v>
      </c>
      <c r="L2091" s="12" t="str">
        <f>VLOOKUP(B2091,'[1]Reydon Pricelist+'!$A:$G,7,FALSE)</f>
        <v>5027535194399</v>
      </c>
      <c r="M2091" s="6" t="s">
        <v>7804</v>
      </c>
      <c r="N2091" s="6" t="s">
        <v>7067</v>
      </c>
      <c r="O2091" s="6" t="s">
        <v>5565</v>
      </c>
      <c r="P2091" s="6" t="s">
        <v>74</v>
      </c>
      <c r="Q2091" s="6">
        <v>20</v>
      </c>
      <c r="R2091" s="6">
        <v>5027535194399</v>
      </c>
      <c r="S2091" s="6">
        <v>0.311</v>
      </c>
      <c r="T2091" s="6">
        <v>3.2</v>
      </c>
      <c r="U2091" s="6">
        <v>27</v>
      </c>
      <c r="V2091" s="6">
        <v>29</v>
      </c>
      <c r="W2091" s="6">
        <v>6203439000</v>
      </c>
      <c r="X2091" s="6">
        <v>1129</v>
      </c>
    </row>
    <row r="2092" spans="1:24" s="6" customFormat="1" x14ac:dyDescent="0.25">
      <c r="A2092" s="6" t="s">
        <v>20524</v>
      </c>
      <c r="B2092" s="6" t="s">
        <v>7805</v>
      </c>
      <c r="C2092" s="2">
        <f>VLOOKUP(B2092,'[3]reydon-stock'!$A:$E,3,FALSE)</f>
        <v>7</v>
      </c>
      <c r="D2092" s="6" t="s">
        <v>7749</v>
      </c>
      <c r="E2092" s="6" t="s">
        <v>7750</v>
      </c>
      <c r="F2092" s="12" t="s">
        <v>20517</v>
      </c>
      <c r="G2092" s="12" t="s">
        <v>20519</v>
      </c>
      <c r="H2092" s="7">
        <f>VLOOKUP(B2092,'[1]Reydon Pricelist+'!$A:$P,16,FALSE)</f>
        <v>7.69</v>
      </c>
      <c r="I2092" s="7">
        <f>VLOOKUP(B2092,'[1]Reydon Pricelist+'!$A:$P,12,FALSE)</f>
        <v>14</v>
      </c>
      <c r="J2092" s="6" t="s">
        <v>7806</v>
      </c>
      <c r="K2092" s="6" t="str">
        <f>VLOOKUP(B2092,[2]product_categories_reydon!$A:$H,4,FALSE)</f>
        <v>Football / Teamwear</v>
      </c>
      <c r="L2092" s="12" t="str">
        <f>VLOOKUP(B2092,'[1]Reydon Pricelist+'!$A:$G,7,FALSE)</f>
        <v>5027535194467</v>
      </c>
      <c r="M2092" s="6" t="s">
        <v>7807</v>
      </c>
      <c r="N2092" s="6" t="s">
        <v>1520</v>
      </c>
      <c r="O2092" s="6" t="s">
        <v>579</v>
      </c>
      <c r="P2092" s="6" t="s">
        <v>74</v>
      </c>
      <c r="Q2092" s="6">
        <v>0</v>
      </c>
      <c r="R2092" s="6">
        <v>5027535194467</v>
      </c>
      <c r="S2092" s="6">
        <v>0.19600000000000001</v>
      </c>
      <c r="T2092" s="6">
        <v>5</v>
      </c>
      <c r="U2092" s="6">
        <v>28</v>
      </c>
      <c r="V2092" s="6">
        <v>27</v>
      </c>
      <c r="W2092" s="6">
        <v>6203439000</v>
      </c>
      <c r="X2092" s="6">
        <v>1130</v>
      </c>
    </row>
    <row r="2093" spans="1:24" s="6" customFormat="1" x14ac:dyDescent="0.25">
      <c r="A2093" s="6" t="s">
        <v>20524</v>
      </c>
      <c r="B2093" s="6" t="s">
        <v>7808</v>
      </c>
      <c r="C2093" s="2">
        <f>VLOOKUP(B2093,'[3]reydon-stock'!$A:$E,3,FALSE)</f>
        <v>25</v>
      </c>
      <c r="D2093" s="6" t="s">
        <v>7749</v>
      </c>
      <c r="E2093" s="6" t="s">
        <v>7750</v>
      </c>
      <c r="F2093" s="12" t="s">
        <v>20517</v>
      </c>
      <c r="G2093" s="12" t="s">
        <v>20519</v>
      </c>
      <c r="H2093" s="7">
        <f>VLOOKUP(B2093,'[1]Reydon Pricelist+'!$A:$P,16,FALSE)</f>
        <v>7.69</v>
      </c>
      <c r="I2093" s="7">
        <f>VLOOKUP(B2093,'[1]Reydon Pricelist+'!$A:$P,12,FALSE)</f>
        <v>14</v>
      </c>
      <c r="J2093" s="6" t="s">
        <v>7809</v>
      </c>
      <c r="K2093" s="6" t="str">
        <f>VLOOKUP(B2093,[2]product_categories_reydon!$A:$H,4,FALSE)</f>
        <v>Football / Teamwear</v>
      </c>
      <c r="L2093" s="12" t="str">
        <f>VLOOKUP(B2093,'[1]Reydon Pricelist+'!$A:$G,7,FALSE)</f>
        <v>5027535194474</v>
      </c>
      <c r="M2093" s="6" t="s">
        <v>7810</v>
      </c>
      <c r="N2093" s="6" t="s">
        <v>7053</v>
      </c>
      <c r="O2093" s="6" t="s">
        <v>579</v>
      </c>
      <c r="P2093" s="6" t="s">
        <v>74</v>
      </c>
      <c r="Q2093" s="6">
        <v>0</v>
      </c>
      <c r="R2093" s="6">
        <v>5027535194474</v>
      </c>
      <c r="S2093" s="6">
        <v>0.215</v>
      </c>
      <c r="T2093" s="6">
        <v>5</v>
      </c>
      <c r="U2093" s="6">
        <v>28</v>
      </c>
      <c r="V2093" s="6">
        <v>28.5</v>
      </c>
      <c r="W2093" s="6">
        <v>6203439000</v>
      </c>
      <c r="X2093" s="6">
        <v>1130</v>
      </c>
    </row>
    <row r="2094" spans="1:24" s="6" customFormat="1" x14ac:dyDescent="0.25">
      <c r="A2094" s="6" t="s">
        <v>20524</v>
      </c>
      <c r="B2094" s="6" t="s">
        <v>7811</v>
      </c>
      <c r="C2094" s="2">
        <f>VLOOKUP(B2094,'[3]reydon-stock'!$A:$E,3,FALSE)</f>
        <v>2</v>
      </c>
      <c r="D2094" s="6" t="s">
        <v>7757</v>
      </c>
      <c r="E2094" s="6" t="s">
        <v>7750</v>
      </c>
      <c r="F2094" s="12" t="s">
        <v>20517</v>
      </c>
      <c r="G2094" s="12" t="s">
        <v>20519</v>
      </c>
      <c r="H2094" s="7">
        <f>VLOOKUP(B2094,'[1]Reydon Pricelist+'!$A:$P,16,FALSE)</f>
        <v>7.69</v>
      </c>
      <c r="I2094" s="7">
        <f>VLOOKUP(B2094,'[1]Reydon Pricelist+'!$A:$P,12,FALSE)</f>
        <v>17</v>
      </c>
      <c r="J2094" s="6" t="s">
        <v>7812</v>
      </c>
      <c r="K2094" s="6" t="str">
        <f>VLOOKUP(B2094,[2]product_categories_reydon!$A:$H,4,FALSE)</f>
        <v>Football / Teamwear</v>
      </c>
      <c r="L2094" s="12" t="str">
        <f>VLOOKUP(B2094,'[1]Reydon Pricelist+'!$A:$G,7,FALSE)</f>
        <v>5027535194481</v>
      </c>
      <c r="M2094" s="6" t="s">
        <v>7813</v>
      </c>
      <c r="N2094" s="6" t="s">
        <v>1439</v>
      </c>
      <c r="O2094" s="6" t="s">
        <v>579</v>
      </c>
      <c r="P2094" s="6" t="s">
        <v>74</v>
      </c>
      <c r="Q2094" s="6">
        <v>20</v>
      </c>
      <c r="R2094" s="6">
        <v>5027535194481</v>
      </c>
      <c r="S2094" s="6">
        <v>0.24299999999999999</v>
      </c>
      <c r="T2094" s="6">
        <v>4.5</v>
      </c>
      <c r="U2094" s="6">
        <v>28</v>
      </c>
      <c r="V2094" s="6">
        <v>28.5</v>
      </c>
      <c r="W2094" s="6">
        <v>6203439000</v>
      </c>
      <c r="X2094" s="6">
        <v>1129</v>
      </c>
    </row>
    <row r="2095" spans="1:24" s="6" customFormat="1" x14ac:dyDescent="0.25">
      <c r="A2095" s="6" t="s">
        <v>20524</v>
      </c>
      <c r="B2095" s="6" t="s">
        <v>7814</v>
      </c>
      <c r="C2095" s="2">
        <f>VLOOKUP(B2095,'[3]reydon-stock'!$A:$E,3,FALSE)</f>
        <v>12</v>
      </c>
      <c r="D2095" s="6" t="s">
        <v>7757</v>
      </c>
      <c r="E2095" s="6" t="s">
        <v>7750</v>
      </c>
      <c r="F2095" s="12" t="s">
        <v>20517</v>
      </c>
      <c r="G2095" s="12" t="s">
        <v>20519</v>
      </c>
      <c r="H2095" s="7">
        <f>VLOOKUP(B2095,'[1]Reydon Pricelist+'!$A:$P,16,FALSE)</f>
        <v>7.69</v>
      </c>
      <c r="I2095" s="7">
        <f>VLOOKUP(B2095,'[1]Reydon Pricelist+'!$A:$P,12,FALSE)</f>
        <v>17</v>
      </c>
      <c r="J2095" s="6" t="s">
        <v>7815</v>
      </c>
      <c r="K2095" s="6" t="str">
        <f>VLOOKUP(B2095,[2]product_categories_reydon!$A:$H,4,FALSE)</f>
        <v>Football / Teamwear</v>
      </c>
      <c r="L2095" s="12" t="str">
        <f>VLOOKUP(B2095,'[1]Reydon Pricelist+'!$A:$G,7,FALSE)</f>
        <v>5027535194498</v>
      </c>
      <c r="M2095" s="6" t="s">
        <v>7816</v>
      </c>
      <c r="N2095" s="6" t="s">
        <v>1443</v>
      </c>
      <c r="O2095" s="6" t="s">
        <v>579</v>
      </c>
      <c r="P2095" s="6" t="s">
        <v>74</v>
      </c>
      <c r="Q2095" s="6">
        <v>20</v>
      </c>
      <c r="R2095" s="6">
        <v>5027535194498</v>
      </c>
      <c r="S2095" s="6">
        <v>0.27300000000000002</v>
      </c>
      <c r="T2095" s="6">
        <v>4</v>
      </c>
      <c r="U2095" s="6">
        <v>28</v>
      </c>
      <c r="V2095" s="6">
        <v>28.5</v>
      </c>
      <c r="W2095" s="6">
        <v>6203439000</v>
      </c>
      <c r="X2095" s="6">
        <v>1129</v>
      </c>
    </row>
    <row r="2096" spans="1:24" s="6" customFormat="1" x14ac:dyDescent="0.25">
      <c r="A2096" s="6" t="s">
        <v>20524</v>
      </c>
      <c r="B2096" s="6" t="s">
        <v>7817</v>
      </c>
      <c r="C2096" s="2">
        <f>VLOOKUP(B2096,'[3]reydon-stock'!$A:$E,3,FALSE)</f>
        <v>18</v>
      </c>
      <c r="D2096" s="6" t="s">
        <v>7757</v>
      </c>
      <c r="E2096" s="6" t="s">
        <v>7750</v>
      </c>
      <c r="F2096" s="12" t="s">
        <v>20517</v>
      </c>
      <c r="G2096" s="12" t="s">
        <v>20519</v>
      </c>
      <c r="H2096" s="7">
        <f>VLOOKUP(B2096,'[1]Reydon Pricelist+'!$A:$P,16,FALSE)</f>
        <v>7.69</v>
      </c>
      <c r="I2096" s="7">
        <f>VLOOKUP(B2096,'[1]Reydon Pricelist+'!$A:$P,12,FALSE)</f>
        <v>17</v>
      </c>
      <c r="J2096" s="6" t="s">
        <v>7818</v>
      </c>
      <c r="K2096" s="6" t="str">
        <f>VLOOKUP(B2096,[2]product_categories_reydon!$A:$H,4,FALSE)</f>
        <v>Football / Teamwear</v>
      </c>
      <c r="L2096" s="12" t="str">
        <f>VLOOKUP(B2096,'[1]Reydon Pricelist+'!$A:$G,7,FALSE)</f>
        <v>5027535194504</v>
      </c>
      <c r="M2096" s="6" t="s">
        <v>7819</v>
      </c>
      <c r="N2096" s="6" t="s">
        <v>1447</v>
      </c>
      <c r="O2096" s="6" t="s">
        <v>579</v>
      </c>
      <c r="P2096" s="6" t="s">
        <v>74</v>
      </c>
      <c r="Q2096" s="6">
        <v>20</v>
      </c>
      <c r="R2096" s="6">
        <v>5027535194504</v>
      </c>
      <c r="S2096" s="6">
        <v>0.29399999999999998</v>
      </c>
      <c r="T2096" s="6">
        <v>4</v>
      </c>
      <c r="U2096" s="6">
        <v>28</v>
      </c>
      <c r="V2096" s="6">
        <v>28.5</v>
      </c>
      <c r="W2096" s="6">
        <v>6203439000</v>
      </c>
      <c r="X2096" s="6">
        <v>1129</v>
      </c>
    </row>
    <row r="2097" spans="1:24" s="6" customFormat="1" x14ac:dyDescent="0.25">
      <c r="A2097" s="6" t="s">
        <v>20524</v>
      </c>
      <c r="B2097" s="6" t="s">
        <v>7820</v>
      </c>
      <c r="C2097" s="2">
        <f>VLOOKUP(B2097,'[3]reydon-stock'!$A:$E,3,FALSE)</f>
        <v>33</v>
      </c>
      <c r="D2097" s="6" t="s">
        <v>7757</v>
      </c>
      <c r="E2097" s="6" t="s">
        <v>7750</v>
      </c>
      <c r="F2097" s="12" t="s">
        <v>20517</v>
      </c>
      <c r="G2097" s="12" t="s">
        <v>20519</v>
      </c>
      <c r="H2097" s="7">
        <f>VLOOKUP(B2097,'[1]Reydon Pricelist+'!$A:$P,16,FALSE)</f>
        <v>7.69</v>
      </c>
      <c r="I2097" s="7">
        <f>VLOOKUP(B2097,'[1]Reydon Pricelist+'!$A:$P,12,FALSE)</f>
        <v>17</v>
      </c>
      <c r="J2097" s="6" t="s">
        <v>7821</v>
      </c>
      <c r="K2097" s="6" t="str">
        <f>VLOOKUP(B2097,[2]product_categories_reydon!$A:$H,4,FALSE)</f>
        <v>Football / Teamwear</v>
      </c>
      <c r="L2097" s="12" t="str">
        <f>VLOOKUP(B2097,'[1]Reydon Pricelist+'!$A:$G,7,FALSE)</f>
        <v>5027535194511</v>
      </c>
      <c r="M2097" s="6" t="s">
        <v>7822</v>
      </c>
      <c r="N2097" s="6" t="s">
        <v>7067</v>
      </c>
      <c r="O2097" s="6" t="s">
        <v>579</v>
      </c>
      <c r="P2097" s="6" t="s">
        <v>74</v>
      </c>
      <c r="Q2097" s="6">
        <v>20</v>
      </c>
      <c r="R2097" s="6">
        <v>5027535194511</v>
      </c>
      <c r="S2097" s="6">
        <v>0.32400000000000001</v>
      </c>
      <c r="T2097" s="6">
        <v>4</v>
      </c>
      <c r="U2097" s="6">
        <v>28</v>
      </c>
      <c r="V2097" s="6">
        <v>28.5</v>
      </c>
      <c r="W2097" s="6">
        <v>6203439000</v>
      </c>
      <c r="X2097" s="6">
        <v>1129</v>
      </c>
    </row>
    <row r="2098" spans="1:24" s="6" customFormat="1" x14ac:dyDescent="0.25">
      <c r="A2098" s="6" t="s">
        <v>20524</v>
      </c>
      <c r="B2098" s="6" t="s">
        <v>7823</v>
      </c>
      <c r="C2098" s="2">
        <f>VLOOKUP(B2098,'[3]reydon-stock'!$A:$E,3,FALSE)</f>
        <v>8</v>
      </c>
      <c r="D2098" s="6" t="s">
        <v>7824</v>
      </c>
      <c r="E2098" s="6" t="s">
        <v>7825</v>
      </c>
      <c r="F2098" s="12" t="s">
        <v>20517</v>
      </c>
      <c r="G2098" s="12" t="s">
        <v>20519</v>
      </c>
      <c r="H2098" s="7">
        <f>VLOOKUP(B2098,'[1]Reydon Pricelist+'!$A:$P,16,FALSE)</f>
        <v>4.45</v>
      </c>
      <c r="I2098" s="7">
        <f>VLOOKUP(B2098,'[1]Reydon Pricelist+'!$A:$P,12,FALSE)</f>
        <v>8</v>
      </c>
      <c r="J2098" s="6" t="s">
        <v>7826</v>
      </c>
      <c r="K2098" s="6" t="str">
        <f>VLOOKUP(B2098,[2]product_categories_reydon!$A:$H,4,FALSE)</f>
        <v>Football / Teamwear</v>
      </c>
      <c r="L2098" s="12" t="str">
        <f>VLOOKUP(B2098,'[1]Reydon Pricelist+'!$A:$G,7,FALSE)</f>
        <v>5027535147258</v>
      </c>
      <c r="M2098" s="6" t="s">
        <v>7827</v>
      </c>
      <c r="N2098" s="6" t="s">
        <v>1079</v>
      </c>
      <c r="O2098" s="6" t="s">
        <v>20</v>
      </c>
      <c r="P2098" s="6" t="s">
        <v>74</v>
      </c>
      <c r="Q2098" s="6">
        <v>0</v>
      </c>
      <c r="R2098" s="6">
        <v>5027535147258</v>
      </c>
      <c r="S2098" s="6">
        <v>0.104</v>
      </c>
      <c r="T2098" s="6">
        <v>21.6</v>
      </c>
      <c r="U2098" s="6">
        <v>27.3</v>
      </c>
      <c r="V2098" s="6">
        <v>2.1</v>
      </c>
      <c r="W2098" s="6">
        <v>6203439000</v>
      </c>
      <c r="X2098" s="6">
        <v>1157</v>
      </c>
    </row>
    <row r="2099" spans="1:24" s="6" customFormat="1" x14ac:dyDescent="0.25">
      <c r="A2099" s="6" t="s">
        <v>20524</v>
      </c>
      <c r="B2099" s="6" t="s">
        <v>7828</v>
      </c>
      <c r="C2099" s="2">
        <f>VLOOKUP(B2099,'[3]reydon-stock'!$A:$E,3,FALSE)</f>
        <v>0</v>
      </c>
      <c r="D2099" s="6" t="s">
        <v>7824</v>
      </c>
      <c r="E2099" s="6" t="s">
        <v>7825</v>
      </c>
      <c r="F2099" s="12" t="s">
        <v>20517</v>
      </c>
      <c r="G2099" s="12" t="s">
        <v>20519</v>
      </c>
      <c r="H2099" s="7">
        <f>VLOOKUP(B2099,'[1]Reydon Pricelist+'!$A:$P,16,FALSE)</f>
        <v>4.45</v>
      </c>
      <c r="I2099" s="7">
        <f>VLOOKUP(B2099,'[1]Reydon Pricelist+'!$A:$P,12,FALSE)</f>
        <v>8</v>
      </c>
      <c r="J2099" s="6" t="s">
        <v>7829</v>
      </c>
      <c r="K2099" s="6" t="str">
        <f>VLOOKUP(B2099,[2]product_categories_reydon!$A:$H,4,FALSE)</f>
        <v>Football / Teamwear</v>
      </c>
      <c r="L2099" s="12" t="str">
        <f>VLOOKUP(B2099,'[1]Reydon Pricelist+'!$A:$G,7,FALSE)</f>
        <v>5027535147265</v>
      </c>
      <c r="M2099" s="6" t="s">
        <v>7830</v>
      </c>
      <c r="N2099" s="6" t="s">
        <v>1083</v>
      </c>
      <c r="O2099" s="6" t="s">
        <v>20</v>
      </c>
      <c r="P2099" s="6" t="s">
        <v>74</v>
      </c>
      <c r="Q2099" s="6">
        <v>0</v>
      </c>
      <c r="R2099" s="6">
        <v>5027535147265</v>
      </c>
      <c r="S2099" s="6">
        <v>0.122</v>
      </c>
      <c r="T2099" s="6">
        <v>4</v>
      </c>
      <c r="U2099" s="6">
        <v>27.4</v>
      </c>
      <c r="V2099" s="6">
        <v>26.5</v>
      </c>
      <c r="W2099" s="6">
        <v>6203439000</v>
      </c>
      <c r="X2099" s="6">
        <v>1157</v>
      </c>
    </row>
    <row r="2100" spans="1:24" s="6" customFormat="1" x14ac:dyDescent="0.25">
      <c r="A2100" s="6" t="s">
        <v>20524</v>
      </c>
      <c r="B2100" s="6" t="s">
        <v>7831</v>
      </c>
      <c r="C2100" s="2">
        <f>VLOOKUP(B2100,'[3]reydon-stock'!$A:$E,3,FALSE)</f>
        <v>3</v>
      </c>
      <c r="D2100" s="6" t="s">
        <v>7832</v>
      </c>
      <c r="E2100" s="6" t="s">
        <v>7825</v>
      </c>
      <c r="F2100" s="12" t="s">
        <v>20517</v>
      </c>
      <c r="G2100" s="12" t="s">
        <v>20519</v>
      </c>
      <c r="H2100" s="7">
        <f>VLOOKUP(B2100,'[1]Reydon Pricelist+'!$A:$P,16,FALSE)</f>
        <v>4.45</v>
      </c>
      <c r="I2100" s="7">
        <f>VLOOKUP(B2100,'[1]Reydon Pricelist+'!$A:$P,12,FALSE)</f>
        <v>10</v>
      </c>
      <c r="J2100" s="6" t="s">
        <v>7833</v>
      </c>
      <c r="K2100" s="6" t="str">
        <f>VLOOKUP(B2100,[2]product_categories_reydon!$A:$H,4,FALSE)</f>
        <v>Football / Teamwear</v>
      </c>
      <c r="L2100" s="12" t="str">
        <f>VLOOKUP(B2100,'[1]Reydon Pricelist+'!$A:$G,7,FALSE)</f>
        <v>5027535147272</v>
      </c>
      <c r="M2100" s="6" t="s">
        <v>7834</v>
      </c>
      <c r="N2100" s="6" t="s">
        <v>1088</v>
      </c>
      <c r="O2100" s="6" t="s">
        <v>20</v>
      </c>
      <c r="P2100" s="6" t="s">
        <v>74</v>
      </c>
      <c r="Q2100" s="6">
        <v>20</v>
      </c>
      <c r="R2100" s="6">
        <v>5027535147272</v>
      </c>
      <c r="S2100" s="6">
        <v>0.14399999999999999</v>
      </c>
      <c r="T2100" s="6">
        <v>29</v>
      </c>
      <c r="U2100" s="6">
        <v>27.5</v>
      </c>
      <c r="V2100" s="6">
        <v>2.8</v>
      </c>
      <c r="W2100" s="6">
        <v>6203439000</v>
      </c>
      <c r="X2100" s="6">
        <v>1156</v>
      </c>
    </row>
    <row r="2101" spans="1:24" s="6" customFormat="1" x14ac:dyDescent="0.25">
      <c r="A2101" s="6" t="s">
        <v>20524</v>
      </c>
      <c r="B2101" s="6" t="s">
        <v>7835</v>
      </c>
      <c r="C2101" s="2">
        <f>VLOOKUP(B2101,'[3]reydon-stock'!$A:$E,3,FALSE)</f>
        <v>15</v>
      </c>
      <c r="D2101" s="6" t="s">
        <v>7832</v>
      </c>
      <c r="E2101" s="6" t="s">
        <v>7825</v>
      </c>
      <c r="F2101" s="12" t="s">
        <v>20517</v>
      </c>
      <c r="G2101" s="12" t="s">
        <v>20519</v>
      </c>
      <c r="H2101" s="7">
        <f>VLOOKUP(B2101,'[1]Reydon Pricelist+'!$A:$P,16,FALSE)</f>
        <v>4.45</v>
      </c>
      <c r="I2101" s="7">
        <f>VLOOKUP(B2101,'[1]Reydon Pricelist+'!$A:$P,12,FALSE)</f>
        <v>10</v>
      </c>
      <c r="J2101" s="6" t="s">
        <v>7836</v>
      </c>
      <c r="K2101" s="6" t="str">
        <f>VLOOKUP(B2101,[2]product_categories_reydon!$A:$H,4,FALSE)</f>
        <v>Football / Teamwear</v>
      </c>
      <c r="L2101" s="12" t="str">
        <f>VLOOKUP(B2101,'[1]Reydon Pricelist+'!$A:$G,7,FALSE)</f>
        <v>5027535147289</v>
      </c>
      <c r="M2101" s="6" t="s">
        <v>7837</v>
      </c>
      <c r="N2101" s="6" t="s">
        <v>1092</v>
      </c>
      <c r="O2101" s="6" t="s">
        <v>20</v>
      </c>
      <c r="P2101" s="6" t="s">
        <v>74</v>
      </c>
      <c r="Q2101" s="6">
        <v>20</v>
      </c>
      <c r="R2101" s="6">
        <v>5027535147289</v>
      </c>
      <c r="S2101" s="6">
        <v>0.151</v>
      </c>
      <c r="T2101" s="6">
        <v>28.5</v>
      </c>
      <c r="U2101" s="6">
        <v>27</v>
      </c>
      <c r="V2101" s="6">
        <v>2</v>
      </c>
      <c r="W2101" s="6">
        <v>6203439000</v>
      </c>
      <c r="X2101" s="6">
        <v>1156</v>
      </c>
    </row>
    <row r="2102" spans="1:24" s="6" customFormat="1" x14ac:dyDescent="0.25">
      <c r="A2102" s="6" t="s">
        <v>20524</v>
      </c>
      <c r="B2102" s="6" t="s">
        <v>7838</v>
      </c>
      <c r="C2102" s="2">
        <f>VLOOKUP(B2102,'[3]reydon-stock'!$A:$E,3,FALSE)</f>
        <v>32</v>
      </c>
      <c r="D2102" s="6" t="s">
        <v>7832</v>
      </c>
      <c r="E2102" s="6" t="s">
        <v>7825</v>
      </c>
      <c r="F2102" s="12" t="s">
        <v>20517</v>
      </c>
      <c r="G2102" s="12" t="s">
        <v>20519</v>
      </c>
      <c r="H2102" s="7">
        <f>VLOOKUP(B2102,'[1]Reydon Pricelist+'!$A:$P,16,FALSE)</f>
        <v>4.45</v>
      </c>
      <c r="I2102" s="7">
        <f>VLOOKUP(B2102,'[1]Reydon Pricelist+'!$A:$P,12,FALSE)</f>
        <v>10</v>
      </c>
      <c r="J2102" s="6" t="s">
        <v>7839</v>
      </c>
      <c r="K2102" s="6" t="str">
        <f>VLOOKUP(B2102,[2]product_categories_reydon!$A:$H,4,FALSE)</f>
        <v>Football / Teamwear</v>
      </c>
      <c r="L2102" s="12" t="str">
        <f>VLOOKUP(B2102,'[1]Reydon Pricelist+'!$A:$G,7,FALSE)</f>
        <v>5027535147296</v>
      </c>
      <c r="M2102" s="6" t="s">
        <v>7840</v>
      </c>
      <c r="N2102" s="6" t="s">
        <v>1035</v>
      </c>
      <c r="O2102" s="6" t="s">
        <v>20</v>
      </c>
      <c r="P2102" s="6" t="s">
        <v>74</v>
      </c>
      <c r="Q2102" s="6">
        <v>20</v>
      </c>
      <c r="R2102" s="6">
        <v>5027535147296</v>
      </c>
      <c r="S2102" s="6">
        <v>0.14899999999999999</v>
      </c>
      <c r="T2102" s="6">
        <v>27.8</v>
      </c>
      <c r="U2102" s="6">
        <v>28</v>
      </c>
      <c r="V2102" s="6">
        <v>2.2999999999999998</v>
      </c>
      <c r="W2102" s="6">
        <v>6203439000</v>
      </c>
      <c r="X2102" s="6">
        <v>1156</v>
      </c>
    </row>
    <row r="2103" spans="1:24" s="6" customFormat="1" x14ac:dyDescent="0.25">
      <c r="A2103" s="6" t="s">
        <v>20524</v>
      </c>
      <c r="B2103" s="6" t="s">
        <v>7841</v>
      </c>
      <c r="C2103" s="2">
        <f>VLOOKUP(B2103,'[3]reydon-stock'!$A:$E,3,FALSE)</f>
        <v>90</v>
      </c>
      <c r="D2103" s="6" t="s">
        <v>7832</v>
      </c>
      <c r="E2103" s="6" t="s">
        <v>7825</v>
      </c>
      <c r="F2103" s="12" t="s">
        <v>20517</v>
      </c>
      <c r="G2103" s="12" t="s">
        <v>20519</v>
      </c>
      <c r="H2103" s="7">
        <f>VLOOKUP(B2103,'[1]Reydon Pricelist+'!$A:$P,16,FALSE)</f>
        <v>4.45</v>
      </c>
      <c r="I2103" s="7">
        <f>VLOOKUP(B2103,'[1]Reydon Pricelist+'!$A:$P,12,FALSE)</f>
        <v>10</v>
      </c>
      <c r="J2103" s="6" t="s">
        <v>7842</v>
      </c>
      <c r="K2103" s="6" t="str">
        <f>VLOOKUP(B2103,[2]product_categories_reydon!$A:$H,4,FALSE)</f>
        <v>Football / Teamwear</v>
      </c>
      <c r="L2103" s="12" t="str">
        <f>VLOOKUP(B2103,'[1]Reydon Pricelist+'!$A:$G,7,FALSE)</f>
        <v>5027535147302</v>
      </c>
      <c r="M2103" s="6" t="s">
        <v>7843</v>
      </c>
      <c r="N2103" s="6" t="s">
        <v>1099</v>
      </c>
      <c r="O2103" s="6" t="s">
        <v>20</v>
      </c>
      <c r="P2103" s="6" t="s">
        <v>74</v>
      </c>
      <c r="Q2103" s="6">
        <v>20</v>
      </c>
      <c r="R2103" s="6">
        <v>5027535147302</v>
      </c>
      <c r="S2103" s="6">
        <v>0.14099999999999999</v>
      </c>
      <c r="T2103" s="6">
        <v>31</v>
      </c>
      <c r="U2103" s="6">
        <v>26</v>
      </c>
      <c r="V2103" s="6">
        <v>2.6</v>
      </c>
      <c r="W2103" s="6">
        <v>6203439000</v>
      </c>
      <c r="X2103" s="6">
        <v>1156</v>
      </c>
    </row>
    <row r="2104" spans="1:24" s="6" customFormat="1" x14ac:dyDescent="0.25">
      <c r="A2104" s="6" t="s">
        <v>20524</v>
      </c>
      <c r="B2104" s="6" t="s">
        <v>7844</v>
      </c>
      <c r="C2104" s="2">
        <f>VLOOKUP(B2104,'[3]reydon-stock'!$A:$E,3,FALSE)</f>
        <v>30</v>
      </c>
      <c r="D2104" s="6" t="s">
        <v>7824</v>
      </c>
      <c r="E2104" s="6" t="s">
        <v>7825</v>
      </c>
      <c r="F2104" s="12" t="s">
        <v>20517</v>
      </c>
      <c r="G2104" s="12" t="s">
        <v>20519</v>
      </c>
      <c r="H2104" s="7">
        <f>VLOOKUP(B2104,'[1]Reydon Pricelist+'!$A:$P,16,FALSE)</f>
        <v>4.45</v>
      </c>
      <c r="I2104" s="7">
        <f>VLOOKUP(B2104,'[1]Reydon Pricelist+'!$A:$P,12,FALSE)</f>
        <v>8</v>
      </c>
      <c r="J2104" s="6" t="s">
        <v>7845</v>
      </c>
      <c r="K2104" s="6" t="str">
        <f>VLOOKUP(B2104,[2]product_categories_reydon!$A:$H,4,FALSE)</f>
        <v>Football / Teamwear</v>
      </c>
      <c r="L2104" s="12" t="str">
        <f>VLOOKUP(B2104,'[1]Reydon Pricelist+'!$A:$G,7,FALSE)</f>
        <v>5027535147135</v>
      </c>
      <c r="M2104" s="6" t="s">
        <v>7846</v>
      </c>
      <c r="N2104" s="6" t="s">
        <v>1079</v>
      </c>
      <c r="O2104" s="6" t="s">
        <v>7527</v>
      </c>
      <c r="P2104" s="6" t="s">
        <v>74</v>
      </c>
      <c r="Q2104" s="6">
        <v>0</v>
      </c>
      <c r="R2104" s="6">
        <v>5027535147135</v>
      </c>
      <c r="S2104" s="6">
        <v>0.108</v>
      </c>
      <c r="T2104" s="6">
        <v>23</v>
      </c>
      <c r="U2104" s="6">
        <v>27</v>
      </c>
      <c r="V2104" s="6">
        <v>2</v>
      </c>
      <c r="W2104" s="6">
        <v>6203439000</v>
      </c>
      <c r="X2104" s="6">
        <v>1157</v>
      </c>
    </row>
    <row r="2105" spans="1:24" s="6" customFormat="1" x14ac:dyDescent="0.25">
      <c r="A2105" s="6" t="s">
        <v>20524</v>
      </c>
      <c r="B2105" s="6" t="s">
        <v>7847</v>
      </c>
      <c r="C2105" s="2">
        <f>VLOOKUP(B2105,'[3]reydon-stock'!$A:$E,3,FALSE)</f>
        <v>94</v>
      </c>
      <c r="D2105" s="6" t="s">
        <v>7824</v>
      </c>
      <c r="E2105" s="6" t="s">
        <v>7825</v>
      </c>
      <c r="F2105" s="12" t="s">
        <v>20517</v>
      </c>
      <c r="G2105" s="12" t="s">
        <v>20519</v>
      </c>
      <c r="H2105" s="7">
        <f>VLOOKUP(B2105,'[1]Reydon Pricelist+'!$A:$P,16,FALSE)</f>
        <v>4.45</v>
      </c>
      <c r="I2105" s="7">
        <f>VLOOKUP(B2105,'[1]Reydon Pricelist+'!$A:$P,12,FALSE)</f>
        <v>8</v>
      </c>
      <c r="J2105" s="6" t="s">
        <v>7848</v>
      </c>
      <c r="K2105" s="6" t="str">
        <f>VLOOKUP(B2105,[2]product_categories_reydon!$A:$H,4,FALSE)</f>
        <v>Football / Teamwear</v>
      </c>
      <c r="L2105" s="12" t="str">
        <f>VLOOKUP(B2105,'[1]Reydon Pricelist+'!$A:$G,7,FALSE)</f>
        <v>5027535147142</v>
      </c>
      <c r="M2105" s="6" t="s">
        <v>7849</v>
      </c>
      <c r="N2105" s="6" t="s">
        <v>1083</v>
      </c>
      <c r="O2105" s="6" t="s">
        <v>7527</v>
      </c>
      <c r="P2105" s="6" t="s">
        <v>74</v>
      </c>
      <c r="Q2105" s="6">
        <v>0</v>
      </c>
      <c r="R2105" s="6">
        <v>5027535147142</v>
      </c>
      <c r="S2105" s="6">
        <v>0.11600000000000001</v>
      </c>
      <c r="T2105" s="6">
        <v>31.5</v>
      </c>
      <c r="U2105" s="6">
        <v>27.8</v>
      </c>
      <c r="V2105" s="6">
        <v>2</v>
      </c>
      <c r="W2105" s="6">
        <v>6203439000</v>
      </c>
      <c r="X2105" s="6">
        <v>1157</v>
      </c>
    </row>
    <row r="2106" spans="1:24" s="6" customFormat="1" x14ac:dyDescent="0.25">
      <c r="A2106" s="6" t="s">
        <v>20524</v>
      </c>
      <c r="B2106" s="6" t="s">
        <v>7850</v>
      </c>
      <c r="C2106" s="2">
        <f>VLOOKUP(B2106,'[3]reydon-stock'!$A:$E,3,FALSE)</f>
        <v>16</v>
      </c>
      <c r="D2106" s="6" t="s">
        <v>7832</v>
      </c>
      <c r="E2106" s="6" t="s">
        <v>7825</v>
      </c>
      <c r="F2106" s="12" t="s">
        <v>20517</v>
      </c>
      <c r="G2106" s="12" t="s">
        <v>20519</v>
      </c>
      <c r="H2106" s="7">
        <f>VLOOKUP(B2106,'[1]Reydon Pricelist+'!$A:$P,16,FALSE)</f>
        <v>4.45</v>
      </c>
      <c r="I2106" s="7">
        <f>VLOOKUP(B2106,'[1]Reydon Pricelist+'!$A:$P,12,FALSE)</f>
        <v>10</v>
      </c>
      <c r="J2106" s="6" t="s">
        <v>7851</v>
      </c>
      <c r="K2106" s="6" t="str">
        <f>VLOOKUP(B2106,[2]product_categories_reydon!$A:$H,4,FALSE)</f>
        <v>Football / Teamwear</v>
      </c>
      <c r="L2106" s="12" t="str">
        <f>VLOOKUP(B2106,'[1]Reydon Pricelist+'!$A:$G,7,FALSE)</f>
        <v>5027535147159</v>
      </c>
      <c r="M2106" s="6" t="s">
        <v>7852</v>
      </c>
      <c r="N2106" s="6" t="s">
        <v>1088</v>
      </c>
      <c r="O2106" s="6" t="s">
        <v>7527</v>
      </c>
      <c r="P2106" s="6" t="s">
        <v>74</v>
      </c>
      <c r="Q2106" s="6">
        <v>20</v>
      </c>
      <c r="R2106" s="6">
        <v>5027535147159</v>
      </c>
      <c r="S2106" s="6">
        <v>0.126</v>
      </c>
      <c r="T2106" s="6">
        <v>1.8</v>
      </c>
      <c r="U2106" s="6">
        <v>27.3</v>
      </c>
      <c r="V2106" s="6">
        <v>26</v>
      </c>
      <c r="W2106" s="6">
        <v>6203439000</v>
      </c>
      <c r="X2106" s="6">
        <v>1156</v>
      </c>
    </row>
    <row r="2107" spans="1:24" s="6" customFormat="1" x14ac:dyDescent="0.25">
      <c r="A2107" s="6" t="s">
        <v>20524</v>
      </c>
      <c r="B2107" s="6" t="s">
        <v>7853</v>
      </c>
      <c r="C2107" s="2">
        <f>VLOOKUP(B2107,'[3]reydon-stock'!$A:$E,3,FALSE)</f>
        <v>136</v>
      </c>
      <c r="D2107" s="6" t="s">
        <v>7832</v>
      </c>
      <c r="E2107" s="6" t="s">
        <v>7825</v>
      </c>
      <c r="F2107" s="12" t="s">
        <v>20517</v>
      </c>
      <c r="G2107" s="12" t="s">
        <v>20519</v>
      </c>
      <c r="H2107" s="7">
        <f>VLOOKUP(B2107,'[1]Reydon Pricelist+'!$A:$P,16,FALSE)</f>
        <v>4.45</v>
      </c>
      <c r="I2107" s="7">
        <f>VLOOKUP(B2107,'[1]Reydon Pricelist+'!$A:$P,12,FALSE)</f>
        <v>10</v>
      </c>
      <c r="J2107" s="6" t="s">
        <v>7854</v>
      </c>
      <c r="K2107" s="6" t="str">
        <f>VLOOKUP(B2107,[2]product_categories_reydon!$A:$H,4,FALSE)</f>
        <v>Football / Teamwear</v>
      </c>
      <c r="L2107" s="12" t="str">
        <f>VLOOKUP(B2107,'[1]Reydon Pricelist+'!$A:$G,7,FALSE)</f>
        <v>5027535147166</v>
      </c>
      <c r="M2107" s="6" t="s">
        <v>7855</v>
      </c>
      <c r="N2107" s="6" t="s">
        <v>1092</v>
      </c>
      <c r="O2107" s="6" t="s">
        <v>7527</v>
      </c>
      <c r="P2107" s="6" t="s">
        <v>74</v>
      </c>
      <c r="Q2107" s="6">
        <v>20</v>
      </c>
      <c r="R2107" s="6">
        <v>5027535147166</v>
      </c>
      <c r="S2107" s="6">
        <v>0.14399999999999999</v>
      </c>
      <c r="T2107" s="6">
        <v>31.5</v>
      </c>
      <c r="U2107" s="6">
        <v>27.4</v>
      </c>
      <c r="V2107" s="6">
        <v>3</v>
      </c>
      <c r="W2107" s="6">
        <v>6203439000</v>
      </c>
      <c r="X2107" s="6">
        <v>1156</v>
      </c>
    </row>
    <row r="2108" spans="1:24" s="6" customFormat="1" x14ac:dyDescent="0.25">
      <c r="A2108" s="6" t="s">
        <v>20524</v>
      </c>
      <c r="B2108" s="6" t="s">
        <v>7856</v>
      </c>
      <c r="C2108" s="2">
        <f>VLOOKUP(B2108,'[3]reydon-stock'!$A:$E,3,FALSE)</f>
        <v>62</v>
      </c>
      <c r="D2108" s="6" t="s">
        <v>7832</v>
      </c>
      <c r="E2108" s="6" t="s">
        <v>7825</v>
      </c>
      <c r="F2108" s="12" t="s">
        <v>20517</v>
      </c>
      <c r="G2108" s="12" t="s">
        <v>20519</v>
      </c>
      <c r="H2108" s="7">
        <f>VLOOKUP(B2108,'[1]Reydon Pricelist+'!$A:$P,16,FALSE)</f>
        <v>4.45</v>
      </c>
      <c r="I2108" s="7">
        <f>VLOOKUP(B2108,'[1]Reydon Pricelist+'!$A:$P,12,FALSE)</f>
        <v>10</v>
      </c>
      <c r="J2108" s="6" t="s">
        <v>7857</v>
      </c>
      <c r="K2108" s="6" t="str">
        <f>VLOOKUP(B2108,[2]product_categories_reydon!$A:$H,4,FALSE)</f>
        <v>Football / Teamwear</v>
      </c>
      <c r="L2108" s="12" t="str">
        <f>VLOOKUP(B2108,'[1]Reydon Pricelist+'!$A:$G,7,FALSE)</f>
        <v>5027535147173</v>
      </c>
      <c r="M2108" s="6" t="s">
        <v>7858</v>
      </c>
      <c r="N2108" s="6" t="s">
        <v>1035</v>
      </c>
      <c r="O2108" s="6" t="s">
        <v>7527</v>
      </c>
      <c r="P2108" s="6" t="s">
        <v>74</v>
      </c>
      <c r="Q2108" s="6">
        <v>20</v>
      </c>
      <c r="R2108" s="6">
        <v>5027535147173</v>
      </c>
      <c r="S2108" s="6">
        <v>0.14899999999999999</v>
      </c>
      <c r="T2108" s="6">
        <v>31.5</v>
      </c>
      <c r="U2108" s="6">
        <v>28</v>
      </c>
      <c r="V2108" s="6">
        <v>2.5</v>
      </c>
      <c r="W2108" s="6">
        <v>6203439000</v>
      </c>
      <c r="X2108" s="6">
        <v>1156</v>
      </c>
    </row>
    <row r="2109" spans="1:24" s="6" customFormat="1" x14ac:dyDescent="0.25">
      <c r="A2109" s="6" t="s">
        <v>20524</v>
      </c>
      <c r="B2109" s="6" t="s">
        <v>7859</v>
      </c>
      <c r="C2109" s="2">
        <f>VLOOKUP(B2109,'[3]reydon-stock'!$A:$E,3,FALSE)</f>
        <v>99</v>
      </c>
      <c r="D2109" s="6" t="s">
        <v>7832</v>
      </c>
      <c r="E2109" s="6" t="s">
        <v>7825</v>
      </c>
      <c r="F2109" s="12" t="s">
        <v>20517</v>
      </c>
      <c r="G2109" s="12" t="s">
        <v>20519</v>
      </c>
      <c r="H2109" s="7">
        <f>VLOOKUP(B2109,'[1]Reydon Pricelist+'!$A:$P,16,FALSE)</f>
        <v>4.45</v>
      </c>
      <c r="I2109" s="7">
        <f>VLOOKUP(B2109,'[1]Reydon Pricelist+'!$A:$P,12,FALSE)</f>
        <v>10</v>
      </c>
      <c r="J2109" s="6" t="s">
        <v>7860</v>
      </c>
      <c r="K2109" s="6" t="str">
        <f>VLOOKUP(B2109,[2]product_categories_reydon!$A:$H,4,FALSE)</f>
        <v>Football / Teamwear</v>
      </c>
      <c r="L2109" s="12" t="str">
        <f>VLOOKUP(B2109,'[1]Reydon Pricelist+'!$A:$G,7,FALSE)</f>
        <v>5027535147180</v>
      </c>
      <c r="M2109" s="6" t="s">
        <v>7861</v>
      </c>
      <c r="N2109" s="6" t="s">
        <v>1099</v>
      </c>
      <c r="O2109" s="6" t="s">
        <v>7527</v>
      </c>
      <c r="P2109" s="6" t="s">
        <v>74</v>
      </c>
      <c r="Q2109" s="6">
        <v>20</v>
      </c>
      <c r="R2109" s="6">
        <v>5027535147180</v>
      </c>
      <c r="S2109" s="6">
        <v>0.14099999999999999</v>
      </c>
      <c r="T2109" s="6">
        <v>32</v>
      </c>
      <c r="U2109" s="6">
        <v>27</v>
      </c>
      <c r="V2109" s="6">
        <v>2.2999999999999998</v>
      </c>
      <c r="W2109" s="6">
        <v>6203439000</v>
      </c>
      <c r="X2109" s="6">
        <v>1156</v>
      </c>
    </row>
    <row r="2110" spans="1:24" s="6" customFormat="1" x14ac:dyDescent="0.25">
      <c r="A2110" s="6" t="s">
        <v>20524</v>
      </c>
      <c r="B2110" s="6" t="s">
        <v>7862</v>
      </c>
      <c r="C2110" s="2">
        <f>VLOOKUP(B2110,'[3]reydon-stock'!$A:$E,3,FALSE)</f>
        <v>114</v>
      </c>
      <c r="D2110" s="6" t="s">
        <v>7824</v>
      </c>
      <c r="E2110" s="6" t="s">
        <v>7825</v>
      </c>
      <c r="F2110" s="12" t="s">
        <v>20517</v>
      </c>
      <c r="G2110" s="12" t="s">
        <v>20519</v>
      </c>
      <c r="H2110" s="7">
        <f>VLOOKUP(B2110,'[1]Reydon Pricelist+'!$A:$P,16,FALSE)</f>
        <v>4.45</v>
      </c>
      <c r="I2110" s="7">
        <f>VLOOKUP(B2110,'[1]Reydon Pricelist+'!$A:$P,12,FALSE)</f>
        <v>8</v>
      </c>
      <c r="J2110" s="6" t="s">
        <v>7863</v>
      </c>
      <c r="K2110" s="6" t="str">
        <f>VLOOKUP(B2110,[2]product_categories_reydon!$A:$H,4,FALSE)</f>
        <v>Football / Teamwear</v>
      </c>
      <c r="L2110" s="12" t="str">
        <f>VLOOKUP(B2110,'[1]Reydon Pricelist+'!$A:$G,7,FALSE)</f>
        <v>5027535147074</v>
      </c>
      <c r="M2110" s="6" t="s">
        <v>7864</v>
      </c>
      <c r="N2110" s="6" t="s">
        <v>1079</v>
      </c>
      <c r="O2110" s="6" t="s">
        <v>237</v>
      </c>
      <c r="P2110" s="6" t="s">
        <v>74</v>
      </c>
      <c r="Q2110" s="6">
        <v>0</v>
      </c>
      <c r="R2110" s="6">
        <v>5027535147074</v>
      </c>
      <c r="S2110" s="6">
        <v>0.112</v>
      </c>
      <c r="T2110" s="6">
        <v>0.5</v>
      </c>
      <c r="U2110" s="6">
        <v>27.1</v>
      </c>
      <c r="V2110" s="6">
        <v>27.2</v>
      </c>
      <c r="W2110" s="6">
        <v>6203439000</v>
      </c>
      <c r="X2110" s="6">
        <v>1157</v>
      </c>
    </row>
    <row r="2111" spans="1:24" s="6" customFormat="1" x14ac:dyDescent="0.25">
      <c r="A2111" s="6" t="s">
        <v>20524</v>
      </c>
      <c r="B2111" s="6" t="s">
        <v>7865</v>
      </c>
      <c r="C2111" s="2">
        <f>VLOOKUP(B2111,'[3]reydon-stock'!$A:$E,3,FALSE)</f>
        <v>33</v>
      </c>
      <c r="D2111" s="6" t="s">
        <v>7824</v>
      </c>
      <c r="E2111" s="6" t="s">
        <v>7825</v>
      </c>
      <c r="F2111" s="12" t="s">
        <v>20517</v>
      </c>
      <c r="G2111" s="12" t="s">
        <v>20519</v>
      </c>
      <c r="H2111" s="7">
        <f>VLOOKUP(B2111,'[1]Reydon Pricelist+'!$A:$P,16,FALSE)</f>
        <v>4.45</v>
      </c>
      <c r="I2111" s="7">
        <f>VLOOKUP(B2111,'[1]Reydon Pricelist+'!$A:$P,12,FALSE)</f>
        <v>8</v>
      </c>
      <c r="J2111" s="6" t="s">
        <v>7866</v>
      </c>
      <c r="K2111" s="6" t="str">
        <f>VLOOKUP(B2111,[2]product_categories_reydon!$A:$H,4,FALSE)</f>
        <v>Football / Teamwear</v>
      </c>
      <c r="L2111" s="12" t="str">
        <f>VLOOKUP(B2111,'[1]Reydon Pricelist+'!$A:$G,7,FALSE)</f>
        <v>5027535147081</v>
      </c>
      <c r="M2111" s="6" t="s">
        <v>7867</v>
      </c>
      <c r="N2111" s="6" t="s">
        <v>1083</v>
      </c>
      <c r="O2111" s="6" t="s">
        <v>237</v>
      </c>
      <c r="P2111" s="6" t="s">
        <v>74</v>
      </c>
      <c r="Q2111" s="6">
        <v>0</v>
      </c>
      <c r="R2111" s="6">
        <v>5027535147081</v>
      </c>
      <c r="S2111" s="6">
        <v>0.115</v>
      </c>
      <c r="T2111" s="6">
        <v>24.3</v>
      </c>
      <c r="U2111" s="6">
        <v>26.5</v>
      </c>
      <c r="V2111" s="6">
        <v>1.8</v>
      </c>
      <c r="W2111" s="6">
        <v>6203439000</v>
      </c>
      <c r="X2111" s="6">
        <v>1157</v>
      </c>
    </row>
    <row r="2112" spans="1:24" s="6" customFormat="1" x14ac:dyDescent="0.25">
      <c r="A2112" s="6" t="s">
        <v>20524</v>
      </c>
      <c r="B2112" s="6" t="s">
        <v>7868</v>
      </c>
      <c r="C2112" s="2">
        <f>VLOOKUP(B2112,'[3]reydon-stock'!$A:$E,3,FALSE)</f>
        <v>73</v>
      </c>
      <c r="D2112" s="6" t="s">
        <v>7832</v>
      </c>
      <c r="E2112" s="6" t="s">
        <v>7825</v>
      </c>
      <c r="F2112" s="12" t="s">
        <v>20517</v>
      </c>
      <c r="G2112" s="12" t="s">
        <v>20519</v>
      </c>
      <c r="H2112" s="7">
        <f>VLOOKUP(B2112,'[1]Reydon Pricelist+'!$A:$P,16,FALSE)</f>
        <v>4.45</v>
      </c>
      <c r="I2112" s="7">
        <f>VLOOKUP(B2112,'[1]Reydon Pricelist+'!$A:$P,12,FALSE)</f>
        <v>10</v>
      </c>
      <c r="J2112" s="6" t="s">
        <v>7869</v>
      </c>
      <c r="K2112" s="6" t="str">
        <f>VLOOKUP(B2112,[2]product_categories_reydon!$A:$H,4,FALSE)</f>
        <v>Football / Teamwear</v>
      </c>
      <c r="L2112" s="12" t="str">
        <f>VLOOKUP(B2112,'[1]Reydon Pricelist+'!$A:$G,7,FALSE)</f>
        <v>5027535147098</v>
      </c>
      <c r="M2112" s="6" t="s">
        <v>7870</v>
      </c>
      <c r="N2112" s="6" t="s">
        <v>1088</v>
      </c>
      <c r="O2112" s="6" t="s">
        <v>237</v>
      </c>
      <c r="P2112" s="6" t="s">
        <v>74</v>
      </c>
      <c r="Q2112" s="6">
        <v>20</v>
      </c>
      <c r="R2112" s="6">
        <v>5027535147098</v>
      </c>
      <c r="S2112" s="6">
        <v>0.107</v>
      </c>
      <c r="T2112" s="6">
        <v>27.5</v>
      </c>
      <c r="U2112" s="6">
        <v>26.8</v>
      </c>
      <c r="V2112" s="6">
        <v>2</v>
      </c>
      <c r="W2112" s="6">
        <v>6203439000</v>
      </c>
      <c r="X2112" s="6">
        <v>1156</v>
      </c>
    </row>
    <row r="2113" spans="1:24" s="6" customFormat="1" x14ac:dyDescent="0.25">
      <c r="A2113" s="6" t="s">
        <v>20524</v>
      </c>
      <c r="B2113" s="6" t="s">
        <v>7871</v>
      </c>
      <c r="C2113" s="2">
        <f>VLOOKUP(B2113,'[3]reydon-stock'!$A:$E,3,FALSE)</f>
        <v>53</v>
      </c>
      <c r="D2113" s="6" t="s">
        <v>7832</v>
      </c>
      <c r="E2113" s="6" t="s">
        <v>7825</v>
      </c>
      <c r="F2113" s="12" t="s">
        <v>20517</v>
      </c>
      <c r="G2113" s="12" t="s">
        <v>20519</v>
      </c>
      <c r="H2113" s="7">
        <f>VLOOKUP(B2113,'[1]Reydon Pricelist+'!$A:$P,16,FALSE)</f>
        <v>4.45</v>
      </c>
      <c r="I2113" s="7">
        <f>VLOOKUP(B2113,'[1]Reydon Pricelist+'!$A:$P,12,FALSE)</f>
        <v>10</v>
      </c>
      <c r="J2113" s="6" t="s">
        <v>7872</v>
      </c>
      <c r="K2113" s="6" t="str">
        <f>VLOOKUP(B2113,[2]product_categories_reydon!$A:$H,4,FALSE)</f>
        <v>Football / Teamwear</v>
      </c>
      <c r="L2113" s="12" t="str">
        <f>VLOOKUP(B2113,'[1]Reydon Pricelist+'!$A:$G,7,FALSE)</f>
        <v>5027535147104</v>
      </c>
      <c r="M2113" s="6" t="s">
        <v>7873</v>
      </c>
      <c r="N2113" s="6" t="s">
        <v>1092</v>
      </c>
      <c r="O2113" s="6" t="s">
        <v>237</v>
      </c>
      <c r="P2113" s="6" t="s">
        <v>74</v>
      </c>
      <c r="Q2113" s="6">
        <v>20</v>
      </c>
      <c r="R2113" s="6">
        <v>5027535147104</v>
      </c>
      <c r="S2113" s="6">
        <v>0.14399999999999999</v>
      </c>
      <c r="T2113" s="6">
        <v>27</v>
      </c>
      <c r="U2113" s="6">
        <v>27</v>
      </c>
      <c r="V2113" s="6">
        <v>1.5</v>
      </c>
      <c r="W2113" s="6">
        <v>6203439000</v>
      </c>
      <c r="X2113" s="6">
        <v>1156</v>
      </c>
    </row>
    <row r="2114" spans="1:24" s="6" customFormat="1" x14ac:dyDescent="0.25">
      <c r="A2114" s="6" t="s">
        <v>20524</v>
      </c>
      <c r="B2114" s="6" t="s">
        <v>7874</v>
      </c>
      <c r="C2114" s="2">
        <f>VLOOKUP(B2114,'[3]reydon-stock'!$A:$E,3,FALSE)</f>
        <v>49</v>
      </c>
      <c r="D2114" s="6" t="s">
        <v>7832</v>
      </c>
      <c r="E2114" s="6" t="s">
        <v>7825</v>
      </c>
      <c r="F2114" s="12" t="s">
        <v>20517</v>
      </c>
      <c r="G2114" s="12" t="s">
        <v>20519</v>
      </c>
      <c r="H2114" s="7">
        <f>VLOOKUP(B2114,'[1]Reydon Pricelist+'!$A:$P,16,FALSE)</f>
        <v>4.45</v>
      </c>
      <c r="I2114" s="7">
        <f>VLOOKUP(B2114,'[1]Reydon Pricelist+'!$A:$P,12,FALSE)</f>
        <v>10</v>
      </c>
      <c r="J2114" s="6" t="s">
        <v>7875</v>
      </c>
      <c r="K2114" s="6" t="str">
        <f>VLOOKUP(B2114,[2]product_categories_reydon!$A:$H,4,FALSE)</f>
        <v>Football / Teamwear</v>
      </c>
      <c r="L2114" s="12" t="str">
        <f>VLOOKUP(B2114,'[1]Reydon Pricelist+'!$A:$G,7,FALSE)</f>
        <v>5027535147111</v>
      </c>
      <c r="M2114" s="6" t="s">
        <v>7876</v>
      </c>
      <c r="N2114" s="6" t="s">
        <v>1035</v>
      </c>
      <c r="O2114" s="6" t="s">
        <v>237</v>
      </c>
      <c r="P2114" s="6" t="s">
        <v>74</v>
      </c>
      <c r="Q2114" s="6">
        <v>20</v>
      </c>
      <c r="R2114" s="6">
        <v>5027535147111</v>
      </c>
      <c r="S2114" s="6">
        <v>0.14899999999999999</v>
      </c>
      <c r="T2114" s="6">
        <v>27.5</v>
      </c>
      <c r="U2114" s="6">
        <v>27</v>
      </c>
      <c r="V2114" s="6">
        <v>2.2000000000000002</v>
      </c>
      <c r="W2114" s="6">
        <v>6203439000</v>
      </c>
      <c r="X2114" s="6">
        <v>1156</v>
      </c>
    </row>
    <row r="2115" spans="1:24" s="6" customFormat="1" x14ac:dyDescent="0.25">
      <c r="A2115" s="6" t="s">
        <v>20524</v>
      </c>
      <c r="B2115" s="6" t="s">
        <v>7877</v>
      </c>
      <c r="C2115" s="2">
        <f>VLOOKUP(B2115,'[3]reydon-stock'!$A:$E,3,FALSE)</f>
        <v>30</v>
      </c>
      <c r="D2115" s="6" t="s">
        <v>7832</v>
      </c>
      <c r="E2115" s="6" t="s">
        <v>7825</v>
      </c>
      <c r="F2115" s="12" t="s">
        <v>20517</v>
      </c>
      <c r="G2115" s="12" t="s">
        <v>20519</v>
      </c>
      <c r="H2115" s="7">
        <f>VLOOKUP(B2115,'[1]Reydon Pricelist+'!$A:$P,16,FALSE)</f>
        <v>4.45</v>
      </c>
      <c r="I2115" s="7">
        <f>VLOOKUP(B2115,'[1]Reydon Pricelist+'!$A:$P,12,FALSE)</f>
        <v>10</v>
      </c>
      <c r="J2115" s="6" t="s">
        <v>7878</v>
      </c>
      <c r="K2115" s="6" t="str">
        <f>VLOOKUP(B2115,[2]product_categories_reydon!$A:$H,4,FALSE)</f>
        <v>Football / Teamwear</v>
      </c>
      <c r="L2115" s="12" t="str">
        <f>VLOOKUP(B2115,'[1]Reydon Pricelist+'!$A:$G,7,FALSE)</f>
        <v>5027535147128</v>
      </c>
      <c r="M2115" s="6" t="s">
        <v>7879</v>
      </c>
      <c r="N2115" s="6" t="s">
        <v>1099</v>
      </c>
      <c r="O2115" s="6" t="s">
        <v>237</v>
      </c>
      <c r="P2115" s="6" t="s">
        <v>74</v>
      </c>
      <c r="Q2115" s="6">
        <v>20</v>
      </c>
      <c r="R2115" s="6">
        <v>5027535147128</v>
      </c>
      <c r="S2115" s="6">
        <v>0.14099999999999999</v>
      </c>
      <c r="T2115" s="6">
        <v>35</v>
      </c>
      <c r="U2115" s="6">
        <v>27.5</v>
      </c>
      <c r="V2115" s="6">
        <v>2.1</v>
      </c>
      <c r="W2115" s="6">
        <v>6203439000</v>
      </c>
      <c r="X2115" s="6">
        <v>1156</v>
      </c>
    </row>
    <row r="2116" spans="1:24" s="6" customFormat="1" x14ac:dyDescent="0.25">
      <c r="A2116" s="6" t="s">
        <v>20524</v>
      </c>
      <c r="B2116" s="6" t="s">
        <v>7880</v>
      </c>
      <c r="C2116" s="2">
        <f>VLOOKUP(B2116,'[3]reydon-stock'!$A:$E,3,FALSE)</f>
        <v>33</v>
      </c>
      <c r="D2116" s="6" t="s">
        <v>7824</v>
      </c>
      <c r="E2116" s="6" t="s">
        <v>7825</v>
      </c>
      <c r="F2116" s="12" t="s">
        <v>20517</v>
      </c>
      <c r="G2116" s="12" t="s">
        <v>20519</v>
      </c>
      <c r="H2116" s="7">
        <f>VLOOKUP(B2116,'[1]Reydon Pricelist+'!$A:$P,16,FALSE)</f>
        <v>4.45</v>
      </c>
      <c r="I2116" s="7">
        <f>VLOOKUP(B2116,'[1]Reydon Pricelist+'!$A:$P,12,FALSE)</f>
        <v>8</v>
      </c>
      <c r="J2116" s="6" t="s">
        <v>7881</v>
      </c>
      <c r="K2116" s="6" t="str">
        <f>VLOOKUP(B2116,[2]product_categories_reydon!$A:$H,4,FALSE)</f>
        <v>Football / Teamwear</v>
      </c>
      <c r="L2116" s="12" t="str">
        <f>VLOOKUP(B2116,'[1]Reydon Pricelist+'!$A:$G,7,FALSE)</f>
        <v>5027535147555</v>
      </c>
      <c r="M2116" s="6" t="s">
        <v>7882</v>
      </c>
      <c r="N2116" s="6" t="s">
        <v>1079</v>
      </c>
      <c r="O2116" s="6" t="s">
        <v>7564</v>
      </c>
      <c r="P2116" s="6" t="s">
        <v>74</v>
      </c>
      <c r="Q2116" s="6">
        <v>0</v>
      </c>
      <c r="R2116" s="6">
        <v>5027535147555</v>
      </c>
      <c r="S2116" s="6">
        <v>0.108</v>
      </c>
      <c r="T2116" s="6">
        <v>30.5</v>
      </c>
      <c r="U2116" s="6">
        <v>27</v>
      </c>
      <c r="V2116" s="6">
        <v>1.6</v>
      </c>
      <c r="W2116" s="6">
        <v>6203439000</v>
      </c>
      <c r="X2116" s="6">
        <v>1157</v>
      </c>
    </row>
    <row r="2117" spans="1:24" s="6" customFormat="1" x14ac:dyDescent="0.25">
      <c r="A2117" s="6" t="s">
        <v>20524</v>
      </c>
      <c r="B2117" s="6" t="s">
        <v>7883</v>
      </c>
      <c r="C2117" s="2">
        <f>VLOOKUP(B2117,'[3]reydon-stock'!$A:$E,3,FALSE)</f>
        <v>52</v>
      </c>
      <c r="D2117" s="6" t="s">
        <v>7824</v>
      </c>
      <c r="E2117" s="6" t="s">
        <v>7825</v>
      </c>
      <c r="F2117" s="12" t="s">
        <v>20517</v>
      </c>
      <c r="G2117" s="12" t="s">
        <v>20519</v>
      </c>
      <c r="H2117" s="7">
        <f>VLOOKUP(B2117,'[1]Reydon Pricelist+'!$A:$P,16,FALSE)</f>
        <v>4.45</v>
      </c>
      <c r="I2117" s="7">
        <f>VLOOKUP(B2117,'[1]Reydon Pricelist+'!$A:$P,12,FALSE)</f>
        <v>8</v>
      </c>
      <c r="J2117" s="6" t="s">
        <v>7884</v>
      </c>
      <c r="K2117" s="6" t="str">
        <f>VLOOKUP(B2117,[2]product_categories_reydon!$A:$H,4,FALSE)</f>
        <v>Football / Teamwear</v>
      </c>
      <c r="L2117" s="12" t="str">
        <f>VLOOKUP(B2117,'[1]Reydon Pricelist+'!$A:$G,7,FALSE)</f>
        <v>5027535147562</v>
      </c>
      <c r="M2117" s="6" t="s">
        <v>7885</v>
      </c>
      <c r="N2117" s="6" t="s">
        <v>1083</v>
      </c>
      <c r="O2117" s="6" t="s">
        <v>7564</v>
      </c>
      <c r="P2117" s="6" t="s">
        <v>74</v>
      </c>
      <c r="Q2117" s="6">
        <v>0</v>
      </c>
      <c r="R2117" s="6">
        <v>5027535147562</v>
      </c>
      <c r="S2117" s="6">
        <v>0.114</v>
      </c>
      <c r="T2117" s="6">
        <v>25.5</v>
      </c>
      <c r="U2117" s="6">
        <v>27</v>
      </c>
      <c r="V2117" s="6">
        <v>3</v>
      </c>
      <c r="W2117" s="6">
        <v>6203439000</v>
      </c>
      <c r="X2117" s="6">
        <v>1157</v>
      </c>
    </row>
    <row r="2118" spans="1:24" s="6" customFormat="1" x14ac:dyDescent="0.25">
      <c r="A2118" s="6" t="s">
        <v>20524</v>
      </c>
      <c r="B2118" s="6" t="s">
        <v>7886</v>
      </c>
      <c r="C2118" s="2">
        <f>VLOOKUP(B2118,'[3]reydon-stock'!$A:$E,3,FALSE)</f>
        <v>48</v>
      </c>
      <c r="D2118" s="6" t="s">
        <v>7832</v>
      </c>
      <c r="E2118" s="6" t="s">
        <v>7825</v>
      </c>
      <c r="F2118" s="12" t="s">
        <v>20517</v>
      </c>
      <c r="G2118" s="12" t="s">
        <v>20519</v>
      </c>
      <c r="H2118" s="7">
        <f>VLOOKUP(B2118,'[1]Reydon Pricelist+'!$A:$P,16,FALSE)</f>
        <v>4.45</v>
      </c>
      <c r="I2118" s="7">
        <f>VLOOKUP(B2118,'[1]Reydon Pricelist+'!$A:$P,12,FALSE)</f>
        <v>10</v>
      </c>
      <c r="J2118" s="6" t="s">
        <v>7887</v>
      </c>
      <c r="K2118" s="6" t="str">
        <f>VLOOKUP(B2118,[2]product_categories_reydon!$A:$H,4,FALSE)</f>
        <v>Football / Teamwear</v>
      </c>
      <c r="L2118" s="12" t="str">
        <f>VLOOKUP(B2118,'[1]Reydon Pricelist+'!$A:$G,7,FALSE)</f>
        <v>5027535147579</v>
      </c>
      <c r="M2118" s="6" t="s">
        <v>7888</v>
      </c>
      <c r="N2118" s="6" t="s">
        <v>1088</v>
      </c>
      <c r="O2118" s="6" t="s">
        <v>7564</v>
      </c>
      <c r="P2118" s="6" t="s">
        <v>74</v>
      </c>
      <c r="Q2118" s="6">
        <v>20</v>
      </c>
      <c r="R2118" s="6">
        <v>5027535147579</v>
      </c>
      <c r="S2118" s="6">
        <v>0.13</v>
      </c>
      <c r="T2118" s="6">
        <v>23.3</v>
      </c>
      <c r="U2118" s="6">
        <v>27.5</v>
      </c>
      <c r="V2118" s="6">
        <v>2</v>
      </c>
      <c r="W2118" s="6">
        <v>6203439000</v>
      </c>
      <c r="X2118" s="6">
        <v>1156</v>
      </c>
    </row>
    <row r="2119" spans="1:24" s="6" customFormat="1" x14ac:dyDescent="0.25">
      <c r="A2119" s="6" t="s">
        <v>20524</v>
      </c>
      <c r="B2119" s="6" t="s">
        <v>7889</v>
      </c>
      <c r="C2119" s="2">
        <f>VLOOKUP(B2119,'[3]reydon-stock'!$A:$E,3,FALSE)</f>
        <v>88</v>
      </c>
      <c r="D2119" s="6" t="s">
        <v>7832</v>
      </c>
      <c r="E2119" s="6" t="s">
        <v>7825</v>
      </c>
      <c r="F2119" s="12" t="s">
        <v>20517</v>
      </c>
      <c r="G2119" s="12" t="s">
        <v>20519</v>
      </c>
      <c r="H2119" s="7">
        <f>VLOOKUP(B2119,'[1]Reydon Pricelist+'!$A:$P,16,FALSE)</f>
        <v>4.45</v>
      </c>
      <c r="I2119" s="7">
        <f>VLOOKUP(B2119,'[1]Reydon Pricelist+'!$A:$P,12,FALSE)</f>
        <v>10</v>
      </c>
      <c r="J2119" s="6" t="s">
        <v>7890</v>
      </c>
      <c r="K2119" s="6" t="str">
        <f>VLOOKUP(B2119,[2]product_categories_reydon!$A:$H,4,FALSE)</f>
        <v>Football / Teamwear</v>
      </c>
      <c r="L2119" s="12" t="str">
        <f>VLOOKUP(B2119,'[1]Reydon Pricelist+'!$A:$G,7,FALSE)</f>
        <v>5027535147586</v>
      </c>
      <c r="M2119" s="6" t="s">
        <v>7891</v>
      </c>
      <c r="N2119" s="6" t="s">
        <v>1092</v>
      </c>
      <c r="O2119" s="6" t="s">
        <v>7564</v>
      </c>
      <c r="P2119" s="6" t="s">
        <v>74</v>
      </c>
      <c r="Q2119" s="6">
        <v>20</v>
      </c>
      <c r="R2119" s="6">
        <v>5027535147586</v>
      </c>
      <c r="S2119" s="6">
        <v>0.14399999999999999</v>
      </c>
      <c r="T2119" s="6">
        <v>24.5</v>
      </c>
      <c r="U2119" s="6">
        <v>27</v>
      </c>
      <c r="V2119" s="6">
        <v>2.8</v>
      </c>
      <c r="W2119" s="6">
        <v>6203439000</v>
      </c>
      <c r="X2119" s="6">
        <v>1156</v>
      </c>
    </row>
    <row r="2120" spans="1:24" s="6" customFormat="1" x14ac:dyDescent="0.25">
      <c r="A2120" s="6" t="s">
        <v>20524</v>
      </c>
      <c r="B2120" s="6" t="s">
        <v>7892</v>
      </c>
      <c r="C2120" s="2">
        <f>VLOOKUP(B2120,'[3]reydon-stock'!$A:$E,3,FALSE)</f>
        <v>55</v>
      </c>
      <c r="D2120" s="6" t="s">
        <v>7832</v>
      </c>
      <c r="E2120" s="6" t="s">
        <v>7825</v>
      </c>
      <c r="F2120" s="12" t="s">
        <v>20517</v>
      </c>
      <c r="G2120" s="12" t="s">
        <v>20519</v>
      </c>
      <c r="H2120" s="7">
        <f>VLOOKUP(B2120,'[1]Reydon Pricelist+'!$A:$P,16,FALSE)</f>
        <v>4.45</v>
      </c>
      <c r="I2120" s="7">
        <f>VLOOKUP(B2120,'[1]Reydon Pricelist+'!$A:$P,12,FALSE)</f>
        <v>10</v>
      </c>
      <c r="J2120" s="6" t="s">
        <v>7893</v>
      </c>
      <c r="K2120" s="6" t="str">
        <f>VLOOKUP(B2120,[2]product_categories_reydon!$A:$H,4,FALSE)</f>
        <v>Football / Teamwear</v>
      </c>
      <c r="L2120" s="12" t="str">
        <f>VLOOKUP(B2120,'[1]Reydon Pricelist+'!$A:$G,7,FALSE)</f>
        <v>5027535147593</v>
      </c>
      <c r="M2120" s="6" t="s">
        <v>7894</v>
      </c>
      <c r="N2120" s="6" t="s">
        <v>1035</v>
      </c>
      <c r="O2120" s="6" t="s">
        <v>7564</v>
      </c>
      <c r="P2120" s="6" t="s">
        <v>74</v>
      </c>
      <c r="Q2120" s="6">
        <v>20</v>
      </c>
      <c r="R2120" s="6">
        <v>5027535147593</v>
      </c>
      <c r="S2120" s="6">
        <v>0.14599999999999999</v>
      </c>
      <c r="T2120" s="6">
        <v>31.5</v>
      </c>
      <c r="U2120" s="6">
        <v>27</v>
      </c>
      <c r="V2120" s="6">
        <v>1.6</v>
      </c>
      <c r="W2120" s="6">
        <v>6203439000</v>
      </c>
      <c r="X2120" s="6">
        <v>1156</v>
      </c>
    </row>
    <row r="2121" spans="1:24" s="6" customFormat="1" x14ac:dyDescent="0.25">
      <c r="A2121" s="6" t="s">
        <v>20524</v>
      </c>
      <c r="B2121" s="6" t="s">
        <v>7895</v>
      </c>
      <c r="C2121" s="2">
        <f>VLOOKUP(B2121,'[3]reydon-stock'!$A:$E,3,FALSE)</f>
        <v>20</v>
      </c>
      <c r="D2121" s="6" t="s">
        <v>7832</v>
      </c>
      <c r="E2121" s="6" t="s">
        <v>7825</v>
      </c>
      <c r="F2121" s="12" t="s">
        <v>20517</v>
      </c>
      <c r="G2121" s="12" t="s">
        <v>20519</v>
      </c>
      <c r="H2121" s="7">
        <f>VLOOKUP(B2121,'[1]Reydon Pricelist+'!$A:$P,16,FALSE)</f>
        <v>4.45</v>
      </c>
      <c r="I2121" s="7">
        <f>VLOOKUP(B2121,'[1]Reydon Pricelist+'!$A:$P,12,FALSE)</f>
        <v>10</v>
      </c>
      <c r="J2121" s="6" t="s">
        <v>7896</v>
      </c>
      <c r="K2121" s="6" t="str">
        <f>VLOOKUP(B2121,[2]product_categories_reydon!$A:$H,4,FALSE)</f>
        <v>Football / Teamwear</v>
      </c>
      <c r="L2121" s="12" t="str">
        <f>VLOOKUP(B2121,'[1]Reydon Pricelist+'!$A:$G,7,FALSE)</f>
        <v>5027535147609</v>
      </c>
      <c r="M2121" s="6" t="s">
        <v>7897</v>
      </c>
      <c r="N2121" s="6" t="s">
        <v>1099</v>
      </c>
      <c r="O2121" s="6" t="s">
        <v>7564</v>
      </c>
      <c r="P2121" s="6" t="s">
        <v>74</v>
      </c>
      <c r="Q2121" s="6">
        <v>20</v>
      </c>
      <c r="R2121" s="6">
        <v>5027535147609</v>
      </c>
      <c r="S2121" s="6">
        <v>0.17100000000000001</v>
      </c>
      <c r="T2121" s="6">
        <v>33.5</v>
      </c>
      <c r="U2121" s="6">
        <v>26.8</v>
      </c>
      <c r="V2121" s="6">
        <v>1.8</v>
      </c>
      <c r="W2121" s="6">
        <v>6203439000</v>
      </c>
      <c r="X2121" s="6">
        <v>1156</v>
      </c>
    </row>
    <row r="2122" spans="1:24" s="6" customFormat="1" x14ac:dyDescent="0.25">
      <c r="A2122" s="6" t="s">
        <v>20524</v>
      </c>
      <c r="B2122" s="6" t="s">
        <v>7898</v>
      </c>
      <c r="C2122" s="2">
        <f>VLOOKUP(B2122,'[3]reydon-stock'!$A:$E,3,FALSE)</f>
        <v>82</v>
      </c>
      <c r="D2122" s="6" t="s">
        <v>7824</v>
      </c>
      <c r="E2122" s="6" t="s">
        <v>7825</v>
      </c>
      <c r="F2122" s="12" t="s">
        <v>20517</v>
      </c>
      <c r="G2122" s="12" t="s">
        <v>20519</v>
      </c>
      <c r="H2122" s="7">
        <f>VLOOKUP(B2122,'[1]Reydon Pricelist+'!$A:$P,16,FALSE)</f>
        <v>4.45</v>
      </c>
      <c r="I2122" s="7">
        <f>VLOOKUP(B2122,'[1]Reydon Pricelist+'!$A:$P,12,FALSE)</f>
        <v>8</v>
      </c>
      <c r="J2122" s="6" t="s">
        <v>7899</v>
      </c>
      <c r="K2122" s="6" t="str">
        <f>VLOOKUP(B2122,[2]product_categories_reydon!$A:$H,4,FALSE)</f>
        <v>Football / Teamwear</v>
      </c>
      <c r="L2122" s="12" t="str">
        <f>VLOOKUP(B2122,'[1]Reydon Pricelist+'!$A:$G,7,FALSE)</f>
        <v>5027535147197</v>
      </c>
      <c r="M2122" s="6" t="s">
        <v>7900</v>
      </c>
      <c r="N2122" s="6" t="s">
        <v>1079</v>
      </c>
      <c r="O2122" s="6" t="s">
        <v>5565</v>
      </c>
      <c r="P2122" s="6" t="s">
        <v>74</v>
      </c>
      <c r="Q2122" s="6">
        <v>0</v>
      </c>
      <c r="R2122" s="6">
        <v>5027535147197</v>
      </c>
      <c r="S2122" s="6">
        <v>0.111</v>
      </c>
      <c r="T2122" s="6">
        <v>23</v>
      </c>
      <c r="U2122" s="6">
        <v>27</v>
      </c>
      <c r="V2122" s="6">
        <v>3.5</v>
      </c>
      <c r="W2122" s="6">
        <v>6203439000</v>
      </c>
      <c r="X2122" s="6">
        <v>1157</v>
      </c>
    </row>
    <row r="2123" spans="1:24" s="6" customFormat="1" x14ac:dyDescent="0.25">
      <c r="A2123" s="6" t="s">
        <v>20524</v>
      </c>
      <c r="B2123" s="6" t="s">
        <v>7901</v>
      </c>
      <c r="C2123" s="2">
        <f>VLOOKUP(B2123,'[3]reydon-stock'!$A:$E,3,FALSE)</f>
        <v>75</v>
      </c>
      <c r="D2123" s="6" t="s">
        <v>7824</v>
      </c>
      <c r="E2123" s="6" t="s">
        <v>7825</v>
      </c>
      <c r="F2123" s="12" t="s">
        <v>20517</v>
      </c>
      <c r="G2123" s="12" t="s">
        <v>20519</v>
      </c>
      <c r="H2123" s="7">
        <f>VLOOKUP(B2123,'[1]Reydon Pricelist+'!$A:$P,16,FALSE)</f>
        <v>4.45</v>
      </c>
      <c r="I2123" s="7">
        <f>VLOOKUP(B2123,'[1]Reydon Pricelist+'!$A:$P,12,FALSE)</f>
        <v>8</v>
      </c>
      <c r="J2123" s="6" t="s">
        <v>7902</v>
      </c>
      <c r="K2123" s="6" t="str">
        <f>VLOOKUP(B2123,[2]product_categories_reydon!$A:$H,4,FALSE)</f>
        <v>Football / Teamwear</v>
      </c>
      <c r="L2123" s="12" t="str">
        <f>VLOOKUP(B2123,'[1]Reydon Pricelist+'!$A:$G,7,FALSE)</f>
        <v>5027535147203</v>
      </c>
      <c r="M2123" s="6" t="s">
        <v>7903</v>
      </c>
      <c r="N2123" s="6" t="s">
        <v>1083</v>
      </c>
      <c r="O2123" s="6" t="s">
        <v>5565</v>
      </c>
      <c r="P2123" s="6" t="s">
        <v>74</v>
      </c>
      <c r="Q2123" s="6">
        <v>0</v>
      </c>
      <c r="R2123" s="6">
        <v>5027535147203</v>
      </c>
      <c r="S2123" s="6">
        <v>0.113</v>
      </c>
      <c r="T2123" s="6">
        <v>27.9</v>
      </c>
      <c r="U2123" s="6">
        <v>27.9</v>
      </c>
      <c r="V2123" s="6">
        <v>2.1</v>
      </c>
      <c r="W2123" s="6">
        <v>6203439000</v>
      </c>
      <c r="X2123" s="6">
        <v>1157</v>
      </c>
    </row>
    <row r="2124" spans="1:24" s="6" customFormat="1" x14ac:dyDescent="0.25">
      <c r="A2124" s="6" t="s">
        <v>20524</v>
      </c>
      <c r="B2124" s="6" t="s">
        <v>7904</v>
      </c>
      <c r="C2124" s="2">
        <f>VLOOKUP(B2124,'[3]reydon-stock'!$A:$E,3,FALSE)</f>
        <v>53</v>
      </c>
      <c r="D2124" s="6" t="s">
        <v>7832</v>
      </c>
      <c r="E2124" s="6" t="s">
        <v>7825</v>
      </c>
      <c r="F2124" s="12" t="s">
        <v>20517</v>
      </c>
      <c r="G2124" s="12" t="s">
        <v>20519</v>
      </c>
      <c r="H2124" s="7">
        <f>VLOOKUP(B2124,'[1]Reydon Pricelist+'!$A:$P,16,FALSE)</f>
        <v>4.45</v>
      </c>
      <c r="I2124" s="7">
        <f>VLOOKUP(B2124,'[1]Reydon Pricelist+'!$A:$P,12,FALSE)</f>
        <v>10</v>
      </c>
      <c r="J2124" s="6" t="s">
        <v>7905</v>
      </c>
      <c r="K2124" s="6" t="str">
        <f>VLOOKUP(B2124,[2]product_categories_reydon!$A:$H,4,FALSE)</f>
        <v>Football / Teamwear</v>
      </c>
      <c r="L2124" s="12" t="str">
        <f>VLOOKUP(B2124,'[1]Reydon Pricelist+'!$A:$G,7,FALSE)</f>
        <v>5027535147210</v>
      </c>
      <c r="M2124" s="6" t="s">
        <v>7906</v>
      </c>
      <c r="N2124" s="6" t="s">
        <v>1088</v>
      </c>
      <c r="O2124" s="6" t="s">
        <v>5565</v>
      </c>
      <c r="P2124" s="6" t="s">
        <v>74</v>
      </c>
      <c r="Q2124" s="6">
        <v>20</v>
      </c>
      <c r="R2124" s="6">
        <v>5027535147210</v>
      </c>
      <c r="S2124" s="6">
        <v>0.13500000000000001</v>
      </c>
      <c r="T2124" s="6">
        <v>23</v>
      </c>
      <c r="U2124" s="6">
        <v>27.7</v>
      </c>
      <c r="V2124" s="6">
        <v>2.5</v>
      </c>
      <c r="W2124" s="6">
        <v>6203439000</v>
      </c>
      <c r="X2124" s="6">
        <v>1156</v>
      </c>
    </row>
    <row r="2125" spans="1:24" s="6" customFormat="1" x14ac:dyDescent="0.25">
      <c r="A2125" s="6" t="s">
        <v>20524</v>
      </c>
      <c r="B2125" s="6" t="s">
        <v>7907</v>
      </c>
      <c r="C2125" s="2">
        <f>VLOOKUP(B2125,'[3]reydon-stock'!$A:$E,3,FALSE)</f>
        <v>64</v>
      </c>
      <c r="D2125" s="6" t="s">
        <v>7832</v>
      </c>
      <c r="E2125" s="6" t="s">
        <v>7825</v>
      </c>
      <c r="F2125" s="12" t="s">
        <v>20517</v>
      </c>
      <c r="G2125" s="12" t="s">
        <v>20519</v>
      </c>
      <c r="H2125" s="7">
        <f>VLOOKUP(B2125,'[1]Reydon Pricelist+'!$A:$P,16,FALSE)</f>
        <v>4.45</v>
      </c>
      <c r="I2125" s="7">
        <f>VLOOKUP(B2125,'[1]Reydon Pricelist+'!$A:$P,12,FALSE)</f>
        <v>10</v>
      </c>
      <c r="J2125" s="6" t="s">
        <v>7908</v>
      </c>
      <c r="K2125" s="6" t="str">
        <f>VLOOKUP(B2125,[2]product_categories_reydon!$A:$H,4,FALSE)</f>
        <v>Football / Teamwear</v>
      </c>
      <c r="L2125" s="12" t="str">
        <f>VLOOKUP(B2125,'[1]Reydon Pricelist+'!$A:$G,7,FALSE)</f>
        <v>5027535147227</v>
      </c>
      <c r="M2125" s="6" t="s">
        <v>7909</v>
      </c>
      <c r="N2125" s="6" t="s">
        <v>1092</v>
      </c>
      <c r="O2125" s="6" t="s">
        <v>5565</v>
      </c>
      <c r="P2125" s="6" t="s">
        <v>74</v>
      </c>
      <c r="Q2125" s="6">
        <v>20</v>
      </c>
      <c r="R2125" s="6">
        <v>5027535147227</v>
      </c>
      <c r="S2125" s="6">
        <v>0.155</v>
      </c>
      <c r="T2125" s="6">
        <v>28</v>
      </c>
      <c r="U2125" s="6">
        <v>27.5</v>
      </c>
      <c r="V2125" s="6">
        <v>2.2000000000000002</v>
      </c>
      <c r="W2125" s="6">
        <v>6203439000</v>
      </c>
      <c r="X2125" s="6">
        <v>1156</v>
      </c>
    </row>
    <row r="2126" spans="1:24" s="6" customFormat="1" x14ac:dyDescent="0.25">
      <c r="A2126" s="6" t="s">
        <v>20524</v>
      </c>
      <c r="B2126" s="6" t="s">
        <v>7910</v>
      </c>
      <c r="C2126" s="2">
        <f>VLOOKUP(B2126,'[3]reydon-stock'!$A:$E,3,FALSE)</f>
        <v>88</v>
      </c>
      <c r="D2126" s="6" t="s">
        <v>7832</v>
      </c>
      <c r="E2126" s="6" t="s">
        <v>7825</v>
      </c>
      <c r="F2126" s="12" t="s">
        <v>20517</v>
      </c>
      <c r="G2126" s="12" t="s">
        <v>20519</v>
      </c>
      <c r="H2126" s="7">
        <f>VLOOKUP(B2126,'[1]Reydon Pricelist+'!$A:$P,16,FALSE)</f>
        <v>4.45</v>
      </c>
      <c r="I2126" s="7">
        <f>VLOOKUP(B2126,'[1]Reydon Pricelist+'!$A:$P,12,FALSE)</f>
        <v>10</v>
      </c>
      <c r="J2126" s="6" t="s">
        <v>7911</v>
      </c>
      <c r="K2126" s="6" t="str">
        <f>VLOOKUP(B2126,[2]product_categories_reydon!$A:$H,4,FALSE)</f>
        <v>Football / Teamwear</v>
      </c>
      <c r="L2126" s="12" t="str">
        <f>VLOOKUP(B2126,'[1]Reydon Pricelist+'!$A:$G,7,FALSE)</f>
        <v>5027535147234</v>
      </c>
      <c r="M2126" s="6" t="s">
        <v>7912</v>
      </c>
      <c r="N2126" s="6" t="s">
        <v>1035</v>
      </c>
      <c r="O2126" s="6" t="s">
        <v>5565</v>
      </c>
      <c r="P2126" s="6" t="s">
        <v>74</v>
      </c>
      <c r="Q2126" s="6">
        <v>20</v>
      </c>
      <c r="R2126" s="6">
        <v>5027535147234</v>
      </c>
      <c r="S2126" s="6">
        <v>0.14899999999999999</v>
      </c>
      <c r="T2126" s="6">
        <v>31.3</v>
      </c>
      <c r="U2126" s="6">
        <v>27.6</v>
      </c>
      <c r="V2126" s="6">
        <v>2.6</v>
      </c>
      <c r="W2126" s="6">
        <v>6203439000</v>
      </c>
      <c r="X2126" s="6">
        <v>1156</v>
      </c>
    </row>
    <row r="2127" spans="1:24" s="6" customFormat="1" x14ac:dyDescent="0.25">
      <c r="A2127" s="6" t="s">
        <v>20524</v>
      </c>
      <c r="B2127" s="6" t="s">
        <v>7913</v>
      </c>
      <c r="C2127" s="2">
        <f>VLOOKUP(B2127,'[3]reydon-stock'!$A:$E,3,FALSE)</f>
        <v>53</v>
      </c>
      <c r="D2127" s="6" t="s">
        <v>7832</v>
      </c>
      <c r="E2127" s="6" t="s">
        <v>7825</v>
      </c>
      <c r="F2127" s="12" t="s">
        <v>20517</v>
      </c>
      <c r="G2127" s="12" t="s">
        <v>20519</v>
      </c>
      <c r="H2127" s="7">
        <f>VLOOKUP(B2127,'[1]Reydon Pricelist+'!$A:$P,16,FALSE)</f>
        <v>4.45</v>
      </c>
      <c r="I2127" s="7">
        <f>VLOOKUP(B2127,'[1]Reydon Pricelist+'!$A:$P,12,FALSE)</f>
        <v>10</v>
      </c>
      <c r="J2127" s="6" t="s">
        <v>7914</v>
      </c>
      <c r="K2127" s="6" t="str">
        <f>VLOOKUP(B2127,[2]product_categories_reydon!$A:$H,4,FALSE)</f>
        <v>Football / Teamwear</v>
      </c>
      <c r="L2127" s="12" t="str">
        <f>VLOOKUP(B2127,'[1]Reydon Pricelist+'!$A:$G,7,FALSE)</f>
        <v>5027535147241</v>
      </c>
      <c r="M2127" s="6" t="s">
        <v>7915</v>
      </c>
      <c r="N2127" s="6" t="s">
        <v>1099</v>
      </c>
      <c r="O2127" s="6" t="s">
        <v>5565</v>
      </c>
      <c r="P2127" s="6" t="s">
        <v>74</v>
      </c>
      <c r="Q2127" s="6">
        <v>20</v>
      </c>
      <c r="R2127" s="6">
        <v>5027535147241</v>
      </c>
      <c r="S2127" s="6">
        <v>0.14499999999999999</v>
      </c>
      <c r="T2127" s="6">
        <v>34</v>
      </c>
      <c r="U2127" s="6">
        <v>26</v>
      </c>
      <c r="V2127" s="6">
        <v>2.8</v>
      </c>
      <c r="W2127" s="6">
        <v>6203439000</v>
      </c>
      <c r="X2127" s="6">
        <v>1156</v>
      </c>
    </row>
    <row r="2128" spans="1:24" s="6" customFormat="1" x14ac:dyDescent="0.25">
      <c r="A2128" s="6" t="s">
        <v>20524</v>
      </c>
      <c r="B2128" s="6" t="s">
        <v>7916</v>
      </c>
      <c r="C2128" s="2">
        <f>VLOOKUP(B2128,'[3]reydon-stock'!$A:$E,3,FALSE)</f>
        <v>123</v>
      </c>
      <c r="D2128" s="6" t="s">
        <v>7917</v>
      </c>
      <c r="E2128" s="6" t="s">
        <v>7918</v>
      </c>
      <c r="F2128" s="12" t="s">
        <v>20517</v>
      </c>
      <c r="G2128" s="12" t="s">
        <v>20519</v>
      </c>
      <c r="H2128" s="7">
        <f>VLOOKUP(B2128,'[1]Reydon Pricelist+'!$A:$P,16,FALSE)</f>
        <v>3.13</v>
      </c>
      <c r="I2128" s="7">
        <f>VLOOKUP(B2128,'[1]Reydon Pricelist+'!$A:$P,12,FALSE)</f>
        <v>6</v>
      </c>
      <c r="J2128" s="6" t="s">
        <v>7919</v>
      </c>
      <c r="K2128" s="6" t="str">
        <f>VLOOKUP(B2128,[2]product_categories_reydon!$A:$H,4,FALSE)</f>
        <v>Football / Teamwear</v>
      </c>
      <c r="L2128" s="12" t="str">
        <f>VLOOKUP(B2128,'[1]Reydon Pricelist+'!$A:$G,7,FALSE)</f>
        <v>5027535194641</v>
      </c>
      <c r="M2128" s="6" t="s">
        <v>7920</v>
      </c>
      <c r="N2128" s="6" t="s">
        <v>1079</v>
      </c>
      <c r="O2128" s="6" t="s">
        <v>27</v>
      </c>
      <c r="P2128" s="6" t="s">
        <v>74</v>
      </c>
      <c r="Q2128" s="6">
        <v>0</v>
      </c>
      <c r="R2128" s="6">
        <v>5027535194641</v>
      </c>
      <c r="S2128" s="6">
        <v>9.7000000000000003E-2</v>
      </c>
      <c r="T2128" s="6">
        <v>2.5</v>
      </c>
      <c r="U2128" s="6">
        <v>27.8</v>
      </c>
      <c r="V2128" s="6">
        <v>22.3</v>
      </c>
      <c r="W2128" s="6">
        <v>6203439000</v>
      </c>
      <c r="X2128" s="6">
        <v>1132</v>
      </c>
    </row>
    <row r="2129" spans="1:24" s="6" customFormat="1" x14ac:dyDescent="0.25">
      <c r="A2129" s="6" t="s">
        <v>20524</v>
      </c>
      <c r="B2129" s="6" t="s">
        <v>7921</v>
      </c>
      <c r="C2129" s="2">
        <f>VLOOKUP(B2129,'[3]reydon-stock'!$A:$E,3,FALSE)</f>
        <v>157</v>
      </c>
      <c r="D2129" s="6" t="s">
        <v>7917</v>
      </c>
      <c r="E2129" s="6" t="s">
        <v>7918</v>
      </c>
      <c r="F2129" s="12" t="s">
        <v>20517</v>
      </c>
      <c r="G2129" s="12" t="s">
        <v>20519</v>
      </c>
      <c r="H2129" s="7">
        <f>VLOOKUP(B2129,'[1]Reydon Pricelist+'!$A:$P,16,FALSE)</f>
        <v>3.13</v>
      </c>
      <c r="I2129" s="7">
        <f>VLOOKUP(B2129,'[1]Reydon Pricelist+'!$A:$P,12,FALSE)</f>
        <v>6</v>
      </c>
      <c r="J2129" s="6" t="s">
        <v>7922</v>
      </c>
      <c r="K2129" s="6" t="str">
        <f>VLOOKUP(B2129,[2]product_categories_reydon!$A:$H,4,FALSE)</f>
        <v>Football / Teamwear</v>
      </c>
      <c r="L2129" s="12" t="str">
        <f>VLOOKUP(B2129,'[1]Reydon Pricelist+'!$A:$G,7,FALSE)</f>
        <v>5027535194658</v>
      </c>
      <c r="M2129" s="6" t="s">
        <v>7923</v>
      </c>
      <c r="N2129" s="6" t="s">
        <v>1083</v>
      </c>
      <c r="O2129" s="6" t="s">
        <v>27</v>
      </c>
      <c r="P2129" s="6" t="s">
        <v>74</v>
      </c>
      <c r="Q2129" s="6">
        <v>0</v>
      </c>
      <c r="R2129" s="6">
        <v>5027535194658</v>
      </c>
      <c r="S2129" s="6">
        <v>0.115</v>
      </c>
      <c r="T2129" s="6">
        <v>1.8</v>
      </c>
      <c r="U2129" s="6">
        <v>27.9</v>
      </c>
      <c r="V2129" s="6">
        <v>27.9</v>
      </c>
      <c r="W2129" s="6">
        <v>6203439000</v>
      </c>
      <c r="X2129" s="6">
        <v>1132</v>
      </c>
    </row>
    <row r="2130" spans="1:24" s="6" customFormat="1" x14ac:dyDescent="0.25">
      <c r="A2130" s="6" t="s">
        <v>20524</v>
      </c>
      <c r="B2130" s="6" t="s">
        <v>7924</v>
      </c>
      <c r="C2130" s="2">
        <f>VLOOKUP(B2130,'[3]reydon-stock'!$A:$E,3,FALSE)</f>
        <v>64</v>
      </c>
      <c r="D2130" s="6" t="s">
        <v>7925</v>
      </c>
      <c r="E2130" s="6" t="s">
        <v>7918</v>
      </c>
      <c r="F2130" s="12" t="s">
        <v>20517</v>
      </c>
      <c r="G2130" s="12" t="s">
        <v>20519</v>
      </c>
      <c r="H2130" s="7">
        <f>VLOOKUP(B2130,'[1]Reydon Pricelist+'!$A:$P,16,FALSE)</f>
        <v>3.13</v>
      </c>
      <c r="I2130" s="7">
        <f>VLOOKUP(B2130,'[1]Reydon Pricelist+'!$A:$P,12,FALSE)</f>
        <v>8</v>
      </c>
      <c r="J2130" s="6" t="s">
        <v>7926</v>
      </c>
      <c r="K2130" s="6" t="str">
        <f>VLOOKUP(B2130,[2]product_categories_reydon!$A:$H,4,FALSE)</f>
        <v>Football / Teamwear</v>
      </c>
      <c r="L2130" s="12" t="str">
        <f>VLOOKUP(B2130,'[1]Reydon Pricelist+'!$A:$G,7,FALSE)</f>
        <v>5027535194665</v>
      </c>
      <c r="M2130" s="6" t="s">
        <v>7927</v>
      </c>
      <c r="N2130" s="6" t="s">
        <v>1088</v>
      </c>
      <c r="O2130" s="6" t="s">
        <v>27</v>
      </c>
      <c r="P2130" s="6" t="s">
        <v>74</v>
      </c>
      <c r="Q2130" s="6">
        <v>20</v>
      </c>
      <c r="R2130" s="6">
        <v>5027535194665</v>
      </c>
      <c r="S2130" s="6">
        <v>0.123</v>
      </c>
      <c r="T2130" s="6">
        <v>1.8</v>
      </c>
      <c r="U2130" s="6">
        <v>28</v>
      </c>
      <c r="V2130" s="6">
        <v>26</v>
      </c>
      <c r="W2130" s="6">
        <v>6203439000</v>
      </c>
      <c r="X2130" s="6">
        <v>1131</v>
      </c>
    </row>
    <row r="2131" spans="1:24" s="6" customFormat="1" x14ac:dyDescent="0.25">
      <c r="A2131" s="6" t="s">
        <v>20524</v>
      </c>
      <c r="B2131" s="6" t="s">
        <v>7928</v>
      </c>
      <c r="C2131" s="2">
        <f>VLOOKUP(B2131,'[3]reydon-stock'!$A:$E,3,FALSE)</f>
        <v>99</v>
      </c>
      <c r="D2131" s="6" t="s">
        <v>7925</v>
      </c>
      <c r="E2131" s="6" t="s">
        <v>7918</v>
      </c>
      <c r="F2131" s="12" t="s">
        <v>20517</v>
      </c>
      <c r="G2131" s="12" t="s">
        <v>20519</v>
      </c>
      <c r="H2131" s="7">
        <f>VLOOKUP(B2131,'[1]Reydon Pricelist+'!$A:$P,16,FALSE)</f>
        <v>3.13</v>
      </c>
      <c r="I2131" s="7">
        <f>VLOOKUP(B2131,'[1]Reydon Pricelist+'!$A:$P,12,FALSE)</f>
        <v>8</v>
      </c>
      <c r="J2131" s="6" t="s">
        <v>7929</v>
      </c>
      <c r="K2131" s="6" t="str">
        <f>VLOOKUP(B2131,[2]product_categories_reydon!$A:$H,4,FALSE)</f>
        <v>Football / Teamwear</v>
      </c>
      <c r="L2131" s="12" t="str">
        <f>VLOOKUP(B2131,'[1]Reydon Pricelist+'!$A:$G,7,FALSE)</f>
        <v>5027535194672</v>
      </c>
      <c r="M2131" s="6" t="s">
        <v>7930</v>
      </c>
      <c r="N2131" s="6" t="s">
        <v>1092</v>
      </c>
      <c r="O2131" s="6" t="s">
        <v>27</v>
      </c>
      <c r="P2131" s="6" t="s">
        <v>74</v>
      </c>
      <c r="Q2131" s="6">
        <v>20</v>
      </c>
      <c r="R2131" s="6">
        <v>5027535194672</v>
      </c>
      <c r="S2131" s="6">
        <v>0.13400000000000001</v>
      </c>
      <c r="T2131" s="6">
        <v>2.1</v>
      </c>
      <c r="U2131" s="6">
        <v>27</v>
      </c>
      <c r="V2131" s="6">
        <v>24.3</v>
      </c>
      <c r="W2131" s="6">
        <v>6203439000</v>
      </c>
      <c r="X2131" s="6">
        <v>1131</v>
      </c>
    </row>
    <row r="2132" spans="1:24" s="6" customFormat="1" x14ac:dyDescent="0.25">
      <c r="A2132" s="6" t="s">
        <v>20524</v>
      </c>
      <c r="B2132" s="6" t="s">
        <v>7931</v>
      </c>
      <c r="C2132" s="2">
        <f>VLOOKUP(B2132,'[3]reydon-stock'!$A:$E,3,FALSE)</f>
        <v>14</v>
      </c>
      <c r="D2132" s="6" t="s">
        <v>7925</v>
      </c>
      <c r="E2132" s="6" t="s">
        <v>7918</v>
      </c>
      <c r="F2132" s="12" t="s">
        <v>20517</v>
      </c>
      <c r="G2132" s="12" t="s">
        <v>20519</v>
      </c>
      <c r="H2132" s="7">
        <f>VLOOKUP(B2132,'[1]Reydon Pricelist+'!$A:$P,16,FALSE)</f>
        <v>3.13</v>
      </c>
      <c r="I2132" s="7">
        <f>VLOOKUP(B2132,'[1]Reydon Pricelist+'!$A:$P,12,FALSE)</f>
        <v>8</v>
      </c>
      <c r="J2132" s="6" t="s">
        <v>7932</v>
      </c>
      <c r="K2132" s="6" t="str">
        <f>VLOOKUP(B2132,[2]product_categories_reydon!$A:$H,4,FALSE)</f>
        <v>Football / Teamwear</v>
      </c>
      <c r="L2132" s="12" t="str">
        <f>VLOOKUP(B2132,'[1]Reydon Pricelist+'!$A:$G,7,FALSE)</f>
        <v>5027535194689</v>
      </c>
      <c r="M2132" s="6" t="s">
        <v>7933</v>
      </c>
      <c r="N2132" s="6" t="s">
        <v>1035</v>
      </c>
      <c r="O2132" s="6" t="s">
        <v>27</v>
      </c>
      <c r="P2132" s="6" t="s">
        <v>74</v>
      </c>
      <c r="Q2132" s="6">
        <v>20</v>
      </c>
      <c r="R2132" s="6">
        <v>5027535194689</v>
      </c>
      <c r="S2132" s="6">
        <v>0.14499999999999999</v>
      </c>
      <c r="T2132" s="6">
        <v>2.1</v>
      </c>
      <c r="U2132" s="6">
        <v>27.1</v>
      </c>
      <c r="V2132" s="6">
        <v>28.2</v>
      </c>
      <c r="W2132" s="6">
        <v>6203439000</v>
      </c>
      <c r="X2132" s="6">
        <v>1131</v>
      </c>
    </row>
    <row r="2133" spans="1:24" s="6" customFormat="1" x14ac:dyDescent="0.25">
      <c r="A2133" s="6" t="s">
        <v>20524</v>
      </c>
      <c r="B2133" s="6" t="s">
        <v>7934</v>
      </c>
      <c r="C2133" s="2">
        <f>VLOOKUP(B2133,'[3]reydon-stock'!$A:$E,3,FALSE)</f>
        <v>2</v>
      </c>
      <c r="D2133" s="6" t="s">
        <v>7925</v>
      </c>
      <c r="E2133" s="6" t="s">
        <v>7918</v>
      </c>
      <c r="F2133" s="12" t="s">
        <v>20517</v>
      </c>
      <c r="G2133" s="12" t="s">
        <v>20519</v>
      </c>
      <c r="H2133" s="7">
        <f>VLOOKUP(B2133,'[1]Reydon Pricelist+'!$A:$P,16,FALSE)</f>
        <v>3.13</v>
      </c>
      <c r="I2133" s="7">
        <f>VLOOKUP(B2133,'[1]Reydon Pricelist+'!$A:$P,12,FALSE)</f>
        <v>8</v>
      </c>
      <c r="J2133" s="6" t="s">
        <v>7935</v>
      </c>
      <c r="K2133" s="6" t="str">
        <f>VLOOKUP(B2133,[2]product_categories_reydon!$A:$H,4,FALSE)</f>
        <v>Football / Teamwear</v>
      </c>
      <c r="L2133" s="12" t="str">
        <f>VLOOKUP(B2133,'[1]Reydon Pricelist+'!$A:$G,7,FALSE)</f>
        <v>5027535194696</v>
      </c>
      <c r="M2133" s="6" t="s">
        <v>7936</v>
      </c>
      <c r="N2133" s="6" t="s">
        <v>1099</v>
      </c>
      <c r="O2133" s="6" t="s">
        <v>27</v>
      </c>
      <c r="P2133" s="6" t="s">
        <v>74</v>
      </c>
      <c r="Q2133" s="6">
        <v>20</v>
      </c>
      <c r="R2133" s="6">
        <v>5027535194696</v>
      </c>
      <c r="S2133" s="6">
        <v>0.158</v>
      </c>
      <c r="T2133" s="6">
        <v>28.5</v>
      </c>
      <c r="U2133" s="6">
        <v>27</v>
      </c>
      <c r="V2133" s="6">
        <v>2.1</v>
      </c>
      <c r="W2133" s="6">
        <v>6203439000</v>
      </c>
      <c r="X2133" s="6">
        <v>1131</v>
      </c>
    </row>
    <row r="2134" spans="1:24" s="6" customFormat="1" x14ac:dyDescent="0.25">
      <c r="A2134" s="6" t="s">
        <v>20524</v>
      </c>
      <c r="B2134" s="6" t="s">
        <v>7937</v>
      </c>
      <c r="C2134" s="2">
        <f>VLOOKUP(B2134,'[3]reydon-stock'!$A:$E,3,FALSE)</f>
        <v>30</v>
      </c>
      <c r="D2134" s="6" t="s">
        <v>7917</v>
      </c>
      <c r="E2134" s="6" t="s">
        <v>7918</v>
      </c>
      <c r="F2134" s="12" t="s">
        <v>20517</v>
      </c>
      <c r="G2134" s="12" t="s">
        <v>20519</v>
      </c>
      <c r="H2134" s="7">
        <f>VLOOKUP(B2134,'[1]Reydon Pricelist+'!$A:$P,16,FALSE)</f>
        <v>3.13</v>
      </c>
      <c r="I2134" s="7">
        <f>VLOOKUP(B2134,'[1]Reydon Pricelist+'!$A:$P,12,FALSE)</f>
        <v>6</v>
      </c>
      <c r="J2134" s="6" t="s">
        <v>7938</v>
      </c>
      <c r="K2134" s="6" t="str">
        <f>VLOOKUP(B2134,[2]product_categories_reydon!$A:$H,4,FALSE)</f>
        <v>Football / Teamwear</v>
      </c>
      <c r="L2134" s="12" t="str">
        <f>VLOOKUP(B2134,'[1]Reydon Pricelist+'!$A:$G,7,FALSE)</f>
        <v>5027535194764</v>
      </c>
      <c r="M2134" s="6" t="s">
        <v>7939</v>
      </c>
      <c r="N2134" s="6" t="s">
        <v>1079</v>
      </c>
      <c r="O2134" s="6" t="s">
        <v>693</v>
      </c>
      <c r="P2134" s="6" t="s">
        <v>74</v>
      </c>
      <c r="Q2134" s="6">
        <v>0</v>
      </c>
      <c r="R2134" s="6">
        <v>5027535194764</v>
      </c>
      <c r="S2134" s="6">
        <v>0.106</v>
      </c>
      <c r="T2134" s="6">
        <v>26.3</v>
      </c>
      <c r="U2134" s="6">
        <v>27.6</v>
      </c>
      <c r="V2134" s="6">
        <v>2.1</v>
      </c>
      <c r="W2134" s="6">
        <v>6203439000</v>
      </c>
      <c r="X2134" s="6">
        <v>1132</v>
      </c>
    </row>
    <row r="2135" spans="1:24" s="6" customFormat="1" x14ac:dyDescent="0.25">
      <c r="A2135" s="6" t="s">
        <v>20524</v>
      </c>
      <c r="B2135" s="6" t="s">
        <v>7940</v>
      </c>
      <c r="C2135" s="2">
        <f>VLOOKUP(B2135,'[3]reydon-stock'!$A:$E,3,FALSE)</f>
        <v>157</v>
      </c>
      <c r="D2135" s="6" t="s">
        <v>7917</v>
      </c>
      <c r="E2135" s="6" t="s">
        <v>7918</v>
      </c>
      <c r="F2135" s="12" t="s">
        <v>20517</v>
      </c>
      <c r="G2135" s="12" t="s">
        <v>20519</v>
      </c>
      <c r="H2135" s="7">
        <f>VLOOKUP(B2135,'[1]Reydon Pricelist+'!$A:$P,16,FALSE)</f>
        <v>3.13</v>
      </c>
      <c r="I2135" s="7">
        <f>VLOOKUP(B2135,'[1]Reydon Pricelist+'!$A:$P,12,FALSE)</f>
        <v>6</v>
      </c>
      <c r="J2135" s="6" t="s">
        <v>7941</v>
      </c>
      <c r="K2135" s="6" t="str">
        <f>VLOOKUP(B2135,[2]product_categories_reydon!$A:$H,4,FALSE)</f>
        <v>Football / Teamwear</v>
      </c>
      <c r="L2135" s="12" t="str">
        <f>VLOOKUP(B2135,'[1]Reydon Pricelist+'!$A:$G,7,FALSE)</f>
        <v>5027535194771</v>
      </c>
      <c r="M2135" s="6" t="s">
        <v>7942</v>
      </c>
      <c r="N2135" s="6" t="s">
        <v>1083</v>
      </c>
      <c r="O2135" s="6" t="s">
        <v>693</v>
      </c>
      <c r="P2135" s="6" t="s">
        <v>74</v>
      </c>
      <c r="Q2135" s="6">
        <v>0</v>
      </c>
      <c r="R2135" s="6">
        <v>5027535194771</v>
      </c>
      <c r="S2135" s="6">
        <v>0.11</v>
      </c>
      <c r="T2135" s="6">
        <v>27.6</v>
      </c>
      <c r="U2135" s="6">
        <v>26.8</v>
      </c>
      <c r="V2135" s="6">
        <v>1.8</v>
      </c>
      <c r="W2135" s="6">
        <v>6203439000</v>
      </c>
      <c r="X2135" s="6">
        <v>1132</v>
      </c>
    </row>
    <row r="2136" spans="1:24" s="6" customFormat="1" x14ac:dyDescent="0.25">
      <c r="A2136" s="6" t="s">
        <v>20524</v>
      </c>
      <c r="B2136" s="6" t="s">
        <v>7943</v>
      </c>
      <c r="C2136" s="2">
        <f>VLOOKUP(B2136,'[3]reydon-stock'!$A:$E,3,FALSE)</f>
        <v>93</v>
      </c>
      <c r="D2136" s="6" t="s">
        <v>7925</v>
      </c>
      <c r="E2136" s="6" t="s">
        <v>7918</v>
      </c>
      <c r="F2136" s="12" t="s">
        <v>20517</v>
      </c>
      <c r="G2136" s="12" t="s">
        <v>20519</v>
      </c>
      <c r="H2136" s="7">
        <f>VLOOKUP(B2136,'[1]Reydon Pricelist+'!$A:$P,16,FALSE)</f>
        <v>3.13</v>
      </c>
      <c r="I2136" s="7">
        <f>VLOOKUP(B2136,'[1]Reydon Pricelist+'!$A:$P,12,FALSE)</f>
        <v>8</v>
      </c>
      <c r="J2136" s="6" t="s">
        <v>7944</v>
      </c>
      <c r="K2136" s="6" t="str">
        <f>VLOOKUP(B2136,[2]product_categories_reydon!$A:$H,4,FALSE)</f>
        <v>Football / Teamwear</v>
      </c>
      <c r="L2136" s="12" t="str">
        <f>VLOOKUP(B2136,'[1]Reydon Pricelist+'!$A:$G,7,FALSE)</f>
        <v>5027535194788</v>
      </c>
      <c r="M2136" s="6" t="s">
        <v>7945</v>
      </c>
      <c r="N2136" s="6" t="s">
        <v>1088</v>
      </c>
      <c r="O2136" s="6" t="s">
        <v>693</v>
      </c>
      <c r="P2136" s="6" t="s">
        <v>74</v>
      </c>
      <c r="Q2136" s="6">
        <v>20</v>
      </c>
      <c r="R2136" s="6">
        <v>5027535194788</v>
      </c>
      <c r="S2136" s="6">
        <v>0.13100000000000001</v>
      </c>
      <c r="T2136" s="6">
        <v>26</v>
      </c>
      <c r="U2136" s="6">
        <v>27.5</v>
      </c>
      <c r="V2136" s="6">
        <v>1.8</v>
      </c>
      <c r="W2136" s="6">
        <v>6203439000</v>
      </c>
      <c r="X2136" s="6">
        <v>1131</v>
      </c>
    </row>
    <row r="2137" spans="1:24" s="6" customFormat="1" x14ac:dyDescent="0.25">
      <c r="A2137" s="6" t="s">
        <v>20524</v>
      </c>
      <c r="B2137" s="6" t="s">
        <v>7946</v>
      </c>
      <c r="C2137" s="2">
        <f>VLOOKUP(B2137,'[3]reydon-stock'!$A:$E,3,FALSE)</f>
        <v>0</v>
      </c>
      <c r="D2137" s="6" t="s">
        <v>7925</v>
      </c>
      <c r="E2137" s="6" t="s">
        <v>7918</v>
      </c>
      <c r="F2137" s="12" t="s">
        <v>20517</v>
      </c>
      <c r="G2137" s="12" t="s">
        <v>20519</v>
      </c>
      <c r="H2137" s="7">
        <f>VLOOKUP(B2137,'[1]Reydon Pricelist+'!$A:$P,16,FALSE)</f>
        <v>3.13</v>
      </c>
      <c r="I2137" s="7">
        <f>VLOOKUP(B2137,'[1]Reydon Pricelist+'!$A:$P,12,FALSE)</f>
        <v>8</v>
      </c>
      <c r="J2137" s="6" t="s">
        <v>7947</v>
      </c>
      <c r="K2137" s="6" t="str">
        <f>VLOOKUP(B2137,[2]product_categories_reydon!$A:$H,4,FALSE)</f>
        <v>Football / Teamwear</v>
      </c>
      <c r="L2137" s="12" t="str">
        <f>VLOOKUP(B2137,'[1]Reydon Pricelist+'!$A:$G,7,FALSE)</f>
        <v>5027535194795</v>
      </c>
      <c r="M2137" s="6" t="s">
        <v>7948</v>
      </c>
      <c r="N2137" s="6" t="s">
        <v>1092</v>
      </c>
      <c r="O2137" s="6" t="s">
        <v>693</v>
      </c>
      <c r="P2137" s="6" t="s">
        <v>74</v>
      </c>
      <c r="Q2137" s="6">
        <v>20</v>
      </c>
      <c r="R2137" s="6">
        <v>5027535194795</v>
      </c>
      <c r="S2137" s="6">
        <v>0.13900000000000001</v>
      </c>
      <c r="T2137" s="6">
        <v>2.6</v>
      </c>
      <c r="U2137" s="6">
        <v>27.5</v>
      </c>
      <c r="V2137" s="6">
        <v>23.5</v>
      </c>
      <c r="W2137" s="6">
        <v>6203439000</v>
      </c>
      <c r="X2137" s="6">
        <v>1131</v>
      </c>
    </row>
    <row r="2138" spans="1:24" s="6" customFormat="1" x14ac:dyDescent="0.25">
      <c r="A2138" s="6" t="s">
        <v>20524</v>
      </c>
      <c r="B2138" s="6" t="s">
        <v>7949</v>
      </c>
      <c r="C2138" s="2">
        <f>VLOOKUP(B2138,'[3]reydon-stock'!$A:$E,3,FALSE)</f>
        <v>1</v>
      </c>
      <c r="D2138" s="6" t="s">
        <v>7925</v>
      </c>
      <c r="E2138" s="6" t="s">
        <v>7918</v>
      </c>
      <c r="F2138" s="12" t="s">
        <v>20517</v>
      </c>
      <c r="G2138" s="12" t="s">
        <v>20519</v>
      </c>
      <c r="H2138" s="7">
        <f>VLOOKUP(B2138,'[1]Reydon Pricelist+'!$A:$P,16,FALSE)</f>
        <v>3.13</v>
      </c>
      <c r="I2138" s="7">
        <f>VLOOKUP(B2138,'[1]Reydon Pricelist+'!$A:$P,12,FALSE)</f>
        <v>8</v>
      </c>
      <c r="J2138" s="6" t="s">
        <v>7950</v>
      </c>
      <c r="K2138" s="6" t="str">
        <f>VLOOKUP(B2138,[2]product_categories_reydon!$A:$H,4,FALSE)</f>
        <v>Football / Teamwear</v>
      </c>
      <c r="L2138" s="12" t="str">
        <f>VLOOKUP(B2138,'[1]Reydon Pricelist+'!$A:$G,7,FALSE)</f>
        <v>5027535194801</v>
      </c>
      <c r="M2138" s="6" t="s">
        <v>7951</v>
      </c>
      <c r="N2138" s="6" t="s">
        <v>1035</v>
      </c>
      <c r="O2138" s="6" t="s">
        <v>693</v>
      </c>
      <c r="P2138" s="6" t="s">
        <v>74</v>
      </c>
      <c r="Q2138" s="6">
        <v>20</v>
      </c>
      <c r="R2138" s="6">
        <v>5027535194801</v>
      </c>
      <c r="S2138" s="6">
        <v>0.13500000000000001</v>
      </c>
      <c r="T2138" s="6">
        <v>26</v>
      </c>
      <c r="U2138" s="6">
        <v>26.5</v>
      </c>
      <c r="V2138" s="6">
        <v>2.1</v>
      </c>
      <c r="W2138" s="6">
        <v>6203439000</v>
      </c>
      <c r="X2138" s="6">
        <v>1131</v>
      </c>
    </row>
    <row r="2139" spans="1:24" s="6" customFormat="1" x14ac:dyDescent="0.25">
      <c r="A2139" s="6" t="s">
        <v>20524</v>
      </c>
      <c r="B2139" s="6" t="s">
        <v>7952</v>
      </c>
      <c r="C2139" s="2">
        <f>VLOOKUP(B2139,'[3]reydon-stock'!$A:$E,3,FALSE)</f>
        <v>74</v>
      </c>
      <c r="D2139" s="6" t="s">
        <v>7925</v>
      </c>
      <c r="E2139" s="6" t="s">
        <v>7918</v>
      </c>
      <c r="F2139" s="12" t="s">
        <v>20517</v>
      </c>
      <c r="G2139" s="12" t="s">
        <v>20519</v>
      </c>
      <c r="H2139" s="7">
        <f>VLOOKUP(B2139,'[1]Reydon Pricelist+'!$A:$P,16,FALSE)</f>
        <v>3.13</v>
      </c>
      <c r="I2139" s="7">
        <f>VLOOKUP(B2139,'[1]Reydon Pricelist+'!$A:$P,12,FALSE)</f>
        <v>8</v>
      </c>
      <c r="J2139" s="6" t="s">
        <v>7953</v>
      </c>
      <c r="K2139" s="6" t="str">
        <f>VLOOKUP(B2139,[2]product_categories_reydon!$A:$H,4,FALSE)</f>
        <v>Football / Teamwear</v>
      </c>
      <c r="L2139" s="12" t="str">
        <f>VLOOKUP(B2139,'[1]Reydon Pricelist+'!$A:$G,7,FALSE)</f>
        <v>5027535194818</v>
      </c>
      <c r="M2139" s="6" t="s">
        <v>7954</v>
      </c>
      <c r="N2139" s="6" t="s">
        <v>1099</v>
      </c>
      <c r="O2139" s="6" t="s">
        <v>693</v>
      </c>
      <c r="P2139" s="6" t="s">
        <v>74</v>
      </c>
      <c r="Q2139" s="6">
        <v>20</v>
      </c>
      <c r="R2139" s="6">
        <v>5027535194818</v>
      </c>
      <c r="S2139" s="6">
        <v>0.14799999999999999</v>
      </c>
      <c r="T2139" s="6">
        <v>2.1</v>
      </c>
      <c r="U2139" s="6">
        <v>27.6</v>
      </c>
      <c r="V2139" s="6">
        <v>33.9</v>
      </c>
      <c r="W2139" s="6">
        <v>6203439000</v>
      </c>
      <c r="X2139" s="6">
        <v>1131</v>
      </c>
    </row>
    <row r="2140" spans="1:24" s="6" customFormat="1" x14ac:dyDescent="0.25">
      <c r="A2140" s="6" t="s">
        <v>20524</v>
      </c>
      <c r="B2140" s="6" t="s">
        <v>7955</v>
      </c>
      <c r="C2140" s="2">
        <f>VLOOKUP(B2140,'[3]reydon-stock'!$A:$E,3,FALSE)</f>
        <v>124</v>
      </c>
      <c r="D2140" s="6" t="s">
        <v>7917</v>
      </c>
      <c r="E2140" s="6" t="s">
        <v>7918</v>
      </c>
      <c r="F2140" s="12" t="s">
        <v>20517</v>
      </c>
      <c r="G2140" s="12" t="s">
        <v>20519</v>
      </c>
      <c r="H2140" s="7">
        <f>VLOOKUP(B2140,'[1]Reydon Pricelist+'!$A:$P,16,FALSE)</f>
        <v>3.13</v>
      </c>
      <c r="I2140" s="7">
        <f>VLOOKUP(B2140,'[1]Reydon Pricelist+'!$A:$P,12,FALSE)</f>
        <v>6</v>
      </c>
      <c r="J2140" s="6" t="s">
        <v>7956</v>
      </c>
      <c r="K2140" s="6" t="str">
        <f>VLOOKUP(B2140,[2]product_categories_reydon!$A:$H,4,FALSE)</f>
        <v>Football / Teamwear</v>
      </c>
      <c r="L2140" s="12" t="str">
        <f>VLOOKUP(B2140,'[1]Reydon Pricelist+'!$A:$G,7,FALSE)</f>
        <v>5027535194948</v>
      </c>
      <c r="M2140" s="6" t="s">
        <v>7957</v>
      </c>
      <c r="N2140" s="6" t="s">
        <v>1079</v>
      </c>
      <c r="O2140" s="6" t="s">
        <v>33</v>
      </c>
      <c r="P2140" s="6" t="s">
        <v>74</v>
      </c>
      <c r="Q2140" s="6">
        <v>0</v>
      </c>
      <c r="R2140" s="6">
        <v>5027535194948</v>
      </c>
      <c r="S2140" s="6">
        <v>0.10199999999999999</v>
      </c>
      <c r="T2140" s="6">
        <v>23.5</v>
      </c>
      <c r="U2140" s="6">
        <v>27.8</v>
      </c>
      <c r="V2140" s="6">
        <v>2.2999999999999998</v>
      </c>
      <c r="W2140" s="6">
        <v>6203439000</v>
      </c>
      <c r="X2140" s="6">
        <v>1132</v>
      </c>
    </row>
    <row r="2141" spans="1:24" s="6" customFormat="1" x14ac:dyDescent="0.25">
      <c r="A2141" s="6" t="s">
        <v>20524</v>
      </c>
      <c r="B2141" s="6" t="s">
        <v>7958</v>
      </c>
      <c r="C2141" s="2">
        <f>VLOOKUP(B2141,'[3]reydon-stock'!$A:$E,3,FALSE)</f>
        <v>92</v>
      </c>
      <c r="D2141" s="6" t="s">
        <v>7917</v>
      </c>
      <c r="E2141" s="6" t="s">
        <v>7918</v>
      </c>
      <c r="F2141" s="12" t="s">
        <v>20517</v>
      </c>
      <c r="G2141" s="12" t="s">
        <v>20519</v>
      </c>
      <c r="H2141" s="7">
        <f>VLOOKUP(B2141,'[1]Reydon Pricelist+'!$A:$P,16,FALSE)</f>
        <v>3.13</v>
      </c>
      <c r="I2141" s="7">
        <f>VLOOKUP(B2141,'[1]Reydon Pricelist+'!$A:$P,12,FALSE)</f>
        <v>6</v>
      </c>
      <c r="J2141" s="6" t="s">
        <v>7959</v>
      </c>
      <c r="K2141" s="6" t="str">
        <f>VLOOKUP(B2141,[2]product_categories_reydon!$A:$H,4,FALSE)</f>
        <v>Football / Teamwear</v>
      </c>
      <c r="L2141" s="12" t="str">
        <f>VLOOKUP(B2141,'[1]Reydon Pricelist+'!$A:$G,7,FALSE)</f>
        <v>5027535194955</v>
      </c>
      <c r="M2141" s="6" t="s">
        <v>7960</v>
      </c>
      <c r="N2141" s="6" t="s">
        <v>1083</v>
      </c>
      <c r="O2141" s="6" t="s">
        <v>33</v>
      </c>
      <c r="P2141" s="6" t="s">
        <v>74</v>
      </c>
      <c r="Q2141" s="6">
        <v>0</v>
      </c>
      <c r="R2141" s="6">
        <v>5027535194955</v>
      </c>
      <c r="S2141" s="6">
        <v>0.107</v>
      </c>
      <c r="T2141" s="6">
        <v>1.8</v>
      </c>
      <c r="U2141" s="6">
        <v>27.9</v>
      </c>
      <c r="V2141" s="6">
        <v>27.9</v>
      </c>
      <c r="W2141" s="6">
        <v>6203439000</v>
      </c>
      <c r="X2141" s="6">
        <v>1132</v>
      </c>
    </row>
    <row r="2142" spans="1:24" s="6" customFormat="1" x14ac:dyDescent="0.25">
      <c r="A2142" s="6" t="s">
        <v>20524</v>
      </c>
      <c r="B2142" s="6" t="s">
        <v>7961</v>
      </c>
      <c r="C2142" s="2">
        <f>VLOOKUP(B2142,'[3]reydon-stock'!$A:$E,3,FALSE)</f>
        <v>54</v>
      </c>
      <c r="D2142" s="6" t="s">
        <v>7925</v>
      </c>
      <c r="E2142" s="6" t="s">
        <v>7918</v>
      </c>
      <c r="F2142" s="12" t="s">
        <v>20517</v>
      </c>
      <c r="G2142" s="12" t="s">
        <v>20519</v>
      </c>
      <c r="H2142" s="7">
        <f>VLOOKUP(B2142,'[1]Reydon Pricelist+'!$A:$P,16,FALSE)</f>
        <v>3.13</v>
      </c>
      <c r="I2142" s="7">
        <f>VLOOKUP(B2142,'[1]Reydon Pricelist+'!$A:$P,12,FALSE)</f>
        <v>8</v>
      </c>
      <c r="J2142" s="6" t="s">
        <v>7962</v>
      </c>
      <c r="K2142" s="6" t="str">
        <f>VLOOKUP(B2142,[2]product_categories_reydon!$A:$H,4,FALSE)</f>
        <v>Football / Teamwear</v>
      </c>
      <c r="L2142" s="12" t="str">
        <f>VLOOKUP(B2142,'[1]Reydon Pricelist+'!$A:$G,7,FALSE)</f>
        <v>5027535194962</v>
      </c>
      <c r="M2142" s="6" t="s">
        <v>7963</v>
      </c>
      <c r="N2142" s="6" t="s">
        <v>1088</v>
      </c>
      <c r="O2142" s="6" t="s">
        <v>33</v>
      </c>
      <c r="P2142" s="6" t="s">
        <v>74</v>
      </c>
      <c r="Q2142" s="6">
        <v>20</v>
      </c>
      <c r="R2142" s="6">
        <v>5027535194962</v>
      </c>
      <c r="S2142" s="6">
        <v>0.121</v>
      </c>
      <c r="T2142" s="6">
        <v>3.3</v>
      </c>
      <c r="U2142" s="6">
        <v>27.2</v>
      </c>
      <c r="V2142" s="6">
        <v>20.5</v>
      </c>
      <c r="W2142" s="6">
        <v>6203439000</v>
      </c>
      <c r="X2142" s="6">
        <v>1131</v>
      </c>
    </row>
    <row r="2143" spans="1:24" s="6" customFormat="1" x14ac:dyDescent="0.25">
      <c r="A2143" s="6" t="s">
        <v>20524</v>
      </c>
      <c r="B2143" s="6" t="s">
        <v>7964</v>
      </c>
      <c r="C2143" s="2">
        <f>VLOOKUP(B2143,'[3]reydon-stock'!$A:$E,3,FALSE)</f>
        <v>142</v>
      </c>
      <c r="D2143" s="6" t="s">
        <v>7925</v>
      </c>
      <c r="E2143" s="6" t="s">
        <v>7918</v>
      </c>
      <c r="F2143" s="12" t="s">
        <v>20517</v>
      </c>
      <c r="G2143" s="12" t="s">
        <v>20519</v>
      </c>
      <c r="H2143" s="7">
        <f>VLOOKUP(B2143,'[1]Reydon Pricelist+'!$A:$P,16,FALSE)</f>
        <v>3.13</v>
      </c>
      <c r="I2143" s="7">
        <f>VLOOKUP(B2143,'[1]Reydon Pricelist+'!$A:$P,12,FALSE)</f>
        <v>8</v>
      </c>
      <c r="J2143" s="6" t="s">
        <v>7965</v>
      </c>
      <c r="K2143" s="6" t="str">
        <f>VLOOKUP(B2143,[2]product_categories_reydon!$A:$H,4,FALSE)</f>
        <v>Football / Teamwear</v>
      </c>
      <c r="L2143" s="12" t="str">
        <f>VLOOKUP(B2143,'[1]Reydon Pricelist+'!$A:$G,7,FALSE)</f>
        <v>5027535194979</v>
      </c>
      <c r="M2143" s="6" t="s">
        <v>7966</v>
      </c>
      <c r="N2143" s="6" t="s">
        <v>1092</v>
      </c>
      <c r="O2143" s="6" t="s">
        <v>33</v>
      </c>
      <c r="P2143" s="6" t="s">
        <v>74</v>
      </c>
      <c r="Q2143" s="6">
        <v>20</v>
      </c>
      <c r="R2143" s="6">
        <v>5027535194979</v>
      </c>
      <c r="S2143" s="6">
        <v>0.13400000000000001</v>
      </c>
      <c r="T2143" s="6">
        <v>2.1</v>
      </c>
      <c r="U2143" s="6">
        <v>27</v>
      </c>
      <c r="V2143" s="6">
        <v>24.3</v>
      </c>
      <c r="W2143" s="6">
        <v>6203439000</v>
      </c>
      <c r="X2143" s="6">
        <v>1131</v>
      </c>
    </row>
    <row r="2144" spans="1:24" s="6" customFormat="1" x14ac:dyDescent="0.25">
      <c r="A2144" s="6" t="s">
        <v>20524</v>
      </c>
      <c r="B2144" s="6" t="s">
        <v>7967</v>
      </c>
      <c r="C2144" s="2">
        <f>VLOOKUP(B2144,'[3]reydon-stock'!$A:$E,3,FALSE)</f>
        <v>15</v>
      </c>
      <c r="D2144" s="6" t="s">
        <v>7925</v>
      </c>
      <c r="E2144" s="6" t="s">
        <v>7918</v>
      </c>
      <c r="F2144" s="12" t="s">
        <v>20517</v>
      </c>
      <c r="G2144" s="12" t="s">
        <v>20519</v>
      </c>
      <c r="H2144" s="7">
        <f>VLOOKUP(B2144,'[1]Reydon Pricelist+'!$A:$P,16,FALSE)</f>
        <v>3.13</v>
      </c>
      <c r="I2144" s="7">
        <f>VLOOKUP(B2144,'[1]Reydon Pricelist+'!$A:$P,12,FALSE)</f>
        <v>8</v>
      </c>
      <c r="J2144" s="6" t="s">
        <v>7968</v>
      </c>
      <c r="K2144" s="6" t="str">
        <f>VLOOKUP(B2144,[2]product_categories_reydon!$A:$H,4,FALSE)</f>
        <v>Football / Teamwear</v>
      </c>
      <c r="L2144" s="12" t="str">
        <f>VLOOKUP(B2144,'[1]Reydon Pricelist+'!$A:$G,7,FALSE)</f>
        <v>5027535194986</v>
      </c>
      <c r="M2144" s="6" t="s">
        <v>7969</v>
      </c>
      <c r="N2144" s="6" t="s">
        <v>1035</v>
      </c>
      <c r="O2144" s="6" t="s">
        <v>33</v>
      </c>
      <c r="P2144" s="6" t="s">
        <v>74</v>
      </c>
      <c r="Q2144" s="6">
        <v>20</v>
      </c>
      <c r="R2144" s="6">
        <v>5027535194986</v>
      </c>
      <c r="S2144" s="6">
        <v>0.14599999999999999</v>
      </c>
      <c r="T2144" s="6">
        <v>27.5</v>
      </c>
      <c r="U2144" s="6">
        <v>27</v>
      </c>
      <c r="V2144" s="6">
        <v>2.1</v>
      </c>
      <c r="W2144" s="6">
        <v>6203439000</v>
      </c>
      <c r="X2144" s="6">
        <v>1131</v>
      </c>
    </row>
    <row r="2145" spans="1:24" s="6" customFormat="1" x14ac:dyDescent="0.25">
      <c r="A2145" s="6" t="s">
        <v>20524</v>
      </c>
      <c r="B2145" s="6" t="s">
        <v>7970</v>
      </c>
      <c r="C2145" s="2">
        <f>VLOOKUP(B2145,'[3]reydon-stock'!$A:$E,3,FALSE)</f>
        <v>46</v>
      </c>
      <c r="D2145" s="6" t="s">
        <v>7925</v>
      </c>
      <c r="E2145" s="6" t="s">
        <v>7918</v>
      </c>
      <c r="F2145" s="12" t="s">
        <v>20517</v>
      </c>
      <c r="G2145" s="12" t="s">
        <v>20519</v>
      </c>
      <c r="H2145" s="7">
        <f>VLOOKUP(B2145,'[1]Reydon Pricelist+'!$A:$P,16,FALSE)</f>
        <v>3.13</v>
      </c>
      <c r="I2145" s="7">
        <f>VLOOKUP(B2145,'[1]Reydon Pricelist+'!$A:$P,12,FALSE)</f>
        <v>8</v>
      </c>
      <c r="J2145" s="6" t="s">
        <v>7971</v>
      </c>
      <c r="K2145" s="6" t="str">
        <f>VLOOKUP(B2145,[2]product_categories_reydon!$A:$H,4,FALSE)</f>
        <v>Football / Teamwear</v>
      </c>
      <c r="L2145" s="12" t="str">
        <f>VLOOKUP(B2145,'[1]Reydon Pricelist+'!$A:$G,7,FALSE)</f>
        <v>5027535194993</v>
      </c>
      <c r="M2145" s="6" t="s">
        <v>7972</v>
      </c>
      <c r="N2145" s="6" t="s">
        <v>1099</v>
      </c>
      <c r="O2145" s="6" t="s">
        <v>33</v>
      </c>
      <c r="P2145" s="6" t="s">
        <v>74</v>
      </c>
      <c r="Q2145" s="6">
        <v>20</v>
      </c>
      <c r="R2145" s="6">
        <v>5027535194993</v>
      </c>
      <c r="S2145" s="6">
        <v>0.14199999999999999</v>
      </c>
      <c r="T2145" s="6">
        <v>28</v>
      </c>
      <c r="U2145" s="6">
        <v>26.5</v>
      </c>
      <c r="V2145" s="6">
        <v>2.1</v>
      </c>
      <c r="W2145" s="6">
        <v>6203439000</v>
      </c>
      <c r="X2145" s="6">
        <v>1131</v>
      </c>
    </row>
    <row r="2146" spans="1:24" s="6" customFormat="1" x14ac:dyDescent="0.25">
      <c r="A2146" s="6" t="s">
        <v>20524</v>
      </c>
      <c r="B2146" s="6" t="s">
        <v>7973</v>
      </c>
      <c r="C2146" s="2">
        <f>VLOOKUP(B2146,'[3]reydon-stock'!$A:$E,3,FALSE)</f>
        <v>92</v>
      </c>
      <c r="D2146" s="6" t="s">
        <v>7917</v>
      </c>
      <c r="E2146" s="6" t="s">
        <v>7918</v>
      </c>
      <c r="F2146" s="12" t="s">
        <v>20517</v>
      </c>
      <c r="G2146" s="12" t="s">
        <v>20519</v>
      </c>
      <c r="H2146" s="7">
        <f>VLOOKUP(B2146,'[1]Reydon Pricelist+'!$A:$P,16,FALSE)</f>
        <v>3.13</v>
      </c>
      <c r="I2146" s="7">
        <f>VLOOKUP(B2146,'[1]Reydon Pricelist+'!$A:$P,12,FALSE)</f>
        <v>6</v>
      </c>
      <c r="J2146" s="6" t="s">
        <v>7974</v>
      </c>
      <c r="K2146" s="6" t="str">
        <f>VLOOKUP(B2146,[2]product_categories_reydon!$A:$H,4,FALSE)</f>
        <v>Football / Teamwear</v>
      </c>
      <c r="L2146" s="12" t="str">
        <f>VLOOKUP(B2146,'[1]Reydon Pricelist+'!$A:$G,7,FALSE)</f>
        <v>5027535194825</v>
      </c>
      <c r="M2146" s="6" t="s">
        <v>7975</v>
      </c>
      <c r="N2146" s="6" t="s">
        <v>1079</v>
      </c>
      <c r="O2146" s="6" t="s">
        <v>1057</v>
      </c>
      <c r="P2146" s="6" t="s">
        <v>74</v>
      </c>
      <c r="Q2146" s="6">
        <v>0</v>
      </c>
      <c r="R2146" s="6">
        <v>5027535194825</v>
      </c>
      <c r="S2146" s="6">
        <v>0.10199999999999999</v>
      </c>
      <c r="T2146" s="6">
        <v>25.7</v>
      </c>
      <c r="U2146" s="6">
        <v>27.5</v>
      </c>
      <c r="V2146" s="6">
        <v>2.5</v>
      </c>
      <c r="W2146" s="6">
        <v>6203439000</v>
      </c>
      <c r="X2146" s="6">
        <v>1132</v>
      </c>
    </row>
    <row r="2147" spans="1:24" s="6" customFormat="1" x14ac:dyDescent="0.25">
      <c r="A2147" s="6" t="s">
        <v>20524</v>
      </c>
      <c r="B2147" s="6" t="s">
        <v>7976</v>
      </c>
      <c r="C2147" s="2">
        <f>VLOOKUP(B2147,'[3]reydon-stock'!$A:$E,3,FALSE)</f>
        <v>160</v>
      </c>
      <c r="D2147" s="6" t="s">
        <v>7917</v>
      </c>
      <c r="E2147" s="6" t="s">
        <v>7918</v>
      </c>
      <c r="F2147" s="12" t="s">
        <v>20517</v>
      </c>
      <c r="G2147" s="12" t="s">
        <v>20519</v>
      </c>
      <c r="H2147" s="7">
        <f>VLOOKUP(B2147,'[1]Reydon Pricelist+'!$A:$P,16,FALSE)</f>
        <v>3.13</v>
      </c>
      <c r="I2147" s="7">
        <f>VLOOKUP(B2147,'[1]Reydon Pricelist+'!$A:$P,12,FALSE)</f>
        <v>6</v>
      </c>
      <c r="J2147" s="6" t="s">
        <v>7977</v>
      </c>
      <c r="K2147" s="6" t="str">
        <f>VLOOKUP(B2147,[2]product_categories_reydon!$A:$H,4,FALSE)</f>
        <v>Football / Teamwear</v>
      </c>
      <c r="L2147" s="12" t="str">
        <f>VLOOKUP(B2147,'[1]Reydon Pricelist+'!$A:$G,7,FALSE)</f>
        <v>5027535194832</v>
      </c>
      <c r="M2147" s="6" t="s">
        <v>7978</v>
      </c>
      <c r="N2147" s="6" t="s">
        <v>1083</v>
      </c>
      <c r="O2147" s="6" t="s">
        <v>1057</v>
      </c>
      <c r="P2147" s="6" t="s">
        <v>74</v>
      </c>
      <c r="Q2147" s="6">
        <v>0</v>
      </c>
      <c r="R2147" s="6">
        <v>5027535194832</v>
      </c>
      <c r="S2147" s="6">
        <v>0.111</v>
      </c>
      <c r="T2147" s="6">
        <v>24.8</v>
      </c>
      <c r="U2147" s="6">
        <v>27</v>
      </c>
      <c r="V2147" s="6">
        <v>2.4</v>
      </c>
      <c r="W2147" s="6">
        <v>6203439000</v>
      </c>
      <c r="X2147" s="6">
        <v>1132</v>
      </c>
    </row>
    <row r="2148" spans="1:24" s="6" customFormat="1" x14ac:dyDescent="0.25">
      <c r="A2148" s="6" t="s">
        <v>20524</v>
      </c>
      <c r="B2148" s="6" t="s">
        <v>7979</v>
      </c>
      <c r="C2148" s="2">
        <f>VLOOKUP(B2148,'[3]reydon-stock'!$A:$E,3,FALSE)</f>
        <v>107</v>
      </c>
      <c r="D2148" s="6" t="s">
        <v>7925</v>
      </c>
      <c r="E2148" s="6" t="s">
        <v>7918</v>
      </c>
      <c r="F2148" s="12" t="s">
        <v>20517</v>
      </c>
      <c r="G2148" s="12" t="s">
        <v>20519</v>
      </c>
      <c r="H2148" s="7">
        <f>VLOOKUP(B2148,'[1]Reydon Pricelist+'!$A:$P,16,FALSE)</f>
        <v>3.13</v>
      </c>
      <c r="I2148" s="7">
        <f>VLOOKUP(B2148,'[1]Reydon Pricelist+'!$A:$P,12,FALSE)</f>
        <v>8</v>
      </c>
      <c r="J2148" s="6" t="s">
        <v>7980</v>
      </c>
      <c r="K2148" s="6" t="str">
        <f>VLOOKUP(B2148,[2]product_categories_reydon!$A:$H,4,FALSE)</f>
        <v>Football / Teamwear</v>
      </c>
      <c r="L2148" s="12" t="str">
        <f>VLOOKUP(B2148,'[1]Reydon Pricelist+'!$A:$G,7,FALSE)</f>
        <v>5027535194849</v>
      </c>
      <c r="M2148" s="6" t="s">
        <v>7981</v>
      </c>
      <c r="N2148" s="6" t="s">
        <v>1088</v>
      </c>
      <c r="O2148" s="6" t="s">
        <v>1057</v>
      </c>
      <c r="P2148" s="6" t="s">
        <v>74</v>
      </c>
      <c r="Q2148" s="6">
        <v>20</v>
      </c>
      <c r="R2148" s="6">
        <v>5027535194849</v>
      </c>
      <c r="S2148" s="6">
        <v>0.122</v>
      </c>
      <c r="T2148" s="6">
        <v>25.2</v>
      </c>
      <c r="U2148" s="6">
        <v>27.5</v>
      </c>
      <c r="V2148" s="6">
        <v>1.8</v>
      </c>
      <c r="W2148" s="6">
        <v>6203439000</v>
      </c>
      <c r="X2148" s="6">
        <v>1131</v>
      </c>
    </row>
    <row r="2149" spans="1:24" s="6" customFormat="1" x14ac:dyDescent="0.25">
      <c r="A2149" s="6" t="s">
        <v>20524</v>
      </c>
      <c r="B2149" s="6" t="s">
        <v>7982</v>
      </c>
      <c r="C2149" s="2">
        <f>VLOOKUP(B2149,'[3]reydon-stock'!$A:$E,3,FALSE)</f>
        <v>56</v>
      </c>
      <c r="D2149" s="6" t="s">
        <v>7925</v>
      </c>
      <c r="E2149" s="6" t="s">
        <v>7918</v>
      </c>
      <c r="F2149" s="12" t="s">
        <v>20517</v>
      </c>
      <c r="G2149" s="12" t="s">
        <v>20519</v>
      </c>
      <c r="H2149" s="7">
        <f>VLOOKUP(B2149,'[1]Reydon Pricelist+'!$A:$P,16,FALSE)</f>
        <v>3.13</v>
      </c>
      <c r="I2149" s="7">
        <f>VLOOKUP(B2149,'[1]Reydon Pricelist+'!$A:$P,12,FALSE)</f>
        <v>8</v>
      </c>
      <c r="J2149" s="6" t="s">
        <v>7983</v>
      </c>
      <c r="K2149" s="6" t="str">
        <f>VLOOKUP(B2149,[2]product_categories_reydon!$A:$H,4,FALSE)</f>
        <v>Football / Teamwear</v>
      </c>
      <c r="L2149" s="12" t="str">
        <f>VLOOKUP(B2149,'[1]Reydon Pricelist+'!$A:$G,7,FALSE)</f>
        <v>5027535194856</v>
      </c>
      <c r="M2149" s="6" t="s">
        <v>7984</v>
      </c>
      <c r="N2149" s="6" t="s">
        <v>1092</v>
      </c>
      <c r="O2149" s="6" t="s">
        <v>1057</v>
      </c>
      <c r="P2149" s="6" t="s">
        <v>74</v>
      </c>
      <c r="Q2149" s="6">
        <v>20</v>
      </c>
      <c r="R2149" s="6">
        <v>5027535194856</v>
      </c>
      <c r="S2149" s="6">
        <v>0.13800000000000001</v>
      </c>
      <c r="T2149" s="6">
        <v>2.4</v>
      </c>
      <c r="U2149" s="6">
        <v>27</v>
      </c>
      <c r="V2149" s="6">
        <v>22.5</v>
      </c>
      <c r="W2149" s="6">
        <v>6203439000</v>
      </c>
      <c r="X2149" s="6">
        <v>1131</v>
      </c>
    </row>
    <row r="2150" spans="1:24" s="6" customFormat="1" x14ac:dyDescent="0.25">
      <c r="A2150" s="6" t="s">
        <v>20524</v>
      </c>
      <c r="B2150" s="6" t="s">
        <v>7985</v>
      </c>
      <c r="C2150" s="2">
        <f>VLOOKUP(B2150,'[3]reydon-stock'!$A:$E,3,FALSE)</f>
        <v>31</v>
      </c>
      <c r="D2150" s="6" t="s">
        <v>7925</v>
      </c>
      <c r="E2150" s="6" t="s">
        <v>7918</v>
      </c>
      <c r="F2150" s="12" t="s">
        <v>20517</v>
      </c>
      <c r="G2150" s="12" t="s">
        <v>20519</v>
      </c>
      <c r="H2150" s="7">
        <f>VLOOKUP(B2150,'[1]Reydon Pricelist+'!$A:$P,16,FALSE)</f>
        <v>3.13</v>
      </c>
      <c r="I2150" s="7">
        <f>VLOOKUP(B2150,'[1]Reydon Pricelist+'!$A:$P,12,FALSE)</f>
        <v>8</v>
      </c>
      <c r="J2150" s="6" t="s">
        <v>7986</v>
      </c>
      <c r="K2150" s="6" t="str">
        <f>VLOOKUP(B2150,[2]product_categories_reydon!$A:$H,4,FALSE)</f>
        <v>Football / Teamwear</v>
      </c>
      <c r="L2150" s="12" t="str">
        <f>VLOOKUP(B2150,'[1]Reydon Pricelist+'!$A:$G,7,FALSE)</f>
        <v>5027535194863</v>
      </c>
      <c r="M2150" s="6" t="s">
        <v>7987</v>
      </c>
      <c r="N2150" s="6" t="s">
        <v>1035</v>
      </c>
      <c r="O2150" s="6" t="s">
        <v>1057</v>
      </c>
      <c r="P2150" s="6" t="s">
        <v>74</v>
      </c>
      <c r="Q2150" s="6">
        <v>20</v>
      </c>
      <c r="R2150" s="6">
        <v>5027535194863</v>
      </c>
      <c r="S2150" s="6">
        <v>0.14799999999999999</v>
      </c>
      <c r="T2150" s="6">
        <v>28.5</v>
      </c>
      <c r="U2150" s="6">
        <v>27</v>
      </c>
      <c r="V2150" s="6">
        <v>2.1</v>
      </c>
      <c r="W2150" s="6">
        <v>6203439000</v>
      </c>
      <c r="X2150" s="6">
        <v>1131</v>
      </c>
    </row>
    <row r="2151" spans="1:24" s="6" customFormat="1" x14ac:dyDescent="0.25">
      <c r="A2151" s="6" t="s">
        <v>20524</v>
      </c>
      <c r="B2151" s="6" t="s">
        <v>7988</v>
      </c>
      <c r="C2151" s="2">
        <f>VLOOKUP(B2151,'[3]reydon-stock'!$A:$E,3,FALSE)</f>
        <v>12</v>
      </c>
      <c r="D2151" s="6" t="s">
        <v>7925</v>
      </c>
      <c r="E2151" s="6" t="s">
        <v>7918</v>
      </c>
      <c r="F2151" s="12" t="s">
        <v>20517</v>
      </c>
      <c r="G2151" s="12" t="s">
        <v>20519</v>
      </c>
      <c r="H2151" s="7">
        <f>VLOOKUP(B2151,'[1]Reydon Pricelist+'!$A:$P,16,FALSE)</f>
        <v>3.13</v>
      </c>
      <c r="I2151" s="7">
        <f>VLOOKUP(B2151,'[1]Reydon Pricelist+'!$A:$P,12,FALSE)</f>
        <v>8</v>
      </c>
      <c r="J2151" s="6" t="s">
        <v>7989</v>
      </c>
      <c r="K2151" s="6" t="str">
        <f>VLOOKUP(B2151,[2]product_categories_reydon!$A:$H,4,FALSE)</f>
        <v>Football / Teamwear</v>
      </c>
      <c r="L2151" s="12" t="str">
        <f>VLOOKUP(B2151,'[1]Reydon Pricelist+'!$A:$G,7,FALSE)</f>
        <v>5027535194870</v>
      </c>
      <c r="M2151" s="6" t="s">
        <v>7990</v>
      </c>
      <c r="N2151" s="6" t="s">
        <v>1099</v>
      </c>
      <c r="O2151" s="6" t="s">
        <v>1057</v>
      </c>
      <c r="P2151" s="6" t="s">
        <v>74</v>
      </c>
      <c r="Q2151" s="6">
        <v>20</v>
      </c>
      <c r="R2151" s="6">
        <v>5027535194870</v>
      </c>
      <c r="S2151" s="6">
        <v>0.16200000000000001</v>
      </c>
      <c r="T2151" s="6">
        <v>31</v>
      </c>
      <c r="U2151" s="6">
        <v>27</v>
      </c>
      <c r="V2151" s="6">
        <v>2.2999999999999998</v>
      </c>
      <c r="W2151" s="6">
        <v>6203439000</v>
      </c>
      <c r="X2151" s="6">
        <v>1131</v>
      </c>
    </row>
    <row r="2152" spans="1:24" s="6" customFormat="1" x14ac:dyDescent="0.25">
      <c r="A2152" s="6" t="s">
        <v>20524</v>
      </c>
      <c r="B2152" s="6" t="s">
        <v>7991</v>
      </c>
      <c r="C2152" s="2">
        <f>VLOOKUP(B2152,'[3]reydon-stock'!$A:$E,3,FALSE)</f>
        <v>38</v>
      </c>
      <c r="D2152" s="6" t="s">
        <v>7917</v>
      </c>
      <c r="E2152" s="6" t="s">
        <v>7918</v>
      </c>
      <c r="F2152" s="12" t="s">
        <v>20517</v>
      </c>
      <c r="G2152" s="12" t="s">
        <v>20519</v>
      </c>
      <c r="H2152" s="7">
        <f>VLOOKUP(B2152,'[1]Reydon Pricelist+'!$A:$P,16,FALSE)</f>
        <v>3.13</v>
      </c>
      <c r="I2152" s="7">
        <f>VLOOKUP(B2152,'[1]Reydon Pricelist+'!$A:$P,12,FALSE)</f>
        <v>6</v>
      </c>
      <c r="J2152" s="6" t="s">
        <v>7992</v>
      </c>
      <c r="K2152" s="6" t="str">
        <f>VLOOKUP(B2152,[2]product_categories_reydon!$A:$H,4,FALSE)</f>
        <v>Football / Teamwear</v>
      </c>
      <c r="L2152" s="12" t="str">
        <f>VLOOKUP(B2152,'[1]Reydon Pricelist+'!$A:$G,7,FALSE)</f>
        <v>5027535194702</v>
      </c>
      <c r="M2152" s="6" t="s">
        <v>7993</v>
      </c>
      <c r="N2152" s="6" t="s">
        <v>1079</v>
      </c>
      <c r="O2152" s="6" t="s">
        <v>1188</v>
      </c>
      <c r="P2152" s="6" t="s">
        <v>74</v>
      </c>
      <c r="Q2152" s="6">
        <v>0</v>
      </c>
      <c r="R2152" s="6">
        <v>5027535194702</v>
      </c>
      <c r="S2152" s="6">
        <v>0.107</v>
      </c>
      <c r="T2152" s="6">
        <v>2.1</v>
      </c>
      <c r="U2152" s="6">
        <v>27.6</v>
      </c>
      <c r="V2152" s="6">
        <v>33.9</v>
      </c>
      <c r="W2152" s="6">
        <v>6203439000</v>
      </c>
      <c r="X2152" s="6">
        <v>1132</v>
      </c>
    </row>
    <row r="2153" spans="1:24" s="6" customFormat="1" x14ac:dyDescent="0.25">
      <c r="A2153" s="6" t="s">
        <v>20524</v>
      </c>
      <c r="B2153" s="6" t="s">
        <v>7994</v>
      </c>
      <c r="C2153" s="2">
        <f>VLOOKUP(B2153,'[3]reydon-stock'!$A:$E,3,FALSE)</f>
        <v>85</v>
      </c>
      <c r="D2153" s="6" t="s">
        <v>7917</v>
      </c>
      <c r="E2153" s="6" t="s">
        <v>7918</v>
      </c>
      <c r="F2153" s="12" t="s">
        <v>20517</v>
      </c>
      <c r="G2153" s="12" t="s">
        <v>20519</v>
      </c>
      <c r="H2153" s="7">
        <f>VLOOKUP(B2153,'[1]Reydon Pricelist+'!$A:$P,16,FALSE)</f>
        <v>3.13</v>
      </c>
      <c r="I2153" s="7">
        <f>VLOOKUP(B2153,'[1]Reydon Pricelist+'!$A:$P,12,FALSE)</f>
        <v>6</v>
      </c>
      <c r="J2153" s="6" t="s">
        <v>7995</v>
      </c>
      <c r="K2153" s="6" t="str">
        <f>VLOOKUP(B2153,[2]product_categories_reydon!$A:$H,4,FALSE)</f>
        <v>Football / Teamwear</v>
      </c>
      <c r="L2153" s="12" t="str">
        <f>VLOOKUP(B2153,'[1]Reydon Pricelist+'!$A:$G,7,FALSE)</f>
        <v>5027535194719</v>
      </c>
      <c r="M2153" s="6" t="s">
        <v>7996</v>
      </c>
      <c r="N2153" s="6" t="s">
        <v>1083</v>
      </c>
      <c r="O2153" s="6" t="s">
        <v>1188</v>
      </c>
      <c r="P2153" s="6" t="s">
        <v>74</v>
      </c>
      <c r="Q2153" s="6">
        <v>0</v>
      </c>
      <c r="R2153" s="6">
        <v>5027535194719</v>
      </c>
      <c r="S2153" s="6">
        <v>0.111</v>
      </c>
      <c r="T2153" s="6">
        <v>1.8</v>
      </c>
      <c r="U2153" s="6">
        <v>27.9</v>
      </c>
      <c r="V2153" s="6">
        <v>27.9</v>
      </c>
      <c r="W2153" s="6">
        <v>6203439000</v>
      </c>
      <c r="X2153" s="6">
        <v>1132</v>
      </c>
    </row>
    <row r="2154" spans="1:24" s="6" customFormat="1" x14ac:dyDescent="0.25">
      <c r="A2154" s="6" t="s">
        <v>20524</v>
      </c>
      <c r="B2154" s="6" t="s">
        <v>7997</v>
      </c>
      <c r="C2154" s="2">
        <f>VLOOKUP(B2154,'[3]reydon-stock'!$A:$E,3,FALSE)</f>
        <v>74</v>
      </c>
      <c r="D2154" s="6" t="s">
        <v>7925</v>
      </c>
      <c r="E2154" s="6" t="s">
        <v>7918</v>
      </c>
      <c r="F2154" s="12" t="s">
        <v>20517</v>
      </c>
      <c r="G2154" s="12" t="s">
        <v>20519</v>
      </c>
      <c r="H2154" s="7">
        <f>VLOOKUP(B2154,'[1]Reydon Pricelist+'!$A:$P,16,FALSE)</f>
        <v>3.13</v>
      </c>
      <c r="I2154" s="7">
        <f>VLOOKUP(B2154,'[1]Reydon Pricelist+'!$A:$P,12,FALSE)</f>
        <v>8</v>
      </c>
      <c r="J2154" s="6" t="s">
        <v>7998</v>
      </c>
      <c r="K2154" s="6" t="str">
        <f>VLOOKUP(B2154,[2]product_categories_reydon!$A:$H,4,FALSE)</f>
        <v>Football / Teamwear</v>
      </c>
      <c r="L2154" s="12" t="str">
        <f>VLOOKUP(B2154,'[1]Reydon Pricelist+'!$A:$G,7,FALSE)</f>
        <v>5027535194726</v>
      </c>
      <c r="M2154" s="6" t="s">
        <v>7999</v>
      </c>
      <c r="N2154" s="6" t="s">
        <v>1088</v>
      </c>
      <c r="O2154" s="6" t="s">
        <v>1188</v>
      </c>
      <c r="P2154" s="6" t="s">
        <v>74</v>
      </c>
      <c r="Q2154" s="6">
        <v>20</v>
      </c>
      <c r="R2154" s="6">
        <v>5027535194726</v>
      </c>
      <c r="S2154" s="6">
        <v>0.126</v>
      </c>
      <c r="T2154" s="6">
        <v>2.6</v>
      </c>
      <c r="U2154" s="6">
        <v>27.5</v>
      </c>
      <c r="V2154" s="6">
        <v>31</v>
      </c>
      <c r="W2154" s="6">
        <v>6203439000</v>
      </c>
      <c r="X2154" s="6">
        <v>1131</v>
      </c>
    </row>
    <row r="2155" spans="1:24" s="6" customFormat="1" x14ac:dyDescent="0.25">
      <c r="A2155" s="6" t="s">
        <v>20524</v>
      </c>
      <c r="B2155" s="6" t="s">
        <v>8000</v>
      </c>
      <c r="C2155" s="2">
        <f>VLOOKUP(B2155,'[3]reydon-stock'!$A:$E,3,FALSE)</f>
        <v>0</v>
      </c>
      <c r="D2155" s="6" t="s">
        <v>7925</v>
      </c>
      <c r="E2155" s="6" t="s">
        <v>7918</v>
      </c>
      <c r="F2155" s="12" t="s">
        <v>20517</v>
      </c>
      <c r="G2155" s="12" t="s">
        <v>20519</v>
      </c>
      <c r="H2155" s="7">
        <f>VLOOKUP(B2155,'[1]Reydon Pricelist+'!$A:$P,16,FALSE)</f>
        <v>3.13</v>
      </c>
      <c r="I2155" s="7">
        <f>VLOOKUP(B2155,'[1]Reydon Pricelist+'!$A:$P,12,FALSE)</f>
        <v>8</v>
      </c>
      <c r="J2155" s="6" t="s">
        <v>8001</v>
      </c>
      <c r="K2155" s="6" t="str">
        <f>VLOOKUP(B2155,[2]product_categories_reydon!$A:$H,4,FALSE)</f>
        <v>Football / Teamwear</v>
      </c>
      <c r="L2155" s="12" t="str">
        <f>VLOOKUP(B2155,'[1]Reydon Pricelist+'!$A:$G,7,FALSE)</f>
        <v>5027535194733</v>
      </c>
      <c r="M2155" s="6" t="s">
        <v>8002</v>
      </c>
      <c r="N2155" s="6" t="s">
        <v>1092</v>
      </c>
      <c r="O2155" s="6" t="s">
        <v>1188</v>
      </c>
      <c r="P2155" s="6" t="s">
        <v>74</v>
      </c>
      <c r="Q2155" s="6">
        <v>20</v>
      </c>
      <c r="R2155" s="6">
        <v>5027535194733</v>
      </c>
      <c r="S2155" s="6">
        <v>0.14000000000000001</v>
      </c>
      <c r="T2155" s="6">
        <v>2.1</v>
      </c>
      <c r="U2155" s="6">
        <v>27</v>
      </c>
      <c r="V2155" s="6">
        <v>24.3</v>
      </c>
      <c r="W2155" s="6">
        <v>6203439000</v>
      </c>
      <c r="X2155" s="6">
        <v>1131</v>
      </c>
    </row>
    <row r="2156" spans="1:24" s="6" customFormat="1" x14ac:dyDescent="0.25">
      <c r="A2156" s="6" t="s">
        <v>20524</v>
      </c>
      <c r="B2156" s="6" t="s">
        <v>8003</v>
      </c>
      <c r="C2156" s="2">
        <f>VLOOKUP(B2156,'[3]reydon-stock'!$A:$E,3,FALSE)</f>
        <v>135</v>
      </c>
      <c r="D2156" s="6" t="s">
        <v>7925</v>
      </c>
      <c r="E2156" s="6" t="s">
        <v>7918</v>
      </c>
      <c r="F2156" s="12" t="s">
        <v>20517</v>
      </c>
      <c r="G2156" s="12" t="s">
        <v>20519</v>
      </c>
      <c r="H2156" s="7">
        <f>VLOOKUP(B2156,'[1]Reydon Pricelist+'!$A:$P,16,FALSE)</f>
        <v>3.13</v>
      </c>
      <c r="I2156" s="7">
        <f>VLOOKUP(B2156,'[1]Reydon Pricelist+'!$A:$P,12,FALSE)</f>
        <v>8</v>
      </c>
      <c r="J2156" s="6" t="s">
        <v>8004</v>
      </c>
      <c r="K2156" s="6" t="str">
        <f>VLOOKUP(B2156,[2]product_categories_reydon!$A:$H,4,FALSE)</f>
        <v>Football / Teamwear</v>
      </c>
      <c r="L2156" s="12" t="str">
        <f>VLOOKUP(B2156,'[1]Reydon Pricelist+'!$A:$G,7,FALSE)</f>
        <v>5027535194740</v>
      </c>
      <c r="M2156" s="6" t="s">
        <v>8005</v>
      </c>
      <c r="N2156" s="6" t="s">
        <v>1035</v>
      </c>
      <c r="O2156" s="6" t="s">
        <v>1188</v>
      </c>
      <c r="P2156" s="6" t="s">
        <v>74</v>
      </c>
      <c r="Q2156" s="6">
        <v>20</v>
      </c>
      <c r="R2156" s="6">
        <v>5027535194740</v>
      </c>
      <c r="S2156" s="6">
        <v>0.154</v>
      </c>
      <c r="T2156" s="6">
        <v>31</v>
      </c>
      <c r="U2156" s="6">
        <v>27</v>
      </c>
      <c r="V2156" s="6">
        <v>2.1</v>
      </c>
      <c r="W2156" s="6">
        <v>6203439000</v>
      </c>
      <c r="X2156" s="6">
        <v>1131</v>
      </c>
    </row>
    <row r="2157" spans="1:24" s="6" customFormat="1" x14ac:dyDescent="0.25">
      <c r="A2157" s="6" t="s">
        <v>20524</v>
      </c>
      <c r="B2157" s="6" t="s">
        <v>8006</v>
      </c>
      <c r="C2157" s="2">
        <f>VLOOKUP(B2157,'[3]reydon-stock'!$A:$E,3,FALSE)</f>
        <v>128</v>
      </c>
      <c r="D2157" s="6" t="s">
        <v>7925</v>
      </c>
      <c r="E2157" s="6" t="s">
        <v>7918</v>
      </c>
      <c r="F2157" s="12" t="s">
        <v>20517</v>
      </c>
      <c r="G2157" s="12" t="s">
        <v>20519</v>
      </c>
      <c r="H2157" s="7">
        <f>VLOOKUP(B2157,'[1]Reydon Pricelist+'!$A:$P,16,FALSE)</f>
        <v>3.13</v>
      </c>
      <c r="I2157" s="7">
        <f>VLOOKUP(B2157,'[1]Reydon Pricelist+'!$A:$P,12,FALSE)</f>
        <v>8</v>
      </c>
      <c r="J2157" s="6" t="s">
        <v>8007</v>
      </c>
      <c r="K2157" s="6" t="str">
        <f>VLOOKUP(B2157,[2]product_categories_reydon!$A:$H,4,FALSE)</f>
        <v>Football / Teamwear</v>
      </c>
      <c r="L2157" s="12" t="str">
        <f>VLOOKUP(B2157,'[1]Reydon Pricelist+'!$A:$G,7,FALSE)</f>
        <v>5027535194757</v>
      </c>
      <c r="M2157" s="6" t="s">
        <v>8008</v>
      </c>
      <c r="N2157" s="6" t="s">
        <v>1099</v>
      </c>
      <c r="O2157" s="6" t="s">
        <v>1188</v>
      </c>
      <c r="P2157" s="6" t="s">
        <v>74</v>
      </c>
      <c r="Q2157" s="6">
        <v>20</v>
      </c>
      <c r="R2157" s="6">
        <v>5027535194757</v>
      </c>
      <c r="S2157" s="6">
        <v>0.151</v>
      </c>
      <c r="T2157" s="6">
        <v>2.1</v>
      </c>
      <c r="U2157" s="6">
        <v>27.6</v>
      </c>
      <c r="V2157" s="6">
        <v>33.9</v>
      </c>
      <c r="W2157" s="6">
        <v>6203439000</v>
      </c>
      <c r="X2157" s="6">
        <v>1131</v>
      </c>
    </row>
    <row r="2158" spans="1:24" s="6" customFormat="1" x14ac:dyDescent="0.25">
      <c r="A2158" s="6" t="s">
        <v>20524</v>
      </c>
      <c r="B2158" s="6" t="s">
        <v>8009</v>
      </c>
      <c r="C2158" s="2">
        <f>VLOOKUP(B2158,'[3]reydon-stock'!$A:$E,3,FALSE)</f>
        <v>28</v>
      </c>
      <c r="D2158" s="6" t="s">
        <v>7917</v>
      </c>
      <c r="E2158" s="6" t="s">
        <v>7918</v>
      </c>
      <c r="F2158" s="12" t="s">
        <v>20517</v>
      </c>
      <c r="G2158" s="12" t="s">
        <v>20519</v>
      </c>
      <c r="H2158" s="7">
        <f>VLOOKUP(B2158,'[1]Reydon Pricelist+'!$A:$P,16,FALSE)</f>
        <v>3.13</v>
      </c>
      <c r="I2158" s="7">
        <f>VLOOKUP(B2158,'[1]Reydon Pricelist+'!$A:$P,12,FALSE)</f>
        <v>6</v>
      </c>
      <c r="J2158" s="6" t="s">
        <v>8010</v>
      </c>
      <c r="K2158" s="6" t="str">
        <f>VLOOKUP(B2158,[2]product_categories_reydon!$A:$H,4,FALSE)</f>
        <v>Football / Teamwear</v>
      </c>
      <c r="L2158" s="12" t="str">
        <f>VLOOKUP(B2158,'[1]Reydon Pricelist+'!$A:$G,7,FALSE)</f>
        <v>5027535194887</v>
      </c>
      <c r="M2158" s="6" t="s">
        <v>8011</v>
      </c>
      <c r="N2158" s="6" t="s">
        <v>1079</v>
      </c>
      <c r="O2158" s="6" t="s">
        <v>167</v>
      </c>
      <c r="P2158" s="6" t="s">
        <v>74</v>
      </c>
      <c r="Q2158" s="6">
        <v>0</v>
      </c>
      <c r="R2158" s="6">
        <v>5027535194887</v>
      </c>
      <c r="S2158" s="6">
        <v>0.107</v>
      </c>
      <c r="T2158" s="6">
        <v>32</v>
      </c>
      <c r="U2158" s="6">
        <v>27</v>
      </c>
      <c r="V2158" s="6">
        <v>2.1</v>
      </c>
      <c r="W2158" s="6">
        <v>6203439000</v>
      </c>
      <c r="X2158" s="6">
        <v>1132</v>
      </c>
    </row>
    <row r="2159" spans="1:24" s="6" customFormat="1" x14ac:dyDescent="0.25">
      <c r="A2159" s="6" t="s">
        <v>20524</v>
      </c>
      <c r="B2159" s="6" t="s">
        <v>8012</v>
      </c>
      <c r="C2159" s="2">
        <f>VLOOKUP(B2159,'[3]reydon-stock'!$A:$E,3,FALSE)</f>
        <v>48</v>
      </c>
      <c r="D2159" s="6" t="s">
        <v>7917</v>
      </c>
      <c r="E2159" s="6" t="s">
        <v>7918</v>
      </c>
      <c r="F2159" s="12" t="s">
        <v>20517</v>
      </c>
      <c r="G2159" s="12" t="s">
        <v>20519</v>
      </c>
      <c r="H2159" s="7">
        <f>VLOOKUP(B2159,'[1]Reydon Pricelist+'!$A:$P,16,FALSE)</f>
        <v>3.13</v>
      </c>
      <c r="I2159" s="7">
        <f>VLOOKUP(B2159,'[1]Reydon Pricelist+'!$A:$P,12,FALSE)</f>
        <v>6</v>
      </c>
      <c r="J2159" s="6" t="s">
        <v>8013</v>
      </c>
      <c r="K2159" s="6" t="str">
        <f>VLOOKUP(B2159,[2]product_categories_reydon!$A:$H,4,FALSE)</f>
        <v>Football / Teamwear</v>
      </c>
      <c r="L2159" s="12" t="str">
        <f>VLOOKUP(B2159,'[1]Reydon Pricelist+'!$A:$G,7,FALSE)</f>
        <v>5027535194894</v>
      </c>
      <c r="M2159" s="6" t="s">
        <v>8014</v>
      </c>
      <c r="N2159" s="6" t="s">
        <v>1083</v>
      </c>
      <c r="O2159" s="6" t="s">
        <v>167</v>
      </c>
      <c r="P2159" s="6" t="s">
        <v>74</v>
      </c>
      <c r="Q2159" s="6">
        <v>0</v>
      </c>
      <c r="R2159" s="6">
        <v>5027535194894</v>
      </c>
      <c r="S2159" s="6">
        <v>0.123</v>
      </c>
      <c r="T2159" s="6">
        <v>24.3</v>
      </c>
      <c r="U2159" s="6">
        <v>26.5</v>
      </c>
      <c r="V2159" s="6">
        <v>1.8</v>
      </c>
      <c r="W2159" s="6">
        <v>6203439000</v>
      </c>
      <c r="X2159" s="6">
        <v>1132</v>
      </c>
    </row>
    <row r="2160" spans="1:24" s="6" customFormat="1" x14ac:dyDescent="0.25">
      <c r="A2160" s="6" t="s">
        <v>20524</v>
      </c>
      <c r="B2160" s="6" t="s">
        <v>8015</v>
      </c>
      <c r="C2160" s="2">
        <f>VLOOKUP(B2160,'[3]reydon-stock'!$A:$E,3,FALSE)</f>
        <v>28</v>
      </c>
      <c r="D2160" s="6" t="s">
        <v>7925</v>
      </c>
      <c r="E2160" s="6" t="s">
        <v>7918</v>
      </c>
      <c r="F2160" s="12" t="s">
        <v>20517</v>
      </c>
      <c r="G2160" s="12" t="s">
        <v>20519</v>
      </c>
      <c r="H2160" s="7">
        <f>VLOOKUP(B2160,'[1]Reydon Pricelist+'!$A:$P,16,FALSE)</f>
        <v>3.13</v>
      </c>
      <c r="I2160" s="7">
        <f>VLOOKUP(B2160,'[1]Reydon Pricelist+'!$A:$P,12,FALSE)</f>
        <v>8</v>
      </c>
      <c r="J2160" s="6" t="s">
        <v>8016</v>
      </c>
      <c r="K2160" s="6" t="str">
        <f>VLOOKUP(B2160,[2]product_categories_reydon!$A:$H,4,FALSE)</f>
        <v>Football / Teamwear</v>
      </c>
      <c r="L2160" s="12" t="str">
        <f>VLOOKUP(B2160,'[1]Reydon Pricelist+'!$A:$G,7,FALSE)</f>
        <v>5027535194900</v>
      </c>
      <c r="M2160" s="6" t="s">
        <v>8017</v>
      </c>
      <c r="N2160" s="6" t="s">
        <v>1088</v>
      </c>
      <c r="O2160" s="6" t="s">
        <v>167</v>
      </c>
      <c r="P2160" s="6" t="s">
        <v>74</v>
      </c>
      <c r="Q2160" s="6">
        <v>20</v>
      </c>
      <c r="R2160" s="6">
        <v>5027535194900</v>
      </c>
      <c r="S2160" s="6">
        <v>0.13200000000000001</v>
      </c>
      <c r="T2160" s="6">
        <v>22</v>
      </c>
      <c r="U2160" s="6">
        <v>27.5</v>
      </c>
      <c r="V2160" s="6">
        <v>1.8</v>
      </c>
      <c r="W2160" s="6">
        <v>6203439000</v>
      </c>
      <c r="X2160" s="6">
        <v>1131</v>
      </c>
    </row>
    <row r="2161" spans="1:24" s="6" customFormat="1" x14ac:dyDescent="0.25">
      <c r="A2161" s="6" t="s">
        <v>20524</v>
      </c>
      <c r="B2161" s="6" t="s">
        <v>8018</v>
      </c>
      <c r="C2161" s="2">
        <f>VLOOKUP(B2161,'[3]reydon-stock'!$A:$E,3,FALSE)</f>
        <v>19</v>
      </c>
      <c r="D2161" s="6" t="s">
        <v>7925</v>
      </c>
      <c r="E2161" s="6" t="s">
        <v>7918</v>
      </c>
      <c r="F2161" s="12" t="s">
        <v>20517</v>
      </c>
      <c r="G2161" s="12" t="s">
        <v>20519</v>
      </c>
      <c r="H2161" s="7">
        <f>VLOOKUP(B2161,'[1]Reydon Pricelist+'!$A:$P,16,FALSE)</f>
        <v>3.13</v>
      </c>
      <c r="I2161" s="7">
        <f>VLOOKUP(B2161,'[1]Reydon Pricelist+'!$A:$P,12,FALSE)</f>
        <v>8</v>
      </c>
      <c r="J2161" s="6" t="s">
        <v>8019</v>
      </c>
      <c r="K2161" s="6" t="str">
        <f>VLOOKUP(B2161,[2]product_categories_reydon!$A:$H,4,FALSE)</f>
        <v>Football / Teamwear</v>
      </c>
      <c r="L2161" s="12" t="str">
        <f>VLOOKUP(B2161,'[1]Reydon Pricelist+'!$A:$G,7,FALSE)</f>
        <v>5027535194917</v>
      </c>
      <c r="M2161" s="6" t="s">
        <v>8020</v>
      </c>
      <c r="N2161" s="6" t="s">
        <v>1092</v>
      </c>
      <c r="O2161" s="6" t="s">
        <v>167</v>
      </c>
      <c r="P2161" s="6" t="s">
        <v>74</v>
      </c>
      <c r="Q2161" s="6">
        <v>20</v>
      </c>
      <c r="R2161" s="6">
        <v>5027535194917</v>
      </c>
      <c r="S2161" s="6">
        <v>0.13900000000000001</v>
      </c>
      <c r="T2161" s="6">
        <v>25.5</v>
      </c>
      <c r="U2161" s="6">
        <v>27</v>
      </c>
      <c r="V2161" s="6">
        <v>2.5</v>
      </c>
      <c r="W2161" s="6">
        <v>6203439000</v>
      </c>
      <c r="X2161" s="6">
        <v>1131</v>
      </c>
    </row>
    <row r="2162" spans="1:24" s="6" customFormat="1" x14ac:dyDescent="0.25">
      <c r="A2162" s="6" t="s">
        <v>20524</v>
      </c>
      <c r="B2162" s="6" t="s">
        <v>8021</v>
      </c>
      <c r="C2162" s="2">
        <f>VLOOKUP(B2162,'[3]reydon-stock'!$A:$E,3,FALSE)</f>
        <v>0</v>
      </c>
      <c r="D2162" s="6" t="s">
        <v>7925</v>
      </c>
      <c r="E2162" s="6" t="s">
        <v>7918</v>
      </c>
      <c r="F2162" s="12" t="s">
        <v>20517</v>
      </c>
      <c r="G2162" s="12" t="s">
        <v>20519</v>
      </c>
      <c r="H2162" s="7">
        <f>VLOOKUP(B2162,'[1]Reydon Pricelist+'!$A:$P,16,FALSE)</f>
        <v>3.13</v>
      </c>
      <c r="I2162" s="7">
        <f>VLOOKUP(B2162,'[1]Reydon Pricelist+'!$A:$P,12,FALSE)</f>
        <v>8</v>
      </c>
      <c r="J2162" s="6" t="s">
        <v>8022</v>
      </c>
      <c r="K2162" s="6" t="str">
        <f>VLOOKUP(B2162,[2]product_categories_reydon!$A:$H,4,FALSE)</f>
        <v>Football / Teamwear</v>
      </c>
      <c r="L2162" s="12" t="str">
        <f>VLOOKUP(B2162,'[1]Reydon Pricelist+'!$A:$G,7,FALSE)</f>
        <v>5027535194924</v>
      </c>
      <c r="M2162" s="6" t="s">
        <v>8023</v>
      </c>
      <c r="N2162" s="6" t="s">
        <v>1035</v>
      </c>
      <c r="O2162" s="6" t="s">
        <v>167</v>
      </c>
      <c r="P2162" s="6" t="s">
        <v>74</v>
      </c>
      <c r="Q2162" s="6">
        <v>20</v>
      </c>
      <c r="R2162" s="6">
        <v>5027535194924</v>
      </c>
      <c r="S2162" s="6">
        <v>0.151</v>
      </c>
      <c r="T2162" s="6">
        <v>2.1</v>
      </c>
      <c r="U2162" s="6">
        <v>27.1</v>
      </c>
      <c r="V2162" s="6">
        <v>28.2</v>
      </c>
      <c r="W2162" s="6">
        <v>6203439000</v>
      </c>
      <c r="X2162" s="6">
        <v>1131</v>
      </c>
    </row>
    <row r="2163" spans="1:24" s="6" customFormat="1" x14ac:dyDescent="0.25">
      <c r="A2163" s="6" t="s">
        <v>20524</v>
      </c>
      <c r="B2163" s="6" t="s">
        <v>8024</v>
      </c>
      <c r="C2163" s="2">
        <f>VLOOKUP(B2163,'[3]reydon-stock'!$A:$E,3,FALSE)</f>
        <v>31</v>
      </c>
      <c r="D2163" s="6" t="s">
        <v>7925</v>
      </c>
      <c r="E2163" s="6" t="s">
        <v>7918</v>
      </c>
      <c r="F2163" s="12" t="s">
        <v>20517</v>
      </c>
      <c r="G2163" s="12" t="s">
        <v>20519</v>
      </c>
      <c r="H2163" s="7">
        <f>VLOOKUP(B2163,'[1]Reydon Pricelist+'!$A:$P,16,FALSE)</f>
        <v>3.13</v>
      </c>
      <c r="I2163" s="7">
        <f>VLOOKUP(B2163,'[1]Reydon Pricelist+'!$A:$P,12,FALSE)</f>
        <v>8</v>
      </c>
      <c r="J2163" s="6" t="s">
        <v>8025</v>
      </c>
      <c r="K2163" s="6" t="str">
        <f>VLOOKUP(B2163,[2]product_categories_reydon!$A:$H,4,FALSE)</f>
        <v>Football / Teamwear</v>
      </c>
      <c r="L2163" s="12" t="str">
        <f>VLOOKUP(B2163,'[1]Reydon Pricelist+'!$A:$G,7,FALSE)</f>
        <v>5027535194931</v>
      </c>
      <c r="M2163" s="6" t="s">
        <v>8026</v>
      </c>
      <c r="N2163" s="6" t="s">
        <v>1099</v>
      </c>
      <c r="O2163" s="6" t="s">
        <v>167</v>
      </c>
      <c r="P2163" s="6" t="s">
        <v>74</v>
      </c>
      <c r="Q2163" s="6">
        <v>20</v>
      </c>
      <c r="R2163" s="6">
        <v>5027535194931</v>
      </c>
      <c r="S2163" s="6">
        <v>0.157</v>
      </c>
      <c r="T2163" s="6">
        <v>2.1</v>
      </c>
      <c r="U2163" s="6">
        <v>27.6</v>
      </c>
      <c r="V2163" s="6">
        <v>33.9</v>
      </c>
      <c r="W2163" s="6">
        <v>6203439000</v>
      </c>
      <c r="X2163" s="6">
        <v>1131</v>
      </c>
    </row>
    <row r="2164" spans="1:24" s="6" customFormat="1" x14ac:dyDescent="0.25">
      <c r="A2164" s="6" t="s">
        <v>20524</v>
      </c>
      <c r="B2164" s="6" t="s">
        <v>8027</v>
      </c>
      <c r="C2164" s="2">
        <f>VLOOKUP(B2164,'[3]reydon-stock'!$A:$E,3,FALSE)</f>
        <v>43</v>
      </c>
      <c r="D2164" s="6" t="s">
        <v>7917</v>
      </c>
      <c r="E2164" s="6" t="s">
        <v>7918</v>
      </c>
      <c r="F2164" s="12" t="s">
        <v>20517</v>
      </c>
      <c r="G2164" s="12" t="s">
        <v>20519</v>
      </c>
      <c r="H2164" s="7">
        <f>VLOOKUP(B2164,'[1]Reydon Pricelist+'!$A:$P,16,FALSE)</f>
        <v>3.13</v>
      </c>
      <c r="I2164" s="7">
        <f>VLOOKUP(B2164,'[1]Reydon Pricelist+'!$A:$P,12,FALSE)</f>
        <v>6</v>
      </c>
      <c r="J2164" s="6" t="s">
        <v>8028</v>
      </c>
      <c r="K2164" s="6" t="str">
        <f>VLOOKUP(B2164,[2]product_categories_reydon!$A:$H,4,FALSE)</f>
        <v>Football / Teamwear</v>
      </c>
      <c r="L2164" s="12" t="str">
        <f>VLOOKUP(B2164,'[1]Reydon Pricelist+'!$A:$G,7,FALSE)</f>
        <v>5027535194580</v>
      </c>
      <c r="M2164" s="6" t="s">
        <v>8029</v>
      </c>
      <c r="N2164" s="6" t="s">
        <v>1079</v>
      </c>
      <c r="O2164" s="6" t="s">
        <v>8030</v>
      </c>
      <c r="P2164" s="6" t="s">
        <v>74</v>
      </c>
      <c r="Q2164" s="6">
        <v>0</v>
      </c>
      <c r="R2164" s="6">
        <v>5027535194580</v>
      </c>
      <c r="S2164" s="6">
        <v>0.10299999999999999</v>
      </c>
      <c r="T2164" s="6">
        <v>1</v>
      </c>
      <c r="U2164" s="6">
        <v>27.2</v>
      </c>
      <c r="V2164" s="6">
        <v>31.7</v>
      </c>
      <c r="W2164" s="6">
        <v>6203439000</v>
      </c>
      <c r="X2164" s="6">
        <v>1132</v>
      </c>
    </row>
    <row r="2165" spans="1:24" s="6" customFormat="1" x14ac:dyDescent="0.25">
      <c r="A2165" s="6" t="s">
        <v>20524</v>
      </c>
      <c r="B2165" s="6" t="s">
        <v>8031</v>
      </c>
      <c r="C2165" s="2">
        <f>VLOOKUP(B2165,'[3]reydon-stock'!$A:$E,3,FALSE)</f>
        <v>109</v>
      </c>
      <c r="D2165" s="6" t="s">
        <v>7917</v>
      </c>
      <c r="E2165" s="6" t="s">
        <v>7918</v>
      </c>
      <c r="F2165" s="12" t="s">
        <v>20517</v>
      </c>
      <c r="G2165" s="12" t="s">
        <v>20519</v>
      </c>
      <c r="H2165" s="7">
        <f>VLOOKUP(B2165,'[1]Reydon Pricelist+'!$A:$P,16,FALSE)</f>
        <v>3.13</v>
      </c>
      <c r="I2165" s="7">
        <f>VLOOKUP(B2165,'[1]Reydon Pricelist+'!$A:$P,12,FALSE)</f>
        <v>6</v>
      </c>
      <c r="J2165" s="6" t="s">
        <v>8032</v>
      </c>
      <c r="K2165" s="6" t="str">
        <f>VLOOKUP(B2165,[2]product_categories_reydon!$A:$H,4,FALSE)</f>
        <v>Football / Teamwear</v>
      </c>
      <c r="L2165" s="12" t="str">
        <f>VLOOKUP(B2165,'[1]Reydon Pricelist+'!$A:$G,7,FALSE)</f>
        <v>5027535194597</v>
      </c>
      <c r="M2165" s="6" t="s">
        <v>8033</v>
      </c>
      <c r="N2165" s="6" t="s">
        <v>1083</v>
      </c>
      <c r="O2165" s="6" t="s">
        <v>8030</v>
      </c>
      <c r="P2165" s="6" t="s">
        <v>74</v>
      </c>
      <c r="Q2165" s="6">
        <v>0</v>
      </c>
      <c r="R2165" s="6">
        <v>5027535194597</v>
      </c>
      <c r="S2165" s="6">
        <v>0.104</v>
      </c>
      <c r="T2165" s="6">
        <v>25.3</v>
      </c>
      <c r="U2165" s="6">
        <v>27</v>
      </c>
      <c r="V2165" s="6">
        <v>2.5</v>
      </c>
      <c r="W2165" s="6">
        <v>6203439000</v>
      </c>
      <c r="X2165" s="6">
        <v>1132</v>
      </c>
    </row>
    <row r="2166" spans="1:24" s="6" customFormat="1" x14ac:dyDescent="0.25">
      <c r="A2166" s="6" t="s">
        <v>20524</v>
      </c>
      <c r="B2166" s="6" t="s">
        <v>8034</v>
      </c>
      <c r="C2166" s="2">
        <f>VLOOKUP(B2166,'[3]reydon-stock'!$A:$E,3,FALSE)</f>
        <v>3</v>
      </c>
      <c r="D2166" s="6" t="s">
        <v>7925</v>
      </c>
      <c r="E2166" s="6" t="s">
        <v>7918</v>
      </c>
      <c r="F2166" s="12" t="s">
        <v>20517</v>
      </c>
      <c r="G2166" s="12" t="s">
        <v>20519</v>
      </c>
      <c r="H2166" s="7">
        <f>VLOOKUP(B2166,'[1]Reydon Pricelist+'!$A:$P,16,FALSE)</f>
        <v>3.13</v>
      </c>
      <c r="I2166" s="7">
        <f>VLOOKUP(B2166,'[1]Reydon Pricelist+'!$A:$P,12,FALSE)</f>
        <v>8</v>
      </c>
      <c r="J2166" s="6" t="s">
        <v>8035</v>
      </c>
      <c r="K2166" s="6" t="str">
        <f>VLOOKUP(B2166,[2]product_categories_reydon!$A:$H,4,FALSE)</f>
        <v>Football / Teamwear</v>
      </c>
      <c r="L2166" s="12" t="str">
        <f>VLOOKUP(B2166,'[1]Reydon Pricelist+'!$A:$G,7,FALSE)</f>
        <v>5027535194603</v>
      </c>
      <c r="M2166" s="6" t="s">
        <v>8036</v>
      </c>
      <c r="N2166" s="6" t="s">
        <v>1088</v>
      </c>
      <c r="O2166" s="6" t="s">
        <v>8030</v>
      </c>
      <c r="P2166" s="6" t="s">
        <v>74</v>
      </c>
      <c r="Q2166" s="6">
        <v>20</v>
      </c>
      <c r="R2166" s="6">
        <v>5027535194603</v>
      </c>
      <c r="S2166" s="6">
        <v>0.12</v>
      </c>
      <c r="T2166" s="6">
        <v>1.8</v>
      </c>
      <c r="U2166" s="6">
        <v>28</v>
      </c>
      <c r="V2166" s="6">
        <v>26</v>
      </c>
      <c r="W2166" s="6">
        <v>6203439000</v>
      </c>
      <c r="X2166" s="6">
        <v>1131</v>
      </c>
    </row>
    <row r="2167" spans="1:24" s="6" customFormat="1" x14ac:dyDescent="0.25">
      <c r="A2167" s="6" t="s">
        <v>20524</v>
      </c>
      <c r="B2167" s="6" t="s">
        <v>8037</v>
      </c>
      <c r="C2167" s="2">
        <f>VLOOKUP(B2167,'[3]reydon-stock'!$A:$E,3,FALSE)</f>
        <v>1</v>
      </c>
      <c r="D2167" s="6" t="s">
        <v>7925</v>
      </c>
      <c r="E2167" s="6" t="s">
        <v>7918</v>
      </c>
      <c r="F2167" s="12" t="s">
        <v>20517</v>
      </c>
      <c r="G2167" s="12" t="s">
        <v>20519</v>
      </c>
      <c r="H2167" s="7">
        <f>VLOOKUP(B2167,'[1]Reydon Pricelist+'!$A:$P,16,FALSE)</f>
        <v>3.13</v>
      </c>
      <c r="I2167" s="7">
        <f>VLOOKUP(B2167,'[1]Reydon Pricelist+'!$A:$P,12,FALSE)</f>
        <v>8</v>
      </c>
      <c r="J2167" s="6" t="s">
        <v>8038</v>
      </c>
      <c r="K2167" s="6" t="str">
        <f>VLOOKUP(B2167,[2]product_categories_reydon!$A:$H,4,FALSE)</f>
        <v>Football / Teamwear</v>
      </c>
      <c r="L2167" s="12" t="str">
        <f>VLOOKUP(B2167,'[1]Reydon Pricelist+'!$A:$G,7,FALSE)</f>
        <v>5027535194610</v>
      </c>
      <c r="M2167" s="6" t="s">
        <v>8039</v>
      </c>
      <c r="N2167" s="6" t="s">
        <v>1092</v>
      </c>
      <c r="O2167" s="6" t="s">
        <v>8030</v>
      </c>
      <c r="P2167" s="6" t="s">
        <v>74</v>
      </c>
      <c r="Q2167" s="6">
        <v>20</v>
      </c>
      <c r="R2167" s="6">
        <v>5027535194610</v>
      </c>
      <c r="S2167" s="6">
        <v>0.13400000000000001</v>
      </c>
      <c r="T2167" s="6">
        <v>2.1</v>
      </c>
      <c r="U2167" s="6">
        <v>27</v>
      </c>
      <c r="V2167" s="6">
        <v>24.3</v>
      </c>
      <c r="W2167" s="6">
        <v>6203439000</v>
      </c>
      <c r="X2167" s="6">
        <v>1131</v>
      </c>
    </row>
    <row r="2168" spans="1:24" s="6" customFormat="1" x14ac:dyDescent="0.25">
      <c r="A2168" s="6" t="s">
        <v>20524</v>
      </c>
      <c r="B2168" s="6" t="s">
        <v>8040</v>
      </c>
      <c r="C2168" s="2">
        <f>VLOOKUP(B2168,'[3]reydon-stock'!$A:$E,3,FALSE)</f>
        <v>7</v>
      </c>
      <c r="D2168" s="6" t="s">
        <v>7925</v>
      </c>
      <c r="E2168" s="6" t="s">
        <v>7918</v>
      </c>
      <c r="F2168" s="12" t="s">
        <v>20517</v>
      </c>
      <c r="G2168" s="12" t="s">
        <v>20519</v>
      </c>
      <c r="H2168" s="7">
        <f>VLOOKUP(B2168,'[1]Reydon Pricelist+'!$A:$P,16,FALSE)</f>
        <v>3.13</v>
      </c>
      <c r="I2168" s="7">
        <f>VLOOKUP(B2168,'[1]Reydon Pricelist+'!$A:$P,12,FALSE)</f>
        <v>8</v>
      </c>
      <c r="J2168" s="6" t="s">
        <v>8041</v>
      </c>
      <c r="K2168" s="6" t="str">
        <f>VLOOKUP(B2168,[2]product_categories_reydon!$A:$H,4,FALSE)</f>
        <v>Football / Teamwear</v>
      </c>
      <c r="L2168" s="12" t="str">
        <f>VLOOKUP(B2168,'[1]Reydon Pricelist+'!$A:$G,7,FALSE)</f>
        <v>5027535194627</v>
      </c>
      <c r="M2168" s="6" t="s">
        <v>8042</v>
      </c>
      <c r="N2168" s="6" t="s">
        <v>1035</v>
      </c>
      <c r="O2168" s="6" t="s">
        <v>8030</v>
      </c>
      <c r="P2168" s="6" t="s">
        <v>74</v>
      </c>
      <c r="Q2168" s="6">
        <v>20</v>
      </c>
      <c r="R2168" s="6">
        <v>5027535194627</v>
      </c>
      <c r="S2168" s="6">
        <v>0.14199999999999999</v>
      </c>
      <c r="T2168" s="6">
        <v>31.8</v>
      </c>
      <c r="U2168" s="6">
        <v>27.1</v>
      </c>
      <c r="V2168" s="6">
        <v>2.6</v>
      </c>
      <c r="W2168" s="6">
        <v>6203439000</v>
      </c>
      <c r="X2168" s="6">
        <v>1131</v>
      </c>
    </row>
    <row r="2169" spans="1:24" s="6" customFormat="1" x14ac:dyDescent="0.25">
      <c r="A2169" s="6" t="s">
        <v>20524</v>
      </c>
      <c r="B2169" s="6" t="s">
        <v>8043</v>
      </c>
      <c r="C2169" s="2">
        <f>VLOOKUP(B2169,'[3]reydon-stock'!$A:$E,3,FALSE)</f>
        <v>45</v>
      </c>
      <c r="D2169" s="6" t="s">
        <v>7925</v>
      </c>
      <c r="E2169" s="6" t="s">
        <v>7918</v>
      </c>
      <c r="F2169" s="12" t="s">
        <v>20517</v>
      </c>
      <c r="G2169" s="12" t="s">
        <v>20519</v>
      </c>
      <c r="H2169" s="7">
        <f>VLOOKUP(B2169,'[1]Reydon Pricelist+'!$A:$P,16,FALSE)</f>
        <v>3.13</v>
      </c>
      <c r="I2169" s="7">
        <f>VLOOKUP(B2169,'[1]Reydon Pricelist+'!$A:$P,12,FALSE)</f>
        <v>8</v>
      </c>
      <c r="J2169" s="6" t="s">
        <v>8044</v>
      </c>
      <c r="K2169" s="6" t="str">
        <f>VLOOKUP(B2169,[2]product_categories_reydon!$A:$H,4,FALSE)</f>
        <v>Football / Teamwear</v>
      </c>
      <c r="L2169" s="12" t="str">
        <f>VLOOKUP(B2169,'[1]Reydon Pricelist+'!$A:$G,7,FALSE)</f>
        <v>5027535194634</v>
      </c>
      <c r="M2169" s="6" t="s">
        <v>8045</v>
      </c>
      <c r="N2169" s="6" t="s">
        <v>1099</v>
      </c>
      <c r="O2169" s="6" t="s">
        <v>8030</v>
      </c>
      <c r="P2169" s="6" t="s">
        <v>74</v>
      </c>
      <c r="Q2169" s="6">
        <v>20</v>
      </c>
      <c r="R2169" s="6">
        <v>5027535194634</v>
      </c>
      <c r="S2169" s="6">
        <v>0.155</v>
      </c>
      <c r="T2169" s="6">
        <v>33.9</v>
      </c>
      <c r="U2169" s="6">
        <v>27.6</v>
      </c>
      <c r="V2169" s="6">
        <v>2.1</v>
      </c>
      <c r="W2169" s="6">
        <v>6203439000</v>
      </c>
      <c r="X2169" s="6">
        <v>1131</v>
      </c>
    </row>
    <row r="2170" spans="1:24" s="6" customFormat="1" x14ac:dyDescent="0.25">
      <c r="A2170" s="6" t="s">
        <v>20524</v>
      </c>
      <c r="B2170" s="6" t="s">
        <v>8046</v>
      </c>
      <c r="C2170" s="2">
        <f>VLOOKUP(B2170,'[3]reydon-stock'!$A:$E,3,FALSE)</f>
        <v>50</v>
      </c>
      <c r="D2170" s="6" t="s">
        <v>8047</v>
      </c>
      <c r="E2170" s="6" t="s">
        <v>8048</v>
      </c>
      <c r="F2170" s="12" t="s">
        <v>20517</v>
      </c>
      <c r="G2170" s="12" t="s">
        <v>20519</v>
      </c>
      <c r="H2170" s="7">
        <f>VLOOKUP(B2170,'[1]Reydon Pricelist+'!$A:$P,16,FALSE)</f>
        <v>3</v>
      </c>
      <c r="I2170" s="7">
        <f>VLOOKUP(B2170,'[1]Reydon Pricelist+'!$A:$P,12,FALSE)</f>
        <v>8</v>
      </c>
      <c r="J2170" s="6" t="s">
        <v>8049</v>
      </c>
      <c r="K2170" s="6" t="str">
        <f>VLOOKUP(B2170,[2]product_categories_reydon!$A:$H,4,FALSE)</f>
        <v>Football / Teamwear</v>
      </c>
      <c r="L2170" s="12" t="str">
        <f>VLOOKUP(B2170,'[1]Reydon Pricelist+'!$A:$G,7,FALSE)</f>
        <v>5027535113567</v>
      </c>
      <c r="M2170" s="6" t="s">
        <v>8050</v>
      </c>
      <c r="N2170" s="6" t="s">
        <v>8051</v>
      </c>
      <c r="O2170" s="6" t="s">
        <v>693</v>
      </c>
      <c r="P2170" s="6" t="s">
        <v>74</v>
      </c>
      <c r="Q2170" s="6">
        <v>0</v>
      </c>
      <c r="R2170" s="6">
        <v>5027535113567</v>
      </c>
      <c r="S2170" s="6">
        <v>8.3000000000000004E-2</v>
      </c>
      <c r="T2170" s="6">
        <v>3</v>
      </c>
      <c r="U2170" s="6">
        <v>11</v>
      </c>
      <c r="V2170" s="6">
        <v>22</v>
      </c>
      <c r="W2170" s="6">
        <v>6115969900</v>
      </c>
      <c r="X2170" s="6">
        <v>1247</v>
      </c>
    </row>
    <row r="2171" spans="1:24" s="6" customFormat="1" x14ac:dyDescent="0.25">
      <c r="A2171" s="6" t="s">
        <v>20524</v>
      </c>
      <c r="B2171" s="6" t="s">
        <v>8052</v>
      </c>
      <c r="C2171" s="2">
        <f>VLOOKUP(B2171,'[3]reydon-stock'!$A:$E,3,FALSE)</f>
        <v>14</v>
      </c>
      <c r="D2171" s="6" t="s">
        <v>8047</v>
      </c>
      <c r="E2171" s="6" t="s">
        <v>8048</v>
      </c>
      <c r="F2171" s="12" t="s">
        <v>20517</v>
      </c>
      <c r="G2171" s="12" t="s">
        <v>20519</v>
      </c>
      <c r="H2171" s="7">
        <f>VLOOKUP(B2171,'[1]Reydon Pricelist+'!$A:$P,16,FALSE)</f>
        <v>3</v>
      </c>
      <c r="I2171" s="7">
        <f>VLOOKUP(B2171,'[1]Reydon Pricelist+'!$A:$P,12,FALSE)</f>
        <v>8</v>
      </c>
      <c r="J2171" s="6" t="s">
        <v>8053</v>
      </c>
      <c r="K2171" s="6" t="str">
        <f>VLOOKUP(B2171,[2]product_categories_reydon!$A:$H,4,FALSE)</f>
        <v>Football / Teamwear</v>
      </c>
      <c r="L2171" s="12" t="str">
        <f>VLOOKUP(B2171,'[1]Reydon Pricelist+'!$A:$G,7,FALSE)</f>
        <v>5027535113574</v>
      </c>
      <c r="M2171" s="6" t="s">
        <v>8054</v>
      </c>
      <c r="N2171" s="6" t="s">
        <v>8051</v>
      </c>
      <c r="O2171" s="6" t="s">
        <v>1057</v>
      </c>
      <c r="P2171" s="6" t="s">
        <v>74</v>
      </c>
      <c r="Q2171" s="6">
        <v>0</v>
      </c>
      <c r="R2171" s="6">
        <v>5027535113574</v>
      </c>
      <c r="S2171" s="6">
        <v>8.4000000000000005E-2</v>
      </c>
      <c r="T2171" s="6">
        <v>3</v>
      </c>
      <c r="U2171" s="6">
        <v>11.5</v>
      </c>
      <c r="V2171" s="6">
        <v>23</v>
      </c>
      <c r="W2171" s="6">
        <v>6115969900</v>
      </c>
      <c r="X2171" s="6">
        <v>1247</v>
      </c>
    </row>
    <row r="2172" spans="1:24" s="6" customFormat="1" x14ac:dyDescent="0.25">
      <c r="A2172" s="6" t="s">
        <v>20524</v>
      </c>
      <c r="B2172" s="6" t="s">
        <v>8055</v>
      </c>
      <c r="C2172" s="2">
        <f>VLOOKUP(B2172,'[3]reydon-stock'!$A:$E,3,FALSE)</f>
        <v>84</v>
      </c>
      <c r="D2172" s="6" t="s">
        <v>8047</v>
      </c>
      <c r="E2172" s="6" t="s">
        <v>8048</v>
      </c>
      <c r="F2172" s="12" t="s">
        <v>20517</v>
      </c>
      <c r="G2172" s="12" t="s">
        <v>20519</v>
      </c>
      <c r="H2172" s="7">
        <f>VLOOKUP(B2172,'[1]Reydon Pricelist+'!$A:$P,16,FALSE)</f>
        <v>3</v>
      </c>
      <c r="I2172" s="7">
        <f>VLOOKUP(B2172,'[1]Reydon Pricelist+'!$A:$P,12,FALSE)</f>
        <v>8</v>
      </c>
      <c r="J2172" s="6" t="s">
        <v>8056</v>
      </c>
      <c r="K2172" s="6" t="str">
        <f>VLOOKUP(B2172,[2]product_categories_reydon!$A:$H,4,FALSE)</f>
        <v>Football / Teamwear</v>
      </c>
      <c r="L2172" s="12" t="str">
        <f>VLOOKUP(B2172,'[1]Reydon Pricelist+'!$A:$G,7,FALSE)</f>
        <v>5027535113581</v>
      </c>
      <c r="M2172" s="6" t="s">
        <v>8057</v>
      </c>
      <c r="N2172" s="6" t="s">
        <v>8051</v>
      </c>
      <c r="O2172" s="6" t="s">
        <v>167</v>
      </c>
      <c r="P2172" s="6" t="s">
        <v>74</v>
      </c>
      <c r="Q2172" s="6">
        <v>0</v>
      </c>
      <c r="R2172" s="6">
        <v>5027535113581</v>
      </c>
      <c r="S2172" s="6">
        <v>8.3000000000000004E-2</v>
      </c>
      <c r="T2172" s="6">
        <v>2.8</v>
      </c>
      <c r="U2172" s="6">
        <v>10</v>
      </c>
      <c r="V2172" s="6">
        <v>22</v>
      </c>
      <c r="W2172" s="6">
        <v>6115969900</v>
      </c>
      <c r="X2172" s="6">
        <v>1247</v>
      </c>
    </row>
    <row r="2173" spans="1:24" s="6" customFormat="1" x14ac:dyDescent="0.25">
      <c r="A2173" s="6" t="s">
        <v>20524</v>
      </c>
      <c r="B2173" s="6" t="s">
        <v>8058</v>
      </c>
      <c r="C2173" s="2">
        <f>VLOOKUP(B2173,'[3]reydon-stock'!$A:$E,3,FALSE)</f>
        <v>14</v>
      </c>
      <c r="D2173" s="6" t="s">
        <v>8047</v>
      </c>
      <c r="E2173" s="6" t="s">
        <v>8048</v>
      </c>
      <c r="F2173" s="12" t="s">
        <v>20517</v>
      </c>
      <c r="G2173" s="12" t="s">
        <v>20519</v>
      </c>
      <c r="H2173" s="7">
        <f>VLOOKUP(B2173,'[1]Reydon Pricelist+'!$A:$P,16,FALSE)</f>
        <v>3</v>
      </c>
      <c r="I2173" s="7">
        <f>VLOOKUP(B2173,'[1]Reydon Pricelist+'!$A:$P,12,FALSE)</f>
        <v>8</v>
      </c>
      <c r="J2173" s="6" t="s">
        <v>8059</v>
      </c>
      <c r="K2173" s="6" t="str">
        <f>VLOOKUP(B2173,[2]product_categories_reydon!$A:$H,4,FALSE)</f>
        <v>Football / Teamwear</v>
      </c>
      <c r="L2173" s="12" t="str">
        <f>VLOOKUP(B2173,'[1]Reydon Pricelist+'!$A:$G,7,FALSE)</f>
        <v>5027535113550</v>
      </c>
      <c r="M2173" s="6" t="s">
        <v>8060</v>
      </c>
      <c r="N2173" s="6" t="s">
        <v>8051</v>
      </c>
      <c r="O2173" s="6" t="s">
        <v>5522</v>
      </c>
      <c r="P2173" s="6" t="s">
        <v>74</v>
      </c>
      <c r="Q2173" s="6">
        <v>0</v>
      </c>
      <c r="R2173" s="6">
        <v>5027535113550</v>
      </c>
      <c r="S2173" s="6">
        <v>8.4000000000000005E-2</v>
      </c>
      <c r="T2173" s="6">
        <v>2.9</v>
      </c>
      <c r="U2173" s="6">
        <v>11.5</v>
      </c>
      <c r="V2173" s="6">
        <v>23.5</v>
      </c>
      <c r="W2173" s="6">
        <v>6115969900</v>
      </c>
      <c r="X2173" s="6">
        <v>1247</v>
      </c>
    </row>
    <row r="2174" spans="1:24" s="6" customFormat="1" x14ac:dyDescent="0.25">
      <c r="A2174" s="6" t="s">
        <v>20524</v>
      </c>
      <c r="B2174" s="6" t="s">
        <v>8061</v>
      </c>
      <c r="C2174" s="2">
        <f>VLOOKUP(B2174,'[3]reydon-stock'!$A:$E,3,FALSE)</f>
        <v>180</v>
      </c>
      <c r="D2174" s="6" t="s">
        <v>8062</v>
      </c>
      <c r="E2174" s="6" t="s">
        <v>8063</v>
      </c>
      <c r="F2174" s="12" t="s">
        <v>20517</v>
      </c>
      <c r="G2174" s="12" t="s">
        <v>20519</v>
      </c>
      <c r="H2174" s="7">
        <f>VLOOKUP(B2174,'[1]Reydon Pricelist+'!$A:$P,16,FALSE)</f>
        <v>2.7</v>
      </c>
      <c r="I2174" s="7">
        <f>VLOOKUP(B2174,'[1]Reydon Pricelist+'!$A:$P,12,FALSE)</f>
        <v>6</v>
      </c>
      <c r="J2174" s="6" t="s">
        <v>8064</v>
      </c>
      <c r="K2174" s="6" t="str">
        <f>VLOOKUP(B2174,[2]product_categories_reydon!$A:$H,4,FALSE)</f>
        <v>Football / Teamwear</v>
      </c>
      <c r="L2174" s="12" t="str">
        <f>VLOOKUP(B2174,'[1]Reydon Pricelist+'!$A:$G,7,FALSE)</f>
        <v>5027535113444</v>
      </c>
      <c r="M2174" s="6" t="s">
        <v>8065</v>
      </c>
      <c r="N2174" s="6" t="s">
        <v>8066</v>
      </c>
      <c r="O2174" s="6" t="s">
        <v>27</v>
      </c>
      <c r="P2174" s="6" t="s">
        <v>74</v>
      </c>
      <c r="Q2174" s="6">
        <v>0</v>
      </c>
      <c r="R2174" s="6">
        <v>5027535113444</v>
      </c>
      <c r="S2174" s="6">
        <v>7.0999999999999994E-2</v>
      </c>
      <c r="T2174" s="6">
        <v>2.6</v>
      </c>
      <c r="U2174" s="6">
        <v>9.6999999999999993</v>
      </c>
      <c r="V2174" s="6">
        <v>23</v>
      </c>
      <c r="W2174" s="6">
        <v>6115969900</v>
      </c>
      <c r="X2174" s="6">
        <v>1213</v>
      </c>
    </row>
    <row r="2175" spans="1:24" s="6" customFormat="1" x14ac:dyDescent="0.25">
      <c r="A2175" s="6" t="s">
        <v>20524</v>
      </c>
      <c r="B2175" s="6" t="s">
        <v>8067</v>
      </c>
      <c r="C2175" s="2">
        <f>VLOOKUP(B2175,'[3]reydon-stock'!$A:$E,3,FALSE)</f>
        <v>499</v>
      </c>
      <c r="D2175" s="6" t="s">
        <v>8062</v>
      </c>
      <c r="E2175" s="6" t="s">
        <v>8063</v>
      </c>
      <c r="F2175" s="12" t="s">
        <v>20517</v>
      </c>
      <c r="G2175" s="12" t="s">
        <v>20519</v>
      </c>
      <c r="H2175" s="7">
        <f>VLOOKUP(B2175,'[1]Reydon Pricelist+'!$A:$P,16,FALSE)</f>
        <v>2.7</v>
      </c>
      <c r="I2175" s="7">
        <f>VLOOKUP(B2175,'[1]Reydon Pricelist+'!$A:$P,12,FALSE)</f>
        <v>6</v>
      </c>
      <c r="J2175" s="6" t="s">
        <v>8068</v>
      </c>
      <c r="K2175" s="6" t="str">
        <f>VLOOKUP(B2175,[2]product_categories_reydon!$A:$H,4,FALSE)</f>
        <v>Football / Teamwear</v>
      </c>
      <c r="L2175" s="12" t="str">
        <f>VLOOKUP(B2175,'[1]Reydon Pricelist+'!$A:$G,7,FALSE)</f>
        <v>5027535112003</v>
      </c>
      <c r="M2175" s="6" t="s">
        <v>8069</v>
      </c>
      <c r="N2175" s="6" t="s">
        <v>8051</v>
      </c>
      <c r="O2175" s="6" t="s">
        <v>27</v>
      </c>
      <c r="P2175" s="6" t="s">
        <v>74</v>
      </c>
      <c r="Q2175" s="6">
        <v>0</v>
      </c>
      <c r="R2175" s="6">
        <v>5027535112003</v>
      </c>
      <c r="S2175" s="6">
        <v>8.5999999999999993E-2</v>
      </c>
      <c r="T2175" s="6">
        <v>3.4</v>
      </c>
      <c r="U2175" s="6">
        <v>9.8000000000000007</v>
      </c>
      <c r="V2175" s="6">
        <v>25</v>
      </c>
      <c r="W2175" s="6">
        <v>6115969900</v>
      </c>
      <c r="X2175" s="6">
        <v>1213</v>
      </c>
    </row>
    <row r="2176" spans="1:24" s="6" customFormat="1" x14ac:dyDescent="0.25">
      <c r="A2176" s="6" t="s">
        <v>20524</v>
      </c>
      <c r="B2176" s="6" t="s">
        <v>8070</v>
      </c>
      <c r="C2176" s="2">
        <f>VLOOKUP(B2176,'[3]reydon-stock'!$A:$E,3,FALSE)</f>
        <v>499</v>
      </c>
      <c r="D2176" s="6" t="s">
        <v>8062</v>
      </c>
      <c r="E2176" s="6" t="s">
        <v>8063</v>
      </c>
      <c r="F2176" s="12" t="s">
        <v>20517</v>
      </c>
      <c r="G2176" s="12" t="s">
        <v>20519</v>
      </c>
      <c r="H2176" s="7">
        <f>VLOOKUP(B2176,'[1]Reydon Pricelist+'!$A:$P,16,FALSE)</f>
        <v>2.7</v>
      </c>
      <c r="I2176" s="7">
        <f>VLOOKUP(B2176,'[1]Reydon Pricelist+'!$A:$P,12,FALSE)</f>
        <v>6</v>
      </c>
      <c r="J2176" s="6" t="s">
        <v>8071</v>
      </c>
      <c r="K2176" s="6" t="str">
        <f>VLOOKUP(B2176,[2]product_categories_reydon!$A:$H,4,FALSE)</f>
        <v>Football / Teamwear</v>
      </c>
      <c r="L2176" s="12" t="str">
        <f>VLOOKUP(B2176,'[1]Reydon Pricelist+'!$A:$G,7,FALSE)</f>
        <v>5027535112096</v>
      </c>
      <c r="M2176" s="6" t="s">
        <v>8072</v>
      </c>
      <c r="N2176" s="9">
        <v>44350</v>
      </c>
      <c r="O2176" s="6" t="s">
        <v>27</v>
      </c>
      <c r="P2176" s="6" t="s">
        <v>74</v>
      </c>
      <c r="Q2176" s="6">
        <v>0</v>
      </c>
      <c r="R2176" s="6">
        <v>5027535112096</v>
      </c>
      <c r="S2176" s="6">
        <v>8.6999999999999994E-2</v>
      </c>
      <c r="T2176" s="6">
        <v>3.5</v>
      </c>
      <c r="U2176" s="6">
        <v>9.6999999999999993</v>
      </c>
      <c r="V2176" s="6">
        <v>24</v>
      </c>
      <c r="W2176" s="6">
        <v>6115969900</v>
      </c>
      <c r="X2176" s="6">
        <v>1213</v>
      </c>
    </row>
    <row r="2177" spans="1:24" s="6" customFormat="1" x14ac:dyDescent="0.25">
      <c r="A2177" s="6" t="s">
        <v>20524</v>
      </c>
      <c r="B2177" s="6" t="s">
        <v>8073</v>
      </c>
      <c r="C2177" s="2">
        <f>VLOOKUP(B2177,'[3]reydon-stock'!$A:$E,3,FALSE)</f>
        <v>499</v>
      </c>
      <c r="D2177" s="6" t="s">
        <v>8074</v>
      </c>
      <c r="E2177" s="6" t="s">
        <v>8063</v>
      </c>
      <c r="F2177" s="12" t="s">
        <v>20517</v>
      </c>
      <c r="G2177" s="12" t="s">
        <v>20519</v>
      </c>
      <c r="H2177" s="7">
        <f>VLOOKUP(B2177,'[1]Reydon Pricelist+'!$A:$P,16,FALSE)</f>
        <v>2.7</v>
      </c>
      <c r="I2177" s="7">
        <f>VLOOKUP(B2177,'[1]Reydon Pricelist+'!$A:$P,12,FALSE)</f>
        <v>8</v>
      </c>
      <c r="J2177" s="6" t="s">
        <v>8075</v>
      </c>
      <c r="K2177" s="6" t="str">
        <f>VLOOKUP(B2177,[2]product_categories_reydon!$A:$H,4,FALSE)</f>
        <v>Football / Teamwear</v>
      </c>
      <c r="L2177" s="12" t="str">
        <f>VLOOKUP(B2177,'[1]Reydon Pricelist+'!$A:$G,7,FALSE)</f>
        <v>5027535112188</v>
      </c>
      <c r="M2177" s="6" t="s">
        <v>8076</v>
      </c>
      <c r="N2177" s="9">
        <v>44507</v>
      </c>
      <c r="O2177" s="6" t="s">
        <v>27</v>
      </c>
      <c r="P2177" s="6" t="s">
        <v>74</v>
      </c>
      <c r="Q2177" s="6">
        <v>20</v>
      </c>
      <c r="R2177" s="6">
        <v>5027535112188</v>
      </c>
      <c r="S2177" s="6">
        <v>9.8000000000000004E-2</v>
      </c>
      <c r="T2177" s="6">
        <v>3.2</v>
      </c>
      <c r="U2177" s="6">
        <v>9.6999999999999993</v>
      </c>
      <c r="V2177" s="6">
        <v>26</v>
      </c>
      <c r="W2177" s="6">
        <v>6115969900</v>
      </c>
      <c r="X2177" s="6">
        <v>1212</v>
      </c>
    </row>
    <row r="2178" spans="1:24" s="6" customFormat="1" x14ac:dyDescent="0.25">
      <c r="A2178" s="6" t="s">
        <v>20524</v>
      </c>
      <c r="B2178" s="6" t="s">
        <v>8077</v>
      </c>
      <c r="C2178" s="2">
        <f>VLOOKUP(B2178,'[3]reydon-stock'!$A:$E,3,FALSE)</f>
        <v>141</v>
      </c>
      <c r="D2178" s="6" t="s">
        <v>8062</v>
      </c>
      <c r="E2178" s="6" t="s">
        <v>8063</v>
      </c>
      <c r="F2178" s="12" t="s">
        <v>20517</v>
      </c>
      <c r="G2178" s="12" t="s">
        <v>20519</v>
      </c>
      <c r="H2178" s="7">
        <f>VLOOKUP(B2178,'[1]Reydon Pricelist+'!$A:$P,16,FALSE)</f>
        <v>2.7</v>
      </c>
      <c r="I2178" s="7">
        <f>VLOOKUP(B2178,'[1]Reydon Pricelist+'!$A:$P,12,FALSE)</f>
        <v>6</v>
      </c>
      <c r="J2178" s="6" t="s">
        <v>8078</v>
      </c>
      <c r="K2178" s="6" t="str">
        <f>VLOOKUP(B2178,[2]product_categories_reydon!$A:$H,4,FALSE)</f>
        <v>Football / Teamwear</v>
      </c>
      <c r="L2178" s="12" t="str">
        <f>VLOOKUP(B2178,'[1]Reydon Pricelist+'!$A:$G,7,FALSE)</f>
        <v>5027535113451</v>
      </c>
      <c r="M2178" s="6" t="s">
        <v>8079</v>
      </c>
      <c r="N2178" s="6" t="s">
        <v>8066</v>
      </c>
      <c r="O2178" s="6" t="s">
        <v>693</v>
      </c>
      <c r="P2178" s="6" t="s">
        <v>74</v>
      </c>
      <c r="Q2178" s="6">
        <v>0</v>
      </c>
      <c r="R2178" s="6">
        <v>5027535113451</v>
      </c>
      <c r="S2178" s="6">
        <v>7.0999999999999994E-2</v>
      </c>
      <c r="T2178" s="6">
        <v>3.2</v>
      </c>
      <c r="U2178" s="6">
        <v>8</v>
      </c>
      <c r="V2178" s="6">
        <v>30</v>
      </c>
      <c r="W2178" s="6">
        <v>6115969900</v>
      </c>
      <c r="X2178" s="6">
        <v>1213</v>
      </c>
    </row>
    <row r="2179" spans="1:24" s="6" customFormat="1" x14ac:dyDescent="0.25">
      <c r="A2179" s="6" t="s">
        <v>20524</v>
      </c>
      <c r="B2179" s="6" t="s">
        <v>8080</v>
      </c>
      <c r="C2179" s="2">
        <f>VLOOKUP(B2179,'[3]reydon-stock'!$A:$E,3,FALSE)</f>
        <v>499</v>
      </c>
      <c r="D2179" s="6" t="s">
        <v>8062</v>
      </c>
      <c r="E2179" s="6" t="s">
        <v>8063</v>
      </c>
      <c r="F2179" s="12" t="s">
        <v>20517</v>
      </c>
      <c r="G2179" s="12" t="s">
        <v>20519</v>
      </c>
      <c r="H2179" s="7">
        <f>VLOOKUP(B2179,'[1]Reydon Pricelist+'!$A:$P,16,FALSE)</f>
        <v>2.7</v>
      </c>
      <c r="I2179" s="7">
        <f>VLOOKUP(B2179,'[1]Reydon Pricelist+'!$A:$P,12,FALSE)</f>
        <v>6</v>
      </c>
      <c r="J2179" s="6" t="s">
        <v>8081</v>
      </c>
      <c r="K2179" s="6" t="str">
        <f>VLOOKUP(B2179,[2]product_categories_reydon!$A:$H,4,FALSE)</f>
        <v>Football / Teamwear</v>
      </c>
      <c r="L2179" s="12" t="str">
        <f>VLOOKUP(B2179,'[1]Reydon Pricelist+'!$A:$G,7,FALSE)</f>
        <v>5027535112041</v>
      </c>
      <c r="M2179" s="6" t="s">
        <v>8082</v>
      </c>
      <c r="N2179" s="6" t="s">
        <v>8051</v>
      </c>
      <c r="O2179" s="6" t="s">
        <v>693</v>
      </c>
      <c r="P2179" s="6" t="s">
        <v>74</v>
      </c>
      <c r="Q2179" s="6">
        <v>0</v>
      </c>
      <c r="R2179" s="6">
        <v>5027535112041</v>
      </c>
      <c r="S2179" s="6">
        <v>8.6999999999999994E-2</v>
      </c>
      <c r="T2179" s="6">
        <v>3.4</v>
      </c>
      <c r="U2179" s="6">
        <v>9.8000000000000007</v>
      </c>
      <c r="V2179" s="6">
        <v>25</v>
      </c>
      <c r="W2179" s="6">
        <v>6115969900</v>
      </c>
      <c r="X2179" s="6">
        <v>1213</v>
      </c>
    </row>
    <row r="2180" spans="1:24" s="6" customFormat="1" x14ac:dyDescent="0.25">
      <c r="A2180" s="6" t="s">
        <v>20524</v>
      </c>
      <c r="B2180" s="6" t="s">
        <v>8083</v>
      </c>
      <c r="C2180" s="2">
        <f>VLOOKUP(B2180,'[3]reydon-stock'!$A:$E,3,FALSE)</f>
        <v>499</v>
      </c>
      <c r="D2180" s="6" t="s">
        <v>8062</v>
      </c>
      <c r="E2180" s="6" t="s">
        <v>8063</v>
      </c>
      <c r="F2180" s="12" t="s">
        <v>20517</v>
      </c>
      <c r="G2180" s="12" t="s">
        <v>20519</v>
      </c>
      <c r="H2180" s="7">
        <f>VLOOKUP(B2180,'[1]Reydon Pricelist+'!$A:$P,16,FALSE)</f>
        <v>2.7</v>
      </c>
      <c r="I2180" s="7">
        <f>VLOOKUP(B2180,'[1]Reydon Pricelist+'!$A:$P,12,FALSE)</f>
        <v>6</v>
      </c>
      <c r="J2180" s="6" t="s">
        <v>8084</v>
      </c>
      <c r="K2180" s="6" t="str">
        <f>VLOOKUP(B2180,[2]product_categories_reydon!$A:$H,4,FALSE)</f>
        <v>Football / Teamwear</v>
      </c>
      <c r="L2180" s="12" t="str">
        <f>VLOOKUP(B2180,'[1]Reydon Pricelist+'!$A:$G,7,FALSE)</f>
        <v>5027535112133</v>
      </c>
      <c r="M2180" s="6" t="s">
        <v>8085</v>
      </c>
      <c r="N2180" s="9">
        <v>44350</v>
      </c>
      <c r="O2180" s="6" t="s">
        <v>693</v>
      </c>
      <c r="P2180" s="6" t="s">
        <v>74</v>
      </c>
      <c r="Q2180" s="6">
        <v>0</v>
      </c>
      <c r="R2180" s="6">
        <v>5027535112133</v>
      </c>
      <c r="S2180" s="6">
        <v>8.6999999999999994E-2</v>
      </c>
      <c r="T2180" s="6">
        <v>3.5</v>
      </c>
      <c r="U2180" s="6">
        <v>9.6999999999999993</v>
      </c>
      <c r="V2180" s="6">
        <v>24</v>
      </c>
      <c r="W2180" s="6">
        <v>6115969900</v>
      </c>
      <c r="X2180" s="6">
        <v>1213</v>
      </c>
    </row>
    <row r="2181" spans="1:24" s="6" customFormat="1" x14ac:dyDescent="0.25">
      <c r="A2181" s="6" t="s">
        <v>20524</v>
      </c>
      <c r="B2181" s="6" t="s">
        <v>8086</v>
      </c>
      <c r="C2181" s="2">
        <f>VLOOKUP(B2181,'[3]reydon-stock'!$A:$E,3,FALSE)</f>
        <v>499</v>
      </c>
      <c r="D2181" s="6" t="s">
        <v>8074</v>
      </c>
      <c r="E2181" s="6" t="s">
        <v>8063</v>
      </c>
      <c r="F2181" s="12" t="s">
        <v>20517</v>
      </c>
      <c r="G2181" s="12" t="s">
        <v>20519</v>
      </c>
      <c r="H2181" s="7">
        <f>VLOOKUP(B2181,'[1]Reydon Pricelist+'!$A:$P,16,FALSE)</f>
        <v>2.7</v>
      </c>
      <c r="I2181" s="7">
        <f>VLOOKUP(B2181,'[1]Reydon Pricelist+'!$A:$P,12,FALSE)</f>
        <v>8</v>
      </c>
      <c r="J2181" s="6" t="s">
        <v>8087</v>
      </c>
      <c r="K2181" s="6" t="str">
        <f>VLOOKUP(B2181,[2]product_categories_reydon!$A:$H,4,FALSE)</f>
        <v>Football / Teamwear</v>
      </c>
      <c r="L2181" s="12" t="str">
        <f>VLOOKUP(B2181,'[1]Reydon Pricelist+'!$A:$G,7,FALSE)</f>
        <v>5027535112225</v>
      </c>
      <c r="M2181" s="6" t="s">
        <v>8088</v>
      </c>
      <c r="N2181" s="9">
        <v>44507</v>
      </c>
      <c r="O2181" s="6" t="s">
        <v>693</v>
      </c>
      <c r="P2181" s="6" t="s">
        <v>74</v>
      </c>
      <c r="Q2181" s="6">
        <v>20</v>
      </c>
      <c r="R2181" s="6">
        <v>5027535112225</v>
      </c>
      <c r="S2181" s="6">
        <v>9.6000000000000002E-2</v>
      </c>
      <c r="T2181" s="6">
        <v>3.2</v>
      </c>
      <c r="U2181" s="6">
        <v>9.6999999999999993</v>
      </c>
      <c r="V2181" s="6">
        <v>26</v>
      </c>
      <c r="W2181" s="6">
        <v>6115969900</v>
      </c>
      <c r="X2181" s="6">
        <v>1212</v>
      </c>
    </row>
    <row r="2182" spans="1:24" s="6" customFormat="1" x14ac:dyDescent="0.25">
      <c r="A2182" s="6" t="s">
        <v>20524</v>
      </c>
      <c r="B2182" s="6" t="s">
        <v>8089</v>
      </c>
      <c r="C2182" s="2">
        <f>VLOOKUP(B2182,'[3]reydon-stock'!$A:$E,3,FALSE)</f>
        <v>312</v>
      </c>
      <c r="D2182" s="6" t="s">
        <v>8062</v>
      </c>
      <c r="E2182" s="6" t="s">
        <v>8063</v>
      </c>
      <c r="F2182" s="12" t="s">
        <v>20517</v>
      </c>
      <c r="G2182" s="12" t="s">
        <v>20519</v>
      </c>
      <c r="H2182" s="7">
        <f>VLOOKUP(B2182,'[1]Reydon Pricelist+'!$A:$P,16,FALSE)</f>
        <v>2.7</v>
      </c>
      <c r="I2182" s="7">
        <f>VLOOKUP(B2182,'[1]Reydon Pricelist+'!$A:$P,12,FALSE)</f>
        <v>6</v>
      </c>
      <c r="J2182" s="6" t="s">
        <v>8090</v>
      </c>
      <c r="K2182" s="6" t="str">
        <f>VLOOKUP(B2182,[2]product_categories_reydon!$A:$H,4,FALSE)</f>
        <v>Football / Teamwear</v>
      </c>
      <c r="L2182" s="12" t="str">
        <f>VLOOKUP(B2182,'[1]Reydon Pricelist+'!$A:$G,7,FALSE)</f>
        <v>5027535113512</v>
      </c>
      <c r="M2182" s="6" t="s">
        <v>8091</v>
      </c>
      <c r="N2182" s="6" t="s">
        <v>8066</v>
      </c>
      <c r="O2182" s="6" t="s">
        <v>33</v>
      </c>
      <c r="P2182" s="6" t="s">
        <v>74</v>
      </c>
      <c r="Q2182" s="6">
        <v>0</v>
      </c>
      <c r="R2182" s="6">
        <v>5027535113512</v>
      </c>
      <c r="S2182" s="6">
        <v>7.0000000000000007E-2</v>
      </c>
      <c r="T2182" s="6">
        <v>3.2</v>
      </c>
      <c r="U2182" s="6">
        <v>8</v>
      </c>
      <c r="V2182" s="6">
        <v>30</v>
      </c>
      <c r="W2182" s="6">
        <v>6115969900</v>
      </c>
      <c r="X2182" s="6">
        <v>1213</v>
      </c>
    </row>
    <row r="2183" spans="1:24" s="6" customFormat="1" x14ac:dyDescent="0.25">
      <c r="A2183" s="6" t="s">
        <v>20524</v>
      </c>
      <c r="B2183" s="6" t="s">
        <v>8092</v>
      </c>
      <c r="C2183" s="2">
        <f>VLOOKUP(B2183,'[3]reydon-stock'!$A:$E,3,FALSE)</f>
        <v>499</v>
      </c>
      <c r="D2183" s="6" t="s">
        <v>8062</v>
      </c>
      <c r="E2183" s="6" t="s">
        <v>8063</v>
      </c>
      <c r="F2183" s="12" t="s">
        <v>20517</v>
      </c>
      <c r="G2183" s="12" t="s">
        <v>20519</v>
      </c>
      <c r="H2183" s="7">
        <f>VLOOKUP(B2183,'[1]Reydon Pricelist+'!$A:$P,16,FALSE)</f>
        <v>2.7</v>
      </c>
      <c r="I2183" s="7">
        <f>VLOOKUP(B2183,'[1]Reydon Pricelist+'!$A:$P,12,FALSE)</f>
        <v>6</v>
      </c>
      <c r="J2183" s="6" t="s">
        <v>8093</v>
      </c>
      <c r="K2183" s="6" t="str">
        <f>VLOOKUP(B2183,[2]product_categories_reydon!$A:$H,4,FALSE)</f>
        <v>Football / Teamwear</v>
      </c>
      <c r="L2183" s="12" t="str">
        <f>VLOOKUP(B2183,'[1]Reydon Pricelist+'!$A:$G,7,FALSE)</f>
        <v>5027535112072</v>
      </c>
      <c r="M2183" s="6" t="s">
        <v>8094</v>
      </c>
      <c r="N2183" s="6" t="s">
        <v>8051</v>
      </c>
      <c r="O2183" s="6" t="s">
        <v>33</v>
      </c>
      <c r="P2183" s="6" t="s">
        <v>74</v>
      </c>
      <c r="Q2183" s="6">
        <v>0</v>
      </c>
      <c r="R2183" s="6">
        <v>5027535112072</v>
      </c>
      <c r="S2183" s="6">
        <v>8.5999999999999993E-2</v>
      </c>
      <c r="T2183" s="6">
        <v>3.4</v>
      </c>
      <c r="U2183" s="6">
        <v>9.8000000000000007</v>
      </c>
      <c r="V2183" s="6">
        <v>25</v>
      </c>
      <c r="W2183" s="6">
        <v>6115969900</v>
      </c>
      <c r="X2183" s="6">
        <v>1213</v>
      </c>
    </row>
    <row r="2184" spans="1:24" s="6" customFormat="1" x14ac:dyDescent="0.25">
      <c r="A2184" s="6" t="s">
        <v>20524</v>
      </c>
      <c r="B2184" s="6" t="s">
        <v>8095</v>
      </c>
      <c r="C2184" s="2">
        <f>VLOOKUP(B2184,'[3]reydon-stock'!$A:$E,3,FALSE)</f>
        <v>499</v>
      </c>
      <c r="D2184" s="6" t="s">
        <v>8062</v>
      </c>
      <c r="E2184" s="6" t="s">
        <v>8063</v>
      </c>
      <c r="F2184" s="12" t="s">
        <v>20517</v>
      </c>
      <c r="G2184" s="12" t="s">
        <v>20519</v>
      </c>
      <c r="H2184" s="7">
        <f>VLOOKUP(B2184,'[1]Reydon Pricelist+'!$A:$P,16,FALSE)</f>
        <v>2.7</v>
      </c>
      <c r="I2184" s="7">
        <f>VLOOKUP(B2184,'[1]Reydon Pricelist+'!$A:$P,12,FALSE)</f>
        <v>6</v>
      </c>
      <c r="J2184" s="6" t="s">
        <v>8096</v>
      </c>
      <c r="K2184" s="6" t="str">
        <f>VLOOKUP(B2184,[2]product_categories_reydon!$A:$H,4,FALSE)</f>
        <v>Football / Teamwear</v>
      </c>
      <c r="L2184" s="12" t="str">
        <f>VLOOKUP(B2184,'[1]Reydon Pricelist+'!$A:$G,7,FALSE)</f>
        <v>5027535112164</v>
      </c>
      <c r="M2184" s="6" t="s">
        <v>8097</v>
      </c>
      <c r="N2184" s="9">
        <v>44350</v>
      </c>
      <c r="O2184" s="6" t="s">
        <v>33</v>
      </c>
      <c r="P2184" s="6" t="s">
        <v>74</v>
      </c>
      <c r="Q2184" s="6">
        <v>0</v>
      </c>
      <c r="R2184" s="6">
        <v>5027535112164</v>
      </c>
      <c r="S2184" s="6">
        <v>8.6999999999999994E-2</v>
      </c>
      <c r="T2184" s="6">
        <v>3.5</v>
      </c>
      <c r="U2184" s="6">
        <v>9.6999999999999993</v>
      </c>
      <c r="V2184" s="6">
        <v>24</v>
      </c>
      <c r="W2184" s="6">
        <v>6115969900</v>
      </c>
      <c r="X2184" s="6">
        <v>1213</v>
      </c>
    </row>
    <row r="2185" spans="1:24" s="6" customFormat="1" x14ac:dyDescent="0.25">
      <c r="A2185" s="6" t="s">
        <v>20524</v>
      </c>
      <c r="B2185" s="6" t="s">
        <v>8098</v>
      </c>
      <c r="C2185" s="2">
        <f>VLOOKUP(B2185,'[3]reydon-stock'!$A:$E,3,FALSE)</f>
        <v>499</v>
      </c>
      <c r="D2185" s="6" t="s">
        <v>8074</v>
      </c>
      <c r="E2185" s="6" t="s">
        <v>8063</v>
      </c>
      <c r="F2185" s="12" t="s">
        <v>20517</v>
      </c>
      <c r="G2185" s="12" t="s">
        <v>20519</v>
      </c>
      <c r="H2185" s="7">
        <f>VLOOKUP(B2185,'[1]Reydon Pricelist+'!$A:$P,16,FALSE)</f>
        <v>2.7</v>
      </c>
      <c r="I2185" s="7">
        <f>VLOOKUP(B2185,'[1]Reydon Pricelist+'!$A:$P,12,FALSE)</f>
        <v>8</v>
      </c>
      <c r="J2185" s="6" t="s">
        <v>8099</v>
      </c>
      <c r="K2185" s="6" t="str">
        <f>VLOOKUP(B2185,[2]product_categories_reydon!$A:$H,4,FALSE)</f>
        <v>Football / Teamwear</v>
      </c>
      <c r="L2185" s="12" t="str">
        <f>VLOOKUP(B2185,'[1]Reydon Pricelist+'!$A:$G,7,FALSE)</f>
        <v>5027535112256</v>
      </c>
      <c r="M2185" s="6" t="s">
        <v>8100</v>
      </c>
      <c r="N2185" s="9">
        <v>44507</v>
      </c>
      <c r="O2185" s="6" t="s">
        <v>33</v>
      </c>
      <c r="P2185" s="6" t="s">
        <v>74</v>
      </c>
      <c r="Q2185" s="6">
        <v>20</v>
      </c>
      <c r="R2185" s="6">
        <v>5027535112256</v>
      </c>
      <c r="S2185" s="6">
        <v>9.6000000000000002E-2</v>
      </c>
      <c r="T2185" s="6">
        <v>3.2</v>
      </c>
      <c r="U2185" s="6">
        <v>9.6999999999999993</v>
      </c>
      <c r="V2185" s="6">
        <v>26</v>
      </c>
      <c r="W2185" s="6">
        <v>6115969900</v>
      </c>
      <c r="X2185" s="6">
        <v>1212</v>
      </c>
    </row>
    <row r="2186" spans="1:24" s="6" customFormat="1" x14ac:dyDescent="0.25">
      <c r="A2186" s="6" t="s">
        <v>20524</v>
      </c>
      <c r="B2186" s="6" t="s">
        <v>8101</v>
      </c>
      <c r="C2186" s="2">
        <f>VLOOKUP(B2186,'[3]reydon-stock'!$A:$E,3,FALSE)</f>
        <v>15</v>
      </c>
      <c r="D2186" s="6" t="s">
        <v>8062</v>
      </c>
      <c r="E2186" s="6" t="s">
        <v>8063</v>
      </c>
      <c r="F2186" s="12" t="s">
        <v>20517</v>
      </c>
      <c r="G2186" s="12" t="s">
        <v>20519</v>
      </c>
      <c r="H2186" s="7">
        <f>VLOOKUP(B2186,'[1]Reydon Pricelist+'!$A:$P,16,FALSE)</f>
        <v>2.7</v>
      </c>
      <c r="I2186" s="7">
        <f>VLOOKUP(B2186,'[1]Reydon Pricelist+'!$A:$P,12,FALSE)</f>
        <v>6</v>
      </c>
      <c r="J2186" s="6" t="s">
        <v>8102</v>
      </c>
      <c r="K2186" s="6" t="str">
        <f>VLOOKUP(B2186,[2]product_categories_reydon!$A:$H,4,FALSE)</f>
        <v>Football / Teamwear</v>
      </c>
      <c r="L2186" s="12" t="str">
        <f>VLOOKUP(B2186,'[1]Reydon Pricelist+'!$A:$G,7,FALSE)</f>
        <v>5027535113505</v>
      </c>
      <c r="M2186" s="6" t="s">
        <v>8103</v>
      </c>
      <c r="N2186" s="6" t="s">
        <v>8066</v>
      </c>
      <c r="O2186" s="6" t="s">
        <v>1145</v>
      </c>
      <c r="P2186" s="6" t="s">
        <v>74</v>
      </c>
      <c r="Q2186" s="6">
        <v>0</v>
      </c>
      <c r="R2186" s="6">
        <v>5027535113505</v>
      </c>
      <c r="S2186" s="6">
        <v>6.9000000000000006E-2</v>
      </c>
      <c r="T2186" s="6">
        <v>3.3</v>
      </c>
      <c r="U2186" s="6">
        <v>8</v>
      </c>
      <c r="V2186" s="6">
        <v>30</v>
      </c>
      <c r="W2186" s="6">
        <v>6115969900</v>
      </c>
      <c r="X2186" s="6">
        <v>1213</v>
      </c>
    </row>
    <row r="2187" spans="1:24" s="6" customFormat="1" x14ac:dyDescent="0.25">
      <c r="A2187" s="6" t="s">
        <v>20524</v>
      </c>
      <c r="B2187" s="6" t="s">
        <v>8104</v>
      </c>
      <c r="C2187" s="2">
        <f>VLOOKUP(B2187,'[3]reydon-stock'!$A:$E,3,FALSE)</f>
        <v>146</v>
      </c>
      <c r="D2187" s="6" t="s">
        <v>8062</v>
      </c>
      <c r="E2187" s="6" t="s">
        <v>8063</v>
      </c>
      <c r="F2187" s="12" t="s">
        <v>20517</v>
      </c>
      <c r="G2187" s="12" t="s">
        <v>20519</v>
      </c>
      <c r="H2187" s="7">
        <f>VLOOKUP(B2187,'[1]Reydon Pricelist+'!$A:$P,16,FALSE)</f>
        <v>2.7</v>
      </c>
      <c r="I2187" s="7">
        <f>VLOOKUP(B2187,'[1]Reydon Pricelist+'!$A:$P,12,FALSE)</f>
        <v>6</v>
      </c>
      <c r="J2187" s="6" t="s">
        <v>8105</v>
      </c>
      <c r="K2187" s="6" t="str">
        <f>VLOOKUP(B2187,[2]product_categories_reydon!$A:$H,4,FALSE)</f>
        <v>Football / Teamwear</v>
      </c>
      <c r="L2187" s="12" t="str">
        <f>VLOOKUP(B2187,'[1]Reydon Pricelist+'!$A:$G,7,FALSE)</f>
        <v>5027535112034</v>
      </c>
      <c r="M2187" s="6" t="s">
        <v>8106</v>
      </c>
      <c r="N2187" s="6" t="s">
        <v>8051</v>
      </c>
      <c r="O2187" s="6" t="s">
        <v>1145</v>
      </c>
      <c r="P2187" s="6" t="s">
        <v>74</v>
      </c>
      <c r="Q2187" s="6">
        <v>0</v>
      </c>
      <c r="R2187" s="6">
        <v>5027535112034</v>
      </c>
      <c r="S2187" s="6">
        <v>0.09</v>
      </c>
      <c r="T2187" s="6">
        <v>3.4</v>
      </c>
      <c r="U2187" s="6">
        <v>9.8000000000000007</v>
      </c>
      <c r="V2187" s="6">
        <v>25</v>
      </c>
      <c r="W2187" s="6">
        <v>6115969900</v>
      </c>
      <c r="X2187" s="6">
        <v>1213</v>
      </c>
    </row>
    <row r="2188" spans="1:24" s="6" customFormat="1" x14ac:dyDescent="0.25">
      <c r="A2188" s="6" t="s">
        <v>20524</v>
      </c>
      <c r="B2188" s="6" t="s">
        <v>8107</v>
      </c>
      <c r="C2188" s="2">
        <f>VLOOKUP(B2188,'[3]reydon-stock'!$A:$E,3,FALSE)</f>
        <v>495</v>
      </c>
      <c r="D2188" s="6" t="s">
        <v>8062</v>
      </c>
      <c r="E2188" s="6" t="s">
        <v>8063</v>
      </c>
      <c r="F2188" s="12" t="s">
        <v>20517</v>
      </c>
      <c r="G2188" s="12" t="s">
        <v>20519</v>
      </c>
      <c r="H2188" s="7">
        <f>VLOOKUP(B2188,'[1]Reydon Pricelist+'!$A:$P,16,FALSE)</f>
        <v>2.7</v>
      </c>
      <c r="I2188" s="7">
        <f>VLOOKUP(B2188,'[1]Reydon Pricelist+'!$A:$P,12,FALSE)</f>
        <v>6</v>
      </c>
      <c r="J2188" s="6" t="s">
        <v>8108</v>
      </c>
      <c r="K2188" s="6" t="str">
        <f>VLOOKUP(B2188,[2]product_categories_reydon!$A:$H,4,FALSE)</f>
        <v>Football / Teamwear</v>
      </c>
      <c r="L2188" s="12" t="str">
        <f>VLOOKUP(B2188,'[1]Reydon Pricelist+'!$A:$G,7,FALSE)</f>
        <v>5027535112126</v>
      </c>
      <c r="M2188" s="6" t="s">
        <v>8109</v>
      </c>
      <c r="N2188" s="9">
        <v>44350</v>
      </c>
      <c r="O2188" s="6" t="s">
        <v>1145</v>
      </c>
      <c r="P2188" s="6" t="s">
        <v>74</v>
      </c>
      <c r="Q2188" s="6">
        <v>0</v>
      </c>
      <c r="R2188" s="6">
        <v>5027535112126</v>
      </c>
      <c r="S2188" s="6">
        <v>8.5999999999999993E-2</v>
      </c>
      <c r="T2188" s="6">
        <v>3.4</v>
      </c>
      <c r="U2188" s="6">
        <v>9.8000000000000007</v>
      </c>
      <c r="V2188" s="6">
        <v>25</v>
      </c>
      <c r="W2188" s="6">
        <v>6115969900</v>
      </c>
      <c r="X2188" s="6">
        <v>1213</v>
      </c>
    </row>
    <row r="2189" spans="1:24" s="6" customFormat="1" x14ac:dyDescent="0.25">
      <c r="A2189" s="6" t="s">
        <v>20524</v>
      </c>
      <c r="B2189" s="6" t="s">
        <v>8110</v>
      </c>
      <c r="C2189" s="2">
        <f>VLOOKUP(B2189,'[3]reydon-stock'!$A:$E,3,FALSE)</f>
        <v>306</v>
      </c>
      <c r="D2189" s="6" t="s">
        <v>8074</v>
      </c>
      <c r="E2189" s="6" t="s">
        <v>8063</v>
      </c>
      <c r="F2189" s="12" t="s">
        <v>20517</v>
      </c>
      <c r="G2189" s="12" t="s">
        <v>20519</v>
      </c>
      <c r="H2189" s="7">
        <f>VLOOKUP(B2189,'[1]Reydon Pricelist+'!$A:$P,16,FALSE)</f>
        <v>2.7</v>
      </c>
      <c r="I2189" s="7">
        <f>VLOOKUP(B2189,'[1]Reydon Pricelist+'!$A:$P,12,FALSE)</f>
        <v>8</v>
      </c>
      <c r="J2189" s="6" t="s">
        <v>8111</v>
      </c>
      <c r="K2189" s="6" t="str">
        <f>VLOOKUP(B2189,[2]product_categories_reydon!$A:$H,4,FALSE)</f>
        <v>Football / Teamwear</v>
      </c>
      <c r="L2189" s="12" t="str">
        <f>VLOOKUP(B2189,'[1]Reydon Pricelist+'!$A:$G,7,FALSE)</f>
        <v>5027535112218</v>
      </c>
      <c r="M2189" s="6" t="s">
        <v>8112</v>
      </c>
      <c r="N2189" s="9">
        <v>44507</v>
      </c>
      <c r="O2189" s="6" t="s">
        <v>1145</v>
      </c>
      <c r="P2189" s="6" t="s">
        <v>74</v>
      </c>
      <c r="Q2189" s="6">
        <v>20</v>
      </c>
      <c r="R2189" s="6">
        <v>5027535112218</v>
      </c>
      <c r="S2189" s="6">
        <v>9.9000000000000005E-2</v>
      </c>
      <c r="T2189" s="6">
        <v>3.2</v>
      </c>
      <c r="U2189" s="6">
        <v>9.6999999999999993</v>
      </c>
      <c r="V2189" s="6">
        <v>26</v>
      </c>
      <c r="W2189" s="6">
        <v>6115969900</v>
      </c>
      <c r="X2189" s="6">
        <v>1212</v>
      </c>
    </row>
    <row r="2190" spans="1:24" s="6" customFormat="1" x14ac:dyDescent="0.25">
      <c r="A2190" s="6" t="s">
        <v>20524</v>
      </c>
      <c r="B2190" s="6" t="s">
        <v>8113</v>
      </c>
      <c r="C2190" s="2">
        <f>VLOOKUP(B2190,'[3]reydon-stock'!$A:$E,3,FALSE)</f>
        <v>190</v>
      </c>
      <c r="D2190" s="6" t="s">
        <v>8062</v>
      </c>
      <c r="E2190" s="6" t="s">
        <v>8063</v>
      </c>
      <c r="F2190" s="12" t="s">
        <v>20517</v>
      </c>
      <c r="G2190" s="12" t="s">
        <v>20519</v>
      </c>
      <c r="H2190" s="7">
        <f>VLOOKUP(B2190,'[1]Reydon Pricelist+'!$A:$P,16,FALSE)</f>
        <v>2.7</v>
      </c>
      <c r="I2190" s="7">
        <f>VLOOKUP(B2190,'[1]Reydon Pricelist+'!$A:$P,12,FALSE)</f>
        <v>6</v>
      </c>
      <c r="J2190" s="6" t="s">
        <v>8114</v>
      </c>
      <c r="K2190" s="6" t="str">
        <f>VLOOKUP(B2190,[2]product_categories_reydon!$A:$H,4,FALSE)</f>
        <v>Football / Teamwear</v>
      </c>
      <c r="L2190" s="12" t="str">
        <f>VLOOKUP(B2190,'[1]Reydon Pricelist+'!$A:$G,7,FALSE)</f>
        <v>5027535113468</v>
      </c>
      <c r="M2190" s="6" t="s">
        <v>8115</v>
      </c>
      <c r="N2190" s="6" t="s">
        <v>8066</v>
      </c>
      <c r="O2190" s="6" t="s">
        <v>1057</v>
      </c>
      <c r="P2190" s="6" t="s">
        <v>74</v>
      </c>
      <c r="Q2190" s="6">
        <v>0</v>
      </c>
      <c r="R2190" s="6">
        <v>5027535113468</v>
      </c>
      <c r="S2190" s="6">
        <v>7.0999999999999994E-2</v>
      </c>
      <c r="T2190" s="6">
        <v>3.2</v>
      </c>
      <c r="U2190" s="6">
        <v>8</v>
      </c>
      <c r="V2190" s="6">
        <v>30</v>
      </c>
      <c r="W2190" s="6">
        <v>6115969900</v>
      </c>
      <c r="X2190" s="6">
        <v>1213</v>
      </c>
    </row>
    <row r="2191" spans="1:24" s="6" customFormat="1" x14ac:dyDescent="0.25">
      <c r="A2191" s="6" t="s">
        <v>20524</v>
      </c>
      <c r="B2191" s="6" t="s">
        <v>8116</v>
      </c>
      <c r="C2191" s="2">
        <f>VLOOKUP(B2191,'[3]reydon-stock'!$A:$E,3,FALSE)</f>
        <v>499</v>
      </c>
      <c r="D2191" s="6" t="s">
        <v>8062</v>
      </c>
      <c r="E2191" s="6" t="s">
        <v>8063</v>
      </c>
      <c r="F2191" s="12" t="s">
        <v>20517</v>
      </c>
      <c r="G2191" s="12" t="s">
        <v>20519</v>
      </c>
      <c r="H2191" s="7">
        <f>VLOOKUP(B2191,'[1]Reydon Pricelist+'!$A:$P,16,FALSE)</f>
        <v>2.7</v>
      </c>
      <c r="I2191" s="7">
        <f>VLOOKUP(B2191,'[1]Reydon Pricelist+'!$A:$P,12,FALSE)</f>
        <v>6</v>
      </c>
      <c r="J2191" s="6" t="s">
        <v>8117</v>
      </c>
      <c r="K2191" s="6" t="str">
        <f>VLOOKUP(B2191,[2]product_categories_reydon!$A:$H,4,FALSE)</f>
        <v>Football / Teamwear</v>
      </c>
      <c r="L2191" s="12" t="str">
        <f>VLOOKUP(B2191,'[1]Reydon Pricelist+'!$A:$G,7,FALSE)</f>
        <v>5027535112058</v>
      </c>
      <c r="M2191" s="6" t="s">
        <v>8118</v>
      </c>
      <c r="N2191" s="6" t="s">
        <v>8051</v>
      </c>
      <c r="O2191" s="6" t="s">
        <v>1057</v>
      </c>
      <c r="P2191" s="6" t="s">
        <v>74</v>
      </c>
      <c r="Q2191" s="6">
        <v>0</v>
      </c>
      <c r="R2191" s="6">
        <v>5027535112058</v>
      </c>
      <c r="S2191" s="6">
        <v>8.5999999999999993E-2</v>
      </c>
      <c r="T2191" s="6">
        <v>3.2</v>
      </c>
      <c r="U2191" s="6">
        <v>9.6999999999999993</v>
      </c>
      <c r="V2191" s="6">
        <v>26</v>
      </c>
      <c r="W2191" s="6">
        <v>6115969900</v>
      </c>
      <c r="X2191" s="6">
        <v>1213</v>
      </c>
    </row>
    <row r="2192" spans="1:24" s="6" customFormat="1" x14ac:dyDescent="0.25">
      <c r="A2192" s="6" t="s">
        <v>20524</v>
      </c>
      <c r="B2192" s="6" t="s">
        <v>8119</v>
      </c>
      <c r="C2192" s="2">
        <f>VLOOKUP(B2192,'[3]reydon-stock'!$A:$E,3,FALSE)</f>
        <v>499</v>
      </c>
      <c r="D2192" s="6" t="s">
        <v>8062</v>
      </c>
      <c r="E2192" s="6" t="s">
        <v>8063</v>
      </c>
      <c r="F2192" s="12" t="s">
        <v>20517</v>
      </c>
      <c r="G2192" s="12" t="s">
        <v>20519</v>
      </c>
      <c r="H2192" s="7">
        <f>VLOOKUP(B2192,'[1]Reydon Pricelist+'!$A:$P,16,FALSE)</f>
        <v>2.7</v>
      </c>
      <c r="I2192" s="7">
        <f>VLOOKUP(B2192,'[1]Reydon Pricelist+'!$A:$P,12,FALSE)</f>
        <v>6</v>
      </c>
      <c r="J2192" s="6" t="s">
        <v>8120</v>
      </c>
      <c r="K2192" s="6" t="str">
        <f>VLOOKUP(B2192,[2]product_categories_reydon!$A:$H,4,FALSE)</f>
        <v>Football / Teamwear</v>
      </c>
      <c r="L2192" s="12" t="str">
        <f>VLOOKUP(B2192,'[1]Reydon Pricelist+'!$A:$G,7,FALSE)</f>
        <v>5027535112140</v>
      </c>
      <c r="M2192" s="6" t="s">
        <v>8121</v>
      </c>
      <c r="N2192" s="9">
        <v>44350</v>
      </c>
      <c r="O2192" s="6" t="s">
        <v>1057</v>
      </c>
      <c r="P2192" s="6" t="s">
        <v>74</v>
      </c>
      <c r="Q2192" s="6">
        <v>0</v>
      </c>
      <c r="R2192" s="6">
        <v>5027535112140</v>
      </c>
      <c r="S2192" s="6">
        <v>0.2</v>
      </c>
      <c r="T2192" s="6">
        <v>3.5</v>
      </c>
      <c r="U2192" s="6">
        <v>9.6999999999999993</v>
      </c>
      <c r="V2192" s="6">
        <v>24</v>
      </c>
      <c r="W2192" s="6">
        <v>6115969900</v>
      </c>
      <c r="X2192" s="6">
        <v>1213</v>
      </c>
    </row>
    <row r="2193" spans="1:24" s="6" customFormat="1" x14ac:dyDescent="0.25">
      <c r="A2193" s="6" t="s">
        <v>20524</v>
      </c>
      <c r="B2193" s="6" t="s">
        <v>8122</v>
      </c>
      <c r="C2193" s="2">
        <f>VLOOKUP(B2193,'[3]reydon-stock'!$A:$E,3,FALSE)</f>
        <v>499</v>
      </c>
      <c r="D2193" s="6" t="s">
        <v>8074</v>
      </c>
      <c r="E2193" s="6" t="s">
        <v>8063</v>
      </c>
      <c r="F2193" s="12" t="s">
        <v>20517</v>
      </c>
      <c r="G2193" s="12" t="s">
        <v>20519</v>
      </c>
      <c r="H2193" s="7">
        <f>VLOOKUP(B2193,'[1]Reydon Pricelist+'!$A:$P,16,FALSE)</f>
        <v>2.7</v>
      </c>
      <c r="I2193" s="7">
        <f>VLOOKUP(B2193,'[1]Reydon Pricelist+'!$A:$P,12,FALSE)</f>
        <v>8</v>
      </c>
      <c r="J2193" s="6" t="s">
        <v>8123</v>
      </c>
      <c r="K2193" s="6" t="str">
        <f>VLOOKUP(B2193,[2]product_categories_reydon!$A:$H,4,FALSE)</f>
        <v>Football / Teamwear</v>
      </c>
      <c r="L2193" s="12" t="str">
        <f>VLOOKUP(B2193,'[1]Reydon Pricelist+'!$A:$G,7,FALSE)</f>
        <v>5027535112232</v>
      </c>
      <c r="M2193" s="6" t="s">
        <v>8124</v>
      </c>
      <c r="N2193" s="9">
        <v>44507</v>
      </c>
      <c r="O2193" s="6" t="s">
        <v>1057</v>
      </c>
      <c r="P2193" s="6" t="s">
        <v>74</v>
      </c>
      <c r="Q2193" s="6">
        <v>20</v>
      </c>
      <c r="R2193" s="6">
        <v>5027535112232</v>
      </c>
      <c r="S2193" s="6">
        <v>9.7000000000000003E-2</v>
      </c>
      <c r="T2193" s="6">
        <v>3.2</v>
      </c>
      <c r="U2193" s="6">
        <v>9.6999999999999993</v>
      </c>
      <c r="V2193" s="6">
        <v>26</v>
      </c>
      <c r="W2193" s="6">
        <v>6115969900</v>
      </c>
      <c r="X2193" s="6">
        <v>1212</v>
      </c>
    </row>
    <row r="2194" spans="1:24" s="6" customFormat="1" x14ac:dyDescent="0.25">
      <c r="A2194" s="6" t="s">
        <v>20524</v>
      </c>
      <c r="B2194" s="6" t="s">
        <v>8125</v>
      </c>
      <c r="C2194" s="2">
        <f>VLOOKUP(B2194,'[3]reydon-stock'!$A:$E,3,FALSE)</f>
        <v>63</v>
      </c>
      <c r="D2194" s="6" t="s">
        <v>8062</v>
      </c>
      <c r="E2194" s="6" t="s">
        <v>8063</v>
      </c>
      <c r="F2194" s="12" t="s">
        <v>20517</v>
      </c>
      <c r="G2194" s="12" t="s">
        <v>20519</v>
      </c>
      <c r="H2194" s="7">
        <f>VLOOKUP(B2194,'[1]Reydon Pricelist+'!$A:$P,16,FALSE)</f>
        <v>2.7</v>
      </c>
      <c r="I2194" s="7">
        <f>VLOOKUP(B2194,'[1]Reydon Pricelist+'!$A:$P,12,FALSE)</f>
        <v>6</v>
      </c>
      <c r="J2194" s="6" t="s">
        <v>8126</v>
      </c>
      <c r="K2194" s="6" t="str">
        <f>VLOOKUP(B2194,[2]product_categories_reydon!$A:$H,4,FALSE)</f>
        <v>Football / Teamwear</v>
      </c>
      <c r="L2194" s="12" t="str">
        <f>VLOOKUP(B2194,'[1]Reydon Pricelist+'!$A:$G,7,FALSE)</f>
        <v>5027535113499</v>
      </c>
      <c r="M2194" s="6" t="s">
        <v>8127</v>
      </c>
      <c r="N2194" s="6" t="s">
        <v>8066</v>
      </c>
      <c r="O2194" s="6" t="s">
        <v>1188</v>
      </c>
      <c r="P2194" s="6" t="s">
        <v>74</v>
      </c>
      <c r="Q2194" s="6">
        <v>0</v>
      </c>
      <c r="R2194" s="6">
        <v>5027535113499</v>
      </c>
      <c r="S2194" s="6">
        <v>6.6000000000000003E-2</v>
      </c>
      <c r="T2194" s="6">
        <v>2.8</v>
      </c>
      <c r="U2194" s="6">
        <v>13.4</v>
      </c>
      <c r="V2194" s="6">
        <v>30.5</v>
      </c>
      <c r="W2194" s="6">
        <v>6115969900</v>
      </c>
      <c r="X2194" s="6">
        <v>1213</v>
      </c>
    </row>
    <row r="2195" spans="1:24" s="6" customFormat="1" x14ac:dyDescent="0.25">
      <c r="A2195" s="6" t="s">
        <v>20524</v>
      </c>
      <c r="B2195" s="6" t="s">
        <v>8128</v>
      </c>
      <c r="C2195" s="2">
        <f>VLOOKUP(B2195,'[3]reydon-stock'!$A:$E,3,FALSE)</f>
        <v>285</v>
      </c>
      <c r="D2195" s="6" t="s">
        <v>8062</v>
      </c>
      <c r="E2195" s="6" t="s">
        <v>8063</v>
      </c>
      <c r="F2195" s="12" t="s">
        <v>20517</v>
      </c>
      <c r="G2195" s="12" t="s">
        <v>20519</v>
      </c>
      <c r="H2195" s="7">
        <f>VLOOKUP(B2195,'[1]Reydon Pricelist+'!$A:$P,16,FALSE)</f>
        <v>2.7</v>
      </c>
      <c r="I2195" s="7">
        <f>VLOOKUP(B2195,'[1]Reydon Pricelist+'!$A:$P,12,FALSE)</f>
        <v>6</v>
      </c>
      <c r="J2195" s="6" t="s">
        <v>8129</v>
      </c>
      <c r="K2195" s="6" t="str">
        <f>VLOOKUP(B2195,[2]product_categories_reydon!$A:$H,4,FALSE)</f>
        <v>Football / Teamwear</v>
      </c>
      <c r="L2195" s="12" t="str">
        <f>VLOOKUP(B2195,'[1]Reydon Pricelist+'!$A:$G,7,FALSE)</f>
        <v>5027535112027</v>
      </c>
      <c r="M2195" s="6" t="s">
        <v>8130</v>
      </c>
      <c r="N2195" s="6" t="s">
        <v>8051</v>
      </c>
      <c r="O2195" s="6" t="s">
        <v>1188</v>
      </c>
      <c r="P2195" s="6" t="s">
        <v>74</v>
      </c>
      <c r="Q2195" s="6">
        <v>0</v>
      </c>
      <c r="R2195" s="6">
        <v>5027535112027</v>
      </c>
      <c r="S2195" s="6">
        <v>9.1999999999999998E-2</v>
      </c>
      <c r="T2195" s="6">
        <v>3.5</v>
      </c>
      <c r="U2195" s="6">
        <v>11.5</v>
      </c>
      <c r="V2195" s="6">
        <v>23.5</v>
      </c>
      <c r="W2195" s="6">
        <v>6115969900</v>
      </c>
      <c r="X2195" s="6">
        <v>1213</v>
      </c>
    </row>
    <row r="2196" spans="1:24" s="6" customFormat="1" x14ac:dyDescent="0.25">
      <c r="A2196" s="6" t="s">
        <v>20524</v>
      </c>
      <c r="B2196" s="6" t="s">
        <v>8131</v>
      </c>
      <c r="C2196" s="2">
        <f>VLOOKUP(B2196,'[3]reydon-stock'!$A:$E,3,FALSE)</f>
        <v>97</v>
      </c>
      <c r="D2196" s="6" t="s">
        <v>8062</v>
      </c>
      <c r="E2196" s="6" t="s">
        <v>8063</v>
      </c>
      <c r="F2196" s="12" t="s">
        <v>20517</v>
      </c>
      <c r="G2196" s="12" t="s">
        <v>20519</v>
      </c>
      <c r="H2196" s="7">
        <f>VLOOKUP(B2196,'[1]Reydon Pricelist+'!$A:$P,16,FALSE)</f>
        <v>2.7</v>
      </c>
      <c r="I2196" s="7">
        <f>VLOOKUP(B2196,'[1]Reydon Pricelist+'!$A:$P,12,FALSE)</f>
        <v>6</v>
      </c>
      <c r="J2196" s="6" t="s">
        <v>8132</v>
      </c>
      <c r="K2196" s="6" t="str">
        <f>VLOOKUP(B2196,[2]product_categories_reydon!$A:$H,4,FALSE)</f>
        <v>Football / Teamwear</v>
      </c>
      <c r="L2196" s="12" t="str">
        <f>VLOOKUP(B2196,'[1]Reydon Pricelist+'!$A:$G,7,FALSE)</f>
        <v>5027535112119</v>
      </c>
      <c r="M2196" s="6" t="s">
        <v>8133</v>
      </c>
      <c r="N2196" s="9">
        <v>44350</v>
      </c>
      <c r="O2196" s="6" t="s">
        <v>1188</v>
      </c>
      <c r="P2196" s="6" t="s">
        <v>74</v>
      </c>
      <c r="Q2196" s="6">
        <v>0</v>
      </c>
      <c r="R2196" s="6">
        <v>5027535112119</v>
      </c>
      <c r="S2196" s="6">
        <v>9.0999999999999998E-2</v>
      </c>
      <c r="T2196" s="6">
        <v>3.5</v>
      </c>
      <c r="U2196" s="6">
        <v>13.7</v>
      </c>
      <c r="V2196" s="6">
        <v>29.6</v>
      </c>
      <c r="W2196" s="6">
        <v>6115969900</v>
      </c>
      <c r="X2196" s="6">
        <v>1213</v>
      </c>
    </row>
    <row r="2197" spans="1:24" s="6" customFormat="1" x14ac:dyDescent="0.25">
      <c r="A2197" s="6" t="s">
        <v>20524</v>
      </c>
      <c r="B2197" s="6" t="s">
        <v>8134</v>
      </c>
      <c r="C2197" s="2">
        <f>VLOOKUP(B2197,'[3]reydon-stock'!$A:$E,3,FALSE)</f>
        <v>188</v>
      </c>
      <c r="D2197" s="6" t="s">
        <v>8074</v>
      </c>
      <c r="E2197" s="6" t="s">
        <v>8063</v>
      </c>
      <c r="F2197" s="12" t="s">
        <v>20517</v>
      </c>
      <c r="G2197" s="12" t="s">
        <v>20519</v>
      </c>
      <c r="H2197" s="7">
        <f>VLOOKUP(B2197,'[1]Reydon Pricelist+'!$A:$P,16,FALSE)</f>
        <v>2.7</v>
      </c>
      <c r="I2197" s="7">
        <f>VLOOKUP(B2197,'[1]Reydon Pricelist+'!$A:$P,12,FALSE)</f>
        <v>8</v>
      </c>
      <c r="J2197" s="6" t="s">
        <v>8135</v>
      </c>
      <c r="K2197" s="6" t="str">
        <f>VLOOKUP(B2197,[2]product_categories_reydon!$A:$H,4,FALSE)</f>
        <v>Football / Teamwear</v>
      </c>
      <c r="L2197" s="12" t="str">
        <f>VLOOKUP(B2197,'[1]Reydon Pricelist+'!$A:$G,7,FALSE)</f>
        <v>5027535112201</v>
      </c>
      <c r="M2197" s="6" t="s">
        <v>8136</v>
      </c>
      <c r="N2197" s="9">
        <v>44507</v>
      </c>
      <c r="O2197" s="6" t="s">
        <v>1188</v>
      </c>
      <c r="P2197" s="6" t="s">
        <v>74</v>
      </c>
      <c r="Q2197" s="6">
        <v>20</v>
      </c>
      <c r="R2197" s="6">
        <v>5027535112201</v>
      </c>
      <c r="S2197" s="6">
        <v>0.10199999999999999</v>
      </c>
      <c r="T2197" s="6">
        <v>3</v>
      </c>
      <c r="U2197" s="6">
        <v>13.1</v>
      </c>
      <c r="V2197" s="6">
        <v>30</v>
      </c>
      <c r="W2197" s="6">
        <v>6115969900</v>
      </c>
      <c r="X2197" s="6">
        <v>1212</v>
      </c>
    </row>
    <row r="2198" spans="1:24" s="6" customFormat="1" x14ac:dyDescent="0.25">
      <c r="A2198" s="6" t="s">
        <v>20524</v>
      </c>
      <c r="B2198" s="6" t="s">
        <v>8137</v>
      </c>
      <c r="C2198" s="2">
        <f>VLOOKUP(B2198,'[3]reydon-stock'!$A:$E,3,FALSE)</f>
        <v>106</v>
      </c>
      <c r="D2198" s="6" t="s">
        <v>8062</v>
      </c>
      <c r="E2198" s="6" t="s">
        <v>8063</v>
      </c>
      <c r="F2198" s="12" t="s">
        <v>20517</v>
      </c>
      <c r="G2198" s="12" t="s">
        <v>20519</v>
      </c>
      <c r="H2198" s="7">
        <f>VLOOKUP(B2198,'[1]Reydon Pricelist+'!$A:$P,16,FALSE)</f>
        <v>2.7</v>
      </c>
      <c r="I2198" s="7">
        <f>VLOOKUP(B2198,'[1]Reydon Pricelist+'!$A:$P,12,FALSE)</f>
        <v>6</v>
      </c>
      <c r="J2198" s="6" t="s">
        <v>8138</v>
      </c>
      <c r="K2198" s="6" t="str">
        <f>VLOOKUP(B2198,[2]product_categories_reydon!$A:$H,4,FALSE)</f>
        <v>Football / Teamwear</v>
      </c>
      <c r="L2198" s="12" t="str">
        <f>VLOOKUP(B2198,'[1]Reydon Pricelist+'!$A:$G,7,FALSE)</f>
        <v>5027535113529</v>
      </c>
      <c r="M2198" s="6" t="s">
        <v>8139</v>
      </c>
      <c r="N2198" s="6" t="s">
        <v>8066</v>
      </c>
      <c r="O2198" s="6" t="s">
        <v>203</v>
      </c>
      <c r="P2198" s="6" t="s">
        <v>74</v>
      </c>
      <c r="Q2198" s="6">
        <v>0</v>
      </c>
      <c r="R2198" s="6">
        <v>5027535113529</v>
      </c>
      <c r="S2198" s="6">
        <v>6.9000000000000006E-2</v>
      </c>
      <c r="T2198" s="6">
        <v>3.2</v>
      </c>
      <c r="U2198" s="6">
        <v>13.7</v>
      </c>
      <c r="V2198" s="6">
        <v>30.2</v>
      </c>
      <c r="W2198" s="6">
        <v>6115969900</v>
      </c>
      <c r="X2198" s="6">
        <v>1213</v>
      </c>
    </row>
    <row r="2199" spans="1:24" s="6" customFormat="1" x14ac:dyDescent="0.25">
      <c r="A2199" s="6" t="s">
        <v>20524</v>
      </c>
      <c r="B2199" s="6" t="s">
        <v>8140</v>
      </c>
      <c r="C2199" s="2">
        <f>VLOOKUP(B2199,'[3]reydon-stock'!$A:$E,3,FALSE)</f>
        <v>70</v>
      </c>
      <c r="D2199" s="6" t="s">
        <v>8062</v>
      </c>
      <c r="E2199" s="6" t="s">
        <v>8063</v>
      </c>
      <c r="F2199" s="12" t="s">
        <v>20517</v>
      </c>
      <c r="G2199" s="12" t="s">
        <v>20519</v>
      </c>
      <c r="H2199" s="7">
        <f>VLOOKUP(B2199,'[1]Reydon Pricelist+'!$A:$P,16,FALSE)</f>
        <v>2.7</v>
      </c>
      <c r="I2199" s="7">
        <f>VLOOKUP(B2199,'[1]Reydon Pricelist+'!$A:$P,12,FALSE)</f>
        <v>6</v>
      </c>
      <c r="J2199" s="6" t="s">
        <v>8141</v>
      </c>
      <c r="K2199" s="6" t="str">
        <f>VLOOKUP(B2199,[2]product_categories_reydon!$A:$H,4,FALSE)</f>
        <v>Football / Teamwear</v>
      </c>
      <c r="L2199" s="12" t="str">
        <f>VLOOKUP(B2199,'[1]Reydon Pricelist+'!$A:$G,7,FALSE)</f>
        <v>5027535112089</v>
      </c>
      <c r="M2199" s="6" t="s">
        <v>8142</v>
      </c>
      <c r="N2199" s="6" t="s">
        <v>8051</v>
      </c>
      <c r="O2199" s="6" t="s">
        <v>203</v>
      </c>
      <c r="P2199" s="6" t="s">
        <v>74</v>
      </c>
      <c r="Q2199" s="6">
        <v>0</v>
      </c>
      <c r="R2199" s="6">
        <v>5027535112089</v>
      </c>
      <c r="S2199" s="6">
        <v>8.8999999999999996E-2</v>
      </c>
      <c r="T2199" s="6">
        <v>3.2</v>
      </c>
      <c r="U2199" s="6">
        <v>13.5</v>
      </c>
      <c r="V2199" s="6">
        <v>30.2</v>
      </c>
      <c r="W2199" s="6">
        <v>6115969900</v>
      </c>
      <c r="X2199" s="6">
        <v>1213</v>
      </c>
    </row>
    <row r="2200" spans="1:24" s="6" customFormat="1" x14ac:dyDescent="0.25">
      <c r="A2200" s="6" t="s">
        <v>20524</v>
      </c>
      <c r="B2200" s="6" t="s">
        <v>8143</v>
      </c>
      <c r="C2200" s="2">
        <f>VLOOKUP(B2200,'[3]reydon-stock'!$A:$E,3,FALSE)</f>
        <v>224</v>
      </c>
      <c r="D2200" s="6" t="s">
        <v>8062</v>
      </c>
      <c r="E2200" s="6" t="s">
        <v>8063</v>
      </c>
      <c r="F2200" s="12" t="s">
        <v>20517</v>
      </c>
      <c r="G2200" s="12" t="s">
        <v>20519</v>
      </c>
      <c r="H2200" s="7">
        <f>VLOOKUP(B2200,'[1]Reydon Pricelist+'!$A:$P,16,FALSE)</f>
        <v>2.7</v>
      </c>
      <c r="I2200" s="7">
        <f>VLOOKUP(B2200,'[1]Reydon Pricelist+'!$A:$P,12,FALSE)</f>
        <v>6</v>
      </c>
      <c r="J2200" s="6" t="s">
        <v>8144</v>
      </c>
      <c r="K2200" s="6" t="str">
        <f>VLOOKUP(B2200,[2]product_categories_reydon!$A:$H,4,FALSE)</f>
        <v>Football / Teamwear</v>
      </c>
      <c r="L2200" s="12" t="str">
        <f>VLOOKUP(B2200,'[1]Reydon Pricelist+'!$A:$G,7,FALSE)</f>
        <v>5027535112171</v>
      </c>
      <c r="M2200" s="6" t="s">
        <v>8145</v>
      </c>
      <c r="N2200" s="9">
        <v>44350</v>
      </c>
      <c r="O2200" s="6" t="s">
        <v>203</v>
      </c>
      <c r="P2200" s="6" t="s">
        <v>74</v>
      </c>
      <c r="Q2200" s="6">
        <v>0</v>
      </c>
      <c r="R2200" s="6">
        <v>5027535112171</v>
      </c>
      <c r="S2200" s="6">
        <v>8.6999999999999994E-2</v>
      </c>
      <c r="T2200" s="6">
        <v>3.4</v>
      </c>
      <c r="U2200" s="6">
        <v>9.8000000000000007</v>
      </c>
      <c r="V2200" s="6">
        <v>25</v>
      </c>
      <c r="W2200" s="6">
        <v>6115969900</v>
      </c>
      <c r="X2200" s="6">
        <v>1213</v>
      </c>
    </row>
    <row r="2201" spans="1:24" s="6" customFormat="1" x14ac:dyDescent="0.25">
      <c r="A2201" s="6" t="s">
        <v>20524</v>
      </c>
      <c r="B2201" s="6" t="s">
        <v>8146</v>
      </c>
      <c r="C2201" s="2">
        <f>VLOOKUP(B2201,'[3]reydon-stock'!$A:$E,3,FALSE)</f>
        <v>259</v>
      </c>
      <c r="D2201" s="6" t="s">
        <v>8074</v>
      </c>
      <c r="E2201" s="6" t="s">
        <v>8063</v>
      </c>
      <c r="F2201" s="12" t="s">
        <v>20517</v>
      </c>
      <c r="G2201" s="12" t="s">
        <v>20519</v>
      </c>
      <c r="H2201" s="7">
        <f>VLOOKUP(B2201,'[1]Reydon Pricelist+'!$A:$P,16,FALSE)</f>
        <v>2.7</v>
      </c>
      <c r="I2201" s="7">
        <f>VLOOKUP(B2201,'[1]Reydon Pricelist+'!$A:$P,12,FALSE)</f>
        <v>8</v>
      </c>
      <c r="J2201" s="6" t="s">
        <v>8147</v>
      </c>
      <c r="K2201" s="6" t="str">
        <f>VLOOKUP(B2201,[2]product_categories_reydon!$A:$H,4,FALSE)</f>
        <v>Football / Teamwear</v>
      </c>
      <c r="L2201" s="12" t="str">
        <f>VLOOKUP(B2201,'[1]Reydon Pricelist+'!$A:$G,7,FALSE)</f>
        <v>5027535112263</v>
      </c>
      <c r="M2201" s="6" t="s">
        <v>8148</v>
      </c>
      <c r="N2201" s="9">
        <v>44507</v>
      </c>
      <c r="O2201" s="6" t="s">
        <v>203</v>
      </c>
      <c r="P2201" s="6" t="s">
        <v>74</v>
      </c>
      <c r="Q2201" s="6">
        <v>20</v>
      </c>
      <c r="R2201" s="6">
        <v>5027535112263</v>
      </c>
      <c r="S2201" s="6">
        <v>9.7000000000000003E-2</v>
      </c>
      <c r="T2201" s="6">
        <v>3.2</v>
      </c>
      <c r="U2201" s="6">
        <v>9.6999999999999993</v>
      </c>
      <c r="V2201" s="6">
        <v>26</v>
      </c>
      <c r="W2201" s="6">
        <v>6115969900</v>
      </c>
      <c r="X2201" s="6">
        <v>1212</v>
      </c>
    </row>
    <row r="2202" spans="1:24" s="6" customFormat="1" x14ac:dyDescent="0.25">
      <c r="A2202" s="6" t="s">
        <v>20524</v>
      </c>
      <c r="B2202" s="6" t="s">
        <v>8149</v>
      </c>
      <c r="C2202" s="2">
        <f>VLOOKUP(B2202,'[3]reydon-stock'!$A:$E,3,FALSE)</f>
        <v>283</v>
      </c>
      <c r="D2202" s="6" t="s">
        <v>8062</v>
      </c>
      <c r="E2202" s="6" t="s">
        <v>8063</v>
      </c>
      <c r="F2202" s="12" t="s">
        <v>20517</v>
      </c>
      <c r="G2202" s="12" t="s">
        <v>20519</v>
      </c>
      <c r="H2202" s="7">
        <f>VLOOKUP(B2202,'[1]Reydon Pricelist+'!$A:$P,16,FALSE)</f>
        <v>2.7</v>
      </c>
      <c r="I2202" s="7">
        <f>VLOOKUP(B2202,'[1]Reydon Pricelist+'!$A:$P,12,FALSE)</f>
        <v>6</v>
      </c>
      <c r="J2202" s="6" t="s">
        <v>8150</v>
      </c>
      <c r="K2202" s="6" t="str">
        <f>VLOOKUP(B2202,[2]product_categories_reydon!$A:$H,4,FALSE)</f>
        <v>Football / Teamwear</v>
      </c>
      <c r="L2202" s="12" t="str">
        <f>VLOOKUP(B2202,'[1]Reydon Pricelist+'!$A:$G,7,FALSE)</f>
        <v>5027535113475</v>
      </c>
      <c r="M2202" s="6" t="s">
        <v>8151</v>
      </c>
      <c r="N2202" s="6" t="s">
        <v>8066</v>
      </c>
      <c r="O2202" s="6" t="s">
        <v>167</v>
      </c>
      <c r="P2202" s="6" t="s">
        <v>74</v>
      </c>
      <c r="Q2202" s="6">
        <v>0</v>
      </c>
      <c r="R2202" s="6">
        <v>5027535113475</v>
      </c>
      <c r="S2202" s="6">
        <v>7.0999999999999994E-2</v>
      </c>
      <c r="T2202" s="6">
        <v>3.2</v>
      </c>
      <c r="U2202" s="6">
        <v>8</v>
      </c>
      <c r="V2202" s="6">
        <v>30</v>
      </c>
      <c r="W2202" s="6">
        <v>6115969900</v>
      </c>
      <c r="X2202" s="6">
        <v>1213</v>
      </c>
    </row>
    <row r="2203" spans="1:24" s="6" customFormat="1" x14ac:dyDescent="0.25">
      <c r="A2203" s="6" t="s">
        <v>20524</v>
      </c>
      <c r="B2203" s="6" t="s">
        <v>8152</v>
      </c>
      <c r="C2203" s="2">
        <f>VLOOKUP(B2203,'[3]reydon-stock'!$A:$E,3,FALSE)</f>
        <v>499</v>
      </c>
      <c r="D2203" s="6" t="s">
        <v>8062</v>
      </c>
      <c r="E2203" s="6" t="s">
        <v>8063</v>
      </c>
      <c r="F2203" s="12" t="s">
        <v>20517</v>
      </c>
      <c r="G2203" s="12" t="s">
        <v>20519</v>
      </c>
      <c r="H2203" s="7">
        <f>VLOOKUP(B2203,'[1]Reydon Pricelist+'!$A:$P,16,FALSE)</f>
        <v>2.7</v>
      </c>
      <c r="I2203" s="7">
        <f>VLOOKUP(B2203,'[1]Reydon Pricelist+'!$A:$P,12,FALSE)</f>
        <v>6</v>
      </c>
      <c r="J2203" s="6" t="s">
        <v>8153</v>
      </c>
      <c r="K2203" s="6" t="str">
        <f>VLOOKUP(B2203,[2]product_categories_reydon!$A:$H,4,FALSE)</f>
        <v>Football / Teamwear</v>
      </c>
      <c r="L2203" s="12" t="str">
        <f>VLOOKUP(B2203,'[1]Reydon Pricelist+'!$A:$G,7,FALSE)</f>
        <v>5027535112065</v>
      </c>
      <c r="M2203" s="6" t="s">
        <v>8154</v>
      </c>
      <c r="N2203" s="6" t="s">
        <v>8051</v>
      </c>
      <c r="O2203" s="6" t="s">
        <v>167</v>
      </c>
      <c r="P2203" s="6" t="s">
        <v>74</v>
      </c>
      <c r="Q2203" s="6">
        <v>0</v>
      </c>
      <c r="R2203" s="6">
        <v>5027535112065</v>
      </c>
      <c r="S2203" s="6">
        <v>8.8999999999999996E-2</v>
      </c>
      <c r="T2203" s="6">
        <v>3.4</v>
      </c>
      <c r="U2203" s="6">
        <v>9.8000000000000007</v>
      </c>
      <c r="V2203" s="6">
        <v>25</v>
      </c>
      <c r="W2203" s="6">
        <v>6115969900</v>
      </c>
      <c r="X2203" s="6">
        <v>1213</v>
      </c>
    </row>
    <row r="2204" spans="1:24" s="6" customFormat="1" x14ac:dyDescent="0.25">
      <c r="A2204" s="6" t="s">
        <v>20524</v>
      </c>
      <c r="B2204" s="6" t="s">
        <v>8155</v>
      </c>
      <c r="C2204" s="2">
        <f>VLOOKUP(B2204,'[3]reydon-stock'!$A:$E,3,FALSE)</f>
        <v>499</v>
      </c>
      <c r="D2204" s="6" t="s">
        <v>8062</v>
      </c>
      <c r="E2204" s="6" t="s">
        <v>8063</v>
      </c>
      <c r="F2204" s="12" t="s">
        <v>20517</v>
      </c>
      <c r="G2204" s="12" t="s">
        <v>20519</v>
      </c>
      <c r="H2204" s="7">
        <f>VLOOKUP(B2204,'[1]Reydon Pricelist+'!$A:$P,16,FALSE)</f>
        <v>2.7</v>
      </c>
      <c r="I2204" s="7">
        <f>VLOOKUP(B2204,'[1]Reydon Pricelist+'!$A:$P,12,FALSE)</f>
        <v>6</v>
      </c>
      <c r="J2204" s="6" t="s">
        <v>8156</v>
      </c>
      <c r="K2204" s="6" t="str">
        <f>VLOOKUP(B2204,[2]product_categories_reydon!$A:$H,4,FALSE)</f>
        <v>Football / Teamwear</v>
      </c>
      <c r="L2204" s="12" t="str">
        <f>VLOOKUP(B2204,'[1]Reydon Pricelist+'!$A:$G,7,FALSE)</f>
        <v>5027535112157</v>
      </c>
      <c r="M2204" s="6" t="s">
        <v>8157</v>
      </c>
      <c r="N2204" s="9">
        <v>44350</v>
      </c>
      <c r="O2204" s="6" t="s">
        <v>167</v>
      </c>
      <c r="P2204" s="6" t="s">
        <v>74</v>
      </c>
      <c r="Q2204" s="6">
        <v>0</v>
      </c>
      <c r="R2204" s="6">
        <v>5027535112157</v>
      </c>
      <c r="S2204" s="6">
        <v>8.8999999999999996E-2</v>
      </c>
      <c r="T2204" s="6">
        <v>3.5</v>
      </c>
      <c r="U2204" s="6">
        <v>9.6999999999999993</v>
      </c>
      <c r="V2204" s="6">
        <v>24</v>
      </c>
      <c r="W2204" s="6">
        <v>6115969900</v>
      </c>
      <c r="X2204" s="6">
        <v>1213</v>
      </c>
    </row>
    <row r="2205" spans="1:24" s="6" customFormat="1" x14ac:dyDescent="0.25">
      <c r="A2205" s="6" t="s">
        <v>20524</v>
      </c>
      <c r="B2205" s="6" t="s">
        <v>8158</v>
      </c>
      <c r="C2205" s="2">
        <f>VLOOKUP(B2205,'[3]reydon-stock'!$A:$E,3,FALSE)</f>
        <v>499</v>
      </c>
      <c r="D2205" s="6" t="s">
        <v>8074</v>
      </c>
      <c r="E2205" s="6" t="s">
        <v>8063</v>
      </c>
      <c r="F2205" s="12" t="s">
        <v>20517</v>
      </c>
      <c r="G2205" s="12" t="s">
        <v>20519</v>
      </c>
      <c r="H2205" s="7">
        <f>VLOOKUP(B2205,'[1]Reydon Pricelist+'!$A:$P,16,FALSE)</f>
        <v>2.7</v>
      </c>
      <c r="I2205" s="7">
        <f>VLOOKUP(B2205,'[1]Reydon Pricelist+'!$A:$P,12,FALSE)</f>
        <v>8</v>
      </c>
      <c r="J2205" s="6" t="s">
        <v>8159</v>
      </c>
      <c r="K2205" s="6" t="str">
        <f>VLOOKUP(B2205,[2]product_categories_reydon!$A:$H,4,FALSE)</f>
        <v>Football / Teamwear</v>
      </c>
      <c r="L2205" s="12" t="str">
        <f>VLOOKUP(B2205,'[1]Reydon Pricelist+'!$A:$G,7,FALSE)</f>
        <v>5027535112249</v>
      </c>
      <c r="M2205" s="6" t="s">
        <v>8160</v>
      </c>
      <c r="N2205" s="9">
        <v>44507</v>
      </c>
      <c r="O2205" s="6" t="s">
        <v>167</v>
      </c>
      <c r="P2205" s="6" t="s">
        <v>74</v>
      </c>
      <c r="Q2205" s="6">
        <v>20</v>
      </c>
      <c r="R2205" s="6">
        <v>5027535112249</v>
      </c>
      <c r="S2205" s="6">
        <v>9.9000000000000005E-2</v>
      </c>
      <c r="T2205" s="6">
        <v>3.2</v>
      </c>
      <c r="U2205" s="6">
        <v>9.6999999999999993</v>
      </c>
      <c r="V2205" s="6">
        <v>26</v>
      </c>
      <c r="W2205" s="6">
        <v>6115969900</v>
      </c>
      <c r="X2205" s="6">
        <v>1212</v>
      </c>
    </row>
    <row r="2206" spans="1:24" s="6" customFormat="1" x14ac:dyDescent="0.25">
      <c r="A2206" s="6" t="s">
        <v>20524</v>
      </c>
      <c r="B2206" s="6" t="s">
        <v>8161</v>
      </c>
      <c r="C2206" s="2">
        <f>VLOOKUP(B2206,'[3]reydon-stock'!$A:$E,3,FALSE)</f>
        <v>90</v>
      </c>
      <c r="D2206" s="6" t="s">
        <v>8062</v>
      </c>
      <c r="E2206" s="6" t="s">
        <v>8063</v>
      </c>
      <c r="F2206" s="12" t="s">
        <v>20517</v>
      </c>
      <c r="G2206" s="12" t="s">
        <v>20519</v>
      </c>
      <c r="H2206" s="7">
        <f>VLOOKUP(B2206,'[1]Reydon Pricelist+'!$A:$P,16,FALSE)</f>
        <v>2.7</v>
      </c>
      <c r="I2206" s="7">
        <f>VLOOKUP(B2206,'[1]Reydon Pricelist+'!$A:$P,12,FALSE)</f>
        <v>6</v>
      </c>
      <c r="J2206" s="6" t="s">
        <v>8162</v>
      </c>
      <c r="K2206" s="6" t="str">
        <f>VLOOKUP(B2206,[2]product_categories_reydon!$A:$H,4,FALSE)</f>
        <v>Football / Teamwear</v>
      </c>
      <c r="L2206" s="12" t="str">
        <f>VLOOKUP(B2206,'[1]Reydon Pricelist+'!$A:$G,7,FALSE)</f>
        <v>5027535113482</v>
      </c>
      <c r="M2206" s="6" t="s">
        <v>8163</v>
      </c>
      <c r="N2206" s="6" t="s">
        <v>8066</v>
      </c>
      <c r="O2206" s="6" t="s">
        <v>5522</v>
      </c>
      <c r="P2206" s="6" t="s">
        <v>74</v>
      </c>
      <c r="Q2206" s="6">
        <v>0</v>
      </c>
      <c r="R2206" s="6">
        <v>5027535113482</v>
      </c>
      <c r="S2206" s="6">
        <v>6.9000000000000006E-2</v>
      </c>
      <c r="T2206" s="6">
        <v>2.6</v>
      </c>
      <c r="U2206" s="6">
        <v>9.6999999999999993</v>
      </c>
      <c r="V2206" s="6">
        <v>23</v>
      </c>
      <c r="W2206" s="6">
        <v>6115969900</v>
      </c>
      <c r="X2206" s="6">
        <v>1213</v>
      </c>
    </row>
    <row r="2207" spans="1:24" s="6" customFormat="1" x14ac:dyDescent="0.25">
      <c r="A2207" s="6" t="s">
        <v>20524</v>
      </c>
      <c r="B2207" s="6" t="s">
        <v>8164</v>
      </c>
      <c r="C2207" s="2">
        <f>VLOOKUP(B2207,'[3]reydon-stock'!$A:$E,3,FALSE)</f>
        <v>80</v>
      </c>
      <c r="D2207" s="6" t="s">
        <v>8062</v>
      </c>
      <c r="E2207" s="6" t="s">
        <v>8063</v>
      </c>
      <c r="F2207" s="12" t="s">
        <v>20517</v>
      </c>
      <c r="G2207" s="12" t="s">
        <v>20519</v>
      </c>
      <c r="H2207" s="7">
        <f>VLOOKUP(B2207,'[1]Reydon Pricelist+'!$A:$P,16,FALSE)</f>
        <v>2.7</v>
      </c>
      <c r="I2207" s="7">
        <f>VLOOKUP(B2207,'[1]Reydon Pricelist+'!$A:$P,12,FALSE)</f>
        <v>6</v>
      </c>
      <c r="J2207" s="6" t="s">
        <v>8165</v>
      </c>
      <c r="K2207" s="6" t="str">
        <f>VLOOKUP(B2207,[2]product_categories_reydon!$A:$H,4,FALSE)</f>
        <v>Football / Teamwear</v>
      </c>
      <c r="L2207" s="12" t="str">
        <f>VLOOKUP(B2207,'[1]Reydon Pricelist+'!$A:$G,7,FALSE)</f>
        <v>5027535112010</v>
      </c>
      <c r="M2207" s="6" t="s">
        <v>8166</v>
      </c>
      <c r="N2207" s="6" t="s">
        <v>8051</v>
      </c>
      <c r="O2207" s="6" t="s">
        <v>5522</v>
      </c>
      <c r="P2207" s="6" t="s">
        <v>74</v>
      </c>
      <c r="Q2207" s="6">
        <v>0</v>
      </c>
      <c r="R2207" s="6">
        <v>5027535112010</v>
      </c>
      <c r="S2207" s="6">
        <v>8.7999999999999995E-2</v>
      </c>
      <c r="T2207" s="6">
        <v>3.4</v>
      </c>
      <c r="U2207" s="6">
        <v>9.8000000000000007</v>
      </c>
      <c r="V2207" s="6">
        <v>25</v>
      </c>
      <c r="W2207" s="6">
        <v>6115969900</v>
      </c>
      <c r="X2207" s="6">
        <v>1213</v>
      </c>
    </row>
    <row r="2208" spans="1:24" s="6" customFormat="1" x14ac:dyDescent="0.25">
      <c r="A2208" s="6" t="s">
        <v>20524</v>
      </c>
      <c r="B2208" s="6" t="s">
        <v>8167</v>
      </c>
      <c r="C2208" s="2">
        <f>VLOOKUP(B2208,'[3]reydon-stock'!$A:$E,3,FALSE)</f>
        <v>59</v>
      </c>
      <c r="D2208" s="6" t="s">
        <v>8062</v>
      </c>
      <c r="E2208" s="6" t="s">
        <v>8063</v>
      </c>
      <c r="F2208" s="12" t="s">
        <v>20517</v>
      </c>
      <c r="G2208" s="12" t="s">
        <v>20519</v>
      </c>
      <c r="H2208" s="7">
        <f>VLOOKUP(B2208,'[1]Reydon Pricelist+'!$A:$P,16,FALSE)</f>
        <v>2.7</v>
      </c>
      <c r="I2208" s="7">
        <f>VLOOKUP(B2208,'[1]Reydon Pricelist+'!$A:$P,12,FALSE)</f>
        <v>6</v>
      </c>
      <c r="J2208" s="6" t="s">
        <v>8168</v>
      </c>
      <c r="K2208" s="6" t="str">
        <f>VLOOKUP(B2208,[2]product_categories_reydon!$A:$H,4,FALSE)</f>
        <v>Football / Teamwear</v>
      </c>
      <c r="L2208" s="12" t="str">
        <f>VLOOKUP(B2208,'[1]Reydon Pricelist+'!$A:$G,7,FALSE)</f>
        <v>5027535112102</v>
      </c>
      <c r="M2208" s="6" t="s">
        <v>8169</v>
      </c>
      <c r="N2208" s="9">
        <v>44350</v>
      </c>
      <c r="O2208" s="6" t="s">
        <v>5522</v>
      </c>
      <c r="P2208" s="6" t="s">
        <v>74</v>
      </c>
      <c r="Q2208" s="6">
        <v>0</v>
      </c>
      <c r="R2208" s="6">
        <v>5027535112102</v>
      </c>
      <c r="S2208" s="6">
        <v>8.7999999999999995E-2</v>
      </c>
      <c r="T2208" s="6">
        <v>3.5</v>
      </c>
      <c r="U2208" s="6">
        <v>9.6999999999999993</v>
      </c>
      <c r="V2208" s="6">
        <v>24</v>
      </c>
      <c r="W2208" s="6">
        <v>6115969900</v>
      </c>
      <c r="X2208" s="6">
        <v>1213</v>
      </c>
    </row>
    <row r="2209" spans="1:24" s="6" customFormat="1" x14ac:dyDescent="0.25">
      <c r="A2209" s="6" t="s">
        <v>20524</v>
      </c>
      <c r="B2209" s="6" t="s">
        <v>8170</v>
      </c>
      <c r="C2209" s="2">
        <f>VLOOKUP(B2209,'[3]reydon-stock'!$A:$E,3,FALSE)</f>
        <v>92</v>
      </c>
      <c r="D2209" s="6" t="s">
        <v>8074</v>
      </c>
      <c r="E2209" s="6" t="s">
        <v>8063</v>
      </c>
      <c r="F2209" s="12" t="s">
        <v>20517</v>
      </c>
      <c r="G2209" s="12" t="s">
        <v>20519</v>
      </c>
      <c r="H2209" s="7">
        <f>VLOOKUP(B2209,'[1]Reydon Pricelist+'!$A:$P,16,FALSE)</f>
        <v>2.7</v>
      </c>
      <c r="I2209" s="7">
        <f>VLOOKUP(B2209,'[1]Reydon Pricelist+'!$A:$P,12,FALSE)</f>
        <v>8</v>
      </c>
      <c r="J2209" s="6" t="s">
        <v>8171</v>
      </c>
      <c r="K2209" s="6" t="str">
        <f>VLOOKUP(B2209,[2]product_categories_reydon!$A:$H,4,FALSE)</f>
        <v>Football / Teamwear</v>
      </c>
      <c r="L2209" s="12" t="str">
        <f>VLOOKUP(B2209,'[1]Reydon Pricelist+'!$A:$G,7,FALSE)</f>
        <v>5027535112195</v>
      </c>
      <c r="M2209" s="6" t="s">
        <v>8172</v>
      </c>
      <c r="N2209" s="9">
        <v>44507</v>
      </c>
      <c r="O2209" s="6" t="s">
        <v>5522</v>
      </c>
      <c r="P2209" s="6" t="s">
        <v>74</v>
      </c>
      <c r="Q2209" s="6">
        <v>20</v>
      </c>
      <c r="R2209" s="6">
        <v>5027535112195</v>
      </c>
      <c r="S2209" s="6">
        <v>9.8000000000000004E-2</v>
      </c>
      <c r="T2209" s="6">
        <v>3.2</v>
      </c>
      <c r="U2209" s="6">
        <v>9.6999999999999993</v>
      </c>
      <c r="V2209" s="6">
        <v>26</v>
      </c>
      <c r="W2209" s="6">
        <v>6115969900</v>
      </c>
      <c r="X2209" s="6">
        <v>1212</v>
      </c>
    </row>
    <row r="2210" spans="1:24" s="6" customFormat="1" x14ac:dyDescent="0.25">
      <c r="A2210" s="6" t="s">
        <v>20524</v>
      </c>
      <c r="B2210" s="6" t="s">
        <v>8173</v>
      </c>
      <c r="C2210" s="2">
        <f>VLOOKUP(B2210,'[3]reydon-stock'!$A:$E,3,FALSE)</f>
        <v>251</v>
      </c>
      <c r="D2210" s="6" t="s">
        <v>8174</v>
      </c>
      <c r="E2210" s="6" t="s">
        <v>8175</v>
      </c>
      <c r="F2210" s="12" t="s">
        <v>20517</v>
      </c>
      <c r="G2210" s="12" t="s">
        <v>20519</v>
      </c>
      <c r="H2210" s="7">
        <f>VLOOKUP(B2210,'[1]Reydon Pricelist+'!$A:$P,16,FALSE)</f>
        <v>2.7</v>
      </c>
      <c r="I2210" s="7">
        <f>VLOOKUP(B2210,'[1]Reydon Pricelist+'!$A:$P,12,FALSE)</f>
        <v>6</v>
      </c>
      <c r="J2210" s="6" t="s">
        <v>8176</v>
      </c>
      <c r="K2210" s="6" t="str">
        <f>VLOOKUP(B2210,[2]product_categories_reydon!$A:$H,4,FALSE)</f>
        <v>Football / Teamwear</v>
      </c>
      <c r="L2210" s="12" t="str">
        <f>VLOOKUP(B2210,'[1]Reydon Pricelist+'!$A:$G,7,FALSE)</f>
        <v>5027535112294</v>
      </c>
      <c r="M2210" s="6" t="s">
        <v>8177</v>
      </c>
      <c r="N2210" s="6" t="s">
        <v>8051</v>
      </c>
      <c r="O2210" s="6" t="s">
        <v>20</v>
      </c>
      <c r="P2210" s="6" t="s">
        <v>74</v>
      </c>
      <c r="Q2210" s="6">
        <v>0</v>
      </c>
      <c r="R2210" s="6">
        <v>5027535112294</v>
      </c>
      <c r="S2210" s="6">
        <v>8.6999999999999994E-2</v>
      </c>
      <c r="T2210" s="6">
        <v>3.5</v>
      </c>
      <c r="U2210" s="6">
        <v>13.7</v>
      </c>
      <c r="V2210" s="6">
        <v>29.6</v>
      </c>
      <c r="W2210" s="6">
        <v>6115969900</v>
      </c>
      <c r="X2210" s="6">
        <v>860</v>
      </c>
    </row>
    <row r="2211" spans="1:24" s="6" customFormat="1" x14ac:dyDescent="0.25">
      <c r="A2211" s="6" t="s">
        <v>20524</v>
      </c>
      <c r="B2211" s="6" t="s">
        <v>8178</v>
      </c>
      <c r="C2211" s="2">
        <f>VLOOKUP(B2211,'[3]reydon-stock'!$A:$E,3,FALSE)</f>
        <v>499</v>
      </c>
      <c r="D2211" s="6" t="s">
        <v>8174</v>
      </c>
      <c r="E2211" s="6" t="s">
        <v>8175</v>
      </c>
      <c r="F2211" s="12" t="s">
        <v>20517</v>
      </c>
      <c r="G2211" s="12" t="s">
        <v>20519</v>
      </c>
      <c r="H2211" s="7">
        <f>VLOOKUP(B2211,'[1]Reydon Pricelist+'!$A:$P,16,FALSE)</f>
        <v>2.7</v>
      </c>
      <c r="I2211" s="7">
        <f>VLOOKUP(B2211,'[1]Reydon Pricelist+'!$A:$P,12,FALSE)</f>
        <v>6</v>
      </c>
      <c r="J2211" s="6" t="s">
        <v>8179</v>
      </c>
      <c r="K2211" s="6" t="str">
        <f>VLOOKUP(B2211,[2]product_categories_reydon!$A:$H,4,FALSE)</f>
        <v>Football / Teamwear</v>
      </c>
      <c r="L2211" s="12" t="str">
        <f>VLOOKUP(B2211,'[1]Reydon Pricelist+'!$A:$G,7,FALSE)</f>
        <v>5027535112478</v>
      </c>
      <c r="M2211" s="6" t="s">
        <v>8180</v>
      </c>
      <c r="N2211" s="9">
        <v>44350</v>
      </c>
      <c r="O2211" s="6" t="s">
        <v>20</v>
      </c>
      <c r="P2211" s="6" t="s">
        <v>74</v>
      </c>
      <c r="Q2211" s="6">
        <v>0</v>
      </c>
      <c r="R2211" s="6">
        <v>5027535112478</v>
      </c>
      <c r="S2211" s="6">
        <v>8.6999999999999994E-2</v>
      </c>
      <c r="T2211" s="6">
        <v>3.5</v>
      </c>
      <c r="U2211" s="6">
        <v>9.6999999999999993</v>
      </c>
      <c r="V2211" s="6">
        <v>24</v>
      </c>
      <c r="W2211" s="6">
        <v>6115969900</v>
      </c>
      <c r="X2211" s="6">
        <v>860</v>
      </c>
    </row>
    <row r="2212" spans="1:24" s="6" customFormat="1" x14ac:dyDescent="0.25">
      <c r="A2212" s="6" t="s">
        <v>20524</v>
      </c>
      <c r="B2212" s="6" t="s">
        <v>8181</v>
      </c>
      <c r="C2212" s="2">
        <f>VLOOKUP(B2212,'[3]reydon-stock'!$A:$E,3,FALSE)</f>
        <v>499</v>
      </c>
      <c r="D2212" s="6" t="s">
        <v>8182</v>
      </c>
      <c r="E2212" s="6" t="s">
        <v>8175</v>
      </c>
      <c r="F2212" s="12" t="s">
        <v>20517</v>
      </c>
      <c r="G2212" s="12" t="s">
        <v>20519</v>
      </c>
      <c r="H2212" s="7">
        <f>VLOOKUP(B2212,'[1]Reydon Pricelist+'!$A:$P,16,FALSE)</f>
        <v>2.7</v>
      </c>
      <c r="I2212" s="7">
        <f>VLOOKUP(B2212,'[1]Reydon Pricelist+'!$A:$P,12,FALSE)</f>
        <v>8</v>
      </c>
      <c r="J2212" s="6" t="s">
        <v>8183</v>
      </c>
      <c r="K2212" s="6" t="str">
        <f>VLOOKUP(B2212,[2]product_categories_reydon!$A:$H,4,FALSE)</f>
        <v>Football / Teamwear</v>
      </c>
      <c r="L2212" s="12" t="str">
        <f>VLOOKUP(B2212,'[1]Reydon Pricelist+'!$A:$G,7,FALSE)</f>
        <v>5027535112652</v>
      </c>
      <c r="M2212" s="6" t="s">
        <v>8184</v>
      </c>
      <c r="N2212" s="9">
        <v>44507</v>
      </c>
      <c r="O2212" s="6" t="s">
        <v>20</v>
      </c>
      <c r="P2212" s="6" t="s">
        <v>74</v>
      </c>
      <c r="Q2212" s="6">
        <v>20</v>
      </c>
      <c r="R2212" s="6">
        <v>5027535112652</v>
      </c>
      <c r="S2212" s="6">
        <v>9.5000000000000001E-2</v>
      </c>
      <c r="T2212" s="6">
        <v>3.2</v>
      </c>
      <c r="U2212" s="6">
        <v>9.6999999999999993</v>
      </c>
      <c r="V2212" s="6">
        <v>26</v>
      </c>
      <c r="W2212" s="6">
        <v>6115969900</v>
      </c>
      <c r="X2212" s="6">
        <v>859</v>
      </c>
    </row>
    <row r="2213" spans="1:24" s="6" customFormat="1" x14ac:dyDescent="0.25">
      <c r="A2213" s="6" t="s">
        <v>20524</v>
      </c>
      <c r="B2213" s="6" t="s">
        <v>8185</v>
      </c>
      <c r="C2213" s="2">
        <f>VLOOKUP(B2213,'[3]reydon-stock'!$A:$E,3,FALSE)</f>
        <v>144</v>
      </c>
      <c r="D2213" s="6" t="s">
        <v>8174</v>
      </c>
      <c r="E2213" s="6" t="s">
        <v>8175</v>
      </c>
      <c r="F2213" s="12" t="s">
        <v>20517</v>
      </c>
      <c r="G2213" s="12" t="s">
        <v>20519</v>
      </c>
      <c r="H2213" s="7">
        <f>VLOOKUP(B2213,'[1]Reydon Pricelist+'!$A:$P,16,FALSE)</f>
        <v>2.7</v>
      </c>
      <c r="I2213" s="7">
        <f>VLOOKUP(B2213,'[1]Reydon Pricelist+'!$A:$P,12,FALSE)</f>
        <v>6</v>
      </c>
      <c r="J2213" s="6" t="s">
        <v>8186</v>
      </c>
      <c r="K2213" s="6" t="str">
        <f>VLOOKUP(B2213,[2]product_categories_reydon!$A:$H,4,FALSE)</f>
        <v>Football / Teamwear</v>
      </c>
      <c r="L2213" s="12" t="str">
        <f>VLOOKUP(B2213,'[1]Reydon Pricelist+'!$A:$G,7,FALSE)</f>
        <v>5027535112270</v>
      </c>
      <c r="M2213" s="6" t="s">
        <v>8187</v>
      </c>
      <c r="N2213" s="6" t="s">
        <v>8051</v>
      </c>
      <c r="O2213" s="6" t="s">
        <v>157</v>
      </c>
      <c r="P2213" s="6" t="s">
        <v>74</v>
      </c>
      <c r="Q2213" s="6">
        <v>0</v>
      </c>
      <c r="R2213" s="6">
        <v>5027535112270</v>
      </c>
      <c r="S2213" s="6">
        <v>8.5999999999999993E-2</v>
      </c>
      <c r="T2213" s="6">
        <v>3.5</v>
      </c>
      <c r="U2213" s="6">
        <v>13.7</v>
      </c>
      <c r="V2213" s="6">
        <v>29.6</v>
      </c>
      <c r="W2213" s="6">
        <v>6115969900</v>
      </c>
      <c r="X2213" s="6">
        <v>860</v>
      </c>
    </row>
    <row r="2214" spans="1:24" s="6" customFormat="1" x14ac:dyDescent="0.25">
      <c r="A2214" s="6" t="s">
        <v>20524</v>
      </c>
      <c r="B2214" s="6" t="s">
        <v>8188</v>
      </c>
      <c r="C2214" s="2">
        <f>VLOOKUP(B2214,'[3]reydon-stock'!$A:$E,3,FALSE)</f>
        <v>192</v>
      </c>
      <c r="D2214" s="6" t="s">
        <v>8174</v>
      </c>
      <c r="E2214" s="6" t="s">
        <v>8175</v>
      </c>
      <c r="F2214" s="12" t="s">
        <v>20517</v>
      </c>
      <c r="G2214" s="12" t="s">
        <v>20519</v>
      </c>
      <c r="H2214" s="7">
        <f>VLOOKUP(B2214,'[1]Reydon Pricelist+'!$A:$P,16,FALSE)</f>
        <v>2.7</v>
      </c>
      <c r="I2214" s="7">
        <f>VLOOKUP(B2214,'[1]Reydon Pricelist+'!$A:$P,12,FALSE)</f>
        <v>6</v>
      </c>
      <c r="J2214" s="6" t="s">
        <v>8189</v>
      </c>
      <c r="K2214" s="6" t="str">
        <f>VLOOKUP(B2214,[2]product_categories_reydon!$A:$H,4,FALSE)</f>
        <v>Football / Teamwear</v>
      </c>
      <c r="L2214" s="12" t="str">
        <f>VLOOKUP(B2214,'[1]Reydon Pricelist+'!$A:$G,7,FALSE)</f>
        <v>5027535112454</v>
      </c>
      <c r="M2214" s="6" t="s">
        <v>8190</v>
      </c>
      <c r="N2214" s="9">
        <v>44350</v>
      </c>
      <c r="O2214" s="6" t="s">
        <v>157</v>
      </c>
      <c r="P2214" s="6" t="s">
        <v>74</v>
      </c>
      <c r="Q2214" s="6">
        <v>0</v>
      </c>
      <c r="R2214" s="6">
        <v>5027535112454</v>
      </c>
      <c r="S2214" s="6">
        <v>8.5999999999999993E-2</v>
      </c>
      <c r="T2214" s="6">
        <v>2.4</v>
      </c>
      <c r="U2214" s="6">
        <v>13</v>
      </c>
      <c r="V2214" s="6">
        <v>29</v>
      </c>
      <c r="W2214" s="6">
        <v>6115969900</v>
      </c>
      <c r="X2214" s="6">
        <v>860</v>
      </c>
    </row>
    <row r="2215" spans="1:24" s="6" customFormat="1" x14ac:dyDescent="0.25">
      <c r="A2215" s="6" t="s">
        <v>20524</v>
      </c>
      <c r="B2215" s="6" t="s">
        <v>8191</v>
      </c>
      <c r="C2215" s="2">
        <f>VLOOKUP(B2215,'[3]reydon-stock'!$A:$E,3,FALSE)</f>
        <v>300</v>
      </c>
      <c r="D2215" s="6" t="s">
        <v>8182</v>
      </c>
      <c r="E2215" s="6" t="s">
        <v>8175</v>
      </c>
      <c r="F2215" s="12" t="s">
        <v>20517</v>
      </c>
      <c r="G2215" s="12" t="s">
        <v>20519</v>
      </c>
      <c r="H2215" s="7">
        <f>VLOOKUP(B2215,'[1]Reydon Pricelist+'!$A:$P,16,FALSE)</f>
        <v>2.7</v>
      </c>
      <c r="I2215" s="7">
        <f>VLOOKUP(B2215,'[1]Reydon Pricelist+'!$A:$P,12,FALSE)</f>
        <v>8</v>
      </c>
      <c r="J2215" s="6" t="s">
        <v>8192</v>
      </c>
      <c r="K2215" s="6" t="str">
        <f>VLOOKUP(B2215,[2]product_categories_reydon!$A:$H,4,FALSE)</f>
        <v>Football / Teamwear</v>
      </c>
      <c r="L2215" s="12" t="str">
        <f>VLOOKUP(B2215,'[1]Reydon Pricelist+'!$A:$G,7,FALSE)</f>
        <v>5027535112638</v>
      </c>
      <c r="M2215" s="6" t="s">
        <v>8193</v>
      </c>
      <c r="N2215" s="9">
        <v>44507</v>
      </c>
      <c r="O2215" s="6" t="s">
        <v>157</v>
      </c>
      <c r="P2215" s="6" t="s">
        <v>74</v>
      </c>
      <c r="Q2215" s="6">
        <v>20</v>
      </c>
      <c r="R2215" s="6">
        <v>5027535112638</v>
      </c>
      <c r="S2215" s="6">
        <v>9.7000000000000003E-2</v>
      </c>
      <c r="T2215" s="6">
        <v>3.2</v>
      </c>
      <c r="U2215" s="6">
        <v>9.6999999999999993</v>
      </c>
      <c r="V2215" s="6">
        <v>26</v>
      </c>
      <c r="W2215" s="6">
        <v>6115969900</v>
      </c>
      <c r="X2215" s="6">
        <v>859</v>
      </c>
    </row>
    <row r="2216" spans="1:24" s="6" customFormat="1" x14ac:dyDescent="0.25">
      <c r="A2216" s="6" t="s">
        <v>20524</v>
      </c>
      <c r="B2216" s="6" t="s">
        <v>8194</v>
      </c>
      <c r="C2216" s="2">
        <f>VLOOKUP(B2216,'[3]reydon-stock'!$A:$E,3,FALSE)</f>
        <v>198</v>
      </c>
      <c r="D2216" s="6" t="s">
        <v>8174</v>
      </c>
      <c r="E2216" s="6" t="s">
        <v>8175</v>
      </c>
      <c r="F2216" s="12" t="s">
        <v>20517</v>
      </c>
      <c r="G2216" s="12" t="s">
        <v>20519</v>
      </c>
      <c r="H2216" s="7">
        <f>VLOOKUP(B2216,'[1]Reydon Pricelist+'!$A:$P,16,FALSE)</f>
        <v>2.7</v>
      </c>
      <c r="I2216" s="7">
        <f>VLOOKUP(B2216,'[1]Reydon Pricelist+'!$A:$P,12,FALSE)</f>
        <v>6</v>
      </c>
      <c r="J2216" s="6" t="s">
        <v>8195</v>
      </c>
      <c r="K2216" s="6" t="str">
        <f>VLOOKUP(B2216,[2]product_categories_reydon!$A:$H,4,FALSE)</f>
        <v>Football / Teamwear</v>
      </c>
      <c r="L2216" s="12" t="str">
        <f>VLOOKUP(B2216,'[1]Reydon Pricelist+'!$A:$G,7,FALSE)</f>
        <v>5027535112287</v>
      </c>
      <c r="M2216" s="6" t="s">
        <v>8196</v>
      </c>
      <c r="N2216" s="6" t="s">
        <v>8051</v>
      </c>
      <c r="O2216" s="6" t="s">
        <v>237</v>
      </c>
      <c r="P2216" s="6" t="s">
        <v>74</v>
      </c>
      <c r="Q2216" s="6">
        <v>0</v>
      </c>
      <c r="R2216" s="6">
        <v>5027535112287</v>
      </c>
      <c r="S2216" s="6">
        <v>9.1999999999999998E-2</v>
      </c>
      <c r="T2216" s="6">
        <v>25</v>
      </c>
      <c r="U2216" s="6">
        <v>11</v>
      </c>
      <c r="V2216" s="6">
        <v>4</v>
      </c>
      <c r="W2216" s="6">
        <v>6115969900</v>
      </c>
      <c r="X2216" s="6">
        <v>860</v>
      </c>
    </row>
    <row r="2217" spans="1:24" s="6" customFormat="1" x14ac:dyDescent="0.25">
      <c r="A2217" s="6" t="s">
        <v>20524</v>
      </c>
      <c r="B2217" s="6" t="s">
        <v>8197</v>
      </c>
      <c r="C2217" s="2">
        <f>VLOOKUP(B2217,'[3]reydon-stock'!$A:$E,3,FALSE)</f>
        <v>499</v>
      </c>
      <c r="D2217" s="6" t="s">
        <v>8174</v>
      </c>
      <c r="E2217" s="6" t="s">
        <v>8175</v>
      </c>
      <c r="F2217" s="12" t="s">
        <v>20517</v>
      </c>
      <c r="G2217" s="12" t="s">
        <v>20519</v>
      </c>
      <c r="H2217" s="7">
        <f>VLOOKUP(B2217,'[1]Reydon Pricelist+'!$A:$P,16,FALSE)</f>
        <v>2.7</v>
      </c>
      <c r="I2217" s="7">
        <f>VLOOKUP(B2217,'[1]Reydon Pricelist+'!$A:$P,12,FALSE)</f>
        <v>6</v>
      </c>
      <c r="J2217" s="6" t="s">
        <v>8198</v>
      </c>
      <c r="K2217" s="6" t="str">
        <f>VLOOKUP(B2217,[2]product_categories_reydon!$A:$H,4,FALSE)</f>
        <v>Football / Teamwear</v>
      </c>
      <c r="L2217" s="12" t="str">
        <f>VLOOKUP(B2217,'[1]Reydon Pricelist+'!$A:$G,7,FALSE)</f>
        <v>5027535112461</v>
      </c>
      <c r="M2217" s="6" t="s">
        <v>8199</v>
      </c>
      <c r="N2217" s="9">
        <v>44350</v>
      </c>
      <c r="O2217" s="6" t="s">
        <v>237</v>
      </c>
      <c r="P2217" s="6" t="s">
        <v>74</v>
      </c>
      <c r="Q2217" s="6">
        <v>0</v>
      </c>
      <c r="R2217" s="6">
        <v>5027535112461</v>
      </c>
      <c r="S2217" s="6">
        <v>8.6999999999999994E-2</v>
      </c>
      <c r="T2217" s="6">
        <v>3.5</v>
      </c>
      <c r="U2217" s="6">
        <v>9.6999999999999993</v>
      </c>
      <c r="V2217" s="6">
        <v>24</v>
      </c>
      <c r="W2217" s="6">
        <v>6115969900</v>
      </c>
      <c r="X2217" s="6">
        <v>860</v>
      </c>
    </row>
    <row r="2218" spans="1:24" s="6" customFormat="1" x14ac:dyDescent="0.25">
      <c r="A2218" s="6" t="s">
        <v>20524</v>
      </c>
      <c r="B2218" s="6" t="s">
        <v>8200</v>
      </c>
      <c r="C2218" s="2">
        <f>VLOOKUP(B2218,'[3]reydon-stock'!$A:$E,3,FALSE)</f>
        <v>441</v>
      </c>
      <c r="D2218" s="6" t="s">
        <v>8182</v>
      </c>
      <c r="E2218" s="6" t="s">
        <v>8175</v>
      </c>
      <c r="F2218" s="12" t="s">
        <v>20517</v>
      </c>
      <c r="G2218" s="12" t="s">
        <v>20519</v>
      </c>
      <c r="H2218" s="7">
        <f>VLOOKUP(B2218,'[1]Reydon Pricelist+'!$A:$P,16,FALSE)</f>
        <v>2.7</v>
      </c>
      <c r="I2218" s="7">
        <f>VLOOKUP(B2218,'[1]Reydon Pricelist+'!$A:$P,12,FALSE)</f>
        <v>8</v>
      </c>
      <c r="J2218" s="6" t="s">
        <v>8201</v>
      </c>
      <c r="K2218" s="6" t="str">
        <f>VLOOKUP(B2218,[2]product_categories_reydon!$A:$H,4,FALSE)</f>
        <v>Football / Teamwear</v>
      </c>
      <c r="L2218" s="12" t="str">
        <f>VLOOKUP(B2218,'[1]Reydon Pricelist+'!$A:$G,7,FALSE)</f>
        <v>5027535112645</v>
      </c>
      <c r="M2218" s="6" t="s">
        <v>8202</v>
      </c>
      <c r="N2218" s="9">
        <v>44507</v>
      </c>
      <c r="O2218" s="6" t="s">
        <v>237</v>
      </c>
      <c r="P2218" s="6" t="s">
        <v>74</v>
      </c>
      <c r="Q2218" s="6">
        <v>20</v>
      </c>
      <c r="R2218" s="6">
        <v>5027535112645</v>
      </c>
      <c r="S2218" s="6">
        <v>9.5000000000000001E-2</v>
      </c>
      <c r="T2218" s="6">
        <v>3.2</v>
      </c>
      <c r="U2218" s="6">
        <v>9.6999999999999993</v>
      </c>
      <c r="V2218" s="6">
        <v>26</v>
      </c>
      <c r="W2218" s="6">
        <v>6115969900</v>
      </c>
      <c r="X2218" s="6">
        <v>859</v>
      </c>
    </row>
    <row r="2219" spans="1:24" s="6" customFormat="1" x14ac:dyDescent="0.25">
      <c r="A2219" s="6" t="s">
        <v>20524</v>
      </c>
      <c r="B2219" s="6" t="s">
        <v>8203</v>
      </c>
      <c r="C2219" s="2">
        <f>VLOOKUP(B2219,'[3]reydon-stock'!$A:$E,3,FALSE)</f>
        <v>226</v>
      </c>
      <c r="D2219" s="6" t="s">
        <v>8174</v>
      </c>
      <c r="E2219" s="6" t="s">
        <v>8175</v>
      </c>
      <c r="F2219" s="12" t="s">
        <v>20517</v>
      </c>
      <c r="G2219" s="12" t="s">
        <v>20519</v>
      </c>
      <c r="H2219" s="7">
        <f>VLOOKUP(B2219,'[1]Reydon Pricelist+'!$A:$P,16,FALSE)</f>
        <v>2.7</v>
      </c>
      <c r="I2219" s="7">
        <f>VLOOKUP(B2219,'[1]Reydon Pricelist+'!$A:$P,12,FALSE)</f>
        <v>8</v>
      </c>
      <c r="J2219" s="6" t="s">
        <v>8204</v>
      </c>
      <c r="K2219" s="6" t="str">
        <f>VLOOKUP(B2219,[2]product_categories_reydon!$A:$H,4,FALSE)</f>
        <v>Football / Teamwear</v>
      </c>
      <c r="L2219" s="12" t="str">
        <f>VLOOKUP(B2219,'[1]Reydon Pricelist+'!$A:$G,7,FALSE)</f>
        <v>5027535002762</v>
      </c>
      <c r="M2219" s="6" t="s">
        <v>8205</v>
      </c>
      <c r="N2219" s="9">
        <v>44350</v>
      </c>
      <c r="O2219" s="6" t="s">
        <v>8206</v>
      </c>
      <c r="P2219" s="6" t="s">
        <v>74</v>
      </c>
      <c r="Q2219" s="6">
        <v>0</v>
      </c>
      <c r="R2219" s="6">
        <v>5027535002762</v>
      </c>
      <c r="S2219" s="6">
        <v>8.5000000000000006E-2</v>
      </c>
      <c r="T2219" s="6">
        <v>23</v>
      </c>
      <c r="U2219" s="6">
        <v>10</v>
      </c>
      <c r="V2219" s="6">
        <v>4</v>
      </c>
      <c r="W2219" s="6">
        <v>6115969900</v>
      </c>
      <c r="X2219" s="6">
        <v>860</v>
      </c>
    </row>
    <row r="2220" spans="1:24" s="6" customFormat="1" x14ac:dyDescent="0.25">
      <c r="A2220" s="6" t="s">
        <v>20524</v>
      </c>
      <c r="B2220" s="6" t="s">
        <v>8207</v>
      </c>
      <c r="C2220" s="2">
        <f>VLOOKUP(B2220,'[3]reydon-stock'!$A:$E,3,FALSE)</f>
        <v>246</v>
      </c>
      <c r="D2220" s="6" t="s">
        <v>8182</v>
      </c>
      <c r="E2220" s="6" t="s">
        <v>8175</v>
      </c>
      <c r="F2220" s="12" t="s">
        <v>20517</v>
      </c>
      <c r="G2220" s="12" t="s">
        <v>20519</v>
      </c>
      <c r="H2220" s="7">
        <f>VLOOKUP(B2220,'[1]Reydon Pricelist+'!$A:$P,16,FALSE)</f>
        <v>2.7</v>
      </c>
      <c r="I2220" s="7">
        <f>VLOOKUP(B2220,'[1]Reydon Pricelist+'!$A:$P,12,FALSE)</f>
        <v>8</v>
      </c>
      <c r="J2220" s="6" t="s">
        <v>8208</v>
      </c>
      <c r="K2220" s="6" t="str">
        <f>VLOOKUP(B2220,[2]product_categories_reydon!$A:$H,4,FALSE)</f>
        <v>Football / Teamwear</v>
      </c>
      <c r="L2220" s="12" t="str">
        <f>VLOOKUP(B2220,'[1]Reydon Pricelist+'!$A:$G,7,FALSE)</f>
        <v>5027535002779</v>
      </c>
      <c r="M2220" s="6" t="s">
        <v>8209</v>
      </c>
      <c r="N2220" s="9">
        <v>44507</v>
      </c>
      <c r="O2220" s="6" t="s">
        <v>8206</v>
      </c>
      <c r="P2220" s="6" t="s">
        <v>74</v>
      </c>
      <c r="Q2220" s="6">
        <v>20</v>
      </c>
      <c r="R2220" s="6">
        <v>5027535002779</v>
      </c>
      <c r="S2220" s="6">
        <v>9.5000000000000001E-2</v>
      </c>
      <c r="T2220" s="6">
        <v>25</v>
      </c>
      <c r="U2220" s="6">
        <v>10</v>
      </c>
      <c r="V2220" s="6">
        <v>5</v>
      </c>
      <c r="W2220" s="6">
        <v>6115969900</v>
      </c>
      <c r="X2220" s="6">
        <v>859</v>
      </c>
    </row>
    <row r="2221" spans="1:24" s="6" customFormat="1" x14ac:dyDescent="0.25">
      <c r="A2221" s="6" t="s">
        <v>20524</v>
      </c>
      <c r="B2221" s="6" t="s">
        <v>8210</v>
      </c>
      <c r="C2221" s="2">
        <f>VLOOKUP(B2221,'[3]reydon-stock'!$A:$E,3,FALSE)</f>
        <v>99</v>
      </c>
      <c r="D2221" s="6" t="s">
        <v>8174</v>
      </c>
      <c r="E2221" s="6" t="s">
        <v>8175</v>
      </c>
      <c r="F2221" s="12" t="s">
        <v>20517</v>
      </c>
      <c r="G2221" s="12" t="s">
        <v>20519</v>
      </c>
      <c r="H2221" s="7">
        <f>VLOOKUP(B2221,'[1]Reydon Pricelist+'!$A:$P,16,FALSE)</f>
        <v>2.7</v>
      </c>
      <c r="I2221" s="7">
        <f>VLOOKUP(B2221,'[1]Reydon Pricelist+'!$A:$P,12,FALSE)</f>
        <v>8</v>
      </c>
      <c r="J2221" s="6" t="s">
        <v>8211</v>
      </c>
      <c r="K2221" s="6" t="str">
        <f>VLOOKUP(B2221,[2]product_categories_reydon!$A:$H,4,FALSE)</f>
        <v>Football / Teamwear</v>
      </c>
      <c r="L2221" s="12" t="str">
        <f>VLOOKUP(B2221,'[1]Reydon Pricelist+'!$A:$G,7,FALSE)</f>
        <v>5027535002786</v>
      </c>
      <c r="M2221" s="6" t="s">
        <v>8212</v>
      </c>
      <c r="N2221" s="6" t="s">
        <v>8051</v>
      </c>
      <c r="O2221" s="6" t="s">
        <v>8206</v>
      </c>
      <c r="P2221" s="6" t="s">
        <v>74</v>
      </c>
      <c r="Q2221" s="6">
        <v>0</v>
      </c>
      <c r="R2221" s="6">
        <v>5027535002786</v>
      </c>
      <c r="S2221" s="6">
        <v>8.5000000000000006E-2</v>
      </c>
      <c r="T2221" s="6">
        <v>23</v>
      </c>
      <c r="U2221" s="6">
        <v>10</v>
      </c>
      <c r="V2221" s="6">
        <v>5</v>
      </c>
      <c r="W2221" s="6">
        <v>6115969900</v>
      </c>
      <c r="X2221" s="6">
        <v>860</v>
      </c>
    </row>
    <row r="2222" spans="1:24" s="6" customFormat="1" x14ac:dyDescent="0.25">
      <c r="A2222" s="6" t="s">
        <v>20524</v>
      </c>
      <c r="B2222" s="6" t="s">
        <v>8213</v>
      </c>
      <c r="C2222" s="2">
        <f>VLOOKUP(B2222,'[3]reydon-stock'!$A:$E,3,FALSE)</f>
        <v>51</v>
      </c>
      <c r="D2222" s="6" t="s">
        <v>8174</v>
      </c>
      <c r="E2222" s="6" t="s">
        <v>8175</v>
      </c>
      <c r="F2222" s="12" t="s">
        <v>20517</v>
      </c>
      <c r="G2222" s="12" t="s">
        <v>20519</v>
      </c>
      <c r="H2222" s="7">
        <f>VLOOKUP(B2222,'[1]Reydon Pricelist+'!$A:$P,16,FALSE)</f>
        <v>2.7</v>
      </c>
      <c r="I2222" s="7">
        <f>VLOOKUP(B2222,'[1]Reydon Pricelist+'!$A:$P,12,FALSE)</f>
        <v>6</v>
      </c>
      <c r="J2222" s="6" t="s">
        <v>8214</v>
      </c>
      <c r="K2222" s="6" t="str">
        <f>VLOOKUP(B2222,[2]product_categories_reydon!$A:$H,4,FALSE)</f>
        <v>Football / Teamwear</v>
      </c>
      <c r="L2222" s="12" t="str">
        <f>VLOOKUP(B2222,'[1]Reydon Pricelist+'!$A:$G,7,FALSE)</f>
        <v>5027535112355</v>
      </c>
      <c r="M2222" s="6" t="s">
        <v>8215</v>
      </c>
      <c r="N2222" s="6" t="s">
        <v>8051</v>
      </c>
      <c r="O2222" s="6" t="s">
        <v>5554</v>
      </c>
      <c r="P2222" s="6" t="s">
        <v>74</v>
      </c>
      <c r="Q2222" s="6">
        <v>0</v>
      </c>
      <c r="R2222" s="6">
        <v>5027535112355</v>
      </c>
      <c r="S2222" s="6">
        <v>8.5000000000000006E-2</v>
      </c>
      <c r="T2222" s="6">
        <v>3.5</v>
      </c>
      <c r="U2222" s="6">
        <v>13</v>
      </c>
      <c r="V2222" s="6">
        <v>23</v>
      </c>
      <c r="W2222" s="6">
        <v>6115969900</v>
      </c>
      <c r="X2222" s="6">
        <v>860</v>
      </c>
    </row>
    <row r="2223" spans="1:24" s="6" customFormat="1" x14ac:dyDescent="0.25">
      <c r="A2223" s="6" t="s">
        <v>20524</v>
      </c>
      <c r="B2223" s="6" t="s">
        <v>8216</v>
      </c>
      <c r="C2223" s="2">
        <f>VLOOKUP(B2223,'[3]reydon-stock'!$A:$E,3,FALSE)</f>
        <v>258</v>
      </c>
      <c r="D2223" s="6" t="s">
        <v>8174</v>
      </c>
      <c r="E2223" s="6" t="s">
        <v>8175</v>
      </c>
      <c r="F2223" s="12" t="s">
        <v>20517</v>
      </c>
      <c r="G2223" s="12" t="s">
        <v>20519</v>
      </c>
      <c r="H2223" s="7">
        <f>VLOOKUP(B2223,'[1]Reydon Pricelist+'!$A:$P,16,FALSE)</f>
        <v>2.7</v>
      </c>
      <c r="I2223" s="7">
        <f>VLOOKUP(B2223,'[1]Reydon Pricelist+'!$A:$P,12,FALSE)</f>
        <v>6</v>
      </c>
      <c r="J2223" s="6" t="s">
        <v>8217</v>
      </c>
      <c r="K2223" s="6" t="str">
        <f>VLOOKUP(B2223,[2]product_categories_reydon!$A:$H,4,FALSE)</f>
        <v>Football / Teamwear</v>
      </c>
      <c r="L2223" s="12" t="str">
        <f>VLOOKUP(B2223,'[1]Reydon Pricelist+'!$A:$G,7,FALSE)</f>
        <v>5027535112539</v>
      </c>
      <c r="M2223" s="6" t="s">
        <v>8218</v>
      </c>
      <c r="N2223" s="9">
        <v>44350</v>
      </c>
      <c r="O2223" s="6" t="s">
        <v>5554</v>
      </c>
      <c r="P2223" s="6" t="s">
        <v>74</v>
      </c>
      <c r="Q2223" s="6">
        <v>0</v>
      </c>
      <c r="R2223" s="6">
        <v>5027535112539</v>
      </c>
      <c r="S2223" s="6">
        <v>8.5999999999999993E-2</v>
      </c>
      <c r="T2223" s="6">
        <v>3.3</v>
      </c>
      <c r="U2223" s="6">
        <v>9.8000000000000007</v>
      </c>
      <c r="V2223" s="6">
        <v>24.8</v>
      </c>
      <c r="W2223" s="6">
        <v>6115969900</v>
      </c>
      <c r="X2223" s="6">
        <v>860</v>
      </c>
    </row>
    <row r="2224" spans="1:24" s="6" customFormat="1" x14ac:dyDescent="0.25">
      <c r="A2224" s="6" t="s">
        <v>20524</v>
      </c>
      <c r="B2224" s="6" t="s">
        <v>8219</v>
      </c>
      <c r="C2224" s="2">
        <f>VLOOKUP(B2224,'[3]reydon-stock'!$A:$E,3,FALSE)</f>
        <v>237</v>
      </c>
      <c r="D2224" s="6" t="s">
        <v>8182</v>
      </c>
      <c r="E2224" s="6" t="s">
        <v>8175</v>
      </c>
      <c r="F2224" s="12" t="s">
        <v>20517</v>
      </c>
      <c r="G2224" s="12" t="s">
        <v>20519</v>
      </c>
      <c r="H2224" s="7">
        <f>VLOOKUP(B2224,'[1]Reydon Pricelist+'!$A:$P,16,FALSE)</f>
        <v>2.7</v>
      </c>
      <c r="I2224" s="7">
        <f>VLOOKUP(B2224,'[1]Reydon Pricelist+'!$A:$P,12,FALSE)</f>
        <v>8</v>
      </c>
      <c r="J2224" s="6" t="s">
        <v>8220</v>
      </c>
      <c r="K2224" s="6" t="str">
        <f>VLOOKUP(B2224,[2]product_categories_reydon!$A:$H,4,FALSE)</f>
        <v>Football / Teamwear</v>
      </c>
      <c r="L2224" s="12" t="str">
        <f>VLOOKUP(B2224,'[1]Reydon Pricelist+'!$A:$G,7,FALSE)</f>
        <v>5027535112713</v>
      </c>
      <c r="M2224" s="6" t="s">
        <v>8221</v>
      </c>
      <c r="N2224" s="9">
        <v>44507</v>
      </c>
      <c r="O2224" s="6" t="s">
        <v>5554</v>
      </c>
      <c r="P2224" s="6" t="s">
        <v>74</v>
      </c>
      <c r="Q2224" s="6">
        <v>20</v>
      </c>
      <c r="R2224" s="6">
        <v>5027535112713</v>
      </c>
      <c r="S2224" s="6">
        <v>9.1999999999999998E-2</v>
      </c>
      <c r="T2224" s="6">
        <v>3.2</v>
      </c>
      <c r="U2224" s="6">
        <v>9.6999999999999993</v>
      </c>
      <c r="V2224" s="6">
        <v>26</v>
      </c>
      <c r="W2224" s="6">
        <v>6115969900</v>
      </c>
      <c r="X2224" s="6">
        <v>859</v>
      </c>
    </row>
    <row r="2225" spans="1:24" s="6" customFormat="1" x14ac:dyDescent="0.25">
      <c r="A2225" s="6" t="s">
        <v>20524</v>
      </c>
      <c r="B2225" s="6" t="s">
        <v>8222</v>
      </c>
      <c r="C2225" s="2">
        <f>VLOOKUP(B2225,'[3]reydon-stock'!$A:$E,3,FALSE)</f>
        <v>135</v>
      </c>
      <c r="D2225" s="6" t="s">
        <v>8174</v>
      </c>
      <c r="E2225" s="6" t="s">
        <v>8175</v>
      </c>
      <c r="F2225" s="12" t="s">
        <v>20517</v>
      </c>
      <c r="G2225" s="12" t="s">
        <v>20519</v>
      </c>
      <c r="H2225" s="7">
        <f>VLOOKUP(B2225,'[1]Reydon Pricelist+'!$A:$P,16,FALSE)</f>
        <v>2.7</v>
      </c>
      <c r="I2225" s="7">
        <f>VLOOKUP(B2225,'[1]Reydon Pricelist+'!$A:$P,12,FALSE)</f>
        <v>6</v>
      </c>
      <c r="J2225" s="6" t="s">
        <v>8223</v>
      </c>
      <c r="K2225" s="6" t="str">
        <f>VLOOKUP(B2225,[2]product_categories_reydon!$A:$H,4,FALSE)</f>
        <v>Football / Teamwear</v>
      </c>
      <c r="L2225" s="12" t="str">
        <f>VLOOKUP(B2225,'[1]Reydon Pricelist+'!$A:$G,7,FALSE)</f>
        <v>5027535112348</v>
      </c>
      <c r="M2225" s="6" t="s">
        <v>8224</v>
      </c>
      <c r="N2225" s="6" t="s">
        <v>8051</v>
      </c>
      <c r="O2225" s="6" t="s">
        <v>8225</v>
      </c>
      <c r="P2225" s="6" t="s">
        <v>74</v>
      </c>
      <c r="Q2225" s="6">
        <v>0</v>
      </c>
      <c r="R2225" s="6">
        <v>5027535112348</v>
      </c>
      <c r="S2225" s="6">
        <v>8.5000000000000006E-2</v>
      </c>
      <c r="T2225" s="6">
        <v>3.8</v>
      </c>
      <c r="U2225" s="6">
        <v>10</v>
      </c>
      <c r="V2225" s="6">
        <v>22.5</v>
      </c>
      <c r="W2225" s="6">
        <v>6115969900</v>
      </c>
      <c r="X2225" s="6">
        <v>860</v>
      </c>
    </row>
    <row r="2226" spans="1:24" s="6" customFormat="1" x14ac:dyDescent="0.25">
      <c r="A2226" s="6" t="s">
        <v>20524</v>
      </c>
      <c r="B2226" s="6" t="s">
        <v>8226</v>
      </c>
      <c r="C2226" s="2">
        <f>VLOOKUP(B2226,'[3]reydon-stock'!$A:$E,3,FALSE)</f>
        <v>0</v>
      </c>
      <c r="D2226" s="6" t="s">
        <v>8174</v>
      </c>
      <c r="E2226" s="6" t="s">
        <v>8175</v>
      </c>
      <c r="F2226" s="12" t="s">
        <v>20517</v>
      </c>
      <c r="G2226" s="12" t="s">
        <v>20519</v>
      </c>
      <c r="H2226" s="7">
        <f>VLOOKUP(B2226,'[1]Reydon Pricelist+'!$A:$P,16,FALSE)</f>
        <v>2.7</v>
      </c>
      <c r="I2226" s="7">
        <f>VLOOKUP(B2226,'[1]Reydon Pricelist+'!$A:$P,12,FALSE)</f>
        <v>6</v>
      </c>
      <c r="J2226" s="6" t="s">
        <v>8227</v>
      </c>
      <c r="K2226" s="6" t="str">
        <f>VLOOKUP(B2226,[2]product_categories_reydon!$A:$H,4,FALSE)</f>
        <v>Football / Teamwear</v>
      </c>
      <c r="L2226" s="12" t="str">
        <f>VLOOKUP(B2226,'[1]Reydon Pricelist+'!$A:$G,7,FALSE)</f>
        <v>5027535112522</v>
      </c>
      <c r="M2226" s="6" t="s">
        <v>8228</v>
      </c>
      <c r="N2226" s="9">
        <v>44350</v>
      </c>
      <c r="O2226" s="6" t="s">
        <v>8225</v>
      </c>
      <c r="P2226" s="6" t="s">
        <v>74</v>
      </c>
      <c r="Q2226" s="6">
        <v>0</v>
      </c>
      <c r="R2226" s="6">
        <v>5027535112522</v>
      </c>
      <c r="S2226" s="6">
        <v>8.4000000000000005E-2</v>
      </c>
      <c r="T2226" s="6">
        <v>3.5</v>
      </c>
      <c r="U2226" s="6">
        <v>9.6999999999999993</v>
      </c>
      <c r="V2226" s="6">
        <v>24</v>
      </c>
      <c r="W2226" s="6">
        <v>6115969900</v>
      </c>
      <c r="X2226" s="6">
        <v>860</v>
      </c>
    </row>
    <row r="2227" spans="1:24" s="6" customFormat="1" x14ac:dyDescent="0.25">
      <c r="A2227" s="6" t="s">
        <v>20524</v>
      </c>
      <c r="B2227" s="6" t="s">
        <v>8229</v>
      </c>
      <c r="C2227" s="2">
        <f>VLOOKUP(B2227,'[3]reydon-stock'!$A:$E,3,FALSE)</f>
        <v>0</v>
      </c>
      <c r="D2227" s="6" t="s">
        <v>8182</v>
      </c>
      <c r="E2227" s="6" t="s">
        <v>8175</v>
      </c>
      <c r="F2227" s="12" t="s">
        <v>20517</v>
      </c>
      <c r="G2227" s="12" t="s">
        <v>20519</v>
      </c>
      <c r="H2227" s="7">
        <f>VLOOKUP(B2227,'[1]Reydon Pricelist+'!$A:$P,16,FALSE)</f>
        <v>2.7</v>
      </c>
      <c r="I2227" s="7">
        <f>VLOOKUP(B2227,'[1]Reydon Pricelist+'!$A:$P,12,FALSE)</f>
        <v>8</v>
      </c>
      <c r="J2227" s="6" t="s">
        <v>8230</v>
      </c>
      <c r="K2227" s="6" t="str">
        <f>VLOOKUP(B2227,[2]product_categories_reydon!$A:$H,4,FALSE)</f>
        <v>Football / Teamwear</v>
      </c>
      <c r="L2227" s="12" t="str">
        <f>VLOOKUP(B2227,'[1]Reydon Pricelist+'!$A:$G,7,FALSE)</f>
        <v>5027535112706</v>
      </c>
      <c r="M2227" s="6" t="s">
        <v>8231</v>
      </c>
      <c r="N2227" s="9">
        <v>44507</v>
      </c>
      <c r="O2227" s="6" t="s">
        <v>8225</v>
      </c>
      <c r="P2227" s="6" t="s">
        <v>74</v>
      </c>
      <c r="Q2227" s="6">
        <v>20</v>
      </c>
      <c r="R2227" s="6">
        <v>5027535112706</v>
      </c>
      <c r="S2227" s="6">
        <v>9.5000000000000001E-2</v>
      </c>
      <c r="T2227" s="6">
        <v>3.2</v>
      </c>
      <c r="U2227" s="6">
        <v>9.6999999999999993</v>
      </c>
      <c r="V2227" s="6">
        <v>26</v>
      </c>
      <c r="W2227" s="6">
        <v>6115969900</v>
      </c>
      <c r="X2227" s="6">
        <v>859</v>
      </c>
    </row>
    <row r="2228" spans="1:24" s="6" customFormat="1" x14ac:dyDescent="0.25">
      <c r="A2228" s="6" t="s">
        <v>20524</v>
      </c>
      <c r="B2228" s="6" t="s">
        <v>8232</v>
      </c>
      <c r="C2228" s="2">
        <f>VLOOKUP(B2228,'[3]reydon-stock'!$A:$E,3,FALSE)</f>
        <v>54</v>
      </c>
      <c r="D2228" s="6" t="s">
        <v>8174</v>
      </c>
      <c r="E2228" s="6" t="s">
        <v>8175</v>
      </c>
      <c r="F2228" s="12" t="s">
        <v>20517</v>
      </c>
      <c r="G2228" s="12" t="s">
        <v>20519</v>
      </c>
      <c r="H2228" s="7">
        <f>VLOOKUP(B2228,'[1]Reydon Pricelist+'!$A:$P,16,FALSE)</f>
        <v>2.7</v>
      </c>
      <c r="I2228" s="7">
        <f>VLOOKUP(B2228,'[1]Reydon Pricelist+'!$A:$P,12,FALSE)</f>
        <v>6</v>
      </c>
      <c r="J2228" s="6" t="s">
        <v>8233</v>
      </c>
      <c r="K2228" s="6" t="str">
        <f>VLOOKUP(B2228,[2]product_categories_reydon!$A:$H,4,FALSE)</f>
        <v>Football / Teamwear</v>
      </c>
      <c r="L2228" s="12" t="str">
        <f>VLOOKUP(B2228,'[1]Reydon Pricelist+'!$A:$G,7,FALSE)</f>
        <v>5027535112423</v>
      </c>
      <c r="M2228" s="6" t="s">
        <v>8234</v>
      </c>
      <c r="N2228" s="6" t="s">
        <v>8051</v>
      </c>
      <c r="O2228" s="6" t="s">
        <v>8235</v>
      </c>
      <c r="P2228" s="6" t="s">
        <v>74</v>
      </c>
      <c r="Q2228" s="6">
        <v>0</v>
      </c>
      <c r="R2228" s="6">
        <v>5027535112423</v>
      </c>
      <c r="S2228" s="6">
        <v>8.8999999999999996E-2</v>
      </c>
      <c r="T2228" s="6">
        <v>3.2</v>
      </c>
      <c r="U2228" s="6">
        <v>12</v>
      </c>
      <c r="V2228" s="6">
        <v>31</v>
      </c>
      <c r="W2228" s="6">
        <v>6115969900</v>
      </c>
      <c r="X2228" s="6">
        <v>860</v>
      </c>
    </row>
    <row r="2229" spans="1:24" s="6" customFormat="1" x14ac:dyDescent="0.25">
      <c r="A2229" s="6" t="s">
        <v>20524</v>
      </c>
      <c r="B2229" s="6" t="s">
        <v>8236</v>
      </c>
      <c r="C2229" s="2">
        <f>VLOOKUP(B2229,'[3]reydon-stock'!$A:$E,3,FALSE)</f>
        <v>236</v>
      </c>
      <c r="D2229" s="6" t="s">
        <v>8174</v>
      </c>
      <c r="E2229" s="6" t="s">
        <v>8175</v>
      </c>
      <c r="F2229" s="12" t="s">
        <v>20517</v>
      </c>
      <c r="G2229" s="12" t="s">
        <v>20519</v>
      </c>
      <c r="H2229" s="7">
        <f>VLOOKUP(B2229,'[1]Reydon Pricelist+'!$A:$P,16,FALSE)</f>
        <v>2.7</v>
      </c>
      <c r="I2229" s="7">
        <f>VLOOKUP(B2229,'[1]Reydon Pricelist+'!$A:$P,12,FALSE)</f>
        <v>6</v>
      </c>
      <c r="J2229" s="6" t="s">
        <v>8237</v>
      </c>
      <c r="K2229" s="6" t="str">
        <f>VLOOKUP(B2229,[2]product_categories_reydon!$A:$H,4,FALSE)</f>
        <v>Football / Teamwear</v>
      </c>
      <c r="L2229" s="12" t="str">
        <f>VLOOKUP(B2229,'[1]Reydon Pricelist+'!$A:$G,7,FALSE)</f>
        <v>5027535112607</v>
      </c>
      <c r="M2229" s="6" t="s">
        <v>8238</v>
      </c>
      <c r="N2229" s="9">
        <v>44350</v>
      </c>
      <c r="O2229" s="6" t="s">
        <v>8235</v>
      </c>
      <c r="P2229" s="6" t="s">
        <v>74</v>
      </c>
      <c r="Q2229" s="6">
        <v>0</v>
      </c>
      <c r="R2229" s="6">
        <v>5027535112607</v>
      </c>
      <c r="S2229" s="6">
        <v>9.9000000000000005E-2</v>
      </c>
      <c r="T2229" s="6">
        <v>2.4</v>
      </c>
      <c r="U2229" s="6">
        <v>13</v>
      </c>
      <c r="V2229" s="6">
        <v>29</v>
      </c>
      <c r="W2229" s="6">
        <v>6115969900</v>
      </c>
      <c r="X2229" s="6">
        <v>860</v>
      </c>
    </row>
    <row r="2230" spans="1:24" s="6" customFormat="1" x14ac:dyDescent="0.25">
      <c r="A2230" s="6" t="s">
        <v>20524</v>
      </c>
      <c r="B2230" s="6" t="s">
        <v>8239</v>
      </c>
      <c r="C2230" s="2">
        <f>VLOOKUP(B2230,'[3]reydon-stock'!$A:$E,3,FALSE)</f>
        <v>125</v>
      </c>
      <c r="D2230" s="6" t="s">
        <v>8182</v>
      </c>
      <c r="E2230" s="6" t="s">
        <v>8175</v>
      </c>
      <c r="F2230" s="12" t="s">
        <v>20517</v>
      </c>
      <c r="G2230" s="12" t="s">
        <v>20519</v>
      </c>
      <c r="H2230" s="7">
        <f>VLOOKUP(B2230,'[1]Reydon Pricelist+'!$A:$P,16,FALSE)</f>
        <v>2.7</v>
      </c>
      <c r="I2230" s="7">
        <f>VLOOKUP(B2230,'[1]Reydon Pricelist+'!$A:$P,12,FALSE)</f>
        <v>8</v>
      </c>
      <c r="J2230" s="6" t="s">
        <v>8240</v>
      </c>
      <c r="K2230" s="6" t="str">
        <f>VLOOKUP(B2230,[2]product_categories_reydon!$A:$H,4,FALSE)</f>
        <v>Football / Teamwear</v>
      </c>
      <c r="L2230" s="12" t="str">
        <f>VLOOKUP(B2230,'[1]Reydon Pricelist+'!$A:$G,7,FALSE)</f>
        <v>5027535112782</v>
      </c>
      <c r="M2230" s="6" t="s">
        <v>8241</v>
      </c>
      <c r="N2230" s="9">
        <v>44507</v>
      </c>
      <c r="O2230" s="6" t="s">
        <v>8235</v>
      </c>
      <c r="P2230" s="6" t="s">
        <v>74</v>
      </c>
      <c r="Q2230" s="6">
        <v>20</v>
      </c>
      <c r="R2230" s="6">
        <v>5027535112782</v>
      </c>
      <c r="S2230" s="6">
        <v>0.105</v>
      </c>
      <c r="T2230" s="6">
        <v>3</v>
      </c>
      <c r="U2230" s="6">
        <v>13.1</v>
      </c>
      <c r="V2230" s="6">
        <v>30</v>
      </c>
      <c r="W2230" s="6">
        <v>6115969900</v>
      </c>
      <c r="X2230" s="6">
        <v>859</v>
      </c>
    </row>
    <row r="2231" spans="1:24" s="6" customFormat="1" x14ac:dyDescent="0.25">
      <c r="A2231" s="6" t="s">
        <v>20524</v>
      </c>
      <c r="B2231" s="6" t="s">
        <v>8242</v>
      </c>
      <c r="C2231" s="2">
        <f>VLOOKUP(B2231,'[3]reydon-stock'!$A:$E,3,FALSE)</f>
        <v>168</v>
      </c>
      <c r="D2231" s="6" t="s">
        <v>8174</v>
      </c>
      <c r="E2231" s="6" t="s">
        <v>8175</v>
      </c>
      <c r="F2231" s="12" t="s">
        <v>20517</v>
      </c>
      <c r="G2231" s="12" t="s">
        <v>20519</v>
      </c>
      <c r="H2231" s="7">
        <f>VLOOKUP(B2231,'[1]Reydon Pricelist+'!$A:$P,16,FALSE)</f>
        <v>2.7</v>
      </c>
      <c r="I2231" s="7">
        <f>VLOOKUP(B2231,'[1]Reydon Pricelist+'!$A:$P,12,FALSE)</f>
        <v>6</v>
      </c>
      <c r="J2231" s="6" t="s">
        <v>8243</v>
      </c>
      <c r="K2231" s="6" t="str">
        <f>VLOOKUP(B2231,[2]product_categories_reydon!$A:$H,4,FALSE)</f>
        <v>Football / Teamwear</v>
      </c>
      <c r="L2231" s="12" t="str">
        <f>VLOOKUP(B2231,'[1]Reydon Pricelist+'!$A:$G,7,FALSE)</f>
        <v>5027535113321</v>
      </c>
      <c r="M2231" s="6" t="s">
        <v>8244</v>
      </c>
      <c r="N2231" s="6" t="s">
        <v>8051</v>
      </c>
      <c r="O2231" s="6" t="s">
        <v>8245</v>
      </c>
      <c r="P2231" s="6" t="s">
        <v>74</v>
      </c>
      <c r="Q2231" s="6">
        <v>0</v>
      </c>
      <c r="R2231" s="6">
        <v>5027535113321</v>
      </c>
      <c r="S2231" s="6">
        <v>0.09</v>
      </c>
      <c r="T2231" s="6">
        <v>3.5</v>
      </c>
      <c r="U2231" s="6">
        <v>13.7</v>
      </c>
      <c r="V2231" s="6">
        <v>29.6</v>
      </c>
      <c r="W2231" s="6">
        <v>6115969900</v>
      </c>
      <c r="X2231" s="6">
        <v>860</v>
      </c>
    </row>
    <row r="2232" spans="1:24" s="6" customFormat="1" x14ac:dyDescent="0.25">
      <c r="A2232" s="6" t="s">
        <v>20524</v>
      </c>
      <c r="B2232" s="6" t="s">
        <v>8246</v>
      </c>
      <c r="C2232" s="2">
        <f>VLOOKUP(B2232,'[3]reydon-stock'!$A:$E,3,FALSE)</f>
        <v>303</v>
      </c>
      <c r="D2232" s="6" t="s">
        <v>8174</v>
      </c>
      <c r="E2232" s="6" t="s">
        <v>8175</v>
      </c>
      <c r="F2232" s="12" t="s">
        <v>20517</v>
      </c>
      <c r="G2232" s="12" t="s">
        <v>20519</v>
      </c>
      <c r="H2232" s="7">
        <f>VLOOKUP(B2232,'[1]Reydon Pricelist+'!$A:$P,16,FALSE)</f>
        <v>2.7</v>
      </c>
      <c r="I2232" s="7">
        <f>VLOOKUP(B2232,'[1]Reydon Pricelist+'!$A:$P,12,FALSE)</f>
        <v>6</v>
      </c>
      <c r="J2232" s="6" t="s">
        <v>8247</v>
      </c>
      <c r="K2232" s="6" t="str">
        <f>VLOOKUP(B2232,[2]product_categories_reydon!$A:$H,4,FALSE)</f>
        <v>Football / Teamwear</v>
      </c>
      <c r="L2232" s="12" t="str">
        <f>VLOOKUP(B2232,'[1]Reydon Pricelist+'!$A:$G,7,FALSE)</f>
        <v>5027535113338</v>
      </c>
      <c r="M2232" s="6" t="s">
        <v>8248</v>
      </c>
      <c r="N2232" s="9">
        <v>44350</v>
      </c>
      <c r="O2232" s="6" t="s">
        <v>8245</v>
      </c>
      <c r="P2232" s="6" t="s">
        <v>74</v>
      </c>
      <c r="Q2232" s="6">
        <v>0</v>
      </c>
      <c r="R2232" s="6">
        <v>5027535113338</v>
      </c>
      <c r="S2232" s="6">
        <v>8.6999999999999994E-2</v>
      </c>
      <c r="T2232" s="6">
        <v>3.7</v>
      </c>
      <c r="U2232" s="6">
        <v>10</v>
      </c>
      <c r="V2232" s="6">
        <v>24</v>
      </c>
      <c r="W2232" s="6">
        <v>6115969900</v>
      </c>
      <c r="X2232" s="6">
        <v>860</v>
      </c>
    </row>
    <row r="2233" spans="1:24" s="6" customFormat="1" x14ac:dyDescent="0.25">
      <c r="A2233" s="6" t="s">
        <v>20524</v>
      </c>
      <c r="B2233" s="6" t="s">
        <v>8249</v>
      </c>
      <c r="C2233" s="2">
        <f>VLOOKUP(B2233,'[3]reydon-stock'!$A:$E,3,FALSE)</f>
        <v>171</v>
      </c>
      <c r="D2233" s="6" t="s">
        <v>8182</v>
      </c>
      <c r="E2233" s="6" t="s">
        <v>8175</v>
      </c>
      <c r="F2233" s="12" t="s">
        <v>20517</v>
      </c>
      <c r="G2233" s="12" t="s">
        <v>20519</v>
      </c>
      <c r="H2233" s="7">
        <f>VLOOKUP(B2233,'[1]Reydon Pricelist+'!$A:$P,16,FALSE)</f>
        <v>2.7</v>
      </c>
      <c r="I2233" s="7">
        <f>VLOOKUP(B2233,'[1]Reydon Pricelist+'!$A:$P,12,FALSE)</f>
        <v>8</v>
      </c>
      <c r="J2233" s="6" t="s">
        <v>8250</v>
      </c>
      <c r="K2233" s="6" t="str">
        <f>VLOOKUP(B2233,[2]product_categories_reydon!$A:$H,4,FALSE)</f>
        <v>Football / Teamwear</v>
      </c>
      <c r="L2233" s="12" t="str">
        <f>VLOOKUP(B2233,'[1]Reydon Pricelist+'!$A:$G,7,FALSE)</f>
        <v>5027535113345</v>
      </c>
      <c r="M2233" s="6" t="s">
        <v>8251</v>
      </c>
      <c r="N2233" s="9">
        <v>44507</v>
      </c>
      <c r="O2233" s="6" t="s">
        <v>8245</v>
      </c>
      <c r="P2233" s="6" t="s">
        <v>74</v>
      </c>
      <c r="Q2233" s="6">
        <v>20</v>
      </c>
      <c r="R2233" s="6">
        <v>5027535113345</v>
      </c>
      <c r="S2233" s="6">
        <v>9.6000000000000002E-2</v>
      </c>
      <c r="T2233" s="6">
        <v>3.2</v>
      </c>
      <c r="U2233" s="6">
        <v>9.6999999999999993</v>
      </c>
      <c r="V2233" s="6">
        <v>26</v>
      </c>
      <c r="W2233" s="6">
        <v>6115969900</v>
      </c>
      <c r="X2233" s="6">
        <v>859</v>
      </c>
    </row>
    <row r="2234" spans="1:24" s="6" customFormat="1" x14ac:dyDescent="0.25">
      <c r="A2234" s="6" t="s">
        <v>20524</v>
      </c>
      <c r="B2234" s="6" t="s">
        <v>8252</v>
      </c>
      <c r="C2234" s="2">
        <f>VLOOKUP(B2234,'[3]reydon-stock'!$A:$E,3,FALSE)</f>
        <v>136</v>
      </c>
      <c r="D2234" s="6" t="s">
        <v>8174</v>
      </c>
      <c r="E2234" s="6" t="s">
        <v>8175</v>
      </c>
      <c r="F2234" s="12" t="s">
        <v>20517</v>
      </c>
      <c r="G2234" s="12" t="s">
        <v>20519</v>
      </c>
      <c r="H2234" s="7">
        <f>VLOOKUP(B2234,'[1]Reydon Pricelist+'!$A:$P,16,FALSE)</f>
        <v>2.7</v>
      </c>
      <c r="I2234" s="7">
        <f>VLOOKUP(B2234,'[1]Reydon Pricelist+'!$A:$P,12,FALSE)</f>
        <v>6</v>
      </c>
      <c r="J2234" s="6" t="s">
        <v>8253</v>
      </c>
      <c r="K2234" s="6" t="str">
        <f>VLOOKUP(B2234,[2]product_categories_reydon!$A:$H,4,FALSE)</f>
        <v>Football / Teamwear</v>
      </c>
      <c r="L2234" s="12" t="str">
        <f>VLOOKUP(B2234,'[1]Reydon Pricelist+'!$A:$G,7,FALSE)</f>
        <v>5027535112331</v>
      </c>
      <c r="M2234" s="6" t="s">
        <v>8254</v>
      </c>
      <c r="N2234" s="6" t="s">
        <v>8051</v>
      </c>
      <c r="O2234" s="6" t="s">
        <v>5558</v>
      </c>
      <c r="P2234" s="6" t="s">
        <v>74</v>
      </c>
      <c r="Q2234" s="6">
        <v>0</v>
      </c>
      <c r="R2234" s="6">
        <v>5027535112331</v>
      </c>
      <c r="S2234" s="6">
        <v>0.09</v>
      </c>
      <c r="T2234" s="6">
        <v>3.5</v>
      </c>
      <c r="U2234" s="6">
        <v>13.7</v>
      </c>
      <c r="V2234" s="6">
        <v>29.6</v>
      </c>
      <c r="W2234" s="6">
        <v>6115969900</v>
      </c>
      <c r="X2234" s="6">
        <v>860</v>
      </c>
    </row>
    <row r="2235" spans="1:24" s="6" customFormat="1" x14ac:dyDescent="0.25">
      <c r="A2235" s="6" t="s">
        <v>20524</v>
      </c>
      <c r="B2235" s="6" t="s">
        <v>8255</v>
      </c>
      <c r="C2235" s="2">
        <f>VLOOKUP(B2235,'[3]reydon-stock'!$A:$E,3,FALSE)</f>
        <v>0</v>
      </c>
      <c r="D2235" s="6" t="s">
        <v>8174</v>
      </c>
      <c r="E2235" s="6" t="s">
        <v>8175</v>
      </c>
      <c r="F2235" s="12" t="s">
        <v>20517</v>
      </c>
      <c r="G2235" s="12" t="s">
        <v>20519</v>
      </c>
      <c r="H2235" s="7">
        <f>VLOOKUP(B2235,'[1]Reydon Pricelist+'!$A:$P,16,FALSE)</f>
        <v>2.7</v>
      </c>
      <c r="I2235" s="7">
        <f>VLOOKUP(B2235,'[1]Reydon Pricelist+'!$A:$P,12,FALSE)</f>
        <v>6</v>
      </c>
      <c r="J2235" s="6" t="s">
        <v>8256</v>
      </c>
      <c r="K2235" s="6" t="str">
        <f>VLOOKUP(B2235,[2]product_categories_reydon!$A:$H,4,FALSE)</f>
        <v>Football / Teamwear</v>
      </c>
      <c r="L2235" s="12" t="str">
        <f>VLOOKUP(B2235,'[1]Reydon Pricelist+'!$A:$G,7,FALSE)</f>
        <v>5027535112515</v>
      </c>
      <c r="M2235" s="6" t="s">
        <v>8257</v>
      </c>
      <c r="N2235" s="9">
        <v>44350</v>
      </c>
      <c r="O2235" s="6" t="s">
        <v>5558</v>
      </c>
      <c r="P2235" s="6" t="s">
        <v>74</v>
      </c>
      <c r="Q2235" s="6">
        <v>0</v>
      </c>
      <c r="R2235" s="6">
        <v>5027535112515</v>
      </c>
      <c r="S2235" s="6">
        <v>0.10100000000000001</v>
      </c>
      <c r="T2235" s="6">
        <v>2.8</v>
      </c>
      <c r="U2235" s="6">
        <v>13.4</v>
      </c>
      <c r="V2235" s="6">
        <v>30.2</v>
      </c>
      <c r="W2235" s="6">
        <v>6115969900</v>
      </c>
      <c r="X2235" s="6">
        <v>860</v>
      </c>
    </row>
    <row r="2236" spans="1:24" s="6" customFormat="1" x14ac:dyDescent="0.25">
      <c r="A2236" s="6" t="s">
        <v>20524</v>
      </c>
      <c r="B2236" s="6" t="s">
        <v>8258</v>
      </c>
      <c r="C2236" s="2">
        <f>VLOOKUP(B2236,'[3]reydon-stock'!$A:$E,3,FALSE)</f>
        <v>0</v>
      </c>
      <c r="D2236" s="6" t="s">
        <v>8182</v>
      </c>
      <c r="E2236" s="6" t="s">
        <v>8175</v>
      </c>
      <c r="F2236" s="12" t="s">
        <v>20517</v>
      </c>
      <c r="G2236" s="12" t="s">
        <v>20519</v>
      </c>
      <c r="H2236" s="7">
        <f>VLOOKUP(B2236,'[1]Reydon Pricelist+'!$A:$P,16,FALSE)</f>
        <v>2.7</v>
      </c>
      <c r="I2236" s="7">
        <f>VLOOKUP(B2236,'[1]Reydon Pricelist+'!$A:$P,12,FALSE)</f>
        <v>8</v>
      </c>
      <c r="J2236" s="6" t="s">
        <v>8259</v>
      </c>
      <c r="K2236" s="6" t="str">
        <f>VLOOKUP(B2236,[2]product_categories_reydon!$A:$H,4,FALSE)</f>
        <v>Football / Teamwear</v>
      </c>
      <c r="L2236" s="12" t="str">
        <f>VLOOKUP(B2236,'[1]Reydon Pricelist+'!$A:$G,7,FALSE)</f>
        <v>5027535112690</v>
      </c>
      <c r="M2236" s="6" t="s">
        <v>8260</v>
      </c>
      <c r="N2236" s="9">
        <v>44507</v>
      </c>
      <c r="O2236" s="6" t="s">
        <v>5558</v>
      </c>
      <c r="P2236" s="6" t="s">
        <v>74</v>
      </c>
      <c r="Q2236" s="6">
        <v>20</v>
      </c>
      <c r="R2236" s="6">
        <v>5027535112690</v>
      </c>
      <c r="S2236" s="6">
        <v>0.11</v>
      </c>
      <c r="T2236" s="6">
        <v>3</v>
      </c>
      <c r="U2236" s="6">
        <v>13.7</v>
      </c>
      <c r="V2236" s="6">
        <v>30</v>
      </c>
      <c r="W2236" s="6">
        <v>6115969900</v>
      </c>
      <c r="X2236" s="6">
        <v>859</v>
      </c>
    </row>
    <row r="2237" spans="1:24" s="6" customFormat="1" x14ac:dyDescent="0.25">
      <c r="A2237" s="6" t="s">
        <v>20524</v>
      </c>
      <c r="B2237" s="6" t="s">
        <v>8261</v>
      </c>
      <c r="C2237" s="2">
        <f>VLOOKUP(B2237,'[3]reydon-stock'!$A:$E,3,FALSE)</f>
        <v>261</v>
      </c>
      <c r="D2237" s="6" t="s">
        <v>8174</v>
      </c>
      <c r="E2237" s="6" t="s">
        <v>8175</v>
      </c>
      <c r="F2237" s="12" t="s">
        <v>20517</v>
      </c>
      <c r="G2237" s="12" t="s">
        <v>20519</v>
      </c>
      <c r="H2237" s="7">
        <f>VLOOKUP(B2237,'[1]Reydon Pricelist+'!$A:$P,16,FALSE)</f>
        <v>2.7</v>
      </c>
      <c r="I2237" s="7">
        <f>VLOOKUP(B2237,'[1]Reydon Pricelist+'!$A:$P,12,FALSE)</f>
        <v>6</v>
      </c>
      <c r="J2237" s="6" t="s">
        <v>8262</v>
      </c>
      <c r="K2237" s="6" t="str">
        <f>VLOOKUP(B2237,[2]product_categories_reydon!$A:$H,4,FALSE)</f>
        <v>Football / Teamwear</v>
      </c>
      <c r="L2237" s="12" t="str">
        <f>VLOOKUP(B2237,'[1]Reydon Pricelist+'!$A:$G,7,FALSE)</f>
        <v>5027535112386</v>
      </c>
      <c r="M2237" s="6" t="s">
        <v>8263</v>
      </c>
      <c r="N2237" s="6" t="s">
        <v>8051</v>
      </c>
      <c r="O2237" s="6" t="s">
        <v>5565</v>
      </c>
      <c r="P2237" s="6" t="s">
        <v>74</v>
      </c>
      <c r="Q2237" s="6">
        <v>0</v>
      </c>
      <c r="R2237" s="6">
        <v>5027535112386</v>
      </c>
      <c r="S2237" s="6">
        <v>8.4000000000000005E-2</v>
      </c>
      <c r="T2237" s="6">
        <v>3.5</v>
      </c>
      <c r="U2237" s="6">
        <v>13.7</v>
      </c>
      <c r="V2237" s="6">
        <v>29.6</v>
      </c>
      <c r="W2237" s="6">
        <v>6115969900</v>
      </c>
      <c r="X2237" s="6">
        <v>860</v>
      </c>
    </row>
    <row r="2238" spans="1:24" s="6" customFormat="1" x14ac:dyDescent="0.25">
      <c r="A2238" s="6" t="s">
        <v>20524</v>
      </c>
      <c r="B2238" s="6" t="s">
        <v>8264</v>
      </c>
      <c r="C2238" s="2">
        <f>VLOOKUP(B2238,'[3]reydon-stock'!$A:$E,3,FALSE)</f>
        <v>377</v>
      </c>
      <c r="D2238" s="6" t="s">
        <v>8174</v>
      </c>
      <c r="E2238" s="6" t="s">
        <v>8175</v>
      </c>
      <c r="F2238" s="12" t="s">
        <v>20517</v>
      </c>
      <c r="G2238" s="12" t="s">
        <v>20519</v>
      </c>
      <c r="H2238" s="7">
        <f>VLOOKUP(B2238,'[1]Reydon Pricelist+'!$A:$P,16,FALSE)</f>
        <v>2.7</v>
      </c>
      <c r="I2238" s="7">
        <f>VLOOKUP(B2238,'[1]Reydon Pricelist+'!$A:$P,12,FALSE)</f>
        <v>6</v>
      </c>
      <c r="J2238" s="6" t="s">
        <v>8265</v>
      </c>
      <c r="K2238" s="6" t="str">
        <f>VLOOKUP(B2238,[2]product_categories_reydon!$A:$H,4,FALSE)</f>
        <v>Football / Teamwear</v>
      </c>
      <c r="L2238" s="12" t="str">
        <f>VLOOKUP(B2238,'[1]Reydon Pricelist+'!$A:$G,7,FALSE)</f>
        <v>5027535112560</v>
      </c>
      <c r="M2238" s="6" t="s">
        <v>8266</v>
      </c>
      <c r="N2238" s="9">
        <v>44350</v>
      </c>
      <c r="O2238" s="6" t="s">
        <v>5565</v>
      </c>
      <c r="P2238" s="6" t="s">
        <v>74</v>
      </c>
      <c r="Q2238" s="6">
        <v>0</v>
      </c>
      <c r="R2238" s="6">
        <v>5027535112560</v>
      </c>
      <c r="S2238" s="6">
        <v>8.8999999999999996E-2</v>
      </c>
      <c r="T2238" s="6">
        <v>3.5</v>
      </c>
      <c r="U2238" s="6">
        <v>9.6999999999999993</v>
      </c>
      <c r="V2238" s="6">
        <v>24</v>
      </c>
      <c r="W2238" s="6">
        <v>6115969900</v>
      </c>
      <c r="X2238" s="6">
        <v>860</v>
      </c>
    </row>
    <row r="2239" spans="1:24" s="6" customFormat="1" x14ac:dyDescent="0.25">
      <c r="A2239" s="6" t="s">
        <v>20524</v>
      </c>
      <c r="B2239" s="6" t="s">
        <v>8267</v>
      </c>
      <c r="C2239" s="2">
        <f>VLOOKUP(B2239,'[3]reydon-stock'!$A:$E,3,FALSE)</f>
        <v>377</v>
      </c>
      <c r="D2239" s="6" t="s">
        <v>8182</v>
      </c>
      <c r="E2239" s="6" t="s">
        <v>8175</v>
      </c>
      <c r="F2239" s="12" t="s">
        <v>20517</v>
      </c>
      <c r="G2239" s="12" t="s">
        <v>20519</v>
      </c>
      <c r="H2239" s="7">
        <f>VLOOKUP(B2239,'[1]Reydon Pricelist+'!$A:$P,16,FALSE)</f>
        <v>2.7</v>
      </c>
      <c r="I2239" s="7">
        <f>VLOOKUP(B2239,'[1]Reydon Pricelist+'!$A:$P,12,FALSE)</f>
        <v>8</v>
      </c>
      <c r="J2239" s="6" t="s">
        <v>8268</v>
      </c>
      <c r="K2239" s="6" t="str">
        <f>VLOOKUP(B2239,[2]product_categories_reydon!$A:$H,4,FALSE)</f>
        <v>Football / Teamwear</v>
      </c>
      <c r="L2239" s="12" t="str">
        <f>VLOOKUP(B2239,'[1]Reydon Pricelist+'!$A:$G,7,FALSE)</f>
        <v>5027535112744</v>
      </c>
      <c r="M2239" s="6" t="s">
        <v>8269</v>
      </c>
      <c r="N2239" s="9">
        <v>44507</v>
      </c>
      <c r="O2239" s="6" t="s">
        <v>5565</v>
      </c>
      <c r="P2239" s="6" t="s">
        <v>74</v>
      </c>
      <c r="Q2239" s="6">
        <v>20</v>
      </c>
      <c r="R2239" s="6">
        <v>5027535112744</v>
      </c>
      <c r="S2239" s="6">
        <v>9.6000000000000002E-2</v>
      </c>
      <c r="T2239" s="6">
        <v>3</v>
      </c>
      <c r="U2239" s="6">
        <v>13.1</v>
      </c>
      <c r="V2239" s="6">
        <v>30</v>
      </c>
      <c r="W2239" s="6">
        <v>6115969900</v>
      </c>
      <c r="X2239" s="6">
        <v>859</v>
      </c>
    </row>
    <row r="2240" spans="1:24" s="6" customFormat="1" x14ac:dyDescent="0.25">
      <c r="A2240" s="6" t="s">
        <v>20524</v>
      </c>
      <c r="B2240" s="6" t="s">
        <v>8270</v>
      </c>
      <c r="C2240" s="2">
        <f>VLOOKUP(B2240,'[3]reydon-stock'!$A:$E,3,FALSE)</f>
        <v>126</v>
      </c>
      <c r="D2240" s="6" t="s">
        <v>8174</v>
      </c>
      <c r="E2240" s="6" t="s">
        <v>8175</v>
      </c>
      <c r="F2240" s="12" t="s">
        <v>20517</v>
      </c>
      <c r="G2240" s="12" t="s">
        <v>20519</v>
      </c>
      <c r="H2240" s="7">
        <f>VLOOKUP(B2240,'[1]Reydon Pricelist+'!$A:$P,16,FALSE)</f>
        <v>2.7</v>
      </c>
      <c r="I2240" s="7">
        <f>VLOOKUP(B2240,'[1]Reydon Pricelist+'!$A:$P,12,FALSE)</f>
        <v>6</v>
      </c>
      <c r="J2240" s="6" t="s">
        <v>8271</v>
      </c>
      <c r="K2240" s="6" t="str">
        <f>VLOOKUP(B2240,[2]product_categories_reydon!$A:$H,4,FALSE)</f>
        <v>Football / Teamwear</v>
      </c>
      <c r="L2240" s="12" t="str">
        <f>VLOOKUP(B2240,'[1]Reydon Pricelist+'!$A:$G,7,FALSE)</f>
        <v>5027535112362</v>
      </c>
      <c r="M2240" s="6" t="s">
        <v>8272</v>
      </c>
      <c r="N2240" s="6" t="s">
        <v>8051</v>
      </c>
      <c r="O2240" s="6" t="s">
        <v>8273</v>
      </c>
      <c r="P2240" s="6" t="s">
        <v>74</v>
      </c>
      <c r="Q2240" s="6">
        <v>0</v>
      </c>
      <c r="R2240" s="6">
        <v>5027535112362</v>
      </c>
      <c r="S2240" s="6">
        <v>9.0999999999999998E-2</v>
      </c>
      <c r="T2240" s="6">
        <v>3.5</v>
      </c>
      <c r="U2240" s="6">
        <v>13.7</v>
      </c>
      <c r="V2240" s="6">
        <v>29.6</v>
      </c>
      <c r="W2240" s="6">
        <v>6115969900</v>
      </c>
      <c r="X2240" s="6">
        <v>860</v>
      </c>
    </row>
    <row r="2241" spans="1:24" s="6" customFormat="1" x14ac:dyDescent="0.25">
      <c r="A2241" s="6" t="s">
        <v>20524</v>
      </c>
      <c r="B2241" s="6" t="s">
        <v>8274</v>
      </c>
      <c r="C2241" s="2">
        <f>VLOOKUP(B2241,'[3]reydon-stock'!$A:$E,3,FALSE)</f>
        <v>459</v>
      </c>
      <c r="D2241" s="6" t="s">
        <v>8174</v>
      </c>
      <c r="E2241" s="6" t="s">
        <v>8175</v>
      </c>
      <c r="F2241" s="12" t="s">
        <v>20517</v>
      </c>
      <c r="G2241" s="12" t="s">
        <v>20519</v>
      </c>
      <c r="H2241" s="7">
        <f>VLOOKUP(B2241,'[1]Reydon Pricelist+'!$A:$P,16,FALSE)</f>
        <v>2.7</v>
      </c>
      <c r="I2241" s="7">
        <f>VLOOKUP(B2241,'[1]Reydon Pricelist+'!$A:$P,12,FALSE)</f>
        <v>6</v>
      </c>
      <c r="J2241" s="6" t="s">
        <v>8275</v>
      </c>
      <c r="K2241" s="6" t="str">
        <f>VLOOKUP(B2241,[2]product_categories_reydon!$A:$H,4,FALSE)</f>
        <v>Football / Teamwear</v>
      </c>
      <c r="L2241" s="12" t="str">
        <f>VLOOKUP(B2241,'[1]Reydon Pricelist+'!$A:$G,7,FALSE)</f>
        <v>5027535112546</v>
      </c>
      <c r="M2241" s="6" t="s">
        <v>8276</v>
      </c>
      <c r="N2241" s="9">
        <v>44350</v>
      </c>
      <c r="O2241" s="6" t="s">
        <v>8273</v>
      </c>
      <c r="P2241" s="6" t="s">
        <v>74</v>
      </c>
      <c r="Q2241" s="6">
        <v>0</v>
      </c>
      <c r="R2241" s="6">
        <v>5027535112546</v>
      </c>
      <c r="S2241" s="6">
        <v>8.6999999999999994E-2</v>
      </c>
      <c r="T2241" s="6">
        <v>2.4</v>
      </c>
      <c r="U2241" s="6">
        <v>13</v>
      </c>
      <c r="V2241" s="6">
        <v>29</v>
      </c>
      <c r="W2241" s="6">
        <v>6115969900</v>
      </c>
      <c r="X2241" s="6">
        <v>860</v>
      </c>
    </row>
    <row r="2242" spans="1:24" s="6" customFormat="1" x14ac:dyDescent="0.25">
      <c r="A2242" s="6" t="s">
        <v>20524</v>
      </c>
      <c r="B2242" s="6" t="s">
        <v>8277</v>
      </c>
      <c r="C2242" s="2">
        <f>VLOOKUP(B2242,'[3]reydon-stock'!$A:$E,3,FALSE)</f>
        <v>295</v>
      </c>
      <c r="D2242" s="6" t="s">
        <v>8182</v>
      </c>
      <c r="E2242" s="6" t="s">
        <v>8175</v>
      </c>
      <c r="F2242" s="12" t="s">
        <v>20517</v>
      </c>
      <c r="G2242" s="12" t="s">
        <v>20519</v>
      </c>
      <c r="H2242" s="7">
        <f>VLOOKUP(B2242,'[1]Reydon Pricelist+'!$A:$P,16,FALSE)</f>
        <v>2.7</v>
      </c>
      <c r="I2242" s="7">
        <f>VLOOKUP(B2242,'[1]Reydon Pricelist+'!$A:$P,12,FALSE)</f>
        <v>8</v>
      </c>
      <c r="J2242" s="6" t="s">
        <v>8278</v>
      </c>
      <c r="K2242" s="6" t="str">
        <f>VLOOKUP(B2242,[2]product_categories_reydon!$A:$H,4,FALSE)</f>
        <v>Football / Teamwear</v>
      </c>
      <c r="L2242" s="12" t="str">
        <f>VLOOKUP(B2242,'[1]Reydon Pricelist+'!$A:$G,7,FALSE)</f>
        <v>5027535112720</v>
      </c>
      <c r="M2242" s="6" t="s">
        <v>8279</v>
      </c>
      <c r="N2242" s="9">
        <v>44507</v>
      </c>
      <c r="O2242" s="6" t="s">
        <v>8273</v>
      </c>
      <c r="P2242" s="6" t="s">
        <v>74</v>
      </c>
      <c r="Q2242" s="6">
        <v>20</v>
      </c>
      <c r="R2242" s="6">
        <v>5027535112720</v>
      </c>
      <c r="S2242" s="6">
        <v>9.8000000000000004E-2</v>
      </c>
      <c r="T2242" s="6">
        <v>4</v>
      </c>
      <c r="U2242" s="6">
        <v>10</v>
      </c>
      <c r="V2242" s="6">
        <v>26.5</v>
      </c>
      <c r="W2242" s="6">
        <v>6115969900</v>
      </c>
      <c r="X2242" s="6">
        <v>859</v>
      </c>
    </row>
    <row r="2243" spans="1:24" s="6" customFormat="1" x14ac:dyDescent="0.25">
      <c r="A2243" s="6" t="s">
        <v>20524</v>
      </c>
      <c r="B2243" s="6" t="s">
        <v>8280</v>
      </c>
      <c r="C2243" s="2">
        <f>VLOOKUP(B2243,'[3]reydon-stock'!$A:$E,3,FALSE)</f>
        <v>104</v>
      </c>
      <c r="D2243" s="6" t="s">
        <v>8174</v>
      </c>
      <c r="E2243" s="6" t="s">
        <v>8175</v>
      </c>
      <c r="F2243" s="12" t="s">
        <v>20517</v>
      </c>
      <c r="G2243" s="12" t="s">
        <v>20519</v>
      </c>
      <c r="H2243" s="7">
        <f>VLOOKUP(B2243,'[1]Reydon Pricelist+'!$A:$P,16,FALSE)</f>
        <v>2.7</v>
      </c>
      <c r="I2243" s="7">
        <f>VLOOKUP(B2243,'[1]Reydon Pricelist+'!$A:$P,12,FALSE)</f>
        <v>6</v>
      </c>
      <c r="J2243" s="6" t="s">
        <v>8281</v>
      </c>
      <c r="K2243" s="6" t="str">
        <f>VLOOKUP(B2243,[2]product_categories_reydon!$A:$H,4,FALSE)</f>
        <v>Football / Teamwear</v>
      </c>
      <c r="L2243" s="12" t="str">
        <f>VLOOKUP(B2243,'[1]Reydon Pricelist+'!$A:$G,7,FALSE)</f>
        <v>5027535112379</v>
      </c>
      <c r="M2243" s="6" t="s">
        <v>8282</v>
      </c>
      <c r="N2243" s="6" t="s">
        <v>8051</v>
      </c>
      <c r="O2243" s="6" t="s">
        <v>8283</v>
      </c>
      <c r="P2243" s="6" t="s">
        <v>74</v>
      </c>
      <c r="Q2243" s="6">
        <v>0</v>
      </c>
      <c r="R2243" s="6">
        <v>5027535112379</v>
      </c>
      <c r="S2243" s="6">
        <v>0.09</v>
      </c>
      <c r="T2243" s="6">
        <v>3.5</v>
      </c>
      <c r="U2243" s="6">
        <v>13.5</v>
      </c>
      <c r="V2243" s="6">
        <v>30</v>
      </c>
      <c r="W2243" s="6">
        <v>6115969900</v>
      </c>
      <c r="X2243" s="6">
        <v>860</v>
      </c>
    </row>
    <row r="2244" spans="1:24" s="6" customFormat="1" x14ac:dyDescent="0.25">
      <c r="A2244" s="6" t="s">
        <v>20524</v>
      </c>
      <c r="B2244" s="6" t="s">
        <v>8284</v>
      </c>
      <c r="C2244" s="2">
        <f>VLOOKUP(B2244,'[3]reydon-stock'!$A:$E,3,FALSE)</f>
        <v>189</v>
      </c>
      <c r="D2244" s="6" t="s">
        <v>8174</v>
      </c>
      <c r="E2244" s="6" t="s">
        <v>8175</v>
      </c>
      <c r="F2244" s="12" t="s">
        <v>20517</v>
      </c>
      <c r="G2244" s="12" t="s">
        <v>20519</v>
      </c>
      <c r="H2244" s="7">
        <f>VLOOKUP(B2244,'[1]Reydon Pricelist+'!$A:$P,16,FALSE)</f>
        <v>2.7</v>
      </c>
      <c r="I2244" s="7">
        <f>VLOOKUP(B2244,'[1]Reydon Pricelist+'!$A:$P,12,FALSE)</f>
        <v>6</v>
      </c>
      <c r="J2244" s="6" t="s">
        <v>8285</v>
      </c>
      <c r="K2244" s="6" t="str">
        <f>VLOOKUP(B2244,[2]product_categories_reydon!$A:$H,4,FALSE)</f>
        <v>Football / Teamwear</v>
      </c>
      <c r="L2244" s="12" t="str">
        <f>VLOOKUP(B2244,'[1]Reydon Pricelist+'!$A:$G,7,FALSE)</f>
        <v>5027535112553</v>
      </c>
      <c r="M2244" s="6" t="s">
        <v>8286</v>
      </c>
      <c r="N2244" s="9">
        <v>44350</v>
      </c>
      <c r="O2244" s="6" t="s">
        <v>8283</v>
      </c>
      <c r="P2244" s="6" t="s">
        <v>74</v>
      </c>
      <c r="Q2244" s="6">
        <v>0</v>
      </c>
      <c r="R2244" s="6">
        <v>5027535112553</v>
      </c>
      <c r="S2244" s="6">
        <v>8.5000000000000006E-2</v>
      </c>
      <c r="T2244" s="6">
        <v>3.5</v>
      </c>
      <c r="U2244" s="6">
        <v>9.6999999999999993</v>
      </c>
      <c r="V2244" s="6">
        <v>24</v>
      </c>
      <c r="W2244" s="6">
        <v>6115969900</v>
      </c>
      <c r="X2244" s="6">
        <v>860</v>
      </c>
    </row>
    <row r="2245" spans="1:24" s="6" customFormat="1" x14ac:dyDescent="0.25">
      <c r="A2245" s="6" t="s">
        <v>20524</v>
      </c>
      <c r="B2245" s="6" t="s">
        <v>8287</v>
      </c>
      <c r="C2245" s="2">
        <f>VLOOKUP(B2245,'[3]reydon-stock'!$A:$E,3,FALSE)</f>
        <v>241</v>
      </c>
      <c r="D2245" s="6" t="s">
        <v>8182</v>
      </c>
      <c r="E2245" s="6" t="s">
        <v>8175</v>
      </c>
      <c r="F2245" s="12" t="s">
        <v>20517</v>
      </c>
      <c r="G2245" s="12" t="s">
        <v>20519</v>
      </c>
      <c r="H2245" s="7">
        <f>VLOOKUP(B2245,'[1]Reydon Pricelist+'!$A:$P,16,FALSE)</f>
        <v>2.7</v>
      </c>
      <c r="I2245" s="7">
        <f>VLOOKUP(B2245,'[1]Reydon Pricelist+'!$A:$P,12,FALSE)</f>
        <v>8</v>
      </c>
      <c r="J2245" s="6" t="s">
        <v>8288</v>
      </c>
      <c r="K2245" s="6" t="str">
        <f>VLOOKUP(B2245,[2]product_categories_reydon!$A:$H,4,FALSE)</f>
        <v>Football / Teamwear</v>
      </c>
      <c r="L2245" s="12" t="str">
        <f>VLOOKUP(B2245,'[1]Reydon Pricelist+'!$A:$G,7,FALSE)</f>
        <v>5027535112737</v>
      </c>
      <c r="M2245" s="6" t="s">
        <v>8289</v>
      </c>
      <c r="N2245" s="9">
        <v>44507</v>
      </c>
      <c r="O2245" s="6" t="s">
        <v>8283</v>
      </c>
      <c r="P2245" s="6" t="s">
        <v>74</v>
      </c>
      <c r="Q2245" s="6">
        <v>20</v>
      </c>
      <c r="R2245" s="6">
        <v>5027535112737</v>
      </c>
      <c r="S2245" s="6">
        <v>9.8000000000000004E-2</v>
      </c>
      <c r="T2245" s="6">
        <v>4</v>
      </c>
      <c r="U2245" s="6">
        <v>10</v>
      </c>
      <c r="V2245" s="6">
        <v>25.5</v>
      </c>
      <c r="W2245" s="6">
        <v>6115969900</v>
      </c>
      <c r="X2245" s="6">
        <v>859</v>
      </c>
    </row>
    <row r="2246" spans="1:24" s="6" customFormat="1" x14ac:dyDescent="0.25">
      <c r="A2246" s="6" t="s">
        <v>20524</v>
      </c>
      <c r="B2246" s="6" t="s">
        <v>8290</v>
      </c>
      <c r="C2246" s="2">
        <f>VLOOKUP(B2246,'[3]reydon-stock'!$A:$E,3,FALSE)</f>
        <v>222</v>
      </c>
      <c r="D2246" s="6" t="s">
        <v>8174</v>
      </c>
      <c r="E2246" s="6" t="s">
        <v>8175</v>
      </c>
      <c r="F2246" s="12" t="s">
        <v>20517</v>
      </c>
      <c r="G2246" s="12" t="s">
        <v>20519</v>
      </c>
      <c r="H2246" s="7">
        <f>VLOOKUP(B2246,'[1]Reydon Pricelist+'!$A:$P,16,FALSE)</f>
        <v>2.7</v>
      </c>
      <c r="I2246" s="7">
        <f>VLOOKUP(B2246,'[1]Reydon Pricelist+'!$A:$P,12,FALSE)</f>
        <v>6</v>
      </c>
      <c r="J2246" s="6" t="s">
        <v>8291</v>
      </c>
      <c r="K2246" s="6" t="str">
        <f>VLOOKUP(B2246,[2]product_categories_reydon!$A:$H,4,FALSE)</f>
        <v>Football / Teamwear</v>
      </c>
      <c r="L2246" s="12" t="str">
        <f>VLOOKUP(B2246,'[1]Reydon Pricelist+'!$A:$G,7,FALSE)</f>
        <v>5027535112324</v>
      </c>
      <c r="M2246" s="6" t="s">
        <v>8292</v>
      </c>
      <c r="N2246" s="6" t="s">
        <v>8051</v>
      </c>
      <c r="O2246" s="6" t="s">
        <v>7659</v>
      </c>
      <c r="P2246" s="6" t="s">
        <v>74</v>
      </c>
      <c r="Q2246" s="6">
        <v>0</v>
      </c>
      <c r="R2246" s="6">
        <v>5027535112324</v>
      </c>
      <c r="S2246" s="6">
        <v>9.1999999999999998E-2</v>
      </c>
      <c r="T2246" s="6">
        <v>3.5</v>
      </c>
      <c r="U2246" s="6">
        <v>13.7</v>
      </c>
      <c r="V2246" s="6">
        <v>29.6</v>
      </c>
      <c r="W2246" s="6">
        <v>6115969900</v>
      </c>
      <c r="X2246" s="6">
        <v>860</v>
      </c>
    </row>
    <row r="2247" spans="1:24" s="6" customFormat="1" x14ac:dyDescent="0.25">
      <c r="A2247" s="6" t="s">
        <v>20524</v>
      </c>
      <c r="B2247" s="6" t="s">
        <v>8293</v>
      </c>
      <c r="C2247" s="2">
        <f>VLOOKUP(B2247,'[3]reydon-stock'!$A:$E,3,FALSE)</f>
        <v>254</v>
      </c>
      <c r="D2247" s="6" t="s">
        <v>8174</v>
      </c>
      <c r="E2247" s="6" t="s">
        <v>8175</v>
      </c>
      <c r="F2247" s="12" t="s">
        <v>20517</v>
      </c>
      <c r="G2247" s="12" t="s">
        <v>20519</v>
      </c>
      <c r="H2247" s="7">
        <f>VLOOKUP(B2247,'[1]Reydon Pricelist+'!$A:$P,16,FALSE)</f>
        <v>2.7</v>
      </c>
      <c r="I2247" s="7">
        <f>VLOOKUP(B2247,'[1]Reydon Pricelist+'!$A:$P,12,FALSE)</f>
        <v>6</v>
      </c>
      <c r="J2247" s="6" t="s">
        <v>8294</v>
      </c>
      <c r="K2247" s="6" t="str">
        <f>VLOOKUP(B2247,[2]product_categories_reydon!$A:$H,4,FALSE)</f>
        <v>Football / Teamwear</v>
      </c>
      <c r="L2247" s="12" t="str">
        <f>VLOOKUP(B2247,'[1]Reydon Pricelist+'!$A:$G,7,FALSE)</f>
        <v>5027535112508</v>
      </c>
      <c r="M2247" s="6" t="s">
        <v>8295</v>
      </c>
      <c r="N2247" s="9">
        <v>44350</v>
      </c>
      <c r="O2247" s="6" t="s">
        <v>7659</v>
      </c>
      <c r="P2247" s="6" t="s">
        <v>74</v>
      </c>
      <c r="Q2247" s="6">
        <v>0</v>
      </c>
      <c r="R2247" s="6">
        <v>5027535112508</v>
      </c>
      <c r="S2247" s="6">
        <v>9.1999999999999998E-2</v>
      </c>
      <c r="T2247" s="6">
        <v>2.4</v>
      </c>
      <c r="U2247" s="6">
        <v>13.7</v>
      </c>
      <c r="V2247" s="6">
        <v>30.2</v>
      </c>
      <c r="W2247" s="6">
        <v>6115969900</v>
      </c>
      <c r="X2247" s="6">
        <v>860</v>
      </c>
    </row>
    <row r="2248" spans="1:24" s="6" customFormat="1" x14ac:dyDescent="0.25">
      <c r="A2248" s="6" t="s">
        <v>20524</v>
      </c>
      <c r="B2248" s="6" t="s">
        <v>8296</v>
      </c>
      <c r="C2248" s="2">
        <f>VLOOKUP(B2248,'[3]reydon-stock'!$A:$E,3,FALSE)</f>
        <v>301</v>
      </c>
      <c r="D2248" s="6" t="s">
        <v>8182</v>
      </c>
      <c r="E2248" s="6" t="s">
        <v>8175</v>
      </c>
      <c r="F2248" s="12" t="s">
        <v>20517</v>
      </c>
      <c r="G2248" s="12" t="s">
        <v>20519</v>
      </c>
      <c r="H2248" s="7">
        <f>VLOOKUP(B2248,'[1]Reydon Pricelist+'!$A:$P,16,FALSE)</f>
        <v>2.7</v>
      </c>
      <c r="I2248" s="7">
        <f>VLOOKUP(B2248,'[1]Reydon Pricelist+'!$A:$P,12,FALSE)</f>
        <v>8</v>
      </c>
      <c r="J2248" s="6" t="s">
        <v>8297</v>
      </c>
      <c r="K2248" s="6" t="str">
        <f>VLOOKUP(B2248,[2]product_categories_reydon!$A:$H,4,FALSE)</f>
        <v>Football / Teamwear</v>
      </c>
      <c r="L2248" s="12" t="str">
        <f>VLOOKUP(B2248,'[1]Reydon Pricelist+'!$A:$G,7,FALSE)</f>
        <v>5027535112683</v>
      </c>
      <c r="M2248" s="6" t="s">
        <v>8298</v>
      </c>
      <c r="N2248" s="9">
        <v>44507</v>
      </c>
      <c r="O2248" s="6" t="s">
        <v>7659</v>
      </c>
      <c r="P2248" s="6" t="s">
        <v>74</v>
      </c>
      <c r="Q2248" s="6">
        <v>20</v>
      </c>
      <c r="R2248" s="6">
        <v>5027535112683</v>
      </c>
      <c r="S2248" s="6">
        <v>9.2999999999999999E-2</v>
      </c>
      <c r="T2248" s="6">
        <v>4</v>
      </c>
      <c r="U2248" s="6">
        <v>9.9</v>
      </c>
      <c r="V2248" s="6">
        <v>25.5</v>
      </c>
      <c r="W2248" s="6">
        <v>6115969900</v>
      </c>
      <c r="X2248" s="6">
        <v>859</v>
      </c>
    </row>
    <row r="2249" spans="1:24" s="6" customFormat="1" x14ac:dyDescent="0.25">
      <c r="A2249" s="6" t="s">
        <v>20524</v>
      </c>
      <c r="B2249" s="6" t="s">
        <v>8299</v>
      </c>
      <c r="C2249" s="2">
        <f>VLOOKUP(B2249,'[3]reydon-stock'!$A:$E,3,FALSE)</f>
        <v>39</v>
      </c>
      <c r="D2249" s="6" t="s">
        <v>8174</v>
      </c>
      <c r="E2249" s="6" t="s">
        <v>8175</v>
      </c>
      <c r="F2249" s="12" t="s">
        <v>20517</v>
      </c>
      <c r="G2249" s="12" t="s">
        <v>20519</v>
      </c>
      <c r="H2249" s="7">
        <f>VLOOKUP(B2249,'[1]Reydon Pricelist+'!$A:$P,16,FALSE)</f>
        <v>2.7</v>
      </c>
      <c r="I2249" s="7">
        <f>VLOOKUP(B2249,'[1]Reydon Pricelist+'!$A:$P,12,FALSE)</f>
        <v>6</v>
      </c>
      <c r="J2249" s="6" t="s">
        <v>8300</v>
      </c>
      <c r="K2249" s="6" t="str">
        <f>VLOOKUP(B2249,[2]product_categories_reydon!$A:$H,4,FALSE)</f>
        <v>Football / Teamwear</v>
      </c>
      <c r="L2249" s="12" t="str">
        <f>VLOOKUP(B2249,'[1]Reydon Pricelist+'!$A:$G,7,FALSE)</f>
        <v>5027535112317</v>
      </c>
      <c r="M2249" s="6" t="s">
        <v>8301</v>
      </c>
      <c r="N2249" s="6" t="s">
        <v>8051</v>
      </c>
      <c r="O2249" s="6" t="s">
        <v>8302</v>
      </c>
      <c r="P2249" s="6" t="s">
        <v>74</v>
      </c>
      <c r="Q2249" s="6">
        <v>0</v>
      </c>
      <c r="R2249" s="6">
        <v>5027535112317</v>
      </c>
      <c r="S2249" s="6">
        <v>9.7000000000000003E-2</v>
      </c>
      <c r="T2249" s="6">
        <v>3.5</v>
      </c>
      <c r="U2249" s="6">
        <v>13.7</v>
      </c>
      <c r="V2249" s="6">
        <v>29.6</v>
      </c>
      <c r="W2249" s="6">
        <v>6115969900</v>
      </c>
      <c r="X2249" s="6">
        <v>860</v>
      </c>
    </row>
    <row r="2250" spans="1:24" s="6" customFormat="1" x14ac:dyDescent="0.25">
      <c r="A2250" s="6" t="s">
        <v>20524</v>
      </c>
      <c r="B2250" s="6" t="s">
        <v>8303</v>
      </c>
      <c r="C2250" s="2">
        <f>VLOOKUP(B2250,'[3]reydon-stock'!$A:$E,3,FALSE)</f>
        <v>135</v>
      </c>
      <c r="D2250" s="6" t="s">
        <v>8174</v>
      </c>
      <c r="E2250" s="6" t="s">
        <v>8175</v>
      </c>
      <c r="F2250" s="12" t="s">
        <v>20517</v>
      </c>
      <c r="G2250" s="12" t="s">
        <v>20519</v>
      </c>
      <c r="H2250" s="7">
        <f>VLOOKUP(B2250,'[1]Reydon Pricelist+'!$A:$P,16,FALSE)</f>
        <v>2.7</v>
      </c>
      <c r="I2250" s="7">
        <f>VLOOKUP(B2250,'[1]Reydon Pricelist+'!$A:$P,12,FALSE)</f>
        <v>6</v>
      </c>
      <c r="J2250" s="6" t="s">
        <v>8304</v>
      </c>
      <c r="K2250" s="6" t="str">
        <f>VLOOKUP(B2250,[2]product_categories_reydon!$A:$H,4,FALSE)</f>
        <v>Football / Teamwear</v>
      </c>
      <c r="L2250" s="12" t="str">
        <f>VLOOKUP(B2250,'[1]Reydon Pricelist+'!$A:$G,7,FALSE)</f>
        <v>5027535112492</v>
      </c>
      <c r="M2250" s="6" t="s">
        <v>8305</v>
      </c>
      <c r="N2250" s="9">
        <v>44350</v>
      </c>
      <c r="O2250" s="6" t="s">
        <v>8302</v>
      </c>
      <c r="P2250" s="6" t="s">
        <v>74</v>
      </c>
      <c r="Q2250" s="6">
        <v>0</v>
      </c>
      <c r="R2250" s="6">
        <v>5027535112492</v>
      </c>
      <c r="S2250" s="6">
        <v>0.105</v>
      </c>
      <c r="T2250" s="6">
        <v>4</v>
      </c>
      <c r="U2250" s="6">
        <v>13.5</v>
      </c>
      <c r="V2250" s="6">
        <v>31</v>
      </c>
      <c r="W2250" s="6">
        <v>6115969900</v>
      </c>
      <c r="X2250" s="6">
        <v>860</v>
      </c>
    </row>
    <row r="2251" spans="1:24" s="6" customFormat="1" x14ac:dyDescent="0.25">
      <c r="A2251" s="6" t="s">
        <v>20524</v>
      </c>
      <c r="B2251" s="6" t="s">
        <v>8306</v>
      </c>
      <c r="C2251" s="2">
        <f>VLOOKUP(B2251,'[3]reydon-stock'!$A:$E,3,FALSE)</f>
        <v>48</v>
      </c>
      <c r="D2251" s="6" t="s">
        <v>8182</v>
      </c>
      <c r="E2251" s="6" t="s">
        <v>8175</v>
      </c>
      <c r="F2251" s="12" t="s">
        <v>20517</v>
      </c>
      <c r="G2251" s="12" t="s">
        <v>20519</v>
      </c>
      <c r="H2251" s="7">
        <f>VLOOKUP(B2251,'[1]Reydon Pricelist+'!$A:$P,16,FALSE)</f>
        <v>2.7</v>
      </c>
      <c r="I2251" s="7">
        <f>VLOOKUP(B2251,'[1]Reydon Pricelist+'!$A:$P,12,FALSE)</f>
        <v>8</v>
      </c>
      <c r="J2251" s="6" t="s">
        <v>8307</v>
      </c>
      <c r="K2251" s="6" t="str">
        <f>VLOOKUP(B2251,[2]product_categories_reydon!$A:$H,4,FALSE)</f>
        <v>Football / Teamwear</v>
      </c>
      <c r="L2251" s="12" t="str">
        <f>VLOOKUP(B2251,'[1]Reydon Pricelist+'!$A:$G,7,FALSE)</f>
        <v>5027535112676</v>
      </c>
      <c r="M2251" s="6" t="s">
        <v>8308</v>
      </c>
      <c r="N2251" s="9">
        <v>44507</v>
      </c>
      <c r="O2251" s="6" t="s">
        <v>8302</v>
      </c>
      <c r="P2251" s="6" t="s">
        <v>74</v>
      </c>
      <c r="Q2251" s="6">
        <v>20</v>
      </c>
      <c r="R2251" s="6">
        <v>5027535112676</v>
      </c>
      <c r="S2251" s="6">
        <v>0.1</v>
      </c>
      <c r="T2251" s="6">
        <v>3</v>
      </c>
      <c r="U2251" s="6">
        <v>13.1</v>
      </c>
      <c r="V2251" s="6">
        <v>38</v>
      </c>
      <c r="W2251" s="6">
        <v>6115969900</v>
      </c>
      <c r="X2251" s="6">
        <v>859</v>
      </c>
    </row>
    <row r="2252" spans="1:24" s="6" customFormat="1" x14ac:dyDescent="0.25">
      <c r="A2252" s="6" t="s">
        <v>20524</v>
      </c>
      <c r="B2252" s="6" t="s">
        <v>8309</v>
      </c>
      <c r="C2252" s="2">
        <f>VLOOKUP(B2252,'[3]reydon-stock'!$A:$E,3,FALSE)</f>
        <v>330</v>
      </c>
      <c r="D2252" s="6" t="s">
        <v>8174</v>
      </c>
      <c r="E2252" s="6" t="s">
        <v>8175</v>
      </c>
      <c r="F2252" s="12" t="s">
        <v>20517</v>
      </c>
      <c r="G2252" s="12" t="s">
        <v>20519</v>
      </c>
      <c r="H2252" s="7">
        <f>VLOOKUP(B2252,'[1]Reydon Pricelist+'!$A:$P,16,FALSE)</f>
        <v>2.7</v>
      </c>
      <c r="I2252" s="7">
        <f>VLOOKUP(B2252,'[1]Reydon Pricelist+'!$A:$P,12,FALSE)</f>
        <v>8</v>
      </c>
      <c r="J2252" s="6" t="s">
        <v>8310</v>
      </c>
      <c r="K2252" s="6" t="str">
        <f>VLOOKUP(B2252,[2]product_categories_reydon!$A:$H,4,FALSE)</f>
        <v>Football / Teamwear</v>
      </c>
      <c r="L2252" s="12" t="str">
        <f>VLOOKUP(B2252,'[1]Reydon Pricelist+'!$A:$G,7,FALSE)</f>
        <v>5027535002793</v>
      </c>
      <c r="M2252" s="6" t="s">
        <v>8311</v>
      </c>
      <c r="N2252" s="9">
        <v>44350</v>
      </c>
      <c r="O2252" s="6" t="s">
        <v>7696</v>
      </c>
      <c r="P2252" s="6" t="s">
        <v>74</v>
      </c>
      <c r="Q2252" s="6">
        <v>0</v>
      </c>
      <c r="R2252" s="6">
        <v>5027535002793</v>
      </c>
      <c r="S2252" s="6">
        <v>8.6999999999999994E-2</v>
      </c>
      <c r="T2252" s="6">
        <v>4</v>
      </c>
      <c r="U2252" s="6">
        <v>10</v>
      </c>
      <c r="V2252" s="6">
        <v>22</v>
      </c>
      <c r="W2252" s="6">
        <v>6115969900</v>
      </c>
      <c r="X2252" s="6">
        <v>860</v>
      </c>
    </row>
    <row r="2253" spans="1:24" s="6" customFormat="1" x14ac:dyDescent="0.25">
      <c r="A2253" s="6" t="s">
        <v>20524</v>
      </c>
      <c r="B2253" s="6" t="s">
        <v>8312</v>
      </c>
      <c r="C2253" s="2">
        <f>VLOOKUP(B2253,'[3]reydon-stock'!$A:$E,3,FALSE)</f>
        <v>449</v>
      </c>
      <c r="D2253" s="6" t="s">
        <v>8182</v>
      </c>
      <c r="E2253" s="6" t="s">
        <v>8175</v>
      </c>
      <c r="F2253" s="12" t="s">
        <v>20517</v>
      </c>
      <c r="G2253" s="12" t="s">
        <v>20519</v>
      </c>
      <c r="H2253" s="7">
        <f>VLOOKUP(B2253,'[1]Reydon Pricelist+'!$A:$P,16,FALSE)</f>
        <v>2.7</v>
      </c>
      <c r="I2253" s="7">
        <f>VLOOKUP(B2253,'[1]Reydon Pricelist+'!$A:$P,12,FALSE)</f>
        <v>8</v>
      </c>
      <c r="J2253" s="6" t="s">
        <v>8313</v>
      </c>
      <c r="K2253" s="6" t="str">
        <f>VLOOKUP(B2253,[2]product_categories_reydon!$A:$H,4,FALSE)</f>
        <v>Football / Teamwear</v>
      </c>
      <c r="L2253" s="12" t="str">
        <f>VLOOKUP(B2253,'[1]Reydon Pricelist+'!$A:$G,7,FALSE)</f>
        <v>5027535002809</v>
      </c>
      <c r="M2253" s="6" t="s">
        <v>8314</v>
      </c>
      <c r="N2253" s="9">
        <v>44507</v>
      </c>
      <c r="O2253" s="6" t="s">
        <v>7696</v>
      </c>
      <c r="P2253" s="6" t="s">
        <v>74</v>
      </c>
      <c r="Q2253" s="6">
        <v>20</v>
      </c>
      <c r="R2253" s="6">
        <v>5027535002809</v>
      </c>
      <c r="S2253" s="6">
        <v>9.2999999999999999E-2</v>
      </c>
      <c r="T2253" s="6">
        <v>4</v>
      </c>
      <c r="U2253" s="6">
        <v>10</v>
      </c>
      <c r="V2253" s="6">
        <v>24</v>
      </c>
      <c r="W2253" s="6">
        <v>6115969900</v>
      </c>
      <c r="X2253" s="6">
        <v>859</v>
      </c>
    </row>
    <row r="2254" spans="1:24" s="6" customFormat="1" x14ac:dyDescent="0.25">
      <c r="A2254" s="6" t="s">
        <v>20524</v>
      </c>
      <c r="B2254" s="6" t="s">
        <v>8315</v>
      </c>
      <c r="C2254" s="2">
        <f>VLOOKUP(B2254,'[3]reydon-stock'!$A:$E,3,FALSE)</f>
        <v>205</v>
      </c>
      <c r="D2254" s="6" t="s">
        <v>8174</v>
      </c>
      <c r="E2254" s="6" t="s">
        <v>8175</v>
      </c>
      <c r="F2254" s="12" t="s">
        <v>20517</v>
      </c>
      <c r="G2254" s="12" t="s">
        <v>20519</v>
      </c>
      <c r="H2254" s="7">
        <f>VLOOKUP(B2254,'[1]Reydon Pricelist+'!$A:$P,16,FALSE)</f>
        <v>2.7</v>
      </c>
      <c r="I2254" s="7">
        <f>VLOOKUP(B2254,'[1]Reydon Pricelist+'!$A:$P,12,FALSE)</f>
        <v>8</v>
      </c>
      <c r="J2254" s="6" t="s">
        <v>8316</v>
      </c>
      <c r="K2254" s="6" t="str">
        <f>VLOOKUP(B2254,[2]product_categories_reydon!$A:$H,4,FALSE)</f>
        <v>Football / Teamwear</v>
      </c>
      <c r="L2254" s="12" t="str">
        <f>VLOOKUP(B2254,'[1]Reydon Pricelist+'!$A:$G,7,FALSE)</f>
        <v>5027535002816</v>
      </c>
      <c r="M2254" s="6" t="s">
        <v>8317</v>
      </c>
      <c r="N2254" s="6" t="s">
        <v>8051</v>
      </c>
      <c r="O2254" s="6" t="s">
        <v>7696</v>
      </c>
      <c r="P2254" s="6" t="s">
        <v>74</v>
      </c>
      <c r="Q2254" s="6">
        <v>0</v>
      </c>
      <c r="R2254" s="6">
        <v>5027535002816</v>
      </c>
      <c r="S2254" s="6">
        <v>8.5999999999999993E-2</v>
      </c>
      <c r="T2254" s="6">
        <v>4</v>
      </c>
      <c r="U2254" s="6">
        <v>10</v>
      </c>
      <c r="V2254" s="6">
        <v>23</v>
      </c>
      <c r="W2254" s="6">
        <v>6115969900</v>
      </c>
      <c r="X2254" s="6">
        <v>860</v>
      </c>
    </row>
    <row r="2255" spans="1:24" s="6" customFormat="1" x14ac:dyDescent="0.25">
      <c r="A2255" s="6" t="s">
        <v>20524</v>
      </c>
      <c r="B2255" s="6" t="s">
        <v>8318</v>
      </c>
      <c r="C2255" s="2">
        <f>VLOOKUP(B2255,'[3]reydon-stock'!$A:$E,3,FALSE)</f>
        <v>123</v>
      </c>
      <c r="D2255" s="6" t="s">
        <v>8174</v>
      </c>
      <c r="E2255" s="6" t="s">
        <v>8175</v>
      </c>
      <c r="F2255" s="12" t="s">
        <v>20517</v>
      </c>
      <c r="G2255" s="12" t="s">
        <v>20519</v>
      </c>
      <c r="H2255" s="7">
        <f>VLOOKUP(B2255,'[1]Reydon Pricelist+'!$A:$P,16,FALSE)</f>
        <v>2.7</v>
      </c>
      <c r="I2255" s="7">
        <f>VLOOKUP(B2255,'[1]Reydon Pricelist+'!$A:$P,12,FALSE)</f>
        <v>6</v>
      </c>
      <c r="J2255" s="6" t="s">
        <v>8319</v>
      </c>
      <c r="K2255" s="6" t="str">
        <f>VLOOKUP(B2255,[2]product_categories_reydon!$A:$H,4,FALSE)</f>
        <v>Football / Teamwear</v>
      </c>
      <c r="L2255" s="12" t="str">
        <f>VLOOKUP(B2255,'[1]Reydon Pricelist+'!$A:$G,7,FALSE)</f>
        <v>5027535112447</v>
      </c>
      <c r="M2255" s="6" t="s">
        <v>8320</v>
      </c>
      <c r="N2255" s="6" t="s">
        <v>8051</v>
      </c>
      <c r="O2255" s="6" t="s">
        <v>5579</v>
      </c>
      <c r="P2255" s="6" t="s">
        <v>74</v>
      </c>
      <c r="Q2255" s="6">
        <v>0</v>
      </c>
      <c r="R2255" s="6">
        <v>5027535112447</v>
      </c>
      <c r="S2255" s="6">
        <v>8.3000000000000004E-2</v>
      </c>
      <c r="T2255" s="6">
        <v>3.8</v>
      </c>
      <c r="U2255" s="6">
        <v>9.9</v>
      </c>
      <c r="V2255" s="6">
        <v>23.2</v>
      </c>
      <c r="W2255" s="6">
        <v>6115969900</v>
      </c>
      <c r="X2255" s="6">
        <v>860</v>
      </c>
    </row>
    <row r="2256" spans="1:24" s="6" customFormat="1" x14ac:dyDescent="0.25">
      <c r="A2256" s="6" t="s">
        <v>20524</v>
      </c>
      <c r="B2256" s="6" t="s">
        <v>8321</v>
      </c>
      <c r="C2256" s="2">
        <f>VLOOKUP(B2256,'[3]reydon-stock'!$A:$E,3,FALSE)</f>
        <v>139</v>
      </c>
      <c r="D2256" s="6" t="s">
        <v>8174</v>
      </c>
      <c r="E2256" s="6" t="s">
        <v>8175</v>
      </c>
      <c r="F2256" s="12" t="s">
        <v>20517</v>
      </c>
      <c r="G2256" s="12" t="s">
        <v>20519</v>
      </c>
      <c r="H2256" s="7">
        <f>VLOOKUP(B2256,'[1]Reydon Pricelist+'!$A:$P,16,FALSE)</f>
        <v>2.7</v>
      </c>
      <c r="I2256" s="7">
        <f>VLOOKUP(B2256,'[1]Reydon Pricelist+'!$A:$P,12,FALSE)</f>
        <v>6</v>
      </c>
      <c r="J2256" s="6" t="s">
        <v>8322</v>
      </c>
      <c r="K2256" s="6" t="str">
        <f>VLOOKUP(B2256,[2]product_categories_reydon!$A:$H,4,FALSE)</f>
        <v>Football / Teamwear</v>
      </c>
      <c r="L2256" s="12" t="str">
        <f>VLOOKUP(B2256,'[1]Reydon Pricelist+'!$A:$G,7,FALSE)</f>
        <v>5027535112621</v>
      </c>
      <c r="M2256" s="6" t="s">
        <v>8323</v>
      </c>
      <c r="N2256" s="9">
        <v>44350</v>
      </c>
      <c r="O2256" s="6" t="s">
        <v>5579</v>
      </c>
      <c r="P2256" s="6" t="s">
        <v>74</v>
      </c>
      <c r="Q2256" s="6">
        <v>0</v>
      </c>
      <c r="R2256" s="6">
        <v>5027535112621</v>
      </c>
      <c r="S2256" s="6">
        <v>8.5000000000000006E-2</v>
      </c>
      <c r="T2256" s="6">
        <v>3.4</v>
      </c>
      <c r="U2256" s="6">
        <v>9.6999999999999993</v>
      </c>
      <c r="V2256" s="6">
        <v>24</v>
      </c>
      <c r="W2256" s="6">
        <v>6115969900</v>
      </c>
      <c r="X2256" s="6">
        <v>860</v>
      </c>
    </row>
    <row r="2257" spans="1:24" s="6" customFormat="1" x14ac:dyDescent="0.25">
      <c r="A2257" s="6" t="s">
        <v>20524</v>
      </c>
      <c r="B2257" s="6" t="s">
        <v>8324</v>
      </c>
      <c r="C2257" s="2">
        <f>VLOOKUP(B2257,'[3]reydon-stock'!$A:$E,3,FALSE)</f>
        <v>252</v>
      </c>
      <c r="D2257" s="6" t="s">
        <v>8182</v>
      </c>
      <c r="E2257" s="6" t="s">
        <v>8175</v>
      </c>
      <c r="F2257" s="12" t="s">
        <v>20517</v>
      </c>
      <c r="G2257" s="12" t="s">
        <v>20519</v>
      </c>
      <c r="H2257" s="7">
        <f>VLOOKUP(B2257,'[1]Reydon Pricelist+'!$A:$P,16,FALSE)</f>
        <v>2.7</v>
      </c>
      <c r="I2257" s="7">
        <f>VLOOKUP(B2257,'[1]Reydon Pricelist+'!$A:$P,12,FALSE)</f>
        <v>8</v>
      </c>
      <c r="J2257" s="6" t="s">
        <v>8325</v>
      </c>
      <c r="K2257" s="6" t="str">
        <f>VLOOKUP(B2257,[2]product_categories_reydon!$A:$H,4,FALSE)</f>
        <v>Football / Teamwear</v>
      </c>
      <c r="L2257" s="12" t="str">
        <f>VLOOKUP(B2257,'[1]Reydon Pricelist+'!$A:$G,7,FALSE)</f>
        <v>5027535112805</v>
      </c>
      <c r="M2257" s="6" t="s">
        <v>8326</v>
      </c>
      <c r="N2257" s="9">
        <v>44507</v>
      </c>
      <c r="O2257" s="6" t="s">
        <v>5579</v>
      </c>
      <c r="P2257" s="6" t="s">
        <v>74</v>
      </c>
      <c r="Q2257" s="6">
        <v>20</v>
      </c>
      <c r="R2257" s="6">
        <v>5027535112805</v>
      </c>
      <c r="S2257" s="6">
        <v>9.6000000000000002E-2</v>
      </c>
      <c r="T2257" s="6">
        <v>3.2</v>
      </c>
      <c r="U2257" s="6">
        <v>11.5</v>
      </c>
      <c r="V2257" s="6">
        <v>26</v>
      </c>
      <c r="W2257" s="6">
        <v>6115969900</v>
      </c>
      <c r="X2257" s="6">
        <v>859</v>
      </c>
    </row>
    <row r="2258" spans="1:24" s="6" customFormat="1" x14ac:dyDescent="0.25">
      <c r="A2258" s="6" t="s">
        <v>20524</v>
      </c>
      <c r="B2258" s="6" t="s">
        <v>8327</v>
      </c>
      <c r="C2258" s="2">
        <f>VLOOKUP(B2258,'[3]reydon-stock'!$A:$E,3,FALSE)</f>
        <v>131</v>
      </c>
      <c r="D2258" s="6" t="s">
        <v>8174</v>
      </c>
      <c r="E2258" s="6" t="s">
        <v>8175</v>
      </c>
      <c r="F2258" s="12" t="s">
        <v>20517</v>
      </c>
      <c r="G2258" s="12" t="s">
        <v>20519</v>
      </c>
      <c r="H2258" s="7">
        <f>VLOOKUP(B2258,'[1]Reydon Pricelist+'!$A:$P,16,FALSE)</f>
        <v>2.7</v>
      </c>
      <c r="I2258" s="7">
        <f>VLOOKUP(B2258,'[1]Reydon Pricelist+'!$A:$P,12,FALSE)</f>
        <v>6</v>
      </c>
      <c r="J2258" s="6" t="s">
        <v>8328</v>
      </c>
      <c r="K2258" s="6" t="str">
        <f>VLOOKUP(B2258,[2]product_categories_reydon!$A:$H,4,FALSE)</f>
        <v>Football / Teamwear</v>
      </c>
      <c r="L2258" s="12" t="str">
        <f>VLOOKUP(B2258,'[1]Reydon Pricelist+'!$A:$G,7,FALSE)</f>
        <v>5027535112430</v>
      </c>
      <c r="M2258" s="6" t="s">
        <v>8329</v>
      </c>
      <c r="N2258" s="6" t="s">
        <v>8051</v>
      </c>
      <c r="O2258" s="6" t="s">
        <v>8330</v>
      </c>
      <c r="P2258" s="6" t="s">
        <v>74</v>
      </c>
      <c r="Q2258" s="6">
        <v>0</v>
      </c>
      <c r="R2258" s="6">
        <v>5027535112430</v>
      </c>
      <c r="S2258" s="6">
        <v>9.7000000000000003E-2</v>
      </c>
      <c r="T2258" s="6">
        <v>4</v>
      </c>
      <c r="U2258" s="6">
        <v>13.7</v>
      </c>
      <c r="V2258" s="6">
        <v>30.5</v>
      </c>
      <c r="W2258" s="6">
        <v>6115969900</v>
      </c>
      <c r="X2258" s="6">
        <v>860</v>
      </c>
    </row>
    <row r="2259" spans="1:24" s="6" customFormat="1" x14ac:dyDescent="0.25">
      <c r="A2259" s="6" t="s">
        <v>20524</v>
      </c>
      <c r="B2259" s="6" t="s">
        <v>8331</v>
      </c>
      <c r="C2259" s="2">
        <f>VLOOKUP(B2259,'[3]reydon-stock'!$A:$E,3,FALSE)</f>
        <v>64</v>
      </c>
      <c r="D2259" s="6" t="s">
        <v>8174</v>
      </c>
      <c r="E2259" s="6" t="s">
        <v>8175</v>
      </c>
      <c r="F2259" s="12" t="s">
        <v>20517</v>
      </c>
      <c r="G2259" s="12" t="s">
        <v>20519</v>
      </c>
      <c r="H2259" s="7">
        <f>VLOOKUP(B2259,'[1]Reydon Pricelist+'!$A:$P,16,FALSE)</f>
        <v>2.7</v>
      </c>
      <c r="I2259" s="7">
        <f>VLOOKUP(B2259,'[1]Reydon Pricelist+'!$A:$P,12,FALSE)</f>
        <v>6</v>
      </c>
      <c r="J2259" s="6" t="s">
        <v>8332</v>
      </c>
      <c r="K2259" s="6" t="str">
        <f>VLOOKUP(B2259,[2]product_categories_reydon!$A:$H,4,FALSE)</f>
        <v>Football / Teamwear</v>
      </c>
      <c r="L2259" s="12" t="str">
        <f>VLOOKUP(B2259,'[1]Reydon Pricelist+'!$A:$G,7,FALSE)</f>
        <v>5027535112614</v>
      </c>
      <c r="M2259" s="6" t="s">
        <v>8333</v>
      </c>
      <c r="N2259" s="9">
        <v>44350</v>
      </c>
      <c r="O2259" s="6" t="s">
        <v>8330</v>
      </c>
      <c r="P2259" s="6" t="s">
        <v>74</v>
      </c>
      <c r="Q2259" s="6">
        <v>0</v>
      </c>
      <c r="R2259" s="6">
        <v>5027535112614</v>
      </c>
      <c r="S2259" s="6">
        <v>9.8000000000000004E-2</v>
      </c>
      <c r="T2259" s="6">
        <v>2.4</v>
      </c>
      <c r="U2259" s="6">
        <v>13</v>
      </c>
      <c r="V2259" s="6">
        <v>29</v>
      </c>
      <c r="W2259" s="6">
        <v>6115969900</v>
      </c>
      <c r="X2259" s="6">
        <v>860</v>
      </c>
    </row>
    <row r="2260" spans="1:24" s="6" customFormat="1" x14ac:dyDescent="0.25">
      <c r="A2260" s="6" t="s">
        <v>20524</v>
      </c>
      <c r="B2260" s="6" t="s">
        <v>8334</v>
      </c>
      <c r="C2260" s="2">
        <f>VLOOKUP(B2260,'[3]reydon-stock'!$A:$E,3,FALSE)</f>
        <v>1</v>
      </c>
      <c r="D2260" s="6" t="s">
        <v>8182</v>
      </c>
      <c r="E2260" s="6" t="s">
        <v>8175</v>
      </c>
      <c r="F2260" s="12" t="s">
        <v>20517</v>
      </c>
      <c r="G2260" s="12" t="s">
        <v>20519</v>
      </c>
      <c r="H2260" s="7">
        <f>VLOOKUP(B2260,'[1]Reydon Pricelist+'!$A:$P,16,FALSE)</f>
        <v>2.7</v>
      </c>
      <c r="I2260" s="7">
        <f>VLOOKUP(B2260,'[1]Reydon Pricelist+'!$A:$P,12,FALSE)</f>
        <v>8</v>
      </c>
      <c r="J2260" s="6" t="s">
        <v>8335</v>
      </c>
      <c r="K2260" s="6" t="str">
        <f>VLOOKUP(B2260,[2]product_categories_reydon!$A:$H,4,FALSE)</f>
        <v>Football / Teamwear</v>
      </c>
      <c r="L2260" s="12" t="str">
        <f>VLOOKUP(B2260,'[1]Reydon Pricelist+'!$A:$G,7,FALSE)</f>
        <v>5027535112799</v>
      </c>
      <c r="M2260" s="6" t="s">
        <v>8336</v>
      </c>
      <c r="N2260" s="9">
        <v>44507</v>
      </c>
      <c r="O2260" s="6" t="s">
        <v>8330</v>
      </c>
      <c r="P2260" s="6" t="s">
        <v>74</v>
      </c>
      <c r="Q2260" s="6">
        <v>20</v>
      </c>
      <c r="R2260" s="6">
        <v>5027535112799</v>
      </c>
      <c r="S2260" s="6">
        <v>0.106</v>
      </c>
      <c r="T2260" s="6">
        <v>3.4</v>
      </c>
      <c r="U2260" s="6">
        <v>13.5</v>
      </c>
      <c r="V2260" s="6">
        <v>30.8</v>
      </c>
      <c r="W2260" s="6">
        <v>6115969900</v>
      </c>
      <c r="X2260" s="6">
        <v>859</v>
      </c>
    </row>
    <row r="2261" spans="1:24" s="6" customFormat="1" x14ac:dyDescent="0.25">
      <c r="A2261" s="6" t="s">
        <v>20524</v>
      </c>
      <c r="B2261" s="6" t="s">
        <v>8337</v>
      </c>
      <c r="C2261" s="2">
        <f>VLOOKUP(B2261,'[3]reydon-stock'!$A:$E,3,FALSE)</f>
        <v>164</v>
      </c>
      <c r="D2261" s="6" t="s">
        <v>8174</v>
      </c>
      <c r="E2261" s="6" t="s">
        <v>8175</v>
      </c>
      <c r="F2261" s="12" t="s">
        <v>20517</v>
      </c>
      <c r="G2261" s="12" t="s">
        <v>20519</v>
      </c>
      <c r="H2261" s="7">
        <f>VLOOKUP(B2261,'[1]Reydon Pricelist+'!$A:$P,16,FALSE)</f>
        <v>2.7</v>
      </c>
      <c r="I2261" s="7">
        <f>VLOOKUP(B2261,'[1]Reydon Pricelist+'!$A:$P,12,FALSE)</f>
        <v>6</v>
      </c>
      <c r="J2261" s="6" t="s">
        <v>8338</v>
      </c>
      <c r="K2261" s="6" t="str">
        <f>VLOOKUP(B2261,[2]product_categories_reydon!$A:$H,4,FALSE)</f>
        <v>Football / Teamwear</v>
      </c>
      <c r="L2261" s="12" t="str">
        <f>VLOOKUP(B2261,'[1]Reydon Pricelist+'!$A:$G,7,FALSE)</f>
        <v>5027535112409</v>
      </c>
      <c r="M2261" s="6" t="s">
        <v>8339</v>
      </c>
      <c r="N2261" s="6" t="s">
        <v>8051</v>
      </c>
      <c r="O2261" s="6" t="s">
        <v>3352</v>
      </c>
      <c r="P2261" s="6" t="s">
        <v>74</v>
      </c>
      <c r="Q2261" s="6">
        <v>0</v>
      </c>
      <c r="R2261" s="6">
        <v>5027535112409</v>
      </c>
      <c r="S2261" s="6">
        <v>8.5999999999999993E-2</v>
      </c>
      <c r="T2261" s="6">
        <v>3.5</v>
      </c>
      <c r="U2261" s="6">
        <v>13.7</v>
      </c>
      <c r="V2261" s="6">
        <v>29.6</v>
      </c>
      <c r="W2261" s="6">
        <v>6115969900</v>
      </c>
      <c r="X2261" s="6">
        <v>860</v>
      </c>
    </row>
    <row r="2262" spans="1:24" s="6" customFormat="1" x14ac:dyDescent="0.25">
      <c r="A2262" s="6" t="s">
        <v>20524</v>
      </c>
      <c r="B2262" s="6" t="s">
        <v>8340</v>
      </c>
      <c r="C2262" s="2">
        <f>VLOOKUP(B2262,'[3]reydon-stock'!$A:$E,3,FALSE)</f>
        <v>152</v>
      </c>
      <c r="D2262" s="6" t="s">
        <v>8174</v>
      </c>
      <c r="E2262" s="6" t="s">
        <v>8175</v>
      </c>
      <c r="F2262" s="12" t="s">
        <v>20517</v>
      </c>
      <c r="G2262" s="12" t="s">
        <v>20519</v>
      </c>
      <c r="H2262" s="7">
        <f>VLOOKUP(B2262,'[1]Reydon Pricelist+'!$A:$P,16,FALSE)</f>
        <v>2.7</v>
      </c>
      <c r="I2262" s="7">
        <f>VLOOKUP(B2262,'[1]Reydon Pricelist+'!$A:$P,12,FALSE)</f>
        <v>6</v>
      </c>
      <c r="J2262" s="6" t="s">
        <v>8341</v>
      </c>
      <c r="K2262" s="6" t="str">
        <f>VLOOKUP(B2262,[2]product_categories_reydon!$A:$H,4,FALSE)</f>
        <v>Football / Teamwear</v>
      </c>
      <c r="L2262" s="12" t="str">
        <f>VLOOKUP(B2262,'[1]Reydon Pricelist+'!$A:$G,7,FALSE)</f>
        <v>5027535112584</v>
      </c>
      <c r="M2262" s="6" t="s">
        <v>8342</v>
      </c>
      <c r="N2262" s="9">
        <v>44350</v>
      </c>
      <c r="O2262" s="6" t="s">
        <v>3352</v>
      </c>
      <c r="P2262" s="6" t="s">
        <v>74</v>
      </c>
      <c r="Q2262" s="6">
        <v>0</v>
      </c>
      <c r="R2262" s="6">
        <v>5027535112584</v>
      </c>
      <c r="S2262" s="6">
        <v>8.7999999999999995E-2</v>
      </c>
      <c r="T2262" s="6">
        <v>3.5</v>
      </c>
      <c r="U2262" s="6">
        <v>9.4</v>
      </c>
      <c r="V2262" s="6">
        <v>24</v>
      </c>
      <c r="W2262" s="6">
        <v>6115969900</v>
      </c>
      <c r="X2262" s="6">
        <v>860</v>
      </c>
    </row>
    <row r="2263" spans="1:24" s="6" customFormat="1" x14ac:dyDescent="0.25">
      <c r="A2263" s="6" t="s">
        <v>20524</v>
      </c>
      <c r="B2263" s="6" t="s">
        <v>8343</v>
      </c>
      <c r="C2263" s="2">
        <f>VLOOKUP(B2263,'[3]reydon-stock'!$A:$E,3,FALSE)</f>
        <v>297</v>
      </c>
      <c r="D2263" s="6" t="s">
        <v>8182</v>
      </c>
      <c r="E2263" s="6" t="s">
        <v>8175</v>
      </c>
      <c r="F2263" s="12" t="s">
        <v>20517</v>
      </c>
      <c r="G2263" s="12" t="s">
        <v>20519</v>
      </c>
      <c r="H2263" s="7">
        <f>VLOOKUP(B2263,'[1]Reydon Pricelist+'!$A:$P,16,FALSE)</f>
        <v>2.7</v>
      </c>
      <c r="I2263" s="7">
        <f>VLOOKUP(B2263,'[1]Reydon Pricelist+'!$A:$P,12,FALSE)</f>
        <v>8</v>
      </c>
      <c r="J2263" s="6" t="s">
        <v>8344</v>
      </c>
      <c r="K2263" s="6" t="str">
        <f>VLOOKUP(B2263,[2]product_categories_reydon!$A:$H,4,FALSE)</f>
        <v>Football / Teamwear</v>
      </c>
      <c r="L2263" s="12" t="str">
        <f>VLOOKUP(B2263,'[1]Reydon Pricelist+'!$A:$G,7,FALSE)</f>
        <v>5027535112768</v>
      </c>
      <c r="M2263" s="6" t="s">
        <v>8345</v>
      </c>
      <c r="N2263" s="9">
        <v>44507</v>
      </c>
      <c r="O2263" s="6" t="s">
        <v>3352</v>
      </c>
      <c r="P2263" s="6" t="s">
        <v>74</v>
      </c>
      <c r="Q2263" s="6">
        <v>20</v>
      </c>
      <c r="R2263" s="6">
        <v>5027535112768</v>
      </c>
      <c r="S2263" s="6">
        <v>9.7000000000000003E-2</v>
      </c>
      <c r="T2263" s="6">
        <v>3.2</v>
      </c>
      <c r="U2263" s="6">
        <v>9.6999999999999993</v>
      </c>
      <c r="V2263" s="6">
        <v>26</v>
      </c>
      <c r="W2263" s="6">
        <v>6115969900</v>
      </c>
      <c r="X2263" s="6">
        <v>859</v>
      </c>
    </row>
    <row r="2264" spans="1:24" s="6" customFormat="1" x14ac:dyDescent="0.25">
      <c r="A2264" s="6" t="s">
        <v>20524</v>
      </c>
      <c r="B2264" s="6" t="s">
        <v>8346</v>
      </c>
      <c r="C2264" s="2">
        <f>VLOOKUP(B2264,'[3]reydon-stock'!$A:$E,3,FALSE)</f>
        <v>118</v>
      </c>
      <c r="D2264" s="6" t="s">
        <v>8174</v>
      </c>
      <c r="E2264" s="6" t="s">
        <v>8175</v>
      </c>
      <c r="F2264" s="12" t="s">
        <v>20517</v>
      </c>
      <c r="G2264" s="12" t="s">
        <v>20519</v>
      </c>
      <c r="H2264" s="7">
        <f>VLOOKUP(B2264,'[1]Reydon Pricelist+'!$A:$P,16,FALSE)</f>
        <v>2.7</v>
      </c>
      <c r="I2264" s="7">
        <f>VLOOKUP(B2264,'[1]Reydon Pricelist+'!$A:$P,12,FALSE)</f>
        <v>6</v>
      </c>
      <c r="J2264" s="6" t="s">
        <v>8347</v>
      </c>
      <c r="K2264" s="6" t="str">
        <f>VLOOKUP(B2264,[2]product_categories_reydon!$A:$H,4,FALSE)</f>
        <v>Football / Teamwear</v>
      </c>
      <c r="L2264" s="12" t="str">
        <f>VLOOKUP(B2264,'[1]Reydon Pricelist+'!$A:$G,7,FALSE)</f>
        <v>5027535112416</v>
      </c>
      <c r="M2264" s="6" t="s">
        <v>8348</v>
      </c>
      <c r="N2264" s="6" t="s">
        <v>8051</v>
      </c>
      <c r="O2264" s="6" t="s">
        <v>3119</v>
      </c>
      <c r="P2264" s="6" t="s">
        <v>74</v>
      </c>
      <c r="Q2264" s="6">
        <v>0</v>
      </c>
      <c r="R2264" s="6">
        <v>5027535112416</v>
      </c>
      <c r="S2264" s="6">
        <v>8.5999999999999993E-2</v>
      </c>
      <c r="T2264" s="6">
        <v>3.5</v>
      </c>
      <c r="U2264" s="6">
        <v>13.7</v>
      </c>
      <c r="V2264" s="6">
        <v>30.2</v>
      </c>
      <c r="W2264" s="6">
        <v>6115969900</v>
      </c>
      <c r="X2264" s="6">
        <v>860</v>
      </c>
    </row>
    <row r="2265" spans="1:24" s="6" customFormat="1" x14ac:dyDescent="0.25">
      <c r="A2265" s="6" t="s">
        <v>20524</v>
      </c>
      <c r="B2265" s="6" t="s">
        <v>8349</v>
      </c>
      <c r="C2265" s="2">
        <f>VLOOKUP(B2265,'[3]reydon-stock'!$A:$E,3,FALSE)</f>
        <v>84</v>
      </c>
      <c r="D2265" s="6" t="s">
        <v>8174</v>
      </c>
      <c r="E2265" s="6" t="s">
        <v>8175</v>
      </c>
      <c r="F2265" s="12" t="s">
        <v>20517</v>
      </c>
      <c r="G2265" s="12" t="s">
        <v>20519</v>
      </c>
      <c r="H2265" s="7">
        <f>VLOOKUP(B2265,'[1]Reydon Pricelist+'!$A:$P,16,FALSE)</f>
        <v>2.7</v>
      </c>
      <c r="I2265" s="7">
        <f>VLOOKUP(B2265,'[1]Reydon Pricelist+'!$A:$P,12,FALSE)</f>
        <v>6</v>
      </c>
      <c r="J2265" s="6" t="s">
        <v>8350</v>
      </c>
      <c r="K2265" s="6" t="str">
        <f>VLOOKUP(B2265,[2]product_categories_reydon!$A:$H,4,FALSE)</f>
        <v>Football / Teamwear</v>
      </c>
      <c r="L2265" s="12" t="str">
        <f>VLOOKUP(B2265,'[1]Reydon Pricelist+'!$A:$G,7,FALSE)</f>
        <v>5027535112591</v>
      </c>
      <c r="M2265" s="6" t="s">
        <v>8351</v>
      </c>
      <c r="N2265" s="9">
        <v>44350</v>
      </c>
      <c r="O2265" s="6" t="s">
        <v>3119</v>
      </c>
      <c r="P2265" s="6" t="s">
        <v>74</v>
      </c>
      <c r="Q2265" s="6">
        <v>0</v>
      </c>
      <c r="R2265" s="6">
        <v>5027535112591</v>
      </c>
      <c r="S2265" s="6">
        <v>9.8000000000000004E-2</v>
      </c>
      <c r="T2265" s="6">
        <v>3.5</v>
      </c>
      <c r="U2265" s="6">
        <v>13.7</v>
      </c>
      <c r="V2265" s="6">
        <v>30.6</v>
      </c>
      <c r="W2265" s="6">
        <v>6115969900</v>
      </c>
      <c r="X2265" s="6">
        <v>860</v>
      </c>
    </row>
    <row r="2266" spans="1:24" s="6" customFormat="1" x14ac:dyDescent="0.25">
      <c r="A2266" s="6" t="s">
        <v>20524</v>
      </c>
      <c r="B2266" s="6" t="s">
        <v>8352</v>
      </c>
      <c r="C2266" s="2">
        <f>VLOOKUP(B2266,'[3]reydon-stock'!$A:$E,3,FALSE)</f>
        <v>158</v>
      </c>
      <c r="D2266" s="6" t="s">
        <v>8182</v>
      </c>
      <c r="E2266" s="6" t="s">
        <v>8175</v>
      </c>
      <c r="F2266" s="12" t="s">
        <v>20517</v>
      </c>
      <c r="G2266" s="12" t="s">
        <v>20519</v>
      </c>
      <c r="H2266" s="7">
        <f>VLOOKUP(B2266,'[1]Reydon Pricelist+'!$A:$P,16,FALSE)</f>
        <v>2.7</v>
      </c>
      <c r="I2266" s="7">
        <f>VLOOKUP(B2266,'[1]Reydon Pricelist+'!$A:$P,12,FALSE)</f>
        <v>8</v>
      </c>
      <c r="J2266" s="6" t="s">
        <v>8353</v>
      </c>
      <c r="K2266" s="6" t="str">
        <f>VLOOKUP(B2266,[2]product_categories_reydon!$A:$H,4,FALSE)</f>
        <v>Football / Teamwear</v>
      </c>
      <c r="L2266" s="12" t="str">
        <f>VLOOKUP(B2266,'[1]Reydon Pricelist+'!$A:$G,7,FALSE)</f>
        <v>5027535112775</v>
      </c>
      <c r="M2266" s="6" t="s">
        <v>8354</v>
      </c>
      <c r="N2266" s="9">
        <v>44507</v>
      </c>
      <c r="O2266" s="6" t="s">
        <v>3119</v>
      </c>
      <c r="P2266" s="6" t="s">
        <v>74</v>
      </c>
      <c r="Q2266" s="6">
        <v>20</v>
      </c>
      <c r="R2266" s="6">
        <v>5027535112775</v>
      </c>
      <c r="S2266" s="6">
        <v>0.11</v>
      </c>
      <c r="T2266" s="6">
        <v>3</v>
      </c>
      <c r="U2266" s="6">
        <v>13.1</v>
      </c>
      <c r="V2266" s="6">
        <v>30</v>
      </c>
      <c r="W2266" s="6">
        <v>6115969900</v>
      </c>
      <c r="X2266" s="6">
        <v>859</v>
      </c>
    </row>
    <row r="2267" spans="1:24" s="6" customFormat="1" x14ac:dyDescent="0.25">
      <c r="A2267" s="6" t="s">
        <v>20524</v>
      </c>
      <c r="B2267" s="6" t="s">
        <v>8355</v>
      </c>
      <c r="C2267" s="2">
        <f>VLOOKUP(B2267,'[3]reydon-stock'!$A:$E,3,FALSE)</f>
        <v>165</v>
      </c>
      <c r="D2267" s="6" t="s">
        <v>8174</v>
      </c>
      <c r="E2267" s="6" t="s">
        <v>8175</v>
      </c>
      <c r="F2267" s="12" t="s">
        <v>20517</v>
      </c>
      <c r="G2267" s="12" t="s">
        <v>20519</v>
      </c>
      <c r="H2267" s="7">
        <f>VLOOKUP(B2267,'[1]Reydon Pricelist+'!$A:$P,16,FALSE)</f>
        <v>2.7</v>
      </c>
      <c r="I2267" s="7">
        <f>VLOOKUP(B2267,'[1]Reydon Pricelist+'!$A:$P,12,FALSE)</f>
        <v>6</v>
      </c>
      <c r="J2267" s="6" t="s">
        <v>8356</v>
      </c>
      <c r="K2267" s="6" t="str">
        <f>VLOOKUP(B2267,[2]product_categories_reydon!$A:$H,4,FALSE)</f>
        <v>Football / Teamwear</v>
      </c>
      <c r="L2267" s="12" t="str">
        <f>VLOOKUP(B2267,'[1]Reydon Pricelist+'!$A:$G,7,FALSE)</f>
        <v>5027535112393</v>
      </c>
      <c r="M2267" s="6" t="s">
        <v>8357</v>
      </c>
      <c r="N2267" s="6" t="s">
        <v>8051</v>
      </c>
      <c r="O2267" s="6" t="s">
        <v>8358</v>
      </c>
      <c r="P2267" s="6" t="s">
        <v>74</v>
      </c>
      <c r="Q2267" s="6">
        <v>0</v>
      </c>
      <c r="R2267" s="6">
        <v>5027535112393</v>
      </c>
      <c r="S2267" s="6">
        <v>8.6999999999999994E-2</v>
      </c>
      <c r="T2267" s="6">
        <v>3.5</v>
      </c>
      <c r="U2267" s="6">
        <v>13.7</v>
      </c>
      <c r="V2267" s="6">
        <v>29.6</v>
      </c>
      <c r="W2267" s="6">
        <v>6115969900</v>
      </c>
      <c r="X2267" s="6">
        <v>860</v>
      </c>
    </row>
    <row r="2268" spans="1:24" s="6" customFormat="1" x14ac:dyDescent="0.25">
      <c r="A2268" s="6" t="s">
        <v>20524</v>
      </c>
      <c r="B2268" s="6" t="s">
        <v>8359</v>
      </c>
      <c r="C2268" s="2">
        <f>VLOOKUP(B2268,'[3]reydon-stock'!$A:$E,3,FALSE)</f>
        <v>147</v>
      </c>
      <c r="D2268" s="6" t="s">
        <v>8174</v>
      </c>
      <c r="E2268" s="6" t="s">
        <v>8175</v>
      </c>
      <c r="F2268" s="12" t="s">
        <v>20517</v>
      </c>
      <c r="G2268" s="12" t="s">
        <v>20519</v>
      </c>
      <c r="H2268" s="7">
        <f>VLOOKUP(B2268,'[1]Reydon Pricelist+'!$A:$P,16,FALSE)</f>
        <v>2.7</v>
      </c>
      <c r="I2268" s="7">
        <f>VLOOKUP(B2268,'[1]Reydon Pricelist+'!$A:$P,12,FALSE)</f>
        <v>6</v>
      </c>
      <c r="J2268" s="6" t="s">
        <v>8360</v>
      </c>
      <c r="K2268" s="6" t="str">
        <f>VLOOKUP(B2268,[2]product_categories_reydon!$A:$H,4,FALSE)</f>
        <v>Football / Teamwear</v>
      </c>
      <c r="L2268" s="12" t="str">
        <f>VLOOKUP(B2268,'[1]Reydon Pricelist+'!$A:$G,7,FALSE)</f>
        <v>5027535112577</v>
      </c>
      <c r="M2268" s="6" t="s">
        <v>8361</v>
      </c>
      <c r="N2268" s="9">
        <v>44350</v>
      </c>
      <c r="O2268" s="6" t="s">
        <v>8358</v>
      </c>
      <c r="P2268" s="6" t="s">
        <v>74</v>
      </c>
      <c r="Q2268" s="6">
        <v>0</v>
      </c>
      <c r="R2268" s="6">
        <v>5027535112577</v>
      </c>
      <c r="S2268" s="6">
        <v>8.6999999999999994E-2</v>
      </c>
      <c r="T2268" s="6">
        <v>4.5</v>
      </c>
      <c r="U2268" s="6">
        <v>9.6999999999999993</v>
      </c>
      <c r="V2268" s="6">
        <v>23.5</v>
      </c>
      <c r="W2268" s="6">
        <v>6115969900</v>
      </c>
      <c r="X2268" s="6">
        <v>860</v>
      </c>
    </row>
    <row r="2269" spans="1:24" s="6" customFormat="1" x14ac:dyDescent="0.25">
      <c r="A2269" s="6" t="s">
        <v>20524</v>
      </c>
      <c r="B2269" s="6" t="s">
        <v>8362</v>
      </c>
      <c r="C2269" s="2">
        <f>VLOOKUP(B2269,'[3]reydon-stock'!$A:$E,3,FALSE)</f>
        <v>215</v>
      </c>
      <c r="D2269" s="6" t="s">
        <v>8182</v>
      </c>
      <c r="E2269" s="6" t="s">
        <v>8175</v>
      </c>
      <c r="F2269" s="12" t="s">
        <v>20517</v>
      </c>
      <c r="G2269" s="12" t="s">
        <v>20519</v>
      </c>
      <c r="H2269" s="7">
        <f>VLOOKUP(B2269,'[1]Reydon Pricelist+'!$A:$P,16,FALSE)</f>
        <v>2.7</v>
      </c>
      <c r="I2269" s="7">
        <f>VLOOKUP(B2269,'[1]Reydon Pricelist+'!$A:$P,12,FALSE)</f>
        <v>8</v>
      </c>
      <c r="J2269" s="6" t="s">
        <v>8363</v>
      </c>
      <c r="K2269" s="6" t="str">
        <f>VLOOKUP(B2269,[2]product_categories_reydon!$A:$H,4,FALSE)</f>
        <v>Football / Teamwear</v>
      </c>
      <c r="L2269" s="12" t="str">
        <f>VLOOKUP(B2269,'[1]Reydon Pricelist+'!$A:$G,7,FALSE)</f>
        <v>5027535112751</v>
      </c>
      <c r="M2269" s="6" t="s">
        <v>8364</v>
      </c>
      <c r="N2269" s="9">
        <v>44507</v>
      </c>
      <c r="O2269" s="6" t="s">
        <v>8358</v>
      </c>
      <c r="P2269" s="6" t="s">
        <v>74</v>
      </c>
      <c r="Q2269" s="6">
        <v>20</v>
      </c>
      <c r="R2269" s="6">
        <v>5027535112751</v>
      </c>
      <c r="S2269" s="6">
        <v>0.107</v>
      </c>
      <c r="T2269" s="6">
        <v>3</v>
      </c>
      <c r="U2269" s="6">
        <v>13.4</v>
      </c>
      <c r="V2269" s="6">
        <v>30</v>
      </c>
      <c r="W2269" s="6">
        <v>6115969900</v>
      </c>
      <c r="X2269" s="6">
        <v>859</v>
      </c>
    </row>
    <row r="2270" spans="1:24" s="6" customFormat="1" x14ac:dyDescent="0.25">
      <c r="A2270" s="6" t="s">
        <v>20524</v>
      </c>
      <c r="B2270" s="6" t="s">
        <v>8365</v>
      </c>
      <c r="C2270" s="2">
        <f>VLOOKUP(B2270,'[3]reydon-stock'!$A:$E,3,FALSE)</f>
        <v>499</v>
      </c>
      <c r="D2270" s="6" t="s">
        <v>8174</v>
      </c>
      <c r="E2270" s="6" t="s">
        <v>8175</v>
      </c>
      <c r="F2270" s="12" t="s">
        <v>20517</v>
      </c>
      <c r="G2270" s="12" t="s">
        <v>20519</v>
      </c>
      <c r="H2270" s="7">
        <f>VLOOKUP(B2270,'[1]Reydon Pricelist+'!$A:$P,16,FALSE)</f>
        <v>2.7</v>
      </c>
      <c r="I2270" s="7">
        <f>VLOOKUP(B2270,'[1]Reydon Pricelist+'!$A:$P,12,FALSE)</f>
        <v>6</v>
      </c>
      <c r="J2270" s="6" t="s">
        <v>8366</v>
      </c>
      <c r="K2270" s="6" t="str">
        <f>VLOOKUP(B2270,[2]product_categories_reydon!$A:$H,4,FALSE)</f>
        <v>Football / Teamwear</v>
      </c>
      <c r="L2270" s="12" t="str">
        <f>VLOOKUP(B2270,'[1]Reydon Pricelist+'!$A:$G,7,FALSE)</f>
        <v>5027535112300</v>
      </c>
      <c r="M2270" s="6" t="s">
        <v>8367</v>
      </c>
      <c r="N2270" s="6" t="s">
        <v>8051</v>
      </c>
      <c r="O2270" s="6" t="s">
        <v>3359</v>
      </c>
      <c r="P2270" s="6" t="s">
        <v>74</v>
      </c>
      <c r="Q2270" s="6">
        <v>0</v>
      </c>
      <c r="R2270" s="6">
        <v>5027535112300</v>
      </c>
      <c r="S2270" s="6">
        <v>8.5000000000000006E-2</v>
      </c>
      <c r="T2270" s="6">
        <v>3.4</v>
      </c>
      <c r="U2270" s="6">
        <v>9.8000000000000007</v>
      </c>
      <c r="V2270" s="6">
        <v>25</v>
      </c>
      <c r="W2270" s="6">
        <v>6115969900</v>
      </c>
      <c r="X2270" s="6">
        <v>860</v>
      </c>
    </row>
    <row r="2271" spans="1:24" s="6" customFormat="1" x14ac:dyDescent="0.25">
      <c r="A2271" s="6" t="s">
        <v>20524</v>
      </c>
      <c r="B2271" s="6" t="s">
        <v>8368</v>
      </c>
      <c r="C2271" s="2">
        <f>VLOOKUP(B2271,'[3]reydon-stock'!$A:$E,3,FALSE)</f>
        <v>499</v>
      </c>
      <c r="D2271" s="6" t="s">
        <v>8174</v>
      </c>
      <c r="E2271" s="6" t="s">
        <v>8175</v>
      </c>
      <c r="F2271" s="12" t="s">
        <v>20517</v>
      </c>
      <c r="G2271" s="12" t="s">
        <v>20519</v>
      </c>
      <c r="H2271" s="7">
        <f>VLOOKUP(B2271,'[1]Reydon Pricelist+'!$A:$P,16,FALSE)</f>
        <v>2.7</v>
      </c>
      <c r="I2271" s="7">
        <f>VLOOKUP(B2271,'[1]Reydon Pricelist+'!$A:$P,12,FALSE)</f>
        <v>6</v>
      </c>
      <c r="J2271" s="6" t="s">
        <v>8369</v>
      </c>
      <c r="K2271" s="6" t="str">
        <f>VLOOKUP(B2271,[2]product_categories_reydon!$A:$H,4,FALSE)</f>
        <v>Football / Teamwear</v>
      </c>
      <c r="L2271" s="12" t="str">
        <f>VLOOKUP(B2271,'[1]Reydon Pricelist+'!$A:$G,7,FALSE)</f>
        <v>5027535112485</v>
      </c>
      <c r="M2271" s="6" t="s">
        <v>8370</v>
      </c>
      <c r="N2271" s="9">
        <v>44350</v>
      </c>
      <c r="O2271" s="6" t="s">
        <v>3359</v>
      </c>
      <c r="P2271" s="6" t="s">
        <v>74</v>
      </c>
      <c r="Q2271" s="6">
        <v>0</v>
      </c>
      <c r="R2271" s="6">
        <v>5027535112485</v>
      </c>
      <c r="S2271" s="6">
        <v>8.6999999999999994E-2</v>
      </c>
      <c r="T2271" s="6">
        <v>3.5</v>
      </c>
      <c r="U2271" s="6">
        <v>9.6999999999999993</v>
      </c>
      <c r="V2271" s="6">
        <v>24</v>
      </c>
      <c r="W2271" s="6">
        <v>6115969900</v>
      </c>
      <c r="X2271" s="6">
        <v>860</v>
      </c>
    </row>
    <row r="2272" spans="1:24" s="6" customFormat="1" x14ac:dyDescent="0.25">
      <c r="A2272" s="6" t="s">
        <v>20524</v>
      </c>
      <c r="B2272" s="6" t="s">
        <v>8371</v>
      </c>
      <c r="C2272" s="2">
        <f>VLOOKUP(B2272,'[3]reydon-stock'!$A:$E,3,FALSE)</f>
        <v>499</v>
      </c>
      <c r="D2272" s="6" t="s">
        <v>8182</v>
      </c>
      <c r="E2272" s="6" t="s">
        <v>8175</v>
      </c>
      <c r="F2272" s="12" t="s">
        <v>20517</v>
      </c>
      <c r="G2272" s="12" t="s">
        <v>20519</v>
      </c>
      <c r="H2272" s="7">
        <f>VLOOKUP(B2272,'[1]Reydon Pricelist+'!$A:$P,16,FALSE)</f>
        <v>2.7</v>
      </c>
      <c r="I2272" s="7">
        <f>VLOOKUP(B2272,'[1]Reydon Pricelist+'!$A:$P,12,FALSE)</f>
        <v>8</v>
      </c>
      <c r="J2272" s="6" t="s">
        <v>8372</v>
      </c>
      <c r="K2272" s="6" t="str">
        <f>VLOOKUP(B2272,[2]product_categories_reydon!$A:$H,4,FALSE)</f>
        <v>Football / Teamwear</v>
      </c>
      <c r="L2272" s="12" t="str">
        <f>VLOOKUP(B2272,'[1]Reydon Pricelist+'!$A:$G,7,FALSE)</f>
        <v>5027535112669</v>
      </c>
      <c r="M2272" s="6" t="s">
        <v>8373</v>
      </c>
      <c r="N2272" s="9">
        <v>44507</v>
      </c>
      <c r="O2272" s="6" t="s">
        <v>3359</v>
      </c>
      <c r="P2272" s="6" t="s">
        <v>74</v>
      </c>
      <c r="Q2272" s="6">
        <v>20</v>
      </c>
      <c r="R2272" s="6">
        <v>5027535112669</v>
      </c>
      <c r="S2272" s="6">
        <v>9.6000000000000002E-2</v>
      </c>
      <c r="T2272" s="6">
        <v>3</v>
      </c>
      <c r="U2272" s="6">
        <v>13.1</v>
      </c>
      <c r="V2272" s="6">
        <v>30</v>
      </c>
      <c r="W2272" s="6">
        <v>6115969900</v>
      </c>
      <c r="X2272" s="6">
        <v>859</v>
      </c>
    </row>
    <row r="2273" spans="1:24" s="6" customFormat="1" x14ac:dyDescent="0.25">
      <c r="A2273" s="6" t="s">
        <v>20524</v>
      </c>
      <c r="B2273" s="6" t="s">
        <v>8374</v>
      </c>
      <c r="C2273" s="2">
        <f>VLOOKUP(B2273,'[3]reydon-stock'!$A:$E,3,FALSE)</f>
        <v>96</v>
      </c>
      <c r="D2273" s="6" t="s">
        <v>8174</v>
      </c>
      <c r="E2273" s="6" t="s">
        <v>8175</v>
      </c>
      <c r="F2273" s="12" t="s">
        <v>20517</v>
      </c>
      <c r="G2273" s="12" t="s">
        <v>20519</v>
      </c>
      <c r="H2273" s="7">
        <f>VLOOKUP(B2273,'[1]Reydon Pricelist+'!$A:$P,16,FALSE)</f>
        <v>2.7</v>
      </c>
      <c r="I2273" s="7">
        <f>VLOOKUP(B2273,'[1]Reydon Pricelist+'!$A:$P,12,FALSE)</f>
        <v>6</v>
      </c>
      <c r="J2273" s="6" t="s">
        <v>8375</v>
      </c>
      <c r="K2273" s="6" t="str">
        <f>VLOOKUP(B2273,[2]product_categories_reydon!$A:$H,4,FALSE)</f>
        <v>Football / Teamwear</v>
      </c>
      <c r="L2273" s="12" t="str">
        <f>VLOOKUP(B2273,'[1]Reydon Pricelist+'!$A:$G,7,FALSE)</f>
        <v>5027535113413</v>
      </c>
      <c r="M2273" s="6" t="s">
        <v>8376</v>
      </c>
      <c r="N2273" s="6" t="s">
        <v>8051</v>
      </c>
      <c r="O2273" s="6" t="s">
        <v>8377</v>
      </c>
      <c r="P2273" s="6" t="s">
        <v>74</v>
      </c>
      <c r="Q2273" s="6">
        <v>0</v>
      </c>
      <c r="R2273" s="6">
        <v>5027535113413</v>
      </c>
      <c r="S2273" s="6">
        <v>8.3000000000000004E-2</v>
      </c>
      <c r="T2273" s="6">
        <v>4</v>
      </c>
      <c r="U2273" s="6">
        <v>10.5</v>
      </c>
      <c r="V2273" s="6">
        <v>21.5</v>
      </c>
      <c r="W2273" s="6">
        <v>6115969900</v>
      </c>
      <c r="X2273" s="6">
        <v>860</v>
      </c>
    </row>
    <row r="2274" spans="1:24" s="6" customFormat="1" x14ac:dyDescent="0.25">
      <c r="A2274" s="6" t="s">
        <v>20524</v>
      </c>
      <c r="B2274" s="6" t="s">
        <v>8378</v>
      </c>
      <c r="C2274" s="2">
        <f>VLOOKUP(B2274,'[3]reydon-stock'!$A:$E,3,FALSE)</f>
        <v>129</v>
      </c>
      <c r="D2274" s="6" t="s">
        <v>8174</v>
      </c>
      <c r="E2274" s="6" t="s">
        <v>8175</v>
      </c>
      <c r="F2274" s="12" t="s">
        <v>20517</v>
      </c>
      <c r="G2274" s="12" t="s">
        <v>20519</v>
      </c>
      <c r="H2274" s="7">
        <f>VLOOKUP(B2274,'[1]Reydon Pricelist+'!$A:$P,16,FALSE)</f>
        <v>2.7</v>
      </c>
      <c r="I2274" s="7">
        <f>VLOOKUP(B2274,'[1]Reydon Pricelist+'!$A:$P,12,FALSE)</f>
        <v>6</v>
      </c>
      <c r="J2274" s="6" t="s">
        <v>8379</v>
      </c>
      <c r="K2274" s="6" t="str">
        <f>VLOOKUP(B2274,[2]product_categories_reydon!$A:$H,4,FALSE)</f>
        <v>Football / Teamwear</v>
      </c>
      <c r="L2274" s="12" t="str">
        <f>VLOOKUP(B2274,'[1]Reydon Pricelist+'!$A:$G,7,FALSE)</f>
        <v>5027535113437</v>
      </c>
      <c r="M2274" s="6" t="s">
        <v>8380</v>
      </c>
      <c r="N2274" s="9">
        <v>44350</v>
      </c>
      <c r="O2274" s="6" t="s">
        <v>8377</v>
      </c>
      <c r="P2274" s="6" t="s">
        <v>74</v>
      </c>
      <c r="Q2274" s="6">
        <v>0</v>
      </c>
      <c r="R2274" s="6">
        <v>5027535113437</v>
      </c>
      <c r="S2274" s="6">
        <v>8.5999999999999993E-2</v>
      </c>
      <c r="T2274" s="6">
        <v>3</v>
      </c>
      <c r="U2274" s="6">
        <v>11.5</v>
      </c>
      <c r="V2274" s="6">
        <v>24</v>
      </c>
      <c r="W2274" s="6">
        <v>6115969900</v>
      </c>
      <c r="X2274" s="6">
        <v>860</v>
      </c>
    </row>
    <row r="2275" spans="1:24" s="6" customFormat="1" x14ac:dyDescent="0.25">
      <c r="A2275" s="6" t="s">
        <v>20524</v>
      </c>
      <c r="B2275" s="6" t="s">
        <v>8381</v>
      </c>
      <c r="C2275" s="2">
        <f>VLOOKUP(B2275,'[3]reydon-stock'!$A:$E,3,FALSE)</f>
        <v>107</v>
      </c>
      <c r="D2275" s="6" t="s">
        <v>8182</v>
      </c>
      <c r="E2275" s="6" t="s">
        <v>8175</v>
      </c>
      <c r="F2275" s="12" t="s">
        <v>20517</v>
      </c>
      <c r="G2275" s="12" t="s">
        <v>20519</v>
      </c>
      <c r="H2275" s="7">
        <f>VLOOKUP(B2275,'[1]Reydon Pricelist+'!$A:$P,16,FALSE)</f>
        <v>2.7</v>
      </c>
      <c r="I2275" s="7">
        <f>VLOOKUP(B2275,'[1]Reydon Pricelist+'!$A:$P,12,FALSE)</f>
        <v>8</v>
      </c>
      <c r="J2275" s="6" t="s">
        <v>8382</v>
      </c>
      <c r="K2275" s="6" t="str">
        <f>VLOOKUP(B2275,[2]product_categories_reydon!$A:$H,4,FALSE)</f>
        <v>Football / Teamwear</v>
      </c>
      <c r="L2275" s="12" t="str">
        <f>VLOOKUP(B2275,'[1]Reydon Pricelist+'!$A:$G,7,FALSE)</f>
        <v>5027535113420</v>
      </c>
      <c r="M2275" s="6" t="s">
        <v>8383</v>
      </c>
      <c r="N2275" s="9">
        <v>44507</v>
      </c>
      <c r="O2275" s="6" t="s">
        <v>8377</v>
      </c>
      <c r="P2275" s="6" t="s">
        <v>74</v>
      </c>
      <c r="Q2275" s="6">
        <v>20</v>
      </c>
      <c r="R2275" s="6">
        <v>5027535113420</v>
      </c>
      <c r="S2275" s="6">
        <v>0.107</v>
      </c>
      <c r="T2275" s="6">
        <v>3</v>
      </c>
      <c r="U2275" s="6">
        <v>13.5</v>
      </c>
      <c r="V2275" s="6">
        <v>30</v>
      </c>
      <c r="W2275" s="6">
        <v>6115969900</v>
      </c>
      <c r="X2275" s="6">
        <v>859</v>
      </c>
    </row>
    <row r="2276" spans="1:24" s="6" customFormat="1" x14ac:dyDescent="0.25">
      <c r="A2276" s="6" t="s">
        <v>20524</v>
      </c>
      <c r="B2276" s="6" t="s">
        <v>8384</v>
      </c>
      <c r="C2276" s="2">
        <f>VLOOKUP(B2276,'[3]reydon-stock'!$A:$E,3,FALSE)</f>
        <v>175</v>
      </c>
      <c r="D2276" s="6" t="s">
        <v>8385</v>
      </c>
      <c r="E2276" s="6" t="s">
        <v>8386</v>
      </c>
      <c r="F2276" s="12" t="s">
        <v>20517</v>
      </c>
      <c r="G2276" s="12" t="s">
        <v>20519</v>
      </c>
      <c r="H2276" s="7">
        <f>VLOOKUP(B2276,'[1]Reydon Pricelist+'!$A:$P,16,FALSE)</f>
        <v>2.7</v>
      </c>
      <c r="I2276" s="7">
        <f>VLOOKUP(B2276,'[1]Reydon Pricelist+'!$A:$P,12,FALSE)</f>
        <v>6</v>
      </c>
      <c r="J2276" s="6" t="s">
        <v>8387</v>
      </c>
      <c r="K2276" s="6" t="str">
        <f>VLOOKUP(B2276,[2]product_categories_reydon!$A:$H,4,FALSE)</f>
        <v>Football / Teamwear</v>
      </c>
      <c r="L2276" s="12" t="str">
        <f>VLOOKUP(B2276,'[1]Reydon Pricelist+'!$A:$G,7,FALSE)</f>
        <v>5027535112836</v>
      </c>
      <c r="M2276" s="6" t="s">
        <v>8388</v>
      </c>
      <c r="N2276" s="6" t="s">
        <v>8051</v>
      </c>
      <c r="O2276" s="6" t="s">
        <v>20</v>
      </c>
      <c r="P2276" s="6" t="s">
        <v>74</v>
      </c>
      <c r="Q2276" s="6">
        <v>0</v>
      </c>
      <c r="R2276" s="6">
        <v>5027535112836</v>
      </c>
      <c r="S2276" s="6">
        <v>8.3000000000000004E-2</v>
      </c>
      <c r="T2276" s="6">
        <v>3.5</v>
      </c>
      <c r="U2276" s="6">
        <v>13.7</v>
      </c>
      <c r="V2276" s="6">
        <v>29.6</v>
      </c>
      <c r="W2276" s="6">
        <v>6115969900</v>
      </c>
      <c r="X2276" s="6">
        <v>1071</v>
      </c>
    </row>
    <row r="2277" spans="1:24" s="6" customFormat="1" x14ac:dyDescent="0.25">
      <c r="A2277" s="6" t="s">
        <v>20524</v>
      </c>
      <c r="B2277" s="6" t="s">
        <v>8389</v>
      </c>
      <c r="C2277" s="2">
        <f>VLOOKUP(B2277,'[3]reydon-stock'!$A:$E,3,FALSE)</f>
        <v>92</v>
      </c>
      <c r="D2277" s="6" t="s">
        <v>8385</v>
      </c>
      <c r="E2277" s="6" t="s">
        <v>8386</v>
      </c>
      <c r="F2277" s="12" t="s">
        <v>20517</v>
      </c>
      <c r="G2277" s="12" t="s">
        <v>20519</v>
      </c>
      <c r="H2277" s="7">
        <f>VLOOKUP(B2277,'[1]Reydon Pricelist+'!$A:$P,16,FALSE)</f>
        <v>2.7</v>
      </c>
      <c r="I2277" s="7">
        <f>VLOOKUP(B2277,'[1]Reydon Pricelist+'!$A:$P,12,FALSE)</f>
        <v>6</v>
      </c>
      <c r="J2277" s="6" t="s">
        <v>8390</v>
      </c>
      <c r="K2277" s="6" t="str">
        <f>VLOOKUP(B2277,[2]product_categories_reydon!$A:$H,4,FALSE)</f>
        <v>Football / Teamwear</v>
      </c>
      <c r="L2277" s="12" t="str">
        <f>VLOOKUP(B2277,'[1]Reydon Pricelist+'!$A:$G,7,FALSE)</f>
        <v>5027535113000</v>
      </c>
      <c r="M2277" s="6" t="s">
        <v>8391</v>
      </c>
      <c r="N2277" s="9">
        <v>44350</v>
      </c>
      <c r="O2277" s="6" t="s">
        <v>20</v>
      </c>
      <c r="P2277" s="6" t="s">
        <v>74</v>
      </c>
      <c r="Q2277" s="6">
        <v>0</v>
      </c>
      <c r="R2277" s="6">
        <v>5027535113000</v>
      </c>
      <c r="S2277" s="6">
        <v>8.4000000000000005E-2</v>
      </c>
      <c r="T2277" s="6">
        <v>2.8</v>
      </c>
      <c r="U2277" s="6">
        <v>10</v>
      </c>
      <c r="V2277" s="6">
        <v>24.5</v>
      </c>
      <c r="W2277" s="6">
        <v>6115969900</v>
      </c>
      <c r="X2277" s="6">
        <v>1071</v>
      </c>
    </row>
    <row r="2278" spans="1:24" s="6" customFormat="1" x14ac:dyDescent="0.25">
      <c r="A2278" s="6" t="s">
        <v>20524</v>
      </c>
      <c r="B2278" s="6" t="s">
        <v>8392</v>
      </c>
      <c r="C2278" s="2">
        <f>VLOOKUP(B2278,'[3]reydon-stock'!$A:$E,3,FALSE)</f>
        <v>206</v>
      </c>
      <c r="D2278" s="6" t="s">
        <v>8393</v>
      </c>
      <c r="E2278" s="6" t="s">
        <v>8386</v>
      </c>
      <c r="F2278" s="12" t="s">
        <v>20517</v>
      </c>
      <c r="G2278" s="12" t="s">
        <v>20519</v>
      </c>
      <c r="H2278" s="7">
        <f>VLOOKUP(B2278,'[1]Reydon Pricelist+'!$A:$P,16,FALSE)</f>
        <v>2.7</v>
      </c>
      <c r="I2278" s="7">
        <f>VLOOKUP(B2278,'[1]Reydon Pricelist+'!$A:$P,12,FALSE)</f>
        <v>8</v>
      </c>
      <c r="J2278" s="6" t="s">
        <v>8394</v>
      </c>
      <c r="K2278" s="6" t="str">
        <f>VLOOKUP(B2278,[2]product_categories_reydon!$A:$H,4,FALSE)</f>
        <v>Football / Teamwear</v>
      </c>
      <c r="L2278" s="12" t="str">
        <f>VLOOKUP(B2278,'[1]Reydon Pricelist+'!$A:$G,7,FALSE)</f>
        <v>5027535113178</v>
      </c>
      <c r="M2278" s="6" t="s">
        <v>8395</v>
      </c>
      <c r="N2278" s="9">
        <v>44507</v>
      </c>
      <c r="O2278" s="6" t="s">
        <v>20</v>
      </c>
      <c r="P2278" s="6" t="s">
        <v>74</v>
      </c>
      <c r="Q2278" s="6">
        <v>20</v>
      </c>
      <c r="R2278" s="6">
        <v>5027535113178</v>
      </c>
      <c r="S2278" s="6">
        <v>9.0999999999999998E-2</v>
      </c>
      <c r="T2278" s="6">
        <v>3.2</v>
      </c>
      <c r="U2278" s="6">
        <v>9.6999999999999993</v>
      </c>
      <c r="V2278" s="6">
        <v>26</v>
      </c>
      <c r="W2278" s="6">
        <v>6115969900</v>
      </c>
      <c r="X2278" s="6">
        <v>1070</v>
      </c>
    </row>
    <row r="2279" spans="1:24" s="6" customFormat="1" x14ac:dyDescent="0.25">
      <c r="A2279" s="6" t="s">
        <v>20524</v>
      </c>
      <c r="B2279" s="6" t="s">
        <v>8396</v>
      </c>
      <c r="C2279" s="2">
        <f>VLOOKUP(B2279,'[3]reydon-stock'!$A:$E,3,FALSE)</f>
        <v>92</v>
      </c>
      <c r="D2279" s="6" t="s">
        <v>8385</v>
      </c>
      <c r="E2279" s="6" t="s">
        <v>8386</v>
      </c>
      <c r="F2279" s="12" t="s">
        <v>20517</v>
      </c>
      <c r="G2279" s="12" t="s">
        <v>20519</v>
      </c>
      <c r="H2279" s="7">
        <f>VLOOKUP(B2279,'[1]Reydon Pricelist+'!$A:$P,16,FALSE)</f>
        <v>2.7</v>
      </c>
      <c r="I2279" s="7">
        <f>VLOOKUP(B2279,'[1]Reydon Pricelist+'!$A:$P,12,FALSE)</f>
        <v>6</v>
      </c>
      <c r="J2279" s="6" t="s">
        <v>8397</v>
      </c>
      <c r="K2279" s="6" t="str">
        <f>VLOOKUP(B2279,[2]product_categories_reydon!$A:$H,4,FALSE)</f>
        <v>Football / Teamwear</v>
      </c>
      <c r="L2279" s="12" t="str">
        <f>VLOOKUP(B2279,'[1]Reydon Pricelist+'!$A:$G,7,FALSE)</f>
        <v>5027535112812</v>
      </c>
      <c r="M2279" s="6" t="s">
        <v>8398</v>
      </c>
      <c r="N2279" s="6" t="s">
        <v>8051</v>
      </c>
      <c r="O2279" s="6" t="s">
        <v>8399</v>
      </c>
      <c r="P2279" s="6" t="s">
        <v>74</v>
      </c>
      <c r="Q2279" s="6">
        <v>0</v>
      </c>
      <c r="R2279" s="6">
        <v>5027535112812</v>
      </c>
      <c r="S2279" s="6">
        <v>8.5000000000000006E-2</v>
      </c>
      <c r="T2279" s="6">
        <v>3.5</v>
      </c>
      <c r="U2279" s="6">
        <v>13.7</v>
      </c>
      <c r="V2279" s="6">
        <v>29.6</v>
      </c>
      <c r="W2279" s="6">
        <v>6115969900</v>
      </c>
      <c r="X2279" s="6">
        <v>1071</v>
      </c>
    </row>
    <row r="2280" spans="1:24" s="6" customFormat="1" x14ac:dyDescent="0.25">
      <c r="A2280" s="6" t="s">
        <v>20524</v>
      </c>
      <c r="B2280" s="6" t="s">
        <v>8400</v>
      </c>
      <c r="C2280" s="2">
        <f>VLOOKUP(B2280,'[3]reydon-stock'!$A:$E,3,FALSE)</f>
        <v>114</v>
      </c>
      <c r="D2280" s="6" t="s">
        <v>8385</v>
      </c>
      <c r="E2280" s="6" t="s">
        <v>8386</v>
      </c>
      <c r="F2280" s="12" t="s">
        <v>20517</v>
      </c>
      <c r="G2280" s="12" t="s">
        <v>20519</v>
      </c>
      <c r="H2280" s="7">
        <f>VLOOKUP(B2280,'[1]Reydon Pricelist+'!$A:$P,16,FALSE)</f>
        <v>2.7</v>
      </c>
      <c r="I2280" s="7">
        <f>VLOOKUP(B2280,'[1]Reydon Pricelist+'!$A:$P,12,FALSE)</f>
        <v>6</v>
      </c>
      <c r="J2280" s="6" t="s">
        <v>8401</v>
      </c>
      <c r="K2280" s="6" t="str">
        <f>VLOOKUP(B2280,[2]product_categories_reydon!$A:$H,4,FALSE)</f>
        <v>Football / Teamwear</v>
      </c>
      <c r="L2280" s="12" t="str">
        <f>VLOOKUP(B2280,'[1]Reydon Pricelist+'!$A:$G,7,FALSE)</f>
        <v>5027535112980</v>
      </c>
      <c r="M2280" s="6" t="s">
        <v>8402</v>
      </c>
      <c r="N2280" s="9">
        <v>44350</v>
      </c>
      <c r="O2280" s="6" t="s">
        <v>8399</v>
      </c>
      <c r="P2280" s="6" t="s">
        <v>74</v>
      </c>
      <c r="Q2280" s="6">
        <v>0</v>
      </c>
      <c r="R2280" s="6">
        <v>5027535112980</v>
      </c>
      <c r="S2280" s="6">
        <v>8.5999999999999993E-2</v>
      </c>
      <c r="T2280" s="6">
        <v>3.5</v>
      </c>
      <c r="U2280" s="6">
        <v>9.6999999999999993</v>
      </c>
      <c r="V2280" s="6">
        <v>24</v>
      </c>
      <c r="W2280" s="6">
        <v>6115969900</v>
      </c>
      <c r="X2280" s="6">
        <v>1071</v>
      </c>
    </row>
    <row r="2281" spans="1:24" s="6" customFormat="1" x14ac:dyDescent="0.25">
      <c r="A2281" s="6" t="s">
        <v>20524</v>
      </c>
      <c r="B2281" s="6" t="s">
        <v>8403</v>
      </c>
      <c r="C2281" s="2">
        <f>VLOOKUP(B2281,'[3]reydon-stock'!$A:$E,3,FALSE)</f>
        <v>250</v>
      </c>
      <c r="D2281" s="6" t="s">
        <v>8393</v>
      </c>
      <c r="E2281" s="6" t="s">
        <v>8386</v>
      </c>
      <c r="F2281" s="12" t="s">
        <v>20517</v>
      </c>
      <c r="G2281" s="12" t="s">
        <v>20519</v>
      </c>
      <c r="H2281" s="7">
        <f>VLOOKUP(B2281,'[1]Reydon Pricelist+'!$A:$P,16,FALSE)</f>
        <v>2.7</v>
      </c>
      <c r="I2281" s="7">
        <f>VLOOKUP(B2281,'[1]Reydon Pricelist+'!$A:$P,12,FALSE)</f>
        <v>8</v>
      </c>
      <c r="J2281" s="6" t="s">
        <v>8404</v>
      </c>
      <c r="K2281" s="6" t="str">
        <f>VLOOKUP(B2281,[2]product_categories_reydon!$A:$H,4,FALSE)</f>
        <v>Football / Teamwear</v>
      </c>
      <c r="L2281" s="12" t="str">
        <f>VLOOKUP(B2281,'[1]Reydon Pricelist+'!$A:$G,7,FALSE)</f>
        <v>5027535113154</v>
      </c>
      <c r="M2281" s="6" t="s">
        <v>8405</v>
      </c>
      <c r="N2281" s="9">
        <v>44507</v>
      </c>
      <c r="O2281" s="6" t="s">
        <v>8399</v>
      </c>
      <c r="P2281" s="6" t="s">
        <v>74</v>
      </c>
      <c r="Q2281" s="6">
        <v>20</v>
      </c>
      <c r="R2281" s="6">
        <v>5027535113154</v>
      </c>
      <c r="S2281" s="6">
        <v>9.2999999999999999E-2</v>
      </c>
      <c r="T2281" s="6">
        <v>3.2</v>
      </c>
      <c r="U2281" s="6">
        <v>9.6999999999999993</v>
      </c>
      <c r="V2281" s="6">
        <v>26</v>
      </c>
      <c r="W2281" s="6">
        <v>6115969900</v>
      </c>
      <c r="X2281" s="6">
        <v>1070</v>
      </c>
    </row>
    <row r="2282" spans="1:24" s="6" customFormat="1" x14ac:dyDescent="0.25">
      <c r="A2282" s="6" t="s">
        <v>20524</v>
      </c>
      <c r="B2282" s="6" t="s">
        <v>8406</v>
      </c>
      <c r="C2282" s="2">
        <f>VLOOKUP(B2282,'[3]reydon-stock'!$A:$E,3,FALSE)</f>
        <v>165</v>
      </c>
      <c r="D2282" s="6" t="s">
        <v>8385</v>
      </c>
      <c r="E2282" s="6" t="s">
        <v>8386</v>
      </c>
      <c r="F2282" s="12" t="s">
        <v>20517</v>
      </c>
      <c r="G2282" s="12" t="s">
        <v>20519</v>
      </c>
      <c r="H2282" s="7">
        <f>VLOOKUP(B2282,'[1]Reydon Pricelist+'!$A:$P,16,FALSE)</f>
        <v>2.7</v>
      </c>
      <c r="I2282" s="7">
        <f>VLOOKUP(B2282,'[1]Reydon Pricelist+'!$A:$P,12,FALSE)</f>
        <v>6</v>
      </c>
      <c r="J2282" s="6" t="s">
        <v>8407</v>
      </c>
      <c r="K2282" s="6" t="str">
        <f>VLOOKUP(B2282,[2]product_categories_reydon!$A:$H,4,FALSE)</f>
        <v>Football / Teamwear</v>
      </c>
      <c r="L2282" s="12" t="str">
        <f>VLOOKUP(B2282,'[1]Reydon Pricelist+'!$A:$G,7,FALSE)</f>
        <v>5027535112829</v>
      </c>
      <c r="M2282" s="6" t="s">
        <v>8408</v>
      </c>
      <c r="N2282" s="6" t="s">
        <v>8051</v>
      </c>
      <c r="O2282" s="6" t="s">
        <v>237</v>
      </c>
      <c r="P2282" s="6" t="s">
        <v>74</v>
      </c>
      <c r="Q2282" s="6">
        <v>0</v>
      </c>
      <c r="R2282" s="6">
        <v>5027535112829</v>
      </c>
      <c r="S2282" s="6">
        <v>8.5000000000000006E-2</v>
      </c>
      <c r="T2282" s="6">
        <v>3.8</v>
      </c>
      <c r="U2282" s="6">
        <v>9.8000000000000007</v>
      </c>
      <c r="V2282" s="6">
        <v>22.3</v>
      </c>
      <c r="W2282" s="6">
        <v>6115969900</v>
      </c>
      <c r="X2282" s="6">
        <v>1071</v>
      </c>
    </row>
    <row r="2283" spans="1:24" s="6" customFormat="1" x14ac:dyDescent="0.25">
      <c r="A2283" s="6" t="s">
        <v>20524</v>
      </c>
      <c r="B2283" s="6" t="s">
        <v>8409</v>
      </c>
      <c r="C2283" s="2">
        <f>VLOOKUP(B2283,'[3]reydon-stock'!$A:$E,3,FALSE)</f>
        <v>406</v>
      </c>
      <c r="D2283" s="6" t="s">
        <v>8385</v>
      </c>
      <c r="E2283" s="6" t="s">
        <v>8386</v>
      </c>
      <c r="F2283" s="12" t="s">
        <v>20517</v>
      </c>
      <c r="G2283" s="12" t="s">
        <v>20519</v>
      </c>
      <c r="H2283" s="7">
        <f>VLOOKUP(B2283,'[1]Reydon Pricelist+'!$A:$P,16,FALSE)</f>
        <v>2.7</v>
      </c>
      <c r="I2283" s="7">
        <f>VLOOKUP(B2283,'[1]Reydon Pricelist+'!$A:$P,12,FALSE)</f>
        <v>6</v>
      </c>
      <c r="J2283" s="6" t="s">
        <v>8410</v>
      </c>
      <c r="K2283" s="6" t="str">
        <f>VLOOKUP(B2283,[2]product_categories_reydon!$A:$H,4,FALSE)</f>
        <v>Football / Teamwear</v>
      </c>
      <c r="L2283" s="12" t="str">
        <f>VLOOKUP(B2283,'[1]Reydon Pricelist+'!$A:$G,7,FALSE)</f>
        <v>5027535112997</v>
      </c>
      <c r="M2283" s="6" t="s">
        <v>8411</v>
      </c>
      <c r="N2283" s="9">
        <v>44350</v>
      </c>
      <c r="O2283" s="6" t="s">
        <v>237</v>
      </c>
      <c r="P2283" s="6" t="s">
        <v>74</v>
      </c>
      <c r="Q2283" s="6">
        <v>0</v>
      </c>
      <c r="R2283" s="6">
        <v>5027535112997</v>
      </c>
      <c r="S2283" s="6">
        <v>8.5000000000000006E-2</v>
      </c>
      <c r="T2283" s="6">
        <v>22.5</v>
      </c>
      <c r="U2283" s="6">
        <v>10</v>
      </c>
      <c r="V2283" s="6">
        <v>4</v>
      </c>
      <c r="W2283" s="6">
        <v>6115969900</v>
      </c>
      <c r="X2283" s="6">
        <v>1071</v>
      </c>
    </row>
    <row r="2284" spans="1:24" s="6" customFormat="1" x14ac:dyDescent="0.25">
      <c r="A2284" s="6" t="s">
        <v>20524</v>
      </c>
      <c r="B2284" s="6" t="s">
        <v>8412</v>
      </c>
      <c r="C2284" s="2">
        <f>VLOOKUP(B2284,'[3]reydon-stock'!$A:$E,3,FALSE)</f>
        <v>143</v>
      </c>
      <c r="D2284" s="6" t="s">
        <v>8393</v>
      </c>
      <c r="E2284" s="6" t="s">
        <v>8386</v>
      </c>
      <c r="F2284" s="12" t="s">
        <v>20517</v>
      </c>
      <c r="G2284" s="12" t="s">
        <v>20519</v>
      </c>
      <c r="H2284" s="7">
        <f>VLOOKUP(B2284,'[1]Reydon Pricelist+'!$A:$P,16,FALSE)</f>
        <v>2.7</v>
      </c>
      <c r="I2284" s="7">
        <f>VLOOKUP(B2284,'[1]Reydon Pricelist+'!$A:$P,12,FALSE)</f>
        <v>8</v>
      </c>
      <c r="J2284" s="6" t="s">
        <v>8413</v>
      </c>
      <c r="K2284" s="6" t="str">
        <f>VLOOKUP(B2284,[2]product_categories_reydon!$A:$H,4,FALSE)</f>
        <v>Football / Teamwear</v>
      </c>
      <c r="L2284" s="12" t="str">
        <f>VLOOKUP(B2284,'[1]Reydon Pricelist+'!$A:$G,7,FALSE)</f>
        <v>5027535113161</v>
      </c>
      <c r="M2284" s="6" t="s">
        <v>8414</v>
      </c>
      <c r="N2284" s="9">
        <v>44507</v>
      </c>
      <c r="O2284" s="6" t="s">
        <v>237</v>
      </c>
      <c r="P2284" s="6" t="s">
        <v>74</v>
      </c>
      <c r="Q2284" s="6">
        <v>20</v>
      </c>
      <c r="R2284" s="6">
        <v>5027535113161</v>
      </c>
      <c r="S2284" s="6">
        <v>9.1999999999999998E-2</v>
      </c>
      <c r="T2284" s="6">
        <v>3</v>
      </c>
      <c r="U2284" s="6">
        <v>13.1</v>
      </c>
      <c r="V2284" s="6">
        <v>30</v>
      </c>
      <c r="W2284" s="6">
        <v>6115969900</v>
      </c>
      <c r="X2284" s="6">
        <v>1070</v>
      </c>
    </row>
    <row r="2285" spans="1:24" s="6" customFormat="1" x14ac:dyDescent="0.25">
      <c r="A2285" s="6" t="s">
        <v>20524</v>
      </c>
      <c r="B2285" s="6" t="s">
        <v>8415</v>
      </c>
      <c r="C2285" s="2">
        <f>VLOOKUP(B2285,'[3]reydon-stock'!$A:$E,3,FALSE)</f>
        <v>157</v>
      </c>
      <c r="D2285" s="6" t="s">
        <v>8385</v>
      </c>
      <c r="E2285" s="6" t="s">
        <v>8386</v>
      </c>
      <c r="F2285" s="12" t="s">
        <v>20517</v>
      </c>
      <c r="G2285" s="12" t="s">
        <v>20519</v>
      </c>
      <c r="H2285" s="7">
        <f>VLOOKUP(B2285,'[1]Reydon Pricelist+'!$A:$P,16,FALSE)</f>
        <v>2.7</v>
      </c>
      <c r="I2285" s="7">
        <f>VLOOKUP(B2285,'[1]Reydon Pricelist+'!$A:$P,12,FALSE)</f>
        <v>6</v>
      </c>
      <c r="J2285" s="6" t="s">
        <v>8416</v>
      </c>
      <c r="K2285" s="6" t="str">
        <f>VLOOKUP(B2285,[2]product_categories_reydon!$A:$H,4,FALSE)</f>
        <v>Football / Teamwear</v>
      </c>
      <c r="L2285" s="12" t="str">
        <f>VLOOKUP(B2285,'[1]Reydon Pricelist+'!$A:$G,7,FALSE)</f>
        <v>5027535112911</v>
      </c>
      <c r="M2285" s="6" t="s">
        <v>8417</v>
      </c>
      <c r="N2285" s="6" t="s">
        <v>8051</v>
      </c>
      <c r="O2285" s="6" t="s">
        <v>5554</v>
      </c>
      <c r="P2285" s="6" t="s">
        <v>74</v>
      </c>
      <c r="Q2285" s="6">
        <v>0</v>
      </c>
      <c r="R2285" s="6">
        <v>5027535112911</v>
      </c>
      <c r="S2285" s="6">
        <v>9.5000000000000001E-2</v>
      </c>
      <c r="T2285" s="6">
        <v>3.5</v>
      </c>
      <c r="U2285" s="6">
        <v>13.7</v>
      </c>
      <c r="V2285" s="6">
        <v>29.6</v>
      </c>
      <c r="W2285" s="6">
        <v>6115969900</v>
      </c>
      <c r="X2285" s="6">
        <v>1071</v>
      </c>
    </row>
    <row r="2286" spans="1:24" s="6" customFormat="1" x14ac:dyDescent="0.25">
      <c r="A2286" s="6" t="s">
        <v>20524</v>
      </c>
      <c r="B2286" s="6" t="s">
        <v>8418</v>
      </c>
      <c r="C2286" s="2">
        <f>VLOOKUP(B2286,'[3]reydon-stock'!$A:$E,3,FALSE)</f>
        <v>119</v>
      </c>
      <c r="D2286" s="6" t="s">
        <v>8385</v>
      </c>
      <c r="E2286" s="6" t="s">
        <v>8386</v>
      </c>
      <c r="F2286" s="12" t="s">
        <v>20517</v>
      </c>
      <c r="G2286" s="12" t="s">
        <v>20519</v>
      </c>
      <c r="H2286" s="7">
        <f>VLOOKUP(B2286,'[1]Reydon Pricelist+'!$A:$P,16,FALSE)</f>
        <v>2.7</v>
      </c>
      <c r="I2286" s="7">
        <f>VLOOKUP(B2286,'[1]Reydon Pricelist+'!$A:$P,12,FALSE)</f>
        <v>6</v>
      </c>
      <c r="J2286" s="6" t="s">
        <v>8419</v>
      </c>
      <c r="K2286" s="6" t="str">
        <f>VLOOKUP(B2286,[2]product_categories_reydon!$A:$H,4,FALSE)</f>
        <v>Football / Teamwear</v>
      </c>
      <c r="L2286" s="12" t="str">
        <f>VLOOKUP(B2286,'[1]Reydon Pricelist+'!$A:$G,7,FALSE)</f>
        <v>5027535113086</v>
      </c>
      <c r="M2286" s="6" t="s">
        <v>8420</v>
      </c>
      <c r="N2286" s="9">
        <v>44350</v>
      </c>
      <c r="O2286" s="6" t="s">
        <v>5554</v>
      </c>
      <c r="P2286" s="6" t="s">
        <v>74</v>
      </c>
      <c r="Q2286" s="6">
        <v>0</v>
      </c>
      <c r="R2286" s="6">
        <v>5027535113086</v>
      </c>
      <c r="S2286" s="6">
        <v>8.5000000000000006E-2</v>
      </c>
      <c r="T2286" s="6">
        <v>2.4</v>
      </c>
      <c r="U2286" s="6">
        <v>13.5</v>
      </c>
      <c r="V2286" s="6">
        <v>29</v>
      </c>
      <c r="W2286" s="6">
        <v>6115969900</v>
      </c>
      <c r="X2286" s="6">
        <v>1071</v>
      </c>
    </row>
    <row r="2287" spans="1:24" s="6" customFormat="1" x14ac:dyDescent="0.25">
      <c r="A2287" s="6" t="s">
        <v>20524</v>
      </c>
      <c r="B2287" s="6" t="s">
        <v>8421</v>
      </c>
      <c r="C2287" s="2">
        <f>VLOOKUP(B2287,'[3]reydon-stock'!$A:$E,3,FALSE)</f>
        <v>87</v>
      </c>
      <c r="D2287" s="6" t="s">
        <v>8393</v>
      </c>
      <c r="E2287" s="6" t="s">
        <v>8386</v>
      </c>
      <c r="F2287" s="12" t="s">
        <v>20517</v>
      </c>
      <c r="G2287" s="12" t="s">
        <v>20519</v>
      </c>
      <c r="H2287" s="7">
        <f>VLOOKUP(B2287,'[1]Reydon Pricelist+'!$A:$P,16,FALSE)</f>
        <v>2.7</v>
      </c>
      <c r="I2287" s="7">
        <f>VLOOKUP(B2287,'[1]Reydon Pricelist+'!$A:$P,12,FALSE)</f>
        <v>8</v>
      </c>
      <c r="J2287" s="6" t="s">
        <v>8422</v>
      </c>
      <c r="K2287" s="6" t="str">
        <f>VLOOKUP(B2287,[2]product_categories_reydon!$A:$H,4,FALSE)</f>
        <v>Football / Teamwear</v>
      </c>
      <c r="L2287" s="12" t="str">
        <f>VLOOKUP(B2287,'[1]Reydon Pricelist+'!$A:$G,7,FALSE)</f>
        <v>5027535113253</v>
      </c>
      <c r="M2287" s="6" t="s">
        <v>8423</v>
      </c>
      <c r="N2287" s="9">
        <v>44507</v>
      </c>
      <c r="O2287" s="6" t="s">
        <v>5554</v>
      </c>
      <c r="P2287" s="6" t="s">
        <v>74</v>
      </c>
      <c r="Q2287" s="6">
        <v>20</v>
      </c>
      <c r="R2287" s="6">
        <v>5027535113253</v>
      </c>
      <c r="S2287" s="6">
        <v>8.8999999999999996E-2</v>
      </c>
      <c r="T2287" s="6">
        <v>3</v>
      </c>
      <c r="U2287" s="6">
        <v>13.1</v>
      </c>
      <c r="V2287" s="6">
        <v>30</v>
      </c>
      <c r="W2287" s="6">
        <v>6115969900</v>
      </c>
      <c r="X2287" s="6">
        <v>1070</v>
      </c>
    </row>
    <row r="2288" spans="1:24" s="6" customFormat="1" x14ac:dyDescent="0.25">
      <c r="A2288" s="6" t="s">
        <v>20524</v>
      </c>
      <c r="B2288" s="6" t="s">
        <v>8424</v>
      </c>
      <c r="C2288" s="2">
        <f>VLOOKUP(B2288,'[3]reydon-stock'!$A:$E,3,FALSE)</f>
        <v>181</v>
      </c>
      <c r="D2288" s="6" t="s">
        <v>8385</v>
      </c>
      <c r="E2288" s="6" t="s">
        <v>8386</v>
      </c>
      <c r="F2288" s="12" t="s">
        <v>20517</v>
      </c>
      <c r="G2288" s="12" t="s">
        <v>20519</v>
      </c>
      <c r="H2288" s="7">
        <f>VLOOKUP(B2288,'[1]Reydon Pricelist+'!$A:$P,16,FALSE)</f>
        <v>2.7</v>
      </c>
      <c r="I2288" s="7">
        <f>VLOOKUP(B2288,'[1]Reydon Pricelist+'!$A:$P,12,FALSE)</f>
        <v>6</v>
      </c>
      <c r="J2288" s="6" t="s">
        <v>8425</v>
      </c>
      <c r="K2288" s="6" t="str">
        <f>VLOOKUP(B2288,[2]product_categories_reydon!$A:$H,4,FALSE)</f>
        <v>Football / Teamwear</v>
      </c>
      <c r="L2288" s="12" t="str">
        <f>VLOOKUP(B2288,'[1]Reydon Pricelist+'!$A:$G,7,FALSE)</f>
        <v>5027535112898</v>
      </c>
      <c r="M2288" s="6" t="s">
        <v>8426</v>
      </c>
      <c r="N2288" s="6" t="s">
        <v>8051</v>
      </c>
      <c r="O2288" s="6" t="s">
        <v>8225</v>
      </c>
      <c r="P2288" s="6" t="s">
        <v>74</v>
      </c>
      <c r="Q2288" s="6">
        <v>0</v>
      </c>
      <c r="R2288" s="6">
        <v>5027535112898</v>
      </c>
      <c r="S2288" s="6">
        <v>8.1000000000000003E-2</v>
      </c>
      <c r="T2288" s="6">
        <v>4</v>
      </c>
      <c r="U2288" s="6">
        <v>10</v>
      </c>
      <c r="V2288" s="6">
        <v>22</v>
      </c>
      <c r="W2288" s="6">
        <v>6115969900</v>
      </c>
      <c r="X2288" s="6">
        <v>1071</v>
      </c>
    </row>
    <row r="2289" spans="1:24" s="6" customFormat="1" x14ac:dyDescent="0.25">
      <c r="A2289" s="6" t="s">
        <v>20524</v>
      </c>
      <c r="B2289" s="6" t="s">
        <v>8427</v>
      </c>
      <c r="C2289" s="2">
        <f>VLOOKUP(B2289,'[3]reydon-stock'!$A:$E,3,FALSE)</f>
        <v>385</v>
      </c>
      <c r="D2289" s="6" t="s">
        <v>8385</v>
      </c>
      <c r="E2289" s="6" t="s">
        <v>8386</v>
      </c>
      <c r="F2289" s="12" t="s">
        <v>20517</v>
      </c>
      <c r="G2289" s="12" t="s">
        <v>20519</v>
      </c>
      <c r="H2289" s="7">
        <f>VLOOKUP(B2289,'[1]Reydon Pricelist+'!$A:$P,16,FALSE)</f>
        <v>2.7</v>
      </c>
      <c r="I2289" s="7">
        <f>VLOOKUP(B2289,'[1]Reydon Pricelist+'!$A:$P,12,FALSE)</f>
        <v>6</v>
      </c>
      <c r="J2289" s="6" t="s">
        <v>8428</v>
      </c>
      <c r="K2289" s="6" t="str">
        <f>VLOOKUP(B2289,[2]product_categories_reydon!$A:$H,4,FALSE)</f>
        <v>Football / Teamwear</v>
      </c>
      <c r="L2289" s="12" t="str">
        <f>VLOOKUP(B2289,'[1]Reydon Pricelist+'!$A:$G,7,FALSE)</f>
        <v>5027535113062</v>
      </c>
      <c r="M2289" s="6" t="s">
        <v>8429</v>
      </c>
      <c r="N2289" s="9">
        <v>44350</v>
      </c>
      <c r="O2289" s="6" t="s">
        <v>8225</v>
      </c>
      <c r="P2289" s="6" t="s">
        <v>74</v>
      </c>
      <c r="Q2289" s="6">
        <v>0</v>
      </c>
      <c r="R2289" s="6">
        <v>5027535113062</v>
      </c>
      <c r="S2289" s="6">
        <v>8.2000000000000003E-2</v>
      </c>
      <c r="T2289" s="6">
        <v>3.8</v>
      </c>
      <c r="U2289" s="6">
        <v>10</v>
      </c>
      <c r="V2289" s="6">
        <v>22.7</v>
      </c>
      <c r="W2289" s="6">
        <v>6115969900</v>
      </c>
      <c r="X2289" s="6">
        <v>1071</v>
      </c>
    </row>
    <row r="2290" spans="1:24" s="6" customFormat="1" x14ac:dyDescent="0.25">
      <c r="A2290" s="6" t="s">
        <v>20524</v>
      </c>
      <c r="B2290" s="6" t="s">
        <v>8430</v>
      </c>
      <c r="C2290" s="2">
        <f>VLOOKUP(B2290,'[3]reydon-stock'!$A:$E,3,FALSE)</f>
        <v>466</v>
      </c>
      <c r="D2290" s="6" t="s">
        <v>8393</v>
      </c>
      <c r="E2290" s="6" t="s">
        <v>8386</v>
      </c>
      <c r="F2290" s="12" t="s">
        <v>20517</v>
      </c>
      <c r="G2290" s="12" t="s">
        <v>20519</v>
      </c>
      <c r="H2290" s="7">
        <f>VLOOKUP(B2290,'[1]Reydon Pricelist+'!$A:$P,16,FALSE)</f>
        <v>2.7</v>
      </c>
      <c r="I2290" s="7">
        <f>VLOOKUP(B2290,'[1]Reydon Pricelist+'!$A:$P,12,FALSE)</f>
        <v>8</v>
      </c>
      <c r="J2290" s="6" t="s">
        <v>8431</v>
      </c>
      <c r="K2290" s="6" t="str">
        <f>VLOOKUP(B2290,[2]product_categories_reydon!$A:$H,4,FALSE)</f>
        <v>Football / Teamwear</v>
      </c>
      <c r="L2290" s="12" t="str">
        <f>VLOOKUP(B2290,'[1]Reydon Pricelist+'!$A:$G,7,FALSE)</f>
        <v>5027535113239</v>
      </c>
      <c r="M2290" s="6" t="s">
        <v>8432</v>
      </c>
      <c r="N2290" s="9">
        <v>44507</v>
      </c>
      <c r="O2290" s="6" t="s">
        <v>8225</v>
      </c>
      <c r="P2290" s="6" t="s">
        <v>74</v>
      </c>
      <c r="Q2290" s="6">
        <v>20</v>
      </c>
      <c r="R2290" s="6">
        <v>5027535113239</v>
      </c>
      <c r="S2290" s="6">
        <v>0.09</v>
      </c>
      <c r="T2290" s="6">
        <v>3</v>
      </c>
      <c r="U2290" s="6">
        <v>13.1</v>
      </c>
      <c r="V2290" s="6">
        <v>30</v>
      </c>
      <c r="W2290" s="6">
        <v>6115969900</v>
      </c>
      <c r="X2290" s="6">
        <v>1070</v>
      </c>
    </row>
    <row r="2291" spans="1:24" s="6" customFormat="1" x14ac:dyDescent="0.25">
      <c r="A2291" s="6" t="s">
        <v>20524</v>
      </c>
      <c r="B2291" s="6" t="s">
        <v>8433</v>
      </c>
      <c r="C2291" s="2">
        <f>VLOOKUP(B2291,'[3]reydon-stock'!$A:$E,3,FALSE)</f>
        <v>122</v>
      </c>
      <c r="D2291" s="6" t="s">
        <v>8385</v>
      </c>
      <c r="E2291" s="6" t="s">
        <v>8386</v>
      </c>
      <c r="F2291" s="12" t="s">
        <v>20517</v>
      </c>
      <c r="G2291" s="12" t="s">
        <v>20519</v>
      </c>
      <c r="H2291" s="7">
        <f>VLOOKUP(B2291,'[1]Reydon Pricelist+'!$A:$P,16,FALSE)</f>
        <v>2.7</v>
      </c>
      <c r="I2291" s="7">
        <f>VLOOKUP(B2291,'[1]Reydon Pricelist+'!$A:$P,12,FALSE)</f>
        <v>6</v>
      </c>
      <c r="J2291" s="6" t="s">
        <v>8434</v>
      </c>
      <c r="K2291" s="6" t="str">
        <f>VLOOKUP(B2291,[2]product_categories_reydon!$A:$H,4,FALSE)</f>
        <v>Football / Teamwear</v>
      </c>
      <c r="L2291" s="12" t="str">
        <f>VLOOKUP(B2291,'[1]Reydon Pricelist+'!$A:$G,7,FALSE)</f>
        <v>5027535112904</v>
      </c>
      <c r="M2291" s="6" t="s">
        <v>8435</v>
      </c>
      <c r="N2291" s="6" t="s">
        <v>8051</v>
      </c>
      <c r="O2291" s="6" t="s">
        <v>7564</v>
      </c>
      <c r="P2291" s="6" t="s">
        <v>74</v>
      </c>
      <c r="Q2291" s="6">
        <v>0</v>
      </c>
      <c r="R2291" s="6">
        <v>5027535112904</v>
      </c>
      <c r="S2291" s="6">
        <v>8.1000000000000003E-2</v>
      </c>
      <c r="T2291" s="6">
        <v>3.4</v>
      </c>
      <c r="U2291" s="6">
        <v>9.8000000000000007</v>
      </c>
      <c r="V2291" s="6">
        <v>25</v>
      </c>
      <c r="W2291" s="6">
        <v>6115969900</v>
      </c>
      <c r="X2291" s="6">
        <v>1071</v>
      </c>
    </row>
    <row r="2292" spans="1:24" s="6" customFormat="1" x14ac:dyDescent="0.25">
      <c r="A2292" s="6" t="s">
        <v>20524</v>
      </c>
      <c r="B2292" s="6" t="s">
        <v>8436</v>
      </c>
      <c r="C2292" s="2">
        <f>VLOOKUP(B2292,'[3]reydon-stock'!$A:$E,3,FALSE)</f>
        <v>203</v>
      </c>
      <c r="D2292" s="6" t="s">
        <v>8385</v>
      </c>
      <c r="E2292" s="6" t="s">
        <v>8386</v>
      </c>
      <c r="F2292" s="12" t="s">
        <v>20517</v>
      </c>
      <c r="G2292" s="12" t="s">
        <v>20519</v>
      </c>
      <c r="H2292" s="7">
        <f>VLOOKUP(B2292,'[1]Reydon Pricelist+'!$A:$P,16,FALSE)</f>
        <v>2.7</v>
      </c>
      <c r="I2292" s="7">
        <f>VLOOKUP(B2292,'[1]Reydon Pricelist+'!$A:$P,12,FALSE)</f>
        <v>6</v>
      </c>
      <c r="J2292" s="6" t="s">
        <v>8437</v>
      </c>
      <c r="K2292" s="6" t="str">
        <f>VLOOKUP(B2292,[2]product_categories_reydon!$A:$H,4,FALSE)</f>
        <v>Football / Teamwear</v>
      </c>
      <c r="L2292" s="12" t="str">
        <f>VLOOKUP(B2292,'[1]Reydon Pricelist+'!$A:$G,7,FALSE)</f>
        <v>5027535113079</v>
      </c>
      <c r="M2292" s="6" t="s">
        <v>8438</v>
      </c>
      <c r="N2292" s="9">
        <v>44350</v>
      </c>
      <c r="O2292" s="6" t="s">
        <v>7564</v>
      </c>
      <c r="P2292" s="6" t="s">
        <v>74</v>
      </c>
      <c r="Q2292" s="6">
        <v>0</v>
      </c>
      <c r="R2292" s="6">
        <v>5027535113079</v>
      </c>
      <c r="S2292" s="6">
        <v>8.6999999999999994E-2</v>
      </c>
      <c r="T2292" s="6">
        <v>3.5</v>
      </c>
      <c r="U2292" s="6">
        <v>9.6999999999999993</v>
      </c>
      <c r="V2292" s="6">
        <v>24</v>
      </c>
      <c r="W2292" s="6">
        <v>6115969900</v>
      </c>
      <c r="X2292" s="6">
        <v>1071</v>
      </c>
    </row>
    <row r="2293" spans="1:24" s="6" customFormat="1" x14ac:dyDescent="0.25">
      <c r="A2293" s="6" t="s">
        <v>20524</v>
      </c>
      <c r="B2293" s="6" t="s">
        <v>8439</v>
      </c>
      <c r="C2293" s="2">
        <f>VLOOKUP(B2293,'[3]reydon-stock'!$A:$E,3,FALSE)</f>
        <v>455</v>
      </c>
      <c r="D2293" s="6" t="s">
        <v>8393</v>
      </c>
      <c r="E2293" s="6" t="s">
        <v>8386</v>
      </c>
      <c r="F2293" s="12" t="s">
        <v>20517</v>
      </c>
      <c r="G2293" s="12" t="s">
        <v>20519</v>
      </c>
      <c r="H2293" s="7">
        <f>VLOOKUP(B2293,'[1]Reydon Pricelist+'!$A:$P,16,FALSE)</f>
        <v>2.7</v>
      </c>
      <c r="I2293" s="7">
        <f>VLOOKUP(B2293,'[1]Reydon Pricelist+'!$A:$P,12,FALSE)</f>
        <v>8</v>
      </c>
      <c r="J2293" s="6" t="s">
        <v>8440</v>
      </c>
      <c r="K2293" s="6" t="str">
        <f>VLOOKUP(B2293,[2]product_categories_reydon!$A:$H,4,FALSE)</f>
        <v>Football / Teamwear</v>
      </c>
      <c r="L2293" s="12" t="str">
        <f>VLOOKUP(B2293,'[1]Reydon Pricelist+'!$A:$G,7,FALSE)</f>
        <v>5027535113246</v>
      </c>
      <c r="M2293" s="6" t="s">
        <v>8441</v>
      </c>
      <c r="N2293" s="9">
        <v>44507</v>
      </c>
      <c r="O2293" s="6" t="s">
        <v>7564</v>
      </c>
      <c r="P2293" s="6" t="s">
        <v>74</v>
      </c>
      <c r="Q2293" s="6">
        <v>20</v>
      </c>
      <c r="R2293" s="6">
        <v>5027535113246</v>
      </c>
      <c r="S2293" s="6">
        <v>9.0999999999999998E-2</v>
      </c>
      <c r="T2293" s="6">
        <v>3</v>
      </c>
      <c r="U2293" s="6">
        <v>13.1</v>
      </c>
      <c r="V2293" s="6">
        <v>30</v>
      </c>
      <c r="W2293" s="6">
        <v>6115969900</v>
      </c>
      <c r="X2293" s="6">
        <v>1070</v>
      </c>
    </row>
    <row r="2294" spans="1:24" s="6" customFormat="1" x14ac:dyDescent="0.25">
      <c r="A2294" s="6" t="s">
        <v>20524</v>
      </c>
      <c r="B2294" s="6" t="s">
        <v>8442</v>
      </c>
      <c r="C2294" s="2">
        <f>VLOOKUP(B2294,'[3]reydon-stock'!$A:$E,3,FALSE)</f>
        <v>87</v>
      </c>
      <c r="D2294" s="6" t="s">
        <v>8385</v>
      </c>
      <c r="E2294" s="6" t="s">
        <v>8386</v>
      </c>
      <c r="F2294" s="12" t="s">
        <v>20517</v>
      </c>
      <c r="G2294" s="12" t="s">
        <v>20519</v>
      </c>
      <c r="H2294" s="7">
        <f>VLOOKUP(B2294,'[1]Reydon Pricelist+'!$A:$P,16,FALSE)</f>
        <v>2.7</v>
      </c>
      <c r="I2294" s="7">
        <f>VLOOKUP(B2294,'[1]Reydon Pricelist+'!$A:$P,12,FALSE)</f>
        <v>6</v>
      </c>
      <c r="J2294" s="6" t="s">
        <v>8443</v>
      </c>
      <c r="K2294" s="6" t="str">
        <f>VLOOKUP(B2294,[2]product_categories_reydon!$A:$H,4,FALSE)</f>
        <v>Football / Teamwear</v>
      </c>
      <c r="L2294" s="12" t="str">
        <f>VLOOKUP(B2294,'[1]Reydon Pricelist+'!$A:$G,7,FALSE)</f>
        <v>5027535112973</v>
      </c>
      <c r="M2294" s="6" t="s">
        <v>8444</v>
      </c>
      <c r="N2294" s="6" t="s">
        <v>8051</v>
      </c>
      <c r="O2294" s="6" t="s">
        <v>8445</v>
      </c>
      <c r="P2294" s="6" t="s">
        <v>74</v>
      </c>
      <c r="Q2294" s="6">
        <v>0</v>
      </c>
      <c r="R2294" s="6">
        <v>5027535112973</v>
      </c>
      <c r="S2294" s="6">
        <v>8.7999999999999995E-2</v>
      </c>
      <c r="T2294" s="6">
        <v>3.5</v>
      </c>
      <c r="U2294" s="6">
        <v>9.8000000000000007</v>
      </c>
      <c r="V2294" s="6">
        <v>29.6</v>
      </c>
      <c r="W2294" s="6">
        <v>6115969900</v>
      </c>
      <c r="X2294" s="6">
        <v>1071</v>
      </c>
    </row>
    <row r="2295" spans="1:24" s="6" customFormat="1" x14ac:dyDescent="0.25">
      <c r="A2295" s="6" t="s">
        <v>20524</v>
      </c>
      <c r="B2295" s="6" t="s">
        <v>8446</v>
      </c>
      <c r="C2295" s="2">
        <f>VLOOKUP(B2295,'[3]reydon-stock'!$A:$E,3,FALSE)</f>
        <v>116</v>
      </c>
      <c r="D2295" s="6" t="s">
        <v>8385</v>
      </c>
      <c r="E2295" s="6" t="s">
        <v>8386</v>
      </c>
      <c r="F2295" s="12" t="s">
        <v>20517</v>
      </c>
      <c r="G2295" s="12" t="s">
        <v>20519</v>
      </c>
      <c r="H2295" s="7">
        <f>VLOOKUP(B2295,'[1]Reydon Pricelist+'!$A:$P,16,FALSE)</f>
        <v>2.7</v>
      </c>
      <c r="I2295" s="7">
        <f>VLOOKUP(B2295,'[1]Reydon Pricelist+'!$A:$P,12,FALSE)</f>
        <v>6</v>
      </c>
      <c r="J2295" s="6" t="s">
        <v>8447</v>
      </c>
      <c r="K2295" s="6" t="str">
        <f>VLOOKUP(B2295,[2]product_categories_reydon!$A:$H,4,FALSE)</f>
        <v>Football / Teamwear</v>
      </c>
      <c r="L2295" s="12" t="str">
        <f>VLOOKUP(B2295,'[1]Reydon Pricelist+'!$A:$G,7,FALSE)</f>
        <v>5027535113147</v>
      </c>
      <c r="M2295" s="6" t="s">
        <v>8448</v>
      </c>
      <c r="N2295" s="9">
        <v>44350</v>
      </c>
      <c r="O2295" s="6" t="s">
        <v>8445</v>
      </c>
      <c r="P2295" s="6" t="s">
        <v>74</v>
      </c>
      <c r="Q2295" s="6">
        <v>0</v>
      </c>
      <c r="R2295" s="6">
        <v>5027535113147</v>
      </c>
      <c r="S2295" s="6">
        <v>0.1</v>
      </c>
      <c r="T2295" s="6">
        <v>2.6</v>
      </c>
      <c r="U2295" s="6">
        <v>13.5</v>
      </c>
      <c r="V2295" s="6">
        <v>30.2</v>
      </c>
      <c r="W2295" s="6">
        <v>6115969900</v>
      </c>
      <c r="X2295" s="6">
        <v>1071</v>
      </c>
    </row>
    <row r="2296" spans="1:24" s="6" customFormat="1" x14ac:dyDescent="0.25">
      <c r="A2296" s="6" t="s">
        <v>20524</v>
      </c>
      <c r="B2296" s="6" t="s">
        <v>8449</v>
      </c>
      <c r="C2296" s="2">
        <f>VLOOKUP(B2296,'[3]reydon-stock'!$A:$E,3,FALSE)</f>
        <v>75</v>
      </c>
      <c r="D2296" s="6" t="s">
        <v>8393</v>
      </c>
      <c r="E2296" s="6" t="s">
        <v>8386</v>
      </c>
      <c r="F2296" s="12" t="s">
        <v>20517</v>
      </c>
      <c r="G2296" s="12" t="s">
        <v>20519</v>
      </c>
      <c r="H2296" s="7">
        <f>VLOOKUP(B2296,'[1]Reydon Pricelist+'!$A:$P,16,FALSE)</f>
        <v>2.7</v>
      </c>
      <c r="I2296" s="7">
        <f>VLOOKUP(B2296,'[1]Reydon Pricelist+'!$A:$P,12,FALSE)</f>
        <v>8</v>
      </c>
      <c r="J2296" s="6" t="s">
        <v>8450</v>
      </c>
      <c r="K2296" s="6" t="str">
        <f>VLOOKUP(B2296,[2]product_categories_reydon!$A:$H,4,FALSE)</f>
        <v>Football / Teamwear</v>
      </c>
      <c r="L2296" s="12" t="str">
        <f>VLOOKUP(B2296,'[1]Reydon Pricelist+'!$A:$G,7,FALSE)</f>
        <v>5027535113314</v>
      </c>
      <c r="M2296" s="6" t="s">
        <v>8451</v>
      </c>
      <c r="N2296" s="9">
        <v>44507</v>
      </c>
      <c r="O2296" s="6" t="s">
        <v>8445</v>
      </c>
      <c r="P2296" s="6" t="s">
        <v>74</v>
      </c>
      <c r="Q2296" s="6">
        <v>20</v>
      </c>
      <c r="R2296" s="6">
        <v>5027535113314</v>
      </c>
      <c r="S2296" s="6">
        <v>0.19500000000000001</v>
      </c>
      <c r="T2296" s="6">
        <v>3</v>
      </c>
      <c r="U2296" s="6">
        <v>13.1</v>
      </c>
      <c r="V2296" s="6">
        <v>30</v>
      </c>
      <c r="W2296" s="6">
        <v>6115969900</v>
      </c>
      <c r="X2296" s="6">
        <v>1070</v>
      </c>
    </row>
    <row r="2297" spans="1:24" s="6" customFormat="1" x14ac:dyDescent="0.25">
      <c r="A2297" s="6" t="s">
        <v>20524</v>
      </c>
      <c r="B2297" s="6" t="s">
        <v>8452</v>
      </c>
      <c r="C2297" s="2">
        <f>VLOOKUP(B2297,'[3]reydon-stock'!$A:$E,3,FALSE)</f>
        <v>190</v>
      </c>
      <c r="D2297" s="6" t="s">
        <v>8385</v>
      </c>
      <c r="E2297" s="6" t="s">
        <v>8386</v>
      </c>
      <c r="F2297" s="12" t="s">
        <v>20517</v>
      </c>
      <c r="G2297" s="12" t="s">
        <v>20519</v>
      </c>
      <c r="H2297" s="7">
        <f>VLOOKUP(B2297,'[1]Reydon Pricelist+'!$A:$P,16,FALSE)</f>
        <v>2.7</v>
      </c>
      <c r="I2297" s="7">
        <f>VLOOKUP(B2297,'[1]Reydon Pricelist+'!$A:$P,12,FALSE)</f>
        <v>6</v>
      </c>
      <c r="J2297" s="6" t="s">
        <v>8453</v>
      </c>
      <c r="K2297" s="6" t="str">
        <f>VLOOKUP(B2297,[2]product_categories_reydon!$A:$H,4,FALSE)</f>
        <v>Football / Teamwear</v>
      </c>
      <c r="L2297" s="12" t="str">
        <f>VLOOKUP(B2297,'[1]Reydon Pricelist+'!$A:$G,7,FALSE)</f>
        <v>5027535112881</v>
      </c>
      <c r="M2297" s="6" t="s">
        <v>8454</v>
      </c>
      <c r="N2297" s="6" t="s">
        <v>8051</v>
      </c>
      <c r="O2297" s="6" t="s">
        <v>5558</v>
      </c>
      <c r="P2297" s="6" t="s">
        <v>74</v>
      </c>
      <c r="Q2297" s="6">
        <v>0</v>
      </c>
      <c r="R2297" s="6">
        <v>5027535112881</v>
      </c>
      <c r="S2297" s="6">
        <v>9.7000000000000003E-2</v>
      </c>
      <c r="T2297" s="6">
        <v>3.5</v>
      </c>
      <c r="U2297" s="6">
        <v>13.7</v>
      </c>
      <c r="V2297" s="6">
        <v>29.6</v>
      </c>
      <c r="W2297" s="6">
        <v>6115969900</v>
      </c>
      <c r="X2297" s="6">
        <v>1071</v>
      </c>
    </row>
    <row r="2298" spans="1:24" s="6" customFormat="1" x14ac:dyDescent="0.25">
      <c r="A2298" s="6" t="s">
        <v>20524</v>
      </c>
      <c r="B2298" s="6" t="s">
        <v>8455</v>
      </c>
      <c r="C2298" s="2">
        <f>VLOOKUP(B2298,'[3]reydon-stock'!$A:$E,3,FALSE)</f>
        <v>244</v>
      </c>
      <c r="D2298" s="6" t="s">
        <v>8385</v>
      </c>
      <c r="E2298" s="6" t="s">
        <v>8386</v>
      </c>
      <c r="F2298" s="12" t="s">
        <v>20517</v>
      </c>
      <c r="G2298" s="12" t="s">
        <v>20519</v>
      </c>
      <c r="H2298" s="7">
        <f>VLOOKUP(B2298,'[1]Reydon Pricelist+'!$A:$P,16,FALSE)</f>
        <v>2.7</v>
      </c>
      <c r="I2298" s="7">
        <f>VLOOKUP(B2298,'[1]Reydon Pricelist+'!$A:$P,12,FALSE)</f>
        <v>6</v>
      </c>
      <c r="J2298" s="6" t="s">
        <v>8456</v>
      </c>
      <c r="K2298" s="6" t="str">
        <f>VLOOKUP(B2298,[2]product_categories_reydon!$A:$H,4,FALSE)</f>
        <v>Football / Teamwear</v>
      </c>
      <c r="L2298" s="12" t="str">
        <f>VLOOKUP(B2298,'[1]Reydon Pricelist+'!$A:$G,7,FALSE)</f>
        <v>5027535113055</v>
      </c>
      <c r="M2298" s="6" t="s">
        <v>8457</v>
      </c>
      <c r="N2298" s="9">
        <v>44350</v>
      </c>
      <c r="O2298" s="6" t="s">
        <v>5558</v>
      </c>
      <c r="P2298" s="6" t="s">
        <v>74</v>
      </c>
      <c r="Q2298" s="6">
        <v>0</v>
      </c>
      <c r="R2298" s="6">
        <v>5027535113055</v>
      </c>
      <c r="S2298" s="6">
        <v>9.5000000000000001E-2</v>
      </c>
      <c r="T2298" s="6">
        <v>2.4</v>
      </c>
      <c r="U2298" s="6">
        <v>13</v>
      </c>
      <c r="V2298" s="6">
        <v>29</v>
      </c>
      <c r="W2298" s="6">
        <v>6115969900</v>
      </c>
      <c r="X2298" s="6">
        <v>1071</v>
      </c>
    </row>
    <row r="2299" spans="1:24" s="6" customFormat="1" x14ac:dyDescent="0.25">
      <c r="A2299" s="6" t="s">
        <v>20524</v>
      </c>
      <c r="B2299" s="6" t="s">
        <v>8458</v>
      </c>
      <c r="C2299" s="2">
        <f>VLOOKUP(B2299,'[3]reydon-stock'!$A:$E,3,FALSE)</f>
        <v>209</v>
      </c>
      <c r="D2299" s="6" t="s">
        <v>8393</v>
      </c>
      <c r="E2299" s="6" t="s">
        <v>8386</v>
      </c>
      <c r="F2299" s="12" t="s">
        <v>20517</v>
      </c>
      <c r="G2299" s="12" t="s">
        <v>20519</v>
      </c>
      <c r="H2299" s="7">
        <f>VLOOKUP(B2299,'[1]Reydon Pricelist+'!$A:$P,16,FALSE)</f>
        <v>2.7</v>
      </c>
      <c r="I2299" s="7">
        <f>VLOOKUP(B2299,'[1]Reydon Pricelist+'!$A:$P,12,FALSE)</f>
        <v>8</v>
      </c>
      <c r="J2299" s="6" t="s">
        <v>8459</v>
      </c>
      <c r="K2299" s="6" t="str">
        <f>VLOOKUP(B2299,[2]product_categories_reydon!$A:$H,4,FALSE)</f>
        <v>Football / Teamwear</v>
      </c>
      <c r="L2299" s="12" t="str">
        <f>VLOOKUP(B2299,'[1]Reydon Pricelist+'!$A:$G,7,FALSE)</f>
        <v>5027535113222</v>
      </c>
      <c r="M2299" s="6" t="s">
        <v>8460</v>
      </c>
      <c r="N2299" s="9">
        <v>44507</v>
      </c>
      <c r="O2299" s="6" t="s">
        <v>5558</v>
      </c>
      <c r="P2299" s="6" t="s">
        <v>74</v>
      </c>
      <c r="Q2299" s="6">
        <v>20</v>
      </c>
      <c r="R2299" s="6">
        <v>5027535113222</v>
      </c>
      <c r="S2299" s="6">
        <v>0.10299999999999999</v>
      </c>
      <c r="T2299" s="6">
        <v>3</v>
      </c>
      <c r="U2299" s="6">
        <v>13.1</v>
      </c>
      <c r="V2299" s="6">
        <v>30</v>
      </c>
      <c r="W2299" s="6">
        <v>6115969900</v>
      </c>
      <c r="X2299" s="6">
        <v>1070</v>
      </c>
    </row>
    <row r="2300" spans="1:24" s="6" customFormat="1" x14ac:dyDescent="0.25">
      <c r="A2300" s="6" t="s">
        <v>20524</v>
      </c>
      <c r="B2300" s="6" t="s">
        <v>8461</v>
      </c>
      <c r="C2300" s="2">
        <f>VLOOKUP(B2300,'[3]reydon-stock'!$A:$E,3,FALSE)</f>
        <v>146</v>
      </c>
      <c r="D2300" s="6" t="s">
        <v>8385</v>
      </c>
      <c r="E2300" s="6" t="s">
        <v>8386</v>
      </c>
      <c r="F2300" s="12" t="s">
        <v>20517</v>
      </c>
      <c r="G2300" s="12" t="s">
        <v>20519</v>
      </c>
      <c r="H2300" s="7">
        <f>VLOOKUP(B2300,'[1]Reydon Pricelist+'!$A:$P,16,FALSE)</f>
        <v>2.7</v>
      </c>
      <c r="I2300" s="7">
        <f>VLOOKUP(B2300,'[1]Reydon Pricelist+'!$A:$P,12,FALSE)</f>
        <v>6</v>
      </c>
      <c r="J2300" s="6" t="s">
        <v>8462</v>
      </c>
      <c r="K2300" s="6" t="str">
        <f>VLOOKUP(B2300,[2]product_categories_reydon!$A:$H,4,FALSE)</f>
        <v>Football / Teamwear</v>
      </c>
      <c r="L2300" s="12" t="str">
        <f>VLOOKUP(B2300,'[1]Reydon Pricelist+'!$A:$G,7,FALSE)</f>
        <v>5027535112874</v>
      </c>
      <c r="M2300" s="6" t="s">
        <v>8463</v>
      </c>
      <c r="N2300" s="6" t="s">
        <v>8051</v>
      </c>
      <c r="O2300" s="6" t="s">
        <v>8464</v>
      </c>
      <c r="P2300" s="6" t="s">
        <v>74</v>
      </c>
      <c r="Q2300" s="6">
        <v>0</v>
      </c>
      <c r="R2300" s="6">
        <v>5027535112874</v>
      </c>
      <c r="S2300" s="6">
        <v>8.2000000000000003E-2</v>
      </c>
      <c r="T2300" s="6">
        <v>3</v>
      </c>
      <c r="U2300" s="6">
        <v>10.5</v>
      </c>
      <c r="V2300" s="6">
        <v>23</v>
      </c>
      <c r="W2300" s="6">
        <v>6115969900</v>
      </c>
      <c r="X2300" s="6">
        <v>1071</v>
      </c>
    </row>
    <row r="2301" spans="1:24" s="6" customFormat="1" x14ac:dyDescent="0.25">
      <c r="A2301" s="6" t="s">
        <v>20524</v>
      </c>
      <c r="B2301" s="6" t="s">
        <v>8465</v>
      </c>
      <c r="C2301" s="2">
        <f>VLOOKUP(B2301,'[3]reydon-stock'!$A:$E,3,FALSE)</f>
        <v>499</v>
      </c>
      <c r="D2301" s="6" t="s">
        <v>8385</v>
      </c>
      <c r="E2301" s="6" t="s">
        <v>8386</v>
      </c>
      <c r="F2301" s="12" t="s">
        <v>20517</v>
      </c>
      <c r="G2301" s="12" t="s">
        <v>20519</v>
      </c>
      <c r="H2301" s="7">
        <f>VLOOKUP(B2301,'[1]Reydon Pricelist+'!$A:$P,16,FALSE)</f>
        <v>2.7</v>
      </c>
      <c r="I2301" s="7">
        <f>VLOOKUP(B2301,'[1]Reydon Pricelist+'!$A:$P,12,FALSE)</f>
        <v>6</v>
      </c>
      <c r="J2301" s="6" t="s">
        <v>8466</v>
      </c>
      <c r="K2301" s="6" t="str">
        <f>VLOOKUP(B2301,[2]product_categories_reydon!$A:$H,4,FALSE)</f>
        <v>Football / Teamwear</v>
      </c>
      <c r="L2301" s="12" t="str">
        <f>VLOOKUP(B2301,'[1]Reydon Pricelist+'!$A:$G,7,FALSE)</f>
        <v>5027535113048</v>
      </c>
      <c r="M2301" s="6" t="s">
        <v>8467</v>
      </c>
      <c r="N2301" s="9">
        <v>44350</v>
      </c>
      <c r="O2301" s="6" t="s">
        <v>8464</v>
      </c>
      <c r="P2301" s="6" t="s">
        <v>74</v>
      </c>
      <c r="Q2301" s="6">
        <v>0</v>
      </c>
      <c r="R2301" s="6">
        <v>5027535113048</v>
      </c>
      <c r="S2301" s="6">
        <v>8.5000000000000006E-2</v>
      </c>
      <c r="T2301" s="6">
        <v>3.5</v>
      </c>
      <c r="U2301" s="6">
        <v>9.6999999999999993</v>
      </c>
      <c r="V2301" s="6">
        <v>24</v>
      </c>
      <c r="W2301" s="6">
        <v>6115969900</v>
      </c>
      <c r="X2301" s="6">
        <v>1071</v>
      </c>
    </row>
    <row r="2302" spans="1:24" s="6" customFormat="1" x14ac:dyDescent="0.25">
      <c r="A2302" s="6" t="s">
        <v>20524</v>
      </c>
      <c r="B2302" s="6" t="s">
        <v>8468</v>
      </c>
      <c r="C2302" s="2">
        <f>VLOOKUP(B2302,'[3]reydon-stock'!$A:$E,3,FALSE)</f>
        <v>499</v>
      </c>
      <c r="D2302" s="6" t="s">
        <v>8393</v>
      </c>
      <c r="E2302" s="6" t="s">
        <v>8386</v>
      </c>
      <c r="F2302" s="12" t="s">
        <v>20517</v>
      </c>
      <c r="G2302" s="12" t="s">
        <v>20519</v>
      </c>
      <c r="H2302" s="7">
        <f>VLOOKUP(B2302,'[1]Reydon Pricelist+'!$A:$P,16,FALSE)</f>
        <v>2.7</v>
      </c>
      <c r="I2302" s="7">
        <f>VLOOKUP(B2302,'[1]Reydon Pricelist+'!$A:$P,12,FALSE)</f>
        <v>8</v>
      </c>
      <c r="J2302" s="6" t="s">
        <v>8469</v>
      </c>
      <c r="K2302" s="6" t="str">
        <f>VLOOKUP(B2302,[2]product_categories_reydon!$A:$H,4,FALSE)</f>
        <v>Football / Teamwear</v>
      </c>
      <c r="L2302" s="12" t="str">
        <f>VLOOKUP(B2302,'[1]Reydon Pricelist+'!$A:$G,7,FALSE)</f>
        <v>5027535113215</v>
      </c>
      <c r="M2302" s="6" t="s">
        <v>8470</v>
      </c>
      <c r="N2302" s="9">
        <v>44507</v>
      </c>
      <c r="O2302" s="6" t="s">
        <v>8464</v>
      </c>
      <c r="P2302" s="6" t="s">
        <v>74</v>
      </c>
      <c r="Q2302" s="6">
        <v>20</v>
      </c>
      <c r="R2302" s="6">
        <v>5027535113215</v>
      </c>
      <c r="S2302" s="6">
        <v>0.09</v>
      </c>
      <c r="T2302" s="6">
        <v>3.2</v>
      </c>
      <c r="U2302" s="6">
        <v>9.6999999999999993</v>
      </c>
      <c r="V2302" s="6">
        <v>26</v>
      </c>
      <c r="W2302" s="6">
        <v>6115969900</v>
      </c>
      <c r="X2302" s="6">
        <v>1070</v>
      </c>
    </row>
    <row r="2303" spans="1:24" s="6" customFormat="1" x14ac:dyDescent="0.25">
      <c r="A2303" s="6" t="s">
        <v>20524</v>
      </c>
      <c r="B2303" s="6" t="s">
        <v>8471</v>
      </c>
      <c r="C2303" s="2">
        <f>VLOOKUP(B2303,'[3]reydon-stock'!$A:$E,3,FALSE)</f>
        <v>254</v>
      </c>
      <c r="D2303" s="6" t="s">
        <v>8385</v>
      </c>
      <c r="E2303" s="6" t="s">
        <v>8386</v>
      </c>
      <c r="F2303" s="12" t="s">
        <v>20517</v>
      </c>
      <c r="G2303" s="12" t="s">
        <v>20519</v>
      </c>
      <c r="H2303" s="7">
        <f>VLOOKUP(B2303,'[1]Reydon Pricelist+'!$A:$P,16,FALSE)</f>
        <v>2.7</v>
      </c>
      <c r="I2303" s="7">
        <f>VLOOKUP(B2303,'[1]Reydon Pricelist+'!$A:$P,12,FALSE)</f>
        <v>6</v>
      </c>
      <c r="J2303" s="6" t="s">
        <v>8472</v>
      </c>
      <c r="K2303" s="6" t="str">
        <f>VLOOKUP(B2303,[2]product_categories_reydon!$A:$H,4,FALSE)</f>
        <v>Football / Teamwear</v>
      </c>
      <c r="L2303" s="12" t="str">
        <f>VLOOKUP(B2303,'[1]Reydon Pricelist+'!$A:$G,7,FALSE)</f>
        <v>5027535112843</v>
      </c>
      <c r="M2303" s="6" t="s">
        <v>8473</v>
      </c>
      <c r="N2303" s="6" t="s">
        <v>8051</v>
      </c>
      <c r="O2303" s="6" t="s">
        <v>8474</v>
      </c>
      <c r="P2303" s="6" t="s">
        <v>74</v>
      </c>
      <c r="Q2303" s="6">
        <v>0</v>
      </c>
      <c r="R2303" s="6">
        <v>5027535112843</v>
      </c>
      <c r="S2303" s="6">
        <v>0.09</v>
      </c>
      <c r="T2303" s="6">
        <v>3.6</v>
      </c>
      <c r="U2303" s="6">
        <v>13</v>
      </c>
      <c r="V2303" s="6">
        <v>31</v>
      </c>
      <c r="W2303" s="6">
        <v>6115969900</v>
      </c>
      <c r="X2303" s="6">
        <v>1071</v>
      </c>
    </row>
    <row r="2304" spans="1:24" s="6" customFormat="1" x14ac:dyDescent="0.25">
      <c r="A2304" s="6" t="s">
        <v>20524</v>
      </c>
      <c r="B2304" s="6" t="s">
        <v>8475</v>
      </c>
      <c r="C2304" s="2">
        <f>VLOOKUP(B2304,'[3]reydon-stock'!$A:$E,3,FALSE)</f>
        <v>179</v>
      </c>
      <c r="D2304" s="6" t="s">
        <v>8385</v>
      </c>
      <c r="E2304" s="6" t="s">
        <v>8386</v>
      </c>
      <c r="F2304" s="12" t="s">
        <v>20517</v>
      </c>
      <c r="G2304" s="12" t="s">
        <v>20519</v>
      </c>
      <c r="H2304" s="7">
        <f>VLOOKUP(B2304,'[1]Reydon Pricelist+'!$A:$P,16,FALSE)</f>
        <v>2.7</v>
      </c>
      <c r="I2304" s="7">
        <f>VLOOKUP(B2304,'[1]Reydon Pricelist+'!$A:$P,12,FALSE)</f>
        <v>6</v>
      </c>
      <c r="J2304" s="6" t="s">
        <v>8476</v>
      </c>
      <c r="K2304" s="6" t="str">
        <f>VLOOKUP(B2304,[2]product_categories_reydon!$A:$H,4,FALSE)</f>
        <v>Football / Teamwear</v>
      </c>
      <c r="L2304" s="12" t="str">
        <f>VLOOKUP(B2304,'[1]Reydon Pricelist+'!$A:$G,7,FALSE)</f>
        <v>5027535113017</v>
      </c>
      <c r="M2304" s="6" t="s">
        <v>8477</v>
      </c>
      <c r="N2304" s="9">
        <v>44350</v>
      </c>
      <c r="O2304" s="6" t="s">
        <v>8474</v>
      </c>
      <c r="P2304" s="6" t="s">
        <v>74</v>
      </c>
      <c r="Q2304" s="6">
        <v>0</v>
      </c>
      <c r="R2304" s="6">
        <v>5027535113017</v>
      </c>
      <c r="S2304" s="6">
        <v>0.105</v>
      </c>
      <c r="T2304" s="6">
        <v>3</v>
      </c>
      <c r="U2304" s="6">
        <v>13</v>
      </c>
      <c r="V2304" s="6">
        <v>29.8</v>
      </c>
      <c r="W2304" s="6">
        <v>6115969900</v>
      </c>
      <c r="X2304" s="6">
        <v>1071</v>
      </c>
    </row>
    <row r="2305" spans="1:24" s="6" customFormat="1" x14ac:dyDescent="0.25">
      <c r="A2305" s="6" t="s">
        <v>20524</v>
      </c>
      <c r="B2305" s="6" t="s">
        <v>8478</v>
      </c>
      <c r="C2305" s="2">
        <f>VLOOKUP(B2305,'[3]reydon-stock'!$A:$E,3,FALSE)</f>
        <v>137</v>
      </c>
      <c r="D2305" s="6" t="s">
        <v>8393</v>
      </c>
      <c r="E2305" s="6" t="s">
        <v>8386</v>
      </c>
      <c r="F2305" s="12" t="s">
        <v>20517</v>
      </c>
      <c r="G2305" s="12" t="s">
        <v>20519</v>
      </c>
      <c r="H2305" s="7">
        <f>VLOOKUP(B2305,'[1]Reydon Pricelist+'!$A:$P,16,FALSE)</f>
        <v>2.7</v>
      </c>
      <c r="I2305" s="7">
        <f>VLOOKUP(B2305,'[1]Reydon Pricelist+'!$A:$P,12,FALSE)</f>
        <v>8</v>
      </c>
      <c r="J2305" s="6" t="s">
        <v>8479</v>
      </c>
      <c r="K2305" s="6" t="str">
        <f>VLOOKUP(B2305,[2]product_categories_reydon!$A:$H,4,FALSE)</f>
        <v>Football / Teamwear</v>
      </c>
      <c r="L2305" s="12" t="str">
        <f>VLOOKUP(B2305,'[1]Reydon Pricelist+'!$A:$G,7,FALSE)</f>
        <v>5027535113185</v>
      </c>
      <c r="M2305" s="6" t="s">
        <v>8480</v>
      </c>
      <c r="N2305" s="9">
        <v>44507</v>
      </c>
      <c r="O2305" s="6" t="s">
        <v>8474</v>
      </c>
      <c r="P2305" s="6" t="s">
        <v>74</v>
      </c>
      <c r="Q2305" s="6">
        <v>20</v>
      </c>
      <c r="R2305" s="6">
        <v>5027535113185</v>
      </c>
      <c r="S2305" s="6">
        <v>0.108</v>
      </c>
      <c r="T2305" s="6">
        <v>3</v>
      </c>
      <c r="U2305" s="6">
        <v>13.1</v>
      </c>
      <c r="V2305" s="6">
        <v>30</v>
      </c>
      <c r="W2305" s="6">
        <v>6115969900</v>
      </c>
      <c r="X2305" s="6">
        <v>1070</v>
      </c>
    </row>
    <row r="2306" spans="1:24" s="6" customFormat="1" x14ac:dyDescent="0.25">
      <c r="A2306" s="6" t="s">
        <v>20524</v>
      </c>
      <c r="B2306" s="6" t="s">
        <v>8481</v>
      </c>
      <c r="C2306" s="2">
        <f>VLOOKUP(B2306,'[3]reydon-stock'!$A:$E,3,FALSE)</f>
        <v>18</v>
      </c>
      <c r="D2306" s="6" t="s">
        <v>8385</v>
      </c>
      <c r="E2306" s="6" t="s">
        <v>8386</v>
      </c>
      <c r="F2306" s="12" t="s">
        <v>20517</v>
      </c>
      <c r="G2306" s="12" t="s">
        <v>20519</v>
      </c>
      <c r="H2306" s="7">
        <f>VLOOKUP(B2306,'[1]Reydon Pricelist+'!$A:$P,16,FALSE)</f>
        <v>2.7</v>
      </c>
      <c r="I2306" s="7">
        <f>VLOOKUP(B2306,'[1]Reydon Pricelist+'!$A:$P,12,FALSE)</f>
        <v>6</v>
      </c>
      <c r="J2306" s="6" t="s">
        <v>8482</v>
      </c>
      <c r="K2306" s="6" t="str">
        <f>VLOOKUP(B2306,[2]product_categories_reydon!$A:$H,4,FALSE)</f>
        <v>Football / Teamwear</v>
      </c>
      <c r="L2306" s="12" t="str">
        <f>VLOOKUP(B2306,'[1]Reydon Pricelist+'!$A:$G,7,FALSE)</f>
        <v>5027535112935</v>
      </c>
      <c r="M2306" s="6" t="s">
        <v>8483</v>
      </c>
      <c r="N2306" s="6" t="s">
        <v>8051</v>
      </c>
      <c r="O2306" s="6" t="s">
        <v>5565</v>
      </c>
      <c r="P2306" s="6" t="s">
        <v>74</v>
      </c>
      <c r="Q2306" s="6">
        <v>0</v>
      </c>
      <c r="R2306" s="6">
        <v>5027535112935</v>
      </c>
      <c r="S2306" s="6">
        <v>8.6999999999999994E-2</v>
      </c>
      <c r="T2306" s="6">
        <v>3.5</v>
      </c>
      <c r="U2306" s="6">
        <v>9.8000000000000007</v>
      </c>
      <c r="V2306" s="6">
        <v>29.6</v>
      </c>
      <c r="W2306" s="6">
        <v>6115969900</v>
      </c>
      <c r="X2306" s="6">
        <v>1071</v>
      </c>
    </row>
    <row r="2307" spans="1:24" s="6" customFormat="1" x14ac:dyDescent="0.25">
      <c r="A2307" s="6" t="s">
        <v>20524</v>
      </c>
      <c r="B2307" s="6" t="s">
        <v>8484</v>
      </c>
      <c r="C2307" s="2">
        <f>VLOOKUP(B2307,'[3]reydon-stock'!$A:$E,3,FALSE)</f>
        <v>113</v>
      </c>
      <c r="D2307" s="6" t="s">
        <v>8385</v>
      </c>
      <c r="E2307" s="6" t="s">
        <v>8386</v>
      </c>
      <c r="F2307" s="12" t="s">
        <v>20517</v>
      </c>
      <c r="G2307" s="12" t="s">
        <v>20519</v>
      </c>
      <c r="H2307" s="7">
        <f>VLOOKUP(B2307,'[1]Reydon Pricelist+'!$A:$P,16,FALSE)</f>
        <v>2.7</v>
      </c>
      <c r="I2307" s="7">
        <f>VLOOKUP(B2307,'[1]Reydon Pricelist+'!$A:$P,12,FALSE)</f>
        <v>6</v>
      </c>
      <c r="J2307" s="6" t="s">
        <v>8485</v>
      </c>
      <c r="K2307" s="6" t="str">
        <f>VLOOKUP(B2307,[2]product_categories_reydon!$A:$H,4,FALSE)</f>
        <v>Football / Teamwear</v>
      </c>
      <c r="L2307" s="12" t="str">
        <f>VLOOKUP(B2307,'[1]Reydon Pricelist+'!$A:$G,7,FALSE)</f>
        <v>5027535113109</v>
      </c>
      <c r="M2307" s="6" t="s">
        <v>8486</v>
      </c>
      <c r="N2307" s="9">
        <v>44350</v>
      </c>
      <c r="O2307" s="6" t="s">
        <v>5565</v>
      </c>
      <c r="P2307" s="6" t="s">
        <v>74</v>
      </c>
      <c r="Q2307" s="6">
        <v>0</v>
      </c>
      <c r="R2307" s="6">
        <v>5027535113109</v>
      </c>
      <c r="S2307" s="6">
        <v>9.5000000000000001E-2</v>
      </c>
      <c r="T2307" s="6">
        <v>3.4</v>
      </c>
      <c r="U2307" s="6">
        <v>13.5</v>
      </c>
      <c r="V2307" s="6">
        <v>30</v>
      </c>
      <c r="W2307" s="6">
        <v>6115969900</v>
      </c>
      <c r="X2307" s="6">
        <v>1071</v>
      </c>
    </row>
    <row r="2308" spans="1:24" s="6" customFormat="1" x14ac:dyDescent="0.25">
      <c r="A2308" s="6" t="s">
        <v>20524</v>
      </c>
      <c r="B2308" s="6" t="s">
        <v>8487</v>
      </c>
      <c r="C2308" s="2">
        <f>VLOOKUP(B2308,'[3]reydon-stock'!$A:$E,3,FALSE)</f>
        <v>243</v>
      </c>
      <c r="D2308" s="6" t="s">
        <v>8393</v>
      </c>
      <c r="E2308" s="6" t="s">
        <v>8386</v>
      </c>
      <c r="F2308" s="12" t="s">
        <v>20517</v>
      </c>
      <c r="G2308" s="12" t="s">
        <v>20519</v>
      </c>
      <c r="H2308" s="7">
        <f>VLOOKUP(B2308,'[1]Reydon Pricelist+'!$A:$P,16,FALSE)</f>
        <v>2.7</v>
      </c>
      <c r="I2308" s="7">
        <f>VLOOKUP(B2308,'[1]Reydon Pricelist+'!$A:$P,12,FALSE)</f>
        <v>8</v>
      </c>
      <c r="J2308" s="6" t="s">
        <v>8488</v>
      </c>
      <c r="K2308" s="6" t="str">
        <f>VLOOKUP(B2308,[2]product_categories_reydon!$A:$H,4,FALSE)</f>
        <v>Football / Teamwear</v>
      </c>
      <c r="L2308" s="12" t="str">
        <f>VLOOKUP(B2308,'[1]Reydon Pricelist+'!$A:$G,7,FALSE)</f>
        <v>5027535113277</v>
      </c>
      <c r="M2308" s="6" t="s">
        <v>8489</v>
      </c>
      <c r="N2308" s="9">
        <v>44507</v>
      </c>
      <c r="O2308" s="6" t="s">
        <v>5565</v>
      </c>
      <c r="P2308" s="6" t="s">
        <v>74</v>
      </c>
      <c r="Q2308" s="6">
        <v>20</v>
      </c>
      <c r="R2308" s="6">
        <v>5027535113277</v>
      </c>
      <c r="S2308" s="6">
        <v>9.2999999999999999E-2</v>
      </c>
      <c r="T2308" s="6">
        <v>3</v>
      </c>
      <c r="U2308" s="6">
        <v>13.1</v>
      </c>
      <c r="V2308" s="6">
        <v>30</v>
      </c>
      <c r="W2308" s="6">
        <v>6115969900</v>
      </c>
      <c r="X2308" s="6">
        <v>1070</v>
      </c>
    </row>
    <row r="2309" spans="1:24" s="6" customFormat="1" x14ac:dyDescent="0.25">
      <c r="A2309" s="6" t="s">
        <v>20524</v>
      </c>
      <c r="B2309" s="6" t="s">
        <v>8490</v>
      </c>
      <c r="C2309" s="2">
        <f>VLOOKUP(B2309,'[3]reydon-stock'!$A:$E,3,FALSE)</f>
        <v>163</v>
      </c>
      <c r="D2309" s="6" t="s">
        <v>8385</v>
      </c>
      <c r="E2309" s="6" t="s">
        <v>8386</v>
      </c>
      <c r="F2309" s="12" t="s">
        <v>20517</v>
      </c>
      <c r="G2309" s="12" t="s">
        <v>20519</v>
      </c>
      <c r="H2309" s="7">
        <f>VLOOKUP(B2309,'[1]Reydon Pricelist+'!$A:$P,16,FALSE)</f>
        <v>2.7</v>
      </c>
      <c r="I2309" s="7">
        <f>VLOOKUP(B2309,'[1]Reydon Pricelist+'!$A:$P,12,FALSE)</f>
        <v>6</v>
      </c>
      <c r="J2309" s="6" t="s">
        <v>8491</v>
      </c>
      <c r="K2309" s="6" t="str">
        <f>VLOOKUP(B2309,[2]product_categories_reydon!$A:$H,4,FALSE)</f>
        <v>Football / Teamwear</v>
      </c>
      <c r="L2309" s="12" t="str">
        <f>VLOOKUP(B2309,'[1]Reydon Pricelist+'!$A:$G,7,FALSE)</f>
        <v>5027535112928</v>
      </c>
      <c r="M2309" s="6" t="s">
        <v>8492</v>
      </c>
      <c r="N2309" s="6" t="s">
        <v>8051</v>
      </c>
      <c r="O2309" s="6" t="s">
        <v>8273</v>
      </c>
      <c r="P2309" s="6" t="s">
        <v>74</v>
      </c>
      <c r="Q2309" s="6">
        <v>0</v>
      </c>
      <c r="R2309" s="6">
        <v>5027535112928</v>
      </c>
      <c r="S2309" s="6">
        <v>8.7999999999999995E-2</v>
      </c>
      <c r="T2309" s="6">
        <v>3.5</v>
      </c>
      <c r="U2309" s="6">
        <v>13.7</v>
      </c>
      <c r="V2309" s="6">
        <v>30.6</v>
      </c>
      <c r="W2309" s="6">
        <v>6115969900</v>
      </c>
      <c r="X2309" s="6">
        <v>1071</v>
      </c>
    </row>
    <row r="2310" spans="1:24" s="6" customFormat="1" x14ac:dyDescent="0.25">
      <c r="A2310" s="6" t="s">
        <v>20524</v>
      </c>
      <c r="B2310" s="6" t="s">
        <v>8493</v>
      </c>
      <c r="C2310" s="2">
        <f>VLOOKUP(B2310,'[3]reydon-stock'!$A:$E,3,FALSE)</f>
        <v>211</v>
      </c>
      <c r="D2310" s="6" t="s">
        <v>8385</v>
      </c>
      <c r="E2310" s="6" t="s">
        <v>8386</v>
      </c>
      <c r="F2310" s="12" t="s">
        <v>20517</v>
      </c>
      <c r="G2310" s="12" t="s">
        <v>20519</v>
      </c>
      <c r="H2310" s="7">
        <f>VLOOKUP(B2310,'[1]Reydon Pricelist+'!$A:$P,16,FALSE)</f>
        <v>2.7</v>
      </c>
      <c r="I2310" s="7">
        <f>VLOOKUP(B2310,'[1]Reydon Pricelist+'!$A:$P,12,FALSE)</f>
        <v>6</v>
      </c>
      <c r="J2310" s="6" t="s">
        <v>8494</v>
      </c>
      <c r="K2310" s="6" t="str">
        <f>VLOOKUP(B2310,[2]product_categories_reydon!$A:$H,4,FALSE)</f>
        <v>Football / Teamwear</v>
      </c>
      <c r="L2310" s="12" t="str">
        <f>VLOOKUP(B2310,'[1]Reydon Pricelist+'!$A:$G,7,FALSE)</f>
        <v>5027535113093</v>
      </c>
      <c r="M2310" s="6" t="s">
        <v>8495</v>
      </c>
      <c r="N2310" s="9">
        <v>44350</v>
      </c>
      <c r="O2310" s="6" t="s">
        <v>8273</v>
      </c>
      <c r="P2310" s="6" t="s">
        <v>74</v>
      </c>
      <c r="Q2310" s="6">
        <v>0</v>
      </c>
      <c r="R2310" s="6">
        <v>5027535113093</v>
      </c>
      <c r="S2310" s="6">
        <v>9.6000000000000002E-2</v>
      </c>
      <c r="T2310" s="6">
        <v>2.4</v>
      </c>
      <c r="U2310" s="6">
        <v>13</v>
      </c>
      <c r="V2310" s="6">
        <v>29</v>
      </c>
      <c r="W2310" s="6">
        <v>6115969900</v>
      </c>
      <c r="X2310" s="6">
        <v>1071</v>
      </c>
    </row>
    <row r="2311" spans="1:24" s="6" customFormat="1" x14ac:dyDescent="0.25">
      <c r="A2311" s="6" t="s">
        <v>20524</v>
      </c>
      <c r="B2311" s="6" t="s">
        <v>8496</v>
      </c>
      <c r="C2311" s="2">
        <f>VLOOKUP(B2311,'[3]reydon-stock'!$A:$E,3,FALSE)</f>
        <v>195</v>
      </c>
      <c r="D2311" s="6" t="s">
        <v>8393</v>
      </c>
      <c r="E2311" s="6" t="s">
        <v>8386</v>
      </c>
      <c r="F2311" s="12" t="s">
        <v>20517</v>
      </c>
      <c r="G2311" s="12" t="s">
        <v>20519</v>
      </c>
      <c r="H2311" s="7">
        <f>VLOOKUP(B2311,'[1]Reydon Pricelist+'!$A:$P,16,FALSE)</f>
        <v>2.7</v>
      </c>
      <c r="I2311" s="7">
        <f>VLOOKUP(B2311,'[1]Reydon Pricelist+'!$A:$P,12,FALSE)</f>
        <v>8</v>
      </c>
      <c r="J2311" s="6" t="s">
        <v>8497</v>
      </c>
      <c r="K2311" s="6" t="str">
        <f>VLOOKUP(B2311,[2]product_categories_reydon!$A:$H,4,FALSE)</f>
        <v>Football / Teamwear</v>
      </c>
      <c r="L2311" s="12" t="str">
        <f>VLOOKUP(B2311,'[1]Reydon Pricelist+'!$A:$G,7,FALSE)</f>
        <v>5027535113260</v>
      </c>
      <c r="M2311" s="6" t="s">
        <v>8498</v>
      </c>
      <c r="N2311" s="9">
        <v>44507</v>
      </c>
      <c r="O2311" s="6" t="s">
        <v>8273</v>
      </c>
      <c r="P2311" s="6" t="s">
        <v>74</v>
      </c>
      <c r="Q2311" s="6">
        <v>20</v>
      </c>
      <c r="R2311" s="6">
        <v>5027535113260</v>
      </c>
      <c r="S2311" s="6">
        <v>0.105</v>
      </c>
      <c r="T2311" s="6">
        <v>3</v>
      </c>
      <c r="U2311" s="6">
        <v>13.1</v>
      </c>
      <c r="V2311" s="6">
        <v>30</v>
      </c>
      <c r="W2311" s="6">
        <v>6115969900</v>
      </c>
      <c r="X2311" s="6">
        <v>1070</v>
      </c>
    </row>
    <row r="2312" spans="1:24" s="6" customFormat="1" x14ac:dyDescent="0.25">
      <c r="A2312" s="6" t="s">
        <v>20524</v>
      </c>
      <c r="B2312" s="6" t="s">
        <v>8499</v>
      </c>
      <c r="C2312" s="2">
        <f>VLOOKUP(B2312,'[3]reydon-stock'!$A:$E,3,FALSE)</f>
        <v>122</v>
      </c>
      <c r="D2312" s="6" t="s">
        <v>8385</v>
      </c>
      <c r="E2312" s="6" t="s">
        <v>8386</v>
      </c>
      <c r="F2312" s="12" t="s">
        <v>20517</v>
      </c>
      <c r="G2312" s="12" t="s">
        <v>20519</v>
      </c>
      <c r="H2312" s="7">
        <f>VLOOKUP(B2312,'[1]Reydon Pricelist+'!$A:$P,16,FALSE)</f>
        <v>2.7</v>
      </c>
      <c r="I2312" s="7">
        <f>VLOOKUP(B2312,'[1]Reydon Pricelist+'!$A:$P,12,FALSE)</f>
        <v>6</v>
      </c>
      <c r="J2312" s="6" t="s">
        <v>8500</v>
      </c>
      <c r="K2312" s="6" t="str">
        <f>VLOOKUP(B2312,[2]product_categories_reydon!$A:$H,4,FALSE)</f>
        <v>Football / Teamwear</v>
      </c>
      <c r="L2312" s="12" t="str">
        <f>VLOOKUP(B2312,'[1]Reydon Pricelist+'!$A:$G,7,FALSE)</f>
        <v>5027535112942</v>
      </c>
      <c r="M2312" s="6" t="s">
        <v>8501</v>
      </c>
      <c r="N2312" s="6" t="s">
        <v>8051</v>
      </c>
      <c r="O2312" s="6" t="s">
        <v>8502</v>
      </c>
      <c r="P2312" s="6" t="s">
        <v>74</v>
      </c>
      <c r="Q2312" s="6">
        <v>0</v>
      </c>
      <c r="R2312" s="6">
        <v>5027535112942</v>
      </c>
      <c r="S2312" s="6">
        <v>8.4000000000000005E-2</v>
      </c>
      <c r="T2312" s="6">
        <v>3</v>
      </c>
      <c r="U2312" s="6">
        <v>13.6</v>
      </c>
      <c r="V2312" s="6">
        <v>30.3</v>
      </c>
      <c r="W2312" s="6">
        <v>6115969900</v>
      </c>
      <c r="X2312" s="6">
        <v>1071</v>
      </c>
    </row>
    <row r="2313" spans="1:24" s="6" customFormat="1" x14ac:dyDescent="0.25">
      <c r="A2313" s="6" t="s">
        <v>20524</v>
      </c>
      <c r="B2313" s="6" t="s">
        <v>8503</v>
      </c>
      <c r="C2313" s="2">
        <f>VLOOKUP(B2313,'[3]reydon-stock'!$A:$E,3,FALSE)</f>
        <v>53</v>
      </c>
      <c r="D2313" s="6" t="s">
        <v>8385</v>
      </c>
      <c r="E2313" s="6" t="s">
        <v>8386</v>
      </c>
      <c r="F2313" s="12" t="s">
        <v>20517</v>
      </c>
      <c r="G2313" s="12" t="s">
        <v>20519</v>
      </c>
      <c r="H2313" s="7">
        <f>VLOOKUP(B2313,'[1]Reydon Pricelist+'!$A:$P,16,FALSE)</f>
        <v>2.7</v>
      </c>
      <c r="I2313" s="7">
        <f>VLOOKUP(B2313,'[1]Reydon Pricelist+'!$A:$P,12,FALSE)</f>
        <v>6</v>
      </c>
      <c r="J2313" s="6" t="s">
        <v>8504</v>
      </c>
      <c r="K2313" s="6" t="str">
        <f>VLOOKUP(B2313,[2]product_categories_reydon!$A:$H,4,FALSE)</f>
        <v>Football / Teamwear</v>
      </c>
      <c r="L2313" s="12" t="str">
        <f>VLOOKUP(B2313,'[1]Reydon Pricelist+'!$A:$G,7,FALSE)</f>
        <v>5027535113116</v>
      </c>
      <c r="M2313" s="6" t="s">
        <v>8505</v>
      </c>
      <c r="N2313" s="9">
        <v>44350</v>
      </c>
      <c r="O2313" s="6" t="s">
        <v>8502</v>
      </c>
      <c r="P2313" s="6" t="s">
        <v>74</v>
      </c>
      <c r="Q2313" s="6">
        <v>0</v>
      </c>
      <c r="R2313" s="6">
        <v>5027535113116</v>
      </c>
      <c r="S2313" s="6">
        <v>9.2999999999999999E-2</v>
      </c>
      <c r="T2313" s="6">
        <v>2.4</v>
      </c>
      <c r="U2313" s="6">
        <v>13</v>
      </c>
      <c r="V2313" s="6">
        <v>29</v>
      </c>
      <c r="W2313" s="6">
        <v>6115969900</v>
      </c>
      <c r="X2313" s="6">
        <v>1071</v>
      </c>
    </row>
    <row r="2314" spans="1:24" s="6" customFormat="1" x14ac:dyDescent="0.25">
      <c r="A2314" s="6" t="s">
        <v>20524</v>
      </c>
      <c r="B2314" s="6" t="s">
        <v>8506</v>
      </c>
      <c r="C2314" s="2">
        <f>VLOOKUP(B2314,'[3]reydon-stock'!$A:$E,3,FALSE)</f>
        <v>200</v>
      </c>
      <c r="D2314" s="6" t="s">
        <v>8393</v>
      </c>
      <c r="E2314" s="6" t="s">
        <v>8386</v>
      </c>
      <c r="F2314" s="12" t="s">
        <v>20517</v>
      </c>
      <c r="G2314" s="12" t="s">
        <v>20519</v>
      </c>
      <c r="H2314" s="7">
        <f>VLOOKUP(B2314,'[1]Reydon Pricelist+'!$A:$P,16,FALSE)</f>
        <v>2.7</v>
      </c>
      <c r="I2314" s="7">
        <f>VLOOKUP(B2314,'[1]Reydon Pricelist+'!$A:$P,12,FALSE)</f>
        <v>8</v>
      </c>
      <c r="J2314" s="6" t="s">
        <v>8507</v>
      </c>
      <c r="K2314" s="6" t="str">
        <f>VLOOKUP(B2314,[2]product_categories_reydon!$A:$H,4,FALSE)</f>
        <v>Football / Teamwear</v>
      </c>
      <c r="L2314" s="12" t="str">
        <f>VLOOKUP(B2314,'[1]Reydon Pricelist+'!$A:$G,7,FALSE)</f>
        <v>5027535113284</v>
      </c>
      <c r="M2314" s="6" t="s">
        <v>8508</v>
      </c>
      <c r="N2314" s="9">
        <v>44507</v>
      </c>
      <c r="O2314" s="6" t="s">
        <v>8502</v>
      </c>
      <c r="P2314" s="6" t="s">
        <v>74</v>
      </c>
      <c r="Q2314" s="6">
        <v>20</v>
      </c>
      <c r="R2314" s="6">
        <v>5027535113284</v>
      </c>
      <c r="S2314" s="6">
        <v>9.0999999999999998E-2</v>
      </c>
      <c r="T2314" s="6">
        <v>3.2</v>
      </c>
      <c r="U2314" s="6">
        <v>9.6999999999999993</v>
      </c>
      <c r="V2314" s="6">
        <v>26</v>
      </c>
      <c r="W2314" s="6">
        <v>6115969900</v>
      </c>
      <c r="X2314" s="6">
        <v>1070</v>
      </c>
    </row>
    <row r="2315" spans="1:24" s="6" customFormat="1" x14ac:dyDescent="0.25">
      <c r="A2315" s="6" t="s">
        <v>20524</v>
      </c>
      <c r="B2315" s="6" t="s">
        <v>8509</v>
      </c>
      <c r="C2315" s="2">
        <f>VLOOKUP(B2315,'[3]reydon-stock'!$A:$E,3,FALSE)</f>
        <v>231</v>
      </c>
      <c r="D2315" s="6" t="s">
        <v>8385</v>
      </c>
      <c r="E2315" s="6" t="s">
        <v>8386</v>
      </c>
      <c r="F2315" s="12" t="s">
        <v>20517</v>
      </c>
      <c r="G2315" s="12" t="s">
        <v>20519</v>
      </c>
      <c r="H2315" s="7">
        <f>VLOOKUP(B2315,'[1]Reydon Pricelist+'!$A:$P,16,FALSE)</f>
        <v>2.7</v>
      </c>
      <c r="I2315" s="7">
        <f>VLOOKUP(B2315,'[1]Reydon Pricelist+'!$A:$P,12,FALSE)</f>
        <v>6</v>
      </c>
      <c r="J2315" s="6" t="s">
        <v>8510</v>
      </c>
      <c r="K2315" s="6" t="str">
        <f>VLOOKUP(B2315,[2]product_categories_reydon!$A:$H,4,FALSE)</f>
        <v>Football / Teamwear</v>
      </c>
      <c r="L2315" s="12" t="str">
        <f>VLOOKUP(B2315,'[1]Reydon Pricelist+'!$A:$G,7,FALSE)</f>
        <v>5027535112959</v>
      </c>
      <c r="M2315" s="6" t="s">
        <v>8511</v>
      </c>
      <c r="N2315" s="6" t="s">
        <v>8051</v>
      </c>
      <c r="O2315" s="6" t="s">
        <v>579</v>
      </c>
      <c r="P2315" s="6" t="s">
        <v>74</v>
      </c>
      <c r="Q2315" s="6">
        <v>0</v>
      </c>
      <c r="R2315" s="6">
        <v>5027535112959</v>
      </c>
      <c r="S2315" s="6">
        <v>8.5000000000000006E-2</v>
      </c>
      <c r="T2315" s="6">
        <v>3.5</v>
      </c>
      <c r="U2315" s="6">
        <v>9.8000000000000007</v>
      </c>
      <c r="V2315" s="6">
        <v>29.6</v>
      </c>
      <c r="W2315" s="6">
        <v>6115969900</v>
      </c>
      <c r="X2315" s="6">
        <v>1071</v>
      </c>
    </row>
    <row r="2316" spans="1:24" s="6" customFormat="1" x14ac:dyDescent="0.25">
      <c r="A2316" s="6" t="s">
        <v>20524</v>
      </c>
      <c r="B2316" s="6" t="s">
        <v>8512</v>
      </c>
      <c r="C2316" s="2">
        <f>VLOOKUP(B2316,'[3]reydon-stock'!$A:$E,3,FALSE)</f>
        <v>499</v>
      </c>
      <c r="D2316" s="6" t="s">
        <v>8385</v>
      </c>
      <c r="E2316" s="6" t="s">
        <v>8386</v>
      </c>
      <c r="F2316" s="12" t="s">
        <v>20517</v>
      </c>
      <c r="G2316" s="12" t="s">
        <v>20519</v>
      </c>
      <c r="H2316" s="7">
        <f>VLOOKUP(B2316,'[1]Reydon Pricelist+'!$A:$P,16,FALSE)</f>
        <v>2.7</v>
      </c>
      <c r="I2316" s="7">
        <f>VLOOKUP(B2316,'[1]Reydon Pricelist+'!$A:$P,12,FALSE)</f>
        <v>6</v>
      </c>
      <c r="J2316" s="6" t="s">
        <v>8513</v>
      </c>
      <c r="K2316" s="6" t="str">
        <f>VLOOKUP(B2316,[2]product_categories_reydon!$A:$H,4,FALSE)</f>
        <v>Football / Teamwear</v>
      </c>
      <c r="L2316" s="12" t="str">
        <f>VLOOKUP(B2316,'[1]Reydon Pricelist+'!$A:$G,7,FALSE)</f>
        <v>5027535113123</v>
      </c>
      <c r="M2316" s="6" t="s">
        <v>8514</v>
      </c>
      <c r="N2316" s="9">
        <v>44350</v>
      </c>
      <c r="O2316" s="6" t="s">
        <v>579</v>
      </c>
      <c r="P2316" s="6" t="s">
        <v>74</v>
      </c>
      <c r="Q2316" s="6">
        <v>0</v>
      </c>
      <c r="R2316" s="6">
        <v>5027535113123</v>
      </c>
      <c r="S2316" s="6">
        <v>8.7999999999999995E-2</v>
      </c>
      <c r="T2316" s="6">
        <v>3.5</v>
      </c>
      <c r="U2316" s="6">
        <v>9.6999999999999993</v>
      </c>
      <c r="V2316" s="6">
        <v>24</v>
      </c>
      <c r="W2316" s="6">
        <v>6115969900</v>
      </c>
      <c r="X2316" s="6">
        <v>1071</v>
      </c>
    </row>
    <row r="2317" spans="1:24" s="6" customFormat="1" x14ac:dyDescent="0.25">
      <c r="A2317" s="6" t="s">
        <v>20524</v>
      </c>
      <c r="B2317" s="6" t="s">
        <v>8515</v>
      </c>
      <c r="C2317" s="2">
        <f>VLOOKUP(B2317,'[3]reydon-stock'!$A:$E,3,FALSE)</f>
        <v>499</v>
      </c>
      <c r="D2317" s="6" t="s">
        <v>8393</v>
      </c>
      <c r="E2317" s="6" t="s">
        <v>8386</v>
      </c>
      <c r="F2317" s="12" t="s">
        <v>20517</v>
      </c>
      <c r="G2317" s="12" t="s">
        <v>20519</v>
      </c>
      <c r="H2317" s="7">
        <f>VLOOKUP(B2317,'[1]Reydon Pricelist+'!$A:$P,16,FALSE)</f>
        <v>2.7</v>
      </c>
      <c r="I2317" s="7">
        <f>VLOOKUP(B2317,'[1]Reydon Pricelist+'!$A:$P,12,FALSE)</f>
        <v>8</v>
      </c>
      <c r="J2317" s="6" t="s">
        <v>8516</v>
      </c>
      <c r="K2317" s="6" t="str">
        <f>VLOOKUP(B2317,[2]product_categories_reydon!$A:$H,4,FALSE)</f>
        <v>Football / Teamwear</v>
      </c>
      <c r="L2317" s="12" t="str">
        <f>VLOOKUP(B2317,'[1]Reydon Pricelist+'!$A:$G,7,FALSE)</f>
        <v>5027535113291</v>
      </c>
      <c r="M2317" s="6" t="s">
        <v>8517</v>
      </c>
      <c r="N2317" s="9">
        <v>44507</v>
      </c>
      <c r="O2317" s="6" t="s">
        <v>579</v>
      </c>
      <c r="P2317" s="6" t="s">
        <v>74</v>
      </c>
      <c r="Q2317" s="6">
        <v>20</v>
      </c>
      <c r="R2317" s="6">
        <v>5027535113291</v>
      </c>
      <c r="S2317" s="6">
        <v>9.2999999999999999E-2</v>
      </c>
      <c r="T2317" s="6">
        <v>3.2</v>
      </c>
      <c r="U2317" s="6">
        <v>9.6999999999999993</v>
      </c>
      <c r="V2317" s="6">
        <v>26</v>
      </c>
      <c r="W2317" s="6">
        <v>6115969900</v>
      </c>
      <c r="X2317" s="6">
        <v>1070</v>
      </c>
    </row>
    <row r="2318" spans="1:24" s="6" customFormat="1" x14ac:dyDescent="0.25">
      <c r="A2318" s="6" t="s">
        <v>20524</v>
      </c>
      <c r="B2318" s="6" t="s">
        <v>8518</v>
      </c>
      <c r="C2318" s="2">
        <f>VLOOKUP(B2318,'[3]reydon-stock'!$A:$E,3,FALSE)</f>
        <v>129</v>
      </c>
      <c r="D2318" s="6" t="s">
        <v>8385</v>
      </c>
      <c r="E2318" s="6" t="s">
        <v>8386</v>
      </c>
      <c r="F2318" s="12" t="s">
        <v>20517</v>
      </c>
      <c r="G2318" s="12" t="s">
        <v>20519</v>
      </c>
      <c r="H2318" s="7">
        <f>VLOOKUP(B2318,'[1]Reydon Pricelist+'!$A:$P,16,FALSE)</f>
        <v>2.7</v>
      </c>
      <c r="I2318" s="7">
        <f>VLOOKUP(B2318,'[1]Reydon Pricelist+'!$A:$P,12,FALSE)</f>
        <v>6</v>
      </c>
      <c r="J2318" s="6" t="s">
        <v>8519</v>
      </c>
      <c r="K2318" s="6" t="str">
        <f>VLOOKUP(B2318,[2]product_categories_reydon!$A:$H,4,FALSE)</f>
        <v>Football / Teamwear</v>
      </c>
      <c r="L2318" s="12" t="str">
        <f>VLOOKUP(B2318,'[1]Reydon Pricelist+'!$A:$G,7,FALSE)</f>
        <v>5027535112966</v>
      </c>
      <c r="M2318" s="6" t="s">
        <v>8520</v>
      </c>
      <c r="N2318" s="6" t="s">
        <v>8051</v>
      </c>
      <c r="O2318" s="6" t="s">
        <v>3352</v>
      </c>
      <c r="P2318" s="6" t="s">
        <v>74</v>
      </c>
      <c r="Q2318" s="6">
        <v>0</v>
      </c>
      <c r="R2318" s="6">
        <v>5027535112966</v>
      </c>
      <c r="S2318" s="6">
        <v>8.6999999999999994E-2</v>
      </c>
      <c r="T2318" s="6">
        <v>3.5</v>
      </c>
      <c r="U2318" s="6">
        <v>9.8000000000000007</v>
      </c>
      <c r="V2318" s="6">
        <v>29.6</v>
      </c>
      <c r="W2318" s="6">
        <v>6115969900</v>
      </c>
      <c r="X2318" s="6">
        <v>1071</v>
      </c>
    </row>
    <row r="2319" spans="1:24" s="6" customFormat="1" x14ac:dyDescent="0.25">
      <c r="A2319" s="6" t="s">
        <v>20524</v>
      </c>
      <c r="B2319" s="6" t="s">
        <v>8521</v>
      </c>
      <c r="C2319" s="2">
        <f>VLOOKUP(B2319,'[3]reydon-stock'!$A:$E,3,FALSE)</f>
        <v>282</v>
      </c>
      <c r="D2319" s="6" t="s">
        <v>8385</v>
      </c>
      <c r="E2319" s="6" t="s">
        <v>8386</v>
      </c>
      <c r="F2319" s="12" t="s">
        <v>20517</v>
      </c>
      <c r="G2319" s="12" t="s">
        <v>20519</v>
      </c>
      <c r="H2319" s="7">
        <f>VLOOKUP(B2319,'[1]Reydon Pricelist+'!$A:$P,16,FALSE)</f>
        <v>2.7</v>
      </c>
      <c r="I2319" s="7">
        <f>VLOOKUP(B2319,'[1]Reydon Pricelist+'!$A:$P,12,FALSE)</f>
        <v>6</v>
      </c>
      <c r="J2319" s="6" t="s">
        <v>8522</v>
      </c>
      <c r="K2319" s="6" t="str">
        <f>VLOOKUP(B2319,[2]product_categories_reydon!$A:$H,4,FALSE)</f>
        <v>Football / Teamwear</v>
      </c>
      <c r="L2319" s="12" t="str">
        <f>VLOOKUP(B2319,'[1]Reydon Pricelist+'!$A:$G,7,FALSE)</f>
        <v>5027535113130</v>
      </c>
      <c r="M2319" s="6" t="s">
        <v>8523</v>
      </c>
      <c r="N2319" s="9">
        <v>44350</v>
      </c>
      <c r="O2319" s="6" t="s">
        <v>3352</v>
      </c>
      <c r="P2319" s="6" t="s">
        <v>74</v>
      </c>
      <c r="Q2319" s="6">
        <v>0</v>
      </c>
      <c r="R2319" s="6">
        <v>5027535113130</v>
      </c>
      <c r="S2319" s="6">
        <v>9.1999999999999998E-2</v>
      </c>
      <c r="T2319" s="6">
        <v>2.6</v>
      </c>
      <c r="U2319" s="6">
        <v>13.5</v>
      </c>
      <c r="V2319" s="6">
        <v>30</v>
      </c>
      <c r="W2319" s="6">
        <v>6115969900</v>
      </c>
      <c r="X2319" s="6">
        <v>1071</v>
      </c>
    </row>
    <row r="2320" spans="1:24" s="6" customFormat="1" x14ac:dyDescent="0.25">
      <c r="A2320" s="6" t="s">
        <v>20524</v>
      </c>
      <c r="B2320" s="6" t="s">
        <v>8524</v>
      </c>
      <c r="C2320" s="2">
        <f>VLOOKUP(B2320,'[3]reydon-stock'!$A:$E,3,FALSE)</f>
        <v>244</v>
      </c>
      <c r="D2320" s="6" t="s">
        <v>8393</v>
      </c>
      <c r="E2320" s="6" t="s">
        <v>8386</v>
      </c>
      <c r="F2320" s="12" t="s">
        <v>20517</v>
      </c>
      <c r="G2320" s="12" t="s">
        <v>20519</v>
      </c>
      <c r="H2320" s="7">
        <f>VLOOKUP(B2320,'[1]Reydon Pricelist+'!$A:$P,16,FALSE)</f>
        <v>2.7</v>
      </c>
      <c r="I2320" s="7">
        <f>VLOOKUP(B2320,'[1]Reydon Pricelist+'!$A:$P,12,FALSE)</f>
        <v>8</v>
      </c>
      <c r="J2320" s="6" t="s">
        <v>8525</v>
      </c>
      <c r="K2320" s="6" t="str">
        <f>VLOOKUP(B2320,[2]product_categories_reydon!$A:$H,4,FALSE)</f>
        <v>Football / Teamwear</v>
      </c>
      <c r="L2320" s="12" t="str">
        <f>VLOOKUP(B2320,'[1]Reydon Pricelist+'!$A:$G,7,FALSE)</f>
        <v>5027535113307</v>
      </c>
      <c r="M2320" s="6" t="s">
        <v>8526</v>
      </c>
      <c r="N2320" s="9">
        <v>44507</v>
      </c>
      <c r="O2320" s="6" t="s">
        <v>3352</v>
      </c>
      <c r="P2320" s="6" t="s">
        <v>74</v>
      </c>
      <c r="Q2320" s="6">
        <v>20</v>
      </c>
      <c r="R2320" s="6">
        <v>5027535113307</v>
      </c>
      <c r="S2320" s="6">
        <v>9.1999999999999998E-2</v>
      </c>
      <c r="T2320" s="6">
        <v>3</v>
      </c>
      <c r="U2320" s="6">
        <v>13.1</v>
      </c>
      <c r="V2320" s="6">
        <v>30</v>
      </c>
      <c r="W2320" s="6">
        <v>6115969900</v>
      </c>
      <c r="X2320" s="6">
        <v>1070</v>
      </c>
    </row>
    <row r="2321" spans="1:24" s="6" customFormat="1" x14ac:dyDescent="0.25">
      <c r="A2321" s="6" t="s">
        <v>20524</v>
      </c>
      <c r="B2321" s="6" t="s">
        <v>8527</v>
      </c>
      <c r="C2321" s="2">
        <f>VLOOKUP(B2321,'[3]reydon-stock'!$A:$E,3,FALSE)</f>
        <v>135</v>
      </c>
      <c r="D2321" s="6" t="s">
        <v>8385</v>
      </c>
      <c r="E2321" s="6" t="s">
        <v>8386</v>
      </c>
      <c r="F2321" s="12" t="s">
        <v>20517</v>
      </c>
      <c r="G2321" s="12" t="s">
        <v>20519</v>
      </c>
      <c r="H2321" s="7">
        <f>VLOOKUP(B2321,'[1]Reydon Pricelist+'!$A:$P,16,FALSE)</f>
        <v>2.7</v>
      </c>
      <c r="I2321" s="7">
        <f>VLOOKUP(B2321,'[1]Reydon Pricelist+'!$A:$P,12,FALSE)</f>
        <v>6</v>
      </c>
      <c r="J2321" s="6" t="s">
        <v>8528</v>
      </c>
      <c r="K2321" s="6" t="str">
        <f>VLOOKUP(B2321,[2]product_categories_reydon!$A:$H,4,FALSE)</f>
        <v>Football / Teamwear</v>
      </c>
      <c r="L2321" s="12" t="str">
        <f>VLOOKUP(B2321,'[1]Reydon Pricelist+'!$A:$G,7,FALSE)</f>
        <v>5027535112867</v>
      </c>
      <c r="M2321" s="6" t="s">
        <v>8529</v>
      </c>
      <c r="N2321" s="6" t="s">
        <v>8051</v>
      </c>
      <c r="O2321" s="6" t="s">
        <v>3359</v>
      </c>
      <c r="P2321" s="6" t="s">
        <v>74</v>
      </c>
      <c r="Q2321" s="6">
        <v>0</v>
      </c>
      <c r="R2321" s="6">
        <v>5027535112867</v>
      </c>
      <c r="S2321" s="6">
        <v>8.5999999999999993E-2</v>
      </c>
      <c r="T2321" s="6">
        <v>3.5</v>
      </c>
      <c r="U2321" s="6">
        <v>13.5</v>
      </c>
      <c r="V2321" s="6">
        <v>30.6</v>
      </c>
      <c r="W2321" s="6">
        <v>6115969900</v>
      </c>
      <c r="X2321" s="6">
        <v>1071</v>
      </c>
    </row>
    <row r="2322" spans="1:24" s="6" customFormat="1" x14ac:dyDescent="0.25">
      <c r="A2322" s="6" t="s">
        <v>20524</v>
      </c>
      <c r="B2322" s="6" t="s">
        <v>8530</v>
      </c>
      <c r="C2322" s="2">
        <f>VLOOKUP(B2322,'[3]reydon-stock'!$A:$E,3,FALSE)</f>
        <v>209</v>
      </c>
      <c r="D2322" s="6" t="s">
        <v>8385</v>
      </c>
      <c r="E2322" s="6" t="s">
        <v>8386</v>
      </c>
      <c r="F2322" s="12" t="s">
        <v>20517</v>
      </c>
      <c r="G2322" s="12" t="s">
        <v>20519</v>
      </c>
      <c r="H2322" s="7">
        <f>VLOOKUP(B2322,'[1]Reydon Pricelist+'!$A:$P,16,FALSE)</f>
        <v>2.7</v>
      </c>
      <c r="I2322" s="7">
        <f>VLOOKUP(B2322,'[1]Reydon Pricelist+'!$A:$P,12,FALSE)</f>
        <v>6</v>
      </c>
      <c r="J2322" s="6" t="s">
        <v>8531</v>
      </c>
      <c r="K2322" s="6" t="str">
        <f>VLOOKUP(B2322,[2]product_categories_reydon!$A:$H,4,FALSE)</f>
        <v>Football / Teamwear</v>
      </c>
      <c r="L2322" s="12" t="str">
        <f>VLOOKUP(B2322,'[1]Reydon Pricelist+'!$A:$G,7,FALSE)</f>
        <v>5027535113031</v>
      </c>
      <c r="M2322" s="6" t="s">
        <v>8532</v>
      </c>
      <c r="N2322" s="9">
        <v>44350</v>
      </c>
      <c r="O2322" s="6" t="s">
        <v>3359</v>
      </c>
      <c r="P2322" s="6" t="s">
        <v>74</v>
      </c>
      <c r="Q2322" s="6">
        <v>0</v>
      </c>
      <c r="R2322" s="6">
        <v>5027535113031</v>
      </c>
      <c r="S2322" s="6">
        <v>8.5000000000000006E-2</v>
      </c>
      <c r="T2322" s="6">
        <v>3.5</v>
      </c>
      <c r="U2322" s="6">
        <v>9.6999999999999993</v>
      </c>
      <c r="V2322" s="6">
        <v>23</v>
      </c>
      <c r="W2322" s="6">
        <v>6115969900</v>
      </c>
      <c r="X2322" s="6">
        <v>1071</v>
      </c>
    </row>
    <row r="2323" spans="1:24" s="6" customFormat="1" x14ac:dyDescent="0.25">
      <c r="A2323" s="6" t="s">
        <v>20524</v>
      </c>
      <c r="B2323" s="6" t="s">
        <v>8533</v>
      </c>
      <c r="C2323" s="2">
        <f>VLOOKUP(B2323,'[3]reydon-stock'!$A:$E,3,FALSE)</f>
        <v>283</v>
      </c>
      <c r="D2323" s="6" t="s">
        <v>8393</v>
      </c>
      <c r="E2323" s="6" t="s">
        <v>8386</v>
      </c>
      <c r="F2323" s="12" t="s">
        <v>20517</v>
      </c>
      <c r="G2323" s="12" t="s">
        <v>20519</v>
      </c>
      <c r="H2323" s="7">
        <f>VLOOKUP(B2323,'[1]Reydon Pricelist+'!$A:$P,16,FALSE)</f>
        <v>2.7</v>
      </c>
      <c r="I2323" s="7">
        <f>VLOOKUP(B2323,'[1]Reydon Pricelist+'!$A:$P,12,FALSE)</f>
        <v>8</v>
      </c>
      <c r="J2323" s="6" t="s">
        <v>8534</v>
      </c>
      <c r="K2323" s="6" t="str">
        <f>VLOOKUP(B2323,[2]product_categories_reydon!$A:$H,4,FALSE)</f>
        <v>Football / Teamwear</v>
      </c>
      <c r="L2323" s="12" t="str">
        <f>VLOOKUP(B2323,'[1]Reydon Pricelist+'!$A:$G,7,FALSE)</f>
        <v>5027535113208</v>
      </c>
      <c r="M2323" s="6" t="s">
        <v>8535</v>
      </c>
      <c r="N2323" s="9">
        <v>44507</v>
      </c>
      <c r="O2323" s="6" t="s">
        <v>3359</v>
      </c>
      <c r="P2323" s="6" t="s">
        <v>74</v>
      </c>
      <c r="Q2323" s="6">
        <v>20</v>
      </c>
      <c r="R2323" s="6">
        <v>5027535113208</v>
      </c>
      <c r="S2323" s="6">
        <v>8.8999999999999996E-2</v>
      </c>
      <c r="T2323" s="6">
        <v>3</v>
      </c>
      <c r="U2323" s="6">
        <v>13.1</v>
      </c>
      <c r="V2323" s="6">
        <v>30</v>
      </c>
      <c r="W2323" s="6">
        <v>6115969900</v>
      </c>
      <c r="X2323" s="6">
        <v>1070</v>
      </c>
    </row>
    <row r="2324" spans="1:24" s="6" customFormat="1" x14ac:dyDescent="0.25">
      <c r="A2324" s="6" t="s">
        <v>20524</v>
      </c>
      <c r="B2324" s="6" t="s">
        <v>8536</v>
      </c>
      <c r="C2324" s="2">
        <f>VLOOKUP(B2324,'[3]reydon-stock'!$A:$E,3,FALSE)</f>
        <v>145</v>
      </c>
      <c r="D2324" s="6" t="s">
        <v>8385</v>
      </c>
      <c r="E2324" s="6" t="s">
        <v>8386</v>
      </c>
      <c r="F2324" s="12" t="s">
        <v>20517</v>
      </c>
      <c r="G2324" s="12" t="s">
        <v>20519</v>
      </c>
      <c r="H2324" s="7">
        <f>VLOOKUP(B2324,'[1]Reydon Pricelist+'!$A:$P,16,FALSE)</f>
        <v>2.7</v>
      </c>
      <c r="I2324" s="7">
        <f>VLOOKUP(B2324,'[1]Reydon Pricelist+'!$A:$P,12,FALSE)</f>
        <v>6</v>
      </c>
      <c r="J2324" s="6" t="s">
        <v>8537</v>
      </c>
      <c r="K2324" s="6" t="str">
        <f>VLOOKUP(B2324,[2]product_categories_reydon!$A:$H,4,FALSE)</f>
        <v>Football / Teamwear</v>
      </c>
      <c r="L2324" s="12" t="str">
        <f>VLOOKUP(B2324,'[1]Reydon Pricelist+'!$A:$G,7,FALSE)</f>
        <v>5027535128509</v>
      </c>
      <c r="M2324" s="6" t="s">
        <v>8538</v>
      </c>
      <c r="N2324" s="6" t="s">
        <v>8051</v>
      </c>
      <c r="O2324" s="6" t="s">
        <v>8377</v>
      </c>
      <c r="P2324" s="6" t="s">
        <v>74</v>
      </c>
      <c r="Q2324" s="6">
        <v>0</v>
      </c>
      <c r="R2324" s="6">
        <v>5027535128509</v>
      </c>
      <c r="S2324" s="6">
        <v>8.1000000000000003E-2</v>
      </c>
      <c r="T2324" s="6">
        <v>3.8</v>
      </c>
      <c r="U2324" s="6">
        <v>9.8000000000000007</v>
      </c>
      <c r="V2324" s="6">
        <v>23.2</v>
      </c>
      <c r="W2324" s="6">
        <v>6115969900</v>
      </c>
      <c r="X2324" s="6">
        <v>1071</v>
      </c>
    </row>
    <row r="2325" spans="1:24" s="6" customFormat="1" x14ac:dyDescent="0.25">
      <c r="A2325" s="6" t="s">
        <v>20524</v>
      </c>
      <c r="B2325" s="6" t="s">
        <v>8539</v>
      </c>
      <c r="C2325" s="2">
        <f>VLOOKUP(B2325,'[3]reydon-stock'!$A:$E,3,FALSE)</f>
        <v>181</v>
      </c>
      <c r="D2325" s="6" t="s">
        <v>8385</v>
      </c>
      <c r="E2325" s="6" t="s">
        <v>8386</v>
      </c>
      <c r="F2325" s="12" t="s">
        <v>20517</v>
      </c>
      <c r="G2325" s="12" t="s">
        <v>20519</v>
      </c>
      <c r="H2325" s="7">
        <f>VLOOKUP(B2325,'[1]Reydon Pricelist+'!$A:$P,16,FALSE)</f>
        <v>2.7</v>
      </c>
      <c r="I2325" s="7">
        <f>VLOOKUP(B2325,'[1]Reydon Pricelist+'!$A:$P,12,FALSE)</f>
        <v>6</v>
      </c>
      <c r="J2325" s="6" t="s">
        <v>8540</v>
      </c>
      <c r="K2325" s="6" t="str">
        <f>VLOOKUP(B2325,[2]product_categories_reydon!$A:$H,4,FALSE)</f>
        <v>Football / Teamwear</v>
      </c>
      <c r="L2325" s="12" t="str">
        <f>VLOOKUP(B2325,'[1]Reydon Pricelist+'!$A:$G,7,FALSE)</f>
        <v>5027535113024</v>
      </c>
      <c r="M2325" s="6" t="s">
        <v>8541</v>
      </c>
      <c r="N2325" s="9">
        <v>44350</v>
      </c>
      <c r="O2325" s="6" t="s">
        <v>8377</v>
      </c>
      <c r="P2325" s="6" t="s">
        <v>74</v>
      </c>
      <c r="Q2325" s="6">
        <v>0</v>
      </c>
      <c r="R2325" s="6">
        <v>5027535113024</v>
      </c>
      <c r="S2325" s="6">
        <v>8.4000000000000005E-2</v>
      </c>
      <c r="T2325" s="6">
        <v>3.5</v>
      </c>
      <c r="U2325" s="6">
        <v>9.6999999999999993</v>
      </c>
      <c r="V2325" s="6">
        <v>24</v>
      </c>
      <c r="W2325" s="6">
        <v>6115969900</v>
      </c>
      <c r="X2325" s="6">
        <v>1071</v>
      </c>
    </row>
    <row r="2326" spans="1:24" s="6" customFormat="1" x14ac:dyDescent="0.25">
      <c r="A2326" s="6" t="s">
        <v>20524</v>
      </c>
      <c r="B2326" s="6" t="s">
        <v>8542</v>
      </c>
      <c r="C2326" s="2">
        <f>VLOOKUP(B2326,'[3]reydon-stock'!$A:$E,3,FALSE)</f>
        <v>239</v>
      </c>
      <c r="D2326" s="6" t="s">
        <v>8393</v>
      </c>
      <c r="E2326" s="6" t="s">
        <v>8386</v>
      </c>
      <c r="F2326" s="12" t="s">
        <v>20517</v>
      </c>
      <c r="G2326" s="12" t="s">
        <v>20519</v>
      </c>
      <c r="H2326" s="7">
        <f>VLOOKUP(B2326,'[1]Reydon Pricelist+'!$A:$P,16,FALSE)</f>
        <v>2.7</v>
      </c>
      <c r="I2326" s="7">
        <f>VLOOKUP(B2326,'[1]Reydon Pricelist+'!$A:$P,12,FALSE)</f>
        <v>8</v>
      </c>
      <c r="J2326" s="6" t="s">
        <v>8543</v>
      </c>
      <c r="K2326" s="6" t="str">
        <f>VLOOKUP(B2326,[2]product_categories_reydon!$A:$H,4,FALSE)</f>
        <v>Football / Teamwear</v>
      </c>
      <c r="L2326" s="12" t="str">
        <f>VLOOKUP(B2326,'[1]Reydon Pricelist+'!$A:$G,7,FALSE)</f>
        <v>5027535113192</v>
      </c>
      <c r="M2326" s="6" t="s">
        <v>8544</v>
      </c>
      <c r="N2326" s="9">
        <v>44507</v>
      </c>
      <c r="O2326" s="6" t="s">
        <v>8377</v>
      </c>
      <c r="P2326" s="6" t="s">
        <v>74</v>
      </c>
      <c r="Q2326" s="6">
        <v>20</v>
      </c>
      <c r="R2326" s="6">
        <v>5027535113192</v>
      </c>
      <c r="S2326" s="6">
        <v>0.09</v>
      </c>
      <c r="T2326" s="6">
        <v>3.2</v>
      </c>
      <c r="U2326" s="6">
        <v>9.6999999999999993</v>
      </c>
      <c r="V2326" s="6">
        <v>26</v>
      </c>
      <c r="W2326" s="6">
        <v>6115969900</v>
      </c>
      <c r="X2326" s="6">
        <v>1070</v>
      </c>
    </row>
    <row r="2327" spans="1:24" s="6" customFormat="1" x14ac:dyDescent="0.25">
      <c r="A2327" s="6" t="s">
        <v>20524</v>
      </c>
      <c r="B2327" s="6" t="s">
        <v>8545</v>
      </c>
      <c r="C2327" s="2">
        <f>VLOOKUP(B2327,'[3]reydon-stock'!$A:$E,3,FALSE)</f>
        <v>129</v>
      </c>
      <c r="D2327" s="6" t="s">
        <v>8546</v>
      </c>
      <c r="E2327" s="6" t="s">
        <v>8547</v>
      </c>
      <c r="F2327" s="12" t="s">
        <v>20517</v>
      </c>
      <c r="G2327" s="12" t="s">
        <v>20519</v>
      </c>
      <c r="H2327" s="7">
        <f>VLOOKUP(B2327,'[1]Reydon Pricelist+'!$A:$P,16,FALSE)</f>
        <v>1.8</v>
      </c>
      <c r="I2327" s="7">
        <f>VLOOKUP(B2327,'[1]Reydon Pricelist+'!$A:$P,12,FALSE)</f>
        <v>5</v>
      </c>
      <c r="J2327" s="6" t="s">
        <v>8548</v>
      </c>
      <c r="K2327" s="6" t="str">
        <f>VLOOKUP(B2327,[2]product_categories_reydon!$A:$H,4,FALSE)</f>
        <v>Football / Teamwear</v>
      </c>
      <c r="L2327" s="12" t="str">
        <f>VLOOKUP(B2327,'[1]Reydon Pricelist+'!$A:$G,7,FALSE)</f>
        <v>5027535302053</v>
      </c>
      <c r="M2327" s="6" t="s">
        <v>8549</v>
      </c>
      <c r="N2327" s="6" t="s">
        <v>8051</v>
      </c>
      <c r="O2327" s="6" t="s">
        <v>693</v>
      </c>
      <c r="P2327" s="6" t="s">
        <v>74</v>
      </c>
      <c r="Q2327" s="6">
        <v>0</v>
      </c>
      <c r="R2327" s="6">
        <v>5027535302053</v>
      </c>
      <c r="S2327" s="6">
        <v>7.0000000000000007E-2</v>
      </c>
      <c r="T2327" s="6">
        <v>4.9000000000000004</v>
      </c>
      <c r="U2327" s="6">
        <v>14.5</v>
      </c>
      <c r="V2327" s="6">
        <v>30</v>
      </c>
      <c r="W2327" s="6">
        <v>6115969900</v>
      </c>
      <c r="X2327" s="6">
        <v>1211</v>
      </c>
    </row>
    <row r="2328" spans="1:24" s="6" customFormat="1" x14ac:dyDescent="0.25">
      <c r="A2328" s="6" t="s">
        <v>20524</v>
      </c>
      <c r="B2328" s="6" t="s">
        <v>8550</v>
      </c>
      <c r="C2328" s="2">
        <f>VLOOKUP(B2328,'[3]reydon-stock'!$A:$E,3,FALSE)</f>
        <v>60</v>
      </c>
      <c r="D2328" s="6" t="s">
        <v>8551</v>
      </c>
      <c r="E2328" s="6" t="s">
        <v>8547</v>
      </c>
      <c r="F2328" s="12" t="s">
        <v>20517</v>
      </c>
      <c r="G2328" s="12" t="s">
        <v>20519</v>
      </c>
      <c r="H2328" s="7">
        <f>VLOOKUP(B2328,'[1]Reydon Pricelist+'!$A:$P,16,FALSE)</f>
        <v>1.8</v>
      </c>
      <c r="I2328" s="7">
        <f>VLOOKUP(B2328,'[1]Reydon Pricelist+'!$A:$P,12,FALSE)</f>
        <v>5</v>
      </c>
      <c r="J2328" s="6" t="s">
        <v>8552</v>
      </c>
      <c r="K2328" s="6" t="str">
        <f>VLOOKUP(B2328,[2]product_categories_reydon!$A:$H,4,FALSE)</f>
        <v>Football / Teamwear</v>
      </c>
      <c r="L2328" s="12" t="str">
        <f>VLOOKUP(B2328,'[1]Reydon Pricelist+'!$A:$G,7,FALSE)</f>
        <v>5027535302169</v>
      </c>
      <c r="M2328" s="6" t="s">
        <v>8553</v>
      </c>
      <c r="N2328" s="9">
        <v>44507</v>
      </c>
      <c r="O2328" s="6" t="s">
        <v>693</v>
      </c>
      <c r="P2328" s="6" t="s">
        <v>74</v>
      </c>
      <c r="Q2328" s="6">
        <v>20</v>
      </c>
      <c r="R2328" s="6">
        <v>5027535302169</v>
      </c>
      <c r="S2328" s="6">
        <v>9.9000000000000005E-2</v>
      </c>
      <c r="T2328" s="6">
        <v>3.5</v>
      </c>
      <c r="U2328" s="6">
        <v>14.5</v>
      </c>
      <c r="V2328" s="6">
        <v>30</v>
      </c>
      <c r="W2328" s="6">
        <v>6115969900</v>
      </c>
      <c r="X2328" s="6">
        <v>1210</v>
      </c>
    </row>
    <row r="2329" spans="1:24" s="6" customFormat="1" x14ac:dyDescent="0.25">
      <c r="A2329" s="6" t="s">
        <v>20524</v>
      </c>
      <c r="B2329" s="6" t="s">
        <v>8554</v>
      </c>
      <c r="C2329" s="2">
        <f>VLOOKUP(B2329,'[3]reydon-stock'!$A:$E,3,FALSE)</f>
        <v>84</v>
      </c>
      <c r="D2329" s="6" t="s">
        <v>8546</v>
      </c>
      <c r="E2329" s="6" t="s">
        <v>8547</v>
      </c>
      <c r="F2329" s="12" t="s">
        <v>20517</v>
      </c>
      <c r="G2329" s="12" t="s">
        <v>20519</v>
      </c>
      <c r="H2329" s="7">
        <f>VLOOKUP(B2329,'[1]Reydon Pricelist+'!$A:$P,16,FALSE)</f>
        <v>2.2200000000000002</v>
      </c>
      <c r="I2329" s="7">
        <f>VLOOKUP(B2329,'[1]Reydon Pricelist+'!$A:$P,12,FALSE)</f>
        <v>5</v>
      </c>
      <c r="J2329" s="6" t="s">
        <v>8555</v>
      </c>
      <c r="K2329" s="6" t="str">
        <f>VLOOKUP(B2329,[2]product_categories_reydon!$A:$H,4,FALSE)</f>
        <v>Football / Teamwear</v>
      </c>
      <c r="L2329" s="12" t="str">
        <f>VLOOKUP(B2329,'[1]Reydon Pricelist+'!$A:$G,7,FALSE)</f>
        <v>5027535302091</v>
      </c>
      <c r="M2329" s="6" t="s">
        <v>8556</v>
      </c>
      <c r="N2329" s="6" t="s">
        <v>8051</v>
      </c>
      <c r="O2329" s="6" t="s">
        <v>33</v>
      </c>
      <c r="P2329" s="6" t="s">
        <v>74</v>
      </c>
      <c r="Q2329" s="6">
        <v>0</v>
      </c>
      <c r="R2329" s="6">
        <v>5027535302091</v>
      </c>
      <c r="S2329" s="6">
        <v>6.7000000000000004E-2</v>
      </c>
      <c r="T2329" s="6">
        <v>2.5</v>
      </c>
      <c r="U2329" s="6">
        <v>14.5</v>
      </c>
      <c r="V2329" s="6">
        <v>27</v>
      </c>
      <c r="W2329" s="6">
        <v>6115969900</v>
      </c>
      <c r="X2329" s="6">
        <v>1211</v>
      </c>
    </row>
    <row r="2330" spans="1:24" s="6" customFormat="1" x14ac:dyDescent="0.25">
      <c r="A2330" s="6" t="s">
        <v>20524</v>
      </c>
      <c r="B2330" s="6" t="s">
        <v>8557</v>
      </c>
      <c r="C2330" s="2">
        <f>VLOOKUP(B2330,'[3]reydon-stock'!$A:$E,3,FALSE)</f>
        <v>167</v>
      </c>
      <c r="D2330" s="6" t="s">
        <v>8546</v>
      </c>
      <c r="E2330" s="6" t="s">
        <v>8547</v>
      </c>
      <c r="F2330" s="12" t="s">
        <v>20517</v>
      </c>
      <c r="G2330" s="12" t="s">
        <v>20519</v>
      </c>
      <c r="H2330" s="7">
        <f>VLOOKUP(B2330,'[1]Reydon Pricelist+'!$A:$P,16,FALSE)</f>
        <v>2.2200000000000002</v>
      </c>
      <c r="I2330" s="7">
        <f>VLOOKUP(B2330,'[1]Reydon Pricelist+'!$A:$P,12,FALSE)</f>
        <v>5</v>
      </c>
      <c r="J2330" s="6" t="s">
        <v>8558</v>
      </c>
      <c r="K2330" s="6" t="str">
        <f>VLOOKUP(B2330,[2]product_categories_reydon!$A:$H,4,FALSE)</f>
        <v>Football / Teamwear</v>
      </c>
      <c r="L2330" s="12" t="str">
        <f>VLOOKUP(B2330,'[1]Reydon Pricelist+'!$A:$G,7,FALSE)</f>
        <v>5027535302312</v>
      </c>
      <c r="M2330" s="6" t="s">
        <v>8559</v>
      </c>
      <c r="N2330" s="9">
        <v>44350</v>
      </c>
      <c r="O2330" s="6" t="s">
        <v>33</v>
      </c>
      <c r="P2330" s="6" t="s">
        <v>74</v>
      </c>
      <c r="Q2330" s="6">
        <v>0</v>
      </c>
      <c r="R2330" s="6">
        <v>5027535302312</v>
      </c>
      <c r="S2330" s="6">
        <v>8.5999999999999993E-2</v>
      </c>
      <c r="T2330" s="6">
        <v>4.9000000000000004</v>
      </c>
      <c r="U2330" s="6">
        <v>14.5</v>
      </c>
      <c r="V2330" s="6">
        <v>30</v>
      </c>
      <c r="W2330" s="6">
        <v>6115969900</v>
      </c>
      <c r="X2330" s="6">
        <v>1211</v>
      </c>
    </row>
    <row r="2331" spans="1:24" s="6" customFormat="1" x14ac:dyDescent="0.25">
      <c r="A2331" s="6" t="s">
        <v>20524</v>
      </c>
      <c r="B2331" s="6" t="s">
        <v>8560</v>
      </c>
      <c r="C2331" s="2">
        <f>VLOOKUP(B2331,'[3]reydon-stock'!$A:$E,3,FALSE)</f>
        <v>279</v>
      </c>
      <c r="D2331" s="6" t="s">
        <v>8551</v>
      </c>
      <c r="E2331" s="6" t="s">
        <v>8547</v>
      </c>
      <c r="F2331" s="12" t="s">
        <v>20517</v>
      </c>
      <c r="G2331" s="12" t="s">
        <v>20519</v>
      </c>
      <c r="H2331" s="7">
        <f>VLOOKUP(B2331,'[1]Reydon Pricelist+'!$A:$P,16,FALSE)</f>
        <v>2.2200000000000002</v>
      </c>
      <c r="I2331" s="7">
        <f>VLOOKUP(B2331,'[1]Reydon Pricelist+'!$A:$P,12,FALSE)</f>
        <v>5</v>
      </c>
      <c r="J2331" s="6" t="s">
        <v>8561</v>
      </c>
      <c r="K2331" s="6" t="str">
        <f>VLOOKUP(B2331,[2]product_categories_reydon!$A:$H,4,FALSE)</f>
        <v>Football / Teamwear</v>
      </c>
      <c r="L2331" s="12" t="str">
        <f>VLOOKUP(B2331,'[1]Reydon Pricelist+'!$A:$G,7,FALSE)</f>
        <v>5027535302206</v>
      </c>
      <c r="M2331" s="6" t="s">
        <v>8562</v>
      </c>
      <c r="N2331" s="9">
        <v>44507</v>
      </c>
      <c r="O2331" s="6" t="s">
        <v>33</v>
      </c>
      <c r="P2331" s="6" t="s">
        <v>74</v>
      </c>
      <c r="Q2331" s="6">
        <v>20</v>
      </c>
      <c r="R2331" s="6">
        <v>5027535302206</v>
      </c>
      <c r="S2331" s="6">
        <v>9.2999999999999999E-2</v>
      </c>
      <c r="T2331" s="6">
        <v>30</v>
      </c>
      <c r="U2331" s="6">
        <v>14.5</v>
      </c>
      <c r="V2331" s="6">
        <v>2.5</v>
      </c>
      <c r="W2331" s="6">
        <v>6115969900</v>
      </c>
      <c r="X2331" s="6">
        <v>1210</v>
      </c>
    </row>
    <row r="2332" spans="1:24" s="6" customFormat="1" x14ac:dyDescent="0.25">
      <c r="A2332" s="6" t="s">
        <v>20524</v>
      </c>
      <c r="B2332" s="6" t="s">
        <v>8563</v>
      </c>
      <c r="C2332" s="2">
        <f>VLOOKUP(B2332,'[3]reydon-stock'!$A:$E,3,FALSE)</f>
        <v>237</v>
      </c>
      <c r="D2332" s="6" t="s">
        <v>8546</v>
      </c>
      <c r="E2332" s="6" t="s">
        <v>8547</v>
      </c>
      <c r="F2332" s="12" t="s">
        <v>20517</v>
      </c>
      <c r="G2332" s="12" t="s">
        <v>20519</v>
      </c>
      <c r="H2332" s="7">
        <f>VLOOKUP(B2332,'[1]Reydon Pricelist+'!$A:$P,16,FALSE)</f>
        <v>2.2200000000000002</v>
      </c>
      <c r="I2332" s="7">
        <f>VLOOKUP(B2332,'[1]Reydon Pricelist+'!$A:$P,12,FALSE)</f>
        <v>5</v>
      </c>
      <c r="J2332" s="6" t="s">
        <v>8564</v>
      </c>
      <c r="K2332" s="6" t="str">
        <f>VLOOKUP(B2332,[2]product_categories_reydon!$A:$H,4,FALSE)</f>
        <v>Football / Teamwear</v>
      </c>
      <c r="L2332" s="12" t="str">
        <f>VLOOKUP(B2332,'[1]Reydon Pricelist+'!$A:$G,7,FALSE)</f>
        <v>5027535302046</v>
      </c>
      <c r="M2332" s="6" t="s">
        <v>8565</v>
      </c>
      <c r="N2332" s="6" t="s">
        <v>8051</v>
      </c>
      <c r="O2332" s="6" t="s">
        <v>1145</v>
      </c>
      <c r="P2332" s="6" t="s">
        <v>74</v>
      </c>
      <c r="Q2332" s="6">
        <v>0</v>
      </c>
      <c r="R2332" s="6">
        <v>5027535302046</v>
      </c>
      <c r="S2332" s="6">
        <v>6.6000000000000003E-2</v>
      </c>
      <c r="T2332" s="6">
        <v>3</v>
      </c>
      <c r="U2332" s="6">
        <v>14</v>
      </c>
      <c r="V2332" s="6">
        <v>31</v>
      </c>
      <c r="W2332" s="6">
        <v>6115969900</v>
      </c>
      <c r="X2332" s="6">
        <v>1211</v>
      </c>
    </row>
    <row r="2333" spans="1:24" s="6" customFormat="1" x14ac:dyDescent="0.25">
      <c r="A2333" s="6" t="s">
        <v>20524</v>
      </c>
      <c r="B2333" s="6" t="s">
        <v>8566</v>
      </c>
      <c r="C2333" s="2">
        <f>VLOOKUP(B2333,'[3]reydon-stock'!$A:$E,3,FALSE)</f>
        <v>1</v>
      </c>
      <c r="D2333" s="6" t="s">
        <v>8546</v>
      </c>
      <c r="E2333" s="6" t="s">
        <v>8547</v>
      </c>
      <c r="F2333" s="12" t="s">
        <v>20517</v>
      </c>
      <c r="G2333" s="12" t="s">
        <v>20519</v>
      </c>
      <c r="H2333" s="7">
        <f>VLOOKUP(B2333,'[1]Reydon Pricelist+'!$A:$P,16,FALSE)</f>
        <v>2.2200000000000002</v>
      </c>
      <c r="I2333" s="7">
        <f>VLOOKUP(B2333,'[1]Reydon Pricelist+'!$A:$P,12,FALSE)</f>
        <v>5</v>
      </c>
      <c r="J2333" s="6" t="s">
        <v>8567</v>
      </c>
      <c r="K2333" s="6" t="str">
        <f>VLOOKUP(B2333,[2]product_categories_reydon!$A:$H,4,FALSE)</f>
        <v>Football / Teamwear</v>
      </c>
      <c r="L2333" s="12" t="str">
        <f>VLOOKUP(B2333,'[1]Reydon Pricelist+'!$A:$G,7,FALSE)</f>
        <v>5027535302268</v>
      </c>
      <c r="M2333" s="6" t="s">
        <v>8568</v>
      </c>
      <c r="N2333" s="9">
        <v>44350</v>
      </c>
      <c r="O2333" s="6" t="s">
        <v>1145</v>
      </c>
      <c r="P2333" s="6" t="s">
        <v>74</v>
      </c>
      <c r="Q2333" s="6">
        <v>0</v>
      </c>
      <c r="R2333" s="6">
        <v>5027535302268</v>
      </c>
      <c r="S2333" s="6">
        <v>8.1000000000000003E-2</v>
      </c>
      <c r="T2333" s="6">
        <v>2.5</v>
      </c>
      <c r="U2333" s="6">
        <v>14.5</v>
      </c>
      <c r="V2333" s="6">
        <v>30</v>
      </c>
      <c r="W2333" s="6">
        <v>6115969900</v>
      </c>
      <c r="X2333" s="6">
        <v>1211</v>
      </c>
    </row>
    <row r="2334" spans="1:24" s="6" customFormat="1" x14ac:dyDescent="0.25">
      <c r="A2334" s="6" t="s">
        <v>20524</v>
      </c>
      <c r="B2334" s="6" t="s">
        <v>8569</v>
      </c>
      <c r="C2334" s="2">
        <f>VLOOKUP(B2334,'[3]reydon-stock'!$A:$E,3,FALSE)</f>
        <v>122</v>
      </c>
      <c r="D2334" s="6" t="s">
        <v>8551</v>
      </c>
      <c r="E2334" s="6" t="s">
        <v>8547</v>
      </c>
      <c r="F2334" s="12" t="s">
        <v>20517</v>
      </c>
      <c r="G2334" s="12" t="s">
        <v>20519</v>
      </c>
      <c r="H2334" s="7">
        <f>VLOOKUP(B2334,'[1]Reydon Pricelist+'!$A:$P,16,FALSE)</f>
        <v>2.2200000000000002</v>
      </c>
      <c r="I2334" s="7">
        <f>VLOOKUP(B2334,'[1]Reydon Pricelist+'!$A:$P,12,FALSE)</f>
        <v>5</v>
      </c>
      <c r="J2334" s="6" t="s">
        <v>8570</v>
      </c>
      <c r="K2334" s="6" t="str">
        <f>VLOOKUP(B2334,[2]product_categories_reydon!$A:$H,4,FALSE)</f>
        <v>Football / Teamwear</v>
      </c>
      <c r="L2334" s="12" t="str">
        <f>VLOOKUP(B2334,'[1]Reydon Pricelist+'!$A:$G,7,FALSE)</f>
        <v>5027535302152</v>
      </c>
      <c r="M2334" s="6" t="s">
        <v>8571</v>
      </c>
      <c r="N2334" s="9">
        <v>44507</v>
      </c>
      <c r="O2334" s="6" t="s">
        <v>1145</v>
      </c>
      <c r="P2334" s="6" t="s">
        <v>74</v>
      </c>
      <c r="Q2334" s="6">
        <v>20</v>
      </c>
      <c r="R2334" s="6">
        <v>5027535302152</v>
      </c>
      <c r="S2334" s="6">
        <v>0.09</v>
      </c>
      <c r="T2334" s="6">
        <v>4.9000000000000004</v>
      </c>
      <c r="U2334" s="6">
        <v>14.5</v>
      </c>
      <c r="V2334" s="6">
        <v>30</v>
      </c>
      <c r="W2334" s="6">
        <v>6115969900</v>
      </c>
      <c r="X2334" s="6">
        <v>1210</v>
      </c>
    </row>
    <row r="2335" spans="1:24" s="6" customFormat="1" x14ac:dyDescent="0.25">
      <c r="A2335" s="6" t="s">
        <v>20524</v>
      </c>
      <c r="B2335" s="6" t="s">
        <v>8572</v>
      </c>
      <c r="C2335" s="2">
        <f>VLOOKUP(B2335,'[3]reydon-stock'!$A:$E,3,FALSE)</f>
        <v>48</v>
      </c>
      <c r="D2335" s="6" t="s">
        <v>8546</v>
      </c>
      <c r="E2335" s="6" t="s">
        <v>8547</v>
      </c>
      <c r="F2335" s="12" t="s">
        <v>20517</v>
      </c>
      <c r="G2335" s="12" t="s">
        <v>20519</v>
      </c>
      <c r="H2335" s="7">
        <f>VLOOKUP(B2335,'[1]Reydon Pricelist+'!$A:$P,16,FALSE)</f>
        <v>1.8</v>
      </c>
      <c r="I2335" s="7">
        <f>VLOOKUP(B2335,'[1]Reydon Pricelist+'!$A:$P,12,FALSE)</f>
        <v>5</v>
      </c>
      <c r="J2335" s="6" t="s">
        <v>8573</v>
      </c>
      <c r="K2335" s="6" t="str">
        <f>VLOOKUP(B2335,[2]product_categories_reydon!$A:$H,4,FALSE)</f>
        <v>Football / Teamwear</v>
      </c>
      <c r="L2335" s="12" t="str">
        <f>VLOOKUP(B2335,'[1]Reydon Pricelist+'!$A:$G,7,FALSE)</f>
        <v>5027535302060</v>
      </c>
      <c r="M2335" s="6" t="s">
        <v>8574</v>
      </c>
      <c r="N2335" s="6" t="s">
        <v>8051</v>
      </c>
      <c r="O2335" s="6" t="s">
        <v>1057</v>
      </c>
      <c r="P2335" s="6" t="s">
        <v>74</v>
      </c>
      <c r="Q2335" s="6">
        <v>0</v>
      </c>
      <c r="R2335" s="6">
        <v>5027535302060</v>
      </c>
      <c r="S2335" s="6">
        <v>6.7000000000000004E-2</v>
      </c>
      <c r="T2335" s="6">
        <v>2.5</v>
      </c>
      <c r="U2335" s="6">
        <v>14.5</v>
      </c>
      <c r="V2335" s="6">
        <v>30</v>
      </c>
      <c r="W2335" s="6">
        <v>6115969900</v>
      </c>
      <c r="X2335" s="6">
        <v>1211</v>
      </c>
    </row>
    <row r="2336" spans="1:24" s="6" customFormat="1" x14ac:dyDescent="0.25">
      <c r="A2336" s="6" t="s">
        <v>20524</v>
      </c>
      <c r="B2336" s="6" t="s">
        <v>8575</v>
      </c>
      <c r="C2336" s="2">
        <f>VLOOKUP(B2336,'[3]reydon-stock'!$A:$E,3,FALSE)</f>
        <v>176</v>
      </c>
      <c r="D2336" s="6" t="s">
        <v>8546</v>
      </c>
      <c r="E2336" s="6" t="s">
        <v>8547</v>
      </c>
      <c r="F2336" s="12" t="s">
        <v>20517</v>
      </c>
      <c r="G2336" s="12" t="s">
        <v>20519</v>
      </c>
      <c r="H2336" s="7">
        <f>VLOOKUP(B2336,'[1]Reydon Pricelist+'!$A:$P,16,FALSE)</f>
        <v>2.2200000000000002</v>
      </c>
      <c r="I2336" s="7">
        <f>VLOOKUP(B2336,'[1]Reydon Pricelist+'!$A:$P,12,FALSE)</f>
        <v>5</v>
      </c>
      <c r="J2336" s="6" t="s">
        <v>8576</v>
      </c>
      <c r="K2336" s="6" t="str">
        <f>VLOOKUP(B2336,[2]product_categories_reydon!$A:$H,4,FALSE)</f>
        <v>Football / Teamwear</v>
      </c>
      <c r="L2336" s="12" t="str">
        <f>VLOOKUP(B2336,'[1]Reydon Pricelist+'!$A:$G,7,FALSE)</f>
        <v>5027535302039</v>
      </c>
      <c r="M2336" s="6" t="s">
        <v>8577</v>
      </c>
      <c r="N2336" s="6" t="s">
        <v>8051</v>
      </c>
      <c r="O2336" s="6" t="s">
        <v>1188</v>
      </c>
      <c r="P2336" s="6" t="s">
        <v>74</v>
      </c>
      <c r="Q2336" s="6">
        <v>0</v>
      </c>
      <c r="R2336" s="6">
        <v>5027535302039</v>
      </c>
      <c r="S2336" s="6">
        <v>6.6000000000000003E-2</v>
      </c>
      <c r="T2336" s="6">
        <v>2.5</v>
      </c>
      <c r="U2336" s="6">
        <v>14.5</v>
      </c>
      <c r="V2336" s="6">
        <v>30</v>
      </c>
      <c r="W2336" s="6">
        <v>6115969900</v>
      </c>
      <c r="X2336" s="6">
        <v>1211</v>
      </c>
    </row>
    <row r="2337" spans="1:24" s="6" customFormat="1" x14ac:dyDescent="0.25">
      <c r="A2337" s="6" t="s">
        <v>20524</v>
      </c>
      <c r="B2337" s="6" t="s">
        <v>8578</v>
      </c>
      <c r="C2337" s="2">
        <f>VLOOKUP(B2337,'[3]reydon-stock'!$A:$E,3,FALSE)</f>
        <v>149</v>
      </c>
      <c r="D2337" s="6" t="s">
        <v>8546</v>
      </c>
      <c r="E2337" s="6" t="s">
        <v>8547</v>
      </c>
      <c r="F2337" s="12" t="s">
        <v>20517</v>
      </c>
      <c r="G2337" s="12" t="s">
        <v>20519</v>
      </c>
      <c r="H2337" s="7">
        <f>VLOOKUP(B2337,'[1]Reydon Pricelist+'!$A:$P,16,FALSE)</f>
        <v>2.2200000000000002</v>
      </c>
      <c r="I2337" s="7">
        <f>VLOOKUP(B2337,'[1]Reydon Pricelist+'!$A:$P,12,FALSE)</f>
        <v>5</v>
      </c>
      <c r="J2337" s="6" t="s">
        <v>8579</v>
      </c>
      <c r="K2337" s="6" t="str">
        <f>VLOOKUP(B2337,[2]product_categories_reydon!$A:$H,4,FALSE)</f>
        <v>Football / Teamwear</v>
      </c>
      <c r="L2337" s="12" t="str">
        <f>VLOOKUP(B2337,'[1]Reydon Pricelist+'!$A:$G,7,FALSE)</f>
        <v>5027535302251</v>
      </c>
      <c r="M2337" s="6" t="s">
        <v>8580</v>
      </c>
      <c r="N2337" s="9">
        <v>44350</v>
      </c>
      <c r="O2337" s="6" t="s">
        <v>1188</v>
      </c>
      <c r="P2337" s="6" t="s">
        <v>74</v>
      </c>
      <c r="Q2337" s="6">
        <v>0</v>
      </c>
      <c r="R2337" s="6">
        <v>5027535302251</v>
      </c>
      <c r="S2337" s="6">
        <v>8.2000000000000003E-2</v>
      </c>
      <c r="T2337" s="6">
        <v>2.5</v>
      </c>
      <c r="U2337" s="6">
        <v>14.5</v>
      </c>
      <c r="V2337" s="6">
        <v>30</v>
      </c>
      <c r="W2337" s="6">
        <v>6115969900</v>
      </c>
      <c r="X2337" s="6">
        <v>1211</v>
      </c>
    </row>
    <row r="2338" spans="1:24" s="6" customFormat="1" x14ac:dyDescent="0.25">
      <c r="A2338" s="6" t="s">
        <v>20524</v>
      </c>
      <c r="B2338" s="6" t="s">
        <v>8581</v>
      </c>
      <c r="C2338" s="2">
        <f>VLOOKUP(B2338,'[3]reydon-stock'!$A:$E,3,FALSE)</f>
        <v>49</v>
      </c>
      <c r="D2338" s="6" t="s">
        <v>8551</v>
      </c>
      <c r="E2338" s="6" t="s">
        <v>8547</v>
      </c>
      <c r="F2338" s="12" t="s">
        <v>20517</v>
      </c>
      <c r="G2338" s="12" t="s">
        <v>20519</v>
      </c>
      <c r="H2338" s="7">
        <f>VLOOKUP(B2338,'[1]Reydon Pricelist+'!$A:$P,16,FALSE)</f>
        <v>2.2200000000000002</v>
      </c>
      <c r="I2338" s="7">
        <f>VLOOKUP(B2338,'[1]Reydon Pricelist+'!$A:$P,12,FALSE)</f>
        <v>5</v>
      </c>
      <c r="J2338" s="6" t="s">
        <v>8582</v>
      </c>
      <c r="K2338" s="6" t="str">
        <f>VLOOKUP(B2338,[2]product_categories_reydon!$A:$H,4,FALSE)</f>
        <v>Football / Teamwear</v>
      </c>
      <c r="L2338" s="12" t="str">
        <f>VLOOKUP(B2338,'[1]Reydon Pricelist+'!$A:$G,7,FALSE)</f>
        <v>5027535302145</v>
      </c>
      <c r="M2338" s="6" t="s">
        <v>8583</v>
      </c>
      <c r="N2338" s="9">
        <v>44507</v>
      </c>
      <c r="O2338" s="6" t="s">
        <v>1188</v>
      </c>
      <c r="P2338" s="6" t="s">
        <v>74</v>
      </c>
      <c r="Q2338" s="6">
        <v>20</v>
      </c>
      <c r="R2338" s="6">
        <v>5027535302145</v>
      </c>
      <c r="S2338" s="6">
        <v>9.2999999999999999E-2</v>
      </c>
      <c r="T2338" s="6">
        <v>2.5</v>
      </c>
      <c r="U2338" s="6">
        <v>14.5</v>
      </c>
      <c r="V2338" s="6">
        <v>30</v>
      </c>
      <c r="W2338" s="6">
        <v>6115969900</v>
      </c>
      <c r="X2338" s="6">
        <v>1210</v>
      </c>
    </row>
    <row r="2339" spans="1:24" s="6" customFormat="1" x14ac:dyDescent="0.25">
      <c r="A2339" s="6" t="s">
        <v>20524</v>
      </c>
      <c r="B2339" s="6" t="s">
        <v>8584</v>
      </c>
      <c r="C2339" s="2">
        <f>VLOOKUP(B2339,'[3]reydon-stock'!$A:$E,3,FALSE)</f>
        <v>11</v>
      </c>
      <c r="D2339" s="6" t="s">
        <v>8551</v>
      </c>
      <c r="E2339" s="6" t="s">
        <v>8547</v>
      </c>
      <c r="F2339" s="12" t="s">
        <v>20517</v>
      </c>
      <c r="G2339" s="12" t="s">
        <v>20519</v>
      </c>
      <c r="H2339" s="7">
        <f>VLOOKUP(B2339,'[1]Reydon Pricelist+'!$A:$P,16,FALSE)</f>
        <v>1.8</v>
      </c>
      <c r="I2339" s="7">
        <f>VLOOKUP(B2339,'[1]Reydon Pricelist+'!$A:$P,12,FALSE)</f>
        <v>5</v>
      </c>
      <c r="J2339" s="6" t="s">
        <v>8585</v>
      </c>
      <c r="K2339" s="6" t="str">
        <f>VLOOKUP(B2339,[2]product_categories_reydon!$A:$H,4,FALSE)</f>
        <v>Football / Teamwear</v>
      </c>
      <c r="L2339" s="12" t="str">
        <f>VLOOKUP(B2339,'[1]Reydon Pricelist+'!$A:$G,7,FALSE)</f>
        <v>5027535302114</v>
      </c>
      <c r="M2339" s="6" t="s">
        <v>8586</v>
      </c>
      <c r="N2339" s="9">
        <v>44507</v>
      </c>
      <c r="O2339" s="6" t="s">
        <v>8587</v>
      </c>
      <c r="P2339" s="6" t="s">
        <v>74</v>
      </c>
      <c r="Q2339" s="6">
        <v>20</v>
      </c>
      <c r="R2339" s="6">
        <v>5027535302114</v>
      </c>
      <c r="S2339" s="6">
        <v>9.2999999999999999E-2</v>
      </c>
      <c r="T2339" s="6">
        <v>4.9000000000000004</v>
      </c>
      <c r="U2339" s="6">
        <v>14.5</v>
      </c>
      <c r="V2339" s="6">
        <v>30</v>
      </c>
      <c r="W2339" s="6">
        <v>6115969900</v>
      </c>
      <c r="X2339" s="6">
        <v>1210</v>
      </c>
    </row>
    <row r="2340" spans="1:24" s="6" customFormat="1" x14ac:dyDescent="0.25">
      <c r="A2340" s="6" t="s">
        <v>20524</v>
      </c>
      <c r="B2340" s="6" t="s">
        <v>8588</v>
      </c>
      <c r="C2340" s="2">
        <f>VLOOKUP(B2340,'[3]reydon-stock'!$A:$E,3,FALSE)</f>
        <v>56</v>
      </c>
      <c r="D2340" s="6" t="s">
        <v>8546</v>
      </c>
      <c r="E2340" s="6" t="s">
        <v>8547</v>
      </c>
      <c r="F2340" s="12" t="s">
        <v>20517</v>
      </c>
      <c r="G2340" s="12" t="s">
        <v>20519</v>
      </c>
      <c r="H2340" s="7">
        <f>VLOOKUP(B2340,'[1]Reydon Pricelist+'!$A:$P,16,FALSE)</f>
        <v>2.2200000000000002</v>
      </c>
      <c r="I2340" s="7">
        <f>VLOOKUP(B2340,'[1]Reydon Pricelist+'!$A:$P,12,FALSE)</f>
        <v>5</v>
      </c>
      <c r="J2340" s="6" t="s">
        <v>8589</v>
      </c>
      <c r="K2340" s="6" t="str">
        <f>VLOOKUP(B2340,[2]product_categories_reydon!$A:$H,4,FALSE)</f>
        <v>Football / Teamwear</v>
      </c>
      <c r="L2340" s="12" t="str">
        <f>VLOOKUP(B2340,'[1]Reydon Pricelist+'!$A:$G,7,FALSE)</f>
        <v>5027535302107</v>
      </c>
      <c r="M2340" s="6" t="s">
        <v>8590</v>
      </c>
      <c r="N2340" s="6" t="s">
        <v>8051</v>
      </c>
      <c r="O2340" s="6" t="s">
        <v>203</v>
      </c>
      <c r="P2340" s="6" t="s">
        <v>74</v>
      </c>
      <c r="Q2340" s="6">
        <v>0</v>
      </c>
      <c r="R2340" s="6">
        <v>5027535302107</v>
      </c>
      <c r="S2340" s="6">
        <v>6.8000000000000005E-2</v>
      </c>
      <c r="T2340" s="6">
        <v>3.4</v>
      </c>
      <c r="U2340" s="6">
        <v>14.5</v>
      </c>
      <c r="V2340" s="6">
        <v>30</v>
      </c>
      <c r="W2340" s="6">
        <v>6115969900</v>
      </c>
      <c r="X2340" s="6">
        <v>1211</v>
      </c>
    </row>
    <row r="2341" spans="1:24" s="6" customFormat="1" x14ac:dyDescent="0.25">
      <c r="A2341" s="6" t="s">
        <v>20524</v>
      </c>
      <c r="B2341" s="6" t="s">
        <v>8591</v>
      </c>
      <c r="C2341" s="2">
        <f>VLOOKUP(B2341,'[3]reydon-stock'!$A:$E,3,FALSE)</f>
        <v>179</v>
      </c>
      <c r="D2341" s="6" t="s">
        <v>8546</v>
      </c>
      <c r="E2341" s="6" t="s">
        <v>8547</v>
      </c>
      <c r="F2341" s="12" t="s">
        <v>20517</v>
      </c>
      <c r="G2341" s="12" t="s">
        <v>20519</v>
      </c>
      <c r="H2341" s="7">
        <f>VLOOKUP(B2341,'[1]Reydon Pricelist+'!$A:$P,16,FALSE)</f>
        <v>2.2200000000000002</v>
      </c>
      <c r="I2341" s="7">
        <f>VLOOKUP(B2341,'[1]Reydon Pricelist+'!$A:$P,12,FALSE)</f>
        <v>5</v>
      </c>
      <c r="J2341" s="6" t="s">
        <v>8592</v>
      </c>
      <c r="K2341" s="6" t="str">
        <f>VLOOKUP(B2341,[2]product_categories_reydon!$A:$H,4,FALSE)</f>
        <v>Football / Teamwear</v>
      </c>
      <c r="L2341" s="12" t="str">
        <f>VLOOKUP(B2341,'[1]Reydon Pricelist+'!$A:$G,7,FALSE)</f>
        <v>5027535302329</v>
      </c>
      <c r="M2341" s="6" t="s">
        <v>8593</v>
      </c>
      <c r="N2341" s="9">
        <v>44350</v>
      </c>
      <c r="O2341" s="6" t="s">
        <v>203</v>
      </c>
      <c r="P2341" s="6" t="s">
        <v>74</v>
      </c>
      <c r="Q2341" s="6">
        <v>0</v>
      </c>
      <c r="R2341" s="6">
        <v>5027535302329</v>
      </c>
      <c r="S2341" s="6">
        <v>0.08</v>
      </c>
      <c r="T2341" s="6">
        <v>4.9000000000000004</v>
      </c>
      <c r="U2341" s="6">
        <v>14.5</v>
      </c>
      <c r="V2341" s="6">
        <v>30</v>
      </c>
      <c r="W2341" s="6">
        <v>6115969900</v>
      </c>
      <c r="X2341" s="6">
        <v>1211</v>
      </c>
    </row>
    <row r="2342" spans="1:24" s="6" customFormat="1" x14ac:dyDescent="0.25">
      <c r="A2342" s="6" t="s">
        <v>20524</v>
      </c>
      <c r="B2342" s="6" t="s">
        <v>8594</v>
      </c>
      <c r="C2342" s="2">
        <f>VLOOKUP(B2342,'[3]reydon-stock'!$A:$E,3,FALSE)</f>
        <v>239</v>
      </c>
      <c r="D2342" s="6" t="s">
        <v>8551</v>
      </c>
      <c r="E2342" s="6" t="s">
        <v>8547</v>
      </c>
      <c r="F2342" s="12" t="s">
        <v>20517</v>
      </c>
      <c r="G2342" s="12" t="s">
        <v>20519</v>
      </c>
      <c r="H2342" s="7">
        <f>VLOOKUP(B2342,'[1]Reydon Pricelist+'!$A:$P,16,FALSE)</f>
        <v>2.2200000000000002</v>
      </c>
      <c r="I2342" s="7">
        <f>VLOOKUP(B2342,'[1]Reydon Pricelist+'!$A:$P,12,FALSE)</f>
        <v>5</v>
      </c>
      <c r="J2342" s="6" t="s">
        <v>8595</v>
      </c>
      <c r="K2342" s="6" t="str">
        <f>VLOOKUP(B2342,[2]product_categories_reydon!$A:$H,4,FALSE)</f>
        <v>Football / Teamwear</v>
      </c>
      <c r="L2342" s="12" t="str">
        <f>VLOOKUP(B2342,'[1]Reydon Pricelist+'!$A:$G,7,FALSE)</f>
        <v>5027535302213</v>
      </c>
      <c r="M2342" s="6" t="s">
        <v>8596</v>
      </c>
      <c r="N2342" s="9">
        <v>44507</v>
      </c>
      <c r="O2342" s="6" t="s">
        <v>203</v>
      </c>
      <c r="P2342" s="6" t="s">
        <v>74</v>
      </c>
      <c r="Q2342" s="6">
        <v>20</v>
      </c>
      <c r="R2342" s="6">
        <v>5027535302213</v>
      </c>
      <c r="S2342" s="6">
        <v>8.4000000000000005E-2</v>
      </c>
      <c r="T2342" s="6">
        <v>2.1</v>
      </c>
      <c r="U2342" s="6">
        <v>14.7</v>
      </c>
      <c r="V2342" s="6">
        <v>31.2</v>
      </c>
      <c r="W2342" s="6">
        <v>6115969900</v>
      </c>
      <c r="X2342" s="6">
        <v>1210</v>
      </c>
    </row>
    <row r="2343" spans="1:24" s="6" customFormat="1" x14ac:dyDescent="0.25">
      <c r="A2343" s="6" t="s">
        <v>20524</v>
      </c>
      <c r="B2343" s="6" t="s">
        <v>8597</v>
      </c>
      <c r="C2343" s="2">
        <f>VLOOKUP(B2343,'[3]reydon-stock'!$A:$E,3,FALSE)</f>
        <v>145</v>
      </c>
      <c r="D2343" s="6" t="s">
        <v>8546</v>
      </c>
      <c r="E2343" s="6" t="s">
        <v>8547</v>
      </c>
      <c r="F2343" s="12" t="s">
        <v>20517</v>
      </c>
      <c r="G2343" s="12" t="s">
        <v>20519</v>
      </c>
      <c r="H2343" s="7">
        <f>VLOOKUP(B2343,'[1]Reydon Pricelist+'!$A:$P,16,FALSE)</f>
        <v>2.2200000000000002</v>
      </c>
      <c r="I2343" s="7">
        <f>VLOOKUP(B2343,'[1]Reydon Pricelist+'!$A:$P,12,FALSE)</f>
        <v>5</v>
      </c>
      <c r="J2343" s="6" t="s">
        <v>8598</v>
      </c>
      <c r="K2343" s="6" t="str">
        <f>VLOOKUP(B2343,[2]product_categories_reydon!$A:$H,4,FALSE)</f>
        <v>Football / Teamwear</v>
      </c>
      <c r="L2343" s="12" t="str">
        <f>VLOOKUP(B2343,'[1]Reydon Pricelist+'!$A:$G,7,FALSE)</f>
        <v>5027535302077</v>
      </c>
      <c r="M2343" s="6" t="s">
        <v>8599</v>
      </c>
      <c r="N2343" s="6" t="s">
        <v>8051</v>
      </c>
      <c r="O2343" s="6" t="s">
        <v>167</v>
      </c>
      <c r="P2343" s="6" t="s">
        <v>74</v>
      </c>
      <c r="Q2343" s="6">
        <v>0</v>
      </c>
      <c r="R2343" s="6">
        <v>5027535302077</v>
      </c>
      <c r="S2343" s="6">
        <v>6.4000000000000001E-2</v>
      </c>
      <c r="T2343" s="6">
        <v>4.9000000000000004</v>
      </c>
      <c r="U2343" s="6">
        <v>14.5</v>
      </c>
      <c r="V2343" s="6">
        <v>30</v>
      </c>
      <c r="W2343" s="6">
        <v>6115969900</v>
      </c>
      <c r="X2343" s="6">
        <v>1211</v>
      </c>
    </row>
    <row r="2344" spans="1:24" s="6" customFormat="1" x14ac:dyDescent="0.25">
      <c r="A2344" s="6" t="s">
        <v>20524</v>
      </c>
      <c r="B2344" s="6" t="s">
        <v>8600</v>
      </c>
      <c r="C2344" s="2">
        <f>VLOOKUP(B2344,'[3]reydon-stock'!$A:$E,3,FALSE)</f>
        <v>5</v>
      </c>
      <c r="D2344" s="6" t="s">
        <v>8546</v>
      </c>
      <c r="E2344" s="6" t="s">
        <v>8547</v>
      </c>
      <c r="F2344" s="12" t="s">
        <v>20517</v>
      </c>
      <c r="G2344" s="12" t="s">
        <v>20519</v>
      </c>
      <c r="H2344" s="7">
        <f>VLOOKUP(B2344,'[1]Reydon Pricelist+'!$A:$P,16,FALSE)</f>
        <v>2.2200000000000002</v>
      </c>
      <c r="I2344" s="7">
        <f>VLOOKUP(B2344,'[1]Reydon Pricelist+'!$A:$P,12,FALSE)</f>
        <v>5</v>
      </c>
      <c r="J2344" s="6" t="s">
        <v>8601</v>
      </c>
      <c r="K2344" s="6" t="str">
        <f>VLOOKUP(B2344,[2]product_categories_reydon!$A:$H,4,FALSE)</f>
        <v>Football / Teamwear</v>
      </c>
      <c r="L2344" s="12" t="str">
        <f>VLOOKUP(B2344,'[1]Reydon Pricelist+'!$A:$G,7,FALSE)</f>
        <v>5027535302299</v>
      </c>
      <c r="M2344" s="6" t="s">
        <v>8602</v>
      </c>
      <c r="N2344" s="9">
        <v>44350</v>
      </c>
      <c r="O2344" s="6" t="s">
        <v>167</v>
      </c>
      <c r="P2344" s="6" t="s">
        <v>74</v>
      </c>
      <c r="Q2344" s="6">
        <v>0</v>
      </c>
      <c r="R2344" s="6">
        <v>5027535302299</v>
      </c>
      <c r="S2344" s="6">
        <v>0.09</v>
      </c>
      <c r="T2344" s="6">
        <v>4.9000000000000004</v>
      </c>
      <c r="U2344" s="6">
        <v>14.5</v>
      </c>
      <c r="V2344" s="6">
        <v>30</v>
      </c>
      <c r="W2344" s="6">
        <v>6115969900</v>
      </c>
      <c r="X2344" s="6">
        <v>1211</v>
      </c>
    </row>
    <row r="2345" spans="1:24" s="2" customFormat="1" x14ac:dyDescent="0.25">
      <c r="A2345" s="2" t="s">
        <v>20522</v>
      </c>
      <c r="B2345" s="2" t="s">
        <v>8603</v>
      </c>
      <c r="C2345" s="2" t="e">
        <f>VLOOKUP(B2345,'[3]reydon-stock'!$A:$E,3,FALSE)</f>
        <v>#N/A</v>
      </c>
      <c r="D2345" s="2" t="s">
        <v>8551</v>
      </c>
      <c r="E2345" s="2" t="s">
        <v>8547</v>
      </c>
      <c r="F2345" s="2" t="s">
        <v>20517</v>
      </c>
      <c r="G2345" s="2" t="s">
        <v>20519</v>
      </c>
      <c r="H2345" s="3" t="e">
        <f>VLOOKUP(B2345,'[1]Reydon Pricelist+'!$A:$P,16,FALSE)</f>
        <v>#N/A</v>
      </c>
      <c r="I2345" s="3" t="e">
        <f>VLOOKUP(B2345,'[1]Reydon Pricelist+'!$A:$P,12,FALSE)</f>
        <v>#N/A</v>
      </c>
      <c r="J2345" s="2" t="s">
        <v>8604</v>
      </c>
      <c r="K2345" s="2" t="str">
        <f>VLOOKUP(B2345,[2]product_categories_reydon!$A:$H,4,FALSE)</f>
        <v>Football / Teamwear</v>
      </c>
      <c r="L2345" s="2" t="e">
        <f>VLOOKUP(B2345,'[1]Reydon Pricelist+'!$A:$G,7,FALSE)</f>
        <v>#N/A</v>
      </c>
      <c r="M2345" s="2" t="s">
        <v>8605</v>
      </c>
      <c r="N2345" s="5">
        <v>44507</v>
      </c>
      <c r="O2345" s="2" t="s">
        <v>167</v>
      </c>
      <c r="P2345" s="2" t="s">
        <v>74</v>
      </c>
      <c r="Q2345" s="2">
        <v>20</v>
      </c>
      <c r="R2345" s="2">
        <v>5027535302183</v>
      </c>
      <c r="S2345" s="2">
        <v>8.7999999999999995E-2</v>
      </c>
      <c r="T2345" s="2">
        <v>2.5</v>
      </c>
      <c r="U2345" s="2">
        <v>14.5</v>
      </c>
      <c r="V2345" s="2">
        <v>30</v>
      </c>
      <c r="W2345" s="2">
        <v>6115969900</v>
      </c>
      <c r="X2345" s="2">
        <v>1210</v>
      </c>
    </row>
    <row r="2346" spans="1:24" s="6" customFormat="1" x14ac:dyDescent="0.25">
      <c r="A2346" s="6" t="s">
        <v>20524</v>
      </c>
      <c r="B2346" s="6" t="s">
        <v>8606</v>
      </c>
      <c r="C2346" s="2">
        <f>VLOOKUP(B2346,'[3]reydon-stock'!$A:$E,3,FALSE)</f>
        <v>136</v>
      </c>
      <c r="D2346" s="6" t="s">
        <v>8546</v>
      </c>
      <c r="E2346" s="6" t="s">
        <v>8547</v>
      </c>
      <c r="F2346" s="12" t="s">
        <v>20517</v>
      </c>
      <c r="G2346" s="12" t="s">
        <v>20519</v>
      </c>
      <c r="H2346" s="7">
        <f>VLOOKUP(B2346,'[1]Reydon Pricelist+'!$A:$P,16,FALSE)</f>
        <v>2.2200000000000002</v>
      </c>
      <c r="I2346" s="7">
        <f>VLOOKUP(B2346,'[1]Reydon Pricelist+'!$A:$P,12,FALSE)</f>
        <v>5</v>
      </c>
      <c r="J2346" s="6" t="s">
        <v>8607</v>
      </c>
      <c r="K2346" s="6" t="str">
        <f>VLOOKUP(B2346,[2]product_categories_reydon!$A:$H,4,FALSE)</f>
        <v>Football / Teamwear</v>
      </c>
      <c r="L2346" s="12" t="str">
        <f>VLOOKUP(B2346,'[1]Reydon Pricelist+'!$A:$G,7,FALSE)</f>
        <v>5027535302084</v>
      </c>
      <c r="M2346" s="6" t="s">
        <v>8608</v>
      </c>
      <c r="N2346" s="6" t="s">
        <v>8051</v>
      </c>
      <c r="O2346" s="6" t="s">
        <v>8609</v>
      </c>
      <c r="P2346" s="6" t="s">
        <v>74</v>
      </c>
      <c r="Q2346" s="6">
        <v>0</v>
      </c>
      <c r="R2346" s="6">
        <v>5027535302084</v>
      </c>
      <c r="S2346" s="6">
        <v>6.4000000000000001E-2</v>
      </c>
      <c r="T2346" s="6">
        <v>4.9000000000000004</v>
      </c>
      <c r="U2346" s="6">
        <v>14.5</v>
      </c>
      <c r="V2346" s="6">
        <v>30</v>
      </c>
      <c r="W2346" s="6">
        <v>6115969900</v>
      </c>
      <c r="X2346" s="6">
        <v>1211</v>
      </c>
    </row>
    <row r="2347" spans="1:24" s="6" customFormat="1" x14ac:dyDescent="0.25">
      <c r="A2347" s="6" t="s">
        <v>20524</v>
      </c>
      <c r="B2347" s="6" t="s">
        <v>8610</v>
      </c>
      <c r="C2347" s="2">
        <f>VLOOKUP(B2347,'[3]reydon-stock'!$A:$E,3,FALSE)</f>
        <v>105</v>
      </c>
      <c r="D2347" s="6" t="s">
        <v>8546</v>
      </c>
      <c r="E2347" s="6" t="s">
        <v>8547</v>
      </c>
      <c r="F2347" s="12" t="s">
        <v>20517</v>
      </c>
      <c r="G2347" s="12" t="s">
        <v>20519</v>
      </c>
      <c r="H2347" s="7">
        <f>VLOOKUP(B2347,'[1]Reydon Pricelist+'!$A:$P,16,FALSE)</f>
        <v>2.2200000000000002</v>
      </c>
      <c r="I2347" s="7">
        <f>VLOOKUP(B2347,'[1]Reydon Pricelist+'!$A:$P,12,FALSE)</f>
        <v>5</v>
      </c>
      <c r="J2347" s="6" t="s">
        <v>8611</v>
      </c>
      <c r="K2347" s="6" t="str">
        <f>VLOOKUP(B2347,[2]product_categories_reydon!$A:$H,4,FALSE)</f>
        <v>Football / Teamwear</v>
      </c>
      <c r="L2347" s="12" t="str">
        <f>VLOOKUP(B2347,'[1]Reydon Pricelist+'!$A:$G,7,FALSE)</f>
        <v>5027535302305</v>
      </c>
      <c r="M2347" s="6" t="s">
        <v>8612</v>
      </c>
      <c r="N2347" s="9">
        <v>44350</v>
      </c>
      <c r="O2347" s="6" t="s">
        <v>8609</v>
      </c>
      <c r="P2347" s="6" t="s">
        <v>74</v>
      </c>
      <c r="Q2347" s="6">
        <v>0</v>
      </c>
      <c r="R2347" s="6">
        <v>5027535302305</v>
      </c>
      <c r="S2347" s="6">
        <v>8.5000000000000006E-2</v>
      </c>
      <c r="T2347" s="6">
        <v>2.6</v>
      </c>
      <c r="U2347" s="6">
        <v>14.5</v>
      </c>
      <c r="V2347" s="6">
        <v>30</v>
      </c>
      <c r="W2347" s="6">
        <v>6115969900</v>
      </c>
      <c r="X2347" s="6">
        <v>1211</v>
      </c>
    </row>
    <row r="2348" spans="1:24" s="6" customFormat="1" x14ac:dyDescent="0.25">
      <c r="A2348" s="6" t="s">
        <v>20524</v>
      </c>
      <c r="B2348" s="6" t="s">
        <v>8613</v>
      </c>
      <c r="C2348" s="2">
        <f>VLOOKUP(B2348,'[3]reydon-stock'!$A:$E,3,FALSE)</f>
        <v>164</v>
      </c>
      <c r="D2348" s="6" t="s">
        <v>8551</v>
      </c>
      <c r="E2348" s="6" t="s">
        <v>8547</v>
      </c>
      <c r="F2348" s="12" t="s">
        <v>20517</v>
      </c>
      <c r="G2348" s="12" t="s">
        <v>20519</v>
      </c>
      <c r="H2348" s="7">
        <f>VLOOKUP(B2348,'[1]Reydon Pricelist+'!$A:$P,16,FALSE)</f>
        <v>2.2200000000000002</v>
      </c>
      <c r="I2348" s="7">
        <f>VLOOKUP(B2348,'[1]Reydon Pricelist+'!$A:$P,12,FALSE)</f>
        <v>5</v>
      </c>
      <c r="J2348" s="6" t="s">
        <v>8614</v>
      </c>
      <c r="K2348" s="6" t="str">
        <f>VLOOKUP(B2348,[2]product_categories_reydon!$A:$H,4,FALSE)</f>
        <v>Football / Teamwear</v>
      </c>
      <c r="L2348" s="12" t="str">
        <f>VLOOKUP(B2348,'[1]Reydon Pricelist+'!$A:$G,7,FALSE)</f>
        <v>5027535302190</v>
      </c>
      <c r="M2348" s="6" t="s">
        <v>8615</v>
      </c>
      <c r="N2348" s="9">
        <v>44507</v>
      </c>
      <c r="O2348" s="6" t="s">
        <v>8609</v>
      </c>
      <c r="P2348" s="6" t="s">
        <v>74</v>
      </c>
      <c r="Q2348" s="6">
        <v>20</v>
      </c>
      <c r="R2348" s="6">
        <v>5027535302190</v>
      </c>
      <c r="S2348" s="6">
        <v>9.2999999999999999E-2</v>
      </c>
      <c r="T2348" s="6">
        <v>2.5</v>
      </c>
      <c r="U2348" s="6">
        <v>14.5</v>
      </c>
      <c r="V2348" s="6">
        <v>30</v>
      </c>
      <c r="W2348" s="6">
        <v>6115969900</v>
      </c>
      <c r="X2348" s="6">
        <v>1210</v>
      </c>
    </row>
    <row r="2349" spans="1:24" s="6" customFormat="1" x14ac:dyDescent="0.25">
      <c r="A2349" s="6" t="s">
        <v>20524</v>
      </c>
      <c r="B2349" s="6" t="s">
        <v>8616</v>
      </c>
      <c r="C2349" s="2">
        <f>VLOOKUP(B2349,'[3]reydon-stock'!$A:$E,3,FALSE)</f>
        <v>81</v>
      </c>
      <c r="D2349" s="6" t="s">
        <v>8546</v>
      </c>
      <c r="E2349" s="6" t="s">
        <v>8547</v>
      </c>
      <c r="F2349" s="12" t="s">
        <v>20517</v>
      </c>
      <c r="G2349" s="12" t="s">
        <v>20519</v>
      </c>
      <c r="H2349" s="7">
        <f>VLOOKUP(B2349,'[1]Reydon Pricelist+'!$A:$P,16,FALSE)</f>
        <v>2.2200000000000002</v>
      </c>
      <c r="I2349" s="7">
        <f>VLOOKUP(B2349,'[1]Reydon Pricelist+'!$A:$P,12,FALSE)</f>
        <v>5</v>
      </c>
      <c r="J2349" s="6" t="s">
        <v>8617</v>
      </c>
      <c r="K2349" s="6" t="str">
        <f>VLOOKUP(B2349,[2]product_categories_reydon!$A:$H,4,FALSE)</f>
        <v>Football / Teamwear</v>
      </c>
      <c r="L2349" s="12" t="str">
        <f>VLOOKUP(B2349,'[1]Reydon Pricelist+'!$A:$G,7,FALSE)</f>
        <v>5027535302022</v>
      </c>
      <c r="M2349" s="6" t="s">
        <v>8618</v>
      </c>
      <c r="N2349" s="6" t="s">
        <v>8051</v>
      </c>
      <c r="O2349" s="6" t="s">
        <v>5522</v>
      </c>
      <c r="P2349" s="6" t="s">
        <v>74</v>
      </c>
      <c r="Q2349" s="6">
        <v>0</v>
      </c>
      <c r="R2349" s="6">
        <v>5027535302022</v>
      </c>
      <c r="S2349" s="6">
        <v>6.8000000000000005E-2</v>
      </c>
      <c r="T2349" s="6">
        <v>3.5</v>
      </c>
      <c r="U2349" s="6">
        <v>14.7</v>
      </c>
      <c r="V2349" s="6">
        <v>30.7</v>
      </c>
      <c r="W2349" s="6">
        <v>6115969900</v>
      </c>
      <c r="X2349" s="6">
        <v>1211</v>
      </c>
    </row>
    <row r="2350" spans="1:24" s="6" customFormat="1" x14ac:dyDescent="0.25">
      <c r="A2350" s="6" t="s">
        <v>20524</v>
      </c>
      <c r="B2350" s="6" t="s">
        <v>8619</v>
      </c>
      <c r="C2350" s="2">
        <f>VLOOKUP(B2350,'[3]reydon-stock'!$A:$E,3,FALSE)</f>
        <v>83</v>
      </c>
      <c r="D2350" s="6" t="s">
        <v>8546</v>
      </c>
      <c r="E2350" s="6" t="s">
        <v>8547</v>
      </c>
      <c r="F2350" s="12" t="s">
        <v>20517</v>
      </c>
      <c r="G2350" s="12" t="s">
        <v>20519</v>
      </c>
      <c r="H2350" s="7">
        <f>VLOOKUP(B2350,'[1]Reydon Pricelist+'!$A:$P,16,FALSE)</f>
        <v>2.2200000000000002</v>
      </c>
      <c r="I2350" s="7">
        <f>VLOOKUP(B2350,'[1]Reydon Pricelist+'!$A:$P,12,FALSE)</f>
        <v>5</v>
      </c>
      <c r="J2350" s="6" t="s">
        <v>8620</v>
      </c>
      <c r="K2350" s="6" t="str">
        <f>VLOOKUP(B2350,[2]product_categories_reydon!$A:$H,4,FALSE)</f>
        <v>Football / Teamwear</v>
      </c>
      <c r="L2350" s="12" t="str">
        <f>VLOOKUP(B2350,'[1]Reydon Pricelist+'!$A:$G,7,FALSE)</f>
        <v>5027535302244</v>
      </c>
      <c r="M2350" s="6" t="s">
        <v>8621</v>
      </c>
      <c r="N2350" s="9">
        <v>44350</v>
      </c>
      <c r="O2350" s="6" t="s">
        <v>5522</v>
      </c>
      <c r="P2350" s="6" t="s">
        <v>74</v>
      </c>
      <c r="Q2350" s="6">
        <v>0</v>
      </c>
      <c r="R2350" s="6">
        <v>5027535302244</v>
      </c>
      <c r="S2350" s="6">
        <v>8.5999999999999993E-2</v>
      </c>
      <c r="T2350" s="6">
        <v>2.5</v>
      </c>
      <c r="U2350" s="6">
        <v>14.5</v>
      </c>
      <c r="V2350" s="6">
        <v>31</v>
      </c>
      <c r="W2350" s="6">
        <v>6115969900</v>
      </c>
      <c r="X2350" s="6">
        <v>1211</v>
      </c>
    </row>
    <row r="2351" spans="1:24" s="6" customFormat="1" x14ac:dyDescent="0.25">
      <c r="A2351" s="6" t="s">
        <v>20524</v>
      </c>
      <c r="B2351" s="6" t="s">
        <v>8622</v>
      </c>
      <c r="C2351" s="2">
        <f>VLOOKUP(B2351,'[3]reydon-stock'!$A:$E,3,FALSE)</f>
        <v>499</v>
      </c>
      <c r="D2351" s="6" t="s">
        <v>8551</v>
      </c>
      <c r="E2351" s="6" t="s">
        <v>8547</v>
      </c>
      <c r="F2351" s="12" t="s">
        <v>20517</v>
      </c>
      <c r="G2351" s="12" t="s">
        <v>20519</v>
      </c>
      <c r="H2351" s="7">
        <f>VLOOKUP(B2351,'[1]Reydon Pricelist+'!$A:$P,16,FALSE)</f>
        <v>2.2200000000000002</v>
      </c>
      <c r="I2351" s="7">
        <f>VLOOKUP(B2351,'[1]Reydon Pricelist+'!$A:$P,12,FALSE)</f>
        <v>5</v>
      </c>
      <c r="J2351" s="6" t="s">
        <v>8623</v>
      </c>
      <c r="K2351" s="6" t="str">
        <f>VLOOKUP(B2351,[2]product_categories_reydon!$A:$H,4,FALSE)</f>
        <v>Football / Teamwear</v>
      </c>
      <c r="L2351" s="12" t="str">
        <f>VLOOKUP(B2351,'[1]Reydon Pricelist+'!$A:$G,7,FALSE)</f>
        <v>5027535302138</v>
      </c>
      <c r="M2351" s="6" t="s">
        <v>8624</v>
      </c>
      <c r="N2351" s="9">
        <v>44507</v>
      </c>
      <c r="O2351" s="6" t="s">
        <v>5522</v>
      </c>
      <c r="P2351" s="6" t="s">
        <v>74</v>
      </c>
      <c r="Q2351" s="6">
        <v>20</v>
      </c>
      <c r="R2351" s="6">
        <v>5027535302138</v>
      </c>
      <c r="S2351" s="6">
        <v>8.7999999999999995E-2</v>
      </c>
      <c r="T2351" s="6">
        <v>4.9000000000000004</v>
      </c>
      <c r="U2351" s="6">
        <v>14.5</v>
      </c>
      <c r="V2351" s="6">
        <v>30</v>
      </c>
      <c r="W2351" s="6">
        <v>6115969900</v>
      </c>
      <c r="X2351" s="6">
        <v>1210</v>
      </c>
    </row>
    <row r="2352" spans="1:24" s="6" customFormat="1" x14ac:dyDescent="0.25">
      <c r="A2352" s="6" t="s">
        <v>20524</v>
      </c>
      <c r="B2352" s="6" t="s">
        <v>8625</v>
      </c>
      <c r="C2352" s="2">
        <f>VLOOKUP(B2352,'[3]reydon-stock'!$A:$E,3,FALSE)</f>
        <v>251</v>
      </c>
      <c r="D2352" s="6" t="s">
        <v>8626</v>
      </c>
      <c r="E2352" s="6" t="s">
        <v>8627</v>
      </c>
      <c r="F2352" s="12" t="s">
        <v>20517</v>
      </c>
      <c r="G2352" s="12" t="s">
        <v>20519</v>
      </c>
      <c r="H2352" s="7">
        <f>VLOOKUP(B2352,'[1]Reydon Pricelist+'!$A:$P,16,FALSE)</f>
        <v>2.2200000000000002</v>
      </c>
      <c r="I2352" s="7">
        <f>VLOOKUP(B2352,'[1]Reydon Pricelist+'!$A:$P,12,FALSE)</f>
        <v>5</v>
      </c>
      <c r="J2352" s="6" t="s">
        <v>8628</v>
      </c>
      <c r="K2352" s="6" t="str">
        <f>VLOOKUP(B2352,[2]product_categories_reydon!$A:$H,4,FALSE)</f>
        <v>Football / Teamwear</v>
      </c>
      <c r="L2352" s="12" t="str">
        <f>VLOOKUP(B2352,'[1]Reydon Pricelist+'!$A:$G,7,FALSE)</f>
        <v>5027535304279</v>
      </c>
      <c r="M2352" s="6" t="s">
        <v>8629</v>
      </c>
      <c r="N2352" s="6" t="s">
        <v>8051</v>
      </c>
      <c r="O2352" s="6" t="s">
        <v>20</v>
      </c>
      <c r="P2352" s="6" t="s">
        <v>74</v>
      </c>
      <c r="Q2352" s="6">
        <v>0</v>
      </c>
      <c r="R2352" s="6">
        <v>5027535304279</v>
      </c>
      <c r="S2352" s="6">
        <v>6.6000000000000003E-2</v>
      </c>
      <c r="T2352" s="6">
        <v>2.5</v>
      </c>
      <c r="U2352" s="6">
        <v>14.7</v>
      </c>
      <c r="V2352" s="6">
        <v>30.2</v>
      </c>
      <c r="W2352" s="6">
        <v>6115969900</v>
      </c>
      <c r="X2352" s="6">
        <v>858</v>
      </c>
    </row>
    <row r="2353" spans="1:24" s="6" customFormat="1" x14ac:dyDescent="0.25">
      <c r="A2353" s="6" t="s">
        <v>20524</v>
      </c>
      <c r="B2353" s="6" t="s">
        <v>8630</v>
      </c>
      <c r="C2353" s="2">
        <f>VLOOKUP(B2353,'[3]reydon-stock'!$A:$E,3,FALSE)</f>
        <v>443</v>
      </c>
      <c r="D2353" s="6" t="s">
        <v>8626</v>
      </c>
      <c r="E2353" s="6" t="s">
        <v>8627</v>
      </c>
      <c r="F2353" s="12" t="s">
        <v>20517</v>
      </c>
      <c r="G2353" s="12" t="s">
        <v>20519</v>
      </c>
      <c r="H2353" s="7">
        <f>VLOOKUP(B2353,'[1]Reydon Pricelist+'!$A:$P,16,FALSE)</f>
        <v>2.2200000000000002</v>
      </c>
      <c r="I2353" s="7">
        <f>VLOOKUP(B2353,'[1]Reydon Pricelist+'!$A:$P,12,FALSE)</f>
        <v>5</v>
      </c>
      <c r="J2353" s="6" t="s">
        <v>8631</v>
      </c>
      <c r="K2353" s="6" t="str">
        <f>VLOOKUP(B2353,[2]product_categories_reydon!$A:$H,4,FALSE)</f>
        <v>Football / Teamwear</v>
      </c>
      <c r="L2353" s="12" t="str">
        <f>VLOOKUP(B2353,'[1]Reydon Pricelist+'!$A:$G,7,FALSE)</f>
        <v>5027535304149</v>
      </c>
      <c r="M2353" s="6" t="s">
        <v>8632</v>
      </c>
      <c r="N2353" s="9">
        <v>44350</v>
      </c>
      <c r="O2353" s="6" t="s">
        <v>20</v>
      </c>
      <c r="P2353" s="6" t="s">
        <v>74</v>
      </c>
      <c r="Q2353" s="6">
        <v>0</v>
      </c>
      <c r="R2353" s="6">
        <v>5027535304149</v>
      </c>
      <c r="S2353" s="6">
        <v>8.4000000000000005E-2</v>
      </c>
      <c r="T2353" s="6">
        <v>2.6</v>
      </c>
      <c r="U2353" s="6">
        <v>14.5</v>
      </c>
      <c r="V2353" s="6">
        <v>30.2</v>
      </c>
      <c r="W2353" s="6">
        <v>6115969900</v>
      </c>
      <c r="X2353" s="6">
        <v>858</v>
      </c>
    </row>
    <row r="2354" spans="1:24" s="6" customFormat="1" x14ac:dyDescent="0.25">
      <c r="A2354" s="6" t="s">
        <v>20524</v>
      </c>
      <c r="B2354" s="6" t="s">
        <v>8633</v>
      </c>
      <c r="C2354" s="2">
        <f>VLOOKUP(B2354,'[3]reydon-stock'!$A:$E,3,FALSE)</f>
        <v>65</v>
      </c>
      <c r="D2354" s="6" t="s">
        <v>8626</v>
      </c>
      <c r="E2354" s="6" t="s">
        <v>8627</v>
      </c>
      <c r="F2354" s="12" t="s">
        <v>20517</v>
      </c>
      <c r="G2354" s="12" t="s">
        <v>20519</v>
      </c>
      <c r="H2354" s="7">
        <f>VLOOKUP(B2354,'[1]Reydon Pricelist+'!$A:$P,16,FALSE)</f>
        <v>1.8</v>
      </c>
      <c r="I2354" s="7">
        <f>VLOOKUP(B2354,'[1]Reydon Pricelist+'!$A:$P,12,FALSE)</f>
        <v>5</v>
      </c>
      <c r="J2354" s="6" t="s">
        <v>8634</v>
      </c>
      <c r="K2354" s="6" t="str">
        <f>VLOOKUP(B2354,[2]product_categories_reydon!$A:$H,4,FALSE)</f>
        <v>Football / Teamwear</v>
      </c>
      <c r="L2354" s="12" t="str">
        <f>VLOOKUP(B2354,'[1]Reydon Pricelist+'!$A:$G,7,FALSE)</f>
        <v>5027535304262</v>
      </c>
      <c r="M2354" s="6" t="s">
        <v>8635</v>
      </c>
      <c r="N2354" s="6" t="s">
        <v>8051</v>
      </c>
      <c r="O2354" s="6" t="s">
        <v>237</v>
      </c>
      <c r="P2354" s="6" t="s">
        <v>74</v>
      </c>
      <c r="Q2354" s="6">
        <v>0</v>
      </c>
      <c r="R2354" s="6">
        <v>5027535304262</v>
      </c>
      <c r="S2354" s="6">
        <v>6.5000000000000002E-2</v>
      </c>
      <c r="T2354" s="6">
        <v>2.8</v>
      </c>
      <c r="U2354" s="6">
        <v>14.5</v>
      </c>
      <c r="V2354" s="6">
        <v>30.2</v>
      </c>
      <c r="W2354" s="6">
        <v>6115969900</v>
      </c>
      <c r="X2354" s="6">
        <v>858</v>
      </c>
    </row>
    <row r="2355" spans="1:24" s="6" customFormat="1" x14ac:dyDescent="0.25">
      <c r="A2355" s="6" t="s">
        <v>20524</v>
      </c>
      <c r="B2355" s="6" t="s">
        <v>8636</v>
      </c>
      <c r="C2355" s="2">
        <f>VLOOKUP(B2355,'[3]reydon-stock'!$A:$E,3,FALSE)</f>
        <v>37</v>
      </c>
      <c r="D2355" s="6" t="s">
        <v>8626</v>
      </c>
      <c r="E2355" s="6" t="s">
        <v>8627</v>
      </c>
      <c r="F2355" s="12" t="s">
        <v>20517</v>
      </c>
      <c r="G2355" s="12" t="s">
        <v>20519</v>
      </c>
      <c r="H2355" s="7">
        <f>VLOOKUP(B2355,'[1]Reydon Pricelist+'!$A:$P,16,FALSE)</f>
        <v>1.8</v>
      </c>
      <c r="I2355" s="7">
        <f>VLOOKUP(B2355,'[1]Reydon Pricelist+'!$A:$P,12,FALSE)</f>
        <v>5</v>
      </c>
      <c r="J2355" s="6" t="s">
        <v>8637</v>
      </c>
      <c r="K2355" s="6" t="str">
        <f>VLOOKUP(B2355,[2]product_categories_reydon!$A:$H,4,FALSE)</f>
        <v>Football / Teamwear</v>
      </c>
      <c r="L2355" s="12" t="str">
        <f>VLOOKUP(B2355,'[1]Reydon Pricelist+'!$A:$G,7,FALSE)</f>
        <v>5027535304132</v>
      </c>
      <c r="M2355" s="6" t="s">
        <v>8638</v>
      </c>
      <c r="N2355" s="9">
        <v>44350</v>
      </c>
      <c r="O2355" s="6" t="s">
        <v>237</v>
      </c>
      <c r="P2355" s="6" t="s">
        <v>74</v>
      </c>
      <c r="Q2355" s="6">
        <v>0</v>
      </c>
      <c r="R2355" s="6">
        <v>5027535304132</v>
      </c>
      <c r="S2355" s="6">
        <v>8.4000000000000005E-2</v>
      </c>
      <c r="T2355" s="6">
        <v>2.8</v>
      </c>
      <c r="U2355" s="6">
        <v>14</v>
      </c>
      <c r="V2355" s="6">
        <v>30.2</v>
      </c>
      <c r="W2355" s="6">
        <v>6115969900</v>
      </c>
      <c r="X2355" s="6">
        <v>858</v>
      </c>
    </row>
    <row r="2356" spans="1:24" s="6" customFormat="1" x14ac:dyDescent="0.25">
      <c r="A2356" s="6" t="s">
        <v>20524</v>
      </c>
      <c r="B2356" s="6" t="s">
        <v>8639</v>
      </c>
      <c r="C2356" s="2">
        <f>VLOOKUP(B2356,'[3]reydon-stock'!$A:$E,3,FALSE)</f>
        <v>91</v>
      </c>
      <c r="D2356" s="6" t="s">
        <v>8640</v>
      </c>
      <c r="E2356" s="6" t="s">
        <v>8627</v>
      </c>
      <c r="F2356" s="12" t="s">
        <v>20517</v>
      </c>
      <c r="G2356" s="12" t="s">
        <v>20519</v>
      </c>
      <c r="H2356" s="7">
        <f>VLOOKUP(B2356,'[1]Reydon Pricelist+'!$A:$P,16,FALSE)</f>
        <v>1.8</v>
      </c>
      <c r="I2356" s="7">
        <f>VLOOKUP(B2356,'[1]Reydon Pricelist+'!$A:$P,12,FALSE)</f>
        <v>5</v>
      </c>
      <c r="J2356" s="6" t="s">
        <v>8641</v>
      </c>
      <c r="K2356" s="6" t="str">
        <f>VLOOKUP(B2356,[2]product_categories_reydon!$A:$H,4,FALSE)</f>
        <v>Football / Teamwear</v>
      </c>
      <c r="L2356" s="12" t="str">
        <f>VLOOKUP(B2356,'[1]Reydon Pricelist+'!$A:$G,7,FALSE)</f>
        <v>5027535304002</v>
      </c>
      <c r="M2356" s="6" t="s">
        <v>8642</v>
      </c>
      <c r="N2356" s="9">
        <v>44507</v>
      </c>
      <c r="O2356" s="6" t="s">
        <v>237</v>
      </c>
      <c r="P2356" s="6" t="s">
        <v>74</v>
      </c>
      <c r="Q2356" s="6">
        <v>20</v>
      </c>
      <c r="R2356" s="6">
        <v>5027535304002</v>
      </c>
      <c r="S2356" s="6">
        <v>9.5000000000000001E-2</v>
      </c>
      <c r="T2356" s="6">
        <v>2.5</v>
      </c>
      <c r="U2356" s="6">
        <v>14.5</v>
      </c>
      <c r="V2356" s="6">
        <v>31</v>
      </c>
      <c r="W2356" s="6">
        <v>6115969900</v>
      </c>
      <c r="X2356" s="6">
        <v>857</v>
      </c>
    </row>
    <row r="2357" spans="1:24" s="6" customFormat="1" x14ac:dyDescent="0.25">
      <c r="A2357" s="6" t="s">
        <v>20524</v>
      </c>
      <c r="B2357" s="6" t="s">
        <v>8643</v>
      </c>
      <c r="C2357" s="2">
        <f>VLOOKUP(B2357,'[3]reydon-stock'!$A:$E,3,FALSE)</f>
        <v>117</v>
      </c>
      <c r="D2357" s="6" t="s">
        <v>8626</v>
      </c>
      <c r="E2357" s="6" t="s">
        <v>8627</v>
      </c>
      <c r="F2357" s="12" t="s">
        <v>20517</v>
      </c>
      <c r="G2357" s="12" t="s">
        <v>20519</v>
      </c>
      <c r="H2357" s="7">
        <f>VLOOKUP(B2357,'[1]Reydon Pricelist+'!$A:$P,16,FALSE)</f>
        <v>2.2200000000000002</v>
      </c>
      <c r="I2357" s="7">
        <f>VLOOKUP(B2357,'[1]Reydon Pricelist+'!$A:$P,12,FALSE)</f>
        <v>5</v>
      </c>
      <c r="J2357" s="6" t="s">
        <v>8644</v>
      </c>
      <c r="K2357" s="6" t="str">
        <f>VLOOKUP(B2357,[2]product_categories_reydon!$A:$H,4,FALSE)</f>
        <v>Football / Teamwear</v>
      </c>
      <c r="L2357" s="12" t="str">
        <f>VLOOKUP(B2357,'[1]Reydon Pricelist+'!$A:$G,7,FALSE)</f>
        <v>5027535304347</v>
      </c>
      <c r="M2357" s="6" t="s">
        <v>8645</v>
      </c>
      <c r="N2357" s="6" t="s">
        <v>8051</v>
      </c>
      <c r="O2357" s="6" t="s">
        <v>5554</v>
      </c>
      <c r="P2357" s="6" t="s">
        <v>74</v>
      </c>
      <c r="Q2357" s="6">
        <v>0</v>
      </c>
      <c r="R2357" s="6">
        <v>5027535304347</v>
      </c>
      <c r="S2357" s="6">
        <v>6.0999999999999999E-2</v>
      </c>
      <c r="T2357" s="6">
        <v>2.5</v>
      </c>
      <c r="U2357" s="6">
        <v>14.9</v>
      </c>
      <c r="V2357" s="6">
        <v>30.2</v>
      </c>
      <c r="W2357" s="6">
        <v>6115969900</v>
      </c>
      <c r="X2357" s="6">
        <v>858</v>
      </c>
    </row>
    <row r="2358" spans="1:24" s="6" customFormat="1" x14ac:dyDescent="0.25">
      <c r="A2358" s="6" t="s">
        <v>20524</v>
      </c>
      <c r="B2358" s="6" t="s">
        <v>8646</v>
      </c>
      <c r="C2358" s="2">
        <f>VLOOKUP(B2358,'[3]reydon-stock'!$A:$E,3,FALSE)</f>
        <v>74</v>
      </c>
      <c r="D2358" s="6" t="s">
        <v>8626</v>
      </c>
      <c r="E2358" s="6" t="s">
        <v>8627</v>
      </c>
      <c r="F2358" s="12" t="s">
        <v>20517</v>
      </c>
      <c r="G2358" s="12" t="s">
        <v>20519</v>
      </c>
      <c r="H2358" s="7">
        <f>VLOOKUP(B2358,'[1]Reydon Pricelist+'!$A:$P,16,FALSE)</f>
        <v>2.2200000000000002</v>
      </c>
      <c r="I2358" s="7">
        <f>VLOOKUP(B2358,'[1]Reydon Pricelist+'!$A:$P,12,FALSE)</f>
        <v>5</v>
      </c>
      <c r="J2358" s="6" t="s">
        <v>8647</v>
      </c>
      <c r="K2358" s="6" t="str">
        <f>VLOOKUP(B2358,[2]product_categories_reydon!$A:$H,4,FALSE)</f>
        <v>Football / Teamwear</v>
      </c>
      <c r="L2358" s="12" t="str">
        <f>VLOOKUP(B2358,'[1]Reydon Pricelist+'!$A:$G,7,FALSE)</f>
        <v>5027535304194</v>
      </c>
      <c r="M2358" s="6" t="s">
        <v>8648</v>
      </c>
      <c r="N2358" s="9">
        <v>44350</v>
      </c>
      <c r="O2358" s="6" t="s">
        <v>5554</v>
      </c>
      <c r="P2358" s="6" t="s">
        <v>74</v>
      </c>
      <c r="Q2358" s="6">
        <v>0</v>
      </c>
      <c r="R2358" s="6">
        <v>5027535304194</v>
      </c>
      <c r="S2358" s="6">
        <v>0.08</v>
      </c>
      <c r="T2358" s="6">
        <v>3.2</v>
      </c>
      <c r="U2358" s="6">
        <v>14.7</v>
      </c>
      <c r="V2358" s="6">
        <v>30.2</v>
      </c>
      <c r="W2358" s="6">
        <v>6115969900</v>
      </c>
      <c r="X2358" s="6">
        <v>858</v>
      </c>
    </row>
    <row r="2359" spans="1:24" s="6" customFormat="1" x14ac:dyDescent="0.25">
      <c r="A2359" s="6" t="s">
        <v>20524</v>
      </c>
      <c r="B2359" s="6" t="s">
        <v>8649</v>
      </c>
      <c r="C2359" s="2">
        <f>VLOOKUP(B2359,'[3]reydon-stock'!$A:$E,3,FALSE)</f>
        <v>63</v>
      </c>
      <c r="D2359" s="6" t="s">
        <v>8640</v>
      </c>
      <c r="E2359" s="6" t="s">
        <v>8627</v>
      </c>
      <c r="F2359" s="12" t="s">
        <v>20517</v>
      </c>
      <c r="G2359" s="12" t="s">
        <v>20519</v>
      </c>
      <c r="H2359" s="7">
        <f>VLOOKUP(B2359,'[1]Reydon Pricelist+'!$A:$P,16,FALSE)</f>
        <v>2.2200000000000002</v>
      </c>
      <c r="I2359" s="7">
        <f>VLOOKUP(B2359,'[1]Reydon Pricelist+'!$A:$P,12,FALSE)</f>
        <v>5</v>
      </c>
      <c r="J2359" s="6" t="s">
        <v>8650</v>
      </c>
      <c r="K2359" s="6" t="str">
        <f>VLOOKUP(B2359,[2]product_categories_reydon!$A:$H,4,FALSE)</f>
        <v>Football / Teamwear</v>
      </c>
      <c r="L2359" s="12" t="str">
        <f>VLOOKUP(B2359,'[1]Reydon Pricelist+'!$A:$G,7,FALSE)</f>
        <v>5027535304064</v>
      </c>
      <c r="M2359" s="6" t="s">
        <v>8651</v>
      </c>
      <c r="N2359" s="9">
        <v>44507</v>
      </c>
      <c r="O2359" s="6" t="s">
        <v>5554</v>
      </c>
      <c r="P2359" s="6" t="s">
        <v>74</v>
      </c>
      <c r="Q2359" s="6">
        <v>20</v>
      </c>
      <c r="R2359" s="6">
        <v>5027535304064</v>
      </c>
      <c r="S2359" s="6">
        <v>9.6000000000000002E-2</v>
      </c>
      <c r="T2359" s="6">
        <v>2.8</v>
      </c>
      <c r="U2359" s="6">
        <v>14.5</v>
      </c>
      <c r="V2359" s="6">
        <v>30.2</v>
      </c>
      <c r="W2359" s="6">
        <v>6115969900</v>
      </c>
      <c r="X2359" s="6">
        <v>857</v>
      </c>
    </row>
    <row r="2360" spans="1:24" s="6" customFormat="1" x14ac:dyDescent="0.25">
      <c r="A2360" s="6" t="s">
        <v>20524</v>
      </c>
      <c r="B2360" s="6" t="s">
        <v>8652</v>
      </c>
      <c r="C2360" s="2">
        <f>VLOOKUP(B2360,'[3]reydon-stock'!$A:$E,3,FALSE)</f>
        <v>151</v>
      </c>
      <c r="D2360" s="6" t="s">
        <v>8626</v>
      </c>
      <c r="E2360" s="6" t="s">
        <v>8627</v>
      </c>
      <c r="F2360" s="12" t="s">
        <v>20517</v>
      </c>
      <c r="G2360" s="12" t="s">
        <v>20519</v>
      </c>
      <c r="H2360" s="7">
        <f>VLOOKUP(B2360,'[1]Reydon Pricelist+'!$A:$P,16,FALSE)</f>
        <v>2.2200000000000002</v>
      </c>
      <c r="I2360" s="7">
        <f>VLOOKUP(B2360,'[1]Reydon Pricelist+'!$A:$P,12,FALSE)</f>
        <v>5</v>
      </c>
      <c r="J2360" s="6" t="s">
        <v>8653</v>
      </c>
      <c r="K2360" s="6" t="str">
        <f>VLOOKUP(B2360,[2]product_categories_reydon!$A:$H,4,FALSE)</f>
        <v>Football / Teamwear</v>
      </c>
      <c r="L2360" s="12" t="str">
        <f>VLOOKUP(B2360,'[1]Reydon Pricelist+'!$A:$G,7,FALSE)</f>
        <v>5027535304330</v>
      </c>
      <c r="M2360" s="6" t="s">
        <v>8654</v>
      </c>
      <c r="N2360" s="6" t="s">
        <v>8051</v>
      </c>
      <c r="O2360" s="6" t="s">
        <v>8225</v>
      </c>
      <c r="P2360" s="6" t="s">
        <v>74</v>
      </c>
      <c r="Q2360" s="6">
        <v>0</v>
      </c>
      <c r="R2360" s="6">
        <v>5027535304330</v>
      </c>
      <c r="S2360" s="6">
        <v>6.8000000000000005E-2</v>
      </c>
      <c r="T2360" s="6">
        <v>2.8</v>
      </c>
      <c r="U2360" s="6">
        <v>14.9</v>
      </c>
      <c r="V2360" s="6">
        <v>30.2</v>
      </c>
      <c r="W2360" s="6">
        <v>6115969900</v>
      </c>
      <c r="X2360" s="6">
        <v>858</v>
      </c>
    </row>
    <row r="2361" spans="1:24" s="6" customFormat="1" x14ac:dyDescent="0.25">
      <c r="A2361" s="6" t="s">
        <v>20524</v>
      </c>
      <c r="B2361" s="6" t="s">
        <v>8655</v>
      </c>
      <c r="C2361" s="2">
        <f>VLOOKUP(B2361,'[3]reydon-stock'!$A:$E,3,FALSE)</f>
        <v>499</v>
      </c>
      <c r="D2361" s="6" t="s">
        <v>8626</v>
      </c>
      <c r="E2361" s="6" t="s">
        <v>8627</v>
      </c>
      <c r="F2361" s="12" t="s">
        <v>20517</v>
      </c>
      <c r="G2361" s="12" t="s">
        <v>20519</v>
      </c>
      <c r="H2361" s="7">
        <f>VLOOKUP(B2361,'[1]Reydon Pricelist+'!$A:$P,16,FALSE)</f>
        <v>2.2200000000000002</v>
      </c>
      <c r="I2361" s="7">
        <f>VLOOKUP(B2361,'[1]Reydon Pricelist+'!$A:$P,12,FALSE)</f>
        <v>5</v>
      </c>
      <c r="J2361" s="6" t="s">
        <v>8656</v>
      </c>
      <c r="K2361" s="6" t="str">
        <f>VLOOKUP(B2361,[2]product_categories_reydon!$A:$H,4,FALSE)</f>
        <v>Football / Teamwear</v>
      </c>
      <c r="L2361" s="12" t="str">
        <f>VLOOKUP(B2361,'[1]Reydon Pricelist+'!$A:$G,7,FALSE)</f>
        <v>5027535304187</v>
      </c>
      <c r="M2361" s="6" t="s">
        <v>8657</v>
      </c>
      <c r="N2361" s="9">
        <v>44350</v>
      </c>
      <c r="O2361" s="6" t="s">
        <v>8225</v>
      </c>
      <c r="P2361" s="6" t="s">
        <v>74</v>
      </c>
      <c r="Q2361" s="6">
        <v>0</v>
      </c>
      <c r="R2361" s="6">
        <v>5027535304187</v>
      </c>
      <c r="S2361" s="6">
        <v>0.08</v>
      </c>
      <c r="T2361" s="6">
        <v>2.8</v>
      </c>
      <c r="U2361" s="6">
        <v>14.7</v>
      </c>
      <c r="V2361" s="6">
        <v>31</v>
      </c>
      <c r="W2361" s="6">
        <v>6115969900</v>
      </c>
      <c r="X2361" s="6">
        <v>858</v>
      </c>
    </row>
    <row r="2362" spans="1:24" s="6" customFormat="1" x14ac:dyDescent="0.25">
      <c r="A2362" s="6" t="s">
        <v>20524</v>
      </c>
      <c r="B2362" s="6" t="s">
        <v>8658</v>
      </c>
      <c r="C2362" s="2">
        <f>VLOOKUP(B2362,'[3]reydon-stock'!$A:$E,3,FALSE)</f>
        <v>499</v>
      </c>
      <c r="D2362" s="6" t="s">
        <v>8640</v>
      </c>
      <c r="E2362" s="6" t="s">
        <v>8627</v>
      </c>
      <c r="F2362" s="12" t="s">
        <v>20517</v>
      </c>
      <c r="G2362" s="12" t="s">
        <v>20519</v>
      </c>
      <c r="H2362" s="7">
        <f>VLOOKUP(B2362,'[1]Reydon Pricelist+'!$A:$P,16,FALSE)</f>
        <v>2.2200000000000002</v>
      </c>
      <c r="I2362" s="7">
        <f>VLOOKUP(B2362,'[1]Reydon Pricelist+'!$A:$P,12,FALSE)</f>
        <v>5</v>
      </c>
      <c r="J2362" s="6" t="s">
        <v>8659</v>
      </c>
      <c r="K2362" s="6" t="str">
        <f>VLOOKUP(B2362,[2]product_categories_reydon!$A:$H,4,FALSE)</f>
        <v>Football / Teamwear</v>
      </c>
      <c r="L2362" s="12" t="str">
        <f>VLOOKUP(B2362,'[1]Reydon Pricelist+'!$A:$G,7,FALSE)</f>
        <v>5027535304057</v>
      </c>
      <c r="M2362" s="6" t="s">
        <v>8660</v>
      </c>
      <c r="N2362" s="9">
        <v>44507</v>
      </c>
      <c r="O2362" s="6" t="s">
        <v>8225</v>
      </c>
      <c r="P2362" s="6" t="s">
        <v>74</v>
      </c>
      <c r="Q2362" s="6">
        <v>20</v>
      </c>
      <c r="R2362" s="6">
        <v>5027535304057</v>
      </c>
      <c r="S2362" s="6">
        <v>8.7999999999999995E-2</v>
      </c>
      <c r="T2362" s="6">
        <v>2.8</v>
      </c>
      <c r="U2362" s="6">
        <v>14.5</v>
      </c>
      <c r="V2362" s="6">
        <v>30.5</v>
      </c>
      <c r="W2362" s="6">
        <v>6115969900</v>
      </c>
      <c r="X2362" s="6">
        <v>857</v>
      </c>
    </row>
    <row r="2363" spans="1:24" s="6" customFormat="1" x14ac:dyDescent="0.25">
      <c r="A2363" s="6" t="s">
        <v>20524</v>
      </c>
      <c r="B2363" s="6" t="s">
        <v>8661</v>
      </c>
      <c r="C2363" s="2">
        <f>VLOOKUP(B2363,'[3]reydon-stock'!$A:$E,3,FALSE)</f>
        <v>30</v>
      </c>
      <c r="D2363" s="6" t="s">
        <v>8626</v>
      </c>
      <c r="E2363" s="6" t="s">
        <v>8627</v>
      </c>
      <c r="F2363" s="12" t="s">
        <v>20517</v>
      </c>
      <c r="G2363" s="12" t="s">
        <v>20519</v>
      </c>
      <c r="H2363" s="7">
        <f>VLOOKUP(B2363,'[1]Reydon Pricelist+'!$A:$P,16,FALSE)</f>
        <v>2.2200000000000002</v>
      </c>
      <c r="I2363" s="7">
        <f>VLOOKUP(B2363,'[1]Reydon Pricelist+'!$A:$P,12,FALSE)</f>
        <v>5</v>
      </c>
      <c r="J2363" s="6" t="s">
        <v>8662</v>
      </c>
      <c r="K2363" s="6" t="str">
        <f>VLOOKUP(B2363,[2]product_categories_reydon!$A:$H,4,FALSE)</f>
        <v>Football / Teamwear</v>
      </c>
      <c r="L2363" s="12" t="str">
        <f>VLOOKUP(B2363,'[1]Reydon Pricelist+'!$A:$G,7,FALSE)</f>
        <v>5027535304378</v>
      </c>
      <c r="M2363" s="6" t="s">
        <v>8663</v>
      </c>
      <c r="N2363" s="6" t="s">
        <v>8051</v>
      </c>
      <c r="O2363" s="6" t="s">
        <v>8235</v>
      </c>
      <c r="P2363" s="6" t="s">
        <v>74</v>
      </c>
      <c r="Q2363" s="6">
        <v>0</v>
      </c>
      <c r="R2363" s="6">
        <v>5027535304378</v>
      </c>
      <c r="S2363" s="6">
        <v>6.4000000000000001E-2</v>
      </c>
      <c r="T2363" s="6">
        <v>2.5</v>
      </c>
      <c r="U2363" s="6">
        <v>14.7</v>
      </c>
      <c r="V2363" s="6">
        <v>29.5</v>
      </c>
      <c r="W2363" s="6">
        <v>6115969900</v>
      </c>
      <c r="X2363" s="6">
        <v>858</v>
      </c>
    </row>
    <row r="2364" spans="1:24" s="6" customFormat="1" x14ac:dyDescent="0.25">
      <c r="A2364" s="6" t="s">
        <v>20524</v>
      </c>
      <c r="B2364" s="6" t="s">
        <v>8664</v>
      </c>
      <c r="C2364" s="2">
        <f>VLOOKUP(B2364,'[3]reydon-stock'!$A:$E,3,FALSE)</f>
        <v>128</v>
      </c>
      <c r="D2364" s="6" t="s">
        <v>8640</v>
      </c>
      <c r="E2364" s="6" t="s">
        <v>8627</v>
      </c>
      <c r="F2364" s="12" t="s">
        <v>20517</v>
      </c>
      <c r="G2364" s="12" t="s">
        <v>20519</v>
      </c>
      <c r="H2364" s="7">
        <f>VLOOKUP(B2364,'[1]Reydon Pricelist+'!$A:$P,16,FALSE)</f>
        <v>2.2200000000000002</v>
      </c>
      <c r="I2364" s="7">
        <f>VLOOKUP(B2364,'[1]Reydon Pricelist+'!$A:$P,12,FALSE)</f>
        <v>5</v>
      </c>
      <c r="J2364" s="6" t="s">
        <v>8665</v>
      </c>
      <c r="K2364" s="6" t="str">
        <f>VLOOKUP(B2364,[2]product_categories_reydon!$A:$H,4,FALSE)</f>
        <v>Football / Teamwear</v>
      </c>
      <c r="L2364" s="12" t="str">
        <f>VLOOKUP(B2364,'[1]Reydon Pricelist+'!$A:$G,7,FALSE)</f>
        <v>5027535304095</v>
      </c>
      <c r="M2364" s="6" t="s">
        <v>8666</v>
      </c>
      <c r="N2364" s="9">
        <v>44507</v>
      </c>
      <c r="O2364" s="6" t="s">
        <v>8235</v>
      </c>
      <c r="P2364" s="6" t="s">
        <v>74</v>
      </c>
      <c r="Q2364" s="6">
        <v>20</v>
      </c>
      <c r="R2364" s="6">
        <v>5027535304095</v>
      </c>
      <c r="S2364" s="6">
        <v>8.6999999999999994E-2</v>
      </c>
      <c r="T2364" s="6">
        <v>3.2</v>
      </c>
      <c r="U2364" s="6">
        <v>14.5</v>
      </c>
      <c r="V2364" s="6">
        <v>30.2</v>
      </c>
      <c r="W2364" s="6">
        <v>6115969900</v>
      </c>
      <c r="X2364" s="6">
        <v>857</v>
      </c>
    </row>
    <row r="2365" spans="1:24" s="6" customFormat="1" x14ac:dyDescent="0.25">
      <c r="A2365" s="6" t="s">
        <v>20524</v>
      </c>
      <c r="B2365" s="6" t="s">
        <v>8667</v>
      </c>
      <c r="C2365" s="2">
        <f>VLOOKUP(B2365,'[3]reydon-stock'!$A:$E,3,FALSE)</f>
        <v>102</v>
      </c>
      <c r="D2365" s="6" t="s">
        <v>8626</v>
      </c>
      <c r="E2365" s="6" t="s">
        <v>8627</v>
      </c>
      <c r="F2365" s="12" t="s">
        <v>20517</v>
      </c>
      <c r="G2365" s="12" t="s">
        <v>20519</v>
      </c>
      <c r="H2365" s="7">
        <f>VLOOKUP(B2365,'[1]Reydon Pricelist+'!$A:$P,16,FALSE)</f>
        <v>2.2200000000000002</v>
      </c>
      <c r="I2365" s="7">
        <f>VLOOKUP(B2365,'[1]Reydon Pricelist+'!$A:$P,12,FALSE)</f>
        <v>5</v>
      </c>
      <c r="J2365" s="6" t="s">
        <v>8668</v>
      </c>
      <c r="K2365" s="6" t="str">
        <f>VLOOKUP(B2365,[2]product_categories_reydon!$A:$H,4,FALSE)</f>
        <v>Football / Teamwear</v>
      </c>
      <c r="L2365" s="12" t="str">
        <f>VLOOKUP(B2365,'[1]Reydon Pricelist+'!$A:$G,7,FALSE)</f>
        <v>5027535304385</v>
      </c>
      <c r="M2365" s="6" t="s">
        <v>8669</v>
      </c>
      <c r="N2365" s="6" t="s">
        <v>8051</v>
      </c>
      <c r="O2365" s="6" t="s">
        <v>8670</v>
      </c>
      <c r="P2365" s="6" t="s">
        <v>74</v>
      </c>
      <c r="Q2365" s="6">
        <v>0</v>
      </c>
      <c r="R2365" s="6">
        <v>5027535304385</v>
      </c>
      <c r="S2365" s="6">
        <v>6.7000000000000004E-2</v>
      </c>
      <c r="T2365" s="6">
        <v>27</v>
      </c>
      <c r="U2365" s="6">
        <v>14.9</v>
      </c>
      <c r="V2365" s="6">
        <v>2.5</v>
      </c>
      <c r="W2365" s="6">
        <v>6115969900</v>
      </c>
      <c r="X2365" s="6">
        <v>858</v>
      </c>
    </row>
    <row r="2366" spans="1:24" s="6" customFormat="1" x14ac:dyDescent="0.25">
      <c r="A2366" s="6" t="s">
        <v>20524</v>
      </c>
      <c r="B2366" s="6" t="s">
        <v>8671</v>
      </c>
      <c r="C2366" s="2">
        <f>VLOOKUP(B2366,'[3]reydon-stock'!$A:$E,3,FALSE)</f>
        <v>93</v>
      </c>
      <c r="D2366" s="6" t="s">
        <v>8640</v>
      </c>
      <c r="E2366" s="6" t="s">
        <v>8627</v>
      </c>
      <c r="F2366" s="12" t="s">
        <v>20517</v>
      </c>
      <c r="G2366" s="12" t="s">
        <v>20519</v>
      </c>
      <c r="H2366" s="7">
        <f>VLOOKUP(B2366,'[1]Reydon Pricelist+'!$A:$P,16,FALSE)</f>
        <v>2.2200000000000002</v>
      </c>
      <c r="I2366" s="7">
        <f>VLOOKUP(B2366,'[1]Reydon Pricelist+'!$A:$P,12,FALSE)</f>
        <v>5</v>
      </c>
      <c r="J2366" s="6" t="s">
        <v>8672</v>
      </c>
      <c r="K2366" s="6" t="str">
        <f>VLOOKUP(B2366,[2]product_categories_reydon!$A:$H,4,FALSE)</f>
        <v>Football / Teamwear</v>
      </c>
      <c r="L2366" s="12" t="str">
        <f>VLOOKUP(B2366,'[1]Reydon Pricelist+'!$A:$G,7,FALSE)</f>
        <v>5027535304101</v>
      </c>
      <c r="M2366" s="6" t="s">
        <v>8673</v>
      </c>
      <c r="N2366" s="9">
        <v>44507</v>
      </c>
      <c r="O2366" s="6" t="s">
        <v>8670</v>
      </c>
      <c r="P2366" s="6" t="s">
        <v>74</v>
      </c>
      <c r="Q2366" s="6">
        <v>20</v>
      </c>
      <c r="R2366" s="6">
        <v>5027535304101</v>
      </c>
      <c r="S2366" s="6">
        <v>8.7999999999999995E-2</v>
      </c>
      <c r="T2366" s="6">
        <v>2.8</v>
      </c>
      <c r="U2366" s="6">
        <v>14.9</v>
      </c>
      <c r="V2366" s="6">
        <v>31.5</v>
      </c>
      <c r="W2366" s="6">
        <v>6115969900</v>
      </c>
      <c r="X2366" s="6">
        <v>857</v>
      </c>
    </row>
    <row r="2367" spans="1:24" s="6" customFormat="1" x14ac:dyDescent="0.25">
      <c r="A2367" s="6" t="s">
        <v>20524</v>
      </c>
      <c r="B2367" s="6" t="s">
        <v>8674</v>
      </c>
      <c r="C2367" s="2">
        <f>VLOOKUP(B2367,'[3]reydon-stock'!$A:$E,3,FALSE)</f>
        <v>162</v>
      </c>
      <c r="D2367" s="6" t="s">
        <v>8626</v>
      </c>
      <c r="E2367" s="6" t="s">
        <v>8627</v>
      </c>
      <c r="F2367" s="12" t="s">
        <v>20517</v>
      </c>
      <c r="G2367" s="12" t="s">
        <v>20519</v>
      </c>
      <c r="H2367" s="7">
        <f>VLOOKUP(B2367,'[1]Reydon Pricelist+'!$A:$P,16,FALSE)</f>
        <v>1.8</v>
      </c>
      <c r="I2367" s="7">
        <f>VLOOKUP(B2367,'[1]Reydon Pricelist+'!$A:$P,12,FALSE)</f>
        <v>5</v>
      </c>
      <c r="J2367" s="6" t="s">
        <v>8675</v>
      </c>
      <c r="K2367" s="6" t="str">
        <f>VLOOKUP(B2367,[2]product_categories_reydon!$A:$H,4,FALSE)</f>
        <v>Football / Teamwear</v>
      </c>
      <c r="L2367" s="12" t="str">
        <f>VLOOKUP(B2367,'[1]Reydon Pricelist+'!$A:$G,7,FALSE)</f>
        <v>5027535304323</v>
      </c>
      <c r="M2367" s="6" t="s">
        <v>8676</v>
      </c>
      <c r="N2367" s="6" t="s">
        <v>8051</v>
      </c>
      <c r="O2367" s="6" t="s">
        <v>5558</v>
      </c>
      <c r="P2367" s="6" t="s">
        <v>74</v>
      </c>
      <c r="Q2367" s="6">
        <v>0</v>
      </c>
      <c r="R2367" s="6">
        <v>5027535304323</v>
      </c>
      <c r="S2367" s="6">
        <v>6.6000000000000003E-2</v>
      </c>
      <c r="T2367" s="6">
        <v>2.8</v>
      </c>
      <c r="U2367" s="6">
        <v>14.7</v>
      </c>
      <c r="V2367" s="6">
        <v>30.2</v>
      </c>
      <c r="W2367" s="6">
        <v>6115969900</v>
      </c>
      <c r="X2367" s="6">
        <v>858</v>
      </c>
    </row>
    <row r="2368" spans="1:24" s="6" customFormat="1" x14ac:dyDescent="0.25">
      <c r="A2368" s="6" t="s">
        <v>20524</v>
      </c>
      <c r="B2368" s="6" t="s">
        <v>8677</v>
      </c>
      <c r="C2368" s="2">
        <f>VLOOKUP(B2368,'[3]reydon-stock'!$A:$E,3,FALSE)</f>
        <v>54</v>
      </c>
      <c r="D2368" s="6" t="s">
        <v>8626</v>
      </c>
      <c r="E2368" s="6" t="s">
        <v>8627</v>
      </c>
      <c r="F2368" s="12" t="s">
        <v>20517</v>
      </c>
      <c r="G2368" s="12" t="s">
        <v>20519</v>
      </c>
      <c r="H2368" s="7">
        <f>VLOOKUP(B2368,'[1]Reydon Pricelist+'!$A:$P,16,FALSE)</f>
        <v>1.8</v>
      </c>
      <c r="I2368" s="7">
        <f>VLOOKUP(B2368,'[1]Reydon Pricelist+'!$A:$P,12,FALSE)</f>
        <v>5</v>
      </c>
      <c r="J2368" s="6" t="s">
        <v>8678</v>
      </c>
      <c r="K2368" s="6" t="str">
        <f>VLOOKUP(B2368,[2]product_categories_reydon!$A:$H,4,FALSE)</f>
        <v>Football / Teamwear</v>
      </c>
      <c r="L2368" s="12" t="str">
        <f>VLOOKUP(B2368,'[1]Reydon Pricelist+'!$A:$G,7,FALSE)</f>
        <v>5027535304170</v>
      </c>
      <c r="M2368" s="6" t="s">
        <v>8679</v>
      </c>
      <c r="N2368" s="9">
        <v>44350</v>
      </c>
      <c r="O2368" s="6" t="s">
        <v>5558</v>
      </c>
      <c r="P2368" s="6" t="s">
        <v>74</v>
      </c>
      <c r="Q2368" s="6">
        <v>0</v>
      </c>
      <c r="R2368" s="6">
        <v>5027535304170</v>
      </c>
      <c r="S2368" s="6">
        <v>7.9000000000000001E-2</v>
      </c>
      <c r="T2368" s="6">
        <v>2.5</v>
      </c>
      <c r="U2368" s="6">
        <v>14.7</v>
      </c>
      <c r="V2368" s="6">
        <v>31.2</v>
      </c>
      <c r="W2368" s="6">
        <v>6115969900</v>
      </c>
      <c r="X2368" s="6">
        <v>858</v>
      </c>
    </row>
    <row r="2369" spans="1:24" s="6" customFormat="1" x14ac:dyDescent="0.25">
      <c r="A2369" s="6" t="s">
        <v>20524</v>
      </c>
      <c r="B2369" s="6" t="s">
        <v>8680</v>
      </c>
      <c r="C2369" s="2">
        <f>VLOOKUP(B2369,'[3]reydon-stock'!$A:$E,3,FALSE)</f>
        <v>157</v>
      </c>
      <c r="D2369" s="6" t="s">
        <v>8626</v>
      </c>
      <c r="E2369" s="6" t="s">
        <v>8627</v>
      </c>
      <c r="F2369" s="12" t="s">
        <v>20517</v>
      </c>
      <c r="G2369" s="12" t="s">
        <v>20519</v>
      </c>
      <c r="H2369" s="7">
        <f>VLOOKUP(B2369,'[1]Reydon Pricelist+'!$A:$P,16,FALSE)</f>
        <v>2.2200000000000002</v>
      </c>
      <c r="I2369" s="7">
        <f>VLOOKUP(B2369,'[1]Reydon Pricelist+'!$A:$P,12,FALSE)</f>
        <v>5</v>
      </c>
      <c r="J2369" s="6" t="s">
        <v>8681</v>
      </c>
      <c r="K2369" s="6" t="str">
        <f>VLOOKUP(B2369,[2]product_categories_reydon!$A:$H,4,FALSE)</f>
        <v>Football / Teamwear</v>
      </c>
      <c r="L2369" s="12" t="str">
        <f>VLOOKUP(B2369,'[1]Reydon Pricelist+'!$A:$G,7,FALSE)</f>
        <v>5027535304354</v>
      </c>
      <c r="M2369" s="6" t="s">
        <v>8682</v>
      </c>
      <c r="N2369" s="6" t="s">
        <v>8051</v>
      </c>
      <c r="O2369" s="6" t="s">
        <v>5565</v>
      </c>
      <c r="P2369" s="6" t="s">
        <v>74</v>
      </c>
      <c r="Q2369" s="6">
        <v>0</v>
      </c>
      <c r="R2369" s="6">
        <v>5027535304354</v>
      </c>
      <c r="S2369" s="6">
        <v>6.5000000000000002E-2</v>
      </c>
      <c r="T2369" s="6">
        <v>2.8</v>
      </c>
      <c r="U2369" s="6">
        <v>14.9</v>
      </c>
      <c r="V2369" s="6">
        <v>28.5</v>
      </c>
      <c r="W2369" s="6">
        <v>6115969900</v>
      </c>
      <c r="X2369" s="6">
        <v>858</v>
      </c>
    </row>
    <row r="2370" spans="1:24" s="6" customFormat="1" x14ac:dyDescent="0.25">
      <c r="A2370" s="6" t="s">
        <v>20524</v>
      </c>
      <c r="B2370" s="6" t="s">
        <v>8683</v>
      </c>
      <c r="C2370" s="2">
        <f>VLOOKUP(B2370,'[3]reydon-stock'!$A:$E,3,FALSE)</f>
        <v>250</v>
      </c>
      <c r="D2370" s="6" t="s">
        <v>8626</v>
      </c>
      <c r="E2370" s="6" t="s">
        <v>8627</v>
      </c>
      <c r="F2370" s="12" t="s">
        <v>20517</v>
      </c>
      <c r="G2370" s="12" t="s">
        <v>20519</v>
      </c>
      <c r="H2370" s="7">
        <f>VLOOKUP(B2370,'[1]Reydon Pricelist+'!$A:$P,16,FALSE)</f>
        <v>2.2200000000000002</v>
      </c>
      <c r="I2370" s="7">
        <f>VLOOKUP(B2370,'[1]Reydon Pricelist+'!$A:$P,12,FALSE)</f>
        <v>5</v>
      </c>
      <c r="J2370" s="6" t="s">
        <v>8684</v>
      </c>
      <c r="K2370" s="6" t="str">
        <f>VLOOKUP(B2370,[2]product_categories_reydon!$A:$H,4,FALSE)</f>
        <v>Football / Teamwear</v>
      </c>
      <c r="L2370" s="12" t="str">
        <f>VLOOKUP(B2370,'[1]Reydon Pricelist+'!$A:$G,7,FALSE)</f>
        <v>5027535304200</v>
      </c>
      <c r="M2370" s="6" t="s">
        <v>8685</v>
      </c>
      <c r="N2370" s="9">
        <v>44350</v>
      </c>
      <c r="O2370" s="6" t="s">
        <v>5565</v>
      </c>
      <c r="P2370" s="6" t="s">
        <v>74</v>
      </c>
      <c r="Q2370" s="6">
        <v>0</v>
      </c>
      <c r="R2370" s="6">
        <v>5027535304200</v>
      </c>
      <c r="S2370" s="6">
        <v>0.08</v>
      </c>
      <c r="T2370" s="6">
        <v>2.5</v>
      </c>
      <c r="U2370" s="6">
        <v>14.9</v>
      </c>
      <c r="V2370" s="6">
        <v>30.2</v>
      </c>
      <c r="W2370" s="6">
        <v>6115969900</v>
      </c>
      <c r="X2370" s="6">
        <v>858</v>
      </c>
    </row>
    <row r="2371" spans="1:24" s="6" customFormat="1" x14ac:dyDescent="0.25">
      <c r="A2371" s="6" t="s">
        <v>20524</v>
      </c>
      <c r="B2371" s="6" t="s">
        <v>8686</v>
      </c>
      <c r="C2371" s="2">
        <f>VLOOKUP(B2371,'[3]reydon-stock'!$A:$E,3,FALSE)</f>
        <v>98</v>
      </c>
      <c r="D2371" s="6" t="s">
        <v>8640</v>
      </c>
      <c r="E2371" s="6" t="s">
        <v>8627</v>
      </c>
      <c r="F2371" s="12" t="s">
        <v>20517</v>
      </c>
      <c r="G2371" s="12" t="s">
        <v>20519</v>
      </c>
      <c r="H2371" s="7">
        <f>VLOOKUP(B2371,'[1]Reydon Pricelist+'!$A:$P,16,FALSE)</f>
        <v>2.2200000000000002</v>
      </c>
      <c r="I2371" s="7">
        <f>VLOOKUP(B2371,'[1]Reydon Pricelist+'!$A:$P,12,FALSE)</f>
        <v>5</v>
      </c>
      <c r="J2371" s="6" t="s">
        <v>8687</v>
      </c>
      <c r="K2371" s="6" t="str">
        <f>VLOOKUP(B2371,[2]product_categories_reydon!$A:$H,4,FALSE)</f>
        <v>Football / Teamwear</v>
      </c>
      <c r="L2371" s="12" t="str">
        <f>VLOOKUP(B2371,'[1]Reydon Pricelist+'!$A:$G,7,FALSE)</f>
        <v>5027535304071</v>
      </c>
      <c r="M2371" s="6" t="s">
        <v>8688</v>
      </c>
      <c r="N2371" s="9">
        <v>44507</v>
      </c>
      <c r="O2371" s="6" t="s">
        <v>5565</v>
      </c>
      <c r="P2371" s="6" t="s">
        <v>74</v>
      </c>
      <c r="Q2371" s="6">
        <v>20</v>
      </c>
      <c r="R2371" s="6">
        <v>5027535304071</v>
      </c>
      <c r="S2371" s="6">
        <v>8.6999999999999994E-2</v>
      </c>
      <c r="T2371" s="6">
        <v>2.8</v>
      </c>
      <c r="U2371" s="6">
        <v>14.9</v>
      </c>
      <c r="V2371" s="6">
        <v>30.2</v>
      </c>
      <c r="W2371" s="6">
        <v>6115969900</v>
      </c>
      <c r="X2371" s="6">
        <v>857</v>
      </c>
    </row>
    <row r="2372" spans="1:24" s="6" customFormat="1" x14ac:dyDescent="0.25">
      <c r="A2372" s="6" t="s">
        <v>20524</v>
      </c>
      <c r="B2372" s="6" t="s">
        <v>8689</v>
      </c>
      <c r="C2372" s="2">
        <f>VLOOKUP(B2372,'[3]reydon-stock'!$A:$E,3,FALSE)</f>
        <v>65</v>
      </c>
      <c r="D2372" s="6" t="s">
        <v>8626</v>
      </c>
      <c r="E2372" s="6" t="s">
        <v>8627</v>
      </c>
      <c r="F2372" s="12" t="s">
        <v>20517</v>
      </c>
      <c r="G2372" s="12" t="s">
        <v>20519</v>
      </c>
      <c r="H2372" s="7">
        <f>VLOOKUP(B2372,'[1]Reydon Pricelist+'!$A:$P,16,FALSE)</f>
        <v>2.2200000000000002</v>
      </c>
      <c r="I2372" s="7">
        <f>VLOOKUP(B2372,'[1]Reydon Pricelist+'!$A:$P,12,FALSE)</f>
        <v>5</v>
      </c>
      <c r="J2372" s="6" t="s">
        <v>8690</v>
      </c>
      <c r="K2372" s="6" t="str">
        <f>VLOOKUP(B2372,[2]product_categories_reydon!$A:$H,4,FALSE)</f>
        <v>Football / Teamwear</v>
      </c>
      <c r="L2372" s="12" t="str">
        <f>VLOOKUP(B2372,'[1]Reydon Pricelist+'!$A:$G,7,FALSE)</f>
        <v>5027535304309</v>
      </c>
      <c r="M2372" s="6" t="s">
        <v>8691</v>
      </c>
      <c r="N2372" s="6" t="s">
        <v>8051</v>
      </c>
      <c r="O2372" s="6" t="s">
        <v>7659</v>
      </c>
      <c r="P2372" s="6" t="s">
        <v>74</v>
      </c>
      <c r="Q2372" s="6">
        <v>0</v>
      </c>
      <c r="R2372" s="6">
        <v>5027535304309</v>
      </c>
      <c r="S2372" s="6">
        <v>6.4000000000000001E-2</v>
      </c>
      <c r="T2372" s="6">
        <v>2.8</v>
      </c>
      <c r="U2372" s="6">
        <v>14.9</v>
      </c>
      <c r="V2372" s="6">
        <v>30.2</v>
      </c>
      <c r="W2372" s="6">
        <v>6115969900</v>
      </c>
      <c r="X2372" s="6">
        <v>858</v>
      </c>
    </row>
    <row r="2373" spans="1:24" s="2" customFormat="1" x14ac:dyDescent="0.25">
      <c r="A2373" s="2" t="s">
        <v>20522</v>
      </c>
      <c r="B2373" s="2" t="s">
        <v>8692</v>
      </c>
      <c r="C2373" s="2" t="e">
        <f>VLOOKUP(B2373,'[3]reydon-stock'!$A:$E,3,FALSE)</f>
        <v>#N/A</v>
      </c>
      <c r="D2373" s="2" t="s">
        <v>8693</v>
      </c>
      <c r="E2373" s="2" t="s">
        <v>8694</v>
      </c>
      <c r="F2373" s="2" t="s">
        <v>20517</v>
      </c>
      <c r="G2373" s="2" t="s">
        <v>20519</v>
      </c>
      <c r="H2373" s="3" t="e">
        <f>VLOOKUP(B2373,'[1]Reydon Pricelist+'!$A:$P,16,FALSE)</f>
        <v>#N/A</v>
      </c>
      <c r="I2373" s="3" t="e">
        <f>VLOOKUP(B2373,'[1]Reydon Pricelist+'!$A:$P,12,FALSE)</f>
        <v>#N/A</v>
      </c>
      <c r="J2373" s="2" t="s">
        <v>8695</v>
      </c>
      <c r="K2373" s="2" t="str">
        <f>VLOOKUP(B2373,[2]product_categories_reydon!$A:$H,4,FALSE)</f>
        <v>Football / Teamwear</v>
      </c>
      <c r="L2373" s="2" t="e">
        <f>VLOOKUP(B2373,'[1]Reydon Pricelist+'!$A:$G,7,FALSE)</f>
        <v>#N/A</v>
      </c>
      <c r="M2373" s="2" t="s">
        <v>8696</v>
      </c>
      <c r="N2373" s="5">
        <v>44350</v>
      </c>
      <c r="O2373" s="2" t="s">
        <v>20</v>
      </c>
      <c r="P2373" s="2" t="s">
        <v>74</v>
      </c>
      <c r="Q2373" s="2">
        <v>0</v>
      </c>
      <c r="R2373" s="2">
        <v>5027535305122</v>
      </c>
      <c r="S2373" s="2">
        <v>8.1000000000000003E-2</v>
      </c>
      <c r="T2373" s="2">
        <v>2.8</v>
      </c>
      <c r="U2373" s="2">
        <v>14.7</v>
      </c>
      <c r="V2373" s="2">
        <v>30.2</v>
      </c>
      <c r="W2373" s="2">
        <v>6115969900</v>
      </c>
      <c r="X2373" s="2">
        <v>1069</v>
      </c>
    </row>
    <row r="2374" spans="1:24" s="6" customFormat="1" x14ac:dyDescent="0.25">
      <c r="A2374" s="6" t="s">
        <v>20524</v>
      </c>
      <c r="B2374" s="6" t="s">
        <v>8697</v>
      </c>
      <c r="C2374" s="2">
        <f>VLOOKUP(B2374,'[3]reydon-stock'!$A:$E,3,FALSE)</f>
        <v>71</v>
      </c>
      <c r="D2374" s="6" t="s">
        <v>8626</v>
      </c>
      <c r="E2374" s="6" t="s">
        <v>8627</v>
      </c>
      <c r="F2374" s="12" t="s">
        <v>20517</v>
      </c>
      <c r="G2374" s="12" t="s">
        <v>20519</v>
      </c>
      <c r="H2374" s="7">
        <f>VLOOKUP(B2374,'[1]Reydon Pricelist+'!$A:$P,16,FALSE)</f>
        <v>2.2200000000000002</v>
      </c>
      <c r="I2374" s="7">
        <f>VLOOKUP(B2374,'[1]Reydon Pricelist+'!$A:$P,12,FALSE)</f>
        <v>5</v>
      </c>
      <c r="J2374" s="6" t="s">
        <v>8698</v>
      </c>
      <c r="K2374" s="6" t="str">
        <f>VLOOKUP(B2374,[2]product_categories_reydon!$A:$H,4,FALSE)</f>
        <v>Football / Teamwear</v>
      </c>
      <c r="L2374" s="12" t="str">
        <f>VLOOKUP(B2374,'[1]Reydon Pricelist+'!$A:$G,7,FALSE)</f>
        <v>5027535304439</v>
      </c>
      <c r="M2374" s="6" t="s">
        <v>8699</v>
      </c>
      <c r="N2374" s="9">
        <v>44350</v>
      </c>
      <c r="O2374" s="6" t="s">
        <v>7659</v>
      </c>
      <c r="P2374" s="6" t="s">
        <v>74</v>
      </c>
      <c r="Q2374" s="6">
        <v>0</v>
      </c>
      <c r="R2374" s="6">
        <v>5027535304439</v>
      </c>
      <c r="S2374" s="6">
        <v>8.2000000000000003E-2</v>
      </c>
      <c r="T2374" s="6">
        <v>2.8</v>
      </c>
      <c r="U2374" s="6">
        <v>14.9</v>
      </c>
      <c r="V2374" s="6">
        <v>31</v>
      </c>
      <c r="W2374" s="6">
        <v>6115969900</v>
      </c>
      <c r="X2374" s="6">
        <v>858</v>
      </c>
    </row>
    <row r="2375" spans="1:24" s="6" customFormat="1" x14ac:dyDescent="0.25">
      <c r="A2375" s="6" t="s">
        <v>20524</v>
      </c>
      <c r="B2375" s="6" t="s">
        <v>8700</v>
      </c>
      <c r="C2375" s="2">
        <f>VLOOKUP(B2375,'[3]reydon-stock'!$A:$E,3,FALSE)</f>
        <v>115</v>
      </c>
      <c r="D2375" s="6" t="s">
        <v>8640</v>
      </c>
      <c r="E2375" s="6" t="s">
        <v>8627</v>
      </c>
      <c r="F2375" s="12" t="s">
        <v>20517</v>
      </c>
      <c r="G2375" s="12" t="s">
        <v>20519</v>
      </c>
      <c r="H2375" s="7">
        <f>VLOOKUP(B2375,'[1]Reydon Pricelist+'!$A:$P,16,FALSE)</f>
        <v>2.2200000000000002</v>
      </c>
      <c r="I2375" s="7">
        <f>VLOOKUP(B2375,'[1]Reydon Pricelist+'!$A:$P,12,FALSE)</f>
        <v>5</v>
      </c>
      <c r="J2375" s="6" t="s">
        <v>8701</v>
      </c>
      <c r="K2375" s="6" t="str">
        <f>VLOOKUP(B2375,[2]product_categories_reydon!$A:$H,4,FALSE)</f>
        <v>Football / Teamwear</v>
      </c>
      <c r="L2375" s="12" t="str">
        <f>VLOOKUP(B2375,'[1]Reydon Pricelist+'!$A:$G,7,FALSE)</f>
        <v>5027535304415</v>
      </c>
      <c r="M2375" s="6" t="s">
        <v>8702</v>
      </c>
      <c r="N2375" s="9">
        <v>44507</v>
      </c>
      <c r="O2375" s="6" t="s">
        <v>7659</v>
      </c>
      <c r="P2375" s="6" t="s">
        <v>74</v>
      </c>
      <c r="Q2375" s="6">
        <v>20</v>
      </c>
      <c r="R2375" s="6">
        <v>5027535304415</v>
      </c>
      <c r="S2375" s="6">
        <v>0.09</v>
      </c>
      <c r="T2375" s="6">
        <v>2.8</v>
      </c>
      <c r="U2375" s="6">
        <v>14.5</v>
      </c>
      <c r="V2375" s="6">
        <v>30.5</v>
      </c>
      <c r="W2375" s="6">
        <v>6115969900</v>
      </c>
      <c r="X2375" s="6">
        <v>857</v>
      </c>
    </row>
    <row r="2376" spans="1:24" s="6" customFormat="1" x14ac:dyDescent="0.25">
      <c r="A2376" s="6" t="s">
        <v>20524</v>
      </c>
      <c r="B2376" s="6" t="s">
        <v>8703</v>
      </c>
      <c r="C2376" s="2">
        <f>VLOOKUP(B2376,'[3]reydon-stock'!$A:$E,3,FALSE)</f>
        <v>88</v>
      </c>
      <c r="D2376" s="6" t="s">
        <v>8626</v>
      </c>
      <c r="E2376" s="6" t="s">
        <v>8627</v>
      </c>
      <c r="F2376" s="12" t="s">
        <v>20517</v>
      </c>
      <c r="G2376" s="12" t="s">
        <v>20519</v>
      </c>
      <c r="H2376" s="7">
        <f>VLOOKUP(B2376,'[1]Reydon Pricelist+'!$A:$P,16,FALSE)</f>
        <v>2.2200000000000002</v>
      </c>
      <c r="I2376" s="7">
        <f>VLOOKUP(B2376,'[1]Reydon Pricelist+'!$A:$P,12,FALSE)</f>
        <v>5</v>
      </c>
      <c r="J2376" s="6" t="s">
        <v>8704</v>
      </c>
      <c r="K2376" s="6" t="str">
        <f>VLOOKUP(B2376,[2]product_categories_reydon!$A:$H,4,FALSE)</f>
        <v>Football / Teamwear</v>
      </c>
      <c r="L2376" s="12" t="str">
        <f>VLOOKUP(B2376,'[1]Reydon Pricelist+'!$A:$G,7,FALSE)</f>
        <v>5027535304316</v>
      </c>
      <c r="M2376" s="6" t="s">
        <v>8705</v>
      </c>
      <c r="N2376" s="6" t="s">
        <v>8051</v>
      </c>
      <c r="O2376" s="6" t="s">
        <v>8706</v>
      </c>
      <c r="P2376" s="6" t="s">
        <v>74</v>
      </c>
      <c r="Q2376" s="6">
        <v>0</v>
      </c>
      <c r="R2376" s="6">
        <v>5027535304316</v>
      </c>
      <c r="S2376" s="6">
        <v>6.6000000000000003E-2</v>
      </c>
      <c r="T2376" s="6">
        <v>2.6</v>
      </c>
      <c r="U2376" s="6">
        <v>14.5</v>
      </c>
      <c r="V2376" s="6">
        <v>30.2</v>
      </c>
      <c r="W2376" s="6">
        <v>6115969900</v>
      </c>
      <c r="X2376" s="6">
        <v>858</v>
      </c>
    </row>
    <row r="2377" spans="1:24" s="6" customFormat="1" x14ac:dyDescent="0.25">
      <c r="A2377" s="6" t="s">
        <v>20524</v>
      </c>
      <c r="B2377" s="6" t="s">
        <v>8707</v>
      </c>
      <c r="C2377" s="2">
        <f>VLOOKUP(B2377,'[3]reydon-stock'!$A:$E,3,FALSE)</f>
        <v>79</v>
      </c>
      <c r="D2377" s="6" t="s">
        <v>8626</v>
      </c>
      <c r="E2377" s="6" t="s">
        <v>8627</v>
      </c>
      <c r="F2377" s="12" t="s">
        <v>20517</v>
      </c>
      <c r="G2377" s="12" t="s">
        <v>20519</v>
      </c>
      <c r="H2377" s="7">
        <f>VLOOKUP(B2377,'[1]Reydon Pricelist+'!$A:$P,16,FALSE)</f>
        <v>2.2200000000000002</v>
      </c>
      <c r="I2377" s="7">
        <f>VLOOKUP(B2377,'[1]Reydon Pricelist+'!$A:$P,12,FALSE)</f>
        <v>5</v>
      </c>
      <c r="J2377" s="6" t="s">
        <v>8708</v>
      </c>
      <c r="K2377" s="6" t="str">
        <f>VLOOKUP(B2377,[2]product_categories_reydon!$A:$H,4,FALSE)</f>
        <v>Football / Teamwear</v>
      </c>
      <c r="L2377" s="12" t="str">
        <f>VLOOKUP(B2377,'[1]Reydon Pricelist+'!$A:$G,7,FALSE)</f>
        <v>5027535304446</v>
      </c>
      <c r="M2377" s="6" t="s">
        <v>8709</v>
      </c>
      <c r="N2377" s="9">
        <v>44350</v>
      </c>
      <c r="O2377" s="6" t="s">
        <v>8706</v>
      </c>
      <c r="P2377" s="6" t="s">
        <v>74</v>
      </c>
      <c r="Q2377" s="6">
        <v>0</v>
      </c>
      <c r="R2377" s="6">
        <v>5027535304446</v>
      </c>
      <c r="S2377" s="6">
        <v>7.8E-2</v>
      </c>
      <c r="T2377" s="6">
        <v>2.8</v>
      </c>
      <c r="U2377" s="6">
        <v>14.5</v>
      </c>
      <c r="V2377" s="6">
        <v>30.2</v>
      </c>
      <c r="W2377" s="6">
        <v>6115969900</v>
      </c>
      <c r="X2377" s="6">
        <v>858</v>
      </c>
    </row>
    <row r="2378" spans="1:24" s="6" customFormat="1" x14ac:dyDescent="0.25">
      <c r="A2378" s="6" t="s">
        <v>20524</v>
      </c>
      <c r="B2378" s="6" t="s">
        <v>8710</v>
      </c>
      <c r="C2378" s="2">
        <f>VLOOKUP(B2378,'[3]reydon-stock'!$A:$E,3,FALSE)</f>
        <v>41</v>
      </c>
      <c r="D2378" s="6" t="s">
        <v>8640</v>
      </c>
      <c r="E2378" s="6" t="s">
        <v>8627</v>
      </c>
      <c r="F2378" s="12" t="s">
        <v>20517</v>
      </c>
      <c r="G2378" s="12" t="s">
        <v>20519</v>
      </c>
      <c r="H2378" s="7">
        <f>VLOOKUP(B2378,'[1]Reydon Pricelist+'!$A:$P,16,FALSE)</f>
        <v>2.2200000000000002</v>
      </c>
      <c r="I2378" s="7">
        <f>VLOOKUP(B2378,'[1]Reydon Pricelist+'!$A:$P,12,FALSE)</f>
        <v>5</v>
      </c>
      <c r="J2378" s="6" t="s">
        <v>8711</v>
      </c>
      <c r="K2378" s="6" t="str">
        <f>VLOOKUP(B2378,[2]product_categories_reydon!$A:$H,4,FALSE)</f>
        <v>Football / Teamwear</v>
      </c>
      <c r="L2378" s="12" t="str">
        <f>VLOOKUP(B2378,'[1]Reydon Pricelist+'!$A:$G,7,FALSE)</f>
        <v>5027535304422</v>
      </c>
      <c r="M2378" s="6" t="s">
        <v>8712</v>
      </c>
      <c r="N2378" s="9">
        <v>44507</v>
      </c>
      <c r="O2378" s="6" t="s">
        <v>8706</v>
      </c>
      <c r="P2378" s="6" t="s">
        <v>74</v>
      </c>
      <c r="Q2378" s="6">
        <v>20</v>
      </c>
      <c r="R2378" s="6">
        <v>5027535304422</v>
      </c>
      <c r="S2378" s="6">
        <v>9.5000000000000001E-2</v>
      </c>
      <c r="T2378" s="6">
        <v>2.8</v>
      </c>
      <c r="U2378" s="6">
        <v>14.9</v>
      </c>
      <c r="V2378" s="6">
        <v>30.2</v>
      </c>
      <c r="W2378" s="6">
        <v>6115969900</v>
      </c>
      <c r="X2378" s="6">
        <v>857</v>
      </c>
    </row>
    <row r="2379" spans="1:24" s="6" customFormat="1" x14ac:dyDescent="0.25">
      <c r="A2379" s="6" t="s">
        <v>20524</v>
      </c>
      <c r="B2379" s="6" t="s">
        <v>8713</v>
      </c>
      <c r="C2379" s="2">
        <f>VLOOKUP(B2379,'[3]reydon-stock'!$A:$E,3,FALSE)</f>
        <v>93</v>
      </c>
      <c r="D2379" s="6" t="s">
        <v>8626</v>
      </c>
      <c r="E2379" s="6" t="s">
        <v>8627</v>
      </c>
      <c r="F2379" s="12" t="s">
        <v>20517</v>
      </c>
      <c r="G2379" s="12" t="s">
        <v>20519</v>
      </c>
      <c r="H2379" s="7">
        <f>VLOOKUP(B2379,'[1]Reydon Pricelist+'!$A:$P,16,FALSE)</f>
        <v>2.2200000000000002</v>
      </c>
      <c r="I2379" s="7">
        <f>VLOOKUP(B2379,'[1]Reydon Pricelist+'!$A:$P,12,FALSE)</f>
        <v>5</v>
      </c>
      <c r="J2379" s="6" t="s">
        <v>8714</v>
      </c>
      <c r="K2379" s="6" t="str">
        <f>VLOOKUP(B2379,[2]product_categories_reydon!$A:$H,4,FALSE)</f>
        <v>Football / Teamwear</v>
      </c>
      <c r="L2379" s="12" t="str">
        <f>VLOOKUP(B2379,'[1]Reydon Pricelist+'!$A:$G,7,FALSE)</f>
        <v>5027535304293</v>
      </c>
      <c r="M2379" s="6" t="s">
        <v>8715</v>
      </c>
      <c r="N2379" s="6" t="s">
        <v>8051</v>
      </c>
      <c r="O2379" s="6" t="s">
        <v>8302</v>
      </c>
      <c r="P2379" s="6" t="s">
        <v>74</v>
      </c>
      <c r="Q2379" s="6">
        <v>0</v>
      </c>
      <c r="R2379" s="6">
        <v>5027535304293</v>
      </c>
      <c r="S2379" s="6">
        <v>6.7000000000000004E-2</v>
      </c>
      <c r="T2379" s="6">
        <v>2.8</v>
      </c>
      <c r="U2379" s="6">
        <v>14.7</v>
      </c>
      <c r="V2379" s="6">
        <v>31</v>
      </c>
      <c r="W2379" s="6">
        <v>6115969900</v>
      </c>
      <c r="X2379" s="6">
        <v>858</v>
      </c>
    </row>
    <row r="2380" spans="1:24" s="6" customFormat="1" x14ac:dyDescent="0.25">
      <c r="A2380" s="6" t="s">
        <v>20524</v>
      </c>
      <c r="B2380" s="6" t="s">
        <v>8716</v>
      </c>
      <c r="C2380" s="2">
        <f>VLOOKUP(B2380,'[3]reydon-stock'!$A:$E,3,FALSE)</f>
        <v>174</v>
      </c>
      <c r="D2380" s="6" t="s">
        <v>8626</v>
      </c>
      <c r="E2380" s="6" t="s">
        <v>8627</v>
      </c>
      <c r="F2380" s="12" t="s">
        <v>20517</v>
      </c>
      <c r="G2380" s="12" t="s">
        <v>20519</v>
      </c>
      <c r="H2380" s="7">
        <f>VLOOKUP(B2380,'[1]Reydon Pricelist+'!$A:$P,16,FALSE)</f>
        <v>2.2200000000000002</v>
      </c>
      <c r="I2380" s="7">
        <f>VLOOKUP(B2380,'[1]Reydon Pricelist+'!$A:$P,12,FALSE)</f>
        <v>5</v>
      </c>
      <c r="J2380" s="6" t="s">
        <v>8717</v>
      </c>
      <c r="K2380" s="6" t="str">
        <f>VLOOKUP(B2380,[2]product_categories_reydon!$A:$H,4,FALSE)</f>
        <v>Football / Teamwear</v>
      </c>
      <c r="L2380" s="12" t="str">
        <f>VLOOKUP(B2380,'[1]Reydon Pricelist+'!$A:$G,7,FALSE)</f>
        <v>5027535304163</v>
      </c>
      <c r="M2380" s="6" t="s">
        <v>8718</v>
      </c>
      <c r="N2380" s="9">
        <v>44350</v>
      </c>
      <c r="O2380" s="6" t="s">
        <v>8302</v>
      </c>
      <c r="P2380" s="6" t="s">
        <v>74</v>
      </c>
      <c r="Q2380" s="6">
        <v>0</v>
      </c>
      <c r="R2380" s="6">
        <v>5027535304163</v>
      </c>
      <c r="S2380" s="6">
        <v>8.5999999999999993E-2</v>
      </c>
      <c r="T2380" s="6">
        <v>2.8</v>
      </c>
      <c r="U2380" s="6">
        <v>14.5</v>
      </c>
      <c r="V2380" s="6">
        <v>30.8</v>
      </c>
      <c r="W2380" s="6">
        <v>6115969900</v>
      </c>
      <c r="X2380" s="6">
        <v>858</v>
      </c>
    </row>
    <row r="2381" spans="1:24" s="6" customFormat="1" x14ac:dyDescent="0.25">
      <c r="A2381" s="6" t="s">
        <v>20524</v>
      </c>
      <c r="B2381" s="6" t="s">
        <v>8719</v>
      </c>
      <c r="C2381" s="2">
        <f>VLOOKUP(B2381,'[3]reydon-stock'!$A:$E,3,FALSE)</f>
        <v>32</v>
      </c>
      <c r="D2381" s="6" t="s">
        <v>8640</v>
      </c>
      <c r="E2381" s="6" t="s">
        <v>8627</v>
      </c>
      <c r="F2381" s="12" t="s">
        <v>20517</v>
      </c>
      <c r="G2381" s="12" t="s">
        <v>20519</v>
      </c>
      <c r="H2381" s="7">
        <f>VLOOKUP(B2381,'[1]Reydon Pricelist+'!$A:$P,16,FALSE)</f>
        <v>2.2200000000000002</v>
      </c>
      <c r="I2381" s="7">
        <f>VLOOKUP(B2381,'[1]Reydon Pricelist+'!$A:$P,12,FALSE)</f>
        <v>5</v>
      </c>
      <c r="J2381" s="6" t="s">
        <v>8720</v>
      </c>
      <c r="K2381" s="6" t="str">
        <f>VLOOKUP(B2381,[2]product_categories_reydon!$A:$H,4,FALSE)</f>
        <v>Football / Teamwear</v>
      </c>
      <c r="L2381" s="12" t="str">
        <f>VLOOKUP(B2381,'[1]Reydon Pricelist+'!$A:$G,7,FALSE)</f>
        <v>5027535304033</v>
      </c>
      <c r="M2381" s="6" t="s">
        <v>8721</v>
      </c>
      <c r="N2381" s="9">
        <v>44507</v>
      </c>
      <c r="O2381" s="6" t="s">
        <v>8302</v>
      </c>
      <c r="P2381" s="6" t="s">
        <v>74</v>
      </c>
      <c r="Q2381" s="6">
        <v>20</v>
      </c>
      <c r="R2381" s="6">
        <v>5027535304033</v>
      </c>
      <c r="S2381" s="6">
        <v>8.6999999999999994E-2</v>
      </c>
      <c r="T2381" s="6">
        <v>2.8</v>
      </c>
      <c r="U2381" s="6">
        <v>14.7</v>
      </c>
      <c r="V2381" s="6">
        <v>30.2</v>
      </c>
      <c r="W2381" s="6">
        <v>6115969900</v>
      </c>
      <c r="X2381" s="6">
        <v>857</v>
      </c>
    </row>
    <row r="2382" spans="1:24" s="6" customFormat="1" x14ac:dyDescent="0.25">
      <c r="A2382" s="6" t="s">
        <v>20524</v>
      </c>
      <c r="B2382" s="6" t="s">
        <v>8722</v>
      </c>
      <c r="C2382" s="2">
        <f>VLOOKUP(B2382,'[3]reydon-stock'!$A:$E,3,FALSE)</f>
        <v>186</v>
      </c>
      <c r="D2382" s="6" t="s">
        <v>8626</v>
      </c>
      <c r="E2382" s="6" t="s">
        <v>8627</v>
      </c>
      <c r="F2382" s="12" t="s">
        <v>20517</v>
      </c>
      <c r="G2382" s="12" t="s">
        <v>20519</v>
      </c>
      <c r="H2382" s="7">
        <f>VLOOKUP(B2382,'[1]Reydon Pricelist+'!$A:$P,16,FALSE)</f>
        <v>2.2200000000000002</v>
      </c>
      <c r="I2382" s="7">
        <f>VLOOKUP(B2382,'[1]Reydon Pricelist+'!$A:$P,12,FALSE)</f>
        <v>5</v>
      </c>
      <c r="J2382" s="6" t="s">
        <v>8723</v>
      </c>
      <c r="K2382" s="6" t="str">
        <f>VLOOKUP(B2382,[2]product_categories_reydon!$A:$H,4,FALSE)</f>
        <v>Football / Teamwear</v>
      </c>
      <c r="L2382" s="12" t="str">
        <f>VLOOKUP(B2382,'[1]Reydon Pricelist+'!$A:$G,7,FALSE)</f>
        <v>5027535304408</v>
      </c>
      <c r="M2382" s="6" t="s">
        <v>8724</v>
      </c>
      <c r="N2382" s="6" t="s">
        <v>8051</v>
      </c>
      <c r="O2382" s="6" t="s">
        <v>5579</v>
      </c>
      <c r="P2382" s="6" t="s">
        <v>74</v>
      </c>
      <c r="Q2382" s="6">
        <v>0</v>
      </c>
      <c r="R2382" s="6">
        <v>5027535304408</v>
      </c>
      <c r="S2382" s="6">
        <v>6.6000000000000003E-2</v>
      </c>
      <c r="T2382" s="6">
        <v>3.2</v>
      </c>
      <c r="U2382" s="6">
        <v>14.7</v>
      </c>
      <c r="V2382" s="6">
        <v>30.4</v>
      </c>
      <c r="W2382" s="6">
        <v>6115969900</v>
      </c>
      <c r="X2382" s="6">
        <v>858</v>
      </c>
    </row>
    <row r="2383" spans="1:24" s="6" customFormat="1" x14ac:dyDescent="0.25">
      <c r="A2383" s="6" t="s">
        <v>20524</v>
      </c>
      <c r="B2383" s="6" t="s">
        <v>8725</v>
      </c>
      <c r="C2383" s="2">
        <f>VLOOKUP(B2383,'[3]reydon-stock'!$A:$E,3,FALSE)</f>
        <v>23</v>
      </c>
      <c r="D2383" s="6" t="s">
        <v>8626</v>
      </c>
      <c r="E2383" s="6" t="s">
        <v>8627</v>
      </c>
      <c r="F2383" s="12" t="s">
        <v>20517</v>
      </c>
      <c r="G2383" s="12" t="s">
        <v>20519</v>
      </c>
      <c r="H2383" s="7">
        <f>VLOOKUP(B2383,'[1]Reydon Pricelist+'!$A:$P,16,FALSE)</f>
        <v>2.2200000000000002</v>
      </c>
      <c r="I2383" s="7">
        <f>VLOOKUP(B2383,'[1]Reydon Pricelist+'!$A:$P,12,FALSE)</f>
        <v>5</v>
      </c>
      <c r="J2383" s="6" t="s">
        <v>8726</v>
      </c>
      <c r="K2383" s="6" t="str">
        <f>VLOOKUP(B2383,[2]product_categories_reydon!$A:$H,4,FALSE)</f>
        <v>Football / Teamwear</v>
      </c>
      <c r="L2383" s="12" t="str">
        <f>VLOOKUP(B2383,'[1]Reydon Pricelist+'!$A:$G,7,FALSE)</f>
        <v>5027535304255</v>
      </c>
      <c r="M2383" s="6" t="s">
        <v>8727</v>
      </c>
      <c r="N2383" s="9">
        <v>44350</v>
      </c>
      <c r="O2383" s="6" t="s">
        <v>5579</v>
      </c>
      <c r="P2383" s="6" t="s">
        <v>74</v>
      </c>
      <c r="Q2383" s="6">
        <v>0</v>
      </c>
      <c r="R2383" s="6">
        <v>5027535304255</v>
      </c>
      <c r="S2383" s="6">
        <v>8.3000000000000004E-2</v>
      </c>
      <c r="T2383" s="6">
        <v>2.6</v>
      </c>
      <c r="U2383" s="6">
        <v>14.7</v>
      </c>
      <c r="V2383" s="6">
        <v>30.2</v>
      </c>
      <c r="W2383" s="6">
        <v>6115969900</v>
      </c>
      <c r="X2383" s="6">
        <v>858</v>
      </c>
    </row>
    <row r="2384" spans="1:24" s="6" customFormat="1" x14ac:dyDescent="0.25">
      <c r="A2384" s="6" t="s">
        <v>20524</v>
      </c>
      <c r="B2384" s="6" t="s">
        <v>8728</v>
      </c>
      <c r="C2384" s="2">
        <f>VLOOKUP(B2384,'[3]reydon-stock'!$A:$E,3,FALSE)</f>
        <v>122</v>
      </c>
      <c r="D2384" s="6" t="s">
        <v>8640</v>
      </c>
      <c r="E2384" s="6" t="s">
        <v>8627</v>
      </c>
      <c r="F2384" s="12" t="s">
        <v>20517</v>
      </c>
      <c r="G2384" s="12" t="s">
        <v>20519</v>
      </c>
      <c r="H2384" s="7">
        <f>VLOOKUP(B2384,'[1]Reydon Pricelist+'!$A:$P,16,FALSE)</f>
        <v>2.2200000000000002</v>
      </c>
      <c r="I2384" s="7">
        <f>VLOOKUP(B2384,'[1]Reydon Pricelist+'!$A:$P,12,FALSE)</f>
        <v>5</v>
      </c>
      <c r="J2384" s="6" t="s">
        <v>8729</v>
      </c>
      <c r="K2384" s="6" t="str">
        <f>VLOOKUP(B2384,[2]product_categories_reydon!$A:$H,4,FALSE)</f>
        <v>Football / Teamwear</v>
      </c>
      <c r="L2384" s="12" t="str">
        <f>VLOOKUP(B2384,'[1]Reydon Pricelist+'!$A:$G,7,FALSE)</f>
        <v>5027535304125</v>
      </c>
      <c r="M2384" s="6" t="s">
        <v>8730</v>
      </c>
      <c r="N2384" s="9">
        <v>44507</v>
      </c>
      <c r="O2384" s="6" t="s">
        <v>5579</v>
      </c>
      <c r="P2384" s="6" t="s">
        <v>74</v>
      </c>
      <c r="Q2384" s="6">
        <v>20</v>
      </c>
      <c r="R2384" s="6">
        <v>5027535304125</v>
      </c>
      <c r="S2384" s="6">
        <v>8.3000000000000004E-2</v>
      </c>
      <c r="T2384" s="6">
        <v>2.8</v>
      </c>
      <c r="U2384" s="6">
        <v>14.9</v>
      </c>
      <c r="V2384" s="6">
        <v>31</v>
      </c>
      <c r="W2384" s="6">
        <v>6115969900</v>
      </c>
      <c r="X2384" s="6">
        <v>857</v>
      </c>
    </row>
    <row r="2385" spans="1:24" s="6" customFormat="1" x14ac:dyDescent="0.25">
      <c r="A2385" s="6" t="s">
        <v>20524</v>
      </c>
      <c r="B2385" s="6" t="s">
        <v>8731</v>
      </c>
      <c r="C2385" s="2">
        <f>VLOOKUP(B2385,'[3]reydon-stock'!$A:$E,3,FALSE)</f>
        <v>62</v>
      </c>
      <c r="D2385" s="6" t="s">
        <v>8626</v>
      </c>
      <c r="E2385" s="6" t="s">
        <v>8627</v>
      </c>
      <c r="F2385" s="12" t="s">
        <v>20517</v>
      </c>
      <c r="G2385" s="12" t="s">
        <v>20519</v>
      </c>
      <c r="H2385" s="7">
        <f>VLOOKUP(B2385,'[1]Reydon Pricelist+'!$A:$P,16,FALSE)</f>
        <v>2.2200000000000002</v>
      </c>
      <c r="I2385" s="7">
        <f>VLOOKUP(B2385,'[1]Reydon Pricelist+'!$A:$P,12,FALSE)</f>
        <v>5</v>
      </c>
      <c r="J2385" s="6" t="s">
        <v>8732</v>
      </c>
      <c r="K2385" s="6" t="str">
        <f>VLOOKUP(B2385,[2]product_categories_reydon!$A:$H,4,FALSE)</f>
        <v>Football / Teamwear</v>
      </c>
      <c r="L2385" s="12" t="str">
        <f>VLOOKUP(B2385,'[1]Reydon Pricelist+'!$A:$G,7,FALSE)</f>
        <v>5027535304392</v>
      </c>
      <c r="M2385" s="6" t="s">
        <v>8733</v>
      </c>
      <c r="N2385" s="6" t="s">
        <v>8051</v>
      </c>
      <c r="O2385" s="6" t="s">
        <v>8734</v>
      </c>
      <c r="P2385" s="6" t="s">
        <v>74</v>
      </c>
      <c r="Q2385" s="6">
        <v>0</v>
      </c>
      <c r="R2385" s="6">
        <v>5027535304392</v>
      </c>
      <c r="S2385" s="6">
        <v>6.5000000000000002E-2</v>
      </c>
      <c r="T2385" s="6">
        <v>2.8</v>
      </c>
      <c r="U2385" s="6">
        <v>14.7</v>
      </c>
      <c r="V2385" s="6">
        <v>30.7</v>
      </c>
      <c r="W2385" s="6">
        <v>6115969900</v>
      </c>
      <c r="X2385" s="6">
        <v>858</v>
      </c>
    </row>
    <row r="2386" spans="1:24" s="6" customFormat="1" x14ac:dyDescent="0.25">
      <c r="A2386" s="6" t="s">
        <v>20524</v>
      </c>
      <c r="B2386" s="6" t="s">
        <v>8735</v>
      </c>
      <c r="C2386" s="2">
        <f>VLOOKUP(B2386,'[3]reydon-stock'!$A:$E,3,FALSE)</f>
        <v>11</v>
      </c>
      <c r="D2386" s="6" t="s">
        <v>8626</v>
      </c>
      <c r="E2386" s="6" t="s">
        <v>8627</v>
      </c>
      <c r="F2386" s="12" t="s">
        <v>20517</v>
      </c>
      <c r="G2386" s="12" t="s">
        <v>20519</v>
      </c>
      <c r="H2386" s="7">
        <f>VLOOKUP(B2386,'[1]Reydon Pricelist+'!$A:$P,16,FALSE)</f>
        <v>2.2200000000000002</v>
      </c>
      <c r="I2386" s="7">
        <f>VLOOKUP(B2386,'[1]Reydon Pricelist+'!$A:$P,12,FALSE)</f>
        <v>5</v>
      </c>
      <c r="J2386" s="6" t="s">
        <v>8736</v>
      </c>
      <c r="K2386" s="6" t="str">
        <f>VLOOKUP(B2386,[2]product_categories_reydon!$A:$H,4,FALSE)</f>
        <v>Football / Teamwear</v>
      </c>
      <c r="L2386" s="12" t="str">
        <f>VLOOKUP(B2386,'[1]Reydon Pricelist+'!$A:$G,7,FALSE)</f>
        <v>5027535304248</v>
      </c>
      <c r="M2386" s="6" t="s">
        <v>8737</v>
      </c>
      <c r="N2386" s="9">
        <v>44350</v>
      </c>
      <c r="O2386" s="6" t="s">
        <v>8734</v>
      </c>
      <c r="P2386" s="6" t="s">
        <v>74</v>
      </c>
      <c r="Q2386" s="6">
        <v>0</v>
      </c>
      <c r="R2386" s="6">
        <v>5027535304248</v>
      </c>
      <c r="S2386" s="6">
        <v>8.1000000000000003E-2</v>
      </c>
      <c r="T2386" s="6">
        <v>2.8</v>
      </c>
      <c r="U2386" s="6">
        <v>14.7</v>
      </c>
      <c r="V2386" s="6">
        <v>30.2</v>
      </c>
      <c r="W2386" s="6">
        <v>6115969900</v>
      </c>
      <c r="X2386" s="6">
        <v>858</v>
      </c>
    </row>
    <row r="2387" spans="1:24" s="6" customFormat="1" x14ac:dyDescent="0.25">
      <c r="A2387" s="6" t="s">
        <v>20524</v>
      </c>
      <c r="B2387" s="6" t="s">
        <v>8738</v>
      </c>
      <c r="C2387" s="2">
        <f>VLOOKUP(B2387,'[3]reydon-stock'!$A:$E,3,FALSE)</f>
        <v>56</v>
      </c>
      <c r="D2387" s="6" t="s">
        <v>8640</v>
      </c>
      <c r="E2387" s="6" t="s">
        <v>8627</v>
      </c>
      <c r="F2387" s="12" t="s">
        <v>20517</v>
      </c>
      <c r="G2387" s="12" t="s">
        <v>20519</v>
      </c>
      <c r="H2387" s="7">
        <f>VLOOKUP(B2387,'[1]Reydon Pricelist+'!$A:$P,16,FALSE)</f>
        <v>2.2200000000000002</v>
      </c>
      <c r="I2387" s="7">
        <f>VLOOKUP(B2387,'[1]Reydon Pricelist+'!$A:$P,12,FALSE)</f>
        <v>5</v>
      </c>
      <c r="J2387" s="6" t="s">
        <v>8739</v>
      </c>
      <c r="K2387" s="6" t="str">
        <f>VLOOKUP(B2387,[2]product_categories_reydon!$A:$H,4,FALSE)</f>
        <v>Football / Teamwear</v>
      </c>
      <c r="L2387" s="12" t="str">
        <f>VLOOKUP(B2387,'[1]Reydon Pricelist+'!$A:$G,7,FALSE)</f>
        <v>5027535304118</v>
      </c>
      <c r="M2387" s="6" t="s">
        <v>8740</v>
      </c>
      <c r="N2387" s="9">
        <v>44507</v>
      </c>
      <c r="O2387" s="6" t="s">
        <v>8734</v>
      </c>
      <c r="P2387" s="6" t="s">
        <v>74</v>
      </c>
      <c r="Q2387" s="6">
        <v>20</v>
      </c>
      <c r="R2387" s="6">
        <v>5027535304118</v>
      </c>
      <c r="S2387" s="6">
        <v>0.09</v>
      </c>
      <c r="T2387" s="6">
        <v>2.8</v>
      </c>
      <c r="U2387" s="6">
        <v>14.7</v>
      </c>
      <c r="V2387" s="6">
        <v>30.9</v>
      </c>
      <c r="W2387" s="6">
        <v>6115969900</v>
      </c>
      <c r="X2387" s="6">
        <v>857</v>
      </c>
    </row>
    <row r="2388" spans="1:24" s="6" customFormat="1" x14ac:dyDescent="0.25">
      <c r="A2388" s="6" t="s">
        <v>20524</v>
      </c>
      <c r="B2388" s="6" t="s">
        <v>8741</v>
      </c>
      <c r="C2388" s="2">
        <f>VLOOKUP(B2388,'[3]reydon-stock'!$A:$E,3,FALSE)</f>
        <v>26</v>
      </c>
      <c r="D2388" s="6" t="s">
        <v>8626</v>
      </c>
      <c r="E2388" s="6" t="s">
        <v>8627</v>
      </c>
      <c r="F2388" s="12" t="s">
        <v>20517</v>
      </c>
      <c r="G2388" s="12" t="s">
        <v>20519</v>
      </c>
      <c r="H2388" s="7">
        <f>VLOOKUP(B2388,'[1]Reydon Pricelist+'!$A:$P,16,FALSE)</f>
        <v>2.2200000000000002</v>
      </c>
      <c r="I2388" s="7">
        <f>VLOOKUP(B2388,'[1]Reydon Pricelist+'!$A:$P,12,FALSE)</f>
        <v>5</v>
      </c>
      <c r="J2388" s="6" t="s">
        <v>8742</v>
      </c>
      <c r="K2388" s="6" t="str">
        <f>VLOOKUP(B2388,[2]product_categories_reydon!$A:$H,4,FALSE)</f>
        <v>Football / Teamwear</v>
      </c>
      <c r="L2388" s="12" t="str">
        <f>VLOOKUP(B2388,'[1]Reydon Pricelist+'!$A:$G,7,FALSE)</f>
        <v>5027535304361</v>
      </c>
      <c r="M2388" s="6" t="s">
        <v>8743</v>
      </c>
      <c r="N2388" s="6" t="s">
        <v>8051</v>
      </c>
      <c r="O2388" s="6" t="s">
        <v>3352</v>
      </c>
      <c r="P2388" s="6" t="s">
        <v>74</v>
      </c>
      <c r="Q2388" s="6">
        <v>0</v>
      </c>
      <c r="R2388" s="6">
        <v>5027535304361</v>
      </c>
      <c r="S2388" s="6">
        <v>6.7000000000000004E-2</v>
      </c>
      <c r="T2388" s="6">
        <v>3</v>
      </c>
      <c r="U2388" s="6">
        <v>14.9</v>
      </c>
      <c r="V2388" s="6">
        <v>30.7</v>
      </c>
      <c r="W2388" s="6">
        <v>6115969900</v>
      </c>
      <c r="X2388" s="6">
        <v>858</v>
      </c>
    </row>
    <row r="2389" spans="1:24" s="6" customFormat="1" x14ac:dyDescent="0.25">
      <c r="A2389" s="6" t="s">
        <v>20524</v>
      </c>
      <c r="B2389" s="6" t="s">
        <v>8744</v>
      </c>
      <c r="C2389" s="2">
        <f>VLOOKUP(B2389,'[3]reydon-stock'!$A:$E,3,FALSE)</f>
        <v>68</v>
      </c>
      <c r="D2389" s="6" t="s">
        <v>8626</v>
      </c>
      <c r="E2389" s="6" t="s">
        <v>8627</v>
      </c>
      <c r="F2389" s="12" t="s">
        <v>20517</v>
      </c>
      <c r="G2389" s="12" t="s">
        <v>20519</v>
      </c>
      <c r="H2389" s="7">
        <f>VLOOKUP(B2389,'[1]Reydon Pricelist+'!$A:$P,16,FALSE)</f>
        <v>2.2200000000000002</v>
      </c>
      <c r="I2389" s="7">
        <f>VLOOKUP(B2389,'[1]Reydon Pricelist+'!$A:$P,12,FALSE)</f>
        <v>5</v>
      </c>
      <c r="J2389" s="6" t="s">
        <v>8745</v>
      </c>
      <c r="K2389" s="6" t="str">
        <f>VLOOKUP(B2389,[2]product_categories_reydon!$A:$H,4,FALSE)</f>
        <v>Football / Teamwear</v>
      </c>
      <c r="L2389" s="12" t="str">
        <f>VLOOKUP(B2389,'[1]Reydon Pricelist+'!$A:$G,7,FALSE)</f>
        <v>5027535304217</v>
      </c>
      <c r="M2389" s="6" t="s">
        <v>8746</v>
      </c>
      <c r="N2389" s="9">
        <v>44350</v>
      </c>
      <c r="O2389" s="6" t="s">
        <v>3352</v>
      </c>
      <c r="P2389" s="6" t="s">
        <v>74</v>
      </c>
      <c r="Q2389" s="6">
        <v>0</v>
      </c>
      <c r="R2389" s="6">
        <v>5027535304217</v>
      </c>
      <c r="S2389" s="6">
        <v>8.2000000000000003E-2</v>
      </c>
      <c r="T2389" s="6">
        <v>2.8</v>
      </c>
      <c r="U2389" s="6">
        <v>14.9</v>
      </c>
      <c r="V2389" s="6">
        <v>31.5</v>
      </c>
      <c r="W2389" s="6">
        <v>6115969900</v>
      </c>
      <c r="X2389" s="6">
        <v>858</v>
      </c>
    </row>
    <row r="2390" spans="1:24" s="6" customFormat="1" x14ac:dyDescent="0.25">
      <c r="A2390" s="6" t="s">
        <v>20524</v>
      </c>
      <c r="B2390" s="6" t="s">
        <v>8747</v>
      </c>
      <c r="C2390" s="2">
        <f>VLOOKUP(B2390,'[3]reydon-stock'!$A:$E,3,FALSE)</f>
        <v>46</v>
      </c>
      <c r="D2390" s="6" t="s">
        <v>8640</v>
      </c>
      <c r="E2390" s="6" t="s">
        <v>8627</v>
      </c>
      <c r="F2390" s="12" t="s">
        <v>20517</v>
      </c>
      <c r="G2390" s="12" t="s">
        <v>20519</v>
      </c>
      <c r="H2390" s="7">
        <f>VLOOKUP(B2390,'[1]Reydon Pricelist+'!$A:$P,16,FALSE)</f>
        <v>2.2200000000000002</v>
      </c>
      <c r="I2390" s="7">
        <f>VLOOKUP(B2390,'[1]Reydon Pricelist+'!$A:$P,12,FALSE)</f>
        <v>5</v>
      </c>
      <c r="J2390" s="6" t="s">
        <v>8748</v>
      </c>
      <c r="K2390" s="6" t="str">
        <f>VLOOKUP(B2390,[2]product_categories_reydon!$A:$H,4,FALSE)</f>
        <v>Football / Teamwear</v>
      </c>
      <c r="L2390" s="12" t="str">
        <f>VLOOKUP(B2390,'[1]Reydon Pricelist+'!$A:$G,7,FALSE)</f>
        <v>5027535304088</v>
      </c>
      <c r="M2390" s="6" t="s">
        <v>8749</v>
      </c>
      <c r="N2390" s="9">
        <v>44507</v>
      </c>
      <c r="O2390" s="6" t="s">
        <v>3352</v>
      </c>
      <c r="P2390" s="6" t="s">
        <v>74</v>
      </c>
      <c r="Q2390" s="6">
        <v>20</v>
      </c>
      <c r="R2390" s="6">
        <v>5027535304088</v>
      </c>
      <c r="S2390" s="6">
        <v>0.09</v>
      </c>
      <c r="T2390" s="6">
        <v>2.5</v>
      </c>
      <c r="U2390" s="6">
        <v>14.5</v>
      </c>
      <c r="V2390" s="6">
        <v>30.2</v>
      </c>
      <c r="W2390" s="6">
        <v>6115969900</v>
      </c>
      <c r="X2390" s="6">
        <v>857</v>
      </c>
    </row>
    <row r="2391" spans="1:24" s="6" customFormat="1" x14ac:dyDescent="0.25">
      <c r="A2391" s="6" t="s">
        <v>20524</v>
      </c>
      <c r="B2391" s="6" t="s">
        <v>8750</v>
      </c>
      <c r="C2391" s="2">
        <f>VLOOKUP(B2391,'[3]reydon-stock'!$A:$E,3,FALSE)</f>
        <v>96</v>
      </c>
      <c r="D2391" s="6" t="s">
        <v>8626</v>
      </c>
      <c r="E2391" s="6" t="s">
        <v>8627</v>
      </c>
      <c r="F2391" s="12" t="s">
        <v>20517</v>
      </c>
      <c r="G2391" s="12" t="s">
        <v>20519</v>
      </c>
      <c r="H2391" s="7">
        <f>VLOOKUP(B2391,'[1]Reydon Pricelist+'!$A:$P,16,FALSE)</f>
        <v>2.2200000000000002</v>
      </c>
      <c r="I2391" s="7">
        <f>VLOOKUP(B2391,'[1]Reydon Pricelist+'!$A:$P,12,FALSE)</f>
        <v>5</v>
      </c>
      <c r="J2391" s="6" t="s">
        <v>8751</v>
      </c>
      <c r="K2391" s="6" t="str">
        <f>VLOOKUP(B2391,[2]product_categories_reydon!$A:$H,4,FALSE)</f>
        <v>Football / Teamwear</v>
      </c>
      <c r="L2391" s="12" t="str">
        <f>VLOOKUP(B2391,'[1]Reydon Pricelist+'!$A:$G,7,FALSE)</f>
        <v>5027535304286</v>
      </c>
      <c r="M2391" s="6" t="s">
        <v>8752</v>
      </c>
      <c r="N2391" s="6" t="s">
        <v>8051</v>
      </c>
      <c r="O2391" s="6" t="s">
        <v>5595</v>
      </c>
      <c r="P2391" s="6" t="s">
        <v>74</v>
      </c>
      <c r="Q2391" s="6">
        <v>0</v>
      </c>
      <c r="R2391" s="6">
        <v>5027535304286</v>
      </c>
      <c r="S2391" s="6">
        <v>6.8000000000000005E-2</v>
      </c>
      <c r="T2391" s="6">
        <v>2.8</v>
      </c>
      <c r="U2391" s="6">
        <v>14.9</v>
      </c>
      <c r="V2391" s="6">
        <v>30.2</v>
      </c>
      <c r="W2391" s="6">
        <v>6115969900</v>
      </c>
      <c r="X2391" s="6">
        <v>858</v>
      </c>
    </row>
    <row r="2392" spans="1:24" s="2" customFormat="1" x14ac:dyDescent="0.25">
      <c r="A2392" s="2" t="s">
        <v>20522</v>
      </c>
      <c r="B2392" s="2" t="s">
        <v>8753</v>
      </c>
      <c r="C2392" s="2" t="e">
        <f>VLOOKUP(B2392,'[3]reydon-stock'!$A:$E,3,FALSE)</f>
        <v>#N/A</v>
      </c>
      <c r="D2392" s="2" t="s">
        <v>8626</v>
      </c>
      <c r="E2392" s="2" t="s">
        <v>8627</v>
      </c>
      <c r="F2392" s="2" t="s">
        <v>20517</v>
      </c>
      <c r="G2392" s="2" t="s">
        <v>20519</v>
      </c>
      <c r="H2392" s="3" t="e">
        <f>VLOOKUP(B2392,'[1]Reydon Pricelist+'!$A:$P,16,FALSE)</f>
        <v>#N/A</v>
      </c>
      <c r="I2392" s="3" t="e">
        <f>VLOOKUP(B2392,'[1]Reydon Pricelist+'!$A:$P,12,FALSE)</f>
        <v>#N/A</v>
      </c>
      <c r="J2392" s="2" t="s">
        <v>8754</v>
      </c>
      <c r="K2392" s="2" t="str">
        <f>VLOOKUP(B2392,[2]product_categories_reydon!$A:$H,4,FALSE)</f>
        <v>Football / Teamwear</v>
      </c>
      <c r="L2392" s="2" t="e">
        <f>VLOOKUP(B2392,'[1]Reydon Pricelist+'!$A:$G,7,FALSE)</f>
        <v>#N/A</v>
      </c>
      <c r="M2392" s="2" t="s">
        <v>8755</v>
      </c>
      <c r="N2392" s="5">
        <v>44350</v>
      </c>
      <c r="O2392" s="2" t="s">
        <v>5595</v>
      </c>
      <c r="P2392" s="2" t="s">
        <v>74</v>
      </c>
      <c r="Q2392" s="2">
        <v>0</v>
      </c>
      <c r="R2392" s="2">
        <v>5027535304156</v>
      </c>
      <c r="S2392" s="2">
        <v>7.8E-2</v>
      </c>
      <c r="T2392" s="2">
        <v>3</v>
      </c>
      <c r="U2392" s="2">
        <v>14.9</v>
      </c>
      <c r="V2392" s="2">
        <v>30.7</v>
      </c>
      <c r="W2392" s="2">
        <v>6115969900</v>
      </c>
      <c r="X2392" s="2">
        <v>858</v>
      </c>
    </row>
    <row r="2393" spans="1:24" s="6" customFormat="1" x14ac:dyDescent="0.25">
      <c r="A2393" s="6" t="s">
        <v>20524</v>
      </c>
      <c r="B2393" s="6" t="s">
        <v>8756</v>
      </c>
      <c r="C2393" s="2">
        <f>VLOOKUP(B2393,'[3]reydon-stock'!$A:$E,3,FALSE)</f>
        <v>150</v>
      </c>
      <c r="D2393" s="6" t="s">
        <v>8640</v>
      </c>
      <c r="E2393" s="6" t="s">
        <v>8627</v>
      </c>
      <c r="F2393" s="12" t="s">
        <v>20517</v>
      </c>
      <c r="G2393" s="12" t="s">
        <v>20519</v>
      </c>
      <c r="H2393" s="7">
        <f>VLOOKUP(B2393,'[1]Reydon Pricelist+'!$A:$P,16,FALSE)</f>
        <v>2.2200000000000002</v>
      </c>
      <c r="I2393" s="7">
        <f>VLOOKUP(B2393,'[1]Reydon Pricelist+'!$A:$P,12,FALSE)</f>
        <v>5</v>
      </c>
      <c r="J2393" s="6" t="s">
        <v>8757</v>
      </c>
      <c r="K2393" s="6" t="str">
        <f>VLOOKUP(B2393,[2]product_categories_reydon!$A:$H,4,FALSE)</f>
        <v>Football / Teamwear</v>
      </c>
      <c r="L2393" s="12" t="str">
        <f>VLOOKUP(B2393,'[1]Reydon Pricelist+'!$A:$G,7,FALSE)</f>
        <v>5027535304026</v>
      </c>
      <c r="M2393" s="6" t="s">
        <v>8758</v>
      </c>
      <c r="N2393" s="9">
        <v>44507</v>
      </c>
      <c r="O2393" s="6" t="s">
        <v>5595</v>
      </c>
      <c r="P2393" s="6" t="s">
        <v>74</v>
      </c>
      <c r="Q2393" s="6">
        <v>20</v>
      </c>
      <c r="R2393" s="6">
        <v>5027535304026</v>
      </c>
      <c r="S2393" s="6">
        <v>9.1999999999999998E-2</v>
      </c>
      <c r="T2393" s="6">
        <v>2.8</v>
      </c>
      <c r="U2393" s="6">
        <v>14.9</v>
      </c>
      <c r="V2393" s="6">
        <v>30.2</v>
      </c>
      <c r="W2393" s="6">
        <v>6115969900</v>
      </c>
      <c r="X2393" s="6">
        <v>857</v>
      </c>
    </row>
    <row r="2394" spans="1:24" s="6" customFormat="1" x14ac:dyDescent="0.25">
      <c r="A2394" s="6" t="s">
        <v>20524</v>
      </c>
      <c r="B2394" s="6" t="s">
        <v>8759</v>
      </c>
      <c r="C2394" s="2">
        <f>VLOOKUP(B2394,'[3]reydon-stock'!$A:$E,3,FALSE)</f>
        <v>115</v>
      </c>
      <c r="D2394" s="6" t="s">
        <v>8760</v>
      </c>
      <c r="E2394" s="6" t="s">
        <v>8761</v>
      </c>
      <c r="F2394" s="12" t="s">
        <v>20517</v>
      </c>
      <c r="G2394" s="12" t="s">
        <v>20519</v>
      </c>
      <c r="H2394" s="7">
        <f>VLOOKUP(B2394,'[1]Reydon Pricelist+'!$A:$P,16,FALSE)</f>
        <v>6.84</v>
      </c>
      <c r="I2394" s="7">
        <f>VLOOKUP(B2394,'[1]Reydon Pricelist+'!$A:$P,12,FALSE)</f>
        <v>18</v>
      </c>
      <c r="J2394" s="6" t="s">
        <v>8762</v>
      </c>
      <c r="K2394" s="6" t="str">
        <f>VLOOKUP(B2394,[2]product_categories_reydon!$A:$H,4,FALSE)</f>
        <v>Football / Teamwear</v>
      </c>
      <c r="L2394" s="12" t="str">
        <f>VLOOKUP(B2394,'[1]Reydon Pricelist+'!$A:$G,7,FALSE)</f>
        <v>5027535140402</v>
      </c>
      <c r="M2394" s="6" t="s">
        <v>8763</v>
      </c>
      <c r="N2394" s="6" t="s">
        <v>8764</v>
      </c>
      <c r="O2394" s="6" t="s">
        <v>27</v>
      </c>
      <c r="P2394" s="6" t="s">
        <v>74</v>
      </c>
      <c r="Q2394" s="6">
        <v>20</v>
      </c>
      <c r="R2394" s="6">
        <v>5027535140402</v>
      </c>
      <c r="S2394" s="6">
        <v>1.115</v>
      </c>
      <c r="T2394" s="6">
        <v>8.1999999999999993</v>
      </c>
      <c r="U2394" s="6">
        <v>8.1999999999999993</v>
      </c>
      <c r="V2394" s="6">
        <v>19.399999999999999</v>
      </c>
      <c r="W2394" s="6">
        <v>5906100000</v>
      </c>
      <c r="X2394" s="6">
        <v>1341</v>
      </c>
    </row>
    <row r="2395" spans="1:24" s="6" customFormat="1" x14ac:dyDescent="0.25">
      <c r="A2395" s="6" t="s">
        <v>20524</v>
      </c>
      <c r="B2395" s="6" t="s">
        <v>8765</v>
      </c>
      <c r="C2395" s="2">
        <f>VLOOKUP(B2395,'[3]reydon-stock'!$A:$E,3,FALSE)</f>
        <v>35</v>
      </c>
      <c r="D2395" s="6" t="s">
        <v>8760</v>
      </c>
      <c r="E2395" s="6" t="s">
        <v>8761</v>
      </c>
      <c r="F2395" s="12" t="s">
        <v>20517</v>
      </c>
      <c r="G2395" s="12" t="s">
        <v>20519</v>
      </c>
      <c r="H2395" s="7">
        <f>VLOOKUP(B2395,'[1]Reydon Pricelist+'!$A:$P,16,FALSE)</f>
        <v>6.84</v>
      </c>
      <c r="I2395" s="7">
        <f>VLOOKUP(B2395,'[1]Reydon Pricelist+'!$A:$P,12,FALSE)</f>
        <v>18</v>
      </c>
      <c r="J2395" s="6" t="s">
        <v>8766</v>
      </c>
      <c r="K2395" s="6" t="str">
        <f>VLOOKUP(B2395,[2]product_categories_reydon!$A:$H,4,FALSE)</f>
        <v>Football / Teamwear</v>
      </c>
      <c r="L2395" s="12" t="str">
        <f>VLOOKUP(B2395,'[1]Reydon Pricelist+'!$A:$G,7,FALSE)</f>
        <v>5027535140440</v>
      </c>
      <c r="M2395" s="6" t="s">
        <v>8767</v>
      </c>
      <c r="N2395" s="6" t="s">
        <v>8764</v>
      </c>
      <c r="O2395" s="6" t="s">
        <v>693</v>
      </c>
      <c r="P2395" s="6" t="s">
        <v>74</v>
      </c>
      <c r="Q2395" s="6">
        <v>20</v>
      </c>
      <c r="R2395" s="6">
        <v>5027535140440</v>
      </c>
      <c r="S2395" s="6">
        <v>1.1339999999999999</v>
      </c>
      <c r="T2395" s="6">
        <v>8.4</v>
      </c>
      <c r="U2395" s="6">
        <v>8.4</v>
      </c>
      <c r="V2395" s="6">
        <v>20</v>
      </c>
      <c r="W2395" s="6">
        <v>5906100000</v>
      </c>
      <c r="X2395" s="6">
        <v>1341</v>
      </c>
    </row>
    <row r="2396" spans="1:24" s="6" customFormat="1" x14ac:dyDescent="0.25">
      <c r="A2396" s="6" t="s">
        <v>20524</v>
      </c>
      <c r="B2396" s="6" t="s">
        <v>8768</v>
      </c>
      <c r="C2396" s="2">
        <f>VLOOKUP(B2396,'[3]reydon-stock'!$A:$E,3,FALSE)</f>
        <v>379</v>
      </c>
      <c r="D2396" s="6" t="s">
        <v>8760</v>
      </c>
      <c r="E2396" s="6" t="s">
        <v>8761</v>
      </c>
      <c r="F2396" s="12" t="s">
        <v>20517</v>
      </c>
      <c r="G2396" s="12" t="s">
        <v>20519</v>
      </c>
      <c r="H2396" s="7">
        <f>VLOOKUP(B2396,'[1]Reydon Pricelist+'!$A:$P,16,FALSE)</f>
        <v>6.84</v>
      </c>
      <c r="I2396" s="7">
        <f>VLOOKUP(B2396,'[1]Reydon Pricelist+'!$A:$P,12,FALSE)</f>
        <v>18</v>
      </c>
      <c r="J2396" s="6" t="s">
        <v>8769</v>
      </c>
      <c r="K2396" s="6" t="str">
        <f>VLOOKUP(B2396,[2]product_categories_reydon!$A:$H,4,FALSE)</f>
        <v>Football / Teamwear</v>
      </c>
      <c r="L2396" s="12" t="str">
        <f>VLOOKUP(B2396,'[1]Reydon Pricelist+'!$A:$G,7,FALSE)</f>
        <v>5027535140471</v>
      </c>
      <c r="M2396" s="6" t="s">
        <v>8770</v>
      </c>
      <c r="N2396" s="6" t="s">
        <v>8764</v>
      </c>
      <c r="O2396" s="6" t="s">
        <v>33</v>
      </c>
      <c r="P2396" s="6" t="s">
        <v>74</v>
      </c>
      <c r="Q2396" s="6">
        <v>20</v>
      </c>
      <c r="R2396" s="6">
        <v>5027535140471</v>
      </c>
      <c r="S2396" s="6">
        <v>1.1299999999999999</v>
      </c>
      <c r="T2396" s="6">
        <v>8.4</v>
      </c>
      <c r="U2396" s="6">
        <v>8.4</v>
      </c>
      <c r="V2396" s="6">
        <v>20</v>
      </c>
      <c r="W2396" s="6">
        <v>5906100000</v>
      </c>
      <c r="X2396" s="6">
        <v>1341</v>
      </c>
    </row>
    <row r="2397" spans="1:24" s="6" customFormat="1" x14ac:dyDescent="0.25">
      <c r="A2397" s="6" t="s">
        <v>20524</v>
      </c>
      <c r="B2397" s="6" t="s">
        <v>8771</v>
      </c>
      <c r="C2397" s="2">
        <f>VLOOKUP(B2397,'[3]reydon-stock'!$A:$E,3,FALSE)</f>
        <v>210</v>
      </c>
      <c r="D2397" s="6" t="s">
        <v>8760</v>
      </c>
      <c r="E2397" s="6" t="s">
        <v>8761</v>
      </c>
      <c r="F2397" s="12" t="s">
        <v>20517</v>
      </c>
      <c r="G2397" s="12" t="s">
        <v>20519</v>
      </c>
      <c r="H2397" s="7">
        <f>VLOOKUP(B2397,'[1]Reydon Pricelist+'!$A:$P,16,FALSE)</f>
        <v>6.84</v>
      </c>
      <c r="I2397" s="7">
        <f>VLOOKUP(B2397,'[1]Reydon Pricelist+'!$A:$P,12,FALSE)</f>
        <v>18</v>
      </c>
      <c r="J2397" s="6" t="s">
        <v>8772</v>
      </c>
      <c r="K2397" s="6" t="str">
        <f>VLOOKUP(B2397,[2]product_categories_reydon!$A:$H,4,FALSE)</f>
        <v>Football / Teamwear</v>
      </c>
      <c r="L2397" s="12" t="str">
        <f>VLOOKUP(B2397,'[1]Reydon Pricelist+'!$A:$G,7,FALSE)</f>
        <v>5027535140433</v>
      </c>
      <c r="M2397" s="6" t="s">
        <v>8773</v>
      </c>
      <c r="N2397" s="6" t="s">
        <v>8764</v>
      </c>
      <c r="O2397" s="6" t="s">
        <v>1145</v>
      </c>
      <c r="P2397" s="6" t="s">
        <v>74</v>
      </c>
      <c r="Q2397" s="6">
        <v>20</v>
      </c>
      <c r="R2397" s="6">
        <v>5027535140433</v>
      </c>
      <c r="S2397" s="6">
        <v>1.1299999999999999</v>
      </c>
      <c r="T2397" s="6">
        <v>8.3000000000000007</v>
      </c>
      <c r="U2397" s="6">
        <v>8.3000000000000007</v>
      </c>
      <c r="V2397" s="6">
        <v>19.8</v>
      </c>
      <c r="W2397" s="6">
        <v>5906100000</v>
      </c>
      <c r="X2397" s="6">
        <v>1341</v>
      </c>
    </row>
    <row r="2398" spans="1:24" s="6" customFormat="1" x14ac:dyDescent="0.25">
      <c r="A2398" s="6" t="s">
        <v>20524</v>
      </c>
      <c r="B2398" s="6" t="s">
        <v>8774</v>
      </c>
      <c r="C2398" s="2">
        <f>VLOOKUP(B2398,'[3]reydon-stock'!$A:$E,3,FALSE)</f>
        <v>392</v>
      </c>
      <c r="D2398" s="6" t="s">
        <v>8760</v>
      </c>
      <c r="E2398" s="6" t="s">
        <v>8761</v>
      </c>
      <c r="F2398" s="12" t="s">
        <v>20517</v>
      </c>
      <c r="G2398" s="12" t="s">
        <v>20519</v>
      </c>
      <c r="H2398" s="7">
        <f>VLOOKUP(B2398,'[1]Reydon Pricelist+'!$A:$P,16,FALSE)</f>
        <v>6.84</v>
      </c>
      <c r="I2398" s="7">
        <f>VLOOKUP(B2398,'[1]Reydon Pricelist+'!$A:$P,12,FALSE)</f>
        <v>18</v>
      </c>
      <c r="J2398" s="6" t="s">
        <v>8775</v>
      </c>
      <c r="K2398" s="6" t="str">
        <f>VLOOKUP(B2398,[2]product_categories_reydon!$A:$H,4,FALSE)</f>
        <v>Football / Teamwear</v>
      </c>
      <c r="L2398" s="12" t="str">
        <f>VLOOKUP(B2398,'[1]Reydon Pricelist+'!$A:$G,7,FALSE)</f>
        <v>5027535140457</v>
      </c>
      <c r="M2398" s="6" t="s">
        <v>8776</v>
      </c>
      <c r="N2398" s="6" t="s">
        <v>8764</v>
      </c>
      <c r="O2398" s="6" t="s">
        <v>1057</v>
      </c>
      <c r="P2398" s="6" t="s">
        <v>74</v>
      </c>
      <c r="Q2398" s="6">
        <v>20</v>
      </c>
      <c r="R2398" s="6">
        <v>5027535140457</v>
      </c>
      <c r="S2398" s="6">
        <v>1.1499999999999999</v>
      </c>
      <c r="T2398" s="6">
        <v>8.4</v>
      </c>
      <c r="U2398" s="6">
        <v>8.4</v>
      </c>
      <c r="V2398" s="6">
        <v>20</v>
      </c>
      <c r="W2398" s="6">
        <v>5906100000</v>
      </c>
      <c r="X2398" s="6">
        <v>1341</v>
      </c>
    </row>
    <row r="2399" spans="1:24" s="6" customFormat="1" x14ac:dyDescent="0.25">
      <c r="A2399" s="6" t="s">
        <v>20524</v>
      </c>
      <c r="B2399" s="6" t="s">
        <v>8777</v>
      </c>
      <c r="C2399" s="2">
        <f>VLOOKUP(B2399,'[3]reydon-stock'!$A:$E,3,FALSE)</f>
        <v>79</v>
      </c>
      <c r="D2399" s="6" t="s">
        <v>8760</v>
      </c>
      <c r="E2399" s="6" t="s">
        <v>8761</v>
      </c>
      <c r="F2399" s="12" t="s">
        <v>20517</v>
      </c>
      <c r="G2399" s="12" t="s">
        <v>20519</v>
      </c>
      <c r="H2399" s="7">
        <f>VLOOKUP(B2399,'[1]Reydon Pricelist+'!$A:$P,16,FALSE)</f>
        <v>6.84</v>
      </c>
      <c r="I2399" s="7">
        <f>VLOOKUP(B2399,'[1]Reydon Pricelist+'!$A:$P,12,FALSE)</f>
        <v>18</v>
      </c>
      <c r="J2399" s="6" t="s">
        <v>8778</v>
      </c>
      <c r="K2399" s="6" t="str">
        <f>VLOOKUP(B2399,[2]product_categories_reydon!$A:$H,4,FALSE)</f>
        <v>Football / Teamwear</v>
      </c>
      <c r="L2399" s="12" t="str">
        <f>VLOOKUP(B2399,'[1]Reydon Pricelist+'!$A:$G,7,FALSE)</f>
        <v>5027535140426</v>
      </c>
      <c r="M2399" s="6" t="s">
        <v>8779</v>
      </c>
      <c r="N2399" s="6" t="s">
        <v>8764</v>
      </c>
      <c r="O2399" s="6" t="s">
        <v>1188</v>
      </c>
      <c r="P2399" s="6" t="s">
        <v>74</v>
      </c>
      <c r="Q2399" s="6">
        <v>20</v>
      </c>
      <c r="R2399" s="6">
        <v>5027535140426</v>
      </c>
      <c r="S2399" s="6">
        <v>1.1559999999999999</v>
      </c>
      <c r="T2399" s="6">
        <v>8.4</v>
      </c>
      <c r="U2399" s="6">
        <v>8.4</v>
      </c>
      <c r="V2399" s="6">
        <v>20</v>
      </c>
      <c r="W2399" s="6">
        <v>5906100000</v>
      </c>
      <c r="X2399" s="6">
        <v>1341</v>
      </c>
    </row>
    <row r="2400" spans="1:24" s="6" customFormat="1" x14ac:dyDescent="0.25">
      <c r="A2400" s="6" t="s">
        <v>20524</v>
      </c>
      <c r="B2400" s="6" t="s">
        <v>8780</v>
      </c>
      <c r="C2400" s="2">
        <f>VLOOKUP(B2400,'[3]reydon-stock'!$A:$E,3,FALSE)</f>
        <v>299</v>
      </c>
      <c r="D2400" s="6" t="s">
        <v>8760</v>
      </c>
      <c r="E2400" s="6" t="s">
        <v>8761</v>
      </c>
      <c r="F2400" s="12" t="s">
        <v>20517</v>
      </c>
      <c r="G2400" s="12" t="s">
        <v>20519</v>
      </c>
      <c r="H2400" s="7">
        <f>VLOOKUP(B2400,'[1]Reydon Pricelist+'!$A:$P,16,FALSE)</f>
        <v>6.84</v>
      </c>
      <c r="I2400" s="7">
        <f>VLOOKUP(B2400,'[1]Reydon Pricelist+'!$A:$P,12,FALSE)</f>
        <v>18</v>
      </c>
      <c r="J2400" s="6" t="s">
        <v>8781</v>
      </c>
      <c r="K2400" s="6" t="str">
        <f>VLOOKUP(B2400,[2]product_categories_reydon!$A:$H,4,FALSE)</f>
        <v>Football / Teamwear</v>
      </c>
      <c r="L2400" s="12" t="str">
        <f>VLOOKUP(B2400,'[1]Reydon Pricelist+'!$A:$G,7,FALSE)</f>
        <v>5027535140495</v>
      </c>
      <c r="M2400" s="6" t="s">
        <v>8782</v>
      </c>
      <c r="N2400" s="6" t="s">
        <v>8764</v>
      </c>
      <c r="O2400" s="6" t="s">
        <v>564</v>
      </c>
      <c r="P2400" s="6" t="s">
        <v>74</v>
      </c>
      <c r="Q2400" s="6">
        <v>20</v>
      </c>
      <c r="R2400" s="6">
        <v>5027535140495</v>
      </c>
      <c r="S2400" s="6">
        <v>1.1639999999999999</v>
      </c>
      <c r="T2400" s="6">
        <v>8.4</v>
      </c>
      <c r="U2400" s="6">
        <v>8.4</v>
      </c>
      <c r="V2400" s="6">
        <v>20</v>
      </c>
      <c r="W2400" s="6">
        <v>5906100000</v>
      </c>
      <c r="X2400" s="6">
        <v>1341</v>
      </c>
    </row>
    <row r="2401" spans="1:24" s="6" customFormat="1" x14ac:dyDescent="0.25">
      <c r="A2401" s="6" t="s">
        <v>20524</v>
      </c>
      <c r="B2401" s="6" t="s">
        <v>8783</v>
      </c>
      <c r="C2401" s="2">
        <f>VLOOKUP(B2401,'[3]reydon-stock'!$A:$E,3,FALSE)</f>
        <v>238</v>
      </c>
      <c r="D2401" s="6" t="s">
        <v>8760</v>
      </c>
      <c r="E2401" s="6" t="s">
        <v>8761</v>
      </c>
      <c r="F2401" s="12" t="s">
        <v>20517</v>
      </c>
      <c r="G2401" s="12" t="s">
        <v>20519</v>
      </c>
      <c r="H2401" s="7">
        <f>VLOOKUP(B2401,'[1]Reydon Pricelist+'!$A:$P,16,FALSE)</f>
        <v>6.84</v>
      </c>
      <c r="I2401" s="7">
        <f>VLOOKUP(B2401,'[1]Reydon Pricelist+'!$A:$P,12,FALSE)</f>
        <v>18</v>
      </c>
      <c r="J2401" s="6" t="s">
        <v>8784</v>
      </c>
      <c r="K2401" s="6" t="str">
        <f>VLOOKUP(B2401,[2]product_categories_reydon!$A:$H,4,FALSE)</f>
        <v>Football / Teamwear</v>
      </c>
      <c r="L2401" s="12" t="str">
        <f>VLOOKUP(B2401,'[1]Reydon Pricelist+'!$A:$G,7,FALSE)</f>
        <v>5027535140488</v>
      </c>
      <c r="M2401" s="6" t="s">
        <v>8785</v>
      </c>
      <c r="N2401" s="6" t="s">
        <v>8764</v>
      </c>
      <c r="O2401" s="6" t="s">
        <v>203</v>
      </c>
      <c r="P2401" s="6" t="s">
        <v>74</v>
      </c>
      <c r="Q2401" s="6">
        <v>20</v>
      </c>
      <c r="R2401" s="6">
        <v>5027535140488</v>
      </c>
      <c r="S2401" s="6">
        <v>1.1379999999999999</v>
      </c>
      <c r="T2401" s="6">
        <v>8.4</v>
      </c>
      <c r="U2401" s="6">
        <v>8.4</v>
      </c>
      <c r="V2401" s="6">
        <v>20</v>
      </c>
      <c r="W2401" s="6">
        <v>5906100000</v>
      </c>
      <c r="X2401" s="6">
        <v>1341</v>
      </c>
    </row>
    <row r="2402" spans="1:24" s="6" customFormat="1" x14ac:dyDescent="0.25">
      <c r="A2402" s="6" t="s">
        <v>20524</v>
      </c>
      <c r="B2402" s="6" t="s">
        <v>8786</v>
      </c>
      <c r="C2402" s="2">
        <f>VLOOKUP(B2402,'[3]reydon-stock'!$A:$E,3,FALSE)</f>
        <v>54</v>
      </c>
      <c r="D2402" s="6" t="s">
        <v>8760</v>
      </c>
      <c r="E2402" s="6" t="s">
        <v>8761</v>
      </c>
      <c r="F2402" s="12" t="s">
        <v>20517</v>
      </c>
      <c r="G2402" s="12" t="s">
        <v>20519</v>
      </c>
      <c r="H2402" s="7">
        <f>VLOOKUP(B2402,'[1]Reydon Pricelist+'!$A:$P,16,FALSE)</f>
        <v>6.84</v>
      </c>
      <c r="I2402" s="7">
        <f>VLOOKUP(B2402,'[1]Reydon Pricelist+'!$A:$P,12,FALSE)</f>
        <v>18</v>
      </c>
      <c r="J2402" s="6" t="s">
        <v>8787</v>
      </c>
      <c r="K2402" s="6" t="str">
        <f>VLOOKUP(B2402,[2]product_categories_reydon!$A:$H,4,FALSE)</f>
        <v>Football / Teamwear</v>
      </c>
      <c r="L2402" s="12" t="str">
        <f>VLOOKUP(B2402,'[1]Reydon Pricelist+'!$A:$G,7,FALSE)</f>
        <v>5027535140464</v>
      </c>
      <c r="M2402" s="6" t="s">
        <v>8788</v>
      </c>
      <c r="N2402" s="6" t="s">
        <v>8764</v>
      </c>
      <c r="O2402" s="6" t="s">
        <v>167</v>
      </c>
      <c r="P2402" s="6" t="s">
        <v>74</v>
      </c>
      <c r="Q2402" s="6">
        <v>20</v>
      </c>
      <c r="R2402" s="6">
        <v>5027535140464</v>
      </c>
      <c r="S2402" s="6">
        <v>1.1399999999999999</v>
      </c>
      <c r="T2402" s="6">
        <v>8.4</v>
      </c>
      <c r="U2402" s="6">
        <v>8.4</v>
      </c>
      <c r="V2402" s="6">
        <v>20</v>
      </c>
      <c r="W2402" s="6">
        <v>5906100000</v>
      </c>
      <c r="X2402" s="6">
        <v>1341</v>
      </c>
    </row>
    <row r="2403" spans="1:24" s="6" customFormat="1" x14ac:dyDescent="0.25">
      <c r="A2403" s="6" t="s">
        <v>20524</v>
      </c>
      <c r="B2403" s="6" t="s">
        <v>8789</v>
      </c>
      <c r="C2403" s="2">
        <f>VLOOKUP(B2403,'[3]reydon-stock'!$A:$E,3,FALSE)</f>
        <v>25</v>
      </c>
      <c r="D2403" s="6" t="s">
        <v>8760</v>
      </c>
      <c r="E2403" s="6" t="s">
        <v>8761</v>
      </c>
      <c r="F2403" s="12" t="s">
        <v>20517</v>
      </c>
      <c r="G2403" s="12" t="s">
        <v>20519</v>
      </c>
      <c r="H2403" s="7">
        <f>VLOOKUP(B2403,'[1]Reydon Pricelist+'!$A:$P,16,FALSE)</f>
        <v>6.84</v>
      </c>
      <c r="I2403" s="7">
        <f>VLOOKUP(B2403,'[1]Reydon Pricelist+'!$A:$P,12,FALSE)</f>
        <v>18</v>
      </c>
      <c r="J2403" s="6" t="s">
        <v>8790</v>
      </c>
      <c r="K2403" s="6" t="str">
        <f>VLOOKUP(B2403,[2]product_categories_reydon!$A:$H,4,FALSE)</f>
        <v>Football / Teamwear</v>
      </c>
      <c r="L2403" s="12" t="str">
        <f>VLOOKUP(B2403,'[1]Reydon Pricelist+'!$A:$G,7,FALSE)</f>
        <v>5027535140419</v>
      </c>
      <c r="M2403" s="6" t="s">
        <v>8791</v>
      </c>
      <c r="N2403" s="6" t="s">
        <v>8764</v>
      </c>
      <c r="O2403" s="6" t="s">
        <v>1231</v>
      </c>
      <c r="P2403" s="6" t="s">
        <v>74</v>
      </c>
      <c r="Q2403" s="6">
        <v>20</v>
      </c>
      <c r="R2403" s="6">
        <v>5027535140419</v>
      </c>
      <c r="S2403" s="6">
        <v>1.17</v>
      </c>
      <c r="T2403" s="6">
        <v>8.4</v>
      </c>
      <c r="U2403" s="6">
        <v>8.4</v>
      </c>
      <c r="V2403" s="6">
        <v>20</v>
      </c>
      <c r="W2403" s="6">
        <v>5906100000</v>
      </c>
      <c r="X2403" s="6">
        <v>1341</v>
      </c>
    </row>
    <row r="2404" spans="1:24" s="6" customFormat="1" x14ac:dyDescent="0.25">
      <c r="A2404" s="6" t="s">
        <v>20524</v>
      </c>
      <c r="B2404" s="6" t="s">
        <v>8792</v>
      </c>
      <c r="C2404" s="2">
        <f>VLOOKUP(B2404,'[3]reydon-stock'!$A:$E,3,FALSE)</f>
        <v>150</v>
      </c>
      <c r="D2404" s="6" t="s">
        <v>8793</v>
      </c>
      <c r="E2404" s="6" t="s">
        <v>8761</v>
      </c>
      <c r="F2404" s="12" t="s">
        <v>20517</v>
      </c>
      <c r="G2404" s="12" t="s">
        <v>20519</v>
      </c>
      <c r="H2404" s="7">
        <f>VLOOKUP(B2404,'[1]Reydon Pricelist+'!$A:$P,16,FALSE)</f>
        <v>4.5599999999999996</v>
      </c>
      <c r="I2404" s="7">
        <f>VLOOKUP(B2404,'[1]Reydon Pricelist+'!$A:$P,12,FALSE)</f>
        <v>12</v>
      </c>
      <c r="J2404" s="6" t="s">
        <v>8794</v>
      </c>
      <c r="K2404" s="6" t="str">
        <f>VLOOKUP(B2404,[2]product_categories_reydon!$A:$H,4,FALSE)</f>
        <v>Football / Teamwear</v>
      </c>
      <c r="L2404" s="12" t="str">
        <f>VLOOKUP(B2404,'[1]Reydon Pricelist+'!$A:$G,7,FALSE)</f>
        <v>5027535001505</v>
      </c>
      <c r="M2404" s="6" t="s">
        <v>8795</v>
      </c>
      <c r="N2404" s="6" t="s">
        <v>8796</v>
      </c>
      <c r="O2404" s="6" t="s">
        <v>27</v>
      </c>
      <c r="P2404" s="6" t="s">
        <v>74</v>
      </c>
      <c r="Q2404" s="6">
        <v>20</v>
      </c>
      <c r="R2404" s="6">
        <v>5027535001505</v>
      </c>
      <c r="S2404" s="6">
        <v>0.71699999999999997</v>
      </c>
      <c r="T2404" s="6">
        <v>19</v>
      </c>
      <c r="U2404" s="6">
        <v>7</v>
      </c>
      <c r="V2404" s="6">
        <v>7</v>
      </c>
      <c r="W2404" s="6">
        <v>5906100000</v>
      </c>
      <c r="X2404" s="6">
        <v>36772</v>
      </c>
    </row>
    <row r="2405" spans="1:24" s="6" customFormat="1" x14ac:dyDescent="0.25">
      <c r="A2405" s="6" t="s">
        <v>20524</v>
      </c>
      <c r="B2405" s="6" t="s">
        <v>8797</v>
      </c>
      <c r="C2405" s="2">
        <f>VLOOKUP(B2405,'[3]reydon-stock'!$A:$E,3,FALSE)</f>
        <v>336</v>
      </c>
      <c r="D2405" s="6" t="s">
        <v>8793</v>
      </c>
      <c r="E2405" s="6" t="s">
        <v>8761</v>
      </c>
      <c r="F2405" s="12" t="s">
        <v>20517</v>
      </c>
      <c r="G2405" s="12" t="s">
        <v>20519</v>
      </c>
      <c r="H2405" s="7">
        <f>VLOOKUP(B2405,'[1]Reydon Pricelist+'!$A:$P,16,FALSE)</f>
        <v>4.5599999999999996</v>
      </c>
      <c r="I2405" s="7">
        <f>VLOOKUP(B2405,'[1]Reydon Pricelist+'!$A:$P,12,FALSE)</f>
        <v>12</v>
      </c>
      <c r="J2405" s="6" t="s">
        <v>8798</v>
      </c>
      <c r="K2405" s="6" t="str">
        <f>VLOOKUP(B2405,[2]product_categories_reydon!$A:$H,4,FALSE)</f>
        <v>Football / Teamwear</v>
      </c>
      <c r="L2405" s="12" t="str">
        <f>VLOOKUP(B2405,'[1]Reydon Pricelist+'!$A:$G,7,FALSE)</f>
        <v>5027535001543</v>
      </c>
      <c r="M2405" s="6" t="s">
        <v>8799</v>
      </c>
      <c r="N2405" s="6" t="s">
        <v>8796</v>
      </c>
      <c r="O2405" s="6" t="s">
        <v>693</v>
      </c>
      <c r="P2405" s="6" t="s">
        <v>74</v>
      </c>
      <c r="Q2405" s="6">
        <v>20</v>
      </c>
      <c r="R2405" s="6">
        <v>5027535001543</v>
      </c>
      <c r="S2405" s="6">
        <v>0.71699999999999997</v>
      </c>
      <c r="T2405" s="6">
        <v>19</v>
      </c>
      <c r="U2405" s="6">
        <v>7</v>
      </c>
      <c r="V2405" s="6">
        <v>7</v>
      </c>
      <c r="W2405" s="6">
        <v>5906100000</v>
      </c>
      <c r="X2405" s="6">
        <v>36772</v>
      </c>
    </row>
    <row r="2406" spans="1:24" s="6" customFormat="1" x14ac:dyDescent="0.25">
      <c r="A2406" s="6" t="s">
        <v>20524</v>
      </c>
      <c r="B2406" s="6" t="s">
        <v>8800</v>
      </c>
      <c r="C2406" s="2">
        <f>VLOOKUP(B2406,'[3]reydon-stock'!$A:$E,3,FALSE)</f>
        <v>307</v>
      </c>
      <c r="D2406" s="6" t="s">
        <v>8793</v>
      </c>
      <c r="E2406" s="6" t="s">
        <v>8761</v>
      </c>
      <c r="F2406" s="12" t="s">
        <v>20517</v>
      </c>
      <c r="G2406" s="12" t="s">
        <v>20519</v>
      </c>
      <c r="H2406" s="7">
        <f>VLOOKUP(B2406,'[1]Reydon Pricelist+'!$A:$P,16,FALSE)</f>
        <v>4.5599999999999996</v>
      </c>
      <c r="I2406" s="7">
        <f>VLOOKUP(B2406,'[1]Reydon Pricelist+'!$A:$P,12,FALSE)</f>
        <v>12</v>
      </c>
      <c r="J2406" s="6" t="s">
        <v>8801</v>
      </c>
      <c r="K2406" s="6" t="str">
        <f>VLOOKUP(B2406,[2]product_categories_reydon!$A:$H,4,FALSE)</f>
        <v>Football / Teamwear</v>
      </c>
      <c r="L2406" s="12" t="str">
        <f>VLOOKUP(B2406,'[1]Reydon Pricelist+'!$A:$G,7,FALSE)</f>
        <v>5027535001581</v>
      </c>
      <c r="M2406" s="6" t="s">
        <v>8802</v>
      </c>
      <c r="N2406" s="6" t="s">
        <v>8796</v>
      </c>
      <c r="O2406" s="6" t="s">
        <v>33</v>
      </c>
      <c r="P2406" s="6" t="s">
        <v>74</v>
      </c>
      <c r="Q2406" s="6">
        <v>20</v>
      </c>
      <c r="R2406" s="6">
        <v>5027535001581</v>
      </c>
      <c r="S2406" s="6">
        <v>0.71699999999999997</v>
      </c>
      <c r="T2406" s="6">
        <v>19</v>
      </c>
      <c r="U2406" s="6">
        <v>7</v>
      </c>
      <c r="V2406" s="6">
        <v>7</v>
      </c>
      <c r="W2406" s="6">
        <v>5906100000</v>
      </c>
      <c r="X2406" s="6">
        <v>36772</v>
      </c>
    </row>
    <row r="2407" spans="1:24" s="6" customFormat="1" x14ac:dyDescent="0.25">
      <c r="A2407" s="6" t="s">
        <v>20524</v>
      </c>
      <c r="B2407" s="6" t="s">
        <v>8803</v>
      </c>
      <c r="C2407" s="2">
        <f>VLOOKUP(B2407,'[3]reydon-stock'!$A:$E,3,FALSE)</f>
        <v>375</v>
      </c>
      <c r="D2407" s="6" t="s">
        <v>8793</v>
      </c>
      <c r="E2407" s="6" t="s">
        <v>8761</v>
      </c>
      <c r="F2407" s="12" t="s">
        <v>20517</v>
      </c>
      <c r="G2407" s="12" t="s">
        <v>20519</v>
      </c>
      <c r="H2407" s="7">
        <f>VLOOKUP(B2407,'[1]Reydon Pricelist+'!$A:$P,16,FALSE)</f>
        <v>4.5599999999999996</v>
      </c>
      <c r="I2407" s="7">
        <f>VLOOKUP(B2407,'[1]Reydon Pricelist+'!$A:$P,12,FALSE)</f>
        <v>12</v>
      </c>
      <c r="J2407" s="6" t="s">
        <v>8804</v>
      </c>
      <c r="K2407" s="6" t="str">
        <f>VLOOKUP(B2407,[2]product_categories_reydon!$A:$H,4,FALSE)</f>
        <v>Football / Teamwear</v>
      </c>
      <c r="L2407" s="12" t="str">
        <f>VLOOKUP(B2407,'[1]Reydon Pricelist+'!$A:$G,7,FALSE)</f>
        <v>5027535001536</v>
      </c>
      <c r="M2407" s="6" t="s">
        <v>8805</v>
      </c>
      <c r="N2407" s="6" t="s">
        <v>8796</v>
      </c>
      <c r="O2407" s="6" t="s">
        <v>1145</v>
      </c>
      <c r="P2407" s="6" t="s">
        <v>74</v>
      </c>
      <c r="Q2407" s="6">
        <v>20</v>
      </c>
      <c r="R2407" s="6">
        <v>5027535001536</v>
      </c>
      <c r="S2407" s="6">
        <v>0.71699999999999997</v>
      </c>
      <c r="T2407" s="6">
        <v>19</v>
      </c>
      <c r="U2407" s="6">
        <v>7</v>
      </c>
      <c r="V2407" s="6">
        <v>7</v>
      </c>
      <c r="W2407" s="6">
        <v>5906100000</v>
      </c>
      <c r="X2407" s="6">
        <v>36772</v>
      </c>
    </row>
    <row r="2408" spans="1:24" s="6" customFormat="1" x14ac:dyDescent="0.25">
      <c r="A2408" s="6" t="s">
        <v>20524</v>
      </c>
      <c r="B2408" s="6" t="s">
        <v>8806</v>
      </c>
      <c r="C2408" s="2">
        <f>VLOOKUP(B2408,'[3]reydon-stock'!$A:$E,3,FALSE)</f>
        <v>340</v>
      </c>
      <c r="D2408" s="6" t="s">
        <v>8793</v>
      </c>
      <c r="E2408" s="6" t="s">
        <v>8761</v>
      </c>
      <c r="F2408" s="12" t="s">
        <v>20517</v>
      </c>
      <c r="G2408" s="12" t="s">
        <v>20519</v>
      </c>
      <c r="H2408" s="7">
        <f>VLOOKUP(B2408,'[1]Reydon Pricelist+'!$A:$P,16,FALSE)</f>
        <v>4.5599999999999996</v>
      </c>
      <c r="I2408" s="7">
        <f>VLOOKUP(B2408,'[1]Reydon Pricelist+'!$A:$P,12,FALSE)</f>
        <v>12</v>
      </c>
      <c r="J2408" s="6" t="s">
        <v>8807</v>
      </c>
      <c r="K2408" s="6" t="str">
        <f>VLOOKUP(B2408,[2]product_categories_reydon!$A:$H,4,FALSE)</f>
        <v>Football / Teamwear</v>
      </c>
      <c r="L2408" s="12" t="str">
        <f>VLOOKUP(B2408,'[1]Reydon Pricelist+'!$A:$G,7,FALSE)</f>
        <v>5027535001567</v>
      </c>
      <c r="M2408" s="6" t="s">
        <v>8808</v>
      </c>
      <c r="N2408" s="6" t="s">
        <v>8796</v>
      </c>
      <c r="O2408" s="6" t="s">
        <v>1057</v>
      </c>
      <c r="P2408" s="6" t="s">
        <v>74</v>
      </c>
      <c r="Q2408" s="6">
        <v>20</v>
      </c>
      <c r="R2408" s="6">
        <v>5027535001567</v>
      </c>
      <c r="S2408" s="6">
        <v>0.71699999999999997</v>
      </c>
      <c r="T2408" s="6">
        <v>19</v>
      </c>
      <c r="U2408" s="6">
        <v>7</v>
      </c>
      <c r="V2408" s="6">
        <v>7</v>
      </c>
      <c r="W2408" s="6">
        <v>5906100000</v>
      </c>
      <c r="X2408" s="6">
        <v>36772</v>
      </c>
    </row>
    <row r="2409" spans="1:24" s="6" customFormat="1" x14ac:dyDescent="0.25">
      <c r="A2409" s="6" t="s">
        <v>20524</v>
      </c>
      <c r="B2409" s="6" t="s">
        <v>8809</v>
      </c>
      <c r="C2409" s="2">
        <f>VLOOKUP(B2409,'[3]reydon-stock'!$A:$E,3,FALSE)</f>
        <v>374</v>
      </c>
      <c r="D2409" s="6" t="s">
        <v>8793</v>
      </c>
      <c r="E2409" s="6" t="s">
        <v>8761</v>
      </c>
      <c r="F2409" s="12" t="s">
        <v>20517</v>
      </c>
      <c r="G2409" s="12" t="s">
        <v>20519</v>
      </c>
      <c r="H2409" s="7">
        <f>VLOOKUP(B2409,'[1]Reydon Pricelist+'!$A:$P,16,FALSE)</f>
        <v>4.5599999999999996</v>
      </c>
      <c r="I2409" s="7">
        <f>VLOOKUP(B2409,'[1]Reydon Pricelist+'!$A:$P,12,FALSE)</f>
        <v>12</v>
      </c>
      <c r="J2409" s="6" t="s">
        <v>8810</v>
      </c>
      <c r="K2409" s="6" t="str">
        <f>VLOOKUP(B2409,[2]product_categories_reydon!$A:$H,4,FALSE)</f>
        <v>Football / Teamwear</v>
      </c>
      <c r="L2409" s="12" t="str">
        <f>VLOOKUP(B2409,'[1]Reydon Pricelist+'!$A:$G,7,FALSE)</f>
        <v>5027535001529</v>
      </c>
      <c r="M2409" s="6" t="s">
        <v>8811</v>
      </c>
      <c r="N2409" s="6" t="s">
        <v>8796</v>
      </c>
      <c r="O2409" s="6" t="s">
        <v>1188</v>
      </c>
      <c r="P2409" s="6" t="s">
        <v>74</v>
      </c>
      <c r="Q2409" s="6">
        <v>20</v>
      </c>
      <c r="R2409" s="6">
        <v>5027535001529</v>
      </c>
      <c r="S2409" s="6">
        <v>0.71699999999999997</v>
      </c>
      <c r="T2409" s="6">
        <v>19</v>
      </c>
      <c r="U2409" s="6">
        <v>7</v>
      </c>
      <c r="V2409" s="6">
        <v>7</v>
      </c>
      <c r="W2409" s="6">
        <v>5906100000</v>
      </c>
      <c r="X2409" s="6">
        <v>36772</v>
      </c>
    </row>
    <row r="2410" spans="1:24" s="6" customFormat="1" x14ac:dyDescent="0.25">
      <c r="A2410" s="6" t="s">
        <v>20524</v>
      </c>
      <c r="B2410" s="6" t="s">
        <v>8812</v>
      </c>
      <c r="C2410" s="2">
        <f>VLOOKUP(B2410,'[3]reydon-stock'!$A:$E,3,FALSE)</f>
        <v>379</v>
      </c>
      <c r="D2410" s="6" t="s">
        <v>8793</v>
      </c>
      <c r="E2410" s="6" t="s">
        <v>8761</v>
      </c>
      <c r="F2410" s="12" t="s">
        <v>20517</v>
      </c>
      <c r="G2410" s="12" t="s">
        <v>20519</v>
      </c>
      <c r="H2410" s="7">
        <f>VLOOKUP(B2410,'[1]Reydon Pricelist+'!$A:$P,16,FALSE)</f>
        <v>4.5599999999999996</v>
      </c>
      <c r="I2410" s="7">
        <f>VLOOKUP(B2410,'[1]Reydon Pricelist+'!$A:$P,12,FALSE)</f>
        <v>12</v>
      </c>
      <c r="J2410" s="6" t="s">
        <v>8813</v>
      </c>
      <c r="K2410" s="6" t="str">
        <f>VLOOKUP(B2410,[2]product_categories_reydon!$A:$H,4,FALSE)</f>
        <v>Football / Teamwear</v>
      </c>
      <c r="L2410" s="12" t="str">
        <f>VLOOKUP(B2410,'[1]Reydon Pricelist+'!$A:$G,7,FALSE)</f>
        <v>5027535001550</v>
      </c>
      <c r="M2410" s="6" t="s">
        <v>8814</v>
      </c>
      <c r="N2410" s="6" t="s">
        <v>8796</v>
      </c>
      <c r="O2410" s="6" t="s">
        <v>564</v>
      </c>
      <c r="P2410" s="6" t="s">
        <v>74</v>
      </c>
      <c r="Q2410" s="6">
        <v>20</v>
      </c>
      <c r="R2410" s="6">
        <v>5027535001550</v>
      </c>
      <c r="S2410" s="6">
        <v>0.71699999999999997</v>
      </c>
      <c r="T2410" s="6">
        <v>19</v>
      </c>
      <c r="U2410" s="6">
        <v>7</v>
      </c>
      <c r="V2410" s="6">
        <v>7</v>
      </c>
      <c r="W2410" s="6">
        <v>5906100000</v>
      </c>
      <c r="X2410" s="6">
        <v>36772</v>
      </c>
    </row>
    <row r="2411" spans="1:24" s="6" customFormat="1" x14ac:dyDescent="0.25">
      <c r="A2411" s="6" t="s">
        <v>20524</v>
      </c>
      <c r="B2411" s="6" t="s">
        <v>8815</v>
      </c>
      <c r="C2411" s="2">
        <f>VLOOKUP(B2411,'[3]reydon-stock'!$A:$E,3,FALSE)</f>
        <v>337</v>
      </c>
      <c r="D2411" s="6" t="s">
        <v>8793</v>
      </c>
      <c r="E2411" s="6" t="s">
        <v>8761</v>
      </c>
      <c r="F2411" s="12" t="s">
        <v>20517</v>
      </c>
      <c r="G2411" s="12" t="s">
        <v>20519</v>
      </c>
      <c r="H2411" s="7">
        <f>VLOOKUP(B2411,'[1]Reydon Pricelist+'!$A:$P,16,FALSE)</f>
        <v>4.5599999999999996</v>
      </c>
      <c r="I2411" s="7">
        <f>VLOOKUP(B2411,'[1]Reydon Pricelist+'!$A:$P,12,FALSE)</f>
        <v>12</v>
      </c>
      <c r="J2411" s="6" t="s">
        <v>8816</v>
      </c>
      <c r="K2411" s="6" t="str">
        <f>VLOOKUP(B2411,[2]product_categories_reydon!$A:$H,4,FALSE)</f>
        <v>Football / Teamwear</v>
      </c>
      <c r="L2411" s="12" t="str">
        <f>VLOOKUP(B2411,'[1]Reydon Pricelist+'!$A:$G,7,FALSE)</f>
        <v>5027535001598</v>
      </c>
      <c r="M2411" s="6" t="s">
        <v>8817</v>
      </c>
      <c r="N2411" s="6" t="s">
        <v>8796</v>
      </c>
      <c r="O2411" s="6" t="s">
        <v>203</v>
      </c>
      <c r="P2411" s="6" t="s">
        <v>74</v>
      </c>
      <c r="Q2411" s="6">
        <v>20</v>
      </c>
      <c r="R2411" s="6">
        <v>5027535001598</v>
      </c>
      <c r="S2411" s="6">
        <v>0.71699999999999997</v>
      </c>
      <c r="T2411" s="6">
        <v>19</v>
      </c>
      <c r="U2411" s="6">
        <v>7</v>
      </c>
      <c r="V2411" s="6">
        <v>7</v>
      </c>
      <c r="W2411" s="6">
        <v>5906100000</v>
      </c>
      <c r="X2411" s="6">
        <v>36772</v>
      </c>
    </row>
    <row r="2412" spans="1:24" s="6" customFormat="1" x14ac:dyDescent="0.25">
      <c r="A2412" s="6" t="s">
        <v>20524</v>
      </c>
      <c r="B2412" s="6" t="s">
        <v>8818</v>
      </c>
      <c r="C2412" s="2">
        <f>VLOOKUP(B2412,'[3]reydon-stock'!$A:$E,3,FALSE)</f>
        <v>312</v>
      </c>
      <c r="D2412" s="6" t="s">
        <v>8793</v>
      </c>
      <c r="E2412" s="6" t="s">
        <v>8761</v>
      </c>
      <c r="F2412" s="12" t="s">
        <v>20517</v>
      </c>
      <c r="G2412" s="12" t="s">
        <v>20519</v>
      </c>
      <c r="H2412" s="7">
        <f>VLOOKUP(B2412,'[1]Reydon Pricelist+'!$A:$P,16,FALSE)</f>
        <v>4.5599999999999996</v>
      </c>
      <c r="I2412" s="7">
        <f>VLOOKUP(B2412,'[1]Reydon Pricelist+'!$A:$P,12,FALSE)</f>
        <v>12</v>
      </c>
      <c r="J2412" s="6" t="s">
        <v>8819</v>
      </c>
      <c r="K2412" s="6" t="str">
        <f>VLOOKUP(B2412,[2]product_categories_reydon!$A:$H,4,FALSE)</f>
        <v>Football / Teamwear</v>
      </c>
      <c r="L2412" s="12" t="str">
        <f>VLOOKUP(B2412,'[1]Reydon Pricelist+'!$A:$G,7,FALSE)</f>
        <v>5027535001574</v>
      </c>
      <c r="M2412" s="6" t="s">
        <v>8820</v>
      </c>
      <c r="N2412" s="6" t="s">
        <v>8796</v>
      </c>
      <c r="O2412" s="6" t="s">
        <v>167</v>
      </c>
      <c r="P2412" s="6" t="s">
        <v>74</v>
      </c>
      <c r="Q2412" s="6">
        <v>20</v>
      </c>
      <c r="R2412" s="6">
        <v>5027535001574</v>
      </c>
      <c r="S2412" s="6">
        <v>0.71699999999999997</v>
      </c>
      <c r="T2412" s="6">
        <v>19</v>
      </c>
      <c r="U2412" s="6">
        <v>7</v>
      </c>
      <c r="V2412" s="6">
        <v>7</v>
      </c>
      <c r="W2412" s="6">
        <v>5906100000</v>
      </c>
      <c r="X2412" s="6">
        <v>36772</v>
      </c>
    </row>
    <row r="2413" spans="1:24" s="6" customFormat="1" x14ac:dyDescent="0.25">
      <c r="A2413" s="6" t="s">
        <v>20524</v>
      </c>
      <c r="B2413" s="6" t="s">
        <v>8821</v>
      </c>
      <c r="C2413" s="2">
        <f>VLOOKUP(B2413,'[3]reydon-stock'!$A:$E,3,FALSE)</f>
        <v>315</v>
      </c>
      <c r="D2413" s="6" t="s">
        <v>8793</v>
      </c>
      <c r="E2413" s="6" t="s">
        <v>8761</v>
      </c>
      <c r="F2413" s="12" t="s">
        <v>20517</v>
      </c>
      <c r="G2413" s="12" t="s">
        <v>20519</v>
      </c>
      <c r="H2413" s="7">
        <f>VLOOKUP(B2413,'[1]Reydon Pricelist+'!$A:$P,16,FALSE)</f>
        <v>4.5599999999999996</v>
      </c>
      <c r="I2413" s="7">
        <f>VLOOKUP(B2413,'[1]Reydon Pricelist+'!$A:$P,12,FALSE)</f>
        <v>12</v>
      </c>
      <c r="J2413" s="6" t="s">
        <v>8822</v>
      </c>
      <c r="K2413" s="6" t="str">
        <f>VLOOKUP(B2413,[2]product_categories_reydon!$A:$H,4,FALSE)</f>
        <v>Football / Teamwear</v>
      </c>
      <c r="L2413" s="12" t="str">
        <f>VLOOKUP(B2413,'[1]Reydon Pricelist+'!$A:$G,7,FALSE)</f>
        <v>5027535001512</v>
      </c>
      <c r="M2413" s="6" t="s">
        <v>8823</v>
      </c>
      <c r="N2413" s="6" t="s">
        <v>8796</v>
      </c>
      <c r="O2413" s="6" t="s">
        <v>1231</v>
      </c>
      <c r="P2413" s="6" t="s">
        <v>74</v>
      </c>
      <c r="Q2413" s="6">
        <v>20</v>
      </c>
      <c r="R2413" s="6">
        <v>5027535001512</v>
      </c>
      <c r="S2413" s="6">
        <v>0.71699999999999997</v>
      </c>
      <c r="T2413" s="6">
        <v>19</v>
      </c>
      <c r="U2413" s="6">
        <v>7</v>
      </c>
      <c r="V2413" s="6">
        <v>7</v>
      </c>
      <c r="W2413" s="6">
        <v>5906100000</v>
      </c>
      <c r="X2413" s="6">
        <v>36772</v>
      </c>
    </row>
    <row r="2414" spans="1:24" s="6" customFormat="1" x14ac:dyDescent="0.25">
      <c r="A2414" s="6" t="s">
        <v>20524</v>
      </c>
      <c r="B2414" s="6" t="s">
        <v>8824</v>
      </c>
      <c r="C2414" s="2">
        <f>VLOOKUP(B2414,'[3]reydon-stock'!$A:$E,3,FALSE)</f>
        <v>24</v>
      </c>
      <c r="D2414" s="6" t="s">
        <v>8693</v>
      </c>
      <c r="E2414" s="6" t="s">
        <v>8694</v>
      </c>
      <c r="F2414" s="12" t="s">
        <v>20517</v>
      </c>
      <c r="G2414" s="12" t="s">
        <v>20519</v>
      </c>
      <c r="H2414" s="7">
        <f>VLOOKUP(B2414,'[1]Reydon Pricelist+'!$A:$P,16,FALSE)</f>
        <v>2.2200000000000002</v>
      </c>
      <c r="I2414" s="7">
        <f>VLOOKUP(B2414,'[1]Reydon Pricelist+'!$A:$P,12,FALSE)</f>
        <v>5</v>
      </c>
      <c r="J2414" s="6" t="s">
        <v>8825</v>
      </c>
      <c r="K2414" s="6" t="str">
        <f>VLOOKUP(B2414,[2]product_categories_reydon!$A:$H,4,FALSE)</f>
        <v>Football / Teamwear</v>
      </c>
      <c r="L2414" s="12" t="str">
        <f>VLOOKUP(B2414,'[1]Reydon Pricelist+'!$A:$G,7,FALSE)</f>
        <v>5027535305221</v>
      </c>
      <c r="M2414" s="6" t="s">
        <v>8826</v>
      </c>
      <c r="N2414" s="6" t="s">
        <v>8051</v>
      </c>
      <c r="O2414" s="6" t="s">
        <v>20</v>
      </c>
      <c r="P2414" s="6" t="s">
        <v>74</v>
      </c>
      <c r="Q2414" s="6">
        <v>0</v>
      </c>
      <c r="R2414" s="6">
        <v>5027535305221</v>
      </c>
      <c r="S2414" s="6">
        <v>6.9000000000000006E-2</v>
      </c>
      <c r="T2414" s="6">
        <v>2.8</v>
      </c>
      <c r="U2414" s="6">
        <v>14.7</v>
      </c>
      <c r="V2414" s="6">
        <v>30.2</v>
      </c>
      <c r="W2414" s="6">
        <v>6115969900</v>
      </c>
      <c r="X2414" s="6">
        <v>1069</v>
      </c>
    </row>
    <row r="2415" spans="1:24" s="6" customFormat="1" x14ac:dyDescent="0.25">
      <c r="A2415" s="6" t="s">
        <v>20524</v>
      </c>
      <c r="B2415" s="6" t="s">
        <v>8827</v>
      </c>
      <c r="C2415" s="2">
        <f>VLOOKUP(B2415,'[3]reydon-stock'!$A:$E,3,FALSE)</f>
        <v>55</v>
      </c>
      <c r="D2415" s="6" t="s">
        <v>8828</v>
      </c>
      <c r="E2415" s="6" t="s">
        <v>8694</v>
      </c>
      <c r="F2415" s="12" t="s">
        <v>20517</v>
      </c>
      <c r="G2415" s="12" t="s">
        <v>20519</v>
      </c>
      <c r="H2415" s="7">
        <f>VLOOKUP(B2415,'[1]Reydon Pricelist+'!$A:$P,16,FALSE)</f>
        <v>2.2200000000000002</v>
      </c>
      <c r="I2415" s="7">
        <f>VLOOKUP(B2415,'[1]Reydon Pricelist+'!$A:$P,12,FALSE)</f>
        <v>5</v>
      </c>
      <c r="J2415" s="6" t="s">
        <v>8829</v>
      </c>
      <c r="K2415" s="6" t="str">
        <f>VLOOKUP(B2415,[2]product_categories_reydon!$A:$H,4,FALSE)</f>
        <v>Football / Teamwear</v>
      </c>
      <c r="L2415" s="12" t="str">
        <f>VLOOKUP(B2415,'[1]Reydon Pricelist+'!$A:$G,7,FALSE)</f>
        <v>5027535305023</v>
      </c>
      <c r="M2415" s="6" t="s">
        <v>8830</v>
      </c>
      <c r="N2415" s="9">
        <v>44507</v>
      </c>
      <c r="O2415" s="6" t="s">
        <v>20</v>
      </c>
      <c r="P2415" s="6" t="s">
        <v>74</v>
      </c>
      <c r="Q2415" s="6">
        <v>20</v>
      </c>
      <c r="R2415" s="6">
        <v>5027535305023</v>
      </c>
      <c r="S2415" s="6">
        <v>9.8000000000000004E-2</v>
      </c>
      <c r="T2415" s="6">
        <v>2.8</v>
      </c>
      <c r="U2415" s="6">
        <v>14.9</v>
      </c>
      <c r="V2415" s="6">
        <v>30.2</v>
      </c>
      <c r="W2415" s="6">
        <v>6115969900</v>
      </c>
      <c r="X2415" s="6">
        <v>1068</v>
      </c>
    </row>
    <row r="2416" spans="1:24" s="6" customFormat="1" x14ac:dyDescent="0.25">
      <c r="A2416" s="6" t="s">
        <v>20524</v>
      </c>
      <c r="B2416" s="6" t="s">
        <v>8831</v>
      </c>
      <c r="C2416" s="2">
        <f>VLOOKUP(B2416,'[3]reydon-stock'!$A:$E,3,FALSE)</f>
        <v>27</v>
      </c>
      <c r="D2416" s="6" t="s">
        <v>8693</v>
      </c>
      <c r="E2416" s="6" t="s">
        <v>8694</v>
      </c>
      <c r="F2416" s="12" t="s">
        <v>20517</v>
      </c>
      <c r="G2416" s="12" t="s">
        <v>20519</v>
      </c>
      <c r="H2416" s="7">
        <f>VLOOKUP(B2416,'[1]Reydon Pricelist+'!$A:$P,16,FALSE)</f>
        <v>2.2200000000000002</v>
      </c>
      <c r="I2416" s="7">
        <f>VLOOKUP(B2416,'[1]Reydon Pricelist+'!$A:$P,12,FALSE)</f>
        <v>5</v>
      </c>
      <c r="J2416" s="6" t="s">
        <v>8832</v>
      </c>
      <c r="K2416" s="6" t="str">
        <f>VLOOKUP(B2416,[2]product_categories_reydon!$A:$H,4,FALSE)</f>
        <v>Football / Teamwear</v>
      </c>
      <c r="L2416" s="12" t="str">
        <f>VLOOKUP(B2416,'[1]Reydon Pricelist+'!$A:$G,7,FALSE)</f>
        <v>5027535305207</v>
      </c>
      <c r="M2416" s="6" t="s">
        <v>8833</v>
      </c>
      <c r="N2416" s="6" t="s">
        <v>8051</v>
      </c>
      <c r="O2416" s="6" t="s">
        <v>8399</v>
      </c>
      <c r="P2416" s="6" t="s">
        <v>74</v>
      </c>
      <c r="Q2416" s="6">
        <v>0</v>
      </c>
      <c r="R2416" s="6">
        <v>5027535305207</v>
      </c>
      <c r="S2416" s="6">
        <v>7.0000000000000007E-2</v>
      </c>
      <c r="T2416" s="6">
        <v>2.8</v>
      </c>
      <c r="U2416" s="6">
        <v>14.7</v>
      </c>
      <c r="V2416" s="6">
        <v>30.2</v>
      </c>
      <c r="W2416" s="6">
        <v>6115969900</v>
      </c>
      <c r="X2416" s="6">
        <v>1069</v>
      </c>
    </row>
    <row r="2417" spans="1:24" s="6" customFormat="1" x14ac:dyDescent="0.25">
      <c r="A2417" s="6" t="s">
        <v>20524</v>
      </c>
      <c r="B2417" s="6" t="s">
        <v>8834</v>
      </c>
      <c r="C2417" s="2">
        <f>VLOOKUP(B2417,'[3]reydon-stock'!$A:$E,3,FALSE)</f>
        <v>163</v>
      </c>
      <c r="D2417" s="6" t="s">
        <v>8693</v>
      </c>
      <c r="E2417" s="6" t="s">
        <v>8694</v>
      </c>
      <c r="F2417" s="12" t="s">
        <v>20517</v>
      </c>
      <c r="G2417" s="12" t="s">
        <v>20519</v>
      </c>
      <c r="H2417" s="7">
        <f>VLOOKUP(B2417,'[1]Reydon Pricelist+'!$A:$P,16,FALSE)</f>
        <v>2.2200000000000002</v>
      </c>
      <c r="I2417" s="7">
        <f>VLOOKUP(B2417,'[1]Reydon Pricelist+'!$A:$P,12,FALSE)</f>
        <v>5</v>
      </c>
      <c r="J2417" s="6" t="s">
        <v>8835</v>
      </c>
      <c r="K2417" s="6" t="str">
        <f>VLOOKUP(B2417,[2]product_categories_reydon!$A:$H,4,FALSE)</f>
        <v>Football / Teamwear</v>
      </c>
      <c r="L2417" s="12" t="str">
        <f>VLOOKUP(B2417,'[1]Reydon Pricelist+'!$A:$G,7,FALSE)</f>
        <v>5027535305108</v>
      </c>
      <c r="M2417" s="6" t="s">
        <v>8836</v>
      </c>
      <c r="N2417" s="9">
        <v>44350</v>
      </c>
      <c r="O2417" s="6" t="s">
        <v>8399</v>
      </c>
      <c r="P2417" s="6" t="s">
        <v>74</v>
      </c>
      <c r="Q2417" s="6">
        <v>0</v>
      </c>
      <c r="R2417" s="6">
        <v>5027535305108</v>
      </c>
      <c r="S2417" s="6">
        <v>8.2000000000000003E-2</v>
      </c>
      <c r="T2417" s="6">
        <v>2.8</v>
      </c>
      <c r="U2417" s="6">
        <v>14.9</v>
      </c>
      <c r="V2417" s="6">
        <v>30.2</v>
      </c>
      <c r="W2417" s="6">
        <v>6115969900</v>
      </c>
      <c r="X2417" s="6">
        <v>1069</v>
      </c>
    </row>
    <row r="2418" spans="1:24" s="6" customFormat="1" x14ac:dyDescent="0.25">
      <c r="A2418" s="6" t="s">
        <v>20524</v>
      </c>
      <c r="B2418" s="6" t="s">
        <v>8837</v>
      </c>
      <c r="C2418" s="2">
        <f>VLOOKUP(B2418,'[3]reydon-stock'!$A:$E,3,FALSE)</f>
        <v>64</v>
      </c>
      <c r="D2418" s="6" t="s">
        <v>8828</v>
      </c>
      <c r="E2418" s="6" t="s">
        <v>8694</v>
      </c>
      <c r="F2418" s="12" t="s">
        <v>20517</v>
      </c>
      <c r="G2418" s="12" t="s">
        <v>20519</v>
      </c>
      <c r="H2418" s="7">
        <f>VLOOKUP(B2418,'[1]Reydon Pricelist+'!$A:$P,16,FALSE)</f>
        <v>2.2200000000000002</v>
      </c>
      <c r="I2418" s="7">
        <f>VLOOKUP(B2418,'[1]Reydon Pricelist+'!$A:$P,12,FALSE)</f>
        <v>5</v>
      </c>
      <c r="J2418" s="6" t="s">
        <v>8838</v>
      </c>
      <c r="K2418" s="6" t="str">
        <f>VLOOKUP(B2418,[2]product_categories_reydon!$A:$H,4,FALSE)</f>
        <v>Football / Teamwear</v>
      </c>
      <c r="L2418" s="12" t="str">
        <f>VLOOKUP(B2418,'[1]Reydon Pricelist+'!$A:$G,7,FALSE)</f>
        <v>5027535305009</v>
      </c>
      <c r="M2418" s="6" t="s">
        <v>8839</v>
      </c>
      <c r="N2418" s="9">
        <v>44507</v>
      </c>
      <c r="O2418" s="6" t="s">
        <v>8399</v>
      </c>
      <c r="P2418" s="6" t="s">
        <v>74</v>
      </c>
      <c r="Q2418" s="6">
        <v>20</v>
      </c>
      <c r="R2418" s="6">
        <v>5027535305009</v>
      </c>
      <c r="S2418" s="6">
        <v>8.8999999999999996E-2</v>
      </c>
      <c r="T2418" s="6">
        <v>2.5</v>
      </c>
      <c r="U2418" s="6">
        <v>14.9</v>
      </c>
      <c r="V2418" s="6">
        <v>30.2</v>
      </c>
      <c r="W2418" s="6">
        <v>6115969900</v>
      </c>
      <c r="X2418" s="6">
        <v>1068</v>
      </c>
    </row>
    <row r="2419" spans="1:24" s="6" customFormat="1" x14ac:dyDescent="0.25">
      <c r="A2419" s="6" t="s">
        <v>20524</v>
      </c>
      <c r="B2419" s="6" t="s">
        <v>8840</v>
      </c>
      <c r="C2419" s="2">
        <f>VLOOKUP(B2419,'[3]reydon-stock'!$A:$E,3,FALSE)</f>
        <v>22</v>
      </c>
      <c r="D2419" s="6" t="s">
        <v>8693</v>
      </c>
      <c r="E2419" s="6" t="s">
        <v>8694</v>
      </c>
      <c r="F2419" s="12" t="s">
        <v>20517</v>
      </c>
      <c r="G2419" s="12" t="s">
        <v>20519</v>
      </c>
      <c r="H2419" s="7">
        <f>VLOOKUP(B2419,'[1]Reydon Pricelist+'!$A:$P,16,FALSE)</f>
        <v>1.8</v>
      </c>
      <c r="I2419" s="7">
        <f>VLOOKUP(B2419,'[1]Reydon Pricelist+'!$A:$P,12,FALSE)</f>
        <v>5</v>
      </c>
      <c r="J2419" s="6" t="s">
        <v>8841</v>
      </c>
      <c r="K2419" s="6" t="str">
        <f>VLOOKUP(B2419,[2]product_categories_reydon!$A:$H,4,FALSE)</f>
        <v>Football / Teamwear</v>
      </c>
      <c r="L2419" s="12" t="str">
        <f>VLOOKUP(B2419,'[1]Reydon Pricelist+'!$A:$G,7,FALSE)</f>
        <v>5027535305214</v>
      </c>
      <c r="M2419" s="6" t="s">
        <v>8842</v>
      </c>
      <c r="N2419" s="6" t="s">
        <v>8051</v>
      </c>
      <c r="O2419" s="6" t="s">
        <v>237</v>
      </c>
      <c r="P2419" s="6" t="s">
        <v>74</v>
      </c>
      <c r="Q2419" s="6">
        <v>0</v>
      </c>
      <c r="R2419" s="6">
        <v>5027535305214</v>
      </c>
      <c r="S2419" s="6">
        <v>6.6000000000000003E-2</v>
      </c>
      <c r="T2419" s="6">
        <v>2.8</v>
      </c>
      <c r="U2419" s="6">
        <v>14.7</v>
      </c>
      <c r="V2419" s="6">
        <v>31.2</v>
      </c>
      <c r="W2419" s="6">
        <v>6115969900</v>
      </c>
      <c r="X2419" s="6">
        <v>1069</v>
      </c>
    </row>
    <row r="2420" spans="1:24" s="6" customFormat="1" x14ac:dyDescent="0.25">
      <c r="A2420" s="6" t="s">
        <v>20524</v>
      </c>
      <c r="B2420" s="6" t="s">
        <v>8843</v>
      </c>
      <c r="C2420" s="2">
        <f>VLOOKUP(B2420,'[3]reydon-stock'!$A:$E,3,FALSE)</f>
        <v>210</v>
      </c>
      <c r="D2420" s="6" t="s">
        <v>8693</v>
      </c>
      <c r="E2420" s="6" t="s">
        <v>8694</v>
      </c>
      <c r="F2420" s="12" t="s">
        <v>20517</v>
      </c>
      <c r="G2420" s="12" t="s">
        <v>20519</v>
      </c>
      <c r="H2420" s="7">
        <f>VLOOKUP(B2420,'[1]Reydon Pricelist+'!$A:$P,16,FALSE)</f>
        <v>2.2200000000000002</v>
      </c>
      <c r="I2420" s="7">
        <f>VLOOKUP(B2420,'[1]Reydon Pricelist+'!$A:$P,12,FALSE)</f>
        <v>5</v>
      </c>
      <c r="J2420" s="6" t="s">
        <v>8844</v>
      </c>
      <c r="K2420" s="6" t="str">
        <f>VLOOKUP(B2420,[2]product_categories_reydon!$A:$H,4,FALSE)</f>
        <v>Football / Teamwear</v>
      </c>
      <c r="L2420" s="12" t="str">
        <f>VLOOKUP(B2420,'[1]Reydon Pricelist+'!$A:$G,7,FALSE)</f>
        <v>5027535305283</v>
      </c>
      <c r="M2420" s="6" t="s">
        <v>8845</v>
      </c>
      <c r="N2420" s="6" t="s">
        <v>8051</v>
      </c>
      <c r="O2420" s="6" t="s">
        <v>5554</v>
      </c>
      <c r="P2420" s="6" t="s">
        <v>74</v>
      </c>
      <c r="Q2420" s="6">
        <v>0</v>
      </c>
      <c r="R2420" s="6">
        <v>5027535305283</v>
      </c>
      <c r="S2420" s="6">
        <v>7.0000000000000007E-2</v>
      </c>
      <c r="T2420" s="6">
        <v>2.5</v>
      </c>
      <c r="U2420" s="6">
        <v>14.7</v>
      </c>
      <c r="V2420" s="6">
        <v>31</v>
      </c>
      <c r="W2420" s="6">
        <v>6115969900</v>
      </c>
      <c r="X2420" s="6">
        <v>1069</v>
      </c>
    </row>
    <row r="2421" spans="1:24" s="6" customFormat="1" x14ac:dyDescent="0.25">
      <c r="A2421" s="6" t="s">
        <v>20524</v>
      </c>
      <c r="B2421" s="6" t="s">
        <v>8846</v>
      </c>
      <c r="C2421" s="2">
        <f>VLOOKUP(B2421,'[3]reydon-stock'!$A:$E,3,FALSE)</f>
        <v>313</v>
      </c>
      <c r="D2421" s="6" t="s">
        <v>8693</v>
      </c>
      <c r="E2421" s="6" t="s">
        <v>8694</v>
      </c>
      <c r="F2421" s="12" t="s">
        <v>20517</v>
      </c>
      <c r="G2421" s="12" t="s">
        <v>20519</v>
      </c>
      <c r="H2421" s="7">
        <f>VLOOKUP(B2421,'[1]Reydon Pricelist+'!$A:$P,16,FALSE)</f>
        <v>2.2200000000000002</v>
      </c>
      <c r="I2421" s="7">
        <f>VLOOKUP(B2421,'[1]Reydon Pricelist+'!$A:$P,12,FALSE)</f>
        <v>5</v>
      </c>
      <c r="J2421" s="6" t="s">
        <v>8847</v>
      </c>
      <c r="K2421" s="6" t="str">
        <f>VLOOKUP(B2421,[2]product_categories_reydon!$A:$H,4,FALSE)</f>
        <v>Football / Teamwear</v>
      </c>
      <c r="L2421" s="12" t="str">
        <f>VLOOKUP(B2421,'[1]Reydon Pricelist+'!$A:$G,7,FALSE)</f>
        <v>5027535305160</v>
      </c>
      <c r="M2421" s="6" t="s">
        <v>8848</v>
      </c>
      <c r="N2421" s="9">
        <v>44350</v>
      </c>
      <c r="O2421" s="6" t="s">
        <v>5554</v>
      </c>
      <c r="P2421" s="6" t="s">
        <v>74</v>
      </c>
      <c r="Q2421" s="6">
        <v>0</v>
      </c>
      <c r="R2421" s="6">
        <v>5027535305160</v>
      </c>
      <c r="S2421" s="6">
        <v>8.6999999999999994E-2</v>
      </c>
      <c r="T2421" s="6">
        <v>2.8</v>
      </c>
      <c r="U2421" s="6">
        <v>14.7</v>
      </c>
      <c r="V2421" s="6">
        <v>30.5</v>
      </c>
      <c r="W2421" s="6">
        <v>6115969900</v>
      </c>
      <c r="X2421" s="6">
        <v>1069</v>
      </c>
    </row>
    <row r="2422" spans="1:24" s="6" customFormat="1" x14ac:dyDescent="0.25">
      <c r="A2422" s="6" t="s">
        <v>20524</v>
      </c>
      <c r="B2422" s="6" t="s">
        <v>8849</v>
      </c>
      <c r="C2422" s="2">
        <f>VLOOKUP(B2422,'[3]reydon-stock'!$A:$E,3,FALSE)</f>
        <v>96</v>
      </c>
      <c r="D2422" s="6" t="s">
        <v>8828</v>
      </c>
      <c r="E2422" s="6" t="s">
        <v>8694</v>
      </c>
      <c r="F2422" s="12" t="s">
        <v>20517</v>
      </c>
      <c r="G2422" s="12" t="s">
        <v>20519</v>
      </c>
      <c r="H2422" s="7">
        <f>VLOOKUP(B2422,'[1]Reydon Pricelist+'!$A:$P,16,FALSE)</f>
        <v>2.2200000000000002</v>
      </c>
      <c r="I2422" s="7">
        <f>VLOOKUP(B2422,'[1]Reydon Pricelist+'!$A:$P,12,FALSE)</f>
        <v>5</v>
      </c>
      <c r="J2422" s="6" t="s">
        <v>8850</v>
      </c>
      <c r="K2422" s="6" t="str">
        <f>VLOOKUP(B2422,[2]product_categories_reydon!$A:$H,4,FALSE)</f>
        <v>Football / Teamwear</v>
      </c>
      <c r="L2422" s="12" t="str">
        <f>VLOOKUP(B2422,'[1]Reydon Pricelist+'!$A:$G,7,FALSE)</f>
        <v>5027535305061</v>
      </c>
      <c r="M2422" s="6" t="s">
        <v>8851</v>
      </c>
      <c r="N2422" s="9">
        <v>44507</v>
      </c>
      <c r="O2422" s="6" t="s">
        <v>5554</v>
      </c>
      <c r="P2422" s="6" t="s">
        <v>74</v>
      </c>
      <c r="Q2422" s="6">
        <v>20</v>
      </c>
      <c r="R2422" s="6">
        <v>5027535305061</v>
      </c>
      <c r="S2422" s="6">
        <v>9.7000000000000003E-2</v>
      </c>
      <c r="T2422" s="6">
        <v>2.5</v>
      </c>
      <c r="U2422" s="6">
        <v>14.9</v>
      </c>
      <c r="V2422" s="6">
        <v>30</v>
      </c>
      <c r="W2422" s="6">
        <v>6115969900</v>
      </c>
      <c r="X2422" s="6">
        <v>1068</v>
      </c>
    </row>
    <row r="2423" spans="1:24" s="6" customFormat="1" x14ac:dyDescent="0.25">
      <c r="A2423" s="6" t="s">
        <v>20524</v>
      </c>
      <c r="B2423" s="6" t="s">
        <v>8852</v>
      </c>
      <c r="C2423" s="2">
        <f>VLOOKUP(B2423,'[3]reydon-stock'!$A:$E,3,FALSE)</f>
        <v>53</v>
      </c>
      <c r="D2423" s="6" t="s">
        <v>8693</v>
      </c>
      <c r="E2423" s="6" t="s">
        <v>8694</v>
      </c>
      <c r="F2423" s="12" t="s">
        <v>20517</v>
      </c>
      <c r="G2423" s="12" t="s">
        <v>20519</v>
      </c>
      <c r="H2423" s="7">
        <f>VLOOKUP(B2423,'[1]Reydon Pricelist+'!$A:$P,16,FALSE)</f>
        <v>2.2200000000000002</v>
      </c>
      <c r="I2423" s="7">
        <f>VLOOKUP(B2423,'[1]Reydon Pricelist+'!$A:$P,12,FALSE)</f>
        <v>5</v>
      </c>
      <c r="J2423" s="6" t="s">
        <v>8853</v>
      </c>
      <c r="K2423" s="6" t="str">
        <f>VLOOKUP(B2423,[2]product_categories_reydon!$A:$H,4,FALSE)</f>
        <v>Football / Teamwear</v>
      </c>
      <c r="L2423" s="12" t="str">
        <f>VLOOKUP(B2423,'[1]Reydon Pricelist+'!$A:$G,7,FALSE)</f>
        <v>5027535305269</v>
      </c>
      <c r="M2423" s="6" t="s">
        <v>8854</v>
      </c>
      <c r="N2423" s="6" t="s">
        <v>8051</v>
      </c>
      <c r="O2423" s="6" t="s">
        <v>8225</v>
      </c>
      <c r="P2423" s="6" t="s">
        <v>74</v>
      </c>
      <c r="Q2423" s="6">
        <v>0</v>
      </c>
      <c r="R2423" s="6">
        <v>5027535305269</v>
      </c>
      <c r="S2423" s="6">
        <v>6.7000000000000004E-2</v>
      </c>
      <c r="T2423" s="6">
        <v>2.4</v>
      </c>
      <c r="U2423" s="6">
        <v>14.7</v>
      </c>
      <c r="V2423" s="6">
        <v>30.2</v>
      </c>
      <c r="W2423" s="6">
        <v>6115969900</v>
      </c>
      <c r="X2423" s="6">
        <v>1069</v>
      </c>
    </row>
    <row r="2424" spans="1:24" s="6" customFormat="1" x14ac:dyDescent="0.25">
      <c r="A2424" s="6" t="s">
        <v>20524</v>
      </c>
      <c r="B2424" s="6" t="s">
        <v>8855</v>
      </c>
      <c r="C2424" s="2">
        <f>VLOOKUP(B2424,'[3]reydon-stock'!$A:$E,3,FALSE)</f>
        <v>258</v>
      </c>
      <c r="D2424" s="6" t="s">
        <v>8693</v>
      </c>
      <c r="E2424" s="6" t="s">
        <v>8694</v>
      </c>
      <c r="F2424" s="12" t="s">
        <v>20517</v>
      </c>
      <c r="G2424" s="12" t="s">
        <v>20519</v>
      </c>
      <c r="H2424" s="7">
        <f>VLOOKUP(B2424,'[1]Reydon Pricelist+'!$A:$P,16,FALSE)</f>
        <v>2.2200000000000002</v>
      </c>
      <c r="I2424" s="7">
        <f>VLOOKUP(B2424,'[1]Reydon Pricelist+'!$A:$P,12,FALSE)</f>
        <v>5</v>
      </c>
      <c r="J2424" s="6" t="s">
        <v>8856</v>
      </c>
      <c r="K2424" s="6" t="str">
        <f>VLOOKUP(B2424,[2]product_categories_reydon!$A:$H,4,FALSE)</f>
        <v>Football / Teamwear</v>
      </c>
      <c r="L2424" s="12" t="str">
        <f>VLOOKUP(B2424,'[1]Reydon Pricelist+'!$A:$G,7,FALSE)</f>
        <v>5027535305153</v>
      </c>
      <c r="M2424" s="6" t="s">
        <v>8857</v>
      </c>
      <c r="N2424" s="9">
        <v>44350</v>
      </c>
      <c r="O2424" s="6" t="s">
        <v>8225</v>
      </c>
      <c r="P2424" s="6" t="s">
        <v>74</v>
      </c>
      <c r="Q2424" s="6">
        <v>0</v>
      </c>
      <c r="R2424" s="6">
        <v>5027535305153</v>
      </c>
      <c r="S2424" s="6">
        <v>7.6999999999999999E-2</v>
      </c>
      <c r="T2424" s="6">
        <v>2.8</v>
      </c>
      <c r="U2424" s="6">
        <v>14.7</v>
      </c>
      <c r="V2424" s="6">
        <v>30.7</v>
      </c>
      <c r="W2424" s="6">
        <v>6115969900</v>
      </c>
      <c r="X2424" s="6">
        <v>1069</v>
      </c>
    </row>
    <row r="2425" spans="1:24" s="6" customFormat="1" x14ac:dyDescent="0.25">
      <c r="A2425" s="6" t="s">
        <v>20524</v>
      </c>
      <c r="B2425" s="6" t="s">
        <v>8858</v>
      </c>
      <c r="C2425" s="2">
        <f>VLOOKUP(B2425,'[3]reydon-stock'!$A:$E,3,FALSE)</f>
        <v>51</v>
      </c>
      <c r="D2425" s="6" t="s">
        <v>8693</v>
      </c>
      <c r="E2425" s="6" t="s">
        <v>8694</v>
      </c>
      <c r="F2425" s="12" t="s">
        <v>20517</v>
      </c>
      <c r="G2425" s="12" t="s">
        <v>20519</v>
      </c>
      <c r="H2425" s="7">
        <f>VLOOKUP(B2425,'[1]Reydon Pricelist+'!$A:$P,16,FALSE)</f>
        <v>2.2200000000000002</v>
      </c>
      <c r="I2425" s="7">
        <f>VLOOKUP(B2425,'[1]Reydon Pricelist+'!$A:$P,12,FALSE)</f>
        <v>5</v>
      </c>
      <c r="J2425" s="6" t="s">
        <v>8859</v>
      </c>
      <c r="K2425" s="6" t="str">
        <f>VLOOKUP(B2425,[2]product_categories_reydon!$A:$H,4,FALSE)</f>
        <v>Football / Teamwear</v>
      </c>
      <c r="L2425" s="12" t="str">
        <f>VLOOKUP(B2425,'[1]Reydon Pricelist+'!$A:$G,7,FALSE)</f>
        <v>5027535305276</v>
      </c>
      <c r="M2425" s="6" t="s">
        <v>8860</v>
      </c>
      <c r="N2425" s="6" t="s">
        <v>8051</v>
      </c>
      <c r="O2425" s="6" t="s">
        <v>7564</v>
      </c>
      <c r="P2425" s="6" t="s">
        <v>74</v>
      </c>
      <c r="Q2425" s="6">
        <v>0</v>
      </c>
      <c r="R2425" s="6">
        <v>5027535305276</v>
      </c>
      <c r="S2425" s="6">
        <v>6.6000000000000003E-2</v>
      </c>
      <c r="T2425" s="6">
        <v>2.8</v>
      </c>
      <c r="U2425" s="6">
        <v>14.7</v>
      </c>
      <c r="V2425" s="6">
        <v>30.2</v>
      </c>
      <c r="W2425" s="6">
        <v>6115969900</v>
      </c>
      <c r="X2425" s="6">
        <v>1069</v>
      </c>
    </row>
    <row r="2426" spans="1:24" s="6" customFormat="1" x14ac:dyDescent="0.25">
      <c r="A2426" s="6" t="s">
        <v>20524</v>
      </c>
      <c r="B2426" s="6" t="s">
        <v>8861</v>
      </c>
      <c r="C2426" s="2">
        <f>VLOOKUP(B2426,'[3]reydon-stock'!$A:$E,3,FALSE)</f>
        <v>125</v>
      </c>
      <c r="D2426" s="6" t="s">
        <v>8693</v>
      </c>
      <c r="E2426" s="6" t="s">
        <v>8694</v>
      </c>
      <c r="F2426" s="12" t="s">
        <v>20517</v>
      </c>
      <c r="G2426" s="12" t="s">
        <v>20519</v>
      </c>
      <c r="H2426" s="7">
        <f>VLOOKUP(B2426,'[1]Reydon Pricelist+'!$A:$P,16,FALSE)</f>
        <v>2.2200000000000002</v>
      </c>
      <c r="I2426" s="7">
        <f>VLOOKUP(B2426,'[1]Reydon Pricelist+'!$A:$P,12,FALSE)</f>
        <v>5</v>
      </c>
      <c r="J2426" s="6" t="s">
        <v>8862</v>
      </c>
      <c r="K2426" s="6" t="str">
        <f>VLOOKUP(B2426,[2]product_categories_reydon!$A:$H,4,FALSE)</f>
        <v>Football / Teamwear</v>
      </c>
      <c r="L2426" s="12" t="str">
        <f>VLOOKUP(B2426,'[1]Reydon Pricelist+'!$A:$G,7,FALSE)</f>
        <v>5027535305344</v>
      </c>
      <c r="M2426" s="6" t="s">
        <v>8863</v>
      </c>
      <c r="N2426" s="6" t="s">
        <v>8051</v>
      </c>
      <c r="O2426" s="6" t="s">
        <v>8445</v>
      </c>
      <c r="P2426" s="6" t="s">
        <v>74</v>
      </c>
      <c r="Q2426" s="6">
        <v>0</v>
      </c>
      <c r="R2426" s="6">
        <v>5027535305344</v>
      </c>
      <c r="S2426" s="6">
        <v>6.8000000000000005E-2</v>
      </c>
      <c r="T2426" s="6">
        <v>30</v>
      </c>
      <c r="U2426" s="6">
        <v>14</v>
      </c>
      <c r="V2426" s="6">
        <v>3.2</v>
      </c>
      <c r="W2426" s="6">
        <v>6115969900</v>
      </c>
      <c r="X2426" s="6">
        <v>1069</v>
      </c>
    </row>
    <row r="2427" spans="1:24" s="6" customFormat="1" x14ac:dyDescent="0.25">
      <c r="A2427" s="6" t="s">
        <v>20524</v>
      </c>
      <c r="B2427" s="6" t="s">
        <v>8864</v>
      </c>
      <c r="C2427" s="2">
        <f>VLOOKUP(B2427,'[3]reydon-stock'!$A:$E,3,FALSE)</f>
        <v>43</v>
      </c>
      <c r="D2427" s="6" t="s">
        <v>8693</v>
      </c>
      <c r="E2427" s="6" t="s">
        <v>8694</v>
      </c>
      <c r="F2427" s="12" t="s">
        <v>20517</v>
      </c>
      <c r="G2427" s="12" t="s">
        <v>20519</v>
      </c>
      <c r="H2427" s="7">
        <f>VLOOKUP(B2427,'[1]Reydon Pricelist+'!$A:$P,16,FALSE)</f>
        <v>2.2200000000000002</v>
      </c>
      <c r="I2427" s="7">
        <f>VLOOKUP(B2427,'[1]Reydon Pricelist+'!$A:$P,12,FALSE)</f>
        <v>5</v>
      </c>
      <c r="J2427" s="6" t="s">
        <v>8865</v>
      </c>
      <c r="K2427" s="6" t="str">
        <f>VLOOKUP(B2427,[2]product_categories_reydon!$A:$H,4,FALSE)</f>
        <v>Football / Teamwear</v>
      </c>
      <c r="L2427" s="12" t="str">
        <f>VLOOKUP(B2427,'[1]Reydon Pricelist+'!$A:$G,7,FALSE)</f>
        <v>5027535305443</v>
      </c>
      <c r="M2427" s="6" t="s">
        <v>8866</v>
      </c>
      <c r="N2427" s="9">
        <v>44350</v>
      </c>
      <c r="O2427" s="6" t="s">
        <v>8445</v>
      </c>
      <c r="P2427" s="6" t="s">
        <v>74</v>
      </c>
      <c r="Q2427" s="6">
        <v>0</v>
      </c>
      <c r="R2427" s="6">
        <v>5027535305443</v>
      </c>
      <c r="S2427" s="6">
        <v>8.3000000000000004E-2</v>
      </c>
      <c r="T2427" s="6">
        <v>2.8</v>
      </c>
      <c r="U2427" s="6">
        <v>14.7</v>
      </c>
      <c r="V2427" s="6">
        <v>26.5</v>
      </c>
      <c r="W2427" s="6">
        <v>6115969900</v>
      </c>
      <c r="X2427" s="6">
        <v>1069</v>
      </c>
    </row>
    <row r="2428" spans="1:24" s="6" customFormat="1" x14ac:dyDescent="0.25">
      <c r="A2428" s="6" t="s">
        <v>20524</v>
      </c>
      <c r="B2428" s="6" t="s">
        <v>8867</v>
      </c>
      <c r="C2428" s="2">
        <f>VLOOKUP(B2428,'[3]reydon-stock'!$A:$E,3,FALSE)</f>
        <v>49</v>
      </c>
      <c r="D2428" s="6" t="s">
        <v>8828</v>
      </c>
      <c r="E2428" s="6" t="s">
        <v>8694</v>
      </c>
      <c r="F2428" s="12" t="s">
        <v>20517</v>
      </c>
      <c r="G2428" s="12" t="s">
        <v>20519</v>
      </c>
      <c r="H2428" s="7">
        <f>VLOOKUP(B2428,'[1]Reydon Pricelist+'!$A:$P,16,FALSE)</f>
        <v>2.2200000000000002</v>
      </c>
      <c r="I2428" s="7">
        <f>VLOOKUP(B2428,'[1]Reydon Pricelist+'!$A:$P,12,FALSE)</f>
        <v>5</v>
      </c>
      <c r="J2428" s="6" t="s">
        <v>8868</v>
      </c>
      <c r="K2428" s="6" t="str">
        <f>VLOOKUP(B2428,[2]product_categories_reydon!$A:$H,4,FALSE)</f>
        <v>Football / Teamwear</v>
      </c>
      <c r="L2428" s="12" t="str">
        <f>VLOOKUP(B2428,'[1]Reydon Pricelist+'!$A:$G,7,FALSE)</f>
        <v>5027535305399</v>
      </c>
      <c r="M2428" s="6" t="s">
        <v>8869</v>
      </c>
      <c r="N2428" s="9">
        <v>44507</v>
      </c>
      <c r="O2428" s="6" t="s">
        <v>8445</v>
      </c>
      <c r="P2428" s="6" t="s">
        <v>74</v>
      </c>
      <c r="Q2428" s="6">
        <v>20</v>
      </c>
      <c r="R2428" s="6">
        <v>5027535305399</v>
      </c>
      <c r="S2428" s="6">
        <v>8.5999999999999993E-2</v>
      </c>
      <c r="T2428" s="6">
        <v>2.8</v>
      </c>
      <c r="U2428" s="6">
        <v>14.7</v>
      </c>
      <c r="V2428" s="6">
        <v>30.2</v>
      </c>
      <c r="W2428" s="6">
        <v>6115969900</v>
      </c>
      <c r="X2428" s="6">
        <v>1068</v>
      </c>
    </row>
    <row r="2429" spans="1:24" s="6" customFormat="1" x14ac:dyDescent="0.25">
      <c r="A2429" s="6" t="s">
        <v>20524</v>
      </c>
      <c r="B2429" s="6" t="s">
        <v>8870</v>
      </c>
      <c r="C2429" s="2">
        <f>VLOOKUP(B2429,'[3]reydon-stock'!$A:$E,3,FALSE)</f>
        <v>44</v>
      </c>
      <c r="D2429" s="6" t="s">
        <v>8693</v>
      </c>
      <c r="E2429" s="6" t="s">
        <v>8694</v>
      </c>
      <c r="F2429" s="12" t="s">
        <v>20517</v>
      </c>
      <c r="G2429" s="12" t="s">
        <v>20519</v>
      </c>
      <c r="H2429" s="7">
        <f>VLOOKUP(B2429,'[1]Reydon Pricelist+'!$A:$P,16,FALSE)</f>
        <v>2.2200000000000002</v>
      </c>
      <c r="I2429" s="7">
        <f>VLOOKUP(B2429,'[1]Reydon Pricelist+'!$A:$P,12,FALSE)</f>
        <v>5</v>
      </c>
      <c r="J2429" s="6" t="s">
        <v>8871</v>
      </c>
      <c r="K2429" s="6" t="str">
        <f>VLOOKUP(B2429,[2]product_categories_reydon!$A:$H,4,FALSE)</f>
        <v>Football / Teamwear</v>
      </c>
      <c r="L2429" s="12" t="str">
        <f>VLOOKUP(B2429,'[1]Reydon Pricelist+'!$A:$G,7,FALSE)</f>
        <v>5027535305245</v>
      </c>
      <c r="M2429" s="6" t="s">
        <v>8872</v>
      </c>
      <c r="N2429" s="6" t="s">
        <v>8051</v>
      </c>
      <c r="O2429" s="6" t="s">
        <v>8464</v>
      </c>
      <c r="P2429" s="6" t="s">
        <v>74</v>
      </c>
      <c r="Q2429" s="6">
        <v>0</v>
      </c>
      <c r="R2429" s="6">
        <v>5027535305245</v>
      </c>
      <c r="S2429" s="6">
        <v>6.9000000000000006E-2</v>
      </c>
      <c r="T2429" s="6">
        <v>2.8</v>
      </c>
      <c r="U2429" s="6">
        <v>14.9</v>
      </c>
      <c r="V2429" s="6">
        <v>30.2</v>
      </c>
      <c r="W2429" s="6">
        <v>6115969900</v>
      </c>
      <c r="X2429" s="6">
        <v>1069</v>
      </c>
    </row>
    <row r="2430" spans="1:24" s="6" customFormat="1" x14ac:dyDescent="0.25">
      <c r="A2430" s="6" t="s">
        <v>20524</v>
      </c>
      <c r="B2430" s="6" t="s">
        <v>8873</v>
      </c>
      <c r="C2430" s="2">
        <f>VLOOKUP(B2430,'[3]reydon-stock'!$A:$E,3,FALSE)</f>
        <v>75</v>
      </c>
      <c r="D2430" s="6" t="s">
        <v>8828</v>
      </c>
      <c r="E2430" s="6" t="s">
        <v>8694</v>
      </c>
      <c r="F2430" s="12" t="s">
        <v>20517</v>
      </c>
      <c r="G2430" s="12" t="s">
        <v>20519</v>
      </c>
      <c r="H2430" s="7">
        <f>VLOOKUP(B2430,'[1]Reydon Pricelist+'!$A:$P,16,FALSE)</f>
        <v>2.2200000000000002</v>
      </c>
      <c r="I2430" s="7">
        <f>VLOOKUP(B2430,'[1]Reydon Pricelist+'!$A:$P,12,FALSE)</f>
        <v>5</v>
      </c>
      <c r="J2430" s="6" t="s">
        <v>8874</v>
      </c>
      <c r="K2430" s="6" t="str">
        <f>VLOOKUP(B2430,[2]product_categories_reydon!$A:$H,4,FALSE)</f>
        <v>Football / Teamwear</v>
      </c>
      <c r="L2430" s="12" t="str">
        <f>VLOOKUP(B2430,'[1]Reydon Pricelist+'!$A:$G,7,FALSE)</f>
        <v>5027535305351</v>
      </c>
      <c r="M2430" s="6" t="s">
        <v>8875</v>
      </c>
      <c r="N2430" s="9">
        <v>44507</v>
      </c>
      <c r="O2430" s="6" t="s">
        <v>8464</v>
      </c>
      <c r="P2430" s="6" t="s">
        <v>74</v>
      </c>
      <c r="Q2430" s="6">
        <v>20</v>
      </c>
      <c r="R2430" s="6">
        <v>5027535305351</v>
      </c>
      <c r="S2430" s="6">
        <v>9.1999999999999998E-2</v>
      </c>
      <c r="T2430" s="6">
        <v>2.8</v>
      </c>
      <c r="U2430" s="6">
        <v>14</v>
      </c>
      <c r="V2430" s="6">
        <v>32</v>
      </c>
      <c r="W2430" s="6">
        <v>6115969900</v>
      </c>
      <c r="X2430" s="6">
        <v>1068</v>
      </c>
    </row>
    <row r="2431" spans="1:24" s="6" customFormat="1" x14ac:dyDescent="0.25">
      <c r="A2431" s="6" t="s">
        <v>20524</v>
      </c>
      <c r="B2431" s="6" t="s">
        <v>8876</v>
      </c>
      <c r="C2431" s="2">
        <f>VLOOKUP(B2431,'[3]reydon-stock'!$A:$E,3,FALSE)</f>
        <v>91</v>
      </c>
      <c r="D2431" s="6" t="s">
        <v>8693</v>
      </c>
      <c r="E2431" s="6" t="s">
        <v>8694</v>
      </c>
      <c r="F2431" s="12" t="s">
        <v>20517</v>
      </c>
      <c r="G2431" s="12" t="s">
        <v>20519</v>
      </c>
      <c r="H2431" s="7">
        <f>VLOOKUP(B2431,'[1]Reydon Pricelist+'!$A:$P,16,FALSE)</f>
        <v>2.2200000000000002</v>
      </c>
      <c r="I2431" s="7">
        <f>VLOOKUP(B2431,'[1]Reydon Pricelist+'!$A:$P,12,FALSE)</f>
        <v>5</v>
      </c>
      <c r="J2431" s="6" t="s">
        <v>8877</v>
      </c>
      <c r="K2431" s="6" t="str">
        <f>VLOOKUP(B2431,[2]product_categories_reydon!$A:$H,4,FALSE)</f>
        <v>Football / Teamwear</v>
      </c>
      <c r="L2431" s="12" t="str">
        <f>VLOOKUP(B2431,'[1]Reydon Pricelist+'!$A:$G,7,FALSE)</f>
        <v>5027535305252</v>
      </c>
      <c r="M2431" s="6" t="s">
        <v>8878</v>
      </c>
      <c r="N2431" s="6" t="s">
        <v>8051</v>
      </c>
      <c r="O2431" s="6" t="s">
        <v>5558</v>
      </c>
      <c r="P2431" s="6" t="s">
        <v>74</v>
      </c>
      <c r="Q2431" s="6">
        <v>0</v>
      </c>
      <c r="R2431" s="6">
        <v>5027535305252</v>
      </c>
      <c r="S2431" s="6">
        <v>6.7000000000000004E-2</v>
      </c>
      <c r="T2431" s="6">
        <v>2.8</v>
      </c>
      <c r="U2431" s="6">
        <v>14.7</v>
      </c>
      <c r="V2431" s="6">
        <v>30.6</v>
      </c>
      <c r="W2431" s="6">
        <v>6115969900</v>
      </c>
      <c r="X2431" s="6">
        <v>1069</v>
      </c>
    </row>
    <row r="2432" spans="1:24" s="6" customFormat="1" x14ac:dyDescent="0.25">
      <c r="A2432" s="6" t="s">
        <v>20524</v>
      </c>
      <c r="B2432" s="6" t="s">
        <v>8879</v>
      </c>
      <c r="C2432" s="2">
        <f>VLOOKUP(B2432,'[3]reydon-stock'!$A:$E,3,FALSE)</f>
        <v>152</v>
      </c>
      <c r="D2432" s="6" t="s">
        <v>8693</v>
      </c>
      <c r="E2432" s="6" t="s">
        <v>8694</v>
      </c>
      <c r="F2432" s="12" t="s">
        <v>20517</v>
      </c>
      <c r="G2432" s="12" t="s">
        <v>20519</v>
      </c>
      <c r="H2432" s="7">
        <f>VLOOKUP(B2432,'[1]Reydon Pricelist+'!$A:$P,16,FALSE)</f>
        <v>2.2200000000000002</v>
      </c>
      <c r="I2432" s="7">
        <f>VLOOKUP(B2432,'[1]Reydon Pricelist+'!$A:$P,12,FALSE)</f>
        <v>5</v>
      </c>
      <c r="J2432" s="6" t="s">
        <v>8880</v>
      </c>
      <c r="K2432" s="6" t="str">
        <f>VLOOKUP(B2432,[2]product_categories_reydon!$A:$H,4,FALSE)</f>
        <v>Football / Teamwear</v>
      </c>
      <c r="L2432" s="12" t="str">
        <f>VLOOKUP(B2432,'[1]Reydon Pricelist+'!$A:$G,7,FALSE)</f>
        <v>5027535305146</v>
      </c>
      <c r="M2432" s="6" t="s">
        <v>8881</v>
      </c>
      <c r="N2432" s="9">
        <v>44350</v>
      </c>
      <c r="O2432" s="6" t="s">
        <v>5558</v>
      </c>
      <c r="P2432" s="6" t="s">
        <v>74</v>
      </c>
      <c r="Q2432" s="6">
        <v>0</v>
      </c>
      <c r="R2432" s="6">
        <v>5027535305146</v>
      </c>
      <c r="S2432" s="6">
        <v>8.5000000000000006E-2</v>
      </c>
      <c r="T2432" s="6">
        <v>2.8</v>
      </c>
      <c r="U2432" s="6">
        <v>14.9</v>
      </c>
      <c r="V2432" s="6">
        <v>30.2</v>
      </c>
      <c r="W2432" s="6">
        <v>6115969900</v>
      </c>
      <c r="X2432" s="6">
        <v>1069</v>
      </c>
    </row>
    <row r="2433" spans="1:24" s="6" customFormat="1" x14ac:dyDescent="0.25">
      <c r="A2433" s="6" t="s">
        <v>20524</v>
      </c>
      <c r="B2433" s="6" t="s">
        <v>8882</v>
      </c>
      <c r="C2433" s="2">
        <f>VLOOKUP(B2433,'[3]reydon-stock'!$A:$E,3,FALSE)</f>
        <v>271</v>
      </c>
      <c r="D2433" s="6" t="s">
        <v>8828</v>
      </c>
      <c r="E2433" s="6" t="s">
        <v>8694</v>
      </c>
      <c r="F2433" s="12" t="s">
        <v>20517</v>
      </c>
      <c r="G2433" s="12" t="s">
        <v>20519</v>
      </c>
      <c r="H2433" s="7">
        <f>VLOOKUP(B2433,'[1]Reydon Pricelist+'!$A:$P,16,FALSE)</f>
        <v>2.2200000000000002</v>
      </c>
      <c r="I2433" s="7">
        <f>VLOOKUP(B2433,'[1]Reydon Pricelist+'!$A:$P,12,FALSE)</f>
        <v>5</v>
      </c>
      <c r="J2433" s="6" t="s">
        <v>8883</v>
      </c>
      <c r="K2433" s="6" t="str">
        <f>VLOOKUP(B2433,[2]product_categories_reydon!$A:$H,4,FALSE)</f>
        <v>Football / Teamwear</v>
      </c>
      <c r="L2433" s="12" t="str">
        <f>VLOOKUP(B2433,'[1]Reydon Pricelist+'!$A:$G,7,FALSE)</f>
        <v>5027535305047</v>
      </c>
      <c r="M2433" s="6" t="s">
        <v>8884</v>
      </c>
      <c r="N2433" s="9">
        <v>44507</v>
      </c>
      <c r="O2433" s="6" t="s">
        <v>5558</v>
      </c>
      <c r="P2433" s="6" t="s">
        <v>74</v>
      </c>
      <c r="Q2433" s="6">
        <v>20</v>
      </c>
      <c r="R2433" s="6">
        <v>5027535305047</v>
      </c>
      <c r="S2433" s="6">
        <v>0.09</v>
      </c>
      <c r="T2433" s="6">
        <v>2.6</v>
      </c>
      <c r="U2433" s="6">
        <v>14</v>
      </c>
      <c r="V2433" s="6">
        <v>31.5</v>
      </c>
      <c r="W2433" s="6">
        <v>6115969900</v>
      </c>
      <c r="X2433" s="6">
        <v>1068</v>
      </c>
    </row>
    <row r="2434" spans="1:24" s="6" customFormat="1" x14ac:dyDescent="0.25">
      <c r="A2434" s="6" t="s">
        <v>20524</v>
      </c>
      <c r="B2434" s="6" t="s">
        <v>8885</v>
      </c>
      <c r="C2434" s="2">
        <f>VLOOKUP(B2434,'[3]reydon-stock'!$A:$E,3,FALSE)</f>
        <v>52</v>
      </c>
      <c r="D2434" s="6" t="s">
        <v>8693</v>
      </c>
      <c r="E2434" s="6" t="s">
        <v>8694</v>
      </c>
      <c r="F2434" s="12" t="s">
        <v>20517</v>
      </c>
      <c r="G2434" s="12" t="s">
        <v>20519</v>
      </c>
      <c r="H2434" s="7">
        <f>VLOOKUP(B2434,'[1]Reydon Pricelist+'!$A:$P,16,FALSE)</f>
        <v>2.2200000000000002</v>
      </c>
      <c r="I2434" s="7">
        <f>VLOOKUP(B2434,'[1]Reydon Pricelist+'!$A:$P,12,FALSE)</f>
        <v>5</v>
      </c>
      <c r="J2434" s="6" t="s">
        <v>8886</v>
      </c>
      <c r="K2434" s="6" t="str">
        <f>VLOOKUP(B2434,[2]product_categories_reydon!$A:$H,4,FALSE)</f>
        <v>Football / Teamwear</v>
      </c>
      <c r="L2434" s="12" t="str">
        <f>VLOOKUP(B2434,'[1]Reydon Pricelist+'!$A:$G,7,FALSE)</f>
        <v>5027535305306</v>
      </c>
      <c r="M2434" s="6" t="s">
        <v>8887</v>
      </c>
      <c r="N2434" s="6" t="s">
        <v>8051</v>
      </c>
      <c r="O2434" s="6" t="s">
        <v>5565</v>
      </c>
      <c r="P2434" s="6" t="s">
        <v>74</v>
      </c>
      <c r="Q2434" s="6">
        <v>0</v>
      </c>
      <c r="R2434" s="6">
        <v>5027535305306</v>
      </c>
      <c r="S2434" s="6">
        <v>6.5000000000000002E-2</v>
      </c>
      <c r="T2434" s="6">
        <v>2.8</v>
      </c>
      <c r="U2434" s="6">
        <v>14.9</v>
      </c>
      <c r="V2434" s="6">
        <v>30.9</v>
      </c>
      <c r="W2434" s="6">
        <v>6115969900</v>
      </c>
      <c r="X2434" s="6">
        <v>1069</v>
      </c>
    </row>
    <row r="2435" spans="1:24" s="6" customFormat="1" x14ac:dyDescent="0.25">
      <c r="A2435" s="6" t="s">
        <v>20524</v>
      </c>
      <c r="B2435" s="6" t="s">
        <v>8888</v>
      </c>
      <c r="C2435" s="2">
        <f>VLOOKUP(B2435,'[3]reydon-stock'!$A:$E,3,FALSE)</f>
        <v>48</v>
      </c>
      <c r="D2435" s="6" t="s">
        <v>8693</v>
      </c>
      <c r="E2435" s="6" t="s">
        <v>8694</v>
      </c>
      <c r="F2435" s="12" t="s">
        <v>20517</v>
      </c>
      <c r="G2435" s="12" t="s">
        <v>20519</v>
      </c>
      <c r="H2435" s="7">
        <f>VLOOKUP(B2435,'[1]Reydon Pricelist+'!$A:$P,16,FALSE)</f>
        <v>2.2200000000000002</v>
      </c>
      <c r="I2435" s="7">
        <f>VLOOKUP(B2435,'[1]Reydon Pricelist+'!$A:$P,12,FALSE)</f>
        <v>5</v>
      </c>
      <c r="J2435" s="6" t="s">
        <v>8889</v>
      </c>
      <c r="K2435" s="6" t="str">
        <f>VLOOKUP(B2435,[2]product_categories_reydon!$A:$H,4,FALSE)</f>
        <v>Football / Teamwear</v>
      </c>
      <c r="L2435" s="12" t="str">
        <f>VLOOKUP(B2435,'[1]Reydon Pricelist+'!$A:$G,7,FALSE)</f>
        <v>5027535305184</v>
      </c>
      <c r="M2435" s="6" t="s">
        <v>8890</v>
      </c>
      <c r="N2435" s="9">
        <v>44350</v>
      </c>
      <c r="O2435" s="6" t="s">
        <v>5565</v>
      </c>
      <c r="P2435" s="6" t="s">
        <v>74</v>
      </c>
      <c r="Q2435" s="6">
        <v>0</v>
      </c>
      <c r="R2435" s="6">
        <v>5027535305184</v>
      </c>
      <c r="S2435" s="6">
        <v>8.2000000000000003E-2</v>
      </c>
      <c r="T2435" s="6">
        <v>2.8</v>
      </c>
      <c r="U2435" s="6">
        <v>14.9</v>
      </c>
      <c r="V2435" s="6">
        <v>30.2</v>
      </c>
      <c r="W2435" s="6">
        <v>6115969900</v>
      </c>
      <c r="X2435" s="6">
        <v>1069</v>
      </c>
    </row>
    <row r="2436" spans="1:24" s="6" customFormat="1" x14ac:dyDescent="0.25">
      <c r="A2436" s="6" t="s">
        <v>20524</v>
      </c>
      <c r="B2436" s="6" t="s">
        <v>8891</v>
      </c>
      <c r="C2436" s="2">
        <f>VLOOKUP(B2436,'[3]reydon-stock'!$A:$E,3,FALSE)</f>
        <v>134</v>
      </c>
      <c r="D2436" s="6" t="s">
        <v>8828</v>
      </c>
      <c r="E2436" s="6" t="s">
        <v>8694</v>
      </c>
      <c r="F2436" s="12" t="s">
        <v>20517</v>
      </c>
      <c r="G2436" s="12" t="s">
        <v>20519</v>
      </c>
      <c r="H2436" s="7">
        <f>VLOOKUP(B2436,'[1]Reydon Pricelist+'!$A:$P,16,FALSE)</f>
        <v>2.2200000000000002</v>
      </c>
      <c r="I2436" s="7">
        <f>VLOOKUP(B2436,'[1]Reydon Pricelist+'!$A:$P,12,FALSE)</f>
        <v>5</v>
      </c>
      <c r="J2436" s="6" t="s">
        <v>8892</v>
      </c>
      <c r="K2436" s="6" t="str">
        <f>VLOOKUP(B2436,[2]product_categories_reydon!$A:$H,4,FALSE)</f>
        <v>Football / Teamwear</v>
      </c>
      <c r="L2436" s="12" t="str">
        <f>VLOOKUP(B2436,'[1]Reydon Pricelist+'!$A:$G,7,FALSE)</f>
        <v>5027535305085</v>
      </c>
      <c r="M2436" s="6" t="s">
        <v>8893</v>
      </c>
      <c r="N2436" s="9">
        <v>44507</v>
      </c>
      <c r="O2436" s="6" t="s">
        <v>5565</v>
      </c>
      <c r="P2436" s="6" t="s">
        <v>74</v>
      </c>
      <c r="Q2436" s="6">
        <v>20</v>
      </c>
      <c r="R2436" s="6">
        <v>5027535305085</v>
      </c>
      <c r="S2436" s="6">
        <v>8.2000000000000003E-2</v>
      </c>
      <c r="T2436" s="6">
        <v>2.8</v>
      </c>
      <c r="U2436" s="6">
        <v>14</v>
      </c>
      <c r="V2436" s="6">
        <v>31.5</v>
      </c>
      <c r="W2436" s="6">
        <v>6115969900</v>
      </c>
      <c r="X2436" s="6">
        <v>1068</v>
      </c>
    </row>
    <row r="2437" spans="1:24" s="6" customFormat="1" x14ac:dyDescent="0.25">
      <c r="A2437" s="6" t="s">
        <v>20524</v>
      </c>
      <c r="B2437" s="6" t="s">
        <v>8894</v>
      </c>
      <c r="C2437" s="2">
        <f>VLOOKUP(B2437,'[3]reydon-stock'!$A:$E,3,FALSE)</f>
        <v>90</v>
      </c>
      <c r="D2437" s="6" t="s">
        <v>8693</v>
      </c>
      <c r="E2437" s="6" t="s">
        <v>8694</v>
      </c>
      <c r="F2437" s="12" t="s">
        <v>20517</v>
      </c>
      <c r="G2437" s="12" t="s">
        <v>20519</v>
      </c>
      <c r="H2437" s="7">
        <f>VLOOKUP(B2437,'[1]Reydon Pricelist+'!$A:$P,16,FALSE)</f>
        <v>2.2200000000000002</v>
      </c>
      <c r="I2437" s="7">
        <f>VLOOKUP(B2437,'[1]Reydon Pricelist+'!$A:$P,12,FALSE)</f>
        <v>5</v>
      </c>
      <c r="J2437" s="6" t="s">
        <v>8895</v>
      </c>
      <c r="K2437" s="6" t="str">
        <f>VLOOKUP(B2437,[2]product_categories_reydon!$A:$H,4,FALSE)</f>
        <v>Football / Teamwear</v>
      </c>
      <c r="L2437" s="12" t="str">
        <f>VLOOKUP(B2437,'[1]Reydon Pricelist+'!$A:$G,7,FALSE)</f>
        <v>5027535305290</v>
      </c>
      <c r="M2437" s="6" t="s">
        <v>8896</v>
      </c>
      <c r="N2437" s="6" t="s">
        <v>8051</v>
      </c>
      <c r="O2437" s="6" t="s">
        <v>8897</v>
      </c>
      <c r="P2437" s="6" t="s">
        <v>74</v>
      </c>
      <c r="Q2437" s="6">
        <v>0</v>
      </c>
      <c r="R2437" s="6">
        <v>5027535305290</v>
      </c>
      <c r="S2437" s="6">
        <v>6.4000000000000001E-2</v>
      </c>
      <c r="T2437" s="6">
        <v>2.8</v>
      </c>
      <c r="U2437" s="6">
        <v>14.8</v>
      </c>
      <c r="V2437" s="6">
        <v>30.2</v>
      </c>
      <c r="W2437" s="6">
        <v>6115969900</v>
      </c>
      <c r="X2437" s="6">
        <v>1069</v>
      </c>
    </row>
    <row r="2438" spans="1:24" s="6" customFormat="1" x14ac:dyDescent="0.25">
      <c r="A2438" s="6" t="s">
        <v>20524</v>
      </c>
      <c r="B2438" s="6" t="s">
        <v>8898</v>
      </c>
      <c r="C2438" s="2">
        <f>VLOOKUP(B2438,'[3]reydon-stock'!$A:$E,3,FALSE)</f>
        <v>46</v>
      </c>
      <c r="D2438" s="6" t="s">
        <v>8828</v>
      </c>
      <c r="E2438" s="6" t="s">
        <v>8694</v>
      </c>
      <c r="F2438" s="12" t="s">
        <v>20517</v>
      </c>
      <c r="G2438" s="12" t="s">
        <v>20519</v>
      </c>
      <c r="H2438" s="7">
        <f>VLOOKUP(B2438,'[1]Reydon Pricelist+'!$A:$P,16,FALSE)</f>
        <v>2.2200000000000002</v>
      </c>
      <c r="I2438" s="7">
        <f>VLOOKUP(B2438,'[1]Reydon Pricelist+'!$A:$P,12,FALSE)</f>
        <v>5</v>
      </c>
      <c r="J2438" s="6" t="s">
        <v>8899</v>
      </c>
      <c r="K2438" s="6" t="str">
        <f>VLOOKUP(B2438,[2]product_categories_reydon!$A:$H,4,FALSE)</f>
        <v>Football / Teamwear</v>
      </c>
      <c r="L2438" s="12" t="str">
        <f>VLOOKUP(B2438,'[1]Reydon Pricelist+'!$A:$G,7,FALSE)</f>
        <v>5027535305078</v>
      </c>
      <c r="M2438" s="6" t="s">
        <v>8900</v>
      </c>
      <c r="N2438" s="9">
        <v>44507</v>
      </c>
      <c r="O2438" s="6" t="s">
        <v>8897</v>
      </c>
      <c r="P2438" s="6" t="s">
        <v>74</v>
      </c>
      <c r="Q2438" s="6">
        <v>20</v>
      </c>
      <c r="R2438" s="6">
        <v>5027535305078</v>
      </c>
      <c r="S2438" s="6">
        <v>0.09</v>
      </c>
      <c r="T2438" s="6">
        <v>2.8</v>
      </c>
      <c r="U2438" s="6">
        <v>14.7</v>
      </c>
      <c r="V2438" s="6">
        <v>30.7</v>
      </c>
      <c r="W2438" s="6">
        <v>6115969900</v>
      </c>
      <c r="X2438" s="6">
        <v>1068</v>
      </c>
    </row>
    <row r="2439" spans="1:24" s="2" customFormat="1" x14ac:dyDescent="0.25">
      <c r="A2439" s="2" t="s">
        <v>20522</v>
      </c>
      <c r="B2439" s="2" t="s">
        <v>8901</v>
      </c>
      <c r="C2439" s="2" t="e">
        <f>VLOOKUP(B2439,'[3]reydon-stock'!$A:$E,3,FALSE)</f>
        <v>#N/A</v>
      </c>
      <c r="D2439" s="2" t="s">
        <v>8693</v>
      </c>
      <c r="E2439" s="2" t="s">
        <v>8694</v>
      </c>
      <c r="F2439" s="2" t="s">
        <v>20517</v>
      </c>
      <c r="G2439" s="2" t="s">
        <v>20519</v>
      </c>
      <c r="H2439" s="3" t="e">
        <f>VLOOKUP(B2439,'[1]Reydon Pricelist+'!$A:$P,16,FALSE)</f>
        <v>#N/A</v>
      </c>
      <c r="I2439" s="3" t="e">
        <f>VLOOKUP(B2439,'[1]Reydon Pricelist+'!$A:$P,12,FALSE)</f>
        <v>#N/A</v>
      </c>
      <c r="J2439" s="2" t="s">
        <v>8902</v>
      </c>
      <c r="K2439" s="2" t="str">
        <f>VLOOKUP(B2439,[2]product_categories_reydon!$A:$H,4,FALSE)</f>
        <v>Football / Teamwear</v>
      </c>
      <c r="L2439" s="2" t="e">
        <f>VLOOKUP(B2439,'[1]Reydon Pricelist+'!$A:$G,7,FALSE)</f>
        <v>#N/A</v>
      </c>
      <c r="M2439" s="2" t="s">
        <v>8903</v>
      </c>
      <c r="N2439" s="2" t="s">
        <v>8051</v>
      </c>
      <c r="O2439" s="2" t="s">
        <v>8502</v>
      </c>
      <c r="P2439" s="2" t="s">
        <v>74</v>
      </c>
      <c r="Q2439" s="2">
        <v>0</v>
      </c>
      <c r="R2439" s="2">
        <v>5027535305313</v>
      </c>
      <c r="S2439" s="2">
        <v>6.8000000000000005E-2</v>
      </c>
      <c r="T2439" s="2">
        <v>2.8</v>
      </c>
      <c r="U2439" s="2">
        <v>14.7</v>
      </c>
      <c r="V2439" s="2">
        <v>30.2</v>
      </c>
      <c r="W2439" s="2">
        <v>6115969900</v>
      </c>
      <c r="X2439" s="2">
        <v>1069</v>
      </c>
    </row>
    <row r="2440" spans="1:24" s="2" customFormat="1" x14ac:dyDescent="0.25">
      <c r="A2440" s="2" t="s">
        <v>20522</v>
      </c>
      <c r="B2440" s="2" t="s">
        <v>8904</v>
      </c>
      <c r="C2440" s="2" t="e">
        <f>VLOOKUP(B2440,'[3]reydon-stock'!$A:$E,3,FALSE)</f>
        <v>#N/A</v>
      </c>
      <c r="D2440" s="2" t="s">
        <v>8693</v>
      </c>
      <c r="E2440" s="2" t="s">
        <v>8694</v>
      </c>
      <c r="F2440" s="2" t="s">
        <v>20517</v>
      </c>
      <c r="G2440" s="2" t="s">
        <v>20519</v>
      </c>
      <c r="H2440" s="3" t="e">
        <f>VLOOKUP(B2440,'[1]Reydon Pricelist+'!$A:$P,16,FALSE)</f>
        <v>#N/A</v>
      </c>
      <c r="I2440" s="3" t="e">
        <f>VLOOKUP(B2440,'[1]Reydon Pricelist+'!$A:$P,12,FALSE)</f>
        <v>#N/A</v>
      </c>
      <c r="J2440" s="2" t="s">
        <v>8905</v>
      </c>
      <c r="K2440" s="2" t="str">
        <f>VLOOKUP(B2440,[2]product_categories_reydon!$A:$H,4,FALSE)</f>
        <v>Football / Teamwear</v>
      </c>
      <c r="L2440" s="2" t="e">
        <f>VLOOKUP(B2440,'[1]Reydon Pricelist+'!$A:$G,7,FALSE)</f>
        <v>#N/A</v>
      </c>
      <c r="M2440" s="2" t="s">
        <v>8906</v>
      </c>
      <c r="N2440" s="5">
        <v>44350</v>
      </c>
      <c r="O2440" s="2" t="s">
        <v>8502</v>
      </c>
      <c r="P2440" s="2" t="s">
        <v>74</v>
      </c>
      <c r="Q2440" s="2">
        <v>0</v>
      </c>
      <c r="R2440" s="2">
        <v>5027535305429</v>
      </c>
      <c r="S2440" s="2">
        <v>8.3000000000000004E-2</v>
      </c>
      <c r="T2440" s="2">
        <v>2.8</v>
      </c>
      <c r="U2440" s="2">
        <v>14.7</v>
      </c>
      <c r="V2440" s="2">
        <v>30.2</v>
      </c>
      <c r="W2440" s="2">
        <v>6115969900</v>
      </c>
      <c r="X2440" s="2">
        <v>1069</v>
      </c>
    </row>
    <row r="2441" spans="1:24" s="6" customFormat="1" x14ac:dyDescent="0.25">
      <c r="A2441" s="6" t="s">
        <v>20524</v>
      </c>
      <c r="B2441" s="6" t="s">
        <v>8907</v>
      </c>
      <c r="C2441" s="2">
        <f>VLOOKUP(B2441,'[3]reydon-stock'!$A:$E,3,FALSE)</f>
        <v>34</v>
      </c>
      <c r="D2441" s="6" t="s">
        <v>8693</v>
      </c>
      <c r="E2441" s="6" t="s">
        <v>8694</v>
      </c>
      <c r="F2441" s="12" t="s">
        <v>20517</v>
      </c>
      <c r="G2441" s="12" t="s">
        <v>20519</v>
      </c>
      <c r="H2441" s="7">
        <f>VLOOKUP(B2441,'[1]Reydon Pricelist+'!$A:$P,16,FALSE)</f>
        <v>2.2200000000000002</v>
      </c>
      <c r="I2441" s="7">
        <f>VLOOKUP(B2441,'[1]Reydon Pricelist+'!$A:$P,12,FALSE)</f>
        <v>5</v>
      </c>
      <c r="J2441" s="6" t="s">
        <v>8908</v>
      </c>
      <c r="K2441" s="6" t="str">
        <f>VLOOKUP(B2441,[2]product_categories_reydon!$A:$H,4,FALSE)</f>
        <v>Football / Teamwear</v>
      </c>
      <c r="L2441" s="12" t="str">
        <f>VLOOKUP(B2441,'[1]Reydon Pricelist+'!$A:$G,7,FALSE)</f>
        <v>5027535305320</v>
      </c>
      <c r="M2441" s="6" t="s">
        <v>8909</v>
      </c>
      <c r="N2441" s="6" t="s">
        <v>8051</v>
      </c>
      <c r="O2441" s="6" t="s">
        <v>3352</v>
      </c>
      <c r="P2441" s="6" t="s">
        <v>74</v>
      </c>
      <c r="Q2441" s="6">
        <v>0</v>
      </c>
      <c r="R2441" s="6">
        <v>5027535305320</v>
      </c>
      <c r="S2441" s="6">
        <v>6.6000000000000003E-2</v>
      </c>
      <c r="T2441" s="6">
        <v>30.2</v>
      </c>
      <c r="U2441" s="6">
        <v>14.9</v>
      </c>
      <c r="V2441" s="6">
        <v>2.8</v>
      </c>
      <c r="W2441" s="6">
        <v>6115969900</v>
      </c>
      <c r="X2441" s="6">
        <v>1069</v>
      </c>
    </row>
    <row r="2442" spans="1:24" s="6" customFormat="1" x14ac:dyDescent="0.25">
      <c r="A2442" s="6" t="s">
        <v>20524</v>
      </c>
      <c r="B2442" s="6" t="s">
        <v>8910</v>
      </c>
      <c r="C2442" s="2">
        <f>VLOOKUP(B2442,'[3]reydon-stock'!$A:$E,3,FALSE)</f>
        <v>70</v>
      </c>
      <c r="D2442" s="6" t="s">
        <v>8828</v>
      </c>
      <c r="E2442" s="6" t="s">
        <v>8694</v>
      </c>
      <c r="F2442" s="12" t="s">
        <v>20517</v>
      </c>
      <c r="G2442" s="12" t="s">
        <v>20519</v>
      </c>
      <c r="H2442" s="7">
        <f>VLOOKUP(B2442,'[1]Reydon Pricelist+'!$A:$P,16,FALSE)</f>
        <v>2.2200000000000002</v>
      </c>
      <c r="I2442" s="7">
        <f>VLOOKUP(B2442,'[1]Reydon Pricelist+'!$A:$P,12,FALSE)</f>
        <v>5</v>
      </c>
      <c r="J2442" s="6" t="s">
        <v>8911</v>
      </c>
      <c r="K2442" s="6" t="str">
        <f>VLOOKUP(B2442,[2]product_categories_reydon!$A:$H,4,FALSE)</f>
        <v>Football / Teamwear</v>
      </c>
      <c r="L2442" s="12" t="str">
        <f>VLOOKUP(B2442,'[1]Reydon Pricelist+'!$A:$G,7,FALSE)</f>
        <v>5027535305092</v>
      </c>
      <c r="M2442" s="6" t="s">
        <v>8912</v>
      </c>
      <c r="N2442" s="9">
        <v>44507</v>
      </c>
      <c r="O2442" s="6" t="s">
        <v>3352</v>
      </c>
      <c r="P2442" s="6" t="s">
        <v>74</v>
      </c>
      <c r="Q2442" s="6">
        <v>20</v>
      </c>
      <c r="R2442" s="6">
        <v>5027535305092</v>
      </c>
      <c r="S2442" s="6">
        <v>9.1999999999999998E-2</v>
      </c>
      <c r="T2442" s="6">
        <v>2.5</v>
      </c>
      <c r="U2442" s="6">
        <v>14.9</v>
      </c>
      <c r="V2442" s="6">
        <v>30.2</v>
      </c>
      <c r="W2442" s="6">
        <v>6115969900</v>
      </c>
      <c r="X2442" s="6">
        <v>1068</v>
      </c>
    </row>
    <row r="2443" spans="1:24" s="6" customFormat="1" x14ac:dyDescent="0.25">
      <c r="A2443" s="6" t="s">
        <v>20524</v>
      </c>
      <c r="B2443" s="6" t="s">
        <v>8913</v>
      </c>
      <c r="C2443" s="2">
        <f>VLOOKUP(B2443,'[3]reydon-stock'!$A:$E,3,FALSE)</f>
        <v>106</v>
      </c>
      <c r="D2443" s="6" t="s">
        <v>8693</v>
      </c>
      <c r="E2443" s="6" t="s">
        <v>8694</v>
      </c>
      <c r="F2443" s="12" t="s">
        <v>20517</v>
      </c>
      <c r="G2443" s="12" t="s">
        <v>20519</v>
      </c>
      <c r="H2443" s="7">
        <f>VLOOKUP(B2443,'[1]Reydon Pricelist+'!$A:$P,16,FALSE)</f>
        <v>2.2200000000000002</v>
      </c>
      <c r="I2443" s="7">
        <f>VLOOKUP(B2443,'[1]Reydon Pricelist+'!$A:$P,12,FALSE)</f>
        <v>5</v>
      </c>
      <c r="J2443" s="6" t="s">
        <v>8914</v>
      </c>
      <c r="K2443" s="6" t="str">
        <f>VLOOKUP(B2443,[2]product_categories_reydon!$A:$H,4,FALSE)</f>
        <v>Football / Teamwear</v>
      </c>
      <c r="L2443" s="12" t="str">
        <f>VLOOKUP(B2443,'[1]Reydon Pricelist+'!$A:$G,7,FALSE)</f>
        <v>5027535305337</v>
      </c>
      <c r="M2443" s="6" t="s">
        <v>8915</v>
      </c>
      <c r="N2443" s="6" t="s">
        <v>8051</v>
      </c>
      <c r="O2443" s="6" t="s">
        <v>8916</v>
      </c>
      <c r="P2443" s="6" t="s">
        <v>74</v>
      </c>
      <c r="Q2443" s="6">
        <v>0</v>
      </c>
      <c r="R2443" s="6">
        <v>5027535305337</v>
      </c>
      <c r="S2443" s="6">
        <v>6.2E-2</v>
      </c>
      <c r="T2443" s="6">
        <v>3.5</v>
      </c>
      <c r="U2443" s="6">
        <v>14.5</v>
      </c>
      <c r="V2443" s="6">
        <v>25</v>
      </c>
      <c r="W2443" s="6">
        <v>6115969900</v>
      </c>
      <c r="X2443" s="6">
        <v>1069</v>
      </c>
    </row>
    <row r="2444" spans="1:24" s="6" customFormat="1" x14ac:dyDescent="0.25">
      <c r="A2444" s="6" t="s">
        <v>20524</v>
      </c>
      <c r="B2444" s="6" t="s">
        <v>8917</v>
      </c>
      <c r="C2444" s="2">
        <f>VLOOKUP(B2444,'[3]reydon-stock'!$A:$E,3,FALSE)</f>
        <v>144</v>
      </c>
      <c r="D2444" s="6" t="s">
        <v>8693</v>
      </c>
      <c r="E2444" s="6" t="s">
        <v>8694</v>
      </c>
      <c r="F2444" s="12" t="s">
        <v>20517</v>
      </c>
      <c r="G2444" s="12" t="s">
        <v>20519</v>
      </c>
      <c r="H2444" s="7">
        <f>VLOOKUP(B2444,'[1]Reydon Pricelist+'!$A:$P,16,FALSE)</f>
        <v>2.2200000000000002</v>
      </c>
      <c r="I2444" s="7">
        <f>VLOOKUP(B2444,'[1]Reydon Pricelist+'!$A:$P,12,FALSE)</f>
        <v>5</v>
      </c>
      <c r="J2444" s="6" t="s">
        <v>8918</v>
      </c>
      <c r="K2444" s="6" t="str">
        <f>VLOOKUP(B2444,[2]product_categories_reydon!$A:$H,4,FALSE)</f>
        <v>Football / Teamwear</v>
      </c>
      <c r="L2444" s="12" t="str">
        <f>VLOOKUP(B2444,'[1]Reydon Pricelist+'!$A:$G,7,FALSE)</f>
        <v>5027535305436</v>
      </c>
      <c r="M2444" s="6" t="s">
        <v>8919</v>
      </c>
      <c r="N2444" s="9">
        <v>44350</v>
      </c>
      <c r="O2444" s="6" t="s">
        <v>8916</v>
      </c>
      <c r="P2444" s="6" t="s">
        <v>74</v>
      </c>
      <c r="Q2444" s="6">
        <v>0</v>
      </c>
      <c r="R2444" s="6">
        <v>5027535305436</v>
      </c>
      <c r="S2444" s="6">
        <v>8.5999999999999993E-2</v>
      </c>
      <c r="T2444" s="6">
        <v>31</v>
      </c>
      <c r="U2444" s="6">
        <v>14</v>
      </c>
      <c r="V2444" s="6">
        <v>3.3</v>
      </c>
      <c r="W2444" s="6">
        <v>6115969900</v>
      </c>
      <c r="X2444" s="6">
        <v>1069</v>
      </c>
    </row>
    <row r="2445" spans="1:24" s="6" customFormat="1" x14ac:dyDescent="0.25">
      <c r="A2445" s="6" t="s">
        <v>20524</v>
      </c>
      <c r="B2445" s="6" t="s">
        <v>8920</v>
      </c>
      <c r="C2445" s="2">
        <f>VLOOKUP(B2445,'[3]reydon-stock'!$A:$E,3,FALSE)</f>
        <v>84</v>
      </c>
      <c r="D2445" s="6" t="s">
        <v>8828</v>
      </c>
      <c r="E2445" s="6" t="s">
        <v>8694</v>
      </c>
      <c r="F2445" s="12" t="s">
        <v>20517</v>
      </c>
      <c r="G2445" s="12" t="s">
        <v>20519</v>
      </c>
      <c r="H2445" s="7">
        <f>VLOOKUP(B2445,'[1]Reydon Pricelist+'!$A:$P,16,FALSE)</f>
        <v>2.2200000000000002</v>
      </c>
      <c r="I2445" s="7">
        <f>VLOOKUP(B2445,'[1]Reydon Pricelist+'!$A:$P,12,FALSE)</f>
        <v>5</v>
      </c>
      <c r="J2445" s="6" t="s">
        <v>8921</v>
      </c>
      <c r="K2445" s="6" t="str">
        <f>VLOOKUP(B2445,[2]product_categories_reydon!$A:$H,4,FALSE)</f>
        <v>Football / Teamwear</v>
      </c>
      <c r="L2445" s="12" t="str">
        <f>VLOOKUP(B2445,'[1]Reydon Pricelist+'!$A:$G,7,FALSE)</f>
        <v>5027535305382</v>
      </c>
      <c r="M2445" s="6" t="s">
        <v>8922</v>
      </c>
      <c r="N2445" s="9">
        <v>44507</v>
      </c>
      <c r="O2445" s="6" t="s">
        <v>8916</v>
      </c>
      <c r="P2445" s="6" t="s">
        <v>74</v>
      </c>
      <c r="Q2445" s="6">
        <v>20</v>
      </c>
      <c r="R2445" s="6">
        <v>5027535305382</v>
      </c>
      <c r="S2445" s="6">
        <v>9.1999999999999998E-2</v>
      </c>
      <c r="T2445" s="6">
        <v>30</v>
      </c>
      <c r="U2445" s="6">
        <v>14</v>
      </c>
      <c r="V2445" s="6">
        <v>3</v>
      </c>
      <c r="W2445" s="6">
        <v>6115969900</v>
      </c>
      <c r="X2445" s="6">
        <v>1068</v>
      </c>
    </row>
    <row r="2446" spans="1:24" s="6" customFormat="1" x14ac:dyDescent="0.25">
      <c r="A2446" s="6" t="s">
        <v>20524</v>
      </c>
      <c r="B2446" s="6" t="s">
        <v>8923</v>
      </c>
      <c r="C2446" s="2">
        <f>VLOOKUP(B2446,'[3]reydon-stock'!$A:$E,3,FALSE)</f>
        <v>60</v>
      </c>
      <c r="D2446" s="6" t="s">
        <v>8693</v>
      </c>
      <c r="E2446" s="6" t="s">
        <v>8694</v>
      </c>
      <c r="F2446" s="12" t="s">
        <v>20517</v>
      </c>
      <c r="G2446" s="12" t="s">
        <v>20519</v>
      </c>
      <c r="H2446" s="7">
        <f>VLOOKUP(B2446,'[1]Reydon Pricelist+'!$A:$P,16,FALSE)</f>
        <v>2.2200000000000002</v>
      </c>
      <c r="I2446" s="7">
        <f>VLOOKUP(B2446,'[1]Reydon Pricelist+'!$A:$P,12,FALSE)</f>
        <v>5</v>
      </c>
      <c r="J2446" s="6" t="s">
        <v>8924</v>
      </c>
      <c r="K2446" s="6" t="str">
        <f>VLOOKUP(B2446,[2]product_categories_reydon!$A:$H,4,FALSE)</f>
        <v>Football / Teamwear</v>
      </c>
      <c r="L2446" s="12" t="str">
        <f>VLOOKUP(B2446,'[1]Reydon Pricelist+'!$A:$G,7,FALSE)</f>
        <v>5027535305238</v>
      </c>
      <c r="M2446" s="6" t="s">
        <v>8925</v>
      </c>
      <c r="N2446" s="6" t="s">
        <v>8051</v>
      </c>
      <c r="O2446" s="6" t="s">
        <v>5595</v>
      </c>
      <c r="P2446" s="6" t="s">
        <v>74</v>
      </c>
      <c r="Q2446" s="6">
        <v>0</v>
      </c>
      <c r="R2446" s="6">
        <v>5027535305238</v>
      </c>
      <c r="S2446" s="6">
        <v>6.8000000000000005E-2</v>
      </c>
      <c r="T2446" s="6">
        <v>2.8</v>
      </c>
      <c r="U2446" s="6">
        <v>14.5</v>
      </c>
      <c r="V2446" s="6">
        <v>30.2</v>
      </c>
      <c r="W2446" s="6">
        <v>6115969900</v>
      </c>
      <c r="X2446" s="6">
        <v>1069</v>
      </c>
    </row>
    <row r="2447" spans="1:24" s="6" customFormat="1" x14ac:dyDescent="0.25">
      <c r="A2447" s="6" t="s">
        <v>20524</v>
      </c>
      <c r="B2447" s="6" t="s">
        <v>8926</v>
      </c>
      <c r="C2447" s="2">
        <f>VLOOKUP(B2447,'[3]reydon-stock'!$A:$E,3,FALSE)</f>
        <v>16</v>
      </c>
      <c r="D2447" s="6" t="s">
        <v>8693</v>
      </c>
      <c r="E2447" s="6" t="s">
        <v>8694</v>
      </c>
      <c r="F2447" s="12" t="s">
        <v>20517</v>
      </c>
      <c r="G2447" s="12" t="s">
        <v>20519</v>
      </c>
      <c r="H2447" s="7">
        <f>VLOOKUP(B2447,'[1]Reydon Pricelist+'!$A:$P,16,FALSE)</f>
        <v>2.2200000000000002</v>
      </c>
      <c r="I2447" s="7">
        <f>VLOOKUP(B2447,'[1]Reydon Pricelist+'!$A:$P,12,FALSE)</f>
        <v>5</v>
      </c>
      <c r="J2447" s="6" t="s">
        <v>8927</v>
      </c>
      <c r="K2447" s="6" t="str">
        <f>VLOOKUP(B2447,[2]product_categories_reydon!$A:$H,4,FALSE)</f>
        <v>Football / Teamwear</v>
      </c>
      <c r="L2447" s="12" t="str">
        <f>VLOOKUP(B2447,'[1]Reydon Pricelist+'!$A:$G,7,FALSE)</f>
        <v>5027535305139</v>
      </c>
      <c r="M2447" s="6" t="s">
        <v>8928</v>
      </c>
      <c r="N2447" s="9">
        <v>44350</v>
      </c>
      <c r="O2447" s="6" t="s">
        <v>5595</v>
      </c>
      <c r="P2447" s="6" t="s">
        <v>74</v>
      </c>
      <c r="Q2447" s="6">
        <v>0</v>
      </c>
      <c r="R2447" s="6">
        <v>5027535305139</v>
      </c>
      <c r="S2447" s="6">
        <v>8.2000000000000003E-2</v>
      </c>
      <c r="T2447" s="6">
        <v>2.8</v>
      </c>
      <c r="U2447" s="6">
        <v>14.7</v>
      </c>
      <c r="V2447" s="6">
        <v>30.2</v>
      </c>
      <c r="W2447" s="6">
        <v>6115969900</v>
      </c>
      <c r="X2447" s="6">
        <v>1069</v>
      </c>
    </row>
    <row r="2448" spans="1:24" s="6" customFormat="1" x14ac:dyDescent="0.25">
      <c r="A2448" s="6" t="s">
        <v>20524</v>
      </c>
      <c r="B2448" s="6" t="s">
        <v>8929</v>
      </c>
      <c r="C2448" s="2">
        <f>VLOOKUP(B2448,'[3]reydon-stock'!$A:$E,3,FALSE)</f>
        <v>164</v>
      </c>
      <c r="D2448" s="6" t="s">
        <v>8828</v>
      </c>
      <c r="E2448" s="6" t="s">
        <v>8694</v>
      </c>
      <c r="F2448" s="12" t="s">
        <v>20517</v>
      </c>
      <c r="G2448" s="12" t="s">
        <v>20519</v>
      </c>
      <c r="H2448" s="7">
        <f>VLOOKUP(B2448,'[1]Reydon Pricelist+'!$A:$P,16,FALSE)</f>
        <v>2.2200000000000002</v>
      </c>
      <c r="I2448" s="7">
        <f>VLOOKUP(B2448,'[1]Reydon Pricelist+'!$A:$P,12,FALSE)</f>
        <v>5</v>
      </c>
      <c r="J2448" s="6" t="s">
        <v>8930</v>
      </c>
      <c r="K2448" s="6" t="str">
        <f>VLOOKUP(B2448,[2]product_categories_reydon!$A:$H,4,FALSE)</f>
        <v>Football / Teamwear</v>
      </c>
      <c r="L2448" s="12" t="str">
        <f>VLOOKUP(B2448,'[1]Reydon Pricelist+'!$A:$G,7,FALSE)</f>
        <v>5027535305030</v>
      </c>
      <c r="M2448" s="6" t="s">
        <v>8931</v>
      </c>
      <c r="N2448" s="9">
        <v>44507</v>
      </c>
      <c r="O2448" s="6" t="s">
        <v>5595</v>
      </c>
      <c r="P2448" s="6" t="s">
        <v>74</v>
      </c>
      <c r="Q2448" s="6">
        <v>20</v>
      </c>
      <c r="R2448" s="6">
        <v>5027535305030</v>
      </c>
      <c r="S2448" s="6">
        <v>9.5000000000000001E-2</v>
      </c>
      <c r="T2448" s="6">
        <v>2.8</v>
      </c>
      <c r="U2448" s="6">
        <v>14.9</v>
      </c>
      <c r="V2448" s="6">
        <v>30.2</v>
      </c>
      <c r="W2448" s="6">
        <v>6115969900</v>
      </c>
      <c r="X2448" s="6">
        <v>1068</v>
      </c>
    </row>
    <row r="2449" spans="1:24" s="6" customFormat="1" x14ac:dyDescent="0.25">
      <c r="A2449" s="6" t="s">
        <v>20524</v>
      </c>
      <c r="B2449" s="6" t="s">
        <v>8932</v>
      </c>
      <c r="C2449" s="2">
        <f>VLOOKUP(B2449,'[3]reydon-stock'!$A:$E,3,FALSE)</f>
        <v>75</v>
      </c>
      <c r="D2449" s="6" t="s">
        <v>8933</v>
      </c>
      <c r="E2449" s="6" t="s">
        <v>8934</v>
      </c>
      <c r="F2449" s="12" t="s">
        <v>20517</v>
      </c>
      <c r="G2449" s="12" t="s">
        <v>20519</v>
      </c>
      <c r="H2449" s="7">
        <f>VLOOKUP(B2449,'[1]Reydon Pricelist+'!$A:$P,16,FALSE)</f>
        <v>2.2200000000000002</v>
      </c>
      <c r="I2449" s="7">
        <f>VLOOKUP(B2449,'[1]Reydon Pricelist+'!$A:$P,12,FALSE)</f>
        <v>5</v>
      </c>
      <c r="J2449" s="6" t="s">
        <v>8935</v>
      </c>
      <c r="K2449" s="6" t="str">
        <f>VLOOKUP(B2449,[2]product_categories_reydon!$A:$H,4,FALSE)</f>
        <v>Football / Teamwear</v>
      </c>
      <c r="L2449" s="12" t="str">
        <f>VLOOKUP(B2449,'[1]Reydon Pricelist+'!$A:$G,7,FALSE)</f>
        <v>5027535306266</v>
      </c>
      <c r="M2449" s="6" t="s">
        <v>8936</v>
      </c>
      <c r="N2449" s="6" t="s">
        <v>8051</v>
      </c>
      <c r="O2449" s="6" t="s">
        <v>20</v>
      </c>
      <c r="P2449" s="6" t="s">
        <v>74</v>
      </c>
      <c r="Q2449" s="6">
        <v>0</v>
      </c>
      <c r="R2449" s="6">
        <v>5027535306266</v>
      </c>
      <c r="S2449" s="6">
        <v>6.7000000000000004E-2</v>
      </c>
      <c r="T2449" s="6">
        <v>2.4</v>
      </c>
      <c r="U2449" s="6">
        <v>14.8</v>
      </c>
      <c r="V2449" s="6">
        <v>30</v>
      </c>
      <c r="W2449" s="6">
        <v>6115969900</v>
      </c>
      <c r="X2449" s="6">
        <v>1398</v>
      </c>
    </row>
    <row r="2450" spans="1:24" s="6" customFormat="1" x14ac:dyDescent="0.25">
      <c r="A2450" s="6" t="s">
        <v>20524</v>
      </c>
      <c r="B2450" s="6" t="s">
        <v>8937</v>
      </c>
      <c r="C2450" s="2">
        <f>VLOOKUP(B2450,'[3]reydon-stock'!$A:$E,3,FALSE)</f>
        <v>6</v>
      </c>
      <c r="D2450" s="6" t="s">
        <v>8933</v>
      </c>
      <c r="E2450" s="6" t="s">
        <v>8934</v>
      </c>
      <c r="F2450" s="12" t="s">
        <v>20517</v>
      </c>
      <c r="G2450" s="12" t="s">
        <v>20519</v>
      </c>
      <c r="H2450" s="7">
        <f>VLOOKUP(B2450,'[1]Reydon Pricelist+'!$A:$P,16,FALSE)</f>
        <v>2.2200000000000002</v>
      </c>
      <c r="I2450" s="7">
        <f>VLOOKUP(B2450,'[1]Reydon Pricelist+'!$A:$P,12,FALSE)</f>
        <v>5</v>
      </c>
      <c r="J2450" s="6" t="s">
        <v>8938</v>
      </c>
      <c r="K2450" s="6" t="str">
        <f>VLOOKUP(B2450,[2]product_categories_reydon!$A:$H,4,FALSE)</f>
        <v>Football / Teamwear</v>
      </c>
      <c r="L2450" s="12" t="str">
        <f>VLOOKUP(B2450,'[1]Reydon Pricelist+'!$A:$G,7,FALSE)</f>
        <v>5027535306143</v>
      </c>
      <c r="M2450" s="6" t="s">
        <v>8939</v>
      </c>
      <c r="N2450" s="9">
        <v>44350</v>
      </c>
      <c r="O2450" s="6" t="s">
        <v>20</v>
      </c>
      <c r="P2450" s="6" t="s">
        <v>74</v>
      </c>
      <c r="Q2450" s="6">
        <v>0</v>
      </c>
      <c r="R2450" s="6">
        <v>5027535306143</v>
      </c>
      <c r="S2450" s="6">
        <v>8.2000000000000003E-2</v>
      </c>
      <c r="T2450" s="6">
        <v>2.8</v>
      </c>
      <c r="U2450" s="6">
        <v>14.7</v>
      </c>
      <c r="V2450" s="6">
        <v>30.2</v>
      </c>
      <c r="W2450" s="6">
        <v>6115969900</v>
      </c>
      <c r="X2450" s="6">
        <v>1398</v>
      </c>
    </row>
    <row r="2451" spans="1:24" s="6" customFormat="1" x14ac:dyDescent="0.25">
      <c r="A2451" s="6" t="s">
        <v>20524</v>
      </c>
      <c r="B2451" s="6" t="s">
        <v>8940</v>
      </c>
      <c r="C2451" s="2">
        <f>VLOOKUP(B2451,'[3]reydon-stock'!$A:$E,3,FALSE)</f>
        <v>114</v>
      </c>
      <c r="D2451" s="6" t="s">
        <v>8941</v>
      </c>
      <c r="E2451" s="6" t="s">
        <v>8934</v>
      </c>
      <c r="F2451" s="12" t="s">
        <v>20517</v>
      </c>
      <c r="G2451" s="12" t="s">
        <v>20519</v>
      </c>
      <c r="H2451" s="7">
        <f>VLOOKUP(B2451,'[1]Reydon Pricelist+'!$A:$P,16,FALSE)</f>
        <v>2.2200000000000002</v>
      </c>
      <c r="I2451" s="7">
        <f>VLOOKUP(B2451,'[1]Reydon Pricelist+'!$A:$P,12,FALSE)</f>
        <v>5</v>
      </c>
      <c r="J2451" s="6" t="s">
        <v>8942</v>
      </c>
      <c r="K2451" s="6" t="str">
        <f>VLOOKUP(B2451,[2]product_categories_reydon!$A:$H,4,FALSE)</f>
        <v>Football / Teamwear</v>
      </c>
      <c r="L2451" s="12" t="str">
        <f>VLOOKUP(B2451,'[1]Reydon Pricelist+'!$A:$G,7,FALSE)</f>
        <v>5027535306020</v>
      </c>
      <c r="M2451" s="6" t="s">
        <v>8943</v>
      </c>
      <c r="N2451" s="9">
        <v>44507</v>
      </c>
      <c r="O2451" s="6" t="s">
        <v>20</v>
      </c>
      <c r="P2451" s="6" t="s">
        <v>74</v>
      </c>
      <c r="Q2451" s="6">
        <v>20</v>
      </c>
      <c r="R2451" s="6">
        <v>5027535306020</v>
      </c>
      <c r="S2451" s="6">
        <v>9.5000000000000001E-2</v>
      </c>
      <c r="T2451" s="6">
        <v>2.8</v>
      </c>
      <c r="U2451" s="6">
        <v>14.7</v>
      </c>
      <c r="V2451" s="6">
        <v>30.2</v>
      </c>
      <c r="W2451" s="6">
        <v>6115969900</v>
      </c>
      <c r="X2451" s="6">
        <v>1397</v>
      </c>
    </row>
    <row r="2452" spans="1:24" s="6" customFormat="1" x14ac:dyDescent="0.25">
      <c r="A2452" s="6" t="s">
        <v>20524</v>
      </c>
      <c r="B2452" s="6" t="s">
        <v>8944</v>
      </c>
      <c r="C2452" s="2">
        <f>VLOOKUP(B2452,'[3]reydon-stock'!$A:$E,3,FALSE)</f>
        <v>40</v>
      </c>
      <c r="D2452" s="6" t="s">
        <v>8933</v>
      </c>
      <c r="E2452" s="6" t="s">
        <v>8934</v>
      </c>
      <c r="F2452" s="12" t="s">
        <v>20517</v>
      </c>
      <c r="G2452" s="12" t="s">
        <v>20519</v>
      </c>
      <c r="H2452" s="7">
        <f>VLOOKUP(B2452,'[1]Reydon Pricelist+'!$A:$P,16,FALSE)</f>
        <v>2.2200000000000002</v>
      </c>
      <c r="I2452" s="7">
        <f>VLOOKUP(B2452,'[1]Reydon Pricelist+'!$A:$P,12,FALSE)</f>
        <v>5</v>
      </c>
      <c r="J2452" s="6" t="s">
        <v>8945</v>
      </c>
      <c r="K2452" s="6" t="str">
        <f>VLOOKUP(B2452,[2]product_categories_reydon!$A:$H,4,FALSE)</f>
        <v>Football / Teamwear</v>
      </c>
      <c r="L2452" s="12" t="str">
        <f>VLOOKUP(B2452,'[1]Reydon Pricelist+'!$A:$G,7,FALSE)</f>
        <v>5027535306242</v>
      </c>
      <c r="M2452" s="6" t="s">
        <v>8946</v>
      </c>
      <c r="N2452" s="6" t="s">
        <v>8051</v>
      </c>
      <c r="O2452" s="6" t="s">
        <v>8399</v>
      </c>
      <c r="P2452" s="6" t="s">
        <v>74</v>
      </c>
      <c r="Q2452" s="6">
        <v>0</v>
      </c>
      <c r="R2452" s="6">
        <v>5027535306242</v>
      </c>
      <c r="S2452" s="6">
        <v>6.8000000000000005E-2</v>
      </c>
      <c r="T2452" s="6">
        <v>2.8</v>
      </c>
      <c r="U2452" s="6">
        <v>14.7</v>
      </c>
      <c r="V2452" s="6">
        <v>30.2</v>
      </c>
      <c r="W2452" s="6">
        <v>6115969900</v>
      </c>
      <c r="X2452" s="6">
        <v>1398</v>
      </c>
    </row>
    <row r="2453" spans="1:24" s="6" customFormat="1" x14ac:dyDescent="0.25">
      <c r="A2453" s="6" t="s">
        <v>20524</v>
      </c>
      <c r="B2453" s="6" t="s">
        <v>8947</v>
      </c>
      <c r="C2453" s="2">
        <f>VLOOKUP(B2453,'[3]reydon-stock'!$A:$E,3,FALSE)</f>
        <v>95</v>
      </c>
      <c r="D2453" s="6" t="s">
        <v>8933</v>
      </c>
      <c r="E2453" s="6" t="s">
        <v>8934</v>
      </c>
      <c r="F2453" s="12" t="s">
        <v>20517</v>
      </c>
      <c r="G2453" s="12" t="s">
        <v>20519</v>
      </c>
      <c r="H2453" s="7">
        <f>VLOOKUP(B2453,'[1]Reydon Pricelist+'!$A:$P,16,FALSE)</f>
        <v>2.2200000000000002</v>
      </c>
      <c r="I2453" s="7">
        <f>VLOOKUP(B2453,'[1]Reydon Pricelist+'!$A:$P,12,FALSE)</f>
        <v>5</v>
      </c>
      <c r="J2453" s="6" t="s">
        <v>8948</v>
      </c>
      <c r="K2453" s="6" t="str">
        <f>VLOOKUP(B2453,[2]product_categories_reydon!$A:$H,4,FALSE)</f>
        <v>Football / Teamwear</v>
      </c>
      <c r="L2453" s="12" t="str">
        <f>VLOOKUP(B2453,'[1]Reydon Pricelist+'!$A:$G,7,FALSE)</f>
        <v>5027535306129</v>
      </c>
      <c r="M2453" s="6" t="s">
        <v>8949</v>
      </c>
      <c r="N2453" s="9">
        <v>44350</v>
      </c>
      <c r="O2453" s="6" t="s">
        <v>8399</v>
      </c>
      <c r="P2453" s="6" t="s">
        <v>74</v>
      </c>
      <c r="Q2453" s="6">
        <v>0</v>
      </c>
      <c r="R2453" s="6">
        <v>5027535306129</v>
      </c>
      <c r="S2453" s="6">
        <v>8.3000000000000004E-2</v>
      </c>
      <c r="T2453" s="6">
        <v>2.8</v>
      </c>
      <c r="U2453" s="6">
        <v>14.9</v>
      </c>
      <c r="V2453" s="6">
        <v>30.2</v>
      </c>
      <c r="W2453" s="6">
        <v>6115969900</v>
      </c>
      <c r="X2453" s="6">
        <v>1398</v>
      </c>
    </row>
    <row r="2454" spans="1:24" s="6" customFormat="1" x14ac:dyDescent="0.25">
      <c r="A2454" s="6" t="s">
        <v>20524</v>
      </c>
      <c r="B2454" s="6" t="s">
        <v>8950</v>
      </c>
      <c r="C2454" s="2">
        <f>VLOOKUP(B2454,'[3]reydon-stock'!$A:$E,3,FALSE)</f>
        <v>20</v>
      </c>
      <c r="D2454" s="6" t="s">
        <v>8941</v>
      </c>
      <c r="E2454" s="6" t="s">
        <v>8934</v>
      </c>
      <c r="F2454" s="12" t="s">
        <v>20517</v>
      </c>
      <c r="G2454" s="12" t="s">
        <v>20519</v>
      </c>
      <c r="H2454" s="7">
        <f>VLOOKUP(B2454,'[1]Reydon Pricelist+'!$A:$P,16,FALSE)</f>
        <v>2.2200000000000002</v>
      </c>
      <c r="I2454" s="7">
        <f>VLOOKUP(B2454,'[1]Reydon Pricelist+'!$A:$P,12,FALSE)</f>
        <v>5</v>
      </c>
      <c r="J2454" s="6" t="s">
        <v>8951</v>
      </c>
      <c r="K2454" s="6" t="str">
        <f>VLOOKUP(B2454,[2]product_categories_reydon!$A:$H,4,FALSE)</f>
        <v>Football / Teamwear</v>
      </c>
      <c r="L2454" s="12" t="str">
        <f>VLOOKUP(B2454,'[1]Reydon Pricelist+'!$A:$G,7,FALSE)</f>
        <v>5027535306006</v>
      </c>
      <c r="M2454" s="6" t="s">
        <v>8952</v>
      </c>
      <c r="N2454" s="9">
        <v>44507</v>
      </c>
      <c r="O2454" s="6" t="s">
        <v>8399</v>
      </c>
      <c r="P2454" s="6" t="s">
        <v>74</v>
      </c>
      <c r="Q2454" s="6">
        <v>20</v>
      </c>
      <c r="R2454" s="6">
        <v>5027535306006</v>
      </c>
      <c r="S2454" s="6">
        <v>9.6000000000000002E-2</v>
      </c>
      <c r="T2454" s="6">
        <v>2.8</v>
      </c>
      <c r="U2454" s="6">
        <v>14.7</v>
      </c>
      <c r="V2454" s="6">
        <v>30.2</v>
      </c>
      <c r="W2454" s="6">
        <v>6115969900</v>
      </c>
      <c r="X2454" s="6">
        <v>1397</v>
      </c>
    </row>
    <row r="2455" spans="1:24" s="6" customFormat="1" x14ac:dyDescent="0.25">
      <c r="A2455" s="6" t="s">
        <v>20524</v>
      </c>
      <c r="B2455" s="6" t="s">
        <v>8953</v>
      </c>
      <c r="C2455" s="2">
        <f>VLOOKUP(B2455,'[3]reydon-stock'!$A:$E,3,FALSE)</f>
        <v>8</v>
      </c>
      <c r="D2455" s="6" t="s">
        <v>8933</v>
      </c>
      <c r="E2455" s="6" t="s">
        <v>8934</v>
      </c>
      <c r="F2455" s="12" t="s">
        <v>20517</v>
      </c>
      <c r="G2455" s="12" t="s">
        <v>20519</v>
      </c>
      <c r="H2455" s="7">
        <f>VLOOKUP(B2455,'[1]Reydon Pricelist+'!$A:$P,16,FALSE)</f>
        <v>1.8</v>
      </c>
      <c r="I2455" s="7">
        <f>VLOOKUP(B2455,'[1]Reydon Pricelist+'!$A:$P,12,FALSE)</f>
        <v>5</v>
      </c>
      <c r="J2455" s="6" t="s">
        <v>8954</v>
      </c>
      <c r="K2455" s="6" t="str">
        <f>VLOOKUP(B2455,[2]product_categories_reydon!$A:$H,4,FALSE)</f>
        <v>Football / Teamwear</v>
      </c>
      <c r="L2455" s="12" t="str">
        <f>VLOOKUP(B2455,'[1]Reydon Pricelist+'!$A:$G,7,FALSE)</f>
        <v>5027535306259</v>
      </c>
      <c r="M2455" s="6" t="s">
        <v>8955</v>
      </c>
      <c r="N2455" s="6" t="s">
        <v>8051</v>
      </c>
      <c r="O2455" s="6" t="s">
        <v>237</v>
      </c>
      <c r="P2455" s="6" t="s">
        <v>74</v>
      </c>
      <c r="Q2455" s="6">
        <v>0</v>
      </c>
      <c r="R2455" s="6">
        <v>5027535306259</v>
      </c>
      <c r="S2455" s="6">
        <v>6.2E-2</v>
      </c>
      <c r="T2455" s="6">
        <v>2.8</v>
      </c>
      <c r="U2455" s="6">
        <v>14.9</v>
      </c>
      <c r="V2455" s="6">
        <v>31.5</v>
      </c>
      <c r="W2455" s="6">
        <v>6115969900</v>
      </c>
      <c r="X2455" s="6">
        <v>1398</v>
      </c>
    </row>
    <row r="2456" spans="1:24" s="6" customFormat="1" x14ac:dyDescent="0.25">
      <c r="A2456" s="6" t="s">
        <v>20524</v>
      </c>
      <c r="B2456" s="6" t="s">
        <v>8956</v>
      </c>
      <c r="C2456" s="2">
        <f>VLOOKUP(B2456,'[3]reydon-stock'!$A:$E,3,FALSE)</f>
        <v>42</v>
      </c>
      <c r="D2456" s="6" t="s">
        <v>8933</v>
      </c>
      <c r="E2456" s="6" t="s">
        <v>8934</v>
      </c>
      <c r="F2456" s="12" t="s">
        <v>20517</v>
      </c>
      <c r="G2456" s="12" t="s">
        <v>20519</v>
      </c>
      <c r="H2456" s="7">
        <f>VLOOKUP(B2456,'[1]Reydon Pricelist+'!$A:$P,16,FALSE)</f>
        <v>1.8</v>
      </c>
      <c r="I2456" s="7">
        <f>VLOOKUP(B2456,'[1]Reydon Pricelist+'!$A:$P,12,FALSE)</f>
        <v>5</v>
      </c>
      <c r="J2456" s="6" t="s">
        <v>8957</v>
      </c>
      <c r="K2456" s="6" t="str">
        <f>VLOOKUP(B2456,[2]product_categories_reydon!$A:$H,4,FALSE)</f>
        <v>Football / Teamwear</v>
      </c>
      <c r="L2456" s="12" t="str">
        <f>VLOOKUP(B2456,'[1]Reydon Pricelist+'!$A:$G,7,FALSE)</f>
        <v>5027535306136</v>
      </c>
      <c r="M2456" s="6" t="s">
        <v>8958</v>
      </c>
      <c r="N2456" s="9">
        <v>44350</v>
      </c>
      <c r="O2456" s="6" t="s">
        <v>237</v>
      </c>
      <c r="P2456" s="6" t="s">
        <v>74</v>
      </c>
      <c r="Q2456" s="6">
        <v>0</v>
      </c>
      <c r="R2456" s="6">
        <v>5027535306136</v>
      </c>
      <c r="S2456" s="6">
        <v>8.3000000000000004E-2</v>
      </c>
      <c r="T2456" s="6">
        <v>3</v>
      </c>
      <c r="U2456" s="6">
        <v>14.7</v>
      </c>
      <c r="V2456" s="6">
        <v>29.8</v>
      </c>
      <c r="W2456" s="6">
        <v>6115969900</v>
      </c>
      <c r="X2456" s="6">
        <v>1398</v>
      </c>
    </row>
    <row r="2457" spans="1:24" s="6" customFormat="1" x14ac:dyDescent="0.25">
      <c r="A2457" s="6" t="s">
        <v>20524</v>
      </c>
      <c r="B2457" s="6" t="s">
        <v>8959</v>
      </c>
      <c r="C2457" s="2">
        <f>VLOOKUP(B2457,'[3]reydon-stock'!$A:$E,3,FALSE)</f>
        <v>31</v>
      </c>
      <c r="D2457" s="6" t="s">
        <v>8941</v>
      </c>
      <c r="E2457" s="6" t="s">
        <v>8934</v>
      </c>
      <c r="F2457" s="12" t="s">
        <v>20517</v>
      </c>
      <c r="G2457" s="12" t="s">
        <v>20519</v>
      </c>
      <c r="H2457" s="7">
        <f>VLOOKUP(B2457,'[1]Reydon Pricelist+'!$A:$P,16,FALSE)</f>
        <v>1.8</v>
      </c>
      <c r="I2457" s="7">
        <f>VLOOKUP(B2457,'[1]Reydon Pricelist+'!$A:$P,12,FALSE)</f>
        <v>5</v>
      </c>
      <c r="J2457" s="6" t="s">
        <v>8960</v>
      </c>
      <c r="K2457" s="6" t="str">
        <f>VLOOKUP(B2457,[2]product_categories_reydon!$A:$H,4,FALSE)</f>
        <v>Football / Teamwear</v>
      </c>
      <c r="L2457" s="12" t="str">
        <f>VLOOKUP(B2457,'[1]Reydon Pricelist+'!$A:$G,7,FALSE)</f>
        <v>5027535306013</v>
      </c>
      <c r="M2457" s="6" t="s">
        <v>8961</v>
      </c>
      <c r="N2457" s="9">
        <v>44507</v>
      </c>
      <c r="O2457" s="6" t="s">
        <v>237</v>
      </c>
      <c r="P2457" s="6" t="s">
        <v>74</v>
      </c>
      <c r="Q2457" s="6">
        <v>20</v>
      </c>
      <c r="R2457" s="6">
        <v>5027535306013</v>
      </c>
      <c r="S2457" s="6">
        <v>9.2999999999999999E-2</v>
      </c>
      <c r="T2457" s="6">
        <v>2.8</v>
      </c>
      <c r="U2457" s="6">
        <v>14</v>
      </c>
      <c r="V2457" s="6">
        <v>29</v>
      </c>
      <c r="W2457" s="6">
        <v>6115969900</v>
      </c>
      <c r="X2457" s="6">
        <v>1397</v>
      </c>
    </row>
    <row r="2458" spans="1:24" s="6" customFormat="1" x14ac:dyDescent="0.25">
      <c r="A2458" s="6" t="s">
        <v>20524</v>
      </c>
      <c r="B2458" s="6" t="s">
        <v>8962</v>
      </c>
      <c r="C2458" s="2">
        <f>VLOOKUP(B2458,'[3]reydon-stock'!$A:$E,3,FALSE)</f>
        <v>104</v>
      </c>
      <c r="D2458" s="6" t="s">
        <v>8933</v>
      </c>
      <c r="E2458" s="6" t="s">
        <v>8934</v>
      </c>
      <c r="F2458" s="12" t="s">
        <v>20517</v>
      </c>
      <c r="G2458" s="12" t="s">
        <v>20519</v>
      </c>
      <c r="H2458" s="7">
        <f>VLOOKUP(B2458,'[1]Reydon Pricelist+'!$A:$P,16,FALSE)</f>
        <v>2.2200000000000002</v>
      </c>
      <c r="I2458" s="7">
        <f>VLOOKUP(B2458,'[1]Reydon Pricelist+'!$A:$P,12,FALSE)</f>
        <v>5</v>
      </c>
      <c r="J2458" s="6" t="s">
        <v>8963</v>
      </c>
      <c r="K2458" s="6" t="str">
        <f>VLOOKUP(B2458,[2]product_categories_reydon!$A:$H,4,FALSE)</f>
        <v>Football / Teamwear</v>
      </c>
      <c r="L2458" s="12" t="str">
        <f>VLOOKUP(B2458,'[1]Reydon Pricelist+'!$A:$G,7,FALSE)</f>
        <v>5027535306303</v>
      </c>
      <c r="M2458" s="6" t="s">
        <v>8964</v>
      </c>
      <c r="N2458" s="6" t="s">
        <v>8051</v>
      </c>
      <c r="O2458" s="6" t="s">
        <v>5554</v>
      </c>
      <c r="P2458" s="6" t="s">
        <v>74</v>
      </c>
      <c r="Q2458" s="6">
        <v>0</v>
      </c>
      <c r="R2458" s="6">
        <v>5027535306303</v>
      </c>
      <c r="S2458" s="6">
        <v>6.5000000000000002E-2</v>
      </c>
      <c r="T2458" s="6">
        <v>2.8</v>
      </c>
      <c r="U2458" s="6">
        <v>14.9</v>
      </c>
      <c r="V2458" s="6">
        <v>31.5</v>
      </c>
      <c r="W2458" s="6">
        <v>6115969900</v>
      </c>
      <c r="X2458" s="6">
        <v>1398</v>
      </c>
    </row>
    <row r="2459" spans="1:24" s="6" customFormat="1" x14ac:dyDescent="0.25">
      <c r="A2459" s="6" t="s">
        <v>20524</v>
      </c>
      <c r="B2459" s="6" t="s">
        <v>8965</v>
      </c>
      <c r="C2459" s="2">
        <f>VLOOKUP(B2459,'[3]reydon-stock'!$A:$E,3,FALSE)</f>
        <v>38</v>
      </c>
      <c r="D2459" s="6" t="s">
        <v>8933</v>
      </c>
      <c r="E2459" s="6" t="s">
        <v>8934</v>
      </c>
      <c r="F2459" s="12" t="s">
        <v>20517</v>
      </c>
      <c r="G2459" s="12" t="s">
        <v>20519</v>
      </c>
      <c r="H2459" s="7">
        <f>VLOOKUP(B2459,'[1]Reydon Pricelist+'!$A:$P,16,FALSE)</f>
        <v>2.2200000000000002</v>
      </c>
      <c r="I2459" s="7">
        <f>VLOOKUP(B2459,'[1]Reydon Pricelist+'!$A:$P,12,FALSE)</f>
        <v>5</v>
      </c>
      <c r="J2459" s="6" t="s">
        <v>8966</v>
      </c>
      <c r="K2459" s="6" t="str">
        <f>VLOOKUP(B2459,[2]product_categories_reydon!$A:$H,4,FALSE)</f>
        <v>Football / Teamwear</v>
      </c>
      <c r="L2459" s="12" t="str">
        <f>VLOOKUP(B2459,'[1]Reydon Pricelist+'!$A:$G,7,FALSE)</f>
        <v>5027535306297</v>
      </c>
      <c r="M2459" s="6" t="s">
        <v>8967</v>
      </c>
      <c r="N2459" s="6" t="s">
        <v>8051</v>
      </c>
      <c r="O2459" s="6" t="s">
        <v>8225</v>
      </c>
      <c r="P2459" s="6" t="s">
        <v>74</v>
      </c>
      <c r="Q2459" s="6">
        <v>0</v>
      </c>
      <c r="R2459" s="6">
        <v>5027535306297</v>
      </c>
      <c r="S2459" s="6">
        <v>6.6000000000000003E-2</v>
      </c>
      <c r="T2459" s="6">
        <v>2.8</v>
      </c>
      <c r="U2459" s="6">
        <v>14.9</v>
      </c>
      <c r="V2459" s="6">
        <v>30.2</v>
      </c>
      <c r="W2459" s="6">
        <v>6115969900</v>
      </c>
      <c r="X2459" s="6">
        <v>1398</v>
      </c>
    </row>
    <row r="2460" spans="1:24" s="6" customFormat="1" x14ac:dyDescent="0.25">
      <c r="A2460" s="6" t="s">
        <v>20524</v>
      </c>
      <c r="B2460" s="6" t="s">
        <v>8968</v>
      </c>
      <c r="C2460" s="2">
        <f>VLOOKUP(B2460,'[3]reydon-stock'!$A:$E,3,FALSE)</f>
        <v>120</v>
      </c>
      <c r="D2460" s="6" t="s">
        <v>8941</v>
      </c>
      <c r="E2460" s="6" t="s">
        <v>8934</v>
      </c>
      <c r="F2460" s="12" t="s">
        <v>20517</v>
      </c>
      <c r="G2460" s="12" t="s">
        <v>20519</v>
      </c>
      <c r="H2460" s="7">
        <f>VLOOKUP(B2460,'[1]Reydon Pricelist+'!$A:$P,16,FALSE)</f>
        <v>2.2200000000000002</v>
      </c>
      <c r="I2460" s="7">
        <f>VLOOKUP(B2460,'[1]Reydon Pricelist+'!$A:$P,12,FALSE)</f>
        <v>5</v>
      </c>
      <c r="J2460" s="6" t="s">
        <v>8969</v>
      </c>
      <c r="K2460" s="6" t="str">
        <f>VLOOKUP(B2460,[2]product_categories_reydon!$A:$H,4,FALSE)</f>
        <v>Football / Teamwear</v>
      </c>
      <c r="L2460" s="12" t="str">
        <f>VLOOKUP(B2460,'[1]Reydon Pricelist+'!$A:$G,7,FALSE)</f>
        <v>5027535306051</v>
      </c>
      <c r="M2460" s="6" t="s">
        <v>8970</v>
      </c>
      <c r="N2460" s="9">
        <v>44507</v>
      </c>
      <c r="O2460" s="6" t="s">
        <v>8225</v>
      </c>
      <c r="P2460" s="6" t="s">
        <v>74</v>
      </c>
      <c r="Q2460" s="6">
        <v>20</v>
      </c>
      <c r="R2460" s="6">
        <v>5027535306051</v>
      </c>
      <c r="S2460" s="6">
        <v>8.7999999999999995E-2</v>
      </c>
      <c r="T2460" s="6">
        <v>2.8</v>
      </c>
      <c r="U2460" s="6">
        <v>14.9</v>
      </c>
      <c r="V2460" s="6">
        <v>30.2</v>
      </c>
      <c r="W2460" s="6">
        <v>6115969900</v>
      </c>
      <c r="X2460" s="6">
        <v>1397</v>
      </c>
    </row>
    <row r="2461" spans="1:24" s="2" customFormat="1" x14ac:dyDescent="0.25">
      <c r="A2461" s="2" t="s">
        <v>20522</v>
      </c>
      <c r="B2461" s="2" t="s">
        <v>8971</v>
      </c>
      <c r="C2461" s="2" t="e">
        <f>VLOOKUP(B2461,'[3]reydon-stock'!$A:$E,3,FALSE)</f>
        <v>#N/A</v>
      </c>
      <c r="D2461" s="2" t="s">
        <v>8933</v>
      </c>
      <c r="E2461" s="2" t="s">
        <v>8934</v>
      </c>
      <c r="F2461" s="2" t="s">
        <v>20517</v>
      </c>
      <c r="G2461" s="2" t="s">
        <v>20519</v>
      </c>
      <c r="H2461" s="3" t="e">
        <f>VLOOKUP(B2461,'[1]Reydon Pricelist+'!$A:$P,16,FALSE)</f>
        <v>#N/A</v>
      </c>
      <c r="I2461" s="3" t="e">
        <f>VLOOKUP(B2461,'[1]Reydon Pricelist+'!$A:$P,12,FALSE)</f>
        <v>#N/A</v>
      </c>
      <c r="J2461" s="2" t="s">
        <v>8972</v>
      </c>
      <c r="K2461" s="2" t="str">
        <f>VLOOKUP(B2461,[2]product_categories_reydon!$A:$H,4,FALSE)</f>
        <v>Football / Teamwear</v>
      </c>
      <c r="L2461" s="2" t="e">
        <f>VLOOKUP(B2461,'[1]Reydon Pricelist+'!$A:$G,7,FALSE)</f>
        <v>#N/A</v>
      </c>
      <c r="M2461" s="2" t="s">
        <v>8973</v>
      </c>
      <c r="N2461" s="2" t="s">
        <v>8051</v>
      </c>
      <c r="O2461" s="2" t="s">
        <v>8245</v>
      </c>
      <c r="P2461" s="2" t="s">
        <v>74</v>
      </c>
      <c r="Q2461" s="2">
        <v>0</v>
      </c>
      <c r="R2461" s="2">
        <v>5027535306280</v>
      </c>
      <c r="S2461" s="2">
        <v>6.6000000000000003E-2</v>
      </c>
      <c r="T2461" s="2">
        <v>2.8</v>
      </c>
      <c r="U2461" s="2">
        <v>14.8</v>
      </c>
      <c r="V2461" s="2">
        <v>30</v>
      </c>
      <c r="W2461" s="2">
        <v>6115969900</v>
      </c>
      <c r="X2461" s="2">
        <v>1398</v>
      </c>
    </row>
    <row r="2462" spans="1:24" s="2" customFormat="1" x14ac:dyDescent="0.25">
      <c r="A2462" s="2" t="s">
        <v>20522</v>
      </c>
      <c r="B2462" s="2" t="s">
        <v>8974</v>
      </c>
      <c r="C2462" s="2" t="e">
        <f>VLOOKUP(B2462,'[3]reydon-stock'!$A:$E,3,FALSE)</f>
        <v>#N/A</v>
      </c>
      <c r="D2462" s="2" t="s">
        <v>8933</v>
      </c>
      <c r="E2462" s="2" t="s">
        <v>8934</v>
      </c>
      <c r="F2462" s="2" t="s">
        <v>20517</v>
      </c>
      <c r="G2462" s="2" t="s">
        <v>20519</v>
      </c>
      <c r="H2462" s="3" t="e">
        <f>VLOOKUP(B2462,'[1]Reydon Pricelist+'!$A:$P,16,FALSE)</f>
        <v>#N/A</v>
      </c>
      <c r="I2462" s="3" t="e">
        <f>VLOOKUP(B2462,'[1]Reydon Pricelist+'!$A:$P,12,FALSE)</f>
        <v>#N/A</v>
      </c>
      <c r="J2462" s="2" t="s">
        <v>8975</v>
      </c>
      <c r="K2462" s="2" t="str">
        <f>VLOOKUP(B2462,[2]product_categories_reydon!$A:$H,4,FALSE)</f>
        <v>Football / Teamwear</v>
      </c>
      <c r="L2462" s="2" t="e">
        <f>VLOOKUP(B2462,'[1]Reydon Pricelist+'!$A:$G,7,FALSE)</f>
        <v>#N/A</v>
      </c>
      <c r="M2462" s="2" t="s">
        <v>8976</v>
      </c>
      <c r="N2462" s="5">
        <v>44350</v>
      </c>
      <c r="O2462" s="2" t="s">
        <v>8245</v>
      </c>
      <c r="P2462" s="2" t="s">
        <v>74</v>
      </c>
      <c r="Q2462" s="2">
        <v>0</v>
      </c>
      <c r="R2462" s="2">
        <v>5027535306167</v>
      </c>
      <c r="S2462" s="2">
        <v>0.08</v>
      </c>
      <c r="T2462" s="2">
        <v>2.8</v>
      </c>
      <c r="U2462" s="2">
        <v>14.7</v>
      </c>
      <c r="V2462" s="2">
        <v>31</v>
      </c>
      <c r="W2462" s="2">
        <v>6115969900</v>
      </c>
      <c r="X2462" s="2">
        <v>1398</v>
      </c>
    </row>
    <row r="2463" spans="1:24" s="2" customFormat="1" x14ac:dyDescent="0.25">
      <c r="A2463" s="2" t="s">
        <v>20522</v>
      </c>
      <c r="B2463" s="2" t="s">
        <v>8977</v>
      </c>
      <c r="C2463" s="2" t="e">
        <f>VLOOKUP(B2463,'[3]reydon-stock'!$A:$E,3,FALSE)</f>
        <v>#N/A</v>
      </c>
      <c r="D2463" s="2" t="s">
        <v>8941</v>
      </c>
      <c r="E2463" s="2" t="s">
        <v>8934</v>
      </c>
      <c r="F2463" s="2" t="s">
        <v>20517</v>
      </c>
      <c r="G2463" s="2" t="s">
        <v>20519</v>
      </c>
      <c r="H2463" s="3" t="e">
        <f>VLOOKUP(B2463,'[1]Reydon Pricelist+'!$A:$P,16,FALSE)</f>
        <v>#N/A</v>
      </c>
      <c r="I2463" s="3" t="e">
        <f>VLOOKUP(B2463,'[1]Reydon Pricelist+'!$A:$P,12,FALSE)</f>
        <v>#N/A</v>
      </c>
      <c r="J2463" s="2" t="s">
        <v>8978</v>
      </c>
      <c r="K2463" s="2" t="str">
        <f>VLOOKUP(B2463,[2]product_categories_reydon!$A:$H,4,FALSE)</f>
        <v>Football / Teamwear</v>
      </c>
      <c r="L2463" s="2" t="e">
        <f>VLOOKUP(B2463,'[1]Reydon Pricelist+'!$A:$G,7,FALSE)</f>
        <v>#N/A</v>
      </c>
      <c r="M2463" s="2" t="s">
        <v>8979</v>
      </c>
      <c r="N2463" s="5">
        <v>44507</v>
      </c>
      <c r="O2463" s="2" t="s">
        <v>8245</v>
      </c>
      <c r="P2463" s="2" t="s">
        <v>74</v>
      </c>
      <c r="Q2463" s="2">
        <v>20</v>
      </c>
      <c r="R2463" s="2">
        <v>5027535306044</v>
      </c>
      <c r="S2463" s="2">
        <v>9.1999999999999998E-2</v>
      </c>
      <c r="T2463" s="2">
        <v>2.8</v>
      </c>
      <c r="U2463" s="2">
        <v>14.9</v>
      </c>
      <c r="V2463" s="2">
        <v>30.2</v>
      </c>
      <c r="W2463" s="2">
        <v>6115969900</v>
      </c>
      <c r="X2463" s="2">
        <v>1397</v>
      </c>
    </row>
    <row r="2464" spans="1:24" s="6" customFormat="1" x14ac:dyDescent="0.25">
      <c r="A2464" s="6" t="s">
        <v>20524</v>
      </c>
      <c r="B2464" s="6" t="s">
        <v>8980</v>
      </c>
      <c r="C2464" s="2">
        <f>VLOOKUP(B2464,'[3]reydon-stock'!$A:$E,3,FALSE)</f>
        <v>88</v>
      </c>
      <c r="D2464" s="6" t="s">
        <v>8933</v>
      </c>
      <c r="E2464" s="6" t="s">
        <v>8934</v>
      </c>
      <c r="F2464" s="12" t="s">
        <v>20517</v>
      </c>
      <c r="G2464" s="12" t="s">
        <v>20519</v>
      </c>
      <c r="H2464" s="7">
        <f>VLOOKUP(B2464,'[1]Reydon Pricelist+'!$A:$P,16,FALSE)</f>
        <v>2.2200000000000002</v>
      </c>
      <c r="I2464" s="7">
        <f>VLOOKUP(B2464,'[1]Reydon Pricelist+'!$A:$P,12,FALSE)</f>
        <v>5</v>
      </c>
      <c r="J2464" s="6" t="s">
        <v>8981</v>
      </c>
      <c r="K2464" s="6" t="str">
        <f>VLOOKUP(B2464,[2]product_categories_reydon!$A:$H,4,FALSE)</f>
        <v>Football / Teamwear</v>
      </c>
      <c r="L2464" s="12" t="str">
        <f>VLOOKUP(B2464,'[1]Reydon Pricelist+'!$A:$G,7,FALSE)</f>
        <v>5027535306334</v>
      </c>
      <c r="M2464" s="6" t="s">
        <v>8982</v>
      </c>
      <c r="N2464" s="6" t="s">
        <v>8051</v>
      </c>
      <c r="O2464" s="6" t="s">
        <v>5565</v>
      </c>
      <c r="P2464" s="6" t="s">
        <v>74</v>
      </c>
      <c r="Q2464" s="6">
        <v>0</v>
      </c>
      <c r="R2464" s="6">
        <v>5027535306334</v>
      </c>
      <c r="S2464" s="6">
        <v>6.6000000000000003E-2</v>
      </c>
      <c r="T2464" s="6">
        <v>2.8</v>
      </c>
      <c r="U2464" s="6">
        <v>14.7</v>
      </c>
      <c r="V2464" s="6">
        <v>31.2</v>
      </c>
      <c r="W2464" s="6">
        <v>6115969900</v>
      </c>
      <c r="X2464" s="6">
        <v>1398</v>
      </c>
    </row>
    <row r="2465" spans="1:24" s="6" customFormat="1" x14ac:dyDescent="0.25">
      <c r="A2465" s="6" t="s">
        <v>20524</v>
      </c>
      <c r="B2465" s="6" t="s">
        <v>8983</v>
      </c>
      <c r="C2465" s="2">
        <f>VLOOKUP(B2465,'[3]reydon-stock'!$A:$E,3,FALSE)</f>
        <v>115</v>
      </c>
      <c r="D2465" s="6" t="s">
        <v>8933</v>
      </c>
      <c r="E2465" s="6" t="s">
        <v>8934</v>
      </c>
      <c r="F2465" s="12" t="s">
        <v>20517</v>
      </c>
      <c r="G2465" s="12" t="s">
        <v>20519</v>
      </c>
      <c r="H2465" s="7">
        <f>VLOOKUP(B2465,'[1]Reydon Pricelist+'!$A:$P,16,FALSE)</f>
        <v>2.2200000000000002</v>
      </c>
      <c r="I2465" s="7">
        <f>VLOOKUP(B2465,'[1]Reydon Pricelist+'!$A:$P,12,FALSE)</f>
        <v>5</v>
      </c>
      <c r="J2465" s="6" t="s">
        <v>8984</v>
      </c>
      <c r="K2465" s="6" t="str">
        <f>VLOOKUP(B2465,[2]product_categories_reydon!$A:$H,4,FALSE)</f>
        <v>Football / Teamwear</v>
      </c>
      <c r="L2465" s="12" t="str">
        <f>VLOOKUP(B2465,'[1]Reydon Pricelist+'!$A:$G,7,FALSE)</f>
        <v>5027535306211</v>
      </c>
      <c r="M2465" s="6" t="s">
        <v>8985</v>
      </c>
      <c r="N2465" s="9">
        <v>44350</v>
      </c>
      <c r="O2465" s="6" t="s">
        <v>5565</v>
      </c>
      <c r="P2465" s="6" t="s">
        <v>74</v>
      </c>
      <c r="Q2465" s="6">
        <v>0</v>
      </c>
      <c r="R2465" s="6">
        <v>5027535306211</v>
      </c>
      <c r="S2465" s="6">
        <v>8.1000000000000003E-2</v>
      </c>
      <c r="T2465" s="6">
        <v>2.8</v>
      </c>
      <c r="U2465" s="6">
        <v>14.9</v>
      </c>
      <c r="V2465" s="6">
        <v>30.2</v>
      </c>
      <c r="W2465" s="6">
        <v>6115969900</v>
      </c>
      <c r="X2465" s="6">
        <v>1398</v>
      </c>
    </row>
    <row r="2466" spans="1:24" s="6" customFormat="1" x14ac:dyDescent="0.25">
      <c r="A2466" s="6" t="s">
        <v>20524</v>
      </c>
      <c r="B2466" s="6" t="s">
        <v>8986</v>
      </c>
      <c r="C2466" s="2">
        <f>VLOOKUP(B2466,'[3]reydon-stock'!$A:$E,3,FALSE)</f>
        <v>73</v>
      </c>
      <c r="D2466" s="6" t="s">
        <v>8941</v>
      </c>
      <c r="E2466" s="6" t="s">
        <v>8934</v>
      </c>
      <c r="F2466" s="12" t="s">
        <v>20517</v>
      </c>
      <c r="G2466" s="12" t="s">
        <v>20519</v>
      </c>
      <c r="H2466" s="7">
        <f>VLOOKUP(B2466,'[1]Reydon Pricelist+'!$A:$P,16,FALSE)</f>
        <v>2.2200000000000002</v>
      </c>
      <c r="I2466" s="7">
        <f>VLOOKUP(B2466,'[1]Reydon Pricelist+'!$A:$P,12,FALSE)</f>
        <v>5</v>
      </c>
      <c r="J2466" s="6" t="s">
        <v>8987</v>
      </c>
      <c r="K2466" s="6" t="str">
        <f>VLOOKUP(B2466,[2]product_categories_reydon!$A:$H,4,FALSE)</f>
        <v>Football / Teamwear</v>
      </c>
      <c r="L2466" s="12" t="str">
        <f>VLOOKUP(B2466,'[1]Reydon Pricelist+'!$A:$G,7,FALSE)</f>
        <v>5027535306099</v>
      </c>
      <c r="M2466" s="6" t="s">
        <v>8988</v>
      </c>
      <c r="N2466" s="9">
        <v>44507</v>
      </c>
      <c r="O2466" s="6" t="s">
        <v>5565</v>
      </c>
      <c r="P2466" s="6" t="s">
        <v>74</v>
      </c>
      <c r="Q2466" s="6">
        <v>20</v>
      </c>
      <c r="R2466" s="6">
        <v>5027535306099</v>
      </c>
      <c r="S2466" s="6">
        <v>8.2000000000000003E-2</v>
      </c>
      <c r="T2466" s="6">
        <v>2.8</v>
      </c>
      <c r="U2466" s="6">
        <v>14.7</v>
      </c>
      <c r="V2466" s="6">
        <v>30.7</v>
      </c>
      <c r="W2466" s="6">
        <v>6115969900</v>
      </c>
      <c r="X2466" s="6">
        <v>1397</v>
      </c>
    </row>
    <row r="2467" spans="1:24" s="6" customFormat="1" x14ac:dyDescent="0.25">
      <c r="A2467" s="6" t="s">
        <v>20524</v>
      </c>
      <c r="B2467" s="6" t="s">
        <v>8989</v>
      </c>
      <c r="C2467" s="2">
        <f>VLOOKUP(B2467,'[3]reydon-stock'!$A:$E,3,FALSE)</f>
        <v>81</v>
      </c>
      <c r="D2467" s="6" t="s">
        <v>8933</v>
      </c>
      <c r="E2467" s="6" t="s">
        <v>8934</v>
      </c>
      <c r="F2467" s="12" t="s">
        <v>20517</v>
      </c>
      <c r="G2467" s="12" t="s">
        <v>20519</v>
      </c>
      <c r="H2467" s="7">
        <f>VLOOKUP(B2467,'[1]Reydon Pricelist+'!$A:$P,16,FALSE)</f>
        <v>2.2200000000000002</v>
      </c>
      <c r="I2467" s="7">
        <f>VLOOKUP(B2467,'[1]Reydon Pricelist+'!$A:$P,12,FALSE)</f>
        <v>5</v>
      </c>
      <c r="J2467" s="6" t="s">
        <v>8990</v>
      </c>
      <c r="K2467" s="6" t="str">
        <f>VLOOKUP(B2467,[2]product_categories_reydon!$A:$H,4,FALSE)</f>
        <v>Football / Teamwear</v>
      </c>
      <c r="L2467" s="12" t="str">
        <f>VLOOKUP(B2467,'[1]Reydon Pricelist+'!$A:$G,7,FALSE)</f>
        <v>5027535306310</v>
      </c>
      <c r="M2467" s="6" t="s">
        <v>8991</v>
      </c>
      <c r="N2467" s="6" t="s">
        <v>8051</v>
      </c>
      <c r="O2467" s="6" t="s">
        <v>8897</v>
      </c>
      <c r="P2467" s="6" t="s">
        <v>74</v>
      </c>
      <c r="Q2467" s="6">
        <v>0</v>
      </c>
      <c r="R2467" s="6">
        <v>5027535306310</v>
      </c>
      <c r="S2467" s="6">
        <v>6.6000000000000003E-2</v>
      </c>
      <c r="T2467" s="6">
        <v>3.6</v>
      </c>
      <c r="U2467" s="6">
        <v>14.8</v>
      </c>
      <c r="V2467" s="6">
        <v>30</v>
      </c>
      <c r="W2467" s="6">
        <v>6115969900</v>
      </c>
      <c r="X2467" s="6">
        <v>1398</v>
      </c>
    </row>
    <row r="2468" spans="1:24" s="6" customFormat="1" x14ac:dyDescent="0.25">
      <c r="A2468" s="6" t="s">
        <v>20524</v>
      </c>
      <c r="B2468" s="6" t="s">
        <v>8992</v>
      </c>
      <c r="C2468" s="2">
        <f>VLOOKUP(B2468,'[3]reydon-stock'!$A:$E,3,FALSE)</f>
        <v>50</v>
      </c>
      <c r="D2468" s="6" t="s">
        <v>8933</v>
      </c>
      <c r="E2468" s="6" t="s">
        <v>8934</v>
      </c>
      <c r="F2468" s="12" t="s">
        <v>20517</v>
      </c>
      <c r="G2468" s="12" t="s">
        <v>20519</v>
      </c>
      <c r="H2468" s="7">
        <f>VLOOKUP(B2468,'[1]Reydon Pricelist+'!$A:$P,16,FALSE)</f>
        <v>2.2200000000000002</v>
      </c>
      <c r="I2468" s="7">
        <f>VLOOKUP(B2468,'[1]Reydon Pricelist+'!$A:$P,12,FALSE)</f>
        <v>5</v>
      </c>
      <c r="J2468" s="6" t="s">
        <v>8993</v>
      </c>
      <c r="K2468" s="6" t="str">
        <f>VLOOKUP(B2468,[2]product_categories_reydon!$A:$H,4,FALSE)</f>
        <v>Football / Teamwear</v>
      </c>
      <c r="L2468" s="12" t="str">
        <f>VLOOKUP(B2468,'[1]Reydon Pricelist+'!$A:$G,7,FALSE)</f>
        <v>5027535306198</v>
      </c>
      <c r="M2468" s="6" t="s">
        <v>8994</v>
      </c>
      <c r="N2468" s="9">
        <v>44350</v>
      </c>
      <c r="O2468" s="6" t="s">
        <v>8897</v>
      </c>
      <c r="P2468" s="6" t="s">
        <v>74</v>
      </c>
      <c r="Q2468" s="6">
        <v>0</v>
      </c>
      <c r="R2468" s="6">
        <v>5027535306198</v>
      </c>
      <c r="S2468" s="6">
        <v>8.1000000000000003E-2</v>
      </c>
      <c r="T2468" s="6">
        <v>2.8</v>
      </c>
      <c r="U2468" s="6">
        <v>14.9</v>
      </c>
      <c r="V2468" s="6">
        <v>30.2</v>
      </c>
      <c r="W2468" s="6">
        <v>6115969900</v>
      </c>
      <c r="X2468" s="6">
        <v>1398</v>
      </c>
    </row>
    <row r="2469" spans="1:24" s="6" customFormat="1" x14ac:dyDescent="0.25">
      <c r="A2469" s="6" t="s">
        <v>20524</v>
      </c>
      <c r="B2469" s="6" t="s">
        <v>8995</v>
      </c>
      <c r="C2469" s="2">
        <f>VLOOKUP(B2469,'[3]reydon-stock'!$A:$E,3,FALSE)</f>
        <v>166</v>
      </c>
      <c r="D2469" s="6" t="s">
        <v>8941</v>
      </c>
      <c r="E2469" s="6" t="s">
        <v>8934</v>
      </c>
      <c r="F2469" s="12" t="s">
        <v>20517</v>
      </c>
      <c r="G2469" s="12" t="s">
        <v>20519</v>
      </c>
      <c r="H2469" s="7">
        <f>VLOOKUP(B2469,'[1]Reydon Pricelist+'!$A:$P,16,FALSE)</f>
        <v>2.2200000000000002</v>
      </c>
      <c r="I2469" s="7">
        <f>VLOOKUP(B2469,'[1]Reydon Pricelist+'!$A:$P,12,FALSE)</f>
        <v>5</v>
      </c>
      <c r="J2469" s="6" t="s">
        <v>8996</v>
      </c>
      <c r="K2469" s="6" t="str">
        <f>VLOOKUP(B2469,[2]product_categories_reydon!$A:$H,4,FALSE)</f>
        <v>Football / Teamwear</v>
      </c>
      <c r="L2469" s="12" t="str">
        <f>VLOOKUP(B2469,'[1]Reydon Pricelist+'!$A:$G,7,FALSE)</f>
        <v>5027535306075</v>
      </c>
      <c r="M2469" s="6" t="s">
        <v>8997</v>
      </c>
      <c r="N2469" s="9">
        <v>44507</v>
      </c>
      <c r="O2469" s="6" t="s">
        <v>8897</v>
      </c>
      <c r="P2469" s="6" t="s">
        <v>74</v>
      </c>
      <c r="Q2469" s="6">
        <v>20</v>
      </c>
      <c r="R2469" s="6">
        <v>5027535306075</v>
      </c>
      <c r="S2469" s="6">
        <v>8.5999999999999993E-2</v>
      </c>
      <c r="T2469" s="6">
        <v>2.8</v>
      </c>
      <c r="U2469" s="6">
        <v>14.7</v>
      </c>
      <c r="V2469" s="6">
        <v>30.2</v>
      </c>
      <c r="W2469" s="6">
        <v>6115969900</v>
      </c>
      <c r="X2469" s="6">
        <v>1397</v>
      </c>
    </row>
    <row r="2470" spans="1:24" s="6" customFormat="1" x14ac:dyDescent="0.25">
      <c r="A2470" s="6" t="s">
        <v>20524</v>
      </c>
      <c r="B2470" s="6" t="s">
        <v>8998</v>
      </c>
      <c r="C2470" s="2">
        <f>VLOOKUP(B2470,'[3]reydon-stock'!$A:$E,3,FALSE)</f>
        <v>57</v>
      </c>
      <c r="D2470" s="6" t="s">
        <v>8933</v>
      </c>
      <c r="E2470" s="6" t="s">
        <v>8934</v>
      </c>
      <c r="F2470" s="12" t="s">
        <v>20517</v>
      </c>
      <c r="G2470" s="12" t="s">
        <v>20519</v>
      </c>
      <c r="H2470" s="7">
        <f>VLOOKUP(B2470,'[1]Reydon Pricelist+'!$A:$P,16,FALSE)</f>
        <v>2.2200000000000002</v>
      </c>
      <c r="I2470" s="7">
        <f>VLOOKUP(B2470,'[1]Reydon Pricelist+'!$A:$P,12,FALSE)</f>
        <v>5</v>
      </c>
      <c r="J2470" s="6" t="s">
        <v>8999</v>
      </c>
      <c r="K2470" s="6" t="str">
        <f>VLOOKUP(B2470,[2]product_categories_reydon!$A:$H,4,FALSE)</f>
        <v>Football / Teamwear</v>
      </c>
      <c r="L2470" s="12" t="str">
        <f>VLOOKUP(B2470,'[1]Reydon Pricelist+'!$A:$G,7,FALSE)</f>
        <v>5027535306327</v>
      </c>
      <c r="M2470" s="6" t="s">
        <v>9000</v>
      </c>
      <c r="N2470" s="6" t="s">
        <v>8051</v>
      </c>
      <c r="O2470" s="6" t="s">
        <v>8283</v>
      </c>
      <c r="P2470" s="6" t="s">
        <v>74</v>
      </c>
      <c r="Q2470" s="6">
        <v>0</v>
      </c>
      <c r="R2470" s="6">
        <v>5027535306327</v>
      </c>
      <c r="S2470" s="6">
        <v>6.7000000000000004E-2</v>
      </c>
      <c r="T2470" s="6">
        <v>26</v>
      </c>
      <c r="U2470" s="6">
        <v>14</v>
      </c>
      <c r="V2470" s="6">
        <v>3.2</v>
      </c>
      <c r="W2470" s="6">
        <v>6115969900</v>
      </c>
      <c r="X2470" s="6">
        <v>1398</v>
      </c>
    </row>
    <row r="2471" spans="1:24" s="6" customFormat="1" x14ac:dyDescent="0.25">
      <c r="A2471" s="6" t="s">
        <v>20524</v>
      </c>
      <c r="B2471" s="6" t="s">
        <v>9001</v>
      </c>
      <c r="C2471" s="2">
        <f>VLOOKUP(B2471,'[3]reydon-stock'!$A:$E,3,FALSE)</f>
        <v>143</v>
      </c>
      <c r="D2471" s="6" t="s">
        <v>8933</v>
      </c>
      <c r="E2471" s="6" t="s">
        <v>8934</v>
      </c>
      <c r="F2471" s="12" t="s">
        <v>20517</v>
      </c>
      <c r="G2471" s="12" t="s">
        <v>20519</v>
      </c>
      <c r="H2471" s="7">
        <f>VLOOKUP(B2471,'[1]Reydon Pricelist+'!$A:$P,16,FALSE)</f>
        <v>2.2200000000000002</v>
      </c>
      <c r="I2471" s="7">
        <f>VLOOKUP(B2471,'[1]Reydon Pricelist+'!$A:$P,12,FALSE)</f>
        <v>5</v>
      </c>
      <c r="J2471" s="6" t="s">
        <v>9002</v>
      </c>
      <c r="K2471" s="6" t="str">
        <f>VLOOKUP(B2471,[2]product_categories_reydon!$A:$H,4,FALSE)</f>
        <v>Football / Teamwear</v>
      </c>
      <c r="L2471" s="12" t="str">
        <f>VLOOKUP(B2471,'[1]Reydon Pricelist+'!$A:$G,7,FALSE)</f>
        <v>5027535306204</v>
      </c>
      <c r="M2471" s="6" t="s">
        <v>9003</v>
      </c>
      <c r="N2471" s="9">
        <v>44350</v>
      </c>
      <c r="O2471" s="6" t="s">
        <v>8283</v>
      </c>
      <c r="P2471" s="6" t="s">
        <v>74</v>
      </c>
      <c r="Q2471" s="6">
        <v>0</v>
      </c>
      <c r="R2471" s="6">
        <v>5027535306204</v>
      </c>
      <c r="S2471" s="6">
        <v>8.2000000000000003E-2</v>
      </c>
      <c r="T2471" s="6">
        <v>3</v>
      </c>
      <c r="U2471" s="6">
        <v>13.5</v>
      </c>
      <c r="V2471" s="6">
        <v>29</v>
      </c>
      <c r="W2471" s="6">
        <v>6115969900</v>
      </c>
      <c r="X2471" s="6">
        <v>1398</v>
      </c>
    </row>
    <row r="2472" spans="1:24" s="6" customFormat="1" x14ac:dyDescent="0.25">
      <c r="A2472" s="6" t="s">
        <v>20524</v>
      </c>
      <c r="B2472" s="6" t="s">
        <v>9004</v>
      </c>
      <c r="C2472" s="2">
        <f>VLOOKUP(B2472,'[3]reydon-stock'!$A:$E,3,FALSE)</f>
        <v>88</v>
      </c>
      <c r="D2472" s="6" t="s">
        <v>8941</v>
      </c>
      <c r="E2472" s="6" t="s">
        <v>8934</v>
      </c>
      <c r="F2472" s="12" t="s">
        <v>20517</v>
      </c>
      <c r="G2472" s="12" t="s">
        <v>20519</v>
      </c>
      <c r="H2472" s="7">
        <f>VLOOKUP(B2472,'[1]Reydon Pricelist+'!$A:$P,16,FALSE)</f>
        <v>2.2200000000000002</v>
      </c>
      <c r="I2472" s="7">
        <f>VLOOKUP(B2472,'[1]Reydon Pricelist+'!$A:$P,12,FALSE)</f>
        <v>5</v>
      </c>
      <c r="J2472" s="6" t="s">
        <v>9005</v>
      </c>
      <c r="K2472" s="6" t="str">
        <f>VLOOKUP(B2472,[2]product_categories_reydon!$A:$H,4,FALSE)</f>
        <v>Football / Teamwear</v>
      </c>
      <c r="L2472" s="12" t="str">
        <f>VLOOKUP(B2472,'[1]Reydon Pricelist+'!$A:$G,7,FALSE)</f>
        <v>5027535306082</v>
      </c>
      <c r="M2472" s="6" t="s">
        <v>9006</v>
      </c>
      <c r="N2472" s="9">
        <v>44507</v>
      </c>
      <c r="O2472" s="6" t="s">
        <v>8283</v>
      </c>
      <c r="P2472" s="6" t="s">
        <v>74</v>
      </c>
      <c r="Q2472" s="6">
        <v>20</v>
      </c>
      <c r="R2472" s="6">
        <v>5027535306082</v>
      </c>
      <c r="S2472" s="6">
        <v>9.0999999999999998E-2</v>
      </c>
      <c r="T2472" s="6">
        <v>31</v>
      </c>
      <c r="U2472" s="6">
        <v>14</v>
      </c>
      <c r="V2472" s="6">
        <v>3.1</v>
      </c>
      <c r="W2472" s="6">
        <v>6115969900</v>
      </c>
      <c r="X2472" s="6">
        <v>1397</v>
      </c>
    </row>
    <row r="2473" spans="1:24" s="6" customFormat="1" x14ac:dyDescent="0.25">
      <c r="A2473" s="6" t="s">
        <v>20524</v>
      </c>
      <c r="B2473" s="6" t="s">
        <v>9007</v>
      </c>
      <c r="C2473" s="2">
        <f>VLOOKUP(B2473,'[3]reydon-stock'!$A:$E,3,FALSE)</f>
        <v>94</v>
      </c>
      <c r="D2473" s="6" t="s">
        <v>8933</v>
      </c>
      <c r="E2473" s="6" t="s">
        <v>8934</v>
      </c>
      <c r="F2473" s="12" t="s">
        <v>20517</v>
      </c>
      <c r="G2473" s="12" t="s">
        <v>20519</v>
      </c>
      <c r="H2473" s="7">
        <f>VLOOKUP(B2473,'[1]Reydon Pricelist+'!$A:$P,16,FALSE)</f>
        <v>2.2200000000000002</v>
      </c>
      <c r="I2473" s="7">
        <f>VLOOKUP(B2473,'[1]Reydon Pricelist+'!$A:$P,12,FALSE)</f>
        <v>5</v>
      </c>
      <c r="J2473" s="6" t="s">
        <v>9008</v>
      </c>
      <c r="K2473" s="6" t="str">
        <f>VLOOKUP(B2473,[2]product_categories_reydon!$A:$H,4,FALSE)</f>
        <v>Football / Teamwear</v>
      </c>
      <c r="L2473" s="12" t="str">
        <f>VLOOKUP(B2473,'[1]Reydon Pricelist+'!$A:$G,7,FALSE)</f>
        <v>5027535306235</v>
      </c>
      <c r="M2473" s="6" t="s">
        <v>9009</v>
      </c>
      <c r="N2473" s="6" t="s">
        <v>8051</v>
      </c>
      <c r="O2473" s="6" t="s">
        <v>9010</v>
      </c>
      <c r="P2473" s="6" t="s">
        <v>74</v>
      </c>
      <c r="Q2473" s="6">
        <v>0</v>
      </c>
      <c r="R2473" s="6">
        <v>5027535306235</v>
      </c>
      <c r="S2473" s="6">
        <v>6.7000000000000004E-2</v>
      </c>
      <c r="T2473" s="6">
        <v>25</v>
      </c>
      <c r="U2473" s="6">
        <v>14</v>
      </c>
      <c r="V2473" s="6">
        <v>3.2</v>
      </c>
      <c r="W2473" s="6">
        <v>6115969900</v>
      </c>
      <c r="X2473" s="6">
        <v>1398</v>
      </c>
    </row>
    <row r="2474" spans="1:24" s="6" customFormat="1" x14ac:dyDescent="0.25">
      <c r="A2474" s="6" t="s">
        <v>20524</v>
      </c>
      <c r="B2474" s="6" t="s">
        <v>9011</v>
      </c>
      <c r="C2474" s="2">
        <f>VLOOKUP(B2474,'[3]reydon-stock'!$A:$E,3,FALSE)</f>
        <v>135</v>
      </c>
      <c r="D2474" s="6" t="s">
        <v>8933</v>
      </c>
      <c r="E2474" s="6" t="s">
        <v>8934</v>
      </c>
      <c r="F2474" s="12" t="s">
        <v>20517</v>
      </c>
      <c r="G2474" s="12" t="s">
        <v>20519</v>
      </c>
      <c r="H2474" s="7">
        <f>VLOOKUP(B2474,'[1]Reydon Pricelist+'!$A:$P,16,FALSE)</f>
        <v>2.2200000000000002</v>
      </c>
      <c r="I2474" s="7">
        <f>VLOOKUP(B2474,'[1]Reydon Pricelist+'!$A:$P,12,FALSE)</f>
        <v>5</v>
      </c>
      <c r="J2474" s="6" t="s">
        <v>9012</v>
      </c>
      <c r="K2474" s="6" t="str">
        <f>VLOOKUP(B2474,[2]product_categories_reydon!$A:$H,4,FALSE)</f>
        <v>Football / Teamwear</v>
      </c>
      <c r="L2474" s="12" t="str">
        <f>VLOOKUP(B2474,'[1]Reydon Pricelist+'!$A:$G,7,FALSE)</f>
        <v>5027535306396</v>
      </c>
      <c r="M2474" s="6" t="s">
        <v>9013</v>
      </c>
      <c r="N2474" s="9">
        <v>44350</v>
      </c>
      <c r="O2474" s="6" t="s">
        <v>9010</v>
      </c>
      <c r="P2474" s="6" t="s">
        <v>74</v>
      </c>
      <c r="Q2474" s="6">
        <v>0</v>
      </c>
      <c r="R2474" s="6">
        <v>5027535306396</v>
      </c>
      <c r="S2474" s="6">
        <v>8.1000000000000003E-2</v>
      </c>
      <c r="T2474" s="6">
        <v>2.8</v>
      </c>
      <c r="U2474" s="6">
        <v>14.5</v>
      </c>
      <c r="V2474" s="6">
        <v>31</v>
      </c>
      <c r="W2474" s="6">
        <v>6115969900</v>
      </c>
      <c r="X2474" s="6">
        <v>1398</v>
      </c>
    </row>
    <row r="2475" spans="1:24" s="6" customFormat="1" x14ac:dyDescent="0.25">
      <c r="A2475" s="6" t="s">
        <v>20524</v>
      </c>
      <c r="B2475" s="6" t="s">
        <v>9014</v>
      </c>
      <c r="C2475" s="2">
        <f>VLOOKUP(B2475,'[3]reydon-stock'!$A:$E,3,FALSE)</f>
        <v>5</v>
      </c>
      <c r="D2475" s="6" t="s">
        <v>8941</v>
      </c>
      <c r="E2475" s="6" t="s">
        <v>8934</v>
      </c>
      <c r="F2475" s="12" t="s">
        <v>20517</v>
      </c>
      <c r="G2475" s="12" t="s">
        <v>20519</v>
      </c>
      <c r="H2475" s="7">
        <f>VLOOKUP(B2475,'[1]Reydon Pricelist+'!$A:$P,16,FALSE)</f>
        <v>2.2200000000000002</v>
      </c>
      <c r="I2475" s="7">
        <f>VLOOKUP(B2475,'[1]Reydon Pricelist+'!$A:$P,12,FALSE)</f>
        <v>5</v>
      </c>
      <c r="J2475" s="6" t="s">
        <v>9015</v>
      </c>
      <c r="K2475" s="6" t="str">
        <f>VLOOKUP(B2475,[2]product_categories_reydon!$A:$H,4,FALSE)</f>
        <v>Football / Teamwear</v>
      </c>
      <c r="L2475" s="12" t="str">
        <f>VLOOKUP(B2475,'[1]Reydon Pricelist+'!$A:$G,7,FALSE)</f>
        <v>5027535306372</v>
      </c>
      <c r="M2475" s="6" t="s">
        <v>9016</v>
      </c>
      <c r="N2475" s="9">
        <v>44507</v>
      </c>
      <c r="O2475" s="6" t="s">
        <v>9010</v>
      </c>
      <c r="P2475" s="6" t="s">
        <v>74</v>
      </c>
      <c r="Q2475" s="6">
        <v>20</v>
      </c>
      <c r="R2475" s="6">
        <v>5027535306372</v>
      </c>
      <c r="S2475" s="6">
        <v>8.4000000000000005E-2</v>
      </c>
      <c r="T2475" s="6">
        <v>2.8</v>
      </c>
      <c r="U2475" s="6">
        <v>14.7</v>
      </c>
      <c r="V2475" s="6">
        <v>31.5</v>
      </c>
      <c r="W2475" s="6">
        <v>6115969900</v>
      </c>
      <c r="X2475" s="6">
        <v>1397</v>
      </c>
    </row>
    <row r="2476" spans="1:24" s="6" customFormat="1" x14ac:dyDescent="0.25">
      <c r="A2476" s="6" t="s">
        <v>20524</v>
      </c>
      <c r="B2476" s="6" t="s">
        <v>9017</v>
      </c>
      <c r="C2476" s="2">
        <f>VLOOKUP(B2476,'[3]reydon-stock'!$A:$E,3,FALSE)</f>
        <v>3</v>
      </c>
      <c r="D2476" s="6" t="s">
        <v>8933</v>
      </c>
      <c r="E2476" s="6" t="s">
        <v>8934</v>
      </c>
      <c r="F2476" s="12" t="s">
        <v>20517</v>
      </c>
      <c r="G2476" s="12" t="s">
        <v>20519</v>
      </c>
      <c r="H2476" s="7">
        <f>VLOOKUP(B2476,'[1]Reydon Pricelist+'!$A:$P,16,FALSE)</f>
        <v>1.8</v>
      </c>
      <c r="I2476" s="7">
        <f>VLOOKUP(B2476,'[1]Reydon Pricelist+'!$A:$P,12,FALSE)</f>
        <v>5</v>
      </c>
      <c r="J2476" s="6" t="s">
        <v>9018</v>
      </c>
      <c r="K2476" s="6" t="str">
        <f>VLOOKUP(B2476,[2]product_categories_reydon!$A:$H,4,FALSE)</f>
        <v>Football / Teamwear</v>
      </c>
      <c r="L2476" s="12" t="str">
        <f>VLOOKUP(B2476,'[1]Reydon Pricelist+'!$A:$G,7,FALSE)</f>
        <v>5027535306358</v>
      </c>
      <c r="M2476" s="6" t="s">
        <v>9019</v>
      </c>
      <c r="N2476" s="6" t="s">
        <v>8051</v>
      </c>
      <c r="O2476" s="6" t="s">
        <v>3352</v>
      </c>
      <c r="P2476" s="6" t="s">
        <v>74</v>
      </c>
      <c r="Q2476" s="6">
        <v>0</v>
      </c>
      <c r="R2476" s="6">
        <v>5027535306358</v>
      </c>
      <c r="S2476" s="6">
        <v>6.5000000000000002E-2</v>
      </c>
      <c r="T2476" s="6">
        <v>4</v>
      </c>
      <c r="U2476" s="6">
        <v>14.9</v>
      </c>
      <c r="V2476" s="6">
        <v>30.2</v>
      </c>
      <c r="W2476" s="6">
        <v>6115969900</v>
      </c>
      <c r="X2476" s="6">
        <v>1398</v>
      </c>
    </row>
    <row r="2477" spans="1:24" s="6" customFormat="1" x14ac:dyDescent="0.25">
      <c r="A2477" s="6" t="s">
        <v>20524</v>
      </c>
      <c r="B2477" s="6" t="s">
        <v>9020</v>
      </c>
      <c r="C2477" s="2">
        <f>VLOOKUP(B2477,'[3]reydon-stock'!$A:$E,3,FALSE)</f>
        <v>1</v>
      </c>
      <c r="D2477" s="6" t="s">
        <v>8933</v>
      </c>
      <c r="E2477" s="6" t="s">
        <v>8934</v>
      </c>
      <c r="F2477" s="12" t="s">
        <v>20517</v>
      </c>
      <c r="G2477" s="12" t="s">
        <v>20519</v>
      </c>
      <c r="H2477" s="7">
        <f>VLOOKUP(B2477,'[1]Reydon Pricelist+'!$A:$P,16,FALSE)</f>
        <v>1.8</v>
      </c>
      <c r="I2477" s="7">
        <f>VLOOKUP(B2477,'[1]Reydon Pricelist+'!$A:$P,12,FALSE)</f>
        <v>5</v>
      </c>
      <c r="J2477" s="6" t="s">
        <v>9021</v>
      </c>
      <c r="K2477" s="6" t="str">
        <f>VLOOKUP(B2477,[2]product_categories_reydon!$A:$H,4,FALSE)</f>
        <v>Football / Teamwear</v>
      </c>
      <c r="L2477" s="12" t="str">
        <f>VLOOKUP(B2477,'[1]Reydon Pricelist+'!$A:$G,7,FALSE)</f>
        <v>5027535306419</v>
      </c>
      <c r="M2477" s="6" t="s">
        <v>9022</v>
      </c>
      <c r="N2477" s="9">
        <v>44350</v>
      </c>
      <c r="O2477" s="6" t="s">
        <v>3352</v>
      </c>
      <c r="P2477" s="6" t="s">
        <v>74</v>
      </c>
      <c r="Q2477" s="6">
        <v>0</v>
      </c>
      <c r="R2477" s="6">
        <v>5027535306419</v>
      </c>
      <c r="S2477" s="6">
        <v>8.5999999999999993E-2</v>
      </c>
      <c r="T2477" s="6">
        <v>2.6</v>
      </c>
      <c r="U2477" s="6">
        <v>14.7</v>
      </c>
      <c r="V2477" s="6">
        <v>30.2</v>
      </c>
      <c r="W2477" s="6">
        <v>6115969900</v>
      </c>
      <c r="X2477" s="6">
        <v>1398</v>
      </c>
    </row>
    <row r="2478" spans="1:24" s="6" customFormat="1" x14ac:dyDescent="0.25">
      <c r="A2478" s="6" t="s">
        <v>20524</v>
      </c>
      <c r="B2478" s="6" t="s">
        <v>9023</v>
      </c>
      <c r="C2478" s="2">
        <f>VLOOKUP(B2478,'[3]reydon-stock'!$A:$E,3,FALSE)</f>
        <v>123</v>
      </c>
      <c r="D2478" s="6" t="s">
        <v>8933</v>
      </c>
      <c r="E2478" s="6" t="s">
        <v>8934</v>
      </c>
      <c r="F2478" s="12" t="s">
        <v>20517</v>
      </c>
      <c r="G2478" s="12" t="s">
        <v>20519</v>
      </c>
      <c r="H2478" s="7">
        <f>VLOOKUP(B2478,'[1]Reydon Pricelist+'!$A:$P,16,FALSE)</f>
        <v>2.2200000000000002</v>
      </c>
      <c r="I2478" s="7">
        <f>VLOOKUP(B2478,'[1]Reydon Pricelist+'!$A:$P,12,FALSE)</f>
        <v>5</v>
      </c>
      <c r="J2478" s="6" t="s">
        <v>9024</v>
      </c>
      <c r="K2478" s="6" t="str">
        <f>VLOOKUP(B2478,[2]product_categories_reydon!$A:$H,4,FALSE)</f>
        <v>Football / Teamwear</v>
      </c>
      <c r="L2478" s="12" t="str">
        <f>VLOOKUP(B2478,'[1]Reydon Pricelist+'!$A:$G,7,FALSE)</f>
        <v>5027535306341</v>
      </c>
      <c r="M2478" s="6" t="s">
        <v>9025</v>
      </c>
      <c r="N2478" s="6" t="s">
        <v>8051</v>
      </c>
      <c r="O2478" s="6" t="s">
        <v>9026</v>
      </c>
      <c r="P2478" s="6" t="s">
        <v>74</v>
      </c>
      <c r="Q2478" s="6">
        <v>0</v>
      </c>
      <c r="R2478" s="6">
        <v>5027535306341</v>
      </c>
      <c r="S2478" s="6">
        <v>7.0000000000000007E-2</v>
      </c>
      <c r="T2478" s="6">
        <v>3.1</v>
      </c>
      <c r="U2478" s="6">
        <v>14.7</v>
      </c>
      <c r="V2478" s="6">
        <v>27.5</v>
      </c>
      <c r="W2478" s="6">
        <v>6115969900</v>
      </c>
      <c r="X2478" s="6">
        <v>1398</v>
      </c>
    </row>
    <row r="2479" spans="1:24" s="6" customFormat="1" x14ac:dyDescent="0.25">
      <c r="A2479" s="6" t="s">
        <v>20524</v>
      </c>
      <c r="B2479" s="6" t="s">
        <v>9027</v>
      </c>
      <c r="C2479" s="2">
        <f>VLOOKUP(B2479,'[3]reydon-stock'!$A:$E,3,FALSE)</f>
        <v>173</v>
      </c>
      <c r="D2479" s="6" t="s">
        <v>8933</v>
      </c>
      <c r="E2479" s="6" t="s">
        <v>8934</v>
      </c>
      <c r="F2479" s="12" t="s">
        <v>20517</v>
      </c>
      <c r="G2479" s="12" t="s">
        <v>20519</v>
      </c>
      <c r="H2479" s="7">
        <f>VLOOKUP(B2479,'[1]Reydon Pricelist+'!$A:$P,16,FALSE)</f>
        <v>2.2200000000000002</v>
      </c>
      <c r="I2479" s="7">
        <f>VLOOKUP(B2479,'[1]Reydon Pricelist+'!$A:$P,12,FALSE)</f>
        <v>5</v>
      </c>
      <c r="J2479" s="6" t="s">
        <v>9028</v>
      </c>
      <c r="K2479" s="6" t="str">
        <f>VLOOKUP(B2479,[2]product_categories_reydon!$A:$H,4,FALSE)</f>
        <v>Football / Teamwear</v>
      </c>
      <c r="L2479" s="12" t="str">
        <f>VLOOKUP(B2479,'[1]Reydon Pricelist+'!$A:$G,7,FALSE)</f>
        <v>5027535306402</v>
      </c>
      <c r="M2479" s="6" t="s">
        <v>9029</v>
      </c>
      <c r="N2479" s="9">
        <v>44350</v>
      </c>
      <c r="O2479" s="6" t="s">
        <v>9026</v>
      </c>
      <c r="P2479" s="6" t="s">
        <v>74</v>
      </c>
      <c r="Q2479" s="6">
        <v>0</v>
      </c>
      <c r="R2479" s="6">
        <v>5027535306402</v>
      </c>
      <c r="S2479" s="6">
        <v>8.8999999999999996E-2</v>
      </c>
      <c r="T2479" s="6">
        <v>3.7</v>
      </c>
      <c r="U2479" s="6">
        <v>13</v>
      </c>
      <c r="V2479" s="6">
        <v>31</v>
      </c>
      <c r="W2479" s="6">
        <v>6115969900</v>
      </c>
      <c r="X2479" s="6">
        <v>1398</v>
      </c>
    </row>
    <row r="2480" spans="1:24" s="6" customFormat="1" x14ac:dyDescent="0.25">
      <c r="A2480" s="6" t="s">
        <v>20524</v>
      </c>
      <c r="B2480" s="6" t="s">
        <v>9030</v>
      </c>
      <c r="C2480" s="2">
        <f>VLOOKUP(B2480,'[3]reydon-stock'!$A:$E,3,FALSE)</f>
        <v>97</v>
      </c>
      <c r="D2480" s="6" t="s">
        <v>8941</v>
      </c>
      <c r="E2480" s="6" t="s">
        <v>8934</v>
      </c>
      <c r="F2480" s="12" t="s">
        <v>20517</v>
      </c>
      <c r="G2480" s="12" t="s">
        <v>20519</v>
      </c>
      <c r="H2480" s="7">
        <f>VLOOKUP(B2480,'[1]Reydon Pricelist+'!$A:$P,16,FALSE)</f>
        <v>2.2200000000000002</v>
      </c>
      <c r="I2480" s="7">
        <f>VLOOKUP(B2480,'[1]Reydon Pricelist+'!$A:$P,12,FALSE)</f>
        <v>5</v>
      </c>
      <c r="J2480" s="6" t="s">
        <v>9031</v>
      </c>
      <c r="K2480" s="6" t="str">
        <f>VLOOKUP(B2480,[2]product_categories_reydon!$A:$H,4,FALSE)</f>
        <v>Football / Teamwear</v>
      </c>
      <c r="L2480" s="12" t="str">
        <f>VLOOKUP(B2480,'[1]Reydon Pricelist+'!$A:$G,7,FALSE)</f>
        <v>5027535306389</v>
      </c>
      <c r="M2480" s="6" t="s">
        <v>9032</v>
      </c>
      <c r="N2480" s="9">
        <v>44507</v>
      </c>
      <c r="O2480" s="6" t="s">
        <v>9026</v>
      </c>
      <c r="P2480" s="6" t="s">
        <v>74</v>
      </c>
      <c r="Q2480" s="6">
        <v>20</v>
      </c>
      <c r="R2480" s="6">
        <v>5027535306389</v>
      </c>
      <c r="S2480" s="6">
        <v>9.4E-2</v>
      </c>
      <c r="T2480" s="6">
        <v>30</v>
      </c>
      <c r="U2480" s="6">
        <v>14</v>
      </c>
      <c r="V2480" s="6">
        <v>3.2</v>
      </c>
      <c r="W2480" s="6">
        <v>6115969900</v>
      </c>
      <c r="X2480" s="6">
        <v>1397</v>
      </c>
    </row>
    <row r="2481" spans="1:24" s="6" customFormat="1" x14ac:dyDescent="0.25">
      <c r="A2481" s="6" t="s">
        <v>20524</v>
      </c>
      <c r="B2481" s="6" t="s">
        <v>9033</v>
      </c>
      <c r="C2481" s="2">
        <f>VLOOKUP(B2481,'[3]reydon-stock'!$A:$E,3,FALSE)</f>
        <v>74</v>
      </c>
      <c r="D2481" s="6" t="s">
        <v>8933</v>
      </c>
      <c r="E2481" s="6" t="s">
        <v>8934</v>
      </c>
      <c r="F2481" s="12" t="s">
        <v>20517</v>
      </c>
      <c r="G2481" s="12" t="s">
        <v>20519</v>
      </c>
      <c r="H2481" s="7">
        <f>VLOOKUP(B2481,'[1]Reydon Pricelist+'!$A:$P,16,FALSE)</f>
        <v>2.2200000000000002</v>
      </c>
      <c r="I2481" s="7">
        <f>VLOOKUP(B2481,'[1]Reydon Pricelist+'!$A:$P,12,FALSE)</f>
        <v>5</v>
      </c>
      <c r="J2481" s="6" t="s">
        <v>9034</v>
      </c>
      <c r="K2481" s="6" t="str">
        <f>VLOOKUP(B2481,[2]product_categories_reydon!$A:$H,4,FALSE)</f>
        <v>Football / Teamwear</v>
      </c>
      <c r="L2481" s="12" t="str">
        <f>VLOOKUP(B2481,'[1]Reydon Pricelist+'!$A:$G,7,FALSE)</f>
        <v>5027535306365</v>
      </c>
      <c r="M2481" s="6" t="s">
        <v>9035</v>
      </c>
      <c r="N2481" s="6" t="s">
        <v>8051</v>
      </c>
      <c r="O2481" s="6" t="s">
        <v>9036</v>
      </c>
      <c r="P2481" s="6" t="s">
        <v>74</v>
      </c>
      <c r="Q2481" s="6">
        <v>0</v>
      </c>
      <c r="R2481" s="6">
        <v>5027535306365</v>
      </c>
      <c r="S2481" s="6">
        <v>6.7000000000000004E-2</v>
      </c>
      <c r="T2481" s="6">
        <v>3.3</v>
      </c>
      <c r="U2481" s="6">
        <v>14.9</v>
      </c>
      <c r="V2481" s="6">
        <v>30.2</v>
      </c>
      <c r="W2481" s="6">
        <v>6115969900</v>
      </c>
      <c r="X2481" s="6">
        <v>1398</v>
      </c>
    </row>
    <row r="2482" spans="1:24" s="6" customFormat="1" x14ac:dyDescent="0.25">
      <c r="A2482" s="6" t="s">
        <v>20524</v>
      </c>
      <c r="B2482" s="6" t="s">
        <v>9037</v>
      </c>
      <c r="C2482" s="2">
        <f>VLOOKUP(B2482,'[3]reydon-stock'!$A:$E,3,FALSE)</f>
        <v>270</v>
      </c>
      <c r="D2482" s="6" t="s">
        <v>8933</v>
      </c>
      <c r="E2482" s="6" t="s">
        <v>8934</v>
      </c>
      <c r="F2482" s="12" t="s">
        <v>20517</v>
      </c>
      <c r="G2482" s="12" t="s">
        <v>20519</v>
      </c>
      <c r="H2482" s="7">
        <f>VLOOKUP(B2482,'[1]Reydon Pricelist+'!$A:$P,16,FALSE)</f>
        <v>2.2200000000000002</v>
      </c>
      <c r="I2482" s="7">
        <f>VLOOKUP(B2482,'[1]Reydon Pricelist+'!$A:$P,12,FALSE)</f>
        <v>5</v>
      </c>
      <c r="J2482" s="6" t="s">
        <v>9038</v>
      </c>
      <c r="K2482" s="6" t="str">
        <f>VLOOKUP(B2482,[2]product_categories_reydon!$A:$H,4,FALSE)</f>
        <v>Football / Teamwear</v>
      </c>
      <c r="L2482" s="12" t="str">
        <f>VLOOKUP(B2482,'[1]Reydon Pricelist+'!$A:$G,7,FALSE)</f>
        <v>5027535306228</v>
      </c>
      <c r="M2482" s="6" t="s">
        <v>9039</v>
      </c>
      <c r="N2482" s="9">
        <v>44350</v>
      </c>
      <c r="O2482" s="6" t="s">
        <v>9036</v>
      </c>
      <c r="P2482" s="6" t="s">
        <v>74</v>
      </c>
      <c r="Q2482" s="6">
        <v>0</v>
      </c>
      <c r="R2482" s="6">
        <v>5027535306228</v>
      </c>
      <c r="S2482" s="6">
        <v>8.1000000000000003E-2</v>
      </c>
      <c r="T2482" s="6">
        <v>2.8</v>
      </c>
      <c r="U2482" s="6">
        <v>14.9</v>
      </c>
      <c r="V2482" s="6">
        <v>30.2</v>
      </c>
      <c r="W2482" s="6">
        <v>6115969900</v>
      </c>
      <c r="X2482" s="6">
        <v>1398</v>
      </c>
    </row>
    <row r="2483" spans="1:24" s="6" customFormat="1" x14ac:dyDescent="0.25">
      <c r="A2483" s="6" t="s">
        <v>20524</v>
      </c>
      <c r="B2483" s="6" t="s">
        <v>9040</v>
      </c>
      <c r="C2483" s="2">
        <f>VLOOKUP(B2483,'[3]reydon-stock'!$A:$E,3,FALSE)</f>
        <v>210</v>
      </c>
      <c r="D2483" s="6" t="s">
        <v>8941</v>
      </c>
      <c r="E2483" s="6" t="s">
        <v>8934</v>
      </c>
      <c r="F2483" s="12" t="s">
        <v>20517</v>
      </c>
      <c r="G2483" s="12" t="s">
        <v>20519</v>
      </c>
      <c r="H2483" s="7">
        <f>VLOOKUP(B2483,'[1]Reydon Pricelist+'!$A:$P,16,FALSE)</f>
        <v>2.2200000000000002</v>
      </c>
      <c r="I2483" s="7">
        <f>VLOOKUP(B2483,'[1]Reydon Pricelist+'!$A:$P,12,FALSE)</f>
        <v>5</v>
      </c>
      <c r="J2483" s="6" t="s">
        <v>9041</v>
      </c>
      <c r="K2483" s="6" t="str">
        <f>VLOOKUP(B2483,[2]product_categories_reydon!$A:$H,4,FALSE)</f>
        <v>Football / Teamwear</v>
      </c>
      <c r="L2483" s="12" t="str">
        <f>VLOOKUP(B2483,'[1]Reydon Pricelist+'!$A:$G,7,FALSE)</f>
        <v>5027535306112</v>
      </c>
      <c r="M2483" s="6" t="s">
        <v>9042</v>
      </c>
      <c r="N2483" s="9">
        <v>44507</v>
      </c>
      <c r="O2483" s="6" t="s">
        <v>9036</v>
      </c>
      <c r="P2483" s="6" t="s">
        <v>74</v>
      </c>
      <c r="Q2483" s="6">
        <v>20</v>
      </c>
      <c r="R2483" s="6">
        <v>5027535306112</v>
      </c>
      <c r="S2483" s="6">
        <v>0.09</v>
      </c>
      <c r="T2483" s="6">
        <v>2.8</v>
      </c>
      <c r="U2483" s="6">
        <v>14.7</v>
      </c>
      <c r="V2483" s="6">
        <v>30.2</v>
      </c>
      <c r="W2483" s="6">
        <v>6115969900</v>
      </c>
      <c r="X2483" s="6">
        <v>1397</v>
      </c>
    </row>
    <row r="2484" spans="1:24" s="6" customFormat="1" x14ac:dyDescent="0.25">
      <c r="A2484" s="6" t="s">
        <v>20524</v>
      </c>
      <c r="B2484" s="6" t="s">
        <v>9043</v>
      </c>
      <c r="C2484" s="2">
        <f>VLOOKUP(B2484,'[3]reydon-stock'!$A:$E,3,FALSE)</f>
        <v>114</v>
      </c>
      <c r="D2484" s="6" t="s">
        <v>8933</v>
      </c>
      <c r="E2484" s="6" t="s">
        <v>8934</v>
      </c>
      <c r="F2484" s="12" t="s">
        <v>20517</v>
      </c>
      <c r="G2484" s="12" t="s">
        <v>20519</v>
      </c>
      <c r="H2484" s="7">
        <f>VLOOKUP(B2484,'[1]Reydon Pricelist+'!$A:$P,16,FALSE)</f>
        <v>2.2200000000000002</v>
      </c>
      <c r="I2484" s="7">
        <f>VLOOKUP(B2484,'[1]Reydon Pricelist+'!$A:$P,12,FALSE)</f>
        <v>5</v>
      </c>
      <c r="J2484" s="6" t="s">
        <v>9044</v>
      </c>
      <c r="K2484" s="6" t="str">
        <f>VLOOKUP(B2484,[2]product_categories_reydon!$A:$H,4,FALSE)</f>
        <v>Football / Teamwear</v>
      </c>
      <c r="L2484" s="12" t="str">
        <f>VLOOKUP(B2484,'[1]Reydon Pricelist+'!$A:$G,7,FALSE)</f>
        <v>5027535306273</v>
      </c>
      <c r="M2484" s="6" t="s">
        <v>9045</v>
      </c>
      <c r="N2484" s="6" t="s">
        <v>8051</v>
      </c>
      <c r="O2484" s="6" t="s">
        <v>5595</v>
      </c>
      <c r="P2484" s="6" t="s">
        <v>74</v>
      </c>
      <c r="Q2484" s="6">
        <v>0</v>
      </c>
      <c r="R2484" s="6">
        <v>5027535306273</v>
      </c>
      <c r="S2484" s="6">
        <v>6.7000000000000004E-2</v>
      </c>
      <c r="T2484" s="6">
        <v>2.5</v>
      </c>
      <c r="U2484" s="6">
        <v>14.7</v>
      </c>
      <c r="V2484" s="6">
        <v>31</v>
      </c>
      <c r="W2484" s="6">
        <v>6115969900</v>
      </c>
      <c r="X2484" s="6">
        <v>1398</v>
      </c>
    </row>
    <row r="2485" spans="1:24" s="6" customFormat="1" x14ac:dyDescent="0.25">
      <c r="A2485" s="6" t="s">
        <v>20524</v>
      </c>
      <c r="B2485" s="6" t="s">
        <v>9046</v>
      </c>
      <c r="C2485" s="2">
        <f>VLOOKUP(B2485,'[3]reydon-stock'!$A:$E,3,FALSE)</f>
        <v>64</v>
      </c>
      <c r="D2485" s="6" t="s">
        <v>8933</v>
      </c>
      <c r="E2485" s="6" t="s">
        <v>8934</v>
      </c>
      <c r="F2485" s="12" t="s">
        <v>20517</v>
      </c>
      <c r="G2485" s="12" t="s">
        <v>20519</v>
      </c>
      <c r="H2485" s="7">
        <f>VLOOKUP(B2485,'[1]Reydon Pricelist+'!$A:$P,16,FALSE)</f>
        <v>2.2200000000000002</v>
      </c>
      <c r="I2485" s="7">
        <f>VLOOKUP(B2485,'[1]Reydon Pricelist+'!$A:$P,12,FALSE)</f>
        <v>5</v>
      </c>
      <c r="J2485" s="6" t="s">
        <v>9047</v>
      </c>
      <c r="K2485" s="6" t="str">
        <f>VLOOKUP(B2485,[2]product_categories_reydon!$A:$H,4,FALSE)</f>
        <v>Football / Teamwear</v>
      </c>
      <c r="L2485" s="12" t="str">
        <f>VLOOKUP(B2485,'[1]Reydon Pricelist+'!$A:$G,7,FALSE)</f>
        <v>5027535306150</v>
      </c>
      <c r="M2485" s="6" t="s">
        <v>9048</v>
      </c>
      <c r="N2485" s="9">
        <v>44350</v>
      </c>
      <c r="O2485" s="6" t="s">
        <v>5595</v>
      </c>
      <c r="P2485" s="6" t="s">
        <v>74</v>
      </c>
      <c r="Q2485" s="6">
        <v>0</v>
      </c>
      <c r="R2485" s="6">
        <v>5027535306150</v>
      </c>
      <c r="S2485" s="6">
        <v>8.2000000000000003E-2</v>
      </c>
      <c r="T2485" s="6">
        <v>2.8</v>
      </c>
      <c r="U2485" s="6">
        <v>14.8</v>
      </c>
      <c r="V2485" s="6">
        <v>29</v>
      </c>
      <c r="W2485" s="6">
        <v>6115969900</v>
      </c>
      <c r="X2485" s="6">
        <v>1398</v>
      </c>
    </row>
    <row r="2486" spans="1:24" s="6" customFormat="1" x14ac:dyDescent="0.25">
      <c r="A2486" s="6" t="s">
        <v>20524</v>
      </c>
      <c r="B2486" s="6" t="s">
        <v>9049</v>
      </c>
      <c r="C2486" s="2">
        <f>VLOOKUP(B2486,'[3]reydon-stock'!$A:$E,3,FALSE)</f>
        <v>75</v>
      </c>
      <c r="D2486" s="6" t="s">
        <v>8941</v>
      </c>
      <c r="E2486" s="6" t="s">
        <v>8934</v>
      </c>
      <c r="F2486" s="12" t="s">
        <v>20517</v>
      </c>
      <c r="G2486" s="12" t="s">
        <v>20519</v>
      </c>
      <c r="H2486" s="7">
        <f>VLOOKUP(B2486,'[1]Reydon Pricelist+'!$A:$P,16,FALSE)</f>
        <v>2.2200000000000002</v>
      </c>
      <c r="I2486" s="7">
        <f>VLOOKUP(B2486,'[1]Reydon Pricelist+'!$A:$P,12,FALSE)</f>
        <v>5</v>
      </c>
      <c r="J2486" s="6" t="s">
        <v>9050</v>
      </c>
      <c r="K2486" s="6" t="str">
        <f>VLOOKUP(B2486,[2]product_categories_reydon!$A:$H,4,FALSE)</f>
        <v>Football / Teamwear</v>
      </c>
      <c r="L2486" s="12" t="str">
        <f>VLOOKUP(B2486,'[1]Reydon Pricelist+'!$A:$G,7,FALSE)</f>
        <v>5027535306037</v>
      </c>
      <c r="M2486" s="6" t="s">
        <v>9051</v>
      </c>
      <c r="N2486" s="9">
        <v>44507</v>
      </c>
      <c r="O2486" s="6" t="s">
        <v>5595</v>
      </c>
      <c r="P2486" s="6" t="s">
        <v>74</v>
      </c>
      <c r="Q2486" s="6">
        <v>20</v>
      </c>
      <c r="R2486" s="6">
        <v>5027535306037</v>
      </c>
      <c r="S2486" s="6">
        <v>9.1999999999999998E-2</v>
      </c>
      <c r="T2486" s="6">
        <v>2.8</v>
      </c>
      <c r="U2486" s="6">
        <v>14.9</v>
      </c>
      <c r="V2486" s="6">
        <v>30.2</v>
      </c>
      <c r="W2486" s="6">
        <v>6115969900</v>
      </c>
      <c r="X2486" s="6">
        <v>1397</v>
      </c>
    </row>
    <row r="2487" spans="1:24" s="6" customFormat="1" x14ac:dyDescent="0.25">
      <c r="A2487" s="6" t="s">
        <v>20524</v>
      </c>
      <c r="B2487" s="6" t="s">
        <v>9052</v>
      </c>
      <c r="C2487" s="2">
        <f>VLOOKUP(B2487,'[3]reydon-stock'!$A:$E,3,FALSE)</f>
        <v>73</v>
      </c>
      <c r="D2487" s="6" t="s">
        <v>9053</v>
      </c>
      <c r="E2487" s="6" t="s">
        <v>9053</v>
      </c>
      <c r="F2487" s="12" t="s">
        <v>20517</v>
      </c>
      <c r="G2487" s="12" t="s">
        <v>20519</v>
      </c>
      <c r="H2487" s="7">
        <f>VLOOKUP(B2487,'[1]Reydon Pricelist+'!$A:$P,16,FALSE)</f>
        <v>2.68</v>
      </c>
      <c r="I2487" s="7">
        <f>VLOOKUP(B2487,'[1]Reydon Pricelist+'!$A:$P,12,FALSE)</f>
        <v>5</v>
      </c>
      <c r="J2487" s="6" t="s">
        <v>9054</v>
      </c>
      <c r="K2487" s="6" t="str">
        <f>VLOOKUP(B2487,[2]product_categories_reydon!$A:$H,4,FALSE)</f>
        <v>Gaelic Sports / Socks</v>
      </c>
      <c r="L2487" s="12" t="str">
        <f>VLOOKUP(B2487,'[1]Reydon Pricelist+'!$A:$G,7,FALSE)</f>
        <v>5027535113949</v>
      </c>
      <c r="M2487" s="6" t="s">
        <v>9055</v>
      </c>
      <c r="N2487" s="6" t="s">
        <v>8051</v>
      </c>
      <c r="O2487" s="6" t="s">
        <v>20</v>
      </c>
      <c r="P2487" s="6" t="s">
        <v>74</v>
      </c>
      <c r="Q2487" s="6">
        <v>0</v>
      </c>
      <c r="R2487" s="6">
        <v>5027535113949</v>
      </c>
      <c r="S2487" s="6">
        <v>0.06</v>
      </c>
      <c r="T2487" s="6">
        <v>2.5</v>
      </c>
      <c r="U2487" s="6">
        <v>9.6999999999999993</v>
      </c>
      <c r="V2487" s="6">
        <v>22.2</v>
      </c>
      <c r="W2487" s="6">
        <v>6115969900</v>
      </c>
      <c r="X2487" s="6">
        <v>1250</v>
      </c>
    </row>
    <row r="2488" spans="1:24" s="6" customFormat="1" x14ac:dyDescent="0.25">
      <c r="A2488" s="6" t="s">
        <v>20524</v>
      </c>
      <c r="B2488" s="6" t="s">
        <v>9056</v>
      </c>
      <c r="C2488" s="2">
        <f>VLOOKUP(B2488,'[3]reydon-stock'!$A:$E,3,FALSE)</f>
        <v>30</v>
      </c>
      <c r="D2488" s="6" t="s">
        <v>9053</v>
      </c>
      <c r="E2488" s="6" t="s">
        <v>9053</v>
      </c>
      <c r="F2488" s="12" t="s">
        <v>20517</v>
      </c>
      <c r="G2488" s="12" t="s">
        <v>20519</v>
      </c>
      <c r="H2488" s="7">
        <f>VLOOKUP(B2488,'[1]Reydon Pricelist+'!$A:$P,16,FALSE)</f>
        <v>2.68</v>
      </c>
      <c r="I2488" s="7">
        <f>VLOOKUP(B2488,'[1]Reydon Pricelist+'!$A:$P,12,FALSE)</f>
        <v>5</v>
      </c>
      <c r="J2488" s="6" t="s">
        <v>9057</v>
      </c>
      <c r="K2488" s="6" t="str">
        <f>VLOOKUP(B2488,[2]product_categories_reydon!$A:$H,4,FALSE)</f>
        <v>Gaelic Sports / Socks</v>
      </c>
      <c r="L2488" s="12" t="str">
        <f>VLOOKUP(B2488,'[1]Reydon Pricelist+'!$A:$G,7,FALSE)</f>
        <v>5027535111044</v>
      </c>
      <c r="M2488" s="6" t="s">
        <v>9058</v>
      </c>
      <c r="N2488" s="9">
        <v>44350</v>
      </c>
      <c r="O2488" s="6" t="s">
        <v>20</v>
      </c>
      <c r="P2488" s="6" t="s">
        <v>74</v>
      </c>
      <c r="Q2488" s="6">
        <v>0</v>
      </c>
      <c r="R2488" s="6">
        <v>5027535111044</v>
      </c>
      <c r="S2488" s="6">
        <v>6.2E-2</v>
      </c>
      <c r="T2488" s="6">
        <v>2.6</v>
      </c>
      <c r="U2488" s="6">
        <v>9.6999999999999993</v>
      </c>
      <c r="V2488" s="6">
        <v>22</v>
      </c>
      <c r="W2488" s="6">
        <v>6115969900</v>
      </c>
      <c r="X2488" s="6">
        <v>1250</v>
      </c>
    </row>
    <row r="2489" spans="1:24" s="6" customFormat="1" x14ac:dyDescent="0.25">
      <c r="A2489" s="6" t="s">
        <v>20524</v>
      </c>
      <c r="B2489" s="6" t="s">
        <v>9059</v>
      </c>
      <c r="C2489" s="2">
        <f>VLOOKUP(B2489,'[3]reydon-stock'!$A:$E,3,FALSE)</f>
        <v>474</v>
      </c>
      <c r="D2489" s="6" t="s">
        <v>9060</v>
      </c>
      <c r="E2489" s="6" t="s">
        <v>9060</v>
      </c>
      <c r="F2489" s="12" t="s">
        <v>20517</v>
      </c>
      <c r="G2489" s="12" t="s">
        <v>20519</v>
      </c>
      <c r="H2489" s="7">
        <f>VLOOKUP(B2489,'[1]Reydon Pricelist+'!$A:$P,16,FALSE)</f>
        <v>2.68</v>
      </c>
      <c r="I2489" s="7">
        <f>VLOOKUP(B2489,'[1]Reydon Pricelist+'!$A:$P,12,FALSE)</f>
        <v>6</v>
      </c>
      <c r="J2489" s="6" t="s">
        <v>9061</v>
      </c>
      <c r="K2489" s="6" t="str">
        <f>VLOOKUP(B2489,[2]product_categories_reydon!$A:$H,4,FALSE)</f>
        <v>Gaelic Sports / Socks</v>
      </c>
      <c r="L2489" s="12" t="str">
        <f>VLOOKUP(B2489,'[1]Reydon Pricelist+'!$A:$G,7,FALSE)</f>
        <v>5027535111136</v>
      </c>
      <c r="M2489" s="6" t="s">
        <v>9062</v>
      </c>
      <c r="N2489" s="9">
        <v>44507</v>
      </c>
      <c r="O2489" s="6" t="s">
        <v>20</v>
      </c>
      <c r="P2489" s="6" t="s">
        <v>74</v>
      </c>
      <c r="Q2489" s="6">
        <v>20</v>
      </c>
      <c r="R2489" s="6">
        <v>5027535111136</v>
      </c>
      <c r="S2489" s="6">
        <v>6.5000000000000002E-2</v>
      </c>
      <c r="T2489" s="6">
        <v>2.5</v>
      </c>
      <c r="U2489" s="6">
        <v>9.6999999999999993</v>
      </c>
      <c r="V2489" s="6">
        <v>24</v>
      </c>
      <c r="W2489" s="6">
        <v>6115969900</v>
      </c>
      <c r="X2489" s="6">
        <v>1249</v>
      </c>
    </row>
    <row r="2490" spans="1:24" s="6" customFormat="1" x14ac:dyDescent="0.25">
      <c r="A2490" s="6" t="s">
        <v>20524</v>
      </c>
      <c r="B2490" s="6" t="s">
        <v>9063</v>
      </c>
      <c r="C2490" s="2">
        <f>VLOOKUP(B2490,'[3]reydon-stock'!$A:$E,3,FALSE)</f>
        <v>117</v>
      </c>
      <c r="D2490" s="6" t="s">
        <v>9053</v>
      </c>
      <c r="E2490" s="6" t="s">
        <v>9053</v>
      </c>
      <c r="F2490" s="12" t="s">
        <v>20517</v>
      </c>
      <c r="G2490" s="12" t="s">
        <v>20519</v>
      </c>
      <c r="H2490" s="7">
        <f>VLOOKUP(B2490,'[1]Reydon Pricelist+'!$A:$P,16,FALSE)</f>
        <v>2.68</v>
      </c>
      <c r="I2490" s="7">
        <f>VLOOKUP(B2490,'[1]Reydon Pricelist+'!$A:$P,12,FALSE)</f>
        <v>5</v>
      </c>
      <c r="J2490" s="6" t="s">
        <v>9064</v>
      </c>
      <c r="K2490" s="6" t="str">
        <f>VLOOKUP(B2490,[2]product_categories_reydon!$A:$H,4,FALSE)</f>
        <v>Gaelic Sports / Socks</v>
      </c>
      <c r="L2490" s="12" t="str">
        <f>VLOOKUP(B2490,'[1]Reydon Pricelist+'!$A:$G,7,FALSE)</f>
        <v>5027535113932</v>
      </c>
      <c r="M2490" s="6" t="s">
        <v>9065</v>
      </c>
      <c r="N2490" s="6" t="s">
        <v>8051</v>
      </c>
      <c r="O2490" s="6" t="s">
        <v>237</v>
      </c>
      <c r="P2490" s="6" t="s">
        <v>74</v>
      </c>
      <c r="Q2490" s="6">
        <v>0</v>
      </c>
      <c r="R2490" s="6">
        <v>5027535113932</v>
      </c>
      <c r="S2490" s="6">
        <v>0.06</v>
      </c>
      <c r="T2490" s="6">
        <v>3</v>
      </c>
      <c r="U2490" s="6">
        <v>10</v>
      </c>
      <c r="V2490" s="6">
        <v>22</v>
      </c>
      <c r="W2490" s="6">
        <v>6115969900</v>
      </c>
      <c r="X2490" s="6">
        <v>1250</v>
      </c>
    </row>
    <row r="2491" spans="1:24" s="6" customFormat="1" x14ac:dyDescent="0.25">
      <c r="A2491" s="6" t="s">
        <v>20524</v>
      </c>
      <c r="B2491" s="6" t="s">
        <v>9066</v>
      </c>
      <c r="C2491" s="2">
        <f>VLOOKUP(B2491,'[3]reydon-stock'!$A:$E,3,FALSE)</f>
        <v>183</v>
      </c>
      <c r="D2491" s="6" t="s">
        <v>9053</v>
      </c>
      <c r="E2491" s="6" t="s">
        <v>9053</v>
      </c>
      <c r="F2491" s="12" t="s">
        <v>20517</v>
      </c>
      <c r="G2491" s="12" t="s">
        <v>20519</v>
      </c>
      <c r="H2491" s="7">
        <f>VLOOKUP(B2491,'[1]Reydon Pricelist+'!$A:$P,16,FALSE)</f>
        <v>2.68</v>
      </c>
      <c r="I2491" s="7">
        <f>VLOOKUP(B2491,'[1]Reydon Pricelist+'!$A:$P,12,FALSE)</f>
        <v>5</v>
      </c>
      <c r="J2491" s="6" t="s">
        <v>9067</v>
      </c>
      <c r="K2491" s="6" t="str">
        <f>VLOOKUP(B2491,[2]product_categories_reydon!$A:$H,4,FALSE)</f>
        <v>Gaelic Sports / Socks</v>
      </c>
      <c r="L2491" s="12" t="str">
        <f>VLOOKUP(B2491,'[1]Reydon Pricelist+'!$A:$G,7,FALSE)</f>
        <v>5027535111037</v>
      </c>
      <c r="M2491" s="6" t="s">
        <v>9068</v>
      </c>
      <c r="N2491" s="9">
        <v>44350</v>
      </c>
      <c r="O2491" s="6" t="s">
        <v>237</v>
      </c>
      <c r="P2491" s="6" t="s">
        <v>74</v>
      </c>
      <c r="Q2491" s="6">
        <v>0</v>
      </c>
      <c r="R2491" s="6">
        <v>5027535111037</v>
      </c>
      <c r="S2491" s="6">
        <v>6.3E-2</v>
      </c>
      <c r="T2491" s="6">
        <v>2.8</v>
      </c>
      <c r="U2491" s="6">
        <v>9.8000000000000007</v>
      </c>
      <c r="V2491" s="6">
        <v>23</v>
      </c>
      <c r="W2491" s="6">
        <v>6115969900</v>
      </c>
      <c r="X2491" s="6">
        <v>1250</v>
      </c>
    </row>
    <row r="2492" spans="1:24" s="6" customFormat="1" x14ac:dyDescent="0.25">
      <c r="A2492" s="6" t="s">
        <v>20524</v>
      </c>
      <c r="B2492" s="6" t="s">
        <v>9069</v>
      </c>
      <c r="C2492" s="2">
        <f>VLOOKUP(B2492,'[3]reydon-stock'!$A:$E,3,FALSE)</f>
        <v>499</v>
      </c>
      <c r="D2492" s="6" t="s">
        <v>9060</v>
      </c>
      <c r="E2492" s="6" t="s">
        <v>9060</v>
      </c>
      <c r="F2492" s="12" t="s">
        <v>20517</v>
      </c>
      <c r="G2492" s="12" t="s">
        <v>20519</v>
      </c>
      <c r="H2492" s="7">
        <f>VLOOKUP(B2492,'[1]Reydon Pricelist+'!$A:$P,16,FALSE)</f>
        <v>2.68</v>
      </c>
      <c r="I2492" s="7">
        <f>VLOOKUP(B2492,'[1]Reydon Pricelist+'!$A:$P,12,FALSE)</f>
        <v>6</v>
      </c>
      <c r="J2492" s="6" t="s">
        <v>9070</v>
      </c>
      <c r="K2492" s="6" t="str">
        <f>VLOOKUP(B2492,[2]product_categories_reydon!$A:$H,4,FALSE)</f>
        <v>Gaelic Sports / Socks</v>
      </c>
      <c r="L2492" s="12" t="str">
        <f>VLOOKUP(B2492,'[1]Reydon Pricelist+'!$A:$G,7,FALSE)</f>
        <v>5027535111129</v>
      </c>
      <c r="M2492" s="6" t="s">
        <v>9071</v>
      </c>
      <c r="N2492" s="9">
        <v>44507</v>
      </c>
      <c r="O2492" s="6" t="s">
        <v>237</v>
      </c>
      <c r="P2492" s="6" t="s">
        <v>74</v>
      </c>
      <c r="Q2492" s="6">
        <v>20</v>
      </c>
      <c r="R2492" s="6">
        <v>5027535111129</v>
      </c>
      <c r="S2492" s="6">
        <v>6.4000000000000001E-2</v>
      </c>
      <c r="T2492" s="6">
        <v>2.2000000000000002</v>
      </c>
      <c r="U2492" s="6">
        <v>10.4</v>
      </c>
      <c r="V2492" s="6">
        <v>24</v>
      </c>
      <c r="W2492" s="6">
        <v>6115969900</v>
      </c>
      <c r="X2492" s="6">
        <v>1249</v>
      </c>
    </row>
    <row r="2493" spans="1:24" s="6" customFormat="1" x14ac:dyDescent="0.25">
      <c r="A2493" s="6" t="s">
        <v>20524</v>
      </c>
      <c r="B2493" s="6" t="s">
        <v>9072</v>
      </c>
      <c r="C2493" s="2">
        <f>VLOOKUP(B2493,'[3]reydon-stock'!$A:$E,3,FALSE)</f>
        <v>149</v>
      </c>
      <c r="D2493" s="6" t="s">
        <v>9053</v>
      </c>
      <c r="E2493" s="6" t="s">
        <v>9053</v>
      </c>
      <c r="F2493" s="12" t="s">
        <v>20517</v>
      </c>
      <c r="G2493" s="12" t="s">
        <v>20519</v>
      </c>
      <c r="H2493" s="7">
        <f>VLOOKUP(B2493,'[1]Reydon Pricelist+'!$A:$P,16,FALSE)</f>
        <v>2.68</v>
      </c>
      <c r="I2493" s="7">
        <f>VLOOKUP(B2493,'[1]Reydon Pricelist+'!$A:$P,12,FALSE)</f>
        <v>5</v>
      </c>
      <c r="J2493" s="6" t="s">
        <v>9073</v>
      </c>
      <c r="K2493" s="6" t="str">
        <f>VLOOKUP(B2493,[2]product_categories_reydon!$A:$H,4,FALSE)</f>
        <v>Gaelic Sports / Socks</v>
      </c>
      <c r="L2493" s="12" t="str">
        <f>VLOOKUP(B2493,'[1]Reydon Pricelist+'!$A:$G,7,FALSE)</f>
        <v>5027535113970</v>
      </c>
      <c r="M2493" s="6" t="s">
        <v>9074</v>
      </c>
      <c r="N2493" s="6" t="s">
        <v>8051</v>
      </c>
      <c r="O2493" s="6" t="s">
        <v>8225</v>
      </c>
      <c r="P2493" s="6" t="s">
        <v>74</v>
      </c>
      <c r="Q2493" s="6">
        <v>0</v>
      </c>
      <c r="R2493" s="6">
        <v>5027535113970</v>
      </c>
      <c r="S2493" s="6">
        <v>6.0999999999999999E-2</v>
      </c>
      <c r="T2493" s="6">
        <v>2.8</v>
      </c>
      <c r="U2493" s="6">
        <v>10</v>
      </c>
      <c r="V2493" s="6">
        <v>22.3</v>
      </c>
      <c r="W2493" s="6">
        <v>6115969900</v>
      </c>
      <c r="X2493" s="6">
        <v>1250</v>
      </c>
    </row>
    <row r="2494" spans="1:24" s="6" customFormat="1" x14ac:dyDescent="0.25">
      <c r="A2494" s="6" t="s">
        <v>20524</v>
      </c>
      <c r="B2494" s="6" t="s">
        <v>9075</v>
      </c>
      <c r="C2494" s="2">
        <f>VLOOKUP(B2494,'[3]reydon-stock'!$A:$E,3,FALSE)</f>
        <v>475</v>
      </c>
      <c r="D2494" s="6" t="s">
        <v>9053</v>
      </c>
      <c r="E2494" s="6" t="s">
        <v>9053</v>
      </c>
      <c r="F2494" s="12" t="s">
        <v>20517</v>
      </c>
      <c r="G2494" s="12" t="s">
        <v>20519</v>
      </c>
      <c r="H2494" s="7">
        <f>VLOOKUP(B2494,'[1]Reydon Pricelist+'!$A:$P,16,FALSE)</f>
        <v>2.68</v>
      </c>
      <c r="I2494" s="7">
        <f>VLOOKUP(B2494,'[1]Reydon Pricelist+'!$A:$P,12,FALSE)</f>
        <v>5</v>
      </c>
      <c r="J2494" s="6" t="s">
        <v>9076</v>
      </c>
      <c r="K2494" s="6" t="str">
        <f>VLOOKUP(B2494,[2]product_categories_reydon!$A:$H,4,FALSE)</f>
        <v>Gaelic Sports / Socks</v>
      </c>
      <c r="L2494" s="12" t="str">
        <f>VLOOKUP(B2494,'[1]Reydon Pricelist+'!$A:$G,7,FALSE)</f>
        <v>5027535111075</v>
      </c>
      <c r="M2494" s="6" t="s">
        <v>9077</v>
      </c>
      <c r="N2494" s="9">
        <v>44350</v>
      </c>
      <c r="O2494" s="6" t="s">
        <v>8225</v>
      </c>
      <c r="P2494" s="6" t="s">
        <v>74</v>
      </c>
      <c r="Q2494" s="6">
        <v>0</v>
      </c>
      <c r="R2494" s="6">
        <v>5027535111075</v>
      </c>
      <c r="S2494" s="6">
        <v>6.2E-2</v>
      </c>
      <c r="T2494" s="6">
        <v>9.9</v>
      </c>
      <c r="U2494" s="6">
        <v>3</v>
      </c>
      <c r="V2494" s="6">
        <v>21.9</v>
      </c>
      <c r="W2494" s="6">
        <v>6115969900</v>
      </c>
      <c r="X2494" s="6">
        <v>1250</v>
      </c>
    </row>
    <row r="2495" spans="1:24" s="6" customFormat="1" x14ac:dyDescent="0.25">
      <c r="A2495" s="6" t="s">
        <v>20524</v>
      </c>
      <c r="B2495" s="6" t="s">
        <v>9078</v>
      </c>
      <c r="C2495" s="2">
        <f>VLOOKUP(B2495,'[3]reydon-stock'!$A:$E,3,FALSE)</f>
        <v>499</v>
      </c>
      <c r="D2495" s="6" t="s">
        <v>9060</v>
      </c>
      <c r="E2495" s="6" t="s">
        <v>9060</v>
      </c>
      <c r="F2495" s="12" t="s">
        <v>20517</v>
      </c>
      <c r="G2495" s="12" t="s">
        <v>20519</v>
      </c>
      <c r="H2495" s="7">
        <f>VLOOKUP(B2495,'[1]Reydon Pricelist+'!$A:$P,16,FALSE)</f>
        <v>2.68</v>
      </c>
      <c r="I2495" s="7">
        <f>VLOOKUP(B2495,'[1]Reydon Pricelist+'!$A:$P,12,FALSE)</f>
        <v>6</v>
      </c>
      <c r="J2495" s="6" t="s">
        <v>9079</v>
      </c>
      <c r="K2495" s="6" t="str">
        <f>VLOOKUP(B2495,[2]product_categories_reydon!$A:$H,4,FALSE)</f>
        <v>Gaelic Sports / Socks</v>
      </c>
      <c r="L2495" s="12" t="str">
        <f>VLOOKUP(B2495,'[1]Reydon Pricelist+'!$A:$G,7,FALSE)</f>
        <v>5027535111167</v>
      </c>
      <c r="M2495" s="6" t="s">
        <v>9080</v>
      </c>
      <c r="N2495" s="9">
        <v>44507</v>
      </c>
      <c r="O2495" s="6" t="s">
        <v>8225</v>
      </c>
      <c r="P2495" s="6" t="s">
        <v>74</v>
      </c>
      <c r="Q2495" s="6">
        <v>20</v>
      </c>
      <c r="R2495" s="6">
        <v>5027535111167</v>
      </c>
      <c r="S2495" s="6">
        <v>6.0999999999999999E-2</v>
      </c>
      <c r="T2495" s="6">
        <v>2.5</v>
      </c>
      <c r="U2495" s="6">
        <v>9.9</v>
      </c>
      <c r="V2495" s="6">
        <v>24</v>
      </c>
      <c r="W2495" s="6">
        <v>6115969900</v>
      </c>
      <c r="X2495" s="6">
        <v>1249</v>
      </c>
    </row>
    <row r="2496" spans="1:24" s="6" customFormat="1" x14ac:dyDescent="0.25">
      <c r="A2496" s="6" t="s">
        <v>20524</v>
      </c>
      <c r="B2496" s="6" t="s">
        <v>9081</v>
      </c>
      <c r="C2496" s="2">
        <f>VLOOKUP(B2496,'[3]reydon-stock'!$A:$E,3,FALSE)</f>
        <v>121</v>
      </c>
      <c r="D2496" s="6" t="s">
        <v>9053</v>
      </c>
      <c r="E2496" s="6" t="s">
        <v>9053</v>
      </c>
      <c r="F2496" s="12" t="s">
        <v>20517</v>
      </c>
      <c r="G2496" s="12" t="s">
        <v>20519</v>
      </c>
      <c r="H2496" s="7">
        <f>VLOOKUP(B2496,'[1]Reydon Pricelist+'!$A:$P,16,FALSE)</f>
        <v>2.68</v>
      </c>
      <c r="I2496" s="7">
        <f>VLOOKUP(B2496,'[1]Reydon Pricelist+'!$A:$P,12,FALSE)</f>
        <v>5</v>
      </c>
      <c r="J2496" s="6" t="s">
        <v>9082</v>
      </c>
      <c r="K2496" s="6" t="str">
        <f>VLOOKUP(B2496,[2]product_categories_reydon!$A:$H,4,FALSE)</f>
        <v>Gaelic Sports / Socks</v>
      </c>
      <c r="L2496" s="12" t="str">
        <f>VLOOKUP(B2496,'[1]Reydon Pricelist+'!$A:$G,7,FALSE)</f>
        <v>5027535111020</v>
      </c>
      <c r="M2496" s="6" t="s">
        <v>9083</v>
      </c>
      <c r="N2496" s="6" t="s">
        <v>8051</v>
      </c>
      <c r="O2496" s="6" t="s">
        <v>8245</v>
      </c>
      <c r="P2496" s="6" t="s">
        <v>74</v>
      </c>
      <c r="Q2496" s="6">
        <v>0</v>
      </c>
      <c r="R2496" s="6">
        <v>5027535111020</v>
      </c>
      <c r="S2496" s="6">
        <v>6.2E-2</v>
      </c>
      <c r="T2496" s="6">
        <v>3</v>
      </c>
      <c r="U2496" s="6">
        <v>10</v>
      </c>
      <c r="V2496" s="6">
        <v>22</v>
      </c>
      <c r="W2496" s="6">
        <v>6115969900</v>
      </c>
      <c r="X2496" s="6">
        <v>1250</v>
      </c>
    </row>
    <row r="2497" spans="1:24" s="6" customFormat="1" x14ac:dyDescent="0.25">
      <c r="A2497" s="6" t="s">
        <v>20524</v>
      </c>
      <c r="B2497" s="6" t="s">
        <v>9084</v>
      </c>
      <c r="C2497" s="2">
        <f>VLOOKUP(B2497,'[3]reydon-stock'!$A:$E,3,FALSE)</f>
        <v>405</v>
      </c>
      <c r="D2497" s="6" t="s">
        <v>9053</v>
      </c>
      <c r="E2497" s="6" t="s">
        <v>9053</v>
      </c>
      <c r="F2497" s="12" t="s">
        <v>20517</v>
      </c>
      <c r="G2497" s="12" t="s">
        <v>20519</v>
      </c>
      <c r="H2497" s="7">
        <f>VLOOKUP(B2497,'[1]Reydon Pricelist+'!$A:$P,16,FALSE)</f>
        <v>2.68</v>
      </c>
      <c r="I2497" s="7">
        <f>VLOOKUP(B2497,'[1]Reydon Pricelist+'!$A:$P,12,FALSE)</f>
        <v>5</v>
      </c>
      <c r="J2497" s="6" t="s">
        <v>9085</v>
      </c>
      <c r="K2497" s="6" t="str">
        <f>VLOOKUP(B2497,[2]product_categories_reydon!$A:$H,4,FALSE)</f>
        <v>Gaelic Sports / Socks</v>
      </c>
      <c r="L2497" s="12" t="str">
        <f>VLOOKUP(B2497,'[1]Reydon Pricelist+'!$A:$G,7,FALSE)</f>
        <v>5027535111112</v>
      </c>
      <c r="M2497" s="6" t="s">
        <v>9086</v>
      </c>
      <c r="N2497" s="9">
        <v>44350</v>
      </c>
      <c r="O2497" s="6" t="s">
        <v>8245</v>
      </c>
      <c r="P2497" s="6" t="s">
        <v>74</v>
      </c>
      <c r="Q2497" s="6">
        <v>0</v>
      </c>
      <c r="R2497" s="6">
        <v>5027535111112</v>
      </c>
      <c r="S2497" s="6">
        <v>0.06</v>
      </c>
      <c r="T2497" s="6">
        <v>2.7</v>
      </c>
      <c r="U2497" s="6">
        <v>9.6999999999999993</v>
      </c>
      <c r="V2497" s="6">
        <v>23</v>
      </c>
      <c r="W2497" s="6">
        <v>6115969900</v>
      </c>
      <c r="X2497" s="6">
        <v>1250</v>
      </c>
    </row>
    <row r="2498" spans="1:24" s="6" customFormat="1" x14ac:dyDescent="0.25">
      <c r="A2498" s="6" t="s">
        <v>20524</v>
      </c>
      <c r="B2498" s="6" t="s">
        <v>9087</v>
      </c>
      <c r="C2498" s="2">
        <f>VLOOKUP(B2498,'[3]reydon-stock'!$A:$E,3,FALSE)</f>
        <v>447</v>
      </c>
      <c r="D2498" s="6" t="s">
        <v>9060</v>
      </c>
      <c r="E2498" s="6" t="s">
        <v>9060</v>
      </c>
      <c r="F2498" s="12" t="s">
        <v>20517</v>
      </c>
      <c r="G2498" s="12" t="s">
        <v>20519</v>
      </c>
      <c r="H2498" s="7">
        <f>VLOOKUP(B2498,'[1]Reydon Pricelist+'!$A:$P,16,FALSE)</f>
        <v>2.68</v>
      </c>
      <c r="I2498" s="7">
        <f>VLOOKUP(B2498,'[1]Reydon Pricelist+'!$A:$P,12,FALSE)</f>
        <v>6</v>
      </c>
      <c r="J2498" s="6" t="s">
        <v>9088</v>
      </c>
      <c r="K2498" s="6" t="str">
        <f>VLOOKUP(B2498,[2]product_categories_reydon!$A:$H,4,FALSE)</f>
        <v>Gaelic Sports / Socks</v>
      </c>
      <c r="L2498" s="12" t="str">
        <f>VLOOKUP(B2498,'[1]Reydon Pricelist+'!$A:$G,7,FALSE)</f>
        <v>5027535111204</v>
      </c>
      <c r="M2498" s="6" t="s">
        <v>9089</v>
      </c>
      <c r="N2498" s="9">
        <v>44507</v>
      </c>
      <c r="O2498" s="6" t="s">
        <v>8245</v>
      </c>
      <c r="P2498" s="6" t="s">
        <v>74</v>
      </c>
      <c r="Q2498" s="6">
        <v>20</v>
      </c>
      <c r="R2498" s="6">
        <v>5027535111204</v>
      </c>
      <c r="S2498" s="6">
        <v>6.2E-2</v>
      </c>
      <c r="T2498" s="6">
        <v>2.8</v>
      </c>
      <c r="U2498" s="6">
        <v>9.8000000000000007</v>
      </c>
      <c r="V2498" s="6">
        <v>24</v>
      </c>
      <c r="W2498" s="6">
        <v>6115969900</v>
      </c>
      <c r="X2498" s="6">
        <v>1249</v>
      </c>
    </row>
    <row r="2499" spans="1:24" s="6" customFormat="1" x14ac:dyDescent="0.25">
      <c r="A2499" s="6" t="s">
        <v>20524</v>
      </c>
      <c r="B2499" s="6" t="s">
        <v>9090</v>
      </c>
      <c r="C2499" s="2">
        <f>VLOOKUP(B2499,'[3]reydon-stock'!$A:$E,3,FALSE)</f>
        <v>73</v>
      </c>
      <c r="D2499" s="6" t="s">
        <v>9053</v>
      </c>
      <c r="E2499" s="6" t="s">
        <v>9053</v>
      </c>
      <c r="F2499" s="12" t="s">
        <v>20517</v>
      </c>
      <c r="G2499" s="12" t="s">
        <v>20519</v>
      </c>
      <c r="H2499" s="7">
        <f>VLOOKUP(B2499,'[1]Reydon Pricelist+'!$A:$P,16,FALSE)</f>
        <v>2.68</v>
      </c>
      <c r="I2499" s="7">
        <f>VLOOKUP(B2499,'[1]Reydon Pricelist+'!$A:$P,12,FALSE)</f>
        <v>5</v>
      </c>
      <c r="J2499" s="6" t="s">
        <v>9091</v>
      </c>
      <c r="K2499" s="6" t="str">
        <f>VLOOKUP(B2499,[2]product_categories_reydon!$A:$H,4,FALSE)</f>
        <v>Gaelic Sports / Socks</v>
      </c>
      <c r="L2499" s="12" t="str">
        <f>VLOOKUP(B2499,'[1]Reydon Pricelist+'!$A:$G,7,FALSE)</f>
        <v>5027535113987</v>
      </c>
      <c r="M2499" s="6" t="s">
        <v>9092</v>
      </c>
      <c r="N2499" s="6" t="s">
        <v>8051</v>
      </c>
      <c r="O2499" s="6" t="s">
        <v>5565</v>
      </c>
      <c r="P2499" s="6" t="s">
        <v>74</v>
      </c>
      <c r="Q2499" s="6">
        <v>0</v>
      </c>
      <c r="R2499" s="6">
        <v>5027535113987</v>
      </c>
      <c r="S2499" s="6">
        <v>6.0999999999999999E-2</v>
      </c>
      <c r="T2499" s="6">
        <v>2.6</v>
      </c>
      <c r="U2499" s="6">
        <v>10</v>
      </c>
      <c r="V2499" s="6">
        <v>27.5</v>
      </c>
      <c r="W2499" s="6">
        <v>6115969900</v>
      </c>
      <c r="X2499" s="6">
        <v>1250</v>
      </c>
    </row>
    <row r="2500" spans="1:24" s="6" customFormat="1" x14ac:dyDescent="0.25">
      <c r="A2500" s="6" t="s">
        <v>20524</v>
      </c>
      <c r="B2500" s="6" t="s">
        <v>9093</v>
      </c>
      <c r="C2500" s="2">
        <f>VLOOKUP(B2500,'[3]reydon-stock'!$A:$E,3,FALSE)</f>
        <v>0</v>
      </c>
      <c r="D2500" s="6" t="s">
        <v>9053</v>
      </c>
      <c r="E2500" s="6" t="s">
        <v>9053</v>
      </c>
      <c r="F2500" s="12" t="s">
        <v>20517</v>
      </c>
      <c r="G2500" s="12" t="s">
        <v>20519</v>
      </c>
      <c r="H2500" s="7">
        <f>VLOOKUP(B2500,'[1]Reydon Pricelist+'!$A:$P,16,FALSE)</f>
        <v>2.68</v>
      </c>
      <c r="I2500" s="7">
        <f>VLOOKUP(B2500,'[1]Reydon Pricelist+'!$A:$P,12,FALSE)</f>
        <v>5</v>
      </c>
      <c r="J2500" s="6" t="s">
        <v>9094</v>
      </c>
      <c r="K2500" s="6" t="str">
        <f>VLOOKUP(B2500,[2]product_categories_reydon!$A:$H,4,FALSE)</f>
        <v>Gaelic Sports / Socks</v>
      </c>
      <c r="L2500" s="12" t="str">
        <f>VLOOKUP(B2500,'[1]Reydon Pricelist+'!$A:$G,7,FALSE)</f>
        <v>5027535110825</v>
      </c>
      <c r="M2500" s="6" t="s">
        <v>9095</v>
      </c>
      <c r="N2500" s="9">
        <v>44350</v>
      </c>
      <c r="O2500" s="6" t="s">
        <v>5565</v>
      </c>
      <c r="P2500" s="6" t="s">
        <v>74</v>
      </c>
      <c r="Q2500" s="6">
        <v>0</v>
      </c>
      <c r="R2500" s="6">
        <v>5027535110825</v>
      </c>
      <c r="S2500" s="6">
        <v>6.2E-2</v>
      </c>
      <c r="T2500" s="6">
        <v>9.9</v>
      </c>
      <c r="U2500" s="6">
        <v>3</v>
      </c>
      <c r="V2500" s="6">
        <v>21.9</v>
      </c>
      <c r="W2500" s="6">
        <v>6115969900</v>
      </c>
      <c r="X2500" s="6">
        <v>1250</v>
      </c>
    </row>
    <row r="2501" spans="1:24" s="6" customFormat="1" x14ac:dyDescent="0.25">
      <c r="A2501" s="6" t="s">
        <v>20524</v>
      </c>
      <c r="B2501" s="6" t="s">
        <v>9096</v>
      </c>
      <c r="C2501" s="2">
        <f>VLOOKUP(B2501,'[3]reydon-stock'!$A:$E,3,FALSE)</f>
        <v>499</v>
      </c>
      <c r="D2501" s="6" t="s">
        <v>9060</v>
      </c>
      <c r="E2501" s="6" t="s">
        <v>9060</v>
      </c>
      <c r="F2501" s="12" t="s">
        <v>20517</v>
      </c>
      <c r="G2501" s="12" t="s">
        <v>20519</v>
      </c>
      <c r="H2501" s="7">
        <f>VLOOKUP(B2501,'[1]Reydon Pricelist+'!$A:$P,16,FALSE)</f>
        <v>2.68</v>
      </c>
      <c r="I2501" s="7">
        <f>VLOOKUP(B2501,'[1]Reydon Pricelist+'!$A:$P,12,FALSE)</f>
        <v>6</v>
      </c>
      <c r="J2501" s="6" t="s">
        <v>9097</v>
      </c>
      <c r="K2501" s="6" t="str">
        <f>VLOOKUP(B2501,[2]product_categories_reydon!$A:$H,4,FALSE)</f>
        <v>Gaelic Sports / Socks</v>
      </c>
      <c r="L2501" s="12" t="str">
        <f>VLOOKUP(B2501,'[1]Reydon Pricelist+'!$A:$G,7,FALSE)</f>
        <v>5027535111174</v>
      </c>
      <c r="M2501" s="6" t="s">
        <v>9098</v>
      </c>
      <c r="N2501" s="9">
        <v>44507</v>
      </c>
      <c r="O2501" s="6" t="s">
        <v>5565</v>
      </c>
      <c r="P2501" s="6" t="s">
        <v>74</v>
      </c>
      <c r="Q2501" s="6">
        <v>20</v>
      </c>
      <c r="R2501" s="6">
        <v>5027535111174</v>
      </c>
      <c r="S2501" s="6">
        <v>6.5000000000000002E-2</v>
      </c>
      <c r="T2501" s="6">
        <v>2.4</v>
      </c>
      <c r="U2501" s="6">
        <v>9.8000000000000007</v>
      </c>
      <c r="V2501" s="6">
        <v>26</v>
      </c>
      <c r="W2501" s="6">
        <v>6115969900</v>
      </c>
      <c r="X2501" s="6">
        <v>1249</v>
      </c>
    </row>
    <row r="2502" spans="1:24" s="6" customFormat="1" x14ac:dyDescent="0.25">
      <c r="A2502" s="6" t="s">
        <v>20524</v>
      </c>
      <c r="B2502" s="6" t="s">
        <v>9099</v>
      </c>
      <c r="C2502" s="2">
        <f>VLOOKUP(B2502,'[3]reydon-stock'!$A:$E,3,FALSE)</f>
        <v>96</v>
      </c>
      <c r="D2502" s="6" t="s">
        <v>9053</v>
      </c>
      <c r="E2502" s="6" t="s">
        <v>9053</v>
      </c>
      <c r="F2502" s="12" t="s">
        <v>20517</v>
      </c>
      <c r="G2502" s="12" t="s">
        <v>20519</v>
      </c>
      <c r="H2502" s="7">
        <f>VLOOKUP(B2502,'[1]Reydon Pricelist+'!$A:$P,16,FALSE)</f>
        <v>2.68</v>
      </c>
      <c r="I2502" s="7">
        <f>VLOOKUP(B2502,'[1]Reydon Pricelist+'!$A:$P,12,FALSE)</f>
        <v>5</v>
      </c>
      <c r="J2502" s="6" t="s">
        <v>9100</v>
      </c>
      <c r="K2502" s="6" t="str">
        <f>VLOOKUP(B2502,[2]product_categories_reydon!$A:$H,4,FALSE)</f>
        <v>Gaelic Sports / Socks</v>
      </c>
      <c r="L2502" s="12" t="str">
        <f>VLOOKUP(B2502,'[1]Reydon Pricelist+'!$A:$G,7,FALSE)</f>
        <v>5027535111013</v>
      </c>
      <c r="M2502" s="6" t="s">
        <v>9101</v>
      </c>
      <c r="N2502" s="6" t="s">
        <v>8051</v>
      </c>
      <c r="O2502" s="6" t="s">
        <v>8897</v>
      </c>
      <c r="P2502" s="6" t="s">
        <v>74</v>
      </c>
      <c r="Q2502" s="6">
        <v>0</v>
      </c>
      <c r="R2502" s="6">
        <v>5027535111013</v>
      </c>
      <c r="S2502" s="6">
        <v>6.0999999999999999E-2</v>
      </c>
      <c r="T2502" s="6">
        <v>2.6</v>
      </c>
      <c r="U2502" s="6">
        <v>10</v>
      </c>
      <c r="V2502" s="6">
        <v>22.5</v>
      </c>
      <c r="W2502" s="6">
        <v>6115969900</v>
      </c>
      <c r="X2502" s="6">
        <v>1250</v>
      </c>
    </row>
    <row r="2503" spans="1:24" s="6" customFormat="1" x14ac:dyDescent="0.25">
      <c r="A2503" s="6" t="s">
        <v>20524</v>
      </c>
      <c r="B2503" s="6" t="s">
        <v>9102</v>
      </c>
      <c r="C2503" s="2">
        <f>VLOOKUP(B2503,'[3]reydon-stock'!$A:$E,3,FALSE)</f>
        <v>158</v>
      </c>
      <c r="D2503" s="6" t="s">
        <v>9053</v>
      </c>
      <c r="E2503" s="6" t="s">
        <v>9053</v>
      </c>
      <c r="F2503" s="12" t="s">
        <v>20517</v>
      </c>
      <c r="G2503" s="12" t="s">
        <v>20519</v>
      </c>
      <c r="H2503" s="7">
        <f>VLOOKUP(B2503,'[1]Reydon Pricelist+'!$A:$P,16,FALSE)</f>
        <v>2.68</v>
      </c>
      <c r="I2503" s="7">
        <f>VLOOKUP(B2503,'[1]Reydon Pricelist+'!$A:$P,12,FALSE)</f>
        <v>5</v>
      </c>
      <c r="J2503" s="6" t="s">
        <v>9103</v>
      </c>
      <c r="K2503" s="6" t="str">
        <f>VLOOKUP(B2503,[2]product_categories_reydon!$A:$H,4,FALSE)</f>
        <v>Gaelic Sports / Socks</v>
      </c>
      <c r="L2503" s="12" t="str">
        <f>VLOOKUP(B2503,'[1]Reydon Pricelist+'!$A:$G,7,FALSE)</f>
        <v>5027535111105</v>
      </c>
      <c r="M2503" s="6" t="s">
        <v>9104</v>
      </c>
      <c r="N2503" s="9">
        <v>44350</v>
      </c>
      <c r="O2503" s="6" t="s">
        <v>8897</v>
      </c>
      <c r="P2503" s="6" t="s">
        <v>74</v>
      </c>
      <c r="Q2503" s="6">
        <v>0</v>
      </c>
      <c r="R2503" s="6">
        <v>5027535111105</v>
      </c>
      <c r="S2503" s="6">
        <v>0.06</v>
      </c>
      <c r="T2503" s="6">
        <v>9.9</v>
      </c>
      <c r="U2503" s="6">
        <v>3</v>
      </c>
      <c r="V2503" s="6">
        <v>21.9</v>
      </c>
      <c r="W2503" s="6">
        <v>6115969900</v>
      </c>
      <c r="X2503" s="6">
        <v>1250</v>
      </c>
    </row>
    <row r="2504" spans="1:24" s="6" customFormat="1" x14ac:dyDescent="0.25">
      <c r="A2504" s="6" t="s">
        <v>20524</v>
      </c>
      <c r="B2504" s="6" t="s">
        <v>9105</v>
      </c>
      <c r="C2504" s="2">
        <f>VLOOKUP(B2504,'[3]reydon-stock'!$A:$E,3,FALSE)</f>
        <v>499</v>
      </c>
      <c r="D2504" s="6" t="s">
        <v>9060</v>
      </c>
      <c r="E2504" s="6" t="s">
        <v>9060</v>
      </c>
      <c r="F2504" s="12" t="s">
        <v>20517</v>
      </c>
      <c r="G2504" s="12" t="s">
        <v>20519</v>
      </c>
      <c r="H2504" s="7">
        <f>VLOOKUP(B2504,'[1]Reydon Pricelist+'!$A:$P,16,FALSE)</f>
        <v>2.68</v>
      </c>
      <c r="I2504" s="7">
        <f>VLOOKUP(B2504,'[1]Reydon Pricelist+'!$A:$P,12,FALSE)</f>
        <v>6</v>
      </c>
      <c r="J2504" s="6" t="s">
        <v>9106</v>
      </c>
      <c r="K2504" s="6" t="str">
        <f>VLOOKUP(B2504,[2]product_categories_reydon!$A:$H,4,FALSE)</f>
        <v>Gaelic Sports / Socks</v>
      </c>
      <c r="L2504" s="12" t="str">
        <f>VLOOKUP(B2504,'[1]Reydon Pricelist+'!$A:$G,7,FALSE)</f>
        <v>5027535111198</v>
      </c>
      <c r="M2504" s="6" t="s">
        <v>9107</v>
      </c>
      <c r="N2504" s="9">
        <v>44507</v>
      </c>
      <c r="O2504" s="6" t="s">
        <v>8897</v>
      </c>
      <c r="P2504" s="6" t="s">
        <v>74</v>
      </c>
      <c r="Q2504" s="6">
        <v>20</v>
      </c>
      <c r="R2504" s="6">
        <v>5027535111983</v>
      </c>
      <c r="S2504" s="6">
        <v>6.7000000000000004E-2</v>
      </c>
      <c r="T2504" s="6">
        <v>2.6</v>
      </c>
      <c r="U2504" s="6">
        <v>9.6999999999999993</v>
      </c>
      <c r="V2504" s="6">
        <v>24</v>
      </c>
      <c r="W2504" s="6">
        <v>6115969900</v>
      </c>
      <c r="X2504" s="6">
        <v>1249</v>
      </c>
    </row>
    <row r="2505" spans="1:24" s="6" customFormat="1" x14ac:dyDescent="0.25">
      <c r="A2505" s="6" t="s">
        <v>20524</v>
      </c>
      <c r="B2505" s="6" t="s">
        <v>9108</v>
      </c>
      <c r="C2505" s="2">
        <f>VLOOKUP(B2505,'[3]reydon-stock'!$A:$E,3,FALSE)</f>
        <v>12</v>
      </c>
      <c r="D2505" s="6" t="s">
        <v>9053</v>
      </c>
      <c r="E2505" s="6" t="s">
        <v>9053</v>
      </c>
      <c r="F2505" s="12" t="s">
        <v>20517</v>
      </c>
      <c r="G2505" s="12" t="s">
        <v>20519</v>
      </c>
      <c r="H2505" s="7">
        <f>VLOOKUP(B2505,'[1]Reydon Pricelist+'!$A:$P,16,FALSE)</f>
        <v>2.68</v>
      </c>
      <c r="I2505" s="7">
        <f>VLOOKUP(B2505,'[1]Reydon Pricelist+'!$A:$P,12,FALSE)</f>
        <v>5</v>
      </c>
      <c r="J2505" s="6" t="s">
        <v>9109</v>
      </c>
      <c r="K2505" s="6" t="str">
        <f>VLOOKUP(B2505,[2]product_categories_reydon!$A:$H,4,FALSE)</f>
        <v>Gaelic Sports / Socks</v>
      </c>
      <c r="L2505" s="12" t="str">
        <f>VLOOKUP(B2505,'[1]Reydon Pricelist+'!$A:$G,7,FALSE)</f>
        <v>5027535113994</v>
      </c>
      <c r="M2505" s="6" t="s">
        <v>9110</v>
      </c>
      <c r="N2505" s="6" t="s">
        <v>8051</v>
      </c>
      <c r="O2505" s="6" t="s">
        <v>3352</v>
      </c>
      <c r="P2505" s="6" t="s">
        <v>74</v>
      </c>
      <c r="Q2505" s="6">
        <v>0</v>
      </c>
      <c r="R2505" s="6">
        <v>5027535113994</v>
      </c>
      <c r="S2505" s="6">
        <v>6.3E-2</v>
      </c>
      <c r="T2505" s="6">
        <v>2.6</v>
      </c>
      <c r="U2505" s="6">
        <v>10</v>
      </c>
      <c r="V2505" s="6">
        <v>27.5</v>
      </c>
      <c r="W2505" s="6">
        <v>6115969900</v>
      </c>
      <c r="X2505" s="6">
        <v>1250</v>
      </c>
    </row>
    <row r="2506" spans="1:24" s="6" customFormat="1" x14ac:dyDescent="0.25">
      <c r="A2506" s="6" t="s">
        <v>20524</v>
      </c>
      <c r="B2506" s="6" t="s">
        <v>9111</v>
      </c>
      <c r="C2506" s="2">
        <f>VLOOKUP(B2506,'[3]reydon-stock'!$A:$E,3,FALSE)</f>
        <v>441</v>
      </c>
      <c r="D2506" s="6" t="s">
        <v>9053</v>
      </c>
      <c r="E2506" s="6" t="s">
        <v>9053</v>
      </c>
      <c r="F2506" s="12" t="s">
        <v>20517</v>
      </c>
      <c r="G2506" s="12" t="s">
        <v>20519</v>
      </c>
      <c r="H2506" s="7">
        <f>VLOOKUP(B2506,'[1]Reydon Pricelist+'!$A:$P,16,FALSE)</f>
        <v>2.68</v>
      </c>
      <c r="I2506" s="7">
        <f>VLOOKUP(B2506,'[1]Reydon Pricelist+'!$A:$P,12,FALSE)</f>
        <v>5</v>
      </c>
      <c r="J2506" s="6" t="s">
        <v>9112</v>
      </c>
      <c r="K2506" s="6" t="str">
        <f>VLOOKUP(B2506,[2]product_categories_reydon!$A:$H,4,FALSE)</f>
        <v>Gaelic Sports / Socks</v>
      </c>
      <c r="L2506" s="12" t="str">
        <f>VLOOKUP(B2506,'[1]Reydon Pricelist+'!$A:$G,7,FALSE)</f>
        <v>5027535111099</v>
      </c>
      <c r="M2506" s="6" t="s">
        <v>9113</v>
      </c>
      <c r="N2506" s="9">
        <v>44350</v>
      </c>
      <c r="O2506" s="6" t="s">
        <v>3352</v>
      </c>
      <c r="P2506" s="6" t="s">
        <v>74</v>
      </c>
      <c r="Q2506" s="6">
        <v>0</v>
      </c>
      <c r="R2506" s="6">
        <v>5027535111099</v>
      </c>
      <c r="S2506" s="6">
        <v>6.0999999999999999E-2</v>
      </c>
      <c r="T2506" s="6">
        <v>9.9</v>
      </c>
      <c r="U2506" s="6">
        <v>3</v>
      </c>
      <c r="V2506" s="6">
        <v>21.9</v>
      </c>
      <c r="W2506" s="6">
        <v>6115969900</v>
      </c>
      <c r="X2506" s="6">
        <v>1250</v>
      </c>
    </row>
    <row r="2507" spans="1:24" s="6" customFormat="1" x14ac:dyDescent="0.25">
      <c r="A2507" s="6" t="s">
        <v>20524</v>
      </c>
      <c r="B2507" s="6" t="s">
        <v>9114</v>
      </c>
      <c r="C2507" s="2">
        <f>VLOOKUP(B2507,'[3]reydon-stock'!$A:$E,3,FALSE)</f>
        <v>499</v>
      </c>
      <c r="D2507" s="6" t="s">
        <v>9060</v>
      </c>
      <c r="E2507" s="6" t="s">
        <v>9060</v>
      </c>
      <c r="F2507" s="12" t="s">
        <v>20517</v>
      </c>
      <c r="G2507" s="12" t="s">
        <v>20519</v>
      </c>
      <c r="H2507" s="7">
        <f>VLOOKUP(B2507,'[1]Reydon Pricelist+'!$A:$P,16,FALSE)</f>
        <v>2.68</v>
      </c>
      <c r="I2507" s="7">
        <f>VLOOKUP(B2507,'[1]Reydon Pricelist+'!$A:$P,12,FALSE)</f>
        <v>6</v>
      </c>
      <c r="J2507" s="6" t="s">
        <v>9115</v>
      </c>
      <c r="K2507" s="6" t="str">
        <f>VLOOKUP(B2507,[2]product_categories_reydon!$A:$H,4,FALSE)</f>
        <v>Gaelic Sports / Socks</v>
      </c>
      <c r="L2507" s="12" t="str">
        <f>VLOOKUP(B2507,'[1]Reydon Pricelist+'!$A:$G,7,FALSE)</f>
        <v>5027535111181</v>
      </c>
      <c r="M2507" s="6" t="s">
        <v>9116</v>
      </c>
      <c r="N2507" s="9">
        <v>44507</v>
      </c>
      <c r="O2507" s="6" t="s">
        <v>3352</v>
      </c>
      <c r="P2507" s="6" t="s">
        <v>74</v>
      </c>
      <c r="Q2507" s="6">
        <v>20</v>
      </c>
      <c r="R2507" s="6">
        <v>5027535111181</v>
      </c>
      <c r="S2507" s="6">
        <v>6.5000000000000002E-2</v>
      </c>
      <c r="T2507" s="6">
        <v>2.6</v>
      </c>
      <c r="U2507" s="6">
        <v>9.6999999999999993</v>
      </c>
      <c r="V2507" s="6">
        <v>25</v>
      </c>
      <c r="W2507" s="6">
        <v>6115969900</v>
      </c>
      <c r="X2507" s="6">
        <v>1249</v>
      </c>
    </row>
    <row r="2508" spans="1:24" s="6" customFormat="1" x14ac:dyDescent="0.25">
      <c r="A2508" s="6" t="s">
        <v>20524</v>
      </c>
      <c r="B2508" s="6" t="s">
        <v>9117</v>
      </c>
      <c r="C2508" s="2">
        <f>VLOOKUP(B2508,'[3]reydon-stock'!$A:$E,3,FALSE)</f>
        <v>186</v>
      </c>
      <c r="D2508" s="6" t="s">
        <v>9053</v>
      </c>
      <c r="E2508" s="6" t="s">
        <v>9053</v>
      </c>
      <c r="F2508" s="12" t="s">
        <v>20517</v>
      </c>
      <c r="G2508" s="12" t="s">
        <v>20519</v>
      </c>
      <c r="H2508" s="7">
        <f>VLOOKUP(B2508,'[1]Reydon Pricelist+'!$A:$P,16,FALSE)</f>
        <v>2.68</v>
      </c>
      <c r="I2508" s="7">
        <f>VLOOKUP(B2508,'[1]Reydon Pricelist+'!$A:$P,12,FALSE)</f>
        <v>5</v>
      </c>
      <c r="J2508" s="6" t="s">
        <v>9118</v>
      </c>
      <c r="K2508" s="6" t="str">
        <f>VLOOKUP(B2508,[2]product_categories_reydon!$A:$H,4,FALSE)</f>
        <v>Gaelic Sports / Socks</v>
      </c>
      <c r="L2508" s="12" t="str">
        <f>VLOOKUP(B2508,'[1]Reydon Pricelist+'!$A:$G,7,FALSE)</f>
        <v>5027535113963</v>
      </c>
      <c r="M2508" s="6" t="s">
        <v>9119</v>
      </c>
      <c r="N2508" s="6" t="s">
        <v>8051</v>
      </c>
      <c r="O2508" s="6" t="s">
        <v>3359</v>
      </c>
      <c r="P2508" s="6" t="s">
        <v>74</v>
      </c>
      <c r="Q2508" s="6">
        <v>0</v>
      </c>
      <c r="R2508" s="6">
        <v>5027535113963</v>
      </c>
      <c r="S2508" s="6">
        <v>6.0999999999999999E-2</v>
      </c>
      <c r="T2508" s="6">
        <v>2.6</v>
      </c>
      <c r="U2508" s="6">
        <v>10</v>
      </c>
      <c r="V2508" s="6">
        <v>22.5</v>
      </c>
      <c r="W2508" s="6">
        <v>6115969900</v>
      </c>
      <c r="X2508" s="6">
        <v>1250</v>
      </c>
    </row>
    <row r="2509" spans="1:24" s="6" customFormat="1" x14ac:dyDescent="0.25">
      <c r="A2509" s="6" t="s">
        <v>20524</v>
      </c>
      <c r="B2509" s="6" t="s">
        <v>9120</v>
      </c>
      <c r="C2509" s="2">
        <f>VLOOKUP(B2509,'[3]reydon-stock'!$A:$E,3,FALSE)</f>
        <v>379</v>
      </c>
      <c r="D2509" s="6" t="s">
        <v>9053</v>
      </c>
      <c r="E2509" s="6" t="s">
        <v>9053</v>
      </c>
      <c r="F2509" s="12" t="s">
        <v>20517</v>
      </c>
      <c r="G2509" s="12" t="s">
        <v>20519</v>
      </c>
      <c r="H2509" s="7">
        <f>VLOOKUP(B2509,'[1]Reydon Pricelist+'!$A:$P,16,FALSE)</f>
        <v>2.68</v>
      </c>
      <c r="I2509" s="7">
        <f>VLOOKUP(B2509,'[1]Reydon Pricelist+'!$A:$P,12,FALSE)</f>
        <v>5</v>
      </c>
      <c r="J2509" s="6" t="s">
        <v>9121</v>
      </c>
      <c r="K2509" s="6" t="str">
        <f>VLOOKUP(B2509,[2]product_categories_reydon!$A:$H,4,FALSE)</f>
        <v>Gaelic Sports / Socks</v>
      </c>
      <c r="L2509" s="12" t="str">
        <f>VLOOKUP(B2509,'[1]Reydon Pricelist+'!$A:$G,7,FALSE)</f>
        <v>5027535111068</v>
      </c>
      <c r="M2509" s="6" t="s">
        <v>9122</v>
      </c>
      <c r="N2509" s="9">
        <v>44350</v>
      </c>
      <c r="O2509" s="6" t="s">
        <v>3359</v>
      </c>
      <c r="P2509" s="6" t="s">
        <v>74</v>
      </c>
      <c r="Q2509" s="6">
        <v>0</v>
      </c>
      <c r="R2509" s="6">
        <v>5027535111068</v>
      </c>
      <c r="S2509" s="6">
        <v>6.0999999999999999E-2</v>
      </c>
      <c r="T2509" s="6">
        <v>2.7</v>
      </c>
      <c r="U2509" s="6">
        <v>9.6</v>
      </c>
      <c r="V2509" s="6">
        <v>22.6</v>
      </c>
      <c r="W2509" s="6">
        <v>6115969900</v>
      </c>
      <c r="X2509" s="6">
        <v>1250</v>
      </c>
    </row>
    <row r="2510" spans="1:24" s="6" customFormat="1" x14ac:dyDescent="0.25">
      <c r="A2510" s="6" t="s">
        <v>20524</v>
      </c>
      <c r="B2510" s="6" t="s">
        <v>9123</v>
      </c>
      <c r="C2510" s="2">
        <f>VLOOKUP(B2510,'[3]reydon-stock'!$A:$E,3,FALSE)</f>
        <v>499</v>
      </c>
      <c r="D2510" s="6" t="s">
        <v>9060</v>
      </c>
      <c r="E2510" s="6" t="s">
        <v>9060</v>
      </c>
      <c r="F2510" s="12" t="s">
        <v>20517</v>
      </c>
      <c r="G2510" s="12" t="s">
        <v>20519</v>
      </c>
      <c r="H2510" s="7">
        <f>VLOOKUP(B2510,'[1]Reydon Pricelist+'!$A:$P,16,FALSE)</f>
        <v>2.68</v>
      </c>
      <c r="I2510" s="7">
        <f>VLOOKUP(B2510,'[1]Reydon Pricelist+'!$A:$P,12,FALSE)</f>
        <v>6</v>
      </c>
      <c r="J2510" s="6" t="s">
        <v>9124</v>
      </c>
      <c r="K2510" s="6" t="str">
        <f>VLOOKUP(B2510,[2]product_categories_reydon!$A:$H,4,FALSE)</f>
        <v>Gaelic Sports / Socks</v>
      </c>
      <c r="L2510" s="12" t="str">
        <f>VLOOKUP(B2510,'[1]Reydon Pricelist+'!$A:$G,7,FALSE)</f>
        <v>5027535111150</v>
      </c>
      <c r="M2510" s="6" t="s">
        <v>9125</v>
      </c>
      <c r="N2510" s="9">
        <v>44507</v>
      </c>
      <c r="O2510" s="6" t="s">
        <v>3359</v>
      </c>
      <c r="P2510" s="6" t="s">
        <v>74</v>
      </c>
      <c r="Q2510" s="6">
        <v>20</v>
      </c>
      <c r="R2510" s="6">
        <v>5027535111150</v>
      </c>
      <c r="S2510" s="6">
        <v>6.2E-2</v>
      </c>
      <c r="T2510" s="6">
        <v>2.5</v>
      </c>
      <c r="U2510" s="6">
        <v>9.9</v>
      </c>
      <c r="V2510" s="6">
        <v>24</v>
      </c>
      <c r="W2510" s="6">
        <v>6115969900</v>
      </c>
      <c r="X2510" s="6">
        <v>1249</v>
      </c>
    </row>
    <row r="2511" spans="1:24" s="6" customFormat="1" x14ac:dyDescent="0.25">
      <c r="A2511" s="6" t="s">
        <v>20524</v>
      </c>
      <c r="B2511" s="6" t="s">
        <v>9126</v>
      </c>
      <c r="C2511" s="2">
        <f>VLOOKUP(B2511,'[3]reydon-stock'!$A:$E,3,FALSE)</f>
        <v>158</v>
      </c>
      <c r="D2511" s="6" t="s">
        <v>9053</v>
      </c>
      <c r="E2511" s="6" t="s">
        <v>9053</v>
      </c>
      <c r="F2511" s="12" t="s">
        <v>20517</v>
      </c>
      <c r="G2511" s="12" t="s">
        <v>20519</v>
      </c>
      <c r="H2511" s="7">
        <f>VLOOKUP(B2511,'[1]Reydon Pricelist+'!$A:$P,16,FALSE)</f>
        <v>2.68</v>
      </c>
      <c r="I2511" s="7">
        <f>VLOOKUP(B2511,'[1]Reydon Pricelist+'!$A:$P,12,FALSE)</f>
        <v>5</v>
      </c>
      <c r="J2511" s="6" t="s">
        <v>9127</v>
      </c>
      <c r="K2511" s="6" t="str">
        <f>VLOOKUP(B2511,[2]product_categories_reydon!$A:$H,4,FALSE)</f>
        <v>Gaelic Sports / Socks</v>
      </c>
      <c r="L2511" s="12" t="str">
        <f>VLOOKUP(B2511,'[1]Reydon Pricelist+'!$A:$G,7,FALSE)</f>
        <v>5027535113956</v>
      </c>
      <c r="M2511" s="6" t="s">
        <v>9128</v>
      </c>
      <c r="N2511" s="6" t="s">
        <v>8051</v>
      </c>
      <c r="O2511" s="6" t="s">
        <v>8377</v>
      </c>
      <c r="P2511" s="6" t="s">
        <v>74</v>
      </c>
      <c r="Q2511" s="6">
        <v>0</v>
      </c>
      <c r="R2511" s="6">
        <v>5027535113956</v>
      </c>
      <c r="S2511" s="6">
        <v>6.2E-2</v>
      </c>
      <c r="T2511" s="6">
        <v>3</v>
      </c>
      <c r="U2511" s="6">
        <v>10</v>
      </c>
      <c r="V2511" s="6">
        <v>22</v>
      </c>
      <c r="W2511" s="6">
        <v>6115969900</v>
      </c>
      <c r="X2511" s="6">
        <v>1250</v>
      </c>
    </row>
    <row r="2512" spans="1:24" s="6" customFormat="1" x14ac:dyDescent="0.25">
      <c r="A2512" s="6" t="s">
        <v>20524</v>
      </c>
      <c r="B2512" s="6" t="s">
        <v>9129</v>
      </c>
      <c r="C2512" s="2">
        <f>VLOOKUP(B2512,'[3]reydon-stock'!$A:$E,3,FALSE)</f>
        <v>303</v>
      </c>
      <c r="D2512" s="6" t="s">
        <v>9053</v>
      </c>
      <c r="E2512" s="6" t="s">
        <v>9053</v>
      </c>
      <c r="F2512" s="12" t="s">
        <v>20517</v>
      </c>
      <c r="G2512" s="12" t="s">
        <v>20519</v>
      </c>
      <c r="H2512" s="7">
        <f>VLOOKUP(B2512,'[1]Reydon Pricelist+'!$A:$P,16,FALSE)</f>
        <v>2.68</v>
      </c>
      <c r="I2512" s="7">
        <f>VLOOKUP(B2512,'[1]Reydon Pricelist+'!$A:$P,12,FALSE)</f>
        <v>5</v>
      </c>
      <c r="J2512" s="6" t="s">
        <v>9130</v>
      </c>
      <c r="K2512" s="6" t="str">
        <f>VLOOKUP(B2512,[2]product_categories_reydon!$A:$H,4,FALSE)</f>
        <v>Gaelic Sports / Socks</v>
      </c>
      <c r="L2512" s="12" t="str">
        <f>VLOOKUP(B2512,'[1]Reydon Pricelist+'!$A:$G,7,FALSE)</f>
        <v>5027535111051</v>
      </c>
      <c r="M2512" s="6" t="s">
        <v>9131</v>
      </c>
      <c r="N2512" s="9">
        <v>44350</v>
      </c>
      <c r="O2512" s="6" t="s">
        <v>8377</v>
      </c>
      <c r="P2512" s="6" t="s">
        <v>74</v>
      </c>
      <c r="Q2512" s="6">
        <v>0</v>
      </c>
      <c r="R2512" s="6">
        <v>5027535111051</v>
      </c>
      <c r="S2512" s="6">
        <v>6.0999999999999999E-2</v>
      </c>
      <c r="T2512" s="6">
        <v>2.6</v>
      </c>
      <c r="U2512" s="6">
        <v>9.6999999999999993</v>
      </c>
      <c r="V2512" s="6">
        <v>22</v>
      </c>
      <c r="W2512" s="6">
        <v>6115969900</v>
      </c>
      <c r="X2512" s="6">
        <v>1250</v>
      </c>
    </row>
    <row r="2513" spans="1:24" s="6" customFormat="1" x14ac:dyDescent="0.25">
      <c r="A2513" s="6" t="s">
        <v>20524</v>
      </c>
      <c r="B2513" s="6" t="s">
        <v>9132</v>
      </c>
      <c r="C2513" s="2">
        <f>VLOOKUP(B2513,'[3]reydon-stock'!$A:$E,3,FALSE)</f>
        <v>499</v>
      </c>
      <c r="D2513" s="6" t="s">
        <v>9060</v>
      </c>
      <c r="E2513" s="6" t="s">
        <v>9060</v>
      </c>
      <c r="F2513" s="12" t="s">
        <v>20517</v>
      </c>
      <c r="G2513" s="12" t="s">
        <v>20519</v>
      </c>
      <c r="H2513" s="7">
        <f>VLOOKUP(B2513,'[1]Reydon Pricelist+'!$A:$P,16,FALSE)</f>
        <v>2.68</v>
      </c>
      <c r="I2513" s="7">
        <f>VLOOKUP(B2513,'[1]Reydon Pricelist+'!$A:$P,12,FALSE)</f>
        <v>6</v>
      </c>
      <c r="J2513" s="6" t="s">
        <v>9133</v>
      </c>
      <c r="K2513" s="6" t="str">
        <f>VLOOKUP(B2513,[2]product_categories_reydon!$A:$H,4,FALSE)</f>
        <v>Gaelic Sports / Socks</v>
      </c>
      <c r="L2513" s="12" t="str">
        <f>VLOOKUP(B2513,'[1]Reydon Pricelist+'!$A:$G,7,FALSE)</f>
        <v>5027535111143</v>
      </c>
      <c r="M2513" s="6" t="s">
        <v>9134</v>
      </c>
      <c r="N2513" s="9">
        <v>44507</v>
      </c>
      <c r="O2513" s="6" t="s">
        <v>8377</v>
      </c>
      <c r="P2513" s="6" t="s">
        <v>74</v>
      </c>
      <c r="Q2513" s="6">
        <v>20</v>
      </c>
      <c r="R2513" s="6">
        <v>5027535111143</v>
      </c>
      <c r="S2513" s="6">
        <v>6.3E-2</v>
      </c>
      <c r="T2513" s="6">
        <v>2.6</v>
      </c>
      <c r="U2513" s="6">
        <v>9.6999999999999993</v>
      </c>
      <c r="V2513" s="6">
        <v>24.5</v>
      </c>
      <c r="W2513" s="6">
        <v>6115969900</v>
      </c>
      <c r="X2513" s="6">
        <v>1249</v>
      </c>
    </row>
    <row r="2514" spans="1:24" s="6" customFormat="1" x14ac:dyDescent="0.25">
      <c r="A2514" s="6" t="s">
        <v>20524</v>
      </c>
      <c r="B2514" s="6" t="s">
        <v>9135</v>
      </c>
      <c r="C2514" s="2">
        <f>VLOOKUP(B2514,'[3]reydon-stock'!$A:$E,3,FALSE)</f>
        <v>219</v>
      </c>
      <c r="D2514" s="6" t="s">
        <v>9053</v>
      </c>
      <c r="E2514" s="6" t="s">
        <v>9053</v>
      </c>
      <c r="F2514" s="12" t="s">
        <v>20517</v>
      </c>
      <c r="G2514" s="12" t="s">
        <v>20519</v>
      </c>
      <c r="H2514" s="7">
        <f>VLOOKUP(B2514,'[1]Reydon Pricelist+'!$A:$P,16,FALSE)</f>
        <v>2.68</v>
      </c>
      <c r="I2514" s="7">
        <f>VLOOKUP(B2514,'[1]Reydon Pricelist+'!$A:$P,12,FALSE)</f>
        <v>5</v>
      </c>
      <c r="J2514" s="6" t="s">
        <v>9136</v>
      </c>
      <c r="K2514" s="6" t="str">
        <f>VLOOKUP(B2514,[2]product_categories_reydon!$A:$H,4,FALSE)</f>
        <v>Gaelic Sports / Socks</v>
      </c>
      <c r="L2514" s="12" t="str">
        <f>VLOOKUP(B2514,'[1]Reydon Pricelist+'!$A:$G,7,FALSE)</f>
        <v>5027535111242</v>
      </c>
      <c r="M2514" s="6" t="s">
        <v>9137</v>
      </c>
      <c r="N2514" s="6" t="s">
        <v>8051</v>
      </c>
      <c r="O2514" s="6" t="s">
        <v>8399</v>
      </c>
      <c r="P2514" s="6" t="s">
        <v>74</v>
      </c>
      <c r="Q2514" s="6">
        <v>0</v>
      </c>
      <c r="R2514" s="6">
        <v>5027535111242</v>
      </c>
      <c r="S2514" s="6">
        <v>6.2E-2</v>
      </c>
      <c r="T2514" s="6">
        <v>2.6</v>
      </c>
      <c r="U2514" s="6">
        <v>9.8000000000000007</v>
      </c>
      <c r="V2514" s="6">
        <v>23.5</v>
      </c>
      <c r="W2514" s="6">
        <v>6115969900</v>
      </c>
      <c r="X2514" s="6">
        <v>1250</v>
      </c>
    </row>
    <row r="2515" spans="1:24" s="6" customFormat="1" x14ac:dyDescent="0.25">
      <c r="A2515" s="6" t="s">
        <v>20524</v>
      </c>
      <c r="B2515" s="6" t="s">
        <v>9138</v>
      </c>
      <c r="C2515" s="2">
        <f>VLOOKUP(B2515,'[3]reydon-stock'!$A:$E,3,FALSE)</f>
        <v>229</v>
      </c>
      <c r="D2515" s="6" t="s">
        <v>9053</v>
      </c>
      <c r="E2515" s="6" t="s">
        <v>9053</v>
      </c>
      <c r="F2515" s="12" t="s">
        <v>20517</v>
      </c>
      <c r="G2515" s="12" t="s">
        <v>20519</v>
      </c>
      <c r="H2515" s="7">
        <f>VLOOKUP(B2515,'[1]Reydon Pricelist+'!$A:$P,16,FALSE)</f>
        <v>2.68</v>
      </c>
      <c r="I2515" s="7">
        <f>VLOOKUP(B2515,'[1]Reydon Pricelist+'!$A:$P,12,FALSE)</f>
        <v>5</v>
      </c>
      <c r="J2515" s="6" t="s">
        <v>9139</v>
      </c>
      <c r="K2515" s="6" t="str">
        <f>VLOOKUP(B2515,[2]product_categories_reydon!$A:$H,4,FALSE)</f>
        <v>Gaelic Sports / Socks</v>
      </c>
      <c r="L2515" s="12" t="str">
        <f>VLOOKUP(B2515,'[1]Reydon Pricelist+'!$A:$G,7,FALSE)</f>
        <v>5027535111280</v>
      </c>
      <c r="M2515" s="6" t="s">
        <v>9140</v>
      </c>
      <c r="N2515" s="9">
        <v>44350</v>
      </c>
      <c r="O2515" s="6" t="s">
        <v>8399</v>
      </c>
      <c r="P2515" s="6" t="s">
        <v>74</v>
      </c>
      <c r="Q2515" s="6">
        <v>0</v>
      </c>
      <c r="R2515" s="6">
        <v>5027535111280</v>
      </c>
      <c r="S2515" s="6">
        <v>6.2E-2</v>
      </c>
      <c r="T2515" s="6">
        <v>2.6</v>
      </c>
      <c r="U2515" s="6">
        <v>10.4</v>
      </c>
      <c r="V2515" s="6">
        <v>22</v>
      </c>
      <c r="W2515" s="6">
        <v>6115969900</v>
      </c>
      <c r="X2515" s="6">
        <v>1250</v>
      </c>
    </row>
    <row r="2516" spans="1:24" s="6" customFormat="1" x14ac:dyDescent="0.25">
      <c r="A2516" s="6" t="s">
        <v>20524</v>
      </c>
      <c r="B2516" s="6" t="s">
        <v>9141</v>
      </c>
      <c r="C2516" s="2">
        <f>VLOOKUP(B2516,'[3]reydon-stock'!$A:$E,3,FALSE)</f>
        <v>283</v>
      </c>
      <c r="D2516" s="6" t="s">
        <v>9060</v>
      </c>
      <c r="E2516" s="6" t="s">
        <v>9060</v>
      </c>
      <c r="F2516" s="12" t="s">
        <v>20517</v>
      </c>
      <c r="G2516" s="12" t="s">
        <v>20519</v>
      </c>
      <c r="H2516" s="7">
        <f>VLOOKUP(B2516,'[1]Reydon Pricelist+'!$A:$P,16,FALSE)</f>
        <v>2.68</v>
      </c>
      <c r="I2516" s="7">
        <f>VLOOKUP(B2516,'[1]Reydon Pricelist+'!$A:$P,12,FALSE)</f>
        <v>6</v>
      </c>
      <c r="J2516" s="6" t="s">
        <v>9142</v>
      </c>
      <c r="K2516" s="6" t="str">
        <f>VLOOKUP(B2516,[2]product_categories_reydon!$A:$H,4,FALSE)</f>
        <v>Gaelic Sports / Socks</v>
      </c>
      <c r="L2516" s="12" t="str">
        <f>VLOOKUP(B2516,'[1]Reydon Pricelist+'!$A:$G,7,FALSE)</f>
        <v>5027535111266</v>
      </c>
      <c r="M2516" s="6" t="s">
        <v>9143</v>
      </c>
      <c r="N2516" s="9">
        <v>44507</v>
      </c>
      <c r="O2516" s="6" t="s">
        <v>8399</v>
      </c>
      <c r="P2516" s="6" t="s">
        <v>74</v>
      </c>
      <c r="Q2516" s="6">
        <v>20</v>
      </c>
      <c r="R2516" s="6">
        <v>5027535111266</v>
      </c>
      <c r="S2516" s="6">
        <v>6.3E-2</v>
      </c>
      <c r="T2516" s="6">
        <v>2.7</v>
      </c>
      <c r="U2516" s="6">
        <v>9.8000000000000007</v>
      </c>
      <c r="V2516" s="6">
        <v>23.5</v>
      </c>
      <c r="W2516" s="6">
        <v>6115969900</v>
      </c>
      <c r="X2516" s="6">
        <v>1249</v>
      </c>
    </row>
    <row r="2517" spans="1:24" s="6" customFormat="1" x14ac:dyDescent="0.25">
      <c r="A2517" s="6" t="s">
        <v>20524</v>
      </c>
      <c r="B2517" s="6" t="s">
        <v>9144</v>
      </c>
      <c r="C2517" s="2">
        <f>VLOOKUP(B2517,'[3]reydon-stock'!$A:$E,3,FALSE)</f>
        <v>121</v>
      </c>
      <c r="D2517" s="6" t="s">
        <v>9053</v>
      </c>
      <c r="E2517" s="6" t="s">
        <v>9053</v>
      </c>
      <c r="F2517" s="12" t="s">
        <v>20517</v>
      </c>
      <c r="G2517" s="12" t="s">
        <v>20519</v>
      </c>
      <c r="H2517" s="7">
        <f>VLOOKUP(B2517,'[1]Reydon Pricelist+'!$A:$P,16,FALSE)</f>
        <v>2.68</v>
      </c>
      <c r="I2517" s="7">
        <f>VLOOKUP(B2517,'[1]Reydon Pricelist+'!$A:$P,12,FALSE)</f>
        <v>5</v>
      </c>
      <c r="J2517" s="6" t="s">
        <v>9145</v>
      </c>
      <c r="K2517" s="6" t="str">
        <f>VLOOKUP(B2517,[2]product_categories_reydon!$A:$H,4,FALSE)</f>
        <v>Gaelic Sports / Socks</v>
      </c>
      <c r="L2517" s="12" t="str">
        <f>VLOOKUP(B2517,'[1]Reydon Pricelist+'!$A:$G,7,FALSE)</f>
        <v>5027535111259</v>
      </c>
      <c r="M2517" s="6" t="s">
        <v>9146</v>
      </c>
      <c r="N2517" s="6" t="s">
        <v>8051</v>
      </c>
      <c r="O2517" s="6" t="s">
        <v>8358</v>
      </c>
      <c r="P2517" s="6" t="s">
        <v>74</v>
      </c>
      <c r="Q2517" s="6">
        <v>0</v>
      </c>
      <c r="R2517" s="6">
        <v>5027535111259</v>
      </c>
      <c r="S2517" s="6">
        <v>6.4000000000000001E-2</v>
      </c>
      <c r="T2517" s="6">
        <v>2.6</v>
      </c>
      <c r="U2517" s="6">
        <v>9.8000000000000007</v>
      </c>
      <c r="V2517" s="6">
        <v>2.5</v>
      </c>
      <c r="W2517" s="6">
        <v>6115969900</v>
      </c>
      <c r="X2517" s="6">
        <v>1250</v>
      </c>
    </row>
    <row r="2518" spans="1:24" s="6" customFormat="1" x14ac:dyDescent="0.25">
      <c r="A2518" s="6" t="s">
        <v>20524</v>
      </c>
      <c r="B2518" s="6" t="s">
        <v>9147</v>
      </c>
      <c r="C2518" s="2">
        <f>VLOOKUP(B2518,'[3]reydon-stock'!$A:$E,3,FALSE)</f>
        <v>205</v>
      </c>
      <c r="D2518" s="6" t="s">
        <v>9053</v>
      </c>
      <c r="E2518" s="6" t="s">
        <v>9053</v>
      </c>
      <c r="F2518" s="12" t="s">
        <v>20517</v>
      </c>
      <c r="G2518" s="12" t="s">
        <v>20519</v>
      </c>
      <c r="H2518" s="7">
        <f>VLOOKUP(B2518,'[1]Reydon Pricelist+'!$A:$P,16,FALSE)</f>
        <v>2.68</v>
      </c>
      <c r="I2518" s="7">
        <f>VLOOKUP(B2518,'[1]Reydon Pricelist+'!$A:$P,12,FALSE)</f>
        <v>5</v>
      </c>
      <c r="J2518" s="6" t="s">
        <v>9148</v>
      </c>
      <c r="K2518" s="6" t="str">
        <f>VLOOKUP(B2518,[2]product_categories_reydon!$A:$H,4,FALSE)</f>
        <v>Gaelic Sports / Socks</v>
      </c>
      <c r="L2518" s="12" t="str">
        <f>VLOOKUP(B2518,'[1]Reydon Pricelist+'!$A:$G,7,FALSE)</f>
        <v>5027535111297</v>
      </c>
      <c r="M2518" s="6" t="s">
        <v>9149</v>
      </c>
      <c r="N2518" s="9">
        <v>44350</v>
      </c>
      <c r="O2518" s="6" t="s">
        <v>8358</v>
      </c>
      <c r="P2518" s="6" t="s">
        <v>74</v>
      </c>
      <c r="Q2518" s="6">
        <v>0</v>
      </c>
      <c r="R2518" s="6">
        <v>5027535111297</v>
      </c>
      <c r="S2518" s="6">
        <v>6.2E-2</v>
      </c>
      <c r="T2518" s="6">
        <v>3.5</v>
      </c>
      <c r="U2518" s="6">
        <v>9.6999999999999993</v>
      </c>
      <c r="V2518" s="6">
        <v>21.7</v>
      </c>
      <c r="W2518" s="6">
        <v>6115969900</v>
      </c>
      <c r="X2518" s="6">
        <v>1250</v>
      </c>
    </row>
    <row r="2519" spans="1:24" s="6" customFormat="1" x14ac:dyDescent="0.25">
      <c r="A2519" s="6" t="s">
        <v>20524</v>
      </c>
      <c r="B2519" s="6" t="s">
        <v>9150</v>
      </c>
      <c r="C2519" s="2">
        <f>VLOOKUP(B2519,'[3]reydon-stock'!$A:$E,3,FALSE)</f>
        <v>381</v>
      </c>
      <c r="D2519" s="6" t="s">
        <v>9060</v>
      </c>
      <c r="E2519" s="6" t="s">
        <v>9060</v>
      </c>
      <c r="F2519" s="12" t="s">
        <v>20517</v>
      </c>
      <c r="G2519" s="12" t="s">
        <v>20519</v>
      </c>
      <c r="H2519" s="7">
        <f>VLOOKUP(B2519,'[1]Reydon Pricelist+'!$A:$P,16,FALSE)</f>
        <v>2.68</v>
      </c>
      <c r="I2519" s="7">
        <f>VLOOKUP(B2519,'[1]Reydon Pricelist+'!$A:$P,12,FALSE)</f>
        <v>6</v>
      </c>
      <c r="J2519" s="6" t="s">
        <v>9151</v>
      </c>
      <c r="K2519" s="6" t="str">
        <f>VLOOKUP(B2519,[2]product_categories_reydon!$A:$H,4,FALSE)</f>
        <v>Gaelic Sports / Socks</v>
      </c>
      <c r="L2519" s="12" t="str">
        <f>VLOOKUP(B2519,'[1]Reydon Pricelist+'!$A:$G,7,FALSE)</f>
        <v>5027535111273</v>
      </c>
      <c r="M2519" s="6" t="s">
        <v>9152</v>
      </c>
      <c r="N2519" s="9">
        <v>44507</v>
      </c>
      <c r="O2519" s="6" t="s">
        <v>8358</v>
      </c>
      <c r="P2519" s="6" t="s">
        <v>74</v>
      </c>
      <c r="Q2519" s="6">
        <v>20</v>
      </c>
      <c r="R2519" s="6">
        <v>5027535111273</v>
      </c>
      <c r="S2519" s="6">
        <v>6.4000000000000001E-2</v>
      </c>
      <c r="T2519" s="6">
        <v>2.8</v>
      </c>
      <c r="U2519" s="6">
        <v>9.8000000000000007</v>
      </c>
      <c r="V2519" s="6">
        <v>21.6</v>
      </c>
      <c r="W2519" s="6">
        <v>6115969900</v>
      </c>
      <c r="X2519" s="6">
        <v>1249</v>
      </c>
    </row>
    <row r="2520" spans="1:24" s="6" customFormat="1" x14ac:dyDescent="0.25">
      <c r="A2520" s="6" t="s">
        <v>20524</v>
      </c>
      <c r="B2520" s="6" t="s">
        <v>9153</v>
      </c>
      <c r="C2520" s="2">
        <f>VLOOKUP(B2520,'[3]reydon-stock'!$A:$E,3,FALSE)</f>
        <v>147</v>
      </c>
      <c r="D2520" s="6" t="s">
        <v>9154</v>
      </c>
      <c r="E2520" s="6" t="s">
        <v>9155</v>
      </c>
      <c r="F2520" s="12" t="s">
        <v>20517</v>
      </c>
      <c r="G2520" s="12" t="s">
        <v>20519</v>
      </c>
      <c r="H2520" s="7">
        <f>VLOOKUP(B2520,'[1]Reydon Pricelist+'!$A:$P,16,FALSE)</f>
        <v>2.4</v>
      </c>
      <c r="I2520" s="7">
        <f>VLOOKUP(B2520,'[1]Reydon Pricelist+'!$A:$P,12,FALSE)</f>
        <v>8</v>
      </c>
      <c r="J2520" s="6" t="s">
        <v>9156</v>
      </c>
      <c r="K2520" s="6" t="str">
        <f>VLOOKUP(B2520,[2]product_categories_reydon!$A:$H,4,FALSE)</f>
        <v>Football / Refereeing</v>
      </c>
      <c r="L2520" s="12" t="str">
        <f>VLOOKUP(B2520,'[1]Reydon Pricelist+'!$A:$G,7,FALSE)</f>
        <v>TRA631</v>
      </c>
      <c r="M2520" s="6" t="s">
        <v>9157</v>
      </c>
      <c r="P2520" s="6" t="s">
        <v>74</v>
      </c>
      <c r="Q2520" s="6">
        <v>0</v>
      </c>
      <c r="R2520" s="6" t="s">
        <v>9153</v>
      </c>
      <c r="S2520" s="6">
        <v>0.28199999999999997</v>
      </c>
      <c r="T2520" s="6">
        <v>30</v>
      </c>
      <c r="U2520" s="6">
        <v>22</v>
      </c>
      <c r="V2520" s="6">
        <v>1.3</v>
      </c>
      <c r="W2520" s="6">
        <v>4820103000</v>
      </c>
      <c r="X2520" s="6">
        <v>876</v>
      </c>
    </row>
    <row r="2521" spans="1:24" s="6" customFormat="1" x14ac:dyDescent="0.25">
      <c r="A2521" s="6" t="s">
        <v>20524</v>
      </c>
      <c r="B2521" s="6" t="s">
        <v>9158</v>
      </c>
      <c r="C2521" s="2">
        <f>VLOOKUP(B2521,'[3]reydon-stock'!$A:$E,3,FALSE)</f>
        <v>27</v>
      </c>
      <c r="D2521" s="6" t="s">
        <v>9159</v>
      </c>
      <c r="E2521" s="6" t="s">
        <v>9155</v>
      </c>
      <c r="F2521" s="12" t="s">
        <v>20517</v>
      </c>
      <c r="G2521" s="12" t="s">
        <v>20519</v>
      </c>
      <c r="H2521" s="7">
        <f>VLOOKUP(B2521,'[1]Reydon Pricelist+'!$A:$P,16,FALSE)</f>
        <v>12</v>
      </c>
      <c r="I2521" s="7">
        <f>VLOOKUP(B2521,'[1]Reydon Pricelist+'!$A:$P,12,FALSE)</f>
        <v>36</v>
      </c>
      <c r="J2521" s="6" t="s">
        <v>9160</v>
      </c>
      <c r="K2521" s="6" t="str">
        <f>VLOOKUP(B2521,[2]product_categories_reydon!$A:$H,4,FALSE)</f>
        <v>Football / Refereeing</v>
      </c>
      <c r="L2521" s="12" t="str">
        <f>VLOOKUP(B2521,'[1]Reydon Pricelist+'!$A:$G,7,FALSE)</f>
        <v>TRA633</v>
      </c>
      <c r="M2521" s="6" t="s">
        <v>9161</v>
      </c>
      <c r="P2521" s="6" t="s">
        <v>74</v>
      </c>
      <c r="Q2521" s="6">
        <v>0</v>
      </c>
      <c r="R2521" s="6" t="s">
        <v>9158</v>
      </c>
      <c r="S2521" s="6">
        <v>1.29</v>
      </c>
      <c r="T2521" s="6">
        <v>21</v>
      </c>
      <c r="U2521" s="6">
        <v>16.2</v>
      </c>
      <c r="V2521" s="6">
        <v>5</v>
      </c>
      <c r="W2521" s="6">
        <v>4820103000</v>
      </c>
      <c r="X2521" s="6">
        <v>879</v>
      </c>
    </row>
    <row r="2522" spans="1:24" s="6" customFormat="1" x14ac:dyDescent="0.25">
      <c r="A2522" s="6" t="s">
        <v>20524</v>
      </c>
      <c r="B2522" s="6" t="s">
        <v>9162</v>
      </c>
      <c r="C2522" s="2">
        <f>VLOOKUP(B2522,'[3]reydon-stock'!$A:$E,3,FALSE)</f>
        <v>314</v>
      </c>
      <c r="D2522" s="6" t="s">
        <v>9163</v>
      </c>
      <c r="E2522" s="6" t="s">
        <v>9164</v>
      </c>
      <c r="F2522" s="12" t="s">
        <v>20517</v>
      </c>
      <c r="G2522" s="12" t="s">
        <v>20519</v>
      </c>
      <c r="H2522" s="7">
        <f>VLOOKUP(B2522,'[1]Reydon Pricelist+'!$A:$P,16,FALSE)</f>
        <v>4.79</v>
      </c>
      <c r="I2522" s="7">
        <f>VLOOKUP(B2522,'[1]Reydon Pricelist+'!$A:$P,12,FALSE)</f>
        <v>15</v>
      </c>
      <c r="J2522" s="6" t="s">
        <v>9165</v>
      </c>
      <c r="K2522" s="6" t="str">
        <f>VLOOKUP(B2522,[2]product_categories_reydon!$A:$H,4,FALSE)</f>
        <v>Football / Field Equipment</v>
      </c>
      <c r="L2522" s="12" t="str">
        <f>VLOOKUP(B2522,'[1]Reydon Pricelist+'!$A:$G,7,FALSE)</f>
        <v>5027535175596</v>
      </c>
      <c r="M2522" s="6" t="s">
        <v>9166</v>
      </c>
      <c r="P2522" s="6" t="s">
        <v>74</v>
      </c>
      <c r="Q2522" s="6">
        <v>20</v>
      </c>
      <c r="R2522" s="6">
        <v>5027535175596</v>
      </c>
      <c r="S2522" s="6">
        <v>0.222</v>
      </c>
      <c r="T2522" s="6">
        <v>2</v>
      </c>
      <c r="U2522" s="6">
        <v>31.5</v>
      </c>
      <c r="V2522" s="6">
        <v>20</v>
      </c>
      <c r="W2522" s="6">
        <v>4202929190</v>
      </c>
      <c r="X2522" s="6">
        <v>1266</v>
      </c>
    </row>
    <row r="2523" spans="1:24" s="6" customFormat="1" x14ac:dyDescent="0.25">
      <c r="A2523" s="6" t="s">
        <v>20524</v>
      </c>
      <c r="B2523" s="6" t="s">
        <v>9167</v>
      </c>
      <c r="C2523" s="2">
        <f>VLOOKUP(B2523,'[3]reydon-stock'!$A:$E,3,FALSE)</f>
        <v>499</v>
      </c>
      <c r="D2523" s="6" t="s">
        <v>9168</v>
      </c>
      <c r="E2523" s="6" t="s">
        <v>9169</v>
      </c>
      <c r="F2523" s="12" t="s">
        <v>20517</v>
      </c>
      <c r="G2523" s="12" t="s">
        <v>20519</v>
      </c>
      <c r="H2523" s="7">
        <f>VLOOKUP(B2523,'[1]Reydon Pricelist+'!$A:$P,16,FALSE)</f>
        <v>4.33</v>
      </c>
      <c r="I2523" s="7">
        <f>VLOOKUP(B2523,'[1]Reydon Pricelist+'!$A:$P,12,FALSE)</f>
        <v>12</v>
      </c>
      <c r="J2523" s="6" t="s">
        <v>9170</v>
      </c>
      <c r="K2523" s="6" t="str">
        <f>VLOOKUP(B2523,[2]product_categories_reydon!$A:$H,4,FALSE)</f>
        <v>Football / Field Equipment</v>
      </c>
      <c r="L2523" s="12" t="str">
        <f>VLOOKUP(B2523,'[1]Reydon Pricelist+'!$A:$G,7,FALSE)</f>
        <v>5027535184758</v>
      </c>
      <c r="M2523" s="6" t="s">
        <v>9171</v>
      </c>
      <c r="P2523" s="6" t="s">
        <v>74</v>
      </c>
      <c r="Q2523" s="6">
        <v>20</v>
      </c>
      <c r="R2523" s="6">
        <v>5027535184758</v>
      </c>
      <c r="S2523" s="6">
        <v>0.3</v>
      </c>
      <c r="T2523" s="6">
        <v>4.0999999999999996</v>
      </c>
      <c r="U2523" s="6">
        <v>12.5</v>
      </c>
      <c r="V2523" s="6">
        <v>60</v>
      </c>
      <c r="W2523" s="6">
        <v>9506999000</v>
      </c>
      <c r="X2523" s="6">
        <v>1125</v>
      </c>
    </row>
    <row r="2524" spans="1:24" s="6" customFormat="1" x14ac:dyDescent="0.25">
      <c r="A2524" s="6" t="s">
        <v>20524</v>
      </c>
      <c r="B2524" s="6" t="s">
        <v>9172</v>
      </c>
      <c r="C2524" s="2">
        <f>VLOOKUP(B2524,'[3]reydon-stock'!$A:$E,3,FALSE)</f>
        <v>34</v>
      </c>
      <c r="D2524" s="6" t="s">
        <v>9173</v>
      </c>
      <c r="E2524" s="6" t="s">
        <v>9174</v>
      </c>
      <c r="F2524" s="12" t="s">
        <v>20517</v>
      </c>
      <c r="G2524" s="12" t="s">
        <v>20519</v>
      </c>
      <c r="H2524" s="7">
        <f>VLOOKUP(B2524,'[1]Reydon Pricelist+'!$A:$P,16,FALSE)</f>
        <v>22.8</v>
      </c>
      <c r="I2524" s="7">
        <f>VLOOKUP(B2524,'[1]Reydon Pricelist+'!$A:$P,12,FALSE)</f>
        <v>51</v>
      </c>
      <c r="J2524" s="6" t="s">
        <v>9175</v>
      </c>
      <c r="K2524" s="6" t="str">
        <f>VLOOKUP(B2524,[2]product_categories_reydon!$A:$H,4,FALSE)</f>
        <v>Football / Field Equipment</v>
      </c>
      <c r="L2524" s="12" t="str">
        <f>VLOOKUP(B2524,'[1]Reydon Pricelist+'!$A:$G,7,FALSE)</f>
        <v>5027535140648</v>
      </c>
      <c r="M2524" s="6" t="s">
        <v>9176</v>
      </c>
      <c r="P2524" s="6" t="s">
        <v>74</v>
      </c>
      <c r="Q2524" s="6">
        <v>20</v>
      </c>
      <c r="R2524" s="6">
        <v>5027535140648</v>
      </c>
      <c r="S2524" s="6">
        <v>1.79</v>
      </c>
      <c r="T2524" s="6">
        <v>1.7</v>
      </c>
      <c r="U2524" s="6">
        <v>31</v>
      </c>
      <c r="V2524" s="6">
        <v>85</v>
      </c>
      <c r="W2524" s="6">
        <v>9610000000</v>
      </c>
      <c r="X2524" s="6">
        <v>1269</v>
      </c>
    </row>
    <row r="2525" spans="1:24" s="6" customFormat="1" x14ac:dyDescent="0.25">
      <c r="A2525" s="6" t="s">
        <v>20524</v>
      </c>
      <c r="B2525" s="6" t="s">
        <v>9177</v>
      </c>
      <c r="C2525" s="2">
        <f>VLOOKUP(B2525,'[3]reydon-stock'!$A:$E,3,FALSE)</f>
        <v>59</v>
      </c>
      <c r="D2525" s="6" t="s">
        <v>9178</v>
      </c>
      <c r="E2525" s="6" t="s">
        <v>9179</v>
      </c>
      <c r="F2525" s="12" t="s">
        <v>20517</v>
      </c>
      <c r="G2525" s="12" t="s">
        <v>20519</v>
      </c>
      <c r="H2525" s="7">
        <f>VLOOKUP(B2525,'[1]Reydon Pricelist+'!$A:$P,16,FALSE)</f>
        <v>14.26</v>
      </c>
      <c r="I2525" s="7">
        <f>VLOOKUP(B2525,'[1]Reydon Pricelist+'!$A:$P,12,FALSE)</f>
        <v>34</v>
      </c>
      <c r="J2525" s="6" t="s">
        <v>9180</v>
      </c>
      <c r="K2525" s="6" t="str">
        <f>VLOOKUP(B2525,[2]product_categories_reydon!$A:$H,4,FALSE)</f>
        <v>Football / Field Equipment</v>
      </c>
      <c r="L2525" s="12" t="str">
        <f>VLOOKUP(B2525,'[1]Reydon Pricelist+'!$A:$G,7,FALSE)</f>
        <v>5027535140051</v>
      </c>
      <c r="M2525" s="6" t="s">
        <v>9181</v>
      </c>
      <c r="P2525" s="6" t="s">
        <v>74</v>
      </c>
      <c r="Q2525" s="6">
        <v>20</v>
      </c>
      <c r="R2525" s="6">
        <v>5027535140051</v>
      </c>
      <c r="S2525" s="6">
        <v>1.03</v>
      </c>
      <c r="T2525" s="6">
        <v>2.2999999999999998</v>
      </c>
      <c r="U2525" s="6">
        <v>52.7</v>
      </c>
      <c r="V2525" s="6">
        <v>34.700000000000003</v>
      </c>
      <c r="W2525" s="6">
        <v>9610000000</v>
      </c>
      <c r="X2525" s="6">
        <v>1362</v>
      </c>
    </row>
    <row r="2526" spans="1:24" s="6" customFormat="1" x14ac:dyDescent="0.25">
      <c r="A2526" s="6" t="s">
        <v>20524</v>
      </c>
      <c r="B2526" s="6" t="s">
        <v>9182</v>
      </c>
      <c r="C2526" s="2">
        <f>VLOOKUP(B2526,'[3]reydon-stock'!$A:$E,3,FALSE)</f>
        <v>499</v>
      </c>
      <c r="D2526" s="6" t="s">
        <v>9183</v>
      </c>
      <c r="E2526" s="6" t="s">
        <v>9184</v>
      </c>
      <c r="F2526" s="12" t="s">
        <v>20517</v>
      </c>
      <c r="G2526" s="12" t="s">
        <v>20519</v>
      </c>
      <c r="H2526" s="7">
        <f>VLOOKUP(B2526,'[1]Reydon Pricelist+'!$A:$P,16,FALSE)</f>
        <v>1.6</v>
      </c>
      <c r="I2526" s="7">
        <f>VLOOKUP(B2526,'[1]Reydon Pricelist+'!$A:$P,12,FALSE)</f>
        <v>5</v>
      </c>
      <c r="J2526" s="6" t="s">
        <v>9185</v>
      </c>
      <c r="K2526" s="6" t="str">
        <f>VLOOKUP(B2526,[2]product_categories_reydon!$A:$H,4,FALSE)</f>
        <v>Football / Field Equipment</v>
      </c>
      <c r="L2526" s="12" t="str">
        <f>VLOOKUP(B2526,'[1]Reydon Pricelist+'!$A:$G,7,FALSE)</f>
        <v>5027535184628</v>
      </c>
      <c r="M2526" s="6" t="s">
        <v>9186</v>
      </c>
      <c r="P2526" s="6" t="s">
        <v>74</v>
      </c>
      <c r="Q2526" s="6">
        <v>20</v>
      </c>
      <c r="R2526" s="6">
        <v>5027535184628</v>
      </c>
      <c r="S2526" s="6">
        <v>6.7000000000000004E-2</v>
      </c>
      <c r="T2526" s="6">
        <v>17.8</v>
      </c>
      <c r="U2526" s="6">
        <v>9.5</v>
      </c>
      <c r="V2526" s="6">
        <v>2</v>
      </c>
      <c r="W2526" s="6">
        <v>4820103000</v>
      </c>
      <c r="X2526" s="6">
        <v>1282</v>
      </c>
    </row>
    <row r="2527" spans="1:24" s="6" customFormat="1" x14ac:dyDescent="0.25">
      <c r="A2527" s="6" t="s">
        <v>20524</v>
      </c>
      <c r="B2527" s="6" t="s">
        <v>9187</v>
      </c>
      <c r="C2527" s="2">
        <f>VLOOKUP(B2527,'[3]reydon-stock'!$A:$E,3,FALSE)</f>
        <v>95</v>
      </c>
      <c r="D2527" s="6" t="s">
        <v>9188</v>
      </c>
      <c r="E2527" s="6" t="s">
        <v>9189</v>
      </c>
      <c r="F2527" s="12" t="s">
        <v>20517</v>
      </c>
      <c r="G2527" s="12" t="s">
        <v>20519</v>
      </c>
      <c r="H2527" s="7">
        <f>VLOOKUP(B2527,'[1]Reydon Pricelist+'!$A:$P,16,FALSE)</f>
        <v>10.26</v>
      </c>
      <c r="I2527" s="7">
        <f>VLOOKUP(B2527,'[1]Reydon Pricelist+'!$A:$P,12,FALSE)</f>
        <v>24</v>
      </c>
      <c r="J2527" s="6" t="s">
        <v>9190</v>
      </c>
      <c r="K2527" s="6" t="str">
        <f>VLOOKUP(B2527,[2]product_categories_reydon!$A:$H,4,FALSE)</f>
        <v>Football / Refereeing</v>
      </c>
      <c r="L2527" s="12" t="str">
        <f>VLOOKUP(B2527,'[1]Reydon Pricelist+'!$A:$G,7,FALSE)</f>
        <v>5027535195334</v>
      </c>
      <c r="M2527" s="6" t="s">
        <v>9191</v>
      </c>
      <c r="N2527" s="6" t="s">
        <v>1439</v>
      </c>
      <c r="O2527" s="6" t="s">
        <v>20</v>
      </c>
      <c r="P2527" s="6" t="s">
        <v>74</v>
      </c>
      <c r="Q2527" s="6">
        <v>20</v>
      </c>
      <c r="R2527" s="6">
        <v>5027535195334</v>
      </c>
      <c r="S2527" s="6">
        <v>0.221</v>
      </c>
      <c r="T2527" s="6">
        <v>1.8</v>
      </c>
      <c r="U2527" s="6">
        <v>27.2</v>
      </c>
      <c r="V2527" s="6">
        <v>31.3</v>
      </c>
      <c r="W2527" s="6">
        <v>6205300000</v>
      </c>
      <c r="X2527" s="6">
        <v>1283</v>
      </c>
    </row>
    <row r="2528" spans="1:24" s="6" customFormat="1" x14ac:dyDescent="0.25">
      <c r="A2528" s="6" t="s">
        <v>20524</v>
      </c>
      <c r="B2528" s="6" t="s">
        <v>9192</v>
      </c>
      <c r="C2528" s="2">
        <f>VLOOKUP(B2528,'[3]reydon-stock'!$A:$E,3,FALSE)</f>
        <v>71</v>
      </c>
      <c r="D2528" s="6" t="s">
        <v>9188</v>
      </c>
      <c r="E2528" s="6" t="s">
        <v>9189</v>
      </c>
      <c r="F2528" s="12" t="s">
        <v>20517</v>
      </c>
      <c r="G2528" s="12" t="s">
        <v>20519</v>
      </c>
      <c r="H2528" s="7">
        <f>VLOOKUP(B2528,'[1]Reydon Pricelist+'!$A:$P,16,FALSE)</f>
        <v>10.26</v>
      </c>
      <c r="I2528" s="7">
        <f>VLOOKUP(B2528,'[1]Reydon Pricelist+'!$A:$P,12,FALSE)</f>
        <v>24</v>
      </c>
      <c r="J2528" s="6" t="s">
        <v>9193</v>
      </c>
      <c r="K2528" s="6" t="str">
        <f>VLOOKUP(B2528,[2]product_categories_reydon!$A:$H,4,FALSE)</f>
        <v>Football / Refereeing</v>
      </c>
      <c r="L2528" s="12" t="str">
        <f>VLOOKUP(B2528,'[1]Reydon Pricelist+'!$A:$G,7,FALSE)</f>
        <v>5027535195341</v>
      </c>
      <c r="M2528" s="6" t="s">
        <v>9194</v>
      </c>
      <c r="N2528" s="6" t="s">
        <v>1443</v>
      </c>
      <c r="O2528" s="6" t="s">
        <v>20</v>
      </c>
      <c r="P2528" s="6" t="s">
        <v>74</v>
      </c>
      <c r="Q2528" s="6">
        <v>20</v>
      </c>
      <c r="R2528" s="6">
        <v>5027535195341</v>
      </c>
      <c r="S2528" s="6">
        <v>0.22500000000000001</v>
      </c>
      <c r="T2528" s="6">
        <v>29.5</v>
      </c>
      <c r="U2528" s="6">
        <v>27.2</v>
      </c>
      <c r="V2528" s="6">
        <v>1.8</v>
      </c>
      <c r="W2528" s="6">
        <v>6205300000</v>
      </c>
      <c r="X2528" s="6">
        <v>1283</v>
      </c>
    </row>
    <row r="2529" spans="1:24" s="6" customFormat="1" x14ac:dyDescent="0.25">
      <c r="A2529" s="6" t="s">
        <v>20524</v>
      </c>
      <c r="B2529" s="6" t="s">
        <v>9195</v>
      </c>
      <c r="C2529" s="2">
        <f>VLOOKUP(B2529,'[3]reydon-stock'!$A:$E,3,FALSE)</f>
        <v>88</v>
      </c>
      <c r="D2529" s="6" t="s">
        <v>9188</v>
      </c>
      <c r="E2529" s="6" t="s">
        <v>9189</v>
      </c>
      <c r="F2529" s="12" t="s">
        <v>20517</v>
      </c>
      <c r="G2529" s="12" t="s">
        <v>20519</v>
      </c>
      <c r="H2529" s="7">
        <f>VLOOKUP(B2529,'[1]Reydon Pricelist+'!$A:$P,16,FALSE)</f>
        <v>10.26</v>
      </c>
      <c r="I2529" s="7">
        <f>VLOOKUP(B2529,'[1]Reydon Pricelist+'!$A:$P,12,FALSE)</f>
        <v>24</v>
      </c>
      <c r="J2529" s="6" t="s">
        <v>9196</v>
      </c>
      <c r="K2529" s="6" t="str">
        <f>VLOOKUP(B2529,[2]product_categories_reydon!$A:$H,4,FALSE)</f>
        <v>Football / Refereeing</v>
      </c>
      <c r="L2529" s="12" t="str">
        <f>VLOOKUP(B2529,'[1]Reydon Pricelist+'!$A:$G,7,FALSE)</f>
        <v>5027535195358</v>
      </c>
      <c r="M2529" s="6" t="s">
        <v>9197</v>
      </c>
      <c r="N2529" s="6" t="s">
        <v>1447</v>
      </c>
      <c r="O2529" s="6" t="s">
        <v>20</v>
      </c>
      <c r="P2529" s="6" t="s">
        <v>74</v>
      </c>
      <c r="Q2529" s="6">
        <v>20</v>
      </c>
      <c r="R2529" s="6">
        <v>5027535195358</v>
      </c>
      <c r="S2529" s="6">
        <v>0.25</v>
      </c>
      <c r="T2529" s="6">
        <v>32.9</v>
      </c>
      <c r="U2529" s="6">
        <v>27</v>
      </c>
      <c r="V2529" s="6">
        <v>2.5</v>
      </c>
      <c r="W2529" s="6">
        <v>6205300000</v>
      </c>
      <c r="X2529" s="6">
        <v>1283</v>
      </c>
    </row>
    <row r="2530" spans="1:24" s="6" customFormat="1" x14ac:dyDescent="0.25">
      <c r="A2530" s="6" t="s">
        <v>20524</v>
      </c>
      <c r="B2530" s="6" t="s">
        <v>9198</v>
      </c>
      <c r="C2530" s="2">
        <f>VLOOKUP(B2530,'[3]reydon-stock'!$A:$E,3,FALSE)</f>
        <v>20</v>
      </c>
      <c r="D2530" s="6" t="s">
        <v>9188</v>
      </c>
      <c r="E2530" s="6" t="s">
        <v>9189</v>
      </c>
      <c r="F2530" s="12" t="s">
        <v>20517</v>
      </c>
      <c r="G2530" s="12" t="s">
        <v>20519</v>
      </c>
      <c r="H2530" s="7">
        <f>VLOOKUP(B2530,'[1]Reydon Pricelist+'!$A:$P,16,FALSE)</f>
        <v>10.26</v>
      </c>
      <c r="I2530" s="7">
        <f>VLOOKUP(B2530,'[1]Reydon Pricelist+'!$A:$P,12,FALSE)</f>
        <v>24</v>
      </c>
      <c r="J2530" s="6" t="s">
        <v>9199</v>
      </c>
      <c r="K2530" s="6" t="str">
        <f>VLOOKUP(B2530,[2]product_categories_reydon!$A:$H,4,FALSE)</f>
        <v>Football / Refereeing</v>
      </c>
      <c r="L2530" s="12" t="str">
        <f>VLOOKUP(B2530,'[1]Reydon Pricelist+'!$A:$G,7,FALSE)</f>
        <v>5027535195365</v>
      </c>
      <c r="M2530" s="6" t="s">
        <v>9200</v>
      </c>
      <c r="N2530" s="6" t="s">
        <v>7067</v>
      </c>
      <c r="O2530" s="6" t="s">
        <v>20</v>
      </c>
      <c r="P2530" s="6" t="s">
        <v>74</v>
      </c>
      <c r="Q2530" s="6">
        <v>20</v>
      </c>
      <c r="R2530" s="6">
        <v>5027535195365</v>
      </c>
      <c r="S2530" s="6">
        <v>0.27100000000000002</v>
      </c>
      <c r="T2530" s="6">
        <v>32.299999999999997</v>
      </c>
      <c r="U2530" s="6">
        <v>27</v>
      </c>
      <c r="V2530" s="6">
        <v>1.8</v>
      </c>
      <c r="W2530" s="6">
        <v>6205300000</v>
      </c>
      <c r="X2530" s="6">
        <v>1283</v>
      </c>
    </row>
    <row r="2531" spans="1:24" s="6" customFormat="1" x14ac:dyDescent="0.25">
      <c r="A2531" s="6" t="s">
        <v>20524</v>
      </c>
      <c r="B2531" s="6" t="s">
        <v>9201</v>
      </c>
      <c r="C2531" s="2">
        <f>VLOOKUP(B2531,'[3]reydon-stock'!$A:$E,3,FALSE)</f>
        <v>15</v>
      </c>
      <c r="D2531" s="6" t="s">
        <v>9188</v>
      </c>
      <c r="E2531" s="6" t="s">
        <v>9189</v>
      </c>
      <c r="F2531" s="12" t="s">
        <v>20517</v>
      </c>
      <c r="G2531" s="12" t="s">
        <v>20519</v>
      </c>
      <c r="H2531" s="7">
        <f>VLOOKUP(B2531,'[1]Reydon Pricelist+'!$A:$P,16,FALSE)</f>
        <v>9.92</v>
      </c>
      <c r="I2531" s="7">
        <f>VLOOKUP(B2531,'[1]Reydon Pricelist+'!$A:$P,12,FALSE)</f>
        <v>24</v>
      </c>
      <c r="J2531" s="6" t="s">
        <v>9202</v>
      </c>
      <c r="K2531" s="6" t="str">
        <f>VLOOKUP(B2531,[2]product_categories_reydon!$A:$H,4,FALSE)</f>
        <v>Football / Refereeing</v>
      </c>
      <c r="L2531" s="12" t="str">
        <f>VLOOKUP(B2531,'[1]Reydon Pricelist+'!$A:$G,7,FALSE)</f>
        <v>5027535195372</v>
      </c>
      <c r="M2531" s="6" t="s">
        <v>9203</v>
      </c>
      <c r="N2531" s="6" t="s">
        <v>9204</v>
      </c>
      <c r="O2531" s="6" t="s">
        <v>20</v>
      </c>
      <c r="P2531" s="6" t="s">
        <v>74</v>
      </c>
      <c r="Q2531" s="6">
        <v>20</v>
      </c>
      <c r="R2531" s="6">
        <v>5027535195372</v>
      </c>
      <c r="S2531" s="6">
        <v>0.29899999999999999</v>
      </c>
      <c r="T2531" s="6">
        <v>27.6</v>
      </c>
      <c r="U2531" s="6">
        <v>1.9</v>
      </c>
      <c r="V2531" s="6">
        <v>32.5</v>
      </c>
      <c r="W2531" s="6">
        <v>6205300000</v>
      </c>
      <c r="X2531" s="6">
        <v>1283</v>
      </c>
    </row>
    <row r="2532" spans="1:24" s="6" customFormat="1" x14ac:dyDescent="0.25">
      <c r="A2532" s="6" t="s">
        <v>20524</v>
      </c>
      <c r="B2532" s="6" t="s">
        <v>9205</v>
      </c>
      <c r="C2532" s="2">
        <f>VLOOKUP(B2532,'[3]reydon-stock'!$A:$E,3,FALSE)</f>
        <v>122</v>
      </c>
      <c r="D2532" s="6" t="s">
        <v>9206</v>
      </c>
      <c r="E2532" s="6" t="s">
        <v>9207</v>
      </c>
      <c r="F2532" s="12" t="s">
        <v>20517</v>
      </c>
      <c r="G2532" s="12" t="s">
        <v>20519</v>
      </c>
      <c r="H2532" s="7">
        <f>VLOOKUP(B2532,'[1]Reydon Pricelist+'!$A:$P,16,FALSE)</f>
        <v>8.2100000000000009</v>
      </c>
      <c r="I2532" s="7">
        <f>VLOOKUP(B2532,'[1]Reydon Pricelist+'!$A:$P,12,FALSE)</f>
        <v>20</v>
      </c>
      <c r="J2532" s="6" t="s">
        <v>9208</v>
      </c>
      <c r="K2532" s="6" t="str">
        <f>VLOOKUP(B2532,[2]product_categories_reydon!$A:$H,4,FALSE)</f>
        <v>Football / Refereeing</v>
      </c>
      <c r="L2532" s="12" t="str">
        <f>VLOOKUP(B2532,'[1]Reydon Pricelist+'!$A:$G,7,FALSE)</f>
        <v>5027535195389</v>
      </c>
      <c r="M2532" s="6" t="s">
        <v>9209</v>
      </c>
      <c r="N2532" s="6" t="s">
        <v>1088</v>
      </c>
      <c r="O2532" s="6" t="s">
        <v>20</v>
      </c>
      <c r="P2532" s="6" t="s">
        <v>74</v>
      </c>
      <c r="Q2532" s="6">
        <v>20</v>
      </c>
      <c r="R2532" s="6">
        <v>5027535195389</v>
      </c>
      <c r="S2532" s="6">
        <v>0.14000000000000001</v>
      </c>
      <c r="T2532" s="6">
        <v>2.5</v>
      </c>
      <c r="U2532" s="6">
        <v>27.6</v>
      </c>
      <c r="V2532" s="6">
        <v>29.1</v>
      </c>
      <c r="W2532" s="6">
        <v>6203439000</v>
      </c>
      <c r="X2532" s="6">
        <v>1285</v>
      </c>
    </row>
    <row r="2533" spans="1:24" s="6" customFormat="1" x14ac:dyDescent="0.25">
      <c r="A2533" s="6" t="s">
        <v>20524</v>
      </c>
      <c r="B2533" s="6" t="s">
        <v>9210</v>
      </c>
      <c r="C2533" s="2">
        <f>VLOOKUP(B2533,'[3]reydon-stock'!$A:$E,3,FALSE)</f>
        <v>104</v>
      </c>
      <c r="D2533" s="6" t="s">
        <v>9206</v>
      </c>
      <c r="E2533" s="6" t="s">
        <v>9207</v>
      </c>
      <c r="F2533" s="12" t="s">
        <v>20517</v>
      </c>
      <c r="G2533" s="12" t="s">
        <v>20519</v>
      </c>
      <c r="H2533" s="7">
        <f>VLOOKUP(B2533,'[1]Reydon Pricelist+'!$A:$P,16,FALSE)</f>
        <v>8.2100000000000009</v>
      </c>
      <c r="I2533" s="7">
        <f>VLOOKUP(B2533,'[1]Reydon Pricelist+'!$A:$P,12,FALSE)</f>
        <v>20</v>
      </c>
      <c r="J2533" s="6" t="s">
        <v>9211</v>
      </c>
      <c r="K2533" s="6" t="str">
        <f>VLOOKUP(B2533,[2]product_categories_reydon!$A:$H,4,FALSE)</f>
        <v>Football / Refereeing</v>
      </c>
      <c r="L2533" s="12" t="str">
        <f>VLOOKUP(B2533,'[1]Reydon Pricelist+'!$A:$G,7,FALSE)</f>
        <v>5027535195396</v>
      </c>
      <c r="M2533" s="6" t="s">
        <v>9212</v>
      </c>
      <c r="N2533" s="6" t="s">
        <v>1092</v>
      </c>
      <c r="O2533" s="6" t="s">
        <v>20</v>
      </c>
      <c r="P2533" s="6" t="s">
        <v>74</v>
      </c>
      <c r="Q2533" s="6">
        <v>20</v>
      </c>
      <c r="R2533" s="6">
        <v>5027535195396</v>
      </c>
      <c r="S2533" s="6">
        <v>0.156</v>
      </c>
      <c r="T2533" s="6">
        <v>29.1</v>
      </c>
      <c r="U2533" s="6">
        <v>27.6</v>
      </c>
      <c r="V2533" s="6">
        <v>2.5</v>
      </c>
      <c r="W2533" s="6">
        <v>6203439000</v>
      </c>
      <c r="X2533" s="6">
        <v>1285</v>
      </c>
    </row>
    <row r="2534" spans="1:24" s="6" customFormat="1" x14ac:dyDescent="0.25">
      <c r="A2534" s="6" t="s">
        <v>20524</v>
      </c>
      <c r="B2534" s="6" t="s">
        <v>9213</v>
      </c>
      <c r="C2534" s="2">
        <f>VLOOKUP(B2534,'[3]reydon-stock'!$A:$E,3,FALSE)</f>
        <v>51</v>
      </c>
      <c r="D2534" s="6" t="s">
        <v>9206</v>
      </c>
      <c r="E2534" s="6" t="s">
        <v>9207</v>
      </c>
      <c r="F2534" s="12" t="s">
        <v>20517</v>
      </c>
      <c r="G2534" s="12" t="s">
        <v>20519</v>
      </c>
      <c r="H2534" s="7">
        <f>VLOOKUP(B2534,'[1]Reydon Pricelist+'!$A:$P,16,FALSE)</f>
        <v>8.2100000000000009</v>
      </c>
      <c r="I2534" s="7">
        <f>VLOOKUP(B2534,'[1]Reydon Pricelist+'!$A:$P,12,FALSE)</f>
        <v>20</v>
      </c>
      <c r="J2534" s="6" t="s">
        <v>9214</v>
      </c>
      <c r="K2534" s="6" t="str">
        <f>VLOOKUP(B2534,[2]product_categories_reydon!$A:$H,4,FALSE)</f>
        <v>Football / Refereeing</v>
      </c>
      <c r="L2534" s="12" t="str">
        <f>VLOOKUP(B2534,'[1]Reydon Pricelist+'!$A:$G,7,FALSE)</f>
        <v>5027535195402</v>
      </c>
      <c r="M2534" s="6" t="s">
        <v>9215</v>
      </c>
      <c r="N2534" s="6" t="s">
        <v>1035</v>
      </c>
      <c r="O2534" s="6" t="s">
        <v>20</v>
      </c>
      <c r="P2534" s="6" t="s">
        <v>74</v>
      </c>
      <c r="Q2534" s="6">
        <v>20</v>
      </c>
      <c r="R2534" s="6">
        <v>5027535195402</v>
      </c>
      <c r="S2534" s="6">
        <v>0.17100000000000001</v>
      </c>
      <c r="T2534" s="6">
        <v>28.5</v>
      </c>
      <c r="U2534" s="6">
        <v>27</v>
      </c>
      <c r="V2534" s="6">
        <v>2.2999999999999998</v>
      </c>
      <c r="W2534" s="6">
        <v>6203439000</v>
      </c>
      <c r="X2534" s="6">
        <v>1285</v>
      </c>
    </row>
    <row r="2535" spans="1:24" s="6" customFormat="1" x14ac:dyDescent="0.25">
      <c r="A2535" s="6" t="s">
        <v>20524</v>
      </c>
      <c r="B2535" s="6" t="s">
        <v>9216</v>
      </c>
      <c r="C2535" s="2">
        <f>VLOOKUP(B2535,'[3]reydon-stock'!$A:$E,3,FALSE)</f>
        <v>38</v>
      </c>
      <c r="D2535" s="6" t="s">
        <v>9206</v>
      </c>
      <c r="E2535" s="6" t="s">
        <v>9207</v>
      </c>
      <c r="F2535" s="12" t="s">
        <v>20517</v>
      </c>
      <c r="G2535" s="12" t="s">
        <v>20519</v>
      </c>
      <c r="H2535" s="7">
        <f>VLOOKUP(B2535,'[1]Reydon Pricelist+'!$A:$P,16,FALSE)</f>
        <v>8.2100000000000009</v>
      </c>
      <c r="I2535" s="7">
        <f>VLOOKUP(B2535,'[1]Reydon Pricelist+'!$A:$P,12,FALSE)</f>
        <v>20</v>
      </c>
      <c r="J2535" s="6" t="s">
        <v>9217</v>
      </c>
      <c r="K2535" s="6" t="str">
        <f>VLOOKUP(B2535,[2]product_categories_reydon!$A:$H,4,FALSE)</f>
        <v>Football / Refereeing</v>
      </c>
      <c r="L2535" s="12" t="str">
        <f>VLOOKUP(B2535,'[1]Reydon Pricelist+'!$A:$G,7,FALSE)</f>
        <v>5027535195419</v>
      </c>
      <c r="M2535" s="6" t="s">
        <v>9218</v>
      </c>
      <c r="N2535" s="6" t="s">
        <v>1099</v>
      </c>
      <c r="O2535" s="6" t="s">
        <v>20</v>
      </c>
      <c r="P2535" s="6" t="s">
        <v>74</v>
      </c>
      <c r="Q2535" s="6">
        <v>20</v>
      </c>
      <c r="R2535" s="6">
        <v>5027535195419</v>
      </c>
      <c r="S2535" s="6">
        <v>0.17799999999999999</v>
      </c>
      <c r="T2535" s="6">
        <v>30</v>
      </c>
      <c r="U2535" s="6">
        <v>27.5</v>
      </c>
      <c r="V2535" s="6">
        <v>2.6</v>
      </c>
      <c r="W2535" s="6">
        <v>6203439000</v>
      </c>
      <c r="X2535" s="6">
        <v>1285</v>
      </c>
    </row>
    <row r="2536" spans="1:24" s="6" customFormat="1" x14ac:dyDescent="0.25">
      <c r="A2536" s="6" t="s">
        <v>20524</v>
      </c>
      <c r="B2536" s="6" t="s">
        <v>9219</v>
      </c>
      <c r="C2536" s="2">
        <f>VLOOKUP(B2536,'[3]reydon-stock'!$A:$E,3,FALSE)</f>
        <v>7</v>
      </c>
      <c r="D2536" s="6" t="s">
        <v>9206</v>
      </c>
      <c r="E2536" s="6" t="s">
        <v>9207</v>
      </c>
      <c r="F2536" s="12" t="s">
        <v>20517</v>
      </c>
      <c r="G2536" s="12" t="s">
        <v>20519</v>
      </c>
      <c r="H2536" s="7">
        <f>VLOOKUP(B2536,'[1]Reydon Pricelist+'!$A:$P,16,FALSE)</f>
        <v>8.2100000000000009</v>
      </c>
      <c r="I2536" s="7">
        <f>VLOOKUP(B2536,'[1]Reydon Pricelist+'!$A:$P,12,FALSE)</f>
        <v>20</v>
      </c>
      <c r="J2536" s="6" t="s">
        <v>9220</v>
      </c>
      <c r="K2536" s="6" t="str">
        <f>VLOOKUP(B2536,[2]product_categories_reydon!$A:$H,4,FALSE)</f>
        <v>Football / Refereeing</v>
      </c>
      <c r="L2536" s="12" t="str">
        <f>VLOOKUP(B2536,'[1]Reydon Pricelist+'!$A:$G,7,FALSE)</f>
        <v>5027535195426</v>
      </c>
      <c r="M2536" s="6" t="s">
        <v>9221</v>
      </c>
      <c r="N2536" s="6" t="s">
        <v>9222</v>
      </c>
      <c r="O2536" s="6" t="s">
        <v>20</v>
      </c>
      <c r="P2536" s="6" t="s">
        <v>74</v>
      </c>
      <c r="Q2536" s="6">
        <v>20</v>
      </c>
      <c r="R2536" s="6">
        <v>5027535195426</v>
      </c>
      <c r="S2536" s="6">
        <v>0.193</v>
      </c>
      <c r="T2536" s="6">
        <v>2.1</v>
      </c>
      <c r="U2536" s="6">
        <v>27</v>
      </c>
      <c r="V2536" s="6">
        <v>31.1</v>
      </c>
      <c r="W2536" s="6">
        <v>6203439000</v>
      </c>
      <c r="X2536" s="6">
        <v>1285</v>
      </c>
    </row>
    <row r="2537" spans="1:24" s="6" customFormat="1" x14ac:dyDescent="0.25">
      <c r="A2537" s="6" t="s">
        <v>20524</v>
      </c>
      <c r="B2537" s="6" t="s">
        <v>9223</v>
      </c>
      <c r="C2537" s="2">
        <f>VLOOKUP(B2537,'[3]reydon-stock'!$A:$E,3,FALSE)</f>
        <v>17</v>
      </c>
      <c r="D2537" s="6" t="s">
        <v>9224</v>
      </c>
      <c r="E2537" s="6" t="s">
        <v>9189</v>
      </c>
      <c r="F2537" s="12" t="s">
        <v>20517</v>
      </c>
      <c r="G2537" s="12" t="s">
        <v>20519</v>
      </c>
      <c r="H2537" s="7">
        <f>VLOOKUP(B2537,'[1]Reydon Pricelist+'!$A:$P,16,FALSE)</f>
        <v>9.92</v>
      </c>
      <c r="I2537" s="7">
        <f>VLOOKUP(B2537,'[1]Reydon Pricelist+'!$A:$P,12,FALSE)</f>
        <v>24</v>
      </c>
      <c r="J2537" s="6" t="s">
        <v>9225</v>
      </c>
      <c r="K2537" s="6" t="str">
        <f>VLOOKUP(B2537,[2]product_categories_reydon!$A:$H,4,FALSE)</f>
        <v>Football / Refereeing</v>
      </c>
      <c r="L2537" s="12" t="str">
        <f>VLOOKUP(B2537,'[1]Reydon Pricelist+'!$A:$G,7,FALSE)</f>
        <v>5027535195280</v>
      </c>
      <c r="M2537" s="6" t="s">
        <v>9226</v>
      </c>
      <c r="N2537" s="6" t="s">
        <v>1439</v>
      </c>
      <c r="O2537" s="6" t="s">
        <v>20</v>
      </c>
      <c r="P2537" s="6" t="s">
        <v>74</v>
      </c>
      <c r="Q2537" s="6">
        <v>20</v>
      </c>
      <c r="R2537" s="6">
        <v>5027535195280</v>
      </c>
      <c r="S2537" s="6">
        <v>0.27800000000000002</v>
      </c>
      <c r="T2537" s="6">
        <v>33</v>
      </c>
      <c r="U2537" s="6">
        <v>27.5</v>
      </c>
      <c r="V2537" s="6">
        <v>2.4</v>
      </c>
      <c r="W2537" s="6">
        <v>6205300000</v>
      </c>
      <c r="X2537" s="6">
        <v>1281</v>
      </c>
    </row>
    <row r="2538" spans="1:24" s="6" customFormat="1" x14ac:dyDescent="0.25">
      <c r="A2538" s="6" t="s">
        <v>20524</v>
      </c>
      <c r="B2538" s="6" t="s">
        <v>9227</v>
      </c>
      <c r="C2538" s="2">
        <f>VLOOKUP(B2538,'[3]reydon-stock'!$A:$E,3,FALSE)</f>
        <v>28</v>
      </c>
      <c r="D2538" s="6" t="s">
        <v>9224</v>
      </c>
      <c r="E2538" s="6" t="s">
        <v>9189</v>
      </c>
      <c r="F2538" s="12" t="s">
        <v>20517</v>
      </c>
      <c r="G2538" s="12" t="s">
        <v>20519</v>
      </c>
      <c r="H2538" s="7">
        <f>VLOOKUP(B2538,'[1]Reydon Pricelist+'!$A:$P,16,FALSE)</f>
        <v>9.92</v>
      </c>
      <c r="I2538" s="7">
        <f>VLOOKUP(B2538,'[1]Reydon Pricelist+'!$A:$P,12,FALSE)</f>
        <v>24</v>
      </c>
      <c r="J2538" s="6" t="s">
        <v>9228</v>
      </c>
      <c r="K2538" s="6" t="str">
        <f>VLOOKUP(B2538,[2]product_categories_reydon!$A:$H,4,FALSE)</f>
        <v>Football / Refereeing</v>
      </c>
      <c r="L2538" s="12" t="str">
        <f>VLOOKUP(B2538,'[1]Reydon Pricelist+'!$A:$G,7,FALSE)</f>
        <v>5027535195297</v>
      </c>
      <c r="M2538" s="6" t="s">
        <v>9229</v>
      </c>
      <c r="N2538" s="6" t="s">
        <v>1443</v>
      </c>
      <c r="O2538" s="6" t="s">
        <v>20</v>
      </c>
      <c r="P2538" s="6" t="s">
        <v>74</v>
      </c>
      <c r="Q2538" s="6">
        <v>20</v>
      </c>
      <c r="R2538" s="6">
        <v>5027535195297</v>
      </c>
      <c r="S2538" s="6">
        <v>0.25700000000000001</v>
      </c>
      <c r="T2538" s="6">
        <v>29.5</v>
      </c>
      <c r="U2538" s="6">
        <v>28.5</v>
      </c>
      <c r="V2538" s="6">
        <v>2.4</v>
      </c>
      <c r="W2538" s="6">
        <v>6205300000</v>
      </c>
      <c r="X2538" s="6">
        <v>1281</v>
      </c>
    </row>
    <row r="2539" spans="1:24" s="6" customFormat="1" x14ac:dyDescent="0.25">
      <c r="A2539" s="6" t="s">
        <v>20524</v>
      </c>
      <c r="B2539" s="6" t="s">
        <v>9230</v>
      </c>
      <c r="C2539" s="2">
        <f>VLOOKUP(B2539,'[3]reydon-stock'!$A:$E,3,FALSE)</f>
        <v>15</v>
      </c>
      <c r="D2539" s="6" t="s">
        <v>9224</v>
      </c>
      <c r="E2539" s="6" t="s">
        <v>9189</v>
      </c>
      <c r="F2539" s="12" t="s">
        <v>20517</v>
      </c>
      <c r="G2539" s="12" t="s">
        <v>20519</v>
      </c>
      <c r="H2539" s="7">
        <f>VLOOKUP(B2539,'[1]Reydon Pricelist+'!$A:$P,16,FALSE)</f>
        <v>9.92</v>
      </c>
      <c r="I2539" s="7">
        <f>VLOOKUP(B2539,'[1]Reydon Pricelist+'!$A:$P,12,FALSE)</f>
        <v>24</v>
      </c>
      <c r="J2539" s="6" t="s">
        <v>9231</v>
      </c>
      <c r="K2539" s="6" t="str">
        <f>VLOOKUP(B2539,[2]product_categories_reydon!$A:$H,4,FALSE)</f>
        <v>Football / Refereeing</v>
      </c>
      <c r="L2539" s="12" t="str">
        <f>VLOOKUP(B2539,'[1]Reydon Pricelist+'!$A:$G,7,FALSE)</f>
        <v>5027535195303</v>
      </c>
      <c r="M2539" s="6" t="s">
        <v>9232</v>
      </c>
      <c r="N2539" s="6" t="s">
        <v>1447</v>
      </c>
      <c r="O2539" s="6" t="s">
        <v>20</v>
      </c>
      <c r="P2539" s="6" t="s">
        <v>74</v>
      </c>
      <c r="Q2539" s="6">
        <v>20</v>
      </c>
      <c r="R2539" s="6">
        <v>5027535195303</v>
      </c>
      <c r="S2539" s="6">
        <v>0.30199999999999999</v>
      </c>
      <c r="T2539" s="6">
        <v>33</v>
      </c>
      <c r="U2539" s="6">
        <v>27</v>
      </c>
      <c r="V2539" s="6">
        <v>2.8</v>
      </c>
      <c r="W2539" s="6">
        <v>6205300000</v>
      </c>
      <c r="X2539" s="6">
        <v>1281</v>
      </c>
    </row>
    <row r="2540" spans="1:24" s="6" customFormat="1" x14ac:dyDescent="0.25">
      <c r="A2540" s="6" t="s">
        <v>20524</v>
      </c>
      <c r="B2540" s="6" t="s">
        <v>9233</v>
      </c>
      <c r="C2540" s="2">
        <f>VLOOKUP(B2540,'[3]reydon-stock'!$A:$E,3,FALSE)</f>
        <v>17</v>
      </c>
      <c r="D2540" s="6" t="s">
        <v>9224</v>
      </c>
      <c r="E2540" s="6" t="s">
        <v>9189</v>
      </c>
      <c r="F2540" s="12" t="s">
        <v>20517</v>
      </c>
      <c r="G2540" s="12" t="s">
        <v>20519</v>
      </c>
      <c r="H2540" s="7">
        <f>VLOOKUP(B2540,'[1]Reydon Pricelist+'!$A:$P,16,FALSE)</f>
        <v>9.92</v>
      </c>
      <c r="I2540" s="7">
        <f>VLOOKUP(B2540,'[1]Reydon Pricelist+'!$A:$P,12,FALSE)</f>
        <v>24</v>
      </c>
      <c r="J2540" s="6" t="s">
        <v>9234</v>
      </c>
      <c r="K2540" s="6" t="str">
        <f>VLOOKUP(B2540,[2]product_categories_reydon!$A:$H,4,FALSE)</f>
        <v>Football / Refereeing</v>
      </c>
      <c r="L2540" s="12" t="str">
        <f>VLOOKUP(B2540,'[1]Reydon Pricelist+'!$A:$G,7,FALSE)</f>
        <v>5027535195310</v>
      </c>
      <c r="M2540" s="6" t="s">
        <v>9235</v>
      </c>
      <c r="N2540" s="6" t="s">
        <v>7067</v>
      </c>
      <c r="O2540" s="6" t="s">
        <v>20</v>
      </c>
      <c r="P2540" s="6" t="s">
        <v>74</v>
      </c>
      <c r="Q2540" s="6">
        <v>20</v>
      </c>
      <c r="R2540" s="6">
        <v>5027535195310</v>
      </c>
      <c r="S2540" s="6">
        <v>0.32100000000000001</v>
      </c>
      <c r="T2540" s="6">
        <v>31.5</v>
      </c>
      <c r="U2540" s="6">
        <v>27.5</v>
      </c>
      <c r="V2540" s="6">
        <v>3</v>
      </c>
      <c r="W2540" s="6">
        <v>6205300000</v>
      </c>
      <c r="X2540" s="6">
        <v>1281</v>
      </c>
    </row>
    <row r="2541" spans="1:24" s="6" customFormat="1" x14ac:dyDescent="0.25">
      <c r="A2541" s="6" t="s">
        <v>20524</v>
      </c>
      <c r="B2541" s="6" t="s">
        <v>9236</v>
      </c>
      <c r="C2541" s="2">
        <f>VLOOKUP(B2541,'[3]reydon-stock'!$A:$E,3,FALSE)</f>
        <v>19</v>
      </c>
      <c r="D2541" s="6" t="s">
        <v>9224</v>
      </c>
      <c r="E2541" s="6" t="s">
        <v>9189</v>
      </c>
      <c r="F2541" s="12" t="s">
        <v>20517</v>
      </c>
      <c r="G2541" s="12" t="s">
        <v>20519</v>
      </c>
      <c r="H2541" s="7">
        <f>VLOOKUP(B2541,'[1]Reydon Pricelist+'!$A:$P,16,FALSE)</f>
        <v>9.92</v>
      </c>
      <c r="I2541" s="7">
        <f>VLOOKUP(B2541,'[1]Reydon Pricelist+'!$A:$P,12,FALSE)</f>
        <v>24</v>
      </c>
      <c r="J2541" s="6" t="s">
        <v>9237</v>
      </c>
      <c r="K2541" s="6" t="str">
        <f>VLOOKUP(B2541,[2]product_categories_reydon!$A:$H,4,FALSE)</f>
        <v>Football / Refereeing</v>
      </c>
      <c r="L2541" s="12" t="str">
        <f>VLOOKUP(B2541,'[1]Reydon Pricelist+'!$A:$G,7,FALSE)</f>
        <v>5027535195327</v>
      </c>
      <c r="M2541" s="6" t="s">
        <v>9238</v>
      </c>
      <c r="N2541" s="6" t="s">
        <v>9204</v>
      </c>
      <c r="O2541" s="6" t="s">
        <v>20</v>
      </c>
      <c r="P2541" s="6" t="s">
        <v>74</v>
      </c>
      <c r="Q2541" s="6">
        <v>20</v>
      </c>
      <c r="R2541" s="6">
        <v>5027535195327</v>
      </c>
      <c r="S2541" s="6">
        <v>0.315</v>
      </c>
      <c r="T2541" s="6">
        <v>28.5</v>
      </c>
      <c r="U2541" s="6">
        <v>28.5</v>
      </c>
      <c r="V2541" s="6">
        <v>3</v>
      </c>
      <c r="W2541" s="6">
        <v>6205300000</v>
      </c>
      <c r="X2541" s="6">
        <v>1281</v>
      </c>
    </row>
    <row r="2542" spans="1:24" s="6" customFormat="1" x14ac:dyDescent="0.25">
      <c r="A2542" s="6" t="s">
        <v>20524</v>
      </c>
      <c r="B2542" s="6" t="s">
        <v>9239</v>
      </c>
      <c r="C2542" s="2">
        <f>VLOOKUP(B2542,'[3]reydon-stock'!$A:$E,3,FALSE)</f>
        <v>499</v>
      </c>
      <c r="D2542" s="6" t="s">
        <v>9240</v>
      </c>
      <c r="E2542" s="6" t="s">
        <v>9241</v>
      </c>
      <c r="F2542" s="12" t="s">
        <v>20517</v>
      </c>
      <c r="G2542" s="12" t="s">
        <v>20519</v>
      </c>
      <c r="H2542" s="7">
        <f>VLOOKUP(B2542,'[1]Reydon Pricelist+'!$A:$P,16,FALSE)</f>
        <v>1.31</v>
      </c>
      <c r="I2542" s="7">
        <f>VLOOKUP(B2542,'[1]Reydon Pricelist+'!$A:$P,12,FALSE)</f>
        <v>4</v>
      </c>
      <c r="J2542" s="6" t="s">
        <v>9242</v>
      </c>
      <c r="K2542" s="6" t="str">
        <f>VLOOKUP(B2542,[2]product_categories_reydon!$A:$H,4,FALSE)</f>
        <v>Football / Bibs</v>
      </c>
      <c r="L2542" s="12" t="str">
        <f>VLOOKUP(B2542,'[1]Reydon Pricelist+'!$A:$G,7,FALSE)</f>
        <v>5027535000904</v>
      </c>
      <c r="M2542" s="6" t="s">
        <v>9243</v>
      </c>
      <c r="N2542" s="6" t="s">
        <v>5913</v>
      </c>
      <c r="O2542" s="6" t="s">
        <v>27</v>
      </c>
      <c r="P2542" s="6" t="s">
        <v>74</v>
      </c>
      <c r="Q2542" s="6">
        <v>0</v>
      </c>
      <c r="R2542" s="6">
        <v>5027535000904</v>
      </c>
      <c r="S2542" s="6">
        <v>6.2E-2</v>
      </c>
      <c r="T2542" s="6">
        <v>24</v>
      </c>
      <c r="U2542" s="6">
        <v>22</v>
      </c>
      <c r="V2542" s="6">
        <v>1</v>
      </c>
      <c r="W2542" s="6">
        <v>6103430000</v>
      </c>
      <c r="X2542" s="6">
        <v>10874</v>
      </c>
    </row>
    <row r="2543" spans="1:24" s="6" customFormat="1" x14ac:dyDescent="0.25">
      <c r="A2543" s="6" t="s">
        <v>20524</v>
      </c>
      <c r="B2543" s="6" t="s">
        <v>9244</v>
      </c>
      <c r="C2543" s="2">
        <f>VLOOKUP(B2543,'[3]reydon-stock'!$A:$E,3,FALSE)</f>
        <v>499</v>
      </c>
      <c r="D2543" s="6" t="s">
        <v>9240</v>
      </c>
      <c r="E2543" s="6" t="s">
        <v>9241</v>
      </c>
      <c r="F2543" s="12" t="s">
        <v>20517</v>
      </c>
      <c r="G2543" s="12" t="s">
        <v>20519</v>
      </c>
      <c r="H2543" s="7">
        <f>VLOOKUP(B2543,'[1]Reydon Pricelist+'!$A:$P,16,FALSE)</f>
        <v>1.31</v>
      </c>
      <c r="I2543" s="7">
        <f>VLOOKUP(B2543,'[1]Reydon Pricelist+'!$A:$P,12,FALSE)</f>
        <v>4</v>
      </c>
      <c r="J2543" s="6" t="s">
        <v>9245</v>
      </c>
      <c r="K2543" s="6" t="str">
        <f>VLOOKUP(B2543,[2]product_categories_reydon!$A:$H,4,FALSE)</f>
        <v>Football / Bibs</v>
      </c>
      <c r="L2543" s="12" t="str">
        <f>VLOOKUP(B2543,'[1]Reydon Pricelist+'!$A:$G,7,FALSE)</f>
        <v>5027535000577</v>
      </c>
      <c r="M2543" s="6" t="s">
        <v>9246</v>
      </c>
      <c r="N2543" s="6" t="s">
        <v>9247</v>
      </c>
      <c r="O2543" s="6" t="s">
        <v>27</v>
      </c>
      <c r="P2543" s="6" t="s">
        <v>74</v>
      </c>
      <c r="Q2543" s="6">
        <v>0</v>
      </c>
      <c r="R2543" s="6">
        <v>5027535000577</v>
      </c>
      <c r="S2543" s="6">
        <v>7.0000000000000007E-2</v>
      </c>
      <c r="T2543" s="6">
        <v>27</v>
      </c>
      <c r="U2543" s="6">
        <v>23</v>
      </c>
      <c r="V2543" s="6">
        <v>1</v>
      </c>
      <c r="W2543" s="6">
        <v>6103430000</v>
      </c>
      <c r="X2543" s="6">
        <v>10874</v>
      </c>
    </row>
    <row r="2544" spans="1:24" s="6" customFormat="1" x14ac:dyDescent="0.25">
      <c r="A2544" s="6" t="s">
        <v>20524</v>
      </c>
      <c r="B2544" s="6" t="s">
        <v>9248</v>
      </c>
      <c r="C2544" s="2">
        <f>VLOOKUP(B2544,'[3]reydon-stock'!$A:$E,3,FALSE)</f>
        <v>493</v>
      </c>
      <c r="D2544" s="6" t="s">
        <v>9249</v>
      </c>
      <c r="E2544" s="6" t="s">
        <v>9250</v>
      </c>
      <c r="F2544" s="12" t="s">
        <v>20517</v>
      </c>
      <c r="G2544" s="12" t="s">
        <v>20519</v>
      </c>
      <c r="H2544" s="7">
        <f>VLOOKUP(B2544,'[1]Reydon Pricelist+'!$A:$P,16,FALSE)</f>
        <v>1.31</v>
      </c>
      <c r="I2544" s="7">
        <f>VLOOKUP(B2544,'[1]Reydon Pricelist+'!$A:$P,12,FALSE)</f>
        <v>4</v>
      </c>
      <c r="J2544" s="6" t="s">
        <v>9251</v>
      </c>
      <c r="K2544" s="6" t="str">
        <f>VLOOKUP(B2544,[2]product_categories_reydon!$A:$H,4,FALSE)</f>
        <v>Football / Bibs</v>
      </c>
      <c r="L2544" s="12" t="str">
        <f>VLOOKUP(B2544,'[1]Reydon Pricelist+'!$A:$G,7,FALSE)</f>
        <v>5027535000911</v>
      </c>
      <c r="M2544" s="6" t="s">
        <v>9252</v>
      </c>
      <c r="N2544" s="6" t="s">
        <v>2531</v>
      </c>
      <c r="O2544" s="6" t="s">
        <v>27</v>
      </c>
      <c r="P2544" s="6" t="s">
        <v>74</v>
      </c>
      <c r="Q2544" s="6">
        <v>20</v>
      </c>
      <c r="R2544" s="6">
        <v>5027535000911</v>
      </c>
      <c r="S2544" s="6">
        <v>9.6000000000000002E-2</v>
      </c>
      <c r="T2544" s="6">
        <v>30</v>
      </c>
      <c r="U2544" s="6">
        <v>26</v>
      </c>
      <c r="V2544" s="6">
        <v>1</v>
      </c>
      <c r="W2544" s="6">
        <v>6103430000</v>
      </c>
      <c r="X2544" s="6">
        <v>10875</v>
      </c>
    </row>
    <row r="2545" spans="1:24" s="6" customFormat="1" x14ac:dyDescent="0.25">
      <c r="A2545" s="6" t="s">
        <v>20524</v>
      </c>
      <c r="B2545" s="6" t="s">
        <v>9253</v>
      </c>
      <c r="C2545" s="2">
        <f>VLOOKUP(B2545,'[3]reydon-stock'!$A:$E,3,FALSE)</f>
        <v>499</v>
      </c>
      <c r="D2545" s="6" t="s">
        <v>9249</v>
      </c>
      <c r="E2545" s="6" t="s">
        <v>9250</v>
      </c>
      <c r="F2545" s="12" t="s">
        <v>20517</v>
      </c>
      <c r="G2545" s="12" t="s">
        <v>20519</v>
      </c>
      <c r="H2545" s="7">
        <f>VLOOKUP(B2545,'[1]Reydon Pricelist+'!$A:$P,16,FALSE)</f>
        <v>1.31</v>
      </c>
      <c r="I2545" s="7">
        <f>VLOOKUP(B2545,'[1]Reydon Pricelist+'!$A:$P,12,FALSE)</f>
        <v>4</v>
      </c>
      <c r="J2545" s="6" t="s">
        <v>9254</v>
      </c>
      <c r="K2545" s="6" t="str">
        <f>VLOOKUP(B2545,[2]product_categories_reydon!$A:$H,4,FALSE)</f>
        <v>Football / Bibs</v>
      </c>
      <c r="L2545" s="12" t="str">
        <f>VLOOKUP(B2545,'[1]Reydon Pricelist+'!$A:$G,7,FALSE)</f>
        <v>5027535000379</v>
      </c>
      <c r="M2545" s="6" t="s">
        <v>9255</v>
      </c>
      <c r="N2545" s="6" t="s">
        <v>412</v>
      </c>
      <c r="O2545" s="6" t="s">
        <v>27</v>
      </c>
      <c r="P2545" s="6" t="s">
        <v>74</v>
      </c>
      <c r="Q2545" s="6">
        <v>20</v>
      </c>
      <c r="R2545" s="6">
        <v>5027535000379</v>
      </c>
      <c r="S2545" s="6">
        <v>0.106</v>
      </c>
      <c r="T2545" s="6">
        <v>32</v>
      </c>
      <c r="U2545" s="6">
        <v>26</v>
      </c>
      <c r="V2545" s="6">
        <v>2</v>
      </c>
      <c r="W2545" s="6">
        <v>6103430000</v>
      </c>
      <c r="X2545" s="6">
        <v>10875</v>
      </c>
    </row>
    <row r="2546" spans="1:24" s="6" customFormat="1" x14ac:dyDescent="0.25">
      <c r="A2546" s="6" t="s">
        <v>20524</v>
      </c>
      <c r="B2546" s="6" t="s">
        <v>9256</v>
      </c>
      <c r="C2546" s="2">
        <f>VLOOKUP(B2546,'[3]reydon-stock'!$A:$E,3,FALSE)</f>
        <v>499</v>
      </c>
      <c r="D2546" s="6" t="s">
        <v>9240</v>
      </c>
      <c r="E2546" s="6" t="s">
        <v>9241</v>
      </c>
      <c r="F2546" s="12" t="s">
        <v>20517</v>
      </c>
      <c r="G2546" s="12" t="s">
        <v>20519</v>
      </c>
      <c r="H2546" s="7">
        <f>VLOOKUP(B2546,'[1]Reydon Pricelist+'!$A:$P,16,FALSE)</f>
        <v>1.31</v>
      </c>
      <c r="I2546" s="7">
        <f>VLOOKUP(B2546,'[1]Reydon Pricelist+'!$A:$P,12,FALSE)</f>
        <v>4</v>
      </c>
      <c r="J2546" s="6" t="s">
        <v>9257</v>
      </c>
      <c r="K2546" s="6" t="str">
        <f>VLOOKUP(B2546,[2]product_categories_reydon!$A:$H,4,FALSE)</f>
        <v>Football / Bibs</v>
      </c>
      <c r="L2546" s="12" t="str">
        <f>VLOOKUP(B2546,'[1]Reydon Pricelist+'!$A:$G,7,FALSE)</f>
        <v>5027535000928</v>
      </c>
      <c r="M2546" s="6" t="s">
        <v>9258</v>
      </c>
      <c r="N2546" s="6" t="s">
        <v>5913</v>
      </c>
      <c r="O2546" s="6" t="s">
        <v>1231</v>
      </c>
      <c r="P2546" s="6" t="s">
        <v>74</v>
      </c>
      <c r="Q2546" s="6">
        <v>0</v>
      </c>
      <c r="R2546" s="6">
        <v>5027535000928</v>
      </c>
      <c r="S2546" s="6">
        <v>6.2E-2</v>
      </c>
      <c r="T2546" s="6">
        <v>25</v>
      </c>
      <c r="U2546" s="6">
        <v>25</v>
      </c>
      <c r="V2546" s="6">
        <v>2</v>
      </c>
      <c r="W2546" s="6">
        <v>6103430000</v>
      </c>
      <c r="X2546" s="6">
        <v>10874</v>
      </c>
    </row>
    <row r="2547" spans="1:24" s="6" customFormat="1" x14ac:dyDescent="0.25">
      <c r="A2547" s="6" t="s">
        <v>20524</v>
      </c>
      <c r="B2547" s="6" t="s">
        <v>9259</v>
      </c>
      <c r="C2547" s="2">
        <f>VLOOKUP(B2547,'[3]reydon-stock'!$A:$E,3,FALSE)</f>
        <v>499</v>
      </c>
      <c r="D2547" s="6" t="s">
        <v>9240</v>
      </c>
      <c r="E2547" s="6" t="s">
        <v>9241</v>
      </c>
      <c r="F2547" s="12" t="s">
        <v>20517</v>
      </c>
      <c r="G2547" s="12" t="s">
        <v>20519</v>
      </c>
      <c r="H2547" s="7">
        <f>VLOOKUP(B2547,'[1]Reydon Pricelist+'!$A:$P,16,FALSE)</f>
        <v>1.31</v>
      </c>
      <c r="I2547" s="7">
        <f>VLOOKUP(B2547,'[1]Reydon Pricelist+'!$A:$P,12,FALSE)</f>
        <v>4</v>
      </c>
      <c r="J2547" s="6" t="s">
        <v>9260</v>
      </c>
      <c r="K2547" s="6" t="str">
        <f>VLOOKUP(B2547,[2]product_categories_reydon!$A:$H,4,FALSE)</f>
        <v>Football / Bibs</v>
      </c>
      <c r="L2547" s="12" t="str">
        <f>VLOOKUP(B2547,'[1]Reydon Pricelist+'!$A:$G,7,FALSE)</f>
        <v>5027535000607</v>
      </c>
      <c r="M2547" s="6" t="s">
        <v>9261</v>
      </c>
      <c r="N2547" s="6" t="s">
        <v>9247</v>
      </c>
      <c r="O2547" s="6" t="s">
        <v>1231</v>
      </c>
      <c r="P2547" s="6" t="s">
        <v>74</v>
      </c>
      <c r="Q2547" s="6">
        <v>0</v>
      </c>
      <c r="R2547" s="6">
        <v>5027535000607</v>
      </c>
      <c r="S2547" s="6">
        <v>7.2999999999999995E-2</v>
      </c>
      <c r="T2547" s="6">
        <v>25.5</v>
      </c>
      <c r="U2547" s="6">
        <v>24</v>
      </c>
      <c r="V2547" s="6">
        <v>1</v>
      </c>
      <c r="W2547" s="6">
        <v>6103430000</v>
      </c>
      <c r="X2547" s="6">
        <v>10874</v>
      </c>
    </row>
    <row r="2548" spans="1:24" s="6" customFormat="1" x14ac:dyDescent="0.25">
      <c r="A2548" s="6" t="s">
        <v>20524</v>
      </c>
      <c r="B2548" s="6" t="s">
        <v>9262</v>
      </c>
      <c r="C2548" s="2">
        <f>VLOOKUP(B2548,'[3]reydon-stock'!$A:$E,3,FALSE)</f>
        <v>499</v>
      </c>
      <c r="D2548" s="6" t="s">
        <v>9249</v>
      </c>
      <c r="E2548" s="6" t="s">
        <v>9250</v>
      </c>
      <c r="F2548" s="12" t="s">
        <v>20517</v>
      </c>
      <c r="G2548" s="12" t="s">
        <v>20519</v>
      </c>
      <c r="H2548" s="7">
        <f>VLOOKUP(B2548,'[1]Reydon Pricelist+'!$A:$P,16,FALSE)</f>
        <v>1.31</v>
      </c>
      <c r="I2548" s="7">
        <f>VLOOKUP(B2548,'[1]Reydon Pricelist+'!$A:$P,12,FALSE)</f>
        <v>4</v>
      </c>
      <c r="J2548" s="6" t="s">
        <v>9263</v>
      </c>
      <c r="K2548" s="6" t="str">
        <f>VLOOKUP(B2548,[2]product_categories_reydon!$A:$H,4,FALSE)</f>
        <v>Football / Bibs</v>
      </c>
      <c r="L2548" s="12" t="str">
        <f>VLOOKUP(B2548,'[1]Reydon Pricelist+'!$A:$G,7,FALSE)</f>
        <v>5027535000935</v>
      </c>
      <c r="M2548" s="6" t="s">
        <v>9264</v>
      </c>
      <c r="N2548" s="6" t="s">
        <v>2531</v>
      </c>
      <c r="O2548" s="6" t="s">
        <v>1231</v>
      </c>
      <c r="P2548" s="6" t="s">
        <v>74</v>
      </c>
      <c r="Q2548" s="6">
        <v>20</v>
      </c>
      <c r="R2548" s="6">
        <v>5027535000935</v>
      </c>
      <c r="S2548" s="6">
        <v>9.2999999999999999E-2</v>
      </c>
      <c r="T2548" s="6">
        <v>28</v>
      </c>
      <c r="U2548" s="6">
        <v>25</v>
      </c>
      <c r="V2548" s="6">
        <v>2</v>
      </c>
      <c r="W2548" s="6">
        <v>6103430000</v>
      </c>
      <c r="X2548" s="6">
        <v>10875</v>
      </c>
    </row>
    <row r="2549" spans="1:24" s="6" customFormat="1" x14ac:dyDescent="0.25">
      <c r="A2549" s="6" t="s">
        <v>20524</v>
      </c>
      <c r="B2549" s="6" t="s">
        <v>9265</v>
      </c>
      <c r="C2549" s="2">
        <f>VLOOKUP(B2549,'[3]reydon-stock'!$A:$E,3,FALSE)</f>
        <v>499</v>
      </c>
      <c r="D2549" s="6" t="s">
        <v>9249</v>
      </c>
      <c r="E2549" s="6" t="s">
        <v>9250</v>
      </c>
      <c r="F2549" s="12" t="s">
        <v>20517</v>
      </c>
      <c r="G2549" s="12" t="s">
        <v>20519</v>
      </c>
      <c r="H2549" s="7">
        <f>VLOOKUP(B2549,'[1]Reydon Pricelist+'!$A:$P,16,FALSE)</f>
        <v>1.31</v>
      </c>
      <c r="I2549" s="7">
        <f>VLOOKUP(B2549,'[1]Reydon Pricelist+'!$A:$P,12,FALSE)</f>
        <v>4</v>
      </c>
      <c r="J2549" s="6" t="s">
        <v>9266</v>
      </c>
      <c r="K2549" s="6" t="str">
        <f>VLOOKUP(B2549,[2]product_categories_reydon!$A:$H,4,FALSE)</f>
        <v>Football / Bibs</v>
      </c>
      <c r="L2549" s="12" t="str">
        <f>VLOOKUP(B2549,'[1]Reydon Pricelist+'!$A:$G,7,FALSE)</f>
        <v>5027535000409</v>
      </c>
      <c r="M2549" s="6" t="s">
        <v>9267</v>
      </c>
      <c r="N2549" s="6" t="s">
        <v>412</v>
      </c>
      <c r="O2549" s="6" t="s">
        <v>1231</v>
      </c>
      <c r="P2549" s="6" t="s">
        <v>74</v>
      </c>
      <c r="Q2549" s="6">
        <v>20</v>
      </c>
      <c r="R2549" s="6">
        <v>5027535000409</v>
      </c>
      <c r="S2549" s="6">
        <v>0.11</v>
      </c>
      <c r="T2549" s="6">
        <v>31.5</v>
      </c>
      <c r="U2549" s="6">
        <v>26</v>
      </c>
      <c r="V2549" s="6">
        <v>1</v>
      </c>
      <c r="W2549" s="6">
        <v>6103430000</v>
      </c>
      <c r="X2549" s="6">
        <v>10875</v>
      </c>
    </row>
    <row r="2550" spans="1:24" s="6" customFormat="1" x14ac:dyDescent="0.25">
      <c r="A2550" s="6" t="s">
        <v>20524</v>
      </c>
      <c r="B2550" s="6" t="s">
        <v>9268</v>
      </c>
      <c r="C2550" s="2">
        <f>VLOOKUP(B2550,'[3]reydon-stock'!$A:$E,3,FALSE)</f>
        <v>499</v>
      </c>
      <c r="D2550" s="6" t="s">
        <v>9240</v>
      </c>
      <c r="E2550" s="6" t="s">
        <v>9241</v>
      </c>
      <c r="F2550" s="12" t="s">
        <v>20517</v>
      </c>
      <c r="G2550" s="12" t="s">
        <v>20519</v>
      </c>
      <c r="H2550" s="7">
        <f>VLOOKUP(B2550,'[1]Reydon Pricelist+'!$A:$P,16,FALSE)</f>
        <v>1.31</v>
      </c>
      <c r="I2550" s="7">
        <f>VLOOKUP(B2550,'[1]Reydon Pricelist+'!$A:$P,12,FALSE)</f>
        <v>4</v>
      </c>
      <c r="J2550" s="6" t="s">
        <v>9269</v>
      </c>
      <c r="K2550" s="6" t="str">
        <f>VLOOKUP(B2550,[2]product_categories_reydon!$A:$H,4,FALSE)</f>
        <v>Football / Bibs</v>
      </c>
      <c r="L2550" s="12" t="str">
        <f>VLOOKUP(B2550,'[1]Reydon Pricelist+'!$A:$G,7,FALSE)</f>
        <v>5027535000942</v>
      </c>
      <c r="M2550" s="6" t="s">
        <v>9270</v>
      </c>
      <c r="N2550" s="6" t="s">
        <v>5913</v>
      </c>
      <c r="O2550" s="6" t="s">
        <v>1929</v>
      </c>
      <c r="P2550" s="6" t="s">
        <v>74</v>
      </c>
      <c r="Q2550" s="6">
        <v>0</v>
      </c>
      <c r="R2550" s="6">
        <v>5027535000942</v>
      </c>
      <c r="S2550" s="6">
        <v>6.2E-2</v>
      </c>
      <c r="T2550" s="6">
        <v>25</v>
      </c>
      <c r="U2550" s="6">
        <v>25</v>
      </c>
      <c r="V2550" s="6">
        <v>2</v>
      </c>
      <c r="W2550" s="6">
        <v>6103430000</v>
      </c>
      <c r="X2550" s="6">
        <v>10874</v>
      </c>
    </row>
    <row r="2551" spans="1:24" s="6" customFormat="1" x14ac:dyDescent="0.25">
      <c r="A2551" s="6" t="s">
        <v>20524</v>
      </c>
      <c r="B2551" s="6" t="s">
        <v>9271</v>
      </c>
      <c r="C2551" s="2">
        <f>VLOOKUP(B2551,'[3]reydon-stock'!$A:$E,3,FALSE)</f>
        <v>429</v>
      </c>
      <c r="D2551" s="6" t="s">
        <v>9240</v>
      </c>
      <c r="E2551" s="6" t="s">
        <v>9241</v>
      </c>
      <c r="F2551" s="12" t="s">
        <v>20517</v>
      </c>
      <c r="G2551" s="12" t="s">
        <v>20519</v>
      </c>
      <c r="H2551" s="7">
        <f>VLOOKUP(B2551,'[1]Reydon Pricelist+'!$A:$P,16,FALSE)</f>
        <v>1.31</v>
      </c>
      <c r="I2551" s="7">
        <f>VLOOKUP(B2551,'[1]Reydon Pricelist+'!$A:$P,12,FALSE)</f>
        <v>4</v>
      </c>
      <c r="J2551" s="6" t="s">
        <v>9272</v>
      </c>
      <c r="K2551" s="6" t="str">
        <f>VLOOKUP(B2551,[2]product_categories_reydon!$A:$H,4,FALSE)</f>
        <v>Football / Bibs</v>
      </c>
      <c r="L2551" s="12" t="str">
        <f>VLOOKUP(B2551,'[1]Reydon Pricelist+'!$A:$G,7,FALSE)</f>
        <v>5027535000614</v>
      </c>
      <c r="M2551" s="6" t="s">
        <v>9273</v>
      </c>
      <c r="N2551" s="6" t="s">
        <v>9247</v>
      </c>
      <c r="O2551" s="6" t="s">
        <v>1929</v>
      </c>
      <c r="P2551" s="6" t="s">
        <v>74</v>
      </c>
      <c r="Q2551" s="6">
        <v>0</v>
      </c>
      <c r="R2551" s="6">
        <v>5027535000614</v>
      </c>
      <c r="S2551" s="6">
        <v>6.8000000000000005E-2</v>
      </c>
      <c r="T2551" s="6">
        <v>26</v>
      </c>
      <c r="U2551" s="6">
        <v>22</v>
      </c>
      <c r="V2551" s="6">
        <v>1</v>
      </c>
      <c r="W2551" s="6">
        <v>6103430000</v>
      </c>
      <c r="X2551" s="6">
        <v>10874</v>
      </c>
    </row>
    <row r="2552" spans="1:24" s="6" customFormat="1" x14ac:dyDescent="0.25">
      <c r="A2552" s="6" t="s">
        <v>20524</v>
      </c>
      <c r="B2552" s="6" t="s">
        <v>9274</v>
      </c>
      <c r="C2552" s="2">
        <f>VLOOKUP(B2552,'[3]reydon-stock'!$A:$E,3,FALSE)</f>
        <v>499</v>
      </c>
      <c r="D2552" s="6" t="s">
        <v>9249</v>
      </c>
      <c r="E2552" s="6" t="s">
        <v>9250</v>
      </c>
      <c r="F2552" s="12" t="s">
        <v>20517</v>
      </c>
      <c r="G2552" s="12" t="s">
        <v>20519</v>
      </c>
      <c r="H2552" s="7">
        <f>VLOOKUP(B2552,'[1]Reydon Pricelist+'!$A:$P,16,FALSE)</f>
        <v>1.31</v>
      </c>
      <c r="I2552" s="7">
        <f>VLOOKUP(B2552,'[1]Reydon Pricelist+'!$A:$P,12,FALSE)</f>
        <v>4</v>
      </c>
      <c r="J2552" s="6" t="s">
        <v>9275</v>
      </c>
      <c r="K2552" s="6" t="str">
        <f>VLOOKUP(B2552,[2]product_categories_reydon!$A:$H,4,FALSE)</f>
        <v>Football / Bibs</v>
      </c>
      <c r="L2552" s="12" t="str">
        <f>VLOOKUP(B2552,'[1]Reydon Pricelist+'!$A:$G,7,FALSE)</f>
        <v>5027535000959</v>
      </c>
      <c r="M2552" s="6" t="s">
        <v>9276</v>
      </c>
      <c r="N2552" s="6" t="s">
        <v>2531</v>
      </c>
      <c r="O2552" s="6" t="s">
        <v>1929</v>
      </c>
      <c r="P2552" s="6" t="s">
        <v>74</v>
      </c>
      <c r="Q2552" s="6">
        <v>20</v>
      </c>
      <c r="R2552" s="6">
        <v>5027535000959</v>
      </c>
      <c r="S2552" s="6">
        <v>9.2999999999999999E-2</v>
      </c>
      <c r="T2552" s="6">
        <v>29</v>
      </c>
      <c r="U2552" s="6">
        <v>26</v>
      </c>
      <c r="V2552" s="6">
        <v>1.5</v>
      </c>
      <c r="W2552" s="6">
        <v>6103430000</v>
      </c>
      <c r="X2552" s="6">
        <v>10875</v>
      </c>
    </row>
    <row r="2553" spans="1:24" s="6" customFormat="1" x14ac:dyDescent="0.25">
      <c r="A2553" s="6" t="s">
        <v>20524</v>
      </c>
      <c r="B2553" s="6" t="s">
        <v>9277</v>
      </c>
      <c r="C2553" s="2">
        <f>VLOOKUP(B2553,'[3]reydon-stock'!$A:$E,3,FALSE)</f>
        <v>499</v>
      </c>
      <c r="D2553" s="6" t="s">
        <v>9249</v>
      </c>
      <c r="E2553" s="6" t="s">
        <v>9250</v>
      </c>
      <c r="F2553" s="12" t="s">
        <v>20517</v>
      </c>
      <c r="G2553" s="12" t="s">
        <v>20519</v>
      </c>
      <c r="H2553" s="7">
        <f>VLOOKUP(B2553,'[1]Reydon Pricelist+'!$A:$P,16,FALSE)</f>
        <v>1.31</v>
      </c>
      <c r="I2553" s="7">
        <f>VLOOKUP(B2553,'[1]Reydon Pricelist+'!$A:$P,12,FALSE)</f>
        <v>4</v>
      </c>
      <c r="J2553" s="6" t="s">
        <v>9278</v>
      </c>
      <c r="K2553" s="6" t="str">
        <f>VLOOKUP(B2553,[2]product_categories_reydon!$A:$H,4,FALSE)</f>
        <v>Football / Bibs</v>
      </c>
      <c r="L2553" s="12" t="str">
        <f>VLOOKUP(B2553,'[1]Reydon Pricelist+'!$A:$G,7,FALSE)</f>
        <v>5027535000416</v>
      </c>
      <c r="M2553" s="6" t="s">
        <v>9279</v>
      </c>
      <c r="N2553" s="6" t="s">
        <v>412</v>
      </c>
      <c r="O2553" s="6" t="s">
        <v>1929</v>
      </c>
      <c r="P2553" s="6" t="s">
        <v>74</v>
      </c>
      <c r="Q2553" s="6">
        <v>20</v>
      </c>
      <c r="R2553" s="6">
        <v>5027535000416</v>
      </c>
      <c r="S2553" s="6">
        <v>0.10100000000000001</v>
      </c>
      <c r="T2553" s="6">
        <v>29</v>
      </c>
      <c r="U2553" s="6">
        <v>25</v>
      </c>
      <c r="V2553" s="6">
        <v>1</v>
      </c>
      <c r="W2553" s="6">
        <v>6103430000</v>
      </c>
      <c r="X2553" s="6">
        <v>10875</v>
      </c>
    </row>
    <row r="2554" spans="1:24" s="6" customFormat="1" x14ac:dyDescent="0.25">
      <c r="A2554" s="6" t="s">
        <v>20524</v>
      </c>
      <c r="B2554" s="6" t="s">
        <v>9280</v>
      </c>
      <c r="C2554" s="2">
        <f>VLOOKUP(B2554,'[3]reydon-stock'!$A:$E,3,FALSE)</f>
        <v>499</v>
      </c>
      <c r="D2554" s="6" t="s">
        <v>9240</v>
      </c>
      <c r="E2554" s="6" t="s">
        <v>9241</v>
      </c>
      <c r="F2554" s="12" t="s">
        <v>20517</v>
      </c>
      <c r="G2554" s="12" t="s">
        <v>20519</v>
      </c>
      <c r="H2554" s="7">
        <f>VLOOKUP(B2554,'[1]Reydon Pricelist+'!$A:$P,16,FALSE)</f>
        <v>1.31</v>
      </c>
      <c r="I2554" s="7">
        <f>VLOOKUP(B2554,'[1]Reydon Pricelist+'!$A:$P,12,FALSE)</f>
        <v>4</v>
      </c>
      <c r="J2554" s="6" t="s">
        <v>9281</v>
      </c>
      <c r="K2554" s="6" t="str">
        <f>VLOOKUP(B2554,[2]product_categories_reydon!$A:$H,4,FALSE)</f>
        <v>Football / Bibs</v>
      </c>
      <c r="L2554" s="12" t="str">
        <f>VLOOKUP(B2554,'[1]Reydon Pricelist+'!$A:$G,7,FALSE)</f>
        <v>5027535000966</v>
      </c>
      <c r="M2554" s="6" t="s">
        <v>9282</v>
      </c>
      <c r="N2554" s="6" t="s">
        <v>5913</v>
      </c>
      <c r="O2554" s="6" t="s">
        <v>1188</v>
      </c>
      <c r="P2554" s="6" t="s">
        <v>74</v>
      </c>
      <c r="Q2554" s="6">
        <v>0</v>
      </c>
      <c r="R2554" s="6">
        <v>5027535000966</v>
      </c>
      <c r="S2554" s="6">
        <v>6.2E-2</v>
      </c>
      <c r="T2554" s="6">
        <v>27</v>
      </c>
      <c r="U2554" s="6">
        <v>27</v>
      </c>
      <c r="V2554" s="6">
        <v>2</v>
      </c>
      <c r="W2554" s="6">
        <v>6103430000</v>
      </c>
      <c r="X2554" s="6">
        <v>10874</v>
      </c>
    </row>
    <row r="2555" spans="1:24" s="6" customFormat="1" x14ac:dyDescent="0.25">
      <c r="A2555" s="6" t="s">
        <v>20524</v>
      </c>
      <c r="B2555" s="6" t="s">
        <v>9283</v>
      </c>
      <c r="C2555" s="2">
        <f>VLOOKUP(B2555,'[3]reydon-stock'!$A:$E,3,FALSE)</f>
        <v>499</v>
      </c>
      <c r="D2555" s="6" t="s">
        <v>9240</v>
      </c>
      <c r="E2555" s="6" t="s">
        <v>9241</v>
      </c>
      <c r="F2555" s="12" t="s">
        <v>20517</v>
      </c>
      <c r="G2555" s="12" t="s">
        <v>20519</v>
      </c>
      <c r="H2555" s="7">
        <f>VLOOKUP(B2555,'[1]Reydon Pricelist+'!$A:$P,16,FALSE)</f>
        <v>1.31</v>
      </c>
      <c r="I2555" s="7">
        <f>VLOOKUP(B2555,'[1]Reydon Pricelist+'!$A:$P,12,FALSE)</f>
        <v>4</v>
      </c>
      <c r="J2555" s="6" t="s">
        <v>9284</v>
      </c>
      <c r="K2555" s="6" t="str">
        <f>VLOOKUP(B2555,[2]product_categories_reydon!$A:$H,4,FALSE)</f>
        <v>Football / Bibs</v>
      </c>
      <c r="L2555" s="12" t="str">
        <f>VLOOKUP(B2555,'[1]Reydon Pricelist+'!$A:$G,7,FALSE)</f>
        <v>5027535000652</v>
      </c>
      <c r="M2555" s="6" t="s">
        <v>9285</v>
      </c>
      <c r="N2555" s="6" t="s">
        <v>9247</v>
      </c>
      <c r="O2555" s="6" t="s">
        <v>1188</v>
      </c>
      <c r="P2555" s="6" t="s">
        <v>74</v>
      </c>
      <c r="Q2555" s="6">
        <v>0</v>
      </c>
      <c r="R2555" s="6">
        <v>5027535000652</v>
      </c>
      <c r="S2555" s="6">
        <v>7.1999999999999995E-2</v>
      </c>
      <c r="T2555" s="6">
        <v>26</v>
      </c>
      <c r="U2555" s="6">
        <v>25</v>
      </c>
      <c r="V2555" s="6">
        <v>1</v>
      </c>
      <c r="W2555" s="6">
        <v>6103430000</v>
      </c>
      <c r="X2555" s="6">
        <v>10874</v>
      </c>
    </row>
    <row r="2556" spans="1:24" s="6" customFormat="1" x14ac:dyDescent="0.25">
      <c r="A2556" s="6" t="s">
        <v>20524</v>
      </c>
      <c r="B2556" s="6" t="s">
        <v>9286</v>
      </c>
      <c r="C2556" s="2">
        <f>VLOOKUP(B2556,'[3]reydon-stock'!$A:$E,3,FALSE)</f>
        <v>499</v>
      </c>
      <c r="D2556" s="6" t="s">
        <v>9249</v>
      </c>
      <c r="E2556" s="6" t="s">
        <v>9250</v>
      </c>
      <c r="F2556" s="12" t="s">
        <v>20517</v>
      </c>
      <c r="G2556" s="12" t="s">
        <v>20519</v>
      </c>
      <c r="H2556" s="7">
        <f>VLOOKUP(B2556,'[1]Reydon Pricelist+'!$A:$P,16,FALSE)</f>
        <v>1.31</v>
      </c>
      <c r="I2556" s="7">
        <f>VLOOKUP(B2556,'[1]Reydon Pricelist+'!$A:$P,12,FALSE)</f>
        <v>4</v>
      </c>
      <c r="J2556" s="6" t="s">
        <v>9287</v>
      </c>
      <c r="K2556" s="6" t="str">
        <f>VLOOKUP(B2556,[2]product_categories_reydon!$A:$H,4,FALSE)</f>
        <v>Football / Bibs</v>
      </c>
      <c r="L2556" s="12" t="str">
        <f>VLOOKUP(B2556,'[1]Reydon Pricelist+'!$A:$G,7,FALSE)</f>
        <v>5027535000973</v>
      </c>
      <c r="M2556" s="6" t="s">
        <v>9288</v>
      </c>
      <c r="N2556" s="6" t="s">
        <v>2531</v>
      </c>
      <c r="O2556" s="6" t="s">
        <v>1188</v>
      </c>
      <c r="P2556" s="6" t="s">
        <v>74</v>
      </c>
      <c r="Q2556" s="6">
        <v>20</v>
      </c>
      <c r="R2556" s="6">
        <v>5027535000973</v>
      </c>
      <c r="S2556" s="6">
        <v>8.5000000000000006E-2</v>
      </c>
      <c r="T2556" s="6">
        <v>29</v>
      </c>
      <c r="U2556" s="6">
        <v>23</v>
      </c>
      <c r="V2556" s="6">
        <v>1</v>
      </c>
      <c r="W2556" s="6">
        <v>6103430000</v>
      </c>
      <c r="X2556" s="6">
        <v>10875</v>
      </c>
    </row>
    <row r="2557" spans="1:24" s="6" customFormat="1" x14ac:dyDescent="0.25">
      <c r="A2557" s="6" t="s">
        <v>20524</v>
      </c>
      <c r="B2557" s="6" t="s">
        <v>9289</v>
      </c>
      <c r="C2557" s="2">
        <f>VLOOKUP(B2557,'[3]reydon-stock'!$A:$E,3,FALSE)</f>
        <v>499</v>
      </c>
      <c r="D2557" s="6" t="s">
        <v>9249</v>
      </c>
      <c r="E2557" s="6" t="s">
        <v>9250</v>
      </c>
      <c r="F2557" s="12" t="s">
        <v>20517</v>
      </c>
      <c r="G2557" s="12" t="s">
        <v>20519</v>
      </c>
      <c r="H2557" s="7">
        <f>VLOOKUP(B2557,'[1]Reydon Pricelist+'!$A:$P,16,FALSE)</f>
        <v>1.31</v>
      </c>
      <c r="I2557" s="7">
        <f>VLOOKUP(B2557,'[1]Reydon Pricelist+'!$A:$P,12,FALSE)</f>
        <v>4</v>
      </c>
      <c r="J2557" s="6" t="s">
        <v>9290</v>
      </c>
      <c r="K2557" s="6" t="str">
        <f>VLOOKUP(B2557,[2]product_categories_reydon!$A:$H,4,FALSE)</f>
        <v>Football / Bibs</v>
      </c>
      <c r="L2557" s="12" t="str">
        <f>VLOOKUP(B2557,'[1]Reydon Pricelist+'!$A:$G,7,FALSE)</f>
        <v>5027535000454</v>
      </c>
      <c r="M2557" s="6" t="s">
        <v>9291</v>
      </c>
      <c r="N2557" s="6" t="s">
        <v>412</v>
      </c>
      <c r="O2557" s="6" t="s">
        <v>1188</v>
      </c>
      <c r="P2557" s="6" t="s">
        <v>74</v>
      </c>
      <c r="Q2557" s="6">
        <v>20</v>
      </c>
      <c r="R2557" s="6">
        <v>5027535000454</v>
      </c>
      <c r="S2557" s="6">
        <v>0.106</v>
      </c>
      <c r="T2557" s="6">
        <v>32</v>
      </c>
      <c r="U2557" s="6">
        <v>26</v>
      </c>
      <c r="V2557" s="6">
        <v>2</v>
      </c>
      <c r="W2557" s="6">
        <v>6103430000</v>
      </c>
      <c r="X2557" s="6">
        <v>10875</v>
      </c>
    </row>
    <row r="2558" spans="1:24" s="6" customFormat="1" x14ac:dyDescent="0.25">
      <c r="A2558" s="6" t="s">
        <v>20524</v>
      </c>
      <c r="B2558" s="6" t="s">
        <v>9292</v>
      </c>
      <c r="C2558" s="2">
        <f>VLOOKUP(B2558,'[3]reydon-stock'!$A:$E,3,FALSE)</f>
        <v>499</v>
      </c>
      <c r="D2558" s="6" t="s">
        <v>9240</v>
      </c>
      <c r="E2558" s="6" t="s">
        <v>9241</v>
      </c>
      <c r="F2558" s="12" t="s">
        <v>20517</v>
      </c>
      <c r="G2558" s="12" t="s">
        <v>20519</v>
      </c>
      <c r="H2558" s="7">
        <f>VLOOKUP(B2558,'[1]Reydon Pricelist+'!$A:$P,16,FALSE)</f>
        <v>1.31</v>
      </c>
      <c r="I2558" s="7">
        <f>VLOOKUP(B2558,'[1]Reydon Pricelist+'!$A:$P,12,FALSE)</f>
        <v>4</v>
      </c>
      <c r="J2558" s="6" t="s">
        <v>9293</v>
      </c>
      <c r="K2558" s="6" t="str">
        <f>VLOOKUP(B2558,[2]product_categories_reydon!$A:$H,4,FALSE)</f>
        <v>Football / Bibs</v>
      </c>
      <c r="L2558" s="12" t="str">
        <f>VLOOKUP(B2558,'[1]Reydon Pricelist+'!$A:$G,7,FALSE)</f>
        <v>5027535000980</v>
      </c>
      <c r="M2558" s="6" t="s">
        <v>9294</v>
      </c>
      <c r="N2558" s="6" t="s">
        <v>5913</v>
      </c>
      <c r="O2558" s="6" t="s">
        <v>5942</v>
      </c>
      <c r="P2558" s="6" t="s">
        <v>74</v>
      </c>
      <c r="Q2558" s="6">
        <v>0</v>
      </c>
      <c r="R2558" s="6">
        <v>5027535000980</v>
      </c>
      <c r="S2558" s="6">
        <v>0.06</v>
      </c>
      <c r="T2558" s="6">
        <v>24.5</v>
      </c>
      <c r="U2558" s="6">
        <v>21</v>
      </c>
      <c r="V2558" s="6">
        <v>1</v>
      </c>
      <c r="W2558" s="6">
        <v>6103430000</v>
      </c>
      <c r="X2558" s="6">
        <v>10874</v>
      </c>
    </row>
    <row r="2559" spans="1:24" s="6" customFormat="1" x14ac:dyDescent="0.25">
      <c r="A2559" s="6" t="s">
        <v>20524</v>
      </c>
      <c r="B2559" s="6" t="s">
        <v>9295</v>
      </c>
      <c r="C2559" s="2">
        <f>VLOOKUP(B2559,'[3]reydon-stock'!$A:$E,3,FALSE)</f>
        <v>499</v>
      </c>
      <c r="D2559" s="6" t="s">
        <v>9240</v>
      </c>
      <c r="E2559" s="6" t="s">
        <v>9241</v>
      </c>
      <c r="F2559" s="12" t="s">
        <v>20517</v>
      </c>
      <c r="G2559" s="12" t="s">
        <v>20519</v>
      </c>
      <c r="H2559" s="7">
        <f>VLOOKUP(B2559,'[1]Reydon Pricelist+'!$A:$P,16,FALSE)</f>
        <v>1.31</v>
      </c>
      <c r="I2559" s="7">
        <f>VLOOKUP(B2559,'[1]Reydon Pricelist+'!$A:$P,12,FALSE)</f>
        <v>4</v>
      </c>
      <c r="J2559" s="6" t="s">
        <v>9296</v>
      </c>
      <c r="K2559" s="6" t="str">
        <f>VLOOKUP(B2559,[2]product_categories_reydon!$A:$H,4,FALSE)</f>
        <v>Football / Bibs</v>
      </c>
      <c r="L2559" s="12" t="str">
        <f>VLOOKUP(B2559,'[1]Reydon Pricelist+'!$A:$G,7,FALSE)</f>
        <v>5027535000584</v>
      </c>
      <c r="M2559" s="6" t="s">
        <v>9297</v>
      </c>
      <c r="N2559" s="6" t="s">
        <v>9247</v>
      </c>
      <c r="O2559" s="6" t="s">
        <v>5942</v>
      </c>
      <c r="P2559" s="6" t="s">
        <v>74</v>
      </c>
      <c r="Q2559" s="6">
        <v>0</v>
      </c>
      <c r="R2559" s="6">
        <v>5027535000584</v>
      </c>
      <c r="S2559" s="6">
        <v>6.8000000000000005E-2</v>
      </c>
      <c r="T2559" s="6">
        <v>28</v>
      </c>
      <c r="U2559" s="6">
        <v>25</v>
      </c>
      <c r="V2559" s="6">
        <v>2</v>
      </c>
      <c r="W2559" s="6">
        <v>6103430000</v>
      </c>
      <c r="X2559" s="6">
        <v>10874</v>
      </c>
    </row>
    <row r="2560" spans="1:24" s="6" customFormat="1" x14ac:dyDescent="0.25">
      <c r="A2560" s="6" t="s">
        <v>20524</v>
      </c>
      <c r="B2560" s="6" t="s">
        <v>9298</v>
      </c>
      <c r="C2560" s="2">
        <f>VLOOKUP(B2560,'[3]reydon-stock'!$A:$E,3,FALSE)</f>
        <v>499</v>
      </c>
      <c r="D2560" s="6" t="s">
        <v>9249</v>
      </c>
      <c r="E2560" s="6" t="s">
        <v>9250</v>
      </c>
      <c r="F2560" s="12" t="s">
        <v>20517</v>
      </c>
      <c r="G2560" s="12" t="s">
        <v>20519</v>
      </c>
      <c r="H2560" s="7">
        <f>VLOOKUP(B2560,'[1]Reydon Pricelist+'!$A:$P,16,FALSE)</f>
        <v>1.31</v>
      </c>
      <c r="I2560" s="7">
        <f>VLOOKUP(B2560,'[1]Reydon Pricelist+'!$A:$P,12,FALSE)</f>
        <v>4</v>
      </c>
      <c r="J2560" s="6" t="s">
        <v>9299</v>
      </c>
      <c r="K2560" s="6" t="str">
        <f>VLOOKUP(B2560,[2]product_categories_reydon!$A:$H,4,FALSE)</f>
        <v>Football / Bibs</v>
      </c>
      <c r="L2560" s="12" t="str">
        <f>VLOOKUP(B2560,'[1]Reydon Pricelist+'!$A:$G,7,FALSE)</f>
        <v>5027535000997</v>
      </c>
      <c r="M2560" s="6" t="s">
        <v>9300</v>
      </c>
      <c r="N2560" s="6" t="s">
        <v>2531</v>
      </c>
      <c r="O2560" s="6" t="s">
        <v>5942</v>
      </c>
      <c r="P2560" s="6" t="s">
        <v>74</v>
      </c>
      <c r="Q2560" s="6">
        <v>20</v>
      </c>
      <c r="R2560" s="6">
        <v>5027535000997</v>
      </c>
      <c r="S2560" s="6">
        <v>9.9000000000000005E-2</v>
      </c>
      <c r="T2560" s="6">
        <v>31</v>
      </c>
      <c r="U2560" s="6">
        <v>25</v>
      </c>
      <c r="V2560" s="6">
        <v>2</v>
      </c>
      <c r="W2560" s="6">
        <v>6103430000</v>
      </c>
      <c r="X2560" s="6">
        <v>10875</v>
      </c>
    </row>
    <row r="2561" spans="1:24" s="6" customFormat="1" x14ac:dyDescent="0.25">
      <c r="A2561" s="6" t="s">
        <v>20524</v>
      </c>
      <c r="B2561" s="6" t="s">
        <v>9301</v>
      </c>
      <c r="C2561" s="2">
        <f>VLOOKUP(B2561,'[3]reydon-stock'!$A:$E,3,FALSE)</f>
        <v>499</v>
      </c>
      <c r="D2561" s="6" t="s">
        <v>9249</v>
      </c>
      <c r="E2561" s="6" t="s">
        <v>9250</v>
      </c>
      <c r="F2561" s="12" t="s">
        <v>20517</v>
      </c>
      <c r="G2561" s="12" t="s">
        <v>20519</v>
      </c>
      <c r="H2561" s="7">
        <f>VLOOKUP(B2561,'[1]Reydon Pricelist+'!$A:$P,16,FALSE)</f>
        <v>1.31</v>
      </c>
      <c r="I2561" s="7">
        <f>VLOOKUP(B2561,'[1]Reydon Pricelist+'!$A:$P,12,FALSE)</f>
        <v>4</v>
      </c>
      <c r="J2561" s="6" t="s">
        <v>9302</v>
      </c>
      <c r="K2561" s="6" t="str">
        <f>VLOOKUP(B2561,[2]product_categories_reydon!$A:$H,4,FALSE)</f>
        <v>Football / Bibs</v>
      </c>
      <c r="L2561" s="12" t="str">
        <f>VLOOKUP(B2561,'[1]Reydon Pricelist+'!$A:$G,7,FALSE)</f>
        <v>5027535000386</v>
      </c>
      <c r="M2561" s="6" t="s">
        <v>9303</v>
      </c>
      <c r="N2561" s="6" t="s">
        <v>412</v>
      </c>
      <c r="O2561" s="6" t="s">
        <v>5942</v>
      </c>
      <c r="P2561" s="6" t="s">
        <v>74</v>
      </c>
      <c r="Q2561" s="6">
        <v>20</v>
      </c>
      <c r="R2561" s="6">
        <v>5027535000386</v>
      </c>
      <c r="S2561" s="6">
        <v>0.106</v>
      </c>
      <c r="T2561" s="6">
        <v>32</v>
      </c>
      <c r="U2561" s="6">
        <v>26</v>
      </c>
      <c r="V2561" s="6">
        <v>2</v>
      </c>
      <c r="W2561" s="6">
        <v>6103430000</v>
      </c>
      <c r="X2561" s="6">
        <v>10875</v>
      </c>
    </row>
    <row r="2562" spans="1:24" s="6" customFormat="1" x14ac:dyDescent="0.25">
      <c r="A2562" s="6" t="s">
        <v>20524</v>
      </c>
      <c r="B2562" s="6" t="s">
        <v>9304</v>
      </c>
      <c r="C2562" s="2">
        <f>VLOOKUP(B2562,'[3]reydon-stock'!$A:$E,3,FALSE)</f>
        <v>346</v>
      </c>
      <c r="D2562" s="6" t="s">
        <v>9240</v>
      </c>
      <c r="E2562" s="6" t="s">
        <v>9241</v>
      </c>
      <c r="F2562" s="12" t="s">
        <v>20517</v>
      </c>
      <c r="G2562" s="12" t="s">
        <v>20519</v>
      </c>
      <c r="H2562" s="7">
        <f>VLOOKUP(B2562,'[1]Reydon Pricelist+'!$A:$P,16,FALSE)</f>
        <v>1.31</v>
      </c>
      <c r="I2562" s="7">
        <f>VLOOKUP(B2562,'[1]Reydon Pricelist+'!$A:$P,12,FALSE)</f>
        <v>4</v>
      </c>
      <c r="J2562" s="6" t="s">
        <v>9305</v>
      </c>
      <c r="K2562" s="6" t="str">
        <f>VLOOKUP(B2562,[2]product_categories_reydon!$A:$H,4,FALSE)</f>
        <v>Football / Bibs</v>
      </c>
      <c r="L2562" s="12" t="str">
        <f>VLOOKUP(B2562,'[1]Reydon Pricelist+'!$A:$G,7,FALSE)</f>
        <v>5027535001000</v>
      </c>
      <c r="M2562" s="6" t="s">
        <v>9306</v>
      </c>
      <c r="N2562" s="6" t="s">
        <v>5913</v>
      </c>
      <c r="O2562" s="6" t="s">
        <v>2296</v>
      </c>
      <c r="P2562" s="6" t="s">
        <v>74</v>
      </c>
      <c r="Q2562" s="6">
        <v>0</v>
      </c>
      <c r="R2562" s="6">
        <v>5027535001000</v>
      </c>
      <c r="S2562" s="6">
        <v>6.0999999999999999E-2</v>
      </c>
      <c r="T2562" s="6">
        <v>23</v>
      </c>
      <c r="U2562" s="6">
        <v>21</v>
      </c>
      <c r="V2562" s="6">
        <v>1</v>
      </c>
      <c r="W2562" s="6">
        <v>6103430000</v>
      </c>
      <c r="X2562" s="6">
        <v>10874</v>
      </c>
    </row>
    <row r="2563" spans="1:24" s="6" customFormat="1" x14ac:dyDescent="0.25">
      <c r="A2563" s="6" t="s">
        <v>20524</v>
      </c>
      <c r="B2563" s="6" t="s">
        <v>9307</v>
      </c>
      <c r="C2563" s="2">
        <f>VLOOKUP(B2563,'[3]reydon-stock'!$A:$E,3,FALSE)</f>
        <v>252</v>
      </c>
      <c r="D2563" s="6" t="s">
        <v>9240</v>
      </c>
      <c r="E2563" s="6" t="s">
        <v>9241</v>
      </c>
      <c r="F2563" s="12" t="s">
        <v>20517</v>
      </c>
      <c r="G2563" s="12" t="s">
        <v>20519</v>
      </c>
      <c r="H2563" s="7">
        <f>VLOOKUP(B2563,'[1]Reydon Pricelist+'!$A:$P,16,FALSE)</f>
        <v>1.31</v>
      </c>
      <c r="I2563" s="7">
        <f>VLOOKUP(B2563,'[1]Reydon Pricelist+'!$A:$P,12,FALSE)</f>
        <v>4</v>
      </c>
      <c r="J2563" s="6" t="s">
        <v>9308</v>
      </c>
      <c r="K2563" s="6" t="str">
        <f>VLOOKUP(B2563,[2]product_categories_reydon!$A:$H,4,FALSE)</f>
        <v>Football / Bibs</v>
      </c>
      <c r="L2563" s="12" t="str">
        <f>VLOOKUP(B2563,'[1]Reydon Pricelist+'!$A:$G,7,FALSE)</f>
        <v>5027535000621</v>
      </c>
      <c r="M2563" s="6" t="s">
        <v>9309</v>
      </c>
      <c r="N2563" s="6" t="s">
        <v>9247</v>
      </c>
      <c r="O2563" s="6" t="s">
        <v>2296</v>
      </c>
      <c r="P2563" s="6" t="s">
        <v>74</v>
      </c>
      <c r="Q2563" s="6">
        <v>0</v>
      </c>
      <c r="R2563" s="6">
        <v>5027535000621</v>
      </c>
      <c r="S2563" s="6">
        <v>6.9000000000000006E-2</v>
      </c>
      <c r="T2563" s="6">
        <v>27</v>
      </c>
      <c r="U2563" s="6">
        <v>23</v>
      </c>
      <c r="V2563" s="6">
        <v>1</v>
      </c>
      <c r="W2563" s="6">
        <v>6103430000</v>
      </c>
      <c r="X2563" s="6">
        <v>10874</v>
      </c>
    </row>
    <row r="2564" spans="1:24" s="6" customFormat="1" x14ac:dyDescent="0.25">
      <c r="A2564" s="6" t="s">
        <v>20524</v>
      </c>
      <c r="B2564" s="6" t="s">
        <v>9310</v>
      </c>
      <c r="C2564" s="2">
        <f>VLOOKUP(B2564,'[3]reydon-stock'!$A:$E,3,FALSE)</f>
        <v>174</v>
      </c>
      <c r="D2564" s="6" t="s">
        <v>9249</v>
      </c>
      <c r="E2564" s="6" t="s">
        <v>9250</v>
      </c>
      <c r="F2564" s="12" t="s">
        <v>20517</v>
      </c>
      <c r="G2564" s="12" t="s">
        <v>20519</v>
      </c>
      <c r="H2564" s="7">
        <f>VLOOKUP(B2564,'[1]Reydon Pricelist+'!$A:$P,16,FALSE)</f>
        <v>1.31</v>
      </c>
      <c r="I2564" s="7">
        <f>VLOOKUP(B2564,'[1]Reydon Pricelist+'!$A:$P,12,FALSE)</f>
        <v>4</v>
      </c>
      <c r="J2564" s="6" t="s">
        <v>9311</v>
      </c>
      <c r="K2564" s="6" t="str">
        <f>VLOOKUP(B2564,[2]product_categories_reydon!$A:$H,4,FALSE)</f>
        <v>Football / Bibs</v>
      </c>
      <c r="L2564" s="12" t="str">
        <f>VLOOKUP(B2564,'[1]Reydon Pricelist+'!$A:$G,7,FALSE)</f>
        <v>5027535001017</v>
      </c>
      <c r="M2564" s="6" t="s">
        <v>9312</v>
      </c>
      <c r="N2564" s="6" t="s">
        <v>2531</v>
      </c>
      <c r="O2564" s="6" t="s">
        <v>2296</v>
      </c>
      <c r="P2564" s="6" t="s">
        <v>74</v>
      </c>
      <c r="Q2564" s="6">
        <v>20</v>
      </c>
      <c r="R2564" s="6">
        <v>5027535001017</v>
      </c>
      <c r="S2564" s="6">
        <v>8.8999999999999996E-2</v>
      </c>
      <c r="T2564" s="6">
        <v>30</v>
      </c>
      <c r="U2564" s="6">
        <v>25</v>
      </c>
      <c r="V2564" s="6">
        <v>1</v>
      </c>
      <c r="W2564" s="6">
        <v>6103430000</v>
      </c>
      <c r="X2564" s="6">
        <v>10875</v>
      </c>
    </row>
    <row r="2565" spans="1:24" s="6" customFormat="1" x14ac:dyDescent="0.25">
      <c r="A2565" s="6" t="s">
        <v>20524</v>
      </c>
      <c r="B2565" s="6" t="s">
        <v>9313</v>
      </c>
      <c r="C2565" s="2">
        <f>VLOOKUP(B2565,'[3]reydon-stock'!$A:$E,3,FALSE)</f>
        <v>499</v>
      </c>
      <c r="D2565" s="6" t="s">
        <v>9249</v>
      </c>
      <c r="E2565" s="6" t="s">
        <v>9250</v>
      </c>
      <c r="F2565" s="12" t="s">
        <v>20517</v>
      </c>
      <c r="G2565" s="12" t="s">
        <v>20519</v>
      </c>
      <c r="H2565" s="7">
        <f>VLOOKUP(B2565,'[1]Reydon Pricelist+'!$A:$P,16,FALSE)</f>
        <v>1.31</v>
      </c>
      <c r="I2565" s="7">
        <f>VLOOKUP(B2565,'[1]Reydon Pricelist+'!$A:$P,12,FALSE)</f>
        <v>4</v>
      </c>
      <c r="J2565" s="6" t="s">
        <v>9314</v>
      </c>
      <c r="K2565" s="6" t="str">
        <f>VLOOKUP(B2565,[2]product_categories_reydon!$A:$H,4,FALSE)</f>
        <v>Football / Bibs</v>
      </c>
      <c r="L2565" s="12" t="str">
        <f>VLOOKUP(B2565,'[1]Reydon Pricelist+'!$A:$G,7,FALSE)</f>
        <v>5027535000423</v>
      </c>
      <c r="M2565" s="6" t="s">
        <v>9315</v>
      </c>
      <c r="N2565" s="6" t="s">
        <v>412</v>
      </c>
      <c r="O2565" s="6" t="s">
        <v>2296</v>
      </c>
      <c r="P2565" s="6" t="s">
        <v>74</v>
      </c>
      <c r="Q2565" s="6">
        <v>20</v>
      </c>
      <c r="R2565" s="6">
        <v>5027535000423</v>
      </c>
      <c r="S2565" s="6">
        <v>0.106</v>
      </c>
      <c r="T2565" s="6">
        <v>30</v>
      </c>
      <c r="U2565" s="6">
        <v>26.5</v>
      </c>
      <c r="V2565" s="6">
        <v>1</v>
      </c>
      <c r="W2565" s="6">
        <v>6103430000</v>
      </c>
      <c r="X2565" s="6">
        <v>10875</v>
      </c>
    </row>
    <row r="2566" spans="1:24" s="6" customFormat="1" x14ac:dyDescent="0.25">
      <c r="A2566" s="6" t="s">
        <v>20524</v>
      </c>
      <c r="B2566" s="6" t="s">
        <v>9316</v>
      </c>
      <c r="C2566" s="2">
        <f>VLOOKUP(B2566,'[3]reydon-stock'!$A:$E,3,FALSE)</f>
        <v>499</v>
      </c>
      <c r="D2566" s="6" t="s">
        <v>9240</v>
      </c>
      <c r="E2566" s="6" t="s">
        <v>9241</v>
      </c>
      <c r="F2566" s="12" t="s">
        <v>20517</v>
      </c>
      <c r="G2566" s="12" t="s">
        <v>20519</v>
      </c>
      <c r="H2566" s="7">
        <f>VLOOKUP(B2566,'[1]Reydon Pricelist+'!$A:$P,16,FALSE)</f>
        <v>1.31</v>
      </c>
      <c r="I2566" s="7">
        <f>VLOOKUP(B2566,'[1]Reydon Pricelist+'!$A:$P,12,FALSE)</f>
        <v>4</v>
      </c>
      <c r="J2566" s="6" t="s">
        <v>9317</v>
      </c>
      <c r="K2566" s="6" t="str">
        <f>VLOOKUP(B2566,[2]product_categories_reydon!$A:$H,4,FALSE)</f>
        <v>Football / Bibs</v>
      </c>
      <c r="L2566" s="12" t="str">
        <f>VLOOKUP(B2566,'[1]Reydon Pricelist+'!$A:$G,7,FALSE)</f>
        <v>5027535001024</v>
      </c>
      <c r="M2566" s="6" t="s">
        <v>9318</v>
      </c>
      <c r="N2566" s="6" t="s">
        <v>5913</v>
      </c>
      <c r="O2566" s="6" t="s">
        <v>1057</v>
      </c>
      <c r="P2566" s="6" t="s">
        <v>74</v>
      </c>
      <c r="Q2566" s="6">
        <v>0</v>
      </c>
      <c r="R2566" s="6">
        <v>5027535001024</v>
      </c>
      <c r="S2566" s="6">
        <v>6.0999999999999999E-2</v>
      </c>
      <c r="T2566" s="6">
        <v>23</v>
      </c>
      <c r="U2566" s="6">
        <v>21</v>
      </c>
      <c r="V2566" s="6">
        <v>1</v>
      </c>
      <c r="W2566" s="6">
        <v>6103430000</v>
      </c>
      <c r="X2566" s="6">
        <v>10874</v>
      </c>
    </row>
    <row r="2567" spans="1:24" s="6" customFormat="1" x14ac:dyDescent="0.25">
      <c r="A2567" s="6" t="s">
        <v>20524</v>
      </c>
      <c r="B2567" s="6" t="s">
        <v>9319</v>
      </c>
      <c r="C2567" s="2">
        <f>VLOOKUP(B2567,'[3]reydon-stock'!$A:$E,3,FALSE)</f>
        <v>499</v>
      </c>
      <c r="D2567" s="6" t="s">
        <v>9240</v>
      </c>
      <c r="E2567" s="6" t="s">
        <v>9241</v>
      </c>
      <c r="F2567" s="12" t="s">
        <v>20517</v>
      </c>
      <c r="G2567" s="12" t="s">
        <v>20519</v>
      </c>
      <c r="H2567" s="7">
        <f>VLOOKUP(B2567,'[1]Reydon Pricelist+'!$A:$P,16,FALSE)</f>
        <v>1.31</v>
      </c>
      <c r="I2567" s="7">
        <f>VLOOKUP(B2567,'[1]Reydon Pricelist+'!$A:$P,12,FALSE)</f>
        <v>4</v>
      </c>
      <c r="J2567" s="6" t="s">
        <v>9320</v>
      </c>
      <c r="K2567" s="6" t="str">
        <f>VLOOKUP(B2567,[2]product_categories_reydon!$A:$H,4,FALSE)</f>
        <v>Football / Bibs</v>
      </c>
      <c r="L2567" s="12" t="str">
        <f>VLOOKUP(B2567,'[1]Reydon Pricelist+'!$A:$G,7,FALSE)</f>
        <v>5027535000645</v>
      </c>
      <c r="M2567" s="6" t="s">
        <v>9321</v>
      </c>
      <c r="N2567" s="6" t="s">
        <v>9247</v>
      </c>
      <c r="O2567" s="6" t="s">
        <v>1057</v>
      </c>
      <c r="P2567" s="6" t="s">
        <v>74</v>
      </c>
      <c r="Q2567" s="6">
        <v>0</v>
      </c>
      <c r="R2567" s="6">
        <v>5027535000645</v>
      </c>
      <c r="S2567" s="6">
        <v>7.3999999999999996E-2</v>
      </c>
      <c r="T2567" s="6">
        <v>28</v>
      </c>
      <c r="U2567" s="6">
        <v>25</v>
      </c>
      <c r="V2567" s="6">
        <v>1</v>
      </c>
      <c r="W2567" s="6">
        <v>6103430000</v>
      </c>
      <c r="X2567" s="6">
        <v>10874</v>
      </c>
    </row>
    <row r="2568" spans="1:24" s="6" customFormat="1" x14ac:dyDescent="0.25">
      <c r="A2568" s="6" t="s">
        <v>20524</v>
      </c>
      <c r="B2568" s="6" t="s">
        <v>9322</v>
      </c>
      <c r="C2568" s="2">
        <f>VLOOKUP(B2568,'[3]reydon-stock'!$A:$E,3,FALSE)</f>
        <v>499</v>
      </c>
      <c r="D2568" s="6" t="s">
        <v>9249</v>
      </c>
      <c r="E2568" s="6" t="s">
        <v>9250</v>
      </c>
      <c r="F2568" s="12" t="s">
        <v>20517</v>
      </c>
      <c r="G2568" s="12" t="s">
        <v>20519</v>
      </c>
      <c r="H2568" s="7">
        <f>VLOOKUP(B2568,'[1]Reydon Pricelist+'!$A:$P,16,FALSE)</f>
        <v>1.31</v>
      </c>
      <c r="I2568" s="7">
        <f>VLOOKUP(B2568,'[1]Reydon Pricelist+'!$A:$P,12,FALSE)</f>
        <v>4</v>
      </c>
      <c r="J2568" s="6" t="s">
        <v>9323</v>
      </c>
      <c r="K2568" s="6" t="str">
        <f>VLOOKUP(B2568,[2]product_categories_reydon!$A:$H,4,FALSE)</f>
        <v>Football / Bibs</v>
      </c>
      <c r="L2568" s="12" t="str">
        <f>VLOOKUP(B2568,'[1]Reydon Pricelist+'!$A:$G,7,FALSE)</f>
        <v>5027535001031</v>
      </c>
      <c r="M2568" s="6" t="s">
        <v>9324</v>
      </c>
      <c r="N2568" s="6" t="s">
        <v>2531</v>
      </c>
      <c r="O2568" s="6" t="s">
        <v>1057</v>
      </c>
      <c r="P2568" s="6" t="s">
        <v>74</v>
      </c>
      <c r="Q2568" s="6">
        <v>20</v>
      </c>
      <c r="R2568" s="6">
        <v>5027535001031</v>
      </c>
      <c r="S2568" s="6">
        <v>9.9000000000000005E-2</v>
      </c>
      <c r="T2568" s="6">
        <v>31</v>
      </c>
      <c r="U2568" s="6">
        <v>25</v>
      </c>
      <c r="V2568" s="6">
        <v>2</v>
      </c>
      <c r="W2568" s="6">
        <v>6103430000</v>
      </c>
      <c r="X2568" s="6">
        <v>10875</v>
      </c>
    </row>
    <row r="2569" spans="1:24" s="6" customFormat="1" x14ac:dyDescent="0.25">
      <c r="A2569" s="6" t="s">
        <v>20524</v>
      </c>
      <c r="B2569" s="6" t="s">
        <v>9325</v>
      </c>
      <c r="C2569" s="2">
        <f>VLOOKUP(B2569,'[3]reydon-stock'!$A:$E,3,FALSE)</f>
        <v>499</v>
      </c>
      <c r="D2569" s="6" t="s">
        <v>9249</v>
      </c>
      <c r="E2569" s="6" t="s">
        <v>9250</v>
      </c>
      <c r="F2569" s="12" t="s">
        <v>20517</v>
      </c>
      <c r="G2569" s="12" t="s">
        <v>20519</v>
      </c>
      <c r="H2569" s="7">
        <f>VLOOKUP(B2569,'[1]Reydon Pricelist+'!$A:$P,16,FALSE)</f>
        <v>1.31</v>
      </c>
      <c r="I2569" s="7">
        <f>VLOOKUP(B2569,'[1]Reydon Pricelist+'!$A:$P,12,FALSE)</f>
        <v>4</v>
      </c>
      <c r="J2569" s="6" t="s">
        <v>9326</v>
      </c>
      <c r="K2569" s="6" t="str">
        <f>VLOOKUP(B2569,[2]product_categories_reydon!$A:$H,4,FALSE)</f>
        <v>Football / Bibs</v>
      </c>
      <c r="L2569" s="12" t="str">
        <f>VLOOKUP(B2569,'[1]Reydon Pricelist+'!$A:$G,7,FALSE)</f>
        <v>5027535000447</v>
      </c>
      <c r="M2569" s="6" t="s">
        <v>9327</v>
      </c>
      <c r="N2569" s="6" t="s">
        <v>412</v>
      </c>
      <c r="O2569" s="6" t="s">
        <v>1057</v>
      </c>
      <c r="P2569" s="6" t="s">
        <v>74</v>
      </c>
      <c r="Q2569" s="6">
        <v>20</v>
      </c>
      <c r="R2569" s="6">
        <v>5027535000447</v>
      </c>
      <c r="S2569" s="6">
        <v>0.105</v>
      </c>
      <c r="T2569" s="6">
        <v>31</v>
      </c>
      <c r="U2569" s="6">
        <v>25.5</v>
      </c>
      <c r="V2569" s="6">
        <v>1</v>
      </c>
      <c r="W2569" s="6">
        <v>6103430000</v>
      </c>
      <c r="X2569" s="6">
        <v>10875</v>
      </c>
    </row>
    <row r="2570" spans="1:24" s="6" customFormat="1" x14ac:dyDescent="0.25">
      <c r="A2570" s="6" t="s">
        <v>20524</v>
      </c>
      <c r="B2570" s="6" t="s">
        <v>9328</v>
      </c>
      <c r="C2570" s="2">
        <f>VLOOKUP(B2570,'[3]reydon-stock'!$A:$E,3,FALSE)</f>
        <v>499</v>
      </c>
      <c r="D2570" s="6" t="s">
        <v>9240</v>
      </c>
      <c r="E2570" s="6" t="s">
        <v>9241</v>
      </c>
      <c r="F2570" s="12" t="s">
        <v>20517</v>
      </c>
      <c r="G2570" s="12" t="s">
        <v>20519</v>
      </c>
      <c r="H2570" s="7">
        <f>VLOOKUP(B2570,'[1]Reydon Pricelist+'!$A:$P,16,FALSE)</f>
        <v>1.31</v>
      </c>
      <c r="I2570" s="7">
        <f>VLOOKUP(B2570,'[1]Reydon Pricelist+'!$A:$P,12,FALSE)</f>
        <v>4</v>
      </c>
      <c r="J2570" s="6" t="s">
        <v>9329</v>
      </c>
      <c r="K2570" s="6" t="str">
        <f>VLOOKUP(B2570,[2]product_categories_reydon!$A:$H,4,FALSE)</f>
        <v>Football / Bibs</v>
      </c>
      <c r="L2570" s="12" t="str">
        <f>VLOOKUP(B2570,'[1]Reydon Pricelist+'!$A:$G,7,FALSE)</f>
        <v>5027535001048</v>
      </c>
      <c r="M2570" s="6" t="s">
        <v>9330</v>
      </c>
      <c r="N2570" s="6" t="s">
        <v>5913</v>
      </c>
      <c r="O2570" s="6" t="s">
        <v>167</v>
      </c>
      <c r="P2570" s="6" t="s">
        <v>74</v>
      </c>
      <c r="Q2570" s="6">
        <v>0</v>
      </c>
      <c r="R2570" s="6">
        <v>5027535001048</v>
      </c>
      <c r="S2570" s="6">
        <v>6.0999999999999999E-2</v>
      </c>
      <c r="T2570" s="6">
        <v>24</v>
      </c>
      <c r="U2570" s="6">
        <v>21</v>
      </c>
      <c r="V2570" s="6">
        <v>1</v>
      </c>
      <c r="W2570" s="6">
        <v>6103430000</v>
      </c>
      <c r="X2570" s="6">
        <v>10874</v>
      </c>
    </row>
    <row r="2571" spans="1:24" s="6" customFormat="1" x14ac:dyDescent="0.25">
      <c r="A2571" s="6" t="s">
        <v>20524</v>
      </c>
      <c r="B2571" s="6" t="s">
        <v>9331</v>
      </c>
      <c r="C2571" s="2">
        <f>VLOOKUP(B2571,'[3]reydon-stock'!$A:$E,3,FALSE)</f>
        <v>499</v>
      </c>
      <c r="D2571" s="6" t="s">
        <v>9240</v>
      </c>
      <c r="E2571" s="6" t="s">
        <v>9241</v>
      </c>
      <c r="F2571" s="12" t="s">
        <v>20517</v>
      </c>
      <c r="G2571" s="12" t="s">
        <v>20519</v>
      </c>
      <c r="H2571" s="7">
        <f>VLOOKUP(B2571,'[1]Reydon Pricelist+'!$A:$P,16,FALSE)</f>
        <v>1.31</v>
      </c>
      <c r="I2571" s="7">
        <f>VLOOKUP(B2571,'[1]Reydon Pricelist+'!$A:$P,12,FALSE)</f>
        <v>4</v>
      </c>
      <c r="J2571" s="6" t="s">
        <v>9332</v>
      </c>
      <c r="K2571" s="6" t="str">
        <f>VLOOKUP(B2571,[2]product_categories_reydon!$A:$H,4,FALSE)</f>
        <v>Football / Bibs</v>
      </c>
      <c r="L2571" s="12" t="str">
        <f>VLOOKUP(B2571,'[1]Reydon Pricelist+'!$A:$G,7,FALSE)</f>
        <v>5027535000638</v>
      </c>
      <c r="M2571" s="6" t="s">
        <v>9333</v>
      </c>
      <c r="N2571" s="6" t="s">
        <v>9247</v>
      </c>
      <c r="O2571" s="6" t="s">
        <v>167</v>
      </c>
      <c r="P2571" s="6" t="s">
        <v>74</v>
      </c>
      <c r="Q2571" s="6">
        <v>0</v>
      </c>
      <c r="R2571" s="6">
        <v>5027535000638</v>
      </c>
      <c r="S2571" s="6">
        <v>6.8000000000000005E-2</v>
      </c>
      <c r="T2571" s="6">
        <v>28</v>
      </c>
      <c r="U2571" s="6">
        <v>25</v>
      </c>
      <c r="V2571" s="6">
        <v>2</v>
      </c>
      <c r="W2571" s="6">
        <v>6103430000</v>
      </c>
      <c r="X2571" s="6">
        <v>10874</v>
      </c>
    </row>
    <row r="2572" spans="1:24" s="6" customFormat="1" x14ac:dyDescent="0.25">
      <c r="A2572" s="6" t="s">
        <v>20524</v>
      </c>
      <c r="B2572" s="6" t="s">
        <v>9334</v>
      </c>
      <c r="C2572" s="2">
        <f>VLOOKUP(B2572,'[3]reydon-stock'!$A:$E,3,FALSE)</f>
        <v>499</v>
      </c>
      <c r="D2572" s="6" t="s">
        <v>9249</v>
      </c>
      <c r="E2572" s="6" t="s">
        <v>9250</v>
      </c>
      <c r="F2572" s="12" t="s">
        <v>20517</v>
      </c>
      <c r="G2572" s="12" t="s">
        <v>20519</v>
      </c>
      <c r="H2572" s="7">
        <f>VLOOKUP(B2572,'[1]Reydon Pricelist+'!$A:$P,16,FALSE)</f>
        <v>1.31</v>
      </c>
      <c r="I2572" s="7">
        <f>VLOOKUP(B2572,'[1]Reydon Pricelist+'!$A:$P,12,FALSE)</f>
        <v>4</v>
      </c>
      <c r="J2572" s="6" t="s">
        <v>9335</v>
      </c>
      <c r="K2572" s="6" t="str">
        <f>VLOOKUP(B2572,[2]product_categories_reydon!$A:$H,4,FALSE)</f>
        <v>Football / Bibs</v>
      </c>
      <c r="L2572" s="12" t="str">
        <f>VLOOKUP(B2572,'[1]Reydon Pricelist+'!$A:$G,7,FALSE)</f>
        <v>5027535001055</v>
      </c>
      <c r="M2572" s="6" t="s">
        <v>9336</v>
      </c>
      <c r="N2572" s="6" t="s">
        <v>2531</v>
      </c>
      <c r="O2572" s="6" t="s">
        <v>167</v>
      </c>
      <c r="P2572" s="6" t="s">
        <v>74</v>
      </c>
      <c r="Q2572" s="6">
        <v>20</v>
      </c>
      <c r="R2572" s="6">
        <v>5027535001055</v>
      </c>
      <c r="S2572" s="6">
        <v>9.9000000000000005E-2</v>
      </c>
      <c r="T2572" s="6">
        <v>31</v>
      </c>
      <c r="U2572" s="6">
        <v>25</v>
      </c>
      <c r="V2572" s="6">
        <v>2</v>
      </c>
      <c r="W2572" s="6">
        <v>6103430000</v>
      </c>
      <c r="X2572" s="6">
        <v>10875</v>
      </c>
    </row>
    <row r="2573" spans="1:24" s="6" customFormat="1" x14ac:dyDescent="0.25">
      <c r="A2573" s="6" t="s">
        <v>20524</v>
      </c>
      <c r="B2573" s="6" t="s">
        <v>9337</v>
      </c>
      <c r="C2573" s="2">
        <f>VLOOKUP(B2573,'[3]reydon-stock'!$A:$E,3,FALSE)</f>
        <v>499</v>
      </c>
      <c r="D2573" s="6" t="s">
        <v>9249</v>
      </c>
      <c r="E2573" s="6" t="s">
        <v>9250</v>
      </c>
      <c r="F2573" s="12" t="s">
        <v>20517</v>
      </c>
      <c r="G2573" s="12" t="s">
        <v>20519</v>
      </c>
      <c r="H2573" s="7">
        <f>VLOOKUP(B2573,'[1]Reydon Pricelist+'!$A:$P,16,FALSE)</f>
        <v>1.31</v>
      </c>
      <c r="I2573" s="7">
        <f>VLOOKUP(B2573,'[1]Reydon Pricelist+'!$A:$P,12,FALSE)</f>
        <v>4</v>
      </c>
      <c r="J2573" s="6" t="s">
        <v>9338</v>
      </c>
      <c r="K2573" s="6" t="str">
        <f>VLOOKUP(B2573,[2]product_categories_reydon!$A:$H,4,FALSE)</f>
        <v>Football / Bibs</v>
      </c>
      <c r="L2573" s="12" t="str">
        <f>VLOOKUP(B2573,'[1]Reydon Pricelist+'!$A:$G,7,FALSE)</f>
        <v>5027535000430</v>
      </c>
      <c r="M2573" s="6" t="s">
        <v>9339</v>
      </c>
      <c r="N2573" s="6" t="s">
        <v>412</v>
      </c>
      <c r="O2573" s="6" t="s">
        <v>167</v>
      </c>
      <c r="P2573" s="6" t="s">
        <v>74</v>
      </c>
      <c r="Q2573" s="6">
        <v>20</v>
      </c>
      <c r="R2573" s="6">
        <v>5027535000430</v>
      </c>
      <c r="S2573" s="6">
        <v>0.10299999999999999</v>
      </c>
      <c r="T2573" s="6">
        <v>30</v>
      </c>
      <c r="U2573" s="6">
        <v>26</v>
      </c>
      <c r="V2573" s="6">
        <v>1</v>
      </c>
      <c r="W2573" s="6">
        <v>6103430000</v>
      </c>
      <c r="X2573" s="6">
        <v>10875</v>
      </c>
    </row>
    <row r="2574" spans="1:24" s="6" customFormat="1" x14ac:dyDescent="0.25">
      <c r="A2574" s="6" t="s">
        <v>20524</v>
      </c>
      <c r="B2574" s="6" t="s">
        <v>9340</v>
      </c>
      <c r="C2574" s="2">
        <f>VLOOKUP(B2574,'[3]reydon-stock'!$A:$E,3,FALSE)</f>
        <v>499</v>
      </c>
      <c r="D2574" s="6" t="s">
        <v>9240</v>
      </c>
      <c r="E2574" s="6" t="s">
        <v>9241</v>
      </c>
      <c r="F2574" s="12" t="s">
        <v>20517</v>
      </c>
      <c r="G2574" s="12" t="s">
        <v>20519</v>
      </c>
      <c r="H2574" s="7">
        <f>VLOOKUP(B2574,'[1]Reydon Pricelist+'!$A:$P,16,FALSE)</f>
        <v>1.31</v>
      </c>
      <c r="I2574" s="7">
        <f>VLOOKUP(B2574,'[1]Reydon Pricelist+'!$A:$P,12,FALSE)</f>
        <v>4</v>
      </c>
      <c r="J2574" s="6" t="s">
        <v>9341</v>
      </c>
      <c r="K2574" s="6" t="str">
        <f>VLOOKUP(B2574,[2]product_categories_reydon!$A:$H,4,FALSE)</f>
        <v>Football / Bibs</v>
      </c>
      <c r="L2574" s="12" t="str">
        <f>VLOOKUP(B2574,'[1]Reydon Pricelist+'!$A:$G,7,FALSE)</f>
        <v>5027535001062</v>
      </c>
      <c r="M2574" s="6" t="s">
        <v>9342</v>
      </c>
      <c r="N2574" s="6" t="s">
        <v>5913</v>
      </c>
      <c r="O2574" s="6" t="s">
        <v>33</v>
      </c>
      <c r="P2574" s="6" t="s">
        <v>74</v>
      </c>
      <c r="Q2574" s="6">
        <v>0</v>
      </c>
      <c r="R2574" s="6">
        <v>5027535001062</v>
      </c>
      <c r="S2574" s="6">
        <v>6.2E-2</v>
      </c>
      <c r="T2574" s="6">
        <v>25</v>
      </c>
      <c r="U2574" s="6">
        <v>25</v>
      </c>
      <c r="V2574" s="6">
        <v>2</v>
      </c>
      <c r="W2574" s="6">
        <v>6103430000</v>
      </c>
      <c r="X2574" s="6">
        <v>10874</v>
      </c>
    </row>
    <row r="2575" spans="1:24" s="6" customFormat="1" x14ac:dyDescent="0.25">
      <c r="A2575" s="6" t="s">
        <v>20524</v>
      </c>
      <c r="B2575" s="6" t="s">
        <v>9343</v>
      </c>
      <c r="C2575" s="2">
        <f>VLOOKUP(B2575,'[3]reydon-stock'!$A:$E,3,FALSE)</f>
        <v>499</v>
      </c>
      <c r="D2575" s="6" t="s">
        <v>9240</v>
      </c>
      <c r="E2575" s="6" t="s">
        <v>9241</v>
      </c>
      <c r="F2575" s="12" t="s">
        <v>20517</v>
      </c>
      <c r="G2575" s="12" t="s">
        <v>20519</v>
      </c>
      <c r="H2575" s="7">
        <f>VLOOKUP(B2575,'[1]Reydon Pricelist+'!$A:$P,16,FALSE)</f>
        <v>1.31</v>
      </c>
      <c r="I2575" s="7">
        <f>VLOOKUP(B2575,'[1]Reydon Pricelist+'!$A:$P,12,FALSE)</f>
        <v>4</v>
      </c>
      <c r="J2575" s="6" t="s">
        <v>9344</v>
      </c>
      <c r="K2575" s="6" t="str">
        <f>VLOOKUP(B2575,[2]product_categories_reydon!$A:$H,4,FALSE)</f>
        <v>Football / Bibs</v>
      </c>
      <c r="L2575" s="12" t="str">
        <f>VLOOKUP(B2575,'[1]Reydon Pricelist+'!$A:$G,7,FALSE)</f>
        <v>5027535000669</v>
      </c>
      <c r="M2575" s="6" t="s">
        <v>9345</v>
      </c>
      <c r="N2575" s="6" t="s">
        <v>9247</v>
      </c>
      <c r="O2575" s="6" t="s">
        <v>33</v>
      </c>
      <c r="P2575" s="6" t="s">
        <v>74</v>
      </c>
      <c r="Q2575" s="6">
        <v>0</v>
      </c>
      <c r="R2575" s="6">
        <v>5027535000669</v>
      </c>
      <c r="S2575" s="6">
        <v>6.8000000000000005E-2</v>
      </c>
      <c r="T2575" s="6">
        <v>26</v>
      </c>
      <c r="U2575" s="6">
        <v>24</v>
      </c>
      <c r="V2575" s="6">
        <v>1</v>
      </c>
      <c r="W2575" s="6">
        <v>6103430000</v>
      </c>
      <c r="X2575" s="6">
        <v>10874</v>
      </c>
    </row>
    <row r="2576" spans="1:24" s="6" customFormat="1" x14ac:dyDescent="0.25">
      <c r="A2576" s="6" t="s">
        <v>20524</v>
      </c>
      <c r="B2576" s="6" t="s">
        <v>9346</v>
      </c>
      <c r="C2576" s="2">
        <f>VLOOKUP(B2576,'[3]reydon-stock'!$A:$E,3,FALSE)</f>
        <v>380</v>
      </c>
      <c r="D2576" s="6" t="s">
        <v>9249</v>
      </c>
      <c r="E2576" s="6" t="s">
        <v>9250</v>
      </c>
      <c r="F2576" s="12" t="s">
        <v>20517</v>
      </c>
      <c r="G2576" s="12" t="s">
        <v>20519</v>
      </c>
      <c r="H2576" s="7">
        <f>VLOOKUP(B2576,'[1]Reydon Pricelist+'!$A:$P,16,FALSE)</f>
        <v>1.31</v>
      </c>
      <c r="I2576" s="7">
        <f>VLOOKUP(B2576,'[1]Reydon Pricelist+'!$A:$P,12,FALSE)</f>
        <v>4</v>
      </c>
      <c r="J2576" s="6" t="s">
        <v>9347</v>
      </c>
      <c r="K2576" s="6" t="str">
        <f>VLOOKUP(B2576,[2]product_categories_reydon!$A:$H,4,FALSE)</f>
        <v>Football / Bibs</v>
      </c>
      <c r="L2576" s="12" t="str">
        <f>VLOOKUP(B2576,'[1]Reydon Pricelist+'!$A:$G,7,FALSE)</f>
        <v>5027535001079</v>
      </c>
      <c r="M2576" s="6" t="s">
        <v>9348</v>
      </c>
      <c r="N2576" s="6" t="s">
        <v>2531</v>
      </c>
      <c r="O2576" s="6" t="s">
        <v>33</v>
      </c>
      <c r="P2576" s="6" t="s">
        <v>74</v>
      </c>
      <c r="Q2576" s="6">
        <v>20</v>
      </c>
      <c r="R2576" s="6">
        <v>5027535001079</v>
      </c>
      <c r="S2576" s="6">
        <v>9.4E-2</v>
      </c>
      <c r="T2576" s="6">
        <v>28</v>
      </c>
      <c r="U2576" s="6">
        <v>25</v>
      </c>
      <c r="V2576" s="6">
        <v>1.5</v>
      </c>
      <c r="W2576" s="6">
        <v>6103430000</v>
      </c>
      <c r="X2576" s="6">
        <v>10875</v>
      </c>
    </row>
    <row r="2577" spans="1:24" s="6" customFormat="1" x14ac:dyDescent="0.25">
      <c r="A2577" s="6" t="s">
        <v>20524</v>
      </c>
      <c r="B2577" s="6" t="s">
        <v>9349</v>
      </c>
      <c r="C2577" s="2">
        <f>VLOOKUP(B2577,'[3]reydon-stock'!$A:$E,3,FALSE)</f>
        <v>0</v>
      </c>
      <c r="D2577" s="6" t="s">
        <v>9249</v>
      </c>
      <c r="E2577" s="6" t="s">
        <v>9250</v>
      </c>
      <c r="F2577" s="12" t="s">
        <v>20517</v>
      </c>
      <c r="G2577" s="12" t="s">
        <v>20519</v>
      </c>
      <c r="H2577" s="7">
        <f>VLOOKUP(B2577,'[1]Reydon Pricelist+'!$A:$P,16,FALSE)</f>
        <v>1.31</v>
      </c>
      <c r="I2577" s="7">
        <f>VLOOKUP(B2577,'[1]Reydon Pricelist+'!$A:$P,12,FALSE)</f>
        <v>4</v>
      </c>
      <c r="J2577" s="6" t="s">
        <v>9350</v>
      </c>
      <c r="K2577" s="6" t="str">
        <f>VLOOKUP(B2577,[2]product_categories_reydon!$A:$H,4,FALSE)</f>
        <v>Football / Bibs</v>
      </c>
      <c r="L2577" s="12" t="str">
        <f>VLOOKUP(B2577,'[1]Reydon Pricelist+'!$A:$G,7,FALSE)</f>
        <v>5027535000461</v>
      </c>
      <c r="M2577" s="6" t="s">
        <v>9351</v>
      </c>
      <c r="N2577" s="6" t="s">
        <v>412</v>
      </c>
      <c r="O2577" s="6" t="s">
        <v>33</v>
      </c>
      <c r="P2577" s="6" t="s">
        <v>74</v>
      </c>
      <c r="Q2577" s="6">
        <v>20</v>
      </c>
      <c r="R2577" s="6">
        <v>5027535000461</v>
      </c>
      <c r="S2577" s="6">
        <v>9.6000000000000002E-2</v>
      </c>
      <c r="T2577" s="6">
        <v>28.5</v>
      </c>
      <c r="U2577" s="6">
        <v>26</v>
      </c>
      <c r="V2577" s="6">
        <v>1</v>
      </c>
      <c r="W2577" s="6">
        <v>6103430000</v>
      </c>
      <c r="X2577" s="6">
        <v>10875</v>
      </c>
    </row>
    <row r="2578" spans="1:24" s="6" customFormat="1" x14ac:dyDescent="0.25">
      <c r="A2578" s="6" t="s">
        <v>20524</v>
      </c>
      <c r="B2578" s="6" t="s">
        <v>9352</v>
      </c>
      <c r="C2578" s="2">
        <f>VLOOKUP(B2578,'[3]reydon-stock'!$A:$E,3,FALSE)</f>
        <v>499</v>
      </c>
      <c r="D2578" s="6" t="s">
        <v>9240</v>
      </c>
      <c r="E2578" s="6" t="s">
        <v>9241</v>
      </c>
      <c r="F2578" s="12" t="s">
        <v>20517</v>
      </c>
      <c r="G2578" s="12" t="s">
        <v>20519</v>
      </c>
      <c r="H2578" s="7">
        <f>VLOOKUP(B2578,'[1]Reydon Pricelist+'!$A:$P,16,FALSE)</f>
        <v>1.31</v>
      </c>
      <c r="I2578" s="7">
        <f>VLOOKUP(B2578,'[1]Reydon Pricelist+'!$A:$P,12,FALSE)</f>
        <v>4</v>
      </c>
      <c r="J2578" s="6" t="s">
        <v>9353</v>
      </c>
      <c r="K2578" s="6" t="str">
        <f>VLOOKUP(B2578,[2]product_categories_reydon!$A:$H,4,FALSE)</f>
        <v>Football / Bibs</v>
      </c>
      <c r="L2578" s="12" t="str">
        <f>VLOOKUP(B2578,'[1]Reydon Pricelist+'!$A:$G,7,FALSE)</f>
        <v>5027535001086</v>
      </c>
      <c r="M2578" s="6" t="s">
        <v>9354</v>
      </c>
      <c r="N2578" s="6" t="s">
        <v>5913</v>
      </c>
      <c r="O2578" s="6" t="s">
        <v>5299</v>
      </c>
      <c r="P2578" s="6" t="s">
        <v>74</v>
      </c>
      <c r="Q2578" s="6">
        <v>0</v>
      </c>
      <c r="R2578" s="6">
        <v>5027535001086</v>
      </c>
      <c r="S2578" s="6">
        <v>6.2E-2</v>
      </c>
      <c r="T2578" s="6">
        <v>25</v>
      </c>
      <c r="U2578" s="6">
        <v>25</v>
      </c>
      <c r="V2578" s="6">
        <v>2</v>
      </c>
      <c r="W2578" s="6">
        <v>6103430000</v>
      </c>
      <c r="X2578" s="6">
        <v>10874</v>
      </c>
    </row>
    <row r="2579" spans="1:24" s="6" customFormat="1" x14ac:dyDescent="0.25">
      <c r="A2579" s="6" t="s">
        <v>20524</v>
      </c>
      <c r="B2579" s="6" t="s">
        <v>9355</v>
      </c>
      <c r="C2579" s="2">
        <f>VLOOKUP(B2579,'[3]reydon-stock'!$A:$E,3,FALSE)</f>
        <v>499</v>
      </c>
      <c r="D2579" s="6" t="s">
        <v>9240</v>
      </c>
      <c r="E2579" s="6" t="s">
        <v>9241</v>
      </c>
      <c r="F2579" s="12" t="s">
        <v>20517</v>
      </c>
      <c r="G2579" s="12" t="s">
        <v>20519</v>
      </c>
      <c r="H2579" s="7">
        <f>VLOOKUP(B2579,'[1]Reydon Pricelist+'!$A:$P,16,FALSE)</f>
        <v>1.31</v>
      </c>
      <c r="I2579" s="7">
        <f>VLOOKUP(B2579,'[1]Reydon Pricelist+'!$A:$P,12,FALSE)</f>
        <v>4</v>
      </c>
      <c r="J2579" s="6" t="s">
        <v>9356</v>
      </c>
      <c r="K2579" s="6" t="str">
        <f>VLOOKUP(B2579,[2]product_categories_reydon!$A:$H,4,FALSE)</f>
        <v>Football / Bibs</v>
      </c>
      <c r="L2579" s="12" t="str">
        <f>VLOOKUP(B2579,'[1]Reydon Pricelist+'!$A:$G,7,FALSE)</f>
        <v>5027535000591</v>
      </c>
      <c r="M2579" s="6" t="s">
        <v>9357</v>
      </c>
      <c r="N2579" s="6" t="s">
        <v>9247</v>
      </c>
      <c r="O2579" s="6" t="s">
        <v>5299</v>
      </c>
      <c r="P2579" s="6" t="s">
        <v>74</v>
      </c>
      <c r="Q2579" s="6">
        <v>0</v>
      </c>
      <c r="R2579" s="6">
        <v>5027535000591</v>
      </c>
      <c r="S2579" s="6">
        <v>7.1999999999999995E-2</v>
      </c>
      <c r="T2579" s="6">
        <v>26</v>
      </c>
      <c r="U2579" s="6">
        <v>23</v>
      </c>
      <c r="V2579" s="6">
        <v>1</v>
      </c>
      <c r="W2579" s="6">
        <v>6103430000</v>
      </c>
      <c r="X2579" s="6">
        <v>10874</v>
      </c>
    </row>
    <row r="2580" spans="1:24" s="6" customFormat="1" x14ac:dyDescent="0.25">
      <c r="A2580" s="6" t="s">
        <v>20524</v>
      </c>
      <c r="B2580" s="6" t="s">
        <v>9358</v>
      </c>
      <c r="C2580" s="2">
        <f>VLOOKUP(B2580,'[3]reydon-stock'!$A:$E,3,FALSE)</f>
        <v>499</v>
      </c>
      <c r="D2580" s="6" t="s">
        <v>9249</v>
      </c>
      <c r="E2580" s="6" t="s">
        <v>9250</v>
      </c>
      <c r="F2580" s="12" t="s">
        <v>20517</v>
      </c>
      <c r="G2580" s="12" t="s">
        <v>20519</v>
      </c>
      <c r="H2580" s="7">
        <f>VLOOKUP(B2580,'[1]Reydon Pricelist+'!$A:$P,16,FALSE)</f>
        <v>1.31</v>
      </c>
      <c r="I2580" s="7">
        <f>VLOOKUP(B2580,'[1]Reydon Pricelist+'!$A:$P,12,FALSE)</f>
        <v>4</v>
      </c>
      <c r="J2580" s="6" t="s">
        <v>9359</v>
      </c>
      <c r="K2580" s="6" t="str">
        <f>VLOOKUP(B2580,[2]product_categories_reydon!$A:$H,4,FALSE)</f>
        <v>Football / Bibs</v>
      </c>
      <c r="L2580" s="12" t="str">
        <f>VLOOKUP(B2580,'[1]Reydon Pricelist+'!$A:$G,7,FALSE)</f>
        <v>5027535001093</v>
      </c>
      <c r="M2580" s="6" t="s">
        <v>9360</v>
      </c>
      <c r="N2580" s="6" t="s">
        <v>2531</v>
      </c>
      <c r="O2580" s="6" t="s">
        <v>5299</v>
      </c>
      <c r="P2580" s="6" t="s">
        <v>74</v>
      </c>
      <c r="Q2580" s="6">
        <v>20</v>
      </c>
      <c r="R2580" s="6">
        <v>5027535001093</v>
      </c>
      <c r="S2580" s="6">
        <v>8.6999999999999994E-2</v>
      </c>
      <c r="T2580" s="6">
        <v>31</v>
      </c>
      <c r="U2580" s="6">
        <v>23</v>
      </c>
      <c r="V2580" s="6">
        <v>1</v>
      </c>
      <c r="W2580" s="6">
        <v>6103430000</v>
      </c>
      <c r="X2580" s="6">
        <v>10875</v>
      </c>
    </row>
    <row r="2581" spans="1:24" s="6" customFormat="1" x14ac:dyDescent="0.25">
      <c r="A2581" s="6" t="s">
        <v>20524</v>
      </c>
      <c r="B2581" s="6" t="s">
        <v>9361</v>
      </c>
      <c r="C2581" s="2">
        <f>VLOOKUP(B2581,'[3]reydon-stock'!$A:$E,3,FALSE)</f>
        <v>499</v>
      </c>
      <c r="D2581" s="6" t="s">
        <v>9249</v>
      </c>
      <c r="E2581" s="6" t="s">
        <v>9250</v>
      </c>
      <c r="F2581" s="12" t="s">
        <v>20517</v>
      </c>
      <c r="G2581" s="12" t="s">
        <v>20519</v>
      </c>
      <c r="H2581" s="7">
        <f>VLOOKUP(B2581,'[1]Reydon Pricelist+'!$A:$P,16,FALSE)</f>
        <v>1.31</v>
      </c>
      <c r="I2581" s="7">
        <f>VLOOKUP(B2581,'[1]Reydon Pricelist+'!$A:$P,12,FALSE)</f>
        <v>4</v>
      </c>
      <c r="J2581" s="6" t="s">
        <v>9362</v>
      </c>
      <c r="K2581" s="6" t="str">
        <f>VLOOKUP(B2581,[2]product_categories_reydon!$A:$H,4,FALSE)</f>
        <v>Football / Bibs</v>
      </c>
      <c r="L2581" s="12" t="str">
        <f>VLOOKUP(B2581,'[1]Reydon Pricelist+'!$A:$G,7,FALSE)</f>
        <v>5027535000393</v>
      </c>
      <c r="M2581" s="6" t="s">
        <v>9363</v>
      </c>
      <c r="N2581" s="6" t="s">
        <v>412</v>
      </c>
      <c r="O2581" s="6" t="s">
        <v>5299</v>
      </c>
      <c r="P2581" s="6" t="s">
        <v>74</v>
      </c>
      <c r="Q2581" s="6">
        <v>20</v>
      </c>
      <c r="R2581" s="6">
        <v>5027535000393</v>
      </c>
      <c r="S2581" s="6">
        <v>0.106</v>
      </c>
      <c r="T2581" s="6">
        <v>32</v>
      </c>
      <c r="U2581" s="6">
        <v>26</v>
      </c>
      <c r="V2581" s="6">
        <v>2</v>
      </c>
      <c r="W2581" s="6">
        <v>6103430000</v>
      </c>
      <c r="X2581" s="6">
        <v>10875</v>
      </c>
    </row>
    <row r="2582" spans="1:24" s="6" customFormat="1" x14ac:dyDescent="0.25">
      <c r="A2582" s="6" t="s">
        <v>20524</v>
      </c>
      <c r="B2582" s="6" t="s">
        <v>9364</v>
      </c>
      <c r="C2582" s="2">
        <f>VLOOKUP(B2582,'[3]reydon-stock'!$A:$E,3,FALSE)</f>
        <v>499</v>
      </c>
      <c r="D2582" s="6" t="s">
        <v>9365</v>
      </c>
      <c r="E2582" s="6" t="s">
        <v>9366</v>
      </c>
      <c r="F2582" s="12" t="s">
        <v>20517</v>
      </c>
      <c r="G2582" s="12" t="s">
        <v>20519</v>
      </c>
      <c r="H2582" s="7">
        <f>VLOOKUP(B2582,'[1]Reydon Pricelist+'!$A:$P,16,FALSE)</f>
        <v>2.63</v>
      </c>
      <c r="I2582" s="7">
        <f>VLOOKUP(B2582,'[1]Reydon Pricelist+'!$A:$P,12,FALSE)</f>
        <v>6</v>
      </c>
      <c r="J2582" s="6" t="s">
        <v>9367</v>
      </c>
      <c r="K2582" s="6" t="str">
        <f>VLOOKUP(B2582,[2]product_categories_reydon!$A:$H,4,FALSE)</f>
        <v>Football / Bibs</v>
      </c>
      <c r="L2582" s="12" t="str">
        <f>VLOOKUP(B2582,'[1]Reydon Pricelist+'!$A:$G,7,FALSE)</f>
        <v>5027535001109</v>
      </c>
      <c r="M2582" s="6" t="s">
        <v>9368</v>
      </c>
      <c r="N2582" s="6" t="s">
        <v>5913</v>
      </c>
      <c r="O2582" s="6" t="s">
        <v>9369</v>
      </c>
      <c r="P2582" s="6" t="s">
        <v>74</v>
      </c>
      <c r="Q2582" s="6">
        <v>0</v>
      </c>
      <c r="R2582" s="6">
        <v>5027535001109</v>
      </c>
      <c r="S2582" s="6">
        <v>0.10199999999999999</v>
      </c>
      <c r="T2582" s="6">
        <v>24</v>
      </c>
      <c r="U2582" s="6">
        <v>25</v>
      </c>
      <c r="V2582" s="6">
        <v>2</v>
      </c>
      <c r="W2582" s="6">
        <v>6103430000</v>
      </c>
      <c r="X2582" s="6">
        <v>17540</v>
      </c>
    </row>
    <row r="2583" spans="1:24" s="6" customFormat="1" x14ac:dyDescent="0.25">
      <c r="A2583" s="6" t="s">
        <v>20524</v>
      </c>
      <c r="B2583" s="6" t="s">
        <v>9370</v>
      </c>
      <c r="C2583" s="2">
        <f>VLOOKUP(B2583,'[3]reydon-stock'!$A:$E,3,FALSE)</f>
        <v>499</v>
      </c>
      <c r="D2583" s="6" t="s">
        <v>9365</v>
      </c>
      <c r="E2583" s="6" t="s">
        <v>9366</v>
      </c>
      <c r="F2583" s="12" t="s">
        <v>20517</v>
      </c>
      <c r="G2583" s="12" t="s">
        <v>20519</v>
      </c>
      <c r="H2583" s="7">
        <f>VLOOKUP(B2583,'[1]Reydon Pricelist+'!$A:$P,16,FALSE)</f>
        <v>2.63</v>
      </c>
      <c r="I2583" s="7">
        <f>VLOOKUP(B2583,'[1]Reydon Pricelist+'!$A:$P,12,FALSE)</f>
        <v>6</v>
      </c>
      <c r="J2583" s="6" t="s">
        <v>9371</v>
      </c>
      <c r="K2583" s="6" t="str">
        <f>VLOOKUP(B2583,[2]product_categories_reydon!$A:$H,4,FALSE)</f>
        <v>Football / Bibs</v>
      </c>
      <c r="L2583" s="12" t="str">
        <f>VLOOKUP(B2583,'[1]Reydon Pricelist+'!$A:$G,7,FALSE)</f>
        <v>5027535001116</v>
      </c>
      <c r="M2583" s="6" t="s">
        <v>9372</v>
      </c>
      <c r="N2583" s="6" t="s">
        <v>9247</v>
      </c>
      <c r="O2583" s="6" t="s">
        <v>9369</v>
      </c>
      <c r="P2583" s="6" t="s">
        <v>74</v>
      </c>
      <c r="Q2583" s="6">
        <v>0</v>
      </c>
      <c r="R2583" s="6">
        <v>5027535001116</v>
      </c>
      <c r="S2583" s="6">
        <v>0.112</v>
      </c>
      <c r="T2583" s="6">
        <v>26</v>
      </c>
      <c r="U2583" s="6">
        <v>25</v>
      </c>
      <c r="V2583" s="6">
        <v>2</v>
      </c>
      <c r="W2583" s="6">
        <v>6103430000</v>
      </c>
      <c r="X2583" s="6">
        <v>17540</v>
      </c>
    </row>
    <row r="2584" spans="1:24" s="6" customFormat="1" x14ac:dyDescent="0.25">
      <c r="A2584" s="6" t="s">
        <v>20524</v>
      </c>
      <c r="B2584" s="6" t="s">
        <v>9373</v>
      </c>
      <c r="C2584" s="2">
        <f>VLOOKUP(B2584,'[3]reydon-stock'!$A:$E,3,FALSE)</f>
        <v>499</v>
      </c>
      <c r="D2584" s="6" t="s">
        <v>9374</v>
      </c>
      <c r="E2584" s="6" t="s">
        <v>9366</v>
      </c>
      <c r="F2584" s="12" t="s">
        <v>20517</v>
      </c>
      <c r="G2584" s="12" t="s">
        <v>20519</v>
      </c>
      <c r="H2584" s="7">
        <f>VLOOKUP(B2584,'[1]Reydon Pricelist+'!$A:$P,16,FALSE)</f>
        <v>2.63</v>
      </c>
      <c r="I2584" s="7">
        <f>VLOOKUP(B2584,'[1]Reydon Pricelist+'!$A:$P,12,FALSE)</f>
        <v>6</v>
      </c>
      <c r="J2584" s="6" t="s">
        <v>9375</v>
      </c>
      <c r="K2584" s="6" t="str">
        <f>VLOOKUP(B2584,[2]product_categories_reydon!$A:$H,4,FALSE)</f>
        <v>Football / Bibs</v>
      </c>
      <c r="L2584" s="12" t="str">
        <f>VLOOKUP(B2584,'[1]Reydon Pricelist+'!$A:$G,7,FALSE)</f>
        <v>5027535001178</v>
      </c>
      <c r="M2584" s="6" t="s">
        <v>9376</v>
      </c>
      <c r="N2584" s="6" t="s">
        <v>2531</v>
      </c>
      <c r="O2584" s="6" t="s">
        <v>9369</v>
      </c>
      <c r="P2584" s="6" t="s">
        <v>74</v>
      </c>
      <c r="Q2584" s="6">
        <v>20</v>
      </c>
      <c r="R2584" s="6">
        <v>5027535001178</v>
      </c>
      <c r="S2584" s="6">
        <v>0.155</v>
      </c>
      <c r="T2584" s="6">
        <v>27</v>
      </c>
      <c r="U2584" s="6">
        <v>25</v>
      </c>
      <c r="V2584" s="6">
        <v>4</v>
      </c>
      <c r="W2584" s="6">
        <v>6103430000</v>
      </c>
      <c r="X2584" s="6">
        <v>17538</v>
      </c>
    </row>
    <row r="2585" spans="1:24" s="6" customFormat="1" x14ac:dyDescent="0.25">
      <c r="A2585" s="6" t="s">
        <v>20524</v>
      </c>
      <c r="B2585" s="6" t="s">
        <v>9377</v>
      </c>
      <c r="C2585" s="2">
        <f>VLOOKUP(B2585,'[3]reydon-stock'!$A:$E,3,FALSE)</f>
        <v>276</v>
      </c>
      <c r="D2585" s="6" t="s">
        <v>9374</v>
      </c>
      <c r="E2585" s="6" t="s">
        <v>9366</v>
      </c>
      <c r="F2585" s="12" t="s">
        <v>20517</v>
      </c>
      <c r="G2585" s="12" t="s">
        <v>20519</v>
      </c>
      <c r="H2585" s="7">
        <f>VLOOKUP(B2585,'[1]Reydon Pricelist+'!$A:$P,16,FALSE)</f>
        <v>2.63</v>
      </c>
      <c r="I2585" s="7">
        <f>VLOOKUP(B2585,'[1]Reydon Pricelist+'!$A:$P,12,FALSE)</f>
        <v>6</v>
      </c>
      <c r="J2585" s="6" t="s">
        <v>9378</v>
      </c>
      <c r="K2585" s="6" t="str">
        <f>VLOOKUP(B2585,[2]product_categories_reydon!$A:$H,4,FALSE)</f>
        <v>Football / Bibs</v>
      </c>
      <c r="L2585" s="12" t="str">
        <f>VLOOKUP(B2585,'[1]Reydon Pricelist+'!$A:$G,7,FALSE)</f>
        <v>5027535001161</v>
      </c>
      <c r="M2585" s="6" t="s">
        <v>9379</v>
      </c>
      <c r="N2585" s="6" t="s">
        <v>412</v>
      </c>
      <c r="O2585" s="6" t="s">
        <v>9369</v>
      </c>
      <c r="P2585" s="6" t="s">
        <v>74</v>
      </c>
      <c r="Q2585" s="6">
        <v>20</v>
      </c>
      <c r="R2585" s="6">
        <v>5027535001161</v>
      </c>
      <c r="S2585" s="6">
        <v>0.18099999999999999</v>
      </c>
      <c r="T2585" s="6">
        <v>32</v>
      </c>
      <c r="U2585" s="6">
        <v>27</v>
      </c>
      <c r="V2585" s="6">
        <v>2</v>
      </c>
      <c r="W2585" s="6">
        <v>6103430000</v>
      </c>
      <c r="X2585" s="6">
        <v>17538</v>
      </c>
    </row>
    <row r="2586" spans="1:24" s="6" customFormat="1" x14ac:dyDescent="0.25">
      <c r="A2586" s="6" t="s">
        <v>20524</v>
      </c>
      <c r="B2586" s="6" t="s">
        <v>9380</v>
      </c>
      <c r="C2586" s="2">
        <f>VLOOKUP(B2586,'[3]reydon-stock'!$A:$E,3,FALSE)</f>
        <v>499</v>
      </c>
      <c r="D2586" s="6" t="s">
        <v>9365</v>
      </c>
      <c r="E2586" s="6" t="s">
        <v>9366</v>
      </c>
      <c r="F2586" s="12" t="s">
        <v>20517</v>
      </c>
      <c r="G2586" s="12" t="s">
        <v>20519</v>
      </c>
      <c r="H2586" s="7">
        <f>VLOOKUP(B2586,'[1]Reydon Pricelist+'!$A:$P,16,FALSE)</f>
        <v>2.63</v>
      </c>
      <c r="I2586" s="7">
        <f>VLOOKUP(B2586,'[1]Reydon Pricelist+'!$A:$P,12,FALSE)</f>
        <v>6</v>
      </c>
      <c r="J2586" s="6" t="s">
        <v>9381</v>
      </c>
      <c r="K2586" s="6" t="str">
        <f>VLOOKUP(B2586,[2]product_categories_reydon!$A:$H,4,FALSE)</f>
        <v>Football / Bibs</v>
      </c>
      <c r="L2586" s="12" t="str">
        <f>VLOOKUP(B2586,'[1]Reydon Pricelist+'!$A:$G,7,FALSE)</f>
        <v>5027535001147</v>
      </c>
      <c r="M2586" s="6" t="s">
        <v>9382</v>
      </c>
      <c r="N2586" s="6" t="s">
        <v>5913</v>
      </c>
      <c r="O2586" s="6" t="s">
        <v>9383</v>
      </c>
      <c r="P2586" s="6" t="s">
        <v>74</v>
      </c>
      <c r="Q2586" s="6">
        <v>0</v>
      </c>
      <c r="R2586" s="6">
        <v>5027535001147</v>
      </c>
      <c r="S2586" s="6">
        <v>0.10199999999999999</v>
      </c>
      <c r="T2586" s="6">
        <v>24</v>
      </c>
      <c r="U2586" s="6">
        <v>25</v>
      </c>
      <c r="V2586" s="6">
        <v>2</v>
      </c>
      <c r="W2586" s="6">
        <v>6103430000</v>
      </c>
      <c r="X2586" s="6">
        <v>17540</v>
      </c>
    </row>
    <row r="2587" spans="1:24" s="6" customFormat="1" x14ac:dyDescent="0.25">
      <c r="A2587" s="6" t="s">
        <v>20524</v>
      </c>
      <c r="B2587" s="6" t="s">
        <v>9384</v>
      </c>
      <c r="C2587" s="2">
        <f>VLOOKUP(B2587,'[3]reydon-stock'!$A:$E,3,FALSE)</f>
        <v>499</v>
      </c>
      <c r="D2587" s="6" t="s">
        <v>9365</v>
      </c>
      <c r="E2587" s="6" t="s">
        <v>9366</v>
      </c>
      <c r="F2587" s="12" t="s">
        <v>20517</v>
      </c>
      <c r="G2587" s="12" t="s">
        <v>20519</v>
      </c>
      <c r="H2587" s="7">
        <f>VLOOKUP(B2587,'[1]Reydon Pricelist+'!$A:$P,16,FALSE)</f>
        <v>2.63</v>
      </c>
      <c r="I2587" s="7">
        <f>VLOOKUP(B2587,'[1]Reydon Pricelist+'!$A:$P,12,FALSE)</f>
        <v>6</v>
      </c>
      <c r="J2587" s="6" t="s">
        <v>9385</v>
      </c>
      <c r="K2587" s="6" t="str">
        <f>VLOOKUP(B2587,[2]product_categories_reydon!$A:$H,4,FALSE)</f>
        <v>Football / Bibs</v>
      </c>
      <c r="L2587" s="12" t="str">
        <f>VLOOKUP(B2587,'[1]Reydon Pricelist+'!$A:$G,7,FALSE)</f>
        <v>5027535001154</v>
      </c>
      <c r="M2587" s="6" t="s">
        <v>9386</v>
      </c>
      <c r="N2587" s="6" t="s">
        <v>9247</v>
      </c>
      <c r="O2587" s="6" t="s">
        <v>9383</v>
      </c>
      <c r="P2587" s="6" t="s">
        <v>74</v>
      </c>
      <c r="Q2587" s="6">
        <v>0</v>
      </c>
      <c r="R2587" s="6">
        <v>5027535001154</v>
      </c>
      <c r="S2587" s="6">
        <v>0.121</v>
      </c>
      <c r="T2587" s="6">
        <v>29</v>
      </c>
      <c r="U2587" s="6">
        <v>26</v>
      </c>
      <c r="V2587" s="6">
        <v>2</v>
      </c>
      <c r="W2587" s="6">
        <v>6103430000</v>
      </c>
      <c r="X2587" s="6">
        <v>17540</v>
      </c>
    </row>
    <row r="2588" spans="1:24" s="6" customFormat="1" x14ac:dyDescent="0.25">
      <c r="A2588" s="6" t="s">
        <v>20524</v>
      </c>
      <c r="B2588" s="6" t="s">
        <v>9387</v>
      </c>
      <c r="C2588" s="2">
        <f>VLOOKUP(B2588,'[3]reydon-stock'!$A:$E,3,FALSE)</f>
        <v>499</v>
      </c>
      <c r="D2588" s="6" t="s">
        <v>9374</v>
      </c>
      <c r="E2588" s="6" t="s">
        <v>9366</v>
      </c>
      <c r="F2588" s="12" t="s">
        <v>20517</v>
      </c>
      <c r="G2588" s="12" t="s">
        <v>20519</v>
      </c>
      <c r="H2588" s="7">
        <f>VLOOKUP(B2588,'[1]Reydon Pricelist+'!$A:$P,16,FALSE)</f>
        <v>2.63</v>
      </c>
      <c r="I2588" s="7">
        <f>VLOOKUP(B2588,'[1]Reydon Pricelist+'!$A:$P,12,FALSE)</f>
        <v>6</v>
      </c>
      <c r="J2588" s="6" t="s">
        <v>9388</v>
      </c>
      <c r="K2588" s="6" t="str">
        <f>VLOOKUP(B2588,[2]product_categories_reydon!$A:$H,4,FALSE)</f>
        <v>Football / Bibs</v>
      </c>
      <c r="L2588" s="12" t="str">
        <f>VLOOKUP(B2588,'[1]Reydon Pricelist+'!$A:$G,7,FALSE)</f>
        <v>5027535001215</v>
      </c>
      <c r="M2588" s="6" t="s">
        <v>9389</v>
      </c>
      <c r="N2588" s="6" t="s">
        <v>2531</v>
      </c>
      <c r="O2588" s="6" t="s">
        <v>9383</v>
      </c>
      <c r="P2588" s="6" t="s">
        <v>74</v>
      </c>
      <c r="Q2588" s="6">
        <v>20</v>
      </c>
      <c r="R2588" s="6">
        <v>5027535001215</v>
      </c>
      <c r="S2588" s="6">
        <v>0.15</v>
      </c>
      <c r="T2588" s="6">
        <v>30</v>
      </c>
      <c r="U2588" s="6">
        <v>26</v>
      </c>
      <c r="V2588" s="6">
        <v>2</v>
      </c>
      <c r="W2588" s="6">
        <v>6103430000</v>
      </c>
      <c r="X2588" s="6">
        <v>17538</v>
      </c>
    </row>
    <row r="2589" spans="1:24" s="6" customFormat="1" x14ac:dyDescent="0.25">
      <c r="A2589" s="6" t="s">
        <v>20524</v>
      </c>
      <c r="B2589" s="6" t="s">
        <v>9390</v>
      </c>
      <c r="C2589" s="2">
        <f>VLOOKUP(B2589,'[3]reydon-stock'!$A:$E,3,FALSE)</f>
        <v>499</v>
      </c>
      <c r="D2589" s="6" t="s">
        <v>9374</v>
      </c>
      <c r="E2589" s="6" t="s">
        <v>9366</v>
      </c>
      <c r="F2589" s="12" t="s">
        <v>20517</v>
      </c>
      <c r="G2589" s="12" t="s">
        <v>20519</v>
      </c>
      <c r="H2589" s="7">
        <f>VLOOKUP(B2589,'[1]Reydon Pricelist+'!$A:$P,16,FALSE)</f>
        <v>2.63</v>
      </c>
      <c r="I2589" s="7">
        <f>VLOOKUP(B2589,'[1]Reydon Pricelist+'!$A:$P,12,FALSE)</f>
        <v>6</v>
      </c>
      <c r="J2589" s="6" t="s">
        <v>9391</v>
      </c>
      <c r="K2589" s="6" t="str">
        <f>VLOOKUP(B2589,[2]product_categories_reydon!$A:$H,4,FALSE)</f>
        <v>Football / Bibs</v>
      </c>
      <c r="L2589" s="12" t="str">
        <f>VLOOKUP(B2589,'[1]Reydon Pricelist+'!$A:$G,7,FALSE)</f>
        <v>5027535001208</v>
      </c>
      <c r="M2589" s="6" t="s">
        <v>9392</v>
      </c>
      <c r="N2589" s="6" t="s">
        <v>412</v>
      </c>
      <c r="O2589" s="6" t="s">
        <v>9383</v>
      </c>
      <c r="P2589" s="6" t="s">
        <v>74</v>
      </c>
      <c r="Q2589" s="6">
        <v>20</v>
      </c>
      <c r="R2589" s="6">
        <v>5027535001208</v>
      </c>
      <c r="S2589" s="6">
        <v>0.183</v>
      </c>
      <c r="T2589" s="6">
        <v>33</v>
      </c>
      <c r="U2589" s="6">
        <v>26</v>
      </c>
      <c r="V2589" s="6">
        <v>2</v>
      </c>
      <c r="W2589" s="6">
        <v>6103430000</v>
      </c>
      <c r="X2589" s="6">
        <v>17538</v>
      </c>
    </row>
    <row r="2590" spans="1:24" s="6" customFormat="1" x14ac:dyDescent="0.25">
      <c r="A2590" s="6" t="s">
        <v>20524</v>
      </c>
      <c r="B2590" s="6" t="s">
        <v>9393</v>
      </c>
      <c r="C2590" s="2">
        <f>VLOOKUP(B2590,'[3]reydon-stock'!$A:$E,3,FALSE)</f>
        <v>499</v>
      </c>
      <c r="D2590" s="6" t="s">
        <v>9365</v>
      </c>
      <c r="E2590" s="6" t="s">
        <v>9366</v>
      </c>
      <c r="F2590" s="12" t="s">
        <v>20517</v>
      </c>
      <c r="G2590" s="12" t="s">
        <v>20519</v>
      </c>
      <c r="H2590" s="7">
        <f>VLOOKUP(B2590,'[1]Reydon Pricelist+'!$A:$P,16,FALSE)</f>
        <v>2.63</v>
      </c>
      <c r="I2590" s="7">
        <f>VLOOKUP(B2590,'[1]Reydon Pricelist+'!$A:$P,12,FALSE)</f>
        <v>6</v>
      </c>
      <c r="J2590" s="6" t="s">
        <v>9394</v>
      </c>
      <c r="K2590" s="6" t="str">
        <f>VLOOKUP(B2590,[2]product_categories_reydon!$A:$H,4,FALSE)</f>
        <v>Football / Bibs</v>
      </c>
      <c r="L2590" s="12" t="str">
        <f>VLOOKUP(B2590,'[1]Reydon Pricelist+'!$A:$G,7,FALSE)</f>
        <v>5027535001123</v>
      </c>
      <c r="M2590" s="6" t="s">
        <v>9395</v>
      </c>
      <c r="N2590" s="6" t="s">
        <v>5913</v>
      </c>
      <c r="O2590" s="6" t="s">
        <v>5579</v>
      </c>
      <c r="P2590" s="6" t="s">
        <v>74</v>
      </c>
      <c r="Q2590" s="6">
        <v>0</v>
      </c>
      <c r="R2590" s="6">
        <v>5027535001123</v>
      </c>
      <c r="S2590" s="6">
        <v>0.10199999999999999</v>
      </c>
      <c r="T2590" s="6">
        <v>24</v>
      </c>
      <c r="U2590" s="6">
        <v>25</v>
      </c>
      <c r="V2590" s="6">
        <v>2</v>
      </c>
      <c r="W2590" s="6">
        <v>6103430000</v>
      </c>
      <c r="X2590" s="6">
        <v>17540</v>
      </c>
    </row>
    <row r="2591" spans="1:24" s="6" customFormat="1" x14ac:dyDescent="0.25">
      <c r="A2591" s="6" t="s">
        <v>20524</v>
      </c>
      <c r="B2591" s="6" t="s">
        <v>9396</v>
      </c>
      <c r="C2591" s="2">
        <f>VLOOKUP(B2591,'[3]reydon-stock'!$A:$E,3,FALSE)</f>
        <v>312</v>
      </c>
      <c r="D2591" s="6" t="s">
        <v>9365</v>
      </c>
      <c r="E2591" s="6" t="s">
        <v>9366</v>
      </c>
      <c r="F2591" s="12" t="s">
        <v>20517</v>
      </c>
      <c r="G2591" s="12" t="s">
        <v>20519</v>
      </c>
      <c r="H2591" s="7">
        <f>VLOOKUP(B2591,'[1]Reydon Pricelist+'!$A:$P,16,FALSE)</f>
        <v>2.63</v>
      </c>
      <c r="I2591" s="7">
        <f>VLOOKUP(B2591,'[1]Reydon Pricelist+'!$A:$P,12,FALSE)</f>
        <v>6</v>
      </c>
      <c r="J2591" s="6" t="s">
        <v>9397</v>
      </c>
      <c r="K2591" s="6" t="str">
        <f>VLOOKUP(B2591,[2]product_categories_reydon!$A:$H,4,FALSE)</f>
        <v>Football / Bibs</v>
      </c>
      <c r="L2591" s="12" t="str">
        <f>VLOOKUP(B2591,'[1]Reydon Pricelist+'!$A:$G,7,FALSE)</f>
        <v>5027535001130</v>
      </c>
      <c r="M2591" s="6" t="s">
        <v>9398</v>
      </c>
      <c r="N2591" s="6" t="s">
        <v>9247</v>
      </c>
      <c r="O2591" s="6" t="s">
        <v>5579</v>
      </c>
      <c r="P2591" s="6" t="s">
        <v>74</v>
      </c>
      <c r="Q2591" s="6">
        <v>0</v>
      </c>
      <c r="R2591" s="6">
        <v>5027535001130</v>
      </c>
      <c r="S2591" s="6">
        <v>0.112</v>
      </c>
      <c r="T2591" s="6">
        <v>26</v>
      </c>
      <c r="U2591" s="6">
        <v>25</v>
      </c>
      <c r="V2591" s="6">
        <v>2</v>
      </c>
      <c r="W2591" s="6">
        <v>6103430000</v>
      </c>
      <c r="X2591" s="6">
        <v>17540</v>
      </c>
    </row>
    <row r="2592" spans="1:24" s="6" customFormat="1" x14ac:dyDescent="0.25">
      <c r="A2592" s="6" t="s">
        <v>20524</v>
      </c>
      <c r="B2592" s="6" t="s">
        <v>9399</v>
      </c>
      <c r="C2592" s="2">
        <f>VLOOKUP(B2592,'[3]reydon-stock'!$A:$E,3,FALSE)</f>
        <v>339</v>
      </c>
      <c r="D2592" s="6" t="s">
        <v>9374</v>
      </c>
      <c r="E2592" s="6" t="s">
        <v>9366</v>
      </c>
      <c r="F2592" s="12" t="s">
        <v>20517</v>
      </c>
      <c r="G2592" s="12" t="s">
        <v>20519</v>
      </c>
      <c r="H2592" s="7">
        <f>VLOOKUP(B2592,'[1]Reydon Pricelist+'!$A:$P,16,FALSE)</f>
        <v>2.63</v>
      </c>
      <c r="I2592" s="7">
        <f>VLOOKUP(B2592,'[1]Reydon Pricelist+'!$A:$P,12,FALSE)</f>
        <v>6</v>
      </c>
      <c r="J2592" s="6" t="s">
        <v>9400</v>
      </c>
      <c r="K2592" s="6" t="str">
        <f>VLOOKUP(B2592,[2]product_categories_reydon!$A:$H,4,FALSE)</f>
        <v>Football / Bibs</v>
      </c>
      <c r="L2592" s="12" t="str">
        <f>VLOOKUP(B2592,'[1]Reydon Pricelist+'!$A:$G,7,FALSE)</f>
        <v>5027535001192</v>
      </c>
      <c r="M2592" s="6" t="s">
        <v>9401</v>
      </c>
      <c r="N2592" s="6" t="s">
        <v>2531</v>
      </c>
      <c r="O2592" s="6" t="s">
        <v>5579</v>
      </c>
      <c r="P2592" s="6" t="s">
        <v>74</v>
      </c>
      <c r="Q2592" s="6">
        <v>20</v>
      </c>
      <c r="R2592" s="6">
        <v>5027535001192</v>
      </c>
      <c r="S2592" s="6">
        <v>0.15</v>
      </c>
      <c r="T2592" s="6">
        <v>30</v>
      </c>
      <c r="U2592" s="6">
        <v>26</v>
      </c>
      <c r="V2592" s="6">
        <v>2</v>
      </c>
      <c r="W2592" s="6">
        <v>6103430000</v>
      </c>
      <c r="X2592" s="6">
        <v>17538</v>
      </c>
    </row>
    <row r="2593" spans="1:24" s="6" customFormat="1" x14ac:dyDescent="0.25">
      <c r="A2593" s="6" t="s">
        <v>20524</v>
      </c>
      <c r="B2593" s="6" t="s">
        <v>9402</v>
      </c>
      <c r="C2593" s="2">
        <f>VLOOKUP(B2593,'[3]reydon-stock'!$A:$E,3,FALSE)</f>
        <v>0</v>
      </c>
      <c r="D2593" s="6" t="s">
        <v>9374</v>
      </c>
      <c r="E2593" s="6" t="s">
        <v>9366</v>
      </c>
      <c r="F2593" s="12" t="s">
        <v>20517</v>
      </c>
      <c r="G2593" s="12" t="s">
        <v>20519</v>
      </c>
      <c r="H2593" s="7">
        <f>VLOOKUP(B2593,'[1]Reydon Pricelist+'!$A:$P,16,FALSE)</f>
        <v>2.63</v>
      </c>
      <c r="I2593" s="7">
        <f>VLOOKUP(B2593,'[1]Reydon Pricelist+'!$A:$P,12,FALSE)</f>
        <v>6</v>
      </c>
      <c r="J2593" s="6" t="s">
        <v>9403</v>
      </c>
      <c r="K2593" s="6" t="str">
        <f>VLOOKUP(B2593,[2]product_categories_reydon!$A:$H,4,FALSE)</f>
        <v>Football / Bibs</v>
      </c>
      <c r="L2593" s="12" t="str">
        <f>VLOOKUP(B2593,'[1]Reydon Pricelist+'!$A:$G,7,FALSE)</f>
        <v>5027535001185</v>
      </c>
      <c r="M2593" s="6" t="s">
        <v>9404</v>
      </c>
      <c r="N2593" s="6" t="s">
        <v>412</v>
      </c>
      <c r="O2593" s="6" t="s">
        <v>5579</v>
      </c>
      <c r="P2593" s="6" t="s">
        <v>74</v>
      </c>
      <c r="Q2593" s="6">
        <v>20</v>
      </c>
      <c r="R2593" s="6">
        <v>5027535001185</v>
      </c>
      <c r="S2593" s="6">
        <v>0.183</v>
      </c>
      <c r="T2593" s="6">
        <v>33</v>
      </c>
      <c r="U2593" s="6">
        <v>26</v>
      </c>
      <c r="V2593" s="6">
        <v>2</v>
      </c>
      <c r="W2593" s="6">
        <v>6103430000</v>
      </c>
      <c r="X2593" s="6">
        <v>17538</v>
      </c>
    </row>
    <row r="2594" spans="1:24" s="6" customFormat="1" x14ac:dyDescent="0.25">
      <c r="A2594" s="6" t="s">
        <v>20524</v>
      </c>
      <c r="B2594" s="6" t="s">
        <v>9405</v>
      </c>
      <c r="C2594" s="2">
        <f>VLOOKUP(B2594,'[3]reydon-stock'!$A:$E,3,FALSE)</f>
        <v>499</v>
      </c>
      <c r="D2594" s="6" t="s">
        <v>9406</v>
      </c>
      <c r="E2594" s="6" t="s">
        <v>9407</v>
      </c>
      <c r="F2594" s="12" t="s">
        <v>20517</v>
      </c>
      <c r="G2594" s="12" t="s">
        <v>20519</v>
      </c>
      <c r="H2594" s="7">
        <f>VLOOKUP(B2594,'[1]Reydon Pricelist+'!$A:$P,16,FALSE)</f>
        <v>1.8</v>
      </c>
      <c r="I2594" s="7">
        <f>VLOOKUP(B2594,'[1]Reydon Pricelist+'!$A:$P,12,FALSE)</f>
        <v>6</v>
      </c>
      <c r="J2594" s="6" t="s">
        <v>9408</v>
      </c>
      <c r="K2594" s="6" t="str">
        <f>VLOOKUP(B2594,[2]product_categories_reydon!$A:$H,4,FALSE)</f>
        <v>Football / Bibs</v>
      </c>
      <c r="L2594" s="12" t="str">
        <f>VLOOKUP(B2594,'[1]Reydon Pricelist+'!$A:$G,7,FALSE)</f>
        <v>5027535140372</v>
      </c>
      <c r="M2594" s="6" t="s">
        <v>9409</v>
      </c>
      <c r="P2594" s="6" t="s">
        <v>74</v>
      </c>
      <c r="Q2594" s="6">
        <v>20</v>
      </c>
      <c r="R2594" s="6">
        <v>5027535140372</v>
      </c>
      <c r="S2594" s="6">
        <v>0.13600000000000001</v>
      </c>
      <c r="T2594" s="6">
        <v>6.3</v>
      </c>
      <c r="U2594" s="6">
        <v>23.3</v>
      </c>
      <c r="V2594" s="6">
        <v>20</v>
      </c>
      <c r="W2594" s="6">
        <v>6103430000</v>
      </c>
      <c r="X2594" s="6">
        <v>916</v>
      </c>
    </row>
    <row r="2595" spans="1:24" s="6" customFormat="1" x14ac:dyDescent="0.25">
      <c r="A2595" s="6" t="s">
        <v>20524</v>
      </c>
      <c r="B2595" s="6" t="s">
        <v>9410</v>
      </c>
      <c r="C2595" s="2">
        <f>VLOOKUP(B2595,'[3]reydon-stock'!$A:$E,3,FALSE)</f>
        <v>46</v>
      </c>
      <c r="D2595" s="6" t="s">
        <v>9411</v>
      </c>
      <c r="E2595" s="6" t="s">
        <v>9412</v>
      </c>
      <c r="F2595" s="12" t="s">
        <v>20517</v>
      </c>
      <c r="G2595" s="12" t="s">
        <v>20519</v>
      </c>
      <c r="H2595" s="7">
        <f>VLOOKUP(B2595,'[1]Reydon Pricelist+'!$A:$P,16,FALSE)</f>
        <v>0.6</v>
      </c>
      <c r="I2595" s="7">
        <f>VLOOKUP(B2595,'[1]Reydon Pricelist+'!$A:$P,12,FALSE)</f>
        <v>4</v>
      </c>
      <c r="J2595" s="6" t="s">
        <v>9413</v>
      </c>
      <c r="K2595" s="6" t="str">
        <f>VLOOKUP(B2595,[2]product_categories_reydon!$A:$H,4,FALSE)</f>
        <v>Football / Bibs</v>
      </c>
      <c r="L2595" s="12" t="str">
        <f>VLOOKUP(B2595,'[1]Reydon Pricelist+'!$A:$G,7,FALSE)</f>
        <v>5027535180873</v>
      </c>
      <c r="M2595" s="6" t="s">
        <v>9414</v>
      </c>
      <c r="N2595" s="6" t="s">
        <v>9415</v>
      </c>
      <c r="O2595" s="6" t="s">
        <v>1231</v>
      </c>
      <c r="P2595" s="6" t="s">
        <v>74</v>
      </c>
      <c r="Q2595" s="6">
        <v>20</v>
      </c>
      <c r="R2595" s="6">
        <v>5027535180873</v>
      </c>
      <c r="S2595" s="6">
        <v>5.2999999999999999E-2</v>
      </c>
      <c r="T2595" s="6">
        <v>30.8</v>
      </c>
      <c r="U2595" s="6">
        <v>27</v>
      </c>
      <c r="V2595" s="6">
        <v>0.7</v>
      </c>
      <c r="W2595" s="6">
        <v>6103430000</v>
      </c>
      <c r="X2595" s="6">
        <v>1270</v>
      </c>
    </row>
    <row r="2596" spans="1:24" s="6" customFormat="1" x14ac:dyDescent="0.25">
      <c r="A2596" s="6" t="s">
        <v>20524</v>
      </c>
      <c r="B2596" s="6" t="s">
        <v>9416</v>
      </c>
      <c r="C2596" s="2">
        <f>VLOOKUP(B2596,'[3]reydon-stock'!$A:$E,3,FALSE)</f>
        <v>43</v>
      </c>
      <c r="D2596" s="6" t="s">
        <v>9417</v>
      </c>
      <c r="E2596" s="6" t="s">
        <v>9418</v>
      </c>
      <c r="F2596" s="12" t="s">
        <v>20517</v>
      </c>
      <c r="G2596" s="12" t="s">
        <v>20519</v>
      </c>
      <c r="H2596" s="7">
        <f>VLOOKUP(B2596,'[1]Reydon Pricelist+'!$A:$P,16,FALSE)</f>
        <v>6</v>
      </c>
      <c r="I2596" s="7">
        <f>VLOOKUP(B2596,'[1]Reydon Pricelist+'!$A:$P,12,FALSE)</f>
        <v>60</v>
      </c>
      <c r="J2596" s="6" t="s">
        <v>9419</v>
      </c>
      <c r="K2596" s="6" t="str">
        <f>VLOOKUP(B2596,[2]product_categories_reydon!$A:$H,4,FALSE)</f>
        <v>Football / Training Wear</v>
      </c>
      <c r="L2596" s="12" t="str">
        <f>VLOOKUP(B2596,'[1]Reydon Pricelist+'!$A:$G,7,FALSE)</f>
        <v>5027535123818</v>
      </c>
      <c r="M2596" s="6" t="s">
        <v>9420</v>
      </c>
      <c r="N2596" s="6" t="s">
        <v>1443</v>
      </c>
      <c r="O2596" s="6" t="s">
        <v>5130</v>
      </c>
      <c r="P2596" s="6" t="s">
        <v>74</v>
      </c>
      <c r="Q2596" s="6">
        <v>20</v>
      </c>
      <c r="R2596" s="6">
        <v>5027535123818</v>
      </c>
      <c r="S2596" s="6">
        <v>0.59099999999999997</v>
      </c>
      <c r="T2596" s="6">
        <v>39.1</v>
      </c>
      <c r="U2596" s="6">
        <v>29.3</v>
      </c>
      <c r="V2596" s="6">
        <v>4</v>
      </c>
      <c r="W2596" s="6">
        <v>6201131090</v>
      </c>
      <c r="X2596" s="6">
        <v>1406</v>
      </c>
    </row>
    <row r="2597" spans="1:24" s="6" customFormat="1" x14ac:dyDescent="0.25">
      <c r="A2597" s="6" t="s">
        <v>20524</v>
      </c>
      <c r="B2597" s="6" t="s">
        <v>9421</v>
      </c>
      <c r="C2597" s="2">
        <f>VLOOKUP(B2597,'[3]reydon-stock'!$A:$E,3,FALSE)</f>
        <v>68</v>
      </c>
      <c r="D2597" s="6" t="s">
        <v>9422</v>
      </c>
      <c r="E2597" s="6" t="s">
        <v>9423</v>
      </c>
      <c r="F2597" s="12" t="s">
        <v>20517</v>
      </c>
      <c r="G2597" s="12" t="s">
        <v>20519</v>
      </c>
      <c r="H2597" s="7">
        <f>VLOOKUP(B2597,'[1]Reydon Pricelist+'!$A:$P,16,FALSE)</f>
        <v>12</v>
      </c>
      <c r="I2597" s="7">
        <f>VLOOKUP(B2597,'[1]Reydon Pricelist+'!$A:$P,12,FALSE)</f>
        <v>45</v>
      </c>
      <c r="J2597" s="6" t="s">
        <v>9424</v>
      </c>
      <c r="K2597" s="6" t="str">
        <f>VLOOKUP(B2597,[2]product_categories_reydon!$A:$H,4,FALSE)</f>
        <v>Football / Training Wear</v>
      </c>
      <c r="L2597" s="12" t="str">
        <f>VLOOKUP(B2597,'[1]Reydon Pricelist+'!$A:$G,7,FALSE)</f>
        <v>5027535082054</v>
      </c>
      <c r="M2597" s="6" t="s">
        <v>9425</v>
      </c>
      <c r="N2597" s="6" t="s">
        <v>1079</v>
      </c>
      <c r="O2597" s="6" t="s">
        <v>27</v>
      </c>
      <c r="P2597" s="6" t="s">
        <v>74</v>
      </c>
      <c r="Q2597" s="6">
        <v>0</v>
      </c>
      <c r="R2597" s="6">
        <v>5027535082054</v>
      </c>
      <c r="S2597" s="6">
        <v>0.69199999999999995</v>
      </c>
      <c r="T2597" s="6">
        <v>66</v>
      </c>
      <c r="U2597" s="6">
        <v>35</v>
      </c>
      <c r="V2597" s="6">
        <v>6.4</v>
      </c>
      <c r="W2597" s="6">
        <v>6211339000</v>
      </c>
      <c r="X2597" s="6">
        <v>1364</v>
      </c>
    </row>
    <row r="2598" spans="1:24" s="6" customFormat="1" x14ac:dyDescent="0.25">
      <c r="A2598" s="6" t="s">
        <v>20524</v>
      </c>
      <c r="B2598" s="6" t="s">
        <v>9426</v>
      </c>
      <c r="C2598" s="2">
        <f>VLOOKUP(B2598,'[3]reydon-stock'!$A:$E,3,FALSE)</f>
        <v>63</v>
      </c>
      <c r="D2598" s="6" t="s">
        <v>9422</v>
      </c>
      <c r="E2598" s="6" t="s">
        <v>9423</v>
      </c>
      <c r="F2598" s="12" t="s">
        <v>20517</v>
      </c>
      <c r="G2598" s="12" t="s">
        <v>20519</v>
      </c>
      <c r="H2598" s="7">
        <f>VLOOKUP(B2598,'[1]Reydon Pricelist+'!$A:$P,16,FALSE)</f>
        <v>12</v>
      </c>
      <c r="I2598" s="7">
        <f>VLOOKUP(B2598,'[1]Reydon Pricelist+'!$A:$P,12,FALSE)</f>
        <v>45</v>
      </c>
      <c r="J2598" s="6" t="s">
        <v>9427</v>
      </c>
      <c r="K2598" s="6" t="str">
        <f>VLOOKUP(B2598,[2]product_categories_reydon!$A:$H,4,FALSE)</f>
        <v>Football / Training Wear</v>
      </c>
      <c r="L2598" s="12" t="str">
        <f>VLOOKUP(B2598,'[1]Reydon Pricelist+'!$A:$G,7,FALSE)</f>
        <v>5027535082085</v>
      </c>
      <c r="M2598" s="6" t="s">
        <v>9428</v>
      </c>
      <c r="N2598" s="6" t="s">
        <v>1520</v>
      </c>
      <c r="O2598" s="6" t="s">
        <v>27</v>
      </c>
      <c r="P2598" s="6" t="s">
        <v>74</v>
      </c>
      <c r="Q2598" s="6">
        <v>0</v>
      </c>
      <c r="R2598" s="6">
        <v>5027535082085</v>
      </c>
      <c r="S2598" s="6">
        <v>0.88500000000000001</v>
      </c>
      <c r="T2598" s="6">
        <v>68.5</v>
      </c>
      <c r="U2598" s="6">
        <v>41.8</v>
      </c>
      <c r="V2598" s="6">
        <v>5.3</v>
      </c>
      <c r="W2598" s="6">
        <v>6211339000</v>
      </c>
      <c r="X2598" s="6">
        <v>1364</v>
      </c>
    </row>
    <row r="2599" spans="1:24" s="6" customFormat="1" x14ac:dyDescent="0.25">
      <c r="A2599" s="6" t="s">
        <v>20524</v>
      </c>
      <c r="B2599" s="6" t="s">
        <v>9429</v>
      </c>
      <c r="C2599" s="2">
        <f>VLOOKUP(B2599,'[3]reydon-stock'!$A:$E,3,FALSE)</f>
        <v>18</v>
      </c>
      <c r="D2599" s="6" t="s">
        <v>9422</v>
      </c>
      <c r="E2599" s="6" t="s">
        <v>9423</v>
      </c>
      <c r="F2599" s="12" t="s">
        <v>20517</v>
      </c>
      <c r="G2599" s="12" t="s">
        <v>20519</v>
      </c>
      <c r="H2599" s="7">
        <f>VLOOKUP(B2599,'[1]Reydon Pricelist+'!$A:$P,16,FALSE)</f>
        <v>12</v>
      </c>
      <c r="I2599" s="7">
        <f>VLOOKUP(B2599,'[1]Reydon Pricelist+'!$A:$P,12,FALSE)</f>
        <v>45</v>
      </c>
      <c r="J2599" s="6" t="s">
        <v>9430</v>
      </c>
      <c r="K2599" s="6" t="str">
        <f>VLOOKUP(B2599,[2]product_categories_reydon!$A:$H,4,FALSE)</f>
        <v>Football / Training Wear</v>
      </c>
      <c r="L2599" s="12" t="str">
        <f>VLOOKUP(B2599,'[1]Reydon Pricelist+'!$A:$G,7,FALSE)</f>
        <v>5027535082177</v>
      </c>
      <c r="M2599" s="6" t="s">
        <v>9431</v>
      </c>
      <c r="N2599" s="6" t="s">
        <v>7053</v>
      </c>
      <c r="O2599" s="6" t="s">
        <v>27</v>
      </c>
      <c r="P2599" s="6" t="s">
        <v>74</v>
      </c>
      <c r="Q2599" s="6">
        <v>0</v>
      </c>
      <c r="R2599" s="6">
        <v>5027535082177</v>
      </c>
      <c r="S2599" s="6">
        <v>0.98</v>
      </c>
      <c r="T2599" s="6">
        <v>8.8000000000000007</v>
      </c>
      <c r="U2599" s="6">
        <v>41</v>
      </c>
      <c r="V2599" s="6">
        <v>60</v>
      </c>
      <c r="W2599" s="6">
        <v>6211339000</v>
      </c>
      <c r="X2599" s="6">
        <v>1364</v>
      </c>
    </row>
    <row r="2600" spans="1:24" s="6" customFormat="1" x14ac:dyDescent="0.25">
      <c r="A2600" s="6" t="s">
        <v>20524</v>
      </c>
      <c r="B2600" s="6" t="s">
        <v>9432</v>
      </c>
      <c r="C2600" s="2">
        <f>VLOOKUP(B2600,'[3]reydon-stock'!$A:$E,3,FALSE)</f>
        <v>17</v>
      </c>
      <c r="D2600" s="6" t="s">
        <v>9422</v>
      </c>
      <c r="E2600" s="6" t="s">
        <v>9423</v>
      </c>
      <c r="F2600" s="12" t="s">
        <v>20517</v>
      </c>
      <c r="G2600" s="12" t="s">
        <v>20519</v>
      </c>
      <c r="H2600" s="7">
        <f>VLOOKUP(B2600,'[1]Reydon Pricelist+'!$A:$P,16,FALSE)</f>
        <v>12</v>
      </c>
      <c r="I2600" s="7">
        <f>VLOOKUP(B2600,'[1]Reydon Pricelist+'!$A:$P,12,FALSE)</f>
        <v>45</v>
      </c>
      <c r="J2600" s="6" t="s">
        <v>9433</v>
      </c>
      <c r="K2600" s="6" t="str">
        <f>VLOOKUP(B2600,[2]product_categories_reydon!$A:$H,4,FALSE)</f>
        <v>Football / Training Wear</v>
      </c>
      <c r="L2600" s="12" t="str">
        <f>VLOOKUP(B2600,'[1]Reydon Pricelist+'!$A:$G,7,FALSE)</f>
        <v>5027535082061</v>
      </c>
      <c r="M2600" s="6" t="s">
        <v>9434</v>
      </c>
      <c r="N2600" s="6" t="s">
        <v>1079</v>
      </c>
      <c r="O2600" s="6" t="s">
        <v>693</v>
      </c>
      <c r="P2600" s="6" t="s">
        <v>74</v>
      </c>
      <c r="Q2600" s="6">
        <v>0</v>
      </c>
      <c r="R2600" s="6">
        <v>5027535082061</v>
      </c>
      <c r="S2600" s="6">
        <v>0.71099999999999997</v>
      </c>
      <c r="T2600" s="6">
        <v>7.2</v>
      </c>
      <c r="U2600" s="6">
        <v>35</v>
      </c>
      <c r="V2600" s="6">
        <v>65</v>
      </c>
      <c r="W2600" s="6">
        <v>6211339000</v>
      </c>
      <c r="X2600" s="6">
        <v>1364</v>
      </c>
    </row>
    <row r="2601" spans="1:24" s="6" customFormat="1" x14ac:dyDescent="0.25">
      <c r="A2601" s="6" t="s">
        <v>20524</v>
      </c>
      <c r="B2601" s="6" t="s">
        <v>9435</v>
      </c>
      <c r="C2601" s="2">
        <f>VLOOKUP(B2601,'[3]reydon-stock'!$A:$E,3,FALSE)</f>
        <v>30</v>
      </c>
      <c r="D2601" s="6" t="s">
        <v>9422</v>
      </c>
      <c r="E2601" s="6" t="s">
        <v>9423</v>
      </c>
      <c r="F2601" s="12" t="s">
        <v>20517</v>
      </c>
      <c r="G2601" s="12" t="s">
        <v>20519</v>
      </c>
      <c r="H2601" s="7">
        <f>VLOOKUP(B2601,'[1]Reydon Pricelist+'!$A:$P,16,FALSE)</f>
        <v>12</v>
      </c>
      <c r="I2601" s="7">
        <f>VLOOKUP(B2601,'[1]Reydon Pricelist+'!$A:$P,12,FALSE)</f>
        <v>45</v>
      </c>
      <c r="J2601" s="6" t="s">
        <v>9436</v>
      </c>
      <c r="K2601" s="6" t="str">
        <f>VLOOKUP(B2601,[2]product_categories_reydon!$A:$H,4,FALSE)</f>
        <v>Football / Training Wear</v>
      </c>
      <c r="L2601" s="12" t="str">
        <f>VLOOKUP(B2601,'[1]Reydon Pricelist+'!$A:$G,7,FALSE)</f>
        <v>5027535082092</v>
      </c>
      <c r="M2601" s="6" t="s">
        <v>9437</v>
      </c>
      <c r="N2601" s="6" t="s">
        <v>1520</v>
      </c>
      <c r="O2601" s="6" t="s">
        <v>693</v>
      </c>
      <c r="P2601" s="6" t="s">
        <v>74</v>
      </c>
      <c r="Q2601" s="6">
        <v>0</v>
      </c>
      <c r="R2601" s="6">
        <v>5027535082092</v>
      </c>
      <c r="S2601" s="6">
        <v>1.0149999999999999</v>
      </c>
      <c r="T2601" s="6">
        <v>8</v>
      </c>
      <c r="U2601" s="6">
        <v>43</v>
      </c>
      <c r="V2601" s="6">
        <v>59</v>
      </c>
      <c r="W2601" s="6">
        <v>6211339000</v>
      </c>
      <c r="X2601" s="6">
        <v>1364</v>
      </c>
    </row>
    <row r="2602" spans="1:24" s="6" customFormat="1" x14ac:dyDescent="0.25">
      <c r="A2602" s="6" t="s">
        <v>20524</v>
      </c>
      <c r="B2602" s="6" t="s">
        <v>9438</v>
      </c>
      <c r="C2602" s="2">
        <f>VLOOKUP(B2602,'[3]reydon-stock'!$A:$E,3,FALSE)</f>
        <v>36</v>
      </c>
      <c r="D2602" s="6" t="s">
        <v>9422</v>
      </c>
      <c r="E2602" s="6" t="s">
        <v>9423</v>
      </c>
      <c r="F2602" s="12" t="s">
        <v>20517</v>
      </c>
      <c r="G2602" s="12" t="s">
        <v>20519</v>
      </c>
      <c r="H2602" s="7">
        <f>VLOOKUP(B2602,'[1]Reydon Pricelist+'!$A:$P,16,FALSE)</f>
        <v>12</v>
      </c>
      <c r="I2602" s="7">
        <f>VLOOKUP(B2602,'[1]Reydon Pricelist+'!$A:$P,12,FALSE)</f>
        <v>45</v>
      </c>
      <c r="J2602" s="6" t="s">
        <v>9439</v>
      </c>
      <c r="K2602" s="6" t="str">
        <f>VLOOKUP(B2602,[2]product_categories_reydon!$A:$H,4,FALSE)</f>
        <v>Football / Training Wear</v>
      </c>
      <c r="L2602" s="12" t="str">
        <f>VLOOKUP(B2602,'[1]Reydon Pricelist+'!$A:$G,7,FALSE)</f>
        <v>5027535082184</v>
      </c>
      <c r="M2602" s="6" t="s">
        <v>9440</v>
      </c>
      <c r="N2602" s="6" t="s">
        <v>7053</v>
      </c>
      <c r="O2602" s="6" t="s">
        <v>693</v>
      </c>
      <c r="P2602" s="6" t="s">
        <v>74</v>
      </c>
      <c r="Q2602" s="6">
        <v>0</v>
      </c>
      <c r="R2602" s="6">
        <v>5027535082184</v>
      </c>
      <c r="S2602" s="6">
        <v>1.24</v>
      </c>
      <c r="T2602" s="6">
        <v>39</v>
      </c>
      <c r="U2602" s="6">
        <v>67</v>
      </c>
      <c r="V2602" s="6">
        <v>8.5</v>
      </c>
      <c r="W2602" s="6">
        <v>6211339000</v>
      </c>
      <c r="X2602" s="6">
        <v>1364</v>
      </c>
    </row>
    <row r="2603" spans="1:24" s="6" customFormat="1" x14ac:dyDescent="0.25">
      <c r="A2603" s="6" t="s">
        <v>20524</v>
      </c>
      <c r="B2603" s="6" t="s">
        <v>9441</v>
      </c>
      <c r="C2603" s="2">
        <f>VLOOKUP(B2603,'[3]reydon-stock'!$A:$E,3,FALSE)</f>
        <v>16</v>
      </c>
      <c r="D2603" s="6" t="s">
        <v>9442</v>
      </c>
      <c r="E2603" s="6" t="s">
        <v>9443</v>
      </c>
      <c r="F2603" s="12" t="s">
        <v>20517</v>
      </c>
      <c r="G2603" s="12" t="s">
        <v>20519</v>
      </c>
      <c r="H2603" s="7">
        <f>VLOOKUP(B2603,'[1]Reydon Pricelist+'!$A:$P,16,FALSE)</f>
        <v>18.41</v>
      </c>
      <c r="I2603" s="7">
        <f>VLOOKUP(B2603,'[1]Reydon Pricelist+'!$A:$P,12,FALSE)</f>
        <v>36</v>
      </c>
      <c r="J2603" s="6" t="s">
        <v>9444</v>
      </c>
      <c r="K2603" s="6" t="str">
        <f>VLOOKUP(B2603,[2]product_categories_reydon!$A:$H,4,FALSE)</f>
        <v>Football / Training Wear</v>
      </c>
      <c r="L2603" s="12" t="str">
        <f>VLOOKUP(B2603,'[1]Reydon Pricelist+'!$A:$G,7,FALSE)</f>
        <v>4062453622792</v>
      </c>
      <c r="M2603" s="6" t="s">
        <v>9445</v>
      </c>
      <c r="N2603" s="6" t="s">
        <v>835</v>
      </c>
      <c r="O2603" s="6" t="s">
        <v>9446</v>
      </c>
      <c r="P2603" s="6" t="s">
        <v>836</v>
      </c>
      <c r="Q2603" s="6">
        <v>20</v>
      </c>
      <c r="R2603" s="6">
        <v>4062453622792</v>
      </c>
      <c r="S2603" s="6">
        <v>0.251</v>
      </c>
      <c r="T2603" s="6">
        <v>39</v>
      </c>
      <c r="U2603" s="6">
        <v>26</v>
      </c>
      <c r="V2603" s="6">
        <v>1</v>
      </c>
      <c r="W2603" s="6">
        <v>6110309100</v>
      </c>
      <c r="X2603" s="6">
        <v>47951</v>
      </c>
    </row>
    <row r="2604" spans="1:24" s="6" customFormat="1" x14ac:dyDescent="0.25">
      <c r="A2604" s="6" t="s">
        <v>20524</v>
      </c>
      <c r="B2604" s="6" t="s">
        <v>9447</v>
      </c>
      <c r="C2604" s="2">
        <f>VLOOKUP(B2604,'[3]reydon-stock'!$A:$E,3,FALSE)</f>
        <v>27</v>
      </c>
      <c r="D2604" s="6" t="s">
        <v>9442</v>
      </c>
      <c r="E2604" s="6" t="s">
        <v>9443</v>
      </c>
      <c r="F2604" s="12" t="s">
        <v>20517</v>
      </c>
      <c r="G2604" s="12" t="s">
        <v>20519</v>
      </c>
      <c r="H2604" s="7">
        <f>VLOOKUP(B2604,'[1]Reydon Pricelist+'!$A:$P,16,FALSE)</f>
        <v>18.41</v>
      </c>
      <c r="I2604" s="7">
        <f>VLOOKUP(B2604,'[1]Reydon Pricelist+'!$A:$P,12,FALSE)</f>
        <v>36</v>
      </c>
      <c r="J2604" s="6" t="s">
        <v>9448</v>
      </c>
      <c r="K2604" s="6" t="str">
        <f>VLOOKUP(B2604,[2]product_categories_reydon!$A:$H,4,FALSE)</f>
        <v>Football / Training Wear</v>
      </c>
      <c r="L2604" s="12" t="str">
        <f>VLOOKUP(B2604,'[1]Reydon Pricelist+'!$A:$G,7,FALSE)</f>
        <v>4062453622778</v>
      </c>
      <c r="M2604" s="6" t="s">
        <v>9449</v>
      </c>
      <c r="N2604" s="6" t="s">
        <v>32</v>
      </c>
      <c r="O2604" s="6" t="s">
        <v>9446</v>
      </c>
      <c r="P2604" s="6" t="s">
        <v>836</v>
      </c>
      <c r="Q2604" s="6">
        <v>20</v>
      </c>
      <c r="R2604" s="6">
        <v>4062453622778</v>
      </c>
      <c r="S2604" s="6">
        <v>0.26500000000000001</v>
      </c>
      <c r="T2604" s="6">
        <v>37</v>
      </c>
      <c r="U2604" s="6">
        <v>26</v>
      </c>
      <c r="V2604" s="6">
        <v>2</v>
      </c>
      <c r="W2604" s="6">
        <v>6110309100</v>
      </c>
      <c r="X2604" s="6">
        <v>47951</v>
      </c>
    </row>
    <row r="2605" spans="1:24" s="6" customFormat="1" x14ac:dyDescent="0.25">
      <c r="A2605" s="6" t="s">
        <v>20524</v>
      </c>
      <c r="B2605" s="6" t="s">
        <v>9450</v>
      </c>
      <c r="C2605" s="2">
        <f>VLOOKUP(B2605,'[3]reydon-stock'!$A:$E,3,FALSE)</f>
        <v>40</v>
      </c>
      <c r="D2605" s="6" t="s">
        <v>9442</v>
      </c>
      <c r="E2605" s="6" t="s">
        <v>9443</v>
      </c>
      <c r="F2605" s="12" t="s">
        <v>20517</v>
      </c>
      <c r="G2605" s="12" t="s">
        <v>20519</v>
      </c>
      <c r="H2605" s="7">
        <f>VLOOKUP(B2605,'[1]Reydon Pricelist+'!$A:$P,16,FALSE)</f>
        <v>18.41</v>
      </c>
      <c r="I2605" s="7">
        <f>VLOOKUP(B2605,'[1]Reydon Pricelist+'!$A:$P,12,FALSE)</f>
        <v>36</v>
      </c>
      <c r="J2605" s="6" t="s">
        <v>9451</v>
      </c>
      <c r="K2605" s="6" t="str">
        <f>VLOOKUP(B2605,[2]product_categories_reydon!$A:$H,4,FALSE)</f>
        <v>Football / Training Wear</v>
      </c>
      <c r="L2605" s="12" t="str">
        <f>VLOOKUP(B2605,'[1]Reydon Pricelist+'!$A:$G,7,FALSE)</f>
        <v>4062453622785</v>
      </c>
      <c r="M2605" s="6" t="s">
        <v>9452</v>
      </c>
      <c r="N2605" s="6" t="s">
        <v>38</v>
      </c>
      <c r="O2605" s="6" t="s">
        <v>9446</v>
      </c>
      <c r="P2605" s="6" t="s">
        <v>836</v>
      </c>
      <c r="Q2605" s="6">
        <v>20</v>
      </c>
      <c r="R2605" s="6">
        <v>4062453622785</v>
      </c>
      <c r="S2605" s="6">
        <v>0.28399999999999997</v>
      </c>
      <c r="T2605" s="6">
        <v>36</v>
      </c>
      <c r="U2605" s="6">
        <v>26</v>
      </c>
      <c r="V2605" s="6">
        <v>2</v>
      </c>
      <c r="W2605" s="6">
        <v>6110309100</v>
      </c>
      <c r="X2605" s="6">
        <v>47951</v>
      </c>
    </row>
    <row r="2606" spans="1:24" s="6" customFormat="1" x14ac:dyDescent="0.25">
      <c r="A2606" s="6" t="s">
        <v>20524</v>
      </c>
      <c r="B2606" s="6" t="s">
        <v>9453</v>
      </c>
      <c r="C2606" s="2">
        <f>VLOOKUP(B2606,'[3]reydon-stock'!$A:$E,3,FALSE)</f>
        <v>23</v>
      </c>
      <c r="D2606" s="6" t="s">
        <v>9442</v>
      </c>
      <c r="E2606" s="6" t="s">
        <v>9443</v>
      </c>
      <c r="F2606" s="12" t="s">
        <v>20517</v>
      </c>
      <c r="G2606" s="12" t="s">
        <v>20519</v>
      </c>
      <c r="H2606" s="7">
        <f>VLOOKUP(B2606,'[1]Reydon Pricelist+'!$A:$P,16,FALSE)</f>
        <v>18.41</v>
      </c>
      <c r="I2606" s="7">
        <f>VLOOKUP(B2606,'[1]Reydon Pricelist+'!$A:$P,12,FALSE)</f>
        <v>36</v>
      </c>
      <c r="J2606" s="6" t="s">
        <v>9454</v>
      </c>
      <c r="K2606" s="6" t="str">
        <f>VLOOKUP(B2606,[2]product_categories_reydon!$A:$H,4,FALSE)</f>
        <v>Football / Training Wear</v>
      </c>
      <c r="L2606" s="12" t="str">
        <f>VLOOKUP(B2606,'[1]Reydon Pricelist+'!$A:$G,7,FALSE)</f>
        <v>4062453622808</v>
      </c>
      <c r="M2606" s="6" t="s">
        <v>9455</v>
      </c>
      <c r="N2606" s="6" t="s">
        <v>46</v>
      </c>
      <c r="O2606" s="6" t="s">
        <v>9446</v>
      </c>
      <c r="P2606" s="6" t="s">
        <v>836</v>
      </c>
      <c r="Q2606" s="6">
        <v>20</v>
      </c>
      <c r="R2606" s="6">
        <v>4062453622808</v>
      </c>
      <c r="S2606" s="6">
        <v>0.314</v>
      </c>
      <c r="T2606" s="6">
        <v>37</v>
      </c>
      <c r="U2606" s="6">
        <v>26</v>
      </c>
      <c r="V2606" s="6">
        <v>2</v>
      </c>
      <c r="W2606" s="6">
        <v>6110309100</v>
      </c>
      <c r="X2606" s="6">
        <v>47951</v>
      </c>
    </row>
    <row r="2607" spans="1:24" s="6" customFormat="1" x14ac:dyDescent="0.25">
      <c r="A2607" s="6" t="s">
        <v>20524</v>
      </c>
      <c r="B2607" s="6" t="s">
        <v>9456</v>
      </c>
      <c r="C2607" s="2">
        <f>VLOOKUP(B2607,'[3]reydon-stock'!$A:$E,3,FALSE)</f>
        <v>12</v>
      </c>
      <c r="D2607" s="6" t="s">
        <v>9442</v>
      </c>
      <c r="E2607" s="6" t="s">
        <v>9443</v>
      </c>
      <c r="F2607" s="12" t="s">
        <v>20517</v>
      </c>
      <c r="G2607" s="12" t="s">
        <v>20519</v>
      </c>
      <c r="H2607" s="7">
        <f>VLOOKUP(B2607,'[1]Reydon Pricelist+'!$A:$P,16,FALSE)</f>
        <v>18.41</v>
      </c>
      <c r="I2607" s="7">
        <f>VLOOKUP(B2607,'[1]Reydon Pricelist+'!$A:$P,12,FALSE)</f>
        <v>36</v>
      </c>
      <c r="J2607" s="6" t="s">
        <v>9457</v>
      </c>
      <c r="K2607" s="6" t="str">
        <f>VLOOKUP(B2607,[2]product_categories_reydon!$A:$H,4,FALSE)</f>
        <v>Football / Training Wear</v>
      </c>
      <c r="L2607" s="12" t="str">
        <f>VLOOKUP(B2607,'[1]Reydon Pricelist+'!$A:$G,7,FALSE)</f>
        <v>4062453622815</v>
      </c>
      <c r="M2607" s="6" t="s">
        <v>9458</v>
      </c>
      <c r="N2607" s="6" t="s">
        <v>50</v>
      </c>
      <c r="O2607" s="6" t="s">
        <v>9446</v>
      </c>
      <c r="P2607" s="6" t="s">
        <v>836</v>
      </c>
      <c r="Q2607" s="6">
        <v>20</v>
      </c>
      <c r="R2607" s="6">
        <v>4062453622815</v>
      </c>
      <c r="S2607" s="6">
        <v>0.33300000000000002</v>
      </c>
      <c r="T2607" s="6">
        <v>39</v>
      </c>
      <c r="U2607" s="6">
        <v>27</v>
      </c>
      <c r="V2607" s="6">
        <v>1</v>
      </c>
      <c r="W2607" s="6">
        <v>6110309100</v>
      </c>
      <c r="X2607" s="6">
        <v>47951</v>
      </c>
    </row>
    <row r="2608" spans="1:24" s="6" customFormat="1" x14ac:dyDescent="0.25">
      <c r="A2608" s="6" t="s">
        <v>20524</v>
      </c>
      <c r="B2608" s="6" t="s">
        <v>9459</v>
      </c>
      <c r="C2608" s="2">
        <f>VLOOKUP(B2608,'[3]reydon-stock'!$A:$E,3,FALSE)</f>
        <v>3</v>
      </c>
      <c r="D2608" s="6" t="s">
        <v>9442</v>
      </c>
      <c r="E2608" s="6" t="s">
        <v>9460</v>
      </c>
      <c r="F2608" s="12" t="s">
        <v>20517</v>
      </c>
      <c r="G2608" s="12" t="s">
        <v>20519</v>
      </c>
      <c r="H2608" s="7">
        <f>VLOOKUP(B2608,'[1]Reydon Pricelist+'!$A:$P,16,FALSE)</f>
        <v>12</v>
      </c>
      <c r="I2608" s="7">
        <f>VLOOKUP(B2608,'[1]Reydon Pricelist+'!$A:$P,12,FALSE)</f>
        <v>36</v>
      </c>
      <c r="J2608" s="6" t="s">
        <v>9461</v>
      </c>
      <c r="K2608" s="6" t="str">
        <f>VLOOKUP(B2608,[2]product_categories_reydon!$A:$H,4,FALSE)</f>
        <v>Football / Training Wear</v>
      </c>
      <c r="L2608" s="12" t="str">
        <f>VLOOKUP(B2608,'[1]Reydon Pricelist+'!$A:$G,7,FALSE)</f>
        <v>4060981849926</v>
      </c>
      <c r="M2608" s="6" t="s">
        <v>9462</v>
      </c>
      <c r="N2608" s="6" t="s">
        <v>835</v>
      </c>
      <c r="O2608" s="6" t="s">
        <v>9463</v>
      </c>
      <c r="P2608" s="6" t="s">
        <v>836</v>
      </c>
      <c r="Q2608" s="6">
        <v>20</v>
      </c>
      <c r="R2608" s="6">
        <v>4060981849926</v>
      </c>
      <c r="S2608" s="6">
        <v>0.23499999999999999</v>
      </c>
      <c r="T2608" s="6">
        <v>1.5</v>
      </c>
      <c r="U2608" s="6">
        <v>29</v>
      </c>
      <c r="V2608" s="6">
        <v>37</v>
      </c>
      <c r="W2608" s="6">
        <v>6110309100</v>
      </c>
      <c r="X2608" s="6">
        <v>9345</v>
      </c>
    </row>
    <row r="2609" spans="1:24" s="6" customFormat="1" x14ac:dyDescent="0.25">
      <c r="A2609" s="6" t="s">
        <v>20524</v>
      </c>
      <c r="B2609" s="6" t="s">
        <v>9464</v>
      </c>
      <c r="C2609" s="2">
        <f>VLOOKUP(B2609,'[3]reydon-stock'!$A:$E,3,FALSE)</f>
        <v>2</v>
      </c>
      <c r="D2609" s="6" t="s">
        <v>9442</v>
      </c>
      <c r="E2609" s="6" t="s">
        <v>9460</v>
      </c>
      <c r="F2609" s="12" t="s">
        <v>20517</v>
      </c>
      <c r="G2609" s="12" t="s">
        <v>20519</v>
      </c>
      <c r="H2609" s="7">
        <f>VLOOKUP(B2609,'[1]Reydon Pricelist+'!$A:$P,16,FALSE)</f>
        <v>12</v>
      </c>
      <c r="I2609" s="7">
        <f>VLOOKUP(B2609,'[1]Reydon Pricelist+'!$A:$P,12,FALSE)</f>
        <v>36</v>
      </c>
      <c r="J2609" s="6" t="s">
        <v>9465</v>
      </c>
      <c r="K2609" s="6" t="str">
        <f>VLOOKUP(B2609,[2]product_categories_reydon!$A:$H,4,FALSE)</f>
        <v>Football / Training Wear</v>
      </c>
      <c r="L2609" s="12" t="str">
        <f>VLOOKUP(B2609,'[1]Reydon Pricelist+'!$A:$G,7,FALSE)</f>
        <v>4060981849766</v>
      </c>
      <c r="M2609" s="6" t="s">
        <v>9466</v>
      </c>
      <c r="N2609" s="6" t="s">
        <v>32</v>
      </c>
      <c r="O2609" s="6" t="s">
        <v>9463</v>
      </c>
      <c r="P2609" s="6" t="s">
        <v>836</v>
      </c>
      <c r="Q2609" s="6">
        <v>20</v>
      </c>
      <c r="R2609" s="6">
        <v>4060981849766</v>
      </c>
      <c r="S2609" s="6">
        <v>0.25600000000000001</v>
      </c>
      <c r="T2609" s="6">
        <v>40</v>
      </c>
      <c r="U2609" s="6">
        <v>29</v>
      </c>
      <c r="V2609" s="6">
        <v>1.9</v>
      </c>
      <c r="W2609" s="6">
        <v>6110309100</v>
      </c>
      <c r="X2609" s="6">
        <v>9345</v>
      </c>
    </row>
    <row r="2610" spans="1:24" s="2" customFormat="1" x14ac:dyDescent="0.25">
      <c r="A2610" s="2" t="s">
        <v>20522</v>
      </c>
      <c r="B2610" s="2" t="s">
        <v>9467</v>
      </c>
      <c r="C2610" s="2" t="e">
        <f>VLOOKUP(B2610,'[3]reydon-stock'!$A:$E,3,FALSE)</f>
        <v>#N/A</v>
      </c>
      <c r="D2610" s="2" t="s">
        <v>9442</v>
      </c>
      <c r="E2610" s="2" t="s">
        <v>9460</v>
      </c>
      <c r="F2610" s="2" t="s">
        <v>20517</v>
      </c>
      <c r="G2610" s="2" t="s">
        <v>20519</v>
      </c>
      <c r="H2610" s="3" t="e">
        <f>VLOOKUP(B2610,'[1]Reydon Pricelist+'!$A:$P,16,FALSE)</f>
        <v>#N/A</v>
      </c>
      <c r="I2610" s="3" t="e">
        <f>VLOOKUP(B2610,'[1]Reydon Pricelist+'!$A:$P,12,FALSE)</f>
        <v>#N/A</v>
      </c>
      <c r="J2610" s="2" t="s">
        <v>9468</v>
      </c>
      <c r="K2610" s="2" t="str">
        <f>VLOOKUP(B2610,[2]product_categories_reydon!$A:$H,4,FALSE)</f>
        <v>Football / Training Wear</v>
      </c>
      <c r="L2610" s="2" t="e">
        <f>VLOOKUP(B2610,'[1]Reydon Pricelist+'!$A:$G,7,FALSE)</f>
        <v>#N/A</v>
      </c>
      <c r="M2610" s="2" t="s">
        <v>9469</v>
      </c>
      <c r="N2610" s="2" t="s">
        <v>835</v>
      </c>
      <c r="O2610" s="2" t="s">
        <v>9470</v>
      </c>
      <c r="P2610" s="2" t="s">
        <v>836</v>
      </c>
      <c r="Q2610" s="2">
        <v>20</v>
      </c>
      <c r="R2610" s="2">
        <v>4060981849452</v>
      </c>
      <c r="S2610" s="2">
        <v>0.24</v>
      </c>
      <c r="T2610" s="2">
        <v>36.799999999999997</v>
      </c>
      <c r="U2610" s="2">
        <v>29</v>
      </c>
      <c r="V2610" s="2">
        <v>2</v>
      </c>
      <c r="W2610" s="2">
        <v>6110309100</v>
      </c>
      <c r="X2610" s="2">
        <v>9342</v>
      </c>
    </row>
    <row r="2611" spans="1:24" s="6" customFormat="1" x14ac:dyDescent="0.25">
      <c r="A2611" s="6" t="s">
        <v>20524</v>
      </c>
      <c r="B2611" s="6" t="s">
        <v>9471</v>
      </c>
      <c r="C2611" s="2">
        <f>VLOOKUP(B2611,'[3]reydon-stock'!$A:$E,3,FALSE)</f>
        <v>9</v>
      </c>
      <c r="D2611" s="6" t="s">
        <v>9472</v>
      </c>
      <c r="E2611" s="6" t="s">
        <v>9443</v>
      </c>
      <c r="F2611" s="12" t="s">
        <v>20517</v>
      </c>
      <c r="G2611" s="12" t="s">
        <v>20519</v>
      </c>
      <c r="H2611" s="7">
        <f>VLOOKUP(B2611,'[1]Reydon Pricelist+'!$A:$P,16,FALSE)</f>
        <v>28.22</v>
      </c>
      <c r="I2611" s="7">
        <f>VLOOKUP(B2611,'[1]Reydon Pricelist+'!$A:$P,12,FALSE)</f>
        <v>55</v>
      </c>
      <c r="J2611" s="6" t="s">
        <v>9473</v>
      </c>
      <c r="K2611" s="6" t="str">
        <f>VLOOKUP(B2611,[2]product_categories_reydon!$A:$H,4,FALSE)</f>
        <v>Football / Training Wear</v>
      </c>
      <c r="L2611" s="12" t="str">
        <f>VLOOKUP(B2611,'[1]Reydon Pricelist+'!$A:$G,7,FALSE)</f>
        <v>4062453613370</v>
      </c>
      <c r="M2611" s="6" t="s">
        <v>9474</v>
      </c>
      <c r="N2611" s="6" t="s">
        <v>835</v>
      </c>
      <c r="O2611" s="6" t="s">
        <v>9475</v>
      </c>
      <c r="P2611" s="6" t="s">
        <v>836</v>
      </c>
      <c r="Q2611" s="6">
        <v>20</v>
      </c>
      <c r="R2611" s="6">
        <v>4062453613370</v>
      </c>
      <c r="S2611" s="6">
        <v>0.54900000000000004</v>
      </c>
      <c r="T2611" s="6">
        <v>37</v>
      </c>
      <c r="U2611" s="6">
        <v>32</v>
      </c>
      <c r="V2611" s="6">
        <v>3</v>
      </c>
      <c r="W2611" s="6">
        <v>6211339000</v>
      </c>
      <c r="X2611" s="6">
        <v>47952</v>
      </c>
    </row>
    <row r="2612" spans="1:24" s="6" customFormat="1" x14ac:dyDescent="0.25">
      <c r="A2612" s="6" t="s">
        <v>20524</v>
      </c>
      <c r="B2612" s="6" t="s">
        <v>9476</v>
      </c>
      <c r="C2612" s="2">
        <f>VLOOKUP(B2612,'[3]reydon-stock'!$A:$E,3,FALSE)</f>
        <v>19</v>
      </c>
      <c r="D2612" s="6" t="s">
        <v>9472</v>
      </c>
      <c r="E2612" s="6" t="s">
        <v>9443</v>
      </c>
      <c r="F2612" s="12" t="s">
        <v>20517</v>
      </c>
      <c r="G2612" s="12" t="s">
        <v>20519</v>
      </c>
      <c r="H2612" s="7">
        <f>VLOOKUP(B2612,'[1]Reydon Pricelist+'!$A:$P,16,FALSE)</f>
        <v>28.22</v>
      </c>
      <c r="I2612" s="7">
        <f>VLOOKUP(B2612,'[1]Reydon Pricelist+'!$A:$P,12,FALSE)</f>
        <v>55</v>
      </c>
      <c r="J2612" s="6" t="s">
        <v>9477</v>
      </c>
      <c r="K2612" s="6" t="str">
        <f>VLOOKUP(B2612,[2]product_categories_reydon!$A:$H,4,FALSE)</f>
        <v>Football / Training Wear</v>
      </c>
      <c r="L2612" s="12" t="str">
        <f>VLOOKUP(B2612,'[1]Reydon Pricelist+'!$A:$G,7,FALSE)</f>
        <v>4062453613394</v>
      </c>
      <c r="M2612" s="6" t="s">
        <v>9478</v>
      </c>
      <c r="N2612" s="6" t="s">
        <v>32</v>
      </c>
      <c r="O2612" s="6" t="s">
        <v>9475</v>
      </c>
      <c r="P2612" s="6" t="s">
        <v>836</v>
      </c>
      <c r="Q2612" s="6">
        <v>20</v>
      </c>
      <c r="R2612" s="6">
        <v>4062453613394</v>
      </c>
      <c r="S2612" s="6">
        <v>0.61199999999999999</v>
      </c>
      <c r="T2612" s="6">
        <v>39</v>
      </c>
      <c r="U2612" s="6">
        <v>33</v>
      </c>
      <c r="V2612" s="6">
        <v>2</v>
      </c>
      <c r="W2612" s="6">
        <v>6211339000</v>
      </c>
      <c r="X2612" s="6">
        <v>47952</v>
      </c>
    </row>
    <row r="2613" spans="1:24" s="6" customFormat="1" x14ac:dyDescent="0.25">
      <c r="A2613" s="6" t="s">
        <v>20524</v>
      </c>
      <c r="B2613" s="6" t="s">
        <v>9479</v>
      </c>
      <c r="C2613" s="2">
        <f>VLOOKUP(B2613,'[3]reydon-stock'!$A:$E,3,FALSE)</f>
        <v>34</v>
      </c>
      <c r="D2613" s="6" t="s">
        <v>9472</v>
      </c>
      <c r="E2613" s="6" t="s">
        <v>9443</v>
      </c>
      <c r="F2613" s="12" t="s">
        <v>20517</v>
      </c>
      <c r="G2613" s="12" t="s">
        <v>20519</v>
      </c>
      <c r="H2613" s="7">
        <f>VLOOKUP(B2613,'[1]Reydon Pricelist+'!$A:$P,16,FALSE)</f>
        <v>28.22</v>
      </c>
      <c r="I2613" s="7">
        <f>VLOOKUP(B2613,'[1]Reydon Pricelist+'!$A:$P,12,FALSE)</f>
        <v>55</v>
      </c>
      <c r="J2613" s="6" t="s">
        <v>9480</v>
      </c>
      <c r="K2613" s="6" t="str">
        <f>VLOOKUP(B2613,[2]product_categories_reydon!$A:$H,4,FALSE)</f>
        <v>Football / Training Wear</v>
      </c>
      <c r="L2613" s="12" t="str">
        <f>VLOOKUP(B2613,'[1]Reydon Pricelist+'!$A:$G,7,FALSE)</f>
        <v>4062453613387</v>
      </c>
      <c r="M2613" s="6" t="s">
        <v>9481</v>
      </c>
      <c r="N2613" s="6" t="s">
        <v>38</v>
      </c>
      <c r="O2613" s="6" t="s">
        <v>9475</v>
      </c>
      <c r="P2613" s="6" t="s">
        <v>836</v>
      </c>
      <c r="Q2613" s="6">
        <v>20</v>
      </c>
      <c r="R2613" s="6">
        <v>4062453613387</v>
      </c>
      <c r="S2613" s="6">
        <v>0.65400000000000003</v>
      </c>
      <c r="T2613" s="6">
        <v>38</v>
      </c>
      <c r="U2613" s="6">
        <v>32</v>
      </c>
      <c r="V2613" s="6">
        <v>4</v>
      </c>
      <c r="W2613" s="6">
        <v>6211339000</v>
      </c>
      <c r="X2613" s="6">
        <v>47952</v>
      </c>
    </row>
    <row r="2614" spans="1:24" s="6" customFormat="1" x14ac:dyDescent="0.25">
      <c r="A2614" s="6" t="s">
        <v>20524</v>
      </c>
      <c r="B2614" s="6" t="s">
        <v>9482</v>
      </c>
      <c r="C2614" s="2">
        <f>VLOOKUP(B2614,'[3]reydon-stock'!$A:$E,3,FALSE)</f>
        <v>0</v>
      </c>
      <c r="D2614" s="6" t="s">
        <v>9472</v>
      </c>
      <c r="E2614" s="6" t="s">
        <v>9443</v>
      </c>
      <c r="F2614" s="12" t="s">
        <v>20517</v>
      </c>
      <c r="G2614" s="12" t="s">
        <v>20519</v>
      </c>
      <c r="H2614" s="7">
        <f>VLOOKUP(B2614,'[1]Reydon Pricelist+'!$A:$P,16,FALSE)</f>
        <v>28.22</v>
      </c>
      <c r="I2614" s="7">
        <f>VLOOKUP(B2614,'[1]Reydon Pricelist+'!$A:$P,12,FALSE)</f>
        <v>55</v>
      </c>
      <c r="J2614" s="6" t="s">
        <v>9483</v>
      </c>
      <c r="K2614" s="6" t="str">
        <f>VLOOKUP(B2614,[2]product_categories_reydon!$A:$H,4,FALSE)</f>
        <v>Football / Training Wear</v>
      </c>
      <c r="L2614" s="12" t="str">
        <f>VLOOKUP(B2614,'[1]Reydon Pricelist+'!$A:$G,7,FALSE)</f>
        <v>4062453613424</v>
      </c>
      <c r="M2614" s="6" t="s">
        <v>9484</v>
      </c>
      <c r="N2614" s="6" t="s">
        <v>46</v>
      </c>
      <c r="O2614" s="6" t="s">
        <v>9475</v>
      </c>
      <c r="P2614" s="6" t="s">
        <v>836</v>
      </c>
      <c r="Q2614" s="6">
        <v>20</v>
      </c>
      <c r="R2614" s="6">
        <v>4062453613424</v>
      </c>
      <c r="S2614" s="6">
        <v>0.70399999999999996</v>
      </c>
      <c r="T2614" s="6">
        <v>39</v>
      </c>
      <c r="U2614" s="6">
        <v>32</v>
      </c>
      <c r="V2614" s="6">
        <v>3</v>
      </c>
      <c r="W2614" s="6">
        <v>6211339000</v>
      </c>
      <c r="X2614" s="6">
        <v>47952</v>
      </c>
    </row>
    <row r="2615" spans="1:24" s="6" customFormat="1" x14ac:dyDescent="0.25">
      <c r="A2615" s="6" t="s">
        <v>20524</v>
      </c>
      <c r="B2615" s="6" t="s">
        <v>9485</v>
      </c>
      <c r="C2615" s="2">
        <f>VLOOKUP(B2615,'[3]reydon-stock'!$A:$E,3,FALSE)</f>
        <v>8</v>
      </c>
      <c r="D2615" s="6" t="s">
        <v>9472</v>
      </c>
      <c r="E2615" s="6" t="s">
        <v>9443</v>
      </c>
      <c r="F2615" s="12" t="s">
        <v>20517</v>
      </c>
      <c r="G2615" s="12" t="s">
        <v>20519</v>
      </c>
      <c r="H2615" s="7">
        <f>VLOOKUP(B2615,'[1]Reydon Pricelist+'!$A:$P,16,FALSE)</f>
        <v>28.22</v>
      </c>
      <c r="I2615" s="7">
        <f>VLOOKUP(B2615,'[1]Reydon Pricelist+'!$A:$P,12,FALSE)</f>
        <v>55</v>
      </c>
      <c r="J2615" s="6" t="s">
        <v>9486</v>
      </c>
      <c r="K2615" s="6" t="str">
        <f>VLOOKUP(B2615,[2]product_categories_reydon!$A:$H,4,FALSE)</f>
        <v>Football / Training Wear</v>
      </c>
      <c r="L2615" s="12" t="str">
        <f>VLOOKUP(B2615,'[1]Reydon Pricelist+'!$A:$G,7,FALSE)</f>
        <v>4062453613431</v>
      </c>
      <c r="M2615" s="6" t="s">
        <v>9487</v>
      </c>
      <c r="N2615" s="6" t="s">
        <v>50</v>
      </c>
      <c r="O2615" s="6" t="s">
        <v>9475</v>
      </c>
      <c r="P2615" s="6" t="s">
        <v>836</v>
      </c>
      <c r="Q2615" s="6">
        <v>20</v>
      </c>
      <c r="R2615" s="6">
        <v>4062453613431</v>
      </c>
      <c r="S2615" s="6">
        <v>0.75800000000000001</v>
      </c>
      <c r="T2615" s="6">
        <v>38</v>
      </c>
      <c r="U2615" s="6">
        <v>32</v>
      </c>
      <c r="V2615" s="6">
        <v>4</v>
      </c>
      <c r="W2615" s="6">
        <v>6211339000</v>
      </c>
      <c r="X2615" s="6">
        <v>47952</v>
      </c>
    </row>
    <row r="2616" spans="1:24" s="6" customFormat="1" x14ac:dyDescent="0.25">
      <c r="A2616" s="6" t="s">
        <v>20524</v>
      </c>
      <c r="B2616" s="6" t="s">
        <v>9488</v>
      </c>
      <c r="C2616" s="2">
        <f>VLOOKUP(B2616,'[3]reydon-stock'!$A:$E,3,FALSE)</f>
        <v>1</v>
      </c>
      <c r="D2616" s="6" t="s">
        <v>9472</v>
      </c>
      <c r="E2616" s="6" t="s">
        <v>9443</v>
      </c>
      <c r="F2616" s="12" t="s">
        <v>20517</v>
      </c>
      <c r="G2616" s="12" t="s">
        <v>20519</v>
      </c>
      <c r="H2616" s="7">
        <f>VLOOKUP(B2616,'[1]Reydon Pricelist+'!$A:$P,16,FALSE)</f>
        <v>28.22</v>
      </c>
      <c r="I2616" s="7">
        <f>VLOOKUP(B2616,'[1]Reydon Pricelist+'!$A:$P,12,FALSE)</f>
        <v>55</v>
      </c>
      <c r="J2616" s="6" t="s">
        <v>9489</v>
      </c>
      <c r="K2616" s="6" t="str">
        <f>VLOOKUP(B2616,[2]product_categories_reydon!$A:$H,4,FALSE)</f>
        <v>Football / Training Wear</v>
      </c>
      <c r="L2616" s="12" t="str">
        <f>VLOOKUP(B2616,'[1]Reydon Pricelist+'!$A:$G,7,FALSE)</f>
        <v>4062453616142</v>
      </c>
      <c r="M2616" s="6" t="s">
        <v>9490</v>
      </c>
      <c r="N2616" s="6" t="s">
        <v>835</v>
      </c>
      <c r="O2616" s="6" t="s">
        <v>9446</v>
      </c>
      <c r="P2616" s="6" t="s">
        <v>836</v>
      </c>
      <c r="Q2616" s="6">
        <v>20</v>
      </c>
      <c r="R2616" s="6">
        <v>4062453616142</v>
      </c>
      <c r="S2616" s="6">
        <v>0.54600000000000004</v>
      </c>
      <c r="T2616" s="6">
        <v>35</v>
      </c>
      <c r="U2616" s="6">
        <v>28</v>
      </c>
      <c r="V2616" s="6">
        <v>4</v>
      </c>
      <c r="W2616" s="6">
        <v>6211339000</v>
      </c>
      <c r="X2616" s="6">
        <v>47952</v>
      </c>
    </row>
    <row r="2617" spans="1:24" s="6" customFormat="1" x14ac:dyDescent="0.25">
      <c r="A2617" s="6" t="s">
        <v>20524</v>
      </c>
      <c r="B2617" s="6" t="s">
        <v>9491</v>
      </c>
      <c r="C2617" s="2">
        <f>VLOOKUP(B2617,'[3]reydon-stock'!$A:$E,3,FALSE)</f>
        <v>8</v>
      </c>
      <c r="D2617" s="6" t="s">
        <v>9472</v>
      </c>
      <c r="E2617" s="6" t="s">
        <v>9443</v>
      </c>
      <c r="F2617" s="12" t="s">
        <v>20517</v>
      </c>
      <c r="G2617" s="12" t="s">
        <v>20519</v>
      </c>
      <c r="H2617" s="7">
        <f>VLOOKUP(B2617,'[1]Reydon Pricelist+'!$A:$P,16,FALSE)</f>
        <v>28.22</v>
      </c>
      <c r="I2617" s="7">
        <f>VLOOKUP(B2617,'[1]Reydon Pricelist+'!$A:$P,12,FALSE)</f>
        <v>55</v>
      </c>
      <c r="J2617" s="6" t="s">
        <v>9492</v>
      </c>
      <c r="K2617" s="6" t="str">
        <f>VLOOKUP(B2617,[2]product_categories_reydon!$A:$H,4,FALSE)</f>
        <v>Football / Training Wear</v>
      </c>
      <c r="L2617" s="12" t="str">
        <f>VLOOKUP(B2617,'[1]Reydon Pricelist+'!$A:$G,7,FALSE)</f>
        <v>4062453616111</v>
      </c>
      <c r="M2617" s="6" t="s">
        <v>9493</v>
      </c>
      <c r="N2617" s="6" t="s">
        <v>32</v>
      </c>
      <c r="O2617" s="6" t="s">
        <v>9446</v>
      </c>
      <c r="P2617" s="6" t="s">
        <v>836</v>
      </c>
      <c r="Q2617" s="6">
        <v>20</v>
      </c>
      <c r="R2617" s="6">
        <v>4062453616111</v>
      </c>
      <c r="S2617" s="6">
        <v>0.59699999999999998</v>
      </c>
      <c r="T2617" s="6">
        <v>37</v>
      </c>
      <c r="U2617" s="6">
        <v>29</v>
      </c>
      <c r="V2617" s="6">
        <v>4</v>
      </c>
      <c r="W2617" s="6">
        <v>6211339000</v>
      </c>
      <c r="X2617" s="6">
        <v>47952</v>
      </c>
    </row>
    <row r="2618" spans="1:24" s="6" customFormat="1" x14ac:dyDescent="0.25">
      <c r="A2618" s="6" t="s">
        <v>20524</v>
      </c>
      <c r="B2618" s="6" t="s">
        <v>9494</v>
      </c>
      <c r="C2618" s="2">
        <f>VLOOKUP(B2618,'[3]reydon-stock'!$A:$E,3,FALSE)</f>
        <v>32</v>
      </c>
      <c r="D2618" s="6" t="s">
        <v>9472</v>
      </c>
      <c r="E2618" s="6" t="s">
        <v>9443</v>
      </c>
      <c r="F2618" s="12" t="s">
        <v>20517</v>
      </c>
      <c r="G2618" s="12" t="s">
        <v>20519</v>
      </c>
      <c r="H2618" s="7">
        <f>VLOOKUP(B2618,'[1]Reydon Pricelist+'!$A:$P,16,FALSE)</f>
        <v>28.22</v>
      </c>
      <c r="I2618" s="7">
        <f>VLOOKUP(B2618,'[1]Reydon Pricelist+'!$A:$P,12,FALSE)</f>
        <v>55</v>
      </c>
      <c r="J2618" s="6" t="s">
        <v>9495</v>
      </c>
      <c r="K2618" s="6" t="str">
        <f>VLOOKUP(B2618,[2]product_categories_reydon!$A:$H,4,FALSE)</f>
        <v>Football / Training Wear</v>
      </c>
      <c r="L2618" s="12" t="str">
        <f>VLOOKUP(B2618,'[1]Reydon Pricelist+'!$A:$G,7,FALSE)</f>
        <v>4062453616159</v>
      </c>
      <c r="M2618" s="6" t="s">
        <v>9496</v>
      </c>
      <c r="N2618" s="6" t="s">
        <v>38</v>
      </c>
      <c r="O2618" s="6" t="s">
        <v>9446</v>
      </c>
      <c r="P2618" s="6" t="s">
        <v>836</v>
      </c>
      <c r="Q2618" s="6">
        <v>20</v>
      </c>
      <c r="R2618" s="6">
        <v>4062453616159</v>
      </c>
      <c r="S2618" s="6">
        <v>0.64100000000000001</v>
      </c>
      <c r="T2618" s="6">
        <v>38</v>
      </c>
      <c r="U2618" s="6">
        <v>31</v>
      </c>
      <c r="V2618" s="6">
        <v>4</v>
      </c>
      <c r="W2618" s="6">
        <v>6211339000</v>
      </c>
      <c r="X2618" s="6">
        <v>47952</v>
      </c>
    </row>
    <row r="2619" spans="1:24" s="6" customFormat="1" x14ac:dyDescent="0.25">
      <c r="A2619" s="6" t="s">
        <v>20524</v>
      </c>
      <c r="B2619" s="6" t="s">
        <v>9497</v>
      </c>
      <c r="C2619" s="2">
        <f>VLOOKUP(B2619,'[3]reydon-stock'!$A:$E,3,FALSE)</f>
        <v>17</v>
      </c>
      <c r="D2619" s="6" t="s">
        <v>9472</v>
      </c>
      <c r="E2619" s="6" t="s">
        <v>9443</v>
      </c>
      <c r="F2619" s="12" t="s">
        <v>20517</v>
      </c>
      <c r="G2619" s="12" t="s">
        <v>20519</v>
      </c>
      <c r="H2619" s="7">
        <f>VLOOKUP(B2619,'[1]Reydon Pricelist+'!$A:$P,16,FALSE)</f>
        <v>28.22</v>
      </c>
      <c r="I2619" s="7">
        <f>VLOOKUP(B2619,'[1]Reydon Pricelist+'!$A:$P,12,FALSE)</f>
        <v>55</v>
      </c>
      <c r="J2619" s="6" t="s">
        <v>9498</v>
      </c>
      <c r="K2619" s="6" t="str">
        <f>VLOOKUP(B2619,[2]product_categories_reydon!$A:$H,4,FALSE)</f>
        <v>Football / Training Wear</v>
      </c>
      <c r="L2619" s="12" t="str">
        <f>VLOOKUP(B2619,'[1]Reydon Pricelist+'!$A:$G,7,FALSE)</f>
        <v>4062453616098</v>
      </c>
      <c r="M2619" s="6" t="s">
        <v>9499</v>
      </c>
      <c r="N2619" s="6" t="s">
        <v>46</v>
      </c>
      <c r="O2619" s="6" t="s">
        <v>9446</v>
      </c>
      <c r="P2619" s="6" t="s">
        <v>836</v>
      </c>
      <c r="Q2619" s="6">
        <v>20</v>
      </c>
      <c r="R2619" s="6">
        <v>4062453616098</v>
      </c>
      <c r="S2619" s="6">
        <v>0.69799999999999995</v>
      </c>
      <c r="T2619" s="6">
        <v>39</v>
      </c>
      <c r="U2619" s="6">
        <v>30</v>
      </c>
      <c r="V2619" s="6">
        <v>4</v>
      </c>
      <c r="W2619" s="6">
        <v>6211339000</v>
      </c>
      <c r="X2619" s="6">
        <v>47952</v>
      </c>
    </row>
    <row r="2620" spans="1:24" s="6" customFormat="1" x14ac:dyDescent="0.25">
      <c r="A2620" s="6" t="s">
        <v>20524</v>
      </c>
      <c r="B2620" s="6" t="s">
        <v>9500</v>
      </c>
      <c r="C2620" s="2">
        <f>VLOOKUP(B2620,'[3]reydon-stock'!$A:$E,3,FALSE)</f>
        <v>17</v>
      </c>
      <c r="D2620" s="6" t="s">
        <v>9472</v>
      </c>
      <c r="E2620" s="6" t="s">
        <v>9443</v>
      </c>
      <c r="F2620" s="12" t="s">
        <v>20517</v>
      </c>
      <c r="G2620" s="12" t="s">
        <v>20519</v>
      </c>
      <c r="H2620" s="7">
        <f>VLOOKUP(B2620,'[1]Reydon Pricelist+'!$A:$P,16,FALSE)</f>
        <v>28.22</v>
      </c>
      <c r="I2620" s="7">
        <f>VLOOKUP(B2620,'[1]Reydon Pricelist+'!$A:$P,12,FALSE)</f>
        <v>55</v>
      </c>
      <c r="J2620" s="6" t="s">
        <v>9501</v>
      </c>
      <c r="K2620" s="6" t="str">
        <f>VLOOKUP(B2620,[2]product_categories_reydon!$A:$H,4,FALSE)</f>
        <v>Football / Training Wear</v>
      </c>
      <c r="L2620" s="12" t="str">
        <f>VLOOKUP(B2620,'[1]Reydon Pricelist+'!$A:$G,7,FALSE)</f>
        <v>4062453616104</v>
      </c>
      <c r="M2620" s="6" t="s">
        <v>9502</v>
      </c>
      <c r="N2620" s="6" t="s">
        <v>50</v>
      </c>
      <c r="O2620" s="6" t="s">
        <v>9446</v>
      </c>
      <c r="P2620" s="6" t="s">
        <v>836</v>
      </c>
      <c r="Q2620" s="6">
        <v>20</v>
      </c>
      <c r="R2620" s="6">
        <v>4062453616104</v>
      </c>
      <c r="S2620" s="6">
        <v>0.748</v>
      </c>
      <c r="T2620" s="6">
        <v>39</v>
      </c>
      <c r="U2620" s="6">
        <v>31</v>
      </c>
      <c r="V2620" s="6">
        <v>4</v>
      </c>
      <c r="W2620" s="6">
        <v>6211339000</v>
      </c>
      <c r="X2620" s="6">
        <v>47952</v>
      </c>
    </row>
    <row r="2621" spans="1:24" s="6" customFormat="1" x14ac:dyDescent="0.25">
      <c r="A2621" s="6" t="s">
        <v>20524</v>
      </c>
      <c r="B2621" s="6" t="s">
        <v>9503</v>
      </c>
      <c r="C2621" s="2">
        <f>VLOOKUP(B2621,'[3]reydon-stock'!$A:$E,3,FALSE)</f>
        <v>4</v>
      </c>
      <c r="D2621" s="6" t="s">
        <v>9472</v>
      </c>
      <c r="E2621" s="6" t="s">
        <v>9504</v>
      </c>
      <c r="F2621" s="12" t="s">
        <v>20517</v>
      </c>
      <c r="G2621" s="12" t="s">
        <v>20519</v>
      </c>
      <c r="H2621" s="7">
        <f>VLOOKUP(B2621,'[1]Reydon Pricelist+'!$A:$P,16,FALSE)</f>
        <v>18</v>
      </c>
      <c r="I2621" s="7">
        <f>VLOOKUP(B2621,'[1]Reydon Pricelist+'!$A:$P,12,FALSE)</f>
        <v>56</v>
      </c>
      <c r="J2621" s="6" t="s">
        <v>9505</v>
      </c>
      <c r="K2621" s="6" t="str">
        <f>VLOOKUP(B2621,[2]product_categories_reydon!$A:$H,4,FALSE)</f>
        <v>Football / Training Wear</v>
      </c>
      <c r="L2621" s="12" t="str">
        <f>VLOOKUP(B2621,'[1]Reydon Pricelist+'!$A:$G,7,FALSE)</f>
        <v>4060981846086</v>
      </c>
      <c r="M2621" s="6" t="s">
        <v>9506</v>
      </c>
      <c r="N2621" s="6" t="s">
        <v>835</v>
      </c>
      <c r="O2621" s="6" t="s">
        <v>9463</v>
      </c>
      <c r="P2621" s="6" t="s">
        <v>836</v>
      </c>
      <c r="Q2621" s="6">
        <v>20</v>
      </c>
      <c r="R2621" s="6">
        <v>4060981846086</v>
      </c>
      <c r="S2621" s="6">
        <v>0.58199999999999996</v>
      </c>
      <c r="T2621" s="6">
        <v>38</v>
      </c>
      <c r="U2621" s="6">
        <v>30</v>
      </c>
      <c r="V2621" s="6">
        <v>5</v>
      </c>
      <c r="W2621" s="6">
        <v>6211339000</v>
      </c>
      <c r="X2621" s="6">
        <v>9360</v>
      </c>
    </row>
    <row r="2622" spans="1:24" s="6" customFormat="1" x14ac:dyDescent="0.25">
      <c r="A2622" s="6" t="s">
        <v>20524</v>
      </c>
      <c r="B2622" s="6" t="s">
        <v>9507</v>
      </c>
      <c r="C2622" s="2">
        <f>VLOOKUP(B2622,'[3]reydon-stock'!$A:$E,3,FALSE)</f>
        <v>8</v>
      </c>
      <c r="D2622" s="6" t="s">
        <v>9472</v>
      </c>
      <c r="E2622" s="6" t="s">
        <v>9504</v>
      </c>
      <c r="F2622" s="12" t="s">
        <v>20517</v>
      </c>
      <c r="G2622" s="12" t="s">
        <v>20519</v>
      </c>
      <c r="H2622" s="7">
        <f>VLOOKUP(B2622,'[1]Reydon Pricelist+'!$A:$P,16,FALSE)</f>
        <v>18</v>
      </c>
      <c r="I2622" s="7">
        <f>VLOOKUP(B2622,'[1]Reydon Pricelist+'!$A:$P,12,FALSE)</f>
        <v>56</v>
      </c>
      <c r="J2622" s="6" t="s">
        <v>9508</v>
      </c>
      <c r="K2622" s="6" t="str">
        <f>VLOOKUP(B2622,[2]product_categories_reydon!$A:$H,4,FALSE)</f>
        <v>Football / Training Wear</v>
      </c>
      <c r="L2622" s="12" t="str">
        <f>VLOOKUP(B2622,'[1]Reydon Pricelist+'!$A:$G,7,FALSE)</f>
        <v>4060981846079</v>
      </c>
      <c r="M2622" s="6" t="s">
        <v>9509</v>
      </c>
      <c r="N2622" s="6" t="s">
        <v>32</v>
      </c>
      <c r="O2622" s="6" t="s">
        <v>9463</v>
      </c>
      <c r="P2622" s="6" t="s">
        <v>836</v>
      </c>
      <c r="Q2622" s="6">
        <v>20</v>
      </c>
      <c r="R2622" s="6">
        <v>4060981846079</v>
      </c>
      <c r="S2622" s="6">
        <v>0.628</v>
      </c>
      <c r="T2622" s="6">
        <v>37</v>
      </c>
      <c r="U2622" s="6">
        <v>32</v>
      </c>
      <c r="V2622" s="6">
        <v>5</v>
      </c>
      <c r="W2622" s="6">
        <v>6211339000</v>
      </c>
      <c r="X2622" s="6">
        <v>9360</v>
      </c>
    </row>
    <row r="2623" spans="1:24" s="2" customFormat="1" x14ac:dyDescent="0.25">
      <c r="A2623" s="2" t="s">
        <v>20522</v>
      </c>
      <c r="B2623" s="2" t="s">
        <v>9510</v>
      </c>
      <c r="C2623" s="2" t="e">
        <f>VLOOKUP(B2623,'[3]reydon-stock'!$A:$E,3,FALSE)</f>
        <v>#N/A</v>
      </c>
      <c r="D2623" s="2" t="s">
        <v>9511</v>
      </c>
      <c r="E2623" s="2" t="s">
        <v>9512</v>
      </c>
      <c r="F2623" s="2" t="s">
        <v>20517</v>
      </c>
      <c r="G2623" s="2" t="s">
        <v>20519</v>
      </c>
      <c r="H2623" s="3" t="e">
        <f>VLOOKUP(B2623,'[1]Reydon Pricelist+'!$A:$P,16,FALSE)</f>
        <v>#N/A</v>
      </c>
      <c r="I2623" s="3" t="e">
        <f>VLOOKUP(B2623,'[1]Reydon Pricelist+'!$A:$P,12,FALSE)</f>
        <v>#N/A</v>
      </c>
      <c r="J2623" s="2" t="s">
        <v>9513</v>
      </c>
      <c r="K2623" s="2" t="str">
        <f>VLOOKUP(B2623,[2]product_categories_reydon!$A:$H,4,FALSE)</f>
        <v>Football / Training Wear</v>
      </c>
      <c r="L2623" s="2" t="e">
        <f>VLOOKUP(B2623,'[1]Reydon Pricelist+'!$A:$G,7,FALSE)</f>
        <v>#N/A</v>
      </c>
      <c r="M2623" s="2" t="s">
        <v>9514</v>
      </c>
      <c r="N2623" s="2" t="s">
        <v>835</v>
      </c>
      <c r="O2623" s="2" t="s">
        <v>9463</v>
      </c>
      <c r="P2623" s="2" t="s">
        <v>836</v>
      </c>
      <c r="Q2623" s="2">
        <v>20</v>
      </c>
      <c r="R2623" s="2">
        <v>4060981679530</v>
      </c>
      <c r="S2623" s="2">
        <v>0.13200000000000001</v>
      </c>
      <c r="T2623" s="2">
        <v>1.5</v>
      </c>
      <c r="U2623" s="2">
        <v>26.5</v>
      </c>
      <c r="V2623" s="2">
        <v>35.5</v>
      </c>
      <c r="W2623" s="2">
        <v>6205300000</v>
      </c>
      <c r="X2623" s="2">
        <v>9354</v>
      </c>
    </row>
    <row r="2624" spans="1:24" s="2" customFormat="1" ht="60" x14ac:dyDescent="0.25">
      <c r="A2624" s="2" t="s">
        <v>20523</v>
      </c>
      <c r="B2624" s="2">
        <v>6569470111</v>
      </c>
      <c r="C2624" s="2">
        <f>VLOOKUP(B2624,'[3]reydon-stock'!$A:$E,3,FALSE)</f>
        <v>7</v>
      </c>
      <c r="D2624" s="2" t="s">
        <v>9515</v>
      </c>
      <c r="E2624" s="4" t="s">
        <v>9516</v>
      </c>
      <c r="F2624" s="12" t="s">
        <v>20517</v>
      </c>
      <c r="G2624" s="12" t="s">
        <v>20519</v>
      </c>
      <c r="H2624" s="3" t="e">
        <f>VLOOKUP(B2624,'[1]Reydon Pricelist+'!$A:$P,16,FALSE)</f>
        <v>#N/A</v>
      </c>
      <c r="I2624" s="3" t="e">
        <f>VLOOKUP(B2624,'[1]Reydon Pricelist+'!$A:$P,12,FALSE)</f>
        <v>#N/A</v>
      </c>
      <c r="J2624" s="2" t="s">
        <v>9517</v>
      </c>
      <c r="K2624" s="2" t="e">
        <f>VLOOKUP(B2624,[2]product_categories_reydon!$A:$H,4,FALSE)</f>
        <v>#N/A</v>
      </c>
      <c r="L2624" s="12" t="e">
        <f>VLOOKUP(B2624,'[1]Reydon Pricelist+'!$A:$G,7,FALSE)</f>
        <v>#N/A</v>
      </c>
      <c r="M2624" s="2" t="s">
        <v>9518</v>
      </c>
      <c r="N2624" s="2" t="s">
        <v>9519</v>
      </c>
      <c r="O2624" s="2" t="s">
        <v>9520</v>
      </c>
      <c r="P2624" s="2" t="s">
        <v>836</v>
      </c>
      <c r="Q2624" s="2">
        <v>0</v>
      </c>
      <c r="R2624" s="2">
        <v>4062453603579</v>
      </c>
      <c r="S2624" s="2">
        <v>0.23</v>
      </c>
      <c r="T2624" s="2">
        <v>34</v>
      </c>
      <c r="U2624" s="2">
        <v>23</v>
      </c>
      <c r="V2624" s="2">
        <v>3</v>
      </c>
      <c r="W2624" s="2">
        <v>6203431900</v>
      </c>
      <c r="X2624" s="2">
        <v>47955</v>
      </c>
    </row>
    <row r="2625" spans="1:24" s="2" customFormat="1" x14ac:dyDescent="0.25">
      <c r="A2625" s="2" t="s">
        <v>20523</v>
      </c>
      <c r="B2625" s="2">
        <v>6569470113</v>
      </c>
      <c r="C2625" s="2">
        <f>VLOOKUP(B2625,'[3]reydon-stock'!$A:$E,3,FALSE)</f>
        <v>0</v>
      </c>
      <c r="D2625" s="2" t="s">
        <v>9521</v>
      </c>
      <c r="E2625" s="2" t="s">
        <v>9522</v>
      </c>
      <c r="F2625" s="12" t="s">
        <v>20517</v>
      </c>
      <c r="G2625" s="12" t="s">
        <v>20519</v>
      </c>
      <c r="H2625" s="3" t="e">
        <f>VLOOKUP(B2625,'[1]Reydon Pricelist+'!$A:$P,16,FALSE)</f>
        <v>#N/A</v>
      </c>
      <c r="I2625" s="3" t="e">
        <f>VLOOKUP(B2625,'[1]Reydon Pricelist+'!$A:$P,12,FALSE)</f>
        <v>#N/A</v>
      </c>
      <c r="J2625" s="2" t="s">
        <v>9523</v>
      </c>
      <c r="K2625" s="2" t="e">
        <f>VLOOKUP(B2625,[2]product_categories_reydon!$A:$H,4,FALSE)</f>
        <v>#N/A</v>
      </c>
      <c r="L2625" s="12" t="e">
        <f>VLOOKUP(B2625,'[1]Reydon Pricelist+'!$A:$G,7,FALSE)</f>
        <v>#N/A</v>
      </c>
      <c r="M2625" s="2" t="s">
        <v>9524</v>
      </c>
      <c r="N2625" s="2" t="s">
        <v>9525</v>
      </c>
      <c r="O2625" s="2" t="s">
        <v>9520</v>
      </c>
      <c r="P2625" s="2" t="s">
        <v>836</v>
      </c>
      <c r="Q2625" s="2">
        <v>20</v>
      </c>
      <c r="R2625" s="2">
        <v>4062453603586</v>
      </c>
      <c r="S2625" s="2">
        <v>0.26200000000000001</v>
      </c>
      <c r="T2625" s="2">
        <v>32</v>
      </c>
      <c r="U2625" s="2">
        <v>22</v>
      </c>
      <c r="V2625" s="2">
        <v>3</v>
      </c>
      <c r="W2625" s="2">
        <v>6203431900</v>
      </c>
      <c r="X2625" s="2">
        <v>47956</v>
      </c>
    </row>
    <row r="2626" spans="1:24" s="2" customFormat="1" x14ac:dyDescent="0.25">
      <c r="A2626" s="2" t="s">
        <v>20523</v>
      </c>
      <c r="B2626" s="2">
        <v>6569470115</v>
      </c>
      <c r="C2626" s="2">
        <f>VLOOKUP(B2626,'[3]reydon-stock'!$A:$E,3,FALSE)</f>
        <v>1</v>
      </c>
      <c r="D2626" s="2" t="s">
        <v>9521</v>
      </c>
      <c r="E2626" s="2" t="s">
        <v>9522</v>
      </c>
      <c r="F2626" s="12" t="s">
        <v>20517</v>
      </c>
      <c r="G2626" s="12" t="s">
        <v>20519</v>
      </c>
      <c r="H2626" s="3" t="e">
        <f>VLOOKUP(B2626,'[1]Reydon Pricelist+'!$A:$P,16,FALSE)</f>
        <v>#N/A</v>
      </c>
      <c r="I2626" s="3" t="e">
        <f>VLOOKUP(B2626,'[1]Reydon Pricelist+'!$A:$P,12,FALSE)</f>
        <v>#N/A</v>
      </c>
      <c r="J2626" s="2" t="s">
        <v>9526</v>
      </c>
      <c r="K2626" s="2" t="e">
        <f>VLOOKUP(B2626,[2]product_categories_reydon!$A:$H,4,FALSE)</f>
        <v>#N/A</v>
      </c>
      <c r="L2626" s="12" t="e">
        <f>VLOOKUP(B2626,'[1]Reydon Pricelist+'!$A:$G,7,FALSE)</f>
        <v>#N/A</v>
      </c>
      <c r="M2626" s="2" t="s">
        <v>9527</v>
      </c>
      <c r="N2626" s="2" t="s">
        <v>9528</v>
      </c>
      <c r="O2626" s="2" t="s">
        <v>9520</v>
      </c>
      <c r="P2626" s="2" t="s">
        <v>836</v>
      </c>
      <c r="Q2626" s="2">
        <v>20</v>
      </c>
      <c r="R2626" s="2">
        <v>4062453603616</v>
      </c>
      <c r="S2626" s="2">
        <v>0.29599999999999999</v>
      </c>
      <c r="T2626" s="2">
        <v>35</v>
      </c>
      <c r="U2626" s="2">
        <v>24</v>
      </c>
      <c r="V2626" s="2">
        <v>2</v>
      </c>
      <c r="W2626" s="2">
        <v>6203431900</v>
      </c>
      <c r="X2626" s="2">
        <v>47956</v>
      </c>
    </row>
    <row r="2627" spans="1:24" s="6" customFormat="1" x14ac:dyDescent="0.25">
      <c r="A2627" s="6" t="s">
        <v>20524</v>
      </c>
      <c r="B2627" s="6" t="s">
        <v>9529</v>
      </c>
      <c r="C2627" s="2">
        <f>VLOOKUP(B2627,'[3]reydon-stock'!$A:$E,3,FALSE)</f>
        <v>9</v>
      </c>
      <c r="D2627" s="6" t="s">
        <v>9530</v>
      </c>
      <c r="E2627" s="6" t="s">
        <v>9443</v>
      </c>
      <c r="F2627" s="12" t="s">
        <v>20517</v>
      </c>
      <c r="G2627" s="12" t="s">
        <v>20519</v>
      </c>
      <c r="H2627" s="7">
        <f>VLOOKUP(B2627,'[1]Reydon Pricelist+'!$A:$P,16,FALSE)</f>
        <v>15.94</v>
      </c>
      <c r="I2627" s="7">
        <f>VLOOKUP(B2627,'[1]Reydon Pricelist+'!$A:$P,12,FALSE)</f>
        <v>31</v>
      </c>
      <c r="J2627" s="6" t="s">
        <v>9531</v>
      </c>
      <c r="K2627" s="6" t="str">
        <f>VLOOKUP(B2627,[2]product_categories_reydon!$A:$H,4,FALSE)</f>
        <v>Football / Training Wear</v>
      </c>
      <c r="L2627" s="12" t="str">
        <f>VLOOKUP(B2627,'[1]Reydon Pricelist+'!$A:$G,7,FALSE)</f>
        <v>4062453599551</v>
      </c>
      <c r="M2627" s="6" t="s">
        <v>9532</v>
      </c>
      <c r="N2627" s="6" t="s">
        <v>835</v>
      </c>
      <c r="O2627" s="6" t="s">
        <v>9520</v>
      </c>
      <c r="P2627" s="6" t="s">
        <v>836</v>
      </c>
      <c r="Q2627" s="6">
        <v>20</v>
      </c>
      <c r="R2627" s="6">
        <v>4062453599551</v>
      </c>
      <c r="S2627" s="6">
        <v>0.25800000000000001</v>
      </c>
      <c r="T2627" s="6">
        <v>32</v>
      </c>
      <c r="U2627" s="6">
        <v>22</v>
      </c>
      <c r="V2627" s="6">
        <v>2</v>
      </c>
      <c r="W2627" s="6">
        <v>6203431900</v>
      </c>
      <c r="X2627" s="6">
        <v>47954</v>
      </c>
    </row>
    <row r="2628" spans="1:24" s="6" customFormat="1" x14ac:dyDescent="0.25">
      <c r="A2628" s="6" t="s">
        <v>20524</v>
      </c>
      <c r="B2628" s="6" t="s">
        <v>9533</v>
      </c>
      <c r="C2628" s="2">
        <f>VLOOKUP(B2628,'[3]reydon-stock'!$A:$E,3,FALSE)</f>
        <v>11</v>
      </c>
      <c r="D2628" s="6" t="s">
        <v>9530</v>
      </c>
      <c r="E2628" s="6" t="s">
        <v>9443</v>
      </c>
      <c r="F2628" s="12" t="s">
        <v>20517</v>
      </c>
      <c r="G2628" s="12" t="s">
        <v>20519</v>
      </c>
      <c r="H2628" s="7">
        <f>VLOOKUP(B2628,'[1]Reydon Pricelist+'!$A:$P,16,FALSE)</f>
        <v>15.94</v>
      </c>
      <c r="I2628" s="7">
        <f>VLOOKUP(B2628,'[1]Reydon Pricelist+'!$A:$P,12,FALSE)</f>
        <v>31</v>
      </c>
      <c r="J2628" s="6" t="s">
        <v>9534</v>
      </c>
      <c r="K2628" s="6" t="str">
        <f>VLOOKUP(B2628,[2]product_categories_reydon!$A:$H,4,FALSE)</f>
        <v>Football / Training Wear</v>
      </c>
      <c r="L2628" s="12" t="str">
        <f>VLOOKUP(B2628,'[1]Reydon Pricelist+'!$A:$G,7,FALSE)</f>
        <v>4062453599568</v>
      </c>
      <c r="M2628" s="6" t="s">
        <v>9535</v>
      </c>
      <c r="N2628" s="6" t="s">
        <v>32</v>
      </c>
      <c r="O2628" s="6" t="s">
        <v>9520</v>
      </c>
      <c r="P2628" s="6" t="s">
        <v>836</v>
      </c>
      <c r="Q2628" s="6">
        <v>20</v>
      </c>
      <c r="R2628" s="6">
        <v>4062453599568</v>
      </c>
      <c r="S2628" s="6">
        <v>0.54900000000000004</v>
      </c>
      <c r="T2628" s="6">
        <v>32</v>
      </c>
      <c r="U2628" s="6">
        <v>23</v>
      </c>
      <c r="V2628" s="6">
        <v>3</v>
      </c>
      <c r="W2628" s="6">
        <v>6203431900</v>
      </c>
      <c r="X2628" s="6">
        <v>47954</v>
      </c>
    </row>
    <row r="2629" spans="1:24" s="6" customFormat="1" x14ac:dyDescent="0.25">
      <c r="A2629" s="6" t="s">
        <v>20524</v>
      </c>
      <c r="B2629" s="6" t="s">
        <v>9536</v>
      </c>
      <c r="C2629" s="2">
        <f>VLOOKUP(B2629,'[3]reydon-stock'!$A:$E,3,FALSE)</f>
        <v>14</v>
      </c>
      <c r="D2629" s="6" t="s">
        <v>9530</v>
      </c>
      <c r="E2629" s="6" t="s">
        <v>9443</v>
      </c>
      <c r="F2629" s="12" t="s">
        <v>20517</v>
      </c>
      <c r="G2629" s="12" t="s">
        <v>20519</v>
      </c>
      <c r="H2629" s="7">
        <f>VLOOKUP(B2629,'[1]Reydon Pricelist+'!$A:$P,16,FALSE)</f>
        <v>15.94</v>
      </c>
      <c r="I2629" s="7">
        <f>VLOOKUP(B2629,'[1]Reydon Pricelist+'!$A:$P,12,FALSE)</f>
        <v>31</v>
      </c>
      <c r="J2629" s="6" t="s">
        <v>9537</v>
      </c>
      <c r="K2629" s="6" t="str">
        <f>VLOOKUP(B2629,[2]product_categories_reydon!$A:$H,4,FALSE)</f>
        <v>Football / Training Wear</v>
      </c>
      <c r="L2629" s="12" t="str">
        <f>VLOOKUP(B2629,'[1]Reydon Pricelist+'!$A:$G,7,FALSE)</f>
        <v>4062453599612</v>
      </c>
      <c r="M2629" s="6" t="s">
        <v>9538</v>
      </c>
      <c r="N2629" s="6" t="s">
        <v>38</v>
      </c>
      <c r="O2629" s="6" t="s">
        <v>9520</v>
      </c>
      <c r="P2629" s="6" t="s">
        <v>836</v>
      </c>
      <c r="Q2629" s="6">
        <v>20</v>
      </c>
      <c r="R2629" s="6">
        <v>4062453599612</v>
      </c>
      <c r="S2629" s="6">
        <v>0.29899999999999999</v>
      </c>
      <c r="T2629" s="6">
        <v>34</v>
      </c>
      <c r="U2629" s="6">
        <v>23</v>
      </c>
      <c r="V2629" s="6">
        <v>3</v>
      </c>
      <c r="W2629" s="6">
        <v>6203431900</v>
      </c>
      <c r="X2629" s="6">
        <v>47954</v>
      </c>
    </row>
    <row r="2630" spans="1:24" s="6" customFormat="1" x14ac:dyDescent="0.25">
      <c r="A2630" s="6" t="s">
        <v>20524</v>
      </c>
      <c r="B2630" s="6" t="s">
        <v>9539</v>
      </c>
      <c r="C2630" s="2">
        <f>VLOOKUP(B2630,'[3]reydon-stock'!$A:$E,3,FALSE)</f>
        <v>55</v>
      </c>
      <c r="D2630" s="6" t="s">
        <v>9530</v>
      </c>
      <c r="E2630" s="6" t="s">
        <v>9443</v>
      </c>
      <c r="F2630" s="12" t="s">
        <v>20517</v>
      </c>
      <c r="G2630" s="12" t="s">
        <v>20519</v>
      </c>
      <c r="H2630" s="7">
        <f>VLOOKUP(B2630,'[1]Reydon Pricelist+'!$A:$P,16,FALSE)</f>
        <v>15.94</v>
      </c>
      <c r="I2630" s="7">
        <f>VLOOKUP(B2630,'[1]Reydon Pricelist+'!$A:$P,12,FALSE)</f>
        <v>31</v>
      </c>
      <c r="J2630" s="6" t="s">
        <v>9540</v>
      </c>
      <c r="K2630" s="6" t="str">
        <f>VLOOKUP(B2630,[2]product_categories_reydon!$A:$H,4,FALSE)</f>
        <v>Football / Training Wear</v>
      </c>
      <c r="L2630" s="12" t="str">
        <f>VLOOKUP(B2630,'[1]Reydon Pricelist+'!$A:$G,7,FALSE)</f>
        <v>4062453599575</v>
      </c>
      <c r="M2630" s="6" t="s">
        <v>9541</v>
      </c>
      <c r="N2630" s="6" t="s">
        <v>46</v>
      </c>
      <c r="O2630" s="6" t="s">
        <v>9520</v>
      </c>
      <c r="P2630" s="6" t="s">
        <v>836</v>
      </c>
      <c r="Q2630" s="6">
        <v>20</v>
      </c>
      <c r="R2630" s="6">
        <v>4062453599575</v>
      </c>
      <c r="S2630" s="6">
        <v>0.33200000000000002</v>
      </c>
      <c r="T2630" s="6">
        <v>34</v>
      </c>
      <c r="U2630" s="6">
        <v>25</v>
      </c>
      <c r="V2630" s="6">
        <v>3</v>
      </c>
      <c r="W2630" s="6">
        <v>6203431900</v>
      </c>
      <c r="X2630" s="6">
        <v>47954</v>
      </c>
    </row>
    <row r="2631" spans="1:24" s="6" customFormat="1" x14ac:dyDescent="0.25">
      <c r="A2631" s="6" t="s">
        <v>20524</v>
      </c>
      <c r="B2631" s="6" t="s">
        <v>9542</v>
      </c>
      <c r="C2631" s="2">
        <f>VLOOKUP(B2631,'[3]reydon-stock'!$A:$E,3,FALSE)</f>
        <v>25</v>
      </c>
      <c r="D2631" s="6" t="s">
        <v>9530</v>
      </c>
      <c r="E2631" s="6" t="s">
        <v>9443</v>
      </c>
      <c r="F2631" s="12" t="s">
        <v>20517</v>
      </c>
      <c r="G2631" s="12" t="s">
        <v>20519</v>
      </c>
      <c r="H2631" s="7">
        <f>VLOOKUP(B2631,'[1]Reydon Pricelist+'!$A:$P,16,FALSE)</f>
        <v>15.94</v>
      </c>
      <c r="I2631" s="7">
        <f>VLOOKUP(B2631,'[1]Reydon Pricelist+'!$A:$P,12,FALSE)</f>
        <v>31</v>
      </c>
      <c r="J2631" s="6" t="s">
        <v>9543</v>
      </c>
      <c r="K2631" s="6" t="str">
        <f>VLOOKUP(B2631,[2]product_categories_reydon!$A:$H,4,FALSE)</f>
        <v>Football / Training Wear</v>
      </c>
      <c r="L2631" s="12" t="str">
        <f>VLOOKUP(B2631,'[1]Reydon Pricelist+'!$A:$G,7,FALSE)</f>
        <v>4062453599582</v>
      </c>
      <c r="M2631" s="6" t="s">
        <v>9544</v>
      </c>
      <c r="N2631" s="6" t="s">
        <v>50</v>
      </c>
      <c r="O2631" s="6" t="s">
        <v>9520</v>
      </c>
      <c r="P2631" s="6" t="s">
        <v>836</v>
      </c>
      <c r="Q2631" s="6">
        <v>20</v>
      </c>
      <c r="R2631" s="6">
        <v>4062453599582</v>
      </c>
      <c r="S2631" s="6">
        <v>0.34200000000000003</v>
      </c>
      <c r="T2631" s="6">
        <v>31</v>
      </c>
      <c r="U2631" s="6">
        <v>25</v>
      </c>
      <c r="V2631" s="6">
        <v>3</v>
      </c>
      <c r="W2631" s="6">
        <v>6203431900</v>
      </c>
      <c r="X2631" s="6">
        <v>47954</v>
      </c>
    </row>
    <row r="2632" spans="1:24" s="6" customFormat="1" x14ac:dyDescent="0.25">
      <c r="A2632" s="6" t="s">
        <v>20524</v>
      </c>
      <c r="B2632" s="6" t="s">
        <v>9545</v>
      </c>
      <c r="C2632" s="2">
        <f>VLOOKUP(B2632,'[3]reydon-stock'!$A:$E,3,FALSE)</f>
        <v>0</v>
      </c>
      <c r="D2632" s="6" t="s">
        <v>9546</v>
      </c>
      <c r="E2632" s="6" t="s">
        <v>9547</v>
      </c>
      <c r="F2632" s="12" t="s">
        <v>20517</v>
      </c>
      <c r="G2632" s="12" t="s">
        <v>20519</v>
      </c>
      <c r="H2632" s="7">
        <f>VLOOKUP(B2632,'[1]Reydon Pricelist+'!$A:$P,16,FALSE)</f>
        <v>7.99</v>
      </c>
      <c r="I2632" s="7">
        <f>VLOOKUP(B2632,'[1]Reydon Pricelist+'!$A:$P,12,FALSE)</f>
        <v>17</v>
      </c>
      <c r="J2632" s="6" t="s">
        <v>9548</v>
      </c>
      <c r="K2632" s="6" t="str">
        <f>VLOOKUP(B2632,[2]product_categories_reydon!$A:$H,4,FALSE)</f>
        <v>Football / Training Wear</v>
      </c>
      <c r="L2632" s="12" t="str">
        <f>VLOOKUP(B2632,'[1]Reydon Pricelist+'!$A:$G,7,FALSE)</f>
        <v>4059506903373</v>
      </c>
      <c r="M2632" s="6" t="s">
        <v>9549</v>
      </c>
      <c r="N2632" s="6" t="s">
        <v>835</v>
      </c>
      <c r="O2632" s="6" t="s">
        <v>27</v>
      </c>
      <c r="P2632" s="6" t="s">
        <v>836</v>
      </c>
      <c r="Q2632" s="6">
        <v>20</v>
      </c>
      <c r="R2632" s="6">
        <v>4059506903373</v>
      </c>
      <c r="S2632" s="6">
        <v>0.115</v>
      </c>
      <c r="T2632" s="6">
        <v>19</v>
      </c>
      <c r="U2632" s="6">
        <v>27</v>
      </c>
      <c r="V2632" s="6">
        <v>2.5</v>
      </c>
      <c r="W2632" s="6">
        <v>6203439000</v>
      </c>
      <c r="X2632" s="6">
        <v>1480</v>
      </c>
    </row>
    <row r="2633" spans="1:24" s="6" customFormat="1" x14ac:dyDescent="0.25">
      <c r="A2633" s="6" t="s">
        <v>20524</v>
      </c>
      <c r="B2633" s="6" t="s">
        <v>9550</v>
      </c>
      <c r="C2633" s="2">
        <f>VLOOKUP(B2633,'[3]reydon-stock'!$A:$E,3,FALSE)</f>
        <v>0</v>
      </c>
      <c r="D2633" s="6" t="s">
        <v>9546</v>
      </c>
      <c r="E2633" s="6" t="s">
        <v>9547</v>
      </c>
      <c r="F2633" s="12" t="s">
        <v>20517</v>
      </c>
      <c r="G2633" s="12" t="s">
        <v>20519</v>
      </c>
      <c r="H2633" s="7">
        <f>VLOOKUP(B2633,'[1]Reydon Pricelist+'!$A:$P,16,FALSE)</f>
        <v>7.99</v>
      </c>
      <c r="I2633" s="7">
        <f>VLOOKUP(B2633,'[1]Reydon Pricelist+'!$A:$P,12,FALSE)</f>
        <v>17</v>
      </c>
      <c r="J2633" s="6" t="s">
        <v>9551</v>
      </c>
      <c r="K2633" s="6" t="str">
        <f>VLOOKUP(B2633,[2]product_categories_reydon!$A:$H,4,FALSE)</f>
        <v>Football / Training Wear</v>
      </c>
      <c r="L2633" s="12" t="str">
        <f>VLOOKUP(B2633,'[1]Reydon Pricelist+'!$A:$G,7,FALSE)</f>
        <v>4059506903434</v>
      </c>
      <c r="M2633" s="6" t="s">
        <v>9552</v>
      </c>
      <c r="N2633" s="6" t="s">
        <v>32</v>
      </c>
      <c r="O2633" s="6" t="s">
        <v>27</v>
      </c>
      <c r="P2633" s="6" t="s">
        <v>836</v>
      </c>
      <c r="Q2633" s="6">
        <v>20</v>
      </c>
      <c r="R2633" s="6">
        <v>4059506903434</v>
      </c>
      <c r="S2633" s="6">
        <v>0.11799999999999999</v>
      </c>
      <c r="T2633" s="6">
        <v>2</v>
      </c>
      <c r="U2633" s="6">
        <v>19</v>
      </c>
      <c r="V2633" s="6">
        <v>24</v>
      </c>
      <c r="W2633" s="6">
        <v>6203439000</v>
      </c>
      <c r="X2633" s="6">
        <v>1480</v>
      </c>
    </row>
    <row r="2634" spans="1:24" s="6" customFormat="1" x14ac:dyDescent="0.25">
      <c r="A2634" s="6" t="s">
        <v>20524</v>
      </c>
      <c r="B2634" s="6" t="s">
        <v>9553</v>
      </c>
      <c r="C2634" s="2">
        <f>VLOOKUP(B2634,'[3]reydon-stock'!$A:$E,3,FALSE)</f>
        <v>0</v>
      </c>
      <c r="D2634" s="6" t="s">
        <v>9546</v>
      </c>
      <c r="E2634" s="6" t="s">
        <v>9547</v>
      </c>
      <c r="F2634" s="12" t="s">
        <v>20517</v>
      </c>
      <c r="G2634" s="12" t="s">
        <v>20519</v>
      </c>
      <c r="H2634" s="7">
        <f>VLOOKUP(B2634,'[1]Reydon Pricelist+'!$A:$P,16,FALSE)</f>
        <v>7.99</v>
      </c>
      <c r="I2634" s="7">
        <f>VLOOKUP(B2634,'[1]Reydon Pricelist+'!$A:$P,12,FALSE)</f>
        <v>17</v>
      </c>
      <c r="J2634" s="6" t="s">
        <v>9554</v>
      </c>
      <c r="K2634" s="6" t="str">
        <f>VLOOKUP(B2634,[2]product_categories_reydon!$A:$H,4,FALSE)</f>
        <v>Football / Training Wear</v>
      </c>
      <c r="L2634" s="12" t="str">
        <f>VLOOKUP(B2634,'[1]Reydon Pricelist+'!$A:$G,7,FALSE)</f>
        <v>4059506903403</v>
      </c>
      <c r="M2634" s="6" t="s">
        <v>9555</v>
      </c>
      <c r="N2634" s="6" t="s">
        <v>38</v>
      </c>
      <c r="O2634" s="6" t="s">
        <v>27</v>
      </c>
      <c r="P2634" s="6" t="s">
        <v>836</v>
      </c>
      <c r="Q2634" s="6">
        <v>20</v>
      </c>
      <c r="R2634" s="6">
        <v>4059506903403</v>
      </c>
      <c r="S2634" s="6">
        <v>0.11799999999999999</v>
      </c>
      <c r="T2634" s="6">
        <v>1.8</v>
      </c>
      <c r="U2634" s="6">
        <v>24.5</v>
      </c>
      <c r="V2634" s="6">
        <v>18</v>
      </c>
      <c r="W2634" s="6">
        <v>6203439000</v>
      </c>
      <c r="X2634" s="6">
        <v>1480</v>
      </c>
    </row>
    <row r="2635" spans="1:24" s="6" customFormat="1" x14ac:dyDescent="0.25">
      <c r="A2635" s="6" t="s">
        <v>20524</v>
      </c>
      <c r="B2635" s="6" t="s">
        <v>9556</v>
      </c>
      <c r="C2635" s="2">
        <f>VLOOKUP(B2635,'[3]reydon-stock'!$A:$E,3,FALSE)</f>
        <v>0</v>
      </c>
      <c r="D2635" s="6" t="s">
        <v>9546</v>
      </c>
      <c r="E2635" s="6" t="s">
        <v>9547</v>
      </c>
      <c r="F2635" s="12" t="s">
        <v>20517</v>
      </c>
      <c r="G2635" s="12" t="s">
        <v>20519</v>
      </c>
      <c r="H2635" s="7">
        <f>VLOOKUP(B2635,'[1]Reydon Pricelist+'!$A:$P,16,FALSE)</f>
        <v>7.99</v>
      </c>
      <c r="I2635" s="7">
        <f>VLOOKUP(B2635,'[1]Reydon Pricelist+'!$A:$P,12,FALSE)</f>
        <v>17</v>
      </c>
      <c r="J2635" s="6" t="s">
        <v>9557</v>
      </c>
      <c r="K2635" s="6" t="str">
        <f>VLOOKUP(B2635,[2]product_categories_reydon!$A:$H,4,FALSE)</f>
        <v>Football / Training Wear</v>
      </c>
      <c r="L2635" s="12" t="str">
        <f>VLOOKUP(B2635,'[1]Reydon Pricelist+'!$A:$G,7,FALSE)</f>
        <v>4059506903304</v>
      </c>
      <c r="M2635" s="6" t="s">
        <v>9558</v>
      </c>
      <c r="N2635" s="6" t="s">
        <v>46</v>
      </c>
      <c r="O2635" s="6" t="s">
        <v>27</v>
      </c>
      <c r="P2635" s="6" t="s">
        <v>836</v>
      </c>
      <c r="Q2635" s="6">
        <v>20</v>
      </c>
      <c r="R2635" s="6">
        <v>4059506903304</v>
      </c>
      <c r="S2635" s="6">
        <v>0.14299999999999999</v>
      </c>
      <c r="T2635" s="6">
        <v>1.7</v>
      </c>
      <c r="U2635" s="6">
        <v>24</v>
      </c>
      <c r="V2635" s="6">
        <v>20</v>
      </c>
      <c r="W2635" s="6">
        <v>6203439000</v>
      </c>
      <c r="X2635" s="6">
        <v>1480</v>
      </c>
    </row>
    <row r="2636" spans="1:24" s="6" customFormat="1" x14ac:dyDescent="0.25">
      <c r="A2636" s="6" t="s">
        <v>20524</v>
      </c>
      <c r="B2636" s="6" t="s">
        <v>9559</v>
      </c>
      <c r="C2636" s="2">
        <f>VLOOKUP(B2636,'[3]reydon-stock'!$A:$E,3,FALSE)</f>
        <v>0</v>
      </c>
      <c r="D2636" s="6" t="s">
        <v>9546</v>
      </c>
      <c r="E2636" s="6" t="s">
        <v>9547</v>
      </c>
      <c r="F2636" s="12" t="s">
        <v>20517</v>
      </c>
      <c r="G2636" s="12" t="s">
        <v>20519</v>
      </c>
      <c r="H2636" s="7">
        <f>VLOOKUP(B2636,'[1]Reydon Pricelist+'!$A:$P,16,FALSE)</f>
        <v>7.99</v>
      </c>
      <c r="I2636" s="7">
        <f>VLOOKUP(B2636,'[1]Reydon Pricelist+'!$A:$P,12,FALSE)</f>
        <v>17</v>
      </c>
      <c r="J2636" s="6" t="s">
        <v>9560</v>
      </c>
      <c r="K2636" s="6" t="str">
        <f>VLOOKUP(B2636,[2]product_categories_reydon!$A:$H,4,FALSE)</f>
        <v>Football / Training Wear</v>
      </c>
      <c r="L2636" s="12" t="str">
        <f>VLOOKUP(B2636,'[1]Reydon Pricelist+'!$A:$G,7,FALSE)</f>
        <v>4059506903687</v>
      </c>
      <c r="M2636" s="6" t="s">
        <v>9561</v>
      </c>
      <c r="N2636" s="6" t="s">
        <v>50</v>
      </c>
      <c r="O2636" s="6" t="s">
        <v>27</v>
      </c>
      <c r="P2636" s="6" t="s">
        <v>836</v>
      </c>
      <c r="Q2636" s="6">
        <v>20</v>
      </c>
      <c r="R2636" s="6">
        <v>4059506903687</v>
      </c>
      <c r="S2636" s="6">
        <v>0.158</v>
      </c>
      <c r="T2636" s="6">
        <v>1.7</v>
      </c>
      <c r="U2636" s="6">
        <v>26</v>
      </c>
      <c r="V2636" s="6">
        <v>20</v>
      </c>
      <c r="W2636" s="6">
        <v>6203439000</v>
      </c>
      <c r="X2636" s="6">
        <v>1480</v>
      </c>
    </row>
    <row r="2637" spans="1:24" s="6" customFormat="1" x14ac:dyDescent="0.25">
      <c r="A2637" s="6" t="s">
        <v>20524</v>
      </c>
      <c r="B2637" s="6" t="s">
        <v>9562</v>
      </c>
      <c r="C2637" s="2">
        <f>VLOOKUP(B2637,'[3]reydon-stock'!$A:$E,3,FALSE)</f>
        <v>3</v>
      </c>
      <c r="D2637" s="6" t="s">
        <v>9563</v>
      </c>
      <c r="E2637" s="6" t="s">
        <v>9547</v>
      </c>
      <c r="F2637" s="12" t="s">
        <v>20517</v>
      </c>
      <c r="G2637" s="12" t="s">
        <v>20519</v>
      </c>
      <c r="H2637" s="7">
        <f>VLOOKUP(B2637,'[1]Reydon Pricelist+'!$A:$P,16,FALSE)</f>
        <v>7.36</v>
      </c>
      <c r="I2637" s="7">
        <f>VLOOKUP(B2637,'[1]Reydon Pricelist+'!$A:$P,12,FALSE)</f>
        <v>12</v>
      </c>
      <c r="J2637" s="6" t="s">
        <v>9564</v>
      </c>
      <c r="K2637" s="6" t="str">
        <f>VLOOKUP(B2637,[2]product_categories_reydon!$A:$H,4,FALSE)</f>
        <v>Football / Training Wear</v>
      </c>
      <c r="L2637" s="12" t="str">
        <f>VLOOKUP(B2637,'[1]Reydon Pricelist+'!$A:$G,7,FALSE)</f>
        <v>4059506904417</v>
      </c>
      <c r="M2637" s="6" t="s">
        <v>9565</v>
      </c>
      <c r="N2637" s="6" t="s">
        <v>9566</v>
      </c>
      <c r="O2637" s="6" t="s">
        <v>27</v>
      </c>
      <c r="P2637" s="6" t="s">
        <v>836</v>
      </c>
      <c r="Q2637" s="6">
        <v>0</v>
      </c>
      <c r="R2637" s="6">
        <v>4059506904417</v>
      </c>
      <c r="S2637" s="6">
        <v>6.8000000000000005E-2</v>
      </c>
      <c r="T2637" s="6">
        <v>2</v>
      </c>
      <c r="U2637" s="6">
        <v>18.5</v>
      </c>
      <c r="V2637" s="6">
        <v>26.5</v>
      </c>
      <c r="W2637" s="6">
        <v>6203439000</v>
      </c>
      <c r="X2637" s="6">
        <v>9361</v>
      </c>
    </row>
    <row r="2638" spans="1:24" s="6" customFormat="1" x14ac:dyDescent="0.25">
      <c r="A2638" s="6" t="s">
        <v>20524</v>
      </c>
      <c r="B2638" s="6" t="s">
        <v>9567</v>
      </c>
      <c r="C2638" s="2">
        <f>VLOOKUP(B2638,'[3]reydon-stock'!$A:$E,3,FALSE)</f>
        <v>1</v>
      </c>
      <c r="D2638" s="6" t="s">
        <v>9563</v>
      </c>
      <c r="E2638" s="6" t="s">
        <v>9547</v>
      </c>
      <c r="F2638" s="12" t="s">
        <v>20517</v>
      </c>
      <c r="G2638" s="12" t="s">
        <v>20519</v>
      </c>
      <c r="H2638" s="7">
        <f>VLOOKUP(B2638,'[1]Reydon Pricelist+'!$A:$P,16,FALSE)</f>
        <v>7.36</v>
      </c>
      <c r="I2638" s="7">
        <f>VLOOKUP(B2638,'[1]Reydon Pricelist+'!$A:$P,12,FALSE)</f>
        <v>12</v>
      </c>
      <c r="J2638" s="6" t="s">
        <v>9568</v>
      </c>
      <c r="K2638" s="6" t="str">
        <f>VLOOKUP(B2638,[2]product_categories_reydon!$A:$H,4,FALSE)</f>
        <v>Football / Training Wear</v>
      </c>
      <c r="L2638" s="12" t="str">
        <f>VLOOKUP(B2638,'[1]Reydon Pricelist+'!$A:$G,7,FALSE)</f>
        <v>4059506904646</v>
      </c>
      <c r="M2638" s="6" t="s">
        <v>9569</v>
      </c>
      <c r="N2638" s="6" t="s">
        <v>9570</v>
      </c>
      <c r="O2638" s="6" t="s">
        <v>27</v>
      </c>
      <c r="P2638" s="6" t="s">
        <v>836</v>
      </c>
      <c r="Q2638" s="6">
        <v>0</v>
      </c>
      <c r="R2638" s="6">
        <v>4059506904646</v>
      </c>
      <c r="S2638" s="6">
        <v>7.1999999999999995E-2</v>
      </c>
      <c r="T2638" s="6">
        <v>2</v>
      </c>
      <c r="U2638" s="6">
        <v>18.5</v>
      </c>
      <c r="V2638" s="6">
        <v>26.5</v>
      </c>
      <c r="W2638" s="6">
        <v>6203439000</v>
      </c>
      <c r="X2638" s="6">
        <v>9361</v>
      </c>
    </row>
    <row r="2639" spans="1:24" s="2" customFormat="1" x14ac:dyDescent="0.25">
      <c r="A2639" s="2" t="s">
        <v>20522</v>
      </c>
      <c r="B2639" s="2" t="s">
        <v>9571</v>
      </c>
      <c r="C2639" s="2" t="e">
        <f>VLOOKUP(B2639,'[3]reydon-stock'!$A:$E,3,FALSE)</f>
        <v>#N/A</v>
      </c>
      <c r="D2639" s="2" t="s">
        <v>9563</v>
      </c>
      <c r="E2639" s="2" t="s">
        <v>9547</v>
      </c>
      <c r="F2639" s="2" t="s">
        <v>20517</v>
      </c>
      <c r="G2639" s="2" t="s">
        <v>20519</v>
      </c>
      <c r="H2639" s="3" t="e">
        <f>VLOOKUP(B2639,'[1]Reydon Pricelist+'!$A:$P,16,FALSE)</f>
        <v>#N/A</v>
      </c>
      <c r="I2639" s="3" t="e">
        <f>VLOOKUP(B2639,'[1]Reydon Pricelist+'!$A:$P,12,FALSE)</f>
        <v>#N/A</v>
      </c>
      <c r="J2639" s="2" t="s">
        <v>9572</v>
      </c>
      <c r="K2639" s="2" t="str">
        <f>VLOOKUP(B2639,[2]product_categories_reydon!$A:$H,4,FALSE)</f>
        <v>Football / Training Wear</v>
      </c>
      <c r="L2639" s="2" t="e">
        <f>VLOOKUP(B2639,'[1]Reydon Pricelist+'!$A:$G,7,FALSE)</f>
        <v>#N/A</v>
      </c>
      <c r="M2639" s="2" t="s">
        <v>9573</v>
      </c>
      <c r="N2639" s="2" t="s">
        <v>9574</v>
      </c>
      <c r="O2639" s="2" t="s">
        <v>27</v>
      </c>
      <c r="P2639" s="2" t="s">
        <v>836</v>
      </c>
      <c r="Q2639" s="2">
        <v>0</v>
      </c>
      <c r="R2639" s="2">
        <v>4059506904523</v>
      </c>
      <c r="S2639" s="2">
        <v>8.5000000000000006E-2</v>
      </c>
      <c r="T2639" s="2">
        <v>2</v>
      </c>
      <c r="U2639" s="2">
        <v>18.5</v>
      </c>
      <c r="V2639" s="2">
        <v>26.5</v>
      </c>
      <c r="W2639" s="2">
        <v>6203439000</v>
      </c>
      <c r="X2639" s="2">
        <v>9361</v>
      </c>
    </row>
    <row r="2640" spans="1:24" s="2" customFormat="1" x14ac:dyDescent="0.25">
      <c r="A2640" s="2" t="s">
        <v>20522</v>
      </c>
      <c r="B2640" s="2" t="s">
        <v>9575</v>
      </c>
      <c r="C2640" s="2" t="e">
        <f>VLOOKUP(B2640,'[3]reydon-stock'!$A:$E,3,FALSE)</f>
        <v>#N/A</v>
      </c>
      <c r="D2640" s="2" t="s">
        <v>9576</v>
      </c>
      <c r="E2640" s="2" t="s">
        <v>9547</v>
      </c>
      <c r="F2640" s="2" t="s">
        <v>20517</v>
      </c>
      <c r="G2640" s="2" t="s">
        <v>20519</v>
      </c>
      <c r="H2640" s="3" t="e">
        <f>VLOOKUP(B2640,'[1]Reydon Pricelist+'!$A:$P,16,FALSE)</f>
        <v>#N/A</v>
      </c>
      <c r="I2640" s="3" t="e">
        <f>VLOOKUP(B2640,'[1]Reydon Pricelist+'!$A:$P,12,FALSE)</f>
        <v>#N/A</v>
      </c>
      <c r="J2640" s="2" t="s">
        <v>9577</v>
      </c>
      <c r="K2640" s="2" t="str">
        <f>VLOOKUP(B2640,[2]product_categories_reydon!$A:$H,4,FALSE)</f>
        <v>Football / Training Wear</v>
      </c>
      <c r="L2640" s="2" t="e">
        <f>VLOOKUP(B2640,'[1]Reydon Pricelist+'!$A:$G,7,FALSE)</f>
        <v>#N/A</v>
      </c>
      <c r="M2640" s="2" t="s">
        <v>9578</v>
      </c>
      <c r="N2640" s="2" t="s">
        <v>9525</v>
      </c>
      <c r="O2640" s="2" t="s">
        <v>27</v>
      </c>
      <c r="P2640" s="2" t="s">
        <v>836</v>
      </c>
      <c r="Q2640" s="2">
        <v>20</v>
      </c>
      <c r="R2640" s="2">
        <v>4059506904547</v>
      </c>
      <c r="S2640" s="2">
        <v>0.10100000000000001</v>
      </c>
      <c r="T2640" s="2">
        <v>2</v>
      </c>
      <c r="U2640" s="2">
        <v>20</v>
      </c>
      <c r="V2640" s="2">
        <v>27</v>
      </c>
      <c r="W2640" s="2">
        <v>6203439000</v>
      </c>
      <c r="X2640" s="2">
        <v>9362</v>
      </c>
    </row>
    <row r="2641" spans="1:24" s="2" customFormat="1" x14ac:dyDescent="0.25">
      <c r="A2641" s="2" t="s">
        <v>20522</v>
      </c>
      <c r="B2641" s="2" t="s">
        <v>9579</v>
      </c>
      <c r="C2641" s="2" t="e">
        <f>VLOOKUP(B2641,'[3]reydon-stock'!$A:$E,3,FALSE)</f>
        <v>#N/A</v>
      </c>
      <c r="D2641" s="2" t="s">
        <v>9576</v>
      </c>
      <c r="E2641" s="2" t="s">
        <v>9547</v>
      </c>
      <c r="F2641" s="2" t="s">
        <v>20517</v>
      </c>
      <c r="G2641" s="2" t="s">
        <v>20519</v>
      </c>
      <c r="H2641" s="3" t="e">
        <f>VLOOKUP(B2641,'[1]Reydon Pricelist+'!$A:$P,16,FALSE)</f>
        <v>#N/A</v>
      </c>
      <c r="I2641" s="3" t="e">
        <f>VLOOKUP(B2641,'[1]Reydon Pricelist+'!$A:$P,12,FALSE)</f>
        <v>#N/A</v>
      </c>
      <c r="J2641" s="2" t="s">
        <v>9580</v>
      </c>
      <c r="K2641" s="2" t="str">
        <f>VLOOKUP(B2641,[2]product_categories_reydon!$A:$H,4,FALSE)</f>
        <v>Football / Training Wear</v>
      </c>
      <c r="L2641" s="2" t="e">
        <f>VLOOKUP(B2641,'[1]Reydon Pricelist+'!$A:$G,7,FALSE)</f>
        <v>#N/A</v>
      </c>
      <c r="M2641" s="2" t="s">
        <v>9581</v>
      </c>
      <c r="N2641" s="2" t="s">
        <v>9528</v>
      </c>
      <c r="O2641" s="2" t="s">
        <v>27</v>
      </c>
      <c r="P2641" s="2" t="s">
        <v>836</v>
      </c>
      <c r="Q2641" s="2">
        <v>20</v>
      </c>
      <c r="R2641" s="2">
        <v>4059506904516</v>
      </c>
      <c r="S2641" s="2">
        <v>0.109</v>
      </c>
      <c r="T2641" s="2">
        <v>2</v>
      </c>
      <c r="U2641" s="2">
        <v>20</v>
      </c>
      <c r="V2641" s="2">
        <v>26</v>
      </c>
      <c r="W2641" s="2">
        <v>6203439000</v>
      </c>
      <c r="X2641" s="2">
        <v>9362</v>
      </c>
    </row>
    <row r="2642" spans="1:24" s="6" customFormat="1" x14ac:dyDescent="0.25">
      <c r="A2642" s="6" t="s">
        <v>20524</v>
      </c>
      <c r="B2642" s="6" t="s">
        <v>9582</v>
      </c>
      <c r="C2642" s="2">
        <f>VLOOKUP(B2642,'[3]reydon-stock'!$A:$E,3,FALSE)</f>
        <v>290</v>
      </c>
      <c r="D2642" s="6" t="s">
        <v>9583</v>
      </c>
      <c r="E2642" s="6" t="s">
        <v>9584</v>
      </c>
      <c r="F2642" s="12" t="s">
        <v>20517</v>
      </c>
      <c r="G2642" s="12" t="s">
        <v>20519</v>
      </c>
      <c r="H2642" s="7">
        <f>VLOOKUP(B2642,'[1]Reydon Pricelist+'!$A:$P,16,FALSE)</f>
        <v>61.56</v>
      </c>
      <c r="I2642" s="7">
        <f>VLOOKUP(B2642,'[1]Reydon Pricelist+'!$A:$P,12,FALSE)</f>
        <v>144</v>
      </c>
      <c r="J2642" s="6" t="s">
        <v>9585</v>
      </c>
      <c r="K2642" s="6" t="str">
        <f>VLOOKUP(B2642,[2]product_categories_reydon!$A:$H,4,FALSE)</f>
        <v>Football / Training Aids</v>
      </c>
      <c r="L2642" s="12" t="str">
        <f>VLOOKUP(B2642,'[1]Reydon Pricelist+'!$A:$G,7,FALSE)</f>
        <v>5027535000171</v>
      </c>
      <c r="M2642" s="6" t="s">
        <v>9586</v>
      </c>
      <c r="P2642" s="6" t="s">
        <v>74</v>
      </c>
      <c r="Q2642" s="6">
        <v>20</v>
      </c>
      <c r="R2642" s="6">
        <v>5027535000171</v>
      </c>
      <c r="S2642" s="6">
        <v>6.6</v>
      </c>
      <c r="T2642" s="6">
        <v>113</v>
      </c>
      <c r="U2642" s="6">
        <v>13.6</v>
      </c>
      <c r="V2642" s="6">
        <v>20</v>
      </c>
      <c r="W2642" s="6">
        <v>9506999000</v>
      </c>
      <c r="X2642" s="6">
        <v>10814</v>
      </c>
    </row>
    <row r="2643" spans="1:24" s="6" customFormat="1" x14ac:dyDescent="0.25">
      <c r="A2643" s="6" t="s">
        <v>20524</v>
      </c>
      <c r="B2643" s="6" t="s">
        <v>9587</v>
      </c>
      <c r="C2643" s="2">
        <f>VLOOKUP(B2643,'[3]reydon-stock'!$A:$E,3,FALSE)</f>
        <v>0</v>
      </c>
      <c r="D2643" s="6" t="s">
        <v>9588</v>
      </c>
      <c r="F2643" s="12" t="s">
        <v>20517</v>
      </c>
      <c r="G2643" s="12" t="s">
        <v>20519</v>
      </c>
      <c r="H2643" s="7">
        <f>VLOOKUP(B2643,'[1]Reydon Pricelist+'!$A:$P,16,FALSE)</f>
        <v>17.100000000000001</v>
      </c>
      <c r="I2643" s="7">
        <f>VLOOKUP(B2643,'[1]Reydon Pricelist+'!$A:$P,12,FALSE)</f>
        <v>36</v>
      </c>
      <c r="J2643" s="6" t="s">
        <v>9589</v>
      </c>
      <c r="K2643" s="6" t="str">
        <f>VLOOKUP(B2643,[2]product_categories_reydon!$A:$H,4,FALSE)</f>
        <v>Football / Training Aids</v>
      </c>
      <c r="L2643" s="12" t="str">
        <f>VLOOKUP(B2643,'[1]Reydon Pricelist+'!$A:$G,7,FALSE)</f>
        <v>5027535220272</v>
      </c>
      <c r="M2643" s="6" t="s">
        <v>9590</v>
      </c>
      <c r="P2643" s="6" t="s">
        <v>74</v>
      </c>
      <c r="Q2643" s="6">
        <v>20</v>
      </c>
      <c r="R2643" s="6">
        <v>5027535220272</v>
      </c>
      <c r="S2643" s="6">
        <v>2.0419999999999998</v>
      </c>
      <c r="T2643" s="6">
        <v>100.8</v>
      </c>
      <c r="U2643" s="6">
        <v>8</v>
      </c>
      <c r="V2643" s="6">
        <v>11</v>
      </c>
      <c r="W2643" s="6">
        <v>9506999000</v>
      </c>
      <c r="X2643" s="6">
        <v>8969</v>
      </c>
    </row>
    <row r="2644" spans="1:24" s="6" customFormat="1" x14ac:dyDescent="0.25">
      <c r="A2644" s="6" t="s">
        <v>20524</v>
      </c>
      <c r="B2644" s="6" t="s">
        <v>9591</v>
      </c>
      <c r="C2644" s="2">
        <f>VLOOKUP(B2644,'[3]reydon-stock'!$A:$E,3,FALSE)</f>
        <v>301</v>
      </c>
      <c r="D2644" s="6" t="s">
        <v>9592</v>
      </c>
      <c r="E2644" s="6" t="s">
        <v>9593</v>
      </c>
      <c r="F2644" s="12" t="s">
        <v>20517</v>
      </c>
      <c r="G2644" s="12" t="s">
        <v>20519</v>
      </c>
      <c r="H2644" s="7">
        <f>VLOOKUP(B2644,'[1]Reydon Pricelist+'!$A:$P,16,FALSE)</f>
        <v>70.680000000000007</v>
      </c>
      <c r="I2644" s="7">
        <f>VLOOKUP(B2644,'[1]Reydon Pricelist+'!$A:$P,12,FALSE)</f>
        <v>144</v>
      </c>
      <c r="J2644" s="6" t="s">
        <v>9594</v>
      </c>
      <c r="K2644" s="6" t="str">
        <f>VLOOKUP(B2644,[2]product_categories_reydon!$A:$H,4,FALSE)</f>
        <v>Football / Training Aids</v>
      </c>
      <c r="L2644" s="12" t="str">
        <f>VLOOKUP(B2644,'[1]Reydon Pricelist+'!$A:$G,7,FALSE)</f>
        <v>5027535000881</v>
      </c>
      <c r="M2644" s="6" t="s">
        <v>9595</v>
      </c>
      <c r="N2644" s="6" t="s">
        <v>9596</v>
      </c>
      <c r="P2644" s="6" t="s">
        <v>74</v>
      </c>
      <c r="Q2644" s="6">
        <v>20</v>
      </c>
      <c r="R2644" s="6">
        <v>5027535000881</v>
      </c>
      <c r="S2644" s="6">
        <v>18.43</v>
      </c>
      <c r="T2644" s="6">
        <v>125</v>
      </c>
      <c r="U2644" s="6">
        <v>34</v>
      </c>
      <c r="V2644" s="6">
        <v>18</v>
      </c>
      <c r="W2644" s="6">
        <v>9506999000</v>
      </c>
      <c r="X2644" s="6">
        <v>10872</v>
      </c>
    </row>
    <row r="2645" spans="1:24" s="6" customFormat="1" x14ac:dyDescent="0.25">
      <c r="A2645" s="6" t="s">
        <v>20524</v>
      </c>
      <c r="B2645" s="6" t="s">
        <v>9597</v>
      </c>
      <c r="C2645" s="2">
        <f>VLOOKUP(B2645,'[3]reydon-stock'!$A:$E,3,FALSE)</f>
        <v>100</v>
      </c>
      <c r="D2645" s="6" t="s">
        <v>9598</v>
      </c>
      <c r="F2645" s="12" t="s">
        <v>20517</v>
      </c>
      <c r="G2645" s="12" t="s">
        <v>20519</v>
      </c>
      <c r="H2645" s="7">
        <f>VLOOKUP(B2645,'[1]Reydon Pricelist+'!$A:$P,16,FALSE)</f>
        <v>0.57999999999999996</v>
      </c>
      <c r="I2645" s="7">
        <f>VLOOKUP(B2645,'[1]Reydon Pricelist+'!$A:$P,12,FALSE)</f>
        <v>2</v>
      </c>
      <c r="K2645" s="6" t="str">
        <f>VLOOKUP(B2645,[2]product_categories_reydon!$A:$H,4,FALSE)</f>
        <v>Football / Goals</v>
      </c>
      <c r="L2645" s="12" t="str">
        <f>VLOOKUP(B2645,'[1]Reydon Pricelist+'!$A:$G,7,FALSE)</f>
        <v>5027535002441</v>
      </c>
      <c r="N2645" s="6" t="s">
        <v>9599</v>
      </c>
      <c r="P2645" s="6" t="s">
        <v>74</v>
      </c>
      <c r="Q2645" s="6">
        <v>20</v>
      </c>
      <c r="R2645" s="6">
        <v>5027535002441</v>
      </c>
      <c r="S2645" s="6">
        <v>0.109</v>
      </c>
      <c r="T2645" s="6">
        <v>2</v>
      </c>
      <c r="U2645" s="6">
        <v>14.3</v>
      </c>
      <c r="V2645" s="6">
        <v>16</v>
      </c>
      <c r="W2645" s="6">
        <v>9506999000</v>
      </c>
      <c r="X2645" s="6">
        <v>36759</v>
      </c>
    </row>
    <row r="2646" spans="1:24" s="6" customFormat="1" x14ac:dyDescent="0.25">
      <c r="A2646" s="6" t="s">
        <v>20524</v>
      </c>
      <c r="B2646" s="6" t="s">
        <v>9600</v>
      </c>
      <c r="C2646" s="2">
        <f>VLOOKUP(B2646,'[3]reydon-stock'!$A:$E,3,FALSE)</f>
        <v>177</v>
      </c>
      <c r="D2646" s="6" t="s">
        <v>9598</v>
      </c>
      <c r="F2646" s="12" t="s">
        <v>20517</v>
      </c>
      <c r="G2646" s="12" t="s">
        <v>20519</v>
      </c>
      <c r="H2646" s="7">
        <f>VLOOKUP(B2646,'[1]Reydon Pricelist+'!$A:$P,16,FALSE)</f>
        <v>7.98</v>
      </c>
      <c r="I2646" s="7">
        <f>VLOOKUP(B2646,'[1]Reydon Pricelist+'!$A:$P,12,FALSE)</f>
        <v>17</v>
      </c>
      <c r="K2646" s="6" t="str">
        <f>VLOOKUP(B2646,[2]product_categories_reydon!$A:$H,4,FALSE)</f>
        <v>Football / Goals</v>
      </c>
      <c r="L2646" s="12" t="str">
        <f>VLOOKUP(B2646,'[1]Reydon Pricelist+'!$A:$G,7,FALSE)</f>
        <v>5027535002458</v>
      </c>
      <c r="N2646" s="6" t="s">
        <v>7283</v>
      </c>
      <c r="P2646" s="6" t="s">
        <v>74</v>
      </c>
      <c r="Q2646" s="6">
        <v>20</v>
      </c>
      <c r="R2646" s="6">
        <v>5027535002458</v>
      </c>
      <c r="S2646" s="6">
        <v>0.86899999999999999</v>
      </c>
      <c r="T2646" s="6">
        <v>70</v>
      </c>
      <c r="U2646" s="6">
        <v>27</v>
      </c>
      <c r="V2646" s="6">
        <v>12</v>
      </c>
      <c r="W2646" s="6">
        <v>9506999000</v>
      </c>
      <c r="X2646" s="6">
        <v>36759</v>
      </c>
    </row>
    <row r="2647" spans="1:24" s="6" customFormat="1" x14ac:dyDescent="0.25">
      <c r="A2647" s="6" t="s">
        <v>20524</v>
      </c>
      <c r="B2647" s="6" t="s">
        <v>9601</v>
      </c>
      <c r="C2647" s="2">
        <f>VLOOKUP(B2647,'[3]reydon-stock'!$A:$E,3,FALSE)</f>
        <v>35</v>
      </c>
      <c r="D2647" s="6" t="s">
        <v>9602</v>
      </c>
      <c r="E2647" s="6" t="s">
        <v>9603</v>
      </c>
      <c r="F2647" s="12" t="s">
        <v>20517</v>
      </c>
      <c r="G2647" s="12" t="s">
        <v>20519</v>
      </c>
      <c r="H2647" s="7">
        <f>VLOOKUP(B2647,'[1]Reydon Pricelist+'!$A:$P,16,FALSE)</f>
        <v>142.5</v>
      </c>
      <c r="I2647" s="7">
        <f>VLOOKUP(B2647,'[1]Reydon Pricelist+'!$A:$P,12,FALSE)</f>
        <v>288</v>
      </c>
      <c r="J2647" s="6" t="s">
        <v>9604</v>
      </c>
      <c r="K2647" s="6" t="str">
        <f>VLOOKUP(B2647,[2]product_categories_reydon!$A:$H,4,FALSE)</f>
        <v>Football</v>
      </c>
      <c r="L2647" s="12" t="str">
        <f>VLOOKUP(B2647,'[1]Reydon Pricelist+'!$A:$G,7,FALSE)</f>
        <v>5027535000102</v>
      </c>
      <c r="M2647" s="6" t="s">
        <v>9605</v>
      </c>
      <c r="P2647" s="6" t="s">
        <v>74</v>
      </c>
      <c r="Q2647" s="6">
        <v>20</v>
      </c>
      <c r="R2647" s="6">
        <v>5027535000102</v>
      </c>
      <c r="S2647" s="6">
        <v>24</v>
      </c>
      <c r="T2647" s="6">
        <v>151</v>
      </c>
      <c r="U2647" s="6">
        <v>42</v>
      </c>
      <c r="V2647" s="6">
        <v>31.5</v>
      </c>
      <c r="W2647" s="6">
        <v>9506999000</v>
      </c>
      <c r="X2647" s="6">
        <v>10817</v>
      </c>
    </row>
    <row r="2648" spans="1:24" s="6" customFormat="1" x14ac:dyDescent="0.25">
      <c r="A2648" s="6" t="s">
        <v>20524</v>
      </c>
      <c r="B2648" s="6" t="s">
        <v>9606</v>
      </c>
      <c r="C2648" s="2">
        <f>VLOOKUP(B2648,'[3]reydon-stock'!$A:$E,3,FALSE)</f>
        <v>311</v>
      </c>
      <c r="D2648" s="6" t="s">
        <v>9607</v>
      </c>
      <c r="E2648" s="6" t="s">
        <v>9608</v>
      </c>
      <c r="F2648" s="12" t="s">
        <v>20517</v>
      </c>
      <c r="G2648" s="12" t="s">
        <v>20519</v>
      </c>
      <c r="H2648" s="7">
        <f>VLOOKUP(B2648,'[1]Reydon Pricelist+'!$A:$P,16,FALSE)</f>
        <v>15.73</v>
      </c>
      <c r="I2648" s="7">
        <f>VLOOKUP(B2648,'[1]Reydon Pricelist+'!$A:$P,12,FALSE)</f>
        <v>36</v>
      </c>
      <c r="J2648" s="6" t="s">
        <v>9609</v>
      </c>
      <c r="K2648" s="6" t="str">
        <f>VLOOKUP(B2648,[2]product_categories_reydon!$A:$H,4,FALSE)</f>
        <v>Football / Training Aids</v>
      </c>
      <c r="L2648" s="12" t="str">
        <f>VLOOKUP(B2648,'[1]Reydon Pricelist+'!$A:$G,7,FALSE)</f>
        <v>5027535002878</v>
      </c>
      <c r="M2648" s="6" t="s">
        <v>9610</v>
      </c>
      <c r="P2648" s="6" t="s">
        <v>74</v>
      </c>
      <c r="Q2648" s="6">
        <v>20</v>
      </c>
      <c r="R2648" s="6">
        <v>5027535002878</v>
      </c>
      <c r="S2648" s="6">
        <v>2</v>
      </c>
      <c r="T2648" s="6">
        <v>52</v>
      </c>
      <c r="U2648" s="6">
        <v>52</v>
      </c>
      <c r="V2648" s="6">
        <v>7</v>
      </c>
      <c r="W2648" s="6">
        <v>9506919000</v>
      </c>
      <c r="X2648" s="6">
        <v>40278</v>
      </c>
    </row>
    <row r="2649" spans="1:24" s="6" customFormat="1" x14ac:dyDescent="0.25">
      <c r="A2649" s="6" t="s">
        <v>20524</v>
      </c>
      <c r="B2649" s="6" t="s">
        <v>9611</v>
      </c>
      <c r="C2649" s="2">
        <f>VLOOKUP(B2649,'[3]reydon-stock'!$A:$E,3,FALSE)</f>
        <v>0</v>
      </c>
      <c r="D2649" s="6" t="s">
        <v>9612</v>
      </c>
      <c r="E2649" s="6" t="s">
        <v>9613</v>
      </c>
      <c r="F2649" s="12" t="s">
        <v>20517</v>
      </c>
      <c r="G2649" s="12" t="s">
        <v>20519</v>
      </c>
      <c r="H2649" s="7">
        <f>VLOOKUP(B2649,'[1]Reydon Pricelist+'!$A:$P,16,FALSE)</f>
        <v>26.22</v>
      </c>
      <c r="I2649" s="7">
        <f>VLOOKUP(B2649,'[1]Reydon Pricelist+'!$A:$P,12,FALSE)</f>
        <v>60</v>
      </c>
      <c r="J2649" s="6" t="s">
        <v>9614</v>
      </c>
      <c r="K2649" s="6" t="str">
        <f>VLOOKUP(B2649,[2]product_categories_reydon!$A:$H,4,FALSE)</f>
        <v>Football / Training Aids</v>
      </c>
      <c r="L2649" s="12" t="str">
        <f>VLOOKUP(B2649,'[1]Reydon Pricelist+'!$A:$G,7,FALSE)</f>
        <v>5027535002892</v>
      </c>
      <c r="M2649" s="6" t="s">
        <v>9615</v>
      </c>
      <c r="N2649" s="6" t="s">
        <v>9616</v>
      </c>
      <c r="P2649" s="6" t="s">
        <v>74</v>
      </c>
      <c r="Q2649" s="6">
        <v>20</v>
      </c>
      <c r="R2649" s="6">
        <v>5027535002892</v>
      </c>
      <c r="S2649" s="6">
        <v>2.4</v>
      </c>
      <c r="T2649" s="6">
        <v>4</v>
      </c>
      <c r="U2649" s="6">
        <v>88</v>
      </c>
      <c r="V2649" s="6">
        <v>88</v>
      </c>
      <c r="W2649" s="6">
        <v>9506919000</v>
      </c>
      <c r="X2649" s="6">
        <v>40277</v>
      </c>
    </row>
    <row r="2650" spans="1:24" s="6" customFormat="1" x14ac:dyDescent="0.25">
      <c r="A2650" s="6" t="s">
        <v>20524</v>
      </c>
      <c r="B2650" s="6" t="s">
        <v>9617</v>
      </c>
      <c r="C2650" s="2">
        <f>VLOOKUP(B2650,'[3]reydon-stock'!$A:$E,3,FALSE)</f>
        <v>499</v>
      </c>
      <c r="D2650" s="6" t="s">
        <v>9618</v>
      </c>
      <c r="E2650" s="6" t="s">
        <v>9619</v>
      </c>
      <c r="F2650" s="12" t="s">
        <v>20517</v>
      </c>
      <c r="G2650" s="12" t="s">
        <v>20519</v>
      </c>
      <c r="H2650" s="7">
        <f>VLOOKUP(B2650,'[1]Reydon Pricelist+'!$A:$P,16,FALSE)</f>
        <v>9.6999999999999993</v>
      </c>
      <c r="I2650" s="7">
        <f>VLOOKUP(B2650,'[1]Reydon Pricelist+'!$A:$P,12,FALSE)</f>
        <v>22</v>
      </c>
      <c r="J2650" s="6" t="s">
        <v>9620</v>
      </c>
      <c r="K2650" s="6" t="str">
        <f>VLOOKUP(B2650,[2]product_categories_reydon!$A:$H,4,FALSE)</f>
        <v>Football / Training Aids</v>
      </c>
      <c r="L2650" s="12" t="str">
        <f>VLOOKUP(B2650,'[1]Reydon Pricelist+'!$A:$G,7,FALSE)</f>
        <v>5027535002823</v>
      </c>
      <c r="M2650" s="6" t="s">
        <v>9621</v>
      </c>
      <c r="O2650" s="6" t="s">
        <v>9622</v>
      </c>
      <c r="P2650" s="6" t="s">
        <v>74</v>
      </c>
      <c r="Q2650" s="6">
        <v>20</v>
      </c>
      <c r="R2650" s="6">
        <v>5027535002823</v>
      </c>
      <c r="S2650" s="6">
        <v>1.45</v>
      </c>
      <c r="T2650" s="6">
        <v>8</v>
      </c>
      <c r="U2650" s="6">
        <v>30</v>
      </c>
      <c r="V2650" s="6">
        <v>26</v>
      </c>
      <c r="W2650" s="6">
        <v>9506919000</v>
      </c>
      <c r="X2650" s="6">
        <v>40287</v>
      </c>
    </row>
    <row r="2651" spans="1:24" s="6" customFormat="1" x14ac:dyDescent="0.25">
      <c r="A2651" s="6" t="s">
        <v>20524</v>
      </c>
      <c r="B2651" s="6" t="s">
        <v>9623</v>
      </c>
      <c r="C2651" s="2">
        <f>VLOOKUP(B2651,'[3]reydon-stock'!$A:$E,3,FALSE)</f>
        <v>180</v>
      </c>
      <c r="D2651" s="6" t="s">
        <v>9618</v>
      </c>
      <c r="E2651" s="6" t="s">
        <v>9619</v>
      </c>
      <c r="F2651" s="12" t="s">
        <v>20517</v>
      </c>
      <c r="G2651" s="12" t="s">
        <v>20519</v>
      </c>
      <c r="H2651" s="7">
        <f>VLOOKUP(B2651,'[1]Reydon Pricelist+'!$A:$P,16,FALSE)</f>
        <v>9.6999999999999993</v>
      </c>
      <c r="I2651" s="7">
        <f>VLOOKUP(B2651,'[1]Reydon Pricelist+'!$A:$P,12,FALSE)</f>
        <v>22</v>
      </c>
      <c r="J2651" s="6" t="s">
        <v>9624</v>
      </c>
      <c r="K2651" s="6" t="str">
        <f>VLOOKUP(B2651,[2]product_categories_reydon!$A:$H,4,FALSE)</f>
        <v>Football / Training Aids</v>
      </c>
      <c r="L2651" s="12" t="str">
        <f>VLOOKUP(B2651,'[1]Reydon Pricelist+'!$A:$G,7,FALSE)</f>
        <v>5027535002830</v>
      </c>
      <c r="M2651" s="6" t="s">
        <v>9625</v>
      </c>
      <c r="O2651" s="6" t="s">
        <v>564</v>
      </c>
      <c r="P2651" s="6" t="s">
        <v>74</v>
      </c>
      <c r="Q2651" s="6">
        <v>20</v>
      </c>
      <c r="R2651" s="6">
        <v>5027535002830</v>
      </c>
      <c r="S2651" s="6">
        <v>1.45</v>
      </c>
      <c r="T2651" s="6">
        <v>8</v>
      </c>
      <c r="U2651" s="6">
        <v>30</v>
      </c>
      <c r="V2651" s="6">
        <v>26</v>
      </c>
      <c r="W2651" s="6">
        <v>9506919000</v>
      </c>
      <c r="X2651" s="6">
        <v>40287</v>
      </c>
    </row>
    <row r="2652" spans="1:24" s="6" customFormat="1" x14ac:dyDescent="0.25">
      <c r="A2652" s="6" t="s">
        <v>20524</v>
      </c>
      <c r="B2652" s="6" t="s">
        <v>9626</v>
      </c>
      <c r="C2652" s="2">
        <f>VLOOKUP(B2652,'[3]reydon-stock'!$A:$E,3,FALSE)</f>
        <v>235</v>
      </c>
      <c r="D2652" s="6" t="s">
        <v>9618</v>
      </c>
      <c r="E2652" s="6" t="s">
        <v>9619</v>
      </c>
      <c r="F2652" s="12" t="s">
        <v>20517</v>
      </c>
      <c r="G2652" s="12" t="s">
        <v>20519</v>
      </c>
      <c r="H2652" s="7">
        <f>VLOOKUP(B2652,'[1]Reydon Pricelist+'!$A:$P,16,FALSE)</f>
        <v>9.6999999999999993</v>
      </c>
      <c r="I2652" s="7">
        <f>VLOOKUP(B2652,'[1]Reydon Pricelist+'!$A:$P,12,FALSE)</f>
        <v>22</v>
      </c>
      <c r="J2652" s="6" t="s">
        <v>9627</v>
      </c>
      <c r="K2652" s="6" t="str">
        <f>VLOOKUP(B2652,[2]product_categories_reydon!$A:$H,4,FALSE)</f>
        <v>Football / Training Aids</v>
      </c>
      <c r="L2652" s="12" t="str">
        <f>VLOOKUP(B2652,'[1]Reydon Pricelist+'!$A:$G,7,FALSE)</f>
        <v>5027535002847</v>
      </c>
      <c r="M2652" s="6" t="s">
        <v>9628</v>
      </c>
      <c r="O2652" s="6" t="s">
        <v>824</v>
      </c>
      <c r="P2652" s="6" t="s">
        <v>74</v>
      </c>
      <c r="Q2652" s="6">
        <v>20</v>
      </c>
      <c r="R2652" s="6">
        <v>5027535002847</v>
      </c>
      <c r="S2652" s="6">
        <v>1.45</v>
      </c>
      <c r="T2652" s="6">
        <v>8</v>
      </c>
      <c r="U2652" s="6">
        <v>30</v>
      </c>
      <c r="V2652" s="6">
        <v>26</v>
      </c>
      <c r="W2652" s="6">
        <v>9506919000</v>
      </c>
      <c r="X2652" s="6">
        <v>40287</v>
      </c>
    </row>
    <row r="2653" spans="1:24" s="6" customFormat="1" x14ac:dyDescent="0.25">
      <c r="A2653" s="6" t="s">
        <v>20524</v>
      </c>
      <c r="B2653" s="6" t="s">
        <v>9629</v>
      </c>
      <c r="C2653" s="2">
        <f>VLOOKUP(B2653,'[3]reydon-stock'!$A:$E,3,FALSE)</f>
        <v>199</v>
      </c>
      <c r="D2653" s="6" t="s">
        <v>9618</v>
      </c>
      <c r="E2653" s="6" t="s">
        <v>9619</v>
      </c>
      <c r="F2653" s="12" t="s">
        <v>20517</v>
      </c>
      <c r="G2653" s="12" t="s">
        <v>20519</v>
      </c>
      <c r="H2653" s="7">
        <f>VLOOKUP(B2653,'[1]Reydon Pricelist+'!$A:$P,16,FALSE)</f>
        <v>9.6999999999999993</v>
      </c>
      <c r="I2653" s="7">
        <f>VLOOKUP(B2653,'[1]Reydon Pricelist+'!$A:$P,12,FALSE)</f>
        <v>22</v>
      </c>
      <c r="J2653" s="6" t="s">
        <v>9630</v>
      </c>
      <c r="K2653" s="6" t="str">
        <f>VLOOKUP(B2653,[2]product_categories_reydon!$A:$H,4,FALSE)</f>
        <v>Football / Training Aids</v>
      </c>
      <c r="L2653" s="12" t="str">
        <f>VLOOKUP(B2653,'[1]Reydon Pricelist+'!$A:$G,7,FALSE)</f>
        <v>5027535002854</v>
      </c>
      <c r="M2653" s="6" t="s">
        <v>9631</v>
      </c>
      <c r="O2653" s="6" t="s">
        <v>33</v>
      </c>
      <c r="P2653" s="6" t="s">
        <v>74</v>
      </c>
      <c r="Q2653" s="6">
        <v>20</v>
      </c>
      <c r="R2653" s="6">
        <v>5027535002854</v>
      </c>
      <c r="S2653" s="6">
        <v>1.45</v>
      </c>
      <c r="T2653" s="6">
        <v>8</v>
      </c>
      <c r="U2653" s="6">
        <v>30</v>
      </c>
      <c r="V2653" s="6">
        <v>26</v>
      </c>
      <c r="W2653" s="6">
        <v>9506919000</v>
      </c>
      <c r="X2653" s="6">
        <v>40287</v>
      </c>
    </row>
    <row r="2654" spans="1:24" s="6" customFormat="1" x14ac:dyDescent="0.25">
      <c r="A2654" s="6" t="s">
        <v>20524</v>
      </c>
      <c r="B2654" s="6" t="s">
        <v>9632</v>
      </c>
      <c r="C2654" s="2">
        <f>VLOOKUP(B2654,'[3]reydon-stock'!$A:$E,3,FALSE)</f>
        <v>177</v>
      </c>
      <c r="D2654" s="6" t="s">
        <v>9618</v>
      </c>
      <c r="E2654" s="6" t="s">
        <v>9619</v>
      </c>
      <c r="F2654" s="12" t="s">
        <v>20517</v>
      </c>
      <c r="G2654" s="12" t="s">
        <v>20519</v>
      </c>
      <c r="H2654" s="7">
        <f>VLOOKUP(B2654,'[1]Reydon Pricelist+'!$A:$P,16,FALSE)</f>
        <v>9.6999999999999993</v>
      </c>
      <c r="I2654" s="7">
        <f>VLOOKUP(B2654,'[1]Reydon Pricelist+'!$A:$P,12,FALSE)</f>
        <v>22</v>
      </c>
      <c r="J2654" s="6" t="s">
        <v>9633</v>
      </c>
      <c r="K2654" s="6" t="str">
        <f>VLOOKUP(B2654,[2]product_categories_reydon!$A:$H,4,FALSE)</f>
        <v>Football / Training Aids</v>
      </c>
      <c r="L2654" s="12" t="str">
        <f>VLOOKUP(B2654,'[1]Reydon Pricelist+'!$A:$G,7,FALSE)</f>
        <v>5027535002861</v>
      </c>
      <c r="M2654" s="6" t="s">
        <v>9634</v>
      </c>
      <c r="O2654" s="6" t="s">
        <v>203</v>
      </c>
      <c r="P2654" s="6" t="s">
        <v>74</v>
      </c>
      <c r="Q2654" s="6">
        <v>20</v>
      </c>
      <c r="R2654" s="6">
        <v>5027535002861</v>
      </c>
      <c r="S2654" s="6">
        <v>1.45</v>
      </c>
      <c r="T2654" s="6">
        <v>8</v>
      </c>
      <c r="U2654" s="6">
        <v>30</v>
      </c>
      <c r="V2654" s="6">
        <v>26</v>
      </c>
      <c r="W2654" s="6">
        <v>9506919000</v>
      </c>
      <c r="X2654" s="6">
        <v>40287</v>
      </c>
    </row>
    <row r="2655" spans="1:24" s="6" customFormat="1" x14ac:dyDescent="0.25">
      <c r="A2655" s="6" t="s">
        <v>20524</v>
      </c>
      <c r="B2655" s="6" t="s">
        <v>9635</v>
      </c>
      <c r="C2655" s="2">
        <f>VLOOKUP(B2655,'[3]reydon-stock'!$A:$E,3,FALSE)</f>
        <v>347</v>
      </c>
      <c r="D2655" s="6" t="s">
        <v>9636</v>
      </c>
      <c r="E2655" s="6" t="s">
        <v>9637</v>
      </c>
      <c r="F2655" s="12" t="s">
        <v>20517</v>
      </c>
      <c r="G2655" s="12" t="s">
        <v>20519</v>
      </c>
      <c r="H2655" s="7">
        <f>VLOOKUP(B2655,'[1]Reydon Pricelist+'!$A:$P,16,FALSE)</f>
        <v>10.26</v>
      </c>
      <c r="I2655" s="7">
        <f>VLOOKUP(B2655,'[1]Reydon Pricelist+'!$A:$P,12,FALSE)</f>
        <v>24</v>
      </c>
      <c r="J2655" s="6" t="s">
        <v>9638</v>
      </c>
      <c r="K2655" s="6" t="str">
        <f>VLOOKUP(B2655,[2]product_categories_reydon!$A:$H,4,FALSE)</f>
        <v>Football / Training Aids</v>
      </c>
      <c r="L2655" s="12" t="str">
        <f>VLOOKUP(B2655,'[1]Reydon Pricelist+'!$A:$G,7,FALSE)</f>
        <v>5027535000119</v>
      </c>
      <c r="M2655" s="6" t="s">
        <v>9639</v>
      </c>
      <c r="P2655" s="6" t="s">
        <v>74</v>
      </c>
      <c r="Q2655" s="6">
        <v>20</v>
      </c>
      <c r="R2655" s="6">
        <v>5027535000119</v>
      </c>
      <c r="S2655" s="6">
        <v>1.29</v>
      </c>
      <c r="T2655" s="6">
        <v>2.5</v>
      </c>
      <c r="U2655" s="6">
        <v>21.5</v>
      </c>
      <c r="V2655" s="6">
        <v>21.5</v>
      </c>
      <c r="W2655" s="6">
        <v>9506919000</v>
      </c>
      <c r="X2655" s="6">
        <v>10806</v>
      </c>
    </row>
    <row r="2656" spans="1:24" s="6" customFormat="1" x14ac:dyDescent="0.25">
      <c r="A2656" s="6" t="s">
        <v>20524</v>
      </c>
      <c r="B2656" s="6" t="s">
        <v>9640</v>
      </c>
      <c r="C2656" s="2">
        <f>VLOOKUP(B2656,'[3]reydon-stock'!$A:$E,3,FALSE)</f>
        <v>196</v>
      </c>
      <c r="D2656" s="6" t="s">
        <v>9641</v>
      </c>
      <c r="E2656" s="6" t="s">
        <v>9637</v>
      </c>
      <c r="F2656" s="12" t="s">
        <v>20517</v>
      </c>
      <c r="G2656" s="12" t="s">
        <v>20519</v>
      </c>
      <c r="H2656" s="7">
        <f>VLOOKUP(B2656,'[1]Reydon Pricelist+'!$A:$P,16,FALSE)</f>
        <v>10.26</v>
      </c>
      <c r="I2656" s="7">
        <f>VLOOKUP(B2656,'[1]Reydon Pricelist+'!$A:$P,12,FALSE)</f>
        <v>23</v>
      </c>
      <c r="J2656" s="6" t="s">
        <v>9642</v>
      </c>
      <c r="K2656" s="6" t="str">
        <f>VLOOKUP(B2656,[2]product_categories_reydon!$A:$H,4,FALSE)</f>
        <v>Football / Training Aids</v>
      </c>
      <c r="L2656" s="12" t="str">
        <f>VLOOKUP(B2656,'[1]Reydon Pricelist+'!$A:$G,7,FALSE)</f>
        <v>5027535000126</v>
      </c>
      <c r="M2656" s="6" t="s">
        <v>9643</v>
      </c>
      <c r="O2656" s="6" t="s">
        <v>9644</v>
      </c>
      <c r="P2656" s="6" t="s">
        <v>74</v>
      </c>
      <c r="Q2656" s="6">
        <v>20</v>
      </c>
      <c r="R2656" s="6">
        <v>5027535000126</v>
      </c>
      <c r="S2656" s="6">
        <v>0.96</v>
      </c>
      <c r="T2656" s="6">
        <v>3.5</v>
      </c>
      <c r="U2656" s="6">
        <v>21.5</v>
      </c>
      <c r="V2656" s="6">
        <v>21.5</v>
      </c>
      <c r="W2656" s="6">
        <v>9506919000</v>
      </c>
      <c r="X2656" s="6">
        <v>10807</v>
      </c>
    </row>
    <row r="2657" spans="1:24" s="6" customFormat="1" x14ac:dyDescent="0.25">
      <c r="A2657" s="6" t="s">
        <v>20524</v>
      </c>
      <c r="B2657" s="6" t="s">
        <v>9645</v>
      </c>
      <c r="C2657" s="2">
        <f>VLOOKUP(B2657,'[3]reydon-stock'!$A:$E,3,FALSE)</f>
        <v>236</v>
      </c>
      <c r="D2657" s="6" t="s">
        <v>9641</v>
      </c>
      <c r="E2657" s="6" t="s">
        <v>9637</v>
      </c>
      <c r="F2657" s="12" t="s">
        <v>20517</v>
      </c>
      <c r="G2657" s="12" t="s">
        <v>20519</v>
      </c>
      <c r="H2657" s="7">
        <f>VLOOKUP(B2657,'[1]Reydon Pricelist+'!$A:$P,16,FALSE)</f>
        <v>10.26</v>
      </c>
      <c r="I2657" s="7">
        <f>VLOOKUP(B2657,'[1]Reydon Pricelist+'!$A:$P,12,FALSE)</f>
        <v>23</v>
      </c>
      <c r="J2657" s="6" t="s">
        <v>9646</v>
      </c>
      <c r="K2657" s="6" t="str">
        <f>VLOOKUP(B2657,[2]product_categories_reydon!$A:$H,4,FALSE)</f>
        <v>Football / Training Aids</v>
      </c>
      <c r="L2657" s="12" t="str">
        <f>VLOOKUP(B2657,'[1]Reydon Pricelist+'!$A:$G,7,FALSE)</f>
        <v>5027535000133</v>
      </c>
      <c r="M2657" s="6" t="s">
        <v>9647</v>
      </c>
      <c r="O2657" s="6" t="s">
        <v>5942</v>
      </c>
      <c r="P2657" s="6" t="s">
        <v>74</v>
      </c>
      <c r="Q2657" s="6">
        <v>20</v>
      </c>
      <c r="R2657" s="6">
        <v>5027535000133</v>
      </c>
      <c r="S2657" s="6">
        <v>1.3660000000000001</v>
      </c>
      <c r="T2657" s="6">
        <v>21</v>
      </c>
      <c r="U2657" s="6">
        <v>23</v>
      </c>
      <c r="V2657" s="6">
        <v>4</v>
      </c>
      <c r="W2657" s="6">
        <v>9506919000</v>
      </c>
      <c r="X2657" s="6">
        <v>10807</v>
      </c>
    </row>
    <row r="2658" spans="1:24" s="6" customFormat="1" x14ac:dyDescent="0.25">
      <c r="A2658" s="6" t="s">
        <v>20524</v>
      </c>
      <c r="B2658" s="6" t="s">
        <v>9648</v>
      </c>
      <c r="C2658" s="2">
        <f>VLOOKUP(B2658,'[3]reydon-stock'!$A:$E,3,FALSE)</f>
        <v>360</v>
      </c>
      <c r="D2658" s="6" t="s">
        <v>9641</v>
      </c>
      <c r="E2658" s="6" t="s">
        <v>9637</v>
      </c>
      <c r="F2658" s="12" t="s">
        <v>20517</v>
      </c>
      <c r="G2658" s="12" t="s">
        <v>20519</v>
      </c>
      <c r="H2658" s="7">
        <f>VLOOKUP(B2658,'[1]Reydon Pricelist+'!$A:$P,16,FALSE)</f>
        <v>10.26</v>
      </c>
      <c r="I2658" s="7">
        <f>VLOOKUP(B2658,'[1]Reydon Pricelist+'!$A:$P,12,FALSE)</f>
        <v>23</v>
      </c>
      <c r="J2658" s="6" t="s">
        <v>9649</v>
      </c>
      <c r="K2658" s="6" t="str">
        <f>VLOOKUP(B2658,[2]product_categories_reydon!$A:$H,4,FALSE)</f>
        <v>Football / Training Aids</v>
      </c>
      <c r="L2658" s="12" t="str">
        <f>VLOOKUP(B2658,'[1]Reydon Pricelist+'!$A:$G,7,FALSE)</f>
        <v>5027535000140</v>
      </c>
      <c r="M2658" s="6" t="s">
        <v>9650</v>
      </c>
      <c r="O2658" s="6" t="s">
        <v>1929</v>
      </c>
      <c r="P2658" s="6" t="s">
        <v>74</v>
      </c>
      <c r="Q2658" s="6">
        <v>20</v>
      </c>
      <c r="R2658" s="6">
        <v>5027535000140</v>
      </c>
      <c r="S2658" s="6">
        <v>1.3759999999999999</v>
      </c>
      <c r="T2658" s="6">
        <v>21</v>
      </c>
      <c r="U2658" s="6">
        <v>23</v>
      </c>
      <c r="V2658" s="6">
        <v>4</v>
      </c>
      <c r="W2658" s="6">
        <v>9506919000</v>
      </c>
      <c r="X2658" s="6">
        <v>10807</v>
      </c>
    </row>
    <row r="2659" spans="1:24" s="6" customFormat="1" x14ac:dyDescent="0.25">
      <c r="A2659" s="6" t="s">
        <v>20524</v>
      </c>
      <c r="B2659" s="6" t="s">
        <v>9651</v>
      </c>
      <c r="C2659" s="2">
        <f>VLOOKUP(B2659,'[3]reydon-stock'!$A:$E,3,FALSE)</f>
        <v>292</v>
      </c>
      <c r="D2659" s="6" t="s">
        <v>9641</v>
      </c>
      <c r="E2659" s="6" t="s">
        <v>9637</v>
      </c>
      <c r="F2659" s="12" t="s">
        <v>20517</v>
      </c>
      <c r="G2659" s="12" t="s">
        <v>20519</v>
      </c>
      <c r="H2659" s="7">
        <f>VLOOKUP(B2659,'[1]Reydon Pricelist+'!$A:$P,16,FALSE)</f>
        <v>10.26</v>
      </c>
      <c r="I2659" s="7">
        <f>VLOOKUP(B2659,'[1]Reydon Pricelist+'!$A:$P,12,FALSE)</f>
        <v>23</v>
      </c>
      <c r="J2659" s="6" t="s">
        <v>9652</v>
      </c>
      <c r="K2659" s="6" t="str">
        <f>VLOOKUP(B2659,[2]product_categories_reydon!$A:$H,4,FALSE)</f>
        <v>Football / Training Aids</v>
      </c>
      <c r="L2659" s="12" t="str">
        <f>VLOOKUP(B2659,'[1]Reydon Pricelist+'!$A:$G,7,FALSE)</f>
        <v>5027535000157</v>
      </c>
      <c r="M2659" s="6" t="s">
        <v>9653</v>
      </c>
      <c r="O2659" s="6" t="s">
        <v>2296</v>
      </c>
      <c r="P2659" s="6" t="s">
        <v>74</v>
      </c>
      <c r="Q2659" s="6">
        <v>20</v>
      </c>
      <c r="R2659" s="6">
        <v>5027535000157</v>
      </c>
      <c r="S2659" s="6">
        <v>1.3680000000000001</v>
      </c>
      <c r="T2659" s="6">
        <v>21</v>
      </c>
      <c r="U2659" s="6">
        <v>23</v>
      </c>
      <c r="V2659" s="6">
        <v>4</v>
      </c>
      <c r="W2659" s="6">
        <v>9506919000</v>
      </c>
      <c r="X2659" s="6">
        <v>10807</v>
      </c>
    </row>
    <row r="2660" spans="1:24" s="6" customFormat="1" x14ac:dyDescent="0.25">
      <c r="A2660" s="6" t="s">
        <v>20524</v>
      </c>
      <c r="B2660" s="6" t="s">
        <v>9654</v>
      </c>
      <c r="C2660" s="2">
        <f>VLOOKUP(B2660,'[3]reydon-stock'!$A:$E,3,FALSE)</f>
        <v>257</v>
      </c>
      <c r="D2660" s="6" t="s">
        <v>9641</v>
      </c>
      <c r="E2660" s="6" t="s">
        <v>9637</v>
      </c>
      <c r="F2660" s="12" t="s">
        <v>20517</v>
      </c>
      <c r="G2660" s="12" t="s">
        <v>20519</v>
      </c>
      <c r="H2660" s="7">
        <f>VLOOKUP(B2660,'[1]Reydon Pricelist+'!$A:$P,16,FALSE)</f>
        <v>10.26</v>
      </c>
      <c r="I2660" s="7">
        <f>VLOOKUP(B2660,'[1]Reydon Pricelist+'!$A:$P,12,FALSE)</f>
        <v>23</v>
      </c>
      <c r="J2660" s="6" t="s">
        <v>9655</v>
      </c>
      <c r="K2660" s="6" t="str">
        <f>VLOOKUP(B2660,[2]product_categories_reydon!$A:$H,4,FALSE)</f>
        <v>Football / Training Aids</v>
      </c>
      <c r="L2660" s="12" t="str">
        <f>VLOOKUP(B2660,'[1]Reydon Pricelist+'!$A:$G,7,FALSE)</f>
        <v>5027535000164</v>
      </c>
      <c r="M2660" s="6" t="s">
        <v>9656</v>
      </c>
      <c r="O2660" s="6" t="s">
        <v>5299</v>
      </c>
      <c r="P2660" s="6" t="s">
        <v>74</v>
      </c>
      <c r="Q2660" s="6">
        <v>20</v>
      </c>
      <c r="R2660" s="6">
        <v>5027535000164</v>
      </c>
      <c r="S2660" s="6">
        <v>1.36</v>
      </c>
      <c r="T2660" s="6">
        <v>21</v>
      </c>
      <c r="U2660" s="6">
        <v>23</v>
      </c>
      <c r="V2660" s="6">
        <v>4</v>
      </c>
      <c r="W2660" s="6">
        <v>9506919000</v>
      </c>
      <c r="X2660" s="6">
        <v>10807</v>
      </c>
    </row>
    <row r="2661" spans="1:24" s="6" customFormat="1" x14ac:dyDescent="0.25">
      <c r="A2661" s="6" t="s">
        <v>20524</v>
      </c>
      <c r="B2661" s="6" t="s">
        <v>9657</v>
      </c>
      <c r="C2661" s="2">
        <f>VLOOKUP(B2661,'[3]reydon-stock'!$A:$E,3,FALSE)</f>
        <v>233</v>
      </c>
      <c r="D2661" s="6" t="s">
        <v>9658</v>
      </c>
      <c r="E2661" s="6" t="s">
        <v>9659</v>
      </c>
      <c r="F2661" s="12" t="s">
        <v>20517</v>
      </c>
      <c r="G2661" s="12" t="s">
        <v>20519</v>
      </c>
      <c r="H2661" s="7">
        <f>VLOOKUP(B2661,'[1]Reydon Pricelist+'!$A:$P,16,FALSE)</f>
        <v>19.96</v>
      </c>
      <c r="I2661" s="7">
        <f>VLOOKUP(B2661,'[1]Reydon Pricelist+'!$A:$P,12,FALSE)</f>
        <v>47</v>
      </c>
      <c r="J2661" s="6" t="s">
        <v>9660</v>
      </c>
      <c r="K2661" s="6" t="str">
        <f>VLOOKUP(B2661,[2]product_categories_reydon!$A:$H,4,FALSE)</f>
        <v>Football / Training Aids</v>
      </c>
      <c r="L2661" s="12" t="str">
        <f>VLOOKUP(B2661,'[1]Reydon Pricelist+'!$A:$G,7,FALSE)</f>
        <v>5027535140709</v>
      </c>
      <c r="M2661" s="6" t="s">
        <v>9661</v>
      </c>
      <c r="N2661" s="6" t="s">
        <v>46</v>
      </c>
      <c r="O2661" s="6" t="s">
        <v>564</v>
      </c>
      <c r="P2661" s="6" t="s">
        <v>74</v>
      </c>
      <c r="Q2661" s="6">
        <v>20</v>
      </c>
      <c r="R2661" s="6">
        <v>5027535140709</v>
      </c>
      <c r="S2661" s="6">
        <v>2.15</v>
      </c>
      <c r="T2661" s="6">
        <v>4.9000000000000004</v>
      </c>
      <c r="U2661" s="6">
        <v>25.1</v>
      </c>
      <c r="V2661" s="6">
        <v>30.5</v>
      </c>
      <c r="W2661" s="6">
        <v>9506919000</v>
      </c>
      <c r="X2661" s="6">
        <v>1295</v>
      </c>
    </row>
    <row r="2662" spans="1:24" s="6" customFormat="1" x14ac:dyDescent="0.25">
      <c r="A2662" s="6" t="s">
        <v>20524</v>
      </c>
      <c r="B2662" s="6" t="s">
        <v>9662</v>
      </c>
      <c r="C2662" s="2">
        <f>VLOOKUP(B2662,'[3]reydon-stock'!$A:$E,3,FALSE)</f>
        <v>305</v>
      </c>
      <c r="D2662" s="6" t="s">
        <v>9658</v>
      </c>
      <c r="E2662" s="6" t="s">
        <v>9659</v>
      </c>
      <c r="F2662" s="12" t="s">
        <v>20517</v>
      </c>
      <c r="G2662" s="12" t="s">
        <v>20519</v>
      </c>
      <c r="H2662" s="7">
        <f>VLOOKUP(B2662,'[1]Reydon Pricelist+'!$A:$P,16,FALSE)</f>
        <v>19.96</v>
      </c>
      <c r="I2662" s="7">
        <f>VLOOKUP(B2662,'[1]Reydon Pricelist+'!$A:$P,12,FALSE)</f>
        <v>47</v>
      </c>
      <c r="J2662" s="6" t="s">
        <v>9663</v>
      </c>
      <c r="K2662" s="6" t="str">
        <f>VLOOKUP(B2662,[2]product_categories_reydon!$A:$H,4,FALSE)</f>
        <v>Football / Training Aids</v>
      </c>
      <c r="L2662" s="12" t="str">
        <f>VLOOKUP(B2662,'[1]Reydon Pricelist+'!$A:$G,7,FALSE)</f>
        <v>5027535140716</v>
      </c>
      <c r="M2662" s="6" t="s">
        <v>9664</v>
      </c>
      <c r="N2662" s="6" t="s">
        <v>46</v>
      </c>
      <c r="O2662" s="6" t="s">
        <v>33</v>
      </c>
      <c r="P2662" s="6" t="s">
        <v>74</v>
      </c>
      <c r="Q2662" s="6">
        <v>20</v>
      </c>
      <c r="R2662" s="6">
        <v>5027535140716</v>
      </c>
      <c r="S2662" s="6">
        <v>2.0640000000000001</v>
      </c>
      <c r="T2662" s="6">
        <v>4.8</v>
      </c>
      <c r="U2662" s="6">
        <v>25</v>
      </c>
      <c r="V2662" s="6">
        <v>30</v>
      </c>
      <c r="W2662" s="6">
        <v>9506919000</v>
      </c>
      <c r="X2662" s="6">
        <v>1295</v>
      </c>
    </row>
    <row r="2663" spans="1:24" s="6" customFormat="1" x14ac:dyDescent="0.25">
      <c r="A2663" s="6" t="s">
        <v>20524</v>
      </c>
      <c r="B2663" s="6" t="s">
        <v>9665</v>
      </c>
      <c r="C2663" s="2">
        <f>VLOOKUP(B2663,'[3]reydon-stock'!$A:$E,3,FALSE)</f>
        <v>131</v>
      </c>
      <c r="D2663" s="6" t="s">
        <v>9658</v>
      </c>
      <c r="E2663" s="6" t="s">
        <v>9659</v>
      </c>
      <c r="F2663" s="12" t="s">
        <v>20517</v>
      </c>
      <c r="G2663" s="12" t="s">
        <v>20519</v>
      </c>
      <c r="H2663" s="7">
        <f>VLOOKUP(B2663,'[1]Reydon Pricelist+'!$A:$P,16,FALSE)</f>
        <v>19.96</v>
      </c>
      <c r="I2663" s="7">
        <f>VLOOKUP(B2663,'[1]Reydon Pricelist+'!$A:$P,12,FALSE)</f>
        <v>47</v>
      </c>
      <c r="J2663" s="6" t="s">
        <v>9666</v>
      </c>
      <c r="K2663" s="6" t="str">
        <f>VLOOKUP(B2663,[2]product_categories_reydon!$A:$H,4,FALSE)</f>
        <v>Football / Training Aids</v>
      </c>
      <c r="L2663" s="12" t="str">
        <f>VLOOKUP(B2663,'[1]Reydon Pricelist+'!$A:$G,7,FALSE)</f>
        <v>5027535140723</v>
      </c>
      <c r="M2663" s="6" t="s">
        <v>9667</v>
      </c>
      <c r="N2663" s="6" t="s">
        <v>46</v>
      </c>
      <c r="O2663" s="6" t="s">
        <v>203</v>
      </c>
      <c r="P2663" s="6" t="s">
        <v>74</v>
      </c>
      <c r="Q2663" s="6">
        <v>20</v>
      </c>
      <c r="R2663" s="6">
        <v>5027535140723</v>
      </c>
      <c r="S2663" s="6">
        <v>2.1760000000000002</v>
      </c>
      <c r="T2663" s="6">
        <v>4.9000000000000004</v>
      </c>
      <c r="U2663" s="6">
        <v>25.6</v>
      </c>
      <c r="V2663" s="6">
        <v>29.1</v>
      </c>
      <c r="W2663" s="6">
        <v>9506919000</v>
      </c>
      <c r="X2663" s="6">
        <v>1295</v>
      </c>
    </row>
    <row r="2664" spans="1:24" s="6" customFormat="1" x14ac:dyDescent="0.25">
      <c r="A2664" s="6" t="s">
        <v>20524</v>
      </c>
      <c r="B2664" s="6" t="s">
        <v>9668</v>
      </c>
      <c r="C2664" s="2">
        <f>VLOOKUP(B2664,'[3]reydon-stock'!$A:$E,3,FALSE)</f>
        <v>210</v>
      </c>
      <c r="D2664" s="6" t="s">
        <v>9658</v>
      </c>
      <c r="E2664" s="6" t="s">
        <v>9659</v>
      </c>
      <c r="F2664" s="12" t="s">
        <v>20517</v>
      </c>
      <c r="G2664" s="12" t="s">
        <v>20519</v>
      </c>
      <c r="H2664" s="7">
        <f>VLOOKUP(B2664,'[1]Reydon Pricelist+'!$A:$P,16,FALSE)</f>
        <v>15.96</v>
      </c>
      <c r="I2664" s="7">
        <f>VLOOKUP(B2664,'[1]Reydon Pricelist+'!$A:$P,12,FALSE)</f>
        <v>38</v>
      </c>
      <c r="J2664" s="6" t="s">
        <v>9669</v>
      </c>
      <c r="K2664" s="6" t="str">
        <f>VLOOKUP(B2664,[2]product_categories_reydon!$A:$H,4,FALSE)</f>
        <v>Football / Training Aids</v>
      </c>
      <c r="L2664" s="12" t="str">
        <f>VLOOKUP(B2664,'[1]Reydon Pricelist+'!$A:$G,7,FALSE)</f>
        <v>5027535140730</v>
      </c>
      <c r="M2664" s="6" t="s">
        <v>9670</v>
      </c>
      <c r="N2664" s="6" t="s">
        <v>38</v>
      </c>
      <c r="O2664" s="6" t="s">
        <v>564</v>
      </c>
      <c r="P2664" s="6" t="s">
        <v>74</v>
      </c>
      <c r="Q2664" s="6">
        <v>20</v>
      </c>
      <c r="R2664" s="6">
        <v>5027535140730</v>
      </c>
      <c r="S2664" s="6">
        <v>1.726</v>
      </c>
      <c r="T2664" s="6">
        <v>15.7</v>
      </c>
      <c r="U2664" s="6">
        <v>14.9</v>
      </c>
      <c r="V2664" s="6">
        <v>15.6</v>
      </c>
      <c r="W2664" s="6">
        <v>9506919000</v>
      </c>
      <c r="X2664" s="6">
        <v>1295</v>
      </c>
    </row>
    <row r="2665" spans="1:24" s="6" customFormat="1" x14ac:dyDescent="0.25">
      <c r="A2665" s="6" t="s">
        <v>20524</v>
      </c>
      <c r="B2665" s="6" t="s">
        <v>9671</v>
      </c>
      <c r="C2665" s="2">
        <f>VLOOKUP(B2665,'[3]reydon-stock'!$A:$E,3,FALSE)</f>
        <v>235</v>
      </c>
      <c r="D2665" s="6" t="s">
        <v>9658</v>
      </c>
      <c r="E2665" s="6" t="s">
        <v>9659</v>
      </c>
      <c r="F2665" s="12" t="s">
        <v>20517</v>
      </c>
      <c r="G2665" s="12" t="s">
        <v>20519</v>
      </c>
      <c r="H2665" s="7">
        <f>VLOOKUP(B2665,'[1]Reydon Pricelist+'!$A:$P,16,FALSE)</f>
        <v>15.96</v>
      </c>
      <c r="I2665" s="7">
        <f>VLOOKUP(B2665,'[1]Reydon Pricelist+'!$A:$P,12,FALSE)</f>
        <v>38</v>
      </c>
      <c r="J2665" s="6" t="s">
        <v>9672</v>
      </c>
      <c r="K2665" s="6" t="str">
        <f>VLOOKUP(B2665,[2]product_categories_reydon!$A:$H,4,FALSE)</f>
        <v>Football / Training Aids</v>
      </c>
      <c r="L2665" s="12" t="str">
        <f>VLOOKUP(B2665,'[1]Reydon Pricelist+'!$A:$G,7,FALSE)</f>
        <v>5027535140747</v>
      </c>
      <c r="M2665" s="6" t="s">
        <v>9673</v>
      </c>
      <c r="N2665" s="6" t="s">
        <v>38</v>
      </c>
      <c r="O2665" s="6" t="s">
        <v>33</v>
      </c>
      <c r="P2665" s="6" t="s">
        <v>74</v>
      </c>
      <c r="Q2665" s="6">
        <v>20</v>
      </c>
      <c r="R2665" s="6">
        <v>5027535140747</v>
      </c>
      <c r="S2665" s="6">
        <v>1.792</v>
      </c>
      <c r="T2665" s="6">
        <v>15.4</v>
      </c>
      <c r="U2665" s="6">
        <v>15.4</v>
      </c>
      <c r="V2665" s="6">
        <v>15.7</v>
      </c>
      <c r="W2665" s="6">
        <v>9506919000</v>
      </c>
      <c r="X2665" s="6">
        <v>1295</v>
      </c>
    </row>
    <row r="2666" spans="1:24" s="6" customFormat="1" x14ac:dyDescent="0.25">
      <c r="A2666" s="6" t="s">
        <v>20524</v>
      </c>
      <c r="B2666" s="6" t="s">
        <v>9674</v>
      </c>
      <c r="C2666" s="2">
        <f>VLOOKUP(B2666,'[3]reydon-stock'!$A:$E,3,FALSE)</f>
        <v>127</v>
      </c>
      <c r="D2666" s="6" t="s">
        <v>9658</v>
      </c>
      <c r="E2666" s="6" t="s">
        <v>9659</v>
      </c>
      <c r="F2666" s="12" t="s">
        <v>20517</v>
      </c>
      <c r="G2666" s="12" t="s">
        <v>20519</v>
      </c>
      <c r="H2666" s="7">
        <f>VLOOKUP(B2666,'[1]Reydon Pricelist+'!$A:$P,16,FALSE)</f>
        <v>15.96</v>
      </c>
      <c r="I2666" s="7">
        <f>VLOOKUP(B2666,'[1]Reydon Pricelist+'!$A:$P,12,FALSE)</f>
        <v>38</v>
      </c>
      <c r="J2666" s="6" t="s">
        <v>9675</v>
      </c>
      <c r="K2666" s="6" t="str">
        <f>VLOOKUP(B2666,[2]product_categories_reydon!$A:$H,4,FALSE)</f>
        <v>Football / Training Aids</v>
      </c>
      <c r="L2666" s="12" t="str">
        <f>VLOOKUP(B2666,'[1]Reydon Pricelist+'!$A:$G,7,FALSE)</f>
        <v>5027535140754</v>
      </c>
      <c r="M2666" s="6" t="s">
        <v>9676</v>
      </c>
      <c r="N2666" s="6" t="s">
        <v>38</v>
      </c>
      <c r="O2666" s="6" t="s">
        <v>203</v>
      </c>
      <c r="P2666" s="6" t="s">
        <v>74</v>
      </c>
      <c r="Q2666" s="6">
        <v>20</v>
      </c>
      <c r="R2666" s="6">
        <v>5027535140754</v>
      </c>
      <c r="S2666" s="6">
        <v>1.6919999999999999</v>
      </c>
      <c r="T2666" s="6">
        <v>15.4</v>
      </c>
      <c r="U2666" s="6">
        <v>15.4</v>
      </c>
      <c r="V2666" s="6">
        <v>15.5</v>
      </c>
      <c r="W2666" s="6">
        <v>9506919000</v>
      </c>
      <c r="X2666" s="6">
        <v>1295</v>
      </c>
    </row>
    <row r="2667" spans="1:24" s="6" customFormat="1" x14ac:dyDescent="0.25">
      <c r="A2667" s="6" t="s">
        <v>20524</v>
      </c>
      <c r="B2667" s="6" t="s">
        <v>9677</v>
      </c>
      <c r="C2667" s="2">
        <f>VLOOKUP(B2667,'[3]reydon-stock'!$A:$E,3,FALSE)</f>
        <v>499</v>
      </c>
      <c r="D2667" s="6" t="s">
        <v>9678</v>
      </c>
      <c r="E2667" s="6" t="s">
        <v>9679</v>
      </c>
      <c r="F2667" s="12" t="s">
        <v>20517</v>
      </c>
      <c r="G2667" s="12" t="s">
        <v>20519</v>
      </c>
      <c r="H2667" s="7">
        <f>VLOOKUP(B2667,'[1]Reydon Pricelist+'!$A:$P,16,FALSE)</f>
        <v>25.08</v>
      </c>
      <c r="I2667" s="7">
        <f>VLOOKUP(B2667,'[1]Reydon Pricelist+'!$A:$P,12,FALSE)</f>
        <v>57</v>
      </c>
      <c r="J2667" s="6" t="s">
        <v>9680</v>
      </c>
      <c r="K2667" s="6" t="str">
        <f>VLOOKUP(B2667,[2]product_categories_reydon!$A:$H,4,FALSE)</f>
        <v>Football / Training Aids</v>
      </c>
      <c r="L2667" s="12" t="str">
        <f>VLOOKUP(B2667,'[1]Reydon Pricelist+'!$A:$G,7,FALSE)</f>
        <v>5027535140761</v>
      </c>
      <c r="M2667" s="6" t="s">
        <v>9681</v>
      </c>
      <c r="N2667" s="6" t="s">
        <v>32</v>
      </c>
      <c r="P2667" s="6" t="s">
        <v>74</v>
      </c>
      <c r="Q2667" s="6">
        <v>20</v>
      </c>
      <c r="R2667" s="6">
        <v>5027535140761</v>
      </c>
      <c r="S2667" s="6">
        <v>1.8660000000000001</v>
      </c>
      <c r="T2667" s="6">
        <v>12.3</v>
      </c>
      <c r="U2667" s="6">
        <v>12</v>
      </c>
      <c r="V2667" s="6">
        <v>21.9</v>
      </c>
      <c r="W2667" s="6">
        <v>9506919000</v>
      </c>
      <c r="X2667" s="6">
        <v>1338</v>
      </c>
    </row>
    <row r="2668" spans="1:24" s="6" customFormat="1" x14ac:dyDescent="0.25">
      <c r="A2668" s="6" t="s">
        <v>20524</v>
      </c>
      <c r="B2668" s="6" t="s">
        <v>9682</v>
      </c>
      <c r="C2668" s="2">
        <f>VLOOKUP(B2668,'[3]reydon-stock'!$A:$E,3,FALSE)</f>
        <v>257</v>
      </c>
      <c r="D2668" s="6" t="s">
        <v>9683</v>
      </c>
      <c r="E2668" s="6" t="s">
        <v>9684</v>
      </c>
      <c r="F2668" s="12" t="s">
        <v>20517</v>
      </c>
      <c r="G2668" s="12" t="s">
        <v>20519</v>
      </c>
      <c r="H2668" s="7">
        <f>VLOOKUP(B2668,'[1]Reydon Pricelist+'!$A:$P,16,FALSE)</f>
        <v>16.440000000000001</v>
      </c>
      <c r="I2668" s="7">
        <f>VLOOKUP(B2668,'[1]Reydon Pricelist+'!$A:$P,12,FALSE)</f>
        <v>38</v>
      </c>
      <c r="J2668" s="6" t="s">
        <v>9685</v>
      </c>
      <c r="K2668" s="6" t="str">
        <f>VLOOKUP(B2668,[2]product_categories_reydon!$A:$H,4,FALSE)</f>
        <v>Football / Training Aids</v>
      </c>
      <c r="L2668" s="12" t="str">
        <f>VLOOKUP(B2668,'[1]Reydon Pricelist+'!$A:$G,7,FALSE)</f>
        <v>5027535140808</v>
      </c>
      <c r="M2668" s="6" t="s">
        <v>9686</v>
      </c>
      <c r="O2668" s="6" t="s">
        <v>564</v>
      </c>
      <c r="P2668" s="6" t="s">
        <v>74</v>
      </c>
      <c r="Q2668" s="6">
        <v>20</v>
      </c>
      <c r="R2668" s="6">
        <v>5027535140808</v>
      </c>
      <c r="S2668" s="6">
        <v>1.89</v>
      </c>
      <c r="T2668" s="6">
        <v>3.6</v>
      </c>
      <c r="U2668" s="6">
        <v>21.5</v>
      </c>
      <c r="V2668" s="6">
        <v>38</v>
      </c>
      <c r="W2668" s="6">
        <v>9506919000</v>
      </c>
      <c r="X2668" s="6">
        <v>1280</v>
      </c>
    </row>
    <row r="2669" spans="1:24" s="6" customFormat="1" x14ac:dyDescent="0.25">
      <c r="A2669" s="6" t="s">
        <v>20524</v>
      </c>
      <c r="B2669" s="6" t="s">
        <v>9687</v>
      </c>
      <c r="C2669" s="2">
        <f>VLOOKUP(B2669,'[3]reydon-stock'!$A:$E,3,FALSE)</f>
        <v>142</v>
      </c>
      <c r="D2669" s="6" t="s">
        <v>9683</v>
      </c>
      <c r="E2669" s="6" t="s">
        <v>9684</v>
      </c>
      <c r="F2669" s="12" t="s">
        <v>20517</v>
      </c>
      <c r="G2669" s="12" t="s">
        <v>20519</v>
      </c>
      <c r="H2669" s="7">
        <f>VLOOKUP(B2669,'[1]Reydon Pricelist+'!$A:$P,16,FALSE)</f>
        <v>16.440000000000001</v>
      </c>
      <c r="I2669" s="7">
        <f>VLOOKUP(B2669,'[1]Reydon Pricelist+'!$A:$P,12,FALSE)</f>
        <v>38</v>
      </c>
      <c r="J2669" s="6" t="s">
        <v>9688</v>
      </c>
      <c r="K2669" s="6" t="str">
        <f>VLOOKUP(B2669,[2]product_categories_reydon!$A:$H,4,FALSE)</f>
        <v>Football / Training Aids</v>
      </c>
      <c r="L2669" s="12" t="str">
        <f>VLOOKUP(B2669,'[1]Reydon Pricelist+'!$A:$G,7,FALSE)</f>
        <v>5027535140815</v>
      </c>
      <c r="M2669" s="6" t="s">
        <v>9689</v>
      </c>
      <c r="O2669" s="6" t="s">
        <v>33</v>
      </c>
      <c r="P2669" s="6" t="s">
        <v>74</v>
      </c>
      <c r="Q2669" s="6">
        <v>20</v>
      </c>
      <c r="R2669" s="6">
        <v>5027535140815</v>
      </c>
      <c r="S2669" s="6">
        <v>1.8520000000000001</v>
      </c>
      <c r="T2669" s="6">
        <v>2.7</v>
      </c>
      <c r="U2669" s="6">
        <v>22.6</v>
      </c>
      <c r="V2669" s="6">
        <v>41</v>
      </c>
      <c r="W2669" s="6">
        <v>9506919000</v>
      </c>
      <c r="X2669" s="6">
        <v>1280</v>
      </c>
    </row>
    <row r="2670" spans="1:24" s="6" customFormat="1" x14ac:dyDescent="0.25">
      <c r="A2670" s="6" t="s">
        <v>20524</v>
      </c>
      <c r="B2670" s="6" t="s">
        <v>9690</v>
      </c>
      <c r="C2670" s="2">
        <f>VLOOKUP(B2670,'[3]reydon-stock'!$A:$E,3,FALSE)</f>
        <v>345</v>
      </c>
      <c r="D2670" s="6" t="s">
        <v>9683</v>
      </c>
      <c r="E2670" s="6" t="s">
        <v>9684</v>
      </c>
      <c r="F2670" s="12" t="s">
        <v>20517</v>
      </c>
      <c r="G2670" s="12" t="s">
        <v>20519</v>
      </c>
      <c r="H2670" s="7">
        <f>VLOOKUP(B2670,'[1]Reydon Pricelist+'!$A:$P,16,FALSE)</f>
        <v>16.440000000000001</v>
      </c>
      <c r="I2670" s="7">
        <f>VLOOKUP(B2670,'[1]Reydon Pricelist+'!$A:$P,12,FALSE)</f>
        <v>38</v>
      </c>
      <c r="J2670" s="6" t="s">
        <v>9691</v>
      </c>
      <c r="K2670" s="6" t="str">
        <f>VLOOKUP(B2670,[2]product_categories_reydon!$A:$H,4,FALSE)</f>
        <v>Football / Training Aids</v>
      </c>
      <c r="L2670" s="12" t="str">
        <f>VLOOKUP(B2670,'[1]Reydon Pricelist+'!$A:$G,7,FALSE)</f>
        <v>5027535140822</v>
      </c>
      <c r="M2670" s="6" t="s">
        <v>9692</v>
      </c>
      <c r="O2670" s="6" t="s">
        <v>203</v>
      </c>
      <c r="P2670" s="6" t="s">
        <v>74</v>
      </c>
      <c r="Q2670" s="6">
        <v>20</v>
      </c>
      <c r="R2670" s="6">
        <v>5027535140822</v>
      </c>
      <c r="S2670" s="6">
        <v>1.9359999999999999</v>
      </c>
      <c r="T2670" s="6">
        <v>2.2999999999999998</v>
      </c>
      <c r="U2670" s="6">
        <v>22</v>
      </c>
      <c r="V2670" s="6">
        <v>38.200000000000003</v>
      </c>
      <c r="W2670" s="6">
        <v>9506919000</v>
      </c>
      <c r="X2670" s="6">
        <v>1280</v>
      </c>
    </row>
    <row r="2671" spans="1:24" s="6" customFormat="1" x14ac:dyDescent="0.25">
      <c r="A2671" s="6" t="s">
        <v>20524</v>
      </c>
      <c r="B2671" s="6" t="s">
        <v>9693</v>
      </c>
      <c r="C2671" s="2">
        <f>VLOOKUP(B2671,'[3]reydon-stock'!$A:$E,3,FALSE)</f>
        <v>197</v>
      </c>
      <c r="D2671" s="6" t="s">
        <v>9694</v>
      </c>
      <c r="E2671" s="6" t="s">
        <v>9695</v>
      </c>
      <c r="F2671" s="12" t="s">
        <v>20517</v>
      </c>
      <c r="G2671" s="12" t="s">
        <v>20519</v>
      </c>
      <c r="H2671" s="7">
        <f>VLOOKUP(B2671,'[1]Reydon Pricelist+'!$A:$P,16,FALSE)</f>
        <v>9.1199999999999992</v>
      </c>
      <c r="I2671" s="7">
        <f>VLOOKUP(B2671,'[1]Reydon Pricelist+'!$A:$P,12,FALSE)</f>
        <v>23</v>
      </c>
      <c r="J2671" s="6" t="s">
        <v>9696</v>
      </c>
      <c r="K2671" s="6" t="str">
        <f>VLOOKUP(B2671,[2]product_categories_reydon!$A:$H,4,FALSE)</f>
        <v>Football / Training Aids</v>
      </c>
      <c r="L2671" s="12" t="str">
        <f>VLOOKUP(B2671,'[1]Reydon Pricelist+'!$A:$G,7,FALSE)</f>
        <v>5027535183560</v>
      </c>
      <c r="M2671" s="6" t="s">
        <v>9697</v>
      </c>
      <c r="O2671" s="6" t="s">
        <v>564</v>
      </c>
      <c r="P2671" s="6" t="s">
        <v>74</v>
      </c>
      <c r="Q2671" s="6">
        <v>20</v>
      </c>
      <c r="R2671" s="6">
        <v>5027535183560</v>
      </c>
      <c r="S2671" s="6">
        <v>0.79500000000000004</v>
      </c>
      <c r="T2671" s="6">
        <v>3.3</v>
      </c>
      <c r="U2671" s="6">
        <v>41.5</v>
      </c>
      <c r="V2671" s="6">
        <v>13</v>
      </c>
      <c r="W2671" s="6">
        <v>9506919000</v>
      </c>
      <c r="X2671" s="6">
        <v>1279</v>
      </c>
    </row>
    <row r="2672" spans="1:24" s="6" customFormat="1" x14ac:dyDescent="0.25">
      <c r="A2672" s="6" t="s">
        <v>20524</v>
      </c>
      <c r="B2672" s="6" t="s">
        <v>9698</v>
      </c>
      <c r="C2672" s="2">
        <f>VLOOKUP(B2672,'[3]reydon-stock'!$A:$E,3,FALSE)</f>
        <v>103</v>
      </c>
      <c r="D2672" s="6" t="s">
        <v>9694</v>
      </c>
      <c r="E2672" s="6" t="s">
        <v>9695</v>
      </c>
      <c r="F2672" s="12" t="s">
        <v>20517</v>
      </c>
      <c r="G2672" s="12" t="s">
        <v>20519</v>
      </c>
      <c r="H2672" s="7">
        <f>VLOOKUP(B2672,'[1]Reydon Pricelist+'!$A:$P,16,FALSE)</f>
        <v>9.1199999999999992</v>
      </c>
      <c r="I2672" s="7">
        <f>VLOOKUP(B2672,'[1]Reydon Pricelist+'!$A:$P,12,FALSE)</f>
        <v>23</v>
      </c>
      <c r="J2672" s="6" t="s">
        <v>9699</v>
      </c>
      <c r="K2672" s="6" t="str">
        <f>VLOOKUP(B2672,[2]product_categories_reydon!$A:$H,4,FALSE)</f>
        <v>Football / Training Aids</v>
      </c>
      <c r="L2672" s="12" t="str">
        <f>VLOOKUP(B2672,'[1]Reydon Pricelist+'!$A:$G,7,FALSE)</f>
        <v>5027535183577</v>
      </c>
      <c r="M2672" s="6" t="s">
        <v>9700</v>
      </c>
      <c r="O2672" s="6" t="s">
        <v>33</v>
      </c>
      <c r="P2672" s="6" t="s">
        <v>74</v>
      </c>
      <c r="Q2672" s="6">
        <v>20</v>
      </c>
      <c r="R2672" s="6">
        <v>5027535183577</v>
      </c>
      <c r="S2672" s="6">
        <v>0.82699999999999996</v>
      </c>
      <c r="T2672" s="6">
        <v>3.3</v>
      </c>
      <c r="U2672" s="6">
        <v>41.5</v>
      </c>
      <c r="V2672" s="6">
        <v>13</v>
      </c>
      <c r="W2672" s="6">
        <v>9506919000</v>
      </c>
      <c r="X2672" s="6">
        <v>1279</v>
      </c>
    </row>
    <row r="2673" spans="1:24" s="6" customFormat="1" x14ac:dyDescent="0.25">
      <c r="A2673" s="6" t="s">
        <v>20524</v>
      </c>
      <c r="B2673" s="6" t="s">
        <v>9701</v>
      </c>
      <c r="C2673" s="2">
        <f>VLOOKUP(B2673,'[3]reydon-stock'!$A:$E,3,FALSE)</f>
        <v>207</v>
      </c>
      <c r="D2673" s="6" t="s">
        <v>9694</v>
      </c>
      <c r="E2673" s="6" t="s">
        <v>9695</v>
      </c>
      <c r="F2673" s="12" t="s">
        <v>20517</v>
      </c>
      <c r="G2673" s="12" t="s">
        <v>20519</v>
      </c>
      <c r="H2673" s="7">
        <f>VLOOKUP(B2673,'[1]Reydon Pricelist+'!$A:$P,16,FALSE)</f>
        <v>9.1199999999999992</v>
      </c>
      <c r="I2673" s="7">
        <f>VLOOKUP(B2673,'[1]Reydon Pricelist+'!$A:$P,12,FALSE)</f>
        <v>23</v>
      </c>
      <c r="J2673" s="6" t="s">
        <v>9702</v>
      </c>
      <c r="K2673" s="6" t="str">
        <f>VLOOKUP(B2673,[2]product_categories_reydon!$A:$H,4,FALSE)</f>
        <v>Football / Training Aids</v>
      </c>
      <c r="L2673" s="12" t="str">
        <f>VLOOKUP(B2673,'[1]Reydon Pricelist+'!$A:$G,7,FALSE)</f>
        <v>5027535183584</v>
      </c>
      <c r="M2673" s="6" t="s">
        <v>9703</v>
      </c>
      <c r="O2673" s="6" t="s">
        <v>203</v>
      </c>
      <c r="P2673" s="6" t="s">
        <v>74</v>
      </c>
      <c r="Q2673" s="6">
        <v>20</v>
      </c>
      <c r="R2673" s="6">
        <v>5027535183584</v>
      </c>
      <c r="S2673" s="6">
        <v>0.80500000000000005</v>
      </c>
      <c r="T2673" s="6">
        <v>2.9</v>
      </c>
      <c r="U2673" s="6">
        <v>42.4</v>
      </c>
      <c r="V2673" s="6">
        <v>14.5</v>
      </c>
      <c r="W2673" s="6">
        <v>9506919000</v>
      </c>
      <c r="X2673" s="6">
        <v>1279</v>
      </c>
    </row>
    <row r="2674" spans="1:24" s="6" customFormat="1" x14ac:dyDescent="0.25">
      <c r="A2674" s="6" t="s">
        <v>20524</v>
      </c>
      <c r="B2674" s="6" t="s">
        <v>9704</v>
      </c>
      <c r="C2674" s="2">
        <f>VLOOKUP(B2674,'[3]reydon-stock'!$A:$E,3,FALSE)</f>
        <v>267</v>
      </c>
      <c r="D2674" s="6" t="s">
        <v>9705</v>
      </c>
      <c r="E2674" s="6" t="s">
        <v>9637</v>
      </c>
      <c r="F2674" s="12" t="s">
        <v>20517</v>
      </c>
      <c r="G2674" s="12" t="s">
        <v>20519</v>
      </c>
      <c r="H2674" s="7">
        <f>VLOOKUP(B2674,'[1]Reydon Pricelist+'!$A:$P,16,FALSE)</f>
        <v>9.1199999999999992</v>
      </c>
      <c r="I2674" s="7">
        <f>VLOOKUP(B2674,'[1]Reydon Pricelist+'!$A:$P,12,FALSE)</f>
        <v>23</v>
      </c>
      <c r="J2674" s="6" t="s">
        <v>9706</v>
      </c>
      <c r="K2674" s="6" t="str">
        <f>VLOOKUP(B2674,[2]product_categories_reydon!$A:$H,4,FALSE)</f>
        <v>Football / Training Aids</v>
      </c>
      <c r="L2674" s="12" t="str">
        <f>VLOOKUP(B2674,'[1]Reydon Pricelist+'!$A:$G,7,FALSE)</f>
        <v>5027535183690</v>
      </c>
      <c r="M2674" s="6" t="s">
        <v>9707</v>
      </c>
      <c r="O2674" s="6" t="s">
        <v>564</v>
      </c>
      <c r="P2674" s="6" t="s">
        <v>74</v>
      </c>
      <c r="Q2674" s="6">
        <v>20</v>
      </c>
      <c r="R2674" s="6">
        <v>5027535183690</v>
      </c>
      <c r="S2674" s="6">
        <v>1.3420000000000001</v>
      </c>
      <c r="T2674" s="6">
        <v>4.0999999999999996</v>
      </c>
      <c r="U2674" s="6">
        <v>21.5</v>
      </c>
      <c r="V2674" s="6">
        <v>21</v>
      </c>
      <c r="W2674" s="6">
        <v>9506919000</v>
      </c>
      <c r="X2674" s="6">
        <v>1294</v>
      </c>
    </row>
    <row r="2675" spans="1:24" s="6" customFormat="1" x14ac:dyDescent="0.25">
      <c r="A2675" s="6" t="s">
        <v>20524</v>
      </c>
      <c r="B2675" s="6" t="s">
        <v>9708</v>
      </c>
      <c r="C2675" s="2">
        <f>VLOOKUP(B2675,'[3]reydon-stock'!$A:$E,3,FALSE)</f>
        <v>499</v>
      </c>
      <c r="D2675" s="6" t="s">
        <v>9705</v>
      </c>
      <c r="E2675" s="6" t="s">
        <v>9637</v>
      </c>
      <c r="F2675" s="12" t="s">
        <v>20517</v>
      </c>
      <c r="G2675" s="12" t="s">
        <v>20519</v>
      </c>
      <c r="H2675" s="7">
        <f>VLOOKUP(B2675,'[1]Reydon Pricelist+'!$A:$P,16,FALSE)</f>
        <v>9.1199999999999992</v>
      </c>
      <c r="I2675" s="7">
        <f>VLOOKUP(B2675,'[1]Reydon Pricelist+'!$A:$P,12,FALSE)</f>
        <v>23</v>
      </c>
      <c r="J2675" s="6" t="s">
        <v>9709</v>
      </c>
      <c r="K2675" s="6" t="str">
        <f>VLOOKUP(B2675,[2]product_categories_reydon!$A:$H,4,FALSE)</f>
        <v>Football / Training Aids</v>
      </c>
      <c r="L2675" s="12" t="str">
        <f>VLOOKUP(B2675,'[1]Reydon Pricelist+'!$A:$G,7,FALSE)</f>
        <v>5027535183706</v>
      </c>
      <c r="M2675" s="6" t="s">
        <v>9710</v>
      </c>
      <c r="O2675" s="6" t="s">
        <v>824</v>
      </c>
      <c r="P2675" s="6" t="s">
        <v>74</v>
      </c>
      <c r="Q2675" s="6">
        <v>20</v>
      </c>
      <c r="R2675" s="6">
        <v>5027535183706</v>
      </c>
      <c r="S2675" s="6">
        <v>1.33</v>
      </c>
      <c r="T2675" s="6">
        <v>4.0999999999999996</v>
      </c>
      <c r="U2675" s="6">
        <v>21.5</v>
      </c>
      <c r="V2675" s="6">
        <v>21</v>
      </c>
      <c r="W2675" s="6">
        <v>9506919000</v>
      </c>
      <c r="X2675" s="6">
        <v>1294</v>
      </c>
    </row>
    <row r="2676" spans="1:24" s="6" customFormat="1" x14ac:dyDescent="0.25">
      <c r="A2676" s="6" t="s">
        <v>20524</v>
      </c>
      <c r="B2676" s="6" t="s">
        <v>9711</v>
      </c>
      <c r="C2676" s="2">
        <f>VLOOKUP(B2676,'[3]reydon-stock'!$A:$E,3,FALSE)</f>
        <v>499</v>
      </c>
      <c r="D2676" s="6" t="s">
        <v>9705</v>
      </c>
      <c r="E2676" s="6" t="s">
        <v>9637</v>
      </c>
      <c r="F2676" s="12" t="s">
        <v>20517</v>
      </c>
      <c r="G2676" s="12" t="s">
        <v>20519</v>
      </c>
      <c r="H2676" s="7">
        <f>VLOOKUP(B2676,'[1]Reydon Pricelist+'!$A:$P,16,FALSE)</f>
        <v>9.1199999999999992</v>
      </c>
      <c r="I2676" s="7">
        <f>VLOOKUP(B2676,'[1]Reydon Pricelist+'!$A:$P,12,FALSE)</f>
        <v>23</v>
      </c>
      <c r="J2676" s="6" t="s">
        <v>9712</v>
      </c>
      <c r="K2676" s="6" t="str">
        <f>VLOOKUP(B2676,[2]product_categories_reydon!$A:$H,4,FALSE)</f>
        <v>Football / Training Aids</v>
      </c>
      <c r="L2676" s="12" t="str">
        <f>VLOOKUP(B2676,'[1]Reydon Pricelist+'!$A:$G,7,FALSE)</f>
        <v>5027535183713</v>
      </c>
      <c r="M2676" s="6" t="s">
        <v>9713</v>
      </c>
      <c r="O2676" s="6" t="s">
        <v>167</v>
      </c>
      <c r="P2676" s="6" t="s">
        <v>74</v>
      </c>
      <c r="Q2676" s="6">
        <v>20</v>
      </c>
      <c r="R2676" s="6">
        <v>5027535183713</v>
      </c>
      <c r="S2676" s="6">
        <v>1.3360000000000001</v>
      </c>
      <c r="T2676" s="6">
        <v>4.0999999999999996</v>
      </c>
      <c r="U2676" s="6">
        <v>21.5</v>
      </c>
      <c r="V2676" s="6">
        <v>21</v>
      </c>
      <c r="W2676" s="6">
        <v>9506919000</v>
      </c>
      <c r="X2676" s="6">
        <v>1294</v>
      </c>
    </row>
    <row r="2677" spans="1:24" s="6" customFormat="1" x14ac:dyDescent="0.25">
      <c r="A2677" s="6" t="s">
        <v>20524</v>
      </c>
      <c r="B2677" s="6" t="s">
        <v>9714</v>
      </c>
      <c r="C2677" s="2">
        <f>VLOOKUP(B2677,'[3]reydon-stock'!$A:$E,3,FALSE)</f>
        <v>499</v>
      </c>
      <c r="D2677" s="6" t="s">
        <v>9705</v>
      </c>
      <c r="E2677" s="6" t="s">
        <v>9637</v>
      </c>
      <c r="F2677" s="12" t="s">
        <v>20517</v>
      </c>
      <c r="G2677" s="12" t="s">
        <v>20519</v>
      </c>
      <c r="H2677" s="7">
        <f>VLOOKUP(B2677,'[1]Reydon Pricelist+'!$A:$P,16,FALSE)</f>
        <v>9.1199999999999992</v>
      </c>
      <c r="I2677" s="7">
        <f>VLOOKUP(B2677,'[1]Reydon Pricelist+'!$A:$P,12,FALSE)</f>
        <v>23</v>
      </c>
      <c r="J2677" s="6" t="s">
        <v>9715</v>
      </c>
      <c r="K2677" s="6" t="str">
        <f>VLOOKUP(B2677,[2]product_categories_reydon!$A:$H,4,FALSE)</f>
        <v>Football / Training Aids</v>
      </c>
      <c r="L2677" s="12" t="str">
        <f>VLOOKUP(B2677,'[1]Reydon Pricelist+'!$A:$G,7,FALSE)</f>
        <v>5027535183546</v>
      </c>
      <c r="M2677" s="6" t="s">
        <v>9716</v>
      </c>
      <c r="O2677" s="6" t="s">
        <v>33</v>
      </c>
      <c r="P2677" s="6" t="s">
        <v>74</v>
      </c>
      <c r="Q2677" s="6">
        <v>20</v>
      </c>
      <c r="R2677" s="6">
        <v>5027535183546</v>
      </c>
      <c r="S2677" s="6">
        <v>1.3220000000000001</v>
      </c>
      <c r="T2677" s="6">
        <v>4.0999999999999996</v>
      </c>
      <c r="U2677" s="6">
        <v>21.5</v>
      </c>
      <c r="V2677" s="6">
        <v>21</v>
      </c>
      <c r="W2677" s="6">
        <v>9506919000</v>
      </c>
      <c r="X2677" s="6">
        <v>1294</v>
      </c>
    </row>
    <row r="2678" spans="1:24" s="6" customFormat="1" x14ac:dyDescent="0.25">
      <c r="A2678" s="6" t="s">
        <v>20524</v>
      </c>
      <c r="B2678" s="6" t="s">
        <v>9717</v>
      </c>
      <c r="C2678" s="2">
        <f>VLOOKUP(B2678,'[3]reydon-stock'!$A:$E,3,FALSE)</f>
        <v>499</v>
      </c>
      <c r="D2678" s="6" t="s">
        <v>9705</v>
      </c>
      <c r="E2678" s="6" t="s">
        <v>9637</v>
      </c>
      <c r="F2678" s="12" t="s">
        <v>20517</v>
      </c>
      <c r="G2678" s="12" t="s">
        <v>20519</v>
      </c>
      <c r="H2678" s="7">
        <f>VLOOKUP(B2678,'[1]Reydon Pricelist+'!$A:$P,16,FALSE)</f>
        <v>9.1199999999999992</v>
      </c>
      <c r="I2678" s="7">
        <f>VLOOKUP(B2678,'[1]Reydon Pricelist+'!$A:$P,12,FALSE)</f>
        <v>23</v>
      </c>
      <c r="J2678" s="6" t="s">
        <v>9718</v>
      </c>
      <c r="K2678" s="6" t="str">
        <f>VLOOKUP(B2678,[2]product_categories_reydon!$A:$H,4,FALSE)</f>
        <v>Football / Training Aids</v>
      </c>
      <c r="L2678" s="12" t="str">
        <f>VLOOKUP(B2678,'[1]Reydon Pricelist+'!$A:$G,7,FALSE)</f>
        <v>5027535183553</v>
      </c>
      <c r="M2678" s="6" t="s">
        <v>9719</v>
      </c>
      <c r="O2678" s="6" t="s">
        <v>203</v>
      </c>
      <c r="P2678" s="6" t="s">
        <v>74</v>
      </c>
      <c r="Q2678" s="6">
        <v>20</v>
      </c>
      <c r="R2678" s="6">
        <v>5027535183553</v>
      </c>
      <c r="S2678" s="6">
        <v>1.34</v>
      </c>
      <c r="T2678" s="6">
        <v>4.0999999999999996</v>
      </c>
      <c r="U2678" s="6">
        <v>21.5</v>
      </c>
      <c r="V2678" s="6">
        <v>21</v>
      </c>
      <c r="W2678" s="6">
        <v>9506919000</v>
      </c>
      <c r="X2678" s="6">
        <v>1294</v>
      </c>
    </row>
    <row r="2679" spans="1:24" s="6" customFormat="1" x14ac:dyDescent="0.25">
      <c r="A2679" s="6" t="s">
        <v>20524</v>
      </c>
      <c r="B2679" s="6" t="s">
        <v>9720</v>
      </c>
      <c r="C2679" s="2">
        <f>VLOOKUP(B2679,'[3]reydon-stock'!$A:$E,3,FALSE)</f>
        <v>6</v>
      </c>
      <c r="D2679" s="6" t="s">
        <v>9721</v>
      </c>
      <c r="E2679" s="6" t="s">
        <v>9722</v>
      </c>
      <c r="F2679" s="12" t="s">
        <v>20517</v>
      </c>
      <c r="G2679" s="12" t="s">
        <v>20519</v>
      </c>
      <c r="H2679" s="7">
        <f>VLOOKUP(B2679,'[1]Reydon Pricelist+'!$A:$P,16,FALSE)</f>
        <v>9.35</v>
      </c>
      <c r="I2679" s="7">
        <f>VLOOKUP(B2679,'[1]Reydon Pricelist+'!$A:$P,12,FALSE)</f>
        <v>22</v>
      </c>
      <c r="J2679" s="6" t="s">
        <v>9723</v>
      </c>
      <c r="K2679" s="6" t="str">
        <f>VLOOKUP(B2679,[2]product_categories_reydon!$A:$H,4,FALSE)</f>
        <v>Football / Training Aids</v>
      </c>
      <c r="L2679" s="12" t="str">
        <f>VLOOKUP(B2679,'[1]Reydon Pricelist+'!$A:$G,7,FALSE)</f>
        <v>5027535184987</v>
      </c>
      <c r="M2679" s="6" t="s">
        <v>9724</v>
      </c>
      <c r="P2679" s="6" t="s">
        <v>74</v>
      </c>
      <c r="Q2679" s="6">
        <v>20</v>
      </c>
      <c r="R2679" s="6">
        <v>5027535184987</v>
      </c>
      <c r="S2679" s="6">
        <v>1.1259999999999999</v>
      </c>
      <c r="T2679" s="6">
        <v>26</v>
      </c>
      <c r="U2679" s="6">
        <v>26</v>
      </c>
      <c r="V2679" s="6">
        <v>2.5</v>
      </c>
      <c r="W2679" s="6">
        <v>9506919000</v>
      </c>
      <c r="X2679" s="6">
        <v>1299</v>
      </c>
    </row>
    <row r="2680" spans="1:24" s="6" customFormat="1" x14ac:dyDescent="0.25">
      <c r="A2680" s="6" t="s">
        <v>20524</v>
      </c>
      <c r="B2680" s="6" t="s">
        <v>9725</v>
      </c>
      <c r="C2680" s="2">
        <f>VLOOKUP(B2680,'[3]reydon-stock'!$A:$E,3,FALSE)</f>
        <v>0</v>
      </c>
      <c r="D2680" s="6" t="s">
        <v>9726</v>
      </c>
      <c r="E2680" s="6" t="s">
        <v>9727</v>
      </c>
      <c r="F2680" s="12" t="s">
        <v>20517</v>
      </c>
      <c r="G2680" s="12" t="s">
        <v>20519</v>
      </c>
      <c r="H2680" s="7">
        <f>VLOOKUP(B2680,'[1]Reydon Pricelist+'!$A:$P,16,FALSE)</f>
        <v>10.61</v>
      </c>
      <c r="I2680" s="7">
        <f>VLOOKUP(B2680,'[1]Reydon Pricelist+'!$A:$P,12,FALSE)</f>
        <v>24</v>
      </c>
      <c r="J2680" s="6" t="s">
        <v>9728</v>
      </c>
      <c r="K2680" s="6" t="str">
        <f>VLOOKUP(B2680,[2]product_categories_reydon!$A:$H,4,FALSE)</f>
        <v>Football / Training Aids</v>
      </c>
      <c r="L2680" s="12" t="str">
        <f>VLOOKUP(B2680,'[1]Reydon Pricelist+'!$A:$G,7,FALSE)</f>
        <v>5027535000195</v>
      </c>
      <c r="M2680" s="6" t="s">
        <v>9729</v>
      </c>
      <c r="P2680" s="6" t="s">
        <v>74</v>
      </c>
      <c r="Q2680" s="6">
        <v>20</v>
      </c>
      <c r="R2680" s="6">
        <v>5027535000195</v>
      </c>
      <c r="S2680" s="6">
        <v>1.792</v>
      </c>
      <c r="T2680" s="6">
        <v>8</v>
      </c>
      <c r="U2680" s="6">
        <v>20.5</v>
      </c>
      <c r="V2680" s="6">
        <v>7</v>
      </c>
      <c r="W2680" s="6">
        <v>9506919000</v>
      </c>
      <c r="X2680" s="6">
        <v>10804</v>
      </c>
    </row>
    <row r="2681" spans="1:24" s="6" customFormat="1" x14ac:dyDescent="0.25">
      <c r="A2681" s="6" t="s">
        <v>20524</v>
      </c>
      <c r="B2681" s="6" t="s">
        <v>9730</v>
      </c>
      <c r="C2681" s="2">
        <f>VLOOKUP(B2681,'[3]reydon-stock'!$A:$E,3,FALSE)</f>
        <v>154</v>
      </c>
      <c r="D2681" s="6" t="s">
        <v>9731</v>
      </c>
      <c r="E2681" s="6" t="s">
        <v>9727</v>
      </c>
      <c r="F2681" s="12" t="s">
        <v>20517</v>
      </c>
      <c r="G2681" s="12" t="s">
        <v>20519</v>
      </c>
      <c r="H2681" s="7">
        <f>VLOOKUP(B2681,'[1]Reydon Pricelist+'!$A:$P,16,FALSE)</f>
        <v>10.61</v>
      </c>
      <c r="I2681" s="7">
        <f>VLOOKUP(B2681,'[1]Reydon Pricelist+'!$A:$P,12,FALSE)</f>
        <v>24</v>
      </c>
      <c r="J2681" s="6" t="s">
        <v>9732</v>
      </c>
      <c r="K2681" s="6" t="str">
        <f>VLOOKUP(B2681,[2]product_categories_reydon!$A:$H,4,FALSE)</f>
        <v>Football / Training Aids</v>
      </c>
      <c r="L2681" s="12" t="str">
        <f>VLOOKUP(B2681,'[1]Reydon Pricelist+'!$A:$G,7,FALSE)</f>
        <v>5027535000201</v>
      </c>
      <c r="M2681" s="6" t="s">
        <v>9733</v>
      </c>
      <c r="O2681" s="6" t="s">
        <v>9644</v>
      </c>
      <c r="P2681" s="6" t="s">
        <v>74</v>
      </c>
      <c r="Q2681" s="6">
        <v>20</v>
      </c>
      <c r="R2681" s="6">
        <v>5027535000201</v>
      </c>
      <c r="S2681" s="6">
        <v>1.804</v>
      </c>
      <c r="T2681" s="6">
        <v>18</v>
      </c>
      <c r="U2681" s="6">
        <v>20.3</v>
      </c>
      <c r="V2681" s="6">
        <v>17</v>
      </c>
      <c r="W2681" s="6">
        <v>9506919000</v>
      </c>
      <c r="X2681" s="6">
        <v>10805</v>
      </c>
    </row>
    <row r="2682" spans="1:24" s="6" customFormat="1" x14ac:dyDescent="0.25">
      <c r="A2682" s="6" t="s">
        <v>20524</v>
      </c>
      <c r="B2682" s="6" t="s">
        <v>9734</v>
      </c>
      <c r="C2682" s="2">
        <f>VLOOKUP(B2682,'[3]reydon-stock'!$A:$E,3,FALSE)</f>
        <v>145</v>
      </c>
      <c r="D2682" s="6" t="s">
        <v>9731</v>
      </c>
      <c r="E2682" s="6" t="s">
        <v>9727</v>
      </c>
      <c r="F2682" s="12" t="s">
        <v>20517</v>
      </c>
      <c r="G2682" s="12" t="s">
        <v>20519</v>
      </c>
      <c r="H2682" s="7">
        <f>VLOOKUP(B2682,'[1]Reydon Pricelist+'!$A:$P,16,FALSE)</f>
        <v>10.61</v>
      </c>
      <c r="I2682" s="7">
        <f>VLOOKUP(B2682,'[1]Reydon Pricelist+'!$A:$P,12,FALSE)</f>
        <v>24</v>
      </c>
      <c r="J2682" s="6" t="s">
        <v>9735</v>
      </c>
      <c r="K2682" s="6" t="str">
        <f>VLOOKUP(B2682,[2]product_categories_reydon!$A:$H,4,FALSE)</f>
        <v>Football / Training Aids</v>
      </c>
      <c r="L2682" s="12" t="str">
        <f>VLOOKUP(B2682,'[1]Reydon Pricelist+'!$A:$G,7,FALSE)</f>
        <v>5027535000218</v>
      </c>
      <c r="M2682" s="6" t="s">
        <v>9736</v>
      </c>
      <c r="O2682" s="6" t="s">
        <v>5942</v>
      </c>
      <c r="P2682" s="6" t="s">
        <v>74</v>
      </c>
      <c r="Q2682" s="6">
        <v>20</v>
      </c>
      <c r="R2682" s="6">
        <v>5027535000218</v>
      </c>
      <c r="S2682" s="6">
        <v>1.774</v>
      </c>
      <c r="T2682" s="6">
        <v>18</v>
      </c>
      <c r="U2682" s="6">
        <v>20.3</v>
      </c>
      <c r="V2682" s="6">
        <v>17</v>
      </c>
      <c r="W2682" s="6">
        <v>9506919000</v>
      </c>
      <c r="X2682" s="6">
        <v>10805</v>
      </c>
    </row>
    <row r="2683" spans="1:24" s="6" customFormat="1" x14ac:dyDescent="0.25">
      <c r="A2683" s="6" t="s">
        <v>20524</v>
      </c>
      <c r="B2683" s="6" t="s">
        <v>9737</v>
      </c>
      <c r="C2683" s="2">
        <f>VLOOKUP(B2683,'[3]reydon-stock'!$A:$E,3,FALSE)</f>
        <v>112</v>
      </c>
      <c r="D2683" s="6" t="s">
        <v>9731</v>
      </c>
      <c r="E2683" s="6" t="s">
        <v>9727</v>
      </c>
      <c r="F2683" s="12" t="s">
        <v>20517</v>
      </c>
      <c r="G2683" s="12" t="s">
        <v>20519</v>
      </c>
      <c r="H2683" s="7">
        <f>VLOOKUP(B2683,'[1]Reydon Pricelist+'!$A:$P,16,FALSE)</f>
        <v>10.61</v>
      </c>
      <c r="I2683" s="7">
        <f>VLOOKUP(B2683,'[1]Reydon Pricelist+'!$A:$P,12,FALSE)</f>
        <v>24</v>
      </c>
      <c r="J2683" s="6" t="s">
        <v>9738</v>
      </c>
      <c r="K2683" s="6" t="str">
        <f>VLOOKUP(B2683,[2]product_categories_reydon!$A:$H,4,FALSE)</f>
        <v>Football / Training Aids</v>
      </c>
      <c r="L2683" s="12" t="str">
        <f>VLOOKUP(B2683,'[1]Reydon Pricelist+'!$A:$G,7,FALSE)</f>
        <v>5027535000225</v>
      </c>
      <c r="M2683" s="6" t="s">
        <v>9739</v>
      </c>
      <c r="O2683" s="6" t="s">
        <v>1929</v>
      </c>
      <c r="P2683" s="6" t="s">
        <v>74</v>
      </c>
      <c r="Q2683" s="6">
        <v>20</v>
      </c>
      <c r="R2683" s="6">
        <v>5027535000225</v>
      </c>
      <c r="S2683" s="6">
        <v>1.8</v>
      </c>
      <c r="T2683" s="6">
        <v>18</v>
      </c>
      <c r="U2683" s="6">
        <v>20.3</v>
      </c>
      <c r="V2683" s="6">
        <v>17</v>
      </c>
      <c r="W2683" s="6">
        <v>9506919000</v>
      </c>
      <c r="X2683" s="6">
        <v>10805</v>
      </c>
    </row>
    <row r="2684" spans="1:24" s="6" customFormat="1" x14ac:dyDescent="0.25">
      <c r="A2684" s="6" t="s">
        <v>20524</v>
      </c>
      <c r="B2684" s="6" t="s">
        <v>9740</v>
      </c>
      <c r="C2684" s="2">
        <f>VLOOKUP(B2684,'[3]reydon-stock'!$A:$E,3,FALSE)</f>
        <v>179</v>
      </c>
      <c r="D2684" s="6" t="s">
        <v>9731</v>
      </c>
      <c r="E2684" s="6" t="s">
        <v>9727</v>
      </c>
      <c r="F2684" s="12" t="s">
        <v>20517</v>
      </c>
      <c r="G2684" s="12" t="s">
        <v>20519</v>
      </c>
      <c r="H2684" s="7">
        <f>VLOOKUP(B2684,'[1]Reydon Pricelist+'!$A:$P,16,FALSE)</f>
        <v>10.61</v>
      </c>
      <c r="I2684" s="7">
        <f>VLOOKUP(B2684,'[1]Reydon Pricelist+'!$A:$P,12,FALSE)</f>
        <v>24</v>
      </c>
      <c r="J2684" s="6" t="s">
        <v>9741</v>
      </c>
      <c r="K2684" s="6" t="str">
        <f>VLOOKUP(B2684,[2]product_categories_reydon!$A:$H,4,FALSE)</f>
        <v>Football / Training Aids</v>
      </c>
      <c r="L2684" s="12" t="str">
        <f>VLOOKUP(B2684,'[1]Reydon Pricelist+'!$A:$G,7,FALSE)</f>
        <v>5027535000232</v>
      </c>
      <c r="M2684" s="6" t="s">
        <v>9742</v>
      </c>
      <c r="O2684" s="6" t="s">
        <v>2296</v>
      </c>
      <c r="P2684" s="6" t="s">
        <v>74</v>
      </c>
      <c r="Q2684" s="6">
        <v>20</v>
      </c>
      <c r="R2684" s="6">
        <v>5027535000232</v>
      </c>
      <c r="S2684" s="6">
        <v>1.78</v>
      </c>
      <c r="T2684" s="6">
        <v>18</v>
      </c>
      <c r="U2684" s="6">
        <v>20.3</v>
      </c>
      <c r="V2684" s="6">
        <v>17</v>
      </c>
      <c r="W2684" s="6">
        <v>9506919000</v>
      </c>
      <c r="X2684" s="6">
        <v>10805</v>
      </c>
    </row>
    <row r="2685" spans="1:24" s="6" customFormat="1" x14ac:dyDescent="0.25">
      <c r="A2685" s="6" t="s">
        <v>20524</v>
      </c>
      <c r="B2685" s="6" t="s">
        <v>9743</v>
      </c>
      <c r="C2685" s="2">
        <f>VLOOKUP(B2685,'[3]reydon-stock'!$A:$E,3,FALSE)</f>
        <v>113</v>
      </c>
      <c r="D2685" s="6" t="s">
        <v>9731</v>
      </c>
      <c r="E2685" s="6" t="s">
        <v>9727</v>
      </c>
      <c r="F2685" s="12" t="s">
        <v>20517</v>
      </c>
      <c r="G2685" s="12" t="s">
        <v>20519</v>
      </c>
      <c r="H2685" s="7">
        <f>VLOOKUP(B2685,'[1]Reydon Pricelist+'!$A:$P,16,FALSE)</f>
        <v>10.61</v>
      </c>
      <c r="I2685" s="7">
        <f>VLOOKUP(B2685,'[1]Reydon Pricelist+'!$A:$P,12,FALSE)</f>
        <v>24</v>
      </c>
      <c r="J2685" s="6" t="s">
        <v>9744</v>
      </c>
      <c r="K2685" s="6" t="str">
        <f>VLOOKUP(B2685,[2]product_categories_reydon!$A:$H,4,FALSE)</f>
        <v>Football / Training Aids</v>
      </c>
      <c r="L2685" s="12" t="str">
        <f>VLOOKUP(B2685,'[1]Reydon Pricelist+'!$A:$G,7,FALSE)</f>
        <v>5027535000249</v>
      </c>
      <c r="M2685" s="6" t="s">
        <v>9745</v>
      </c>
      <c r="O2685" s="6" t="s">
        <v>5299</v>
      </c>
      <c r="P2685" s="6" t="s">
        <v>74</v>
      </c>
      <c r="Q2685" s="6">
        <v>20</v>
      </c>
      <c r="R2685" s="6">
        <v>5027535000249</v>
      </c>
      <c r="S2685" s="6">
        <v>1.8</v>
      </c>
      <c r="T2685" s="6">
        <v>18</v>
      </c>
      <c r="U2685" s="6">
        <v>20.3</v>
      </c>
      <c r="V2685" s="6">
        <v>17</v>
      </c>
      <c r="W2685" s="6">
        <v>9506919000</v>
      </c>
      <c r="X2685" s="6">
        <v>10805</v>
      </c>
    </row>
    <row r="2686" spans="1:24" s="6" customFormat="1" x14ac:dyDescent="0.25">
      <c r="A2686" s="6" t="s">
        <v>20524</v>
      </c>
      <c r="B2686" s="6" t="s">
        <v>9746</v>
      </c>
      <c r="C2686" s="2">
        <f>VLOOKUP(B2686,'[3]reydon-stock'!$A:$E,3,FALSE)</f>
        <v>0</v>
      </c>
      <c r="D2686" s="6" t="s">
        <v>9747</v>
      </c>
      <c r="E2686" s="6" t="s">
        <v>9727</v>
      </c>
      <c r="F2686" s="12" t="s">
        <v>20517</v>
      </c>
      <c r="G2686" s="12" t="s">
        <v>20519</v>
      </c>
      <c r="H2686" s="7">
        <f>VLOOKUP(B2686,'[1]Reydon Pricelist+'!$A:$P,16,FALSE)</f>
        <v>8.56</v>
      </c>
      <c r="I2686" s="7">
        <f>VLOOKUP(B2686,'[1]Reydon Pricelist+'!$A:$P,12,FALSE)</f>
        <v>22</v>
      </c>
      <c r="J2686" s="6" t="s">
        <v>9748</v>
      </c>
      <c r="K2686" s="6" t="str">
        <f>VLOOKUP(B2686,[2]product_categories_reydon!$A:$H,4,FALSE)</f>
        <v>Football / Training Aids</v>
      </c>
      <c r="L2686" s="12" t="str">
        <f>VLOOKUP(B2686,'[1]Reydon Pricelist+'!$A:$G,7,FALSE)</f>
        <v>5027535184130</v>
      </c>
      <c r="M2686" s="6" t="s">
        <v>9749</v>
      </c>
      <c r="P2686" s="6" t="s">
        <v>74</v>
      </c>
      <c r="Q2686" s="6">
        <v>20</v>
      </c>
      <c r="R2686" s="6">
        <v>5027535184130</v>
      </c>
      <c r="S2686" s="6">
        <v>1.87</v>
      </c>
      <c r="T2686" s="6">
        <v>20.5</v>
      </c>
      <c r="U2686" s="6">
        <v>20.5</v>
      </c>
      <c r="V2686" s="6">
        <v>20.5</v>
      </c>
      <c r="W2686" s="6">
        <v>9506919000</v>
      </c>
      <c r="X2686" s="6">
        <v>1328</v>
      </c>
    </row>
    <row r="2687" spans="1:24" s="6" customFormat="1" x14ac:dyDescent="0.25">
      <c r="A2687" s="6" t="s">
        <v>20524</v>
      </c>
      <c r="B2687" s="6" t="s">
        <v>9750</v>
      </c>
      <c r="C2687" s="2">
        <f>VLOOKUP(B2687,'[3]reydon-stock'!$A:$E,3,FALSE)</f>
        <v>0</v>
      </c>
      <c r="D2687" s="6" t="s">
        <v>9751</v>
      </c>
      <c r="E2687" s="6" t="s">
        <v>9727</v>
      </c>
      <c r="F2687" s="12" t="s">
        <v>20517</v>
      </c>
      <c r="G2687" s="12" t="s">
        <v>20519</v>
      </c>
      <c r="H2687" s="7">
        <f>VLOOKUP(B2687,'[1]Reydon Pricelist+'!$A:$P,16,FALSE)</f>
        <v>8.56</v>
      </c>
      <c r="I2687" s="7">
        <f>VLOOKUP(B2687,'[1]Reydon Pricelist+'!$A:$P,12,FALSE)</f>
        <v>22</v>
      </c>
      <c r="J2687" s="6" t="s">
        <v>9752</v>
      </c>
      <c r="K2687" s="6" t="str">
        <f>VLOOKUP(B2687,[2]product_categories_reydon!$A:$H,4,FALSE)</f>
        <v>Football / Training Aids</v>
      </c>
      <c r="L2687" s="12" t="str">
        <f>VLOOKUP(B2687,'[1]Reydon Pricelist+'!$A:$G,7,FALSE)</f>
        <v>5027535184840</v>
      </c>
      <c r="M2687" s="6" t="s">
        <v>9753</v>
      </c>
      <c r="O2687" s="6" t="s">
        <v>564</v>
      </c>
      <c r="P2687" s="6" t="s">
        <v>74</v>
      </c>
      <c r="Q2687" s="6">
        <v>20</v>
      </c>
      <c r="R2687" s="6">
        <v>5027535184840</v>
      </c>
      <c r="S2687" s="6">
        <v>1.73</v>
      </c>
      <c r="T2687" s="6">
        <v>20.399999999999999</v>
      </c>
      <c r="U2687" s="6">
        <v>20.399999999999999</v>
      </c>
      <c r="V2687" s="6">
        <v>20.100000000000001</v>
      </c>
      <c r="W2687" s="6">
        <v>9506919000</v>
      </c>
      <c r="X2687" s="6">
        <v>1327</v>
      </c>
    </row>
    <row r="2688" spans="1:24" s="6" customFormat="1" x14ac:dyDescent="0.25">
      <c r="A2688" s="6" t="s">
        <v>20524</v>
      </c>
      <c r="B2688" s="6" t="s">
        <v>9754</v>
      </c>
      <c r="C2688" s="2">
        <f>VLOOKUP(B2688,'[3]reydon-stock'!$A:$E,3,FALSE)</f>
        <v>185</v>
      </c>
      <c r="D2688" s="6" t="s">
        <v>9751</v>
      </c>
      <c r="E2688" s="6" t="s">
        <v>9727</v>
      </c>
      <c r="F2688" s="12" t="s">
        <v>20517</v>
      </c>
      <c r="G2688" s="12" t="s">
        <v>20519</v>
      </c>
      <c r="H2688" s="7">
        <f>VLOOKUP(B2688,'[1]Reydon Pricelist+'!$A:$P,16,FALSE)</f>
        <v>8.56</v>
      </c>
      <c r="I2688" s="7">
        <f>VLOOKUP(B2688,'[1]Reydon Pricelist+'!$A:$P,12,FALSE)</f>
        <v>22</v>
      </c>
      <c r="J2688" s="6" t="s">
        <v>9755</v>
      </c>
      <c r="K2688" s="6" t="str">
        <f>VLOOKUP(B2688,[2]product_categories_reydon!$A:$H,4,FALSE)</f>
        <v>Football / Training Aids</v>
      </c>
      <c r="L2688" s="12" t="str">
        <f>VLOOKUP(B2688,'[1]Reydon Pricelist+'!$A:$G,7,FALSE)</f>
        <v>5027535140396</v>
      </c>
      <c r="M2688" s="6" t="s">
        <v>9756</v>
      </c>
      <c r="O2688" s="6" t="s">
        <v>824</v>
      </c>
      <c r="P2688" s="6" t="s">
        <v>74</v>
      </c>
      <c r="Q2688" s="6">
        <v>20</v>
      </c>
      <c r="R2688" s="6">
        <v>5027535140396</v>
      </c>
      <c r="S2688" s="6">
        <v>1.81</v>
      </c>
      <c r="T2688" s="6">
        <v>20.399999999999999</v>
      </c>
      <c r="U2688" s="6">
        <v>20.399999999999999</v>
      </c>
      <c r="V2688" s="6">
        <v>20.100000000000001</v>
      </c>
      <c r="W2688" s="6">
        <v>9506919000</v>
      </c>
      <c r="X2688" s="6">
        <v>1327</v>
      </c>
    </row>
    <row r="2689" spans="1:24" s="6" customFormat="1" x14ac:dyDescent="0.25">
      <c r="A2689" s="6" t="s">
        <v>20524</v>
      </c>
      <c r="B2689" s="6" t="s">
        <v>9757</v>
      </c>
      <c r="C2689" s="2">
        <f>VLOOKUP(B2689,'[3]reydon-stock'!$A:$E,3,FALSE)</f>
        <v>0</v>
      </c>
      <c r="D2689" s="6" t="s">
        <v>9751</v>
      </c>
      <c r="E2689" s="6" t="s">
        <v>9727</v>
      </c>
      <c r="F2689" s="12" t="s">
        <v>20517</v>
      </c>
      <c r="G2689" s="12" t="s">
        <v>20519</v>
      </c>
      <c r="H2689" s="7">
        <f>VLOOKUP(B2689,'[1]Reydon Pricelist+'!$A:$P,16,FALSE)</f>
        <v>8.56</v>
      </c>
      <c r="I2689" s="7">
        <f>VLOOKUP(B2689,'[1]Reydon Pricelist+'!$A:$P,12,FALSE)</f>
        <v>22</v>
      </c>
      <c r="J2689" s="6" t="s">
        <v>9758</v>
      </c>
      <c r="K2689" s="6" t="str">
        <f>VLOOKUP(B2689,[2]product_categories_reydon!$A:$H,4,FALSE)</f>
        <v>Football / Training Aids</v>
      </c>
      <c r="L2689" s="12" t="str">
        <f>VLOOKUP(B2689,'[1]Reydon Pricelist+'!$A:$G,7,FALSE)</f>
        <v>5027535184857</v>
      </c>
      <c r="M2689" s="6" t="s">
        <v>9759</v>
      </c>
      <c r="O2689" s="6" t="s">
        <v>167</v>
      </c>
      <c r="P2689" s="6" t="s">
        <v>74</v>
      </c>
      <c r="Q2689" s="6">
        <v>20</v>
      </c>
      <c r="R2689" s="6">
        <v>5027535184857</v>
      </c>
      <c r="S2689" s="6">
        <v>1.722</v>
      </c>
      <c r="T2689" s="6">
        <v>20.399999999999999</v>
      </c>
      <c r="U2689" s="6">
        <v>20.399999999999999</v>
      </c>
      <c r="V2689" s="6">
        <v>20.100000000000001</v>
      </c>
      <c r="W2689" s="6">
        <v>9506919000</v>
      </c>
      <c r="X2689" s="6">
        <v>1327</v>
      </c>
    </row>
    <row r="2690" spans="1:24" s="6" customFormat="1" x14ac:dyDescent="0.25">
      <c r="A2690" s="6" t="s">
        <v>20524</v>
      </c>
      <c r="B2690" s="6" t="s">
        <v>9760</v>
      </c>
      <c r="C2690" s="2">
        <f>VLOOKUP(B2690,'[3]reydon-stock'!$A:$E,3,FALSE)</f>
        <v>162</v>
      </c>
      <c r="D2690" s="6" t="s">
        <v>9751</v>
      </c>
      <c r="E2690" s="6" t="s">
        <v>9727</v>
      </c>
      <c r="F2690" s="12" t="s">
        <v>20517</v>
      </c>
      <c r="G2690" s="12" t="s">
        <v>20519</v>
      </c>
      <c r="H2690" s="7">
        <f>VLOOKUP(B2690,'[1]Reydon Pricelist+'!$A:$P,16,FALSE)</f>
        <v>8.56</v>
      </c>
      <c r="I2690" s="7">
        <f>VLOOKUP(B2690,'[1]Reydon Pricelist+'!$A:$P,12,FALSE)</f>
        <v>22</v>
      </c>
      <c r="J2690" s="6" t="s">
        <v>9761</v>
      </c>
      <c r="K2690" s="6" t="str">
        <f>VLOOKUP(B2690,[2]product_categories_reydon!$A:$H,4,FALSE)</f>
        <v>Football / Training Aids</v>
      </c>
      <c r="L2690" s="12" t="str">
        <f>VLOOKUP(B2690,'[1]Reydon Pricelist+'!$A:$G,7,FALSE)</f>
        <v>5027535184864</v>
      </c>
      <c r="M2690" s="6" t="s">
        <v>9762</v>
      </c>
      <c r="O2690" s="6" t="s">
        <v>33</v>
      </c>
      <c r="P2690" s="6" t="s">
        <v>74</v>
      </c>
      <c r="Q2690" s="6">
        <v>20</v>
      </c>
      <c r="R2690" s="6">
        <v>5027535184864</v>
      </c>
      <c r="S2690" s="6">
        <v>1.89</v>
      </c>
      <c r="T2690" s="6">
        <v>20.399999999999999</v>
      </c>
      <c r="U2690" s="6">
        <v>20.399999999999999</v>
      </c>
      <c r="V2690" s="6">
        <v>20.100000000000001</v>
      </c>
      <c r="W2690" s="6">
        <v>9506919000</v>
      </c>
      <c r="X2690" s="6">
        <v>1327</v>
      </c>
    </row>
    <row r="2691" spans="1:24" s="6" customFormat="1" x14ac:dyDescent="0.25">
      <c r="A2691" s="6" t="s">
        <v>20524</v>
      </c>
      <c r="B2691" s="6" t="s">
        <v>9763</v>
      </c>
      <c r="C2691" s="2">
        <f>VLOOKUP(B2691,'[3]reydon-stock'!$A:$E,3,FALSE)</f>
        <v>170</v>
      </c>
      <c r="D2691" s="6" t="s">
        <v>9751</v>
      </c>
      <c r="E2691" s="6" t="s">
        <v>9727</v>
      </c>
      <c r="F2691" s="12" t="s">
        <v>20517</v>
      </c>
      <c r="G2691" s="12" t="s">
        <v>20519</v>
      </c>
      <c r="H2691" s="7">
        <f>VLOOKUP(B2691,'[1]Reydon Pricelist+'!$A:$P,16,FALSE)</f>
        <v>8.56</v>
      </c>
      <c r="I2691" s="7">
        <f>VLOOKUP(B2691,'[1]Reydon Pricelist+'!$A:$P,12,FALSE)</f>
        <v>22</v>
      </c>
      <c r="J2691" s="6" t="s">
        <v>9764</v>
      </c>
      <c r="K2691" s="6" t="str">
        <f>VLOOKUP(B2691,[2]product_categories_reydon!$A:$H,4,FALSE)</f>
        <v>Football / Training Aids</v>
      </c>
      <c r="L2691" s="12" t="str">
        <f>VLOOKUP(B2691,'[1]Reydon Pricelist+'!$A:$G,7,FALSE)</f>
        <v>5027535184871</v>
      </c>
      <c r="M2691" s="6" t="s">
        <v>9765</v>
      </c>
      <c r="O2691" s="6" t="s">
        <v>203</v>
      </c>
      <c r="P2691" s="6" t="s">
        <v>74</v>
      </c>
      <c r="Q2691" s="6">
        <v>20</v>
      </c>
      <c r="R2691" s="6">
        <v>5027535184871</v>
      </c>
      <c r="S2691" s="6">
        <v>1.8939999999999999</v>
      </c>
      <c r="T2691" s="6">
        <v>20.5</v>
      </c>
      <c r="U2691" s="6">
        <v>20</v>
      </c>
      <c r="V2691" s="6">
        <v>20.5</v>
      </c>
      <c r="W2691" s="6">
        <v>9506919000</v>
      </c>
      <c r="X2691" s="6">
        <v>1327</v>
      </c>
    </row>
    <row r="2692" spans="1:24" s="6" customFormat="1" x14ac:dyDescent="0.25">
      <c r="A2692" s="6" t="s">
        <v>20524</v>
      </c>
      <c r="B2692" s="6" t="s">
        <v>9766</v>
      </c>
      <c r="C2692" s="2">
        <f>VLOOKUP(B2692,'[3]reydon-stock'!$A:$E,3,FALSE)</f>
        <v>0</v>
      </c>
      <c r="D2692" s="6" t="s">
        <v>9767</v>
      </c>
      <c r="E2692" s="6" t="s">
        <v>9768</v>
      </c>
      <c r="F2692" s="12" t="s">
        <v>20517</v>
      </c>
      <c r="G2692" s="12" t="s">
        <v>20519</v>
      </c>
      <c r="H2692" s="7">
        <f>VLOOKUP(B2692,'[1]Reydon Pricelist+'!$A:$P,16,FALSE)</f>
        <v>6.44</v>
      </c>
      <c r="I2692" s="7">
        <f>VLOOKUP(B2692,'[1]Reydon Pricelist+'!$A:$P,12,FALSE)</f>
        <v>16</v>
      </c>
      <c r="J2692" s="6" t="s">
        <v>9769</v>
      </c>
      <c r="K2692" s="6" t="str">
        <f>VLOOKUP(B2692,[2]product_categories_reydon!$A:$H,4,FALSE)</f>
        <v>Football / Training Aids</v>
      </c>
      <c r="L2692" s="12" t="str">
        <f>VLOOKUP(B2692,'[1]Reydon Pricelist+'!$A:$G,7,FALSE)</f>
        <v>5027535006913</v>
      </c>
      <c r="M2692" s="6" t="s">
        <v>9770</v>
      </c>
      <c r="P2692" s="6" t="s">
        <v>9771</v>
      </c>
      <c r="Q2692" s="6">
        <v>20</v>
      </c>
      <c r="R2692" s="6">
        <v>5027535006913</v>
      </c>
      <c r="S2692" s="6">
        <v>1.37</v>
      </c>
      <c r="T2692" s="6">
        <v>19</v>
      </c>
      <c r="U2692" s="6">
        <v>17</v>
      </c>
      <c r="V2692" s="6">
        <v>24</v>
      </c>
      <c r="W2692" s="6">
        <v>9506919000</v>
      </c>
      <c r="X2692" s="6">
        <v>47876</v>
      </c>
    </row>
    <row r="2693" spans="1:24" s="6" customFormat="1" x14ac:dyDescent="0.25">
      <c r="A2693" s="6" t="s">
        <v>20524</v>
      </c>
      <c r="B2693" s="6" t="s">
        <v>9772</v>
      </c>
      <c r="C2693" s="2">
        <f>VLOOKUP(B2693,'[3]reydon-stock'!$A:$E,3,FALSE)</f>
        <v>0</v>
      </c>
      <c r="D2693" s="6" t="s">
        <v>9773</v>
      </c>
      <c r="E2693" s="6" t="s">
        <v>9774</v>
      </c>
      <c r="F2693" s="12" t="s">
        <v>20517</v>
      </c>
      <c r="G2693" s="12" t="s">
        <v>20519</v>
      </c>
      <c r="H2693" s="7">
        <f>VLOOKUP(B2693,'[1]Reydon Pricelist+'!$A:$P,16,FALSE)</f>
        <v>0.8</v>
      </c>
      <c r="I2693" s="7">
        <f>VLOOKUP(B2693,'[1]Reydon Pricelist+'!$A:$P,12,FALSE)</f>
        <v>3</v>
      </c>
      <c r="J2693" s="6" t="s">
        <v>9775</v>
      </c>
      <c r="K2693" s="6" t="str">
        <f>VLOOKUP(B2693,[2]product_categories_reydon!$A:$H,4,FALSE)</f>
        <v>Football / Training Aids</v>
      </c>
      <c r="L2693" s="12" t="str">
        <f>VLOOKUP(B2693,'[1]Reydon Pricelist+'!$A:$G,7,FALSE)</f>
        <v>5027535220173</v>
      </c>
      <c r="M2693" s="6" t="s">
        <v>9776</v>
      </c>
      <c r="P2693" s="6" t="s">
        <v>74</v>
      </c>
      <c r="Q2693" s="6">
        <v>20</v>
      </c>
      <c r="R2693" s="6">
        <v>5027535220173</v>
      </c>
      <c r="S2693" s="6">
        <v>2.8000000000000001E-2</v>
      </c>
      <c r="T2693" s="6">
        <v>2.7</v>
      </c>
      <c r="U2693" s="6">
        <v>9.6999999999999993</v>
      </c>
      <c r="V2693" s="6">
        <v>3.8</v>
      </c>
      <c r="W2693" s="6">
        <v>9506919000</v>
      </c>
      <c r="X2693" s="6">
        <v>957</v>
      </c>
    </row>
    <row r="2694" spans="1:24" s="6" customFormat="1" x14ac:dyDescent="0.25">
      <c r="A2694" s="6" t="s">
        <v>20524</v>
      </c>
      <c r="B2694" s="6" t="s">
        <v>9777</v>
      </c>
      <c r="C2694" s="2">
        <f>VLOOKUP(B2694,'[3]reydon-stock'!$A:$E,3,FALSE)</f>
        <v>0</v>
      </c>
      <c r="D2694" s="6" t="s">
        <v>9778</v>
      </c>
      <c r="E2694" s="6" t="s">
        <v>9779</v>
      </c>
      <c r="F2694" s="12" t="s">
        <v>20517</v>
      </c>
      <c r="G2694" s="12" t="s">
        <v>20519</v>
      </c>
      <c r="H2694" s="7">
        <f>VLOOKUP(B2694,'[1]Reydon Pricelist+'!$A:$P,16,FALSE)</f>
        <v>1.88</v>
      </c>
      <c r="I2694" s="7">
        <f>VLOOKUP(B2694,'[1]Reydon Pricelist+'!$A:$P,12,FALSE)</f>
        <v>5</v>
      </c>
      <c r="J2694" s="6" t="s">
        <v>9780</v>
      </c>
      <c r="K2694" s="6" t="str">
        <f>VLOOKUP(B2694,[2]product_categories_reydon!$A:$H,4,FALSE)</f>
        <v>Football / Training Aids</v>
      </c>
      <c r="L2694" s="12" t="str">
        <f>VLOOKUP(B2694,'[1]Reydon Pricelist+'!$A:$G,7,FALSE)</f>
        <v>5027535220142</v>
      </c>
      <c r="M2694" s="6" t="s">
        <v>9781</v>
      </c>
      <c r="O2694" s="6" t="s">
        <v>564</v>
      </c>
      <c r="P2694" s="6" t="s">
        <v>74</v>
      </c>
      <c r="Q2694" s="6">
        <v>20</v>
      </c>
      <c r="R2694" s="6">
        <v>5027535220142</v>
      </c>
      <c r="S2694" s="6">
        <v>0.34100000000000003</v>
      </c>
      <c r="T2694" s="6">
        <v>20.399999999999999</v>
      </c>
      <c r="U2694" s="6">
        <v>20.399999999999999</v>
      </c>
      <c r="V2694" s="6">
        <v>6.5</v>
      </c>
      <c r="W2694" s="6">
        <v>9506919000</v>
      </c>
      <c r="X2694" s="6">
        <v>1337</v>
      </c>
    </row>
    <row r="2695" spans="1:24" s="6" customFormat="1" x14ac:dyDescent="0.25">
      <c r="A2695" s="6" t="s">
        <v>20524</v>
      </c>
      <c r="B2695" s="6" t="s">
        <v>9782</v>
      </c>
      <c r="C2695" s="2">
        <f>VLOOKUP(B2695,'[3]reydon-stock'!$A:$E,3,FALSE)</f>
        <v>252</v>
      </c>
      <c r="D2695" s="6" t="s">
        <v>9778</v>
      </c>
      <c r="E2695" s="6" t="s">
        <v>9779</v>
      </c>
      <c r="F2695" s="12" t="s">
        <v>20517</v>
      </c>
      <c r="G2695" s="12" t="s">
        <v>20519</v>
      </c>
      <c r="H2695" s="7">
        <f>VLOOKUP(B2695,'[1]Reydon Pricelist+'!$A:$P,16,FALSE)</f>
        <v>1.88</v>
      </c>
      <c r="I2695" s="7">
        <f>VLOOKUP(B2695,'[1]Reydon Pricelist+'!$A:$P,12,FALSE)</f>
        <v>5</v>
      </c>
      <c r="J2695" s="6" t="s">
        <v>9783</v>
      </c>
      <c r="K2695" s="6" t="str">
        <f>VLOOKUP(B2695,[2]product_categories_reydon!$A:$H,4,FALSE)</f>
        <v>Football / Training Aids</v>
      </c>
      <c r="L2695" s="12" t="str">
        <f>VLOOKUP(B2695,'[1]Reydon Pricelist+'!$A:$G,7,FALSE)</f>
        <v>5027535220135</v>
      </c>
      <c r="M2695" s="6" t="s">
        <v>9784</v>
      </c>
      <c r="O2695" s="6" t="s">
        <v>824</v>
      </c>
      <c r="P2695" s="6" t="s">
        <v>74</v>
      </c>
      <c r="Q2695" s="6">
        <v>20</v>
      </c>
      <c r="R2695" s="6">
        <v>5027535220135</v>
      </c>
      <c r="S2695" s="6">
        <v>0.33300000000000002</v>
      </c>
      <c r="T2695" s="6">
        <v>7.7</v>
      </c>
      <c r="U2695" s="6">
        <v>20</v>
      </c>
      <c r="V2695" s="6">
        <v>20</v>
      </c>
      <c r="W2695" s="6">
        <v>9506919000</v>
      </c>
      <c r="X2695" s="6">
        <v>1337</v>
      </c>
    </row>
    <row r="2696" spans="1:24" s="6" customFormat="1" x14ac:dyDescent="0.25">
      <c r="A2696" s="6" t="s">
        <v>20524</v>
      </c>
      <c r="B2696" s="6" t="s">
        <v>9785</v>
      </c>
      <c r="C2696" s="2">
        <f>VLOOKUP(B2696,'[3]reydon-stock'!$A:$E,3,FALSE)</f>
        <v>318</v>
      </c>
      <c r="D2696" s="6" t="s">
        <v>9778</v>
      </c>
      <c r="E2696" s="6" t="s">
        <v>9779</v>
      </c>
      <c r="F2696" s="12" t="s">
        <v>20517</v>
      </c>
      <c r="G2696" s="12" t="s">
        <v>20519</v>
      </c>
      <c r="H2696" s="7">
        <f>VLOOKUP(B2696,'[1]Reydon Pricelist+'!$A:$P,16,FALSE)</f>
        <v>1.88</v>
      </c>
      <c r="I2696" s="7">
        <f>VLOOKUP(B2696,'[1]Reydon Pricelist+'!$A:$P,12,FALSE)</f>
        <v>5</v>
      </c>
      <c r="J2696" s="6" t="s">
        <v>9786</v>
      </c>
      <c r="K2696" s="6" t="str">
        <f>VLOOKUP(B2696,[2]product_categories_reydon!$A:$H,4,FALSE)</f>
        <v>Football / Training Aids</v>
      </c>
      <c r="L2696" s="12" t="str">
        <f>VLOOKUP(B2696,'[1]Reydon Pricelist+'!$A:$G,7,FALSE)</f>
        <v>5027535220159</v>
      </c>
      <c r="M2696" s="6" t="s">
        <v>9787</v>
      </c>
      <c r="O2696" s="6" t="s">
        <v>167</v>
      </c>
      <c r="P2696" s="6" t="s">
        <v>74</v>
      </c>
      <c r="Q2696" s="6">
        <v>20</v>
      </c>
      <c r="R2696" s="6">
        <v>5027535220159</v>
      </c>
      <c r="S2696" s="6">
        <v>0.33</v>
      </c>
      <c r="T2696" s="6">
        <v>7.3</v>
      </c>
      <c r="U2696" s="6">
        <v>19.399999999999999</v>
      </c>
      <c r="V2696" s="6">
        <v>19.399999999999999</v>
      </c>
      <c r="W2696" s="6">
        <v>9506919000</v>
      </c>
      <c r="X2696" s="6">
        <v>1337</v>
      </c>
    </row>
    <row r="2697" spans="1:24" s="6" customFormat="1" x14ac:dyDescent="0.25">
      <c r="A2697" s="6" t="s">
        <v>20524</v>
      </c>
      <c r="B2697" s="6" t="s">
        <v>9788</v>
      </c>
      <c r="C2697" s="2">
        <f>VLOOKUP(B2697,'[3]reydon-stock'!$A:$E,3,FALSE)</f>
        <v>0</v>
      </c>
      <c r="D2697" s="6" t="s">
        <v>9778</v>
      </c>
      <c r="E2697" s="6" t="s">
        <v>9779</v>
      </c>
      <c r="F2697" s="12" t="s">
        <v>20517</v>
      </c>
      <c r="G2697" s="12" t="s">
        <v>20519</v>
      </c>
      <c r="H2697" s="7">
        <f>VLOOKUP(B2697,'[1]Reydon Pricelist+'!$A:$P,16,FALSE)</f>
        <v>1.88</v>
      </c>
      <c r="I2697" s="7">
        <f>VLOOKUP(B2697,'[1]Reydon Pricelist+'!$A:$P,12,FALSE)</f>
        <v>5</v>
      </c>
      <c r="J2697" s="6" t="s">
        <v>9789</v>
      </c>
      <c r="K2697" s="6" t="str">
        <f>VLOOKUP(B2697,[2]product_categories_reydon!$A:$H,4,FALSE)</f>
        <v>Football / Training Aids</v>
      </c>
      <c r="L2697" s="12" t="str">
        <f>VLOOKUP(B2697,'[1]Reydon Pricelist+'!$A:$G,7,FALSE)</f>
        <v>5027535220128</v>
      </c>
      <c r="M2697" s="6" t="s">
        <v>9790</v>
      </c>
      <c r="O2697" s="6" t="s">
        <v>33</v>
      </c>
      <c r="P2697" s="6" t="s">
        <v>74</v>
      </c>
      <c r="Q2697" s="6">
        <v>20</v>
      </c>
      <c r="R2697" s="6">
        <v>5027535220128</v>
      </c>
      <c r="S2697" s="6">
        <v>0.33400000000000002</v>
      </c>
      <c r="T2697" s="6">
        <v>8.3000000000000007</v>
      </c>
      <c r="U2697" s="6">
        <v>20.6</v>
      </c>
      <c r="V2697" s="6">
        <v>20.6</v>
      </c>
      <c r="W2697" s="6">
        <v>9506919000</v>
      </c>
      <c r="X2697" s="6">
        <v>1337</v>
      </c>
    </row>
    <row r="2698" spans="1:24" s="6" customFormat="1" x14ac:dyDescent="0.25">
      <c r="A2698" s="6" t="s">
        <v>20524</v>
      </c>
      <c r="B2698" s="6" t="s">
        <v>9791</v>
      </c>
      <c r="C2698" s="2">
        <f>VLOOKUP(B2698,'[3]reydon-stock'!$A:$E,3,FALSE)</f>
        <v>352</v>
      </c>
      <c r="D2698" s="6" t="s">
        <v>9778</v>
      </c>
      <c r="E2698" s="6" t="s">
        <v>9779</v>
      </c>
      <c r="F2698" s="12" t="s">
        <v>20517</v>
      </c>
      <c r="G2698" s="12" t="s">
        <v>20519</v>
      </c>
      <c r="H2698" s="7">
        <f>VLOOKUP(B2698,'[1]Reydon Pricelist+'!$A:$P,16,FALSE)</f>
        <v>1.88</v>
      </c>
      <c r="I2698" s="7">
        <f>VLOOKUP(B2698,'[1]Reydon Pricelist+'!$A:$P,12,FALSE)</f>
        <v>5</v>
      </c>
      <c r="J2698" s="6" t="s">
        <v>9792</v>
      </c>
      <c r="K2698" s="6" t="str">
        <f>VLOOKUP(B2698,[2]product_categories_reydon!$A:$H,4,FALSE)</f>
        <v>Football / Training Aids</v>
      </c>
      <c r="L2698" s="12" t="str">
        <f>VLOOKUP(B2698,'[1]Reydon Pricelist+'!$A:$G,7,FALSE)</f>
        <v>5027535220166</v>
      </c>
      <c r="M2698" s="6" t="s">
        <v>9793</v>
      </c>
      <c r="O2698" s="6" t="s">
        <v>203</v>
      </c>
      <c r="P2698" s="6" t="s">
        <v>74</v>
      </c>
      <c r="Q2698" s="6">
        <v>20</v>
      </c>
      <c r="R2698" s="6">
        <v>5027535220166</v>
      </c>
      <c r="S2698" s="6">
        <v>0.33</v>
      </c>
      <c r="T2698" s="6">
        <v>8.6999999999999993</v>
      </c>
      <c r="U2698" s="6">
        <v>20.5</v>
      </c>
      <c r="V2698" s="6">
        <v>20.5</v>
      </c>
      <c r="W2698" s="6">
        <v>9506919000</v>
      </c>
      <c r="X2698" s="6">
        <v>1337</v>
      </c>
    </row>
    <row r="2699" spans="1:24" s="6" customFormat="1" x14ac:dyDescent="0.25">
      <c r="A2699" s="6" t="s">
        <v>20524</v>
      </c>
      <c r="B2699" s="6" t="s">
        <v>9794</v>
      </c>
      <c r="C2699" s="2">
        <f>VLOOKUP(B2699,'[3]reydon-stock'!$A:$E,3,FALSE)</f>
        <v>499</v>
      </c>
      <c r="D2699" s="6" t="s">
        <v>9795</v>
      </c>
      <c r="E2699" s="6" t="s">
        <v>9796</v>
      </c>
      <c r="F2699" s="12" t="s">
        <v>20517</v>
      </c>
      <c r="G2699" s="12" t="s">
        <v>20519</v>
      </c>
      <c r="H2699" s="7">
        <f>VLOOKUP(B2699,'[1]Reydon Pricelist+'!$A:$P,16,FALSE)</f>
        <v>9.92</v>
      </c>
      <c r="I2699" s="7">
        <f>VLOOKUP(B2699,'[1]Reydon Pricelist+'!$A:$P,12,FALSE)</f>
        <v>22</v>
      </c>
      <c r="J2699" s="6" t="s">
        <v>9797</v>
      </c>
      <c r="K2699" s="6" t="str">
        <f>VLOOKUP(B2699,[2]product_categories_reydon!$A:$H,4,FALSE)</f>
        <v>Football / Training Aids</v>
      </c>
      <c r="L2699" s="12" t="str">
        <f>VLOOKUP(B2699,'[1]Reydon Pricelist+'!$A:$G,7,FALSE)</f>
        <v>5027535140365</v>
      </c>
      <c r="M2699" s="6" t="s">
        <v>9798</v>
      </c>
      <c r="P2699" s="6" t="s">
        <v>74</v>
      </c>
      <c r="Q2699" s="6">
        <v>20</v>
      </c>
      <c r="R2699" s="6">
        <v>5027535140365</v>
      </c>
      <c r="S2699" s="6">
        <v>1.3620000000000001</v>
      </c>
      <c r="T2699" s="6">
        <v>4</v>
      </c>
      <c r="U2699" s="6">
        <v>21.5</v>
      </c>
      <c r="V2699" s="6">
        <v>23</v>
      </c>
      <c r="W2699" s="6">
        <v>9506919000</v>
      </c>
      <c r="X2699" s="6">
        <v>1163</v>
      </c>
    </row>
    <row r="2700" spans="1:24" s="6" customFormat="1" x14ac:dyDescent="0.25">
      <c r="A2700" s="6" t="s">
        <v>20524</v>
      </c>
      <c r="B2700" s="6" t="s">
        <v>9799</v>
      </c>
      <c r="C2700" s="2">
        <f>VLOOKUP(B2700,'[3]reydon-stock'!$A:$E,3,FALSE)</f>
        <v>94</v>
      </c>
      <c r="D2700" s="6" t="s">
        <v>9800</v>
      </c>
      <c r="E2700" s="6" t="s">
        <v>9801</v>
      </c>
      <c r="F2700" s="12" t="s">
        <v>20517</v>
      </c>
      <c r="G2700" s="12" t="s">
        <v>20519</v>
      </c>
      <c r="H2700" s="7">
        <f>VLOOKUP(B2700,'[1]Reydon Pricelist+'!$A:$P,16,FALSE)</f>
        <v>17.68</v>
      </c>
      <c r="I2700" s="7">
        <f>VLOOKUP(B2700,'[1]Reydon Pricelist+'!$A:$P,12,FALSE)</f>
        <v>40</v>
      </c>
      <c r="J2700" s="6" t="s">
        <v>9802</v>
      </c>
      <c r="K2700" s="6" t="str">
        <f>VLOOKUP(B2700,[2]product_categories_reydon!$A:$H,4,FALSE)</f>
        <v>Football / Training Aids</v>
      </c>
      <c r="L2700" s="12" t="str">
        <f>VLOOKUP(B2700,'[1]Reydon Pricelist+'!$A:$G,7,FALSE)</f>
        <v>5027535184147</v>
      </c>
      <c r="M2700" s="6" t="s">
        <v>9803</v>
      </c>
      <c r="P2700" s="6" t="s">
        <v>74</v>
      </c>
      <c r="Q2700" s="6">
        <v>20</v>
      </c>
      <c r="R2700" s="6">
        <v>5027535184147</v>
      </c>
      <c r="S2700" s="6">
        <v>2.72</v>
      </c>
      <c r="T2700" s="6">
        <v>21.5</v>
      </c>
      <c r="U2700" s="6">
        <v>21.6</v>
      </c>
      <c r="V2700" s="6">
        <v>34.1</v>
      </c>
      <c r="W2700" s="6">
        <v>9506919000</v>
      </c>
      <c r="X2700" s="6">
        <v>958</v>
      </c>
    </row>
    <row r="2701" spans="1:24" s="6" customFormat="1" x14ac:dyDescent="0.25">
      <c r="A2701" s="6" t="s">
        <v>20524</v>
      </c>
      <c r="B2701" s="6" t="s">
        <v>9804</v>
      </c>
      <c r="C2701" s="2">
        <f>VLOOKUP(B2701,'[3]reydon-stock'!$A:$E,3,FALSE)</f>
        <v>499</v>
      </c>
      <c r="D2701" s="6" t="s">
        <v>9805</v>
      </c>
      <c r="E2701" s="6" t="s">
        <v>9806</v>
      </c>
      <c r="F2701" s="12" t="s">
        <v>20517</v>
      </c>
      <c r="G2701" s="12" t="s">
        <v>20519</v>
      </c>
      <c r="H2701" s="7">
        <f>VLOOKUP(B2701,'[1]Reydon Pricelist+'!$A:$P,16,FALSE)</f>
        <v>2.2799999999999998</v>
      </c>
      <c r="I2701" s="7">
        <f>VLOOKUP(B2701,'[1]Reydon Pricelist+'!$A:$P,12,FALSE)</f>
        <v>6</v>
      </c>
      <c r="J2701" s="6" t="s">
        <v>9807</v>
      </c>
      <c r="K2701" s="6" t="str">
        <f>VLOOKUP(B2701,[2]product_categories_reydon!$A:$H,4,FALSE)</f>
        <v>Football / Training Aids</v>
      </c>
      <c r="L2701" s="12" t="str">
        <f>VLOOKUP(B2701,'[1]Reydon Pricelist+'!$A:$G,7,FALSE)</f>
        <v>5027535184208</v>
      </c>
      <c r="M2701" s="6" t="s">
        <v>9808</v>
      </c>
      <c r="N2701" s="6" t="s">
        <v>3005</v>
      </c>
      <c r="P2701" s="6" t="s">
        <v>74</v>
      </c>
      <c r="Q2701" s="6">
        <v>20</v>
      </c>
      <c r="R2701" s="6">
        <v>5027535184208</v>
      </c>
      <c r="S2701" s="6">
        <v>0.29599999999999999</v>
      </c>
      <c r="T2701" s="6">
        <v>13.7</v>
      </c>
      <c r="U2701" s="6">
        <v>13.7</v>
      </c>
      <c r="V2701" s="6">
        <v>25.3</v>
      </c>
      <c r="W2701" s="6">
        <v>9506919000</v>
      </c>
      <c r="X2701" s="6">
        <v>931</v>
      </c>
    </row>
    <row r="2702" spans="1:24" s="6" customFormat="1" x14ac:dyDescent="0.25">
      <c r="A2702" s="6" t="s">
        <v>20524</v>
      </c>
      <c r="B2702" s="6" t="s">
        <v>9809</v>
      </c>
      <c r="C2702" s="2">
        <f>VLOOKUP(B2702,'[3]reydon-stock'!$A:$E,3,FALSE)</f>
        <v>308</v>
      </c>
      <c r="D2702" s="6" t="s">
        <v>9805</v>
      </c>
      <c r="E2702" s="6" t="s">
        <v>9806</v>
      </c>
      <c r="F2702" s="12" t="s">
        <v>20517</v>
      </c>
      <c r="G2702" s="12" t="s">
        <v>20519</v>
      </c>
      <c r="H2702" s="7">
        <f>VLOOKUP(B2702,'[1]Reydon Pricelist+'!$A:$P,16,FALSE)</f>
        <v>4.33</v>
      </c>
      <c r="I2702" s="7">
        <f>VLOOKUP(B2702,'[1]Reydon Pricelist+'!$A:$P,12,FALSE)</f>
        <v>11</v>
      </c>
      <c r="J2702" s="6" t="s">
        <v>9810</v>
      </c>
      <c r="K2702" s="6" t="str">
        <f>VLOOKUP(B2702,[2]product_categories_reydon!$A:$H,4,FALSE)</f>
        <v>Football / Training Aids</v>
      </c>
      <c r="L2702" s="12" t="str">
        <f>VLOOKUP(B2702,'[1]Reydon Pricelist+'!$A:$G,7,FALSE)</f>
        <v>5027535184420</v>
      </c>
      <c r="M2702" s="6" t="s">
        <v>9811</v>
      </c>
      <c r="N2702" s="6" t="s">
        <v>4520</v>
      </c>
      <c r="P2702" s="6" t="s">
        <v>74</v>
      </c>
      <c r="Q2702" s="6">
        <v>20</v>
      </c>
      <c r="R2702" s="6">
        <v>5027535184420</v>
      </c>
      <c r="S2702" s="6">
        <v>0.72499999999999998</v>
      </c>
      <c r="T2702" s="6">
        <v>38</v>
      </c>
      <c r="U2702" s="6">
        <v>18.600000000000001</v>
      </c>
      <c r="V2702" s="6">
        <v>18.600000000000001</v>
      </c>
      <c r="W2702" s="6">
        <v>9506919000</v>
      </c>
      <c r="X2702" s="6">
        <v>931</v>
      </c>
    </row>
    <row r="2703" spans="1:24" s="6" customFormat="1" x14ac:dyDescent="0.25">
      <c r="A2703" s="6" t="s">
        <v>20524</v>
      </c>
      <c r="B2703" s="6" t="s">
        <v>9812</v>
      </c>
      <c r="C2703" s="2">
        <f>VLOOKUP(B2703,'[3]reydon-stock'!$A:$E,3,FALSE)</f>
        <v>66</v>
      </c>
      <c r="D2703" s="6" t="s">
        <v>9805</v>
      </c>
      <c r="E2703" s="6" t="s">
        <v>9806</v>
      </c>
      <c r="F2703" s="12" t="s">
        <v>20517</v>
      </c>
      <c r="G2703" s="12" t="s">
        <v>20519</v>
      </c>
      <c r="H2703" s="7">
        <f>VLOOKUP(B2703,'[1]Reydon Pricelist+'!$A:$P,16,FALSE)</f>
        <v>5.99</v>
      </c>
      <c r="I2703" s="7">
        <f>VLOOKUP(B2703,'[1]Reydon Pricelist+'!$A:$P,12,FALSE)</f>
        <v>14</v>
      </c>
      <c r="J2703" s="6" t="s">
        <v>9813</v>
      </c>
      <c r="K2703" s="6" t="str">
        <f>VLOOKUP(B2703,[2]product_categories_reydon!$A:$H,4,FALSE)</f>
        <v>Football / Training Aids</v>
      </c>
      <c r="L2703" s="12" t="str">
        <f>VLOOKUP(B2703,'[1]Reydon Pricelist+'!$A:$G,7,FALSE)</f>
        <v>5027535184437</v>
      </c>
      <c r="M2703" s="6" t="s">
        <v>9814</v>
      </c>
      <c r="N2703" s="6" t="s">
        <v>9815</v>
      </c>
      <c r="P2703" s="6" t="s">
        <v>74</v>
      </c>
      <c r="Q2703" s="6">
        <v>20</v>
      </c>
      <c r="R2703" s="6">
        <v>5027535184437</v>
      </c>
      <c r="S2703" s="6">
        <v>0.86499999999999999</v>
      </c>
      <c r="T2703" s="6">
        <v>39</v>
      </c>
      <c r="U2703" s="6">
        <v>20</v>
      </c>
      <c r="V2703" s="6">
        <v>20</v>
      </c>
      <c r="W2703" s="6">
        <v>9506919000</v>
      </c>
      <c r="X2703" s="6">
        <v>931</v>
      </c>
    </row>
    <row r="2704" spans="1:24" s="6" customFormat="1" x14ac:dyDescent="0.25">
      <c r="A2704" s="6" t="s">
        <v>20524</v>
      </c>
      <c r="B2704" s="6" t="s">
        <v>9816</v>
      </c>
      <c r="C2704" s="2">
        <f>VLOOKUP(B2704,'[3]reydon-stock'!$A:$E,3,FALSE)</f>
        <v>499</v>
      </c>
      <c r="D2704" s="6" t="s">
        <v>9817</v>
      </c>
      <c r="E2704" s="6" t="s">
        <v>9818</v>
      </c>
      <c r="F2704" s="12" t="s">
        <v>20517</v>
      </c>
      <c r="G2704" s="12" t="s">
        <v>20519</v>
      </c>
      <c r="H2704" s="7">
        <f>VLOOKUP(B2704,'[1]Reydon Pricelist+'!$A:$P,16,FALSE)</f>
        <v>2.2799999999999998</v>
      </c>
      <c r="I2704" s="7">
        <f>VLOOKUP(B2704,'[1]Reydon Pricelist+'!$A:$P,12,FALSE)</f>
        <v>6</v>
      </c>
      <c r="J2704" s="6" t="s">
        <v>9819</v>
      </c>
      <c r="K2704" s="6" t="str">
        <f>VLOOKUP(B2704,[2]product_categories_reydon!$A:$H,4,FALSE)</f>
        <v>Football / Training Aids</v>
      </c>
      <c r="L2704" s="12" t="str">
        <f>VLOOKUP(B2704,'[1]Reydon Pricelist+'!$A:$G,7,FALSE)</f>
        <v>5027535184154</v>
      </c>
      <c r="M2704" s="6" t="s">
        <v>9820</v>
      </c>
      <c r="N2704" s="6" t="s">
        <v>3005</v>
      </c>
      <c r="P2704" s="6" t="s">
        <v>74</v>
      </c>
      <c r="Q2704" s="6">
        <v>20</v>
      </c>
      <c r="R2704" s="6">
        <v>5027535184154</v>
      </c>
      <c r="S2704" s="6">
        <v>0.34699999999999998</v>
      </c>
      <c r="T2704" s="6">
        <v>25</v>
      </c>
      <c r="U2704" s="6">
        <v>13.7</v>
      </c>
      <c r="V2704" s="6">
        <v>13.6</v>
      </c>
      <c r="W2704" s="6">
        <v>9506919000</v>
      </c>
      <c r="X2704" s="6">
        <v>1384</v>
      </c>
    </row>
    <row r="2705" spans="1:24" s="6" customFormat="1" x14ac:dyDescent="0.25">
      <c r="A2705" s="6" t="s">
        <v>20524</v>
      </c>
      <c r="B2705" s="6" t="s">
        <v>9821</v>
      </c>
      <c r="C2705" s="2">
        <f>VLOOKUP(B2705,'[3]reydon-stock'!$A:$E,3,FALSE)</f>
        <v>499</v>
      </c>
      <c r="D2705" s="6" t="s">
        <v>9817</v>
      </c>
      <c r="E2705" s="6" t="s">
        <v>9818</v>
      </c>
      <c r="F2705" s="12" t="s">
        <v>20517</v>
      </c>
      <c r="G2705" s="12" t="s">
        <v>20519</v>
      </c>
      <c r="H2705" s="7">
        <f>VLOOKUP(B2705,'[1]Reydon Pricelist+'!$A:$P,16,FALSE)</f>
        <v>4.0999999999999996</v>
      </c>
      <c r="I2705" s="7">
        <f>VLOOKUP(B2705,'[1]Reydon Pricelist+'!$A:$P,12,FALSE)</f>
        <v>11</v>
      </c>
      <c r="J2705" s="6" t="s">
        <v>9822</v>
      </c>
      <c r="K2705" s="6" t="str">
        <f>VLOOKUP(B2705,[2]product_categories_reydon!$A:$H,4,FALSE)</f>
        <v>Football / Training Aids</v>
      </c>
      <c r="L2705" s="12" t="str">
        <f>VLOOKUP(B2705,'[1]Reydon Pricelist+'!$A:$G,7,FALSE)</f>
        <v>5027535184161</v>
      </c>
      <c r="M2705" s="6" t="s">
        <v>9823</v>
      </c>
      <c r="N2705" s="6" t="s">
        <v>4520</v>
      </c>
      <c r="P2705" s="6" t="s">
        <v>74</v>
      </c>
      <c r="Q2705" s="6">
        <v>20</v>
      </c>
      <c r="R2705" s="6">
        <v>5027535184161</v>
      </c>
      <c r="S2705" s="6">
        <v>0.74199999999999999</v>
      </c>
      <c r="T2705" s="6">
        <v>35.5</v>
      </c>
      <c r="U2705" s="6">
        <v>18.5</v>
      </c>
      <c r="V2705" s="6">
        <v>18.8</v>
      </c>
      <c r="W2705" s="6">
        <v>9506919000</v>
      </c>
      <c r="X2705" s="6">
        <v>1384</v>
      </c>
    </row>
    <row r="2706" spans="1:24" s="6" customFormat="1" x14ac:dyDescent="0.25">
      <c r="A2706" s="6" t="s">
        <v>20524</v>
      </c>
      <c r="B2706" s="6" t="s">
        <v>9824</v>
      </c>
      <c r="C2706" s="2">
        <f>VLOOKUP(B2706,'[3]reydon-stock'!$A:$E,3,FALSE)</f>
        <v>145</v>
      </c>
      <c r="D2706" s="6" t="s">
        <v>9817</v>
      </c>
      <c r="E2706" s="6" t="s">
        <v>9818</v>
      </c>
      <c r="F2706" s="12" t="s">
        <v>20517</v>
      </c>
      <c r="G2706" s="12" t="s">
        <v>20519</v>
      </c>
      <c r="H2706" s="7">
        <f>VLOOKUP(B2706,'[1]Reydon Pricelist+'!$A:$P,16,FALSE)</f>
        <v>5.82</v>
      </c>
      <c r="I2706" s="7">
        <f>VLOOKUP(B2706,'[1]Reydon Pricelist+'!$A:$P,12,FALSE)</f>
        <v>16</v>
      </c>
      <c r="J2706" s="6" t="s">
        <v>9825</v>
      </c>
      <c r="K2706" s="6" t="str">
        <f>VLOOKUP(B2706,[2]product_categories_reydon!$A:$H,4,FALSE)</f>
        <v>Football / Training Aids</v>
      </c>
      <c r="L2706" s="12" t="str">
        <f>VLOOKUP(B2706,'[1]Reydon Pricelist+'!$A:$G,7,FALSE)</f>
        <v>5027535184321</v>
      </c>
      <c r="M2706" s="6" t="s">
        <v>9826</v>
      </c>
      <c r="N2706" s="6" t="s">
        <v>9815</v>
      </c>
      <c r="P2706" s="6" t="s">
        <v>74</v>
      </c>
      <c r="Q2706" s="6">
        <v>20</v>
      </c>
      <c r="R2706" s="6">
        <v>5027535184321</v>
      </c>
      <c r="S2706" s="6">
        <v>1.052</v>
      </c>
      <c r="T2706" s="6">
        <v>44</v>
      </c>
      <c r="U2706" s="6">
        <v>20.7</v>
      </c>
      <c r="V2706" s="6">
        <v>21</v>
      </c>
      <c r="W2706" s="6">
        <v>9506919000</v>
      </c>
      <c r="X2706" s="6">
        <v>1384</v>
      </c>
    </row>
    <row r="2707" spans="1:24" s="6" customFormat="1" x14ac:dyDescent="0.25">
      <c r="A2707" s="6" t="s">
        <v>20524</v>
      </c>
      <c r="B2707" s="6" t="s">
        <v>9827</v>
      </c>
      <c r="C2707" s="2">
        <f>VLOOKUP(B2707,'[3]reydon-stock'!$A:$E,3,FALSE)</f>
        <v>0</v>
      </c>
      <c r="D2707" s="6" t="s">
        <v>9817</v>
      </c>
      <c r="E2707" s="6" t="s">
        <v>9818</v>
      </c>
      <c r="F2707" s="12" t="s">
        <v>20517</v>
      </c>
      <c r="G2707" s="12" t="s">
        <v>20519</v>
      </c>
      <c r="H2707" s="7">
        <f>VLOOKUP(B2707,'[1]Reydon Pricelist+'!$A:$P,16,FALSE)</f>
        <v>15.4</v>
      </c>
      <c r="I2707" s="7">
        <f>VLOOKUP(B2707,'[1]Reydon Pricelist+'!$A:$P,12,FALSE)</f>
        <v>36</v>
      </c>
      <c r="J2707" s="6" t="s">
        <v>9828</v>
      </c>
      <c r="K2707" s="6" t="str">
        <f>VLOOKUP(B2707,[2]product_categories_reydon!$A:$H,4,FALSE)</f>
        <v>Football / Training Aids</v>
      </c>
      <c r="L2707" s="12" t="str">
        <f>VLOOKUP(B2707,'[1]Reydon Pricelist+'!$A:$G,7,FALSE)</f>
        <v>5027535184338</v>
      </c>
      <c r="M2707" s="6" t="s">
        <v>9829</v>
      </c>
      <c r="N2707" s="6" t="s">
        <v>4418</v>
      </c>
      <c r="P2707" s="6" t="s">
        <v>74</v>
      </c>
      <c r="Q2707" s="6">
        <v>20</v>
      </c>
      <c r="R2707" s="6">
        <v>5027535184338</v>
      </c>
      <c r="S2707" s="6">
        <v>1.375</v>
      </c>
      <c r="T2707" s="6">
        <v>52.1</v>
      </c>
      <c r="U2707" s="6">
        <v>22.5</v>
      </c>
      <c r="V2707" s="6">
        <v>22.5</v>
      </c>
      <c r="W2707" s="6">
        <v>9506919000</v>
      </c>
      <c r="X2707" s="6">
        <v>1384</v>
      </c>
    </row>
    <row r="2708" spans="1:24" s="6" customFormat="1" x14ac:dyDescent="0.25">
      <c r="A2708" s="6" t="s">
        <v>20524</v>
      </c>
      <c r="B2708" s="6" t="s">
        <v>9830</v>
      </c>
      <c r="C2708" s="2">
        <f>VLOOKUP(B2708,'[3]reydon-stock'!$A:$E,3,FALSE)</f>
        <v>499</v>
      </c>
      <c r="D2708" s="6" t="s">
        <v>9831</v>
      </c>
      <c r="E2708" s="6" t="s">
        <v>9832</v>
      </c>
      <c r="F2708" s="12" t="s">
        <v>20517</v>
      </c>
      <c r="G2708" s="12" t="s">
        <v>20519</v>
      </c>
      <c r="H2708" s="7">
        <f>VLOOKUP(B2708,'[1]Reydon Pricelist+'!$A:$P,16,FALSE)</f>
        <v>16.190000000000001</v>
      </c>
      <c r="I2708" s="7">
        <f>VLOOKUP(B2708,'[1]Reydon Pricelist+'!$A:$P,12,FALSE)</f>
        <v>38</v>
      </c>
      <c r="J2708" s="6" t="s">
        <v>9833</v>
      </c>
      <c r="K2708" s="6" t="str">
        <f>VLOOKUP(B2708,[2]product_categories_reydon!$A:$H,4,FALSE)</f>
        <v>Football / Training Aids</v>
      </c>
      <c r="L2708" s="12" t="str">
        <f>VLOOKUP(B2708,'[1]Reydon Pricelist+'!$A:$G,7,FALSE)</f>
        <v>5027535183980</v>
      </c>
      <c r="M2708" s="6" t="s">
        <v>9834</v>
      </c>
      <c r="O2708" s="6" t="s">
        <v>167</v>
      </c>
      <c r="P2708" s="6" t="s">
        <v>74</v>
      </c>
      <c r="Q2708" s="6">
        <v>20</v>
      </c>
      <c r="R2708" s="6">
        <v>5027535183980</v>
      </c>
      <c r="S2708" s="6">
        <v>2.71</v>
      </c>
      <c r="T2708" s="6">
        <v>28</v>
      </c>
      <c r="U2708" s="6">
        <v>30</v>
      </c>
      <c r="V2708" s="6">
        <v>30</v>
      </c>
      <c r="W2708" s="6">
        <v>9506919000</v>
      </c>
      <c r="X2708" s="6">
        <v>1038</v>
      </c>
    </row>
    <row r="2709" spans="1:24" s="6" customFormat="1" x14ac:dyDescent="0.25">
      <c r="A2709" s="6" t="s">
        <v>20524</v>
      </c>
      <c r="B2709" s="6" t="s">
        <v>9835</v>
      </c>
      <c r="C2709" s="2">
        <f>VLOOKUP(B2709,'[3]reydon-stock'!$A:$E,3,FALSE)</f>
        <v>299</v>
      </c>
      <c r="D2709" s="6" t="s">
        <v>9831</v>
      </c>
      <c r="E2709" s="6" t="s">
        <v>9832</v>
      </c>
      <c r="F2709" s="12" t="s">
        <v>20517</v>
      </c>
      <c r="G2709" s="12" t="s">
        <v>20519</v>
      </c>
      <c r="H2709" s="7">
        <f>VLOOKUP(B2709,'[1]Reydon Pricelist+'!$A:$P,16,FALSE)</f>
        <v>16.190000000000001</v>
      </c>
      <c r="I2709" s="7">
        <f>VLOOKUP(B2709,'[1]Reydon Pricelist+'!$A:$P,12,FALSE)</f>
        <v>38</v>
      </c>
      <c r="J2709" s="6" t="s">
        <v>9836</v>
      </c>
      <c r="K2709" s="6" t="str">
        <f>VLOOKUP(B2709,[2]product_categories_reydon!$A:$H,4,FALSE)</f>
        <v>Football / Training Aids</v>
      </c>
      <c r="L2709" s="12" t="str">
        <f>VLOOKUP(B2709,'[1]Reydon Pricelist+'!$A:$G,7,FALSE)</f>
        <v>5027535140686</v>
      </c>
      <c r="M2709" s="6" t="s">
        <v>9837</v>
      </c>
      <c r="O2709" s="6" t="s">
        <v>33</v>
      </c>
      <c r="P2709" s="6" t="s">
        <v>74</v>
      </c>
      <c r="Q2709" s="6">
        <v>20</v>
      </c>
      <c r="R2709" s="6">
        <v>5027535140686</v>
      </c>
      <c r="S2709" s="6">
        <v>2.71</v>
      </c>
      <c r="T2709" s="6">
        <v>23</v>
      </c>
      <c r="U2709" s="6">
        <v>30</v>
      </c>
      <c r="V2709" s="6">
        <v>30</v>
      </c>
      <c r="W2709" s="6">
        <v>9506919000</v>
      </c>
      <c r="X2709" s="6">
        <v>1038</v>
      </c>
    </row>
    <row r="2710" spans="1:24" s="6" customFormat="1" x14ac:dyDescent="0.25">
      <c r="A2710" s="6" t="s">
        <v>20524</v>
      </c>
      <c r="B2710" s="6" t="s">
        <v>9838</v>
      </c>
      <c r="C2710" s="2">
        <f>VLOOKUP(B2710,'[3]reydon-stock'!$A:$E,3,FALSE)</f>
        <v>499</v>
      </c>
      <c r="D2710" s="6" t="s">
        <v>9831</v>
      </c>
      <c r="E2710" s="6" t="s">
        <v>9832</v>
      </c>
      <c r="F2710" s="12" t="s">
        <v>20517</v>
      </c>
      <c r="G2710" s="12" t="s">
        <v>20519</v>
      </c>
      <c r="H2710" s="7">
        <f>VLOOKUP(B2710,'[1]Reydon Pricelist+'!$A:$P,16,FALSE)</f>
        <v>16.190000000000001</v>
      </c>
      <c r="I2710" s="7">
        <f>VLOOKUP(B2710,'[1]Reydon Pricelist+'!$A:$P,12,FALSE)</f>
        <v>38</v>
      </c>
      <c r="J2710" s="6" t="s">
        <v>9839</v>
      </c>
      <c r="K2710" s="6" t="str">
        <f>VLOOKUP(B2710,[2]product_categories_reydon!$A:$H,4,FALSE)</f>
        <v>Football / Training Aids</v>
      </c>
      <c r="L2710" s="12" t="str">
        <f>VLOOKUP(B2710,'[1]Reydon Pricelist+'!$A:$G,7,FALSE)</f>
        <v>5027535140693</v>
      </c>
      <c r="M2710" s="6" t="s">
        <v>9840</v>
      </c>
      <c r="O2710" s="6" t="s">
        <v>203</v>
      </c>
      <c r="P2710" s="6" t="s">
        <v>74</v>
      </c>
      <c r="Q2710" s="6">
        <v>20</v>
      </c>
      <c r="R2710" s="6">
        <v>5027535140693</v>
      </c>
      <c r="S2710" s="6">
        <v>2.67</v>
      </c>
      <c r="T2710" s="6">
        <v>25</v>
      </c>
      <c r="U2710" s="6">
        <v>30</v>
      </c>
      <c r="V2710" s="6">
        <v>30</v>
      </c>
      <c r="W2710" s="6">
        <v>9506919000</v>
      </c>
      <c r="X2710" s="6">
        <v>1038</v>
      </c>
    </row>
    <row r="2711" spans="1:24" s="6" customFormat="1" x14ac:dyDescent="0.25">
      <c r="A2711" s="6" t="s">
        <v>20524</v>
      </c>
      <c r="B2711" s="6" t="s">
        <v>9841</v>
      </c>
      <c r="C2711" s="2">
        <f>VLOOKUP(B2711,'[3]reydon-stock'!$A:$E,3,FALSE)</f>
        <v>16</v>
      </c>
      <c r="D2711" s="6" t="s">
        <v>9842</v>
      </c>
      <c r="E2711" s="6" t="s">
        <v>9843</v>
      </c>
      <c r="F2711" s="12" t="s">
        <v>20517</v>
      </c>
      <c r="G2711" s="12" t="s">
        <v>20519</v>
      </c>
      <c r="H2711" s="7">
        <f>VLOOKUP(B2711,'[1]Reydon Pricelist+'!$A:$P,16,FALSE)</f>
        <v>7.07</v>
      </c>
      <c r="I2711" s="7">
        <f>VLOOKUP(B2711,'[1]Reydon Pricelist+'!$A:$P,12,FALSE)</f>
        <v>18</v>
      </c>
      <c r="J2711" s="6" t="s">
        <v>9844</v>
      </c>
      <c r="K2711" s="6" t="str">
        <f>VLOOKUP(B2711,[2]product_categories_reydon!$A:$H,4,FALSE)</f>
        <v>Football / Training Aids</v>
      </c>
      <c r="L2711" s="12" t="str">
        <f>VLOOKUP(B2711,'[1]Reydon Pricelist+'!$A:$G,7,FALSE)</f>
        <v>5027535183799</v>
      </c>
      <c r="M2711" s="6" t="s">
        <v>9845</v>
      </c>
      <c r="P2711" s="6" t="s">
        <v>74</v>
      </c>
      <c r="Q2711" s="6">
        <v>20</v>
      </c>
      <c r="R2711" s="6">
        <v>5027535183799</v>
      </c>
      <c r="S2711" s="6">
        <v>0.751</v>
      </c>
      <c r="T2711" s="6">
        <v>13.5</v>
      </c>
      <c r="U2711" s="6">
        <v>13.2</v>
      </c>
      <c r="V2711" s="6">
        <v>14</v>
      </c>
      <c r="W2711" s="6">
        <v>9506919000</v>
      </c>
      <c r="X2711" s="6">
        <v>1162</v>
      </c>
    </row>
    <row r="2712" spans="1:24" s="6" customFormat="1" x14ac:dyDescent="0.25">
      <c r="A2712" s="6" t="s">
        <v>20524</v>
      </c>
      <c r="B2712" s="6" t="s">
        <v>9846</v>
      </c>
      <c r="C2712" s="2">
        <f>VLOOKUP(B2712,'[3]reydon-stock'!$A:$E,3,FALSE)</f>
        <v>45</v>
      </c>
      <c r="D2712" s="6" t="s">
        <v>9847</v>
      </c>
      <c r="E2712" s="6" t="s">
        <v>9848</v>
      </c>
      <c r="F2712" s="12" t="s">
        <v>20517</v>
      </c>
      <c r="G2712" s="12" t="s">
        <v>20519</v>
      </c>
      <c r="H2712" s="7">
        <f>VLOOKUP(B2712,'[1]Reydon Pricelist+'!$A:$P,16,FALSE)</f>
        <v>19.73</v>
      </c>
      <c r="I2712" s="7">
        <f>VLOOKUP(B2712,'[1]Reydon Pricelist+'!$A:$P,12,FALSE)</f>
        <v>45</v>
      </c>
      <c r="J2712" s="6" t="s">
        <v>9849</v>
      </c>
      <c r="K2712" s="6" t="str">
        <f>VLOOKUP(B2712,[2]product_categories_reydon!$A:$H,4,FALSE)</f>
        <v>Football / Training Aids</v>
      </c>
      <c r="L2712" s="12" t="str">
        <f>VLOOKUP(B2712,'[1]Reydon Pricelist+'!$A:$G,7,FALSE)</f>
        <v>5027535140013</v>
      </c>
      <c r="M2712" s="6" t="s">
        <v>9850</v>
      </c>
      <c r="P2712" s="6" t="s">
        <v>74</v>
      </c>
      <c r="Q2712" s="6">
        <v>20</v>
      </c>
      <c r="R2712" s="6">
        <v>5027535140013</v>
      </c>
      <c r="S2712" s="6">
        <v>4.13</v>
      </c>
      <c r="T2712" s="6">
        <v>18.2</v>
      </c>
      <c r="U2712" s="6">
        <v>35</v>
      </c>
      <c r="V2712" s="6">
        <v>57</v>
      </c>
      <c r="W2712" s="6">
        <v>9506919000</v>
      </c>
      <c r="X2712" s="6">
        <v>1134</v>
      </c>
    </row>
    <row r="2713" spans="1:24" s="6" customFormat="1" x14ac:dyDescent="0.25">
      <c r="A2713" s="6" t="s">
        <v>20524</v>
      </c>
      <c r="B2713" s="6" t="s">
        <v>9851</v>
      </c>
      <c r="C2713" s="2">
        <f>VLOOKUP(B2713,'[3]reydon-stock'!$A:$E,3,FALSE)</f>
        <v>35</v>
      </c>
      <c r="D2713" s="6" t="s">
        <v>9852</v>
      </c>
      <c r="E2713" s="6" t="s">
        <v>9853</v>
      </c>
      <c r="F2713" s="12" t="s">
        <v>20517</v>
      </c>
      <c r="G2713" s="12" t="s">
        <v>20519</v>
      </c>
      <c r="H2713" s="7">
        <f>VLOOKUP(B2713,'[1]Reydon Pricelist+'!$A:$P,16,FALSE)</f>
        <v>30.78</v>
      </c>
      <c r="I2713" s="7">
        <f>VLOOKUP(B2713,'[1]Reydon Pricelist+'!$A:$P,12,FALSE)</f>
        <v>66</v>
      </c>
      <c r="J2713" s="6" t="s">
        <v>9854</v>
      </c>
      <c r="K2713" s="6" t="str">
        <f>VLOOKUP(B2713,[2]product_categories_reydon!$A:$H,4,FALSE)</f>
        <v>Football / Training Aids</v>
      </c>
      <c r="L2713" s="12" t="str">
        <f>VLOOKUP(B2713,'[1]Reydon Pricelist+'!$A:$G,7,FALSE)</f>
        <v>5027535184925</v>
      </c>
      <c r="M2713" s="6" t="s">
        <v>9855</v>
      </c>
      <c r="P2713" s="6" t="s">
        <v>74</v>
      </c>
      <c r="Q2713" s="6">
        <v>20</v>
      </c>
      <c r="R2713" s="6">
        <v>5027535184925</v>
      </c>
      <c r="S2713" s="6">
        <v>14</v>
      </c>
      <c r="T2713" s="6">
        <v>109</v>
      </c>
      <c r="U2713" s="6">
        <v>58.4</v>
      </c>
      <c r="V2713" s="6">
        <v>25.4</v>
      </c>
      <c r="W2713" s="6">
        <v>9506919000</v>
      </c>
      <c r="X2713" s="6">
        <v>887</v>
      </c>
    </row>
    <row r="2714" spans="1:24" s="6" customFormat="1" x14ac:dyDescent="0.25">
      <c r="A2714" s="6" t="s">
        <v>20524</v>
      </c>
      <c r="B2714" s="6" t="s">
        <v>9856</v>
      </c>
      <c r="C2714" s="2">
        <f>VLOOKUP(B2714,'[3]reydon-stock'!$A:$E,3,FALSE)</f>
        <v>0</v>
      </c>
      <c r="D2714" s="6" t="s">
        <v>9857</v>
      </c>
      <c r="E2714" s="6" t="s">
        <v>9858</v>
      </c>
      <c r="F2714" s="12" t="s">
        <v>20517</v>
      </c>
      <c r="G2714" s="12" t="s">
        <v>20519</v>
      </c>
      <c r="H2714" s="7">
        <f>VLOOKUP(B2714,'[1]Reydon Pricelist+'!$A:$P,16,FALSE)</f>
        <v>1.54</v>
      </c>
      <c r="I2714" s="7">
        <f>VLOOKUP(B2714,'[1]Reydon Pricelist+'!$A:$P,12,FALSE)</f>
        <v>5</v>
      </c>
      <c r="J2714" s="6" t="s">
        <v>9859</v>
      </c>
      <c r="K2714" s="6" t="str">
        <f>VLOOKUP(B2714,[2]product_categories_reydon!$A:$H,4,FALSE)</f>
        <v>Football / Training Aids</v>
      </c>
      <c r="L2714" s="12" t="str">
        <f>VLOOKUP(B2714,'[1]Reydon Pricelist+'!$A:$G,7,FALSE)</f>
        <v>5027535184956</v>
      </c>
      <c r="M2714" s="6" t="s">
        <v>9860</v>
      </c>
      <c r="P2714" s="6" t="s">
        <v>74</v>
      </c>
      <c r="Q2714" s="6">
        <v>20</v>
      </c>
      <c r="R2714" s="6">
        <v>5027535184956</v>
      </c>
      <c r="S2714" s="6">
        <v>0.184</v>
      </c>
      <c r="T2714" s="6">
        <v>100</v>
      </c>
      <c r="U2714" s="6">
        <v>2.2999999999999998</v>
      </c>
      <c r="V2714" s="6">
        <v>2.2999999999999998</v>
      </c>
      <c r="W2714" s="6">
        <v>9506919000</v>
      </c>
      <c r="X2714" s="6">
        <v>850</v>
      </c>
    </row>
    <row r="2715" spans="1:24" s="6" customFormat="1" x14ac:dyDescent="0.25">
      <c r="A2715" s="6" t="s">
        <v>20524</v>
      </c>
      <c r="B2715" s="6" t="s">
        <v>9861</v>
      </c>
      <c r="C2715" s="2">
        <f>VLOOKUP(B2715,'[3]reydon-stock'!$A:$E,3,FALSE)</f>
        <v>128</v>
      </c>
      <c r="D2715" s="6" t="s">
        <v>9862</v>
      </c>
      <c r="E2715" s="6" t="s">
        <v>9863</v>
      </c>
      <c r="F2715" s="12" t="s">
        <v>20517</v>
      </c>
      <c r="G2715" s="12" t="s">
        <v>20519</v>
      </c>
      <c r="H2715" s="7">
        <f>VLOOKUP(B2715,'[1]Reydon Pricelist+'!$A:$P,16,FALSE)</f>
        <v>12.31</v>
      </c>
      <c r="I2715" s="7">
        <f>VLOOKUP(B2715,'[1]Reydon Pricelist+'!$A:$P,12,FALSE)</f>
        <v>29</v>
      </c>
      <c r="J2715" s="6" t="s">
        <v>9864</v>
      </c>
      <c r="K2715" s="6" t="str">
        <f>VLOOKUP(B2715,[2]product_categories_reydon!$A:$H,4,FALSE)</f>
        <v>Football / Training Aids</v>
      </c>
      <c r="L2715" s="12" t="str">
        <f>VLOOKUP(B2715,'[1]Reydon Pricelist+'!$A:$G,7,FALSE)</f>
        <v>5027535184215</v>
      </c>
      <c r="M2715" s="6" t="s">
        <v>9865</v>
      </c>
      <c r="P2715" s="6" t="s">
        <v>74</v>
      </c>
      <c r="Q2715" s="6">
        <v>20</v>
      </c>
      <c r="R2715" s="6">
        <v>5027535184215</v>
      </c>
      <c r="S2715" s="6">
        <v>1.958</v>
      </c>
      <c r="T2715" s="6">
        <v>14.9</v>
      </c>
      <c r="U2715" s="6">
        <v>55</v>
      </c>
      <c r="V2715" s="6">
        <v>26.5</v>
      </c>
      <c r="W2715" s="6">
        <v>9506919000</v>
      </c>
      <c r="X2715" s="6">
        <v>1347</v>
      </c>
    </row>
    <row r="2716" spans="1:24" s="6" customFormat="1" x14ac:dyDescent="0.25">
      <c r="A2716" s="6" t="s">
        <v>20524</v>
      </c>
      <c r="B2716" s="6" t="s">
        <v>9866</v>
      </c>
      <c r="C2716" s="2">
        <f>VLOOKUP(B2716,'[3]reydon-stock'!$A:$E,3,FALSE)</f>
        <v>0</v>
      </c>
      <c r="D2716" s="6" t="s">
        <v>9867</v>
      </c>
      <c r="E2716" s="6" t="s">
        <v>9868</v>
      </c>
      <c r="F2716" s="12" t="s">
        <v>20517</v>
      </c>
      <c r="G2716" s="12" t="s">
        <v>20519</v>
      </c>
      <c r="H2716" s="7">
        <f>VLOOKUP(B2716,'[1]Reydon Pricelist+'!$A:$P,16,FALSE)</f>
        <v>15.17</v>
      </c>
      <c r="I2716" s="7">
        <f>VLOOKUP(B2716,'[1]Reydon Pricelist+'!$A:$P,12,FALSE)</f>
        <v>33</v>
      </c>
      <c r="J2716" s="6" t="s">
        <v>9869</v>
      </c>
      <c r="K2716" s="6" t="str">
        <f>VLOOKUP(B2716,[2]product_categories_reydon!$A:$H,4,FALSE)</f>
        <v>Football / Training Aids</v>
      </c>
      <c r="L2716" s="12" t="str">
        <f>VLOOKUP(B2716,'[1]Reydon Pricelist+'!$A:$G,7,FALSE)</f>
        <v>5027535184475</v>
      </c>
      <c r="M2716" s="6" t="s">
        <v>9870</v>
      </c>
      <c r="P2716" s="6" t="s">
        <v>74</v>
      </c>
      <c r="Q2716" s="6">
        <v>20</v>
      </c>
      <c r="R2716" s="6">
        <v>5027535184475</v>
      </c>
      <c r="S2716" s="6">
        <v>1.89</v>
      </c>
      <c r="T2716" s="6">
        <v>118.3</v>
      </c>
      <c r="U2716" s="6">
        <v>15.5</v>
      </c>
      <c r="V2716" s="6">
        <v>15.5</v>
      </c>
      <c r="W2716" s="6">
        <v>9506919000</v>
      </c>
      <c r="X2716" s="6">
        <v>1159</v>
      </c>
    </row>
    <row r="2717" spans="1:24" s="6" customFormat="1" x14ac:dyDescent="0.25">
      <c r="A2717" s="6" t="s">
        <v>20524</v>
      </c>
      <c r="B2717" s="6" t="s">
        <v>9871</v>
      </c>
      <c r="C2717" s="2">
        <f>VLOOKUP(B2717,'[3]reydon-stock'!$A:$E,3,FALSE)</f>
        <v>435</v>
      </c>
      <c r="D2717" s="6" t="s">
        <v>9872</v>
      </c>
      <c r="E2717" s="6" t="s">
        <v>9873</v>
      </c>
      <c r="F2717" s="12" t="s">
        <v>20517</v>
      </c>
      <c r="G2717" s="12" t="s">
        <v>20519</v>
      </c>
      <c r="H2717" s="7">
        <f>VLOOKUP(B2717,'[1]Reydon Pricelist+'!$A:$P,16,FALSE)</f>
        <v>1.72</v>
      </c>
      <c r="I2717" s="7">
        <f>VLOOKUP(B2717,'[1]Reydon Pricelist+'!$A:$P,12,FALSE)</f>
        <v>6</v>
      </c>
      <c r="J2717" s="6" t="s">
        <v>9874</v>
      </c>
      <c r="K2717" s="6" t="str">
        <f>VLOOKUP(B2717,[2]product_categories_reydon!$A:$H,4,FALSE)</f>
        <v>Football / Training Aids</v>
      </c>
      <c r="L2717" s="12" t="str">
        <f>VLOOKUP(B2717,'[1]Reydon Pricelist+'!$A:$G,7,FALSE)</f>
        <v>5027535183492</v>
      </c>
      <c r="M2717" s="6" t="s">
        <v>9875</v>
      </c>
      <c r="N2717" s="6" t="s">
        <v>9876</v>
      </c>
      <c r="P2717" s="6" t="s">
        <v>74</v>
      </c>
      <c r="Q2717" s="6">
        <v>20</v>
      </c>
      <c r="R2717" s="6">
        <v>5027535183492</v>
      </c>
      <c r="S2717" s="6">
        <v>0.13100000000000001</v>
      </c>
      <c r="T2717" s="6">
        <v>5.7</v>
      </c>
      <c r="U2717" s="6">
        <v>5.7</v>
      </c>
      <c r="V2717" s="6">
        <v>5.7</v>
      </c>
      <c r="W2717" s="6">
        <v>9506919000</v>
      </c>
      <c r="X2717" s="6">
        <v>1276</v>
      </c>
    </row>
    <row r="2718" spans="1:24" s="6" customFormat="1" x14ac:dyDescent="0.25">
      <c r="A2718" s="6" t="s">
        <v>20524</v>
      </c>
      <c r="B2718" s="6" t="s">
        <v>9877</v>
      </c>
      <c r="C2718" s="2">
        <f>VLOOKUP(B2718,'[3]reydon-stock'!$A:$E,3,FALSE)</f>
        <v>499</v>
      </c>
      <c r="D2718" s="6" t="s">
        <v>9872</v>
      </c>
      <c r="E2718" s="6" t="s">
        <v>9873</v>
      </c>
      <c r="F2718" s="12" t="s">
        <v>20517</v>
      </c>
      <c r="G2718" s="12" t="s">
        <v>20519</v>
      </c>
      <c r="H2718" s="7">
        <f>VLOOKUP(B2718,'[1]Reydon Pricelist+'!$A:$P,16,FALSE)</f>
        <v>2.2799999999999998</v>
      </c>
      <c r="I2718" s="7">
        <f>VLOOKUP(B2718,'[1]Reydon Pricelist+'!$A:$P,12,FALSE)</f>
        <v>8</v>
      </c>
      <c r="J2718" s="6" t="s">
        <v>9878</v>
      </c>
      <c r="K2718" s="6" t="str">
        <f>VLOOKUP(B2718,[2]product_categories_reydon!$A:$H,4,FALSE)</f>
        <v>Football / Training Aids</v>
      </c>
      <c r="L2718" s="12" t="str">
        <f>VLOOKUP(B2718,'[1]Reydon Pricelist+'!$A:$G,7,FALSE)</f>
        <v>5027535183508</v>
      </c>
      <c r="M2718" s="6" t="s">
        <v>9879</v>
      </c>
      <c r="N2718" s="6" t="s">
        <v>9880</v>
      </c>
      <c r="P2718" s="6" t="s">
        <v>74</v>
      </c>
      <c r="Q2718" s="6">
        <v>20</v>
      </c>
      <c r="R2718" s="6">
        <v>5027535183508</v>
      </c>
      <c r="S2718" s="6">
        <v>0.35599999999999998</v>
      </c>
      <c r="T2718" s="6">
        <v>7</v>
      </c>
      <c r="U2718" s="6">
        <v>7</v>
      </c>
      <c r="V2718" s="6">
        <v>7</v>
      </c>
      <c r="W2718" s="6">
        <v>9506919000</v>
      </c>
      <c r="X2718" s="6">
        <v>1276</v>
      </c>
    </row>
    <row r="2719" spans="1:24" s="6" customFormat="1" x14ac:dyDescent="0.25">
      <c r="A2719" s="6" t="s">
        <v>20524</v>
      </c>
      <c r="B2719" s="6" t="s">
        <v>9881</v>
      </c>
      <c r="C2719" s="2">
        <f>VLOOKUP(B2719,'[3]reydon-stock'!$A:$E,3,FALSE)</f>
        <v>51</v>
      </c>
      <c r="D2719" s="6" t="s">
        <v>9882</v>
      </c>
      <c r="E2719" s="6" t="s">
        <v>9873</v>
      </c>
      <c r="F2719" s="12" t="s">
        <v>20517</v>
      </c>
      <c r="G2719" s="12" t="s">
        <v>20519</v>
      </c>
      <c r="H2719" s="7">
        <f>VLOOKUP(B2719,'[1]Reydon Pricelist+'!$A:$P,16,FALSE)</f>
        <v>8.56</v>
      </c>
      <c r="I2719" s="7">
        <f>VLOOKUP(B2719,'[1]Reydon Pricelist+'!$A:$P,12,FALSE)</f>
        <v>20</v>
      </c>
      <c r="J2719" s="6" t="s">
        <v>9883</v>
      </c>
      <c r="K2719" s="6" t="str">
        <f>VLOOKUP(B2719,[2]product_categories_reydon!$A:$H,4,FALSE)</f>
        <v>Football / Training Aids</v>
      </c>
      <c r="L2719" s="12" t="str">
        <f>VLOOKUP(B2719,'[1]Reydon Pricelist+'!$A:$G,7,FALSE)</f>
        <v>5060098405939</v>
      </c>
      <c r="M2719" s="6" t="s">
        <v>9884</v>
      </c>
      <c r="P2719" s="6" t="s">
        <v>74</v>
      </c>
      <c r="Q2719" s="6">
        <v>20</v>
      </c>
      <c r="R2719" s="6">
        <v>5060098405939</v>
      </c>
      <c r="S2719" s="6">
        <v>0.41799999999999998</v>
      </c>
      <c r="T2719" s="6">
        <v>8.4</v>
      </c>
      <c r="U2719" s="6">
        <v>18.5</v>
      </c>
      <c r="V2719" s="6">
        <v>18</v>
      </c>
      <c r="W2719" s="6">
        <v>9506919000</v>
      </c>
      <c r="X2719" s="6">
        <v>25</v>
      </c>
    </row>
    <row r="2720" spans="1:24" s="6" customFormat="1" x14ac:dyDescent="0.25">
      <c r="A2720" s="6" t="s">
        <v>20524</v>
      </c>
      <c r="B2720" s="6" t="s">
        <v>9885</v>
      </c>
      <c r="C2720" s="2">
        <f>VLOOKUP(B2720,'[3]reydon-stock'!$A:$E,3,FALSE)</f>
        <v>81</v>
      </c>
      <c r="D2720" s="6" t="s">
        <v>9886</v>
      </c>
      <c r="E2720" s="6" t="s">
        <v>9887</v>
      </c>
      <c r="F2720" s="12" t="s">
        <v>20517</v>
      </c>
      <c r="G2720" s="12" t="s">
        <v>20519</v>
      </c>
      <c r="H2720" s="7">
        <f>VLOOKUP(B2720,'[1]Reydon Pricelist+'!$A:$P,16,FALSE)</f>
        <v>11.4</v>
      </c>
      <c r="I2720" s="7">
        <f>VLOOKUP(B2720,'[1]Reydon Pricelist+'!$A:$P,12,FALSE)</f>
        <v>28</v>
      </c>
      <c r="J2720" s="6" t="s">
        <v>9888</v>
      </c>
      <c r="K2720" s="6" t="str">
        <f>VLOOKUP(B2720,[2]product_categories_reydon!$A:$H,4,FALSE)</f>
        <v>Football / Training Aids</v>
      </c>
      <c r="L2720" s="12" t="str">
        <f>VLOOKUP(B2720,'[1]Reydon Pricelist+'!$A:$G,7,FALSE)</f>
        <v>5027535183904</v>
      </c>
      <c r="M2720" s="6" t="s">
        <v>9889</v>
      </c>
      <c r="P2720" s="6" t="s">
        <v>74</v>
      </c>
      <c r="Q2720" s="6">
        <v>20</v>
      </c>
      <c r="R2720" s="6">
        <v>5027535183904</v>
      </c>
      <c r="S2720" s="6">
        <v>1.04</v>
      </c>
      <c r="T2720" s="6">
        <v>3.9</v>
      </c>
      <c r="U2720" s="6">
        <v>47.2</v>
      </c>
      <c r="V2720" s="6">
        <v>46.5</v>
      </c>
      <c r="W2720" s="6">
        <v>9506919000</v>
      </c>
      <c r="X2720" s="6">
        <v>1345</v>
      </c>
    </row>
    <row r="2721" spans="1:24" s="6" customFormat="1" x14ac:dyDescent="0.25">
      <c r="A2721" s="6" t="s">
        <v>20524</v>
      </c>
      <c r="B2721" s="6" t="s">
        <v>9890</v>
      </c>
      <c r="C2721" s="2">
        <f>VLOOKUP(B2721,'[3]reydon-stock'!$A:$E,3,FALSE)</f>
        <v>121</v>
      </c>
      <c r="D2721" s="6" t="s">
        <v>9891</v>
      </c>
      <c r="E2721" s="6" t="s">
        <v>9892</v>
      </c>
      <c r="F2721" s="12" t="s">
        <v>20517</v>
      </c>
      <c r="G2721" s="12" t="s">
        <v>20519</v>
      </c>
      <c r="H2721" s="7">
        <f>VLOOKUP(B2721,'[1]Reydon Pricelist+'!$A:$P,16,FALSE)</f>
        <v>3.19</v>
      </c>
      <c r="I2721" s="7">
        <f>VLOOKUP(B2721,'[1]Reydon Pricelist+'!$A:$P,12,FALSE)</f>
        <v>8</v>
      </c>
      <c r="J2721" s="6" t="s">
        <v>9893</v>
      </c>
      <c r="K2721" s="6" t="str">
        <f>VLOOKUP(B2721,[2]product_categories_reydon!$A:$H,4,FALSE)</f>
        <v>Football / Training Aids</v>
      </c>
      <c r="L2721" s="12" t="str">
        <f>VLOOKUP(B2721,'[1]Reydon Pricelist+'!$A:$G,7,FALSE)</f>
        <v>5027535220210</v>
      </c>
      <c r="M2721" s="6" t="s">
        <v>9894</v>
      </c>
      <c r="P2721" s="6" t="s">
        <v>74</v>
      </c>
      <c r="Q2721" s="6">
        <v>20</v>
      </c>
      <c r="R2721" s="6">
        <v>5027535220210</v>
      </c>
      <c r="S2721" s="6">
        <v>0.374</v>
      </c>
      <c r="T2721" s="6">
        <v>20</v>
      </c>
      <c r="U2721" s="6">
        <v>20</v>
      </c>
      <c r="V2721" s="6">
        <v>10.1</v>
      </c>
      <c r="W2721" s="6">
        <v>9506919000</v>
      </c>
      <c r="X2721" s="6">
        <v>1386</v>
      </c>
    </row>
    <row r="2722" spans="1:24" s="6" customFormat="1" x14ac:dyDescent="0.25">
      <c r="A2722" s="6" t="s">
        <v>20524</v>
      </c>
      <c r="B2722" s="6" t="s">
        <v>9895</v>
      </c>
      <c r="C2722" s="2">
        <f>VLOOKUP(B2722,'[3]reydon-stock'!$A:$E,3,FALSE)</f>
        <v>499</v>
      </c>
      <c r="D2722" s="6" t="s">
        <v>9896</v>
      </c>
      <c r="E2722" s="6" t="s">
        <v>9897</v>
      </c>
      <c r="F2722" s="12" t="s">
        <v>20517</v>
      </c>
      <c r="G2722" s="12" t="s">
        <v>20519</v>
      </c>
      <c r="H2722" s="7">
        <f>VLOOKUP(B2722,'[1]Reydon Pricelist+'!$A:$P,16,FALSE)</f>
        <v>9.92</v>
      </c>
      <c r="I2722" s="7">
        <f>VLOOKUP(B2722,'[1]Reydon Pricelist+'!$A:$P,12,FALSE)</f>
        <v>27</v>
      </c>
      <c r="J2722" s="6" t="s">
        <v>9898</v>
      </c>
      <c r="K2722" s="6" t="str">
        <f>VLOOKUP(B2722,[2]product_categories_reydon!$A:$H,4,FALSE)</f>
        <v>Football / Training Aids</v>
      </c>
      <c r="L2722" s="12" t="str">
        <f>VLOOKUP(B2722,'[1]Reydon Pricelist+'!$A:$G,7,FALSE)</f>
        <v>5027535184062</v>
      </c>
      <c r="M2722" s="6" t="s">
        <v>9899</v>
      </c>
      <c r="P2722" s="6" t="s">
        <v>74</v>
      </c>
      <c r="Q2722" s="6">
        <v>20</v>
      </c>
      <c r="R2722" s="6">
        <v>5027535184062</v>
      </c>
      <c r="S2722" s="6">
        <v>0.91500000000000004</v>
      </c>
      <c r="T2722" s="6">
        <v>5.8</v>
      </c>
      <c r="U2722" s="6">
        <v>45.5</v>
      </c>
      <c r="V2722" s="6">
        <v>46.5</v>
      </c>
      <c r="W2722" s="6">
        <v>9506919000</v>
      </c>
      <c r="X2722" s="6">
        <v>1346</v>
      </c>
    </row>
    <row r="2723" spans="1:24" s="6" customFormat="1" x14ac:dyDescent="0.25">
      <c r="A2723" s="6" t="s">
        <v>20524</v>
      </c>
      <c r="B2723" s="6" t="s">
        <v>9900</v>
      </c>
      <c r="C2723" s="2">
        <f>VLOOKUP(B2723,'[3]reydon-stock'!$A:$E,3,FALSE)</f>
        <v>267</v>
      </c>
      <c r="D2723" s="6" t="s">
        <v>9901</v>
      </c>
      <c r="E2723" s="6" t="s">
        <v>9902</v>
      </c>
      <c r="F2723" s="12" t="s">
        <v>20517</v>
      </c>
      <c r="G2723" s="12" t="s">
        <v>20519</v>
      </c>
      <c r="H2723" s="7">
        <f>VLOOKUP(B2723,'[1]Reydon Pricelist+'!$A:$P,16,FALSE)</f>
        <v>14.26</v>
      </c>
      <c r="I2723" s="7">
        <f>VLOOKUP(B2723,'[1]Reydon Pricelist+'!$A:$P,12,FALSE)</f>
        <v>33</v>
      </c>
      <c r="J2723" s="6" t="s">
        <v>9903</v>
      </c>
      <c r="K2723" s="6" t="str">
        <f>VLOOKUP(B2723,[2]product_categories_reydon!$A:$H,4,FALSE)</f>
        <v>Football / Training Aids</v>
      </c>
      <c r="L2723" s="12" t="str">
        <f>VLOOKUP(B2723,'[1]Reydon Pricelist+'!$A:$G,7,FALSE)</f>
        <v>5027535220104</v>
      </c>
      <c r="M2723" s="6" t="s">
        <v>9904</v>
      </c>
      <c r="P2723" s="6" t="s">
        <v>74</v>
      </c>
      <c r="Q2723" s="6">
        <v>20</v>
      </c>
      <c r="R2723" s="6">
        <v>5027535220104</v>
      </c>
      <c r="S2723" s="6">
        <v>1.232</v>
      </c>
      <c r="T2723" s="6">
        <v>6.4</v>
      </c>
      <c r="U2723" s="6">
        <v>43.5</v>
      </c>
      <c r="V2723" s="6">
        <v>43.2</v>
      </c>
      <c r="W2723" s="6">
        <v>9506919000</v>
      </c>
      <c r="X2723" s="6">
        <v>1193</v>
      </c>
    </row>
    <row r="2724" spans="1:24" s="6" customFormat="1" x14ac:dyDescent="0.25">
      <c r="A2724" s="6" t="s">
        <v>20524</v>
      </c>
      <c r="B2724" s="6" t="s">
        <v>9905</v>
      </c>
      <c r="C2724" s="2">
        <f>VLOOKUP(B2724,'[3]reydon-stock'!$A:$E,3,FALSE)</f>
        <v>0</v>
      </c>
      <c r="D2724" s="6" t="s">
        <v>9906</v>
      </c>
      <c r="E2724" s="6" t="s">
        <v>9907</v>
      </c>
      <c r="F2724" s="12" t="s">
        <v>20517</v>
      </c>
      <c r="G2724" s="12" t="s">
        <v>20519</v>
      </c>
      <c r="H2724" s="7">
        <f>VLOOKUP(B2724,'[1]Reydon Pricelist+'!$A:$P,16,FALSE)</f>
        <v>5.0199999999999996</v>
      </c>
      <c r="I2724" s="7">
        <f>VLOOKUP(B2724,'[1]Reydon Pricelist+'!$A:$P,12,FALSE)</f>
        <v>12</v>
      </c>
      <c r="J2724" s="6" t="s">
        <v>9908</v>
      </c>
      <c r="K2724" s="6" t="str">
        <f>VLOOKUP(B2724,[2]product_categories_reydon!$A:$H,4,FALSE)</f>
        <v>Football / Training Aids</v>
      </c>
      <c r="L2724" s="12" t="str">
        <f>VLOOKUP(B2724,'[1]Reydon Pricelist+'!$A:$G,7,FALSE)</f>
        <v>5027535184307</v>
      </c>
      <c r="M2724" s="6" t="s">
        <v>9909</v>
      </c>
      <c r="P2724" s="6" t="s">
        <v>74</v>
      </c>
      <c r="Q2724" s="6">
        <v>20</v>
      </c>
      <c r="R2724" s="6">
        <v>5027535184307</v>
      </c>
      <c r="S2724" s="6">
        <v>1.1100000000000001</v>
      </c>
      <c r="T2724" s="6">
        <v>14</v>
      </c>
      <c r="U2724" s="6">
        <v>22</v>
      </c>
      <c r="V2724" s="6">
        <v>52.4</v>
      </c>
      <c r="W2724" s="6">
        <v>9506919000</v>
      </c>
      <c r="X2724" s="6">
        <v>1165</v>
      </c>
    </row>
    <row r="2725" spans="1:24" s="6" customFormat="1" x14ac:dyDescent="0.25">
      <c r="A2725" s="6" t="s">
        <v>20524</v>
      </c>
      <c r="B2725" s="6" t="s">
        <v>9910</v>
      </c>
      <c r="C2725" s="2">
        <f>VLOOKUP(B2725,'[3]reydon-stock'!$A:$E,3,FALSE)</f>
        <v>24</v>
      </c>
      <c r="D2725" s="6" t="s">
        <v>9911</v>
      </c>
      <c r="F2725" s="12" t="s">
        <v>20517</v>
      </c>
      <c r="G2725" s="12" t="s">
        <v>20519</v>
      </c>
      <c r="H2725" s="7">
        <f>VLOOKUP(B2725,'[1]Reydon Pricelist+'!$A:$P,16,FALSE)</f>
        <v>3.88</v>
      </c>
      <c r="I2725" s="7">
        <f>VLOOKUP(B2725,'[1]Reydon Pricelist+'!$A:$P,12,FALSE)</f>
        <v>9</v>
      </c>
      <c r="K2725" s="6" t="str">
        <f>VLOOKUP(B2725,[2]product_categories_reydon!$A:$H,4,FALSE)</f>
        <v>Football / Training Aids</v>
      </c>
      <c r="L2725" s="12" t="str">
        <f>VLOOKUP(B2725,'[1]Reydon Pricelist+'!$A:$G,7,FALSE)</f>
        <v>5027535140297</v>
      </c>
      <c r="P2725" s="6" t="s">
        <v>74</v>
      </c>
      <c r="Q2725" s="6">
        <v>20</v>
      </c>
      <c r="R2725" s="6">
        <v>5027535140297</v>
      </c>
      <c r="S2725" s="6">
        <v>0.16600000000000001</v>
      </c>
      <c r="T2725" s="6">
        <v>29</v>
      </c>
      <c r="U2725" s="6">
        <v>24</v>
      </c>
      <c r="V2725" s="6">
        <v>4</v>
      </c>
      <c r="W2725" s="6">
        <v>9506919000</v>
      </c>
      <c r="X2725" s="6">
        <v>847</v>
      </c>
    </row>
    <row r="2726" spans="1:24" s="6" customFormat="1" x14ac:dyDescent="0.25">
      <c r="A2726" s="6" t="s">
        <v>20524</v>
      </c>
      <c r="B2726" s="6" t="s">
        <v>9912</v>
      </c>
      <c r="C2726" s="2">
        <f>VLOOKUP(B2726,'[3]reydon-stock'!$A:$E,3,FALSE)</f>
        <v>266</v>
      </c>
      <c r="D2726" s="6" t="s">
        <v>9913</v>
      </c>
      <c r="E2726" s="6" t="s">
        <v>9914</v>
      </c>
      <c r="F2726" s="12" t="s">
        <v>20517</v>
      </c>
      <c r="G2726" s="12" t="s">
        <v>20519</v>
      </c>
      <c r="H2726" s="7">
        <f>VLOOKUP(B2726,'[1]Reydon Pricelist+'!$A:$P,16,FALSE)</f>
        <v>74.099999999999994</v>
      </c>
      <c r="I2726" s="7">
        <f>VLOOKUP(B2726,'[1]Reydon Pricelist+'!$A:$P,12,FALSE)</f>
        <v>180</v>
      </c>
      <c r="J2726" s="6" t="s">
        <v>9915</v>
      </c>
      <c r="K2726" s="6" t="str">
        <f>VLOOKUP(B2726,[2]product_categories_reydon!$A:$H,4,FALSE)</f>
        <v>Football / Training Aids</v>
      </c>
      <c r="L2726" s="12" t="str">
        <f>VLOOKUP(B2726,'[1]Reydon Pricelist+'!$A:$G,7,FALSE)</f>
        <v>5027535140006</v>
      </c>
      <c r="M2726" s="6" t="s">
        <v>9916</v>
      </c>
      <c r="P2726" s="6" t="s">
        <v>74</v>
      </c>
      <c r="Q2726" s="6">
        <v>20</v>
      </c>
      <c r="R2726" s="6">
        <v>5027535140006</v>
      </c>
      <c r="S2726" s="6">
        <v>6.9</v>
      </c>
      <c r="T2726" s="6">
        <v>55.5</v>
      </c>
      <c r="U2726" s="6">
        <v>25.6</v>
      </c>
      <c r="V2726" s="6">
        <v>35</v>
      </c>
      <c r="W2726" s="6">
        <v>9506919000</v>
      </c>
      <c r="X2726" s="6">
        <v>1408</v>
      </c>
    </row>
    <row r="2727" spans="1:24" s="6" customFormat="1" x14ac:dyDescent="0.25">
      <c r="A2727" s="6" t="s">
        <v>20524</v>
      </c>
      <c r="B2727" s="6" t="s">
        <v>9917</v>
      </c>
      <c r="C2727" s="2">
        <f>VLOOKUP(B2727,'[3]reydon-stock'!$A:$E,3,FALSE)</f>
        <v>116</v>
      </c>
      <c r="D2727" s="6" t="s">
        <v>9918</v>
      </c>
      <c r="E2727" s="6" t="s">
        <v>9919</v>
      </c>
      <c r="F2727" s="12" t="s">
        <v>20517</v>
      </c>
      <c r="G2727" s="12" t="s">
        <v>20519</v>
      </c>
      <c r="H2727" s="7">
        <f>VLOOKUP(B2727,'[1]Reydon Pricelist+'!$A:$P,16,FALSE)</f>
        <v>43.32</v>
      </c>
      <c r="I2727" s="7">
        <f>VLOOKUP(B2727,'[1]Reydon Pricelist+'!$A:$P,12,FALSE)</f>
        <v>100</v>
      </c>
      <c r="J2727" s="6" t="s">
        <v>9920</v>
      </c>
      <c r="K2727" s="6" t="str">
        <f>VLOOKUP(B2727,[2]product_categories_reydon!$A:$H,4,FALSE)</f>
        <v>Football / Training Aids</v>
      </c>
      <c r="L2727" s="12" t="str">
        <f>VLOOKUP(B2727,'[1]Reydon Pricelist+'!$A:$G,7,FALSE)</f>
        <v>5027535183997</v>
      </c>
      <c r="M2727" s="6" t="s">
        <v>9921</v>
      </c>
      <c r="P2727" s="6" t="s">
        <v>74</v>
      </c>
      <c r="Q2727" s="6">
        <v>20</v>
      </c>
      <c r="R2727" s="6">
        <v>5027535183997</v>
      </c>
      <c r="S2727" s="6">
        <v>4.83</v>
      </c>
      <c r="T2727" s="6">
        <v>26</v>
      </c>
      <c r="U2727" s="6">
        <v>54.5</v>
      </c>
      <c r="V2727" s="6">
        <v>35.5</v>
      </c>
      <c r="W2727" s="6">
        <v>9506919000</v>
      </c>
      <c r="X2727" s="6">
        <v>1106</v>
      </c>
    </row>
    <row r="2728" spans="1:24" s="6" customFormat="1" x14ac:dyDescent="0.25">
      <c r="A2728" s="6" t="s">
        <v>20524</v>
      </c>
      <c r="B2728" s="6" t="s">
        <v>9922</v>
      </c>
      <c r="C2728" s="2">
        <f>VLOOKUP(B2728,'[3]reydon-stock'!$A:$E,3,FALSE)</f>
        <v>135</v>
      </c>
      <c r="D2728" s="6" t="s">
        <v>9923</v>
      </c>
      <c r="F2728" s="12" t="s">
        <v>20517</v>
      </c>
      <c r="G2728" s="12" t="s">
        <v>20519</v>
      </c>
      <c r="H2728" s="7">
        <f>VLOOKUP(B2728,'[1]Reydon Pricelist+'!$A:$P,16,FALSE)</f>
        <v>15.73</v>
      </c>
      <c r="I2728" s="7">
        <f>VLOOKUP(B2728,'[1]Reydon Pricelist+'!$A:$P,12,FALSE)</f>
        <v>36</v>
      </c>
      <c r="J2728" s="6" t="s">
        <v>9924</v>
      </c>
      <c r="K2728" s="6" t="str">
        <f>VLOOKUP(B2728,[2]product_categories_reydon!$A:$H,4,FALSE)</f>
        <v>Football / Training Aids</v>
      </c>
      <c r="L2728" s="12" t="str">
        <f>VLOOKUP(B2728,'[1]Reydon Pricelist+'!$A:$G,7,FALSE)</f>
        <v>5027535002885</v>
      </c>
      <c r="M2728" s="6" t="s">
        <v>9925</v>
      </c>
      <c r="P2728" s="6" t="s">
        <v>74</v>
      </c>
      <c r="Q2728" s="6">
        <v>20</v>
      </c>
      <c r="R2728" s="6">
        <v>5027535002885</v>
      </c>
      <c r="S2728" s="6">
        <v>3.1549999999999998</v>
      </c>
      <c r="T2728" s="6">
        <v>13</v>
      </c>
      <c r="U2728" s="6">
        <v>53</v>
      </c>
      <c r="V2728" s="6">
        <v>56</v>
      </c>
      <c r="W2728" s="6">
        <v>9506919000</v>
      </c>
      <c r="X2728" s="6">
        <v>40279</v>
      </c>
    </row>
    <row r="2729" spans="1:24" s="6" customFormat="1" x14ac:dyDescent="0.25">
      <c r="A2729" s="6" t="s">
        <v>20524</v>
      </c>
      <c r="B2729" s="6" t="s">
        <v>9926</v>
      </c>
      <c r="C2729" s="2">
        <f>VLOOKUP(B2729,'[3]reydon-stock'!$A:$E,3,FALSE)</f>
        <v>87</v>
      </c>
      <c r="D2729" s="6" t="s">
        <v>9927</v>
      </c>
      <c r="E2729" s="6" t="s">
        <v>9928</v>
      </c>
      <c r="F2729" s="12" t="s">
        <v>20517</v>
      </c>
      <c r="G2729" s="12" t="s">
        <v>20519</v>
      </c>
      <c r="H2729" s="7">
        <f>VLOOKUP(B2729,'[1]Reydon Pricelist+'!$A:$P,16,FALSE)</f>
        <v>13.68</v>
      </c>
      <c r="I2729" s="7">
        <f>VLOOKUP(B2729,'[1]Reydon Pricelist+'!$A:$P,12,FALSE)</f>
        <v>36</v>
      </c>
      <c r="J2729" s="6" t="s">
        <v>9929</v>
      </c>
      <c r="K2729" s="6" t="str">
        <f>VLOOKUP(B2729,[2]product_categories_reydon!$A:$H,4,FALSE)</f>
        <v>Football / Training Aids</v>
      </c>
      <c r="L2729" s="12" t="str">
        <f>VLOOKUP(B2729,'[1]Reydon Pricelist+'!$A:$G,7,FALSE)</f>
        <v>5027535220111</v>
      </c>
      <c r="M2729" s="6" t="s">
        <v>9930</v>
      </c>
      <c r="P2729" s="6" t="s">
        <v>74</v>
      </c>
      <c r="Q2729" s="6">
        <v>20</v>
      </c>
      <c r="R2729" s="6">
        <v>5027535220111</v>
      </c>
      <c r="S2729" s="6">
        <v>0.95199999999999996</v>
      </c>
      <c r="T2729" s="6">
        <v>9.5</v>
      </c>
      <c r="U2729" s="6">
        <v>53</v>
      </c>
      <c r="V2729" s="6">
        <v>24.5</v>
      </c>
      <c r="W2729" s="6">
        <v>9506919000</v>
      </c>
      <c r="X2729" s="6">
        <v>1209</v>
      </c>
    </row>
    <row r="2730" spans="1:24" s="6" customFormat="1" x14ac:dyDescent="0.25">
      <c r="A2730" s="6" t="s">
        <v>20524</v>
      </c>
      <c r="B2730" s="6" t="s">
        <v>9931</v>
      </c>
      <c r="C2730" s="2">
        <f>VLOOKUP(B2730,'[3]reydon-stock'!$A:$E,3,FALSE)</f>
        <v>0</v>
      </c>
      <c r="D2730" s="6" t="s">
        <v>9932</v>
      </c>
      <c r="E2730" s="6" t="s">
        <v>9933</v>
      </c>
      <c r="F2730" s="12" t="s">
        <v>20517</v>
      </c>
      <c r="G2730" s="12" t="s">
        <v>20519</v>
      </c>
      <c r="H2730" s="7">
        <f>VLOOKUP(B2730,'[1]Reydon Pricelist+'!$A:$P,16,FALSE)</f>
        <v>5.93</v>
      </c>
      <c r="I2730" s="7">
        <f>VLOOKUP(B2730,'[1]Reydon Pricelist+'!$A:$P,12,FALSE)</f>
        <v>17</v>
      </c>
      <c r="J2730" s="6" t="s">
        <v>9934</v>
      </c>
      <c r="K2730" s="6" t="str">
        <f>VLOOKUP(B2730,[2]product_categories_reydon!$A:$H,4,FALSE)</f>
        <v>Football / Training Aids</v>
      </c>
      <c r="L2730" s="12" t="str">
        <f>VLOOKUP(B2730,'[1]Reydon Pricelist+'!$A:$G,7,FALSE)</f>
        <v>5027535184451</v>
      </c>
      <c r="M2730" s="6" t="s">
        <v>9935</v>
      </c>
      <c r="P2730" s="6" t="s">
        <v>74</v>
      </c>
      <c r="Q2730" s="6">
        <v>20</v>
      </c>
      <c r="R2730" s="6">
        <v>5027535184451</v>
      </c>
      <c r="S2730" s="6">
        <v>0.63300000000000001</v>
      </c>
      <c r="T2730" s="6">
        <v>6.1</v>
      </c>
      <c r="U2730" s="6">
        <v>55</v>
      </c>
      <c r="V2730" s="6">
        <v>19.100000000000001</v>
      </c>
      <c r="W2730" s="6">
        <v>9506919000</v>
      </c>
      <c r="X2730" s="6">
        <v>855</v>
      </c>
    </row>
    <row r="2731" spans="1:24" s="6" customFormat="1" x14ac:dyDescent="0.25">
      <c r="A2731" s="6" t="s">
        <v>20524</v>
      </c>
      <c r="B2731" s="6" t="s">
        <v>9936</v>
      </c>
      <c r="C2731" s="2">
        <f>VLOOKUP(B2731,'[3]reydon-stock'!$A:$E,3,FALSE)</f>
        <v>299</v>
      </c>
      <c r="D2731" s="6" t="s">
        <v>9937</v>
      </c>
      <c r="E2731" s="6" t="s">
        <v>9933</v>
      </c>
      <c r="F2731" s="12" t="s">
        <v>20517</v>
      </c>
      <c r="G2731" s="12" t="s">
        <v>20519</v>
      </c>
      <c r="H2731" s="7">
        <f>VLOOKUP(B2731,'[1]Reydon Pricelist+'!$A:$P,16,FALSE)</f>
        <v>9.1199999999999992</v>
      </c>
      <c r="I2731" s="7">
        <f>VLOOKUP(B2731,'[1]Reydon Pricelist+'!$A:$P,12,FALSE)</f>
        <v>24</v>
      </c>
      <c r="J2731" s="6" t="s">
        <v>9938</v>
      </c>
      <c r="K2731" s="6" t="str">
        <f>VLOOKUP(B2731,[2]product_categories_reydon!$A:$H,4,FALSE)</f>
        <v>Football / Training Aids</v>
      </c>
      <c r="L2731" s="12" t="str">
        <f>VLOOKUP(B2731,'[1]Reydon Pricelist+'!$A:$G,7,FALSE)</f>
        <v>5027535184239</v>
      </c>
      <c r="M2731" s="6" t="s">
        <v>9939</v>
      </c>
      <c r="N2731" s="6" t="s">
        <v>9940</v>
      </c>
      <c r="P2731" s="6" t="s">
        <v>74</v>
      </c>
      <c r="Q2731" s="6">
        <v>20</v>
      </c>
      <c r="R2731" s="6">
        <v>5027535184239</v>
      </c>
      <c r="S2731" s="6">
        <v>1.038</v>
      </c>
      <c r="T2731" s="6">
        <v>6.3</v>
      </c>
      <c r="U2731" s="6">
        <v>57.8</v>
      </c>
      <c r="V2731" s="6">
        <v>17.2</v>
      </c>
      <c r="W2731" s="6">
        <v>9506919000</v>
      </c>
      <c r="X2731" s="6">
        <v>1348</v>
      </c>
    </row>
    <row r="2732" spans="1:24" s="6" customFormat="1" x14ac:dyDescent="0.25">
      <c r="A2732" s="6" t="s">
        <v>20524</v>
      </c>
      <c r="B2732" s="6" t="s">
        <v>9941</v>
      </c>
      <c r="C2732" s="2">
        <f>VLOOKUP(B2732,'[3]reydon-stock'!$A:$E,3,FALSE)</f>
        <v>5</v>
      </c>
      <c r="D2732" s="6" t="s">
        <v>9937</v>
      </c>
      <c r="E2732" s="6" t="s">
        <v>9933</v>
      </c>
      <c r="F2732" s="12" t="s">
        <v>20517</v>
      </c>
      <c r="G2732" s="12" t="s">
        <v>20519</v>
      </c>
      <c r="H2732" s="7">
        <f>VLOOKUP(B2732,'[1]Reydon Pricelist+'!$A:$P,16,FALSE)</f>
        <v>15.96</v>
      </c>
      <c r="I2732" s="7">
        <f>VLOOKUP(B2732,'[1]Reydon Pricelist+'!$A:$P,12,FALSE)</f>
        <v>44</v>
      </c>
      <c r="J2732" s="6" t="s">
        <v>9942</v>
      </c>
      <c r="K2732" s="6" t="str">
        <f>VLOOKUP(B2732,[2]product_categories_reydon!$A:$H,4,FALSE)</f>
        <v>Football / Training Aids</v>
      </c>
      <c r="L2732" s="12" t="str">
        <f>VLOOKUP(B2732,'[1]Reydon Pricelist+'!$A:$G,7,FALSE)</f>
        <v>5027535184901</v>
      </c>
      <c r="M2732" s="6" t="s">
        <v>9943</v>
      </c>
      <c r="N2732" s="6" t="s">
        <v>9944</v>
      </c>
      <c r="P2732" s="6" t="s">
        <v>74</v>
      </c>
      <c r="Q2732" s="6">
        <v>20</v>
      </c>
      <c r="R2732" s="6">
        <v>5027535184901</v>
      </c>
      <c r="S2732" s="6">
        <v>1.86</v>
      </c>
      <c r="T2732" s="6">
        <v>10.3</v>
      </c>
      <c r="U2732" s="6">
        <v>55.6</v>
      </c>
      <c r="V2732" s="6">
        <v>26</v>
      </c>
      <c r="W2732" s="6">
        <v>9506919000</v>
      </c>
      <c r="X2732" s="6">
        <v>1348</v>
      </c>
    </row>
    <row r="2733" spans="1:24" s="6" customFormat="1" x14ac:dyDescent="0.25">
      <c r="A2733" s="6" t="s">
        <v>20524</v>
      </c>
      <c r="B2733" s="6" t="s">
        <v>9945</v>
      </c>
      <c r="C2733" s="2">
        <f>VLOOKUP(B2733,'[3]reydon-stock'!$A:$E,3,FALSE)</f>
        <v>499</v>
      </c>
      <c r="D2733" s="6" t="s">
        <v>9946</v>
      </c>
      <c r="E2733" s="6" t="s">
        <v>9947</v>
      </c>
      <c r="F2733" s="12" t="s">
        <v>20517</v>
      </c>
      <c r="G2733" s="12" t="s">
        <v>20519</v>
      </c>
      <c r="H2733" s="7">
        <f>VLOOKUP(B2733,'[1]Reydon Pricelist+'!$A:$P,16,FALSE)</f>
        <v>9.6999999999999993</v>
      </c>
      <c r="I2733" s="7">
        <f>VLOOKUP(B2733,'[1]Reydon Pricelist+'!$A:$P,12,FALSE)</f>
        <v>24</v>
      </c>
      <c r="J2733" s="6" t="s">
        <v>9948</v>
      </c>
      <c r="K2733" s="6" t="str">
        <f>VLOOKUP(B2733,[2]product_categories_reydon!$A:$H,4,FALSE)</f>
        <v>Football / Training Aids</v>
      </c>
      <c r="L2733" s="12" t="str">
        <f>VLOOKUP(B2733,'[1]Reydon Pricelist+'!$A:$G,7,FALSE)</f>
        <v>5027535183850</v>
      </c>
      <c r="M2733" s="6" t="s">
        <v>9949</v>
      </c>
      <c r="O2733" s="6" t="s">
        <v>564</v>
      </c>
      <c r="P2733" s="6" t="s">
        <v>74</v>
      </c>
      <c r="Q2733" s="6">
        <v>20</v>
      </c>
      <c r="R2733" s="6">
        <v>5027535183850</v>
      </c>
      <c r="S2733" s="6">
        <v>1.4</v>
      </c>
      <c r="T2733" s="6">
        <v>26.3</v>
      </c>
      <c r="U2733" s="6">
        <v>7.9</v>
      </c>
      <c r="V2733" s="6">
        <v>53.6</v>
      </c>
      <c r="W2733" s="6">
        <v>9506919000</v>
      </c>
      <c r="X2733" s="6">
        <v>1166</v>
      </c>
    </row>
    <row r="2734" spans="1:24" s="6" customFormat="1" x14ac:dyDescent="0.25">
      <c r="A2734" s="6" t="s">
        <v>20524</v>
      </c>
      <c r="B2734" s="6" t="s">
        <v>9950</v>
      </c>
      <c r="C2734" s="2">
        <f>VLOOKUP(B2734,'[3]reydon-stock'!$A:$E,3,FALSE)</f>
        <v>303</v>
      </c>
      <c r="D2734" s="6" t="s">
        <v>9951</v>
      </c>
      <c r="E2734" s="6" t="s">
        <v>9952</v>
      </c>
      <c r="F2734" s="12" t="s">
        <v>20517</v>
      </c>
      <c r="G2734" s="12" t="s">
        <v>20519</v>
      </c>
      <c r="H2734" s="7">
        <f>VLOOKUP(B2734,'[1]Reydon Pricelist+'!$A:$P,16,FALSE)</f>
        <v>8.66</v>
      </c>
      <c r="I2734" s="7">
        <f>VLOOKUP(B2734,'[1]Reydon Pricelist+'!$A:$P,12,FALSE)</f>
        <v>24</v>
      </c>
      <c r="J2734" s="6" t="s">
        <v>9953</v>
      </c>
      <c r="K2734" s="6" t="str">
        <f>VLOOKUP(B2734,[2]product_categories_reydon!$A:$H,4,FALSE)</f>
        <v>Football / Training Aids</v>
      </c>
      <c r="L2734" s="12" t="str">
        <f>VLOOKUP(B2734,'[1]Reydon Pricelist+'!$A:$G,7,FALSE)</f>
        <v>5027535183669</v>
      </c>
      <c r="M2734" s="6" t="s">
        <v>9954</v>
      </c>
      <c r="P2734" s="6" t="s">
        <v>74</v>
      </c>
      <c r="Q2734" s="6">
        <v>20</v>
      </c>
      <c r="R2734" s="6">
        <v>5027535183669</v>
      </c>
      <c r="S2734" s="6">
        <v>1.048</v>
      </c>
      <c r="T2734" s="6">
        <v>53.3</v>
      </c>
      <c r="U2734" s="6">
        <v>9.4</v>
      </c>
      <c r="V2734" s="6">
        <v>25.7</v>
      </c>
      <c r="W2734" s="6">
        <v>9506919000</v>
      </c>
      <c r="X2734" s="6">
        <v>866</v>
      </c>
    </row>
    <row r="2735" spans="1:24" s="6" customFormat="1" x14ac:dyDescent="0.25">
      <c r="A2735" s="6" t="s">
        <v>20524</v>
      </c>
      <c r="B2735" s="6" t="s">
        <v>9955</v>
      </c>
      <c r="C2735" s="2">
        <f>VLOOKUP(B2735,'[3]reydon-stock'!$A:$E,3,FALSE)</f>
        <v>146</v>
      </c>
      <c r="D2735" s="6" t="s">
        <v>9956</v>
      </c>
      <c r="E2735" s="6" t="s">
        <v>9957</v>
      </c>
      <c r="F2735" s="12" t="s">
        <v>20517</v>
      </c>
      <c r="G2735" s="12" t="s">
        <v>20519</v>
      </c>
      <c r="H2735" s="7">
        <f>VLOOKUP(B2735,'[1]Reydon Pricelist+'!$A:$P,16,FALSE)</f>
        <v>12.54</v>
      </c>
      <c r="I2735" s="7">
        <f>VLOOKUP(B2735,'[1]Reydon Pricelist+'!$A:$P,12,FALSE)</f>
        <v>35</v>
      </c>
      <c r="J2735" s="6" t="s">
        <v>9958</v>
      </c>
      <c r="K2735" s="6" t="str">
        <f>VLOOKUP(B2735,[2]product_categories_reydon!$A:$H,4,FALSE)</f>
        <v>Football / Training Aids</v>
      </c>
      <c r="L2735" s="12" t="str">
        <f>VLOOKUP(B2735,'[1]Reydon Pricelist+'!$A:$G,7,FALSE)</f>
        <v>5027535184994</v>
      </c>
      <c r="M2735" s="6" t="s">
        <v>9959</v>
      </c>
      <c r="P2735" s="6" t="s">
        <v>74</v>
      </c>
      <c r="Q2735" s="6">
        <v>20</v>
      </c>
      <c r="R2735" s="6">
        <v>5027535184994</v>
      </c>
      <c r="S2735" s="6">
        <v>0.86899999999999999</v>
      </c>
      <c r="T2735" s="6">
        <v>5.6</v>
      </c>
      <c r="U2735" s="6">
        <v>54</v>
      </c>
      <c r="V2735" s="6">
        <v>28.5</v>
      </c>
      <c r="W2735" s="6">
        <v>9506919000</v>
      </c>
      <c r="X2735" s="6">
        <v>868</v>
      </c>
    </row>
    <row r="2736" spans="1:24" s="6" customFormat="1" x14ac:dyDescent="0.25">
      <c r="A2736" s="6" t="s">
        <v>20524</v>
      </c>
      <c r="B2736" s="6" t="s">
        <v>9960</v>
      </c>
      <c r="C2736" s="2">
        <f>VLOOKUP(B2736,'[3]reydon-stock'!$A:$E,3,FALSE)</f>
        <v>499</v>
      </c>
      <c r="D2736" s="6" t="s">
        <v>9961</v>
      </c>
      <c r="E2736" s="6" t="s">
        <v>9962</v>
      </c>
      <c r="F2736" s="12" t="s">
        <v>20517</v>
      </c>
      <c r="G2736" s="12" t="s">
        <v>20519</v>
      </c>
      <c r="H2736" s="7">
        <f>VLOOKUP(B2736,'[1]Reydon Pricelist+'!$A:$P,16,FALSE)</f>
        <v>2.2799999999999998</v>
      </c>
      <c r="I2736" s="7">
        <f>VLOOKUP(B2736,'[1]Reydon Pricelist+'!$A:$P,12,FALSE)</f>
        <v>8</v>
      </c>
      <c r="J2736" s="6" t="s">
        <v>9963</v>
      </c>
      <c r="K2736" s="6" t="str">
        <f>VLOOKUP(B2736,[2]product_categories_reydon!$A:$H,4,FALSE)</f>
        <v>Football / Training Aids</v>
      </c>
      <c r="L2736" s="12" t="str">
        <f>VLOOKUP(B2736,'[1]Reydon Pricelist+'!$A:$G,7,FALSE)</f>
        <v>5027535184178</v>
      </c>
      <c r="M2736" s="6" t="s">
        <v>9964</v>
      </c>
      <c r="N2736" s="6" t="s">
        <v>9965</v>
      </c>
      <c r="O2736" s="6" t="s">
        <v>203</v>
      </c>
      <c r="P2736" s="6" t="s">
        <v>74</v>
      </c>
      <c r="Q2736" s="6">
        <v>20</v>
      </c>
      <c r="R2736" s="6">
        <v>5027535184178</v>
      </c>
      <c r="S2736" s="6">
        <v>0.3</v>
      </c>
      <c r="T2736" s="6">
        <v>19.899999999999999</v>
      </c>
      <c r="U2736" s="6">
        <v>47</v>
      </c>
      <c r="V2736" s="6">
        <v>17.3</v>
      </c>
      <c r="W2736" s="6">
        <v>9506919000</v>
      </c>
      <c r="X2736" s="6">
        <v>886</v>
      </c>
    </row>
    <row r="2737" spans="1:24" s="6" customFormat="1" x14ac:dyDescent="0.25">
      <c r="A2737" s="6" t="s">
        <v>20524</v>
      </c>
      <c r="B2737" s="6" t="s">
        <v>9966</v>
      </c>
      <c r="C2737" s="2">
        <f>VLOOKUP(B2737,'[3]reydon-stock'!$A:$E,3,FALSE)</f>
        <v>499</v>
      </c>
      <c r="D2737" s="6" t="s">
        <v>9967</v>
      </c>
      <c r="E2737" s="6" t="s">
        <v>9962</v>
      </c>
      <c r="F2737" s="12" t="s">
        <v>20517</v>
      </c>
      <c r="G2737" s="12" t="s">
        <v>20519</v>
      </c>
      <c r="H2737" s="7">
        <f>VLOOKUP(B2737,'[1]Reydon Pricelist+'!$A:$P,16,FALSE)</f>
        <v>2.8</v>
      </c>
      <c r="I2737" s="7">
        <f>VLOOKUP(B2737,'[1]Reydon Pricelist+'!$A:$P,12,FALSE)</f>
        <v>9</v>
      </c>
      <c r="J2737" s="6" t="s">
        <v>9968</v>
      </c>
      <c r="K2737" s="6" t="str">
        <f>VLOOKUP(B2737,[2]product_categories_reydon!$A:$H,4,FALSE)</f>
        <v>Football / Training Aids</v>
      </c>
      <c r="L2737" s="12" t="str">
        <f>VLOOKUP(B2737,'[1]Reydon Pricelist+'!$A:$G,7,FALSE)</f>
        <v>5027535184444</v>
      </c>
      <c r="M2737" s="6" t="s">
        <v>9969</v>
      </c>
      <c r="P2737" s="6" t="s">
        <v>74</v>
      </c>
      <c r="Q2737" s="6">
        <v>20</v>
      </c>
      <c r="R2737" s="6">
        <v>5027535184444</v>
      </c>
      <c r="S2737" s="6">
        <v>0.315</v>
      </c>
      <c r="T2737" s="6">
        <v>22.2</v>
      </c>
      <c r="U2737" s="6">
        <v>44</v>
      </c>
      <c r="V2737" s="6">
        <v>23.4</v>
      </c>
      <c r="W2737" s="6">
        <v>9506919000</v>
      </c>
      <c r="X2737" s="6">
        <v>874</v>
      </c>
    </row>
    <row r="2738" spans="1:24" s="6" customFormat="1" x14ac:dyDescent="0.25">
      <c r="A2738" s="6" t="s">
        <v>20524</v>
      </c>
      <c r="B2738" s="6" t="s">
        <v>9970</v>
      </c>
      <c r="C2738" s="2">
        <f>VLOOKUP(B2738,'[3]reydon-stock'!$A:$E,3,FALSE)</f>
        <v>257</v>
      </c>
      <c r="D2738" s="6" t="s">
        <v>9961</v>
      </c>
      <c r="E2738" s="6" t="s">
        <v>9962</v>
      </c>
      <c r="F2738" s="12" t="s">
        <v>20517</v>
      </c>
      <c r="G2738" s="12" t="s">
        <v>20519</v>
      </c>
      <c r="H2738" s="7">
        <f>VLOOKUP(B2738,'[1]Reydon Pricelist+'!$A:$P,16,FALSE)</f>
        <v>3.19</v>
      </c>
      <c r="I2738" s="7">
        <f>VLOOKUP(B2738,'[1]Reydon Pricelist+'!$A:$P,12,FALSE)</f>
        <v>10</v>
      </c>
      <c r="J2738" s="6" t="s">
        <v>9971</v>
      </c>
      <c r="K2738" s="6" t="str">
        <f>VLOOKUP(B2738,[2]product_categories_reydon!$A:$H,4,FALSE)</f>
        <v>Football / Training Aids</v>
      </c>
      <c r="L2738" s="12" t="str">
        <f>VLOOKUP(B2738,'[1]Reydon Pricelist+'!$A:$G,7,FALSE)</f>
        <v>5027535184185</v>
      </c>
      <c r="M2738" s="6" t="s">
        <v>9972</v>
      </c>
      <c r="N2738" s="6" t="s">
        <v>4520</v>
      </c>
      <c r="O2738" s="6" t="s">
        <v>824</v>
      </c>
      <c r="P2738" s="6" t="s">
        <v>74</v>
      </c>
      <c r="Q2738" s="6">
        <v>20</v>
      </c>
      <c r="R2738" s="6">
        <v>5027535184185</v>
      </c>
      <c r="S2738" s="6">
        <v>0.38500000000000001</v>
      </c>
      <c r="T2738" s="6">
        <v>27</v>
      </c>
      <c r="U2738" s="6">
        <v>44.7</v>
      </c>
      <c r="V2738" s="6">
        <v>32.200000000000003</v>
      </c>
      <c r="W2738" s="6">
        <v>9506919000</v>
      </c>
      <c r="X2738" s="6">
        <v>886</v>
      </c>
    </row>
    <row r="2739" spans="1:24" s="6" customFormat="1" x14ac:dyDescent="0.25">
      <c r="A2739" s="6" t="s">
        <v>20524</v>
      </c>
      <c r="B2739" s="6" t="s">
        <v>9973</v>
      </c>
      <c r="C2739" s="2">
        <f>VLOOKUP(B2739,'[3]reydon-stock'!$A:$E,3,FALSE)</f>
        <v>0</v>
      </c>
      <c r="D2739" s="6" t="s">
        <v>9974</v>
      </c>
      <c r="E2739" s="6" t="s">
        <v>9975</v>
      </c>
      <c r="F2739" s="12" t="s">
        <v>20517</v>
      </c>
      <c r="G2739" s="12" t="s">
        <v>20519</v>
      </c>
      <c r="H2739" s="7">
        <f>VLOOKUP(B2739,'[1]Reydon Pricelist+'!$A:$P,16,FALSE)</f>
        <v>32.5</v>
      </c>
      <c r="I2739" s="7">
        <f>VLOOKUP(B2739,'[1]Reydon Pricelist+'!$A:$P,12,FALSE)</f>
        <v>77</v>
      </c>
      <c r="J2739" s="6" t="s">
        <v>9976</v>
      </c>
      <c r="K2739" s="6" t="str">
        <f>VLOOKUP(B2739,[2]product_categories_reydon!$A:$H,4,FALSE)</f>
        <v>Football / Training Aids</v>
      </c>
      <c r="L2739" s="12" t="str">
        <f>VLOOKUP(B2739,'[1]Reydon Pricelist+'!$A:$G,7,FALSE)</f>
        <v>5027535184192</v>
      </c>
      <c r="M2739" s="6" t="s">
        <v>9977</v>
      </c>
      <c r="P2739" s="6" t="s">
        <v>74</v>
      </c>
      <c r="Q2739" s="6">
        <v>20</v>
      </c>
      <c r="R2739" s="6">
        <v>5027535184192</v>
      </c>
      <c r="S2739" s="6">
        <v>3.1</v>
      </c>
      <c r="T2739" s="6">
        <v>53.2</v>
      </c>
      <c r="U2739" s="6">
        <v>21</v>
      </c>
      <c r="V2739" s="6">
        <v>37</v>
      </c>
      <c r="W2739" s="6">
        <v>9506919000</v>
      </c>
      <c r="X2739" s="6">
        <v>885</v>
      </c>
    </row>
    <row r="2740" spans="1:24" s="6" customFormat="1" x14ac:dyDescent="0.25">
      <c r="A2740" s="6" t="s">
        <v>20524</v>
      </c>
      <c r="B2740" s="6" t="s">
        <v>9978</v>
      </c>
      <c r="C2740" s="2">
        <f>VLOOKUP(B2740,'[3]reydon-stock'!$A:$E,3,FALSE)</f>
        <v>117</v>
      </c>
      <c r="D2740" s="6" t="s">
        <v>9979</v>
      </c>
      <c r="E2740" s="6" t="s">
        <v>9980</v>
      </c>
      <c r="F2740" s="12" t="s">
        <v>20517</v>
      </c>
      <c r="G2740" s="12" t="s">
        <v>20519</v>
      </c>
      <c r="H2740" s="7">
        <f>VLOOKUP(B2740,'[1]Reydon Pricelist+'!$A:$P,16,FALSE)</f>
        <v>9.92</v>
      </c>
      <c r="I2740" s="7">
        <f>VLOOKUP(B2740,'[1]Reydon Pricelist+'!$A:$P,12,FALSE)</f>
        <v>23</v>
      </c>
      <c r="J2740" s="6" t="s">
        <v>9981</v>
      </c>
      <c r="K2740" s="6" t="str">
        <f>VLOOKUP(B2740,[2]product_categories_reydon!$A:$H,4,FALSE)</f>
        <v>Football / Training Aids</v>
      </c>
      <c r="L2740" s="12" t="str">
        <f>VLOOKUP(B2740,'[1]Reydon Pricelist+'!$A:$G,7,FALSE)</f>
        <v>5027535220050</v>
      </c>
      <c r="M2740" s="6" t="s">
        <v>9982</v>
      </c>
      <c r="P2740" s="6" t="s">
        <v>74</v>
      </c>
      <c r="Q2740" s="6">
        <v>20</v>
      </c>
      <c r="R2740" s="6">
        <v>5027535220050</v>
      </c>
      <c r="S2740" s="6">
        <v>1.35</v>
      </c>
      <c r="T2740" s="6">
        <v>8.1</v>
      </c>
      <c r="U2740" s="6">
        <v>56</v>
      </c>
      <c r="V2740" s="6">
        <v>25</v>
      </c>
      <c r="W2740" s="6">
        <v>9506919000</v>
      </c>
      <c r="X2740" s="6">
        <v>1164</v>
      </c>
    </row>
    <row r="2741" spans="1:24" s="6" customFormat="1" x14ac:dyDescent="0.25">
      <c r="A2741" s="6" t="s">
        <v>20524</v>
      </c>
      <c r="B2741" s="6" t="s">
        <v>9983</v>
      </c>
      <c r="C2741" s="2">
        <f>VLOOKUP(B2741,'[3]reydon-stock'!$A:$E,3,FALSE)</f>
        <v>250</v>
      </c>
      <c r="D2741" s="6" t="s">
        <v>9984</v>
      </c>
      <c r="E2741" s="6" t="s">
        <v>9985</v>
      </c>
      <c r="F2741" s="12" t="s">
        <v>20517</v>
      </c>
      <c r="G2741" s="12" t="s">
        <v>20519</v>
      </c>
      <c r="H2741" s="7">
        <f>VLOOKUP(B2741,'[1]Reydon Pricelist+'!$A:$P,16,FALSE)</f>
        <v>3.88</v>
      </c>
      <c r="I2741" s="7">
        <f>VLOOKUP(B2741,'[1]Reydon Pricelist+'!$A:$P,12,FALSE)</f>
        <v>11</v>
      </c>
      <c r="J2741" s="6" t="s">
        <v>9986</v>
      </c>
      <c r="K2741" s="6" t="str">
        <f>VLOOKUP(B2741,[2]product_categories_reydon!$A:$H,4,FALSE)</f>
        <v>Football / Training Aids</v>
      </c>
      <c r="L2741" s="12" t="str">
        <f>VLOOKUP(B2741,'[1]Reydon Pricelist+'!$A:$G,7,FALSE)</f>
        <v>5027535183911</v>
      </c>
      <c r="M2741" s="6" t="s">
        <v>9987</v>
      </c>
      <c r="P2741" s="6" t="s">
        <v>74</v>
      </c>
      <c r="Q2741" s="6">
        <v>20</v>
      </c>
      <c r="R2741" s="6">
        <v>5027535183911</v>
      </c>
      <c r="S2741" s="6">
        <v>0.43</v>
      </c>
      <c r="T2741" s="6">
        <v>4.5999999999999996</v>
      </c>
      <c r="U2741" s="6">
        <v>34</v>
      </c>
      <c r="V2741" s="6">
        <v>51</v>
      </c>
      <c r="W2741" s="6">
        <v>9506919000</v>
      </c>
      <c r="X2741" s="6">
        <v>1072</v>
      </c>
    </row>
    <row r="2742" spans="1:24" s="6" customFormat="1" x14ac:dyDescent="0.25">
      <c r="A2742" s="6" t="s">
        <v>20524</v>
      </c>
      <c r="B2742" s="6" t="s">
        <v>9988</v>
      </c>
      <c r="C2742" s="2">
        <f>VLOOKUP(B2742,'[3]reydon-stock'!$A:$E,3,FALSE)</f>
        <v>6</v>
      </c>
      <c r="D2742" s="6" t="s">
        <v>9989</v>
      </c>
      <c r="E2742" s="6" t="s">
        <v>9990</v>
      </c>
      <c r="F2742" s="12" t="s">
        <v>20517</v>
      </c>
      <c r="G2742" s="12" t="s">
        <v>20519</v>
      </c>
      <c r="H2742" s="7">
        <f>VLOOKUP(B2742,'[1]Reydon Pricelist+'!$A:$P,16,FALSE)</f>
        <v>30.78</v>
      </c>
      <c r="I2742" s="7">
        <f>VLOOKUP(B2742,'[1]Reydon Pricelist+'!$A:$P,12,FALSE)</f>
        <v>72</v>
      </c>
      <c r="J2742" s="6" t="s">
        <v>9991</v>
      </c>
      <c r="K2742" s="6" t="str">
        <f>VLOOKUP(B2742,[2]product_categories_reydon!$A:$H,4,FALSE)</f>
        <v>Football / Training Aids</v>
      </c>
      <c r="L2742" s="12" t="str">
        <f>VLOOKUP(B2742,'[1]Reydon Pricelist+'!$A:$G,7,FALSE)</f>
        <v>5027535140259</v>
      </c>
      <c r="M2742" s="6" t="s">
        <v>9992</v>
      </c>
      <c r="N2742" s="6" t="s">
        <v>4423</v>
      </c>
      <c r="P2742" s="6" t="s">
        <v>74</v>
      </c>
      <c r="Q2742" s="6">
        <v>20</v>
      </c>
      <c r="R2742" s="6">
        <v>5027535140259</v>
      </c>
      <c r="S2742" s="6">
        <v>8.5299999999999994</v>
      </c>
      <c r="T2742" s="6">
        <v>105</v>
      </c>
      <c r="U2742" s="6">
        <v>38</v>
      </c>
      <c r="V2742" s="6">
        <v>9</v>
      </c>
      <c r="W2742" s="6">
        <v>9506919000</v>
      </c>
      <c r="X2742" s="6">
        <v>918</v>
      </c>
    </row>
    <row r="2743" spans="1:24" s="6" customFormat="1" x14ac:dyDescent="0.25">
      <c r="A2743" s="6" t="s">
        <v>20524</v>
      </c>
      <c r="B2743" s="6" t="s">
        <v>9993</v>
      </c>
      <c r="C2743" s="2">
        <f>VLOOKUP(B2743,'[3]reydon-stock'!$A:$E,3,FALSE)</f>
        <v>15</v>
      </c>
      <c r="D2743" s="6" t="s">
        <v>9989</v>
      </c>
      <c r="E2743" s="6" t="s">
        <v>9990</v>
      </c>
      <c r="F2743" s="12" t="s">
        <v>20517</v>
      </c>
      <c r="G2743" s="12" t="s">
        <v>20519</v>
      </c>
      <c r="H2743" s="7">
        <f>VLOOKUP(B2743,'[1]Reydon Pricelist+'!$A:$P,16,FALSE)</f>
        <v>31.92</v>
      </c>
      <c r="I2743" s="7">
        <f>VLOOKUP(B2743,'[1]Reydon Pricelist+'!$A:$P,12,FALSE)</f>
        <v>75</v>
      </c>
      <c r="J2743" s="6" t="s">
        <v>9994</v>
      </c>
      <c r="K2743" s="6" t="str">
        <f>VLOOKUP(B2743,[2]product_categories_reydon!$A:$H,4,FALSE)</f>
        <v>Football / Training Aids</v>
      </c>
      <c r="L2743" s="12" t="str">
        <f>VLOOKUP(B2743,'[1]Reydon Pricelist+'!$A:$G,7,FALSE)</f>
        <v>5027535140266</v>
      </c>
      <c r="M2743" s="6" t="s">
        <v>9995</v>
      </c>
      <c r="N2743" s="6" t="s">
        <v>9996</v>
      </c>
      <c r="P2743" s="6" t="s">
        <v>74</v>
      </c>
      <c r="Q2743" s="6">
        <v>20</v>
      </c>
      <c r="R2743" s="6">
        <v>5027535140266</v>
      </c>
      <c r="S2743" s="6">
        <v>10.24</v>
      </c>
      <c r="T2743" s="6">
        <v>102.6</v>
      </c>
      <c r="U2743" s="6">
        <v>7.8</v>
      </c>
      <c r="V2743" s="6">
        <v>46</v>
      </c>
      <c r="W2743" s="6">
        <v>9506919000</v>
      </c>
      <c r="X2743" s="6">
        <v>918</v>
      </c>
    </row>
    <row r="2744" spans="1:24" s="6" customFormat="1" x14ac:dyDescent="0.25">
      <c r="A2744" s="6" t="s">
        <v>20524</v>
      </c>
      <c r="B2744" s="6" t="s">
        <v>9997</v>
      </c>
      <c r="C2744" s="2">
        <f>VLOOKUP(B2744,'[3]reydon-stock'!$A:$E,3,FALSE)</f>
        <v>0</v>
      </c>
      <c r="D2744" s="6" t="s">
        <v>9989</v>
      </c>
      <c r="E2744" s="6" t="s">
        <v>9990</v>
      </c>
      <c r="F2744" s="12" t="s">
        <v>20517</v>
      </c>
      <c r="G2744" s="12" t="s">
        <v>20519</v>
      </c>
      <c r="H2744" s="7">
        <f>VLOOKUP(B2744,'[1]Reydon Pricelist+'!$A:$P,16,FALSE)</f>
        <v>36.479999999999997</v>
      </c>
      <c r="I2744" s="7">
        <f>VLOOKUP(B2744,'[1]Reydon Pricelist+'!$A:$P,12,FALSE)</f>
        <v>77</v>
      </c>
      <c r="J2744" s="6" t="s">
        <v>9998</v>
      </c>
      <c r="K2744" s="6" t="str">
        <f>VLOOKUP(B2744,[2]product_categories_reydon!$A:$H,4,FALSE)</f>
        <v>Football / Training Aids</v>
      </c>
      <c r="L2744" s="12" t="str">
        <f>VLOOKUP(B2744,'[1]Reydon Pricelist+'!$A:$G,7,FALSE)</f>
        <v>5027535140273</v>
      </c>
      <c r="M2744" s="6" t="s">
        <v>9999</v>
      </c>
      <c r="N2744" s="6" t="s">
        <v>10000</v>
      </c>
      <c r="P2744" s="6" t="s">
        <v>74</v>
      </c>
      <c r="Q2744" s="6">
        <v>20</v>
      </c>
      <c r="R2744" s="6">
        <v>5027535140273</v>
      </c>
      <c r="S2744" s="6">
        <v>9.9600000000000009</v>
      </c>
      <c r="T2744" s="6">
        <v>6.3</v>
      </c>
      <c r="U2744" s="6">
        <v>104.5</v>
      </c>
      <c r="V2744" s="6">
        <v>55.1</v>
      </c>
      <c r="W2744" s="6">
        <v>9506919000</v>
      </c>
      <c r="X2744" s="6">
        <v>918</v>
      </c>
    </row>
    <row r="2745" spans="1:24" s="6" customFormat="1" x14ac:dyDescent="0.25">
      <c r="A2745" s="6" t="s">
        <v>20524</v>
      </c>
      <c r="B2745" s="6" t="s">
        <v>10001</v>
      </c>
      <c r="C2745" s="2">
        <f>VLOOKUP(B2745,'[3]reydon-stock'!$A:$E,3,FALSE)</f>
        <v>0</v>
      </c>
      <c r="D2745" s="6" t="s">
        <v>9989</v>
      </c>
      <c r="E2745" s="6" t="s">
        <v>9990</v>
      </c>
      <c r="F2745" s="12" t="s">
        <v>20517</v>
      </c>
      <c r="G2745" s="12" t="s">
        <v>20519</v>
      </c>
      <c r="H2745" s="7">
        <f>VLOOKUP(B2745,'[1]Reydon Pricelist+'!$A:$P,16,FALSE)</f>
        <v>37.619999999999997</v>
      </c>
      <c r="I2745" s="7">
        <f>VLOOKUP(B2745,'[1]Reydon Pricelist+'!$A:$P,12,FALSE)</f>
        <v>80</v>
      </c>
      <c r="J2745" s="6" t="s">
        <v>10002</v>
      </c>
      <c r="K2745" s="6" t="str">
        <f>VLOOKUP(B2745,[2]product_categories_reydon!$A:$H,4,FALSE)</f>
        <v>Football / Training Aids</v>
      </c>
      <c r="L2745" s="12" t="str">
        <f>VLOOKUP(B2745,'[1]Reydon Pricelist+'!$A:$G,7,FALSE)</f>
        <v>5027535140280</v>
      </c>
      <c r="M2745" s="6" t="s">
        <v>10003</v>
      </c>
      <c r="N2745" s="6" t="s">
        <v>10004</v>
      </c>
      <c r="P2745" s="6" t="s">
        <v>74</v>
      </c>
      <c r="Q2745" s="6">
        <v>20</v>
      </c>
      <c r="R2745" s="6">
        <v>5027535140280</v>
      </c>
      <c r="S2745" s="6">
        <v>10.1</v>
      </c>
      <c r="T2745" s="6">
        <v>7.4</v>
      </c>
      <c r="U2745" s="6">
        <v>104.5</v>
      </c>
      <c r="V2745" s="6">
        <v>64.099999999999994</v>
      </c>
      <c r="W2745" s="6">
        <v>9506919000</v>
      </c>
      <c r="X2745" s="6">
        <v>918</v>
      </c>
    </row>
    <row r="2746" spans="1:24" s="6" customFormat="1" x14ac:dyDescent="0.25">
      <c r="A2746" s="6" t="s">
        <v>20524</v>
      </c>
      <c r="B2746" s="6" t="s">
        <v>10005</v>
      </c>
      <c r="C2746" s="2">
        <f>VLOOKUP(B2746,'[3]reydon-stock'!$A:$E,3,FALSE)</f>
        <v>499</v>
      </c>
      <c r="D2746" s="6" t="s">
        <v>10006</v>
      </c>
      <c r="E2746" s="6" t="s">
        <v>10007</v>
      </c>
      <c r="F2746" s="12" t="s">
        <v>20517</v>
      </c>
      <c r="G2746" s="12" t="s">
        <v>20519</v>
      </c>
      <c r="H2746" s="7">
        <f>VLOOKUP(B2746,'[1]Reydon Pricelist+'!$A:$P,16,FALSE)</f>
        <v>9.92</v>
      </c>
      <c r="I2746" s="7">
        <f>VLOOKUP(B2746,'[1]Reydon Pricelist+'!$A:$P,12,FALSE)</f>
        <v>23</v>
      </c>
      <c r="J2746" s="6" t="s">
        <v>10008</v>
      </c>
      <c r="K2746" s="6" t="str">
        <f>VLOOKUP(B2746,[2]product_categories_reydon!$A:$H,4,FALSE)</f>
        <v>Football / Training Aids</v>
      </c>
      <c r="L2746" s="12" t="str">
        <f>VLOOKUP(B2746,'[1]Reydon Pricelist+'!$A:$G,7,FALSE)</f>
        <v>5027535140952</v>
      </c>
      <c r="M2746" s="6" t="s">
        <v>10009</v>
      </c>
      <c r="N2746" s="6" t="s">
        <v>9965</v>
      </c>
      <c r="O2746" s="6" t="s">
        <v>203</v>
      </c>
      <c r="P2746" s="6" t="s">
        <v>74</v>
      </c>
      <c r="Q2746" s="6">
        <v>20</v>
      </c>
      <c r="R2746" s="6">
        <v>5027535140952</v>
      </c>
      <c r="S2746" s="6">
        <v>1.59</v>
      </c>
      <c r="T2746" s="6">
        <v>28.5</v>
      </c>
      <c r="U2746" s="6">
        <v>55</v>
      </c>
      <c r="V2746" s="6">
        <v>18.2</v>
      </c>
      <c r="W2746" s="6">
        <v>9506919000</v>
      </c>
      <c r="X2746" s="6">
        <v>986</v>
      </c>
    </row>
    <row r="2747" spans="1:24" s="6" customFormat="1" x14ac:dyDescent="0.25">
      <c r="A2747" s="6" t="s">
        <v>20524</v>
      </c>
      <c r="B2747" s="6" t="s">
        <v>10010</v>
      </c>
      <c r="C2747" s="2">
        <f>VLOOKUP(B2747,'[3]reydon-stock'!$A:$E,3,FALSE)</f>
        <v>471</v>
      </c>
      <c r="D2747" s="6" t="s">
        <v>10006</v>
      </c>
      <c r="E2747" s="6" t="s">
        <v>10007</v>
      </c>
      <c r="F2747" s="12" t="s">
        <v>20517</v>
      </c>
      <c r="G2747" s="12" t="s">
        <v>20519</v>
      </c>
      <c r="H2747" s="7">
        <f>VLOOKUP(B2747,'[1]Reydon Pricelist+'!$A:$P,16,FALSE)</f>
        <v>10.88</v>
      </c>
      <c r="I2747" s="7">
        <f>VLOOKUP(B2747,'[1]Reydon Pricelist+'!$A:$P,12,FALSE)</f>
        <v>26</v>
      </c>
      <c r="J2747" s="6" t="s">
        <v>10011</v>
      </c>
      <c r="K2747" s="6" t="str">
        <f>VLOOKUP(B2747,[2]product_categories_reydon!$A:$H,4,FALSE)</f>
        <v>Football / Training Aids</v>
      </c>
      <c r="L2747" s="12" t="str">
        <f>VLOOKUP(B2747,'[1]Reydon Pricelist+'!$A:$G,7,FALSE)</f>
        <v>5027535140969</v>
      </c>
      <c r="M2747" s="6" t="s">
        <v>10012</v>
      </c>
      <c r="N2747" s="6" t="s">
        <v>3005</v>
      </c>
      <c r="O2747" s="6" t="s">
        <v>167</v>
      </c>
      <c r="P2747" s="6" t="s">
        <v>74</v>
      </c>
      <c r="Q2747" s="6">
        <v>20</v>
      </c>
      <c r="R2747" s="6">
        <v>5027535140969</v>
      </c>
      <c r="S2747" s="6">
        <v>1.89</v>
      </c>
      <c r="T2747" s="6">
        <v>27</v>
      </c>
      <c r="U2747" s="6">
        <v>42</v>
      </c>
      <c r="V2747" s="6">
        <v>23</v>
      </c>
      <c r="W2747" s="6">
        <v>9506919000</v>
      </c>
      <c r="X2747" s="6">
        <v>986</v>
      </c>
    </row>
    <row r="2748" spans="1:24" s="6" customFormat="1" x14ac:dyDescent="0.25">
      <c r="A2748" s="6" t="s">
        <v>20524</v>
      </c>
      <c r="B2748" s="6" t="s">
        <v>10013</v>
      </c>
      <c r="C2748" s="2">
        <f>VLOOKUP(B2748,'[3]reydon-stock'!$A:$E,3,FALSE)</f>
        <v>192</v>
      </c>
      <c r="D2748" s="6" t="s">
        <v>10006</v>
      </c>
      <c r="E2748" s="6" t="s">
        <v>10007</v>
      </c>
      <c r="F2748" s="12" t="s">
        <v>20517</v>
      </c>
      <c r="G2748" s="12" t="s">
        <v>20519</v>
      </c>
      <c r="H2748" s="7">
        <f>VLOOKUP(B2748,'[1]Reydon Pricelist+'!$A:$P,16,FALSE)</f>
        <v>12.14</v>
      </c>
      <c r="I2748" s="7">
        <f>VLOOKUP(B2748,'[1]Reydon Pricelist+'!$A:$P,12,FALSE)</f>
        <v>29</v>
      </c>
      <c r="J2748" s="6" t="s">
        <v>10014</v>
      </c>
      <c r="K2748" s="6" t="str">
        <f>VLOOKUP(B2748,[2]product_categories_reydon!$A:$H,4,FALSE)</f>
        <v>Football / Training Aids</v>
      </c>
      <c r="L2748" s="12" t="str">
        <f>VLOOKUP(B2748,'[1]Reydon Pricelist+'!$A:$G,7,FALSE)</f>
        <v>5027535140976</v>
      </c>
      <c r="M2748" s="6" t="s">
        <v>10015</v>
      </c>
      <c r="N2748" s="6" t="s">
        <v>4520</v>
      </c>
      <c r="O2748" s="6" t="s">
        <v>824</v>
      </c>
      <c r="P2748" s="6" t="s">
        <v>74</v>
      </c>
      <c r="Q2748" s="6">
        <v>20</v>
      </c>
      <c r="R2748" s="6">
        <v>5027535140976</v>
      </c>
      <c r="S2748" s="6">
        <v>1.802</v>
      </c>
      <c r="T2748" s="6">
        <v>26.5</v>
      </c>
      <c r="U2748" s="6">
        <v>45</v>
      </c>
      <c r="V2748" s="6">
        <v>32</v>
      </c>
      <c r="W2748" s="6">
        <v>9506919000</v>
      </c>
      <c r="X2748" s="6">
        <v>986</v>
      </c>
    </row>
    <row r="2749" spans="1:24" s="6" customFormat="1" x14ac:dyDescent="0.25">
      <c r="A2749" s="6" t="s">
        <v>20524</v>
      </c>
      <c r="B2749" s="6" t="s">
        <v>10016</v>
      </c>
      <c r="C2749" s="2">
        <f>VLOOKUP(B2749,'[3]reydon-stock'!$A:$E,3,FALSE)</f>
        <v>117</v>
      </c>
      <c r="D2749" s="6" t="s">
        <v>10006</v>
      </c>
      <c r="E2749" s="6" t="s">
        <v>10007</v>
      </c>
      <c r="F2749" s="12" t="s">
        <v>20517</v>
      </c>
      <c r="G2749" s="12" t="s">
        <v>20519</v>
      </c>
      <c r="H2749" s="7">
        <f>VLOOKUP(B2749,'[1]Reydon Pricelist+'!$A:$P,16,FALSE)</f>
        <v>12.54</v>
      </c>
      <c r="I2749" s="7">
        <f>VLOOKUP(B2749,'[1]Reydon Pricelist+'!$A:$P,12,FALSE)</f>
        <v>32</v>
      </c>
      <c r="J2749" s="6" t="s">
        <v>10017</v>
      </c>
      <c r="K2749" s="6" t="str">
        <f>VLOOKUP(B2749,[2]product_categories_reydon!$A:$H,4,FALSE)</f>
        <v>Football / Training Aids</v>
      </c>
      <c r="L2749" s="12" t="str">
        <f>VLOOKUP(B2749,'[1]Reydon Pricelist+'!$A:$G,7,FALSE)</f>
        <v>5027535140983</v>
      </c>
      <c r="M2749" s="6" t="s">
        <v>10018</v>
      </c>
      <c r="N2749" s="6" t="s">
        <v>9815</v>
      </c>
      <c r="O2749" s="6" t="s">
        <v>564</v>
      </c>
      <c r="P2749" s="6" t="s">
        <v>74</v>
      </c>
      <c r="Q2749" s="6">
        <v>20</v>
      </c>
      <c r="R2749" s="6">
        <v>5027535140983</v>
      </c>
      <c r="S2749" s="6">
        <v>2.54</v>
      </c>
      <c r="T2749" s="6">
        <v>34</v>
      </c>
      <c r="U2749" s="6">
        <v>42</v>
      </c>
      <c r="V2749" s="6">
        <v>38</v>
      </c>
      <c r="W2749" s="6">
        <v>9506919000</v>
      </c>
      <c r="X2749" s="6">
        <v>986</v>
      </c>
    </row>
    <row r="2750" spans="1:24" s="6" customFormat="1" x14ac:dyDescent="0.25">
      <c r="A2750" s="6" t="s">
        <v>20524</v>
      </c>
      <c r="B2750" s="6" t="s">
        <v>10019</v>
      </c>
      <c r="C2750" s="2">
        <f>VLOOKUP(B2750,'[3]reydon-stock'!$A:$E,3,FALSE)</f>
        <v>490</v>
      </c>
      <c r="D2750" s="6" t="s">
        <v>10020</v>
      </c>
      <c r="E2750" s="6" t="s">
        <v>10021</v>
      </c>
      <c r="F2750" s="12" t="s">
        <v>20517</v>
      </c>
      <c r="G2750" s="12" t="s">
        <v>20519</v>
      </c>
      <c r="H2750" s="7">
        <f>VLOOKUP(B2750,'[1]Reydon Pricelist+'!$A:$P,16,FALSE)</f>
        <v>19.38</v>
      </c>
      <c r="I2750" s="7">
        <f>VLOOKUP(B2750,'[1]Reydon Pricelist+'!$A:$P,12,FALSE)</f>
        <v>46</v>
      </c>
      <c r="J2750" s="6" t="s">
        <v>10022</v>
      </c>
      <c r="K2750" s="6" t="e">
        <f>VLOOKUP(B2750,[2]product_categories_reydon!$A:$H,4,FALSE)</f>
        <v>#N/A</v>
      </c>
      <c r="L2750" s="12" t="str">
        <f>VLOOKUP(B2750,'[1]Reydon Pricelist+'!$A:$G,7,FALSE)</f>
        <v>5027535007767</v>
      </c>
      <c r="M2750" s="6" t="s">
        <v>10023</v>
      </c>
      <c r="P2750" s="6" t="s">
        <v>74</v>
      </c>
      <c r="Q2750" s="6">
        <v>20</v>
      </c>
      <c r="R2750" s="6">
        <v>5027535007767</v>
      </c>
      <c r="S2750" s="6">
        <v>3.6</v>
      </c>
      <c r="T2750" s="6">
        <v>30</v>
      </c>
      <c r="U2750" s="6">
        <v>30</v>
      </c>
      <c r="V2750" s="6">
        <v>10</v>
      </c>
      <c r="W2750" s="6">
        <v>9506999000</v>
      </c>
      <c r="X2750" s="6">
        <v>48015</v>
      </c>
    </row>
    <row r="2751" spans="1:24" s="6" customFormat="1" x14ac:dyDescent="0.25">
      <c r="A2751" s="6" t="s">
        <v>20524</v>
      </c>
      <c r="B2751" s="6" t="s">
        <v>10024</v>
      </c>
      <c r="C2751" s="2">
        <f>VLOOKUP(B2751,'[3]reydon-stock'!$A:$E,3,FALSE)</f>
        <v>39</v>
      </c>
      <c r="D2751" s="6" t="s">
        <v>10025</v>
      </c>
      <c r="E2751" s="6" t="s">
        <v>10026</v>
      </c>
      <c r="F2751" s="12" t="s">
        <v>20517</v>
      </c>
      <c r="G2751" s="12" t="s">
        <v>20519</v>
      </c>
      <c r="H2751" s="7">
        <f>VLOOKUP(B2751,'[1]Reydon Pricelist+'!$A:$P,16,FALSE)</f>
        <v>6.84</v>
      </c>
      <c r="I2751" s="7">
        <f>VLOOKUP(B2751,'[1]Reydon Pricelist+'!$A:$P,12,FALSE)</f>
        <v>20</v>
      </c>
      <c r="J2751" s="6" t="s">
        <v>10027</v>
      </c>
      <c r="K2751" s="6" t="str">
        <f>VLOOKUP(B2751,[2]product_categories_reydon!$A:$H,4,FALSE)</f>
        <v>Football / Training Aids</v>
      </c>
      <c r="L2751" s="12" t="str">
        <f>VLOOKUP(B2751,'[1]Reydon Pricelist+'!$A:$G,7,FALSE)</f>
        <v>5027535220067</v>
      </c>
      <c r="M2751" s="6" t="s">
        <v>10028</v>
      </c>
      <c r="P2751" s="6" t="s">
        <v>74</v>
      </c>
      <c r="Q2751" s="6">
        <v>20</v>
      </c>
      <c r="R2751" s="6">
        <v>5027535220067</v>
      </c>
      <c r="S2751" s="6">
        <v>1.1299999999999999</v>
      </c>
      <c r="T2751" s="6">
        <v>1.9</v>
      </c>
      <c r="U2751" s="6">
        <v>54.5</v>
      </c>
      <c r="V2751" s="6">
        <v>51.5</v>
      </c>
      <c r="W2751" s="6">
        <v>9506919000</v>
      </c>
      <c r="X2751" s="6">
        <v>1196</v>
      </c>
    </row>
    <row r="2752" spans="1:24" s="6" customFormat="1" x14ac:dyDescent="0.25">
      <c r="A2752" s="6" t="s">
        <v>20524</v>
      </c>
      <c r="B2752" s="6" t="s">
        <v>10029</v>
      </c>
      <c r="C2752" s="2">
        <f>VLOOKUP(B2752,'[3]reydon-stock'!$A:$E,3,FALSE)</f>
        <v>322</v>
      </c>
      <c r="D2752" s="6" t="s">
        <v>10030</v>
      </c>
      <c r="E2752" s="6" t="s">
        <v>10026</v>
      </c>
      <c r="F2752" s="12" t="s">
        <v>20517</v>
      </c>
      <c r="G2752" s="12" t="s">
        <v>20519</v>
      </c>
      <c r="H2752" s="7">
        <f>VLOOKUP(B2752,'[1]Reydon Pricelist+'!$A:$P,16,FALSE)</f>
        <v>2.74</v>
      </c>
      <c r="I2752" s="7">
        <f>VLOOKUP(B2752,'[1]Reydon Pricelist+'!$A:$P,12,FALSE)</f>
        <v>8</v>
      </c>
      <c r="J2752" s="6" t="s">
        <v>10031</v>
      </c>
      <c r="K2752" s="6" t="str">
        <f>VLOOKUP(B2752,[2]product_categories_reydon!$A:$H,4,FALSE)</f>
        <v>Football / Training Aids</v>
      </c>
      <c r="L2752" s="12" t="str">
        <f>VLOOKUP(B2752,'[1]Reydon Pricelist+'!$A:$G,7,FALSE)</f>
        <v>5027535184468</v>
      </c>
      <c r="M2752" s="6" t="s">
        <v>10032</v>
      </c>
      <c r="P2752" s="6" t="s">
        <v>74</v>
      </c>
      <c r="Q2752" s="6">
        <v>20</v>
      </c>
      <c r="R2752" s="6">
        <v>5027535184468</v>
      </c>
      <c r="S2752" s="6">
        <v>0.37</v>
      </c>
      <c r="T2752" s="6">
        <v>2.4</v>
      </c>
      <c r="U2752" s="6">
        <v>50</v>
      </c>
      <c r="V2752" s="6">
        <v>52</v>
      </c>
      <c r="W2752" s="6">
        <v>9506919000</v>
      </c>
      <c r="X2752" s="6">
        <v>1350</v>
      </c>
    </row>
    <row r="2753" spans="1:24" s="6" customFormat="1" x14ac:dyDescent="0.25">
      <c r="A2753" s="6" t="s">
        <v>20524</v>
      </c>
      <c r="B2753" s="6" t="s">
        <v>10033</v>
      </c>
      <c r="C2753" s="2">
        <f>VLOOKUP(B2753,'[3]reydon-stock'!$A:$E,3,FALSE)</f>
        <v>20</v>
      </c>
      <c r="D2753" s="6" t="s">
        <v>10034</v>
      </c>
      <c r="E2753" s="6" t="s">
        <v>10035</v>
      </c>
      <c r="F2753" s="12" t="s">
        <v>20517</v>
      </c>
      <c r="G2753" s="12" t="s">
        <v>20519</v>
      </c>
      <c r="H2753" s="7">
        <f>VLOOKUP(B2753,'[1]Reydon Pricelist+'!$A:$P,16,FALSE)</f>
        <v>51.3</v>
      </c>
      <c r="I2753" s="7">
        <f>VLOOKUP(B2753,'[1]Reydon Pricelist+'!$A:$P,12,FALSE)</f>
        <v>108</v>
      </c>
      <c r="J2753" s="6" t="s">
        <v>10036</v>
      </c>
      <c r="K2753" s="6" t="str">
        <f>VLOOKUP(B2753,[2]product_categories_reydon!$A:$H,4,FALSE)</f>
        <v>Football / Training Aids</v>
      </c>
      <c r="L2753" s="12" t="str">
        <f>VLOOKUP(B2753,'[1]Reydon Pricelist+'!$A:$G,7,FALSE)</f>
        <v>5027535140600</v>
      </c>
      <c r="M2753" s="6" t="s">
        <v>10037</v>
      </c>
      <c r="P2753" s="6" t="s">
        <v>74</v>
      </c>
      <c r="Q2753" s="6">
        <v>20</v>
      </c>
      <c r="R2753" s="6">
        <v>5027535140600</v>
      </c>
      <c r="S2753" s="6">
        <v>10.62</v>
      </c>
      <c r="T2753" s="6">
        <v>10.9</v>
      </c>
      <c r="U2753" s="6">
        <v>21</v>
      </c>
      <c r="V2753" s="6">
        <v>98</v>
      </c>
      <c r="W2753" s="6">
        <v>9506919000</v>
      </c>
      <c r="X2753" s="6">
        <v>1248</v>
      </c>
    </row>
    <row r="2754" spans="1:24" s="6" customFormat="1" x14ac:dyDescent="0.25">
      <c r="A2754" s="6" t="s">
        <v>20524</v>
      </c>
      <c r="B2754" s="6" t="s">
        <v>10038</v>
      </c>
      <c r="C2754" s="2">
        <f>VLOOKUP(B2754,'[3]reydon-stock'!$A:$E,3,FALSE)</f>
        <v>31</v>
      </c>
      <c r="D2754" s="6" t="s">
        <v>10039</v>
      </c>
      <c r="E2754" s="6" t="s">
        <v>10040</v>
      </c>
      <c r="F2754" s="12" t="s">
        <v>20517</v>
      </c>
      <c r="G2754" s="12" t="s">
        <v>20519</v>
      </c>
      <c r="H2754" s="7">
        <f>VLOOKUP(B2754,'[1]Reydon Pricelist+'!$A:$P,16,FALSE)</f>
        <v>30.78</v>
      </c>
      <c r="I2754" s="7">
        <f>VLOOKUP(B2754,'[1]Reydon Pricelist+'!$A:$P,12,FALSE)</f>
        <v>75</v>
      </c>
      <c r="J2754" s="6" t="s">
        <v>10041</v>
      </c>
      <c r="K2754" s="6" t="str">
        <f>VLOOKUP(B2754,[2]product_categories_reydon!$A:$H,4,FALSE)</f>
        <v>Football / Training Aids</v>
      </c>
      <c r="L2754" s="12" t="str">
        <f>VLOOKUP(B2754,'[1]Reydon Pricelist+'!$A:$G,7,FALSE)</f>
        <v>5027535140129</v>
      </c>
      <c r="M2754" s="6" t="s">
        <v>10042</v>
      </c>
      <c r="P2754" s="6" t="s">
        <v>74</v>
      </c>
      <c r="Q2754" s="6">
        <v>20</v>
      </c>
      <c r="R2754" s="6">
        <v>5027535140129</v>
      </c>
      <c r="S2754" s="6">
        <v>3.94</v>
      </c>
      <c r="T2754" s="6">
        <v>10.8</v>
      </c>
      <c r="U2754" s="6">
        <v>60</v>
      </c>
      <c r="V2754" s="6">
        <v>51.5</v>
      </c>
      <c r="W2754" s="6">
        <v>9506919000</v>
      </c>
      <c r="X2754" s="6">
        <v>1074</v>
      </c>
    </row>
    <row r="2755" spans="1:24" s="6" customFormat="1" x14ac:dyDescent="0.25">
      <c r="A2755" s="6" t="s">
        <v>20524</v>
      </c>
      <c r="B2755" s="6" t="s">
        <v>10043</v>
      </c>
      <c r="C2755" s="2">
        <f>VLOOKUP(B2755,'[3]reydon-stock'!$A:$E,3,FALSE)</f>
        <v>41</v>
      </c>
      <c r="D2755" s="6" t="s">
        <v>10044</v>
      </c>
      <c r="E2755" s="6" t="s">
        <v>10045</v>
      </c>
      <c r="F2755" s="12" t="s">
        <v>20517</v>
      </c>
      <c r="G2755" s="12" t="s">
        <v>20519</v>
      </c>
      <c r="H2755" s="7">
        <f>VLOOKUP(B2755,'[1]Reydon Pricelist+'!$A:$P,16,FALSE)</f>
        <v>85.5</v>
      </c>
      <c r="I2755" s="7">
        <f>VLOOKUP(B2755,'[1]Reydon Pricelist+'!$A:$P,12,FALSE)</f>
        <v>198</v>
      </c>
      <c r="J2755" s="6" t="s">
        <v>10046</v>
      </c>
      <c r="K2755" s="6" t="str">
        <f>VLOOKUP(B2755,[2]product_categories_reydon!$A:$H,4,FALSE)</f>
        <v>Football / Training Aids</v>
      </c>
      <c r="L2755" s="12" t="str">
        <f>VLOOKUP(B2755,'[1]Reydon Pricelist+'!$A:$G,7,FALSE)</f>
        <v>5027535002908</v>
      </c>
      <c r="M2755" s="6" t="s">
        <v>10047</v>
      </c>
      <c r="P2755" s="6" t="s">
        <v>74</v>
      </c>
      <c r="Q2755" s="6">
        <v>20</v>
      </c>
      <c r="R2755" s="6">
        <v>5027535002908</v>
      </c>
      <c r="S2755" s="6">
        <v>0.2</v>
      </c>
      <c r="T2755" s="6">
        <v>80</v>
      </c>
      <c r="U2755" s="6">
        <v>20</v>
      </c>
      <c r="V2755" s="6">
        <v>20</v>
      </c>
      <c r="W2755" s="6">
        <v>9506919000</v>
      </c>
      <c r="X2755" s="6">
        <v>930</v>
      </c>
    </row>
    <row r="2756" spans="1:24" s="6" customFormat="1" x14ac:dyDescent="0.25">
      <c r="A2756" s="6" t="s">
        <v>20524</v>
      </c>
      <c r="B2756" s="6" t="s">
        <v>10048</v>
      </c>
      <c r="C2756" s="2">
        <f>VLOOKUP(B2756,'[3]reydon-stock'!$A:$E,3,FALSE)</f>
        <v>145</v>
      </c>
      <c r="D2756" s="6" t="s">
        <v>10049</v>
      </c>
      <c r="E2756" s="6" t="s">
        <v>10050</v>
      </c>
      <c r="F2756" s="12" t="s">
        <v>20517</v>
      </c>
      <c r="G2756" s="12" t="s">
        <v>20519</v>
      </c>
      <c r="H2756" s="7">
        <f>VLOOKUP(B2756,'[1]Reydon Pricelist+'!$A:$P,16,FALSE)</f>
        <v>4</v>
      </c>
      <c r="I2756" s="7">
        <f>VLOOKUP(B2756,'[1]Reydon Pricelist+'!$A:$P,12,FALSE)</f>
        <v>9</v>
      </c>
      <c r="J2756" s="6" t="s">
        <v>10051</v>
      </c>
      <c r="K2756" s="6" t="str">
        <f>VLOOKUP(B2756,[2]product_categories_reydon!$A:$H,4,FALSE)</f>
        <v>Football / Training Aids</v>
      </c>
      <c r="L2756" s="12" t="str">
        <f>VLOOKUP(B2756,'[1]Reydon Pricelist+'!$A:$G,7,FALSE)</f>
        <v>5027535140303</v>
      </c>
      <c r="M2756" s="6" t="s">
        <v>10052</v>
      </c>
      <c r="P2756" s="6" t="s">
        <v>74</v>
      </c>
      <c r="Q2756" s="6">
        <v>20</v>
      </c>
      <c r="R2756" s="6">
        <v>5027535140303</v>
      </c>
      <c r="S2756" s="6">
        <v>0.35499999999999998</v>
      </c>
      <c r="T2756" s="6">
        <v>11</v>
      </c>
      <c r="U2756" s="6">
        <v>17</v>
      </c>
      <c r="V2756" s="6">
        <v>28</v>
      </c>
      <c r="W2756" s="6">
        <v>9506999000</v>
      </c>
      <c r="X2756" s="6">
        <v>846</v>
      </c>
    </row>
    <row r="2757" spans="1:24" s="6" customFormat="1" x14ac:dyDescent="0.25">
      <c r="A2757" s="6" t="s">
        <v>20524</v>
      </c>
      <c r="B2757" s="6" t="s">
        <v>10053</v>
      </c>
      <c r="C2757" s="2">
        <f>VLOOKUP(B2757,'[3]reydon-stock'!$A:$E,3,FALSE)</f>
        <v>0</v>
      </c>
      <c r="D2757" s="6" t="s">
        <v>10054</v>
      </c>
      <c r="F2757" s="12" t="s">
        <v>20517</v>
      </c>
      <c r="G2757" s="12" t="s">
        <v>20519</v>
      </c>
      <c r="H2757" s="7">
        <f>VLOOKUP(B2757,'[1]Reydon Pricelist+'!$A:$P,16,FALSE)</f>
        <v>27.36</v>
      </c>
      <c r="I2757" s="7">
        <f>VLOOKUP(B2757,'[1]Reydon Pricelist+'!$A:$P,12,FALSE)</f>
        <v>60</v>
      </c>
      <c r="J2757" s="6" t="s">
        <v>10055</v>
      </c>
      <c r="K2757" s="6" t="str">
        <f>VLOOKUP(B2757,[2]product_categories_reydon!$A:$H,4,FALSE)</f>
        <v>Football / Training Aids</v>
      </c>
      <c r="L2757" s="12" t="str">
        <f>VLOOKUP(B2757,'[1]Reydon Pricelist+'!$A:$G,7,FALSE)</f>
        <v>5027535000256</v>
      </c>
      <c r="M2757" s="6" t="s">
        <v>10056</v>
      </c>
      <c r="P2757" s="6" t="s">
        <v>74</v>
      </c>
      <c r="Q2757" s="6">
        <v>20</v>
      </c>
      <c r="R2757" s="6">
        <v>5027535000256</v>
      </c>
      <c r="S2757" s="6">
        <v>2.17</v>
      </c>
      <c r="T2757" s="6">
        <v>15</v>
      </c>
      <c r="U2757" s="6">
        <v>68</v>
      </c>
      <c r="V2757" s="6">
        <v>7</v>
      </c>
      <c r="W2757" s="6">
        <v>9506999000</v>
      </c>
      <c r="X2757" s="6">
        <v>10819</v>
      </c>
    </row>
    <row r="2758" spans="1:24" s="6" customFormat="1" x14ac:dyDescent="0.25">
      <c r="A2758" s="6" t="s">
        <v>20524</v>
      </c>
      <c r="B2758" s="6" t="s">
        <v>10057</v>
      </c>
      <c r="C2758" s="2">
        <f>VLOOKUP(B2758,'[3]reydon-stock'!$A:$E,3,FALSE)</f>
        <v>0</v>
      </c>
      <c r="D2758" s="6" t="s">
        <v>10058</v>
      </c>
      <c r="F2758" s="12" t="s">
        <v>20517</v>
      </c>
      <c r="G2758" s="12" t="s">
        <v>20519</v>
      </c>
      <c r="H2758" s="7">
        <f>VLOOKUP(B2758,'[1]Reydon Pricelist+'!$A:$P,16,FALSE)</f>
        <v>8.56</v>
      </c>
      <c r="I2758" s="7">
        <f>VLOOKUP(B2758,'[1]Reydon Pricelist+'!$A:$P,12,FALSE)</f>
        <v>20</v>
      </c>
      <c r="J2758" s="6" t="s">
        <v>10059</v>
      </c>
      <c r="K2758" s="6" t="str">
        <f>VLOOKUP(B2758,[2]product_categories_reydon!$A:$H,4,FALSE)</f>
        <v>Football / Training Aids</v>
      </c>
      <c r="L2758" s="12" t="str">
        <f>VLOOKUP(B2758,'[1]Reydon Pricelist+'!$A:$G,7,FALSE)</f>
        <v>5027535000263</v>
      </c>
      <c r="M2758" s="6" t="s">
        <v>10060</v>
      </c>
      <c r="P2758" s="6" t="s">
        <v>74</v>
      </c>
      <c r="Q2758" s="6">
        <v>20</v>
      </c>
      <c r="R2758" s="6">
        <v>5027535000263</v>
      </c>
      <c r="S2758" s="6">
        <v>2.58</v>
      </c>
      <c r="T2758" s="6">
        <v>18.600000000000001</v>
      </c>
      <c r="U2758" s="6">
        <v>18.600000000000001</v>
      </c>
      <c r="V2758" s="6">
        <v>18.3</v>
      </c>
      <c r="W2758" s="6">
        <v>9506999000</v>
      </c>
      <c r="X2758" s="6">
        <v>10820</v>
      </c>
    </row>
    <row r="2759" spans="1:24" s="6" customFormat="1" x14ac:dyDescent="0.25">
      <c r="A2759" s="6" t="s">
        <v>20524</v>
      </c>
      <c r="B2759" s="6" t="s">
        <v>10061</v>
      </c>
      <c r="C2759" s="2">
        <f>VLOOKUP(B2759,'[3]reydon-stock'!$A:$E,3,FALSE)</f>
        <v>0</v>
      </c>
      <c r="D2759" s="6" t="s">
        <v>10062</v>
      </c>
      <c r="E2759" s="6" t="s">
        <v>10063</v>
      </c>
      <c r="F2759" s="12" t="s">
        <v>20517</v>
      </c>
      <c r="G2759" s="12" t="s">
        <v>20519</v>
      </c>
      <c r="H2759" s="7">
        <f>VLOOKUP(B2759,'[1]Reydon Pricelist+'!$A:$P,16,FALSE)</f>
        <v>31.92</v>
      </c>
      <c r="I2759" s="7">
        <f>VLOOKUP(B2759,'[1]Reydon Pricelist+'!$A:$P,12,FALSE)</f>
        <v>75</v>
      </c>
      <c r="J2759" s="6" t="s">
        <v>10064</v>
      </c>
      <c r="K2759" s="6" t="str">
        <f>VLOOKUP(B2759,[2]product_categories_reydon!$A:$H,4,FALSE)</f>
        <v>Football / Training Aids</v>
      </c>
      <c r="L2759" s="12" t="str">
        <f>VLOOKUP(B2759,'[1]Reydon Pricelist+'!$A:$G,7,FALSE)</f>
        <v>5027535184246</v>
      </c>
      <c r="M2759" s="6" t="s">
        <v>10065</v>
      </c>
      <c r="P2759" s="6" t="s">
        <v>74</v>
      </c>
      <c r="Q2759" s="6">
        <v>20</v>
      </c>
      <c r="R2759" s="6">
        <v>5027535184246</v>
      </c>
      <c r="S2759" s="6">
        <v>7.5</v>
      </c>
      <c r="T2759" s="6">
        <v>188.7</v>
      </c>
      <c r="U2759" s="6">
        <v>14</v>
      </c>
      <c r="V2759" s="6">
        <v>13.4</v>
      </c>
      <c r="W2759" s="6">
        <v>9506999000</v>
      </c>
      <c r="X2759" s="6">
        <v>920</v>
      </c>
    </row>
    <row r="2760" spans="1:24" s="6" customFormat="1" x14ac:dyDescent="0.25">
      <c r="A2760" s="6" t="s">
        <v>20524</v>
      </c>
      <c r="B2760" s="6" t="s">
        <v>10066</v>
      </c>
      <c r="C2760" s="2">
        <f>VLOOKUP(B2760,'[3]reydon-stock'!$A:$E,3,FALSE)</f>
        <v>53</v>
      </c>
      <c r="D2760" s="6" t="s">
        <v>10067</v>
      </c>
      <c r="E2760" s="6" t="s">
        <v>10068</v>
      </c>
      <c r="F2760" s="12" t="s">
        <v>20517</v>
      </c>
      <c r="G2760" s="12" t="s">
        <v>20519</v>
      </c>
      <c r="H2760" s="7">
        <f>VLOOKUP(B2760,'[1]Reydon Pricelist+'!$A:$P,16,FALSE)</f>
        <v>29.64</v>
      </c>
      <c r="I2760" s="7">
        <f>VLOOKUP(B2760,'[1]Reydon Pricelist+'!$A:$P,12,FALSE)</f>
        <v>66</v>
      </c>
      <c r="J2760" s="6" t="s">
        <v>10069</v>
      </c>
      <c r="K2760" s="6" t="str">
        <f>VLOOKUP(B2760,[2]product_categories_reydon!$A:$H,4,FALSE)</f>
        <v>Football / Training Aids</v>
      </c>
      <c r="L2760" s="12" t="str">
        <f>VLOOKUP(B2760,'[1]Reydon Pricelist+'!$A:$G,7,FALSE)</f>
        <v>5027535140860</v>
      </c>
      <c r="M2760" s="6" t="s">
        <v>10070</v>
      </c>
      <c r="P2760" s="6" t="s">
        <v>74</v>
      </c>
      <c r="Q2760" s="6">
        <v>20</v>
      </c>
      <c r="R2760" s="6">
        <v>5027535140860</v>
      </c>
      <c r="S2760" s="6">
        <v>6</v>
      </c>
      <c r="T2760" s="6">
        <v>187.3</v>
      </c>
      <c r="U2760" s="6">
        <v>13.6</v>
      </c>
      <c r="V2760" s="6">
        <v>13.2</v>
      </c>
      <c r="W2760" s="6">
        <v>9506999000</v>
      </c>
      <c r="X2760" s="6">
        <v>1086</v>
      </c>
    </row>
    <row r="2761" spans="1:24" s="6" customFormat="1" x14ac:dyDescent="0.25">
      <c r="A2761" s="6" t="s">
        <v>20524</v>
      </c>
      <c r="B2761" s="6" t="s">
        <v>10071</v>
      </c>
      <c r="C2761" s="2">
        <f>VLOOKUP(B2761,'[3]reydon-stock'!$A:$E,3,FALSE)</f>
        <v>0</v>
      </c>
      <c r="D2761" s="6" t="s">
        <v>10072</v>
      </c>
      <c r="E2761" s="6" t="s">
        <v>10073</v>
      </c>
      <c r="F2761" s="12" t="s">
        <v>20517</v>
      </c>
      <c r="G2761" s="12" t="s">
        <v>20519</v>
      </c>
      <c r="H2761" s="7">
        <f>VLOOKUP(B2761,'[1]Reydon Pricelist+'!$A:$P,16,FALSE)</f>
        <v>31.92</v>
      </c>
      <c r="I2761" s="7">
        <f>VLOOKUP(B2761,'[1]Reydon Pricelist+'!$A:$P,12,FALSE)</f>
        <v>75</v>
      </c>
      <c r="J2761" s="6" t="s">
        <v>10074</v>
      </c>
      <c r="K2761" s="6" t="str">
        <f>VLOOKUP(B2761,[2]product_categories_reydon!$A:$H,4,FALSE)</f>
        <v>Football / Training Aids</v>
      </c>
      <c r="L2761" s="12" t="str">
        <f>VLOOKUP(B2761,'[1]Reydon Pricelist+'!$A:$G,7,FALSE)</f>
        <v>5027535140655</v>
      </c>
      <c r="M2761" s="6" t="s">
        <v>10075</v>
      </c>
      <c r="O2761" s="6" t="s">
        <v>167</v>
      </c>
      <c r="P2761" s="6" t="s">
        <v>74</v>
      </c>
      <c r="Q2761" s="6">
        <v>20</v>
      </c>
      <c r="R2761" s="6">
        <v>5027535140655</v>
      </c>
      <c r="S2761" s="6">
        <v>7.5</v>
      </c>
      <c r="T2761" s="6">
        <v>188.7</v>
      </c>
      <c r="U2761" s="6">
        <v>14</v>
      </c>
      <c r="V2761" s="6">
        <v>13.4</v>
      </c>
      <c r="W2761" s="6">
        <v>9506999000</v>
      </c>
      <c r="X2761" s="6">
        <v>919</v>
      </c>
    </row>
    <row r="2762" spans="1:24" s="6" customFormat="1" x14ac:dyDescent="0.25">
      <c r="A2762" s="6" t="s">
        <v>20524</v>
      </c>
      <c r="B2762" s="6" t="s">
        <v>10076</v>
      </c>
      <c r="C2762" s="2">
        <f>VLOOKUP(B2762,'[3]reydon-stock'!$A:$E,3,FALSE)</f>
        <v>0</v>
      </c>
      <c r="D2762" s="6" t="s">
        <v>10072</v>
      </c>
      <c r="E2762" s="6" t="s">
        <v>10073</v>
      </c>
      <c r="F2762" s="12" t="s">
        <v>20517</v>
      </c>
      <c r="G2762" s="12" t="s">
        <v>20519</v>
      </c>
      <c r="H2762" s="7">
        <f>VLOOKUP(B2762,'[1]Reydon Pricelist+'!$A:$P,16,FALSE)</f>
        <v>31.92</v>
      </c>
      <c r="I2762" s="7">
        <f>VLOOKUP(B2762,'[1]Reydon Pricelist+'!$A:$P,12,FALSE)</f>
        <v>75</v>
      </c>
      <c r="J2762" s="6" t="s">
        <v>10077</v>
      </c>
      <c r="K2762" s="6" t="str">
        <f>VLOOKUP(B2762,[2]product_categories_reydon!$A:$H,4,FALSE)</f>
        <v>Football / Training Aids</v>
      </c>
      <c r="L2762" s="12" t="str">
        <f>VLOOKUP(B2762,'[1]Reydon Pricelist+'!$A:$G,7,FALSE)</f>
        <v>5027535140662</v>
      </c>
      <c r="M2762" s="6" t="s">
        <v>10078</v>
      </c>
      <c r="O2762" s="6" t="s">
        <v>33</v>
      </c>
      <c r="P2762" s="6" t="s">
        <v>74</v>
      </c>
      <c r="Q2762" s="6">
        <v>20</v>
      </c>
      <c r="R2762" s="6">
        <v>5027535140662</v>
      </c>
      <c r="S2762" s="6">
        <v>7.5</v>
      </c>
      <c r="T2762" s="6">
        <v>188.7</v>
      </c>
      <c r="U2762" s="6">
        <v>14</v>
      </c>
      <c r="V2762" s="6">
        <v>13.4</v>
      </c>
      <c r="W2762" s="6">
        <v>9506999000</v>
      </c>
      <c r="X2762" s="6">
        <v>919</v>
      </c>
    </row>
    <row r="2763" spans="1:24" s="6" customFormat="1" x14ac:dyDescent="0.25">
      <c r="A2763" s="6" t="s">
        <v>20524</v>
      </c>
      <c r="B2763" s="6" t="s">
        <v>10079</v>
      </c>
      <c r="C2763" s="2">
        <f>VLOOKUP(B2763,'[3]reydon-stock'!$A:$E,3,FALSE)</f>
        <v>0</v>
      </c>
      <c r="D2763" s="6" t="s">
        <v>10072</v>
      </c>
      <c r="E2763" s="6" t="s">
        <v>10073</v>
      </c>
      <c r="F2763" s="12" t="s">
        <v>20517</v>
      </c>
      <c r="G2763" s="12" t="s">
        <v>20519</v>
      </c>
      <c r="H2763" s="7">
        <f>VLOOKUP(B2763,'[1]Reydon Pricelist+'!$A:$P,16,FALSE)</f>
        <v>31.92</v>
      </c>
      <c r="I2763" s="7">
        <f>VLOOKUP(B2763,'[1]Reydon Pricelist+'!$A:$P,12,FALSE)</f>
        <v>75</v>
      </c>
      <c r="J2763" s="6" t="s">
        <v>10080</v>
      </c>
      <c r="K2763" s="6" t="str">
        <f>VLOOKUP(B2763,[2]product_categories_reydon!$A:$H,4,FALSE)</f>
        <v>Football / Training Aids</v>
      </c>
      <c r="L2763" s="12" t="str">
        <f>VLOOKUP(B2763,'[1]Reydon Pricelist+'!$A:$G,7,FALSE)</f>
        <v>5027535140679</v>
      </c>
      <c r="M2763" s="6" t="s">
        <v>10081</v>
      </c>
      <c r="O2763" s="6" t="s">
        <v>203</v>
      </c>
      <c r="P2763" s="6" t="s">
        <v>74</v>
      </c>
      <c r="Q2763" s="6">
        <v>20</v>
      </c>
      <c r="R2763" s="6">
        <v>5027535140679</v>
      </c>
      <c r="S2763" s="6">
        <v>7.5</v>
      </c>
      <c r="T2763" s="6">
        <v>188.7</v>
      </c>
      <c r="U2763" s="6">
        <v>14</v>
      </c>
      <c r="V2763" s="6">
        <v>13.4</v>
      </c>
      <c r="W2763" s="6">
        <v>9506999000</v>
      </c>
      <c r="X2763" s="6">
        <v>919</v>
      </c>
    </row>
    <row r="2764" spans="1:24" s="6" customFormat="1" x14ac:dyDescent="0.25">
      <c r="A2764" s="6" t="s">
        <v>20524</v>
      </c>
      <c r="B2764" s="6" t="s">
        <v>10082</v>
      </c>
      <c r="C2764" s="2">
        <f>VLOOKUP(B2764,'[3]reydon-stock'!$A:$E,3,FALSE)</f>
        <v>176</v>
      </c>
      <c r="D2764" s="6" t="s">
        <v>10083</v>
      </c>
      <c r="E2764" s="6" t="s">
        <v>10084</v>
      </c>
      <c r="F2764" s="12" t="s">
        <v>20517</v>
      </c>
      <c r="G2764" s="12" t="s">
        <v>20519</v>
      </c>
      <c r="H2764" s="7">
        <f>VLOOKUP(B2764,'[1]Reydon Pricelist+'!$A:$P,16,FALSE)</f>
        <v>38.92</v>
      </c>
      <c r="I2764" s="7">
        <f>VLOOKUP(B2764,'[1]Reydon Pricelist+'!$A:$P,12,FALSE)</f>
        <v>87</v>
      </c>
      <c r="J2764" s="6" t="s">
        <v>10085</v>
      </c>
      <c r="K2764" s="6" t="str">
        <f>VLOOKUP(B2764,[2]product_categories_reydon!$A:$H,4,FALSE)</f>
        <v>Football / Training Aids</v>
      </c>
      <c r="L2764" s="12" t="str">
        <f>VLOOKUP(B2764,'[1]Reydon Pricelist+'!$A:$G,7,FALSE)</f>
        <v>5027535140082</v>
      </c>
      <c r="M2764" s="6" t="s">
        <v>10086</v>
      </c>
      <c r="P2764" s="6" t="s">
        <v>74</v>
      </c>
      <c r="Q2764" s="6">
        <v>20</v>
      </c>
      <c r="R2764" s="6">
        <v>5027535140082</v>
      </c>
      <c r="S2764" s="6">
        <v>8</v>
      </c>
      <c r="T2764" s="6">
        <v>15.7</v>
      </c>
      <c r="U2764" s="6">
        <v>15.1</v>
      </c>
      <c r="V2764" s="6">
        <v>109.7</v>
      </c>
      <c r="W2764" s="6">
        <v>9506999000</v>
      </c>
      <c r="X2764" s="6">
        <v>1377</v>
      </c>
    </row>
    <row r="2765" spans="1:24" s="6" customFormat="1" x14ac:dyDescent="0.25">
      <c r="A2765" s="6" t="s">
        <v>20524</v>
      </c>
      <c r="B2765" s="6" t="s">
        <v>10087</v>
      </c>
      <c r="C2765" s="2">
        <f>VLOOKUP(B2765,'[3]reydon-stock'!$A:$E,3,FALSE)</f>
        <v>118</v>
      </c>
      <c r="D2765" s="6" t="s">
        <v>10088</v>
      </c>
      <c r="F2765" s="12" t="s">
        <v>20517</v>
      </c>
      <c r="G2765" s="12" t="s">
        <v>20519</v>
      </c>
      <c r="H2765" s="7">
        <f>VLOOKUP(B2765,'[1]Reydon Pricelist+'!$A:$P,16,FALSE)</f>
        <v>2.63</v>
      </c>
      <c r="I2765" s="7">
        <f>VLOOKUP(B2765,'[1]Reydon Pricelist+'!$A:$P,12,FALSE)</f>
        <v>8</v>
      </c>
      <c r="J2765" s="6" t="s">
        <v>10089</v>
      </c>
      <c r="K2765" s="6" t="str">
        <f>VLOOKUP(B2765,[2]product_categories_reydon!$A:$H,4,FALSE)</f>
        <v>Football / Training Aids</v>
      </c>
      <c r="L2765" s="12" t="str">
        <f>VLOOKUP(B2765,'[1]Reydon Pricelist+'!$A:$G,7,FALSE)</f>
        <v>5027535220258</v>
      </c>
      <c r="M2765" s="6" t="s">
        <v>10090</v>
      </c>
      <c r="O2765" s="6" t="s">
        <v>203</v>
      </c>
      <c r="P2765" s="6" t="s">
        <v>74</v>
      </c>
      <c r="Q2765" s="6">
        <v>20</v>
      </c>
      <c r="R2765" s="6">
        <v>5027535220258</v>
      </c>
      <c r="S2765" s="6">
        <v>0.505</v>
      </c>
      <c r="T2765" s="6">
        <v>165</v>
      </c>
      <c r="U2765" s="6">
        <v>3.1</v>
      </c>
      <c r="V2765" s="6">
        <v>3.1</v>
      </c>
      <c r="W2765" s="6">
        <v>9506999000</v>
      </c>
      <c r="X2765" s="6">
        <v>2442</v>
      </c>
    </row>
    <row r="2766" spans="1:24" s="6" customFormat="1" x14ac:dyDescent="0.25">
      <c r="A2766" s="6" t="s">
        <v>20524</v>
      </c>
      <c r="B2766" s="6" t="s">
        <v>10091</v>
      </c>
      <c r="C2766" s="2">
        <f>VLOOKUP(B2766,'[3]reydon-stock'!$A:$E,3,FALSE)</f>
        <v>0</v>
      </c>
      <c r="D2766" s="6" t="s">
        <v>10092</v>
      </c>
      <c r="E2766" s="6" t="s">
        <v>10093</v>
      </c>
      <c r="F2766" s="12" t="s">
        <v>20517</v>
      </c>
      <c r="G2766" s="12" t="s">
        <v>20519</v>
      </c>
      <c r="H2766" s="7">
        <f>VLOOKUP(B2766,'[1]Reydon Pricelist+'!$A:$P,16,FALSE)</f>
        <v>39.340000000000003</v>
      </c>
      <c r="I2766" s="7">
        <f>VLOOKUP(B2766,'[1]Reydon Pricelist+'!$A:$P,12,FALSE)</f>
        <v>87</v>
      </c>
      <c r="J2766" s="6" t="s">
        <v>10094</v>
      </c>
      <c r="K2766" s="6" t="str">
        <f>VLOOKUP(B2766,[2]product_categories_reydon!$A:$H,4,FALSE)</f>
        <v>Football / Training Aids</v>
      </c>
      <c r="L2766" s="12" t="str">
        <f>VLOOKUP(B2766,'[1]Reydon Pricelist+'!$A:$G,7,FALSE)</f>
        <v>5027535184949</v>
      </c>
      <c r="M2766" s="6" t="s">
        <v>10095</v>
      </c>
      <c r="P2766" s="6" t="s">
        <v>74</v>
      </c>
      <c r="Q2766" s="6">
        <v>20</v>
      </c>
      <c r="R2766" s="6">
        <v>5027535184949</v>
      </c>
      <c r="S2766" s="6">
        <v>9.1300000000000008</v>
      </c>
      <c r="T2766" s="6">
        <v>192</v>
      </c>
      <c r="U2766" s="6">
        <v>16</v>
      </c>
      <c r="V2766" s="6">
        <v>13</v>
      </c>
      <c r="W2766" s="6">
        <v>9506999000</v>
      </c>
      <c r="X2766" s="6">
        <v>1352</v>
      </c>
    </row>
    <row r="2767" spans="1:24" s="6" customFormat="1" x14ac:dyDescent="0.25">
      <c r="A2767" s="6" t="s">
        <v>20524</v>
      </c>
      <c r="B2767" s="6" t="s">
        <v>10096</v>
      </c>
      <c r="C2767" s="2">
        <f>VLOOKUP(B2767,'[3]reydon-stock'!$A:$E,3,FALSE)</f>
        <v>161</v>
      </c>
      <c r="D2767" s="6" t="s">
        <v>10097</v>
      </c>
      <c r="E2767" s="6" t="s">
        <v>10098</v>
      </c>
      <c r="F2767" s="12" t="s">
        <v>20517</v>
      </c>
      <c r="G2767" s="12" t="s">
        <v>20519</v>
      </c>
      <c r="H2767" s="7">
        <f>VLOOKUP(B2767,'[1]Reydon Pricelist+'!$A:$P,16,FALSE)</f>
        <v>7.75</v>
      </c>
      <c r="I2767" s="7">
        <f>VLOOKUP(B2767,'[1]Reydon Pricelist+'!$A:$P,12,FALSE)</f>
        <v>20</v>
      </c>
      <c r="J2767" s="6" t="s">
        <v>10099</v>
      </c>
      <c r="K2767" s="6" t="str">
        <f>VLOOKUP(B2767,[2]product_categories_reydon!$A:$H,4,FALSE)</f>
        <v>Football / Training Aids</v>
      </c>
      <c r="L2767" s="12" t="str">
        <f>VLOOKUP(B2767,'[1]Reydon Pricelist+'!$A:$G,7,FALSE)</f>
        <v>5027535183652</v>
      </c>
      <c r="M2767" s="6" t="s">
        <v>10100</v>
      </c>
      <c r="P2767" s="6" t="s">
        <v>74</v>
      </c>
      <c r="Q2767" s="6">
        <v>20</v>
      </c>
      <c r="R2767" s="6">
        <v>5027535183652</v>
      </c>
      <c r="S2767" s="6">
        <v>0.79</v>
      </c>
      <c r="T2767" s="6">
        <v>1</v>
      </c>
      <c r="U2767" s="6">
        <v>56</v>
      </c>
      <c r="V2767" s="6">
        <v>50.3</v>
      </c>
      <c r="W2767" s="6">
        <v>4202929190</v>
      </c>
      <c r="X2767" s="6">
        <v>924</v>
      </c>
    </row>
    <row r="2768" spans="1:24" s="6" customFormat="1" x14ac:dyDescent="0.25">
      <c r="A2768" s="6" t="s">
        <v>20524</v>
      </c>
      <c r="B2768" s="6" t="s">
        <v>10101</v>
      </c>
      <c r="C2768" s="2">
        <f>VLOOKUP(B2768,'[3]reydon-stock'!$A:$E,3,FALSE)</f>
        <v>281</v>
      </c>
      <c r="D2768" s="6" t="s">
        <v>10102</v>
      </c>
      <c r="E2768" s="6" t="s">
        <v>10103</v>
      </c>
      <c r="F2768" s="12" t="s">
        <v>20517</v>
      </c>
      <c r="G2768" s="12" t="s">
        <v>20519</v>
      </c>
      <c r="H2768" s="7">
        <f>VLOOKUP(B2768,'[1]Reydon Pricelist+'!$A:$P,16,FALSE)</f>
        <v>5.14</v>
      </c>
      <c r="I2768" s="7">
        <f>VLOOKUP(B2768,'[1]Reydon Pricelist+'!$A:$P,12,FALSE)</f>
        <v>14</v>
      </c>
      <c r="J2768" s="6" t="s">
        <v>10104</v>
      </c>
      <c r="K2768" s="6" t="str">
        <f>VLOOKUP(B2768,[2]product_categories_reydon!$A:$H,4,FALSE)</f>
        <v>Football / Training Aids</v>
      </c>
      <c r="L2768" s="12" t="str">
        <f>VLOOKUP(B2768,'[1]Reydon Pricelist+'!$A:$G,7,FALSE)</f>
        <v>5027535184932</v>
      </c>
      <c r="M2768" s="6" t="s">
        <v>10105</v>
      </c>
      <c r="P2768" s="6" t="s">
        <v>74</v>
      </c>
      <c r="Q2768" s="6">
        <v>20</v>
      </c>
      <c r="R2768" s="6">
        <v>5027535184932</v>
      </c>
      <c r="S2768" s="6">
        <v>0.47</v>
      </c>
      <c r="T2768" s="6">
        <v>1.6</v>
      </c>
      <c r="U2768" s="6">
        <v>51</v>
      </c>
      <c r="V2768" s="6">
        <v>34.6</v>
      </c>
      <c r="W2768" s="6">
        <v>4202929190</v>
      </c>
      <c r="X2768" s="6">
        <v>1343</v>
      </c>
    </row>
    <row r="2769" spans="1:24" s="6" customFormat="1" x14ac:dyDescent="0.25">
      <c r="A2769" s="6" t="s">
        <v>20524</v>
      </c>
      <c r="B2769" s="6" t="s">
        <v>10106</v>
      </c>
      <c r="C2769" s="2">
        <f>VLOOKUP(B2769,'[3]reydon-stock'!$A:$E,3,FALSE)</f>
        <v>65</v>
      </c>
      <c r="D2769" s="6" t="s">
        <v>10107</v>
      </c>
      <c r="E2769" s="6" t="s">
        <v>10108</v>
      </c>
      <c r="F2769" s="12" t="s">
        <v>20517</v>
      </c>
      <c r="G2769" s="12" t="s">
        <v>20519</v>
      </c>
      <c r="H2769" s="7">
        <f>VLOOKUP(B2769,'[1]Reydon Pricelist+'!$A:$P,16,FALSE)</f>
        <v>2.11</v>
      </c>
      <c r="I2769" s="7">
        <f>VLOOKUP(B2769,'[1]Reydon Pricelist+'!$A:$P,12,FALSE)</f>
        <v>6</v>
      </c>
      <c r="J2769" s="6" t="s">
        <v>10109</v>
      </c>
      <c r="K2769" s="6" t="str">
        <f>VLOOKUP(B2769,[2]product_categories_reydon!$A:$H,4,FALSE)</f>
        <v>Football / Training Aids</v>
      </c>
      <c r="L2769" s="12" t="str">
        <f>VLOOKUP(B2769,'[1]Reydon Pricelist+'!$A:$G,7,FALSE)</f>
        <v>5027535220227</v>
      </c>
      <c r="M2769" s="6" t="s">
        <v>10110</v>
      </c>
      <c r="P2769" s="6" t="s">
        <v>74</v>
      </c>
      <c r="Q2769" s="6">
        <v>20</v>
      </c>
      <c r="R2769" s="6">
        <v>5027535220227</v>
      </c>
      <c r="S2769" s="6">
        <v>8.8999999999999996E-2</v>
      </c>
      <c r="T2769" s="6">
        <v>2.5</v>
      </c>
      <c r="U2769" s="6">
        <v>13.1</v>
      </c>
      <c r="V2769" s="6">
        <v>30</v>
      </c>
      <c r="W2769" s="6">
        <v>9506999000</v>
      </c>
      <c r="X2769" s="6">
        <v>1385</v>
      </c>
    </row>
    <row r="2770" spans="1:24" s="6" customFormat="1" x14ac:dyDescent="0.25">
      <c r="A2770" s="6" t="s">
        <v>20524</v>
      </c>
      <c r="B2770" s="6" t="s">
        <v>10111</v>
      </c>
      <c r="C2770" s="2">
        <f>VLOOKUP(B2770,'[3]reydon-stock'!$A:$E,3,FALSE)</f>
        <v>100</v>
      </c>
      <c r="D2770" s="6" t="s">
        <v>10112</v>
      </c>
      <c r="E2770" s="6" t="s">
        <v>10113</v>
      </c>
      <c r="F2770" s="12" t="s">
        <v>20517</v>
      </c>
      <c r="G2770" s="12" t="s">
        <v>20519</v>
      </c>
      <c r="H2770" s="7">
        <f>VLOOKUP(B2770,'[1]Reydon Pricelist+'!$A:$P,16,FALSE)</f>
        <v>9.41</v>
      </c>
      <c r="I2770" s="7">
        <f>VLOOKUP(B2770,'[1]Reydon Pricelist+'!$A:$P,12,FALSE)</f>
        <v>22</v>
      </c>
      <c r="J2770" s="6" t="s">
        <v>10114</v>
      </c>
      <c r="K2770" s="6" t="str">
        <f>VLOOKUP(B2770,[2]product_categories_reydon!$A:$H,4,FALSE)</f>
        <v>Football / Training Aids</v>
      </c>
      <c r="L2770" s="12" t="str">
        <f>VLOOKUP(B2770,'[1]Reydon Pricelist+'!$A:$G,7,FALSE)</f>
        <v>5027535140877</v>
      </c>
      <c r="M2770" s="6" t="s">
        <v>10115</v>
      </c>
      <c r="P2770" s="6" t="s">
        <v>74</v>
      </c>
      <c r="Q2770" s="6">
        <v>20</v>
      </c>
      <c r="R2770" s="6">
        <v>5027535140877</v>
      </c>
      <c r="S2770" s="6">
        <v>1.26</v>
      </c>
      <c r="T2770" s="6">
        <v>4</v>
      </c>
      <c r="U2770" s="6">
        <v>43</v>
      </c>
      <c r="V2770" s="6">
        <v>67</v>
      </c>
      <c r="W2770" s="6">
        <v>9506999000</v>
      </c>
      <c r="X2770" s="6">
        <v>1263</v>
      </c>
    </row>
    <row r="2771" spans="1:24" s="6" customFormat="1" x14ac:dyDescent="0.25">
      <c r="A2771" s="6" t="s">
        <v>20524</v>
      </c>
      <c r="B2771" s="6" t="s">
        <v>10116</v>
      </c>
      <c r="C2771" s="2">
        <f>VLOOKUP(B2771,'[3]reydon-stock'!$A:$E,3,FALSE)</f>
        <v>82</v>
      </c>
      <c r="D2771" s="6" t="s">
        <v>10117</v>
      </c>
      <c r="E2771" s="6" t="s">
        <v>10118</v>
      </c>
      <c r="F2771" s="12" t="s">
        <v>20517</v>
      </c>
      <c r="G2771" s="12" t="s">
        <v>20519</v>
      </c>
      <c r="H2771" s="7">
        <f>VLOOKUP(B2771,'[1]Reydon Pricelist+'!$A:$P,16,FALSE)</f>
        <v>26.4</v>
      </c>
      <c r="I2771" s="7">
        <f>VLOOKUP(B2771,'[1]Reydon Pricelist+'!$A:$P,12,FALSE)</f>
        <v>96</v>
      </c>
      <c r="J2771" s="6" t="s">
        <v>10119</v>
      </c>
      <c r="K2771" s="6" t="str">
        <f>VLOOKUP(B2771,[2]product_categories_reydon!$A:$H,4,FALSE)</f>
        <v>Football / Training Aids</v>
      </c>
      <c r="L2771" s="12" t="str">
        <f>VLOOKUP(B2771,'[1]Reydon Pricelist+'!$A:$G,7,FALSE)</f>
        <v>5027535002915</v>
      </c>
      <c r="M2771" s="6" t="s">
        <v>10120</v>
      </c>
      <c r="O2771" s="6" t="s">
        <v>5942</v>
      </c>
      <c r="P2771" s="6" t="s">
        <v>74</v>
      </c>
      <c r="Q2771" s="6">
        <v>20</v>
      </c>
      <c r="R2771" s="6">
        <v>5027535002915</v>
      </c>
      <c r="S2771" s="6">
        <v>4.0999999999999996</v>
      </c>
      <c r="T2771" s="6">
        <v>4</v>
      </c>
      <c r="U2771" s="6">
        <v>53</v>
      </c>
      <c r="V2771" s="6">
        <v>192</v>
      </c>
      <c r="W2771" s="6">
        <v>9506999000</v>
      </c>
      <c r="X2771" s="6">
        <v>40288</v>
      </c>
    </row>
    <row r="2772" spans="1:24" s="6" customFormat="1" x14ac:dyDescent="0.25">
      <c r="A2772" s="6" t="s">
        <v>20524</v>
      </c>
      <c r="B2772" s="6" t="s">
        <v>10121</v>
      </c>
      <c r="C2772" s="2">
        <f>VLOOKUP(B2772,'[3]reydon-stock'!$A:$E,3,FALSE)</f>
        <v>77</v>
      </c>
      <c r="D2772" s="6" t="s">
        <v>10122</v>
      </c>
      <c r="E2772" s="6" t="s">
        <v>10123</v>
      </c>
      <c r="F2772" s="12" t="s">
        <v>20517</v>
      </c>
      <c r="G2772" s="12" t="s">
        <v>20519</v>
      </c>
      <c r="H2772" s="7">
        <f>VLOOKUP(B2772,'[1]Reydon Pricelist+'!$A:$P,16,FALSE)</f>
        <v>33.06</v>
      </c>
      <c r="I2772" s="7">
        <f>VLOOKUP(B2772,'[1]Reydon Pricelist+'!$A:$P,12,FALSE)</f>
        <v>70</v>
      </c>
      <c r="J2772" s="6" t="s">
        <v>10124</v>
      </c>
      <c r="K2772" s="6" t="e">
        <f>VLOOKUP(B2772,[2]product_categories_reydon!$A:$H,4,FALSE)</f>
        <v>#N/A</v>
      </c>
      <c r="L2772" s="12" t="str">
        <f>VLOOKUP(B2772,'[1]Reydon Pricelist+'!$A:$G,7,FALSE)</f>
        <v>5027535008054</v>
      </c>
      <c r="M2772" s="6" t="s">
        <v>10125</v>
      </c>
      <c r="O2772" s="6" t="s">
        <v>5942</v>
      </c>
      <c r="P2772" s="6" t="s">
        <v>74</v>
      </c>
      <c r="Q2772" s="6">
        <v>20</v>
      </c>
      <c r="R2772" s="6">
        <v>5027535008054</v>
      </c>
      <c r="S2772" s="6">
        <v>20.2</v>
      </c>
      <c r="T2772" s="6">
        <v>14</v>
      </c>
      <c r="U2772" s="6">
        <v>61</v>
      </c>
      <c r="V2772" s="6">
        <v>196</v>
      </c>
      <c r="W2772" s="6">
        <v>9506999000</v>
      </c>
      <c r="X2772" s="6">
        <v>48204</v>
      </c>
    </row>
    <row r="2773" spans="1:24" s="6" customFormat="1" x14ac:dyDescent="0.25">
      <c r="A2773" s="6" t="s">
        <v>20524</v>
      </c>
      <c r="B2773" s="6" t="s">
        <v>10126</v>
      </c>
      <c r="C2773" s="2">
        <f>VLOOKUP(B2773,'[3]reydon-stock'!$A:$E,3,FALSE)</f>
        <v>36</v>
      </c>
      <c r="D2773" s="6" t="s">
        <v>10122</v>
      </c>
      <c r="E2773" s="6" t="s">
        <v>10123</v>
      </c>
      <c r="F2773" s="12" t="s">
        <v>20517</v>
      </c>
      <c r="G2773" s="12" t="s">
        <v>20519</v>
      </c>
      <c r="H2773" s="7">
        <f>VLOOKUP(B2773,'[1]Reydon Pricelist+'!$A:$P,16,FALSE)</f>
        <v>33.06</v>
      </c>
      <c r="I2773" s="7">
        <f>VLOOKUP(B2773,'[1]Reydon Pricelist+'!$A:$P,12,FALSE)</f>
        <v>70</v>
      </c>
      <c r="J2773" s="6" t="s">
        <v>10127</v>
      </c>
      <c r="K2773" s="6" t="e">
        <f>VLOOKUP(B2773,[2]product_categories_reydon!$A:$H,4,FALSE)</f>
        <v>#N/A</v>
      </c>
      <c r="L2773" s="12" t="str">
        <f>VLOOKUP(B2773,'[1]Reydon Pricelist+'!$A:$G,7,FALSE)</f>
        <v>5027535008061</v>
      </c>
      <c r="M2773" s="6" t="s">
        <v>10128</v>
      </c>
      <c r="O2773" s="6" t="s">
        <v>824</v>
      </c>
      <c r="P2773" s="6" t="s">
        <v>74</v>
      </c>
      <c r="Q2773" s="6">
        <v>20</v>
      </c>
      <c r="R2773" s="6">
        <v>5027535008061</v>
      </c>
      <c r="S2773" s="6">
        <v>20.2</v>
      </c>
      <c r="T2773" s="6">
        <v>14</v>
      </c>
      <c r="U2773" s="6">
        <v>61</v>
      </c>
      <c r="V2773" s="6">
        <v>196</v>
      </c>
      <c r="W2773" s="6">
        <v>9506999000</v>
      </c>
      <c r="X2773" s="6">
        <v>48204</v>
      </c>
    </row>
    <row r="2774" spans="1:24" s="6" customFormat="1" x14ac:dyDescent="0.25">
      <c r="A2774" s="6" t="s">
        <v>20524</v>
      </c>
      <c r="B2774" s="6" t="s">
        <v>10129</v>
      </c>
      <c r="C2774" s="2">
        <f>VLOOKUP(B2774,'[3]reydon-stock'!$A:$E,3,FALSE)</f>
        <v>72</v>
      </c>
      <c r="D2774" s="6" t="s">
        <v>10122</v>
      </c>
      <c r="E2774" s="6" t="s">
        <v>10123</v>
      </c>
      <c r="F2774" s="12" t="s">
        <v>20517</v>
      </c>
      <c r="G2774" s="12" t="s">
        <v>20519</v>
      </c>
      <c r="H2774" s="7">
        <f>VLOOKUP(B2774,'[1]Reydon Pricelist+'!$A:$P,16,FALSE)</f>
        <v>33.06</v>
      </c>
      <c r="I2774" s="7">
        <f>VLOOKUP(B2774,'[1]Reydon Pricelist+'!$A:$P,12,FALSE)</f>
        <v>70</v>
      </c>
      <c r="J2774" s="6" t="s">
        <v>10130</v>
      </c>
      <c r="K2774" s="6" t="e">
        <f>VLOOKUP(B2774,[2]product_categories_reydon!$A:$H,4,FALSE)</f>
        <v>#N/A</v>
      </c>
      <c r="L2774" s="12" t="str">
        <f>VLOOKUP(B2774,'[1]Reydon Pricelist+'!$A:$G,7,FALSE)</f>
        <v>5027535008078</v>
      </c>
      <c r="M2774" s="6" t="s">
        <v>10131</v>
      </c>
      <c r="O2774" s="6" t="s">
        <v>167</v>
      </c>
      <c r="P2774" s="6" t="s">
        <v>74</v>
      </c>
      <c r="Q2774" s="6">
        <v>20</v>
      </c>
      <c r="R2774" s="6">
        <v>5027535008078</v>
      </c>
      <c r="S2774" s="6">
        <v>20.2</v>
      </c>
      <c r="T2774" s="6">
        <v>14</v>
      </c>
      <c r="U2774" s="6">
        <v>61</v>
      </c>
      <c r="V2774" s="6">
        <v>196</v>
      </c>
      <c r="W2774" s="6">
        <v>9506999000</v>
      </c>
      <c r="X2774" s="6">
        <v>48204</v>
      </c>
    </row>
    <row r="2775" spans="1:24" s="6" customFormat="1" x14ac:dyDescent="0.25">
      <c r="A2775" s="6" t="s">
        <v>20524</v>
      </c>
      <c r="B2775" s="6" t="s">
        <v>10132</v>
      </c>
      <c r="C2775" s="2">
        <f>VLOOKUP(B2775,'[3]reydon-stock'!$A:$E,3,FALSE)</f>
        <v>224</v>
      </c>
      <c r="D2775" s="6" t="s">
        <v>10133</v>
      </c>
      <c r="F2775" s="12" t="s">
        <v>20517</v>
      </c>
      <c r="G2775" s="12" t="s">
        <v>20519</v>
      </c>
      <c r="H2775" s="7">
        <f>VLOOKUP(B2775,'[1]Reydon Pricelist+'!$A:$P,16,FALSE)</f>
        <v>49.02</v>
      </c>
      <c r="I2775" s="7">
        <f>VLOOKUP(B2775,'[1]Reydon Pricelist+'!$A:$P,12,FALSE)</f>
        <v>108</v>
      </c>
      <c r="J2775" s="6" t="s">
        <v>10134</v>
      </c>
      <c r="K2775" s="6" t="str">
        <f>VLOOKUP(B2775,[2]product_categories_reydon!$A:$H,4,FALSE)</f>
        <v>Football / Training Aids</v>
      </c>
      <c r="L2775" s="12" t="str">
        <f>VLOOKUP(B2775,'[1]Reydon Pricelist+'!$A:$G,7,FALSE)</f>
        <v>5027535002922</v>
      </c>
      <c r="M2775" s="6" t="s">
        <v>10135</v>
      </c>
      <c r="O2775" s="6" t="s">
        <v>5942</v>
      </c>
      <c r="P2775" s="6" t="s">
        <v>74</v>
      </c>
      <c r="Q2775" s="6">
        <v>20</v>
      </c>
      <c r="R2775" s="6">
        <v>5027535002922</v>
      </c>
      <c r="S2775" s="6">
        <v>7.2</v>
      </c>
      <c r="T2775" s="6">
        <v>141</v>
      </c>
      <c r="U2775" s="6">
        <v>41</v>
      </c>
      <c r="V2775" s="6">
        <v>14.5</v>
      </c>
      <c r="W2775" s="6">
        <v>9506999000</v>
      </c>
      <c r="X2775" s="6">
        <v>40290</v>
      </c>
    </row>
    <row r="2776" spans="1:24" s="6" customFormat="1" x14ac:dyDescent="0.25">
      <c r="A2776" s="6" t="s">
        <v>20524</v>
      </c>
      <c r="B2776" s="6" t="s">
        <v>10136</v>
      </c>
      <c r="C2776" s="2">
        <f>VLOOKUP(B2776,'[3]reydon-stock'!$A:$E,3,FALSE)</f>
        <v>231</v>
      </c>
      <c r="D2776" s="6" t="s">
        <v>10137</v>
      </c>
      <c r="E2776" s="6" t="s">
        <v>10138</v>
      </c>
      <c r="F2776" s="12" t="s">
        <v>20517</v>
      </c>
      <c r="G2776" s="12" t="s">
        <v>20519</v>
      </c>
      <c r="H2776" s="7">
        <f>VLOOKUP(B2776,'[1]Reydon Pricelist+'!$A:$P,16,FALSE)</f>
        <v>13.68</v>
      </c>
      <c r="I2776" s="7">
        <f>VLOOKUP(B2776,'[1]Reydon Pricelist+'!$A:$P,12,FALSE)</f>
        <v>30</v>
      </c>
      <c r="J2776" s="6" t="s">
        <v>10139</v>
      </c>
      <c r="K2776" s="6" t="str">
        <f>VLOOKUP(B2776,[2]product_categories_reydon!$A:$H,4,FALSE)</f>
        <v>Football / Training Aids</v>
      </c>
      <c r="L2776" s="12" t="str">
        <f>VLOOKUP(B2776,'[1]Reydon Pricelist+'!$A:$G,7,FALSE)</f>
        <v>5027535002939</v>
      </c>
      <c r="M2776" s="6" t="s">
        <v>10140</v>
      </c>
      <c r="P2776" s="6" t="s">
        <v>74</v>
      </c>
      <c r="Q2776" s="6">
        <v>20</v>
      </c>
      <c r="R2776" s="6">
        <v>5027535002939</v>
      </c>
      <c r="S2776" s="6">
        <v>6.2249999999999996</v>
      </c>
      <c r="T2776" s="6">
        <v>31</v>
      </c>
      <c r="U2776" s="6">
        <v>27</v>
      </c>
      <c r="V2776" s="6">
        <v>14</v>
      </c>
      <c r="W2776" s="6">
        <v>9506999000</v>
      </c>
      <c r="X2776" s="6">
        <v>40292</v>
      </c>
    </row>
    <row r="2777" spans="1:24" s="6" customFormat="1" x14ac:dyDescent="0.25">
      <c r="A2777" s="6" t="s">
        <v>20524</v>
      </c>
      <c r="B2777" s="6" t="s">
        <v>10141</v>
      </c>
      <c r="C2777" s="2">
        <f>VLOOKUP(B2777,'[3]reydon-stock'!$A:$E,3,FALSE)</f>
        <v>150</v>
      </c>
      <c r="D2777" s="6" t="s">
        <v>10142</v>
      </c>
      <c r="E2777" s="6" t="s">
        <v>10143</v>
      </c>
      <c r="F2777" s="12" t="s">
        <v>20517</v>
      </c>
      <c r="G2777" s="12" t="s">
        <v>20519</v>
      </c>
      <c r="H2777" s="7">
        <f>VLOOKUP(B2777,'[1]Reydon Pricelist+'!$A:$P,16,FALSE)</f>
        <v>72.959999999999994</v>
      </c>
      <c r="I2777" s="7">
        <f>VLOOKUP(B2777,'[1]Reydon Pricelist+'!$A:$P,12,FALSE)</f>
        <v>166</v>
      </c>
      <c r="J2777" s="6" t="s">
        <v>10144</v>
      </c>
      <c r="K2777" s="6" t="str">
        <f>VLOOKUP(B2777,[2]product_categories_reydon!$A:$H,4,FALSE)</f>
        <v>Football / Training Aids</v>
      </c>
      <c r="L2777" s="12" t="str">
        <f>VLOOKUP(B2777,'[1]Reydon Pricelist+'!$A:$G,7,FALSE)</f>
        <v>5027535220036</v>
      </c>
      <c r="M2777" s="6" t="s">
        <v>10145</v>
      </c>
      <c r="P2777" s="6" t="s">
        <v>74</v>
      </c>
      <c r="Q2777" s="6">
        <v>20</v>
      </c>
      <c r="R2777" s="6">
        <v>5027535220036</v>
      </c>
      <c r="S2777" s="6">
        <v>15</v>
      </c>
      <c r="T2777" s="6">
        <v>182</v>
      </c>
      <c r="U2777" s="6">
        <v>11.2</v>
      </c>
      <c r="V2777" s="6">
        <v>52.9</v>
      </c>
      <c r="W2777" s="6">
        <v>9506999000</v>
      </c>
      <c r="X2777" s="6">
        <v>1104</v>
      </c>
    </row>
    <row r="2778" spans="1:24" s="6" customFormat="1" x14ac:dyDescent="0.25">
      <c r="A2778" s="6" t="s">
        <v>20524</v>
      </c>
      <c r="B2778" s="6" t="s">
        <v>10146</v>
      </c>
      <c r="C2778" s="2">
        <f>VLOOKUP(B2778,'[3]reydon-stock'!$A:$E,3,FALSE)</f>
        <v>70</v>
      </c>
      <c r="D2778" s="6" t="s">
        <v>10147</v>
      </c>
      <c r="E2778" s="6" t="s">
        <v>10143</v>
      </c>
      <c r="F2778" s="12" t="s">
        <v>20517</v>
      </c>
      <c r="G2778" s="12" t="s">
        <v>20519</v>
      </c>
      <c r="H2778" s="7">
        <f>VLOOKUP(B2778,'[1]Reydon Pricelist+'!$A:$P,16,FALSE)</f>
        <v>76.38</v>
      </c>
      <c r="I2778" s="7">
        <f>VLOOKUP(B2778,'[1]Reydon Pricelist+'!$A:$P,12,FALSE)</f>
        <v>186</v>
      </c>
      <c r="J2778" s="6" t="s">
        <v>10148</v>
      </c>
      <c r="K2778" s="6" t="str">
        <f>VLOOKUP(B2778,[2]product_categories_reydon!$A:$H,4,FALSE)</f>
        <v>Football / Training Aids</v>
      </c>
      <c r="L2778" s="12" t="str">
        <f>VLOOKUP(B2778,'[1]Reydon Pricelist+'!$A:$G,7,FALSE)</f>
        <v>5027535140075</v>
      </c>
      <c r="M2778" s="6" t="s">
        <v>10149</v>
      </c>
      <c r="P2778" s="6" t="s">
        <v>74</v>
      </c>
      <c r="Q2778" s="6">
        <v>20</v>
      </c>
      <c r="R2778" s="6">
        <v>5027535140075</v>
      </c>
      <c r="S2778" s="6">
        <v>14</v>
      </c>
      <c r="T2778" s="6">
        <v>197</v>
      </c>
      <c r="U2778" s="6">
        <v>11</v>
      </c>
      <c r="V2778" s="6">
        <v>53.6</v>
      </c>
      <c r="W2778" s="6">
        <v>9506999000</v>
      </c>
      <c r="X2778" s="6">
        <v>1331</v>
      </c>
    </row>
    <row r="2779" spans="1:24" s="6" customFormat="1" x14ac:dyDescent="0.25">
      <c r="A2779" s="6" t="s">
        <v>20524</v>
      </c>
      <c r="B2779" s="6" t="s">
        <v>10150</v>
      </c>
      <c r="C2779" s="2">
        <f>VLOOKUP(B2779,'[3]reydon-stock'!$A:$E,3,FALSE)</f>
        <v>131</v>
      </c>
      <c r="D2779" s="6" t="s">
        <v>10151</v>
      </c>
      <c r="E2779" s="6" t="s">
        <v>10152</v>
      </c>
      <c r="F2779" s="12" t="s">
        <v>20517</v>
      </c>
      <c r="G2779" s="12" t="s">
        <v>20519</v>
      </c>
      <c r="H2779" s="7">
        <f>VLOOKUP(B2779,'[1]Reydon Pricelist+'!$A:$P,16,FALSE)</f>
        <v>25.66</v>
      </c>
      <c r="I2779" s="7">
        <f>VLOOKUP(B2779,'[1]Reydon Pricelist+'!$A:$P,12,FALSE)</f>
        <v>60</v>
      </c>
      <c r="J2779" s="6" t="s">
        <v>10153</v>
      </c>
      <c r="K2779" s="6" t="str">
        <f>VLOOKUP(B2779,[2]product_categories_reydon!$A:$H,4,FALSE)</f>
        <v>Football / Training Aids</v>
      </c>
      <c r="L2779" s="12" t="str">
        <f>VLOOKUP(B2779,'[1]Reydon Pricelist+'!$A:$G,7,FALSE)</f>
        <v>5027535220180</v>
      </c>
      <c r="M2779" s="6" t="s">
        <v>10154</v>
      </c>
      <c r="P2779" s="6" t="s">
        <v>74</v>
      </c>
      <c r="Q2779" s="6">
        <v>20</v>
      </c>
      <c r="R2779" s="6">
        <v>5027535220180</v>
      </c>
      <c r="S2779" s="6">
        <v>12.12</v>
      </c>
      <c r="T2779" s="6">
        <v>50.7</v>
      </c>
      <c r="U2779" s="6">
        <v>14</v>
      </c>
      <c r="V2779" s="6">
        <v>33.5</v>
      </c>
      <c r="W2779" s="6">
        <v>9506999000</v>
      </c>
      <c r="X2779" s="6">
        <v>1297</v>
      </c>
    </row>
    <row r="2780" spans="1:24" s="6" customFormat="1" x14ac:dyDescent="0.25">
      <c r="A2780" s="6" t="s">
        <v>20524</v>
      </c>
      <c r="B2780" s="6" t="s">
        <v>10155</v>
      </c>
      <c r="C2780" s="2">
        <f>VLOOKUP(B2780,'[3]reydon-stock'!$A:$E,3,FALSE)</f>
        <v>8</v>
      </c>
      <c r="D2780" s="6" t="s">
        <v>10156</v>
      </c>
      <c r="E2780" s="6" t="s">
        <v>10157</v>
      </c>
      <c r="F2780" s="12" t="s">
        <v>20517</v>
      </c>
      <c r="G2780" s="12" t="s">
        <v>20519</v>
      </c>
      <c r="H2780" s="7">
        <f>VLOOKUP(B2780,'[1]Reydon Pricelist+'!$A:$P,16,FALSE)</f>
        <v>41.04</v>
      </c>
      <c r="I2780" s="7">
        <f>VLOOKUP(B2780,'[1]Reydon Pricelist+'!$A:$P,12,FALSE)</f>
        <v>87</v>
      </c>
      <c r="J2780" s="6" t="s">
        <v>10158</v>
      </c>
      <c r="K2780" s="6" t="str">
        <f>VLOOKUP(B2780,[2]product_categories_reydon!$A:$H,4,FALSE)</f>
        <v>Football / Training Aids</v>
      </c>
      <c r="L2780" s="12" t="str">
        <f>VLOOKUP(B2780,'[1]Reydon Pricelist+'!$A:$G,7,FALSE)</f>
        <v>5027535140914</v>
      </c>
      <c r="M2780" s="6" t="s">
        <v>10159</v>
      </c>
      <c r="P2780" s="6" t="s">
        <v>74</v>
      </c>
      <c r="Q2780" s="6">
        <v>20</v>
      </c>
      <c r="R2780" s="6">
        <v>5027535140914</v>
      </c>
      <c r="S2780" s="6">
        <v>5.52</v>
      </c>
      <c r="T2780" s="6">
        <v>67.8</v>
      </c>
      <c r="U2780" s="6">
        <v>21.4</v>
      </c>
      <c r="V2780" s="6">
        <v>32.4</v>
      </c>
      <c r="W2780" s="6">
        <v>9506999000</v>
      </c>
      <c r="X2780" s="6">
        <v>1133</v>
      </c>
    </row>
    <row r="2781" spans="1:24" s="6" customFormat="1" x14ac:dyDescent="0.25">
      <c r="A2781" s="6" t="s">
        <v>20524</v>
      </c>
      <c r="B2781" s="6" t="s">
        <v>10160</v>
      </c>
      <c r="C2781" s="2">
        <f>VLOOKUP(B2781,'[3]reydon-stock'!$A:$E,3,FALSE)</f>
        <v>499</v>
      </c>
      <c r="D2781" s="6" t="s">
        <v>10161</v>
      </c>
      <c r="E2781" s="6" t="s">
        <v>10162</v>
      </c>
      <c r="F2781" s="12" t="s">
        <v>20517</v>
      </c>
      <c r="G2781" s="12" t="s">
        <v>20519</v>
      </c>
      <c r="H2781" s="7">
        <f>VLOOKUP(B2781,'[1]Reydon Pricelist+'!$A:$P,16,FALSE)</f>
        <v>2.96</v>
      </c>
      <c r="I2781" s="7">
        <f>VLOOKUP(B2781,'[1]Reydon Pricelist+'!$A:$P,12,FALSE)</f>
        <v>8</v>
      </c>
      <c r="J2781" s="6" t="s">
        <v>10163</v>
      </c>
      <c r="K2781" s="6" t="str">
        <f>VLOOKUP(B2781,[2]product_categories_reydon!$A:$H,4,FALSE)</f>
        <v>Football / Training Aids</v>
      </c>
      <c r="L2781" s="12" t="str">
        <f>VLOOKUP(B2781,'[1]Reydon Pricelist+'!$A:$G,7,FALSE)</f>
        <v>5027535184918</v>
      </c>
      <c r="M2781" s="6" t="s">
        <v>10164</v>
      </c>
      <c r="P2781" s="6" t="s">
        <v>74</v>
      </c>
      <c r="Q2781" s="6">
        <v>20</v>
      </c>
      <c r="R2781" s="6">
        <v>5027535184918</v>
      </c>
      <c r="S2781" s="6">
        <v>0.39800000000000002</v>
      </c>
      <c r="T2781" s="6">
        <v>24</v>
      </c>
      <c r="U2781" s="6">
        <v>24</v>
      </c>
      <c r="V2781" s="6">
        <v>29</v>
      </c>
      <c r="W2781" s="6">
        <v>9506999000</v>
      </c>
      <c r="X2781" s="6">
        <v>901</v>
      </c>
    </row>
    <row r="2782" spans="1:24" s="6" customFormat="1" x14ac:dyDescent="0.25">
      <c r="A2782" s="6" t="s">
        <v>20524</v>
      </c>
      <c r="B2782" s="6" t="s">
        <v>10165</v>
      </c>
      <c r="C2782" s="2">
        <f>VLOOKUP(B2782,'[3]reydon-stock'!$A:$E,3,FALSE)</f>
        <v>86</v>
      </c>
      <c r="D2782" s="6" t="s">
        <v>10166</v>
      </c>
      <c r="E2782" s="6" t="s">
        <v>10167</v>
      </c>
      <c r="F2782" s="12" t="s">
        <v>20517</v>
      </c>
      <c r="G2782" s="12" t="s">
        <v>20519</v>
      </c>
      <c r="H2782" s="7">
        <f>VLOOKUP(B2782,'[1]Reydon Pricelist+'!$A:$P,16,FALSE)</f>
        <v>21.26</v>
      </c>
      <c r="I2782" s="7">
        <f>VLOOKUP(B2782,'[1]Reydon Pricelist+'!$A:$P,12,FALSE)</f>
        <v>48</v>
      </c>
      <c r="J2782" s="6" t="s">
        <v>10168</v>
      </c>
      <c r="K2782" s="6" t="str">
        <f>VLOOKUP(B2782,[2]product_categories_reydon!$A:$H,4,FALSE)</f>
        <v>Football / Training Aids</v>
      </c>
      <c r="L2782" s="12" t="str">
        <f>VLOOKUP(B2782,'[1]Reydon Pricelist+'!$A:$G,7,FALSE)</f>
        <v>5027535220074</v>
      </c>
      <c r="M2782" s="6" t="s">
        <v>10169</v>
      </c>
      <c r="P2782" s="6" t="s">
        <v>74</v>
      </c>
      <c r="Q2782" s="6">
        <v>20</v>
      </c>
      <c r="R2782" s="6">
        <v>5027535220074</v>
      </c>
      <c r="S2782" s="6">
        <v>0.76</v>
      </c>
      <c r="T2782" s="6">
        <v>4</v>
      </c>
      <c r="U2782" s="6">
        <v>53.5</v>
      </c>
      <c r="V2782" s="6">
        <v>34.200000000000003</v>
      </c>
      <c r="W2782" s="6">
        <v>9506999000</v>
      </c>
      <c r="X2782" s="6">
        <v>843</v>
      </c>
    </row>
    <row r="2783" spans="1:24" s="6" customFormat="1" x14ac:dyDescent="0.25">
      <c r="A2783" s="6" t="s">
        <v>20524</v>
      </c>
      <c r="B2783" s="6" t="s">
        <v>10170</v>
      </c>
      <c r="C2783" s="2">
        <f>VLOOKUP(B2783,'[3]reydon-stock'!$A:$E,3,FALSE)</f>
        <v>36</v>
      </c>
      <c r="D2783" s="6" t="s">
        <v>10171</v>
      </c>
      <c r="E2783" s="6" t="s">
        <v>10172</v>
      </c>
      <c r="F2783" s="12" t="s">
        <v>20517</v>
      </c>
      <c r="G2783" s="12" t="s">
        <v>20519</v>
      </c>
      <c r="H2783" s="7">
        <f>VLOOKUP(B2783,'[1]Reydon Pricelist+'!$A:$P,16,FALSE)</f>
        <v>54.72</v>
      </c>
      <c r="I2783" s="7">
        <f>VLOOKUP(B2783,'[1]Reydon Pricelist+'!$A:$P,12,FALSE)</f>
        <v>118</v>
      </c>
      <c r="J2783" s="6" t="s">
        <v>10173</v>
      </c>
      <c r="K2783" s="6" t="str">
        <f>VLOOKUP(B2783,[2]product_categories_reydon!$A:$H,4,FALSE)</f>
        <v>Football / Training Aids</v>
      </c>
      <c r="L2783" s="12" t="str">
        <f>VLOOKUP(B2783,'[1]Reydon Pricelist+'!$A:$G,7,FALSE)</f>
        <v>5027535140068</v>
      </c>
      <c r="M2783" s="6" t="s">
        <v>10174</v>
      </c>
      <c r="P2783" s="6" t="s">
        <v>74</v>
      </c>
      <c r="Q2783" s="6">
        <v>20</v>
      </c>
      <c r="R2783" s="6">
        <v>5027535140068</v>
      </c>
      <c r="S2783" s="6">
        <v>10.01</v>
      </c>
      <c r="T2783" s="6">
        <v>11.1</v>
      </c>
      <c r="U2783" s="6">
        <v>108.7</v>
      </c>
      <c r="V2783" s="6">
        <v>55.8</v>
      </c>
      <c r="W2783" s="6">
        <v>9506999000</v>
      </c>
      <c r="X2783" s="6">
        <v>1002</v>
      </c>
    </row>
    <row r="2784" spans="1:24" s="6" customFormat="1" x14ac:dyDescent="0.25">
      <c r="A2784" s="6" t="s">
        <v>20524</v>
      </c>
      <c r="B2784" s="6" t="s">
        <v>10175</v>
      </c>
      <c r="C2784" s="2">
        <f>VLOOKUP(B2784,'[3]reydon-stock'!$A:$E,3,FALSE)</f>
        <v>6</v>
      </c>
      <c r="D2784" s="6" t="s">
        <v>10176</v>
      </c>
      <c r="E2784" s="6" t="s">
        <v>10172</v>
      </c>
      <c r="F2784" s="12" t="s">
        <v>20517</v>
      </c>
      <c r="G2784" s="12" t="s">
        <v>20519</v>
      </c>
      <c r="H2784" s="7">
        <f>VLOOKUP(B2784,'[1]Reydon Pricelist+'!$A:$P,16,FALSE)</f>
        <v>28.5</v>
      </c>
      <c r="I2784" s="7">
        <f>VLOOKUP(B2784,'[1]Reydon Pricelist+'!$A:$P,12,FALSE)</f>
        <v>67</v>
      </c>
      <c r="J2784" s="6" t="s">
        <v>10177</v>
      </c>
      <c r="K2784" s="6" t="str">
        <f>VLOOKUP(B2784,[2]product_categories_reydon!$A:$H,4,FALSE)</f>
        <v>Football / Training Aids</v>
      </c>
      <c r="L2784" s="12" t="str">
        <f>VLOOKUP(B2784,'[1]Reydon Pricelist+'!$A:$G,7,FALSE)</f>
        <v>5027535183881</v>
      </c>
      <c r="M2784" s="6" t="s">
        <v>10178</v>
      </c>
      <c r="P2784" s="6" t="s">
        <v>74</v>
      </c>
      <c r="Q2784" s="6">
        <v>20</v>
      </c>
      <c r="R2784" s="6">
        <v>5027535183881</v>
      </c>
      <c r="S2784" s="6">
        <v>2.0750000000000002</v>
      </c>
      <c r="T2784" s="6">
        <v>7.4</v>
      </c>
      <c r="U2784" s="6">
        <v>59.5</v>
      </c>
      <c r="V2784" s="6">
        <v>58.6</v>
      </c>
      <c r="W2784" s="6">
        <v>9506999000</v>
      </c>
      <c r="X2784" s="6">
        <v>1003</v>
      </c>
    </row>
    <row r="2785" spans="1:24" s="6" customFormat="1" x14ac:dyDescent="0.25">
      <c r="A2785" s="6" t="s">
        <v>20524</v>
      </c>
      <c r="B2785" s="6" t="s">
        <v>10179</v>
      </c>
      <c r="C2785" s="2">
        <f>VLOOKUP(B2785,'[3]reydon-stock'!$A:$E,3,FALSE)</f>
        <v>129</v>
      </c>
      <c r="D2785" s="6" t="s">
        <v>10180</v>
      </c>
      <c r="E2785" s="6" t="s">
        <v>10181</v>
      </c>
      <c r="F2785" s="12" t="s">
        <v>20517</v>
      </c>
      <c r="G2785" s="12" t="s">
        <v>20519</v>
      </c>
      <c r="H2785" s="7">
        <f>VLOOKUP(B2785,'[1]Reydon Pricelist+'!$A:$P,16,FALSE)</f>
        <v>36.25</v>
      </c>
      <c r="I2785" s="7">
        <f>VLOOKUP(B2785,'[1]Reydon Pricelist+'!$A:$P,12,FALSE)</f>
        <v>84</v>
      </c>
      <c r="J2785" s="6" t="s">
        <v>10182</v>
      </c>
      <c r="K2785" s="6" t="str">
        <f>VLOOKUP(B2785,[2]product_categories_reydon!$A:$H,4,FALSE)</f>
        <v>Football / Training Aids</v>
      </c>
      <c r="L2785" s="12" t="str">
        <f>VLOOKUP(B2785,'[1]Reydon Pricelist+'!$A:$G,7,FALSE)</f>
        <v>5027535007026</v>
      </c>
      <c r="M2785" s="6" t="s">
        <v>10183</v>
      </c>
      <c r="N2785" s="6" t="s">
        <v>10184</v>
      </c>
      <c r="P2785" s="6" t="s">
        <v>74</v>
      </c>
      <c r="Q2785" s="6">
        <v>20</v>
      </c>
      <c r="R2785" s="6">
        <v>5027535007026</v>
      </c>
      <c r="S2785" s="6">
        <v>2.44</v>
      </c>
      <c r="T2785" s="6">
        <v>11.5</v>
      </c>
      <c r="U2785" s="6">
        <v>31</v>
      </c>
      <c r="V2785" s="6">
        <v>32</v>
      </c>
      <c r="W2785" s="6">
        <v>9506999000</v>
      </c>
      <c r="X2785" s="6">
        <v>1077</v>
      </c>
    </row>
    <row r="2786" spans="1:24" s="6" customFormat="1" x14ac:dyDescent="0.25">
      <c r="A2786" s="6" t="s">
        <v>20524</v>
      </c>
      <c r="B2786" s="6" t="s">
        <v>10185</v>
      </c>
      <c r="C2786" s="2">
        <f>VLOOKUP(B2786,'[3]reydon-stock'!$A:$E,3,FALSE)</f>
        <v>0</v>
      </c>
      <c r="D2786" s="6" t="s">
        <v>10180</v>
      </c>
      <c r="E2786" s="6" t="s">
        <v>10181</v>
      </c>
      <c r="F2786" s="12" t="s">
        <v>20517</v>
      </c>
      <c r="G2786" s="12" t="s">
        <v>20519</v>
      </c>
      <c r="H2786" s="7">
        <f>VLOOKUP(B2786,'[1]Reydon Pricelist+'!$A:$P,16,FALSE)</f>
        <v>43.32</v>
      </c>
      <c r="I2786" s="7">
        <f>VLOOKUP(B2786,'[1]Reydon Pricelist+'!$A:$P,12,FALSE)</f>
        <v>96</v>
      </c>
      <c r="J2786" s="6" t="s">
        <v>10186</v>
      </c>
      <c r="K2786" s="6" t="str">
        <f>VLOOKUP(B2786,[2]product_categories_reydon!$A:$H,4,FALSE)</f>
        <v>Football / Training Aids</v>
      </c>
      <c r="L2786" s="12" t="str">
        <f>VLOOKUP(B2786,'[1]Reydon Pricelist+'!$A:$G,7,FALSE)</f>
        <v>5027535220081</v>
      </c>
      <c r="M2786" s="6" t="s">
        <v>10187</v>
      </c>
      <c r="N2786" s="6" t="s">
        <v>2406</v>
      </c>
      <c r="P2786" s="6" t="s">
        <v>74</v>
      </c>
      <c r="Q2786" s="6">
        <v>20</v>
      </c>
      <c r="R2786" s="6">
        <v>5027535220081</v>
      </c>
      <c r="S2786" s="6">
        <v>2.76</v>
      </c>
      <c r="T2786" s="6">
        <v>13.2</v>
      </c>
      <c r="U2786" s="6">
        <v>30.1</v>
      </c>
      <c r="V2786" s="6">
        <v>40.1</v>
      </c>
      <c r="W2786" s="6">
        <v>9506999000</v>
      </c>
      <c r="X2786" s="6">
        <v>1077</v>
      </c>
    </row>
    <row r="2787" spans="1:24" s="6" customFormat="1" x14ac:dyDescent="0.25">
      <c r="A2787" s="6" t="s">
        <v>20524</v>
      </c>
      <c r="B2787" s="6" t="s">
        <v>10188</v>
      </c>
      <c r="C2787" s="2">
        <f>VLOOKUP(B2787,'[3]reydon-stock'!$A:$E,3,FALSE)</f>
        <v>253</v>
      </c>
      <c r="D2787" s="6" t="s">
        <v>10189</v>
      </c>
      <c r="E2787" s="6" t="s">
        <v>10190</v>
      </c>
      <c r="F2787" s="12" t="s">
        <v>20517</v>
      </c>
      <c r="G2787" s="12" t="s">
        <v>20519</v>
      </c>
      <c r="H2787" s="7">
        <f>VLOOKUP(B2787,'[1]Reydon Pricelist+'!$A:$P,16,FALSE)</f>
        <v>8.56</v>
      </c>
      <c r="I2787" s="7">
        <f>VLOOKUP(B2787,'[1]Reydon Pricelist+'!$A:$P,12,FALSE)</f>
        <v>24</v>
      </c>
      <c r="J2787" s="6" t="s">
        <v>10191</v>
      </c>
      <c r="K2787" s="6" t="str">
        <f>VLOOKUP(B2787,[2]product_categories_reydon!$A:$H,4,FALSE)</f>
        <v>Football / Training Aids</v>
      </c>
      <c r="L2787" s="12" t="str">
        <f>VLOOKUP(B2787,'[1]Reydon Pricelist+'!$A:$G,7,FALSE)</f>
        <v>5027535184260</v>
      </c>
      <c r="M2787" s="6" t="s">
        <v>10192</v>
      </c>
      <c r="P2787" s="6" t="s">
        <v>74</v>
      </c>
      <c r="Q2787" s="6">
        <v>20</v>
      </c>
      <c r="R2787" s="6">
        <v>5027535184260</v>
      </c>
      <c r="S2787" s="6">
        <v>0.44600000000000001</v>
      </c>
      <c r="T2787" s="6">
        <v>7.7</v>
      </c>
      <c r="U2787" s="6">
        <v>32</v>
      </c>
      <c r="V2787" s="6">
        <v>15</v>
      </c>
      <c r="W2787" s="6">
        <v>9506999000</v>
      </c>
      <c r="X2787" s="6">
        <v>1222</v>
      </c>
    </row>
    <row r="2788" spans="1:24" s="6" customFormat="1" x14ac:dyDescent="0.25">
      <c r="A2788" s="6" t="s">
        <v>20524</v>
      </c>
      <c r="B2788" s="6" t="s">
        <v>10193</v>
      </c>
      <c r="C2788" s="2">
        <f>VLOOKUP(B2788,'[3]reydon-stock'!$A:$E,3,FALSE)</f>
        <v>245</v>
      </c>
      <c r="D2788" s="6" t="s">
        <v>10194</v>
      </c>
      <c r="E2788" s="6" t="s">
        <v>10195</v>
      </c>
      <c r="F2788" s="12" t="s">
        <v>20517</v>
      </c>
      <c r="G2788" s="12" t="s">
        <v>20519</v>
      </c>
      <c r="H2788" s="7">
        <f>VLOOKUP(B2788,'[1]Reydon Pricelist+'!$A:$P,16,FALSE)</f>
        <v>8.56</v>
      </c>
      <c r="I2788" s="7">
        <f>VLOOKUP(B2788,'[1]Reydon Pricelist+'!$A:$P,12,FALSE)</f>
        <v>22</v>
      </c>
      <c r="J2788" s="6" t="s">
        <v>10196</v>
      </c>
      <c r="K2788" s="6" t="str">
        <f>VLOOKUP(B2788,[2]product_categories_reydon!$A:$H,4,FALSE)</f>
        <v>Football / Training Aids</v>
      </c>
      <c r="L2788" s="12" t="str">
        <f>VLOOKUP(B2788,'[1]Reydon Pricelist+'!$A:$G,7,FALSE)</f>
        <v>5027535140624</v>
      </c>
      <c r="M2788" s="6" t="s">
        <v>10197</v>
      </c>
      <c r="P2788" s="6" t="s">
        <v>74</v>
      </c>
      <c r="Q2788" s="6">
        <v>20</v>
      </c>
      <c r="R2788" s="6">
        <v>5027535140624</v>
      </c>
      <c r="S2788" s="6">
        <v>0.43</v>
      </c>
      <c r="T2788" s="6">
        <v>7</v>
      </c>
      <c r="U2788" s="6">
        <v>42.4</v>
      </c>
      <c r="V2788" s="6">
        <v>39.6</v>
      </c>
      <c r="W2788" s="6">
        <v>9506999000</v>
      </c>
      <c r="X2788" s="6">
        <v>1264</v>
      </c>
    </row>
    <row r="2789" spans="1:24" s="6" customFormat="1" x14ac:dyDescent="0.25">
      <c r="A2789" s="6" t="s">
        <v>20524</v>
      </c>
      <c r="B2789" s="6" t="s">
        <v>10198</v>
      </c>
      <c r="C2789" s="2">
        <f>VLOOKUP(B2789,'[3]reydon-stock'!$A:$E,3,FALSE)</f>
        <v>96</v>
      </c>
      <c r="D2789" s="6" t="s">
        <v>10199</v>
      </c>
      <c r="E2789" s="6" t="s">
        <v>10200</v>
      </c>
      <c r="F2789" s="12" t="s">
        <v>20517</v>
      </c>
      <c r="G2789" s="12" t="s">
        <v>20519</v>
      </c>
      <c r="H2789" s="7">
        <f>VLOOKUP(B2789,'[1]Reydon Pricelist+'!$A:$P,16,FALSE)</f>
        <v>31.92</v>
      </c>
      <c r="I2789" s="7">
        <f>VLOOKUP(B2789,'[1]Reydon Pricelist+'!$A:$P,12,FALSE)</f>
        <v>72</v>
      </c>
      <c r="J2789" s="6" t="s">
        <v>10201</v>
      </c>
      <c r="K2789" s="6" t="str">
        <f>VLOOKUP(B2789,[2]product_categories_reydon!$A:$H,4,FALSE)</f>
        <v>Football / Training Aids</v>
      </c>
      <c r="L2789" s="12" t="str">
        <f>VLOOKUP(B2789,'[1]Reydon Pricelist+'!$A:$G,7,FALSE)</f>
        <v>5027535140099</v>
      </c>
      <c r="M2789" s="6" t="s">
        <v>10202</v>
      </c>
      <c r="P2789" s="6" t="s">
        <v>74</v>
      </c>
      <c r="Q2789" s="6">
        <v>20</v>
      </c>
      <c r="R2789" s="6">
        <v>5027535140099</v>
      </c>
      <c r="S2789" s="6">
        <v>5.38</v>
      </c>
      <c r="T2789" s="6">
        <v>13.2</v>
      </c>
      <c r="U2789" s="6">
        <v>35.200000000000003</v>
      </c>
      <c r="V2789" s="6">
        <v>57.7</v>
      </c>
      <c r="W2789" s="6">
        <v>9506999000</v>
      </c>
      <c r="X2789" s="6">
        <v>1349</v>
      </c>
    </row>
    <row r="2790" spans="1:24" s="6" customFormat="1" x14ac:dyDescent="0.25">
      <c r="A2790" s="6" t="s">
        <v>20524</v>
      </c>
      <c r="B2790" s="6" t="s">
        <v>10203</v>
      </c>
      <c r="C2790" s="2">
        <f>VLOOKUP(B2790,'[3]reydon-stock'!$A:$E,3,FALSE)</f>
        <v>499</v>
      </c>
      <c r="D2790" s="6" t="s">
        <v>10204</v>
      </c>
      <c r="E2790" s="6" t="s">
        <v>10205</v>
      </c>
      <c r="F2790" s="12" t="s">
        <v>20517</v>
      </c>
      <c r="G2790" s="12" t="s">
        <v>20519</v>
      </c>
      <c r="H2790" s="7">
        <f>VLOOKUP(B2790,'[1]Reydon Pricelist+'!$A:$P,16,FALSE)</f>
        <v>2.2799999999999998</v>
      </c>
      <c r="I2790" s="7">
        <f>VLOOKUP(B2790,'[1]Reydon Pricelist+'!$A:$P,12,FALSE)</f>
        <v>8</v>
      </c>
      <c r="J2790" s="6" t="s">
        <v>10206</v>
      </c>
      <c r="K2790" s="6" t="str">
        <f>VLOOKUP(B2790,[2]product_categories_reydon!$A:$H,4,FALSE)</f>
        <v>Football / Training Aids</v>
      </c>
      <c r="L2790" s="12" t="str">
        <f>VLOOKUP(B2790,'[1]Reydon Pricelist+'!$A:$G,7,FALSE)</f>
        <v>5027535184284</v>
      </c>
      <c r="M2790" s="6" t="s">
        <v>10207</v>
      </c>
      <c r="P2790" s="6" t="s">
        <v>74</v>
      </c>
      <c r="Q2790" s="6">
        <v>20</v>
      </c>
      <c r="R2790" s="6">
        <v>5027535184284</v>
      </c>
      <c r="S2790" s="6">
        <v>0.15</v>
      </c>
      <c r="T2790" s="6">
        <v>5</v>
      </c>
      <c r="U2790" s="6">
        <v>26</v>
      </c>
      <c r="V2790" s="6">
        <v>17</v>
      </c>
      <c r="W2790" s="6">
        <v>9506999000</v>
      </c>
      <c r="X2790" s="6">
        <v>983</v>
      </c>
    </row>
    <row r="2791" spans="1:24" s="6" customFormat="1" x14ac:dyDescent="0.25">
      <c r="A2791" s="6" t="s">
        <v>20524</v>
      </c>
      <c r="B2791" s="6" t="s">
        <v>10208</v>
      </c>
      <c r="C2791" s="2">
        <f>VLOOKUP(B2791,'[3]reydon-stock'!$A:$E,3,FALSE)</f>
        <v>78</v>
      </c>
      <c r="D2791" s="6" t="s">
        <v>10209</v>
      </c>
      <c r="E2791" s="6" t="s">
        <v>10210</v>
      </c>
      <c r="F2791" s="12" t="s">
        <v>20517</v>
      </c>
      <c r="G2791" s="12" t="s">
        <v>20519</v>
      </c>
      <c r="H2791" s="7">
        <f>VLOOKUP(B2791,'[1]Reydon Pricelist+'!$A:$P,16,FALSE)</f>
        <v>5.7</v>
      </c>
      <c r="I2791" s="7">
        <f>VLOOKUP(B2791,'[1]Reydon Pricelist+'!$A:$P,12,FALSE)</f>
        <v>14</v>
      </c>
      <c r="J2791" s="6" t="s">
        <v>10211</v>
      </c>
      <c r="K2791" s="6" t="str">
        <f>VLOOKUP(B2791,[2]product_categories_reydon!$A:$H,4,FALSE)</f>
        <v>Football / Training Aids</v>
      </c>
      <c r="L2791" s="12" t="str">
        <f>VLOOKUP(B2791,'[1]Reydon Pricelist+'!$A:$G,7,FALSE)</f>
        <v>5027535183973</v>
      </c>
      <c r="M2791" s="6" t="s">
        <v>10212</v>
      </c>
      <c r="P2791" s="6" t="s">
        <v>74</v>
      </c>
      <c r="Q2791" s="6">
        <v>20</v>
      </c>
      <c r="R2791" s="6">
        <v>5027535183973</v>
      </c>
      <c r="S2791" s="6">
        <v>0.185</v>
      </c>
      <c r="T2791" s="6">
        <v>6.1</v>
      </c>
      <c r="U2791" s="6">
        <v>18.5</v>
      </c>
      <c r="V2791" s="6">
        <v>24</v>
      </c>
      <c r="W2791" s="6">
        <v>9506999000</v>
      </c>
      <c r="X2791" s="6">
        <v>1124</v>
      </c>
    </row>
    <row r="2792" spans="1:24" s="6" customFormat="1" x14ac:dyDescent="0.25">
      <c r="A2792" s="6" t="s">
        <v>20524</v>
      </c>
      <c r="B2792" s="6" t="s">
        <v>10213</v>
      </c>
      <c r="C2792" s="2">
        <f>VLOOKUP(B2792,'[3]reydon-stock'!$A:$E,3,FALSE)</f>
        <v>46</v>
      </c>
      <c r="D2792" s="6" t="s">
        <v>10214</v>
      </c>
      <c r="E2792" s="6" t="s">
        <v>10215</v>
      </c>
      <c r="F2792" s="12" t="s">
        <v>20517</v>
      </c>
      <c r="G2792" s="12" t="s">
        <v>20519</v>
      </c>
      <c r="H2792" s="7">
        <f>VLOOKUP(B2792,'[1]Reydon Pricelist+'!$A:$P,16,FALSE)</f>
        <v>17.100000000000001</v>
      </c>
      <c r="I2792" s="7">
        <f>VLOOKUP(B2792,'[1]Reydon Pricelist+'!$A:$P,12,FALSE)</f>
        <v>38</v>
      </c>
      <c r="J2792" s="6" t="s">
        <v>10216</v>
      </c>
      <c r="K2792" s="6" t="str">
        <f>VLOOKUP(B2792,[2]product_categories_reydon!$A:$H,4,FALSE)</f>
        <v>Football / Training Aids</v>
      </c>
      <c r="L2792" s="12" t="str">
        <f>VLOOKUP(B2792,'[1]Reydon Pricelist+'!$A:$G,7,FALSE)</f>
        <v>5027535140631</v>
      </c>
      <c r="M2792" s="6" t="s">
        <v>10217</v>
      </c>
      <c r="P2792" s="6" t="s">
        <v>74</v>
      </c>
      <c r="Q2792" s="6">
        <v>20</v>
      </c>
      <c r="R2792" s="6">
        <v>5027535140631</v>
      </c>
      <c r="S2792" s="6">
        <v>0.52400000000000002</v>
      </c>
      <c r="T2792" s="6">
        <v>11</v>
      </c>
      <c r="U2792" s="6">
        <v>22.2</v>
      </c>
      <c r="V2792" s="6">
        <v>26.7</v>
      </c>
      <c r="W2792" s="6">
        <v>9506999000</v>
      </c>
      <c r="X2792" s="6">
        <v>1244</v>
      </c>
    </row>
    <row r="2793" spans="1:24" s="6" customFormat="1" x14ac:dyDescent="0.25">
      <c r="A2793" s="6" t="s">
        <v>20524</v>
      </c>
      <c r="B2793" s="6" t="s">
        <v>10218</v>
      </c>
      <c r="C2793" s="2">
        <f>VLOOKUP(B2793,'[3]reydon-stock'!$A:$E,3,FALSE)</f>
        <v>0</v>
      </c>
      <c r="D2793" s="6" t="s">
        <v>10219</v>
      </c>
      <c r="E2793" s="6" t="s">
        <v>10220</v>
      </c>
      <c r="F2793" s="12" t="s">
        <v>20517</v>
      </c>
      <c r="G2793" s="12" t="s">
        <v>20519</v>
      </c>
      <c r="H2793" s="7">
        <f>VLOOKUP(B2793,'[1]Reydon Pricelist+'!$A:$P,16,FALSE)</f>
        <v>11.4</v>
      </c>
      <c r="I2793" s="7">
        <f>VLOOKUP(B2793,'[1]Reydon Pricelist+'!$A:$P,12,FALSE)</f>
        <v>32</v>
      </c>
      <c r="J2793" s="6" t="s">
        <v>10221</v>
      </c>
      <c r="K2793" s="6" t="str">
        <f>VLOOKUP(B2793,[2]product_categories_reydon!$A:$H,4,FALSE)</f>
        <v>Football / Training Aids</v>
      </c>
      <c r="L2793" s="12" t="str">
        <f>VLOOKUP(B2793,'[1]Reydon Pricelist+'!$A:$G,7,FALSE)</f>
        <v>5027535184277</v>
      </c>
      <c r="M2793" s="6" t="s">
        <v>10222</v>
      </c>
      <c r="P2793" s="6" t="s">
        <v>74</v>
      </c>
      <c r="Q2793" s="6">
        <v>20</v>
      </c>
      <c r="R2793" s="6">
        <v>5027535184277</v>
      </c>
      <c r="S2793" s="6">
        <v>0.34399999999999997</v>
      </c>
      <c r="T2793" s="6">
        <v>4.3</v>
      </c>
      <c r="U2793" s="6">
        <v>27</v>
      </c>
      <c r="V2793" s="6">
        <v>19.100000000000001</v>
      </c>
      <c r="W2793" s="6">
        <v>9506999000</v>
      </c>
      <c r="X2793" s="6">
        <v>1221</v>
      </c>
    </row>
    <row r="2794" spans="1:24" s="6" customFormat="1" x14ac:dyDescent="0.25">
      <c r="A2794" s="6" t="s">
        <v>20524</v>
      </c>
      <c r="B2794" s="6" t="s">
        <v>10223</v>
      </c>
      <c r="C2794" s="2">
        <f>VLOOKUP(B2794,'[3]reydon-stock'!$A:$E,3,FALSE)</f>
        <v>148</v>
      </c>
      <c r="D2794" s="6" t="s">
        <v>10224</v>
      </c>
      <c r="E2794" s="6" t="s">
        <v>10225</v>
      </c>
      <c r="F2794" s="12" t="s">
        <v>20517</v>
      </c>
      <c r="G2794" s="12" t="s">
        <v>20519</v>
      </c>
      <c r="H2794" s="7">
        <f>VLOOKUP(B2794,'[1]Reydon Pricelist+'!$A:$P,16,FALSE)</f>
        <v>36.479999999999997</v>
      </c>
      <c r="I2794" s="7">
        <f>VLOOKUP(B2794,'[1]Reydon Pricelist+'!$A:$P,12,FALSE)</f>
        <v>78</v>
      </c>
      <c r="J2794" s="6" t="s">
        <v>10226</v>
      </c>
      <c r="K2794" s="6" t="str">
        <f>VLOOKUP(B2794,[2]product_categories_reydon!$A:$H,4,FALSE)</f>
        <v>Football / Training Aids</v>
      </c>
      <c r="L2794" s="12" t="str">
        <f>VLOOKUP(B2794,'[1]Reydon Pricelist+'!$A:$G,7,FALSE)</f>
        <v>5027535183515</v>
      </c>
      <c r="M2794" s="6" t="s">
        <v>10227</v>
      </c>
      <c r="P2794" s="6" t="s">
        <v>74</v>
      </c>
      <c r="Q2794" s="6">
        <v>20</v>
      </c>
      <c r="R2794" s="6">
        <v>5027535183515</v>
      </c>
      <c r="S2794" s="6">
        <v>4.8499999999999996</v>
      </c>
      <c r="T2794" s="6">
        <v>97.2</v>
      </c>
      <c r="U2794" s="6">
        <v>14.1</v>
      </c>
      <c r="V2794" s="6">
        <v>16.8</v>
      </c>
      <c r="W2794" s="6">
        <v>5608199000</v>
      </c>
      <c r="X2794" s="6">
        <v>1340</v>
      </c>
    </row>
    <row r="2795" spans="1:24" s="6" customFormat="1" x14ac:dyDescent="0.25">
      <c r="A2795" s="6" t="s">
        <v>20524</v>
      </c>
      <c r="B2795" s="6" t="s">
        <v>10228</v>
      </c>
      <c r="C2795" s="2">
        <f>VLOOKUP(B2795,'[3]reydon-stock'!$A:$E,3,FALSE)</f>
        <v>41</v>
      </c>
      <c r="D2795" s="6" t="s">
        <v>10229</v>
      </c>
      <c r="F2795" s="12" t="s">
        <v>20517</v>
      </c>
      <c r="G2795" s="12" t="s">
        <v>20519</v>
      </c>
      <c r="H2795" s="7">
        <f>VLOOKUP(B2795,'[1]Reydon Pricelist+'!$A:$P,16,FALSE)</f>
        <v>21.66</v>
      </c>
      <c r="I2795" s="7">
        <f>VLOOKUP(B2795,'[1]Reydon Pricelist+'!$A:$P,12,FALSE)</f>
        <v>48</v>
      </c>
      <c r="J2795" s="6" t="s">
        <v>10230</v>
      </c>
      <c r="K2795" s="6" t="str">
        <f>VLOOKUP(B2795,[2]product_categories_reydon!$A:$H,4,FALSE)</f>
        <v>Football / Training Aids</v>
      </c>
      <c r="L2795" s="12" t="str">
        <f>VLOOKUP(B2795,'[1]Reydon Pricelist+'!$A:$G,7,FALSE)</f>
        <v>5027535000270</v>
      </c>
      <c r="M2795" s="6" t="s">
        <v>10231</v>
      </c>
      <c r="P2795" s="6" t="s">
        <v>74</v>
      </c>
      <c r="Q2795" s="6">
        <v>20</v>
      </c>
      <c r="R2795" s="6">
        <v>5027535000270</v>
      </c>
      <c r="S2795" s="6">
        <v>3.3</v>
      </c>
      <c r="T2795" s="6">
        <v>67</v>
      </c>
      <c r="U2795" s="6">
        <v>19</v>
      </c>
      <c r="V2795" s="6">
        <v>18</v>
      </c>
      <c r="W2795" s="6">
        <v>5608199000</v>
      </c>
      <c r="X2795" s="6">
        <v>10818</v>
      </c>
    </row>
    <row r="2796" spans="1:24" s="6" customFormat="1" x14ac:dyDescent="0.25">
      <c r="A2796" s="6" t="s">
        <v>20524</v>
      </c>
      <c r="B2796" s="6" t="s">
        <v>10232</v>
      </c>
      <c r="C2796" s="2">
        <f>VLOOKUP(B2796,'[3]reydon-stock'!$A:$E,3,FALSE)</f>
        <v>16</v>
      </c>
      <c r="D2796" s="6" t="s">
        <v>10233</v>
      </c>
      <c r="E2796" s="6" t="s">
        <v>10234</v>
      </c>
      <c r="F2796" s="12" t="s">
        <v>20517</v>
      </c>
      <c r="G2796" s="12" t="s">
        <v>20519</v>
      </c>
      <c r="H2796" s="7">
        <f>VLOOKUP(B2796,'[1]Reydon Pricelist+'!$A:$P,16,FALSE)</f>
        <v>108.3</v>
      </c>
      <c r="I2796" s="7">
        <f>VLOOKUP(B2796,'[1]Reydon Pricelist+'!$A:$P,12,FALSE)</f>
        <v>234</v>
      </c>
      <c r="J2796" s="6" t="s">
        <v>10235</v>
      </c>
      <c r="K2796" s="6" t="str">
        <f>VLOOKUP(B2796,[2]product_categories_reydon!$A:$H,4,FALSE)</f>
        <v>Football / Training Aids</v>
      </c>
      <c r="L2796" s="12" t="str">
        <f>VLOOKUP(B2796,'[1]Reydon Pricelist+'!$A:$G,7,FALSE)</f>
        <v>5027535140891</v>
      </c>
      <c r="M2796" s="6" t="s">
        <v>10236</v>
      </c>
      <c r="P2796" s="6" t="s">
        <v>74</v>
      </c>
      <c r="Q2796" s="6">
        <v>20</v>
      </c>
      <c r="R2796" s="6">
        <v>5027535140891</v>
      </c>
      <c r="S2796" s="6">
        <v>10.31</v>
      </c>
      <c r="T2796" s="6">
        <v>153</v>
      </c>
      <c r="U2796" s="6">
        <v>20</v>
      </c>
      <c r="V2796" s="6">
        <v>10</v>
      </c>
      <c r="W2796" s="6">
        <v>5608199000</v>
      </c>
      <c r="X2796" s="6">
        <v>933</v>
      </c>
    </row>
    <row r="2797" spans="1:24" s="6" customFormat="1" x14ac:dyDescent="0.25">
      <c r="A2797" s="6" t="s">
        <v>20524</v>
      </c>
      <c r="B2797" s="6" t="s">
        <v>10237</v>
      </c>
      <c r="C2797" s="2">
        <f>VLOOKUP(B2797,'[3]reydon-stock'!$A:$E,3,FALSE)</f>
        <v>6</v>
      </c>
      <c r="D2797" s="6" t="s">
        <v>10238</v>
      </c>
      <c r="E2797" s="6" t="s">
        <v>10239</v>
      </c>
      <c r="F2797" s="12" t="s">
        <v>20517</v>
      </c>
      <c r="G2797" s="12" t="s">
        <v>20519</v>
      </c>
      <c r="H2797" s="7">
        <f>VLOOKUP(B2797,'[1]Reydon Pricelist+'!$A:$P,16,FALSE)</f>
        <v>36.479999999999997</v>
      </c>
      <c r="I2797" s="7">
        <f>VLOOKUP(B2797,'[1]Reydon Pricelist+'!$A:$P,12,FALSE)</f>
        <v>78</v>
      </c>
      <c r="J2797" s="6" t="s">
        <v>10240</v>
      </c>
      <c r="K2797" s="6" t="str">
        <f>VLOOKUP(B2797,[2]product_categories_reydon!$A:$H,4,FALSE)</f>
        <v>Football / Training Aids</v>
      </c>
      <c r="L2797" s="12" t="str">
        <f>VLOOKUP(B2797,'[1]Reydon Pricelist+'!$A:$G,7,FALSE)</f>
        <v>5027535184970</v>
      </c>
      <c r="M2797" s="6" t="s">
        <v>10241</v>
      </c>
      <c r="P2797" s="6" t="s">
        <v>74</v>
      </c>
      <c r="Q2797" s="6">
        <v>20</v>
      </c>
      <c r="R2797" s="6">
        <v>5027535184970</v>
      </c>
      <c r="S2797" s="6">
        <v>3.68</v>
      </c>
      <c r="T2797" s="6">
        <v>122</v>
      </c>
      <c r="U2797" s="6">
        <v>30.3</v>
      </c>
      <c r="V2797" s="6">
        <v>22.4</v>
      </c>
      <c r="W2797" s="6">
        <v>5608199000</v>
      </c>
      <c r="X2797" s="6">
        <v>1329</v>
      </c>
    </row>
    <row r="2798" spans="1:24" s="6" customFormat="1" x14ac:dyDescent="0.25">
      <c r="A2798" s="6" t="s">
        <v>20524</v>
      </c>
      <c r="B2798" s="6" t="s">
        <v>10242</v>
      </c>
      <c r="C2798" s="2">
        <f>VLOOKUP(B2798,'[3]reydon-stock'!$A:$E,3,FALSE)</f>
        <v>100</v>
      </c>
      <c r="D2798" s="6" t="s">
        <v>10243</v>
      </c>
      <c r="E2798" s="6" t="s">
        <v>10244</v>
      </c>
      <c r="F2798" s="12" t="s">
        <v>20517</v>
      </c>
      <c r="G2798" s="12" t="s">
        <v>20519</v>
      </c>
      <c r="H2798" s="7">
        <f>VLOOKUP(B2798,'[1]Reydon Pricelist+'!$A:$P,16,FALSE)</f>
        <v>3.59</v>
      </c>
      <c r="I2798" s="7">
        <f>VLOOKUP(B2798,'[1]Reydon Pricelist+'!$A:$P,12,FALSE)</f>
        <v>8</v>
      </c>
      <c r="J2798" s="6" t="s">
        <v>10245</v>
      </c>
      <c r="K2798" s="6" t="e">
        <f>VLOOKUP(B2798,[2]product_categories_reydon!$A:$H,4,FALSE)</f>
        <v>#N/A</v>
      </c>
      <c r="L2798" s="12" t="str">
        <f>VLOOKUP(B2798,'[1]Reydon Pricelist+'!$A:$G,7,FALSE)</f>
        <v>5027535009303</v>
      </c>
      <c r="M2798" s="6" t="s">
        <v>10246</v>
      </c>
      <c r="N2798" s="6" t="s">
        <v>412</v>
      </c>
      <c r="O2798" s="6" t="s">
        <v>10247</v>
      </c>
      <c r="P2798" s="6" t="s">
        <v>74</v>
      </c>
      <c r="Q2798" s="6">
        <v>20</v>
      </c>
      <c r="R2798" s="6">
        <v>5027535009303</v>
      </c>
      <c r="S2798" s="6">
        <v>0.10100000000000001</v>
      </c>
      <c r="T2798" s="6">
        <v>29</v>
      </c>
      <c r="U2798" s="6">
        <v>25</v>
      </c>
      <c r="V2798" s="6">
        <v>1</v>
      </c>
      <c r="W2798" s="6">
        <v>6103430000</v>
      </c>
      <c r="X2798" s="6">
        <v>49715</v>
      </c>
    </row>
    <row r="2799" spans="1:24" s="6" customFormat="1" x14ac:dyDescent="0.25">
      <c r="A2799" s="6" t="s">
        <v>20524</v>
      </c>
      <c r="B2799" s="6" t="s">
        <v>10248</v>
      </c>
      <c r="C2799" s="2">
        <f>VLOOKUP(B2799,'[3]reydon-stock'!$A:$E,3,FALSE)</f>
        <v>107</v>
      </c>
      <c r="D2799" s="6" t="s">
        <v>10243</v>
      </c>
      <c r="E2799" s="6" t="s">
        <v>10244</v>
      </c>
      <c r="F2799" s="12" t="s">
        <v>20517</v>
      </c>
      <c r="G2799" s="12" t="s">
        <v>20519</v>
      </c>
      <c r="H2799" s="7">
        <f>VLOOKUP(B2799,'[1]Reydon Pricelist+'!$A:$P,16,FALSE)</f>
        <v>3.59</v>
      </c>
      <c r="I2799" s="7">
        <f>VLOOKUP(B2799,'[1]Reydon Pricelist+'!$A:$P,12,FALSE)</f>
        <v>8</v>
      </c>
      <c r="J2799" s="6" t="s">
        <v>10249</v>
      </c>
      <c r="K2799" s="6" t="e">
        <f>VLOOKUP(B2799,[2]product_categories_reydon!$A:$H,4,FALSE)</f>
        <v>#N/A</v>
      </c>
      <c r="L2799" s="12" t="str">
        <f>VLOOKUP(B2799,'[1]Reydon Pricelist+'!$A:$G,7,FALSE)</f>
        <v>5027535009310</v>
      </c>
      <c r="M2799" s="6" t="s">
        <v>10250</v>
      </c>
      <c r="N2799" s="6" t="s">
        <v>412</v>
      </c>
      <c r="O2799" s="6" t="s">
        <v>10251</v>
      </c>
      <c r="P2799" s="6" t="s">
        <v>74</v>
      </c>
      <c r="Q2799" s="6">
        <v>20</v>
      </c>
      <c r="R2799" s="6">
        <v>5027535009310</v>
      </c>
      <c r="S2799" s="6">
        <v>0.10100000000000001</v>
      </c>
      <c r="T2799" s="6">
        <v>29</v>
      </c>
      <c r="U2799" s="6">
        <v>25</v>
      </c>
      <c r="V2799" s="6">
        <v>1</v>
      </c>
      <c r="W2799" s="6">
        <v>6103430000</v>
      </c>
      <c r="X2799" s="6">
        <v>49715</v>
      </c>
    </row>
    <row r="2800" spans="1:24" s="6" customFormat="1" x14ac:dyDescent="0.25">
      <c r="A2800" s="6" t="s">
        <v>20524</v>
      </c>
      <c r="B2800" s="6" t="s">
        <v>10252</v>
      </c>
      <c r="C2800" s="2">
        <f>VLOOKUP(B2800,'[3]reydon-stock'!$A:$E,3,FALSE)</f>
        <v>104</v>
      </c>
      <c r="D2800" s="6" t="s">
        <v>10243</v>
      </c>
      <c r="E2800" s="6" t="s">
        <v>10244</v>
      </c>
      <c r="F2800" s="12" t="s">
        <v>20517</v>
      </c>
      <c r="G2800" s="12" t="s">
        <v>20519</v>
      </c>
      <c r="H2800" s="7">
        <f>VLOOKUP(B2800,'[1]Reydon Pricelist+'!$A:$P,16,FALSE)</f>
        <v>3.59</v>
      </c>
      <c r="I2800" s="7">
        <f>VLOOKUP(B2800,'[1]Reydon Pricelist+'!$A:$P,12,FALSE)</f>
        <v>8</v>
      </c>
      <c r="J2800" s="6" t="s">
        <v>10253</v>
      </c>
      <c r="K2800" s="6" t="e">
        <f>VLOOKUP(B2800,[2]product_categories_reydon!$A:$H,4,FALSE)</f>
        <v>#N/A</v>
      </c>
      <c r="L2800" s="12" t="str">
        <f>VLOOKUP(B2800,'[1]Reydon Pricelist+'!$A:$G,7,FALSE)</f>
        <v>5027535009327</v>
      </c>
      <c r="M2800" s="6" t="s">
        <v>10254</v>
      </c>
      <c r="N2800" s="6" t="s">
        <v>412</v>
      </c>
      <c r="O2800" s="6" t="s">
        <v>10255</v>
      </c>
      <c r="P2800" s="6" t="s">
        <v>74</v>
      </c>
      <c r="Q2800" s="6">
        <v>20</v>
      </c>
      <c r="R2800" s="6">
        <v>5027535009327</v>
      </c>
      <c r="S2800" s="6">
        <v>0.10100000000000001</v>
      </c>
      <c r="T2800" s="6">
        <v>29</v>
      </c>
      <c r="U2800" s="6">
        <v>25</v>
      </c>
      <c r="V2800" s="6">
        <v>1</v>
      </c>
      <c r="W2800" s="6">
        <v>6103430000</v>
      </c>
      <c r="X2800" s="6">
        <v>49715</v>
      </c>
    </row>
    <row r="2801" spans="1:24" s="6" customFormat="1" x14ac:dyDescent="0.25">
      <c r="A2801" s="6" t="s">
        <v>20524</v>
      </c>
      <c r="B2801" s="6" t="s">
        <v>10256</v>
      </c>
      <c r="C2801" s="2">
        <f>VLOOKUP(B2801,'[3]reydon-stock'!$A:$E,3,FALSE)</f>
        <v>106</v>
      </c>
      <c r="D2801" s="6" t="s">
        <v>10243</v>
      </c>
      <c r="E2801" s="6" t="s">
        <v>10244</v>
      </c>
      <c r="F2801" s="12" t="s">
        <v>20517</v>
      </c>
      <c r="G2801" s="12" t="s">
        <v>20519</v>
      </c>
      <c r="H2801" s="7">
        <f>VLOOKUP(B2801,'[1]Reydon Pricelist+'!$A:$P,16,FALSE)</f>
        <v>3.59</v>
      </c>
      <c r="I2801" s="7">
        <f>VLOOKUP(B2801,'[1]Reydon Pricelist+'!$A:$P,12,FALSE)</f>
        <v>8</v>
      </c>
      <c r="J2801" s="6" t="s">
        <v>10257</v>
      </c>
      <c r="K2801" s="6" t="e">
        <f>VLOOKUP(B2801,[2]product_categories_reydon!$A:$H,4,FALSE)</f>
        <v>#N/A</v>
      </c>
      <c r="L2801" s="12" t="str">
        <f>VLOOKUP(B2801,'[1]Reydon Pricelist+'!$A:$G,7,FALSE)</f>
        <v>5027535009334</v>
      </c>
      <c r="M2801" s="6" t="s">
        <v>10258</v>
      </c>
      <c r="N2801" s="6" t="s">
        <v>412</v>
      </c>
      <c r="O2801" s="6" t="s">
        <v>10259</v>
      </c>
      <c r="P2801" s="6" t="s">
        <v>74</v>
      </c>
      <c r="Q2801" s="6">
        <v>20</v>
      </c>
      <c r="R2801" s="6">
        <v>5027535009334</v>
      </c>
      <c r="S2801" s="6">
        <v>0.10100000000000001</v>
      </c>
      <c r="T2801" s="6">
        <v>29</v>
      </c>
      <c r="U2801" s="6">
        <v>25</v>
      </c>
      <c r="V2801" s="6">
        <v>1</v>
      </c>
      <c r="W2801" s="6">
        <v>6103430000</v>
      </c>
      <c r="X2801" s="6">
        <v>49715</v>
      </c>
    </row>
    <row r="2802" spans="1:24" s="6" customFormat="1" x14ac:dyDescent="0.25">
      <c r="A2802" s="6" t="s">
        <v>20524</v>
      </c>
      <c r="B2802" s="6" t="s">
        <v>10260</v>
      </c>
      <c r="C2802" s="2">
        <f>VLOOKUP(B2802,'[3]reydon-stock'!$A:$E,3,FALSE)</f>
        <v>103</v>
      </c>
      <c r="D2802" s="6" t="s">
        <v>10243</v>
      </c>
      <c r="E2802" s="6" t="s">
        <v>10244</v>
      </c>
      <c r="F2802" s="12" t="s">
        <v>20517</v>
      </c>
      <c r="G2802" s="12" t="s">
        <v>20519</v>
      </c>
      <c r="H2802" s="7">
        <f>VLOOKUP(B2802,'[1]Reydon Pricelist+'!$A:$P,16,FALSE)</f>
        <v>3.59</v>
      </c>
      <c r="I2802" s="7">
        <f>VLOOKUP(B2802,'[1]Reydon Pricelist+'!$A:$P,12,FALSE)</f>
        <v>8</v>
      </c>
      <c r="J2802" s="6" t="s">
        <v>10261</v>
      </c>
      <c r="K2802" s="6" t="e">
        <f>VLOOKUP(B2802,[2]product_categories_reydon!$A:$H,4,FALSE)</f>
        <v>#N/A</v>
      </c>
      <c r="L2802" s="12" t="str">
        <f>VLOOKUP(B2802,'[1]Reydon Pricelist+'!$A:$G,7,FALSE)</f>
        <v>5027535009341</v>
      </c>
      <c r="M2802" s="6" t="s">
        <v>10262</v>
      </c>
      <c r="N2802" s="6" t="s">
        <v>412</v>
      </c>
      <c r="O2802" s="6" t="s">
        <v>10263</v>
      </c>
      <c r="P2802" s="6" t="s">
        <v>74</v>
      </c>
      <c r="Q2802" s="6">
        <v>20</v>
      </c>
      <c r="R2802" s="6">
        <v>5027535009341</v>
      </c>
      <c r="S2802" s="6">
        <v>0.10100000000000001</v>
      </c>
      <c r="T2802" s="6">
        <v>29</v>
      </c>
      <c r="U2802" s="6">
        <v>25</v>
      </c>
      <c r="V2802" s="6">
        <v>1</v>
      </c>
      <c r="W2802" s="6">
        <v>6103430000</v>
      </c>
      <c r="X2802" s="6">
        <v>49715</v>
      </c>
    </row>
    <row r="2803" spans="1:24" s="6" customFormat="1" x14ac:dyDescent="0.25">
      <c r="A2803" s="6" t="s">
        <v>20524</v>
      </c>
      <c r="B2803" s="6" t="s">
        <v>10264</v>
      </c>
      <c r="C2803" s="2">
        <f>VLOOKUP(B2803,'[3]reydon-stock'!$A:$E,3,FALSE)</f>
        <v>313</v>
      </c>
      <c r="D2803" s="6" t="s">
        <v>10265</v>
      </c>
      <c r="F2803" s="12" t="s">
        <v>20517</v>
      </c>
      <c r="G2803" s="12" t="s">
        <v>20519</v>
      </c>
      <c r="H2803" s="7">
        <f>VLOOKUP(B2803,'[1]Reydon Pricelist+'!$A:$P,16,FALSE)</f>
        <v>1.96</v>
      </c>
      <c r="I2803" s="7">
        <f>VLOOKUP(B2803,'[1]Reydon Pricelist+'!$A:$P,12,FALSE)</f>
        <v>5</v>
      </c>
      <c r="J2803" s="6" t="s">
        <v>10266</v>
      </c>
      <c r="K2803" s="6" t="str">
        <f>VLOOKUP(B2803,[2]product_categories_reydon!$A:$H,4,FALSE)</f>
        <v>Gaelic Sports</v>
      </c>
      <c r="L2803" s="12" t="str">
        <f>VLOOKUP(B2803,'[1]Reydon Pricelist+'!$A:$G,7,FALSE)</f>
        <v>5027535007668</v>
      </c>
      <c r="M2803" s="6" t="s">
        <v>10267</v>
      </c>
      <c r="O2803" s="6" t="s">
        <v>27</v>
      </c>
      <c r="P2803" s="6" t="s">
        <v>10268</v>
      </c>
      <c r="Q2803" s="6">
        <v>20</v>
      </c>
      <c r="R2803" s="6">
        <v>5027535007668</v>
      </c>
      <c r="S2803" s="6">
        <v>5.2999999999999999E-2</v>
      </c>
      <c r="T2803" s="6">
        <v>35</v>
      </c>
      <c r="U2803" s="6">
        <v>22</v>
      </c>
      <c r="V2803" s="6">
        <v>1</v>
      </c>
      <c r="W2803" s="6">
        <v>4202929190</v>
      </c>
      <c r="X2803" s="6">
        <v>47971</v>
      </c>
    </row>
    <row r="2804" spans="1:24" s="6" customFormat="1" x14ac:dyDescent="0.25">
      <c r="A2804" s="6" t="s">
        <v>20524</v>
      </c>
      <c r="B2804" s="6" t="s">
        <v>10269</v>
      </c>
      <c r="C2804" s="2">
        <f>VLOOKUP(B2804,'[3]reydon-stock'!$A:$E,3,FALSE)</f>
        <v>0</v>
      </c>
      <c r="D2804" s="6" t="s">
        <v>10270</v>
      </c>
      <c r="F2804" s="12" t="s">
        <v>20517</v>
      </c>
      <c r="G2804" s="12" t="s">
        <v>20519</v>
      </c>
      <c r="H2804" s="7">
        <f>VLOOKUP(B2804,'[1]Reydon Pricelist+'!$A:$P,16,FALSE)</f>
        <v>3.22</v>
      </c>
      <c r="I2804" s="7">
        <f>VLOOKUP(B2804,'[1]Reydon Pricelist+'!$A:$P,12,FALSE)</f>
        <v>8</v>
      </c>
      <c r="J2804" s="6" t="s">
        <v>10271</v>
      </c>
      <c r="K2804" s="6" t="str">
        <f>VLOOKUP(B2804,[2]product_categories_reydon!$A:$H,4,FALSE)</f>
        <v>Gaelic Sports / Balls</v>
      </c>
      <c r="L2804" s="12" t="str">
        <f>VLOOKUP(B2804,'[1]Reydon Pricelist+'!$A:$G,7,FALSE)</f>
        <v>5027535007422</v>
      </c>
      <c r="M2804" s="6" t="s">
        <v>10272</v>
      </c>
      <c r="N2804" s="6" t="s">
        <v>10273</v>
      </c>
      <c r="P2804" s="6" t="s">
        <v>10268</v>
      </c>
      <c r="Q2804" s="6">
        <v>20</v>
      </c>
      <c r="R2804" s="6">
        <v>5027535007422</v>
      </c>
      <c r="S2804" s="6">
        <v>8.6999999999999994E-2</v>
      </c>
      <c r="T2804" s="6">
        <v>9</v>
      </c>
      <c r="U2804" s="6">
        <v>9</v>
      </c>
      <c r="V2804" s="6">
        <v>9</v>
      </c>
      <c r="W2804" s="6">
        <v>9506699000</v>
      </c>
      <c r="X2804" s="6">
        <v>47959</v>
      </c>
    </row>
    <row r="2805" spans="1:24" s="6" customFormat="1" x14ac:dyDescent="0.25">
      <c r="A2805" s="6" t="s">
        <v>20524</v>
      </c>
      <c r="B2805" s="6" t="s">
        <v>10274</v>
      </c>
      <c r="C2805" s="2">
        <f>VLOOKUP(B2805,'[3]reydon-stock'!$A:$E,3,FALSE)</f>
        <v>0</v>
      </c>
      <c r="D2805" s="6" t="s">
        <v>10270</v>
      </c>
      <c r="F2805" s="12" t="s">
        <v>20517</v>
      </c>
      <c r="G2805" s="12" t="s">
        <v>20519</v>
      </c>
      <c r="H2805" s="7">
        <f>VLOOKUP(B2805,'[1]Reydon Pricelist+'!$A:$P,16,FALSE)</f>
        <v>2.83</v>
      </c>
      <c r="I2805" s="7">
        <f>VLOOKUP(B2805,'[1]Reydon Pricelist+'!$A:$P,12,FALSE)</f>
        <v>7</v>
      </c>
      <c r="J2805" s="6" t="s">
        <v>10275</v>
      </c>
      <c r="K2805" s="6" t="str">
        <f>VLOOKUP(B2805,[2]product_categories_reydon!$A:$H,4,FALSE)</f>
        <v>Gaelic Sports / Balls</v>
      </c>
      <c r="L2805" s="12" t="str">
        <f>VLOOKUP(B2805,'[1]Reydon Pricelist+'!$A:$G,7,FALSE)</f>
        <v>5027535007439</v>
      </c>
      <c r="M2805" s="6" t="s">
        <v>10276</v>
      </c>
      <c r="N2805" s="6" t="s">
        <v>10277</v>
      </c>
      <c r="P2805" s="6" t="s">
        <v>10268</v>
      </c>
      <c r="Q2805" s="6">
        <v>20</v>
      </c>
      <c r="R2805" s="6">
        <v>5027535007439</v>
      </c>
      <c r="S2805" s="6">
        <v>7.0999999999999994E-2</v>
      </c>
      <c r="T2805" s="6">
        <v>6.5</v>
      </c>
      <c r="U2805" s="6">
        <v>6.5</v>
      </c>
      <c r="V2805" s="6">
        <v>6.5</v>
      </c>
      <c r="W2805" s="6">
        <v>9506699000</v>
      </c>
      <c r="X2805" s="6">
        <v>47959</v>
      </c>
    </row>
    <row r="2806" spans="1:24" s="6" customFormat="1" x14ac:dyDescent="0.25">
      <c r="A2806" s="6" t="s">
        <v>20524</v>
      </c>
      <c r="B2806" s="6" t="s">
        <v>10278</v>
      </c>
      <c r="C2806" s="2">
        <f>VLOOKUP(B2806,'[3]reydon-stock'!$A:$E,3,FALSE)</f>
        <v>0</v>
      </c>
      <c r="D2806" s="6" t="s">
        <v>10270</v>
      </c>
      <c r="F2806" s="12" t="s">
        <v>20517</v>
      </c>
      <c r="G2806" s="12" t="s">
        <v>20519</v>
      </c>
      <c r="H2806" s="7">
        <f>VLOOKUP(B2806,'[1]Reydon Pricelist+'!$A:$P,16,FALSE)</f>
        <v>2.83</v>
      </c>
      <c r="I2806" s="7">
        <f>VLOOKUP(B2806,'[1]Reydon Pricelist+'!$A:$P,12,FALSE)</f>
        <v>7</v>
      </c>
      <c r="J2806" s="6" t="s">
        <v>10279</v>
      </c>
      <c r="K2806" s="6" t="str">
        <f>VLOOKUP(B2806,[2]product_categories_reydon!$A:$H,4,FALSE)</f>
        <v>Gaelic Sports / Balls</v>
      </c>
      <c r="L2806" s="12" t="str">
        <f>VLOOKUP(B2806,'[1]Reydon Pricelist+'!$A:$G,7,FALSE)</f>
        <v>5027535007446</v>
      </c>
      <c r="M2806" s="6" t="s">
        <v>10280</v>
      </c>
      <c r="N2806" s="6" t="s">
        <v>10281</v>
      </c>
      <c r="P2806" s="6" t="s">
        <v>10268</v>
      </c>
      <c r="Q2806" s="6">
        <v>20</v>
      </c>
      <c r="R2806" s="6">
        <v>5027535007446</v>
      </c>
      <c r="S2806" s="6">
        <v>0.08</v>
      </c>
      <c r="T2806" s="6">
        <v>6.5</v>
      </c>
      <c r="U2806" s="6">
        <v>6.5</v>
      </c>
      <c r="V2806" s="6">
        <v>6.5</v>
      </c>
      <c r="W2806" s="6">
        <v>9506699000</v>
      </c>
      <c r="X2806" s="6">
        <v>47959</v>
      </c>
    </row>
    <row r="2807" spans="1:24" s="6" customFormat="1" x14ac:dyDescent="0.25">
      <c r="A2807" s="6" t="s">
        <v>20524</v>
      </c>
      <c r="B2807" s="6" t="s">
        <v>10282</v>
      </c>
      <c r="C2807" s="2">
        <f>VLOOKUP(B2807,'[3]reydon-stock'!$A:$E,3,FALSE)</f>
        <v>0</v>
      </c>
      <c r="D2807" s="6" t="s">
        <v>10270</v>
      </c>
      <c r="F2807" s="12" t="s">
        <v>20517</v>
      </c>
      <c r="G2807" s="12" t="s">
        <v>20519</v>
      </c>
      <c r="H2807" s="7">
        <f>VLOOKUP(B2807,'[1]Reydon Pricelist+'!$A:$P,16,FALSE)</f>
        <v>3.6</v>
      </c>
      <c r="I2807" s="7">
        <f>VLOOKUP(B2807,'[1]Reydon Pricelist+'!$A:$P,12,FALSE)</f>
        <v>9</v>
      </c>
      <c r="J2807" s="6" t="s">
        <v>10283</v>
      </c>
      <c r="K2807" s="6" t="str">
        <f>VLOOKUP(B2807,[2]product_categories_reydon!$A:$H,4,FALSE)</f>
        <v>Gaelic Sports / Balls</v>
      </c>
      <c r="L2807" s="12" t="str">
        <f>VLOOKUP(B2807,'[1]Reydon Pricelist+'!$A:$G,7,FALSE)</f>
        <v>5027535007453</v>
      </c>
      <c r="M2807" s="6" t="s">
        <v>10284</v>
      </c>
      <c r="N2807" s="6" t="s">
        <v>10285</v>
      </c>
      <c r="P2807" s="6" t="s">
        <v>10268</v>
      </c>
      <c r="Q2807" s="6">
        <v>20</v>
      </c>
      <c r="R2807" s="6">
        <v>5027535007453</v>
      </c>
      <c r="S2807" s="6">
        <v>9.5000000000000001E-2</v>
      </c>
      <c r="T2807" s="6">
        <v>6.5</v>
      </c>
      <c r="U2807" s="6">
        <v>6.5</v>
      </c>
      <c r="V2807" s="6">
        <v>6.5</v>
      </c>
      <c r="W2807" s="6">
        <v>9506699000</v>
      </c>
      <c r="X2807" s="6">
        <v>47959</v>
      </c>
    </row>
    <row r="2808" spans="1:24" s="6" customFormat="1" x14ac:dyDescent="0.25">
      <c r="A2808" s="6" t="s">
        <v>20524</v>
      </c>
      <c r="B2808" s="6" t="s">
        <v>10286</v>
      </c>
      <c r="C2808" s="2">
        <f>VLOOKUP(B2808,'[3]reydon-stock'!$A:$E,3,FALSE)</f>
        <v>1</v>
      </c>
      <c r="D2808" s="6" t="s">
        <v>10270</v>
      </c>
      <c r="F2808" s="12" t="s">
        <v>20517</v>
      </c>
      <c r="G2808" s="12" t="s">
        <v>20519</v>
      </c>
      <c r="H2808" s="7">
        <f>VLOOKUP(B2808,'[1]Reydon Pricelist+'!$A:$P,16,FALSE)</f>
        <v>3.6</v>
      </c>
      <c r="I2808" s="7">
        <f>VLOOKUP(B2808,'[1]Reydon Pricelist+'!$A:$P,12,FALSE)</f>
        <v>9</v>
      </c>
      <c r="J2808" s="6" t="s">
        <v>10287</v>
      </c>
      <c r="K2808" s="6" t="str">
        <f>VLOOKUP(B2808,[2]product_categories_reydon!$A:$H,4,FALSE)</f>
        <v>Gaelic Sports / Balls</v>
      </c>
      <c r="L2808" s="12" t="str">
        <f>VLOOKUP(B2808,'[1]Reydon Pricelist+'!$A:$G,7,FALSE)</f>
        <v>5027535007460</v>
      </c>
      <c r="M2808" s="6" t="s">
        <v>10288</v>
      </c>
      <c r="N2808" s="6" t="s">
        <v>10289</v>
      </c>
      <c r="P2808" s="6" t="s">
        <v>10268</v>
      </c>
      <c r="Q2808" s="6">
        <v>20</v>
      </c>
      <c r="R2808" s="6">
        <v>5027535007460</v>
      </c>
      <c r="S2808" s="6">
        <v>0.106</v>
      </c>
      <c r="T2808" s="6">
        <v>6.6</v>
      </c>
      <c r="U2808" s="6">
        <v>6.6</v>
      </c>
      <c r="V2808" s="6">
        <v>6.6</v>
      </c>
      <c r="W2808" s="6">
        <v>9506699000</v>
      </c>
      <c r="X2808" s="6">
        <v>47959</v>
      </c>
    </row>
    <row r="2809" spans="1:24" s="6" customFormat="1" x14ac:dyDescent="0.25">
      <c r="A2809" s="6" t="s">
        <v>20524</v>
      </c>
      <c r="B2809" s="6" t="s">
        <v>10290</v>
      </c>
      <c r="C2809" s="2">
        <f>VLOOKUP(B2809,'[3]reydon-stock'!$A:$E,3,FALSE)</f>
        <v>0</v>
      </c>
      <c r="D2809" s="6" t="s">
        <v>10291</v>
      </c>
      <c r="F2809" s="12" t="s">
        <v>20517</v>
      </c>
      <c r="G2809" s="12" t="s">
        <v>20519</v>
      </c>
      <c r="H2809" s="7">
        <f>VLOOKUP(B2809,'[1]Reydon Pricelist+'!$A:$P,16,FALSE)</f>
        <v>3.6</v>
      </c>
      <c r="I2809" s="7">
        <f>VLOOKUP(B2809,'[1]Reydon Pricelist+'!$A:$P,12,FALSE)</f>
        <v>9</v>
      </c>
      <c r="J2809" s="6" t="s">
        <v>10292</v>
      </c>
      <c r="K2809" s="6" t="str">
        <f>VLOOKUP(B2809,[2]product_categories_reydon!$A:$H,4,FALSE)</f>
        <v>Gaelic Sports / Balls</v>
      </c>
      <c r="L2809" s="12" t="str">
        <f>VLOOKUP(B2809,'[1]Reydon Pricelist+'!$A:$G,7,FALSE)</f>
        <v>5027535007378</v>
      </c>
      <c r="M2809" s="6" t="s">
        <v>10293</v>
      </c>
      <c r="N2809" s="6" t="s">
        <v>10294</v>
      </c>
      <c r="P2809" s="6" t="s">
        <v>10268</v>
      </c>
      <c r="Q2809" s="6">
        <v>20</v>
      </c>
      <c r="R2809" s="6">
        <v>5027535007378</v>
      </c>
      <c r="S2809" s="6">
        <v>0.28899999999999998</v>
      </c>
      <c r="T2809" s="6">
        <v>21</v>
      </c>
      <c r="U2809" s="6">
        <v>17</v>
      </c>
      <c r="V2809" s="6">
        <v>10</v>
      </c>
      <c r="W2809" s="6">
        <v>9506699000</v>
      </c>
      <c r="X2809" s="6">
        <v>47912</v>
      </c>
    </row>
    <row r="2810" spans="1:24" s="6" customFormat="1" x14ac:dyDescent="0.25">
      <c r="A2810" s="6" t="s">
        <v>20524</v>
      </c>
      <c r="B2810" s="6" t="s">
        <v>10295</v>
      </c>
      <c r="C2810" s="2">
        <f>VLOOKUP(B2810,'[3]reydon-stock'!$A:$E,3,FALSE)</f>
        <v>0</v>
      </c>
      <c r="D2810" s="6" t="s">
        <v>10291</v>
      </c>
      <c r="F2810" s="12" t="s">
        <v>20517</v>
      </c>
      <c r="G2810" s="12" t="s">
        <v>20519</v>
      </c>
      <c r="H2810" s="7">
        <f>VLOOKUP(B2810,'[1]Reydon Pricelist+'!$A:$P,16,FALSE)</f>
        <v>4.8</v>
      </c>
      <c r="I2810" s="7">
        <f>VLOOKUP(B2810,'[1]Reydon Pricelist+'!$A:$P,12,FALSE)</f>
        <v>12</v>
      </c>
      <c r="J2810" s="6" t="s">
        <v>10296</v>
      </c>
      <c r="K2810" s="6" t="str">
        <f>VLOOKUP(B2810,[2]product_categories_reydon!$A:$H,4,FALSE)</f>
        <v>Gaelic Sports / Balls</v>
      </c>
      <c r="L2810" s="12" t="str">
        <f>VLOOKUP(B2810,'[1]Reydon Pricelist+'!$A:$G,7,FALSE)</f>
        <v>5027535007385</v>
      </c>
      <c r="M2810" s="6" t="s">
        <v>10297</v>
      </c>
      <c r="N2810" s="6" t="s">
        <v>10298</v>
      </c>
      <c r="P2810" s="6" t="s">
        <v>10268</v>
      </c>
      <c r="Q2810" s="6">
        <v>20</v>
      </c>
      <c r="R2810" s="6">
        <v>5027535007385</v>
      </c>
      <c r="S2810" s="6">
        <v>0.40600000000000003</v>
      </c>
      <c r="T2810" s="6">
        <v>24</v>
      </c>
      <c r="U2810" s="6">
        <v>15</v>
      </c>
      <c r="V2810" s="6">
        <v>13</v>
      </c>
      <c r="W2810" s="6">
        <v>9506699000</v>
      </c>
      <c r="X2810" s="6">
        <v>47912</v>
      </c>
    </row>
    <row r="2811" spans="1:24" s="6" customFormat="1" x14ac:dyDescent="0.25">
      <c r="A2811" s="6" t="s">
        <v>20524</v>
      </c>
      <c r="B2811" s="6" t="s">
        <v>10299</v>
      </c>
      <c r="C2811" s="2">
        <f>VLOOKUP(B2811,'[3]reydon-stock'!$A:$E,3,FALSE)</f>
        <v>0</v>
      </c>
      <c r="D2811" s="6" t="s">
        <v>10291</v>
      </c>
      <c r="F2811" s="12" t="s">
        <v>20517</v>
      </c>
      <c r="G2811" s="12" t="s">
        <v>20519</v>
      </c>
      <c r="H2811" s="7">
        <f>VLOOKUP(B2811,'[1]Reydon Pricelist+'!$A:$P,16,FALSE)</f>
        <v>4.8</v>
      </c>
      <c r="I2811" s="7">
        <f>VLOOKUP(B2811,'[1]Reydon Pricelist+'!$A:$P,12,FALSE)</f>
        <v>12</v>
      </c>
      <c r="J2811" s="6" t="s">
        <v>10300</v>
      </c>
      <c r="K2811" s="6" t="str">
        <f>VLOOKUP(B2811,[2]product_categories_reydon!$A:$H,4,FALSE)</f>
        <v>Gaelic Sports / Balls</v>
      </c>
      <c r="L2811" s="12" t="str">
        <f>VLOOKUP(B2811,'[1]Reydon Pricelist+'!$A:$G,7,FALSE)</f>
        <v>5027535007392</v>
      </c>
      <c r="M2811" s="6" t="s">
        <v>10301</v>
      </c>
      <c r="N2811" s="6" t="s">
        <v>10302</v>
      </c>
      <c r="P2811" s="6" t="s">
        <v>10268</v>
      </c>
      <c r="Q2811" s="6">
        <v>20</v>
      </c>
      <c r="R2811" s="6">
        <v>5027535007392</v>
      </c>
      <c r="S2811" s="6">
        <v>0.442</v>
      </c>
      <c r="T2811" s="6">
        <v>23</v>
      </c>
      <c r="U2811" s="6">
        <v>17</v>
      </c>
      <c r="V2811" s="6">
        <v>13</v>
      </c>
      <c r="W2811" s="6">
        <v>9506699000</v>
      </c>
      <c r="X2811" s="6">
        <v>47912</v>
      </c>
    </row>
    <row r="2812" spans="1:24" s="6" customFormat="1" x14ac:dyDescent="0.25">
      <c r="A2812" s="6" t="s">
        <v>20524</v>
      </c>
      <c r="B2812" s="6" t="s">
        <v>10303</v>
      </c>
      <c r="C2812" s="2">
        <f>VLOOKUP(B2812,'[3]reydon-stock'!$A:$E,3,FALSE)</f>
        <v>499</v>
      </c>
      <c r="D2812" s="6" t="s">
        <v>10291</v>
      </c>
      <c r="F2812" s="12" t="s">
        <v>20517</v>
      </c>
      <c r="G2812" s="12" t="s">
        <v>20519</v>
      </c>
      <c r="H2812" s="7">
        <f>VLOOKUP(B2812,'[1]Reydon Pricelist+'!$A:$P,16,FALSE)</f>
        <v>6</v>
      </c>
      <c r="I2812" s="7">
        <f>VLOOKUP(B2812,'[1]Reydon Pricelist+'!$A:$P,12,FALSE)</f>
        <v>15</v>
      </c>
      <c r="J2812" s="6" t="s">
        <v>10304</v>
      </c>
      <c r="K2812" s="6" t="str">
        <f>VLOOKUP(B2812,[2]product_categories_reydon!$A:$H,4,FALSE)</f>
        <v>Gaelic Sports / Balls</v>
      </c>
      <c r="L2812" s="12" t="str">
        <f>VLOOKUP(B2812,'[1]Reydon Pricelist+'!$A:$G,7,FALSE)</f>
        <v>5027535007415</v>
      </c>
      <c r="M2812" s="6" t="s">
        <v>10305</v>
      </c>
      <c r="N2812" s="6" t="s">
        <v>10285</v>
      </c>
      <c r="P2812" s="6" t="s">
        <v>10268</v>
      </c>
      <c r="Q2812" s="6">
        <v>20</v>
      </c>
      <c r="R2812" s="6">
        <v>5027535007415</v>
      </c>
      <c r="S2812" s="6">
        <v>0.45</v>
      </c>
      <c r="T2812" s="6">
        <v>24</v>
      </c>
      <c r="U2812" s="6">
        <v>16</v>
      </c>
      <c r="V2812" s="6">
        <v>10</v>
      </c>
      <c r="W2812" s="6">
        <v>9506699000</v>
      </c>
      <c r="X2812" s="6">
        <v>47912</v>
      </c>
    </row>
    <row r="2813" spans="1:24" s="6" customFormat="1" x14ac:dyDescent="0.25">
      <c r="A2813" s="6" t="s">
        <v>20524</v>
      </c>
      <c r="B2813" s="6" t="s">
        <v>10306</v>
      </c>
      <c r="C2813" s="2">
        <f>VLOOKUP(B2813,'[3]reydon-stock'!$A:$E,3,FALSE)</f>
        <v>0</v>
      </c>
      <c r="D2813" s="6" t="s">
        <v>10291</v>
      </c>
      <c r="F2813" s="12" t="s">
        <v>20517</v>
      </c>
      <c r="G2813" s="12" t="s">
        <v>20519</v>
      </c>
      <c r="H2813" s="7">
        <f>VLOOKUP(B2813,'[1]Reydon Pricelist+'!$A:$P,16,FALSE)</f>
        <v>6</v>
      </c>
      <c r="I2813" s="7">
        <f>VLOOKUP(B2813,'[1]Reydon Pricelist+'!$A:$P,12,FALSE)</f>
        <v>15</v>
      </c>
      <c r="J2813" s="6" t="s">
        <v>10307</v>
      </c>
      <c r="K2813" s="6" t="str">
        <f>VLOOKUP(B2813,[2]product_categories_reydon!$A:$H,4,FALSE)</f>
        <v>Gaelic Sports / Balls</v>
      </c>
      <c r="L2813" s="12" t="str">
        <f>VLOOKUP(B2813,'[1]Reydon Pricelist+'!$A:$G,7,FALSE)</f>
        <v>5027535007408</v>
      </c>
      <c r="M2813" s="6" t="s">
        <v>10308</v>
      </c>
      <c r="N2813" s="6" t="s">
        <v>10289</v>
      </c>
      <c r="P2813" s="6" t="s">
        <v>10268</v>
      </c>
      <c r="Q2813" s="6">
        <v>20</v>
      </c>
      <c r="R2813" s="6">
        <v>5027535007408</v>
      </c>
      <c r="S2813" s="6">
        <v>0.47899999999999998</v>
      </c>
      <c r="T2813" s="6">
        <v>25</v>
      </c>
      <c r="U2813" s="6">
        <v>15</v>
      </c>
      <c r="V2813" s="6">
        <v>12</v>
      </c>
      <c r="W2813" s="6">
        <v>9506699000</v>
      </c>
      <c r="X2813" s="6">
        <v>47912</v>
      </c>
    </row>
    <row r="2814" spans="1:24" s="6" customFormat="1" x14ac:dyDescent="0.25">
      <c r="A2814" s="6" t="s">
        <v>20524</v>
      </c>
      <c r="B2814" s="6" t="s">
        <v>10309</v>
      </c>
      <c r="C2814" s="2">
        <f>VLOOKUP(B2814,'[3]reydon-stock'!$A:$E,3,FALSE)</f>
        <v>26</v>
      </c>
      <c r="D2814" s="6" t="s">
        <v>10310</v>
      </c>
      <c r="E2814" s="6" t="s">
        <v>10311</v>
      </c>
      <c r="F2814" s="12" t="s">
        <v>20517</v>
      </c>
      <c r="G2814" s="12" t="s">
        <v>20519</v>
      </c>
      <c r="H2814" s="7">
        <f>VLOOKUP(B2814,'[1]Reydon Pricelist+'!$A:$P,16,FALSE)</f>
        <v>8.16</v>
      </c>
      <c r="I2814" s="7">
        <f>VLOOKUP(B2814,'[1]Reydon Pricelist+'!$A:$P,12,FALSE)</f>
        <v>15</v>
      </c>
      <c r="J2814" s="6" t="s">
        <v>10312</v>
      </c>
      <c r="K2814" s="6" t="str">
        <f>VLOOKUP(B2814,[2]product_categories_reydon!$A:$H,4,FALSE)</f>
        <v>Gaelic Sports / Accessories</v>
      </c>
      <c r="L2814" s="12" t="str">
        <f>VLOOKUP(B2814,'[1]Reydon Pricelist+'!$A:$G,7,FALSE)</f>
        <v>5027535007200</v>
      </c>
      <c r="M2814" s="6" t="s">
        <v>10313</v>
      </c>
      <c r="N2814" s="6" t="s">
        <v>10314</v>
      </c>
      <c r="O2814" s="6" t="s">
        <v>27</v>
      </c>
      <c r="P2814" s="6" t="s">
        <v>10268</v>
      </c>
      <c r="Q2814" s="6">
        <v>0</v>
      </c>
      <c r="R2814" s="6">
        <v>5027535007200</v>
      </c>
      <c r="S2814" s="6">
        <v>6.0999999999999999E-2</v>
      </c>
      <c r="T2814" s="6">
        <v>2</v>
      </c>
      <c r="U2814" s="6">
        <v>14</v>
      </c>
      <c r="V2814" s="6">
        <v>28</v>
      </c>
      <c r="W2814" s="6">
        <v>6216000000</v>
      </c>
      <c r="X2814" s="6">
        <v>40704</v>
      </c>
    </row>
    <row r="2815" spans="1:24" s="6" customFormat="1" x14ac:dyDescent="0.25">
      <c r="A2815" s="6" t="s">
        <v>20524</v>
      </c>
      <c r="B2815" s="6" t="s">
        <v>10315</v>
      </c>
      <c r="C2815" s="2">
        <f>VLOOKUP(B2815,'[3]reydon-stock'!$A:$E,3,FALSE)</f>
        <v>8</v>
      </c>
      <c r="D2815" s="6" t="s">
        <v>10310</v>
      </c>
      <c r="E2815" s="6" t="s">
        <v>10311</v>
      </c>
      <c r="F2815" s="12" t="s">
        <v>20517</v>
      </c>
      <c r="G2815" s="12" t="s">
        <v>20519</v>
      </c>
      <c r="H2815" s="7">
        <f>VLOOKUP(B2815,'[1]Reydon Pricelist+'!$A:$P,16,FALSE)</f>
        <v>8.16</v>
      </c>
      <c r="I2815" s="7">
        <f>VLOOKUP(B2815,'[1]Reydon Pricelist+'!$A:$P,12,FALSE)</f>
        <v>15</v>
      </c>
      <c r="J2815" s="6" t="s">
        <v>10316</v>
      </c>
      <c r="K2815" s="6" t="str">
        <f>VLOOKUP(B2815,[2]product_categories_reydon!$A:$H,4,FALSE)</f>
        <v>Gaelic Sports / Accessories</v>
      </c>
      <c r="L2815" s="12" t="str">
        <f>VLOOKUP(B2815,'[1]Reydon Pricelist+'!$A:$G,7,FALSE)</f>
        <v>5027535007231</v>
      </c>
      <c r="M2815" s="6" t="s">
        <v>10317</v>
      </c>
      <c r="N2815" s="6" t="s">
        <v>10318</v>
      </c>
      <c r="O2815" s="6" t="s">
        <v>27</v>
      </c>
      <c r="P2815" s="6" t="s">
        <v>10268</v>
      </c>
      <c r="Q2815" s="6">
        <v>0</v>
      </c>
      <c r="R2815" s="6">
        <v>5027535007231</v>
      </c>
      <c r="S2815" s="6">
        <v>6.3E-2</v>
      </c>
      <c r="T2815" s="6">
        <v>2</v>
      </c>
      <c r="U2815" s="6">
        <v>14.5</v>
      </c>
      <c r="V2815" s="6">
        <v>27</v>
      </c>
      <c r="W2815" s="6">
        <v>6216000000</v>
      </c>
      <c r="X2815" s="6">
        <v>40704</v>
      </c>
    </row>
    <row r="2816" spans="1:24" s="6" customFormat="1" x14ac:dyDescent="0.25">
      <c r="A2816" s="6" t="s">
        <v>20524</v>
      </c>
      <c r="B2816" s="6" t="s">
        <v>10319</v>
      </c>
      <c r="C2816" s="2">
        <f>VLOOKUP(B2816,'[3]reydon-stock'!$A:$E,3,FALSE)</f>
        <v>66</v>
      </c>
      <c r="D2816" s="6" t="s">
        <v>10310</v>
      </c>
      <c r="E2816" s="6" t="s">
        <v>10311</v>
      </c>
      <c r="F2816" s="12" t="s">
        <v>20517</v>
      </c>
      <c r="G2816" s="12" t="s">
        <v>20519</v>
      </c>
      <c r="H2816" s="7">
        <f>VLOOKUP(B2816,'[1]Reydon Pricelist+'!$A:$P,16,FALSE)</f>
        <v>8.16</v>
      </c>
      <c r="I2816" s="7">
        <f>VLOOKUP(B2816,'[1]Reydon Pricelist+'!$A:$P,12,FALSE)</f>
        <v>15</v>
      </c>
      <c r="J2816" s="6" t="s">
        <v>10320</v>
      </c>
      <c r="K2816" s="6" t="str">
        <f>VLOOKUP(B2816,[2]product_categories_reydon!$A:$H,4,FALSE)</f>
        <v>Gaelic Sports / Accessories</v>
      </c>
      <c r="L2816" s="12" t="str">
        <f>VLOOKUP(B2816,'[1]Reydon Pricelist+'!$A:$G,7,FALSE)</f>
        <v>5027535004933</v>
      </c>
      <c r="M2816" s="6" t="s">
        <v>10321</v>
      </c>
      <c r="N2816" s="6" t="s">
        <v>10322</v>
      </c>
      <c r="O2816" s="6" t="s">
        <v>27</v>
      </c>
      <c r="P2816" s="6" t="s">
        <v>10268</v>
      </c>
      <c r="Q2816" s="6">
        <v>0</v>
      </c>
      <c r="R2816" s="6">
        <v>5027535004933</v>
      </c>
      <c r="S2816" s="6">
        <v>6.8000000000000005E-2</v>
      </c>
      <c r="T2816" s="6">
        <v>28</v>
      </c>
      <c r="U2816" s="6">
        <v>17</v>
      </c>
      <c r="V2816" s="6">
        <v>3</v>
      </c>
      <c r="W2816" s="6">
        <v>6216000000</v>
      </c>
      <c r="X2816" s="6">
        <v>40704</v>
      </c>
    </row>
    <row r="2817" spans="1:24" s="6" customFormat="1" x14ac:dyDescent="0.25">
      <c r="A2817" s="6" t="s">
        <v>20524</v>
      </c>
      <c r="B2817" s="6" t="s">
        <v>10323</v>
      </c>
      <c r="C2817" s="2">
        <f>VLOOKUP(B2817,'[3]reydon-stock'!$A:$E,3,FALSE)</f>
        <v>224</v>
      </c>
      <c r="D2817" s="6" t="s">
        <v>10310</v>
      </c>
      <c r="E2817" s="6" t="s">
        <v>10311</v>
      </c>
      <c r="F2817" s="12" t="s">
        <v>20517</v>
      </c>
      <c r="G2817" s="12" t="s">
        <v>20519</v>
      </c>
      <c r="H2817" s="7">
        <f>VLOOKUP(B2817,'[1]Reydon Pricelist+'!$A:$P,16,FALSE)</f>
        <v>8.16</v>
      </c>
      <c r="I2817" s="7">
        <f>VLOOKUP(B2817,'[1]Reydon Pricelist+'!$A:$P,12,FALSE)</f>
        <v>15</v>
      </c>
      <c r="J2817" s="6" t="s">
        <v>10324</v>
      </c>
      <c r="K2817" s="6" t="str">
        <f>VLOOKUP(B2817,[2]product_categories_reydon!$A:$H,4,FALSE)</f>
        <v>Gaelic Sports / Accessories</v>
      </c>
      <c r="L2817" s="12" t="str">
        <f>VLOOKUP(B2817,'[1]Reydon Pricelist+'!$A:$G,7,FALSE)</f>
        <v>5027535004940</v>
      </c>
      <c r="M2817" s="6" t="s">
        <v>10325</v>
      </c>
      <c r="N2817" s="6" t="s">
        <v>10326</v>
      </c>
      <c r="O2817" s="6" t="s">
        <v>27</v>
      </c>
      <c r="P2817" s="6" t="s">
        <v>10268</v>
      </c>
      <c r="Q2817" s="6">
        <v>0</v>
      </c>
      <c r="R2817" s="6">
        <v>5027535004940</v>
      </c>
      <c r="S2817" s="6">
        <v>6.9000000000000006E-2</v>
      </c>
      <c r="T2817" s="6">
        <v>28</v>
      </c>
      <c r="U2817" s="6">
        <v>17</v>
      </c>
      <c r="V2817" s="6">
        <v>3</v>
      </c>
      <c r="W2817" s="6">
        <v>6216000000</v>
      </c>
      <c r="X2817" s="6">
        <v>40704</v>
      </c>
    </row>
    <row r="2818" spans="1:24" s="6" customFormat="1" x14ac:dyDescent="0.25">
      <c r="A2818" s="6" t="s">
        <v>20524</v>
      </c>
      <c r="B2818" s="6" t="s">
        <v>10327</v>
      </c>
      <c r="C2818" s="2">
        <f>VLOOKUP(B2818,'[3]reydon-stock'!$A:$E,3,FALSE)</f>
        <v>62</v>
      </c>
      <c r="D2818" s="6" t="s">
        <v>10310</v>
      </c>
      <c r="E2818" s="6" t="s">
        <v>10311</v>
      </c>
      <c r="F2818" s="12" t="s">
        <v>20517</v>
      </c>
      <c r="G2818" s="12" t="s">
        <v>20519</v>
      </c>
      <c r="H2818" s="7">
        <f>VLOOKUP(B2818,'[1]Reydon Pricelist+'!$A:$P,16,FALSE)</f>
        <v>8.16</v>
      </c>
      <c r="I2818" s="7">
        <f>VLOOKUP(B2818,'[1]Reydon Pricelist+'!$A:$P,12,FALSE)</f>
        <v>15</v>
      </c>
      <c r="J2818" s="6" t="s">
        <v>10328</v>
      </c>
      <c r="K2818" s="6" t="str">
        <f>VLOOKUP(B2818,[2]product_categories_reydon!$A:$H,4,FALSE)</f>
        <v>Gaelic Sports / Accessories</v>
      </c>
      <c r="L2818" s="12" t="str">
        <f>VLOOKUP(B2818,'[1]Reydon Pricelist+'!$A:$G,7,FALSE)</f>
        <v>5027535004957</v>
      </c>
      <c r="M2818" s="6" t="s">
        <v>10329</v>
      </c>
      <c r="N2818" s="6" t="s">
        <v>10330</v>
      </c>
      <c r="O2818" s="6" t="s">
        <v>27</v>
      </c>
      <c r="P2818" s="6" t="s">
        <v>10268</v>
      </c>
      <c r="Q2818" s="6">
        <v>0</v>
      </c>
      <c r="R2818" s="6">
        <v>5027535004957</v>
      </c>
      <c r="S2818" s="6">
        <v>7.0999999999999994E-2</v>
      </c>
      <c r="T2818" s="6">
        <v>28</v>
      </c>
      <c r="U2818" s="6">
        <v>17</v>
      </c>
      <c r="V2818" s="6">
        <v>3</v>
      </c>
      <c r="W2818" s="6">
        <v>6216000000</v>
      </c>
      <c r="X2818" s="6">
        <v>40704</v>
      </c>
    </row>
    <row r="2819" spans="1:24" s="6" customFormat="1" x14ac:dyDescent="0.25">
      <c r="A2819" s="6" t="s">
        <v>20524</v>
      </c>
      <c r="B2819" s="6" t="s">
        <v>10331</v>
      </c>
      <c r="C2819" s="2">
        <f>VLOOKUP(B2819,'[3]reydon-stock'!$A:$E,3,FALSE)</f>
        <v>0</v>
      </c>
      <c r="D2819" s="6" t="s">
        <v>10332</v>
      </c>
      <c r="E2819" s="6" t="s">
        <v>10311</v>
      </c>
      <c r="F2819" s="12" t="s">
        <v>20517</v>
      </c>
      <c r="G2819" s="12" t="s">
        <v>20519</v>
      </c>
      <c r="H2819" s="7">
        <f>VLOOKUP(B2819,'[1]Reydon Pricelist+'!$A:$P,16,FALSE)</f>
        <v>8.16</v>
      </c>
      <c r="I2819" s="7">
        <f>VLOOKUP(B2819,'[1]Reydon Pricelist+'!$A:$P,12,FALSE)</f>
        <v>18</v>
      </c>
      <c r="J2819" s="6" t="s">
        <v>10333</v>
      </c>
      <c r="K2819" s="6" t="str">
        <f>VLOOKUP(B2819,[2]product_categories_reydon!$A:$H,4,FALSE)</f>
        <v>Gaelic Sports / Accessories</v>
      </c>
      <c r="L2819" s="12" t="str">
        <f>VLOOKUP(B2819,'[1]Reydon Pricelist+'!$A:$G,7,FALSE)</f>
        <v>5027535004964</v>
      </c>
      <c r="M2819" s="6" t="s">
        <v>10334</v>
      </c>
      <c r="N2819" s="6" t="s">
        <v>10335</v>
      </c>
      <c r="O2819" s="6" t="s">
        <v>27</v>
      </c>
      <c r="P2819" s="6" t="s">
        <v>10268</v>
      </c>
      <c r="Q2819" s="6">
        <v>20</v>
      </c>
      <c r="R2819" s="6">
        <v>5027535004964</v>
      </c>
      <c r="S2819" s="6">
        <v>7.6999999999999999E-2</v>
      </c>
      <c r="T2819" s="6">
        <v>28</v>
      </c>
      <c r="U2819" s="6">
        <v>17</v>
      </c>
      <c r="V2819" s="6">
        <v>3</v>
      </c>
      <c r="W2819" s="6">
        <v>6216000000</v>
      </c>
      <c r="X2819" s="6">
        <v>40705</v>
      </c>
    </row>
    <row r="2820" spans="1:24" s="6" customFormat="1" x14ac:dyDescent="0.25">
      <c r="A2820" s="6" t="s">
        <v>20524</v>
      </c>
      <c r="B2820" s="6" t="s">
        <v>10336</v>
      </c>
      <c r="C2820" s="2">
        <f>VLOOKUP(B2820,'[3]reydon-stock'!$A:$E,3,FALSE)</f>
        <v>499</v>
      </c>
      <c r="D2820" s="6" t="s">
        <v>10332</v>
      </c>
      <c r="E2820" s="6" t="s">
        <v>10311</v>
      </c>
      <c r="F2820" s="12" t="s">
        <v>20517</v>
      </c>
      <c r="G2820" s="12" t="s">
        <v>20519</v>
      </c>
      <c r="H2820" s="7">
        <f>VLOOKUP(B2820,'[1]Reydon Pricelist+'!$A:$P,16,FALSE)</f>
        <v>8.16</v>
      </c>
      <c r="I2820" s="7">
        <f>VLOOKUP(B2820,'[1]Reydon Pricelist+'!$A:$P,12,FALSE)</f>
        <v>18</v>
      </c>
      <c r="J2820" s="6" t="s">
        <v>10337</v>
      </c>
      <c r="K2820" s="6" t="str">
        <f>VLOOKUP(B2820,[2]product_categories_reydon!$A:$H,4,FALSE)</f>
        <v>Gaelic Sports / Accessories</v>
      </c>
      <c r="L2820" s="12" t="str">
        <f>VLOOKUP(B2820,'[1]Reydon Pricelist+'!$A:$G,7,FALSE)</f>
        <v>5027535004971</v>
      </c>
      <c r="M2820" s="6" t="s">
        <v>10338</v>
      </c>
      <c r="N2820" s="6" t="s">
        <v>10339</v>
      </c>
      <c r="O2820" s="6" t="s">
        <v>27</v>
      </c>
      <c r="P2820" s="6" t="s">
        <v>10268</v>
      </c>
      <c r="Q2820" s="6">
        <v>20</v>
      </c>
      <c r="R2820" s="6">
        <v>5027535004971</v>
      </c>
      <c r="S2820" s="6">
        <v>7.4999999999999997E-2</v>
      </c>
      <c r="T2820" s="6">
        <v>28</v>
      </c>
      <c r="U2820" s="6">
        <v>17</v>
      </c>
      <c r="V2820" s="6">
        <v>3</v>
      </c>
      <c r="W2820" s="6">
        <v>6216000000</v>
      </c>
      <c r="X2820" s="6">
        <v>40705</v>
      </c>
    </row>
    <row r="2821" spans="1:24" s="6" customFormat="1" x14ac:dyDescent="0.25">
      <c r="A2821" s="6" t="s">
        <v>20524</v>
      </c>
      <c r="B2821" s="6" t="s">
        <v>10340</v>
      </c>
      <c r="C2821" s="2">
        <f>VLOOKUP(B2821,'[3]reydon-stock'!$A:$E,3,FALSE)</f>
        <v>499</v>
      </c>
      <c r="D2821" s="6" t="s">
        <v>10332</v>
      </c>
      <c r="E2821" s="6" t="s">
        <v>10311</v>
      </c>
      <c r="F2821" s="12" t="s">
        <v>20517</v>
      </c>
      <c r="G2821" s="12" t="s">
        <v>20519</v>
      </c>
      <c r="H2821" s="7">
        <f>VLOOKUP(B2821,'[1]Reydon Pricelist+'!$A:$P,16,FALSE)</f>
        <v>8.16</v>
      </c>
      <c r="I2821" s="7">
        <f>VLOOKUP(B2821,'[1]Reydon Pricelist+'!$A:$P,12,FALSE)</f>
        <v>18</v>
      </c>
      <c r="J2821" s="6" t="s">
        <v>10341</v>
      </c>
      <c r="K2821" s="6" t="str">
        <f>VLOOKUP(B2821,[2]product_categories_reydon!$A:$H,4,FALSE)</f>
        <v>Gaelic Sports / Accessories</v>
      </c>
      <c r="L2821" s="12" t="str">
        <f>VLOOKUP(B2821,'[1]Reydon Pricelist+'!$A:$G,7,FALSE)</f>
        <v>5027535004988</v>
      </c>
      <c r="M2821" s="6" t="s">
        <v>10342</v>
      </c>
      <c r="N2821" s="6" t="s">
        <v>10343</v>
      </c>
      <c r="O2821" s="6" t="s">
        <v>27</v>
      </c>
      <c r="P2821" s="6" t="s">
        <v>10268</v>
      </c>
      <c r="Q2821" s="6">
        <v>20</v>
      </c>
      <c r="R2821" s="6">
        <v>5027535004988</v>
      </c>
      <c r="S2821" s="6">
        <v>9.1999999999999998E-2</v>
      </c>
      <c r="T2821" s="6">
        <v>28</v>
      </c>
      <c r="U2821" s="6">
        <v>17</v>
      </c>
      <c r="V2821" s="6">
        <v>3</v>
      </c>
      <c r="W2821" s="6">
        <v>6216000000</v>
      </c>
      <c r="X2821" s="6">
        <v>40705</v>
      </c>
    </row>
    <row r="2822" spans="1:24" s="6" customFormat="1" x14ac:dyDescent="0.25">
      <c r="A2822" s="6" t="s">
        <v>20524</v>
      </c>
      <c r="B2822" s="6" t="s">
        <v>10344</v>
      </c>
      <c r="C2822" s="2">
        <f>VLOOKUP(B2822,'[3]reydon-stock'!$A:$E,3,FALSE)</f>
        <v>499</v>
      </c>
      <c r="D2822" s="6" t="s">
        <v>10332</v>
      </c>
      <c r="E2822" s="6" t="s">
        <v>10311</v>
      </c>
      <c r="F2822" s="12" t="s">
        <v>20517</v>
      </c>
      <c r="G2822" s="12" t="s">
        <v>20519</v>
      </c>
      <c r="H2822" s="7">
        <f>VLOOKUP(B2822,'[1]Reydon Pricelist+'!$A:$P,16,FALSE)</f>
        <v>8.16</v>
      </c>
      <c r="I2822" s="7">
        <f>VLOOKUP(B2822,'[1]Reydon Pricelist+'!$A:$P,12,FALSE)</f>
        <v>18</v>
      </c>
      <c r="J2822" s="6" t="s">
        <v>10345</v>
      </c>
      <c r="K2822" s="6" t="str">
        <f>VLOOKUP(B2822,[2]product_categories_reydon!$A:$H,4,FALSE)</f>
        <v>Gaelic Sports / Accessories</v>
      </c>
      <c r="L2822" s="12" t="str">
        <f>VLOOKUP(B2822,'[1]Reydon Pricelist+'!$A:$G,7,FALSE)</f>
        <v>5027535004995</v>
      </c>
      <c r="M2822" s="6" t="s">
        <v>10346</v>
      </c>
      <c r="N2822" s="6" t="s">
        <v>10347</v>
      </c>
      <c r="O2822" s="6" t="s">
        <v>27</v>
      </c>
      <c r="P2822" s="6" t="s">
        <v>10268</v>
      </c>
      <c r="Q2822" s="6">
        <v>20</v>
      </c>
      <c r="R2822" s="6">
        <v>5027535004995</v>
      </c>
      <c r="S2822" s="6">
        <v>0.09</v>
      </c>
      <c r="T2822" s="6">
        <v>20</v>
      </c>
      <c r="U2822" s="6">
        <v>17</v>
      </c>
      <c r="V2822" s="6">
        <v>3</v>
      </c>
      <c r="W2822" s="6">
        <v>6216000000</v>
      </c>
      <c r="X2822" s="6">
        <v>40705</v>
      </c>
    </row>
    <row r="2823" spans="1:24" s="6" customFormat="1" x14ac:dyDescent="0.25">
      <c r="A2823" s="6" t="s">
        <v>20524</v>
      </c>
      <c r="B2823" s="6" t="s">
        <v>10348</v>
      </c>
      <c r="C2823" s="2">
        <f>VLOOKUP(B2823,'[3]reydon-stock'!$A:$E,3,FALSE)</f>
        <v>229</v>
      </c>
      <c r="D2823" s="6" t="s">
        <v>10332</v>
      </c>
      <c r="E2823" s="6" t="s">
        <v>10311</v>
      </c>
      <c r="F2823" s="12" t="s">
        <v>20517</v>
      </c>
      <c r="G2823" s="12" t="s">
        <v>20519</v>
      </c>
      <c r="H2823" s="7">
        <f>VLOOKUP(B2823,'[1]Reydon Pricelist+'!$A:$P,16,FALSE)</f>
        <v>8.16</v>
      </c>
      <c r="I2823" s="7">
        <f>VLOOKUP(B2823,'[1]Reydon Pricelist+'!$A:$P,12,FALSE)</f>
        <v>18</v>
      </c>
      <c r="J2823" s="6" t="s">
        <v>10349</v>
      </c>
      <c r="K2823" s="6" t="str">
        <f>VLOOKUP(B2823,[2]product_categories_reydon!$A:$H,4,FALSE)</f>
        <v>Gaelic Sports / Accessories</v>
      </c>
      <c r="L2823" s="12" t="str">
        <f>VLOOKUP(B2823,'[1]Reydon Pricelist+'!$A:$G,7,FALSE)</f>
        <v>5027535005206</v>
      </c>
      <c r="M2823" s="6" t="s">
        <v>10350</v>
      </c>
      <c r="N2823" s="6" t="s">
        <v>10351</v>
      </c>
      <c r="O2823" s="6" t="s">
        <v>27</v>
      </c>
      <c r="P2823" s="6" t="s">
        <v>10268</v>
      </c>
      <c r="Q2823" s="6">
        <v>20</v>
      </c>
      <c r="R2823" s="6">
        <v>5027535005206</v>
      </c>
      <c r="S2823" s="6">
        <v>8.7999999999999995E-2</v>
      </c>
      <c r="T2823" s="6">
        <v>28</v>
      </c>
      <c r="U2823" s="6">
        <v>17</v>
      </c>
      <c r="V2823" s="6">
        <v>2</v>
      </c>
      <c r="W2823" s="6">
        <v>6216000000</v>
      </c>
      <c r="X2823" s="6">
        <v>40705</v>
      </c>
    </row>
    <row r="2824" spans="1:24" s="6" customFormat="1" x14ac:dyDescent="0.25">
      <c r="A2824" s="6" t="s">
        <v>20524</v>
      </c>
      <c r="B2824" s="6" t="s">
        <v>10352</v>
      </c>
      <c r="C2824" s="2">
        <f>VLOOKUP(B2824,'[3]reydon-stock'!$A:$E,3,FALSE)</f>
        <v>128</v>
      </c>
      <c r="D2824" s="6" t="s">
        <v>10310</v>
      </c>
      <c r="E2824" s="6" t="s">
        <v>10311</v>
      </c>
      <c r="F2824" s="12" t="s">
        <v>20517</v>
      </c>
      <c r="G2824" s="12" t="s">
        <v>20519</v>
      </c>
      <c r="H2824" s="7">
        <f>VLOOKUP(B2824,'[1]Reydon Pricelist+'!$A:$P,16,FALSE)</f>
        <v>8.16</v>
      </c>
      <c r="I2824" s="7">
        <f>VLOOKUP(B2824,'[1]Reydon Pricelist+'!$A:$P,12,FALSE)</f>
        <v>15</v>
      </c>
      <c r="J2824" s="6" t="s">
        <v>10353</v>
      </c>
      <c r="K2824" s="6" t="str">
        <f>VLOOKUP(B2824,[2]product_categories_reydon!$A:$H,4,FALSE)</f>
        <v>Gaelic Sports / Accessories</v>
      </c>
      <c r="L2824" s="12" t="str">
        <f>VLOOKUP(B2824,'[1]Reydon Pricelist+'!$A:$G,7,FALSE)</f>
        <v>5027535005077</v>
      </c>
      <c r="M2824" s="6" t="s">
        <v>10354</v>
      </c>
      <c r="N2824" s="6" t="s">
        <v>10322</v>
      </c>
      <c r="O2824" s="6" t="s">
        <v>173</v>
      </c>
      <c r="P2824" s="6" t="s">
        <v>10268</v>
      </c>
      <c r="Q2824" s="6">
        <v>0</v>
      </c>
      <c r="R2824" s="6">
        <v>5027535005077</v>
      </c>
      <c r="S2824" s="6">
        <v>6.8000000000000005E-2</v>
      </c>
      <c r="T2824" s="6">
        <v>28</v>
      </c>
      <c r="U2824" s="6">
        <v>17</v>
      </c>
      <c r="V2824" s="6">
        <v>4</v>
      </c>
      <c r="W2824" s="6">
        <v>6216000000</v>
      </c>
      <c r="X2824" s="6">
        <v>40704</v>
      </c>
    </row>
    <row r="2825" spans="1:24" s="6" customFormat="1" x14ac:dyDescent="0.25">
      <c r="A2825" s="6" t="s">
        <v>20524</v>
      </c>
      <c r="B2825" s="6" t="s">
        <v>10355</v>
      </c>
      <c r="C2825" s="2">
        <f>VLOOKUP(B2825,'[3]reydon-stock'!$A:$E,3,FALSE)</f>
        <v>135</v>
      </c>
      <c r="D2825" s="6" t="s">
        <v>10310</v>
      </c>
      <c r="E2825" s="6" t="s">
        <v>10311</v>
      </c>
      <c r="F2825" s="12" t="s">
        <v>20517</v>
      </c>
      <c r="G2825" s="12" t="s">
        <v>20519</v>
      </c>
      <c r="H2825" s="7">
        <f>VLOOKUP(B2825,'[1]Reydon Pricelist+'!$A:$P,16,FALSE)</f>
        <v>8.16</v>
      </c>
      <c r="I2825" s="7">
        <f>VLOOKUP(B2825,'[1]Reydon Pricelist+'!$A:$P,12,FALSE)</f>
        <v>15</v>
      </c>
      <c r="J2825" s="6" t="s">
        <v>10356</v>
      </c>
      <c r="K2825" s="6" t="str">
        <f>VLOOKUP(B2825,[2]product_categories_reydon!$A:$H,4,FALSE)</f>
        <v>Gaelic Sports / Accessories</v>
      </c>
      <c r="L2825" s="12" t="str">
        <f>VLOOKUP(B2825,'[1]Reydon Pricelist+'!$A:$G,7,FALSE)</f>
        <v>5027535005084</v>
      </c>
      <c r="M2825" s="6" t="s">
        <v>10357</v>
      </c>
      <c r="N2825" s="6" t="s">
        <v>10326</v>
      </c>
      <c r="O2825" s="6" t="s">
        <v>173</v>
      </c>
      <c r="P2825" s="6" t="s">
        <v>10268</v>
      </c>
      <c r="Q2825" s="6">
        <v>0</v>
      </c>
      <c r="R2825" s="6">
        <v>5027535005084</v>
      </c>
      <c r="S2825" s="6">
        <v>6.7000000000000004E-2</v>
      </c>
      <c r="T2825" s="6">
        <v>28</v>
      </c>
      <c r="U2825" s="6">
        <v>17</v>
      </c>
      <c r="V2825" s="6">
        <v>3</v>
      </c>
      <c r="W2825" s="6">
        <v>6216000000</v>
      </c>
      <c r="X2825" s="6">
        <v>40704</v>
      </c>
    </row>
    <row r="2826" spans="1:24" s="6" customFormat="1" x14ac:dyDescent="0.25">
      <c r="A2826" s="6" t="s">
        <v>20524</v>
      </c>
      <c r="B2826" s="6" t="s">
        <v>10358</v>
      </c>
      <c r="C2826" s="2">
        <f>VLOOKUP(B2826,'[3]reydon-stock'!$A:$E,3,FALSE)</f>
        <v>169</v>
      </c>
      <c r="D2826" s="6" t="s">
        <v>10310</v>
      </c>
      <c r="E2826" s="6" t="s">
        <v>10311</v>
      </c>
      <c r="F2826" s="12" t="s">
        <v>20517</v>
      </c>
      <c r="G2826" s="12" t="s">
        <v>20519</v>
      </c>
      <c r="H2826" s="7">
        <f>VLOOKUP(B2826,'[1]Reydon Pricelist+'!$A:$P,16,FALSE)</f>
        <v>8.16</v>
      </c>
      <c r="I2826" s="7">
        <f>VLOOKUP(B2826,'[1]Reydon Pricelist+'!$A:$P,12,FALSE)</f>
        <v>15</v>
      </c>
      <c r="J2826" s="6" t="s">
        <v>10359</v>
      </c>
      <c r="K2826" s="6" t="str">
        <f>VLOOKUP(B2826,[2]product_categories_reydon!$A:$H,4,FALSE)</f>
        <v>Gaelic Sports / Accessories</v>
      </c>
      <c r="L2826" s="12" t="str">
        <f>VLOOKUP(B2826,'[1]Reydon Pricelist+'!$A:$G,7,FALSE)</f>
        <v>5027535005091</v>
      </c>
      <c r="M2826" s="6" t="s">
        <v>10360</v>
      </c>
      <c r="N2826" s="6" t="s">
        <v>10330</v>
      </c>
      <c r="O2826" s="6" t="s">
        <v>173</v>
      </c>
      <c r="P2826" s="6" t="s">
        <v>10268</v>
      </c>
      <c r="Q2826" s="6">
        <v>0</v>
      </c>
      <c r="R2826" s="6">
        <v>5027535005091</v>
      </c>
      <c r="S2826" s="6">
        <v>7.0000000000000007E-2</v>
      </c>
      <c r="T2826" s="6">
        <v>28</v>
      </c>
      <c r="U2826" s="6">
        <v>3</v>
      </c>
      <c r="V2826" s="6">
        <v>17</v>
      </c>
      <c r="W2826" s="6">
        <v>6216000000</v>
      </c>
      <c r="X2826" s="6">
        <v>40704</v>
      </c>
    </row>
    <row r="2827" spans="1:24" s="6" customFormat="1" x14ac:dyDescent="0.25">
      <c r="A2827" s="6" t="s">
        <v>20524</v>
      </c>
      <c r="B2827" s="6" t="s">
        <v>10361</v>
      </c>
      <c r="C2827" s="2">
        <f>VLOOKUP(B2827,'[3]reydon-stock'!$A:$E,3,FALSE)</f>
        <v>201</v>
      </c>
      <c r="D2827" s="6" t="s">
        <v>10332</v>
      </c>
      <c r="E2827" s="6" t="s">
        <v>10311</v>
      </c>
      <c r="F2827" s="12" t="s">
        <v>20517</v>
      </c>
      <c r="G2827" s="12" t="s">
        <v>20519</v>
      </c>
      <c r="H2827" s="7">
        <f>VLOOKUP(B2827,'[1]Reydon Pricelist+'!$A:$P,16,FALSE)</f>
        <v>8.16</v>
      </c>
      <c r="I2827" s="7">
        <f>VLOOKUP(B2827,'[1]Reydon Pricelist+'!$A:$P,12,FALSE)</f>
        <v>18</v>
      </c>
      <c r="J2827" s="6" t="s">
        <v>10362</v>
      </c>
      <c r="K2827" s="6" t="str">
        <f>VLOOKUP(B2827,[2]product_categories_reydon!$A:$H,4,FALSE)</f>
        <v>Gaelic Sports / Accessories</v>
      </c>
      <c r="L2827" s="12" t="str">
        <f>VLOOKUP(B2827,'[1]Reydon Pricelist+'!$A:$G,7,FALSE)</f>
        <v>5027535005107</v>
      </c>
      <c r="M2827" s="6" t="s">
        <v>10363</v>
      </c>
      <c r="N2827" s="6" t="s">
        <v>10335</v>
      </c>
      <c r="O2827" s="6" t="s">
        <v>173</v>
      </c>
      <c r="P2827" s="6" t="s">
        <v>10268</v>
      </c>
      <c r="Q2827" s="6">
        <v>20</v>
      </c>
      <c r="R2827" s="6">
        <v>5027535005107</v>
      </c>
      <c r="S2827" s="6">
        <v>7.2999999999999995E-2</v>
      </c>
      <c r="T2827" s="6">
        <v>28</v>
      </c>
      <c r="U2827" s="6">
        <v>17</v>
      </c>
      <c r="V2827" s="6">
        <v>3</v>
      </c>
      <c r="W2827" s="6">
        <v>6216000000</v>
      </c>
      <c r="X2827" s="6">
        <v>40705</v>
      </c>
    </row>
    <row r="2828" spans="1:24" s="6" customFormat="1" x14ac:dyDescent="0.25">
      <c r="A2828" s="6" t="s">
        <v>20524</v>
      </c>
      <c r="B2828" s="6" t="s">
        <v>10364</v>
      </c>
      <c r="C2828" s="2">
        <f>VLOOKUP(B2828,'[3]reydon-stock'!$A:$E,3,FALSE)</f>
        <v>171</v>
      </c>
      <c r="D2828" s="6" t="s">
        <v>10332</v>
      </c>
      <c r="E2828" s="6" t="s">
        <v>10311</v>
      </c>
      <c r="F2828" s="12" t="s">
        <v>20517</v>
      </c>
      <c r="G2828" s="12" t="s">
        <v>20519</v>
      </c>
      <c r="H2828" s="7">
        <f>VLOOKUP(B2828,'[1]Reydon Pricelist+'!$A:$P,16,FALSE)</f>
        <v>8.16</v>
      </c>
      <c r="I2828" s="7">
        <f>VLOOKUP(B2828,'[1]Reydon Pricelist+'!$A:$P,12,FALSE)</f>
        <v>18</v>
      </c>
      <c r="J2828" s="6" t="s">
        <v>10365</v>
      </c>
      <c r="K2828" s="6" t="str">
        <f>VLOOKUP(B2828,[2]product_categories_reydon!$A:$H,4,FALSE)</f>
        <v>Gaelic Sports / Accessories</v>
      </c>
      <c r="L2828" s="12" t="str">
        <f>VLOOKUP(B2828,'[1]Reydon Pricelist+'!$A:$G,7,FALSE)</f>
        <v>5027535005114</v>
      </c>
      <c r="M2828" s="6" t="s">
        <v>10366</v>
      </c>
      <c r="N2828" s="6" t="s">
        <v>10339</v>
      </c>
      <c r="O2828" s="6" t="s">
        <v>173</v>
      </c>
      <c r="P2828" s="6" t="s">
        <v>10268</v>
      </c>
      <c r="Q2828" s="6">
        <v>20</v>
      </c>
      <c r="R2828" s="6">
        <v>5027535005114</v>
      </c>
      <c r="S2828" s="6">
        <v>7.4999999999999997E-2</v>
      </c>
      <c r="T2828" s="6">
        <v>28</v>
      </c>
      <c r="U2828" s="6">
        <v>17</v>
      </c>
      <c r="V2828" s="6">
        <v>3</v>
      </c>
      <c r="W2828" s="6">
        <v>6216000000</v>
      </c>
      <c r="X2828" s="6">
        <v>40705</v>
      </c>
    </row>
    <row r="2829" spans="1:24" s="6" customFormat="1" x14ac:dyDescent="0.25">
      <c r="A2829" s="6" t="s">
        <v>20524</v>
      </c>
      <c r="B2829" s="6" t="s">
        <v>10367</v>
      </c>
      <c r="C2829" s="2">
        <f>VLOOKUP(B2829,'[3]reydon-stock'!$A:$E,3,FALSE)</f>
        <v>398</v>
      </c>
      <c r="D2829" s="6" t="s">
        <v>10332</v>
      </c>
      <c r="E2829" s="6" t="s">
        <v>10311</v>
      </c>
      <c r="F2829" s="12" t="s">
        <v>20517</v>
      </c>
      <c r="G2829" s="12" t="s">
        <v>20519</v>
      </c>
      <c r="H2829" s="7">
        <f>VLOOKUP(B2829,'[1]Reydon Pricelist+'!$A:$P,16,FALSE)</f>
        <v>8.16</v>
      </c>
      <c r="I2829" s="7">
        <f>VLOOKUP(B2829,'[1]Reydon Pricelist+'!$A:$P,12,FALSE)</f>
        <v>18</v>
      </c>
      <c r="J2829" s="6" t="s">
        <v>10368</v>
      </c>
      <c r="K2829" s="6" t="str">
        <f>VLOOKUP(B2829,[2]product_categories_reydon!$A:$H,4,FALSE)</f>
        <v>Gaelic Sports / Accessories</v>
      </c>
      <c r="L2829" s="12" t="str">
        <f>VLOOKUP(B2829,'[1]Reydon Pricelist+'!$A:$G,7,FALSE)</f>
        <v>5027535005121</v>
      </c>
      <c r="M2829" s="6" t="s">
        <v>10369</v>
      </c>
      <c r="N2829" s="6" t="s">
        <v>10343</v>
      </c>
      <c r="O2829" s="6" t="s">
        <v>173</v>
      </c>
      <c r="P2829" s="6" t="s">
        <v>10268</v>
      </c>
      <c r="Q2829" s="6">
        <v>20</v>
      </c>
      <c r="R2829" s="6">
        <v>5027535005121</v>
      </c>
      <c r="S2829" s="6">
        <v>9.9000000000000005E-2</v>
      </c>
      <c r="T2829" s="6">
        <v>28</v>
      </c>
      <c r="U2829" s="6">
        <v>17</v>
      </c>
      <c r="V2829" s="6">
        <v>3</v>
      </c>
      <c r="W2829" s="6">
        <v>6216000000</v>
      </c>
      <c r="X2829" s="6">
        <v>40705</v>
      </c>
    </row>
    <row r="2830" spans="1:24" s="6" customFormat="1" x14ac:dyDescent="0.25">
      <c r="A2830" s="6" t="s">
        <v>20524</v>
      </c>
      <c r="B2830" s="6" t="s">
        <v>10370</v>
      </c>
      <c r="C2830" s="2">
        <f>VLOOKUP(B2830,'[3]reydon-stock'!$A:$E,3,FALSE)</f>
        <v>132</v>
      </c>
      <c r="D2830" s="6" t="s">
        <v>10332</v>
      </c>
      <c r="E2830" s="6" t="s">
        <v>10311</v>
      </c>
      <c r="F2830" s="12" t="s">
        <v>20517</v>
      </c>
      <c r="G2830" s="12" t="s">
        <v>20519</v>
      </c>
      <c r="H2830" s="7">
        <f>VLOOKUP(B2830,'[1]Reydon Pricelist+'!$A:$P,16,FALSE)</f>
        <v>8.16</v>
      </c>
      <c r="I2830" s="7">
        <f>VLOOKUP(B2830,'[1]Reydon Pricelist+'!$A:$P,12,FALSE)</f>
        <v>18</v>
      </c>
      <c r="J2830" s="6" t="s">
        <v>10371</v>
      </c>
      <c r="K2830" s="6" t="str">
        <f>VLOOKUP(B2830,[2]product_categories_reydon!$A:$H,4,FALSE)</f>
        <v>Gaelic Sports / Accessories</v>
      </c>
      <c r="L2830" s="12" t="str">
        <f>VLOOKUP(B2830,'[1]Reydon Pricelist+'!$A:$G,7,FALSE)</f>
        <v>5027535005138</v>
      </c>
      <c r="M2830" s="6" t="s">
        <v>10372</v>
      </c>
      <c r="N2830" s="6" t="s">
        <v>10347</v>
      </c>
      <c r="O2830" s="6" t="s">
        <v>173</v>
      </c>
      <c r="P2830" s="6" t="s">
        <v>10268</v>
      </c>
      <c r="Q2830" s="6">
        <v>20</v>
      </c>
      <c r="R2830" s="6">
        <v>5027535005138</v>
      </c>
      <c r="S2830" s="6">
        <v>8.8999999999999996E-2</v>
      </c>
      <c r="T2830" s="6">
        <v>28</v>
      </c>
      <c r="U2830" s="6">
        <v>17</v>
      </c>
      <c r="V2830" s="6">
        <v>3</v>
      </c>
      <c r="W2830" s="6">
        <v>6216000000</v>
      </c>
      <c r="X2830" s="6">
        <v>40705</v>
      </c>
    </row>
    <row r="2831" spans="1:24" s="6" customFormat="1" x14ac:dyDescent="0.25">
      <c r="A2831" s="6" t="s">
        <v>20524</v>
      </c>
      <c r="B2831" s="6" t="s">
        <v>10373</v>
      </c>
      <c r="C2831" s="2">
        <f>VLOOKUP(B2831,'[3]reydon-stock'!$A:$E,3,FALSE)</f>
        <v>31</v>
      </c>
      <c r="D2831" s="6" t="s">
        <v>10332</v>
      </c>
      <c r="E2831" s="6" t="s">
        <v>10311</v>
      </c>
      <c r="F2831" s="12" t="s">
        <v>20517</v>
      </c>
      <c r="G2831" s="12" t="s">
        <v>20519</v>
      </c>
      <c r="H2831" s="7">
        <f>VLOOKUP(B2831,'[1]Reydon Pricelist+'!$A:$P,16,FALSE)</f>
        <v>8.16</v>
      </c>
      <c r="I2831" s="7">
        <f>VLOOKUP(B2831,'[1]Reydon Pricelist+'!$A:$P,12,FALSE)</f>
        <v>18</v>
      </c>
      <c r="J2831" s="6" t="s">
        <v>10374</v>
      </c>
      <c r="K2831" s="6" t="str">
        <f>VLOOKUP(B2831,[2]product_categories_reydon!$A:$H,4,FALSE)</f>
        <v>Gaelic Sports / Accessories</v>
      </c>
      <c r="L2831" s="12" t="str">
        <f>VLOOKUP(B2831,'[1]Reydon Pricelist+'!$A:$G,7,FALSE)</f>
        <v>5027535005220</v>
      </c>
      <c r="M2831" s="6" t="s">
        <v>10375</v>
      </c>
      <c r="N2831" s="6" t="s">
        <v>10351</v>
      </c>
      <c r="O2831" s="6" t="s">
        <v>173</v>
      </c>
      <c r="P2831" s="6" t="s">
        <v>10268</v>
      </c>
      <c r="Q2831" s="6">
        <v>20</v>
      </c>
      <c r="R2831" s="6">
        <v>5027535005220</v>
      </c>
      <c r="S2831" s="6">
        <v>9.6000000000000002E-2</v>
      </c>
      <c r="T2831" s="6">
        <v>28</v>
      </c>
      <c r="U2831" s="6">
        <v>17</v>
      </c>
      <c r="V2831" s="6">
        <v>3</v>
      </c>
      <c r="W2831" s="6">
        <v>6216000000</v>
      </c>
      <c r="X2831" s="6">
        <v>40705</v>
      </c>
    </row>
    <row r="2832" spans="1:24" s="6" customFormat="1" x14ac:dyDescent="0.25">
      <c r="A2832" s="6" t="s">
        <v>20524</v>
      </c>
      <c r="B2832" s="6" t="s">
        <v>10376</v>
      </c>
      <c r="C2832" s="2">
        <f>VLOOKUP(B2832,'[3]reydon-stock'!$A:$E,3,FALSE)</f>
        <v>0</v>
      </c>
      <c r="D2832" s="6" t="s">
        <v>10310</v>
      </c>
      <c r="E2832" s="6" t="s">
        <v>10311</v>
      </c>
      <c r="F2832" s="12" t="s">
        <v>20517</v>
      </c>
      <c r="G2832" s="12" t="s">
        <v>20519</v>
      </c>
      <c r="H2832" s="7">
        <f>VLOOKUP(B2832,'[1]Reydon Pricelist+'!$A:$P,16,FALSE)</f>
        <v>8.16</v>
      </c>
      <c r="I2832" s="7">
        <f>VLOOKUP(B2832,'[1]Reydon Pricelist+'!$A:$P,12,FALSE)</f>
        <v>15</v>
      </c>
      <c r="J2832" s="6" t="s">
        <v>10377</v>
      </c>
      <c r="K2832" s="6" t="str">
        <f>VLOOKUP(B2832,[2]product_categories_reydon!$A:$H,4,FALSE)</f>
        <v>Gaelic Sports / Accessories</v>
      </c>
      <c r="L2832" s="12" t="str">
        <f>VLOOKUP(B2832,'[1]Reydon Pricelist+'!$A:$G,7,FALSE)</f>
        <v>5027535005008</v>
      </c>
      <c r="M2832" s="6" t="s">
        <v>10378</v>
      </c>
      <c r="N2832" s="6" t="s">
        <v>10322</v>
      </c>
      <c r="O2832" s="6" t="s">
        <v>2677</v>
      </c>
      <c r="P2832" s="6" t="s">
        <v>10268</v>
      </c>
      <c r="Q2832" s="6">
        <v>0</v>
      </c>
      <c r="R2832" s="6">
        <v>5027535005008</v>
      </c>
      <c r="S2832" s="6">
        <v>6.8000000000000005E-2</v>
      </c>
      <c r="T2832" s="6">
        <v>28</v>
      </c>
      <c r="U2832" s="6">
        <v>17</v>
      </c>
      <c r="V2832" s="6">
        <v>3</v>
      </c>
      <c r="W2832" s="6">
        <v>6216000000</v>
      </c>
      <c r="X2832" s="6">
        <v>40704</v>
      </c>
    </row>
    <row r="2833" spans="1:24" s="6" customFormat="1" x14ac:dyDescent="0.25">
      <c r="A2833" s="6" t="s">
        <v>20524</v>
      </c>
      <c r="B2833" s="6" t="s">
        <v>10379</v>
      </c>
      <c r="C2833" s="2">
        <f>VLOOKUP(B2833,'[3]reydon-stock'!$A:$E,3,FALSE)</f>
        <v>19</v>
      </c>
      <c r="D2833" s="6" t="s">
        <v>10310</v>
      </c>
      <c r="E2833" s="6" t="s">
        <v>10311</v>
      </c>
      <c r="F2833" s="12" t="s">
        <v>20517</v>
      </c>
      <c r="G2833" s="12" t="s">
        <v>20519</v>
      </c>
      <c r="H2833" s="7">
        <f>VLOOKUP(B2833,'[1]Reydon Pricelist+'!$A:$P,16,FALSE)</f>
        <v>8.16</v>
      </c>
      <c r="I2833" s="7">
        <f>VLOOKUP(B2833,'[1]Reydon Pricelist+'!$A:$P,12,FALSE)</f>
        <v>15</v>
      </c>
      <c r="J2833" s="6" t="s">
        <v>10380</v>
      </c>
      <c r="K2833" s="6" t="str">
        <f>VLOOKUP(B2833,[2]product_categories_reydon!$A:$H,4,FALSE)</f>
        <v>Gaelic Sports / Accessories</v>
      </c>
      <c r="L2833" s="12" t="str">
        <f>VLOOKUP(B2833,'[1]Reydon Pricelist+'!$A:$G,7,FALSE)</f>
        <v>5027535005015</v>
      </c>
      <c r="M2833" s="6" t="s">
        <v>10381</v>
      </c>
      <c r="N2833" s="6" t="s">
        <v>10326</v>
      </c>
      <c r="O2833" s="6" t="s">
        <v>2677</v>
      </c>
      <c r="P2833" s="6" t="s">
        <v>10268</v>
      </c>
      <c r="Q2833" s="6">
        <v>0</v>
      </c>
      <c r="R2833" s="6">
        <v>5027535005015</v>
      </c>
      <c r="S2833" s="6">
        <v>6.5000000000000002E-2</v>
      </c>
      <c r="T2833" s="6">
        <v>28</v>
      </c>
      <c r="U2833" s="6">
        <v>17</v>
      </c>
      <c r="V2833" s="6">
        <v>3</v>
      </c>
      <c r="W2833" s="6">
        <v>6216000000</v>
      </c>
      <c r="X2833" s="6">
        <v>40704</v>
      </c>
    </row>
    <row r="2834" spans="1:24" s="6" customFormat="1" x14ac:dyDescent="0.25">
      <c r="A2834" s="6" t="s">
        <v>20524</v>
      </c>
      <c r="B2834" s="6" t="s">
        <v>10382</v>
      </c>
      <c r="C2834" s="2">
        <f>VLOOKUP(B2834,'[3]reydon-stock'!$A:$E,3,FALSE)</f>
        <v>22</v>
      </c>
      <c r="D2834" s="6" t="s">
        <v>10310</v>
      </c>
      <c r="E2834" s="6" t="s">
        <v>10311</v>
      </c>
      <c r="F2834" s="12" t="s">
        <v>20517</v>
      </c>
      <c r="G2834" s="12" t="s">
        <v>20519</v>
      </c>
      <c r="H2834" s="7">
        <f>VLOOKUP(B2834,'[1]Reydon Pricelist+'!$A:$P,16,FALSE)</f>
        <v>8.16</v>
      </c>
      <c r="I2834" s="7">
        <f>VLOOKUP(B2834,'[1]Reydon Pricelist+'!$A:$P,12,FALSE)</f>
        <v>15</v>
      </c>
      <c r="J2834" s="6" t="s">
        <v>10383</v>
      </c>
      <c r="K2834" s="6" t="str">
        <f>VLOOKUP(B2834,[2]product_categories_reydon!$A:$H,4,FALSE)</f>
        <v>Gaelic Sports / Accessories</v>
      </c>
      <c r="L2834" s="12" t="str">
        <f>VLOOKUP(B2834,'[1]Reydon Pricelist+'!$A:$G,7,FALSE)</f>
        <v>5027535005022</v>
      </c>
      <c r="M2834" s="6" t="s">
        <v>10384</v>
      </c>
      <c r="N2834" s="6" t="s">
        <v>10330</v>
      </c>
      <c r="O2834" s="6" t="s">
        <v>2677</v>
      </c>
      <c r="P2834" s="6" t="s">
        <v>10268</v>
      </c>
      <c r="Q2834" s="6">
        <v>0</v>
      </c>
      <c r="R2834" s="6">
        <v>5027535005022</v>
      </c>
      <c r="S2834" s="6">
        <v>7.1999999999999995E-2</v>
      </c>
      <c r="T2834" s="6">
        <v>28</v>
      </c>
      <c r="U2834" s="6">
        <v>17</v>
      </c>
      <c r="V2834" s="6">
        <v>4</v>
      </c>
      <c r="W2834" s="6">
        <v>6216000000</v>
      </c>
      <c r="X2834" s="6">
        <v>40704</v>
      </c>
    </row>
    <row r="2835" spans="1:24" s="6" customFormat="1" x14ac:dyDescent="0.25">
      <c r="A2835" s="6" t="s">
        <v>20524</v>
      </c>
      <c r="B2835" s="6" t="s">
        <v>10385</v>
      </c>
      <c r="C2835" s="2">
        <f>VLOOKUP(B2835,'[3]reydon-stock'!$A:$E,3,FALSE)</f>
        <v>38</v>
      </c>
      <c r="D2835" s="6" t="s">
        <v>10332</v>
      </c>
      <c r="E2835" s="6" t="s">
        <v>10311</v>
      </c>
      <c r="F2835" s="12" t="s">
        <v>20517</v>
      </c>
      <c r="G2835" s="12" t="s">
        <v>20519</v>
      </c>
      <c r="H2835" s="7">
        <f>VLOOKUP(B2835,'[1]Reydon Pricelist+'!$A:$P,16,FALSE)</f>
        <v>8.16</v>
      </c>
      <c r="I2835" s="7">
        <f>VLOOKUP(B2835,'[1]Reydon Pricelist+'!$A:$P,12,FALSE)</f>
        <v>18</v>
      </c>
      <c r="J2835" s="6" t="s">
        <v>10386</v>
      </c>
      <c r="K2835" s="6" t="str">
        <f>VLOOKUP(B2835,[2]product_categories_reydon!$A:$H,4,FALSE)</f>
        <v>Gaelic Sports / Accessories</v>
      </c>
      <c r="L2835" s="12" t="str">
        <f>VLOOKUP(B2835,'[1]Reydon Pricelist+'!$A:$G,7,FALSE)</f>
        <v>5027535005039</v>
      </c>
      <c r="M2835" s="6" t="s">
        <v>10387</v>
      </c>
      <c r="N2835" s="6" t="s">
        <v>10335</v>
      </c>
      <c r="O2835" s="6" t="s">
        <v>2677</v>
      </c>
      <c r="P2835" s="6" t="s">
        <v>10268</v>
      </c>
      <c r="Q2835" s="6">
        <v>20</v>
      </c>
      <c r="R2835" s="6">
        <v>5027535005039</v>
      </c>
      <c r="S2835" s="6">
        <v>7.4999999999999997E-2</v>
      </c>
      <c r="T2835" s="6">
        <v>28</v>
      </c>
      <c r="U2835" s="6">
        <v>17</v>
      </c>
      <c r="V2835" s="6">
        <v>3</v>
      </c>
      <c r="W2835" s="6">
        <v>6216000000</v>
      </c>
      <c r="X2835" s="6">
        <v>40705</v>
      </c>
    </row>
    <row r="2836" spans="1:24" s="6" customFormat="1" x14ac:dyDescent="0.25">
      <c r="A2836" s="6" t="s">
        <v>20524</v>
      </c>
      <c r="B2836" s="6" t="s">
        <v>10388</v>
      </c>
      <c r="C2836" s="2">
        <f>VLOOKUP(B2836,'[3]reydon-stock'!$A:$E,3,FALSE)</f>
        <v>78</v>
      </c>
      <c r="D2836" s="6" t="s">
        <v>10332</v>
      </c>
      <c r="E2836" s="6" t="s">
        <v>10311</v>
      </c>
      <c r="F2836" s="12" t="s">
        <v>20517</v>
      </c>
      <c r="G2836" s="12" t="s">
        <v>20519</v>
      </c>
      <c r="H2836" s="7">
        <f>VLOOKUP(B2836,'[1]Reydon Pricelist+'!$A:$P,16,FALSE)</f>
        <v>8.16</v>
      </c>
      <c r="I2836" s="7">
        <f>VLOOKUP(B2836,'[1]Reydon Pricelist+'!$A:$P,12,FALSE)</f>
        <v>18</v>
      </c>
      <c r="J2836" s="6" t="s">
        <v>10389</v>
      </c>
      <c r="K2836" s="6" t="str">
        <f>VLOOKUP(B2836,[2]product_categories_reydon!$A:$H,4,FALSE)</f>
        <v>Gaelic Sports / Accessories</v>
      </c>
      <c r="L2836" s="12" t="str">
        <f>VLOOKUP(B2836,'[1]Reydon Pricelist+'!$A:$G,7,FALSE)</f>
        <v>5027535005046</v>
      </c>
      <c r="M2836" s="6" t="s">
        <v>10390</v>
      </c>
      <c r="N2836" s="6" t="s">
        <v>10339</v>
      </c>
      <c r="O2836" s="6" t="s">
        <v>2677</v>
      </c>
      <c r="P2836" s="6" t="s">
        <v>10268</v>
      </c>
      <c r="Q2836" s="6">
        <v>20</v>
      </c>
      <c r="R2836" s="6">
        <v>5027535005046</v>
      </c>
      <c r="S2836" s="6">
        <v>7.6999999999999999E-2</v>
      </c>
      <c r="T2836" s="6">
        <v>28</v>
      </c>
      <c r="U2836" s="6">
        <v>17</v>
      </c>
      <c r="V2836" s="6">
        <v>3</v>
      </c>
      <c r="W2836" s="6">
        <v>6216000000</v>
      </c>
      <c r="X2836" s="6">
        <v>40705</v>
      </c>
    </row>
    <row r="2837" spans="1:24" s="6" customFormat="1" x14ac:dyDescent="0.25">
      <c r="A2837" s="6" t="s">
        <v>20524</v>
      </c>
      <c r="B2837" s="6" t="s">
        <v>10391</v>
      </c>
      <c r="C2837" s="2">
        <f>VLOOKUP(B2837,'[3]reydon-stock'!$A:$E,3,FALSE)</f>
        <v>70</v>
      </c>
      <c r="D2837" s="6" t="s">
        <v>10332</v>
      </c>
      <c r="E2837" s="6" t="s">
        <v>10311</v>
      </c>
      <c r="F2837" s="12" t="s">
        <v>20517</v>
      </c>
      <c r="G2837" s="12" t="s">
        <v>20519</v>
      </c>
      <c r="H2837" s="7">
        <f>VLOOKUP(B2837,'[1]Reydon Pricelist+'!$A:$P,16,FALSE)</f>
        <v>8.16</v>
      </c>
      <c r="I2837" s="7">
        <f>VLOOKUP(B2837,'[1]Reydon Pricelist+'!$A:$P,12,FALSE)</f>
        <v>18</v>
      </c>
      <c r="J2837" s="6" t="s">
        <v>10392</v>
      </c>
      <c r="K2837" s="6" t="str">
        <f>VLOOKUP(B2837,[2]product_categories_reydon!$A:$H,4,FALSE)</f>
        <v>Gaelic Sports / Accessories</v>
      </c>
      <c r="L2837" s="12" t="str">
        <f>VLOOKUP(B2837,'[1]Reydon Pricelist+'!$A:$G,7,FALSE)</f>
        <v>5027535005053</v>
      </c>
      <c r="M2837" s="6" t="s">
        <v>10393</v>
      </c>
      <c r="N2837" s="6" t="s">
        <v>10343</v>
      </c>
      <c r="O2837" s="6" t="s">
        <v>2677</v>
      </c>
      <c r="P2837" s="6" t="s">
        <v>10268</v>
      </c>
      <c r="Q2837" s="6">
        <v>20</v>
      </c>
      <c r="R2837" s="6">
        <v>5027535005053</v>
      </c>
      <c r="S2837" s="6">
        <v>8.6999999999999994E-2</v>
      </c>
      <c r="T2837" s="6">
        <v>28</v>
      </c>
      <c r="U2837" s="6">
        <v>17</v>
      </c>
      <c r="V2837" s="6">
        <v>2.5</v>
      </c>
      <c r="W2837" s="6">
        <v>6216000000</v>
      </c>
      <c r="X2837" s="6">
        <v>40705</v>
      </c>
    </row>
    <row r="2838" spans="1:24" s="6" customFormat="1" x14ac:dyDescent="0.25">
      <c r="A2838" s="6" t="s">
        <v>20524</v>
      </c>
      <c r="B2838" s="6" t="s">
        <v>10394</v>
      </c>
      <c r="C2838" s="2">
        <f>VLOOKUP(B2838,'[3]reydon-stock'!$A:$E,3,FALSE)</f>
        <v>6</v>
      </c>
      <c r="D2838" s="6" t="s">
        <v>10332</v>
      </c>
      <c r="E2838" s="6" t="s">
        <v>10311</v>
      </c>
      <c r="F2838" s="12" t="s">
        <v>20517</v>
      </c>
      <c r="G2838" s="12" t="s">
        <v>20519</v>
      </c>
      <c r="H2838" s="7">
        <f>VLOOKUP(B2838,'[1]Reydon Pricelist+'!$A:$P,16,FALSE)</f>
        <v>8.16</v>
      </c>
      <c r="I2838" s="7">
        <f>VLOOKUP(B2838,'[1]Reydon Pricelist+'!$A:$P,12,FALSE)</f>
        <v>18</v>
      </c>
      <c r="J2838" s="6" t="s">
        <v>10395</v>
      </c>
      <c r="K2838" s="6" t="str">
        <f>VLOOKUP(B2838,[2]product_categories_reydon!$A:$H,4,FALSE)</f>
        <v>Gaelic Sports / Accessories</v>
      </c>
      <c r="L2838" s="12" t="str">
        <f>VLOOKUP(B2838,'[1]Reydon Pricelist+'!$A:$G,7,FALSE)</f>
        <v>5027535005060</v>
      </c>
      <c r="M2838" s="6" t="s">
        <v>10396</v>
      </c>
      <c r="N2838" s="6" t="s">
        <v>10347</v>
      </c>
      <c r="O2838" s="6" t="s">
        <v>2677</v>
      </c>
      <c r="P2838" s="6" t="s">
        <v>10268</v>
      </c>
      <c r="Q2838" s="6">
        <v>20</v>
      </c>
      <c r="R2838" s="6">
        <v>5027535005060</v>
      </c>
      <c r="S2838" s="6">
        <v>8.7999999999999995E-2</v>
      </c>
      <c r="T2838" s="6">
        <v>28</v>
      </c>
      <c r="U2838" s="6">
        <v>17</v>
      </c>
      <c r="V2838" s="6">
        <v>3</v>
      </c>
      <c r="W2838" s="6">
        <v>6216000000</v>
      </c>
      <c r="X2838" s="6">
        <v>40705</v>
      </c>
    </row>
    <row r="2839" spans="1:24" s="6" customFormat="1" x14ac:dyDescent="0.25">
      <c r="A2839" s="6" t="s">
        <v>20524</v>
      </c>
      <c r="B2839" s="6" t="s">
        <v>10397</v>
      </c>
      <c r="C2839" s="2">
        <f>VLOOKUP(B2839,'[3]reydon-stock'!$A:$E,3,FALSE)</f>
        <v>16</v>
      </c>
      <c r="D2839" s="6" t="s">
        <v>10332</v>
      </c>
      <c r="E2839" s="6" t="s">
        <v>10311</v>
      </c>
      <c r="F2839" s="12" t="s">
        <v>20517</v>
      </c>
      <c r="G2839" s="12" t="s">
        <v>20519</v>
      </c>
      <c r="H2839" s="7">
        <f>VLOOKUP(B2839,'[1]Reydon Pricelist+'!$A:$P,16,FALSE)</f>
        <v>8.16</v>
      </c>
      <c r="I2839" s="7">
        <f>VLOOKUP(B2839,'[1]Reydon Pricelist+'!$A:$P,12,FALSE)</f>
        <v>18</v>
      </c>
      <c r="J2839" s="6" t="s">
        <v>10398</v>
      </c>
      <c r="K2839" s="6" t="str">
        <f>VLOOKUP(B2839,[2]product_categories_reydon!$A:$H,4,FALSE)</f>
        <v>Gaelic Sports / Accessories</v>
      </c>
      <c r="L2839" s="12" t="str">
        <f>VLOOKUP(B2839,'[1]Reydon Pricelist+'!$A:$G,7,FALSE)</f>
        <v>5027535005213</v>
      </c>
      <c r="M2839" s="6" t="s">
        <v>10399</v>
      </c>
      <c r="N2839" s="6" t="s">
        <v>10351</v>
      </c>
      <c r="O2839" s="6" t="s">
        <v>2677</v>
      </c>
      <c r="P2839" s="6" t="s">
        <v>10268</v>
      </c>
      <c r="Q2839" s="6">
        <v>20</v>
      </c>
      <c r="R2839" s="6">
        <v>5027535005213</v>
      </c>
      <c r="S2839" s="6">
        <v>7.6999999999999999E-2</v>
      </c>
      <c r="T2839" s="6">
        <v>28</v>
      </c>
      <c r="U2839" s="6">
        <v>17</v>
      </c>
      <c r="V2839" s="6">
        <v>3</v>
      </c>
      <c r="W2839" s="6">
        <v>6216000000</v>
      </c>
      <c r="X2839" s="6">
        <v>40705</v>
      </c>
    </row>
    <row r="2840" spans="1:24" s="6" customFormat="1" x14ac:dyDescent="0.25">
      <c r="A2840" s="6" t="s">
        <v>20524</v>
      </c>
      <c r="B2840" s="6" t="s">
        <v>10400</v>
      </c>
      <c r="C2840" s="2">
        <f>VLOOKUP(B2840,'[3]reydon-stock'!$A:$E,3,FALSE)</f>
        <v>24</v>
      </c>
      <c r="D2840" s="6" t="s">
        <v>10310</v>
      </c>
      <c r="E2840" s="6" t="s">
        <v>10311</v>
      </c>
      <c r="F2840" s="12" t="s">
        <v>20517</v>
      </c>
      <c r="G2840" s="12" t="s">
        <v>20519</v>
      </c>
      <c r="H2840" s="7">
        <f>VLOOKUP(B2840,'[1]Reydon Pricelist+'!$A:$P,16,FALSE)</f>
        <v>8.16</v>
      </c>
      <c r="I2840" s="7">
        <f>VLOOKUP(B2840,'[1]Reydon Pricelist+'!$A:$P,12,FALSE)</f>
        <v>15</v>
      </c>
      <c r="J2840" s="6" t="s">
        <v>10401</v>
      </c>
      <c r="K2840" s="6" t="str">
        <f>VLOOKUP(B2840,[2]product_categories_reydon!$A:$H,4,FALSE)</f>
        <v>Gaelic Sports / Accessories</v>
      </c>
      <c r="L2840" s="12" t="str">
        <f>VLOOKUP(B2840,'[1]Reydon Pricelist+'!$A:$G,7,FALSE)</f>
        <v>5027535004728</v>
      </c>
      <c r="M2840" s="6" t="s">
        <v>10402</v>
      </c>
      <c r="N2840" s="6" t="s">
        <v>10322</v>
      </c>
      <c r="O2840" s="6" t="s">
        <v>10403</v>
      </c>
      <c r="P2840" s="6" t="s">
        <v>10268</v>
      </c>
      <c r="Q2840" s="6">
        <v>0</v>
      </c>
      <c r="R2840" s="6">
        <v>5027535004728</v>
      </c>
      <c r="S2840" s="6">
        <v>7.0000000000000007E-2</v>
      </c>
      <c r="T2840" s="6">
        <v>28</v>
      </c>
      <c r="U2840" s="6">
        <v>17</v>
      </c>
      <c r="V2840" s="6">
        <v>2.5</v>
      </c>
      <c r="W2840" s="6">
        <v>6216000000</v>
      </c>
      <c r="X2840" s="6">
        <v>40704</v>
      </c>
    </row>
    <row r="2841" spans="1:24" s="6" customFormat="1" x14ac:dyDescent="0.25">
      <c r="A2841" s="6" t="s">
        <v>20524</v>
      </c>
      <c r="B2841" s="6" t="s">
        <v>10404</v>
      </c>
      <c r="C2841" s="2">
        <f>VLOOKUP(B2841,'[3]reydon-stock'!$A:$E,3,FALSE)</f>
        <v>36</v>
      </c>
      <c r="D2841" s="6" t="s">
        <v>10310</v>
      </c>
      <c r="E2841" s="6" t="s">
        <v>10311</v>
      </c>
      <c r="F2841" s="12" t="s">
        <v>20517</v>
      </c>
      <c r="G2841" s="12" t="s">
        <v>20519</v>
      </c>
      <c r="H2841" s="7">
        <f>VLOOKUP(B2841,'[1]Reydon Pricelist+'!$A:$P,16,FALSE)</f>
        <v>8.16</v>
      </c>
      <c r="I2841" s="7">
        <f>VLOOKUP(B2841,'[1]Reydon Pricelist+'!$A:$P,12,FALSE)</f>
        <v>15</v>
      </c>
      <c r="J2841" s="6" t="s">
        <v>10405</v>
      </c>
      <c r="K2841" s="6" t="str">
        <f>VLOOKUP(B2841,[2]product_categories_reydon!$A:$H,4,FALSE)</f>
        <v>Gaelic Sports / Accessories</v>
      </c>
      <c r="L2841" s="12" t="str">
        <f>VLOOKUP(B2841,'[1]Reydon Pricelist+'!$A:$G,7,FALSE)</f>
        <v>5027535004735</v>
      </c>
      <c r="M2841" s="6" t="s">
        <v>10406</v>
      </c>
      <c r="N2841" s="6" t="s">
        <v>10326</v>
      </c>
      <c r="O2841" s="6" t="s">
        <v>10403</v>
      </c>
      <c r="P2841" s="6" t="s">
        <v>10268</v>
      </c>
      <c r="Q2841" s="6">
        <v>0</v>
      </c>
      <c r="R2841" s="6">
        <v>5027535004735</v>
      </c>
      <c r="S2841" s="6">
        <v>7.0000000000000007E-2</v>
      </c>
      <c r="T2841" s="6">
        <v>28</v>
      </c>
      <c r="U2841" s="6">
        <v>17</v>
      </c>
      <c r="V2841" s="6">
        <v>3</v>
      </c>
      <c r="W2841" s="6">
        <v>6216000000</v>
      </c>
      <c r="X2841" s="6">
        <v>40704</v>
      </c>
    </row>
    <row r="2842" spans="1:24" s="6" customFormat="1" x14ac:dyDescent="0.25">
      <c r="A2842" s="6" t="s">
        <v>20524</v>
      </c>
      <c r="B2842" s="6" t="s">
        <v>10407</v>
      </c>
      <c r="C2842" s="2">
        <f>VLOOKUP(B2842,'[3]reydon-stock'!$A:$E,3,FALSE)</f>
        <v>122</v>
      </c>
      <c r="D2842" s="6" t="s">
        <v>10310</v>
      </c>
      <c r="E2842" s="6" t="s">
        <v>10311</v>
      </c>
      <c r="F2842" s="12" t="s">
        <v>20517</v>
      </c>
      <c r="G2842" s="12" t="s">
        <v>20519</v>
      </c>
      <c r="H2842" s="7">
        <f>VLOOKUP(B2842,'[1]Reydon Pricelist+'!$A:$P,16,FALSE)</f>
        <v>8.16</v>
      </c>
      <c r="I2842" s="7">
        <f>VLOOKUP(B2842,'[1]Reydon Pricelist+'!$A:$P,12,FALSE)</f>
        <v>15</v>
      </c>
      <c r="J2842" s="6" t="s">
        <v>10408</v>
      </c>
      <c r="K2842" s="6" t="str">
        <f>VLOOKUP(B2842,[2]product_categories_reydon!$A:$H,4,FALSE)</f>
        <v>Gaelic Sports / Accessories</v>
      </c>
      <c r="L2842" s="12" t="str">
        <f>VLOOKUP(B2842,'[1]Reydon Pricelist+'!$A:$G,7,FALSE)</f>
        <v>5027535004742</v>
      </c>
      <c r="M2842" s="6" t="s">
        <v>10409</v>
      </c>
      <c r="N2842" s="6" t="s">
        <v>10330</v>
      </c>
      <c r="O2842" s="6" t="s">
        <v>10403</v>
      </c>
      <c r="P2842" s="6" t="s">
        <v>10268</v>
      </c>
      <c r="Q2842" s="6">
        <v>0</v>
      </c>
      <c r="R2842" s="6">
        <v>5027535004742</v>
      </c>
      <c r="S2842" s="6">
        <v>7.0999999999999994E-2</v>
      </c>
      <c r="T2842" s="6">
        <v>28</v>
      </c>
      <c r="U2842" s="6">
        <v>17</v>
      </c>
      <c r="V2842" s="6">
        <v>2.5</v>
      </c>
      <c r="W2842" s="6">
        <v>6216000000</v>
      </c>
      <c r="X2842" s="6">
        <v>40704</v>
      </c>
    </row>
    <row r="2843" spans="1:24" s="6" customFormat="1" x14ac:dyDescent="0.25">
      <c r="A2843" s="6" t="s">
        <v>20524</v>
      </c>
      <c r="B2843" s="6" t="s">
        <v>10410</v>
      </c>
      <c r="C2843" s="2">
        <f>VLOOKUP(B2843,'[3]reydon-stock'!$A:$E,3,FALSE)</f>
        <v>308</v>
      </c>
      <c r="D2843" s="6" t="s">
        <v>10332</v>
      </c>
      <c r="E2843" s="6" t="s">
        <v>10311</v>
      </c>
      <c r="F2843" s="12" t="s">
        <v>20517</v>
      </c>
      <c r="G2843" s="12" t="s">
        <v>20519</v>
      </c>
      <c r="H2843" s="7">
        <f>VLOOKUP(B2843,'[1]Reydon Pricelist+'!$A:$P,16,FALSE)</f>
        <v>8.16</v>
      </c>
      <c r="I2843" s="7">
        <f>VLOOKUP(B2843,'[1]Reydon Pricelist+'!$A:$P,12,FALSE)</f>
        <v>18</v>
      </c>
      <c r="J2843" s="6" t="s">
        <v>10411</v>
      </c>
      <c r="K2843" s="6" t="str">
        <f>VLOOKUP(B2843,[2]product_categories_reydon!$A:$H,4,FALSE)</f>
        <v>Gaelic Sports / Accessories</v>
      </c>
      <c r="L2843" s="12" t="str">
        <f>VLOOKUP(B2843,'[1]Reydon Pricelist+'!$A:$G,7,FALSE)</f>
        <v>5027535004759</v>
      </c>
      <c r="M2843" s="6" t="s">
        <v>10412</v>
      </c>
      <c r="N2843" s="6" t="s">
        <v>10335</v>
      </c>
      <c r="O2843" s="6" t="s">
        <v>10403</v>
      </c>
      <c r="P2843" s="6" t="s">
        <v>10268</v>
      </c>
      <c r="Q2843" s="6">
        <v>20</v>
      </c>
      <c r="R2843" s="6">
        <v>5027535004759</v>
      </c>
      <c r="S2843" s="6">
        <v>7.6999999999999999E-2</v>
      </c>
      <c r="T2843" s="6">
        <v>28</v>
      </c>
      <c r="U2843" s="6">
        <v>17</v>
      </c>
      <c r="V2843" s="6">
        <v>3</v>
      </c>
      <c r="W2843" s="6">
        <v>6216000000</v>
      </c>
      <c r="X2843" s="6">
        <v>40705</v>
      </c>
    </row>
    <row r="2844" spans="1:24" s="6" customFormat="1" x14ac:dyDescent="0.25">
      <c r="A2844" s="6" t="s">
        <v>20524</v>
      </c>
      <c r="B2844" s="6" t="s">
        <v>10413</v>
      </c>
      <c r="C2844" s="2">
        <f>VLOOKUP(B2844,'[3]reydon-stock'!$A:$E,3,FALSE)</f>
        <v>315</v>
      </c>
      <c r="D2844" s="6" t="s">
        <v>10332</v>
      </c>
      <c r="E2844" s="6" t="s">
        <v>10311</v>
      </c>
      <c r="F2844" s="12" t="s">
        <v>20517</v>
      </c>
      <c r="G2844" s="12" t="s">
        <v>20519</v>
      </c>
      <c r="H2844" s="7">
        <f>VLOOKUP(B2844,'[1]Reydon Pricelist+'!$A:$P,16,FALSE)</f>
        <v>8.16</v>
      </c>
      <c r="I2844" s="7">
        <f>VLOOKUP(B2844,'[1]Reydon Pricelist+'!$A:$P,12,FALSE)</f>
        <v>18</v>
      </c>
      <c r="J2844" s="6" t="s">
        <v>10414</v>
      </c>
      <c r="K2844" s="6" t="str">
        <f>VLOOKUP(B2844,[2]product_categories_reydon!$A:$H,4,FALSE)</f>
        <v>Gaelic Sports / Accessories</v>
      </c>
      <c r="L2844" s="12" t="str">
        <f>VLOOKUP(B2844,'[1]Reydon Pricelist+'!$A:$G,7,FALSE)</f>
        <v>5027535004766</v>
      </c>
      <c r="M2844" s="6" t="s">
        <v>10415</v>
      </c>
      <c r="N2844" s="6" t="s">
        <v>10339</v>
      </c>
      <c r="O2844" s="6" t="s">
        <v>10403</v>
      </c>
      <c r="P2844" s="6" t="s">
        <v>10268</v>
      </c>
      <c r="Q2844" s="6">
        <v>20</v>
      </c>
      <c r="R2844" s="6">
        <v>5027535004766</v>
      </c>
      <c r="S2844" s="6">
        <v>8.1000000000000003E-2</v>
      </c>
      <c r="T2844" s="6">
        <v>28</v>
      </c>
      <c r="U2844" s="6">
        <v>17</v>
      </c>
      <c r="V2844" s="6">
        <v>3</v>
      </c>
      <c r="W2844" s="6">
        <v>6216000000</v>
      </c>
      <c r="X2844" s="6">
        <v>40705</v>
      </c>
    </row>
    <row r="2845" spans="1:24" s="6" customFormat="1" x14ac:dyDescent="0.25">
      <c r="A2845" s="6" t="s">
        <v>20524</v>
      </c>
      <c r="B2845" s="6" t="s">
        <v>10416</v>
      </c>
      <c r="C2845" s="2">
        <f>VLOOKUP(B2845,'[3]reydon-stock'!$A:$E,3,FALSE)</f>
        <v>486</v>
      </c>
      <c r="D2845" s="6" t="s">
        <v>10332</v>
      </c>
      <c r="E2845" s="6" t="s">
        <v>10311</v>
      </c>
      <c r="F2845" s="12" t="s">
        <v>20517</v>
      </c>
      <c r="G2845" s="12" t="s">
        <v>20519</v>
      </c>
      <c r="H2845" s="7">
        <f>VLOOKUP(B2845,'[1]Reydon Pricelist+'!$A:$P,16,FALSE)</f>
        <v>8.16</v>
      </c>
      <c r="I2845" s="7">
        <f>VLOOKUP(B2845,'[1]Reydon Pricelist+'!$A:$P,12,FALSE)</f>
        <v>18</v>
      </c>
      <c r="J2845" s="6" t="s">
        <v>10417</v>
      </c>
      <c r="K2845" s="6" t="str">
        <f>VLOOKUP(B2845,[2]product_categories_reydon!$A:$H,4,FALSE)</f>
        <v>Gaelic Sports / Accessories</v>
      </c>
      <c r="L2845" s="12" t="str">
        <f>VLOOKUP(B2845,'[1]Reydon Pricelist+'!$A:$G,7,FALSE)</f>
        <v>5027535004773</v>
      </c>
      <c r="M2845" s="6" t="s">
        <v>10418</v>
      </c>
      <c r="N2845" s="6" t="s">
        <v>10343</v>
      </c>
      <c r="O2845" s="6" t="s">
        <v>10403</v>
      </c>
      <c r="P2845" s="6" t="s">
        <v>10268</v>
      </c>
      <c r="Q2845" s="6">
        <v>20</v>
      </c>
      <c r="R2845" s="6">
        <v>5027535004773</v>
      </c>
      <c r="S2845" s="6">
        <v>0.09</v>
      </c>
      <c r="T2845" s="6">
        <v>28</v>
      </c>
      <c r="U2845" s="6">
        <v>17</v>
      </c>
      <c r="V2845" s="6">
        <v>3</v>
      </c>
      <c r="W2845" s="6">
        <v>6216000000</v>
      </c>
      <c r="X2845" s="6">
        <v>40705</v>
      </c>
    </row>
    <row r="2846" spans="1:24" s="6" customFormat="1" x14ac:dyDescent="0.25">
      <c r="A2846" s="6" t="s">
        <v>20524</v>
      </c>
      <c r="B2846" s="6" t="s">
        <v>10419</v>
      </c>
      <c r="C2846" s="2">
        <f>VLOOKUP(B2846,'[3]reydon-stock'!$A:$E,3,FALSE)</f>
        <v>439</v>
      </c>
      <c r="D2846" s="6" t="s">
        <v>10332</v>
      </c>
      <c r="E2846" s="6" t="s">
        <v>10311</v>
      </c>
      <c r="F2846" s="12" t="s">
        <v>20517</v>
      </c>
      <c r="G2846" s="12" t="s">
        <v>20519</v>
      </c>
      <c r="H2846" s="7">
        <f>VLOOKUP(B2846,'[1]Reydon Pricelist+'!$A:$P,16,FALSE)</f>
        <v>8.16</v>
      </c>
      <c r="I2846" s="7">
        <f>VLOOKUP(B2846,'[1]Reydon Pricelist+'!$A:$P,12,FALSE)</f>
        <v>18</v>
      </c>
      <c r="J2846" s="6" t="s">
        <v>10420</v>
      </c>
      <c r="K2846" s="6" t="str">
        <f>VLOOKUP(B2846,[2]product_categories_reydon!$A:$H,4,FALSE)</f>
        <v>Gaelic Sports / Accessories</v>
      </c>
      <c r="L2846" s="12" t="str">
        <f>VLOOKUP(B2846,'[1]Reydon Pricelist+'!$A:$G,7,FALSE)</f>
        <v>5027535004780</v>
      </c>
      <c r="M2846" s="6" t="s">
        <v>10421</v>
      </c>
      <c r="N2846" s="6" t="s">
        <v>10347</v>
      </c>
      <c r="O2846" s="6" t="s">
        <v>10403</v>
      </c>
      <c r="P2846" s="6" t="s">
        <v>10268</v>
      </c>
      <c r="Q2846" s="6">
        <v>20</v>
      </c>
      <c r="R2846" s="6">
        <v>5027535004780</v>
      </c>
      <c r="S2846" s="6">
        <v>9.5000000000000001E-2</v>
      </c>
      <c r="T2846" s="6">
        <v>28</v>
      </c>
      <c r="U2846" s="6">
        <v>17</v>
      </c>
      <c r="V2846" s="6">
        <v>3</v>
      </c>
      <c r="W2846" s="6">
        <v>6216000000</v>
      </c>
      <c r="X2846" s="6">
        <v>40705</v>
      </c>
    </row>
    <row r="2847" spans="1:24" s="6" customFormat="1" x14ac:dyDescent="0.25">
      <c r="A2847" s="6" t="s">
        <v>20524</v>
      </c>
      <c r="B2847" s="6" t="s">
        <v>10422</v>
      </c>
      <c r="C2847" s="2">
        <f>VLOOKUP(B2847,'[3]reydon-stock'!$A:$E,3,FALSE)</f>
        <v>98</v>
      </c>
      <c r="D2847" s="6" t="s">
        <v>10332</v>
      </c>
      <c r="E2847" s="6" t="s">
        <v>10311</v>
      </c>
      <c r="F2847" s="12" t="s">
        <v>20517</v>
      </c>
      <c r="G2847" s="12" t="s">
        <v>20519</v>
      </c>
      <c r="H2847" s="7">
        <f>VLOOKUP(B2847,'[1]Reydon Pricelist+'!$A:$P,16,FALSE)</f>
        <v>8.16</v>
      </c>
      <c r="I2847" s="7">
        <f>VLOOKUP(B2847,'[1]Reydon Pricelist+'!$A:$P,12,FALSE)</f>
        <v>18</v>
      </c>
      <c r="J2847" s="6" t="s">
        <v>10423</v>
      </c>
      <c r="K2847" s="6" t="str">
        <f>VLOOKUP(B2847,[2]product_categories_reydon!$A:$H,4,FALSE)</f>
        <v>Gaelic Sports / Accessories</v>
      </c>
      <c r="L2847" s="12" t="str">
        <f>VLOOKUP(B2847,'[1]Reydon Pricelist+'!$A:$G,7,FALSE)</f>
        <v>5027535005176</v>
      </c>
      <c r="M2847" s="6" t="s">
        <v>10424</v>
      </c>
      <c r="N2847" s="6" t="s">
        <v>10351</v>
      </c>
      <c r="O2847" s="6" t="s">
        <v>10403</v>
      </c>
      <c r="P2847" s="6" t="s">
        <v>10268</v>
      </c>
      <c r="Q2847" s="6">
        <v>20</v>
      </c>
      <c r="R2847" s="6">
        <v>5027535005176</v>
      </c>
      <c r="S2847" s="6">
        <v>9.0999999999999998E-2</v>
      </c>
      <c r="T2847" s="6">
        <v>28</v>
      </c>
      <c r="U2847" s="6">
        <v>16</v>
      </c>
      <c r="V2847" s="6">
        <v>2.5</v>
      </c>
      <c r="W2847" s="6">
        <v>6216000000</v>
      </c>
      <c r="X2847" s="6">
        <v>40705</v>
      </c>
    </row>
    <row r="2848" spans="1:24" s="6" customFormat="1" x14ac:dyDescent="0.25">
      <c r="A2848" s="6" t="s">
        <v>20524</v>
      </c>
      <c r="B2848" s="6" t="s">
        <v>10425</v>
      </c>
      <c r="C2848" s="2">
        <f>VLOOKUP(B2848,'[3]reydon-stock'!$A:$E,3,FALSE)</f>
        <v>13</v>
      </c>
      <c r="D2848" s="6" t="s">
        <v>10310</v>
      </c>
      <c r="E2848" s="6" t="s">
        <v>10311</v>
      </c>
      <c r="F2848" s="12" t="s">
        <v>20517</v>
      </c>
      <c r="G2848" s="12" t="s">
        <v>20519</v>
      </c>
      <c r="H2848" s="7">
        <f>VLOOKUP(B2848,'[1]Reydon Pricelist+'!$A:$P,16,FALSE)</f>
        <v>8.16</v>
      </c>
      <c r="I2848" s="7">
        <f>VLOOKUP(B2848,'[1]Reydon Pricelist+'!$A:$P,12,FALSE)</f>
        <v>15</v>
      </c>
      <c r="J2848" s="6" t="s">
        <v>10426</v>
      </c>
      <c r="K2848" s="6" t="str">
        <f>VLOOKUP(B2848,[2]product_categories_reydon!$A:$H,4,FALSE)</f>
        <v>Gaelic Sports / Accessories</v>
      </c>
      <c r="L2848" s="12" t="str">
        <f>VLOOKUP(B2848,'[1]Reydon Pricelist+'!$A:$G,7,FALSE)</f>
        <v>5027535004650</v>
      </c>
      <c r="M2848" s="6" t="s">
        <v>10427</v>
      </c>
      <c r="N2848" s="6" t="s">
        <v>10322</v>
      </c>
      <c r="O2848" s="6" t="s">
        <v>10428</v>
      </c>
      <c r="P2848" s="6" t="s">
        <v>10268</v>
      </c>
      <c r="Q2848" s="6">
        <v>0</v>
      </c>
      <c r="R2848" s="6">
        <v>5027535004650</v>
      </c>
      <c r="S2848" s="6">
        <v>7.8E-2</v>
      </c>
      <c r="T2848" s="6">
        <v>28</v>
      </c>
      <c r="U2848" s="6">
        <v>17</v>
      </c>
      <c r="V2848" s="6">
        <v>3</v>
      </c>
      <c r="W2848" s="6">
        <v>6216000000</v>
      </c>
      <c r="X2848" s="6">
        <v>40704</v>
      </c>
    </row>
    <row r="2849" spans="1:24" s="6" customFormat="1" x14ac:dyDescent="0.25">
      <c r="A2849" s="6" t="s">
        <v>20524</v>
      </c>
      <c r="B2849" s="6" t="s">
        <v>10429</v>
      </c>
      <c r="C2849" s="2">
        <f>VLOOKUP(B2849,'[3]reydon-stock'!$A:$E,3,FALSE)</f>
        <v>11</v>
      </c>
      <c r="D2849" s="6" t="s">
        <v>10310</v>
      </c>
      <c r="E2849" s="6" t="s">
        <v>10311</v>
      </c>
      <c r="F2849" s="12" t="s">
        <v>20517</v>
      </c>
      <c r="G2849" s="12" t="s">
        <v>20519</v>
      </c>
      <c r="H2849" s="7">
        <f>VLOOKUP(B2849,'[1]Reydon Pricelist+'!$A:$P,16,FALSE)</f>
        <v>8.16</v>
      </c>
      <c r="I2849" s="7">
        <f>VLOOKUP(B2849,'[1]Reydon Pricelist+'!$A:$P,12,FALSE)</f>
        <v>15</v>
      </c>
      <c r="J2849" s="6" t="s">
        <v>10430</v>
      </c>
      <c r="K2849" s="6" t="str">
        <f>VLOOKUP(B2849,[2]product_categories_reydon!$A:$H,4,FALSE)</f>
        <v>Gaelic Sports / Accessories</v>
      </c>
      <c r="L2849" s="12" t="str">
        <f>VLOOKUP(B2849,'[1]Reydon Pricelist+'!$A:$G,7,FALSE)</f>
        <v>5027535004667</v>
      </c>
      <c r="M2849" s="6" t="s">
        <v>10431</v>
      </c>
      <c r="N2849" s="6" t="s">
        <v>10326</v>
      </c>
      <c r="O2849" s="6" t="s">
        <v>10428</v>
      </c>
      <c r="P2849" s="6" t="s">
        <v>10268</v>
      </c>
      <c r="Q2849" s="6">
        <v>0</v>
      </c>
      <c r="R2849" s="6">
        <v>5027535004667</v>
      </c>
      <c r="S2849" s="6">
        <v>6.9000000000000006E-2</v>
      </c>
      <c r="T2849" s="6">
        <v>28</v>
      </c>
      <c r="U2849" s="6">
        <v>17</v>
      </c>
      <c r="V2849" s="6">
        <v>3</v>
      </c>
      <c r="W2849" s="6">
        <v>6216000000</v>
      </c>
      <c r="X2849" s="6">
        <v>40704</v>
      </c>
    </row>
    <row r="2850" spans="1:24" s="6" customFormat="1" x14ac:dyDescent="0.25">
      <c r="A2850" s="6" t="s">
        <v>20524</v>
      </c>
      <c r="B2850" s="6" t="s">
        <v>10432</v>
      </c>
      <c r="C2850" s="2">
        <f>VLOOKUP(B2850,'[3]reydon-stock'!$A:$E,3,FALSE)</f>
        <v>0</v>
      </c>
      <c r="D2850" s="6" t="s">
        <v>10310</v>
      </c>
      <c r="E2850" s="6" t="s">
        <v>10311</v>
      </c>
      <c r="F2850" s="12" t="s">
        <v>20517</v>
      </c>
      <c r="G2850" s="12" t="s">
        <v>20519</v>
      </c>
      <c r="H2850" s="7">
        <f>VLOOKUP(B2850,'[1]Reydon Pricelist+'!$A:$P,16,FALSE)</f>
        <v>8.16</v>
      </c>
      <c r="I2850" s="7">
        <f>VLOOKUP(B2850,'[1]Reydon Pricelist+'!$A:$P,12,FALSE)</f>
        <v>15</v>
      </c>
      <c r="J2850" s="6" t="s">
        <v>10433</v>
      </c>
      <c r="K2850" s="6" t="str">
        <f>VLOOKUP(B2850,[2]product_categories_reydon!$A:$H,4,FALSE)</f>
        <v>Gaelic Sports / Accessories</v>
      </c>
      <c r="L2850" s="12" t="str">
        <f>VLOOKUP(B2850,'[1]Reydon Pricelist+'!$A:$G,7,FALSE)</f>
        <v>5027535004674</v>
      </c>
      <c r="M2850" s="6" t="s">
        <v>10434</v>
      </c>
      <c r="N2850" s="6" t="s">
        <v>10330</v>
      </c>
      <c r="O2850" s="6" t="s">
        <v>10428</v>
      </c>
      <c r="P2850" s="6" t="s">
        <v>10268</v>
      </c>
      <c r="Q2850" s="6">
        <v>0</v>
      </c>
      <c r="R2850" s="6">
        <v>5027535004674</v>
      </c>
      <c r="S2850" s="6">
        <v>8.1000000000000003E-2</v>
      </c>
      <c r="T2850" s="6">
        <v>28</v>
      </c>
      <c r="U2850" s="6">
        <v>17</v>
      </c>
      <c r="V2850" s="6">
        <v>3</v>
      </c>
      <c r="W2850" s="6">
        <v>6216000000</v>
      </c>
      <c r="X2850" s="6">
        <v>40704</v>
      </c>
    </row>
    <row r="2851" spans="1:24" s="6" customFormat="1" x14ac:dyDescent="0.25">
      <c r="A2851" s="6" t="s">
        <v>20524</v>
      </c>
      <c r="B2851" s="6" t="s">
        <v>10435</v>
      </c>
      <c r="C2851" s="2">
        <f>VLOOKUP(B2851,'[3]reydon-stock'!$A:$E,3,FALSE)</f>
        <v>1</v>
      </c>
      <c r="D2851" s="6" t="s">
        <v>10332</v>
      </c>
      <c r="E2851" s="6" t="s">
        <v>10311</v>
      </c>
      <c r="F2851" s="12" t="s">
        <v>20517</v>
      </c>
      <c r="G2851" s="12" t="s">
        <v>20519</v>
      </c>
      <c r="H2851" s="7">
        <f>VLOOKUP(B2851,'[1]Reydon Pricelist+'!$A:$P,16,FALSE)</f>
        <v>8.16</v>
      </c>
      <c r="I2851" s="7">
        <f>VLOOKUP(B2851,'[1]Reydon Pricelist+'!$A:$P,12,FALSE)</f>
        <v>18</v>
      </c>
      <c r="J2851" s="6" t="s">
        <v>10436</v>
      </c>
      <c r="K2851" s="6" t="str">
        <f>VLOOKUP(B2851,[2]product_categories_reydon!$A:$H,4,FALSE)</f>
        <v>Gaelic Sports / Accessories</v>
      </c>
      <c r="L2851" s="12" t="str">
        <f>VLOOKUP(B2851,'[1]Reydon Pricelist+'!$A:$G,7,FALSE)</f>
        <v>5027535004681</v>
      </c>
      <c r="M2851" s="6" t="s">
        <v>10437</v>
      </c>
      <c r="N2851" s="6" t="s">
        <v>10335</v>
      </c>
      <c r="O2851" s="6" t="s">
        <v>10428</v>
      </c>
      <c r="P2851" s="6" t="s">
        <v>10268</v>
      </c>
      <c r="Q2851" s="6">
        <v>20</v>
      </c>
      <c r="R2851" s="6">
        <v>5027535004681</v>
      </c>
      <c r="S2851" s="6">
        <v>7.0999999999999994E-2</v>
      </c>
      <c r="T2851" s="6">
        <v>28</v>
      </c>
      <c r="U2851" s="6">
        <v>17</v>
      </c>
      <c r="V2851" s="6">
        <v>3</v>
      </c>
      <c r="W2851" s="6">
        <v>6216000000</v>
      </c>
      <c r="X2851" s="6">
        <v>40705</v>
      </c>
    </row>
    <row r="2852" spans="1:24" s="6" customFormat="1" x14ac:dyDescent="0.25">
      <c r="A2852" s="6" t="s">
        <v>20524</v>
      </c>
      <c r="B2852" s="6" t="s">
        <v>10438</v>
      </c>
      <c r="C2852" s="2">
        <f>VLOOKUP(B2852,'[3]reydon-stock'!$A:$E,3,FALSE)</f>
        <v>232</v>
      </c>
      <c r="D2852" s="6" t="s">
        <v>10332</v>
      </c>
      <c r="E2852" s="6" t="s">
        <v>10311</v>
      </c>
      <c r="F2852" s="12" t="s">
        <v>20517</v>
      </c>
      <c r="G2852" s="12" t="s">
        <v>20519</v>
      </c>
      <c r="H2852" s="7">
        <f>VLOOKUP(B2852,'[1]Reydon Pricelist+'!$A:$P,16,FALSE)</f>
        <v>8.16</v>
      </c>
      <c r="I2852" s="7">
        <f>VLOOKUP(B2852,'[1]Reydon Pricelist+'!$A:$P,12,FALSE)</f>
        <v>18</v>
      </c>
      <c r="J2852" s="6" t="s">
        <v>10439</v>
      </c>
      <c r="K2852" s="6" t="str">
        <f>VLOOKUP(B2852,[2]product_categories_reydon!$A:$H,4,FALSE)</f>
        <v>Gaelic Sports / Accessories</v>
      </c>
      <c r="L2852" s="12" t="str">
        <f>VLOOKUP(B2852,'[1]Reydon Pricelist+'!$A:$G,7,FALSE)</f>
        <v>5027535004698</v>
      </c>
      <c r="M2852" s="6" t="s">
        <v>10440</v>
      </c>
      <c r="N2852" s="6" t="s">
        <v>10339</v>
      </c>
      <c r="O2852" s="6" t="s">
        <v>10428</v>
      </c>
      <c r="P2852" s="6" t="s">
        <v>10268</v>
      </c>
      <c r="Q2852" s="6">
        <v>20</v>
      </c>
      <c r="R2852" s="6">
        <v>5027535004698</v>
      </c>
      <c r="S2852" s="6">
        <v>8.1000000000000003E-2</v>
      </c>
      <c r="T2852" s="6">
        <v>28</v>
      </c>
      <c r="U2852" s="6">
        <v>17</v>
      </c>
      <c r="V2852" s="6">
        <v>3</v>
      </c>
      <c r="W2852" s="6">
        <v>6216000000</v>
      </c>
      <c r="X2852" s="6">
        <v>40705</v>
      </c>
    </row>
    <row r="2853" spans="1:24" s="6" customFormat="1" x14ac:dyDescent="0.25">
      <c r="A2853" s="6" t="s">
        <v>20524</v>
      </c>
      <c r="B2853" s="6" t="s">
        <v>10441</v>
      </c>
      <c r="C2853" s="2">
        <f>VLOOKUP(B2853,'[3]reydon-stock'!$A:$E,3,FALSE)</f>
        <v>153</v>
      </c>
      <c r="D2853" s="6" t="s">
        <v>10332</v>
      </c>
      <c r="E2853" s="6" t="s">
        <v>10311</v>
      </c>
      <c r="F2853" s="12" t="s">
        <v>20517</v>
      </c>
      <c r="G2853" s="12" t="s">
        <v>20519</v>
      </c>
      <c r="H2853" s="7">
        <f>VLOOKUP(B2853,'[1]Reydon Pricelist+'!$A:$P,16,FALSE)</f>
        <v>8.16</v>
      </c>
      <c r="I2853" s="7">
        <f>VLOOKUP(B2853,'[1]Reydon Pricelist+'!$A:$P,12,FALSE)</f>
        <v>18</v>
      </c>
      <c r="J2853" s="6" t="s">
        <v>10442</v>
      </c>
      <c r="K2853" s="6" t="str">
        <f>VLOOKUP(B2853,[2]product_categories_reydon!$A:$H,4,FALSE)</f>
        <v>Gaelic Sports / Accessories</v>
      </c>
      <c r="L2853" s="12" t="str">
        <f>VLOOKUP(B2853,'[1]Reydon Pricelist+'!$A:$G,7,FALSE)</f>
        <v>5027535004704</v>
      </c>
      <c r="M2853" s="6" t="s">
        <v>10443</v>
      </c>
      <c r="N2853" s="6" t="s">
        <v>10343</v>
      </c>
      <c r="O2853" s="6" t="s">
        <v>10428</v>
      </c>
      <c r="P2853" s="6" t="s">
        <v>10268</v>
      </c>
      <c r="Q2853" s="6">
        <v>20</v>
      </c>
      <c r="R2853" s="6">
        <v>5027535004704</v>
      </c>
      <c r="S2853" s="6">
        <v>8.4000000000000005E-2</v>
      </c>
      <c r="T2853" s="6">
        <v>28</v>
      </c>
      <c r="U2853" s="6">
        <v>17</v>
      </c>
      <c r="V2853" s="6">
        <v>3</v>
      </c>
      <c r="W2853" s="6">
        <v>6216000000</v>
      </c>
      <c r="X2853" s="6">
        <v>40705</v>
      </c>
    </row>
    <row r="2854" spans="1:24" s="6" customFormat="1" x14ac:dyDescent="0.25">
      <c r="A2854" s="6" t="s">
        <v>20524</v>
      </c>
      <c r="B2854" s="6" t="s">
        <v>10444</v>
      </c>
      <c r="C2854" s="2">
        <f>VLOOKUP(B2854,'[3]reydon-stock'!$A:$E,3,FALSE)</f>
        <v>187</v>
      </c>
      <c r="D2854" s="6" t="s">
        <v>10332</v>
      </c>
      <c r="E2854" s="6" t="s">
        <v>10311</v>
      </c>
      <c r="F2854" s="12" t="s">
        <v>20517</v>
      </c>
      <c r="G2854" s="12" t="s">
        <v>20519</v>
      </c>
      <c r="H2854" s="7">
        <f>VLOOKUP(B2854,'[1]Reydon Pricelist+'!$A:$P,16,FALSE)</f>
        <v>8.16</v>
      </c>
      <c r="I2854" s="7">
        <f>VLOOKUP(B2854,'[1]Reydon Pricelist+'!$A:$P,12,FALSE)</f>
        <v>18</v>
      </c>
      <c r="J2854" s="6" t="s">
        <v>10445</v>
      </c>
      <c r="K2854" s="6" t="str">
        <f>VLOOKUP(B2854,[2]product_categories_reydon!$A:$H,4,FALSE)</f>
        <v>Gaelic Sports / Accessories</v>
      </c>
      <c r="L2854" s="12" t="str">
        <f>VLOOKUP(B2854,'[1]Reydon Pricelist+'!$A:$G,7,FALSE)</f>
        <v>5027535004711</v>
      </c>
      <c r="M2854" s="6" t="s">
        <v>10446</v>
      </c>
      <c r="N2854" s="6" t="s">
        <v>10347</v>
      </c>
      <c r="O2854" s="6" t="s">
        <v>10428</v>
      </c>
      <c r="P2854" s="6" t="s">
        <v>10268</v>
      </c>
      <c r="Q2854" s="6">
        <v>20</v>
      </c>
      <c r="R2854" s="6">
        <v>5027535004711</v>
      </c>
      <c r="S2854" s="6">
        <v>8.7999999999999995E-2</v>
      </c>
      <c r="T2854" s="6">
        <v>28</v>
      </c>
      <c r="U2854" s="6">
        <v>16</v>
      </c>
      <c r="V2854" s="6">
        <v>3</v>
      </c>
      <c r="W2854" s="6">
        <v>6216000000</v>
      </c>
      <c r="X2854" s="6">
        <v>40705</v>
      </c>
    </row>
    <row r="2855" spans="1:24" s="6" customFormat="1" x14ac:dyDescent="0.25">
      <c r="A2855" s="6" t="s">
        <v>20524</v>
      </c>
      <c r="B2855" s="6" t="s">
        <v>10447</v>
      </c>
      <c r="C2855" s="2">
        <f>VLOOKUP(B2855,'[3]reydon-stock'!$A:$E,3,FALSE)</f>
        <v>80</v>
      </c>
      <c r="D2855" s="6" t="s">
        <v>10332</v>
      </c>
      <c r="E2855" s="6" t="s">
        <v>10311</v>
      </c>
      <c r="F2855" s="12" t="s">
        <v>20517</v>
      </c>
      <c r="G2855" s="12" t="s">
        <v>20519</v>
      </c>
      <c r="H2855" s="7">
        <f>VLOOKUP(B2855,'[1]Reydon Pricelist+'!$A:$P,16,FALSE)</f>
        <v>8.16</v>
      </c>
      <c r="I2855" s="7">
        <f>VLOOKUP(B2855,'[1]Reydon Pricelist+'!$A:$P,12,FALSE)</f>
        <v>18</v>
      </c>
      <c r="J2855" s="6" t="s">
        <v>10448</v>
      </c>
      <c r="K2855" s="6" t="str">
        <f>VLOOKUP(B2855,[2]product_categories_reydon!$A:$H,4,FALSE)</f>
        <v>Gaelic Sports / Accessories</v>
      </c>
      <c r="L2855" s="12" t="str">
        <f>VLOOKUP(B2855,'[1]Reydon Pricelist+'!$A:$G,7,FALSE)</f>
        <v>5027535005169</v>
      </c>
      <c r="M2855" s="6" t="s">
        <v>10449</v>
      </c>
      <c r="N2855" s="6" t="s">
        <v>10351</v>
      </c>
      <c r="O2855" s="6" t="s">
        <v>10428</v>
      </c>
      <c r="P2855" s="6" t="s">
        <v>10268</v>
      </c>
      <c r="Q2855" s="6">
        <v>20</v>
      </c>
      <c r="R2855" s="6">
        <v>5027535005169</v>
      </c>
      <c r="S2855" s="6">
        <v>0.09</v>
      </c>
      <c r="T2855" s="6">
        <v>28</v>
      </c>
      <c r="U2855" s="6">
        <v>17</v>
      </c>
      <c r="V2855" s="6">
        <v>3</v>
      </c>
      <c r="W2855" s="6">
        <v>6216000000</v>
      </c>
      <c r="X2855" s="6">
        <v>40705</v>
      </c>
    </row>
    <row r="2856" spans="1:24" s="6" customFormat="1" x14ac:dyDescent="0.25">
      <c r="A2856" s="6" t="s">
        <v>20524</v>
      </c>
      <c r="B2856" s="6" t="s">
        <v>10450</v>
      </c>
      <c r="C2856" s="2">
        <f>VLOOKUP(B2856,'[3]reydon-stock'!$A:$E,3,FALSE)</f>
        <v>3</v>
      </c>
      <c r="D2856" s="6" t="s">
        <v>10310</v>
      </c>
      <c r="E2856" s="6" t="s">
        <v>10311</v>
      </c>
      <c r="F2856" s="12" t="s">
        <v>20517</v>
      </c>
      <c r="G2856" s="12" t="s">
        <v>20519</v>
      </c>
      <c r="H2856" s="7">
        <f>VLOOKUP(B2856,'[1]Reydon Pricelist+'!$A:$P,16,FALSE)</f>
        <v>8.16</v>
      </c>
      <c r="I2856" s="7">
        <f>VLOOKUP(B2856,'[1]Reydon Pricelist+'!$A:$P,12,FALSE)</f>
        <v>15</v>
      </c>
      <c r="J2856" s="6" t="s">
        <v>10451</v>
      </c>
      <c r="K2856" s="6" t="str">
        <f>VLOOKUP(B2856,[2]product_categories_reydon!$A:$H,4,FALSE)</f>
        <v>Gaelic Sports / Accessories</v>
      </c>
      <c r="L2856" s="12" t="str">
        <f>VLOOKUP(B2856,'[1]Reydon Pricelist+'!$A:$G,7,FALSE)</f>
        <v>5027535004582</v>
      </c>
      <c r="M2856" s="6" t="s">
        <v>10452</v>
      </c>
      <c r="N2856" s="6" t="s">
        <v>10322</v>
      </c>
      <c r="O2856" s="6" t="s">
        <v>10453</v>
      </c>
      <c r="P2856" s="6" t="s">
        <v>10268</v>
      </c>
      <c r="Q2856" s="6">
        <v>0</v>
      </c>
      <c r="R2856" s="6">
        <v>5027535004582</v>
      </c>
      <c r="S2856" s="6">
        <v>7.4999999999999997E-2</v>
      </c>
      <c r="T2856" s="6">
        <v>28</v>
      </c>
      <c r="U2856" s="6">
        <v>17</v>
      </c>
      <c r="V2856" s="6">
        <v>3</v>
      </c>
      <c r="W2856" s="6">
        <v>6216000000</v>
      </c>
      <c r="X2856" s="6">
        <v>40704</v>
      </c>
    </row>
    <row r="2857" spans="1:24" s="6" customFormat="1" x14ac:dyDescent="0.25">
      <c r="A2857" s="6" t="s">
        <v>20524</v>
      </c>
      <c r="B2857" s="6" t="s">
        <v>10454</v>
      </c>
      <c r="C2857" s="2">
        <f>VLOOKUP(B2857,'[3]reydon-stock'!$A:$E,3,FALSE)</f>
        <v>0</v>
      </c>
      <c r="D2857" s="6" t="s">
        <v>10310</v>
      </c>
      <c r="E2857" s="6" t="s">
        <v>10311</v>
      </c>
      <c r="F2857" s="12" t="s">
        <v>20517</v>
      </c>
      <c r="G2857" s="12" t="s">
        <v>20519</v>
      </c>
      <c r="H2857" s="7">
        <f>VLOOKUP(B2857,'[1]Reydon Pricelist+'!$A:$P,16,FALSE)</f>
        <v>8.16</v>
      </c>
      <c r="I2857" s="7">
        <f>VLOOKUP(B2857,'[1]Reydon Pricelist+'!$A:$P,12,FALSE)</f>
        <v>15</v>
      </c>
      <c r="J2857" s="6" t="s">
        <v>10455</v>
      </c>
      <c r="K2857" s="6" t="str">
        <f>VLOOKUP(B2857,[2]product_categories_reydon!$A:$H,4,FALSE)</f>
        <v>Gaelic Sports / Accessories</v>
      </c>
      <c r="L2857" s="12" t="str">
        <f>VLOOKUP(B2857,'[1]Reydon Pricelist+'!$A:$G,7,FALSE)</f>
        <v>5027535004599</v>
      </c>
      <c r="M2857" s="6" t="s">
        <v>10456</v>
      </c>
      <c r="N2857" s="6" t="s">
        <v>10326</v>
      </c>
      <c r="O2857" s="6" t="s">
        <v>10453</v>
      </c>
      <c r="P2857" s="6" t="s">
        <v>10268</v>
      </c>
      <c r="Q2857" s="6">
        <v>0</v>
      </c>
      <c r="R2857" s="6">
        <v>5027535004599</v>
      </c>
      <c r="S2857" s="6">
        <v>8.1000000000000003E-2</v>
      </c>
      <c r="T2857" s="6">
        <v>28</v>
      </c>
      <c r="U2857" s="6">
        <v>17</v>
      </c>
      <c r="V2857" s="6">
        <v>3</v>
      </c>
      <c r="W2857" s="6">
        <v>6216000000</v>
      </c>
      <c r="X2857" s="6">
        <v>40704</v>
      </c>
    </row>
    <row r="2858" spans="1:24" s="6" customFormat="1" x14ac:dyDescent="0.25">
      <c r="A2858" s="6" t="s">
        <v>20524</v>
      </c>
      <c r="B2858" s="6" t="s">
        <v>10457</v>
      </c>
      <c r="C2858" s="2">
        <f>VLOOKUP(B2858,'[3]reydon-stock'!$A:$E,3,FALSE)</f>
        <v>0</v>
      </c>
      <c r="D2858" s="6" t="s">
        <v>10310</v>
      </c>
      <c r="E2858" s="6" t="s">
        <v>10311</v>
      </c>
      <c r="F2858" s="12" t="s">
        <v>20517</v>
      </c>
      <c r="G2858" s="12" t="s">
        <v>20519</v>
      </c>
      <c r="H2858" s="7">
        <f>VLOOKUP(B2858,'[1]Reydon Pricelist+'!$A:$P,16,FALSE)</f>
        <v>8.16</v>
      </c>
      <c r="I2858" s="7">
        <f>VLOOKUP(B2858,'[1]Reydon Pricelist+'!$A:$P,12,FALSE)</f>
        <v>15</v>
      </c>
      <c r="J2858" s="6" t="s">
        <v>10458</v>
      </c>
      <c r="K2858" s="6" t="str">
        <f>VLOOKUP(B2858,[2]product_categories_reydon!$A:$H,4,FALSE)</f>
        <v>Gaelic Sports / Accessories</v>
      </c>
      <c r="L2858" s="12" t="str">
        <f>VLOOKUP(B2858,'[1]Reydon Pricelist+'!$A:$G,7,FALSE)</f>
        <v>5027535004605</v>
      </c>
      <c r="M2858" s="6" t="s">
        <v>10459</v>
      </c>
      <c r="N2858" s="6" t="s">
        <v>10330</v>
      </c>
      <c r="O2858" s="6" t="s">
        <v>10453</v>
      </c>
      <c r="P2858" s="6" t="s">
        <v>10268</v>
      </c>
      <c r="Q2858" s="6">
        <v>0</v>
      </c>
      <c r="R2858" s="6">
        <v>5027535004605</v>
      </c>
      <c r="S2858" s="6">
        <v>7.8E-2</v>
      </c>
      <c r="T2858" s="6">
        <v>28</v>
      </c>
      <c r="U2858" s="6">
        <v>17</v>
      </c>
      <c r="V2858" s="6">
        <v>3</v>
      </c>
      <c r="W2858" s="6">
        <v>6216000000</v>
      </c>
      <c r="X2858" s="6">
        <v>40704</v>
      </c>
    </row>
    <row r="2859" spans="1:24" s="6" customFormat="1" x14ac:dyDescent="0.25">
      <c r="A2859" s="6" t="s">
        <v>20524</v>
      </c>
      <c r="B2859" s="6" t="s">
        <v>10460</v>
      </c>
      <c r="C2859" s="2">
        <f>VLOOKUP(B2859,'[3]reydon-stock'!$A:$E,3,FALSE)</f>
        <v>0</v>
      </c>
      <c r="D2859" s="6" t="s">
        <v>10332</v>
      </c>
      <c r="E2859" s="6" t="s">
        <v>10311</v>
      </c>
      <c r="F2859" s="12" t="s">
        <v>20517</v>
      </c>
      <c r="G2859" s="12" t="s">
        <v>20519</v>
      </c>
      <c r="H2859" s="7">
        <f>VLOOKUP(B2859,'[1]Reydon Pricelist+'!$A:$P,16,FALSE)</f>
        <v>8.16</v>
      </c>
      <c r="I2859" s="7">
        <f>VLOOKUP(B2859,'[1]Reydon Pricelist+'!$A:$P,12,FALSE)</f>
        <v>18</v>
      </c>
      <c r="J2859" s="6" t="s">
        <v>10461</v>
      </c>
      <c r="K2859" s="6" t="str">
        <f>VLOOKUP(B2859,[2]product_categories_reydon!$A:$H,4,FALSE)</f>
        <v>Gaelic Sports / Accessories</v>
      </c>
      <c r="L2859" s="12" t="str">
        <f>VLOOKUP(B2859,'[1]Reydon Pricelist+'!$A:$G,7,FALSE)</f>
        <v>5027535004612</v>
      </c>
      <c r="M2859" s="6" t="s">
        <v>10462</v>
      </c>
      <c r="N2859" s="6" t="s">
        <v>10335</v>
      </c>
      <c r="O2859" s="6" t="s">
        <v>10453</v>
      </c>
      <c r="P2859" s="6" t="s">
        <v>10268</v>
      </c>
      <c r="Q2859" s="6">
        <v>20</v>
      </c>
      <c r="R2859" s="6">
        <v>5027535004612</v>
      </c>
      <c r="S2859" s="6">
        <v>8.1000000000000003E-2</v>
      </c>
      <c r="T2859" s="6">
        <v>28</v>
      </c>
      <c r="U2859" s="6">
        <v>17</v>
      </c>
      <c r="V2859" s="6">
        <v>3</v>
      </c>
      <c r="W2859" s="6">
        <v>6216000000</v>
      </c>
      <c r="X2859" s="6">
        <v>40705</v>
      </c>
    </row>
    <row r="2860" spans="1:24" s="6" customFormat="1" x14ac:dyDescent="0.25">
      <c r="A2860" s="6" t="s">
        <v>20524</v>
      </c>
      <c r="B2860" s="6" t="s">
        <v>10463</v>
      </c>
      <c r="C2860" s="2">
        <f>VLOOKUP(B2860,'[3]reydon-stock'!$A:$E,3,FALSE)</f>
        <v>0</v>
      </c>
      <c r="D2860" s="6" t="s">
        <v>10332</v>
      </c>
      <c r="E2860" s="6" t="s">
        <v>10311</v>
      </c>
      <c r="F2860" s="12" t="s">
        <v>20517</v>
      </c>
      <c r="G2860" s="12" t="s">
        <v>20519</v>
      </c>
      <c r="H2860" s="7">
        <f>VLOOKUP(B2860,'[1]Reydon Pricelist+'!$A:$P,16,FALSE)</f>
        <v>8.16</v>
      </c>
      <c r="I2860" s="7">
        <f>VLOOKUP(B2860,'[1]Reydon Pricelist+'!$A:$P,12,FALSE)</f>
        <v>18</v>
      </c>
      <c r="J2860" s="6" t="s">
        <v>10464</v>
      </c>
      <c r="K2860" s="6" t="str">
        <f>VLOOKUP(B2860,[2]product_categories_reydon!$A:$H,4,FALSE)</f>
        <v>Gaelic Sports / Accessories</v>
      </c>
      <c r="L2860" s="12" t="str">
        <f>VLOOKUP(B2860,'[1]Reydon Pricelist+'!$A:$G,7,FALSE)</f>
        <v>5027535004629</v>
      </c>
      <c r="M2860" s="6" t="s">
        <v>10465</v>
      </c>
      <c r="N2860" s="6" t="s">
        <v>10339</v>
      </c>
      <c r="O2860" s="6" t="s">
        <v>10453</v>
      </c>
      <c r="P2860" s="6" t="s">
        <v>10268</v>
      </c>
      <c r="Q2860" s="6">
        <v>20</v>
      </c>
      <c r="R2860" s="6">
        <v>5027535004629</v>
      </c>
      <c r="S2860" s="6">
        <v>9.0999999999999998E-2</v>
      </c>
      <c r="T2860" s="6">
        <v>28</v>
      </c>
      <c r="U2860" s="6">
        <v>17</v>
      </c>
      <c r="V2860" s="6">
        <v>3</v>
      </c>
      <c r="W2860" s="6">
        <v>6216000000</v>
      </c>
      <c r="X2860" s="6">
        <v>40705</v>
      </c>
    </row>
    <row r="2861" spans="1:24" s="6" customFormat="1" x14ac:dyDescent="0.25">
      <c r="A2861" s="6" t="s">
        <v>20524</v>
      </c>
      <c r="B2861" s="6" t="s">
        <v>10466</v>
      </c>
      <c r="C2861" s="2">
        <f>VLOOKUP(B2861,'[3]reydon-stock'!$A:$E,3,FALSE)</f>
        <v>0</v>
      </c>
      <c r="D2861" s="6" t="s">
        <v>10332</v>
      </c>
      <c r="E2861" s="6" t="s">
        <v>10311</v>
      </c>
      <c r="F2861" s="12" t="s">
        <v>20517</v>
      </c>
      <c r="G2861" s="12" t="s">
        <v>20519</v>
      </c>
      <c r="H2861" s="7">
        <f>VLOOKUP(B2861,'[1]Reydon Pricelist+'!$A:$P,16,FALSE)</f>
        <v>8.16</v>
      </c>
      <c r="I2861" s="7">
        <f>VLOOKUP(B2861,'[1]Reydon Pricelist+'!$A:$P,12,FALSE)</f>
        <v>18</v>
      </c>
      <c r="J2861" s="6" t="s">
        <v>10467</v>
      </c>
      <c r="K2861" s="6" t="str">
        <f>VLOOKUP(B2861,[2]product_categories_reydon!$A:$H,4,FALSE)</f>
        <v>Gaelic Sports / Accessories</v>
      </c>
      <c r="L2861" s="12" t="str">
        <f>VLOOKUP(B2861,'[1]Reydon Pricelist+'!$A:$G,7,FALSE)</f>
        <v>5027535004636</v>
      </c>
      <c r="M2861" s="6" t="s">
        <v>10468</v>
      </c>
      <c r="N2861" s="6" t="s">
        <v>10343</v>
      </c>
      <c r="O2861" s="6" t="s">
        <v>10453</v>
      </c>
      <c r="P2861" s="6" t="s">
        <v>10268</v>
      </c>
      <c r="Q2861" s="6">
        <v>20</v>
      </c>
      <c r="R2861" s="6">
        <v>5027535004636</v>
      </c>
      <c r="S2861" s="6">
        <v>9.0999999999999998E-2</v>
      </c>
      <c r="T2861" s="6">
        <v>28</v>
      </c>
      <c r="U2861" s="6">
        <v>17</v>
      </c>
      <c r="V2861" s="6">
        <v>3</v>
      </c>
      <c r="W2861" s="6">
        <v>6216000000</v>
      </c>
      <c r="X2861" s="6">
        <v>40705</v>
      </c>
    </row>
    <row r="2862" spans="1:24" s="6" customFormat="1" x14ac:dyDescent="0.25">
      <c r="A2862" s="6" t="s">
        <v>20524</v>
      </c>
      <c r="B2862" s="6" t="s">
        <v>10469</v>
      </c>
      <c r="C2862" s="2">
        <f>VLOOKUP(B2862,'[3]reydon-stock'!$A:$E,3,FALSE)</f>
        <v>41</v>
      </c>
      <c r="D2862" s="6" t="s">
        <v>10332</v>
      </c>
      <c r="E2862" s="6" t="s">
        <v>10311</v>
      </c>
      <c r="F2862" s="12" t="s">
        <v>20517</v>
      </c>
      <c r="G2862" s="12" t="s">
        <v>20519</v>
      </c>
      <c r="H2862" s="7">
        <f>VLOOKUP(B2862,'[1]Reydon Pricelist+'!$A:$P,16,FALSE)</f>
        <v>8.16</v>
      </c>
      <c r="I2862" s="7">
        <f>VLOOKUP(B2862,'[1]Reydon Pricelist+'!$A:$P,12,FALSE)</f>
        <v>18</v>
      </c>
      <c r="J2862" s="6" t="s">
        <v>10470</v>
      </c>
      <c r="K2862" s="6" t="str">
        <f>VLOOKUP(B2862,[2]product_categories_reydon!$A:$H,4,FALSE)</f>
        <v>Gaelic Sports / Accessories</v>
      </c>
      <c r="L2862" s="12" t="str">
        <f>VLOOKUP(B2862,'[1]Reydon Pricelist+'!$A:$G,7,FALSE)</f>
        <v>5027535004643</v>
      </c>
      <c r="M2862" s="6" t="s">
        <v>10471</v>
      </c>
      <c r="N2862" s="6" t="s">
        <v>10347</v>
      </c>
      <c r="O2862" s="6" t="s">
        <v>10453</v>
      </c>
      <c r="P2862" s="6" t="s">
        <v>10268</v>
      </c>
      <c r="Q2862" s="6">
        <v>20</v>
      </c>
      <c r="R2862" s="6">
        <v>5027535004643</v>
      </c>
      <c r="S2862" s="6">
        <v>9.1999999999999998E-2</v>
      </c>
      <c r="T2862" s="6">
        <v>28</v>
      </c>
      <c r="U2862" s="6">
        <v>17</v>
      </c>
      <c r="V2862" s="6">
        <v>3</v>
      </c>
      <c r="W2862" s="6">
        <v>6216000000</v>
      </c>
      <c r="X2862" s="6">
        <v>40705</v>
      </c>
    </row>
    <row r="2863" spans="1:24" s="6" customFormat="1" x14ac:dyDescent="0.25">
      <c r="A2863" s="6" t="s">
        <v>20524</v>
      </c>
      <c r="B2863" s="6" t="s">
        <v>10472</v>
      </c>
      <c r="C2863" s="2">
        <f>VLOOKUP(B2863,'[3]reydon-stock'!$A:$E,3,FALSE)</f>
        <v>18</v>
      </c>
      <c r="D2863" s="6" t="s">
        <v>10332</v>
      </c>
      <c r="E2863" s="6" t="s">
        <v>10311</v>
      </c>
      <c r="F2863" s="12" t="s">
        <v>20517</v>
      </c>
      <c r="G2863" s="12" t="s">
        <v>20519</v>
      </c>
      <c r="H2863" s="7">
        <f>VLOOKUP(B2863,'[1]Reydon Pricelist+'!$A:$P,16,FALSE)</f>
        <v>8.16</v>
      </c>
      <c r="I2863" s="7">
        <f>VLOOKUP(B2863,'[1]Reydon Pricelist+'!$A:$P,12,FALSE)</f>
        <v>18</v>
      </c>
      <c r="J2863" s="6" t="s">
        <v>10473</v>
      </c>
      <c r="K2863" s="6" t="str">
        <f>VLOOKUP(B2863,[2]product_categories_reydon!$A:$H,4,FALSE)</f>
        <v>Gaelic Sports / Accessories</v>
      </c>
      <c r="L2863" s="12" t="str">
        <f>VLOOKUP(B2863,'[1]Reydon Pricelist+'!$A:$G,7,FALSE)</f>
        <v>5027535005152</v>
      </c>
      <c r="M2863" s="6" t="s">
        <v>10474</v>
      </c>
      <c r="N2863" s="6" t="s">
        <v>10351</v>
      </c>
      <c r="O2863" s="6" t="s">
        <v>10453</v>
      </c>
      <c r="P2863" s="6" t="s">
        <v>10268</v>
      </c>
      <c r="Q2863" s="6">
        <v>20</v>
      </c>
      <c r="R2863" s="6">
        <v>5027535005152</v>
      </c>
      <c r="S2863" s="6">
        <v>8.5000000000000006E-2</v>
      </c>
      <c r="T2863" s="6">
        <v>2.5</v>
      </c>
      <c r="U2863" s="6">
        <v>17</v>
      </c>
      <c r="V2863" s="6">
        <v>28</v>
      </c>
      <c r="W2863" s="6">
        <v>6216000000</v>
      </c>
      <c r="X2863" s="6">
        <v>40705</v>
      </c>
    </row>
    <row r="2864" spans="1:24" s="6" customFormat="1" x14ac:dyDescent="0.25">
      <c r="A2864" s="6" t="s">
        <v>20524</v>
      </c>
      <c r="B2864" s="6" t="s">
        <v>10475</v>
      </c>
      <c r="C2864" s="2">
        <f>VLOOKUP(B2864,'[3]reydon-stock'!$A:$E,3,FALSE)</f>
        <v>0</v>
      </c>
      <c r="D2864" s="6" t="s">
        <v>10310</v>
      </c>
      <c r="E2864" s="6" t="s">
        <v>10311</v>
      </c>
      <c r="F2864" s="12" t="s">
        <v>20517</v>
      </c>
      <c r="G2864" s="12" t="s">
        <v>20519</v>
      </c>
      <c r="H2864" s="7">
        <f>VLOOKUP(B2864,'[1]Reydon Pricelist+'!$A:$P,16,FALSE)</f>
        <v>8.16</v>
      </c>
      <c r="I2864" s="7">
        <f>VLOOKUP(B2864,'[1]Reydon Pricelist+'!$A:$P,12,FALSE)</f>
        <v>15</v>
      </c>
      <c r="J2864" s="6" t="s">
        <v>10476</v>
      </c>
      <c r="K2864" s="6" t="str">
        <f>VLOOKUP(B2864,[2]product_categories_reydon!$A:$H,4,FALSE)</f>
        <v>Gaelic Sports / Accessories</v>
      </c>
      <c r="L2864" s="12" t="str">
        <f>VLOOKUP(B2864,'[1]Reydon Pricelist+'!$A:$G,7,FALSE)</f>
        <v>5027535007262</v>
      </c>
      <c r="M2864" s="6" t="s">
        <v>10477</v>
      </c>
      <c r="N2864" s="6" t="s">
        <v>10322</v>
      </c>
      <c r="O2864" s="6" t="s">
        <v>10478</v>
      </c>
      <c r="P2864" s="6" t="s">
        <v>10268</v>
      </c>
      <c r="Q2864" s="6">
        <v>0</v>
      </c>
      <c r="R2864" s="6">
        <v>5027535007262</v>
      </c>
      <c r="S2864" s="6">
        <v>6.8000000000000005E-2</v>
      </c>
      <c r="T2864" s="6">
        <v>2</v>
      </c>
      <c r="U2864" s="6">
        <v>14.5</v>
      </c>
      <c r="V2864" s="6">
        <v>27</v>
      </c>
      <c r="W2864" s="6">
        <v>6216000000</v>
      </c>
      <c r="X2864" s="6">
        <v>40704</v>
      </c>
    </row>
    <row r="2865" spans="1:24" s="6" customFormat="1" x14ac:dyDescent="0.25">
      <c r="A2865" s="6" t="s">
        <v>20524</v>
      </c>
      <c r="B2865" s="6" t="s">
        <v>10479</v>
      </c>
      <c r="C2865" s="2">
        <f>VLOOKUP(B2865,'[3]reydon-stock'!$A:$E,3,FALSE)</f>
        <v>0</v>
      </c>
      <c r="D2865" s="6" t="s">
        <v>10310</v>
      </c>
      <c r="E2865" s="6" t="s">
        <v>10311</v>
      </c>
      <c r="F2865" s="12" t="s">
        <v>20517</v>
      </c>
      <c r="G2865" s="12" t="s">
        <v>20519</v>
      </c>
      <c r="H2865" s="7">
        <f>VLOOKUP(B2865,'[1]Reydon Pricelist+'!$A:$P,16,FALSE)</f>
        <v>8.16</v>
      </c>
      <c r="I2865" s="7">
        <f>VLOOKUP(B2865,'[1]Reydon Pricelist+'!$A:$P,12,FALSE)</f>
        <v>15</v>
      </c>
      <c r="J2865" s="6" t="s">
        <v>10480</v>
      </c>
      <c r="K2865" s="6" t="str">
        <f>VLOOKUP(B2865,[2]product_categories_reydon!$A:$H,4,FALSE)</f>
        <v>Gaelic Sports / Accessories</v>
      </c>
      <c r="L2865" s="12" t="str">
        <f>VLOOKUP(B2865,'[1]Reydon Pricelist+'!$A:$G,7,FALSE)</f>
        <v>5027535007279</v>
      </c>
      <c r="M2865" s="6" t="s">
        <v>10481</v>
      </c>
      <c r="N2865" s="6" t="s">
        <v>10326</v>
      </c>
      <c r="O2865" s="6" t="s">
        <v>10478</v>
      </c>
      <c r="P2865" s="6" t="s">
        <v>10268</v>
      </c>
      <c r="Q2865" s="6">
        <v>0</v>
      </c>
      <c r="R2865" s="6">
        <v>5027535007279</v>
      </c>
      <c r="S2865" s="6">
        <v>6.8000000000000005E-2</v>
      </c>
      <c r="T2865" s="6">
        <v>2</v>
      </c>
      <c r="U2865" s="6">
        <v>14.5</v>
      </c>
      <c r="V2865" s="6">
        <v>27.5</v>
      </c>
      <c r="W2865" s="6">
        <v>6216000000</v>
      </c>
      <c r="X2865" s="6">
        <v>40704</v>
      </c>
    </row>
    <row r="2866" spans="1:24" s="6" customFormat="1" x14ac:dyDescent="0.25">
      <c r="A2866" s="6" t="s">
        <v>20524</v>
      </c>
      <c r="B2866" s="6" t="s">
        <v>10482</v>
      </c>
      <c r="C2866" s="2">
        <f>VLOOKUP(B2866,'[3]reydon-stock'!$A:$E,3,FALSE)</f>
        <v>0</v>
      </c>
      <c r="D2866" s="6" t="s">
        <v>10310</v>
      </c>
      <c r="E2866" s="6" t="s">
        <v>10311</v>
      </c>
      <c r="F2866" s="12" t="s">
        <v>20517</v>
      </c>
      <c r="G2866" s="12" t="s">
        <v>20519</v>
      </c>
      <c r="H2866" s="7">
        <f>VLOOKUP(B2866,'[1]Reydon Pricelist+'!$A:$P,16,FALSE)</f>
        <v>8.16</v>
      </c>
      <c r="I2866" s="7">
        <f>VLOOKUP(B2866,'[1]Reydon Pricelist+'!$A:$P,12,FALSE)</f>
        <v>15</v>
      </c>
      <c r="J2866" s="6" t="s">
        <v>10483</v>
      </c>
      <c r="K2866" s="6" t="str">
        <f>VLOOKUP(B2866,[2]product_categories_reydon!$A:$H,4,FALSE)</f>
        <v>Gaelic Sports / Accessories</v>
      </c>
      <c r="L2866" s="12" t="str">
        <f>VLOOKUP(B2866,'[1]Reydon Pricelist+'!$A:$G,7,FALSE)</f>
        <v>5027535007286</v>
      </c>
      <c r="M2866" s="6" t="s">
        <v>10484</v>
      </c>
      <c r="N2866" s="6" t="s">
        <v>10330</v>
      </c>
      <c r="O2866" s="6" t="s">
        <v>10478</v>
      </c>
      <c r="P2866" s="6" t="s">
        <v>10268</v>
      </c>
      <c r="Q2866" s="6">
        <v>0</v>
      </c>
      <c r="R2866" s="6">
        <v>5027535007286</v>
      </c>
      <c r="S2866" s="6">
        <v>7.0000000000000007E-2</v>
      </c>
      <c r="T2866" s="6">
        <v>2</v>
      </c>
      <c r="U2866" s="6">
        <v>15</v>
      </c>
      <c r="V2866" s="6">
        <v>27.5</v>
      </c>
      <c r="W2866" s="6">
        <v>6216000000</v>
      </c>
      <c r="X2866" s="6">
        <v>40704</v>
      </c>
    </row>
    <row r="2867" spans="1:24" s="6" customFormat="1" x14ac:dyDescent="0.25">
      <c r="A2867" s="6" t="s">
        <v>20524</v>
      </c>
      <c r="B2867" s="6" t="s">
        <v>10485</v>
      </c>
      <c r="C2867" s="2">
        <f>VLOOKUP(B2867,'[3]reydon-stock'!$A:$E,3,FALSE)</f>
        <v>0</v>
      </c>
      <c r="D2867" s="6" t="s">
        <v>10332</v>
      </c>
      <c r="E2867" s="6" t="s">
        <v>10311</v>
      </c>
      <c r="F2867" s="12" t="s">
        <v>20517</v>
      </c>
      <c r="G2867" s="12" t="s">
        <v>20519</v>
      </c>
      <c r="H2867" s="7">
        <f>VLOOKUP(B2867,'[1]Reydon Pricelist+'!$A:$P,16,FALSE)</f>
        <v>8.16</v>
      </c>
      <c r="I2867" s="7">
        <f>VLOOKUP(B2867,'[1]Reydon Pricelist+'!$A:$P,12,FALSE)</f>
        <v>18</v>
      </c>
      <c r="J2867" s="6" t="s">
        <v>10486</v>
      </c>
      <c r="K2867" s="6" t="str">
        <f>VLOOKUP(B2867,[2]product_categories_reydon!$A:$H,4,FALSE)</f>
        <v>Gaelic Sports / Accessories</v>
      </c>
      <c r="L2867" s="12" t="str">
        <f>VLOOKUP(B2867,'[1]Reydon Pricelist+'!$A:$G,7,FALSE)</f>
        <v>5027535007293</v>
      </c>
      <c r="M2867" s="6" t="s">
        <v>10487</v>
      </c>
      <c r="N2867" s="6" t="s">
        <v>10335</v>
      </c>
      <c r="O2867" s="6" t="s">
        <v>10478</v>
      </c>
      <c r="P2867" s="6" t="s">
        <v>10268</v>
      </c>
      <c r="Q2867" s="6">
        <v>20</v>
      </c>
      <c r="R2867" s="6">
        <v>5027535007293</v>
      </c>
      <c r="S2867" s="6">
        <v>7.3999999999999996E-2</v>
      </c>
      <c r="T2867" s="6">
        <v>2</v>
      </c>
      <c r="U2867" s="6">
        <v>15</v>
      </c>
      <c r="V2867" s="6">
        <v>27</v>
      </c>
      <c r="W2867" s="6">
        <v>6216000000</v>
      </c>
      <c r="X2867" s="6">
        <v>40705</v>
      </c>
    </row>
    <row r="2868" spans="1:24" s="6" customFormat="1" x14ac:dyDescent="0.25">
      <c r="A2868" s="6" t="s">
        <v>20524</v>
      </c>
      <c r="B2868" s="6" t="s">
        <v>10488</v>
      </c>
      <c r="C2868" s="2">
        <f>VLOOKUP(B2868,'[3]reydon-stock'!$A:$E,3,FALSE)</f>
        <v>0</v>
      </c>
      <c r="D2868" s="6" t="s">
        <v>10332</v>
      </c>
      <c r="E2868" s="6" t="s">
        <v>10311</v>
      </c>
      <c r="F2868" s="12" t="s">
        <v>20517</v>
      </c>
      <c r="G2868" s="12" t="s">
        <v>20519</v>
      </c>
      <c r="H2868" s="7">
        <f>VLOOKUP(B2868,'[1]Reydon Pricelist+'!$A:$P,16,FALSE)</f>
        <v>8.16</v>
      </c>
      <c r="I2868" s="7">
        <f>VLOOKUP(B2868,'[1]Reydon Pricelist+'!$A:$P,12,FALSE)</f>
        <v>18</v>
      </c>
      <c r="J2868" s="6" t="s">
        <v>10489</v>
      </c>
      <c r="K2868" s="6" t="str">
        <f>VLOOKUP(B2868,[2]product_categories_reydon!$A:$H,4,FALSE)</f>
        <v>Gaelic Sports / Accessories</v>
      </c>
      <c r="L2868" s="12" t="str">
        <f>VLOOKUP(B2868,'[1]Reydon Pricelist+'!$A:$G,7,FALSE)</f>
        <v>5027535007309</v>
      </c>
      <c r="M2868" s="6" t="s">
        <v>10490</v>
      </c>
      <c r="N2868" s="6" t="s">
        <v>10339</v>
      </c>
      <c r="O2868" s="6" t="s">
        <v>10478</v>
      </c>
      <c r="P2868" s="6" t="s">
        <v>10268</v>
      </c>
      <c r="Q2868" s="6">
        <v>20</v>
      </c>
      <c r="R2868" s="6">
        <v>5027535007309</v>
      </c>
      <c r="S2868" s="6">
        <v>7.5999999999999998E-2</v>
      </c>
      <c r="T2868" s="6">
        <v>2</v>
      </c>
      <c r="U2868" s="6">
        <v>14</v>
      </c>
      <c r="V2868" s="6">
        <v>27</v>
      </c>
      <c r="W2868" s="6">
        <v>6216000000</v>
      </c>
      <c r="X2868" s="6">
        <v>40705</v>
      </c>
    </row>
    <row r="2869" spans="1:24" s="6" customFormat="1" x14ac:dyDescent="0.25">
      <c r="A2869" s="6" t="s">
        <v>20524</v>
      </c>
      <c r="B2869" s="6" t="s">
        <v>10491</v>
      </c>
      <c r="C2869" s="2">
        <f>VLOOKUP(B2869,'[3]reydon-stock'!$A:$E,3,FALSE)</f>
        <v>0</v>
      </c>
      <c r="D2869" s="6" t="s">
        <v>10332</v>
      </c>
      <c r="E2869" s="6" t="s">
        <v>10311</v>
      </c>
      <c r="F2869" s="12" t="s">
        <v>20517</v>
      </c>
      <c r="G2869" s="12" t="s">
        <v>20519</v>
      </c>
      <c r="H2869" s="7">
        <f>VLOOKUP(B2869,'[1]Reydon Pricelist+'!$A:$P,16,FALSE)</f>
        <v>8.16</v>
      </c>
      <c r="I2869" s="7">
        <f>VLOOKUP(B2869,'[1]Reydon Pricelist+'!$A:$P,12,FALSE)</f>
        <v>18</v>
      </c>
      <c r="J2869" s="6" t="s">
        <v>10492</v>
      </c>
      <c r="K2869" s="6" t="str">
        <f>VLOOKUP(B2869,[2]product_categories_reydon!$A:$H,4,FALSE)</f>
        <v>Gaelic Sports / Accessories</v>
      </c>
      <c r="L2869" s="12" t="str">
        <f>VLOOKUP(B2869,'[1]Reydon Pricelist+'!$A:$G,7,FALSE)</f>
        <v>5027535007316</v>
      </c>
      <c r="M2869" s="6" t="s">
        <v>10493</v>
      </c>
      <c r="N2869" s="6" t="s">
        <v>10343</v>
      </c>
      <c r="O2869" s="6" t="s">
        <v>10478</v>
      </c>
      <c r="P2869" s="6" t="s">
        <v>10268</v>
      </c>
      <c r="Q2869" s="6">
        <v>20</v>
      </c>
      <c r="R2869" s="6">
        <v>5027535007316</v>
      </c>
      <c r="S2869" s="6">
        <v>8.5999999999999993E-2</v>
      </c>
      <c r="T2869" s="6">
        <v>2</v>
      </c>
      <c r="U2869" s="6">
        <v>15</v>
      </c>
      <c r="V2869" s="6">
        <v>27</v>
      </c>
      <c r="W2869" s="6">
        <v>6216000000</v>
      </c>
      <c r="X2869" s="6">
        <v>40705</v>
      </c>
    </row>
    <row r="2870" spans="1:24" s="6" customFormat="1" x14ac:dyDescent="0.25">
      <c r="A2870" s="6" t="s">
        <v>20524</v>
      </c>
      <c r="B2870" s="6" t="s">
        <v>10494</v>
      </c>
      <c r="C2870" s="2">
        <f>VLOOKUP(B2870,'[3]reydon-stock'!$A:$E,3,FALSE)</f>
        <v>0</v>
      </c>
      <c r="D2870" s="6" t="s">
        <v>10332</v>
      </c>
      <c r="E2870" s="6" t="s">
        <v>10311</v>
      </c>
      <c r="F2870" s="12" t="s">
        <v>20517</v>
      </c>
      <c r="G2870" s="12" t="s">
        <v>20519</v>
      </c>
      <c r="H2870" s="7">
        <f>VLOOKUP(B2870,'[1]Reydon Pricelist+'!$A:$P,16,FALSE)</f>
        <v>8.16</v>
      </c>
      <c r="I2870" s="7">
        <f>VLOOKUP(B2870,'[1]Reydon Pricelist+'!$A:$P,12,FALSE)</f>
        <v>18</v>
      </c>
      <c r="J2870" s="6" t="s">
        <v>10495</v>
      </c>
      <c r="K2870" s="6" t="str">
        <f>VLOOKUP(B2870,[2]product_categories_reydon!$A:$H,4,FALSE)</f>
        <v>Gaelic Sports / Accessories</v>
      </c>
      <c r="L2870" s="12" t="str">
        <f>VLOOKUP(B2870,'[1]Reydon Pricelist+'!$A:$G,7,FALSE)</f>
        <v>5027535007323</v>
      </c>
      <c r="M2870" s="6" t="s">
        <v>10496</v>
      </c>
      <c r="N2870" s="6" t="s">
        <v>10347</v>
      </c>
      <c r="O2870" s="6" t="s">
        <v>10478</v>
      </c>
      <c r="P2870" s="6" t="s">
        <v>10268</v>
      </c>
      <c r="Q2870" s="6">
        <v>20</v>
      </c>
      <c r="R2870" s="6">
        <v>5027535007323</v>
      </c>
      <c r="S2870" s="6">
        <v>8.7999999999999995E-2</v>
      </c>
      <c r="T2870" s="6">
        <v>2</v>
      </c>
      <c r="U2870" s="6">
        <v>14.5</v>
      </c>
      <c r="V2870" s="6">
        <v>27</v>
      </c>
      <c r="W2870" s="6">
        <v>6216000000</v>
      </c>
      <c r="X2870" s="6">
        <v>40705</v>
      </c>
    </row>
    <row r="2871" spans="1:24" s="6" customFormat="1" x14ac:dyDescent="0.25">
      <c r="A2871" s="6" t="s">
        <v>20524</v>
      </c>
      <c r="B2871" s="6" t="s">
        <v>10497</v>
      </c>
      <c r="C2871" s="2">
        <f>VLOOKUP(B2871,'[3]reydon-stock'!$A:$E,3,FALSE)</f>
        <v>4</v>
      </c>
      <c r="D2871" s="6" t="s">
        <v>10332</v>
      </c>
      <c r="E2871" s="6" t="s">
        <v>10311</v>
      </c>
      <c r="F2871" s="12" t="s">
        <v>20517</v>
      </c>
      <c r="G2871" s="12" t="s">
        <v>20519</v>
      </c>
      <c r="H2871" s="7">
        <f>VLOOKUP(B2871,'[1]Reydon Pricelist+'!$A:$P,16,FALSE)</f>
        <v>8.16</v>
      </c>
      <c r="I2871" s="7">
        <f>VLOOKUP(B2871,'[1]Reydon Pricelist+'!$A:$P,12,FALSE)</f>
        <v>18</v>
      </c>
      <c r="J2871" s="6" t="s">
        <v>10498</v>
      </c>
      <c r="K2871" s="6" t="str">
        <f>VLOOKUP(B2871,[2]product_categories_reydon!$A:$H,4,FALSE)</f>
        <v>Gaelic Sports / Accessories</v>
      </c>
      <c r="L2871" s="12" t="str">
        <f>VLOOKUP(B2871,'[1]Reydon Pricelist+'!$A:$G,7,FALSE)</f>
        <v>5027535007330</v>
      </c>
      <c r="M2871" s="6" t="s">
        <v>10499</v>
      </c>
      <c r="N2871" s="6" t="s">
        <v>10351</v>
      </c>
      <c r="O2871" s="6" t="s">
        <v>10478</v>
      </c>
      <c r="P2871" s="6" t="s">
        <v>10268</v>
      </c>
      <c r="Q2871" s="6">
        <v>20</v>
      </c>
      <c r="R2871" s="6">
        <v>5027535007330</v>
      </c>
      <c r="S2871" s="6">
        <v>8.7999999999999995E-2</v>
      </c>
      <c r="T2871" s="6">
        <v>2</v>
      </c>
      <c r="U2871" s="6">
        <v>14.5</v>
      </c>
      <c r="V2871" s="6">
        <v>28</v>
      </c>
      <c r="W2871" s="6">
        <v>6216000000</v>
      </c>
      <c r="X2871" s="6">
        <v>40705</v>
      </c>
    </row>
    <row r="2872" spans="1:24" s="6" customFormat="1" x14ac:dyDescent="0.25">
      <c r="A2872" s="6" t="s">
        <v>20524</v>
      </c>
      <c r="B2872" s="6" t="s">
        <v>10500</v>
      </c>
      <c r="C2872" s="2">
        <f>VLOOKUP(B2872,'[3]reydon-stock'!$A:$E,3,FALSE)</f>
        <v>0</v>
      </c>
      <c r="D2872" s="6" t="s">
        <v>10310</v>
      </c>
      <c r="E2872" s="6" t="s">
        <v>10311</v>
      </c>
      <c r="F2872" s="12" t="s">
        <v>20517</v>
      </c>
      <c r="G2872" s="12" t="s">
        <v>20519</v>
      </c>
      <c r="H2872" s="7">
        <f>VLOOKUP(B2872,'[1]Reydon Pricelist+'!$A:$P,16,FALSE)</f>
        <v>8.16</v>
      </c>
      <c r="I2872" s="7">
        <f>VLOOKUP(B2872,'[1]Reydon Pricelist+'!$A:$P,12,FALSE)</f>
        <v>15</v>
      </c>
      <c r="J2872" s="6" t="s">
        <v>10501</v>
      </c>
      <c r="K2872" s="6" t="str">
        <f>VLOOKUP(B2872,[2]product_categories_reydon!$A:$H,4,FALSE)</f>
        <v>Gaelic Sports / Accessories</v>
      </c>
      <c r="L2872" s="12" t="str">
        <f>VLOOKUP(B2872,'[1]Reydon Pricelist+'!$A:$G,7,FALSE)</f>
        <v>5027535007217</v>
      </c>
      <c r="M2872" s="6" t="s">
        <v>10502</v>
      </c>
      <c r="N2872" s="6" t="s">
        <v>10314</v>
      </c>
      <c r="O2872" s="6" t="s">
        <v>10503</v>
      </c>
      <c r="P2872" s="6" t="s">
        <v>10268</v>
      </c>
      <c r="Q2872" s="6">
        <v>0</v>
      </c>
      <c r="R2872" s="6">
        <v>5027535007217</v>
      </c>
      <c r="S2872" s="6">
        <v>6.6000000000000003E-2</v>
      </c>
      <c r="T2872" s="6">
        <v>28</v>
      </c>
      <c r="U2872" s="6">
        <v>15</v>
      </c>
      <c r="V2872" s="6">
        <v>3</v>
      </c>
      <c r="W2872" s="6">
        <v>6216000000</v>
      </c>
      <c r="X2872" s="6">
        <v>40704</v>
      </c>
    </row>
    <row r="2873" spans="1:24" s="6" customFormat="1" x14ac:dyDescent="0.25">
      <c r="A2873" s="6" t="s">
        <v>20524</v>
      </c>
      <c r="B2873" s="6" t="s">
        <v>10504</v>
      </c>
      <c r="C2873" s="2">
        <f>VLOOKUP(B2873,'[3]reydon-stock'!$A:$E,3,FALSE)</f>
        <v>0</v>
      </c>
      <c r="D2873" s="6" t="s">
        <v>10310</v>
      </c>
      <c r="E2873" s="6" t="s">
        <v>10311</v>
      </c>
      <c r="F2873" s="12" t="s">
        <v>20517</v>
      </c>
      <c r="G2873" s="12" t="s">
        <v>20519</v>
      </c>
      <c r="H2873" s="7">
        <f>VLOOKUP(B2873,'[1]Reydon Pricelist+'!$A:$P,16,FALSE)</f>
        <v>8.16</v>
      </c>
      <c r="I2873" s="7">
        <f>VLOOKUP(B2873,'[1]Reydon Pricelist+'!$A:$P,12,FALSE)</f>
        <v>15</v>
      </c>
      <c r="J2873" s="6" t="s">
        <v>10505</v>
      </c>
      <c r="K2873" s="6" t="str">
        <f>VLOOKUP(B2873,[2]product_categories_reydon!$A:$H,4,FALSE)</f>
        <v>Gaelic Sports / Accessories</v>
      </c>
      <c r="L2873" s="12" t="str">
        <f>VLOOKUP(B2873,'[1]Reydon Pricelist+'!$A:$G,7,FALSE)</f>
        <v>5027535007248</v>
      </c>
      <c r="M2873" s="6" t="s">
        <v>10506</v>
      </c>
      <c r="N2873" s="6" t="s">
        <v>10318</v>
      </c>
      <c r="O2873" s="6" t="s">
        <v>10503</v>
      </c>
      <c r="P2873" s="6" t="s">
        <v>10268</v>
      </c>
      <c r="Q2873" s="6">
        <v>0</v>
      </c>
      <c r="R2873" s="6">
        <v>5027535007248</v>
      </c>
      <c r="S2873" s="6">
        <v>6.7000000000000004E-2</v>
      </c>
      <c r="T2873" s="6">
        <v>27</v>
      </c>
      <c r="U2873" s="6">
        <v>15</v>
      </c>
      <c r="V2873" s="6">
        <v>3</v>
      </c>
      <c r="W2873" s="6">
        <v>6216000000</v>
      </c>
      <c r="X2873" s="6">
        <v>40704</v>
      </c>
    </row>
    <row r="2874" spans="1:24" s="6" customFormat="1" x14ac:dyDescent="0.25">
      <c r="A2874" s="6" t="s">
        <v>20524</v>
      </c>
      <c r="B2874" s="6" t="s">
        <v>10507</v>
      </c>
      <c r="C2874" s="2">
        <f>VLOOKUP(B2874,'[3]reydon-stock'!$A:$E,3,FALSE)</f>
        <v>14</v>
      </c>
      <c r="D2874" s="6" t="s">
        <v>10310</v>
      </c>
      <c r="E2874" s="6" t="s">
        <v>10311</v>
      </c>
      <c r="F2874" s="12" t="s">
        <v>20517</v>
      </c>
      <c r="G2874" s="12" t="s">
        <v>20519</v>
      </c>
      <c r="H2874" s="7">
        <f>VLOOKUP(B2874,'[1]Reydon Pricelist+'!$A:$P,16,FALSE)</f>
        <v>8.16</v>
      </c>
      <c r="I2874" s="7">
        <f>VLOOKUP(B2874,'[1]Reydon Pricelist+'!$A:$P,12,FALSE)</f>
        <v>15</v>
      </c>
      <c r="J2874" s="6" t="s">
        <v>10508</v>
      </c>
      <c r="K2874" s="6" t="str">
        <f>VLOOKUP(B2874,[2]product_categories_reydon!$A:$H,4,FALSE)</f>
        <v>Gaelic Sports / Accessories</v>
      </c>
      <c r="L2874" s="12" t="str">
        <f>VLOOKUP(B2874,'[1]Reydon Pricelist+'!$A:$G,7,FALSE)</f>
        <v>5027535004797</v>
      </c>
      <c r="M2874" s="6" t="s">
        <v>10509</v>
      </c>
      <c r="N2874" s="6" t="s">
        <v>10322</v>
      </c>
      <c r="O2874" s="6" t="s">
        <v>10503</v>
      </c>
      <c r="P2874" s="6" t="s">
        <v>10268</v>
      </c>
      <c r="Q2874" s="6">
        <v>0</v>
      </c>
      <c r="R2874" s="6">
        <v>5027535004797</v>
      </c>
      <c r="S2874" s="6">
        <v>7.0000000000000007E-2</v>
      </c>
      <c r="T2874" s="6">
        <v>28</v>
      </c>
      <c r="U2874" s="6">
        <v>17</v>
      </c>
      <c r="V2874" s="6">
        <v>3</v>
      </c>
      <c r="W2874" s="6">
        <v>6216000000</v>
      </c>
      <c r="X2874" s="6">
        <v>40704</v>
      </c>
    </row>
    <row r="2875" spans="1:24" s="6" customFormat="1" x14ac:dyDescent="0.25">
      <c r="A2875" s="6" t="s">
        <v>20524</v>
      </c>
      <c r="B2875" s="6" t="s">
        <v>10510</v>
      </c>
      <c r="C2875" s="2">
        <f>VLOOKUP(B2875,'[3]reydon-stock'!$A:$E,3,FALSE)</f>
        <v>59</v>
      </c>
      <c r="D2875" s="6" t="s">
        <v>10310</v>
      </c>
      <c r="E2875" s="6" t="s">
        <v>10311</v>
      </c>
      <c r="F2875" s="12" t="s">
        <v>20517</v>
      </c>
      <c r="G2875" s="12" t="s">
        <v>20519</v>
      </c>
      <c r="H2875" s="7">
        <f>VLOOKUP(B2875,'[1]Reydon Pricelist+'!$A:$P,16,FALSE)</f>
        <v>8.16</v>
      </c>
      <c r="I2875" s="7">
        <f>VLOOKUP(B2875,'[1]Reydon Pricelist+'!$A:$P,12,FALSE)</f>
        <v>15</v>
      </c>
      <c r="J2875" s="6" t="s">
        <v>10511</v>
      </c>
      <c r="K2875" s="6" t="str">
        <f>VLOOKUP(B2875,[2]product_categories_reydon!$A:$H,4,FALSE)</f>
        <v>Gaelic Sports / Accessories</v>
      </c>
      <c r="L2875" s="12" t="str">
        <f>VLOOKUP(B2875,'[1]Reydon Pricelist+'!$A:$G,7,FALSE)</f>
        <v>5027535004803</v>
      </c>
      <c r="M2875" s="6" t="s">
        <v>10512</v>
      </c>
      <c r="N2875" s="6" t="s">
        <v>10326</v>
      </c>
      <c r="O2875" s="6" t="s">
        <v>10503</v>
      </c>
      <c r="P2875" s="6" t="s">
        <v>10268</v>
      </c>
      <c r="Q2875" s="6">
        <v>0</v>
      </c>
      <c r="R2875" s="6">
        <v>5027535004803</v>
      </c>
      <c r="S2875" s="6">
        <v>6.9000000000000006E-2</v>
      </c>
      <c r="T2875" s="6">
        <v>28</v>
      </c>
      <c r="U2875" s="6">
        <v>17</v>
      </c>
      <c r="V2875" s="6">
        <v>3</v>
      </c>
      <c r="W2875" s="6">
        <v>6216000000</v>
      </c>
      <c r="X2875" s="6">
        <v>40704</v>
      </c>
    </row>
    <row r="2876" spans="1:24" s="6" customFormat="1" x14ac:dyDescent="0.25">
      <c r="A2876" s="6" t="s">
        <v>20524</v>
      </c>
      <c r="B2876" s="6" t="s">
        <v>10513</v>
      </c>
      <c r="C2876" s="2">
        <f>VLOOKUP(B2876,'[3]reydon-stock'!$A:$E,3,FALSE)</f>
        <v>201</v>
      </c>
      <c r="D2876" s="6" t="s">
        <v>10310</v>
      </c>
      <c r="E2876" s="6" t="s">
        <v>10311</v>
      </c>
      <c r="F2876" s="12" t="s">
        <v>20517</v>
      </c>
      <c r="G2876" s="12" t="s">
        <v>20519</v>
      </c>
      <c r="H2876" s="7">
        <f>VLOOKUP(B2876,'[1]Reydon Pricelist+'!$A:$P,16,FALSE)</f>
        <v>8.16</v>
      </c>
      <c r="I2876" s="7">
        <f>VLOOKUP(B2876,'[1]Reydon Pricelist+'!$A:$P,12,FALSE)</f>
        <v>15</v>
      </c>
      <c r="J2876" s="6" t="s">
        <v>10514</v>
      </c>
      <c r="K2876" s="6" t="str">
        <f>VLOOKUP(B2876,[2]product_categories_reydon!$A:$H,4,FALSE)</f>
        <v>Gaelic Sports / Accessories</v>
      </c>
      <c r="L2876" s="12" t="str">
        <f>VLOOKUP(B2876,'[1]Reydon Pricelist+'!$A:$G,7,FALSE)</f>
        <v>5027535004810</v>
      </c>
      <c r="M2876" s="6" t="s">
        <v>10515</v>
      </c>
      <c r="N2876" s="6" t="s">
        <v>10330</v>
      </c>
      <c r="O2876" s="6" t="s">
        <v>10503</v>
      </c>
      <c r="P2876" s="6" t="s">
        <v>10268</v>
      </c>
      <c r="Q2876" s="6">
        <v>0</v>
      </c>
      <c r="R2876" s="6">
        <v>5027535004810</v>
      </c>
      <c r="S2876" s="6">
        <v>7.2999999999999995E-2</v>
      </c>
      <c r="T2876" s="6">
        <v>28</v>
      </c>
      <c r="U2876" s="6">
        <v>17</v>
      </c>
      <c r="V2876" s="6">
        <v>3</v>
      </c>
      <c r="W2876" s="6">
        <v>6216000000</v>
      </c>
      <c r="X2876" s="6">
        <v>40704</v>
      </c>
    </row>
    <row r="2877" spans="1:24" s="6" customFormat="1" x14ac:dyDescent="0.25">
      <c r="A2877" s="6" t="s">
        <v>20524</v>
      </c>
      <c r="B2877" s="6" t="s">
        <v>10516</v>
      </c>
      <c r="C2877" s="2">
        <f>VLOOKUP(B2877,'[3]reydon-stock'!$A:$E,3,FALSE)</f>
        <v>176</v>
      </c>
      <c r="D2877" s="6" t="s">
        <v>10332</v>
      </c>
      <c r="E2877" s="6" t="s">
        <v>10311</v>
      </c>
      <c r="F2877" s="12" t="s">
        <v>20517</v>
      </c>
      <c r="G2877" s="12" t="s">
        <v>20519</v>
      </c>
      <c r="H2877" s="7">
        <f>VLOOKUP(B2877,'[1]Reydon Pricelist+'!$A:$P,16,FALSE)</f>
        <v>8.16</v>
      </c>
      <c r="I2877" s="7">
        <f>VLOOKUP(B2877,'[1]Reydon Pricelist+'!$A:$P,12,FALSE)</f>
        <v>18</v>
      </c>
      <c r="J2877" s="6" t="s">
        <v>10517</v>
      </c>
      <c r="K2877" s="6" t="str">
        <f>VLOOKUP(B2877,[2]product_categories_reydon!$A:$H,4,FALSE)</f>
        <v>Gaelic Sports / Accessories</v>
      </c>
      <c r="L2877" s="12" t="str">
        <f>VLOOKUP(B2877,'[1]Reydon Pricelist+'!$A:$G,7,FALSE)</f>
        <v>5027535004827</v>
      </c>
      <c r="M2877" s="6" t="s">
        <v>10518</v>
      </c>
      <c r="N2877" s="6" t="s">
        <v>10335</v>
      </c>
      <c r="O2877" s="6" t="s">
        <v>10503</v>
      </c>
      <c r="P2877" s="6" t="s">
        <v>10268</v>
      </c>
      <c r="Q2877" s="6">
        <v>20</v>
      </c>
      <c r="R2877" s="6">
        <v>5027535004827</v>
      </c>
      <c r="S2877" s="6">
        <v>7.3999999999999996E-2</v>
      </c>
      <c r="T2877" s="6">
        <v>28</v>
      </c>
      <c r="U2877" s="6">
        <v>17</v>
      </c>
      <c r="V2877" s="6">
        <v>3</v>
      </c>
      <c r="W2877" s="6">
        <v>6216000000</v>
      </c>
      <c r="X2877" s="6">
        <v>40705</v>
      </c>
    </row>
    <row r="2878" spans="1:24" s="6" customFormat="1" x14ac:dyDescent="0.25">
      <c r="A2878" s="6" t="s">
        <v>20524</v>
      </c>
      <c r="B2878" s="6" t="s">
        <v>10519</v>
      </c>
      <c r="C2878" s="2">
        <f>VLOOKUP(B2878,'[3]reydon-stock'!$A:$E,3,FALSE)</f>
        <v>188</v>
      </c>
      <c r="D2878" s="6" t="s">
        <v>10332</v>
      </c>
      <c r="E2878" s="6" t="s">
        <v>10311</v>
      </c>
      <c r="F2878" s="12" t="s">
        <v>20517</v>
      </c>
      <c r="G2878" s="12" t="s">
        <v>20519</v>
      </c>
      <c r="H2878" s="7">
        <f>VLOOKUP(B2878,'[1]Reydon Pricelist+'!$A:$P,16,FALSE)</f>
        <v>8.16</v>
      </c>
      <c r="I2878" s="7">
        <f>VLOOKUP(B2878,'[1]Reydon Pricelist+'!$A:$P,12,FALSE)</f>
        <v>18</v>
      </c>
      <c r="J2878" s="6" t="s">
        <v>10520</v>
      </c>
      <c r="K2878" s="6" t="str">
        <f>VLOOKUP(B2878,[2]product_categories_reydon!$A:$H,4,FALSE)</f>
        <v>Gaelic Sports / Accessories</v>
      </c>
      <c r="L2878" s="12" t="str">
        <f>VLOOKUP(B2878,'[1]Reydon Pricelist+'!$A:$G,7,FALSE)</f>
        <v>5027535004834</v>
      </c>
      <c r="M2878" s="6" t="s">
        <v>10521</v>
      </c>
      <c r="N2878" s="6" t="s">
        <v>10339</v>
      </c>
      <c r="O2878" s="6" t="s">
        <v>10503</v>
      </c>
      <c r="P2878" s="6" t="s">
        <v>10268</v>
      </c>
      <c r="Q2878" s="6">
        <v>20</v>
      </c>
      <c r="R2878" s="6">
        <v>5027535004834</v>
      </c>
      <c r="S2878" s="6">
        <v>7.8E-2</v>
      </c>
      <c r="T2878" s="6">
        <v>2</v>
      </c>
      <c r="U2878" s="6">
        <v>17</v>
      </c>
      <c r="V2878" s="6">
        <v>28</v>
      </c>
      <c r="W2878" s="6">
        <v>6216000000</v>
      </c>
      <c r="X2878" s="6">
        <v>40705</v>
      </c>
    </row>
    <row r="2879" spans="1:24" s="6" customFormat="1" x14ac:dyDescent="0.25">
      <c r="A2879" s="6" t="s">
        <v>20524</v>
      </c>
      <c r="B2879" s="6" t="s">
        <v>10522</v>
      </c>
      <c r="C2879" s="2">
        <f>VLOOKUP(B2879,'[3]reydon-stock'!$A:$E,3,FALSE)</f>
        <v>499</v>
      </c>
      <c r="D2879" s="6" t="s">
        <v>10332</v>
      </c>
      <c r="E2879" s="6" t="s">
        <v>10311</v>
      </c>
      <c r="F2879" s="12" t="s">
        <v>20517</v>
      </c>
      <c r="G2879" s="12" t="s">
        <v>20519</v>
      </c>
      <c r="H2879" s="7">
        <f>VLOOKUP(B2879,'[1]Reydon Pricelist+'!$A:$P,16,FALSE)</f>
        <v>8.16</v>
      </c>
      <c r="I2879" s="7">
        <f>VLOOKUP(B2879,'[1]Reydon Pricelist+'!$A:$P,12,FALSE)</f>
        <v>18</v>
      </c>
      <c r="J2879" s="6" t="s">
        <v>10523</v>
      </c>
      <c r="K2879" s="6" t="str">
        <f>VLOOKUP(B2879,[2]product_categories_reydon!$A:$H,4,FALSE)</f>
        <v>Gaelic Sports / Accessories</v>
      </c>
      <c r="L2879" s="12" t="str">
        <f>VLOOKUP(B2879,'[1]Reydon Pricelist+'!$A:$G,7,FALSE)</f>
        <v>5027535004841</v>
      </c>
      <c r="M2879" s="6" t="s">
        <v>10524</v>
      </c>
      <c r="N2879" s="6" t="s">
        <v>10343</v>
      </c>
      <c r="O2879" s="6" t="s">
        <v>10503</v>
      </c>
      <c r="P2879" s="6" t="s">
        <v>10268</v>
      </c>
      <c r="Q2879" s="6">
        <v>20</v>
      </c>
      <c r="R2879" s="6">
        <v>5027535004841</v>
      </c>
      <c r="S2879" s="6">
        <v>8.7999999999999995E-2</v>
      </c>
      <c r="T2879" s="6">
        <v>28</v>
      </c>
      <c r="U2879" s="6">
        <v>17</v>
      </c>
      <c r="V2879" s="6">
        <v>3</v>
      </c>
      <c r="W2879" s="6">
        <v>6216000000</v>
      </c>
      <c r="X2879" s="6">
        <v>40705</v>
      </c>
    </row>
    <row r="2880" spans="1:24" s="6" customFormat="1" x14ac:dyDescent="0.25">
      <c r="A2880" s="6" t="s">
        <v>20524</v>
      </c>
      <c r="B2880" s="6" t="s">
        <v>10525</v>
      </c>
      <c r="C2880" s="2">
        <f>VLOOKUP(B2880,'[3]reydon-stock'!$A:$E,3,FALSE)</f>
        <v>360</v>
      </c>
      <c r="D2880" s="6" t="s">
        <v>10332</v>
      </c>
      <c r="E2880" s="6" t="s">
        <v>10311</v>
      </c>
      <c r="F2880" s="12" t="s">
        <v>20517</v>
      </c>
      <c r="G2880" s="12" t="s">
        <v>20519</v>
      </c>
      <c r="H2880" s="7">
        <f>VLOOKUP(B2880,'[1]Reydon Pricelist+'!$A:$P,16,FALSE)</f>
        <v>8.16</v>
      </c>
      <c r="I2880" s="7">
        <f>VLOOKUP(B2880,'[1]Reydon Pricelist+'!$A:$P,12,FALSE)</f>
        <v>18</v>
      </c>
      <c r="J2880" s="6" t="s">
        <v>10526</v>
      </c>
      <c r="K2880" s="6" t="str">
        <f>VLOOKUP(B2880,[2]product_categories_reydon!$A:$H,4,FALSE)</f>
        <v>Gaelic Sports / Accessories</v>
      </c>
      <c r="L2880" s="12" t="str">
        <f>VLOOKUP(B2880,'[1]Reydon Pricelist+'!$A:$G,7,FALSE)</f>
        <v>5027535004858</v>
      </c>
      <c r="M2880" s="6" t="s">
        <v>10527</v>
      </c>
      <c r="N2880" s="6" t="s">
        <v>10347</v>
      </c>
      <c r="O2880" s="6" t="s">
        <v>10503</v>
      </c>
      <c r="P2880" s="6" t="s">
        <v>10268</v>
      </c>
      <c r="Q2880" s="6">
        <v>20</v>
      </c>
      <c r="R2880" s="6">
        <v>5027535004858</v>
      </c>
      <c r="S2880" s="6">
        <v>9.1999999999999998E-2</v>
      </c>
      <c r="T2880" s="6">
        <v>28</v>
      </c>
      <c r="U2880" s="6">
        <v>17</v>
      </c>
      <c r="V2880" s="6">
        <v>3</v>
      </c>
      <c r="W2880" s="6">
        <v>6216000000</v>
      </c>
      <c r="X2880" s="6">
        <v>40705</v>
      </c>
    </row>
    <row r="2881" spans="1:24" s="6" customFormat="1" x14ac:dyDescent="0.25">
      <c r="A2881" s="6" t="s">
        <v>20524</v>
      </c>
      <c r="B2881" s="6" t="s">
        <v>10528</v>
      </c>
      <c r="C2881" s="2">
        <f>VLOOKUP(B2881,'[3]reydon-stock'!$A:$E,3,FALSE)</f>
        <v>179</v>
      </c>
      <c r="D2881" s="6" t="s">
        <v>10332</v>
      </c>
      <c r="E2881" s="6" t="s">
        <v>10311</v>
      </c>
      <c r="F2881" s="12" t="s">
        <v>20517</v>
      </c>
      <c r="G2881" s="12" t="s">
        <v>20519</v>
      </c>
      <c r="H2881" s="7">
        <f>VLOOKUP(B2881,'[1]Reydon Pricelist+'!$A:$P,16,FALSE)</f>
        <v>8.16</v>
      </c>
      <c r="I2881" s="7">
        <f>VLOOKUP(B2881,'[1]Reydon Pricelist+'!$A:$P,12,FALSE)</f>
        <v>18</v>
      </c>
      <c r="J2881" s="6" t="s">
        <v>10529</v>
      </c>
      <c r="K2881" s="6" t="str">
        <f>VLOOKUP(B2881,[2]product_categories_reydon!$A:$H,4,FALSE)</f>
        <v>Gaelic Sports / Accessories</v>
      </c>
      <c r="L2881" s="12" t="str">
        <f>VLOOKUP(B2881,'[1]Reydon Pricelist+'!$A:$G,7,FALSE)</f>
        <v>5027535005183</v>
      </c>
      <c r="M2881" s="6" t="s">
        <v>10530</v>
      </c>
      <c r="N2881" s="6" t="s">
        <v>10351</v>
      </c>
      <c r="O2881" s="6" t="s">
        <v>10503</v>
      </c>
      <c r="P2881" s="6" t="s">
        <v>10268</v>
      </c>
      <c r="Q2881" s="6">
        <v>20</v>
      </c>
      <c r="R2881" s="6">
        <v>5027535005183</v>
      </c>
      <c r="S2881" s="6">
        <v>9.1999999999999998E-2</v>
      </c>
      <c r="T2881" s="6">
        <v>28</v>
      </c>
      <c r="U2881" s="6">
        <v>17</v>
      </c>
      <c r="V2881" s="6">
        <v>3</v>
      </c>
      <c r="W2881" s="6">
        <v>6216000000</v>
      </c>
      <c r="X2881" s="6">
        <v>40705</v>
      </c>
    </row>
    <row r="2882" spans="1:24" s="6" customFormat="1" x14ac:dyDescent="0.25">
      <c r="A2882" s="6" t="s">
        <v>20524</v>
      </c>
      <c r="B2882" s="6" t="s">
        <v>10531</v>
      </c>
      <c r="C2882" s="2">
        <f>VLOOKUP(B2882,'[3]reydon-stock'!$A:$E,3,FALSE)</f>
        <v>148</v>
      </c>
      <c r="D2882" s="6" t="s">
        <v>10310</v>
      </c>
      <c r="E2882" s="6" t="s">
        <v>10311</v>
      </c>
      <c r="F2882" s="12" t="s">
        <v>20517</v>
      </c>
      <c r="G2882" s="12" t="s">
        <v>20519</v>
      </c>
      <c r="H2882" s="7">
        <f>VLOOKUP(B2882,'[1]Reydon Pricelist+'!$A:$P,16,FALSE)</f>
        <v>8.16</v>
      </c>
      <c r="I2882" s="7">
        <f>VLOOKUP(B2882,'[1]Reydon Pricelist+'!$A:$P,12,FALSE)</f>
        <v>15</v>
      </c>
      <c r="J2882" s="6" t="s">
        <v>10532</v>
      </c>
      <c r="K2882" s="6" t="str">
        <f>VLOOKUP(B2882,[2]product_categories_reydon!$A:$H,4,FALSE)</f>
        <v>Gaelic Sports / Accessories</v>
      </c>
      <c r="L2882" s="12" t="str">
        <f>VLOOKUP(B2882,'[1]Reydon Pricelist+'!$A:$G,7,FALSE)</f>
        <v>5027535004865</v>
      </c>
      <c r="M2882" s="6" t="s">
        <v>10533</v>
      </c>
      <c r="N2882" s="6" t="s">
        <v>10322</v>
      </c>
      <c r="O2882" s="6" t="s">
        <v>10534</v>
      </c>
      <c r="P2882" s="6" t="s">
        <v>10268</v>
      </c>
      <c r="Q2882" s="6">
        <v>0</v>
      </c>
      <c r="R2882" s="6">
        <v>5027535004865</v>
      </c>
      <c r="S2882" s="6">
        <v>7.0999999999999994E-2</v>
      </c>
      <c r="T2882" s="6">
        <v>28</v>
      </c>
      <c r="U2882" s="6">
        <v>17</v>
      </c>
      <c r="V2882" s="6">
        <v>3</v>
      </c>
      <c r="W2882" s="6">
        <v>6216000000</v>
      </c>
      <c r="X2882" s="6">
        <v>40704</v>
      </c>
    </row>
    <row r="2883" spans="1:24" s="6" customFormat="1" x14ac:dyDescent="0.25">
      <c r="A2883" s="6" t="s">
        <v>20524</v>
      </c>
      <c r="B2883" s="6" t="s">
        <v>10535</v>
      </c>
      <c r="C2883" s="2">
        <f>VLOOKUP(B2883,'[3]reydon-stock'!$A:$E,3,FALSE)</f>
        <v>153</v>
      </c>
      <c r="D2883" s="6" t="s">
        <v>10310</v>
      </c>
      <c r="E2883" s="6" t="s">
        <v>10311</v>
      </c>
      <c r="F2883" s="12" t="s">
        <v>20517</v>
      </c>
      <c r="G2883" s="12" t="s">
        <v>20519</v>
      </c>
      <c r="H2883" s="7">
        <f>VLOOKUP(B2883,'[1]Reydon Pricelist+'!$A:$P,16,FALSE)</f>
        <v>8.16</v>
      </c>
      <c r="I2883" s="7">
        <f>VLOOKUP(B2883,'[1]Reydon Pricelist+'!$A:$P,12,FALSE)</f>
        <v>15</v>
      </c>
      <c r="J2883" s="6" t="s">
        <v>10536</v>
      </c>
      <c r="K2883" s="6" t="str">
        <f>VLOOKUP(B2883,[2]product_categories_reydon!$A:$H,4,FALSE)</f>
        <v>Gaelic Sports / Accessories</v>
      </c>
      <c r="L2883" s="12" t="str">
        <f>VLOOKUP(B2883,'[1]Reydon Pricelist+'!$A:$G,7,FALSE)</f>
        <v>5027535004872</v>
      </c>
      <c r="M2883" s="6" t="s">
        <v>10537</v>
      </c>
      <c r="N2883" s="6" t="s">
        <v>10326</v>
      </c>
      <c r="O2883" s="6" t="s">
        <v>10534</v>
      </c>
      <c r="P2883" s="6" t="s">
        <v>10268</v>
      </c>
      <c r="Q2883" s="6">
        <v>0</v>
      </c>
      <c r="R2883" s="6">
        <v>5027535004872</v>
      </c>
      <c r="S2883" s="6">
        <v>7.3999999999999996E-2</v>
      </c>
      <c r="T2883" s="6">
        <v>28</v>
      </c>
      <c r="U2883" s="6">
        <v>17</v>
      </c>
      <c r="V2883" s="6">
        <v>3</v>
      </c>
      <c r="W2883" s="6">
        <v>6216000000</v>
      </c>
      <c r="X2883" s="6">
        <v>40704</v>
      </c>
    </row>
    <row r="2884" spans="1:24" s="6" customFormat="1" x14ac:dyDescent="0.25">
      <c r="A2884" s="6" t="s">
        <v>20524</v>
      </c>
      <c r="B2884" s="6" t="s">
        <v>10538</v>
      </c>
      <c r="C2884" s="2">
        <f>VLOOKUP(B2884,'[3]reydon-stock'!$A:$E,3,FALSE)</f>
        <v>76</v>
      </c>
      <c r="D2884" s="6" t="s">
        <v>10310</v>
      </c>
      <c r="E2884" s="6" t="s">
        <v>10311</v>
      </c>
      <c r="F2884" s="12" t="s">
        <v>20517</v>
      </c>
      <c r="G2884" s="12" t="s">
        <v>20519</v>
      </c>
      <c r="H2884" s="7">
        <f>VLOOKUP(B2884,'[1]Reydon Pricelist+'!$A:$P,16,FALSE)</f>
        <v>8.16</v>
      </c>
      <c r="I2884" s="7">
        <f>VLOOKUP(B2884,'[1]Reydon Pricelist+'!$A:$P,12,FALSE)</f>
        <v>15</v>
      </c>
      <c r="J2884" s="6" t="s">
        <v>10539</v>
      </c>
      <c r="K2884" s="6" t="str">
        <f>VLOOKUP(B2884,[2]product_categories_reydon!$A:$H,4,FALSE)</f>
        <v>Gaelic Sports / Accessories</v>
      </c>
      <c r="L2884" s="12" t="str">
        <f>VLOOKUP(B2884,'[1]Reydon Pricelist+'!$A:$G,7,FALSE)</f>
        <v>5027535004889</v>
      </c>
      <c r="M2884" s="6" t="s">
        <v>10540</v>
      </c>
      <c r="N2884" s="6" t="s">
        <v>10330</v>
      </c>
      <c r="O2884" s="6" t="s">
        <v>10534</v>
      </c>
      <c r="P2884" s="6" t="s">
        <v>10268</v>
      </c>
      <c r="Q2884" s="6">
        <v>0</v>
      </c>
      <c r="R2884" s="6">
        <v>5027535004889</v>
      </c>
      <c r="S2884" s="6">
        <v>7.1999999999999995E-2</v>
      </c>
      <c r="T2884" s="6">
        <v>28.5</v>
      </c>
      <c r="U2884" s="6">
        <v>17</v>
      </c>
      <c r="V2884" s="6">
        <v>2.5</v>
      </c>
      <c r="W2884" s="6">
        <v>6216000000</v>
      </c>
      <c r="X2884" s="6">
        <v>40704</v>
      </c>
    </row>
    <row r="2885" spans="1:24" s="6" customFormat="1" x14ac:dyDescent="0.25">
      <c r="A2885" s="6" t="s">
        <v>20524</v>
      </c>
      <c r="B2885" s="6" t="s">
        <v>10541</v>
      </c>
      <c r="C2885" s="2">
        <f>VLOOKUP(B2885,'[3]reydon-stock'!$A:$E,3,FALSE)</f>
        <v>132</v>
      </c>
      <c r="D2885" s="6" t="s">
        <v>10332</v>
      </c>
      <c r="E2885" s="6" t="s">
        <v>10311</v>
      </c>
      <c r="F2885" s="12" t="s">
        <v>20517</v>
      </c>
      <c r="G2885" s="12" t="s">
        <v>20519</v>
      </c>
      <c r="H2885" s="7">
        <f>VLOOKUP(B2885,'[1]Reydon Pricelist+'!$A:$P,16,FALSE)</f>
        <v>8.16</v>
      </c>
      <c r="I2885" s="7">
        <f>VLOOKUP(B2885,'[1]Reydon Pricelist+'!$A:$P,12,FALSE)</f>
        <v>18</v>
      </c>
      <c r="J2885" s="6" t="s">
        <v>10542</v>
      </c>
      <c r="K2885" s="6" t="str">
        <f>VLOOKUP(B2885,[2]product_categories_reydon!$A:$H,4,FALSE)</f>
        <v>Gaelic Sports / Accessories</v>
      </c>
      <c r="L2885" s="12" t="str">
        <f>VLOOKUP(B2885,'[1]Reydon Pricelist+'!$A:$G,7,FALSE)</f>
        <v>5027535004896</v>
      </c>
      <c r="M2885" s="6" t="s">
        <v>10543</v>
      </c>
      <c r="N2885" s="6" t="s">
        <v>10335</v>
      </c>
      <c r="O2885" s="6" t="s">
        <v>10534</v>
      </c>
      <c r="P2885" s="6" t="s">
        <v>10268</v>
      </c>
      <c r="Q2885" s="6">
        <v>20</v>
      </c>
      <c r="R2885" s="6">
        <v>5027535004896</v>
      </c>
      <c r="S2885" s="6">
        <v>0.08</v>
      </c>
      <c r="T2885" s="6">
        <v>28</v>
      </c>
      <c r="U2885" s="6">
        <v>17</v>
      </c>
      <c r="V2885" s="6">
        <v>3</v>
      </c>
      <c r="W2885" s="6">
        <v>6216000000</v>
      </c>
      <c r="X2885" s="6">
        <v>40705</v>
      </c>
    </row>
    <row r="2886" spans="1:24" s="6" customFormat="1" x14ac:dyDescent="0.25">
      <c r="A2886" s="6" t="s">
        <v>20524</v>
      </c>
      <c r="B2886" s="6" t="s">
        <v>10544</v>
      </c>
      <c r="C2886" s="2">
        <f>VLOOKUP(B2886,'[3]reydon-stock'!$A:$E,3,FALSE)</f>
        <v>121</v>
      </c>
      <c r="D2886" s="6" t="s">
        <v>10332</v>
      </c>
      <c r="E2886" s="6" t="s">
        <v>10311</v>
      </c>
      <c r="F2886" s="12" t="s">
        <v>20517</v>
      </c>
      <c r="G2886" s="12" t="s">
        <v>20519</v>
      </c>
      <c r="H2886" s="7">
        <f>VLOOKUP(B2886,'[1]Reydon Pricelist+'!$A:$P,16,FALSE)</f>
        <v>8.16</v>
      </c>
      <c r="I2886" s="7">
        <f>VLOOKUP(B2886,'[1]Reydon Pricelist+'!$A:$P,12,FALSE)</f>
        <v>18</v>
      </c>
      <c r="J2886" s="6" t="s">
        <v>10545</v>
      </c>
      <c r="K2886" s="6" t="str">
        <f>VLOOKUP(B2886,[2]product_categories_reydon!$A:$H,4,FALSE)</f>
        <v>Gaelic Sports / Accessories</v>
      </c>
      <c r="L2886" s="12" t="str">
        <f>VLOOKUP(B2886,'[1]Reydon Pricelist+'!$A:$G,7,FALSE)</f>
        <v>5027535004902</v>
      </c>
      <c r="M2886" s="6" t="s">
        <v>10546</v>
      </c>
      <c r="N2886" s="6" t="s">
        <v>10339</v>
      </c>
      <c r="O2886" s="6" t="s">
        <v>10534</v>
      </c>
      <c r="P2886" s="6" t="s">
        <v>10268</v>
      </c>
      <c r="Q2886" s="6">
        <v>20</v>
      </c>
      <c r="R2886" s="6">
        <v>5027535004902</v>
      </c>
      <c r="S2886" s="6">
        <v>7.8E-2</v>
      </c>
      <c r="T2886" s="6">
        <v>28</v>
      </c>
      <c r="U2886" s="6">
        <v>17</v>
      </c>
      <c r="V2886" s="6">
        <v>3</v>
      </c>
      <c r="W2886" s="6">
        <v>6216000000</v>
      </c>
      <c r="X2886" s="6">
        <v>40705</v>
      </c>
    </row>
    <row r="2887" spans="1:24" s="6" customFormat="1" x14ac:dyDescent="0.25">
      <c r="A2887" s="6" t="s">
        <v>20524</v>
      </c>
      <c r="B2887" s="6" t="s">
        <v>10547</v>
      </c>
      <c r="C2887" s="2">
        <f>VLOOKUP(B2887,'[3]reydon-stock'!$A:$E,3,FALSE)</f>
        <v>324</v>
      </c>
      <c r="D2887" s="6" t="s">
        <v>10332</v>
      </c>
      <c r="E2887" s="6" t="s">
        <v>10311</v>
      </c>
      <c r="F2887" s="12" t="s">
        <v>20517</v>
      </c>
      <c r="G2887" s="12" t="s">
        <v>20519</v>
      </c>
      <c r="H2887" s="7">
        <f>VLOOKUP(B2887,'[1]Reydon Pricelist+'!$A:$P,16,FALSE)</f>
        <v>8.16</v>
      </c>
      <c r="I2887" s="7">
        <f>VLOOKUP(B2887,'[1]Reydon Pricelist+'!$A:$P,12,FALSE)</f>
        <v>18</v>
      </c>
      <c r="J2887" s="6" t="s">
        <v>10548</v>
      </c>
      <c r="K2887" s="6" t="str">
        <f>VLOOKUP(B2887,[2]product_categories_reydon!$A:$H,4,FALSE)</f>
        <v>Gaelic Sports / Accessories</v>
      </c>
      <c r="L2887" s="12" t="str">
        <f>VLOOKUP(B2887,'[1]Reydon Pricelist+'!$A:$G,7,FALSE)</f>
        <v>5027535004919</v>
      </c>
      <c r="M2887" s="6" t="s">
        <v>10549</v>
      </c>
      <c r="N2887" s="6" t="s">
        <v>10343</v>
      </c>
      <c r="O2887" s="6" t="s">
        <v>10534</v>
      </c>
      <c r="P2887" s="6" t="s">
        <v>10268</v>
      </c>
      <c r="Q2887" s="6">
        <v>20</v>
      </c>
      <c r="R2887" s="6">
        <v>5027535004919</v>
      </c>
      <c r="S2887" s="6">
        <v>8.4000000000000005E-2</v>
      </c>
      <c r="T2887" s="6">
        <v>28</v>
      </c>
      <c r="U2887" s="6">
        <v>17</v>
      </c>
      <c r="V2887" s="6">
        <v>3</v>
      </c>
      <c r="W2887" s="6">
        <v>6216000000</v>
      </c>
      <c r="X2887" s="6">
        <v>40705</v>
      </c>
    </row>
    <row r="2888" spans="1:24" s="6" customFormat="1" x14ac:dyDescent="0.25">
      <c r="A2888" s="6" t="s">
        <v>20524</v>
      </c>
      <c r="B2888" s="6" t="s">
        <v>10550</v>
      </c>
      <c r="C2888" s="2">
        <f>VLOOKUP(B2888,'[3]reydon-stock'!$A:$E,3,FALSE)</f>
        <v>296</v>
      </c>
      <c r="D2888" s="6" t="s">
        <v>10332</v>
      </c>
      <c r="E2888" s="6" t="s">
        <v>10311</v>
      </c>
      <c r="F2888" s="12" t="s">
        <v>20517</v>
      </c>
      <c r="G2888" s="12" t="s">
        <v>20519</v>
      </c>
      <c r="H2888" s="7">
        <f>VLOOKUP(B2888,'[1]Reydon Pricelist+'!$A:$P,16,FALSE)</f>
        <v>8.16</v>
      </c>
      <c r="I2888" s="7">
        <f>VLOOKUP(B2888,'[1]Reydon Pricelist+'!$A:$P,12,FALSE)</f>
        <v>18</v>
      </c>
      <c r="J2888" s="6" t="s">
        <v>10551</v>
      </c>
      <c r="K2888" s="6" t="str">
        <f>VLOOKUP(B2888,[2]product_categories_reydon!$A:$H,4,FALSE)</f>
        <v>Gaelic Sports / Accessories</v>
      </c>
      <c r="L2888" s="12" t="str">
        <f>VLOOKUP(B2888,'[1]Reydon Pricelist+'!$A:$G,7,FALSE)</f>
        <v>5027535004926</v>
      </c>
      <c r="M2888" s="6" t="s">
        <v>10552</v>
      </c>
      <c r="N2888" s="6" t="s">
        <v>10347</v>
      </c>
      <c r="O2888" s="6" t="s">
        <v>10534</v>
      </c>
      <c r="P2888" s="6" t="s">
        <v>10268</v>
      </c>
      <c r="Q2888" s="6">
        <v>20</v>
      </c>
      <c r="R2888" s="6">
        <v>5027535004926</v>
      </c>
      <c r="S2888" s="6">
        <v>8.5999999999999993E-2</v>
      </c>
      <c r="T2888" s="6">
        <v>28</v>
      </c>
      <c r="U2888" s="6">
        <v>17</v>
      </c>
      <c r="V2888" s="6">
        <v>3</v>
      </c>
      <c r="W2888" s="6">
        <v>6216000000</v>
      </c>
      <c r="X2888" s="6">
        <v>40705</v>
      </c>
    </row>
    <row r="2889" spans="1:24" s="6" customFormat="1" x14ac:dyDescent="0.25">
      <c r="A2889" s="6" t="s">
        <v>20524</v>
      </c>
      <c r="B2889" s="6" t="s">
        <v>10553</v>
      </c>
      <c r="C2889" s="2">
        <f>VLOOKUP(B2889,'[3]reydon-stock'!$A:$E,3,FALSE)</f>
        <v>172</v>
      </c>
      <c r="D2889" s="6" t="s">
        <v>10332</v>
      </c>
      <c r="E2889" s="6" t="s">
        <v>10311</v>
      </c>
      <c r="F2889" s="12" t="s">
        <v>20517</v>
      </c>
      <c r="G2889" s="12" t="s">
        <v>20519</v>
      </c>
      <c r="H2889" s="7">
        <f>VLOOKUP(B2889,'[1]Reydon Pricelist+'!$A:$P,16,FALSE)</f>
        <v>8.16</v>
      </c>
      <c r="I2889" s="7">
        <f>VLOOKUP(B2889,'[1]Reydon Pricelist+'!$A:$P,12,FALSE)</f>
        <v>18</v>
      </c>
      <c r="J2889" s="6" t="s">
        <v>10554</v>
      </c>
      <c r="K2889" s="6" t="str">
        <f>VLOOKUP(B2889,[2]product_categories_reydon!$A:$H,4,FALSE)</f>
        <v>Gaelic Sports / Accessories</v>
      </c>
      <c r="L2889" s="12" t="str">
        <f>VLOOKUP(B2889,'[1]Reydon Pricelist+'!$A:$G,7,FALSE)</f>
        <v>5027535005190</v>
      </c>
      <c r="M2889" s="6" t="s">
        <v>10555</v>
      </c>
      <c r="N2889" s="6" t="s">
        <v>10351</v>
      </c>
      <c r="O2889" s="6" t="s">
        <v>10534</v>
      </c>
      <c r="P2889" s="6" t="s">
        <v>10268</v>
      </c>
      <c r="Q2889" s="6">
        <v>20</v>
      </c>
      <c r="R2889" s="6">
        <v>5027535005190</v>
      </c>
      <c r="S2889" s="6">
        <v>0.09</v>
      </c>
      <c r="T2889" s="6">
        <v>28</v>
      </c>
      <c r="U2889" s="6">
        <v>17</v>
      </c>
      <c r="V2889" s="6">
        <v>2</v>
      </c>
      <c r="W2889" s="6">
        <v>6216000000</v>
      </c>
      <c r="X2889" s="6">
        <v>40705</v>
      </c>
    </row>
    <row r="2890" spans="1:24" s="6" customFormat="1" x14ac:dyDescent="0.25">
      <c r="A2890" s="6" t="s">
        <v>20524</v>
      </c>
      <c r="B2890" s="6" t="s">
        <v>10556</v>
      </c>
      <c r="C2890" s="2">
        <f>VLOOKUP(B2890,'[3]reydon-stock'!$A:$E,3,FALSE)</f>
        <v>0</v>
      </c>
      <c r="D2890" s="6" t="s">
        <v>10310</v>
      </c>
      <c r="E2890" s="6" t="s">
        <v>10311</v>
      </c>
      <c r="F2890" s="12" t="s">
        <v>20517</v>
      </c>
      <c r="G2890" s="12" t="s">
        <v>20519</v>
      </c>
      <c r="H2890" s="7">
        <f>VLOOKUP(B2890,'[1]Reydon Pricelist+'!$A:$P,16,FALSE)</f>
        <v>8.16</v>
      </c>
      <c r="I2890" s="7">
        <f>VLOOKUP(B2890,'[1]Reydon Pricelist+'!$A:$P,12,FALSE)</f>
        <v>15</v>
      </c>
      <c r="J2890" s="6" t="s">
        <v>10557</v>
      </c>
      <c r="K2890" s="6" t="str">
        <f>VLOOKUP(B2890,[2]product_categories_reydon!$A:$H,4,FALSE)</f>
        <v>Gaelic Sports / Accessories</v>
      </c>
      <c r="L2890" s="12" t="str">
        <f>VLOOKUP(B2890,'[1]Reydon Pricelist+'!$A:$G,7,FALSE)</f>
        <v>5027535007224</v>
      </c>
      <c r="M2890" s="6" t="s">
        <v>10558</v>
      </c>
      <c r="N2890" s="6" t="s">
        <v>10314</v>
      </c>
      <c r="O2890" s="6" t="s">
        <v>10559</v>
      </c>
      <c r="P2890" s="6" t="s">
        <v>10268</v>
      </c>
      <c r="Q2890" s="6">
        <v>0</v>
      </c>
      <c r="R2890" s="6">
        <v>5027535007224</v>
      </c>
      <c r="S2890" s="6">
        <v>6.0999999999999999E-2</v>
      </c>
      <c r="T2890" s="6">
        <v>27</v>
      </c>
      <c r="U2890" s="6">
        <v>15</v>
      </c>
      <c r="V2890" s="6">
        <v>3</v>
      </c>
      <c r="W2890" s="6">
        <v>6216000000</v>
      </c>
      <c r="X2890" s="6">
        <v>40704</v>
      </c>
    </row>
    <row r="2891" spans="1:24" s="6" customFormat="1" x14ac:dyDescent="0.25">
      <c r="A2891" s="6" t="s">
        <v>20524</v>
      </c>
      <c r="B2891" s="6" t="s">
        <v>10560</v>
      </c>
      <c r="C2891" s="2">
        <f>VLOOKUP(B2891,'[3]reydon-stock'!$A:$E,3,FALSE)</f>
        <v>0</v>
      </c>
      <c r="D2891" s="6" t="s">
        <v>10310</v>
      </c>
      <c r="E2891" s="6" t="s">
        <v>10311</v>
      </c>
      <c r="F2891" s="12" t="s">
        <v>20517</v>
      </c>
      <c r="G2891" s="12" t="s">
        <v>20519</v>
      </c>
      <c r="H2891" s="7">
        <f>VLOOKUP(B2891,'[1]Reydon Pricelist+'!$A:$P,16,FALSE)</f>
        <v>8.16</v>
      </c>
      <c r="I2891" s="7">
        <f>VLOOKUP(B2891,'[1]Reydon Pricelist+'!$A:$P,12,FALSE)</f>
        <v>15</v>
      </c>
      <c r="J2891" s="6" t="s">
        <v>10561</v>
      </c>
      <c r="K2891" s="6" t="str">
        <f>VLOOKUP(B2891,[2]product_categories_reydon!$A:$H,4,FALSE)</f>
        <v>Gaelic Sports / Accessories</v>
      </c>
      <c r="L2891" s="12" t="str">
        <f>VLOOKUP(B2891,'[1]Reydon Pricelist+'!$A:$G,7,FALSE)</f>
        <v>5027535007255</v>
      </c>
      <c r="M2891" s="6" t="s">
        <v>10562</v>
      </c>
      <c r="N2891" s="6" t="s">
        <v>10318</v>
      </c>
      <c r="O2891" s="6" t="s">
        <v>10559</v>
      </c>
      <c r="P2891" s="6" t="s">
        <v>10268</v>
      </c>
      <c r="Q2891" s="6">
        <v>0</v>
      </c>
      <c r="R2891" s="6">
        <v>5027535007255</v>
      </c>
      <c r="S2891" s="6">
        <v>6.4000000000000001E-2</v>
      </c>
      <c r="T2891" s="6">
        <v>27</v>
      </c>
      <c r="U2891" s="6">
        <v>15</v>
      </c>
      <c r="V2891" s="6">
        <v>3</v>
      </c>
      <c r="W2891" s="6">
        <v>6216000000</v>
      </c>
      <c r="X2891" s="6">
        <v>40704</v>
      </c>
    </row>
    <row r="2892" spans="1:24" s="6" customFormat="1" x14ac:dyDescent="0.25">
      <c r="A2892" s="6" t="s">
        <v>20524</v>
      </c>
      <c r="B2892" s="6" t="s">
        <v>10563</v>
      </c>
      <c r="C2892" s="2">
        <f>VLOOKUP(B2892,'[3]reydon-stock'!$A:$E,3,FALSE)</f>
        <v>23</v>
      </c>
      <c r="D2892" s="6" t="s">
        <v>10310</v>
      </c>
      <c r="E2892" s="6" t="s">
        <v>10311</v>
      </c>
      <c r="F2892" s="12" t="s">
        <v>20517</v>
      </c>
      <c r="G2892" s="12" t="s">
        <v>20519</v>
      </c>
      <c r="H2892" s="7">
        <f>VLOOKUP(B2892,'[1]Reydon Pricelist+'!$A:$P,16,FALSE)</f>
        <v>8.16</v>
      </c>
      <c r="I2892" s="7">
        <f>VLOOKUP(B2892,'[1]Reydon Pricelist+'!$A:$P,12,FALSE)</f>
        <v>15</v>
      </c>
      <c r="J2892" s="6" t="s">
        <v>10564</v>
      </c>
      <c r="K2892" s="6" t="str">
        <f>VLOOKUP(B2892,[2]product_categories_reydon!$A:$H,4,FALSE)</f>
        <v>Gaelic Sports / Accessories</v>
      </c>
      <c r="L2892" s="12" t="str">
        <f>VLOOKUP(B2892,'[1]Reydon Pricelist+'!$A:$G,7,FALSE)</f>
        <v>5027535004513</v>
      </c>
      <c r="M2892" s="6" t="s">
        <v>10565</v>
      </c>
      <c r="N2892" s="6" t="s">
        <v>10322</v>
      </c>
      <c r="O2892" s="6" t="s">
        <v>10559</v>
      </c>
      <c r="P2892" s="6" t="s">
        <v>10268</v>
      </c>
      <c r="Q2892" s="6">
        <v>0</v>
      </c>
      <c r="R2892" s="6">
        <v>5027535004513</v>
      </c>
      <c r="S2892" s="6">
        <v>6.3E-2</v>
      </c>
      <c r="T2892" s="6">
        <v>28</v>
      </c>
      <c r="U2892" s="6">
        <v>17</v>
      </c>
      <c r="V2892" s="6">
        <v>3</v>
      </c>
      <c r="W2892" s="6">
        <v>6216000000</v>
      </c>
      <c r="X2892" s="6">
        <v>40704</v>
      </c>
    </row>
    <row r="2893" spans="1:24" s="6" customFormat="1" x14ac:dyDescent="0.25">
      <c r="A2893" s="6" t="s">
        <v>20524</v>
      </c>
      <c r="B2893" s="6" t="s">
        <v>10566</v>
      </c>
      <c r="C2893" s="2">
        <f>VLOOKUP(B2893,'[3]reydon-stock'!$A:$E,3,FALSE)</f>
        <v>0</v>
      </c>
      <c r="D2893" s="6" t="s">
        <v>10310</v>
      </c>
      <c r="E2893" s="6" t="s">
        <v>10311</v>
      </c>
      <c r="F2893" s="12" t="s">
        <v>20517</v>
      </c>
      <c r="G2893" s="12" t="s">
        <v>20519</v>
      </c>
      <c r="H2893" s="7">
        <f>VLOOKUP(B2893,'[1]Reydon Pricelist+'!$A:$P,16,FALSE)</f>
        <v>8.16</v>
      </c>
      <c r="I2893" s="7">
        <f>VLOOKUP(B2893,'[1]Reydon Pricelist+'!$A:$P,12,FALSE)</f>
        <v>15</v>
      </c>
      <c r="J2893" s="6" t="s">
        <v>10567</v>
      </c>
      <c r="K2893" s="6" t="str">
        <f>VLOOKUP(B2893,[2]product_categories_reydon!$A:$H,4,FALSE)</f>
        <v>Gaelic Sports / Accessories</v>
      </c>
      <c r="L2893" s="12" t="str">
        <f>VLOOKUP(B2893,'[1]Reydon Pricelist+'!$A:$G,7,FALSE)</f>
        <v>5027535004520</v>
      </c>
      <c r="M2893" s="6" t="s">
        <v>10568</v>
      </c>
      <c r="N2893" s="6" t="s">
        <v>10326</v>
      </c>
      <c r="O2893" s="6" t="s">
        <v>10559</v>
      </c>
      <c r="P2893" s="6" t="s">
        <v>10268</v>
      </c>
      <c r="Q2893" s="6">
        <v>0</v>
      </c>
      <c r="R2893" s="6">
        <v>5027535004520</v>
      </c>
      <c r="S2893" s="6">
        <v>6.4000000000000001E-2</v>
      </c>
      <c r="T2893" s="6">
        <v>28</v>
      </c>
      <c r="U2893" s="6">
        <v>17</v>
      </c>
      <c r="V2893" s="6">
        <v>3</v>
      </c>
      <c r="W2893" s="6">
        <v>6216000000</v>
      </c>
      <c r="X2893" s="6">
        <v>40704</v>
      </c>
    </row>
    <row r="2894" spans="1:24" s="6" customFormat="1" x14ac:dyDescent="0.25">
      <c r="A2894" s="6" t="s">
        <v>20524</v>
      </c>
      <c r="B2894" s="6" t="s">
        <v>10569</v>
      </c>
      <c r="C2894" s="2">
        <f>VLOOKUP(B2894,'[3]reydon-stock'!$A:$E,3,FALSE)</f>
        <v>0</v>
      </c>
      <c r="D2894" s="6" t="s">
        <v>10310</v>
      </c>
      <c r="E2894" s="6" t="s">
        <v>10311</v>
      </c>
      <c r="F2894" s="12" t="s">
        <v>20517</v>
      </c>
      <c r="G2894" s="12" t="s">
        <v>20519</v>
      </c>
      <c r="H2894" s="7">
        <f>VLOOKUP(B2894,'[1]Reydon Pricelist+'!$A:$P,16,FALSE)</f>
        <v>8.16</v>
      </c>
      <c r="I2894" s="7">
        <f>VLOOKUP(B2894,'[1]Reydon Pricelist+'!$A:$P,12,FALSE)</f>
        <v>15</v>
      </c>
      <c r="J2894" s="6" t="s">
        <v>10570</v>
      </c>
      <c r="K2894" s="6" t="str">
        <f>VLOOKUP(B2894,[2]product_categories_reydon!$A:$H,4,FALSE)</f>
        <v>Gaelic Sports / Accessories</v>
      </c>
      <c r="L2894" s="12" t="str">
        <f>VLOOKUP(B2894,'[1]Reydon Pricelist+'!$A:$G,7,FALSE)</f>
        <v>5027535004537</v>
      </c>
      <c r="M2894" s="6" t="s">
        <v>10571</v>
      </c>
      <c r="N2894" s="6" t="s">
        <v>10330</v>
      </c>
      <c r="O2894" s="6" t="s">
        <v>10559</v>
      </c>
      <c r="P2894" s="6" t="s">
        <v>10268</v>
      </c>
      <c r="Q2894" s="6">
        <v>0</v>
      </c>
      <c r="R2894" s="6">
        <v>5027535004537</v>
      </c>
      <c r="S2894" s="6">
        <v>7.4999999999999997E-2</v>
      </c>
      <c r="T2894" s="6">
        <v>28</v>
      </c>
      <c r="U2894" s="6">
        <v>17</v>
      </c>
      <c r="V2894" s="6">
        <v>3</v>
      </c>
      <c r="W2894" s="6">
        <v>6216000000</v>
      </c>
      <c r="X2894" s="6">
        <v>40704</v>
      </c>
    </row>
    <row r="2895" spans="1:24" s="6" customFormat="1" x14ac:dyDescent="0.25">
      <c r="A2895" s="6" t="s">
        <v>20524</v>
      </c>
      <c r="B2895" s="6" t="s">
        <v>10572</v>
      </c>
      <c r="C2895" s="2">
        <f>VLOOKUP(B2895,'[3]reydon-stock'!$A:$E,3,FALSE)</f>
        <v>171</v>
      </c>
      <c r="D2895" s="6" t="s">
        <v>10332</v>
      </c>
      <c r="E2895" s="6" t="s">
        <v>10311</v>
      </c>
      <c r="F2895" s="12" t="s">
        <v>20517</v>
      </c>
      <c r="G2895" s="12" t="s">
        <v>20519</v>
      </c>
      <c r="H2895" s="7">
        <f>VLOOKUP(B2895,'[1]Reydon Pricelist+'!$A:$P,16,FALSE)</f>
        <v>8.16</v>
      </c>
      <c r="I2895" s="7">
        <f>VLOOKUP(B2895,'[1]Reydon Pricelist+'!$A:$P,12,FALSE)</f>
        <v>18</v>
      </c>
      <c r="J2895" s="6" t="s">
        <v>10573</v>
      </c>
      <c r="K2895" s="6" t="str">
        <f>VLOOKUP(B2895,[2]product_categories_reydon!$A:$H,4,FALSE)</f>
        <v>Gaelic Sports / Accessories</v>
      </c>
      <c r="L2895" s="12" t="str">
        <f>VLOOKUP(B2895,'[1]Reydon Pricelist+'!$A:$G,7,FALSE)</f>
        <v>5027535004544</v>
      </c>
      <c r="M2895" s="6" t="s">
        <v>10574</v>
      </c>
      <c r="N2895" s="6" t="s">
        <v>10335</v>
      </c>
      <c r="O2895" s="6" t="s">
        <v>10559</v>
      </c>
      <c r="P2895" s="6" t="s">
        <v>10268</v>
      </c>
      <c r="Q2895" s="6">
        <v>20</v>
      </c>
      <c r="R2895" s="6">
        <v>5027535004544</v>
      </c>
      <c r="S2895" s="6">
        <v>7.3999999999999996E-2</v>
      </c>
      <c r="T2895" s="6">
        <v>28</v>
      </c>
      <c r="U2895" s="6">
        <v>17</v>
      </c>
      <c r="V2895" s="6">
        <v>3</v>
      </c>
      <c r="W2895" s="6">
        <v>6216000000</v>
      </c>
      <c r="X2895" s="6">
        <v>40705</v>
      </c>
    </row>
    <row r="2896" spans="1:24" s="6" customFormat="1" x14ac:dyDescent="0.25">
      <c r="A2896" s="6" t="s">
        <v>20524</v>
      </c>
      <c r="B2896" s="6" t="s">
        <v>10575</v>
      </c>
      <c r="C2896" s="2">
        <f>VLOOKUP(B2896,'[3]reydon-stock'!$A:$E,3,FALSE)</f>
        <v>70</v>
      </c>
      <c r="D2896" s="6" t="s">
        <v>10332</v>
      </c>
      <c r="E2896" s="6" t="s">
        <v>10311</v>
      </c>
      <c r="F2896" s="12" t="s">
        <v>20517</v>
      </c>
      <c r="G2896" s="12" t="s">
        <v>20519</v>
      </c>
      <c r="H2896" s="7">
        <f>VLOOKUP(B2896,'[1]Reydon Pricelist+'!$A:$P,16,FALSE)</f>
        <v>8.16</v>
      </c>
      <c r="I2896" s="7">
        <f>VLOOKUP(B2896,'[1]Reydon Pricelist+'!$A:$P,12,FALSE)</f>
        <v>18</v>
      </c>
      <c r="J2896" s="6" t="s">
        <v>10576</v>
      </c>
      <c r="K2896" s="6" t="str">
        <f>VLOOKUP(B2896,[2]product_categories_reydon!$A:$H,4,FALSE)</f>
        <v>Gaelic Sports / Accessories</v>
      </c>
      <c r="L2896" s="12" t="str">
        <f>VLOOKUP(B2896,'[1]Reydon Pricelist+'!$A:$G,7,FALSE)</f>
        <v>5027535004551</v>
      </c>
      <c r="M2896" s="6" t="s">
        <v>10577</v>
      </c>
      <c r="N2896" s="6" t="s">
        <v>10339</v>
      </c>
      <c r="O2896" s="6" t="s">
        <v>10559</v>
      </c>
      <c r="P2896" s="6" t="s">
        <v>10268</v>
      </c>
      <c r="Q2896" s="6">
        <v>20</v>
      </c>
      <c r="R2896" s="6">
        <v>5027535004551</v>
      </c>
      <c r="S2896" s="6">
        <v>0.08</v>
      </c>
      <c r="T2896" s="6">
        <v>2</v>
      </c>
      <c r="U2896" s="6">
        <v>17</v>
      </c>
      <c r="V2896" s="6">
        <v>28.5</v>
      </c>
      <c r="W2896" s="6">
        <v>6216000000</v>
      </c>
      <c r="X2896" s="6">
        <v>40705</v>
      </c>
    </row>
    <row r="2897" spans="1:24" s="6" customFormat="1" x14ac:dyDescent="0.25">
      <c r="A2897" s="6" t="s">
        <v>20524</v>
      </c>
      <c r="B2897" s="6" t="s">
        <v>10578</v>
      </c>
      <c r="C2897" s="2">
        <f>VLOOKUP(B2897,'[3]reydon-stock'!$A:$E,3,FALSE)</f>
        <v>96</v>
      </c>
      <c r="D2897" s="6" t="s">
        <v>10332</v>
      </c>
      <c r="E2897" s="6" t="s">
        <v>10311</v>
      </c>
      <c r="F2897" s="12" t="s">
        <v>20517</v>
      </c>
      <c r="G2897" s="12" t="s">
        <v>20519</v>
      </c>
      <c r="H2897" s="7">
        <f>VLOOKUP(B2897,'[1]Reydon Pricelist+'!$A:$P,16,FALSE)</f>
        <v>8.16</v>
      </c>
      <c r="I2897" s="7">
        <f>VLOOKUP(B2897,'[1]Reydon Pricelist+'!$A:$P,12,FALSE)</f>
        <v>18</v>
      </c>
      <c r="J2897" s="6" t="s">
        <v>10579</v>
      </c>
      <c r="K2897" s="6" t="str">
        <f>VLOOKUP(B2897,[2]product_categories_reydon!$A:$H,4,FALSE)</f>
        <v>Gaelic Sports / Accessories</v>
      </c>
      <c r="L2897" s="12" t="str">
        <f>VLOOKUP(B2897,'[1]Reydon Pricelist+'!$A:$G,7,FALSE)</f>
        <v>5027535004568</v>
      </c>
      <c r="M2897" s="6" t="s">
        <v>10580</v>
      </c>
      <c r="N2897" s="6" t="s">
        <v>10343</v>
      </c>
      <c r="O2897" s="6" t="s">
        <v>10559</v>
      </c>
      <c r="P2897" s="6" t="s">
        <v>10268</v>
      </c>
      <c r="Q2897" s="6">
        <v>20</v>
      </c>
      <c r="R2897" s="6">
        <v>5027535004568</v>
      </c>
      <c r="S2897" s="6">
        <v>7.9000000000000001E-2</v>
      </c>
      <c r="T2897" s="6">
        <v>28</v>
      </c>
      <c r="U2897" s="6">
        <v>17</v>
      </c>
      <c r="V2897" s="6">
        <v>3</v>
      </c>
      <c r="W2897" s="6">
        <v>6216000000</v>
      </c>
      <c r="X2897" s="6">
        <v>40705</v>
      </c>
    </row>
    <row r="2898" spans="1:24" s="6" customFormat="1" x14ac:dyDescent="0.25">
      <c r="A2898" s="6" t="s">
        <v>20524</v>
      </c>
      <c r="B2898" s="6" t="s">
        <v>10581</v>
      </c>
      <c r="C2898" s="2">
        <f>VLOOKUP(B2898,'[3]reydon-stock'!$A:$E,3,FALSE)</f>
        <v>6</v>
      </c>
      <c r="D2898" s="6" t="s">
        <v>10332</v>
      </c>
      <c r="E2898" s="6" t="s">
        <v>10311</v>
      </c>
      <c r="F2898" s="12" t="s">
        <v>20517</v>
      </c>
      <c r="G2898" s="12" t="s">
        <v>20519</v>
      </c>
      <c r="H2898" s="7">
        <f>VLOOKUP(B2898,'[1]Reydon Pricelist+'!$A:$P,16,FALSE)</f>
        <v>8.16</v>
      </c>
      <c r="I2898" s="7">
        <f>VLOOKUP(B2898,'[1]Reydon Pricelist+'!$A:$P,12,FALSE)</f>
        <v>18</v>
      </c>
      <c r="J2898" s="6" t="s">
        <v>10582</v>
      </c>
      <c r="K2898" s="6" t="str">
        <f>VLOOKUP(B2898,[2]product_categories_reydon!$A:$H,4,FALSE)</f>
        <v>Gaelic Sports / Accessories</v>
      </c>
      <c r="L2898" s="12" t="str">
        <f>VLOOKUP(B2898,'[1]Reydon Pricelist+'!$A:$G,7,FALSE)</f>
        <v>5027535004575</v>
      </c>
      <c r="M2898" s="6" t="s">
        <v>10583</v>
      </c>
      <c r="N2898" s="6" t="s">
        <v>10347</v>
      </c>
      <c r="O2898" s="6" t="s">
        <v>10559</v>
      </c>
      <c r="P2898" s="6" t="s">
        <v>10268</v>
      </c>
      <c r="Q2898" s="6">
        <v>20</v>
      </c>
      <c r="R2898" s="6">
        <v>5027535004575</v>
      </c>
      <c r="S2898" s="6">
        <v>8.8999999999999996E-2</v>
      </c>
      <c r="T2898" s="6">
        <v>28</v>
      </c>
      <c r="U2898" s="6">
        <v>17</v>
      </c>
      <c r="V2898" s="6">
        <v>3</v>
      </c>
      <c r="W2898" s="6">
        <v>6216000000</v>
      </c>
      <c r="X2898" s="6">
        <v>40705</v>
      </c>
    </row>
    <row r="2899" spans="1:24" s="6" customFormat="1" x14ac:dyDescent="0.25">
      <c r="A2899" s="6" t="s">
        <v>20524</v>
      </c>
      <c r="B2899" s="6" t="s">
        <v>10584</v>
      </c>
      <c r="C2899" s="2">
        <f>VLOOKUP(B2899,'[3]reydon-stock'!$A:$E,3,FALSE)</f>
        <v>15</v>
      </c>
      <c r="D2899" s="6" t="s">
        <v>10332</v>
      </c>
      <c r="E2899" s="6" t="s">
        <v>10311</v>
      </c>
      <c r="F2899" s="12" t="s">
        <v>20517</v>
      </c>
      <c r="G2899" s="12" t="s">
        <v>20519</v>
      </c>
      <c r="H2899" s="7">
        <f>VLOOKUP(B2899,'[1]Reydon Pricelist+'!$A:$P,16,FALSE)</f>
        <v>8.16</v>
      </c>
      <c r="I2899" s="7">
        <f>VLOOKUP(B2899,'[1]Reydon Pricelist+'!$A:$P,12,FALSE)</f>
        <v>18</v>
      </c>
      <c r="J2899" s="6" t="s">
        <v>10585</v>
      </c>
      <c r="K2899" s="6" t="str">
        <f>VLOOKUP(B2899,[2]product_categories_reydon!$A:$H,4,FALSE)</f>
        <v>Gaelic Sports / Accessories</v>
      </c>
      <c r="L2899" s="12" t="str">
        <f>VLOOKUP(B2899,'[1]Reydon Pricelist+'!$A:$G,7,FALSE)</f>
        <v>5027535005145</v>
      </c>
      <c r="M2899" s="6" t="s">
        <v>10586</v>
      </c>
      <c r="N2899" s="6" t="s">
        <v>10351</v>
      </c>
      <c r="O2899" s="6" t="s">
        <v>10559</v>
      </c>
      <c r="P2899" s="6" t="s">
        <v>10268</v>
      </c>
      <c r="Q2899" s="6">
        <v>20</v>
      </c>
      <c r="R2899" s="6">
        <v>5027535005145</v>
      </c>
      <c r="S2899" s="6">
        <v>9.6000000000000002E-2</v>
      </c>
      <c r="T2899" s="6">
        <v>28</v>
      </c>
      <c r="U2899" s="6">
        <v>17</v>
      </c>
      <c r="V2899" s="6">
        <v>3</v>
      </c>
      <c r="W2899" s="6">
        <v>6216000000</v>
      </c>
      <c r="X2899" s="6">
        <v>40705</v>
      </c>
    </row>
    <row r="2900" spans="1:24" s="6" customFormat="1" x14ac:dyDescent="0.25">
      <c r="A2900" s="6" t="s">
        <v>20524</v>
      </c>
      <c r="B2900" s="6" t="s">
        <v>10587</v>
      </c>
      <c r="C2900" s="2">
        <f>VLOOKUP(B2900,'[3]reydon-stock'!$A:$E,3,FALSE)</f>
        <v>8</v>
      </c>
      <c r="D2900" s="6" t="s">
        <v>10588</v>
      </c>
      <c r="E2900" s="6" t="s">
        <v>10589</v>
      </c>
      <c r="F2900" s="12" t="s">
        <v>20517</v>
      </c>
      <c r="G2900" s="12" t="s">
        <v>20519</v>
      </c>
      <c r="H2900" s="7">
        <f>VLOOKUP(B2900,'[1]Reydon Pricelist+'!$A:$P,16,FALSE)</f>
        <v>9.1199999999999992</v>
      </c>
      <c r="I2900" s="7">
        <f>VLOOKUP(B2900,'[1]Reydon Pricelist+'!$A:$P,12,FALSE)</f>
        <v>21</v>
      </c>
      <c r="J2900" s="6" t="s">
        <v>10590</v>
      </c>
      <c r="K2900" s="6" t="str">
        <f>VLOOKUP(B2900,[2]product_categories_reydon!$A:$H,4,FALSE)</f>
        <v>Gaelic Sports / Hurling Sticks</v>
      </c>
      <c r="L2900" s="12" t="str">
        <f>VLOOKUP(B2900,'[1]Reydon Pricelist+'!$A:$G,7,FALSE)</f>
        <v>5027535009167</v>
      </c>
      <c r="M2900" s="6" t="s">
        <v>10591</v>
      </c>
      <c r="N2900" s="6" t="s">
        <v>10592</v>
      </c>
      <c r="P2900" s="6" t="s">
        <v>10268</v>
      </c>
      <c r="Q2900" s="6">
        <v>20</v>
      </c>
      <c r="R2900" s="6">
        <v>5027535009167</v>
      </c>
      <c r="S2900" s="6">
        <v>0.27</v>
      </c>
      <c r="T2900" s="6">
        <v>12.6</v>
      </c>
      <c r="U2900" s="6">
        <v>1.7</v>
      </c>
      <c r="V2900" s="6">
        <v>51.3</v>
      </c>
      <c r="W2900" s="6">
        <v>9506999000</v>
      </c>
      <c r="X2900" s="6">
        <v>48139</v>
      </c>
    </row>
    <row r="2901" spans="1:24" s="6" customFormat="1" x14ac:dyDescent="0.25">
      <c r="A2901" s="6" t="s">
        <v>20524</v>
      </c>
      <c r="B2901" s="6" t="s">
        <v>10593</v>
      </c>
      <c r="C2901" s="2">
        <f>VLOOKUP(B2901,'[3]reydon-stock'!$A:$E,3,FALSE)</f>
        <v>0</v>
      </c>
      <c r="D2901" s="6" t="s">
        <v>10588</v>
      </c>
      <c r="E2901" s="6" t="s">
        <v>10589</v>
      </c>
      <c r="F2901" s="12" t="s">
        <v>20517</v>
      </c>
      <c r="G2901" s="12" t="s">
        <v>20519</v>
      </c>
      <c r="H2901" s="7">
        <f>VLOOKUP(B2901,'[1]Reydon Pricelist+'!$A:$P,16,FALSE)</f>
        <v>9.1199999999999992</v>
      </c>
      <c r="I2901" s="7">
        <f>VLOOKUP(B2901,'[1]Reydon Pricelist+'!$A:$P,12,FALSE)</f>
        <v>21</v>
      </c>
      <c r="J2901" s="6" t="s">
        <v>10594</v>
      </c>
      <c r="K2901" s="6" t="str">
        <f>VLOOKUP(B2901,[2]product_categories_reydon!$A:$H,4,FALSE)</f>
        <v>Gaelic Sports / Hurling Sticks</v>
      </c>
      <c r="L2901" s="12" t="str">
        <f>VLOOKUP(B2901,'[1]Reydon Pricelist+'!$A:$G,7,FALSE)</f>
        <v>5027535009174</v>
      </c>
      <c r="M2901" s="6" t="s">
        <v>10595</v>
      </c>
      <c r="N2901" s="6" t="s">
        <v>10596</v>
      </c>
      <c r="P2901" s="6" t="s">
        <v>10268</v>
      </c>
      <c r="Q2901" s="6">
        <v>20</v>
      </c>
      <c r="R2901" s="6">
        <v>5027535009174</v>
      </c>
      <c r="S2901" s="6">
        <v>0.30499999999999999</v>
      </c>
      <c r="T2901" s="6">
        <v>12.9</v>
      </c>
      <c r="U2901" s="6">
        <v>1.7</v>
      </c>
      <c r="V2901" s="6">
        <v>56.6</v>
      </c>
      <c r="W2901" s="6">
        <v>9506999000</v>
      </c>
      <c r="X2901" s="6">
        <v>48139</v>
      </c>
    </row>
    <row r="2902" spans="1:24" s="6" customFormat="1" x14ac:dyDescent="0.25">
      <c r="A2902" s="6" t="s">
        <v>20524</v>
      </c>
      <c r="B2902" s="6" t="s">
        <v>10597</v>
      </c>
      <c r="C2902" s="2">
        <f>VLOOKUP(B2902,'[3]reydon-stock'!$A:$E,3,FALSE)</f>
        <v>0</v>
      </c>
      <c r="D2902" s="6" t="s">
        <v>10588</v>
      </c>
      <c r="E2902" s="6" t="s">
        <v>10589</v>
      </c>
      <c r="F2902" s="12" t="s">
        <v>20517</v>
      </c>
      <c r="G2902" s="12" t="s">
        <v>20519</v>
      </c>
      <c r="H2902" s="7">
        <f>VLOOKUP(B2902,'[1]Reydon Pricelist+'!$A:$P,16,FALSE)</f>
        <v>9.6</v>
      </c>
      <c r="I2902" s="7">
        <f>VLOOKUP(B2902,'[1]Reydon Pricelist+'!$A:$P,12,FALSE)</f>
        <v>21</v>
      </c>
      <c r="J2902" s="6" t="s">
        <v>10598</v>
      </c>
      <c r="K2902" s="6" t="str">
        <f>VLOOKUP(B2902,[2]product_categories_reydon!$A:$H,4,FALSE)</f>
        <v>Gaelic Sports / Hurling Sticks</v>
      </c>
      <c r="L2902" s="12" t="str">
        <f>VLOOKUP(B2902,'[1]Reydon Pricelist+'!$A:$G,7,FALSE)</f>
        <v>5027535009181</v>
      </c>
      <c r="M2902" s="6" t="s">
        <v>10599</v>
      </c>
      <c r="N2902" s="6" t="s">
        <v>10600</v>
      </c>
      <c r="P2902" s="6" t="s">
        <v>10268</v>
      </c>
      <c r="Q2902" s="6">
        <v>20</v>
      </c>
      <c r="R2902" s="6">
        <v>5027535009181</v>
      </c>
      <c r="S2902" s="6">
        <v>0.41799999999999998</v>
      </c>
      <c r="T2902" s="6">
        <v>15.1</v>
      </c>
      <c r="U2902" s="6">
        <v>1.9</v>
      </c>
      <c r="V2902" s="6">
        <v>61.5</v>
      </c>
      <c r="W2902" s="6">
        <v>9506999000</v>
      </c>
      <c r="X2902" s="6">
        <v>48139</v>
      </c>
    </row>
    <row r="2903" spans="1:24" s="6" customFormat="1" x14ac:dyDescent="0.25">
      <c r="A2903" s="6" t="s">
        <v>20524</v>
      </c>
      <c r="B2903" s="6" t="s">
        <v>10601</v>
      </c>
      <c r="C2903" s="2">
        <f>VLOOKUP(B2903,'[3]reydon-stock'!$A:$E,3,FALSE)</f>
        <v>0</v>
      </c>
      <c r="D2903" s="6" t="s">
        <v>10588</v>
      </c>
      <c r="E2903" s="6" t="s">
        <v>10589</v>
      </c>
      <c r="F2903" s="12" t="s">
        <v>20517</v>
      </c>
      <c r="G2903" s="12" t="s">
        <v>20519</v>
      </c>
      <c r="H2903" s="7">
        <f>VLOOKUP(B2903,'[1]Reydon Pricelist+'!$A:$P,16,FALSE)</f>
        <v>10.56</v>
      </c>
      <c r="I2903" s="7">
        <f>VLOOKUP(B2903,'[1]Reydon Pricelist+'!$A:$P,12,FALSE)</f>
        <v>26</v>
      </c>
      <c r="J2903" s="6" t="s">
        <v>10602</v>
      </c>
      <c r="K2903" s="6" t="str">
        <f>VLOOKUP(B2903,[2]product_categories_reydon!$A:$H,4,FALSE)</f>
        <v>Gaelic Sports / Hurling Sticks</v>
      </c>
      <c r="L2903" s="12" t="str">
        <f>VLOOKUP(B2903,'[1]Reydon Pricelist+'!$A:$G,7,FALSE)</f>
        <v>5027535009198</v>
      </c>
      <c r="M2903" s="6" t="s">
        <v>10603</v>
      </c>
      <c r="N2903" s="6" t="s">
        <v>10604</v>
      </c>
      <c r="P2903" s="6" t="s">
        <v>10268</v>
      </c>
      <c r="Q2903" s="6">
        <v>20</v>
      </c>
      <c r="R2903" s="6">
        <v>5027535009198</v>
      </c>
      <c r="S2903" s="6">
        <v>0.43</v>
      </c>
      <c r="T2903" s="6">
        <v>15.9</v>
      </c>
      <c r="U2903" s="6">
        <v>2.1</v>
      </c>
      <c r="V2903" s="6">
        <v>66.7</v>
      </c>
      <c r="W2903" s="6">
        <v>9506999000</v>
      </c>
      <c r="X2903" s="6">
        <v>48139</v>
      </c>
    </row>
    <row r="2904" spans="1:24" s="6" customFormat="1" x14ac:dyDescent="0.25">
      <c r="A2904" s="6" t="s">
        <v>20524</v>
      </c>
      <c r="B2904" s="6" t="s">
        <v>10605</v>
      </c>
      <c r="C2904" s="2">
        <f>VLOOKUP(B2904,'[3]reydon-stock'!$A:$E,3,FALSE)</f>
        <v>0</v>
      </c>
      <c r="D2904" s="6" t="s">
        <v>10588</v>
      </c>
      <c r="E2904" s="6" t="s">
        <v>10589</v>
      </c>
      <c r="F2904" s="12" t="s">
        <v>20517</v>
      </c>
      <c r="G2904" s="12" t="s">
        <v>20519</v>
      </c>
      <c r="H2904" s="7">
        <f>VLOOKUP(B2904,'[1]Reydon Pricelist+'!$A:$P,16,FALSE)</f>
        <v>11.52</v>
      </c>
      <c r="I2904" s="7">
        <f>VLOOKUP(B2904,'[1]Reydon Pricelist+'!$A:$P,12,FALSE)</f>
        <v>26</v>
      </c>
      <c r="J2904" s="6" t="s">
        <v>10606</v>
      </c>
      <c r="K2904" s="6" t="str">
        <f>VLOOKUP(B2904,[2]product_categories_reydon!$A:$H,4,FALSE)</f>
        <v>Gaelic Sports / Hurling Sticks</v>
      </c>
      <c r="L2904" s="12" t="str">
        <f>VLOOKUP(B2904,'[1]Reydon Pricelist+'!$A:$G,7,FALSE)</f>
        <v>5027535009204</v>
      </c>
      <c r="M2904" s="6" t="s">
        <v>10607</v>
      </c>
      <c r="N2904" s="6" t="s">
        <v>444</v>
      </c>
      <c r="P2904" s="6" t="s">
        <v>10268</v>
      </c>
      <c r="Q2904" s="6">
        <v>20</v>
      </c>
      <c r="R2904" s="6">
        <v>5027535009204</v>
      </c>
      <c r="S2904" s="6">
        <v>0.48099999999999998</v>
      </c>
      <c r="T2904" s="6">
        <v>15.9</v>
      </c>
      <c r="U2904" s="6">
        <v>2.1</v>
      </c>
      <c r="V2904" s="6">
        <v>70.599999999999994</v>
      </c>
      <c r="W2904" s="6">
        <v>9506999000</v>
      </c>
      <c r="X2904" s="6">
        <v>48139</v>
      </c>
    </row>
    <row r="2905" spans="1:24" s="6" customFormat="1" x14ac:dyDescent="0.25">
      <c r="A2905" s="6" t="s">
        <v>20524</v>
      </c>
      <c r="B2905" s="6" t="s">
        <v>10608</v>
      </c>
      <c r="C2905" s="2">
        <f>VLOOKUP(B2905,'[3]reydon-stock'!$A:$E,3,FALSE)</f>
        <v>0</v>
      </c>
      <c r="D2905" s="6" t="s">
        <v>10588</v>
      </c>
      <c r="E2905" s="6" t="s">
        <v>10589</v>
      </c>
      <c r="F2905" s="12" t="s">
        <v>20517</v>
      </c>
      <c r="G2905" s="12" t="s">
        <v>20519</v>
      </c>
      <c r="H2905" s="7">
        <f>VLOOKUP(B2905,'[1]Reydon Pricelist+'!$A:$P,16,FALSE)</f>
        <v>12.96</v>
      </c>
      <c r="I2905" s="7">
        <f>VLOOKUP(B2905,'[1]Reydon Pricelist+'!$A:$P,12,FALSE)</f>
        <v>30</v>
      </c>
      <c r="J2905" s="6" t="s">
        <v>10609</v>
      </c>
      <c r="K2905" s="6" t="str">
        <f>VLOOKUP(B2905,[2]product_categories_reydon!$A:$H,4,FALSE)</f>
        <v>Gaelic Sports / Hurling Sticks</v>
      </c>
      <c r="L2905" s="12" t="str">
        <f>VLOOKUP(B2905,'[1]Reydon Pricelist+'!$A:$G,7,FALSE)</f>
        <v>5027535009211</v>
      </c>
      <c r="M2905" s="6" t="s">
        <v>10610</v>
      </c>
      <c r="N2905" s="6" t="s">
        <v>448</v>
      </c>
      <c r="P2905" s="6" t="s">
        <v>10268</v>
      </c>
      <c r="Q2905" s="6">
        <v>20</v>
      </c>
      <c r="R2905" s="6">
        <v>5027535009211</v>
      </c>
      <c r="S2905" s="6">
        <v>0.55700000000000005</v>
      </c>
      <c r="T2905" s="6">
        <v>16</v>
      </c>
      <c r="U2905" s="6">
        <v>2.1</v>
      </c>
      <c r="V2905" s="6">
        <v>77.5</v>
      </c>
      <c r="W2905" s="6">
        <v>9506999000</v>
      </c>
      <c r="X2905" s="6">
        <v>48139</v>
      </c>
    </row>
    <row r="2906" spans="1:24" s="6" customFormat="1" x14ac:dyDescent="0.25">
      <c r="A2906" s="6" t="s">
        <v>20524</v>
      </c>
      <c r="B2906" s="6" t="s">
        <v>10611</v>
      </c>
      <c r="C2906" s="2">
        <f>VLOOKUP(B2906,'[3]reydon-stock'!$A:$E,3,FALSE)</f>
        <v>0</v>
      </c>
      <c r="D2906" s="6" t="s">
        <v>10588</v>
      </c>
      <c r="E2906" s="6" t="s">
        <v>10589</v>
      </c>
      <c r="F2906" s="12" t="s">
        <v>20517</v>
      </c>
      <c r="G2906" s="12" t="s">
        <v>20519</v>
      </c>
      <c r="H2906" s="7">
        <f>VLOOKUP(B2906,'[1]Reydon Pricelist+'!$A:$P,16,FALSE)</f>
        <v>15.84</v>
      </c>
      <c r="I2906" s="7">
        <f>VLOOKUP(B2906,'[1]Reydon Pricelist+'!$A:$P,12,FALSE)</f>
        <v>36</v>
      </c>
      <c r="J2906" s="6" t="s">
        <v>10612</v>
      </c>
      <c r="K2906" s="6" t="str">
        <f>VLOOKUP(B2906,[2]product_categories_reydon!$A:$H,4,FALSE)</f>
        <v>Gaelic Sports / Hurling Sticks</v>
      </c>
      <c r="L2906" s="12" t="str">
        <f>VLOOKUP(B2906,'[1]Reydon Pricelist+'!$A:$G,7,FALSE)</f>
        <v>5027535009228</v>
      </c>
      <c r="M2906" s="6" t="s">
        <v>10613</v>
      </c>
      <c r="N2906" s="6" t="s">
        <v>452</v>
      </c>
      <c r="P2906" s="6" t="s">
        <v>10268</v>
      </c>
      <c r="Q2906" s="6">
        <v>20</v>
      </c>
      <c r="R2906" s="6">
        <v>5027535009228</v>
      </c>
      <c r="S2906" s="6">
        <v>0.56999999999999995</v>
      </c>
      <c r="T2906" s="6">
        <v>17.100000000000001</v>
      </c>
      <c r="U2906" s="6">
        <v>2.2000000000000002</v>
      </c>
      <c r="V2906" s="6">
        <v>82</v>
      </c>
      <c r="W2906" s="6">
        <v>9506999000</v>
      </c>
      <c r="X2906" s="6">
        <v>48139</v>
      </c>
    </row>
    <row r="2907" spans="1:24" s="6" customFormat="1" x14ac:dyDescent="0.25">
      <c r="A2907" s="6" t="s">
        <v>20524</v>
      </c>
      <c r="B2907" s="6" t="s">
        <v>10614</v>
      </c>
      <c r="C2907" s="2">
        <f>VLOOKUP(B2907,'[3]reydon-stock'!$A:$E,3,FALSE)</f>
        <v>0</v>
      </c>
      <c r="D2907" s="6" t="s">
        <v>10588</v>
      </c>
      <c r="E2907" s="6" t="s">
        <v>10589</v>
      </c>
      <c r="F2907" s="12" t="s">
        <v>20517</v>
      </c>
      <c r="G2907" s="12" t="s">
        <v>20519</v>
      </c>
      <c r="H2907" s="7">
        <f>VLOOKUP(B2907,'[1]Reydon Pricelist+'!$A:$P,16,FALSE)</f>
        <v>17.760000000000002</v>
      </c>
      <c r="I2907" s="7">
        <f>VLOOKUP(B2907,'[1]Reydon Pricelist+'!$A:$P,12,FALSE)</f>
        <v>38</v>
      </c>
      <c r="J2907" s="6" t="s">
        <v>10615</v>
      </c>
      <c r="K2907" s="6" t="str">
        <f>VLOOKUP(B2907,[2]product_categories_reydon!$A:$H,4,FALSE)</f>
        <v>Gaelic Sports / Hurling Sticks</v>
      </c>
      <c r="L2907" s="12" t="str">
        <f>VLOOKUP(B2907,'[1]Reydon Pricelist+'!$A:$G,7,FALSE)</f>
        <v>5027535009235</v>
      </c>
      <c r="M2907" s="6" t="s">
        <v>10616</v>
      </c>
      <c r="N2907" s="6" t="s">
        <v>10617</v>
      </c>
      <c r="P2907" s="6" t="s">
        <v>10268</v>
      </c>
      <c r="Q2907" s="6">
        <v>20</v>
      </c>
      <c r="R2907" s="6">
        <v>5027535009235</v>
      </c>
      <c r="S2907" s="6">
        <v>0.63200000000000001</v>
      </c>
      <c r="T2907" s="6">
        <v>33</v>
      </c>
      <c r="U2907" s="6">
        <v>17</v>
      </c>
      <c r="V2907" s="6">
        <v>2</v>
      </c>
      <c r="W2907" s="6">
        <v>9506999000</v>
      </c>
      <c r="X2907" s="6">
        <v>48139</v>
      </c>
    </row>
    <row r="2908" spans="1:24" s="6" customFormat="1" x14ac:dyDescent="0.25">
      <c r="A2908" s="6" t="s">
        <v>20524</v>
      </c>
      <c r="B2908" s="6" t="s">
        <v>10618</v>
      </c>
      <c r="C2908" s="2">
        <f>VLOOKUP(B2908,'[3]reydon-stock'!$A:$E,3,FALSE)</f>
        <v>0</v>
      </c>
      <c r="D2908" s="6" t="s">
        <v>10588</v>
      </c>
      <c r="E2908" s="6" t="s">
        <v>10589</v>
      </c>
      <c r="F2908" s="12" t="s">
        <v>20517</v>
      </c>
      <c r="G2908" s="12" t="s">
        <v>20519</v>
      </c>
      <c r="H2908" s="7">
        <f>VLOOKUP(B2908,'[1]Reydon Pricelist+'!$A:$P,16,FALSE)</f>
        <v>17.760000000000002</v>
      </c>
      <c r="I2908" s="7">
        <f>VLOOKUP(B2908,'[1]Reydon Pricelist+'!$A:$P,12,FALSE)</f>
        <v>38</v>
      </c>
      <c r="J2908" s="6" t="s">
        <v>10619</v>
      </c>
      <c r="K2908" s="6" t="str">
        <f>VLOOKUP(B2908,[2]product_categories_reydon!$A:$H,4,FALSE)</f>
        <v>Gaelic Sports / Hurling Sticks</v>
      </c>
      <c r="L2908" s="12" t="str">
        <f>VLOOKUP(B2908,'[1]Reydon Pricelist+'!$A:$G,7,FALSE)</f>
        <v>5027535009242</v>
      </c>
      <c r="M2908" s="6" t="s">
        <v>10620</v>
      </c>
      <c r="N2908" s="6" t="s">
        <v>438</v>
      </c>
      <c r="P2908" s="6" t="s">
        <v>10268</v>
      </c>
      <c r="Q2908" s="6">
        <v>20</v>
      </c>
      <c r="R2908" s="6">
        <v>5027535009242</v>
      </c>
      <c r="S2908" s="6">
        <v>0.65800000000000003</v>
      </c>
      <c r="T2908" s="6">
        <v>17.899999999999999</v>
      </c>
      <c r="U2908" s="6">
        <v>2.2000000000000002</v>
      </c>
      <c r="V2908" s="6">
        <v>87.3</v>
      </c>
      <c r="W2908" s="6">
        <v>9506999000</v>
      </c>
      <c r="X2908" s="6">
        <v>48139</v>
      </c>
    </row>
    <row r="2909" spans="1:24" s="6" customFormat="1" x14ac:dyDescent="0.25">
      <c r="A2909" s="6" t="s">
        <v>20524</v>
      </c>
      <c r="B2909" s="6" t="s">
        <v>10621</v>
      </c>
      <c r="C2909" s="2">
        <f>VLOOKUP(B2909,'[3]reydon-stock'!$A:$E,3,FALSE)</f>
        <v>43</v>
      </c>
      <c r="D2909" s="6" t="s">
        <v>10588</v>
      </c>
      <c r="E2909" s="6" t="s">
        <v>10589</v>
      </c>
      <c r="F2909" s="12" t="s">
        <v>20517</v>
      </c>
      <c r="G2909" s="12" t="s">
        <v>20519</v>
      </c>
      <c r="H2909" s="7">
        <f>VLOOKUP(B2909,'[1]Reydon Pricelist+'!$A:$P,16,FALSE)</f>
        <v>18.55</v>
      </c>
      <c r="I2909" s="7">
        <f>VLOOKUP(B2909,'[1]Reydon Pricelist+'!$A:$P,12,FALSE)</f>
        <v>39</v>
      </c>
      <c r="J2909" s="6" t="s">
        <v>10622</v>
      </c>
      <c r="K2909" s="6" t="str">
        <f>VLOOKUP(B2909,[2]product_categories_reydon!$A:$H,4,FALSE)</f>
        <v>Gaelic Sports / Hurling Sticks</v>
      </c>
      <c r="L2909" s="12" t="str">
        <f>VLOOKUP(B2909,'[1]Reydon Pricelist+'!$A:$G,7,FALSE)</f>
        <v>5027535009259</v>
      </c>
      <c r="M2909" s="6" t="s">
        <v>10623</v>
      </c>
      <c r="N2909" s="6" t="s">
        <v>10624</v>
      </c>
      <c r="P2909" s="6" t="s">
        <v>10268</v>
      </c>
      <c r="Q2909" s="6">
        <v>20</v>
      </c>
      <c r="R2909" s="6">
        <v>5027535009259</v>
      </c>
      <c r="S2909" s="6">
        <v>0.66800000000000004</v>
      </c>
      <c r="T2909" s="6">
        <v>17.899999999999999</v>
      </c>
      <c r="U2909" s="6">
        <v>2.2000000000000002</v>
      </c>
      <c r="V2909" s="6">
        <v>89.9</v>
      </c>
      <c r="W2909" s="6">
        <v>9506999000</v>
      </c>
      <c r="X2909" s="6">
        <v>48139</v>
      </c>
    </row>
    <row r="2910" spans="1:24" s="6" customFormat="1" x14ac:dyDescent="0.25">
      <c r="A2910" s="6" t="s">
        <v>20524</v>
      </c>
      <c r="B2910" s="6" t="s">
        <v>10625</v>
      </c>
      <c r="C2910" s="2">
        <f>VLOOKUP(B2910,'[3]reydon-stock'!$A:$E,3,FALSE)</f>
        <v>38</v>
      </c>
      <c r="D2910" s="6" t="s">
        <v>10588</v>
      </c>
      <c r="E2910" s="6" t="s">
        <v>10589</v>
      </c>
      <c r="F2910" s="12" t="s">
        <v>20517</v>
      </c>
      <c r="G2910" s="12" t="s">
        <v>20519</v>
      </c>
      <c r="H2910" s="7">
        <f>VLOOKUP(B2910,'[1]Reydon Pricelist+'!$A:$P,16,FALSE)</f>
        <v>18.89</v>
      </c>
      <c r="I2910" s="7">
        <f>VLOOKUP(B2910,'[1]Reydon Pricelist+'!$A:$P,12,FALSE)</f>
        <v>40</v>
      </c>
      <c r="J2910" s="6" t="s">
        <v>10626</v>
      </c>
      <c r="K2910" s="6" t="str">
        <f>VLOOKUP(B2910,[2]product_categories_reydon!$A:$H,4,FALSE)</f>
        <v>Gaelic Sports / Hurling Sticks</v>
      </c>
      <c r="L2910" s="12" t="str">
        <f>VLOOKUP(B2910,'[1]Reydon Pricelist+'!$A:$G,7,FALSE)</f>
        <v>5027535009266</v>
      </c>
      <c r="M2910" s="6" t="s">
        <v>10627</v>
      </c>
      <c r="N2910" s="6" t="s">
        <v>4414</v>
      </c>
      <c r="P2910" s="6" t="s">
        <v>10268</v>
      </c>
      <c r="Q2910" s="6">
        <v>20</v>
      </c>
      <c r="R2910" s="6">
        <v>5027535009266</v>
      </c>
      <c r="S2910" s="6">
        <v>0.67200000000000004</v>
      </c>
      <c r="T2910" s="6">
        <v>18.3</v>
      </c>
      <c r="U2910" s="6">
        <v>2.2000000000000002</v>
      </c>
      <c r="V2910" s="6">
        <v>91.8</v>
      </c>
      <c r="W2910" s="6">
        <v>9506999000</v>
      </c>
      <c r="X2910" s="6">
        <v>48139</v>
      </c>
    </row>
    <row r="2911" spans="1:24" s="6" customFormat="1" x14ac:dyDescent="0.25">
      <c r="A2911" s="6" t="s">
        <v>20524</v>
      </c>
      <c r="B2911" s="6" t="s">
        <v>10628</v>
      </c>
      <c r="C2911" s="2">
        <f>VLOOKUP(B2911,'[3]reydon-stock'!$A:$E,3,FALSE)</f>
        <v>4</v>
      </c>
      <c r="D2911" s="6" t="s">
        <v>10629</v>
      </c>
      <c r="E2911" s="6" t="s">
        <v>5620</v>
      </c>
      <c r="F2911" s="12" t="s">
        <v>20517</v>
      </c>
      <c r="G2911" s="12" t="s">
        <v>20519</v>
      </c>
      <c r="H2911" s="7">
        <f>VLOOKUP(B2911,'[1]Reydon Pricelist+'!$A:$P,16,FALSE)</f>
        <v>7.32</v>
      </c>
      <c r="I2911" s="7">
        <f>VLOOKUP(B2911,'[1]Reydon Pricelist+'!$A:$P,12,FALSE)</f>
        <v>15</v>
      </c>
      <c r="J2911" s="6" t="s">
        <v>10630</v>
      </c>
      <c r="K2911" s="6" t="str">
        <f>VLOOKUP(B2911,[2]product_categories_reydon!$A:$H,4,FALSE)</f>
        <v>Football / Coaching</v>
      </c>
      <c r="L2911" s="12" t="str">
        <f>VLOOKUP(B2911,'[1]Reydon Pricelist+'!$A:$G,7,FALSE)</f>
        <v>5391117019463</v>
      </c>
      <c r="M2911" s="6" t="s">
        <v>10631</v>
      </c>
      <c r="P2911" s="6" t="s">
        <v>10632</v>
      </c>
      <c r="Q2911" s="6">
        <v>20</v>
      </c>
      <c r="R2911" s="6">
        <v>5391117019463</v>
      </c>
      <c r="S2911" s="6">
        <v>0.65</v>
      </c>
      <c r="T2911" s="6">
        <v>36</v>
      </c>
      <c r="U2911" s="6">
        <v>23</v>
      </c>
      <c r="V2911" s="6">
        <v>2.2999999999999998</v>
      </c>
      <c r="W2911" s="6">
        <v>4820300000</v>
      </c>
      <c r="X2911" s="6">
        <v>10798</v>
      </c>
    </row>
    <row r="2912" spans="1:24" s="6" customFormat="1" x14ac:dyDescent="0.25">
      <c r="A2912" s="6" t="s">
        <v>20524</v>
      </c>
      <c r="B2912" s="6" t="s">
        <v>10633</v>
      </c>
      <c r="C2912" s="2">
        <f>VLOOKUP(B2912,'[3]reydon-stock'!$A:$E,3,FALSE)</f>
        <v>0</v>
      </c>
      <c r="D2912" s="6" t="s">
        <v>10634</v>
      </c>
      <c r="E2912" s="6" t="s">
        <v>5620</v>
      </c>
      <c r="F2912" s="12" t="s">
        <v>20517</v>
      </c>
      <c r="G2912" s="12" t="s">
        <v>20519</v>
      </c>
      <c r="H2912" s="7">
        <f>VLOOKUP(B2912,'[1]Reydon Pricelist+'!$A:$P,16,FALSE)</f>
        <v>44.81</v>
      </c>
      <c r="I2912" s="7">
        <f>VLOOKUP(B2912,'[1]Reydon Pricelist+'!$A:$P,12,FALSE)</f>
        <v>84</v>
      </c>
      <c r="J2912" s="6" t="s">
        <v>10635</v>
      </c>
      <c r="K2912" s="6" t="str">
        <f>VLOOKUP(B2912,[2]product_categories_reydon!$A:$H,4,FALSE)</f>
        <v>Football / Coaching</v>
      </c>
      <c r="L2912" s="12" t="str">
        <f>VLOOKUP(B2912,'[1]Reydon Pricelist+'!$A:$G,7,FALSE)</f>
        <v>5391117019449</v>
      </c>
      <c r="M2912" s="6" t="s">
        <v>10636</v>
      </c>
      <c r="P2912" s="6" t="s">
        <v>10632</v>
      </c>
      <c r="Q2912" s="6">
        <v>20</v>
      </c>
      <c r="R2912" s="6">
        <v>5391117019449</v>
      </c>
      <c r="S2912" s="6">
        <v>2.86</v>
      </c>
      <c r="T2912" s="6">
        <v>102</v>
      </c>
      <c r="U2912" s="6">
        <v>61.5</v>
      </c>
      <c r="V2912" s="6">
        <v>2.9</v>
      </c>
      <c r="W2912" s="6">
        <v>9610000000</v>
      </c>
      <c r="X2912" s="6">
        <v>10799</v>
      </c>
    </row>
    <row r="2913" spans="1:24" s="6" customFormat="1" x14ac:dyDescent="0.25">
      <c r="A2913" s="6" t="s">
        <v>20524</v>
      </c>
      <c r="B2913" s="6" t="s">
        <v>10637</v>
      </c>
      <c r="C2913" s="2">
        <f>VLOOKUP(B2913,'[3]reydon-stock'!$A:$E,3,FALSE)</f>
        <v>0</v>
      </c>
      <c r="D2913" s="6" t="s">
        <v>10638</v>
      </c>
      <c r="E2913" s="6" t="s">
        <v>10639</v>
      </c>
      <c r="F2913" s="12" t="s">
        <v>20517</v>
      </c>
      <c r="G2913" s="12" t="s">
        <v>20519</v>
      </c>
      <c r="H2913" s="7">
        <f>VLOOKUP(B2913,'[1]Reydon Pricelist+'!$A:$P,16,FALSE)</f>
        <v>4.46</v>
      </c>
      <c r="I2913" s="7">
        <f>VLOOKUP(B2913,'[1]Reydon Pricelist+'!$A:$P,12,FALSE)</f>
        <v>10</v>
      </c>
      <c r="J2913" s="6" t="s">
        <v>10640</v>
      </c>
      <c r="K2913" s="6" t="str">
        <f>VLOOKUP(B2913,[2]product_categories_reydon!$A:$H,4,FALSE)</f>
        <v>Gaelic Sports / Balls</v>
      </c>
      <c r="L2913" s="12" t="str">
        <f>VLOOKUP(B2913,'[1]Reydon Pricelist+'!$A:$G,7,FALSE)</f>
        <v>5391117023309</v>
      </c>
      <c r="M2913" s="6" t="s">
        <v>10641</v>
      </c>
      <c r="N2913" s="6">
        <v>3</v>
      </c>
      <c r="P2913" s="6" t="s">
        <v>10632</v>
      </c>
      <c r="Q2913" s="6">
        <v>20</v>
      </c>
      <c r="R2913" s="6">
        <v>5391117023309</v>
      </c>
      <c r="S2913" s="6">
        <v>0.26</v>
      </c>
      <c r="T2913" s="6">
        <v>10.3</v>
      </c>
      <c r="U2913" s="6">
        <v>10.8</v>
      </c>
      <c r="V2913" s="6">
        <v>20.6</v>
      </c>
      <c r="W2913" s="6">
        <v>9506699000</v>
      </c>
      <c r="X2913" s="6">
        <v>585</v>
      </c>
    </row>
    <row r="2914" spans="1:24" s="6" customFormat="1" x14ac:dyDescent="0.25">
      <c r="A2914" s="6" t="s">
        <v>20524</v>
      </c>
      <c r="B2914" s="6" t="s">
        <v>10642</v>
      </c>
      <c r="C2914" s="2">
        <f>VLOOKUP(B2914,'[3]reydon-stock'!$A:$E,3,FALSE)</f>
        <v>100</v>
      </c>
      <c r="D2914" s="6" t="s">
        <v>10643</v>
      </c>
      <c r="E2914" s="6" t="s">
        <v>10639</v>
      </c>
      <c r="F2914" s="12" t="s">
        <v>20517</v>
      </c>
      <c r="G2914" s="12" t="s">
        <v>20519</v>
      </c>
      <c r="H2914" s="7">
        <f>VLOOKUP(B2914,'[1]Reydon Pricelist+'!$A:$P,16,FALSE)</f>
        <v>6.85</v>
      </c>
      <c r="I2914" s="7">
        <f>VLOOKUP(B2914,'[1]Reydon Pricelist+'!$A:$P,12,FALSE)</f>
        <v>15</v>
      </c>
      <c r="J2914" s="6" t="s">
        <v>10644</v>
      </c>
      <c r="K2914" s="6" t="str">
        <f>VLOOKUP(B2914,[2]product_categories_reydon!$A:$H,4,FALSE)</f>
        <v>Gaelic Sports / Balls</v>
      </c>
      <c r="L2914" s="12" t="str">
        <f>VLOOKUP(B2914,'[1]Reydon Pricelist+'!$A:$G,7,FALSE)</f>
        <v>5391117023316</v>
      </c>
      <c r="M2914" s="6" t="s">
        <v>10645</v>
      </c>
      <c r="N2914" s="6">
        <v>4</v>
      </c>
      <c r="P2914" s="6" t="s">
        <v>10632</v>
      </c>
      <c r="Q2914" s="6">
        <v>20</v>
      </c>
      <c r="R2914" s="6">
        <v>5391117023316</v>
      </c>
      <c r="S2914" s="6">
        <v>0.35599999999999998</v>
      </c>
      <c r="T2914" s="6">
        <v>14.7</v>
      </c>
      <c r="U2914" s="6">
        <v>11.8</v>
      </c>
      <c r="V2914" s="6">
        <v>23.5</v>
      </c>
      <c r="W2914" s="6">
        <v>9506699000</v>
      </c>
      <c r="X2914" s="6">
        <v>590</v>
      </c>
    </row>
    <row r="2915" spans="1:24" s="6" customFormat="1" x14ac:dyDescent="0.25">
      <c r="A2915" s="6" t="s">
        <v>20524</v>
      </c>
      <c r="B2915" s="6" t="s">
        <v>10646</v>
      </c>
      <c r="C2915" s="2">
        <f>VLOOKUP(B2915,'[3]reydon-stock'!$A:$E,3,FALSE)</f>
        <v>96</v>
      </c>
      <c r="D2915" s="6" t="s">
        <v>10647</v>
      </c>
      <c r="E2915" s="6" t="s">
        <v>10639</v>
      </c>
      <c r="F2915" s="12" t="s">
        <v>20517</v>
      </c>
      <c r="G2915" s="12" t="s">
        <v>20519</v>
      </c>
      <c r="H2915" s="7">
        <f>VLOOKUP(B2915,'[1]Reydon Pricelist+'!$A:$P,16,FALSE)</f>
        <v>6.85</v>
      </c>
      <c r="I2915" s="7">
        <f>VLOOKUP(B2915,'[1]Reydon Pricelist+'!$A:$P,12,FALSE)</f>
        <v>15</v>
      </c>
      <c r="J2915" s="6" t="s">
        <v>10648</v>
      </c>
      <c r="K2915" s="6" t="str">
        <f>VLOOKUP(B2915,[2]product_categories_reydon!$A:$H,4,FALSE)</f>
        <v>Gaelic Sports / Balls</v>
      </c>
      <c r="L2915" s="12" t="str">
        <f>VLOOKUP(B2915,'[1]Reydon Pricelist+'!$A:$G,7,FALSE)</f>
        <v>5391117023323</v>
      </c>
      <c r="M2915" s="6" t="s">
        <v>10649</v>
      </c>
      <c r="N2915" s="6">
        <v>4</v>
      </c>
      <c r="P2915" s="6" t="s">
        <v>10632</v>
      </c>
      <c r="Q2915" s="6">
        <v>20</v>
      </c>
      <c r="R2915" s="6">
        <v>5391117023323</v>
      </c>
      <c r="S2915" s="6">
        <v>0.40600000000000003</v>
      </c>
      <c r="T2915" s="6">
        <v>13.5</v>
      </c>
      <c r="U2915" s="6">
        <v>10.4</v>
      </c>
      <c r="V2915" s="6">
        <v>23.1</v>
      </c>
      <c r="W2915" s="6">
        <v>9506699000</v>
      </c>
      <c r="X2915" s="6">
        <v>591</v>
      </c>
    </row>
    <row r="2916" spans="1:24" s="6" customFormat="1" x14ac:dyDescent="0.25">
      <c r="A2916" s="6" t="s">
        <v>20524</v>
      </c>
      <c r="B2916" s="6" t="s">
        <v>10650</v>
      </c>
      <c r="C2916" s="2">
        <f>VLOOKUP(B2916,'[3]reydon-stock'!$A:$E,3,FALSE)</f>
        <v>179</v>
      </c>
      <c r="D2916" s="6" t="s">
        <v>10651</v>
      </c>
      <c r="E2916" s="6" t="s">
        <v>10652</v>
      </c>
      <c r="F2916" s="12" t="s">
        <v>20517</v>
      </c>
      <c r="G2916" s="12" t="s">
        <v>20519</v>
      </c>
      <c r="H2916" s="7">
        <f>VLOOKUP(B2916,'[1]Reydon Pricelist+'!$A:$P,16,FALSE)</f>
        <v>7.61</v>
      </c>
      <c r="I2916" s="7">
        <f>VLOOKUP(B2916,'[1]Reydon Pricelist+'!$A:$P,12,FALSE)</f>
        <v>16</v>
      </c>
      <c r="J2916" s="6" t="s">
        <v>10653</v>
      </c>
      <c r="K2916" s="6" t="str">
        <f>VLOOKUP(B2916,[2]product_categories_reydon!$A:$H,4,FALSE)</f>
        <v>Gaelic Sports / Balls</v>
      </c>
      <c r="L2916" s="12" t="str">
        <f>VLOOKUP(B2916,'[1]Reydon Pricelist+'!$A:$G,7,FALSE)</f>
        <v>5391117024290</v>
      </c>
      <c r="M2916" s="6" t="s">
        <v>10654</v>
      </c>
      <c r="N2916" s="6">
        <v>4</v>
      </c>
      <c r="P2916" s="6" t="s">
        <v>10632</v>
      </c>
      <c r="Q2916" s="6">
        <v>20</v>
      </c>
      <c r="R2916" s="6">
        <v>5391117024290</v>
      </c>
      <c r="S2916" s="6">
        <v>0.39900000000000002</v>
      </c>
      <c r="T2916" s="6">
        <v>9.1</v>
      </c>
      <c r="U2916" s="6">
        <v>9.6999999999999993</v>
      </c>
      <c r="V2916" s="6">
        <v>21.5</v>
      </c>
      <c r="W2916" s="6">
        <v>9506699000</v>
      </c>
      <c r="X2916" s="6">
        <v>582</v>
      </c>
    </row>
    <row r="2917" spans="1:24" s="6" customFormat="1" x14ac:dyDescent="0.25">
      <c r="A2917" s="6" t="s">
        <v>20524</v>
      </c>
      <c r="B2917" s="6" t="s">
        <v>10655</v>
      </c>
      <c r="C2917" s="2">
        <f>VLOOKUP(B2917,'[3]reydon-stock'!$A:$E,3,FALSE)</f>
        <v>49</v>
      </c>
      <c r="D2917" s="6" t="s">
        <v>10651</v>
      </c>
      <c r="E2917" s="6" t="s">
        <v>10652</v>
      </c>
      <c r="F2917" s="12" t="s">
        <v>20517</v>
      </c>
      <c r="G2917" s="12" t="s">
        <v>20519</v>
      </c>
      <c r="H2917" s="7">
        <f>VLOOKUP(B2917,'[1]Reydon Pricelist+'!$A:$P,16,FALSE)</f>
        <v>7.61</v>
      </c>
      <c r="I2917" s="7">
        <f>VLOOKUP(B2917,'[1]Reydon Pricelist+'!$A:$P,12,FALSE)</f>
        <v>16</v>
      </c>
      <c r="J2917" s="6" t="s">
        <v>10656</v>
      </c>
      <c r="K2917" s="6" t="str">
        <f>VLOOKUP(B2917,[2]product_categories_reydon!$A:$H,4,FALSE)</f>
        <v>Gaelic Sports / Balls</v>
      </c>
      <c r="L2917" s="12" t="str">
        <f>VLOOKUP(B2917,'[1]Reydon Pricelist+'!$A:$G,7,FALSE)</f>
        <v>5391117024306</v>
      </c>
      <c r="M2917" s="6" t="s">
        <v>10657</v>
      </c>
      <c r="N2917" s="6">
        <v>5</v>
      </c>
      <c r="P2917" s="6" t="s">
        <v>10632</v>
      </c>
      <c r="Q2917" s="6">
        <v>20</v>
      </c>
      <c r="R2917" s="6">
        <v>5391117024306</v>
      </c>
      <c r="S2917" s="6">
        <v>0.44500000000000001</v>
      </c>
      <c r="T2917" s="6">
        <v>16.100000000000001</v>
      </c>
      <c r="U2917" s="6">
        <v>9.3000000000000007</v>
      </c>
      <c r="V2917" s="6">
        <v>29</v>
      </c>
      <c r="W2917" s="6">
        <v>9506699000</v>
      </c>
      <c r="X2917" s="6">
        <v>582</v>
      </c>
    </row>
    <row r="2918" spans="1:24" s="6" customFormat="1" x14ac:dyDescent="0.25">
      <c r="A2918" s="6" t="s">
        <v>20524</v>
      </c>
      <c r="B2918" s="6" t="s">
        <v>10658</v>
      </c>
      <c r="C2918" s="2">
        <f>VLOOKUP(B2918,'[3]reydon-stock'!$A:$E,3,FALSE)</f>
        <v>207</v>
      </c>
      <c r="D2918" s="6" t="s">
        <v>10659</v>
      </c>
      <c r="E2918" s="6" t="s">
        <v>10660</v>
      </c>
      <c r="F2918" s="12" t="s">
        <v>20517</v>
      </c>
      <c r="G2918" s="12" t="s">
        <v>20519</v>
      </c>
      <c r="H2918" s="7">
        <f>VLOOKUP(B2918,'[1]Reydon Pricelist+'!$A:$P,16,FALSE)</f>
        <v>5.74</v>
      </c>
      <c r="I2918" s="7">
        <f>VLOOKUP(B2918,'[1]Reydon Pricelist+'!$A:$P,12,FALSE)</f>
        <v>12</v>
      </c>
      <c r="J2918" s="6" t="s">
        <v>10661</v>
      </c>
      <c r="K2918" s="6" t="str">
        <f>VLOOKUP(B2918,[2]product_categories_reydon!$A:$H,4,FALSE)</f>
        <v>Gaelic Sports</v>
      </c>
      <c r="L2918" s="12" t="str">
        <f>VLOOKUP(B2918,'[1]Reydon Pricelist+'!$A:$G,7,FALSE)</f>
        <v>5391117025044</v>
      </c>
      <c r="M2918" s="6" t="s">
        <v>10662</v>
      </c>
      <c r="N2918" s="6">
        <v>4</v>
      </c>
      <c r="P2918" s="6" t="s">
        <v>10632</v>
      </c>
      <c r="Q2918" s="6">
        <v>20</v>
      </c>
      <c r="R2918" s="6">
        <v>5391117025044</v>
      </c>
      <c r="S2918" s="6">
        <v>0.41499999999999998</v>
      </c>
      <c r="T2918" s="6">
        <v>24</v>
      </c>
      <c r="U2918" s="6">
        <v>16</v>
      </c>
      <c r="V2918" s="6">
        <v>10</v>
      </c>
      <c r="W2918" s="6">
        <v>9506699000</v>
      </c>
      <c r="X2918" s="6">
        <v>47855</v>
      </c>
    </row>
    <row r="2919" spans="1:24" s="6" customFormat="1" x14ac:dyDescent="0.25">
      <c r="A2919" s="6" t="s">
        <v>20524</v>
      </c>
      <c r="B2919" s="6" t="s">
        <v>10663</v>
      </c>
      <c r="C2919" s="2">
        <f>VLOOKUP(B2919,'[3]reydon-stock'!$A:$E,3,FALSE)</f>
        <v>186</v>
      </c>
      <c r="D2919" s="6" t="s">
        <v>10659</v>
      </c>
      <c r="E2919" s="6" t="s">
        <v>10660</v>
      </c>
      <c r="F2919" s="12" t="s">
        <v>20517</v>
      </c>
      <c r="G2919" s="12" t="s">
        <v>20519</v>
      </c>
      <c r="H2919" s="7">
        <f>VLOOKUP(B2919,'[1]Reydon Pricelist+'!$A:$P,16,FALSE)</f>
        <v>5.74</v>
      </c>
      <c r="I2919" s="7">
        <f>VLOOKUP(B2919,'[1]Reydon Pricelist+'!$A:$P,12,FALSE)</f>
        <v>12</v>
      </c>
      <c r="J2919" s="6" t="s">
        <v>10664</v>
      </c>
      <c r="K2919" s="6" t="str">
        <f>VLOOKUP(B2919,[2]product_categories_reydon!$A:$H,4,FALSE)</f>
        <v>Gaelic Sports</v>
      </c>
      <c r="L2919" s="12" t="str">
        <f>VLOOKUP(B2919,'[1]Reydon Pricelist+'!$A:$G,7,FALSE)</f>
        <v>5391117025051</v>
      </c>
      <c r="M2919" s="6" t="s">
        <v>10665</v>
      </c>
      <c r="N2919" s="6">
        <v>5</v>
      </c>
      <c r="P2919" s="6" t="s">
        <v>10632</v>
      </c>
      <c r="Q2919" s="6">
        <v>20</v>
      </c>
      <c r="R2919" s="6">
        <v>5391117025051</v>
      </c>
      <c r="S2919" s="6">
        <v>0.42499999999999999</v>
      </c>
      <c r="T2919" s="6">
        <v>24</v>
      </c>
      <c r="U2919" s="6">
        <v>17</v>
      </c>
      <c r="V2919" s="6">
        <v>11</v>
      </c>
      <c r="W2919" s="6">
        <v>9506699000</v>
      </c>
      <c r="X2919" s="6">
        <v>47855</v>
      </c>
    </row>
    <row r="2920" spans="1:24" s="6" customFormat="1" x14ac:dyDescent="0.25">
      <c r="A2920" s="6" t="s">
        <v>20524</v>
      </c>
      <c r="B2920" s="6" t="s">
        <v>10666</v>
      </c>
      <c r="C2920" s="2">
        <f>VLOOKUP(B2920,'[3]reydon-stock'!$A:$E,3,FALSE)</f>
        <v>30</v>
      </c>
      <c r="D2920" s="6" t="s">
        <v>10667</v>
      </c>
      <c r="E2920" s="6" t="s">
        <v>10668</v>
      </c>
      <c r="F2920" s="12" t="s">
        <v>20517</v>
      </c>
      <c r="G2920" s="12" t="s">
        <v>20519</v>
      </c>
      <c r="H2920" s="7">
        <f>VLOOKUP(B2920,'[1]Reydon Pricelist+'!$A:$P,16,FALSE)</f>
        <v>14.81</v>
      </c>
      <c r="I2920" s="7">
        <f>VLOOKUP(B2920,'[1]Reydon Pricelist+'!$A:$P,12,FALSE)</f>
        <v>30</v>
      </c>
      <c r="J2920" s="6" t="s">
        <v>10669</v>
      </c>
      <c r="K2920" s="6" t="str">
        <f>VLOOKUP(B2920,[2]product_categories_reydon!$A:$H,4,FALSE)</f>
        <v>Gaelic Sports / Accessories</v>
      </c>
      <c r="L2920" s="12" t="str">
        <f>VLOOKUP(B2920,'[1]Reydon Pricelist+'!$A:$G,7,FALSE)</f>
        <v>5027535000072</v>
      </c>
      <c r="M2920" s="6" t="s">
        <v>10670</v>
      </c>
      <c r="N2920" s="6" t="s">
        <v>46</v>
      </c>
      <c r="O2920" s="6" t="s">
        <v>824</v>
      </c>
      <c r="P2920" s="6" t="s">
        <v>10671</v>
      </c>
      <c r="Q2920" s="6">
        <v>20</v>
      </c>
      <c r="R2920" s="6">
        <v>5027535000072</v>
      </c>
      <c r="S2920" s="6">
        <v>0.21199999999999999</v>
      </c>
      <c r="T2920" s="6">
        <v>9.3000000000000007</v>
      </c>
      <c r="U2920" s="6">
        <v>16.399999999999999</v>
      </c>
      <c r="V2920" s="6">
        <v>21.4</v>
      </c>
      <c r="W2920" s="6">
        <v>9506999000</v>
      </c>
      <c r="X2920" s="6">
        <v>9391</v>
      </c>
    </row>
    <row r="2921" spans="1:24" s="6" customFormat="1" x14ac:dyDescent="0.25">
      <c r="A2921" s="6" t="s">
        <v>20524</v>
      </c>
      <c r="B2921" s="6" t="s">
        <v>10672</v>
      </c>
      <c r="C2921" s="2">
        <f>VLOOKUP(B2921,'[3]reydon-stock'!$A:$E,3,FALSE)</f>
        <v>24</v>
      </c>
      <c r="D2921" s="6" t="s">
        <v>10667</v>
      </c>
      <c r="E2921" s="6" t="s">
        <v>10668</v>
      </c>
      <c r="F2921" s="12" t="s">
        <v>20517</v>
      </c>
      <c r="G2921" s="12" t="s">
        <v>20519</v>
      </c>
      <c r="H2921" s="7">
        <f>VLOOKUP(B2921,'[1]Reydon Pricelist+'!$A:$P,16,FALSE)</f>
        <v>14.81</v>
      </c>
      <c r="I2921" s="7">
        <f>VLOOKUP(B2921,'[1]Reydon Pricelist+'!$A:$P,12,FALSE)</f>
        <v>30</v>
      </c>
      <c r="J2921" s="6" t="s">
        <v>10673</v>
      </c>
      <c r="K2921" s="6" t="str">
        <f>VLOOKUP(B2921,[2]product_categories_reydon!$A:$H,4,FALSE)</f>
        <v>Gaelic Sports / Accessories</v>
      </c>
      <c r="L2921" s="12" t="str">
        <f>VLOOKUP(B2921,'[1]Reydon Pricelist+'!$A:$G,7,FALSE)</f>
        <v>5027535000089</v>
      </c>
      <c r="M2921" s="6" t="s">
        <v>10674</v>
      </c>
      <c r="N2921" s="6" t="s">
        <v>38</v>
      </c>
      <c r="O2921" s="6" t="s">
        <v>1231</v>
      </c>
      <c r="P2921" s="6" t="s">
        <v>10671</v>
      </c>
      <c r="Q2921" s="6">
        <v>20</v>
      </c>
      <c r="R2921" s="6">
        <v>5027535000089</v>
      </c>
      <c r="S2921" s="6">
        <v>0.20699999999999999</v>
      </c>
      <c r="T2921" s="6">
        <v>9.1999999999999993</v>
      </c>
      <c r="U2921" s="6">
        <v>16.399999999999999</v>
      </c>
      <c r="V2921" s="6">
        <v>21.4</v>
      </c>
      <c r="W2921" s="6">
        <v>9506999000</v>
      </c>
      <c r="X2921" s="6">
        <v>9391</v>
      </c>
    </row>
    <row r="2922" spans="1:24" s="6" customFormat="1" x14ac:dyDescent="0.25">
      <c r="A2922" s="6" t="s">
        <v>20524</v>
      </c>
      <c r="B2922" s="6" t="s">
        <v>10675</v>
      </c>
      <c r="C2922" s="2">
        <f>VLOOKUP(B2922,'[3]reydon-stock'!$A:$E,3,FALSE)</f>
        <v>0</v>
      </c>
      <c r="D2922" s="6" t="s">
        <v>10667</v>
      </c>
      <c r="E2922" s="6" t="s">
        <v>10668</v>
      </c>
      <c r="F2922" s="12" t="s">
        <v>20517</v>
      </c>
      <c r="G2922" s="12" t="s">
        <v>20519</v>
      </c>
      <c r="H2922" s="7">
        <f>VLOOKUP(B2922,'[1]Reydon Pricelist+'!$A:$P,16,FALSE)</f>
        <v>14.81</v>
      </c>
      <c r="I2922" s="7">
        <f>VLOOKUP(B2922,'[1]Reydon Pricelist+'!$A:$P,12,FALSE)</f>
        <v>30</v>
      </c>
      <c r="J2922" s="6" t="s">
        <v>10676</v>
      </c>
      <c r="K2922" s="6" t="str">
        <f>VLOOKUP(B2922,[2]product_categories_reydon!$A:$H,4,FALSE)</f>
        <v>Gaelic Sports / Accessories</v>
      </c>
      <c r="L2922" s="12" t="str">
        <f>VLOOKUP(B2922,'[1]Reydon Pricelist+'!$A:$G,7,FALSE)</f>
        <v>5027535000096</v>
      </c>
      <c r="M2922" s="6" t="s">
        <v>10677</v>
      </c>
      <c r="N2922" s="6" t="s">
        <v>32</v>
      </c>
      <c r="O2922" s="6" t="s">
        <v>203</v>
      </c>
      <c r="P2922" s="6" t="s">
        <v>10671</v>
      </c>
      <c r="Q2922" s="6">
        <v>20</v>
      </c>
      <c r="R2922" s="6">
        <v>5027535000096</v>
      </c>
      <c r="S2922" s="6">
        <v>0.20100000000000001</v>
      </c>
      <c r="T2922" s="6">
        <v>9.1</v>
      </c>
      <c r="U2922" s="6">
        <v>16.399999999999999</v>
      </c>
      <c r="V2922" s="6">
        <v>21.3</v>
      </c>
      <c r="W2922" s="6">
        <v>9506999000</v>
      </c>
      <c r="X2922" s="6">
        <v>9391</v>
      </c>
    </row>
    <row r="2923" spans="1:24" s="6" customFormat="1" x14ac:dyDescent="0.25">
      <c r="A2923" s="6" t="s">
        <v>20524</v>
      </c>
      <c r="B2923" s="6" t="s">
        <v>10678</v>
      </c>
      <c r="C2923" s="2">
        <f>VLOOKUP(B2923,'[3]reydon-stock'!$A:$E,3,FALSE)</f>
        <v>0</v>
      </c>
      <c r="D2923" s="6" t="s">
        <v>10679</v>
      </c>
      <c r="F2923" s="12" t="s">
        <v>20517</v>
      </c>
      <c r="G2923" s="12" t="s">
        <v>20519</v>
      </c>
      <c r="H2923" s="7">
        <f>VLOOKUP(B2923,'[1]Reydon Pricelist+'!$A:$P,16,FALSE)</f>
        <v>94.62</v>
      </c>
      <c r="I2923" s="7">
        <f>VLOOKUP(B2923,'[1]Reydon Pricelist+'!$A:$P,12,FALSE)</f>
        <v>200</v>
      </c>
      <c r="J2923" s="6" t="s">
        <v>10680</v>
      </c>
      <c r="K2923" s="6" t="str">
        <f>VLOOKUP(B2923,[2]product_categories_reydon!$A:$H,4,FALSE)</f>
        <v>Football / Goals</v>
      </c>
      <c r="L2923" s="12" t="str">
        <f>VLOOKUP(B2923,'[1]Reydon Pricelist+'!$A:$G,7,FALSE)</f>
        <v>5027535003387</v>
      </c>
      <c r="M2923" s="6" t="s">
        <v>10681</v>
      </c>
      <c r="N2923" s="6" t="s">
        <v>10682</v>
      </c>
      <c r="P2923" s="6" t="s">
        <v>74</v>
      </c>
      <c r="Q2923" s="6">
        <v>20</v>
      </c>
      <c r="R2923" s="6">
        <v>5027535003387</v>
      </c>
      <c r="S2923" s="6">
        <v>19.45</v>
      </c>
      <c r="T2923" s="6">
        <v>201</v>
      </c>
      <c r="U2923" s="6">
        <v>36</v>
      </c>
      <c r="V2923" s="6">
        <v>28</v>
      </c>
      <c r="W2923" s="6">
        <v>9506999000</v>
      </c>
      <c r="X2923" s="6">
        <v>40553</v>
      </c>
    </row>
    <row r="2924" spans="1:24" s="6" customFormat="1" x14ac:dyDescent="0.25">
      <c r="A2924" s="6" t="s">
        <v>20524</v>
      </c>
      <c r="B2924" s="6" t="s">
        <v>10683</v>
      </c>
      <c r="C2924" s="2">
        <f>VLOOKUP(B2924,'[3]reydon-stock'!$A:$E,3,FALSE)</f>
        <v>0</v>
      </c>
      <c r="D2924" s="6" t="s">
        <v>10679</v>
      </c>
      <c r="F2924" s="12" t="s">
        <v>20517</v>
      </c>
      <c r="G2924" s="12" t="s">
        <v>20519</v>
      </c>
      <c r="H2924" s="7">
        <f>VLOOKUP(B2924,'[1]Reydon Pricelist+'!$A:$P,16,FALSE)</f>
        <v>131.1</v>
      </c>
      <c r="I2924" s="7">
        <f>VLOOKUP(B2924,'[1]Reydon Pricelist+'!$A:$P,12,FALSE)</f>
        <v>276</v>
      </c>
      <c r="J2924" s="6" t="s">
        <v>10684</v>
      </c>
      <c r="K2924" s="6" t="str">
        <f>VLOOKUP(B2924,[2]product_categories_reydon!$A:$H,4,FALSE)</f>
        <v>Football / Goals</v>
      </c>
      <c r="L2924" s="12" t="str">
        <f>VLOOKUP(B2924,'[1]Reydon Pricelist+'!$A:$G,7,FALSE)</f>
        <v>5027535003394</v>
      </c>
      <c r="M2924" s="6" t="s">
        <v>10685</v>
      </c>
      <c r="N2924" s="6" t="s">
        <v>10686</v>
      </c>
      <c r="P2924" s="6" t="s">
        <v>74</v>
      </c>
      <c r="Q2924" s="6">
        <v>20</v>
      </c>
      <c r="R2924" s="6">
        <v>5027535003394</v>
      </c>
      <c r="S2924" s="6">
        <v>20</v>
      </c>
      <c r="T2924" s="6">
        <v>200</v>
      </c>
      <c r="U2924" s="6">
        <v>36</v>
      </c>
      <c r="V2924" s="6">
        <v>25</v>
      </c>
      <c r="W2924" s="6">
        <v>9506999000</v>
      </c>
      <c r="X2924" s="6">
        <v>40553</v>
      </c>
    </row>
    <row r="2925" spans="1:24" s="6" customFormat="1" x14ac:dyDescent="0.25">
      <c r="A2925" s="6" t="s">
        <v>20524</v>
      </c>
      <c r="B2925" s="6" t="s">
        <v>10687</v>
      </c>
      <c r="C2925" s="2">
        <f>VLOOKUP(B2925,'[3]reydon-stock'!$A:$E,3,FALSE)</f>
        <v>11</v>
      </c>
      <c r="D2925" s="6" t="s">
        <v>10679</v>
      </c>
      <c r="F2925" s="12" t="s">
        <v>20517</v>
      </c>
      <c r="G2925" s="12" t="s">
        <v>20519</v>
      </c>
      <c r="H2925" s="7">
        <f>VLOOKUP(B2925,'[1]Reydon Pricelist+'!$A:$P,16,FALSE)</f>
        <v>145.91999999999999</v>
      </c>
      <c r="I2925" s="7">
        <f>VLOOKUP(B2925,'[1]Reydon Pricelist+'!$A:$P,12,FALSE)</f>
        <v>308</v>
      </c>
      <c r="J2925" s="6" t="s">
        <v>10688</v>
      </c>
      <c r="K2925" s="6" t="str">
        <f>VLOOKUP(B2925,[2]product_categories_reydon!$A:$H,4,FALSE)</f>
        <v>Football / Goals</v>
      </c>
      <c r="L2925" s="12" t="str">
        <f>VLOOKUP(B2925,'[1]Reydon Pricelist+'!$A:$G,7,FALSE)</f>
        <v>5027535003400</v>
      </c>
      <c r="M2925" s="6" t="s">
        <v>10689</v>
      </c>
      <c r="N2925" s="6" t="s">
        <v>7227</v>
      </c>
      <c r="P2925" s="6" t="s">
        <v>74</v>
      </c>
      <c r="Q2925" s="6">
        <v>20</v>
      </c>
      <c r="R2925" s="6">
        <v>5027535003400</v>
      </c>
      <c r="S2925" s="6">
        <v>22</v>
      </c>
      <c r="T2925" s="6">
        <v>200</v>
      </c>
      <c r="U2925" s="6">
        <v>36</v>
      </c>
      <c r="V2925" s="6">
        <v>25</v>
      </c>
      <c r="W2925" s="6">
        <v>9506999000</v>
      </c>
      <c r="X2925" s="6">
        <v>40553</v>
      </c>
    </row>
    <row r="2926" spans="1:24" s="6" customFormat="1" x14ac:dyDescent="0.25">
      <c r="A2926" s="6" t="s">
        <v>20524</v>
      </c>
      <c r="B2926" s="6" t="s">
        <v>10690</v>
      </c>
      <c r="C2926" s="2">
        <f>VLOOKUP(B2926,'[3]reydon-stock'!$A:$E,3,FALSE)</f>
        <v>5</v>
      </c>
      <c r="D2926" s="6" t="s">
        <v>10691</v>
      </c>
      <c r="E2926" s="6" t="s">
        <v>10691</v>
      </c>
      <c r="F2926" s="12" t="s">
        <v>20517</v>
      </c>
      <c r="G2926" s="12" t="s">
        <v>20519</v>
      </c>
      <c r="H2926" s="7">
        <f>VLOOKUP(B2926,'[1]Reydon Pricelist+'!$A:$P,16,FALSE)</f>
        <v>46.39</v>
      </c>
      <c r="I2926" s="7">
        <f>VLOOKUP(B2926,'[1]Reydon Pricelist+'!$A:$P,12,FALSE)</f>
        <v>79</v>
      </c>
      <c r="J2926" s="6" t="s">
        <v>10692</v>
      </c>
      <c r="K2926" s="6" t="str">
        <f>VLOOKUP(B2926,[2]product_categories_reydon!$A:$H,4,FALSE)</f>
        <v>Gaelic Sports</v>
      </c>
      <c r="L2926" s="12" t="str">
        <f>VLOOKUP(B2926,'[1]Reydon Pricelist+'!$A:$G,7,FALSE)</f>
        <v>GAH050BM</v>
      </c>
      <c r="M2926" s="6" t="s">
        <v>10693</v>
      </c>
      <c r="N2926" s="6" t="s">
        <v>10694</v>
      </c>
      <c r="O2926" s="6" t="s">
        <v>27</v>
      </c>
      <c r="P2926" s="6" t="s">
        <v>10695</v>
      </c>
      <c r="Q2926" s="6">
        <v>0</v>
      </c>
      <c r="R2926" s="6" t="s">
        <v>10690</v>
      </c>
      <c r="S2926" s="6">
        <v>0.61</v>
      </c>
      <c r="T2926" s="6">
        <v>25</v>
      </c>
      <c r="U2926" s="6">
        <v>20</v>
      </c>
      <c r="V2926" s="6">
        <v>23</v>
      </c>
      <c r="W2926" s="6">
        <v>6506101000</v>
      </c>
      <c r="X2926" s="6">
        <v>2384</v>
      </c>
    </row>
    <row r="2927" spans="1:24" s="6" customFormat="1" x14ac:dyDescent="0.25">
      <c r="A2927" s="6" t="s">
        <v>20524</v>
      </c>
      <c r="B2927" s="6" t="s">
        <v>10696</v>
      </c>
      <c r="C2927" s="2">
        <f>VLOOKUP(B2927,'[3]reydon-stock'!$A:$E,3,FALSE)</f>
        <v>10</v>
      </c>
      <c r="D2927" s="6" t="s">
        <v>10691</v>
      </c>
      <c r="E2927" s="6" t="s">
        <v>10691</v>
      </c>
      <c r="F2927" s="12" t="s">
        <v>20517</v>
      </c>
      <c r="G2927" s="12" t="s">
        <v>20519</v>
      </c>
      <c r="H2927" s="7">
        <f>VLOOKUP(B2927,'[1]Reydon Pricelist+'!$A:$P,16,FALSE)</f>
        <v>46.39</v>
      </c>
      <c r="I2927" s="7">
        <f>VLOOKUP(B2927,'[1]Reydon Pricelist+'!$A:$P,12,FALSE)</f>
        <v>79</v>
      </c>
      <c r="J2927" s="6" t="s">
        <v>10697</v>
      </c>
      <c r="K2927" s="6" t="str">
        <f>VLOOKUP(B2927,[2]product_categories_reydon!$A:$H,4,FALSE)</f>
        <v>Gaelic Sports</v>
      </c>
      <c r="L2927" s="12" t="str">
        <f>VLOOKUP(B2927,'[1]Reydon Pricelist+'!$A:$G,7,FALSE)</f>
        <v>GAH050RM</v>
      </c>
      <c r="M2927" s="6" t="s">
        <v>10698</v>
      </c>
      <c r="N2927" s="6" t="s">
        <v>10694</v>
      </c>
      <c r="O2927" s="6" t="s">
        <v>824</v>
      </c>
      <c r="P2927" s="6" t="s">
        <v>10695</v>
      </c>
      <c r="Q2927" s="6">
        <v>0</v>
      </c>
      <c r="R2927" s="6" t="s">
        <v>10696</v>
      </c>
      <c r="S2927" s="6">
        <v>0.60499999999999998</v>
      </c>
      <c r="T2927" s="6">
        <v>25</v>
      </c>
      <c r="U2927" s="6">
        <v>20</v>
      </c>
      <c r="V2927" s="6">
        <v>23</v>
      </c>
      <c r="W2927" s="6">
        <v>6506101000</v>
      </c>
      <c r="X2927" s="6">
        <v>2384</v>
      </c>
    </row>
    <row r="2928" spans="1:24" s="6" customFormat="1" x14ac:dyDescent="0.25">
      <c r="A2928" s="6" t="s">
        <v>20524</v>
      </c>
      <c r="B2928" s="6" t="s">
        <v>10699</v>
      </c>
      <c r="C2928" s="2">
        <f>VLOOKUP(B2928,'[3]reydon-stock'!$A:$E,3,FALSE)</f>
        <v>0</v>
      </c>
      <c r="D2928" s="6" t="s">
        <v>10700</v>
      </c>
      <c r="E2928" s="6" t="s">
        <v>10700</v>
      </c>
      <c r="F2928" s="12" t="s">
        <v>20517</v>
      </c>
      <c r="G2928" s="12" t="s">
        <v>20519</v>
      </c>
      <c r="H2928" s="7">
        <f>VLOOKUP(B2928,'[1]Reydon Pricelist+'!$A:$P,16,FALSE)</f>
        <v>46.39</v>
      </c>
      <c r="I2928" s="7">
        <f>VLOOKUP(B2928,'[1]Reydon Pricelist+'!$A:$P,12,FALSE)</f>
        <v>95</v>
      </c>
      <c r="J2928" s="6" t="s">
        <v>10701</v>
      </c>
      <c r="K2928" s="6" t="str">
        <f>VLOOKUP(B2928,[2]product_categories_reydon!$A:$H,4,FALSE)</f>
        <v>Gaelic Sports</v>
      </c>
      <c r="L2928" s="12" t="str">
        <f>VLOOKUP(B2928,'[1]Reydon Pricelist+'!$A:$G,7,FALSE)</f>
        <v>GAH050RL</v>
      </c>
      <c r="M2928" s="6" t="s">
        <v>10702</v>
      </c>
      <c r="N2928" s="6" t="s">
        <v>10703</v>
      </c>
      <c r="O2928" s="6" t="s">
        <v>824</v>
      </c>
      <c r="P2928" s="6" t="s">
        <v>10695</v>
      </c>
      <c r="Q2928" s="6">
        <v>20</v>
      </c>
      <c r="R2928" s="6" t="s">
        <v>10699</v>
      </c>
      <c r="S2928" s="6">
        <v>0.56999999999999995</v>
      </c>
      <c r="T2928" s="6">
        <v>25</v>
      </c>
      <c r="U2928" s="6">
        <v>19.8</v>
      </c>
      <c r="V2928" s="6">
        <v>22.7</v>
      </c>
      <c r="W2928" s="6">
        <v>6506101000</v>
      </c>
      <c r="X2928" s="6">
        <v>2385</v>
      </c>
    </row>
    <row r="2929" spans="1:24" s="6" customFormat="1" x14ac:dyDescent="0.25">
      <c r="A2929" s="6" t="s">
        <v>20524</v>
      </c>
      <c r="B2929" s="6" t="s">
        <v>10704</v>
      </c>
      <c r="C2929" s="2">
        <f>VLOOKUP(B2929,'[3]reydon-stock'!$A:$E,3,FALSE)</f>
        <v>499</v>
      </c>
      <c r="D2929" s="6" t="s">
        <v>10705</v>
      </c>
      <c r="E2929" s="6" t="s">
        <v>10706</v>
      </c>
      <c r="F2929" s="12" t="s">
        <v>20517</v>
      </c>
      <c r="G2929" s="12" t="s">
        <v>20519</v>
      </c>
      <c r="H2929" s="7">
        <f>VLOOKUP(B2929,'[1]Reydon Pricelist+'!$A:$P,16,FALSE)</f>
        <v>32.26</v>
      </c>
      <c r="I2929" s="7">
        <f>VLOOKUP(B2929,'[1]Reydon Pricelist+'!$A:$P,12,FALSE)</f>
        <v>70</v>
      </c>
      <c r="J2929" s="6" t="s">
        <v>10707</v>
      </c>
      <c r="K2929" s="6" t="str">
        <f>VLOOKUP(B2929,[2]product_categories_reydon!$A:$H,4,FALSE)</f>
        <v>Gaelic Sports</v>
      </c>
      <c r="L2929" s="12" t="str">
        <f>VLOOKUP(B2929,'[1]Reydon Pricelist+'!$A:$G,7,FALSE)</f>
        <v>5027535220265</v>
      </c>
      <c r="M2929" s="6" t="s">
        <v>10708</v>
      </c>
      <c r="P2929" s="6" t="s">
        <v>10705</v>
      </c>
      <c r="Q2929" s="6">
        <v>20</v>
      </c>
      <c r="R2929" s="6">
        <v>5027535220265</v>
      </c>
      <c r="S2929" s="6">
        <v>6.42</v>
      </c>
      <c r="T2929" s="6">
        <v>6.4</v>
      </c>
      <c r="U2929" s="6">
        <v>90.2</v>
      </c>
      <c r="V2929" s="6">
        <v>25.3</v>
      </c>
      <c r="W2929" s="6">
        <v>9506999000</v>
      </c>
      <c r="X2929" s="6">
        <v>2454</v>
      </c>
    </row>
    <row r="2930" spans="1:24" s="6" customFormat="1" x14ac:dyDescent="0.25">
      <c r="A2930" s="6" t="s">
        <v>20524</v>
      </c>
      <c r="B2930" s="6" t="s">
        <v>10709</v>
      </c>
      <c r="C2930" s="2">
        <f>VLOOKUP(B2930,'[3]reydon-stock'!$A:$E,3,FALSE)</f>
        <v>0</v>
      </c>
      <c r="D2930" s="6" t="s">
        <v>10710</v>
      </c>
      <c r="F2930" s="12" t="s">
        <v>20517</v>
      </c>
      <c r="G2930" s="12" t="s">
        <v>20519</v>
      </c>
      <c r="H2930" s="7">
        <f>VLOOKUP(B2930,'[1]Reydon Pricelist+'!$A:$P,16,FALSE)</f>
        <v>0.57999999999999996</v>
      </c>
      <c r="I2930" s="7">
        <f>VLOOKUP(B2930,'[1]Reydon Pricelist+'!$A:$P,12,FALSE)</f>
        <v>2</v>
      </c>
      <c r="J2930" s="6" t="s">
        <v>10711</v>
      </c>
      <c r="K2930" s="6" t="str">
        <f>VLOOKUP(B2930,[2]product_categories_reydon!$A:$H,4,FALSE)</f>
        <v>Gaelic Sports</v>
      </c>
      <c r="L2930" s="12" t="str">
        <f>VLOOKUP(B2930,'[1]Reydon Pricelist+'!$A:$G,7,FALSE)</f>
        <v>5027535220289</v>
      </c>
      <c r="M2930" s="6" t="s">
        <v>10712</v>
      </c>
      <c r="N2930" s="6" t="s">
        <v>9599</v>
      </c>
      <c r="P2930" s="6" t="s">
        <v>10705</v>
      </c>
      <c r="Q2930" s="6">
        <v>20</v>
      </c>
      <c r="R2930" s="6">
        <v>5027535220289</v>
      </c>
      <c r="S2930" s="6">
        <v>5.0000000000000001E-3</v>
      </c>
      <c r="T2930" s="6">
        <v>8</v>
      </c>
      <c r="U2930" s="6">
        <v>2</v>
      </c>
      <c r="V2930" s="6">
        <v>1</v>
      </c>
      <c r="W2930" s="6">
        <v>9506999000</v>
      </c>
      <c r="X2930" s="6">
        <v>9390</v>
      </c>
    </row>
    <row r="2931" spans="1:24" s="6" customFormat="1" x14ac:dyDescent="0.25">
      <c r="A2931" s="6" t="s">
        <v>20524</v>
      </c>
      <c r="B2931" s="6" t="s">
        <v>10713</v>
      </c>
      <c r="C2931" s="2">
        <f>VLOOKUP(B2931,'[3]reydon-stock'!$A:$E,3,FALSE)</f>
        <v>105</v>
      </c>
      <c r="D2931" s="6" t="s">
        <v>10710</v>
      </c>
      <c r="F2931" s="12" t="s">
        <v>20517</v>
      </c>
      <c r="G2931" s="12" t="s">
        <v>20519</v>
      </c>
      <c r="H2931" s="7">
        <f>VLOOKUP(B2931,'[1]Reydon Pricelist+'!$A:$P,16,FALSE)</f>
        <v>2.88</v>
      </c>
      <c r="I2931" s="7">
        <f>VLOOKUP(B2931,'[1]Reydon Pricelist+'!$A:$P,12,FALSE)</f>
        <v>6</v>
      </c>
      <c r="J2931" s="6" t="s">
        <v>10714</v>
      </c>
      <c r="K2931" s="6" t="str">
        <f>VLOOKUP(B2931,[2]product_categories_reydon!$A:$H,4,FALSE)</f>
        <v>Gaelic Sports</v>
      </c>
      <c r="L2931" s="12" t="str">
        <f>VLOOKUP(B2931,'[1]Reydon Pricelist+'!$A:$G,7,FALSE)</f>
        <v>5027535220296</v>
      </c>
      <c r="M2931" s="6" t="s">
        <v>10715</v>
      </c>
      <c r="N2931" s="6" t="s">
        <v>7283</v>
      </c>
      <c r="P2931" s="6" t="s">
        <v>10705</v>
      </c>
      <c r="Q2931" s="6">
        <v>20</v>
      </c>
      <c r="R2931" s="6">
        <v>5027535220296</v>
      </c>
      <c r="S2931" s="6">
        <v>0.193</v>
      </c>
      <c r="T2931" s="6">
        <v>24</v>
      </c>
      <c r="U2931" s="6">
        <v>10</v>
      </c>
      <c r="V2931" s="6">
        <v>10</v>
      </c>
      <c r="W2931" s="6">
        <v>9506999000</v>
      </c>
      <c r="X2931" s="6">
        <v>9390</v>
      </c>
    </row>
    <row r="2932" spans="1:24" s="6" customFormat="1" x14ac:dyDescent="0.25">
      <c r="A2932" s="6" t="s">
        <v>20524</v>
      </c>
      <c r="B2932" s="6" t="s">
        <v>10716</v>
      </c>
      <c r="C2932" s="2">
        <f>VLOOKUP(B2932,'[3]reydon-stock'!$A:$E,3,FALSE)</f>
        <v>100</v>
      </c>
      <c r="D2932" s="6" t="s">
        <v>10710</v>
      </c>
      <c r="F2932" s="12" t="s">
        <v>20517</v>
      </c>
      <c r="G2932" s="12" t="s">
        <v>20519</v>
      </c>
      <c r="H2932" s="7">
        <f>VLOOKUP(B2932,'[1]Reydon Pricelist+'!$A:$P,16,FALSE)</f>
        <v>1.73</v>
      </c>
      <c r="I2932" s="7">
        <f>VLOOKUP(B2932,'[1]Reydon Pricelist+'!$A:$P,12,FALSE)</f>
        <v>4</v>
      </c>
      <c r="J2932" s="6" t="s">
        <v>10717</v>
      </c>
      <c r="K2932" s="6" t="str">
        <f>VLOOKUP(B2932,[2]product_categories_reydon!$A:$H,4,FALSE)</f>
        <v>Gaelic Sports</v>
      </c>
      <c r="L2932" s="12" t="str">
        <f>VLOOKUP(B2932,'[1]Reydon Pricelist+'!$A:$G,7,FALSE)</f>
        <v>5027535000874</v>
      </c>
      <c r="M2932" s="6" t="s">
        <v>10718</v>
      </c>
      <c r="N2932" s="6" t="s">
        <v>10719</v>
      </c>
      <c r="P2932" s="6" t="s">
        <v>10705</v>
      </c>
      <c r="Q2932" s="6">
        <v>20</v>
      </c>
      <c r="R2932" s="6">
        <v>5027535000874</v>
      </c>
      <c r="S2932" s="6">
        <v>0.109</v>
      </c>
      <c r="T2932" s="6">
        <v>2.2999999999999998</v>
      </c>
      <c r="U2932" s="6">
        <v>12.7</v>
      </c>
      <c r="V2932" s="6">
        <v>20</v>
      </c>
      <c r="W2932" s="6">
        <v>9506999000</v>
      </c>
      <c r="X2932" s="6">
        <v>9390</v>
      </c>
    </row>
    <row r="2933" spans="1:24" s="2" customFormat="1" x14ac:dyDescent="0.25">
      <c r="A2933" s="2" t="s">
        <v>20522</v>
      </c>
      <c r="B2933" s="2" t="s">
        <v>10720</v>
      </c>
      <c r="C2933" s="2" t="e">
        <f>VLOOKUP(B2933,'[3]reydon-stock'!$A:$E,3,FALSE)</f>
        <v>#N/A</v>
      </c>
      <c r="D2933" s="2" t="s">
        <v>10721</v>
      </c>
      <c r="E2933" s="2" t="s">
        <v>10589</v>
      </c>
      <c r="F2933" s="2" t="s">
        <v>20517</v>
      </c>
      <c r="G2933" s="2" t="s">
        <v>20519</v>
      </c>
      <c r="H2933" s="3" t="e">
        <f>VLOOKUP(B2933,'[1]Reydon Pricelist+'!$A:$P,16,FALSE)</f>
        <v>#N/A</v>
      </c>
      <c r="I2933" s="3" t="e">
        <f>VLOOKUP(B2933,'[1]Reydon Pricelist+'!$A:$P,12,FALSE)</f>
        <v>#N/A</v>
      </c>
      <c r="J2933" s="2" t="s">
        <v>10722</v>
      </c>
      <c r="K2933" s="2" t="str">
        <f>VLOOKUP(B2933,[2]product_categories_reydon!$A:$H,4,FALSE)</f>
        <v>Gaelic Sports / Hurling Sticks</v>
      </c>
      <c r="L2933" s="2" t="e">
        <f>VLOOKUP(B2933,'[1]Reydon Pricelist+'!$A:$G,7,FALSE)</f>
        <v>#N/A</v>
      </c>
      <c r="M2933" s="2" t="s">
        <v>10723</v>
      </c>
      <c r="N2933" s="2" t="s">
        <v>10592</v>
      </c>
      <c r="P2933" s="2" t="s">
        <v>388</v>
      </c>
      <c r="Q2933" s="2">
        <v>20</v>
      </c>
      <c r="R2933" s="2" t="s">
        <v>10720</v>
      </c>
      <c r="S2933" s="2">
        <v>0.27</v>
      </c>
      <c r="T2933" s="2">
        <v>12.6</v>
      </c>
      <c r="U2933" s="2">
        <v>1.7</v>
      </c>
      <c r="V2933" s="2">
        <v>51.3</v>
      </c>
      <c r="W2933" s="2">
        <v>9506999000</v>
      </c>
      <c r="X2933" s="2">
        <v>1964</v>
      </c>
    </row>
    <row r="2934" spans="1:24" s="2" customFormat="1" x14ac:dyDescent="0.25">
      <c r="A2934" s="2" t="s">
        <v>20522</v>
      </c>
      <c r="B2934" s="2" t="s">
        <v>10724</v>
      </c>
      <c r="C2934" s="2" t="e">
        <f>VLOOKUP(B2934,'[3]reydon-stock'!$A:$E,3,FALSE)</f>
        <v>#N/A</v>
      </c>
      <c r="D2934" s="2" t="s">
        <v>10721</v>
      </c>
      <c r="E2934" s="2" t="s">
        <v>10589</v>
      </c>
      <c r="F2934" s="2" t="s">
        <v>20517</v>
      </c>
      <c r="G2934" s="2" t="s">
        <v>20519</v>
      </c>
      <c r="H2934" s="3" t="e">
        <f>VLOOKUP(B2934,'[1]Reydon Pricelist+'!$A:$P,16,FALSE)</f>
        <v>#N/A</v>
      </c>
      <c r="I2934" s="3" t="e">
        <f>VLOOKUP(B2934,'[1]Reydon Pricelist+'!$A:$P,12,FALSE)</f>
        <v>#N/A</v>
      </c>
      <c r="J2934" s="2" t="s">
        <v>10725</v>
      </c>
      <c r="K2934" s="2" t="str">
        <f>VLOOKUP(B2934,[2]product_categories_reydon!$A:$H,4,FALSE)</f>
        <v>Gaelic Sports / Hurling Sticks</v>
      </c>
      <c r="L2934" s="2" t="e">
        <f>VLOOKUP(B2934,'[1]Reydon Pricelist+'!$A:$G,7,FALSE)</f>
        <v>#N/A</v>
      </c>
      <c r="M2934" s="2" t="s">
        <v>10726</v>
      </c>
      <c r="N2934" s="2" t="s">
        <v>10596</v>
      </c>
      <c r="P2934" s="2" t="s">
        <v>388</v>
      </c>
      <c r="Q2934" s="2">
        <v>20</v>
      </c>
      <c r="R2934" s="2" t="s">
        <v>10724</v>
      </c>
      <c r="S2934" s="2">
        <v>0.30499999999999999</v>
      </c>
      <c r="T2934" s="2">
        <v>12.9</v>
      </c>
      <c r="U2934" s="2">
        <v>1.7</v>
      </c>
      <c r="V2934" s="2">
        <v>56.6</v>
      </c>
      <c r="W2934" s="2">
        <v>9506999000</v>
      </c>
      <c r="X2934" s="2">
        <v>1964</v>
      </c>
    </row>
    <row r="2935" spans="1:24" s="2" customFormat="1" x14ac:dyDescent="0.25">
      <c r="A2935" s="2" t="s">
        <v>20522</v>
      </c>
      <c r="B2935" s="2" t="s">
        <v>10727</v>
      </c>
      <c r="C2935" s="2" t="e">
        <f>VLOOKUP(B2935,'[3]reydon-stock'!$A:$E,3,FALSE)</f>
        <v>#N/A</v>
      </c>
      <c r="D2935" s="2" t="s">
        <v>10721</v>
      </c>
      <c r="E2935" s="2" t="s">
        <v>10589</v>
      </c>
      <c r="F2935" s="2" t="s">
        <v>20517</v>
      </c>
      <c r="G2935" s="2" t="s">
        <v>20519</v>
      </c>
      <c r="H2935" s="3" t="e">
        <f>VLOOKUP(B2935,'[1]Reydon Pricelist+'!$A:$P,16,FALSE)</f>
        <v>#N/A</v>
      </c>
      <c r="I2935" s="3" t="e">
        <f>VLOOKUP(B2935,'[1]Reydon Pricelist+'!$A:$P,12,FALSE)</f>
        <v>#N/A</v>
      </c>
      <c r="J2935" s="2" t="s">
        <v>10728</v>
      </c>
      <c r="K2935" s="2" t="str">
        <f>VLOOKUP(B2935,[2]product_categories_reydon!$A:$H,4,FALSE)</f>
        <v>Gaelic Sports / Hurling Sticks</v>
      </c>
      <c r="L2935" s="2" t="e">
        <f>VLOOKUP(B2935,'[1]Reydon Pricelist+'!$A:$G,7,FALSE)</f>
        <v>#N/A</v>
      </c>
      <c r="M2935" s="2" t="s">
        <v>10729</v>
      </c>
      <c r="N2935" s="2" t="s">
        <v>10600</v>
      </c>
      <c r="P2935" s="2" t="s">
        <v>388</v>
      </c>
      <c r="Q2935" s="2">
        <v>20</v>
      </c>
      <c r="R2935" s="2" t="s">
        <v>10727</v>
      </c>
      <c r="S2935" s="2">
        <v>0.41799999999999998</v>
      </c>
      <c r="T2935" s="2">
        <v>15.1</v>
      </c>
      <c r="U2935" s="2">
        <v>1.9</v>
      </c>
      <c r="V2935" s="2">
        <v>61.5</v>
      </c>
      <c r="W2935" s="2">
        <v>9506999000</v>
      </c>
      <c r="X2935" s="2">
        <v>1964</v>
      </c>
    </row>
    <row r="2936" spans="1:24" s="2" customFormat="1" x14ac:dyDescent="0.25">
      <c r="A2936" s="2" t="s">
        <v>20522</v>
      </c>
      <c r="B2936" s="2" t="s">
        <v>10730</v>
      </c>
      <c r="C2936" s="2" t="e">
        <f>VLOOKUP(B2936,'[3]reydon-stock'!$A:$E,3,FALSE)</f>
        <v>#N/A</v>
      </c>
      <c r="D2936" s="2" t="s">
        <v>10721</v>
      </c>
      <c r="E2936" s="2" t="s">
        <v>10589</v>
      </c>
      <c r="F2936" s="2" t="s">
        <v>20517</v>
      </c>
      <c r="G2936" s="2" t="s">
        <v>20519</v>
      </c>
      <c r="H2936" s="3" t="e">
        <f>VLOOKUP(B2936,'[1]Reydon Pricelist+'!$A:$P,16,FALSE)</f>
        <v>#N/A</v>
      </c>
      <c r="I2936" s="3" t="e">
        <f>VLOOKUP(B2936,'[1]Reydon Pricelist+'!$A:$P,12,FALSE)</f>
        <v>#N/A</v>
      </c>
      <c r="J2936" s="2" t="s">
        <v>10731</v>
      </c>
      <c r="K2936" s="2" t="str">
        <f>VLOOKUP(B2936,[2]product_categories_reydon!$A:$H,4,FALSE)</f>
        <v>Gaelic Sports / Hurling Sticks</v>
      </c>
      <c r="L2936" s="2" t="e">
        <f>VLOOKUP(B2936,'[1]Reydon Pricelist+'!$A:$G,7,FALSE)</f>
        <v>#N/A</v>
      </c>
      <c r="M2936" s="2" t="s">
        <v>10732</v>
      </c>
      <c r="N2936" s="2" t="s">
        <v>10604</v>
      </c>
      <c r="P2936" s="2" t="s">
        <v>388</v>
      </c>
      <c r="Q2936" s="2">
        <v>20</v>
      </c>
      <c r="R2936" s="2" t="s">
        <v>10730</v>
      </c>
      <c r="S2936" s="2">
        <v>0.31</v>
      </c>
      <c r="T2936" s="2">
        <v>14.9</v>
      </c>
      <c r="U2936" s="2">
        <v>2.1</v>
      </c>
      <c r="V2936" s="2">
        <v>66.7</v>
      </c>
      <c r="W2936" s="2">
        <v>9506999000</v>
      </c>
      <c r="X2936" s="2">
        <v>1964</v>
      </c>
    </row>
    <row r="2937" spans="1:24" s="2" customFormat="1" x14ac:dyDescent="0.25">
      <c r="A2937" s="2" t="s">
        <v>20522</v>
      </c>
      <c r="B2937" s="2" t="s">
        <v>10733</v>
      </c>
      <c r="C2937" s="2" t="e">
        <f>VLOOKUP(B2937,'[3]reydon-stock'!$A:$E,3,FALSE)</f>
        <v>#N/A</v>
      </c>
      <c r="D2937" s="2" t="s">
        <v>10721</v>
      </c>
      <c r="E2937" s="2" t="s">
        <v>10589</v>
      </c>
      <c r="F2937" s="2" t="s">
        <v>20517</v>
      </c>
      <c r="G2937" s="2" t="s">
        <v>20519</v>
      </c>
      <c r="H2937" s="3" t="e">
        <f>VLOOKUP(B2937,'[1]Reydon Pricelist+'!$A:$P,16,FALSE)</f>
        <v>#N/A</v>
      </c>
      <c r="I2937" s="3" t="e">
        <f>VLOOKUP(B2937,'[1]Reydon Pricelist+'!$A:$P,12,FALSE)</f>
        <v>#N/A</v>
      </c>
      <c r="J2937" s="2" t="s">
        <v>10734</v>
      </c>
      <c r="K2937" s="2" t="str">
        <f>VLOOKUP(B2937,[2]product_categories_reydon!$A:$H,4,FALSE)</f>
        <v>Gaelic Sports / Hurling Sticks</v>
      </c>
      <c r="L2937" s="2" t="e">
        <f>VLOOKUP(B2937,'[1]Reydon Pricelist+'!$A:$G,7,FALSE)</f>
        <v>#N/A</v>
      </c>
      <c r="M2937" s="2" t="s">
        <v>10735</v>
      </c>
      <c r="N2937" s="2" t="s">
        <v>444</v>
      </c>
      <c r="P2937" s="2" t="s">
        <v>388</v>
      </c>
      <c r="Q2937" s="2">
        <v>20</v>
      </c>
      <c r="R2937" s="2" t="s">
        <v>10733</v>
      </c>
      <c r="S2937" s="2">
        <v>0.48099999999999998</v>
      </c>
      <c r="T2937" s="2">
        <v>15.8</v>
      </c>
      <c r="U2937" s="2">
        <v>2.1</v>
      </c>
      <c r="V2937" s="2">
        <v>70.599999999999994</v>
      </c>
      <c r="W2937" s="2">
        <v>9506999000</v>
      </c>
      <c r="X2937" s="2">
        <v>1964</v>
      </c>
    </row>
    <row r="2938" spans="1:24" s="2" customFormat="1" x14ac:dyDescent="0.25">
      <c r="A2938" s="2" t="s">
        <v>20522</v>
      </c>
      <c r="B2938" s="2" t="s">
        <v>10736</v>
      </c>
      <c r="C2938" s="2" t="e">
        <f>VLOOKUP(B2938,'[3]reydon-stock'!$A:$E,3,FALSE)</f>
        <v>#N/A</v>
      </c>
      <c r="D2938" s="2" t="s">
        <v>10721</v>
      </c>
      <c r="E2938" s="2" t="s">
        <v>10589</v>
      </c>
      <c r="F2938" s="2" t="s">
        <v>20517</v>
      </c>
      <c r="G2938" s="2" t="s">
        <v>20519</v>
      </c>
      <c r="H2938" s="3" t="e">
        <f>VLOOKUP(B2938,'[1]Reydon Pricelist+'!$A:$P,16,FALSE)</f>
        <v>#N/A</v>
      </c>
      <c r="I2938" s="3" t="e">
        <f>VLOOKUP(B2938,'[1]Reydon Pricelist+'!$A:$P,12,FALSE)</f>
        <v>#N/A</v>
      </c>
      <c r="J2938" s="2" t="s">
        <v>10737</v>
      </c>
      <c r="K2938" s="2" t="str">
        <f>VLOOKUP(B2938,[2]product_categories_reydon!$A:$H,4,FALSE)</f>
        <v>Gaelic Sports / Hurling Sticks</v>
      </c>
      <c r="L2938" s="2" t="e">
        <f>VLOOKUP(B2938,'[1]Reydon Pricelist+'!$A:$G,7,FALSE)</f>
        <v>#N/A</v>
      </c>
      <c r="M2938" s="2" t="s">
        <v>10738</v>
      </c>
      <c r="N2938" s="2" t="s">
        <v>448</v>
      </c>
      <c r="P2938" s="2" t="s">
        <v>388</v>
      </c>
      <c r="Q2938" s="2">
        <v>20</v>
      </c>
      <c r="R2938" s="2" t="s">
        <v>10736</v>
      </c>
      <c r="S2938" s="2">
        <v>0.55700000000000005</v>
      </c>
      <c r="T2938" s="2">
        <v>16</v>
      </c>
      <c r="U2938" s="2">
        <v>2.2000000000000002</v>
      </c>
      <c r="V2938" s="2">
        <v>77.5</v>
      </c>
      <c r="W2938" s="2">
        <v>9506999000</v>
      </c>
      <c r="X2938" s="2">
        <v>1964</v>
      </c>
    </row>
    <row r="2939" spans="1:24" s="2" customFormat="1" x14ac:dyDescent="0.25">
      <c r="A2939" s="2" t="s">
        <v>20522</v>
      </c>
      <c r="B2939" s="2" t="s">
        <v>10739</v>
      </c>
      <c r="C2939" s="2" t="e">
        <f>VLOOKUP(B2939,'[3]reydon-stock'!$A:$E,3,FALSE)</f>
        <v>#N/A</v>
      </c>
      <c r="D2939" s="2" t="s">
        <v>10721</v>
      </c>
      <c r="E2939" s="2" t="s">
        <v>10589</v>
      </c>
      <c r="F2939" s="2" t="s">
        <v>20517</v>
      </c>
      <c r="G2939" s="2" t="s">
        <v>20519</v>
      </c>
      <c r="H2939" s="3" t="e">
        <f>VLOOKUP(B2939,'[1]Reydon Pricelist+'!$A:$P,16,FALSE)</f>
        <v>#N/A</v>
      </c>
      <c r="I2939" s="3" t="e">
        <f>VLOOKUP(B2939,'[1]Reydon Pricelist+'!$A:$P,12,FALSE)</f>
        <v>#N/A</v>
      </c>
      <c r="J2939" s="2" t="s">
        <v>10740</v>
      </c>
      <c r="K2939" s="2" t="str">
        <f>VLOOKUP(B2939,[2]product_categories_reydon!$A:$H,4,FALSE)</f>
        <v>Gaelic Sports / Hurling Sticks</v>
      </c>
      <c r="L2939" s="2" t="e">
        <f>VLOOKUP(B2939,'[1]Reydon Pricelist+'!$A:$G,7,FALSE)</f>
        <v>#N/A</v>
      </c>
      <c r="M2939" s="2" t="s">
        <v>10741</v>
      </c>
      <c r="N2939" s="2" t="s">
        <v>10624</v>
      </c>
      <c r="P2939" s="2" t="s">
        <v>388</v>
      </c>
      <c r="Q2939" s="2">
        <v>20</v>
      </c>
      <c r="R2939" s="2" t="s">
        <v>10739</v>
      </c>
      <c r="S2939" s="2">
        <v>0.60299999999999998</v>
      </c>
      <c r="T2939" s="2">
        <v>17.899999999999999</v>
      </c>
      <c r="U2939" s="2">
        <v>2.1</v>
      </c>
      <c r="V2939" s="2">
        <v>89.9</v>
      </c>
      <c r="W2939" s="2">
        <v>9506999000</v>
      </c>
      <c r="X2939" s="2">
        <v>1964</v>
      </c>
    </row>
    <row r="2940" spans="1:24" s="2" customFormat="1" x14ac:dyDescent="0.25">
      <c r="A2940" s="2" t="s">
        <v>20522</v>
      </c>
      <c r="B2940" s="2" t="s">
        <v>10742</v>
      </c>
      <c r="C2940" s="2" t="e">
        <f>VLOOKUP(B2940,'[3]reydon-stock'!$A:$E,3,FALSE)</f>
        <v>#N/A</v>
      </c>
      <c r="D2940" s="2" t="s">
        <v>10721</v>
      </c>
      <c r="E2940" s="2" t="s">
        <v>10589</v>
      </c>
      <c r="F2940" s="2" t="s">
        <v>20517</v>
      </c>
      <c r="G2940" s="2" t="s">
        <v>20519</v>
      </c>
      <c r="H2940" s="3" t="e">
        <f>VLOOKUP(B2940,'[1]Reydon Pricelist+'!$A:$P,16,FALSE)</f>
        <v>#N/A</v>
      </c>
      <c r="I2940" s="3" t="e">
        <f>VLOOKUP(B2940,'[1]Reydon Pricelist+'!$A:$P,12,FALSE)</f>
        <v>#N/A</v>
      </c>
      <c r="J2940" s="2" t="s">
        <v>10743</v>
      </c>
      <c r="K2940" s="2" t="str">
        <f>VLOOKUP(B2940,[2]product_categories_reydon!$A:$H,4,FALSE)</f>
        <v>Gaelic Sports / Hurling Sticks</v>
      </c>
      <c r="L2940" s="2" t="e">
        <f>VLOOKUP(B2940,'[1]Reydon Pricelist+'!$A:$G,7,FALSE)</f>
        <v>#N/A</v>
      </c>
      <c r="M2940" s="2" t="s">
        <v>10744</v>
      </c>
      <c r="N2940" s="2" t="s">
        <v>4414</v>
      </c>
      <c r="P2940" s="2" t="s">
        <v>388</v>
      </c>
      <c r="Q2940" s="2">
        <v>20</v>
      </c>
      <c r="R2940" s="2" t="s">
        <v>10742</v>
      </c>
      <c r="S2940" s="2">
        <v>0.63200000000000001</v>
      </c>
      <c r="T2940" s="2">
        <v>18.3</v>
      </c>
      <c r="U2940" s="2">
        <v>2.1</v>
      </c>
      <c r="V2940" s="2">
        <v>91.8</v>
      </c>
      <c r="W2940" s="2">
        <v>9506999000</v>
      </c>
      <c r="X2940" s="2">
        <v>1964</v>
      </c>
    </row>
    <row r="2941" spans="1:24" s="6" customFormat="1" x14ac:dyDescent="0.25">
      <c r="A2941" s="6" t="s">
        <v>20524</v>
      </c>
      <c r="B2941" s="6" t="s">
        <v>10745</v>
      </c>
      <c r="C2941" s="2">
        <f>VLOOKUP(B2941,'[3]reydon-stock'!$A:$E,3,FALSE)</f>
        <v>0</v>
      </c>
      <c r="D2941" s="6" t="s">
        <v>10746</v>
      </c>
      <c r="E2941" s="6" t="s">
        <v>10747</v>
      </c>
      <c r="F2941" s="12" t="s">
        <v>20517</v>
      </c>
      <c r="G2941" s="12" t="s">
        <v>20519</v>
      </c>
      <c r="H2941" s="7">
        <f>VLOOKUP(B2941,'[1]Reydon Pricelist+'!$A:$P,16,FALSE)</f>
        <v>3.58</v>
      </c>
      <c r="I2941" s="7">
        <f>VLOOKUP(B2941,'[1]Reydon Pricelist+'!$A:$P,12,FALSE)</f>
        <v>8</v>
      </c>
      <c r="J2941" s="6" t="s">
        <v>10748</v>
      </c>
      <c r="K2941" s="6" t="str">
        <f>VLOOKUP(B2941,[2]product_categories_reydon!$A:$H,4,FALSE)</f>
        <v>Gaelic Sports / Balls</v>
      </c>
      <c r="L2941" s="12" t="str">
        <f>VLOOKUP(B2941,'[1]Reydon Pricelist+'!$A:$G,7,FALSE)</f>
        <v>HUR202</v>
      </c>
      <c r="M2941" s="6" t="s">
        <v>10749</v>
      </c>
      <c r="P2941" s="6" t="s">
        <v>10632</v>
      </c>
      <c r="Q2941" s="6">
        <v>20</v>
      </c>
      <c r="R2941" s="6" t="s">
        <v>10745</v>
      </c>
      <c r="S2941" s="6">
        <v>0.06</v>
      </c>
      <c r="T2941" s="6">
        <v>6.5</v>
      </c>
      <c r="U2941" s="6">
        <v>6.5</v>
      </c>
      <c r="V2941" s="6">
        <v>6.5</v>
      </c>
      <c r="W2941" s="6">
        <v>9506699000</v>
      </c>
      <c r="X2941" s="6">
        <v>480</v>
      </c>
    </row>
    <row r="2942" spans="1:24" s="6" customFormat="1" x14ac:dyDescent="0.25">
      <c r="A2942" s="6" t="s">
        <v>20524</v>
      </c>
      <c r="B2942" s="6" t="s">
        <v>10750</v>
      </c>
      <c r="C2942" s="2">
        <f>VLOOKUP(B2942,'[3]reydon-stock'!$A:$E,3,FALSE)</f>
        <v>0</v>
      </c>
      <c r="D2942" s="6" t="s">
        <v>10751</v>
      </c>
      <c r="E2942" s="6" t="s">
        <v>10752</v>
      </c>
      <c r="F2942" s="12" t="s">
        <v>20517</v>
      </c>
      <c r="G2942" s="12" t="s">
        <v>20519</v>
      </c>
      <c r="H2942" s="7">
        <f>VLOOKUP(B2942,'[1]Reydon Pricelist+'!$A:$P,16,FALSE)</f>
        <v>3.58</v>
      </c>
      <c r="I2942" s="7">
        <f>VLOOKUP(B2942,'[1]Reydon Pricelist+'!$A:$P,12,FALSE)</f>
        <v>8</v>
      </c>
      <c r="J2942" s="6" t="s">
        <v>10753</v>
      </c>
      <c r="K2942" s="6" t="str">
        <f>VLOOKUP(B2942,[2]product_categories_reydon!$A:$H,4,FALSE)</f>
        <v>Gaelic Sports / Balls</v>
      </c>
      <c r="L2942" s="12" t="str">
        <f>VLOOKUP(B2942,'[1]Reydon Pricelist+'!$A:$G,7,FALSE)</f>
        <v>HUR201</v>
      </c>
      <c r="M2942" s="6" t="s">
        <v>10754</v>
      </c>
      <c r="P2942" s="6" t="s">
        <v>10632</v>
      </c>
      <c r="Q2942" s="6">
        <v>20</v>
      </c>
      <c r="R2942" s="6" t="s">
        <v>10750</v>
      </c>
      <c r="S2942" s="6">
        <v>9.2999999999999999E-2</v>
      </c>
      <c r="T2942" s="6">
        <v>9</v>
      </c>
      <c r="U2942" s="6">
        <v>9</v>
      </c>
      <c r="V2942" s="6">
        <v>9</v>
      </c>
      <c r="W2942" s="6">
        <v>9506699000</v>
      </c>
      <c r="X2942" s="6">
        <v>477</v>
      </c>
    </row>
    <row r="2943" spans="1:24" s="6" customFormat="1" x14ac:dyDescent="0.25">
      <c r="A2943" s="6" t="s">
        <v>20524</v>
      </c>
      <c r="B2943" s="6" t="s">
        <v>10755</v>
      </c>
      <c r="C2943" s="2">
        <f>VLOOKUP(B2943,'[3]reydon-stock'!$A:$E,3,FALSE)</f>
        <v>0</v>
      </c>
      <c r="D2943" s="6" t="s">
        <v>10756</v>
      </c>
      <c r="E2943" s="6" t="s">
        <v>10747</v>
      </c>
      <c r="F2943" s="12" t="s">
        <v>20517</v>
      </c>
      <c r="G2943" s="12" t="s">
        <v>20519</v>
      </c>
      <c r="H2943" s="7">
        <f>VLOOKUP(B2943,'[1]Reydon Pricelist+'!$A:$P,16,FALSE)</f>
        <v>3.58</v>
      </c>
      <c r="I2943" s="7">
        <f>VLOOKUP(B2943,'[1]Reydon Pricelist+'!$A:$P,12,FALSE)</f>
        <v>8</v>
      </c>
      <c r="J2943" s="6" t="s">
        <v>10757</v>
      </c>
      <c r="K2943" s="6" t="str">
        <f>VLOOKUP(B2943,[2]product_categories_reydon!$A:$H,4,FALSE)</f>
        <v>Gaelic Sports / Balls</v>
      </c>
      <c r="L2943" s="12" t="str">
        <f>VLOOKUP(B2943,'[1]Reydon Pricelist+'!$A:$G,7,FALSE)</f>
        <v>HUR203</v>
      </c>
      <c r="M2943" s="6" t="s">
        <v>10758</v>
      </c>
      <c r="P2943" s="6" t="s">
        <v>10632</v>
      </c>
      <c r="Q2943" s="6">
        <v>20</v>
      </c>
      <c r="R2943" s="6" t="s">
        <v>10755</v>
      </c>
      <c r="S2943" s="6">
        <v>7.2999999999999995E-2</v>
      </c>
      <c r="T2943" s="6">
        <v>7</v>
      </c>
      <c r="U2943" s="6">
        <v>7</v>
      </c>
      <c r="V2943" s="6">
        <v>7</v>
      </c>
      <c r="W2943" s="6">
        <v>9506699000</v>
      </c>
      <c r="X2943" s="6">
        <v>481</v>
      </c>
    </row>
    <row r="2944" spans="1:24" s="6" customFormat="1" x14ac:dyDescent="0.25">
      <c r="A2944" s="6" t="s">
        <v>20524</v>
      </c>
      <c r="B2944" s="6" t="s">
        <v>10759</v>
      </c>
      <c r="C2944" s="2">
        <f>VLOOKUP(B2944,'[3]reydon-stock'!$A:$E,3,FALSE)</f>
        <v>34</v>
      </c>
      <c r="D2944" s="6" t="s">
        <v>10760</v>
      </c>
      <c r="E2944" s="6" t="s">
        <v>10761</v>
      </c>
      <c r="F2944" s="12" t="s">
        <v>20517</v>
      </c>
      <c r="G2944" s="12" t="s">
        <v>20519</v>
      </c>
      <c r="H2944" s="7">
        <f>VLOOKUP(B2944,'[1]Reydon Pricelist+'!$A:$P,16,FALSE)</f>
        <v>2.5</v>
      </c>
      <c r="I2944" s="7">
        <f>VLOOKUP(B2944,'[1]Reydon Pricelist+'!$A:$P,12,FALSE)</f>
        <v>6</v>
      </c>
      <c r="J2944" s="6" t="s">
        <v>10762</v>
      </c>
      <c r="K2944" s="6" t="str">
        <f>VLOOKUP(B2944,[2]product_categories_reydon!$A:$H,4,FALSE)</f>
        <v>Gaelic Sports</v>
      </c>
      <c r="L2944" s="12" t="str">
        <f>VLOOKUP(B2944,'[1]Reydon Pricelist+'!$A:$G,7,FALSE)</f>
        <v>5391117025150</v>
      </c>
      <c r="M2944" s="6" t="s">
        <v>10763</v>
      </c>
      <c r="N2944" s="6" t="s">
        <v>89</v>
      </c>
      <c r="P2944" s="6" t="s">
        <v>10632</v>
      </c>
      <c r="Q2944" s="6">
        <v>20</v>
      </c>
      <c r="R2944" s="6">
        <v>5391117025150</v>
      </c>
      <c r="S2944" s="6">
        <v>0.105</v>
      </c>
      <c r="T2944" s="6">
        <v>7</v>
      </c>
      <c r="U2944" s="6">
        <v>7</v>
      </c>
      <c r="V2944" s="6">
        <v>7</v>
      </c>
      <c r="W2944" s="6">
        <v>9506699000</v>
      </c>
      <c r="X2944" s="6">
        <v>47856</v>
      </c>
    </row>
    <row r="2945" spans="1:24" s="6" customFormat="1" x14ac:dyDescent="0.25">
      <c r="A2945" s="6" t="s">
        <v>20524</v>
      </c>
      <c r="B2945" s="6" t="s">
        <v>10764</v>
      </c>
      <c r="C2945" s="2">
        <f>VLOOKUP(B2945,'[3]reydon-stock'!$A:$E,3,FALSE)</f>
        <v>38</v>
      </c>
      <c r="D2945" s="6" t="s">
        <v>10760</v>
      </c>
      <c r="E2945" s="6" t="s">
        <v>10761</v>
      </c>
      <c r="F2945" s="12" t="s">
        <v>20517</v>
      </c>
      <c r="G2945" s="12" t="s">
        <v>20519</v>
      </c>
      <c r="H2945" s="7">
        <f>VLOOKUP(B2945,'[1]Reydon Pricelist+'!$A:$P,16,FALSE)</f>
        <v>2.5</v>
      </c>
      <c r="I2945" s="7">
        <f>VLOOKUP(B2945,'[1]Reydon Pricelist+'!$A:$P,12,FALSE)</f>
        <v>6</v>
      </c>
      <c r="J2945" s="6" t="s">
        <v>10765</v>
      </c>
      <c r="K2945" s="6" t="str">
        <f>VLOOKUP(B2945,[2]product_categories_reydon!$A:$H,4,FALSE)</f>
        <v>Gaelic Sports</v>
      </c>
      <c r="L2945" s="12" t="str">
        <f>VLOOKUP(B2945,'[1]Reydon Pricelist+'!$A:$G,7,FALSE)</f>
        <v>5391117025167</v>
      </c>
      <c r="M2945" s="6" t="s">
        <v>10766</v>
      </c>
      <c r="N2945" s="6" t="s">
        <v>412</v>
      </c>
      <c r="P2945" s="6" t="s">
        <v>10632</v>
      </c>
      <c r="Q2945" s="6">
        <v>20</v>
      </c>
      <c r="R2945" s="6">
        <v>5391117025167</v>
      </c>
      <c r="S2945" s="6">
        <v>0.115</v>
      </c>
      <c r="T2945" s="6">
        <v>8</v>
      </c>
      <c r="U2945" s="6">
        <v>8</v>
      </c>
      <c r="V2945" s="6">
        <v>8</v>
      </c>
      <c r="W2945" s="6">
        <v>9506699000</v>
      </c>
      <c r="X2945" s="6">
        <v>47856</v>
      </c>
    </row>
    <row r="2946" spans="1:24" s="6" customFormat="1" x14ac:dyDescent="0.25">
      <c r="A2946" s="6" t="s">
        <v>20524</v>
      </c>
      <c r="B2946" s="6" t="s">
        <v>10767</v>
      </c>
      <c r="C2946" s="2">
        <f>VLOOKUP(B2946,'[3]reydon-stock'!$A:$E,3,FALSE)</f>
        <v>10</v>
      </c>
      <c r="D2946" s="6" t="s">
        <v>10768</v>
      </c>
      <c r="E2946" s="6" t="s">
        <v>10769</v>
      </c>
      <c r="F2946" s="12" t="s">
        <v>20517</v>
      </c>
      <c r="G2946" s="12" t="s">
        <v>20519</v>
      </c>
      <c r="H2946" s="7">
        <f>VLOOKUP(B2946,'[1]Reydon Pricelist+'!$A:$P,16,FALSE)</f>
        <v>29.76</v>
      </c>
      <c r="I2946" s="7">
        <f>VLOOKUP(B2946,'[1]Reydon Pricelist+'!$A:$P,12,FALSE)</f>
        <v>62</v>
      </c>
      <c r="J2946" s="6" t="s">
        <v>10770</v>
      </c>
      <c r="K2946" s="6" t="str">
        <f>VLOOKUP(B2946,[2]product_categories_reydon!$A:$H,4,FALSE)</f>
        <v>Gaelic Sports</v>
      </c>
      <c r="L2946" s="12" t="str">
        <f>VLOOKUP(B2946,'[1]Reydon Pricelist+'!$A:$G,7,FALSE)</f>
        <v>HUR220</v>
      </c>
      <c r="M2946" s="6" t="s">
        <v>10771</v>
      </c>
      <c r="N2946" s="6" t="s">
        <v>89</v>
      </c>
      <c r="P2946" s="6" t="s">
        <v>10632</v>
      </c>
      <c r="Q2946" s="6">
        <v>20</v>
      </c>
      <c r="R2946" s="6" t="s">
        <v>10767</v>
      </c>
      <c r="S2946" s="6">
        <v>1.06</v>
      </c>
      <c r="T2946" s="6">
        <v>30</v>
      </c>
      <c r="U2946" s="6">
        <v>23</v>
      </c>
      <c r="V2946" s="6">
        <v>7</v>
      </c>
      <c r="W2946" s="6">
        <v>9506699000</v>
      </c>
      <c r="X2946" s="6">
        <v>47857</v>
      </c>
    </row>
    <row r="2947" spans="1:24" s="6" customFormat="1" x14ac:dyDescent="0.25">
      <c r="A2947" s="6" t="s">
        <v>20524</v>
      </c>
      <c r="B2947" s="6" t="s">
        <v>10772</v>
      </c>
      <c r="C2947" s="2">
        <f>VLOOKUP(B2947,'[3]reydon-stock'!$A:$E,3,FALSE)</f>
        <v>269</v>
      </c>
      <c r="D2947" s="6" t="s">
        <v>10773</v>
      </c>
      <c r="E2947" s="6" t="s">
        <v>10774</v>
      </c>
      <c r="F2947" s="12" t="s">
        <v>20517</v>
      </c>
      <c r="G2947" s="12" t="s">
        <v>20519</v>
      </c>
      <c r="H2947" s="7">
        <f>VLOOKUP(B2947,'[1]Reydon Pricelist+'!$A:$P,16,FALSE)</f>
        <v>4.32</v>
      </c>
      <c r="I2947" s="7">
        <f>VLOOKUP(B2947,'[1]Reydon Pricelist+'!$A:$P,12,FALSE)</f>
        <v>10</v>
      </c>
      <c r="J2947" s="6" t="s">
        <v>10775</v>
      </c>
      <c r="K2947" s="6" t="str">
        <f>VLOOKUP(B2947,[2]product_categories_reydon!$A:$H,4,FALSE)</f>
        <v>Gaelic Sports / Balls</v>
      </c>
      <c r="L2947" s="12" t="str">
        <f>VLOOKUP(B2947,'[1]Reydon Pricelist+'!$A:$G,7,FALSE)</f>
        <v>5391117025181</v>
      </c>
      <c r="M2947" s="6" t="s">
        <v>10776</v>
      </c>
      <c r="O2947" s="6" t="s">
        <v>33</v>
      </c>
      <c r="P2947" s="6" t="s">
        <v>10632</v>
      </c>
      <c r="Q2947" s="6">
        <v>20</v>
      </c>
      <c r="R2947" s="6">
        <v>5391117025181</v>
      </c>
      <c r="S2947" s="6">
        <v>9.4E-2</v>
      </c>
      <c r="T2947" s="6">
        <v>16</v>
      </c>
      <c r="U2947" s="6">
        <v>15</v>
      </c>
      <c r="V2947" s="6">
        <v>7</v>
      </c>
      <c r="W2947" s="6">
        <v>9506699000</v>
      </c>
      <c r="X2947" s="6">
        <v>40756</v>
      </c>
    </row>
    <row r="2948" spans="1:24" s="6" customFormat="1" x14ac:dyDescent="0.25">
      <c r="A2948" s="6" t="s">
        <v>20524</v>
      </c>
      <c r="B2948" s="6" t="s">
        <v>10777</v>
      </c>
      <c r="C2948" s="2">
        <f>VLOOKUP(B2948,'[3]reydon-stock'!$A:$E,3,FALSE)</f>
        <v>283</v>
      </c>
      <c r="D2948" s="6" t="s">
        <v>10773</v>
      </c>
      <c r="E2948" s="6" t="s">
        <v>10774</v>
      </c>
      <c r="F2948" s="12" t="s">
        <v>20517</v>
      </c>
      <c r="G2948" s="12" t="s">
        <v>20519</v>
      </c>
      <c r="H2948" s="7">
        <f>VLOOKUP(B2948,'[1]Reydon Pricelist+'!$A:$P,16,FALSE)</f>
        <v>4.32</v>
      </c>
      <c r="I2948" s="7">
        <f>VLOOKUP(B2948,'[1]Reydon Pricelist+'!$A:$P,12,FALSE)</f>
        <v>10</v>
      </c>
      <c r="J2948" s="6" t="s">
        <v>10778</v>
      </c>
      <c r="K2948" s="6" t="str">
        <f>VLOOKUP(B2948,[2]product_categories_reydon!$A:$H,4,FALSE)</f>
        <v>Gaelic Sports / Balls</v>
      </c>
      <c r="L2948" s="12" t="str">
        <f>VLOOKUP(B2948,'[1]Reydon Pricelist+'!$A:$G,7,FALSE)</f>
        <v>5391117025174</v>
      </c>
      <c r="M2948" s="6" t="s">
        <v>10779</v>
      </c>
      <c r="O2948" s="6" t="s">
        <v>203</v>
      </c>
      <c r="P2948" s="6" t="s">
        <v>10632</v>
      </c>
      <c r="Q2948" s="6">
        <v>20</v>
      </c>
      <c r="R2948" s="6">
        <v>5391117025174</v>
      </c>
      <c r="S2948" s="6">
        <v>9.1999999999999998E-2</v>
      </c>
      <c r="T2948" s="6">
        <v>16</v>
      </c>
      <c r="U2948" s="6">
        <v>15</v>
      </c>
      <c r="V2948" s="6">
        <v>7</v>
      </c>
      <c r="W2948" s="6">
        <v>9506699000</v>
      </c>
      <c r="X2948" s="6">
        <v>40756</v>
      </c>
    </row>
    <row r="2949" spans="1:24" s="6" customFormat="1" x14ac:dyDescent="0.25">
      <c r="A2949" s="6" t="s">
        <v>20524</v>
      </c>
      <c r="B2949" s="6" t="s">
        <v>10780</v>
      </c>
      <c r="C2949" s="2">
        <f>VLOOKUP(B2949,'[3]reydon-stock'!$A:$E,3,FALSE)</f>
        <v>3</v>
      </c>
      <c r="D2949" s="6" t="s">
        <v>10781</v>
      </c>
      <c r="E2949" s="6" t="s">
        <v>10782</v>
      </c>
      <c r="F2949" s="12" t="s">
        <v>20517</v>
      </c>
      <c r="G2949" s="12" t="s">
        <v>20519</v>
      </c>
      <c r="H2949" s="7">
        <f>VLOOKUP(B2949,'[1]Reydon Pricelist+'!$A:$P,16,FALSE)</f>
        <v>7.32</v>
      </c>
      <c r="I2949" s="7">
        <f>VLOOKUP(B2949,'[1]Reydon Pricelist+'!$A:$P,12,FALSE)</f>
        <v>16</v>
      </c>
      <c r="J2949" s="6" t="s">
        <v>10783</v>
      </c>
      <c r="K2949" s="6" t="str">
        <f>VLOOKUP(B2949,[2]product_categories_reydon!$A:$H,4,FALSE)</f>
        <v>Gaelic Sports / Accessories</v>
      </c>
      <c r="L2949" s="12" t="str">
        <f>VLOOKUP(B2949,'[1]Reydon Pricelist+'!$A:$G,7,FALSE)</f>
        <v>5391117018299</v>
      </c>
      <c r="M2949" s="6" t="s">
        <v>10784</v>
      </c>
      <c r="N2949" s="6" t="s">
        <v>10785</v>
      </c>
      <c r="O2949" s="6" t="s">
        <v>157</v>
      </c>
      <c r="P2949" s="6" t="s">
        <v>10632</v>
      </c>
      <c r="Q2949" s="6">
        <v>20</v>
      </c>
      <c r="R2949" s="6">
        <v>5391117018299</v>
      </c>
      <c r="S2949" s="6">
        <v>4.8000000000000001E-2</v>
      </c>
      <c r="T2949" s="6">
        <v>2.2999999999999998</v>
      </c>
      <c r="U2949" s="6">
        <v>12</v>
      </c>
      <c r="V2949" s="6">
        <v>22</v>
      </c>
      <c r="W2949" s="6">
        <v>6216000000</v>
      </c>
      <c r="X2949" s="6">
        <v>587</v>
      </c>
    </row>
    <row r="2950" spans="1:24" s="6" customFormat="1" x14ac:dyDescent="0.25">
      <c r="A2950" s="6" t="s">
        <v>20524</v>
      </c>
      <c r="B2950" s="6" t="s">
        <v>10786</v>
      </c>
      <c r="C2950" s="2">
        <f>VLOOKUP(B2950,'[3]reydon-stock'!$A:$E,3,FALSE)</f>
        <v>2</v>
      </c>
      <c r="D2950" s="6" t="s">
        <v>10781</v>
      </c>
      <c r="E2950" s="6" t="s">
        <v>10782</v>
      </c>
      <c r="F2950" s="12" t="s">
        <v>20517</v>
      </c>
      <c r="G2950" s="12" t="s">
        <v>20519</v>
      </c>
      <c r="H2950" s="7">
        <f>VLOOKUP(B2950,'[1]Reydon Pricelist+'!$A:$P,16,FALSE)</f>
        <v>7.32</v>
      </c>
      <c r="I2950" s="7">
        <f>VLOOKUP(B2950,'[1]Reydon Pricelist+'!$A:$P,12,FALSE)</f>
        <v>16</v>
      </c>
      <c r="J2950" s="6" t="s">
        <v>10787</v>
      </c>
      <c r="K2950" s="6" t="str">
        <f>VLOOKUP(B2950,[2]product_categories_reydon!$A:$H,4,FALSE)</f>
        <v>Gaelic Sports / Accessories</v>
      </c>
      <c r="L2950" s="12" t="str">
        <f>VLOOKUP(B2950,'[1]Reydon Pricelist+'!$A:$G,7,FALSE)</f>
        <v>5391117018305</v>
      </c>
      <c r="M2950" s="6" t="s">
        <v>10788</v>
      </c>
      <c r="N2950" s="6" t="s">
        <v>10789</v>
      </c>
      <c r="O2950" s="6" t="s">
        <v>157</v>
      </c>
      <c r="P2950" s="6" t="s">
        <v>10632</v>
      </c>
      <c r="Q2950" s="6">
        <v>20</v>
      </c>
      <c r="R2950" s="6">
        <v>5391117018305</v>
      </c>
      <c r="S2950" s="6">
        <v>4.8000000000000001E-2</v>
      </c>
      <c r="T2950" s="6">
        <v>1.5</v>
      </c>
      <c r="U2950" s="6">
        <v>11.5</v>
      </c>
      <c r="V2950" s="6">
        <v>22</v>
      </c>
      <c r="W2950" s="6">
        <v>6216000000</v>
      </c>
      <c r="X2950" s="6">
        <v>587</v>
      </c>
    </row>
    <row r="2951" spans="1:24" s="6" customFormat="1" x14ac:dyDescent="0.25">
      <c r="A2951" s="6" t="s">
        <v>20524</v>
      </c>
      <c r="B2951" s="6" t="s">
        <v>10790</v>
      </c>
      <c r="C2951" s="2">
        <f>VLOOKUP(B2951,'[3]reydon-stock'!$A:$E,3,FALSE)</f>
        <v>3</v>
      </c>
      <c r="D2951" s="6" t="s">
        <v>10781</v>
      </c>
      <c r="E2951" s="6" t="s">
        <v>10782</v>
      </c>
      <c r="F2951" s="12" t="s">
        <v>20517</v>
      </c>
      <c r="G2951" s="12" t="s">
        <v>20519</v>
      </c>
      <c r="H2951" s="7">
        <f>VLOOKUP(B2951,'[1]Reydon Pricelist+'!$A:$P,16,FALSE)</f>
        <v>7.32</v>
      </c>
      <c r="I2951" s="7">
        <f>VLOOKUP(B2951,'[1]Reydon Pricelist+'!$A:$P,12,FALSE)</f>
        <v>16</v>
      </c>
      <c r="J2951" s="6" t="s">
        <v>10791</v>
      </c>
      <c r="K2951" s="6" t="str">
        <f>VLOOKUP(B2951,[2]product_categories_reydon!$A:$H,4,FALSE)</f>
        <v>Gaelic Sports / Accessories</v>
      </c>
      <c r="L2951" s="12" t="str">
        <f>VLOOKUP(B2951,'[1]Reydon Pricelist+'!$A:$G,7,FALSE)</f>
        <v>5391117017087</v>
      </c>
      <c r="M2951" s="6" t="s">
        <v>10792</v>
      </c>
      <c r="N2951" s="6" t="s">
        <v>10793</v>
      </c>
      <c r="O2951" s="6" t="s">
        <v>157</v>
      </c>
      <c r="P2951" s="6" t="s">
        <v>10632</v>
      </c>
      <c r="Q2951" s="6">
        <v>20</v>
      </c>
      <c r="R2951" s="6">
        <v>5391117017087</v>
      </c>
      <c r="S2951" s="6">
        <v>5.8000000000000003E-2</v>
      </c>
      <c r="T2951" s="6">
        <v>2.4</v>
      </c>
      <c r="U2951" s="6">
        <v>12</v>
      </c>
      <c r="V2951" s="6">
        <v>22</v>
      </c>
      <c r="W2951" s="6">
        <v>6216000000</v>
      </c>
      <c r="X2951" s="6">
        <v>587</v>
      </c>
    </row>
    <row r="2952" spans="1:24" s="6" customFormat="1" x14ac:dyDescent="0.25">
      <c r="A2952" s="6" t="s">
        <v>20524</v>
      </c>
      <c r="B2952" s="6" t="s">
        <v>10794</v>
      </c>
      <c r="C2952" s="2">
        <f>VLOOKUP(B2952,'[3]reydon-stock'!$A:$E,3,FALSE)</f>
        <v>7</v>
      </c>
      <c r="D2952" s="6" t="s">
        <v>10795</v>
      </c>
      <c r="E2952" s="6" t="s">
        <v>10782</v>
      </c>
      <c r="F2952" s="12" t="s">
        <v>20517</v>
      </c>
      <c r="G2952" s="12" t="s">
        <v>20519</v>
      </c>
      <c r="H2952" s="7">
        <f>VLOOKUP(B2952,'[1]Reydon Pricelist+'!$A:$P,16,FALSE)</f>
        <v>7.32</v>
      </c>
      <c r="I2952" s="7">
        <f>VLOOKUP(B2952,'[1]Reydon Pricelist+'!$A:$P,12,FALSE)</f>
        <v>16</v>
      </c>
      <c r="J2952" s="6" t="s">
        <v>10796</v>
      </c>
      <c r="K2952" s="6" t="str">
        <f>VLOOKUP(B2952,[2]product_categories_reydon!$A:$H,4,FALSE)</f>
        <v>Gaelic Sports / Accessories</v>
      </c>
      <c r="L2952" s="12" t="str">
        <f>VLOOKUP(B2952,'[1]Reydon Pricelist+'!$A:$G,7,FALSE)</f>
        <v>5391117016950</v>
      </c>
      <c r="M2952" s="6" t="s">
        <v>10797</v>
      </c>
      <c r="N2952" s="6" t="s">
        <v>10798</v>
      </c>
      <c r="O2952" s="6" t="s">
        <v>157</v>
      </c>
      <c r="P2952" s="6" t="s">
        <v>10632</v>
      </c>
      <c r="Q2952" s="6">
        <v>20</v>
      </c>
      <c r="R2952" s="6">
        <v>5391117016950</v>
      </c>
      <c r="S2952" s="6">
        <v>5.3999999999999999E-2</v>
      </c>
      <c r="T2952" s="6">
        <v>2.4</v>
      </c>
      <c r="U2952" s="6">
        <v>14.5</v>
      </c>
      <c r="V2952" s="6">
        <v>24.5</v>
      </c>
      <c r="W2952" s="6">
        <v>6216000000</v>
      </c>
      <c r="X2952" s="6">
        <v>586</v>
      </c>
    </row>
    <row r="2953" spans="1:24" s="6" customFormat="1" x14ac:dyDescent="0.25">
      <c r="A2953" s="6" t="s">
        <v>20524</v>
      </c>
      <c r="B2953" s="6" t="s">
        <v>10799</v>
      </c>
      <c r="C2953" s="2">
        <f>VLOOKUP(B2953,'[3]reydon-stock'!$A:$E,3,FALSE)</f>
        <v>3</v>
      </c>
      <c r="D2953" s="6" t="s">
        <v>10795</v>
      </c>
      <c r="E2953" s="6" t="s">
        <v>10782</v>
      </c>
      <c r="F2953" s="12" t="s">
        <v>20517</v>
      </c>
      <c r="G2953" s="12" t="s">
        <v>20519</v>
      </c>
      <c r="H2953" s="7">
        <f>VLOOKUP(B2953,'[1]Reydon Pricelist+'!$A:$P,16,FALSE)</f>
        <v>7.32</v>
      </c>
      <c r="I2953" s="7">
        <f>VLOOKUP(B2953,'[1]Reydon Pricelist+'!$A:$P,12,FALSE)</f>
        <v>16</v>
      </c>
      <c r="J2953" s="6" t="s">
        <v>10800</v>
      </c>
      <c r="K2953" s="6" t="str">
        <f>VLOOKUP(B2953,[2]product_categories_reydon!$A:$H,4,FALSE)</f>
        <v>Gaelic Sports / Accessories</v>
      </c>
      <c r="L2953" s="12" t="str">
        <f>VLOOKUP(B2953,'[1]Reydon Pricelist+'!$A:$G,7,FALSE)</f>
        <v>5391117016967</v>
      </c>
      <c r="M2953" s="6" t="s">
        <v>10801</v>
      </c>
      <c r="N2953" s="6" t="s">
        <v>10802</v>
      </c>
      <c r="O2953" s="6" t="s">
        <v>157</v>
      </c>
      <c r="P2953" s="6" t="s">
        <v>10632</v>
      </c>
      <c r="Q2953" s="6">
        <v>20</v>
      </c>
      <c r="R2953" s="6">
        <v>5391117016967</v>
      </c>
      <c r="S2953" s="6">
        <v>7.1999999999999995E-2</v>
      </c>
      <c r="T2953" s="6">
        <v>2.9</v>
      </c>
      <c r="U2953" s="6">
        <v>15</v>
      </c>
      <c r="V2953" s="6">
        <v>24</v>
      </c>
      <c r="W2953" s="6">
        <v>6216000000</v>
      </c>
      <c r="X2953" s="6">
        <v>586</v>
      </c>
    </row>
    <row r="2954" spans="1:24" s="6" customFormat="1" x14ac:dyDescent="0.25">
      <c r="A2954" s="6" t="s">
        <v>20524</v>
      </c>
      <c r="B2954" s="6" t="s">
        <v>10803</v>
      </c>
      <c r="C2954" s="2">
        <f>VLOOKUP(B2954,'[3]reydon-stock'!$A:$E,3,FALSE)</f>
        <v>2</v>
      </c>
      <c r="D2954" s="6" t="s">
        <v>10795</v>
      </c>
      <c r="E2954" s="6" t="s">
        <v>10782</v>
      </c>
      <c r="F2954" s="12" t="s">
        <v>20517</v>
      </c>
      <c r="G2954" s="12" t="s">
        <v>20519</v>
      </c>
      <c r="H2954" s="7">
        <f>VLOOKUP(B2954,'[1]Reydon Pricelist+'!$A:$P,16,FALSE)</f>
        <v>7.32</v>
      </c>
      <c r="I2954" s="7">
        <f>VLOOKUP(B2954,'[1]Reydon Pricelist+'!$A:$P,12,FALSE)</f>
        <v>16</v>
      </c>
      <c r="J2954" s="6" t="s">
        <v>10804</v>
      </c>
      <c r="K2954" s="6" t="str">
        <f>VLOOKUP(B2954,[2]product_categories_reydon!$A:$H,4,FALSE)</f>
        <v>Gaelic Sports / Accessories</v>
      </c>
      <c r="L2954" s="12" t="str">
        <f>VLOOKUP(B2954,'[1]Reydon Pricelist+'!$A:$G,7,FALSE)</f>
        <v>5391117016974</v>
      </c>
      <c r="M2954" s="6" t="s">
        <v>10805</v>
      </c>
      <c r="N2954" s="6" t="s">
        <v>10806</v>
      </c>
      <c r="O2954" s="6" t="s">
        <v>157</v>
      </c>
      <c r="P2954" s="6" t="s">
        <v>10632</v>
      </c>
      <c r="Q2954" s="6">
        <v>20</v>
      </c>
      <c r="R2954" s="6">
        <v>5391117016974</v>
      </c>
      <c r="S2954" s="6">
        <v>7.2999999999999995E-2</v>
      </c>
      <c r="T2954" s="6">
        <v>3</v>
      </c>
      <c r="U2954" s="6">
        <v>14.3</v>
      </c>
      <c r="V2954" s="6">
        <v>14</v>
      </c>
      <c r="W2954" s="6">
        <v>6216000000</v>
      </c>
      <c r="X2954" s="6">
        <v>586</v>
      </c>
    </row>
    <row r="2955" spans="1:24" s="6" customFormat="1" x14ac:dyDescent="0.25">
      <c r="A2955" s="6" t="s">
        <v>20524</v>
      </c>
      <c r="B2955" s="6" t="s">
        <v>10807</v>
      </c>
      <c r="C2955" s="2">
        <f>VLOOKUP(B2955,'[3]reydon-stock'!$A:$E,3,FALSE)</f>
        <v>0</v>
      </c>
      <c r="D2955" s="6" t="s">
        <v>10795</v>
      </c>
      <c r="E2955" s="6" t="s">
        <v>10782</v>
      </c>
      <c r="F2955" s="12" t="s">
        <v>20517</v>
      </c>
      <c r="G2955" s="12" t="s">
        <v>20519</v>
      </c>
      <c r="H2955" s="7">
        <f>VLOOKUP(B2955,'[1]Reydon Pricelist+'!$A:$P,16,FALSE)</f>
        <v>7.32</v>
      </c>
      <c r="I2955" s="7">
        <f>VLOOKUP(B2955,'[1]Reydon Pricelist+'!$A:$P,12,FALSE)</f>
        <v>16</v>
      </c>
      <c r="J2955" s="6" t="s">
        <v>10808</v>
      </c>
      <c r="K2955" s="6" t="str">
        <f>VLOOKUP(B2955,[2]product_categories_reydon!$A:$H,4,FALSE)</f>
        <v>Gaelic Sports / Accessories</v>
      </c>
      <c r="L2955" s="12" t="str">
        <f>VLOOKUP(B2955,'[1]Reydon Pricelist+'!$A:$G,7,FALSE)</f>
        <v>5391117017094</v>
      </c>
      <c r="M2955" s="6" t="s">
        <v>10809</v>
      </c>
      <c r="N2955" s="6" t="s">
        <v>10785</v>
      </c>
      <c r="O2955" s="6" t="s">
        <v>157</v>
      </c>
      <c r="P2955" s="6" t="s">
        <v>10632</v>
      </c>
      <c r="Q2955" s="6">
        <v>20</v>
      </c>
      <c r="R2955" s="6">
        <v>5391117017094</v>
      </c>
      <c r="S2955" s="6">
        <v>6.3E-2</v>
      </c>
      <c r="T2955" s="6">
        <v>2.1</v>
      </c>
      <c r="U2955" s="6">
        <v>14</v>
      </c>
      <c r="V2955" s="6">
        <v>24.4</v>
      </c>
      <c r="W2955" s="6">
        <v>6216000000</v>
      </c>
      <c r="X2955" s="6">
        <v>586</v>
      </c>
    </row>
    <row r="2956" spans="1:24" s="6" customFormat="1" x14ac:dyDescent="0.25">
      <c r="A2956" s="6" t="s">
        <v>20524</v>
      </c>
      <c r="B2956" s="6" t="s">
        <v>10810</v>
      </c>
      <c r="C2956" s="2">
        <f>VLOOKUP(B2956,'[3]reydon-stock'!$A:$E,3,FALSE)</f>
        <v>5</v>
      </c>
      <c r="D2956" s="6" t="s">
        <v>10781</v>
      </c>
      <c r="E2956" s="6" t="s">
        <v>10782</v>
      </c>
      <c r="F2956" s="12" t="s">
        <v>20517</v>
      </c>
      <c r="G2956" s="12" t="s">
        <v>20519</v>
      </c>
      <c r="H2956" s="7">
        <f>VLOOKUP(B2956,'[1]Reydon Pricelist+'!$A:$P,16,FALSE)</f>
        <v>7.32</v>
      </c>
      <c r="I2956" s="7">
        <f>VLOOKUP(B2956,'[1]Reydon Pricelist+'!$A:$P,12,FALSE)</f>
        <v>16</v>
      </c>
      <c r="J2956" s="6" t="s">
        <v>10811</v>
      </c>
      <c r="K2956" s="6" t="str">
        <f>VLOOKUP(B2956,[2]product_categories_reydon!$A:$H,4,FALSE)</f>
        <v>Gaelic Sports / Accessories</v>
      </c>
      <c r="L2956" s="12" t="str">
        <f>VLOOKUP(B2956,'[1]Reydon Pricelist+'!$A:$G,7,FALSE)</f>
        <v>5391117016936</v>
      </c>
      <c r="M2956" s="6" t="s">
        <v>10812</v>
      </c>
      <c r="N2956" s="6" t="s">
        <v>10802</v>
      </c>
      <c r="O2956" s="6" t="s">
        <v>157</v>
      </c>
      <c r="P2956" s="6" t="s">
        <v>10632</v>
      </c>
      <c r="Q2956" s="6">
        <v>20</v>
      </c>
      <c r="R2956" s="6">
        <v>5391117016936</v>
      </c>
      <c r="S2956" s="6">
        <v>5.2999999999999999E-2</v>
      </c>
      <c r="T2956" s="6">
        <v>2</v>
      </c>
      <c r="U2956" s="6">
        <v>12</v>
      </c>
      <c r="V2956" s="6">
        <v>22</v>
      </c>
      <c r="W2956" s="6">
        <v>6216000000</v>
      </c>
      <c r="X2956" s="6">
        <v>587</v>
      </c>
    </row>
    <row r="2957" spans="1:24" s="6" customFormat="1" x14ac:dyDescent="0.25">
      <c r="A2957" s="6" t="s">
        <v>20524</v>
      </c>
      <c r="B2957" s="6" t="s">
        <v>10813</v>
      </c>
      <c r="C2957" s="2">
        <f>VLOOKUP(B2957,'[3]reydon-stock'!$A:$E,3,FALSE)</f>
        <v>4</v>
      </c>
      <c r="D2957" s="6" t="s">
        <v>10795</v>
      </c>
      <c r="E2957" s="6" t="s">
        <v>10782</v>
      </c>
      <c r="F2957" s="12" t="s">
        <v>20517</v>
      </c>
      <c r="G2957" s="12" t="s">
        <v>20519</v>
      </c>
      <c r="H2957" s="7">
        <f>VLOOKUP(B2957,'[1]Reydon Pricelist+'!$A:$P,16,FALSE)</f>
        <v>7.32</v>
      </c>
      <c r="I2957" s="7">
        <f>VLOOKUP(B2957,'[1]Reydon Pricelist+'!$A:$P,12,FALSE)</f>
        <v>16</v>
      </c>
      <c r="J2957" s="6" t="s">
        <v>10814</v>
      </c>
      <c r="K2957" s="6" t="str">
        <f>VLOOKUP(B2957,[2]product_categories_reydon!$A:$H,4,FALSE)</f>
        <v>Gaelic Sports / Accessories</v>
      </c>
      <c r="L2957" s="12" t="str">
        <f>VLOOKUP(B2957,'[1]Reydon Pricelist+'!$A:$G,7,FALSE)</f>
        <v>5391117016943</v>
      </c>
      <c r="M2957" s="6" t="s">
        <v>10815</v>
      </c>
      <c r="N2957" s="6" t="s">
        <v>10816</v>
      </c>
      <c r="O2957" s="6" t="s">
        <v>157</v>
      </c>
      <c r="P2957" s="6" t="s">
        <v>10632</v>
      </c>
      <c r="Q2957" s="6">
        <v>20</v>
      </c>
      <c r="R2957" s="6">
        <v>5391117016943</v>
      </c>
      <c r="S2957" s="6">
        <v>6.3E-2</v>
      </c>
      <c r="T2957" s="6">
        <v>2</v>
      </c>
      <c r="U2957" s="6">
        <v>14.5</v>
      </c>
      <c r="V2957" s="6">
        <v>24</v>
      </c>
      <c r="W2957" s="6">
        <v>6216000000</v>
      </c>
      <c r="X2957" s="6">
        <v>586</v>
      </c>
    </row>
    <row r="2958" spans="1:24" s="6" customFormat="1" x14ac:dyDescent="0.25">
      <c r="A2958" s="6" t="s">
        <v>20524</v>
      </c>
      <c r="B2958" s="6" t="s">
        <v>10817</v>
      </c>
      <c r="C2958" s="2">
        <f>VLOOKUP(B2958,'[3]reydon-stock'!$A:$E,3,FALSE)</f>
        <v>8</v>
      </c>
      <c r="D2958" s="6" t="s">
        <v>10781</v>
      </c>
      <c r="E2958" s="6" t="s">
        <v>10782</v>
      </c>
      <c r="F2958" s="12" t="s">
        <v>20517</v>
      </c>
      <c r="G2958" s="12" t="s">
        <v>20519</v>
      </c>
      <c r="H2958" s="7">
        <f>VLOOKUP(B2958,'[1]Reydon Pricelist+'!$A:$P,16,FALSE)</f>
        <v>7.32</v>
      </c>
      <c r="I2958" s="7">
        <f>VLOOKUP(B2958,'[1]Reydon Pricelist+'!$A:$P,12,FALSE)</f>
        <v>16</v>
      </c>
      <c r="J2958" s="6" t="s">
        <v>10818</v>
      </c>
      <c r="K2958" s="6" t="str">
        <f>VLOOKUP(B2958,[2]product_categories_reydon!$A:$H,4,FALSE)</f>
        <v>Gaelic Sports / Accessories</v>
      </c>
      <c r="L2958" s="12" t="str">
        <f>VLOOKUP(B2958,'[1]Reydon Pricelist+'!$A:$G,7,FALSE)</f>
        <v>5391117018237</v>
      </c>
      <c r="M2958" s="6" t="s">
        <v>10819</v>
      </c>
      <c r="N2958" s="6" t="s">
        <v>10816</v>
      </c>
      <c r="O2958" s="6" t="s">
        <v>157</v>
      </c>
      <c r="P2958" s="6" t="s">
        <v>10632</v>
      </c>
      <c r="Q2958" s="6">
        <v>20</v>
      </c>
      <c r="R2958" s="6">
        <v>5391117018237</v>
      </c>
      <c r="S2958" s="6">
        <v>3.9E-2</v>
      </c>
      <c r="T2958" s="6">
        <v>2</v>
      </c>
      <c r="U2958" s="6">
        <v>12</v>
      </c>
      <c r="V2958" s="6">
        <v>22</v>
      </c>
      <c r="W2958" s="6">
        <v>6216000000</v>
      </c>
      <c r="X2958" s="6">
        <v>587</v>
      </c>
    </row>
    <row r="2959" spans="1:24" s="6" customFormat="1" x14ac:dyDescent="0.25">
      <c r="A2959" s="6" t="s">
        <v>20524</v>
      </c>
      <c r="B2959" s="6" t="s">
        <v>10820</v>
      </c>
      <c r="C2959" s="2">
        <f>VLOOKUP(B2959,'[3]reydon-stock'!$A:$E,3,FALSE)</f>
        <v>5</v>
      </c>
      <c r="D2959" s="6" t="s">
        <v>10795</v>
      </c>
      <c r="E2959" s="6" t="s">
        <v>10782</v>
      </c>
      <c r="F2959" s="12" t="s">
        <v>20517</v>
      </c>
      <c r="G2959" s="12" t="s">
        <v>20519</v>
      </c>
      <c r="H2959" s="7">
        <f>VLOOKUP(B2959,'[1]Reydon Pricelist+'!$A:$P,16,FALSE)</f>
        <v>7.32</v>
      </c>
      <c r="I2959" s="7">
        <f>VLOOKUP(B2959,'[1]Reydon Pricelist+'!$A:$P,12,FALSE)</f>
        <v>16</v>
      </c>
      <c r="J2959" s="6" t="s">
        <v>10821</v>
      </c>
      <c r="K2959" s="6" t="str">
        <f>VLOOKUP(B2959,[2]product_categories_reydon!$A:$H,4,FALSE)</f>
        <v>Gaelic Sports / Accessories</v>
      </c>
      <c r="L2959" s="12" t="str">
        <f>VLOOKUP(B2959,'[1]Reydon Pricelist+'!$A:$G,7,FALSE)</f>
        <v>5391117017124</v>
      </c>
      <c r="M2959" s="6" t="s">
        <v>10822</v>
      </c>
      <c r="N2959" s="6" t="s">
        <v>10823</v>
      </c>
      <c r="O2959" s="6" t="s">
        <v>157</v>
      </c>
      <c r="P2959" s="6" t="s">
        <v>10632</v>
      </c>
      <c r="Q2959" s="6">
        <v>20</v>
      </c>
      <c r="R2959" s="6">
        <v>5391117017124</v>
      </c>
      <c r="S2959" s="6">
        <v>7.4999999999999997E-2</v>
      </c>
      <c r="T2959" s="6">
        <v>3</v>
      </c>
      <c r="U2959" s="6">
        <v>14.5</v>
      </c>
      <c r="V2959" s="6">
        <v>24.5</v>
      </c>
      <c r="W2959" s="6">
        <v>6216000000</v>
      </c>
      <c r="X2959" s="6">
        <v>586</v>
      </c>
    </row>
    <row r="2960" spans="1:24" s="6" customFormat="1" x14ac:dyDescent="0.25">
      <c r="A2960" s="6" t="s">
        <v>20524</v>
      </c>
      <c r="B2960" s="6" t="s">
        <v>10824</v>
      </c>
      <c r="C2960" s="2">
        <f>VLOOKUP(B2960,'[3]reydon-stock'!$A:$E,3,FALSE)</f>
        <v>18</v>
      </c>
      <c r="D2960" s="6" t="s">
        <v>10825</v>
      </c>
      <c r="E2960" s="6" t="s">
        <v>10826</v>
      </c>
      <c r="F2960" s="12" t="s">
        <v>20517</v>
      </c>
      <c r="G2960" s="12" t="s">
        <v>20519</v>
      </c>
      <c r="H2960" s="7">
        <f>VLOOKUP(B2960,'[1]Reydon Pricelist+'!$A:$P,16,FALSE)</f>
        <v>1.79</v>
      </c>
      <c r="I2960" s="7">
        <f>VLOOKUP(B2960,'[1]Reydon Pricelist+'!$A:$P,12,FALSE)</f>
        <v>4</v>
      </c>
      <c r="J2960" s="6" t="s">
        <v>10827</v>
      </c>
      <c r="K2960" s="6" t="str">
        <f>VLOOKUP(B2960,[2]product_categories_reydon!$A:$H,4,FALSE)</f>
        <v>Gaelic Sports / Balls</v>
      </c>
      <c r="L2960" s="12" t="str">
        <f>VLOOKUP(B2960,'[1]Reydon Pricelist+'!$A:$G,7,FALSE)</f>
        <v>5391117018978</v>
      </c>
      <c r="M2960" s="6" t="s">
        <v>10828</v>
      </c>
      <c r="N2960" s="6" t="s">
        <v>89</v>
      </c>
      <c r="O2960" s="6" t="s">
        <v>3352</v>
      </c>
      <c r="P2960" s="6" t="s">
        <v>10632</v>
      </c>
      <c r="Q2960" s="6">
        <v>20</v>
      </c>
      <c r="R2960" s="6">
        <v>5391117018978</v>
      </c>
      <c r="S2960" s="6">
        <v>7.0999999999999994E-2</v>
      </c>
      <c r="T2960" s="6">
        <v>6.4</v>
      </c>
      <c r="U2960" s="6">
        <v>6.4</v>
      </c>
      <c r="V2960" s="6">
        <v>6.4</v>
      </c>
      <c r="W2960" s="6">
        <v>9506699000</v>
      </c>
      <c r="X2960" s="6">
        <v>476</v>
      </c>
    </row>
    <row r="2961" spans="1:24" s="6" customFormat="1" x14ac:dyDescent="0.25">
      <c r="A2961" s="6" t="s">
        <v>20524</v>
      </c>
      <c r="B2961" s="6" t="s">
        <v>10829</v>
      </c>
      <c r="C2961" s="2">
        <f>VLOOKUP(B2961,'[3]reydon-stock'!$A:$E,3,FALSE)</f>
        <v>11</v>
      </c>
      <c r="D2961" s="6" t="s">
        <v>10825</v>
      </c>
      <c r="E2961" s="6" t="s">
        <v>10826</v>
      </c>
      <c r="F2961" s="12" t="s">
        <v>20517</v>
      </c>
      <c r="G2961" s="12" t="s">
        <v>20519</v>
      </c>
      <c r="H2961" s="7">
        <f>VLOOKUP(B2961,'[1]Reydon Pricelist+'!$A:$P,16,FALSE)</f>
        <v>1.79</v>
      </c>
      <c r="I2961" s="7">
        <f>VLOOKUP(B2961,'[1]Reydon Pricelist+'!$A:$P,12,FALSE)</f>
        <v>4</v>
      </c>
      <c r="J2961" s="6" t="s">
        <v>10830</v>
      </c>
      <c r="K2961" s="6" t="str">
        <f>VLOOKUP(B2961,[2]product_categories_reydon!$A:$H,4,FALSE)</f>
        <v>Gaelic Sports / Balls</v>
      </c>
      <c r="L2961" s="12" t="str">
        <f>VLOOKUP(B2961,'[1]Reydon Pricelist+'!$A:$G,7,FALSE)</f>
        <v>5391117018992</v>
      </c>
      <c r="M2961" s="6" t="s">
        <v>10831</v>
      </c>
      <c r="N2961" s="6" t="s">
        <v>89</v>
      </c>
      <c r="O2961" s="6" t="s">
        <v>3359</v>
      </c>
      <c r="P2961" s="6" t="s">
        <v>10632</v>
      </c>
      <c r="Q2961" s="6">
        <v>20</v>
      </c>
      <c r="R2961" s="6">
        <v>5391117018992</v>
      </c>
      <c r="S2961" s="6">
        <v>6.0999999999999999E-2</v>
      </c>
      <c r="T2961" s="6">
        <v>6</v>
      </c>
      <c r="U2961" s="6">
        <v>6</v>
      </c>
      <c r="V2961" s="6">
        <v>6</v>
      </c>
      <c r="W2961" s="6">
        <v>9506699000</v>
      </c>
      <c r="X2961" s="6">
        <v>476</v>
      </c>
    </row>
    <row r="2962" spans="1:24" s="6" customFormat="1" x14ac:dyDescent="0.25">
      <c r="A2962" s="6" t="s">
        <v>20524</v>
      </c>
      <c r="B2962" s="6" t="s">
        <v>10832</v>
      </c>
      <c r="C2962" s="2">
        <f>VLOOKUP(B2962,'[3]reydon-stock'!$A:$E,3,FALSE)</f>
        <v>14</v>
      </c>
      <c r="D2962" s="6" t="s">
        <v>10825</v>
      </c>
      <c r="E2962" s="6" t="s">
        <v>10826</v>
      </c>
      <c r="F2962" s="12" t="s">
        <v>20517</v>
      </c>
      <c r="G2962" s="12" t="s">
        <v>20519</v>
      </c>
      <c r="H2962" s="7">
        <f>VLOOKUP(B2962,'[1]Reydon Pricelist+'!$A:$P,16,FALSE)</f>
        <v>1.79</v>
      </c>
      <c r="I2962" s="7">
        <f>VLOOKUP(B2962,'[1]Reydon Pricelist+'!$A:$P,12,FALSE)</f>
        <v>4</v>
      </c>
      <c r="J2962" s="6" t="s">
        <v>10833</v>
      </c>
      <c r="K2962" s="6" t="str">
        <f>VLOOKUP(B2962,[2]product_categories_reydon!$A:$H,4,FALSE)</f>
        <v>Gaelic Sports / Balls</v>
      </c>
      <c r="L2962" s="12" t="str">
        <f>VLOOKUP(B2962,'[1]Reydon Pricelist+'!$A:$G,7,FALSE)</f>
        <v>5391117019050</v>
      </c>
      <c r="M2962" s="6" t="s">
        <v>10834</v>
      </c>
      <c r="N2962" s="6" t="s">
        <v>89</v>
      </c>
      <c r="O2962" s="6" t="s">
        <v>20</v>
      </c>
      <c r="P2962" s="6" t="s">
        <v>10632</v>
      </c>
      <c r="Q2962" s="6">
        <v>20</v>
      </c>
      <c r="R2962" s="6">
        <v>5391117019050</v>
      </c>
      <c r="S2962" s="6">
        <v>8.5999999999999993E-2</v>
      </c>
      <c r="T2962" s="6">
        <v>6.5</v>
      </c>
      <c r="U2962" s="6">
        <v>6.5</v>
      </c>
      <c r="V2962" s="6">
        <v>6.5</v>
      </c>
      <c r="W2962" s="6">
        <v>9506699000</v>
      </c>
      <c r="X2962" s="6">
        <v>476</v>
      </c>
    </row>
    <row r="2963" spans="1:24" s="6" customFormat="1" x14ac:dyDescent="0.25">
      <c r="A2963" s="6" t="s">
        <v>20524</v>
      </c>
      <c r="B2963" s="6" t="s">
        <v>10835</v>
      </c>
      <c r="C2963" s="2">
        <f>VLOOKUP(B2963,'[3]reydon-stock'!$A:$E,3,FALSE)</f>
        <v>38</v>
      </c>
      <c r="D2963" s="6" t="s">
        <v>10825</v>
      </c>
      <c r="E2963" s="6" t="s">
        <v>10826</v>
      </c>
      <c r="F2963" s="12" t="s">
        <v>20517</v>
      </c>
      <c r="G2963" s="12" t="s">
        <v>20519</v>
      </c>
      <c r="H2963" s="7">
        <f>VLOOKUP(B2963,'[1]Reydon Pricelist+'!$A:$P,16,FALSE)</f>
        <v>1.79</v>
      </c>
      <c r="I2963" s="7">
        <f>VLOOKUP(B2963,'[1]Reydon Pricelist+'!$A:$P,12,FALSE)</f>
        <v>4</v>
      </c>
      <c r="J2963" s="6" t="s">
        <v>10836</v>
      </c>
      <c r="K2963" s="6" t="str">
        <f>VLOOKUP(B2963,[2]product_categories_reydon!$A:$H,4,FALSE)</f>
        <v>Gaelic Sports / Balls</v>
      </c>
      <c r="L2963" s="12" t="str">
        <f>VLOOKUP(B2963,'[1]Reydon Pricelist+'!$A:$G,7,FALSE)</f>
        <v>5391117019036</v>
      </c>
      <c r="M2963" s="6" t="s">
        <v>10837</v>
      </c>
      <c r="N2963" s="6" t="s">
        <v>89</v>
      </c>
      <c r="O2963" s="6" t="s">
        <v>5565</v>
      </c>
      <c r="P2963" s="6" t="s">
        <v>10632</v>
      </c>
      <c r="Q2963" s="6">
        <v>20</v>
      </c>
      <c r="R2963" s="6">
        <v>5391117019036</v>
      </c>
      <c r="S2963" s="6">
        <v>0.09</v>
      </c>
      <c r="T2963" s="6">
        <v>6</v>
      </c>
      <c r="U2963" s="6">
        <v>6</v>
      </c>
      <c r="V2963" s="6">
        <v>6</v>
      </c>
      <c r="W2963" s="6">
        <v>9506699000</v>
      </c>
      <c r="X2963" s="6">
        <v>476</v>
      </c>
    </row>
    <row r="2964" spans="1:24" s="6" customFormat="1" x14ac:dyDescent="0.25">
      <c r="A2964" s="6" t="s">
        <v>20524</v>
      </c>
      <c r="B2964" s="6" t="s">
        <v>10838</v>
      </c>
      <c r="C2964" s="2">
        <f>VLOOKUP(B2964,'[3]reydon-stock'!$A:$E,3,FALSE)</f>
        <v>0</v>
      </c>
      <c r="D2964" s="6" t="s">
        <v>10825</v>
      </c>
      <c r="E2964" s="6" t="s">
        <v>10826</v>
      </c>
      <c r="F2964" s="12" t="s">
        <v>20517</v>
      </c>
      <c r="G2964" s="12" t="s">
        <v>20519</v>
      </c>
      <c r="H2964" s="7">
        <f>VLOOKUP(B2964,'[1]Reydon Pricelist+'!$A:$P,16,FALSE)</f>
        <v>1.79</v>
      </c>
      <c r="I2964" s="7">
        <f>VLOOKUP(B2964,'[1]Reydon Pricelist+'!$A:$P,12,FALSE)</f>
        <v>4</v>
      </c>
      <c r="J2964" s="6" t="s">
        <v>10839</v>
      </c>
      <c r="K2964" s="6" t="str">
        <f>VLOOKUP(B2964,[2]product_categories_reydon!$A:$H,4,FALSE)</f>
        <v>Gaelic Sports / Balls</v>
      </c>
      <c r="L2964" s="12" t="str">
        <f>VLOOKUP(B2964,'[1]Reydon Pricelist+'!$A:$G,7,FALSE)</f>
        <v>5391117020049</v>
      </c>
      <c r="M2964" s="6" t="s">
        <v>10840</v>
      </c>
      <c r="N2964" s="6" t="s">
        <v>89</v>
      </c>
      <c r="O2964" s="6" t="s">
        <v>10841</v>
      </c>
      <c r="P2964" s="6" t="s">
        <v>10632</v>
      </c>
      <c r="Q2964" s="6">
        <v>20</v>
      </c>
      <c r="R2964" s="6">
        <v>5391117020049</v>
      </c>
      <c r="S2964" s="6">
        <v>0.06</v>
      </c>
      <c r="T2964" s="6">
        <v>6.4</v>
      </c>
      <c r="U2964" s="6">
        <v>6.4</v>
      </c>
      <c r="V2964" s="6">
        <v>6.4</v>
      </c>
      <c r="W2964" s="6">
        <v>9506699000</v>
      </c>
      <c r="X2964" s="6">
        <v>476</v>
      </c>
    </row>
    <row r="2965" spans="1:24" s="6" customFormat="1" x14ac:dyDescent="0.25">
      <c r="A2965" s="6" t="s">
        <v>20524</v>
      </c>
      <c r="B2965" s="6" t="s">
        <v>10842</v>
      </c>
      <c r="C2965" s="2">
        <f>VLOOKUP(B2965,'[3]reydon-stock'!$A:$E,3,FALSE)</f>
        <v>8</v>
      </c>
      <c r="D2965" s="6" t="s">
        <v>10825</v>
      </c>
      <c r="E2965" s="6" t="s">
        <v>10826</v>
      </c>
      <c r="F2965" s="12" t="s">
        <v>20517</v>
      </c>
      <c r="G2965" s="12" t="s">
        <v>20519</v>
      </c>
      <c r="H2965" s="7">
        <f>VLOOKUP(B2965,'[1]Reydon Pricelist+'!$A:$P,16,FALSE)</f>
        <v>1.79</v>
      </c>
      <c r="I2965" s="7">
        <f>VLOOKUP(B2965,'[1]Reydon Pricelist+'!$A:$P,12,FALSE)</f>
        <v>4</v>
      </c>
      <c r="J2965" s="6" t="s">
        <v>10843</v>
      </c>
      <c r="K2965" s="6" t="str">
        <f>VLOOKUP(B2965,[2]product_categories_reydon!$A:$H,4,FALSE)</f>
        <v>Gaelic Sports / Balls</v>
      </c>
      <c r="L2965" s="12" t="str">
        <f>VLOOKUP(B2965,'[1]Reydon Pricelist+'!$A:$G,7,FALSE)</f>
        <v>5391117019098</v>
      </c>
      <c r="M2965" s="6" t="s">
        <v>10844</v>
      </c>
      <c r="N2965" s="6" t="s">
        <v>89</v>
      </c>
      <c r="O2965" s="6" t="s">
        <v>10845</v>
      </c>
      <c r="P2965" s="6" t="s">
        <v>10632</v>
      </c>
      <c r="Q2965" s="6">
        <v>20</v>
      </c>
      <c r="R2965" s="6">
        <v>5391117019098</v>
      </c>
      <c r="S2965" s="6">
        <v>6.8000000000000005E-2</v>
      </c>
      <c r="T2965" s="6">
        <v>6.4</v>
      </c>
      <c r="U2965" s="6">
        <v>6.4</v>
      </c>
      <c r="V2965" s="6">
        <v>6.4</v>
      </c>
      <c r="W2965" s="6">
        <v>9506699000</v>
      </c>
      <c r="X2965" s="6">
        <v>476</v>
      </c>
    </row>
    <row r="2966" spans="1:24" s="6" customFormat="1" x14ac:dyDescent="0.25">
      <c r="A2966" s="6" t="s">
        <v>20524</v>
      </c>
      <c r="B2966" s="6" t="s">
        <v>10846</v>
      </c>
      <c r="C2966" s="2">
        <f>VLOOKUP(B2966,'[3]reydon-stock'!$A:$E,3,FALSE)</f>
        <v>31</v>
      </c>
      <c r="D2966" s="6" t="s">
        <v>10825</v>
      </c>
      <c r="E2966" s="6" t="s">
        <v>10826</v>
      </c>
      <c r="F2966" s="12" t="s">
        <v>20517</v>
      </c>
      <c r="G2966" s="12" t="s">
        <v>20519</v>
      </c>
      <c r="H2966" s="7">
        <f>VLOOKUP(B2966,'[1]Reydon Pricelist+'!$A:$P,16,FALSE)</f>
        <v>1.79</v>
      </c>
      <c r="I2966" s="7">
        <f>VLOOKUP(B2966,'[1]Reydon Pricelist+'!$A:$P,12,FALSE)</f>
        <v>4</v>
      </c>
      <c r="J2966" s="6" t="s">
        <v>10847</v>
      </c>
      <c r="K2966" s="6" t="str">
        <f>VLOOKUP(B2966,[2]product_categories_reydon!$A:$H,4,FALSE)</f>
        <v>Gaelic Sports / Balls</v>
      </c>
      <c r="L2966" s="12" t="str">
        <f>VLOOKUP(B2966,'[1]Reydon Pricelist+'!$A:$G,7,FALSE)</f>
        <v>5391117019012</v>
      </c>
      <c r="M2966" s="6" t="s">
        <v>10848</v>
      </c>
      <c r="N2966" s="6" t="s">
        <v>89</v>
      </c>
      <c r="O2966" s="6" t="s">
        <v>8377</v>
      </c>
      <c r="P2966" s="6" t="s">
        <v>10632</v>
      </c>
      <c r="Q2966" s="6">
        <v>20</v>
      </c>
      <c r="R2966" s="6">
        <v>5391117019012</v>
      </c>
      <c r="S2966" s="6">
        <v>0.09</v>
      </c>
      <c r="T2966" s="6">
        <v>6.5</v>
      </c>
      <c r="U2966" s="6">
        <v>6.5</v>
      </c>
      <c r="V2966" s="6">
        <v>6.5</v>
      </c>
      <c r="W2966" s="6">
        <v>9506699000</v>
      </c>
      <c r="X2966" s="6">
        <v>476</v>
      </c>
    </row>
    <row r="2967" spans="1:24" s="6" customFormat="1" x14ac:dyDescent="0.25">
      <c r="A2967" s="6" t="s">
        <v>20524</v>
      </c>
      <c r="B2967" s="6" t="s">
        <v>10849</v>
      </c>
      <c r="C2967" s="2">
        <f>VLOOKUP(B2967,'[3]reydon-stock'!$A:$E,3,FALSE)</f>
        <v>21</v>
      </c>
      <c r="D2967" s="6" t="s">
        <v>10825</v>
      </c>
      <c r="E2967" s="6" t="s">
        <v>10826</v>
      </c>
      <c r="F2967" s="12" t="s">
        <v>20517</v>
      </c>
      <c r="G2967" s="12" t="s">
        <v>20519</v>
      </c>
      <c r="H2967" s="7">
        <f>VLOOKUP(B2967,'[1]Reydon Pricelist+'!$A:$P,16,FALSE)</f>
        <v>1.79</v>
      </c>
      <c r="I2967" s="7">
        <f>VLOOKUP(B2967,'[1]Reydon Pricelist+'!$A:$P,12,FALSE)</f>
        <v>4</v>
      </c>
      <c r="J2967" s="6" t="s">
        <v>10850</v>
      </c>
      <c r="K2967" s="6" t="str">
        <f>VLOOKUP(B2967,[2]product_categories_reydon!$A:$H,4,FALSE)</f>
        <v>Gaelic Sports / Balls</v>
      </c>
      <c r="L2967" s="12" t="str">
        <f>VLOOKUP(B2967,'[1]Reydon Pricelist+'!$A:$G,7,FALSE)</f>
        <v>5391117019074</v>
      </c>
      <c r="M2967" s="6" t="s">
        <v>10851</v>
      </c>
      <c r="N2967" s="6" t="s">
        <v>89</v>
      </c>
      <c r="O2967" s="6" t="s">
        <v>157</v>
      </c>
      <c r="P2967" s="6" t="s">
        <v>10632</v>
      </c>
      <c r="Q2967" s="6">
        <v>20</v>
      </c>
      <c r="R2967" s="6">
        <v>5391117019074</v>
      </c>
      <c r="S2967" s="6">
        <v>8.6999999999999994E-2</v>
      </c>
      <c r="T2967" s="6">
        <v>6.5</v>
      </c>
      <c r="U2967" s="6">
        <v>6.5</v>
      </c>
      <c r="V2967" s="6">
        <v>6.5</v>
      </c>
      <c r="W2967" s="6">
        <v>9506699000</v>
      </c>
      <c r="X2967" s="6">
        <v>476</v>
      </c>
    </row>
    <row r="2968" spans="1:24" s="6" customFormat="1" x14ac:dyDescent="0.25">
      <c r="A2968" s="6" t="s">
        <v>20524</v>
      </c>
      <c r="B2968" s="6" t="s">
        <v>10852</v>
      </c>
      <c r="C2968" s="2">
        <f>VLOOKUP(B2968,'[3]reydon-stock'!$A:$E,3,FALSE)</f>
        <v>7</v>
      </c>
      <c r="D2968" s="6" t="s">
        <v>10825</v>
      </c>
      <c r="E2968" s="6" t="s">
        <v>10826</v>
      </c>
      <c r="F2968" s="12" t="s">
        <v>20517</v>
      </c>
      <c r="G2968" s="12" t="s">
        <v>20519</v>
      </c>
      <c r="H2968" s="7">
        <f>VLOOKUP(B2968,'[1]Reydon Pricelist+'!$A:$P,16,FALSE)</f>
        <v>1.79</v>
      </c>
      <c r="I2968" s="7">
        <f>VLOOKUP(B2968,'[1]Reydon Pricelist+'!$A:$P,12,FALSE)</f>
        <v>4</v>
      </c>
      <c r="J2968" s="6" t="s">
        <v>10853</v>
      </c>
      <c r="K2968" s="6" t="str">
        <f>VLOOKUP(B2968,[2]product_categories_reydon!$A:$H,4,FALSE)</f>
        <v>Gaelic Sports / Balls</v>
      </c>
      <c r="L2968" s="12" t="str">
        <f>VLOOKUP(B2968,'[1]Reydon Pricelist+'!$A:$G,7,FALSE)</f>
        <v>5391117019173</v>
      </c>
      <c r="M2968" s="6" t="s">
        <v>10854</v>
      </c>
      <c r="N2968" s="6" t="s">
        <v>89</v>
      </c>
      <c r="O2968" s="6" t="s">
        <v>8273</v>
      </c>
      <c r="P2968" s="6" t="s">
        <v>10632</v>
      </c>
      <c r="Q2968" s="6">
        <v>20</v>
      </c>
      <c r="R2968" s="6">
        <v>5391117019173</v>
      </c>
      <c r="S2968" s="6">
        <v>8.8999999999999996E-2</v>
      </c>
      <c r="T2968" s="6">
        <v>7.5</v>
      </c>
      <c r="U2968" s="6">
        <v>7.5</v>
      </c>
      <c r="V2968" s="6">
        <v>7.5</v>
      </c>
      <c r="W2968" s="6">
        <v>9506699000</v>
      </c>
      <c r="X2968" s="6">
        <v>476</v>
      </c>
    </row>
    <row r="2969" spans="1:24" s="6" customFormat="1" x14ac:dyDescent="0.25">
      <c r="A2969" s="6" t="s">
        <v>20524</v>
      </c>
      <c r="B2969" s="6" t="s">
        <v>10855</v>
      </c>
      <c r="C2969" s="2">
        <f>VLOOKUP(B2969,'[3]reydon-stock'!$A:$E,3,FALSE)</f>
        <v>0</v>
      </c>
      <c r="D2969" s="6" t="s">
        <v>10825</v>
      </c>
      <c r="E2969" s="6" t="s">
        <v>10826</v>
      </c>
      <c r="F2969" s="12" t="s">
        <v>20517</v>
      </c>
      <c r="G2969" s="12" t="s">
        <v>20519</v>
      </c>
      <c r="H2969" s="7">
        <f>VLOOKUP(B2969,'[1]Reydon Pricelist+'!$A:$P,16,FALSE)</f>
        <v>1.79</v>
      </c>
      <c r="I2969" s="7">
        <f>VLOOKUP(B2969,'[1]Reydon Pricelist+'!$A:$P,12,FALSE)</f>
        <v>4</v>
      </c>
      <c r="J2969" s="6" t="s">
        <v>10856</v>
      </c>
      <c r="K2969" s="6" t="str">
        <f>VLOOKUP(B2969,[2]product_categories_reydon!$A:$H,4,FALSE)</f>
        <v>Gaelic Sports / Balls</v>
      </c>
      <c r="L2969" s="12" t="str">
        <f>VLOOKUP(B2969,'[1]Reydon Pricelist+'!$A:$G,7,FALSE)</f>
        <v>5391117020070</v>
      </c>
      <c r="M2969" s="6" t="s">
        <v>10857</v>
      </c>
      <c r="N2969" s="6" t="s">
        <v>89</v>
      </c>
      <c r="O2969" s="6" t="s">
        <v>8225</v>
      </c>
      <c r="P2969" s="6" t="s">
        <v>10632</v>
      </c>
      <c r="Q2969" s="6">
        <v>20</v>
      </c>
      <c r="R2969" s="6">
        <v>5391117020070</v>
      </c>
      <c r="S2969" s="6">
        <v>0.06</v>
      </c>
      <c r="T2969" s="6">
        <v>6.4</v>
      </c>
      <c r="U2969" s="6">
        <v>6.4</v>
      </c>
      <c r="V2969" s="6">
        <v>6.4</v>
      </c>
      <c r="W2969" s="6">
        <v>9506699000</v>
      </c>
      <c r="X2969" s="6">
        <v>476</v>
      </c>
    </row>
    <row r="2970" spans="1:24" s="6" customFormat="1" x14ac:dyDescent="0.25">
      <c r="A2970" s="6" t="s">
        <v>20524</v>
      </c>
      <c r="B2970" s="6" t="s">
        <v>10858</v>
      </c>
      <c r="C2970" s="2">
        <f>VLOOKUP(B2970,'[3]reydon-stock'!$A:$E,3,FALSE)</f>
        <v>11</v>
      </c>
      <c r="D2970" s="6" t="s">
        <v>10825</v>
      </c>
      <c r="E2970" s="6" t="s">
        <v>10826</v>
      </c>
      <c r="F2970" s="12" t="s">
        <v>20517</v>
      </c>
      <c r="G2970" s="12" t="s">
        <v>20519</v>
      </c>
      <c r="H2970" s="7">
        <f>VLOOKUP(B2970,'[1]Reydon Pricelist+'!$A:$P,16,FALSE)</f>
        <v>1.79</v>
      </c>
      <c r="I2970" s="7">
        <f>VLOOKUP(B2970,'[1]Reydon Pricelist+'!$A:$P,12,FALSE)</f>
        <v>4</v>
      </c>
      <c r="J2970" s="6" t="s">
        <v>10859</v>
      </c>
      <c r="K2970" s="6" t="str">
        <f>VLOOKUP(B2970,[2]product_categories_reydon!$A:$H,4,FALSE)</f>
        <v>Gaelic Sports / Balls</v>
      </c>
      <c r="L2970" s="12" t="str">
        <f>VLOOKUP(B2970,'[1]Reydon Pricelist+'!$A:$G,7,FALSE)</f>
        <v>5391117019111</v>
      </c>
      <c r="M2970" s="6" t="s">
        <v>10860</v>
      </c>
      <c r="N2970" s="6" t="s">
        <v>89</v>
      </c>
      <c r="O2970" s="6" t="s">
        <v>8245</v>
      </c>
      <c r="P2970" s="6" t="s">
        <v>10632</v>
      </c>
      <c r="Q2970" s="6">
        <v>20</v>
      </c>
      <c r="R2970" s="6">
        <v>5391117019111</v>
      </c>
      <c r="S2970" s="6">
        <v>9.0999999999999998E-2</v>
      </c>
      <c r="T2970" s="6">
        <v>6.5</v>
      </c>
      <c r="U2970" s="6">
        <v>6.5</v>
      </c>
      <c r="V2970" s="6">
        <v>6.5</v>
      </c>
      <c r="W2970" s="6">
        <v>9506699000</v>
      </c>
      <c r="X2970" s="6">
        <v>476</v>
      </c>
    </row>
    <row r="2971" spans="1:24" s="6" customFormat="1" x14ac:dyDescent="0.25">
      <c r="A2971" s="6" t="s">
        <v>20524</v>
      </c>
      <c r="B2971" s="6" t="s">
        <v>10861</v>
      </c>
      <c r="C2971" s="2">
        <f>VLOOKUP(B2971,'[3]reydon-stock'!$A:$E,3,FALSE)</f>
        <v>13</v>
      </c>
      <c r="D2971" s="6" t="s">
        <v>10825</v>
      </c>
      <c r="E2971" s="6" t="s">
        <v>10826</v>
      </c>
      <c r="F2971" s="12" t="s">
        <v>20517</v>
      </c>
      <c r="G2971" s="12" t="s">
        <v>20519</v>
      </c>
      <c r="H2971" s="7">
        <f>VLOOKUP(B2971,'[1]Reydon Pricelist+'!$A:$P,16,FALSE)</f>
        <v>1.79</v>
      </c>
      <c r="I2971" s="7">
        <f>VLOOKUP(B2971,'[1]Reydon Pricelist+'!$A:$P,12,FALSE)</f>
        <v>4</v>
      </c>
      <c r="J2971" s="6" t="s">
        <v>10862</v>
      </c>
      <c r="K2971" s="6" t="str">
        <f>VLOOKUP(B2971,[2]product_categories_reydon!$A:$H,4,FALSE)</f>
        <v>Gaelic Sports / Balls</v>
      </c>
      <c r="L2971" s="12" t="str">
        <f>VLOOKUP(B2971,'[1]Reydon Pricelist+'!$A:$G,7,FALSE)</f>
        <v>5391117018985</v>
      </c>
      <c r="M2971" s="6" t="s">
        <v>10863</v>
      </c>
      <c r="N2971" s="6" t="s">
        <v>412</v>
      </c>
      <c r="O2971" s="6" t="s">
        <v>3352</v>
      </c>
      <c r="P2971" s="6" t="s">
        <v>10632</v>
      </c>
      <c r="Q2971" s="6">
        <v>20</v>
      </c>
      <c r="R2971" s="6">
        <v>5391117018985</v>
      </c>
      <c r="S2971" s="6">
        <v>9.6000000000000002E-2</v>
      </c>
      <c r="T2971" s="6">
        <v>6</v>
      </c>
      <c r="U2971" s="6">
        <v>6</v>
      </c>
      <c r="V2971" s="6">
        <v>6</v>
      </c>
      <c r="W2971" s="6">
        <v>9506699000</v>
      </c>
      <c r="X2971" s="6">
        <v>476</v>
      </c>
    </row>
    <row r="2972" spans="1:24" s="6" customFormat="1" x14ac:dyDescent="0.25">
      <c r="A2972" s="6" t="s">
        <v>20524</v>
      </c>
      <c r="B2972" s="6" t="s">
        <v>10864</v>
      </c>
      <c r="C2972" s="2">
        <f>VLOOKUP(B2972,'[3]reydon-stock'!$A:$E,3,FALSE)</f>
        <v>17</v>
      </c>
      <c r="D2972" s="6" t="s">
        <v>10825</v>
      </c>
      <c r="E2972" s="6" t="s">
        <v>10826</v>
      </c>
      <c r="F2972" s="12" t="s">
        <v>20517</v>
      </c>
      <c r="G2972" s="12" t="s">
        <v>20519</v>
      </c>
      <c r="H2972" s="7">
        <f>VLOOKUP(B2972,'[1]Reydon Pricelist+'!$A:$P,16,FALSE)</f>
        <v>1.79</v>
      </c>
      <c r="I2972" s="7">
        <f>VLOOKUP(B2972,'[1]Reydon Pricelist+'!$A:$P,12,FALSE)</f>
        <v>4</v>
      </c>
      <c r="J2972" s="6" t="s">
        <v>10865</v>
      </c>
      <c r="K2972" s="6" t="str">
        <f>VLOOKUP(B2972,[2]product_categories_reydon!$A:$H,4,FALSE)</f>
        <v>Gaelic Sports / Balls</v>
      </c>
      <c r="L2972" s="12" t="str">
        <f>VLOOKUP(B2972,'[1]Reydon Pricelist+'!$A:$G,7,FALSE)</f>
        <v>5391117019005</v>
      </c>
      <c r="M2972" s="6" t="s">
        <v>10866</v>
      </c>
      <c r="N2972" s="6" t="s">
        <v>412</v>
      </c>
      <c r="O2972" s="6" t="s">
        <v>3359</v>
      </c>
      <c r="P2972" s="6" t="s">
        <v>10632</v>
      </c>
      <c r="Q2972" s="6">
        <v>20</v>
      </c>
      <c r="R2972" s="6">
        <v>5391117019005</v>
      </c>
      <c r="S2972" s="6">
        <v>0.11</v>
      </c>
      <c r="T2972" s="6">
        <v>7</v>
      </c>
      <c r="U2972" s="6">
        <v>7</v>
      </c>
      <c r="V2972" s="6">
        <v>7</v>
      </c>
      <c r="W2972" s="6">
        <v>9506699000</v>
      </c>
      <c r="X2972" s="6">
        <v>476</v>
      </c>
    </row>
    <row r="2973" spans="1:24" s="6" customFormat="1" x14ac:dyDescent="0.25">
      <c r="A2973" s="6" t="s">
        <v>20524</v>
      </c>
      <c r="B2973" s="6" t="s">
        <v>10867</v>
      </c>
      <c r="C2973" s="2">
        <f>VLOOKUP(B2973,'[3]reydon-stock'!$A:$E,3,FALSE)</f>
        <v>9</v>
      </c>
      <c r="D2973" s="6" t="s">
        <v>10825</v>
      </c>
      <c r="E2973" s="6" t="s">
        <v>10826</v>
      </c>
      <c r="F2973" s="12" t="s">
        <v>20517</v>
      </c>
      <c r="G2973" s="12" t="s">
        <v>20519</v>
      </c>
      <c r="H2973" s="7">
        <f>VLOOKUP(B2973,'[1]Reydon Pricelist+'!$A:$P,16,FALSE)</f>
        <v>1.79</v>
      </c>
      <c r="I2973" s="7">
        <f>VLOOKUP(B2973,'[1]Reydon Pricelist+'!$A:$P,12,FALSE)</f>
        <v>4</v>
      </c>
      <c r="J2973" s="6" t="s">
        <v>10868</v>
      </c>
      <c r="K2973" s="6" t="str">
        <f>VLOOKUP(B2973,[2]product_categories_reydon!$A:$H,4,FALSE)</f>
        <v>Gaelic Sports / Balls</v>
      </c>
      <c r="L2973" s="12" t="str">
        <f>VLOOKUP(B2973,'[1]Reydon Pricelist+'!$A:$G,7,FALSE)</f>
        <v>5391117019067</v>
      </c>
      <c r="M2973" s="6" t="s">
        <v>10869</v>
      </c>
      <c r="N2973" s="6" t="s">
        <v>412</v>
      </c>
      <c r="O2973" s="6" t="s">
        <v>20</v>
      </c>
      <c r="P2973" s="6" t="s">
        <v>10632</v>
      </c>
      <c r="Q2973" s="6">
        <v>20</v>
      </c>
      <c r="R2973" s="6">
        <v>5391117019067</v>
      </c>
      <c r="S2973" s="6">
        <v>0.09</v>
      </c>
      <c r="T2973" s="6">
        <v>6.5</v>
      </c>
      <c r="U2973" s="6">
        <v>6.5</v>
      </c>
      <c r="V2973" s="6">
        <v>6.5</v>
      </c>
      <c r="W2973" s="6">
        <v>9506699000</v>
      </c>
      <c r="X2973" s="6">
        <v>476</v>
      </c>
    </row>
    <row r="2974" spans="1:24" s="6" customFormat="1" x14ac:dyDescent="0.25">
      <c r="A2974" s="6" t="s">
        <v>20524</v>
      </c>
      <c r="B2974" s="6" t="s">
        <v>10870</v>
      </c>
      <c r="C2974" s="2">
        <f>VLOOKUP(B2974,'[3]reydon-stock'!$A:$E,3,FALSE)</f>
        <v>20</v>
      </c>
      <c r="D2974" s="6" t="s">
        <v>10825</v>
      </c>
      <c r="E2974" s="6" t="s">
        <v>10826</v>
      </c>
      <c r="F2974" s="12" t="s">
        <v>20517</v>
      </c>
      <c r="G2974" s="12" t="s">
        <v>20519</v>
      </c>
      <c r="H2974" s="7">
        <f>VLOOKUP(B2974,'[1]Reydon Pricelist+'!$A:$P,16,FALSE)</f>
        <v>1.79</v>
      </c>
      <c r="I2974" s="7">
        <f>VLOOKUP(B2974,'[1]Reydon Pricelist+'!$A:$P,12,FALSE)</f>
        <v>4</v>
      </c>
      <c r="J2974" s="6" t="s">
        <v>10871</v>
      </c>
      <c r="K2974" s="6" t="str">
        <f>VLOOKUP(B2974,[2]product_categories_reydon!$A:$H,4,FALSE)</f>
        <v>Gaelic Sports / Balls</v>
      </c>
      <c r="L2974" s="12" t="str">
        <f>VLOOKUP(B2974,'[1]Reydon Pricelist+'!$A:$G,7,FALSE)</f>
        <v>5391117019043</v>
      </c>
      <c r="M2974" s="6" t="s">
        <v>10872</v>
      </c>
      <c r="N2974" s="6" t="s">
        <v>412</v>
      </c>
      <c r="O2974" s="6" t="s">
        <v>5565</v>
      </c>
      <c r="P2974" s="6" t="s">
        <v>10632</v>
      </c>
      <c r="Q2974" s="6">
        <v>20</v>
      </c>
      <c r="R2974" s="6">
        <v>5391117019043</v>
      </c>
      <c r="S2974" s="6">
        <v>0.87</v>
      </c>
      <c r="T2974" s="6">
        <v>6.2</v>
      </c>
      <c r="U2974" s="6">
        <v>6.2</v>
      </c>
      <c r="V2974" s="6">
        <v>6.2</v>
      </c>
      <c r="W2974" s="6">
        <v>9506699000</v>
      </c>
      <c r="X2974" s="6">
        <v>476</v>
      </c>
    </row>
    <row r="2975" spans="1:24" s="6" customFormat="1" x14ac:dyDescent="0.25">
      <c r="A2975" s="6" t="s">
        <v>20524</v>
      </c>
      <c r="B2975" s="6" t="s">
        <v>10873</v>
      </c>
      <c r="C2975" s="2">
        <f>VLOOKUP(B2975,'[3]reydon-stock'!$A:$E,3,FALSE)</f>
        <v>0</v>
      </c>
      <c r="D2975" s="6" t="s">
        <v>10825</v>
      </c>
      <c r="E2975" s="6" t="s">
        <v>10826</v>
      </c>
      <c r="F2975" s="12" t="s">
        <v>20517</v>
      </c>
      <c r="G2975" s="12" t="s">
        <v>20519</v>
      </c>
      <c r="H2975" s="7">
        <f>VLOOKUP(B2975,'[1]Reydon Pricelist+'!$A:$P,16,FALSE)</f>
        <v>1.79</v>
      </c>
      <c r="I2975" s="7">
        <f>VLOOKUP(B2975,'[1]Reydon Pricelist+'!$A:$P,12,FALSE)</f>
        <v>4</v>
      </c>
      <c r="J2975" s="6" t="s">
        <v>10874</v>
      </c>
      <c r="K2975" s="6" t="str">
        <f>VLOOKUP(B2975,[2]product_categories_reydon!$A:$H,4,FALSE)</f>
        <v>Gaelic Sports / Balls</v>
      </c>
      <c r="L2975" s="12" t="str">
        <f>VLOOKUP(B2975,'[1]Reydon Pricelist+'!$A:$G,7,FALSE)</f>
        <v>5391117020056</v>
      </c>
      <c r="M2975" s="6" t="s">
        <v>10875</v>
      </c>
      <c r="N2975" s="6" t="s">
        <v>412</v>
      </c>
      <c r="O2975" s="6" t="s">
        <v>10841</v>
      </c>
      <c r="P2975" s="6" t="s">
        <v>10632</v>
      </c>
      <c r="Q2975" s="6">
        <v>20</v>
      </c>
      <c r="R2975" s="6">
        <v>5391117020056</v>
      </c>
      <c r="S2975" s="6">
        <v>0.111</v>
      </c>
      <c r="T2975" s="6">
        <v>7</v>
      </c>
      <c r="U2975" s="6">
        <v>7</v>
      </c>
      <c r="V2975" s="6">
        <v>7</v>
      </c>
      <c r="W2975" s="6">
        <v>9506699000</v>
      </c>
      <c r="X2975" s="6">
        <v>476</v>
      </c>
    </row>
    <row r="2976" spans="1:24" s="6" customFormat="1" x14ac:dyDescent="0.25">
      <c r="A2976" s="6" t="s">
        <v>20524</v>
      </c>
      <c r="B2976" s="6" t="s">
        <v>10876</v>
      </c>
      <c r="C2976" s="2">
        <f>VLOOKUP(B2976,'[3]reydon-stock'!$A:$E,3,FALSE)</f>
        <v>23</v>
      </c>
      <c r="D2976" s="6" t="s">
        <v>10825</v>
      </c>
      <c r="E2976" s="6" t="s">
        <v>10826</v>
      </c>
      <c r="F2976" s="12" t="s">
        <v>20517</v>
      </c>
      <c r="G2976" s="12" t="s">
        <v>20519</v>
      </c>
      <c r="H2976" s="7">
        <f>VLOOKUP(B2976,'[1]Reydon Pricelist+'!$A:$P,16,FALSE)</f>
        <v>1.79</v>
      </c>
      <c r="I2976" s="7">
        <f>VLOOKUP(B2976,'[1]Reydon Pricelist+'!$A:$P,12,FALSE)</f>
        <v>4</v>
      </c>
      <c r="J2976" s="6" t="s">
        <v>10877</v>
      </c>
      <c r="K2976" s="6" t="str">
        <f>VLOOKUP(B2976,[2]product_categories_reydon!$A:$H,4,FALSE)</f>
        <v>Gaelic Sports / Balls</v>
      </c>
      <c r="L2976" s="12" t="str">
        <f>VLOOKUP(B2976,'[1]Reydon Pricelist+'!$A:$G,7,FALSE)</f>
        <v>5391117019104</v>
      </c>
      <c r="M2976" s="6" t="s">
        <v>10878</v>
      </c>
      <c r="N2976" s="6" t="s">
        <v>412</v>
      </c>
      <c r="O2976" s="6" t="s">
        <v>10845</v>
      </c>
      <c r="P2976" s="6" t="s">
        <v>10632</v>
      </c>
      <c r="Q2976" s="6">
        <v>20</v>
      </c>
      <c r="R2976" s="6">
        <v>5391117019104</v>
      </c>
      <c r="S2976" s="6">
        <v>0.109</v>
      </c>
      <c r="T2976" s="6">
        <v>7</v>
      </c>
      <c r="U2976" s="6">
        <v>7</v>
      </c>
      <c r="V2976" s="6">
        <v>7</v>
      </c>
      <c r="W2976" s="6">
        <v>9506699000</v>
      </c>
      <c r="X2976" s="6">
        <v>476</v>
      </c>
    </row>
    <row r="2977" spans="1:24" s="6" customFormat="1" x14ac:dyDescent="0.25">
      <c r="A2977" s="6" t="s">
        <v>20524</v>
      </c>
      <c r="B2977" s="6" t="s">
        <v>10879</v>
      </c>
      <c r="C2977" s="2">
        <f>VLOOKUP(B2977,'[3]reydon-stock'!$A:$E,3,FALSE)</f>
        <v>21</v>
      </c>
      <c r="D2977" s="6" t="s">
        <v>10825</v>
      </c>
      <c r="E2977" s="6" t="s">
        <v>10826</v>
      </c>
      <c r="F2977" s="12" t="s">
        <v>20517</v>
      </c>
      <c r="G2977" s="12" t="s">
        <v>20519</v>
      </c>
      <c r="H2977" s="7">
        <f>VLOOKUP(B2977,'[1]Reydon Pricelist+'!$A:$P,16,FALSE)</f>
        <v>1.79</v>
      </c>
      <c r="I2977" s="7">
        <f>VLOOKUP(B2977,'[1]Reydon Pricelist+'!$A:$P,12,FALSE)</f>
        <v>4</v>
      </c>
      <c r="J2977" s="6" t="s">
        <v>10880</v>
      </c>
      <c r="K2977" s="6" t="str">
        <f>VLOOKUP(B2977,[2]product_categories_reydon!$A:$H,4,FALSE)</f>
        <v>Gaelic Sports / Balls</v>
      </c>
      <c r="L2977" s="12" t="str">
        <f>VLOOKUP(B2977,'[1]Reydon Pricelist+'!$A:$G,7,FALSE)</f>
        <v>5391117019029</v>
      </c>
      <c r="M2977" s="6" t="s">
        <v>10881</v>
      </c>
      <c r="N2977" s="6" t="s">
        <v>412</v>
      </c>
      <c r="O2977" s="6" t="s">
        <v>8377</v>
      </c>
      <c r="P2977" s="6" t="s">
        <v>10632</v>
      </c>
      <c r="Q2977" s="6">
        <v>20</v>
      </c>
      <c r="R2977" s="6">
        <v>5391117019029</v>
      </c>
      <c r="S2977" s="6">
        <v>0.107</v>
      </c>
      <c r="T2977" s="6">
        <v>7</v>
      </c>
      <c r="U2977" s="6">
        <v>7</v>
      </c>
      <c r="V2977" s="6">
        <v>7</v>
      </c>
      <c r="W2977" s="6">
        <v>9506699000</v>
      </c>
      <c r="X2977" s="6">
        <v>476</v>
      </c>
    </row>
    <row r="2978" spans="1:24" s="6" customFormat="1" x14ac:dyDescent="0.25">
      <c r="A2978" s="6" t="s">
        <v>20524</v>
      </c>
      <c r="B2978" s="6" t="s">
        <v>10882</v>
      </c>
      <c r="C2978" s="2">
        <f>VLOOKUP(B2978,'[3]reydon-stock'!$A:$E,3,FALSE)</f>
        <v>23</v>
      </c>
      <c r="D2978" s="6" t="s">
        <v>10825</v>
      </c>
      <c r="E2978" s="6" t="s">
        <v>10826</v>
      </c>
      <c r="F2978" s="12" t="s">
        <v>20517</v>
      </c>
      <c r="G2978" s="12" t="s">
        <v>20519</v>
      </c>
      <c r="H2978" s="7">
        <f>VLOOKUP(B2978,'[1]Reydon Pricelist+'!$A:$P,16,FALSE)</f>
        <v>1.79</v>
      </c>
      <c r="I2978" s="7">
        <f>VLOOKUP(B2978,'[1]Reydon Pricelist+'!$A:$P,12,FALSE)</f>
        <v>4</v>
      </c>
      <c r="J2978" s="6" t="s">
        <v>10883</v>
      </c>
      <c r="K2978" s="6" t="str">
        <f>VLOOKUP(B2978,[2]product_categories_reydon!$A:$H,4,FALSE)</f>
        <v>Gaelic Sports / Balls</v>
      </c>
      <c r="L2978" s="12" t="str">
        <f>VLOOKUP(B2978,'[1]Reydon Pricelist+'!$A:$G,7,FALSE)</f>
        <v>5391117019081</v>
      </c>
      <c r="M2978" s="6" t="s">
        <v>10884</v>
      </c>
      <c r="N2978" s="6" t="s">
        <v>412</v>
      </c>
      <c r="O2978" s="6" t="s">
        <v>157</v>
      </c>
      <c r="P2978" s="6" t="s">
        <v>10632</v>
      </c>
      <c r="Q2978" s="6">
        <v>20</v>
      </c>
      <c r="R2978" s="6">
        <v>5391117019081</v>
      </c>
      <c r="S2978" s="6">
        <v>0.104</v>
      </c>
      <c r="T2978" s="6">
        <v>6</v>
      </c>
      <c r="U2978" s="6">
        <v>6</v>
      </c>
      <c r="V2978" s="6">
        <v>6</v>
      </c>
      <c r="W2978" s="6">
        <v>9506699000</v>
      </c>
      <c r="X2978" s="6">
        <v>476</v>
      </c>
    </row>
    <row r="2979" spans="1:24" s="6" customFormat="1" x14ac:dyDescent="0.25">
      <c r="A2979" s="6" t="s">
        <v>20524</v>
      </c>
      <c r="B2979" s="6" t="s">
        <v>10885</v>
      </c>
      <c r="C2979" s="2">
        <f>VLOOKUP(B2979,'[3]reydon-stock'!$A:$E,3,FALSE)</f>
        <v>12</v>
      </c>
      <c r="D2979" s="6" t="s">
        <v>10825</v>
      </c>
      <c r="E2979" s="6" t="s">
        <v>10826</v>
      </c>
      <c r="F2979" s="12" t="s">
        <v>20517</v>
      </c>
      <c r="G2979" s="12" t="s">
        <v>20519</v>
      </c>
      <c r="H2979" s="7">
        <f>VLOOKUP(B2979,'[1]Reydon Pricelist+'!$A:$P,16,FALSE)</f>
        <v>1.79</v>
      </c>
      <c r="I2979" s="7">
        <f>VLOOKUP(B2979,'[1]Reydon Pricelist+'!$A:$P,12,FALSE)</f>
        <v>4</v>
      </c>
      <c r="J2979" s="6" t="s">
        <v>10886</v>
      </c>
      <c r="K2979" s="6" t="str">
        <f>VLOOKUP(B2979,[2]product_categories_reydon!$A:$H,4,FALSE)</f>
        <v>Gaelic Sports / Balls</v>
      </c>
      <c r="L2979" s="12" t="str">
        <f>VLOOKUP(B2979,'[1]Reydon Pricelist+'!$A:$G,7,FALSE)</f>
        <v>5391117019180</v>
      </c>
      <c r="M2979" s="6" t="s">
        <v>10887</v>
      </c>
      <c r="N2979" s="6" t="s">
        <v>412</v>
      </c>
      <c r="O2979" s="6" t="s">
        <v>8273</v>
      </c>
      <c r="P2979" s="6" t="s">
        <v>10632</v>
      </c>
      <c r="Q2979" s="6">
        <v>20</v>
      </c>
      <c r="R2979" s="6">
        <v>5391117019180</v>
      </c>
      <c r="S2979" s="6">
        <v>7.9000000000000001E-2</v>
      </c>
      <c r="T2979" s="6">
        <v>6</v>
      </c>
      <c r="U2979" s="6">
        <v>6</v>
      </c>
      <c r="V2979" s="6">
        <v>6</v>
      </c>
      <c r="W2979" s="6">
        <v>9506699000</v>
      </c>
      <c r="X2979" s="6">
        <v>476</v>
      </c>
    </row>
    <row r="2980" spans="1:24" s="6" customFormat="1" x14ac:dyDescent="0.25">
      <c r="A2980" s="6" t="s">
        <v>20524</v>
      </c>
      <c r="B2980" s="6" t="s">
        <v>10888</v>
      </c>
      <c r="C2980" s="2">
        <f>VLOOKUP(B2980,'[3]reydon-stock'!$A:$E,3,FALSE)</f>
        <v>3</v>
      </c>
      <c r="D2980" s="6" t="s">
        <v>10825</v>
      </c>
      <c r="E2980" s="6" t="s">
        <v>10826</v>
      </c>
      <c r="F2980" s="12" t="s">
        <v>20517</v>
      </c>
      <c r="G2980" s="12" t="s">
        <v>20519</v>
      </c>
      <c r="H2980" s="7">
        <f>VLOOKUP(B2980,'[1]Reydon Pricelist+'!$A:$P,16,FALSE)</f>
        <v>1.79</v>
      </c>
      <c r="I2980" s="7">
        <f>VLOOKUP(B2980,'[1]Reydon Pricelist+'!$A:$P,12,FALSE)</f>
        <v>4</v>
      </c>
      <c r="J2980" s="6" t="s">
        <v>10889</v>
      </c>
      <c r="K2980" s="6" t="str">
        <f>VLOOKUP(B2980,[2]product_categories_reydon!$A:$H,4,FALSE)</f>
        <v>Gaelic Sports / Balls</v>
      </c>
      <c r="L2980" s="12" t="str">
        <f>VLOOKUP(B2980,'[1]Reydon Pricelist+'!$A:$G,7,FALSE)</f>
        <v>5391117020063</v>
      </c>
      <c r="M2980" s="6" t="s">
        <v>10890</v>
      </c>
      <c r="N2980" s="6" t="s">
        <v>412</v>
      </c>
      <c r="O2980" s="6" t="s">
        <v>8225</v>
      </c>
      <c r="P2980" s="6" t="s">
        <v>10632</v>
      </c>
      <c r="Q2980" s="6">
        <v>20</v>
      </c>
      <c r="R2980" s="6">
        <v>5391117020063</v>
      </c>
      <c r="S2980" s="6">
        <v>7.4999999999999997E-2</v>
      </c>
      <c r="T2980" s="6">
        <v>6</v>
      </c>
      <c r="U2980" s="6">
        <v>6</v>
      </c>
      <c r="V2980" s="6">
        <v>6</v>
      </c>
      <c r="W2980" s="6">
        <v>9506699000</v>
      </c>
      <c r="X2980" s="6">
        <v>476</v>
      </c>
    </row>
    <row r="2981" spans="1:24" s="6" customFormat="1" x14ac:dyDescent="0.25">
      <c r="A2981" s="6" t="s">
        <v>20524</v>
      </c>
      <c r="B2981" s="6" t="s">
        <v>10891</v>
      </c>
      <c r="C2981" s="2">
        <f>VLOOKUP(B2981,'[3]reydon-stock'!$A:$E,3,FALSE)</f>
        <v>11</v>
      </c>
      <c r="D2981" s="6" t="s">
        <v>10825</v>
      </c>
      <c r="E2981" s="6" t="s">
        <v>10826</v>
      </c>
      <c r="F2981" s="12" t="s">
        <v>20517</v>
      </c>
      <c r="G2981" s="12" t="s">
        <v>20519</v>
      </c>
      <c r="H2981" s="7">
        <f>VLOOKUP(B2981,'[1]Reydon Pricelist+'!$A:$P,16,FALSE)</f>
        <v>1.79</v>
      </c>
      <c r="I2981" s="7">
        <f>VLOOKUP(B2981,'[1]Reydon Pricelist+'!$A:$P,12,FALSE)</f>
        <v>4</v>
      </c>
      <c r="J2981" s="6" t="s">
        <v>10892</v>
      </c>
      <c r="K2981" s="6" t="str">
        <f>VLOOKUP(B2981,[2]product_categories_reydon!$A:$H,4,FALSE)</f>
        <v>Gaelic Sports / Balls</v>
      </c>
      <c r="L2981" s="12" t="str">
        <f>VLOOKUP(B2981,'[1]Reydon Pricelist+'!$A:$G,7,FALSE)</f>
        <v>5391117019128</v>
      </c>
      <c r="M2981" s="6" t="s">
        <v>10893</v>
      </c>
      <c r="N2981" s="6" t="s">
        <v>412</v>
      </c>
      <c r="O2981" s="6" t="s">
        <v>8245</v>
      </c>
      <c r="P2981" s="6" t="s">
        <v>10632</v>
      </c>
      <c r="Q2981" s="6">
        <v>20</v>
      </c>
      <c r="R2981" s="6">
        <v>5391117019128</v>
      </c>
      <c r="S2981" s="6">
        <v>0.112</v>
      </c>
      <c r="T2981" s="6">
        <v>7</v>
      </c>
      <c r="U2981" s="6">
        <v>7</v>
      </c>
      <c r="V2981" s="6">
        <v>7</v>
      </c>
      <c r="W2981" s="6">
        <v>9506699000</v>
      </c>
      <c r="X2981" s="6">
        <v>476</v>
      </c>
    </row>
    <row r="2982" spans="1:24" s="6" customFormat="1" x14ac:dyDescent="0.25">
      <c r="A2982" s="6" t="s">
        <v>20524</v>
      </c>
      <c r="B2982" s="6" t="s">
        <v>10894</v>
      </c>
      <c r="C2982" s="2">
        <f>VLOOKUP(B2982,'[3]reydon-stock'!$A:$E,3,FALSE)</f>
        <v>0</v>
      </c>
      <c r="D2982" s="6" t="s">
        <v>10895</v>
      </c>
      <c r="E2982" s="6" t="s">
        <v>10896</v>
      </c>
      <c r="F2982" s="12" t="s">
        <v>20517</v>
      </c>
      <c r="G2982" s="12" t="s">
        <v>20519</v>
      </c>
      <c r="H2982" s="7">
        <f>VLOOKUP(B2982,'[1]Reydon Pricelist+'!$A:$P,16,FALSE)</f>
        <v>2.4500000000000002</v>
      </c>
      <c r="I2982" s="7">
        <f>VLOOKUP(B2982,'[1]Reydon Pricelist+'!$A:$P,12,FALSE)</f>
        <v>5</v>
      </c>
      <c r="J2982" s="6" t="s">
        <v>10897</v>
      </c>
      <c r="K2982" s="6" t="str">
        <f>VLOOKUP(B2982,[2]product_categories_reydon!$A:$H,4,FALSE)</f>
        <v>Gaelic Sports / Balls</v>
      </c>
      <c r="L2982" s="12" t="str">
        <f>VLOOKUP(B2982,'[1]Reydon Pricelist+'!$A:$G,7,FALSE)</f>
        <v>HUR215I</v>
      </c>
      <c r="M2982" s="6" t="s">
        <v>10898</v>
      </c>
      <c r="N2982" s="6" t="s">
        <v>89</v>
      </c>
      <c r="O2982" s="6" t="s">
        <v>1929</v>
      </c>
      <c r="P2982" s="6" t="s">
        <v>10632</v>
      </c>
      <c r="Q2982" s="6">
        <v>20</v>
      </c>
      <c r="R2982" s="6" t="s">
        <v>10894</v>
      </c>
      <c r="S2982" s="6">
        <v>7.9000000000000001E-2</v>
      </c>
      <c r="T2982" s="6">
        <v>6.5</v>
      </c>
      <c r="U2982" s="6">
        <v>6.5</v>
      </c>
      <c r="V2982" s="6">
        <v>6.5</v>
      </c>
      <c r="W2982" s="6">
        <v>9506699000</v>
      </c>
      <c r="X2982" s="6">
        <v>592</v>
      </c>
    </row>
    <row r="2983" spans="1:24" s="6" customFormat="1" x14ac:dyDescent="0.25">
      <c r="A2983" s="6" t="s">
        <v>20524</v>
      </c>
      <c r="B2983" s="6" t="s">
        <v>10899</v>
      </c>
      <c r="C2983" s="2">
        <f>VLOOKUP(B2983,'[3]reydon-stock'!$A:$E,3,FALSE)</f>
        <v>18</v>
      </c>
      <c r="D2983" s="6" t="s">
        <v>10895</v>
      </c>
      <c r="E2983" s="6" t="s">
        <v>10896</v>
      </c>
      <c r="F2983" s="12" t="s">
        <v>20517</v>
      </c>
      <c r="G2983" s="12" t="s">
        <v>20519</v>
      </c>
      <c r="H2983" s="7">
        <f>VLOOKUP(B2983,'[1]Reydon Pricelist+'!$A:$P,16,FALSE)</f>
        <v>2.4500000000000002</v>
      </c>
      <c r="I2983" s="7">
        <f>VLOOKUP(B2983,'[1]Reydon Pricelist+'!$A:$P,12,FALSE)</f>
        <v>5</v>
      </c>
      <c r="J2983" s="6" t="s">
        <v>10900</v>
      </c>
      <c r="K2983" s="6" t="str">
        <f>VLOOKUP(B2983,[2]product_categories_reydon!$A:$H,4,FALSE)</f>
        <v>Gaelic Sports / Balls</v>
      </c>
      <c r="L2983" s="12" t="str">
        <f>VLOOKUP(B2983,'[1]Reydon Pricelist+'!$A:$G,7,FALSE)</f>
        <v>HUR215O</v>
      </c>
      <c r="M2983" s="6" t="s">
        <v>10901</v>
      </c>
      <c r="N2983" s="6" t="s">
        <v>89</v>
      </c>
      <c r="O2983" s="6" t="s">
        <v>564</v>
      </c>
      <c r="P2983" s="6" t="s">
        <v>10632</v>
      </c>
      <c r="Q2983" s="6">
        <v>20</v>
      </c>
      <c r="R2983" s="6" t="s">
        <v>10899</v>
      </c>
      <c r="S2983" s="6">
        <v>6.7000000000000004E-2</v>
      </c>
      <c r="T2983" s="6">
        <v>6.5</v>
      </c>
      <c r="U2983" s="6">
        <v>6.5</v>
      </c>
      <c r="V2983" s="6">
        <v>6.5</v>
      </c>
      <c r="W2983" s="6">
        <v>9506699000</v>
      </c>
      <c r="X2983" s="6">
        <v>592</v>
      </c>
    </row>
    <row r="2984" spans="1:24" s="6" customFormat="1" x14ac:dyDescent="0.25">
      <c r="A2984" s="6" t="s">
        <v>20524</v>
      </c>
      <c r="B2984" s="6" t="s">
        <v>10902</v>
      </c>
      <c r="C2984" s="2">
        <f>VLOOKUP(B2984,'[3]reydon-stock'!$A:$E,3,FALSE)</f>
        <v>0</v>
      </c>
      <c r="D2984" s="6" t="s">
        <v>10895</v>
      </c>
      <c r="E2984" s="6" t="s">
        <v>10896</v>
      </c>
      <c r="F2984" s="12" t="s">
        <v>20517</v>
      </c>
      <c r="G2984" s="12" t="s">
        <v>20519</v>
      </c>
      <c r="H2984" s="7">
        <f>VLOOKUP(B2984,'[1]Reydon Pricelist+'!$A:$P,16,FALSE)</f>
        <v>2.4500000000000002</v>
      </c>
      <c r="I2984" s="7">
        <f>VLOOKUP(B2984,'[1]Reydon Pricelist+'!$A:$P,12,FALSE)</f>
        <v>5</v>
      </c>
      <c r="J2984" s="6" t="s">
        <v>10903</v>
      </c>
      <c r="K2984" s="6" t="str">
        <f>VLOOKUP(B2984,[2]product_categories_reydon!$A:$H,4,FALSE)</f>
        <v>Gaelic Sports / Balls</v>
      </c>
      <c r="L2984" s="12" t="str">
        <f>VLOOKUP(B2984,'[1]Reydon Pricelist+'!$A:$G,7,FALSE)</f>
        <v>HUR215Y</v>
      </c>
      <c r="M2984" s="6" t="s">
        <v>10904</v>
      </c>
      <c r="N2984" s="6" t="s">
        <v>89</v>
      </c>
      <c r="O2984" s="6" t="s">
        <v>203</v>
      </c>
      <c r="P2984" s="6" t="s">
        <v>10632</v>
      </c>
      <c r="Q2984" s="6">
        <v>20</v>
      </c>
      <c r="R2984" s="6" t="s">
        <v>10902</v>
      </c>
      <c r="S2984" s="6">
        <v>7.0999999999999994E-2</v>
      </c>
      <c r="T2984" s="6">
        <v>6.5</v>
      </c>
      <c r="U2984" s="6">
        <v>6.5</v>
      </c>
      <c r="V2984" s="6">
        <v>6.5</v>
      </c>
      <c r="W2984" s="6">
        <v>9506699000</v>
      </c>
      <c r="X2984" s="6">
        <v>592</v>
      </c>
    </row>
    <row r="2985" spans="1:24" s="6" customFormat="1" x14ac:dyDescent="0.25">
      <c r="A2985" s="6" t="s">
        <v>20524</v>
      </c>
      <c r="B2985" s="6" t="s">
        <v>10905</v>
      </c>
      <c r="C2985" s="2">
        <f>VLOOKUP(B2985,'[3]reydon-stock'!$A:$E,3,FALSE)</f>
        <v>11</v>
      </c>
      <c r="D2985" s="6" t="s">
        <v>10895</v>
      </c>
      <c r="E2985" s="6" t="s">
        <v>10896</v>
      </c>
      <c r="F2985" s="12" t="s">
        <v>20517</v>
      </c>
      <c r="G2985" s="12" t="s">
        <v>20519</v>
      </c>
      <c r="H2985" s="7">
        <f>VLOOKUP(B2985,'[1]Reydon Pricelist+'!$A:$P,16,FALSE)</f>
        <v>2.4500000000000002</v>
      </c>
      <c r="I2985" s="7">
        <f>VLOOKUP(B2985,'[1]Reydon Pricelist+'!$A:$P,12,FALSE)</f>
        <v>5</v>
      </c>
      <c r="J2985" s="6" t="s">
        <v>10906</v>
      </c>
      <c r="K2985" s="6" t="str">
        <f>VLOOKUP(B2985,[2]product_categories_reydon!$A:$H,4,FALSE)</f>
        <v>Gaelic Sports / Balls</v>
      </c>
      <c r="L2985" s="12" t="str">
        <f>VLOOKUP(B2985,'[1]Reydon Pricelist+'!$A:$G,7,FALSE)</f>
        <v>HUR215W</v>
      </c>
      <c r="M2985" s="6" t="s">
        <v>10907</v>
      </c>
      <c r="N2985" s="6" t="s">
        <v>89</v>
      </c>
      <c r="O2985" s="6" t="s">
        <v>33</v>
      </c>
      <c r="P2985" s="6" t="s">
        <v>10632</v>
      </c>
      <c r="Q2985" s="6">
        <v>20</v>
      </c>
      <c r="R2985" s="6" t="s">
        <v>10905</v>
      </c>
      <c r="S2985" s="6">
        <v>7.0999999999999994E-2</v>
      </c>
      <c r="T2985" s="6">
        <v>6.5</v>
      </c>
      <c r="U2985" s="6">
        <v>6.5</v>
      </c>
      <c r="V2985" s="6">
        <v>6.5</v>
      </c>
      <c r="W2985" s="6">
        <v>9506699000</v>
      </c>
      <c r="X2985" s="6">
        <v>592</v>
      </c>
    </row>
    <row r="2986" spans="1:24" s="6" customFormat="1" x14ac:dyDescent="0.25">
      <c r="A2986" s="6" t="s">
        <v>20524</v>
      </c>
      <c r="B2986" s="6" t="s">
        <v>10908</v>
      </c>
      <c r="C2986" s="2">
        <f>VLOOKUP(B2986,'[3]reydon-stock'!$A:$E,3,FALSE)</f>
        <v>17</v>
      </c>
      <c r="D2986" s="6" t="s">
        <v>10895</v>
      </c>
      <c r="E2986" s="6" t="s">
        <v>10896</v>
      </c>
      <c r="F2986" s="12" t="s">
        <v>20517</v>
      </c>
      <c r="G2986" s="12" t="s">
        <v>20519</v>
      </c>
      <c r="H2986" s="7">
        <f>VLOOKUP(B2986,'[1]Reydon Pricelist+'!$A:$P,16,FALSE)</f>
        <v>2.4500000000000002</v>
      </c>
      <c r="I2986" s="7">
        <f>VLOOKUP(B2986,'[1]Reydon Pricelist+'!$A:$P,12,FALSE)</f>
        <v>5</v>
      </c>
      <c r="J2986" s="6" t="s">
        <v>10909</v>
      </c>
      <c r="K2986" s="6" t="str">
        <f>VLOOKUP(B2986,[2]product_categories_reydon!$A:$H,4,FALSE)</f>
        <v>Gaelic Sports / Balls</v>
      </c>
      <c r="L2986" s="12" t="str">
        <f>VLOOKUP(B2986,'[1]Reydon Pricelist+'!$A:$G,7,FALSE)</f>
        <v>HUR216I</v>
      </c>
      <c r="M2986" s="6" t="s">
        <v>10910</v>
      </c>
      <c r="N2986" s="6" t="s">
        <v>412</v>
      </c>
      <c r="O2986" s="6" t="s">
        <v>1929</v>
      </c>
      <c r="P2986" s="6" t="s">
        <v>10632</v>
      </c>
      <c r="Q2986" s="6">
        <v>20</v>
      </c>
      <c r="R2986" s="6" t="s">
        <v>10908</v>
      </c>
      <c r="S2986" s="6">
        <v>7.4999999999999997E-2</v>
      </c>
      <c r="T2986" s="6">
        <v>6.8</v>
      </c>
      <c r="U2986" s="6">
        <v>6.8</v>
      </c>
      <c r="V2986" s="6">
        <v>6.8</v>
      </c>
      <c r="W2986" s="6">
        <v>9506699000</v>
      </c>
      <c r="X2986" s="6">
        <v>592</v>
      </c>
    </row>
    <row r="2987" spans="1:24" s="6" customFormat="1" x14ac:dyDescent="0.25">
      <c r="A2987" s="6" t="s">
        <v>20524</v>
      </c>
      <c r="B2987" s="6" t="s">
        <v>10911</v>
      </c>
      <c r="C2987" s="2">
        <f>VLOOKUP(B2987,'[3]reydon-stock'!$A:$E,3,FALSE)</f>
        <v>22</v>
      </c>
      <c r="D2987" s="6" t="s">
        <v>10895</v>
      </c>
      <c r="E2987" s="6" t="s">
        <v>10896</v>
      </c>
      <c r="F2987" s="12" t="s">
        <v>20517</v>
      </c>
      <c r="G2987" s="12" t="s">
        <v>20519</v>
      </c>
      <c r="H2987" s="7">
        <f>VLOOKUP(B2987,'[1]Reydon Pricelist+'!$A:$P,16,FALSE)</f>
        <v>2.4500000000000002</v>
      </c>
      <c r="I2987" s="7">
        <f>VLOOKUP(B2987,'[1]Reydon Pricelist+'!$A:$P,12,FALSE)</f>
        <v>5</v>
      </c>
      <c r="J2987" s="6" t="s">
        <v>10912</v>
      </c>
      <c r="K2987" s="6" t="str">
        <f>VLOOKUP(B2987,[2]product_categories_reydon!$A:$H,4,FALSE)</f>
        <v>Gaelic Sports / Balls</v>
      </c>
      <c r="L2987" s="12" t="str">
        <f>VLOOKUP(B2987,'[1]Reydon Pricelist+'!$A:$G,7,FALSE)</f>
        <v>HUR216O</v>
      </c>
      <c r="M2987" s="6" t="s">
        <v>10913</v>
      </c>
      <c r="N2987" s="6" t="s">
        <v>412</v>
      </c>
      <c r="O2987" s="6" t="s">
        <v>564</v>
      </c>
      <c r="P2987" s="6" t="s">
        <v>10632</v>
      </c>
      <c r="Q2987" s="6">
        <v>20</v>
      </c>
      <c r="R2987" s="6" t="s">
        <v>10911</v>
      </c>
      <c r="S2987" s="6">
        <v>7.4999999999999997E-2</v>
      </c>
      <c r="T2987" s="6">
        <v>6.8</v>
      </c>
      <c r="U2987" s="6">
        <v>6.8</v>
      </c>
      <c r="V2987" s="6">
        <v>6.8</v>
      </c>
      <c r="W2987" s="6">
        <v>9506699000</v>
      </c>
      <c r="X2987" s="6">
        <v>592</v>
      </c>
    </row>
    <row r="2988" spans="1:24" s="6" customFormat="1" x14ac:dyDescent="0.25">
      <c r="A2988" s="6" t="s">
        <v>20524</v>
      </c>
      <c r="B2988" s="6" t="s">
        <v>10914</v>
      </c>
      <c r="C2988" s="2">
        <f>VLOOKUP(B2988,'[3]reydon-stock'!$A:$E,3,FALSE)</f>
        <v>40</v>
      </c>
      <c r="D2988" s="6" t="s">
        <v>10895</v>
      </c>
      <c r="E2988" s="6" t="s">
        <v>10896</v>
      </c>
      <c r="F2988" s="12" t="s">
        <v>20517</v>
      </c>
      <c r="G2988" s="12" t="s">
        <v>20519</v>
      </c>
      <c r="H2988" s="7">
        <f>VLOOKUP(B2988,'[1]Reydon Pricelist+'!$A:$P,16,FALSE)</f>
        <v>2.4500000000000002</v>
      </c>
      <c r="I2988" s="7">
        <f>VLOOKUP(B2988,'[1]Reydon Pricelist+'!$A:$P,12,FALSE)</f>
        <v>5</v>
      </c>
      <c r="J2988" s="6" t="s">
        <v>10915</v>
      </c>
      <c r="K2988" s="6" t="str">
        <f>VLOOKUP(B2988,[2]product_categories_reydon!$A:$H,4,FALSE)</f>
        <v>Gaelic Sports / Balls</v>
      </c>
      <c r="L2988" s="12" t="str">
        <f>VLOOKUP(B2988,'[1]Reydon Pricelist+'!$A:$G,7,FALSE)</f>
        <v>HUR216Y</v>
      </c>
      <c r="M2988" s="6" t="s">
        <v>10916</v>
      </c>
      <c r="N2988" s="6" t="s">
        <v>412</v>
      </c>
      <c r="O2988" s="6" t="s">
        <v>203</v>
      </c>
      <c r="P2988" s="6" t="s">
        <v>10632</v>
      </c>
      <c r="Q2988" s="6">
        <v>20</v>
      </c>
      <c r="R2988" s="6" t="s">
        <v>10914</v>
      </c>
      <c r="S2988" s="6">
        <v>7.4999999999999997E-2</v>
      </c>
      <c r="T2988" s="6">
        <v>6.8</v>
      </c>
      <c r="U2988" s="6">
        <v>6.8</v>
      </c>
      <c r="V2988" s="6">
        <v>6.8</v>
      </c>
      <c r="W2988" s="6">
        <v>9506699000</v>
      </c>
      <c r="X2988" s="6">
        <v>592</v>
      </c>
    </row>
    <row r="2989" spans="1:24" s="6" customFormat="1" x14ac:dyDescent="0.25">
      <c r="A2989" s="6" t="s">
        <v>20524</v>
      </c>
      <c r="B2989" s="6" t="s">
        <v>10917</v>
      </c>
      <c r="C2989" s="2">
        <f>VLOOKUP(B2989,'[3]reydon-stock'!$A:$E,3,FALSE)</f>
        <v>36</v>
      </c>
      <c r="D2989" s="6" t="s">
        <v>10895</v>
      </c>
      <c r="E2989" s="6" t="s">
        <v>10896</v>
      </c>
      <c r="F2989" s="12" t="s">
        <v>20517</v>
      </c>
      <c r="G2989" s="12" t="s">
        <v>20519</v>
      </c>
      <c r="H2989" s="7">
        <f>VLOOKUP(B2989,'[1]Reydon Pricelist+'!$A:$P,16,FALSE)</f>
        <v>2.4500000000000002</v>
      </c>
      <c r="I2989" s="7">
        <f>VLOOKUP(B2989,'[1]Reydon Pricelist+'!$A:$P,12,FALSE)</f>
        <v>5</v>
      </c>
      <c r="J2989" s="6" t="s">
        <v>10918</v>
      </c>
      <c r="K2989" s="6" t="str">
        <f>VLOOKUP(B2989,[2]product_categories_reydon!$A:$H,4,FALSE)</f>
        <v>Gaelic Sports / Balls</v>
      </c>
      <c r="L2989" s="12" t="str">
        <f>VLOOKUP(B2989,'[1]Reydon Pricelist+'!$A:$G,7,FALSE)</f>
        <v>HUR216W</v>
      </c>
      <c r="M2989" s="6" t="s">
        <v>10919</v>
      </c>
      <c r="N2989" s="6" t="s">
        <v>412</v>
      </c>
      <c r="O2989" s="6" t="s">
        <v>33</v>
      </c>
      <c r="P2989" s="6" t="s">
        <v>10632</v>
      </c>
      <c r="Q2989" s="6">
        <v>20</v>
      </c>
      <c r="R2989" s="6" t="s">
        <v>10917</v>
      </c>
      <c r="S2989" s="6">
        <v>7.4999999999999997E-2</v>
      </c>
      <c r="T2989" s="6">
        <v>6.8</v>
      </c>
      <c r="U2989" s="6">
        <v>6.8</v>
      </c>
      <c r="V2989" s="6">
        <v>6.8</v>
      </c>
      <c r="W2989" s="6">
        <v>9506699000</v>
      </c>
      <c r="X2989" s="6">
        <v>592</v>
      </c>
    </row>
    <row r="2990" spans="1:24" s="6" customFormat="1" x14ac:dyDescent="0.25">
      <c r="A2990" s="6" t="s">
        <v>20524</v>
      </c>
      <c r="B2990" s="6" t="s">
        <v>10920</v>
      </c>
      <c r="C2990" s="2">
        <f>VLOOKUP(B2990,'[3]reydon-stock'!$A:$E,3,FALSE)</f>
        <v>0</v>
      </c>
      <c r="D2990" s="6" t="s">
        <v>10781</v>
      </c>
      <c r="E2990" s="6" t="s">
        <v>10782</v>
      </c>
      <c r="F2990" s="12" t="s">
        <v>20517</v>
      </c>
      <c r="G2990" s="12" t="s">
        <v>20519</v>
      </c>
      <c r="H2990" s="7">
        <f>VLOOKUP(B2990,'[1]Reydon Pricelist+'!$A:$P,16,FALSE)</f>
        <v>7.32</v>
      </c>
      <c r="I2990" s="7">
        <f>VLOOKUP(B2990,'[1]Reydon Pricelist+'!$A:$P,12,FALSE)</f>
        <v>16</v>
      </c>
      <c r="J2990" s="6" t="s">
        <v>10921</v>
      </c>
      <c r="K2990" s="6" t="str">
        <f>VLOOKUP(B2990,[2]product_categories_reydon!$A:$H,4,FALSE)</f>
        <v>Gaelic Sports / Accessories</v>
      </c>
      <c r="L2990" s="12" t="str">
        <f>VLOOKUP(B2990,'[1]Reydon Pricelist+'!$A:$G,7,FALSE)</f>
        <v>5391117018244</v>
      </c>
      <c r="M2990" s="6" t="s">
        <v>10922</v>
      </c>
      <c r="N2990" s="6" t="s">
        <v>10798</v>
      </c>
      <c r="O2990" s="6" t="s">
        <v>157</v>
      </c>
      <c r="P2990" s="6" t="s">
        <v>10632</v>
      </c>
      <c r="Q2990" s="6">
        <v>20</v>
      </c>
      <c r="R2990" s="6">
        <v>5391117018244</v>
      </c>
      <c r="S2990" s="6">
        <v>4.1000000000000002E-2</v>
      </c>
      <c r="T2990" s="6">
        <v>2.1</v>
      </c>
      <c r="U2990" s="6">
        <v>11.5</v>
      </c>
      <c r="V2990" s="6">
        <v>22.2</v>
      </c>
      <c r="W2990" s="6">
        <v>6216000000</v>
      </c>
      <c r="X2990" s="6">
        <v>587</v>
      </c>
    </row>
    <row r="2991" spans="1:24" s="6" customFormat="1" x14ac:dyDescent="0.25">
      <c r="A2991" s="6" t="s">
        <v>20524</v>
      </c>
      <c r="B2991" s="6" t="s">
        <v>10923</v>
      </c>
      <c r="C2991" s="2">
        <f>VLOOKUP(B2991,'[3]reydon-stock'!$A:$E,3,FALSE)</f>
        <v>2</v>
      </c>
      <c r="D2991" s="6" t="s">
        <v>10795</v>
      </c>
      <c r="E2991" s="6" t="s">
        <v>10782</v>
      </c>
      <c r="F2991" s="12" t="s">
        <v>20517</v>
      </c>
      <c r="G2991" s="12" t="s">
        <v>20519</v>
      </c>
      <c r="H2991" s="7">
        <f>VLOOKUP(B2991,'[1]Reydon Pricelist+'!$A:$P,16,FALSE)</f>
        <v>7.32</v>
      </c>
      <c r="I2991" s="7">
        <f>VLOOKUP(B2991,'[1]Reydon Pricelist+'!$A:$P,12,FALSE)</f>
        <v>16</v>
      </c>
      <c r="J2991" s="6" t="s">
        <v>10924</v>
      </c>
      <c r="K2991" s="6" t="str">
        <f>VLOOKUP(B2991,[2]product_categories_reydon!$A:$H,4,FALSE)</f>
        <v>Gaelic Sports / Accessories</v>
      </c>
      <c r="L2991" s="12" t="str">
        <f>VLOOKUP(B2991,'[1]Reydon Pricelist+'!$A:$G,7,FALSE)</f>
        <v>5391117017100</v>
      </c>
      <c r="M2991" s="6" t="s">
        <v>10925</v>
      </c>
      <c r="N2991" s="6" t="s">
        <v>10789</v>
      </c>
      <c r="O2991" s="6" t="s">
        <v>157</v>
      </c>
      <c r="P2991" s="6" t="s">
        <v>10632</v>
      </c>
      <c r="Q2991" s="6">
        <v>20</v>
      </c>
      <c r="R2991" s="6">
        <v>5391117017100</v>
      </c>
      <c r="S2991" s="6">
        <v>6.3E-2</v>
      </c>
      <c r="T2991" s="6">
        <v>2</v>
      </c>
      <c r="U2991" s="6">
        <v>14.5</v>
      </c>
      <c r="V2991" s="6">
        <v>25.2</v>
      </c>
      <c r="W2991" s="6">
        <v>6216000000</v>
      </c>
      <c r="X2991" s="6">
        <v>586</v>
      </c>
    </row>
    <row r="2992" spans="1:24" s="6" customFormat="1" x14ac:dyDescent="0.25">
      <c r="A2992" s="6" t="s">
        <v>20524</v>
      </c>
      <c r="B2992" s="6" t="s">
        <v>10926</v>
      </c>
      <c r="C2992" s="2">
        <f>VLOOKUP(B2992,'[3]reydon-stock'!$A:$E,3,FALSE)</f>
        <v>0</v>
      </c>
      <c r="D2992" s="6" t="s">
        <v>10795</v>
      </c>
      <c r="E2992" s="6" t="s">
        <v>10782</v>
      </c>
      <c r="F2992" s="12" t="s">
        <v>20517</v>
      </c>
      <c r="G2992" s="12" t="s">
        <v>20519</v>
      </c>
      <c r="H2992" s="7">
        <f>VLOOKUP(B2992,'[1]Reydon Pricelist+'!$A:$P,16,FALSE)</f>
        <v>7.32</v>
      </c>
      <c r="I2992" s="7">
        <f>VLOOKUP(B2992,'[1]Reydon Pricelist+'!$A:$P,12,FALSE)</f>
        <v>16</v>
      </c>
      <c r="J2992" s="6" t="s">
        <v>10927</v>
      </c>
      <c r="K2992" s="6" t="str">
        <f>VLOOKUP(B2992,[2]product_categories_reydon!$A:$H,4,FALSE)</f>
        <v>Gaelic Sports / Accessories</v>
      </c>
      <c r="L2992" s="12" t="str">
        <f>VLOOKUP(B2992,'[1]Reydon Pricelist+'!$A:$G,7,FALSE)</f>
        <v>5391117017117</v>
      </c>
      <c r="M2992" s="6" t="s">
        <v>10928</v>
      </c>
      <c r="N2992" s="6" t="s">
        <v>10793</v>
      </c>
      <c r="O2992" s="6" t="s">
        <v>157</v>
      </c>
      <c r="P2992" s="6" t="s">
        <v>10632</v>
      </c>
      <c r="Q2992" s="6">
        <v>20</v>
      </c>
      <c r="R2992" s="6">
        <v>5391117017117</v>
      </c>
      <c r="S2992" s="6">
        <v>6.7000000000000004E-2</v>
      </c>
      <c r="T2992" s="6">
        <v>2.6</v>
      </c>
      <c r="U2992" s="6">
        <v>14.5</v>
      </c>
      <c r="V2992" s="6">
        <v>24.2</v>
      </c>
      <c r="W2992" s="6">
        <v>6216000000</v>
      </c>
      <c r="X2992" s="6">
        <v>586</v>
      </c>
    </row>
    <row r="2993" spans="1:24" s="6" customFormat="1" x14ac:dyDescent="0.25">
      <c r="A2993" s="6" t="s">
        <v>20524</v>
      </c>
      <c r="B2993" s="6" t="s">
        <v>10929</v>
      </c>
      <c r="C2993" s="2">
        <f>VLOOKUP(B2993,'[3]reydon-stock'!$A:$E,3,FALSE)</f>
        <v>4</v>
      </c>
      <c r="D2993" s="6" t="s">
        <v>10930</v>
      </c>
      <c r="F2993" s="12" t="s">
        <v>20517</v>
      </c>
      <c r="G2993" s="12" t="s">
        <v>20519</v>
      </c>
      <c r="H2993" s="7">
        <f>VLOOKUP(B2993,'[1]Reydon Pricelist+'!$A:$P,16,FALSE)</f>
        <v>109.44</v>
      </c>
      <c r="I2993" s="7">
        <f>VLOOKUP(B2993,'[1]Reydon Pricelist+'!$A:$P,12,FALSE)</f>
        <v>200</v>
      </c>
      <c r="J2993" s="6" t="s">
        <v>10931</v>
      </c>
      <c r="K2993" s="6" t="str">
        <f>VLOOKUP(B2993,[2]product_categories_reydon!$A:$H,4,FALSE)</f>
        <v>Gaelic Sports / Accessories</v>
      </c>
      <c r="L2993" s="12" t="str">
        <f>VLOOKUP(B2993,'[1]Reydon Pricelist+'!$A:$G,7,FALSE)</f>
        <v>3002C</v>
      </c>
      <c r="M2993" s="6" t="s">
        <v>10932</v>
      </c>
      <c r="O2993" s="6" t="s">
        <v>9622</v>
      </c>
      <c r="P2993" s="6" t="s">
        <v>10632</v>
      </c>
      <c r="Q2993" s="6">
        <v>20</v>
      </c>
      <c r="R2993" s="6" t="s">
        <v>10929</v>
      </c>
      <c r="S2993" s="6">
        <v>1.4039999999999999</v>
      </c>
      <c r="T2993" s="6">
        <v>17.5</v>
      </c>
      <c r="U2993" s="6">
        <v>35</v>
      </c>
      <c r="V2993" s="6">
        <v>9.6</v>
      </c>
      <c r="W2993" s="6">
        <v>5906100000</v>
      </c>
      <c r="X2993" s="6">
        <v>48001</v>
      </c>
    </row>
    <row r="2994" spans="1:24" s="6" customFormat="1" x14ac:dyDescent="0.25">
      <c r="A2994" s="6" t="s">
        <v>20524</v>
      </c>
      <c r="B2994" s="6" t="s">
        <v>10933</v>
      </c>
      <c r="C2994" s="2">
        <f>VLOOKUP(B2994,'[3]reydon-stock'!$A:$E,3,FALSE)</f>
        <v>7</v>
      </c>
      <c r="D2994" s="6" t="s">
        <v>10934</v>
      </c>
      <c r="F2994" s="12" t="s">
        <v>20517</v>
      </c>
      <c r="G2994" s="12" t="s">
        <v>20519</v>
      </c>
      <c r="H2994" s="7">
        <f>VLOOKUP(B2994,'[1]Reydon Pricelist+'!$A:$P,16,FALSE)</f>
        <v>81.34</v>
      </c>
      <c r="I2994" s="7">
        <f>VLOOKUP(B2994,'[1]Reydon Pricelist+'!$A:$P,12,FALSE)</f>
        <v>192</v>
      </c>
      <c r="J2994" s="6" t="s">
        <v>10935</v>
      </c>
      <c r="K2994" s="6" t="str">
        <f>VLOOKUP(B2994,[2]product_categories_reydon!$A:$H,4,FALSE)</f>
        <v>Gaelic Sports / Accessories</v>
      </c>
      <c r="L2994" s="12" t="str">
        <f>VLOOKUP(B2994,'[1]Reydon Pricelist+'!$A:$G,7,FALSE)</f>
        <v>3002SI</v>
      </c>
      <c r="M2994" s="6" t="s">
        <v>10936</v>
      </c>
      <c r="O2994" s="6" t="s">
        <v>9622</v>
      </c>
      <c r="P2994" s="6" t="s">
        <v>10632</v>
      </c>
      <c r="Q2994" s="6">
        <v>20</v>
      </c>
      <c r="R2994" s="6" t="s">
        <v>10933</v>
      </c>
      <c r="S2994" s="6">
        <v>1.1359999999999999</v>
      </c>
      <c r="T2994" s="6">
        <v>17.100000000000001</v>
      </c>
      <c r="U2994" s="6">
        <v>21.5</v>
      </c>
      <c r="V2994" s="6">
        <v>11.1</v>
      </c>
      <c r="W2994" s="6">
        <v>5906100000</v>
      </c>
      <c r="X2994" s="6">
        <v>48000</v>
      </c>
    </row>
    <row r="2995" spans="1:24" s="6" customFormat="1" x14ac:dyDescent="0.25">
      <c r="A2995" s="6" t="s">
        <v>20524</v>
      </c>
      <c r="B2995" s="6" t="s">
        <v>10937</v>
      </c>
      <c r="C2995" s="2">
        <f>VLOOKUP(B2995,'[3]reydon-stock'!$A:$E,3,FALSE)</f>
        <v>20</v>
      </c>
      <c r="D2995" s="6" t="s">
        <v>10938</v>
      </c>
      <c r="F2995" s="12" t="s">
        <v>20517</v>
      </c>
      <c r="G2995" s="12" t="s">
        <v>20519</v>
      </c>
      <c r="H2995" s="7">
        <f>VLOOKUP(B2995,'[1]Reydon Pricelist+'!$A:$P,16,FALSE)</f>
        <v>2.88</v>
      </c>
      <c r="I2995" s="7">
        <f>VLOOKUP(B2995,'[1]Reydon Pricelist+'!$A:$P,12,FALSE)</f>
        <v>6</v>
      </c>
      <c r="J2995" s="6" t="s">
        <v>10939</v>
      </c>
      <c r="K2995" s="6" t="str">
        <f>VLOOKUP(B2995,[2]product_categories_reydon!$A:$H,4,FALSE)</f>
        <v>Gaelic Sports / Accessories</v>
      </c>
      <c r="L2995" s="12" t="str">
        <f>VLOOKUP(B2995,'[1]Reydon Pricelist+'!$A:$G,7,FALSE)</f>
        <v>5391117021787</v>
      </c>
      <c r="M2995" s="6" t="s">
        <v>10940</v>
      </c>
      <c r="N2995" s="6" t="s">
        <v>2381</v>
      </c>
      <c r="O2995" s="6" t="s">
        <v>157</v>
      </c>
      <c r="P2995" s="6" t="s">
        <v>10632</v>
      </c>
      <c r="Q2995" s="6">
        <v>20</v>
      </c>
      <c r="R2995" s="6">
        <v>5391117021787</v>
      </c>
      <c r="S2995" s="6">
        <v>0.04</v>
      </c>
      <c r="T2995" s="6">
        <v>2.4</v>
      </c>
      <c r="U2995" s="6">
        <v>5</v>
      </c>
      <c r="V2995" s="6">
        <v>22.2</v>
      </c>
      <c r="W2995" s="6">
        <v>5906100000</v>
      </c>
      <c r="X2995" s="6">
        <v>47977</v>
      </c>
    </row>
    <row r="2996" spans="1:24" s="6" customFormat="1" x14ac:dyDescent="0.25">
      <c r="A2996" s="6" t="s">
        <v>20524</v>
      </c>
      <c r="B2996" s="6" t="s">
        <v>10941</v>
      </c>
      <c r="C2996" s="2">
        <f>VLOOKUP(B2996,'[3]reydon-stock'!$A:$E,3,FALSE)</f>
        <v>37</v>
      </c>
      <c r="D2996" s="6" t="s">
        <v>10938</v>
      </c>
      <c r="F2996" s="12" t="s">
        <v>20517</v>
      </c>
      <c r="G2996" s="12" t="s">
        <v>20519</v>
      </c>
      <c r="H2996" s="7">
        <f>VLOOKUP(B2996,'[1]Reydon Pricelist+'!$A:$P,16,FALSE)</f>
        <v>2.88</v>
      </c>
      <c r="I2996" s="7">
        <f>VLOOKUP(B2996,'[1]Reydon Pricelist+'!$A:$P,12,FALSE)</f>
        <v>6</v>
      </c>
      <c r="J2996" s="6" t="s">
        <v>10942</v>
      </c>
      <c r="K2996" s="6" t="str">
        <f>VLOOKUP(B2996,[2]product_categories_reydon!$A:$H,4,FALSE)</f>
        <v>Gaelic Sports / Accessories</v>
      </c>
      <c r="L2996" s="12" t="str">
        <f>VLOOKUP(B2996,'[1]Reydon Pricelist+'!$A:$G,7,FALSE)</f>
        <v>5391117024733</v>
      </c>
      <c r="M2996" s="6" t="s">
        <v>10943</v>
      </c>
      <c r="N2996" s="6" t="s">
        <v>2381</v>
      </c>
      <c r="O2996" s="6" t="s">
        <v>10944</v>
      </c>
      <c r="P2996" s="6" t="s">
        <v>10632</v>
      </c>
      <c r="Q2996" s="6">
        <v>20</v>
      </c>
      <c r="R2996" s="6">
        <v>5391117024733</v>
      </c>
      <c r="S2996" s="6">
        <v>0.04</v>
      </c>
      <c r="T2996" s="6">
        <v>2.4</v>
      </c>
      <c r="U2996" s="6">
        <v>5</v>
      </c>
      <c r="V2996" s="6">
        <v>22.2</v>
      </c>
      <c r="W2996" s="6">
        <v>5906100000</v>
      </c>
      <c r="X2996" s="6">
        <v>47977</v>
      </c>
    </row>
    <row r="2997" spans="1:24" s="6" customFormat="1" x14ac:dyDescent="0.25">
      <c r="A2997" s="6" t="s">
        <v>20524</v>
      </c>
      <c r="B2997" s="6" t="s">
        <v>10945</v>
      </c>
      <c r="C2997" s="2">
        <f>VLOOKUP(B2997,'[3]reydon-stock'!$A:$E,3,FALSE)</f>
        <v>8</v>
      </c>
      <c r="D2997" s="6" t="s">
        <v>10938</v>
      </c>
      <c r="F2997" s="12" t="s">
        <v>20517</v>
      </c>
      <c r="G2997" s="12" t="s">
        <v>20519</v>
      </c>
      <c r="H2997" s="7">
        <f>VLOOKUP(B2997,'[1]Reydon Pricelist+'!$A:$P,16,FALSE)</f>
        <v>2.88</v>
      </c>
      <c r="I2997" s="7">
        <f>VLOOKUP(B2997,'[1]Reydon Pricelist+'!$A:$P,12,FALSE)</f>
        <v>6</v>
      </c>
      <c r="J2997" s="6" t="s">
        <v>10946</v>
      </c>
      <c r="K2997" s="6" t="str">
        <f>VLOOKUP(B2997,[2]product_categories_reydon!$A:$H,4,FALSE)</f>
        <v>Gaelic Sports / Accessories</v>
      </c>
      <c r="L2997" s="12" t="str">
        <f>VLOOKUP(B2997,'[1]Reydon Pricelist+'!$A:$G,7,FALSE)</f>
        <v>5391117024726</v>
      </c>
      <c r="M2997" s="6" t="s">
        <v>10947</v>
      </c>
      <c r="N2997" s="6" t="s">
        <v>2381</v>
      </c>
      <c r="O2997" s="6" t="s">
        <v>2677</v>
      </c>
      <c r="P2997" s="6" t="s">
        <v>10632</v>
      </c>
      <c r="Q2997" s="6">
        <v>20</v>
      </c>
      <c r="R2997" s="6">
        <v>5391117024726</v>
      </c>
      <c r="S2997" s="6">
        <v>0.04</v>
      </c>
      <c r="T2997" s="6">
        <v>2.4</v>
      </c>
      <c r="U2997" s="6">
        <v>5</v>
      </c>
      <c r="V2997" s="6">
        <v>22.2</v>
      </c>
      <c r="W2997" s="6">
        <v>5906100000</v>
      </c>
      <c r="X2997" s="6">
        <v>47977</v>
      </c>
    </row>
    <row r="2998" spans="1:24" s="6" customFormat="1" x14ac:dyDescent="0.25">
      <c r="A2998" s="6" t="s">
        <v>20524</v>
      </c>
      <c r="B2998" s="6" t="s">
        <v>10948</v>
      </c>
      <c r="C2998" s="2">
        <f>VLOOKUP(B2998,'[3]reydon-stock'!$A:$E,3,FALSE)</f>
        <v>0</v>
      </c>
      <c r="D2998" s="6" t="s">
        <v>10938</v>
      </c>
      <c r="F2998" s="12" t="s">
        <v>20517</v>
      </c>
      <c r="G2998" s="12" t="s">
        <v>20519</v>
      </c>
      <c r="H2998" s="7">
        <f>VLOOKUP(B2998,'[1]Reydon Pricelist+'!$A:$P,16,FALSE)</f>
        <v>2.88</v>
      </c>
      <c r="I2998" s="7">
        <f>VLOOKUP(B2998,'[1]Reydon Pricelist+'!$A:$P,12,FALSE)</f>
        <v>6</v>
      </c>
      <c r="J2998" s="6" t="s">
        <v>10949</v>
      </c>
      <c r="K2998" s="6" t="str">
        <f>VLOOKUP(B2998,[2]product_categories_reydon!$A:$H,4,FALSE)</f>
        <v>Gaelic Sports / Accessories</v>
      </c>
      <c r="L2998" s="12" t="str">
        <f>VLOOKUP(B2998,'[1]Reydon Pricelist+'!$A:$G,7,FALSE)</f>
        <v>5391117021770</v>
      </c>
      <c r="M2998" s="6" t="s">
        <v>10950</v>
      </c>
      <c r="N2998" s="6" t="s">
        <v>2381</v>
      </c>
      <c r="O2998" s="6" t="s">
        <v>20</v>
      </c>
      <c r="P2998" s="6" t="s">
        <v>10632</v>
      </c>
      <c r="Q2998" s="6">
        <v>20</v>
      </c>
      <c r="R2998" s="6">
        <v>5391117021770</v>
      </c>
      <c r="S2998" s="6">
        <v>0.04</v>
      </c>
      <c r="T2998" s="6">
        <v>2.4</v>
      </c>
      <c r="U2998" s="6">
        <v>5</v>
      </c>
      <c r="V2998" s="6">
        <v>22.2</v>
      </c>
      <c r="W2998" s="6">
        <v>5906100000</v>
      </c>
      <c r="X2998" s="6">
        <v>47977</v>
      </c>
    </row>
    <row r="2999" spans="1:24" s="6" customFormat="1" x14ac:dyDescent="0.25">
      <c r="A2999" s="6" t="s">
        <v>20524</v>
      </c>
      <c r="B2999" s="6" t="s">
        <v>10951</v>
      </c>
      <c r="C2999" s="2">
        <f>VLOOKUP(B2999,'[3]reydon-stock'!$A:$E,3,FALSE)</f>
        <v>33</v>
      </c>
      <c r="D2999" s="6" t="s">
        <v>10938</v>
      </c>
      <c r="F2999" s="12" t="s">
        <v>20517</v>
      </c>
      <c r="G2999" s="12" t="s">
        <v>20519</v>
      </c>
      <c r="H2999" s="7">
        <f>VLOOKUP(B2999,'[1]Reydon Pricelist+'!$A:$P,16,FALSE)</f>
        <v>2.88</v>
      </c>
      <c r="I2999" s="7">
        <f>VLOOKUP(B2999,'[1]Reydon Pricelist+'!$A:$P,12,FALSE)</f>
        <v>6</v>
      </c>
      <c r="J2999" s="6" t="s">
        <v>10952</v>
      </c>
      <c r="K2999" s="6" t="str">
        <f>VLOOKUP(B2999,[2]product_categories_reydon!$A:$H,4,FALSE)</f>
        <v>Gaelic Sports / Accessories</v>
      </c>
      <c r="L2999" s="12" t="str">
        <f>VLOOKUP(B2999,'[1]Reydon Pricelist+'!$A:$G,7,FALSE)</f>
        <v>5391117022265</v>
      </c>
      <c r="M2999" s="6" t="s">
        <v>10953</v>
      </c>
      <c r="N2999" s="6" t="s">
        <v>2381</v>
      </c>
      <c r="O2999" s="6" t="s">
        <v>5144</v>
      </c>
      <c r="P2999" s="6" t="s">
        <v>10632</v>
      </c>
      <c r="Q2999" s="6">
        <v>20</v>
      </c>
      <c r="R2999" s="6">
        <v>5391117022265</v>
      </c>
      <c r="S2999" s="6">
        <v>0.04</v>
      </c>
      <c r="T2999" s="6">
        <v>2.4</v>
      </c>
      <c r="U2999" s="6">
        <v>5</v>
      </c>
      <c r="V2999" s="6">
        <v>22.2</v>
      </c>
      <c r="W2999" s="6">
        <v>5906100000</v>
      </c>
      <c r="X2999" s="6">
        <v>47977</v>
      </c>
    </row>
    <row r="3000" spans="1:24" s="6" customFormat="1" x14ac:dyDescent="0.25">
      <c r="A3000" s="6" t="s">
        <v>20524</v>
      </c>
      <c r="B3000" s="6" t="s">
        <v>10954</v>
      </c>
      <c r="C3000" s="2">
        <f>VLOOKUP(B3000,'[3]reydon-stock'!$A:$E,3,FALSE)</f>
        <v>33</v>
      </c>
      <c r="D3000" s="6" t="s">
        <v>10938</v>
      </c>
      <c r="F3000" s="12" t="s">
        <v>20517</v>
      </c>
      <c r="G3000" s="12" t="s">
        <v>20519</v>
      </c>
      <c r="H3000" s="7">
        <f>VLOOKUP(B3000,'[1]Reydon Pricelist+'!$A:$P,16,FALSE)</f>
        <v>2.88</v>
      </c>
      <c r="I3000" s="7">
        <f>VLOOKUP(B3000,'[1]Reydon Pricelist+'!$A:$P,12,FALSE)</f>
        <v>6</v>
      </c>
      <c r="J3000" s="6" t="s">
        <v>10955</v>
      </c>
      <c r="K3000" s="6" t="str">
        <f>VLOOKUP(B3000,[2]product_categories_reydon!$A:$H,4,FALSE)</f>
        <v>Gaelic Sports / Accessories</v>
      </c>
      <c r="L3000" s="12" t="str">
        <f>VLOOKUP(B3000,'[1]Reydon Pricelist+'!$A:$G,7,FALSE)</f>
        <v>5391117023286</v>
      </c>
      <c r="M3000" s="6" t="s">
        <v>10956</v>
      </c>
      <c r="N3000" s="6" t="s">
        <v>2381</v>
      </c>
      <c r="O3000" s="6" t="s">
        <v>10957</v>
      </c>
      <c r="P3000" s="6" t="s">
        <v>10632</v>
      </c>
      <c r="Q3000" s="6">
        <v>20</v>
      </c>
      <c r="R3000" s="6">
        <v>5391117023286</v>
      </c>
      <c r="S3000" s="6">
        <v>0.04</v>
      </c>
      <c r="T3000" s="6">
        <v>2.4</v>
      </c>
      <c r="U3000" s="6">
        <v>5</v>
      </c>
      <c r="V3000" s="6">
        <v>22.2</v>
      </c>
      <c r="W3000" s="6">
        <v>5906100000</v>
      </c>
      <c r="X3000" s="6">
        <v>47977</v>
      </c>
    </row>
    <row r="3001" spans="1:24" s="6" customFormat="1" x14ac:dyDescent="0.25">
      <c r="A3001" s="6" t="s">
        <v>20524</v>
      </c>
      <c r="B3001" s="6" t="s">
        <v>10958</v>
      </c>
      <c r="C3001" s="2">
        <f>VLOOKUP(B3001,'[3]reydon-stock'!$A:$E,3,FALSE)</f>
        <v>4</v>
      </c>
      <c r="D3001" s="6" t="s">
        <v>10938</v>
      </c>
      <c r="F3001" s="12" t="s">
        <v>20517</v>
      </c>
      <c r="G3001" s="12" t="s">
        <v>20519</v>
      </c>
      <c r="H3001" s="7">
        <f>VLOOKUP(B3001,'[1]Reydon Pricelist+'!$A:$P,16,FALSE)</f>
        <v>2.88</v>
      </c>
      <c r="I3001" s="7">
        <f>VLOOKUP(B3001,'[1]Reydon Pricelist+'!$A:$P,12,FALSE)</f>
        <v>6</v>
      </c>
      <c r="J3001" s="6" t="s">
        <v>10959</v>
      </c>
      <c r="K3001" s="6" t="str">
        <f>VLOOKUP(B3001,[2]product_categories_reydon!$A:$H,4,FALSE)</f>
        <v>Gaelic Sports / Accessories</v>
      </c>
      <c r="L3001" s="12" t="str">
        <f>VLOOKUP(B3001,'[1]Reydon Pricelist+'!$A:$G,7,FALSE)</f>
        <v>5391117021749</v>
      </c>
      <c r="M3001" s="6" t="s">
        <v>10960</v>
      </c>
      <c r="N3001" s="6" t="s">
        <v>2381</v>
      </c>
      <c r="O3001" s="6" t="s">
        <v>3359</v>
      </c>
      <c r="P3001" s="6" t="s">
        <v>10632</v>
      </c>
      <c r="Q3001" s="6">
        <v>20</v>
      </c>
      <c r="R3001" s="6">
        <v>5391117021749</v>
      </c>
      <c r="S3001" s="6">
        <v>0.04</v>
      </c>
      <c r="T3001" s="6">
        <v>2.4</v>
      </c>
      <c r="U3001" s="6">
        <v>5</v>
      </c>
      <c r="V3001" s="6">
        <v>22.2</v>
      </c>
      <c r="W3001" s="6">
        <v>5906100000</v>
      </c>
      <c r="X3001" s="6">
        <v>47977</v>
      </c>
    </row>
    <row r="3002" spans="1:24" s="6" customFormat="1" x14ac:dyDescent="0.25">
      <c r="A3002" s="6" t="s">
        <v>20524</v>
      </c>
      <c r="B3002" s="6" t="s">
        <v>10961</v>
      </c>
      <c r="C3002" s="2">
        <f>VLOOKUP(B3002,'[3]reydon-stock'!$A:$E,3,FALSE)</f>
        <v>20</v>
      </c>
      <c r="D3002" s="6" t="s">
        <v>10938</v>
      </c>
      <c r="F3002" s="12" t="s">
        <v>20517</v>
      </c>
      <c r="G3002" s="12" t="s">
        <v>20519</v>
      </c>
      <c r="H3002" s="7">
        <f>VLOOKUP(B3002,'[1]Reydon Pricelist+'!$A:$P,16,FALSE)</f>
        <v>2.88</v>
      </c>
      <c r="I3002" s="7">
        <f>VLOOKUP(B3002,'[1]Reydon Pricelist+'!$A:$P,12,FALSE)</f>
        <v>6</v>
      </c>
      <c r="J3002" s="6" t="s">
        <v>10962</v>
      </c>
      <c r="K3002" s="6" t="str">
        <f>VLOOKUP(B3002,[2]product_categories_reydon!$A:$H,4,FALSE)</f>
        <v>Gaelic Sports / Accessories</v>
      </c>
      <c r="L3002" s="12" t="str">
        <f>VLOOKUP(B3002,'[1]Reydon Pricelist+'!$A:$G,7,FALSE)</f>
        <v>5391117023293</v>
      </c>
      <c r="M3002" s="6" t="s">
        <v>10963</v>
      </c>
      <c r="N3002" s="6" t="s">
        <v>2381</v>
      </c>
      <c r="O3002" s="6" t="s">
        <v>10964</v>
      </c>
      <c r="P3002" s="6" t="s">
        <v>10632</v>
      </c>
      <c r="Q3002" s="6">
        <v>20</v>
      </c>
      <c r="R3002" s="6">
        <v>5391117023293</v>
      </c>
      <c r="S3002" s="6">
        <v>0.04</v>
      </c>
      <c r="T3002" s="6">
        <v>2.4</v>
      </c>
      <c r="U3002" s="6">
        <v>5</v>
      </c>
      <c r="V3002" s="6">
        <v>22.2</v>
      </c>
      <c r="W3002" s="6">
        <v>5906100000</v>
      </c>
      <c r="X3002" s="6">
        <v>47977</v>
      </c>
    </row>
    <row r="3003" spans="1:24" s="6" customFormat="1" x14ac:dyDescent="0.25">
      <c r="A3003" s="6" t="s">
        <v>20524</v>
      </c>
      <c r="B3003" s="6" t="s">
        <v>10965</v>
      </c>
      <c r="C3003" s="2">
        <f>VLOOKUP(B3003,'[3]reydon-stock'!$A:$E,3,FALSE)</f>
        <v>5</v>
      </c>
      <c r="D3003" s="6" t="s">
        <v>10938</v>
      </c>
      <c r="F3003" s="12" t="s">
        <v>20517</v>
      </c>
      <c r="G3003" s="12" t="s">
        <v>20519</v>
      </c>
      <c r="H3003" s="7">
        <f>VLOOKUP(B3003,'[1]Reydon Pricelist+'!$A:$P,16,FALSE)</f>
        <v>2.88</v>
      </c>
      <c r="I3003" s="7">
        <f>VLOOKUP(B3003,'[1]Reydon Pricelist+'!$A:$P,12,FALSE)</f>
        <v>6</v>
      </c>
      <c r="J3003" s="6" t="s">
        <v>10966</v>
      </c>
      <c r="K3003" s="6" t="str">
        <f>VLOOKUP(B3003,[2]product_categories_reydon!$A:$H,4,FALSE)</f>
        <v>Gaelic Sports / Accessories</v>
      </c>
      <c r="L3003" s="12" t="str">
        <f>VLOOKUP(B3003,'[1]Reydon Pricelist+'!$A:$G,7,FALSE)</f>
        <v>5391117022272</v>
      </c>
      <c r="M3003" s="6" t="s">
        <v>10967</v>
      </c>
      <c r="N3003" s="6" t="s">
        <v>2381</v>
      </c>
      <c r="O3003" s="6" t="s">
        <v>10968</v>
      </c>
      <c r="P3003" s="6" t="s">
        <v>10632</v>
      </c>
      <c r="Q3003" s="6">
        <v>20</v>
      </c>
      <c r="R3003" s="6">
        <v>5391117022272</v>
      </c>
      <c r="S3003" s="6">
        <v>0.04</v>
      </c>
      <c r="T3003" s="6">
        <v>2.4</v>
      </c>
      <c r="U3003" s="6">
        <v>5</v>
      </c>
      <c r="V3003" s="6">
        <v>22.2</v>
      </c>
      <c r="W3003" s="6">
        <v>5906100000</v>
      </c>
      <c r="X3003" s="6">
        <v>47977</v>
      </c>
    </row>
    <row r="3004" spans="1:24" s="6" customFormat="1" x14ac:dyDescent="0.25">
      <c r="A3004" s="6" t="s">
        <v>20524</v>
      </c>
      <c r="B3004" s="6" t="s">
        <v>10969</v>
      </c>
      <c r="C3004" s="2">
        <f>VLOOKUP(B3004,'[3]reydon-stock'!$A:$E,3,FALSE)</f>
        <v>54</v>
      </c>
      <c r="D3004" s="6" t="s">
        <v>10938</v>
      </c>
      <c r="F3004" s="12" t="s">
        <v>20517</v>
      </c>
      <c r="G3004" s="12" t="s">
        <v>20519</v>
      </c>
      <c r="H3004" s="7">
        <f>VLOOKUP(B3004,'[1]Reydon Pricelist+'!$A:$P,16,FALSE)</f>
        <v>2.88</v>
      </c>
      <c r="I3004" s="7">
        <f>VLOOKUP(B3004,'[1]Reydon Pricelist+'!$A:$P,12,FALSE)</f>
        <v>6</v>
      </c>
      <c r="J3004" s="6" t="s">
        <v>10970</v>
      </c>
      <c r="K3004" s="6" t="str">
        <f>VLOOKUP(B3004,[2]product_categories_reydon!$A:$H,4,FALSE)</f>
        <v>Gaelic Sports / Accessories</v>
      </c>
      <c r="L3004" s="12" t="str">
        <f>VLOOKUP(B3004,'[1]Reydon Pricelist+'!$A:$G,7,FALSE)</f>
        <v>5391117021763</v>
      </c>
      <c r="M3004" s="6" t="s">
        <v>10971</v>
      </c>
      <c r="N3004" s="6" t="s">
        <v>2381</v>
      </c>
      <c r="O3004" s="6" t="s">
        <v>10845</v>
      </c>
      <c r="P3004" s="6" t="s">
        <v>10632</v>
      </c>
      <c r="Q3004" s="6">
        <v>20</v>
      </c>
      <c r="R3004" s="6">
        <v>5391117021763</v>
      </c>
      <c r="S3004" s="6">
        <v>0.04</v>
      </c>
      <c r="T3004" s="6">
        <v>2.4</v>
      </c>
      <c r="U3004" s="6">
        <v>5</v>
      </c>
      <c r="V3004" s="6">
        <v>22.2</v>
      </c>
      <c r="W3004" s="6">
        <v>5906100000</v>
      </c>
      <c r="X3004" s="6">
        <v>47977</v>
      </c>
    </row>
    <row r="3005" spans="1:24" s="6" customFormat="1" x14ac:dyDescent="0.25">
      <c r="A3005" s="6" t="s">
        <v>20524</v>
      </c>
      <c r="B3005" s="6" t="s">
        <v>10972</v>
      </c>
      <c r="C3005" s="2">
        <f>VLOOKUP(B3005,'[3]reydon-stock'!$A:$E,3,FALSE)</f>
        <v>47</v>
      </c>
      <c r="D3005" s="6" t="s">
        <v>10938</v>
      </c>
      <c r="F3005" s="12" t="s">
        <v>20517</v>
      </c>
      <c r="G3005" s="12" t="s">
        <v>20519</v>
      </c>
      <c r="H3005" s="7">
        <f>VLOOKUP(B3005,'[1]Reydon Pricelist+'!$A:$P,16,FALSE)</f>
        <v>2.88</v>
      </c>
      <c r="I3005" s="7">
        <f>VLOOKUP(B3005,'[1]Reydon Pricelist+'!$A:$P,12,FALSE)</f>
        <v>6</v>
      </c>
      <c r="J3005" s="6" t="s">
        <v>10973</v>
      </c>
      <c r="K3005" s="6" t="str">
        <f>VLOOKUP(B3005,[2]product_categories_reydon!$A:$H,4,FALSE)</f>
        <v>Gaelic Sports / Accessories</v>
      </c>
      <c r="L3005" s="12" t="str">
        <f>VLOOKUP(B3005,'[1]Reydon Pricelist+'!$A:$G,7,FALSE)</f>
        <v>5391117021817</v>
      </c>
      <c r="M3005" s="6" t="s">
        <v>10974</v>
      </c>
      <c r="N3005" s="6" t="s">
        <v>2381</v>
      </c>
      <c r="O3005" s="6" t="s">
        <v>10975</v>
      </c>
      <c r="P3005" s="6" t="s">
        <v>10632</v>
      </c>
      <c r="Q3005" s="6">
        <v>20</v>
      </c>
      <c r="R3005" s="6">
        <v>5391117021817</v>
      </c>
      <c r="S3005" s="6">
        <v>0.04</v>
      </c>
      <c r="T3005" s="6">
        <v>2.4</v>
      </c>
      <c r="U3005" s="6">
        <v>5</v>
      </c>
      <c r="V3005" s="6">
        <v>22.2</v>
      </c>
      <c r="W3005" s="6">
        <v>5906100000</v>
      </c>
      <c r="X3005" s="6">
        <v>47977</v>
      </c>
    </row>
    <row r="3006" spans="1:24" s="6" customFormat="1" x14ac:dyDescent="0.25">
      <c r="A3006" s="6" t="s">
        <v>20524</v>
      </c>
      <c r="B3006" s="6" t="s">
        <v>10976</v>
      </c>
      <c r="C3006" s="2">
        <f>VLOOKUP(B3006,'[3]reydon-stock'!$A:$E,3,FALSE)</f>
        <v>84</v>
      </c>
      <c r="D3006" s="6" t="s">
        <v>10938</v>
      </c>
      <c r="F3006" s="12" t="s">
        <v>20517</v>
      </c>
      <c r="G3006" s="12" t="s">
        <v>20519</v>
      </c>
      <c r="H3006" s="7">
        <f>VLOOKUP(B3006,'[1]Reydon Pricelist+'!$A:$P,16,FALSE)</f>
        <v>2.88</v>
      </c>
      <c r="I3006" s="7">
        <f>VLOOKUP(B3006,'[1]Reydon Pricelist+'!$A:$P,12,FALSE)</f>
        <v>6</v>
      </c>
      <c r="J3006" s="6" t="s">
        <v>10977</v>
      </c>
      <c r="K3006" s="6" t="str">
        <f>VLOOKUP(B3006,[2]product_categories_reydon!$A:$H,4,FALSE)</f>
        <v>Gaelic Sports / Accessories</v>
      </c>
      <c r="L3006" s="12" t="str">
        <f>VLOOKUP(B3006,'[1]Reydon Pricelist+'!$A:$G,7,FALSE)</f>
        <v>5391117021800</v>
      </c>
      <c r="M3006" s="6" t="s">
        <v>10978</v>
      </c>
      <c r="N3006" s="6" t="s">
        <v>2381</v>
      </c>
      <c r="O3006" s="6" t="s">
        <v>829</v>
      </c>
      <c r="P3006" s="6" t="s">
        <v>10632</v>
      </c>
      <c r="Q3006" s="6">
        <v>20</v>
      </c>
      <c r="R3006" s="6">
        <v>5391117021800</v>
      </c>
      <c r="S3006" s="6">
        <v>0.04</v>
      </c>
      <c r="T3006" s="6">
        <v>2.4</v>
      </c>
      <c r="U3006" s="6">
        <v>5</v>
      </c>
      <c r="V3006" s="6">
        <v>22.2</v>
      </c>
      <c r="W3006" s="6">
        <v>5906100000</v>
      </c>
      <c r="X3006" s="6">
        <v>47977</v>
      </c>
    </row>
    <row r="3007" spans="1:24" s="6" customFormat="1" x14ac:dyDescent="0.25">
      <c r="A3007" s="6" t="s">
        <v>20524</v>
      </c>
      <c r="B3007" s="6" t="s">
        <v>10979</v>
      </c>
      <c r="C3007" s="2">
        <f>VLOOKUP(B3007,'[3]reydon-stock'!$A:$E,3,FALSE)</f>
        <v>42</v>
      </c>
      <c r="D3007" s="6" t="s">
        <v>10938</v>
      </c>
      <c r="F3007" s="12" t="s">
        <v>20517</v>
      </c>
      <c r="G3007" s="12" t="s">
        <v>20519</v>
      </c>
      <c r="H3007" s="7">
        <f>VLOOKUP(B3007,'[1]Reydon Pricelist+'!$A:$P,16,FALSE)</f>
        <v>2.88</v>
      </c>
      <c r="I3007" s="7">
        <f>VLOOKUP(B3007,'[1]Reydon Pricelist+'!$A:$P,12,FALSE)</f>
        <v>6</v>
      </c>
      <c r="J3007" s="6" t="s">
        <v>10980</v>
      </c>
      <c r="K3007" s="6" t="str">
        <f>VLOOKUP(B3007,[2]product_categories_reydon!$A:$H,4,FALSE)</f>
        <v>Gaelic Sports / Accessories</v>
      </c>
      <c r="L3007" s="12" t="str">
        <f>VLOOKUP(B3007,'[1]Reydon Pricelist+'!$A:$G,7,FALSE)</f>
        <v>5391117024719</v>
      </c>
      <c r="M3007" s="6" t="s">
        <v>10981</v>
      </c>
      <c r="N3007" s="6" t="s">
        <v>2381</v>
      </c>
      <c r="O3007" s="6" t="s">
        <v>7659</v>
      </c>
      <c r="P3007" s="6" t="s">
        <v>10632</v>
      </c>
      <c r="Q3007" s="6">
        <v>20</v>
      </c>
      <c r="R3007" s="6">
        <v>5391117024719</v>
      </c>
      <c r="S3007" s="6">
        <v>0.04</v>
      </c>
      <c r="T3007" s="6">
        <v>2.4</v>
      </c>
      <c r="U3007" s="6">
        <v>5</v>
      </c>
      <c r="V3007" s="6">
        <v>22.2</v>
      </c>
      <c r="W3007" s="6">
        <v>5906100000</v>
      </c>
      <c r="X3007" s="6">
        <v>47977</v>
      </c>
    </row>
    <row r="3008" spans="1:24" s="6" customFormat="1" x14ac:dyDescent="0.25">
      <c r="A3008" s="6" t="s">
        <v>20524</v>
      </c>
      <c r="B3008" s="6" t="s">
        <v>10982</v>
      </c>
      <c r="C3008" s="2">
        <f>VLOOKUP(B3008,'[3]reydon-stock'!$A:$E,3,FALSE)</f>
        <v>0</v>
      </c>
      <c r="D3008" s="6" t="s">
        <v>10938</v>
      </c>
      <c r="F3008" s="12" t="s">
        <v>20517</v>
      </c>
      <c r="G3008" s="12" t="s">
        <v>20519</v>
      </c>
      <c r="H3008" s="7">
        <f>VLOOKUP(B3008,'[1]Reydon Pricelist+'!$A:$P,16,FALSE)</f>
        <v>2.88</v>
      </c>
      <c r="I3008" s="7">
        <f>VLOOKUP(B3008,'[1]Reydon Pricelist+'!$A:$P,12,FALSE)</f>
        <v>6</v>
      </c>
      <c r="J3008" s="6" t="s">
        <v>10983</v>
      </c>
      <c r="K3008" s="6" t="str">
        <f>VLOOKUP(B3008,[2]product_categories_reydon!$A:$H,4,FALSE)</f>
        <v>Gaelic Sports / Accessories</v>
      </c>
      <c r="L3008" s="12" t="str">
        <f>VLOOKUP(B3008,'[1]Reydon Pricelist+'!$A:$G,7,FALSE)</f>
        <v>5391117021732</v>
      </c>
      <c r="M3008" s="6" t="s">
        <v>10984</v>
      </c>
      <c r="N3008" s="6" t="s">
        <v>2381</v>
      </c>
      <c r="O3008" s="6" t="s">
        <v>3352</v>
      </c>
      <c r="P3008" s="6" t="s">
        <v>10632</v>
      </c>
      <c r="Q3008" s="6">
        <v>20</v>
      </c>
      <c r="R3008" s="6">
        <v>5391117021732</v>
      </c>
      <c r="S3008" s="6">
        <v>0.04</v>
      </c>
      <c r="T3008" s="6">
        <v>2.4</v>
      </c>
      <c r="U3008" s="6">
        <v>5</v>
      </c>
      <c r="V3008" s="6">
        <v>22.2</v>
      </c>
      <c r="W3008" s="6">
        <v>5906100000</v>
      </c>
      <c r="X3008" s="6">
        <v>47977</v>
      </c>
    </row>
    <row r="3009" spans="1:24" s="6" customFormat="1" x14ac:dyDescent="0.25">
      <c r="A3009" s="6" t="s">
        <v>20524</v>
      </c>
      <c r="B3009" s="6" t="s">
        <v>10985</v>
      </c>
      <c r="C3009" s="2">
        <f>VLOOKUP(B3009,'[3]reydon-stock'!$A:$E,3,FALSE)</f>
        <v>41</v>
      </c>
      <c r="D3009" s="6" t="s">
        <v>10938</v>
      </c>
      <c r="F3009" s="12" t="s">
        <v>20517</v>
      </c>
      <c r="G3009" s="12" t="s">
        <v>20519</v>
      </c>
      <c r="H3009" s="7">
        <f>VLOOKUP(B3009,'[1]Reydon Pricelist+'!$A:$P,16,FALSE)</f>
        <v>2.88</v>
      </c>
      <c r="I3009" s="7">
        <f>VLOOKUP(B3009,'[1]Reydon Pricelist+'!$A:$P,12,FALSE)</f>
        <v>6</v>
      </c>
      <c r="J3009" s="6" t="s">
        <v>10986</v>
      </c>
      <c r="K3009" s="6" t="str">
        <f>VLOOKUP(B3009,[2]product_categories_reydon!$A:$H,4,FALSE)</f>
        <v>Gaelic Sports / Accessories</v>
      </c>
      <c r="L3009" s="12" t="str">
        <f>VLOOKUP(B3009,'[1]Reydon Pricelist+'!$A:$G,7,FALSE)</f>
        <v>5391117024931</v>
      </c>
      <c r="M3009" s="6" t="s">
        <v>10987</v>
      </c>
      <c r="N3009" s="6" t="s">
        <v>2381</v>
      </c>
      <c r="O3009" s="6" t="s">
        <v>3906</v>
      </c>
      <c r="P3009" s="6" t="s">
        <v>10632</v>
      </c>
      <c r="Q3009" s="6">
        <v>20</v>
      </c>
      <c r="R3009" s="6">
        <v>5391117024931</v>
      </c>
      <c r="S3009" s="6">
        <v>4.1000000000000002E-2</v>
      </c>
      <c r="T3009" s="6">
        <v>2.5</v>
      </c>
      <c r="U3009" s="6">
        <v>5</v>
      </c>
      <c r="V3009" s="6">
        <v>22</v>
      </c>
      <c r="W3009" s="6">
        <v>5906100000</v>
      </c>
      <c r="X3009" s="6">
        <v>47977</v>
      </c>
    </row>
    <row r="3010" spans="1:24" s="6" customFormat="1" x14ac:dyDescent="0.25">
      <c r="A3010" s="6" t="s">
        <v>20524</v>
      </c>
      <c r="B3010" s="6" t="s">
        <v>10988</v>
      </c>
      <c r="C3010" s="2">
        <f>VLOOKUP(B3010,'[3]reydon-stock'!$A:$E,3,FALSE)</f>
        <v>31</v>
      </c>
      <c r="D3010" s="6" t="s">
        <v>10938</v>
      </c>
      <c r="F3010" s="12" t="s">
        <v>20517</v>
      </c>
      <c r="G3010" s="12" t="s">
        <v>20519</v>
      </c>
      <c r="H3010" s="7">
        <f>VLOOKUP(B3010,'[1]Reydon Pricelist+'!$A:$P,16,FALSE)</f>
        <v>2.88</v>
      </c>
      <c r="I3010" s="7">
        <f>VLOOKUP(B3010,'[1]Reydon Pricelist+'!$A:$P,12,FALSE)</f>
        <v>6</v>
      </c>
      <c r="J3010" s="6" t="s">
        <v>10989</v>
      </c>
      <c r="K3010" s="6" t="str">
        <f>VLOOKUP(B3010,[2]product_categories_reydon!$A:$H,4,FALSE)</f>
        <v>Gaelic Sports / Accessories</v>
      </c>
      <c r="L3010" s="12" t="str">
        <f>VLOOKUP(B3010,'[1]Reydon Pricelist+'!$A:$G,7,FALSE)</f>
        <v>5391117022258</v>
      </c>
      <c r="M3010" s="6" t="s">
        <v>10990</v>
      </c>
      <c r="N3010" s="6" t="s">
        <v>2381</v>
      </c>
      <c r="O3010" s="6" t="s">
        <v>8670</v>
      </c>
      <c r="P3010" s="6" t="s">
        <v>10632</v>
      </c>
      <c r="Q3010" s="6">
        <v>20</v>
      </c>
      <c r="R3010" s="6">
        <v>5391117022258</v>
      </c>
      <c r="S3010" s="6">
        <v>0.04</v>
      </c>
      <c r="T3010" s="6">
        <v>2.4</v>
      </c>
      <c r="U3010" s="6">
        <v>5</v>
      </c>
      <c r="V3010" s="6">
        <v>22.2</v>
      </c>
      <c r="W3010" s="6">
        <v>5906100000</v>
      </c>
      <c r="X3010" s="6">
        <v>47977</v>
      </c>
    </row>
    <row r="3011" spans="1:24" s="6" customFormat="1" x14ac:dyDescent="0.25">
      <c r="A3011" s="6" t="s">
        <v>20524</v>
      </c>
      <c r="B3011" s="6" t="s">
        <v>10991</v>
      </c>
      <c r="C3011" s="2">
        <f>VLOOKUP(B3011,'[3]reydon-stock'!$A:$E,3,FALSE)</f>
        <v>11</v>
      </c>
      <c r="D3011" s="6" t="s">
        <v>10992</v>
      </c>
      <c r="E3011" s="6" t="s">
        <v>10993</v>
      </c>
      <c r="F3011" s="12" t="s">
        <v>20517</v>
      </c>
      <c r="G3011" s="12" t="s">
        <v>20519</v>
      </c>
      <c r="H3011" s="7">
        <f>VLOOKUP(B3011,'[1]Reydon Pricelist+'!$A:$P,16,FALSE)</f>
        <v>46.27</v>
      </c>
      <c r="I3011" s="7">
        <f>VLOOKUP(B3011,'[1]Reydon Pricelist+'!$A:$P,12,FALSE)</f>
        <v>89</v>
      </c>
      <c r="J3011" s="6" t="s">
        <v>10994</v>
      </c>
      <c r="K3011" s="6" t="str">
        <f>VLOOKUP(B3011,[2]product_categories_reydon!$A:$H,4,FALSE)</f>
        <v>Gaelic Sports / Accessories</v>
      </c>
      <c r="L3011" s="12" t="str">
        <f>VLOOKUP(B3011,'[1]Reydon Pricelist+'!$A:$G,7,FALSE)</f>
        <v>5032032069507</v>
      </c>
      <c r="M3011" s="6" t="s">
        <v>10995</v>
      </c>
      <c r="P3011" s="6" t="s">
        <v>10996</v>
      </c>
      <c r="Q3011" s="6">
        <v>20</v>
      </c>
      <c r="R3011" s="6">
        <v>5032032069507</v>
      </c>
      <c r="S3011" s="6">
        <v>0.48799999999999999</v>
      </c>
      <c r="T3011" s="6">
        <v>10.4</v>
      </c>
      <c r="U3011" s="6">
        <v>20.399999999999999</v>
      </c>
      <c r="V3011" s="6">
        <v>10</v>
      </c>
      <c r="W3011" s="6">
        <v>5906100000</v>
      </c>
      <c r="X3011" s="6">
        <v>500</v>
      </c>
    </row>
    <row r="3012" spans="1:24" s="6" customFormat="1" x14ac:dyDescent="0.25">
      <c r="A3012" s="6" t="s">
        <v>20524</v>
      </c>
      <c r="B3012" s="6" t="s">
        <v>10997</v>
      </c>
      <c r="C3012" s="2">
        <f>VLOOKUP(B3012,'[3]reydon-stock'!$A:$E,3,FALSE)</f>
        <v>21</v>
      </c>
      <c r="D3012" s="6" t="s">
        <v>10998</v>
      </c>
      <c r="E3012" s="6" t="s">
        <v>10999</v>
      </c>
      <c r="F3012" s="12" t="s">
        <v>20517</v>
      </c>
      <c r="G3012" s="12" t="s">
        <v>20519</v>
      </c>
      <c r="H3012" s="7">
        <f>VLOOKUP(B3012,'[1]Reydon Pricelist+'!$A:$P,16,FALSE)</f>
        <v>28.45</v>
      </c>
      <c r="I3012" s="7">
        <f>VLOOKUP(B3012,'[1]Reydon Pricelist+'!$A:$P,12,FALSE)</f>
        <v>54</v>
      </c>
      <c r="J3012" s="6" t="s">
        <v>11000</v>
      </c>
      <c r="K3012" s="6" t="str">
        <f>VLOOKUP(B3012,[2]product_categories_reydon!$A:$H,4,FALSE)</f>
        <v>Gaelic Sports / Accessories</v>
      </c>
      <c r="L3012" s="12" t="str">
        <f>VLOOKUP(B3012,'[1]Reydon Pricelist+'!$A:$G,7,FALSE)</f>
        <v>5032032068005</v>
      </c>
      <c r="M3012" s="6" t="s">
        <v>11001</v>
      </c>
      <c r="O3012" s="6" t="s">
        <v>9622</v>
      </c>
      <c r="P3012" s="6" t="s">
        <v>10996</v>
      </c>
      <c r="Q3012" s="6">
        <v>20</v>
      </c>
      <c r="R3012" s="6">
        <v>5032032068005</v>
      </c>
      <c r="S3012" s="6">
        <v>0.26800000000000002</v>
      </c>
      <c r="T3012" s="6">
        <v>10.4</v>
      </c>
      <c r="U3012" s="6">
        <v>16.100000000000001</v>
      </c>
      <c r="V3012" s="6">
        <v>6.2</v>
      </c>
      <c r="W3012" s="6">
        <v>5906100000</v>
      </c>
      <c r="X3012" s="6">
        <v>504</v>
      </c>
    </row>
    <row r="3013" spans="1:24" s="6" customFormat="1" x14ac:dyDescent="0.25">
      <c r="A3013" s="6" t="s">
        <v>20524</v>
      </c>
      <c r="B3013" s="6" t="s">
        <v>11002</v>
      </c>
      <c r="C3013" s="2">
        <f>VLOOKUP(B3013,'[3]reydon-stock'!$A:$E,3,FALSE)</f>
        <v>31</v>
      </c>
      <c r="D3013" s="6" t="s">
        <v>11003</v>
      </c>
      <c r="E3013" s="6" t="s">
        <v>11004</v>
      </c>
      <c r="F3013" s="12" t="s">
        <v>20517</v>
      </c>
      <c r="G3013" s="12" t="s">
        <v>20519</v>
      </c>
      <c r="H3013" s="7">
        <f>VLOOKUP(B3013,'[1]Reydon Pricelist+'!$A:$P,16,FALSE)</f>
        <v>46.27</v>
      </c>
      <c r="I3013" s="7">
        <f>VLOOKUP(B3013,'[1]Reydon Pricelist+'!$A:$P,12,FALSE)</f>
        <v>89</v>
      </c>
      <c r="J3013" s="6" t="s">
        <v>11005</v>
      </c>
      <c r="K3013" s="6" t="str">
        <f>VLOOKUP(B3013,[2]product_categories_reydon!$A:$H,4,FALSE)</f>
        <v>Gaelic Sports / Accessories</v>
      </c>
      <c r="L3013" s="12" t="str">
        <f>VLOOKUP(B3013,'[1]Reydon Pricelist+'!$A:$G,7,FALSE)</f>
        <v>5032032060108</v>
      </c>
      <c r="M3013" s="6" t="s">
        <v>11006</v>
      </c>
      <c r="P3013" s="6" t="s">
        <v>10996</v>
      </c>
      <c r="Q3013" s="6">
        <v>20</v>
      </c>
      <c r="R3013" s="6">
        <v>5032032060108</v>
      </c>
      <c r="S3013" s="6">
        <v>0.51900000000000002</v>
      </c>
      <c r="T3013" s="6">
        <v>10.199999999999999</v>
      </c>
      <c r="U3013" s="6">
        <v>20</v>
      </c>
      <c r="V3013" s="6">
        <v>10</v>
      </c>
      <c r="W3013" s="6">
        <v>5906100000</v>
      </c>
      <c r="X3013" s="6">
        <v>502</v>
      </c>
    </row>
    <row r="3014" spans="1:24" s="6" customFormat="1" x14ac:dyDescent="0.25">
      <c r="A3014" s="6" t="s">
        <v>20524</v>
      </c>
      <c r="B3014" s="6" t="s">
        <v>11007</v>
      </c>
      <c r="C3014" s="2">
        <f>VLOOKUP(B3014,'[3]reydon-stock'!$A:$E,3,FALSE)</f>
        <v>23</v>
      </c>
      <c r="D3014" s="6" t="s">
        <v>11008</v>
      </c>
      <c r="E3014" s="6" t="s">
        <v>11009</v>
      </c>
      <c r="F3014" s="12" t="s">
        <v>20517</v>
      </c>
      <c r="G3014" s="12" t="s">
        <v>20519</v>
      </c>
      <c r="H3014" s="7">
        <f>VLOOKUP(B3014,'[1]Reydon Pricelist+'!$A:$P,16,FALSE)</f>
        <v>46.27</v>
      </c>
      <c r="I3014" s="7">
        <f>VLOOKUP(B3014,'[1]Reydon Pricelist+'!$A:$P,12,FALSE)</f>
        <v>89</v>
      </c>
      <c r="J3014" s="6" t="s">
        <v>11010</v>
      </c>
      <c r="K3014" s="6" t="str">
        <f>VLOOKUP(B3014,[2]product_categories_reydon!$A:$H,4,FALSE)</f>
        <v>Gaelic Sports / Accessories</v>
      </c>
      <c r="L3014" s="12" t="str">
        <f>VLOOKUP(B3014,'[1]Reydon Pricelist+'!$A:$G,7,FALSE)</f>
        <v>5032032066605</v>
      </c>
      <c r="M3014" s="6" t="s">
        <v>11011</v>
      </c>
      <c r="P3014" s="6" t="s">
        <v>10996</v>
      </c>
      <c r="Q3014" s="6">
        <v>20</v>
      </c>
      <c r="R3014" s="6">
        <v>5032032066605</v>
      </c>
      <c r="S3014" s="6">
        <v>0.505</v>
      </c>
      <c r="T3014" s="6">
        <v>10.5</v>
      </c>
      <c r="U3014" s="6">
        <v>20</v>
      </c>
      <c r="V3014" s="6">
        <v>10</v>
      </c>
      <c r="W3014" s="6">
        <v>5906100000</v>
      </c>
      <c r="X3014" s="6">
        <v>503</v>
      </c>
    </row>
    <row r="3015" spans="1:24" s="6" customFormat="1" x14ac:dyDescent="0.25">
      <c r="A3015" s="6" t="s">
        <v>20524</v>
      </c>
      <c r="B3015" s="6" t="s">
        <v>11012</v>
      </c>
      <c r="C3015" s="2">
        <f>VLOOKUP(B3015,'[3]reydon-stock'!$A:$E,3,FALSE)</f>
        <v>31</v>
      </c>
      <c r="D3015" s="6" t="s">
        <v>11013</v>
      </c>
      <c r="E3015" s="6" t="s">
        <v>11014</v>
      </c>
      <c r="F3015" s="12" t="s">
        <v>20517</v>
      </c>
      <c r="G3015" s="12" t="s">
        <v>20519</v>
      </c>
      <c r="H3015" s="7">
        <f>VLOOKUP(B3015,'[1]Reydon Pricelist+'!$A:$P,16,FALSE)</f>
        <v>46.27</v>
      </c>
      <c r="I3015" s="7">
        <f>VLOOKUP(B3015,'[1]Reydon Pricelist+'!$A:$P,12,FALSE)</f>
        <v>89</v>
      </c>
      <c r="J3015" s="6" t="s">
        <v>11015</v>
      </c>
      <c r="K3015" s="6" t="str">
        <f>VLOOKUP(B3015,[2]product_categories_reydon!$A:$H,4,FALSE)</f>
        <v>Gaelic Sports / Accessories</v>
      </c>
      <c r="L3015" s="12" t="str">
        <f>VLOOKUP(B3015,'[1]Reydon Pricelist+'!$A:$G,7,FALSE)</f>
        <v>5032032066704</v>
      </c>
      <c r="M3015" s="6" t="s">
        <v>11016</v>
      </c>
      <c r="P3015" s="6" t="s">
        <v>10996</v>
      </c>
      <c r="Q3015" s="6">
        <v>20</v>
      </c>
      <c r="R3015" s="6">
        <v>5032032066704</v>
      </c>
      <c r="S3015" s="6">
        <v>0.48799999999999999</v>
      </c>
      <c r="T3015" s="6">
        <v>10.199999999999999</v>
      </c>
      <c r="U3015" s="6">
        <v>20.100000000000001</v>
      </c>
      <c r="V3015" s="6">
        <v>10</v>
      </c>
      <c r="W3015" s="6">
        <v>5906100000</v>
      </c>
      <c r="X3015" s="6">
        <v>499</v>
      </c>
    </row>
    <row r="3016" spans="1:24" s="6" customFormat="1" x14ac:dyDescent="0.25">
      <c r="A3016" s="6" t="s">
        <v>20524</v>
      </c>
      <c r="B3016" s="6" t="s">
        <v>11017</v>
      </c>
      <c r="C3016" s="2">
        <f>VLOOKUP(B3016,'[3]reydon-stock'!$A:$E,3,FALSE)</f>
        <v>5</v>
      </c>
      <c r="D3016" s="6" t="s">
        <v>11018</v>
      </c>
      <c r="E3016" s="6" t="s">
        <v>11019</v>
      </c>
      <c r="F3016" s="12" t="s">
        <v>20517</v>
      </c>
      <c r="G3016" s="12" t="s">
        <v>20519</v>
      </c>
      <c r="H3016" s="7">
        <f>VLOOKUP(B3016,'[1]Reydon Pricelist+'!$A:$P,16,FALSE)</f>
        <v>46.27</v>
      </c>
      <c r="I3016" s="7">
        <f>VLOOKUP(B3016,'[1]Reydon Pricelist+'!$A:$P,12,FALSE)</f>
        <v>89</v>
      </c>
      <c r="J3016" s="6" t="s">
        <v>11020</v>
      </c>
      <c r="K3016" s="6" t="str">
        <f>VLOOKUP(B3016,[2]product_categories_reydon!$A:$H,4,FALSE)</f>
        <v>Gaelic Sports / Accessories</v>
      </c>
      <c r="L3016" s="12" t="str">
        <f>VLOOKUP(B3016,'[1]Reydon Pricelist+'!$A:$G,7,FALSE)</f>
        <v>5032032066506</v>
      </c>
      <c r="M3016" s="6" t="s">
        <v>11021</v>
      </c>
      <c r="P3016" s="6" t="s">
        <v>10996</v>
      </c>
      <c r="Q3016" s="6">
        <v>20</v>
      </c>
      <c r="R3016" s="6">
        <v>5032032066506</v>
      </c>
      <c r="S3016" s="6">
        <v>0.499</v>
      </c>
      <c r="T3016" s="6">
        <v>10.3</v>
      </c>
      <c r="U3016" s="6">
        <v>20.2</v>
      </c>
      <c r="V3016" s="6">
        <v>10</v>
      </c>
      <c r="W3016" s="6">
        <v>5906100000</v>
      </c>
      <c r="X3016" s="6">
        <v>501</v>
      </c>
    </row>
    <row r="3017" spans="1:24" s="6" customFormat="1" x14ac:dyDescent="0.25">
      <c r="A3017" s="6" t="s">
        <v>20524</v>
      </c>
      <c r="B3017" s="6" t="s">
        <v>11022</v>
      </c>
      <c r="C3017" s="2">
        <f>VLOOKUP(B3017,'[3]reydon-stock'!$A:$E,3,FALSE)</f>
        <v>289</v>
      </c>
      <c r="D3017" s="6" t="s">
        <v>11023</v>
      </c>
      <c r="E3017" s="6" t="s">
        <v>11024</v>
      </c>
      <c r="F3017" s="12" t="s">
        <v>20517</v>
      </c>
      <c r="G3017" s="12" t="s">
        <v>20519</v>
      </c>
      <c r="H3017" s="7">
        <f>VLOOKUP(B3017,'[1]Reydon Pricelist+'!$A:$P,16,FALSE)</f>
        <v>0.91</v>
      </c>
      <c r="I3017" s="7">
        <f>VLOOKUP(B3017,'[1]Reydon Pricelist+'!$A:$P,12,FALSE)</f>
        <v>3</v>
      </c>
      <c r="J3017" s="6" t="s">
        <v>11025</v>
      </c>
      <c r="K3017" s="6" t="str">
        <f>VLOOKUP(B3017,[2]product_categories_reydon!$A:$H,4,FALSE)</f>
        <v>Footcare &amp; Shoecare / Laces</v>
      </c>
      <c r="L3017" s="12" t="str">
        <f>VLOOKUP(B3017,'[1]Reydon Pricelist+'!$A:$G,7,FALSE)</f>
        <v>5027535333002</v>
      </c>
      <c r="M3017" s="6" t="s">
        <v>11026</v>
      </c>
      <c r="N3017" s="6" t="s">
        <v>11027</v>
      </c>
      <c r="O3017" s="6" t="s">
        <v>27</v>
      </c>
      <c r="P3017" s="6" t="s">
        <v>74</v>
      </c>
      <c r="Q3017" s="6">
        <v>20</v>
      </c>
      <c r="R3017" s="6">
        <v>5027535333002</v>
      </c>
      <c r="S3017" s="6">
        <v>2.1999999999999999E-2</v>
      </c>
      <c r="T3017" s="6">
        <v>3.5</v>
      </c>
      <c r="U3017" s="6">
        <v>10</v>
      </c>
      <c r="V3017" s="6">
        <v>12</v>
      </c>
      <c r="W3017" s="6">
        <v>6406905090</v>
      </c>
      <c r="X3017" s="6">
        <v>40680</v>
      </c>
    </row>
    <row r="3018" spans="1:24" s="6" customFormat="1" x14ac:dyDescent="0.25">
      <c r="A3018" s="6" t="s">
        <v>20524</v>
      </c>
      <c r="B3018" s="6" t="s">
        <v>11028</v>
      </c>
      <c r="C3018" s="2">
        <f>VLOOKUP(B3018,'[3]reydon-stock'!$A:$E,3,FALSE)</f>
        <v>408</v>
      </c>
      <c r="D3018" s="6" t="s">
        <v>11023</v>
      </c>
      <c r="E3018" s="6" t="s">
        <v>11024</v>
      </c>
      <c r="F3018" s="12" t="s">
        <v>20517</v>
      </c>
      <c r="G3018" s="12" t="s">
        <v>20519</v>
      </c>
      <c r="H3018" s="7">
        <f>VLOOKUP(B3018,'[1]Reydon Pricelist+'!$A:$P,16,FALSE)</f>
        <v>0.91</v>
      </c>
      <c r="I3018" s="7">
        <f>VLOOKUP(B3018,'[1]Reydon Pricelist+'!$A:$P,12,FALSE)</f>
        <v>3</v>
      </c>
      <c r="J3018" s="6" t="s">
        <v>11029</v>
      </c>
      <c r="K3018" s="6" t="str">
        <f>VLOOKUP(B3018,[2]product_categories_reydon!$A:$H,4,FALSE)</f>
        <v>Footcare &amp; Shoecare / Laces</v>
      </c>
      <c r="L3018" s="12" t="str">
        <f>VLOOKUP(B3018,'[1]Reydon Pricelist+'!$A:$G,7,FALSE)</f>
        <v>5027535333040</v>
      </c>
      <c r="M3018" s="6" t="s">
        <v>11030</v>
      </c>
      <c r="N3018" s="6" t="s">
        <v>2381</v>
      </c>
      <c r="O3018" s="6" t="s">
        <v>27</v>
      </c>
      <c r="P3018" s="6" t="s">
        <v>74</v>
      </c>
      <c r="Q3018" s="6">
        <v>20</v>
      </c>
      <c r="R3018" s="6">
        <v>5027535333040</v>
      </c>
      <c r="S3018" s="6">
        <v>2.4E-2</v>
      </c>
      <c r="T3018" s="6">
        <v>3.5</v>
      </c>
      <c r="U3018" s="6">
        <v>10</v>
      </c>
      <c r="V3018" s="6">
        <v>11.8</v>
      </c>
      <c r="W3018" s="6">
        <v>6406905090</v>
      </c>
      <c r="X3018" s="6">
        <v>40680</v>
      </c>
    </row>
    <row r="3019" spans="1:24" s="6" customFormat="1" x14ac:dyDescent="0.25">
      <c r="A3019" s="6" t="s">
        <v>20524</v>
      </c>
      <c r="B3019" s="6" t="s">
        <v>11031</v>
      </c>
      <c r="C3019" s="2">
        <f>VLOOKUP(B3019,'[3]reydon-stock'!$A:$E,3,FALSE)</f>
        <v>253</v>
      </c>
      <c r="D3019" s="6" t="s">
        <v>11023</v>
      </c>
      <c r="E3019" s="6" t="s">
        <v>11024</v>
      </c>
      <c r="F3019" s="12" t="s">
        <v>20517</v>
      </c>
      <c r="G3019" s="12" t="s">
        <v>20519</v>
      </c>
      <c r="H3019" s="7">
        <f>VLOOKUP(B3019,'[1]Reydon Pricelist+'!$A:$P,16,FALSE)</f>
        <v>0.91</v>
      </c>
      <c r="I3019" s="7">
        <f>VLOOKUP(B3019,'[1]Reydon Pricelist+'!$A:$P,12,FALSE)</f>
        <v>3</v>
      </c>
      <c r="J3019" s="6" t="s">
        <v>11032</v>
      </c>
      <c r="K3019" s="6" t="str">
        <f>VLOOKUP(B3019,[2]product_categories_reydon!$A:$H,4,FALSE)</f>
        <v>Footcare &amp; Shoecare / Laces</v>
      </c>
      <c r="L3019" s="12" t="str">
        <f>VLOOKUP(B3019,'[1]Reydon Pricelist+'!$A:$G,7,FALSE)</f>
        <v>5027535333064</v>
      </c>
      <c r="M3019" s="6" t="s">
        <v>11033</v>
      </c>
      <c r="N3019" s="6" t="s">
        <v>2398</v>
      </c>
      <c r="O3019" s="6" t="s">
        <v>27</v>
      </c>
      <c r="P3019" s="6" t="s">
        <v>74</v>
      </c>
      <c r="Q3019" s="6">
        <v>20</v>
      </c>
      <c r="R3019" s="6">
        <v>5027535333064</v>
      </c>
      <c r="S3019" s="6">
        <v>2.7E-2</v>
      </c>
      <c r="T3019" s="6">
        <v>3.4</v>
      </c>
      <c r="U3019" s="6">
        <v>10</v>
      </c>
      <c r="V3019" s="6">
        <v>12</v>
      </c>
      <c r="W3019" s="6">
        <v>6406905090</v>
      </c>
      <c r="X3019" s="6">
        <v>40680</v>
      </c>
    </row>
    <row r="3020" spans="1:24" s="6" customFormat="1" x14ac:dyDescent="0.25">
      <c r="A3020" s="6" t="s">
        <v>20524</v>
      </c>
      <c r="B3020" s="6" t="s">
        <v>11034</v>
      </c>
      <c r="C3020" s="2">
        <f>VLOOKUP(B3020,'[3]reydon-stock'!$A:$E,3,FALSE)</f>
        <v>107</v>
      </c>
      <c r="D3020" s="6" t="s">
        <v>11023</v>
      </c>
      <c r="E3020" s="6" t="s">
        <v>11024</v>
      </c>
      <c r="F3020" s="12" t="s">
        <v>20517</v>
      </c>
      <c r="G3020" s="12" t="s">
        <v>20519</v>
      </c>
      <c r="H3020" s="7">
        <f>VLOOKUP(B3020,'[1]Reydon Pricelist+'!$A:$P,16,FALSE)</f>
        <v>0.91</v>
      </c>
      <c r="I3020" s="7">
        <f>VLOOKUP(B3020,'[1]Reydon Pricelist+'!$A:$P,12,FALSE)</f>
        <v>3</v>
      </c>
      <c r="J3020" s="6" t="s">
        <v>11035</v>
      </c>
      <c r="K3020" s="6" t="str">
        <f>VLOOKUP(B3020,[2]product_categories_reydon!$A:$H,4,FALSE)</f>
        <v>Footcare &amp; Shoecare / Laces</v>
      </c>
      <c r="L3020" s="12" t="str">
        <f>VLOOKUP(B3020,'[1]Reydon Pricelist+'!$A:$G,7,FALSE)</f>
        <v>5027535333019</v>
      </c>
      <c r="M3020" s="6" t="s">
        <v>11036</v>
      </c>
      <c r="N3020" s="6" t="s">
        <v>11027</v>
      </c>
      <c r="O3020" s="6" t="s">
        <v>33</v>
      </c>
      <c r="P3020" s="6" t="s">
        <v>74</v>
      </c>
      <c r="Q3020" s="6">
        <v>20</v>
      </c>
      <c r="R3020" s="6">
        <v>5027535333019</v>
      </c>
      <c r="S3020" s="6">
        <v>2.4E-2</v>
      </c>
      <c r="T3020" s="6">
        <v>3.5</v>
      </c>
      <c r="U3020" s="6">
        <v>10</v>
      </c>
      <c r="V3020" s="6">
        <v>12.5</v>
      </c>
      <c r="W3020" s="6">
        <v>6406905090</v>
      </c>
      <c r="X3020" s="6">
        <v>40680</v>
      </c>
    </row>
    <row r="3021" spans="1:24" s="6" customFormat="1" x14ac:dyDescent="0.25">
      <c r="A3021" s="6" t="s">
        <v>20524</v>
      </c>
      <c r="B3021" s="6" t="s">
        <v>11037</v>
      </c>
      <c r="C3021" s="2">
        <f>VLOOKUP(B3021,'[3]reydon-stock'!$A:$E,3,FALSE)</f>
        <v>499</v>
      </c>
      <c r="D3021" s="6" t="s">
        <v>11023</v>
      </c>
      <c r="E3021" s="6" t="s">
        <v>11024</v>
      </c>
      <c r="F3021" s="12" t="s">
        <v>20517</v>
      </c>
      <c r="G3021" s="12" t="s">
        <v>20519</v>
      </c>
      <c r="H3021" s="7">
        <f>VLOOKUP(B3021,'[1]Reydon Pricelist+'!$A:$P,16,FALSE)</f>
        <v>0.91</v>
      </c>
      <c r="I3021" s="7">
        <f>VLOOKUP(B3021,'[1]Reydon Pricelist+'!$A:$P,12,FALSE)</f>
        <v>3</v>
      </c>
      <c r="J3021" s="6" t="s">
        <v>11038</v>
      </c>
      <c r="K3021" s="6" t="str">
        <f>VLOOKUP(B3021,[2]product_categories_reydon!$A:$H,4,FALSE)</f>
        <v>Footcare &amp; Shoecare / Laces</v>
      </c>
      <c r="L3021" s="12" t="str">
        <f>VLOOKUP(B3021,'[1]Reydon Pricelist+'!$A:$G,7,FALSE)</f>
        <v>5027535333088</v>
      </c>
      <c r="M3021" s="6" t="s">
        <v>11039</v>
      </c>
      <c r="N3021" s="6" t="s">
        <v>2381</v>
      </c>
      <c r="O3021" s="6" t="s">
        <v>33</v>
      </c>
      <c r="P3021" s="6" t="s">
        <v>74</v>
      </c>
      <c r="Q3021" s="6">
        <v>20</v>
      </c>
      <c r="R3021" s="6">
        <v>5027535333088</v>
      </c>
      <c r="S3021" s="6">
        <v>2.5999999999999999E-2</v>
      </c>
      <c r="T3021" s="6">
        <v>3.4</v>
      </c>
      <c r="U3021" s="6">
        <v>10</v>
      </c>
      <c r="V3021" s="6">
        <v>11.9</v>
      </c>
      <c r="W3021" s="6">
        <v>6406905090</v>
      </c>
      <c r="X3021" s="6">
        <v>40680</v>
      </c>
    </row>
    <row r="3022" spans="1:24" s="6" customFormat="1" x14ac:dyDescent="0.25">
      <c r="A3022" s="6" t="s">
        <v>20524</v>
      </c>
      <c r="B3022" s="6" t="s">
        <v>11040</v>
      </c>
      <c r="C3022" s="2">
        <f>VLOOKUP(B3022,'[3]reydon-stock'!$A:$E,3,FALSE)</f>
        <v>244</v>
      </c>
      <c r="D3022" s="6" t="s">
        <v>11023</v>
      </c>
      <c r="E3022" s="6" t="s">
        <v>11024</v>
      </c>
      <c r="F3022" s="12" t="s">
        <v>20517</v>
      </c>
      <c r="G3022" s="12" t="s">
        <v>20519</v>
      </c>
      <c r="H3022" s="7">
        <f>VLOOKUP(B3022,'[1]Reydon Pricelist+'!$A:$P,16,FALSE)</f>
        <v>0.91</v>
      </c>
      <c r="I3022" s="7">
        <f>VLOOKUP(B3022,'[1]Reydon Pricelist+'!$A:$P,12,FALSE)</f>
        <v>3</v>
      </c>
      <c r="J3022" s="6" t="s">
        <v>11041</v>
      </c>
      <c r="K3022" s="6" t="str">
        <f>VLOOKUP(B3022,[2]product_categories_reydon!$A:$H,4,FALSE)</f>
        <v>Footcare &amp; Shoecare / Laces</v>
      </c>
      <c r="L3022" s="12" t="str">
        <f>VLOOKUP(B3022,'[1]Reydon Pricelist+'!$A:$G,7,FALSE)</f>
        <v>5027535333101</v>
      </c>
      <c r="M3022" s="6" t="s">
        <v>11042</v>
      </c>
      <c r="N3022" s="6" t="s">
        <v>2398</v>
      </c>
      <c r="O3022" s="6" t="s">
        <v>33</v>
      </c>
      <c r="P3022" s="6" t="s">
        <v>74</v>
      </c>
      <c r="Q3022" s="6">
        <v>20</v>
      </c>
      <c r="R3022" s="6">
        <v>5027535333101</v>
      </c>
      <c r="S3022" s="6">
        <v>2.4E-2</v>
      </c>
      <c r="T3022" s="6">
        <v>3.5</v>
      </c>
      <c r="U3022" s="6">
        <v>10</v>
      </c>
      <c r="V3022" s="6">
        <v>12.3</v>
      </c>
      <c r="W3022" s="6">
        <v>6406905090</v>
      </c>
      <c r="X3022" s="6">
        <v>40680</v>
      </c>
    </row>
    <row r="3023" spans="1:24" s="6" customFormat="1" x14ac:dyDescent="0.25">
      <c r="A3023" s="6" t="s">
        <v>20524</v>
      </c>
      <c r="B3023" s="6" t="s">
        <v>11043</v>
      </c>
      <c r="C3023" s="2">
        <f>VLOOKUP(B3023,'[3]reydon-stock'!$A:$E,3,FALSE)</f>
        <v>288</v>
      </c>
      <c r="D3023" s="6" t="s">
        <v>11044</v>
      </c>
      <c r="E3023" s="6" t="s">
        <v>11024</v>
      </c>
      <c r="F3023" s="12" t="s">
        <v>20517</v>
      </c>
      <c r="G3023" s="12" t="s">
        <v>20519</v>
      </c>
      <c r="H3023" s="7">
        <f>VLOOKUP(B3023,'[1]Reydon Pricelist+'!$A:$P,16,FALSE)</f>
        <v>0.91</v>
      </c>
      <c r="I3023" s="7">
        <f>VLOOKUP(B3023,'[1]Reydon Pricelist+'!$A:$P,12,FALSE)</f>
        <v>3</v>
      </c>
      <c r="J3023" s="6" t="s">
        <v>11045</v>
      </c>
      <c r="K3023" s="6" t="str">
        <f>VLOOKUP(B3023,[2]product_categories_reydon!$A:$H,4,FALSE)</f>
        <v>Footcare &amp; Shoecare / Laces</v>
      </c>
      <c r="L3023" s="12" t="str">
        <f>VLOOKUP(B3023,'[1]Reydon Pricelist+'!$A:$G,7,FALSE)</f>
        <v>5027535333316</v>
      </c>
      <c r="M3023" s="6" t="s">
        <v>11046</v>
      </c>
      <c r="N3023" s="6" t="s">
        <v>11027</v>
      </c>
      <c r="O3023" s="6" t="s">
        <v>27</v>
      </c>
      <c r="P3023" s="6" t="s">
        <v>74</v>
      </c>
      <c r="Q3023" s="6">
        <v>20</v>
      </c>
      <c r="R3023" s="6">
        <v>5027535333316</v>
      </c>
      <c r="S3023" s="6">
        <v>2.3E-2</v>
      </c>
      <c r="T3023" s="6">
        <v>4</v>
      </c>
      <c r="U3023" s="6">
        <v>10</v>
      </c>
      <c r="V3023" s="6">
        <v>12</v>
      </c>
      <c r="W3023" s="6">
        <v>6406905090</v>
      </c>
      <c r="X3023" s="6">
        <v>40681</v>
      </c>
    </row>
    <row r="3024" spans="1:24" s="6" customFormat="1" x14ac:dyDescent="0.25">
      <c r="A3024" s="6" t="s">
        <v>20524</v>
      </c>
      <c r="B3024" s="6" t="s">
        <v>11047</v>
      </c>
      <c r="C3024" s="2">
        <f>VLOOKUP(B3024,'[3]reydon-stock'!$A:$E,3,FALSE)</f>
        <v>218</v>
      </c>
      <c r="D3024" s="6" t="s">
        <v>11044</v>
      </c>
      <c r="E3024" s="6" t="s">
        <v>11024</v>
      </c>
      <c r="F3024" s="12" t="s">
        <v>20517</v>
      </c>
      <c r="G3024" s="12" t="s">
        <v>20519</v>
      </c>
      <c r="H3024" s="7">
        <f>VLOOKUP(B3024,'[1]Reydon Pricelist+'!$A:$P,16,FALSE)</f>
        <v>0.91</v>
      </c>
      <c r="I3024" s="7">
        <f>VLOOKUP(B3024,'[1]Reydon Pricelist+'!$A:$P,12,FALSE)</f>
        <v>3</v>
      </c>
      <c r="J3024" s="6" t="s">
        <v>11048</v>
      </c>
      <c r="K3024" s="6" t="str">
        <f>VLOOKUP(B3024,[2]product_categories_reydon!$A:$H,4,FALSE)</f>
        <v>Footcare &amp; Shoecare / Laces</v>
      </c>
      <c r="L3024" s="12" t="str">
        <f>VLOOKUP(B3024,'[1]Reydon Pricelist+'!$A:$G,7,FALSE)</f>
        <v>5027535333330</v>
      </c>
      <c r="M3024" s="6" t="s">
        <v>11049</v>
      </c>
      <c r="N3024" s="6" t="s">
        <v>2381</v>
      </c>
      <c r="O3024" s="6" t="s">
        <v>27</v>
      </c>
      <c r="P3024" s="6" t="s">
        <v>74</v>
      </c>
      <c r="Q3024" s="6">
        <v>20</v>
      </c>
      <c r="R3024" s="6">
        <v>5027535333330</v>
      </c>
      <c r="S3024" s="6">
        <v>2.5999999999999999E-2</v>
      </c>
      <c r="T3024" s="6">
        <v>3.5</v>
      </c>
      <c r="U3024" s="6">
        <v>10</v>
      </c>
      <c r="V3024" s="6">
        <v>12</v>
      </c>
      <c r="W3024" s="6">
        <v>6406905090</v>
      </c>
      <c r="X3024" s="6">
        <v>40681</v>
      </c>
    </row>
    <row r="3025" spans="1:24" s="6" customFormat="1" x14ac:dyDescent="0.25">
      <c r="A3025" s="6" t="s">
        <v>20524</v>
      </c>
      <c r="B3025" s="6" t="s">
        <v>11050</v>
      </c>
      <c r="C3025" s="2">
        <f>VLOOKUP(B3025,'[3]reydon-stock'!$A:$E,3,FALSE)</f>
        <v>457</v>
      </c>
      <c r="D3025" s="6" t="s">
        <v>11044</v>
      </c>
      <c r="E3025" s="6" t="s">
        <v>11024</v>
      </c>
      <c r="F3025" s="12" t="s">
        <v>20517</v>
      </c>
      <c r="G3025" s="12" t="s">
        <v>20519</v>
      </c>
      <c r="H3025" s="7">
        <f>VLOOKUP(B3025,'[1]Reydon Pricelist+'!$A:$P,16,FALSE)</f>
        <v>0.91</v>
      </c>
      <c r="I3025" s="7">
        <f>VLOOKUP(B3025,'[1]Reydon Pricelist+'!$A:$P,12,FALSE)</f>
        <v>3</v>
      </c>
      <c r="J3025" s="6" t="s">
        <v>11051</v>
      </c>
      <c r="K3025" s="6" t="str">
        <f>VLOOKUP(B3025,[2]product_categories_reydon!$A:$H,4,FALSE)</f>
        <v>Footcare &amp; Shoecare / Laces</v>
      </c>
      <c r="L3025" s="12" t="str">
        <f>VLOOKUP(B3025,'[1]Reydon Pricelist+'!$A:$G,7,FALSE)</f>
        <v>5027535333354</v>
      </c>
      <c r="M3025" s="6" t="s">
        <v>11052</v>
      </c>
      <c r="N3025" s="6" t="s">
        <v>2398</v>
      </c>
      <c r="O3025" s="6" t="s">
        <v>27</v>
      </c>
      <c r="P3025" s="6" t="s">
        <v>74</v>
      </c>
      <c r="Q3025" s="6">
        <v>20</v>
      </c>
      <c r="R3025" s="6">
        <v>5027535333354</v>
      </c>
      <c r="S3025" s="6">
        <v>2.8000000000000001E-2</v>
      </c>
      <c r="T3025" s="6">
        <v>3.4</v>
      </c>
      <c r="U3025" s="6">
        <v>9.9</v>
      </c>
      <c r="V3025" s="6">
        <v>12</v>
      </c>
      <c r="W3025" s="6">
        <v>6406905090</v>
      </c>
      <c r="X3025" s="6">
        <v>40681</v>
      </c>
    </row>
    <row r="3026" spans="1:24" s="6" customFormat="1" x14ac:dyDescent="0.25">
      <c r="A3026" s="6" t="s">
        <v>20524</v>
      </c>
      <c r="B3026" s="6" t="s">
        <v>11053</v>
      </c>
      <c r="C3026" s="2">
        <f>VLOOKUP(B3026,'[3]reydon-stock'!$A:$E,3,FALSE)</f>
        <v>383</v>
      </c>
      <c r="D3026" s="6" t="s">
        <v>11044</v>
      </c>
      <c r="E3026" s="6" t="s">
        <v>11024</v>
      </c>
      <c r="F3026" s="12" t="s">
        <v>20517</v>
      </c>
      <c r="G3026" s="12" t="s">
        <v>20519</v>
      </c>
      <c r="H3026" s="7">
        <f>VLOOKUP(B3026,'[1]Reydon Pricelist+'!$A:$P,16,FALSE)</f>
        <v>0.91</v>
      </c>
      <c r="I3026" s="7">
        <f>VLOOKUP(B3026,'[1]Reydon Pricelist+'!$A:$P,12,FALSE)</f>
        <v>3</v>
      </c>
      <c r="J3026" s="6" t="s">
        <v>11054</v>
      </c>
      <c r="K3026" s="6" t="str">
        <f>VLOOKUP(B3026,[2]product_categories_reydon!$A:$H,4,FALSE)</f>
        <v>Footcare &amp; Shoecare / Laces</v>
      </c>
      <c r="L3026" s="12" t="str">
        <f>VLOOKUP(B3026,'[1]Reydon Pricelist+'!$A:$G,7,FALSE)</f>
        <v>5027535333323</v>
      </c>
      <c r="M3026" s="6" t="s">
        <v>11055</v>
      </c>
      <c r="N3026" s="6" t="s">
        <v>11027</v>
      </c>
      <c r="O3026" s="6" t="s">
        <v>33</v>
      </c>
      <c r="P3026" s="6" t="s">
        <v>74</v>
      </c>
      <c r="Q3026" s="6">
        <v>20</v>
      </c>
      <c r="R3026" s="6">
        <v>5027535333323</v>
      </c>
      <c r="S3026" s="6">
        <v>2.1999999999999999E-2</v>
      </c>
      <c r="T3026" s="6">
        <v>3.2</v>
      </c>
      <c r="U3026" s="6">
        <v>9.9</v>
      </c>
      <c r="V3026" s="6">
        <v>11.9</v>
      </c>
      <c r="W3026" s="6">
        <v>6406905090</v>
      </c>
      <c r="X3026" s="6">
        <v>40681</v>
      </c>
    </row>
    <row r="3027" spans="1:24" s="6" customFormat="1" x14ac:dyDescent="0.25">
      <c r="A3027" s="6" t="s">
        <v>20524</v>
      </c>
      <c r="B3027" s="6" t="s">
        <v>11056</v>
      </c>
      <c r="C3027" s="2">
        <f>VLOOKUP(B3027,'[3]reydon-stock'!$A:$E,3,FALSE)</f>
        <v>308</v>
      </c>
      <c r="D3027" s="6" t="s">
        <v>11044</v>
      </c>
      <c r="E3027" s="6" t="s">
        <v>11024</v>
      </c>
      <c r="F3027" s="12" t="s">
        <v>20517</v>
      </c>
      <c r="G3027" s="12" t="s">
        <v>20519</v>
      </c>
      <c r="H3027" s="7">
        <f>VLOOKUP(B3027,'[1]Reydon Pricelist+'!$A:$P,16,FALSE)</f>
        <v>0.91</v>
      </c>
      <c r="I3027" s="7">
        <f>VLOOKUP(B3027,'[1]Reydon Pricelist+'!$A:$P,12,FALSE)</f>
        <v>3</v>
      </c>
      <c r="J3027" s="6" t="s">
        <v>11057</v>
      </c>
      <c r="K3027" s="6" t="str">
        <f>VLOOKUP(B3027,[2]product_categories_reydon!$A:$H,4,FALSE)</f>
        <v>Footcare &amp; Shoecare / Laces</v>
      </c>
      <c r="L3027" s="12" t="str">
        <f>VLOOKUP(B3027,'[1]Reydon Pricelist+'!$A:$G,7,FALSE)</f>
        <v>5027535333347</v>
      </c>
      <c r="M3027" s="6" t="s">
        <v>11058</v>
      </c>
      <c r="N3027" s="6" t="s">
        <v>2381</v>
      </c>
      <c r="O3027" s="6" t="s">
        <v>33</v>
      </c>
      <c r="P3027" s="6" t="s">
        <v>74</v>
      </c>
      <c r="Q3027" s="6">
        <v>20</v>
      </c>
      <c r="R3027" s="6">
        <v>5027535333347</v>
      </c>
      <c r="S3027" s="6">
        <v>2.5999999999999999E-2</v>
      </c>
      <c r="T3027" s="6">
        <v>3.5</v>
      </c>
      <c r="U3027" s="6">
        <v>10</v>
      </c>
      <c r="V3027" s="6">
        <v>12</v>
      </c>
      <c r="W3027" s="6">
        <v>6406905090</v>
      </c>
      <c r="X3027" s="6">
        <v>40681</v>
      </c>
    </row>
    <row r="3028" spans="1:24" s="6" customFormat="1" x14ac:dyDescent="0.25">
      <c r="A3028" s="6" t="s">
        <v>20524</v>
      </c>
      <c r="B3028" s="6" t="s">
        <v>11059</v>
      </c>
      <c r="C3028" s="2">
        <f>VLOOKUP(B3028,'[3]reydon-stock'!$A:$E,3,FALSE)</f>
        <v>220</v>
      </c>
      <c r="D3028" s="6" t="s">
        <v>11044</v>
      </c>
      <c r="E3028" s="6" t="s">
        <v>11024</v>
      </c>
      <c r="F3028" s="12" t="s">
        <v>20517</v>
      </c>
      <c r="G3028" s="12" t="s">
        <v>20519</v>
      </c>
      <c r="H3028" s="7">
        <f>VLOOKUP(B3028,'[1]Reydon Pricelist+'!$A:$P,16,FALSE)</f>
        <v>0.91</v>
      </c>
      <c r="I3028" s="7">
        <f>VLOOKUP(B3028,'[1]Reydon Pricelist+'!$A:$P,12,FALSE)</f>
        <v>3</v>
      </c>
      <c r="J3028" s="6" t="s">
        <v>11060</v>
      </c>
      <c r="K3028" s="6" t="str">
        <f>VLOOKUP(B3028,[2]product_categories_reydon!$A:$H,4,FALSE)</f>
        <v>Footcare &amp; Shoecare / Laces</v>
      </c>
      <c r="L3028" s="12" t="str">
        <f>VLOOKUP(B3028,'[1]Reydon Pricelist+'!$A:$G,7,FALSE)</f>
        <v>5027535333361</v>
      </c>
      <c r="M3028" s="6" t="s">
        <v>11061</v>
      </c>
      <c r="N3028" s="6" t="s">
        <v>2398</v>
      </c>
      <c r="O3028" s="6" t="s">
        <v>33</v>
      </c>
      <c r="P3028" s="6" t="s">
        <v>74</v>
      </c>
      <c r="Q3028" s="6">
        <v>20</v>
      </c>
      <c r="R3028" s="6">
        <v>5027535333361</v>
      </c>
      <c r="S3028" s="6">
        <v>0.03</v>
      </c>
      <c r="T3028" s="6">
        <v>3.5</v>
      </c>
      <c r="U3028" s="6">
        <v>10</v>
      </c>
      <c r="V3028" s="6">
        <v>12</v>
      </c>
      <c r="W3028" s="6">
        <v>6406905090</v>
      </c>
      <c r="X3028" s="6">
        <v>40681</v>
      </c>
    </row>
    <row r="3029" spans="1:24" s="6" customFormat="1" x14ac:dyDescent="0.25">
      <c r="A3029" s="6" t="s">
        <v>20524</v>
      </c>
      <c r="B3029" s="6" t="s">
        <v>11062</v>
      </c>
      <c r="C3029" s="2">
        <f>VLOOKUP(B3029,'[3]reydon-stock'!$A:$E,3,FALSE)</f>
        <v>83</v>
      </c>
      <c r="D3029" s="6" t="s">
        <v>11063</v>
      </c>
      <c r="E3029" s="6" t="s">
        <v>11064</v>
      </c>
      <c r="F3029" s="12" t="s">
        <v>20517</v>
      </c>
      <c r="G3029" s="12" t="s">
        <v>20519</v>
      </c>
      <c r="H3029" s="7">
        <f>VLOOKUP(B3029,'[1]Reydon Pricelist+'!$A:$P,16,FALSE)</f>
        <v>1.72</v>
      </c>
      <c r="I3029" s="7">
        <f>VLOOKUP(B3029,'[1]Reydon Pricelist+'!$A:$P,12,FALSE)</f>
        <v>5</v>
      </c>
      <c r="J3029" s="6" t="s">
        <v>11065</v>
      </c>
      <c r="K3029" s="6" t="str">
        <f>VLOOKUP(B3029,[2]product_categories_reydon!$A:$H,4,FALSE)</f>
        <v>Footcare &amp; Shoecare / Spikes</v>
      </c>
      <c r="L3029" s="12" t="str">
        <f>VLOOKUP(B3029,'[1]Reydon Pricelist+'!$A:$G,7,FALSE)</f>
        <v>5027535107030</v>
      </c>
      <c r="M3029" s="6" t="s">
        <v>11066</v>
      </c>
      <c r="N3029" s="6" t="s">
        <v>11067</v>
      </c>
      <c r="P3029" s="6" t="s">
        <v>74</v>
      </c>
      <c r="Q3029" s="6">
        <v>20</v>
      </c>
      <c r="R3029" s="6">
        <v>5027535107030</v>
      </c>
      <c r="S3029" s="6">
        <v>2.8000000000000001E-2</v>
      </c>
      <c r="T3029" s="6">
        <v>2.1</v>
      </c>
      <c r="U3029" s="6">
        <v>9.9</v>
      </c>
      <c r="V3029" s="6">
        <v>12</v>
      </c>
      <c r="W3029" s="6">
        <v>6406905090</v>
      </c>
      <c r="X3029" s="6">
        <v>40682</v>
      </c>
    </row>
    <row r="3030" spans="1:24" s="6" customFormat="1" x14ac:dyDescent="0.25">
      <c r="A3030" s="6" t="s">
        <v>20524</v>
      </c>
      <c r="B3030" s="6" t="s">
        <v>11068</v>
      </c>
      <c r="C3030" s="2">
        <f>VLOOKUP(B3030,'[3]reydon-stock'!$A:$E,3,FALSE)</f>
        <v>476</v>
      </c>
      <c r="D3030" s="6" t="s">
        <v>11063</v>
      </c>
      <c r="E3030" s="6" t="s">
        <v>11064</v>
      </c>
      <c r="F3030" s="12" t="s">
        <v>20517</v>
      </c>
      <c r="G3030" s="12" t="s">
        <v>20519</v>
      </c>
      <c r="H3030" s="7">
        <f>VLOOKUP(B3030,'[1]Reydon Pricelist+'!$A:$P,16,FALSE)</f>
        <v>1.72</v>
      </c>
      <c r="I3030" s="7">
        <f>VLOOKUP(B3030,'[1]Reydon Pricelist+'!$A:$P,12,FALSE)</f>
        <v>5</v>
      </c>
      <c r="J3030" s="6" t="s">
        <v>11069</v>
      </c>
      <c r="K3030" s="6" t="str">
        <f>VLOOKUP(B3030,[2]product_categories_reydon!$A:$H,4,FALSE)</f>
        <v>Footcare &amp; Shoecare / Spikes</v>
      </c>
      <c r="L3030" s="12" t="str">
        <f>VLOOKUP(B3030,'[1]Reydon Pricelist+'!$A:$G,7,FALSE)</f>
        <v>5027535107047</v>
      </c>
      <c r="M3030" s="6" t="s">
        <v>11070</v>
      </c>
      <c r="N3030" s="6" t="s">
        <v>11071</v>
      </c>
      <c r="P3030" s="6" t="s">
        <v>74</v>
      </c>
      <c r="Q3030" s="6">
        <v>20</v>
      </c>
      <c r="R3030" s="6">
        <v>5027535107047</v>
      </c>
      <c r="S3030" s="6">
        <v>2.9000000000000001E-2</v>
      </c>
      <c r="T3030" s="6">
        <v>2.2000000000000002</v>
      </c>
      <c r="U3030" s="6">
        <v>10</v>
      </c>
      <c r="V3030" s="6">
        <v>12</v>
      </c>
      <c r="W3030" s="6">
        <v>6406905090</v>
      </c>
      <c r="X3030" s="6">
        <v>40682</v>
      </c>
    </row>
    <row r="3031" spans="1:24" s="6" customFormat="1" x14ac:dyDescent="0.25">
      <c r="A3031" s="6" t="s">
        <v>20524</v>
      </c>
      <c r="B3031" s="6" t="s">
        <v>11072</v>
      </c>
      <c r="C3031" s="2">
        <f>VLOOKUP(B3031,'[3]reydon-stock'!$A:$E,3,FALSE)</f>
        <v>424</v>
      </c>
      <c r="D3031" s="6" t="s">
        <v>11063</v>
      </c>
      <c r="E3031" s="6" t="s">
        <v>11064</v>
      </c>
      <c r="F3031" s="12" t="s">
        <v>20517</v>
      </c>
      <c r="G3031" s="12" t="s">
        <v>20519</v>
      </c>
      <c r="H3031" s="7">
        <f>VLOOKUP(B3031,'[1]Reydon Pricelist+'!$A:$P,16,FALSE)</f>
        <v>1.72</v>
      </c>
      <c r="I3031" s="7">
        <f>VLOOKUP(B3031,'[1]Reydon Pricelist+'!$A:$P,12,FALSE)</f>
        <v>5</v>
      </c>
      <c r="J3031" s="6" t="s">
        <v>11073</v>
      </c>
      <c r="K3031" s="6" t="str">
        <f>VLOOKUP(B3031,[2]product_categories_reydon!$A:$H,4,FALSE)</f>
        <v>Footcare &amp; Shoecare / Spikes</v>
      </c>
      <c r="L3031" s="12" t="str">
        <f>VLOOKUP(B3031,'[1]Reydon Pricelist+'!$A:$G,7,FALSE)</f>
        <v>5027535107054</v>
      </c>
      <c r="M3031" s="6" t="s">
        <v>11074</v>
      </c>
      <c r="N3031" s="6" t="s">
        <v>11075</v>
      </c>
      <c r="P3031" s="6" t="s">
        <v>74</v>
      </c>
      <c r="Q3031" s="6">
        <v>20</v>
      </c>
      <c r="R3031" s="6">
        <v>5027535107054</v>
      </c>
      <c r="S3031" s="6">
        <v>2.9000000000000001E-2</v>
      </c>
      <c r="T3031" s="6">
        <v>2.4</v>
      </c>
      <c r="U3031" s="6">
        <v>9.9</v>
      </c>
      <c r="V3031" s="6">
        <v>12</v>
      </c>
      <c r="W3031" s="6">
        <v>6406905090</v>
      </c>
      <c r="X3031" s="6">
        <v>40682</v>
      </c>
    </row>
    <row r="3032" spans="1:24" s="6" customFormat="1" x14ac:dyDescent="0.25">
      <c r="A3032" s="6" t="s">
        <v>20524</v>
      </c>
      <c r="B3032" s="6" t="s">
        <v>11076</v>
      </c>
      <c r="C3032" s="2">
        <f>VLOOKUP(B3032,'[3]reydon-stock'!$A:$E,3,FALSE)</f>
        <v>237</v>
      </c>
      <c r="D3032" s="6" t="s">
        <v>11077</v>
      </c>
      <c r="E3032" s="6" t="s">
        <v>11078</v>
      </c>
      <c r="F3032" s="12" t="s">
        <v>20517</v>
      </c>
      <c r="G3032" s="12" t="s">
        <v>20519</v>
      </c>
      <c r="H3032" s="7">
        <f>VLOOKUP(B3032,'[1]Reydon Pricelist+'!$A:$P,16,FALSE)</f>
        <v>0.82</v>
      </c>
      <c r="I3032" s="7">
        <f>VLOOKUP(B3032,'[1]Reydon Pricelist+'!$A:$P,12,FALSE)</f>
        <v>3</v>
      </c>
      <c r="J3032" s="6" t="s">
        <v>11079</v>
      </c>
      <c r="K3032" s="6" t="str">
        <f>VLOOKUP(B3032,[2]product_categories_reydon!$A:$H,4,FALSE)</f>
        <v>Footcare &amp; Shoecare / Accessories</v>
      </c>
      <c r="L3032" s="12" t="str">
        <f>VLOOKUP(B3032,'[1]Reydon Pricelist+'!$A:$G,7,FALSE)</f>
        <v>5027535107085</v>
      </c>
      <c r="M3032" s="6" t="s">
        <v>11080</v>
      </c>
      <c r="P3032" s="6" t="s">
        <v>74</v>
      </c>
      <c r="Q3032" s="6">
        <v>20</v>
      </c>
      <c r="R3032" s="6">
        <v>5027535107085</v>
      </c>
      <c r="S3032" s="6">
        <v>2.7E-2</v>
      </c>
      <c r="T3032" s="6">
        <v>3.4</v>
      </c>
      <c r="U3032" s="6">
        <v>9.8000000000000007</v>
      </c>
      <c r="V3032" s="6">
        <v>12</v>
      </c>
      <c r="W3032" s="6">
        <v>6406905090</v>
      </c>
      <c r="X3032" s="6">
        <v>40683</v>
      </c>
    </row>
    <row r="3033" spans="1:24" s="6" customFormat="1" x14ac:dyDescent="0.25">
      <c r="A3033" s="6" t="s">
        <v>20524</v>
      </c>
      <c r="B3033" s="6" t="s">
        <v>11081</v>
      </c>
      <c r="C3033" s="2">
        <f>VLOOKUP(B3033,'[3]reydon-stock'!$A:$E,3,FALSE)</f>
        <v>259</v>
      </c>
      <c r="D3033" s="6" t="s">
        <v>11082</v>
      </c>
      <c r="E3033" s="6" t="s">
        <v>11083</v>
      </c>
      <c r="F3033" s="12" t="s">
        <v>20517</v>
      </c>
      <c r="G3033" s="12" t="s">
        <v>20519</v>
      </c>
      <c r="H3033" s="7">
        <f>VLOOKUP(B3033,'[1]Reydon Pricelist+'!$A:$P,16,FALSE)</f>
        <v>1.72</v>
      </c>
      <c r="I3033" s="7">
        <f>VLOOKUP(B3033,'[1]Reydon Pricelist+'!$A:$P,12,FALSE)</f>
        <v>5</v>
      </c>
      <c r="J3033" s="6" t="s">
        <v>11084</v>
      </c>
      <c r="K3033" s="6" t="str">
        <f>VLOOKUP(B3033,[2]product_categories_reydon!$A:$H,4,FALSE)</f>
        <v>Footcare &amp; Shoecare / Spikes</v>
      </c>
      <c r="L3033" s="12" t="str">
        <f>VLOOKUP(B3033,'[1]Reydon Pricelist+'!$A:$G,7,FALSE)</f>
        <v>5027535107061</v>
      </c>
      <c r="M3033" s="6" t="s">
        <v>11085</v>
      </c>
      <c r="N3033" s="6" t="s">
        <v>11086</v>
      </c>
      <c r="P3033" s="6" t="s">
        <v>74</v>
      </c>
      <c r="Q3033" s="6">
        <v>20</v>
      </c>
      <c r="R3033" s="6">
        <v>5027535107061</v>
      </c>
      <c r="S3033" s="6">
        <v>2.7E-2</v>
      </c>
      <c r="T3033" s="6">
        <v>2.2999999999999998</v>
      </c>
      <c r="U3033" s="6">
        <v>10</v>
      </c>
      <c r="V3033" s="6">
        <v>12</v>
      </c>
      <c r="W3033" s="6">
        <v>6406905090</v>
      </c>
      <c r="X3033" s="6">
        <v>40690</v>
      </c>
    </row>
    <row r="3034" spans="1:24" s="6" customFormat="1" x14ac:dyDescent="0.25">
      <c r="A3034" s="6" t="s">
        <v>20524</v>
      </c>
      <c r="B3034" s="6" t="s">
        <v>11087</v>
      </c>
      <c r="C3034" s="2">
        <f>VLOOKUP(B3034,'[3]reydon-stock'!$A:$E,3,FALSE)</f>
        <v>74</v>
      </c>
      <c r="D3034" s="6" t="s">
        <v>11082</v>
      </c>
      <c r="E3034" s="6" t="s">
        <v>11083</v>
      </c>
      <c r="F3034" s="12" t="s">
        <v>20517</v>
      </c>
      <c r="G3034" s="12" t="s">
        <v>20519</v>
      </c>
      <c r="H3034" s="7">
        <f>VLOOKUP(B3034,'[1]Reydon Pricelist+'!$A:$P,16,FALSE)</f>
        <v>1.72</v>
      </c>
      <c r="I3034" s="7">
        <f>VLOOKUP(B3034,'[1]Reydon Pricelist+'!$A:$P,12,FALSE)</f>
        <v>5</v>
      </c>
      <c r="J3034" s="6" t="s">
        <v>11088</v>
      </c>
      <c r="K3034" s="6" t="str">
        <f>VLOOKUP(B3034,[2]product_categories_reydon!$A:$H,4,FALSE)</f>
        <v>Footcare &amp; Shoecare / Spikes</v>
      </c>
      <c r="L3034" s="12" t="str">
        <f>VLOOKUP(B3034,'[1]Reydon Pricelist+'!$A:$G,7,FALSE)</f>
        <v>5027535107078</v>
      </c>
      <c r="M3034" s="6" t="s">
        <v>11089</v>
      </c>
      <c r="N3034" s="6" t="s">
        <v>11090</v>
      </c>
      <c r="P3034" s="6" t="s">
        <v>74</v>
      </c>
      <c r="Q3034" s="6">
        <v>20</v>
      </c>
      <c r="R3034" s="6">
        <v>5027535107078</v>
      </c>
      <c r="S3034" s="6">
        <v>2.8000000000000001E-2</v>
      </c>
      <c r="T3034" s="6">
        <v>2.2000000000000002</v>
      </c>
      <c r="U3034" s="6">
        <v>9.8000000000000007</v>
      </c>
      <c r="V3034" s="6">
        <v>11.8</v>
      </c>
      <c r="W3034" s="6">
        <v>6406905090</v>
      </c>
      <c r="X3034" s="6">
        <v>40690</v>
      </c>
    </row>
    <row r="3035" spans="1:24" s="6" customFormat="1" x14ac:dyDescent="0.25">
      <c r="A3035" s="6" t="s">
        <v>20524</v>
      </c>
      <c r="B3035" s="6" t="s">
        <v>11091</v>
      </c>
      <c r="C3035" s="2">
        <f>VLOOKUP(B3035,'[3]reydon-stock'!$A:$E,3,FALSE)</f>
        <v>161</v>
      </c>
      <c r="D3035" s="6" t="s">
        <v>11082</v>
      </c>
      <c r="E3035" s="6" t="s">
        <v>11083</v>
      </c>
      <c r="F3035" s="12" t="s">
        <v>20517</v>
      </c>
      <c r="G3035" s="12" t="s">
        <v>20519</v>
      </c>
      <c r="H3035" s="7">
        <f>VLOOKUP(B3035,'[1]Reydon Pricelist+'!$A:$P,16,FALSE)</f>
        <v>1.72</v>
      </c>
      <c r="I3035" s="7">
        <f>VLOOKUP(B3035,'[1]Reydon Pricelist+'!$A:$P,12,FALSE)</f>
        <v>5</v>
      </c>
      <c r="J3035" s="6" t="s">
        <v>11092</v>
      </c>
      <c r="K3035" s="6" t="str">
        <f>VLOOKUP(B3035,[2]product_categories_reydon!$A:$H,4,FALSE)</f>
        <v>Footcare &amp; Shoecare / Spikes</v>
      </c>
      <c r="L3035" s="12" t="str">
        <f>VLOOKUP(B3035,'[1]Reydon Pricelist+'!$A:$G,7,FALSE)</f>
        <v>5027535107009</v>
      </c>
      <c r="M3035" s="6" t="s">
        <v>11093</v>
      </c>
      <c r="N3035" s="6" t="s">
        <v>11075</v>
      </c>
      <c r="P3035" s="6" t="s">
        <v>74</v>
      </c>
      <c r="Q3035" s="6">
        <v>20</v>
      </c>
      <c r="R3035" s="6">
        <v>5027535107009</v>
      </c>
      <c r="S3035" s="6">
        <v>0.03</v>
      </c>
      <c r="T3035" s="6">
        <v>2.1</v>
      </c>
      <c r="U3035" s="6">
        <v>10</v>
      </c>
      <c r="V3035" s="6">
        <v>12</v>
      </c>
      <c r="W3035" s="6">
        <v>6406905090</v>
      </c>
      <c r="X3035" s="6">
        <v>40690</v>
      </c>
    </row>
    <row r="3036" spans="1:24" s="6" customFormat="1" x14ac:dyDescent="0.25">
      <c r="A3036" s="6" t="s">
        <v>20524</v>
      </c>
      <c r="B3036" s="6" t="s">
        <v>11094</v>
      </c>
      <c r="C3036" s="2">
        <f>VLOOKUP(B3036,'[3]reydon-stock'!$A:$E,3,FALSE)</f>
        <v>335</v>
      </c>
      <c r="D3036" s="6" t="s">
        <v>11082</v>
      </c>
      <c r="E3036" s="6" t="s">
        <v>11083</v>
      </c>
      <c r="F3036" s="12" t="s">
        <v>20517</v>
      </c>
      <c r="G3036" s="12" t="s">
        <v>20519</v>
      </c>
      <c r="H3036" s="7">
        <f>VLOOKUP(B3036,'[1]Reydon Pricelist+'!$A:$P,16,FALSE)</f>
        <v>1.72</v>
      </c>
      <c r="I3036" s="7">
        <f>VLOOKUP(B3036,'[1]Reydon Pricelist+'!$A:$P,12,FALSE)</f>
        <v>5</v>
      </c>
      <c r="J3036" s="6" t="s">
        <v>11095</v>
      </c>
      <c r="K3036" s="6" t="str">
        <f>VLOOKUP(B3036,[2]product_categories_reydon!$A:$H,4,FALSE)</f>
        <v>Footcare &amp; Shoecare / Spikes</v>
      </c>
      <c r="L3036" s="12" t="str">
        <f>VLOOKUP(B3036,'[1]Reydon Pricelist+'!$A:$G,7,FALSE)</f>
        <v>5027535107016</v>
      </c>
      <c r="M3036" s="6" t="s">
        <v>11096</v>
      </c>
      <c r="N3036" s="6" t="s">
        <v>11097</v>
      </c>
      <c r="P3036" s="6" t="s">
        <v>74</v>
      </c>
      <c r="Q3036" s="6">
        <v>20</v>
      </c>
      <c r="R3036" s="6">
        <v>5027535107016</v>
      </c>
      <c r="S3036" s="6">
        <v>3.3000000000000002E-2</v>
      </c>
      <c r="T3036" s="6">
        <v>2.2000000000000002</v>
      </c>
      <c r="U3036" s="6">
        <v>10</v>
      </c>
      <c r="V3036" s="6">
        <v>12.4</v>
      </c>
      <c r="W3036" s="6">
        <v>6406905090</v>
      </c>
      <c r="X3036" s="6">
        <v>40690</v>
      </c>
    </row>
    <row r="3037" spans="1:24" s="6" customFormat="1" x14ac:dyDescent="0.25">
      <c r="A3037" s="6" t="s">
        <v>20524</v>
      </c>
      <c r="B3037" s="6" t="s">
        <v>11098</v>
      </c>
      <c r="C3037" s="2">
        <f>VLOOKUP(B3037,'[3]reydon-stock'!$A:$E,3,FALSE)</f>
        <v>399</v>
      </c>
      <c r="D3037" s="6" t="s">
        <v>11082</v>
      </c>
      <c r="E3037" s="6" t="s">
        <v>11083</v>
      </c>
      <c r="F3037" s="12" t="s">
        <v>20517</v>
      </c>
      <c r="G3037" s="12" t="s">
        <v>20519</v>
      </c>
      <c r="H3037" s="7">
        <f>VLOOKUP(B3037,'[1]Reydon Pricelist+'!$A:$P,16,FALSE)</f>
        <v>1.72</v>
      </c>
      <c r="I3037" s="7">
        <f>VLOOKUP(B3037,'[1]Reydon Pricelist+'!$A:$P,12,FALSE)</f>
        <v>5</v>
      </c>
      <c r="J3037" s="6" t="s">
        <v>11099</v>
      </c>
      <c r="K3037" s="6" t="str">
        <f>VLOOKUP(B3037,[2]product_categories_reydon!$A:$H,4,FALSE)</f>
        <v>Footcare &amp; Shoecare / Spikes</v>
      </c>
      <c r="L3037" s="12" t="str">
        <f>VLOOKUP(B3037,'[1]Reydon Pricelist+'!$A:$G,7,FALSE)</f>
        <v>5027535107023</v>
      </c>
      <c r="M3037" s="6" t="s">
        <v>11100</v>
      </c>
      <c r="N3037" s="6" t="s">
        <v>11101</v>
      </c>
      <c r="P3037" s="6" t="s">
        <v>74</v>
      </c>
      <c r="Q3037" s="6">
        <v>20</v>
      </c>
      <c r="R3037" s="6">
        <v>5027535107023</v>
      </c>
      <c r="S3037" s="6">
        <v>3.4000000000000002E-2</v>
      </c>
      <c r="T3037" s="6">
        <v>2.1</v>
      </c>
      <c r="U3037" s="6">
        <v>9.8000000000000007</v>
      </c>
      <c r="V3037" s="6">
        <v>11.9</v>
      </c>
      <c r="W3037" s="6">
        <v>6406905090</v>
      </c>
      <c r="X3037" s="6">
        <v>40690</v>
      </c>
    </row>
    <row r="3038" spans="1:24" s="6" customFormat="1" x14ac:dyDescent="0.25">
      <c r="A3038" s="6" t="s">
        <v>20524</v>
      </c>
      <c r="B3038" s="6" t="s">
        <v>11102</v>
      </c>
      <c r="C3038" s="2">
        <f>VLOOKUP(B3038,'[3]reydon-stock'!$A:$E,3,FALSE)</f>
        <v>51</v>
      </c>
      <c r="D3038" s="6" t="s">
        <v>11103</v>
      </c>
      <c r="F3038" s="12" t="s">
        <v>20517</v>
      </c>
      <c r="G3038" s="12" t="s">
        <v>20519</v>
      </c>
      <c r="H3038" s="7">
        <f>VLOOKUP(B3038,'[1]Reydon Pricelist+'!$A:$P,16,FALSE)</f>
        <v>2.94</v>
      </c>
      <c r="I3038" s="7">
        <f>VLOOKUP(B3038,'[1]Reydon Pricelist+'!$A:$P,12,FALSE)</f>
        <v>6</v>
      </c>
      <c r="J3038" s="6" t="s">
        <v>11104</v>
      </c>
      <c r="K3038" s="6" t="e">
        <f>VLOOKUP(B3038,[2]product_categories_reydon!$A:$H,4,FALSE)</f>
        <v>#N/A</v>
      </c>
      <c r="L3038" s="12" t="str">
        <f>VLOOKUP(B3038,'[1]Reydon Pricelist+'!$A:$G,7,FALSE)</f>
        <v>5060394543267</v>
      </c>
      <c r="M3038" s="6" t="s">
        <v>11105</v>
      </c>
      <c r="N3038" s="6" t="s">
        <v>11106</v>
      </c>
      <c r="P3038" s="6" t="s">
        <v>11107</v>
      </c>
      <c r="Q3038" s="6">
        <v>20</v>
      </c>
      <c r="R3038" s="6">
        <v>5060394543267</v>
      </c>
      <c r="S3038" s="6">
        <v>0.189</v>
      </c>
      <c r="T3038" s="6">
        <v>4.5</v>
      </c>
      <c r="U3038" s="6">
        <v>4.5</v>
      </c>
      <c r="V3038" s="6">
        <v>16.5</v>
      </c>
      <c r="W3038" s="6">
        <v>3405100000</v>
      </c>
      <c r="X3038" s="6">
        <v>49633</v>
      </c>
    </row>
    <row r="3039" spans="1:24" s="6" customFormat="1" x14ac:dyDescent="0.25">
      <c r="A3039" s="6" t="s">
        <v>20524</v>
      </c>
      <c r="B3039" s="6" t="s">
        <v>11108</v>
      </c>
      <c r="C3039" s="2">
        <f>VLOOKUP(B3039,'[3]reydon-stock'!$A:$E,3,FALSE)</f>
        <v>72</v>
      </c>
      <c r="D3039" s="6" t="s">
        <v>11109</v>
      </c>
      <c r="F3039" s="12" t="s">
        <v>20517</v>
      </c>
      <c r="G3039" s="12" t="s">
        <v>20519</v>
      </c>
      <c r="H3039" s="7">
        <f>VLOOKUP(B3039,'[1]Reydon Pricelist+'!$A:$P,16,FALSE)</f>
        <v>4.7</v>
      </c>
      <c r="I3039" s="7">
        <f>VLOOKUP(B3039,'[1]Reydon Pricelist+'!$A:$P,12,FALSE)</f>
        <v>10</v>
      </c>
      <c r="J3039" s="6" t="s">
        <v>11110</v>
      </c>
      <c r="K3039" s="6" t="e">
        <f>VLOOKUP(B3039,[2]product_categories_reydon!$A:$H,4,FALSE)</f>
        <v>#N/A</v>
      </c>
      <c r="L3039" s="12" t="str">
        <f>VLOOKUP(B3039,'[1]Reydon Pricelist+'!$A:$G,7,FALSE)</f>
        <v>5060394542901</v>
      </c>
      <c r="M3039" s="6" t="s">
        <v>11111</v>
      </c>
      <c r="N3039" s="6" t="s">
        <v>11112</v>
      </c>
      <c r="P3039" s="6" t="s">
        <v>11107</v>
      </c>
      <c r="Q3039" s="6">
        <v>20</v>
      </c>
      <c r="R3039" s="6">
        <v>5060394542901</v>
      </c>
      <c r="S3039" s="6">
        <v>0.32900000000000001</v>
      </c>
      <c r="T3039" s="6">
        <v>9</v>
      </c>
      <c r="U3039" s="6">
        <v>5.5</v>
      </c>
      <c r="V3039" s="6">
        <v>20</v>
      </c>
      <c r="W3039" s="6">
        <v>3405100000</v>
      </c>
      <c r="X3039" s="6">
        <v>49639</v>
      </c>
    </row>
    <row r="3040" spans="1:24" s="6" customFormat="1" x14ac:dyDescent="0.25">
      <c r="A3040" s="6" t="s">
        <v>20524</v>
      </c>
      <c r="B3040" s="6" t="s">
        <v>11113</v>
      </c>
      <c r="C3040" s="2">
        <f>VLOOKUP(B3040,'[3]reydon-stock'!$A:$E,3,FALSE)</f>
        <v>127</v>
      </c>
      <c r="D3040" s="6" t="s">
        <v>11114</v>
      </c>
      <c r="F3040" s="12" t="s">
        <v>20517</v>
      </c>
      <c r="G3040" s="12" t="s">
        <v>20519</v>
      </c>
      <c r="H3040" s="7">
        <f>VLOOKUP(B3040,'[1]Reydon Pricelist+'!$A:$P,16,FALSE)</f>
        <v>1.76</v>
      </c>
      <c r="I3040" s="7">
        <f>VLOOKUP(B3040,'[1]Reydon Pricelist+'!$A:$P,12,FALSE)</f>
        <v>4</v>
      </c>
      <c r="J3040" s="6" t="s">
        <v>11115</v>
      </c>
      <c r="K3040" s="6" t="e">
        <f>VLOOKUP(B3040,[2]product_categories_reydon!$A:$H,4,FALSE)</f>
        <v>#N/A</v>
      </c>
      <c r="L3040" s="12" t="str">
        <f>VLOOKUP(B3040,'[1]Reydon Pricelist+'!$A:$G,7,FALSE)</f>
        <v>5060394540006</v>
      </c>
      <c r="M3040" s="6" t="s">
        <v>11116</v>
      </c>
      <c r="P3040" s="6" t="s">
        <v>11107</v>
      </c>
      <c r="Q3040" s="6">
        <v>20</v>
      </c>
      <c r="R3040" s="6">
        <v>5060394540006</v>
      </c>
      <c r="S3040" s="6">
        <v>0.16900000000000001</v>
      </c>
      <c r="T3040" s="6">
        <v>7</v>
      </c>
      <c r="U3040" s="6">
        <v>13</v>
      </c>
      <c r="V3040" s="6">
        <v>3</v>
      </c>
      <c r="W3040" s="6">
        <v>3405100000</v>
      </c>
      <c r="X3040" s="6">
        <v>49638</v>
      </c>
    </row>
    <row r="3041" spans="1:24" s="6" customFormat="1" x14ac:dyDescent="0.25">
      <c r="A3041" s="6" t="s">
        <v>20524</v>
      </c>
      <c r="B3041" s="6" t="s">
        <v>11117</v>
      </c>
      <c r="C3041" s="2">
        <f>VLOOKUP(B3041,'[3]reydon-stock'!$A:$E,3,FALSE)</f>
        <v>33</v>
      </c>
      <c r="D3041" s="6" t="s">
        <v>11118</v>
      </c>
      <c r="F3041" s="12" t="s">
        <v>20517</v>
      </c>
      <c r="G3041" s="12" t="s">
        <v>20519</v>
      </c>
      <c r="H3041" s="7">
        <f>VLOOKUP(B3041,'[1]Reydon Pricelist+'!$A:$P,16,FALSE)</f>
        <v>5.88</v>
      </c>
      <c r="I3041" s="7">
        <f>VLOOKUP(B3041,'[1]Reydon Pricelist+'!$A:$P,12,FALSE)</f>
        <v>12</v>
      </c>
      <c r="J3041" s="6" t="s">
        <v>11119</v>
      </c>
      <c r="K3041" s="6" t="e">
        <f>VLOOKUP(B3041,[2]product_categories_reydon!$A:$H,4,FALSE)</f>
        <v>#N/A</v>
      </c>
      <c r="L3041" s="12" t="str">
        <f>VLOOKUP(B3041,'[1]Reydon Pricelist+'!$A:$G,7,FALSE)</f>
        <v>5060394543113</v>
      </c>
      <c r="M3041" s="6" t="s">
        <v>11120</v>
      </c>
      <c r="P3041" s="6" t="s">
        <v>11107</v>
      </c>
      <c r="Q3041" s="6">
        <v>20</v>
      </c>
      <c r="R3041" s="6">
        <v>5060394543113</v>
      </c>
      <c r="S3041" s="6">
        <v>0.28599999999999998</v>
      </c>
      <c r="T3041" s="6">
        <v>4</v>
      </c>
      <c r="U3041" s="6">
        <v>16</v>
      </c>
      <c r="V3041" s="6">
        <v>26</v>
      </c>
      <c r="W3041" s="6">
        <v>3405100000</v>
      </c>
      <c r="X3041" s="6">
        <v>49634</v>
      </c>
    </row>
    <row r="3042" spans="1:24" s="6" customFormat="1" x14ac:dyDescent="0.25">
      <c r="A3042" s="6" t="s">
        <v>20524</v>
      </c>
      <c r="B3042" s="6" t="s">
        <v>11121</v>
      </c>
      <c r="C3042" s="2">
        <f>VLOOKUP(B3042,'[3]reydon-stock'!$A:$E,3,FALSE)</f>
        <v>31</v>
      </c>
      <c r="D3042" s="6" t="s">
        <v>11122</v>
      </c>
      <c r="F3042" s="12" t="s">
        <v>20517</v>
      </c>
      <c r="G3042" s="12" t="s">
        <v>20519</v>
      </c>
      <c r="H3042" s="7">
        <f>VLOOKUP(B3042,'[1]Reydon Pricelist+'!$A:$P,16,FALSE)</f>
        <v>2.94</v>
      </c>
      <c r="I3042" s="7">
        <f>VLOOKUP(B3042,'[1]Reydon Pricelist+'!$A:$P,12,FALSE)</f>
        <v>6</v>
      </c>
      <c r="J3042" s="6" t="s">
        <v>11123</v>
      </c>
      <c r="K3042" s="6" t="e">
        <f>VLOOKUP(B3042,[2]product_categories_reydon!$A:$H,4,FALSE)</f>
        <v>#N/A</v>
      </c>
      <c r="L3042" s="12" t="str">
        <f>VLOOKUP(B3042,'[1]Reydon Pricelist+'!$A:$G,7,FALSE)</f>
        <v>5060394543236</v>
      </c>
      <c r="M3042" s="6" t="s">
        <v>11124</v>
      </c>
      <c r="P3042" s="6" t="s">
        <v>11107</v>
      </c>
      <c r="Q3042" s="6">
        <v>20</v>
      </c>
      <c r="R3042" s="6">
        <v>5060394543236</v>
      </c>
      <c r="S3042" s="6">
        <v>7.9000000000000001E-2</v>
      </c>
      <c r="T3042" s="6">
        <v>3</v>
      </c>
      <c r="U3042" s="6">
        <v>5</v>
      </c>
      <c r="V3042" s="6">
        <v>8</v>
      </c>
      <c r="W3042" s="6">
        <v>3405100000</v>
      </c>
      <c r="X3042" s="6">
        <v>49636</v>
      </c>
    </row>
    <row r="3043" spans="1:24" s="6" customFormat="1" x14ac:dyDescent="0.25">
      <c r="A3043" s="6" t="s">
        <v>20524</v>
      </c>
      <c r="B3043" s="6" t="s">
        <v>11125</v>
      </c>
      <c r="C3043" s="2">
        <f>VLOOKUP(B3043,'[3]reydon-stock'!$A:$E,3,FALSE)</f>
        <v>189</v>
      </c>
      <c r="D3043" s="6" t="s">
        <v>11126</v>
      </c>
      <c r="F3043" s="12" t="s">
        <v>20517</v>
      </c>
      <c r="G3043" s="12" t="s">
        <v>20519</v>
      </c>
      <c r="H3043" s="7">
        <f>VLOOKUP(B3043,'[1]Reydon Pricelist+'!$A:$P,16,FALSE)</f>
        <v>2.06</v>
      </c>
      <c r="I3043" s="7">
        <f>VLOOKUP(B3043,'[1]Reydon Pricelist+'!$A:$P,12,FALSE)</f>
        <v>5</v>
      </c>
      <c r="J3043" s="6" t="s">
        <v>11127</v>
      </c>
      <c r="K3043" s="6" t="e">
        <f>VLOOKUP(B3043,[2]product_categories_reydon!$A:$H,4,FALSE)</f>
        <v>#N/A</v>
      </c>
      <c r="L3043" s="12" t="str">
        <f>VLOOKUP(B3043,'[1]Reydon Pricelist+'!$A:$G,7,FALSE)</f>
        <v>5060394543090</v>
      </c>
      <c r="M3043" s="6" t="s">
        <v>11128</v>
      </c>
      <c r="P3043" s="6" t="s">
        <v>11107</v>
      </c>
      <c r="Q3043" s="6">
        <v>20</v>
      </c>
      <c r="R3043" s="6">
        <v>5060394543090</v>
      </c>
      <c r="S3043" s="6">
        <v>0.189</v>
      </c>
      <c r="T3043" s="6">
        <v>4</v>
      </c>
      <c r="U3043" s="6">
        <v>14.5</v>
      </c>
      <c r="V3043" s="6">
        <v>41</v>
      </c>
      <c r="W3043" s="6">
        <v>3405100000</v>
      </c>
      <c r="X3043" s="6">
        <v>49637</v>
      </c>
    </row>
    <row r="3044" spans="1:24" s="6" customFormat="1" x14ac:dyDescent="0.25">
      <c r="A3044" s="6" t="s">
        <v>20524</v>
      </c>
      <c r="B3044" s="6" t="s">
        <v>11129</v>
      </c>
      <c r="C3044" s="2">
        <f>VLOOKUP(B3044,'[3]reydon-stock'!$A:$E,3,FALSE)</f>
        <v>69</v>
      </c>
      <c r="D3044" s="6" t="s">
        <v>11130</v>
      </c>
      <c r="F3044" s="12" t="s">
        <v>20517</v>
      </c>
      <c r="G3044" s="12" t="s">
        <v>20519</v>
      </c>
      <c r="H3044" s="7">
        <f>VLOOKUP(B3044,'[1]Reydon Pricelist+'!$A:$P,16,FALSE)</f>
        <v>7.06</v>
      </c>
      <c r="I3044" s="7">
        <f>VLOOKUP(B3044,'[1]Reydon Pricelist+'!$A:$P,12,FALSE)</f>
        <v>15</v>
      </c>
      <c r="J3044" s="6" t="s">
        <v>11131</v>
      </c>
      <c r="K3044" s="6" t="e">
        <f>VLOOKUP(B3044,[2]product_categories_reydon!$A:$H,4,FALSE)</f>
        <v>#N/A</v>
      </c>
      <c r="L3044" s="12" t="str">
        <f>VLOOKUP(B3044,'[1]Reydon Pricelist+'!$A:$G,7,FALSE)</f>
        <v>5060394540112</v>
      </c>
      <c r="M3044" s="6" t="s">
        <v>11132</v>
      </c>
      <c r="P3044" s="6" t="s">
        <v>11107</v>
      </c>
      <c r="Q3044" s="6">
        <v>20</v>
      </c>
      <c r="R3044" s="6">
        <v>5060394540112</v>
      </c>
      <c r="S3044" s="6">
        <v>5.1999999999999998E-2</v>
      </c>
      <c r="T3044" s="6">
        <v>15</v>
      </c>
      <c r="U3044" s="6">
        <v>4</v>
      </c>
      <c r="V3044" s="6">
        <v>1.7</v>
      </c>
      <c r="W3044" s="6">
        <v>3405100000</v>
      </c>
      <c r="X3044" s="6">
        <v>49640</v>
      </c>
    </row>
    <row r="3045" spans="1:24" s="6" customFormat="1" x14ac:dyDescent="0.25">
      <c r="A3045" s="6" t="s">
        <v>20524</v>
      </c>
      <c r="B3045" s="6" t="s">
        <v>11133</v>
      </c>
      <c r="C3045" s="2">
        <f>VLOOKUP(B3045,'[3]reydon-stock'!$A:$E,3,FALSE)</f>
        <v>127</v>
      </c>
      <c r="D3045" s="6" t="s">
        <v>11134</v>
      </c>
      <c r="E3045" s="6" t="s">
        <v>11135</v>
      </c>
      <c r="F3045" s="12" t="s">
        <v>20517</v>
      </c>
      <c r="G3045" s="12" t="s">
        <v>20519</v>
      </c>
      <c r="H3045" s="7">
        <f>VLOOKUP(B3045,'[1]Reydon Pricelist+'!$A:$P,16,FALSE)</f>
        <v>3.4</v>
      </c>
      <c r="I3045" s="7">
        <f>VLOOKUP(B3045,'[1]Reydon Pricelist+'!$A:$P,12,FALSE)</f>
        <v>8</v>
      </c>
      <c r="J3045" s="6" t="s">
        <v>11136</v>
      </c>
      <c r="K3045" s="6" t="str">
        <f>VLOOKUP(B3045,[2]product_categories_reydon!$A:$H,4,FALSE)</f>
        <v>Footcare &amp; Shoecare / Laces</v>
      </c>
      <c r="L3045" s="12" t="str">
        <f>VLOOKUP(B3045,'[1]Reydon Pricelist+'!$A:$G,7,FALSE)</f>
        <v>5060242685224</v>
      </c>
      <c r="M3045" s="6" t="s">
        <v>11137</v>
      </c>
      <c r="O3045" s="6" t="s">
        <v>27</v>
      </c>
      <c r="P3045" s="6" t="s">
        <v>806</v>
      </c>
      <c r="Q3045" s="6">
        <v>20</v>
      </c>
      <c r="R3045" s="6">
        <v>5060242685224</v>
      </c>
      <c r="S3045" s="6">
        <v>4.8000000000000001E-2</v>
      </c>
      <c r="T3045" s="6">
        <v>2.4</v>
      </c>
      <c r="U3045" s="6">
        <v>9.3000000000000007</v>
      </c>
      <c r="V3045" s="6">
        <v>19.5</v>
      </c>
      <c r="W3045" s="6">
        <v>6406905090</v>
      </c>
      <c r="X3045" s="6">
        <v>1913</v>
      </c>
    </row>
    <row r="3046" spans="1:24" s="6" customFormat="1" x14ac:dyDescent="0.25">
      <c r="A3046" s="6" t="s">
        <v>20524</v>
      </c>
      <c r="B3046" s="6" t="s">
        <v>11138</v>
      </c>
      <c r="C3046" s="2">
        <f>VLOOKUP(B3046,'[3]reydon-stock'!$A:$E,3,FALSE)</f>
        <v>55</v>
      </c>
      <c r="D3046" s="6" t="s">
        <v>11134</v>
      </c>
      <c r="E3046" s="6" t="s">
        <v>11135</v>
      </c>
      <c r="F3046" s="12" t="s">
        <v>20517</v>
      </c>
      <c r="G3046" s="12" t="s">
        <v>20519</v>
      </c>
      <c r="H3046" s="7">
        <f>VLOOKUP(B3046,'[1]Reydon Pricelist+'!$A:$P,16,FALSE)</f>
        <v>3.4</v>
      </c>
      <c r="I3046" s="7">
        <f>VLOOKUP(B3046,'[1]Reydon Pricelist+'!$A:$P,12,FALSE)</f>
        <v>8</v>
      </c>
      <c r="J3046" s="6" t="s">
        <v>11139</v>
      </c>
      <c r="K3046" s="6" t="str">
        <f>VLOOKUP(B3046,[2]product_categories_reydon!$A:$H,4,FALSE)</f>
        <v>Footcare &amp; Shoecare / Laces</v>
      </c>
      <c r="L3046" s="12" t="str">
        <f>VLOOKUP(B3046,'[1]Reydon Pricelist+'!$A:$G,7,FALSE)</f>
        <v>5060242685279</v>
      </c>
      <c r="M3046" s="6" t="s">
        <v>11140</v>
      </c>
      <c r="O3046" s="6" t="s">
        <v>693</v>
      </c>
      <c r="P3046" s="6" t="s">
        <v>806</v>
      </c>
      <c r="Q3046" s="6">
        <v>20</v>
      </c>
      <c r="R3046" s="6">
        <v>5060242685279</v>
      </c>
      <c r="S3046" s="6">
        <v>4.8000000000000001E-2</v>
      </c>
      <c r="T3046" s="6">
        <v>2.4</v>
      </c>
      <c r="U3046" s="6">
        <v>9.3000000000000007</v>
      </c>
      <c r="V3046" s="6">
        <v>19.5</v>
      </c>
      <c r="W3046" s="6">
        <v>6406905090</v>
      </c>
      <c r="X3046" s="6">
        <v>1913</v>
      </c>
    </row>
    <row r="3047" spans="1:24" s="6" customFormat="1" x14ac:dyDescent="0.25">
      <c r="A3047" s="6" t="s">
        <v>20524</v>
      </c>
      <c r="B3047" s="6" t="s">
        <v>11141</v>
      </c>
      <c r="C3047" s="2">
        <f>VLOOKUP(B3047,'[3]reydon-stock'!$A:$E,3,FALSE)</f>
        <v>42</v>
      </c>
      <c r="D3047" s="6" t="s">
        <v>11134</v>
      </c>
      <c r="E3047" s="6" t="s">
        <v>11135</v>
      </c>
      <c r="F3047" s="12" t="s">
        <v>20517</v>
      </c>
      <c r="G3047" s="12" t="s">
        <v>20519</v>
      </c>
      <c r="H3047" s="7">
        <f>VLOOKUP(B3047,'[1]Reydon Pricelist+'!$A:$P,16,FALSE)</f>
        <v>3.4</v>
      </c>
      <c r="I3047" s="7">
        <f>VLOOKUP(B3047,'[1]Reydon Pricelist+'!$A:$P,12,FALSE)</f>
        <v>8</v>
      </c>
      <c r="J3047" s="6" t="s">
        <v>11142</v>
      </c>
      <c r="K3047" s="6" t="str">
        <f>VLOOKUP(B3047,[2]product_categories_reydon!$A:$H,4,FALSE)</f>
        <v>Footcare &amp; Shoecare / Laces</v>
      </c>
      <c r="L3047" s="12" t="str">
        <f>VLOOKUP(B3047,'[1]Reydon Pricelist+'!$A:$G,7,FALSE)</f>
        <v>5060242685316</v>
      </c>
      <c r="M3047" s="6" t="s">
        <v>11143</v>
      </c>
      <c r="O3047" s="6" t="s">
        <v>33</v>
      </c>
      <c r="P3047" s="6" t="s">
        <v>806</v>
      </c>
      <c r="Q3047" s="6">
        <v>20</v>
      </c>
      <c r="R3047" s="6">
        <v>5060242685316</v>
      </c>
      <c r="S3047" s="6">
        <v>4.5999999999999999E-2</v>
      </c>
      <c r="T3047" s="6">
        <v>2.4</v>
      </c>
      <c r="U3047" s="6">
        <v>9.3000000000000007</v>
      </c>
      <c r="V3047" s="6">
        <v>19.5</v>
      </c>
      <c r="W3047" s="6">
        <v>6406905090</v>
      </c>
      <c r="X3047" s="6">
        <v>1913</v>
      </c>
    </row>
    <row r="3048" spans="1:24" s="6" customFormat="1" x14ac:dyDescent="0.25">
      <c r="A3048" s="6" t="s">
        <v>20524</v>
      </c>
      <c r="B3048" s="6" t="s">
        <v>11144</v>
      </c>
      <c r="C3048" s="2">
        <f>VLOOKUP(B3048,'[3]reydon-stock'!$A:$E,3,FALSE)</f>
        <v>36</v>
      </c>
      <c r="D3048" s="6" t="s">
        <v>11134</v>
      </c>
      <c r="E3048" s="6" t="s">
        <v>11135</v>
      </c>
      <c r="F3048" s="12" t="s">
        <v>20517</v>
      </c>
      <c r="G3048" s="12" t="s">
        <v>20519</v>
      </c>
      <c r="H3048" s="7">
        <f>VLOOKUP(B3048,'[1]Reydon Pricelist+'!$A:$P,16,FALSE)</f>
        <v>3.4</v>
      </c>
      <c r="I3048" s="7">
        <f>VLOOKUP(B3048,'[1]Reydon Pricelist+'!$A:$P,12,FALSE)</f>
        <v>8</v>
      </c>
      <c r="J3048" s="6" t="s">
        <v>11145</v>
      </c>
      <c r="K3048" s="6" t="str">
        <f>VLOOKUP(B3048,[2]product_categories_reydon!$A:$H,4,FALSE)</f>
        <v>Footcare &amp; Shoecare / Laces</v>
      </c>
      <c r="L3048" s="12" t="str">
        <f>VLOOKUP(B3048,'[1]Reydon Pricelist+'!$A:$G,7,FALSE)</f>
        <v>5060242685231</v>
      </c>
      <c r="M3048" s="6" t="s">
        <v>11146</v>
      </c>
      <c r="O3048" s="6" t="s">
        <v>4050</v>
      </c>
      <c r="P3048" s="6" t="s">
        <v>806</v>
      </c>
      <c r="Q3048" s="6">
        <v>20</v>
      </c>
      <c r="R3048" s="6">
        <v>5060242685231</v>
      </c>
      <c r="S3048" s="6">
        <v>4.8000000000000001E-2</v>
      </c>
      <c r="T3048" s="6">
        <v>2.4</v>
      </c>
      <c r="U3048" s="6">
        <v>9.3000000000000007</v>
      </c>
      <c r="V3048" s="6">
        <v>19.5</v>
      </c>
      <c r="W3048" s="6">
        <v>6406905090</v>
      </c>
      <c r="X3048" s="6">
        <v>1913</v>
      </c>
    </row>
    <row r="3049" spans="1:24" s="6" customFormat="1" x14ac:dyDescent="0.25">
      <c r="A3049" s="6" t="s">
        <v>20524</v>
      </c>
      <c r="B3049" s="6" t="s">
        <v>11147</v>
      </c>
      <c r="C3049" s="2">
        <f>VLOOKUP(B3049,'[3]reydon-stock'!$A:$E,3,FALSE)</f>
        <v>0</v>
      </c>
      <c r="D3049" s="6" t="s">
        <v>11134</v>
      </c>
      <c r="E3049" s="6" t="s">
        <v>11135</v>
      </c>
      <c r="F3049" s="12" t="s">
        <v>20517</v>
      </c>
      <c r="G3049" s="12" t="s">
        <v>20519</v>
      </c>
      <c r="H3049" s="7">
        <f>VLOOKUP(B3049,'[1]Reydon Pricelist+'!$A:$P,16,FALSE)</f>
        <v>3.4</v>
      </c>
      <c r="I3049" s="7">
        <f>VLOOKUP(B3049,'[1]Reydon Pricelist+'!$A:$P,12,FALSE)</f>
        <v>8</v>
      </c>
      <c r="J3049" s="6" t="s">
        <v>11148</v>
      </c>
      <c r="K3049" s="6" t="str">
        <f>VLOOKUP(B3049,[2]product_categories_reydon!$A:$H,4,FALSE)</f>
        <v>Footcare &amp; Shoecare / Laces</v>
      </c>
      <c r="L3049" s="12" t="str">
        <f>VLOOKUP(B3049,'[1]Reydon Pricelist+'!$A:$G,7,FALSE)</f>
        <v>5060242685309</v>
      </c>
      <c r="M3049" s="6" t="s">
        <v>11149</v>
      </c>
      <c r="O3049" s="6" t="s">
        <v>1057</v>
      </c>
      <c r="P3049" s="6" t="s">
        <v>806</v>
      </c>
      <c r="Q3049" s="6">
        <v>20</v>
      </c>
      <c r="R3049" s="6">
        <v>5060242685309</v>
      </c>
      <c r="S3049" s="6">
        <v>4.7E-2</v>
      </c>
      <c r="T3049" s="6">
        <v>2.4</v>
      </c>
      <c r="U3049" s="6">
        <v>9.3000000000000007</v>
      </c>
      <c r="V3049" s="6">
        <v>19.5</v>
      </c>
      <c r="W3049" s="6">
        <v>6406905090</v>
      </c>
      <c r="X3049" s="6">
        <v>1913</v>
      </c>
    </row>
    <row r="3050" spans="1:24" s="6" customFormat="1" x14ac:dyDescent="0.25">
      <c r="A3050" s="6" t="s">
        <v>20524</v>
      </c>
      <c r="B3050" s="6" t="s">
        <v>11150</v>
      </c>
      <c r="C3050" s="2">
        <f>VLOOKUP(B3050,'[3]reydon-stock'!$A:$E,3,FALSE)</f>
        <v>36</v>
      </c>
      <c r="D3050" s="6" t="s">
        <v>11134</v>
      </c>
      <c r="E3050" s="6" t="s">
        <v>11135</v>
      </c>
      <c r="F3050" s="12" t="s">
        <v>20517</v>
      </c>
      <c r="G3050" s="12" t="s">
        <v>20519</v>
      </c>
      <c r="H3050" s="7">
        <f>VLOOKUP(B3050,'[1]Reydon Pricelist+'!$A:$P,16,FALSE)</f>
        <v>3.4</v>
      </c>
      <c r="I3050" s="7">
        <f>VLOOKUP(B3050,'[1]Reydon Pricelist+'!$A:$P,12,FALSE)</f>
        <v>8</v>
      </c>
      <c r="J3050" s="6" t="s">
        <v>11151</v>
      </c>
      <c r="K3050" s="6" t="str">
        <f>VLOOKUP(B3050,[2]product_categories_reydon!$A:$H,4,FALSE)</f>
        <v>Footcare &amp; Shoecare / Laces</v>
      </c>
      <c r="L3050" s="12" t="str">
        <f>VLOOKUP(B3050,'[1]Reydon Pricelist+'!$A:$G,7,FALSE)</f>
        <v>5060242685286</v>
      </c>
      <c r="M3050" s="6" t="s">
        <v>11152</v>
      </c>
      <c r="O3050" s="6" t="s">
        <v>564</v>
      </c>
      <c r="P3050" s="6" t="s">
        <v>806</v>
      </c>
      <c r="Q3050" s="6">
        <v>20</v>
      </c>
      <c r="R3050" s="6">
        <v>5060242685286</v>
      </c>
      <c r="S3050" s="6">
        <v>4.5999999999999999E-2</v>
      </c>
      <c r="T3050" s="6">
        <v>2.4</v>
      </c>
      <c r="U3050" s="6">
        <v>9.3000000000000007</v>
      </c>
      <c r="V3050" s="6">
        <v>19.5</v>
      </c>
      <c r="W3050" s="6">
        <v>6406905090</v>
      </c>
      <c r="X3050" s="6">
        <v>1913</v>
      </c>
    </row>
    <row r="3051" spans="1:24" s="6" customFormat="1" x14ac:dyDescent="0.25">
      <c r="A3051" s="6" t="s">
        <v>20524</v>
      </c>
      <c r="B3051" s="6" t="s">
        <v>11153</v>
      </c>
      <c r="C3051" s="2">
        <f>VLOOKUP(B3051,'[3]reydon-stock'!$A:$E,3,FALSE)</f>
        <v>19</v>
      </c>
      <c r="D3051" s="6" t="s">
        <v>11134</v>
      </c>
      <c r="E3051" s="6" t="s">
        <v>11135</v>
      </c>
      <c r="F3051" s="12" t="s">
        <v>20517</v>
      </c>
      <c r="G3051" s="12" t="s">
        <v>20519</v>
      </c>
      <c r="H3051" s="7">
        <f>VLOOKUP(B3051,'[1]Reydon Pricelist+'!$A:$P,16,FALSE)</f>
        <v>3.4</v>
      </c>
      <c r="I3051" s="7">
        <f>VLOOKUP(B3051,'[1]Reydon Pricelist+'!$A:$P,12,FALSE)</f>
        <v>8</v>
      </c>
      <c r="J3051" s="6" t="s">
        <v>11154</v>
      </c>
      <c r="K3051" s="6" t="str">
        <f>VLOOKUP(B3051,[2]product_categories_reydon!$A:$H,4,FALSE)</f>
        <v>Footcare &amp; Shoecare / Laces</v>
      </c>
      <c r="L3051" s="12" t="str">
        <f>VLOOKUP(B3051,'[1]Reydon Pricelist+'!$A:$G,7,FALSE)</f>
        <v>5060242685330</v>
      </c>
      <c r="M3051" s="6" t="s">
        <v>11155</v>
      </c>
      <c r="O3051" s="6" t="s">
        <v>203</v>
      </c>
      <c r="P3051" s="6" t="s">
        <v>806</v>
      </c>
      <c r="Q3051" s="6">
        <v>20</v>
      </c>
      <c r="R3051" s="6">
        <v>5060242685330</v>
      </c>
      <c r="S3051" s="6">
        <v>4.8000000000000001E-2</v>
      </c>
      <c r="T3051" s="6">
        <v>2</v>
      </c>
      <c r="U3051" s="6">
        <v>9.1</v>
      </c>
      <c r="V3051" s="6">
        <v>19.5</v>
      </c>
      <c r="W3051" s="6">
        <v>6406905090</v>
      </c>
      <c r="X3051" s="6">
        <v>1913</v>
      </c>
    </row>
    <row r="3052" spans="1:24" s="6" customFormat="1" x14ac:dyDescent="0.25">
      <c r="A3052" s="6" t="s">
        <v>20524</v>
      </c>
      <c r="B3052" s="6" t="s">
        <v>11156</v>
      </c>
      <c r="C3052" s="2">
        <f>VLOOKUP(B3052,'[3]reydon-stock'!$A:$E,3,FALSE)</f>
        <v>24</v>
      </c>
      <c r="D3052" s="6" t="s">
        <v>11134</v>
      </c>
      <c r="E3052" s="6" t="s">
        <v>11135</v>
      </c>
      <c r="F3052" s="12" t="s">
        <v>20517</v>
      </c>
      <c r="G3052" s="12" t="s">
        <v>20519</v>
      </c>
      <c r="H3052" s="7">
        <f>VLOOKUP(B3052,'[1]Reydon Pricelist+'!$A:$P,16,FALSE)</f>
        <v>3.4</v>
      </c>
      <c r="I3052" s="7">
        <f>VLOOKUP(B3052,'[1]Reydon Pricelist+'!$A:$P,12,FALSE)</f>
        <v>8</v>
      </c>
      <c r="J3052" s="6" t="s">
        <v>11157</v>
      </c>
      <c r="K3052" s="6" t="str">
        <f>VLOOKUP(B3052,[2]product_categories_reydon!$A:$H,4,FALSE)</f>
        <v>Footcare &amp; Shoecare / Laces</v>
      </c>
      <c r="L3052" s="12" t="str">
        <f>VLOOKUP(B3052,'[1]Reydon Pricelist+'!$A:$G,7,FALSE)</f>
        <v>5060242685293</v>
      </c>
      <c r="M3052" s="6" t="s">
        <v>11158</v>
      </c>
      <c r="O3052" s="6" t="s">
        <v>167</v>
      </c>
      <c r="P3052" s="6" t="s">
        <v>806</v>
      </c>
      <c r="Q3052" s="6">
        <v>20</v>
      </c>
      <c r="R3052" s="6">
        <v>5060242685293</v>
      </c>
      <c r="S3052" s="6">
        <v>4.8000000000000001E-2</v>
      </c>
      <c r="T3052" s="6">
        <v>2.4</v>
      </c>
      <c r="U3052" s="6">
        <v>9.3000000000000007</v>
      </c>
      <c r="V3052" s="6">
        <v>19.5</v>
      </c>
      <c r="W3052" s="6">
        <v>6406905090</v>
      </c>
      <c r="X3052" s="6">
        <v>1913</v>
      </c>
    </row>
    <row r="3053" spans="1:24" s="6" customFormat="1" x14ac:dyDescent="0.25">
      <c r="A3053" s="6" t="s">
        <v>20524</v>
      </c>
      <c r="B3053" s="6" t="s">
        <v>11159</v>
      </c>
      <c r="C3053" s="2">
        <f>VLOOKUP(B3053,'[3]reydon-stock'!$A:$E,3,FALSE)</f>
        <v>13</v>
      </c>
      <c r="D3053" s="6" t="s">
        <v>11134</v>
      </c>
      <c r="E3053" s="6" t="s">
        <v>11135</v>
      </c>
      <c r="F3053" s="12" t="s">
        <v>20517</v>
      </c>
      <c r="G3053" s="12" t="s">
        <v>20519</v>
      </c>
      <c r="H3053" s="7">
        <f>VLOOKUP(B3053,'[1]Reydon Pricelist+'!$A:$P,16,FALSE)</f>
        <v>3.4</v>
      </c>
      <c r="I3053" s="7">
        <f>VLOOKUP(B3053,'[1]Reydon Pricelist+'!$A:$P,12,FALSE)</f>
        <v>8</v>
      </c>
      <c r="J3053" s="6" t="s">
        <v>11160</v>
      </c>
      <c r="K3053" s="6" t="str">
        <f>VLOOKUP(B3053,[2]product_categories_reydon!$A:$H,4,FALSE)</f>
        <v>Footcare &amp; Shoecare / Laces</v>
      </c>
      <c r="L3053" s="12" t="str">
        <f>VLOOKUP(B3053,'[1]Reydon Pricelist+'!$A:$G,7,FALSE)</f>
        <v>5060242685132</v>
      </c>
      <c r="M3053" s="6" t="s">
        <v>11161</v>
      </c>
      <c r="O3053" s="6" t="s">
        <v>11162</v>
      </c>
      <c r="P3053" s="6" t="s">
        <v>806</v>
      </c>
      <c r="Q3053" s="6">
        <v>20</v>
      </c>
      <c r="R3053" s="6">
        <v>5060242685132</v>
      </c>
      <c r="S3053" s="6">
        <v>4.5999999999999999E-2</v>
      </c>
      <c r="T3053" s="6">
        <v>2.4</v>
      </c>
      <c r="U3053" s="6">
        <v>9.3000000000000007</v>
      </c>
      <c r="V3053" s="6">
        <v>19.5</v>
      </c>
      <c r="W3053" s="6">
        <v>6406905090</v>
      </c>
      <c r="X3053" s="6">
        <v>1913</v>
      </c>
    </row>
    <row r="3054" spans="1:24" s="6" customFormat="1" x14ac:dyDescent="0.25">
      <c r="A3054" s="6" t="s">
        <v>20524</v>
      </c>
      <c r="B3054" s="6" t="s">
        <v>11163</v>
      </c>
      <c r="C3054" s="2">
        <f>VLOOKUP(B3054,'[3]reydon-stock'!$A:$E,3,FALSE)</f>
        <v>25</v>
      </c>
      <c r="D3054" s="6" t="s">
        <v>11134</v>
      </c>
      <c r="E3054" s="6" t="s">
        <v>11135</v>
      </c>
      <c r="F3054" s="12" t="s">
        <v>20517</v>
      </c>
      <c r="G3054" s="12" t="s">
        <v>20519</v>
      </c>
      <c r="H3054" s="7">
        <f>VLOOKUP(B3054,'[1]Reydon Pricelist+'!$A:$P,16,FALSE)</f>
        <v>3.4</v>
      </c>
      <c r="I3054" s="7">
        <f>VLOOKUP(B3054,'[1]Reydon Pricelist+'!$A:$P,12,FALSE)</f>
        <v>8</v>
      </c>
      <c r="J3054" s="6" t="s">
        <v>11164</v>
      </c>
      <c r="K3054" s="6" t="str">
        <f>VLOOKUP(B3054,[2]product_categories_reydon!$A:$H,4,FALSE)</f>
        <v>Footcare &amp; Shoecare / Laces</v>
      </c>
      <c r="L3054" s="12" t="str">
        <f>VLOOKUP(B3054,'[1]Reydon Pricelist+'!$A:$G,7,FALSE)</f>
        <v>5060242685262</v>
      </c>
      <c r="M3054" s="6" t="s">
        <v>11165</v>
      </c>
      <c r="O3054" s="6" t="s">
        <v>2296</v>
      </c>
      <c r="P3054" s="6" t="s">
        <v>806</v>
      </c>
      <c r="Q3054" s="6">
        <v>20</v>
      </c>
      <c r="R3054" s="6">
        <v>5060242685262</v>
      </c>
      <c r="S3054" s="6">
        <v>4.8000000000000001E-2</v>
      </c>
      <c r="T3054" s="6">
        <v>2.4</v>
      </c>
      <c r="U3054" s="6">
        <v>9.3000000000000007</v>
      </c>
      <c r="V3054" s="6">
        <v>19.5</v>
      </c>
      <c r="W3054" s="6">
        <v>6406905090</v>
      </c>
      <c r="X3054" s="6">
        <v>1913</v>
      </c>
    </row>
    <row r="3055" spans="1:24" s="6" customFormat="1" x14ac:dyDescent="0.25">
      <c r="A3055" s="6" t="s">
        <v>20524</v>
      </c>
      <c r="B3055" s="6" t="s">
        <v>11166</v>
      </c>
      <c r="C3055" s="2">
        <f>VLOOKUP(B3055,'[3]reydon-stock'!$A:$E,3,FALSE)</f>
        <v>43</v>
      </c>
      <c r="D3055" s="6" t="s">
        <v>11134</v>
      </c>
      <c r="E3055" s="6" t="s">
        <v>11135</v>
      </c>
      <c r="F3055" s="12" t="s">
        <v>20517</v>
      </c>
      <c r="G3055" s="12" t="s">
        <v>20519</v>
      </c>
      <c r="H3055" s="7">
        <f>VLOOKUP(B3055,'[1]Reydon Pricelist+'!$A:$P,16,FALSE)</f>
        <v>3.4</v>
      </c>
      <c r="I3055" s="7">
        <f>VLOOKUP(B3055,'[1]Reydon Pricelist+'!$A:$P,12,FALSE)</f>
        <v>8</v>
      </c>
      <c r="J3055" s="6" t="s">
        <v>11167</v>
      </c>
      <c r="K3055" s="6" t="str">
        <f>VLOOKUP(B3055,[2]product_categories_reydon!$A:$H,4,FALSE)</f>
        <v>Footcare &amp; Shoecare / Laces</v>
      </c>
      <c r="L3055" s="12" t="str">
        <f>VLOOKUP(B3055,'[1]Reydon Pricelist+'!$A:$G,7,FALSE)</f>
        <v>5060242685248</v>
      </c>
      <c r="M3055" s="6" t="s">
        <v>11168</v>
      </c>
      <c r="O3055" s="6" t="s">
        <v>11169</v>
      </c>
      <c r="P3055" s="6" t="s">
        <v>806</v>
      </c>
      <c r="Q3055" s="6">
        <v>20</v>
      </c>
      <c r="R3055" s="6">
        <v>5060242685248</v>
      </c>
      <c r="S3055" s="6">
        <v>4.8000000000000001E-2</v>
      </c>
      <c r="T3055" s="6">
        <v>2.4</v>
      </c>
      <c r="U3055" s="6">
        <v>9.3000000000000007</v>
      </c>
      <c r="V3055" s="6">
        <v>19.600000000000001</v>
      </c>
      <c r="W3055" s="6">
        <v>6406905090</v>
      </c>
      <c r="X3055" s="6">
        <v>1913</v>
      </c>
    </row>
    <row r="3056" spans="1:24" s="6" customFormat="1" x14ac:dyDescent="0.25">
      <c r="A3056" s="6" t="s">
        <v>20524</v>
      </c>
      <c r="B3056" s="6" t="s">
        <v>11170</v>
      </c>
      <c r="C3056" s="2">
        <f>VLOOKUP(B3056,'[3]reydon-stock'!$A:$E,3,FALSE)</f>
        <v>31</v>
      </c>
      <c r="D3056" s="6" t="s">
        <v>11171</v>
      </c>
      <c r="E3056" s="6" t="s">
        <v>11172</v>
      </c>
      <c r="F3056" s="12" t="s">
        <v>20517</v>
      </c>
      <c r="G3056" s="12" t="s">
        <v>20519</v>
      </c>
      <c r="H3056" s="7">
        <f>VLOOKUP(B3056,'[1]Reydon Pricelist+'!$A:$P,16,FALSE)</f>
        <v>2.1</v>
      </c>
      <c r="I3056" s="7">
        <f>VLOOKUP(B3056,'[1]Reydon Pricelist+'!$A:$P,12,FALSE)</f>
        <v>9</v>
      </c>
      <c r="J3056" s="6" t="s">
        <v>11173</v>
      </c>
      <c r="K3056" s="6" t="str">
        <f>VLOOKUP(B3056,[2]product_categories_reydon!$A:$H,4,FALSE)</f>
        <v>Football</v>
      </c>
      <c r="L3056" s="12" t="str">
        <f>VLOOKUP(B3056,'[1]Reydon Pricelist+'!$A:$G,7,FALSE)</f>
        <v>705632072042</v>
      </c>
      <c r="M3056" s="6" t="s">
        <v>11174</v>
      </c>
      <c r="O3056" s="6" t="s">
        <v>11175</v>
      </c>
      <c r="P3056" s="6" t="s">
        <v>11176</v>
      </c>
      <c r="Q3056" s="6">
        <v>20</v>
      </c>
      <c r="R3056" s="6">
        <v>705632072042</v>
      </c>
      <c r="S3056" s="6">
        <v>3.5999999999999997E-2</v>
      </c>
      <c r="T3056" s="6">
        <v>18.8</v>
      </c>
      <c r="U3056" s="6">
        <v>10.3</v>
      </c>
      <c r="V3056" s="6">
        <v>0.8</v>
      </c>
      <c r="W3056" s="6">
        <v>6406905090</v>
      </c>
      <c r="X3056" s="6">
        <v>40445</v>
      </c>
    </row>
    <row r="3057" spans="1:24" s="6" customFormat="1" x14ac:dyDescent="0.25">
      <c r="A3057" s="6" t="s">
        <v>20524</v>
      </c>
      <c r="B3057" s="6" t="s">
        <v>11177</v>
      </c>
      <c r="C3057" s="2">
        <f>VLOOKUP(B3057,'[3]reydon-stock'!$A:$E,3,FALSE)</f>
        <v>116</v>
      </c>
      <c r="D3057" s="6" t="s">
        <v>11178</v>
      </c>
      <c r="E3057" s="6" t="s">
        <v>11179</v>
      </c>
      <c r="F3057" s="12" t="s">
        <v>20517</v>
      </c>
      <c r="G3057" s="12" t="s">
        <v>20519</v>
      </c>
      <c r="H3057" s="7">
        <f>VLOOKUP(B3057,'[1]Reydon Pricelist+'!$A:$P,16,FALSE)</f>
        <v>2.94</v>
      </c>
      <c r="I3057" s="7">
        <f>VLOOKUP(B3057,'[1]Reydon Pricelist+'!$A:$P,12,FALSE)</f>
        <v>6</v>
      </c>
      <c r="J3057" s="6" t="s">
        <v>11180</v>
      </c>
      <c r="K3057" s="6" t="str">
        <f>VLOOKUP(B3057,[2]product_categories_reydon!$A:$H,4,FALSE)</f>
        <v>Footcare &amp; Shoecare</v>
      </c>
      <c r="L3057" s="12" t="str">
        <f>VLOOKUP(B3057,'[1]Reydon Pricelist+'!$A:$G,7,FALSE)</f>
        <v>5060581821833</v>
      </c>
      <c r="M3057" s="6" t="s">
        <v>11181</v>
      </c>
      <c r="P3057" s="6" t="s">
        <v>4309</v>
      </c>
      <c r="Q3057" s="6">
        <v>20</v>
      </c>
      <c r="R3057" s="6">
        <v>5060581821833</v>
      </c>
      <c r="S3057" s="6">
        <v>0.14699999999999999</v>
      </c>
      <c r="T3057" s="6">
        <v>13.6</v>
      </c>
      <c r="U3057" s="6">
        <v>16.100000000000001</v>
      </c>
      <c r="V3057" s="6">
        <v>22.2</v>
      </c>
      <c r="W3057" s="6">
        <v>6406905090</v>
      </c>
      <c r="X3057" s="6">
        <v>47899</v>
      </c>
    </row>
    <row r="3058" spans="1:24" s="6" customFormat="1" x14ac:dyDescent="0.25">
      <c r="A3058" s="6" t="s">
        <v>20524</v>
      </c>
      <c r="B3058" s="6" t="s">
        <v>11182</v>
      </c>
      <c r="C3058" s="2">
        <f>VLOOKUP(B3058,'[3]reydon-stock'!$A:$E,3,FALSE)</f>
        <v>39</v>
      </c>
      <c r="D3058" s="6" t="s">
        <v>11183</v>
      </c>
      <c r="F3058" s="12" t="s">
        <v>20517</v>
      </c>
      <c r="G3058" s="12" t="s">
        <v>20519</v>
      </c>
      <c r="H3058" s="7">
        <f>VLOOKUP(B3058,'[1]Reydon Pricelist+'!$A:$P,16,FALSE)</f>
        <v>4.55</v>
      </c>
      <c r="I3058" s="7">
        <f>VLOOKUP(B3058,'[1]Reydon Pricelist+'!$A:$P,12,FALSE)</f>
        <v>10</v>
      </c>
      <c r="J3058" s="6" t="s">
        <v>11184</v>
      </c>
      <c r="K3058" s="6" t="str">
        <f>VLOOKUP(B3058,[2]product_categories_reydon!$A:$H,4,FALSE)</f>
        <v>Footcare &amp; Shoecare / Insoles</v>
      </c>
      <c r="L3058" s="12" t="str">
        <f>VLOOKUP(B3058,'[1]Reydon Pricelist+'!$A:$G,7,FALSE)</f>
        <v>5060242686276</v>
      </c>
      <c r="M3058" s="6" t="s">
        <v>11185</v>
      </c>
      <c r="N3058" s="6" t="s">
        <v>11186</v>
      </c>
      <c r="P3058" s="6" t="s">
        <v>806</v>
      </c>
      <c r="Q3058" s="6">
        <v>20</v>
      </c>
      <c r="R3058" s="6">
        <v>5060242686276</v>
      </c>
      <c r="S3058" s="6">
        <v>7.6999999999999999E-2</v>
      </c>
      <c r="T3058" s="6">
        <v>18</v>
      </c>
      <c r="U3058" s="6">
        <v>9</v>
      </c>
      <c r="V3058" s="6">
        <v>4</v>
      </c>
      <c r="W3058" s="6">
        <v>6406905090</v>
      </c>
      <c r="X3058" s="6">
        <v>40252</v>
      </c>
    </row>
    <row r="3059" spans="1:24" s="6" customFormat="1" x14ac:dyDescent="0.25">
      <c r="A3059" s="6" t="s">
        <v>20524</v>
      </c>
      <c r="B3059" s="6" t="s">
        <v>11187</v>
      </c>
      <c r="C3059" s="2">
        <f>VLOOKUP(B3059,'[3]reydon-stock'!$A:$E,3,FALSE)</f>
        <v>33</v>
      </c>
      <c r="D3059" s="6" t="s">
        <v>11183</v>
      </c>
      <c r="F3059" s="12" t="s">
        <v>20517</v>
      </c>
      <c r="G3059" s="12" t="s">
        <v>20519</v>
      </c>
      <c r="H3059" s="7">
        <f>VLOOKUP(B3059,'[1]Reydon Pricelist+'!$A:$P,16,FALSE)</f>
        <v>4.55</v>
      </c>
      <c r="I3059" s="7">
        <f>VLOOKUP(B3059,'[1]Reydon Pricelist+'!$A:$P,12,FALSE)</f>
        <v>10</v>
      </c>
      <c r="J3059" s="6" t="s">
        <v>11188</v>
      </c>
      <c r="K3059" s="6" t="str">
        <f>VLOOKUP(B3059,[2]product_categories_reydon!$A:$H,4,FALSE)</f>
        <v>Footcare &amp; Shoecare / Insoles</v>
      </c>
      <c r="L3059" s="12" t="str">
        <f>VLOOKUP(B3059,'[1]Reydon Pricelist+'!$A:$G,7,FALSE)</f>
        <v>5060242686283</v>
      </c>
      <c r="M3059" s="6" t="s">
        <v>11189</v>
      </c>
      <c r="N3059" s="6" t="s">
        <v>11190</v>
      </c>
      <c r="P3059" s="6" t="s">
        <v>806</v>
      </c>
      <c r="Q3059" s="6">
        <v>20</v>
      </c>
      <c r="R3059" s="6">
        <v>5060242686283</v>
      </c>
      <c r="S3059" s="6">
        <v>0.105</v>
      </c>
      <c r="T3059" s="6">
        <v>18</v>
      </c>
      <c r="U3059" s="6">
        <v>9</v>
      </c>
      <c r="V3059" s="6">
        <v>4</v>
      </c>
      <c r="W3059" s="6">
        <v>6406905090</v>
      </c>
      <c r="X3059" s="6">
        <v>40252</v>
      </c>
    </row>
    <row r="3060" spans="1:24" s="6" customFormat="1" x14ac:dyDescent="0.25">
      <c r="A3060" s="6" t="s">
        <v>20524</v>
      </c>
      <c r="B3060" s="6" t="s">
        <v>11191</v>
      </c>
      <c r="C3060" s="2">
        <f>VLOOKUP(B3060,'[3]reydon-stock'!$A:$E,3,FALSE)</f>
        <v>31</v>
      </c>
      <c r="D3060" s="6" t="s">
        <v>11192</v>
      </c>
      <c r="F3060" s="12" t="s">
        <v>20517</v>
      </c>
      <c r="G3060" s="12" t="s">
        <v>20519</v>
      </c>
      <c r="H3060" s="7">
        <f>VLOOKUP(B3060,'[1]Reydon Pricelist+'!$A:$P,16,FALSE)</f>
        <v>9.16</v>
      </c>
      <c r="I3060" s="7">
        <f>VLOOKUP(B3060,'[1]Reydon Pricelist+'!$A:$P,12,FALSE)</f>
        <v>20</v>
      </c>
      <c r="J3060" s="6" t="s">
        <v>11193</v>
      </c>
      <c r="K3060" s="6" t="str">
        <f>VLOOKUP(B3060,[2]product_categories_reydon!$A:$H,4,FALSE)</f>
        <v>Footcare &amp; Shoecare / Insoles</v>
      </c>
      <c r="L3060" s="12" t="str">
        <f>VLOOKUP(B3060,'[1]Reydon Pricelist+'!$A:$G,7,FALSE)</f>
        <v>5060242686436</v>
      </c>
      <c r="M3060" s="6" t="s">
        <v>11194</v>
      </c>
      <c r="N3060" s="6" t="s">
        <v>11186</v>
      </c>
      <c r="P3060" s="6" t="s">
        <v>806</v>
      </c>
      <c r="Q3060" s="6">
        <v>20</v>
      </c>
      <c r="R3060" s="6">
        <v>5060242686436</v>
      </c>
      <c r="S3060" s="6">
        <v>0.26300000000000001</v>
      </c>
      <c r="T3060" s="6">
        <v>3</v>
      </c>
      <c r="U3060" s="6">
        <v>12</v>
      </c>
      <c r="V3060" s="6">
        <v>36</v>
      </c>
      <c r="W3060" s="6">
        <v>6406905090</v>
      </c>
      <c r="X3060" s="6">
        <v>40251</v>
      </c>
    </row>
    <row r="3061" spans="1:24" s="6" customFormat="1" x14ac:dyDescent="0.25">
      <c r="A3061" s="6" t="s">
        <v>20524</v>
      </c>
      <c r="B3061" s="6" t="s">
        <v>11195</v>
      </c>
      <c r="C3061" s="2">
        <f>VLOOKUP(B3061,'[3]reydon-stock'!$A:$E,3,FALSE)</f>
        <v>39</v>
      </c>
      <c r="D3061" s="6" t="s">
        <v>11192</v>
      </c>
      <c r="F3061" s="12" t="s">
        <v>20517</v>
      </c>
      <c r="G3061" s="12" t="s">
        <v>20519</v>
      </c>
      <c r="H3061" s="7">
        <f>VLOOKUP(B3061,'[1]Reydon Pricelist+'!$A:$P,16,FALSE)</f>
        <v>9.16</v>
      </c>
      <c r="I3061" s="7">
        <f>VLOOKUP(B3061,'[1]Reydon Pricelist+'!$A:$P,12,FALSE)</f>
        <v>20</v>
      </c>
      <c r="J3061" s="6" t="s">
        <v>11196</v>
      </c>
      <c r="K3061" s="6" t="str">
        <f>VLOOKUP(B3061,[2]product_categories_reydon!$A:$H,4,FALSE)</f>
        <v>Footcare &amp; Shoecare / Insoles</v>
      </c>
      <c r="L3061" s="12" t="str">
        <f>VLOOKUP(B3061,'[1]Reydon Pricelist+'!$A:$G,7,FALSE)</f>
        <v>5060242686443</v>
      </c>
      <c r="M3061" s="6" t="s">
        <v>11197</v>
      </c>
      <c r="N3061" s="6" t="s">
        <v>11190</v>
      </c>
      <c r="P3061" s="6" t="s">
        <v>806</v>
      </c>
      <c r="Q3061" s="6">
        <v>20</v>
      </c>
      <c r="R3061" s="6">
        <v>5060242686443</v>
      </c>
      <c r="S3061" s="6">
        <v>0.314</v>
      </c>
      <c r="T3061" s="6">
        <v>3</v>
      </c>
      <c r="U3061" s="6">
        <v>12</v>
      </c>
      <c r="V3061" s="6">
        <v>36</v>
      </c>
      <c r="W3061" s="6">
        <v>6406905090</v>
      </c>
      <c r="X3061" s="6">
        <v>40251</v>
      </c>
    </row>
    <row r="3062" spans="1:24" s="6" customFormat="1" x14ac:dyDescent="0.25">
      <c r="A3062" s="6" t="s">
        <v>20524</v>
      </c>
      <c r="B3062" s="6" t="s">
        <v>11198</v>
      </c>
      <c r="C3062" s="2">
        <f>VLOOKUP(B3062,'[3]reydon-stock'!$A:$E,3,FALSE)</f>
        <v>35</v>
      </c>
      <c r="D3062" s="6" t="s">
        <v>11199</v>
      </c>
      <c r="E3062" s="6" t="s">
        <v>11200</v>
      </c>
      <c r="F3062" s="12" t="s">
        <v>20517</v>
      </c>
      <c r="G3062" s="12" t="s">
        <v>20519</v>
      </c>
      <c r="H3062" s="7">
        <f>VLOOKUP(B3062,'[1]Reydon Pricelist+'!$A:$P,16,FALSE)</f>
        <v>7.6</v>
      </c>
      <c r="I3062" s="7">
        <f>VLOOKUP(B3062,'[1]Reydon Pricelist+'!$A:$P,12,FALSE)</f>
        <v>16</v>
      </c>
      <c r="J3062" s="6" t="s">
        <v>11201</v>
      </c>
      <c r="K3062" s="6" t="str">
        <f>VLOOKUP(B3062,[2]product_categories_reydon!$A:$H,4,FALSE)</f>
        <v>Footcare &amp; Shoecare / Insoles</v>
      </c>
      <c r="L3062" s="12" t="str">
        <f>VLOOKUP(B3062,'[1]Reydon Pricelist+'!$A:$G,7,FALSE)</f>
        <v>5028319241391</v>
      </c>
      <c r="M3062" s="6" t="s">
        <v>11202</v>
      </c>
      <c r="N3062" s="9">
        <v>44319</v>
      </c>
      <c r="P3062" s="6" t="s">
        <v>11203</v>
      </c>
      <c r="Q3062" s="6">
        <v>20</v>
      </c>
      <c r="R3062" s="6">
        <v>5028319241391</v>
      </c>
      <c r="S3062" s="6">
        <v>5.3999999999999999E-2</v>
      </c>
      <c r="T3062" s="6">
        <v>1.5</v>
      </c>
      <c r="U3062" s="6">
        <v>5</v>
      </c>
      <c r="V3062" s="6">
        <v>14</v>
      </c>
      <c r="W3062" s="6">
        <v>6406905090</v>
      </c>
      <c r="X3062" s="6">
        <v>1682</v>
      </c>
    </row>
    <row r="3063" spans="1:24" s="6" customFormat="1" x14ac:dyDescent="0.25">
      <c r="A3063" s="6" t="s">
        <v>20524</v>
      </c>
      <c r="B3063" s="6" t="s">
        <v>11204</v>
      </c>
      <c r="C3063" s="2">
        <f>VLOOKUP(B3063,'[3]reydon-stock'!$A:$E,3,FALSE)</f>
        <v>97</v>
      </c>
      <c r="D3063" s="6" t="s">
        <v>11199</v>
      </c>
      <c r="E3063" s="6" t="s">
        <v>11200</v>
      </c>
      <c r="F3063" s="12" t="s">
        <v>20517</v>
      </c>
      <c r="G3063" s="12" t="s">
        <v>20519</v>
      </c>
      <c r="H3063" s="7">
        <f>VLOOKUP(B3063,'[1]Reydon Pricelist+'!$A:$P,16,FALSE)</f>
        <v>7.6</v>
      </c>
      <c r="I3063" s="7">
        <f>VLOOKUP(B3063,'[1]Reydon Pricelist+'!$A:$P,12,FALSE)</f>
        <v>16</v>
      </c>
      <c r="J3063" s="6" t="s">
        <v>11205</v>
      </c>
      <c r="K3063" s="6" t="str">
        <f>VLOOKUP(B3063,[2]product_categories_reydon!$A:$H,4,FALSE)</f>
        <v>Footcare &amp; Shoecare / Insoles</v>
      </c>
      <c r="L3063" s="12" t="str">
        <f>VLOOKUP(B3063,'[1]Reydon Pricelist+'!$A:$G,7,FALSE)</f>
        <v>5028319241407</v>
      </c>
      <c r="M3063" s="6" t="s">
        <v>11206</v>
      </c>
      <c r="N3063" s="9">
        <v>44414</v>
      </c>
      <c r="P3063" s="6" t="s">
        <v>11203</v>
      </c>
      <c r="Q3063" s="6">
        <v>20</v>
      </c>
      <c r="R3063" s="6">
        <v>5028319241407</v>
      </c>
      <c r="S3063" s="6">
        <v>6.5000000000000002E-2</v>
      </c>
      <c r="T3063" s="6">
        <v>1.5</v>
      </c>
      <c r="U3063" s="6">
        <v>8</v>
      </c>
      <c r="V3063" s="6">
        <v>14</v>
      </c>
      <c r="W3063" s="6">
        <v>6406905090</v>
      </c>
      <c r="X3063" s="6">
        <v>1682</v>
      </c>
    </row>
    <row r="3064" spans="1:24" s="6" customFormat="1" x14ac:dyDescent="0.25">
      <c r="A3064" s="6" t="s">
        <v>20524</v>
      </c>
      <c r="B3064" s="6" t="s">
        <v>11207</v>
      </c>
      <c r="C3064" s="2">
        <f>VLOOKUP(B3064,'[3]reydon-stock'!$A:$E,3,FALSE)</f>
        <v>64</v>
      </c>
      <c r="D3064" s="6" t="s">
        <v>11199</v>
      </c>
      <c r="E3064" s="6" t="s">
        <v>11200</v>
      </c>
      <c r="F3064" s="12" t="s">
        <v>20517</v>
      </c>
      <c r="G3064" s="12" t="s">
        <v>20519</v>
      </c>
      <c r="H3064" s="7">
        <f>VLOOKUP(B3064,'[1]Reydon Pricelist+'!$A:$P,16,FALSE)</f>
        <v>7.6</v>
      </c>
      <c r="I3064" s="7">
        <f>VLOOKUP(B3064,'[1]Reydon Pricelist+'!$A:$P,12,FALSE)</f>
        <v>16</v>
      </c>
      <c r="J3064" s="6" t="s">
        <v>11208</v>
      </c>
      <c r="K3064" s="6" t="str">
        <f>VLOOKUP(B3064,[2]product_categories_reydon!$A:$H,4,FALSE)</f>
        <v>Footcare &amp; Shoecare / Insoles</v>
      </c>
      <c r="L3064" s="12" t="str">
        <f>VLOOKUP(B3064,'[1]Reydon Pricelist+'!$A:$G,7,FALSE)</f>
        <v>5028319241414</v>
      </c>
      <c r="M3064" s="6" t="s">
        <v>11209</v>
      </c>
      <c r="N3064" s="10">
        <v>41518</v>
      </c>
      <c r="P3064" s="6" t="s">
        <v>11203</v>
      </c>
      <c r="Q3064" s="6">
        <v>20</v>
      </c>
      <c r="R3064" s="6">
        <v>5028319241414</v>
      </c>
      <c r="S3064" s="6">
        <v>7.5999999999999998E-2</v>
      </c>
      <c r="T3064" s="6">
        <v>1.5</v>
      </c>
      <c r="U3064" s="6">
        <v>8</v>
      </c>
      <c r="V3064" s="6">
        <v>14</v>
      </c>
      <c r="W3064" s="6">
        <v>6406905090</v>
      </c>
      <c r="X3064" s="6">
        <v>1682</v>
      </c>
    </row>
    <row r="3065" spans="1:24" s="6" customFormat="1" x14ac:dyDescent="0.25">
      <c r="A3065" s="6" t="s">
        <v>20524</v>
      </c>
      <c r="B3065" s="6" t="s">
        <v>11210</v>
      </c>
      <c r="C3065" s="2">
        <f>VLOOKUP(B3065,'[3]reydon-stock'!$A:$E,3,FALSE)</f>
        <v>13</v>
      </c>
      <c r="D3065" s="6" t="s">
        <v>11211</v>
      </c>
      <c r="E3065" s="6" t="s">
        <v>11212</v>
      </c>
      <c r="F3065" s="12" t="s">
        <v>20517</v>
      </c>
      <c r="G3065" s="12" t="s">
        <v>20519</v>
      </c>
      <c r="H3065" s="7">
        <f>VLOOKUP(B3065,'[1]Reydon Pricelist+'!$A:$P,16,FALSE)</f>
        <v>4.43</v>
      </c>
      <c r="I3065" s="7">
        <f>VLOOKUP(B3065,'[1]Reydon Pricelist+'!$A:$P,12,FALSE)</f>
        <v>10</v>
      </c>
      <c r="J3065" s="6" t="s">
        <v>11213</v>
      </c>
      <c r="K3065" s="6" t="str">
        <f>VLOOKUP(B3065,[2]product_categories_reydon!$A:$H,4,FALSE)</f>
        <v>Footcare &amp; Shoecare / Insoles</v>
      </c>
      <c r="L3065" s="12" t="str">
        <f>VLOOKUP(B3065,'[1]Reydon Pricelist+'!$A:$G,7,FALSE)</f>
        <v>5028319241094</v>
      </c>
      <c r="M3065" s="6" t="s">
        <v>11214</v>
      </c>
      <c r="N3065" s="9">
        <v>44289</v>
      </c>
      <c r="P3065" s="6" t="s">
        <v>11203</v>
      </c>
      <c r="Q3065" s="6">
        <v>20</v>
      </c>
      <c r="R3065" s="6">
        <v>5028319241094</v>
      </c>
      <c r="S3065" s="6">
        <v>0.14299999999999999</v>
      </c>
      <c r="T3065" s="6">
        <v>4</v>
      </c>
      <c r="U3065" s="6">
        <v>10.3</v>
      </c>
      <c r="V3065" s="6">
        <v>34.700000000000003</v>
      </c>
      <c r="W3065" s="6">
        <v>6406905090</v>
      </c>
      <c r="X3065" s="6">
        <v>1678</v>
      </c>
    </row>
    <row r="3066" spans="1:24" s="6" customFormat="1" x14ac:dyDescent="0.25">
      <c r="A3066" s="6" t="s">
        <v>20524</v>
      </c>
      <c r="B3066" s="6" t="s">
        <v>11215</v>
      </c>
      <c r="C3066" s="2">
        <f>VLOOKUP(B3066,'[3]reydon-stock'!$A:$E,3,FALSE)</f>
        <v>34</v>
      </c>
      <c r="D3066" s="6" t="s">
        <v>11211</v>
      </c>
      <c r="E3066" s="6" t="s">
        <v>11212</v>
      </c>
      <c r="F3066" s="12" t="s">
        <v>20517</v>
      </c>
      <c r="G3066" s="12" t="s">
        <v>20519</v>
      </c>
      <c r="H3066" s="7">
        <f>VLOOKUP(B3066,'[1]Reydon Pricelist+'!$A:$P,16,FALSE)</f>
        <v>4.43</v>
      </c>
      <c r="I3066" s="7">
        <f>VLOOKUP(B3066,'[1]Reydon Pricelist+'!$A:$P,12,FALSE)</f>
        <v>10</v>
      </c>
      <c r="J3066" s="6" t="s">
        <v>11216</v>
      </c>
      <c r="K3066" s="6" t="str">
        <f>VLOOKUP(B3066,[2]product_categories_reydon!$A:$H,4,FALSE)</f>
        <v>Footcare &amp; Shoecare / Insoles</v>
      </c>
      <c r="L3066" s="12" t="str">
        <f>VLOOKUP(B3066,'[1]Reydon Pricelist+'!$A:$G,7,FALSE)</f>
        <v>5028319241100</v>
      </c>
      <c r="M3066" s="6" t="s">
        <v>11217</v>
      </c>
      <c r="N3066" s="9">
        <v>44352</v>
      </c>
      <c r="P3066" s="6" t="s">
        <v>11203</v>
      </c>
      <c r="Q3066" s="6">
        <v>20</v>
      </c>
      <c r="R3066" s="6">
        <v>5028319241100</v>
      </c>
      <c r="S3066" s="6">
        <v>0.153</v>
      </c>
      <c r="T3066" s="6">
        <v>4</v>
      </c>
      <c r="U3066" s="6">
        <v>10.3</v>
      </c>
      <c r="V3066" s="6">
        <v>34.700000000000003</v>
      </c>
      <c r="W3066" s="6">
        <v>6406905090</v>
      </c>
      <c r="X3066" s="6">
        <v>1678</v>
      </c>
    </row>
    <row r="3067" spans="1:24" s="6" customFormat="1" x14ac:dyDescent="0.25">
      <c r="A3067" s="6" t="s">
        <v>20524</v>
      </c>
      <c r="B3067" s="6" t="s">
        <v>11218</v>
      </c>
      <c r="C3067" s="2">
        <f>VLOOKUP(B3067,'[3]reydon-stock'!$A:$E,3,FALSE)</f>
        <v>16</v>
      </c>
      <c r="D3067" s="6" t="s">
        <v>11211</v>
      </c>
      <c r="E3067" s="6" t="s">
        <v>11212</v>
      </c>
      <c r="F3067" s="12" t="s">
        <v>20517</v>
      </c>
      <c r="G3067" s="12" t="s">
        <v>20519</v>
      </c>
      <c r="H3067" s="7">
        <f>VLOOKUP(B3067,'[1]Reydon Pricelist+'!$A:$P,16,FALSE)</f>
        <v>4.43</v>
      </c>
      <c r="I3067" s="7">
        <f>VLOOKUP(B3067,'[1]Reydon Pricelist+'!$A:$P,12,FALSE)</f>
        <v>10</v>
      </c>
      <c r="J3067" s="6" t="s">
        <v>11219</v>
      </c>
      <c r="K3067" s="6" t="str">
        <f>VLOOKUP(B3067,[2]product_categories_reydon!$A:$H,4,FALSE)</f>
        <v>Footcare &amp; Shoecare / Insoles</v>
      </c>
      <c r="L3067" s="12" t="str">
        <f>VLOOKUP(B3067,'[1]Reydon Pricelist+'!$A:$G,7,FALSE)</f>
        <v>5028319241117</v>
      </c>
      <c r="M3067" s="6" t="s">
        <v>11220</v>
      </c>
      <c r="N3067" s="6">
        <v>7</v>
      </c>
      <c r="P3067" s="6" t="s">
        <v>11203</v>
      </c>
      <c r="Q3067" s="6">
        <v>20</v>
      </c>
      <c r="R3067" s="6">
        <v>5028319241117</v>
      </c>
      <c r="S3067" s="6">
        <v>0.16200000000000001</v>
      </c>
      <c r="T3067" s="6">
        <v>4</v>
      </c>
      <c r="U3067" s="6">
        <v>10.3</v>
      </c>
      <c r="V3067" s="6">
        <v>34.700000000000003</v>
      </c>
      <c r="W3067" s="6">
        <v>6406905090</v>
      </c>
      <c r="X3067" s="6">
        <v>1678</v>
      </c>
    </row>
    <row r="3068" spans="1:24" s="6" customFormat="1" x14ac:dyDescent="0.25">
      <c r="A3068" s="6" t="s">
        <v>20524</v>
      </c>
      <c r="B3068" s="6" t="s">
        <v>11221</v>
      </c>
      <c r="C3068" s="2">
        <f>VLOOKUP(B3068,'[3]reydon-stock'!$A:$E,3,FALSE)</f>
        <v>58</v>
      </c>
      <c r="D3068" s="6" t="s">
        <v>11211</v>
      </c>
      <c r="E3068" s="6" t="s">
        <v>11212</v>
      </c>
      <c r="F3068" s="12" t="s">
        <v>20517</v>
      </c>
      <c r="G3068" s="12" t="s">
        <v>20519</v>
      </c>
      <c r="H3068" s="7">
        <f>VLOOKUP(B3068,'[1]Reydon Pricelist+'!$A:$P,16,FALSE)</f>
        <v>4.43</v>
      </c>
      <c r="I3068" s="7">
        <f>VLOOKUP(B3068,'[1]Reydon Pricelist+'!$A:$P,12,FALSE)</f>
        <v>10</v>
      </c>
      <c r="J3068" s="6" t="s">
        <v>11222</v>
      </c>
      <c r="K3068" s="6" t="str">
        <f>VLOOKUP(B3068,[2]product_categories_reydon!$A:$H,4,FALSE)</f>
        <v>Footcare &amp; Shoecare / Insoles</v>
      </c>
      <c r="L3068" s="12" t="str">
        <f>VLOOKUP(B3068,'[1]Reydon Pricelist+'!$A:$G,7,FALSE)</f>
        <v>5028319241124</v>
      </c>
      <c r="M3068" s="6" t="s">
        <v>11223</v>
      </c>
      <c r="N3068" s="6">
        <v>8</v>
      </c>
      <c r="P3068" s="6" t="s">
        <v>11203</v>
      </c>
      <c r="Q3068" s="6">
        <v>20</v>
      </c>
      <c r="R3068" s="6">
        <v>5028319241124</v>
      </c>
      <c r="S3068" s="6">
        <v>0.17199999999999999</v>
      </c>
      <c r="T3068" s="6">
        <v>4</v>
      </c>
      <c r="U3068" s="6">
        <v>10.3</v>
      </c>
      <c r="V3068" s="6">
        <v>34.700000000000003</v>
      </c>
      <c r="W3068" s="6">
        <v>6406905090</v>
      </c>
      <c r="X3068" s="6">
        <v>1678</v>
      </c>
    </row>
    <row r="3069" spans="1:24" s="6" customFormat="1" x14ac:dyDescent="0.25">
      <c r="A3069" s="6" t="s">
        <v>20524</v>
      </c>
      <c r="B3069" s="6" t="s">
        <v>11224</v>
      </c>
      <c r="C3069" s="2">
        <f>VLOOKUP(B3069,'[3]reydon-stock'!$A:$E,3,FALSE)</f>
        <v>33</v>
      </c>
      <c r="D3069" s="6" t="s">
        <v>11211</v>
      </c>
      <c r="E3069" s="6" t="s">
        <v>11212</v>
      </c>
      <c r="F3069" s="12" t="s">
        <v>20517</v>
      </c>
      <c r="G3069" s="12" t="s">
        <v>20519</v>
      </c>
      <c r="H3069" s="7">
        <f>VLOOKUP(B3069,'[1]Reydon Pricelist+'!$A:$P,16,FALSE)</f>
        <v>4.43</v>
      </c>
      <c r="I3069" s="7">
        <f>VLOOKUP(B3069,'[1]Reydon Pricelist+'!$A:$P,12,FALSE)</f>
        <v>10</v>
      </c>
      <c r="J3069" s="6" t="s">
        <v>11225</v>
      </c>
      <c r="K3069" s="6" t="str">
        <f>VLOOKUP(B3069,[2]product_categories_reydon!$A:$H,4,FALSE)</f>
        <v>Footcare &amp; Shoecare / Insoles</v>
      </c>
      <c r="L3069" s="12" t="str">
        <f>VLOOKUP(B3069,'[1]Reydon Pricelist+'!$A:$G,7,FALSE)</f>
        <v>5028319241131</v>
      </c>
      <c r="M3069" s="6" t="s">
        <v>11226</v>
      </c>
      <c r="N3069" s="6">
        <v>9</v>
      </c>
      <c r="P3069" s="6" t="s">
        <v>11203</v>
      </c>
      <c r="Q3069" s="6">
        <v>20</v>
      </c>
      <c r="R3069" s="6">
        <v>5028319241131</v>
      </c>
      <c r="S3069" s="6">
        <v>0.17799999999999999</v>
      </c>
      <c r="T3069" s="6">
        <v>4</v>
      </c>
      <c r="U3069" s="6">
        <v>10.3</v>
      </c>
      <c r="V3069" s="6">
        <v>34.700000000000003</v>
      </c>
      <c r="W3069" s="6">
        <v>6406905090</v>
      </c>
      <c r="X3069" s="6">
        <v>1678</v>
      </c>
    </row>
    <row r="3070" spans="1:24" s="6" customFormat="1" x14ac:dyDescent="0.25">
      <c r="A3070" s="6" t="s">
        <v>20524</v>
      </c>
      <c r="B3070" s="6" t="s">
        <v>11227</v>
      </c>
      <c r="C3070" s="2">
        <f>VLOOKUP(B3070,'[3]reydon-stock'!$A:$E,3,FALSE)</f>
        <v>36</v>
      </c>
      <c r="D3070" s="6" t="s">
        <v>11211</v>
      </c>
      <c r="E3070" s="6" t="s">
        <v>11212</v>
      </c>
      <c r="F3070" s="12" t="s">
        <v>20517</v>
      </c>
      <c r="G3070" s="12" t="s">
        <v>20519</v>
      </c>
      <c r="H3070" s="7">
        <f>VLOOKUP(B3070,'[1]Reydon Pricelist+'!$A:$P,16,FALSE)</f>
        <v>4.43</v>
      </c>
      <c r="I3070" s="7">
        <f>VLOOKUP(B3070,'[1]Reydon Pricelist+'!$A:$P,12,FALSE)</f>
        <v>10</v>
      </c>
      <c r="J3070" s="6" t="s">
        <v>11228</v>
      </c>
      <c r="K3070" s="6" t="str">
        <f>VLOOKUP(B3070,[2]product_categories_reydon!$A:$H,4,FALSE)</f>
        <v>Footcare &amp; Shoecare / Insoles</v>
      </c>
      <c r="L3070" s="12" t="str">
        <f>VLOOKUP(B3070,'[1]Reydon Pricelist+'!$A:$G,7,FALSE)</f>
        <v>5028319241070</v>
      </c>
      <c r="M3070" s="6" t="s">
        <v>11229</v>
      </c>
      <c r="N3070" s="6">
        <v>10</v>
      </c>
      <c r="P3070" s="6" t="s">
        <v>11203</v>
      </c>
      <c r="Q3070" s="6">
        <v>20</v>
      </c>
      <c r="R3070" s="6">
        <v>5028319241070</v>
      </c>
      <c r="S3070" s="6">
        <v>0.18</v>
      </c>
      <c r="T3070" s="6">
        <v>4</v>
      </c>
      <c r="U3070" s="6">
        <v>10.3</v>
      </c>
      <c r="V3070" s="6">
        <v>34.700000000000003</v>
      </c>
      <c r="W3070" s="6">
        <v>6406905090</v>
      </c>
      <c r="X3070" s="6">
        <v>1678</v>
      </c>
    </row>
    <row r="3071" spans="1:24" s="6" customFormat="1" x14ac:dyDescent="0.25">
      <c r="A3071" s="6" t="s">
        <v>20524</v>
      </c>
      <c r="B3071" s="6" t="s">
        <v>11230</v>
      </c>
      <c r="C3071" s="2">
        <f>VLOOKUP(B3071,'[3]reydon-stock'!$A:$E,3,FALSE)</f>
        <v>23</v>
      </c>
      <c r="D3071" s="6" t="s">
        <v>11211</v>
      </c>
      <c r="E3071" s="6" t="s">
        <v>11212</v>
      </c>
      <c r="F3071" s="12" t="s">
        <v>20517</v>
      </c>
      <c r="G3071" s="12" t="s">
        <v>20519</v>
      </c>
      <c r="H3071" s="7">
        <f>VLOOKUP(B3071,'[1]Reydon Pricelist+'!$A:$P,16,FALSE)</f>
        <v>4.43</v>
      </c>
      <c r="I3071" s="7">
        <f>VLOOKUP(B3071,'[1]Reydon Pricelist+'!$A:$P,12,FALSE)</f>
        <v>10</v>
      </c>
      <c r="J3071" s="6" t="s">
        <v>11231</v>
      </c>
      <c r="K3071" s="6" t="str">
        <f>VLOOKUP(B3071,[2]product_categories_reydon!$A:$H,4,FALSE)</f>
        <v>Footcare &amp; Shoecare / Insoles</v>
      </c>
      <c r="L3071" s="12" t="str">
        <f>VLOOKUP(B3071,'[1]Reydon Pricelist+'!$A:$G,7,FALSE)</f>
        <v>5028319241087</v>
      </c>
      <c r="M3071" s="6" t="s">
        <v>11232</v>
      </c>
      <c r="N3071" s="9">
        <v>44541</v>
      </c>
      <c r="P3071" s="6" t="s">
        <v>11203</v>
      </c>
      <c r="Q3071" s="6">
        <v>20</v>
      </c>
      <c r="R3071" s="6">
        <v>5028319241087</v>
      </c>
      <c r="S3071" s="6">
        <v>0.19700000000000001</v>
      </c>
      <c r="T3071" s="6">
        <v>4</v>
      </c>
      <c r="U3071" s="6">
        <v>10.3</v>
      </c>
      <c r="V3071" s="6">
        <v>34.700000000000003</v>
      </c>
      <c r="W3071" s="6">
        <v>6406905090</v>
      </c>
      <c r="X3071" s="6">
        <v>1678</v>
      </c>
    </row>
    <row r="3072" spans="1:24" s="6" customFormat="1" x14ac:dyDescent="0.25">
      <c r="A3072" s="6" t="s">
        <v>20524</v>
      </c>
      <c r="B3072" s="6" t="s">
        <v>11233</v>
      </c>
      <c r="C3072" s="2">
        <f>VLOOKUP(B3072,'[3]reydon-stock'!$A:$E,3,FALSE)</f>
        <v>8</v>
      </c>
      <c r="D3072" s="6" t="s">
        <v>11234</v>
      </c>
      <c r="E3072" s="6" t="s">
        <v>11235</v>
      </c>
      <c r="F3072" s="12" t="s">
        <v>20517</v>
      </c>
      <c r="G3072" s="12" t="s">
        <v>20519</v>
      </c>
      <c r="H3072" s="7">
        <f>VLOOKUP(B3072,'[1]Reydon Pricelist+'!$A:$P,16,FALSE)</f>
        <v>14.18</v>
      </c>
      <c r="I3072" s="7">
        <f>VLOOKUP(B3072,'[1]Reydon Pricelist+'!$A:$P,12,FALSE)</f>
        <v>29</v>
      </c>
      <c r="J3072" s="6" t="s">
        <v>11236</v>
      </c>
      <c r="K3072" s="6" t="str">
        <f>VLOOKUP(B3072,[2]product_categories_reydon!$A:$H,4,FALSE)</f>
        <v>Footcare &amp; Shoecare / Insoles</v>
      </c>
      <c r="L3072" s="12" t="str">
        <f>VLOOKUP(B3072,'[1]Reydon Pricelist+'!$A:$G,7,FALSE)</f>
        <v>5028319241216</v>
      </c>
      <c r="M3072" s="6" t="s">
        <v>11237</v>
      </c>
      <c r="N3072" s="6" t="s">
        <v>11238</v>
      </c>
      <c r="P3072" s="6" t="s">
        <v>11203</v>
      </c>
      <c r="Q3072" s="6">
        <v>20</v>
      </c>
      <c r="R3072" s="6">
        <v>5028319241216</v>
      </c>
      <c r="S3072" s="6">
        <v>0.16</v>
      </c>
      <c r="T3072" s="6">
        <v>2.2000000000000002</v>
      </c>
      <c r="U3072" s="6">
        <v>10.7</v>
      </c>
      <c r="V3072" s="6">
        <v>34.6</v>
      </c>
      <c r="W3072" s="6">
        <v>6406905090</v>
      </c>
      <c r="X3072" s="6">
        <v>1680</v>
      </c>
    </row>
    <row r="3073" spans="1:24" s="6" customFormat="1" x14ac:dyDescent="0.25">
      <c r="A3073" s="6" t="s">
        <v>20524</v>
      </c>
      <c r="B3073" s="6" t="s">
        <v>11239</v>
      </c>
      <c r="C3073" s="2">
        <f>VLOOKUP(B3073,'[3]reydon-stock'!$A:$E,3,FALSE)</f>
        <v>15</v>
      </c>
      <c r="D3073" s="6" t="s">
        <v>11234</v>
      </c>
      <c r="E3073" s="6" t="s">
        <v>11235</v>
      </c>
      <c r="F3073" s="12" t="s">
        <v>20517</v>
      </c>
      <c r="G3073" s="12" t="s">
        <v>20519</v>
      </c>
      <c r="H3073" s="7">
        <f>VLOOKUP(B3073,'[1]Reydon Pricelist+'!$A:$P,16,FALSE)</f>
        <v>14.18</v>
      </c>
      <c r="I3073" s="7">
        <f>VLOOKUP(B3073,'[1]Reydon Pricelist+'!$A:$P,12,FALSE)</f>
        <v>29</v>
      </c>
      <c r="J3073" s="6" t="s">
        <v>11240</v>
      </c>
      <c r="K3073" s="6" t="str">
        <f>VLOOKUP(B3073,[2]product_categories_reydon!$A:$H,4,FALSE)</f>
        <v>Footcare &amp; Shoecare / Insoles</v>
      </c>
      <c r="L3073" s="12" t="str">
        <f>VLOOKUP(B3073,'[1]Reydon Pricelist+'!$A:$G,7,FALSE)</f>
        <v>5028319241223</v>
      </c>
      <c r="M3073" s="6" t="s">
        <v>11241</v>
      </c>
      <c r="N3073" s="6" t="s">
        <v>11242</v>
      </c>
      <c r="P3073" s="6" t="s">
        <v>11203</v>
      </c>
      <c r="Q3073" s="6">
        <v>20</v>
      </c>
      <c r="R3073" s="6">
        <v>5028319241223</v>
      </c>
      <c r="S3073" s="6">
        <v>0.16500000000000001</v>
      </c>
      <c r="T3073" s="6">
        <v>2.2000000000000002</v>
      </c>
      <c r="U3073" s="6">
        <v>10.7</v>
      </c>
      <c r="V3073" s="6">
        <v>34.6</v>
      </c>
      <c r="W3073" s="6">
        <v>6406905090</v>
      </c>
      <c r="X3073" s="6">
        <v>1680</v>
      </c>
    </row>
    <row r="3074" spans="1:24" s="6" customFormat="1" x14ac:dyDescent="0.25">
      <c r="A3074" s="6" t="s">
        <v>20524</v>
      </c>
      <c r="B3074" s="6" t="s">
        <v>11243</v>
      </c>
      <c r="C3074" s="2">
        <f>VLOOKUP(B3074,'[3]reydon-stock'!$A:$E,3,FALSE)</f>
        <v>19</v>
      </c>
      <c r="D3074" s="6" t="s">
        <v>11234</v>
      </c>
      <c r="E3074" s="6" t="s">
        <v>11235</v>
      </c>
      <c r="F3074" s="12" t="s">
        <v>20517</v>
      </c>
      <c r="G3074" s="12" t="s">
        <v>20519</v>
      </c>
      <c r="H3074" s="7">
        <f>VLOOKUP(B3074,'[1]Reydon Pricelist+'!$A:$P,16,FALSE)</f>
        <v>14.18</v>
      </c>
      <c r="I3074" s="7">
        <f>VLOOKUP(B3074,'[1]Reydon Pricelist+'!$A:$P,12,FALSE)</f>
        <v>29</v>
      </c>
      <c r="J3074" s="6" t="s">
        <v>11244</v>
      </c>
      <c r="K3074" s="6" t="str">
        <f>VLOOKUP(B3074,[2]product_categories_reydon!$A:$H,4,FALSE)</f>
        <v>Footcare &amp; Shoecare / Insoles</v>
      </c>
      <c r="L3074" s="12" t="str">
        <f>VLOOKUP(B3074,'[1]Reydon Pricelist+'!$A:$G,7,FALSE)</f>
        <v>5028319241230</v>
      </c>
      <c r="M3074" s="6" t="s">
        <v>11245</v>
      </c>
      <c r="N3074" s="6">
        <v>7</v>
      </c>
      <c r="P3074" s="6" t="s">
        <v>11203</v>
      </c>
      <c r="Q3074" s="6">
        <v>20</v>
      </c>
      <c r="R3074" s="6">
        <v>5028319241230</v>
      </c>
      <c r="S3074" s="6">
        <v>0.18</v>
      </c>
      <c r="T3074" s="6">
        <v>2.2000000000000002</v>
      </c>
      <c r="U3074" s="6">
        <v>10.7</v>
      </c>
      <c r="V3074" s="6">
        <v>34.6</v>
      </c>
      <c r="W3074" s="6">
        <v>6406905090</v>
      </c>
      <c r="X3074" s="6">
        <v>1680</v>
      </c>
    </row>
    <row r="3075" spans="1:24" s="6" customFormat="1" x14ac:dyDescent="0.25">
      <c r="A3075" s="6" t="s">
        <v>20524</v>
      </c>
      <c r="B3075" s="6" t="s">
        <v>11246</v>
      </c>
      <c r="C3075" s="2">
        <f>VLOOKUP(B3075,'[3]reydon-stock'!$A:$E,3,FALSE)</f>
        <v>18</v>
      </c>
      <c r="D3075" s="6" t="s">
        <v>11234</v>
      </c>
      <c r="E3075" s="6" t="s">
        <v>11235</v>
      </c>
      <c r="F3075" s="12" t="s">
        <v>20517</v>
      </c>
      <c r="G3075" s="12" t="s">
        <v>20519</v>
      </c>
      <c r="H3075" s="7">
        <f>VLOOKUP(B3075,'[1]Reydon Pricelist+'!$A:$P,16,FALSE)</f>
        <v>14.18</v>
      </c>
      <c r="I3075" s="7">
        <f>VLOOKUP(B3075,'[1]Reydon Pricelist+'!$A:$P,12,FALSE)</f>
        <v>29</v>
      </c>
      <c r="J3075" s="6" t="s">
        <v>11247</v>
      </c>
      <c r="K3075" s="6" t="str">
        <f>VLOOKUP(B3075,[2]product_categories_reydon!$A:$H,4,FALSE)</f>
        <v>Footcare &amp; Shoecare / Insoles</v>
      </c>
      <c r="L3075" s="12" t="str">
        <f>VLOOKUP(B3075,'[1]Reydon Pricelist+'!$A:$G,7,FALSE)</f>
        <v>5028319241247</v>
      </c>
      <c r="M3075" s="6" t="s">
        <v>11248</v>
      </c>
      <c r="N3075" s="6">
        <v>8</v>
      </c>
      <c r="P3075" s="6" t="s">
        <v>11203</v>
      </c>
      <c r="Q3075" s="6">
        <v>20</v>
      </c>
      <c r="R3075" s="6">
        <v>5028319241247</v>
      </c>
      <c r="S3075" s="6">
        <v>0.186</v>
      </c>
      <c r="T3075" s="6">
        <v>2.2000000000000002</v>
      </c>
      <c r="U3075" s="6">
        <v>10.7</v>
      </c>
      <c r="V3075" s="6">
        <v>34.6</v>
      </c>
      <c r="W3075" s="6">
        <v>6406905090</v>
      </c>
      <c r="X3075" s="6">
        <v>1680</v>
      </c>
    </row>
    <row r="3076" spans="1:24" s="6" customFormat="1" x14ac:dyDescent="0.25">
      <c r="A3076" s="6" t="s">
        <v>20524</v>
      </c>
      <c r="B3076" s="6" t="s">
        <v>11249</v>
      </c>
      <c r="C3076" s="2">
        <f>VLOOKUP(B3076,'[3]reydon-stock'!$A:$E,3,FALSE)</f>
        <v>34</v>
      </c>
      <c r="D3076" s="6" t="s">
        <v>11234</v>
      </c>
      <c r="E3076" s="6" t="s">
        <v>11235</v>
      </c>
      <c r="F3076" s="12" t="s">
        <v>20517</v>
      </c>
      <c r="G3076" s="12" t="s">
        <v>20519</v>
      </c>
      <c r="H3076" s="7">
        <f>VLOOKUP(B3076,'[1]Reydon Pricelist+'!$A:$P,16,FALSE)</f>
        <v>14.18</v>
      </c>
      <c r="I3076" s="7">
        <f>VLOOKUP(B3076,'[1]Reydon Pricelist+'!$A:$P,12,FALSE)</f>
        <v>29</v>
      </c>
      <c r="J3076" s="6" t="s">
        <v>11250</v>
      </c>
      <c r="K3076" s="6" t="str">
        <f>VLOOKUP(B3076,[2]product_categories_reydon!$A:$H,4,FALSE)</f>
        <v>Footcare &amp; Shoecare / Insoles</v>
      </c>
      <c r="L3076" s="12" t="str">
        <f>VLOOKUP(B3076,'[1]Reydon Pricelist+'!$A:$G,7,FALSE)</f>
        <v>5028319241254</v>
      </c>
      <c r="M3076" s="6" t="s">
        <v>11251</v>
      </c>
      <c r="N3076" s="6">
        <v>9</v>
      </c>
      <c r="P3076" s="6" t="s">
        <v>11203</v>
      </c>
      <c r="Q3076" s="6">
        <v>20</v>
      </c>
      <c r="R3076" s="6">
        <v>5028319241254</v>
      </c>
      <c r="S3076" s="6">
        <v>0.193</v>
      </c>
      <c r="T3076" s="6">
        <v>2.2000000000000002</v>
      </c>
      <c r="U3076" s="6">
        <v>10.7</v>
      </c>
      <c r="V3076" s="6">
        <v>34.6</v>
      </c>
      <c r="W3076" s="6">
        <v>6406905090</v>
      </c>
      <c r="X3076" s="6">
        <v>1680</v>
      </c>
    </row>
    <row r="3077" spans="1:24" s="6" customFormat="1" x14ac:dyDescent="0.25">
      <c r="A3077" s="6" t="s">
        <v>20524</v>
      </c>
      <c r="B3077" s="6" t="s">
        <v>11252</v>
      </c>
      <c r="C3077" s="2">
        <f>VLOOKUP(B3077,'[3]reydon-stock'!$A:$E,3,FALSE)</f>
        <v>30</v>
      </c>
      <c r="D3077" s="6" t="s">
        <v>11234</v>
      </c>
      <c r="E3077" s="6" t="s">
        <v>11235</v>
      </c>
      <c r="F3077" s="12" t="s">
        <v>20517</v>
      </c>
      <c r="G3077" s="12" t="s">
        <v>20519</v>
      </c>
      <c r="H3077" s="7">
        <f>VLOOKUP(B3077,'[1]Reydon Pricelist+'!$A:$P,16,FALSE)</f>
        <v>14.18</v>
      </c>
      <c r="I3077" s="7">
        <f>VLOOKUP(B3077,'[1]Reydon Pricelist+'!$A:$P,12,FALSE)</f>
        <v>29</v>
      </c>
      <c r="J3077" s="6" t="s">
        <v>11253</v>
      </c>
      <c r="K3077" s="6" t="str">
        <f>VLOOKUP(B3077,[2]product_categories_reydon!$A:$H,4,FALSE)</f>
        <v>Footcare &amp; Shoecare / Insoles</v>
      </c>
      <c r="L3077" s="12" t="str">
        <f>VLOOKUP(B3077,'[1]Reydon Pricelist+'!$A:$G,7,FALSE)</f>
        <v>5028319241261</v>
      </c>
      <c r="M3077" s="6" t="s">
        <v>11254</v>
      </c>
      <c r="N3077" s="6">
        <v>10</v>
      </c>
      <c r="P3077" s="6" t="s">
        <v>11203</v>
      </c>
      <c r="Q3077" s="6">
        <v>20</v>
      </c>
      <c r="R3077" s="6">
        <v>5028319241261</v>
      </c>
      <c r="S3077" s="6">
        <v>0.20699999999999999</v>
      </c>
      <c r="T3077" s="6">
        <v>2.2000000000000002</v>
      </c>
      <c r="U3077" s="6">
        <v>10.7</v>
      </c>
      <c r="V3077" s="6">
        <v>34.6</v>
      </c>
      <c r="W3077" s="6">
        <v>6406905090</v>
      </c>
      <c r="X3077" s="6">
        <v>1680</v>
      </c>
    </row>
    <row r="3078" spans="1:24" s="6" customFormat="1" x14ac:dyDescent="0.25">
      <c r="A3078" s="6" t="s">
        <v>20524</v>
      </c>
      <c r="B3078" s="6" t="s">
        <v>11255</v>
      </c>
      <c r="C3078" s="2">
        <f>VLOOKUP(B3078,'[3]reydon-stock'!$A:$E,3,FALSE)</f>
        <v>11</v>
      </c>
      <c r="D3078" s="6" t="s">
        <v>11234</v>
      </c>
      <c r="E3078" s="6" t="s">
        <v>11235</v>
      </c>
      <c r="F3078" s="12" t="s">
        <v>20517</v>
      </c>
      <c r="G3078" s="12" t="s">
        <v>20519</v>
      </c>
      <c r="H3078" s="7">
        <f>VLOOKUP(B3078,'[1]Reydon Pricelist+'!$A:$P,16,FALSE)</f>
        <v>14.18</v>
      </c>
      <c r="I3078" s="7">
        <f>VLOOKUP(B3078,'[1]Reydon Pricelist+'!$A:$P,12,FALSE)</f>
        <v>29</v>
      </c>
      <c r="J3078" s="6" t="s">
        <v>11256</v>
      </c>
      <c r="K3078" s="6" t="str">
        <f>VLOOKUP(B3078,[2]product_categories_reydon!$A:$H,4,FALSE)</f>
        <v>Footcare &amp; Shoecare / Insoles</v>
      </c>
      <c r="L3078" s="12" t="str">
        <f>VLOOKUP(B3078,'[1]Reydon Pricelist+'!$A:$G,7,FALSE)</f>
        <v>5028319241278</v>
      </c>
      <c r="M3078" s="6" t="s">
        <v>11257</v>
      </c>
      <c r="N3078" s="6" t="s">
        <v>11258</v>
      </c>
      <c r="P3078" s="6" t="s">
        <v>11203</v>
      </c>
      <c r="Q3078" s="6">
        <v>20</v>
      </c>
      <c r="R3078" s="6">
        <v>5028319241278</v>
      </c>
      <c r="S3078" s="6">
        <v>0.224</v>
      </c>
      <c r="T3078" s="6">
        <v>2.2000000000000002</v>
      </c>
      <c r="U3078" s="6">
        <v>10.7</v>
      </c>
      <c r="V3078" s="6">
        <v>34.6</v>
      </c>
      <c r="W3078" s="6">
        <v>6406905090</v>
      </c>
      <c r="X3078" s="6">
        <v>1680</v>
      </c>
    </row>
    <row r="3079" spans="1:24" s="6" customFormat="1" x14ac:dyDescent="0.25">
      <c r="A3079" s="6" t="s">
        <v>20524</v>
      </c>
      <c r="B3079" s="6" t="s">
        <v>11259</v>
      </c>
      <c r="C3079" s="2">
        <f>VLOOKUP(B3079,'[3]reydon-stock'!$A:$E,3,FALSE)</f>
        <v>11</v>
      </c>
      <c r="D3079" s="6" t="s">
        <v>11260</v>
      </c>
      <c r="E3079" s="6" t="s">
        <v>11261</v>
      </c>
      <c r="F3079" s="12" t="s">
        <v>20517</v>
      </c>
      <c r="G3079" s="12" t="s">
        <v>20519</v>
      </c>
      <c r="H3079" s="7">
        <f>VLOOKUP(B3079,'[1]Reydon Pricelist+'!$A:$P,16,FALSE)</f>
        <v>17.829999999999998</v>
      </c>
      <c r="I3079" s="7">
        <f>VLOOKUP(B3079,'[1]Reydon Pricelist+'!$A:$P,12,FALSE)</f>
        <v>38</v>
      </c>
      <c r="J3079" s="6" t="s">
        <v>11262</v>
      </c>
      <c r="K3079" s="6" t="str">
        <f>VLOOKUP(B3079,[2]product_categories_reydon!$A:$H,4,FALSE)</f>
        <v>Footcare &amp; Shoecare / Insoles</v>
      </c>
      <c r="L3079" s="12" t="str">
        <f>VLOOKUP(B3079,'[1]Reydon Pricelist+'!$A:$G,7,FALSE)</f>
        <v>5028319216375</v>
      </c>
      <c r="M3079" s="6" t="s">
        <v>11263</v>
      </c>
      <c r="N3079" s="6" t="s">
        <v>11238</v>
      </c>
      <c r="P3079" s="6" t="s">
        <v>11203</v>
      </c>
      <c r="Q3079" s="6">
        <v>20</v>
      </c>
      <c r="R3079" s="6">
        <v>5028319216375</v>
      </c>
      <c r="S3079" s="6">
        <v>0.17899999999999999</v>
      </c>
      <c r="T3079" s="6">
        <v>3.9</v>
      </c>
      <c r="U3079" s="6">
        <v>10.6</v>
      </c>
      <c r="V3079" s="6">
        <v>36</v>
      </c>
      <c r="W3079" s="6">
        <v>6406905090</v>
      </c>
      <c r="X3079" s="6">
        <v>1681</v>
      </c>
    </row>
    <row r="3080" spans="1:24" s="6" customFormat="1" x14ac:dyDescent="0.25">
      <c r="A3080" s="6" t="s">
        <v>20524</v>
      </c>
      <c r="B3080" s="6" t="s">
        <v>11264</v>
      </c>
      <c r="C3080" s="2">
        <f>VLOOKUP(B3080,'[3]reydon-stock'!$A:$E,3,FALSE)</f>
        <v>2</v>
      </c>
      <c r="D3080" s="6" t="s">
        <v>11260</v>
      </c>
      <c r="E3080" s="6" t="s">
        <v>11261</v>
      </c>
      <c r="F3080" s="12" t="s">
        <v>20517</v>
      </c>
      <c r="G3080" s="12" t="s">
        <v>20519</v>
      </c>
      <c r="H3080" s="7">
        <f>VLOOKUP(B3080,'[1]Reydon Pricelist+'!$A:$P,16,FALSE)</f>
        <v>17.829999999999998</v>
      </c>
      <c r="I3080" s="7">
        <f>VLOOKUP(B3080,'[1]Reydon Pricelist+'!$A:$P,12,FALSE)</f>
        <v>38</v>
      </c>
      <c r="J3080" s="6" t="s">
        <v>11265</v>
      </c>
      <c r="K3080" s="6" t="str">
        <f>VLOOKUP(B3080,[2]product_categories_reydon!$A:$H,4,FALSE)</f>
        <v>Footcare &amp; Shoecare / Insoles</v>
      </c>
      <c r="L3080" s="12" t="str">
        <f>VLOOKUP(B3080,'[1]Reydon Pricelist+'!$A:$G,7,FALSE)</f>
        <v>5028319241155</v>
      </c>
      <c r="M3080" s="6" t="s">
        <v>11266</v>
      </c>
      <c r="N3080" s="6" t="s">
        <v>11242</v>
      </c>
      <c r="P3080" s="6" t="s">
        <v>11203</v>
      </c>
      <c r="Q3080" s="6">
        <v>20</v>
      </c>
      <c r="R3080" s="6">
        <v>5028319241155</v>
      </c>
      <c r="S3080" s="6">
        <v>0.20599999999999999</v>
      </c>
      <c r="T3080" s="6">
        <v>4</v>
      </c>
      <c r="U3080" s="6">
        <v>10.9</v>
      </c>
      <c r="V3080" s="6">
        <v>34.799999999999997</v>
      </c>
      <c r="W3080" s="6">
        <v>6406905090</v>
      </c>
      <c r="X3080" s="6">
        <v>1681</v>
      </c>
    </row>
    <row r="3081" spans="1:24" s="6" customFormat="1" x14ac:dyDescent="0.25">
      <c r="A3081" s="6" t="s">
        <v>20524</v>
      </c>
      <c r="B3081" s="6" t="s">
        <v>11267</v>
      </c>
      <c r="C3081" s="2">
        <f>VLOOKUP(B3081,'[3]reydon-stock'!$A:$E,3,FALSE)</f>
        <v>10</v>
      </c>
      <c r="D3081" s="6" t="s">
        <v>11260</v>
      </c>
      <c r="E3081" s="6" t="s">
        <v>11261</v>
      </c>
      <c r="F3081" s="12" t="s">
        <v>20517</v>
      </c>
      <c r="G3081" s="12" t="s">
        <v>20519</v>
      </c>
      <c r="H3081" s="7">
        <f>VLOOKUP(B3081,'[1]Reydon Pricelist+'!$A:$P,16,FALSE)</f>
        <v>17.829999999999998</v>
      </c>
      <c r="I3081" s="7">
        <f>VLOOKUP(B3081,'[1]Reydon Pricelist+'!$A:$P,12,FALSE)</f>
        <v>38</v>
      </c>
      <c r="J3081" s="6" t="s">
        <v>11268</v>
      </c>
      <c r="K3081" s="6" t="str">
        <f>VLOOKUP(B3081,[2]product_categories_reydon!$A:$H,4,FALSE)</f>
        <v>Footcare &amp; Shoecare / Insoles</v>
      </c>
      <c r="L3081" s="12" t="str">
        <f>VLOOKUP(B3081,'[1]Reydon Pricelist+'!$A:$G,7,FALSE)</f>
        <v>5028319241162</v>
      </c>
      <c r="M3081" s="6" t="s">
        <v>11269</v>
      </c>
      <c r="N3081" s="6">
        <v>7</v>
      </c>
      <c r="P3081" s="6" t="s">
        <v>11203</v>
      </c>
      <c r="Q3081" s="6">
        <v>20</v>
      </c>
      <c r="R3081" s="6">
        <v>5028319241162</v>
      </c>
      <c r="S3081" s="6">
        <v>0.215</v>
      </c>
      <c r="T3081" s="6">
        <v>4</v>
      </c>
      <c r="U3081" s="6">
        <v>10.7</v>
      </c>
      <c r="V3081" s="6">
        <v>34.799999999999997</v>
      </c>
      <c r="W3081" s="6">
        <v>6406905090</v>
      </c>
      <c r="X3081" s="6">
        <v>1681</v>
      </c>
    </row>
    <row r="3082" spans="1:24" s="6" customFormat="1" x14ac:dyDescent="0.25">
      <c r="A3082" s="6" t="s">
        <v>20524</v>
      </c>
      <c r="B3082" s="6" t="s">
        <v>11270</v>
      </c>
      <c r="C3082" s="2">
        <f>VLOOKUP(B3082,'[3]reydon-stock'!$A:$E,3,FALSE)</f>
        <v>13</v>
      </c>
      <c r="D3082" s="6" t="s">
        <v>11260</v>
      </c>
      <c r="E3082" s="6" t="s">
        <v>11261</v>
      </c>
      <c r="F3082" s="12" t="s">
        <v>20517</v>
      </c>
      <c r="G3082" s="12" t="s">
        <v>20519</v>
      </c>
      <c r="H3082" s="7">
        <f>VLOOKUP(B3082,'[1]Reydon Pricelist+'!$A:$P,16,FALSE)</f>
        <v>17.829999999999998</v>
      </c>
      <c r="I3082" s="7">
        <f>VLOOKUP(B3082,'[1]Reydon Pricelist+'!$A:$P,12,FALSE)</f>
        <v>38</v>
      </c>
      <c r="J3082" s="6" t="s">
        <v>11271</v>
      </c>
      <c r="K3082" s="6" t="str">
        <f>VLOOKUP(B3082,[2]product_categories_reydon!$A:$H,4,FALSE)</f>
        <v>Footcare &amp; Shoecare / Insoles</v>
      </c>
      <c r="L3082" s="12" t="str">
        <f>VLOOKUP(B3082,'[1]Reydon Pricelist+'!$A:$G,7,FALSE)</f>
        <v>5028319241179</v>
      </c>
      <c r="M3082" s="6" t="s">
        <v>11272</v>
      </c>
      <c r="N3082" s="6">
        <v>8</v>
      </c>
      <c r="P3082" s="6" t="s">
        <v>11203</v>
      </c>
      <c r="Q3082" s="6">
        <v>20</v>
      </c>
      <c r="R3082" s="6">
        <v>5028319241179</v>
      </c>
      <c r="S3082" s="6">
        <v>0.23599999999999999</v>
      </c>
      <c r="T3082" s="6">
        <v>4</v>
      </c>
      <c r="U3082" s="6">
        <v>10.199999999999999</v>
      </c>
      <c r="V3082" s="6">
        <v>34.6</v>
      </c>
      <c r="W3082" s="6">
        <v>6406905090</v>
      </c>
      <c r="X3082" s="6">
        <v>1681</v>
      </c>
    </row>
    <row r="3083" spans="1:24" s="6" customFormat="1" x14ac:dyDescent="0.25">
      <c r="A3083" s="6" t="s">
        <v>20524</v>
      </c>
      <c r="B3083" s="6" t="s">
        <v>11273</v>
      </c>
      <c r="C3083" s="2">
        <f>VLOOKUP(B3083,'[3]reydon-stock'!$A:$E,3,FALSE)</f>
        <v>9</v>
      </c>
      <c r="D3083" s="6" t="s">
        <v>11260</v>
      </c>
      <c r="E3083" s="6" t="s">
        <v>11261</v>
      </c>
      <c r="F3083" s="12" t="s">
        <v>20517</v>
      </c>
      <c r="G3083" s="12" t="s">
        <v>20519</v>
      </c>
      <c r="H3083" s="7">
        <f>VLOOKUP(B3083,'[1]Reydon Pricelist+'!$A:$P,16,FALSE)</f>
        <v>17.829999999999998</v>
      </c>
      <c r="I3083" s="7">
        <f>VLOOKUP(B3083,'[1]Reydon Pricelist+'!$A:$P,12,FALSE)</f>
        <v>38</v>
      </c>
      <c r="J3083" s="6" t="s">
        <v>11274</v>
      </c>
      <c r="K3083" s="6" t="str">
        <f>VLOOKUP(B3083,[2]product_categories_reydon!$A:$H,4,FALSE)</f>
        <v>Footcare &amp; Shoecare / Insoles</v>
      </c>
      <c r="L3083" s="12" t="str">
        <f>VLOOKUP(B3083,'[1]Reydon Pricelist+'!$A:$G,7,FALSE)</f>
        <v>5028319241186</v>
      </c>
      <c r="M3083" s="6" t="s">
        <v>11275</v>
      </c>
      <c r="N3083" s="6">
        <v>9</v>
      </c>
      <c r="P3083" s="6" t="s">
        <v>11203</v>
      </c>
      <c r="Q3083" s="6">
        <v>20</v>
      </c>
      <c r="R3083" s="6">
        <v>5028319241186</v>
      </c>
      <c r="S3083" s="6">
        <v>0.23200000000000001</v>
      </c>
      <c r="T3083" s="6">
        <v>4</v>
      </c>
      <c r="U3083" s="6">
        <v>10.7</v>
      </c>
      <c r="V3083" s="6">
        <v>36.1</v>
      </c>
      <c r="W3083" s="6">
        <v>6406905090</v>
      </c>
      <c r="X3083" s="6">
        <v>1681</v>
      </c>
    </row>
    <row r="3084" spans="1:24" s="6" customFormat="1" x14ac:dyDescent="0.25">
      <c r="A3084" s="6" t="s">
        <v>20524</v>
      </c>
      <c r="B3084" s="6" t="s">
        <v>11276</v>
      </c>
      <c r="C3084" s="2">
        <f>VLOOKUP(B3084,'[3]reydon-stock'!$A:$E,3,FALSE)</f>
        <v>24</v>
      </c>
      <c r="D3084" s="6" t="s">
        <v>11260</v>
      </c>
      <c r="E3084" s="6" t="s">
        <v>11261</v>
      </c>
      <c r="F3084" s="12" t="s">
        <v>20517</v>
      </c>
      <c r="G3084" s="12" t="s">
        <v>20519</v>
      </c>
      <c r="H3084" s="7">
        <f>VLOOKUP(B3084,'[1]Reydon Pricelist+'!$A:$P,16,FALSE)</f>
        <v>17.829999999999998</v>
      </c>
      <c r="I3084" s="7">
        <f>VLOOKUP(B3084,'[1]Reydon Pricelist+'!$A:$P,12,FALSE)</f>
        <v>38</v>
      </c>
      <c r="J3084" s="6" t="s">
        <v>11277</v>
      </c>
      <c r="K3084" s="6" t="str">
        <f>VLOOKUP(B3084,[2]product_categories_reydon!$A:$H,4,FALSE)</f>
        <v>Footcare &amp; Shoecare / Insoles</v>
      </c>
      <c r="L3084" s="12" t="str">
        <f>VLOOKUP(B3084,'[1]Reydon Pricelist+'!$A:$G,7,FALSE)</f>
        <v>5028319241193</v>
      </c>
      <c r="M3084" s="6" t="s">
        <v>11278</v>
      </c>
      <c r="N3084" s="6">
        <v>10</v>
      </c>
      <c r="P3084" s="6" t="s">
        <v>11203</v>
      </c>
      <c r="Q3084" s="6">
        <v>20</v>
      </c>
      <c r="R3084" s="6">
        <v>5028319241193</v>
      </c>
      <c r="S3084" s="6">
        <v>0.246</v>
      </c>
      <c r="T3084" s="6">
        <v>4</v>
      </c>
      <c r="U3084" s="6">
        <v>10.3</v>
      </c>
      <c r="V3084" s="6">
        <v>34.6</v>
      </c>
      <c r="W3084" s="6">
        <v>6406905090</v>
      </c>
      <c r="X3084" s="6">
        <v>1681</v>
      </c>
    </row>
    <row r="3085" spans="1:24" s="6" customFormat="1" x14ac:dyDescent="0.25">
      <c r="A3085" s="6" t="s">
        <v>20524</v>
      </c>
      <c r="B3085" s="6" t="s">
        <v>11279</v>
      </c>
      <c r="C3085" s="2">
        <f>VLOOKUP(B3085,'[3]reydon-stock'!$A:$E,3,FALSE)</f>
        <v>2</v>
      </c>
      <c r="D3085" s="6" t="s">
        <v>11260</v>
      </c>
      <c r="E3085" s="6" t="s">
        <v>11261</v>
      </c>
      <c r="F3085" s="12" t="s">
        <v>20517</v>
      </c>
      <c r="G3085" s="12" t="s">
        <v>20519</v>
      </c>
      <c r="H3085" s="7">
        <f>VLOOKUP(B3085,'[1]Reydon Pricelist+'!$A:$P,16,FALSE)</f>
        <v>17.829999999999998</v>
      </c>
      <c r="I3085" s="7">
        <f>VLOOKUP(B3085,'[1]Reydon Pricelist+'!$A:$P,12,FALSE)</f>
        <v>38</v>
      </c>
      <c r="J3085" s="6" t="s">
        <v>11280</v>
      </c>
      <c r="K3085" s="6" t="str">
        <f>VLOOKUP(B3085,[2]product_categories_reydon!$A:$H,4,FALSE)</f>
        <v>Footcare &amp; Shoecare / Insoles</v>
      </c>
      <c r="L3085" s="12" t="str">
        <f>VLOOKUP(B3085,'[1]Reydon Pricelist+'!$A:$G,7,FALSE)</f>
        <v>5028319241209</v>
      </c>
      <c r="M3085" s="6" t="s">
        <v>11281</v>
      </c>
      <c r="N3085" s="6" t="s">
        <v>11258</v>
      </c>
      <c r="P3085" s="6" t="s">
        <v>11203</v>
      </c>
      <c r="Q3085" s="6">
        <v>20</v>
      </c>
      <c r="R3085" s="6">
        <v>5028319241209</v>
      </c>
      <c r="S3085" s="6">
        <v>0.26400000000000001</v>
      </c>
      <c r="T3085" s="6">
        <v>4</v>
      </c>
      <c r="U3085" s="6">
        <v>10.3</v>
      </c>
      <c r="V3085" s="6">
        <v>34.6</v>
      </c>
      <c r="W3085" s="6">
        <v>6406905090</v>
      </c>
      <c r="X3085" s="6">
        <v>1681</v>
      </c>
    </row>
    <row r="3086" spans="1:24" s="6" customFormat="1" x14ac:dyDescent="0.25">
      <c r="A3086" s="6" t="s">
        <v>20524</v>
      </c>
      <c r="B3086" s="6" t="s">
        <v>11282</v>
      </c>
      <c r="C3086" s="2">
        <f>VLOOKUP(B3086,'[3]reydon-stock'!$A:$E,3,FALSE)</f>
        <v>14</v>
      </c>
      <c r="D3086" s="6" t="s">
        <v>11283</v>
      </c>
      <c r="E3086" s="6" t="s">
        <v>11284</v>
      </c>
      <c r="F3086" s="12" t="s">
        <v>20517</v>
      </c>
      <c r="G3086" s="12" t="s">
        <v>20519</v>
      </c>
      <c r="H3086" s="7">
        <f>VLOOKUP(B3086,'[1]Reydon Pricelist+'!$A:$P,16,FALSE)</f>
        <v>14.18</v>
      </c>
      <c r="I3086" s="7">
        <f>VLOOKUP(B3086,'[1]Reydon Pricelist+'!$A:$P,12,FALSE)</f>
        <v>29</v>
      </c>
      <c r="J3086" s="6" t="s">
        <v>11285</v>
      </c>
      <c r="K3086" s="6" t="str">
        <f>VLOOKUP(B3086,[2]product_categories_reydon!$A:$H,4,FALSE)</f>
        <v>Footcare &amp; Shoecare / Insoles</v>
      </c>
      <c r="L3086" s="12" t="str">
        <f>VLOOKUP(B3086,'[1]Reydon Pricelist+'!$A:$G,7,FALSE)</f>
        <v>5028319241285</v>
      </c>
      <c r="M3086" s="6" t="s">
        <v>11286</v>
      </c>
      <c r="N3086" s="6" t="s">
        <v>11238</v>
      </c>
      <c r="P3086" s="6" t="s">
        <v>11203</v>
      </c>
      <c r="Q3086" s="6">
        <v>20</v>
      </c>
      <c r="R3086" s="6">
        <v>5028319241285</v>
      </c>
      <c r="S3086" s="6">
        <v>0.19</v>
      </c>
      <c r="T3086" s="6">
        <v>4</v>
      </c>
      <c r="U3086" s="6">
        <v>10.3</v>
      </c>
      <c r="V3086" s="6">
        <v>34.6</v>
      </c>
      <c r="W3086" s="6">
        <v>6406905090</v>
      </c>
      <c r="X3086" s="6">
        <v>1679</v>
      </c>
    </row>
    <row r="3087" spans="1:24" s="6" customFormat="1" x14ac:dyDescent="0.25">
      <c r="A3087" s="6" t="s">
        <v>20524</v>
      </c>
      <c r="B3087" s="6" t="s">
        <v>11287</v>
      </c>
      <c r="C3087" s="2">
        <f>VLOOKUP(B3087,'[3]reydon-stock'!$A:$E,3,FALSE)</f>
        <v>24</v>
      </c>
      <c r="D3087" s="6" t="s">
        <v>11283</v>
      </c>
      <c r="E3087" s="6" t="s">
        <v>11284</v>
      </c>
      <c r="F3087" s="12" t="s">
        <v>20517</v>
      </c>
      <c r="G3087" s="12" t="s">
        <v>20519</v>
      </c>
      <c r="H3087" s="7">
        <f>VLOOKUP(B3087,'[1]Reydon Pricelist+'!$A:$P,16,FALSE)</f>
        <v>14.18</v>
      </c>
      <c r="I3087" s="7">
        <f>VLOOKUP(B3087,'[1]Reydon Pricelist+'!$A:$P,12,FALSE)</f>
        <v>29</v>
      </c>
      <c r="J3087" s="6" t="s">
        <v>11288</v>
      </c>
      <c r="K3087" s="6" t="str">
        <f>VLOOKUP(B3087,[2]product_categories_reydon!$A:$H,4,FALSE)</f>
        <v>Footcare &amp; Shoecare / Insoles</v>
      </c>
      <c r="L3087" s="12" t="str">
        <f>VLOOKUP(B3087,'[1]Reydon Pricelist+'!$A:$G,7,FALSE)</f>
        <v>5028319241292</v>
      </c>
      <c r="M3087" s="6" t="s">
        <v>11289</v>
      </c>
      <c r="N3087" s="6" t="s">
        <v>11242</v>
      </c>
      <c r="P3087" s="6" t="s">
        <v>11203</v>
      </c>
      <c r="Q3087" s="6">
        <v>20</v>
      </c>
      <c r="R3087" s="6">
        <v>5028319241292</v>
      </c>
      <c r="S3087" s="6">
        <v>0.19900000000000001</v>
      </c>
      <c r="T3087" s="6">
        <v>4</v>
      </c>
      <c r="U3087" s="6">
        <v>10.3</v>
      </c>
      <c r="V3087" s="6">
        <v>34.6</v>
      </c>
      <c r="W3087" s="6">
        <v>6406905090</v>
      </c>
      <c r="X3087" s="6">
        <v>1679</v>
      </c>
    </row>
    <row r="3088" spans="1:24" s="6" customFormat="1" x14ac:dyDescent="0.25">
      <c r="A3088" s="6" t="s">
        <v>20524</v>
      </c>
      <c r="B3088" s="6" t="s">
        <v>11290</v>
      </c>
      <c r="C3088" s="2">
        <f>VLOOKUP(B3088,'[3]reydon-stock'!$A:$E,3,FALSE)</f>
        <v>20</v>
      </c>
      <c r="D3088" s="6" t="s">
        <v>11283</v>
      </c>
      <c r="E3088" s="6" t="s">
        <v>11284</v>
      </c>
      <c r="F3088" s="12" t="s">
        <v>20517</v>
      </c>
      <c r="G3088" s="12" t="s">
        <v>20519</v>
      </c>
      <c r="H3088" s="7">
        <f>VLOOKUP(B3088,'[1]Reydon Pricelist+'!$A:$P,16,FALSE)</f>
        <v>14.18</v>
      </c>
      <c r="I3088" s="7">
        <f>VLOOKUP(B3088,'[1]Reydon Pricelist+'!$A:$P,12,FALSE)</f>
        <v>29</v>
      </c>
      <c r="J3088" s="6" t="s">
        <v>11291</v>
      </c>
      <c r="K3088" s="6" t="str">
        <f>VLOOKUP(B3088,[2]product_categories_reydon!$A:$H,4,FALSE)</f>
        <v>Footcare &amp; Shoecare / Insoles</v>
      </c>
      <c r="L3088" s="12" t="str">
        <f>VLOOKUP(B3088,'[1]Reydon Pricelist+'!$A:$G,7,FALSE)</f>
        <v>5028319241308</v>
      </c>
      <c r="M3088" s="6" t="s">
        <v>11292</v>
      </c>
      <c r="N3088" s="6">
        <v>7</v>
      </c>
      <c r="P3088" s="6" t="s">
        <v>11203</v>
      </c>
      <c r="Q3088" s="6">
        <v>20</v>
      </c>
      <c r="R3088" s="6">
        <v>5028319241308</v>
      </c>
      <c r="S3088" s="6">
        <v>0.219</v>
      </c>
      <c r="T3088" s="6">
        <v>4</v>
      </c>
      <c r="U3088" s="6">
        <v>10.3</v>
      </c>
      <c r="V3088" s="6">
        <v>34.6</v>
      </c>
      <c r="W3088" s="6">
        <v>6406905090</v>
      </c>
      <c r="X3088" s="6">
        <v>1679</v>
      </c>
    </row>
    <row r="3089" spans="1:24" s="6" customFormat="1" x14ac:dyDescent="0.25">
      <c r="A3089" s="6" t="s">
        <v>20524</v>
      </c>
      <c r="B3089" s="6" t="s">
        <v>11293</v>
      </c>
      <c r="C3089" s="2">
        <f>VLOOKUP(B3089,'[3]reydon-stock'!$A:$E,3,FALSE)</f>
        <v>35</v>
      </c>
      <c r="D3089" s="6" t="s">
        <v>11283</v>
      </c>
      <c r="E3089" s="6" t="s">
        <v>11284</v>
      </c>
      <c r="F3089" s="12" t="s">
        <v>20517</v>
      </c>
      <c r="G3089" s="12" t="s">
        <v>20519</v>
      </c>
      <c r="H3089" s="7">
        <f>VLOOKUP(B3089,'[1]Reydon Pricelist+'!$A:$P,16,FALSE)</f>
        <v>14.18</v>
      </c>
      <c r="I3089" s="7">
        <f>VLOOKUP(B3089,'[1]Reydon Pricelist+'!$A:$P,12,FALSE)</f>
        <v>29</v>
      </c>
      <c r="J3089" s="6" t="s">
        <v>11294</v>
      </c>
      <c r="K3089" s="6" t="str">
        <f>VLOOKUP(B3089,[2]product_categories_reydon!$A:$H,4,FALSE)</f>
        <v>Footcare &amp; Shoecare / Insoles</v>
      </c>
      <c r="L3089" s="12" t="str">
        <f>VLOOKUP(B3089,'[1]Reydon Pricelist+'!$A:$G,7,FALSE)</f>
        <v>5028319241315</v>
      </c>
      <c r="M3089" s="6" t="s">
        <v>11295</v>
      </c>
      <c r="N3089" s="6">
        <v>8</v>
      </c>
      <c r="P3089" s="6" t="s">
        <v>11203</v>
      </c>
      <c r="Q3089" s="6">
        <v>20</v>
      </c>
      <c r="R3089" s="6">
        <v>5028319241315</v>
      </c>
      <c r="S3089" s="6">
        <v>0.22800000000000001</v>
      </c>
      <c r="T3089" s="6">
        <v>4</v>
      </c>
      <c r="U3089" s="6">
        <v>10.3</v>
      </c>
      <c r="V3089" s="6">
        <v>34.6</v>
      </c>
      <c r="W3089" s="6">
        <v>6406905090</v>
      </c>
      <c r="X3089" s="6">
        <v>1679</v>
      </c>
    </row>
    <row r="3090" spans="1:24" s="6" customFormat="1" x14ac:dyDescent="0.25">
      <c r="A3090" s="6" t="s">
        <v>20524</v>
      </c>
      <c r="B3090" s="6" t="s">
        <v>11296</v>
      </c>
      <c r="C3090" s="2">
        <f>VLOOKUP(B3090,'[3]reydon-stock'!$A:$E,3,FALSE)</f>
        <v>39</v>
      </c>
      <c r="D3090" s="6" t="s">
        <v>11283</v>
      </c>
      <c r="E3090" s="6" t="s">
        <v>11284</v>
      </c>
      <c r="F3090" s="12" t="s">
        <v>20517</v>
      </c>
      <c r="G3090" s="12" t="s">
        <v>20519</v>
      </c>
      <c r="H3090" s="7">
        <f>VLOOKUP(B3090,'[1]Reydon Pricelist+'!$A:$P,16,FALSE)</f>
        <v>14.18</v>
      </c>
      <c r="I3090" s="7">
        <f>VLOOKUP(B3090,'[1]Reydon Pricelist+'!$A:$P,12,FALSE)</f>
        <v>29</v>
      </c>
      <c r="J3090" s="6" t="s">
        <v>11297</v>
      </c>
      <c r="K3090" s="6" t="str">
        <f>VLOOKUP(B3090,[2]product_categories_reydon!$A:$H,4,FALSE)</f>
        <v>Footcare &amp; Shoecare / Insoles</v>
      </c>
      <c r="L3090" s="12" t="str">
        <f>VLOOKUP(B3090,'[1]Reydon Pricelist+'!$A:$G,7,FALSE)</f>
        <v>5028319241322</v>
      </c>
      <c r="M3090" s="6" t="s">
        <v>11298</v>
      </c>
      <c r="N3090" s="6">
        <v>9</v>
      </c>
      <c r="P3090" s="6" t="s">
        <v>11203</v>
      </c>
      <c r="Q3090" s="6">
        <v>20</v>
      </c>
      <c r="R3090" s="6">
        <v>5028319241322</v>
      </c>
      <c r="S3090" s="6">
        <v>0.23300000000000001</v>
      </c>
      <c r="T3090" s="6">
        <v>4</v>
      </c>
      <c r="U3090" s="6">
        <v>10.3</v>
      </c>
      <c r="V3090" s="6">
        <v>34.6</v>
      </c>
      <c r="W3090" s="6">
        <v>6406905090</v>
      </c>
      <c r="X3090" s="6">
        <v>1679</v>
      </c>
    </row>
    <row r="3091" spans="1:24" s="6" customFormat="1" x14ac:dyDescent="0.25">
      <c r="A3091" s="6" t="s">
        <v>20524</v>
      </c>
      <c r="B3091" s="6" t="s">
        <v>11299</v>
      </c>
      <c r="C3091" s="2">
        <f>VLOOKUP(B3091,'[3]reydon-stock'!$A:$E,3,FALSE)</f>
        <v>34</v>
      </c>
      <c r="D3091" s="6" t="s">
        <v>11283</v>
      </c>
      <c r="E3091" s="6" t="s">
        <v>11284</v>
      </c>
      <c r="F3091" s="12" t="s">
        <v>20517</v>
      </c>
      <c r="G3091" s="12" t="s">
        <v>20519</v>
      </c>
      <c r="H3091" s="7">
        <f>VLOOKUP(B3091,'[1]Reydon Pricelist+'!$A:$P,16,FALSE)</f>
        <v>14.18</v>
      </c>
      <c r="I3091" s="7">
        <f>VLOOKUP(B3091,'[1]Reydon Pricelist+'!$A:$P,12,FALSE)</f>
        <v>29</v>
      </c>
      <c r="J3091" s="6" t="s">
        <v>11300</v>
      </c>
      <c r="K3091" s="6" t="str">
        <f>VLOOKUP(B3091,[2]product_categories_reydon!$A:$H,4,FALSE)</f>
        <v>Footcare &amp; Shoecare / Insoles</v>
      </c>
      <c r="L3091" s="12" t="str">
        <f>VLOOKUP(B3091,'[1]Reydon Pricelist+'!$A:$G,7,FALSE)</f>
        <v>5028319241339</v>
      </c>
      <c r="M3091" s="6" t="s">
        <v>11301</v>
      </c>
      <c r="N3091" s="6">
        <v>10</v>
      </c>
      <c r="P3091" s="6" t="s">
        <v>11203</v>
      </c>
      <c r="Q3091" s="6">
        <v>20</v>
      </c>
      <c r="R3091" s="6">
        <v>5028319241339</v>
      </c>
      <c r="S3091" s="6">
        <v>0.248</v>
      </c>
      <c r="T3091" s="6">
        <v>4</v>
      </c>
      <c r="U3091" s="6">
        <v>10.3</v>
      </c>
      <c r="V3091" s="6">
        <v>34.6</v>
      </c>
      <c r="W3091" s="6">
        <v>6406905090</v>
      </c>
      <c r="X3091" s="6">
        <v>1679</v>
      </c>
    </row>
    <row r="3092" spans="1:24" s="6" customFormat="1" x14ac:dyDescent="0.25">
      <c r="A3092" s="6" t="s">
        <v>20524</v>
      </c>
      <c r="B3092" s="6" t="s">
        <v>11302</v>
      </c>
      <c r="C3092" s="2">
        <f>VLOOKUP(B3092,'[3]reydon-stock'!$A:$E,3,FALSE)</f>
        <v>25</v>
      </c>
      <c r="D3092" s="6" t="s">
        <v>11283</v>
      </c>
      <c r="E3092" s="6" t="s">
        <v>11284</v>
      </c>
      <c r="F3092" s="12" t="s">
        <v>20517</v>
      </c>
      <c r="G3092" s="12" t="s">
        <v>20519</v>
      </c>
      <c r="H3092" s="7">
        <f>VLOOKUP(B3092,'[1]Reydon Pricelist+'!$A:$P,16,FALSE)</f>
        <v>14.18</v>
      </c>
      <c r="I3092" s="7">
        <f>VLOOKUP(B3092,'[1]Reydon Pricelist+'!$A:$P,12,FALSE)</f>
        <v>29</v>
      </c>
      <c r="J3092" s="6" t="s">
        <v>11303</v>
      </c>
      <c r="K3092" s="6" t="str">
        <f>VLOOKUP(B3092,[2]product_categories_reydon!$A:$H,4,FALSE)</f>
        <v>Footcare &amp; Shoecare / Insoles</v>
      </c>
      <c r="L3092" s="12" t="str">
        <f>VLOOKUP(B3092,'[1]Reydon Pricelist+'!$A:$G,7,FALSE)</f>
        <v>5028319241346</v>
      </c>
      <c r="M3092" s="6" t="s">
        <v>11304</v>
      </c>
      <c r="N3092" s="6" t="s">
        <v>11258</v>
      </c>
      <c r="P3092" s="6" t="s">
        <v>11203</v>
      </c>
      <c r="Q3092" s="6">
        <v>20</v>
      </c>
      <c r="R3092" s="6">
        <v>5028319241346</v>
      </c>
      <c r="S3092" s="6">
        <v>0.25</v>
      </c>
      <c r="T3092" s="6">
        <v>4</v>
      </c>
      <c r="U3092" s="6">
        <v>10.3</v>
      </c>
      <c r="V3092" s="6">
        <v>34.6</v>
      </c>
      <c r="W3092" s="6">
        <v>6406905090</v>
      </c>
      <c r="X3092" s="6">
        <v>1679</v>
      </c>
    </row>
    <row r="3093" spans="1:24" s="6" customFormat="1" x14ac:dyDescent="0.25">
      <c r="A3093" s="6" t="s">
        <v>20524</v>
      </c>
      <c r="B3093" s="6" t="s">
        <v>11305</v>
      </c>
      <c r="C3093" s="2">
        <f>VLOOKUP(B3093,'[3]reydon-stock'!$A:$E,3,FALSE)</f>
        <v>106</v>
      </c>
      <c r="D3093" s="6" t="s">
        <v>11306</v>
      </c>
      <c r="E3093" s="6" t="s">
        <v>11307</v>
      </c>
      <c r="F3093" s="12" t="s">
        <v>20517</v>
      </c>
      <c r="G3093" s="12" t="s">
        <v>20519</v>
      </c>
      <c r="H3093" s="7">
        <f>VLOOKUP(B3093,'[1]Reydon Pricelist+'!$A:$P,16,FALSE)</f>
        <v>1.1399999999999999</v>
      </c>
      <c r="I3093" s="7">
        <f>VLOOKUP(B3093,'[1]Reydon Pricelist+'!$A:$P,12,FALSE)</f>
        <v>4</v>
      </c>
      <c r="J3093" s="6" t="s">
        <v>11308</v>
      </c>
      <c r="K3093" s="6" t="str">
        <f>VLOOKUP(B3093,[2]product_categories_reydon!$A:$H,4,FALSE)</f>
        <v>Footcare &amp; Shoecare / Insoles</v>
      </c>
      <c r="L3093" s="12" t="str">
        <f>VLOOKUP(B3093,'[1]Reydon Pricelist+'!$A:$G,7,FALSE)</f>
        <v>5027535199080</v>
      </c>
      <c r="M3093" s="6" t="s">
        <v>11309</v>
      </c>
      <c r="N3093" s="6">
        <v>3</v>
      </c>
      <c r="P3093" s="6" t="s">
        <v>74</v>
      </c>
      <c r="Q3093" s="6">
        <v>20</v>
      </c>
      <c r="R3093" s="6">
        <v>5027535199080</v>
      </c>
      <c r="S3093" s="6">
        <v>2.9000000000000001E-2</v>
      </c>
      <c r="T3093" s="6">
        <v>2.1</v>
      </c>
      <c r="U3093" s="6">
        <v>13</v>
      </c>
      <c r="V3093" s="6">
        <v>34</v>
      </c>
      <c r="W3093" s="6">
        <v>6406905090</v>
      </c>
      <c r="X3093" s="6">
        <v>797</v>
      </c>
    </row>
    <row r="3094" spans="1:24" s="2" customFormat="1" x14ac:dyDescent="0.25">
      <c r="A3094" s="2" t="s">
        <v>20522</v>
      </c>
      <c r="B3094" s="2" t="s">
        <v>11310</v>
      </c>
      <c r="C3094" s="2" t="e">
        <f>VLOOKUP(B3094,'[3]reydon-stock'!$A:$E,3,FALSE)</f>
        <v>#N/A</v>
      </c>
      <c r="D3094" s="2" t="s">
        <v>11306</v>
      </c>
      <c r="E3094" s="2" t="s">
        <v>11307</v>
      </c>
      <c r="F3094" s="2" t="s">
        <v>20517</v>
      </c>
      <c r="G3094" s="2" t="s">
        <v>20519</v>
      </c>
      <c r="H3094" s="3" t="e">
        <f>VLOOKUP(B3094,'[1]Reydon Pricelist+'!$A:$P,16,FALSE)</f>
        <v>#N/A</v>
      </c>
      <c r="I3094" s="3" t="e">
        <f>VLOOKUP(B3094,'[1]Reydon Pricelist+'!$A:$P,12,FALSE)</f>
        <v>#N/A</v>
      </c>
      <c r="J3094" s="2" t="s">
        <v>11311</v>
      </c>
      <c r="K3094" s="2" t="str">
        <f>VLOOKUP(B3094,[2]product_categories_reydon!$A:$H,4,FALSE)</f>
        <v>Footcare &amp; Shoecare / Insoles</v>
      </c>
      <c r="L3094" s="2" t="e">
        <f>VLOOKUP(B3094,'[1]Reydon Pricelist+'!$A:$G,7,FALSE)</f>
        <v>#N/A</v>
      </c>
      <c r="M3094" s="2" t="s">
        <v>11312</v>
      </c>
      <c r="N3094" s="2">
        <v>4</v>
      </c>
      <c r="P3094" s="2" t="s">
        <v>74</v>
      </c>
      <c r="Q3094" s="2">
        <v>20</v>
      </c>
      <c r="R3094" s="2">
        <v>5027535199097</v>
      </c>
      <c r="S3094" s="2">
        <v>3.1E-2</v>
      </c>
      <c r="T3094" s="2">
        <v>2.1</v>
      </c>
      <c r="U3094" s="2">
        <v>12.8</v>
      </c>
      <c r="V3094" s="2">
        <v>34</v>
      </c>
      <c r="W3094" s="2">
        <v>6406905090</v>
      </c>
      <c r="X3094" s="2">
        <v>797</v>
      </c>
    </row>
    <row r="3095" spans="1:24" s="6" customFormat="1" x14ac:dyDescent="0.25">
      <c r="A3095" s="6" t="s">
        <v>20524</v>
      </c>
      <c r="B3095" s="6" t="s">
        <v>11313</v>
      </c>
      <c r="C3095" s="2">
        <f>VLOOKUP(B3095,'[3]reydon-stock'!$A:$E,3,FALSE)</f>
        <v>28</v>
      </c>
      <c r="D3095" s="6" t="s">
        <v>11306</v>
      </c>
      <c r="E3095" s="6" t="s">
        <v>11307</v>
      </c>
      <c r="F3095" s="12" t="s">
        <v>20517</v>
      </c>
      <c r="G3095" s="12" t="s">
        <v>20519</v>
      </c>
      <c r="H3095" s="7">
        <f>VLOOKUP(B3095,'[1]Reydon Pricelist+'!$A:$P,16,FALSE)</f>
        <v>1.1399999999999999</v>
      </c>
      <c r="I3095" s="7">
        <f>VLOOKUP(B3095,'[1]Reydon Pricelist+'!$A:$P,12,FALSE)</f>
        <v>4</v>
      </c>
      <c r="J3095" s="6" t="s">
        <v>11314</v>
      </c>
      <c r="K3095" s="6" t="str">
        <f>VLOOKUP(B3095,[2]product_categories_reydon!$A:$H,4,FALSE)</f>
        <v>Footcare &amp; Shoecare / Insoles</v>
      </c>
      <c r="L3095" s="12" t="str">
        <f>VLOOKUP(B3095,'[1]Reydon Pricelist+'!$A:$G,7,FALSE)</f>
        <v>5027535199011</v>
      </c>
      <c r="M3095" s="6" t="s">
        <v>11315</v>
      </c>
      <c r="N3095" s="6">
        <v>6</v>
      </c>
      <c r="P3095" s="6" t="s">
        <v>74</v>
      </c>
      <c r="Q3095" s="6">
        <v>20</v>
      </c>
      <c r="R3095" s="6">
        <v>5027535199011</v>
      </c>
      <c r="S3095" s="6">
        <v>3.2000000000000001E-2</v>
      </c>
      <c r="T3095" s="6">
        <v>3</v>
      </c>
      <c r="U3095" s="6">
        <v>13</v>
      </c>
      <c r="V3095" s="6">
        <v>34</v>
      </c>
      <c r="W3095" s="6">
        <v>6406905090</v>
      </c>
      <c r="X3095" s="6">
        <v>797</v>
      </c>
    </row>
    <row r="3096" spans="1:24" s="6" customFormat="1" x14ac:dyDescent="0.25">
      <c r="A3096" s="6" t="s">
        <v>20524</v>
      </c>
      <c r="B3096" s="6" t="s">
        <v>11316</v>
      </c>
      <c r="C3096" s="2">
        <f>VLOOKUP(B3096,'[3]reydon-stock'!$A:$E,3,FALSE)</f>
        <v>111</v>
      </c>
      <c r="D3096" s="6" t="s">
        <v>11306</v>
      </c>
      <c r="E3096" s="6" t="s">
        <v>11307</v>
      </c>
      <c r="F3096" s="12" t="s">
        <v>20517</v>
      </c>
      <c r="G3096" s="12" t="s">
        <v>20519</v>
      </c>
      <c r="H3096" s="7">
        <f>VLOOKUP(B3096,'[1]Reydon Pricelist+'!$A:$P,16,FALSE)</f>
        <v>1.1399999999999999</v>
      </c>
      <c r="I3096" s="7">
        <f>VLOOKUP(B3096,'[1]Reydon Pricelist+'!$A:$P,12,FALSE)</f>
        <v>4</v>
      </c>
      <c r="J3096" s="6" t="s">
        <v>11317</v>
      </c>
      <c r="K3096" s="6" t="str">
        <f>VLOOKUP(B3096,[2]product_categories_reydon!$A:$H,4,FALSE)</f>
        <v>Footcare &amp; Shoecare / Insoles</v>
      </c>
      <c r="L3096" s="12" t="str">
        <f>VLOOKUP(B3096,'[1]Reydon Pricelist+'!$A:$G,7,FALSE)</f>
        <v>5027535199035</v>
      </c>
      <c r="M3096" s="6" t="s">
        <v>11318</v>
      </c>
      <c r="N3096" s="6">
        <v>8</v>
      </c>
      <c r="P3096" s="6" t="s">
        <v>74</v>
      </c>
      <c r="Q3096" s="6">
        <v>20</v>
      </c>
      <c r="R3096" s="6">
        <v>5027535199035</v>
      </c>
      <c r="S3096" s="6">
        <v>3.4000000000000002E-2</v>
      </c>
      <c r="T3096" s="6">
        <v>2.5</v>
      </c>
      <c r="U3096" s="6">
        <v>13</v>
      </c>
      <c r="V3096" s="6">
        <v>36</v>
      </c>
      <c r="W3096" s="6">
        <v>6406905090</v>
      </c>
      <c r="X3096" s="6">
        <v>797</v>
      </c>
    </row>
    <row r="3097" spans="1:24" s="6" customFormat="1" x14ac:dyDescent="0.25">
      <c r="A3097" s="6" t="s">
        <v>20524</v>
      </c>
      <c r="B3097" s="6" t="s">
        <v>11319</v>
      </c>
      <c r="C3097" s="2">
        <f>VLOOKUP(B3097,'[3]reydon-stock'!$A:$E,3,FALSE)</f>
        <v>138</v>
      </c>
      <c r="D3097" s="6" t="s">
        <v>11306</v>
      </c>
      <c r="E3097" s="6" t="s">
        <v>11307</v>
      </c>
      <c r="F3097" s="12" t="s">
        <v>20517</v>
      </c>
      <c r="G3097" s="12" t="s">
        <v>20519</v>
      </c>
      <c r="H3097" s="7">
        <f>VLOOKUP(B3097,'[1]Reydon Pricelist+'!$A:$P,16,FALSE)</f>
        <v>1.1399999999999999</v>
      </c>
      <c r="I3097" s="7">
        <f>VLOOKUP(B3097,'[1]Reydon Pricelist+'!$A:$P,12,FALSE)</f>
        <v>4</v>
      </c>
      <c r="J3097" s="6" t="s">
        <v>11320</v>
      </c>
      <c r="K3097" s="6" t="str">
        <f>VLOOKUP(B3097,[2]product_categories_reydon!$A:$H,4,FALSE)</f>
        <v>Footcare &amp; Shoecare / Insoles</v>
      </c>
      <c r="L3097" s="12" t="str">
        <f>VLOOKUP(B3097,'[1]Reydon Pricelist+'!$A:$G,7,FALSE)</f>
        <v>5027535199042</v>
      </c>
      <c r="M3097" s="6" t="s">
        <v>11321</v>
      </c>
      <c r="N3097" s="6">
        <v>9</v>
      </c>
      <c r="P3097" s="6" t="s">
        <v>74</v>
      </c>
      <c r="Q3097" s="6">
        <v>20</v>
      </c>
      <c r="R3097" s="6">
        <v>5027535199042</v>
      </c>
      <c r="S3097" s="6">
        <v>3.5000000000000003E-2</v>
      </c>
      <c r="T3097" s="6">
        <v>3</v>
      </c>
      <c r="U3097" s="6">
        <v>13</v>
      </c>
      <c r="V3097" s="6">
        <v>36.5</v>
      </c>
      <c r="W3097" s="6">
        <v>6406905090</v>
      </c>
      <c r="X3097" s="6">
        <v>797</v>
      </c>
    </row>
    <row r="3098" spans="1:24" s="6" customFormat="1" x14ac:dyDescent="0.25">
      <c r="A3098" s="6" t="s">
        <v>20524</v>
      </c>
      <c r="B3098" s="6" t="s">
        <v>11322</v>
      </c>
      <c r="C3098" s="2">
        <f>VLOOKUP(B3098,'[3]reydon-stock'!$A:$E,3,FALSE)</f>
        <v>151</v>
      </c>
      <c r="D3098" s="6" t="s">
        <v>11306</v>
      </c>
      <c r="E3098" s="6" t="s">
        <v>11307</v>
      </c>
      <c r="F3098" s="12" t="s">
        <v>20517</v>
      </c>
      <c r="G3098" s="12" t="s">
        <v>20519</v>
      </c>
      <c r="H3098" s="7">
        <f>VLOOKUP(B3098,'[1]Reydon Pricelist+'!$A:$P,16,FALSE)</f>
        <v>1.1399999999999999</v>
      </c>
      <c r="I3098" s="7">
        <f>VLOOKUP(B3098,'[1]Reydon Pricelist+'!$A:$P,12,FALSE)</f>
        <v>4</v>
      </c>
      <c r="J3098" s="6" t="s">
        <v>11323</v>
      </c>
      <c r="K3098" s="6" t="str">
        <f>VLOOKUP(B3098,[2]product_categories_reydon!$A:$H,4,FALSE)</f>
        <v>Footcare &amp; Shoecare / Insoles</v>
      </c>
      <c r="L3098" s="12" t="str">
        <f>VLOOKUP(B3098,'[1]Reydon Pricelist+'!$A:$G,7,FALSE)</f>
        <v>5027535199059</v>
      </c>
      <c r="M3098" s="6" t="s">
        <v>11324</v>
      </c>
      <c r="N3098" s="6">
        <v>10</v>
      </c>
      <c r="P3098" s="6" t="s">
        <v>74</v>
      </c>
      <c r="Q3098" s="6">
        <v>20</v>
      </c>
      <c r="R3098" s="6">
        <v>5027535199059</v>
      </c>
      <c r="S3098" s="6">
        <v>3.9E-2</v>
      </c>
      <c r="T3098" s="6">
        <v>2.2000000000000002</v>
      </c>
      <c r="U3098" s="6">
        <v>13</v>
      </c>
      <c r="V3098" s="6">
        <v>36.200000000000003</v>
      </c>
      <c r="W3098" s="6">
        <v>6406905090</v>
      </c>
      <c r="X3098" s="6">
        <v>797</v>
      </c>
    </row>
    <row r="3099" spans="1:24" s="6" customFormat="1" x14ac:dyDescent="0.25">
      <c r="A3099" s="6" t="s">
        <v>20524</v>
      </c>
      <c r="B3099" s="6" t="s">
        <v>11325</v>
      </c>
      <c r="C3099" s="2">
        <f>VLOOKUP(B3099,'[3]reydon-stock'!$A:$E,3,FALSE)</f>
        <v>17</v>
      </c>
      <c r="D3099" s="6" t="s">
        <v>11306</v>
      </c>
      <c r="E3099" s="6" t="s">
        <v>11307</v>
      </c>
      <c r="F3099" s="12" t="s">
        <v>20517</v>
      </c>
      <c r="G3099" s="12" t="s">
        <v>20519</v>
      </c>
      <c r="H3099" s="7">
        <f>VLOOKUP(B3099,'[1]Reydon Pricelist+'!$A:$P,16,FALSE)</f>
        <v>1.1399999999999999</v>
      </c>
      <c r="I3099" s="7">
        <f>VLOOKUP(B3099,'[1]Reydon Pricelist+'!$A:$P,12,FALSE)</f>
        <v>4</v>
      </c>
      <c r="J3099" s="6" t="s">
        <v>11326</v>
      </c>
      <c r="K3099" s="6" t="str">
        <f>VLOOKUP(B3099,[2]product_categories_reydon!$A:$H,4,FALSE)</f>
        <v>Footcare &amp; Shoecare / Insoles</v>
      </c>
      <c r="L3099" s="12" t="str">
        <f>VLOOKUP(B3099,'[1]Reydon Pricelist+'!$A:$G,7,FALSE)</f>
        <v>5027535199066</v>
      </c>
      <c r="M3099" s="6" t="s">
        <v>11327</v>
      </c>
      <c r="N3099" s="6">
        <v>11</v>
      </c>
      <c r="P3099" s="6" t="s">
        <v>74</v>
      </c>
      <c r="Q3099" s="6">
        <v>20</v>
      </c>
      <c r="R3099" s="6">
        <v>5027535199066</v>
      </c>
      <c r="S3099" s="6">
        <v>3.7999999999999999E-2</v>
      </c>
      <c r="T3099" s="6">
        <v>2.5</v>
      </c>
      <c r="U3099" s="6">
        <v>13</v>
      </c>
      <c r="V3099" s="6">
        <v>27.3</v>
      </c>
      <c r="W3099" s="6">
        <v>6406905090</v>
      </c>
      <c r="X3099" s="6">
        <v>797</v>
      </c>
    </row>
    <row r="3100" spans="1:24" s="2" customFormat="1" x14ac:dyDescent="0.25">
      <c r="A3100" s="2" t="s">
        <v>20522</v>
      </c>
      <c r="B3100" s="2" t="s">
        <v>11328</v>
      </c>
      <c r="C3100" s="2" t="e">
        <f>VLOOKUP(B3100,'[3]reydon-stock'!$A:$E,3,FALSE)</f>
        <v>#N/A</v>
      </c>
      <c r="D3100" s="2" t="s">
        <v>11306</v>
      </c>
      <c r="E3100" s="2" t="s">
        <v>11307</v>
      </c>
      <c r="F3100" s="2" t="s">
        <v>20517</v>
      </c>
      <c r="G3100" s="2" t="s">
        <v>20519</v>
      </c>
      <c r="H3100" s="3" t="e">
        <f>VLOOKUP(B3100,'[1]Reydon Pricelist+'!$A:$P,16,FALSE)</f>
        <v>#N/A</v>
      </c>
      <c r="I3100" s="3" t="e">
        <f>VLOOKUP(B3100,'[1]Reydon Pricelist+'!$A:$P,12,FALSE)</f>
        <v>#N/A</v>
      </c>
      <c r="J3100" s="2" t="s">
        <v>11329</v>
      </c>
      <c r="K3100" s="2" t="str">
        <f>VLOOKUP(B3100,[2]product_categories_reydon!$A:$H,4,FALSE)</f>
        <v>Footcare &amp; Shoecare / Insoles</v>
      </c>
      <c r="L3100" s="2" t="e">
        <f>VLOOKUP(B3100,'[1]Reydon Pricelist+'!$A:$G,7,FALSE)</f>
        <v>#N/A</v>
      </c>
      <c r="M3100" s="2" t="s">
        <v>11330</v>
      </c>
      <c r="N3100" s="2">
        <v>12</v>
      </c>
      <c r="P3100" s="2" t="s">
        <v>74</v>
      </c>
      <c r="Q3100" s="2">
        <v>20</v>
      </c>
      <c r="R3100" s="2">
        <v>5027535199073</v>
      </c>
      <c r="S3100" s="2">
        <v>3.7999999999999999E-2</v>
      </c>
      <c r="T3100" s="2">
        <v>2.2999999999999998</v>
      </c>
      <c r="U3100" s="2">
        <v>13</v>
      </c>
      <c r="V3100" s="2">
        <v>38.4</v>
      </c>
      <c r="W3100" s="2">
        <v>6406905090</v>
      </c>
      <c r="X3100" s="2">
        <v>797</v>
      </c>
    </row>
    <row r="3101" spans="1:24" s="6" customFormat="1" x14ac:dyDescent="0.25">
      <c r="A3101" s="6" t="s">
        <v>20524</v>
      </c>
      <c r="B3101" s="6" t="s">
        <v>11331</v>
      </c>
      <c r="C3101" s="2">
        <f>VLOOKUP(B3101,'[3]reydon-stock'!$A:$E,3,FALSE)</f>
        <v>499</v>
      </c>
      <c r="D3101" s="6" t="s">
        <v>11332</v>
      </c>
      <c r="E3101" s="6" t="s">
        <v>11333</v>
      </c>
      <c r="F3101" s="12" t="s">
        <v>20517</v>
      </c>
      <c r="G3101" s="12" t="s">
        <v>20519</v>
      </c>
      <c r="H3101" s="7">
        <f>VLOOKUP(B3101,'[1]Reydon Pricelist+'!$A:$P,16,FALSE)</f>
        <v>1.2</v>
      </c>
      <c r="I3101" s="7">
        <f>VLOOKUP(B3101,'[1]Reydon Pricelist+'!$A:$P,12,FALSE)</f>
        <v>5</v>
      </c>
      <c r="J3101" s="6" t="s">
        <v>11334</v>
      </c>
      <c r="K3101" s="6" t="str">
        <f>VLOOKUP(B3101,[2]product_categories_reydon!$A:$H,4,FALSE)</f>
        <v>Footcare &amp; Shoecare / Insoles</v>
      </c>
      <c r="L3101" s="12" t="str">
        <f>VLOOKUP(B3101,'[1]Reydon Pricelist+'!$A:$G,7,FALSE)</f>
        <v>5027535118005</v>
      </c>
      <c r="M3101" s="6" t="s">
        <v>11335</v>
      </c>
      <c r="N3101" s="9">
        <v>44381</v>
      </c>
      <c r="P3101" s="6" t="s">
        <v>74</v>
      </c>
      <c r="Q3101" s="6">
        <v>20</v>
      </c>
      <c r="R3101" s="6">
        <v>5027535118005</v>
      </c>
      <c r="S3101" s="6">
        <v>0.183</v>
      </c>
      <c r="T3101" s="6">
        <v>2.6</v>
      </c>
      <c r="U3101" s="6">
        <v>10.6</v>
      </c>
      <c r="V3101" s="6">
        <v>34.4</v>
      </c>
      <c r="W3101" s="6">
        <v>6406905090</v>
      </c>
      <c r="X3101" s="6">
        <v>1081</v>
      </c>
    </row>
    <row r="3102" spans="1:24" s="6" customFormat="1" x14ac:dyDescent="0.25">
      <c r="A3102" s="6" t="s">
        <v>20524</v>
      </c>
      <c r="B3102" s="6" t="s">
        <v>11336</v>
      </c>
      <c r="C3102" s="2">
        <f>VLOOKUP(B3102,'[3]reydon-stock'!$A:$E,3,FALSE)</f>
        <v>305</v>
      </c>
      <c r="D3102" s="6" t="s">
        <v>11337</v>
      </c>
      <c r="E3102" s="6" t="s">
        <v>11338</v>
      </c>
      <c r="F3102" s="12" t="s">
        <v>20517</v>
      </c>
      <c r="G3102" s="12" t="s">
        <v>20519</v>
      </c>
      <c r="H3102" s="7">
        <f>VLOOKUP(B3102,'[1]Reydon Pricelist+'!$A:$P,16,FALSE)</f>
        <v>3.48</v>
      </c>
      <c r="I3102" s="7">
        <f>VLOOKUP(B3102,'[1]Reydon Pricelist+'!$A:$P,12,FALSE)</f>
        <v>7</v>
      </c>
      <c r="J3102" s="6" t="s">
        <v>11339</v>
      </c>
      <c r="K3102" s="6" t="str">
        <f>VLOOKUP(B3102,[2]product_categories_reydon!$A:$H,4,FALSE)</f>
        <v>Games / Indoor/Outdoor Games</v>
      </c>
      <c r="L3102" s="12" t="str">
        <f>VLOOKUP(B3102,'[1]Reydon Pricelist+'!$A:$G,7,FALSE)</f>
        <v>5060170941713</v>
      </c>
      <c r="M3102" s="6" t="s">
        <v>11340</v>
      </c>
      <c r="P3102" s="6" t="s">
        <v>11341</v>
      </c>
      <c r="Q3102" s="6">
        <v>20</v>
      </c>
      <c r="R3102" s="6">
        <v>5060170941713</v>
      </c>
      <c r="S3102" s="6">
        <v>0.113</v>
      </c>
      <c r="T3102" s="6">
        <v>7.1</v>
      </c>
      <c r="U3102" s="6">
        <v>7.1</v>
      </c>
      <c r="V3102" s="6">
        <v>13.8</v>
      </c>
      <c r="W3102" s="6">
        <v>9503009590</v>
      </c>
      <c r="X3102" s="6">
        <v>1998</v>
      </c>
    </row>
    <row r="3103" spans="1:24" s="6" customFormat="1" x14ac:dyDescent="0.25">
      <c r="A3103" s="6" t="s">
        <v>20524</v>
      </c>
      <c r="B3103" s="6" t="s">
        <v>11342</v>
      </c>
      <c r="C3103" s="2">
        <f>VLOOKUP(B3103,'[3]reydon-stock'!$A:$E,3,FALSE)</f>
        <v>12</v>
      </c>
      <c r="D3103" s="6" t="s">
        <v>11343</v>
      </c>
      <c r="E3103" s="6" t="s">
        <v>11344</v>
      </c>
      <c r="F3103" s="12" t="s">
        <v>20517</v>
      </c>
      <c r="G3103" s="12" t="s">
        <v>20519</v>
      </c>
      <c r="H3103" s="7">
        <f>VLOOKUP(B3103,'[1]Reydon Pricelist+'!$A:$P,16,FALSE)</f>
        <v>3.48</v>
      </c>
      <c r="I3103" s="7">
        <f>VLOOKUP(B3103,'[1]Reydon Pricelist+'!$A:$P,12,FALSE)</f>
        <v>7</v>
      </c>
      <c r="J3103" s="6" t="s">
        <v>11345</v>
      </c>
      <c r="K3103" s="6" t="str">
        <f>VLOOKUP(B3103,[2]product_categories_reydon!$A:$H,4,FALSE)</f>
        <v>Games / Indoor/Outdoor Games</v>
      </c>
      <c r="L3103" s="12" t="str">
        <f>VLOOKUP(B3103,'[1]Reydon Pricelist+'!$A:$G,7,FALSE)</f>
        <v>5060170941720</v>
      </c>
      <c r="M3103" s="6" t="s">
        <v>11346</v>
      </c>
      <c r="P3103" s="6" t="s">
        <v>11341</v>
      </c>
      <c r="Q3103" s="6">
        <v>20</v>
      </c>
      <c r="R3103" s="6">
        <v>5060170941720</v>
      </c>
      <c r="S3103" s="6">
        <v>6.0999999999999999E-2</v>
      </c>
      <c r="T3103" s="6">
        <v>7.1</v>
      </c>
      <c r="U3103" s="6">
        <v>7.1</v>
      </c>
      <c r="V3103" s="6">
        <v>13.8</v>
      </c>
      <c r="W3103" s="6">
        <v>9503009590</v>
      </c>
      <c r="X3103" s="6">
        <v>1996</v>
      </c>
    </row>
    <row r="3104" spans="1:24" s="6" customFormat="1" x14ac:dyDescent="0.25">
      <c r="A3104" s="6" t="s">
        <v>20524</v>
      </c>
      <c r="B3104" s="6" t="s">
        <v>11347</v>
      </c>
      <c r="C3104" s="2">
        <f>VLOOKUP(B3104,'[3]reydon-stock'!$A:$E,3,FALSE)</f>
        <v>268</v>
      </c>
      <c r="D3104" s="6" t="s">
        <v>11348</v>
      </c>
      <c r="E3104" s="6" t="s">
        <v>11349</v>
      </c>
      <c r="F3104" s="12" t="s">
        <v>20517</v>
      </c>
      <c r="G3104" s="12" t="s">
        <v>20519</v>
      </c>
      <c r="H3104" s="7">
        <f>VLOOKUP(B3104,'[1]Reydon Pricelist+'!$A:$P,16,FALSE)</f>
        <v>11.63</v>
      </c>
      <c r="I3104" s="7">
        <f>VLOOKUP(B3104,'[1]Reydon Pricelist+'!$A:$P,12,FALSE)</f>
        <v>26</v>
      </c>
      <c r="J3104" s="6" t="s">
        <v>11350</v>
      </c>
      <c r="K3104" s="6" t="str">
        <f>VLOOKUP(B3104,[2]product_categories_reydon!$A:$H,4,FALSE)</f>
        <v>Games / Indoor/Outdoor Games</v>
      </c>
      <c r="L3104" s="12" t="str">
        <f>VLOOKUP(B3104,'[1]Reydon Pricelist+'!$A:$G,7,FALSE)</f>
        <v>5060170941645</v>
      </c>
      <c r="M3104" s="6" t="s">
        <v>11351</v>
      </c>
      <c r="P3104" s="6" t="s">
        <v>11341</v>
      </c>
      <c r="Q3104" s="6">
        <v>20</v>
      </c>
      <c r="R3104" s="6">
        <v>5060170941645</v>
      </c>
      <c r="S3104" s="6">
        <v>1.306</v>
      </c>
      <c r="T3104" s="6">
        <v>10.1</v>
      </c>
      <c r="U3104" s="6">
        <v>19.600000000000001</v>
      </c>
      <c r="V3104" s="6">
        <v>32</v>
      </c>
      <c r="W3104" s="6">
        <v>9503009590</v>
      </c>
      <c r="X3104" s="6">
        <v>1997</v>
      </c>
    </row>
    <row r="3105" spans="1:24" s="6" customFormat="1" x14ac:dyDescent="0.25">
      <c r="A3105" s="6" t="s">
        <v>20524</v>
      </c>
      <c r="B3105" s="6" t="s">
        <v>11352</v>
      </c>
      <c r="C3105" s="2">
        <f>VLOOKUP(B3105,'[3]reydon-stock'!$A:$E,3,FALSE)</f>
        <v>244</v>
      </c>
      <c r="D3105" s="6" t="s">
        <v>11353</v>
      </c>
      <c r="F3105" s="12" t="s">
        <v>20517</v>
      </c>
      <c r="G3105" s="12" t="s">
        <v>20519</v>
      </c>
      <c r="H3105" s="7">
        <f>VLOOKUP(B3105,'[1]Reydon Pricelist+'!$A:$P,16,FALSE)</f>
        <v>5.81</v>
      </c>
      <c r="I3105" s="7">
        <f>VLOOKUP(B3105,'[1]Reydon Pricelist+'!$A:$P,12,FALSE)</f>
        <v>12</v>
      </c>
      <c r="J3105" s="6" t="s">
        <v>11354</v>
      </c>
      <c r="K3105" s="6" t="str">
        <f>VLOOKUP(B3105,[2]product_categories_reydon!$A:$H,4,FALSE)</f>
        <v>Games / Indoor/Outdoor Games</v>
      </c>
      <c r="L3105" s="12" t="str">
        <f>VLOOKUP(B3105,'[1]Reydon Pricelist+'!$A:$G,7,FALSE)</f>
        <v>5060170941638</v>
      </c>
      <c r="M3105" s="6" t="s">
        <v>11355</v>
      </c>
      <c r="P3105" s="6" t="s">
        <v>11341</v>
      </c>
      <c r="Q3105" s="6">
        <v>20</v>
      </c>
      <c r="R3105" s="6">
        <v>5060170941638</v>
      </c>
      <c r="S3105" s="6">
        <v>0.66900000000000004</v>
      </c>
      <c r="T3105" s="6">
        <v>16</v>
      </c>
      <c r="U3105" s="6">
        <v>10</v>
      </c>
      <c r="V3105" s="6">
        <v>28</v>
      </c>
      <c r="W3105" s="6">
        <v>9503009590</v>
      </c>
      <c r="X3105" s="6">
        <v>40761</v>
      </c>
    </row>
    <row r="3106" spans="1:24" s="6" customFormat="1" x14ac:dyDescent="0.25">
      <c r="A3106" s="6" t="s">
        <v>20524</v>
      </c>
      <c r="B3106" s="6" t="s">
        <v>11356</v>
      </c>
      <c r="C3106" s="2">
        <f>VLOOKUP(B3106,'[3]reydon-stock'!$A:$E,3,FALSE)</f>
        <v>93</v>
      </c>
      <c r="D3106" s="6" t="s">
        <v>11357</v>
      </c>
      <c r="F3106" s="12" t="s">
        <v>20517</v>
      </c>
      <c r="G3106" s="12" t="s">
        <v>20519</v>
      </c>
      <c r="H3106" s="7">
        <f>VLOOKUP(B3106,'[1]Reydon Pricelist+'!$A:$P,16,FALSE)</f>
        <v>3.48</v>
      </c>
      <c r="I3106" s="7">
        <f>VLOOKUP(B3106,'[1]Reydon Pricelist+'!$A:$P,12,FALSE)</f>
        <v>8</v>
      </c>
      <c r="J3106" s="6" t="s">
        <v>11358</v>
      </c>
      <c r="K3106" s="6" t="str">
        <f>VLOOKUP(B3106,[2]product_categories_reydon!$A:$H,4,FALSE)</f>
        <v>Games / Indoor/Outdoor Games</v>
      </c>
      <c r="L3106" s="12" t="str">
        <f>VLOOKUP(B3106,'[1]Reydon Pricelist+'!$A:$G,7,FALSE)</f>
        <v>5060170942277</v>
      </c>
      <c r="M3106" s="6" t="s">
        <v>11359</v>
      </c>
      <c r="P3106" s="6" t="s">
        <v>11341</v>
      </c>
      <c r="Q3106" s="6">
        <v>20</v>
      </c>
      <c r="R3106" s="6">
        <v>5060170942277</v>
      </c>
      <c r="S3106" s="6">
        <v>0.17399999999999999</v>
      </c>
      <c r="T3106" s="6">
        <v>12</v>
      </c>
      <c r="U3106" s="6">
        <v>4</v>
      </c>
      <c r="V3106" s="6">
        <v>18.5</v>
      </c>
      <c r="W3106" s="6">
        <v>9503009590</v>
      </c>
      <c r="X3106" s="6">
        <v>40760</v>
      </c>
    </row>
    <row r="3107" spans="1:24" s="6" customFormat="1" x14ac:dyDescent="0.25">
      <c r="A3107" s="6" t="s">
        <v>20524</v>
      </c>
      <c r="B3107" s="6" t="s">
        <v>11360</v>
      </c>
      <c r="C3107" s="2">
        <f>VLOOKUP(B3107,'[3]reydon-stock'!$A:$E,3,FALSE)</f>
        <v>159</v>
      </c>
      <c r="D3107" s="6" t="s">
        <v>11361</v>
      </c>
      <c r="F3107" s="12" t="s">
        <v>20517</v>
      </c>
      <c r="G3107" s="12" t="s">
        <v>20519</v>
      </c>
      <c r="H3107" s="7">
        <f>VLOOKUP(B3107,'[1]Reydon Pricelist+'!$A:$P,16,FALSE)</f>
        <v>5.81</v>
      </c>
      <c r="I3107" s="7">
        <f>VLOOKUP(B3107,'[1]Reydon Pricelist+'!$A:$P,12,FALSE)</f>
        <v>12</v>
      </c>
      <c r="J3107" s="6" t="s">
        <v>11362</v>
      </c>
      <c r="K3107" s="6" t="str">
        <f>VLOOKUP(B3107,[2]product_categories_reydon!$A:$H,4,FALSE)</f>
        <v>Games / Indoor/Outdoor Games</v>
      </c>
      <c r="L3107" s="12" t="str">
        <f>VLOOKUP(B3107,'[1]Reydon Pricelist+'!$A:$G,7,FALSE)</f>
        <v>5060170942260</v>
      </c>
      <c r="M3107" s="6" t="s">
        <v>11363</v>
      </c>
      <c r="P3107" s="6" t="s">
        <v>11341</v>
      </c>
      <c r="Q3107" s="6">
        <v>20</v>
      </c>
      <c r="R3107" s="6">
        <v>5060170942260</v>
      </c>
      <c r="S3107" s="6">
        <v>0.23799999999999999</v>
      </c>
      <c r="T3107" s="6">
        <v>9.5</v>
      </c>
      <c r="U3107" s="6">
        <v>5.5</v>
      </c>
      <c r="V3107" s="6">
        <v>24.5</v>
      </c>
      <c r="W3107" s="6">
        <v>9503009990</v>
      </c>
      <c r="X3107" s="6">
        <v>40758</v>
      </c>
    </row>
    <row r="3108" spans="1:24" s="6" customFormat="1" x14ac:dyDescent="0.25">
      <c r="A3108" s="6" t="s">
        <v>20524</v>
      </c>
      <c r="B3108" s="6" t="s">
        <v>11364</v>
      </c>
      <c r="C3108" s="2">
        <f>VLOOKUP(B3108,'[3]reydon-stock'!$A:$E,3,FALSE)</f>
        <v>104</v>
      </c>
      <c r="D3108" s="6" t="s">
        <v>11365</v>
      </c>
      <c r="F3108" s="12" t="s">
        <v>20517</v>
      </c>
      <c r="G3108" s="12" t="s">
        <v>20519</v>
      </c>
      <c r="H3108" s="7">
        <f>VLOOKUP(B3108,'[1]Reydon Pricelist+'!$A:$P,16,FALSE)</f>
        <v>4.6399999999999997</v>
      </c>
      <c r="I3108" s="7">
        <f>VLOOKUP(B3108,'[1]Reydon Pricelist+'!$A:$P,12,FALSE)</f>
        <v>10</v>
      </c>
      <c r="J3108" s="6" t="s">
        <v>11366</v>
      </c>
      <c r="K3108" s="6" t="str">
        <f>VLOOKUP(B3108,[2]product_categories_reydon!$A:$H,4,FALSE)</f>
        <v>Games / Indoor/Outdoor Games</v>
      </c>
      <c r="L3108" s="12" t="str">
        <f>VLOOKUP(B3108,'[1]Reydon Pricelist+'!$A:$G,7,FALSE)</f>
        <v>5060170942246</v>
      </c>
      <c r="M3108" s="6" t="s">
        <v>11367</v>
      </c>
      <c r="P3108" s="6" t="s">
        <v>11341</v>
      </c>
      <c r="Q3108" s="6">
        <v>20</v>
      </c>
      <c r="R3108" s="6">
        <v>5060170942246</v>
      </c>
      <c r="S3108" s="6">
        <v>0.19900000000000001</v>
      </c>
      <c r="T3108" s="6">
        <v>8.5</v>
      </c>
      <c r="U3108" s="6">
        <v>4.5</v>
      </c>
      <c r="V3108" s="6">
        <v>24</v>
      </c>
      <c r="W3108" s="6">
        <v>9503009990</v>
      </c>
      <c r="X3108" s="6">
        <v>40757</v>
      </c>
    </row>
    <row r="3109" spans="1:24" s="6" customFormat="1" x14ac:dyDescent="0.25">
      <c r="A3109" s="6" t="s">
        <v>20524</v>
      </c>
      <c r="B3109" s="6" t="s">
        <v>11368</v>
      </c>
      <c r="C3109" s="2">
        <f>VLOOKUP(B3109,'[3]reydon-stock'!$A:$E,3,FALSE)</f>
        <v>91</v>
      </c>
      <c r="D3109" s="6" t="s">
        <v>11369</v>
      </c>
      <c r="E3109" s="6" t="s">
        <v>11370</v>
      </c>
      <c r="F3109" s="12" t="s">
        <v>20517</v>
      </c>
      <c r="G3109" s="12" t="s">
        <v>20519</v>
      </c>
      <c r="H3109" s="7">
        <f>VLOOKUP(B3109,'[1]Reydon Pricelist+'!$A:$P,16,FALSE)</f>
        <v>3.48</v>
      </c>
      <c r="I3109" s="7">
        <f>VLOOKUP(B3109,'[1]Reydon Pricelist+'!$A:$P,12,FALSE)</f>
        <v>7</v>
      </c>
      <c r="J3109" s="6" t="s">
        <v>11371</v>
      </c>
      <c r="K3109" s="6" t="str">
        <f>VLOOKUP(B3109,[2]product_categories_reydon!$A:$H,4,FALSE)</f>
        <v>Games / Indoor/Outdoor Games</v>
      </c>
      <c r="L3109" s="12" t="str">
        <f>VLOOKUP(B3109,'[1]Reydon Pricelist+'!$A:$G,7,FALSE)</f>
        <v>5060170941010</v>
      </c>
      <c r="M3109" s="6" t="s">
        <v>11372</v>
      </c>
      <c r="P3109" s="6" t="s">
        <v>11341</v>
      </c>
      <c r="Q3109" s="6">
        <v>20</v>
      </c>
      <c r="R3109" s="6">
        <v>5060170941010</v>
      </c>
      <c r="S3109" s="6">
        <v>0.156</v>
      </c>
      <c r="T3109" s="6">
        <v>3.3</v>
      </c>
      <c r="U3109" s="6">
        <v>21.6</v>
      </c>
      <c r="V3109" s="6">
        <v>26</v>
      </c>
      <c r="W3109" s="6">
        <v>9503009590</v>
      </c>
      <c r="X3109" s="6">
        <v>2001</v>
      </c>
    </row>
    <row r="3110" spans="1:24" s="6" customFormat="1" x14ac:dyDescent="0.25">
      <c r="A3110" s="6" t="s">
        <v>20524</v>
      </c>
      <c r="B3110" s="6" t="s">
        <v>11373</v>
      </c>
      <c r="C3110" s="2">
        <f>VLOOKUP(B3110,'[3]reydon-stock'!$A:$E,3,FALSE)</f>
        <v>171</v>
      </c>
      <c r="D3110" s="6" t="s">
        <v>11374</v>
      </c>
      <c r="E3110" s="6" t="s">
        <v>11375</v>
      </c>
      <c r="F3110" s="12" t="s">
        <v>20517</v>
      </c>
      <c r="G3110" s="12" t="s">
        <v>20519</v>
      </c>
      <c r="H3110" s="7">
        <f>VLOOKUP(B3110,'[1]Reydon Pricelist+'!$A:$P,16,FALSE)</f>
        <v>4.6399999999999997</v>
      </c>
      <c r="I3110" s="7">
        <f>VLOOKUP(B3110,'[1]Reydon Pricelist+'!$A:$P,12,FALSE)</f>
        <v>9</v>
      </c>
      <c r="J3110" s="6" t="s">
        <v>11376</v>
      </c>
      <c r="K3110" s="6" t="str">
        <f>VLOOKUP(B3110,[2]product_categories_reydon!$A:$H,4,FALSE)</f>
        <v>Games / Indoor/Outdoor Games</v>
      </c>
      <c r="L3110" s="12" t="str">
        <f>VLOOKUP(B3110,'[1]Reydon Pricelist+'!$A:$G,7,FALSE)</f>
        <v>5060170941027</v>
      </c>
      <c r="M3110" s="6" t="s">
        <v>11377</v>
      </c>
      <c r="P3110" s="6" t="s">
        <v>11341</v>
      </c>
      <c r="Q3110" s="6">
        <v>20</v>
      </c>
      <c r="R3110" s="6">
        <v>5060170941027</v>
      </c>
      <c r="S3110" s="6">
        <v>0.19600000000000001</v>
      </c>
      <c r="T3110" s="6">
        <v>3.4</v>
      </c>
      <c r="U3110" s="6">
        <v>23.5</v>
      </c>
      <c r="V3110" s="6">
        <v>28</v>
      </c>
      <c r="W3110" s="6">
        <v>9503009590</v>
      </c>
      <c r="X3110" s="6">
        <v>2000</v>
      </c>
    </row>
    <row r="3111" spans="1:24" s="6" customFormat="1" x14ac:dyDescent="0.25">
      <c r="A3111" s="6" t="s">
        <v>20524</v>
      </c>
      <c r="B3111" s="6" t="s">
        <v>11378</v>
      </c>
      <c r="C3111" s="2">
        <f>VLOOKUP(B3111,'[3]reydon-stock'!$A:$E,3,FALSE)</f>
        <v>345</v>
      </c>
      <c r="D3111" s="6" t="s">
        <v>11379</v>
      </c>
      <c r="E3111" s="6" t="s">
        <v>11380</v>
      </c>
      <c r="F3111" s="12" t="s">
        <v>20517</v>
      </c>
      <c r="G3111" s="12" t="s">
        <v>20519</v>
      </c>
      <c r="H3111" s="7">
        <f>VLOOKUP(B3111,'[1]Reydon Pricelist+'!$A:$P,16,FALSE)</f>
        <v>5.81</v>
      </c>
      <c r="I3111" s="7">
        <f>VLOOKUP(B3111,'[1]Reydon Pricelist+'!$A:$P,12,FALSE)</f>
        <v>12</v>
      </c>
      <c r="J3111" s="6" t="s">
        <v>11381</v>
      </c>
      <c r="K3111" s="6" t="str">
        <f>VLOOKUP(B3111,[2]product_categories_reydon!$A:$H,4,FALSE)</f>
        <v>Games / Indoor/Outdoor Games</v>
      </c>
      <c r="L3111" s="12" t="str">
        <f>VLOOKUP(B3111,'[1]Reydon Pricelist+'!$A:$G,7,FALSE)</f>
        <v>5060170941034</v>
      </c>
      <c r="M3111" s="6" t="s">
        <v>11382</v>
      </c>
      <c r="P3111" s="6" t="s">
        <v>11341</v>
      </c>
      <c r="Q3111" s="6">
        <v>20</v>
      </c>
      <c r="R3111" s="6">
        <v>5060170941034</v>
      </c>
      <c r="S3111" s="6">
        <v>0.25600000000000001</v>
      </c>
      <c r="T3111" s="6">
        <v>4</v>
      </c>
      <c r="U3111" s="6">
        <v>26.5</v>
      </c>
      <c r="V3111" s="6">
        <v>31</v>
      </c>
      <c r="W3111" s="6">
        <v>9503009590</v>
      </c>
      <c r="X3111" s="6">
        <v>2002</v>
      </c>
    </row>
    <row r="3112" spans="1:24" s="6" customFormat="1" x14ac:dyDescent="0.25">
      <c r="A3112" s="6" t="s">
        <v>20524</v>
      </c>
      <c r="B3112" s="6" t="s">
        <v>11383</v>
      </c>
      <c r="C3112" s="2">
        <f>VLOOKUP(B3112,'[3]reydon-stock'!$A:$E,3,FALSE)</f>
        <v>428</v>
      </c>
      <c r="D3112" s="6" t="s">
        <v>11384</v>
      </c>
      <c r="E3112" s="6" t="s">
        <v>11385</v>
      </c>
      <c r="F3112" s="12" t="s">
        <v>20517</v>
      </c>
      <c r="G3112" s="12" t="s">
        <v>20519</v>
      </c>
      <c r="H3112" s="7">
        <f>VLOOKUP(B3112,'[1]Reydon Pricelist+'!$A:$P,16,FALSE)</f>
        <v>4.6399999999999997</v>
      </c>
      <c r="I3112" s="7">
        <f>VLOOKUP(B3112,'[1]Reydon Pricelist+'!$A:$P,12,FALSE)</f>
        <v>10</v>
      </c>
      <c r="J3112" s="6" t="s">
        <v>11386</v>
      </c>
      <c r="K3112" s="6" t="str">
        <f>VLOOKUP(B3112,[2]product_categories_reydon!$A:$H,4,FALSE)</f>
        <v>Games / Indoor/Outdoor Games</v>
      </c>
      <c r="L3112" s="12" t="str">
        <f>VLOOKUP(B3112,'[1]Reydon Pricelist+'!$A:$G,7,FALSE)</f>
        <v>5060330850022</v>
      </c>
      <c r="M3112" s="6" t="s">
        <v>11387</v>
      </c>
      <c r="P3112" s="6" t="s">
        <v>11341</v>
      </c>
      <c r="Q3112" s="6">
        <v>20</v>
      </c>
      <c r="R3112" s="6">
        <v>5060330850022</v>
      </c>
      <c r="S3112" s="6">
        <v>5.6000000000000001E-2</v>
      </c>
      <c r="T3112" s="6">
        <v>6.5</v>
      </c>
      <c r="U3112" s="6">
        <v>6.5</v>
      </c>
      <c r="V3112" s="6">
        <v>26.4</v>
      </c>
      <c r="W3112" s="6">
        <v>9503009990</v>
      </c>
      <c r="X3112" s="6">
        <v>2004</v>
      </c>
    </row>
    <row r="3113" spans="1:24" s="6" customFormat="1" x14ac:dyDescent="0.25">
      <c r="A3113" s="6" t="s">
        <v>20524</v>
      </c>
      <c r="B3113" s="6" t="s">
        <v>11388</v>
      </c>
      <c r="C3113" s="2">
        <f>VLOOKUP(B3113,'[3]reydon-stock'!$A:$E,3,FALSE)</f>
        <v>114</v>
      </c>
      <c r="D3113" s="6" t="s">
        <v>11389</v>
      </c>
      <c r="E3113" s="6" t="s">
        <v>11390</v>
      </c>
      <c r="F3113" s="12" t="s">
        <v>20517</v>
      </c>
      <c r="G3113" s="12" t="s">
        <v>20519</v>
      </c>
      <c r="H3113" s="7">
        <f>VLOOKUP(B3113,'[1]Reydon Pricelist+'!$A:$P,16,FALSE)</f>
        <v>3.48</v>
      </c>
      <c r="I3113" s="7">
        <f>VLOOKUP(B3113,'[1]Reydon Pricelist+'!$A:$P,12,FALSE)</f>
        <v>8</v>
      </c>
      <c r="J3113" s="6" t="s">
        <v>11391</v>
      </c>
      <c r="K3113" s="6" t="str">
        <f>VLOOKUP(B3113,[2]product_categories_reydon!$A:$H,4,FALSE)</f>
        <v>Games / Indoor/Outdoor Games</v>
      </c>
      <c r="L3113" s="12" t="str">
        <f>VLOOKUP(B3113,'[1]Reydon Pricelist+'!$A:$G,7,FALSE)</f>
        <v>5060170940013</v>
      </c>
      <c r="M3113" s="6" t="s">
        <v>11392</v>
      </c>
      <c r="P3113" s="6" t="s">
        <v>11341</v>
      </c>
      <c r="Q3113" s="6">
        <v>20</v>
      </c>
      <c r="R3113" s="6">
        <v>5060170940013</v>
      </c>
      <c r="S3113" s="6">
        <v>0.03</v>
      </c>
      <c r="T3113" s="6">
        <v>0.5</v>
      </c>
      <c r="U3113" s="6">
        <v>16.5</v>
      </c>
      <c r="V3113" s="6">
        <v>29.6</v>
      </c>
      <c r="W3113" s="6">
        <v>9503009590</v>
      </c>
      <c r="X3113" s="6">
        <v>1995</v>
      </c>
    </row>
    <row r="3114" spans="1:24" s="6" customFormat="1" x14ac:dyDescent="0.25">
      <c r="A3114" s="6" t="s">
        <v>20524</v>
      </c>
      <c r="B3114" s="6" t="s">
        <v>11393</v>
      </c>
      <c r="C3114" s="2">
        <f>VLOOKUP(B3114,'[3]reydon-stock'!$A:$E,3,FALSE)</f>
        <v>486</v>
      </c>
      <c r="D3114" s="6" t="s">
        <v>11394</v>
      </c>
      <c r="E3114" s="6" t="s">
        <v>11395</v>
      </c>
      <c r="F3114" s="12" t="s">
        <v>20517</v>
      </c>
      <c r="G3114" s="12" t="s">
        <v>20519</v>
      </c>
      <c r="H3114" s="7">
        <f>VLOOKUP(B3114,'[1]Reydon Pricelist+'!$A:$P,16,FALSE)</f>
        <v>4.6399999999999997</v>
      </c>
      <c r="I3114" s="7">
        <f>VLOOKUP(B3114,'[1]Reydon Pricelist+'!$A:$P,12,FALSE)</f>
        <v>10</v>
      </c>
      <c r="J3114" s="6" t="s">
        <v>11396</v>
      </c>
      <c r="K3114" s="6" t="str">
        <f>VLOOKUP(B3114,[2]product_categories_reydon!$A:$H,4,FALSE)</f>
        <v>Games / Indoor/Outdoor Games</v>
      </c>
      <c r="L3114" s="12" t="str">
        <f>VLOOKUP(B3114,'[1]Reydon Pricelist+'!$A:$G,7,FALSE)</f>
        <v>5060170940020</v>
      </c>
      <c r="M3114" s="6" t="s">
        <v>11397</v>
      </c>
      <c r="P3114" s="6" t="s">
        <v>11341</v>
      </c>
      <c r="Q3114" s="6">
        <v>20</v>
      </c>
      <c r="R3114" s="6">
        <v>5060170940020</v>
      </c>
      <c r="S3114" s="6">
        <v>7.0000000000000007E-2</v>
      </c>
      <c r="T3114" s="6">
        <v>0.5</v>
      </c>
      <c r="U3114" s="6">
        <v>16.5</v>
      </c>
      <c r="V3114" s="6">
        <v>29.6</v>
      </c>
      <c r="W3114" s="6">
        <v>9503009590</v>
      </c>
      <c r="X3114" s="6">
        <v>1999</v>
      </c>
    </row>
    <row r="3115" spans="1:24" s="6" customFormat="1" x14ac:dyDescent="0.25">
      <c r="A3115" s="6" t="s">
        <v>20524</v>
      </c>
      <c r="B3115" s="6" t="s">
        <v>11398</v>
      </c>
      <c r="C3115" s="2">
        <f>VLOOKUP(B3115,'[3]reydon-stock'!$A:$E,3,FALSE)</f>
        <v>117</v>
      </c>
      <c r="D3115" s="6" t="s">
        <v>11399</v>
      </c>
      <c r="E3115" s="6" t="s">
        <v>11400</v>
      </c>
      <c r="F3115" s="12" t="s">
        <v>20517</v>
      </c>
      <c r="G3115" s="12" t="s">
        <v>20519</v>
      </c>
      <c r="H3115" s="7">
        <f>VLOOKUP(B3115,'[1]Reydon Pricelist+'!$A:$P,16,FALSE)</f>
        <v>5.81</v>
      </c>
      <c r="I3115" s="7">
        <f>VLOOKUP(B3115,'[1]Reydon Pricelist+'!$A:$P,12,FALSE)</f>
        <v>12</v>
      </c>
      <c r="J3115" s="6" t="s">
        <v>11401</v>
      </c>
      <c r="K3115" s="6" t="str">
        <f>VLOOKUP(B3115,[2]product_categories_reydon!$A:$H,4,FALSE)</f>
        <v>Games / Indoor/Outdoor Games</v>
      </c>
      <c r="L3115" s="12" t="str">
        <f>VLOOKUP(B3115,'[1]Reydon Pricelist+'!$A:$G,7,FALSE)</f>
        <v>5060170941287</v>
      </c>
      <c r="M3115" s="6" t="s">
        <v>11402</v>
      </c>
      <c r="P3115" s="6" t="s">
        <v>11341</v>
      </c>
      <c r="Q3115" s="6">
        <v>20</v>
      </c>
      <c r="R3115" s="6">
        <v>5060170941287</v>
      </c>
      <c r="S3115" s="6">
        <v>7.0000000000000007E-2</v>
      </c>
      <c r="T3115" s="6">
        <v>0.5</v>
      </c>
      <c r="U3115" s="6">
        <v>16.5</v>
      </c>
      <c r="V3115" s="6">
        <v>29.6</v>
      </c>
      <c r="W3115" s="6">
        <v>9503009590</v>
      </c>
      <c r="X3115" s="6">
        <v>2003</v>
      </c>
    </row>
    <row r="3116" spans="1:24" s="6" customFormat="1" x14ac:dyDescent="0.25">
      <c r="A3116" s="6" t="s">
        <v>20524</v>
      </c>
      <c r="B3116" s="6" t="s">
        <v>11403</v>
      </c>
      <c r="C3116" s="2">
        <f>VLOOKUP(B3116,'[3]reydon-stock'!$A:$E,3,FALSE)</f>
        <v>18</v>
      </c>
      <c r="D3116" s="6" t="s">
        <v>11404</v>
      </c>
      <c r="F3116" s="12" t="s">
        <v>20517</v>
      </c>
      <c r="G3116" s="12" t="s">
        <v>20519</v>
      </c>
      <c r="H3116" s="7">
        <f>VLOOKUP(B3116,'[1]Reydon Pricelist+'!$A:$P,16,FALSE)</f>
        <v>5.81</v>
      </c>
      <c r="I3116" s="7">
        <f>VLOOKUP(B3116,'[1]Reydon Pricelist+'!$A:$P,12,FALSE)</f>
        <v>12</v>
      </c>
      <c r="J3116" s="6" t="s">
        <v>11405</v>
      </c>
      <c r="K3116" s="6" t="str">
        <f>VLOOKUP(B3116,[2]product_categories_reydon!$A:$H,4,FALSE)</f>
        <v>Games / Indoor/Outdoor Games</v>
      </c>
      <c r="L3116" s="12" t="str">
        <f>VLOOKUP(B3116,'[1]Reydon Pricelist+'!$A:$G,7,FALSE)</f>
        <v>5060170942222</v>
      </c>
      <c r="M3116" s="6" t="s">
        <v>11406</v>
      </c>
      <c r="P3116" s="6" t="s">
        <v>11341</v>
      </c>
      <c r="Q3116" s="6">
        <v>20</v>
      </c>
      <c r="R3116" s="6">
        <v>5060170942222</v>
      </c>
      <c r="S3116" s="6">
        <v>0.115</v>
      </c>
      <c r="T3116" s="6">
        <v>28</v>
      </c>
      <c r="U3116" s="6">
        <v>1</v>
      </c>
      <c r="V3116" s="6">
        <v>30</v>
      </c>
      <c r="W3116" s="6">
        <v>9503009590</v>
      </c>
      <c r="X3116" s="6">
        <v>40764</v>
      </c>
    </row>
    <row r="3117" spans="1:24" s="6" customFormat="1" x14ac:dyDescent="0.25">
      <c r="A3117" s="6" t="s">
        <v>20524</v>
      </c>
      <c r="B3117" s="6" t="s">
        <v>11407</v>
      </c>
      <c r="C3117" s="2">
        <f>VLOOKUP(B3117,'[3]reydon-stock'!$A:$E,3,FALSE)</f>
        <v>0</v>
      </c>
      <c r="D3117" s="6" t="s">
        <v>11408</v>
      </c>
      <c r="E3117" s="6" t="s">
        <v>11409</v>
      </c>
      <c r="F3117" s="12" t="s">
        <v>20517</v>
      </c>
      <c r="G3117" s="12" t="s">
        <v>20519</v>
      </c>
      <c r="H3117" s="7">
        <f>VLOOKUP(B3117,'[1]Reydon Pricelist+'!$A:$P,16,FALSE)</f>
        <v>14.7</v>
      </c>
      <c r="I3117" s="7">
        <f>VLOOKUP(B3117,'[1]Reydon Pricelist+'!$A:$P,12,FALSE)</f>
        <v>30</v>
      </c>
      <c r="J3117" s="6" t="s">
        <v>11410</v>
      </c>
      <c r="K3117" s="6" t="e">
        <f>VLOOKUP(B3117,[2]product_categories_reydon!$A:$H,4,FALSE)</f>
        <v>#N/A</v>
      </c>
      <c r="L3117" s="12" t="str">
        <f>VLOOKUP(B3117,'[1]Reydon Pricelist+'!$A:$G,7,FALSE)</f>
        <v>5031470211851</v>
      </c>
      <c r="M3117" s="6" t="s">
        <v>11411</v>
      </c>
      <c r="P3117" s="6" t="s">
        <v>11412</v>
      </c>
      <c r="Q3117" s="6">
        <v>20</v>
      </c>
      <c r="R3117" s="6">
        <v>5031470211851</v>
      </c>
      <c r="S3117" s="6">
        <v>2.1360000000000001</v>
      </c>
      <c r="T3117" s="6">
        <v>8</v>
      </c>
      <c r="U3117" s="6">
        <v>73.5</v>
      </c>
      <c r="V3117" s="6">
        <v>13.5</v>
      </c>
      <c r="W3117" s="6">
        <v>9503009990</v>
      </c>
      <c r="X3117" s="6">
        <v>47637</v>
      </c>
    </row>
    <row r="3118" spans="1:24" s="6" customFormat="1" x14ac:dyDescent="0.25">
      <c r="A3118" s="6" t="s">
        <v>20524</v>
      </c>
      <c r="B3118" s="6" t="s">
        <v>11413</v>
      </c>
      <c r="C3118" s="2">
        <f>VLOOKUP(B3118,'[3]reydon-stock'!$A:$E,3,FALSE)</f>
        <v>1</v>
      </c>
      <c r="D3118" s="6" t="s">
        <v>11414</v>
      </c>
      <c r="F3118" s="12" t="s">
        <v>20517</v>
      </c>
      <c r="G3118" s="12" t="s">
        <v>20519</v>
      </c>
      <c r="H3118" s="7">
        <f>VLOOKUP(B3118,'[1]Reydon Pricelist+'!$A:$P,16,FALSE)</f>
        <v>5.81</v>
      </c>
      <c r="I3118" s="7">
        <f>VLOOKUP(B3118,'[1]Reydon Pricelist+'!$A:$P,12,FALSE)</f>
        <v>12</v>
      </c>
      <c r="J3118" s="6" t="s">
        <v>11415</v>
      </c>
      <c r="K3118" s="6" t="str">
        <f>VLOOKUP(B3118,[2]product_categories_reydon!$A:$H,4,FALSE)</f>
        <v>Games / Indoor/Outdoor Games</v>
      </c>
      <c r="L3118" s="12" t="str">
        <f>VLOOKUP(B3118,'[1]Reydon Pricelist+'!$A:$G,7,FALSE)</f>
        <v>5060170941942</v>
      </c>
      <c r="M3118" s="6" t="s">
        <v>11416</v>
      </c>
      <c r="P3118" s="6" t="s">
        <v>11341</v>
      </c>
      <c r="Q3118" s="6">
        <v>20</v>
      </c>
      <c r="R3118" s="6">
        <v>5060170941942</v>
      </c>
      <c r="S3118" s="6">
        <v>7.0000000000000007E-2</v>
      </c>
      <c r="T3118" s="6">
        <v>26</v>
      </c>
      <c r="U3118" s="6">
        <v>1</v>
      </c>
      <c r="V3118" s="6">
        <v>30</v>
      </c>
      <c r="W3118" s="6">
        <v>9503009590</v>
      </c>
      <c r="X3118" s="6">
        <v>40755</v>
      </c>
    </row>
    <row r="3119" spans="1:24" s="6" customFormat="1" x14ac:dyDescent="0.25">
      <c r="A3119" s="6" t="s">
        <v>20524</v>
      </c>
      <c r="B3119" s="6" t="s">
        <v>11417</v>
      </c>
      <c r="C3119" s="2">
        <f>VLOOKUP(B3119,'[3]reydon-stock'!$A:$E,3,FALSE)</f>
        <v>75</v>
      </c>
      <c r="D3119" s="6" t="s">
        <v>11418</v>
      </c>
      <c r="F3119" s="12" t="s">
        <v>20517</v>
      </c>
      <c r="G3119" s="12" t="s">
        <v>20519</v>
      </c>
      <c r="H3119" s="7">
        <f>VLOOKUP(B3119,'[1]Reydon Pricelist+'!$A:$P,16,FALSE)</f>
        <v>7.56</v>
      </c>
      <c r="I3119" s="7">
        <f>VLOOKUP(B3119,'[1]Reydon Pricelist+'!$A:$P,12,FALSE)</f>
        <v>16</v>
      </c>
      <c r="J3119" s="6" t="s">
        <v>11419</v>
      </c>
      <c r="K3119" s="6" t="str">
        <f>VLOOKUP(B3119,[2]product_categories_reydon!$A:$H,4,FALSE)</f>
        <v>Games / Indoor/Outdoor Games</v>
      </c>
      <c r="L3119" s="12" t="str">
        <f>VLOOKUP(B3119,'[1]Reydon Pricelist+'!$A:$G,7,FALSE)</f>
        <v>5060170941751</v>
      </c>
      <c r="M3119" s="6" t="s">
        <v>11420</v>
      </c>
      <c r="P3119" s="6" t="s">
        <v>11341</v>
      </c>
      <c r="Q3119" s="6">
        <v>20</v>
      </c>
      <c r="R3119" s="6">
        <v>5060170941751</v>
      </c>
      <c r="S3119" s="6">
        <v>0.25600000000000001</v>
      </c>
      <c r="T3119" s="6">
        <v>27</v>
      </c>
      <c r="U3119" s="6">
        <v>3.5</v>
      </c>
      <c r="V3119" s="6">
        <v>31</v>
      </c>
      <c r="W3119" s="6">
        <v>9503009590</v>
      </c>
      <c r="X3119" s="6">
        <v>40765</v>
      </c>
    </row>
    <row r="3120" spans="1:24" s="6" customFormat="1" x14ac:dyDescent="0.25">
      <c r="A3120" s="6" t="s">
        <v>20524</v>
      </c>
      <c r="B3120" s="6" t="s">
        <v>11421</v>
      </c>
      <c r="C3120" s="2">
        <f>VLOOKUP(B3120,'[3]reydon-stock'!$A:$E,3,FALSE)</f>
        <v>23</v>
      </c>
      <c r="D3120" s="6" t="s">
        <v>11422</v>
      </c>
      <c r="F3120" s="12" t="s">
        <v>20517</v>
      </c>
      <c r="G3120" s="12" t="s">
        <v>20519</v>
      </c>
      <c r="H3120" s="7">
        <f>VLOOKUP(B3120,'[1]Reydon Pricelist+'!$A:$P,16,FALSE)</f>
        <v>1.74</v>
      </c>
      <c r="I3120" s="7">
        <f>VLOOKUP(B3120,'[1]Reydon Pricelist+'!$A:$P,12,FALSE)</f>
        <v>4</v>
      </c>
      <c r="J3120" s="6" t="s">
        <v>11423</v>
      </c>
      <c r="K3120" s="6" t="str">
        <f>VLOOKUP(B3120,[2]product_categories_reydon!$A:$H,4,FALSE)</f>
        <v>Games / Indoor/Outdoor Games</v>
      </c>
      <c r="L3120" s="12" t="str">
        <f>VLOOKUP(B3120,'[1]Reydon Pricelist+'!$A:$G,7,FALSE)</f>
        <v>5060170941218</v>
      </c>
      <c r="M3120" s="6" t="s">
        <v>11424</v>
      </c>
      <c r="P3120" s="6" t="s">
        <v>11341</v>
      </c>
      <c r="Q3120" s="6">
        <v>20</v>
      </c>
      <c r="R3120" s="6">
        <v>5060170941218</v>
      </c>
      <c r="S3120" s="6">
        <v>3.2000000000000001E-2</v>
      </c>
      <c r="T3120" s="6">
        <v>12</v>
      </c>
      <c r="U3120" s="6">
        <v>1</v>
      </c>
      <c r="V3120" s="6">
        <v>18.5</v>
      </c>
      <c r="W3120" s="6">
        <v>9503009590</v>
      </c>
      <c r="X3120" s="6">
        <v>40759</v>
      </c>
    </row>
    <row r="3121" spans="1:24" s="6" customFormat="1" x14ac:dyDescent="0.25">
      <c r="A3121" s="6" t="s">
        <v>20524</v>
      </c>
      <c r="B3121" s="6" t="s">
        <v>11425</v>
      </c>
      <c r="C3121" s="2">
        <f>VLOOKUP(B3121,'[3]reydon-stock'!$A:$E,3,FALSE)</f>
        <v>0</v>
      </c>
      <c r="D3121" s="6" t="s">
        <v>11426</v>
      </c>
      <c r="F3121" s="12" t="s">
        <v>20517</v>
      </c>
      <c r="G3121" s="12" t="s">
        <v>20519</v>
      </c>
      <c r="H3121" s="7">
        <f>VLOOKUP(B3121,'[1]Reydon Pricelist+'!$A:$P,16,FALSE)</f>
        <v>28.5</v>
      </c>
      <c r="I3121" s="7">
        <f>VLOOKUP(B3121,'[1]Reydon Pricelist+'!$A:$P,12,FALSE)</f>
        <v>60</v>
      </c>
      <c r="J3121" s="6" t="s">
        <v>11427</v>
      </c>
      <c r="K3121" s="6" t="str">
        <f>VLOOKUP(B3121,[2]product_categories_reydon!$A:$H,4,FALSE)</f>
        <v>Football</v>
      </c>
      <c r="L3121" s="12" t="str">
        <f>VLOOKUP(B3121,'[1]Reydon Pricelist+'!$A:$G,7,FALSE)</f>
        <v>5027535007002</v>
      </c>
      <c r="M3121" s="6" t="s">
        <v>11428</v>
      </c>
      <c r="O3121" s="6" t="s">
        <v>167</v>
      </c>
      <c r="P3121" s="6" t="s">
        <v>11429</v>
      </c>
      <c r="Q3121" s="6">
        <v>20</v>
      </c>
      <c r="R3121" s="6">
        <v>5027535007002</v>
      </c>
      <c r="S3121" s="6">
        <v>4.2</v>
      </c>
      <c r="T3121" s="6">
        <v>15</v>
      </c>
      <c r="U3121" s="6">
        <v>38.5</v>
      </c>
      <c r="V3121" s="6">
        <v>35</v>
      </c>
      <c r="W3121" s="6">
        <v>9506999000</v>
      </c>
      <c r="X3121" s="6">
        <v>47880</v>
      </c>
    </row>
    <row r="3122" spans="1:24" s="6" customFormat="1" x14ac:dyDescent="0.25">
      <c r="A3122" s="6" t="s">
        <v>20524</v>
      </c>
      <c r="B3122" s="6" t="s">
        <v>11430</v>
      </c>
      <c r="C3122" s="2">
        <f>VLOOKUP(B3122,'[3]reydon-stock'!$A:$E,3,FALSE)</f>
        <v>0</v>
      </c>
      <c r="D3122" s="6" t="s">
        <v>11426</v>
      </c>
      <c r="F3122" s="12" t="s">
        <v>20517</v>
      </c>
      <c r="G3122" s="12" t="s">
        <v>20519</v>
      </c>
      <c r="H3122" s="7">
        <f>VLOOKUP(B3122,'[1]Reydon Pricelist+'!$A:$P,16,FALSE)</f>
        <v>28.5</v>
      </c>
      <c r="I3122" s="7">
        <f>VLOOKUP(B3122,'[1]Reydon Pricelist+'!$A:$P,12,FALSE)</f>
        <v>60</v>
      </c>
      <c r="J3122" s="6" t="s">
        <v>11431</v>
      </c>
      <c r="K3122" s="6" t="str">
        <f>VLOOKUP(B3122,[2]product_categories_reydon!$A:$H,4,FALSE)</f>
        <v>Football</v>
      </c>
      <c r="L3122" s="12" t="str">
        <f>VLOOKUP(B3122,'[1]Reydon Pricelist+'!$A:$G,7,FALSE)</f>
        <v>5027535007019</v>
      </c>
      <c r="M3122" s="6" t="s">
        <v>11432</v>
      </c>
      <c r="O3122" s="6" t="s">
        <v>824</v>
      </c>
      <c r="P3122" s="6" t="s">
        <v>11429</v>
      </c>
      <c r="Q3122" s="6">
        <v>20</v>
      </c>
      <c r="R3122" s="6">
        <v>5027535007019</v>
      </c>
      <c r="S3122" s="6">
        <v>4.2</v>
      </c>
      <c r="T3122" s="6">
        <v>15</v>
      </c>
      <c r="U3122" s="6">
        <v>38.5</v>
      </c>
      <c r="V3122" s="6">
        <v>35</v>
      </c>
      <c r="W3122" s="6">
        <v>9506999000</v>
      </c>
      <c r="X3122" s="6">
        <v>47880</v>
      </c>
    </row>
    <row r="3123" spans="1:24" s="6" customFormat="1" x14ac:dyDescent="0.25">
      <c r="A3123" s="6" t="s">
        <v>20524</v>
      </c>
      <c r="B3123" s="6" t="s">
        <v>11433</v>
      </c>
      <c r="C3123" s="2">
        <f>VLOOKUP(B3123,'[3]reydon-stock'!$A:$E,3,FALSE)</f>
        <v>114</v>
      </c>
      <c r="D3123" s="6" t="s">
        <v>11434</v>
      </c>
      <c r="F3123" s="12" t="s">
        <v>20517</v>
      </c>
      <c r="G3123" s="12" t="s">
        <v>20519</v>
      </c>
      <c r="H3123" s="7">
        <f>VLOOKUP(B3123,'[1]Reydon Pricelist+'!$A:$P,16,FALSE)</f>
        <v>5.7</v>
      </c>
      <c r="I3123" s="7">
        <f>VLOOKUP(B3123,'[1]Reydon Pricelist+'!$A:$P,12,FALSE)</f>
        <v>12</v>
      </c>
      <c r="J3123" s="6" t="s">
        <v>11435</v>
      </c>
      <c r="K3123" s="6" t="e">
        <f>VLOOKUP(B3123,[2]product_categories_reydon!$A:$H,4,FALSE)</f>
        <v>#N/A</v>
      </c>
      <c r="L3123" s="12" t="str">
        <f>VLOOKUP(B3123,'[1]Reydon Pricelist+'!$A:$G,7,FALSE)</f>
        <v>5027535007682</v>
      </c>
      <c r="M3123" s="6" t="s">
        <v>11436</v>
      </c>
      <c r="N3123" s="6" t="s">
        <v>11437</v>
      </c>
      <c r="P3123" s="6" t="s">
        <v>11429</v>
      </c>
      <c r="Q3123" s="6">
        <v>20</v>
      </c>
      <c r="R3123" s="6">
        <v>5027535007682</v>
      </c>
      <c r="S3123" s="6">
        <v>0.28100000000000003</v>
      </c>
      <c r="T3123" s="6">
        <v>32</v>
      </c>
      <c r="U3123" s="6">
        <v>14</v>
      </c>
      <c r="V3123" s="6">
        <v>31</v>
      </c>
      <c r="W3123" s="6">
        <v>9506699000</v>
      </c>
      <c r="X3123" s="6">
        <v>48005</v>
      </c>
    </row>
    <row r="3124" spans="1:24" s="6" customFormat="1" x14ac:dyDescent="0.25">
      <c r="A3124" s="6" t="s">
        <v>20524</v>
      </c>
      <c r="B3124" s="6" t="s">
        <v>11438</v>
      </c>
      <c r="C3124" s="2">
        <f>VLOOKUP(B3124,'[3]reydon-stock'!$A:$E,3,FALSE)</f>
        <v>144</v>
      </c>
      <c r="D3124" s="6" t="s">
        <v>11439</v>
      </c>
      <c r="F3124" s="12" t="s">
        <v>20517</v>
      </c>
      <c r="G3124" s="12" t="s">
        <v>20519</v>
      </c>
      <c r="H3124" s="7">
        <f>VLOOKUP(B3124,'[1]Reydon Pricelist+'!$A:$P,16,FALSE)</f>
        <v>4.5599999999999996</v>
      </c>
      <c r="I3124" s="7">
        <f>VLOOKUP(B3124,'[1]Reydon Pricelist+'!$A:$P,12,FALSE)</f>
        <v>10</v>
      </c>
      <c r="J3124" s="6" t="s">
        <v>11440</v>
      </c>
      <c r="K3124" s="6" t="e">
        <f>VLOOKUP(B3124,[2]product_categories_reydon!$A:$H,4,FALSE)</f>
        <v>#N/A</v>
      </c>
      <c r="L3124" s="12" t="str">
        <f>VLOOKUP(B3124,'[1]Reydon Pricelist+'!$A:$G,7,FALSE)</f>
        <v>5027535007699</v>
      </c>
      <c r="M3124" s="6" t="s">
        <v>11441</v>
      </c>
      <c r="N3124" s="6" t="s">
        <v>11442</v>
      </c>
      <c r="P3124" s="6" t="s">
        <v>11429</v>
      </c>
      <c r="Q3124" s="6">
        <v>20</v>
      </c>
      <c r="R3124" s="6">
        <v>5027535007699</v>
      </c>
      <c r="S3124" s="6">
        <v>0.13500000000000001</v>
      </c>
      <c r="T3124" s="6">
        <v>21</v>
      </c>
      <c r="U3124" s="6">
        <v>10</v>
      </c>
      <c r="V3124" s="6">
        <v>22</v>
      </c>
      <c r="W3124" s="6">
        <v>9506699000</v>
      </c>
      <c r="X3124" s="6">
        <v>48006</v>
      </c>
    </row>
    <row r="3125" spans="1:24" s="6" customFormat="1" x14ac:dyDescent="0.25">
      <c r="A3125" s="6" t="s">
        <v>20524</v>
      </c>
      <c r="B3125" s="6" t="s">
        <v>11443</v>
      </c>
      <c r="C3125" s="2">
        <f>VLOOKUP(B3125,'[3]reydon-stock'!$A:$E,3,FALSE)</f>
        <v>192</v>
      </c>
      <c r="D3125" s="6" t="s">
        <v>11444</v>
      </c>
      <c r="F3125" s="12" t="s">
        <v>20517</v>
      </c>
      <c r="G3125" s="12" t="s">
        <v>20519</v>
      </c>
      <c r="H3125" s="7">
        <f>VLOOKUP(B3125,'[1]Reydon Pricelist+'!$A:$P,16,FALSE)</f>
        <v>4.5599999999999996</v>
      </c>
      <c r="I3125" s="7">
        <f>VLOOKUP(B3125,'[1]Reydon Pricelist+'!$A:$P,12,FALSE)</f>
        <v>10</v>
      </c>
      <c r="J3125" s="6" t="s">
        <v>11445</v>
      </c>
      <c r="K3125" s="6" t="e">
        <f>VLOOKUP(B3125,[2]product_categories_reydon!$A:$H,4,FALSE)</f>
        <v>#N/A</v>
      </c>
      <c r="L3125" s="12" t="str">
        <f>VLOOKUP(B3125,'[1]Reydon Pricelist+'!$A:$G,7,FALSE)</f>
        <v>5027535007705</v>
      </c>
      <c r="M3125" s="6" t="s">
        <v>11446</v>
      </c>
      <c r="N3125" s="6" t="s">
        <v>11447</v>
      </c>
      <c r="P3125" s="6" t="s">
        <v>11429</v>
      </c>
      <c r="Q3125" s="6">
        <v>20</v>
      </c>
      <c r="R3125" s="6">
        <v>5027535007705</v>
      </c>
      <c r="S3125" s="6">
        <v>0.19700000000000001</v>
      </c>
      <c r="T3125" s="6">
        <v>21</v>
      </c>
      <c r="U3125" s="6">
        <v>12</v>
      </c>
      <c r="V3125" s="6">
        <v>28</v>
      </c>
      <c r="W3125" s="6">
        <v>9506699000</v>
      </c>
      <c r="X3125" s="6">
        <v>48007</v>
      </c>
    </row>
    <row r="3126" spans="1:24" s="6" customFormat="1" x14ac:dyDescent="0.25">
      <c r="A3126" s="6" t="s">
        <v>20524</v>
      </c>
      <c r="B3126" s="6" t="s">
        <v>11448</v>
      </c>
      <c r="C3126" s="2">
        <f>VLOOKUP(B3126,'[3]reydon-stock'!$A:$E,3,FALSE)</f>
        <v>189</v>
      </c>
      <c r="D3126" s="6" t="s">
        <v>11449</v>
      </c>
      <c r="F3126" s="12" t="s">
        <v>20517</v>
      </c>
      <c r="G3126" s="12" t="s">
        <v>20519</v>
      </c>
      <c r="H3126" s="7">
        <f>VLOOKUP(B3126,'[1]Reydon Pricelist+'!$A:$P,16,FALSE)</f>
        <v>4.0999999999999996</v>
      </c>
      <c r="I3126" s="7">
        <f>VLOOKUP(B3126,'[1]Reydon Pricelist+'!$A:$P,12,FALSE)</f>
        <v>9</v>
      </c>
      <c r="J3126" s="6" t="s">
        <v>11450</v>
      </c>
      <c r="K3126" s="6" t="e">
        <f>VLOOKUP(B3126,[2]product_categories_reydon!$A:$H,4,FALSE)</f>
        <v>#N/A</v>
      </c>
      <c r="L3126" s="12" t="str">
        <f>VLOOKUP(B3126,'[1]Reydon Pricelist+'!$A:$G,7,FALSE)</f>
        <v>5027535007675</v>
      </c>
      <c r="M3126" s="6" t="s">
        <v>11451</v>
      </c>
      <c r="N3126" s="6" t="s">
        <v>11452</v>
      </c>
      <c r="P3126" s="6" t="s">
        <v>11429</v>
      </c>
      <c r="Q3126" s="6">
        <v>20</v>
      </c>
      <c r="R3126" s="6">
        <v>5027535007675</v>
      </c>
      <c r="S3126" s="6">
        <v>0.10299999999999999</v>
      </c>
      <c r="T3126" s="6">
        <v>18</v>
      </c>
      <c r="U3126" s="6">
        <v>11</v>
      </c>
      <c r="V3126" s="6">
        <v>22</v>
      </c>
      <c r="W3126" s="6">
        <v>9506699000</v>
      </c>
      <c r="X3126" s="6">
        <v>48004</v>
      </c>
    </row>
    <row r="3127" spans="1:24" s="6" customFormat="1" x14ac:dyDescent="0.25">
      <c r="A3127" s="6" t="s">
        <v>20524</v>
      </c>
      <c r="B3127" s="6" t="s">
        <v>11453</v>
      </c>
      <c r="C3127" s="2">
        <f>VLOOKUP(B3127,'[3]reydon-stock'!$A:$E,3,FALSE)</f>
        <v>20</v>
      </c>
      <c r="D3127" s="6" t="s">
        <v>11454</v>
      </c>
      <c r="F3127" s="12" t="s">
        <v>20517</v>
      </c>
      <c r="G3127" s="12" t="s">
        <v>20519</v>
      </c>
      <c r="H3127" s="7">
        <f>VLOOKUP(B3127,'[1]Reydon Pricelist+'!$A:$P,16,FALSE)</f>
        <v>1.1399999999999999</v>
      </c>
      <c r="I3127" s="7">
        <f>VLOOKUP(B3127,'[1]Reydon Pricelist+'!$A:$P,12,FALSE)</f>
        <v>3</v>
      </c>
      <c r="J3127" s="6" t="s">
        <v>11455</v>
      </c>
      <c r="K3127" s="6" t="e">
        <f>VLOOKUP(B3127,[2]product_categories_reydon!$A:$H,4,FALSE)</f>
        <v>#N/A</v>
      </c>
      <c r="L3127" s="12" t="str">
        <f>VLOOKUP(B3127,'[1]Reydon Pricelist+'!$A:$G,7,FALSE)</f>
        <v>5027535007712</v>
      </c>
      <c r="M3127" s="6" t="s">
        <v>11456</v>
      </c>
      <c r="P3127" s="6" t="s">
        <v>11429</v>
      </c>
      <c r="Q3127" s="6">
        <v>20</v>
      </c>
      <c r="R3127" s="6">
        <v>5027535007712</v>
      </c>
      <c r="S3127" s="6">
        <v>0.14699999999999999</v>
      </c>
      <c r="T3127" s="6">
        <v>13</v>
      </c>
      <c r="U3127" s="6">
        <v>7</v>
      </c>
      <c r="V3127" s="6">
        <v>15</v>
      </c>
      <c r="W3127" s="6">
        <v>9506699000</v>
      </c>
      <c r="X3127" s="6">
        <v>48009</v>
      </c>
    </row>
    <row r="3128" spans="1:24" s="6" customFormat="1" x14ac:dyDescent="0.25">
      <c r="A3128" s="6" t="s">
        <v>20524</v>
      </c>
      <c r="B3128" s="6" t="s">
        <v>11457</v>
      </c>
      <c r="C3128" s="2">
        <f>VLOOKUP(B3128,'[3]reydon-stock'!$A:$E,3,FALSE)</f>
        <v>75</v>
      </c>
      <c r="D3128" s="6" t="s">
        <v>11458</v>
      </c>
      <c r="F3128" s="12" t="s">
        <v>20517</v>
      </c>
      <c r="G3128" s="12" t="s">
        <v>20519</v>
      </c>
      <c r="H3128" s="7">
        <f>VLOOKUP(B3128,'[1]Reydon Pricelist+'!$A:$P,16,FALSE)</f>
        <v>4.84</v>
      </c>
      <c r="I3128" s="7">
        <f>VLOOKUP(B3128,'[1]Reydon Pricelist+'!$A:$P,12,FALSE)</f>
        <v>11</v>
      </c>
      <c r="J3128" s="6" t="s">
        <v>11459</v>
      </c>
      <c r="K3128" s="6" t="str">
        <f>VLOOKUP(B3128,[2]product_categories_reydon!$A:$H,4,FALSE)</f>
        <v>Games / Indoor/Outdoor Games</v>
      </c>
      <c r="L3128" s="12" t="str">
        <f>VLOOKUP(B3128,'[1]Reydon Pricelist+'!$A:$G,7,FALSE)</f>
        <v>840001930117</v>
      </c>
      <c r="M3128" s="6" t="s">
        <v>11460</v>
      </c>
      <c r="N3128" s="6" t="s">
        <v>11461</v>
      </c>
      <c r="O3128" s="6" t="s">
        <v>824</v>
      </c>
      <c r="P3128" s="6" t="s">
        <v>11462</v>
      </c>
      <c r="Q3128" s="6">
        <v>20</v>
      </c>
      <c r="R3128" s="6">
        <v>840001930117</v>
      </c>
      <c r="S3128" s="6">
        <v>0.14399999999999999</v>
      </c>
      <c r="T3128" s="6">
        <v>21</v>
      </c>
      <c r="U3128" s="6">
        <v>2</v>
      </c>
      <c r="V3128" s="6">
        <v>24</v>
      </c>
      <c r="W3128" s="6">
        <v>9506699000</v>
      </c>
      <c r="X3128" s="6">
        <v>40702</v>
      </c>
    </row>
    <row r="3129" spans="1:24" s="6" customFormat="1" x14ac:dyDescent="0.25">
      <c r="A3129" s="6" t="s">
        <v>20524</v>
      </c>
      <c r="B3129" s="6" t="s">
        <v>11463</v>
      </c>
      <c r="C3129" s="2">
        <f>VLOOKUP(B3129,'[3]reydon-stock'!$A:$E,3,FALSE)</f>
        <v>499</v>
      </c>
      <c r="D3129" s="6" t="s">
        <v>11464</v>
      </c>
      <c r="E3129" s="6" t="s">
        <v>11465</v>
      </c>
      <c r="F3129" s="12" t="s">
        <v>20517</v>
      </c>
      <c r="G3129" s="12" t="s">
        <v>20519</v>
      </c>
      <c r="H3129" s="7">
        <f>VLOOKUP(B3129,'[1]Reydon Pricelist+'!$A:$P,16,FALSE)</f>
        <v>4.4400000000000004</v>
      </c>
      <c r="I3129" s="7">
        <f>VLOOKUP(B3129,'[1]Reydon Pricelist+'!$A:$P,12,FALSE)</f>
        <v>10</v>
      </c>
      <c r="J3129" s="6" t="s">
        <v>11466</v>
      </c>
      <c r="K3129" s="6" t="str">
        <f>VLOOKUP(B3129,[2]product_categories_reydon!$A:$H,4,FALSE)</f>
        <v>Games</v>
      </c>
      <c r="L3129" s="12" t="str">
        <f>VLOOKUP(B3129,'[1]Reydon Pricelist+'!$A:$G,7,FALSE)</f>
        <v>9336592006153</v>
      </c>
      <c r="M3129" s="6" t="s">
        <v>11467</v>
      </c>
      <c r="N3129" s="6" t="s">
        <v>11468</v>
      </c>
      <c r="O3129" s="6" t="s">
        <v>203</v>
      </c>
      <c r="P3129" s="6" t="s">
        <v>11462</v>
      </c>
      <c r="Q3129" s="6">
        <v>20</v>
      </c>
      <c r="R3129" s="6">
        <v>9336592006153</v>
      </c>
      <c r="S3129" s="6">
        <v>0.114</v>
      </c>
      <c r="T3129" s="6">
        <v>6</v>
      </c>
      <c r="U3129" s="6">
        <v>7</v>
      </c>
      <c r="V3129" s="6">
        <v>6</v>
      </c>
      <c r="W3129" s="6">
        <v>9506699000</v>
      </c>
      <c r="X3129" s="6">
        <v>40463</v>
      </c>
    </row>
    <row r="3130" spans="1:24" s="6" customFormat="1" x14ac:dyDescent="0.25">
      <c r="A3130" s="6" t="s">
        <v>20524</v>
      </c>
      <c r="B3130" s="6" t="s">
        <v>11469</v>
      </c>
      <c r="C3130" s="2">
        <f>VLOOKUP(B3130,'[3]reydon-stock'!$A:$E,3,FALSE)</f>
        <v>113</v>
      </c>
      <c r="D3130" s="6" t="s">
        <v>11470</v>
      </c>
      <c r="F3130" s="12" t="s">
        <v>20517</v>
      </c>
      <c r="G3130" s="12" t="s">
        <v>20519</v>
      </c>
      <c r="H3130" s="7">
        <f>VLOOKUP(B3130,'[1]Reydon Pricelist+'!$A:$P,16,FALSE)</f>
        <v>3.29</v>
      </c>
      <c r="I3130" s="7">
        <f>VLOOKUP(B3130,'[1]Reydon Pricelist+'!$A:$P,12,FALSE)</f>
        <v>8</v>
      </c>
      <c r="J3130" s="6" t="s">
        <v>11471</v>
      </c>
      <c r="K3130" s="6" t="str">
        <f>VLOOKUP(B3130,[2]product_categories_reydon!$A:$H,4,FALSE)</f>
        <v>Games / Indoor/Outdoor Games</v>
      </c>
      <c r="L3130" s="12" t="str">
        <f>VLOOKUP(B3130,'[1]Reydon Pricelist+'!$A:$G,7,FALSE)</f>
        <v>840001938007</v>
      </c>
      <c r="M3130" s="6" t="s">
        <v>11472</v>
      </c>
      <c r="N3130" s="6" t="s">
        <v>11473</v>
      </c>
      <c r="O3130" s="6" t="s">
        <v>564</v>
      </c>
      <c r="P3130" s="6" t="s">
        <v>11462</v>
      </c>
      <c r="Q3130" s="6">
        <v>20</v>
      </c>
      <c r="R3130" s="6">
        <v>840001938007</v>
      </c>
      <c r="S3130" s="6">
        <v>8.3000000000000004E-2</v>
      </c>
      <c r="T3130" s="6">
        <v>8</v>
      </c>
      <c r="U3130" s="6">
        <v>7</v>
      </c>
      <c r="V3130" s="6">
        <v>17</v>
      </c>
      <c r="W3130" s="6">
        <v>9506699000</v>
      </c>
      <c r="X3130" s="6">
        <v>40703</v>
      </c>
    </row>
    <row r="3131" spans="1:24" s="6" customFormat="1" x14ac:dyDescent="0.25">
      <c r="A3131" s="6" t="s">
        <v>20524</v>
      </c>
      <c r="B3131" s="6" t="s">
        <v>11474</v>
      </c>
      <c r="C3131" s="2">
        <f>VLOOKUP(B3131,'[3]reydon-stock'!$A:$E,3,FALSE)</f>
        <v>106</v>
      </c>
      <c r="D3131" s="6" t="s">
        <v>11475</v>
      </c>
      <c r="F3131" s="12" t="s">
        <v>20517</v>
      </c>
      <c r="G3131" s="12" t="s">
        <v>20519</v>
      </c>
      <c r="H3131" s="7">
        <f>VLOOKUP(B3131,'[1]Reydon Pricelist+'!$A:$P,16,FALSE)</f>
        <v>4.49</v>
      </c>
      <c r="I3131" s="7">
        <f>VLOOKUP(B3131,'[1]Reydon Pricelist+'!$A:$P,12,FALSE)</f>
        <v>10</v>
      </c>
      <c r="J3131" s="6" t="s">
        <v>11476</v>
      </c>
      <c r="K3131" s="6" t="str">
        <f>VLOOKUP(B3131,[2]product_categories_reydon!$A:$H,4,FALSE)</f>
        <v>Games / Indoor/Outdoor Games</v>
      </c>
      <c r="L3131" s="12" t="str">
        <f>VLOOKUP(B3131,'[1]Reydon Pricelist+'!$A:$G,7,FALSE)</f>
        <v>840001905375</v>
      </c>
      <c r="M3131" s="6" t="s">
        <v>11477</v>
      </c>
      <c r="N3131" s="6" t="s">
        <v>11478</v>
      </c>
      <c r="O3131" s="6" t="s">
        <v>564</v>
      </c>
      <c r="P3131" s="6" t="s">
        <v>11462</v>
      </c>
      <c r="Q3131" s="6">
        <v>20</v>
      </c>
      <c r="R3131" s="6">
        <v>840001905375</v>
      </c>
      <c r="S3131" s="6">
        <v>0.156</v>
      </c>
      <c r="T3131" s="6">
        <v>10</v>
      </c>
      <c r="U3131" s="6">
        <v>10</v>
      </c>
      <c r="V3131" s="6">
        <v>16</v>
      </c>
      <c r="W3131" s="6">
        <v>9506699000</v>
      </c>
      <c r="X3131" s="6">
        <v>40697</v>
      </c>
    </row>
    <row r="3132" spans="1:24" s="6" customFormat="1" x14ac:dyDescent="0.25">
      <c r="A3132" s="6" t="s">
        <v>20524</v>
      </c>
      <c r="B3132" s="6" t="s">
        <v>11479</v>
      </c>
      <c r="C3132" s="2">
        <f>VLOOKUP(B3132,'[3]reydon-stock'!$A:$E,3,FALSE)</f>
        <v>145</v>
      </c>
      <c r="D3132" s="6" t="s">
        <v>11475</v>
      </c>
      <c r="F3132" s="12" t="s">
        <v>20517</v>
      </c>
      <c r="G3132" s="12" t="s">
        <v>20519</v>
      </c>
      <c r="H3132" s="7">
        <f>VLOOKUP(B3132,'[1]Reydon Pricelist+'!$A:$P,16,FALSE)</f>
        <v>4.49</v>
      </c>
      <c r="I3132" s="7">
        <f>VLOOKUP(B3132,'[1]Reydon Pricelist+'!$A:$P,12,FALSE)</f>
        <v>10</v>
      </c>
      <c r="J3132" s="6" t="s">
        <v>11480</v>
      </c>
      <c r="K3132" s="6" t="str">
        <f>VLOOKUP(B3132,[2]product_categories_reydon!$A:$H,4,FALSE)</f>
        <v>Games / Indoor/Outdoor Games</v>
      </c>
      <c r="L3132" s="12" t="str">
        <f>VLOOKUP(B3132,'[1]Reydon Pricelist+'!$A:$G,7,FALSE)</f>
        <v>840001905382</v>
      </c>
      <c r="M3132" s="6" t="s">
        <v>11481</v>
      </c>
      <c r="N3132" s="6" t="s">
        <v>11478</v>
      </c>
      <c r="O3132" s="6" t="s">
        <v>2296</v>
      </c>
      <c r="P3132" s="6" t="s">
        <v>11462</v>
      </c>
      <c r="Q3132" s="6">
        <v>20</v>
      </c>
      <c r="R3132" s="6">
        <v>840001905382</v>
      </c>
      <c r="S3132" s="6">
        <v>0.17599999999999999</v>
      </c>
      <c r="T3132" s="6">
        <v>10</v>
      </c>
      <c r="U3132" s="6">
        <v>10</v>
      </c>
      <c r="V3132" s="6">
        <v>16</v>
      </c>
      <c r="W3132" s="6">
        <v>9506699000</v>
      </c>
      <c r="X3132" s="6">
        <v>40697</v>
      </c>
    </row>
    <row r="3133" spans="1:24" s="6" customFormat="1" x14ac:dyDescent="0.25">
      <c r="A3133" s="6" t="s">
        <v>20524</v>
      </c>
      <c r="B3133" s="6" t="s">
        <v>11482</v>
      </c>
      <c r="C3133" s="2">
        <f>VLOOKUP(B3133,'[3]reydon-stock'!$A:$E,3,FALSE)</f>
        <v>102</v>
      </c>
      <c r="D3133" s="6" t="s">
        <v>11483</v>
      </c>
      <c r="F3133" s="12" t="s">
        <v>20517</v>
      </c>
      <c r="G3133" s="12" t="s">
        <v>20519</v>
      </c>
      <c r="H3133" s="7">
        <f>VLOOKUP(B3133,'[1]Reydon Pricelist+'!$A:$P,16,FALSE)</f>
        <v>9.7899999999999991</v>
      </c>
      <c r="I3133" s="7">
        <f>VLOOKUP(B3133,'[1]Reydon Pricelist+'!$A:$P,12,FALSE)</f>
        <v>20</v>
      </c>
      <c r="J3133" s="6" t="s">
        <v>11484</v>
      </c>
      <c r="K3133" s="6" t="str">
        <f>VLOOKUP(B3133,[2]product_categories_reydon!$A:$H,4,FALSE)</f>
        <v>Games / Indoor/Outdoor Games</v>
      </c>
      <c r="L3133" s="12" t="str">
        <f>VLOOKUP(B3133,'[1]Reydon Pricelist+'!$A:$G,7,FALSE)</f>
        <v>840001970113</v>
      </c>
      <c r="M3133" s="6" t="s">
        <v>11485</v>
      </c>
      <c r="N3133" s="6" t="s">
        <v>11486</v>
      </c>
      <c r="P3133" s="6" t="s">
        <v>11462</v>
      </c>
      <c r="Q3133" s="6">
        <v>20</v>
      </c>
      <c r="R3133" s="6">
        <v>840001970113</v>
      </c>
      <c r="S3133" s="6">
        <v>0.376</v>
      </c>
      <c r="T3133" s="6">
        <v>24</v>
      </c>
      <c r="U3133" s="6">
        <v>20</v>
      </c>
      <c r="V3133" s="6">
        <v>24</v>
      </c>
      <c r="W3133" s="6">
        <v>9506699000</v>
      </c>
      <c r="X3133" s="6">
        <v>40698</v>
      </c>
    </row>
    <row r="3134" spans="1:24" s="6" customFormat="1" x14ac:dyDescent="0.25">
      <c r="A3134" s="6" t="s">
        <v>20524</v>
      </c>
      <c r="B3134" s="6" t="s">
        <v>11487</v>
      </c>
      <c r="C3134" s="2">
        <f>VLOOKUP(B3134,'[3]reydon-stock'!$A:$E,3,FALSE)</f>
        <v>30</v>
      </c>
      <c r="D3134" s="6" t="s">
        <v>11488</v>
      </c>
      <c r="F3134" s="12" t="s">
        <v>20517</v>
      </c>
      <c r="G3134" s="12" t="s">
        <v>20519</v>
      </c>
      <c r="H3134" s="7">
        <f>VLOOKUP(B3134,'[1]Reydon Pricelist+'!$A:$P,16,FALSE)</f>
        <v>9.7899999999999991</v>
      </c>
      <c r="I3134" s="7">
        <f>VLOOKUP(B3134,'[1]Reydon Pricelist+'!$A:$P,12,FALSE)</f>
        <v>20</v>
      </c>
      <c r="J3134" s="6" t="s">
        <v>11489</v>
      </c>
      <c r="K3134" s="6" t="str">
        <f>VLOOKUP(B3134,[2]product_categories_reydon!$A:$H,4,FALSE)</f>
        <v>Games / Indoor/Outdoor Games</v>
      </c>
      <c r="L3134" s="12" t="str">
        <f>VLOOKUP(B3134,'[1]Reydon Pricelist+'!$A:$G,7,FALSE)</f>
        <v>840001970311</v>
      </c>
      <c r="M3134" s="6" t="s">
        <v>11490</v>
      </c>
      <c r="N3134" s="6" t="s">
        <v>11486</v>
      </c>
      <c r="P3134" s="6" t="s">
        <v>11462</v>
      </c>
      <c r="Q3134" s="6">
        <v>20</v>
      </c>
      <c r="R3134" s="6">
        <v>840001970311</v>
      </c>
      <c r="S3134" s="6">
        <v>0.36199999999999999</v>
      </c>
      <c r="T3134" s="6">
        <v>24</v>
      </c>
      <c r="U3134" s="6">
        <v>20</v>
      </c>
      <c r="V3134" s="6">
        <v>24</v>
      </c>
      <c r="W3134" s="6">
        <v>9506699000</v>
      </c>
      <c r="X3134" s="6">
        <v>40699</v>
      </c>
    </row>
    <row r="3135" spans="1:24" s="6" customFormat="1" x14ac:dyDescent="0.25">
      <c r="A3135" s="6" t="s">
        <v>20524</v>
      </c>
      <c r="B3135" s="6" t="s">
        <v>11491</v>
      </c>
      <c r="C3135" s="2">
        <f>VLOOKUP(B3135,'[3]reydon-stock'!$A:$E,3,FALSE)</f>
        <v>58</v>
      </c>
      <c r="D3135" s="6" t="s">
        <v>11492</v>
      </c>
      <c r="F3135" s="12" t="s">
        <v>20517</v>
      </c>
      <c r="G3135" s="12" t="s">
        <v>20519</v>
      </c>
      <c r="H3135" s="7">
        <f>VLOOKUP(B3135,'[1]Reydon Pricelist+'!$A:$P,16,FALSE)</f>
        <v>7.94</v>
      </c>
      <c r="I3135" s="7">
        <f>VLOOKUP(B3135,'[1]Reydon Pricelist+'!$A:$P,12,FALSE)</f>
        <v>17</v>
      </c>
      <c r="J3135" s="6" t="s">
        <v>11493</v>
      </c>
      <c r="K3135" s="6" t="str">
        <f>VLOOKUP(B3135,[2]product_categories_reydon!$A:$H,4,FALSE)</f>
        <v>Games / Indoor/Outdoor Games</v>
      </c>
      <c r="L3135" s="12" t="str">
        <f>VLOOKUP(B3135,'[1]Reydon Pricelist+'!$A:$G,7,FALSE)</f>
        <v>840001970212</v>
      </c>
      <c r="M3135" s="6" t="s">
        <v>11494</v>
      </c>
      <c r="P3135" s="6" t="s">
        <v>11462</v>
      </c>
      <c r="Q3135" s="6">
        <v>20</v>
      </c>
      <c r="R3135" s="6">
        <v>840001970212</v>
      </c>
      <c r="S3135" s="6">
        <v>0.24099999999999999</v>
      </c>
      <c r="T3135" s="6">
        <v>13</v>
      </c>
      <c r="U3135" s="6">
        <v>13</v>
      </c>
      <c r="V3135" s="6">
        <v>23</v>
      </c>
      <c r="W3135" s="6">
        <v>9506699000</v>
      </c>
      <c r="X3135" s="6">
        <v>40700</v>
      </c>
    </row>
    <row r="3136" spans="1:24" s="6" customFormat="1" x14ac:dyDescent="0.25">
      <c r="A3136" s="6" t="s">
        <v>20524</v>
      </c>
      <c r="B3136" s="6" t="s">
        <v>11495</v>
      </c>
      <c r="C3136" s="2">
        <f>VLOOKUP(B3136,'[3]reydon-stock'!$A:$E,3,FALSE)</f>
        <v>80</v>
      </c>
      <c r="D3136" s="6" t="s">
        <v>11496</v>
      </c>
      <c r="F3136" s="12" t="s">
        <v>20517</v>
      </c>
      <c r="G3136" s="12" t="s">
        <v>20519</v>
      </c>
      <c r="H3136" s="7">
        <f>VLOOKUP(B3136,'[1]Reydon Pricelist+'!$A:$P,16,FALSE)</f>
        <v>5.76</v>
      </c>
      <c r="I3136" s="7">
        <f>VLOOKUP(B3136,'[1]Reydon Pricelist+'!$A:$P,12,FALSE)</f>
        <v>12</v>
      </c>
      <c r="J3136" s="6" t="s">
        <v>11497</v>
      </c>
      <c r="K3136" s="6" t="str">
        <f>VLOOKUP(B3136,[2]product_categories_reydon!$A:$H,4,FALSE)</f>
        <v>Games / Indoor/Outdoor Games</v>
      </c>
      <c r="L3136" s="12" t="str">
        <f>VLOOKUP(B3136,'[1]Reydon Pricelist+'!$A:$G,7,FALSE)</f>
        <v>840001970519</v>
      </c>
      <c r="M3136" s="6" t="s">
        <v>11498</v>
      </c>
      <c r="P3136" s="6" t="s">
        <v>11462</v>
      </c>
      <c r="Q3136" s="6">
        <v>20</v>
      </c>
      <c r="R3136" s="6">
        <v>840001970519</v>
      </c>
      <c r="S3136" s="6">
        <v>0.14199999999999999</v>
      </c>
      <c r="T3136" s="6">
        <v>10</v>
      </c>
      <c r="U3136" s="6">
        <v>10</v>
      </c>
      <c r="V3136" s="6">
        <v>17</v>
      </c>
      <c r="W3136" s="6">
        <v>9506699000</v>
      </c>
      <c r="X3136" s="6">
        <v>40701</v>
      </c>
    </row>
    <row r="3137" spans="1:24" s="6" customFormat="1" x14ac:dyDescent="0.25">
      <c r="A3137" s="6" t="s">
        <v>20524</v>
      </c>
      <c r="B3137" s="6" t="s">
        <v>11499</v>
      </c>
      <c r="C3137" s="2">
        <f>VLOOKUP(B3137,'[3]reydon-stock'!$A:$E,3,FALSE)</f>
        <v>439</v>
      </c>
      <c r="D3137" s="6" t="s">
        <v>11500</v>
      </c>
      <c r="E3137" s="6" t="s">
        <v>11501</v>
      </c>
      <c r="F3137" s="12" t="s">
        <v>20517</v>
      </c>
      <c r="G3137" s="12" t="s">
        <v>20519</v>
      </c>
      <c r="H3137" s="7">
        <f>VLOOKUP(B3137,'[1]Reydon Pricelist+'!$A:$P,16,FALSE)</f>
        <v>3.29</v>
      </c>
      <c r="I3137" s="7">
        <f>VLOOKUP(B3137,'[1]Reydon Pricelist+'!$A:$P,12,FALSE)</f>
        <v>8</v>
      </c>
      <c r="J3137" s="6" t="s">
        <v>11502</v>
      </c>
      <c r="K3137" s="6" t="str">
        <f>VLOOKUP(B3137,[2]product_categories_reydon!$A:$H,4,FALSE)</f>
        <v>Games / Indoor/Outdoor Games</v>
      </c>
      <c r="L3137" s="12" t="str">
        <f>VLOOKUP(B3137,'[1]Reydon Pricelist+'!$A:$G,7,FALSE)</f>
        <v>9336592006177</v>
      </c>
      <c r="M3137" s="6" t="s">
        <v>11503</v>
      </c>
      <c r="N3137" s="6" t="s">
        <v>11504</v>
      </c>
      <c r="O3137" s="6" t="s">
        <v>9622</v>
      </c>
      <c r="P3137" s="6" t="s">
        <v>11462</v>
      </c>
      <c r="Q3137" s="6">
        <v>20</v>
      </c>
      <c r="R3137" s="6">
        <v>9336592006177</v>
      </c>
      <c r="S3137" s="6">
        <v>0.09</v>
      </c>
      <c r="T3137" s="6">
        <v>6</v>
      </c>
      <c r="U3137" s="6">
        <v>6</v>
      </c>
      <c r="V3137" s="6">
        <v>6</v>
      </c>
      <c r="W3137" s="6">
        <v>9506699000</v>
      </c>
      <c r="X3137" s="6">
        <v>40462</v>
      </c>
    </row>
    <row r="3138" spans="1:24" s="6" customFormat="1" x14ac:dyDescent="0.25">
      <c r="A3138" s="6" t="s">
        <v>20524</v>
      </c>
      <c r="B3138" s="6" t="s">
        <v>11505</v>
      </c>
      <c r="C3138" s="2">
        <f>VLOOKUP(B3138,'[3]reydon-stock'!$A:$E,3,FALSE)</f>
        <v>75</v>
      </c>
      <c r="D3138" s="6" t="s">
        <v>11500</v>
      </c>
      <c r="E3138" s="6" t="s">
        <v>11501</v>
      </c>
      <c r="F3138" s="12" t="s">
        <v>20517</v>
      </c>
      <c r="G3138" s="12" t="s">
        <v>20519</v>
      </c>
      <c r="H3138" s="7">
        <f>VLOOKUP(B3138,'[1]Reydon Pricelist+'!$A:$P,16,FALSE)</f>
        <v>3.29</v>
      </c>
      <c r="I3138" s="7">
        <f>VLOOKUP(B3138,'[1]Reydon Pricelist+'!$A:$P,12,FALSE)</f>
        <v>8</v>
      </c>
      <c r="J3138" s="6" t="s">
        <v>11506</v>
      </c>
      <c r="K3138" s="6" t="str">
        <f>VLOOKUP(B3138,[2]product_categories_reydon!$A:$H,4,FALSE)</f>
        <v>Games / Indoor/Outdoor Games</v>
      </c>
      <c r="L3138" s="12" t="str">
        <f>VLOOKUP(B3138,'[1]Reydon Pricelist+'!$A:$G,7,FALSE)</f>
        <v>840001905092</v>
      </c>
      <c r="M3138" s="6" t="s">
        <v>11507</v>
      </c>
      <c r="N3138" s="6" t="s">
        <v>11504</v>
      </c>
      <c r="O3138" s="6" t="s">
        <v>11508</v>
      </c>
      <c r="P3138" s="6" t="s">
        <v>11462</v>
      </c>
      <c r="Q3138" s="6">
        <v>20</v>
      </c>
      <c r="R3138" s="6">
        <v>840001905092</v>
      </c>
      <c r="S3138" s="6">
        <v>9.0999999999999998E-2</v>
      </c>
      <c r="T3138" s="6">
        <v>5.5</v>
      </c>
      <c r="U3138" s="6">
        <v>5.5</v>
      </c>
      <c r="V3138" s="6">
        <v>5.5</v>
      </c>
      <c r="W3138" s="6">
        <v>9506699000</v>
      </c>
      <c r="X3138" s="6">
        <v>40462</v>
      </c>
    </row>
    <row r="3139" spans="1:24" s="6" customFormat="1" x14ac:dyDescent="0.25">
      <c r="A3139" s="6" t="s">
        <v>20524</v>
      </c>
      <c r="B3139" s="6" t="s">
        <v>11509</v>
      </c>
      <c r="C3139" s="2">
        <f>VLOOKUP(B3139,'[3]reydon-stock'!$A:$E,3,FALSE)</f>
        <v>173</v>
      </c>
      <c r="D3139" s="6" t="s">
        <v>11500</v>
      </c>
      <c r="E3139" s="6" t="s">
        <v>11501</v>
      </c>
      <c r="F3139" s="12" t="s">
        <v>20517</v>
      </c>
      <c r="G3139" s="12" t="s">
        <v>20519</v>
      </c>
      <c r="H3139" s="7">
        <f>VLOOKUP(B3139,'[1]Reydon Pricelist+'!$A:$P,16,FALSE)</f>
        <v>3.29</v>
      </c>
      <c r="I3139" s="7">
        <f>VLOOKUP(B3139,'[1]Reydon Pricelist+'!$A:$P,12,FALSE)</f>
        <v>8</v>
      </c>
      <c r="J3139" s="6" t="s">
        <v>11510</v>
      </c>
      <c r="K3139" s="6" t="str">
        <f>VLOOKUP(B3139,[2]product_categories_reydon!$A:$H,4,FALSE)</f>
        <v>Games / Indoor/Outdoor Games</v>
      </c>
      <c r="L3139" s="12" t="str">
        <f>VLOOKUP(B3139,'[1]Reydon Pricelist+'!$A:$G,7,FALSE)</f>
        <v>840001905108</v>
      </c>
      <c r="M3139" s="6" t="s">
        <v>11511</v>
      </c>
      <c r="N3139" s="6" t="s">
        <v>11504</v>
      </c>
      <c r="O3139" s="6" t="s">
        <v>11512</v>
      </c>
      <c r="P3139" s="6" t="s">
        <v>11462</v>
      </c>
      <c r="Q3139" s="6">
        <v>20</v>
      </c>
      <c r="R3139" s="6">
        <v>840001905108</v>
      </c>
      <c r="S3139" s="6">
        <v>9.0999999999999998E-2</v>
      </c>
      <c r="T3139" s="6">
        <v>5.5</v>
      </c>
      <c r="U3139" s="6">
        <v>5.5</v>
      </c>
      <c r="V3139" s="6">
        <v>5.5</v>
      </c>
      <c r="W3139" s="6">
        <v>9506699000</v>
      </c>
      <c r="X3139" s="6">
        <v>40462</v>
      </c>
    </row>
    <row r="3140" spans="1:24" s="6" customFormat="1" x14ac:dyDescent="0.25">
      <c r="A3140" s="6" t="s">
        <v>20524</v>
      </c>
      <c r="B3140" s="6" t="s">
        <v>11513</v>
      </c>
      <c r="C3140" s="2">
        <f>VLOOKUP(B3140,'[3]reydon-stock'!$A:$E,3,FALSE)</f>
        <v>168</v>
      </c>
      <c r="D3140" s="6" t="s">
        <v>11500</v>
      </c>
      <c r="E3140" s="6" t="s">
        <v>11501</v>
      </c>
      <c r="F3140" s="12" t="s">
        <v>20517</v>
      </c>
      <c r="G3140" s="12" t="s">
        <v>20519</v>
      </c>
      <c r="H3140" s="7">
        <f>VLOOKUP(B3140,'[1]Reydon Pricelist+'!$A:$P,16,FALSE)</f>
        <v>3.29</v>
      </c>
      <c r="I3140" s="7">
        <f>VLOOKUP(B3140,'[1]Reydon Pricelist+'!$A:$P,12,FALSE)</f>
        <v>8</v>
      </c>
      <c r="J3140" s="6" t="s">
        <v>11514</v>
      </c>
      <c r="K3140" s="6" t="str">
        <f>VLOOKUP(B3140,[2]product_categories_reydon!$A:$H,4,FALSE)</f>
        <v>Games / Indoor/Outdoor Games</v>
      </c>
      <c r="L3140" s="12" t="str">
        <f>VLOOKUP(B3140,'[1]Reydon Pricelist+'!$A:$G,7,FALSE)</f>
        <v>840001905115</v>
      </c>
      <c r="M3140" s="6" t="s">
        <v>11515</v>
      </c>
      <c r="N3140" s="6" t="s">
        <v>11504</v>
      </c>
      <c r="O3140" s="6" t="s">
        <v>11516</v>
      </c>
      <c r="P3140" s="6" t="s">
        <v>11462</v>
      </c>
      <c r="Q3140" s="6">
        <v>20</v>
      </c>
      <c r="R3140" s="6">
        <v>840001905115</v>
      </c>
      <c r="S3140" s="6">
        <v>9.2999999999999999E-2</v>
      </c>
      <c r="T3140" s="6">
        <v>5.5</v>
      </c>
      <c r="U3140" s="6">
        <v>5.5</v>
      </c>
      <c r="V3140" s="6">
        <v>5.5</v>
      </c>
      <c r="W3140" s="6">
        <v>9506699000</v>
      </c>
      <c r="X3140" s="6">
        <v>40462</v>
      </c>
    </row>
    <row r="3141" spans="1:24" s="6" customFormat="1" x14ac:dyDescent="0.25">
      <c r="A3141" s="6" t="s">
        <v>20524</v>
      </c>
      <c r="B3141" s="6" t="s">
        <v>11517</v>
      </c>
      <c r="C3141" s="2">
        <f>VLOOKUP(B3141,'[3]reydon-stock'!$A:$E,3,FALSE)</f>
        <v>499</v>
      </c>
      <c r="D3141" s="6" t="s">
        <v>11518</v>
      </c>
      <c r="F3141" s="12" t="s">
        <v>20517</v>
      </c>
      <c r="G3141" s="12" t="s">
        <v>20519</v>
      </c>
      <c r="H3141" s="7">
        <f>VLOOKUP(B3141,'[1]Reydon Pricelist+'!$A:$P,16,FALSE)</f>
        <v>11.52</v>
      </c>
      <c r="I3141" s="7">
        <f>VLOOKUP(B3141,'[1]Reydon Pricelist+'!$A:$P,12,FALSE)</f>
        <v>24</v>
      </c>
      <c r="J3141" s="6" t="s">
        <v>11519</v>
      </c>
      <c r="K3141" s="6" t="str">
        <f>VLOOKUP(B3141,[2]product_categories_reydon!$A:$H,4,FALSE)</f>
        <v>Games / Indoor/Outdoor Games</v>
      </c>
      <c r="L3141" s="12" t="str">
        <f>VLOOKUP(B3141,'[1]Reydon Pricelist+'!$A:$G,7,FALSE)</f>
        <v>9336592006450</v>
      </c>
      <c r="M3141" s="6" t="s">
        <v>11520</v>
      </c>
      <c r="P3141" s="6" t="s">
        <v>11462</v>
      </c>
      <c r="Q3141" s="6">
        <v>20</v>
      </c>
      <c r="R3141" s="6">
        <v>9336592006450</v>
      </c>
      <c r="S3141" s="6">
        <v>0.54300000000000004</v>
      </c>
      <c r="T3141" s="6">
        <v>93</v>
      </c>
      <c r="U3141" s="6">
        <v>11</v>
      </c>
      <c r="V3141" s="6">
        <v>8</v>
      </c>
      <c r="W3141" s="6">
        <v>9506699000</v>
      </c>
      <c r="X3141" s="6">
        <v>40610</v>
      </c>
    </row>
    <row r="3142" spans="1:24" s="6" customFormat="1" x14ac:dyDescent="0.25">
      <c r="A3142" s="6" t="s">
        <v>20524</v>
      </c>
      <c r="B3142" s="6" t="s">
        <v>11521</v>
      </c>
      <c r="C3142" s="2">
        <f>VLOOKUP(B3142,'[3]reydon-stock'!$A:$E,3,FALSE)</f>
        <v>499</v>
      </c>
      <c r="D3142" s="6" t="s">
        <v>11522</v>
      </c>
      <c r="E3142" s="6" t="s">
        <v>11523</v>
      </c>
      <c r="F3142" s="12" t="s">
        <v>20517</v>
      </c>
      <c r="G3142" s="12" t="s">
        <v>20519</v>
      </c>
      <c r="H3142" s="7">
        <f>VLOOKUP(B3142,'[1]Reydon Pricelist+'!$A:$P,16,FALSE)</f>
        <v>3.17</v>
      </c>
      <c r="I3142" s="7">
        <f>VLOOKUP(B3142,'[1]Reydon Pricelist+'!$A:$P,12,FALSE)</f>
        <v>8</v>
      </c>
      <c r="J3142" s="6" t="s">
        <v>11524</v>
      </c>
      <c r="K3142" s="6" t="str">
        <f>VLOOKUP(B3142,[2]product_categories_reydon!$A:$H,4,FALSE)</f>
        <v>Games</v>
      </c>
      <c r="L3142" s="12" t="str">
        <f>VLOOKUP(B3142,'[1]Reydon Pricelist+'!$A:$G,7,FALSE)</f>
        <v>840001930216</v>
      </c>
      <c r="M3142" s="6" t="s">
        <v>11525</v>
      </c>
      <c r="N3142" s="6" t="s">
        <v>11526</v>
      </c>
      <c r="O3142" s="6" t="s">
        <v>9622</v>
      </c>
      <c r="P3142" s="6" t="s">
        <v>11462</v>
      </c>
      <c r="Q3142" s="6">
        <v>20</v>
      </c>
      <c r="R3142" s="6">
        <v>840001930216</v>
      </c>
      <c r="S3142" s="6">
        <v>5.7000000000000002E-2</v>
      </c>
      <c r="T3142" s="6">
        <v>15</v>
      </c>
      <c r="U3142" s="6">
        <v>2</v>
      </c>
      <c r="V3142" s="6">
        <v>15</v>
      </c>
      <c r="W3142" s="6">
        <v>9503009990</v>
      </c>
      <c r="X3142" s="6">
        <v>40467</v>
      </c>
    </row>
    <row r="3143" spans="1:24" s="6" customFormat="1" x14ac:dyDescent="0.25">
      <c r="A3143" s="6" t="s">
        <v>20524</v>
      </c>
      <c r="B3143" s="6" t="s">
        <v>11527</v>
      </c>
      <c r="C3143" s="2">
        <f>VLOOKUP(B3143,'[3]reydon-stock'!$A:$E,3,FALSE)</f>
        <v>165</v>
      </c>
      <c r="D3143" s="6" t="s">
        <v>11522</v>
      </c>
      <c r="E3143" s="6" t="s">
        <v>11523</v>
      </c>
      <c r="F3143" s="12" t="s">
        <v>20517</v>
      </c>
      <c r="G3143" s="12" t="s">
        <v>20519</v>
      </c>
      <c r="H3143" s="7">
        <f>VLOOKUP(B3143,'[1]Reydon Pricelist+'!$A:$P,16,FALSE)</f>
        <v>3.17</v>
      </c>
      <c r="I3143" s="7">
        <f>VLOOKUP(B3143,'[1]Reydon Pricelist+'!$A:$P,12,FALSE)</f>
        <v>8</v>
      </c>
      <c r="J3143" s="6" t="s">
        <v>11528</v>
      </c>
      <c r="K3143" s="6" t="str">
        <f>VLOOKUP(B3143,[2]product_categories_reydon!$A:$H,4,FALSE)</f>
        <v>Games</v>
      </c>
      <c r="L3143" s="12" t="str">
        <f>VLOOKUP(B3143,'[1]Reydon Pricelist+'!$A:$G,7,FALSE)</f>
        <v>840001905450</v>
      </c>
      <c r="M3143" s="6" t="s">
        <v>11529</v>
      </c>
      <c r="N3143" s="6" t="s">
        <v>11526</v>
      </c>
      <c r="O3143" s="6" t="s">
        <v>11530</v>
      </c>
      <c r="P3143" s="6" t="s">
        <v>11462</v>
      </c>
      <c r="Q3143" s="6">
        <v>20</v>
      </c>
      <c r="R3143" s="6">
        <v>840001905450</v>
      </c>
      <c r="S3143" s="6">
        <v>5.6000000000000001E-2</v>
      </c>
      <c r="T3143" s="6">
        <v>15</v>
      </c>
      <c r="U3143" s="6">
        <v>1</v>
      </c>
      <c r="V3143" s="6">
        <v>15</v>
      </c>
      <c r="W3143" s="6">
        <v>9503009990</v>
      </c>
      <c r="X3143" s="6">
        <v>40467</v>
      </c>
    </row>
    <row r="3144" spans="1:24" s="6" customFormat="1" x14ac:dyDescent="0.25">
      <c r="A3144" s="6" t="s">
        <v>20524</v>
      </c>
      <c r="B3144" s="6" t="s">
        <v>11531</v>
      </c>
      <c r="C3144" s="2">
        <f>VLOOKUP(B3144,'[3]reydon-stock'!$A:$E,3,FALSE)</f>
        <v>456</v>
      </c>
      <c r="D3144" s="6" t="s">
        <v>11522</v>
      </c>
      <c r="E3144" s="6" t="s">
        <v>11523</v>
      </c>
      <c r="F3144" s="12" t="s">
        <v>20517</v>
      </c>
      <c r="G3144" s="12" t="s">
        <v>20519</v>
      </c>
      <c r="H3144" s="7">
        <f>VLOOKUP(B3144,'[1]Reydon Pricelist+'!$A:$P,16,FALSE)</f>
        <v>3.17</v>
      </c>
      <c r="I3144" s="7">
        <f>VLOOKUP(B3144,'[1]Reydon Pricelist+'!$A:$P,12,FALSE)</f>
        <v>8</v>
      </c>
      <c r="J3144" s="6" t="s">
        <v>11532</v>
      </c>
      <c r="K3144" s="6" t="str">
        <f>VLOOKUP(B3144,[2]product_categories_reydon!$A:$H,4,FALSE)</f>
        <v>Games</v>
      </c>
      <c r="L3144" s="12" t="str">
        <f>VLOOKUP(B3144,'[1]Reydon Pricelist+'!$A:$G,7,FALSE)</f>
        <v>840001905467</v>
      </c>
      <c r="M3144" s="6" t="s">
        <v>11533</v>
      </c>
      <c r="N3144" s="6" t="s">
        <v>11526</v>
      </c>
      <c r="O3144" s="6" t="s">
        <v>11534</v>
      </c>
      <c r="P3144" s="6" t="s">
        <v>11462</v>
      </c>
      <c r="Q3144" s="6">
        <v>20</v>
      </c>
      <c r="R3144" s="6">
        <v>840001905467</v>
      </c>
      <c r="S3144" s="6">
        <v>5.6000000000000001E-2</v>
      </c>
      <c r="T3144" s="6">
        <v>15</v>
      </c>
      <c r="U3144" s="6">
        <v>1</v>
      </c>
      <c r="V3144" s="6">
        <v>15</v>
      </c>
      <c r="W3144" s="6">
        <v>9503009990</v>
      </c>
      <c r="X3144" s="6">
        <v>40467</v>
      </c>
    </row>
    <row r="3145" spans="1:24" s="6" customFormat="1" x14ac:dyDescent="0.25">
      <c r="A3145" s="6" t="s">
        <v>20524</v>
      </c>
      <c r="B3145" s="6" t="s">
        <v>11535</v>
      </c>
      <c r="C3145" s="2">
        <f>VLOOKUP(B3145,'[3]reydon-stock'!$A:$E,3,FALSE)</f>
        <v>446</v>
      </c>
      <c r="D3145" s="6" t="s">
        <v>11522</v>
      </c>
      <c r="E3145" s="6" t="s">
        <v>11523</v>
      </c>
      <c r="F3145" s="12" t="s">
        <v>20517</v>
      </c>
      <c r="G3145" s="12" t="s">
        <v>20519</v>
      </c>
      <c r="H3145" s="7">
        <f>VLOOKUP(B3145,'[1]Reydon Pricelist+'!$A:$P,16,FALSE)</f>
        <v>3.17</v>
      </c>
      <c r="I3145" s="7">
        <f>VLOOKUP(B3145,'[1]Reydon Pricelist+'!$A:$P,12,FALSE)</f>
        <v>8</v>
      </c>
      <c r="J3145" s="6" t="s">
        <v>11536</v>
      </c>
      <c r="K3145" s="6" t="str">
        <f>VLOOKUP(B3145,[2]product_categories_reydon!$A:$H,4,FALSE)</f>
        <v>Games</v>
      </c>
      <c r="L3145" s="12" t="str">
        <f>VLOOKUP(B3145,'[1]Reydon Pricelist+'!$A:$G,7,FALSE)</f>
        <v>840001905474</v>
      </c>
      <c r="M3145" s="6" t="s">
        <v>11537</v>
      </c>
      <c r="N3145" s="6" t="s">
        <v>11526</v>
      </c>
      <c r="O3145" s="6" t="s">
        <v>11538</v>
      </c>
      <c r="P3145" s="6" t="s">
        <v>11462</v>
      </c>
      <c r="Q3145" s="6">
        <v>20</v>
      </c>
      <c r="R3145" s="6">
        <v>840001905474</v>
      </c>
      <c r="S3145" s="6">
        <v>5.6000000000000001E-2</v>
      </c>
      <c r="T3145" s="6">
        <v>15.5</v>
      </c>
      <c r="U3145" s="6">
        <v>15</v>
      </c>
      <c r="V3145" s="6">
        <v>1</v>
      </c>
      <c r="W3145" s="6">
        <v>9503009990</v>
      </c>
      <c r="X3145" s="6">
        <v>40467</v>
      </c>
    </row>
    <row r="3146" spans="1:24" s="6" customFormat="1" x14ac:dyDescent="0.25">
      <c r="A3146" s="6" t="s">
        <v>20524</v>
      </c>
      <c r="B3146" s="6" t="s">
        <v>11539</v>
      </c>
      <c r="C3146" s="2">
        <f>VLOOKUP(B3146,'[3]reydon-stock'!$A:$E,3,FALSE)</f>
        <v>338</v>
      </c>
      <c r="D3146" s="6" t="s">
        <v>11522</v>
      </c>
      <c r="E3146" s="6" t="s">
        <v>11523</v>
      </c>
      <c r="F3146" s="12" t="s">
        <v>20517</v>
      </c>
      <c r="G3146" s="12" t="s">
        <v>20519</v>
      </c>
      <c r="H3146" s="7">
        <f>VLOOKUP(B3146,'[1]Reydon Pricelist+'!$A:$P,16,FALSE)</f>
        <v>3.17</v>
      </c>
      <c r="I3146" s="7">
        <f>VLOOKUP(B3146,'[1]Reydon Pricelist+'!$A:$P,12,FALSE)</f>
        <v>8</v>
      </c>
      <c r="J3146" s="6" t="s">
        <v>11540</v>
      </c>
      <c r="K3146" s="6" t="str">
        <f>VLOOKUP(B3146,[2]product_categories_reydon!$A:$H,4,FALSE)</f>
        <v>Games</v>
      </c>
      <c r="L3146" s="12" t="str">
        <f>VLOOKUP(B3146,'[1]Reydon Pricelist+'!$A:$G,7,FALSE)</f>
        <v>840001905481</v>
      </c>
      <c r="M3146" s="6" t="s">
        <v>11541</v>
      </c>
      <c r="N3146" s="6" t="s">
        <v>11526</v>
      </c>
      <c r="O3146" s="6" t="s">
        <v>11542</v>
      </c>
      <c r="P3146" s="6" t="s">
        <v>11462</v>
      </c>
      <c r="Q3146" s="6">
        <v>20</v>
      </c>
      <c r="R3146" s="6">
        <v>840001905481</v>
      </c>
      <c r="S3146" s="6">
        <v>5.6000000000000001E-2</v>
      </c>
      <c r="T3146" s="6">
        <v>15.5</v>
      </c>
      <c r="U3146" s="6">
        <v>15</v>
      </c>
      <c r="V3146" s="6">
        <v>1</v>
      </c>
      <c r="W3146" s="6">
        <v>9503009990</v>
      </c>
      <c r="X3146" s="6">
        <v>40467</v>
      </c>
    </row>
    <row r="3147" spans="1:24" s="6" customFormat="1" x14ac:dyDescent="0.25">
      <c r="A3147" s="6" t="s">
        <v>20524</v>
      </c>
      <c r="B3147" s="6" t="s">
        <v>11543</v>
      </c>
      <c r="C3147" s="2">
        <f>VLOOKUP(B3147,'[3]reydon-stock'!$A:$E,3,FALSE)</f>
        <v>359</v>
      </c>
      <c r="D3147" s="6" t="s">
        <v>11522</v>
      </c>
      <c r="E3147" s="6" t="s">
        <v>11523</v>
      </c>
      <c r="F3147" s="12" t="s">
        <v>20517</v>
      </c>
      <c r="G3147" s="12" t="s">
        <v>20519</v>
      </c>
      <c r="H3147" s="7">
        <f>VLOOKUP(B3147,'[1]Reydon Pricelist+'!$A:$P,16,FALSE)</f>
        <v>3.17</v>
      </c>
      <c r="I3147" s="7">
        <f>VLOOKUP(B3147,'[1]Reydon Pricelist+'!$A:$P,12,FALSE)</f>
        <v>8</v>
      </c>
      <c r="J3147" s="6" t="s">
        <v>11544</v>
      </c>
      <c r="K3147" s="6" t="str">
        <f>VLOOKUP(B3147,[2]product_categories_reydon!$A:$H,4,FALSE)</f>
        <v>Games</v>
      </c>
      <c r="L3147" s="12" t="str">
        <f>VLOOKUP(B3147,'[1]Reydon Pricelist+'!$A:$G,7,FALSE)</f>
        <v>840001905498</v>
      </c>
      <c r="M3147" s="6" t="s">
        <v>11545</v>
      </c>
      <c r="N3147" s="6" t="s">
        <v>11526</v>
      </c>
      <c r="O3147" s="6" t="s">
        <v>11546</v>
      </c>
      <c r="P3147" s="6" t="s">
        <v>11462</v>
      </c>
      <c r="Q3147" s="6">
        <v>20</v>
      </c>
      <c r="R3147" s="6">
        <v>840001905498</v>
      </c>
      <c r="S3147" s="6">
        <v>5.6000000000000001E-2</v>
      </c>
      <c r="T3147" s="6">
        <v>15.5</v>
      </c>
      <c r="U3147" s="6">
        <v>15</v>
      </c>
      <c r="V3147" s="6">
        <v>1</v>
      </c>
      <c r="W3147" s="6">
        <v>9503009990</v>
      </c>
      <c r="X3147" s="6">
        <v>40467</v>
      </c>
    </row>
    <row r="3148" spans="1:24" s="6" customFormat="1" x14ac:dyDescent="0.25">
      <c r="A3148" s="6" t="s">
        <v>20524</v>
      </c>
      <c r="B3148" s="6" t="s">
        <v>11547</v>
      </c>
      <c r="C3148" s="2">
        <f>VLOOKUP(B3148,'[3]reydon-stock'!$A:$E,3,FALSE)</f>
        <v>391</v>
      </c>
      <c r="D3148" s="6" t="s">
        <v>11522</v>
      </c>
      <c r="E3148" s="6" t="s">
        <v>11523</v>
      </c>
      <c r="F3148" s="12" t="s">
        <v>20517</v>
      </c>
      <c r="G3148" s="12" t="s">
        <v>20519</v>
      </c>
      <c r="H3148" s="7">
        <f>VLOOKUP(B3148,'[1]Reydon Pricelist+'!$A:$P,16,FALSE)</f>
        <v>3.17</v>
      </c>
      <c r="I3148" s="7">
        <f>VLOOKUP(B3148,'[1]Reydon Pricelist+'!$A:$P,12,FALSE)</f>
        <v>8</v>
      </c>
      <c r="J3148" s="6" t="s">
        <v>11548</v>
      </c>
      <c r="K3148" s="6" t="str">
        <f>VLOOKUP(B3148,[2]product_categories_reydon!$A:$H,4,FALSE)</f>
        <v>Games</v>
      </c>
      <c r="L3148" s="12" t="str">
        <f>VLOOKUP(B3148,'[1]Reydon Pricelist+'!$A:$G,7,FALSE)</f>
        <v>840001905504</v>
      </c>
      <c r="M3148" s="6" t="s">
        <v>11549</v>
      </c>
      <c r="N3148" s="6" t="s">
        <v>11526</v>
      </c>
      <c r="O3148" s="6" t="s">
        <v>11550</v>
      </c>
      <c r="P3148" s="6" t="s">
        <v>11462</v>
      </c>
      <c r="Q3148" s="6">
        <v>20</v>
      </c>
      <c r="R3148" s="6">
        <v>840001905504</v>
      </c>
      <c r="S3148" s="6">
        <v>5.6000000000000001E-2</v>
      </c>
      <c r="T3148" s="6">
        <v>15.5</v>
      </c>
      <c r="U3148" s="6">
        <v>15</v>
      </c>
      <c r="V3148" s="6">
        <v>1</v>
      </c>
      <c r="W3148" s="6">
        <v>9503009990</v>
      </c>
      <c r="X3148" s="6">
        <v>40467</v>
      </c>
    </row>
    <row r="3149" spans="1:24" s="6" customFormat="1" x14ac:dyDescent="0.25">
      <c r="A3149" s="6" t="s">
        <v>20524</v>
      </c>
      <c r="B3149" s="6" t="s">
        <v>11551</v>
      </c>
      <c r="C3149" s="2">
        <f>VLOOKUP(B3149,'[3]reydon-stock'!$A:$E,3,FALSE)</f>
        <v>499</v>
      </c>
      <c r="D3149" s="6" t="s">
        <v>11552</v>
      </c>
      <c r="E3149" s="6" t="s">
        <v>11523</v>
      </c>
      <c r="F3149" s="12" t="s">
        <v>20517</v>
      </c>
      <c r="G3149" s="12" t="s">
        <v>20519</v>
      </c>
      <c r="H3149" s="7">
        <f>VLOOKUP(B3149,'[1]Reydon Pricelist+'!$A:$P,16,FALSE)</f>
        <v>3.17</v>
      </c>
      <c r="I3149" s="7">
        <f>VLOOKUP(B3149,'[1]Reydon Pricelist+'!$A:$P,12,FALSE)</f>
        <v>8</v>
      </c>
      <c r="J3149" s="6" t="s">
        <v>11553</v>
      </c>
      <c r="K3149" s="6" t="str">
        <f>VLOOKUP(B3149,[2]product_categories_reydon!$A:$H,4,FALSE)</f>
        <v>Games / Indoor/Outdoor Games</v>
      </c>
      <c r="L3149" s="12" t="str">
        <f>VLOOKUP(B3149,'[1]Reydon Pricelist+'!$A:$G,7,FALSE)</f>
        <v>840001930469</v>
      </c>
      <c r="M3149" s="6" t="s">
        <v>11554</v>
      </c>
      <c r="N3149" s="6" t="s">
        <v>11526</v>
      </c>
      <c r="O3149" s="6" t="s">
        <v>11555</v>
      </c>
      <c r="P3149" s="6" t="s">
        <v>11462</v>
      </c>
      <c r="Q3149" s="6">
        <v>20</v>
      </c>
      <c r="R3149" s="6">
        <v>840001930469</v>
      </c>
      <c r="S3149" s="6">
        <v>5.6000000000000001E-2</v>
      </c>
      <c r="T3149" s="6">
        <v>15.5</v>
      </c>
      <c r="U3149" s="6">
        <v>15</v>
      </c>
      <c r="V3149" s="6">
        <v>1</v>
      </c>
      <c r="W3149" s="6">
        <v>9503009990</v>
      </c>
      <c r="X3149" s="6">
        <v>40692</v>
      </c>
    </row>
    <row r="3150" spans="1:24" s="6" customFormat="1" x14ac:dyDescent="0.25">
      <c r="A3150" s="6" t="s">
        <v>20524</v>
      </c>
      <c r="B3150" s="6" t="s">
        <v>11556</v>
      </c>
      <c r="C3150" s="2">
        <f>VLOOKUP(B3150,'[3]reydon-stock'!$A:$E,3,FALSE)</f>
        <v>499</v>
      </c>
      <c r="D3150" s="6" t="s">
        <v>11552</v>
      </c>
      <c r="E3150" s="6" t="s">
        <v>11523</v>
      </c>
      <c r="F3150" s="12" t="s">
        <v>20517</v>
      </c>
      <c r="G3150" s="12" t="s">
        <v>20519</v>
      </c>
      <c r="H3150" s="7">
        <f>VLOOKUP(B3150,'[1]Reydon Pricelist+'!$A:$P,16,FALSE)</f>
        <v>3.17</v>
      </c>
      <c r="I3150" s="7">
        <f>VLOOKUP(B3150,'[1]Reydon Pricelist+'!$A:$P,12,FALSE)</f>
        <v>8</v>
      </c>
      <c r="J3150" s="6" t="s">
        <v>11557</v>
      </c>
      <c r="K3150" s="6" t="str">
        <f>VLOOKUP(B3150,[2]product_categories_reydon!$A:$H,4,FALSE)</f>
        <v>Games / Indoor/Outdoor Games</v>
      </c>
      <c r="L3150" s="12" t="str">
        <f>VLOOKUP(B3150,'[1]Reydon Pricelist+'!$A:$G,7,FALSE)</f>
        <v>840001930476</v>
      </c>
      <c r="M3150" s="6" t="s">
        <v>11558</v>
      </c>
      <c r="N3150" s="6" t="s">
        <v>11526</v>
      </c>
      <c r="O3150" s="6" t="s">
        <v>11559</v>
      </c>
      <c r="P3150" s="6" t="s">
        <v>11462</v>
      </c>
      <c r="Q3150" s="6">
        <v>20</v>
      </c>
      <c r="R3150" s="6">
        <v>840001930476</v>
      </c>
      <c r="S3150" s="6">
        <v>5.6000000000000001E-2</v>
      </c>
      <c r="T3150" s="6">
        <v>15</v>
      </c>
      <c r="U3150" s="6">
        <v>1</v>
      </c>
      <c r="V3150" s="6">
        <v>15</v>
      </c>
      <c r="W3150" s="6">
        <v>9503009990</v>
      </c>
      <c r="X3150" s="6">
        <v>40692</v>
      </c>
    </row>
    <row r="3151" spans="1:24" s="6" customFormat="1" x14ac:dyDescent="0.25">
      <c r="A3151" s="6" t="s">
        <v>20524</v>
      </c>
      <c r="B3151" s="6" t="s">
        <v>11560</v>
      </c>
      <c r="C3151" s="2">
        <f>VLOOKUP(B3151,'[3]reydon-stock'!$A:$E,3,FALSE)</f>
        <v>138</v>
      </c>
      <c r="D3151" s="6" t="s">
        <v>11561</v>
      </c>
      <c r="F3151" s="12" t="s">
        <v>20517</v>
      </c>
      <c r="G3151" s="12" t="s">
        <v>20519</v>
      </c>
      <c r="H3151" s="7">
        <f>VLOOKUP(B3151,'[1]Reydon Pricelist+'!$A:$P,16,FALSE)</f>
        <v>6.34</v>
      </c>
      <c r="I3151" s="7">
        <f>VLOOKUP(B3151,'[1]Reydon Pricelist+'!$A:$P,12,FALSE)</f>
        <v>14</v>
      </c>
      <c r="J3151" s="6" t="s">
        <v>11562</v>
      </c>
      <c r="K3151" s="6" t="str">
        <f>VLOOKUP(B3151,[2]product_categories_reydon!$A:$H,4,FALSE)</f>
        <v>Games / Indoor/Outdoor Games</v>
      </c>
      <c r="L3151" s="12" t="str">
        <f>VLOOKUP(B3151,'[1]Reydon Pricelist+'!$A:$G,7,FALSE)</f>
        <v>840001916418</v>
      </c>
      <c r="M3151" s="6" t="s">
        <v>11563</v>
      </c>
      <c r="N3151" s="6" t="s">
        <v>11461</v>
      </c>
      <c r="O3151" s="6" t="s">
        <v>11564</v>
      </c>
      <c r="P3151" s="6" t="s">
        <v>11462</v>
      </c>
      <c r="Q3151" s="6">
        <v>20</v>
      </c>
      <c r="R3151" s="6">
        <v>840001916418</v>
      </c>
      <c r="S3151" s="6">
        <v>0.29599999999999999</v>
      </c>
      <c r="T3151" s="6">
        <v>18</v>
      </c>
      <c r="U3151" s="6">
        <v>20</v>
      </c>
      <c r="V3151" s="6">
        <v>20</v>
      </c>
      <c r="W3151" s="6">
        <v>9506699000</v>
      </c>
      <c r="X3151" s="6">
        <v>40695</v>
      </c>
    </row>
    <row r="3152" spans="1:24" s="6" customFormat="1" x14ac:dyDescent="0.25">
      <c r="A3152" s="6" t="s">
        <v>20524</v>
      </c>
      <c r="B3152" s="6" t="s">
        <v>11565</v>
      </c>
      <c r="C3152" s="2">
        <f>VLOOKUP(B3152,'[3]reydon-stock'!$A:$E,3,FALSE)</f>
        <v>145</v>
      </c>
      <c r="D3152" s="6" t="s">
        <v>11561</v>
      </c>
      <c r="F3152" s="12" t="s">
        <v>20517</v>
      </c>
      <c r="G3152" s="12" t="s">
        <v>20519</v>
      </c>
      <c r="H3152" s="7">
        <f>VLOOKUP(B3152,'[1]Reydon Pricelist+'!$A:$P,16,FALSE)</f>
        <v>6.34</v>
      </c>
      <c r="I3152" s="7">
        <f>VLOOKUP(B3152,'[1]Reydon Pricelist+'!$A:$P,12,FALSE)</f>
        <v>14</v>
      </c>
      <c r="J3152" s="6" t="s">
        <v>11566</v>
      </c>
      <c r="K3152" s="6" t="str">
        <f>VLOOKUP(B3152,[2]product_categories_reydon!$A:$H,4,FALSE)</f>
        <v>Games / Indoor/Outdoor Games</v>
      </c>
      <c r="L3152" s="12" t="str">
        <f>VLOOKUP(B3152,'[1]Reydon Pricelist+'!$A:$G,7,FALSE)</f>
        <v>840001916470</v>
      </c>
      <c r="M3152" s="6" t="s">
        <v>11567</v>
      </c>
      <c r="N3152" s="6" t="s">
        <v>11461</v>
      </c>
      <c r="O3152" s="6" t="s">
        <v>11568</v>
      </c>
      <c r="P3152" s="6" t="s">
        <v>11462</v>
      </c>
      <c r="Q3152" s="6">
        <v>20</v>
      </c>
      <c r="R3152" s="6">
        <v>840001916470</v>
      </c>
      <c r="S3152" s="6">
        <v>0.29599999999999999</v>
      </c>
      <c r="T3152" s="6">
        <v>18</v>
      </c>
      <c r="U3152" s="6">
        <v>20</v>
      </c>
      <c r="V3152" s="6">
        <v>20</v>
      </c>
      <c r="W3152" s="6">
        <v>9506699000</v>
      </c>
      <c r="X3152" s="6">
        <v>40695</v>
      </c>
    </row>
    <row r="3153" spans="1:24" s="6" customFormat="1" x14ac:dyDescent="0.25">
      <c r="A3153" s="6" t="s">
        <v>20524</v>
      </c>
      <c r="B3153" s="6" t="s">
        <v>11569</v>
      </c>
      <c r="C3153" s="2">
        <f>VLOOKUP(B3153,'[3]reydon-stock'!$A:$E,3,FALSE)</f>
        <v>161</v>
      </c>
      <c r="D3153" s="6" t="s">
        <v>11570</v>
      </c>
      <c r="F3153" s="12" t="s">
        <v>20517</v>
      </c>
      <c r="G3153" s="12" t="s">
        <v>20519</v>
      </c>
      <c r="H3153" s="7">
        <f>VLOOKUP(B3153,'[1]Reydon Pricelist+'!$A:$P,16,FALSE)</f>
        <v>6.34</v>
      </c>
      <c r="I3153" s="7">
        <f>VLOOKUP(B3153,'[1]Reydon Pricelist+'!$A:$P,12,FALSE)</f>
        <v>14</v>
      </c>
      <c r="J3153" s="6" t="s">
        <v>11571</v>
      </c>
      <c r="K3153" s="6" t="str">
        <f>VLOOKUP(B3153,[2]product_categories_reydon!$A:$H,4,FALSE)</f>
        <v>Games / Indoor/Outdoor Games</v>
      </c>
      <c r="L3153" s="12" t="str">
        <f>VLOOKUP(B3153,'[1]Reydon Pricelist+'!$A:$G,7,FALSE)</f>
        <v>840001916616</v>
      </c>
      <c r="M3153" s="6" t="s">
        <v>11572</v>
      </c>
      <c r="O3153" s="6" t="s">
        <v>11564</v>
      </c>
      <c r="P3153" s="6" t="s">
        <v>11462</v>
      </c>
      <c r="Q3153" s="6">
        <v>20</v>
      </c>
      <c r="R3153" s="6">
        <v>840001916616</v>
      </c>
      <c r="S3153" s="6">
        <v>0.27200000000000002</v>
      </c>
      <c r="T3153" s="6">
        <v>13</v>
      </c>
      <c r="U3153" s="6">
        <v>13</v>
      </c>
      <c r="V3153" s="6">
        <v>23</v>
      </c>
      <c r="W3153" s="6">
        <v>9506699000</v>
      </c>
      <c r="X3153" s="6">
        <v>40696</v>
      </c>
    </row>
    <row r="3154" spans="1:24" s="6" customFormat="1" x14ac:dyDescent="0.25">
      <c r="A3154" s="6" t="s">
        <v>20524</v>
      </c>
      <c r="B3154" s="6" t="s">
        <v>11573</v>
      </c>
      <c r="C3154" s="2">
        <f>VLOOKUP(B3154,'[3]reydon-stock'!$A:$E,3,FALSE)</f>
        <v>171</v>
      </c>
      <c r="D3154" s="6" t="s">
        <v>11570</v>
      </c>
      <c r="F3154" s="12" t="s">
        <v>20517</v>
      </c>
      <c r="G3154" s="12" t="s">
        <v>20519</v>
      </c>
      <c r="H3154" s="7">
        <f>VLOOKUP(B3154,'[1]Reydon Pricelist+'!$A:$P,16,FALSE)</f>
        <v>6.34</v>
      </c>
      <c r="I3154" s="7">
        <f>VLOOKUP(B3154,'[1]Reydon Pricelist+'!$A:$P,12,FALSE)</f>
        <v>14</v>
      </c>
      <c r="J3154" s="6" t="s">
        <v>11574</v>
      </c>
      <c r="K3154" s="6" t="str">
        <f>VLOOKUP(B3154,[2]product_categories_reydon!$A:$H,4,FALSE)</f>
        <v>Games / Indoor/Outdoor Games</v>
      </c>
      <c r="L3154" s="12" t="str">
        <f>VLOOKUP(B3154,'[1]Reydon Pricelist+'!$A:$G,7,FALSE)</f>
        <v>840001916678</v>
      </c>
      <c r="M3154" s="6" t="s">
        <v>11575</v>
      </c>
      <c r="O3154" s="6" t="s">
        <v>11568</v>
      </c>
      <c r="P3154" s="6" t="s">
        <v>11462</v>
      </c>
      <c r="Q3154" s="6">
        <v>20</v>
      </c>
      <c r="R3154" s="6">
        <v>840001916678</v>
      </c>
      <c r="S3154" s="6">
        <v>0.27200000000000002</v>
      </c>
      <c r="T3154" s="6">
        <v>13</v>
      </c>
      <c r="U3154" s="6">
        <v>13</v>
      </c>
      <c r="V3154" s="6">
        <v>23</v>
      </c>
      <c r="W3154" s="6">
        <v>9506699000</v>
      </c>
      <c r="X3154" s="6">
        <v>40696</v>
      </c>
    </row>
    <row r="3155" spans="1:24" s="6" customFormat="1" x14ac:dyDescent="0.25">
      <c r="A3155" s="6" t="s">
        <v>20524</v>
      </c>
      <c r="B3155" s="6" t="s">
        <v>11576</v>
      </c>
      <c r="C3155" s="2">
        <f>VLOOKUP(B3155,'[3]reydon-stock'!$A:$E,3,FALSE)</f>
        <v>499</v>
      </c>
      <c r="D3155" s="6" t="s">
        <v>11577</v>
      </c>
      <c r="E3155" s="6" t="s">
        <v>11578</v>
      </c>
      <c r="F3155" s="12" t="s">
        <v>20517</v>
      </c>
      <c r="G3155" s="12" t="s">
        <v>20519</v>
      </c>
      <c r="H3155" s="7">
        <f>VLOOKUP(B3155,'[1]Reydon Pricelist+'!$A:$P,16,FALSE)</f>
        <v>3.58</v>
      </c>
      <c r="I3155" s="7">
        <f>VLOOKUP(B3155,'[1]Reydon Pricelist+'!$A:$P,12,FALSE)</f>
        <v>9</v>
      </c>
      <c r="J3155" s="6" t="s">
        <v>11579</v>
      </c>
      <c r="K3155" s="6" t="str">
        <f>VLOOKUP(B3155,[2]product_categories_reydon!$A:$H,4,FALSE)</f>
        <v>Games / Indoor/Outdoor Games</v>
      </c>
      <c r="L3155" s="12" t="str">
        <f>VLOOKUP(B3155,'[1]Reydon Pricelist+'!$A:$G,7,FALSE)</f>
        <v>9336592006009</v>
      </c>
      <c r="M3155" s="6" t="s">
        <v>11580</v>
      </c>
      <c r="N3155" s="6" t="s">
        <v>11504</v>
      </c>
      <c r="O3155" s="6" t="s">
        <v>9622</v>
      </c>
      <c r="P3155" s="6" t="s">
        <v>11462</v>
      </c>
      <c r="Q3155" s="6">
        <v>20</v>
      </c>
      <c r="R3155" s="6">
        <v>9336592006009</v>
      </c>
      <c r="S3155" s="6">
        <v>8.7999999999999995E-2</v>
      </c>
      <c r="T3155" s="6">
        <v>6</v>
      </c>
      <c r="U3155" s="6">
        <v>6</v>
      </c>
      <c r="V3155" s="6">
        <v>6</v>
      </c>
      <c r="W3155" s="6">
        <v>9506699000</v>
      </c>
      <c r="X3155" s="6">
        <v>40460</v>
      </c>
    </row>
    <row r="3156" spans="1:24" s="6" customFormat="1" x14ac:dyDescent="0.25">
      <c r="A3156" s="6" t="s">
        <v>20524</v>
      </c>
      <c r="B3156" s="6" t="s">
        <v>11581</v>
      </c>
      <c r="C3156" s="2">
        <f>VLOOKUP(B3156,'[3]reydon-stock'!$A:$E,3,FALSE)</f>
        <v>306</v>
      </c>
      <c r="D3156" s="6" t="s">
        <v>11577</v>
      </c>
      <c r="E3156" s="6" t="s">
        <v>11578</v>
      </c>
      <c r="F3156" s="12" t="s">
        <v>20517</v>
      </c>
      <c r="G3156" s="12" t="s">
        <v>20519</v>
      </c>
      <c r="H3156" s="7">
        <f>VLOOKUP(B3156,'[1]Reydon Pricelist+'!$A:$P,16,FALSE)</f>
        <v>3.58</v>
      </c>
      <c r="I3156" s="7">
        <f>VLOOKUP(B3156,'[1]Reydon Pricelist+'!$A:$P,12,FALSE)</f>
        <v>9</v>
      </c>
      <c r="J3156" s="6" t="s">
        <v>11582</v>
      </c>
      <c r="K3156" s="6" t="str">
        <f>VLOOKUP(B3156,[2]product_categories_reydon!$A:$H,4,FALSE)</f>
        <v>Games / Indoor/Outdoor Games</v>
      </c>
      <c r="L3156" s="12" t="str">
        <f>VLOOKUP(B3156,'[1]Reydon Pricelist+'!$A:$G,7,FALSE)</f>
        <v>840001905009</v>
      </c>
      <c r="M3156" s="6" t="s">
        <v>11583</v>
      </c>
      <c r="N3156" s="6" t="s">
        <v>11504</v>
      </c>
      <c r="O3156" s="6" t="s">
        <v>11584</v>
      </c>
      <c r="P3156" s="6" t="s">
        <v>11462</v>
      </c>
      <c r="Q3156" s="6">
        <v>20</v>
      </c>
      <c r="R3156" s="6">
        <v>840001905009</v>
      </c>
      <c r="S3156" s="6">
        <v>8.7999999999999995E-2</v>
      </c>
      <c r="T3156" s="6">
        <v>5.5</v>
      </c>
      <c r="U3156" s="6">
        <v>5.5</v>
      </c>
      <c r="V3156" s="6">
        <v>5.5</v>
      </c>
      <c r="W3156" s="6">
        <v>9506699000</v>
      </c>
      <c r="X3156" s="6">
        <v>40460</v>
      </c>
    </row>
    <row r="3157" spans="1:24" s="6" customFormat="1" x14ac:dyDescent="0.25">
      <c r="A3157" s="6" t="s">
        <v>20524</v>
      </c>
      <c r="B3157" s="6" t="s">
        <v>11585</v>
      </c>
      <c r="C3157" s="2">
        <f>VLOOKUP(B3157,'[3]reydon-stock'!$A:$E,3,FALSE)</f>
        <v>178</v>
      </c>
      <c r="D3157" s="6" t="s">
        <v>11577</v>
      </c>
      <c r="E3157" s="6" t="s">
        <v>11578</v>
      </c>
      <c r="F3157" s="12" t="s">
        <v>20517</v>
      </c>
      <c r="G3157" s="12" t="s">
        <v>20519</v>
      </c>
      <c r="H3157" s="7">
        <f>VLOOKUP(B3157,'[1]Reydon Pricelist+'!$A:$P,16,FALSE)</f>
        <v>3.58</v>
      </c>
      <c r="I3157" s="7">
        <f>VLOOKUP(B3157,'[1]Reydon Pricelist+'!$A:$P,12,FALSE)</f>
        <v>9</v>
      </c>
      <c r="J3157" s="6" t="s">
        <v>11586</v>
      </c>
      <c r="K3157" s="6" t="str">
        <f>VLOOKUP(B3157,[2]product_categories_reydon!$A:$H,4,FALSE)</f>
        <v>Games / Indoor/Outdoor Games</v>
      </c>
      <c r="L3157" s="12" t="str">
        <f>VLOOKUP(B3157,'[1]Reydon Pricelist+'!$A:$G,7,FALSE)</f>
        <v>840001905016</v>
      </c>
      <c r="M3157" s="6" t="s">
        <v>11587</v>
      </c>
      <c r="N3157" s="6" t="s">
        <v>11504</v>
      </c>
      <c r="O3157" s="6" t="s">
        <v>11588</v>
      </c>
      <c r="P3157" s="6" t="s">
        <v>11462</v>
      </c>
      <c r="Q3157" s="6">
        <v>20</v>
      </c>
      <c r="R3157" s="6">
        <v>840001905016</v>
      </c>
      <c r="S3157" s="6">
        <v>8.7999999999999995E-2</v>
      </c>
      <c r="T3157" s="6">
        <v>6</v>
      </c>
      <c r="U3157" s="6">
        <v>6</v>
      </c>
      <c r="V3157" s="6">
        <v>6</v>
      </c>
      <c r="W3157" s="6">
        <v>9506699000</v>
      </c>
      <c r="X3157" s="6">
        <v>40460</v>
      </c>
    </row>
    <row r="3158" spans="1:24" s="6" customFormat="1" x14ac:dyDescent="0.25">
      <c r="A3158" s="6" t="s">
        <v>20524</v>
      </c>
      <c r="B3158" s="6" t="s">
        <v>11589</v>
      </c>
      <c r="C3158" s="2">
        <f>VLOOKUP(B3158,'[3]reydon-stock'!$A:$E,3,FALSE)</f>
        <v>347</v>
      </c>
      <c r="D3158" s="6" t="s">
        <v>11577</v>
      </c>
      <c r="E3158" s="6" t="s">
        <v>11578</v>
      </c>
      <c r="F3158" s="12" t="s">
        <v>20517</v>
      </c>
      <c r="G3158" s="12" t="s">
        <v>20519</v>
      </c>
      <c r="H3158" s="7">
        <f>VLOOKUP(B3158,'[1]Reydon Pricelist+'!$A:$P,16,FALSE)</f>
        <v>3.58</v>
      </c>
      <c r="I3158" s="7">
        <f>VLOOKUP(B3158,'[1]Reydon Pricelist+'!$A:$P,12,FALSE)</f>
        <v>9</v>
      </c>
      <c r="J3158" s="6" t="s">
        <v>11590</v>
      </c>
      <c r="K3158" s="6" t="str">
        <f>VLOOKUP(B3158,[2]product_categories_reydon!$A:$H,4,FALSE)</f>
        <v>Games / Indoor/Outdoor Games</v>
      </c>
      <c r="L3158" s="12" t="str">
        <f>VLOOKUP(B3158,'[1]Reydon Pricelist+'!$A:$G,7,FALSE)</f>
        <v>840001905023</v>
      </c>
      <c r="M3158" s="6" t="s">
        <v>11591</v>
      </c>
      <c r="N3158" s="6" t="s">
        <v>11504</v>
      </c>
      <c r="O3158" s="6" t="s">
        <v>11592</v>
      </c>
      <c r="P3158" s="6" t="s">
        <v>11462</v>
      </c>
      <c r="Q3158" s="6">
        <v>20</v>
      </c>
      <c r="R3158" s="6">
        <v>840001905023</v>
      </c>
      <c r="S3158" s="6">
        <v>8.7999999999999995E-2</v>
      </c>
      <c r="T3158" s="6">
        <v>5.5</v>
      </c>
      <c r="U3158" s="6">
        <v>5.5</v>
      </c>
      <c r="V3158" s="6">
        <v>5.5</v>
      </c>
      <c r="W3158" s="6">
        <v>9506699000</v>
      </c>
      <c r="X3158" s="6">
        <v>40460</v>
      </c>
    </row>
    <row r="3159" spans="1:24" s="6" customFormat="1" x14ac:dyDescent="0.25">
      <c r="A3159" s="6" t="s">
        <v>20524</v>
      </c>
      <c r="B3159" s="6" t="s">
        <v>11593</v>
      </c>
      <c r="C3159" s="2">
        <f>VLOOKUP(B3159,'[3]reydon-stock'!$A:$E,3,FALSE)</f>
        <v>259</v>
      </c>
      <c r="D3159" s="6" t="s">
        <v>11594</v>
      </c>
      <c r="F3159" s="12" t="s">
        <v>20517</v>
      </c>
      <c r="G3159" s="12" t="s">
        <v>20519</v>
      </c>
      <c r="H3159" s="7">
        <f>VLOOKUP(B3159,'[1]Reydon Pricelist+'!$A:$P,16,FALSE)</f>
        <v>4.38</v>
      </c>
      <c r="I3159" s="7">
        <f>VLOOKUP(B3159,'[1]Reydon Pricelist+'!$A:$P,12,FALSE)</f>
        <v>10</v>
      </c>
      <c r="J3159" s="6" t="s">
        <v>11595</v>
      </c>
      <c r="K3159" s="6" t="str">
        <f>VLOOKUP(B3159,[2]product_categories_reydon!$A:$H,4,FALSE)</f>
        <v>Games / Indoor/Outdoor Games</v>
      </c>
      <c r="L3159" s="12" t="str">
        <f>VLOOKUP(B3159,'[1]Reydon Pricelist+'!$A:$G,7,FALSE)</f>
        <v>840001905030</v>
      </c>
      <c r="M3159" s="6" t="s">
        <v>11596</v>
      </c>
      <c r="N3159" s="6" t="s">
        <v>11468</v>
      </c>
      <c r="O3159" s="6" t="s">
        <v>11597</v>
      </c>
      <c r="P3159" s="6" t="s">
        <v>11462</v>
      </c>
      <c r="Q3159" s="6">
        <v>20</v>
      </c>
      <c r="R3159" s="6">
        <v>840001905030</v>
      </c>
      <c r="S3159" s="6">
        <v>0.11</v>
      </c>
      <c r="T3159" s="6">
        <v>6</v>
      </c>
      <c r="U3159" s="6">
        <v>6</v>
      </c>
      <c r="V3159" s="6">
        <v>6</v>
      </c>
      <c r="W3159" s="6">
        <v>9506699000</v>
      </c>
      <c r="X3159" s="6">
        <v>40602</v>
      </c>
    </row>
    <row r="3160" spans="1:24" s="6" customFormat="1" x14ac:dyDescent="0.25">
      <c r="A3160" s="6" t="s">
        <v>20524</v>
      </c>
      <c r="B3160" s="6" t="s">
        <v>11598</v>
      </c>
      <c r="C3160" s="2">
        <f>VLOOKUP(B3160,'[3]reydon-stock'!$A:$E,3,FALSE)</f>
        <v>261</v>
      </c>
      <c r="D3160" s="6" t="s">
        <v>11594</v>
      </c>
      <c r="F3160" s="12" t="s">
        <v>20517</v>
      </c>
      <c r="G3160" s="12" t="s">
        <v>20519</v>
      </c>
      <c r="H3160" s="7">
        <f>VLOOKUP(B3160,'[1]Reydon Pricelist+'!$A:$P,16,FALSE)</f>
        <v>4.38</v>
      </c>
      <c r="I3160" s="7">
        <f>VLOOKUP(B3160,'[1]Reydon Pricelist+'!$A:$P,12,FALSE)</f>
        <v>10</v>
      </c>
      <c r="J3160" s="6" t="s">
        <v>11599</v>
      </c>
      <c r="K3160" s="6" t="str">
        <f>VLOOKUP(B3160,[2]product_categories_reydon!$A:$H,4,FALSE)</f>
        <v>Games / Indoor/Outdoor Games</v>
      </c>
      <c r="L3160" s="12" t="str">
        <f>VLOOKUP(B3160,'[1]Reydon Pricelist+'!$A:$G,7,FALSE)</f>
        <v>840001905047</v>
      </c>
      <c r="M3160" s="6" t="s">
        <v>11600</v>
      </c>
      <c r="N3160" s="6" t="s">
        <v>11468</v>
      </c>
      <c r="O3160" s="6" t="s">
        <v>11601</v>
      </c>
      <c r="P3160" s="6" t="s">
        <v>11462</v>
      </c>
      <c r="Q3160" s="6">
        <v>20</v>
      </c>
      <c r="R3160" s="6">
        <v>840001905047</v>
      </c>
      <c r="S3160" s="6">
        <v>0.111</v>
      </c>
      <c r="T3160" s="6">
        <v>6</v>
      </c>
      <c r="U3160" s="6">
        <v>6</v>
      </c>
      <c r="V3160" s="6">
        <v>6</v>
      </c>
      <c r="W3160" s="6">
        <v>9506699000</v>
      </c>
      <c r="X3160" s="6">
        <v>40602</v>
      </c>
    </row>
    <row r="3161" spans="1:24" s="6" customFormat="1" x14ac:dyDescent="0.25">
      <c r="A3161" s="6" t="s">
        <v>20524</v>
      </c>
      <c r="B3161" s="6" t="s">
        <v>11602</v>
      </c>
      <c r="C3161" s="2">
        <f>VLOOKUP(B3161,'[3]reydon-stock'!$A:$E,3,FALSE)</f>
        <v>237</v>
      </c>
      <c r="D3161" s="6" t="s">
        <v>11594</v>
      </c>
      <c r="F3161" s="12" t="s">
        <v>20517</v>
      </c>
      <c r="G3161" s="12" t="s">
        <v>20519</v>
      </c>
      <c r="H3161" s="7">
        <f>VLOOKUP(B3161,'[1]Reydon Pricelist+'!$A:$P,16,FALSE)</f>
        <v>4.38</v>
      </c>
      <c r="I3161" s="7">
        <f>VLOOKUP(B3161,'[1]Reydon Pricelist+'!$A:$P,12,FALSE)</f>
        <v>10</v>
      </c>
      <c r="J3161" s="6" t="s">
        <v>11603</v>
      </c>
      <c r="K3161" s="6" t="str">
        <f>VLOOKUP(B3161,[2]product_categories_reydon!$A:$H,4,FALSE)</f>
        <v>Games / Indoor/Outdoor Games</v>
      </c>
      <c r="L3161" s="12" t="str">
        <f>VLOOKUP(B3161,'[1]Reydon Pricelist+'!$A:$G,7,FALSE)</f>
        <v>840001905054</v>
      </c>
      <c r="M3161" s="6" t="s">
        <v>11604</v>
      </c>
      <c r="N3161" s="6" t="s">
        <v>11468</v>
      </c>
      <c r="O3161" s="6" t="s">
        <v>11605</v>
      </c>
      <c r="P3161" s="6" t="s">
        <v>11462</v>
      </c>
      <c r="Q3161" s="6">
        <v>20</v>
      </c>
      <c r="R3161" s="6">
        <v>840001905054</v>
      </c>
      <c r="S3161" s="6">
        <v>0.111</v>
      </c>
      <c r="T3161" s="6">
        <v>6</v>
      </c>
      <c r="U3161" s="6">
        <v>6</v>
      </c>
      <c r="V3161" s="6">
        <v>6</v>
      </c>
      <c r="W3161" s="6">
        <v>9506699000</v>
      </c>
      <c r="X3161" s="6">
        <v>40602</v>
      </c>
    </row>
    <row r="3162" spans="1:24" s="6" customFormat="1" x14ac:dyDescent="0.25">
      <c r="A3162" s="6" t="s">
        <v>20524</v>
      </c>
      <c r="B3162" s="6" t="s">
        <v>11606</v>
      </c>
      <c r="C3162" s="2">
        <f>VLOOKUP(B3162,'[3]reydon-stock'!$A:$E,3,FALSE)</f>
        <v>209</v>
      </c>
      <c r="D3162" s="6" t="s">
        <v>11607</v>
      </c>
      <c r="F3162" s="12" t="s">
        <v>20517</v>
      </c>
      <c r="G3162" s="12" t="s">
        <v>20519</v>
      </c>
      <c r="H3162" s="7">
        <f>VLOOKUP(B3162,'[1]Reydon Pricelist+'!$A:$P,16,FALSE)</f>
        <v>4.38</v>
      </c>
      <c r="I3162" s="7">
        <f>VLOOKUP(B3162,'[1]Reydon Pricelist+'!$A:$P,12,FALSE)</f>
        <v>10</v>
      </c>
      <c r="J3162" s="6" t="s">
        <v>11608</v>
      </c>
      <c r="K3162" s="6" t="str">
        <f>VLOOKUP(B3162,[2]product_categories_reydon!$A:$H,4,FALSE)</f>
        <v>Games / Indoor/Outdoor Games</v>
      </c>
      <c r="L3162" s="12" t="str">
        <f>VLOOKUP(B3162,'[1]Reydon Pricelist+'!$A:$G,7,FALSE)</f>
        <v>840001905214</v>
      </c>
      <c r="M3162" s="6" t="s">
        <v>11609</v>
      </c>
      <c r="N3162" s="6" t="s">
        <v>11610</v>
      </c>
      <c r="O3162" s="6" t="s">
        <v>11611</v>
      </c>
      <c r="P3162" s="6" t="s">
        <v>11462</v>
      </c>
      <c r="Q3162" s="6">
        <v>20</v>
      </c>
      <c r="R3162" s="6">
        <v>840001905214</v>
      </c>
      <c r="S3162" s="6">
        <v>9.0999999999999998E-2</v>
      </c>
      <c r="T3162" s="6">
        <v>9</v>
      </c>
      <c r="U3162" s="6">
        <v>9</v>
      </c>
      <c r="V3162" s="6">
        <v>9</v>
      </c>
      <c r="W3162" s="6">
        <v>9506699000</v>
      </c>
      <c r="X3162" s="6">
        <v>40604</v>
      </c>
    </row>
    <row r="3163" spans="1:24" s="6" customFormat="1" x14ac:dyDescent="0.25">
      <c r="A3163" s="6" t="s">
        <v>20524</v>
      </c>
      <c r="B3163" s="6" t="s">
        <v>11612</v>
      </c>
      <c r="C3163" s="2">
        <f>VLOOKUP(B3163,'[3]reydon-stock'!$A:$E,3,FALSE)</f>
        <v>228</v>
      </c>
      <c r="D3163" s="6" t="s">
        <v>11607</v>
      </c>
      <c r="F3163" s="12" t="s">
        <v>20517</v>
      </c>
      <c r="G3163" s="12" t="s">
        <v>20519</v>
      </c>
      <c r="H3163" s="7">
        <f>VLOOKUP(B3163,'[1]Reydon Pricelist+'!$A:$P,16,FALSE)</f>
        <v>4.38</v>
      </c>
      <c r="I3163" s="7">
        <f>VLOOKUP(B3163,'[1]Reydon Pricelist+'!$A:$P,12,FALSE)</f>
        <v>10</v>
      </c>
      <c r="J3163" s="6" t="s">
        <v>11613</v>
      </c>
      <c r="K3163" s="6" t="str">
        <f>VLOOKUP(B3163,[2]product_categories_reydon!$A:$H,4,FALSE)</f>
        <v>Games / Indoor/Outdoor Games</v>
      </c>
      <c r="L3163" s="12" t="str">
        <f>VLOOKUP(B3163,'[1]Reydon Pricelist+'!$A:$G,7,FALSE)</f>
        <v>840001905221</v>
      </c>
      <c r="M3163" s="6" t="s">
        <v>11614</v>
      </c>
      <c r="N3163" s="6" t="s">
        <v>11610</v>
      </c>
      <c r="O3163" s="6" t="s">
        <v>11615</v>
      </c>
      <c r="P3163" s="6" t="s">
        <v>11462</v>
      </c>
      <c r="Q3163" s="6">
        <v>20</v>
      </c>
      <c r="R3163" s="6">
        <v>840001905221</v>
      </c>
      <c r="S3163" s="6">
        <v>0.09</v>
      </c>
      <c r="T3163" s="6">
        <v>9</v>
      </c>
      <c r="U3163" s="6">
        <v>9</v>
      </c>
      <c r="V3163" s="6">
        <v>9</v>
      </c>
      <c r="W3163" s="6">
        <v>9506699000</v>
      </c>
      <c r="X3163" s="6">
        <v>40604</v>
      </c>
    </row>
    <row r="3164" spans="1:24" s="6" customFormat="1" x14ac:dyDescent="0.25">
      <c r="A3164" s="6" t="s">
        <v>20524</v>
      </c>
      <c r="B3164" s="6" t="s">
        <v>11616</v>
      </c>
      <c r="C3164" s="2">
        <f>VLOOKUP(B3164,'[3]reydon-stock'!$A:$E,3,FALSE)</f>
        <v>226</v>
      </c>
      <c r="D3164" s="6" t="s">
        <v>11607</v>
      </c>
      <c r="F3164" s="12" t="s">
        <v>20517</v>
      </c>
      <c r="G3164" s="12" t="s">
        <v>20519</v>
      </c>
      <c r="H3164" s="7">
        <f>VLOOKUP(B3164,'[1]Reydon Pricelist+'!$A:$P,16,FALSE)</f>
        <v>4.38</v>
      </c>
      <c r="I3164" s="7">
        <f>VLOOKUP(B3164,'[1]Reydon Pricelist+'!$A:$P,12,FALSE)</f>
        <v>10</v>
      </c>
      <c r="J3164" s="6" t="s">
        <v>11617</v>
      </c>
      <c r="K3164" s="6" t="str">
        <f>VLOOKUP(B3164,[2]product_categories_reydon!$A:$H,4,FALSE)</f>
        <v>Games / Indoor/Outdoor Games</v>
      </c>
      <c r="L3164" s="12" t="str">
        <f>VLOOKUP(B3164,'[1]Reydon Pricelist+'!$A:$G,7,FALSE)</f>
        <v>840001905238</v>
      </c>
      <c r="M3164" s="6" t="s">
        <v>11618</v>
      </c>
      <c r="N3164" s="6" t="s">
        <v>11610</v>
      </c>
      <c r="O3164" s="6" t="s">
        <v>11619</v>
      </c>
      <c r="P3164" s="6" t="s">
        <v>11462</v>
      </c>
      <c r="Q3164" s="6">
        <v>20</v>
      </c>
      <c r="R3164" s="6">
        <v>840001905238</v>
      </c>
      <c r="S3164" s="6">
        <v>0.09</v>
      </c>
      <c r="T3164" s="6">
        <v>9</v>
      </c>
      <c r="U3164" s="6">
        <v>9</v>
      </c>
      <c r="V3164" s="6">
        <v>9</v>
      </c>
      <c r="W3164" s="6">
        <v>9506699000</v>
      </c>
      <c r="X3164" s="6">
        <v>40604</v>
      </c>
    </row>
    <row r="3165" spans="1:24" s="6" customFormat="1" x14ac:dyDescent="0.25">
      <c r="A3165" s="6" t="s">
        <v>20524</v>
      </c>
      <c r="B3165" s="6" t="s">
        <v>11620</v>
      </c>
      <c r="C3165" s="2">
        <f>VLOOKUP(B3165,'[3]reydon-stock'!$A:$E,3,FALSE)</f>
        <v>242</v>
      </c>
      <c r="D3165" s="6" t="s">
        <v>11621</v>
      </c>
      <c r="E3165" s="6" t="s">
        <v>11622</v>
      </c>
      <c r="F3165" s="12" t="s">
        <v>20517</v>
      </c>
      <c r="G3165" s="12" t="s">
        <v>20519</v>
      </c>
      <c r="H3165" s="7">
        <f>VLOOKUP(B3165,'[1]Reydon Pricelist+'!$A:$P,16,FALSE)</f>
        <v>3.58</v>
      </c>
      <c r="I3165" s="7">
        <f>VLOOKUP(B3165,'[1]Reydon Pricelist+'!$A:$P,12,FALSE)</f>
        <v>9</v>
      </c>
      <c r="J3165" s="6" t="s">
        <v>11623</v>
      </c>
      <c r="K3165" s="6" t="str">
        <f>VLOOKUP(B3165,[2]product_categories_reydon!$A:$H,4,FALSE)</f>
        <v>Games</v>
      </c>
      <c r="L3165" s="12" t="str">
        <f>VLOOKUP(B3165,'[1]Reydon Pricelist+'!$A:$G,7,FALSE)</f>
        <v>9336592006528</v>
      </c>
      <c r="M3165" s="6" t="s">
        <v>11624</v>
      </c>
      <c r="N3165" s="6" t="s">
        <v>11610</v>
      </c>
      <c r="O3165" s="6" t="s">
        <v>9622</v>
      </c>
      <c r="P3165" s="6" t="s">
        <v>11462</v>
      </c>
      <c r="Q3165" s="6">
        <v>20</v>
      </c>
      <c r="R3165" s="6">
        <v>9336592006528</v>
      </c>
      <c r="S3165" s="6">
        <v>6.4000000000000001E-2</v>
      </c>
      <c r="T3165" s="6">
        <v>8</v>
      </c>
      <c r="U3165" s="6">
        <v>9</v>
      </c>
      <c r="V3165" s="6">
        <v>9</v>
      </c>
      <c r="W3165" s="6">
        <v>9506699000</v>
      </c>
      <c r="X3165" s="6">
        <v>40466</v>
      </c>
    </row>
    <row r="3166" spans="1:24" s="6" customFormat="1" x14ac:dyDescent="0.25">
      <c r="A3166" s="6" t="s">
        <v>20524</v>
      </c>
      <c r="B3166" s="6" t="s">
        <v>11625</v>
      </c>
      <c r="C3166" s="2">
        <f>VLOOKUP(B3166,'[3]reydon-stock'!$A:$E,3,FALSE)</f>
        <v>189</v>
      </c>
      <c r="D3166" s="6" t="s">
        <v>11621</v>
      </c>
      <c r="E3166" s="6" t="s">
        <v>11622</v>
      </c>
      <c r="F3166" s="12" t="s">
        <v>20517</v>
      </c>
      <c r="G3166" s="12" t="s">
        <v>20519</v>
      </c>
      <c r="H3166" s="7">
        <f>VLOOKUP(B3166,'[1]Reydon Pricelist+'!$A:$P,16,FALSE)</f>
        <v>3.58</v>
      </c>
      <c r="I3166" s="7">
        <f>VLOOKUP(B3166,'[1]Reydon Pricelist+'!$A:$P,12,FALSE)</f>
        <v>9</v>
      </c>
      <c r="J3166" s="6" t="s">
        <v>11626</v>
      </c>
      <c r="K3166" s="6" t="str">
        <f>VLOOKUP(B3166,[2]product_categories_reydon!$A:$H,4,FALSE)</f>
        <v>Games</v>
      </c>
      <c r="L3166" s="12" t="str">
        <f>VLOOKUP(B3166,'[1]Reydon Pricelist+'!$A:$G,7,FALSE)</f>
        <v>840001905276</v>
      </c>
      <c r="M3166" s="6" t="s">
        <v>11627</v>
      </c>
      <c r="N3166" s="6" t="s">
        <v>11610</v>
      </c>
      <c r="O3166" s="6" t="s">
        <v>824</v>
      </c>
      <c r="P3166" s="6" t="s">
        <v>11462</v>
      </c>
      <c r="Q3166" s="6">
        <v>20</v>
      </c>
      <c r="R3166" s="6">
        <v>840001905276</v>
      </c>
      <c r="S3166" s="6">
        <v>7.5999999999999998E-2</v>
      </c>
      <c r="T3166" s="6">
        <v>9</v>
      </c>
      <c r="U3166" s="6">
        <v>9</v>
      </c>
      <c r="V3166" s="6">
        <v>9</v>
      </c>
      <c r="W3166" s="6">
        <v>9506699000</v>
      </c>
      <c r="X3166" s="6">
        <v>40466</v>
      </c>
    </row>
    <row r="3167" spans="1:24" s="6" customFormat="1" x14ac:dyDescent="0.25">
      <c r="A3167" s="6" t="s">
        <v>20524</v>
      </c>
      <c r="B3167" s="6" t="s">
        <v>11628</v>
      </c>
      <c r="C3167" s="2">
        <f>VLOOKUP(B3167,'[3]reydon-stock'!$A:$E,3,FALSE)</f>
        <v>195</v>
      </c>
      <c r="D3167" s="6" t="s">
        <v>11621</v>
      </c>
      <c r="E3167" s="6" t="s">
        <v>11622</v>
      </c>
      <c r="F3167" s="12" t="s">
        <v>20517</v>
      </c>
      <c r="G3167" s="12" t="s">
        <v>20519</v>
      </c>
      <c r="H3167" s="7">
        <f>VLOOKUP(B3167,'[1]Reydon Pricelist+'!$A:$P,16,FALSE)</f>
        <v>3.58</v>
      </c>
      <c r="I3167" s="7">
        <f>VLOOKUP(B3167,'[1]Reydon Pricelist+'!$A:$P,12,FALSE)</f>
        <v>9</v>
      </c>
      <c r="J3167" s="6" t="s">
        <v>11629</v>
      </c>
      <c r="K3167" s="6" t="str">
        <f>VLOOKUP(B3167,[2]product_categories_reydon!$A:$H,4,FALSE)</f>
        <v>Games</v>
      </c>
      <c r="L3167" s="12" t="str">
        <f>VLOOKUP(B3167,'[1]Reydon Pricelist+'!$A:$G,7,FALSE)</f>
        <v>840001905283</v>
      </c>
      <c r="M3167" s="6" t="s">
        <v>11630</v>
      </c>
      <c r="N3167" s="6" t="s">
        <v>11610</v>
      </c>
      <c r="O3167" s="6" t="s">
        <v>11631</v>
      </c>
      <c r="P3167" s="6" t="s">
        <v>11462</v>
      </c>
      <c r="Q3167" s="6">
        <v>20</v>
      </c>
      <c r="R3167" s="6">
        <v>840001905283</v>
      </c>
      <c r="S3167" s="6">
        <v>8.3000000000000004E-2</v>
      </c>
      <c r="T3167" s="6">
        <v>9</v>
      </c>
      <c r="U3167" s="6">
        <v>9</v>
      </c>
      <c r="V3167" s="6">
        <v>9</v>
      </c>
      <c r="W3167" s="6">
        <v>9506699000</v>
      </c>
      <c r="X3167" s="6">
        <v>40466</v>
      </c>
    </row>
    <row r="3168" spans="1:24" s="6" customFormat="1" x14ac:dyDescent="0.25">
      <c r="A3168" s="6" t="s">
        <v>20524</v>
      </c>
      <c r="B3168" s="6" t="s">
        <v>11632</v>
      </c>
      <c r="C3168" s="2">
        <f>VLOOKUP(B3168,'[3]reydon-stock'!$A:$E,3,FALSE)</f>
        <v>211</v>
      </c>
      <c r="D3168" s="6" t="s">
        <v>11621</v>
      </c>
      <c r="E3168" s="6" t="s">
        <v>11622</v>
      </c>
      <c r="F3168" s="12" t="s">
        <v>20517</v>
      </c>
      <c r="G3168" s="12" t="s">
        <v>20519</v>
      </c>
      <c r="H3168" s="7">
        <f>VLOOKUP(B3168,'[1]Reydon Pricelist+'!$A:$P,16,FALSE)</f>
        <v>3.58</v>
      </c>
      <c r="I3168" s="7">
        <f>VLOOKUP(B3168,'[1]Reydon Pricelist+'!$A:$P,12,FALSE)</f>
        <v>9</v>
      </c>
      <c r="J3168" s="6" t="s">
        <v>11633</v>
      </c>
      <c r="K3168" s="6" t="str">
        <f>VLOOKUP(B3168,[2]product_categories_reydon!$A:$H,4,FALSE)</f>
        <v>Games</v>
      </c>
      <c r="L3168" s="12" t="str">
        <f>VLOOKUP(B3168,'[1]Reydon Pricelist+'!$A:$G,7,FALSE)</f>
        <v>840001905290</v>
      </c>
      <c r="M3168" s="6" t="s">
        <v>11634</v>
      </c>
      <c r="N3168" s="6" t="s">
        <v>11610</v>
      </c>
      <c r="O3168" s="6" t="s">
        <v>203</v>
      </c>
      <c r="P3168" s="6" t="s">
        <v>11462</v>
      </c>
      <c r="Q3168" s="6">
        <v>20</v>
      </c>
      <c r="R3168" s="6">
        <v>840001905290</v>
      </c>
      <c r="S3168" s="6">
        <v>8.2000000000000003E-2</v>
      </c>
      <c r="T3168" s="6">
        <v>9</v>
      </c>
      <c r="U3168" s="6">
        <v>9</v>
      </c>
      <c r="V3168" s="6">
        <v>9</v>
      </c>
      <c r="W3168" s="6">
        <v>9506699000</v>
      </c>
      <c r="X3168" s="6">
        <v>40466</v>
      </c>
    </row>
    <row r="3169" spans="1:24" s="6" customFormat="1" x14ac:dyDescent="0.25">
      <c r="A3169" s="6" t="s">
        <v>20524</v>
      </c>
      <c r="B3169" s="6" t="s">
        <v>11635</v>
      </c>
      <c r="C3169" s="2">
        <f>VLOOKUP(B3169,'[3]reydon-stock'!$A:$E,3,FALSE)</f>
        <v>201</v>
      </c>
      <c r="D3169" s="6" t="s">
        <v>11636</v>
      </c>
      <c r="E3169" s="6" t="s">
        <v>11637</v>
      </c>
      <c r="F3169" s="12" t="s">
        <v>20517</v>
      </c>
      <c r="G3169" s="12" t="s">
        <v>20519</v>
      </c>
      <c r="H3169" s="7">
        <f>VLOOKUP(B3169,'[1]Reydon Pricelist+'!$A:$P,16,FALSE)</f>
        <v>3.29</v>
      </c>
      <c r="I3169" s="7">
        <f>VLOOKUP(B3169,'[1]Reydon Pricelist+'!$A:$P,12,FALSE)</f>
        <v>8</v>
      </c>
      <c r="J3169" s="6" t="s">
        <v>11638</v>
      </c>
      <c r="K3169" s="6" t="str">
        <f>VLOOKUP(B3169,[2]product_categories_reydon!$A:$H,4,FALSE)</f>
        <v>Games</v>
      </c>
      <c r="L3169" s="12" t="str">
        <f>VLOOKUP(B3169,'[1]Reydon Pricelist+'!$A:$G,7,FALSE)</f>
        <v>840001905122</v>
      </c>
      <c r="M3169" s="6" t="s">
        <v>11639</v>
      </c>
      <c r="N3169" s="6" t="s">
        <v>11610</v>
      </c>
      <c r="O3169" s="6" t="s">
        <v>824</v>
      </c>
      <c r="P3169" s="6" t="s">
        <v>11462</v>
      </c>
      <c r="Q3169" s="6">
        <v>20</v>
      </c>
      <c r="R3169" s="6">
        <v>840001905122</v>
      </c>
      <c r="S3169" s="6">
        <v>8.3000000000000004E-2</v>
      </c>
      <c r="T3169" s="6">
        <v>9</v>
      </c>
      <c r="U3169" s="6">
        <v>9</v>
      </c>
      <c r="V3169" s="6">
        <v>9</v>
      </c>
      <c r="W3169" s="6">
        <v>9506699000</v>
      </c>
      <c r="X3169" s="6">
        <v>40464</v>
      </c>
    </row>
    <row r="3170" spans="1:24" s="6" customFormat="1" x14ac:dyDescent="0.25">
      <c r="A3170" s="6" t="s">
        <v>20524</v>
      </c>
      <c r="B3170" s="6" t="s">
        <v>11640</v>
      </c>
      <c r="C3170" s="2">
        <f>VLOOKUP(B3170,'[3]reydon-stock'!$A:$E,3,FALSE)</f>
        <v>200</v>
      </c>
      <c r="D3170" s="6" t="s">
        <v>11636</v>
      </c>
      <c r="E3170" s="6" t="s">
        <v>11637</v>
      </c>
      <c r="F3170" s="12" t="s">
        <v>20517</v>
      </c>
      <c r="G3170" s="12" t="s">
        <v>20519</v>
      </c>
      <c r="H3170" s="7">
        <f>VLOOKUP(B3170,'[1]Reydon Pricelist+'!$A:$P,16,FALSE)</f>
        <v>3.29</v>
      </c>
      <c r="I3170" s="7">
        <f>VLOOKUP(B3170,'[1]Reydon Pricelist+'!$A:$P,12,FALSE)</f>
        <v>8</v>
      </c>
      <c r="J3170" s="6" t="s">
        <v>11641</v>
      </c>
      <c r="K3170" s="6" t="str">
        <f>VLOOKUP(B3170,[2]product_categories_reydon!$A:$H,4,FALSE)</f>
        <v>Games</v>
      </c>
      <c r="L3170" s="12" t="str">
        <f>VLOOKUP(B3170,'[1]Reydon Pricelist+'!$A:$G,7,FALSE)</f>
        <v>840001905139</v>
      </c>
      <c r="M3170" s="6" t="s">
        <v>11642</v>
      </c>
      <c r="N3170" s="6" t="s">
        <v>11610</v>
      </c>
      <c r="O3170" s="6" t="s">
        <v>1231</v>
      </c>
      <c r="P3170" s="6" t="s">
        <v>11462</v>
      </c>
      <c r="Q3170" s="6">
        <v>20</v>
      </c>
      <c r="R3170" s="6">
        <v>840001905139</v>
      </c>
      <c r="S3170" s="6">
        <v>8.1000000000000003E-2</v>
      </c>
      <c r="T3170" s="6">
        <v>9</v>
      </c>
      <c r="U3170" s="6">
        <v>9</v>
      </c>
      <c r="V3170" s="6">
        <v>9</v>
      </c>
      <c r="W3170" s="6">
        <v>9506699000</v>
      </c>
      <c r="X3170" s="6">
        <v>40464</v>
      </c>
    </row>
    <row r="3171" spans="1:24" s="6" customFormat="1" x14ac:dyDescent="0.25">
      <c r="A3171" s="6" t="s">
        <v>20524</v>
      </c>
      <c r="B3171" s="6" t="s">
        <v>11643</v>
      </c>
      <c r="C3171" s="2">
        <f>VLOOKUP(B3171,'[3]reydon-stock'!$A:$E,3,FALSE)</f>
        <v>155</v>
      </c>
      <c r="D3171" s="6" t="s">
        <v>11636</v>
      </c>
      <c r="E3171" s="6" t="s">
        <v>11637</v>
      </c>
      <c r="F3171" s="12" t="s">
        <v>20517</v>
      </c>
      <c r="G3171" s="12" t="s">
        <v>20519</v>
      </c>
      <c r="H3171" s="7">
        <f>VLOOKUP(B3171,'[1]Reydon Pricelist+'!$A:$P,16,FALSE)</f>
        <v>3.29</v>
      </c>
      <c r="I3171" s="7">
        <f>VLOOKUP(B3171,'[1]Reydon Pricelist+'!$A:$P,12,FALSE)</f>
        <v>8</v>
      </c>
      <c r="J3171" s="6" t="s">
        <v>11644</v>
      </c>
      <c r="K3171" s="6" t="str">
        <f>VLOOKUP(B3171,[2]product_categories_reydon!$A:$H,4,FALSE)</f>
        <v>Games</v>
      </c>
      <c r="L3171" s="12" t="str">
        <f>VLOOKUP(B3171,'[1]Reydon Pricelist+'!$A:$G,7,FALSE)</f>
        <v>840001905146</v>
      </c>
      <c r="M3171" s="6" t="s">
        <v>11645</v>
      </c>
      <c r="N3171" s="6" t="s">
        <v>11610</v>
      </c>
      <c r="O3171" s="6" t="s">
        <v>564</v>
      </c>
      <c r="P3171" s="6" t="s">
        <v>11462</v>
      </c>
      <c r="Q3171" s="6">
        <v>20</v>
      </c>
      <c r="R3171" s="6">
        <v>840001905146</v>
      </c>
      <c r="S3171" s="6">
        <v>7.4999999999999997E-2</v>
      </c>
      <c r="T3171" s="6">
        <v>9</v>
      </c>
      <c r="U3171" s="6">
        <v>9</v>
      </c>
      <c r="V3171" s="6">
        <v>9</v>
      </c>
      <c r="W3171" s="6">
        <v>9506699000</v>
      </c>
      <c r="X3171" s="6">
        <v>40464</v>
      </c>
    </row>
    <row r="3172" spans="1:24" s="6" customFormat="1" x14ac:dyDescent="0.25">
      <c r="A3172" s="6" t="s">
        <v>20524</v>
      </c>
      <c r="B3172" s="6" t="s">
        <v>11646</v>
      </c>
      <c r="C3172" s="2">
        <f>VLOOKUP(B3172,'[3]reydon-stock'!$A:$E,3,FALSE)</f>
        <v>92</v>
      </c>
      <c r="D3172" s="6" t="s">
        <v>11647</v>
      </c>
      <c r="F3172" s="12" t="s">
        <v>20517</v>
      </c>
      <c r="G3172" s="12" t="s">
        <v>20519</v>
      </c>
      <c r="H3172" s="7">
        <f>VLOOKUP(B3172,'[1]Reydon Pricelist+'!$A:$P,16,FALSE)</f>
        <v>3.68</v>
      </c>
      <c r="I3172" s="7">
        <f>VLOOKUP(B3172,'[1]Reydon Pricelist+'!$A:$P,12,FALSE)</f>
        <v>9</v>
      </c>
      <c r="J3172" s="6" t="s">
        <v>11648</v>
      </c>
      <c r="K3172" s="6" t="str">
        <f>VLOOKUP(B3172,[2]product_categories_reydon!$A:$H,4,FALSE)</f>
        <v>Games / Indoor/Outdoor Games</v>
      </c>
      <c r="L3172" s="12" t="str">
        <f>VLOOKUP(B3172,'[1]Reydon Pricelist+'!$A:$G,7,FALSE)</f>
        <v>840001905337</v>
      </c>
      <c r="M3172" s="6" t="s">
        <v>11649</v>
      </c>
      <c r="N3172" s="6" t="s">
        <v>11610</v>
      </c>
      <c r="O3172" s="6" t="s">
        <v>11650</v>
      </c>
      <c r="P3172" s="6" t="s">
        <v>11462</v>
      </c>
      <c r="Q3172" s="6">
        <v>20</v>
      </c>
      <c r="R3172" s="6">
        <v>840001905337</v>
      </c>
      <c r="S3172" s="6">
        <v>6.6000000000000003E-2</v>
      </c>
      <c r="T3172" s="6">
        <v>9</v>
      </c>
      <c r="U3172" s="6">
        <v>9</v>
      </c>
      <c r="V3172" s="6">
        <v>9</v>
      </c>
      <c r="W3172" s="6">
        <v>9506699000</v>
      </c>
      <c r="X3172" s="6">
        <v>40605</v>
      </c>
    </row>
    <row r="3173" spans="1:24" s="6" customFormat="1" x14ac:dyDescent="0.25">
      <c r="A3173" s="6" t="s">
        <v>20524</v>
      </c>
      <c r="B3173" s="6" t="s">
        <v>11651</v>
      </c>
      <c r="C3173" s="2">
        <f>VLOOKUP(B3173,'[3]reydon-stock'!$A:$E,3,FALSE)</f>
        <v>122</v>
      </c>
      <c r="D3173" s="6" t="s">
        <v>11647</v>
      </c>
      <c r="F3173" s="12" t="s">
        <v>20517</v>
      </c>
      <c r="G3173" s="12" t="s">
        <v>20519</v>
      </c>
      <c r="H3173" s="7">
        <f>VLOOKUP(B3173,'[1]Reydon Pricelist+'!$A:$P,16,FALSE)</f>
        <v>3.68</v>
      </c>
      <c r="I3173" s="7">
        <f>VLOOKUP(B3173,'[1]Reydon Pricelist+'!$A:$P,12,FALSE)</f>
        <v>9</v>
      </c>
      <c r="J3173" s="6" t="s">
        <v>11652</v>
      </c>
      <c r="K3173" s="6" t="str">
        <f>VLOOKUP(B3173,[2]product_categories_reydon!$A:$H,4,FALSE)</f>
        <v>Games / Indoor/Outdoor Games</v>
      </c>
      <c r="L3173" s="12" t="str">
        <f>VLOOKUP(B3173,'[1]Reydon Pricelist+'!$A:$G,7,FALSE)</f>
        <v>840001905344</v>
      </c>
      <c r="M3173" s="6" t="s">
        <v>11653</v>
      </c>
      <c r="N3173" s="6" t="s">
        <v>11610</v>
      </c>
      <c r="O3173" s="6" t="s">
        <v>11654</v>
      </c>
      <c r="P3173" s="6" t="s">
        <v>11462</v>
      </c>
      <c r="Q3173" s="6">
        <v>20</v>
      </c>
      <c r="R3173" s="6">
        <v>840001905344</v>
      </c>
      <c r="S3173" s="6">
        <v>6.9000000000000006E-2</v>
      </c>
      <c r="T3173" s="6">
        <v>9</v>
      </c>
      <c r="U3173" s="6">
        <v>9</v>
      </c>
      <c r="V3173" s="6">
        <v>9</v>
      </c>
      <c r="W3173" s="6">
        <v>9506699000</v>
      </c>
      <c r="X3173" s="6">
        <v>40605</v>
      </c>
    </row>
    <row r="3174" spans="1:24" s="6" customFormat="1" x14ac:dyDescent="0.25">
      <c r="A3174" s="6" t="s">
        <v>20524</v>
      </c>
      <c r="B3174" s="6" t="s">
        <v>11655</v>
      </c>
      <c r="C3174" s="2">
        <f>VLOOKUP(B3174,'[3]reydon-stock'!$A:$E,3,FALSE)</f>
        <v>92</v>
      </c>
      <c r="D3174" s="6" t="s">
        <v>11647</v>
      </c>
      <c r="F3174" s="12" t="s">
        <v>20517</v>
      </c>
      <c r="G3174" s="12" t="s">
        <v>20519</v>
      </c>
      <c r="H3174" s="7">
        <f>VLOOKUP(B3174,'[1]Reydon Pricelist+'!$A:$P,16,FALSE)</f>
        <v>3.68</v>
      </c>
      <c r="I3174" s="7">
        <f>VLOOKUP(B3174,'[1]Reydon Pricelist+'!$A:$P,12,FALSE)</f>
        <v>9</v>
      </c>
      <c r="J3174" s="6" t="s">
        <v>11656</v>
      </c>
      <c r="K3174" s="6" t="str">
        <f>VLOOKUP(B3174,[2]product_categories_reydon!$A:$H,4,FALSE)</f>
        <v>Games / Indoor/Outdoor Games</v>
      </c>
      <c r="L3174" s="12" t="str">
        <f>VLOOKUP(B3174,'[1]Reydon Pricelist+'!$A:$G,7,FALSE)</f>
        <v>840001905351</v>
      </c>
      <c r="M3174" s="6" t="s">
        <v>11657</v>
      </c>
      <c r="N3174" s="6" t="s">
        <v>11610</v>
      </c>
      <c r="O3174" s="6" t="s">
        <v>11658</v>
      </c>
      <c r="P3174" s="6" t="s">
        <v>11462</v>
      </c>
      <c r="Q3174" s="6">
        <v>20</v>
      </c>
      <c r="R3174" s="6">
        <v>840001905351</v>
      </c>
      <c r="S3174" s="6">
        <v>6.4000000000000001E-2</v>
      </c>
      <c r="T3174" s="6">
        <v>9</v>
      </c>
      <c r="U3174" s="6">
        <v>9</v>
      </c>
      <c r="V3174" s="6">
        <v>9</v>
      </c>
      <c r="W3174" s="6">
        <v>9506699000</v>
      </c>
      <c r="X3174" s="6">
        <v>40605</v>
      </c>
    </row>
    <row r="3175" spans="1:24" s="6" customFormat="1" x14ac:dyDescent="0.25">
      <c r="A3175" s="6" t="s">
        <v>20524</v>
      </c>
      <c r="B3175" s="6" t="s">
        <v>11659</v>
      </c>
      <c r="C3175" s="2">
        <f>VLOOKUP(B3175,'[3]reydon-stock'!$A:$E,3,FALSE)</f>
        <v>75</v>
      </c>
      <c r="D3175" s="6" t="s">
        <v>11660</v>
      </c>
      <c r="F3175" s="12" t="s">
        <v>20517</v>
      </c>
      <c r="G3175" s="12" t="s">
        <v>20519</v>
      </c>
      <c r="H3175" s="7">
        <f>VLOOKUP(B3175,'[1]Reydon Pricelist+'!$A:$P,16,FALSE)</f>
        <v>3.68</v>
      </c>
      <c r="I3175" s="7">
        <f>VLOOKUP(B3175,'[1]Reydon Pricelist+'!$A:$P,12,FALSE)</f>
        <v>9</v>
      </c>
      <c r="J3175" s="6" t="s">
        <v>11661</v>
      </c>
      <c r="K3175" s="6" t="str">
        <f>VLOOKUP(B3175,[2]product_categories_reydon!$A:$H,4,FALSE)</f>
        <v>Games / Indoor/Outdoor Games</v>
      </c>
      <c r="L3175" s="12" t="str">
        <f>VLOOKUP(B3175,'[1]Reydon Pricelist+'!$A:$G,7,FALSE)</f>
        <v>840001905153</v>
      </c>
      <c r="M3175" s="6" t="s">
        <v>11662</v>
      </c>
      <c r="N3175" s="6" t="s">
        <v>11504</v>
      </c>
      <c r="O3175" s="6" t="s">
        <v>11663</v>
      </c>
      <c r="P3175" s="6" t="s">
        <v>11462</v>
      </c>
      <c r="Q3175" s="6">
        <v>20</v>
      </c>
      <c r="R3175" s="6">
        <v>840001905153</v>
      </c>
      <c r="S3175" s="6">
        <v>8.5000000000000006E-2</v>
      </c>
      <c r="T3175" s="6">
        <v>6</v>
      </c>
      <c r="U3175" s="6">
        <v>5</v>
      </c>
      <c r="V3175" s="6">
        <v>5.5</v>
      </c>
      <c r="W3175" s="6">
        <v>9506699000</v>
      </c>
      <c r="X3175" s="6">
        <v>40608</v>
      </c>
    </row>
    <row r="3176" spans="1:24" s="6" customFormat="1" x14ac:dyDescent="0.25">
      <c r="A3176" s="6" t="s">
        <v>20524</v>
      </c>
      <c r="B3176" s="6" t="s">
        <v>11664</v>
      </c>
      <c r="C3176" s="2">
        <f>VLOOKUP(B3176,'[3]reydon-stock'!$A:$E,3,FALSE)</f>
        <v>57</v>
      </c>
      <c r="D3176" s="6" t="s">
        <v>11660</v>
      </c>
      <c r="F3176" s="12" t="s">
        <v>20517</v>
      </c>
      <c r="G3176" s="12" t="s">
        <v>20519</v>
      </c>
      <c r="H3176" s="7">
        <f>VLOOKUP(B3176,'[1]Reydon Pricelist+'!$A:$P,16,FALSE)</f>
        <v>3.68</v>
      </c>
      <c r="I3176" s="7">
        <f>VLOOKUP(B3176,'[1]Reydon Pricelist+'!$A:$P,12,FALSE)</f>
        <v>9</v>
      </c>
      <c r="J3176" s="6" t="s">
        <v>11665</v>
      </c>
      <c r="K3176" s="6" t="str">
        <f>VLOOKUP(B3176,[2]product_categories_reydon!$A:$H,4,FALSE)</f>
        <v>Games / Indoor/Outdoor Games</v>
      </c>
      <c r="L3176" s="12" t="str">
        <f>VLOOKUP(B3176,'[1]Reydon Pricelist+'!$A:$G,7,FALSE)</f>
        <v>840001905160</v>
      </c>
      <c r="M3176" s="6" t="s">
        <v>11666</v>
      </c>
      <c r="N3176" s="6" t="s">
        <v>11504</v>
      </c>
      <c r="O3176" s="6" t="s">
        <v>11667</v>
      </c>
      <c r="P3176" s="6" t="s">
        <v>11462</v>
      </c>
      <c r="Q3176" s="6">
        <v>20</v>
      </c>
      <c r="R3176" s="6">
        <v>840001905160</v>
      </c>
      <c r="S3176" s="6">
        <v>8.5999999999999993E-2</v>
      </c>
      <c r="T3176" s="6">
        <v>5</v>
      </c>
      <c r="U3176" s="6">
        <v>6</v>
      </c>
      <c r="V3176" s="6">
        <v>5.5</v>
      </c>
      <c r="W3176" s="6">
        <v>9506699000</v>
      </c>
      <c r="X3176" s="6">
        <v>40608</v>
      </c>
    </row>
    <row r="3177" spans="1:24" s="6" customFormat="1" x14ac:dyDescent="0.25">
      <c r="A3177" s="6" t="s">
        <v>20524</v>
      </c>
      <c r="B3177" s="6" t="s">
        <v>11668</v>
      </c>
      <c r="C3177" s="2">
        <f>VLOOKUP(B3177,'[3]reydon-stock'!$A:$E,3,FALSE)</f>
        <v>92</v>
      </c>
      <c r="D3177" s="6" t="s">
        <v>11660</v>
      </c>
      <c r="F3177" s="12" t="s">
        <v>20517</v>
      </c>
      <c r="G3177" s="12" t="s">
        <v>20519</v>
      </c>
      <c r="H3177" s="7">
        <f>VLOOKUP(B3177,'[1]Reydon Pricelist+'!$A:$P,16,FALSE)</f>
        <v>3.68</v>
      </c>
      <c r="I3177" s="7">
        <f>VLOOKUP(B3177,'[1]Reydon Pricelist+'!$A:$P,12,FALSE)</f>
        <v>9</v>
      </c>
      <c r="J3177" s="6" t="s">
        <v>11669</v>
      </c>
      <c r="K3177" s="6" t="str">
        <f>VLOOKUP(B3177,[2]product_categories_reydon!$A:$H,4,FALSE)</f>
        <v>Games / Indoor/Outdoor Games</v>
      </c>
      <c r="L3177" s="12" t="str">
        <f>VLOOKUP(B3177,'[1]Reydon Pricelist+'!$A:$G,7,FALSE)</f>
        <v>840001905177</v>
      </c>
      <c r="M3177" s="6" t="s">
        <v>11670</v>
      </c>
      <c r="N3177" s="6" t="s">
        <v>11504</v>
      </c>
      <c r="O3177" s="6" t="s">
        <v>11671</v>
      </c>
      <c r="P3177" s="6" t="s">
        <v>11462</v>
      </c>
      <c r="Q3177" s="6">
        <v>20</v>
      </c>
      <c r="R3177" s="6">
        <v>840001905177</v>
      </c>
      <c r="S3177" s="6">
        <v>8.5999999999999993E-2</v>
      </c>
      <c r="T3177" s="6">
        <v>5</v>
      </c>
      <c r="U3177" s="6">
        <v>6</v>
      </c>
      <c r="V3177" s="6">
        <v>5.5</v>
      </c>
      <c r="W3177" s="6">
        <v>9506699000</v>
      </c>
      <c r="X3177" s="6">
        <v>40608</v>
      </c>
    </row>
    <row r="3178" spans="1:24" s="6" customFormat="1" ht="75" x14ac:dyDescent="0.25">
      <c r="A3178" s="6" t="s">
        <v>20524</v>
      </c>
      <c r="B3178" s="6" t="s">
        <v>11672</v>
      </c>
      <c r="C3178" s="2">
        <f>VLOOKUP(B3178,'[3]reydon-stock'!$A:$E,3,FALSE)</f>
        <v>34</v>
      </c>
      <c r="D3178" s="6" t="s">
        <v>11673</v>
      </c>
      <c r="E3178" s="8" t="s">
        <v>11674</v>
      </c>
      <c r="F3178" s="12" t="s">
        <v>20517</v>
      </c>
      <c r="G3178" s="12" t="s">
        <v>20519</v>
      </c>
      <c r="H3178" s="7">
        <f>VLOOKUP(B3178,'[1]Reydon Pricelist+'!$A:$P,16,FALSE)</f>
        <v>17.46</v>
      </c>
      <c r="I3178" s="7">
        <f>VLOOKUP(B3178,'[1]Reydon Pricelist+'!$A:$P,12,FALSE)</f>
        <v>36</v>
      </c>
      <c r="J3178" s="6" t="s">
        <v>11675</v>
      </c>
      <c r="K3178" s="6" t="e">
        <f>VLOOKUP(B3178,[2]product_categories_reydon!$A:$H,4,FALSE)</f>
        <v>#N/A</v>
      </c>
      <c r="L3178" s="12" t="str">
        <f>VLOOKUP(B3178,'[1]Reydon Pricelist+'!$A:$G,7,FALSE)</f>
        <v>5031470169541</v>
      </c>
      <c r="M3178" s="6" t="s">
        <v>11676</v>
      </c>
      <c r="P3178" s="6" t="s">
        <v>11677</v>
      </c>
      <c r="Q3178" s="6">
        <v>20</v>
      </c>
      <c r="R3178" s="6">
        <v>5031470169541</v>
      </c>
      <c r="S3178" s="6">
        <v>1.234</v>
      </c>
      <c r="T3178" s="6">
        <v>67</v>
      </c>
      <c r="U3178" s="6">
        <v>6.5</v>
      </c>
      <c r="V3178" s="6">
        <v>33.5</v>
      </c>
      <c r="W3178" s="6">
        <v>9506590000</v>
      </c>
      <c r="X3178" s="6">
        <v>47586</v>
      </c>
    </row>
    <row r="3179" spans="1:24" s="6" customFormat="1" x14ac:dyDescent="0.25">
      <c r="A3179" s="6" t="s">
        <v>20524</v>
      </c>
      <c r="B3179" s="6" t="s">
        <v>11678</v>
      </c>
      <c r="C3179" s="2">
        <f>VLOOKUP(B3179,'[3]reydon-stock'!$A:$E,3,FALSE)</f>
        <v>143</v>
      </c>
      <c r="D3179" s="6" t="s">
        <v>11679</v>
      </c>
      <c r="F3179" s="12" t="s">
        <v>20517</v>
      </c>
      <c r="G3179" s="12" t="s">
        <v>20519</v>
      </c>
      <c r="H3179" s="7">
        <f>VLOOKUP(B3179,'[1]Reydon Pricelist+'!$A:$P,16,FALSE)</f>
        <v>3.29</v>
      </c>
      <c r="I3179" s="7">
        <f>VLOOKUP(B3179,'[1]Reydon Pricelist+'!$A:$P,12,FALSE)</f>
        <v>8</v>
      </c>
      <c r="J3179" s="6" t="s">
        <v>11680</v>
      </c>
      <c r="K3179" s="6" t="str">
        <f>VLOOKUP(B3179,[2]product_categories_reydon!$A:$H,4,FALSE)</f>
        <v>Games / Indoor/Outdoor Games</v>
      </c>
      <c r="L3179" s="12" t="str">
        <f>VLOOKUP(B3179,'[1]Reydon Pricelist+'!$A:$G,7,FALSE)</f>
        <v>840001905061</v>
      </c>
      <c r="M3179" s="6" t="s">
        <v>11681</v>
      </c>
      <c r="N3179" s="6" t="s">
        <v>11682</v>
      </c>
      <c r="O3179" s="6" t="s">
        <v>824</v>
      </c>
      <c r="P3179" s="6" t="s">
        <v>11462</v>
      </c>
      <c r="Q3179" s="6">
        <v>20</v>
      </c>
      <c r="R3179" s="6">
        <v>840001905061</v>
      </c>
      <c r="S3179" s="6">
        <v>0.05</v>
      </c>
      <c r="T3179" s="6">
        <v>7</v>
      </c>
      <c r="U3179" s="6">
        <v>7</v>
      </c>
      <c r="V3179" s="6">
        <v>6.5</v>
      </c>
      <c r="W3179" s="6">
        <v>9506699000</v>
      </c>
      <c r="X3179" s="6">
        <v>40600</v>
      </c>
    </row>
    <row r="3180" spans="1:24" s="6" customFormat="1" x14ac:dyDescent="0.25">
      <c r="A3180" s="6" t="s">
        <v>20524</v>
      </c>
      <c r="B3180" s="6" t="s">
        <v>11683</v>
      </c>
      <c r="C3180" s="2">
        <f>VLOOKUP(B3180,'[3]reydon-stock'!$A:$E,3,FALSE)</f>
        <v>134</v>
      </c>
      <c r="D3180" s="6" t="s">
        <v>11679</v>
      </c>
      <c r="F3180" s="12" t="s">
        <v>20517</v>
      </c>
      <c r="G3180" s="12" t="s">
        <v>20519</v>
      </c>
      <c r="H3180" s="7">
        <f>VLOOKUP(B3180,'[1]Reydon Pricelist+'!$A:$P,16,FALSE)</f>
        <v>3.29</v>
      </c>
      <c r="I3180" s="7">
        <f>VLOOKUP(B3180,'[1]Reydon Pricelist+'!$A:$P,12,FALSE)</f>
        <v>8</v>
      </c>
      <c r="J3180" s="6" t="s">
        <v>11684</v>
      </c>
      <c r="K3180" s="6" t="str">
        <f>VLOOKUP(B3180,[2]product_categories_reydon!$A:$H,4,FALSE)</f>
        <v>Games / Indoor/Outdoor Games</v>
      </c>
      <c r="L3180" s="12" t="str">
        <f>VLOOKUP(B3180,'[1]Reydon Pricelist+'!$A:$G,7,FALSE)</f>
        <v>840001905078</v>
      </c>
      <c r="M3180" s="6" t="s">
        <v>11685</v>
      </c>
      <c r="N3180" s="6" t="s">
        <v>11682</v>
      </c>
      <c r="O3180" s="6" t="s">
        <v>564</v>
      </c>
      <c r="P3180" s="6" t="s">
        <v>11462</v>
      </c>
      <c r="Q3180" s="6">
        <v>20</v>
      </c>
      <c r="R3180" s="6">
        <v>840001905078</v>
      </c>
      <c r="S3180" s="6">
        <v>4.7E-2</v>
      </c>
      <c r="T3180" s="6">
        <v>7</v>
      </c>
      <c r="U3180" s="6">
        <v>7</v>
      </c>
      <c r="V3180" s="6">
        <v>7</v>
      </c>
      <c r="W3180" s="6">
        <v>9506699000</v>
      </c>
      <c r="X3180" s="6">
        <v>40600</v>
      </c>
    </row>
    <row r="3181" spans="1:24" s="6" customFormat="1" x14ac:dyDescent="0.25">
      <c r="A3181" s="6" t="s">
        <v>20524</v>
      </c>
      <c r="B3181" s="6" t="s">
        <v>11686</v>
      </c>
      <c r="C3181" s="2">
        <f>VLOOKUP(B3181,'[3]reydon-stock'!$A:$E,3,FALSE)</f>
        <v>150</v>
      </c>
      <c r="D3181" s="6" t="s">
        <v>11679</v>
      </c>
      <c r="F3181" s="12" t="s">
        <v>20517</v>
      </c>
      <c r="G3181" s="12" t="s">
        <v>20519</v>
      </c>
      <c r="H3181" s="7">
        <f>VLOOKUP(B3181,'[1]Reydon Pricelist+'!$A:$P,16,FALSE)</f>
        <v>3.29</v>
      </c>
      <c r="I3181" s="7">
        <f>VLOOKUP(B3181,'[1]Reydon Pricelist+'!$A:$P,12,FALSE)</f>
        <v>8</v>
      </c>
      <c r="J3181" s="6" t="s">
        <v>11687</v>
      </c>
      <c r="K3181" s="6" t="str">
        <f>VLOOKUP(B3181,[2]product_categories_reydon!$A:$H,4,FALSE)</f>
        <v>Games / Indoor/Outdoor Games</v>
      </c>
      <c r="L3181" s="12" t="str">
        <f>VLOOKUP(B3181,'[1]Reydon Pricelist+'!$A:$G,7,FALSE)</f>
        <v>840001905085</v>
      </c>
      <c r="M3181" s="6" t="s">
        <v>11688</v>
      </c>
      <c r="N3181" s="6" t="s">
        <v>11682</v>
      </c>
      <c r="O3181" s="6" t="s">
        <v>203</v>
      </c>
      <c r="P3181" s="6" t="s">
        <v>11462</v>
      </c>
      <c r="Q3181" s="6">
        <v>20</v>
      </c>
      <c r="R3181" s="6">
        <v>840001905085</v>
      </c>
      <c r="S3181" s="6">
        <v>4.9000000000000002E-2</v>
      </c>
      <c r="T3181" s="6">
        <v>6.5</v>
      </c>
      <c r="U3181" s="6">
        <v>7</v>
      </c>
      <c r="V3181" s="6">
        <v>7</v>
      </c>
      <c r="W3181" s="6">
        <v>9506699000</v>
      </c>
      <c r="X3181" s="6">
        <v>40600</v>
      </c>
    </row>
    <row r="3182" spans="1:24" s="6" customFormat="1" x14ac:dyDescent="0.25">
      <c r="A3182" s="6" t="s">
        <v>20524</v>
      </c>
      <c r="B3182" s="6" t="s">
        <v>11689</v>
      </c>
      <c r="C3182" s="2">
        <f>VLOOKUP(B3182,'[3]reydon-stock'!$A:$E,3,FALSE)</f>
        <v>287</v>
      </c>
      <c r="D3182" s="6" t="s">
        <v>11690</v>
      </c>
      <c r="F3182" s="12" t="s">
        <v>20517</v>
      </c>
      <c r="G3182" s="12" t="s">
        <v>20519</v>
      </c>
      <c r="H3182" s="7">
        <f>VLOOKUP(B3182,'[1]Reydon Pricelist+'!$A:$P,16,FALSE)</f>
        <v>4.55</v>
      </c>
      <c r="I3182" s="7">
        <f>VLOOKUP(B3182,'[1]Reydon Pricelist+'!$A:$P,12,FALSE)</f>
        <v>10</v>
      </c>
      <c r="J3182" s="6" t="s">
        <v>11691</v>
      </c>
      <c r="K3182" s="6" t="str">
        <f>VLOOKUP(B3182,[2]product_categories_reydon!$A:$H,4,FALSE)</f>
        <v>Games / Indoor/Outdoor Games</v>
      </c>
      <c r="L3182" s="12" t="str">
        <f>VLOOKUP(B3182,'[1]Reydon Pricelist+'!$A:$G,7,FALSE)</f>
        <v>840001930612</v>
      </c>
      <c r="M3182" s="6" t="s">
        <v>11692</v>
      </c>
      <c r="P3182" s="6" t="s">
        <v>11462</v>
      </c>
      <c r="Q3182" s="6">
        <v>20</v>
      </c>
      <c r="R3182" s="6">
        <v>840001930612</v>
      </c>
      <c r="S3182" s="6">
        <v>4.4999999999999998E-2</v>
      </c>
      <c r="T3182" s="6">
        <v>8</v>
      </c>
      <c r="U3182" s="6">
        <v>9.5</v>
      </c>
      <c r="V3182" s="6">
        <v>24</v>
      </c>
      <c r="W3182" s="6">
        <v>9503009990</v>
      </c>
      <c r="X3182" s="6">
        <v>40616</v>
      </c>
    </row>
    <row r="3183" spans="1:24" s="6" customFormat="1" x14ac:dyDescent="0.25">
      <c r="A3183" s="6" t="s">
        <v>20524</v>
      </c>
      <c r="B3183" s="6" t="s">
        <v>11693</v>
      </c>
      <c r="C3183" s="2">
        <f>VLOOKUP(B3183,'[3]reydon-stock'!$A:$E,3,FALSE)</f>
        <v>158</v>
      </c>
      <c r="D3183" s="6" t="s">
        <v>11694</v>
      </c>
      <c r="E3183" s="6" t="s">
        <v>11695</v>
      </c>
      <c r="F3183" s="12" t="s">
        <v>20517</v>
      </c>
      <c r="G3183" s="12" t="s">
        <v>20519</v>
      </c>
      <c r="H3183" s="7">
        <f>VLOOKUP(B3183,'[1]Reydon Pricelist+'!$A:$P,16,FALSE)</f>
        <v>3.74</v>
      </c>
      <c r="I3183" s="7">
        <f>VLOOKUP(B3183,'[1]Reydon Pricelist+'!$A:$P,12,FALSE)</f>
        <v>9</v>
      </c>
      <c r="J3183" s="6" t="s">
        <v>11696</v>
      </c>
      <c r="K3183" s="6" t="str">
        <f>VLOOKUP(B3183,[2]product_categories_reydon!$A:$H,4,FALSE)</f>
        <v>Games</v>
      </c>
      <c r="L3183" s="12" t="str">
        <f>VLOOKUP(B3183,'[1]Reydon Pricelist+'!$A:$G,7,FALSE)</f>
        <v>840001905511</v>
      </c>
      <c r="M3183" s="6" t="s">
        <v>11697</v>
      </c>
      <c r="O3183" s="6" t="s">
        <v>11698</v>
      </c>
      <c r="P3183" s="6" t="s">
        <v>11462</v>
      </c>
      <c r="Q3183" s="6">
        <v>20</v>
      </c>
      <c r="R3183" s="6">
        <v>840001905511</v>
      </c>
      <c r="S3183" s="6">
        <v>7.0000000000000007E-2</v>
      </c>
      <c r="T3183" s="6">
        <v>8</v>
      </c>
      <c r="U3183" s="6">
        <v>9</v>
      </c>
      <c r="V3183" s="6">
        <v>25</v>
      </c>
      <c r="W3183" s="6">
        <v>9503009990</v>
      </c>
      <c r="X3183" s="6">
        <v>40468</v>
      </c>
    </row>
    <row r="3184" spans="1:24" s="6" customFormat="1" x14ac:dyDescent="0.25">
      <c r="A3184" s="6" t="s">
        <v>20524</v>
      </c>
      <c r="B3184" s="6" t="s">
        <v>11699</v>
      </c>
      <c r="C3184" s="2">
        <f>VLOOKUP(B3184,'[3]reydon-stock'!$A:$E,3,FALSE)</f>
        <v>375</v>
      </c>
      <c r="D3184" s="6" t="s">
        <v>11694</v>
      </c>
      <c r="E3184" s="6" t="s">
        <v>11695</v>
      </c>
      <c r="F3184" s="12" t="s">
        <v>20517</v>
      </c>
      <c r="G3184" s="12" t="s">
        <v>20519</v>
      </c>
      <c r="H3184" s="7">
        <f>VLOOKUP(B3184,'[1]Reydon Pricelist+'!$A:$P,16,FALSE)</f>
        <v>3.74</v>
      </c>
      <c r="I3184" s="7">
        <f>VLOOKUP(B3184,'[1]Reydon Pricelist+'!$A:$P,12,FALSE)</f>
        <v>9</v>
      </c>
      <c r="J3184" s="6" t="s">
        <v>11700</v>
      </c>
      <c r="K3184" s="6" t="str">
        <f>VLOOKUP(B3184,[2]product_categories_reydon!$A:$H,4,FALSE)</f>
        <v>Games</v>
      </c>
      <c r="L3184" s="12" t="str">
        <f>VLOOKUP(B3184,'[1]Reydon Pricelist+'!$A:$G,7,FALSE)</f>
        <v>840001905528</v>
      </c>
      <c r="M3184" s="6" t="s">
        <v>11701</v>
      </c>
      <c r="O3184" s="6" t="s">
        <v>623</v>
      </c>
      <c r="P3184" s="6" t="s">
        <v>11462</v>
      </c>
      <c r="Q3184" s="6">
        <v>20</v>
      </c>
      <c r="R3184" s="6">
        <v>840001905528</v>
      </c>
      <c r="S3184" s="6">
        <v>6.9000000000000006E-2</v>
      </c>
      <c r="T3184" s="6">
        <v>7</v>
      </c>
      <c r="U3184" s="6">
        <v>9</v>
      </c>
      <c r="V3184" s="6">
        <v>25</v>
      </c>
      <c r="W3184" s="6">
        <v>9503009990</v>
      </c>
      <c r="X3184" s="6">
        <v>40468</v>
      </c>
    </row>
    <row r="3185" spans="1:24" s="6" customFormat="1" x14ac:dyDescent="0.25">
      <c r="A3185" s="6" t="s">
        <v>20524</v>
      </c>
      <c r="B3185" s="6" t="s">
        <v>11702</v>
      </c>
      <c r="C3185" s="2">
        <f>VLOOKUP(B3185,'[3]reydon-stock'!$A:$E,3,FALSE)</f>
        <v>203</v>
      </c>
      <c r="D3185" s="6" t="s">
        <v>11694</v>
      </c>
      <c r="E3185" s="6" t="s">
        <v>11695</v>
      </c>
      <c r="F3185" s="12" t="s">
        <v>20517</v>
      </c>
      <c r="G3185" s="12" t="s">
        <v>20519</v>
      </c>
      <c r="H3185" s="7">
        <f>VLOOKUP(B3185,'[1]Reydon Pricelist+'!$A:$P,16,FALSE)</f>
        <v>3.74</v>
      </c>
      <c r="I3185" s="7">
        <f>VLOOKUP(B3185,'[1]Reydon Pricelist+'!$A:$P,12,FALSE)</f>
        <v>9</v>
      </c>
      <c r="J3185" s="6" t="s">
        <v>11703</v>
      </c>
      <c r="K3185" s="6" t="str">
        <f>VLOOKUP(B3185,[2]product_categories_reydon!$A:$H,4,FALSE)</f>
        <v>Games</v>
      </c>
      <c r="L3185" s="12" t="str">
        <f>VLOOKUP(B3185,'[1]Reydon Pricelist+'!$A:$G,7,FALSE)</f>
        <v>840001905535</v>
      </c>
      <c r="M3185" s="6" t="s">
        <v>11704</v>
      </c>
      <c r="O3185" s="6" t="s">
        <v>11705</v>
      </c>
      <c r="P3185" s="6" t="s">
        <v>11462</v>
      </c>
      <c r="Q3185" s="6">
        <v>20</v>
      </c>
      <c r="R3185" s="6">
        <v>840001905535</v>
      </c>
      <c r="S3185" s="6">
        <v>6.7000000000000004E-2</v>
      </c>
      <c r="T3185" s="6">
        <v>9</v>
      </c>
      <c r="U3185" s="6">
        <v>7</v>
      </c>
      <c r="V3185" s="6">
        <v>24.5</v>
      </c>
      <c r="W3185" s="6">
        <v>9503009990</v>
      </c>
      <c r="X3185" s="6">
        <v>40468</v>
      </c>
    </row>
    <row r="3186" spans="1:24" s="6" customFormat="1" x14ac:dyDescent="0.25">
      <c r="A3186" s="6" t="s">
        <v>20524</v>
      </c>
      <c r="B3186" s="6" t="s">
        <v>11706</v>
      </c>
      <c r="C3186" s="2">
        <f>VLOOKUP(B3186,'[3]reydon-stock'!$A:$E,3,FALSE)</f>
        <v>372</v>
      </c>
      <c r="D3186" s="6" t="s">
        <v>11707</v>
      </c>
      <c r="F3186" s="12" t="s">
        <v>20517</v>
      </c>
      <c r="G3186" s="12" t="s">
        <v>20519</v>
      </c>
      <c r="H3186" s="7">
        <f>VLOOKUP(B3186,'[1]Reydon Pricelist+'!$A:$P,16,FALSE)</f>
        <v>3.29</v>
      </c>
      <c r="I3186" s="7">
        <f>VLOOKUP(B3186,'[1]Reydon Pricelist+'!$A:$P,12,FALSE)</f>
        <v>8</v>
      </c>
      <c r="J3186" s="6" t="s">
        <v>11708</v>
      </c>
      <c r="K3186" s="6" t="str">
        <f>VLOOKUP(B3186,[2]product_categories_reydon!$A:$H,4,FALSE)</f>
        <v>Games / Indoor/Outdoor Games</v>
      </c>
      <c r="L3186" s="12" t="str">
        <f>VLOOKUP(B3186,'[1]Reydon Pricelist+'!$A:$G,7,FALSE)</f>
        <v>840001905627</v>
      </c>
      <c r="M3186" s="6" t="s">
        <v>11709</v>
      </c>
      <c r="N3186" s="6" t="s">
        <v>11710</v>
      </c>
      <c r="O3186" s="6" t="s">
        <v>11711</v>
      </c>
      <c r="P3186" s="6" t="s">
        <v>11462</v>
      </c>
      <c r="Q3186" s="6">
        <v>20</v>
      </c>
      <c r="R3186" s="6">
        <v>840001905627</v>
      </c>
      <c r="S3186" s="6">
        <v>7.0000000000000007E-2</v>
      </c>
      <c r="T3186" s="6">
        <v>6.5</v>
      </c>
      <c r="U3186" s="6">
        <v>6.7</v>
      </c>
      <c r="V3186" s="6">
        <v>6.7</v>
      </c>
      <c r="W3186" s="6">
        <v>9506699000</v>
      </c>
      <c r="X3186" s="6">
        <v>40615</v>
      </c>
    </row>
    <row r="3187" spans="1:24" s="6" customFormat="1" x14ac:dyDescent="0.25">
      <c r="A3187" s="6" t="s">
        <v>20524</v>
      </c>
      <c r="B3187" s="6" t="s">
        <v>11712</v>
      </c>
      <c r="C3187" s="2">
        <f>VLOOKUP(B3187,'[3]reydon-stock'!$A:$E,3,FALSE)</f>
        <v>327</v>
      </c>
      <c r="D3187" s="6" t="s">
        <v>11707</v>
      </c>
      <c r="F3187" s="12" t="s">
        <v>20517</v>
      </c>
      <c r="G3187" s="12" t="s">
        <v>20519</v>
      </c>
      <c r="H3187" s="7">
        <f>VLOOKUP(B3187,'[1]Reydon Pricelist+'!$A:$P,16,FALSE)</f>
        <v>3.29</v>
      </c>
      <c r="I3187" s="7">
        <f>VLOOKUP(B3187,'[1]Reydon Pricelist+'!$A:$P,12,FALSE)</f>
        <v>8</v>
      </c>
      <c r="J3187" s="6" t="s">
        <v>11713</v>
      </c>
      <c r="K3187" s="6" t="str">
        <f>VLOOKUP(B3187,[2]product_categories_reydon!$A:$H,4,FALSE)</f>
        <v>Games / Indoor/Outdoor Games</v>
      </c>
      <c r="L3187" s="12" t="str">
        <f>VLOOKUP(B3187,'[1]Reydon Pricelist+'!$A:$G,7,FALSE)</f>
        <v>840001905634</v>
      </c>
      <c r="M3187" s="6" t="s">
        <v>11714</v>
      </c>
      <c r="N3187" s="6" t="s">
        <v>11710</v>
      </c>
      <c r="O3187" s="6" t="s">
        <v>564</v>
      </c>
      <c r="P3187" s="6" t="s">
        <v>11462</v>
      </c>
      <c r="Q3187" s="6">
        <v>20</v>
      </c>
      <c r="R3187" s="6">
        <v>840001905634</v>
      </c>
      <c r="S3187" s="6">
        <v>7.8E-2</v>
      </c>
      <c r="T3187" s="6">
        <v>7</v>
      </c>
      <c r="U3187" s="6">
        <v>7</v>
      </c>
      <c r="V3187" s="6">
        <v>7</v>
      </c>
      <c r="W3187" s="6">
        <v>9506699000</v>
      </c>
      <c r="X3187" s="6">
        <v>40615</v>
      </c>
    </row>
    <row r="3188" spans="1:24" s="6" customFormat="1" x14ac:dyDescent="0.25">
      <c r="A3188" s="6" t="s">
        <v>20524</v>
      </c>
      <c r="B3188" s="6" t="s">
        <v>11715</v>
      </c>
      <c r="C3188" s="2">
        <f>VLOOKUP(B3188,'[3]reydon-stock'!$A:$E,3,FALSE)</f>
        <v>378</v>
      </c>
      <c r="D3188" s="6" t="s">
        <v>11707</v>
      </c>
      <c r="F3188" s="12" t="s">
        <v>20517</v>
      </c>
      <c r="G3188" s="12" t="s">
        <v>20519</v>
      </c>
      <c r="H3188" s="7">
        <f>VLOOKUP(B3188,'[1]Reydon Pricelist+'!$A:$P,16,FALSE)</f>
        <v>3.29</v>
      </c>
      <c r="I3188" s="7">
        <f>VLOOKUP(B3188,'[1]Reydon Pricelist+'!$A:$P,12,FALSE)</f>
        <v>8</v>
      </c>
      <c r="J3188" s="6" t="s">
        <v>11716</v>
      </c>
      <c r="K3188" s="6" t="str">
        <f>VLOOKUP(B3188,[2]product_categories_reydon!$A:$H,4,FALSE)</f>
        <v>Games / Indoor/Outdoor Games</v>
      </c>
      <c r="L3188" s="12" t="str">
        <f>VLOOKUP(B3188,'[1]Reydon Pricelist+'!$A:$G,7,FALSE)</f>
        <v>840001905641</v>
      </c>
      <c r="M3188" s="6" t="s">
        <v>11717</v>
      </c>
      <c r="N3188" s="6" t="s">
        <v>11710</v>
      </c>
      <c r="O3188" s="6" t="s">
        <v>203</v>
      </c>
      <c r="P3188" s="6" t="s">
        <v>11462</v>
      </c>
      <c r="Q3188" s="6">
        <v>20</v>
      </c>
      <c r="R3188" s="6">
        <v>840001905641</v>
      </c>
      <c r="S3188" s="6">
        <v>7.9000000000000001E-2</v>
      </c>
      <c r="T3188" s="6">
        <v>7</v>
      </c>
      <c r="U3188" s="6">
        <v>7</v>
      </c>
      <c r="V3188" s="6">
        <v>7</v>
      </c>
      <c r="W3188" s="6">
        <v>9506699000</v>
      </c>
      <c r="X3188" s="6">
        <v>40615</v>
      </c>
    </row>
    <row r="3189" spans="1:24" s="6" customFormat="1" x14ac:dyDescent="0.25">
      <c r="A3189" s="6" t="s">
        <v>20524</v>
      </c>
      <c r="B3189" s="6" t="s">
        <v>11718</v>
      </c>
      <c r="C3189" s="2">
        <f>VLOOKUP(B3189,'[3]reydon-stock'!$A:$E,3,FALSE)</f>
        <v>383</v>
      </c>
      <c r="D3189" s="6" t="s">
        <v>11707</v>
      </c>
      <c r="F3189" s="12" t="s">
        <v>20517</v>
      </c>
      <c r="G3189" s="12" t="s">
        <v>20519</v>
      </c>
      <c r="H3189" s="7">
        <f>VLOOKUP(B3189,'[1]Reydon Pricelist+'!$A:$P,16,FALSE)</f>
        <v>3.29</v>
      </c>
      <c r="I3189" s="7">
        <f>VLOOKUP(B3189,'[1]Reydon Pricelist+'!$A:$P,12,FALSE)</f>
        <v>8</v>
      </c>
      <c r="J3189" s="6" t="s">
        <v>11719</v>
      </c>
      <c r="K3189" s="6" t="str">
        <f>VLOOKUP(B3189,[2]product_categories_reydon!$A:$H,4,FALSE)</f>
        <v>Games / Indoor/Outdoor Games</v>
      </c>
      <c r="L3189" s="12" t="str">
        <f>VLOOKUP(B3189,'[1]Reydon Pricelist+'!$A:$G,7,FALSE)</f>
        <v>840001905658</v>
      </c>
      <c r="M3189" s="6" t="s">
        <v>11720</v>
      </c>
      <c r="N3189" s="6" t="s">
        <v>11710</v>
      </c>
      <c r="O3189" s="6" t="s">
        <v>824</v>
      </c>
      <c r="P3189" s="6" t="s">
        <v>11462</v>
      </c>
      <c r="Q3189" s="6">
        <v>20</v>
      </c>
      <c r="R3189" s="6">
        <v>840001905658</v>
      </c>
      <c r="S3189" s="6">
        <v>7.8E-2</v>
      </c>
      <c r="T3189" s="6">
        <v>7</v>
      </c>
      <c r="U3189" s="6">
        <v>7</v>
      </c>
      <c r="V3189" s="6">
        <v>7</v>
      </c>
      <c r="W3189" s="6">
        <v>9506699000</v>
      </c>
      <c r="X3189" s="6">
        <v>40615</v>
      </c>
    </row>
    <row r="3190" spans="1:24" s="6" customFormat="1" x14ac:dyDescent="0.25">
      <c r="A3190" s="6" t="s">
        <v>20524</v>
      </c>
      <c r="B3190" s="6" t="s">
        <v>11721</v>
      </c>
      <c r="C3190" s="2">
        <f>VLOOKUP(B3190,'[3]reydon-stock'!$A:$E,3,FALSE)</f>
        <v>499</v>
      </c>
      <c r="D3190" s="6" t="s">
        <v>11722</v>
      </c>
      <c r="E3190" s="6" t="s">
        <v>11723</v>
      </c>
      <c r="F3190" s="12" t="s">
        <v>20517</v>
      </c>
      <c r="G3190" s="12" t="s">
        <v>20519</v>
      </c>
      <c r="H3190" s="7">
        <f>VLOOKUP(B3190,'[1]Reydon Pricelist+'!$A:$P,16,FALSE)</f>
        <v>3.29</v>
      </c>
      <c r="I3190" s="7">
        <f>VLOOKUP(B3190,'[1]Reydon Pricelist+'!$A:$P,12,FALSE)</f>
        <v>8</v>
      </c>
      <c r="J3190" s="6" t="s">
        <v>11724</v>
      </c>
      <c r="K3190" s="6" t="str">
        <f>VLOOKUP(B3190,[2]product_categories_reydon!$A:$H,4,FALSE)</f>
        <v>Games</v>
      </c>
      <c r="L3190" s="12" t="str">
        <f>VLOOKUP(B3190,'[1]Reydon Pricelist+'!$A:$G,7,FALSE)</f>
        <v>840001905580</v>
      </c>
      <c r="M3190" s="6" t="s">
        <v>11725</v>
      </c>
      <c r="N3190" s="6" t="s">
        <v>11710</v>
      </c>
      <c r="O3190" s="6" t="s">
        <v>824</v>
      </c>
      <c r="P3190" s="6" t="s">
        <v>11462</v>
      </c>
      <c r="Q3190" s="6">
        <v>20</v>
      </c>
      <c r="R3190" s="6">
        <v>840001905580</v>
      </c>
      <c r="S3190" s="6">
        <v>7.6999999999999999E-2</v>
      </c>
      <c r="T3190" s="6">
        <v>0.6</v>
      </c>
      <c r="U3190" s="6">
        <v>0.7</v>
      </c>
      <c r="V3190" s="6">
        <v>0.6</v>
      </c>
      <c r="W3190" s="6">
        <v>9506699000</v>
      </c>
      <c r="X3190" s="6">
        <v>40470</v>
      </c>
    </row>
    <row r="3191" spans="1:24" s="6" customFormat="1" x14ac:dyDescent="0.25">
      <c r="A3191" s="6" t="s">
        <v>20524</v>
      </c>
      <c r="B3191" s="6" t="s">
        <v>11726</v>
      </c>
      <c r="C3191" s="2">
        <f>VLOOKUP(B3191,'[3]reydon-stock'!$A:$E,3,FALSE)</f>
        <v>0</v>
      </c>
      <c r="D3191" s="6" t="s">
        <v>11727</v>
      </c>
      <c r="E3191" s="6" t="s">
        <v>11728</v>
      </c>
      <c r="F3191" s="12" t="s">
        <v>20517</v>
      </c>
      <c r="G3191" s="12" t="s">
        <v>20519</v>
      </c>
      <c r="H3191" s="7">
        <f>VLOOKUP(B3191,'[1]Reydon Pricelist+'!$A:$P,16,FALSE)</f>
        <v>5.82</v>
      </c>
      <c r="I3191" s="7">
        <f>VLOOKUP(B3191,'[1]Reydon Pricelist+'!$A:$P,12,FALSE)</f>
        <v>12</v>
      </c>
      <c r="J3191" s="6" t="s">
        <v>11729</v>
      </c>
      <c r="K3191" s="6" t="str">
        <f>VLOOKUP(B3191,[2]product_categories_reydon!$A:$H,4,FALSE)</f>
        <v>Games / Indoor/Outdoor Games</v>
      </c>
      <c r="L3191" s="12" t="str">
        <f>VLOOKUP(B3191,'[1]Reydon Pricelist+'!$A:$G,7,FALSE)</f>
        <v>5031470005528</v>
      </c>
      <c r="M3191" s="6" t="s">
        <v>11730</v>
      </c>
      <c r="P3191" s="6" t="s">
        <v>11731</v>
      </c>
      <c r="Q3191" s="6">
        <v>20</v>
      </c>
      <c r="R3191" s="6">
        <v>5031470005528</v>
      </c>
      <c r="S3191" s="6">
        <v>0.88</v>
      </c>
      <c r="T3191" s="6">
        <v>5</v>
      </c>
      <c r="U3191" s="6">
        <v>13</v>
      </c>
      <c r="V3191" s="6">
        <v>78</v>
      </c>
      <c r="W3191" s="6">
        <v>9506991000</v>
      </c>
      <c r="X3191" s="6">
        <v>47553</v>
      </c>
    </row>
    <row r="3192" spans="1:24" s="6" customFormat="1" x14ac:dyDescent="0.25">
      <c r="A3192" s="6" t="s">
        <v>20524</v>
      </c>
      <c r="B3192" s="6" t="s">
        <v>11732</v>
      </c>
      <c r="C3192" s="2">
        <f>VLOOKUP(B3192,'[3]reydon-stock'!$A:$E,3,FALSE)</f>
        <v>499</v>
      </c>
      <c r="D3192" s="6" t="s">
        <v>11722</v>
      </c>
      <c r="E3192" s="6" t="s">
        <v>11723</v>
      </c>
      <c r="F3192" s="12" t="s">
        <v>20517</v>
      </c>
      <c r="G3192" s="12" t="s">
        <v>20519</v>
      </c>
      <c r="H3192" s="7">
        <f>VLOOKUP(B3192,'[1]Reydon Pricelist+'!$A:$P,16,FALSE)</f>
        <v>3.29</v>
      </c>
      <c r="I3192" s="7">
        <f>VLOOKUP(B3192,'[1]Reydon Pricelist+'!$A:$P,12,FALSE)</f>
        <v>8</v>
      </c>
      <c r="J3192" s="6" t="s">
        <v>11733</v>
      </c>
      <c r="K3192" s="6" t="str">
        <f>VLOOKUP(B3192,[2]product_categories_reydon!$A:$H,4,FALSE)</f>
        <v>Games</v>
      </c>
      <c r="L3192" s="12" t="str">
        <f>VLOOKUP(B3192,'[1]Reydon Pricelist+'!$A:$G,7,FALSE)</f>
        <v>840001905597</v>
      </c>
      <c r="M3192" s="6" t="s">
        <v>11734</v>
      </c>
      <c r="N3192" s="6" t="s">
        <v>11710</v>
      </c>
      <c r="O3192" s="6" t="s">
        <v>1231</v>
      </c>
      <c r="P3192" s="6" t="s">
        <v>11462</v>
      </c>
      <c r="Q3192" s="6">
        <v>20</v>
      </c>
      <c r="R3192" s="6">
        <v>840001905597</v>
      </c>
      <c r="S3192" s="6">
        <v>7.8E-2</v>
      </c>
      <c r="T3192" s="6">
        <v>7</v>
      </c>
      <c r="U3192" s="6">
        <v>7</v>
      </c>
      <c r="V3192" s="6">
        <v>7</v>
      </c>
      <c r="W3192" s="6">
        <v>9506699000</v>
      </c>
      <c r="X3192" s="6">
        <v>40470</v>
      </c>
    </row>
    <row r="3193" spans="1:24" s="6" customFormat="1" x14ac:dyDescent="0.25">
      <c r="A3193" s="6" t="s">
        <v>20524</v>
      </c>
      <c r="B3193" s="6" t="s">
        <v>11735</v>
      </c>
      <c r="C3193" s="2">
        <f>VLOOKUP(B3193,'[3]reydon-stock'!$A:$E,3,FALSE)</f>
        <v>499</v>
      </c>
      <c r="D3193" s="6" t="s">
        <v>11722</v>
      </c>
      <c r="E3193" s="6" t="s">
        <v>11723</v>
      </c>
      <c r="F3193" s="12" t="s">
        <v>20517</v>
      </c>
      <c r="G3193" s="12" t="s">
        <v>20519</v>
      </c>
      <c r="H3193" s="7">
        <f>VLOOKUP(B3193,'[1]Reydon Pricelist+'!$A:$P,16,FALSE)</f>
        <v>3.29</v>
      </c>
      <c r="I3193" s="7">
        <f>VLOOKUP(B3193,'[1]Reydon Pricelist+'!$A:$P,12,FALSE)</f>
        <v>8</v>
      </c>
      <c r="J3193" s="6" t="s">
        <v>11736</v>
      </c>
      <c r="K3193" s="6" t="str">
        <f>VLOOKUP(B3193,[2]product_categories_reydon!$A:$H,4,FALSE)</f>
        <v>Games</v>
      </c>
      <c r="L3193" s="12" t="str">
        <f>VLOOKUP(B3193,'[1]Reydon Pricelist+'!$A:$G,7,FALSE)</f>
        <v>840001905603</v>
      </c>
      <c r="M3193" s="6" t="s">
        <v>11737</v>
      </c>
      <c r="N3193" s="6" t="s">
        <v>11710</v>
      </c>
      <c r="O3193" s="6" t="s">
        <v>2296</v>
      </c>
      <c r="P3193" s="6" t="s">
        <v>11462</v>
      </c>
      <c r="Q3193" s="6">
        <v>20</v>
      </c>
      <c r="R3193" s="6">
        <v>840001905603</v>
      </c>
      <c r="S3193" s="6">
        <v>7.4999999999999997E-2</v>
      </c>
      <c r="T3193" s="6">
        <v>6.5</v>
      </c>
      <c r="U3193" s="6">
        <v>6.7</v>
      </c>
      <c r="V3193" s="6">
        <v>6.7</v>
      </c>
      <c r="W3193" s="6">
        <v>9506699000</v>
      </c>
      <c r="X3193" s="6">
        <v>40470</v>
      </c>
    </row>
    <row r="3194" spans="1:24" s="6" customFormat="1" x14ac:dyDescent="0.25">
      <c r="A3194" s="6" t="s">
        <v>20524</v>
      </c>
      <c r="B3194" s="6" t="s">
        <v>11738</v>
      </c>
      <c r="C3194" s="2">
        <f>VLOOKUP(B3194,'[3]reydon-stock'!$A:$E,3,FALSE)</f>
        <v>499</v>
      </c>
      <c r="D3194" s="6" t="s">
        <v>11722</v>
      </c>
      <c r="E3194" s="6" t="s">
        <v>11723</v>
      </c>
      <c r="F3194" s="12" t="s">
        <v>20517</v>
      </c>
      <c r="G3194" s="12" t="s">
        <v>20519</v>
      </c>
      <c r="H3194" s="7">
        <f>VLOOKUP(B3194,'[1]Reydon Pricelist+'!$A:$P,16,FALSE)</f>
        <v>3.29</v>
      </c>
      <c r="I3194" s="7">
        <f>VLOOKUP(B3194,'[1]Reydon Pricelist+'!$A:$P,12,FALSE)</f>
        <v>8</v>
      </c>
      <c r="J3194" s="6" t="s">
        <v>11739</v>
      </c>
      <c r="K3194" s="6" t="str">
        <f>VLOOKUP(B3194,[2]product_categories_reydon!$A:$H,4,FALSE)</f>
        <v>Games</v>
      </c>
      <c r="L3194" s="12" t="str">
        <f>VLOOKUP(B3194,'[1]Reydon Pricelist+'!$A:$G,7,FALSE)</f>
        <v>840001905610</v>
      </c>
      <c r="M3194" s="6" t="s">
        <v>11740</v>
      </c>
      <c r="N3194" s="6" t="s">
        <v>11710</v>
      </c>
      <c r="O3194" s="6" t="s">
        <v>203</v>
      </c>
      <c r="P3194" s="6" t="s">
        <v>11462</v>
      </c>
      <c r="Q3194" s="6">
        <v>20</v>
      </c>
      <c r="R3194" s="6">
        <v>840001905610</v>
      </c>
      <c r="S3194" s="6">
        <v>7.4999999999999997E-2</v>
      </c>
      <c r="T3194" s="6">
        <v>6.5</v>
      </c>
      <c r="U3194" s="6">
        <v>6.7</v>
      </c>
      <c r="V3194" s="6">
        <v>6.7</v>
      </c>
      <c r="W3194" s="6">
        <v>9506699000</v>
      </c>
      <c r="X3194" s="6">
        <v>40470</v>
      </c>
    </row>
    <row r="3195" spans="1:24" s="6" customFormat="1" x14ac:dyDescent="0.25">
      <c r="A3195" s="6" t="s">
        <v>20524</v>
      </c>
      <c r="B3195" s="6" t="s">
        <v>11741</v>
      </c>
      <c r="C3195" s="2">
        <f>VLOOKUP(B3195,'[3]reydon-stock'!$A:$E,3,FALSE)</f>
        <v>272</v>
      </c>
      <c r="D3195" s="6" t="s">
        <v>11742</v>
      </c>
      <c r="E3195" s="6" t="s">
        <v>11743</v>
      </c>
      <c r="F3195" s="12" t="s">
        <v>20517</v>
      </c>
      <c r="G3195" s="12" t="s">
        <v>20519</v>
      </c>
      <c r="H3195" s="7">
        <f>VLOOKUP(B3195,'[1]Reydon Pricelist+'!$A:$P,16,FALSE)</f>
        <v>3.29</v>
      </c>
      <c r="I3195" s="7">
        <f>VLOOKUP(B3195,'[1]Reydon Pricelist+'!$A:$P,12,FALSE)</f>
        <v>8</v>
      </c>
      <c r="J3195" s="6" t="s">
        <v>11744</v>
      </c>
      <c r="K3195" s="6" t="str">
        <f>VLOOKUP(B3195,[2]product_categories_reydon!$A:$H,4,FALSE)</f>
        <v>Games / Indoor/Outdoor Games</v>
      </c>
      <c r="L3195" s="12" t="str">
        <f>VLOOKUP(B3195,'[1]Reydon Pricelist+'!$A:$G,7,FALSE)</f>
        <v>840001905542</v>
      </c>
      <c r="M3195" s="6" t="s">
        <v>11745</v>
      </c>
      <c r="N3195" s="6" t="s">
        <v>11746</v>
      </c>
      <c r="O3195" s="6" t="s">
        <v>4375</v>
      </c>
      <c r="P3195" s="6" t="s">
        <v>11462</v>
      </c>
      <c r="Q3195" s="6">
        <v>20</v>
      </c>
      <c r="R3195" s="6">
        <v>840001905542</v>
      </c>
      <c r="S3195" s="6">
        <v>6.0999999999999999E-2</v>
      </c>
      <c r="T3195" s="6">
        <v>6</v>
      </c>
      <c r="U3195" s="6">
        <v>6</v>
      </c>
      <c r="V3195" s="6">
        <v>6</v>
      </c>
      <c r="W3195" s="6">
        <v>9506699000</v>
      </c>
      <c r="X3195" s="6">
        <v>40469</v>
      </c>
    </row>
    <row r="3196" spans="1:24" s="6" customFormat="1" x14ac:dyDescent="0.25">
      <c r="A3196" s="6" t="s">
        <v>20524</v>
      </c>
      <c r="B3196" s="6" t="s">
        <v>11747</v>
      </c>
      <c r="C3196" s="2">
        <f>VLOOKUP(B3196,'[3]reydon-stock'!$A:$E,3,FALSE)</f>
        <v>279</v>
      </c>
      <c r="D3196" s="6" t="s">
        <v>11742</v>
      </c>
      <c r="E3196" s="6" t="s">
        <v>11743</v>
      </c>
      <c r="F3196" s="12" t="s">
        <v>20517</v>
      </c>
      <c r="G3196" s="12" t="s">
        <v>20519</v>
      </c>
      <c r="H3196" s="7">
        <f>VLOOKUP(B3196,'[1]Reydon Pricelist+'!$A:$P,16,FALSE)</f>
        <v>3.29</v>
      </c>
      <c r="I3196" s="7">
        <f>VLOOKUP(B3196,'[1]Reydon Pricelist+'!$A:$P,12,FALSE)</f>
        <v>8</v>
      </c>
      <c r="J3196" s="6" t="s">
        <v>11748</v>
      </c>
      <c r="K3196" s="6" t="str">
        <f>VLOOKUP(B3196,[2]product_categories_reydon!$A:$H,4,FALSE)</f>
        <v>Games / Indoor/Outdoor Games</v>
      </c>
      <c r="L3196" s="12" t="str">
        <f>VLOOKUP(B3196,'[1]Reydon Pricelist+'!$A:$G,7,FALSE)</f>
        <v>840001905559</v>
      </c>
      <c r="M3196" s="6" t="s">
        <v>11749</v>
      </c>
      <c r="N3196" s="6" t="s">
        <v>11746</v>
      </c>
      <c r="O3196" s="6" t="s">
        <v>1231</v>
      </c>
      <c r="P3196" s="6" t="s">
        <v>11462</v>
      </c>
      <c r="Q3196" s="6">
        <v>20</v>
      </c>
      <c r="R3196" s="6">
        <v>840001905559</v>
      </c>
      <c r="S3196" s="6">
        <v>6.6000000000000003E-2</v>
      </c>
      <c r="T3196" s="6">
        <v>6</v>
      </c>
      <c r="U3196" s="6">
        <v>6</v>
      </c>
      <c r="V3196" s="6">
        <v>6</v>
      </c>
      <c r="W3196" s="6">
        <v>9506699000</v>
      </c>
      <c r="X3196" s="6">
        <v>40469</v>
      </c>
    </row>
    <row r="3197" spans="1:24" s="6" customFormat="1" x14ac:dyDescent="0.25">
      <c r="A3197" s="6" t="s">
        <v>20524</v>
      </c>
      <c r="B3197" s="6" t="s">
        <v>11750</v>
      </c>
      <c r="C3197" s="2">
        <f>VLOOKUP(B3197,'[3]reydon-stock'!$A:$E,3,FALSE)</f>
        <v>281</v>
      </c>
      <c r="D3197" s="6" t="s">
        <v>11742</v>
      </c>
      <c r="E3197" s="6" t="s">
        <v>11743</v>
      </c>
      <c r="F3197" s="12" t="s">
        <v>20517</v>
      </c>
      <c r="G3197" s="12" t="s">
        <v>20519</v>
      </c>
      <c r="H3197" s="7">
        <f>VLOOKUP(B3197,'[1]Reydon Pricelist+'!$A:$P,16,FALSE)</f>
        <v>3.29</v>
      </c>
      <c r="I3197" s="7">
        <f>VLOOKUP(B3197,'[1]Reydon Pricelist+'!$A:$P,12,FALSE)</f>
        <v>8</v>
      </c>
      <c r="J3197" s="6" t="s">
        <v>11751</v>
      </c>
      <c r="K3197" s="6" t="str">
        <f>VLOOKUP(B3197,[2]product_categories_reydon!$A:$H,4,FALSE)</f>
        <v>Games / Indoor/Outdoor Games</v>
      </c>
      <c r="L3197" s="12" t="str">
        <f>VLOOKUP(B3197,'[1]Reydon Pricelist+'!$A:$G,7,FALSE)</f>
        <v>840001905566</v>
      </c>
      <c r="M3197" s="6" t="s">
        <v>11752</v>
      </c>
      <c r="N3197" s="6" t="s">
        <v>11746</v>
      </c>
      <c r="O3197" s="6" t="s">
        <v>4360</v>
      </c>
      <c r="P3197" s="6" t="s">
        <v>11462</v>
      </c>
      <c r="Q3197" s="6">
        <v>20</v>
      </c>
      <c r="R3197" s="6">
        <v>840001905566</v>
      </c>
      <c r="S3197" s="6">
        <v>6.3E-2</v>
      </c>
      <c r="T3197" s="6">
        <v>6</v>
      </c>
      <c r="U3197" s="6">
        <v>6</v>
      </c>
      <c r="V3197" s="6">
        <v>6</v>
      </c>
      <c r="W3197" s="6">
        <v>9506699000</v>
      </c>
      <c r="X3197" s="6">
        <v>40469</v>
      </c>
    </row>
    <row r="3198" spans="1:24" s="6" customFormat="1" x14ac:dyDescent="0.25">
      <c r="A3198" s="6" t="s">
        <v>20524</v>
      </c>
      <c r="B3198" s="6" t="s">
        <v>11753</v>
      </c>
      <c r="C3198" s="2">
        <f>VLOOKUP(B3198,'[3]reydon-stock'!$A:$E,3,FALSE)</f>
        <v>285</v>
      </c>
      <c r="D3198" s="6" t="s">
        <v>11742</v>
      </c>
      <c r="E3198" s="6" t="s">
        <v>11743</v>
      </c>
      <c r="F3198" s="12" t="s">
        <v>20517</v>
      </c>
      <c r="G3198" s="12" t="s">
        <v>20519</v>
      </c>
      <c r="H3198" s="7">
        <f>VLOOKUP(B3198,'[1]Reydon Pricelist+'!$A:$P,16,FALSE)</f>
        <v>3.29</v>
      </c>
      <c r="I3198" s="7">
        <f>VLOOKUP(B3198,'[1]Reydon Pricelist+'!$A:$P,12,FALSE)</f>
        <v>8</v>
      </c>
      <c r="J3198" s="6" t="s">
        <v>11754</v>
      </c>
      <c r="K3198" s="6" t="str">
        <f>VLOOKUP(B3198,[2]product_categories_reydon!$A:$H,4,FALSE)</f>
        <v>Games / Indoor/Outdoor Games</v>
      </c>
      <c r="L3198" s="12" t="str">
        <f>VLOOKUP(B3198,'[1]Reydon Pricelist+'!$A:$G,7,FALSE)</f>
        <v>840001905573</v>
      </c>
      <c r="M3198" s="6" t="s">
        <v>11755</v>
      </c>
      <c r="N3198" s="6" t="s">
        <v>11746</v>
      </c>
      <c r="O3198" s="6" t="s">
        <v>167</v>
      </c>
      <c r="P3198" s="6" t="s">
        <v>11462</v>
      </c>
      <c r="Q3198" s="6">
        <v>20</v>
      </c>
      <c r="R3198" s="6">
        <v>840001905573</v>
      </c>
      <c r="S3198" s="6">
        <v>6.6000000000000003E-2</v>
      </c>
      <c r="T3198" s="6">
        <v>6</v>
      </c>
      <c r="U3198" s="6">
        <v>6</v>
      </c>
      <c r="V3198" s="6">
        <v>6</v>
      </c>
      <c r="W3198" s="6">
        <v>9506699000</v>
      </c>
      <c r="X3198" s="6">
        <v>40469</v>
      </c>
    </row>
    <row r="3199" spans="1:24" s="6" customFormat="1" x14ac:dyDescent="0.25">
      <c r="A3199" s="6" t="s">
        <v>20524</v>
      </c>
      <c r="B3199" s="6" t="s">
        <v>11756</v>
      </c>
      <c r="C3199" s="2">
        <f>VLOOKUP(B3199,'[3]reydon-stock'!$A:$E,3,FALSE)</f>
        <v>499</v>
      </c>
      <c r="D3199" s="6" t="s">
        <v>11757</v>
      </c>
      <c r="E3199" s="6" t="s">
        <v>11758</v>
      </c>
      <c r="F3199" s="12" t="s">
        <v>20517</v>
      </c>
      <c r="G3199" s="12" t="s">
        <v>20519</v>
      </c>
      <c r="H3199" s="7">
        <f>VLOOKUP(B3199,'[1]Reydon Pricelist+'!$A:$P,16,FALSE)</f>
        <v>3.29</v>
      </c>
      <c r="I3199" s="7">
        <f>VLOOKUP(B3199,'[1]Reydon Pricelist+'!$A:$P,12,FALSE)</f>
        <v>8</v>
      </c>
      <c r="J3199" s="6" t="s">
        <v>11759</v>
      </c>
      <c r="K3199" s="6" t="str">
        <f>VLOOKUP(B3199,[2]product_categories_reydon!$A:$H,4,FALSE)</f>
        <v>Games / Indoor/Outdoor Games</v>
      </c>
      <c r="L3199" s="12" t="str">
        <f>VLOOKUP(B3199,'[1]Reydon Pricelist+'!$A:$G,7,FALSE)</f>
        <v>9336592006306</v>
      </c>
      <c r="M3199" s="6" t="s">
        <v>11760</v>
      </c>
      <c r="N3199" s="6" t="s">
        <v>11710</v>
      </c>
      <c r="O3199" s="6" t="s">
        <v>11761</v>
      </c>
      <c r="P3199" s="6" t="s">
        <v>11462</v>
      </c>
      <c r="Q3199" s="6">
        <v>20</v>
      </c>
      <c r="R3199" s="6">
        <v>9336592006306</v>
      </c>
      <c r="S3199" s="6">
        <v>7.9000000000000001E-2</v>
      </c>
      <c r="T3199" s="6">
        <v>7</v>
      </c>
      <c r="U3199" s="6">
        <v>7</v>
      </c>
      <c r="V3199" s="6">
        <v>7</v>
      </c>
      <c r="W3199" s="6">
        <v>9506699000</v>
      </c>
      <c r="X3199" s="6">
        <v>40472</v>
      </c>
    </row>
    <row r="3200" spans="1:24" s="6" customFormat="1" x14ac:dyDescent="0.25">
      <c r="A3200" s="6" t="s">
        <v>20524</v>
      </c>
      <c r="B3200" s="6" t="s">
        <v>11762</v>
      </c>
      <c r="C3200" s="2">
        <f>VLOOKUP(B3200,'[3]reydon-stock'!$A:$E,3,FALSE)</f>
        <v>450</v>
      </c>
      <c r="D3200" s="6" t="s">
        <v>11763</v>
      </c>
      <c r="F3200" s="12" t="s">
        <v>20517</v>
      </c>
      <c r="G3200" s="12" t="s">
        <v>20519</v>
      </c>
      <c r="H3200" s="7">
        <f>VLOOKUP(B3200,'[1]Reydon Pricelist+'!$A:$P,16,FALSE)</f>
        <v>10.94</v>
      </c>
      <c r="I3200" s="7">
        <f>VLOOKUP(B3200,'[1]Reydon Pricelist+'!$A:$P,12,FALSE)</f>
        <v>24</v>
      </c>
      <c r="J3200" s="6" t="s">
        <v>11764</v>
      </c>
      <c r="K3200" s="6" t="str">
        <f>VLOOKUP(B3200,[2]product_categories_reydon!$A:$H,4,FALSE)</f>
        <v>Games / Indoor/Outdoor Games</v>
      </c>
      <c r="L3200" s="12" t="str">
        <f>VLOOKUP(B3200,'[1]Reydon Pricelist+'!$A:$G,7,FALSE)</f>
        <v>9336592006573</v>
      </c>
      <c r="M3200" s="6" t="s">
        <v>11765</v>
      </c>
      <c r="P3200" s="6" t="s">
        <v>11462</v>
      </c>
      <c r="Q3200" s="6">
        <v>20</v>
      </c>
      <c r="R3200" s="6">
        <v>9336592006573</v>
      </c>
      <c r="S3200" s="6">
        <v>0.316</v>
      </c>
      <c r="T3200" s="6">
        <v>26</v>
      </c>
      <c r="U3200" s="6">
        <v>20</v>
      </c>
      <c r="V3200" s="6">
        <v>13</v>
      </c>
      <c r="W3200" s="6">
        <v>9506699000</v>
      </c>
      <c r="X3200" s="6">
        <v>40800</v>
      </c>
    </row>
    <row r="3201" spans="1:24" s="6" customFormat="1" x14ac:dyDescent="0.25">
      <c r="A3201" s="6" t="s">
        <v>20524</v>
      </c>
      <c r="B3201" s="6" t="s">
        <v>11766</v>
      </c>
      <c r="C3201" s="2">
        <f>VLOOKUP(B3201,'[3]reydon-stock'!$A:$E,3,FALSE)</f>
        <v>99</v>
      </c>
      <c r="D3201" s="6" t="s">
        <v>11767</v>
      </c>
      <c r="E3201" s="6" t="s">
        <v>11723</v>
      </c>
      <c r="F3201" s="12" t="s">
        <v>20517</v>
      </c>
      <c r="G3201" s="12" t="s">
        <v>20519</v>
      </c>
      <c r="H3201" s="7">
        <f>VLOOKUP(B3201,'[1]Reydon Pricelist+'!$A:$P,16,FALSE)</f>
        <v>82.08</v>
      </c>
      <c r="I3201" s="7">
        <f>VLOOKUP(B3201,'[1]Reydon Pricelist+'!$A:$P,12,FALSE)</f>
        <v>180</v>
      </c>
      <c r="J3201" s="6" t="s">
        <v>11768</v>
      </c>
      <c r="K3201" s="6" t="str">
        <f>VLOOKUP(B3201,[2]product_categories_reydon!$A:$H,4,FALSE)</f>
        <v>Games</v>
      </c>
      <c r="L3201" s="12" t="str">
        <f>VLOOKUP(B3201,'[1]Reydon Pricelist+'!$A:$G,7,FALSE)</f>
        <v>9336592006207</v>
      </c>
      <c r="M3201" s="6" t="s">
        <v>11769</v>
      </c>
      <c r="N3201" s="6" t="s">
        <v>11710</v>
      </c>
      <c r="O3201" s="6" t="s">
        <v>9622</v>
      </c>
      <c r="P3201" s="6" t="s">
        <v>11462</v>
      </c>
      <c r="Q3201" s="6">
        <v>20</v>
      </c>
      <c r="R3201" s="6">
        <v>9336592006207</v>
      </c>
      <c r="S3201" s="6">
        <v>7.2999999999999995E-2</v>
      </c>
      <c r="T3201" s="6">
        <v>7</v>
      </c>
      <c r="U3201" s="6">
        <v>7</v>
      </c>
      <c r="V3201" s="6">
        <v>7</v>
      </c>
      <c r="W3201" s="6">
        <v>9506699000</v>
      </c>
      <c r="X3201" s="6">
        <v>40471</v>
      </c>
    </row>
    <row r="3202" spans="1:24" s="6" customFormat="1" x14ac:dyDescent="0.25">
      <c r="A3202" s="6" t="s">
        <v>20524</v>
      </c>
      <c r="B3202" s="6" t="s">
        <v>11770</v>
      </c>
      <c r="C3202" s="2">
        <f>VLOOKUP(B3202,'[3]reydon-stock'!$A:$E,3,FALSE)</f>
        <v>1</v>
      </c>
      <c r="D3202" s="6" t="s">
        <v>11767</v>
      </c>
      <c r="E3202" s="6" t="s">
        <v>11723</v>
      </c>
      <c r="F3202" s="12" t="s">
        <v>20517</v>
      </c>
      <c r="G3202" s="12" t="s">
        <v>20519</v>
      </c>
      <c r="H3202" s="7">
        <f>VLOOKUP(B3202,'[1]Reydon Pricelist+'!$A:$P,16,FALSE)</f>
        <v>82.08</v>
      </c>
      <c r="I3202" s="7">
        <f>VLOOKUP(B3202,'[1]Reydon Pricelist+'!$A:$P,12,FALSE)</f>
        <v>180</v>
      </c>
      <c r="J3202" s="6" t="s">
        <v>11771</v>
      </c>
      <c r="K3202" s="6" t="str">
        <f>VLOOKUP(B3202,[2]product_categories_reydon!$A:$H,4,FALSE)</f>
        <v>Games</v>
      </c>
      <c r="L3202" s="12" t="str">
        <f>VLOOKUP(B3202,'[1]Reydon Pricelist+'!$A:$G,7,FALSE)</f>
        <v>840001932296</v>
      </c>
      <c r="M3202" s="6" t="s">
        <v>11772</v>
      </c>
      <c r="N3202" s="6" t="s">
        <v>11710</v>
      </c>
      <c r="O3202" s="6" t="s">
        <v>11773</v>
      </c>
      <c r="P3202" s="6" t="s">
        <v>11462</v>
      </c>
      <c r="Q3202" s="6">
        <v>20</v>
      </c>
      <c r="R3202" s="6">
        <v>840001932296</v>
      </c>
      <c r="S3202" s="6">
        <v>1.944</v>
      </c>
      <c r="T3202" s="6">
        <v>16</v>
      </c>
      <c r="U3202" s="6">
        <v>14</v>
      </c>
      <c r="V3202" s="6">
        <v>44</v>
      </c>
      <c r="W3202" s="6">
        <v>9506699000</v>
      </c>
      <c r="X3202" s="6">
        <v>40471</v>
      </c>
    </row>
    <row r="3203" spans="1:24" s="6" customFormat="1" x14ac:dyDescent="0.25">
      <c r="A3203" s="6" t="s">
        <v>20524</v>
      </c>
      <c r="B3203" s="6" t="s">
        <v>11774</v>
      </c>
      <c r="C3203" s="2">
        <f>VLOOKUP(B3203,'[3]reydon-stock'!$A:$E,3,FALSE)</f>
        <v>13</v>
      </c>
      <c r="D3203" s="6" t="s">
        <v>11775</v>
      </c>
      <c r="F3203" s="12" t="s">
        <v>20517</v>
      </c>
      <c r="G3203" s="12" t="s">
        <v>20519</v>
      </c>
      <c r="H3203" s="7">
        <f>VLOOKUP(B3203,'[1]Reydon Pricelist+'!$A:$P,16,FALSE)</f>
        <v>82.08</v>
      </c>
      <c r="I3203" s="7">
        <f>VLOOKUP(B3203,'[1]Reydon Pricelist+'!$A:$P,12,FALSE)</f>
        <v>180</v>
      </c>
      <c r="J3203" s="6" t="s">
        <v>11776</v>
      </c>
      <c r="K3203" s="6" t="str">
        <f>VLOOKUP(B3203,[2]product_categories_reydon!$A:$H,4,FALSE)</f>
        <v>Games / Indoor/Outdoor Games</v>
      </c>
      <c r="L3203" s="12" t="str">
        <f>VLOOKUP(B3203,'[1]Reydon Pricelist+'!$A:$G,7,FALSE)</f>
        <v>840001932395</v>
      </c>
      <c r="M3203" s="6" t="s">
        <v>11777</v>
      </c>
      <c r="N3203" s="6" t="s">
        <v>11710</v>
      </c>
      <c r="O3203" s="6" t="s">
        <v>9622</v>
      </c>
      <c r="P3203" s="6" t="s">
        <v>11462</v>
      </c>
      <c r="Q3203" s="6">
        <v>20</v>
      </c>
      <c r="R3203" s="6">
        <v>840001932395</v>
      </c>
      <c r="S3203" s="6">
        <v>1.958</v>
      </c>
      <c r="T3203" s="6">
        <v>15</v>
      </c>
      <c r="U3203" s="6">
        <v>15</v>
      </c>
      <c r="V3203" s="6">
        <v>45</v>
      </c>
      <c r="W3203" s="6">
        <v>9506699000</v>
      </c>
      <c r="X3203" s="6">
        <v>40693</v>
      </c>
    </row>
    <row r="3204" spans="1:24" s="6" customFormat="1" x14ac:dyDescent="0.25">
      <c r="A3204" s="6" t="s">
        <v>20524</v>
      </c>
      <c r="B3204" s="6" t="s">
        <v>11778</v>
      </c>
      <c r="C3204" s="2">
        <f>VLOOKUP(B3204,'[3]reydon-stock'!$A:$E,3,FALSE)</f>
        <v>14</v>
      </c>
      <c r="D3204" s="6" t="s">
        <v>11779</v>
      </c>
      <c r="F3204" s="12" t="s">
        <v>20517</v>
      </c>
      <c r="G3204" s="12" t="s">
        <v>20519</v>
      </c>
      <c r="H3204" s="7">
        <f>VLOOKUP(B3204,'[1]Reydon Pricelist+'!$A:$P,16,FALSE)</f>
        <v>82.08</v>
      </c>
      <c r="I3204" s="7">
        <f>VLOOKUP(B3204,'[1]Reydon Pricelist+'!$A:$P,12,FALSE)</f>
        <v>180</v>
      </c>
      <c r="J3204" s="6" t="s">
        <v>11780</v>
      </c>
      <c r="K3204" s="6" t="str">
        <f>VLOOKUP(B3204,[2]product_categories_reydon!$A:$H,4,FALSE)</f>
        <v>Games / Indoor/Outdoor Games</v>
      </c>
      <c r="L3204" s="12" t="str">
        <f>VLOOKUP(B3204,'[1]Reydon Pricelist+'!$A:$G,7,FALSE)</f>
        <v>840001931091</v>
      </c>
      <c r="M3204" s="6" t="s">
        <v>11781</v>
      </c>
      <c r="N3204" s="6" t="s">
        <v>11746</v>
      </c>
      <c r="O3204" s="6" t="s">
        <v>9622</v>
      </c>
      <c r="P3204" s="6" t="s">
        <v>11462</v>
      </c>
      <c r="Q3204" s="6">
        <v>20</v>
      </c>
      <c r="R3204" s="6">
        <v>840001931091</v>
      </c>
      <c r="S3204" s="6">
        <v>1.504</v>
      </c>
      <c r="T3204" s="6">
        <v>15</v>
      </c>
      <c r="U3204" s="6">
        <v>15.5</v>
      </c>
      <c r="V3204" s="6">
        <v>35</v>
      </c>
      <c r="W3204" s="6">
        <v>9506699000</v>
      </c>
      <c r="X3204" s="6">
        <v>40694</v>
      </c>
    </row>
    <row r="3205" spans="1:24" s="2" customFormat="1" x14ac:dyDescent="0.25">
      <c r="A3205" s="2" t="s">
        <v>20523</v>
      </c>
      <c r="B3205" s="2">
        <v>93491114</v>
      </c>
      <c r="C3205" s="2">
        <f>VLOOKUP(B3205,'[3]reydon-stock'!$A:$E,3,FALSE)</f>
        <v>10</v>
      </c>
      <c r="D3205" s="2" t="s">
        <v>11782</v>
      </c>
      <c r="E3205" s="2" t="s">
        <v>11783</v>
      </c>
      <c r="F3205" s="12" t="s">
        <v>20517</v>
      </c>
      <c r="G3205" s="12" t="s">
        <v>20519</v>
      </c>
      <c r="H3205" s="3" t="e">
        <f>VLOOKUP(B3205,'[1]Reydon Pricelist+'!$A:$P,16,FALSE)</f>
        <v>#N/A</v>
      </c>
      <c r="I3205" s="3" t="e">
        <f>VLOOKUP(B3205,'[1]Reydon Pricelist+'!$A:$P,12,FALSE)</f>
        <v>#N/A</v>
      </c>
      <c r="J3205" s="2" t="s">
        <v>11784</v>
      </c>
      <c r="K3205" s="2" t="str">
        <f>VLOOKUP(B3205,[2]product_categories_reydon!$A:$H,4,FALSE)</f>
        <v>Point of sale</v>
      </c>
      <c r="L3205" s="12" t="e">
        <f>VLOOKUP(B3205,'[1]Reydon Pricelist+'!$A:$G,7,FALSE)</f>
        <v>#N/A</v>
      </c>
      <c r="M3205" s="2" t="s">
        <v>11785</v>
      </c>
      <c r="P3205" s="2" t="s">
        <v>11462</v>
      </c>
      <c r="Q3205" s="2">
        <v>20</v>
      </c>
      <c r="R3205" s="2">
        <v>93491114</v>
      </c>
      <c r="S3205" s="2">
        <v>33</v>
      </c>
      <c r="T3205" s="2">
        <v>130</v>
      </c>
      <c r="U3205" s="2">
        <v>24</v>
      </c>
      <c r="V3205" s="2">
        <v>58</v>
      </c>
      <c r="W3205" s="2">
        <v>9403200000</v>
      </c>
      <c r="X3205" s="2">
        <v>40479</v>
      </c>
    </row>
    <row r="3206" spans="1:24" s="2" customFormat="1" ht="60" x14ac:dyDescent="0.25">
      <c r="A3206" s="2" t="s">
        <v>20523</v>
      </c>
      <c r="B3206" s="2">
        <v>903</v>
      </c>
      <c r="C3206" s="2">
        <f>VLOOKUP(B3206,'[3]reydon-stock'!$A:$E,3,FALSE)</f>
        <v>21</v>
      </c>
      <c r="D3206" s="2" t="s">
        <v>11786</v>
      </c>
      <c r="E3206" s="4" t="s">
        <v>11787</v>
      </c>
      <c r="F3206" s="12" t="s">
        <v>20517</v>
      </c>
      <c r="G3206" s="12" t="s">
        <v>20519</v>
      </c>
      <c r="H3206" s="3" t="e">
        <f>VLOOKUP(B3206,'[1]Reydon Pricelist+'!$A:$P,16,FALSE)</f>
        <v>#N/A</v>
      </c>
      <c r="I3206" s="3" t="e">
        <f>VLOOKUP(B3206,'[1]Reydon Pricelist+'!$A:$P,12,FALSE)</f>
        <v>#N/A</v>
      </c>
      <c r="J3206" s="2" t="s">
        <v>11788</v>
      </c>
      <c r="K3206" s="2" t="str">
        <f>VLOOKUP(B3206,[2]product_categories_reydon!$A:$H,4,FALSE)</f>
        <v>Point of sale</v>
      </c>
      <c r="L3206" s="12" t="e">
        <f>VLOOKUP(B3206,'[1]Reydon Pricelist+'!$A:$G,7,FALSE)</f>
        <v>#N/A</v>
      </c>
      <c r="M3206" s="2" t="s">
        <v>11789</v>
      </c>
      <c r="P3206" s="2" t="s">
        <v>11462</v>
      </c>
      <c r="Q3206" s="2">
        <v>20</v>
      </c>
      <c r="R3206" s="2">
        <v>903</v>
      </c>
      <c r="S3206" s="2">
        <v>5.2</v>
      </c>
      <c r="T3206" s="2">
        <v>42</v>
      </c>
      <c r="U3206" s="2">
        <v>82</v>
      </c>
      <c r="V3206" s="2">
        <v>50</v>
      </c>
      <c r="W3206" s="2">
        <v>3926909790</v>
      </c>
      <c r="X3206" s="2">
        <v>40480</v>
      </c>
    </row>
    <row r="3207" spans="1:24" s="2" customFormat="1" x14ac:dyDescent="0.25">
      <c r="A3207" s="2" t="s">
        <v>20523</v>
      </c>
      <c r="B3207" s="2">
        <v>94091110</v>
      </c>
      <c r="C3207" s="2">
        <f>VLOOKUP(B3207,'[3]reydon-stock'!$A:$E,3,FALSE)</f>
        <v>7</v>
      </c>
      <c r="D3207" s="2" t="s">
        <v>11790</v>
      </c>
      <c r="F3207" s="12" t="s">
        <v>20517</v>
      </c>
      <c r="G3207" s="12" t="s">
        <v>20519</v>
      </c>
      <c r="H3207" s="3" t="e">
        <f>VLOOKUP(B3207,'[1]Reydon Pricelist+'!$A:$P,16,FALSE)</f>
        <v>#N/A</v>
      </c>
      <c r="I3207" s="3" t="e">
        <f>VLOOKUP(B3207,'[1]Reydon Pricelist+'!$A:$P,12,FALSE)</f>
        <v>#N/A</v>
      </c>
      <c r="J3207" s="2" t="s">
        <v>11791</v>
      </c>
      <c r="K3207" s="2" t="str">
        <f>VLOOKUP(B3207,[2]product_categories_reydon!$A:$H,4,FALSE)</f>
        <v>Point of sale</v>
      </c>
      <c r="L3207" s="12" t="e">
        <f>VLOOKUP(B3207,'[1]Reydon Pricelist+'!$A:$G,7,FALSE)</f>
        <v>#N/A</v>
      </c>
      <c r="M3207" s="2" t="s">
        <v>11792</v>
      </c>
      <c r="P3207" s="2" t="s">
        <v>11462</v>
      </c>
      <c r="Q3207" s="2">
        <v>20</v>
      </c>
      <c r="R3207" s="2">
        <v>94091110</v>
      </c>
      <c r="S3207" s="2">
        <v>3.04</v>
      </c>
      <c r="T3207" s="2">
        <v>46</v>
      </c>
      <c r="U3207" s="2">
        <v>38</v>
      </c>
      <c r="V3207" s="2">
        <v>22</v>
      </c>
      <c r="W3207" s="2">
        <v>3926909790</v>
      </c>
      <c r="X3207" s="2">
        <v>40481</v>
      </c>
    </row>
    <row r="3208" spans="1:24" s="2" customFormat="1" x14ac:dyDescent="0.25">
      <c r="A3208" s="2" t="s">
        <v>20523</v>
      </c>
      <c r="B3208" s="2">
        <v>7212</v>
      </c>
      <c r="C3208" s="2">
        <f>VLOOKUP(B3208,'[3]reydon-stock'!$A:$E,3,FALSE)</f>
        <v>0</v>
      </c>
      <c r="D3208" s="2" t="s">
        <v>11793</v>
      </c>
      <c r="F3208" s="12" t="s">
        <v>20517</v>
      </c>
      <c r="G3208" s="12" t="s">
        <v>20519</v>
      </c>
      <c r="H3208" s="3" t="e">
        <f>VLOOKUP(B3208,'[1]Reydon Pricelist+'!$A:$P,16,FALSE)</f>
        <v>#N/A</v>
      </c>
      <c r="I3208" s="3" t="e">
        <f>VLOOKUP(B3208,'[1]Reydon Pricelist+'!$A:$P,12,FALSE)</f>
        <v>#N/A</v>
      </c>
      <c r="J3208" s="2" t="s">
        <v>11794</v>
      </c>
      <c r="K3208" s="2" t="e">
        <f>VLOOKUP(B3208,[2]product_categories_reydon!$A:$H,4,FALSE)</f>
        <v>#N/A</v>
      </c>
      <c r="L3208" s="12" t="e">
        <f>VLOOKUP(B3208,'[1]Reydon Pricelist+'!$A:$G,7,FALSE)</f>
        <v>#N/A</v>
      </c>
      <c r="M3208" s="2" t="s">
        <v>11795</v>
      </c>
      <c r="P3208" s="2" t="s">
        <v>11796</v>
      </c>
      <c r="Q3208" s="2">
        <v>20</v>
      </c>
      <c r="R3208" s="2">
        <v>5021854072123</v>
      </c>
      <c r="S3208" s="2">
        <v>0.85099999999999998</v>
      </c>
      <c r="T3208" s="2">
        <v>33</v>
      </c>
      <c r="U3208" s="2">
        <v>33</v>
      </c>
      <c r="V3208" s="2">
        <v>9</v>
      </c>
      <c r="W3208" s="2">
        <v>9503009990</v>
      </c>
      <c r="X3208" s="2">
        <v>49612</v>
      </c>
    </row>
    <row r="3209" spans="1:24" s="2" customFormat="1" x14ac:dyDescent="0.25">
      <c r="A3209" s="2" t="s">
        <v>20523</v>
      </c>
      <c r="B3209" s="2">
        <v>7282</v>
      </c>
      <c r="C3209" s="2">
        <f>VLOOKUP(B3209,'[3]reydon-stock'!$A:$E,3,FALSE)</f>
        <v>0</v>
      </c>
      <c r="D3209" s="2" t="s">
        <v>11797</v>
      </c>
      <c r="F3209" s="12" t="s">
        <v>20517</v>
      </c>
      <c r="G3209" s="12" t="s">
        <v>20519</v>
      </c>
      <c r="H3209" s="3" t="e">
        <f>VLOOKUP(B3209,'[1]Reydon Pricelist+'!$A:$P,16,FALSE)</f>
        <v>#N/A</v>
      </c>
      <c r="I3209" s="3" t="e">
        <f>VLOOKUP(B3209,'[1]Reydon Pricelist+'!$A:$P,12,FALSE)</f>
        <v>#N/A</v>
      </c>
      <c r="J3209" s="2" t="s">
        <v>11798</v>
      </c>
      <c r="K3209" s="2" t="e">
        <f>VLOOKUP(B3209,[2]product_categories_reydon!$A:$H,4,FALSE)</f>
        <v>#N/A</v>
      </c>
      <c r="L3209" s="12" t="e">
        <f>VLOOKUP(B3209,'[1]Reydon Pricelist+'!$A:$G,7,FALSE)</f>
        <v>#N/A</v>
      </c>
      <c r="M3209" s="2" t="s">
        <v>11799</v>
      </c>
      <c r="P3209" s="2" t="s">
        <v>11796</v>
      </c>
      <c r="Q3209" s="2">
        <v>20</v>
      </c>
      <c r="R3209" s="2">
        <v>5021854972829</v>
      </c>
      <c r="S3209" s="2">
        <v>2.1</v>
      </c>
      <c r="T3209" s="2">
        <v>8</v>
      </c>
      <c r="U3209" s="2">
        <v>23</v>
      </c>
      <c r="V3209" s="2">
        <v>72</v>
      </c>
      <c r="W3209" s="2">
        <v>9503009990</v>
      </c>
      <c r="X3209" s="2">
        <v>49609</v>
      </c>
    </row>
    <row r="3210" spans="1:24" s="2" customFormat="1" x14ac:dyDescent="0.25">
      <c r="A3210" s="2" t="s">
        <v>20523</v>
      </c>
      <c r="B3210" s="2">
        <v>7287</v>
      </c>
      <c r="C3210" s="2">
        <f>VLOOKUP(B3210,'[3]reydon-stock'!$A:$E,3,FALSE)</f>
        <v>0</v>
      </c>
      <c r="D3210" s="2" t="s">
        <v>11800</v>
      </c>
      <c r="F3210" s="12" t="s">
        <v>20517</v>
      </c>
      <c r="G3210" s="12" t="s">
        <v>20519</v>
      </c>
      <c r="H3210" s="3" t="e">
        <f>VLOOKUP(B3210,'[1]Reydon Pricelist+'!$A:$P,16,FALSE)</f>
        <v>#N/A</v>
      </c>
      <c r="I3210" s="3" t="e">
        <f>VLOOKUP(B3210,'[1]Reydon Pricelist+'!$A:$P,12,FALSE)</f>
        <v>#N/A</v>
      </c>
      <c r="J3210" s="2" t="s">
        <v>11801</v>
      </c>
      <c r="K3210" s="2" t="e">
        <f>VLOOKUP(B3210,[2]product_categories_reydon!$A:$H,4,FALSE)</f>
        <v>#N/A</v>
      </c>
      <c r="L3210" s="12" t="e">
        <f>VLOOKUP(B3210,'[1]Reydon Pricelist+'!$A:$G,7,FALSE)</f>
        <v>#N/A</v>
      </c>
      <c r="M3210" s="2" t="s">
        <v>11802</v>
      </c>
      <c r="P3210" s="2" t="s">
        <v>11796</v>
      </c>
      <c r="Q3210" s="2">
        <v>20</v>
      </c>
      <c r="R3210" s="2">
        <v>5021854972874</v>
      </c>
      <c r="S3210" s="2">
        <v>2.694</v>
      </c>
      <c r="T3210" s="2">
        <v>49</v>
      </c>
      <c r="U3210" s="2">
        <v>11</v>
      </c>
      <c r="V3210" s="2">
        <v>42</v>
      </c>
      <c r="W3210" s="2">
        <v>9503009990</v>
      </c>
      <c r="X3210" s="2">
        <v>49610</v>
      </c>
    </row>
    <row r="3211" spans="1:24" s="2" customFormat="1" x14ac:dyDescent="0.25">
      <c r="A3211" s="2" t="s">
        <v>20523</v>
      </c>
      <c r="B3211" s="2">
        <v>7288</v>
      </c>
      <c r="C3211" s="2">
        <f>VLOOKUP(B3211,'[3]reydon-stock'!$A:$E,3,FALSE)</f>
        <v>499</v>
      </c>
      <c r="D3211" s="2" t="s">
        <v>11803</v>
      </c>
      <c r="F3211" s="12" t="s">
        <v>20517</v>
      </c>
      <c r="G3211" s="12" t="s">
        <v>20519</v>
      </c>
      <c r="H3211" s="3" t="e">
        <f>VLOOKUP(B3211,'[1]Reydon Pricelist+'!$A:$P,16,FALSE)</f>
        <v>#N/A</v>
      </c>
      <c r="I3211" s="3" t="e">
        <f>VLOOKUP(B3211,'[1]Reydon Pricelist+'!$A:$P,12,FALSE)</f>
        <v>#N/A</v>
      </c>
      <c r="J3211" s="2" t="s">
        <v>11804</v>
      </c>
      <c r="K3211" s="2" t="e">
        <f>VLOOKUP(B3211,[2]product_categories_reydon!$A:$H,4,FALSE)</f>
        <v>#N/A</v>
      </c>
      <c r="L3211" s="12" t="e">
        <f>VLOOKUP(B3211,'[1]Reydon Pricelist+'!$A:$G,7,FALSE)</f>
        <v>#N/A</v>
      </c>
      <c r="M3211" s="2" t="s">
        <v>11805</v>
      </c>
      <c r="P3211" s="2" t="s">
        <v>11796</v>
      </c>
      <c r="Q3211" s="2">
        <v>20</v>
      </c>
      <c r="R3211" s="2">
        <v>5021854972881</v>
      </c>
      <c r="S3211" s="2">
        <v>0.86499999999999999</v>
      </c>
      <c r="T3211" s="2">
        <v>33</v>
      </c>
      <c r="U3211" s="2">
        <v>33</v>
      </c>
      <c r="V3211" s="2">
        <v>13</v>
      </c>
      <c r="W3211" s="2">
        <v>9503009990</v>
      </c>
      <c r="X3211" s="2">
        <v>49611</v>
      </c>
    </row>
    <row r="3212" spans="1:24" s="2" customFormat="1" x14ac:dyDescent="0.25">
      <c r="A3212" s="2" t="s">
        <v>20523</v>
      </c>
      <c r="B3212" s="2">
        <v>81801</v>
      </c>
      <c r="C3212" s="2">
        <f>VLOOKUP(B3212,'[3]reydon-stock'!$A:$E,3,FALSE)</f>
        <v>390</v>
      </c>
      <c r="D3212" s="2" t="s">
        <v>11806</v>
      </c>
      <c r="F3212" s="12" t="s">
        <v>20517</v>
      </c>
      <c r="G3212" s="12" t="s">
        <v>20519</v>
      </c>
      <c r="H3212" s="3" t="e">
        <f>VLOOKUP(B3212,'[1]Reydon Pricelist+'!$A:$P,16,FALSE)</f>
        <v>#N/A</v>
      </c>
      <c r="I3212" s="3" t="e">
        <f>VLOOKUP(B3212,'[1]Reydon Pricelist+'!$A:$P,12,FALSE)</f>
        <v>#N/A</v>
      </c>
      <c r="J3212" s="2" t="s">
        <v>11807</v>
      </c>
      <c r="K3212" s="2" t="e">
        <f>VLOOKUP(B3212,[2]product_categories_reydon!$A:$H,4,FALSE)</f>
        <v>#N/A</v>
      </c>
      <c r="L3212" s="12" t="e">
        <f>VLOOKUP(B3212,'[1]Reydon Pricelist+'!$A:$G,7,FALSE)</f>
        <v>#N/A</v>
      </c>
      <c r="M3212" s="2" t="s">
        <v>11808</v>
      </c>
      <c r="P3212" s="2" t="s">
        <v>11809</v>
      </c>
      <c r="Q3212" s="2">
        <v>20</v>
      </c>
      <c r="R3212" s="2">
        <v>4260616269185</v>
      </c>
      <c r="S3212" s="2">
        <v>0.3</v>
      </c>
      <c r="T3212" s="2">
        <v>45</v>
      </c>
      <c r="U3212" s="2">
        <v>45</v>
      </c>
      <c r="V3212" s="2">
        <v>10</v>
      </c>
      <c r="W3212" s="2">
        <v>9503009590</v>
      </c>
      <c r="X3212" s="2">
        <v>49613</v>
      </c>
    </row>
    <row r="3213" spans="1:24" s="2" customFormat="1" x14ac:dyDescent="0.25">
      <c r="A3213" s="2" t="s">
        <v>20522</v>
      </c>
      <c r="B3213" s="2" t="s">
        <v>11810</v>
      </c>
      <c r="C3213" s="2" t="e">
        <f>VLOOKUP(B3213,'[3]reydon-stock'!$A:$E,3,FALSE)</f>
        <v>#N/A</v>
      </c>
      <c r="D3213" s="2" t="s">
        <v>11811</v>
      </c>
      <c r="E3213" s="2" t="s">
        <v>11812</v>
      </c>
      <c r="F3213" s="2" t="s">
        <v>20517</v>
      </c>
      <c r="G3213" s="2" t="s">
        <v>20519</v>
      </c>
      <c r="H3213" s="3" t="e">
        <f>VLOOKUP(B3213,'[1]Reydon Pricelist+'!$A:$P,16,FALSE)</f>
        <v>#N/A</v>
      </c>
      <c r="I3213" s="3" t="e">
        <f>VLOOKUP(B3213,'[1]Reydon Pricelist+'!$A:$P,12,FALSE)</f>
        <v>#N/A</v>
      </c>
      <c r="J3213" s="2" t="s">
        <v>11813</v>
      </c>
      <c r="K3213" s="2" t="str">
        <f>VLOOKUP(B3213,[2]product_categories_reydon!$A:$H,4,FALSE)</f>
        <v>Games / Indoor/Outdoor Games</v>
      </c>
      <c r="L3213" s="2" t="e">
        <f>VLOOKUP(B3213,'[1]Reydon Pricelist+'!$A:$G,7,FALSE)</f>
        <v>#N/A</v>
      </c>
      <c r="M3213" s="2" t="s">
        <v>11814</v>
      </c>
      <c r="P3213" s="2" t="s">
        <v>11815</v>
      </c>
      <c r="Q3213" s="2">
        <v>20</v>
      </c>
      <c r="R3213" s="2">
        <v>5031470213411</v>
      </c>
      <c r="S3213" s="2">
        <v>0.24</v>
      </c>
      <c r="T3213" s="2">
        <v>48</v>
      </c>
      <c r="U3213" s="2">
        <v>15</v>
      </c>
      <c r="V3213" s="2">
        <v>11</v>
      </c>
      <c r="W3213" s="2">
        <v>9506999000</v>
      </c>
      <c r="X3213" s="2">
        <v>47638</v>
      </c>
    </row>
    <row r="3214" spans="1:24" s="6" customFormat="1" x14ac:dyDescent="0.25">
      <c r="A3214" s="6" t="s">
        <v>20524</v>
      </c>
      <c r="B3214" s="6" t="s">
        <v>11816</v>
      </c>
      <c r="C3214" s="2">
        <f>VLOOKUP(B3214,'[3]reydon-stock'!$A:$E,3,FALSE)</f>
        <v>420</v>
      </c>
      <c r="D3214" s="6" t="s">
        <v>11817</v>
      </c>
      <c r="F3214" s="12" t="s">
        <v>20517</v>
      </c>
      <c r="G3214" s="12" t="s">
        <v>20519</v>
      </c>
      <c r="H3214" s="7">
        <f>VLOOKUP(B3214,'[1]Reydon Pricelist+'!$A:$P,16,FALSE)</f>
        <v>2.88</v>
      </c>
      <c r="I3214" s="7">
        <f>VLOOKUP(B3214,'[1]Reydon Pricelist+'!$A:$P,12,FALSE)</f>
        <v>6</v>
      </c>
      <c r="J3214" s="6" t="s">
        <v>11818</v>
      </c>
      <c r="K3214" s="6" t="str">
        <f>VLOOKUP(B3214,[2]product_categories_reydon!$A:$H,4,FALSE)</f>
        <v>Games / Indoor/Outdoor Games</v>
      </c>
      <c r="L3214" s="12" t="str">
        <f>VLOOKUP(B3214,'[1]Reydon Pricelist+'!$A:$G,7,FALSE)</f>
        <v>5055308539719</v>
      </c>
      <c r="M3214" s="6" t="s">
        <v>11819</v>
      </c>
      <c r="P3214" s="6" t="s">
        <v>11809</v>
      </c>
      <c r="Q3214" s="6">
        <v>20</v>
      </c>
      <c r="R3214" s="6">
        <v>5055308539719</v>
      </c>
      <c r="S3214" s="6">
        <v>0.25700000000000001</v>
      </c>
      <c r="T3214" s="6">
        <v>10.5</v>
      </c>
      <c r="U3214" s="6">
        <v>4.5</v>
      </c>
      <c r="V3214" s="6">
        <v>17</v>
      </c>
      <c r="W3214" s="6">
        <v>9503009990</v>
      </c>
      <c r="X3214" s="6">
        <v>40798</v>
      </c>
    </row>
    <row r="3215" spans="1:24" s="6" customFormat="1" x14ac:dyDescent="0.25">
      <c r="A3215" s="6" t="s">
        <v>20524</v>
      </c>
      <c r="B3215" s="6" t="s">
        <v>11820</v>
      </c>
      <c r="C3215" s="2">
        <f>VLOOKUP(B3215,'[3]reydon-stock'!$A:$E,3,FALSE)</f>
        <v>499</v>
      </c>
      <c r="D3215" s="6" t="s">
        <v>11821</v>
      </c>
      <c r="E3215" s="6" t="s">
        <v>11822</v>
      </c>
      <c r="F3215" s="12" t="s">
        <v>20517</v>
      </c>
      <c r="G3215" s="12" t="s">
        <v>20519</v>
      </c>
      <c r="H3215" s="7">
        <f>VLOOKUP(B3215,'[1]Reydon Pricelist+'!$A:$P,16,FALSE)</f>
        <v>8.11</v>
      </c>
      <c r="I3215" s="7">
        <f>VLOOKUP(B3215,'[1]Reydon Pricelist+'!$A:$P,12,FALSE)</f>
        <v>17</v>
      </c>
      <c r="J3215" s="6" t="s">
        <v>11823</v>
      </c>
      <c r="K3215" s="6" t="str">
        <f>VLOOKUP(B3215,[2]product_categories_reydon!$A:$H,4,FALSE)</f>
        <v>Games / Indoor/Outdoor Games</v>
      </c>
      <c r="L3215" s="12" t="str">
        <f>VLOOKUP(B3215,'[1]Reydon Pricelist+'!$A:$G,7,FALSE)</f>
        <v>778988180341</v>
      </c>
      <c r="M3215" s="6" t="s">
        <v>11824</v>
      </c>
      <c r="P3215" s="6" t="s">
        <v>11825</v>
      </c>
      <c r="Q3215" s="6">
        <v>20</v>
      </c>
      <c r="R3215" s="6">
        <v>778988180341</v>
      </c>
      <c r="S3215" s="6">
        <v>0.14699999999999999</v>
      </c>
      <c r="T3215" s="6">
        <v>0.9</v>
      </c>
      <c r="U3215" s="6">
        <v>32.700000000000003</v>
      </c>
      <c r="V3215" s="6">
        <v>39.799999999999997</v>
      </c>
      <c r="W3215" s="6">
        <v>9503009590</v>
      </c>
      <c r="X3215" s="6">
        <v>52</v>
      </c>
    </row>
    <row r="3216" spans="1:24" s="6" customFormat="1" x14ac:dyDescent="0.25">
      <c r="A3216" s="6" t="s">
        <v>20524</v>
      </c>
      <c r="B3216" s="6" t="s">
        <v>11826</v>
      </c>
      <c r="C3216" s="2">
        <f>VLOOKUP(B3216,'[3]reydon-stock'!$A:$E,3,FALSE)</f>
        <v>222</v>
      </c>
      <c r="D3216" s="6" t="s">
        <v>11827</v>
      </c>
      <c r="E3216" s="6" t="s">
        <v>11828</v>
      </c>
      <c r="F3216" s="12" t="s">
        <v>20517</v>
      </c>
      <c r="G3216" s="12" t="s">
        <v>20519</v>
      </c>
      <c r="H3216" s="7">
        <f>VLOOKUP(B3216,'[1]Reydon Pricelist+'!$A:$P,16,FALSE)</f>
        <v>7.52</v>
      </c>
      <c r="I3216" s="7">
        <f>VLOOKUP(B3216,'[1]Reydon Pricelist+'!$A:$P,12,FALSE)</f>
        <v>16</v>
      </c>
      <c r="J3216" s="6" t="s">
        <v>11829</v>
      </c>
      <c r="K3216" s="6" t="str">
        <f>VLOOKUP(B3216,[2]product_categories_reydon!$A:$H,4,FALSE)</f>
        <v>Games / Indoor/Outdoor Games</v>
      </c>
      <c r="L3216" s="12" t="str">
        <f>VLOOKUP(B3216,'[1]Reydon Pricelist+'!$A:$G,7,FALSE)</f>
        <v>778988180440</v>
      </c>
      <c r="M3216" s="6" t="s">
        <v>11830</v>
      </c>
      <c r="P3216" s="6" t="s">
        <v>11825</v>
      </c>
      <c r="Q3216" s="6">
        <v>20</v>
      </c>
      <c r="R3216" s="6">
        <v>778988180440</v>
      </c>
      <c r="S3216" s="6">
        <v>8.1000000000000003E-2</v>
      </c>
      <c r="T3216" s="6">
        <v>0.3</v>
      </c>
      <c r="U3216" s="6">
        <v>24.7</v>
      </c>
      <c r="V3216" s="6">
        <v>35.200000000000003</v>
      </c>
      <c r="W3216" s="6">
        <v>9503009590</v>
      </c>
      <c r="X3216" s="6">
        <v>53</v>
      </c>
    </row>
    <row r="3217" spans="1:24" s="6" customFormat="1" x14ac:dyDescent="0.25">
      <c r="A3217" s="6" t="s">
        <v>20524</v>
      </c>
      <c r="B3217" s="6" t="s">
        <v>11831</v>
      </c>
      <c r="C3217" s="2">
        <f>VLOOKUP(B3217,'[3]reydon-stock'!$A:$E,3,FALSE)</f>
        <v>499</v>
      </c>
      <c r="D3217" s="6" t="s">
        <v>11832</v>
      </c>
      <c r="F3217" s="12" t="s">
        <v>20517</v>
      </c>
      <c r="G3217" s="12" t="s">
        <v>20519</v>
      </c>
      <c r="H3217" s="7">
        <f>VLOOKUP(B3217,'[1]Reydon Pricelist+'!$A:$P,16,FALSE)</f>
        <v>6</v>
      </c>
      <c r="I3217" s="7">
        <f>VLOOKUP(B3217,'[1]Reydon Pricelist+'!$A:$P,12,FALSE)</f>
        <v>17</v>
      </c>
      <c r="J3217" s="6" t="s">
        <v>11833</v>
      </c>
      <c r="K3217" s="6" t="str">
        <f>VLOOKUP(B3217,[2]product_categories_reydon!$A:$H,4,FALSE)</f>
        <v>Games / Indoor/Outdoor Games</v>
      </c>
      <c r="L3217" s="12" t="str">
        <f>VLOOKUP(B3217,'[1]Reydon Pricelist+'!$A:$G,7,FALSE)</f>
        <v>8717953136701</v>
      </c>
      <c r="M3217" s="6" t="s">
        <v>11834</v>
      </c>
      <c r="P3217" s="6" t="s">
        <v>11835</v>
      </c>
      <c r="Q3217" s="6">
        <v>20</v>
      </c>
      <c r="R3217" s="6">
        <v>8717953136701</v>
      </c>
      <c r="S3217" s="6">
        <v>0.44700000000000001</v>
      </c>
      <c r="T3217" s="6">
        <v>39</v>
      </c>
      <c r="U3217" s="6">
        <v>29</v>
      </c>
      <c r="V3217" s="6">
        <v>7</v>
      </c>
      <c r="W3217" s="6">
        <v>9503009590</v>
      </c>
      <c r="X3217" s="6">
        <v>40782</v>
      </c>
    </row>
    <row r="3218" spans="1:24" s="6" customFormat="1" x14ac:dyDescent="0.25">
      <c r="A3218" s="6" t="s">
        <v>20524</v>
      </c>
      <c r="B3218" s="6" t="s">
        <v>11836</v>
      </c>
      <c r="C3218" s="2">
        <f>VLOOKUP(B3218,'[3]reydon-stock'!$A:$E,3,FALSE)</f>
        <v>382</v>
      </c>
      <c r="D3218" s="6" t="s">
        <v>11837</v>
      </c>
      <c r="F3218" s="12" t="s">
        <v>20517</v>
      </c>
      <c r="G3218" s="12" t="s">
        <v>20519</v>
      </c>
      <c r="H3218" s="7">
        <f>VLOOKUP(B3218,'[1]Reydon Pricelist+'!$A:$P,16,FALSE)</f>
        <v>7.2</v>
      </c>
      <c r="I3218" s="7">
        <f>VLOOKUP(B3218,'[1]Reydon Pricelist+'!$A:$P,12,FALSE)</f>
        <v>20</v>
      </c>
      <c r="J3218" s="6" t="s">
        <v>11838</v>
      </c>
      <c r="K3218" s="6" t="str">
        <f>VLOOKUP(B3218,[2]product_categories_reydon!$A:$H,4,FALSE)</f>
        <v>Games / Indoor/Outdoor Games</v>
      </c>
      <c r="L3218" s="12" t="str">
        <f>VLOOKUP(B3218,'[1]Reydon Pricelist+'!$A:$G,7,FALSE)</f>
        <v>8719324076982</v>
      </c>
      <c r="M3218" s="6" t="s">
        <v>11839</v>
      </c>
      <c r="P3218" s="6" t="s">
        <v>11835</v>
      </c>
      <c r="Q3218" s="6">
        <v>20</v>
      </c>
      <c r="R3218" s="6">
        <v>8719324076982</v>
      </c>
      <c r="S3218" s="6">
        <v>0.28699999999999998</v>
      </c>
      <c r="T3218" s="6">
        <v>30</v>
      </c>
      <c r="U3218" s="6">
        <v>23</v>
      </c>
      <c r="V3218" s="6">
        <v>11</v>
      </c>
      <c r="W3218" s="6">
        <v>9503009590</v>
      </c>
      <c r="X3218" s="6">
        <v>40783</v>
      </c>
    </row>
    <row r="3219" spans="1:24" s="2" customFormat="1" x14ac:dyDescent="0.25">
      <c r="A3219" s="2" t="s">
        <v>20523</v>
      </c>
      <c r="B3219" s="2">
        <v>8692</v>
      </c>
      <c r="C3219" s="2">
        <f>VLOOKUP(B3219,'[3]reydon-stock'!$A:$E,3,FALSE)</f>
        <v>294</v>
      </c>
      <c r="D3219" s="2" t="s">
        <v>11840</v>
      </c>
      <c r="E3219" s="2" t="s">
        <v>11841</v>
      </c>
      <c r="F3219" s="12" t="s">
        <v>20517</v>
      </c>
      <c r="G3219" s="12" t="s">
        <v>20519</v>
      </c>
      <c r="H3219" s="3" t="e">
        <f>VLOOKUP(B3219,'[1]Reydon Pricelist+'!$A:$P,16,FALSE)</f>
        <v>#N/A</v>
      </c>
      <c r="I3219" s="3" t="e">
        <f>VLOOKUP(B3219,'[1]Reydon Pricelist+'!$A:$P,12,FALSE)</f>
        <v>#N/A</v>
      </c>
      <c r="J3219" s="2" t="s">
        <v>11842</v>
      </c>
      <c r="K3219" s="2" t="str">
        <f>VLOOKUP(B3219,[2]product_categories_reydon!$A:$H,4,FALSE)</f>
        <v>Games / Indoor/Outdoor Games</v>
      </c>
      <c r="L3219" s="12" t="e">
        <f>VLOOKUP(B3219,'[1]Reydon Pricelist+'!$A:$G,7,FALSE)</f>
        <v>#N/A</v>
      </c>
      <c r="M3219" s="2" t="s">
        <v>11843</v>
      </c>
      <c r="P3219" s="2" t="s">
        <v>11844</v>
      </c>
      <c r="Q3219" s="2">
        <v>20</v>
      </c>
      <c r="R3219" s="2">
        <v>5021854086922</v>
      </c>
      <c r="S3219" s="2">
        <v>1.3280000000000001</v>
      </c>
      <c r="T3219" s="2">
        <v>74</v>
      </c>
      <c r="U3219" s="2">
        <v>24</v>
      </c>
      <c r="V3219" s="2">
        <v>4</v>
      </c>
      <c r="W3219" s="2">
        <v>9503009990</v>
      </c>
      <c r="X3219" s="2">
        <v>40796</v>
      </c>
    </row>
    <row r="3220" spans="1:24" s="6" customFormat="1" x14ac:dyDescent="0.25">
      <c r="A3220" s="6" t="s">
        <v>20524</v>
      </c>
      <c r="B3220" s="6" t="s">
        <v>11845</v>
      </c>
      <c r="C3220" s="2">
        <f>VLOOKUP(B3220,'[3]reydon-stock'!$A:$E,3,FALSE)</f>
        <v>229</v>
      </c>
      <c r="D3220" s="6" t="s">
        <v>11846</v>
      </c>
      <c r="E3220" s="6" t="s">
        <v>11847</v>
      </c>
      <c r="F3220" s="12" t="s">
        <v>20517</v>
      </c>
      <c r="G3220" s="12" t="s">
        <v>20519</v>
      </c>
      <c r="H3220" s="7">
        <f>VLOOKUP(B3220,'[1]Reydon Pricelist+'!$A:$P,16,FALSE)</f>
        <v>26.46</v>
      </c>
      <c r="I3220" s="7">
        <f>VLOOKUP(B3220,'[1]Reydon Pricelist+'!$A:$P,12,FALSE)</f>
        <v>54</v>
      </c>
      <c r="J3220" s="6" t="s">
        <v>11848</v>
      </c>
      <c r="K3220" s="6" t="e">
        <f>VLOOKUP(B3220,[2]product_categories_reydon!$A:$H,4,FALSE)</f>
        <v>#N/A</v>
      </c>
      <c r="L3220" s="12" t="str">
        <f>VLOOKUP(B3220,'[1]Reydon Pricelist+'!$A:$G,7,FALSE)</f>
        <v>5031470211806</v>
      </c>
      <c r="M3220" s="6" t="s">
        <v>11849</v>
      </c>
      <c r="P3220" s="6" t="s">
        <v>11412</v>
      </c>
      <c r="Q3220" s="6">
        <v>20</v>
      </c>
      <c r="R3220" s="6">
        <v>5031470211806</v>
      </c>
      <c r="S3220" s="6">
        <v>7.38</v>
      </c>
      <c r="T3220" s="6">
        <v>17</v>
      </c>
      <c r="U3220" s="6">
        <v>38</v>
      </c>
      <c r="V3220" s="6">
        <v>27</v>
      </c>
      <c r="W3220" s="6">
        <v>9503006190</v>
      </c>
      <c r="X3220" s="6">
        <v>49620</v>
      </c>
    </row>
    <row r="3221" spans="1:24" s="6" customFormat="1" x14ac:dyDescent="0.25">
      <c r="A3221" s="6" t="s">
        <v>20524</v>
      </c>
      <c r="B3221" s="6" t="s">
        <v>11850</v>
      </c>
      <c r="C3221" s="2">
        <f>VLOOKUP(B3221,'[3]reydon-stock'!$A:$E,3,FALSE)</f>
        <v>75</v>
      </c>
      <c r="D3221" s="6" t="s">
        <v>11851</v>
      </c>
      <c r="E3221" s="6" t="s">
        <v>11852</v>
      </c>
      <c r="F3221" s="12" t="s">
        <v>20517</v>
      </c>
      <c r="G3221" s="12" t="s">
        <v>20519</v>
      </c>
      <c r="H3221" s="7">
        <f>VLOOKUP(B3221,'[1]Reydon Pricelist+'!$A:$P,16,FALSE)</f>
        <v>8.82</v>
      </c>
      <c r="I3221" s="7">
        <f>VLOOKUP(B3221,'[1]Reydon Pricelist+'!$A:$P,12,FALSE)</f>
        <v>18</v>
      </c>
      <c r="J3221" s="6" t="s">
        <v>11853</v>
      </c>
      <c r="K3221" s="6" t="e">
        <f>VLOOKUP(B3221,[2]product_categories_reydon!$A:$H,4,FALSE)</f>
        <v>#N/A</v>
      </c>
      <c r="L3221" s="12" t="str">
        <f>VLOOKUP(B3221,'[1]Reydon Pricelist+'!$A:$G,7,FALSE)</f>
        <v>5031470211820</v>
      </c>
      <c r="M3221" s="6" t="s">
        <v>11854</v>
      </c>
      <c r="P3221" s="6" t="s">
        <v>11412</v>
      </c>
      <c r="Q3221" s="6">
        <v>20</v>
      </c>
      <c r="R3221" s="6">
        <v>5031470211820</v>
      </c>
      <c r="S3221" s="6">
        <v>0.66</v>
      </c>
      <c r="T3221" s="6">
        <v>51</v>
      </c>
      <c r="U3221" s="6">
        <v>11</v>
      </c>
      <c r="V3221" s="6">
        <v>5</v>
      </c>
      <c r="W3221" s="6">
        <v>9503009990</v>
      </c>
      <c r="X3221" s="6">
        <v>49621</v>
      </c>
    </row>
    <row r="3222" spans="1:24" s="6" customFormat="1" x14ac:dyDescent="0.25">
      <c r="A3222" s="6" t="s">
        <v>20524</v>
      </c>
      <c r="B3222" s="6" t="s">
        <v>11855</v>
      </c>
      <c r="C3222" s="2">
        <f>VLOOKUP(B3222,'[3]reydon-stock'!$A:$E,3,FALSE)</f>
        <v>0</v>
      </c>
      <c r="D3222" s="6" t="s">
        <v>11856</v>
      </c>
      <c r="E3222" s="6" t="s">
        <v>11857</v>
      </c>
      <c r="F3222" s="12" t="s">
        <v>20517</v>
      </c>
      <c r="G3222" s="12" t="s">
        <v>20519</v>
      </c>
      <c r="H3222" s="7">
        <f>VLOOKUP(B3222,'[1]Reydon Pricelist+'!$A:$P,16,FALSE)</f>
        <v>23.52</v>
      </c>
      <c r="I3222" s="7">
        <f>VLOOKUP(B3222,'[1]Reydon Pricelist+'!$A:$P,12,FALSE)</f>
        <v>48</v>
      </c>
      <c r="J3222" s="6" t="s">
        <v>11858</v>
      </c>
      <c r="K3222" s="6" t="e">
        <f>VLOOKUP(B3222,[2]product_categories_reydon!$A:$H,4,FALSE)</f>
        <v>#N/A</v>
      </c>
      <c r="L3222" s="12" t="str">
        <f>VLOOKUP(B3222,'[1]Reydon Pricelist+'!$A:$G,7,FALSE)</f>
        <v>5031470211844</v>
      </c>
      <c r="M3222" s="6" t="s">
        <v>11859</v>
      </c>
      <c r="P3222" s="6" t="s">
        <v>11412</v>
      </c>
      <c r="Q3222" s="6">
        <v>20</v>
      </c>
      <c r="R3222" s="6">
        <v>5031470211844</v>
      </c>
      <c r="S3222" s="6">
        <v>2.7</v>
      </c>
      <c r="T3222" s="6">
        <v>59</v>
      </c>
      <c r="U3222" s="6">
        <v>36</v>
      </c>
      <c r="V3222" s="6">
        <v>7</v>
      </c>
      <c r="W3222" s="6">
        <v>9503009990</v>
      </c>
      <c r="X3222" s="6">
        <v>49622</v>
      </c>
    </row>
    <row r="3223" spans="1:24" s="6" customFormat="1" x14ac:dyDescent="0.25">
      <c r="A3223" s="6" t="s">
        <v>20524</v>
      </c>
      <c r="B3223" s="6" t="s">
        <v>11860</v>
      </c>
      <c r="C3223" s="2">
        <f>VLOOKUP(B3223,'[3]reydon-stock'!$A:$E,3,FALSE)</f>
        <v>228</v>
      </c>
      <c r="D3223" s="6" t="s">
        <v>11861</v>
      </c>
      <c r="F3223" s="12" t="s">
        <v>20517</v>
      </c>
      <c r="G3223" s="12" t="s">
        <v>20519</v>
      </c>
      <c r="H3223" s="7">
        <f>VLOOKUP(B3223,'[1]Reydon Pricelist+'!$A:$P,16,FALSE)</f>
        <v>23.52</v>
      </c>
      <c r="I3223" s="7">
        <f>VLOOKUP(B3223,'[1]Reydon Pricelist+'!$A:$P,12,FALSE)</f>
        <v>48</v>
      </c>
      <c r="J3223" s="6" t="s">
        <v>11862</v>
      </c>
      <c r="K3223" s="6" t="e">
        <f>VLOOKUP(B3223,[2]product_categories_reydon!$A:$H,4,FALSE)</f>
        <v>#N/A</v>
      </c>
      <c r="L3223" s="12" t="str">
        <f>VLOOKUP(B3223,'[1]Reydon Pricelist+'!$A:$G,7,FALSE)</f>
        <v>5031470222505</v>
      </c>
      <c r="M3223" s="6" t="s">
        <v>11863</v>
      </c>
      <c r="P3223" s="6" t="s">
        <v>11412</v>
      </c>
      <c r="Q3223" s="6">
        <v>20</v>
      </c>
      <c r="R3223" s="6">
        <v>5031470222505</v>
      </c>
      <c r="S3223" s="6">
        <v>2.31</v>
      </c>
      <c r="T3223" s="6">
        <v>8.5</v>
      </c>
      <c r="U3223" s="6">
        <v>72</v>
      </c>
      <c r="V3223" s="6">
        <v>14.8</v>
      </c>
      <c r="W3223" s="6">
        <v>9503009990</v>
      </c>
      <c r="X3223" s="6">
        <v>47569</v>
      </c>
    </row>
    <row r="3224" spans="1:24" s="6" customFormat="1" x14ac:dyDescent="0.25">
      <c r="A3224" s="6" t="s">
        <v>20524</v>
      </c>
      <c r="B3224" s="6" t="s">
        <v>11864</v>
      </c>
      <c r="C3224" s="2">
        <f>VLOOKUP(B3224,'[3]reydon-stock'!$A:$E,3,FALSE)</f>
        <v>91</v>
      </c>
      <c r="D3224" s="6" t="s">
        <v>11865</v>
      </c>
      <c r="F3224" s="12" t="s">
        <v>20517</v>
      </c>
      <c r="G3224" s="12" t="s">
        <v>20519</v>
      </c>
      <c r="H3224" s="7">
        <f>VLOOKUP(B3224,'[1]Reydon Pricelist+'!$A:$P,16,FALSE)</f>
        <v>2.92</v>
      </c>
      <c r="I3224" s="7">
        <f>VLOOKUP(B3224,'[1]Reydon Pricelist+'!$A:$P,12,FALSE)</f>
        <v>6</v>
      </c>
      <c r="J3224" s="6" t="s">
        <v>11866</v>
      </c>
      <c r="K3224" s="6" t="e">
        <f>VLOOKUP(B3224,[2]product_categories_reydon!$A:$H,4,FALSE)</f>
        <v>#N/A</v>
      </c>
      <c r="L3224" s="12" t="str">
        <f>VLOOKUP(B3224,'[1]Reydon Pricelist+'!$A:$G,7,FALSE)</f>
        <v>5031470137588</v>
      </c>
      <c r="M3224" s="6" t="s">
        <v>11867</v>
      </c>
      <c r="P3224" s="6" t="s">
        <v>11868</v>
      </c>
      <c r="Q3224" s="6">
        <v>20</v>
      </c>
      <c r="R3224" s="6">
        <v>5031470137588</v>
      </c>
      <c r="S3224" s="6">
        <v>1.67</v>
      </c>
      <c r="T3224" s="6">
        <v>18</v>
      </c>
      <c r="U3224" s="6">
        <v>27</v>
      </c>
      <c r="V3224" s="6">
        <v>7</v>
      </c>
      <c r="W3224" s="6">
        <v>9506699000</v>
      </c>
      <c r="X3224" s="6">
        <v>47556</v>
      </c>
    </row>
    <row r="3225" spans="1:24" s="6" customFormat="1" x14ac:dyDescent="0.25">
      <c r="A3225" s="6" t="s">
        <v>20524</v>
      </c>
      <c r="B3225" s="6" t="s">
        <v>11869</v>
      </c>
      <c r="C3225" s="2">
        <f>VLOOKUP(B3225,'[3]reydon-stock'!$A:$E,3,FALSE)</f>
        <v>0</v>
      </c>
      <c r="D3225" s="6" t="s">
        <v>11870</v>
      </c>
      <c r="E3225" s="6" t="s">
        <v>11871</v>
      </c>
      <c r="F3225" s="12" t="s">
        <v>20517</v>
      </c>
      <c r="G3225" s="12" t="s">
        <v>20519</v>
      </c>
      <c r="H3225" s="7">
        <f>VLOOKUP(B3225,'[1]Reydon Pricelist+'!$A:$P,16,FALSE)</f>
        <v>6.98</v>
      </c>
      <c r="I3225" s="7">
        <f>VLOOKUP(B3225,'[1]Reydon Pricelist+'!$A:$P,12,FALSE)</f>
        <v>15</v>
      </c>
      <c r="J3225" s="6" t="s">
        <v>11872</v>
      </c>
      <c r="K3225" s="6" t="str">
        <f>VLOOKUP(B3225,[2]product_categories_reydon!$A:$H,4,FALSE)</f>
        <v>Games / Indoor/Outdoor Games</v>
      </c>
      <c r="L3225" s="12" t="str">
        <f>VLOOKUP(B3225,'[1]Reydon Pricelist+'!$A:$G,7,FALSE)</f>
        <v>5031470005535</v>
      </c>
      <c r="M3225" s="6" t="s">
        <v>11873</v>
      </c>
      <c r="P3225" s="6" t="s">
        <v>11731</v>
      </c>
      <c r="Q3225" s="6">
        <v>20</v>
      </c>
      <c r="R3225" s="6">
        <v>5031470005535</v>
      </c>
      <c r="S3225" s="6">
        <v>1.0900000000000001</v>
      </c>
      <c r="T3225" s="6">
        <v>5</v>
      </c>
      <c r="U3225" s="6">
        <v>13.5</v>
      </c>
      <c r="V3225" s="6">
        <v>83</v>
      </c>
      <c r="W3225" s="6">
        <v>9506991000</v>
      </c>
      <c r="X3225" s="6">
        <v>47554</v>
      </c>
    </row>
    <row r="3226" spans="1:24" s="6" customFormat="1" x14ac:dyDescent="0.25">
      <c r="A3226" s="6" t="s">
        <v>20524</v>
      </c>
      <c r="B3226" s="6" t="s">
        <v>11874</v>
      </c>
      <c r="C3226" s="2">
        <f>VLOOKUP(B3226,'[3]reydon-stock'!$A:$E,3,FALSE)</f>
        <v>0</v>
      </c>
      <c r="D3226" s="6" t="s">
        <v>11875</v>
      </c>
      <c r="F3226" s="12" t="s">
        <v>20517</v>
      </c>
      <c r="G3226" s="12" t="s">
        <v>20519</v>
      </c>
      <c r="H3226" s="7">
        <f>VLOOKUP(B3226,'[1]Reydon Pricelist+'!$A:$P,16,FALSE)</f>
        <v>2.33</v>
      </c>
      <c r="I3226" s="7">
        <f>VLOOKUP(B3226,'[1]Reydon Pricelist+'!$A:$P,12,FALSE)</f>
        <v>5</v>
      </c>
      <c r="J3226" s="6" t="s">
        <v>11876</v>
      </c>
      <c r="K3226" s="6" t="str">
        <f>VLOOKUP(B3226,[2]product_categories_reydon!$A:$H,4,FALSE)</f>
        <v>Games / Indoor/Outdoor Games</v>
      </c>
      <c r="L3226" s="12" t="str">
        <f>VLOOKUP(B3226,'[1]Reydon Pricelist+'!$A:$G,7,FALSE)</f>
        <v>5031470031527</v>
      </c>
      <c r="M3226" s="6" t="s">
        <v>11877</v>
      </c>
      <c r="P3226" s="6" t="s">
        <v>11868</v>
      </c>
      <c r="Q3226" s="6">
        <v>20</v>
      </c>
      <c r="R3226" s="6">
        <v>5031470031527</v>
      </c>
      <c r="S3226" s="6">
        <v>0.28999999999999998</v>
      </c>
      <c r="T3226" s="6">
        <v>34</v>
      </c>
      <c r="U3226" s="6">
        <v>24</v>
      </c>
      <c r="V3226" s="6">
        <v>7</v>
      </c>
      <c r="W3226" s="6">
        <v>9506999000</v>
      </c>
      <c r="X3226" s="6">
        <v>47555</v>
      </c>
    </row>
    <row r="3227" spans="1:24" s="6" customFormat="1" x14ac:dyDescent="0.25">
      <c r="A3227" s="6" t="s">
        <v>20524</v>
      </c>
      <c r="B3227" s="6" t="s">
        <v>11878</v>
      </c>
      <c r="C3227" s="2">
        <f>VLOOKUP(B3227,'[3]reydon-stock'!$A:$E,3,FALSE)</f>
        <v>477</v>
      </c>
      <c r="D3227" s="6" t="s">
        <v>11879</v>
      </c>
      <c r="E3227" s="6" t="s">
        <v>11880</v>
      </c>
      <c r="F3227" s="12" t="s">
        <v>20517</v>
      </c>
      <c r="G3227" s="12" t="s">
        <v>20519</v>
      </c>
      <c r="H3227" s="7">
        <f>VLOOKUP(B3227,'[1]Reydon Pricelist+'!$A:$P,16,FALSE)</f>
        <v>1.75</v>
      </c>
      <c r="I3227" s="7">
        <f>VLOOKUP(B3227,'[1]Reydon Pricelist+'!$A:$P,12,FALSE)</f>
        <v>5</v>
      </c>
      <c r="J3227" s="6" t="s">
        <v>11881</v>
      </c>
      <c r="K3227" s="6" t="str">
        <f>VLOOKUP(B3227,[2]product_categories_reydon!$A:$H,4,FALSE)</f>
        <v>Games / Indoor/Outdoor Games</v>
      </c>
      <c r="L3227" s="12" t="str">
        <f>VLOOKUP(B3227,'[1]Reydon Pricelist+'!$A:$G,7,FALSE)</f>
        <v>5031470007973</v>
      </c>
      <c r="M3227" s="6" t="s">
        <v>11882</v>
      </c>
      <c r="P3227" s="6" t="s">
        <v>11677</v>
      </c>
      <c r="Q3227" s="6">
        <v>20</v>
      </c>
      <c r="R3227" s="6">
        <v>5031470007973</v>
      </c>
      <c r="S3227" s="6">
        <v>0.19</v>
      </c>
      <c r="T3227" s="6">
        <v>62</v>
      </c>
      <c r="U3227" s="6">
        <v>21</v>
      </c>
      <c r="V3227" s="6">
        <v>6</v>
      </c>
      <c r="W3227" s="6">
        <v>9506590000</v>
      </c>
      <c r="X3227" s="6">
        <v>47549</v>
      </c>
    </row>
    <row r="3228" spans="1:24" s="6" customFormat="1" x14ac:dyDescent="0.25">
      <c r="A3228" s="6" t="s">
        <v>20524</v>
      </c>
      <c r="B3228" s="6" t="s">
        <v>11883</v>
      </c>
      <c r="C3228" s="2">
        <f>VLOOKUP(B3228,'[3]reydon-stock'!$A:$E,3,FALSE)</f>
        <v>260</v>
      </c>
      <c r="D3228" s="6" t="s">
        <v>11884</v>
      </c>
      <c r="F3228" s="12" t="s">
        <v>20517</v>
      </c>
      <c r="G3228" s="12" t="s">
        <v>20519</v>
      </c>
      <c r="H3228" s="7">
        <f>VLOOKUP(B3228,'[1]Reydon Pricelist+'!$A:$P,16,FALSE)</f>
        <v>7.56</v>
      </c>
      <c r="I3228" s="7">
        <f>VLOOKUP(B3228,'[1]Reydon Pricelist+'!$A:$P,12,FALSE)</f>
        <v>16</v>
      </c>
      <c r="J3228" s="6" t="s">
        <v>11885</v>
      </c>
      <c r="K3228" s="6" t="e">
        <f>VLOOKUP(B3228,[2]product_categories_reydon!$A:$H,4,FALSE)</f>
        <v>#N/A</v>
      </c>
      <c r="L3228" s="12" t="str">
        <f>VLOOKUP(B3228,'[1]Reydon Pricelist+'!$A:$G,7,FALSE)</f>
        <v>5031470018207</v>
      </c>
      <c r="M3228" s="6" t="s">
        <v>11886</v>
      </c>
      <c r="P3228" s="6" t="s">
        <v>11677</v>
      </c>
      <c r="Q3228" s="6">
        <v>20</v>
      </c>
      <c r="R3228" s="6">
        <v>5031470018207</v>
      </c>
      <c r="S3228" s="6">
        <v>0.65</v>
      </c>
      <c r="T3228" s="6">
        <v>67</v>
      </c>
      <c r="U3228" s="6">
        <v>23</v>
      </c>
      <c r="V3228" s="6">
        <v>7</v>
      </c>
      <c r="W3228" s="6">
        <v>9506590000</v>
      </c>
      <c r="X3228" s="6">
        <v>47550</v>
      </c>
    </row>
    <row r="3229" spans="1:24" s="6" customFormat="1" ht="45" x14ac:dyDescent="0.25">
      <c r="A3229" s="6" t="s">
        <v>20524</v>
      </c>
      <c r="B3229" s="6" t="s">
        <v>11887</v>
      </c>
      <c r="C3229" s="2">
        <f>VLOOKUP(B3229,'[3]reydon-stock'!$A:$E,3,FALSE)</f>
        <v>246</v>
      </c>
      <c r="D3229" s="6" t="s">
        <v>11888</v>
      </c>
      <c r="E3229" s="8" t="s">
        <v>11889</v>
      </c>
      <c r="F3229" s="12" t="s">
        <v>20517</v>
      </c>
      <c r="G3229" s="12" t="s">
        <v>20519</v>
      </c>
      <c r="H3229" s="7">
        <f>VLOOKUP(B3229,'[1]Reydon Pricelist+'!$A:$P,16,FALSE)</f>
        <v>14.54</v>
      </c>
      <c r="I3229" s="7">
        <f>VLOOKUP(B3229,'[1]Reydon Pricelist+'!$A:$P,12,FALSE)</f>
        <v>30</v>
      </c>
      <c r="J3229" s="6" t="s">
        <v>11890</v>
      </c>
      <c r="K3229" s="6" t="e">
        <f>VLOOKUP(B3229,[2]product_categories_reydon!$A:$H,4,FALSE)</f>
        <v>#N/A</v>
      </c>
      <c r="L3229" s="12" t="str">
        <f>VLOOKUP(B3229,'[1]Reydon Pricelist+'!$A:$G,7,FALSE)</f>
        <v>5031470036478</v>
      </c>
      <c r="M3229" s="6" t="s">
        <v>11891</v>
      </c>
      <c r="P3229" s="6" t="s">
        <v>11677</v>
      </c>
      <c r="Q3229" s="6">
        <v>20</v>
      </c>
      <c r="R3229" s="6">
        <v>5031470036478</v>
      </c>
      <c r="S3229" s="6">
        <v>1.55</v>
      </c>
      <c r="T3229" s="6">
        <v>74</v>
      </c>
      <c r="U3229" s="6">
        <v>25</v>
      </c>
      <c r="V3229" s="6">
        <v>7</v>
      </c>
      <c r="W3229" s="6">
        <v>9506590000</v>
      </c>
      <c r="X3229" s="6">
        <v>47552</v>
      </c>
    </row>
    <row r="3230" spans="1:24" s="6" customFormat="1" ht="45" x14ac:dyDescent="0.25">
      <c r="A3230" s="6" t="s">
        <v>20524</v>
      </c>
      <c r="B3230" s="6" t="s">
        <v>11892</v>
      </c>
      <c r="C3230" s="2">
        <f>VLOOKUP(B3230,'[3]reydon-stock'!$A:$E,3,FALSE)</f>
        <v>0</v>
      </c>
      <c r="D3230" s="6" t="s">
        <v>11893</v>
      </c>
      <c r="E3230" s="8" t="s">
        <v>11894</v>
      </c>
      <c r="F3230" s="12" t="s">
        <v>20517</v>
      </c>
      <c r="G3230" s="12" t="s">
        <v>20519</v>
      </c>
      <c r="H3230" s="7">
        <f>VLOOKUP(B3230,'[1]Reydon Pricelist+'!$A:$P,16,FALSE)</f>
        <v>2.9</v>
      </c>
      <c r="I3230" s="7">
        <f>VLOOKUP(B3230,'[1]Reydon Pricelist+'!$A:$P,12,FALSE)</f>
        <v>6</v>
      </c>
      <c r="J3230" s="6" t="s">
        <v>11895</v>
      </c>
      <c r="K3230" s="6" t="e">
        <f>VLOOKUP(B3230,[2]product_categories_reydon!$A:$H,4,FALSE)</f>
        <v>#N/A</v>
      </c>
      <c r="L3230" s="12" t="str">
        <f>VLOOKUP(B3230,'[1]Reydon Pricelist+'!$A:$G,7,FALSE)</f>
        <v>5031470068523</v>
      </c>
      <c r="M3230" s="6" t="s">
        <v>11896</v>
      </c>
      <c r="P3230" s="6" t="s">
        <v>11868</v>
      </c>
      <c r="Q3230" s="6">
        <v>20</v>
      </c>
      <c r="R3230" s="6">
        <v>5031470068523</v>
      </c>
      <c r="S3230" s="6">
        <v>0.33</v>
      </c>
      <c r="T3230" s="6">
        <v>49</v>
      </c>
      <c r="U3230" s="6">
        <v>25</v>
      </c>
      <c r="V3230" s="6">
        <v>4</v>
      </c>
      <c r="W3230" s="6">
        <v>9503009590</v>
      </c>
      <c r="X3230" s="6">
        <v>47559</v>
      </c>
    </row>
    <row r="3231" spans="1:24" s="6" customFormat="1" x14ac:dyDescent="0.25">
      <c r="A3231" s="6" t="s">
        <v>20524</v>
      </c>
      <c r="B3231" s="6" t="s">
        <v>11897</v>
      </c>
      <c r="C3231" s="2">
        <f>VLOOKUP(B3231,'[3]reydon-stock'!$A:$E,3,FALSE)</f>
        <v>0</v>
      </c>
      <c r="D3231" s="6" t="s">
        <v>11898</v>
      </c>
      <c r="F3231" s="12" t="s">
        <v>20517</v>
      </c>
      <c r="G3231" s="12" t="s">
        <v>20519</v>
      </c>
      <c r="H3231" s="7">
        <f>VLOOKUP(B3231,'[1]Reydon Pricelist+'!$A:$P,16,FALSE)</f>
        <v>3.49</v>
      </c>
      <c r="I3231" s="7">
        <f>VLOOKUP(B3231,'[1]Reydon Pricelist+'!$A:$P,12,FALSE)</f>
        <v>8</v>
      </c>
      <c r="J3231" s="6" t="s">
        <v>11899</v>
      </c>
      <c r="K3231" s="6" t="str">
        <f>VLOOKUP(B3231,[2]product_categories_reydon!$A:$H,4,FALSE)</f>
        <v>Games / Indoor/Outdoor Games</v>
      </c>
      <c r="L3231" s="12" t="str">
        <f>VLOOKUP(B3231,'[1]Reydon Pricelist+'!$A:$G,7,FALSE)</f>
        <v>5031470078539</v>
      </c>
      <c r="M3231" s="6" t="s">
        <v>11900</v>
      </c>
      <c r="P3231" s="6" t="s">
        <v>11868</v>
      </c>
      <c r="Q3231" s="6">
        <v>20</v>
      </c>
      <c r="R3231" s="6">
        <v>5031470078539</v>
      </c>
      <c r="S3231" s="6">
        <v>0.22</v>
      </c>
      <c r="T3231" s="6">
        <v>42.5</v>
      </c>
      <c r="U3231" s="6">
        <v>25.5</v>
      </c>
      <c r="V3231" s="6">
        <v>5</v>
      </c>
      <c r="W3231" s="6">
        <v>9503009590</v>
      </c>
      <c r="X3231" s="6">
        <v>47636</v>
      </c>
    </row>
    <row r="3232" spans="1:24" s="6" customFormat="1" x14ac:dyDescent="0.25">
      <c r="A3232" s="6" t="s">
        <v>20524</v>
      </c>
      <c r="B3232" s="6" t="s">
        <v>11901</v>
      </c>
      <c r="C3232" s="2">
        <f>VLOOKUP(B3232,'[3]reydon-stock'!$A:$E,3,FALSE)</f>
        <v>250</v>
      </c>
      <c r="D3232" s="6" t="s">
        <v>11902</v>
      </c>
      <c r="E3232" s="6" t="s">
        <v>11903</v>
      </c>
      <c r="F3232" s="12" t="s">
        <v>20517</v>
      </c>
      <c r="G3232" s="12" t="s">
        <v>20519</v>
      </c>
      <c r="H3232" s="7">
        <f>VLOOKUP(B3232,'[1]Reydon Pricelist+'!$A:$P,16,FALSE)</f>
        <v>2.8</v>
      </c>
      <c r="I3232" s="7">
        <f>VLOOKUP(B3232,'[1]Reydon Pricelist+'!$A:$P,12,FALSE)</f>
        <v>6</v>
      </c>
      <c r="J3232" s="6" t="s">
        <v>11904</v>
      </c>
      <c r="K3232" s="6" t="str">
        <f>VLOOKUP(B3232,[2]product_categories_reydon!$A:$H,4,FALSE)</f>
        <v>Games / Indoor/Outdoor Games</v>
      </c>
      <c r="L3232" s="12" t="str">
        <f>VLOOKUP(B3232,'[1]Reydon Pricelist+'!$A:$G,7,FALSE)</f>
        <v>5031470202125</v>
      </c>
      <c r="M3232" s="6" t="s">
        <v>11905</v>
      </c>
      <c r="P3232" s="6" t="s">
        <v>11677</v>
      </c>
      <c r="Q3232" s="6">
        <v>20</v>
      </c>
      <c r="R3232" s="6">
        <v>5031470202125</v>
      </c>
      <c r="S3232" s="6">
        <v>0.42</v>
      </c>
      <c r="T3232" s="6">
        <v>30.5</v>
      </c>
      <c r="U3232" s="6">
        <v>22.8</v>
      </c>
      <c r="V3232" s="6">
        <v>5</v>
      </c>
      <c r="W3232" s="6">
        <v>9506400000</v>
      </c>
      <c r="X3232" s="6">
        <v>47561</v>
      </c>
    </row>
    <row r="3233" spans="1:24" s="6" customFormat="1" x14ac:dyDescent="0.25">
      <c r="A3233" s="6" t="s">
        <v>20524</v>
      </c>
      <c r="B3233" s="6" t="s">
        <v>11906</v>
      </c>
      <c r="C3233" s="2">
        <f>VLOOKUP(B3233,'[3]reydon-stock'!$A:$E,3,FALSE)</f>
        <v>499</v>
      </c>
      <c r="D3233" s="6" t="s">
        <v>11907</v>
      </c>
      <c r="E3233" s="6" t="s">
        <v>11908</v>
      </c>
      <c r="F3233" s="12" t="s">
        <v>20517</v>
      </c>
      <c r="G3233" s="12" t="s">
        <v>20519</v>
      </c>
      <c r="H3233" s="7">
        <f>VLOOKUP(B3233,'[1]Reydon Pricelist+'!$A:$P,16,FALSE)</f>
        <v>9.41</v>
      </c>
      <c r="I3233" s="7">
        <f>VLOOKUP(B3233,'[1]Reydon Pricelist+'!$A:$P,12,FALSE)</f>
        <v>24</v>
      </c>
      <c r="J3233" s="6" t="s">
        <v>11909</v>
      </c>
      <c r="K3233" s="6" t="str">
        <f>VLOOKUP(B3233,[2]product_categories_reydon!$A:$H,4,FALSE)</f>
        <v>Games / Indoor/Outdoor Games</v>
      </c>
      <c r="L3233" s="12" t="str">
        <f>VLOOKUP(B3233,'[1]Reydon Pricelist+'!$A:$G,7,FALSE)</f>
        <v>5033849067748</v>
      </c>
      <c r="M3233" s="6" t="s">
        <v>11910</v>
      </c>
      <c r="P3233" s="6" t="s">
        <v>11911</v>
      </c>
      <c r="Q3233" s="6">
        <v>20</v>
      </c>
      <c r="R3233" s="6">
        <v>5033849067748</v>
      </c>
      <c r="S3233" s="6">
        <v>1.2170000000000001</v>
      </c>
      <c r="T3233" s="6">
        <v>67</v>
      </c>
      <c r="U3233" s="6">
        <v>21.5</v>
      </c>
      <c r="V3233" s="6">
        <v>4</v>
      </c>
      <c r="W3233" s="6">
        <v>9503009990</v>
      </c>
      <c r="X3233" s="6">
        <v>47835</v>
      </c>
    </row>
    <row r="3234" spans="1:24" s="6" customFormat="1" x14ac:dyDescent="0.25">
      <c r="A3234" s="6" t="s">
        <v>20524</v>
      </c>
      <c r="B3234" s="6" t="s">
        <v>11912</v>
      </c>
      <c r="C3234" s="2">
        <f>VLOOKUP(B3234,'[3]reydon-stock'!$A:$E,3,FALSE)</f>
        <v>479</v>
      </c>
      <c r="D3234" s="6" t="s">
        <v>11913</v>
      </c>
      <c r="E3234" s="6" t="s">
        <v>11914</v>
      </c>
      <c r="F3234" s="12" t="s">
        <v>20517</v>
      </c>
      <c r="G3234" s="12" t="s">
        <v>20519</v>
      </c>
      <c r="H3234" s="7">
        <f>VLOOKUP(B3234,'[1]Reydon Pricelist+'!$A:$P,16,FALSE)</f>
        <v>3.12</v>
      </c>
      <c r="I3234" s="7">
        <f>VLOOKUP(B3234,'[1]Reydon Pricelist+'!$A:$P,12,FALSE)</f>
        <v>8</v>
      </c>
      <c r="J3234" s="6" t="s">
        <v>11915</v>
      </c>
      <c r="K3234" s="6" t="str">
        <f>VLOOKUP(B3234,[2]product_categories_reydon!$A:$H,4,FALSE)</f>
        <v>Games / Indoor/Outdoor Games</v>
      </c>
      <c r="L3234" s="12" t="str">
        <f>VLOOKUP(B3234,'[1]Reydon Pricelist+'!$A:$G,7,FALSE)</f>
        <v>5033849047238</v>
      </c>
      <c r="M3234" s="6" t="s">
        <v>11916</v>
      </c>
      <c r="P3234" s="6" t="s">
        <v>11911</v>
      </c>
      <c r="Q3234" s="6">
        <v>20</v>
      </c>
      <c r="R3234" s="6">
        <v>5033849047238</v>
      </c>
      <c r="S3234" s="6">
        <v>0.41499999999999998</v>
      </c>
      <c r="T3234" s="6">
        <v>26</v>
      </c>
      <c r="U3234" s="6">
        <v>20.5</v>
      </c>
      <c r="V3234" s="6">
        <v>7.5</v>
      </c>
      <c r="W3234" s="6">
        <v>9503009990</v>
      </c>
      <c r="X3234" s="6">
        <v>47833</v>
      </c>
    </row>
    <row r="3235" spans="1:24" s="6" customFormat="1" x14ac:dyDescent="0.25">
      <c r="A3235" s="6" t="s">
        <v>20524</v>
      </c>
      <c r="B3235" s="6" t="s">
        <v>11917</v>
      </c>
      <c r="C3235" s="2">
        <f>VLOOKUP(B3235,'[3]reydon-stock'!$A:$E,3,FALSE)</f>
        <v>283</v>
      </c>
      <c r="D3235" s="6" t="s">
        <v>11918</v>
      </c>
      <c r="E3235" s="6" t="s">
        <v>11919</v>
      </c>
      <c r="F3235" s="12" t="s">
        <v>20517</v>
      </c>
      <c r="G3235" s="12" t="s">
        <v>20519</v>
      </c>
      <c r="H3235" s="7">
        <f>VLOOKUP(B3235,'[1]Reydon Pricelist+'!$A:$P,16,FALSE)</f>
        <v>37.44</v>
      </c>
      <c r="I3235" s="7">
        <f>VLOOKUP(B3235,'[1]Reydon Pricelist+'!$A:$P,12,FALSE)</f>
        <v>78</v>
      </c>
      <c r="J3235" s="6" t="s">
        <v>11920</v>
      </c>
      <c r="K3235" s="6" t="str">
        <f>VLOOKUP(B3235,[2]product_categories_reydon!$A:$H,4,FALSE)</f>
        <v>Basketball</v>
      </c>
      <c r="L3235" s="12" t="str">
        <f>VLOOKUP(B3235,'[1]Reydon Pricelist+'!$A:$G,7,FALSE)</f>
        <v>5413501096185</v>
      </c>
      <c r="M3235" s="6" t="s">
        <v>11921</v>
      </c>
      <c r="P3235" s="6" t="s">
        <v>11922</v>
      </c>
      <c r="Q3235" s="6">
        <v>20</v>
      </c>
      <c r="R3235" s="6">
        <v>5413501096185</v>
      </c>
      <c r="S3235" s="6">
        <v>4.875</v>
      </c>
      <c r="T3235" s="6">
        <v>20.5</v>
      </c>
      <c r="U3235" s="6">
        <v>85</v>
      </c>
      <c r="V3235" s="6">
        <v>52</v>
      </c>
      <c r="W3235" s="6">
        <v>9506999000</v>
      </c>
      <c r="X3235" s="6">
        <v>40793</v>
      </c>
    </row>
    <row r="3236" spans="1:24" s="6" customFormat="1" x14ac:dyDescent="0.25">
      <c r="A3236" s="6" t="s">
        <v>20524</v>
      </c>
      <c r="B3236" s="6" t="s">
        <v>11923</v>
      </c>
      <c r="C3236" s="2">
        <f>VLOOKUP(B3236,'[3]reydon-stock'!$A:$E,3,FALSE)</f>
        <v>406</v>
      </c>
      <c r="D3236" s="6" t="s">
        <v>11924</v>
      </c>
      <c r="F3236" s="12" t="s">
        <v>20517</v>
      </c>
      <c r="G3236" s="12" t="s">
        <v>20519</v>
      </c>
      <c r="H3236" s="7">
        <f>VLOOKUP(B3236,'[1]Reydon Pricelist+'!$A:$P,16,FALSE)</f>
        <v>37.799999999999997</v>
      </c>
      <c r="I3236" s="7">
        <f>VLOOKUP(B3236,'[1]Reydon Pricelist+'!$A:$P,12,FALSE)</f>
        <v>108</v>
      </c>
      <c r="J3236" s="6" t="s">
        <v>11925</v>
      </c>
      <c r="K3236" s="6" t="str">
        <f>VLOOKUP(B3236,[2]product_categories_reydon!$A:$H,4,FALSE)</f>
        <v>Basketball</v>
      </c>
      <c r="L3236" s="12" t="str">
        <f>VLOOKUP(B3236,'[1]Reydon Pricelist+'!$A:$G,7,FALSE)</f>
        <v>850010478050</v>
      </c>
      <c r="M3236" s="6" t="s">
        <v>11926</v>
      </c>
      <c r="P3236" s="6" t="s">
        <v>11927</v>
      </c>
      <c r="Q3236" s="6">
        <v>20</v>
      </c>
      <c r="R3236" s="6">
        <v>850010478050</v>
      </c>
      <c r="S3236" s="6">
        <v>7.85</v>
      </c>
      <c r="T3236" s="6">
        <v>16</v>
      </c>
      <c r="U3236" s="6">
        <v>59.5</v>
      </c>
      <c r="V3236" s="6">
        <v>77</v>
      </c>
      <c r="W3236" s="6">
        <v>9506919000</v>
      </c>
      <c r="X3236" s="6">
        <v>40776</v>
      </c>
    </row>
    <row r="3237" spans="1:24" s="6" customFormat="1" x14ac:dyDescent="0.25">
      <c r="A3237" s="6" t="s">
        <v>20524</v>
      </c>
      <c r="B3237" s="6" t="s">
        <v>11928</v>
      </c>
      <c r="C3237" s="2">
        <f>VLOOKUP(B3237,'[3]reydon-stock'!$A:$E,3,FALSE)</f>
        <v>0</v>
      </c>
      <c r="D3237" s="6" t="s">
        <v>11929</v>
      </c>
      <c r="E3237" s="6" t="s">
        <v>11930</v>
      </c>
      <c r="F3237" s="12" t="s">
        <v>20517</v>
      </c>
      <c r="G3237" s="12" t="s">
        <v>20519</v>
      </c>
      <c r="H3237" s="7">
        <f>VLOOKUP(B3237,'[1]Reydon Pricelist+'!$A:$P,16,FALSE)</f>
        <v>14.98</v>
      </c>
      <c r="I3237" s="7">
        <f>VLOOKUP(B3237,'[1]Reydon Pricelist+'!$A:$P,12,FALSE)</f>
        <v>32</v>
      </c>
      <c r="J3237" s="6" t="s">
        <v>11931</v>
      </c>
      <c r="K3237" s="6" t="e">
        <f>VLOOKUP(B3237,[2]product_categories_reydon!$A:$H,4,FALSE)</f>
        <v>#N/A</v>
      </c>
      <c r="L3237" s="12" t="str">
        <f>VLOOKUP(B3237,'[1]Reydon Pricelist+'!$A:$G,7,FALSE)</f>
        <v/>
      </c>
      <c r="M3237" s="6" t="s">
        <v>11932</v>
      </c>
      <c r="P3237" s="6" t="s">
        <v>11927</v>
      </c>
      <c r="Q3237" s="6">
        <v>20</v>
      </c>
      <c r="S3237" s="6">
        <v>0</v>
      </c>
      <c r="T3237" s="6">
        <v>0</v>
      </c>
      <c r="U3237" s="6">
        <v>0</v>
      </c>
      <c r="V3237" s="6">
        <v>0</v>
      </c>
      <c r="W3237" s="6">
        <v>9506999000</v>
      </c>
      <c r="X3237" s="6">
        <v>49590</v>
      </c>
    </row>
    <row r="3238" spans="1:24" s="6" customFormat="1" x14ac:dyDescent="0.25">
      <c r="A3238" s="6" t="s">
        <v>20524</v>
      </c>
      <c r="B3238" s="6" t="s">
        <v>11933</v>
      </c>
      <c r="C3238" s="2">
        <f>VLOOKUP(B3238,'[3]reydon-stock'!$A:$E,3,FALSE)</f>
        <v>499</v>
      </c>
      <c r="D3238" s="6" t="s">
        <v>11934</v>
      </c>
      <c r="E3238" s="6" t="s">
        <v>11935</v>
      </c>
      <c r="F3238" s="12" t="s">
        <v>20517</v>
      </c>
      <c r="G3238" s="12" t="s">
        <v>20519</v>
      </c>
      <c r="H3238" s="7">
        <f>VLOOKUP(B3238,'[1]Reydon Pricelist+'!$A:$P,16,FALSE)</f>
        <v>10.58</v>
      </c>
      <c r="I3238" s="7">
        <f>VLOOKUP(B3238,'[1]Reydon Pricelist+'!$A:$P,12,FALSE)</f>
        <v>22</v>
      </c>
      <c r="J3238" s="6" t="s">
        <v>11936</v>
      </c>
      <c r="K3238" s="6" t="str">
        <f>VLOOKUP(B3238,[2]product_categories_reydon!$A:$H,4,FALSE)</f>
        <v>Games / Indoor/Outdoor Games</v>
      </c>
      <c r="L3238" s="12" t="str">
        <f>VLOOKUP(B3238,'[1]Reydon Pricelist+'!$A:$G,7,FALSE)</f>
        <v>5010993452545</v>
      </c>
      <c r="M3238" s="6" t="s">
        <v>11937</v>
      </c>
      <c r="P3238" s="6" t="s">
        <v>11938</v>
      </c>
      <c r="Q3238" s="6">
        <v>20</v>
      </c>
      <c r="R3238" s="6">
        <v>5010993452545</v>
      </c>
      <c r="S3238" s="6">
        <v>0.20200000000000001</v>
      </c>
      <c r="T3238" s="6">
        <v>20.3</v>
      </c>
      <c r="U3238" s="6">
        <v>8.3000000000000007</v>
      </c>
      <c r="V3238" s="6">
        <v>31.1</v>
      </c>
      <c r="W3238" s="6">
        <v>9503009590</v>
      </c>
      <c r="X3238" s="6">
        <v>783</v>
      </c>
    </row>
    <row r="3239" spans="1:24" s="2" customFormat="1" x14ac:dyDescent="0.25">
      <c r="A3239" s="2" t="s">
        <v>20523</v>
      </c>
      <c r="B3239" s="2">
        <v>810022</v>
      </c>
      <c r="C3239" s="2">
        <f>VLOOKUP(B3239,'[3]reydon-stock'!$A:$E,3,FALSE)</f>
        <v>134</v>
      </c>
      <c r="D3239" s="2" t="s">
        <v>11939</v>
      </c>
      <c r="E3239" s="2" t="s">
        <v>11940</v>
      </c>
      <c r="F3239" s="12" t="s">
        <v>20517</v>
      </c>
      <c r="G3239" s="12" t="s">
        <v>20519</v>
      </c>
      <c r="H3239" s="3" t="e">
        <f>VLOOKUP(B3239,'[1]Reydon Pricelist+'!$A:$P,16,FALSE)</f>
        <v>#N/A</v>
      </c>
      <c r="I3239" s="3" t="e">
        <f>VLOOKUP(B3239,'[1]Reydon Pricelist+'!$A:$P,12,FALSE)</f>
        <v>#N/A</v>
      </c>
      <c r="J3239" s="2" t="s">
        <v>11941</v>
      </c>
      <c r="K3239" s="2" t="str">
        <f>VLOOKUP(B3239,[2]product_categories_reydon!$A:$H,4,FALSE)</f>
        <v>Games / Indoor/Outdoor Games</v>
      </c>
      <c r="L3239" s="12" t="e">
        <f>VLOOKUP(B3239,'[1]Reydon Pricelist+'!$A:$G,7,FALSE)</f>
        <v>#N/A</v>
      </c>
      <c r="M3239" s="2" t="s">
        <v>11942</v>
      </c>
      <c r="P3239" s="2" t="s">
        <v>11938</v>
      </c>
      <c r="Q3239" s="2">
        <v>20</v>
      </c>
      <c r="R3239" s="2">
        <v>5010994928582</v>
      </c>
      <c r="S3239" s="2">
        <v>0.74099999999999999</v>
      </c>
      <c r="T3239" s="2">
        <v>43</v>
      </c>
      <c r="U3239" s="2">
        <v>6.2</v>
      </c>
      <c r="V3239" s="2">
        <v>27.6</v>
      </c>
      <c r="W3239" s="2">
        <v>9503008190</v>
      </c>
      <c r="X3239" s="2">
        <v>47531</v>
      </c>
    </row>
    <row r="3240" spans="1:24" s="2" customFormat="1" x14ac:dyDescent="0.25">
      <c r="A3240" s="2" t="s">
        <v>20523</v>
      </c>
      <c r="B3240" s="2">
        <v>810023</v>
      </c>
      <c r="C3240" s="2">
        <f>VLOOKUP(B3240,'[3]reydon-stock'!$A:$E,3,FALSE)</f>
        <v>142</v>
      </c>
      <c r="D3240" s="2" t="s">
        <v>11943</v>
      </c>
      <c r="E3240" s="2" t="s">
        <v>11944</v>
      </c>
      <c r="F3240" s="12" t="s">
        <v>20517</v>
      </c>
      <c r="G3240" s="12" t="s">
        <v>20519</v>
      </c>
      <c r="H3240" s="3" t="e">
        <f>VLOOKUP(B3240,'[1]Reydon Pricelist+'!$A:$P,16,FALSE)</f>
        <v>#N/A</v>
      </c>
      <c r="I3240" s="3" t="e">
        <f>VLOOKUP(B3240,'[1]Reydon Pricelist+'!$A:$P,12,FALSE)</f>
        <v>#N/A</v>
      </c>
      <c r="J3240" s="2" t="s">
        <v>11945</v>
      </c>
      <c r="K3240" s="2" t="str">
        <f>VLOOKUP(B3240,[2]product_categories_reydon!$A:$H,4,FALSE)</f>
        <v>Games / Indoor/Outdoor Games</v>
      </c>
      <c r="L3240" s="12" t="e">
        <f>VLOOKUP(B3240,'[1]Reydon Pricelist+'!$A:$G,7,FALSE)</f>
        <v>#N/A</v>
      </c>
      <c r="M3240" s="2" t="s">
        <v>11946</v>
      </c>
      <c r="P3240" s="2" t="s">
        <v>11938</v>
      </c>
      <c r="Q3240" s="2">
        <v>20</v>
      </c>
      <c r="R3240" s="2">
        <v>5010993468911</v>
      </c>
      <c r="S3240" s="2">
        <v>0.36899999999999999</v>
      </c>
      <c r="T3240" s="2">
        <v>31</v>
      </c>
      <c r="U3240" s="2">
        <v>5.5</v>
      </c>
      <c r="V3240" s="2">
        <v>15.5</v>
      </c>
      <c r="W3240" s="2">
        <v>9503008190</v>
      </c>
      <c r="X3240" s="2">
        <v>47533</v>
      </c>
    </row>
    <row r="3241" spans="1:24" s="6" customFormat="1" x14ac:dyDescent="0.25">
      <c r="A3241" s="6" t="s">
        <v>20524</v>
      </c>
      <c r="B3241" s="6" t="s">
        <v>11947</v>
      </c>
      <c r="C3241" s="2">
        <f>VLOOKUP(B3241,'[3]reydon-stock'!$A:$E,3,FALSE)</f>
        <v>0</v>
      </c>
      <c r="D3241" s="6" t="s">
        <v>11948</v>
      </c>
      <c r="F3241" s="12" t="s">
        <v>20517</v>
      </c>
      <c r="G3241" s="12" t="s">
        <v>20519</v>
      </c>
      <c r="H3241" s="7">
        <f>VLOOKUP(B3241,'[1]Reydon Pricelist+'!$A:$P,16,FALSE)</f>
        <v>12.08</v>
      </c>
      <c r="I3241" s="7">
        <f>VLOOKUP(B3241,'[1]Reydon Pricelist+'!$A:$P,12,FALSE)</f>
        <v>26</v>
      </c>
      <c r="J3241" s="6" t="s">
        <v>11949</v>
      </c>
      <c r="K3241" s="6" t="str">
        <f>VLOOKUP(B3241,[2]product_categories_reydon!$A:$H,4,FALSE)</f>
        <v>Games / Indoor/Outdoor Games</v>
      </c>
      <c r="L3241" s="12" t="str">
        <f>VLOOKUP(B3241,'[1]Reydon Pricelist+'!$A:$G,7,FALSE)</f>
        <v>5055308539771</v>
      </c>
      <c r="M3241" s="6" t="s">
        <v>11950</v>
      </c>
      <c r="P3241" s="6" t="s">
        <v>11809</v>
      </c>
      <c r="Q3241" s="6">
        <v>20</v>
      </c>
      <c r="R3241" s="6">
        <v>5055308539771</v>
      </c>
      <c r="S3241" s="6">
        <v>1.0229999999999999</v>
      </c>
      <c r="T3241" s="6">
        <v>25</v>
      </c>
      <c r="U3241" s="6">
        <v>5</v>
      </c>
      <c r="V3241" s="6">
        <v>23</v>
      </c>
      <c r="W3241" s="6">
        <v>9503009590</v>
      </c>
      <c r="X3241" s="6">
        <v>47527</v>
      </c>
    </row>
    <row r="3242" spans="1:24" s="6" customFormat="1" x14ac:dyDescent="0.25">
      <c r="A3242" s="6" t="s">
        <v>20524</v>
      </c>
      <c r="B3242" s="6" t="s">
        <v>11951</v>
      </c>
      <c r="C3242" s="2">
        <f>VLOOKUP(B3242,'[3]reydon-stock'!$A:$E,3,FALSE)</f>
        <v>0</v>
      </c>
      <c r="D3242" s="6" t="s">
        <v>11952</v>
      </c>
      <c r="F3242" s="12" t="s">
        <v>20517</v>
      </c>
      <c r="G3242" s="12" t="s">
        <v>20519</v>
      </c>
      <c r="H3242" s="7">
        <f>VLOOKUP(B3242,'[1]Reydon Pricelist+'!$A:$P,16,FALSE)</f>
        <v>16.14</v>
      </c>
      <c r="I3242" s="7">
        <f>VLOOKUP(B3242,'[1]Reydon Pricelist+'!$A:$P,12,FALSE)</f>
        <v>33</v>
      </c>
      <c r="J3242" s="6" t="s">
        <v>11953</v>
      </c>
      <c r="K3242" s="6" t="str">
        <f>VLOOKUP(B3242,[2]product_categories_reydon!$A:$H,4,FALSE)</f>
        <v>Games / Indoor/Outdoor Games</v>
      </c>
      <c r="L3242" s="12" t="str">
        <f>VLOOKUP(B3242,'[1]Reydon Pricelist+'!$A:$G,7,FALSE)</f>
        <v>5055308539795</v>
      </c>
      <c r="M3242" s="6" t="s">
        <v>11954</v>
      </c>
      <c r="P3242" s="6" t="s">
        <v>11809</v>
      </c>
      <c r="Q3242" s="6">
        <v>20</v>
      </c>
      <c r="R3242" s="6">
        <v>5055308539795</v>
      </c>
      <c r="S3242" s="6">
        <v>1.85</v>
      </c>
      <c r="T3242" s="6">
        <v>34</v>
      </c>
      <c r="U3242" s="6">
        <v>6</v>
      </c>
      <c r="V3242" s="6">
        <v>26</v>
      </c>
      <c r="W3242" s="6">
        <v>9503009590</v>
      </c>
      <c r="X3242" s="6">
        <v>47528</v>
      </c>
    </row>
    <row r="3243" spans="1:24" s="6" customFormat="1" x14ac:dyDescent="0.25">
      <c r="A3243" s="6" t="s">
        <v>20524</v>
      </c>
      <c r="B3243" s="6" t="s">
        <v>11955</v>
      </c>
      <c r="C3243" s="2">
        <f>VLOOKUP(B3243,'[3]reydon-stock'!$A:$E,3,FALSE)</f>
        <v>499</v>
      </c>
      <c r="D3243" s="6" t="s">
        <v>11956</v>
      </c>
      <c r="F3243" s="12" t="s">
        <v>20517</v>
      </c>
      <c r="G3243" s="12" t="s">
        <v>20519</v>
      </c>
      <c r="H3243" s="7">
        <f>VLOOKUP(B3243,'[1]Reydon Pricelist+'!$A:$P,16,FALSE)</f>
        <v>2.06</v>
      </c>
      <c r="I3243" s="7">
        <f>VLOOKUP(B3243,'[1]Reydon Pricelist+'!$A:$P,12,FALSE)</f>
        <v>5</v>
      </c>
      <c r="J3243" s="6" t="s">
        <v>11957</v>
      </c>
      <c r="K3243" s="6" t="str">
        <f>VLOOKUP(B3243,[2]product_categories_reydon!$A:$H,4,FALSE)</f>
        <v>Games / Indoor/Outdoor Games</v>
      </c>
      <c r="L3243" s="12" t="str">
        <f>VLOOKUP(B3243,'[1]Reydon Pricelist+'!$A:$G,7,FALSE)</f>
        <v>5055308539917</v>
      </c>
      <c r="M3243" s="6" t="s">
        <v>11958</v>
      </c>
      <c r="P3243" s="6" t="s">
        <v>11809</v>
      </c>
      <c r="Q3243" s="6">
        <v>20</v>
      </c>
      <c r="R3243" s="6">
        <v>5055308539917</v>
      </c>
      <c r="S3243" s="6">
        <v>2.9000000000000001E-2</v>
      </c>
      <c r="T3243" s="6">
        <v>11</v>
      </c>
      <c r="U3243" s="6">
        <v>6</v>
      </c>
      <c r="V3243" s="6">
        <v>16.5</v>
      </c>
      <c r="W3243" s="6">
        <v>9503009590</v>
      </c>
      <c r="X3243" s="6">
        <v>47529</v>
      </c>
    </row>
    <row r="3244" spans="1:24" s="6" customFormat="1" ht="45" x14ac:dyDescent="0.25">
      <c r="A3244" s="6" t="s">
        <v>20524</v>
      </c>
      <c r="B3244" s="6" t="s">
        <v>11959</v>
      </c>
      <c r="C3244" s="2">
        <f>VLOOKUP(B3244,'[3]reydon-stock'!$A:$E,3,FALSE)</f>
        <v>50</v>
      </c>
      <c r="D3244" s="6" t="s">
        <v>11960</v>
      </c>
      <c r="E3244" s="8" t="s">
        <v>11961</v>
      </c>
      <c r="F3244" s="12" t="s">
        <v>20517</v>
      </c>
      <c r="G3244" s="12" t="s">
        <v>20519</v>
      </c>
      <c r="H3244" s="7">
        <f>VLOOKUP(B3244,'[1]Reydon Pricelist+'!$A:$P,16,FALSE)</f>
        <v>7.73</v>
      </c>
      <c r="I3244" s="7">
        <f>VLOOKUP(B3244,'[1]Reydon Pricelist+'!$A:$P,12,FALSE)</f>
        <v>18</v>
      </c>
      <c r="J3244" s="6" t="s">
        <v>11962</v>
      </c>
      <c r="K3244" s="6" t="str">
        <f>VLOOKUP(B3244,[2]product_categories_reydon!$A:$H,4,FALSE)</f>
        <v>Games / Indoor/Outdoor Games</v>
      </c>
      <c r="L3244" s="12" t="str">
        <f>VLOOKUP(B3244,'[1]Reydon Pricelist+'!$A:$G,7,FALSE)</f>
        <v>6942138915648</v>
      </c>
      <c r="M3244" s="6" t="s">
        <v>11963</v>
      </c>
      <c r="P3244" s="6" t="s">
        <v>11964</v>
      </c>
      <c r="Q3244" s="6">
        <v>20</v>
      </c>
      <c r="R3244" s="6">
        <v>6942138915648</v>
      </c>
      <c r="S3244" s="6">
        <v>1.0920000000000001</v>
      </c>
      <c r="T3244" s="6">
        <v>27</v>
      </c>
      <c r="U3244" s="6">
        <v>3</v>
      </c>
      <c r="V3244" s="6">
        <v>36</v>
      </c>
      <c r="W3244" s="6">
        <v>9506290000</v>
      </c>
      <c r="X3244" s="6">
        <v>47796</v>
      </c>
    </row>
    <row r="3245" spans="1:24" s="6" customFormat="1" x14ac:dyDescent="0.25">
      <c r="A3245" s="6" t="s">
        <v>20524</v>
      </c>
      <c r="B3245" s="6" t="s">
        <v>11965</v>
      </c>
      <c r="C3245" s="2">
        <f>VLOOKUP(B3245,'[3]reydon-stock'!$A:$E,3,FALSE)</f>
        <v>499</v>
      </c>
      <c r="D3245" s="6" t="s">
        <v>11966</v>
      </c>
      <c r="E3245" s="6" t="s">
        <v>11967</v>
      </c>
      <c r="F3245" s="12" t="s">
        <v>20517</v>
      </c>
      <c r="G3245" s="12" t="s">
        <v>20519</v>
      </c>
      <c r="H3245" s="7">
        <f>VLOOKUP(B3245,'[1]Reydon Pricelist+'!$A:$P,16,FALSE)</f>
        <v>7.5</v>
      </c>
      <c r="I3245" s="7">
        <f>VLOOKUP(B3245,'[1]Reydon Pricelist+'!$A:$P,12,FALSE)</f>
        <v>20</v>
      </c>
      <c r="J3245" s="6" t="s">
        <v>11968</v>
      </c>
      <c r="K3245" s="6" t="str">
        <f>VLOOKUP(B3245,[2]product_categories_reydon!$A:$H,4,FALSE)</f>
        <v>Games / Indoor/Outdoor Games</v>
      </c>
      <c r="L3245" s="12" t="str">
        <f>VLOOKUP(B3245,'[1]Reydon Pricelist+'!$A:$G,7,FALSE)</f>
        <v>6942138915679</v>
      </c>
      <c r="M3245" s="6" t="s">
        <v>11969</v>
      </c>
      <c r="N3245" s="6" t="s">
        <v>11970</v>
      </c>
      <c r="P3245" s="6" t="s">
        <v>11964</v>
      </c>
      <c r="Q3245" s="6">
        <v>20</v>
      </c>
      <c r="R3245" s="6">
        <v>6942138915679</v>
      </c>
      <c r="S3245" s="6">
        <v>1.6</v>
      </c>
      <c r="T3245" s="6">
        <v>7</v>
      </c>
      <c r="U3245" s="6">
        <v>30</v>
      </c>
      <c r="V3245" s="6">
        <v>24</v>
      </c>
      <c r="W3245" s="6">
        <v>9506290000</v>
      </c>
      <c r="X3245" s="6">
        <v>47797</v>
      </c>
    </row>
    <row r="3246" spans="1:24" s="2" customFormat="1" x14ac:dyDescent="0.25">
      <c r="A3246" s="2" t="s">
        <v>20522</v>
      </c>
      <c r="B3246" s="2" t="s">
        <v>11971</v>
      </c>
      <c r="C3246" s="2" t="e">
        <f>VLOOKUP(B3246,'[3]reydon-stock'!$A:$E,3,FALSE)</f>
        <v>#N/A</v>
      </c>
      <c r="D3246" s="2" t="s">
        <v>11972</v>
      </c>
      <c r="E3246" s="2" t="s">
        <v>11973</v>
      </c>
      <c r="F3246" s="2" t="s">
        <v>20517</v>
      </c>
      <c r="G3246" s="2" t="s">
        <v>20519</v>
      </c>
      <c r="H3246" s="3" t="e">
        <f>VLOOKUP(B3246,'[1]Reydon Pricelist+'!$A:$P,16,FALSE)</f>
        <v>#N/A</v>
      </c>
      <c r="I3246" s="3" t="e">
        <f>VLOOKUP(B3246,'[1]Reydon Pricelist+'!$A:$P,12,FALSE)</f>
        <v>#N/A</v>
      </c>
      <c r="J3246" s="2" t="s">
        <v>11974</v>
      </c>
      <c r="K3246" s="2" t="str">
        <f>VLOOKUP(B3246,[2]product_categories_reydon!$A:$H,4,FALSE)</f>
        <v>Games / Indoor/Outdoor Games</v>
      </c>
      <c r="L3246" s="2" t="e">
        <f>VLOOKUP(B3246,'[1]Reydon Pricelist+'!$A:$G,7,FALSE)</f>
        <v>#N/A</v>
      </c>
      <c r="M3246" s="2" t="s">
        <v>11975</v>
      </c>
      <c r="P3246" s="2" t="s">
        <v>11964</v>
      </c>
      <c r="Q3246" s="2">
        <v>20</v>
      </c>
      <c r="R3246" s="2">
        <v>6942138968033</v>
      </c>
      <c r="S3246" s="2">
        <v>2.0259999999999998</v>
      </c>
      <c r="T3246" s="2">
        <v>46</v>
      </c>
      <c r="U3246" s="2">
        <v>15</v>
      </c>
      <c r="V3246" s="2">
        <v>15</v>
      </c>
      <c r="W3246" s="2">
        <v>9506290000</v>
      </c>
      <c r="X3246" s="2">
        <v>47798</v>
      </c>
    </row>
    <row r="3247" spans="1:24" s="6" customFormat="1" x14ac:dyDescent="0.25">
      <c r="A3247" s="6" t="s">
        <v>20524</v>
      </c>
      <c r="B3247" s="6" t="s">
        <v>11976</v>
      </c>
      <c r="C3247" s="2">
        <f>VLOOKUP(B3247,'[3]reydon-stock'!$A:$E,3,FALSE)</f>
        <v>460</v>
      </c>
      <c r="D3247" s="6" t="s">
        <v>11977</v>
      </c>
      <c r="E3247" s="6" t="s">
        <v>11978</v>
      </c>
      <c r="F3247" s="12" t="s">
        <v>20517</v>
      </c>
      <c r="G3247" s="12" t="s">
        <v>20519</v>
      </c>
      <c r="H3247" s="7">
        <f>VLOOKUP(B3247,'[1]Reydon Pricelist+'!$A:$P,16,FALSE)</f>
        <v>5.35</v>
      </c>
      <c r="I3247" s="7">
        <f>VLOOKUP(B3247,'[1]Reydon Pricelist+'!$A:$P,12,FALSE)</f>
        <v>12</v>
      </c>
      <c r="J3247" s="6" t="s">
        <v>11979</v>
      </c>
      <c r="K3247" s="6" t="str">
        <f>VLOOKUP(B3247,[2]product_categories_reydon!$A:$H,4,FALSE)</f>
        <v>Games / Indoor/Outdoor Games</v>
      </c>
      <c r="L3247" s="12" t="str">
        <f>VLOOKUP(B3247,'[1]Reydon Pricelist+'!$A:$G,7,FALSE)</f>
        <v>6942138923087</v>
      </c>
      <c r="M3247" s="6" t="s">
        <v>11980</v>
      </c>
      <c r="P3247" s="6" t="s">
        <v>11964</v>
      </c>
      <c r="Q3247" s="6">
        <v>20</v>
      </c>
      <c r="R3247" s="6">
        <v>6942138923087</v>
      </c>
      <c r="S3247" s="6">
        <v>0.84</v>
      </c>
      <c r="T3247" s="6">
        <v>38</v>
      </c>
      <c r="U3247" s="6">
        <v>19.5</v>
      </c>
      <c r="V3247" s="6">
        <v>11.8</v>
      </c>
      <c r="W3247" s="6">
        <v>8414208090</v>
      </c>
      <c r="X3247" s="6">
        <v>47577</v>
      </c>
    </row>
    <row r="3248" spans="1:24" s="6" customFormat="1" x14ac:dyDescent="0.25">
      <c r="A3248" s="6" t="s">
        <v>20524</v>
      </c>
      <c r="B3248" s="6" t="s">
        <v>11981</v>
      </c>
      <c r="C3248" s="2">
        <f>VLOOKUP(B3248,'[3]reydon-stock'!$A:$E,3,FALSE)</f>
        <v>0</v>
      </c>
      <c r="D3248" s="6" t="s">
        <v>11982</v>
      </c>
      <c r="F3248" s="12" t="s">
        <v>20517</v>
      </c>
      <c r="G3248" s="12" t="s">
        <v>20519</v>
      </c>
      <c r="H3248" s="7">
        <f>VLOOKUP(B3248,'[1]Reydon Pricelist+'!$A:$P,16,FALSE)</f>
        <v>14.7</v>
      </c>
      <c r="I3248" s="7">
        <f>VLOOKUP(B3248,'[1]Reydon Pricelist+'!$A:$P,12,FALSE)</f>
        <v>30</v>
      </c>
      <c r="J3248" s="6" t="s">
        <v>11983</v>
      </c>
      <c r="K3248" s="6" t="e">
        <f>VLOOKUP(B3248,[2]product_categories_reydon!$A:$H,4,FALSE)</f>
        <v>#N/A</v>
      </c>
      <c r="L3248" s="12" t="str">
        <f>VLOOKUP(B3248,'[1]Reydon Pricelist+'!$A:$G,7,FALSE)</f>
        <v>5031470212124</v>
      </c>
      <c r="M3248" s="6" t="s">
        <v>11984</v>
      </c>
      <c r="P3248" s="6" t="s">
        <v>11985</v>
      </c>
      <c r="Q3248" s="6">
        <v>20</v>
      </c>
      <c r="R3248" s="6">
        <v>5031470212124</v>
      </c>
      <c r="S3248" s="6">
        <v>1.95</v>
      </c>
      <c r="T3248" s="6">
        <v>37.5</v>
      </c>
      <c r="U3248" s="6">
        <v>49</v>
      </c>
      <c r="V3248" s="6">
        <v>10.5</v>
      </c>
      <c r="W3248" s="6">
        <v>8201100000</v>
      </c>
      <c r="X3248" s="6">
        <v>47558</v>
      </c>
    </row>
    <row r="3249" spans="1:24" s="6" customFormat="1" x14ac:dyDescent="0.25">
      <c r="A3249" s="6" t="s">
        <v>20524</v>
      </c>
      <c r="B3249" s="6" t="s">
        <v>11986</v>
      </c>
      <c r="C3249" s="2">
        <f>VLOOKUP(B3249,'[3]reydon-stock'!$A:$E,3,FALSE)</f>
        <v>58</v>
      </c>
      <c r="D3249" s="6" t="s">
        <v>11987</v>
      </c>
      <c r="F3249" s="12" t="s">
        <v>20517</v>
      </c>
      <c r="G3249" s="12" t="s">
        <v>20519</v>
      </c>
      <c r="H3249" s="7">
        <f>VLOOKUP(B3249,'[1]Reydon Pricelist+'!$A:$P,16,FALSE)</f>
        <v>20.58</v>
      </c>
      <c r="I3249" s="7">
        <f>VLOOKUP(B3249,'[1]Reydon Pricelist+'!$A:$P,12,FALSE)</f>
        <v>42</v>
      </c>
      <c r="J3249" s="6" t="s">
        <v>11988</v>
      </c>
      <c r="K3249" s="6" t="e">
        <f>VLOOKUP(B3249,[2]product_categories_reydon!$A:$H,4,FALSE)</f>
        <v>#N/A</v>
      </c>
      <c r="L3249" s="12" t="str">
        <f>VLOOKUP(B3249,'[1]Reydon Pricelist+'!$A:$G,7,FALSE)</f>
        <v xml:space="preserve">5031470212117       </v>
      </c>
      <c r="M3249" s="6" t="s">
        <v>11989</v>
      </c>
      <c r="P3249" s="6" t="s">
        <v>11985</v>
      </c>
      <c r="Q3249" s="6">
        <v>20</v>
      </c>
      <c r="R3249" s="6">
        <v>5031470212117</v>
      </c>
      <c r="S3249" s="6">
        <v>1.75</v>
      </c>
      <c r="T3249" s="6">
        <v>75</v>
      </c>
      <c r="U3249" s="6">
        <v>23</v>
      </c>
      <c r="V3249" s="6">
        <v>13</v>
      </c>
      <c r="W3249" s="6">
        <v>8201100000</v>
      </c>
      <c r="X3249" s="6">
        <v>47557</v>
      </c>
    </row>
    <row r="3250" spans="1:24" s="6" customFormat="1" ht="60" x14ac:dyDescent="0.25">
      <c r="A3250" s="6" t="s">
        <v>20524</v>
      </c>
      <c r="B3250" s="6" t="s">
        <v>11990</v>
      </c>
      <c r="C3250" s="2">
        <f>VLOOKUP(B3250,'[3]reydon-stock'!$A:$E,3,FALSE)</f>
        <v>77</v>
      </c>
      <c r="D3250" s="6" t="s">
        <v>11991</v>
      </c>
      <c r="E3250" s="8" t="s">
        <v>11992</v>
      </c>
      <c r="F3250" s="12" t="s">
        <v>20517</v>
      </c>
      <c r="G3250" s="12" t="s">
        <v>20519</v>
      </c>
      <c r="H3250" s="7">
        <f>VLOOKUP(B3250,'[1]Reydon Pricelist+'!$A:$P,16,FALSE)</f>
        <v>8.82</v>
      </c>
      <c r="I3250" s="7">
        <f>VLOOKUP(B3250,'[1]Reydon Pricelist+'!$A:$P,12,FALSE)</f>
        <v>18</v>
      </c>
      <c r="J3250" s="6" t="s">
        <v>11993</v>
      </c>
      <c r="K3250" s="6" t="e">
        <f>VLOOKUP(B3250,[2]product_categories_reydon!$A:$H,4,FALSE)</f>
        <v>#N/A</v>
      </c>
      <c r="L3250" s="12" t="str">
        <f>VLOOKUP(B3250,'[1]Reydon Pricelist+'!$A:$G,7,FALSE)</f>
        <v>5031470212100</v>
      </c>
      <c r="M3250" s="6" t="s">
        <v>11994</v>
      </c>
      <c r="P3250" s="6" t="s">
        <v>11985</v>
      </c>
      <c r="Q3250" s="6">
        <v>20</v>
      </c>
      <c r="R3250" s="6">
        <v>5031470212100</v>
      </c>
      <c r="S3250" s="6">
        <v>0.6</v>
      </c>
      <c r="T3250" s="6">
        <v>22.5</v>
      </c>
      <c r="U3250" s="6">
        <v>12</v>
      </c>
      <c r="V3250" s="6">
        <v>16.5</v>
      </c>
      <c r="W3250" s="6">
        <v>8201100000</v>
      </c>
      <c r="X3250" s="6">
        <v>49619</v>
      </c>
    </row>
    <row r="3251" spans="1:24" s="6" customFormat="1" ht="150" x14ac:dyDescent="0.25">
      <c r="A3251" s="6" t="s">
        <v>20524</v>
      </c>
      <c r="B3251" s="6" t="s">
        <v>11995</v>
      </c>
      <c r="C3251" s="2">
        <f>VLOOKUP(B3251,'[3]reydon-stock'!$A:$E,3,FALSE)</f>
        <v>0</v>
      </c>
      <c r="D3251" s="6" t="s">
        <v>11996</v>
      </c>
      <c r="E3251" s="8" t="s">
        <v>11997</v>
      </c>
      <c r="F3251" s="12" t="s">
        <v>20517</v>
      </c>
      <c r="G3251" s="12" t="s">
        <v>20519</v>
      </c>
      <c r="H3251" s="7">
        <f>VLOOKUP(B3251,'[1]Reydon Pricelist+'!$A:$P,16,FALSE)</f>
        <v>58.8</v>
      </c>
      <c r="I3251" s="7">
        <f>VLOOKUP(B3251,'[1]Reydon Pricelist+'!$A:$P,12,FALSE)</f>
        <v>120</v>
      </c>
      <c r="J3251" s="6" t="s">
        <v>11998</v>
      </c>
      <c r="K3251" s="6" t="e">
        <f>VLOOKUP(B3251,[2]product_categories_reydon!$A:$H,4,FALSE)</f>
        <v>#N/A</v>
      </c>
      <c r="L3251" s="12" t="str">
        <f>VLOOKUP(B3251,'[1]Reydon Pricelist+'!$A:$G,7,FALSE)</f>
        <v xml:space="preserve">5031470240417       </v>
      </c>
      <c r="M3251" s="6" t="s">
        <v>11999</v>
      </c>
      <c r="P3251" s="6" t="s">
        <v>12000</v>
      </c>
      <c r="Q3251" s="6">
        <v>20</v>
      </c>
      <c r="R3251" s="6">
        <v>5031470240417</v>
      </c>
      <c r="S3251" s="6">
        <v>0</v>
      </c>
      <c r="T3251" s="6">
        <v>0</v>
      </c>
      <c r="U3251" s="6">
        <v>0</v>
      </c>
      <c r="V3251" s="6">
        <v>0</v>
      </c>
      <c r="W3251" s="6">
        <v>9503009990</v>
      </c>
      <c r="X3251" s="6">
        <v>47571</v>
      </c>
    </row>
    <row r="3252" spans="1:24" s="2" customFormat="1" x14ac:dyDescent="0.25">
      <c r="A3252" s="2" t="s">
        <v>20522</v>
      </c>
      <c r="B3252" s="2" t="s">
        <v>12001</v>
      </c>
      <c r="C3252" s="2" t="e">
        <f>VLOOKUP(B3252,'[3]reydon-stock'!$A:$E,3,FALSE)</f>
        <v>#N/A</v>
      </c>
      <c r="D3252" s="2" t="s">
        <v>12002</v>
      </c>
      <c r="E3252" s="2" t="s">
        <v>12003</v>
      </c>
      <c r="F3252" s="2" t="s">
        <v>20517</v>
      </c>
      <c r="G3252" s="2" t="s">
        <v>20519</v>
      </c>
      <c r="H3252" s="3" t="e">
        <f>VLOOKUP(B3252,'[1]Reydon Pricelist+'!$A:$P,16,FALSE)</f>
        <v>#N/A</v>
      </c>
      <c r="I3252" s="3" t="e">
        <f>VLOOKUP(B3252,'[1]Reydon Pricelist+'!$A:$P,12,FALSE)</f>
        <v>#N/A</v>
      </c>
      <c r="J3252" s="2" t="s">
        <v>12004</v>
      </c>
      <c r="K3252" s="2" t="str">
        <f>VLOOKUP(B3252,[2]product_categories_reydon!$A:$H,4,FALSE)</f>
        <v>Games / Indoor/Outdoor Games</v>
      </c>
      <c r="L3252" s="2" t="e">
        <f>VLOOKUP(B3252,'[1]Reydon Pricelist+'!$A:$G,7,FALSE)</f>
        <v>#N/A</v>
      </c>
      <c r="M3252" s="2" t="s">
        <v>12005</v>
      </c>
      <c r="P3252" s="2" t="s">
        <v>12006</v>
      </c>
      <c r="Q3252" s="2">
        <v>20</v>
      </c>
      <c r="R3252" s="2">
        <v>5031470211912</v>
      </c>
      <c r="S3252" s="2">
        <v>0.45500000000000002</v>
      </c>
      <c r="T3252" s="2">
        <v>13</v>
      </c>
      <c r="U3252" s="2">
        <v>15.5</v>
      </c>
      <c r="V3252" s="2">
        <v>27.5</v>
      </c>
      <c r="W3252" s="2">
        <v>9503009590</v>
      </c>
      <c r="X3252" s="2">
        <v>47565</v>
      </c>
    </row>
    <row r="3253" spans="1:24" s="6" customFormat="1" x14ac:dyDescent="0.25">
      <c r="A3253" s="6" t="s">
        <v>20524</v>
      </c>
      <c r="B3253" s="6" t="s">
        <v>12007</v>
      </c>
      <c r="C3253" s="2">
        <f>VLOOKUP(B3253,'[3]reydon-stock'!$A:$E,3,FALSE)</f>
        <v>346</v>
      </c>
      <c r="D3253" s="6" t="s">
        <v>12008</v>
      </c>
      <c r="F3253" s="12" t="s">
        <v>20517</v>
      </c>
      <c r="G3253" s="12" t="s">
        <v>20519</v>
      </c>
      <c r="H3253" s="7">
        <f>VLOOKUP(B3253,'[1]Reydon Pricelist+'!$A:$P,16,FALSE)</f>
        <v>1.92</v>
      </c>
      <c r="I3253" s="7">
        <f>VLOOKUP(B3253,'[1]Reydon Pricelist+'!$A:$P,12,FALSE)</f>
        <v>4</v>
      </c>
      <c r="J3253" s="6" t="s">
        <v>12009</v>
      </c>
      <c r="K3253" s="6" t="str">
        <f>VLOOKUP(B3253,[2]product_categories_reydon!$A:$H,4,FALSE)</f>
        <v>Games / Indoor/Outdoor Games</v>
      </c>
      <c r="L3253" s="12" t="str">
        <f>VLOOKUP(B3253,'[1]Reydon Pricelist+'!$A:$G,7,FALSE)</f>
        <v>5031470070168</v>
      </c>
      <c r="M3253" s="6" t="s">
        <v>12010</v>
      </c>
      <c r="P3253" s="6" t="s">
        <v>12011</v>
      </c>
      <c r="Q3253" s="6">
        <v>20</v>
      </c>
      <c r="R3253" s="6">
        <v>5031470070168</v>
      </c>
      <c r="S3253" s="6">
        <v>0.19</v>
      </c>
      <c r="T3253" s="6">
        <v>6.5</v>
      </c>
      <c r="U3253" s="6">
        <v>15</v>
      </c>
      <c r="V3253" s="6">
        <v>29</v>
      </c>
      <c r="W3253" s="6">
        <v>9503008190</v>
      </c>
      <c r="X3253" s="6">
        <v>47560</v>
      </c>
    </row>
    <row r="3254" spans="1:24" s="6" customFormat="1" x14ac:dyDescent="0.25">
      <c r="A3254" s="6" t="s">
        <v>20524</v>
      </c>
      <c r="B3254" s="6" t="s">
        <v>12012</v>
      </c>
      <c r="C3254" s="2">
        <f>VLOOKUP(B3254,'[3]reydon-stock'!$A:$E,3,FALSE)</f>
        <v>52</v>
      </c>
      <c r="D3254" s="6" t="s">
        <v>12013</v>
      </c>
      <c r="E3254" s="6" t="s">
        <v>12014</v>
      </c>
      <c r="F3254" s="12" t="s">
        <v>20517</v>
      </c>
      <c r="G3254" s="12" t="s">
        <v>20519</v>
      </c>
      <c r="H3254" s="7">
        <f>VLOOKUP(B3254,'[1]Reydon Pricelist+'!$A:$P,16,FALSE)</f>
        <v>3.48</v>
      </c>
      <c r="I3254" s="7">
        <f>VLOOKUP(B3254,'[1]Reydon Pricelist+'!$A:$P,12,FALSE)</f>
        <v>8</v>
      </c>
      <c r="J3254" s="6" t="s">
        <v>12015</v>
      </c>
      <c r="K3254" s="6" t="str">
        <f>VLOOKUP(B3254,[2]product_categories_reydon!$A:$H,4,FALSE)</f>
        <v>Games / Indoor/Outdoor Games</v>
      </c>
      <c r="L3254" s="12" t="str">
        <f>VLOOKUP(B3254,'[1]Reydon Pricelist+'!$A:$G,7,FALSE)</f>
        <v>071617032814</v>
      </c>
      <c r="M3254" s="6" t="s">
        <v>12016</v>
      </c>
      <c r="P3254" s="6" t="s">
        <v>12017</v>
      </c>
      <c r="Q3254" s="6">
        <v>20</v>
      </c>
      <c r="R3254" s="6">
        <v>71617032814</v>
      </c>
      <c r="S3254" s="6">
        <v>6.5000000000000002E-2</v>
      </c>
      <c r="T3254" s="6">
        <v>14</v>
      </c>
      <c r="U3254" s="6">
        <v>11</v>
      </c>
      <c r="V3254" s="6">
        <v>4</v>
      </c>
      <c r="W3254" s="6">
        <v>9503009590</v>
      </c>
      <c r="X3254" s="6">
        <v>47545</v>
      </c>
    </row>
    <row r="3255" spans="1:24" s="6" customFormat="1" x14ac:dyDescent="0.25">
      <c r="A3255" s="6" t="s">
        <v>20524</v>
      </c>
      <c r="B3255" s="6" t="s">
        <v>12018</v>
      </c>
      <c r="C3255" s="2">
        <f>VLOOKUP(B3255,'[3]reydon-stock'!$A:$E,3,FALSE)</f>
        <v>189</v>
      </c>
      <c r="D3255" s="6" t="s">
        <v>12019</v>
      </c>
      <c r="E3255" s="6" t="s">
        <v>12020</v>
      </c>
      <c r="F3255" s="12" t="s">
        <v>20517</v>
      </c>
      <c r="G3255" s="12" t="s">
        <v>20519</v>
      </c>
      <c r="H3255" s="7">
        <f>VLOOKUP(B3255,'[1]Reydon Pricelist+'!$A:$P,16,FALSE)</f>
        <v>6.54</v>
      </c>
      <c r="I3255" s="7">
        <f>VLOOKUP(B3255,'[1]Reydon Pricelist+'!$A:$P,12,FALSE)</f>
        <v>14</v>
      </c>
      <c r="J3255" s="6" t="s">
        <v>12021</v>
      </c>
      <c r="K3255" s="6" t="str">
        <f>VLOOKUP(B3255,[2]product_categories_reydon!$A:$H,4,FALSE)</f>
        <v>Games / Indoor/Outdoor Games</v>
      </c>
      <c r="L3255" s="12" t="str">
        <f>VLOOKUP(B3255,'[1]Reydon Pricelist+'!$A:$G,7,FALSE)</f>
        <v>5013478136091</v>
      </c>
      <c r="M3255" s="6" t="s">
        <v>12022</v>
      </c>
      <c r="P3255" s="6" t="s">
        <v>12023</v>
      </c>
      <c r="Q3255" s="6">
        <v>20</v>
      </c>
      <c r="R3255" s="6">
        <v>5013478136091</v>
      </c>
      <c r="S3255" s="6">
        <v>0.77500000000000002</v>
      </c>
      <c r="T3255" s="6">
        <v>17</v>
      </c>
      <c r="U3255" s="6">
        <v>26</v>
      </c>
      <c r="V3255" s="6">
        <v>36</v>
      </c>
      <c r="W3255" s="6">
        <v>9503009990</v>
      </c>
      <c r="X3255" s="6">
        <v>47578</v>
      </c>
    </row>
    <row r="3256" spans="1:24" s="6" customFormat="1" x14ac:dyDescent="0.25">
      <c r="A3256" s="6" t="s">
        <v>20524</v>
      </c>
      <c r="B3256" s="6" t="s">
        <v>12024</v>
      </c>
      <c r="C3256" s="2">
        <f>VLOOKUP(B3256,'[3]reydon-stock'!$A:$E,3,FALSE)</f>
        <v>380</v>
      </c>
      <c r="D3256" s="6" t="s">
        <v>12025</v>
      </c>
      <c r="E3256" s="6" t="s">
        <v>12026</v>
      </c>
      <c r="F3256" s="12" t="s">
        <v>20517</v>
      </c>
      <c r="G3256" s="12" t="s">
        <v>20519</v>
      </c>
      <c r="H3256" s="7">
        <f>VLOOKUP(B3256,'[1]Reydon Pricelist+'!$A:$P,16,FALSE)</f>
        <v>5.94</v>
      </c>
      <c r="I3256" s="7">
        <f>VLOOKUP(B3256,'[1]Reydon Pricelist+'!$A:$P,12,FALSE)</f>
        <v>12</v>
      </c>
      <c r="J3256" s="6" t="s">
        <v>12027</v>
      </c>
      <c r="K3256" s="6" t="str">
        <f>VLOOKUP(B3256,[2]product_categories_reydon!$A:$H,4,FALSE)</f>
        <v>Games / Indoor/Outdoor Games</v>
      </c>
      <c r="L3256" s="12" t="str">
        <f>VLOOKUP(B3256,'[1]Reydon Pricelist+'!$A:$G,7,FALSE)</f>
        <v>5013478150899</v>
      </c>
      <c r="M3256" s="6" t="s">
        <v>12028</v>
      </c>
      <c r="P3256" s="6" t="s">
        <v>12023</v>
      </c>
      <c r="Q3256" s="6">
        <v>20</v>
      </c>
      <c r="R3256" s="6">
        <v>5013478150899</v>
      </c>
      <c r="S3256" s="6">
        <v>0.81</v>
      </c>
      <c r="T3256" s="6">
        <v>22</v>
      </c>
      <c r="U3256" s="6">
        <v>39.5</v>
      </c>
      <c r="V3256" s="6">
        <v>7</v>
      </c>
      <c r="W3256" s="6">
        <v>9503009990</v>
      </c>
      <c r="X3256" s="6">
        <v>47580</v>
      </c>
    </row>
    <row r="3257" spans="1:24" s="6" customFormat="1" x14ac:dyDescent="0.25">
      <c r="A3257" s="6" t="s">
        <v>20524</v>
      </c>
      <c r="B3257" s="6" t="s">
        <v>12029</v>
      </c>
      <c r="C3257" s="2">
        <f>VLOOKUP(B3257,'[3]reydon-stock'!$A:$E,3,FALSE)</f>
        <v>66</v>
      </c>
      <c r="D3257" s="6" t="s">
        <v>12030</v>
      </c>
      <c r="E3257" s="6" t="s">
        <v>12031</v>
      </c>
      <c r="F3257" s="12" t="s">
        <v>20517</v>
      </c>
      <c r="G3257" s="12" t="s">
        <v>20519</v>
      </c>
      <c r="H3257" s="7">
        <f>VLOOKUP(B3257,'[1]Reydon Pricelist+'!$A:$P,16,FALSE)</f>
        <v>7.06</v>
      </c>
      <c r="I3257" s="7">
        <f>VLOOKUP(B3257,'[1]Reydon Pricelist+'!$A:$P,12,FALSE)</f>
        <v>16</v>
      </c>
      <c r="J3257" s="6" t="s">
        <v>12032</v>
      </c>
      <c r="K3257" s="6" t="str">
        <f>VLOOKUP(B3257,[2]product_categories_reydon!$A:$H,4,FALSE)</f>
        <v>Games / Indoor/Outdoor Games</v>
      </c>
      <c r="L3257" s="12" t="str">
        <f>VLOOKUP(B3257,'[1]Reydon Pricelist+'!$A:$G,7,FALSE)</f>
        <v>5033849468033</v>
      </c>
      <c r="M3257" s="6" t="s">
        <v>12033</v>
      </c>
      <c r="P3257" s="6" t="s">
        <v>11911</v>
      </c>
      <c r="Q3257" s="6">
        <v>20</v>
      </c>
      <c r="R3257" s="6">
        <v>5033849468033</v>
      </c>
      <c r="S3257" s="6">
        <v>0.52200000000000002</v>
      </c>
      <c r="T3257" s="6">
        <v>29</v>
      </c>
      <c r="U3257" s="6">
        <v>40</v>
      </c>
      <c r="V3257" s="6">
        <v>10</v>
      </c>
      <c r="W3257" s="6">
        <v>9503009990</v>
      </c>
      <c r="X3257" s="6">
        <v>47834</v>
      </c>
    </row>
    <row r="3258" spans="1:24" s="6" customFormat="1" x14ac:dyDescent="0.25">
      <c r="A3258" s="6" t="s">
        <v>20524</v>
      </c>
      <c r="B3258" s="6" t="s">
        <v>12034</v>
      </c>
      <c r="C3258" s="2">
        <f>VLOOKUP(B3258,'[3]reydon-stock'!$A:$E,3,FALSE)</f>
        <v>466</v>
      </c>
      <c r="D3258" s="6" t="s">
        <v>12035</v>
      </c>
      <c r="F3258" s="12" t="s">
        <v>20517</v>
      </c>
      <c r="G3258" s="12" t="s">
        <v>20519</v>
      </c>
      <c r="H3258" s="7">
        <f>VLOOKUP(B3258,'[1]Reydon Pricelist+'!$A:$P,16,FALSE)</f>
        <v>2.33</v>
      </c>
      <c r="I3258" s="7">
        <f>VLOOKUP(B3258,'[1]Reydon Pricelist+'!$A:$P,12,FALSE)</f>
        <v>5</v>
      </c>
      <c r="J3258" s="6" t="s">
        <v>12036</v>
      </c>
      <c r="K3258" s="6" t="str">
        <f>VLOOKUP(B3258,[2]product_categories_reydon!$A:$H,4,FALSE)</f>
        <v>Games / Indoor/Outdoor Games</v>
      </c>
      <c r="L3258" s="12" t="str">
        <f>VLOOKUP(B3258,'[1]Reydon Pricelist+'!$A:$G,7,FALSE)</f>
        <v>5031470039813</v>
      </c>
      <c r="M3258" s="6" t="s">
        <v>12037</v>
      </c>
      <c r="P3258" s="6" t="s">
        <v>11868</v>
      </c>
      <c r="Q3258" s="6">
        <v>20</v>
      </c>
      <c r="R3258" s="6">
        <v>5031470039813</v>
      </c>
      <c r="S3258" s="6">
        <v>0.44</v>
      </c>
      <c r="T3258" s="6">
        <v>39</v>
      </c>
      <c r="U3258" s="6">
        <v>24</v>
      </c>
      <c r="V3258" s="6">
        <v>9</v>
      </c>
      <c r="W3258" s="6">
        <v>9503009990</v>
      </c>
      <c r="X3258" s="6">
        <v>47634</v>
      </c>
    </row>
    <row r="3259" spans="1:24" s="6" customFormat="1" x14ac:dyDescent="0.25">
      <c r="A3259" s="6" t="s">
        <v>20524</v>
      </c>
      <c r="B3259" s="6" t="s">
        <v>12038</v>
      </c>
      <c r="C3259" s="2">
        <f>VLOOKUP(B3259,'[3]reydon-stock'!$A:$E,3,FALSE)</f>
        <v>0</v>
      </c>
      <c r="D3259" s="6" t="s">
        <v>12039</v>
      </c>
      <c r="E3259" s="6" t="s">
        <v>12040</v>
      </c>
      <c r="F3259" s="12" t="s">
        <v>20517</v>
      </c>
      <c r="G3259" s="12" t="s">
        <v>20519</v>
      </c>
      <c r="H3259" s="7">
        <f>VLOOKUP(B3259,'[1]Reydon Pricelist+'!$A:$P,16,FALSE)</f>
        <v>7.06</v>
      </c>
      <c r="I3259" s="7">
        <f>VLOOKUP(B3259,'[1]Reydon Pricelist+'!$A:$P,12,FALSE)</f>
        <v>16</v>
      </c>
      <c r="J3259" s="6" t="s">
        <v>12041</v>
      </c>
      <c r="K3259" s="6" t="str">
        <f>VLOOKUP(B3259,[2]product_categories_reydon!$A:$H,4,FALSE)</f>
        <v>Games / Indoor/Outdoor Games</v>
      </c>
      <c r="L3259" s="12" t="str">
        <f>VLOOKUP(B3259,'[1]Reydon Pricelist+'!$A:$G,7,FALSE)</f>
        <v>5033849018405</v>
      </c>
      <c r="M3259" s="6" t="s">
        <v>12042</v>
      </c>
      <c r="P3259" s="6" t="s">
        <v>11911</v>
      </c>
      <c r="Q3259" s="6">
        <v>20</v>
      </c>
      <c r="R3259" s="6">
        <v>5033849018405</v>
      </c>
      <c r="S3259" s="6">
        <v>1.268</v>
      </c>
      <c r="T3259" s="6">
        <v>51.5</v>
      </c>
      <c r="U3259" s="6">
        <v>44</v>
      </c>
      <c r="V3259" s="6">
        <v>4</v>
      </c>
      <c r="W3259" s="6">
        <v>9503009990</v>
      </c>
      <c r="X3259" s="6">
        <v>47832</v>
      </c>
    </row>
    <row r="3260" spans="1:24" s="6" customFormat="1" ht="45" x14ac:dyDescent="0.25">
      <c r="A3260" s="6" t="s">
        <v>20524</v>
      </c>
      <c r="B3260" s="6" t="s">
        <v>12043</v>
      </c>
      <c r="C3260" s="2">
        <f>VLOOKUP(B3260,'[3]reydon-stock'!$A:$E,3,FALSE)</f>
        <v>185</v>
      </c>
      <c r="D3260" s="6" t="s">
        <v>12044</v>
      </c>
      <c r="E3260" s="8" t="s">
        <v>12045</v>
      </c>
      <c r="F3260" s="12" t="s">
        <v>20517</v>
      </c>
      <c r="G3260" s="12" t="s">
        <v>20519</v>
      </c>
      <c r="H3260" s="7">
        <f>VLOOKUP(B3260,'[1]Reydon Pricelist+'!$A:$P,16,FALSE)</f>
        <v>3.65</v>
      </c>
      <c r="I3260" s="7">
        <f>VLOOKUP(B3260,'[1]Reydon Pricelist+'!$A:$P,12,FALSE)</f>
        <v>9</v>
      </c>
      <c r="J3260" s="6" t="s">
        <v>12046</v>
      </c>
      <c r="K3260" s="6" t="str">
        <f>VLOOKUP(B3260,[2]product_categories_reydon!$A:$H,4,FALSE)</f>
        <v>Games / Indoor/Outdoor Games</v>
      </c>
      <c r="L3260" s="12" t="str">
        <f>VLOOKUP(B3260,'[1]Reydon Pricelist+'!$A:$G,7,FALSE)</f>
        <v>5033849067281</v>
      </c>
      <c r="M3260" s="6" t="s">
        <v>12047</v>
      </c>
      <c r="P3260" s="6" t="s">
        <v>11911</v>
      </c>
      <c r="Q3260" s="6">
        <v>20</v>
      </c>
      <c r="R3260" s="6">
        <v>5033849067281</v>
      </c>
      <c r="S3260" s="6">
        <v>1.5760000000000001</v>
      </c>
      <c r="T3260" s="6">
        <v>43.5</v>
      </c>
      <c r="U3260" s="6">
        <v>43.5</v>
      </c>
      <c r="V3260" s="6">
        <v>2</v>
      </c>
      <c r="W3260" s="6">
        <v>9503009990</v>
      </c>
      <c r="X3260" s="6">
        <v>47831</v>
      </c>
    </row>
    <row r="3261" spans="1:24" s="6" customFormat="1" x14ac:dyDescent="0.25">
      <c r="A3261" s="6" t="s">
        <v>20524</v>
      </c>
      <c r="B3261" s="6" t="s">
        <v>12048</v>
      </c>
      <c r="C3261" s="2">
        <f>VLOOKUP(B3261,'[3]reydon-stock'!$A:$E,3,FALSE)</f>
        <v>0</v>
      </c>
      <c r="D3261" s="6" t="s">
        <v>12049</v>
      </c>
      <c r="F3261" s="12" t="s">
        <v>20517</v>
      </c>
      <c r="G3261" s="12" t="s">
        <v>20519</v>
      </c>
      <c r="H3261" s="7">
        <f>VLOOKUP(B3261,'[1]Reydon Pricelist+'!$A:$P,16,FALSE)</f>
        <v>217.56</v>
      </c>
      <c r="I3261" s="7">
        <f>VLOOKUP(B3261,'[1]Reydon Pricelist+'!$A:$P,12,FALSE)</f>
        <v>445</v>
      </c>
      <c r="J3261" s="6" t="s">
        <v>12050</v>
      </c>
      <c r="K3261" s="6" t="str">
        <f>VLOOKUP(B3261,[2]product_categories_reydon!$A:$H,4,FALSE)</f>
        <v>Bikes, Scooters &amp; Skateboards</v>
      </c>
      <c r="L3261" s="12" t="str">
        <f>VLOOKUP(B3261,'[1]Reydon Pricelist+'!$A:$G,7,FALSE)</f>
        <v>5027535008559</v>
      </c>
      <c r="M3261" s="6" t="s">
        <v>12051</v>
      </c>
      <c r="O3261" s="6" t="s">
        <v>12052</v>
      </c>
      <c r="P3261" s="6" t="s">
        <v>12053</v>
      </c>
      <c r="Q3261" s="6">
        <v>20</v>
      </c>
      <c r="R3261" s="6">
        <v>5027535008559</v>
      </c>
      <c r="S3261" s="6">
        <v>0</v>
      </c>
      <c r="T3261" s="6">
        <v>0</v>
      </c>
      <c r="U3261" s="6">
        <v>0</v>
      </c>
      <c r="V3261" s="6">
        <v>0</v>
      </c>
      <c r="W3261" s="6">
        <v>8711609090</v>
      </c>
      <c r="X3261" s="6">
        <v>49589</v>
      </c>
    </row>
    <row r="3262" spans="1:24" s="6" customFormat="1" x14ac:dyDescent="0.25">
      <c r="A3262" s="6" t="s">
        <v>20524</v>
      </c>
      <c r="B3262" s="6" t="s">
        <v>12054</v>
      </c>
      <c r="C3262" s="2">
        <f>VLOOKUP(B3262,'[3]reydon-stock'!$A:$E,3,FALSE)</f>
        <v>17</v>
      </c>
      <c r="D3262" s="6" t="s">
        <v>12055</v>
      </c>
      <c r="F3262" s="12" t="s">
        <v>20517</v>
      </c>
      <c r="G3262" s="12" t="s">
        <v>20519</v>
      </c>
      <c r="H3262" s="7">
        <f>VLOOKUP(B3262,'[1]Reydon Pricelist+'!$A:$P,16,FALSE)</f>
        <v>42.34</v>
      </c>
      <c r="I3262" s="7">
        <f>VLOOKUP(B3262,'[1]Reydon Pricelist+'!$A:$P,12,FALSE)</f>
        <v>87</v>
      </c>
      <c r="J3262" s="6" t="s">
        <v>12056</v>
      </c>
      <c r="K3262" s="6" t="str">
        <f>VLOOKUP(B3262,[2]product_categories_reydon!$A:$H,4,FALSE)</f>
        <v>Bikes, Scooters &amp; Skateboards</v>
      </c>
      <c r="L3262" s="12" t="str">
        <f>VLOOKUP(B3262,'[1]Reydon Pricelist+'!$A:$G,7,FALSE)</f>
        <v>5031470207205</v>
      </c>
      <c r="M3262" s="6" t="s">
        <v>12057</v>
      </c>
      <c r="O3262" s="6" t="s">
        <v>20</v>
      </c>
      <c r="P3262" s="6" t="s">
        <v>12058</v>
      </c>
      <c r="Q3262" s="6">
        <v>20</v>
      </c>
      <c r="R3262" s="6">
        <v>5031470207205</v>
      </c>
      <c r="S3262" s="6">
        <v>4.6500000000000004</v>
      </c>
      <c r="T3262" s="6">
        <v>78.5</v>
      </c>
      <c r="U3262" s="6">
        <v>11.5</v>
      </c>
      <c r="V3262" s="6">
        <v>30.5</v>
      </c>
      <c r="W3262" s="6">
        <v>9503001000</v>
      </c>
      <c r="X3262" s="6">
        <v>47814</v>
      </c>
    </row>
    <row r="3263" spans="1:24" s="6" customFormat="1" x14ac:dyDescent="0.25">
      <c r="A3263" s="6" t="s">
        <v>20524</v>
      </c>
      <c r="B3263" s="6" t="s">
        <v>12059</v>
      </c>
      <c r="C3263" s="2">
        <f>VLOOKUP(B3263,'[3]reydon-stock'!$A:$E,3,FALSE)</f>
        <v>0</v>
      </c>
      <c r="D3263" s="6" t="s">
        <v>12055</v>
      </c>
      <c r="F3263" s="12" t="s">
        <v>20517</v>
      </c>
      <c r="G3263" s="12" t="s">
        <v>20519</v>
      </c>
      <c r="H3263" s="7">
        <f>VLOOKUP(B3263,'[1]Reydon Pricelist+'!$A:$P,16,FALSE)</f>
        <v>42.34</v>
      </c>
      <c r="I3263" s="7">
        <f>VLOOKUP(B3263,'[1]Reydon Pricelist+'!$A:$P,12,FALSE)</f>
        <v>87</v>
      </c>
      <c r="J3263" s="6" t="s">
        <v>12060</v>
      </c>
      <c r="K3263" s="6" t="str">
        <f>VLOOKUP(B3263,[2]product_categories_reydon!$A:$H,4,FALSE)</f>
        <v>Bikes, Scooters &amp; Skateboards</v>
      </c>
      <c r="L3263" s="12" t="str">
        <f>VLOOKUP(B3263,'[1]Reydon Pricelist+'!$A:$G,7,FALSE)</f>
        <v>5031470207199</v>
      </c>
      <c r="M3263" s="6" t="s">
        <v>12061</v>
      </c>
      <c r="O3263" s="6" t="s">
        <v>12062</v>
      </c>
      <c r="P3263" s="6" t="s">
        <v>12058</v>
      </c>
      <c r="Q3263" s="6">
        <v>20</v>
      </c>
      <c r="R3263" s="6">
        <v>5031470207199</v>
      </c>
      <c r="S3263" s="6">
        <v>4.3</v>
      </c>
      <c r="T3263" s="6">
        <v>31</v>
      </c>
      <c r="U3263" s="6">
        <v>12</v>
      </c>
      <c r="V3263" s="6">
        <v>78.5</v>
      </c>
      <c r="W3263" s="6">
        <v>9503001000</v>
      </c>
      <c r="X3263" s="6">
        <v>47814</v>
      </c>
    </row>
    <row r="3264" spans="1:24" s="6" customFormat="1" x14ac:dyDescent="0.25">
      <c r="A3264" s="6" t="s">
        <v>20524</v>
      </c>
      <c r="B3264" s="6" t="s">
        <v>12063</v>
      </c>
      <c r="C3264" s="2">
        <f>VLOOKUP(B3264,'[3]reydon-stock'!$A:$E,3,FALSE)</f>
        <v>174</v>
      </c>
      <c r="D3264" s="6" t="s">
        <v>12064</v>
      </c>
      <c r="F3264" s="12" t="s">
        <v>20517</v>
      </c>
      <c r="G3264" s="12" t="s">
        <v>20519</v>
      </c>
      <c r="H3264" s="7">
        <f>VLOOKUP(B3264,'[1]Reydon Pricelist+'!$A:$P,16,FALSE)</f>
        <v>24.7</v>
      </c>
      <c r="I3264" s="7">
        <f>VLOOKUP(B3264,'[1]Reydon Pricelist+'!$A:$P,12,FALSE)</f>
        <v>51</v>
      </c>
      <c r="J3264" s="6" t="s">
        <v>12065</v>
      </c>
      <c r="K3264" s="6" t="str">
        <f>VLOOKUP(B3264,[2]product_categories_reydon!$A:$H,4,FALSE)</f>
        <v>Bikes, Scooters &amp; Skateboards</v>
      </c>
      <c r="L3264" s="12" t="str">
        <f>VLOOKUP(B3264,'[1]Reydon Pricelist+'!$A:$G,7,FALSE)</f>
        <v>5031470170363</v>
      </c>
      <c r="M3264" s="6" t="s">
        <v>12066</v>
      </c>
      <c r="O3264" s="6" t="s">
        <v>12067</v>
      </c>
      <c r="P3264" s="6" t="s">
        <v>12058</v>
      </c>
      <c r="Q3264" s="6">
        <v>20</v>
      </c>
      <c r="R3264" s="6">
        <v>5031470170363</v>
      </c>
      <c r="S3264" s="6">
        <v>3.37</v>
      </c>
      <c r="T3264" s="6">
        <v>64.5</v>
      </c>
      <c r="U3264" s="6">
        <v>41.5</v>
      </c>
      <c r="V3264" s="6">
        <v>10.3</v>
      </c>
      <c r="W3264" s="6">
        <v>9503001000</v>
      </c>
      <c r="X3264" s="6">
        <v>47815</v>
      </c>
    </row>
    <row r="3265" spans="1:24" s="6" customFormat="1" x14ac:dyDescent="0.25">
      <c r="A3265" s="6" t="s">
        <v>20524</v>
      </c>
      <c r="B3265" s="6" t="s">
        <v>12068</v>
      </c>
      <c r="C3265" s="2">
        <f>VLOOKUP(B3265,'[3]reydon-stock'!$A:$E,3,FALSE)</f>
        <v>85</v>
      </c>
      <c r="D3265" s="6" t="s">
        <v>12064</v>
      </c>
      <c r="F3265" s="12" t="s">
        <v>20517</v>
      </c>
      <c r="G3265" s="12" t="s">
        <v>20519</v>
      </c>
      <c r="H3265" s="7">
        <f>VLOOKUP(B3265,'[1]Reydon Pricelist+'!$A:$P,16,FALSE)</f>
        <v>24.7</v>
      </c>
      <c r="I3265" s="7">
        <f>VLOOKUP(B3265,'[1]Reydon Pricelist+'!$A:$P,12,FALSE)</f>
        <v>51</v>
      </c>
      <c r="J3265" s="6" t="s">
        <v>12069</v>
      </c>
      <c r="K3265" s="6" t="str">
        <f>VLOOKUP(B3265,[2]product_categories_reydon!$A:$H,4,FALSE)</f>
        <v>Bikes, Scooters &amp; Skateboards</v>
      </c>
      <c r="L3265" s="12" t="str">
        <f>VLOOKUP(B3265,'[1]Reydon Pricelist+'!$A:$G,7,FALSE)</f>
        <v>5031470170349</v>
      </c>
      <c r="M3265" s="6" t="s">
        <v>12070</v>
      </c>
      <c r="O3265" s="6" t="s">
        <v>12071</v>
      </c>
      <c r="P3265" s="6" t="s">
        <v>12058</v>
      </c>
      <c r="Q3265" s="6">
        <v>20</v>
      </c>
      <c r="R3265" s="6">
        <v>5031470170349</v>
      </c>
      <c r="S3265" s="6">
        <v>3.75</v>
      </c>
      <c r="T3265" s="6">
        <v>64.5</v>
      </c>
      <c r="U3265" s="6">
        <v>41.5</v>
      </c>
      <c r="V3265" s="6">
        <v>10.3</v>
      </c>
      <c r="W3265" s="6">
        <v>9503001000</v>
      </c>
      <c r="X3265" s="6">
        <v>47815</v>
      </c>
    </row>
    <row r="3266" spans="1:24" s="6" customFormat="1" ht="90" x14ac:dyDescent="0.25">
      <c r="A3266" s="6" t="s">
        <v>20524</v>
      </c>
      <c r="B3266" s="6" t="s">
        <v>12072</v>
      </c>
      <c r="C3266" s="2">
        <f>VLOOKUP(B3266,'[3]reydon-stock'!$A:$E,3,FALSE)</f>
        <v>70</v>
      </c>
      <c r="D3266" s="6" t="s">
        <v>12073</v>
      </c>
      <c r="E3266" s="8" t="s">
        <v>12074</v>
      </c>
      <c r="F3266" s="12" t="s">
        <v>20517</v>
      </c>
      <c r="G3266" s="12" t="s">
        <v>20519</v>
      </c>
      <c r="H3266" s="7">
        <f>VLOOKUP(B3266,'[1]Reydon Pricelist+'!$A:$P,16,FALSE)</f>
        <v>29.4</v>
      </c>
      <c r="I3266" s="7">
        <f>VLOOKUP(B3266,'[1]Reydon Pricelist+'!$A:$P,12,FALSE)</f>
        <v>60</v>
      </c>
      <c r="J3266" s="6" t="s">
        <v>12075</v>
      </c>
      <c r="K3266" s="6" t="e">
        <f>VLOOKUP(B3266,[2]product_categories_reydon!$A:$H,4,FALSE)</f>
        <v>#N/A</v>
      </c>
      <c r="L3266" s="12" t="str">
        <f>VLOOKUP(B3266,'[1]Reydon Pricelist+'!$A:$G,7,FALSE)</f>
        <v>5031470233280</v>
      </c>
      <c r="M3266" s="6" t="s">
        <v>12076</v>
      </c>
      <c r="O3266" s="6" t="s">
        <v>12077</v>
      </c>
      <c r="P3266" s="6" t="s">
        <v>12058</v>
      </c>
      <c r="Q3266" s="6">
        <v>20</v>
      </c>
      <c r="R3266" s="6">
        <v>5031470233280</v>
      </c>
      <c r="S3266" s="6">
        <v>0</v>
      </c>
      <c r="T3266" s="6">
        <v>0</v>
      </c>
      <c r="U3266" s="6">
        <v>0</v>
      </c>
      <c r="V3266" s="6">
        <v>0</v>
      </c>
      <c r="W3266" s="6">
        <v>9503001000</v>
      </c>
      <c r="X3266" s="6">
        <v>49616</v>
      </c>
    </row>
    <row r="3267" spans="1:24" s="6" customFormat="1" ht="120" x14ac:dyDescent="0.25">
      <c r="A3267" s="6" t="s">
        <v>20524</v>
      </c>
      <c r="B3267" s="6" t="s">
        <v>12078</v>
      </c>
      <c r="C3267" s="2">
        <f>VLOOKUP(B3267,'[3]reydon-stock'!$A:$E,3,FALSE)</f>
        <v>0</v>
      </c>
      <c r="D3267" s="6" t="s">
        <v>12079</v>
      </c>
      <c r="E3267" s="8" t="s">
        <v>12080</v>
      </c>
      <c r="F3267" s="12" t="s">
        <v>20517</v>
      </c>
      <c r="G3267" s="12" t="s">
        <v>20519</v>
      </c>
      <c r="H3267" s="7">
        <f>VLOOKUP(B3267,'[1]Reydon Pricelist+'!$A:$P,16,FALSE)</f>
        <v>58.8</v>
      </c>
      <c r="I3267" s="7">
        <f>VLOOKUP(B3267,'[1]Reydon Pricelist+'!$A:$P,12,FALSE)</f>
        <v>120</v>
      </c>
      <c r="J3267" s="6" t="s">
        <v>12081</v>
      </c>
      <c r="K3267" s="6" t="e">
        <f>VLOOKUP(B3267,[2]product_categories_reydon!$A:$H,4,FALSE)</f>
        <v>#N/A</v>
      </c>
      <c r="L3267" s="12" t="str">
        <f>VLOOKUP(B3267,'[1]Reydon Pricelist+'!$A:$G,7,FALSE)</f>
        <v>5031470244453</v>
      </c>
      <c r="M3267" s="6" t="s">
        <v>12082</v>
      </c>
      <c r="O3267" s="6" t="s">
        <v>27</v>
      </c>
      <c r="P3267" s="6" t="s">
        <v>12058</v>
      </c>
      <c r="Q3267" s="6">
        <v>20</v>
      </c>
      <c r="R3267" s="6">
        <v>5031470244453</v>
      </c>
      <c r="S3267" s="6">
        <v>0</v>
      </c>
      <c r="T3267" s="6">
        <v>0</v>
      </c>
      <c r="U3267" s="6">
        <v>0</v>
      </c>
      <c r="V3267" s="6">
        <v>0</v>
      </c>
      <c r="W3267" s="6">
        <v>9503001000</v>
      </c>
      <c r="X3267" s="6">
        <v>49615</v>
      </c>
    </row>
    <row r="3268" spans="1:24" s="6" customFormat="1" ht="90" x14ac:dyDescent="0.25">
      <c r="A3268" s="6" t="s">
        <v>20524</v>
      </c>
      <c r="B3268" s="6" t="s">
        <v>12083</v>
      </c>
      <c r="C3268" s="2">
        <f>VLOOKUP(B3268,'[3]reydon-stock'!$A:$E,3,FALSE)</f>
        <v>0</v>
      </c>
      <c r="D3268" s="6" t="s">
        <v>12084</v>
      </c>
      <c r="E3268" s="8" t="s">
        <v>12085</v>
      </c>
      <c r="F3268" s="12" t="s">
        <v>20517</v>
      </c>
      <c r="G3268" s="12" t="s">
        <v>20519</v>
      </c>
      <c r="H3268" s="7">
        <f>VLOOKUP(B3268,'[1]Reydon Pricelist+'!$A:$P,16,FALSE)</f>
        <v>29.4</v>
      </c>
      <c r="I3268" s="7">
        <f>VLOOKUP(B3268,'[1]Reydon Pricelist+'!$A:$P,12,FALSE)</f>
        <v>60</v>
      </c>
      <c r="J3268" s="6" t="s">
        <v>12086</v>
      </c>
      <c r="K3268" s="6" t="str">
        <f>VLOOKUP(B3268,[2]product_categories_reydon!$A:$H,4,FALSE)</f>
        <v>Bikes, Scooters &amp; Skateboards</v>
      </c>
      <c r="L3268" s="12" t="str">
        <f>VLOOKUP(B3268,'[1]Reydon Pricelist+'!$A:$G,7,FALSE)</f>
        <v>5031470232443</v>
      </c>
      <c r="M3268" s="6" t="s">
        <v>12087</v>
      </c>
      <c r="O3268" s="6" t="s">
        <v>12088</v>
      </c>
      <c r="P3268" s="6" t="s">
        <v>12058</v>
      </c>
      <c r="Q3268" s="6">
        <v>20</v>
      </c>
      <c r="R3268" s="6">
        <v>5031470232443</v>
      </c>
      <c r="S3268" s="6">
        <v>5.5</v>
      </c>
      <c r="T3268" s="6">
        <v>77.8</v>
      </c>
      <c r="U3268" s="6">
        <v>22</v>
      </c>
      <c r="V3268" s="6">
        <v>20</v>
      </c>
      <c r="W3268" s="6">
        <v>9503001000</v>
      </c>
      <c r="X3268" s="6">
        <v>47813</v>
      </c>
    </row>
    <row r="3269" spans="1:24" s="6" customFormat="1" ht="90" x14ac:dyDescent="0.25">
      <c r="A3269" s="6" t="s">
        <v>20524</v>
      </c>
      <c r="B3269" s="6" t="s">
        <v>12089</v>
      </c>
      <c r="C3269" s="2">
        <f>VLOOKUP(B3269,'[3]reydon-stock'!$A:$E,3,FALSE)</f>
        <v>0</v>
      </c>
      <c r="D3269" s="6" t="s">
        <v>12084</v>
      </c>
      <c r="E3269" s="8" t="s">
        <v>12085</v>
      </c>
      <c r="F3269" s="12" t="s">
        <v>20517</v>
      </c>
      <c r="G3269" s="12" t="s">
        <v>20519</v>
      </c>
      <c r="H3269" s="7">
        <f>VLOOKUP(B3269,'[1]Reydon Pricelist+'!$A:$P,16,FALSE)</f>
        <v>29.4</v>
      </c>
      <c r="I3269" s="7">
        <f>VLOOKUP(B3269,'[1]Reydon Pricelist+'!$A:$P,12,FALSE)</f>
        <v>60</v>
      </c>
      <c r="J3269" s="6" t="s">
        <v>12090</v>
      </c>
      <c r="K3269" s="6" t="str">
        <f>VLOOKUP(B3269,[2]product_categories_reydon!$A:$H,4,FALSE)</f>
        <v>Bikes, Scooters &amp; Skateboards</v>
      </c>
      <c r="L3269" s="12" t="str">
        <f>VLOOKUP(B3269,'[1]Reydon Pricelist+'!$A:$G,7,FALSE)</f>
        <v>5031470232436</v>
      </c>
      <c r="M3269" s="6" t="s">
        <v>12091</v>
      </c>
      <c r="O3269" s="6" t="s">
        <v>20</v>
      </c>
      <c r="P3269" s="6" t="s">
        <v>12058</v>
      </c>
      <c r="Q3269" s="6">
        <v>20</v>
      </c>
      <c r="R3269" s="6">
        <v>5031470232436</v>
      </c>
      <c r="S3269" s="6">
        <v>5.5</v>
      </c>
      <c r="T3269" s="6">
        <v>77.8</v>
      </c>
      <c r="U3269" s="6">
        <v>22</v>
      </c>
      <c r="V3269" s="6">
        <v>20</v>
      </c>
      <c r="W3269" s="6">
        <v>9503001000</v>
      </c>
      <c r="X3269" s="6">
        <v>47813</v>
      </c>
    </row>
    <row r="3270" spans="1:24" s="6" customFormat="1" x14ac:dyDescent="0.25">
      <c r="A3270" s="6" t="s">
        <v>20524</v>
      </c>
      <c r="B3270" s="6" t="s">
        <v>12092</v>
      </c>
      <c r="C3270" s="2">
        <f>VLOOKUP(B3270,'[3]reydon-stock'!$A:$E,3,FALSE)</f>
        <v>102</v>
      </c>
      <c r="D3270" s="6" t="s">
        <v>12093</v>
      </c>
      <c r="F3270" s="12" t="s">
        <v>20517</v>
      </c>
      <c r="G3270" s="12" t="s">
        <v>20519</v>
      </c>
      <c r="H3270" s="7">
        <f>VLOOKUP(B3270,'[1]Reydon Pricelist+'!$A:$P,16,FALSE)</f>
        <v>15.29</v>
      </c>
      <c r="I3270" s="7">
        <f>VLOOKUP(B3270,'[1]Reydon Pricelist+'!$A:$P,12,FALSE)</f>
        <v>32</v>
      </c>
      <c r="J3270" s="6" t="s">
        <v>12094</v>
      </c>
      <c r="K3270" s="6" t="str">
        <f>VLOOKUP(B3270,[2]product_categories_reydon!$A:$H,4,FALSE)</f>
        <v>Bikes, Scooters &amp; Skateboards</v>
      </c>
      <c r="L3270" s="12" t="str">
        <f>VLOOKUP(B3270,'[1]Reydon Pricelist+'!$A:$G,7,FALSE)</f>
        <v>5031470152307</v>
      </c>
      <c r="M3270" s="6" t="s">
        <v>12095</v>
      </c>
      <c r="O3270" s="6" t="s">
        <v>824</v>
      </c>
      <c r="P3270" s="6" t="s">
        <v>12058</v>
      </c>
      <c r="Q3270" s="6">
        <v>20</v>
      </c>
      <c r="R3270" s="6">
        <v>5031470152307</v>
      </c>
      <c r="S3270" s="6">
        <v>2.3330000000000002</v>
      </c>
      <c r="T3270" s="6">
        <v>59</v>
      </c>
      <c r="U3270" s="6">
        <v>17</v>
      </c>
      <c r="V3270" s="6">
        <v>28</v>
      </c>
      <c r="W3270" s="6">
        <v>9503001000</v>
      </c>
      <c r="X3270" s="6">
        <v>47817</v>
      </c>
    </row>
    <row r="3271" spans="1:24" s="6" customFormat="1" x14ac:dyDescent="0.25">
      <c r="A3271" s="6" t="s">
        <v>20524</v>
      </c>
      <c r="B3271" s="6" t="s">
        <v>12096</v>
      </c>
      <c r="C3271" s="2">
        <f>VLOOKUP(B3271,'[3]reydon-stock'!$A:$E,3,FALSE)</f>
        <v>45</v>
      </c>
      <c r="D3271" s="6" t="s">
        <v>12093</v>
      </c>
      <c r="F3271" s="12" t="s">
        <v>20517</v>
      </c>
      <c r="G3271" s="12" t="s">
        <v>20519</v>
      </c>
      <c r="H3271" s="7">
        <f>VLOOKUP(B3271,'[1]Reydon Pricelist+'!$A:$P,16,FALSE)</f>
        <v>15.29</v>
      </c>
      <c r="I3271" s="7">
        <f>VLOOKUP(B3271,'[1]Reydon Pricelist+'!$A:$P,12,FALSE)</f>
        <v>32</v>
      </c>
      <c r="J3271" s="6" t="s">
        <v>12097</v>
      </c>
      <c r="K3271" s="6" t="str">
        <f>VLOOKUP(B3271,[2]product_categories_reydon!$A:$H,4,FALSE)</f>
        <v>Bikes, Scooters &amp; Skateboards</v>
      </c>
      <c r="L3271" s="12" t="str">
        <f>VLOOKUP(B3271,'[1]Reydon Pricelist+'!$A:$G,7,FALSE)</f>
        <v>5031470152314</v>
      </c>
      <c r="M3271" s="6" t="s">
        <v>12098</v>
      </c>
      <c r="O3271" s="6" t="s">
        <v>1929</v>
      </c>
      <c r="P3271" s="6" t="s">
        <v>12058</v>
      </c>
      <c r="Q3271" s="6">
        <v>20</v>
      </c>
      <c r="R3271" s="6">
        <v>5031470152314</v>
      </c>
      <c r="S3271" s="6">
        <v>2.3330000000000002</v>
      </c>
      <c r="T3271" s="6">
        <v>59</v>
      </c>
      <c r="U3271" s="6">
        <v>17</v>
      </c>
      <c r="V3271" s="6">
        <v>28</v>
      </c>
      <c r="W3271" s="6">
        <v>9503001000</v>
      </c>
      <c r="X3271" s="6">
        <v>47817</v>
      </c>
    </row>
    <row r="3272" spans="1:24" s="6" customFormat="1" x14ac:dyDescent="0.25">
      <c r="A3272" s="6" t="s">
        <v>20524</v>
      </c>
      <c r="B3272" s="6" t="s">
        <v>12099</v>
      </c>
      <c r="C3272" s="2">
        <f>VLOOKUP(B3272,'[3]reydon-stock'!$A:$E,3,FALSE)</f>
        <v>62</v>
      </c>
      <c r="D3272" s="6" t="s">
        <v>12100</v>
      </c>
      <c r="F3272" s="12" t="s">
        <v>20517</v>
      </c>
      <c r="G3272" s="12" t="s">
        <v>20519</v>
      </c>
      <c r="H3272" s="7">
        <f>VLOOKUP(B3272,'[1]Reydon Pricelist+'!$A:$P,16,FALSE)</f>
        <v>21.17</v>
      </c>
      <c r="I3272" s="7">
        <f>VLOOKUP(B3272,'[1]Reydon Pricelist+'!$A:$P,12,FALSE)</f>
        <v>44</v>
      </c>
      <c r="J3272" s="6" t="s">
        <v>12101</v>
      </c>
      <c r="K3272" s="6" t="str">
        <f>VLOOKUP(B3272,[2]product_categories_reydon!$A:$H,4,FALSE)</f>
        <v>Bikes, Scooters &amp; Skateboards</v>
      </c>
      <c r="L3272" s="12" t="str">
        <f>VLOOKUP(B3272,'[1]Reydon Pricelist+'!$A:$G,7,FALSE)</f>
        <v>5031470230630</v>
      </c>
      <c r="M3272" s="6" t="s">
        <v>12102</v>
      </c>
      <c r="O3272" s="6" t="s">
        <v>12103</v>
      </c>
      <c r="P3272" s="6" t="s">
        <v>12058</v>
      </c>
      <c r="Q3272" s="6">
        <v>20</v>
      </c>
      <c r="R3272" s="6">
        <v>5031470230630</v>
      </c>
      <c r="S3272" s="6">
        <v>3.7</v>
      </c>
      <c r="T3272" s="6">
        <v>61.5</v>
      </c>
      <c r="U3272" s="6">
        <v>14.5</v>
      </c>
      <c r="V3272" s="6">
        <v>24</v>
      </c>
      <c r="W3272" s="6">
        <v>9503001000</v>
      </c>
      <c r="X3272" s="6">
        <v>47816</v>
      </c>
    </row>
    <row r="3273" spans="1:24" s="6" customFormat="1" ht="90" x14ac:dyDescent="0.25">
      <c r="A3273" s="6" t="s">
        <v>20524</v>
      </c>
      <c r="B3273" s="6" t="s">
        <v>12104</v>
      </c>
      <c r="C3273" s="2">
        <f>VLOOKUP(B3273,'[3]reydon-stock'!$A:$E,3,FALSE)</f>
        <v>7</v>
      </c>
      <c r="D3273" s="6" t="s">
        <v>12105</v>
      </c>
      <c r="E3273" s="8" t="s">
        <v>12106</v>
      </c>
      <c r="F3273" s="12" t="s">
        <v>20517</v>
      </c>
      <c r="G3273" s="12" t="s">
        <v>20519</v>
      </c>
      <c r="H3273" s="7">
        <f>VLOOKUP(B3273,'[1]Reydon Pricelist+'!$A:$P,16,FALSE)</f>
        <v>18.82</v>
      </c>
      <c r="I3273" s="7">
        <f>VLOOKUP(B3273,'[1]Reydon Pricelist+'!$A:$P,12,FALSE)</f>
        <v>39</v>
      </c>
      <c r="J3273" s="6" t="s">
        <v>12107</v>
      </c>
      <c r="K3273" s="6" t="str">
        <f>VLOOKUP(B3273,[2]product_categories_reydon!$A:$H,4,FALSE)</f>
        <v>Bikes, Scooters &amp; Skateboards</v>
      </c>
      <c r="L3273" s="12" t="str">
        <f>VLOOKUP(B3273,'[1]Reydon Pricelist+'!$A:$G,7,FALSE)</f>
        <v>5031470202491</v>
      </c>
      <c r="M3273" s="6" t="s">
        <v>12108</v>
      </c>
      <c r="O3273" s="6" t="s">
        <v>1929</v>
      </c>
      <c r="P3273" s="6" t="s">
        <v>12058</v>
      </c>
      <c r="Q3273" s="6">
        <v>20</v>
      </c>
      <c r="R3273" s="6">
        <v>5031470202491</v>
      </c>
      <c r="S3273" s="6">
        <v>3.3</v>
      </c>
      <c r="T3273" s="6">
        <v>69</v>
      </c>
      <c r="U3273" s="6">
        <v>16</v>
      </c>
      <c r="V3273" s="6">
        <v>25.5</v>
      </c>
      <c r="W3273" s="6">
        <v>9503001000</v>
      </c>
      <c r="X3273" s="6">
        <v>47818</v>
      </c>
    </row>
    <row r="3274" spans="1:24" s="6" customFormat="1" ht="90" x14ac:dyDescent="0.25">
      <c r="A3274" s="6" t="s">
        <v>20524</v>
      </c>
      <c r="B3274" s="6" t="s">
        <v>12109</v>
      </c>
      <c r="C3274" s="2">
        <f>VLOOKUP(B3274,'[3]reydon-stock'!$A:$E,3,FALSE)</f>
        <v>0</v>
      </c>
      <c r="D3274" s="6" t="s">
        <v>12105</v>
      </c>
      <c r="E3274" s="8" t="s">
        <v>12106</v>
      </c>
      <c r="F3274" s="12" t="s">
        <v>20517</v>
      </c>
      <c r="G3274" s="12" t="s">
        <v>20519</v>
      </c>
      <c r="H3274" s="7">
        <f>VLOOKUP(B3274,'[1]Reydon Pricelist+'!$A:$P,16,FALSE)</f>
        <v>18.82</v>
      </c>
      <c r="I3274" s="7">
        <f>VLOOKUP(B3274,'[1]Reydon Pricelist+'!$A:$P,12,FALSE)</f>
        <v>39</v>
      </c>
      <c r="J3274" s="6" t="s">
        <v>12110</v>
      </c>
      <c r="K3274" s="6" t="str">
        <f>VLOOKUP(B3274,[2]product_categories_reydon!$A:$H,4,FALSE)</f>
        <v>Bikes, Scooters &amp; Skateboards</v>
      </c>
      <c r="L3274" s="12" t="str">
        <f>VLOOKUP(B3274,'[1]Reydon Pricelist+'!$A:$G,7,FALSE)</f>
        <v>5031470202507</v>
      </c>
      <c r="M3274" s="6" t="s">
        <v>12111</v>
      </c>
      <c r="O3274" s="6" t="s">
        <v>824</v>
      </c>
      <c r="P3274" s="6" t="s">
        <v>12058</v>
      </c>
      <c r="Q3274" s="6">
        <v>20</v>
      </c>
      <c r="R3274" s="6">
        <v>5031470202507</v>
      </c>
      <c r="S3274" s="6">
        <v>3.3</v>
      </c>
      <c r="T3274" s="6">
        <v>69</v>
      </c>
      <c r="U3274" s="6">
        <v>16</v>
      </c>
      <c r="V3274" s="6">
        <v>25.5</v>
      </c>
      <c r="W3274" s="6">
        <v>9503001000</v>
      </c>
      <c r="X3274" s="6">
        <v>47818</v>
      </c>
    </row>
    <row r="3275" spans="1:24" s="6" customFormat="1" x14ac:dyDescent="0.25">
      <c r="A3275" s="6" t="s">
        <v>20524</v>
      </c>
      <c r="B3275" s="6" t="s">
        <v>12112</v>
      </c>
      <c r="C3275" s="2">
        <f>VLOOKUP(B3275,'[3]reydon-stock'!$A:$E,3,FALSE)</f>
        <v>80</v>
      </c>
      <c r="D3275" s="6" t="s">
        <v>12113</v>
      </c>
      <c r="F3275" s="12" t="s">
        <v>20517</v>
      </c>
      <c r="G3275" s="12" t="s">
        <v>20519</v>
      </c>
      <c r="H3275" s="7">
        <f>VLOOKUP(B3275,'[1]Reydon Pricelist+'!$A:$P,16,FALSE)</f>
        <v>30.58</v>
      </c>
      <c r="I3275" s="7">
        <f>VLOOKUP(B3275,'[1]Reydon Pricelist+'!$A:$P,12,FALSE)</f>
        <v>63</v>
      </c>
      <c r="J3275" s="6" t="s">
        <v>12114</v>
      </c>
      <c r="K3275" s="6" t="str">
        <f>VLOOKUP(B3275,[2]product_categories_reydon!$A:$H,4,FALSE)</f>
        <v>Bikes, Scooters &amp; Skateboards</v>
      </c>
      <c r="L3275" s="12" t="str">
        <f>VLOOKUP(B3275,'[1]Reydon Pricelist+'!$A:$G,7,FALSE)</f>
        <v>5031470207434</v>
      </c>
      <c r="M3275" s="6" t="s">
        <v>12115</v>
      </c>
      <c r="O3275" s="6" t="s">
        <v>2296</v>
      </c>
      <c r="P3275" s="6" t="s">
        <v>12058</v>
      </c>
      <c r="Q3275" s="6">
        <v>20</v>
      </c>
      <c r="R3275" s="6">
        <v>5031470207434</v>
      </c>
      <c r="S3275" s="6">
        <v>5.5</v>
      </c>
      <c r="T3275" s="6">
        <v>56</v>
      </c>
      <c r="U3275" s="6">
        <v>21</v>
      </c>
      <c r="V3275" s="6">
        <v>35.5</v>
      </c>
      <c r="W3275" s="6">
        <v>9503001000</v>
      </c>
      <c r="X3275" s="6">
        <v>47819</v>
      </c>
    </row>
    <row r="3276" spans="1:24" s="6" customFormat="1" x14ac:dyDescent="0.25">
      <c r="A3276" s="6" t="s">
        <v>20524</v>
      </c>
      <c r="B3276" s="6" t="s">
        <v>12116</v>
      </c>
      <c r="C3276" s="2">
        <f>VLOOKUP(B3276,'[3]reydon-stock'!$A:$E,3,FALSE)</f>
        <v>106</v>
      </c>
      <c r="D3276" s="6" t="s">
        <v>12113</v>
      </c>
      <c r="F3276" s="12" t="s">
        <v>20517</v>
      </c>
      <c r="G3276" s="12" t="s">
        <v>20519</v>
      </c>
      <c r="H3276" s="7">
        <f>VLOOKUP(B3276,'[1]Reydon Pricelist+'!$A:$P,16,FALSE)</f>
        <v>30.58</v>
      </c>
      <c r="I3276" s="7">
        <f>VLOOKUP(B3276,'[1]Reydon Pricelist+'!$A:$P,12,FALSE)</f>
        <v>63</v>
      </c>
      <c r="J3276" s="6" t="s">
        <v>12117</v>
      </c>
      <c r="K3276" s="6" t="str">
        <f>VLOOKUP(B3276,[2]product_categories_reydon!$A:$H,4,FALSE)</f>
        <v>Bikes, Scooters &amp; Skateboards</v>
      </c>
      <c r="L3276" s="12" t="str">
        <f>VLOOKUP(B3276,'[1]Reydon Pricelist+'!$A:$G,7,FALSE)</f>
        <v>5031470207427</v>
      </c>
      <c r="M3276" s="6" t="s">
        <v>12118</v>
      </c>
      <c r="O3276" s="6" t="s">
        <v>1231</v>
      </c>
      <c r="P3276" s="6" t="s">
        <v>12058</v>
      </c>
      <c r="Q3276" s="6">
        <v>20</v>
      </c>
      <c r="R3276" s="6">
        <v>5031470207427</v>
      </c>
      <c r="S3276" s="6">
        <v>5.5</v>
      </c>
      <c r="T3276" s="6">
        <v>56</v>
      </c>
      <c r="U3276" s="6">
        <v>21</v>
      </c>
      <c r="V3276" s="6">
        <v>35.5</v>
      </c>
      <c r="W3276" s="6">
        <v>9503001000</v>
      </c>
      <c r="X3276" s="6">
        <v>47819</v>
      </c>
    </row>
    <row r="3277" spans="1:24" s="6" customFormat="1" x14ac:dyDescent="0.25">
      <c r="A3277" s="6" t="s">
        <v>20524</v>
      </c>
      <c r="B3277" s="6" t="s">
        <v>12119</v>
      </c>
      <c r="C3277" s="2">
        <f>VLOOKUP(B3277,'[3]reydon-stock'!$A:$E,3,FALSE)</f>
        <v>0</v>
      </c>
      <c r="D3277" s="6" t="s">
        <v>12120</v>
      </c>
      <c r="E3277" s="6" t="s">
        <v>12121</v>
      </c>
      <c r="F3277" s="12" t="s">
        <v>20517</v>
      </c>
      <c r="G3277" s="12" t="s">
        <v>20519</v>
      </c>
      <c r="H3277" s="7">
        <f>VLOOKUP(B3277,'[1]Reydon Pricelist+'!$A:$P,16,FALSE)</f>
        <v>15.29</v>
      </c>
      <c r="I3277" s="7">
        <f>VLOOKUP(B3277,'[1]Reydon Pricelist+'!$A:$P,12,FALSE)</f>
        <v>32</v>
      </c>
      <c r="J3277" s="6" t="s">
        <v>12122</v>
      </c>
      <c r="K3277" s="6" t="str">
        <f>VLOOKUP(B3277,[2]product_categories_reydon!$A:$H,4,FALSE)</f>
        <v>Bikes, Scooters &amp; Skateboards</v>
      </c>
      <c r="L3277" s="12" t="str">
        <f>VLOOKUP(B3277,'[1]Reydon Pricelist+'!$A:$G,7,FALSE)</f>
        <v>5031470169947</v>
      </c>
      <c r="M3277" s="6" t="s">
        <v>12123</v>
      </c>
      <c r="O3277" s="6" t="s">
        <v>3953</v>
      </c>
      <c r="P3277" s="6" t="s">
        <v>12058</v>
      </c>
      <c r="Q3277" s="6">
        <v>20</v>
      </c>
      <c r="R3277" s="6">
        <v>5031470169947</v>
      </c>
      <c r="S3277" s="6">
        <v>1.7649999999999999</v>
      </c>
      <c r="T3277" s="6">
        <v>56.5</v>
      </c>
      <c r="U3277" s="6">
        <v>12</v>
      </c>
      <c r="V3277" s="6">
        <v>15.7</v>
      </c>
      <c r="W3277" s="6">
        <v>9503001000</v>
      </c>
      <c r="X3277" s="6">
        <v>47820</v>
      </c>
    </row>
    <row r="3278" spans="1:24" s="6" customFormat="1" x14ac:dyDescent="0.25">
      <c r="A3278" s="6" t="s">
        <v>20524</v>
      </c>
      <c r="B3278" s="6" t="s">
        <v>12124</v>
      </c>
      <c r="C3278" s="2">
        <f>VLOOKUP(B3278,'[3]reydon-stock'!$A:$E,3,FALSE)</f>
        <v>82</v>
      </c>
      <c r="D3278" s="6" t="s">
        <v>12120</v>
      </c>
      <c r="E3278" s="6" t="s">
        <v>12121</v>
      </c>
      <c r="F3278" s="12" t="s">
        <v>20517</v>
      </c>
      <c r="G3278" s="12" t="s">
        <v>20519</v>
      </c>
      <c r="H3278" s="7">
        <f>VLOOKUP(B3278,'[1]Reydon Pricelist+'!$A:$P,16,FALSE)</f>
        <v>15.29</v>
      </c>
      <c r="I3278" s="7">
        <f>VLOOKUP(B3278,'[1]Reydon Pricelist+'!$A:$P,12,FALSE)</f>
        <v>32</v>
      </c>
      <c r="J3278" s="6" t="s">
        <v>12125</v>
      </c>
      <c r="K3278" s="6" t="str">
        <f>VLOOKUP(B3278,[2]product_categories_reydon!$A:$H,4,FALSE)</f>
        <v>Bikes, Scooters &amp; Skateboards</v>
      </c>
      <c r="L3278" s="12" t="str">
        <f>VLOOKUP(B3278,'[1]Reydon Pricelist+'!$A:$G,7,FALSE)</f>
        <v>5031470169930</v>
      </c>
      <c r="M3278" s="6" t="s">
        <v>12126</v>
      </c>
      <c r="O3278" s="6" t="s">
        <v>12127</v>
      </c>
      <c r="P3278" s="6" t="s">
        <v>12058</v>
      </c>
      <c r="Q3278" s="6">
        <v>20</v>
      </c>
      <c r="R3278" s="6">
        <v>5031470169930</v>
      </c>
      <c r="S3278" s="6">
        <v>1.7649999999999999</v>
      </c>
      <c r="T3278" s="6">
        <v>56.5</v>
      </c>
      <c r="U3278" s="6">
        <v>12</v>
      </c>
      <c r="V3278" s="6">
        <v>15.7</v>
      </c>
      <c r="W3278" s="6">
        <v>9503001000</v>
      </c>
      <c r="X3278" s="6">
        <v>47820</v>
      </c>
    </row>
    <row r="3279" spans="1:24" s="6" customFormat="1" x14ac:dyDescent="0.25">
      <c r="A3279" s="6" t="s">
        <v>20524</v>
      </c>
      <c r="B3279" s="6" t="s">
        <v>12128</v>
      </c>
      <c r="C3279" s="2">
        <f>VLOOKUP(B3279,'[3]reydon-stock'!$A:$E,3,FALSE)</f>
        <v>45</v>
      </c>
      <c r="D3279" s="6" t="s">
        <v>12120</v>
      </c>
      <c r="E3279" s="6" t="s">
        <v>12121</v>
      </c>
      <c r="F3279" s="12" t="s">
        <v>20517</v>
      </c>
      <c r="G3279" s="12" t="s">
        <v>20519</v>
      </c>
      <c r="H3279" s="7">
        <f>VLOOKUP(B3279,'[1]Reydon Pricelist+'!$A:$P,16,FALSE)</f>
        <v>15.29</v>
      </c>
      <c r="I3279" s="7">
        <f>VLOOKUP(B3279,'[1]Reydon Pricelist+'!$A:$P,12,FALSE)</f>
        <v>32</v>
      </c>
      <c r="J3279" s="6" t="s">
        <v>12129</v>
      </c>
      <c r="K3279" s="6" t="str">
        <f>VLOOKUP(B3279,[2]product_categories_reydon!$A:$H,4,FALSE)</f>
        <v>Bikes, Scooters &amp; Skateboards</v>
      </c>
      <c r="L3279" s="12" t="str">
        <f>VLOOKUP(B3279,'[1]Reydon Pricelist+'!$A:$G,7,FALSE)</f>
        <v>5031470169954</v>
      </c>
      <c r="M3279" s="6" t="s">
        <v>12130</v>
      </c>
      <c r="O3279" s="6" t="s">
        <v>10559</v>
      </c>
      <c r="P3279" s="6" t="s">
        <v>12058</v>
      </c>
      <c r="Q3279" s="6">
        <v>20</v>
      </c>
      <c r="R3279" s="6">
        <v>5031470169954</v>
      </c>
      <c r="S3279" s="6">
        <v>1.546</v>
      </c>
      <c r="T3279" s="6">
        <v>56.5</v>
      </c>
      <c r="U3279" s="6">
        <v>15</v>
      </c>
      <c r="V3279" s="6">
        <v>9</v>
      </c>
      <c r="W3279" s="6">
        <v>9503001000</v>
      </c>
      <c r="X3279" s="6">
        <v>47820</v>
      </c>
    </row>
    <row r="3280" spans="1:24" s="6" customFormat="1" x14ac:dyDescent="0.25">
      <c r="A3280" s="6" t="s">
        <v>20524</v>
      </c>
      <c r="B3280" s="6" t="s">
        <v>12131</v>
      </c>
      <c r="C3280" s="2">
        <f>VLOOKUP(B3280,'[3]reydon-stock'!$A:$E,3,FALSE)</f>
        <v>165</v>
      </c>
      <c r="D3280" s="6" t="s">
        <v>12132</v>
      </c>
      <c r="F3280" s="12" t="s">
        <v>20517</v>
      </c>
      <c r="G3280" s="12" t="s">
        <v>20519</v>
      </c>
      <c r="H3280" s="7">
        <f>VLOOKUP(B3280,'[1]Reydon Pricelist+'!$A:$P,16,FALSE)</f>
        <v>14.7</v>
      </c>
      <c r="I3280" s="7">
        <f>VLOOKUP(B3280,'[1]Reydon Pricelist+'!$A:$P,12,FALSE)</f>
        <v>30</v>
      </c>
      <c r="J3280" s="6" t="s">
        <v>12133</v>
      </c>
      <c r="K3280" s="6" t="str">
        <f>VLOOKUP(B3280,[2]product_categories_reydon!$A:$H,4,FALSE)</f>
        <v>Bikes, Scooters &amp; Skateboards</v>
      </c>
      <c r="L3280" s="12" t="str">
        <f>VLOOKUP(B3280,'[1]Reydon Pricelist+'!$A:$G,7,FALSE)</f>
        <v>5031470170295</v>
      </c>
      <c r="M3280" s="6" t="s">
        <v>12134</v>
      </c>
      <c r="O3280" s="6" t="s">
        <v>12135</v>
      </c>
      <c r="P3280" s="6" t="s">
        <v>12058</v>
      </c>
      <c r="Q3280" s="6">
        <v>20</v>
      </c>
      <c r="R3280" s="6">
        <v>5031470170295</v>
      </c>
      <c r="S3280" s="6">
        <v>2.5</v>
      </c>
      <c r="T3280" s="6">
        <v>79</v>
      </c>
      <c r="U3280" s="6">
        <v>13.7</v>
      </c>
      <c r="V3280" s="6">
        <v>20</v>
      </c>
      <c r="W3280" s="6">
        <v>9503001000</v>
      </c>
      <c r="X3280" s="6">
        <v>47821</v>
      </c>
    </row>
    <row r="3281" spans="1:24" s="6" customFormat="1" x14ac:dyDescent="0.25">
      <c r="A3281" s="6" t="s">
        <v>20524</v>
      </c>
      <c r="B3281" s="6" t="s">
        <v>12136</v>
      </c>
      <c r="C3281" s="2">
        <f>VLOOKUP(B3281,'[3]reydon-stock'!$A:$E,3,FALSE)</f>
        <v>63</v>
      </c>
      <c r="D3281" s="6" t="s">
        <v>12132</v>
      </c>
      <c r="F3281" s="12" t="s">
        <v>20517</v>
      </c>
      <c r="G3281" s="12" t="s">
        <v>20519</v>
      </c>
      <c r="H3281" s="7">
        <f>VLOOKUP(B3281,'[1]Reydon Pricelist+'!$A:$P,16,FALSE)</f>
        <v>14.7</v>
      </c>
      <c r="I3281" s="7">
        <f>VLOOKUP(B3281,'[1]Reydon Pricelist+'!$A:$P,12,FALSE)</f>
        <v>30</v>
      </c>
      <c r="J3281" s="6" t="s">
        <v>12137</v>
      </c>
      <c r="K3281" s="6" t="str">
        <f>VLOOKUP(B3281,[2]product_categories_reydon!$A:$H,4,FALSE)</f>
        <v>Bikes, Scooters &amp; Skateboards</v>
      </c>
      <c r="L3281" s="12" t="str">
        <f>VLOOKUP(B3281,'[1]Reydon Pricelist+'!$A:$G,7,FALSE)</f>
        <v>5031470170301</v>
      </c>
      <c r="M3281" s="6" t="s">
        <v>12138</v>
      </c>
      <c r="O3281" s="6" t="s">
        <v>12139</v>
      </c>
      <c r="P3281" s="6" t="s">
        <v>12058</v>
      </c>
      <c r="Q3281" s="6">
        <v>20</v>
      </c>
      <c r="R3281" s="6">
        <v>5031470170301</v>
      </c>
      <c r="S3281" s="6">
        <v>2.23</v>
      </c>
      <c r="T3281" s="6">
        <v>78</v>
      </c>
      <c r="U3281" s="6">
        <v>20</v>
      </c>
      <c r="V3281" s="6">
        <v>13</v>
      </c>
      <c r="W3281" s="6">
        <v>9503001000</v>
      </c>
      <c r="X3281" s="6">
        <v>47821</v>
      </c>
    </row>
    <row r="3282" spans="1:24" s="6" customFormat="1" x14ac:dyDescent="0.25">
      <c r="A3282" s="6" t="s">
        <v>20524</v>
      </c>
      <c r="B3282" s="6" t="s">
        <v>12140</v>
      </c>
      <c r="C3282" s="2">
        <f>VLOOKUP(B3282,'[3]reydon-stock'!$A:$E,3,FALSE)</f>
        <v>69</v>
      </c>
      <c r="D3282" s="6" t="s">
        <v>12132</v>
      </c>
      <c r="F3282" s="12" t="s">
        <v>20517</v>
      </c>
      <c r="G3282" s="12" t="s">
        <v>20519</v>
      </c>
      <c r="H3282" s="7">
        <f>VLOOKUP(B3282,'[1]Reydon Pricelist+'!$A:$P,16,FALSE)</f>
        <v>14.7</v>
      </c>
      <c r="I3282" s="7">
        <f>VLOOKUP(B3282,'[1]Reydon Pricelist+'!$A:$P,12,FALSE)</f>
        <v>30</v>
      </c>
      <c r="J3282" s="6" t="s">
        <v>12141</v>
      </c>
      <c r="K3282" s="6" t="str">
        <f>VLOOKUP(B3282,[2]product_categories_reydon!$A:$H,4,FALSE)</f>
        <v>Bikes, Scooters &amp; Skateboards</v>
      </c>
      <c r="L3282" s="12" t="str">
        <f>VLOOKUP(B3282,'[1]Reydon Pricelist+'!$A:$G,7,FALSE)</f>
        <v>5031470170318</v>
      </c>
      <c r="M3282" s="6" t="s">
        <v>12142</v>
      </c>
      <c r="O3282" s="6" t="s">
        <v>12143</v>
      </c>
      <c r="P3282" s="6" t="s">
        <v>12058</v>
      </c>
      <c r="Q3282" s="6">
        <v>20</v>
      </c>
      <c r="R3282" s="6">
        <v>5031470170318</v>
      </c>
      <c r="S3282" s="6">
        <v>2.198</v>
      </c>
      <c r="T3282" s="6">
        <v>79</v>
      </c>
      <c r="U3282" s="6">
        <v>20.5</v>
      </c>
      <c r="V3282" s="6">
        <v>13</v>
      </c>
      <c r="W3282" s="6">
        <v>9503001000</v>
      </c>
      <c r="X3282" s="6">
        <v>47821</v>
      </c>
    </row>
    <row r="3283" spans="1:24" s="6" customFormat="1" ht="105" x14ac:dyDescent="0.25">
      <c r="A3283" s="6" t="s">
        <v>20524</v>
      </c>
      <c r="B3283" s="6" t="s">
        <v>12144</v>
      </c>
      <c r="C3283" s="2">
        <f>VLOOKUP(B3283,'[3]reydon-stock'!$A:$E,3,FALSE)</f>
        <v>31</v>
      </c>
      <c r="D3283" s="6" t="s">
        <v>12145</v>
      </c>
      <c r="E3283" s="8" t="s">
        <v>12146</v>
      </c>
      <c r="F3283" s="12" t="s">
        <v>20517</v>
      </c>
      <c r="G3283" s="12" t="s">
        <v>20519</v>
      </c>
      <c r="H3283" s="7">
        <f>VLOOKUP(B3283,'[1]Reydon Pricelist+'!$A:$P,16,FALSE)</f>
        <v>17.64</v>
      </c>
      <c r="I3283" s="7">
        <f>VLOOKUP(B3283,'[1]Reydon Pricelist+'!$A:$P,12,FALSE)</f>
        <v>36</v>
      </c>
      <c r="J3283" s="6" t="s">
        <v>12147</v>
      </c>
      <c r="K3283" s="6" t="e">
        <f>VLOOKUP(B3283,[2]product_categories_reydon!$A:$H,4,FALSE)</f>
        <v>#N/A</v>
      </c>
      <c r="L3283" s="12" t="str">
        <f>VLOOKUP(B3283,'[1]Reydon Pricelist+'!$A:$G,7,FALSE)</f>
        <v>5031470232405</v>
      </c>
      <c r="M3283" s="6" t="s">
        <v>12148</v>
      </c>
      <c r="N3283" s="6" t="s">
        <v>38</v>
      </c>
      <c r="O3283" s="6" t="s">
        <v>824</v>
      </c>
      <c r="P3283" s="6" t="s">
        <v>12058</v>
      </c>
      <c r="Q3283" s="6">
        <v>0</v>
      </c>
      <c r="R3283" s="6">
        <v>5031470232405</v>
      </c>
      <c r="S3283" s="6">
        <v>2.1760000000000002</v>
      </c>
      <c r="T3283" s="6">
        <v>12</v>
      </c>
      <c r="U3283" s="6">
        <v>41.5</v>
      </c>
      <c r="V3283" s="6">
        <v>36</v>
      </c>
      <c r="W3283" s="6">
        <v>9503001000</v>
      </c>
      <c r="X3283" s="6">
        <v>49617</v>
      </c>
    </row>
    <row r="3284" spans="1:24" s="6" customFormat="1" ht="105" x14ac:dyDescent="0.25">
      <c r="A3284" s="6" t="s">
        <v>20524</v>
      </c>
      <c r="B3284" s="6" t="s">
        <v>12149</v>
      </c>
      <c r="C3284" s="2">
        <f>VLOOKUP(B3284,'[3]reydon-stock'!$A:$E,3,FALSE)</f>
        <v>16</v>
      </c>
      <c r="D3284" s="6" t="s">
        <v>12145</v>
      </c>
      <c r="E3284" s="8" t="s">
        <v>12146</v>
      </c>
      <c r="F3284" s="12" t="s">
        <v>20517</v>
      </c>
      <c r="G3284" s="12" t="s">
        <v>20519</v>
      </c>
      <c r="H3284" s="7">
        <f>VLOOKUP(B3284,'[1]Reydon Pricelist+'!$A:$P,16,FALSE)</f>
        <v>17.64</v>
      </c>
      <c r="I3284" s="7">
        <f>VLOOKUP(B3284,'[1]Reydon Pricelist+'!$A:$P,12,FALSE)</f>
        <v>36</v>
      </c>
      <c r="J3284" s="6" t="s">
        <v>12150</v>
      </c>
      <c r="K3284" s="6" t="e">
        <f>VLOOKUP(B3284,[2]product_categories_reydon!$A:$H,4,FALSE)</f>
        <v>#N/A</v>
      </c>
      <c r="L3284" s="12" t="str">
        <f>VLOOKUP(B3284,'[1]Reydon Pricelist+'!$A:$G,7,FALSE)</f>
        <v>5031470232399</v>
      </c>
      <c r="M3284" s="6" t="s">
        <v>12151</v>
      </c>
      <c r="N3284" s="6" t="s">
        <v>32</v>
      </c>
      <c r="O3284" s="6" t="s">
        <v>824</v>
      </c>
      <c r="P3284" s="6" t="s">
        <v>12058</v>
      </c>
      <c r="Q3284" s="6">
        <v>0</v>
      </c>
      <c r="R3284" s="6">
        <v>5031470232399</v>
      </c>
      <c r="S3284" s="6">
        <v>1.9359999999999999</v>
      </c>
      <c r="T3284" s="6">
        <v>12</v>
      </c>
      <c r="U3284" s="6">
        <v>41.5</v>
      </c>
      <c r="V3284" s="6">
        <v>36</v>
      </c>
      <c r="W3284" s="6">
        <v>9503001000</v>
      </c>
      <c r="X3284" s="6">
        <v>49617</v>
      </c>
    </row>
    <row r="3285" spans="1:24" s="6" customFormat="1" ht="165" x14ac:dyDescent="0.25">
      <c r="A3285" s="6" t="s">
        <v>20524</v>
      </c>
      <c r="B3285" s="6" t="s">
        <v>12152</v>
      </c>
      <c r="C3285" s="2">
        <f>VLOOKUP(B3285,'[3]reydon-stock'!$A:$E,3,FALSE)</f>
        <v>0</v>
      </c>
      <c r="D3285" s="6" t="s">
        <v>12153</v>
      </c>
      <c r="E3285" s="8" t="s">
        <v>12154</v>
      </c>
      <c r="F3285" s="12" t="s">
        <v>20517</v>
      </c>
      <c r="G3285" s="12" t="s">
        <v>20519</v>
      </c>
      <c r="H3285" s="7">
        <f>VLOOKUP(B3285,'[1]Reydon Pricelist+'!$A:$P,16,FALSE)</f>
        <v>14.7</v>
      </c>
      <c r="I3285" s="7">
        <f>VLOOKUP(B3285,'[1]Reydon Pricelist+'!$A:$P,12,FALSE)</f>
        <v>30</v>
      </c>
      <c r="J3285" s="6" t="s">
        <v>12155</v>
      </c>
      <c r="K3285" s="6" t="e">
        <f>VLOOKUP(B3285,[2]product_categories_reydon!$A:$H,4,FALSE)</f>
        <v>#N/A</v>
      </c>
      <c r="L3285" s="12" t="str">
        <f>VLOOKUP(B3285,'[1]Reydon Pricelist+'!$A:$G,7,FALSE)</f>
        <v>5031470242480</v>
      </c>
      <c r="M3285" s="6" t="s">
        <v>12156</v>
      </c>
      <c r="N3285" s="6" t="s">
        <v>38</v>
      </c>
      <c r="O3285" s="6" t="s">
        <v>27</v>
      </c>
      <c r="P3285" s="6" t="s">
        <v>12058</v>
      </c>
      <c r="Q3285" s="6">
        <v>20</v>
      </c>
      <c r="R3285" s="6">
        <v>5031470242480</v>
      </c>
      <c r="S3285" s="6">
        <v>0</v>
      </c>
      <c r="T3285" s="6">
        <v>0</v>
      </c>
      <c r="U3285" s="6">
        <v>0</v>
      </c>
      <c r="V3285" s="6">
        <v>0</v>
      </c>
      <c r="W3285" s="6">
        <v>6506101000</v>
      </c>
      <c r="X3285" s="6">
        <v>49618</v>
      </c>
    </row>
    <row r="3286" spans="1:24" s="6" customFormat="1" ht="165" x14ac:dyDescent="0.25">
      <c r="A3286" s="6" t="s">
        <v>20524</v>
      </c>
      <c r="B3286" s="6" t="s">
        <v>12157</v>
      </c>
      <c r="C3286" s="2">
        <f>VLOOKUP(B3286,'[3]reydon-stock'!$A:$E,3,FALSE)</f>
        <v>0</v>
      </c>
      <c r="D3286" s="6" t="s">
        <v>12153</v>
      </c>
      <c r="E3286" s="8" t="s">
        <v>12154</v>
      </c>
      <c r="F3286" s="12" t="s">
        <v>20517</v>
      </c>
      <c r="G3286" s="12" t="s">
        <v>20519</v>
      </c>
      <c r="H3286" s="7">
        <f>VLOOKUP(B3286,'[1]Reydon Pricelist+'!$A:$P,16,FALSE)</f>
        <v>14.7</v>
      </c>
      <c r="I3286" s="7">
        <f>VLOOKUP(B3286,'[1]Reydon Pricelist+'!$A:$P,12,FALSE)</f>
        <v>30</v>
      </c>
      <c r="J3286" s="6" t="s">
        <v>12158</v>
      </c>
      <c r="K3286" s="6" t="e">
        <f>VLOOKUP(B3286,[2]product_categories_reydon!$A:$H,4,FALSE)</f>
        <v>#N/A</v>
      </c>
      <c r="L3286" s="12" t="str">
        <f>VLOOKUP(B3286,'[1]Reydon Pricelist+'!$A:$G,7,FALSE)</f>
        <v>5031470242473</v>
      </c>
      <c r="M3286" s="6" t="s">
        <v>12159</v>
      </c>
      <c r="N3286" s="6" t="s">
        <v>32</v>
      </c>
      <c r="O3286" s="6" t="s">
        <v>27</v>
      </c>
      <c r="P3286" s="6" t="s">
        <v>12058</v>
      </c>
      <c r="Q3286" s="6">
        <v>20</v>
      </c>
      <c r="R3286" s="6">
        <v>5031470242473</v>
      </c>
      <c r="S3286" s="6">
        <v>0</v>
      </c>
      <c r="T3286" s="6">
        <v>0</v>
      </c>
      <c r="U3286" s="6">
        <v>0</v>
      </c>
      <c r="V3286" s="6">
        <v>0</v>
      </c>
      <c r="W3286" s="6">
        <v>6506101000</v>
      </c>
      <c r="X3286" s="6">
        <v>49618</v>
      </c>
    </row>
    <row r="3287" spans="1:24" s="6" customFormat="1" ht="165" x14ac:dyDescent="0.25">
      <c r="A3287" s="6" t="s">
        <v>20524</v>
      </c>
      <c r="B3287" s="6" t="s">
        <v>12160</v>
      </c>
      <c r="C3287" s="2">
        <f>VLOOKUP(B3287,'[3]reydon-stock'!$A:$E,3,FALSE)</f>
        <v>0</v>
      </c>
      <c r="D3287" s="6" t="s">
        <v>12153</v>
      </c>
      <c r="E3287" s="8" t="s">
        <v>12154</v>
      </c>
      <c r="F3287" s="12" t="s">
        <v>20517</v>
      </c>
      <c r="G3287" s="12" t="s">
        <v>20519</v>
      </c>
      <c r="H3287" s="7">
        <f>VLOOKUP(B3287,'[1]Reydon Pricelist+'!$A:$P,16,FALSE)</f>
        <v>14.7</v>
      </c>
      <c r="I3287" s="7">
        <f>VLOOKUP(B3287,'[1]Reydon Pricelist+'!$A:$P,12,FALSE)</f>
        <v>30</v>
      </c>
      <c r="J3287" s="6" t="s">
        <v>12161</v>
      </c>
      <c r="K3287" s="6" t="e">
        <f>VLOOKUP(B3287,[2]product_categories_reydon!$A:$H,4,FALSE)</f>
        <v>#N/A</v>
      </c>
      <c r="L3287" s="12" t="str">
        <f>VLOOKUP(B3287,'[1]Reydon Pricelist+'!$A:$G,7,FALSE)</f>
        <v>5031470242466</v>
      </c>
      <c r="M3287" s="6" t="s">
        <v>12162</v>
      </c>
      <c r="N3287" s="6" t="s">
        <v>835</v>
      </c>
      <c r="O3287" s="6" t="s">
        <v>27</v>
      </c>
      <c r="P3287" s="6" t="s">
        <v>12058</v>
      </c>
      <c r="Q3287" s="6">
        <v>20</v>
      </c>
      <c r="R3287" s="6">
        <v>5031470242466</v>
      </c>
      <c r="S3287" s="6">
        <v>0</v>
      </c>
      <c r="T3287" s="6">
        <v>0</v>
      </c>
      <c r="U3287" s="6">
        <v>0</v>
      </c>
      <c r="V3287" s="6">
        <v>0</v>
      </c>
      <c r="W3287" s="6">
        <v>6506101000</v>
      </c>
      <c r="X3287" s="6">
        <v>49618</v>
      </c>
    </row>
    <row r="3288" spans="1:24" s="6" customFormat="1" x14ac:dyDescent="0.25">
      <c r="A3288" s="6" t="s">
        <v>20524</v>
      </c>
      <c r="B3288" s="6" t="s">
        <v>12163</v>
      </c>
      <c r="C3288" s="2">
        <f>VLOOKUP(B3288,'[3]reydon-stock'!$A:$E,3,FALSE)</f>
        <v>170</v>
      </c>
      <c r="D3288" s="6" t="s">
        <v>12164</v>
      </c>
      <c r="F3288" s="12" t="s">
        <v>20517</v>
      </c>
      <c r="G3288" s="12" t="s">
        <v>20519</v>
      </c>
      <c r="H3288" s="7">
        <f>VLOOKUP(B3288,'[1]Reydon Pricelist+'!$A:$P,16,FALSE)</f>
        <v>88.2</v>
      </c>
      <c r="I3288" s="7">
        <f>VLOOKUP(B3288,'[1]Reydon Pricelist+'!$A:$P,12,FALSE)</f>
        <v>180</v>
      </c>
      <c r="J3288" s="6" t="s">
        <v>12165</v>
      </c>
      <c r="K3288" s="6" t="str">
        <f>VLOOKUP(B3288,[2]product_categories_reydon!$A:$H,4,FALSE)</f>
        <v>Bikes, Scooters &amp; Skateboards</v>
      </c>
      <c r="L3288" s="12" t="str">
        <f>VLOOKUP(B3288,'[1]Reydon Pricelist+'!$A:$G,7,FALSE)</f>
        <v>5031470207748</v>
      </c>
      <c r="M3288" s="6" t="s">
        <v>12166</v>
      </c>
      <c r="P3288" s="6" t="s">
        <v>12058</v>
      </c>
      <c r="Q3288" s="6">
        <v>20</v>
      </c>
      <c r="R3288" s="6">
        <v>5031470207748</v>
      </c>
      <c r="S3288" s="6">
        <v>13.5</v>
      </c>
      <c r="T3288" s="6">
        <v>27</v>
      </c>
      <c r="U3288" s="6">
        <v>101</v>
      </c>
      <c r="V3288" s="6">
        <v>62</v>
      </c>
      <c r="W3288" s="6">
        <v>9503001000</v>
      </c>
      <c r="X3288" s="6">
        <v>47812</v>
      </c>
    </row>
    <row r="3289" spans="1:24" s="6" customFormat="1" x14ac:dyDescent="0.25">
      <c r="A3289" s="6" t="s">
        <v>20524</v>
      </c>
      <c r="B3289" s="6" t="s">
        <v>12167</v>
      </c>
      <c r="C3289" s="2">
        <f>VLOOKUP(B3289,'[3]reydon-stock'!$A:$E,3,FALSE)</f>
        <v>214</v>
      </c>
      <c r="D3289" s="6" t="s">
        <v>12168</v>
      </c>
      <c r="F3289" s="12" t="s">
        <v>20517</v>
      </c>
      <c r="G3289" s="12" t="s">
        <v>20519</v>
      </c>
      <c r="H3289" s="7">
        <f>VLOOKUP(B3289,'[1]Reydon Pricelist+'!$A:$P,16,FALSE)</f>
        <v>18.82</v>
      </c>
      <c r="I3289" s="7">
        <f>VLOOKUP(B3289,'[1]Reydon Pricelist+'!$A:$P,12,FALSE)</f>
        <v>39</v>
      </c>
      <c r="J3289" s="6" t="s">
        <v>12169</v>
      </c>
      <c r="K3289" s="6" t="str">
        <f>VLOOKUP(B3289,[2]product_categories_reydon!$A:$H,4,FALSE)</f>
        <v>Bikes, Scooters &amp; Skateboards</v>
      </c>
      <c r="L3289" s="12" t="str">
        <f>VLOOKUP(B3289,'[1]Reydon Pricelist+'!$A:$G,7,FALSE)</f>
        <v>5031470222901</v>
      </c>
      <c r="M3289" s="6" t="s">
        <v>12170</v>
      </c>
      <c r="P3289" s="6" t="s">
        <v>12058</v>
      </c>
      <c r="Q3289" s="6">
        <v>20</v>
      </c>
      <c r="R3289" s="6">
        <v>5031470222901</v>
      </c>
      <c r="S3289" s="6">
        <v>2.67</v>
      </c>
      <c r="T3289" s="6">
        <v>95</v>
      </c>
      <c r="U3289" s="6">
        <v>24</v>
      </c>
      <c r="V3289" s="6">
        <v>6.5</v>
      </c>
      <c r="W3289" s="6">
        <v>9506919000</v>
      </c>
      <c r="X3289" s="6">
        <v>47570</v>
      </c>
    </row>
    <row r="3290" spans="1:24" s="6" customFormat="1" ht="60" x14ac:dyDescent="0.25">
      <c r="A3290" s="6" t="s">
        <v>20524</v>
      </c>
      <c r="B3290" s="6" t="s">
        <v>12171</v>
      </c>
      <c r="C3290" s="2">
        <f>VLOOKUP(B3290,'[3]reydon-stock'!$A:$E,3,FALSE)</f>
        <v>180</v>
      </c>
      <c r="D3290" s="6" t="s">
        <v>12172</v>
      </c>
      <c r="E3290" s="8" t="s">
        <v>12173</v>
      </c>
      <c r="F3290" s="12" t="s">
        <v>20517</v>
      </c>
      <c r="G3290" s="12" t="s">
        <v>20519</v>
      </c>
      <c r="H3290" s="7">
        <f>VLOOKUP(B3290,'[1]Reydon Pricelist+'!$A:$P,16,FALSE)</f>
        <v>9.9</v>
      </c>
      <c r="I3290" s="7">
        <f>VLOOKUP(B3290,'[1]Reydon Pricelist+'!$A:$P,12,FALSE)</f>
        <v>21</v>
      </c>
      <c r="J3290" s="6" t="s">
        <v>12174</v>
      </c>
      <c r="K3290" s="6" t="str">
        <f>VLOOKUP(B3290,[2]product_categories_reydon!$A:$H,4,FALSE)</f>
        <v>Games / Indoor/Outdoor Games</v>
      </c>
      <c r="L3290" s="12" t="str">
        <f>VLOOKUP(B3290,'[1]Reydon Pricelist+'!$A:$G,7,FALSE)</f>
        <v>5031470209100</v>
      </c>
      <c r="M3290" s="6" t="s">
        <v>12175</v>
      </c>
      <c r="P3290" s="6" t="s">
        <v>11731</v>
      </c>
      <c r="Q3290" s="6">
        <v>20</v>
      </c>
      <c r="R3290" s="6">
        <v>5031470209100</v>
      </c>
      <c r="S3290" s="6">
        <v>2.64</v>
      </c>
      <c r="T3290" s="6">
        <v>52</v>
      </c>
      <c r="U3290" s="6">
        <v>32</v>
      </c>
      <c r="V3290" s="6">
        <v>8</v>
      </c>
      <c r="W3290" s="6">
        <v>9504908000</v>
      </c>
      <c r="X3290" s="6">
        <v>47608</v>
      </c>
    </row>
    <row r="3291" spans="1:24" s="6" customFormat="1" x14ac:dyDescent="0.25">
      <c r="A3291" s="6" t="s">
        <v>20524</v>
      </c>
      <c r="B3291" s="6" t="s">
        <v>12176</v>
      </c>
      <c r="C3291" s="2">
        <f>VLOOKUP(B3291,'[3]reydon-stock'!$A:$E,3,FALSE)</f>
        <v>2</v>
      </c>
      <c r="D3291" s="6" t="s">
        <v>12177</v>
      </c>
      <c r="E3291" s="6" t="s">
        <v>12178</v>
      </c>
      <c r="F3291" s="12" t="s">
        <v>20517</v>
      </c>
      <c r="G3291" s="12" t="s">
        <v>20519</v>
      </c>
      <c r="H3291" s="7">
        <f>VLOOKUP(B3291,'[1]Reydon Pricelist+'!$A:$P,16,FALSE)</f>
        <v>12.23</v>
      </c>
      <c r="I3291" s="7">
        <f>VLOOKUP(B3291,'[1]Reydon Pricelist+'!$A:$P,12,FALSE)</f>
        <v>26</v>
      </c>
      <c r="J3291" s="6" t="s">
        <v>12179</v>
      </c>
      <c r="K3291" s="6" t="str">
        <f>VLOOKUP(B3291,[2]product_categories_reydon!$A:$H,4,FALSE)</f>
        <v>Games / Indoor/Outdoor Games</v>
      </c>
      <c r="L3291" s="12" t="str">
        <f>VLOOKUP(B3291,'[1]Reydon Pricelist+'!$A:$G,7,FALSE)</f>
        <v>5031470209117</v>
      </c>
      <c r="M3291" s="6" t="s">
        <v>12180</v>
      </c>
      <c r="P3291" s="6" t="s">
        <v>11731</v>
      </c>
      <c r="Q3291" s="6">
        <v>20</v>
      </c>
      <c r="R3291" s="6">
        <v>5031470209117</v>
      </c>
      <c r="S3291" s="6">
        <v>3.01</v>
      </c>
      <c r="T3291" s="6">
        <v>52</v>
      </c>
      <c r="U3291" s="6">
        <v>32.5</v>
      </c>
      <c r="V3291" s="6">
        <v>10</v>
      </c>
      <c r="W3291" s="6">
        <v>9504908000</v>
      </c>
      <c r="X3291" s="6">
        <v>47612</v>
      </c>
    </row>
    <row r="3292" spans="1:24" s="6" customFormat="1" ht="45" x14ac:dyDescent="0.25">
      <c r="A3292" s="6" t="s">
        <v>20524</v>
      </c>
      <c r="B3292" s="6" t="s">
        <v>12181</v>
      </c>
      <c r="C3292" s="2">
        <f>VLOOKUP(B3292,'[3]reydon-stock'!$A:$E,3,FALSE)</f>
        <v>211</v>
      </c>
      <c r="D3292" s="6" t="s">
        <v>12182</v>
      </c>
      <c r="E3292" s="8" t="s">
        <v>12183</v>
      </c>
      <c r="F3292" s="12" t="s">
        <v>20517</v>
      </c>
      <c r="G3292" s="12" t="s">
        <v>20519</v>
      </c>
      <c r="H3292" s="7">
        <f>VLOOKUP(B3292,'[1]Reydon Pricelist+'!$A:$P,16,FALSE)</f>
        <v>4.37</v>
      </c>
      <c r="I3292" s="7">
        <f>VLOOKUP(B3292,'[1]Reydon Pricelist+'!$A:$P,12,FALSE)</f>
        <v>10</v>
      </c>
      <c r="J3292" s="6" t="s">
        <v>12184</v>
      </c>
      <c r="K3292" s="6" t="str">
        <f>VLOOKUP(B3292,[2]product_categories_reydon!$A:$H,4,FALSE)</f>
        <v>Games / Indoor/Outdoor Games</v>
      </c>
      <c r="L3292" s="12" t="str">
        <f>VLOOKUP(B3292,'[1]Reydon Pricelist+'!$A:$G,7,FALSE)</f>
        <v>5031470211981</v>
      </c>
      <c r="M3292" s="6" t="s">
        <v>12185</v>
      </c>
      <c r="P3292" s="6" t="s">
        <v>12186</v>
      </c>
      <c r="Q3292" s="6">
        <v>20</v>
      </c>
      <c r="R3292" s="6">
        <v>5031470211981</v>
      </c>
      <c r="S3292" s="6">
        <v>0.6</v>
      </c>
      <c r="T3292" s="6">
        <v>27</v>
      </c>
      <c r="U3292" s="6">
        <v>28.5</v>
      </c>
      <c r="V3292" s="6">
        <v>6.5</v>
      </c>
      <c r="W3292" s="6">
        <v>9503009590</v>
      </c>
      <c r="X3292" s="6">
        <v>47566</v>
      </c>
    </row>
    <row r="3293" spans="1:24" s="6" customFormat="1" ht="45" x14ac:dyDescent="0.25">
      <c r="A3293" s="6" t="s">
        <v>20524</v>
      </c>
      <c r="B3293" s="6" t="s">
        <v>12187</v>
      </c>
      <c r="C3293" s="2">
        <f>VLOOKUP(B3293,'[3]reydon-stock'!$A:$E,3,FALSE)</f>
        <v>42</v>
      </c>
      <c r="D3293" s="6" t="s">
        <v>12188</v>
      </c>
      <c r="E3293" s="8" t="s">
        <v>12189</v>
      </c>
      <c r="F3293" s="12" t="s">
        <v>20517</v>
      </c>
      <c r="G3293" s="12" t="s">
        <v>20519</v>
      </c>
      <c r="H3293" s="7">
        <f>VLOOKUP(B3293,'[1]Reydon Pricelist+'!$A:$P,16,FALSE)</f>
        <v>2.92</v>
      </c>
      <c r="I3293" s="7">
        <f>VLOOKUP(B3293,'[1]Reydon Pricelist+'!$A:$P,12,FALSE)</f>
        <v>6</v>
      </c>
      <c r="J3293" s="6" t="s">
        <v>12190</v>
      </c>
      <c r="K3293" s="6" t="str">
        <f>VLOOKUP(B3293,[2]product_categories_reydon!$A:$H,4,FALSE)</f>
        <v>Games / Indoor/Outdoor Games</v>
      </c>
      <c r="L3293" s="12" t="str">
        <f>VLOOKUP(B3293,'[1]Reydon Pricelist+'!$A:$G,7,FALSE)</f>
        <v xml:space="preserve">5031470212018       </v>
      </c>
      <c r="M3293" s="6" t="s">
        <v>12191</v>
      </c>
      <c r="P3293" s="6" t="s">
        <v>12186</v>
      </c>
      <c r="Q3293" s="6">
        <v>20</v>
      </c>
      <c r="R3293" s="6">
        <v>5031470212018</v>
      </c>
      <c r="S3293" s="6">
        <v>0.37</v>
      </c>
      <c r="T3293" s="6">
        <v>30</v>
      </c>
      <c r="U3293" s="6">
        <v>20</v>
      </c>
      <c r="V3293" s="6">
        <v>6</v>
      </c>
      <c r="W3293" s="6">
        <v>9503009590</v>
      </c>
      <c r="X3293" s="6">
        <v>47567</v>
      </c>
    </row>
    <row r="3294" spans="1:24" s="6" customFormat="1" x14ac:dyDescent="0.25">
      <c r="A3294" s="6" t="s">
        <v>20524</v>
      </c>
      <c r="B3294" s="6" t="s">
        <v>12192</v>
      </c>
      <c r="C3294" s="2">
        <f>VLOOKUP(B3294,'[3]reydon-stock'!$A:$E,3,FALSE)</f>
        <v>499</v>
      </c>
      <c r="D3294" s="6" t="s">
        <v>12193</v>
      </c>
      <c r="E3294" s="6" t="s">
        <v>12194</v>
      </c>
      <c r="F3294" s="12" t="s">
        <v>20517</v>
      </c>
      <c r="G3294" s="12" t="s">
        <v>20519</v>
      </c>
      <c r="H3294" s="7">
        <f>VLOOKUP(B3294,'[1]Reydon Pricelist+'!$A:$P,16,FALSE)</f>
        <v>2.2799999999999998</v>
      </c>
      <c r="I3294" s="7">
        <f>VLOOKUP(B3294,'[1]Reydon Pricelist+'!$A:$P,12,FALSE)</f>
        <v>5</v>
      </c>
      <c r="J3294" s="6" t="s">
        <v>12195</v>
      </c>
      <c r="K3294" s="6" t="str">
        <f>VLOOKUP(B3294,[2]product_categories_reydon!$A:$H,4,FALSE)</f>
        <v>Games / Kites</v>
      </c>
      <c r="L3294" s="12" t="str">
        <f>VLOOKUP(B3294,'[1]Reydon Pricelist+'!$A:$G,7,FALSE)</f>
        <v>5027535208089</v>
      </c>
      <c r="M3294" s="6" t="s">
        <v>12196</v>
      </c>
      <c r="P3294" s="6" t="s">
        <v>12197</v>
      </c>
      <c r="Q3294" s="6">
        <v>20</v>
      </c>
      <c r="R3294" s="6">
        <v>5027535208089</v>
      </c>
      <c r="S3294" s="6">
        <v>0.13100000000000001</v>
      </c>
      <c r="T3294" s="6">
        <v>2</v>
      </c>
      <c r="U3294" s="6">
        <v>10.4</v>
      </c>
      <c r="V3294" s="6">
        <v>78</v>
      </c>
      <c r="W3294" s="6">
        <v>9503009990</v>
      </c>
      <c r="X3294" s="6">
        <v>141</v>
      </c>
    </row>
    <row r="3295" spans="1:24" s="6" customFormat="1" x14ac:dyDescent="0.25">
      <c r="A3295" s="6" t="s">
        <v>20524</v>
      </c>
      <c r="B3295" s="6" t="s">
        <v>12198</v>
      </c>
      <c r="C3295" s="2">
        <f>VLOOKUP(B3295,'[3]reydon-stock'!$A:$E,3,FALSE)</f>
        <v>418</v>
      </c>
      <c r="D3295" s="6" t="s">
        <v>12199</v>
      </c>
      <c r="E3295" s="6" t="s">
        <v>12200</v>
      </c>
      <c r="F3295" s="12" t="s">
        <v>20517</v>
      </c>
      <c r="G3295" s="12" t="s">
        <v>20519</v>
      </c>
      <c r="H3295" s="7">
        <f>VLOOKUP(B3295,'[1]Reydon Pricelist+'!$A:$P,16,FALSE)</f>
        <v>1.43</v>
      </c>
      <c r="I3295" s="7">
        <f>VLOOKUP(B3295,'[1]Reydon Pricelist+'!$A:$P,12,FALSE)</f>
        <v>4</v>
      </c>
      <c r="J3295" s="6" t="s">
        <v>12201</v>
      </c>
      <c r="K3295" s="6" t="str">
        <f>VLOOKUP(B3295,[2]product_categories_reydon!$A:$H,4,FALSE)</f>
        <v>Games / Kites</v>
      </c>
      <c r="L3295" s="12" t="str">
        <f>VLOOKUP(B3295,'[1]Reydon Pricelist+'!$A:$G,7,FALSE)</f>
        <v>5027535208096</v>
      </c>
      <c r="M3295" s="6" t="s">
        <v>12202</v>
      </c>
      <c r="P3295" s="6" t="s">
        <v>12197</v>
      </c>
      <c r="Q3295" s="6">
        <v>20</v>
      </c>
      <c r="R3295" s="6">
        <v>5027535208096</v>
      </c>
      <c r="S3295" s="6">
        <v>8.8999999999999996E-2</v>
      </c>
      <c r="T3295" s="6">
        <v>1.3</v>
      </c>
      <c r="U3295" s="6">
        <v>11.4</v>
      </c>
      <c r="V3295" s="6">
        <v>69.5</v>
      </c>
      <c r="W3295" s="6">
        <v>9503009990</v>
      </c>
      <c r="X3295" s="6">
        <v>140</v>
      </c>
    </row>
    <row r="3296" spans="1:24" s="6" customFormat="1" ht="45" x14ac:dyDescent="0.25">
      <c r="A3296" s="6" t="s">
        <v>20524</v>
      </c>
      <c r="B3296" s="6" t="s">
        <v>12203</v>
      </c>
      <c r="C3296" s="2">
        <f>VLOOKUP(B3296,'[3]reydon-stock'!$A:$E,3,FALSE)</f>
        <v>490</v>
      </c>
      <c r="D3296" s="6" t="s">
        <v>12204</v>
      </c>
      <c r="E3296" s="8" t="s">
        <v>12205</v>
      </c>
      <c r="F3296" s="12" t="s">
        <v>20517</v>
      </c>
      <c r="G3296" s="12" t="s">
        <v>20519</v>
      </c>
      <c r="H3296" s="7">
        <f>VLOOKUP(B3296,'[1]Reydon Pricelist+'!$A:$P,16,FALSE)</f>
        <v>5.82</v>
      </c>
      <c r="I3296" s="7">
        <f>VLOOKUP(B3296,'[1]Reydon Pricelist+'!$A:$P,12,FALSE)</f>
        <v>12</v>
      </c>
      <c r="J3296" s="6" t="s">
        <v>12206</v>
      </c>
      <c r="K3296" s="6" t="e">
        <f>VLOOKUP(B3296,[2]product_categories_reydon!$A:$H,4,FALSE)</f>
        <v>#N/A</v>
      </c>
      <c r="L3296" s="12" t="str">
        <f>VLOOKUP(B3296,'[1]Reydon Pricelist+'!$A:$G,7,FALSE)</f>
        <v>5031470211875</v>
      </c>
      <c r="M3296" s="6" t="s">
        <v>12207</v>
      </c>
      <c r="P3296" s="6" t="s">
        <v>11868</v>
      </c>
      <c r="Q3296" s="6">
        <v>20</v>
      </c>
      <c r="R3296" s="6">
        <v>5031470211875</v>
      </c>
      <c r="S3296" s="6">
        <v>0.49</v>
      </c>
      <c r="T3296" s="6">
        <v>29.5</v>
      </c>
      <c r="U3296" s="6">
        <v>16</v>
      </c>
      <c r="V3296" s="6">
        <v>5</v>
      </c>
      <c r="W3296" s="6">
        <v>9503009990</v>
      </c>
      <c r="X3296" s="6">
        <v>47624</v>
      </c>
    </row>
    <row r="3297" spans="1:24" s="6" customFormat="1" x14ac:dyDescent="0.25">
      <c r="A3297" s="6" t="s">
        <v>20524</v>
      </c>
      <c r="B3297" s="6" t="s">
        <v>12208</v>
      </c>
      <c r="C3297" s="2">
        <f>VLOOKUP(B3297,'[3]reydon-stock'!$A:$E,3,FALSE)</f>
        <v>275</v>
      </c>
      <c r="D3297" s="6" t="s">
        <v>12209</v>
      </c>
      <c r="F3297" s="12" t="s">
        <v>20517</v>
      </c>
      <c r="G3297" s="12" t="s">
        <v>20519</v>
      </c>
      <c r="H3297" s="7">
        <f>VLOOKUP(B3297,'[1]Reydon Pricelist+'!$A:$P,16,FALSE)</f>
        <v>5.23</v>
      </c>
      <c r="I3297" s="7">
        <f>VLOOKUP(B3297,'[1]Reydon Pricelist+'!$A:$P,12,FALSE)</f>
        <v>11</v>
      </c>
      <c r="J3297" s="6" t="s">
        <v>12210</v>
      </c>
      <c r="K3297" s="6" t="e">
        <f>VLOOKUP(B3297,[2]product_categories_reydon!$A:$H,4,FALSE)</f>
        <v>#N/A</v>
      </c>
      <c r="L3297" s="12" t="str">
        <f>VLOOKUP(B3297,'[1]Reydon Pricelist+'!$A:$G,7,FALSE)</f>
        <v>5031470054601</v>
      </c>
      <c r="M3297" s="6" t="s">
        <v>12211</v>
      </c>
      <c r="P3297" s="6" t="s">
        <v>11868</v>
      </c>
      <c r="Q3297" s="6">
        <v>20</v>
      </c>
      <c r="R3297" s="6">
        <v>5031470054601</v>
      </c>
      <c r="S3297" s="6">
        <v>0.91</v>
      </c>
      <c r="T3297" s="6">
        <v>29</v>
      </c>
      <c r="U3297" s="6">
        <v>8</v>
      </c>
      <c r="V3297" s="6">
        <v>8</v>
      </c>
      <c r="W3297" s="6">
        <v>9503009990</v>
      </c>
      <c r="X3297" s="6">
        <v>47623</v>
      </c>
    </row>
    <row r="3298" spans="1:24" s="6" customFormat="1" x14ac:dyDescent="0.25">
      <c r="A3298" s="6" t="s">
        <v>20524</v>
      </c>
      <c r="B3298" s="6" t="s">
        <v>12212</v>
      </c>
      <c r="C3298" s="2">
        <f>VLOOKUP(B3298,'[3]reydon-stock'!$A:$E,3,FALSE)</f>
        <v>499</v>
      </c>
      <c r="D3298" s="6" t="s">
        <v>12213</v>
      </c>
      <c r="E3298" s="6" t="s">
        <v>12214</v>
      </c>
      <c r="F3298" s="12" t="s">
        <v>20517</v>
      </c>
      <c r="G3298" s="12" t="s">
        <v>20519</v>
      </c>
      <c r="H3298" s="7">
        <f>VLOOKUP(B3298,'[1]Reydon Pricelist+'!$A:$P,16,FALSE)</f>
        <v>2.94</v>
      </c>
      <c r="I3298" s="7">
        <f>VLOOKUP(B3298,'[1]Reydon Pricelist+'!$A:$P,12,FALSE)</f>
        <v>6</v>
      </c>
      <c r="J3298" s="6" t="s">
        <v>12215</v>
      </c>
      <c r="K3298" s="6" t="str">
        <f>VLOOKUP(B3298,[2]product_categories_reydon!$A:$H,4,FALSE)</f>
        <v>Games / Indoor/Outdoor Games</v>
      </c>
      <c r="L3298" s="12" t="str">
        <f>VLOOKUP(B3298,'[1]Reydon Pricelist+'!$A:$G,7,FALSE)</f>
        <v>5031470222574</v>
      </c>
      <c r="M3298" s="6" t="s">
        <v>12216</v>
      </c>
      <c r="N3298" s="6" t="s">
        <v>12217</v>
      </c>
      <c r="P3298" s="6" t="s">
        <v>12218</v>
      </c>
      <c r="Q3298" s="6">
        <v>20</v>
      </c>
      <c r="R3298" s="6">
        <v>5031470222574</v>
      </c>
      <c r="S3298" s="6">
        <v>0.33500000000000002</v>
      </c>
      <c r="T3298" s="6">
        <v>15</v>
      </c>
      <c r="U3298" s="6">
        <v>12</v>
      </c>
      <c r="V3298" s="6">
        <v>18</v>
      </c>
      <c r="W3298" s="6">
        <v>9503004990</v>
      </c>
      <c r="X3298" s="6">
        <v>47622</v>
      </c>
    </row>
    <row r="3299" spans="1:24" s="6" customFormat="1" x14ac:dyDescent="0.25">
      <c r="A3299" s="6" t="s">
        <v>20524</v>
      </c>
      <c r="B3299" s="6" t="s">
        <v>12219</v>
      </c>
      <c r="C3299" s="2">
        <f>VLOOKUP(B3299,'[3]reydon-stock'!$A:$E,3,FALSE)</f>
        <v>499</v>
      </c>
      <c r="D3299" s="6" t="s">
        <v>12213</v>
      </c>
      <c r="E3299" s="6" t="s">
        <v>12214</v>
      </c>
      <c r="F3299" s="12" t="s">
        <v>20517</v>
      </c>
      <c r="G3299" s="12" t="s">
        <v>20519</v>
      </c>
      <c r="H3299" s="7">
        <f>VLOOKUP(B3299,'[1]Reydon Pricelist+'!$A:$P,16,FALSE)</f>
        <v>2.94</v>
      </c>
      <c r="I3299" s="7">
        <f>VLOOKUP(B3299,'[1]Reydon Pricelist+'!$A:$P,12,FALSE)</f>
        <v>6</v>
      </c>
      <c r="J3299" s="6" t="s">
        <v>12220</v>
      </c>
      <c r="K3299" s="6" t="str">
        <f>VLOOKUP(B3299,[2]product_categories_reydon!$A:$H,4,FALSE)</f>
        <v>Games / Indoor/Outdoor Games</v>
      </c>
      <c r="L3299" s="12" t="str">
        <f>VLOOKUP(B3299,'[1]Reydon Pricelist+'!$A:$G,7,FALSE)</f>
        <v>5031470222598</v>
      </c>
      <c r="M3299" s="6" t="s">
        <v>12221</v>
      </c>
      <c r="N3299" s="6" t="s">
        <v>3625</v>
      </c>
      <c r="P3299" s="6" t="s">
        <v>12218</v>
      </c>
      <c r="Q3299" s="6">
        <v>20</v>
      </c>
      <c r="R3299" s="6">
        <v>5031470222598</v>
      </c>
      <c r="S3299" s="6">
        <v>0.41</v>
      </c>
      <c r="T3299" s="6">
        <v>20</v>
      </c>
      <c r="U3299" s="6">
        <v>11</v>
      </c>
      <c r="V3299" s="6">
        <v>20</v>
      </c>
      <c r="W3299" s="6">
        <v>9503004990</v>
      </c>
      <c r="X3299" s="6">
        <v>47622</v>
      </c>
    </row>
    <row r="3300" spans="1:24" s="2" customFormat="1" x14ac:dyDescent="0.25">
      <c r="A3300" s="2" t="s">
        <v>20522</v>
      </c>
      <c r="B3300" s="2" t="s">
        <v>12222</v>
      </c>
      <c r="C3300" s="2" t="e">
        <f>VLOOKUP(B3300,'[3]reydon-stock'!$A:$E,3,FALSE)</f>
        <v>#N/A</v>
      </c>
      <c r="D3300" s="2" t="s">
        <v>12223</v>
      </c>
      <c r="E3300" s="2" t="s">
        <v>12224</v>
      </c>
      <c r="F3300" s="2" t="s">
        <v>20517</v>
      </c>
      <c r="G3300" s="2" t="s">
        <v>20519</v>
      </c>
      <c r="H3300" s="3" t="e">
        <f>VLOOKUP(B3300,'[1]Reydon Pricelist+'!$A:$P,16,FALSE)</f>
        <v>#N/A</v>
      </c>
      <c r="I3300" s="3" t="e">
        <f>VLOOKUP(B3300,'[1]Reydon Pricelist+'!$A:$P,12,FALSE)</f>
        <v>#N/A</v>
      </c>
      <c r="J3300" s="2" t="s">
        <v>12225</v>
      </c>
      <c r="K3300" s="2" t="str">
        <f>VLOOKUP(B3300,[2]product_categories_reydon!$A:$H,4,FALSE)</f>
        <v>Games / Indoor/Outdoor Games</v>
      </c>
      <c r="L3300" s="2" t="e">
        <f>VLOOKUP(B3300,'[1]Reydon Pricelist+'!$A:$G,7,FALSE)</f>
        <v>#N/A</v>
      </c>
      <c r="M3300" s="2" t="s">
        <v>12226</v>
      </c>
      <c r="N3300" s="2" t="s">
        <v>12227</v>
      </c>
      <c r="P3300" s="2" t="s">
        <v>74</v>
      </c>
      <c r="Q3300" s="2">
        <v>20</v>
      </c>
      <c r="R3300" s="2">
        <v>5027535208041</v>
      </c>
      <c r="S3300" s="2">
        <v>0.05</v>
      </c>
      <c r="T3300" s="2">
        <v>7.2</v>
      </c>
      <c r="U3300" s="2">
        <v>13</v>
      </c>
      <c r="V3300" s="2">
        <v>32.5</v>
      </c>
      <c r="W3300" s="2">
        <v>9506699000</v>
      </c>
      <c r="X3300" s="2">
        <v>1067</v>
      </c>
    </row>
    <row r="3301" spans="1:24" s="6" customFormat="1" x14ac:dyDescent="0.25">
      <c r="A3301" s="6" t="s">
        <v>20524</v>
      </c>
      <c r="B3301" s="6" t="s">
        <v>12228</v>
      </c>
      <c r="C3301" s="2">
        <f>VLOOKUP(B3301,'[3]reydon-stock'!$A:$E,3,FALSE)</f>
        <v>267</v>
      </c>
      <c r="D3301" s="6" t="s">
        <v>12229</v>
      </c>
      <c r="E3301" s="6" t="s">
        <v>12230</v>
      </c>
      <c r="F3301" s="12" t="s">
        <v>20517</v>
      </c>
      <c r="G3301" s="12" t="s">
        <v>20519</v>
      </c>
      <c r="H3301" s="7">
        <f>VLOOKUP(B3301,'[1]Reydon Pricelist+'!$A:$P,16,FALSE)</f>
        <v>5</v>
      </c>
      <c r="I3301" s="7">
        <f>VLOOKUP(B3301,'[1]Reydon Pricelist+'!$A:$P,12,FALSE)</f>
        <v>11</v>
      </c>
      <c r="J3301" s="6" t="s">
        <v>12231</v>
      </c>
      <c r="K3301" s="6" t="str">
        <f>VLOOKUP(B3301,[2]product_categories_reydon!$A:$H,4,FALSE)</f>
        <v>Games / Indoor/Outdoor Games</v>
      </c>
      <c r="L3301" s="12" t="str">
        <f>VLOOKUP(B3301,'[1]Reydon Pricelist+'!$A:$G,7,FALSE)</f>
        <v>778988180655</v>
      </c>
      <c r="M3301" s="6" t="s">
        <v>12232</v>
      </c>
      <c r="P3301" s="6" t="s">
        <v>11825</v>
      </c>
      <c r="Q3301" s="6">
        <v>20</v>
      </c>
      <c r="R3301" s="6">
        <v>778988180655</v>
      </c>
      <c r="S3301" s="6">
        <v>9.9000000000000005E-2</v>
      </c>
      <c r="T3301" s="6">
        <v>1.5</v>
      </c>
      <c r="U3301" s="6">
        <v>19.8</v>
      </c>
      <c r="V3301" s="6">
        <v>29.5</v>
      </c>
      <c r="W3301" s="6">
        <v>9503009590</v>
      </c>
      <c r="X3301" s="6">
        <v>55</v>
      </c>
    </row>
    <row r="3302" spans="1:24" s="6" customFormat="1" x14ac:dyDescent="0.25">
      <c r="A3302" s="6" t="s">
        <v>20524</v>
      </c>
      <c r="B3302" s="6" t="s">
        <v>12233</v>
      </c>
      <c r="C3302" s="2">
        <f>VLOOKUP(B3302,'[3]reydon-stock'!$A:$E,3,FALSE)</f>
        <v>212</v>
      </c>
      <c r="D3302" s="6" t="s">
        <v>12234</v>
      </c>
      <c r="E3302" s="6" t="s">
        <v>12235</v>
      </c>
      <c r="F3302" s="12" t="s">
        <v>20517</v>
      </c>
      <c r="G3302" s="12" t="s">
        <v>20519</v>
      </c>
      <c r="H3302" s="7">
        <f>VLOOKUP(B3302,'[1]Reydon Pricelist+'!$A:$P,16,FALSE)</f>
        <v>5.7</v>
      </c>
      <c r="I3302" s="7">
        <f>VLOOKUP(B3302,'[1]Reydon Pricelist+'!$A:$P,12,FALSE)</f>
        <v>12</v>
      </c>
      <c r="J3302" s="6" t="s">
        <v>12236</v>
      </c>
      <c r="K3302" s="6" t="str">
        <f>VLOOKUP(B3302,[2]product_categories_reydon!$A:$H,4,FALSE)</f>
        <v>Games / Indoor/Outdoor Games</v>
      </c>
      <c r="L3302" s="12" t="str">
        <f>VLOOKUP(B3302,'[1]Reydon Pricelist+'!$A:$G,7,FALSE)</f>
        <v>778988180921</v>
      </c>
      <c r="M3302" s="6" t="s">
        <v>12237</v>
      </c>
      <c r="P3302" s="6" t="s">
        <v>11825</v>
      </c>
      <c r="Q3302" s="6">
        <v>20</v>
      </c>
      <c r="R3302" s="6">
        <v>778988180921</v>
      </c>
      <c r="S3302" s="6">
        <v>0.13500000000000001</v>
      </c>
      <c r="T3302" s="6">
        <v>7.3</v>
      </c>
      <c r="U3302" s="6">
        <v>16.5</v>
      </c>
      <c r="V3302" s="6">
        <v>18.600000000000001</v>
      </c>
      <c r="W3302" s="6">
        <v>9503009990</v>
      </c>
      <c r="X3302" s="6">
        <v>54</v>
      </c>
    </row>
    <row r="3303" spans="1:24" s="6" customFormat="1" x14ac:dyDescent="0.25">
      <c r="A3303" s="6" t="s">
        <v>20524</v>
      </c>
      <c r="B3303" s="6" t="s">
        <v>12238</v>
      </c>
      <c r="C3303" s="2">
        <f>VLOOKUP(B3303,'[3]reydon-stock'!$A:$E,3,FALSE)</f>
        <v>7</v>
      </c>
      <c r="D3303" s="6" t="s">
        <v>12239</v>
      </c>
      <c r="E3303" s="6" t="s">
        <v>12240</v>
      </c>
      <c r="F3303" s="12" t="s">
        <v>20517</v>
      </c>
      <c r="G3303" s="12" t="s">
        <v>20519</v>
      </c>
      <c r="H3303" s="7">
        <f>VLOOKUP(B3303,'[1]Reydon Pricelist+'!$A:$P,16,FALSE)</f>
        <v>5.14</v>
      </c>
      <c r="I3303" s="7">
        <f>VLOOKUP(B3303,'[1]Reydon Pricelist+'!$A:$P,12,FALSE)</f>
        <v>12</v>
      </c>
      <c r="J3303" s="6" t="s">
        <v>12241</v>
      </c>
      <c r="K3303" s="6" t="str">
        <f>VLOOKUP(B3303,[2]product_categories_reydon!$A:$H,4,FALSE)</f>
        <v>Games / Indoor/Outdoor Games</v>
      </c>
      <c r="L3303" s="12" t="str">
        <f>VLOOKUP(B3303,'[1]Reydon Pricelist+'!$A:$G,7,FALSE)</f>
        <v>5027535208027</v>
      </c>
      <c r="M3303" s="6" t="s">
        <v>12242</v>
      </c>
      <c r="N3303" s="6" t="s">
        <v>11461</v>
      </c>
      <c r="P3303" s="6" t="s">
        <v>74</v>
      </c>
      <c r="Q3303" s="6">
        <v>20</v>
      </c>
      <c r="R3303" s="6">
        <v>5027535208027</v>
      </c>
      <c r="S3303" s="6">
        <v>6.5000000000000002E-2</v>
      </c>
      <c r="T3303" s="6">
        <v>18.5</v>
      </c>
      <c r="U3303" s="6">
        <v>18.5</v>
      </c>
      <c r="V3303" s="6">
        <v>18.5</v>
      </c>
      <c r="W3303" s="6">
        <v>9506699000</v>
      </c>
      <c r="X3303" s="6">
        <v>340</v>
      </c>
    </row>
    <row r="3304" spans="1:24" s="6" customFormat="1" x14ac:dyDescent="0.25">
      <c r="A3304" s="6" t="s">
        <v>20524</v>
      </c>
      <c r="B3304" s="6" t="s">
        <v>12243</v>
      </c>
      <c r="C3304" s="2">
        <f>VLOOKUP(B3304,'[3]reydon-stock'!$A:$E,3,FALSE)</f>
        <v>110</v>
      </c>
      <c r="D3304" s="6" t="s">
        <v>12244</v>
      </c>
      <c r="E3304" s="6" t="s">
        <v>12245</v>
      </c>
      <c r="F3304" s="12" t="s">
        <v>20517</v>
      </c>
      <c r="G3304" s="12" t="s">
        <v>20519</v>
      </c>
      <c r="H3304" s="7">
        <f>VLOOKUP(B3304,'[1]Reydon Pricelist+'!$A:$P,16,FALSE)</f>
        <v>13.68</v>
      </c>
      <c r="I3304" s="7">
        <f>VLOOKUP(B3304,'[1]Reydon Pricelist+'!$A:$P,12,FALSE)</f>
        <v>30</v>
      </c>
      <c r="J3304" s="6" t="s">
        <v>12246</v>
      </c>
      <c r="K3304" s="6" t="str">
        <f>VLOOKUP(B3304,[2]product_categories_reydon!$A:$H,4,FALSE)</f>
        <v>Games / Indoor/Outdoor Games</v>
      </c>
      <c r="L3304" s="12" t="str">
        <f>VLOOKUP(B3304,'[1]Reydon Pricelist+'!$A:$G,7,FALSE)</f>
        <v>5027535005503</v>
      </c>
      <c r="M3304" s="6" t="s">
        <v>12247</v>
      </c>
      <c r="P3304" s="6" t="s">
        <v>11429</v>
      </c>
      <c r="Q3304" s="6">
        <v>20</v>
      </c>
      <c r="R3304" s="6">
        <v>5027535005503</v>
      </c>
      <c r="S3304" s="6">
        <v>4.5119999999999996</v>
      </c>
      <c r="T3304" s="6">
        <v>16.5</v>
      </c>
      <c r="U3304" s="6">
        <v>33</v>
      </c>
      <c r="V3304" s="6">
        <v>24</v>
      </c>
      <c r="W3304" s="6">
        <v>9503009990</v>
      </c>
      <c r="X3304" s="6">
        <v>47596</v>
      </c>
    </row>
    <row r="3305" spans="1:24" s="6" customFormat="1" x14ac:dyDescent="0.25">
      <c r="A3305" s="6" t="s">
        <v>20524</v>
      </c>
      <c r="B3305" s="6" t="s">
        <v>12248</v>
      </c>
      <c r="C3305" s="2">
        <f>VLOOKUP(B3305,'[3]reydon-stock'!$A:$E,3,FALSE)</f>
        <v>62</v>
      </c>
      <c r="D3305" s="6" t="s">
        <v>12249</v>
      </c>
      <c r="F3305" s="12" t="s">
        <v>20517</v>
      </c>
      <c r="G3305" s="12" t="s">
        <v>20519</v>
      </c>
      <c r="H3305" s="7">
        <f>VLOOKUP(B3305,'[1]Reydon Pricelist+'!$A:$P,16,FALSE)</f>
        <v>15.5</v>
      </c>
      <c r="I3305" s="7">
        <f>VLOOKUP(B3305,'[1]Reydon Pricelist+'!$A:$P,12,FALSE)</f>
        <v>35</v>
      </c>
      <c r="J3305" s="6" t="s">
        <v>12250</v>
      </c>
      <c r="K3305" s="6" t="str">
        <f>VLOOKUP(B3305,[2]product_categories_reydon!$A:$H,4,FALSE)</f>
        <v>Games / Indoor/Outdoor Games</v>
      </c>
      <c r="L3305" s="12" t="str">
        <f>VLOOKUP(B3305,'[1]Reydon Pricelist+'!$A:$G,7,FALSE)</f>
        <v>5027535005510</v>
      </c>
      <c r="M3305" s="6" t="s">
        <v>12251</v>
      </c>
      <c r="P3305" s="6" t="s">
        <v>11429</v>
      </c>
      <c r="Q3305" s="6">
        <v>20</v>
      </c>
      <c r="R3305" s="6">
        <v>5027535005510</v>
      </c>
      <c r="S3305" s="6">
        <v>1.9750000000000001</v>
      </c>
      <c r="T3305" s="6">
        <v>16</v>
      </c>
      <c r="U3305" s="6">
        <v>31</v>
      </c>
      <c r="V3305" s="6">
        <v>39</v>
      </c>
      <c r="W3305" s="6">
        <v>9503009990</v>
      </c>
      <c r="X3305" s="6">
        <v>47597</v>
      </c>
    </row>
    <row r="3306" spans="1:24" s="6" customFormat="1" x14ac:dyDescent="0.25">
      <c r="A3306" s="6" t="s">
        <v>20524</v>
      </c>
      <c r="B3306" s="6" t="s">
        <v>12252</v>
      </c>
      <c r="C3306" s="2">
        <f>VLOOKUP(B3306,'[3]reydon-stock'!$A:$E,3,FALSE)</f>
        <v>446</v>
      </c>
      <c r="D3306" s="6" t="s">
        <v>12253</v>
      </c>
      <c r="E3306" s="6" t="s">
        <v>12254</v>
      </c>
      <c r="F3306" s="12" t="s">
        <v>20517</v>
      </c>
      <c r="G3306" s="12" t="s">
        <v>20519</v>
      </c>
      <c r="H3306" s="7">
        <f>VLOOKUP(B3306,'[1]Reydon Pricelist+'!$A:$P,16,FALSE)</f>
        <v>3.31</v>
      </c>
      <c r="I3306" s="7">
        <f>VLOOKUP(B3306,'[1]Reydon Pricelist+'!$A:$P,12,FALSE)</f>
        <v>8</v>
      </c>
      <c r="J3306" s="6" t="s">
        <v>12255</v>
      </c>
      <c r="K3306" s="6" t="str">
        <f>VLOOKUP(B3306,[2]product_categories_reydon!$A:$H,4,FALSE)</f>
        <v>Football / Balls - Training</v>
      </c>
      <c r="L3306" s="12" t="str">
        <f>VLOOKUP(B3306,'[1]Reydon Pricelist+'!$A:$G,7,FALSE)</f>
        <v>5027535001444</v>
      </c>
      <c r="M3306" s="6" t="s">
        <v>12256</v>
      </c>
      <c r="N3306" s="6" t="s">
        <v>5129</v>
      </c>
      <c r="O3306" s="6" t="s">
        <v>12257</v>
      </c>
      <c r="P3306" s="6" t="s">
        <v>11429</v>
      </c>
      <c r="Q3306" s="6">
        <v>20</v>
      </c>
      <c r="R3306" s="6">
        <v>5027535001444</v>
      </c>
      <c r="S3306" s="6">
        <v>0.17199999999999999</v>
      </c>
      <c r="T3306" s="6">
        <v>16</v>
      </c>
      <c r="U3306" s="6">
        <v>14</v>
      </c>
      <c r="V3306" s="6">
        <v>9</v>
      </c>
      <c r="W3306" s="6">
        <v>9506620000</v>
      </c>
      <c r="X3306" s="6">
        <v>36764</v>
      </c>
    </row>
    <row r="3307" spans="1:24" s="6" customFormat="1" x14ac:dyDescent="0.25">
      <c r="A3307" s="6" t="s">
        <v>20524</v>
      </c>
      <c r="B3307" s="6" t="s">
        <v>12258</v>
      </c>
      <c r="C3307" s="2">
        <f>VLOOKUP(B3307,'[3]reydon-stock'!$A:$E,3,FALSE)</f>
        <v>447</v>
      </c>
      <c r="D3307" s="6" t="s">
        <v>12253</v>
      </c>
      <c r="E3307" s="6" t="s">
        <v>12254</v>
      </c>
      <c r="F3307" s="12" t="s">
        <v>20517</v>
      </c>
      <c r="G3307" s="12" t="s">
        <v>20519</v>
      </c>
      <c r="H3307" s="7">
        <f>VLOOKUP(B3307,'[1]Reydon Pricelist+'!$A:$P,16,FALSE)</f>
        <v>3.88</v>
      </c>
      <c r="I3307" s="7">
        <f>VLOOKUP(B3307,'[1]Reydon Pricelist+'!$A:$P,12,FALSE)</f>
        <v>10</v>
      </c>
      <c r="J3307" s="6" t="s">
        <v>12259</v>
      </c>
      <c r="K3307" s="6" t="str">
        <f>VLOOKUP(B3307,[2]product_categories_reydon!$A:$H,4,FALSE)</f>
        <v>Football / Balls - Training</v>
      </c>
      <c r="L3307" s="12" t="str">
        <f>VLOOKUP(B3307,'[1]Reydon Pricelist+'!$A:$G,7,FALSE)</f>
        <v>5027535001451</v>
      </c>
      <c r="M3307" s="6" t="s">
        <v>12260</v>
      </c>
      <c r="N3307" s="6">
        <v>3</v>
      </c>
      <c r="O3307" s="6" t="s">
        <v>12257</v>
      </c>
      <c r="P3307" s="6" t="s">
        <v>11429</v>
      </c>
      <c r="Q3307" s="6">
        <v>20</v>
      </c>
      <c r="R3307" s="6">
        <v>5027535001451</v>
      </c>
      <c r="S3307" s="6">
        <v>0.26100000000000001</v>
      </c>
      <c r="T3307" s="6">
        <v>20</v>
      </c>
      <c r="U3307" s="6">
        <v>20</v>
      </c>
      <c r="V3307" s="6">
        <v>12</v>
      </c>
      <c r="W3307" s="6">
        <v>9506620000</v>
      </c>
      <c r="X3307" s="6">
        <v>36764</v>
      </c>
    </row>
    <row r="3308" spans="1:24" s="6" customFormat="1" x14ac:dyDescent="0.25">
      <c r="A3308" s="6" t="s">
        <v>20524</v>
      </c>
      <c r="B3308" s="6" t="s">
        <v>12261</v>
      </c>
      <c r="C3308" s="2">
        <f>VLOOKUP(B3308,'[3]reydon-stock'!$A:$E,3,FALSE)</f>
        <v>164</v>
      </c>
      <c r="D3308" s="6" t="s">
        <v>12253</v>
      </c>
      <c r="E3308" s="6" t="s">
        <v>12254</v>
      </c>
      <c r="F3308" s="12" t="s">
        <v>20517</v>
      </c>
      <c r="G3308" s="12" t="s">
        <v>20519</v>
      </c>
      <c r="H3308" s="7">
        <f>VLOOKUP(B3308,'[1]Reydon Pricelist+'!$A:$P,16,FALSE)</f>
        <v>3.88</v>
      </c>
      <c r="I3308" s="7">
        <f>VLOOKUP(B3308,'[1]Reydon Pricelist+'!$A:$P,12,FALSE)</f>
        <v>10</v>
      </c>
      <c r="J3308" s="6" t="s">
        <v>12262</v>
      </c>
      <c r="K3308" s="6" t="str">
        <f>VLOOKUP(B3308,[2]product_categories_reydon!$A:$H,4,FALSE)</f>
        <v>Football / Balls - Training</v>
      </c>
      <c r="L3308" s="12" t="str">
        <f>VLOOKUP(B3308,'[1]Reydon Pricelist+'!$A:$G,7,FALSE)</f>
        <v>5027535001468</v>
      </c>
      <c r="M3308" s="6" t="s">
        <v>12263</v>
      </c>
      <c r="N3308" s="6">
        <v>4</v>
      </c>
      <c r="O3308" s="6" t="s">
        <v>12257</v>
      </c>
      <c r="P3308" s="6" t="s">
        <v>11429</v>
      </c>
      <c r="Q3308" s="6">
        <v>20</v>
      </c>
      <c r="R3308" s="6">
        <v>5027535001468</v>
      </c>
      <c r="S3308" s="6">
        <v>0.315</v>
      </c>
      <c r="T3308" s="6">
        <v>22</v>
      </c>
      <c r="U3308" s="6">
        <v>20</v>
      </c>
      <c r="V3308" s="6">
        <v>12</v>
      </c>
      <c r="W3308" s="6">
        <v>9506620000</v>
      </c>
      <c r="X3308" s="6">
        <v>36764</v>
      </c>
    </row>
    <row r="3309" spans="1:24" s="6" customFormat="1" x14ac:dyDescent="0.25">
      <c r="A3309" s="6" t="s">
        <v>20524</v>
      </c>
      <c r="B3309" s="6" t="s">
        <v>12264</v>
      </c>
      <c r="C3309" s="2">
        <f>VLOOKUP(B3309,'[3]reydon-stock'!$A:$E,3,FALSE)</f>
        <v>499</v>
      </c>
      <c r="D3309" s="6" t="s">
        <v>12253</v>
      </c>
      <c r="E3309" s="6" t="s">
        <v>12254</v>
      </c>
      <c r="F3309" s="12" t="s">
        <v>20517</v>
      </c>
      <c r="G3309" s="12" t="s">
        <v>20519</v>
      </c>
      <c r="H3309" s="7">
        <f>VLOOKUP(B3309,'[1]Reydon Pricelist+'!$A:$P,16,FALSE)</f>
        <v>3.88</v>
      </c>
      <c r="I3309" s="7">
        <f>VLOOKUP(B3309,'[1]Reydon Pricelist+'!$A:$P,12,FALSE)</f>
        <v>10</v>
      </c>
      <c r="J3309" s="6" t="s">
        <v>12265</v>
      </c>
      <c r="K3309" s="6" t="str">
        <f>VLOOKUP(B3309,[2]product_categories_reydon!$A:$H,4,FALSE)</f>
        <v>Football / Balls - Training</v>
      </c>
      <c r="L3309" s="12" t="str">
        <f>VLOOKUP(B3309,'[1]Reydon Pricelist+'!$A:$G,7,FALSE)</f>
        <v>5027535001475</v>
      </c>
      <c r="M3309" s="6" t="s">
        <v>12266</v>
      </c>
      <c r="N3309" s="6">
        <v>5</v>
      </c>
      <c r="O3309" s="6" t="s">
        <v>12257</v>
      </c>
      <c r="P3309" s="6" t="s">
        <v>11429</v>
      </c>
      <c r="Q3309" s="6">
        <v>20</v>
      </c>
      <c r="R3309" s="6">
        <v>5027535001475</v>
      </c>
      <c r="S3309" s="6">
        <v>0.38700000000000001</v>
      </c>
      <c r="T3309" s="6">
        <v>24</v>
      </c>
      <c r="U3309" s="6">
        <v>24</v>
      </c>
      <c r="V3309" s="6">
        <v>15</v>
      </c>
      <c r="W3309" s="6">
        <v>9506620000</v>
      </c>
      <c r="X3309" s="6">
        <v>36764</v>
      </c>
    </row>
    <row r="3310" spans="1:24" s="6" customFormat="1" x14ac:dyDescent="0.25">
      <c r="A3310" s="6" t="s">
        <v>20524</v>
      </c>
      <c r="B3310" s="6" t="s">
        <v>12267</v>
      </c>
      <c r="C3310" s="2">
        <f>VLOOKUP(B3310,'[3]reydon-stock'!$A:$E,3,FALSE)</f>
        <v>415</v>
      </c>
      <c r="D3310" s="6" t="s">
        <v>12268</v>
      </c>
      <c r="E3310" s="6" t="s">
        <v>12269</v>
      </c>
      <c r="F3310" s="12" t="s">
        <v>20517</v>
      </c>
      <c r="G3310" s="12" t="s">
        <v>20519</v>
      </c>
      <c r="H3310" s="7">
        <f>VLOOKUP(B3310,'[1]Reydon Pricelist+'!$A:$P,16,FALSE)</f>
        <v>2.86</v>
      </c>
      <c r="I3310" s="7">
        <f>VLOOKUP(B3310,'[1]Reydon Pricelist+'!$A:$P,12,FALSE)</f>
        <v>7</v>
      </c>
      <c r="J3310" s="6" t="s">
        <v>12270</v>
      </c>
      <c r="K3310" s="6" t="str">
        <f>VLOOKUP(B3310,[2]product_categories_reydon!$A:$H,4,FALSE)</f>
        <v>Football / Balls - Training</v>
      </c>
      <c r="L3310" s="12" t="str">
        <f>VLOOKUP(B3310,'[1]Reydon Pricelist+'!$A:$G,7,FALSE)</f>
        <v>5027535001420</v>
      </c>
      <c r="M3310" s="6" t="s">
        <v>12271</v>
      </c>
      <c r="N3310" s="6">
        <v>4</v>
      </c>
      <c r="O3310" s="6" t="s">
        <v>203</v>
      </c>
      <c r="P3310" s="6" t="s">
        <v>11429</v>
      </c>
      <c r="Q3310" s="6">
        <v>20</v>
      </c>
      <c r="R3310" s="6">
        <v>5027535001420</v>
      </c>
      <c r="S3310" s="6">
        <v>0.35599999999999998</v>
      </c>
      <c r="T3310" s="6">
        <v>27</v>
      </c>
      <c r="U3310" s="6">
        <v>11</v>
      </c>
      <c r="V3310" s="6">
        <v>11</v>
      </c>
      <c r="W3310" s="6">
        <v>9506620000</v>
      </c>
      <c r="X3310" s="6">
        <v>36765</v>
      </c>
    </row>
    <row r="3311" spans="1:24" s="6" customFormat="1" x14ac:dyDescent="0.25">
      <c r="A3311" s="6" t="s">
        <v>20524</v>
      </c>
      <c r="B3311" s="6" t="s">
        <v>12272</v>
      </c>
      <c r="C3311" s="2">
        <f>VLOOKUP(B3311,'[3]reydon-stock'!$A:$E,3,FALSE)</f>
        <v>499</v>
      </c>
      <c r="D3311" s="6" t="s">
        <v>12268</v>
      </c>
      <c r="E3311" s="6" t="s">
        <v>12269</v>
      </c>
      <c r="F3311" s="12" t="s">
        <v>20517</v>
      </c>
      <c r="G3311" s="12" t="s">
        <v>20519</v>
      </c>
      <c r="H3311" s="7">
        <f>VLOOKUP(B3311,'[1]Reydon Pricelist+'!$A:$P,16,FALSE)</f>
        <v>2.86</v>
      </c>
      <c r="I3311" s="7">
        <f>VLOOKUP(B3311,'[1]Reydon Pricelist+'!$A:$P,12,FALSE)</f>
        <v>7</v>
      </c>
      <c r="J3311" s="6" t="s">
        <v>12273</v>
      </c>
      <c r="K3311" s="6" t="str">
        <f>VLOOKUP(B3311,[2]product_categories_reydon!$A:$H,4,FALSE)</f>
        <v>Football / Balls - Training</v>
      </c>
      <c r="L3311" s="12" t="str">
        <f>VLOOKUP(B3311,'[1]Reydon Pricelist+'!$A:$G,7,FALSE)</f>
        <v>5027535001437</v>
      </c>
      <c r="M3311" s="6" t="s">
        <v>12274</v>
      </c>
      <c r="N3311" s="6">
        <v>5</v>
      </c>
      <c r="O3311" s="6" t="s">
        <v>203</v>
      </c>
      <c r="P3311" s="6" t="s">
        <v>11429</v>
      </c>
      <c r="Q3311" s="6">
        <v>20</v>
      </c>
      <c r="R3311" s="6">
        <v>5027535001437</v>
      </c>
      <c r="S3311" s="6">
        <v>0.41</v>
      </c>
      <c r="T3311" s="6">
        <v>30</v>
      </c>
      <c r="U3311" s="6">
        <v>12</v>
      </c>
      <c r="V3311" s="6">
        <v>9</v>
      </c>
      <c r="W3311" s="6">
        <v>9506620000</v>
      </c>
      <c r="X3311" s="6">
        <v>36765</v>
      </c>
    </row>
    <row r="3312" spans="1:24" s="6" customFormat="1" ht="75" x14ac:dyDescent="0.25">
      <c r="A3312" s="6" t="s">
        <v>20524</v>
      </c>
      <c r="B3312" s="6" t="s">
        <v>12275</v>
      </c>
      <c r="C3312" s="2">
        <f>VLOOKUP(B3312,'[3]reydon-stock'!$A:$E,3,FALSE)</f>
        <v>499</v>
      </c>
      <c r="D3312" s="6" t="s">
        <v>12276</v>
      </c>
      <c r="E3312" s="8" t="s">
        <v>12277</v>
      </c>
      <c r="F3312" s="12" t="s">
        <v>20517</v>
      </c>
      <c r="G3312" s="12" t="s">
        <v>20519</v>
      </c>
      <c r="H3312" s="7">
        <f>VLOOKUP(B3312,'[1]Reydon Pricelist+'!$A:$P,16,FALSE)</f>
        <v>2.74</v>
      </c>
      <c r="I3312" s="7">
        <f>VLOOKUP(B3312,'[1]Reydon Pricelist+'!$A:$P,12,FALSE)</f>
        <v>6</v>
      </c>
      <c r="J3312" s="6" t="s">
        <v>12278</v>
      </c>
      <c r="K3312" s="6" t="str">
        <f>VLOOKUP(B3312,[2]product_categories_reydon!$A:$H,4,FALSE)</f>
        <v>Basketball / Balls</v>
      </c>
      <c r="L3312" s="12" t="str">
        <f>VLOOKUP(B3312,'[1]Reydon Pricelist+'!$A:$G,7,FALSE)</f>
        <v>5027535007194</v>
      </c>
      <c r="M3312" s="6" t="s">
        <v>12279</v>
      </c>
      <c r="N3312" s="6">
        <v>3</v>
      </c>
      <c r="P3312" s="6" t="s">
        <v>11429</v>
      </c>
      <c r="Q3312" s="6">
        <v>20</v>
      </c>
      <c r="R3312" s="6">
        <v>5027535007194</v>
      </c>
      <c r="S3312" s="6">
        <v>0.32</v>
      </c>
      <c r="T3312" s="6">
        <v>10</v>
      </c>
      <c r="U3312" s="6">
        <v>12</v>
      </c>
      <c r="V3312" s="6">
        <v>22</v>
      </c>
      <c r="W3312" s="6">
        <v>9506620000</v>
      </c>
      <c r="X3312" s="6">
        <v>47887</v>
      </c>
    </row>
    <row r="3313" spans="1:24" s="6" customFormat="1" ht="75" x14ac:dyDescent="0.25">
      <c r="A3313" s="6" t="s">
        <v>20524</v>
      </c>
      <c r="B3313" s="6" t="s">
        <v>12280</v>
      </c>
      <c r="C3313" s="2">
        <f>VLOOKUP(B3313,'[3]reydon-stock'!$A:$E,3,FALSE)</f>
        <v>499</v>
      </c>
      <c r="D3313" s="6" t="s">
        <v>12281</v>
      </c>
      <c r="E3313" s="8" t="s">
        <v>12282</v>
      </c>
      <c r="F3313" s="12" t="s">
        <v>20517</v>
      </c>
      <c r="G3313" s="12" t="s">
        <v>20519</v>
      </c>
      <c r="H3313" s="7">
        <f>VLOOKUP(B3313,'[1]Reydon Pricelist+'!$A:$P,16,FALSE)</f>
        <v>3.31</v>
      </c>
      <c r="I3313" s="7">
        <f>VLOOKUP(B3313,'[1]Reydon Pricelist+'!$A:$P,12,FALSE)</f>
        <v>9</v>
      </c>
      <c r="J3313" s="6" t="s">
        <v>12283</v>
      </c>
      <c r="K3313" s="6" t="str">
        <f>VLOOKUP(B3313,[2]product_categories_reydon!$A:$H,4,FALSE)</f>
        <v>Basketball / Balls</v>
      </c>
      <c r="L3313" s="12" t="str">
        <f>VLOOKUP(B3313,'[1]Reydon Pricelist+'!$A:$G,7,FALSE)</f>
        <v>5027535007163</v>
      </c>
      <c r="M3313" s="6" t="s">
        <v>12284</v>
      </c>
      <c r="N3313" s="6">
        <v>5</v>
      </c>
      <c r="P3313" s="6" t="s">
        <v>11429</v>
      </c>
      <c r="Q3313" s="6">
        <v>20</v>
      </c>
      <c r="R3313" s="6">
        <v>5027535007163</v>
      </c>
      <c r="S3313" s="6">
        <v>0.46400000000000002</v>
      </c>
      <c r="T3313" s="6">
        <v>4</v>
      </c>
      <c r="U3313" s="6">
        <v>11.5</v>
      </c>
      <c r="V3313" s="6">
        <v>28</v>
      </c>
      <c r="W3313" s="6">
        <v>9506620000</v>
      </c>
      <c r="X3313" s="6">
        <v>47886</v>
      </c>
    </row>
    <row r="3314" spans="1:24" s="6" customFormat="1" ht="75" x14ac:dyDescent="0.25">
      <c r="A3314" s="6" t="s">
        <v>20524</v>
      </c>
      <c r="B3314" s="6" t="s">
        <v>12285</v>
      </c>
      <c r="C3314" s="2">
        <f>VLOOKUP(B3314,'[3]reydon-stock'!$A:$E,3,FALSE)</f>
        <v>476</v>
      </c>
      <c r="D3314" s="6" t="s">
        <v>12281</v>
      </c>
      <c r="E3314" s="8" t="s">
        <v>12282</v>
      </c>
      <c r="F3314" s="12" t="s">
        <v>20517</v>
      </c>
      <c r="G3314" s="12" t="s">
        <v>20519</v>
      </c>
      <c r="H3314" s="7">
        <f>VLOOKUP(B3314,'[1]Reydon Pricelist+'!$A:$P,16,FALSE)</f>
        <v>3.31</v>
      </c>
      <c r="I3314" s="7">
        <f>VLOOKUP(B3314,'[1]Reydon Pricelist+'!$A:$P,12,FALSE)</f>
        <v>9</v>
      </c>
      <c r="J3314" s="6" t="s">
        <v>12286</v>
      </c>
      <c r="K3314" s="6" t="str">
        <f>VLOOKUP(B3314,[2]product_categories_reydon!$A:$H,4,FALSE)</f>
        <v>Basketball / Balls</v>
      </c>
      <c r="L3314" s="12" t="str">
        <f>VLOOKUP(B3314,'[1]Reydon Pricelist+'!$A:$G,7,FALSE)</f>
        <v>5027535007170</v>
      </c>
      <c r="M3314" s="6" t="s">
        <v>12287</v>
      </c>
      <c r="N3314" s="6">
        <v>6</v>
      </c>
      <c r="P3314" s="6" t="s">
        <v>11429</v>
      </c>
      <c r="Q3314" s="6">
        <v>20</v>
      </c>
      <c r="R3314" s="6">
        <v>5027535007170</v>
      </c>
      <c r="S3314" s="6">
        <v>0.52300000000000002</v>
      </c>
      <c r="T3314" s="6">
        <v>5</v>
      </c>
      <c r="U3314" s="6">
        <v>9</v>
      </c>
      <c r="V3314" s="6">
        <v>30</v>
      </c>
      <c r="W3314" s="6">
        <v>9506620000</v>
      </c>
      <c r="X3314" s="6">
        <v>47886</v>
      </c>
    </row>
    <row r="3315" spans="1:24" s="6" customFormat="1" ht="75" x14ac:dyDescent="0.25">
      <c r="A3315" s="6" t="s">
        <v>20524</v>
      </c>
      <c r="B3315" s="6" t="s">
        <v>12288</v>
      </c>
      <c r="C3315" s="2">
        <f>VLOOKUP(B3315,'[3]reydon-stock'!$A:$E,3,FALSE)</f>
        <v>499</v>
      </c>
      <c r="D3315" s="6" t="s">
        <v>12281</v>
      </c>
      <c r="E3315" s="8" t="s">
        <v>12282</v>
      </c>
      <c r="F3315" s="12" t="s">
        <v>20517</v>
      </c>
      <c r="G3315" s="12" t="s">
        <v>20519</v>
      </c>
      <c r="H3315" s="7">
        <f>VLOOKUP(B3315,'[1]Reydon Pricelist+'!$A:$P,16,FALSE)</f>
        <v>3.31</v>
      </c>
      <c r="I3315" s="7">
        <f>VLOOKUP(B3315,'[1]Reydon Pricelist+'!$A:$P,12,FALSE)</f>
        <v>9</v>
      </c>
      <c r="J3315" s="6" t="s">
        <v>12289</v>
      </c>
      <c r="K3315" s="6" t="str">
        <f>VLOOKUP(B3315,[2]product_categories_reydon!$A:$H,4,FALSE)</f>
        <v>Basketball / Balls</v>
      </c>
      <c r="L3315" s="12" t="str">
        <f>VLOOKUP(B3315,'[1]Reydon Pricelist+'!$A:$G,7,FALSE)</f>
        <v>5027535007187</v>
      </c>
      <c r="M3315" s="6" t="s">
        <v>12290</v>
      </c>
      <c r="N3315" s="6">
        <v>7</v>
      </c>
      <c r="P3315" s="6" t="s">
        <v>11429</v>
      </c>
      <c r="Q3315" s="6">
        <v>20</v>
      </c>
      <c r="R3315" s="6">
        <v>5027535007187</v>
      </c>
      <c r="S3315" s="6">
        <v>0.61</v>
      </c>
      <c r="T3315" s="6">
        <v>6</v>
      </c>
      <c r="U3315" s="6">
        <v>10.5</v>
      </c>
      <c r="V3315" s="6">
        <v>30.5</v>
      </c>
      <c r="W3315" s="6">
        <v>9506620000</v>
      </c>
      <c r="X3315" s="6">
        <v>47886</v>
      </c>
    </row>
    <row r="3316" spans="1:24" s="6" customFormat="1" x14ac:dyDescent="0.25">
      <c r="A3316" s="6" t="s">
        <v>20524</v>
      </c>
      <c r="B3316" s="6" t="s">
        <v>12291</v>
      </c>
      <c r="C3316" s="2">
        <f>VLOOKUP(B3316,'[3]reydon-stock'!$A:$E,3,FALSE)</f>
        <v>206</v>
      </c>
      <c r="D3316" s="6" t="s">
        <v>12292</v>
      </c>
      <c r="E3316" s="6" t="s">
        <v>12293</v>
      </c>
      <c r="F3316" s="12" t="s">
        <v>20517</v>
      </c>
      <c r="G3316" s="12" t="s">
        <v>20519</v>
      </c>
      <c r="H3316" s="7">
        <f>VLOOKUP(B3316,'[1]Reydon Pricelist+'!$A:$P,16,FALSE)</f>
        <v>2.74</v>
      </c>
      <c r="I3316" s="7">
        <f>VLOOKUP(B3316,'[1]Reydon Pricelist+'!$A:$P,12,FALSE)</f>
        <v>6</v>
      </c>
      <c r="J3316" s="6" t="s">
        <v>12294</v>
      </c>
      <c r="K3316" s="6" t="str">
        <f>VLOOKUP(B3316,[2]product_categories_reydon!$A:$H,4,FALSE)</f>
        <v>Games</v>
      </c>
      <c r="L3316" s="12" t="str">
        <f>VLOOKUP(B3316,'[1]Reydon Pricelist+'!$A:$G,7,FALSE)</f>
        <v>5027535001376</v>
      </c>
      <c r="M3316" s="6" t="s">
        <v>12295</v>
      </c>
      <c r="N3316" s="6" t="s">
        <v>11447</v>
      </c>
      <c r="O3316" s="6" t="s">
        <v>203</v>
      </c>
      <c r="P3316" s="6" t="s">
        <v>11429</v>
      </c>
      <c r="Q3316" s="6">
        <v>20</v>
      </c>
      <c r="R3316" s="6">
        <v>5027535001376</v>
      </c>
      <c r="S3316" s="6">
        <v>0.22</v>
      </c>
      <c r="T3316" s="6">
        <v>27</v>
      </c>
      <c r="U3316" s="6">
        <v>10</v>
      </c>
      <c r="V3316" s="6">
        <v>8</v>
      </c>
      <c r="W3316" s="6">
        <v>9506620000</v>
      </c>
      <c r="X3316" s="6">
        <v>36766</v>
      </c>
    </row>
    <row r="3317" spans="1:24" s="6" customFormat="1" x14ac:dyDescent="0.25">
      <c r="A3317" s="6" t="s">
        <v>20524</v>
      </c>
      <c r="B3317" s="6" t="s">
        <v>12296</v>
      </c>
      <c r="C3317" s="2">
        <f>VLOOKUP(B3317,'[3]reydon-stock'!$A:$E,3,FALSE)</f>
        <v>499</v>
      </c>
      <c r="D3317" s="6" t="s">
        <v>12297</v>
      </c>
      <c r="E3317" s="6" t="s">
        <v>12298</v>
      </c>
      <c r="F3317" s="12" t="s">
        <v>20517</v>
      </c>
      <c r="G3317" s="12" t="s">
        <v>20519</v>
      </c>
      <c r="H3317" s="7">
        <f>VLOOKUP(B3317,'[1]Reydon Pricelist+'!$A:$P,16,FALSE)</f>
        <v>4.5599999999999996</v>
      </c>
      <c r="I3317" s="7">
        <f>VLOOKUP(B3317,'[1]Reydon Pricelist+'!$A:$P,12,FALSE)</f>
        <v>10</v>
      </c>
      <c r="J3317" s="6" t="s">
        <v>12299</v>
      </c>
      <c r="K3317" s="6" t="str">
        <f>VLOOKUP(B3317,[2]product_categories_reydon!$A:$H,4,FALSE)</f>
        <v>Games</v>
      </c>
      <c r="L3317" s="12" t="str">
        <f>VLOOKUP(B3317,'[1]Reydon Pricelist+'!$A:$G,7,FALSE)</f>
        <v>5027535001383</v>
      </c>
      <c r="M3317" s="6" t="s">
        <v>12300</v>
      </c>
      <c r="P3317" s="6" t="s">
        <v>11429</v>
      </c>
      <c r="Q3317" s="6">
        <v>20</v>
      </c>
      <c r="R3317" s="6">
        <v>5027535001383</v>
      </c>
      <c r="S3317" s="6">
        <v>0.27400000000000002</v>
      </c>
      <c r="T3317" s="6">
        <v>20</v>
      </c>
      <c r="U3317" s="6">
        <v>20</v>
      </c>
      <c r="V3317" s="6">
        <v>12</v>
      </c>
      <c r="W3317" s="6">
        <v>9506620000</v>
      </c>
      <c r="X3317" s="6">
        <v>36767</v>
      </c>
    </row>
    <row r="3318" spans="1:24" s="6" customFormat="1" x14ac:dyDescent="0.25">
      <c r="A3318" s="6" t="s">
        <v>20524</v>
      </c>
      <c r="B3318" s="6" t="s">
        <v>12301</v>
      </c>
      <c r="C3318" s="2">
        <f>VLOOKUP(B3318,'[3]reydon-stock'!$A:$E,3,FALSE)</f>
        <v>499</v>
      </c>
      <c r="D3318" s="6" t="s">
        <v>12302</v>
      </c>
      <c r="E3318" s="6" t="s">
        <v>12298</v>
      </c>
      <c r="F3318" s="12" t="s">
        <v>20517</v>
      </c>
      <c r="G3318" s="12" t="s">
        <v>20519</v>
      </c>
      <c r="H3318" s="7">
        <f>VLOOKUP(B3318,'[1]Reydon Pricelist+'!$A:$P,16,FALSE)</f>
        <v>4.5599999999999996</v>
      </c>
      <c r="I3318" s="7">
        <f>VLOOKUP(B3318,'[1]Reydon Pricelist+'!$A:$P,12,FALSE)</f>
        <v>10</v>
      </c>
      <c r="J3318" s="6" t="s">
        <v>12303</v>
      </c>
      <c r="K3318" s="6" t="str">
        <f>VLOOKUP(B3318,[2]product_categories_reydon!$A:$H,4,FALSE)</f>
        <v>Games</v>
      </c>
      <c r="L3318" s="12" t="str">
        <f>VLOOKUP(B3318,'[1]Reydon Pricelist+'!$A:$G,7,FALSE)</f>
        <v>5027535007156</v>
      </c>
      <c r="M3318" s="6" t="s">
        <v>12304</v>
      </c>
      <c r="P3318" s="6" t="s">
        <v>11429</v>
      </c>
      <c r="Q3318" s="6">
        <v>20</v>
      </c>
      <c r="R3318" s="6">
        <v>5027535007156</v>
      </c>
      <c r="S3318" s="6">
        <v>0.26400000000000001</v>
      </c>
      <c r="T3318" s="6">
        <v>20</v>
      </c>
      <c r="U3318" s="6">
        <v>21</v>
      </c>
      <c r="V3318" s="6">
        <v>13</v>
      </c>
      <c r="W3318" s="6">
        <v>9506620000</v>
      </c>
      <c r="X3318" s="6">
        <v>47888</v>
      </c>
    </row>
    <row r="3319" spans="1:24" s="6" customFormat="1" x14ac:dyDescent="0.25">
      <c r="A3319" s="6" t="s">
        <v>20524</v>
      </c>
      <c r="B3319" s="6" t="s">
        <v>12305</v>
      </c>
      <c r="C3319" s="2">
        <f>VLOOKUP(B3319,'[3]reydon-stock'!$A:$E,3,FALSE)</f>
        <v>36</v>
      </c>
      <c r="D3319" s="6" t="s">
        <v>12306</v>
      </c>
      <c r="E3319" s="6" t="s">
        <v>12307</v>
      </c>
      <c r="F3319" s="12" t="s">
        <v>20517</v>
      </c>
      <c r="G3319" s="12" t="s">
        <v>20519</v>
      </c>
      <c r="H3319" s="7">
        <f>VLOOKUP(B3319,'[1]Reydon Pricelist+'!$A:$P,16,FALSE)</f>
        <v>7.06</v>
      </c>
      <c r="I3319" s="7">
        <f>VLOOKUP(B3319,'[1]Reydon Pricelist+'!$A:$P,12,FALSE)</f>
        <v>15</v>
      </c>
      <c r="J3319" s="6" t="s">
        <v>12308</v>
      </c>
      <c r="K3319" s="6" t="str">
        <f>VLOOKUP(B3319,[2]product_categories_reydon!$A:$H,4,FALSE)</f>
        <v>Badminton / Shuttlecocks</v>
      </c>
      <c r="L3319" s="12" t="str">
        <f>VLOOKUP(B3319,'[1]Reydon Pricelist+'!$A:$G,7,FALSE)</f>
        <v>8421941913761</v>
      </c>
      <c r="M3319" s="6" t="s">
        <v>12309</v>
      </c>
      <c r="P3319" s="6" t="s">
        <v>12310</v>
      </c>
      <c r="Q3319" s="6">
        <v>20</v>
      </c>
      <c r="R3319" s="6">
        <v>8421941913761</v>
      </c>
      <c r="S3319" s="6">
        <v>5.6000000000000001E-2</v>
      </c>
      <c r="T3319" s="6">
        <v>6.5</v>
      </c>
      <c r="U3319" s="6">
        <v>6.5</v>
      </c>
      <c r="V3319" s="6">
        <v>8</v>
      </c>
      <c r="W3319" s="6">
        <v>9506999000</v>
      </c>
      <c r="X3319" s="6">
        <v>47895</v>
      </c>
    </row>
    <row r="3320" spans="1:24" s="6" customFormat="1" x14ac:dyDescent="0.25">
      <c r="A3320" s="6" t="s">
        <v>20524</v>
      </c>
      <c r="B3320" s="6" t="s">
        <v>12311</v>
      </c>
      <c r="C3320" s="2">
        <f>VLOOKUP(B3320,'[3]reydon-stock'!$A:$E,3,FALSE)</f>
        <v>394</v>
      </c>
      <c r="D3320" s="6" t="s">
        <v>12312</v>
      </c>
      <c r="E3320" s="6" t="s">
        <v>12313</v>
      </c>
      <c r="F3320" s="12" t="s">
        <v>20517</v>
      </c>
      <c r="G3320" s="12" t="s">
        <v>20519</v>
      </c>
      <c r="H3320" s="7">
        <f>VLOOKUP(B3320,'[1]Reydon Pricelist+'!$A:$P,16,FALSE)</f>
        <v>6.22</v>
      </c>
      <c r="I3320" s="7">
        <f>VLOOKUP(B3320,'[1]Reydon Pricelist+'!$A:$P,12,FALSE)</f>
        <v>15</v>
      </c>
      <c r="J3320" s="6" t="s">
        <v>12314</v>
      </c>
      <c r="K3320" s="6" t="str">
        <f>VLOOKUP(B3320,[2]product_categories_reydon!$A:$H,4,FALSE)</f>
        <v>Pre-Sport</v>
      </c>
      <c r="L3320" s="12" t="str">
        <f>VLOOKUP(B3320,'[1]Reydon Pricelist+'!$A:$G,7,FALSE)</f>
        <v>5027535001710</v>
      </c>
      <c r="M3320" s="6" t="s">
        <v>12315</v>
      </c>
      <c r="O3320" s="6" t="s">
        <v>9622</v>
      </c>
      <c r="P3320" s="6" t="s">
        <v>9771</v>
      </c>
      <c r="Q3320" s="6">
        <v>20</v>
      </c>
      <c r="R3320" s="6">
        <v>5027535001710</v>
      </c>
      <c r="S3320" s="6">
        <v>1.33</v>
      </c>
      <c r="T3320" s="6">
        <v>24</v>
      </c>
      <c r="U3320" s="6">
        <v>23</v>
      </c>
      <c r="V3320" s="6">
        <v>5</v>
      </c>
      <c r="W3320" s="6">
        <v>9506999000</v>
      </c>
      <c r="X3320" s="6">
        <v>17513</v>
      </c>
    </row>
    <row r="3321" spans="1:24" s="6" customFormat="1" ht="60" x14ac:dyDescent="0.25">
      <c r="A3321" s="6" t="s">
        <v>20524</v>
      </c>
      <c r="B3321" s="6" t="s">
        <v>12316</v>
      </c>
      <c r="C3321" s="2">
        <f>VLOOKUP(B3321,'[3]reydon-stock'!$A:$E,3,FALSE)</f>
        <v>41</v>
      </c>
      <c r="D3321" s="6" t="s">
        <v>12317</v>
      </c>
      <c r="E3321" s="8" t="s">
        <v>12318</v>
      </c>
      <c r="F3321" s="12" t="s">
        <v>20517</v>
      </c>
      <c r="G3321" s="12" t="s">
        <v>20519</v>
      </c>
      <c r="H3321" s="7">
        <f>VLOOKUP(B3321,'[1]Reydon Pricelist+'!$A:$P,16,FALSE)</f>
        <v>15.55</v>
      </c>
      <c r="I3321" s="7">
        <f>VLOOKUP(B3321,'[1]Reydon Pricelist+'!$A:$P,12,FALSE)</f>
        <v>36</v>
      </c>
      <c r="J3321" s="6" t="s">
        <v>12319</v>
      </c>
      <c r="K3321" s="6" t="str">
        <f>VLOOKUP(B3321,[2]product_categories_reydon!$A:$H,4,FALSE)</f>
        <v>Pre-Sport</v>
      </c>
      <c r="L3321" s="12" t="str">
        <f>VLOOKUP(B3321,'[1]Reydon Pricelist+'!$A:$G,7,FALSE)</f>
        <v>5027535001765</v>
      </c>
      <c r="M3321" s="6" t="s">
        <v>12320</v>
      </c>
      <c r="O3321" s="6" t="s">
        <v>9622</v>
      </c>
      <c r="P3321" s="6" t="s">
        <v>9771</v>
      </c>
      <c r="Q3321" s="6">
        <v>20</v>
      </c>
      <c r="R3321" s="6">
        <v>5027535001765</v>
      </c>
      <c r="S3321" s="6">
        <v>2.16</v>
      </c>
      <c r="T3321" s="6">
        <v>32</v>
      </c>
      <c r="U3321" s="6">
        <v>26</v>
      </c>
      <c r="V3321" s="6">
        <v>5</v>
      </c>
      <c r="W3321" s="6">
        <v>9506999000</v>
      </c>
      <c r="X3321" s="6">
        <v>17515</v>
      </c>
    </row>
    <row r="3322" spans="1:24" s="6" customFormat="1" x14ac:dyDescent="0.25">
      <c r="A3322" s="6" t="s">
        <v>20524</v>
      </c>
      <c r="B3322" s="6" t="s">
        <v>12321</v>
      </c>
      <c r="C3322" s="2">
        <f>VLOOKUP(B3322,'[3]reydon-stock'!$A:$E,3,FALSE)</f>
        <v>51</v>
      </c>
      <c r="D3322" s="6" t="s">
        <v>12322</v>
      </c>
      <c r="E3322" s="6" t="s">
        <v>12323</v>
      </c>
      <c r="F3322" s="12" t="s">
        <v>20517</v>
      </c>
      <c r="G3322" s="12" t="s">
        <v>20519</v>
      </c>
      <c r="H3322" s="7">
        <f>VLOOKUP(B3322,'[1]Reydon Pricelist+'!$A:$P,16,FALSE)</f>
        <v>5.18</v>
      </c>
      <c r="I3322" s="7">
        <f>VLOOKUP(B3322,'[1]Reydon Pricelist+'!$A:$P,12,FALSE)</f>
        <v>12</v>
      </c>
      <c r="J3322" s="6" t="s">
        <v>12324</v>
      </c>
      <c r="K3322" s="6" t="str">
        <f>VLOOKUP(B3322,[2]product_categories_reydon!$A:$H,4,FALSE)</f>
        <v>Home, Garden &amp; Lockdown Essentials</v>
      </c>
      <c r="L3322" s="12" t="str">
        <f>VLOOKUP(B3322,'[1]Reydon Pricelist+'!$A:$G,7,FALSE)</f>
        <v>5027535001918</v>
      </c>
      <c r="M3322" s="6" t="s">
        <v>12325</v>
      </c>
      <c r="O3322" s="6" t="s">
        <v>167</v>
      </c>
      <c r="P3322" s="6" t="s">
        <v>9771</v>
      </c>
      <c r="Q3322" s="6">
        <v>20</v>
      </c>
      <c r="R3322" s="6">
        <v>5027535001918</v>
      </c>
      <c r="S3322" s="6">
        <v>0.105</v>
      </c>
      <c r="T3322" s="6">
        <v>17</v>
      </c>
      <c r="U3322" s="6">
        <v>17</v>
      </c>
      <c r="V3322" s="6">
        <v>4</v>
      </c>
      <c r="W3322" s="6">
        <v>9506620000</v>
      </c>
      <c r="X3322" s="6">
        <v>17521</v>
      </c>
    </row>
    <row r="3323" spans="1:24" s="6" customFormat="1" x14ac:dyDescent="0.25">
      <c r="A3323" s="6" t="s">
        <v>20524</v>
      </c>
      <c r="B3323" s="6" t="s">
        <v>12326</v>
      </c>
      <c r="C3323" s="2">
        <f>VLOOKUP(B3323,'[3]reydon-stock'!$A:$E,3,FALSE)</f>
        <v>428</v>
      </c>
      <c r="D3323" s="6" t="s">
        <v>12327</v>
      </c>
      <c r="E3323" s="6" t="s">
        <v>12328</v>
      </c>
      <c r="F3323" s="12" t="s">
        <v>20517</v>
      </c>
      <c r="G3323" s="12" t="s">
        <v>20519</v>
      </c>
      <c r="H3323" s="7">
        <f>VLOOKUP(B3323,'[1]Reydon Pricelist+'!$A:$P,16,FALSE)</f>
        <v>0.67</v>
      </c>
      <c r="I3323" s="7">
        <f>VLOOKUP(B3323,'[1]Reydon Pricelist+'!$A:$P,12,FALSE)</f>
        <v>2</v>
      </c>
      <c r="J3323" s="6" t="s">
        <v>12329</v>
      </c>
      <c r="K3323" s="6" t="str">
        <f>VLOOKUP(B3323,[2]product_categories_reydon!$A:$H,4,FALSE)</f>
        <v>Home, Garden &amp; Lockdown Essentials</v>
      </c>
      <c r="L3323" s="12" t="str">
        <f>VLOOKUP(B3323,'[1]Reydon Pricelist+'!$A:$G,7,FALSE)</f>
        <v>5027535001727</v>
      </c>
      <c r="M3323" s="6" t="s">
        <v>12330</v>
      </c>
      <c r="O3323" s="6" t="s">
        <v>824</v>
      </c>
      <c r="P3323" s="6" t="s">
        <v>9771</v>
      </c>
      <c r="Q3323" s="6">
        <v>20</v>
      </c>
      <c r="R3323" s="6">
        <v>5027535001727</v>
      </c>
      <c r="S3323" s="6">
        <v>0.123</v>
      </c>
      <c r="T3323" s="6">
        <v>14.5</v>
      </c>
      <c r="U3323" s="6">
        <v>10</v>
      </c>
      <c r="V3323" s="6">
        <v>1.5</v>
      </c>
      <c r="W3323" s="6">
        <v>9506999000</v>
      </c>
      <c r="X3323" s="6">
        <v>17514</v>
      </c>
    </row>
    <row r="3324" spans="1:24" s="6" customFormat="1" x14ac:dyDescent="0.25">
      <c r="A3324" s="6" t="s">
        <v>20524</v>
      </c>
      <c r="B3324" s="6" t="s">
        <v>12331</v>
      </c>
      <c r="C3324" s="2">
        <f>VLOOKUP(B3324,'[3]reydon-stock'!$A:$E,3,FALSE)</f>
        <v>449</v>
      </c>
      <c r="D3324" s="6" t="s">
        <v>12327</v>
      </c>
      <c r="E3324" s="6" t="s">
        <v>12328</v>
      </c>
      <c r="F3324" s="12" t="s">
        <v>20517</v>
      </c>
      <c r="G3324" s="12" t="s">
        <v>20519</v>
      </c>
      <c r="H3324" s="7">
        <f>VLOOKUP(B3324,'[1]Reydon Pricelist+'!$A:$P,16,FALSE)</f>
        <v>0.67</v>
      </c>
      <c r="I3324" s="7">
        <f>VLOOKUP(B3324,'[1]Reydon Pricelist+'!$A:$P,12,FALSE)</f>
        <v>2</v>
      </c>
      <c r="J3324" s="6" t="s">
        <v>12332</v>
      </c>
      <c r="K3324" s="6" t="str">
        <f>VLOOKUP(B3324,[2]product_categories_reydon!$A:$H,4,FALSE)</f>
        <v>Home, Garden &amp; Lockdown Essentials</v>
      </c>
      <c r="L3324" s="12" t="str">
        <f>VLOOKUP(B3324,'[1]Reydon Pricelist+'!$A:$G,7,FALSE)</f>
        <v>5027535001734</v>
      </c>
      <c r="M3324" s="6" t="s">
        <v>12333</v>
      </c>
      <c r="O3324" s="6" t="s">
        <v>1231</v>
      </c>
      <c r="P3324" s="6" t="s">
        <v>9771</v>
      </c>
      <c r="Q3324" s="6">
        <v>20</v>
      </c>
      <c r="R3324" s="6">
        <v>5027535001734</v>
      </c>
      <c r="S3324" s="6">
        <v>0.123</v>
      </c>
      <c r="T3324" s="6">
        <v>14.5</v>
      </c>
      <c r="U3324" s="6">
        <v>10</v>
      </c>
      <c r="V3324" s="6">
        <v>1.5</v>
      </c>
      <c r="W3324" s="6">
        <v>9506999000</v>
      </c>
      <c r="X3324" s="6">
        <v>17514</v>
      </c>
    </row>
    <row r="3325" spans="1:24" s="6" customFormat="1" x14ac:dyDescent="0.25">
      <c r="A3325" s="6" t="s">
        <v>20524</v>
      </c>
      <c r="B3325" s="6" t="s">
        <v>12334</v>
      </c>
      <c r="C3325" s="2">
        <f>VLOOKUP(B3325,'[3]reydon-stock'!$A:$E,3,FALSE)</f>
        <v>1</v>
      </c>
      <c r="D3325" s="6" t="s">
        <v>12327</v>
      </c>
      <c r="E3325" s="6" t="s">
        <v>12328</v>
      </c>
      <c r="F3325" s="12" t="s">
        <v>20517</v>
      </c>
      <c r="G3325" s="12" t="s">
        <v>20519</v>
      </c>
      <c r="H3325" s="7">
        <f>VLOOKUP(B3325,'[1]Reydon Pricelist+'!$A:$P,16,FALSE)</f>
        <v>0.67</v>
      </c>
      <c r="I3325" s="7">
        <f>VLOOKUP(B3325,'[1]Reydon Pricelist+'!$A:$P,12,FALSE)</f>
        <v>2</v>
      </c>
      <c r="J3325" s="6" t="s">
        <v>12335</v>
      </c>
      <c r="K3325" s="6" t="str">
        <f>VLOOKUP(B3325,[2]product_categories_reydon!$A:$H,4,FALSE)</f>
        <v>Home, Garden &amp; Lockdown Essentials</v>
      </c>
      <c r="L3325" s="12" t="str">
        <f>VLOOKUP(B3325,'[1]Reydon Pricelist+'!$A:$G,7,FALSE)</f>
        <v>5027535001741</v>
      </c>
      <c r="M3325" s="6" t="s">
        <v>12336</v>
      </c>
      <c r="O3325" s="6" t="s">
        <v>167</v>
      </c>
      <c r="P3325" s="6" t="s">
        <v>9771</v>
      </c>
      <c r="Q3325" s="6">
        <v>20</v>
      </c>
      <c r="R3325" s="6">
        <v>5027535001741</v>
      </c>
      <c r="S3325" s="6">
        <v>0.123</v>
      </c>
      <c r="T3325" s="6">
        <v>14.5</v>
      </c>
      <c r="U3325" s="6">
        <v>10</v>
      </c>
      <c r="V3325" s="6">
        <v>1.5</v>
      </c>
      <c r="W3325" s="6">
        <v>9506999000</v>
      </c>
      <c r="X3325" s="6">
        <v>17514</v>
      </c>
    </row>
    <row r="3326" spans="1:24" s="6" customFormat="1" x14ac:dyDescent="0.25">
      <c r="A3326" s="6" t="s">
        <v>20524</v>
      </c>
      <c r="B3326" s="6" t="s">
        <v>12337</v>
      </c>
      <c r="C3326" s="2">
        <f>VLOOKUP(B3326,'[3]reydon-stock'!$A:$E,3,FALSE)</f>
        <v>14</v>
      </c>
      <c r="D3326" s="6" t="s">
        <v>12327</v>
      </c>
      <c r="E3326" s="6" t="s">
        <v>12328</v>
      </c>
      <c r="F3326" s="12" t="s">
        <v>20517</v>
      </c>
      <c r="G3326" s="12" t="s">
        <v>20519</v>
      </c>
      <c r="H3326" s="7">
        <f>VLOOKUP(B3326,'[1]Reydon Pricelist+'!$A:$P,16,FALSE)</f>
        <v>0.67</v>
      </c>
      <c r="I3326" s="7">
        <f>VLOOKUP(B3326,'[1]Reydon Pricelist+'!$A:$P,12,FALSE)</f>
        <v>2</v>
      </c>
      <c r="J3326" s="6" t="s">
        <v>12338</v>
      </c>
      <c r="K3326" s="6" t="str">
        <f>VLOOKUP(B3326,[2]product_categories_reydon!$A:$H,4,FALSE)</f>
        <v>Home, Garden &amp; Lockdown Essentials</v>
      </c>
      <c r="L3326" s="12" t="str">
        <f>VLOOKUP(B3326,'[1]Reydon Pricelist+'!$A:$G,7,FALSE)</f>
        <v>5027535001758</v>
      </c>
      <c r="M3326" s="6" t="s">
        <v>12339</v>
      </c>
      <c r="O3326" s="6" t="s">
        <v>203</v>
      </c>
      <c r="P3326" s="6" t="s">
        <v>9771</v>
      </c>
      <c r="Q3326" s="6">
        <v>20</v>
      </c>
      <c r="R3326" s="6">
        <v>5027535001758</v>
      </c>
      <c r="S3326" s="6">
        <v>0.123</v>
      </c>
      <c r="T3326" s="6">
        <v>14.5</v>
      </c>
      <c r="U3326" s="6">
        <v>10</v>
      </c>
      <c r="V3326" s="6">
        <v>1.5</v>
      </c>
      <c r="W3326" s="6">
        <v>9506999000</v>
      </c>
      <c r="X3326" s="6">
        <v>17514</v>
      </c>
    </row>
    <row r="3327" spans="1:24" s="6" customFormat="1" x14ac:dyDescent="0.25">
      <c r="A3327" s="6" t="s">
        <v>20524</v>
      </c>
      <c r="B3327" s="6" t="s">
        <v>12340</v>
      </c>
      <c r="C3327" s="2">
        <f>VLOOKUP(B3327,'[3]reydon-stock'!$A:$E,3,FALSE)</f>
        <v>367</v>
      </c>
      <c r="D3327" s="6" t="s">
        <v>12341</v>
      </c>
      <c r="E3327" s="6" t="s">
        <v>12342</v>
      </c>
      <c r="F3327" s="12" t="s">
        <v>20517</v>
      </c>
      <c r="G3327" s="12" t="s">
        <v>20519</v>
      </c>
      <c r="H3327" s="7">
        <f>VLOOKUP(B3327,'[1]Reydon Pricelist+'!$A:$P,16,FALSE)</f>
        <v>0.67</v>
      </c>
      <c r="I3327" s="7">
        <f>VLOOKUP(B3327,'[1]Reydon Pricelist+'!$A:$P,12,FALSE)</f>
        <v>2</v>
      </c>
      <c r="J3327" s="6" t="s">
        <v>12343</v>
      </c>
      <c r="K3327" s="6" t="str">
        <f>VLOOKUP(B3327,[2]product_categories_reydon!$A:$H,4,FALSE)</f>
        <v>Pre-Sport</v>
      </c>
      <c r="L3327" s="12" t="str">
        <f>VLOOKUP(B3327,'[1]Reydon Pricelist+'!$A:$G,7,FALSE)</f>
        <v>5027535007033</v>
      </c>
      <c r="M3327" s="6" t="s">
        <v>12344</v>
      </c>
      <c r="O3327" s="6" t="s">
        <v>1231</v>
      </c>
      <c r="P3327" s="6" t="s">
        <v>9771</v>
      </c>
      <c r="Q3327" s="6">
        <v>20</v>
      </c>
      <c r="R3327" s="6">
        <v>5027535007033</v>
      </c>
      <c r="S3327" s="6">
        <v>0.05</v>
      </c>
      <c r="T3327" s="6">
        <v>9</v>
      </c>
      <c r="U3327" s="6">
        <v>9</v>
      </c>
      <c r="V3327" s="6">
        <v>3</v>
      </c>
      <c r="W3327" s="6">
        <v>9504908000</v>
      </c>
      <c r="X3327" s="6">
        <v>40638</v>
      </c>
    </row>
    <row r="3328" spans="1:24" s="6" customFormat="1" x14ac:dyDescent="0.25">
      <c r="A3328" s="6" t="s">
        <v>20524</v>
      </c>
      <c r="B3328" s="6" t="s">
        <v>12345</v>
      </c>
      <c r="C3328" s="2">
        <f>VLOOKUP(B3328,'[3]reydon-stock'!$A:$E,3,FALSE)</f>
        <v>361</v>
      </c>
      <c r="D3328" s="6" t="s">
        <v>12341</v>
      </c>
      <c r="E3328" s="6" t="s">
        <v>12342</v>
      </c>
      <c r="F3328" s="12" t="s">
        <v>20517</v>
      </c>
      <c r="G3328" s="12" t="s">
        <v>20519</v>
      </c>
      <c r="H3328" s="7">
        <f>VLOOKUP(B3328,'[1]Reydon Pricelist+'!$A:$P,16,FALSE)</f>
        <v>0.67</v>
      </c>
      <c r="I3328" s="7">
        <f>VLOOKUP(B3328,'[1]Reydon Pricelist+'!$A:$P,12,FALSE)</f>
        <v>2</v>
      </c>
      <c r="J3328" s="6" t="s">
        <v>12346</v>
      </c>
      <c r="K3328" s="6" t="str">
        <f>VLOOKUP(B3328,[2]product_categories_reydon!$A:$H,4,FALSE)</f>
        <v>Pre-Sport</v>
      </c>
      <c r="L3328" s="12" t="str">
        <f>VLOOKUP(B3328,'[1]Reydon Pricelist+'!$A:$G,7,FALSE)</f>
        <v>5027535007040</v>
      </c>
      <c r="M3328" s="6" t="s">
        <v>12347</v>
      </c>
      <c r="O3328" s="6" t="s">
        <v>824</v>
      </c>
      <c r="P3328" s="6" t="s">
        <v>9771</v>
      </c>
      <c r="Q3328" s="6">
        <v>20</v>
      </c>
      <c r="R3328" s="6">
        <v>5027535007040</v>
      </c>
      <c r="S3328" s="6">
        <v>0.05</v>
      </c>
      <c r="T3328" s="6">
        <v>9</v>
      </c>
      <c r="U3328" s="6">
        <v>9</v>
      </c>
      <c r="V3328" s="6">
        <v>3</v>
      </c>
      <c r="W3328" s="6">
        <v>9504908000</v>
      </c>
      <c r="X3328" s="6">
        <v>40638</v>
      </c>
    </row>
    <row r="3329" spans="1:24" s="6" customFormat="1" x14ac:dyDescent="0.25">
      <c r="A3329" s="6" t="s">
        <v>20524</v>
      </c>
      <c r="B3329" s="6" t="s">
        <v>12348</v>
      </c>
      <c r="C3329" s="2">
        <f>VLOOKUP(B3329,'[3]reydon-stock'!$A:$E,3,FALSE)</f>
        <v>403</v>
      </c>
      <c r="D3329" s="6" t="s">
        <v>12341</v>
      </c>
      <c r="E3329" s="6" t="s">
        <v>12342</v>
      </c>
      <c r="F3329" s="12" t="s">
        <v>20517</v>
      </c>
      <c r="G3329" s="12" t="s">
        <v>20519</v>
      </c>
      <c r="H3329" s="7">
        <f>VLOOKUP(B3329,'[1]Reydon Pricelist+'!$A:$P,16,FALSE)</f>
        <v>0.67</v>
      </c>
      <c r="I3329" s="7">
        <f>VLOOKUP(B3329,'[1]Reydon Pricelist+'!$A:$P,12,FALSE)</f>
        <v>2</v>
      </c>
      <c r="J3329" s="6" t="s">
        <v>12349</v>
      </c>
      <c r="K3329" s="6" t="str">
        <f>VLOOKUP(B3329,[2]product_categories_reydon!$A:$H,4,FALSE)</f>
        <v>Pre-Sport</v>
      </c>
      <c r="L3329" s="12" t="str">
        <f>VLOOKUP(B3329,'[1]Reydon Pricelist+'!$A:$G,7,FALSE)</f>
        <v>5027535007057</v>
      </c>
      <c r="M3329" s="6" t="s">
        <v>12350</v>
      </c>
      <c r="O3329" s="6" t="s">
        <v>167</v>
      </c>
      <c r="P3329" s="6" t="s">
        <v>9771</v>
      </c>
      <c r="Q3329" s="6">
        <v>20</v>
      </c>
      <c r="R3329" s="6">
        <v>5027535007057</v>
      </c>
      <c r="S3329" s="6">
        <v>0.05</v>
      </c>
      <c r="T3329" s="6">
        <v>9</v>
      </c>
      <c r="U3329" s="6">
        <v>9</v>
      </c>
      <c r="V3329" s="6">
        <v>3</v>
      </c>
      <c r="W3329" s="6">
        <v>9504908000</v>
      </c>
      <c r="X3329" s="6">
        <v>40638</v>
      </c>
    </row>
    <row r="3330" spans="1:24" s="6" customFormat="1" x14ac:dyDescent="0.25">
      <c r="A3330" s="6" t="s">
        <v>20524</v>
      </c>
      <c r="B3330" s="6" t="s">
        <v>12351</v>
      </c>
      <c r="C3330" s="2">
        <f>VLOOKUP(B3330,'[3]reydon-stock'!$A:$E,3,FALSE)</f>
        <v>395</v>
      </c>
      <c r="D3330" s="6" t="s">
        <v>12341</v>
      </c>
      <c r="E3330" s="6" t="s">
        <v>12342</v>
      </c>
      <c r="F3330" s="12" t="s">
        <v>20517</v>
      </c>
      <c r="G3330" s="12" t="s">
        <v>20519</v>
      </c>
      <c r="H3330" s="7">
        <f>VLOOKUP(B3330,'[1]Reydon Pricelist+'!$A:$P,16,FALSE)</f>
        <v>0.67</v>
      </c>
      <c r="I3330" s="7">
        <f>VLOOKUP(B3330,'[1]Reydon Pricelist+'!$A:$P,12,FALSE)</f>
        <v>2</v>
      </c>
      <c r="J3330" s="6" t="s">
        <v>12352</v>
      </c>
      <c r="K3330" s="6" t="str">
        <f>VLOOKUP(B3330,[2]product_categories_reydon!$A:$H,4,FALSE)</f>
        <v>Pre-Sport</v>
      </c>
      <c r="L3330" s="12" t="str">
        <f>VLOOKUP(B3330,'[1]Reydon Pricelist+'!$A:$G,7,FALSE)</f>
        <v>5027535007064</v>
      </c>
      <c r="M3330" s="6" t="s">
        <v>12353</v>
      </c>
      <c r="O3330" s="6" t="s">
        <v>203</v>
      </c>
      <c r="P3330" s="6" t="s">
        <v>9771</v>
      </c>
      <c r="Q3330" s="6">
        <v>20</v>
      </c>
      <c r="R3330" s="6">
        <v>5027535007064</v>
      </c>
      <c r="S3330" s="6">
        <v>0.05</v>
      </c>
      <c r="T3330" s="6">
        <v>9</v>
      </c>
      <c r="U3330" s="6">
        <v>9</v>
      </c>
      <c r="V3330" s="6">
        <v>3</v>
      </c>
      <c r="W3330" s="6">
        <v>9504908000</v>
      </c>
      <c r="X3330" s="6">
        <v>40638</v>
      </c>
    </row>
    <row r="3331" spans="1:24" s="6" customFormat="1" x14ac:dyDescent="0.25">
      <c r="A3331" s="6" t="s">
        <v>20524</v>
      </c>
      <c r="B3331" s="6" t="s">
        <v>12354</v>
      </c>
      <c r="C3331" s="2">
        <f>VLOOKUP(B3331,'[3]reydon-stock'!$A:$E,3,FALSE)</f>
        <v>71</v>
      </c>
      <c r="D3331" s="6" t="s">
        <v>12355</v>
      </c>
      <c r="E3331" s="6" t="s">
        <v>12356</v>
      </c>
      <c r="F3331" s="12" t="s">
        <v>20517</v>
      </c>
      <c r="G3331" s="12" t="s">
        <v>20519</v>
      </c>
      <c r="H3331" s="7">
        <f>VLOOKUP(B3331,'[1]Reydon Pricelist+'!$A:$P,16,FALSE)</f>
        <v>7</v>
      </c>
      <c r="I3331" s="7">
        <f>VLOOKUP(B3331,'[1]Reydon Pricelist+'!$A:$P,12,FALSE)</f>
        <v>17</v>
      </c>
      <c r="J3331" s="6" t="s">
        <v>12357</v>
      </c>
      <c r="K3331" s="6" t="str">
        <f>VLOOKUP(B3331,[2]product_categories_reydon!$A:$H,4,FALSE)</f>
        <v>Pre-Sport</v>
      </c>
      <c r="L3331" s="12" t="str">
        <f>VLOOKUP(B3331,'[1]Reydon Pricelist+'!$A:$G,7,FALSE)</f>
        <v>5027535001772</v>
      </c>
      <c r="M3331" s="6" t="s">
        <v>12358</v>
      </c>
      <c r="O3331" s="6" t="s">
        <v>2296</v>
      </c>
      <c r="P3331" s="6" t="s">
        <v>9771</v>
      </c>
      <c r="Q3331" s="6">
        <v>20</v>
      </c>
      <c r="R3331" s="6">
        <v>5027535001772</v>
      </c>
      <c r="S3331" s="6">
        <v>0.58399999999999996</v>
      </c>
      <c r="T3331" s="6">
        <v>34.5</v>
      </c>
      <c r="U3331" s="6">
        <v>16</v>
      </c>
      <c r="V3331" s="6">
        <v>2</v>
      </c>
      <c r="W3331" s="6">
        <v>9506999000</v>
      </c>
      <c r="X3331" s="6">
        <v>17516</v>
      </c>
    </row>
    <row r="3332" spans="1:24" s="6" customFormat="1" x14ac:dyDescent="0.25">
      <c r="A3332" s="6" t="s">
        <v>20524</v>
      </c>
      <c r="B3332" s="6" t="s">
        <v>12359</v>
      </c>
      <c r="C3332" s="2">
        <f>VLOOKUP(B3332,'[3]reydon-stock'!$A:$E,3,FALSE)</f>
        <v>259</v>
      </c>
      <c r="D3332" s="6" t="s">
        <v>12355</v>
      </c>
      <c r="E3332" s="6" t="s">
        <v>12356</v>
      </c>
      <c r="F3332" s="12" t="s">
        <v>20517</v>
      </c>
      <c r="G3332" s="12" t="s">
        <v>20519</v>
      </c>
      <c r="H3332" s="7">
        <f>VLOOKUP(B3332,'[1]Reydon Pricelist+'!$A:$P,16,FALSE)</f>
        <v>7</v>
      </c>
      <c r="I3332" s="7">
        <f>VLOOKUP(B3332,'[1]Reydon Pricelist+'!$A:$P,12,FALSE)</f>
        <v>17</v>
      </c>
      <c r="J3332" s="6" t="s">
        <v>12360</v>
      </c>
      <c r="K3332" s="6" t="str">
        <f>VLOOKUP(B3332,[2]product_categories_reydon!$A:$H,4,FALSE)</f>
        <v>Pre-Sport</v>
      </c>
      <c r="L3332" s="12" t="str">
        <f>VLOOKUP(B3332,'[1]Reydon Pricelist+'!$A:$G,7,FALSE)</f>
        <v>5027535001789</v>
      </c>
      <c r="M3332" s="6" t="s">
        <v>12361</v>
      </c>
      <c r="O3332" s="6" t="s">
        <v>167</v>
      </c>
      <c r="P3332" s="6" t="s">
        <v>9771</v>
      </c>
      <c r="Q3332" s="6">
        <v>20</v>
      </c>
      <c r="R3332" s="6">
        <v>5027535001789</v>
      </c>
      <c r="S3332" s="6">
        <v>0.58399999999999996</v>
      </c>
      <c r="T3332" s="6">
        <v>34.5</v>
      </c>
      <c r="U3332" s="6">
        <v>16</v>
      </c>
      <c r="V3332" s="6">
        <v>2</v>
      </c>
      <c r="W3332" s="6">
        <v>9506999000</v>
      </c>
      <c r="X3332" s="6">
        <v>17516</v>
      </c>
    </row>
    <row r="3333" spans="1:24" s="6" customFormat="1" x14ac:dyDescent="0.25">
      <c r="A3333" s="6" t="s">
        <v>20524</v>
      </c>
      <c r="B3333" s="6" t="s">
        <v>12362</v>
      </c>
      <c r="C3333" s="2">
        <f>VLOOKUP(B3333,'[3]reydon-stock'!$A:$E,3,FALSE)</f>
        <v>259</v>
      </c>
      <c r="D3333" s="6" t="s">
        <v>12355</v>
      </c>
      <c r="E3333" s="6" t="s">
        <v>12356</v>
      </c>
      <c r="F3333" s="12" t="s">
        <v>20517</v>
      </c>
      <c r="G3333" s="12" t="s">
        <v>20519</v>
      </c>
      <c r="H3333" s="7">
        <f>VLOOKUP(B3333,'[1]Reydon Pricelist+'!$A:$P,16,FALSE)</f>
        <v>7</v>
      </c>
      <c r="I3333" s="7">
        <f>VLOOKUP(B3333,'[1]Reydon Pricelist+'!$A:$P,12,FALSE)</f>
        <v>17</v>
      </c>
      <c r="J3333" s="6" t="s">
        <v>12363</v>
      </c>
      <c r="K3333" s="6" t="str">
        <f>VLOOKUP(B3333,[2]product_categories_reydon!$A:$H,4,FALSE)</f>
        <v>Pre-Sport</v>
      </c>
      <c r="L3333" s="12" t="str">
        <f>VLOOKUP(B3333,'[1]Reydon Pricelist+'!$A:$G,7,FALSE)</f>
        <v>5027535001796</v>
      </c>
      <c r="M3333" s="6" t="s">
        <v>12364</v>
      </c>
      <c r="O3333" s="6" t="s">
        <v>203</v>
      </c>
      <c r="P3333" s="6" t="s">
        <v>9771</v>
      </c>
      <c r="Q3333" s="6">
        <v>20</v>
      </c>
      <c r="R3333" s="6">
        <v>5027535001796</v>
      </c>
      <c r="S3333" s="6">
        <v>0.58399999999999996</v>
      </c>
      <c r="T3333" s="6">
        <v>34.5</v>
      </c>
      <c r="U3333" s="6">
        <v>16</v>
      </c>
      <c r="V3333" s="6">
        <v>2</v>
      </c>
      <c r="W3333" s="6">
        <v>9506999000</v>
      </c>
      <c r="X3333" s="6">
        <v>17516</v>
      </c>
    </row>
    <row r="3334" spans="1:24" s="6" customFormat="1" x14ac:dyDescent="0.25">
      <c r="A3334" s="6" t="s">
        <v>20524</v>
      </c>
      <c r="B3334" s="6" t="s">
        <v>12365</v>
      </c>
      <c r="C3334" s="2">
        <f>VLOOKUP(B3334,'[3]reydon-stock'!$A:$E,3,FALSE)</f>
        <v>131</v>
      </c>
      <c r="D3334" s="6" t="s">
        <v>12366</v>
      </c>
      <c r="E3334" s="6" t="s">
        <v>12367</v>
      </c>
      <c r="F3334" s="12" t="s">
        <v>20517</v>
      </c>
      <c r="G3334" s="12" t="s">
        <v>20519</v>
      </c>
      <c r="H3334" s="7">
        <f>VLOOKUP(B3334,'[1]Reydon Pricelist+'!$A:$P,16,FALSE)</f>
        <v>4.67</v>
      </c>
      <c r="I3334" s="7">
        <f>VLOOKUP(B3334,'[1]Reydon Pricelist+'!$A:$P,12,FALSE)</f>
        <v>12</v>
      </c>
      <c r="J3334" s="6" t="s">
        <v>12368</v>
      </c>
      <c r="K3334" s="6" t="str">
        <f>VLOOKUP(B3334,[2]product_categories_reydon!$A:$H,4,FALSE)</f>
        <v>Pre-Sport</v>
      </c>
      <c r="L3334" s="12" t="str">
        <f>VLOOKUP(B3334,'[1]Reydon Pricelist+'!$A:$G,7,FALSE)</f>
        <v>5027535001802</v>
      </c>
      <c r="M3334" s="6" t="s">
        <v>12369</v>
      </c>
      <c r="O3334" s="6" t="s">
        <v>2296</v>
      </c>
      <c r="P3334" s="6" t="s">
        <v>9771</v>
      </c>
      <c r="Q3334" s="6">
        <v>20</v>
      </c>
      <c r="R3334" s="6">
        <v>5027535001802</v>
      </c>
      <c r="S3334" s="6">
        <v>0.35699999999999998</v>
      </c>
      <c r="T3334" s="6">
        <v>15</v>
      </c>
      <c r="U3334" s="6">
        <v>13</v>
      </c>
      <c r="V3334" s="6">
        <v>4</v>
      </c>
      <c r="W3334" s="6">
        <v>9506999000</v>
      </c>
      <c r="X3334" s="6">
        <v>17517</v>
      </c>
    </row>
    <row r="3335" spans="1:24" s="6" customFormat="1" x14ac:dyDescent="0.25">
      <c r="A3335" s="6" t="s">
        <v>20524</v>
      </c>
      <c r="B3335" s="6" t="s">
        <v>12370</v>
      </c>
      <c r="C3335" s="2">
        <f>VLOOKUP(B3335,'[3]reydon-stock'!$A:$E,3,FALSE)</f>
        <v>151</v>
      </c>
      <c r="D3335" s="6" t="s">
        <v>12366</v>
      </c>
      <c r="E3335" s="6" t="s">
        <v>12367</v>
      </c>
      <c r="F3335" s="12" t="s">
        <v>20517</v>
      </c>
      <c r="G3335" s="12" t="s">
        <v>20519</v>
      </c>
      <c r="H3335" s="7">
        <f>VLOOKUP(B3335,'[1]Reydon Pricelist+'!$A:$P,16,FALSE)</f>
        <v>4.67</v>
      </c>
      <c r="I3335" s="7">
        <f>VLOOKUP(B3335,'[1]Reydon Pricelist+'!$A:$P,12,FALSE)</f>
        <v>12</v>
      </c>
      <c r="J3335" s="6" t="s">
        <v>12371</v>
      </c>
      <c r="K3335" s="6" t="str">
        <f>VLOOKUP(B3335,[2]product_categories_reydon!$A:$H,4,FALSE)</f>
        <v>Pre-Sport</v>
      </c>
      <c r="L3335" s="12" t="str">
        <f>VLOOKUP(B3335,'[1]Reydon Pricelist+'!$A:$G,7,FALSE)</f>
        <v>5027535001819</v>
      </c>
      <c r="M3335" s="6" t="s">
        <v>12372</v>
      </c>
      <c r="O3335" s="6" t="s">
        <v>167</v>
      </c>
      <c r="P3335" s="6" t="s">
        <v>9771</v>
      </c>
      <c r="Q3335" s="6">
        <v>20</v>
      </c>
      <c r="R3335" s="6">
        <v>5027535001819</v>
      </c>
      <c r="S3335" s="6">
        <v>0.35699999999999998</v>
      </c>
      <c r="T3335" s="6">
        <v>15</v>
      </c>
      <c r="U3335" s="6">
        <v>13</v>
      </c>
      <c r="V3335" s="6">
        <v>4</v>
      </c>
      <c r="W3335" s="6">
        <v>9506999000</v>
      </c>
      <c r="X3335" s="6">
        <v>17517</v>
      </c>
    </row>
    <row r="3336" spans="1:24" s="6" customFormat="1" x14ac:dyDescent="0.25">
      <c r="A3336" s="6" t="s">
        <v>20524</v>
      </c>
      <c r="B3336" s="6" t="s">
        <v>12373</v>
      </c>
      <c r="C3336" s="2">
        <f>VLOOKUP(B3336,'[3]reydon-stock'!$A:$E,3,FALSE)</f>
        <v>153</v>
      </c>
      <c r="D3336" s="6" t="s">
        <v>12366</v>
      </c>
      <c r="E3336" s="6" t="s">
        <v>12367</v>
      </c>
      <c r="F3336" s="12" t="s">
        <v>20517</v>
      </c>
      <c r="G3336" s="12" t="s">
        <v>20519</v>
      </c>
      <c r="H3336" s="7">
        <f>VLOOKUP(B3336,'[1]Reydon Pricelist+'!$A:$P,16,FALSE)</f>
        <v>4.67</v>
      </c>
      <c r="I3336" s="7">
        <f>VLOOKUP(B3336,'[1]Reydon Pricelist+'!$A:$P,12,FALSE)</f>
        <v>12</v>
      </c>
      <c r="J3336" s="6" t="s">
        <v>12374</v>
      </c>
      <c r="K3336" s="6" t="str">
        <f>VLOOKUP(B3336,[2]product_categories_reydon!$A:$H,4,FALSE)</f>
        <v>Pre-Sport</v>
      </c>
      <c r="L3336" s="12" t="str">
        <f>VLOOKUP(B3336,'[1]Reydon Pricelist+'!$A:$G,7,FALSE)</f>
        <v>5027535001826</v>
      </c>
      <c r="M3336" s="6" t="s">
        <v>12375</v>
      </c>
      <c r="O3336" s="6" t="s">
        <v>203</v>
      </c>
      <c r="P3336" s="6" t="s">
        <v>9771</v>
      </c>
      <c r="Q3336" s="6">
        <v>20</v>
      </c>
      <c r="R3336" s="6">
        <v>5027535001826</v>
      </c>
      <c r="S3336" s="6">
        <v>0.35699999999999998</v>
      </c>
      <c r="T3336" s="6">
        <v>15</v>
      </c>
      <c r="U3336" s="6">
        <v>13</v>
      </c>
      <c r="V3336" s="6">
        <v>4</v>
      </c>
      <c r="W3336" s="6">
        <v>9506999000</v>
      </c>
      <c r="X3336" s="6">
        <v>17517</v>
      </c>
    </row>
    <row r="3337" spans="1:24" s="6" customFormat="1" x14ac:dyDescent="0.25">
      <c r="A3337" s="6" t="s">
        <v>20524</v>
      </c>
      <c r="B3337" s="6" t="s">
        <v>12376</v>
      </c>
      <c r="C3337" s="2">
        <f>VLOOKUP(B3337,'[3]reydon-stock'!$A:$E,3,FALSE)</f>
        <v>197</v>
      </c>
      <c r="D3337" s="6" t="s">
        <v>12377</v>
      </c>
      <c r="E3337" s="6" t="s">
        <v>12378</v>
      </c>
      <c r="F3337" s="12" t="s">
        <v>20517</v>
      </c>
      <c r="G3337" s="12" t="s">
        <v>20519</v>
      </c>
      <c r="H3337" s="7">
        <f>VLOOKUP(B3337,'[1]Reydon Pricelist+'!$A:$P,16,FALSE)</f>
        <v>4.67</v>
      </c>
      <c r="I3337" s="7">
        <f>VLOOKUP(B3337,'[1]Reydon Pricelist+'!$A:$P,12,FALSE)</f>
        <v>12</v>
      </c>
      <c r="J3337" s="6" t="s">
        <v>12379</v>
      </c>
      <c r="K3337" s="6" t="str">
        <f>VLOOKUP(B3337,[2]product_categories_reydon!$A:$H,4,FALSE)</f>
        <v>Pre-Sport</v>
      </c>
      <c r="L3337" s="12" t="str">
        <f>VLOOKUP(B3337,'[1]Reydon Pricelist+'!$A:$G,7,FALSE)</f>
        <v>5027535001833</v>
      </c>
      <c r="M3337" s="6" t="s">
        <v>12380</v>
      </c>
      <c r="O3337" s="6" t="s">
        <v>2296</v>
      </c>
      <c r="P3337" s="6" t="s">
        <v>9771</v>
      </c>
      <c r="Q3337" s="6">
        <v>20</v>
      </c>
      <c r="R3337" s="6">
        <v>5027535001833</v>
      </c>
      <c r="S3337" s="6">
        <v>0.39400000000000002</v>
      </c>
      <c r="T3337" s="6">
        <v>19.5</v>
      </c>
      <c r="U3337" s="6">
        <v>7.5</v>
      </c>
      <c r="V3337" s="6">
        <v>4</v>
      </c>
      <c r="W3337" s="6">
        <v>9506999000</v>
      </c>
      <c r="X3337" s="6">
        <v>17518</v>
      </c>
    </row>
    <row r="3338" spans="1:24" s="6" customFormat="1" x14ac:dyDescent="0.25">
      <c r="A3338" s="6" t="s">
        <v>20524</v>
      </c>
      <c r="B3338" s="6" t="s">
        <v>12381</v>
      </c>
      <c r="C3338" s="2">
        <f>VLOOKUP(B3338,'[3]reydon-stock'!$A:$E,3,FALSE)</f>
        <v>213</v>
      </c>
      <c r="D3338" s="6" t="s">
        <v>12377</v>
      </c>
      <c r="E3338" s="6" t="s">
        <v>12378</v>
      </c>
      <c r="F3338" s="12" t="s">
        <v>20517</v>
      </c>
      <c r="G3338" s="12" t="s">
        <v>20519</v>
      </c>
      <c r="H3338" s="7">
        <f>VLOOKUP(B3338,'[1]Reydon Pricelist+'!$A:$P,16,FALSE)</f>
        <v>4.67</v>
      </c>
      <c r="I3338" s="7">
        <f>VLOOKUP(B3338,'[1]Reydon Pricelist+'!$A:$P,12,FALSE)</f>
        <v>12</v>
      </c>
      <c r="J3338" s="6" t="s">
        <v>12382</v>
      </c>
      <c r="K3338" s="6" t="str">
        <f>VLOOKUP(B3338,[2]product_categories_reydon!$A:$H,4,FALSE)</f>
        <v>Pre-Sport</v>
      </c>
      <c r="L3338" s="12" t="str">
        <f>VLOOKUP(B3338,'[1]Reydon Pricelist+'!$A:$G,7,FALSE)</f>
        <v>5027535001840</v>
      </c>
      <c r="M3338" s="6" t="s">
        <v>12383</v>
      </c>
      <c r="O3338" s="6" t="s">
        <v>167</v>
      </c>
      <c r="P3338" s="6" t="s">
        <v>9771</v>
      </c>
      <c r="Q3338" s="6">
        <v>20</v>
      </c>
      <c r="R3338" s="6">
        <v>5027535001840</v>
      </c>
      <c r="S3338" s="6">
        <v>0.39400000000000002</v>
      </c>
      <c r="T3338" s="6">
        <v>19.5</v>
      </c>
      <c r="U3338" s="6">
        <v>7.5</v>
      </c>
      <c r="V3338" s="6">
        <v>4</v>
      </c>
      <c r="W3338" s="6">
        <v>9506999000</v>
      </c>
      <c r="X3338" s="6">
        <v>17518</v>
      </c>
    </row>
    <row r="3339" spans="1:24" s="6" customFormat="1" x14ac:dyDescent="0.25">
      <c r="A3339" s="6" t="s">
        <v>20524</v>
      </c>
      <c r="B3339" s="6" t="s">
        <v>12384</v>
      </c>
      <c r="C3339" s="2">
        <f>VLOOKUP(B3339,'[3]reydon-stock'!$A:$E,3,FALSE)</f>
        <v>222</v>
      </c>
      <c r="D3339" s="6" t="s">
        <v>12377</v>
      </c>
      <c r="E3339" s="6" t="s">
        <v>12378</v>
      </c>
      <c r="F3339" s="12" t="s">
        <v>20517</v>
      </c>
      <c r="G3339" s="12" t="s">
        <v>20519</v>
      </c>
      <c r="H3339" s="7">
        <f>VLOOKUP(B3339,'[1]Reydon Pricelist+'!$A:$P,16,FALSE)</f>
        <v>4.67</v>
      </c>
      <c r="I3339" s="7">
        <f>VLOOKUP(B3339,'[1]Reydon Pricelist+'!$A:$P,12,FALSE)</f>
        <v>12</v>
      </c>
      <c r="J3339" s="6" t="s">
        <v>12385</v>
      </c>
      <c r="K3339" s="6" t="str">
        <f>VLOOKUP(B3339,[2]product_categories_reydon!$A:$H,4,FALSE)</f>
        <v>Pre-Sport</v>
      </c>
      <c r="L3339" s="12" t="str">
        <f>VLOOKUP(B3339,'[1]Reydon Pricelist+'!$A:$G,7,FALSE)</f>
        <v>5027535001857</v>
      </c>
      <c r="M3339" s="6" t="s">
        <v>12386</v>
      </c>
      <c r="O3339" s="6" t="s">
        <v>203</v>
      </c>
      <c r="P3339" s="6" t="s">
        <v>9771</v>
      </c>
      <c r="Q3339" s="6">
        <v>20</v>
      </c>
      <c r="R3339" s="6">
        <v>5027535001857</v>
      </c>
      <c r="S3339" s="6">
        <v>0.39400000000000002</v>
      </c>
      <c r="T3339" s="6">
        <v>19.5</v>
      </c>
      <c r="U3339" s="6">
        <v>7.5</v>
      </c>
      <c r="V3339" s="6">
        <v>4</v>
      </c>
      <c r="W3339" s="6">
        <v>9506999000</v>
      </c>
      <c r="X3339" s="6">
        <v>17518</v>
      </c>
    </row>
    <row r="3340" spans="1:24" s="6" customFormat="1" x14ac:dyDescent="0.25">
      <c r="A3340" s="6" t="s">
        <v>20524</v>
      </c>
      <c r="B3340" s="6" t="s">
        <v>12387</v>
      </c>
      <c r="C3340" s="2">
        <f>VLOOKUP(B3340,'[3]reydon-stock'!$A:$E,3,FALSE)</f>
        <v>151</v>
      </c>
      <c r="D3340" s="6" t="s">
        <v>12388</v>
      </c>
      <c r="E3340" s="6" t="s">
        <v>12389</v>
      </c>
      <c r="F3340" s="12" t="s">
        <v>20517</v>
      </c>
      <c r="G3340" s="12" t="s">
        <v>20519</v>
      </c>
      <c r="H3340" s="7">
        <f>VLOOKUP(B3340,'[1]Reydon Pricelist+'!$A:$P,16,FALSE)</f>
        <v>2.39</v>
      </c>
      <c r="I3340" s="7">
        <f>VLOOKUP(B3340,'[1]Reydon Pricelist+'!$A:$P,12,FALSE)</f>
        <v>6</v>
      </c>
      <c r="J3340" s="6" t="s">
        <v>12390</v>
      </c>
      <c r="K3340" s="6" t="str">
        <f>VLOOKUP(B3340,[2]product_categories_reydon!$A:$H,4,FALSE)</f>
        <v>Pre-Sport</v>
      </c>
      <c r="L3340" s="12" t="str">
        <f>VLOOKUP(B3340,'[1]Reydon Pricelist+'!$A:$G,7,FALSE)</f>
        <v>5027535001864</v>
      </c>
      <c r="M3340" s="6" t="s">
        <v>12391</v>
      </c>
      <c r="N3340" s="6" t="s">
        <v>11682</v>
      </c>
      <c r="O3340" s="6" t="s">
        <v>9622</v>
      </c>
      <c r="P3340" s="6" t="s">
        <v>9771</v>
      </c>
      <c r="Q3340" s="6">
        <v>20</v>
      </c>
      <c r="R3340" s="6">
        <v>5027535001864</v>
      </c>
      <c r="S3340" s="6">
        <v>0.107</v>
      </c>
      <c r="T3340" s="6">
        <v>22</v>
      </c>
      <c r="U3340" s="6">
        <v>13.5</v>
      </c>
      <c r="V3340" s="6">
        <v>6.5</v>
      </c>
      <c r="W3340" s="6">
        <v>9506699000</v>
      </c>
      <c r="X3340" s="6">
        <v>17519</v>
      </c>
    </row>
    <row r="3341" spans="1:24" s="6" customFormat="1" x14ac:dyDescent="0.25">
      <c r="A3341" s="6" t="s">
        <v>20524</v>
      </c>
      <c r="B3341" s="6" t="s">
        <v>12392</v>
      </c>
      <c r="C3341" s="2">
        <f>VLOOKUP(B3341,'[3]reydon-stock'!$A:$E,3,FALSE)</f>
        <v>61</v>
      </c>
      <c r="D3341" s="6" t="s">
        <v>12393</v>
      </c>
      <c r="E3341" s="6" t="s">
        <v>12394</v>
      </c>
      <c r="F3341" s="12" t="s">
        <v>20517</v>
      </c>
      <c r="G3341" s="12" t="s">
        <v>20519</v>
      </c>
      <c r="H3341" s="7">
        <f>VLOOKUP(B3341,'[1]Reydon Pricelist+'!$A:$P,16,FALSE)</f>
        <v>2.72</v>
      </c>
      <c r="I3341" s="7">
        <f>VLOOKUP(B3341,'[1]Reydon Pricelist+'!$A:$P,12,FALSE)</f>
        <v>6</v>
      </c>
      <c r="J3341" s="6" t="s">
        <v>12395</v>
      </c>
      <c r="K3341" s="6" t="str">
        <f>VLOOKUP(B3341,[2]product_categories_reydon!$A:$H,4,FALSE)</f>
        <v>Pre-Sport</v>
      </c>
      <c r="L3341" s="12" t="str">
        <f>VLOOKUP(B3341,'[1]Reydon Pricelist+'!$A:$G,7,FALSE)</f>
        <v>5027535001871</v>
      </c>
      <c r="M3341" s="6" t="s">
        <v>12396</v>
      </c>
      <c r="N3341" s="6" t="s">
        <v>12397</v>
      </c>
      <c r="O3341" s="6" t="s">
        <v>824</v>
      </c>
      <c r="P3341" s="6" t="s">
        <v>9771</v>
      </c>
      <c r="Q3341" s="6">
        <v>20</v>
      </c>
      <c r="R3341" s="6">
        <v>5027535001871</v>
      </c>
      <c r="S3341" s="6">
        <v>0.17</v>
      </c>
      <c r="T3341" s="6">
        <v>10</v>
      </c>
      <c r="U3341" s="6">
        <v>10</v>
      </c>
      <c r="V3341" s="6">
        <v>10</v>
      </c>
      <c r="W3341" s="6">
        <v>9506699000</v>
      </c>
      <c r="X3341" s="6">
        <v>17520</v>
      </c>
    </row>
    <row r="3342" spans="1:24" s="6" customFormat="1" x14ac:dyDescent="0.25">
      <c r="A3342" s="6" t="s">
        <v>20524</v>
      </c>
      <c r="B3342" s="6" t="s">
        <v>12398</v>
      </c>
      <c r="C3342" s="2">
        <f>VLOOKUP(B3342,'[3]reydon-stock'!$A:$E,3,FALSE)</f>
        <v>69</v>
      </c>
      <c r="D3342" s="6" t="s">
        <v>12393</v>
      </c>
      <c r="E3342" s="6" t="s">
        <v>12394</v>
      </c>
      <c r="F3342" s="12" t="s">
        <v>20517</v>
      </c>
      <c r="G3342" s="12" t="s">
        <v>20519</v>
      </c>
      <c r="H3342" s="7">
        <f>VLOOKUP(B3342,'[1]Reydon Pricelist+'!$A:$P,16,FALSE)</f>
        <v>2.72</v>
      </c>
      <c r="I3342" s="7">
        <f>VLOOKUP(B3342,'[1]Reydon Pricelist+'!$A:$P,12,FALSE)</f>
        <v>6</v>
      </c>
      <c r="J3342" s="6" t="s">
        <v>12399</v>
      </c>
      <c r="K3342" s="6" t="str">
        <f>VLOOKUP(B3342,[2]product_categories_reydon!$A:$H,4,FALSE)</f>
        <v>Pre-Sport</v>
      </c>
      <c r="L3342" s="12" t="str">
        <f>VLOOKUP(B3342,'[1]Reydon Pricelist+'!$A:$G,7,FALSE)</f>
        <v>5027535001888</v>
      </c>
      <c r="M3342" s="6" t="s">
        <v>12400</v>
      </c>
      <c r="N3342" s="6" t="s">
        <v>12397</v>
      </c>
      <c r="O3342" s="6" t="s">
        <v>1231</v>
      </c>
      <c r="P3342" s="6" t="s">
        <v>9771</v>
      </c>
      <c r="Q3342" s="6">
        <v>20</v>
      </c>
      <c r="R3342" s="6">
        <v>5027535001888</v>
      </c>
      <c r="S3342" s="6">
        <v>0.16400000000000001</v>
      </c>
      <c r="T3342" s="6">
        <v>10</v>
      </c>
      <c r="U3342" s="6">
        <v>10</v>
      </c>
      <c r="V3342" s="6">
        <v>10</v>
      </c>
      <c r="W3342" s="6">
        <v>9506699000</v>
      </c>
      <c r="X3342" s="6">
        <v>17520</v>
      </c>
    </row>
    <row r="3343" spans="1:24" s="6" customFormat="1" x14ac:dyDescent="0.25">
      <c r="A3343" s="6" t="s">
        <v>20524</v>
      </c>
      <c r="B3343" s="6" t="s">
        <v>12401</v>
      </c>
      <c r="C3343" s="2">
        <f>VLOOKUP(B3343,'[3]reydon-stock'!$A:$E,3,FALSE)</f>
        <v>67</v>
      </c>
      <c r="D3343" s="6" t="s">
        <v>12393</v>
      </c>
      <c r="E3343" s="6" t="s">
        <v>12394</v>
      </c>
      <c r="F3343" s="12" t="s">
        <v>20517</v>
      </c>
      <c r="G3343" s="12" t="s">
        <v>20519</v>
      </c>
      <c r="H3343" s="7">
        <f>VLOOKUP(B3343,'[1]Reydon Pricelist+'!$A:$P,16,FALSE)</f>
        <v>2.72</v>
      </c>
      <c r="I3343" s="7">
        <f>VLOOKUP(B3343,'[1]Reydon Pricelist+'!$A:$P,12,FALSE)</f>
        <v>6</v>
      </c>
      <c r="J3343" s="6" t="s">
        <v>12402</v>
      </c>
      <c r="K3343" s="6" t="str">
        <f>VLOOKUP(B3343,[2]product_categories_reydon!$A:$H,4,FALSE)</f>
        <v>Pre-Sport</v>
      </c>
      <c r="L3343" s="12" t="str">
        <f>VLOOKUP(B3343,'[1]Reydon Pricelist+'!$A:$G,7,FALSE)</f>
        <v>5027535001895</v>
      </c>
      <c r="M3343" s="6" t="s">
        <v>12403</v>
      </c>
      <c r="N3343" s="6" t="s">
        <v>12397</v>
      </c>
      <c r="O3343" s="6" t="s">
        <v>167</v>
      </c>
      <c r="P3343" s="6" t="s">
        <v>9771</v>
      </c>
      <c r="Q3343" s="6">
        <v>20</v>
      </c>
      <c r="R3343" s="6">
        <v>5027535001895</v>
      </c>
      <c r="S3343" s="6">
        <v>0.16400000000000001</v>
      </c>
      <c r="T3343" s="6">
        <v>10</v>
      </c>
      <c r="U3343" s="6">
        <v>10</v>
      </c>
      <c r="V3343" s="6">
        <v>10</v>
      </c>
      <c r="W3343" s="6">
        <v>9506699000</v>
      </c>
      <c r="X3343" s="6">
        <v>17520</v>
      </c>
    </row>
    <row r="3344" spans="1:24" s="6" customFormat="1" x14ac:dyDescent="0.25">
      <c r="A3344" s="6" t="s">
        <v>20524</v>
      </c>
      <c r="B3344" s="6" t="s">
        <v>12404</v>
      </c>
      <c r="C3344" s="2">
        <f>VLOOKUP(B3344,'[3]reydon-stock'!$A:$E,3,FALSE)</f>
        <v>81</v>
      </c>
      <c r="D3344" s="6" t="s">
        <v>12393</v>
      </c>
      <c r="E3344" s="6" t="s">
        <v>12394</v>
      </c>
      <c r="F3344" s="12" t="s">
        <v>20517</v>
      </c>
      <c r="G3344" s="12" t="s">
        <v>20519</v>
      </c>
      <c r="H3344" s="7">
        <f>VLOOKUP(B3344,'[1]Reydon Pricelist+'!$A:$P,16,FALSE)</f>
        <v>2.72</v>
      </c>
      <c r="I3344" s="7">
        <f>VLOOKUP(B3344,'[1]Reydon Pricelist+'!$A:$P,12,FALSE)</f>
        <v>6</v>
      </c>
      <c r="J3344" s="6" t="s">
        <v>12405</v>
      </c>
      <c r="K3344" s="6" t="str">
        <f>VLOOKUP(B3344,[2]product_categories_reydon!$A:$H,4,FALSE)</f>
        <v>Pre-Sport</v>
      </c>
      <c r="L3344" s="12" t="str">
        <f>VLOOKUP(B3344,'[1]Reydon Pricelist+'!$A:$G,7,FALSE)</f>
        <v>5027535001901</v>
      </c>
      <c r="M3344" s="6" t="s">
        <v>12406</v>
      </c>
      <c r="N3344" s="6" t="s">
        <v>12397</v>
      </c>
      <c r="O3344" s="6" t="s">
        <v>203</v>
      </c>
      <c r="P3344" s="6" t="s">
        <v>9771</v>
      </c>
      <c r="Q3344" s="6">
        <v>20</v>
      </c>
      <c r="R3344" s="6">
        <v>5027535001901</v>
      </c>
      <c r="S3344" s="6">
        <v>0.184</v>
      </c>
      <c r="T3344" s="6">
        <v>10</v>
      </c>
      <c r="U3344" s="6">
        <v>10</v>
      </c>
      <c r="V3344" s="6">
        <v>10</v>
      </c>
      <c r="W3344" s="6">
        <v>9506699000</v>
      </c>
      <c r="X3344" s="6">
        <v>17520</v>
      </c>
    </row>
    <row r="3345" spans="1:24" s="6" customFormat="1" x14ac:dyDescent="0.25">
      <c r="A3345" s="6" t="s">
        <v>20524</v>
      </c>
      <c r="B3345" s="6" t="s">
        <v>12407</v>
      </c>
      <c r="C3345" s="2">
        <f>VLOOKUP(B3345,'[3]reydon-stock'!$A:$E,3,FALSE)</f>
        <v>144</v>
      </c>
      <c r="D3345" s="6" t="s">
        <v>12408</v>
      </c>
      <c r="E3345" s="6" t="s">
        <v>12409</v>
      </c>
      <c r="F3345" s="12" t="s">
        <v>20517</v>
      </c>
      <c r="G3345" s="12" t="s">
        <v>20519</v>
      </c>
      <c r="H3345" s="7">
        <f>VLOOKUP(B3345,'[1]Reydon Pricelist+'!$A:$P,16,FALSE)</f>
        <v>1.3</v>
      </c>
      <c r="I3345" s="7">
        <f>VLOOKUP(B3345,'[1]Reydon Pricelist+'!$A:$P,12,FALSE)</f>
        <v>4</v>
      </c>
      <c r="J3345" s="6" t="s">
        <v>12410</v>
      </c>
      <c r="K3345" s="6" t="str">
        <f>VLOOKUP(B3345,[2]product_categories_reydon!$A:$H,4,FALSE)</f>
        <v>Home, Garden &amp; Lockdown Essentials</v>
      </c>
      <c r="L3345" s="12" t="str">
        <f>VLOOKUP(B3345,'[1]Reydon Pricelist+'!$A:$G,7,FALSE)</f>
        <v>5027535001925</v>
      </c>
      <c r="M3345" s="6" t="s">
        <v>12411</v>
      </c>
      <c r="O3345" s="6" t="s">
        <v>1231</v>
      </c>
      <c r="P3345" s="6" t="s">
        <v>9771</v>
      </c>
      <c r="Q3345" s="6">
        <v>20</v>
      </c>
      <c r="R3345" s="6">
        <v>5027535001925</v>
      </c>
      <c r="S3345" s="6">
        <v>0.21199999999999999</v>
      </c>
      <c r="T3345" s="6">
        <v>48.5</v>
      </c>
      <c r="U3345" s="6">
        <v>20.5</v>
      </c>
      <c r="V3345" s="6">
        <v>3</v>
      </c>
      <c r="W3345" s="6">
        <v>9506590000</v>
      </c>
      <c r="X3345" s="6">
        <v>17522</v>
      </c>
    </row>
    <row r="3346" spans="1:24" s="6" customFormat="1" x14ac:dyDescent="0.25">
      <c r="A3346" s="6" t="s">
        <v>20524</v>
      </c>
      <c r="B3346" s="6" t="s">
        <v>12412</v>
      </c>
      <c r="C3346" s="2">
        <f>VLOOKUP(B3346,'[3]reydon-stock'!$A:$E,3,FALSE)</f>
        <v>144</v>
      </c>
      <c r="D3346" s="6" t="s">
        <v>12408</v>
      </c>
      <c r="E3346" s="6" t="s">
        <v>12409</v>
      </c>
      <c r="F3346" s="12" t="s">
        <v>20517</v>
      </c>
      <c r="G3346" s="12" t="s">
        <v>20519</v>
      </c>
      <c r="H3346" s="7">
        <f>VLOOKUP(B3346,'[1]Reydon Pricelist+'!$A:$P,16,FALSE)</f>
        <v>1.3</v>
      </c>
      <c r="I3346" s="7">
        <f>VLOOKUP(B3346,'[1]Reydon Pricelist+'!$A:$P,12,FALSE)</f>
        <v>4</v>
      </c>
      <c r="J3346" s="6" t="s">
        <v>12413</v>
      </c>
      <c r="K3346" s="6" t="str">
        <f>VLOOKUP(B3346,[2]product_categories_reydon!$A:$H,4,FALSE)</f>
        <v>Home, Garden &amp; Lockdown Essentials</v>
      </c>
      <c r="L3346" s="12" t="str">
        <f>VLOOKUP(B3346,'[1]Reydon Pricelist+'!$A:$G,7,FALSE)</f>
        <v>5027535001932</v>
      </c>
      <c r="M3346" s="6" t="s">
        <v>12414</v>
      </c>
      <c r="O3346" s="6" t="s">
        <v>167</v>
      </c>
      <c r="P3346" s="6" t="s">
        <v>9771</v>
      </c>
      <c r="Q3346" s="6">
        <v>20</v>
      </c>
      <c r="R3346" s="6">
        <v>5027535001932</v>
      </c>
      <c r="S3346" s="6">
        <v>0.214</v>
      </c>
      <c r="T3346" s="6">
        <v>48.5</v>
      </c>
      <c r="U3346" s="6">
        <v>20.5</v>
      </c>
      <c r="V3346" s="6">
        <v>3</v>
      </c>
      <c r="W3346" s="6">
        <v>9506590000</v>
      </c>
      <c r="X3346" s="6">
        <v>17522</v>
      </c>
    </row>
    <row r="3347" spans="1:24" s="6" customFormat="1" x14ac:dyDescent="0.25">
      <c r="A3347" s="6" t="s">
        <v>20524</v>
      </c>
      <c r="B3347" s="6" t="s">
        <v>12415</v>
      </c>
      <c r="C3347" s="2">
        <f>VLOOKUP(B3347,'[3]reydon-stock'!$A:$E,3,FALSE)</f>
        <v>295</v>
      </c>
      <c r="D3347" s="6" t="s">
        <v>12416</v>
      </c>
      <c r="E3347" s="6" t="s">
        <v>12417</v>
      </c>
      <c r="F3347" s="12" t="s">
        <v>20517</v>
      </c>
      <c r="G3347" s="12" t="s">
        <v>20519</v>
      </c>
      <c r="H3347" s="7">
        <f>VLOOKUP(B3347,'[1]Reydon Pricelist+'!$A:$P,16,FALSE)</f>
        <v>1.03</v>
      </c>
      <c r="I3347" s="7">
        <f>VLOOKUP(B3347,'[1]Reydon Pricelist+'!$A:$P,12,FALSE)</f>
        <v>3</v>
      </c>
      <c r="J3347" s="6" t="s">
        <v>12418</v>
      </c>
      <c r="K3347" s="6" t="str">
        <f>VLOOKUP(B3347,[2]product_categories_reydon!$A:$H,4,FALSE)</f>
        <v>Home, Garden &amp; Lockdown Essentials</v>
      </c>
      <c r="L3347" s="12" t="str">
        <f>VLOOKUP(B3347,'[1]Reydon Pricelist+'!$A:$G,7,FALSE)</f>
        <v>5027535001949</v>
      </c>
      <c r="M3347" s="6" t="s">
        <v>12419</v>
      </c>
      <c r="O3347" s="6" t="s">
        <v>1231</v>
      </c>
      <c r="P3347" s="6" t="s">
        <v>9771</v>
      </c>
      <c r="Q3347" s="6">
        <v>20</v>
      </c>
      <c r="R3347" s="6">
        <v>5027535001949</v>
      </c>
      <c r="S3347" s="6">
        <v>0.123</v>
      </c>
      <c r="T3347" s="6">
        <v>27</v>
      </c>
      <c r="U3347" s="6">
        <v>17</v>
      </c>
      <c r="V3347" s="6">
        <v>3</v>
      </c>
      <c r="W3347" s="6">
        <v>9506590000</v>
      </c>
      <c r="X3347" s="6">
        <v>17523</v>
      </c>
    </row>
    <row r="3348" spans="1:24" s="6" customFormat="1" x14ac:dyDescent="0.25">
      <c r="A3348" s="6" t="s">
        <v>20524</v>
      </c>
      <c r="B3348" s="6" t="s">
        <v>12420</v>
      </c>
      <c r="C3348" s="2">
        <f>VLOOKUP(B3348,'[3]reydon-stock'!$A:$E,3,FALSE)</f>
        <v>234</v>
      </c>
      <c r="D3348" s="6" t="s">
        <v>12416</v>
      </c>
      <c r="E3348" s="6" t="s">
        <v>12417</v>
      </c>
      <c r="F3348" s="12" t="s">
        <v>20517</v>
      </c>
      <c r="G3348" s="12" t="s">
        <v>20519</v>
      </c>
      <c r="H3348" s="7">
        <f>VLOOKUP(B3348,'[1]Reydon Pricelist+'!$A:$P,16,FALSE)</f>
        <v>1.03</v>
      </c>
      <c r="I3348" s="7">
        <f>VLOOKUP(B3348,'[1]Reydon Pricelist+'!$A:$P,12,FALSE)</f>
        <v>3</v>
      </c>
      <c r="J3348" s="6" t="s">
        <v>12421</v>
      </c>
      <c r="K3348" s="6" t="str">
        <f>VLOOKUP(B3348,[2]product_categories_reydon!$A:$H,4,FALSE)</f>
        <v>Home, Garden &amp; Lockdown Essentials</v>
      </c>
      <c r="L3348" s="12" t="str">
        <f>VLOOKUP(B3348,'[1]Reydon Pricelist+'!$A:$G,7,FALSE)</f>
        <v>5027535001956</v>
      </c>
      <c r="M3348" s="6" t="s">
        <v>12422</v>
      </c>
      <c r="O3348" s="6" t="s">
        <v>167</v>
      </c>
      <c r="P3348" s="6" t="s">
        <v>9771</v>
      </c>
      <c r="Q3348" s="6">
        <v>20</v>
      </c>
      <c r="R3348" s="6">
        <v>5027535001956</v>
      </c>
      <c r="S3348" s="6">
        <v>0.123</v>
      </c>
      <c r="T3348" s="6">
        <v>27</v>
      </c>
      <c r="U3348" s="6">
        <v>17</v>
      </c>
      <c r="V3348" s="6">
        <v>3</v>
      </c>
      <c r="W3348" s="6">
        <v>9506590000</v>
      </c>
      <c r="X3348" s="6">
        <v>17523</v>
      </c>
    </row>
    <row r="3349" spans="1:24" s="6" customFormat="1" x14ac:dyDescent="0.25">
      <c r="A3349" s="6" t="s">
        <v>20524</v>
      </c>
      <c r="B3349" s="6" t="s">
        <v>12423</v>
      </c>
      <c r="C3349" s="2">
        <f>VLOOKUP(B3349,'[3]reydon-stock'!$A:$E,3,FALSE)</f>
        <v>0</v>
      </c>
      <c r="D3349" s="6" t="s">
        <v>12424</v>
      </c>
      <c r="E3349" s="6" t="s">
        <v>12425</v>
      </c>
      <c r="F3349" s="12" t="s">
        <v>20517</v>
      </c>
      <c r="G3349" s="12" t="s">
        <v>20519</v>
      </c>
      <c r="H3349" s="7">
        <f>VLOOKUP(B3349,'[1]Reydon Pricelist+'!$A:$P,16,FALSE)</f>
        <v>1.34</v>
      </c>
      <c r="I3349" s="7">
        <f>VLOOKUP(B3349,'[1]Reydon Pricelist+'!$A:$P,12,FALSE)</f>
        <v>4</v>
      </c>
      <c r="J3349" s="6" t="s">
        <v>12426</v>
      </c>
      <c r="K3349" s="6" t="str">
        <f>VLOOKUP(B3349,[2]product_categories_reydon!$A:$H,4,FALSE)</f>
        <v>Home, Garden &amp; Lockdown Essentials / Pre-Sport</v>
      </c>
      <c r="L3349" s="12" t="str">
        <f>VLOOKUP(B3349,'[1]Reydon Pricelist+'!$A:$G,7,FALSE)</f>
        <v>5027535002069</v>
      </c>
      <c r="M3349" s="6" t="s">
        <v>12427</v>
      </c>
      <c r="N3349" s="6" t="s">
        <v>10600</v>
      </c>
      <c r="O3349" s="6" t="s">
        <v>167</v>
      </c>
      <c r="P3349" s="6" t="s">
        <v>9771</v>
      </c>
      <c r="Q3349" s="6">
        <v>20</v>
      </c>
      <c r="R3349" s="6">
        <v>5027535002069</v>
      </c>
      <c r="S3349" s="6">
        <v>0.157</v>
      </c>
      <c r="T3349" s="6">
        <v>62</v>
      </c>
      <c r="U3349" s="6">
        <v>62</v>
      </c>
      <c r="V3349" s="6">
        <v>2</v>
      </c>
      <c r="W3349" s="6">
        <v>9506999000</v>
      </c>
      <c r="X3349" s="6">
        <v>17533</v>
      </c>
    </row>
    <row r="3350" spans="1:24" s="6" customFormat="1" x14ac:dyDescent="0.25">
      <c r="A3350" s="6" t="s">
        <v>20524</v>
      </c>
      <c r="B3350" s="6" t="s">
        <v>12428</v>
      </c>
      <c r="C3350" s="2">
        <f>VLOOKUP(B3350,'[3]reydon-stock'!$A:$E,3,FALSE)</f>
        <v>0</v>
      </c>
      <c r="D3350" s="6" t="s">
        <v>12424</v>
      </c>
      <c r="E3350" s="6" t="s">
        <v>12425</v>
      </c>
      <c r="F3350" s="12" t="s">
        <v>20517</v>
      </c>
      <c r="G3350" s="12" t="s">
        <v>20519</v>
      </c>
      <c r="H3350" s="7">
        <f>VLOOKUP(B3350,'[1]Reydon Pricelist+'!$A:$P,16,FALSE)</f>
        <v>1.66</v>
      </c>
      <c r="I3350" s="7">
        <f>VLOOKUP(B3350,'[1]Reydon Pricelist+'!$A:$P,12,FALSE)</f>
        <v>5</v>
      </c>
      <c r="J3350" s="6" t="s">
        <v>12429</v>
      </c>
      <c r="K3350" s="6" t="str">
        <f>VLOOKUP(B3350,[2]product_categories_reydon!$A:$H,4,FALSE)</f>
        <v>Home, Garden &amp; Lockdown Essentials / Pre-Sport</v>
      </c>
      <c r="L3350" s="12" t="str">
        <f>VLOOKUP(B3350,'[1]Reydon Pricelist+'!$A:$G,7,FALSE)</f>
        <v>5027535002076</v>
      </c>
      <c r="M3350" s="6" t="s">
        <v>12430</v>
      </c>
      <c r="N3350" s="6" t="s">
        <v>448</v>
      </c>
      <c r="O3350" s="6" t="s">
        <v>203</v>
      </c>
      <c r="P3350" s="6" t="s">
        <v>9771</v>
      </c>
      <c r="Q3350" s="6">
        <v>20</v>
      </c>
      <c r="R3350" s="6">
        <v>5027535002076</v>
      </c>
      <c r="S3350" s="6">
        <v>0.183</v>
      </c>
      <c r="T3350" s="6">
        <v>78</v>
      </c>
      <c r="U3350" s="6">
        <v>78</v>
      </c>
      <c r="V3350" s="6">
        <v>2</v>
      </c>
      <c r="W3350" s="6">
        <v>9506999000</v>
      </c>
      <c r="X3350" s="6">
        <v>17533</v>
      </c>
    </row>
    <row r="3351" spans="1:24" s="6" customFormat="1" x14ac:dyDescent="0.25">
      <c r="A3351" s="6" t="s">
        <v>20524</v>
      </c>
      <c r="B3351" s="6" t="s">
        <v>12431</v>
      </c>
      <c r="C3351" s="2">
        <f>VLOOKUP(B3351,'[3]reydon-stock'!$A:$E,3,FALSE)</f>
        <v>65</v>
      </c>
      <c r="D3351" s="6" t="s">
        <v>12424</v>
      </c>
      <c r="E3351" s="6" t="s">
        <v>12425</v>
      </c>
      <c r="F3351" s="12" t="s">
        <v>20517</v>
      </c>
      <c r="G3351" s="12" t="s">
        <v>20519</v>
      </c>
      <c r="H3351" s="7">
        <f>VLOOKUP(B3351,'[1]Reydon Pricelist+'!$A:$P,16,FALSE)</f>
        <v>1.97</v>
      </c>
      <c r="I3351" s="7">
        <f>VLOOKUP(B3351,'[1]Reydon Pricelist+'!$A:$P,12,FALSE)</f>
        <v>5</v>
      </c>
      <c r="J3351" s="6" t="s">
        <v>12432</v>
      </c>
      <c r="K3351" s="6" t="str">
        <f>VLOOKUP(B3351,[2]product_categories_reydon!$A:$H,4,FALSE)</f>
        <v>Home, Garden &amp; Lockdown Essentials / Pre-Sport</v>
      </c>
      <c r="L3351" s="12" t="str">
        <f>VLOOKUP(B3351,'[1]Reydon Pricelist+'!$A:$G,7,FALSE)</f>
        <v>5027535002083</v>
      </c>
      <c r="M3351" s="6" t="s">
        <v>12433</v>
      </c>
      <c r="N3351" s="6" t="s">
        <v>4414</v>
      </c>
      <c r="O3351" s="6" t="s">
        <v>1231</v>
      </c>
      <c r="P3351" s="6" t="s">
        <v>9771</v>
      </c>
      <c r="Q3351" s="6">
        <v>20</v>
      </c>
      <c r="R3351" s="6">
        <v>5027535002083</v>
      </c>
      <c r="S3351" s="6">
        <v>0.23</v>
      </c>
      <c r="T3351" s="6">
        <v>91</v>
      </c>
      <c r="U3351" s="6">
        <v>91</v>
      </c>
      <c r="V3351" s="6">
        <v>2</v>
      </c>
      <c r="W3351" s="6">
        <v>9506999000</v>
      </c>
      <c r="X3351" s="6">
        <v>17533</v>
      </c>
    </row>
    <row r="3352" spans="1:24" s="6" customFormat="1" ht="45" x14ac:dyDescent="0.25">
      <c r="A3352" s="6" t="s">
        <v>20524</v>
      </c>
      <c r="B3352" s="6" t="s">
        <v>12434</v>
      </c>
      <c r="C3352" s="2">
        <f>VLOOKUP(B3352,'[3]reydon-stock'!$A:$E,3,FALSE)</f>
        <v>474</v>
      </c>
      <c r="D3352" s="6" t="s">
        <v>12435</v>
      </c>
      <c r="E3352" s="8" t="s">
        <v>12436</v>
      </c>
      <c r="F3352" s="12" t="s">
        <v>20517</v>
      </c>
      <c r="G3352" s="12" t="s">
        <v>20519</v>
      </c>
      <c r="H3352" s="7">
        <f>VLOOKUP(B3352,'[1]Reydon Pricelist+'!$A:$P,16,FALSE)</f>
        <v>0.78</v>
      </c>
      <c r="I3352" s="7">
        <f>VLOOKUP(B3352,'[1]Reydon Pricelist+'!$A:$P,12,FALSE)</f>
        <v>3</v>
      </c>
      <c r="J3352" s="6" t="s">
        <v>12437</v>
      </c>
      <c r="K3352" s="6" t="str">
        <f>VLOOKUP(B3352,[2]product_categories_reydon!$A:$H,4,FALSE)</f>
        <v>Home, Garden &amp; Lockdown Essentials</v>
      </c>
      <c r="L3352" s="12" t="str">
        <f>VLOOKUP(B3352,'[1]Reydon Pricelist+'!$A:$G,7,FALSE)</f>
        <v>5027535002021</v>
      </c>
      <c r="M3352" s="6" t="s">
        <v>12438</v>
      </c>
      <c r="N3352" s="6" t="s">
        <v>3005</v>
      </c>
      <c r="O3352" s="6" t="s">
        <v>824</v>
      </c>
      <c r="P3352" s="6" t="s">
        <v>9771</v>
      </c>
      <c r="Q3352" s="6">
        <v>20</v>
      </c>
      <c r="R3352" s="6">
        <v>5027535002021</v>
      </c>
      <c r="S3352" s="6">
        <v>0.106</v>
      </c>
      <c r="T3352" s="6">
        <v>22.5</v>
      </c>
      <c r="U3352" s="6">
        <v>22.5</v>
      </c>
      <c r="V3352" s="6">
        <v>2.5</v>
      </c>
      <c r="W3352" s="6">
        <v>9506999000</v>
      </c>
      <c r="X3352" s="6">
        <v>17526</v>
      </c>
    </row>
    <row r="3353" spans="1:24" s="6" customFormat="1" ht="45" x14ac:dyDescent="0.25">
      <c r="A3353" s="6" t="s">
        <v>20524</v>
      </c>
      <c r="B3353" s="6" t="s">
        <v>12439</v>
      </c>
      <c r="C3353" s="2">
        <f>VLOOKUP(B3353,'[3]reydon-stock'!$A:$E,3,FALSE)</f>
        <v>32</v>
      </c>
      <c r="D3353" s="6" t="s">
        <v>12435</v>
      </c>
      <c r="E3353" s="8" t="s">
        <v>12436</v>
      </c>
      <c r="F3353" s="12" t="s">
        <v>20517</v>
      </c>
      <c r="G3353" s="12" t="s">
        <v>20519</v>
      </c>
      <c r="H3353" s="7">
        <f>VLOOKUP(B3353,'[1]Reydon Pricelist+'!$A:$P,16,FALSE)</f>
        <v>0.78</v>
      </c>
      <c r="I3353" s="7">
        <f>VLOOKUP(B3353,'[1]Reydon Pricelist+'!$A:$P,12,FALSE)</f>
        <v>3</v>
      </c>
      <c r="J3353" s="6" t="s">
        <v>12440</v>
      </c>
      <c r="K3353" s="6" t="str">
        <f>VLOOKUP(B3353,[2]product_categories_reydon!$A:$H,4,FALSE)</f>
        <v>Home, Garden &amp; Lockdown Essentials</v>
      </c>
      <c r="L3353" s="12" t="str">
        <f>VLOOKUP(B3353,'[1]Reydon Pricelist+'!$A:$G,7,FALSE)</f>
        <v>5027535002038</v>
      </c>
      <c r="M3353" s="6" t="s">
        <v>12441</v>
      </c>
      <c r="N3353" s="6" t="s">
        <v>3005</v>
      </c>
      <c r="O3353" s="6" t="s">
        <v>1231</v>
      </c>
      <c r="P3353" s="6" t="s">
        <v>9771</v>
      </c>
      <c r="Q3353" s="6">
        <v>20</v>
      </c>
      <c r="R3353" s="6">
        <v>5027535002038</v>
      </c>
      <c r="S3353" s="6">
        <v>0.106</v>
      </c>
      <c r="T3353" s="6">
        <v>22.5</v>
      </c>
      <c r="U3353" s="6">
        <v>22.5</v>
      </c>
      <c r="V3353" s="6">
        <v>2.5</v>
      </c>
      <c r="W3353" s="6">
        <v>9506999000</v>
      </c>
      <c r="X3353" s="6">
        <v>17526</v>
      </c>
    </row>
    <row r="3354" spans="1:24" s="6" customFormat="1" ht="45" x14ac:dyDescent="0.25">
      <c r="A3354" s="6" t="s">
        <v>20524</v>
      </c>
      <c r="B3354" s="6" t="s">
        <v>12442</v>
      </c>
      <c r="C3354" s="2">
        <f>VLOOKUP(B3354,'[3]reydon-stock'!$A:$E,3,FALSE)</f>
        <v>180</v>
      </c>
      <c r="D3354" s="6" t="s">
        <v>12435</v>
      </c>
      <c r="E3354" s="8" t="s">
        <v>12436</v>
      </c>
      <c r="F3354" s="12" t="s">
        <v>20517</v>
      </c>
      <c r="G3354" s="12" t="s">
        <v>20519</v>
      </c>
      <c r="H3354" s="7">
        <f>VLOOKUP(B3354,'[1]Reydon Pricelist+'!$A:$P,16,FALSE)</f>
        <v>0.78</v>
      </c>
      <c r="I3354" s="7">
        <f>VLOOKUP(B3354,'[1]Reydon Pricelist+'!$A:$P,12,FALSE)</f>
        <v>3</v>
      </c>
      <c r="J3354" s="6" t="s">
        <v>12443</v>
      </c>
      <c r="K3354" s="6" t="str">
        <f>VLOOKUP(B3354,[2]product_categories_reydon!$A:$H,4,FALSE)</f>
        <v>Home, Garden &amp; Lockdown Essentials</v>
      </c>
      <c r="L3354" s="12" t="str">
        <f>VLOOKUP(B3354,'[1]Reydon Pricelist+'!$A:$G,7,FALSE)</f>
        <v>5027535002045</v>
      </c>
      <c r="M3354" s="6" t="s">
        <v>12444</v>
      </c>
      <c r="N3354" s="6" t="s">
        <v>3005</v>
      </c>
      <c r="O3354" s="6" t="s">
        <v>167</v>
      </c>
      <c r="P3354" s="6" t="s">
        <v>9771</v>
      </c>
      <c r="Q3354" s="6">
        <v>20</v>
      </c>
      <c r="R3354" s="6">
        <v>5027535002045</v>
      </c>
      <c r="S3354" s="6">
        <v>0.10100000000000001</v>
      </c>
      <c r="T3354" s="6">
        <v>22.5</v>
      </c>
      <c r="U3354" s="6">
        <v>22.5</v>
      </c>
      <c r="V3354" s="6">
        <v>2.5</v>
      </c>
      <c r="W3354" s="6">
        <v>9506999000</v>
      </c>
      <c r="X3354" s="6">
        <v>17526</v>
      </c>
    </row>
    <row r="3355" spans="1:24" s="6" customFormat="1" ht="45" x14ac:dyDescent="0.25">
      <c r="A3355" s="6" t="s">
        <v>20524</v>
      </c>
      <c r="B3355" s="6" t="s">
        <v>12445</v>
      </c>
      <c r="C3355" s="2">
        <f>VLOOKUP(B3355,'[3]reydon-stock'!$A:$E,3,FALSE)</f>
        <v>23</v>
      </c>
      <c r="D3355" s="6" t="s">
        <v>12435</v>
      </c>
      <c r="E3355" s="8" t="s">
        <v>12436</v>
      </c>
      <c r="F3355" s="12" t="s">
        <v>20517</v>
      </c>
      <c r="G3355" s="12" t="s">
        <v>20519</v>
      </c>
      <c r="H3355" s="7">
        <f>VLOOKUP(B3355,'[1]Reydon Pricelist+'!$A:$P,16,FALSE)</f>
        <v>0.78</v>
      </c>
      <c r="I3355" s="7">
        <f>VLOOKUP(B3355,'[1]Reydon Pricelist+'!$A:$P,12,FALSE)</f>
        <v>3</v>
      </c>
      <c r="J3355" s="6" t="s">
        <v>12446</v>
      </c>
      <c r="K3355" s="6" t="str">
        <f>VLOOKUP(B3355,[2]product_categories_reydon!$A:$H,4,FALSE)</f>
        <v>Home, Garden &amp; Lockdown Essentials</v>
      </c>
      <c r="L3355" s="12" t="str">
        <f>VLOOKUP(B3355,'[1]Reydon Pricelist+'!$A:$G,7,FALSE)</f>
        <v>5027535002052</v>
      </c>
      <c r="M3355" s="6" t="s">
        <v>12447</v>
      </c>
      <c r="N3355" s="6" t="s">
        <v>3005</v>
      </c>
      <c r="O3355" s="6" t="s">
        <v>203</v>
      </c>
      <c r="P3355" s="6" t="s">
        <v>9771</v>
      </c>
      <c r="Q3355" s="6">
        <v>20</v>
      </c>
      <c r="R3355" s="6">
        <v>5027535002052</v>
      </c>
      <c r="S3355" s="6">
        <v>0.104</v>
      </c>
      <c r="T3355" s="6">
        <v>22.5</v>
      </c>
      <c r="U3355" s="6">
        <v>22.5</v>
      </c>
      <c r="V3355" s="6">
        <v>2.5</v>
      </c>
      <c r="W3355" s="6">
        <v>9506999000</v>
      </c>
      <c r="X3355" s="6">
        <v>17526</v>
      </c>
    </row>
    <row r="3356" spans="1:24" s="6" customFormat="1" x14ac:dyDescent="0.25">
      <c r="A3356" s="6" t="s">
        <v>20524</v>
      </c>
      <c r="B3356" s="6" t="s">
        <v>12448</v>
      </c>
      <c r="C3356" s="2">
        <f>VLOOKUP(B3356,'[3]reydon-stock'!$A:$E,3,FALSE)</f>
        <v>477</v>
      </c>
      <c r="D3356" s="6" t="s">
        <v>12449</v>
      </c>
      <c r="E3356" s="6" t="s">
        <v>12450</v>
      </c>
      <c r="F3356" s="12" t="s">
        <v>20517</v>
      </c>
      <c r="G3356" s="12" t="s">
        <v>20519</v>
      </c>
      <c r="H3356" s="7">
        <f>VLOOKUP(B3356,'[1]Reydon Pricelist+'!$A:$P,16,FALSE)</f>
        <v>1.0900000000000001</v>
      </c>
      <c r="I3356" s="7">
        <f>VLOOKUP(B3356,'[1]Reydon Pricelist+'!$A:$P,12,FALSE)</f>
        <v>3</v>
      </c>
      <c r="J3356" s="6" t="s">
        <v>12451</v>
      </c>
      <c r="K3356" s="6" t="str">
        <f>VLOOKUP(B3356,[2]product_categories_reydon!$A:$H,4,FALSE)</f>
        <v>Home, Garden &amp; Lockdown Essentials</v>
      </c>
      <c r="L3356" s="12" t="str">
        <f>VLOOKUP(B3356,'[1]Reydon Pricelist+'!$A:$G,7,FALSE)</f>
        <v>5027535001963</v>
      </c>
      <c r="M3356" s="6" t="s">
        <v>12452</v>
      </c>
      <c r="N3356" s="6" t="s">
        <v>11526</v>
      </c>
      <c r="O3356" s="6" t="s">
        <v>824</v>
      </c>
      <c r="P3356" s="6" t="s">
        <v>9771</v>
      </c>
      <c r="Q3356" s="6">
        <v>20</v>
      </c>
      <c r="R3356" s="6">
        <v>5027535001963</v>
      </c>
      <c r="S3356" s="6">
        <v>0.186</v>
      </c>
      <c r="T3356" s="6">
        <v>18</v>
      </c>
      <c r="U3356" s="6">
        <v>15.5</v>
      </c>
      <c r="V3356" s="6">
        <v>3</v>
      </c>
      <c r="W3356" s="6">
        <v>9506999000</v>
      </c>
      <c r="X3356" s="6">
        <v>17524</v>
      </c>
    </row>
    <row r="3357" spans="1:24" s="6" customFormat="1" x14ac:dyDescent="0.25">
      <c r="A3357" s="6" t="s">
        <v>20524</v>
      </c>
      <c r="B3357" s="6" t="s">
        <v>12453</v>
      </c>
      <c r="C3357" s="2">
        <f>VLOOKUP(B3357,'[3]reydon-stock'!$A:$E,3,FALSE)</f>
        <v>349</v>
      </c>
      <c r="D3357" s="6" t="s">
        <v>12449</v>
      </c>
      <c r="E3357" s="6" t="s">
        <v>12450</v>
      </c>
      <c r="F3357" s="12" t="s">
        <v>20517</v>
      </c>
      <c r="G3357" s="12" t="s">
        <v>20519</v>
      </c>
      <c r="H3357" s="7">
        <f>VLOOKUP(B3357,'[1]Reydon Pricelist+'!$A:$P,16,FALSE)</f>
        <v>1.0900000000000001</v>
      </c>
      <c r="I3357" s="7">
        <f>VLOOKUP(B3357,'[1]Reydon Pricelist+'!$A:$P,12,FALSE)</f>
        <v>3</v>
      </c>
      <c r="J3357" s="6" t="s">
        <v>12454</v>
      </c>
      <c r="K3357" s="6" t="str">
        <f>VLOOKUP(B3357,[2]product_categories_reydon!$A:$H,4,FALSE)</f>
        <v>Home, Garden &amp; Lockdown Essentials</v>
      </c>
      <c r="L3357" s="12" t="str">
        <f>VLOOKUP(B3357,'[1]Reydon Pricelist+'!$A:$G,7,FALSE)</f>
        <v>5027535001970</v>
      </c>
      <c r="M3357" s="6" t="s">
        <v>12455</v>
      </c>
      <c r="N3357" s="6" t="s">
        <v>11526</v>
      </c>
      <c r="O3357" s="6" t="s">
        <v>1231</v>
      </c>
      <c r="P3357" s="6" t="s">
        <v>9771</v>
      </c>
      <c r="Q3357" s="6">
        <v>20</v>
      </c>
      <c r="R3357" s="6">
        <v>5027535001970</v>
      </c>
      <c r="S3357" s="6">
        <v>0.186</v>
      </c>
      <c r="T3357" s="6">
        <v>18</v>
      </c>
      <c r="U3357" s="6">
        <v>15.5</v>
      </c>
      <c r="V3357" s="6">
        <v>3</v>
      </c>
      <c r="W3357" s="6">
        <v>9506999000</v>
      </c>
      <c r="X3357" s="6">
        <v>17524</v>
      </c>
    </row>
    <row r="3358" spans="1:24" s="6" customFormat="1" x14ac:dyDescent="0.25">
      <c r="A3358" s="6" t="s">
        <v>20524</v>
      </c>
      <c r="B3358" s="6" t="s">
        <v>12456</v>
      </c>
      <c r="C3358" s="2">
        <f>VLOOKUP(B3358,'[3]reydon-stock'!$A:$E,3,FALSE)</f>
        <v>294</v>
      </c>
      <c r="D3358" s="6" t="s">
        <v>12449</v>
      </c>
      <c r="E3358" s="6" t="s">
        <v>12450</v>
      </c>
      <c r="F3358" s="12" t="s">
        <v>20517</v>
      </c>
      <c r="G3358" s="12" t="s">
        <v>20519</v>
      </c>
      <c r="H3358" s="7">
        <f>VLOOKUP(B3358,'[1]Reydon Pricelist+'!$A:$P,16,FALSE)</f>
        <v>1.0900000000000001</v>
      </c>
      <c r="I3358" s="7">
        <f>VLOOKUP(B3358,'[1]Reydon Pricelist+'!$A:$P,12,FALSE)</f>
        <v>3</v>
      </c>
      <c r="J3358" s="6" t="s">
        <v>12457</v>
      </c>
      <c r="K3358" s="6" t="str">
        <f>VLOOKUP(B3358,[2]product_categories_reydon!$A:$H,4,FALSE)</f>
        <v>Home, Garden &amp; Lockdown Essentials</v>
      </c>
      <c r="L3358" s="12" t="str">
        <f>VLOOKUP(B3358,'[1]Reydon Pricelist+'!$A:$G,7,FALSE)</f>
        <v>5027535001987</v>
      </c>
      <c r="M3358" s="6" t="s">
        <v>12458</v>
      </c>
      <c r="N3358" s="6" t="s">
        <v>11526</v>
      </c>
      <c r="O3358" s="6" t="s">
        <v>167</v>
      </c>
      <c r="P3358" s="6" t="s">
        <v>9771</v>
      </c>
      <c r="Q3358" s="6">
        <v>20</v>
      </c>
      <c r="R3358" s="6">
        <v>5027535001987</v>
      </c>
      <c r="S3358" s="6">
        <v>0.186</v>
      </c>
      <c r="T3358" s="6">
        <v>18</v>
      </c>
      <c r="U3358" s="6">
        <v>15.5</v>
      </c>
      <c r="V3358" s="6">
        <v>3</v>
      </c>
      <c r="W3358" s="6">
        <v>9506999000</v>
      </c>
      <c r="X3358" s="6">
        <v>17524</v>
      </c>
    </row>
    <row r="3359" spans="1:24" s="6" customFormat="1" x14ac:dyDescent="0.25">
      <c r="A3359" s="6" t="s">
        <v>20524</v>
      </c>
      <c r="B3359" s="6" t="s">
        <v>12459</v>
      </c>
      <c r="C3359" s="2">
        <f>VLOOKUP(B3359,'[3]reydon-stock'!$A:$E,3,FALSE)</f>
        <v>499</v>
      </c>
      <c r="D3359" s="6" t="s">
        <v>12460</v>
      </c>
      <c r="E3359" s="6" t="s">
        <v>12461</v>
      </c>
      <c r="F3359" s="12" t="s">
        <v>20517</v>
      </c>
      <c r="G3359" s="12" t="s">
        <v>20519</v>
      </c>
      <c r="H3359" s="7">
        <f>VLOOKUP(B3359,'[1]Reydon Pricelist+'!$A:$P,16,FALSE)</f>
        <v>1.3</v>
      </c>
      <c r="I3359" s="7">
        <f>VLOOKUP(B3359,'[1]Reydon Pricelist+'!$A:$P,12,FALSE)</f>
        <v>3</v>
      </c>
      <c r="J3359" s="6" t="s">
        <v>12462</v>
      </c>
      <c r="K3359" s="6" t="str">
        <f>VLOOKUP(B3359,[2]product_categories_reydon!$A:$H,4,FALSE)</f>
        <v>Home, Garden &amp; Lockdown Essentials</v>
      </c>
      <c r="L3359" s="12" t="str">
        <f>VLOOKUP(B3359,'[1]Reydon Pricelist+'!$A:$G,7,FALSE)</f>
        <v>5027535001994</v>
      </c>
      <c r="M3359" s="6" t="s">
        <v>12463</v>
      </c>
      <c r="N3359" s="6" t="s">
        <v>11526</v>
      </c>
      <c r="O3359" s="6" t="s">
        <v>824</v>
      </c>
      <c r="P3359" s="6" t="s">
        <v>9771</v>
      </c>
      <c r="Q3359" s="6">
        <v>20</v>
      </c>
      <c r="R3359" s="6">
        <v>5027535001994</v>
      </c>
      <c r="S3359" s="6">
        <v>0.23200000000000001</v>
      </c>
      <c r="T3359" s="6">
        <v>15</v>
      </c>
      <c r="U3359" s="6">
        <v>15</v>
      </c>
      <c r="V3359" s="6">
        <v>2.5</v>
      </c>
      <c r="W3359" s="6">
        <v>9506999000</v>
      </c>
      <c r="X3359" s="6">
        <v>17525</v>
      </c>
    </row>
    <row r="3360" spans="1:24" s="6" customFormat="1" x14ac:dyDescent="0.25">
      <c r="A3360" s="6" t="s">
        <v>20524</v>
      </c>
      <c r="B3360" s="6" t="s">
        <v>12464</v>
      </c>
      <c r="C3360" s="2">
        <f>VLOOKUP(B3360,'[3]reydon-stock'!$A:$E,3,FALSE)</f>
        <v>474</v>
      </c>
      <c r="D3360" s="6" t="s">
        <v>12460</v>
      </c>
      <c r="E3360" s="6" t="s">
        <v>12461</v>
      </c>
      <c r="F3360" s="12" t="s">
        <v>20517</v>
      </c>
      <c r="G3360" s="12" t="s">
        <v>20519</v>
      </c>
      <c r="H3360" s="7">
        <f>VLOOKUP(B3360,'[1]Reydon Pricelist+'!$A:$P,16,FALSE)</f>
        <v>1.3</v>
      </c>
      <c r="I3360" s="7">
        <f>VLOOKUP(B3360,'[1]Reydon Pricelist+'!$A:$P,12,FALSE)</f>
        <v>3</v>
      </c>
      <c r="J3360" s="6" t="s">
        <v>12465</v>
      </c>
      <c r="K3360" s="6" t="str">
        <f>VLOOKUP(B3360,[2]product_categories_reydon!$A:$H,4,FALSE)</f>
        <v>Home, Garden &amp; Lockdown Essentials</v>
      </c>
      <c r="L3360" s="12" t="str">
        <f>VLOOKUP(B3360,'[1]Reydon Pricelist+'!$A:$G,7,FALSE)</f>
        <v>5027535002007</v>
      </c>
      <c r="M3360" s="6" t="s">
        <v>12466</v>
      </c>
      <c r="N3360" s="6" t="s">
        <v>11526</v>
      </c>
      <c r="O3360" s="6" t="s">
        <v>1231</v>
      </c>
      <c r="P3360" s="6" t="s">
        <v>9771</v>
      </c>
      <c r="Q3360" s="6">
        <v>20</v>
      </c>
      <c r="R3360" s="6">
        <v>5027535002007</v>
      </c>
      <c r="S3360" s="6">
        <v>0.23200000000000001</v>
      </c>
      <c r="T3360" s="6">
        <v>15</v>
      </c>
      <c r="U3360" s="6">
        <v>15</v>
      </c>
      <c r="V3360" s="6">
        <v>2.5</v>
      </c>
      <c r="W3360" s="6">
        <v>9506999000</v>
      </c>
      <c r="X3360" s="6">
        <v>17525</v>
      </c>
    </row>
    <row r="3361" spans="1:24" s="6" customFormat="1" x14ac:dyDescent="0.25">
      <c r="A3361" s="6" t="s">
        <v>20524</v>
      </c>
      <c r="B3361" s="6" t="s">
        <v>12467</v>
      </c>
      <c r="C3361" s="2">
        <f>VLOOKUP(B3361,'[3]reydon-stock'!$A:$E,3,FALSE)</f>
        <v>357</v>
      </c>
      <c r="D3361" s="6" t="s">
        <v>12460</v>
      </c>
      <c r="E3361" s="6" t="s">
        <v>12461</v>
      </c>
      <c r="F3361" s="12" t="s">
        <v>20517</v>
      </c>
      <c r="G3361" s="12" t="s">
        <v>20519</v>
      </c>
      <c r="H3361" s="7">
        <f>VLOOKUP(B3361,'[1]Reydon Pricelist+'!$A:$P,16,FALSE)</f>
        <v>1.3</v>
      </c>
      <c r="I3361" s="7">
        <f>VLOOKUP(B3361,'[1]Reydon Pricelist+'!$A:$P,12,FALSE)</f>
        <v>3</v>
      </c>
      <c r="J3361" s="6" t="s">
        <v>12468</v>
      </c>
      <c r="K3361" s="6" t="str">
        <f>VLOOKUP(B3361,[2]product_categories_reydon!$A:$H,4,FALSE)</f>
        <v>Home, Garden &amp; Lockdown Essentials</v>
      </c>
      <c r="L3361" s="12" t="str">
        <f>VLOOKUP(B3361,'[1]Reydon Pricelist+'!$A:$G,7,FALSE)</f>
        <v>5027535002014</v>
      </c>
      <c r="M3361" s="6" t="s">
        <v>12469</v>
      </c>
      <c r="N3361" s="6" t="s">
        <v>11526</v>
      </c>
      <c r="O3361" s="6" t="s">
        <v>167</v>
      </c>
      <c r="P3361" s="6" t="s">
        <v>9771</v>
      </c>
      <c r="Q3361" s="6">
        <v>20</v>
      </c>
      <c r="R3361" s="6">
        <v>5027535002014</v>
      </c>
      <c r="S3361" s="6">
        <v>0.23200000000000001</v>
      </c>
      <c r="T3361" s="6">
        <v>15</v>
      </c>
      <c r="U3361" s="6">
        <v>15</v>
      </c>
      <c r="V3361" s="6">
        <v>2.5</v>
      </c>
      <c r="W3361" s="6">
        <v>9506999000</v>
      </c>
      <c r="X3361" s="6">
        <v>17525</v>
      </c>
    </row>
    <row r="3362" spans="1:24" s="6" customFormat="1" x14ac:dyDescent="0.25">
      <c r="A3362" s="6" t="s">
        <v>20524</v>
      </c>
      <c r="B3362" s="6" t="s">
        <v>12470</v>
      </c>
      <c r="C3362" s="2">
        <f>VLOOKUP(B3362,'[3]reydon-stock'!$A:$E,3,FALSE)</f>
        <v>33</v>
      </c>
      <c r="D3362" s="6" t="s">
        <v>12471</v>
      </c>
      <c r="E3362" s="6" t="s">
        <v>12472</v>
      </c>
      <c r="F3362" s="12" t="s">
        <v>20517</v>
      </c>
      <c r="G3362" s="12" t="s">
        <v>20519</v>
      </c>
      <c r="H3362" s="7">
        <f>VLOOKUP(B3362,'[1]Reydon Pricelist+'!$A:$P,16,FALSE)</f>
        <v>2.75</v>
      </c>
      <c r="I3362" s="7">
        <f>VLOOKUP(B3362,'[1]Reydon Pricelist+'!$A:$P,12,FALSE)</f>
        <v>6</v>
      </c>
      <c r="J3362" s="6" t="s">
        <v>12473</v>
      </c>
      <c r="K3362" s="6" t="str">
        <f>VLOOKUP(B3362,[2]product_categories_reydon!$A:$H,4,FALSE)</f>
        <v>Home, Garden &amp; Lockdown Essentials</v>
      </c>
      <c r="L3362" s="12" t="str">
        <f>VLOOKUP(B3362,'[1]Reydon Pricelist+'!$A:$G,7,FALSE)</f>
        <v>5027535002090</v>
      </c>
      <c r="M3362" s="6" t="s">
        <v>12474</v>
      </c>
      <c r="O3362" s="6" t="s">
        <v>167</v>
      </c>
      <c r="P3362" s="6" t="s">
        <v>9771</v>
      </c>
      <c r="Q3362" s="6">
        <v>20</v>
      </c>
      <c r="R3362" s="6">
        <v>5027535002090</v>
      </c>
      <c r="S3362" s="6">
        <v>0.27200000000000002</v>
      </c>
      <c r="T3362" s="6">
        <v>40</v>
      </c>
      <c r="U3362" s="6">
        <v>20</v>
      </c>
      <c r="V3362" s="6">
        <v>16.5</v>
      </c>
      <c r="W3362" s="6">
        <v>9506999000</v>
      </c>
      <c r="X3362" s="6">
        <v>17530</v>
      </c>
    </row>
    <row r="3363" spans="1:24" s="6" customFormat="1" ht="45" x14ac:dyDescent="0.25">
      <c r="A3363" s="6" t="s">
        <v>20524</v>
      </c>
      <c r="B3363" s="6" t="s">
        <v>12475</v>
      </c>
      <c r="C3363" s="2">
        <f>VLOOKUP(B3363,'[3]reydon-stock'!$A:$E,3,FALSE)</f>
        <v>48</v>
      </c>
      <c r="D3363" s="6" t="s">
        <v>12476</v>
      </c>
      <c r="E3363" s="8" t="s">
        <v>12477</v>
      </c>
      <c r="F3363" s="12" t="s">
        <v>20517</v>
      </c>
      <c r="G3363" s="12" t="s">
        <v>20519</v>
      </c>
      <c r="H3363" s="7">
        <f>VLOOKUP(B3363,'[1]Reydon Pricelist+'!$A:$P,16,FALSE)</f>
        <v>2.75</v>
      </c>
      <c r="I3363" s="7">
        <f>VLOOKUP(B3363,'[1]Reydon Pricelist+'!$A:$P,12,FALSE)</f>
        <v>6</v>
      </c>
      <c r="J3363" s="6" t="s">
        <v>12478</v>
      </c>
      <c r="K3363" s="6" t="str">
        <f>VLOOKUP(B3363,[2]product_categories_reydon!$A:$H,4,FALSE)</f>
        <v>Home, Garden &amp; Lockdown Essentials</v>
      </c>
      <c r="L3363" s="12" t="str">
        <f>VLOOKUP(B3363,'[1]Reydon Pricelist+'!$A:$G,7,FALSE)</f>
        <v>5027535002106</v>
      </c>
      <c r="M3363" s="6" t="s">
        <v>12479</v>
      </c>
      <c r="O3363" s="6" t="s">
        <v>237</v>
      </c>
      <c r="P3363" s="6" t="s">
        <v>9771</v>
      </c>
      <c r="Q3363" s="6">
        <v>20</v>
      </c>
      <c r="R3363" s="6">
        <v>5027535002106</v>
      </c>
      <c r="S3363" s="6">
        <v>0.249</v>
      </c>
      <c r="T3363" s="6">
        <v>20</v>
      </c>
      <c r="U3363" s="6">
        <v>13</v>
      </c>
      <c r="V3363" s="6">
        <v>14</v>
      </c>
      <c r="W3363" s="6">
        <v>9506999000</v>
      </c>
      <c r="X3363" s="6">
        <v>17531</v>
      </c>
    </row>
    <row r="3364" spans="1:24" s="6" customFormat="1" x14ac:dyDescent="0.25">
      <c r="A3364" s="6" t="s">
        <v>20524</v>
      </c>
      <c r="B3364" s="6" t="s">
        <v>12480</v>
      </c>
      <c r="C3364" s="2">
        <f>VLOOKUP(B3364,'[3]reydon-stock'!$A:$E,3,FALSE)</f>
        <v>144</v>
      </c>
      <c r="D3364" s="6" t="s">
        <v>12481</v>
      </c>
      <c r="E3364" s="6" t="s">
        <v>12482</v>
      </c>
      <c r="F3364" s="12" t="s">
        <v>20517</v>
      </c>
      <c r="G3364" s="12" t="s">
        <v>20519</v>
      </c>
      <c r="H3364" s="7">
        <f>VLOOKUP(B3364,'[1]Reydon Pricelist+'!$A:$P,16,FALSE)</f>
        <v>2.86</v>
      </c>
      <c r="I3364" s="7">
        <f>VLOOKUP(B3364,'[1]Reydon Pricelist+'!$A:$P,12,FALSE)</f>
        <v>6</v>
      </c>
      <c r="J3364" s="6" t="s">
        <v>12483</v>
      </c>
      <c r="K3364" s="6" t="str">
        <f>VLOOKUP(B3364,[2]product_categories_reydon!$A:$H,4,FALSE)</f>
        <v>Pre-Sport</v>
      </c>
      <c r="L3364" s="12" t="str">
        <f>VLOOKUP(B3364,'[1]Reydon Pricelist+'!$A:$G,7,FALSE)</f>
        <v>5027535002113</v>
      </c>
      <c r="M3364" s="6" t="s">
        <v>12484</v>
      </c>
      <c r="N3364" s="6" t="s">
        <v>11027</v>
      </c>
      <c r="O3364" s="6" t="s">
        <v>824</v>
      </c>
      <c r="P3364" s="6" t="s">
        <v>9771</v>
      </c>
      <c r="Q3364" s="6">
        <v>20</v>
      </c>
      <c r="R3364" s="6">
        <v>5027535002113</v>
      </c>
      <c r="S3364" s="6">
        <v>1.2E-2</v>
      </c>
      <c r="T3364" s="6">
        <v>13</v>
      </c>
      <c r="U3364" s="6">
        <v>3</v>
      </c>
      <c r="V3364" s="6">
        <v>1</v>
      </c>
      <c r="W3364" s="6">
        <v>9506999000</v>
      </c>
      <c r="X3364" s="6">
        <v>17532</v>
      </c>
    </row>
    <row r="3365" spans="1:24" s="6" customFormat="1" x14ac:dyDescent="0.25">
      <c r="A3365" s="6" t="s">
        <v>20524</v>
      </c>
      <c r="B3365" s="6" t="s">
        <v>12485</v>
      </c>
      <c r="C3365" s="2">
        <f>VLOOKUP(B3365,'[3]reydon-stock'!$A:$E,3,FALSE)</f>
        <v>157</v>
      </c>
      <c r="D3365" s="6" t="s">
        <v>12481</v>
      </c>
      <c r="E3365" s="6" t="s">
        <v>12482</v>
      </c>
      <c r="F3365" s="12" t="s">
        <v>20517</v>
      </c>
      <c r="G3365" s="12" t="s">
        <v>20519</v>
      </c>
      <c r="H3365" s="7">
        <f>VLOOKUP(B3365,'[1]Reydon Pricelist+'!$A:$P,16,FALSE)</f>
        <v>2.86</v>
      </c>
      <c r="I3365" s="7">
        <f>VLOOKUP(B3365,'[1]Reydon Pricelist+'!$A:$P,12,FALSE)</f>
        <v>6</v>
      </c>
      <c r="J3365" s="6" t="s">
        <v>12486</v>
      </c>
      <c r="K3365" s="6" t="str">
        <f>VLOOKUP(B3365,[2]product_categories_reydon!$A:$H,4,FALSE)</f>
        <v>Pre-Sport</v>
      </c>
      <c r="L3365" s="12" t="str">
        <f>VLOOKUP(B3365,'[1]Reydon Pricelist+'!$A:$G,7,FALSE)</f>
        <v>5027535002120</v>
      </c>
      <c r="M3365" s="6" t="s">
        <v>12487</v>
      </c>
      <c r="N3365" s="6" t="s">
        <v>11027</v>
      </c>
      <c r="O3365" s="6" t="s">
        <v>1231</v>
      </c>
      <c r="P3365" s="6" t="s">
        <v>9771</v>
      </c>
      <c r="Q3365" s="6">
        <v>20</v>
      </c>
      <c r="R3365" s="6">
        <v>5027535002120</v>
      </c>
      <c r="S3365" s="6">
        <v>1.2E-2</v>
      </c>
      <c r="T3365" s="6">
        <v>13</v>
      </c>
      <c r="U3365" s="6">
        <v>3</v>
      </c>
      <c r="V3365" s="6">
        <v>1</v>
      </c>
      <c r="W3365" s="6">
        <v>9506999000</v>
      </c>
      <c r="X3365" s="6">
        <v>17532</v>
      </c>
    </row>
    <row r="3366" spans="1:24" s="6" customFormat="1" x14ac:dyDescent="0.25">
      <c r="A3366" s="6" t="s">
        <v>20524</v>
      </c>
      <c r="B3366" s="6" t="s">
        <v>12488</v>
      </c>
      <c r="C3366" s="2">
        <f>VLOOKUP(B3366,'[3]reydon-stock'!$A:$E,3,FALSE)</f>
        <v>154</v>
      </c>
      <c r="D3366" s="6" t="s">
        <v>12481</v>
      </c>
      <c r="E3366" s="6" t="s">
        <v>12482</v>
      </c>
      <c r="F3366" s="12" t="s">
        <v>20517</v>
      </c>
      <c r="G3366" s="12" t="s">
        <v>20519</v>
      </c>
      <c r="H3366" s="7">
        <f>VLOOKUP(B3366,'[1]Reydon Pricelist+'!$A:$P,16,FALSE)</f>
        <v>2.86</v>
      </c>
      <c r="I3366" s="7">
        <f>VLOOKUP(B3366,'[1]Reydon Pricelist+'!$A:$P,12,FALSE)</f>
        <v>6</v>
      </c>
      <c r="J3366" s="6" t="s">
        <v>12489</v>
      </c>
      <c r="K3366" s="6" t="str">
        <f>VLOOKUP(B3366,[2]product_categories_reydon!$A:$H,4,FALSE)</f>
        <v>Pre-Sport</v>
      </c>
      <c r="L3366" s="12" t="str">
        <f>VLOOKUP(B3366,'[1]Reydon Pricelist+'!$A:$G,7,FALSE)</f>
        <v>5027535002137</v>
      </c>
      <c r="M3366" s="6" t="s">
        <v>12490</v>
      </c>
      <c r="N3366" s="6" t="s">
        <v>11027</v>
      </c>
      <c r="O3366" s="6" t="s">
        <v>564</v>
      </c>
      <c r="P3366" s="6" t="s">
        <v>9771</v>
      </c>
      <c r="Q3366" s="6">
        <v>20</v>
      </c>
      <c r="R3366" s="6">
        <v>5027535002137</v>
      </c>
      <c r="S3366" s="6">
        <v>1.2E-2</v>
      </c>
      <c r="T3366" s="6">
        <v>13</v>
      </c>
      <c r="U3366" s="6">
        <v>3</v>
      </c>
      <c r="V3366" s="6">
        <v>1</v>
      </c>
      <c r="W3366" s="6">
        <v>9506999000</v>
      </c>
      <c r="X3366" s="6">
        <v>17532</v>
      </c>
    </row>
    <row r="3367" spans="1:24" s="6" customFormat="1" x14ac:dyDescent="0.25">
      <c r="A3367" s="6" t="s">
        <v>20524</v>
      </c>
      <c r="B3367" s="6" t="s">
        <v>12491</v>
      </c>
      <c r="C3367" s="2">
        <f>VLOOKUP(B3367,'[3]reydon-stock'!$A:$E,3,FALSE)</f>
        <v>168</v>
      </c>
      <c r="D3367" s="6" t="s">
        <v>12481</v>
      </c>
      <c r="E3367" s="6" t="s">
        <v>12482</v>
      </c>
      <c r="F3367" s="12" t="s">
        <v>20517</v>
      </c>
      <c r="G3367" s="12" t="s">
        <v>20519</v>
      </c>
      <c r="H3367" s="7">
        <f>VLOOKUP(B3367,'[1]Reydon Pricelist+'!$A:$P,16,FALSE)</f>
        <v>2.86</v>
      </c>
      <c r="I3367" s="7">
        <f>VLOOKUP(B3367,'[1]Reydon Pricelist+'!$A:$P,12,FALSE)</f>
        <v>6</v>
      </c>
      <c r="J3367" s="6" t="s">
        <v>12492</v>
      </c>
      <c r="K3367" s="6" t="str">
        <f>VLOOKUP(B3367,[2]product_categories_reydon!$A:$H,4,FALSE)</f>
        <v>Pre-Sport</v>
      </c>
      <c r="L3367" s="12" t="str">
        <f>VLOOKUP(B3367,'[1]Reydon Pricelist+'!$A:$G,7,FALSE)</f>
        <v>5027535002144</v>
      </c>
      <c r="M3367" s="6" t="s">
        <v>12493</v>
      </c>
      <c r="N3367" s="6" t="s">
        <v>11027</v>
      </c>
      <c r="O3367" s="6" t="s">
        <v>167</v>
      </c>
      <c r="P3367" s="6" t="s">
        <v>9771</v>
      </c>
      <c r="Q3367" s="6">
        <v>20</v>
      </c>
      <c r="R3367" s="6">
        <v>5027535002144</v>
      </c>
      <c r="S3367" s="6">
        <v>1.2E-2</v>
      </c>
      <c r="T3367" s="6">
        <v>13</v>
      </c>
      <c r="U3367" s="6">
        <v>3</v>
      </c>
      <c r="V3367" s="6">
        <v>1</v>
      </c>
      <c r="W3367" s="6">
        <v>9506999000</v>
      </c>
      <c r="X3367" s="6">
        <v>17532</v>
      </c>
    </row>
    <row r="3368" spans="1:24" s="6" customFormat="1" x14ac:dyDescent="0.25">
      <c r="A3368" s="6" t="s">
        <v>20524</v>
      </c>
      <c r="B3368" s="6" t="s">
        <v>12494</v>
      </c>
      <c r="C3368" s="2">
        <f>VLOOKUP(B3368,'[3]reydon-stock'!$A:$E,3,FALSE)</f>
        <v>172</v>
      </c>
      <c r="D3368" s="6" t="s">
        <v>12481</v>
      </c>
      <c r="E3368" s="6" t="s">
        <v>12482</v>
      </c>
      <c r="F3368" s="12" t="s">
        <v>20517</v>
      </c>
      <c r="G3368" s="12" t="s">
        <v>20519</v>
      </c>
      <c r="H3368" s="7">
        <f>VLOOKUP(B3368,'[1]Reydon Pricelist+'!$A:$P,16,FALSE)</f>
        <v>3.08</v>
      </c>
      <c r="I3368" s="7">
        <f>VLOOKUP(B3368,'[1]Reydon Pricelist+'!$A:$P,12,FALSE)</f>
        <v>8</v>
      </c>
      <c r="J3368" s="6" t="s">
        <v>12495</v>
      </c>
      <c r="K3368" s="6" t="str">
        <f>VLOOKUP(B3368,[2]product_categories_reydon!$A:$H,4,FALSE)</f>
        <v>Pre-Sport</v>
      </c>
      <c r="L3368" s="12" t="str">
        <f>VLOOKUP(B3368,'[1]Reydon Pricelist+'!$A:$G,7,FALSE)</f>
        <v>5027535002151</v>
      </c>
      <c r="M3368" s="6" t="s">
        <v>12496</v>
      </c>
      <c r="N3368" s="6" t="s">
        <v>1861</v>
      </c>
      <c r="O3368" s="6" t="s">
        <v>824</v>
      </c>
      <c r="P3368" s="6" t="s">
        <v>9771</v>
      </c>
      <c r="Q3368" s="6">
        <v>20</v>
      </c>
      <c r="R3368" s="6">
        <v>5027535002151</v>
      </c>
      <c r="S3368" s="6">
        <v>1.4999999999999999E-2</v>
      </c>
      <c r="T3368" s="6">
        <v>15.5</v>
      </c>
      <c r="U3368" s="6">
        <v>3.6</v>
      </c>
      <c r="V3368" s="6">
        <v>1</v>
      </c>
      <c r="W3368" s="6">
        <v>9506999000</v>
      </c>
      <c r="X3368" s="6">
        <v>17532</v>
      </c>
    </row>
    <row r="3369" spans="1:24" s="6" customFormat="1" x14ac:dyDescent="0.25">
      <c r="A3369" s="6" t="s">
        <v>20524</v>
      </c>
      <c r="B3369" s="6" t="s">
        <v>12497</v>
      </c>
      <c r="C3369" s="2">
        <f>VLOOKUP(B3369,'[3]reydon-stock'!$A:$E,3,FALSE)</f>
        <v>173</v>
      </c>
      <c r="D3369" s="6" t="s">
        <v>12481</v>
      </c>
      <c r="E3369" s="6" t="s">
        <v>12482</v>
      </c>
      <c r="F3369" s="12" t="s">
        <v>20517</v>
      </c>
      <c r="G3369" s="12" t="s">
        <v>20519</v>
      </c>
      <c r="H3369" s="7">
        <f>VLOOKUP(B3369,'[1]Reydon Pricelist+'!$A:$P,16,FALSE)</f>
        <v>3.08</v>
      </c>
      <c r="I3369" s="7">
        <f>VLOOKUP(B3369,'[1]Reydon Pricelist+'!$A:$P,12,FALSE)</f>
        <v>8</v>
      </c>
      <c r="J3369" s="6" t="s">
        <v>12498</v>
      </c>
      <c r="K3369" s="6" t="str">
        <f>VLOOKUP(B3369,[2]product_categories_reydon!$A:$H,4,FALSE)</f>
        <v>Pre-Sport</v>
      </c>
      <c r="L3369" s="12" t="str">
        <f>VLOOKUP(B3369,'[1]Reydon Pricelist+'!$A:$G,7,FALSE)</f>
        <v>5027535002168</v>
      </c>
      <c r="M3369" s="6" t="s">
        <v>12499</v>
      </c>
      <c r="N3369" s="6" t="s">
        <v>1861</v>
      </c>
      <c r="O3369" s="6" t="s">
        <v>1231</v>
      </c>
      <c r="P3369" s="6" t="s">
        <v>9771</v>
      </c>
      <c r="Q3369" s="6">
        <v>20</v>
      </c>
      <c r="R3369" s="6">
        <v>5027535002168</v>
      </c>
      <c r="S3369" s="6">
        <v>1.4999999999999999E-2</v>
      </c>
      <c r="T3369" s="6">
        <v>15.5</v>
      </c>
      <c r="U3369" s="6">
        <v>3.5</v>
      </c>
      <c r="V3369" s="6">
        <v>1</v>
      </c>
      <c r="W3369" s="6">
        <v>9506999000</v>
      </c>
      <c r="X3369" s="6">
        <v>17532</v>
      </c>
    </row>
    <row r="3370" spans="1:24" s="6" customFormat="1" x14ac:dyDescent="0.25">
      <c r="A3370" s="6" t="s">
        <v>20524</v>
      </c>
      <c r="B3370" s="6" t="s">
        <v>12500</v>
      </c>
      <c r="C3370" s="2">
        <f>VLOOKUP(B3370,'[3]reydon-stock'!$A:$E,3,FALSE)</f>
        <v>168</v>
      </c>
      <c r="D3370" s="6" t="s">
        <v>12481</v>
      </c>
      <c r="E3370" s="6" t="s">
        <v>12482</v>
      </c>
      <c r="F3370" s="12" t="s">
        <v>20517</v>
      </c>
      <c r="G3370" s="12" t="s">
        <v>20519</v>
      </c>
      <c r="H3370" s="7">
        <f>VLOOKUP(B3370,'[1]Reydon Pricelist+'!$A:$P,16,FALSE)</f>
        <v>3.08</v>
      </c>
      <c r="I3370" s="7">
        <f>VLOOKUP(B3370,'[1]Reydon Pricelist+'!$A:$P,12,FALSE)</f>
        <v>8</v>
      </c>
      <c r="J3370" s="6" t="s">
        <v>12501</v>
      </c>
      <c r="K3370" s="6" t="str">
        <f>VLOOKUP(B3370,[2]product_categories_reydon!$A:$H,4,FALSE)</f>
        <v>Pre-Sport</v>
      </c>
      <c r="L3370" s="12" t="str">
        <f>VLOOKUP(B3370,'[1]Reydon Pricelist+'!$A:$G,7,FALSE)</f>
        <v>5027535002175</v>
      </c>
      <c r="M3370" s="6" t="s">
        <v>12502</v>
      </c>
      <c r="N3370" s="6" t="s">
        <v>1861</v>
      </c>
      <c r="O3370" s="6" t="s">
        <v>564</v>
      </c>
      <c r="P3370" s="6" t="s">
        <v>9771</v>
      </c>
      <c r="Q3370" s="6">
        <v>20</v>
      </c>
      <c r="R3370" s="6">
        <v>5027535002175</v>
      </c>
      <c r="S3370" s="6">
        <v>1.4999999999999999E-2</v>
      </c>
      <c r="T3370" s="6">
        <v>15.5</v>
      </c>
      <c r="U3370" s="6">
        <v>3.5</v>
      </c>
      <c r="V3370" s="6">
        <v>1</v>
      </c>
      <c r="W3370" s="6">
        <v>9506999000</v>
      </c>
      <c r="X3370" s="6">
        <v>17532</v>
      </c>
    </row>
    <row r="3371" spans="1:24" s="6" customFormat="1" x14ac:dyDescent="0.25">
      <c r="A3371" s="6" t="s">
        <v>20524</v>
      </c>
      <c r="B3371" s="6" t="s">
        <v>12503</v>
      </c>
      <c r="C3371" s="2">
        <f>VLOOKUP(B3371,'[3]reydon-stock'!$A:$E,3,FALSE)</f>
        <v>171</v>
      </c>
      <c r="D3371" s="6" t="s">
        <v>12481</v>
      </c>
      <c r="E3371" s="6" t="s">
        <v>12482</v>
      </c>
      <c r="F3371" s="12" t="s">
        <v>20517</v>
      </c>
      <c r="G3371" s="12" t="s">
        <v>20519</v>
      </c>
      <c r="H3371" s="7">
        <f>VLOOKUP(B3371,'[1]Reydon Pricelist+'!$A:$P,16,FALSE)</f>
        <v>3.08</v>
      </c>
      <c r="I3371" s="7">
        <f>VLOOKUP(B3371,'[1]Reydon Pricelist+'!$A:$P,12,FALSE)</f>
        <v>8</v>
      </c>
      <c r="J3371" s="6" t="s">
        <v>12504</v>
      </c>
      <c r="K3371" s="6" t="str">
        <f>VLOOKUP(B3371,[2]product_categories_reydon!$A:$H,4,FALSE)</f>
        <v>Pre-Sport</v>
      </c>
      <c r="L3371" s="12" t="str">
        <f>VLOOKUP(B3371,'[1]Reydon Pricelist+'!$A:$G,7,FALSE)</f>
        <v>5027535002182</v>
      </c>
      <c r="M3371" s="6" t="s">
        <v>12505</v>
      </c>
      <c r="N3371" s="6" t="s">
        <v>1861</v>
      </c>
      <c r="O3371" s="6" t="s">
        <v>167</v>
      </c>
      <c r="P3371" s="6" t="s">
        <v>9771</v>
      </c>
      <c r="Q3371" s="6">
        <v>20</v>
      </c>
      <c r="R3371" s="6">
        <v>5027535002182</v>
      </c>
      <c r="S3371" s="6">
        <v>1.4999999999999999E-2</v>
      </c>
      <c r="T3371" s="6">
        <v>15.5</v>
      </c>
      <c r="U3371" s="6">
        <v>3.5</v>
      </c>
      <c r="V3371" s="6">
        <v>1</v>
      </c>
      <c r="W3371" s="6">
        <v>9506999000</v>
      </c>
      <c r="X3371" s="6">
        <v>17532</v>
      </c>
    </row>
    <row r="3372" spans="1:24" s="6" customFormat="1" x14ac:dyDescent="0.25">
      <c r="A3372" s="6" t="s">
        <v>20524</v>
      </c>
      <c r="B3372" s="6" t="s">
        <v>12506</v>
      </c>
      <c r="C3372" s="2">
        <f>VLOOKUP(B3372,'[3]reydon-stock'!$A:$E,3,FALSE)</f>
        <v>0</v>
      </c>
      <c r="D3372" s="6" t="s">
        <v>12507</v>
      </c>
      <c r="E3372" s="6" t="s">
        <v>12508</v>
      </c>
      <c r="F3372" s="12" t="s">
        <v>20517</v>
      </c>
      <c r="G3372" s="12" t="s">
        <v>20519</v>
      </c>
      <c r="H3372" s="7">
        <f>VLOOKUP(B3372,'[1]Reydon Pricelist+'!$A:$P,16,FALSE)</f>
        <v>4.67</v>
      </c>
      <c r="I3372" s="7">
        <f>VLOOKUP(B3372,'[1]Reydon Pricelist+'!$A:$P,12,FALSE)</f>
        <v>12</v>
      </c>
      <c r="J3372" s="6" t="s">
        <v>12509</v>
      </c>
      <c r="K3372" s="6" t="str">
        <f>VLOOKUP(B3372,[2]product_categories_reydon!$A:$H,4,FALSE)</f>
        <v>Home, Garden &amp; Lockdown Essentials</v>
      </c>
      <c r="L3372" s="12" t="str">
        <f>VLOOKUP(B3372,'[1]Reydon Pricelist+'!$A:$G,7,FALSE)</f>
        <v>5027535002199</v>
      </c>
      <c r="M3372" s="6" t="s">
        <v>12510</v>
      </c>
      <c r="O3372" s="6" t="s">
        <v>12511</v>
      </c>
      <c r="P3372" s="6" t="s">
        <v>9771</v>
      </c>
      <c r="Q3372" s="6">
        <v>20</v>
      </c>
      <c r="R3372" s="6">
        <v>5027535002199</v>
      </c>
      <c r="S3372" s="6">
        <v>0.28199999999999997</v>
      </c>
      <c r="T3372" s="6">
        <v>26</v>
      </c>
      <c r="U3372" s="6">
        <v>8</v>
      </c>
      <c r="V3372" s="6">
        <v>7.5</v>
      </c>
      <c r="W3372" s="6">
        <v>9506999000</v>
      </c>
      <c r="X3372" s="6">
        <v>17534</v>
      </c>
    </row>
    <row r="3373" spans="1:24" s="6" customFormat="1" x14ac:dyDescent="0.25">
      <c r="A3373" s="6" t="s">
        <v>20524</v>
      </c>
      <c r="B3373" s="6" t="s">
        <v>12512</v>
      </c>
      <c r="C3373" s="2">
        <f>VLOOKUP(B3373,'[3]reydon-stock'!$A:$E,3,FALSE)</f>
        <v>141</v>
      </c>
      <c r="D3373" s="6" t="s">
        <v>12513</v>
      </c>
      <c r="E3373" s="6" t="s">
        <v>12514</v>
      </c>
      <c r="F3373" s="12" t="s">
        <v>20517</v>
      </c>
      <c r="G3373" s="12" t="s">
        <v>20519</v>
      </c>
      <c r="H3373" s="7">
        <f>VLOOKUP(B3373,'[1]Reydon Pricelist+'!$A:$P,16,FALSE)</f>
        <v>34.78</v>
      </c>
      <c r="I3373" s="7">
        <f>VLOOKUP(B3373,'[1]Reydon Pricelist+'!$A:$P,12,FALSE)</f>
        <v>72</v>
      </c>
      <c r="J3373" s="6" t="s">
        <v>12515</v>
      </c>
      <c r="K3373" s="6" t="str">
        <f>VLOOKUP(B3373,[2]product_categories_reydon!$A:$H,4,FALSE)</f>
        <v>Pre-Sport</v>
      </c>
      <c r="L3373" s="12" t="str">
        <f>VLOOKUP(B3373,'[1]Reydon Pricelist+'!$A:$G,7,FALSE)</f>
        <v>5027535002205</v>
      </c>
      <c r="M3373" s="6" t="s">
        <v>12516</v>
      </c>
      <c r="N3373" s="6" t="s">
        <v>12517</v>
      </c>
      <c r="O3373" s="6" t="s">
        <v>12518</v>
      </c>
      <c r="P3373" s="6" t="s">
        <v>9771</v>
      </c>
      <c r="Q3373" s="6">
        <v>20</v>
      </c>
      <c r="R3373" s="6">
        <v>5027535002205</v>
      </c>
      <c r="S3373" s="6">
        <v>1.6559999999999999</v>
      </c>
      <c r="T3373" s="6">
        <v>37</v>
      </c>
      <c r="U3373" s="6">
        <v>31</v>
      </c>
      <c r="V3373" s="6">
        <v>12</v>
      </c>
      <c r="W3373" s="6">
        <v>9506999000</v>
      </c>
      <c r="X3373" s="6">
        <v>17535</v>
      </c>
    </row>
    <row r="3374" spans="1:24" s="6" customFormat="1" x14ac:dyDescent="0.25">
      <c r="A3374" s="6" t="s">
        <v>20524</v>
      </c>
      <c r="B3374" s="6" t="s">
        <v>12519</v>
      </c>
      <c r="C3374" s="2">
        <f>VLOOKUP(B3374,'[3]reydon-stock'!$A:$E,3,FALSE)</f>
        <v>10</v>
      </c>
      <c r="D3374" s="6" t="s">
        <v>12520</v>
      </c>
      <c r="E3374" s="6" t="s">
        <v>12521</v>
      </c>
      <c r="F3374" s="12" t="s">
        <v>20517</v>
      </c>
      <c r="G3374" s="12" t="s">
        <v>20519</v>
      </c>
      <c r="H3374" s="7">
        <f>VLOOKUP(B3374,'[1]Reydon Pricelist+'!$A:$P,16,FALSE)</f>
        <v>20.72</v>
      </c>
      <c r="I3374" s="7">
        <f>VLOOKUP(B3374,'[1]Reydon Pricelist+'!$A:$P,12,FALSE)</f>
        <v>48</v>
      </c>
      <c r="J3374" s="6" t="s">
        <v>12522</v>
      </c>
      <c r="K3374" s="6" t="str">
        <f>VLOOKUP(B3374,[2]product_categories_reydon!$A:$H,4,FALSE)</f>
        <v>Pre-Sport</v>
      </c>
      <c r="L3374" s="12" t="str">
        <f>VLOOKUP(B3374,'[1]Reydon Pricelist+'!$A:$G,7,FALSE)</f>
        <v>5027535002212</v>
      </c>
      <c r="M3374" s="6" t="s">
        <v>12523</v>
      </c>
      <c r="O3374" s="6" t="s">
        <v>9622</v>
      </c>
      <c r="P3374" s="6" t="s">
        <v>9771</v>
      </c>
      <c r="Q3374" s="6">
        <v>20</v>
      </c>
      <c r="R3374" s="6">
        <v>5027535002212</v>
      </c>
      <c r="S3374" s="6">
        <v>0.755</v>
      </c>
      <c r="T3374" s="6">
        <v>28</v>
      </c>
      <c r="U3374" s="6">
        <v>28</v>
      </c>
      <c r="V3374" s="6">
        <v>5.5</v>
      </c>
      <c r="W3374" s="6">
        <v>9506999000</v>
      </c>
      <c r="X3374" s="6">
        <v>17536</v>
      </c>
    </row>
    <row r="3375" spans="1:24" s="6" customFormat="1" x14ac:dyDescent="0.25">
      <c r="A3375" s="6" t="s">
        <v>20524</v>
      </c>
      <c r="B3375" s="6" t="s">
        <v>12524</v>
      </c>
      <c r="C3375" s="2">
        <f>VLOOKUP(B3375,'[3]reydon-stock'!$A:$E,3,FALSE)</f>
        <v>79</v>
      </c>
      <c r="D3375" s="6" t="s">
        <v>12525</v>
      </c>
      <c r="E3375" s="6" t="s">
        <v>12526</v>
      </c>
      <c r="F3375" s="12" t="s">
        <v>20517</v>
      </c>
      <c r="G3375" s="12" t="s">
        <v>20519</v>
      </c>
      <c r="H3375" s="7">
        <f>VLOOKUP(B3375,'[1]Reydon Pricelist+'!$A:$P,16,FALSE)</f>
        <v>0.94</v>
      </c>
      <c r="I3375" s="7">
        <f>VLOOKUP(B3375,'[1]Reydon Pricelist+'!$A:$P,12,FALSE)</f>
        <v>3</v>
      </c>
      <c r="J3375" s="6" t="s">
        <v>12527</v>
      </c>
      <c r="K3375" s="6" t="str">
        <f>VLOOKUP(B3375,[2]product_categories_reydon!$A:$H,4,FALSE)</f>
        <v>Pre-Sport</v>
      </c>
      <c r="L3375" s="12" t="str">
        <f>VLOOKUP(B3375,'[1]Reydon Pricelist+'!$A:$G,7,FALSE)</f>
        <v>5027535002229</v>
      </c>
      <c r="M3375" s="6" t="s">
        <v>12528</v>
      </c>
      <c r="O3375" s="6" t="s">
        <v>2296</v>
      </c>
      <c r="P3375" s="6" t="s">
        <v>9771</v>
      </c>
      <c r="Q3375" s="6">
        <v>20</v>
      </c>
      <c r="R3375" s="6">
        <v>5027535002229</v>
      </c>
      <c r="S3375" s="6">
        <v>5.6000000000000001E-2</v>
      </c>
      <c r="T3375" s="6">
        <v>18</v>
      </c>
      <c r="U3375" s="6">
        <v>8.5</v>
      </c>
      <c r="V3375" s="6">
        <v>9</v>
      </c>
      <c r="W3375" s="6">
        <v>9506999000</v>
      </c>
      <c r="X3375" s="6">
        <v>17537</v>
      </c>
    </row>
    <row r="3376" spans="1:24" s="6" customFormat="1" x14ac:dyDescent="0.25">
      <c r="A3376" s="6" t="s">
        <v>20524</v>
      </c>
      <c r="B3376" s="6" t="s">
        <v>12529</v>
      </c>
      <c r="C3376" s="2">
        <f>VLOOKUP(B3376,'[3]reydon-stock'!$A:$E,3,FALSE)</f>
        <v>68</v>
      </c>
      <c r="D3376" s="6" t="s">
        <v>12525</v>
      </c>
      <c r="E3376" s="6" t="s">
        <v>12526</v>
      </c>
      <c r="F3376" s="12" t="s">
        <v>20517</v>
      </c>
      <c r="G3376" s="12" t="s">
        <v>20519</v>
      </c>
      <c r="H3376" s="7">
        <f>VLOOKUP(B3376,'[1]Reydon Pricelist+'!$A:$P,16,FALSE)</f>
        <v>0.94</v>
      </c>
      <c r="I3376" s="7">
        <f>VLOOKUP(B3376,'[1]Reydon Pricelist+'!$A:$P,12,FALSE)</f>
        <v>3</v>
      </c>
      <c r="J3376" s="6" t="s">
        <v>12530</v>
      </c>
      <c r="K3376" s="6" t="str">
        <f>VLOOKUP(B3376,[2]product_categories_reydon!$A:$H,4,FALSE)</f>
        <v>Pre-Sport</v>
      </c>
      <c r="L3376" s="12" t="str">
        <f>VLOOKUP(B3376,'[1]Reydon Pricelist+'!$A:$G,7,FALSE)</f>
        <v>5027535002236</v>
      </c>
      <c r="M3376" s="6" t="s">
        <v>12531</v>
      </c>
      <c r="O3376" s="6" t="s">
        <v>203</v>
      </c>
      <c r="P3376" s="6" t="s">
        <v>9771</v>
      </c>
      <c r="Q3376" s="6">
        <v>20</v>
      </c>
      <c r="R3376" s="6">
        <v>5027535002236</v>
      </c>
      <c r="S3376" s="6">
        <v>5.6000000000000001E-2</v>
      </c>
      <c r="T3376" s="6">
        <v>18</v>
      </c>
      <c r="U3376" s="6">
        <v>8.5</v>
      </c>
      <c r="V3376" s="6">
        <v>9</v>
      </c>
      <c r="W3376" s="6">
        <v>9506999000</v>
      </c>
      <c r="X3376" s="6">
        <v>17537</v>
      </c>
    </row>
    <row r="3377" spans="1:24" s="6" customFormat="1" ht="60" x14ac:dyDescent="0.25">
      <c r="A3377" s="6" t="s">
        <v>20524</v>
      </c>
      <c r="B3377" s="6" t="s">
        <v>12532</v>
      </c>
      <c r="C3377" s="2">
        <f>VLOOKUP(B3377,'[3]reydon-stock'!$A:$E,3,FALSE)</f>
        <v>215</v>
      </c>
      <c r="D3377" s="6" t="s">
        <v>12533</v>
      </c>
      <c r="E3377" s="8" t="s">
        <v>12534</v>
      </c>
      <c r="F3377" s="12" t="s">
        <v>20517</v>
      </c>
      <c r="G3377" s="12" t="s">
        <v>20519</v>
      </c>
      <c r="H3377" s="7">
        <f>VLOOKUP(B3377,'[1]Reydon Pricelist+'!$A:$P,16,FALSE)</f>
        <v>5.18</v>
      </c>
      <c r="I3377" s="7">
        <f>VLOOKUP(B3377,'[1]Reydon Pricelist+'!$A:$P,12,FALSE)</f>
        <v>12</v>
      </c>
      <c r="J3377" s="6" t="s">
        <v>12535</v>
      </c>
      <c r="K3377" s="6" t="str">
        <f>VLOOKUP(B3377,[2]product_categories_reydon!$A:$H,4,FALSE)</f>
        <v>Games / Indoor/Outdoor Games</v>
      </c>
      <c r="L3377" s="12" t="str">
        <f>VLOOKUP(B3377,'[1]Reydon Pricelist+'!$A:$G,7,FALSE)</f>
        <v>5027535001703</v>
      </c>
      <c r="M3377" s="6" t="s">
        <v>12536</v>
      </c>
      <c r="O3377" s="6" t="s">
        <v>12518</v>
      </c>
      <c r="P3377" s="6" t="s">
        <v>9771</v>
      </c>
      <c r="Q3377" s="6">
        <v>20</v>
      </c>
      <c r="R3377" s="6">
        <v>5027535001703</v>
      </c>
      <c r="S3377" s="6">
        <v>0.38900000000000001</v>
      </c>
      <c r="T3377" s="6">
        <v>15</v>
      </c>
      <c r="U3377" s="6">
        <v>23.5</v>
      </c>
      <c r="V3377" s="6">
        <v>13.5</v>
      </c>
      <c r="W3377" s="6">
        <v>9506999000</v>
      </c>
      <c r="X3377" s="6">
        <v>17512</v>
      </c>
    </row>
    <row r="3378" spans="1:24" s="6" customFormat="1" x14ac:dyDescent="0.25">
      <c r="A3378" s="6" t="s">
        <v>20524</v>
      </c>
      <c r="B3378" s="6" t="s">
        <v>12537</v>
      </c>
      <c r="C3378" s="2">
        <f>VLOOKUP(B3378,'[3]reydon-stock'!$A:$E,3,FALSE)</f>
        <v>54</v>
      </c>
      <c r="D3378" s="6" t="s">
        <v>12538</v>
      </c>
      <c r="E3378" s="6" t="s">
        <v>12539</v>
      </c>
      <c r="F3378" s="12" t="s">
        <v>20517</v>
      </c>
      <c r="G3378" s="12" t="s">
        <v>20519</v>
      </c>
      <c r="H3378" s="7">
        <f>VLOOKUP(B3378,'[1]Reydon Pricelist+'!$A:$P,16,FALSE)</f>
        <v>1.24</v>
      </c>
      <c r="I3378" s="7">
        <f>VLOOKUP(B3378,'[1]Reydon Pricelist+'!$A:$P,12,FALSE)</f>
        <v>3</v>
      </c>
      <c r="J3378" s="6" t="s">
        <v>12540</v>
      </c>
      <c r="K3378" s="6" t="str">
        <f>VLOOKUP(B3378,[2]product_categories_reydon!$A:$H,4,FALSE)</f>
        <v>Golf / Tees</v>
      </c>
      <c r="L3378" s="12" t="str">
        <f>VLOOKUP(B3378,'[1]Reydon Pricelist+'!$A:$G,7,FALSE)</f>
        <v>5027084138806</v>
      </c>
      <c r="M3378" s="6" t="s">
        <v>12541</v>
      </c>
      <c r="P3378" s="6" t="s">
        <v>34</v>
      </c>
      <c r="Q3378" s="6">
        <v>20</v>
      </c>
      <c r="R3378" s="6">
        <v>5027084138806</v>
      </c>
      <c r="S3378" s="6">
        <v>0.05</v>
      </c>
      <c r="T3378" s="6">
        <v>3.7</v>
      </c>
      <c r="U3378" s="6">
        <v>11.7</v>
      </c>
      <c r="V3378" s="6">
        <v>18</v>
      </c>
      <c r="W3378" s="6">
        <v>9506399000</v>
      </c>
      <c r="X3378" s="6">
        <v>701</v>
      </c>
    </row>
    <row r="3379" spans="1:24" s="6" customFormat="1" x14ac:dyDescent="0.25">
      <c r="A3379" s="6" t="s">
        <v>20524</v>
      </c>
      <c r="B3379" s="6" t="s">
        <v>12542</v>
      </c>
      <c r="C3379" s="2">
        <f>VLOOKUP(B3379,'[3]reydon-stock'!$A:$E,3,FALSE)</f>
        <v>200</v>
      </c>
      <c r="D3379" s="6" t="s">
        <v>12543</v>
      </c>
      <c r="E3379" s="6" t="s">
        <v>12544</v>
      </c>
      <c r="F3379" s="12" t="s">
        <v>20517</v>
      </c>
      <c r="G3379" s="12" t="s">
        <v>20519</v>
      </c>
      <c r="H3379" s="7">
        <f>VLOOKUP(B3379,'[1]Reydon Pricelist+'!$A:$P,16,FALSE)</f>
        <v>1.24</v>
      </c>
      <c r="I3379" s="7">
        <f>VLOOKUP(B3379,'[1]Reydon Pricelist+'!$A:$P,12,FALSE)</f>
        <v>3</v>
      </c>
      <c r="J3379" s="6" t="s">
        <v>12545</v>
      </c>
      <c r="K3379" s="6" t="str">
        <f>VLOOKUP(B3379,[2]product_categories_reydon!$A:$H,4,FALSE)</f>
        <v>Golf / Balls</v>
      </c>
      <c r="L3379" s="12" t="str">
        <f>VLOOKUP(B3379,'[1]Reydon Pricelist+'!$A:$G,7,FALSE)</f>
        <v>5027084138745</v>
      </c>
      <c r="M3379" s="6" t="s">
        <v>12546</v>
      </c>
      <c r="P3379" s="6" t="s">
        <v>34</v>
      </c>
      <c r="Q3379" s="6">
        <v>20</v>
      </c>
      <c r="R3379" s="6">
        <v>5027084138745</v>
      </c>
      <c r="S3379" s="6">
        <v>6.2E-2</v>
      </c>
      <c r="T3379" s="6">
        <v>15.6</v>
      </c>
      <c r="U3379" s="6">
        <v>4.8</v>
      </c>
      <c r="V3379" s="6">
        <v>24.9</v>
      </c>
      <c r="W3379" s="6">
        <v>9506699000</v>
      </c>
      <c r="X3379" s="6">
        <v>689</v>
      </c>
    </row>
    <row r="3380" spans="1:24" s="6" customFormat="1" x14ac:dyDescent="0.25">
      <c r="A3380" s="6" t="s">
        <v>20524</v>
      </c>
      <c r="B3380" s="6" t="s">
        <v>12547</v>
      </c>
      <c r="C3380" s="2">
        <f>VLOOKUP(B3380,'[3]reydon-stock'!$A:$E,3,FALSE)</f>
        <v>499</v>
      </c>
      <c r="D3380" s="6" t="s">
        <v>12548</v>
      </c>
      <c r="E3380" s="6" t="s">
        <v>12549</v>
      </c>
      <c r="F3380" s="12" t="s">
        <v>20517</v>
      </c>
      <c r="G3380" s="12" t="s">
        <v>20519</v>
      </c>
      <c r="H3380" s="7">
        <f>VLOOKUP(B3380,'[1]Reydon Pricelist+'!$A:$P,16,FALSE)</f>
        <v>0.72</v>
      </c>
      <c r="I3380" s="7">
        <f>VLOOKUP(B3380,'[1]Reydon Pricelist+'!$A:$P,12,FALSE)</f>
        <v>2</v>
      </c>
      <c r="J3380" s="6" t="s">
        <v>12550</v>
      </c>
      <c r="K3380" s="6" t="str">
        <f>VLOOKUP(B3380,[2]product_categories_reydon!$A:$H,4,FALSE)</f>
        <v>Golf / Tees</v>
      </c>
      <c r="L3380" s="12" t="str">
        <f>VLOOKUP(B3380,'[1]Reydon Pricelist+'!$A:$G,7,FALSE)</f>
        <v>5027084274412</v>
      </c>
      <c r="M3380" s="6" t="s">
        <v>12551</v>
      </c>
      <c r="N3380" s="6" t="s">
        <v>12552</v>
      </c>
      <c r="O3380" s="6" t="s">
        <v>4308</v>
      </c>
      <c r="P3380" s="6" t="s">
        <v>34</v>
      </c>
      <c r="Q3380" s="6">
        <v>20</v>
      </c>
      <c r="R3380" s="6">
        <v>5027084274412</v>
      </c>
      <c r="S3380" s="6">
        <v>0.02</v>
      </c>
      <c r="T3380" s="6">
        <v>1.4</v>
      </c>
      <c r="U3380" s="6">
        <v>10.8</v>
      </c>
      <c r="V3380" s="6">
        <v>17.5</v>
      </c>
      <c r="W3380" s="6">
        <v>9506399000</v>
      </c>
      <c r="X3380" s="6">
        <v>710</v>
      </c>
    </row>
    <row r="3381" spans="1:24" s="6" customFormat="1" x14ac:dyDescent="0.25">
      <c r="A3381" s="6" t="s">
        <v>20524</v>
      </c>
      <c r="B3381" s="6" t="s">
        <v>12553</v>
      </c>
      <c r="C3381" s="2">
        <f>VLOOKUP(B3381,'[3]reydon-stock'!$A:$E,3,FALSE)</f>
        <v>232</v>
      </c>
      <c r="D3381" s="6" t="s">
        <v>12554</v>
      </c>
      <c r="E3381" s="6" t="s">
        <v>12549</v>
      </c>
      <c r="F3381" s="12" t="s">
        <v>20517</v>
      </c>
      <c r="G3381" s="12" t="s">
        <v>20519</v>
      </c>
      <c r="H3381" s="7">
        <f>VLOOKUP(B3381,'[1]Reydon Pricelist+'!$A:$P,16,FALSE)</f>
        <v>0.72</v>
      </c>
      <c r="I3381" s="7">
        <f>VLOOKUP(B3381,'[1]Reydon Pricelist+'!$A:$P,12,FALSE)</f>
        <v>2</v>
      </c>
      <c r="J3381" s="6" t="s">
        <v>12555</v>
      </c>
      <c r="K3381" s="6" t="str">
        <f>VLOOKUP(B3381,[2]product_categories_reydon!$A:$H,4,FALSE)</f>
        <v>Golf / Tees</v>
      </c>
      <c r="L3381" s="12" t="str">
        <f>VLOOKUP(B3381,'[1]Reydon Pricelist+'!$A:$G,7,FALSE)</f>
        <v>5027084274368</v>
      </c>
      <c r="M3381" s="6" t="s">
        <v>12556</v>
      </c>
      <c r="N3381" s="6" t="s">
        <v>12557</v>
      </c>
      <c r="O3381" s="6" t="s">
        <v>1929</v>
      </c>
      <c r="P3381" s="6" t="s">
        <v>34</v>
      </c>
      <c r="Q3381" s="6">
        <v>20</v>
      </c>
      <c r="R3381" s="6">
        <v>5027084274368</v>
      </c>
      <c r="S3381" s="6">
        <v>0.06</v>
      </c>
      <c r="T3381" s="6">
        <v>17</v>
      </c>
      <c r="U3381" s="6">
        <v>10.5</v>
      </c>
      <c r="V3381" s="6">
        <v>2</v>
      </c>
      <c r="W3381" s="6">
        <v>9506399000</v>
      </c>
      <c r="X3381" s="6">
        <v>708</v>
      </c>
    </row>
    <row r="3382" spans="1:24" s="6" customFormat="1" x14ac:dyDescent="0.25">
      <c r="A3382" s="6" t="s">
        <v>20524</v>
      </c>
      <c r="B3382" s="6" t="s">
        <v>12558</v>
      </c>
      <c r="C3382" s="2">
        <f>VLOOKUP(B3382,'[3]reydon-stock'!$A:$E,3,FALSE)</f>
        <v>499</v>
      </c>
      <c r="D3382" s="6" t="s">
        <v>12548</v>
      </c>
      <c r="E3382" s="6" t="s">
        <v>12549</v>
      </c>
      <c r="F3382" s="12" t="s">
        <v>20517</v>
      </c>
      <c r="G3382" s="12" t="s">
        <v>20519</v>
      </c>
      <c r="H3382" s="7">
        <f>VLOOKUP(B3382,'[1]Reydon Pricelist+'!$A:$P,16,FALSE)</f>
        <v>0.72</v>
      </c>
      <c r="I3382" s="7">
        <f>VLOOKUP(B3382,'[1]Reydon Pricelist+'!$A:$P,12,FALSE)</f>
        <v>2</v>
      </c>
      <c r="J3382" s="6" t="s">
        <v>12559</v>
      </c>
      <c r="K3382" s="6" t="str">
        <f>VLOOKUP(B3382,[2]product_categories_reydon!$A:$H,4,FALSE)</f>
        <v>Golf / Tees</v>
      </c>
      <c r="L3382" s="12" t="str">
        <f>VLOOKUP(B3382,'[1]Reydon Pricelist+'!$A:$G,7,FALSE)</f>
        <v>5027084274405</v>
      </c>
      <c r="M3382" s="6" t="s">
        <v>12560</v>
      </c>
      <c r="N3382" s="6" t="s">
        <v>12561</v>
      </c>
      <c r="O3382" s="6" t="s">
        <v>167</v>
      </c>
      <c r="P3382" s="6" t="s">
        <v>34</v>
      </c>
      <c r="Q3382" s="6">
        <v>20</v>
      </c>
      <c r="R3382" s="6">
        <v>5027084274405</v>
      </c>
      <c r="S3382" s="6">
        <v>3.5000000000000003E-2</v>
      </c>
      <c r="T3382" s="6">
        <v>1.5</v>
      </c>
      <c r="U3382" s="6">
        <v>10.5</v>
      </c>
      <c r="V3382" s="6">
        <v>17</v>
      </c>
      <c r="W3382" s="6">
        <v>9506399000</v>
      </c>
      <c r="X3382" s="6">
        <v>710</v>
      </c>
    </row>
    <row r="3383" spans="1:24" s="6" customFormat="1" x14ac:dyDescent="0.25">
      <c r="A3383" s="6" t="s">
        <v>20524</v>
      </c>
      <c r="B3383" s="6" t="s">
        <v>12562</v>
      </c>
      <c r="C3383" s="2">
        <f>VLOOKUP(B3383,'[3]reydon-stock'!$A:$E,3,FALSE)</f>
        <v>499</v>
      </c>
      <c r="D3383" s="6" t="s">
        <v>12563</v>
      </c>
      <c r="E3383" s="6" t="s">
        <v>12549</v>
      </c>
      <c r="F3383" s="12" t="s">
        <v>20517</v>
      </c>
      <c r="G3383" s="12" t="s">
        <v>20519</v>
      </c>
      <c r="H3383" s="7">
        <f>VLOOKUP(B3383,'[1]Reydon Pricelist+'!$A:$P,16,FALSE)</f>
        <v>0.72</v>
      </c>
      <c r="I3383" s="7">
        <f>VLOOKUP(B3383,'[1]Reydon Pricelist+'!$A:$P,12,FALSE)</f>
        <v>2</v>
      </c>
      <c r="J3383" s="6" t="s">
        <v>12564</v>
      </c>
      <c r="K3383" s="6" t="str">
        <f>VLOOKUP(B3383,[2]product_categories_reydon!$A:$H,4,FALSE)</f>
        <v>Golf / Tees</v>
      </c>
      <c r="L3383" s="12" t="str">
        <f>VLOOKUP(B3383,'[1]Reydon Pricelist+'!$A:$G,7,FALSE)</f>
        <v>5027084274399</v>
      </c>
      <c r="M3383" s="6" t="s">
        <v>12565</v>
      </c>
      <c r="N3383" s="6" t="s">
        <v>12566</v>
      </c>
      <c r="O3383" s="6" t="s">
        <v>824</v>
      </c>
      <c r="P3383" s="6" t="s">
        <v>34</v>
      </c>
      <c r="Q3383" s="6">
        <v>20</v>
      </c>
      <c r="R3383" s="6">
        <v>5027084274399</v>
      </c>
      <c r="S3383" s="6">
        <v>3.7999999999999999E-2</v>
      </c>
      <c r="T3383" s="6">
        <v>0.8</v>
      </c>
      <c r="U3383" s="6">
        <v>10.5</v>
      </c>
      <c r="V3383" s="6">
        <v>17</v>
      </c>
      <c r="W3383" s="6">
        <v>9506399000</v>
      </c>
      <c r="X3383" s="6">
        <v>709</v>
      </c>
    </row>
    <row r="3384" spans="1:24" s="6" customFormat="1" x14ac:dyDescent="0.25">
      <c r="A3384" s="6" t="s">
        <v>20524</v>
      </c>
      <c r="B3384" s="6" t="s">
        <v>12567</v>
      </c>
      <c r="C3384" s="2">
        <f>VLOOKUP(B3384,'[3]reydon-stock'!$A:$E,3,FALSE)</f>
        <v>162</v>
      </c>
      <c r="D3384" s="6" t="s">
        <v>12563</v>
      </c>
      <c r="E3384" s="6" t="s">
        <v>12549</v>
      </c>
      <c r="F3384" s="12" t="s">
        <v>20517</v>
      </c>
      <c r="G3384" s="12" t="s">
        <v>20519</v>
      </c>
      <c r="H3384" s="7">
        <f>VLOOKUP(B3384,'[1]Reydon Pricelist+'!$A:$P,16,FALSE)</f>
        <v>0.72</v>
      </c>
      <c r="I3384" s="7">
        <f>VLOOKUP(B3384,'[1]Reydon Pricelist+'!$A:$P,12,FALSE)</f>
        <v>2</v>
      </c>
      <c r="J3384" s="6" t="s">
        <v>12568</v>
      </c>
      <c r="K3384" s="6" t="str">
        <f>VLOOKUP(B3384,[2]product_categories_reydon!$A:$H,4,FALSE)</f>
        <v>Golf / Tees</v>
      </c>
      <c r="L3384" s="12" t="str">
        <f>VLOOKUP(B3384,'[1]Reydon Pricelist+'!$A:$G,7,FALSE)</f>
        <v>5027084274382</v>
      </c>
      <c r="M3384" s="6" t="s">
        <v>12569</v>
      </c>
      <c r="N3384" s="6" t="s">
        <v>12570</v>
      </c>
      <c r="O3384" s="6" t="s">
        <v>203</v>
      </c>
      <c r="P3384" s="6" t="s">
        <v>34</v>
      </c>
      <c r="Q3384" s="6">
        <v>20</v>
      </c>
      <c r="R3384" s="6">
        <v>5027084274382</v>
      </c>
      <c r="S3384" s="6">
        <v>4.9000000000000002E-2</v>
      </c>
      <c r="T3384" s="6">
        <v>0.8</v>
      </c>
      <c r="U3384" s="6">
        <v>10.5</v>
      </c>
      <c r="V3384" s="6">
        <v>17</v>
      </c>
      <c r="W3384" s="6">
        <v>9506399000</v>
      </c>
      <c r="X3384" s="6">
        <v>709</v>
      </c>
    </row>
    <row r="3385" spans="1:24" s="6" customFormat="1" x14ac:dyDescent="0.25">
      <c r="A3385" s="6" t="s">
        <v>20524</v>
      </c>
      <c r="B3385" s="6" t="s">
        <v>12571</v>
      </c>
      <c r="C3385" s="2">
        <f>VLOOKUP(B3385,'[3]reydon-stock'!$A:$E,3,FALSE)</f>
        <v>309</v>
      </c>
      <c r="D3385" s="6" t="s">
        <v>12554</v>
      </c>
      <c r="E3385" s="6" t="s">
        <v>12549</v>
      </c>
      <c r="F3385" s="12" t="s">
        <v>20517</v>
      </c>
      <c r="G3385" s="12" t="s">
        <v>20519</v>
      </c>
      <c r="H3385" s="7">
        <f>VLOOKUP(B3385,'[1]Reydon Pricelist+'!$A:$P,16,FALSE)</f>
        <v>0.72</v>
      </c>
      <c r="I3385" s="7">
        <f>VLOOKUP(B3385,'[1]Reydon Pricelist+'!$A:$P,12,FALSE)</f>
        <v>2</v>
      </c>
      <c r="J3385" s="6" t="s">
        <v>12572</v>
      </c>
      <c r="K3385" s="6" t="str">
        <f>VLOOKUP(B3385,[2]product_categories_reydon!$A:$H,4,FALSE)</f>
        <v>Golf / Tees</v>
      </c>
      <c r="L3385" s="12" t="str">
        <f>VLOOKUP(B3385,'[1]Reydon Pricelist+'!$A:$G,7,FALSE)</f>
        <v>5027084274375</v>
      </c>
      <c r="M3385" s="6" t="s">
        <v>12573</v>
      </c>
      <c r="N3385" s="6" t="s">
        <v>12574</v>
      </c>
      <c r="O3385" s="6" t="s">
        <v>33</v>
      </c>
      <c r="P3385" s="6" t="s">
        <v>34</v>
      </c>
      <c r="Q3385" s="6">
        <v>20</v>
      </c>
      <c r="R3385" s="6">
        <v>5027084274375</v>
      </c>
      <c r="S3385" s="6">
        <v>4.7E-2</v>
      </c>
      <c r="T3385" s="6">
        <v>2</v>
      </c>
      <c r="U3385" s="6">
        <v>10.5</v>
      </c>
      <c r="V3385" s="6">
        <v>17</v>
      </c>
      <c r="W3385" s="6">
        <v>9506399000</v>
      </c>
      <c r="X3385" s="6">
        <v>708</v>
      </c>
    </row>
    <row r="3386" spans="1:24" s="6" customFormat="1" x14ac:dyDescent="0.25">
      <c r="A3386" s="6" t="s">
        <v>20524</v>
      </c>
      <c r="B3386" s="6" t="s">
        <v>12575</v>
      </c>
      <c r="C3386" s="2">
        <f>VLOOKUP(B3386,'[3]reydon-stock'!$A:$E,3,FALSE)</f>
        <v>499</v>
      </c>
      <c r="D3386" s="6" t="s">
        <v>12576</v>
      </c>
      <c r="E3386" s="6" t="s">
        <v>12549</v>
      </c>
      <c r="F3386" s="12" t="s">
        <v>20517</v>
      </c>
      <c r="G3386" s="12" t="s">
        <v>20519</v>
      </c>
      <c r="H3386" s="7">
        <f>VLOOKUP(B3386,'[1]Reydon Pricelist+'!$A:$P,16,FALSE)</f>
        <v>0.72</v>
      </c>
      <c r="I3386" s="7">
        <f>VLOOKUP(B3386,'[1]Reydon Pricelist+'!$A:$P,12,FALSE)</f>
        <v>2</v>
      </c>
      <c r="J3386" s="6" t="s">
        <v>12577</v>
      </c>
      <c r="K3386" s="6" t="str">
        <f>VLOOKUP(B3386,[2]product_categories_reydon!$A:$H,4,FALSE)</f>
        <v>Golf / Tees</v>
      </c>
      <c r="L3386" s="12" t="str">
        <f>VLOOKUP(B3386,'[1]Reydon Pricelist+'!$A:$G,7,FALSE)</f>
        <v>5027084274351</v>
      </c>
      <c r="M3386" s="6" t="s">
        <v>12578</v>
      </c>
      <c r="N3386" s="6" t="s">
        <v>12579</v>
      </c>
      <c r="O3386" s="6" t="s">
        <v>564</v>
      </c>
      <c r="P3386" s="6" t="s">
        <v>34</v>
      </c>
      <c r="Q3386" s="6">
        <v>20</v>
      </c>
      <c r="R3386" s="6">
        <v>5027084274351</v>
      </c>
      <c r="S3386" s="6">
        <v>5.8999999999999997E-2</v>
      </c>
      <c r="T3386" s="6">
        <v>2</v>
      </c>
      <c r="U3386" s="6">
        <v>10.5</v>
      </c>
      <c r="V3386" s="6">
        <v>17</v>
      </c>
      <c r="W3386" s="6">
        <v>9506399000</v>
      </c>
      <c r="X3386" s="6">
        <v>707</v>
      </c>
    </row>
    <row r="3387" spans="1:24" s="6" customFormat="1" x14ac:dyDescent="0.25">
      <c r="A3387" s="6" t="s">
        <v>20524</v>
      </c>
      <c r="B3387" s="6" t="s">
        <v>12580</v>
      </c>
      <c r="C3387" s="2">
        <f>VLOOKUP(B3387,'[3]reydon-stock'!$A:$E,3,FALSE)</f>
        <v>249</v>
      </c>
      <c r="D3387" s="6" t="s">
        <v>12581</v>
      </c>
      <c r="E3387" s="6" t="s">
        <v>12582</v>
      </c>
      <c r="F3387" s="12" t="s">
        <v>20517</v>
      </c>
      <c r="G3387" s="12" t="s">
        <v>20519</v>
      </c>
      <c r="H3387" s="7">
        <f>VLOOKUP(B3387,'[1]Reydon Pricelist+'!$A:$P,16,FALSE)</f>
        <v>0.72</v>
      </c>
      <c r="I3387" s="7">
        <f>VLOOKUP(B3387,'[1]Reydon Pricelist+'!$A:$P,12,FALSE)</f>
        <v>2</v>
      </c>
      <c r="J3387" s="6" t="s">
        <v>12583</v>
      </c>
      <c r="K3387" s="6" t="str">
        <f>VLOOKUP(B3387,[2]product_categories_reydon!$A:$H,4,FALSE)</f>
        <v>Golf / Tees</v>
      </c>
      <c r="L3387" s="12" t="str">
        <f>VLOOKUP(B3387,'[1]Reydon Pricelist+'!$A:$G,7,FALSE)</f>
        <v>5027084274344</v>
      </c>
      <c r="M3387" s="6" t="s">
        <v>12584</v>
      </c>
      <c r="N3387" s="6" t="s">
        <v>12561</v>
      </c>
      <c r="O3387" s="6" t="s">
        <v>167</v>
      </c>
      <c r="P3387" s="6" t="s">
        <v>34</v>
      </c>
      <c r="Q3387" s="6">
        <v>20</v>
      </c>
      <c r="R3387" s="6">
        <v>5027084274344</v>
      </c>
      <c r="S3387" s="6">
        <v>4.7E-2</v>
      </c>
      <c r="T3387" s="6">
        <v>0.8</v>
      </c>
      <c r="U3387" s="6">
        <v>10.5</v>
      </c>
      <c r="V3387" s="6">
        <v>17</v>
      </c>
      <c r="W3387" s="6">
        <v>9506399000</v>
      </c>
      <c r="X3387" s="6">
        <v>713</v>
      </c>
    </row>
    <row r="3388" spans="1:24" s="6" customFormat="1" x14ac:dyDescent="0.25">
      <c r="A3388" s="6" t="s">
        <v>20524</v>
      </c>
      <c r="B3388" s="6" t="s">
        <v>12585</v>
      </c>
      <c r="C3388" s="2">
        <f>VLOOKUP(B3388,'[3]reydon-stock'!$A:$E,3,FALSE)</f>
        <v>499</v>
      </c>
      <c r="D3388" s="6" t="s">
        <v>12586</v>
      </c>
      <c r="E3388" s="6" t="s">
        <v>12582</v>
      </c>
      <c r="F3388" s="12" t="s">
        <v>20517</v>
      </c>
      <c r="G3388" s="12" t="s">
        <v>20519</v>
      </c>
      <c r="H3388" s="7">
        <f>VLOOKUP(B3388,'[1]Reydon Pricelist+'!$A:$P,16,FALSE)</f>
        <v>0.72</v>
      </c>
      <c r="I3388" s="7">
        <f>VLOOKUP(B3388,'[1]Reydon Pricelist+'!$A:$P,12,FALSE)</f>
        <v>2</v>
      </c>
      <c r="J3388" s="6" t="s">
        <v>12587</v>
      </c>
      <c r="K3388" s="6" t="str">
        <f>VLOOKUP(B3388,[2]product_categories_reydon!$A:$H,4,FALSE)</f>
        <v>Golf / Tees</v>
      </c>
      <c r="L3388" s="12" t="str">
        <f>VLOOKUP(B3388,'[1]Reydon Pricelist+'!$A:$G,7,FALSE)</f>
        <v>5027084274337</v>
      </c>
      <c r="M3388" s="6" t="s">
        <v>12588</v>
      </c>
      <c r="N3388" s="6" t="s">
        <v>12589</v>
      </c>
      <c r="O3388" s="6" t="s">
        <v>1929</v>
      </c>
      <c r="P3388" s="6" t="s">
        <v>34</v>
      </c>
      <c r="Q3388" s="6">
        <v>20</v>
      </c>
      <c r="R3388" s="6">
        <v>5027084274337</v>
      </c>
      <c r="S3388" s="6">
        <v>5.3999999999999999E-2</v>
      </c>
      <c r="T3388" s="6">
        <v>2</v>
      </c>
      <c r="U3388" s="6">
        <v>10.8</v>
      </c>
      <c r="V3388" s="6">
        <v>17.399999999999999</v>
      </c>
      <c r="W3388" s="6">
        <v>9506399000</v>
      </c>
      <c r="X3388" s="6">
        <v>712</v>
      </c>
    </row>
    <row r="3389" spans="1:24" s="6" customFormat="1" x14ac:dyDescent="0.25">
      <c r="A3389" s="6" t="s">
        <v>20524</v>
      </c>
      <c r="B3389" s="6" t="s">
        <v>12590</v>
      </c>
      <c r="C3389" s="2">
        <f>VLOOKUP(B3389,'[3]reydon-stock'!$A:$E,3,FALSE)</f>
        <v>499</v>
      </c>
      <c r="D3389" s="6" t="s">
        <v>12591</v>
      </c>
      <c r="E3389" s="6" t="s">
        <v>12582</v>
      </c>
      <c r="F3389" s="12" t="s">
        <v>20517</v>
      </c>
      <c r="G3389" s="12" t="s">
        <v>20519</v>
      </c>
      <c r="H3389" s="7">
        <f>VLOOKUP(B3389,'[1]Reydon Pricelist+'!$A:$P,16,FALSE)</f>
        <v>0.72</v>
      </c>
      <c r="I3389" s="7">
        <f>VLOOKUP(B3389,'[1]Reydon Pricelist+'!$A:$P,12,FALSE)</f>
        <v>2</v>
      </c>
      <c r="J3389" s="6" t="s">
        <v>12592</v>
      </c>
      <c r="K3389" s="6" t="str">
        <f>VLOOKUP(B3389,[2]product_categories_reydon!$A:$H,4,FALSE)</f>
        <v>Golf / Tees</v>
      </c>
      <c r="L3389" s="12" t="str">
        <f>VLOOKUP(B3389,'[1]Reydon Pricelist+'!$A:$G,7,FALSE)</f>
        <v>5027084274320</v>
      </c>
      <c r="M3389" s="6" t="s">
        <v>12593</v>
      </c>
      <c r="N3389" s="6" t="s">
        <v>12579</v>
      </c>
      <c r="O3389" s="6" t="s">
        <v>564</v>
      </c>
      <c r="P3389" s="6" t="s">
        <v>34</v>
      </c>
      <c r="Q3389" s="6">
        <v>20</v>
      </c>
      <c r="R3389" s="6">
        <v>5027084274320</v>
      </c>
      <c r="S3389" s="6">
        <v>4.5999999999999999E-2</v>
      </c>
      <c r="T3389" s="6">
        <v>0.8</v>
      </c>
      <c r="U3389" s="6">
        <v>10.5</v>
      </c>
      <c r="V3389" s="6">
        <v>17</v>
      </c>
      <c r="W3389" s="6">
        <v>9506399000</v>
      </c>
      <c r="X3389" s="6">
        <v>711</v>
      </c>
    </row>
    <row r="3390" spans="1:24" s="6" customFormat="1" x14ac:dyDescent="0.25">
      <c r="A3390" s="6" t="s">
        <v>20524</v>
      </c>
      <c r="B3390" s="6" t="s">
        <v>12594</v>
      </c>
      <c r="C3390" s="2">
        <f>VLOOKUP(B3390,'[3]reydon-stock'!$A:$E,3,FALSE)</f>
        <v>74</v>
      </c>
      <c r="D3390" s="6" t="s">
        <v>12595</v>
      </c>
      <c r="E3390" s="6" t="s">
        <v>12582</v>
      </c>
      <c r="F3390" s="12" t="s">
        <v>20517</v>
      </c>
      <c r="G3390" s="12" t="s">
        <v>20519</v>
      </c>
      <c r="H3390" s="7">
        <f>VLOOKUP(B3390,'[1]Reydon Pricelist+'!$A:$P,16,FALSE)</f>
        <v>2.78</v>
      </c>
      <c r="I3390" s="7">
        <f>VLOOKUP(B3390,'[1]Reydon Pricelist+'!$A:$P,12,FALSE)</f>
        <v>7</v>
      </c>
      <c r="J3390" s="6" t="s">
        <v>12596</v>
      </c>
      <c r="K3390" s="6" t="str">
        <f>VLOOKUP(B3390,[2]product_categories_reydon!$A:$H,4,FALSE)</f>
        <v>Golf / Tees</v>
      </c>
      <c r="L3390" s="12" t="str">
        <f>VLOOKUP(B3390,'[1]Reydon Pricelist+'!$A:$G,7,FALSE)</f>
        <v>5027084137564</v>
      </c>
      <c r="M3390" s="6" t="s">
        <v>12597</v>
      </c>
      <c r="N3390" s="11">
        <v>2.75</v>
      </c>
      <c r="O3390" s="6" t="s">
        <v>33</v>
      </c>
      <c r="P3390" s="6" t="s">
        <v>34</v>
      </c>
      <c r="Q3390" s="6">
        <v>20</v>
      </c>
      <c r="R3390" s="6">
        <v>5027084137564</v>
      </c>
      <c r="S3390" s="6">
        <v>0.122</v>
      </c>
      <c r="T3390" s="6">
        <v>2.8</v>
      </c>
      <c r="U3390" s="6">
        <v>13.9</v>
      </c>
      <c r="V3390" s="6">
        <v>24.5</v>
      </c>
      <c r="W3390" s="6">
        <v>9506399000</v>
      </c>
      <c r="X3390" s="6">
        <v>722</v>
      </c>
    </row>
    <row r="3391" spans="1:24" s="6" customFormat="1" x14ac:dyDescent="0.25">
      <c r="A3391" s="6" t="s">
        <v>20524</v>
      </c>
      <c r="B3391" s="6" t="s">
        <v>12598</v>
      </c>
      <c r="C3391" s="2">
        <f>VLOOKUP(B3391,'[3]reydon-stock'!$A:$E,3,FALSE)</f>
        <v>28</v>
      </c>
      <c r="D3391" s="6" t="s">
        <v>12599</v>
      </c>
      <c r="E3391" s="6" t="s">
        <v>12582</v>
      </c>
      <c r="F3391" s="12" t="s">
        <v>20517</v>
      </c>
      <c r="G3391" s="12" t="s">
        <v>20519</v>
      </c>
      <c r="H3391" s="7">
        <f>VLOOKUP(B3391,'[1]Reydon Pricelist+'!$A:$P,16,FALSE)</f>
        <v>2.78</v>
      </c>
      <c r="I3391" s="7">
        <f>VLOOKUP(B3391,'[1]Reydon Pricelist+'!$A:$P,12,FALSE)</f>
        <v>7</v>
      </c>
      <c r="J3391" s="6" t="s">
        <v>12600</v>
      </c>
      <c r="K3391" s="6" t="str">
        <f>VLOOKUP(B3391,[2]product_categories_reydon!$A:$H,4,FALSE)</f>
        <v>Golf / Tees</v>
      </c>
      <c r="L3391" s="12" t="str">
        <f>VLOOKUP(B3391,'[1]Reydon Pricelist+'!$A:$G,7,FALSE)</f>
        <v>5027084137571</v>
      </c>
      <c r="M3391" s="6" t="s">
        <v>12601</v>
      </c>
      <c r="N3391" s="11">
        <v>2.125</v>
      </c>
      <c r="O3391" s="6" t="s">
        <v>33</v>
      </c>
      <c r="P3391" s="6" t="s">
        <v>34</v>
      </c>
      <c r="Q3391" s="6">
        <v>20</v>
      </c>
      <c r="R3391" s="6">
        <v>5027084137571</v>
      </c>
      <c r="S3391" s="6">
        <v>0.13100000000000001</v>
      </c>
      <c r="T3391" s="6">
        <v>2.7</v>
      </c>
      <c r="U3391" s="6">
        <v>13.8</v>
      </c>
      <c r="V3391" s="6">
        <v>24.5</v>
      </c>
      <c r="W3391" s="6">
        <v>9506399000</v>
      </c>
      <c r="X3391" s="6">
        <v>723</v>
      </c>
    </row>
    <row r="3392" spans="1:24" s="6" customFormat="1" x14ac:dyDescent="0.25">
      <c r="A3392" s="6" t="s">
        <v>20524</v>
      </c>
      <c r="B3392" s="6" t="s">
        <v>12602</v>
      </c>
      <c r="C3392" s="2">
        <f>VLOOKUP(B3392,'[3]reydon-stock'!$A:$E,3,FALSE)</f>
        <v>0</v>
      </c>
      <c r="D3392" s="6" t="s">
        <v>12603</v>
      </c>
      <c r="E3392" s="6" t="s">
        <v>12604</v>
      </c>
      <c r="F3392" s="12" t="s">
        <v>20517</v>
      </c>
      <c r="G3392" s="12" t="s">
        <v>20519</v>
      </c>
      <c r="H3392" s="7">
        <f>VLOOKUP(B3392,'[1]Reydon Pricelist+'!$A:$P,16,FALSE)</f>
        <v>0.72</v>
      </c>
      <c r="I3392" s="7">
        <f>VLOOKUP(B3392,'[1]Reydon Pricelist+'!$A:$P,12,FALSE)</f>
        <v>2</v>
      </c>
      <c r="J3392" s="6" t="s">
        <v>12605</v>
      </c>
      <c r="K3392" s="6" t="str">
        <f>VLOOKUP(B3392,[2]product_categories_reydon!$A:$H,4,FALSE)</f>
        <v>Golf / Tees</v>
      </c>
      <c r="L3392" s="12" t="str">
        <f>VLOOKUP(B3392,'[1]Reydon Pricelist+'!$A:$G,7,FALSE)</f>
        <v>5027084274306</v>
      </c>
      <c r="M3392" s="6" t="s">
        <v>12606</v>
      </c>
      <c r="N3392" s="11">
        <v>2.75</v>
      </c>
      <c r="P3392" s="6" t="s">
        <v>34</v>
      </c>
      <c r="Q3392" s="6">
        <v>20</v>
      </c>
      <c r="R3392" s="6">
        <v>5027084274306</v>
      </c>
      <c r="S3392" s="6">
        <v>3.5999999999999997E-2</v>
      </c>
      <c r="T3392" s="6">
        <v>1</v>
      </c>
      <c r="U3392" s="6">
        <v>11</v>
      </c>
      <c r="V3392" s="6">
        <v>16.5</v>
      </c>
      <c r="W3392" s="6">
        <v>9506399000</v>
      </c>
      <c r="X3392" s="6">
        <v>47882</v>
      </c>
    </row>
    <row r="3393" spans="1:24" s="6" customFormat="1" x14ac:dyDescent="0.25">
      <c r="A3393" s="6" t="s">
        <v>20524</v>
      </c>
      <c r="B3393" s="6" t="s">
        <v>12607</v>
      </c>
      <c r="C3393" s="2">
        <f>VLOOKUP(B3393,'[3]reydon-stock'!$A:$E,3,FALSE)</f>
        <v>4</v>
      </c>
      <c r="D3393" s="6" t="s">
        <v>12608</v>
      </c>
      <c r="E3393" s="6" t="s">
        <v>12609</v>
      </c>
      <c r="F3393" s="12" t="s">
        <v>20517</v>
      </c>
      <c r="G3393" s="12" t="s">
        <v>20519</v>
      </c>
      <c r="H3393" s="7">
        <f>VLOOKUP(B3393,'[1]Reydon Pricelist+'!$A:$P,16,FALSE)</f>
        <v>5.59</v>
      </c>
      <c r="I3393" s="7">
        <f>VLOOKUP(B3393,'[1]Reydon Pricelist+'!$A:$P,12,FALSE)</f>
        <v>11</v>
      </c>
      <c r="J3393" s="6" t="s">
        <v>12610</v>
      </c>
      <c r="K3393" s="6" t="str">
        <f>VLOOKUP(B3393,[2]product_categories_reydon!$A:$H,4,FALSE)</f>
        <v>Golf / Accessories</v>
      </c>
      <c r="L3393" s="12" t="str">
        <f>VLOOKUP(B3393,'[1]Reydon Pricelist+'!$A:$G,7,FALSE)</f>
        <v>5027084393335</v>
      </c>
      <c r="M3393" s="6" t="s">
        <v>12611</v>
      </c>
      <c r="N3393" s="6" t="s">
        <v>32</v>
      </c>
      <c r="O3393" s="6" t="s">
        <v>33</v>
      </c>
      <c r="P3393" s="6" t="s">
        <v>34</v>
      </c>
      <c r="Q3393" s="6">
        <v>20</v>
      </c>
      <c r="R3393" s="6">
        <v>5027084393335</v>
      </c>
      <c r="S3393" s="6">
        <v>5.0999999999999997E-2</v>
      </c>
      <c r="T3393" s="6">
        <v>0.6</v>
      </c>
      <c r="U3393" s="6">
        <v>11.4</v>
      </c>
      <c r="V3393" s="6">
        <v>26.6</v>
      </c>
      <c r="W3393" s="6">
        <v>6216000000</v>
      </c>
      <c r="X3393" s="6">
        <v>703</v>
      </c>
    </row>
    <row r="3394" spans="1:24" s="2" customFormat="1" x14ac:dyDescent="0.25">
      <c r="A3394" s="2" t="s">
        <v>20522</v>
      </c>
      <c r="B3394" s="2" t="s">
        <v>12612</v>
      </c>
      <c r="C3394" s="2" t="e">
        <f>VLOOKUP(B3394,'[3]reydon-stock'!$A:$E,3,FALSE)</f>
        <v>#N/A</v>
      </c>
      <c r="D3394" s="2" t="s">
        <v>12608</v>
      </c>
      <c r="E3394" s="2" t="s">
        <v>12609</v>
      </c>
      <c r="F3394" s="2" t="s">
        <v>20517</v>
      </c>
      <c r="G3394" s="2" t="s">
        <v>20519</v>
      </c>
      <c r="H3394" s="3" t="e">
        <f>VLOOKUP(B3394,'[1]Reydon Pricelist+'!$A:$P,16,FALSE)</f>
        <v>#N/A</v>
      </c>
      <c r="I3394" s="3" t="e">
        <f>VLOOKUP(B3394,'[1]Reydon Pricelist+'!$A:$P,12,FALSE)</f>
        <v>#N/A</v>
      </c>
      <c r="J3394" s="2" t="s">
        <v>12613</v>
      </c>
      <c r="K3394" s="2" t="str">
        <f>VLOOKUP(B3394,[2]product_categories_reydon!$A:$H,4,FALSE)</f>
        <v>Golf / Accessories</v>
      </c>
      <c r="L3394" s="2" t="e">
        <f>VLOOKUP(B3394,'[1]Reydon Pricelist+'!$A:$G,7,FALSE)</f>
        <v>#N/A</v>
      </c>
      <c r="M3394" s="2" t="s">
        <v>12614</v>
      </c>
      <c r="N3394" s="2" t="s">
        <v>38</v>
      </c>
      <c r="O3394" s="2" t="s">
        <v>33</v>
      </c>
      <c r="P3394" s="2" t="s">
        <v>34</v>
      </c>
      <c r="Q3394" s="2">
        <v>20</v>
      </c>
      <c r="R3394" s="2">
        <v>5027084393342</v>
      </c>
      <c r="S3394" s="2">
        <v>5.0999999999999997E-2</v>
      </c>
      <c r="T3394" s="2">
        <v>11.2</v>
      </c>
      <c r="U3394" s="2">
        <v>0.9</v>
      </c>
      <c r="V3394" s="2">
        <v>26.5</v>
      </c>
      <c r="W3394" s="2">
        <v>6216000000</v>
      </c>
      <c r="X3394" s="2">
        <v>703</v>
      </c>
    </row>
    <row r="3395" spans="1:24" s="6" customFormat="1" x14ac:dyDescent="0.25">
      <c r="A3395" s="6" t="s">
        <v>20524</v>
      </c>
      <c r="B3395" s="6" t="s">
        <v>12615</v>
      </c>
      <c r="C3395" s="2">
        <f>VLOOKUP(B3395,'[3]reydon-stock'!$A:$E,3,FALSE)</f>
        <v>1</v>
      </c>
      <c r="D3395" s="6" t="s">
        <v>12608</v>
      </c>
      <c r="E3395" s="6" t="s">
        <v>12609</v>
      </c>
      <c r="F3395" s="12" t="s">
        <v>20517</v>
      </c>
      <c r="G3395" s="12" t="s">
        <v>20519</v>
      </c>
      <c r="H3395" s="7">
        <f>VLOOKUP(B3395,'[1]Reydon Pricelist+'!$A:$P,16,FALSE)</f>
        <v>5.59</v>
      </c>
      <c r="I3395" s="7">
        <f>VLOOKUP(B3395,'[1]Reydon Pricelist+'!$A:$P,12,FALSE)</f>
        <v>11</v>
      </c>
      <c r="J3395" s="6" t="s">
        <v>12616</v>
      </c>
      <c r="K3395" s="6" t="str">
        <f>VLOOKUP(B3395,[2]product_categories_reydon!$A:$H,4,FALSE)</f>
        <v>Golf / Accessories</v>
      </c>
      <c r="L3395" s="12" t="str">
        <f>VLOOKUP(B3395,'[1]Reydon Pricelist+'!$A:$G,7,FALSE)</f>
        <v>5027084393359</v>
      </c>
      <c r="M3395" s="6" t="s">
        <v>12617</v>
      </c>
      <c r="N3395" s="6" t="s">
        <v>42</v>
      </c>
      <c r="O3395" s="6" t="s">
        <v>33</v>
      </c>
      <c r="P3395" s="6" t="s">
        <v>34</v>
      </c>
      <c r="Q3395" s="6">
        <v>20</v>
      </c>
      <c r="R3395" s="6">
        <v>5027084393359</v>
      </c>
      <c r="S3395" s="6">
        <v>5.2999999999999999E-2</v>
      </c>
      <c r="T3395" s="6">
        <v>0.6</v>
      </c>
      <c r="U3395" s="6">
        <v>11.4</v>
      </c>
      <c r="V3395" s="6">
        <v>26.5</v>
      </c>
      <c r="W3395" s="6">
        <v>6216000000</v>
      </c>
      <c r="X3395" s="6">
        <v>703</v>
      </c>
    </row>
    <row r="3396" spans="1:24" s="6" customFormat="1" x14ac:dyDescent="0.25">
      <c r="A3396" s="6" t="s">
        <v>20524</v>
      </c>
      <c r="B3396" s="6" t="s">
        <v>12618</v>
      </c>
      <c r="C3396" s="2">
        <f>VLOOKUP(B3396,'[3]reydon-stock'!$A:$E,3,FALSE)</f>
        <v>40</v>
      </c>
      <c r="D3396" s="6" t="s">
        <v>12608</v>
      </c>
      <c r="E3396" s="6" t="s">
        <v>12609</v>
      </c>
      <c r="F3396" s="12" t="s">
        <v>20517</v>
      </c>
      <c r="G3396" s="12" t="s">
        <v>20519</v>
      </c>
      <c r="H3396" s="7">
        <f>VLOOKUP(B3396,'[1]Reydon Pricelist+'!$A:$P,16,FALSE)</f>
        <v>5.59</v>
      </c>
      <c r="I3396" s="7">
        <f>VLOOKUP(B3396,'[1]Reydon Pricelist+'!$A:$P,12,FALSE)</f>
        <v>11</v>
      </c>
      <c r="J3396" s="6" t="s">
        <v>12619</v>
      </c>
      <c r="K3396" s="6" t="str">
        <f>VLOOKUP(B3396,[2]product_categories_reydon!$A:$H,4,FALSE)</f>
        <v>Golf / Accessories</v>
      </c>
      <c r="L3396" s="12" t="str">
        <f>VLOOKUP(B3396,'[1]Reydon Pricelist+'!$A:$G,7,FALSE)</f>
        <v>5027084393366</v>
      </c>
      <c r="M3396" s="6" t="s">
        <v>12620</v>
      </c>
      <c r="N3396" s="6" t="s">
        <v>46</v>
      </c>
      <c r="O3396" s="6" t="s">
        <v>33</v>
      </c>
      <c r="P3396" s="6" t="s">
        <v>34</v>
      </c>
      <c r="Q3396" s="6">
        <v>20</v>
      </c>
      <c r="R3396" s="6">
        <v>5027084393366</v>
      </c>
      <c r="S3396" s="6">
        <v>5.2999999999999999E-2</v>
      </c>
      <c r="T3396" s="6">
        <v>11.2</v>
      </c>
      <c r="U3396" s="6">
        <v>0.9</v>
      </c>
      <c r="V3396" s="6">
        <v>26.5</v>
      </c>
      <c r="W3396" s="6">
        <v>6216000000</v>
      </c>
      <c r="X3396" s="6">
        <v>703</v>
      </c>
    </row>
    <row r="3397" spans="1:24" s="6" customFormat="1" x14ac:dyDescent="0.25">
      <c r="A3397" s="6" t="s">
        <v>20524</v>
      </c>
      <c r="B3397" s="6" t="s">
        <v>12621</v>
      </c>
      <c r="C3397" s="2">
        <f>VLOOKUP(B3397,'[3]reydon-stock'!$A:$E,3,FALSE)</f>
        <v>15</v>
      </c>
      <c r="D3397" s="6" t="s">
        <v>12608</v>
      </c>
      <c r="E3397" s="6" t="s">
        <v>12609</v>
      </c>
      <c r="F3397" s="12" t="s">
        <v>20517</v>
      </c>
      <c r="G3397" s="12" t="s">
        <v>20519</v>
      </c>
      <c r="H3397" s="7">
        <f>VLOOKUP(B3397,'[1]Reydon Pricelist+'!$A:$P,16,FALSE)</f>
        <v>5.59</v>
      </c>
      <c r="I3397" s="7">
        <f>VLOOKUP(B3397,'[1]Reydon Pricelist+'!$A:$P,12,FALSE)</f>
        <v>11</v>
      </c>
      <c r="J3397" s="6" t="s">
        <v>12622</v>
      </c>
      <c r="K3397" s="6" t="str">
        <f>VLOOKUP(B3397,[2]product_categories_reydon!$A:$H,4,FALSE)</f>
        <v>Golf / Accessories</v>
      </c>
      <c r="L3397" s="12" t="str">
        <f>VLOOKUP(B3397,'[1]Reydon Pricelist+'!$A:$G,7,FALSE)</f>
        <v>5027084393373</v>
      </c>
      <c r="M3397" s="6" t="s">
        <v>12623</v>
      </c>
      <c r="N3397" s="6" t="s">
        <v>50</v>
      </c>
      <c r="O3397" s="6" t="s">
        <v>33</v>
      </c>
      <c r="P3397" s="6" t="s">
        <v>34</v>
      </c>
      <c r="Q3397" s="6">
        <v>20</v>
      </c>
      <c r="R3397" s="6">
        <v>5027084393373</v>
      </c>
      <c r="S3397" s="6">
        <v>5.2999999999999999E-2</v>
      </c>
      <c r="T3397" s="6">
        <v>0.6</v>
      </c>
      <c r="U3397" s="6">
        <v>11.4</v>
      </c>
      <c r="V3397" s="6">
        <v>26.5</v>
      </c>
      <c r="W3397" s="6">
        <v>6216000000</v>
      </c>
      <c r="X3397" s="6">
        <v>703</v>
      </c>
    </row>
    <row r="3398" spans="1:24" s="6" customFormat="1" x14ac:dyDescent="0.25">
      <c r="A3398" s="6" t="s">
        <v>20524</v>
      </c>
      <c r="B3398" s="6" t="s">
        <v>12624</v>
      </c>
      <c r="C3398" s="2">
        <f>VLOOKUP(B3398,'[3]reydon-stock'!$A:$E,3,FALSE)</f>
        <v>4</v>
      </c>
      <c r="D3398" s="6" t="s">
        <v>12625</v>
      </c>
      <c r="E3398" s="6" t="s">
        <v>12609</v>
      </c>
      <c r="F3398" s="12" t="s">
        <v>20517</v>
      </c>
      <c r="G3398" s="12" t="s">
        <v>20519</v>
      </c>
      <c r="H3398" s="7">
        <f>VLOOKUP(B3398,'[1]Reydon Pricelist+'!$A:$P,16,FALSE)</f>
        <v>5.59</v>
      </c>
      <c r="I3398" s="7">
        <f>VLOOKUP(B3398,'[1]Reydon Pricelist+'!$A:$P,12,FALSE)</f>
        <v>11</v>
      </c>
      <c r="J3398" s="6" t="s">
        <v>12626</v>
      </c>
      <c r="K3398" s="6" t="str">
        <f>VLOOKUP(B3398,[2]product_categories_reydon!$A:$H,4,FALSE)</f>
        <v>Golf / Accessories</v>
      </c>
      <c r="L3398" s="12" t="str">
        <f>VLOOKUP(B3398,'[1]Reydon Pricelist+'!$A:$G,7,FALSE)</f>
        <v>5027084393380</v>
      </c>
      <c r="M3398" s="6" t="s">
        <v>12627</v>
      </c>
      <c r="N3398" s="6" t="s">
        <v>32</v>
      </c>
      <c r="O3398" s="6" t="s">
        <v>33</v>
      </c>
      <c r="P3398" s="6" t="s">
        <v>34</v>
      </c>
      <c r="Q3398" s="6">
        <v>20</v>
      </c>
      <c r="R3398" s="6">
        <v>5027084393380</v>
      </c>
      <c r="S3398" s="6">
        <v>0.05</v>
      </c>
      <c r="T3398" s="6">
        <v>0.6</v>
      </c>
      <c r="U3398" s="6">
        <v>11.4</v>
      </c>
      <c r="V3398" s="6">
        <v>26.5</v>
      </c>
      <c r="W3398" s="6">
        <v>6216000000</v>
      </c>
      <c r="X3398" s="6">
        <v>704</v>
      </c>
    </row>
    <row r="3399" spans="1:24" s="6" customFormat="1" x14ac:dyDescent="0.25">
      <c r="A3399" s="6" t="s">
        <v>20524</v>
      </c>
      <c r="B3399" s="6" t="s">
        <v>12628</v>
      </c>
      <c r="C3399" s="2">
        <f>VLOOKUP(B3399,'[3]reydon-stock'!$A:$E,3,FALSE)</f>
        <v>3</v>
      </c>
      <c r="D3399" s="6" t="s">
        <v>12625</v>
      </c>
      <c r="E3399" s="6" t="s">
        <v>12609</v>
      </c>
      <c r="F3399" s="12" t="s">
        <v>20517</v>
      </c>
      <c r="G3399" s="12" t="s">
        <v>20519</v>
      </c>
      <c r="H3399" s="7">
        <f>VLOOKUP(B3399,'[1]Reydon Pricelist+'!$A:$P,16,FALSE)</f>
        <v>5.59</v>
      </c>
      <c r="I3399" s="7">
        <f>VLOOKUP(B3399,'[1]Reydon Pricelist+'!$A:$P,12,FALSE)</f>
        <v>11</v>
      </c>
      <c r="J3399" s="6" t="s">
        <v>12629</v>
      </c>
      <c r="K3399" s="6" t="str">
        <f>VLOOKUP(B3399,[2]product_categories_reydon!$A:$H,4,FALSE)</f>
        <v>Golf / Accessories</v>
      </c>
      <c r="L3399" s="12" t="str">
        <f>VLOOKUP(B3399,'[1]Reydon Pricelist+'!$A:$G,7,FALSE)</f>
        <v>5027084393427</v>
      </c>
      <c r="M3399" s="6" t="s">
        <v>12630</v>
      </c>
      <c r="N3399" s="6" t="s">
        <v>50</v>
      </c>
      <c r="O3399" s="6" t="s">
        <v>33</v>
      </c>
      <c r="P3399" s="6" t="s">
        <v>34</v>
      </c>
      <c r="Q3399" s="6">
        <v>20</v>
      </c>
      <c r="R3399" s="6">
        <v>5027084393427</v>
      </c>
      <c r="S3399" s="6">
        <v>5.6000000000000001E-2</v>
      </c>
      <c r="T3399" s="6">
        <v>0.6</v>
      </c>
      <c r="U3399" s="6">
        <v>11.4</v>
      </c>
      <c r="V3399" s="6">
        <v>26.5</v>
      </c>
      <c r="W3399" s="6">
        <v>6216000000</v>
      </c>
      <c r="X3399" s="6">
        <v>704</v>
      </c>
    </row>
    <row r="3400" spans="1:24" s="6" customFormat="1" x14ac:dyDescent="0.25">
      <c r="A3400" s="6" t="s">
        <v>20524</v>
      </c>
      <c r="B3400" s="6" t="s">
        <v>12631</v>
      </c>
      <c r="C3400" s="2">
        <f>VLOOKUP(B3400,'[3]reydon-stock'!$A:$E,3,FALSE)</f>
        <v>9</v>
      </c>
      <c r="D3400" s="6" t="s">
        <v>12632</v>
      </c>
      <c r="E3400" s="6" t="s">
        <v>12609</v>
      </c>
      <c r="F3400" s="12" t="s">
        <v>20517</v>
      </c>
      <c r="G3400" s="12" t="s">
        <v>20519</v>
      </c>
      <c r="H3400" s="7">
        <f>VLOOKUP(B3400,'[1]Reydon Pricelist+'!$A:$P,16,FALSE)</f>
        <v>5.59</v>
      </c>
      <c r="I3400" s="7">
        <f>VLOOKUP(B3400,'[1]Reydon Pricelist+'!$A:$P,12,FALSE)</f>
        <v>11</v>
      </c>
      <c r="J3400" s="6" t="s">
        <v>12633</v>
      </c>
      <c r="K3400" s="6" t="str">
        <f>VLOOKUP(B3400,[2]product_categories_reydon!$A:$H,4,FALSE)</f>
        <v>Golf / Accessories</v>
      </c>
      <c r="L3400" s="12" t="str">
        <f>VLOOKUP(B3400,'[1]Reydon Pricelist+'!$A:$G,7,FALSE)</f>
        <v>5027084393434</v>
      </c>
      <c r="M3400" s="6" t="s">
        <v>12634</v>
      </c>
      <c r="N3400" s="6" t="s">
        <v>32</v>
      </c>
      <c r="O3400" s="6" t="s">
        <v>33</v>
      </c>
      <c r="P3400" s="6" t="s">
        <v>34</v>
      </c>
      <c r="Q3400" s="6">
        <v>20</v>
      </c>
      <c r="R3400" s="6">
        <v>5027084393434</v>
      </c>
      <c r="S3400" s="6">
        <v>0.05</v>
      </c>
      <c r="T3400" s="6">
        <v>0.6</v>
      </c>
      <c r="U3400" s="6">
        <v>11.4</v>
      </c>
      <c r="V3400" s="6">
        <v>26.5</v>
      </c>
      <c r="W3400" s="6">
        <v>6216000000</v>
      </c>
      <c r="X3400" s="6">
        <v>702</v>
      </c>
    </row>
    <row r="3401" spans="1:24" s="2" customFormat="1" x14ac:dyDescent="0.25">
      <c r="A3401" s="2" t="s">
        <v>20522</v>
      </c>
      <c r="B3401" s="2" t="s">
        <v>12635</v>
      </c>
      <c r="C3401" s="2" t="e">
        <f>VLOOKUP(B3401,'[3]reydon-stock'!$A:$E,3,FALSE)</f>
        <v>#N/A</v>
      </c>
      <c r="D3401" s="2" t="s">
        <v>12632</v>
      </c>
      <c r="E3401" s="2" t="s">
        <v>12609</v>
      </c>
      <c r="F3401" s="2" t="s">
        <v>20517</v>
      </c>
      <c r="G3401" s="2" t="s">
        <v>20519</v>
      </c>
      <c r="H3401" s="3" t="e">
        <f>VLOOKUP(B3401,'[1]Reydon Pricelist+'!$A:$P,16,FALSE)</f>
        <v>#N/A</v>
      </c>
      <c r="I3401" s="3" t="e">
        <f>VLOOKUP(B3401,'[1]Reydon Pricelist+'!$A:$P,12,FALSE)</f>
        <v>#N/A</v>
      </c>
      <c r="J3401" s="2" t="s">
        <v>12636</v>
      </c>
      <c r="K3401" s="2" t="str">
        <f>VLOOKUP(B3401,[2]product_categories_reydon!$A:$H,4,FALSE)</f>
        <v>Golf / Accessories</v>
      </c>
      <c r="L3401" s="2" t="e">
        <f>VLOOKUP(B3401,'[1]Reydon Pricelist+'!$A:$G,7,FALSE)</f>
        <v>#N/A</v>
      </c>
      <c r="M3401" s="2" t="s">
        <v>12637</v>
      </c>
      <c r="N3401" s="2" t="s">
        <v>38</v>
      </c>
      <c r="O3401" s="2" t="s">
        <v>33</v>
      </c>
      <c r="P3401" s="2" t="s">
        <v>34</v>
      </c>
      <c r="Q3401" s="2">
        <v>20</v>
      </c>
      <c r="R3401" s="2">
        <v>5027084393441</v>
      </c>
      <c r="S3401" s="2">
        <v>0.05</v>
      </c>
      <c r="T3401" s="2">
        <v>0.6</v>
      </c>
      <c r="U3401" s="2">
        <v>11.4</v>
      </c>
      <c r="V3401" s="2">
        <v>26.5</v>
      </c>
      <c r="W3401" s="2">
        <v>6216000000</v>
      </c>
      <c r="X3401" s="2">
        <v>702</v>
      </c>
    </row>
    <row r="3402" spans="1:24" s="6" customFormat="1" x14ac:dyDescent="0.25">
      <c r="A3402" s="6" t="s">
        <v>20524</v>
      </c>
      <c r="B3402" s="6" t="s">
        <v>12638</v>
      </c>
      <c r="C3402" s="2">
        <f>VLOOKUP(B3402,'[3]reydon-stock'!$A:$E,3,FALSE)</f>
        <v>4</v>
      </c>
      <c r="D3402" s="6" t="s">
        <v>12632</v>
      </c>
      <c r="E3402" s="6" t="s">
        <v>12609</v>
      </c>
      <c r="F3402" s="12" t="s">
        <v>20517</v>
      </c>
      <c r="G3402" s="12" t="s">
        <v>20519</v>
      </c>
      <c r="H3402" s="7">
        <f>VLOOKUP(B3402,'[1]Reydon Pricelist+'!$A:$P,16,FALSE)</f>
        <v>5.59</v>
      </c>
      <c r="I3402" s="7">
        <f>VLOOKUP(B3402,'[1]Reydon Pricelist+'!$A:$P,12,FALSE)</f>
        <v>11</v>
      </c>
      <c r="J3402" s="6" t="s">
        <v>12639</v>
      </c>
      <c r="K3402" s="6" t="str">
        <f>VLOOKUP(B3402,[2]product_categories_reydon!$A:$H,4,FALSE)</f>
        <v>Golf / Accessories</v>
      </c>
      <c r="L3402" s="12" t="str">
        <f>VLOOKUP(B3402,'[1]Reydon Pricelist+'!$A:$G,7,FALSE)</f>
        <v>5027084393458</v>
      </c>
      <c r="M3402" s="6" t="s">
        <v>12640</v>
      </c>
      <c r="N3402" s="6" t="s">
        <v>46</v>
      </c>
      <c r="O3402" s="6" t="s">
        <v>33</v>
      </c>
      <c r="P3402" s="6" t="s">
        <v>34</v>
      </c>
      <c r="Q3402" s="6">
        <v>20</v>
      </c>
      <c r="R3402" s="6">
        <v>5027084393458</v>
      </c>
      <c r="S3402" s="6">
        <v>0.05</v>
      </c>
      <c r="T3402" s="6">
        <v>0.6</v>
      </c>
      <c r="U3402" s="6">
        <v>11.4</v>
      </c>
      <c r="V3402" s="6">
        <v>26.5</v>
      </c>
      <c r="W3402" s="6">
        <v>6216000000</v>
      </c>
      <c r="X3402" s="6">
        <v>702</v>
      </c>
    </row>
    <row r="3403" spans="1:24" s="6" customFormat="1" x14ac:dyDescent="0.25">
      <c r="A3403" s="6" t="s">
        <v>20524</v>
      </c>
      <c r="B3403" s="6" t="s">
        <v>12641</v>
      </c>
      <c r="C3403" s="2">
        <f>VLOOKUP(B3403,'[3]reydon-stock'!$A:$E,3,FALSE)</f>
        <v>98</v>
      </c>
      <c r="D3403" s="6" t="s">
        <v>12642</v>
      </c>
      <c r="E3403" s="6" t="s">
        <v>12643</v>
      </c>
      <c r="F3403" s="12" t="s">
        <v>20517</v>
      </c>
      <c r="G3403" s="12" t="s">
        <v>20519</v>
      </c>
      <c r="H3403" s="7">
        <f>VLOOKUP(B3403,'[1]Reydon Pricelist+'!$A:$P,16,FALSE)</f>
        <v>3.23</v>
      </c>
      <c r="I3403" s="7">
        <f>VLOOKUP(B3403,'[1]Reydon Pricelist+'!$A:$P,12,FALSE)</f>
        <v>7</v>
      </c>
      <c r="J3403" s="6" t="s">
        <v>12644</v>
      </c>
      <c r="K3403" s="6" t="str">
        <f>VLOOKUP(B3403,[2]product_categories_reydon!$A:$H,4,FALSE)</f>
        <v>Golf / Accessories</v>
      </c>
      <c r="L3403" s="12" t="str">
        <f>VLOOKUP(B3403,'[1]Reydon Pricelist+'!$A:$G,7,FALSE)</f>
        <v>5027084130367</v>
      </c>
      <c r="M3403" s="6" t="s">
        <v>12645</v>
      </c>
      <c r="P3403" s="6" t="s">
        <v>34</v>
      </c>
      <c r="Q3403" s="6">
        <v>20</v>
      </c>
      <c r="R3403" s="6">
        <v>5027084130367</v>
      </c>
      <c r="S3403" s="6">
        <v>9.9000000000000005E-2</v>
      </c>
      <c r="T3403" s="6">
        <v>1.7</v>
      </c>
      <c r="U3403" s="6">
        <v>17.100000000000001</v>
      </c>
      <c r="V3403" s="6">
        <v>34.299999999999997</v>
      </c>
      <c r="W3403" s="6">
        <v>6302939000</v>
      </c>
      <c r="X3403" s="6">
        <v>718</v>
      </c>
    </row>
    <row r="3404" spans="1:24" s="6" customFormat="1" x14ac:dyDescent="0.25">
      <c r="A3404" s="6" t="s">
        <v>20524</v>
      </c>
      <c r="B3404" s="6" t="s">
        <v>12646</v>
      </c>
      <c r="C3404" s="2">
        <f>VLOOKUP(B3404,'[3]reydon-stock'!$A:$E,3,FALSE)</f>
        <v>217</v>
      </c>
      <c r="D3404" s="6" t="s">
        <v>12647</v>
      </c>
      <c r="E3404" s="6" t="s">
        <v>12648</v>
      </c>
      <c r="F3404" s="12" t="s">
        <v>20517</v>
      </c>
      <c r="G3404" s="12" t="s">
        <v>20519</v>
      </c>
      <c r="H3404" s="7">
        <f>VLOOKUP(B3404,'[1]Reydon Pricelist+'!$A:$P,16,FALSE)</f>
        <v>1.42</v>
      </c>
      <c r="I3404" s="7">
        <f>VLOOKUP(B3404,'[1]Reydon Pricelist+'!$A:$P,12,FALSE)</f>
        <v>3</v>
      </c>
      <c r="J3404" s="6" t="s">
        <v>12649</v>
      </c>
      <c r="K3404" s="6" t="str">
        <f>VLOOKUP(B3404,[2]product_categories_reydon!$A:$H,4,FALSE)</f>
        <v>Golf / Accessories</v>
      </c>
      <c r="L3404" s="12" t="str">
        <f>VLOOKUP(B3404,'[1]Reydon Pricelist+'!$A:$G,7,FALSE)</f>
        <v>5027084138615</v>
      </c>
      <c r="M3404" s="6" t="s">
        <v>12650</v>
      </c>
      <c r="P3404" s="6" t="s">
        <v>34</v>
      </c>
      <c r="Q3404" s="6">
        <v>20</v>
      </c>
      <c r="R3404" s="6">
        <v>5027084138615</v>
      </c>
      <c r="S3404" s="6">
        <v>5.7000000000000002E-2</v>
      </c>
      <c r="T3404" s="6">
        <v>3.4</v>
      </c>
      <c r="U3404" s="6">
        <v>13.2</v>
      </c>
      <c r="V3404" s="6">
        <v>21</v>
      </c>
      <c r="W3404" s="6">
        <v>6217100090</v>
      </c>
      <c r="X3404" s="6">
        <v>719</v>
      </c>
    </row>
    <row r="3405" spans="1:24" s="6" customFormat="1" x14ac:dyDescent="0.25">
      <c r="A3405" s="6" t="s">
        <v>20524</v>
      </c>
      <c r="B3405" s="6" t="s">
        <v>12651</v>
      </c>
      <c r="C3405" s="2">
        <f>VLOOKUP(B3405,'[3]reydon-stock'!$A:$E,3,FALSE)</f>
        <v>7</v>
      </c>
      <c r="D3405" s="6" t="s">
        <v>12652</v>
      </c>
      <c r="E3405" s="6" t="s">
        <v>12653</v>
      </c>
      <c r="F3405" s="12" t="s">
        <v>20517</v>
      </c>
      <c r="G3405" s="12" t="s">
        <v>20519</v>
      </c>
      <c r="H3405" s="7">
        <f>VLOOKUP(B3405,'[1]Reydon Pricelist+'!$A:$P,16,FALSE)</f>
        <v>27.64</v>
      </c>
      <c r="I3405" s="7">
        <f>VLOOKUP(B3405,'[1]Reydon Pricelist+'!$A:$P,12,FALSE)</f>
        <v>50</v>
      </c>
      <c r="J3405" s="6" t="s">
        <v>12654</v>
      </c>
      <c r="K3405" s="6" t="str">
        <f>VLOOKUP(B3405,[2]product_categories_reydon!$A:$H,4,FALSE)</f>
        <v>Golf / Accessories</v>
      </c>
      <c r="L3405" s="12" t="str">
        <f>VLOOKUP(B3405,'[1]Reydon Pricelist+'!$A:$G,7,FALSE)</f>
        <v>5027084024840</v>
      </c>
      <c r="M3405" s="6" t="s">
        <v>12655</v>
      </c>
      <c r="P3405" s="6" t="s">
        <v>34</v>
      </c>
      <c r="Q3405" s="6">
        <v>20</v>
      </c>
      <c r="R3405" s="6">
        <v>5027084024840</v>
      </c>
      <c r="S3405" s="6">
        <v>2.6890000000000001</v>
      </c>
      <c r="T3405" s="6">
        <v>16.2</v>
      </c>
      <c r="U3405" s="6">
        <v>32.9</v>
      </c>
      <c r="V3405" s="6">
        <v>40</v>
      </c>
      <c r="W3405" s="6">
        <v>4202121900</v>
      </c>
      <c r="X3405" s="6">
        <v>695</v>
      </c>
    </row>
    <row r="3406" spans="1:24" s="6" customFormat="1" x14ac:dyDescent="0.25">
      <c r="A3406" s="6" t="s">
        <v>20524</v>
      </c>
      <c r="B3406" s="6" t="s">
        <v>12656</v>
      </c>
      <c r="C3406" s="2">
        <f>VLOOKUP(B3406,'[3]reydon-stock'!$A:$E,3,FALSE)</f>
        <v>63</v>
      </c>
      <c r="D3406" s="6" t="s">
        <v>12657</v>
      </c>
      <c r="E3406" s="6" t="s">
        <v>12658</v>
      </c>
      <c r="F3406" s="12" t="s">
        <v>20517</v>
      </c>
      <c r="G3406" s="12" t="s">
        <v>20519</v>
      </c>
      <c r="H3406" s="7">
        <f>VLOOKUP(B3406,'[1]Reydon Pricelist+'!$A:$P,16,FALSE)</f>
        <v>3.1</v>
      </c>
      <c r="I3406" s="7">
        <f>VLOOKUP(B3406,'[1]Reydon Pricelist+'!$A:$P,12,FALSE)</f>
        <v>7</v>
      </c>
      <c r="J3406" s="6" t="s">
        <v>12659</v>
      </c>
      <c r="K3406" s="6" t="str">
        <f>VLOOKUP(B3406,[2]product_categories_reydon!$A:$H,4,FALSE)</f>
        <v>Golf / Accessories</v>
      </c>
      <c r="L3406" s="12" t="str">
        <f>VLOOKUP(B3406,'[1]Reydon Pricelist+'!$A:$G,7,FALSE)</f>
        <v>5027084138639</v>
      </c>
      <c r="M3406" s="6" t="s">
        <v>12660</v>
      </c>
      <c r="P3406" s="6" t="s">
        <v>34</v>
      </c>
      <c r="Q3406" s="6">
        <v>20</v>
      </c>
      <c r="R3406" s="6">
        <v>5027084138639</v>
      </c>
      <c r="S3406" s="6">
        <v>5.8999999999999997E-2</v>
      </c>
      <c r="T3406" s="6">
        <v>3.2</v>
      </c>
      <c r="U3406" s="6">
        <v>13.3</v>
      </c>
      <c r="V3406" s="6">
        <v>21</v>
      </c>
      <c r="W3406" s="6">
        <v>9506399000</v>
      </c>
      <c r="X3406" s="6">
        <v>706</v>
      </c>
    </row>
    <row r="3407" spans="1:24" s="6" customFormat="1" x14ac:dyDescent="0.25">
      <c r="A3407" s="6" t="s">
        <v>20524</v>
      </c>
      <c r="B3407" s="6" t="s">
        <v>12661</v>
      </c>
      <c r="C3407" s="2">
        <f>VLOOKUP(B3407,'[3]reydon-stock'!$A:$E,3,FALSE)</f>
        <v>0</v>
      </c>
      <c r="D3407" s="6" t="s">
        <v>12662</v>
      </c>
      <c r="E3407" s="6" t="s">
        <v>12663</v>
      </c>
      <c r="F3407" s="12" t="s">
        <v>20517</v>
      </c>
      <c r="G3407" s="12" t="s">
        <v>20519</v>
      </c>
      <c r="H3407" s="7">
        <f>VLOOKUP(B3407,'[1]Reydon Pricelist+'!$A:$P,16,FALSE)</f>
        <v>0.77</v>
      </c>
      <c r="I3407" s="7">
        <f>VLOOKUP(B3407,'[1]Reydon Pricelist+'!$A:$P,12,FALSE)</f>
        <v>2</v>
      </c>
      <c r="J3407" s="6" t="s">
        <v>12664</v>
      </c>
      <c r="K3407" s="6" t="str">
        <f>VLOOKUP(B3407,[2]product_categories_reydon!$A:$H,4,FALSE)</f>
        <v>Golf / Accessories</v>
      </c>
      <c r="L3407" s="12" t="str">
        <f>VLOOKUP(B3407,'[1]Reydon Pricelist+'!$A:$G,7,FALSE)</f>
        <v>5027084138837</v>
      </c>
      <c r="M3407" s="6" t="s">
        <v>12665</v>
      </c>
      <c r="P3407" s="6" t="s">
        <v>34</v>
      </c>
      <c r="Q3407" s="6">
        <v>20</v>
      </c>
      <c r="R3407" s="6">
        <v>5027084138837</v>
      </c>
      <c r="S3407" s="6">
        <v>0.03</v>
      </c>
      <c r="T3407" s="6">
        <v>2.4</v>
      </c>
      <c r="U3407" s="6">
        <v>11.8</v>
      </c>
      <c r="V3407" s="6">
        <v>18</v>
      </c>
      <c r="W3407" s="6">
        <v>4820103000</v>
      </c>
      <c r="X3407" s="6">
        <v>705</v>
      </c>
    </row>
    <row r="3408" spans="1:24" s="6" customFormat="1" x14ac:dyDescent="0.25">
      <c r="A3408" s="6" t="s">
        <v>20524</v>
      </c>
      <c r="B3408" s="6" t="s">
        <v>12666</v>
      </c>
      <c r="C3408" s="2">
        <f>VLOOKUP(B3408,'[3]reydon-stock'!$A:$E,3,FALSE)</f>
        <v>172</v>
      </c>
      <c r="D3408" s="6" t="s">
        <v>12667</v>
      </c>
      <c r="E3408" s="6" t="s">
        <v>12668</v>
      </c>
      <c r="F3408" s="12" t="s">
        <v>20517</v>
      </c>
      <c r="G3408" s="12" t="s">
        <v>20519</v>
      </c>
      <c r="H3408" s="7">
        <f>VLOOKUP(B3408,'[1]Reydon Pricelist+'!$A:$P,16,FALSE)</f>
        <v>1.42</v>
      </c>
      <c r="I3408" s="7">
        <f>VLOOKUP(B3408,'[1]Reydon Pricelist+'!$A:$P,12,FALSE)</f>
        <v>3</v>
      </c>
      <c r="J3408" s="6" t="s">
        <v>12669</v>
      </c>
      <c r="K3408" s="6" t="str">
        <f>VLOOKUP(B3408,[2]product_categories_reydon!$A:$H,4,FALSE)</f>
        <v>Golf / Accessories</v>
      </c>
      <c r="L3408" s="12" t="str">
        <f>VLOOKUP(B3408,'[1]Reydon Pricelist+'!$A:$G,7,FALSE)</f>
        <v>5027084138820</v>
      </c>
      <c r="M3408" s="6" t="s">
        <v>12670</v>
      </c>
      <c r="P3408" s="6" t="s">
        <v>34</v>
      </c>
      <c r="Q3408" s="6">
        <v>20</v>
      </c>
      <c r="R3408" s="6">
        <v>5027084138820</v>
      </c>
      <c r="S3408" s="6">
        <v>5.0999999999999997E-2</v>
      </c>
      <c r="T3408" s="6">
        <v>2.6</v>
      </c>
      <c r="U3408" s="6">
        <v>11.7</v>
      </c>
      <c r="V3408" s="6">
        <v>18</v>
      </c>
      <c r="W3408" s="6">
        <v>9506399000</v>
      </c>
      <c r="X3408" s="6">
        <v>716</v>
      </c>
    </row>
    <row r="3409" spans="1:24" s="6" customFormat="1" x14ac:dyDescent="0.25">
      <c r="A3409" s="6" t="s">
        <v>20524</v>
      </c>
      <c r="B3409" s="6" t="s">
        <v>12671</v>
      </c>
      <c r="C3409" s="2">
        <f>VLOOKUP(B3409,'[3]reydon-stock'!$A:$E,3,FALSE)</f>
        <v>104</v>
      </c>
      <c r="D3409" s="6" t="s">
        <v>12672</v>
      </c>
      <c r="E3409" s="6" t="s">
        <v>12673</v>
      </c>
      <c r="F3409" s="12" t="s">
        <v>20517</v>
      </c>
      <c r="G3409" s="12" t="s">
        <v>20519</v>
      </c>
      <c r="H3409" s="7">
        <f>VLOOKUP(B3409,'[1]Reydon Pricelist+'!$A:$P,16,FALSE)</f>
        <v>1.49</v>
      </c>
      <c r="I3409" s="7">
        <f>VLOOKUP(B3409,'[1]Reydon Pricelist+'!$A:$P,12,FALSE)</f>
        <v>4</v>
      </c>
      <c r="J3409" s="6" t="s">
        <v>12674</v>
      </c>
      <c r="K3409" s="6" t="str">
        <f>VLOOKUP(B3409,[2]product_categories_reydon!$A:$H,4,FALSE)</f>
        <v>Golf / Accessories</v>
      </c>
      <c r="L3409" s="12" t="str">
        <f>VLOOKUP(B3409,'[1]Reydon Pricelist+'!$A:$G,7,FALSE)</f>
        <v>5027084142520</v>
      </c>
      <c r="M3409" s="6" t="s">
        <v>12675</v>
      </c>
      <c r="P3409" s="6" t="s">
        <v>34</v>
      </c>
      <c r="Q3409" s="6">
        <v>20</v>
      </c>
      <c r="R3409" s="6">
        <v>5027084142520</v>
      </c>
      <c r="S3409" s="6">
        <v>7.6999999999999999E-2</v>
      </c>
      <c r="T3409" s="6">
        <v>3</v>
      </c>
      <c r="U3409" s="6">
        <v>13.2</v>
      </c>
      <c r="V3409" s="6">
        <v>21</v>
      </c>
      <c r="W3409" s="6">
        <v>9506399000</v>
      </c>
      <c r="X3409" s="6">
        <v>697</v>
      </c>
    </row>
    <row r="3410" spans="1:24" s="6" customFormat="1" x14ac:dyDescent="0.25">
      <c r="A3410" s="6" t="s">
        <v>20524</v>
      </c>
      <c r="B3410" s="6" t="s">
        <v>12676</v>
      </c>
      <c r="C3410" s="2">
        <f>VLOOKUP(B3410,'[3]reydon-stock'!$A:$E,3,FALSE)</f>
        <v>22</v>
      </c>
      <c r="D3410" s="6" t="s">
        <v>12677</v>
      </c>
      <c r="E3410" s="6" t="s">
        <v>12678</v>
      </c>
      <c r="F3410" s="12" t="s">
        <v>20517</v>
      </c>
      <c r="G3410" s="12" t="s">
        <v>20519</v>
      </c>
      <c r="H3410" s="7">
        <f>VLOOKUP(B3410,'[1]Reydon Pricelist+'!$A:$P,16,FALSE)</f>
        <v>1.49</v>
      </c>
      <c r="I3410" s="7">
        <f>VLOOKUP(B3410,'[1]Reydon Pricelist+'!$A:$P,12,FALSE)</f>
        <v>4</v>
      </c>
      <c r="J3410" s="6" t="s">
        <v>12679</v>
      </c>
      <c r="K3410" s="6" t="str">
        <f>VLOOKUP(B3410,[2]product_categories_reydon!$A:$H,4,FALSE)</f>
        <v>Golf / Accessories</v>
      </c>
      <c r="L3410" s="12" t="str">
        <f>VLOOKUP(B3410,'[1]Reydon Pricelist+'!$A:$G,7,FALSE)</f>
        <v>5027084138479</v>
      </c>
      <c r="M3410" s="6" t="s">
        <v>12680</v>
      </c>
      <c r="P3410" s="6" t="s">
        <v>34</v>
      </c>
      <c r="Q3410" s="6">
        <v>20</v>
      </c>
      <c r="R3410" s="6">
        <v>5027084138479</v>
      </c>
      <c r="S3410" s="6">
        <v>3.3000000000000002E-2</v>
      </c>
      <c r="T3410" s="6">
        <v>2.8</v>
      </c>
      <c r="U3410" s="6">
        <v>11.6</v>
      </c>
      <c r="V3410" s="6">
        <v>17.899999999999999</v>
      </c>
      <c r="W3410" s="6">
        <v>4820103000</v>
      </c>
      <c r="X3410" s="6">
        <v>720</v>
      </c>
    </row>
    <row r="3411" spans="1:24" s="6" customFormat="1" x14ac:dyDescent="0.25">
      <c r="A3411" s="6" t="s">
        <v>20524</v>
      </c>
      <c r="B3411" s="6" t="s">
        <v>12681</v>
      </c>
      <c r="C3411" s="2">
        <f>VLOOKUP(B3411,'[3]reydon-stock'!$A:$E,3,FALSE)</f>
        <v>260</v>
      </c>
      <c r="D3411" s="6" t="s">
        <v>12682</v>
      </c>
      <c r="E3411" s="6" t="s">
        <v>12683</v>
      </c>
      <c r="F3411" s="12" t="s">
        <v>20517</v>
      </c>
      <c r="G3411" s="12" t="s">
        <v>20519</v>
      </c>
      <c r="H3411" s="7">
        <f>VLOOKUP(B3411,'[1]Reydon Pricelist+'!$A:$P,16,FALSE)</f>
        <v>1.68</v>
      </c>
      <c r="I3411" s="7">
        <f>VLOOKUP(B3411,'[1]Reydon Pricelist+'!$A:$P,12,FALSE)</f>
        <v>4</v>
      </c>
      <c r="J3411" s="6" t="s">
        <v>12684</v>
      </c>
      <c r="K3411" s="6" t="str">
        <f>VLOOKUP(B3411,[2]product_categories_reydon!$A:$H,4,FALSE)</f>
        <v>Golf / Accessories</v>
      </c>
      <c r="L3411" s="12" t="str">
        <f>VLOOKUP(B3411,'[1]Reydon Pricelist+'!$A:$G,7,FALSE)</f>
        <v>5027084138653</v>
      </c>
      <c r="M3411" s="6" t="s">
        <v>12685</v>
      </c>
      <c r="P3411" s="6" t="s">
        <v>34</v>
      </c>
      <c r="Q3411" s="6">
        <v>20</v>
      </c>
      <c r="R3411" s="6">
        <v>5027084138653</v>
      </c>
      <c r="S3411" s="6">
        <v>3.7999999999999999E-2</v>
      </c>
      <c r="T3411" s="6">
        <v>2.9</v>
      </c>
      <c r="U3411" s="6">
        <v>11.8</v>
      </c>
      <c r="V3411" s="6">
        <v>17.8</v>
      </c>
      <c r="W3411" s="6">
        <v>9506399000</v>
      </c>
      <c r="X3411" s="6">
        <v>688</v>
      </c>
    </row>
    <row r="3412" spans="1:24" s="6" customFormat="1" x14ac:dyDescent="0.25">
      <c r="A3412" s="6" t="s">
        <v>20524</v>
      </c>
      <c r="B3412" s="6" t="s">
        <v>12686</v>
      </c>
      <c r="C3412" s="2">
        <f>VLOOKUP(B3412,'[3]reydon-stock'!$A:$E,3,FALSE)</f>
        <v>69</v>
      </c>
      <c r="D3412" s="6" t="s">
        <v>12687</v>
      </c>
      <c r="E3412" s="6" t="s">
        <v>12688</v>
      </c>
      <c r="F3412" s="12" t="s">
        <v>20517</v>
      </c>
      <c r="G3412" s="12" t="s">
        <v>20519</v>
      </c>
      <c r="H3412" s="7">
        <f>VLOOKUP(B3412,'[1]Reydon Pricelist+'!$A:$P,16,FALSE)</f>
        <v>1.24</v>
      </c>
      <c r="I3412" s="7">
        <f>VLOOKUP(B3412,'[1]Reydon Pricelist+'!$A:$P,12,FALSE)</f>
        <v>3</v>
      </c>
      <c r="J3412" s="6" t="s">
        <v>12689</v>
      </c>
      <c r="K3412" s="6" t="str">
        <f>VLOOKUP(B3412,[2]product_categories_reydon!$A:$H,4,FALSE)</f>
        <v>Golf / Accessories</v>
      </c>
      <c r="L3412" s="12" t="str">
        <f>VLOOKUP(B3412,'[1]Reydon Pricelist+'!$A:$G,7,FALSE)</f>
        <v>5027084138660</v>
      </c>
      <c r="M3412" s="6" t="s">
        <v>12690</v>
      </c>
      <c r="P3412" s="6" t="s">
        <v>34</v>
      </c>
      <c r="Q3412" s="6">
        <v>20</v>
      </c>
      <c r="R3412" s="6">
        <v>5027084138660</v>
      </c>
      <c r="S3412" s="6">
        <v>3.6999999999999998E-2</v>
      </c>
      <c r="T3412" s="6">
        <v>2.8</v>
      </c>
      <c r="U3412" s="6">
        <v>11.8</v>
      </c>
      <c r="V3412" s="6">
        <v>18</v>
      </c>
      <c r="W3412" s="6">
        <v>4820103000</v>
      </c>
      <c r="X3412" s="6">
        <v>721</v>
      </c>
    </row>
    <row r="3413" spans="1:24" s="6" customFormat="1" x14ac:dyDescent="0.25">
      <c r="A3413" s="6" t="s">
        <v>20524</v>
      </c>
      <c r="B3413" s="6" t="s">
        <v>12691</v>
      </c>
      <c r="C3413" s="2">
        <f>VLOOKUP(B3413,'[3]reydon-stock'!$A:$E,3,FALSE)</f>
        <v>68</v>
      </c>
      <c r="D3413" s="6" t="s">
        <v>12692</v>
      </c>
      <c r="E3413" s="6" t="s">
        <v>12693</v>
      </c>
      <c r="F3413" s="12" t="s">
        <v>20517</v>
      </c>
      <c r="G3413" s="12" t="s">
        <v>20519</v>
      </c>
      <c r="H3413" s="7">
        <f>VLOOKUP(B3413,'[1]Reydon Pricelist+'!$A:$P,16,FALSE)</f>
        <v>1.64</v>
      </c>
      <c r="I3413" s="7">
        <f>VLOOKUP(B3413,'[1]Reydon Pricelist+'!$A:$P,12,FALSE)</f>
        <v>4</v>
      </c>
      <c r="J3413" s="6" t="s">
        <v>12694</v>
      </c>
      <c r="K3413" s="6" t="str">
        <f>VLOOKUP(B3413,[2]product_categories_reydon!$A:$H,4,FALSE)</f>
        <v>Golf</v>
      </c>
      <c r="L3413" s="12" t="str">
        <f>VLOOKUP(B3413,'[1]Reydon Pricelist+'!$A:$G,7,FALSE)</f>
        <v>5027084409142</v>
      </c>
      <c r="M3413" s="6" t="s">
        <v>12695</v>
      </c>
      <c r="P3413" s="6" t="s">
        <v>34</v>
      </c>
      <c r="Q3413" s="6">
        <v>20</v>
      </c>
      <c r="R3413" s="6">
        <v>5027084409142</v>
      </c>
      <c r="S3413" s="6">
        <v>3.7999999999999999E-2</v>
      </c>
      <c r="T3413" s="6">
        <v>3.4</v>
      </c>
      <c r="U3413" s="6">
        <v>11.8</v>
      </c>
      <c r="V3413" s="6">
        <v>18.100000000000001</v>
      </c>
      <c r="W3413" s="6">
        <v>4820103000</v>
      </c>
      <c r="X3413" s="6">
        <v>40623</v>
      </c>
    </row>
    <row r="3414" spans="1:24" s="6" customFormat="1" x14ac:dyDescent="0.25">
      <c r="A3414" s="6" t="s">
        <v>20524</v>
      </c>
      <c r="B3414" s="6" t="s">
        <v>12696</v>
      </c>
      <c r="C3414" s="2">
        <f>VLOOKUP(B3414,'[3]reydon-stock'!$A:$E,3,FALSE)</f>
        <v>97</v>
      </c>
      <c r="D3414" s="6" t="s">
        <v>12697</v>
      </c>
      <c r="E3414" s="6" t="s">
        <v>12698</v>
      </c>
      <c r="F3414" s="12" t="s">
        <v>20517</v>
      </c>
      <c r="G3414" s="12" t="s">
        <v>20519</v>
      </c>
      <c r="H3414" s="7">
        <f>VLOOKUP(B3414,'[1]Reydon Pricelist+'!$A:$P,16,FALSE)</f>
        <v>2.83</v>
      </c>
      <c r="I3414" s="7">
        <f>VLOOKUP(B3414,'[1]Reydon Pricelist+'!$A:$P,12,FALSE)</f>
        <v>7</v>
      </c>
      <c r="J3414" s="6" t="s">
        <v>12699</v>
      </c>
      <c r="K3414" s="6" t="str">
        <f>VLOOKUP(B3414,[2]product_categories_reydon!$A:$H,4,FALSE)</f>
        <v>Golf / Accessories</v>
      </c>
      <c r="L3414" s="12" t="str">
        <f>VLOOKUP(B3414,'[1]Reydon Pricelist+'!$A:$G,7,FALSE)</f>
        <v>5027084138431</v>
      </c>
      <c r="M3414" s="6" t="s">
        <v>12700</v>
      </c>
      <c r="P3414" s="6" t="s">
        <v>34</v>
      </c>
      <c r="Q3414" s="6">
        <v>20</v>
      </c>
      <c r="R3414" s="6">
        <v>5027084138431</v>
      </c>
      <c r="S3414" s="6">
        <v>9.5000000000000001E-2</v>
      </c>
      <c r="T3414" s="6">
        <v>2.2999999999999998</v>
      </c>
      <c r="U3414" s="6">
        <v>15.8</v>
      </c>
      <c r="V3414" s="6">
        <v>27.6</v>
      </c>
      <c r="W3414" s="6">
        <v>4820300000</v>
      </c>
      <c r="X3414" s="6">
        <v>698</v>
      </c>
    </row>
    <row r="3415" spans="1:24" s="6" customFormat="1" x14ac:dyDescent="0.25">
      <c r="A3415" s="6" t="s">
        <v>20524</v>
      </c>
      <c r="B3415" s="6" t="s">
        <v>12701</v>
      </c>
      <c r="C3415" s="2">
        <f>VLOOKUP(B3415,'[3]reydon-stock'!$A:$E,3,FALSE)</f>
        <v>119</v>
      </c>
      <c r="D3415" s="6" t="s">
        <v>12702</v>
      </c>
      <c r="E3415" s="6" t="s">
        <v>12703</v>
      </c>
      <c r="F3415" s="12" t="s">
        <v>20517</v>
      </c>
      <c r="G3415" s="12" t="s">
        <v>20519</v>
      </c>
      <c r="H3415" s="7">
        <f>VLOOKUP(B3415,'[1]Reydon Pricelist+'!$A:$P,16,FALSE)</f>
        <v>1.24</v>
      </c>
      <c r="I3415" s="7">
        <f>VLOOKUP(B3415,'[1]Reydon Pricelist+'!$A:$P,12,FALSE)</f>
        <v>3</v>
      </c>
      <c r="J3415" s="6" t="s">
        <v>12704</v>
      </c>
      <c r="K3415" s="6" t="str">
        <f>VLOOKUP(B3415,[2]product_categories_reydon!$A:$H,4,FALSE)</f>
        <v>Golf / Accessories</v>
      </c>
      <c r="L3415" s="12" t="str">
        <f>VLOOKUP(B3415,'[1]Reydon Pricelist+'!$A:$G,7,FALSE)</f>
        <v>5027084138448</v>
      </c>
      <c r="M3415" s="6" t="s">
        <v>12705</v>
      </c>
      <c r="P3415" s="6" t="s">
        <v>34</v>
      </c>
      <c r="Q3415" s="6">
        <v>20</v>
      </c>
      <c r="R3415" s="6">
        <v>5027084138448</v>
      </c>
      <c r="S3415" s="6">
        <v>3.4000000000000002E-2</v>
      </c>
      <c r="T3415" s="6">
        <v>3.1</v>
      </c>
      <c r="U3415" s="6">
        <v>11.6</v>
      </c>
      <c r="V3415" s="6">
        <v>17.8</v>
      </c>
      <c r="W3415" s="6">
        <v>9506399000</v>
      </c>
      <c r="X3415" s="6">
        <v>691</v>
      </c>
    </row>
    <row r="3416" spans="1:24" s="6" customFormat="1" x14ac:dyDescent="0.25">
      <c r="A3416" s="6" t="s">
        <v>20524</v>
      </c>
      <c r="B3416" s="6" t="s">
        <v>12706</v>
      </c>
      <c r="C3416" s="2">
        <f>VLOOKUP(B3416,'[3]reydon-stock'!$A:$E,3,FALSE)</f>
        <v>0</v>
      </c>
      <c r="D3416" s="6" t="s">
        <v>12707</v>
      </c>
      <c r="E3416" s="6" t="s">
        <v>12708</v>
      </c>
      <c r="F3416" s="12" t="s">
        <v>20517</v>
      </c>
      <c r="G3416" s="12" t="s">
        <v>20519</v>
      </c>
      <c r="H3416" s="7">
        <f>VLOOKUP(B3416,'[1]Reydon Pricelist+'!$A:$P,16,FALSE)</f>
        <v>28.81</v>
      </c>
      <c r="I3416" s="7">
        <f>VLOOKUP(B3416,'[1]Reydon Pricelist+'!$A:$P,12,FALSE)</f>
        <v>60</v>
      </c>
      <c r="J3416" s="6" t="s">
        <v>12709</v>
      </c>
      <c r="K3416" s="6" t="str">
        <f>VLOOKUP(B3416,[2]product_categories_reydon!$A:$H,4,FALSE)</f>
        <v>Golf</v>
      </c>
      <c r="L3416" s="12" t="str">
        <f>VLOOKUP(B3416,'[1]Reydon Pricelist+'!$A:$G,7,FALSE)</f>
        <v>5027084430061</v>
      </c>
      <c r="M3416" s="6" t="s">
        <v>12710</v>
      </c>
      <c r="O3416" s="6" t="s">
        <v>237</v>
      </c>
      <c r="P3416" s="6" t="s">
        <v>34</v>
      </c>
      <c r="Q3416" s="6">
        <v>20</v>
      </c>
      <c r="R3416" s="6">
        <v>5027084430061</v>
      </c>
      <c r="S3416" s="6">
        <v>1.71</v>
      </c>
      <c r="T3416" s="6">
        <v>26</v>
      </c>
      <c r="U3416" s="6">
        <v>11</v>
      </c>
      <c r="V3416" s="6">
        <v>88</v>
      </c>
      <c r="W3416" s="6">
        <v>9506399000</v>
      </c>
      <c r="X3416" s="6">
        <v>40624</v>
      </c>
    </row>
    <row r="3417" spans="1:24" s="6" customFormat="1" x14ac:dyDescent="0.25">
      <c r="A3417" s="6" t="s">
        <v>20524</v>
      </c>
      <c r="B3417" s="6" t="s">
        <v>12711</v>
      </c>
      <c r="C3417" s="2">
        <f>VLOOKUP(B3417,'[3]reydon-stock'!$A:$E,3,FALSE)</f>
        <v>0</v>
      </c>
      <c r="D3417" s="6" t="s">
        <v>12707</v>
      </c>
      <c r="E3417" s="6" t="s">
        <v>12708</v>
      </c>
      <c r="F3417" s="12" t="s">
        <v>20517</v>
      </c>
      <c r="G3417" s="12" t="s">
        <v>20519</v>
      </c>
      <c r="H3417" s="7">
        <f>VLOOKUP(B3417,'[1]Reydon Pricelist+'!$A:$P,16,FALSE)</f>
        <v>28.81</v>
      </c>
      <c r="I3417" s="7">
        <f>VLOOKUP(B3417,'[1]Reydon Pricelist+'!$A:$P,12,FALSE)</f>
        <v>60</v>
      </c>
      <c r="J3417" s="6" t="s">
        <v>12712</v>
      </c>
      <c r="K3417" s="6" t="str">
        <f>VLOOKUP(B3417,[2]product_categories_reydon!$A:$H,4,FALSE)</f>
        <v>Golf</v>
      </c>
      <c r="L3417" s="12" t="str">
        <f>VLOOKUP(B3417,'[1]Reydon Pricelist+'!$A:$G,7,FALSE)</f>
        <v>5027084430085</v>
      </c>
      <c r="M3417" s="6" t="s">
        <v>12713</v>
      </c>
      <c r="O3417" s="6" t="s">
        <v>20</v>
      </c>
      <c r="P3417" s="6" t="s">
        <v>34</v>
      </c>
      <c r="Q3417" s="6">
        <v>20</v>
      </c>
      <c r="R3417" s="6">
        <v>5027084430085</v>
      </c>
      <c r="S3417" s="6">
        <v>1.71</v>
      </c>
      <c r="T3417" s="6">
        <v>26</v>
      </c>
      <c r="U3417" s="6">
        <v>11</v>
      </c>
      <c r="V3417" s="6">
        <v>88</v>
      </c>
      <c r="W3417" s="6">
        <v>9506399000</v>
      </c>
      <c r="X3417" s="6">
        <v>40624</v>
      </c>
    </row>
    <row r="3418" spans="1:24" s="6" customFormat="1" x14ac:dyDescent="0.25">
      <c r="A3418" s="6" t="s">
        <v>20524</v>
      </c>
      <c r="B3418" s="6" t="s">
        <v>12714</v>
      </c>
      <c r="C3418" s="2">
        <f>VLOOKUP(B3418,'[3]reydon-stock'!$A:$E,3,FALSE)</f>
        <v>34</v>
      </c>
      <c r="D3418" s="6" t="s">
        <v>12715</v>
      </c>
      <c r="E3418" s="6" t="s">
        <v>12716</v>
      </c>
      <c r="F3418" s="12" t="s">
        <v>20517</v>
      </c>
      <c r="G3418" s="12" t="s">
        <v>20519</v>
      </c>
      <c r="H3418" s="7">
        <f>VLOOKUP(B3418,'[1]Reydon Pricelist+'!$A:$P,16,FALSE)</f>
        <v>10.3</v>
      </c>
      <c r="I3418" s="7">
        <f>VLOOKUP(B3418,'[1]Reydon Pricelist+'!$A:$P,12,FALSE)</f>
        <v>24</v>
      </c>
      <c r="J3418" s="6" t="s">
        <v>12717</v>
      </c>
      <c r="K3418" s="6" t="str">
        <f>VLOOKUP(B3418,[2]product_categories_reydon!$A:$H,4,FALSE)</f>
        <v>Golf</v>
      </c>
      <c r="L3418" s="12" t="str">
        <f>VLOOKUP(B3418,'[1]Reydon Pricelist+'!$A:$G,7,FALSE)</f>
        <v>5027084383930</v>
      </c>
      <c r="M3418" s="6" t="s">
        <v>12718</v>
      </c>
      <c r="P3418" s="6" t="s">
        <v>34</v>
      </c>
      <c r="Q3418" s="6">
        <v>20</v>
      </c>
      <c r="R3418" s="6">
        <v>5027084383930</v>
      </c>
      <c r="S3418" s="6">
        <v>0.61</v>
      </c>
      <c r="T3418" s="6">
        <v>6</v>
      </c>
      <c r="U3418" s="6">
        <v>18</v>
      </c>
      <c r="V3418" s="6">
        <v>81.5</v>
      </c>
      <c r="W3418" s="6">
        <v>9506399000</v>
      </c>
      <c r="X3418" s="6">
        <v>40622</v>
      </c>
    </row>
    <row r="3419" spans="1:24" s="6" customFormat="1" x14ac:dyDescent="0.25">
      <c r="A3419" s="6" t="s">
        <v>20524</v>
      </c>
      <c r="B3419" s="6" t="s">
        <v>12719</v>
      </c>
      <c r="C3419" s="2">
        <f>VLOOKUP(B3419,'[3]reydon-stock'!$A:$E,3,FALSE)</f>
        <v>75</v>
      </c>
      <c r="D3419" s="6" t="s">
        <v>12720</v>
      </c>
      <c r="E3419" s="6" t="s">
        <v>12721</v>
      </c>
      <c r="F3419" s="12" t="s">
        <v>20517</v>
      </c>
      <c r="G3419" s="12" t="s">
        <v>20519</v>
      </c>
      <c r="H3419" s="7">
        <f>VLOOKUP(B3419,'[1]Reydon Pricelist+'!$A:$P,16,FALSE)</f>
        <v>7.98</v>
      </c>
      <c r="I3419" s="7">
        <f>VLOOKUP(B3419,'[1]Reydon Pricelist+'!$A:$P,12,FALSE)</f>
        <v>17</v>
      </c>
      <c r="J3419" s="6" t="s">
        <v>12722</v>
      </c>
      <c r="K3419" s="6" t="str">
        <f>VLOOKUP(B3419,[2]product_categories_reydon!$A:$H,4,FALSE)</f>
        <v>Golf</v>
      </c>
      <c r="L3419" s="12" t="str">
        <f>VLOOKUP(B3419,'[1]Reydon Pricelist+'!$A:$G,7,FALSE)</f>
        <v>5027084061487</v>
      </c>
      <c r="M3419" s="6" t="s">
        <v>12723</v>
      </c>
      <c r="P3419" s="6" t="s">
        <v>34</v>
      </c>
      <c r="Q3419" s="6">
        <v>20</v>
      </c>
      <c r="R3419" s="6">
        <v>5027084061487</v>
      </c>
      <c r="S3419" s="6">
        <v>0.25</v>
      </c>
      <c r="T3419" s="6">
        <v>5.5</v>
      </c>
      <c r="U3419" s="6">
        <v>6.5</v>
      </c>
      <c r="V3419" s="6">
        <v>45</v>
      </c>
      <c r="W3419" s="6">
        <v>9506399000</v>
      </c>
      <c r="X3419" s="6">
        <v>40621</v>
      </c>
    </row>
    <row r="3420" spans="1:24" s="6" customFormat="1" x14ac:dyDescent="0.25">
      <c r="A3420" s="6" t="s">
        <v>20524</v>
      </c>
      <c r="B3420" s="6" t="s">
        <v>12724</v>
      </c>
      <c r="C3420" s="2">
        <f>VLOOKUP(B3420,'[3]reydon-stock'!$A:$E,3,FALSE)</f>
        <v>77</v>
      </c>
      <c r="D3420" s="6" t="s">
        <v>12725</v>
      </c>
      <c r="E3420" s="6" t="s">
        <v>12726</v>
      </c>
      <c r="F3420" s="12" t="s">
        <v>20517</v>
      </c>
      <c r="G3420" s="12" t="s">
        <v>20519</v>
      </c>
      <c r="H3420" s="7">
        <f>VLOOKUP(B3420,'[1]Reydon Pricelist+'!$A:$P,16,FALSE)</f>
        <v>8.2200000000000006</v>
      </c>
      <c r="I3420" s="7">
        <f>VLOOKUP(B3420,'[1]Reydon Pricelist+'!$A:$P,12,FALSE)</f>
        <v>18</v>
      </c>
      <c r="J3420" s="6" t="s">
        <v>12727</v>
      </c>
      <c r="K3420" s="6" t="str">
        <f>VLOOKUP(B3420,[2]product_categories_reydon!$A:$H,4,FALSE)</f>
        <v>Golf</v>
      </c>
      <c r="L3420" s="12" t="str">
        <f>VLOOKUP(B3420,'[1]Reydon Pricelist+'!$A:$G,7,FALSE)</f>
        <v>5027084080433</v>
      </c>
      <c r="M3420" s="6" t="s">
        <v>12728</v>
      </c>
      <c r="P3420" s="6" t="s">
        <v>34</v>
      </c>
      <c r="Q3420" s="6">
        <v>20</v>
      </c>
      <c r="R3420" s="6">
        <v>5027084080433</v>
      </c>
      <c r="S3420" s="6">
        <v>0.45200000000000001</v>
      </c>
      <c r="T3420" s="6">
        <v>31</v>
      </c>
      <c r="U3420" s="6">
        <v>14</v>
      </c>
      <c r="V3420" s="6">
        <v>18</v>
      </c>
      <c r="W3420" s="6">
        <v>9506399000</v>
      </c>
      <c r="X3420" s="6">
        <v>40784</v>
      </c>
    </row>
    <row r="3421" spans="1:24" s="6" customFormat="1" x14ac:dyDescent="0.25">
      <c r="A3421" s="6" t="s">
        <v>20524</v>
      </c>
      <c r="B3421" s="6" t="s">
        <v>12729</v>
      </c>
      <c r="C3421" s="2">
        <f>VLOOKUP(B3421,'[3]reydon-stock'!$A:$E,3,FALSE)</f>
        <v>40</v>
      </c>
      <c r="D3421" s="6" t="s">
        <v>12730</v>
      </c>
      <c r="E3421" s="6" t="s">
        <v>12731</v>
      </c>
      <c r="F3421" s="12" t="s">
        <v>20517</v>
      </c>
      <c r="G3421" s="12" t="s">
        <v>20519</v>
      </c>
      <c r="H3421" s="7">
        <f>VLOOKUP(B3421,'[1]Reydon Pricelist+'!$A:$P,16,FALSE)</f>
        <v>3.52</v>
      </c>
      <c r="I3421" s="7">
        <f>VLOOKUP(B3421,'[1]Reydon Pricelist+'!$A:$P,12,FALSE)</f>
        <v>8</v>
      </c>
      <c r="J3421" s="6" t="s">
        <v>12732</v>
      </c>
      <c r="K3421" s="6" t="str">
        <f>VLOOKUP(B3421,[2]product_categories_reydon!$A:$H,4,FALSE)</f>
        <v>Golf / Accessories</v>
      </c>
      <c r="L3421" s="12" t="str">
        <f>VLOOKUP(B3421,'[1]Reydon Pricelist+'!$A:$G,7,FALSE)</f>
        <v>5027084016678</v>
      </c>
      <c r="M3421" s="6" t="s">
        <v>12733</v>
      </c>
      <c r="P3421" s="6" t="s">
        <v>34</v>
      </c>
      <c r="Q3421" s="6">
        <v>20</v>
      </c>
      <c r="R3421" s="6">
        <v>5027084016678</v>
      </c>
      <c r="S3421" s="6">
        <v>0.192</v>
      </c>
      <c r="T3421" s="6">
        <v>2.5</v>
      </c>
      <c r="U3421" s="6">
        <v>19</v>
      </c>
      <c r="V3421" s="6">
        <v>20.399999999999999</v>
      </c>
      <c r="W3421" s="6">
        <v>9506399000</v>
      </c>
      <c r="X3421" s="6">
        <v>686</v>
      </c>
    </row>
    <row r="3422" spans="1:24" s="6" customFormat="1" x14ac:dyDescent="0.25">
      <c r="A3422" s="6" t="s">
        <v>20524</v>
      </c>
      <c r="B3422" s="6" t="s">
        <v>12734</v>
      </c>
      <c r="C3422" s="2">
        <f>VLOOKUP(B3422,'[3]reydon-stock'!$A:$E,3,FALSE)</f>
        <v>156</v>
      </c>
      <c r="D3422" s="6" t="s">
        <v>12735</v>
      </c>
      <c r="E3422" s="6" t="s">
        <v>12736</v>
      </c>
      <c r="F3422" s="12" t="s">
        <v>20517</v>
      </c>
      <c r="G3422" s="12" t="s">
        <v>20519</v>
      </c>
      <c r="H3422" s="7">
        <f>VLOOKUP(B3422,'[1]Reydon Pricelist+'!$A:$P,16,FALSE)</f>
        <v>2.93</v>
      </c>
      <c r="I3422" s="7">
        <f>VLOOKUP(B3422,'[1]Reydon Pricelist+'!$A:$P,12,FALSE)</f>
        <v>7</v>
      </c>
      <c r="J3422" s="6" t="s">
        <v>12737</v>
      </c>
      <c r="K3422" s="6" t="str">
        <f>VLOOKUP(B3422,[2]product_categories_reydon!$A:$H,4,FALSE)</f>
        <v>Golf / Balls</v>
      </c>
      <c r="L3422" s="12" t="str">
        <f>VLOOKUP(B3422,'[1]Reydon Pricelist+'!$A:$G,7,FALSE)</f>
        <v>5027084409166</v>
      </c>
      <c r="M3422" s="6" t="s">
        <v>12738</v>
      </c>
      <c r="O3422" s="6" t="s">
        <v>1231</v>
      </c>
      <c r="P3422" s="6" t="s">
        <v>34</v>
      </c>
      <c r="Q3422" s="6">
        <v>20</v>
      </c>
      <c r="R3422" s="6">
        <v>5027084409166</v>
      </c>
      <c r="S3422" s="6">
        <v>8.2000000000000003E-2</v>
      </c>
      <c r="T3422" s="6">
        <v>5</v>
      </c>
      <c r="U3422" s="6">
        <v>16.7</v>
      </c>
      <c r="V3422" s="6">
        <v>25</v>
      </c>
      <c r="W3422" s="6">
        <v>9506699000</v>
      </c>
      <c r="X3422" s="6">
        <v>699</v>
      </c>
    </row>
    <row r="3423" spans="1:24" s="6" customFormat="1" x14ac:dyDescent="0.25">
      <c r="A3423" s="6" t="s">
        <v>20524</v>
      </c>
      <c r="B3423" s="6" t="s">
        <v>12739</v>
      </c>
      <c r="C3423" s="2">
        <f>VLOOKUP(B3423,'[3]reydon-stock'!$A:$E,3,FALSE)</f>
        <v>26</v>
      </c>
      <c r="D3423" s="6" t="s">
        <v>12735</v>
      </c>
      <c r="E3423" s="6" t="s">
        <v>12736</v>
      </c>
      <c r="F3423" s="12" t="s">
        <v>20517</v>
      </c>
      <c r="G3423" s="12" t="s">
        <v>20519</v>
      </c>
      <c r="H3423" s="7">
        <f>VLOOKUP(B3423,'[1]Reydon Pricelist+'!$A:$P,16,FALSE)</f>
        <v>2.93</v>
      </c>
      <c r="I3423" s="7">
        <f>VLOOKUP(B3423,'[1]Reydon Pricelist+'!$A:$P,12,FALSE)</f>
        <v>7</v>
      </c>
      <c r="J3423" s="6" t="s">
        <v>12740</v>
      </c>
      <c r="K3423" s="6" t="str">
        <f>VLOOKUP(B3423,[2]product_categories_reydon!$A:$H,4,FALSE)</f>
        <v>Golf / Balls</v>
      </c>
      <c r="L3423" s="12" t="str">
        <f>VLOOKUP(B3423,'[1]Reydon Pricelist+'!$A:$G,7,FALSE)</f>
        <v>5027084409159</v>
      </c>
      <c r="M3423" s="6" t="s">
        <v>12741</v>
      </c>
      <c r="O3423" s="6" t="s">
        <v>564</v>
      </c>
      <c r="P3423" s="6" t="s">
        <v>34</v>
      </c>
      <c r="Q3423" s="6">
        <v>20</v>
      </c>
      <c r="R3423" s="6">
        <v>5027084409159</v>
      </c>
      <c r="S3423" s="6">
        <v>8.1000000000000003E-2</v>
      </c>
      <c r="T3423" s="6">
        <v>16.5</v>
      </c>
      <c r="U3423" s="6">
        <v>5.8</v>
      </c>
      <c r="V3423" s="6">
        <v>25</v>
      </c>
      <c r="W3423" s="6">
        <v>9506699000</v>
      </c>
      <c r="X3423" s="6">
        <v>699</v>
      </c>
    </row>
    <row r="3424" spans="1:24" s="2" customFormat="1" x14ac:dyDescent="0.25">
      <c r="A3424" s="2" t="s">
        <v>20522</v>
      </c>
      <c r="B3424" s="2" t="s">
        <v>12742</v>
      </c>
      <c r="C3424" s="2" t="e">
        <f>VLOOKUP(B3424,'[3]reydon-stock'!$A:$E,3,FALSE)</f>
        <v>#N/A</v>
      </c>
      <c r="D3424" s="2" t="s">
        <v>12743</v>
      </c>
      <c r="E3424" s="2" t="s">
        <v>12744</v>
      </c>
      <c r="F3424" s="2" t="s">
        <v>20517</v>
      </c>
      <c r="G3424" s="2" t="s">
        <v>20519</v>
      </c>
      <c r="H3424" s="3" t="e">
        <f>VLOOKUP(B3424,'[1]Reydon Pricelist+'!$A:$P,16,FALSE)</f>
        <v>#N/A</v>
      </c>
      <c r="I3424" s="3" t="e">
        <f>VLOOKUP(B3424,'[1]Reydon Pricelist+'!$A:$P,12,FALSE)</f>
        <v>#N/A</v>
      </c>
      <c r="J3424" s="2" t="s">
        <v>12745</v>
      </c>
      <c r="K3424" s="2" t="str">
        <f>VLOOKUP(B3424,[2]product_categories_reydon!$A:$H,4,FALSE)</f>
        <v>Golf / Balls</v>
      </c>
      <c r="L3424" s="2" t="e">
        <f>VLOOKUP(B3424,'[1]Reydon Pricelist+'!$A:$G,7,FALSE)</f>
        <v>#N/A</v>
      </c>
      <c r="M3424" s="2" t="s">
        <v>12746</v>
      </c>
      <c r="O3424" s="2" t="s">
        <v>4308</v>
      </c>
      <c r="P3424" s="2" t="s">
        <v>34</v>
      </c>
      <c r="Q3424" s="2">
        <v>20</v>
      </c>
      <c r="R3424" s="2">
        <v>5027084405748</v>
      </c>
      <c r="S3424" s="2">
        <v>0.56200000000000006</v>
      </c>
      <c r="T3424" s="2">
        <v>9.3000000000000007</v>
      </c>
      <c r="U3424" s="2">
        <v>9.3000000000000007</v>
      </c>
      <c r="V3424" s="2">
        <v>13.2</v>
      </c>
      <c r="W3424" s="2">
        <v>9506320000</v>
      </c>
      <c r="X3424" s="2">
        <v>714</v>
      </c>
    </row>
    <row r="3425" spans="1:24" s="6" customFormat="1" x14ac:dyDescent="0.25">
      <c r="A3425" s="6" t="s">
        <v>20524</v>
      </c>
      <c r="B3425" s="6" t="s">
        <v>12747</v>
      </c>
      <c r="C3425" s="2">
        <f>VLOOKUP(B3425,'[3]reydon-stock'!$A:$E,3,FALSE)</f>
        <v>143</v>
      </c>
      <c r="D3425" s="6" t="s">
        <v>12748</v>
      </c>
      <c r="F3425" s="12" t="s">
        <v>20517</v>
      </c>
      <c r="G3425" s="12" t="s">
        <v>20519</v>
      </c>
      <c r="H3425" s="7">
        <f>VLOOKUP(B3425,'[1]Reydon Pricelist+'!$A:$P,16,FALSE)</f>
        <v>7.39</v>
      </c>
      <c r="I3425" s="7">
        <f>VLOOKUP(B3425,'[1]Reydon Pricelist+'!$A:$P,12,FALSE)</f>
        <v>16</v>
      </c>
      <c r="J3425" s="6" t="s">
        <v>12749</v>
      </c>
      <c r="K3425" s="6" t="str">
        <f>VLOOKUP(B3425,[2]product_categories_reydon!$A:$H,4,FALSE)</f>
        <v>Golf / Balls</v>
      </c>
      <c r="L3425" s="12" t="str">
        <f>VLOOKUP(B3425,'[1]Reydon Pricelist+'!$A:$G,7,FALSE)</f>
        <v>5027084437176</v>
      </c>
      <c r="M3425" s="6" t="s">
        <v>12750</v>
      </c>
      <c r="O3425" s="6" t="s">
        <v>33</v>
      </c>
      <c r="P3425" s="6" t="s">
        <v>34</v>
      </c>
      <c r="Q3425" s="6">
        <v>20</v>
      </c>
      <c r="R3425" s="6">
        <v>5027084437176</v>
      </c>
      <c r="S3425" s="6">
        <v>0.6</v>
      </c>
      <c r="T3425" s="6">
        <v>17.5</v>
      </c>
      <c r="U3425" s="6">
        <v>13</v>
      </c>
      <c r="V3425" s="6">
        <v>4</v>
      </c>
      <c r="W3425" s="6">
        <v>9506320000</v>
      </c>
      <c r="X3425" s="6">
        <v>48140</v>
      </c>
    </row>
    <row r="3426" spans="1:24" s="6" customFormat="1" x14ac:dyDescent="0.25">
      <c r="A3426" s="6" t="s">
        <v>20524</v>
      </c>
      <c r="B3426" s="6" t="s">
        <v>12751</v>
      </c>
      <c r="C3426" s="2">
        <f>VLOOKUP(B3426,'[3]reydon-stock'!$A:$E,3,FALSE)</f>
        <v>49</v>
      </c>
      <c r="D3426" s="6" t="s">
        <v>12748</v>
      </c>
      <c r="F3426" s="12" t="s">
        <v>20517</v>
      </c>
      <c r="G3426" s="12" t="s">
        <v>20519</v>
      </c>
      <c r="H3426" s="7">
        <f>VLOOKUP(B3426,'[1]Reydon Pricelist+'!$A:$P,16,FALSE)</f>
        <v>7.39</v>
      </c>
      <c r="I3426" s="7">
        <f>VLOOKUP(B3426,'[1]Reydon Pricelist+'!$A:$P,12,FALSE)</f>
        <v>16</v>
      </c>
      <c r="J3426" s="6" t="s">
        <v>12752</v>
      </c>
      <c r="K3426" s="6" t="str">
        <f>VLOOKUP(B3426,[2]product_categories_reydon!$A:$H,4,FALSE)</f>
        <v>Golf / Balls</v>
      </c>
      <c r="L3426" s="12" t="str">
        <f>VLOOKUP(B3426,'[1]Reydon Pricelist+'!$A:$G,7,FALSE)</f>
        <v>5027084437213</v>
      </c>
      <c r="M3426" s="6" t="s">
        <v>12753</v>
      </c>
      <c r="O3426" s="6" t="s">
        <v>203</v>
      </c>
      <c r="P3426" s="6" t="s">
        <v>34</v>
      </c>
      <c r="Q3426" s="6">
        <v>20</v>
      </c>
      <c r="R3426" s="6">
        <v>5027084437213</v>
      </c>
      <c r="S3426" s="6">
        <v>0.6</v>
      </c>
      <c r="T3426" s="6">
        <v>17.5</v>
      </c>
      <c r="U3426" s="6">
        <v>13</v>
      </c>
      <c r="V3426" s="6">
        <v>4</v>
      </c>
      <c r="W3426" s="6">
        <v>9506320000</v>
      </c>
      <c r="X3426" s="6">
        <v>48140</v>
      </c>
    </row>
    <row r="3427" spans="1:24" s="6" customFormat="1" x14ac:dyDescent="0.25">
      <c r="A3427" s="6" t="s">
        <v>20524</v>
      </c>
      <c r="B3427" s="6" t="s">
        <v>12754</v>
      </c>
      <c r="C3427" s="2">
        <f>VLOOKUP(B3427,'[3]reydon-stock'!$A:$E,3,FALSE)</f>
        <v>58</v>
      </c>
      <c r="D3427" s="6" t="s">
        <v>12748</v>
      </c>
      <c r="F3427" s="12" t="s">
        <v>20517</v>
      </c>
      <c r="G3427" s="12" t="s">
        <v>20519</v>
      </c>
      <c r="H3427" s="7">
        <f>VLOOKUP(B3427,'[1]Reydon Pricelist+'!$A:$P,16,FALSE)</f>
        <v>7.39</v>
      </c>
      <c r="I3427" s="7">
        <f>VLOOKUP(B3427,'[1]Reydon Pricelist+'!$A:$P,12,FALSE)</f>
        <v>16</v>
      </c>
      <c r="J3427" s="6" t="s">
        <v>12755</v>
      </c>
      <c r="K3427" s="6" t="str">
        <f>VLOOKUP(B3427,[2]product_categories_reydon!$A:$H,4,FALSE)</f>
        <v>Golf / Balls</v>
      </c>
      <c r="L3427" s="12" t="str">
        <f>VLOOKUP(B3427,'[1]Reydon Pricelist+'!$A:$G,7,FALSE)</f>
        <v>5027084437169</v>
      </c>
      <c r="M3427" s="6" t="s">
        <v>12756</v>
      </c>
      <c r="O3427" s="6" t="s">
        <v>1929</v>
      </c>
      <c r="P3427" s="6" t="s">
        <v>34</v>
      </c>
      <c r="Q3427" s="6">
        <v>20</v>
      </c>
      <c r="R3427" s="6">
        <v>5027084437169</v>
      </c>
      <c r="S3427" s="6">
        <v>0.6</v>
      </c>
      <c r="T3427" s="6">
        <v>17.5</v>
      </c>
      <c r="U3427" s="6">
        <v>13</v>
      </c>
      <c r="V3427" s="6">
        <v>4</v>
      </c>
      <c r="W3427" s="6">
        <v>9506320000</v>
      </c>
      <c r="X3427" s="6">
        <v>48140</v>
      </c>
    </row>
    <row r="3428" spans="1:24" s="6" customFormat="1" x14ac:dyDescent="0.25">
      <c r="A3428" s="6" t="s">
        <v>20524</v>
      </c>
      <c r="B3428" s="6" t="s">
        <v>12757</v>
      </c>
      <c r="C3428" s="2">
        <f>VLOOKUP(B3428,'[3]reydon-stock'!$A:$E,3,FALSE)</f>
        <v>30</v>
      </c>
      <c r="D3428" s="6" t="s">
        <v>12758</v>
      </c>
      <c r="E3428" s="6" t="s">
        <v>12759</v>
      </c>
      <c r="F3428" s="12" t="s">
        <v>20517</v>
      </c>
      <c r="G3428" s="12" t="s">
        <v>20519</v>
      </c>
      <c r="H3428" s="7">
        <f>VLOOKUP(B3428,'[1]Reydon Pricelist+'!$A:$P,16,FALSE)</f>
        <v>15.28</v>
      </c>
      <c r="I3428" s="7">
        <f>VLOOKUP(B3428,'[1]Reydon Pricelist+'!$A:$P,12,FALSE)</f>
        <v>30</v>
      </c>
      <c r="J3428" s="6" t="s">
        <v>12760</v>
      </c>
      <c r="K3428" s="6" t="str">
        <f>VLOOKUP(B3428,[2]product_categories_reydon!$A:$H,4,FALSE)</f>
        <v>Golf</v>
      </c>
      <c r="L3428" s="12" t="str">
        <f>VLOOKUP(B3428,'[1]Reydon Pricelist+'!$A:$G,7,FALSE)</f>
        <v>5027084145125</v>
      </c>
      <c r="M3428" s="6" t="s">
        <v>12761</v>
      </c>
      <c r="P3428" s="6" t="s">
        <v>34</v>
      </c>
      <c r="Q3428" s="6">
        <v>20</v>
      </c>
      <c r="R3428" s="6">
        <v>5027084145125</v>
      </c>
      <c r="S3428" s="6">
        <v>0.38500000000000001</v>
      </c>
      <c r="T3428" s="6">
        <v>29</v>
      </c>
      <c r="U3428" s="6">
        <v>3</v>
      </c>
      <c r="V3428" s="6">
        <v>31.5</v>
      </c>
      <c r="W3428" s="6">
        <v>9506399000</v>
      </c>
      <c r="X3428" s="6">
        <v>40785</v>
      </c>
    </row>
    <row r="3429" spans="1:24" s="6" customFormat="1" x14ac:dyDescent="0.25">
      <c r="A3429" s="6" t="s">
        <v>20524</v>
      </c>
      <c r="B3429" s="6" t="s">
        <v>12762</v>
      </c>
      <c r="C3429" s="2">
        <f>VLOOKUP(B3429,'[3]reydon-stock'!$A:$E,3,FALSE)</f>
        <v>58</v>
      </c>
      <c r="D3429" s="6" t="s">
        <v>12763</v>
      </c>
      <c r="E3429" s="6" t="s">
        <v>12764</v>
      </c>
      <c r="F3429" s="12" t="s">
        <v>20517</v>
      </c>
      <c r="G3429" s="12" t="s">
        <v>20519</v>
      </c>
      <c r="H3429" s="7">
        <f>VLOOKUP(B3429,'[1]Reydon Pricelist+'!$A:$P,16,FALSE)</f>
        <v>10.57</v>
      </c>
      <c r="I3429" s="7">
        <f>VLOOKUP(B3429,'[1]Reydon Pricelist+'!$A:$P,12,FALSE)</f>
        <v>22</v>
      </c>
      <c r="J3429" s="6" t="s">
        <v>12765</v>
      </c>
      <c r="K3429" s="6" t="str">
        <f>VLOOKUP(B3429,[2]product_categories_reydon!$A:$H,4,FALSE)</f>
        <v>Golf</v>
      </c>
      <c r="L3429" s="12" t="str">
        <f>VLOOKUP(B3429,'[1]Reydon Pricelist+'!$A:$G,7,FALSE)</f>
        <v>5027084177881</v>
      </c>
      <c r="M3429" s="6" t="s">
        <v>12766</v>
      </c>
      <c r="P3429" s="6" t="s">
        <v>34</v>
      </c>
      <c r="Q3429" s="6">
        <v>20</v>
      </c>
      <c r="R3429" s="6">
        <v>5027084177881</v>
      </c>
      <c r="S3429" s="6">
        <v>0.375</v>
      </c>
      <c r="T3429" s="6">
        <v>8.5</v>
      </c>
      <c r="U3429" s="6">
        <v>10.5</v>
      </c>
      <c r="V3429" s="6">
        <v>29</v>
      </c>
      <c r="W3429" s="6">
        <v>9506399000</v>
      </c>
      <c r="X3429" s="6">
        <v>40620</v>
      </c>
    </row>
    <row r="3430" spans="1:24" s="6" customFormat="1" x14ac:dyDescent="0.25">
      <c r="A3430" s="6" t="s">
        <v>20524</v>
      </c>
      <c r="B3430" s="6" t="s">
        <v>12767</v>
      </c>
      <c r="C3430" s="2">
        <f>VLOOKUP(B3430,'[3]reydon-stock'!$A:$E,3,FALSE)</f>
        <v>86</v>
      </c>
      <c r="D3430" s="6" t="s">
        <v>12768</v>
      </c>
      <c r="E3430" s="6" t="s">
        <v>12769</v>
      </c>
      <c r="F3430" s="12" t="s">
        <v>20517</v>
      </c>
      <c r="G3430" s="12" t="s">
        <v>20519</v>
      </c>
      <c r="H3430" s="7">
        <f>VLOOKUP(B3430,'[1]Reydon Pricelist+'!$A:$P,16,FALSE)</f>
        <v>15.88</v>
      </c>
      <c r="I3430" s="7">
        <f>VLOOKUP(B3430,'[1]Reydon Pricelist+'!$A:$P,12,FALSE)</f>
        <v>32</v>
      </c>
      <c r="J3430" s="6" t="s">
        <v>12770</v>
      </c>
      <c r="K3430" s="6" t="str">
        <f>VLOOKUP(B3430,[2]product_categories_reydon!$A:$H,4,FALSE)</f>
        <v>Golf / Accessories</v>
      </c>
      <c r="L3430" s="12" t="str">
        <f>VLOOKUP(B3430,'[1]Reydon Pricelist+'!$A:$G,7,FALSE)</f>
        <v>5027084406332</v>
      </c>
      <c r="M3430" s="6" t="s">
        <v>12771</v>
      </c>
      <c r="O3430" s="6" t="s">
        <v>27</v>
      </c>
      <c r="P3430" s="6" t="s">
        <v>34</v>
      </c>
      <c r="Q3430" s="6">
        <v>20</v>
      </c>
      <c r="R3430" s="6">
        <v>5027084406332</v>
      </c>
      <c r="S3430" s="6">
        <v>0.7</v>
      </c>
      <c r="T3430" s="6">
        <v>4.0999999999999996</v>
      </c>
      <c r="U3430" s="6">
        <v>4.0999999999999996</v>
      </c>
      <c r="V3430" s="6">
        <v>106.1</v>
      </c>
      <c r="W3430" s="6">
        <v>6601999000</v>
      </c>
      <c r="X3430" s="6">
        <v>717</v>
      </c>
    </row>
    <row r="3431" spans="1:24" s="6" customFormat="1" x14ac:dyDescent="0.25">
      <c r="A3431" s="6" t="s">
        <v>20524</v>
      </c>
      <c r="B3431" s="6" t="s">
        <v>12772</v>
      </c>
      <c r="C3431" s="2">
        <f>VLOOKUP(B3431,'[3]reydon-stock'!$A:$E,3,FALSE)</f>
        <v>119</v>
      </c>
      <c r="D3431" s="6" t="s">
        <v>12768</v>
      </c>
      <c r="E3431" s="6" t="s">
        <v>12769</v>
      </c>
      <c r="F3431" s="12" t="s">
        <v>20517</v>
      </c>
      <c r="G3431" s="12" t="s">
        <v>20519</v>
      </c>
      <c r="H3431" s="7">
        <f>VLOOKUP(B3431,'[1]Reydon Pricelist+'!$A:$P,16,FALSE)</f>
        <v>15.88</v>
      </c>
      <c r="I3431" s="7">
        <f>VLOOKUP(B3431,'[1]Reydon Pricelist+'!$A:$P,12,FALSE)</f>
        <v>32</v>
      </c>
      <c r="J3431" s="6" t="s">
        <v>12773</v>
      </c>
      <c r="K3431" s="6" t="str">
        <f>VLOOKUP(B3431,[2]product_categories_reydon!$A:$H,4,FALSE)</f>
        <v>Golf / Accessories</v>
      </c>
      <c r="L3431" s="12" t="str">
        <f>VLOOKUP(B3431,'[1]Reydon Pricelist+'!$A:$G,7,FALSE)</f>
        <v>5027084406318</v>
      </c>
      <c r="M3431" s="6" t="s">
        <v>12774</v>
      </c>
      <c r="O3431" s="6" t="s">
        <v>693</v>
      </c>
      <c r="P3431" s="6" t="s">
        <v>34</v>
      </c>
      <c r="Q3431" s="6">
        <v>20</v>
      </c>
      <c r="R3431" s="6">
        <v>5027084406318</v>
      </c>
      <c r="S3431" s="6">
        <v>0.73699999999999999</v>
      </c>
      <c r="T3431" s="6">
        <v>106.5</v>
      </c>
      <c r="U3431" s="6">
        <v>5.4</v>
      </c>
      <c r="V3431" s="6">
        <v>4.4000000000000004</v>
      </c>
      <c r="W3431" s="6">
        <v>6601999000</v>
      </c>
      <c r="X3431" s="6">
        <v>717</v>
      </c>
    </row>
    <row r="3432" spans="1:24" s="6" customFormat="1" x14ac:dyDescent="0.25">
      <c r="A3432" s="6" t="s">
        <v>20524</v>
      </c>
      <c r="B3432" s="6" t="s">
        <v>12775</v>
      </c>
      <c r="C3432" s="2">
        <f>VLOOKUP(B3432,'[3]reydon-stock'!$A:$E,3,FALSE)</f>
        <v>7</v>
      </c>
      <c r="D3432" s="6" t="s">
        <v>12768</v>
      </c>
      <c r="E3432" s="6" t="s">
        <v>12769</v>
      </c>
      <c r="F3432" s="12" t="s">
        <v>20517</v>
      </c>
      <c r="G3432" s="12" t="s">
        <v>20519</v>
      </c>
      <c r="H3432" s="7">
        <f>VLOOKUP(B3432,'[1]Reydon Pricelist+'!$A:$P,16,FALSE)</f>
        <v>15.88</v>
      </c>
      <c r="I3432" s="7">
        <f>VLOOKUP(B3432,'[1]Reydon Pricelist+'!$A:$P,12,FALSE)</f>
        <v>32</v>
      </c>
      <c r="J3432" s="6" t="s">
        <v>12776</v>
      </c>
      <c r="K3432" s="6" t="str">
        <f>VLOOKUP(B3432,[2]product_categories_reydon!$A:$H,4,FALSE)</f>
        <v>Golf / Accessories</v>
      </c>
      <c r="L3432" s="12" t="str">
        <f>VLOOKUP(B3432,'[1]Reydon Pricelist+'!$A:$G,7,FALSE)</f>
        <v>5027084406356</v>
      </c>
      <c r="M3432" s="6" t="s">
        <v>12777</v>
      </c>
      <c r="O3432" s="6" t="s">
        <v>12778</v>
      </c>
      <c r="P3432" s="6" t="s">
        <v>34</v>
      </c>
      <c r="Q3432" s="6">
        <v>20</v>
      </c>
      <c r="R3432" s="6">
        <v>5027084406356</v>
      </c>
      <c r="S3432" s="6">
        <v>0.77300000000000002</v>
      </c>
      <c r="T3432" s="6">
        <v>106.5</v>
      </c>
      <c r="U3432" s="6">
        <v>5.4</v>
      </c>
      <c r="V3432" s="6">
        <v>4.4000000000000004</v>
      </c>
      <c r="W3432" s="6">
        <v>6601999000</v>
      </c>
      <c r="X3432" s="6">
        <v>717</v>
      </c>
    </row>
    <row r="3433" spans="1:24" s="6" customFormat="1" x14ac:dyDescent="0.25">
      <c r="A3433" s="6" t="s">
        <v>20524</v>
      </c>
      <c r="B3433" s="6" t="s">
        <v>12779</v>
      </c>
      <c r="C3433" s="2">
        <f>VLOOKUP(B3433,'[3]reydon-stock'!$A:$E,3,FALSE)</f>
        <v>22</v>
      </c>
      <c r="D3433" s="6" t="s">
        <v>12768</v>
      </c>
      <c r="E3433" s="6" t="s">
        <v>12769</v>
      </c>
      <c r="F3433" s="12" t="s">
        <v>20517</v>
      </c>
      <c r="G3433" s="12" t="s">
        <v>20519</v>
      </c>
      <c r="H3433" s="7">
        <f>VLOOKUP(B3433,'[1]Reydon Pricelist+'!$A:$P,16,FALSE)</f>
        <v>15.88</v>
      </c>
      <c r="I3433" s="7">
        <f>VLOOKUP(B3433,'[1]Reydon Pricelist+'!$A:$P,12,FALSE)</f>
        <v>32</v>
      </c>
      <c r="J3433" s="6" t="s">
        <v>12780</v>
      </c>
      <c r="K3433" s="6" t="str">
        <f>VLOOKUP(B3433,[2]product_categories_reydon!$A:$H,4,FALSE)</f>
        <v>Golf / Accessories</v>
      </c>
      <c r="L3433" s="12" t="str">
        <f>VLOOKUP(B3433,'[1]Reydon Pricelist+'!$A:$G,7,FALSE)</f>
        <v>5027084406257</v>
      </c>
      <c r="M3433" s="6" t="s">
        <v>12781</v>
      </c>
      <c r="O3433" s="6" t="s">
        <v>12782</v>
      </c>
      <c r="P3433" s="6" t="s">
        <v>34</v>
      </c>
      <c r="Q3433" s="6">
        <v>20</v>
      </c>
      <c r="R3433" s="6">
        <v>5027084406257</v>
      </c>
      <c r="S3433" s="6">
        <v>0.76700000000000002</v>
      </c>
      <c r="T3433" s="6">
        <v>106.5</v>
      </c>
      <c r="U3433" s="6">
        <v>5.4</v>
      </c>
      <c r="V3433" s="6">
        <v>4.4000000000000004</v>
      </c>
      <c r="W3433" s="6">
        <v>6601999000</v>
      </c>
      <c r="X3433" s="6">
        <v>717</v>
      </c>
    </row>
    <row r="3434" spans="1:24" s="6" customFormat="1" x14ac:dyDescent="0.25">
      <c r="A3434" s="6" t="s">
        <v>20524</v>
      </c>
      <c r="B3434" s="6" t="s">
        <v>12783</v>
      </c>
      <c r="C3434" s="2">
        <f>VLOOKUP(B3434,'[3]reydon-stock'!$A:$E,3,FALSE)</f>
        <v>33</v>
      </c>
      <c r="D3434" s="6" t="s">
        <v>12768</v>
      </c>
      <c r="E3434" s="6" t="s">
        <v>12769</v>
      </c>
      <c r="F3434" s="12" t="s">
        <v>20517</v>
      </c>
      <c r="G3434" s="12" t="s">
        <v>20519</v>
      </c>
      <c r="H3434" s="7">
        <f>VLOOKUP(B3434,'[1]Reydon Pricelist+'!$A:$P,16,FALSE)</f>
        <v>15.88</v>
      </c>
      <c r="I3434" s="7">
        <f>VLOOKUP(B3434,'[1]Reydon Pricelist+'!$A:$P,12,FALSE)</f>
        <v>32</v>
      </c>
      <c r="J3434" s="6" t="s">
        <v>12784</v>
      </c>
      <c r="K3434" s="6" t="str">
        <f>VLOOKUP(B3434,[2]product_categories_reydon!$A:$H,4,FALSE)</f>
        <v>Golf / Accessories</v>
      </c>
      <c r="L3434" s="12" t="str">
        <f>VLOOKUP(B3434,'[1]Reydon Pricelist+'!$A:$G,7,FALSE)</f>
        <v>5027084406295</v>
      </c>
      <c r="M3434" s="6" t="s">
        <v>12785</v>
      </c>
      <c r="O3434" s="6" t="s">
        <v>20</v>
      </c>
      <c r="P3434" s="6" t="s">
        <v>34</v>
      </c>
      <c r="Q3434" s="6">
        <v>20</v>
      </c>
      <c r="R3434" s="6">
        <v>5027084406295</v>
      </c>
      <c r="S3434" s="6">
        <v>0.76500000000000001</v>
      </c>
      <c r="T3434" s="6">
        <v>106.5</v>
      </c>
      <c r="U3434" s="6">
        <v>5.4</v>
      </c>
      <c r="V3434" s="6">
        <v>4.4000000000000004</v>
      </c>
      <c r="W3434" s="6">
        <v>6601999000</v>
      </c>
      <c r="X3434" s="6">
        <v>717</v>
      </c>
    </row>
    <row r="3435" spans="1:24" s="6" customFormat="1" x14ac:dyDescent="0.25">
      <c r="A3435" s="6" t="s">
        <v>20524</v>
      </c>
      <c r="B3435" s="6" t="s">
        <v>12786</v>
      </c>
      <c r="C3435" s="2">
        <f>VLOOKUP(B3435,'[3]reydon-stock'!$A:$E,3,FALSE)</f>
        <v>0</v>
      </c>
      <c r="D3435" s="6" t="s">
        <v>12787</v>
      </c>
      <c r="E3435" s="6" t="s">
        <v>12788</v>
      </c>
      <c r="F3435" s="12" t="s">
        <v>20517</v>
      </c>
      <c r="G3435" s="12" t="s">
        <v>20519</v>
      </c>
      <c r="H3435" s="7">
        <f>VLOOKUP(B3435,'[1]Reydon Pricelist+'!$A:$P,16,FALSE)</f>
        <v>45.6</v>
      </c>
      <c r="I3435" s="7">
        <f>VLOOKUP(B3435,'[1]Reydon Pricelist+'!$A:$P,12,FALSE)</f>
        <v>96</v>
      </c>
      <c r="J3435" s="6" t="s">
        <v>12789</v>
      </c>
      <c r="K3435" s="6" t="str">
        <f>VLOOKUP(B3435,[2]product_categories_reydon!$A:$H,4,FALSE)</f>
        <v>Baseball &amp; Softball</v>
      </c>
      <c r="L3435" s="12" t="str">
        <f>VLOOKUP(B3435,'[1]Reydon Pricelist+'!$A:$G,7,FALSE)</f>
        <v>5027535005909</v>
      </c>
      <c r="M3435" s="6" t="s">
        <v>12790</v>
      </c>
      <c r="P3435" s="6" t="s">
        <v>74</v>
      </c>
      <c r="Q3435" s="6">
        <v>20</v>
      </c>
      <c r="R3435" s="6">
        <v>5027535005909</v>
      </c>
      <c r="S3435" s="6">
        <v>4.34</v>
      </c>
      <c r="T3435" s="6">
        <v>60</v>
      </c>
      <c r="U3435" s="6">
        <v>9.5</v>
      </c>
      <c r="V3435" s="6">
        <v>18</v>
      </c>
      <c r="W3435" s="6">
        <v>9506399000</v>
      </c>
      <c r="X3435" s="6">
        <v>47800</v>
      </c>
    </row>
    <row r="3436" spans="1:24" s="6" customFormat="1" ht="135" x14ac:dyDescent="0.25">
      <c r="A3436" s="6" t="s">
        <v>20524</v>
      </c>
      <c r="B3436" s="6" t="s">
        <v>12791</v>
      </c>
      <c r="C3436" s="2">
        <f>VLOOKUP(B3436,'[3]reydon-stock'!$A:$E,3,FALSE)</f>
        <v>499</v>
      </c>
      <c r="D3436" s="6" t="s">
        <v>12792</v>
      </c>
      <c r="E3436" s="8" t="s">
        <v>12793</v>
      </c>
      <c r="F3436" s="12" t="s">
        <v>20517</v>
      </c>
      <c r="G3436" s="12" t="s">
        <v>20519</v>
      </c>
      <c r="H3436" s="7">
        <f>VLOOKUP(B3436,'[1]Reydon Pricelist+'!$A:$P,16,FALSE)</f>
        <v>22.8</v>
      </c>
      <c r="I3436" s="7">
        <f>VLOOKUP(B3436,'[1]Reydon Pricelist+'!$A:$P,12,FALSE)</f>
        <v>48</v>
      </c>
      <c r="J3436" s="6" t="s">
        <v>12794</v>
      </c>
      <c r="K3436" s="6" t="str">
        <f>VLOOKUP(B3436,[2]product_categories_reydon!$A:$H,4,FALSE)</f>
        <v>Golf</v>
      </c>
      <c r="L3436" s="12" t="str">
        <f>VLOOKUP(B3436,'[1]Reydon Pricelist+'!$A:$G,7,FALSE)</f>
        <v>5027535006975</v>
      </c>
      <c r="M3436" s="6" t="s">
        <v>12795</v>
      </c>
      <c r="P3436" s="6" t="s">
        <v>74</v>
      </c>
      <c r="Q3436" s="6">
        <v>20</v>
      </c>
      <c r="R3436" s="6">
        <v>5027535006975</v>
      </c>
      <c r="S3436" s="6">
        <v>6.28</v>
      </c>
      <c r="T3436" s="6">
        <v>67</v>
      </c>
      <c r="U3436" s="6">
        <v>35</v>
      </c>
      <c r="V3436" s="6">
        <v>5</v>
      </c>
      <c r="W3436" s="6">
        <v>9506399000</v>
      </c>
      <c r="X3436" s="6">
        <v>47862</v>
      </c>
    </row>
    <row r="3437" spans="1:24" s="6" customFormat="1" x14ac:dyDescent="0.25">
      <c r="A3437" s="6" t="s">
        <v>20524</v>
      </c>
      <c r="B3437" s="6" t="s">
        <v>12796</v>
      </c>
      <c r="C3437" s="2">
        <f>VLOOKUP(B3437,'[3]reydon-stock'!$A:$E,3,FALSE)</f>
        <v>499</v>
      </c>
      <c r="D3437" s="6" t="s">
        <v>12797</v>
      </c>
      <c r="E3437" s="6" t="s">
        <v>12798</v>
      </c>
      <c r="F3437" s="12" t="s">
        <v>20517</v>
      </c>
      <c r="G3437" s="12" t="s">
        <v>20519</v>
      </c>
      <c r="H3437" s="7">
        <f>VLOOKUP(B3437,'[1]Reydon Pricelist+'!$A:$P,16,FALSE)</f>
        <v>5.36</v>
      </c>
      <c r="I3437" s="7">
        <f>VLOOKUP(B3437,'[1]Reydon Pricelist+'!$A:$P,12,FALSE)</f>
        <v>13</v>
      </c>
      <c r="J3437" s="6" t="s">
        <v>12799</v>
      </c>
      <c r="K3437" s="6" t="str">
        <f>VLOOKUP(B3437,[2]product_categories_reydon!$A:$H,4,FALSE)</f>
        <v>Golf / Accessories</v>
      </c>
      <c r="L3437" s="12" t="str">
        <f>VLOOKUP(B3437,'[1]Reydon Pricelist+'!$A:$G,7,FALSE)</f>
        <v>5027535000058</v>
      </c>
      <c r="M3437" s="6" t="s">
        <v>12800</v>
      </c>
      <c r="N3437" s="6" t="s">
        <v>448</v>
      </c>
      <c r="O3437" s="6" t="s">
        <v>27</v>
      </c>
      <c r="P3437" s="6" t="s">
        <v>74</v>
      </c>
      <c r="Q3437" s="6">
        <v>20</v>
      </c>
      <c r="R3437" s="6">
        <v>5027535000058</v>
      </c>
      <c r="S3437" s="6">
        <v>0.51500000000000001</v>
      </c>
      <c r="T3437" s="6">
        <v>4</v>
      </c>
      <c r="U3437" s="6">
        <v>4</v>
      </c>
      <c r="V3437" s="6">
        <v>99.5</v>
      </c>
      <c r="W3437" s="6">
        <v>6601999000</v>
      </c>
      <c r="X3437" s="6">
        <v>2475</v>
      </c>
    </row>
    <row r="3438" spans="1:24" s="6" customFormat="1" x14ac:dyDescent="0.25">
      <c r="A3438" s="6" t="s">
        <v>20524</v>
      </c>
      <c r="B3438" s="6" t="s">
        <v>12801</v>
      </c>
      <c r="C3438" s="2">
        <f>VLOOKUP(B3438,'[3]reydon-stock'!$A:$E,3,FALSE)</f>
        <v>354</v>
      </c>
      <c r="D3438" s="6" t="s">
        <v>12797</v>
      </c>
      <c r="E3438" s="6" t="s">
        <v>12798</v>
      </c>
      <c r="F3438" s="12" t="s">
        <v>20517</v>
      </c>
      <c r="G3438" s="12" t="s">
        <v>20519</v>
      </c>
      <c r="H3438" s="7">
        <f>VLOOKUP(B3438,'[1]Reydon Pricelist+'!$A:$P,16,FALSE)</f>
        <v>5.36</v>
      </c>
      <c r="I3438" s="7">
        <f>VLOOKUP(B3438,'[1]Reydon Pricelist+'!$A:$P,12,FALSE)</f>
        <v>13</v>
      </c>
      <c r="J3438" s="6" t="s">
        <v>12802</v>
      </c>
      <c r="K3438" s="6" t="str">
        <f>VLOOKUP(B3438,[2]product_categories_reydon!$A:$H,4,FALSE)</f>
        <v>Golf / Accessories</v>
      </c>
      <c r="L3438" s="12" t="str">
        <f>VLOOKUP(B3438,'[1]Reydon Pricelist+'!$A:$G,7,FALSE)</f>
        <v>5027535000041</v>
      </c>
      <c r="M3438" s="6" t="s">
        <v>12803</v>
      </c>
      <c r="N3438" s="6" t="s">
        <v>448</v>
      </c>
      <c r="O3438" s="6" t="s">
        <v>693</v>
      </c>
      <c r="P3438" s="6" t="s">
        <v>74</v>
      </c>
      <c r="Q3438" s="6">
        <v>20</v>
      </c>
      <c r="R3438" s="6">
        <v>5027535000041</v>
      </c>
      <c r="S3438" s="6">
        <v>0.51100000000000001</v>
      </c>
      <c r="T3438" s="6">
        <v>3.5</v>
      </c>
      <c r="U3438" s="6">
        <v>98.9</v>
      </c>
      <c r="V3438" s="6">
        <v>4.4000000000000004</v>
      </c>
      <c r="W3438" s="6">
        <v>6601999000</v>
      </c>
      <c r="X3438" s="6">
        <v>2475</v>
      </c>
    </row>
    <row r="3439" spans="1:24" s="6" customFormat="1" x14ac:dyDescent="0.25">
      <c r="A3439" s="6" t="s">
        <v>20524</v>
      </c>
      <c r="B3439" s="6" t="s">
        <v>12804</v>
      </c>
      <c r="C3439" s="2">
        <f>VLOOKUP(B3439,'[3]reydon-stock'!$A:$E,3,FALSE)</f>
        <v>499</v>
      </c>
      <c r="D3439" s="6" t="s">
        <v>12797</v>
      </c>
      <c r="E3439" s="6" t="s">
        <v>12798</v>
      </c>
      <c r="F3439" s="12" t="s">
        <v>20517</v>
      </c>
      <c r="G3439" s="12" t="s">
        <v>20519</v>
      </c>
      <c r="H3439" s="7">
        <f>VLOOKUP(B3439,'[1]Reydon Pricelist+'!$A:$P,16,FALSE)</f>
        <v>5.36</v>
      </c>
      <c r="I3439" s="7">
        <f>VLOOKUP(B3439,'[1]Reydon Pricelist+'!$A:$P,12,FALSE)</f>
        <v>13</v>
      </c>
      <c r="J3439" s="6" t="s">
        <v>12805</v>
      </c>
      <c r="K3439" s="6" t="str">
        <f>VLOOKUP(B3439,[2]product_categories_reydon!$A:$H,4,FALSE)</f>
        <v>Golf / Accessories</v>
      </c>
      <c r="L3439" s="12" t="str">
        <f>VLOOKUP(B3439,'[1]Reydon Pricelist+'!$A:$G,7,FALSE)</f>
        <v>5027535000065</v>
      </c>
      <c r="M3439" s="6" t="s">
        <v>12806</v>
      </c>
      <c r="N3439" s="6" t="s">
        <v>448</v>
      </c>
      <c r="O3439" s="6" t="s">
        <v>237</v>
      </c>
      <c r="P3439" s="6" t="s">
        <v>74</v>
      </c>
      <c r="Q3439" s="6">
        <v>20</v>
      </c>
      <c r="R3439" s="6">
        <v>5027535000065</v>
      </c>
      <c r="S3439" s="6">
        <v>0.51600000000000001</v>
      </c>
      <c r="T3439" s="6">
        <v>100</v>
      </c>
      <c r="U3439" s="6">
        <v>4.5</v>
      </c>
      <c r="V3439" s="6">
        <v>4.4000000000000004</v>
      </c>
      <c r="W3439" s="6">
        <v>6601999000</v>
      </c>
      <c r="X3439" s="6">
        <v>2475</v>
      </c>
    </row>
    <row r="3440" spans="1:24" s="6" customFormat="1" x14ac:dyDescent="0.25">
      <c r="A3440" s="6" t="s">
        <v>20524</v>
      </c>
      <c r="B3440" s="6" t="s">
        <v>12807</v>
      </c>
      <c r="C3440" s="2">
        <f>VLOOKUP(B3440,'[3]reydon-stock'!$A:$E,3,FALSE)</f>
        <v>62</v>
      </c>
      <c r="D3440" s="6" t="s">
        <v>12808</v>
      </c>
      <c r="E3440" s="6" t="s">
        <v>12809</v>
      </c>
      <c r="F3440" s="12" t="s">
        <v>20517</v>
      </c>
      <c r="G3440" s="12" t="s">
        <v>20519</v>
      </c>
      <c r="H3440" s="7">
        <f>VLOOKUP(B3440,'[1]Reydon Pricelist+'!$A:$P,16,FALSE)</f>
        <v>36.76</v>
      </c>
      <c r="I3440" s="7">
        <f>VLOOKUP(B3440,'[1]Reydon Pricelist+'!$A:$P,12,FALSE)</f>
        <v>72</v>
      </c>
      <c r="J3440" s="6" t="s">
        <v>12810</v>
      </c>
      <c r="K3440" s="6" t="str">
        <f>VLOOKUP(B3440,[2]product_categories_reydon!$A:$H,4,FALSE)</f>
        <v>Hockey / Sticks</v>
      </c>
      <c r="L3440" s="12" t="str">
        <f>VLOOKUP(B3440,'[1]Reydon Pricelist+'!$A:$G,7,FALSE)</f>
        <v>9313131468382</v>
      </c>
      <c r="M3440" s="6" t="s">
        <v>12811</v>
      </c>
      <c r="N3440" s="6" t="s">
        <v>12812</v>
      </c>
      <c r="O3440" s="6" t="s">
        <v>12813</v>
      </c>
      <c r="P3440" s="6" t="s">
        <v>21</v>
      </c>
      <c r="Q3440" s="6">
        <v>20</v>
      </c>
      <c r="R3440" s="6">
        <v>9313131468382</v>
      </c>
      <c r="S3440" s="6">
        <v>0.58799999999999997</v>
      </c>
      <c r="T3440" s="6">
        <v>93</v>
      </c>
      <c r="U3440" s="6">
        <v>11.5</v>
      </c>
      <c r="V3440" s="6">
        <v>3.5</v>
      </c>
      <c r="W3440" s="6">
        <v>9506999000</v>
      </c>
      <c r="X3440" s="6">
        <v>10838</v>
      </c>
    </row>
    <row r="3441" spans="1:24" s="6" customFormat="1" x14ac:dyDescent="0.25">
      <c r="A3441" s="6" t="s">
        <v>20524</v>
      </c>
      <c r="B3441" s="6" t="s">
        <v>12814</v>
      </c>
      <c r="C3441" s="2">
        <f>VLOOKUP(B3441,'[3]reydon-stock'!$A:$E,3,FALSE)</f>
        <v>20</v>
      </c>
      <c r="D3441" s="6" t="s">
        <v>12808</v>
      </c>
      <c r="E3441" s="6" t="s">
        <v>12809</v>
      </c>
      <c r="F3441" s="12" t="s">
        <v>20517</v>
      </c>
      <c r="G3441" s="12" t="s">
        <v>20519</v>
      </c>
      <c r="H3441" s="7">
        <f>VLOOKUP(B3441,'[1]Reydon Pricelist+'!$A:$P,16,FALSE)</f>
        <v>36.76</v>
      </c>
      <c r="I3441" s="7">
        <f>VLOOKUP(B3441,'[1]Reydon Pricelist+'!$A:$P,12,FALSE)</f>
        <v>72</v>
      </c>
      <c r="J3441" s="6" t="s">
        <v>12815</v>
      </c>
      <c r="K3441" s="6" t="str">
        <f>VLOOKUP(B3441,[2]product_categories_reydon!$A:$H,4,FALSE)</f>
        <v>Hockey / Sticks</v>
      </c>
      <c r="L3441" s="12" t="str">
        <f>VLOOKUP(B3441,'[1]Reydon Pricelist+'!$A:$G,7,FALSE)</f>
        <v>9313131468399</v>
      </c>
      <c r="M3441" s="6" t="s">
        <v>12816</v>
      </c>
      <c r="N3441" s="6" t="s">
        <v>12817</v>
      </c>
      <c r="O3441" s="6" t="s">
        <v>12813</v>
      </c>
      <c r="P3441" s="6" t="s">
        <v>21</v>
      </c>
      <c r="Q3441" s="6">
        <v>20</v>
      </c>
      <c r="R3441" s="6">
        <v>9313131468399</v>
      </c>
      <c r="S3441" s="6">
        <v>0.57699999999999996</v>
      </c>
      <c r="T3441" s="6">
        <v>96</v>
      </c>
      <c r="U3441" s="6">
        <v>11.5</v>
      </c>
      <c r="V3441" s="6">
        <v>4.5</v>
      </c>
      <c r="W3441" s="6">
        <v>9506999000</v>
      </c>
      <c r="X3441" s="6">
        <v>10838</v>
      </c>
    </row>
    <row r="3442" spans="1:24" s="6" customFormat="1" x14ac:dyDescent="0.25">
      <c r="A3442" s="6" t="s">
        <v>20524</v>
      </c>
      <c r="B3442" s="6" t="s">
        <v>12818</v>
      </c>
      <c r="C3442" s="2">
        <f>VLOOKUP(B3442,'[3]reydon-stock'!$A:$E,3,FALSE)</f>
        <v>43</v>
      </c>
      <c r="D3442" s="6" t="s">
        <v>12819</v>
      </c>
      <c r="E3442" s="6" t="s">
        <v>12820</v>
      </c>
      <c r="F3442" s="12" t="s">
        <v>20517</v>
      </c>
      <c r="G3442" s="12" t="s">
        <v>20519</v>
      </c>
      <c r="H3442" s="7">
        <f>VLOOKUP(B3442,'[1]Reydon Pricelist+'!$A:$P,16,FALSE)</f>
        <v>36.76</v>
      </c>
      <c r="I3442" s="7">
        <f>VLOOKUP(B3442,'[1]Reydon Pricelist+'!$A:$P,12,FALSE)</f>
        <v>72</v>
      </c>
      <c r="J3442" s="6" t="s">
        <v>12821</v>
      </c>
      <c r="K3442" s="6" t="str">
        <f>VLOOKUP(B3442,[2]product_categories_reydon!$A:$H,4,FALSE)</f>
        <v>Hockey / Sticks</v>
      </c>
      <c r="L3442" s="12" t="str">
        <f>VLOOKUP(B3442,'[1]Reydon Pricelist+'!$A:$G,7,FALSE)</f>
        <v>9313131468412</v>
      </c>
      <c r="M3442" s="6" t="s">
        <v>12822</v>
      </c>
      <c r="N3442" s="6" t="s">
        <v>12812</v>
      </c>
      <c r="O3442" s="6" t="s">
        <v>12823</v>
      </c>
      <c r="P3442" s="6" t="s">
        <v>21</v>
      </c>
      <c r="Q3442" s="6">
        <v>20</v>
      </c>
      <c r="R3442" s="6">
        <v>9313131468412</v>
      </c>
      <c r="S3442" s="6">
        <v>0.55500000000000005</v>
      </c>
      <c r="T3442" s="6">
        <v>93</v>
      </c>
      <c r="U3442" s="6">
        <v>11.5</v>
      </c>
      <c r="V3442" s="6">
        <v>3.5</v>
      </c>
      <c r="W3442" s="6">
        <v>9506999000</v>
      </c>
      <c r="X3442" s="6">
        <v>10839</v>
      </c>
    </row>
    <row r="3443" spans="1:24" s="6" customFormat="1" x14ac:dyDescent="0.25">
      <c r="A3443" s="6" t="s">
        <v>20524</v>
      </c>
      <c r="B3443" s="6" t="s">
        <v>12824</v>
      </c>
      <c r="C3443" s="2">
        <f>VLOOKUP(B3443,'[3]reydon-stock'!$A:$E,3,FALSE)</f>
        <v>20</v>
      </c>
      <c r="D3443" s="6" t="s">
        <v>12819</v>
      </c>
      <c r="E3443" s="6" t="s">
        <v>12820</v>
      </c>
      <c r="F3443" s="12" t="s">
        <v>20517</v>
      </c>
      <c r="G3443" s="12" t="s">
        <v>20519</v>
      </c>
      <c r="H3443" s="7">
        <f>VLOOKUP(B3443,'[1]Reydon Pricelist+'!$A:$P,16,FALSE)</f>
        <v>36.76</v>
      </c>
      <c r="I3443" s="7">
        <f>VLOOKUP(B3443,'[1]Reydon Pricelist+'!$A:$P,12,FALSE)</f>
        <v>72</v>
      </c>
      <c r="J3443" s="6" t="s">
        <v>12825</v>
      </c>
      <c r="K3443" s="6" t="str">
        <f>VLOOKUP(B3443,[2]product_categories_reydon!$A:$H,4,FALSE)</f>
        <v>Hockey / Sticks</v>
      </c>
      <c r="L3443" s="12" t="str">
        <f>VLOOKUP(B3443,'[1]Reydon Pricelist+'!$A:$G,7,FALSE)</f>
        <v>9313131468429</v>
      </c>
      <c r="M3443" s="6" t="s">
        <v>12826</v>
      </c>
      <c r="N3443" s="6" t="s">
        <v>12817</v>
      </c>
      <c r="O3443" s="6" t="s">
        <v>12823</v>
      </c>
      <c r="P3443" s="6" t="s">
        <v>21</v>
      </c>
      <c r="Q3443" s="6">
        <v>20</v>
      </c>
      <c r="R3443" s="6">
        <v>9313131468429</v>
      </c>
      <c r="S3443" s="6">
        <v>0.57099999999999995</v>
      </c>
      <c r="T3443" s="6">
        <v>98</v>
      </c>
      <c r="U3443" s="6">
        <v>12</v>
      </c>
      <c r="V3443" s="6">
        <v>4</v>
      </c>
      <c r="W3443" s="6">
        <v>9506999000</v>
      </c>
      <c r="X3443" s="6">
        <v>10839</v>
      </c>
    </row>
    <row r="3444" spans="1:24" s="2" customFormat="1" x14ac:dyDescent="0.25">
      <c r="A3444" s="2" t="s">
        <v>20522</v>
      </c>
      <c r="B3444" s="2" t="s">
        <v>12827</v>
      </c>
      <c r="C3444" s="2" t="e">
        <f>VLOOKUP(B3444,'[3]reydon-stock'!$A:$E,3,FALSE)</f>
        <v>#N/A</v>
      </c>
      <c r="D3444" s="2" t="s">
        <v>12828</v>
      </c>
      <c r="E3444" s="2" t="s">
        <v>12829</v>
      </c>
      <c r="F3444" s="2" t="s">
        <v>20517</v>
      </c>
      <c r="G3444" s="2" t="s">
        <v>20519</v>
      </c>
      <c r="H3444" s="3" t="e">
        <f>VLOOKUP(B3444,'[1]Reydon Pricelist+'!$A:$P,16,FALSE)</f>
        <v>#N/A</v>
      </c>
      <c r="I3444" s="3" t="e">
        <f>VLOOKUP(B3444,'[1]Reydon Pricelist+'!$A:$P,12,FALSE)</f>
        <v>#N/A</v>
      </c>
      <c r="J3444" s="2" t="s">
        <v>12830</v>
      </c>
      <c r="K3444" s="2" t="str">
        <f>VLOOKUP(B3444,[2]product_categories_reydon!$A:$H,4,FALSE)</f>
        <v>Hockey / Sticks</v>
      </c>
      <c r="L3444" s="2" t="e">
        <f>VLOOKUP(B3444,'[1]Reydon Pricelist+'!$A:$G,7,FALSE)</f>
        <v>#N/A</v>
      </c>
      <c r="M3444" s="2" t="s">
        <v>12831</v>
      </c>
      <c r="N3444" s="2" t="s">
        <v>12812</v>
      </c>
      <c r="O3444" s="2" t="s">
        <v>10841</v>
      </c>
      <c r="P3444" s="2" t="s">
        <v>21</v>
      </c>
      <c r="Q3444" s="2">
        <v>20</v>
      </c>
      <c r="R3444" s="2">
        <v>9313131468214</v>
      </c>
      <c r="S3444" s="2">
        <v>0.55700000000000005</v>
      </c>
      <c r="T3444" s="2">
        <v>94</v>
      </c>
      <c r="U3444" s="2">
        <v>12</v>
      </c>
      <c r="V3444" s="2">
        <v>4</v>
      </c>
      <c r="W3444" s="2">
        <v>9506999000</v>
      </c>
      <c r="X3444" s="2">
        <v>10841</v>
      </c>
    </row>
    <row r="3445" spans="1:24" s="6" customFormat="1" x14ac:dyDescent="0.25">
      <c r="A3445" s="6" t="s">
        <v>20524</v>
      </c>
      <c r="B3445" s="6" t="s">
        <v>12832</v>
      </c>
      <c r="C3445" s="2">
        <f>VLOOKUP(B3445,'[3]reydon-stock'!$A:$E,3,FALSE)</f>
        <v>0</v>
      </c>
      <c r="D3445" s="6" t="s">
        <v>12833</v>
      </c>
      <c r="E3445" s="6" t="s">
        <v>12834</v>
      </c>
      <c r="F3445" s="12" t="s">
        <v>20517</v>
      </c>
      <c r="G3445" s="12" t="s">
        <v>20519</v>
      </c>
      <c r="H3445" s="7">
        <f>VLOOKUP(B3445,'[1]Reydon Pricelist+'!$A:$P,16,FALSE)</f>
        <v>7.94</v>
      </c>
      <c r="I3445" s="7">
        <f>VLOOKUP(B3445,'[1]Reydon Pricelist+'!$A:$P,12,FALSE)</f>
        <v>16</v>
      </c>
      <c r="J3445" s="6" t="s">
        <v>12835</v>
      </c>
      <c r="K3445" s="6" t="str">
        <f>VLOOKUP(B3445,[2]product_categories_reydon!$A:$H,4,FALSE)</f>
        <v>Hockey / Sticks</v>
      </c>
      <c r="L3445" s="12" t="str">
        <f>VLOOKUP(B3445,'[1]Reydon Pricelist+'!$A:$G,7,FALSE)</f>
        <v>9313131612464</v>
      </c>
      <c r="M3445" s="6" t="s">
        <v>12836</v>
      </c>
      <c r="N3445" s="6" t="s">
        <v>12837</v>
      </c>
      <c r="O3445" s="6" t="s">
        <v>27</v>
      </c>
      <c r="P3445" s="6" t="s">
        <v>21</v>
      </c>
      <c r="Q3445" s="6">
        <v>20</v>
      </c>
      <c r="R3445" s="6">
        <v>9313131612464</v>
      </c>
      <c r="S3445" s="6">
        <v>0.312</v>
      </c>
      <c r="T3445" s="6">
        <v>66.5</v>
      </c>
      <c r="U3445" s="6">
        <v>10.6</v>
      </c>
      <c r="V3445" s="6">
        <v>3.4</v>
      </c>
      <c r="W3445" s="6">
        <v>9506699000</v>
      </c>
      <c r="X3445" s="6">
        <v>2370</v>
      </c>
    </row>
    <row r="3446" spans="1:24" s="6" customFormat="1" x14ac:dyDescent="0.25">
      <c r="A3446" s="6" t="s">
        <v>20524</v>
      </c>
      <c r="B3446" s="6" t="s">
        <v>12838</v>
      </c>
      <c r="C3446" s="2">
        <f>VLOOKUP(B3446,'[3]reydon-stock'!$A:$E,3,FALSE)</f>
        <v>0</v>
      </c>
      <c r="D3446" s="6" t="s">
        <v>12833</v>
      </c>
      <c r="E3446" s="6" t="s">
        <v>12834</v>
      </c>
      <c r="F3446" s="12" t="s">
        <v>20517</v>
      </c>
      <c r="G3446" s="12" t="s">
        <v>20519</v>
      </c>
      <c r="H3446" s="7">
        <f>VLOOKUP(B3446,'[1]Reydon Pricelist+'!$A:$P,16,FALSE)</f>
        <v>7.94</v>
      </c>
      <c r="I3446" s="7">
        <f>VLOOKUP(B3446,'[1]Reydon Pricelist+'!$A:$P,12,FALSE)</f>
        <v>16</v>
      </c>
      <c r="J3446" s="6" t="s">
        <v>12839</v>
      </c>
      <c r="K3446" s="6" t="str">
        <f>VLOOKUP(B3446,[2]product_categories_reydon!$A:$H,4,FALSE)</f>
        <v>Hockey / Sticks</v>
      </c>
      <c r="L3446" s="12" t="str">
        <f>VLOOKUP(B3446,'[1]Reydon Pricelist+'!$A:$G,7,FALSE)</f>
        <v>9313131612471</v>
      </c>
      <c r="M3446" s="6" t="s">
        <v>12840</v>
      </c>
      <c r="N3446" s="6" t="s">
        <v>12841</v>
      </c>
      <c r="O3446" s="6" t="s">
        <v>27</v>
      </c>
      <c r="P3446" s="6" t="s">
        <v>21</v>
      </c>
      <c r="Q3446" s="6">
        <v>20</v>
      </c>
      <c r="R3446" s="6">
        <v>9313131612471</v>
      </c>
      <c r="S3446" s="6">
        <v>0.34699999999999998</v>
      </c>
      <c r="T3446" s="6">
        <v>3.2</v>
      </c>
      <c r="U3446" s="6">
        <v>10.7</v>
      </c>
      <c r="V3446" s="6">
        <v>71.5</v>
      </c>
      <c r="W3446" s="6">
        <v>9506699000</v>
      </c>
      <c r="X3446" s="6">
        <v>2370</v>
      </c>
    </row>
    <row r="3447" spans="1:24" s="6" customFormat="1" x14ac:dyDescent="0.25">
      <c r="A3447" s="6" t="s">
        <v>20524</v>
      </c>
      <c r="B3447" s="6" t="s">
        <v>12842</v>
      </c>
      <c r="C3447" s="2">
        <f>VLOOKUP(B3447,'[3]reydon-stock'!$A:$E,3,FALSE)</f>
        <v>0</v>
      </c>
      <c r="D3447" s="6" t="s">
        <v>12833</v>
      </c>
      <c r="E3447" s="6" t="s">
        <v>12834</v>
      </c>
      <c r="F3447" s="12" t="s">
        <v>20517</v>
      </c>
      <c r="G3447" s="12" t="s">
        <v>20519</v>
      </c>
      <c r="H3447" s="7">
        <f>VLOOKUP(B3447,'[1]Reydon Pricelist+'!$A:$P,16,FALSE)</f>
        <v>7.94</v>
      </c>
      <c r="I3447" s="7">
        <f>VLOOKUP(B3447,'[1]Reydon Pricelist+'!$A:$P,12,FALSE)</f>
        <v>16</v>
      </c>
      <c r="J3447" s="6" t="s">
        <v>12843</v>
      </c>
      <c r="K3447" s="6" t="str">
        <f>VLOOKUP(B3447,[2]product_categories_reydon!$A:$H,4,FALSE)</f>
        <v>Hockey / Sticks</v>
      </c>
      <c r="L3447" s="12" t="str">
        <f>VLOOKUP(B3447,'[1]Reydon Pricelist+'!$A:$G,7,FALSE)</f>
        <v>9313131612488</v>
      </c>
      <c r="M3447" s="6" t="s">
        <v>12844</v>
      </c>
      <c r="N3447" s="6" t="s">
        <v>12845</v>
      </c>
      <c r="O3447" s="6" t="s">
        <v>27</v>
      </c>
      <c r="P3447" s="6" t="s">
        <v>21</v>
      </c>
      <c r="Q3447" s="6">
        <v>20</v>
      </c>
      <c r="R3447" s="6">
        <v>9313131612488</v>
      </c>
      <c r="S3447" s="6">
        <v>0.41099999999999998</v>
      </c>
      <c r="T3447" s="6">
        <v>76.5</v>
      </c>
      <c r="U3447" s="6">
        <v>11</v>
      </c>
      <c r="V3447" s="6">
        <v>3</v>
      </c>
      <c r="W3447" s="6">
        <v>9506699000</v>
      </c>
      <c r="X3447" s="6">
        <v>2370</v>
      </c>
    </row>
    <row r="3448" spans="1:24" s="6" customFormat="1" x14ac:dyDescent="0.25">
      <c r="A3448" s="6" t="s">
        <v>20524</v>
      </c>
      <c r="B3448" s="6" t="s">
        <v>12846</v>
      </c>
      <c r="C3448" s="2">
        <f>VLOOKUP(B3448,'[3]reydon-stock'!$A:$E,3,FALSE)</f>
        <v>0</v>
      </c>
      <c r="D3448" s="6" t="s">
        <v>12833</v>
      </c>
      <c r="E3448" s="6" t="s">
        <v>12834</v>
      </c>
      <c r="F3448" s="12" t="s">
        <v>20517</v>
      </c>
      <c r="G3448" s="12" t="s">
        <v>20519</v>
      </c>
      <c r="H3448" s="7">
        <f>VLOOKUP(B3448,'[1]Reydon Pricelist+'!$A:$P,16,FALSE)</f>
        <v>7.94</v>
      </c>
      <c r="I3448" s="7">
        <f>VLOOKUP(B3448,'[1]Reydon Pricelist+'!$A:$P,12,FALSE)</f>
        <v>16</v>
      </c>
      <c r="J3448" s="6" t="s">
        <v>12847</v>
      </c>
      <c r="K3448" s="6" t="str">
        <f>VLOOKUP(B3448,[2]product_categories_reydon!$A:$H,4,FALSE)</f>
        <v>Hockey / Sticks</v>
      </c>
      <c r="L3448" s="12" t="str">
        <f>VLOOKUP(B3448,'[1]Reydon Pricelist+'!$A:$G,7,FALSE)</f>
        <v>9313131612495</v>
      </c>
      <c r="M3448" s="6" t="s">
        <v>12848</v>
      </c>
      <c r="N3448" s="6" t="s">
        <v>12849</v>
      </c>
      <c r="O3448" s="6" t="s">
        <v>27</v>
      </c>
      <c r="P3448" s="6" t="s">
        <v>21</v>
      </c>
      <c r="Q3448" s="6">
        <v>20</v>
      </c>
      <c r="R3448" s="6">
        <v>9313131612495</v>
      </c>
      <c r="S3448" s="6">
        <v>0.41799999999999998</v>
      </c>
      <c r="T3448" s="6">
        <v>81.5</v>
      </c>
      <c r="U3448" s="6">
        <v>11</v>
      </c>
      <c r="V3448" s="6">
        <v>3</v>
      </c>
      <c r="W3448" s="6">
        <v>9506699000</v>
      </c>
      <c r="X3448" s="6">
        <v>2370</v>
      </c>
    </row>
    <row r="3449" spans="1:24" s="6" customFormat="1" x14ac:dyDescent="0.25">
      <c r="A3449" s="6" t="s">
        <v>20524</v>
      </c>
      <c r="B3449" s="6" t="s">
        <v>12850</v>
      </c>
      <c r="C3449" s="2">
        <f>VLOOKUP(B3449,'[3]reydon-stock'!$A:$E,3,FALSE)</f>
        <v>126</v>
      </c>
      <c r="D3449" s="6" t="s">
        <v>12851</v>
      </c>
      <c r="E3449" s="6" t="s">
        <v>12851</v>
      </c>
      <c r="F3449" s="12" t="s">
        <v>20517</v>
      </c>
      <c r="G3449" s="12" t="s">
        <v>20519</v>
      </c>
      <c r="H3449" s="7">
        <f>VLOOKUP(B3449,'[1]Reydon Pricelist+'!$A:$P,16,FALSE)</f>
        <v>3.12</v>
      </c>
      <c r="I3449" s="7">
        <f>VLOOKUP(B3449,'[1]Reydon Pricelist+'!$A:$P,12,FALSE)</f>
        <v>6</v>
      </c>
      <c r="J3449" s="6" t="s">
        <v>12852</v>
      </c>
      <c r="K3449" s="6" t="str">
        <f>VLOOKUP(B3449,[2]product_categories_reydon!$A:$H,4,FALSE)</f>
        <v>Hockey / Balls</v>
      </c>
      <c r="L3449" s="12" t="str">
        <f>VLOOKUP(B3449,'[1]Reydon Pricelist+'!$A:$G,7,FALSE)</f>
        <v>9313131612860</v>
      </c>
      <c r="M3449" s="6" t="s">
        <v>12853</v>
      </c>
      <c r="O3449" s="6" t="s">
        <v>564</v>
      </c>
      <c r="P3449" s="6" t="s">
        <v>21</v>
      </c>
      <c r="Q3449" s="6">
        <v>20</v>
      </c>
      <c r="R3449" s="6">
        <v>9313131612860</v>
      </c>
      <c r="S3449" s="6">
        <v>0.159</v>
      </c>
      <c r="T3449" s="6">
        <v>7.1</v>
      </c>
      <c r="U3449" s="6">
        <v>7.1</v>
      </c>
      <c r="V3449" s="6">
        <v>7.1</v>
      </c>
      <c r="W3449" s="6">
        <v>9506699000</v>
      </c>
      <c r="X3449" s="6">
        <v>524</v>
      </c>
    </row>
    <row r="3450" spans="1:24" s="6" customFormat="1" x14ac:dyDescent="0.25">
      <c r="A3450" s="6" t="s">
        <v>20524</v>
      </c>
      <c r="B3450" s="6" t="s">
        <v>12854</v>
      </c>
      <c r="C3450" s="2">
        <f>VLOOKUP(B3450,'[3]reydon-stock'!$A:$E,3,FALSE)</f>
        <v>182</v>
      </c>
      <c r="D3450" s="6" t="s">
        <v>12851</v>
      </c>
      <c r="E3450" s="6" t="s">
        <v>12851</v>
      </c>
      <c r="F3450" s="12" t="s">
        <v>20517</v>
      </c>
      <c r="G3450" s="12" t="s">
        <v>20519</v>
      </c>
      <c r="H3450" s="7">
        <f>VLOOKUP(B3450,'[1]Reydon Pricelist+'!$A:$P,16,FALSE)</f>
        <v>3.12</v>
      </c>
      <c r="I3450" s="7">
        <f>VLOOKUP(B3450,'[1]Reydon Pricelist+'!$A:$P,12,FALSE)</f>
        <v>6</v>
      </c>
      <c r="J3450" s="6" t="s">
        <v>12855</v>
      </c>
      <c r="K3450" s="6" t="str">
        <f>VLOOKUP(B3450,[2]product_categories_reydon!$A:$H,4,FALSE)</f>
        <v>Hockey / Balls</v>
      </c>
      <c r="L3450" s="12" t="str">
        <f>VLOOKUP(B3450,'[1]Reydon Pricelist+'!$A:$G,7,FALSE)</f>
        <v>9313131612846</v>
      </c>
      <c r="M3450" s="6" t="s">
        <v>12856</v>
      </c>
      <c r="O3450" s="6" t="s">
        <v>1929</v>
      </c>
      <c r="P3450" s="6" t="s">
        <v>21</v>
      </c>
      <c r="Q3450" s="6">
        <v>20</v>
      </c>
      <c r="R3450" s="6">
        <v>9313131612846</v>
      </c>
      <c r="S3450" s="6">
        <v>0.155</v>
      </c>
      <c r="T3450" s="6">
        <v>7.1</v>
      </c>
      <c r="U3450" s="6">
        <v>7.1</v>
      </c>
      <c r="V3450" s="6">
        <v>7.1</v>
      </c>
      <c r="W3450" s="6">
        <v>9506699000</v>
      </c>
      <c r="X3450" s="6">
        <v>524</v>
      </c>
    </row>
    <row r="3451" spans="1:24" s="6" customFormat="1" x14ac:dyDescent="0.25">
      <c r="A3451" s="6" t="s">
        <v>20524</v>
      </c>
      <c r="B3451" s="6" t="s">
        <v>12857</v>
      </c>
      <c r="C3451" s="2">
        <f>VLOOKUP(B3451,'[3]reydon-stock'!$A:$E,3,FALSE)</f>
        <v>115</v>
      </c>
      <c r="D3451" s="6" t="s">
        <v>12851</v>
      </c>
      <c r="E3451" s="6" t="s">
        <v>12851</v>
      </c>
      <c r="F3451" s="12" t="s">
        <v>20517</v>
      </c>
      <c r="G3451" s="12" t="s">
        <v>20519</v>
      </c>
      <c r="H3451" s="7">
        <f>VLOOKUP(B3451,'[1]Reydon Pricelist+'!$A:$P,16,FALSE)</f>
        <v>3.12</v>
      </c>
      <c r="I3451" s="7">
        <f>VLOOKUP(B3451,'[1]Reydon Pricelist+'!$A:$P,12,FALSE)</f>
        <v>6</v>
      </c>
      <c r="J3451" s="6" t="s">
        <v>12858</v>
      </c>
      <c r="K3451" s="6" t="str">
        <f>VLOOKUP(B3451,[2]product_categories_reydon!$A:$H,4,FALSE)</f>
        <v>Hockey / Balls</v>
      </c>
      <c r="L3451" s="12" t="str">
        <f>VLOOKUP(B3451,'[1]Reydon Pricelist+'!$A:$G,7,FALSE)</f>
        <v>9313131612839</v>
      </c>
      <c r="M3451" s="6" t="s">
        <v>12859</v>
      </c>
      <c r="O3451" s="6" t="s">
        <v>33</v>
      </c>
      <c r="P3451" s="6" t="s">
        <v>21</v>
      </c>
      <c r="Q3451" s="6">
        <v>20</v>
      </c>
      <c r="R3451" s="6">
        <v>9313131612839</v>
      </c>
      <c r="S3451" s="6">
        <v>0.159</v>
      </c>
      <c r="T3451" s="6">
        <v>7</v>
      </c>
      <c r="U3451" s="6">
        <v>7</v>
      </c>
      <c r="V3451" s="6">
        <v>7</v>
      </c>
      <c r="W3451" s="6">
        <v>9506699000</v>
      </c>
      <c r="X3451" s="6">
        <v>524</v>
      </c>
    </row>
    <row r="3452" spans="1:24" s="6" customFormat="1" x14ac:dyDescent="0.25">
      <c r="A3452" s="6" t="s">
        <v>20524</v>
      </c>
      <c r="B3452" s="6" t="s">
        <v>12860</v>
      </c>
      <c r="C3452" s="2">
        <f>VLOOKUP(B3452,'[3]reydon-stock'!$A:$E,3,FALSE)</f>
        <v>117</v>
      </c>
      <c r="D3452" s="6" t="s">
        <v>12851</v>
      </c>
      <c r="E3452" s="6" t="s">
        <v>12851</v>
      </c>
      <c r="F3452" s="12" t="s">
        <v>20517</v>
      </c>
      <c r="G3452" s="12" t="s">
        <v>20519</v>
      </c>
      <c r="H3452" s="7">
        <f>VLOOKUP(B3452,'[1]Reydon Pricelist+'!$A:$P,16,FALSE)</f>
        <v>3.12</v>
      </c>
      <c r="I3452" s="7">
        <f>VLOOKUP(B3452,'[1]Reydon Pricelist+'!$A:$P,12,FALSE)</f>
        <v>6</v>
      </c>
      <c r="J3452" s="6" t="s">
        <v>12861</v>
      </c>
      <c r="K3452" s="6" t="str">
        <f>VLOOKUP(B3452,[2]product_categories_reydon!$A:$H,4,FALSE)</f>
        <v>Hockey / Balls</v>
      </c>
      <c r="L3452" s="12" t="str">
        <f>VLOOKUP(B3452,'[1]Reydon Pricelist+'!$A:$G,7,FALSE)</f>
        <v>9313131612853</v>
      </c>
      <c r="M3452" s="6" t="s">
        <v>12862</v>
      </c>
      <c r="O3452" s="6" t="s">
        <v>203</v>
      </c>
      <c r="P3452" s="6" t="s">
        <v>21</v>
      </c>
      <c r="Q3452" s="6">
        <v>20</v>
      </c>
      <c r="R3452" s="6">
        <v>9313131612853</v>
      </c>
      <c r="S3452" s="6">
        <v>0.16</v>
      </c>
      <c r="T3452" s="6">
        <v>7.1</v>
      </c>
      <c r="U3452" s="6">
        <v>7.1</v>
      </c>
      <c r="V3452" s="6">
        <v>7.1</v>
      </c>
      <c r="W3452" s="6">
        <v>9506699000</v>
      </c>
      <c r="X3452" s="6">
        <v>524</v>
      </c>
    </row>
    <row r="3453" spans="1:24" s="6" customFormat="1" x14ac:dyDescent="0.25">
      <c r="A3453" s="6" t="s">
        <v>20524</v>
      </c>
      <c r="B3453" s="6" t="s">
        <v>12863</v>
      </c>
      <c r="C3453" s="2">
        <f>VLOOKUP(B3453,'[3]reydon-stock'!$A:$E,3,FALSE)</f>
        <v>66</v>
      </c>
      <c r="D3453" s="6" t="s">
        <v>12864</v>
      </c>
      <c r="E3453" s="6" t="s">
        <v>12864</v>
      </c>
      <c r="F3453" s="12" t="s">
        <v>20517</v>
      </c>
      <c r="G3453" s="12" t="s">
        <v>20519</v>
      </c>
      <c r="H3453" s="7">
        <f>VLOOKUP(B3453,'[1]Reydon Pricelist+'!$A:$P,16,FALSE)</f>
        <v>2.76</v>
      </c>
      <c r="I3453" s="7">
        <f>VLOOKUP(B3453,'[1]Reydon Pricelist+'!$A:$P,12,FALSE)</f>
        <v>6</v>
      </c>
      <c r="J3453" s="6" t="s">
        <v>12865</v>
      </c>
      <c r="K3453" s="6" t="str">
        <f>VLOOKUP(B3453,[2]product_categories_reydon!$A:$H,4,FALSE)</f>
        <v>Hockey / Balls</v>
      </c>
      <c r="L3453" s="12" t="str">
        <f>VLOOKUP(B3453,'[1]Reydon Pricelist+'!$A:$G,7,FALSE)</f>
        <v>9313131613065</v>
      </c>
      <c r="M3453" s="6" t="s">
        <v>12866</v>
      </c>
      <c r="O3453" s="6" t="s">
        <v>33</v>
      </c>
      <c r="P3453" s="6" t="s">
        <v>21</v>
      </c>
      <c r="Q3453" s="6">
        <v>20</v>
      </c>
      <c r="R3453" s="6">
        <v>9313131613065</v>
      </c>
      <c r="S3453" s="6">
        <v>0.16</v>
      </c>
      <c r="T3453" s="6">
        <v>7</v>
      </c>
      <c r="U3453" s="6">
        <v>7</v>
      </c>
      <c r="V3453" s="6">
        <v>7</v>
      </c>
      <c r="W3453" s="6">
        <v>9506699000</v>
      </c>
      <c r="X3453" s="6">
        <v>2371</v>
      </c>
    </row>
    <row r="3454" spans="1:24" s="6" customFormat="1" x14ac:dyDescent="0.25">
      <c r="A3454" s="6" t="s">
        <v>20524</v>
      </c>
      <c r="B3454" s="6" t="s">
        <v>12867</v>
      </c>
      <c r="C3454" s="2">
        <f>VLOOKUP(B3454,'[3]reydon-stock'!$A:$E,3,FALSE)</f>
        <v>0</v>
      </c>
      <c r="D3454" s="6" t="s">
        <v>12868</v>
      </c>
      <c r="E3454" s="6" t="s">
        <v>12869</v>
      </c>
      <c r="F3454" s="12" t="s">
        <v>20517</v>
      </c>
      <c r="G3454" s="12" t="s">
        <v>20519</v>
      </c>
      <c r="H3454" s="7">
        <f>VLOOKUP(B3454,'[1]Reydon Pricelist+'!$A:$P,16,FALSE)</f>
        <v>2.76</v>
      </c>
      <c r="I3454" s="7">
        <f>VLOOKUP(B3454,'[1]Reydon Pricelist+'!$A:$P,12,FALSE)</f>
        <v>6</v>
      </c>
      <c r="J3454" s="6" t="s">
        <v>12870</v>
      </c>
      <c r="K3454" s="6" t="str">
        <f>VLOOKUP(B3454,[2]product_categories_reydon!$A:$H,4,FALSE)</f>
        <v>Hockey / Balls</v>
      </c>
      <c r="L3454" s="12" t="str">
        <f>VLOOKUP(B3454,'[1]Reydon Pricelist+'!$A:$G,7,FALSE)</f>
        <v>9313131613133</v>
      </c>
      <c r="M3454" s="6" t="s">
        <v>12871</v>
      </c>
      <c r="O3454" s="6" t="s">
        <v>824</v>
      </c>
      <c r="P3454" s="6" t="s">
        <v>21</v>
      </c>
      <c r="Q3454" s="6">
        <v>20</v>
      </c>
      <c r="R3454" s="6">
        <v>9313131613133</v>
      </c>
      <c r="S3454" s="6">
        <v>0.158</v>
      </c>
      <c r="T3454" s="6">
        <v>7.1</v>
      </c>
      <c r="U3454" s="6">
        <v>7.1</v>
      </c>
      <c r="V3454" s="6">
        <v>7.1</v>
      </c>
      <c r="W3454" s="6">
        <v>9506699000</v>
      </c>
      <c r="X3454" s="6">
        <v>2372</v>
      </c>
    </row>
    <row r="3455" spans="1:24" s="6" customFormat="1" x14ac:dyDescent="0.25">
      <c r="A3455" s="6" t="s">
        <v>20524</v>
      </c>
      <c r="B3455" s="6" t="s">
        <v>12872</v>
      </c>
      <c r="C3455" s="2">
        <f>VLOOKUP(B3455,'[3]reydon-stock'!$A:$E,3,FALSE)</f>
        <v>0</v>
      </c>
      <c r="D3455" s="6" t="s">
        <v>12868</v>
      </c>
      <c r="E3455" s="6" t="s">
        <v>12869</v>
      </c>
      <c r="F3455" s="12" t="s">
        <v>20517</v>
      </c>
      <c r="G3455" s="12" t="s">
        <v>20519</v>
      </c>
      <c r="H3455" s="7">
        <f>VLOOKUP(B3455,'[1]Reydon Pricelist+'!$A:$P,16,FALSE)</f>
        <v>2.76</v>
      </c>
      <c r="I3455" s="7">
        <f>VLOOKUP(B3455,'[1]Reydon Pricelist+'!$A:$P,12,FALSE)</f>
        <v>6</v>
      </c>
      <c r="J3455" s="6" t="s">
        <v>12873</v>
      </c>
      <c r="K3455" s="6" t="str">
        <f>VLOOKUP(B3455,[2]product_categories_reydon!$A:$H,4,FALSE)</f>
        <v>Hockey / Balls</v>
      </c>
      <c r="L3455" s="12" t="str">
        <f>VLOOKUP(B3455,'[1]Reydon Pricelist+'!$A:$G,7,FALSE)</f>
        <v>9313131613119</v>
      </c>
      <c r="M3455" s="6" t="s">
        <v>12874</v>
      </c>
      <c r="O3455" s="6" t="s">
        <v>1929</v>
      </c>
      <c r="P3455" s="6" t="s">
        <v>21</v>
      </c>
      <c r="Q3455" s="6">
        <v>20</v>
      </c>
      <c r="R3455" s="6">
        <v>9313131613119</v>
      </c>
      <c r="S3455" s="6">
        <v>0.158</v>
      </c>
      <c r="T3455" s="6">
        <v>7.1</v>
      </c>
      <c r="U3455" s="6">
        <v>7.1</v>
      </c>
      <c r="V3455" s="6">
        <v>7.1</v>
      </c>
      <c r="W3455" s="6">
        <v>9506699000</v>
      </c>
      <c r="X3455" s="6">
        <v>2372</v>
      </c>
    </row>
    <row r="3456" spans="1:24" s="6" customFormat="1" x14ac:dyDescent="0.25">
      <c r="A3456" s="6" t="s">
        <v>20524</v>
      </c>
      <c r="B3456" s="6" t="s">
        <v>12875</v>
      </c>
      <c r="C3456" s="2">
        <f>VLOOKUP(B3456,'[3]reydon-stock'!$A:$E,3,FALSE)</f>
        <v>20</v>
      </c>
      <c r="D3456" s="6" t="s">
        <v>12876</v>
      </c>
      <c r="E3456" s="6" t="s">
        <v>12877</v>
      </c>
      <c r="F3456" s="12" t="s">
        <v>20517</v>
      </c>
      <c r="G3456" s="12" t="s">
        <v>20519</v>
      </c>
      <c r="H3456" s="7">
        <f>VLOOKUP(B3456,'[1]Reydon Pricelist+'!$A:$P,16,FALSE)</f>
        <v>5.53</v>
      </c>
      <c r="I3456" s="7">
        <f>VLOOKUP(B3456,'[1]Reydon Pricelist+'!$A:$P,12,FALSE)</f>
        <v>11</v>
      </c>
      <c r="J3456" s="6" t="s">
        <v>12878</v>
      </c>
      <c r="K3456" s="6" t="str">
        <f>VLOOKUP(B3456,[2]product_categories_reydon!$A:$H,4,FALSE)</f>
        <v>Hockey / Luggage</v>
      </c>
      <c r="L3456" s="12" t="str">
        <f>VLOOKUP(B3456,'[1]Reydon Pricelist+'!$A:$G,7,FALSE)</f>
        <v>9313131613515</v>
      </c>
      <c r="M3456" s="6" t="s">
        <v>12879</v>
      </c>
      <c r="O3456" s="6" t="s">
        <v>27</v>
      </c>
      <c r="P3456" s="6" t="s">
        <v>21</v>
      </c>
      <c r="Q3456" s="6">
        <v>20</v>
      </c>
      <c r="R3456" s="6">
        <v>9313131613515</v>
      </c>
      <c r="S3456" s="6">
        <v>0.27500000000000002</v>
      </c>
      <c r="T3456" s="6">
        <v>39</v>
      </c>
      <c r="U3456" s="6">
        <v>45.5</v>
      </c>
      <c r="V3456" s="6">
        <v>1.3</v>
      </c>
      <c r="W3456" s="6">
        <v>4202929190</v>
      </c>
      <c r="X3456" s="6">
        <v>2383</v>
      </c>
    </row>
    <row r="3457" spans="1:24" s="6" customFormat="1" x14ac:dyDescent="0.25">
      <c r="A3457" s="6" t="s">
        <v>20524</v>
      </c>
      <c r="B3457" s="6" t="s">
        <v>12880</v>
      </c>
      <c r="C3457" s="2">
        <f>VLOOKUP(B3457,'[3]reydon-stock'!$A:$E,3,FALSE)</f>
        <v>1</v>
      </c>
      <c r="D3457" s="6" t="s">
        <v>12881</v>
      </c>
      <c r="E3457" s="6" t="s">
        <v>12881</v>
      </c>
      <c r="F3457" s="12" t="s">
        <v>20517</v>
      </c>
      <c r="G3457" s="12" t="s">
        <v>20519</v>
      </c>
      <c r="H3457" s="7">
        <f>VLOOKUP(B3457,'[1]Reydon Pricelist+'!$A:$P,16,FALSE)</f>
        <v>12</v>
      </c>
      <c r="I3457" s="7">
        <f>VLOOKUP(B3457,'[1]Reydon Pricelist+'!$A:$P,12,FALSE)</f>
        <v>30</v>
      </c>
      <c r="J3457" s="6" t="s">
        <v>12882</v>
      </c>
      <c r="K3457" s="6" t="str">
        <f>VLOOKUP(B3457,[2]product_categories_reydon!$A:$H,4,FALSE)</f>
        <v>Hockey / Luggage</v>
      </c>
      <c r="L3457" s="12" t="str">
        <f>VLOOKUP(B3457,'[1]Reydon Pricelist+'!$A:$G,7,FALSE)</f>
        <v>9313131613485</v>
      </c>
      <c r="M3457" s="6" t="s">
        <v>12883</v>
      </c>
      <c r="O3457" s="6" t="s">
        <v>12884</v>
      </c>
      <c r="P3457" s="6" t="s">
        <v>21</v>
      </c>
      <c r="Q3457" s="6">
        <v>20</v>
      </c>
      <c r="R3457" s="6">
        <v>9313131613485</v>
      </c>
      <c r="S3457" s="6">
        <v>0.46</v>
      </c>
      <c r="T3457" s="6">
        <v>48.1</v>
      </c>
      <c r="U3457" s="6">
        <v>38</v>
      </c>
      <c r="V3457" s="6">
        <v>5</v>
      </c>
      <c r="W3457" s="6">
        <v>4202929190</v>
      </c>
      <c r="X3457" s="6">
        <v>2382</v>
      </c>
    </row>
    <row r="3458" spans="1:24" s="6" customFormat="1" x14ac:dyDescent="0.25">
      <c r="A3458" s="6" t="s">
        <v>20524</v>
      </c>
      <c r="B3458" s="6" t="s">
        <v>12885</v>
      </c>
      <c r="C3458" s="2">
        <f>VLOOKUP(B3458,'[3]reydon-stock'!$A:$E,3,FALSE)</f>
        <v>126</v>
      </c>
      <c r="D3458" s="6" t="s">
        <v>23</v>
      </c>
      <c r="E3458" s="6" t="s">
        <v>24</v>
      </c>
      <c r="F3458" s="12" t="s">
        <v>20517</v>
      </c>
      <c r="G3458" s="12" t="s">
        <v>20519</v>
      </c>
      <c r="H3458" s="7">
        <f>VLOOKUP(B3458,'[1]Reydon Pricelist+'!$A:$P,16,FALSE)</f>
        <v>21</v>
      </c>
      <c r="I3458" s="7">
        <f>VLOOKUP(B3458,'[1]Reydon Pricelist+'!$A:$P,12,FALSE)</f>
        <v>54</v>
      </c>
      <c r="J3458" s="6" t="s">
        <v>12886</v>
      </c>
      <c r="K3458" s="6" t="str">
        <f>VLOOKUP(B3458,[2]product_categories_reydon!$A:$H,4,FALSE)</f>
        <v>Hockey / Luggage</v>
      </c>
      <c r="L3458" s="12" t="str">
        <f>VLOOKUP(B3458,'[1]Reydon Pricelist+'!$A:$G,7,FALSE)</f>
        <v>9313131468894</v>
      </c>
      <c r="M3458" s="6" t="s">
        <v>12887</v>
      </c>
      <c r="O3458" s="6" t="s">
        <v>12888</v>
      </c>
      <c r="P3458" s="6" t="s">
        <v>21</v>
      </c>
      <c r="Q3458" s="6">
        <v>20</v>
      </c>
      <c r="R3458" s="6">
        <v>9313131468894</v>
      </c>
      <c r="S3458" s="6">
        <v>0.997</v>
      </c>
      <c r="T3458" s="6">
        <v>98</v>
      </c>
      <c r="U3458" s="6">
        <v>26</v>
      </c>
      <c r="V3458" s="6">
        <v>9</v>
      </c>
      <c r="W3458" s="6">
        <v>4202929190</v>
      </c>
      <c r="X3458" s="6">
        <v>10846</v>
      </c>
    </row>
    <row r="3459" spans="1:24" s="6" customFormat="1" x14ac:dyDescent="0.25">
      <c r="A3459" s="6" t="s">
        <v>20524</v>
      </c>
      <c r="B3459" s="6" t="s">
        <v>12889</v>
      </c>
      <c r="C3459" s="2">
        <f>VLOOKUP(B3459,'[3]reydon-stock'!$A:$E,3,FALSE)</f>
        <v>13</v>
      </c>
      <c r="D3459" s="6" t="s">
        <v>23</v>
      </c>
      <c r="E3459" s="6" t="s">
        <v>24</v>
      </c>
      <c r="F3459" s="12" t="s">
        <v>20517</v>
      </c>
      <c r="G3459" s="12" t="s">
        <v>20519</v>
      </c>
      <c r="H3459" s="7">
        <f>VLOOKUP(B3459,'[1]Reydon Pricelist+'!$A:$P,16,FALSE)</f>
        <v>27.58</v>
      </c>
      <c r="I3459" s="7">
        <f>VLOOKUP(B3459,'[1]Reydon Pricelist+'!$A:$P,12,FALSE)</f>
        <v>54</v>
      </c>
      <c r="J3459" s="6" t="s">
        <v>12890</v>
      </c>
      <c r="K3459" s="6" t="str">
        <f>VLOOKUP(B3459,[2]product_categories_reydon!$A:$H,4,FALSE)</f>
        <v>Hockey / Luggage</v>
      </c>
      <c r="L3459" s="12" t="str">
        <f>VLOOKUP(B3459,'[1]Reydon Pricelist+'!$A:$G,7,FALSE)</f>
        <v>9313131468887</v>
      </c>
      <c r="M3459" s="6" t="s">
        <v>12891</v>
      </c>
      <c r="O3459" s="6" t="s">
        <v>12782</v>
      </c>
      <c r="P3459" s="6" t="s">
        <v>21</v>
      </c>
      <c r="Q3459" s="6">
        <v>20</v>
      </c>
      <c r="R3459" s="6">
        <v>9313131468887</v>
      </c>
      <c r="S3459" s="6">
        <v>1.036</v>
      </c>
      <c r="T3459" s="6">
        <v>100</v>
      </c>
      <c r="U3459" s="6">
        <v>27</v>
      </c>
      <c r="V3459" s="6">
        <v>4</v>
      </c>
      <c r="W3459" s="6">
        <v>4202929190</v>
      </c>
      <c r="X3459" s="6">
        <v>10846</v>
      </c>
    </row>
    <row r="3460" spans="1:24" s="6" customFormat="1" x14ac:dyDescent="0.25">
      <c r="A3460" s="6" t="s">
        <v>20524</v>
      </c>
      <c r="B3460" s="6" t="s">
        <v>12892</v>
      </c>
      <c r="C3460" s="2">
        <f>VLOOKUP(B3460,'[3]reydon-stock'!$A:$E,3,FALSE)</f>
        <v>8</v>
      </c>
      <c r="D3460" s="6" t="s">
        <v>12893</v>
      </c>
      <c r="E3460" s="6" t="s">
        <v>12894</v>
      </c>
      <c r="F3460" s="12" t="s">
        <v>20517</v>
      </c>
      <c r="G3460" s="12" t="s">
        <v>20519</v>
      </c>
      <c r="H3460" s="7">
        <f>VLOOKUP(B3460,'[1]Reydon Pricelist+'!$A:$P,16,FALSE)</f>
        <v>6</v>
      </c>
      <c r="I3460" s="7">
        <f>VLOOKUP(B3460,'[1]Reydon Pricelist+'!$A:$P,12,FALSE)</f>
        <v>24</v>
      </c>
      <c r="J3460" s="6" t="s">
        <v>12895</v>
      </c>
      <c r="K3460" s="6" t="str">
        <f>VLOOKUP(B3460,[2]product_categories_reydon!$A:$H,4,FALSE)</f>
        <v>Hockey / Gloves</v>
      </c>
      <c r="L3460" s="12" t="str">
        <f>VLOOKUP(B3460,'[1]Reydon Pricelist+'!$A:$G,7,FALSE)</f>
        <v>9313131614062</v>
      </c>
      <c r="M3460" s="6" t="s">
        <v>12896</v>
      </c>
      <c r="N3460" s="6" t="s">
        <v>12897</v>
      </c>
      <c r="O3460" s="6" t="s">
        <v>2677</v>
      </c>
      <c r="P3460" s="6" t="s">
        <v>21</v>
      </c>
      <c r="Q3460" s="6">
        <v>20</v>
      </c>
      <c r="R3460" s="6">
        <v>9313131614062</v>
      </c>
      <c r="S3460" s="6">
        <v>5.8000000000000003E-2</v>
      </c>
      <c r="T3460" s="6">
        <v>2.8</v>
      </c>
      <c r="U3460" s="6">
        <v>15.2</v>
      </c>
      <c r="V3460" s="6">
        <v>31.6</v>
      </c>
      <c r="W3460" s="6">
        <v>6216000000</v>
      </c>
      <c r="X3460" s="6">
        <v>2373</v>
      </c>
    </row>
    <row r="3461" spans="1:24" s="6" customFormat="1" x14ac:dyDescent="0.25">
      <c r="A3461" s="6" t="s">
        <v>20524</v>
      </c>
      <c r="B3461" s="6" t="s">
        <v>12898</v>
      </c>
      <c r="C3461" s="2">
        <f>VLOOKUP(B3461,'[3]reydon-stock'!$A:$E,3,FALSE)</f>
        <v>21</v>
      </c>
      <c r="D3461" s="6" t="s">
        <v>12893</v>
      </c>
      <c r="E3461" s="6" t="s">
        <v>12894</v>
      </c>
      <c r="F3461" s="12" t="s">
        <v>20517</v>
      </c>
      <c r="G3461" s="12" t="s">
        <v>20519</v>
      </c>
      <c r="H3461" s="7">
        <f>VLOOKUP(B3461,'[1]Reydon Pricelist+'!$A:$P,16,FALSE)</f>
        <v>6</v>
      </c>
      <c r="I3461" s="7">
        <f>VLOOKUP(B3461,'[1]Reydon Pricelist+'!$A:$P,12,FALSE)</f>
        <v>24</v>
      </c>
      <c r="J3461" s="6" t="s">
        <v>12899</v>
      </c>
      <c r="K3461" s="6" t="str">
        <f>VLOOKUP(B3461,[2]product_categories_reydon!$A:$H,4,FALSE)</f>
        <v>Hockey / Gloves</v>
      </c>
      <c r="L3461" s="12" t="str">
        <f>VLOOKUP(B3461,'[1]Reydon Pricelist+'!$A:$G,7,FALSE)</f>
        <v>9313131614079</v>
      </c>
      <c r="M3461" s="6" t="s">
        <v>12900</v>
      </c>
      <c r="N3461" s="6" t="s">
        <v>10816</v>
      </c>
      <c r="O3461" s="6" t="s">
        <v>2677</v>
      </c>
      <c r="P3461" s="6" t="s">
        <v>21</v>
      </c>
      <c r="Q3461" s="6">
        <v>20</v>
      </c>
      <c r="R3461" s="6">
        <v>9313131614079</v>
      </c>
      <c r="S3461" s="6">
        <v>0.06</v>
      </c>
      <c r="T3461" s="6">
        <v>3.1</v>
      </c>
      <c r="U3461" s="6">
        <v>15.2</v>
      </c>
      <c r="V3461" s="6">
        <v>31</v>
      </c>
      <c r="W3461" s="6">
        <v>6216000000</v>
      </c>
      <c r="X3461" s="6">
        <v>2373</v>
      </c>
    </row>
    <row r="3462" spans="1:24" s="6" customFormat="1" x14ac:dyDescent="0.25">
      <c r="A3462" s="6" t="s">
        <v>20524</v>
      </c>
      <c r="B3462" s="6" t="s">
        <v>12901</v>
      </c>
      <c r="C3462" s="2">
        <f>VLOOKUP(B3462,'[3]reydon-stock'!$A:$E,3,FALSE)</f>
        <v>15</v>
      </c>
      <c r="D3462" s="6" t="s">
        <v>12893</v>
      </c>
      <c r="E3462" s="6" t="s">
        <v>12894</v>
      </c>
      <c r="F3462" s="12" t="s">
        <v>20517</v>
      </c>
      <c r="G3462" s="12" t="s">
        <v>20519</v>
      </c>
      <c r="H3462" s="7">
        <f>VLOOKUP(B3462,'[1]Reydon Pricelist+'!$A:$P,16,FALSE)</f>
        <v>6</v>
      </c>
      <c r="I3462" s="7">
        <f>VLOOKUP(B3462,'[1]Reydon Pricelist+'!$A:$P,12,FALSE)</f>
        <v>24</v>
      </c>
      <c r="J3462" s="6" t="s">
        <v>12902</v>
      </c>
      <c r="K3462" s="6" t="str">
        <f>VLOOKUP(B3462,[2]product_categories_reydon!$A:$H,4,FALSE)</f>
        <v>Hockey / Gloves</v>
      </c>
      <c r="L3462" s="12" t="str">
        <f>VLOOKUP(B3462,'[1]Reydon Pricelist+'!$A:$G,7,FALSE)</f>
        <v>9313131614086</v>
      </c>
      <c r="M3462" s="6" t="s">
        <v>12903</v>
      </c>
      <c r="N3462" s="6" t="s">
        <v>10798</v>
      </c>
      <c r="O3462" s="6" t="s">
        <v>2677</v>
      </c>
      <c r="P3462" s="6" t="s">
        <v>21</v>
      </c>
      <c r="Q3462" s="6">
        <v>20</v>
      </c>
      <c r="R3462" s="6">
        <v>9313131614086</v>
      </c>
      <c r="S3462" s="6">
        <v>8.1000000000000003E-2</v>
      </c>
      <c r="T3462" s="6">
        <v>2.8</v>
      </c>
      <c r="U3462" s="6">
        <v>15.3</v>
      </c>
      <c r="V3462" s="6">
        <v>32</v>
      </c>
      <c r="W3462" s="6">
        <v>6216000000</v>
      </c>
      <c r="X3462" s="6">
        <v>2373</v>
      </c>
    </row>
    <row r="3463" spans="1:24" s="6" customFormat="1" x14ac:dyDescent="0.25">
      <c r="A3463" s="6" t="s">
        <v>20524</v>
      </c>
      <c r="B3463" s="6" t="s">
        <v>12904</v>
      </c>
      <c r="C3463" s="2">
        <f>VLOOKUP(B3463,'[3]reydon-stock'!$A:$E,3,FALSE)</f>
        <v>4</v>
      </c>
      <c r="D3463" s="6" t="s">
        <v>12893</v>
      </c>
      <c r="E3463" s="6" t="s">
        <v>12894</v>
      </c>
      <c r="F3463" s="12" t="s">
        <v>20517</v>
      </c>
      <c r="G3463" s="12" t="s">
        <v>20519</v>
      </c>
      <c r="H3463" s="7">
        <f>VLOOKUP(B3463,'[1]Reydon Pricelist+'!$A:$P,16,FALSE)</f>
        <v>6</v>
      </c>
      <c r="I3463" s="7">
        <f>VLOOKUP(B3463,'[1]Reydon Pricelist+'!$A:$P,12,FALSE)</f>
        <v>24</v>
      </c>
      <c r="J3463" s="6" t="s">
        <v>12905</v>
      </c>
      <c r="K3463" s="6" t="str">
        <f>VLOOKUP(B3463,[2]product_categories_reydon!$A:$H,4,FALSE)</f>
        <v>Hockey / Gloves</v>
      </c>
      <c r="L3463" s="12" t="str">
        <f>VLOOKUP(B3463,'[1]Reydon Pricelist+'!$A:$G,7,FALSE)</f>
        <v>9313131614093</v>
      </c>
      <c r="M3463" s="6" t="s">
        <v>12906</v>
      </c>
      <c r="N3463" s="6" t="s">
        <v>10802</v>
      </c>
      <c r="O3463" s="6" t="s">
        <v>2677</v>
      </c>
      <c r="P3463" s="6" t="s">
        <v>21</v>
      </c>
      <c r="Q3463" s="6">
        <v>20</v>
      </c>
      <c r="R3463" s="6">
        <v>9313131614093</v>
      </c>
      <c r="S3463" s="6">
        <v>8.6999999999999994E-2</v>
      </c>
      <c r="T3463" s="6">
        <v>2.9</v>
      </c>
      <c r="U3463" s="6">
        <v>15.3</v>
      </c>
      <c r="V3463" s="6">
        <v>34.299999999999997</v>
      </c>
      <c r="W3463" s="6">
        <v>6216000000</v>
      </c>
      <c r="X3463" s="6">
        <v>2373</v>
      </c>
    </row>
    <row r="3464" spans="1:24" s="6" customFormat="1" x14ac:dyDescent="0.25">
      <c r="A3464" s="6" t="s">
        <v>20524</v>
      </c>
      <c r="B3464" s="6" t="s">
        <v>12907</v>
      </c>
      <c r="C3464" s="2">
        <f>VLOOKUP(B3464,'[3]reydon-stock'!$A:$E,3,FALSE)</f>
        <v>30</v>
      </c>
      <c r="D3464" s="6" t="s">
        <v>12908</v>
      </c>
      <c r="E3464" s="6" t="s">
        <v>12909</v>
      </c>
      <c r="F3464" s="12" t="s">
        <v>20517</v>
      </c>
      <c r="G3464" s="12" t="s">
        <v>20519</v>
      </c>
      <c r="H3464" s="7">
        <f>VLOOKUP(B3464,'[1]Reydon Pricelist+'!$A:$P,16,FALSE)</f>
        <v>6</v>
      </c>
      <c r="I3464" s="7">
        <f>VLOOKUP(B3464,'[1]Reydon Pricelist+'!$A:$P,12,FALSE)</f>
        <v>24</v>
      </c>
      <c r="J3464" s="6" t="s">
        <v>12910</v>
      </c>
      <c r="K3464" s="6" t="str">
        <f>VLOOKUP(B3464,[2]product_categories_reydon!$A:$H,4,FALSE)</f>
        <v>Hockey / Gloves</v>
      </c>
      <c r="L3464" s="12" t="str">
        <f>VLOOKUP(B3464,'[1]Reydon Pricelist+'!$A:$G,7,FALSE)</f>
        <v>9313131614147</v>
      </c>
      <c r="M3464" s="6" t="s">
        <v>12911</v>
      </c>
      <c r="N3464" s="6" t="s">
        <v>12897</v>
      </c>
      <c r="O3464" s="6" t="s">
        <v>3959</v>
      </c>
      <c r="P3464" s="6" t="s">
        <v>21</v>
      </c>
      <c r="Q3464" s="6">
        <v>20</v>
      </c>
      <c r="R3464" s="6">
        <v>9313131614147</v>
      </c>
      <c r="S3464" s="6">
        <v>5.6000000000000001E-2</v>
      </c>
      <c r="T3464" s="6">
        <v>3</v>
      </c>
      <c r="U3464" s="6">
        <v>15.2</v>
      </c>
      <c r="V3464" s="6">
        <v>28.8</v>
      </c>
      <c r="W3464" s="6">
        <v>6216000000</v>
      </c>
      <c r="X3464" s="6">
        <v>2374</v>
      </c>
    </row>
    <row r="3465" spans="1:24" s="6" customFormat="1" x14ac:dyDescent="0.25">
      <c r="A3465" s="6" t="s">
        <v>20524</v>
      </c>
      <c r="B3465" s="6" t="s">
        <v>12912</v>
      </c>
      <c r="C3465" s="2">
        <f>VLOOKUP(B3465,'[3]reydon-stock'!$A:$E,3,FALSE)</f>
        <v>12</v>
      </c>
      <c r="D3465" s="6" t="s">
        <v>12908</v>
      </c>
      <c r="E3465" s="6" t="s">
        <v>12909</v>
      </c>
      <c r="F3465" s="12" t="s">
        <v>20517</v>
      </c>
      <c r="G3465" s="12" t="s">
        <v>20519</v>
      </c>
      <c r="H3465" s="7">
        <f>VLOOKUP(B3465,'[1]Reydon Pricelist+'!$A:$P,16,FALSE)</f>
        <v>6</v>
      </c>
      <c r="I3465" s="7">
        <f>VLOOKUP(B3465,'[1]Reydon Pricelist+'!$A:$P,12,FALSE)</f>
        <v>24</v>
      </c>
      <c r="J3465" s="6" t="s">
        <v>12913</v>
      </c>
      <c r="K3465" s="6" t="str">
        <f>VLOOKUP(B3465,[2]product_categories_reydon!$A:$H,4,FALSE)</f>
        <v>Hockey / Gloves</v>
      </c>
      <c r="L3465" s="12" t="str">
        <f>VLOOKUP(B3465,'[1]Reydon Pricelist+'!$A:$G,7,FALSE)</f>
        <v>9313131614178</v>
      </c>
      <c r="M3465" s="6" t="s">
        <v>12914</v>
      </c>
      <c r="N3465" s="6" t="s">
        <v>10802</v>
      </c>
      <c r="O3465" s="6" t="s">
        <v>3959</v>
      </c>
      <c r="P3465" s="6" t="s">
        <v>21</v>
      </c>
      <c r="Q3465" s="6">
        <v>20</v>
      </c>
      <c r="R3465" s="6">
        <v>9313131614178</v>
      </c>
      <c r="S3465" s="6">
        <v>7.8E-2</v>
      </c>
      <c r="T3465" s="6">
        <v>4.0999999999999996</v>
      </c>
      <c r="U3465" s="6">
        <v>15.2</v>
      </c>
      <c r="V3465" s="6">
        <v>33.299999999999997</v>
      </c>
      <c r="W3465" s="6">
        <v>6216000000</v>
      </c>
      <c r="X3465" s="6">
        <v>2374</v>
      </c>
    </row>
    <row r="3466" spans="1:24" s="6" customFormat="1" x14ac:dyDescent="0.25">
      <c r="A3466" s="6" t="s">
        <v>20524</v>
      </c>
      <c r="B3466" s="6" t="s">
        <v>12915</v>
      </c>
      <c r="C3466" s="2">
        <f>VLOOKUP(B3466,'[3]reydon-stock'!$A:$E,3,FALSE)</f>
        <v>1</v>
      </c>
      <c r="D3466" s="6" t="s">
        <v>12916</v>
      </c>
      <c r="E3466" s="6" t="s">
        <v>12909</v>
      </c>
      <c r="F3466" s="12" t="s">
        <v>20517</v>
      </c>
      <c r="G3466" s="12" t="s">
        <v>20519</v>
      </c>
      <c r="H3466" s="7">
        <f>VLOOKUP(B3466,'[1]Reydon Pricelist+'!$A:$P,16,FALSE)</f>
        <v>6</v>
      </c>
      <c r="I3466" s="7">
        <f>VLOOKUP(B3466,'[1]Reydon Pricelist+'!$A:$P,12,FALSE)</f>
        <v>22</v>
      </c>
      <c r="J3466" s="6" t="s">
        <v>12917</v>
      </c>
      <c r="K3466" s="6" t="str">
        <f>VLOOKUP(B3466,[2]product_categories_reydon!$A:$H,4,FALSE)</f>
        <v>Hockey / Gloves</v>
      </c>
      <c r="L3466" s="12" t="str">
        <f>VLOOKUP(B3466,'[1]Reydon Pricelist+'!$A:$G,7,FALSE)</f>
        <v>9313131614185</v>
      </c>
      <c r="M3466" s="6" t="s">
        <v>12918</v>
      </c>
      <c r="N3466" s="6" t="s">
        <v>12897</v>
      </c>
      <c r="O3466" s="6" t="s">
        <v>2677</v>
      </c>
      <c r="P3466" s="6" t="s">
        <v>21</v>
      </c>
      <c r="Q3466" s="6">
        <v>20</v>
      </c>
      <c r="R3466" s="6">
        <v>9313131614185</v>
      </c>
      <c r="S3466" s="6">
        <v>0.05</v>
      </c>
      <c r="T3466" s="6">
        <v>3.5</v>
      </c>
      <c r="U3466" s="6">
        <v>15.4</v>
      </c>
      <c r="V3466" s="6">
        <v>28.1</v>
      </c>
      <c r="W3466" s="6">
        <v>6216000000</v>
      </c>
      <c r="X3466" s="6">
        <v>2375</v>
      </c>
    </row>
    <row r="3467" spans="1:24" s="6" customFormat="1" x14ac:dyDescent="0.25">
      <c r="A3467" s="6" t="s">
        <v>20524</v>
      </c>
      <c r="B3467" s="6" t="s">
        <v>12919</v>
      </c>
      <c r="C3467" s="2">
        <f>VLOOKUP(B3467,'[3]reydon-stock'!$A:$E,3,FALSE)</f>
        <v>16</v>
      </c>
      <c r="D3467" s="6" t="s">
        <v>12916</v>
      </c>
      <c r="E3467" s="6" t="s">
        <v>12909</v>
      </c>
      <c r="F3467" s="12" t="s">
        <v>20517</v>
      </c>
      <c r="G3467" s="12" t="s">
        <v>20519</v>
      </c>
      <c r="H3467" s="7">
        <f>VLOOKUP(B3467,'[1]Reydon Pricelist+'!$A:$P,16,FALSE)</f>
        <v>6</v>
      </c>
      <c r="I3467" s="7">
        <f>VLOOKUP(B3467,'[1]Reydon Pricelist+'!$A:$P,12,FALSE)</f>
        <v>22</v>
      </c>
      <c r="J3467" s="6" t="s">
        <v>12920</v>
      </c>
      <c r="K3467" s="6" t="str">
        <f>VLOOKUP(B3467,[2]product_categories_reydon!$A:$H,4,FALSE)</f>
        <v>Hockey / Gloves</v>
      </c>
      <c r="L3467" s="12" t="str">
        <f>VLOOKUP(B3467,'[1]Reydon Pricelist+'!$A:$G,7,FALSE)</f>
        <v>9313131614192</v>
      </c>
      <c r="M3467" s="6" t="s">
        <v>12921</v>
      </c>
      <c r="N3467" s="6" t="s">
        <v>10816</v>
      </c>
      <c r="O3467" s="6" t="s">
        <v>2677</v>
      </c>
      <c r="P3467" s="6" t="s">
        <v>21</v>
      </c>
      <c r="Q3467" s="6">
        <v>20</v>
      </c>
      <c r="R3467" s="6">
        <v>9313131614192</v>
      </c>
      <c r="S3467" s="6">
        <v>5.1999999999999998E-2</v>
      </c>
      <c r="T3467" s="6">
        <v>3.5</v>
      </c>
      <c r="U3467" s="6">
        <v>15.4</v>
      </c>
      <c r="V3467" s="6">
        <v>28.1</v>
      </c>
      <c r="W3467" s="6">
        <v>6216000000</v>
      </c>
      <c r="X3467" s="6">
        <v>2375</v>
      </c>
    </row>
    <row r="3468" spans="1:24" s="6" customFormat="1" x14ac:dyDescent="0.25">
      <c r="A3468" s="6" t="s">
        <v>20524</v>
      </c>
      <c r="B3468" s="6" t="s">
        <v>12922</v>
      </c>
      <c r="C3468" s="2">
        <f>VLOOKUP(B3468,'[3]reydon-stock'!$A:$E,3,FALSE)</f>
        <v>20</v>
      </c>
      <c r="D3468" s="6" t="s">
        <v>12916</v>
      </c>
      <c r="E3468" s="6" t="s">
        <v>12909</v>
      </c>
      <c r="F3468" s="12" t="s">
        <v>20517</v>
      </c>
      <c r="G3468" s="12" t="s">
        <v>20519</v>
      </c>
      <c r="H3468" s="7">
        <f>VLOOKUP(B3468,'[1]Reydon Pricelist+'!$A:$P,16,FALSE)</f>
        <v>6</v>
      </c>
      <c r="I3468" s="7">
        <f>VLOOKUP(B3468,'[1]Reydon Pricelist+'!$A:$P,12,FALSE)</f>
        <v>22</v>
      </c>
      <c r="J3468" s="6" t="s">
        <v>12923</v>
      </c>
      <c r="K3468" s="6" t="str">
        <f>VLOOKUP(B3468,[2]product_categories_reydon!$A:$H,4,FALSE)</f>
        <v>Hockey / Gloves</v>
      </c>
      <c r="L3468" s="12" t="str">
        <f>VLOOKUP(B3468,'[1]Reydon Pricelist+'!$A:$G,7,FALSE)</f>
        <v>9313131614208</v>
      </c>
      <c r="M3468" s="6" t="s">
        <v>12924</v>
      </c>
      <c r="N3468" s="6" t="s">
        <v>10798</v>
      </c>
      <c r="O3468" s="6" t="s">
        <v>2677</v>
      </c>
      <c r="P3468" s="6" t="s">
        <v>21</v>
      </c>
      <c r="Q3468" s="6">
        <v>20</v>
      </c>
      <c r="R3468" s="6">
        <v>9313131614208</v>
      </c>
      <c r="S3468" s="6">
        <v>6.6000000000000003E-2</v>
      </c>
      <c r="T3468" s="6">
        <v>3.8</v>
      </c>
      <c r="U3468" s="6">
        <v>15.3</v>
      </c>
      <c r="V3468" s="6">
        <v>32.5</v>
      </c>
      <c r="W3468" s="6">
        <v>6216000000</v>
      </c>
      <c r="X3468" s="6">
        <v>2375</v>
      </c>
    </row>
    <row r="3469" spans="1:24" s="6" customFormat="1" x14ac:dyDescent="0.25">
      <c r="A3469" s="6" t="s">
        <v>20524</v>
      </c>
      <c r="B3469" s="6" t="s">
        <v>12925</v>
      </c>
      <c r="C3469" s="2">
        <f>VLOOKUP(B3469,'[3]reydon-stock'!$A:$E,3,FALSE)</f>
        <v>14</v>
      </c>
      <c r="D3469" s="6" t="s">
        <v>12916</v>
      </c>
      <c r="E3469" s="6" t="s">
        <v>12909</v>
      </c>
      <c r="F3469" s="12" t="s">
        <v>20517</v>
      </c>
      <c r="G3469" s="12" t="s">
        <v>20519</v>
      </c>
      <c r="H3469" s="7">
        <f>VLOOKUP(B3469,'[1]Reydon Pricelist+'!$A:$P,16,FALSE)</f>
        <v>6</v>
      </c>
      <c r="I3469" s="7">
        <f>VLOOKUP(B3469,'[1]Reydon Pricelist+'!$A:$P,12,FALSE)</f>
        <v>22</v>
      </c>
      <c r="J3469" s="6" t="s">
        <v>12926</v>
      </c>
      <c r="K3469" s="6" t="str">
        <f>VLOOKUP(B3469,[2]product_categories_reydon!$A:$H,4,FALSE)</f>
        <v>Hockey / Gloves</v>
      </c>
      <c r="L3469" s="12" t="str">
        <f>VLOOKUP(B3469,'[1]Reydon Pricelist+'!$A:$G,7,FALSE)</f>
        <v>9313131614215</v>
      </c>
      <c r="M3469" s="6" t="s">
        <v>12927</v>
      </c>
      <c r="N3469" s="6" t="s">
        <v>10802</v>
      </c>
      <c r="O3469" s="6" t="s">
        <v>2677</v>
      </c>
      <c r="P3469" s="6" t="s">
        <v>21</v>
      </c>
      <c r="Q3469" s="6">
        <v>20</v>
      </c>
      <c r="R3469" s="6">
        <v>9313131614215</v>
      </c>
      <c r="S3469" s="6">
        <v>7.0000000000000007E-2</v>
      </c>
      <c r="T3469" s="6">
        <v>4</v>
      </c>
      <c r="U3469" s="6">
        <v>15.2</v>
      </c>
      <c r="V3469" s="6">
        <v>32.799999999999997</v>
      </c>
      <c r="W3469" s="6">
        <v>6216000000</v>
      </c>
      <c r="X3469" s="6">
        <v>2375</v>
      </c>
    </row>
    <row r="3470" spans="1:24" s="6" customFormat="1" x14ac:dyDescent="0.25">
      <c r="A3470" s="6" t="s">
        <v>20524</v>
      </c>
      <c r="B3470" s="6" t="s">
        <v>12928</v>
      </c>
      <c r="C3470" s="2">
        <f>VLOOKUP(B3470,'[3]reydon-stock'!$A:$E,3,FALSE)</f>
        <v>12</v>
      </c>
      <c r="D3470" s="6" t="s">
        <v>12929</v>
      </c>
      <c r="E3470" s="6" t="s">
        <v>12930</v>
      </c>
      <c r="F3470" s="12" t="s">
        <v>20517</v>
      </c>
      <c r="G3470" s="12" t="s">
        <v>20519</v>
      </c>
      <c r="H3470" s="7">
        <f>VLOOKUP(B3470,'[1]Reydon Pricelist+'!$A:$P,16,FALSE)</f>
        <v>6</v>
      </c>
      <c r="I3470" s="7">
        <f>VLOOKUP(B3470,'[1]Reydon Pricelist+'!$A:$P,12,FALSE)</f>
        <v>15</v>
      </c>
      <c r="J3470" s="6" t="s">
        <v>12931</v>
      </c>
      <c r="K3470" s="6" t="str">
        <f>VLOOKUP(B3470,[2]product_categories_reydon!$A:$H,4,FALSE)</f>
        <v>Hockey / Gloves</v>
      </c>
      <c r="L3470" s="12" t="str">
        <f>VLOOKUP(B3470,'[1]Reydon Pricelist+'!$A:$G,7,FALSE)</f>
        <v>9313131614307</v>
      </c>
      <c r="M3470" s="6" t="s">
        <v>12932</v>
      </c>
      <c r="N3470" s="6" t="s">
        <v>2050</v>
      </c>
      <c r="O3470" s="6" t="s">
        <v>12933</v>
      </c>
      <c r="P3470" s="6" t="s">
        <v>21</v>
      </c>
      <c r="Q3470" s="6">
        <v>20</v>
      </c>
      <c r="R3470" s="6">
        <v>9313131614307</v>
      </c>
      <c r="S3470" s="6">
        <v>4.1000000000000002E-2</v>
      </c>
      <c r="T3470" s="6">
        <v>1.3</v>
      </c>
      <c r="U3470" s="6">
        <v>15.2</v>
      </c>
      <c r="V3470" s="6">
        <v>28.1</v>
      </c>
      <c r="W3470" s="6">
        <v>6216000000</v>
      </c>
      <c r="X3470" s="6">
        <v>2376</v>
      </c>
    </row>
    <row r="3471" spans="1:24" s="6" customFormat="1" x14ac:dyDescent="0.25">
      <c r="A3471" s="6" t="s">
        <v>20524</v>
      </c>
      <c r="B3471" s="6" t="s">
        <v>12934</v>
      </c>
      <c r="C3471" s="2">
        <f>VLOOKUP(B3471,'[3]reydon-stock'!$A:$E,3,FALSE)</f>
        <v>24</v>
      </c>
      <c r="D3471" s="6" t="s">
        <v>12929</v>
      </c>
      <c r="E3471" s="6" t="s">
        <v>12930</v>
      </c>
      <c r="F3471" s="12" t="s">
        <v>20517</v>
      </c>
      <c r="G3471" s="12" t="s">
        <v>20519</v>
      </c>
      <c r="H3471" s="7">
        <f>VLOOKUP(B3471,'[1]Reydon Pricelist+'!$A:$P,16,FALSE)</f>
        <v>6</v>
      </c>
      <c r="I3471" s="7">
        <f>VLOOKUP(B3471,'[1]Reydon Pricelist+'!$A:$P,12,FALSE)</f>
        <v>15</v>
      </c>
      <c r="J3471" s="6" t="s">
        <v>12935</v>
      </c>
      <c r="K3471" s="6" t="str">
        <f>VLOOKUP(B3471,[2]product_categories_reydon!$A:$H,4,FALSE)</f>
        <v>Hockey / Gloves</v>
      </c>
      <c r="L3471" s="12" t="str">
        <f>VLOOKUP(B3471,'[1]Reydon Pricelist+'!$A:$G,7,FALSE)</f>
        <v>9313131614314</v>
      </c>
      <c r="M3471" s="6" t="s">
        <v>12936</v>
      </c>
      <c r="N3471" s="6" t="s">
        <v>835</v>
      </c>
      <c r="O3471" s="6" t="s">
        <v>12933</v>
      </c>
      <c r="P3471" s="6" t="s">
        <v>21</v>
      </c>
      <c r="Q3471" s="6">
        <v>20</v>
      </c>
      <c r="R3471" s="6">
        <v>9313131614314</v>
      </c>
      <c r="S3471" s="6">
        <v>4.2999999999999997E-2</v>
      </c>
      <c r="T3471" s="6">
        <v>1.8</v>
      </c>
      <c r="U3471" s="6">
        <v>15.1</v>
      </c>
      <c r="V3471" s="6">
        <v>29.4</v>
      </c>
      <c r="W3471" s="6">
        <v>6216000000</v>
      </c>
      <c r="X3471" s="6">
        <v>2376</v>
      </c>
    </row>
    <row r="3472" spans="1:24" s="6" customFormat="1" x14ac:dyDescent="0.25">
      <c r="A3472" s="6" t="s">
        <v>20524</v>
      </c>
      <c r="B3472" s="6" t="s">
        <v>12937</v>
      </c>
      <c r="C3472" s="2">
        <f>VLOOKUP(B3472,'[3]reydon-stock'!$A:$E,3,FALSE)</f>
        <v>406</v>
      </c>
      <c r="D3472" s="6" t="s">
        <v>12938</v>
      </c>
      <c r="E3472" s="6" t="s">
        <v>12939</v>
      </c>
      <c r="F3472" s="12" t="s">
        <v>20517</v>
      </c>
      <c r="G3472" s="12" t="s">
        <v>20519</v>
      </c>
      <c r="H3472" s="7">
        <f>VLOOKUP(B3472,'[1]Reydon Pricelist+'!$A:$P,16,FALSE)</f>
        <v>2.0499999999999998</v>
      </c>
      <c r="I3472" s="7">
        <f>VLOOKUP(B3472,'[1]Reydon Pricelist+'!$A:$P,12,FALSE)</f>
        <v>5</v>
      </c>
      <c r="J3472" s="6" t="s">
        <v>12940</v>
      </c>
      <c r="K3472" s="6" t="str">
        <f>VLOOKUP(B3472,[2]product_categories_reydon!$A:$H,4,FALSE)</f>
        <v>Hockey / Balls</v>
      </c>
      <c r="L3472" s="12" t="str">
        <f>VLOOKUP(B3472,'[1]Reydon Pricelist+'!$A:$G,7,FALSE)</f>
        <v>5027535006418</v>
      </c>
      <c r="M3472" s="6" t="s">
        <v>12941</v>
      </c>
      <c r="O3472" s="6" t="s">
        <v>1929</v>
      </c>
      <c r="P3472" s="6" t="s">
        <v>388</v>
      </c>
      <c r="Q3472" s="6">
        <v>20</v>
      </c>
      <c r="R3472" s="6">
        <v>5027535006418</v>
      </c>
      <c r="S3472" s="6">
        <v>0.16</v>
      </c>
      <c r="T3472" s="6">
        <v>7.5</v>
      </c>
      <c r="U3472" s="6">
        <v>7.5</v>
      </c>
      <c r="V3472" s="6">
        <v>7.5</v>
      </c>
      <c r="W3472" s="6">
        <v>9506699000</v>
      </c>
      <c r="X3472" s="6">
        <v>40734</v>
      </c>
    </row>
    <row r="3473" spans="1:24" s="6" customFormat="1" x14ac:dyDescent="0.25">
      <c r="A3473" s="6" t="s">
        <v>20524</v>
      </c>
      <c r="B3473" s="6" t="s">
        <v>12942</v>
      </c>
      <c r="C3473" s="2">
        <f>VLOOKUP(B3473,'[3]reydon-stock'!$A:$E,3,FALSE)</f>
        <v>499</v>
      </c>
      <c r="D3473" s="6" t="s">
        <v>12938</v>
      </c>
      <c r="E3473" s="6" t="s">
        <v>12939</v>
      </c>
      <c r="F3473" s="12" t="s">
        <v>20517</v>
      </c>
      <c r="G3473" s="12" t="s">
        <v>20519</v>
      </c>
      <c r="H3473" s="7">
        <f>VLOOKUP(B3473,'[1]Reydon Pricelist+'!$A:$P,16,FALSE)</f>
        <v>2.0499999999999998</v>
      </c>
      <c r="I3473" s="7">
        <f>VLOOKUP(B3473,'[1]Reydon Pricelist+'!$A:$P,12,FALSE)</f>
        <v>5</v>
      </c>
      <c r="J3473" s="6" t="s">
        <v>12943</v>
      </c>
      <c r="K3473" s="6" t="str">
        <f>VLOOKUP(B3473,[2]product_categories_reydon!$A:$H,4,FALSE)</f>
        <v>Hockey / Balls</v>
      </c>
      <c r="L3473" s="12" t="str">
        <f>VLOOKUP(B3473,'[1]Reydon Pricelist+'!$A:$G,7,FALSE)</f>
        <v>5027535006425</v>
      </c>
      <c r="M3473" s="6" t="s">
        <v>12944</v>
      </c>
      <c r="O3473" s="6" t="s">
        <v>33</v>
      </c>
      <c r="P3473" s="6" t="s">
        <v>388</v>
      </c>
      <c r="Q3473" s="6">
        <v>20</v>
      </c>
      <c r="R3473" s="6">
        <v>5027535006425</v>
      </c>
      <c r="S3473" s="6">
        <v>0.16</v>
      </c>
      <c r="T3473" s="6">
        <v>7.5</v>
      </c>
      <c r="U3473" s="6">
        <v>7.5</v>
      </c>
      <c r="V3473" s="6">
        <v>7.5</v>
      </c>
      <c r="W3473" s="6">
        <v>9506699000</v>
      </c>
      <c r="X3473" s="6">
        <v>40734</v>
      </c>
    </row>
    <row r="3474" spans="1:24" s="6" customFormat="1" x14ac:dyDescent="0.25">
      <c r="A3474" s="6" t="s">
        <v>20524</v>
      </c>
      <c r="B3474" s="6" t="s">
        <v>12945</v>
      </c>
      <c r="C3474" s="2">
        <f>VLOOKUP(B3474,'[3]reydon-stock'!$A:$E,3,FALSE)</f>
        <v>361</v>
      </c>
      <c r="D3474" s="6" t="s">
        <v>12938</v>
      </c>
      <c r="E3474" s="6" t="s">
        <v>12939</v>
      </c>
      <c r="F3474" s="12" t="s">
        <v>20517</v>
      </c>
      <c r="G3474" s="12" t="s">
        <v>20519</v>
      </c>
      <c r="H3474" s="7">
        <f>VLOOKUP(B3474,'[1]Reydon Pricelist+'!$A:$P,16,FALSE)</f>
        <v>2.17</v>
      </c>
      <c r="I3474" s="7">
        <f>VLOOKUP(B3474,'[1]Reydon Pricelist+'!$A:$P,12,FALSE)</f>
        <v>6</v>
      </c>
      <c r="J3474" s="6" t="s">
        <v>12946</v>
      </c>
      <c r="K3474" s="6" t="str">
        <f>VLOOKUP(B3474,[2]product_categories_reydon!$A:$H,4,FALSE)</f>
        <v>Hockey / Balls</v>
      </c>
      <c r="L3474" s="12" t="str">
        <f>VLOOKUP(B3474,'[1]Reydon Pricelist+'!$A:$G,7,FALSE)</f>
        <v>5027535008115</v>
      </c>
      <c r="M3474" s="6" t="s">
        <v>12947</v>
      </c>
      <c r="O3474" s="6" t="s">
        <v>564</v>
      </c>
      <c r="P3474" s="6" t="s">
        <v>388</v>
      </c>
      <c r="Q3474" s="6">
        <v>20</v>
      </c>
      <c r="R3474" s="6">
        <v>5027535008115</v>
      </c>
      <c r="S3474" s="6">
        <v>0.16200000000000001</v>
      </c>
      <c r="T3474" s="6">
        <v>7</v>
      </c>
      <c r="U3474" s="6">
        <v>7</v>
      </c>
      <c r="V3474" s="6">
        <v>7</v>
      </c>
      <c r="W3474" s="6">
        <v>9506699000</v>
      </c>
      <c r="X3474" s="6">
        <v>40734</v>
      </c>
    </row>
    <row r="3475" spans="1:24" s="6" customFormat="1" x14ac:dyDescent="0.25">
      <c r="A3475" s="6" t="s">
        <v>20524</v>
      </c>
      <c r="B3475" s="6" t="s">
        <v>12948</v>
      </c>
      <c r="C3475" s="2">
        <f>VLOOKUP(B3475,'[3]reydon-stock'!$A:$E,3,FALSE)</f>
        <v>307</v>
      </c>
      <c r="D3475" s="6" t="s">
        <v>12949</v>
      </c>
      <c r="F3475" s="12" t="s">
        <v>20517</v>
      </c>
      <c r="G3475" s="12" t="s">
        <v>20519</v>
      </c>
      <c r="H3475" s="7">
        <f>VLOOKUP(B3475,'[1]Reydon Pricelist+'!$A:$P,16,FALSE)</f>
        <v>6.55</v>
      </c>
      <c r="I3475" s="7">
        <f>VLOOKUP(B3475,'[1]Reydon Pricelist+'!$A:$P,12,FALSE)</f>
        <v>16</v>
      </c>
      <c r="J3475" s="6" t="s">
        <v>12950</v>
      </c>
      <c r="K3475" s="6" t="str">
        <f>VLOOKUP(B3475,[2]product_categories_reydon!$A:$H,4,FALSE)</f>
        <v>Hockey</v>
      </c>
      <c r="L3475" s="12" t="str">
        <f>VLOOKUP(B3475,'[1]Reydon Pricelist+'!$A:$G,7,FALSE)</f>
        <v>5027535006616</v>
      </c>
      <c r="M3475" s="6" t="s">
        <v>12951</v>
      </c>
      <c r="O3475" s="6" t="s">
        <v>12952</v>
      </c>
      <c r="P3475" s="6" t="s">
        <v>388</v>
      </c>
      <c r="Q3475" s="6">
        <v>20</v>
      </c>
      <c r="R3475" s="6">
        <v>5027535006616</v>
      </c>
      <c r="S3475" s="6">
        <v>0.48</v>
      </c>
      <c r="T3475" s="6">
        <v>99</v>
      </c>
      <c r="U3475" s="6">
        <v>20</v>
      </c>
      <c r="V3475" s="6">
        <v>3</v>
      </c>
      <c r="W3475" s="6">
        <v>4202929190</v>
      </c>
      <c r="X3475" s="6">
        <v>40733</v>
      </c>
    </row>
    <row r="3476" spans="1:24" s="6" customFormat="1" x14ac:dyDescent="0.25">
      <c r="A3476" s="6" t="s">
        <v>20524</v>
      </c>
      <c r="B3476" s="6" t="s">
        <v>12953</v>
      </c>
      <c r="C3476" s="2">
        <f>VLOOKUP(B3476,'[3]reydon-stock'!$A:$E,3,FALSE)</f>
        <v>288</v>
      </c>
      <c r="D3476" s="6" t="s">
        <v>12949</v>
      </c>
      <c r="F3476" s="12" t="s">
        <v>20517</v>
      </c>
      <c r="G3476" s="12" t="s">
        <v>20519</v>
      </c>
      <c r="H3476" s="7">
        <f>VLOOKUP(B3476,'[1]Reydon Pricelist+'!$A:$P,16,FALSE)</f>
        <v>6.55</v>
      </c>
      <c r="I3476" s="7">
        <f>VLOOKUP(B3476,'[1]Reydon Pricelist+'!$A:$P,12,FALSE)</f>
        <v>16</v>
      </c>
      <c r="J3476" s="6" t="s">
        <v>12954</v>
      </c>
      <c r="K3476" s="6" t="str">
        <f>VLOOKUP(B3476,[2]product_categories_reydon!$A:$H,4,FALSE)</f>
        <v>Hockey</v>
      </c>
      <c r="L3476" s="12" t="str">
        <f>VLOOKUP(B3476,'[1]Reydon Pricelist+'!$A:$G,7,FALSE)</f>
        <v>5027535006623</v>
      </c>
      <c r="M3476" s="6" t="s">
        <v>12955</v>
      </c>
      <c r="O3476" s="6" t="s">
        <v>12956</v>
      </c>
      <c r="P3476" s="6" t="s">
        <v>388</v>
      </c>
      <c r="Q3476" s="6">
        <v>20</v>
      </c>
      <c r="R3476" s="6">
        <v>5027535006623</v>
      </c>
      <c r="S3476" s="6">
        <v>0.48</v>
      </c>
      <c r="T3476" s="6">
        <v>99</v>
      </c>
      <c r="U3476" s="6">
        <v>20</v>
      </c>
      <c r="V3476" s="6">
        <v>3</v>
      </c>
      <c r="W3476" s="6">
        <v>4202929190</v>
      </c>
      <c r="X3476" s="6">
        <v>40733</v>
      </c>
    </row>
    <row r="3477" spans="1:24" s="6" customFormat="1" x14ac:dyDescent="0.25">
      <c r="A3477" s="6" t="s">
        <v>20524</v>
      </c>
      <c r="B3477" s="6" t="s">
        <v>12957</v>
      </c>
      <c r="C3477" s="2">
        <f>VLOOKUP(B3477,'[3]reydon-stock'!$A:$E,3,FALSE)</f>
        <v>0</v>
      </c>
      <c r="D3477" s="6" t="s">
        <v>12949</v>
      </c>
      <c r="F3477" s="12" t="s">
        <v>20517</v>
      </c>
      <c r="G3477" s="12" t="s">
        <v>20519</v>
      </c>
      <c r="H3477" s="7">
        <f>VLOOKUP(B3477,'[1]Reydon Pricelist+'!$A:$P,16,FALSE)</f>
        <v>6.55</v>
      </c>
      <c r="I3477" s="7">
        <f>VLOOKUP(B3477,'[1]Reydon Pricelist+'!$A:$P,12,FALSE)</f>
        <v>16</v>
      </c>
      <c r="J3477" s="6" t="s">
        <v>12958</v>
      </c>
      <c r="K3477" s="6" t="e">
        <f>VLOOKUP(B3477,[2]product_categories_reydon!$A:$H,4,FALSE)</f>
        <v>#N/A</v>
      </c>
      <c r="L3477" s="12" t="str">
        <f>VLOOKUP(B3477,'[1]Reydon Pricelist+'!$A:$G,7,FALSE)</f>
        <v>5027535009020</v>
      </c>
      <c r="M3477" s="6" t="s">
        <v>12959</v>
      </c>
      <c r="O3477" s="6" t="s">
        <v>4263</v>
      </c>
      <c r="P3477" s="6" t="s">
        <v>388</v>
      </c>
      <c r="Q3477" s="6">
        <v>20</v>
      </c>
      <c r="R3477" s="6">
        <v>5027535009020</v>
      </c>
      <c r="S3477" s="6">
        <v>0</v>
      </c>
      <c r="T3477" s="6">
        <v>0</v>
      </c>
      <c r="U3477" s="6">
        <v>0</v>
      </c>
      <c r="V3477" s="6">
        <v>0</v>
      </c>
      <c r="W3477" s="6">
        <v>4202929190</v>
      </c>
      <c r="X3477" s="6">
        <v>40733</v>
      </c>
    </row>
    <row r="3478" spans="1:24" s="6" customFormat="1" x14ac:dyDescent="0.25">
      <c r="A3478" s="6" t="s">
        <v>20524</v>
      </c>
      <c r="B3478" s="6" t="s">
        <v>12960</v>
      </c>
      <c r="C3478" s="2">
        <f>VLOOKUP(B3478,'[3]reydon-stock'!$A:$E,3,FALSE)</f>
        <v>196</v>
      </c>
      <c r="D3478" s="6" t="s">
        <v>12961</v>
      </c>
      <c r="E3478" s="6" t="s">
        <v>12962</v>
      </c>
      <c r="F3478" s="12" t="s">
        <v>20517</v>
      </c>
      <c r="G3478" s="12" t="s">
        <v>20519</v>
      </c>
      <c r="H3478" s="7">
        <f>VLOOKUP(B3478,'[1]Reydon Pricelist+'!$A:$P,16,FALSE)</f>
        <v>8.7799999999999994</v>
      </c>
      <c r="I3478" s="7">
        <f>VLOOKUP(B3478,'[1]Reydon Pricelist+'!$A:$P,12,FALSE)</f>
        <v>20</v>
      </c>
      <c r="J3478" s="6" t="s">
        <v>12963</v>
      </c>
      <c r="K3478" s="6" t="str">
        <f>VLOOKUP(B3478,[2]product_categories_reydon!$A:$H,4,FALSE)</f>
        <v>Hockey / Sticks</v>
      </c>
      <c r="L3478" s="12" t="str">
        <f>VLOOKUP(B3478,'[1]Reydon Pricelist+'!$A:$G,7,FALSE)</f>
        <v>5027535006432</v>
      </c>
      <c r="M3478" s="6" t="s">
        <v>12964</v>
      </c>
      <c r="N3478" s="6" t="s">
        <v>444</v>
      </c>
      <c r="O3478" s="6" t="s">
        <v>4880</v>
      </c>
      <c r="P3478" s="6" t="s">
        <v>388</v>
      </c>
      <c r="Q3478" s="6">
        <v>20</v>
      </c>
      <c r="R3478" s="6">
        <v>5027535006432</v>
      </c>
      <c r="S3478" s="6">
        <v>0.375</v>
      </c>
      <c r="T3478" s="6">
        <v>71.5</v>
      </c>
      <c r="U3478" s="6">
        <v>10.5</v>
      </c>
      <c r="V3478" s="6">
        <v>2.5</v>
      </c>
      <c r="W3478" s="6">
        <v>9506999000</v>
      </c>
      <c r="X3478" s="6">
        <v>40731</v>
      </c>
    </row>
    <row r="3479" spans="1:24" s="6" customFormat="1" x14ac:dyDescent="0.25">
      <c r="A3479" s="6" t="s">
        <v>20524</v>
      </c>
      <c r="B3479" s="6" t="s">
        <v>12965</v>
      </c>
      <c r="C3479" s="2">
        <f>VLOOKUP(B3479,'[3]reydon-stock'!$A:$E,3,FALSE)</f>
        <v>89</v>
      </c>
      <c r="D3479" s="6" t="s">
        <v>12961</v>
      </c>
      <c r="E3479" s="6" t="s">
        <v>12962</v>
      </c>
      <c r="F3479" s="12" t="s">
        <v>20517</v>
      </c>
      <c r="G3479" s="12" t="s">
        <v>20519</v>
      </c>
      <c r="H3479" s="7">
        <f>VLOOKUP(B3479,'[1]Reydon Pricelist+'!$A:$P,16,FALSE)</f>
        <v>8.7799999999999994</v>
      </c>
      <c r="I3479" s="7">
        <f>VLOOKUP(B3479,'[1]Reydon Pricelist+'!$A:$P,12,FALSE)</f>
        <v>20</v>
      </c>
      <c r="J3479" s="6" t="s">
        <v>12966</v>
      </c>
      <c r="K3479" s="6" t="str">
        <f>VLOOKUP(B3479,[2]product_categories_reydon!$A:$H,4,FALSE)</f>
        <v>Hockey / Sticks</v>
      </c>
      <c r="L3479" s="12" t="str">
        <f>VLOOKUP(B3479,'[1]Reydon Pricelist+'!$A:$G,7,FALSE)</f>
        <v>5027535006449</v>
      </c>
      <c r="M3479" s="6" t="s">
        <v>12967</v>
      </c>
      <c r="N3479" s="6" t="s">
        <v>448</v>
      </c>
      <c r="O3479" s="6" t="s">
        <v>4880</v>
      </c>
      <c r="P3479" s="6" t="s">
        <v>388</v>
      </c>
      <c r="Q3479" s="6">
        <v>20</v>
      </c>
      <c r="R3479" s="6">
        <v>5027535006449</v>
      </c>
      <c r="S3479" s="6">
        <v>0.40500000000000003</v>
      </c>
      <c r="T3479" s="6">
        <v>76</v>
      </c>
      <c r="U3479" s="6">
        <v>11</v>
      </c>
      <c r="V3479" s="6">
        <v>3</v>
      </c>
      <c r="W3479" s="6">
        <v>9506999000</v>
      </c>
      <c r="X3479" s="6">
        <v>40731</v>
      </c>
    </row>
    <row r="3480" spans="1:24" s="6" customFormat="1" x14ac:dyDescent="0.25">
      <c r="A3480" s="6" t="s">
        <v>20524</v>
      </c>
      <c r="B3480" s="6" t="s">
        <v>12968</v>
      </c>
      <c r="C3480" s="2">
        <f>VLOOKUP(B3480,'[3]reydon-stock'!$A:$E,3,FALSE)</f>
        <v>107</v>
      </c>
      <c r="D3480" s="6" t="s">
        <v>12961</v>
      </c>
      <c r="E3480" s="6" t="s">
        <v>12962</v>
      </c>
      <c r="F3480" s="12" t="s">
        <v>20517</v>
      </c>
      <c r="G3480" s="12" t="s">
        <v>20519</v>
      </c>
      <c r="H3480" s="7">
        <f>VLOOKUP(B3480,'[1]Reydon Pricelist+'!$A:$P,16,FALSE)</f>
        <v>8.7799999999999994</v>
      </c>
      <c r="I3480" s="7">
        <f>VLOOKUP(B3480,'[1]Reydon Pricelist+'!$A:$P,12,FALSE)</f>
        <v>20</v>
      </c>
      <c r="J3480" s="6" t="s">
        <v>12969</v>
      </c>
      <c r="K3480" s="6" t="str">
        <f>VLOOKUP(B3480,[2]product_categories_reydon!$A:$H,4,FALSE)</f>
        <v>Hockey / Sticks</v>
      </c>
      <c r="L3480" s="12" t="str">
        <f>VLOOKUP(B3480,'[1]Reydon Pricelist+'!$A:$G,7,FALSE)</f>
        <v>5027535006456</v>
      </c>
      <c r="M3480" s="6" t="s">
        <v>12970</v>
      </c>
      <c r="N3480" s="6" t="s">
        <v>452</v>
      </c>
      <c r="O3480" s="6" t="s">
        <v>4880</v>
      </c>
      <c r="P3480" s="6" t="s">
        <v>388</v>
      </c>
      <c r="Q3480" s="6">
        <v>20</v>
      </c>
      <c r="R3480" s="6">
        <v>5027535006456</v>
      </c>
      <c r="S3480" s="6">
        <v>0.443</v>
      </c>
      <c r="T3480" s="6">
        <v>81</v>
      </c>
      <c r="U3480" s="6">
        <v>11</v>
      </c>
      <c r="V3480" s="6">
        <v>3</v>
      </c>
      <c r="W3480" s="6">
        <v>9506999000</v>
      </c>
      <c r="X3480" s="6">
        <v>40731</v>
      </c>
    </row>
    <row r="3481" spans="1:24" s="6" customFormat="1" x14ac:dyDescent="0.25">
      <c r="A3481" s="6" t="s">
        <v>20524</v>
      </c>
      <c r="B3481" s="6" t="s">
        <v>12971</v>
      </c>
      <c r="C3481" s="2">
        <f>VLOOKUP(B3481,'[3]reydon-stock'!$A:$E,3,FALSE)</f>
        <v>16</v>
      </c>
      <c r="D3481" s="6" t="s">
        <v>12961</v>
      </c>
      <c r="E3481" s="6" t="s">
        <v>12962</v>
      </c>
      <c r="F3481" s="12" t="s">
        <v>20517</v>
      </c>
      <c r="G3481" s="12" t="s">
        <v>20519</v>
      </c>
      <c r="H3481" s="7">
        <f>VLOOKUP(B3481,'[1]Reydon Pricelist+'!$A:$P,16,FALSE)</f>
        <v>8.7799999999999994</v>
      </c>
      <c r="I3481" s="7">
        <f>VLOOKUP(B3481,'[1]Reydon Pricelist+'!$A:$P,12,FALSE)</f>
        <v>20</v>
      </c>
      <c r="J3481" s="6" t="s">
        <v>12972</v>
      </c>
      <c r="K3481" s="6" t="str">
        <f>VLOOKUP(B3481,[2]product_categories_reydon!$A:$H,4,FALSE)</f>
        <v>Hockey / Sticks</v>
      </c>
      <c r="L3481" s="12" t="str">
        <f>VLOOKUP(B3481,'[1]Reydon Pricelist+'!$A:$G,7,FALSE)</f>
        <v>5027535006463</v>
      </c>
      <c r="M3481" s="6" t="s">
        <v>12973</v>
      </c>
      <c r="N3481" s="6" t="s">
        <v>438</v>
      </c>
      <c r="O3481" s="6" t="s">
        <v>4880</v>
      </c>
      <c r="P3481" s="6" t="s">
        <v>388</v>
      </c>
      <c r="Q3481" s="6">
        <v>20</v>
      </c>
      <c r="R3481" s="6">
        <v>5027535006463</v>
      </c>
      <c r="S3481" s="6">
        <v>0.495</v>
      </c>
      <c r="T3481" s="6">
        <v>86</v>
      </c>
      <c r="U3481" s="6">
        <v>11</v>
      </c>
      <c r="V3481" s="6">
        <v>3</v>
      </c>
      <c r="W3481" s="6">
        <v>9506999000</v>
      </c>
      <c r="X3481" s="6">
        <v>40731</v>
      </c>
    </row>
    <row r="3482" spans="1:24" s="6" customFormat="1" x14ac:dyDescent="0.25">
      <c r="A3482" s="6" t="s">
        <v>20524</v>
      </c>
      <c r="B3482" s="6" t="s">
        <v>12974</v>
      </c>
      <c r="C3482" s="2">
        <f>VLOOKUP(B3482,'[3]reydon-stock'!$A:$E,3,FALSE)</f>
        <v>28</v>
      </c>
      <c r="D3482" s="6" t="s">
        <v>12961</v>
      </c>
      <c r="E3482" s="6" t="s">
        <v>12962</v>
      </c>
      <c r="F3482" s="12" t="s">
        <v>20517</v>
      </c>
      <c r="G3482" s="12" t="s">
        <v>20519</v>
      </c>
      <c r="H3482" s="7">
        <f>VLOOKUP(B3482,'[1]Reydon Pricelist+'!$A:$P,16,FALSE)</f>
        <v>9.35</v>
      </c>
      <c r="I3482" s="7">
        <f>VLOOKUP(B3482,'[1]Reydon Pricelist+'!$A:$P,12,FALSE)</f>
        <v>22</v>
      </c>
      <c r="J3482" s="6" t="s">
        <v>12975</v>
      </c>
      <c r="K3482" s="6" t="str">
        <f>VLOOKUP(B3482,[2]product_categories_reydon!$A:$H,4,FALSE)</f>
        <v>Hockey / Sticks</v>
      </c>
      <c r="L3482" s="12" t="str">
        <f>VLOOKUP(B3482,'[1]Reydon Pricelist+'!$A:$G,7,FALSE)</f>
        <v>5027535006470</v>
      </c>
      <c r="M3482" s="6" t="s">
        <v>12976</v>
      </c>
      <c r="N3482" s="6" t="s">
        <v>12977</v>
      </c>
      <c r="O3482" s="6" t="s">
        <v>4880</v>
      </c>
      <c r="P3482" s="6" t="s">
        <v>388</v>
      </c>
      <c r="Q3482" s="6">
        <v>20</v>
      </c>
      <c r="R3482" s="6">
        <v>5027535006470</v>
      </c>
      <c r="S3482" s="6">
        <v>0.55200000000000005</v>
      </c>
      <c r="T3482" s="6">
        <v>93</v>
      </c>
      <c r="U3482" s="6">
        <v>11</v>
      </c>
      <c r="V3482" s="6">
        <v>3</v>
      </c>
      <c r="W3482" s="6">
        <v>9506999000</v>
      </c>
      <c r="X3482" s="6">
        <v>40731</v>
      </c>
    </row>
    <row r="3483" spans="1:24" s="6" customFormat="1" x14ac:dyDescent="0.25">
      <c r="A3483" s="6" t="s">
        <v>20524</v>
      </c>
      <c r="B3483" s="6" t="s">
        <v>12978</v>
      </c>
      <c r="C3483" s="2">
        <f>VLOOKUP(B3483,'[3]reydon-stock'!$A:$E,3,FALSE)</f>
        <v>115</v>
      </c>
      <c r="D3483" s="6" t="s">
        <v>12961</v>
      </c>
      <c r="E3483" s="6" t="s">
        <v>12962</v>
      </c>
      <c r="F3483" s="12" t="s">
        <v>20517</v>
      </c>
      <c r="G3483" s="12" t="s">
        <v>20519</v>
      </c>
      <c r="H3483" s="7">
        <f>VLOOKUP(B3483,'[1]Reydon Pricelist+'!$A:$P,16,FALSE)</f>
        <v>9.35</v>
      </c>
      <c r="I3483" s="7">
        <f>VLOOKUP(B3483,'[1]Reydon Pricelist+'!$A:$P,12,FALSE)</f>
        <v>22</v>
      </c>
      <c r="J3483" s="6" t="s">
        <v>12979</v>
      </c>
      <c r="K3483" s="6" t="str">
        <f>VLOOKUP(B3483,[2]product_categories_reydon!$A:$H,4,FALSE)</f>
        <v>Hockey / Sticks</v>
      </c>
      <c r="L3483" s="12" t="str">
        <f>VLOOKUP(B3483,'[1]Reydon Pricelist+'!$A:$G,7,FALSE)</f>
        <v>5027535006487</v>
      </c>
      <c r="M3483" s="6" t="s">
        <v>12980</v>
      </c>
      <c r="N3483" s="6" t="s">
        <v>12981</v>
      </c>
      <c r="O3483" s="6" t="s">
        <v>4880</v>
      </c>
      <c r="P3483" s="6" t="s">
        <v>388</v>
      </c>
      <c r="Q3483" s="6">
        <v>20</v>
      </c>
      <c r="R3483" s="6">
        <v>5027535006487</v>
      </c>
      <c r="S3483" s="6">
        <v>0.56699999999999995</v>
      </c>
      <c r="T3483" s="6">
        <v>95</v>
      </c>
      <c r="U3483" s="6">
        <v>11</v>
      </c>
      <c r="V3483" s="6">
        <v>3</v>
      </c>
      <c r="W3483" s="6">
        <v>9506999000</v>
      </c>
      <c r="X3483" s="6">
        <v>40731</v>
      </c>
    </row>
    <row r="3484" spans="1:24" s="6" customFormat="1" x14ac:dyDescent="0.25">
      <c r="A3484" s="6" t="s">
        <v>20524</v>
      </c>
      <c r="B3484" s="6" t="s">
        <v>12982</v>
      </c>
      <c r="C3484" s="2">
        <f>VLOOKUP(B3484,'[3]reydon-stock'!$A:$E,3,FALSE)</f>
        <v>42</v>
      </c>
      <c r="D3484" s="6" t="s">
        <v>12961</v>
      </c>
      <c r="E3484" s="6" t="s">
        <v>12962</v>
      </c>
      <c r="F3484" s="12" t="s">
        <v>20517</v>
      </c>
      <c r="G3484" s="12" t="s">
        <v>20519</v>
      </c>
      <c r="H3484" s="7">
        <f>VLOOKUP(B3484,'[1]Reydon Pricelist+'!$A:$P,16,FALSE)</f>
        <v>8.7799999999999994</v>
      </c>
      <c r="I3484" s="7">
        <f>VLOOKUP(B3484,'[1]Reydon Pricelist+'!$A:$P,12,FALSE)</f>
        <v>20</v>
      </c>
      <c r="J3484" s="6" t="s">
        <v>12983</v>
      </c>
      <c r="K3484" s="6" t="str">
        <f>VLOOKUP(B3484,[2]product_categories_reydon!$A:$H,4,FALSE)</f>
        <v>Hockey / Sticks</v>
      </c>
      <c r="L3484" s="12" t="str">
        <f>VLOOKUP(B3484,'[1]Reydon Pricelist+'!$A:$G,7,FALSE)</f>
        <v>5027535006494</v>
      </c>
      <c r="M3484" s="6" t="s">
        <v>12984</v>
      </c>
      <c r="N3484" s="6" t="s">
        <v>444</v>
      </c>
      <c r="O3484" s="6" t="s">
        <v>12985</v>
      </c>
      <c r="P3484" s="6" t="s">
        <v>388</v>
      </c>
      <c r="Q3484" s="6">
        <v>20</v>
      </c>
      <c r="R3484" s="6">
        <v>5027535006494</v>
      </c>
      <c r="S3484" s="6">
        <v>0.375</v>
      </c>
      <c r="T3484" s="6">
        <v>71.5</v>
      </c>
      <c r="U3484" s="6">
        <v>10.5</v>
      </c>
      <c r="V3484" s="6">
        <v>2.5</v>
      </c>
      <c r="W3484" s="6">
        <v>9506999000</v>
      </c>
      <c r="X3484" s="6">
        <v>40731</v>
      </c>
    </row>
    <row r="3485" spans="1:24" s="6" customFormat="1" x14ac:dyDescent="0.25">
      <c r="A3485" s="6" t="s">
        <v>20524</v>
      </c>
      <c r="B3485" s="6" t="s">
        <v>12986</v>
      </c>
      <c r="C3485" s="2">
        <f>VLOOKUP(B3485,'[3]reydon-stock'!$A:$E,3,FALSE)</f>
        <v>276</v>
      </c>
      <c r="D3485" s="6" t="s">
        <v>12961</v>
      </c>
      <c r="E3485" s="6" t="s">
        <v>12962</v>
      </c>
      <c r="F3485" s="12" t="s">
        <v>20517</v>
      </c>
      <c r="G3485" s="12" t="s">
        <v>20519</v>
      </c>
      <c r="H3485" s="7">
        <f>VLOOKUP(B3485,'[1]Reydon Pricelist+'!$A:$P,16,FALSE)</f>
        <v>8.7799999999999994</v>
      </c>
      <c r="I3485" s="7">
        <f>VLOOKUP(B3485,'[1]Reydon Pricelist+'!$A:$P,12,FALSE)</f>
        <v>20</v>
      </c>
      <c r="J3485" s="6" t="s">
        <v>12987</v>
      </c>
      <c r="K3485" s="6" t="str">
        <f>VLOOKUP(B3485,[2]product_categories_reydon!$A:$H,4,FALSE)</f>
        <v>Hockey / Sticks</v>
      </c>
      <c r="L3485" s="12" t="str">
        <f>VLOOKUP(B3485,'[1]Reydon Pricelist+'!$A:$G,7,FALSE)</f>
        <v>5027535006500</v>
      </c>
      <c r="M3485" s="6" t="s">
        <v>12988</v>
      </c>
      <c r="N3485" s="6" t="s">
        <v>448</v>
      </c>
      <c r="O3485" s="6" t="s">
        <v>12985</v>
      </c>
      <c r="P3485" s="6" t="s">
        <v>388</v>
      </c>
      <c r="Q3485" s="6">
        <v>20</v>
      </c>
      <c r="R3485" s="6">
        <v>5027535006500</v>
      </c>
      <c r="S3485" s="6">
        <v>0.38200000000000001</v>
      </c>
      <c r="T3485" s="6">
        <v>76</v>
      </c>
      <c r="U3485" s="6">
        <v>11</v>
      </c>
      <c r="V3485" s="6">
        <v>3</v>
      </c>
      <c r="W3485" s="6">
        <v>9506999000</v>
      </c>
      <c r="X3485" s="6">
        <v>40731</v>
      </c>
    </row>
    <row r="3486" spans="1:24" s="6" customFormat="1" x14ac:dyDescent="0.25">
      <c r="A3486" s="6" t="s">
        <v>20524</v>
      </c>
      <c r="B3486" s="6" t="s">
        <v>12989</v>
      </c>
      <c r="C3486" s="2">
        <f>VLOOKUP(B3486,'[3]reydon-stock'!$A:$E,3,FALSE)</f>
        <v>15</v>
      </c>
      <c r="D3486" s="6" t="s">
        <v>12961</v>
      </c>
      <c r="E3486" s="6" t="s">
        <v>12962</v>
      </c>
      <c r="F3486" s="12" t="s">
        <v>20517</v>
      </c>
      <c r="G3486" s="12" t="s">
        <v>20519</v>
      </c>
      <c r="H3486" s="7">
        <f>VLOOKUP(B3486,'[1]Reydon Pricelist+'!$A:$P,16,FALSE)</f>
        <v>8.7799999999999994</v>
      </c>
      <c r="I3486" s="7">
        <f>VLOOKUP(B3486,'[1]Reydon Pricelist+'!$A:$P,12,FALSE)</f>
        <v>20</v>
      </c>
      <c r="J3486" s="6" t="s">
        <v>12990</v>
      </c>
      <c r="K3486" s="6" t="str">
        <f>VLOOKUP(B3486,[2]product_categories_reydon!$A:$H,4,FALSE)</f>
        <v>Hockey / Sticks</v>
      </c>
      <c r="L3486" s="12" t="str">
        <f>VLOOKUP(B3486,'[1]Reydon Pricelist+'!$A:$G,7,FALSE)</f>
        <v>5027535006517</v>
      </c>
      <c r="M3486" s="6" t="s">
        <v>12991</v>
      </c>
      <c r="N3486" s="6" t="s">
        <v>452</v>
      </c>
      <c r="O3486" s="6" t="s">
        <v>12985</v>
      </c>
      <c r="P3486" s="6" t="s">
        <v>388</v>
      </c>
      <c r="Q3486" s="6">
        <v>20</v>
      </c>
      <c r="R3486" s="6">
        <v>5027535006517</v>
      </c>
      <c r="S3486" s="6">
        <v>0.443</v>
      </c>
      <c r="T3486" s="6">
        <v>81</v>
      </c>
      <c r="U3486" s="6">
        <v>11</v>
      </c>
      <c r="V3486" s="6">
        <v>3</v>
      </c>
      <c r="W3486" s="6">
        <v>9506999000</v>
      </c>
      <c r="X3486" s="6">
        <v>40731</v>
      </c>
    </row>
    <row r="3487" spans="1:24" s="6" customFormat="1" x14ac:dyDescent="0.25">
      <c r="A3487" s="6" t="s">
        <v>20524</v>
      </c>
      <c r="B3487" s="6" t="s">
        <v>12992</v>
      </c>
      <c r="C3487" s="2">
        <f>VLOOKUP(B3487,'[3]reydon-stock'!$A:$E,3,FALSE)</f>
        <v>52</v>
      </c>
      <c r="D3487" s="6" t="s">
        <v>12961</v>
      </c>
      <c r="E3487" s="6" t="s">
        <v>12962</v>
      </c>
      <c r="F3487" s="12" t="s">
        <v>20517</v>
      </c>
      <c r="G3487" s="12" t="s">
        <v>20519</v>
      </c>
      <c r="H3487" s="7">
        <f>VLOOKUP(B3487,'[1]Reydon Pricelist+'!$A:$P,16,FALSE)</f>
        <v>8.7799999999999994</v>
      </c>
      <c r="I3487" s="7">
        <f>VLOOKUP(B3487,'[1]Reydon Pricelist+'!$A:$P,12,FALSE)</f>
        <v>20</v>
      </c>
      <c r="J3487" s="6" t="s">
        <v>12993</v>
      </c>
      <c r="K3487" s="6" t="str">
        <f>VLOOKUP(B3487,[2]product_categories_reydon!$A:$H,4,FALSE)</f>
        <v>Hockey / Sticks</v>
      </c>
      <c r="L3487" s="12" t="str">
        <f>VLOOKUP(B3487,'[1]Reydon Pricelist+'!$A:$G,7,FALSE)</f>
        <v>5027535006524</v>
      </c>
      <c r="M3487" s="6" t="s">
        <v>12994</v>
      </c>
      <c r="N3487" s="6" t="s">
        <v>438</v>
      </c>
      <c r="O3487" s="6" t="s">
        <v>12985</v>
      </c>
      <c r="P3487" s="6" t="s">
        <v>388</v>
      </c>
      <c r="Q3487" s="6">
        <v>20</v>
      </c>
      <c r="R3487" s="6">
        <v>5027535006524</v>
      </c>
      <c r="S3487" s="6">
        <v>0.495</v>
      </c>
      <c r="T3487" s="6">
        <v>86</v>
      </c>
      <c r="U3487" s="6">
        <v>11</v>
      </c>
      <c r="V3487" s="6">
        <v>3</v>
      </c>
      <c r="W3487" s="6">
        <v>9506999000</v>
      </c>
      <c r="X3487" s="6">
        <v>40731</v>
      </c>
    </row>
    <row r="3488" spans="1:24" s="6" customFormat="1" x14ac:dyDescent="0.25">
      <c r="A3488" s="6" t="s">
        <v>20524</v>
      </c>
      <c r="B3488" s="6" t="s">
        <v>12995</v>
      </c>
      <c r="C3488" s="2">
        <f>VLOOKUP(B3488,'[3]reydon-stock'!$A:$E,3,FALSE)</f>
        <v>46</v>
      </c>
      <c r="D3488" s="6" t="s">
        <v>12961</v>
      </c>
      <c r="E3488" s="6" t="s">
        <v>12962</v>
      </c>
      <c r="F3488" s="12" t="s">
        <v>20517</v>
      </c>
      <c r="G3488" s="12" t="s">
        <v>20519</v>
      </c>
      <c r="H3488" s="7">
        <f>VLOOKUP(B3488,'[1]Reydon Pricelist+'!$A:$P,16,FALSE)</f>
        <v>9.35</v>
      </c>
      <c r="I3488" s="7">
        <f>VLOOKUP(B3488,'[1]Reydon Pricelist+'!$A:$P,12,FALSE)</f>
        <v>22</v>
      </c>
      <c r="J3488" s="6" t="s">
        <v>12996</v>
      </c>
      <c r="K3488" s="6" t="str">
        <f>VLOOKUP(B3488,[2]product_categories_reydon!$A:$H,4,FALSE)</f>
        <v>Hockey / Sticks</v>
      </c>
      <c r="L3488" s="12" t="str">
        <f>VLOOKUP(B3488,'[1]Reydon Pricelist+'!$A:$G,7,FALSE)</f>
        <v>5027535006531</v>
      </c>
      <c r="M3488" s="6" t="s">
        <v>12997</v>
      </c>
      <c r="N3488" s="6" t="s">
        <v>12977</v>
      </c>
      <c r="O3488" s="6" t="s">
        <v>12985</v>
      </c>
      <c r="P3488" s="6" t="s">
        <v>388</v>
      </c>
      <c r="Q3488" s="6">
        <v>20</v>
      </c>
      <c r="R3488" s="6">
        <v>5027535006531</v>
      </c>
      <c r="S3488" s="6">
        <v>0.55200000000000005</v>
      </c>
      <c r="T3488" s="6">
        <v>93</v>
      </c>
      <c r="U3488" s="6">
        <v>11</v>
      </c>
      <c r="V3488" s="6">
        <v>3</v>
      </c>
      <c r="W3488" s="6">
        <v>9506999000</v>
      </c>
      <c r="X3488" s="6">
        <v>40731</v>
      </c>
    </row>
    <row r="3489" spans="1:24" s="6" customFormat="1" x14ac:dyDescent="0.25">
      <c r="A3489" s="6" t="s">
        <v>20524</v>
      </c>
      <c r="B3489" s="6" t="s">
        <v>12998</v>
      </c>
      <c r="C3489" s="2">
        <f>VLOOKUP(B3489,'[3]reydon-stock'!$A:$E,3,FALSE)</f>
        <v>127</v>
      </c>
      <c r="D3489" s="6" t="s">
        <v>12961</v>
      </c>
      <c r="E3489" s="6" t="s">
        <v>12962</v>
      </c>
      <c r="F3489" s="12" t="s">
        <v>20517</v>
      </c>
      <c r="G3489" s="12" t="s">
        <v>20519</v>
      </c>
      <c r="H3489" s="7">
        <f>VLOOKUP(B3489,'[1]Reydon Pricelist+'!$A:$P,16,FALSE)</f>
        <v>9.35</v>
      </c>
      <c r="I3489" s="7">
        <f>VLOOKUP(B3489,'[1]Reydon Pricelist+'!$A:$P,12,FALSE)</f>
        <v>22</v>
      </c>
      <c r="J3489" s="6" t="s">
        <v>12999</v>
      </c>
      <c r="K3489" s="6" t="str">
        <f>VLOOKUP(B3489,[2]product_categories_reydon!$A:$H,4,FALSE)</f>
        <v>Hockey / Sticks</v>
      </c>
      <c r="L3489" s="12" t="str">
        <f>VLOOKUP(B3489,'[1]Reydon Pricelist+'!$A:$G,7,FALSE)</f>
        <v>5027535006548</v>
      </c>
      <c r="M3489" s="6" t="s">
        <v>13000</v>
      </c>
      <c r="N3489" s="6" t="s">
        <v>12981</v>
      </c>
      <c r="O3489" s="6" t="s">
        <v>12985</v>
      </c>
      <c r="P3489" s="6" t="s">
        <v>388</v>
      </c>
      <c r="Q3489" s="6">
        <v>20</v>
      </c>
      <c r="R3489" s="6">
        <v>5027535006548</v>
      </c>
      <c r="S3489" s="6">
        <v>0.56699999999999995</v>
      </c>
      <c r="T3489" s="6">
        <v>95</v>
      </c>
      <c r="U3489" s="6">
        <v>11</v>
      </c>
      <c r="V3489" s="6">
        <v>3</v>
      </c>
      <c r="W3489" s="6">
        <v>9506999000</v>
      </c>
      <c r="X3489" s="6">
        <v>40731</v>
      </c>
    </row>
    <row r="3490" spans="1:24" s="6" customFormat="1" x14ac:dyDescent="0.25">
      <c r="A3490" s="6" t="s">
        <v>20524</v>
      </c>
      <c r="B3490" s="6" t="s">
        <v>13001</v>
      </c>
      <c r="C3490" s="2">
        <f>VLOOKUP(B3490,'[3]reydon-stock'!$A:$E,3,FALSE)</f>
        <v>185</v>
      </c>
      <c r="D3490" s="6" t="s">
        <v>12961</v>
      </c>
      <c r="E3490" s="6" t="s">
        <v>12962</v>
      </c>
      <c r="F3490" s="12" t="s">
        <v>20517</v>
      </c>
      <c r="G3490" s="12" t="s">
        <v>20519</v>
      </c>
      <c r="H3490" s="7">
        <f>VLOOKUP(B3490,'[1]Reydon Pricelist+'!$A:$P,16,FALSE)</f>
        <v>8.7799999999999994</v>
      </c>
      <c r="I3490" s="7">
        <f>VLOOKUP(B3490,'[1]Reydon Pricelist+'!$A:$P,12,FALSE)</f>
        <v>20</v>
      </c>
      <c r="J3490" s="6" t="s">
        <v>13002</v>
      </c>
      <c r="K3490" s="6" t="str">
        <f>VLOOKUP(B3490,[2]product_categories_reydon!$A:$H,4,FALSE)</f>
        <v>Hockey / Sticks</v>
      </c>
      <c r="L3490" s="12" t="str">
        <f>VLOOKUP(B3490,'[1]Reydon Pricelist+'!$A:$G,7,FALSE)</f>
        <v>5027535006555</v>
      </c>
      <c r="M3490" s="6" t="s">
        <v>13003</v>
      </c>
      <c r="N3490" s="6" t="s">
        <v>444</v>
      </c>
      <c r="O3490" s="6" t="s">
        <v>13004</v>
      </c>
      <c r="P3490" s="6" t="s">
        <v>388</v>
      </c>
      <c r="Q3490" s="6">
        <v>20</v>
      </c>
      <c r="R3490" s="6">
        <v>5027535006555</v>
      </c>
      <c r="S3490" s="6">
        <v>0.375</v>
      </c>
      <c r="T3490" s="6">
        <v>71.5</v>
      </c>
      <c r="U3490" s="6">
        <v>10.5</v>
      </c>
      <c r="V3490" s="6">
        <v>2.5</v>
      </c>
      <c r="W3490" s="6">
        <v>9506999000</v>
      </c>
      <c r="X3490" s="6">
        <v>40731</v>
      </c>
    </row>
    <row r="3491" spans="1:24" s="6" customFormat="1" x14ac:dyDescent="0.25">
      <c r="A3491" s="6" t="s">
        <v>20524</v>
      </c>
      <c r="B3491" s="6" t="s">
        <v>13005</v>
      </c>
      <c r="C3491" s="2">
        <f>VLOOKUP(B3491,'[3]reydon-stock'!$A:$E,3,FALSE)</f>
        <v>24</v>
      </c>
      <c r="D3491" s="6" t="s">
        <v>12961</v>
      </c>
      <c r="E3491" s="6" t="s">
        <v>12962</v>
      </c>
      <c r="F3491" s="12" t="s">
        <v>20517</v>
      </c>
      <c r="G3491" s="12" t="s">
        <v>20519</v>
      </c>
      <c r="H3491" s="7">
        <f>VLOOKUP(B3491,'[1]Reydon Pricelist+'!$A:$P,16,FALSE)</f>
        <v>8.7799999999999994</v>
      </c>
      <c r="I3491" s="7">
        <f>VLOOKUP(B3491,'[1]Reydon Pricelist+'!$A:$P,12,FALSE)</f>
        <v>20</v>
      </c>
      <c r="J3491" s="6" t="s">
        <v>13006</v>
      </c>
      <c r="K3491" s="6" t="str">
        <f>VLOOKUP(B3491,[2]product_categories_reydon!$A:$H,4,FALSE)</f>
        <v>Hockey / Sticks</v>
      </c>
      <c r="L3491" s="12" t="str">
        <f>VLOOKUP(B3491,'[1]Reydon Pricelist+'!$A:$G,7,FALSE)</f>
        <v>5027535006562</v>
      </c>
      <c r="M3491" s="6" t="s">
        <v>13007</v>
      </c>
      <c r="N3491" s="6" t="s">
        <v>448</v>
      </c>
      <c r="O3491" s="6" t="s">
        <v>13004</v>
      </c>
      <c r="P3491" s="6" t="s">
        <v>388</v>
      </c>
      <c r="Q3491" s="6">
        <v>20</v>
      </c>
      <c r="R3491" s="6">
        <v>5027535006562</v>
      </c>
      <c r="S3491" s="6">
        <v>0.40500000000000003</v>
      </c>
      <c r="T3491" s="6">
        <v>76</v>
      </c>
      <c r="U3491" s="6">
        <v>11</v>
      </c>
      <c r="V3491" s="6">
        <v>3</v>
      </c>
      <c r="W3491" s="6">
        <v>9506999000</v>
      </c>
      <c r="X3491" s="6">
        <v>40731</v>
      </c>
    </row>
    <row r="3492" spans="1:24" s="6" customFormat="1" x14ac:dyDescent="0.25">
      <c r="A3492" s="6" t="s">
        <v>20524</v>
      </c>
      <c r="B3492" s="6" t="s">
        <v>13008</v>
      </c>
      <c r="C3492" s="2">
        <f>VLOOKUP(B3492,'[3]reydon-stock'!$A:$E,3,FALSE)</f>
        <v>160</v>
      </c>
      <c r="D3492" s="6" t="s">
        <v>12961</v>
      </c>
      <c r="E3492" s="6" t="s">
        <v>12962</v>
      </c>
      <c r="F3492" s="12" t="s">
        <v>20517</v>
      </c>
      <c r="G3492" s="12" t="s">
        <v>20519</v>
      </c>
      <c r="H3492" s="7">
        <f>VLOOKUP(B3492,'[1]Reydon Pricelist+'!$A:$P,16,FALSE)</f>
        <v>8.7799999999999994</v>
      </c>
      <c r="I3492" s="7">
        <f>VLOOKUP(B3492,'[1]Reydon Pricelist+'!$A:$P,12,FALSE)</f>
        <v>20</v>
      </c>
      <c r="J3492" s="6" t="s">
        <v>13009</v>
      </c>
      <c r="K3492" s="6" t="str">
        <f>VLOOKUP(B3492,[2]product_categories_reydon!$A:$H,4,FALSE)</f>
        <v>Hockey / Sticks</v>
      </c>
      <c r="L3492" s="12" t="str">
        <f>VLOOKUP(B3492,'[1]Reydon Pricelist+'!$A:$G,7,FALSE)</f>
        <v>5027535006579</v>
      </c>
      <c r="M3492" s="6" t="s">
        <v>13010</v>
      </c>
      <c r="N3492" s="6" t="s">
        <v>452</v>
      </c>
      <c r="O3492" s="6" t="s">
        <v>13004</v>
      </c>
      <c r="P3492" s="6" t="s">
        <v>388</v>
      </c>
      <c r="Q3492" s="6">
        <v>20</v>
      </c>
      <c r="R3492" s="6">
        <v>5027535006579</v>
      </c>
      <c r="S3492" s="6">
        <v>0.443</v>
      </c>
      <c r="T3492" s="6">
        <v>81</v>
      </c>
      <c r="U3492" s="6">
        <v>11.5</v>
      </c>
      <c r="V3492" s="6">
        <v>3</v>
      </c>
      <c r="W3492" s="6">
        <v>9506999000</v>
      </c>
      <c r="X3492" s="6">
        <v>40731</v>
      </c>
    </row>
    <row r="3493" spans="1:24" s="6" customFormat="1" x14ac:dyDescent="0.25">
      <c r="A3493" s="6" t="s">
        <v>20524</v>
      </c>
      <c r="B3493" s="6" t="s">
        <v>13011</v>
      </c>
      <c r="C3493" s="2">
        <f>VLOOKUP(B3493,'[3]reydon-stock'!$A:$E,3,FALSE)</f>
        <v>33</v>
      </c>
      <c r="D3493" s="6" t="s">
        <v>12961</v>
      </c>
      <c r="E3493" s="6" t="s">
        <v>12962</v>
      </c>
      <c r="F3493" s="12" t="s">
        <v>20517</v>
      </c>
      <c r="G3493" s="12" t="s">
        <v>20519</v>
      </c>
      <c r="H3493" s="7">
        <f>VLOOKUP(B3493,'[1]Reydon Pricelist+'!$A:$P,16,FALSE)</f>
        <v>9.35</v>
      </c>
      <c r="I3493" s="7">
        <f>VLOOKUP(B3493,'[1]Reydon Pricelist+'!$A:$P,12,FALSE)</f>
        <v>22</v>
      </c>
      <c r="J3493" s="6" t="s">
        <v>13012</v>
      </c>
      <c r="K3493" s="6" t="str">
        <f>VLOOKUP(B3493,[2]product_categories_reydon!$A:$H,4,FALSE)</f>
        <v>Hockey / Sticks</v>
      </c>
      <c r="L3493" s="12" t="str">
        <f>VLOOKUP(B3493,'[1]Reydon Pricelist+'!$A:$G,7,FALSE)</f>
        <v>5027535006593</v>
      </c>
      <c r="M3493" s="6" t="s">
        <v>13013</v>
      </c>
      <c r="N3493" s="6" t="s">
        <v>12977</v>
      </c>
      <c r="O3493" s="6" t="s">
        <v>13004</v>
      </c>
      <c r="P3493" s="6" t="s">
        <v>388</v>
      </c>
      <c r="Q3493" s="6">
        <v>20</v>
      </c>
      <c r="R3493" s="6">
        <v>5027535006593</v>
      </c>
      <c r="S3493" s="6">
        <v>0.504</v>
      </c>
      <c r="T3493" s="6">
        <v>93</v>
      </c>
      <c r="U3493" s="6">
        <v>11</v>
      </c>
      <c r="V3493" s="6">
        <v>3.5</v>
      </c>
      <c r="W3493" s="6">
        <v>9506999000</v>
      </c>
      <c r="X3493" s="6">
        <v>40731</v>
      </c>
    </row>
    <row r="3494" spans="1:24" s="6" customFormat="1" x14ac:dyDescent="0.25">
      <c r="A3494" s="6" t="s">
        <v>20524</v>
      </c>
      <c r="B3494" s="6" t="s">
        <v>13014</v>
      </c>
      <c r="C3494" s="2">
        <f>VLOOKUP(B3494,'[3]reydon-stock'!$A:$E,3,FALSE)</f>
        <v>95</v>
      </c>
      <c r="D3494" s="6" t="s">
        <v>12961</v>
      </c>
      <c r="E3494" s="6" t="s">
        <v>12962</v>
      </c>
      <c r="F3494" s="12" t="s">
        <v>20517</v>
      </c>
      <c r="G3494" s="12" t="s">
        <v>20519</v>
      </c>
      <c r="H3494" s="7">
        <f>VLOOKUP(B3494,'[1]Reydon Pricelist+'!$A:$P,16,FALSE)</f>
        <v>9.35</v>
      </c>
      <c r="I3494" s="7">
        <f>VLOOKUP(B3494,'[1]Reydon Pricelist+'!$A:$P,12,FALSE)</f>
        <v>22</v>
      </c>
      <c r="J3494" s="6" t="s">
        <v>13015</v>
      </c>
      <c r="K3494" s="6" t="str">
        <f>VLOOKUP(B3494,[2]product_categories_reydon!$A:$H,4,FALSE)</f>
        <v>Hockey / Sticks</v>
      </c>
      <c r="L3494" s="12" t="str">
        <f>VLOOKUP(B3494,'[1]Reydon Pricelist+'!$A:$G,7,FALSE)</f>
        <v>5027535006609</v>
      </c>
      <c r="M3494" s="6" t="s">
        <v>13016</v>
      </c>
      <c r="N3494" s="6" t="s">
        <v>12981</v>
      </c>
      <c r="O3494" s="6" t="s">
        <v>13004</v>
      </c>
      <c r="P3494" s="6" t="s">
        <v>388</v>
      </c>
      <c r="Q3494" s="6">
        <v>20</v>
      </c>
      <c r="R3494" s="6">
        <v>5027535006609</v>
      </c>
      <c r="S3494" s="6">
        <v>0.56699999999999995</v>
      </c>
      <c r="T3494" s="6">
        <v>95</v>
      </c>
      <c r="U3494" s="6">
        <v>11</v>
      </c>
      <c r="V3494" s="6">
        <v>3</v>
      </c>
      <c r="W3494" s="6">
        <v>9506999000</v>
      </c>
      <c r="X3494" s="6">
        <v>40731</v>
      </c>
    </row>
    <row r="3495" spans="1:24" s="6" customFormat="1" x14ac:dyDescent="0.25">
      <c r="A3495" s="6" t="s">
        <v>20524</v>
      </c>
      <c r="B3495" s="6" t="s">
        <v>13017</v>
      </c>
      <c r="C3495" s="2">
        <f>VLOOKUP(B3495,'[3]reydon-stock'!$A:$E,3,FALSE)</f>
        <v>0</v>
      </c>
      <c r="D3495" s="6" t="s">
        <v>12961</v>
      </c>
      <c r="E3495" s="6" t="s">
        <v>12962</v>
      </c>
      <c r="F3495" s="12" t="s">
        <v>20517</v>
      </c>
      <c r="G3495" s="12" t="s">
        <v>20519</v>
      </c>
      <c r="H3495" s="7">
        <f>VLOOKUP(B3495,'[1]Reydon Pricelist+'!$A:$P,16,FALSE)</f>
        <v>8.7799999999999994</v>
      </c>
      <c r="I3495" s="7">
        <f>VLOOKUP(B3495,'[1]Reydon Pricelist+'!$A:$P,12,FALSE)</f>
        <v>20</v>
      </c>
      <c r="J3495" s="6" t="s">
        <v>13018</v>
      </c>
      <c r="K3495" s="6" t="str">
        <f>VLOOKUP(B3495,[2]product_categories_reydon!$A:$H,4,FALSE)</f>
        <v>Hockey / Sticks</v>
      </c>
      <c r="L3495" s="12" t="str">
        <f>VLOOKUP(B3495,'[1]Reydon Pricelist+'!$A:$G,7,FALSE)</f>
        <v>5027535006586</v>
      </c>
      <c r="M3495" s="6" t="s">
        <v>13019</v>
      </c>
      <c r="N3495" s="6" t="s">
        <v>438</v>
      </c>
      <c r="O3495" s="6" t="s">
        <v>13004</v>
      </c>
      <c r="P3495" s="6" t="s">
        <v>388</v>
      </c>
      <c r="Q3495" s="6">
        <v>20</v>
      </c>
      <c r="R3495" s="6">
        <v>5027535006586</v>
      </c>
      <c r="S3495" s="6">
        <v>0.495</v>
      </c>
      <c r="T3495" s="6">
        <v>86</v>
      </c>
      <c r="U3495" s="6">
        <v>11</v>
      </c>
      <c r="V3495" s="6">
        <v>3</v>
      </c>
      <c r="W3495" s="6">
        <v>9506999000</v>
      </c>
      <c r="X3495" s="6">
        <v>40731</v>
      </c>
    </row>
    <row r="3496" spans="1:24" s="6" customFormat="1" x14ac:dyDescent="0.25">
      <c r="A3496" s="6" t="s">
        <v>20524</v>
      </c>
      <c r="B3496" s="6" t="s">
        <v>13020</v>
      </c>
      <c r="C3496" s="2">
        <f>VLOOKUP(B3496,'[3]reydon-stock'!$A:$E,3,FALSE)</f>
        <v>394</v>
      </c>
      <c r="D3496" s="6" t="s">
        <v>13021</v>
      </c>
      <c r="F3496" s="12" t="s">
        <v>20517</v>
      </c>
      <c r="G3496" s="12" t="s">
        <v>20519</v>
      </c>
      <c r="H3496" s="7">
        <f>VLOOKUP(B3496,'[1]Reydon Pricelist+'!$A:$P,16,FALSE)</f>
        <v>5.18</v>
      </c>
      <c r="I3496" s="7">
        <f>VLOOKUP(B3496,'[1]Reydon Pricelist+'!$A:$P,12,FALSE)</f>
        <v>12</v>
      </c>
      <c r="J3496" s="6" t="s">
        <v>13022</v>
      </c>
      <c r="K3496" s="6" t="str">
        <f>VLOOKUP(B3496,[2]product_categories_reydon!$A:$H,4,FALSE)</f>
        <v>Hockey / Shinguards</v>
      </c>
      <c r="L3496" s="12" t="str">
        <f>VLOOKUP(B3496,'[1]Reydon Pricelist+'!$A:$G,7,FALSE)</f>
        <v>5027535007071</v>
      </c>
      <c r="M3496" s="6" t="s">
        <v>13023</v>
      </c>
      <c r="N3496" s="6" t="s">
        <v>38</v>
      </c>
      <c r="O3496" s="6" t="s">
        <v>13024</v>
      </c>
      <c r="P3496" s="6" t="s">
        <v>388</v>
      </c>
      <c r="Q3496" s="6">
        <v>20</v>
      </c>
      <c r="R3496" s="6">
        <v>5027535007071</v>
      </c>
      <c r="S3496" s="6">
        <v>0.24099999999999999</v>
      </c>
      <c r="T3496" s="6">
        <v>6</v>
      </c>
      <c r="U3496" s="6">
        <v>19</v>
      </c>
      <c r="V3496" s="6">
        <v>41</v>
      </c>
      <c r="W3496" s="6">
        <v>9506999000</v>
      </c>
      <c r="X3496" s="6">
        <v>40732</v>
      </c>
    </row>
    <row r="3497" spans="1:24" s="6" customFormat="1" x14ac:dyDescent="0.25">
      <c r="A3497" s="6" t="s">
        <v>20524</v>
      </c>
      <c r="B3497" s="6" t="s">
        <v>13025</v>
      </c>
      <c r="C3497" s="2">
        <f>VLOOKUP(B3497,'[3]reydon-stock'!$A:$E,3,FALSE)</f>
        <v>499</v>
      </c>
      <c r="D3497" s="6" t="s">
        <v>13021</v>
      </c>
      <c r="F3497" s="12" t="s">
        <v>20517</v>
      </c>
      <c r="G3497" s="12" t="s">
        <v>20519</v>
      </c>
      <c r="H3497" s="7">
        <f>VLOOKUP(B3497,'[1]Reydon Pricelist+'!$A:$P,16,FALSE)</f>
        <v>5.18</v>
      </c>
      <c r="I3497" s="7">
        <f>VLOOKUP(B3497,'[1]Reydon Pricelist+'!$A:$P,12,FALSE)</f>
        <v>12</v>
      </c>
      <c r="J3497" s="6" t="s">
        <v>13026</v>
      </c>
      <c r="K3497" s="6" t="str">
        <f>VLOOKUP(B3497,[2]product_categories_reydon!$A:$H,4,FALSE)</f>
        <v>Hockey / Shinguards</v>
      </c>
      <c r="L3497" s="12" t="str">
        <f>VLOOKUP(B3497,'[1]Reydon Pricelist+'!$A:$G,7,FALSE)</f>
        <v>5027535007088</v>
      </c>
      <c r="M3497" s="6" t="s">
        <v>13027</v>
      </c>
      <c r="N3497" s="6" t="s">
        <v>32</v>
      </c>
      <c r="O3497" s="6" t="s">
        <v>13024</v>
      </c>
      <c r="P3497" s="6" t="s">
        <v>388</v>
      </c>
      <c r="Q3497" s="6">
        <v>20</v>
      </c>
      <c r="R3497" s="6">
        <v>5027535007088</v>
      </c>
      <c r="S3497" s="6">
        <v>0.21099999999999999</v>
      </c>
      <c r="T3497" s="6">
        <v>6</v>
      </c>
      <c r="U3497" s="6">
        <v>19</v>
      </c>
      <c r="V3497" s="6">
        <v>42</v>
      </c>
      <c r="W3497" s="6">
        <v>9506999000</v>
      </c>
      <c r="X3497" s="6">
        <v>40732</v>
      </c>
    </row>
    <row r="3498" spans="1:24" s="6" customFormat="1" x14ac:dyDescent="0.25">
      <c r="A3498" s="6" t="s">
        <v>20524</v>
      </c>
      <c r="B3498" s="6" t="s">
        <v>13028</v>
      </c>
      <c r="C3498" s="2">
        <f>VLOOKUP(B3498,'[3]reydon-stock'!$A:$E,3,FALSE)</f>
        <v>484</v>
      </c>
      <c r="D3498" s="6" t="s">
        <v>13021</v>
      </c>
      <c r="F3498" s="12" t="s">
        <v>20517</v>
      </c>
      <c r="G3498" s="12" t="s">
        <v>20519</v>
      </c>
      <c r="H3498" s="7">
        <f>VLOOKUP(B3498,'[1]Reydon Pricelist+'!$A:$P,16,FALSE)</f>
        <v>5.18</v>
      </c>
      <c r="I3498" s="7">
        <f>VLOOKUP(B3498,'[1]Reydon Pricelist+'!$A:$P,12,FALSE)</f>
        <v>12</v>
      </c>
      <c r="J3498" s="6" t="s">
        <v>13029</v>
      </c>
      <c r="K3498" s="6" t="str">
        <f>VLOOKUP(B3498,[2]product_categories_reydon!$A:$H,4,FALSE)</f>
        <v>Hockey / Shinguards</v>
      </c>
      <c r="L3498" s="12" t="str">
        <f>VLOOKUP(B3498,'[1]Reydon Pricelist+'!$A:$G,7,FALSE)</f>
        <v>5027535007095</v>
      </c>
      <c r="M3498" s="6" t="s">
        <v>13030</v>
      </c>
      <c r="N3498" s="6" t="s">
        <v>835</v>
      </c>
      <c r="O3498" s="6" t="s">
        <v>13024</v>
      </c>
      <c r="P3498" s="6" t="s">
        <v>388</v>
      </c>
      <c r="Q3498" s="6">
        <v>20</v>
      </c>
      <c r="R3498" s="6">
        <v>5027535007095</v>
      </c>
      <c r="S3498" s="6">
        <v>0.16800000000000001</v>
      </c>
      <c r="T3498" s="6">
        <v>6</v>
      </c>
      <c r="U3498" s="6">
        <v>19</v>
      </c>
      <c r="V3498" s="6">
        <v>42</v>
      </c>
      <c r="W3498" s="6">
        <v>9506999000</v>
      </c>
      <c r="X3498" s="6">
        <v>40732</v>
      </c>
    </row>
    <row r="3499" spans="1:24" s="6" customFormat="1" x14ac:dyDescent="0.25">
      <c r="A3499" s="6" t="s">
        <v>20524</v>
      </c>
      <c r="B3499" s="6" t="s">
        <v>13031</v>
      </c>
      <c r="C3499" s="2">
        <f>VLOOKUP(B3499,'[3]reydon-stock'!$A:$E,3,FALSE)</f>
        <v>243</v>
      </c>
      <c r="D3499" s="6" t="s">
        <v>13021</v>
      </c>
      <c r="F3499" s="12" t="s">
        <v>20517</v>
      </c>
      <c r="G3499" s="12" t="s">
        <v>20519</v>
      </c>
      <c r="H3499" s="7">
        <f>VLOOKUP(B3499,'[1]Reydon Pricelist+'!$A:$P,16,FALSE)</f>
        <v>5.18</v>
      </c>
      <c r="I3499" s="7">
        <f>VLOOKUP(B3499,'[1]Reydon Pricelist+'!$A:$P,12,FALSE)</f>
        <v>12</v>
      </c>
      <c r="J3499" s="6" t="s">
        <v>13032</v>
      </c>
      <c r="K3499" s="6" t="str">
        <f>VLOOKUP(B3499,[2]product_categories_reydon!$A:$H,4,FALSE)</f>
        <v>Hockey / Shinguards</v>
      </c>
      <c r="L3499" s="12" t="str">
        <f>VLOOKUP(B3499,'[1]Reydon Pricelist+'!$A:$G,7,FALSE)</f>
        <v>5027535007101</v>
      </c>
      <c r="M3499" s="6" t="s">
        <v>13033</v>
      </c>
      <c r="N3499" s="6" t="s">
        <v>2050</v>
      </c>
      <c r="O3499" s="6" t="s">
        <v>13024</v>
      </c>
      <c r="P3499" s="6" t="s">
        <v>388</v>
      </c>
      <c r="Q3499" s="6">
        <v>20</v>
      </c>
      <c r="R3499" s="6">
        <v>5027535007101</v>
      </c>
      <c r="S3499" s="6">
        <v>0.14599999999999999</v>
      </c>
      <c r="T3499" s="6">
        <v>5</v>
      </c>
      <c r="U3499" s="6">
        <v>19</v>
      </c>
      <c r="V3499" s="6">
        <v>33</v>
      </c>
      <c r="W3499" s="6">
        <v>9506999000</v>
      </c>
      <c r="X3499" s="6">
        <v>40732</v>
      </c>
    </row>
    <row r="3500" spans="1:24" s="6" customFormat="1" x14ac:dyDescent="0.25">
      <c r="A3500" s="6" t="s">
        <v>20524</v>
      </c>
      <c r="B3500" s="6" t="s">
        <v>13034</v>
      </c>
      <c r="C3500" s="2">
        <f>VLOOKUP(B3500,'[3]reydon-stock'!$A:$E,3,FALSE)</f>
        <v>396</v>
      </c>
      <c r="D3500" s="6" t="s">
        <v>13021</v>
      </c>
      <c r="F3500" s="12" t="s">
        <v>20517</v>
      </c>
      <c r="G3500" s="12" t="s">
        <v>20519</v>
      </c>
      <c r="H3500" s="7">
        <f>VLOOKUP(B3500,'[1]Reydon Pricelist+'!$A:$P,16,FALSE)</f>
        <v>5.18</v>
      </c>
      <c r="I3500" s="7">
        <f>VLOOKUP(B3500,'[1]Reydon Pricelist+'!$A:$P,12,FALSE)</f>
        <v>12</v>
      </c>
      <c r="J3500" s="6" t="s">
        <v>13035</v>
      </c>
      <c r="K3500" s="6" t="str">
        <f>VLOOKUP(B3500,[2]product_categories_reydon!$A:$H,4,FALSE)</f>
        <v>Hockey / Shinguards</v>
      </c>
      <c r="L3500" s="12" t="str">
        <f>VLOOKUP(B3500,'[1]Reydon Pricelist+'!$A:$G,7,FALSE)</f>
        <v>5027535007118</v>
      </c>
      <c r="M3500" s="6" t="s">
        <v>13036</v>
      </c>
      <c r="N3500" s="6" t="s">
        <v>38</v>
      </c>
      <c r="O3500" s="6" t="s">
        <v>13037</v>
      </c>
      <c r="P3500" s="6" t="s">
        <v>388</v>
      </c>
      <c r="Q3500" s="6">
        <v>20</v>
      </c>
      <c r="R3500" s="6">
        <v>5027535007118</v>
      </c>
      <c r="S3500" s="6">
        <v>0.21099999999999999</v>
      </c>
      <c r="T3500" s="6">
        <v>6</v>
      </c>
      <c r="U3500" s="6">
        <v>19</v>
      </c>
      <c r="V3500" s="6">
        <v>43</v>
      </c>
      <c r="W3500" s="6">
        <v>9506999000</v>
      </c>
      <c r="X3500" s="6">
        <v>40732</v>
      </c>
    </row>
    <row r="3501" spans="1:24" s="6" customFormat="1" x14ac:dyDescent="0.25">
      <c r="A3501" s="6" t="s">
        <v>20524</v>
      </c>
      <c r="B3501" s="6" t="s">
        <v>13038</v>
      </c>
      <c r="C3501" s="2">
        <f>VLOOKUP(B3501,'[3]reydon-stock'!$A:$E,3,FALSE)</f>
        <v>499</v>
      </c>
      <c r="D3501" s="6" t="s">
        <v>13021</v>
      </c>
      <c r="F3501" s="12" t="s">
        <v>20517</v>
      </c>
      <c r="G3501" s="12" t="s">
        <v>20519</v>
      </c>
      <c r="H3501" s="7">
        <f>VLOOKUP(B3501,'[1]Reydon Pricelist+'!$A:$P,16,FALSE)</f>
        <v>5.18</v>
      </c>
      <c r="I3501" s="7">
        <f>VLOOKUP(B3501,'[1]Reydon Pricelist+'!$A:$P,12,FALSE)</f>
        <v>12</v>
      </c>
      <c r="J3501" s="6" t="s">
        <v>13039</v>
      </c>
      <c r="K3501" s="6" t="str">
        <f>VLOOKUP(B3501,[2]product_categories_reydon!$A:$H,4,FALSE)</f>
        <v>Hockey / Shinguards</v>
      </c>
      <c r="L3501" s="12" t="str">
        <f>VLOOKUP(B3501,'[1]Reydon Pricelist+'!$A:$G,7,FALSE)</f>
        <v>5027535007125</v>
      </c>
      <c r="M3501" s="6" t="s">
        <v>13040</v>
      </c>
      <c r="N3501" s="6" t="s">
        <v>32</v>
      </c>
      <c r="O3501" s="6" t="s">
        <v>13037</v>
      </c>
      <c r="P3501" s="6" t="s">
        <v>388</v>
      </c>
      <c r="Q3501" s="6">
        <v>20</v>
      </c>
      <c r="R3501" s="6">
        <v>5027535007125</v>
      </c>
      <c r="S3501" s="6">
        <v>0.21</v>
      </c>
      <c r="T3501" s="6">
        <v>6</v>
      </c>
      <c r="U3501" s="6">
        <v>19</v>
      </c>
      <c r="V3501" s="6">
        <v>42</v>
      </c>
      <c r="W3501" s="6">
        <v>9506999000</v>
      </c>
      <c r="X3501" s="6">
        <v>40732</v>
      </c>
    </row>
    <row r="3502" spans="1:24" s="6" customFormat="1" x14ac:dyDescent="0.25">
      <c r="A3502" s="6" t="s">
        <v>20524</v>
      </c>
      <c r="B3502" s="6" t="s">
        <v>13041</v>
      </c>
      <c r="C3502" s="2">
        <f>VLOOKUP(B3502,'[3]reydon-stock'!$A:$E,3,FALSE)</f>
        <v>499</v>
      </c>
      <c r="D3502" s="6" t="s">
        <v>13021</v>
      </c>
      <c r="F3502" s="12" t="s">
        <v>20517</v>
      </c>
      <c r="G3502" s="12" t="s">
        <v>20519</v>
      </c>
      <c r="H3502" s="7">
        <f>VLOOKUP(B3502,'[1]Reydon Pricelist+'!$A:$P,16,FALSE)</f>
        <v>5.18</v>
      </c>
      <c r="I3502" s="7">
        <f>VLOOKUP(B3502,'[1]Reydon Pricelist+'!$A:$P,12,FALSE)</f>
        <v>12</v>
      </c>
      <c r="J3502" s="6" t="s">
        <v>13042</v>
      </c>
      <c r="K3502" s="6" t="str">
        <f>VLOOKUP(B3502,[2]product_categories_reydon!$A:$H,4,FALSE)</f>
        <v>Hockey / Shinguards</v>
      </c>
      <c r="L3502" s="12" t="str">
        <f>VLOOKUP(B3502,'[1]Reydon Pricelist+'!$A:$G,7,FALSE)</f>
        <v>5027535007132</v>
      </c>
      <c r="M3502" s="6" t="s">
        <v>13043</v>
      </c>
      <c r="N3502" s="6" t="s">
        <v>835</v>
      </c>
      <c r="O3502" s="6" t="s">
        <v>13037</v>
      </c>
      <c r="P3502" s="6" t="s">
        <v>388</v>
      </c>
      <c r="Q3502" s="6">
        <v>20</v>
      </c>
      <c r="R3502" s="6">
        <v>5027535007132</v>
      </c>
      <c r="S3502" s="6">
        <v>0.16200000000000001</v>
      </c>
      <c r="T3502" s="6">
        <v>8</v>
      </c>
      <c r="U3502" s="6">
        <v>19.3</v>
      </c>
      <c r="V3502" s="6">
        <v>24.5</v>
      </c>
      <c r="W3502" s="6">
        <v>9506999000</v>
      </c>
      <c r="X3502" s="6">
        <v>40732</v>
      </c>
    </row>
    <row r="3503" spans="1:24" s="6" customFormat="1" x14ac:dyDescent="0.25">
      <c r="A3503" s="6" t="s">
        <v>20524</v>
      </c>
      <c r="B3503" s="6" t="s">
        <v>13044</v>
      </c>
      <c r="C3503" s="2">
        <f>VLOOKUP(B3503,'[3]reydon-stock'!$A:$E,3,FALSE)</f>
        <v>223</v>
      </c>
      <c r="D3503" s="6" t="s">
        <v>13021</v>
      </c>
      <c r="F3503" s="12" t="s">
        <v>20517</v>
      </c>
      <c r="G3503" s="12" t="s">
        <v>20519</v>
      </c>
      <c r="H3503" s="7">
        <f>VLOOKUP(B3503,'[1]Reydon Pricelist+'!$A:$P,16,FALSE)</f>
        <v>5.18</v>
      </c>
      <c r="I3503" s="7">
        <f>VLOOKUP(B3503,'[1]Reydon Pricelist+'!$A:$P,12,FALSE)</f>
        <v>12</v>
      </c>
      <c r="J3503" s="6" t="s">
        <v>13045</v>
      </c>
      <c r="K3503" s="6" t="str">
        <f>VLOOKUP(B3503,[2]product_categories_reydon!$A:$H,4,FALSE)</f>
        <v>Hockey / Shinguards</v>
      </c>
      <c r="L3503" s="12" t="str">
        <f>VLOOKUP(B3503,'[1]Reydon Pricelist+'!$A:$G,7,FALSE)</f>
        <v>5027535007149</v>
      </c>
      <c r="M3503" s="6" t="s">
        <v>13046</v>
      </c>
      <c r="N3503" s="6" t="s">
        <v>2050</v>
      </c>
      <c r="O3503" s="6" t="s">
        <v>13037</v>
      </c>
      <c r="P3503" s="6" t="s">
        <v>388</v>
      </c>
      <c r="Q3503" s="6">
        <v>20</v>
      </c>
      <c r="R3503" s="6">
        <v>5027535007149</v>
      </c>
      <c r="S3503" s="6">
        <v>0.14899999999999999</v>
      </c>
      <c r="T3503" s="6">
        <v>6</v>
      </c>
      <c r="U3503" s="6">
        <v>19</v>
      </c>
      <c r="V3503" s="6">
        <v>42</v>
      </c>
      <c r="W3503" s="6">
        <v>9506999000</v>
      </c>
      <c r="X3503" s="6">
        <v>40732</v>
      </c>
    </row>
    <row r="3504" spans="1:24" s="6" customFormat="1" x14ac:dyDescent="0.25">
      <c r="A3504" s="6" t="s">
        <v>20524</v>
      </c>
      <c r="B3504" s="6" t="s">
        <v>13047</v>
      </c>
      <c r="C3504" s="2">
        <f>VLOOKUP(B3504,'[3]reydon-stock'!$A:$E,3,FALSE)</f>
        <v>9</v>
      </c>
      <c r="D3504" s="6" t="s">
        <v>13048</v>
      </c>
      <c r="E3504" s="6" t="s">
        <v>13049</v>
      </c>
      <c r="F3504" s="12" t="s">
        <v>20517</v>
      </c>
      <c r="G3504" s="12" t="s">
        <v>20519</v>
      </c>
      <c r="H3504" s="7">
        <f>VLOOKUP(B3504,'[1]Reydon Pricelist+'!$A:$P,16,FALSE)</f>
        <v>305.76</v>
      </c>
      <c r="I3504" s="7">
        <f>VLOOKUP(B3504,'[1]Reydon Pricelist+'!$A:$P,12,FALSE)</f>
        <v>648</v>
      </c>
      <c r="J3504" s="6" t="s">
        <v>13050</v>
      </c>
      <c r="K3504" s="6" t="str">
        <f>VLOOKUP(B3504,[2]product_categories_reydon!$A:$H,4,FALSE)</f>
        <v>Hockey / Accessories</v>
      </c>
      <c r="L3504" s="12" t="str">
        <f>VLOOKUP(B3504,'[1]Reydon Pricelist+'!$A:$G,7,FALSE)</f>
        <v>815317009307</v>
      </c>
      <c r="M3504" s="6" t="s">
        <v>13051</v>
      </c>
      <c r="N3504" s="6" t="s">
        <v>13052</v>
      </c>
      <c r="P3504" s="6" t="s">
        <v>5602</v>
      </c>
      <c r="Q3504" s="6">
        <v>20</v>
      </c>
      <c r="R3504" s="6">
        <v>815317009307</v>
      </c>
      <c r="S3504" s="6">
        <v>23.94</v>
      </c>
      <c r="T3504" s="6">
        <v>138</v>
      </c>
      <c r="U3504" s="6">
        <v>34</v>
      </c>
      <c r="V3504" s="6">
        <v>23</v>
      </c>
      <c r="W3504" s="6">
        <v>9506999000</v>
      </c>
      <c r="X3504" s="6">
        <v>136</v>
      </c>
    </row>
    <row r="3505" spans="1:24" s="6" customFormat="1" x14ac:dyDescent="0.25">
      <c r="A3505" s="6" t="s">
        <v>20524</v>
      </c>
      <c r="B3505" s="6" t="s">
        <v>13053</v>
      </c>
      <c r="C3505" s="2">
        <f>VLOOKUP(B3505,'[3]reydon-stock'!$A:$E,3,FALSE)</f>
        <v>12</v>
      </c>
      <c r="D3505" s="6" t="s">
        <v>13054</v>
      </c>
      <c r="E3505" s="6" t="s">
        <v>13055</v>
      </c>
      <c r="F3505" s="12" t="s">
        <v>20517</v>
      </c>
      <c r="G3505" s="12" t="s">
        <v>20519</v>
      </c>
      <c r="H3505" s="7">
        <f>VLOOKUP(B3505,'[1]Reydon Pricelist+'!$A:$P,16,FALSE)</f>
        <v>217.56</v>
      </c>
      <c r="I3505" s="7">
        <f>VLOOKUP(B3505,'[1]Reydon Pricelist+'!$A:$P,12,FALSE)</f>
        <v>468</v>
      </c>
      <c r="J3505" s="6" t="s">
        <v>13056</v>
      </c>
      <c r="K3505" s="6" t="e">
        <f>VLOOKUP(B3505,[2]product_categories_reydon!$A:$H,4,FALSE)</f>
        <v>#N/A</v>
      </c>
      <c r="L3505" s="12" t="str">
        <f>VLOOKUP(B3505,'[1]Reydon Pricelist+'!$A:$G,7,FALSE)</f>
        <v>815317001127</v>
      </c>
      <c r="M3505" s="6" t="s">
        <v>13057</v>
      </c>
      <c r="N3505" s="6" t="s">
        <v>7223</v>
      </c>
      <c r="P3505" s="6" t="s">
        <v>5602</v>
      </c>
      <c r="Q3505" s="6">
        <v>20</v>
      </c>
      <c r="R3505" s="6">
        <v>815317001127</v>
      </c>
      <c r="S3505" s="6">
        <v>18.8</v>
      </c>
      <c r="T3505" s="6">
        <v>123</v>
      </c>
      <c r="U3505" s="6">
        <v>33</v>
      </c>
      <c r="V3505" s="6">
        <v>22</v>
      </c>
      <c r="W3505" s="6">
        <v>9506999000</v>
      </c>
      <c r="X3505" s="6">
        <v>9012</v>
      </c>
    </row>
    <row r="3506" spans="1:24" s="6" customFormat="1" x14ac:dyDescent="0.25">
      <c r="A3506" s="6" t="s">
        <v>20524</v>
      </c>
      <c r="B3506" s="6" t="s">
        <v>13058</v>
      </c>
      <c r="C3506" s="2">
        <f>VLOOKUP(B3506,'[3]reydon-stock'!$A:$E,3,FALSE)</f>
        <v>4</v>
      </c>
      <c r="D3506" s="6" t="s">
        <v>7442</v>
      </c>
      <c r="E3506" s="6" t="s">
        <v>7443</v>
      </c>
      <c r="F3506" s="12" t="s">
        <v>20517</v>
      </c>
      <c r="G3506" s="12" t="s">
        <v>20519</v>
      </c>
      <c r="H3506" s="7">
        <f>VLOOKUP(B3506,'[1]Reydon Pricelist+'!$A:$P,16,FALSE)</f>
        <v>25.04</v>
      </c>
      <c r="I3506" s="7">
        <f>VLOOKUP(B3506,'[1]Reydon Pricelist+'!$A:$P,12,FALSE)</f>
        <v>57</v>
      </c>
      <c r="J3506" s="6" t="s">
        <v>13059</v>
      </c>
      <c r="K3506" s="6" t="str">
        <f>VLOOKUP(B3506,[2]product_categories_reydon!$A:$H,4,FALSE)</f>
        <v>Football / Goals</v>
      </c>
      <c r="L3506" s="12" t="str">
        <f>VLOOKUP(B3506,'[1]Reydon Pricelist+'!$A:$G,7,FALSE)</f>
        <v>BOWHOCBAG</v>
      </c>
      <c r="M3506" s="6" t="s">
        <v>13060</v>
      </c>
      <c r="N3506" s="6" t="s">
        <v>13061</v>
      </c>
      <c r="P3506" s="6" t="s">
        <v>5602</v>
      </c>
      <c r="Q3506" s="6">
        <v>20</v>
      </c>
      <c r="R3506" s="6" t="s">
        <v>13058</v>
      </c>
      <c r="S3506" s="6">
        <v>2.2000000000000002</v>
      </c>
      <c r="T3506" s="6">
        <v>136</v>
      </c>
      <c r="U3506" s="6">
        <v>49</v>
      </c>
      <c r="V3506" s="6">
        <v>30</v>
      </c>
      <c r="W3506" s="6">
        <v>9506999000</v>
      </c>
      <c r="X3506" s="6">
        <v>47889</v>
      </c>
    </row>
    <row r="3507" spans="1:24" s="6" customFormat="1" x14ac:dyDescent="0.25">
      <c r="A3507" s="6" t="s">
        <v>20524</v>
      </c>
      <c r="B3507" s="6" t="s">
        <v>13062</v>
      </c>
      <c r="C3507" s="2">
        <f>VLOOKUP(B3507,'[3]reydon-stock'!$A:$E,3,FALSE)</f>
        <v>0</v>
      </c>
      <c r="D3507" s="6" t="s">
        <v>13063</v>
      </c>
      <c r="E3507" s="6" t="s">
        <v>13064</v>
      </c>
      <c r="F3507" s="12" t="s">
        <v>20517</v>
      </c>
      <c r="G3507" s="12" t="s">
        <v>20519</v>
      </c>
      <c r="H3507" s="7">
        <f>VLOOKUP(B3507,'[1]Reydon Pricelist+'!$A:$P,16,FALSE)</f>
        <v>141.12</v>
      </c>
      <c r="I3507" s="7">
        <f>VLOOKUP(B3507,'[1]Reydon Pricelist+'!$A:$P,12,FALSE)</f>
        <v>300</v>
      </c>
      <c r="J3507" s="6" t="s">
        <v>13065</v>
      </c>
      <c r="K3507" s="6" t="str">
        <f>VLOOKUP(B3507,[2]product_categories_reydon!$A:$H,4,FALSE)</f>
        <v>Football / Goals</v>
      </c>
      <c r="L3507" s="12" t="str">
        <f>VLOOKUP(B3507,'[1]Reydon Pricelist+'!$A:$G,7,FALSE)</f>
        <v>815317001707</v>
      </c>
      <c r="M3507" s="6" t="s">
        <v>13066</v>
      </c>
      <c r="N3507" s="6" t="s">
        <v>13067</v>
      </c>
      <c r="P3507" s="6" t="s">
        <v>5602</v>
      </c>
      <c r="Q3507" s="6">
        <v>20</v>
      </c>
      <c r="R3507" s="6">
        <v>815317001707</v>
      </c>
      <c r="S3507" s="6">
        <v>13</v>
      </c>
      <c r="T3507" s="6">
        <v>142</v>
      </c>
      <c r="U3507" s="6">
        <v>28</v>
      </c>
      <c r="V3507" s="6">
        <v>20</v>
      </c>
      <c r="W3507" s="6">
        <v>9506999000</v>
      </c>
      <c r="X3507" s="6">
        <v>9011</v>
      </c>
    </row>
    <row r="3508" spans="1:24" s="6" customFormat="1" x14ac:dyDescent="0.25">
      <c r="A3508" s="6" t="s">
        <v>20524</v>
      </c>
      <c r="B3508" s="6" t="s">
        <v>13068</v>
      </c>
      <c r="C3508" s="2">
        <f>VLOOKUP(B3508,'[3]reydon-stock'!$A:$E,3,FALSE)</f>
        <v>0</v>
      </c>
      <c r="D3508" s="6" t="s">
        <v>13069</v>
      </c>
      <c r="E3508" s="6" t="s">
        <v>13069</v>
      </c>
      <c r="F3508" s="12" t="s">
        <v>20517</v>
      </c>
      <c r="G3508" s="12" t="s">
        <v>20519</v>
      </c>
      <c r="H3508" s="7">
        <f>VLOOKUP(B3508,'[1]Reydon Pricelist+'!$A:$P,16,FALSE)</f>
        <v>0.88</v>
      </c>
      <c r="I3508" s="7">
        <f>VLOOKUP(B3508,'[1]Reydon Pricelist+'!$A:$P,12,FALSE)</f>
        <v>3</v>
      </c>
      <c r="J3508" s="6" t="s">
        <v>13070</v>
      </c>
      <c r="K3508" s="6" t="str">
        <f>VLOOKUP(B3508,[2]product_categories_reydon!$A:$H,4,FALSE)</f>
        <v>Hockey / Eurohoc</v>
      </c>
      <c r="L3508" s="12" t="str">
        <f>VLOOKUP(B3508,'[1]Reydon Pricelist+'!$A:$G,7,FALSE)</f>
        <v>5060098407094</v>
      </c>
      <c r="M3508" s="6" t="s">
        <v>13071</v>
      </c>
      <c r="P3508" s="6" t="s">
        <v>13072</v>
      </c>
      <c r="Q3508" s="6">
        <v>20</v>
      </c>
      <c r="R3508" s="6">
        <v>5060098407094</v>
      </c>
      <c r="S3508" s="6">
        <v>2.4E-2</v>
      </c>
      <c r="T3508" s="6">
        <v>7</v>
      </c>
      <c r="U3508" s="6">
        <v>7</v>
      </c>
      <c r="V3508" s="6">
        <v>7</v>
      </c>
      <c r="W3508" s="6">
        <v>9506699000</v>
      </c>
      <c r="X3508" s="6">
        <v>303</v>
      </c>
    </row>
    <row r="3509" spans="1:24" s="6" customFormat="1" x14ac:dyDescent="0.25">
      <c r="A3509" s="6" t="s">
        <v>20524</v>
      </c>
      <c r="B3509" s="6" t="s">
        <v>13073</v>
      </c>
      <c r="C3509" s="2">
        <f>VLOOKUP(B3509,'[3]reydon-stock'!$A:$E,3,FALSE)</f>
        <v>51</v>
      </c>
      <c r="D3509" s="6" t="s">
        <v>13074</v>
      </c>
      <c r="E3509" s="6" t="s">
        <v>13074</v>
      </c>
      <c r="F3509" s="12" t="s">
        <v>20517</v>
      </c>
      <c r="G3509" s="12" t="s">
        <v>20519</v>
      </c>
      <c r="H3509" s="7">
        <f>VLOOKUP(B3509,'[1]Reydon Pricelist+'!$A:$P,16,FALSE)</f>
        <v>0.88</v>
      </c>
      <c r="I3509" s="7">
        <f>VLOOKUP(B3509,'[1]Reydon Pricelist+'!$A:$P,12,FALSE)</f>
        <v>3</v>
      </c>
      <c r="J3509" s="6" t="s">
        <v>13075</v>
      </c>
      <c r="K3509" s="6" t="str">
        <f>VLOOKUP(B3509,[2]product_categories_reydon!$A:$H,4,FALSE)</f>
        <v>Hockey / Eurohoc</v>
      </c>
      <c r="L3509" s="12" t="str">
        <f>VLOOKUP(B3509,'[1]Reydon Pricelist+'!$A:$G,7,FALSE)</f>
        <v>5060098407100</v>
      </c>
      <c r="M3509" s="6" t="s">
        <v>13076</v>
      </c>
      <c r="P3509" s="6" t="s">
        <v>13072</v>
      </c>
      <c r="Q3509" s="6">
        <v>20</v>
      </c>
      <c r="R3509" s="6">
        <v>5060098407100</v>
      </c>
      <c r="S3509" s="6">
        <v>2.5000000000000001E-2</v>
      </c>
      <c r="T3509" s="6">
        <v>7.2</v>
      </c>
      <c r="U3509" s="6">
        <v>7.2</v>
      </c>
      <c r="V3509" s="6">
        <v>2.6</v>
      </c>
      <c r="W3509" s="6">
        <v>9506999000</v>
      </c>
      <c r="X3509" s="6">
        <v>305</v>
      </c>
    </row>
    <row r="3510" spans="1:24" s="6" customFormat="1" x14ac:dyDescent="0.25">
      <c r="A3510" s="6" t="s">
        <v>20524</v>
      </c>
      <c r="B3510" s="6" t="s">
        <v>13077</v>
      </c>
      <c r="C3510" s="2">
        <f>VLOOKUP(B3510,'[3]reydon-stock'!$A:$E,3,FALSE)</f>
        <v>20</v>
      </c>
      <c r="D3510" s="6" t="s">
        <v>13078</v>
      </c>
      <c r="E3510" s="6" t="s">
        <v>13079</v>
      </c>
      <c r="F3510" s="12" t="s">
        <v>20517</v>
      </c>
      <c r="G3510" s="12" t="s">
        <v>20519</v>
      </c>
      <c r="H3510" s="7">
        <f>VLOOKUP(B3510,'[1]Reydon Pricelist+'!$A:$P,16,FALSE)</f>
        <v>5.53</v>
      </c>
      <c r="I3510" s="7">
        <f>VLOOKUP(B3510,'[1]Reydon Pricelist+'!$A:$P,12,FALSE)</f>
        <v>11</v>
      </c>
      <c r="J3510" s="6" t="s">
        <v>13080</v>
      </c>
      <c r="K3510" s="6" t="str">
        <f>VLOOKUP(B3510,[2]product_categories_reydon!$A:$H,4,FALSE)</f>
        <v>Hockey / Eurohoc</v>
      </c>
      <c r="L3510" s="12" t="str">
        <f>VLOOKUP(B3510,'[1]Reydon Pricelist+'!$A:$G,7,FALSE)</f>
        <v>5055294202598</v>
      </c>
      <c r="M3510" s="6" t="s">
        <v>13081</v>
      </c>
      <c r="N3510" s="6" t="s">
        <v>13082</v>
      </c>
      <c r="O3510" s="6" t="s">
        <v>824</v>
      </c>
      <c r="P3510" s="6" t="s">
        <v>13072</v>
      </c>
      <c r="Q3510" s="6">
        <v>20</v>
      </c>
      <c r="R3510" s="6">
        <v>5055294202598</v>
      </c>
      <c r="S3510" s="6">
        <v>0.248</v>
      </c>
      <c r="T3510" s="6">
        <v>107.5</v>
      </c>
      <c r="U3510" s="6">
        <v>22</v>
      </c>
      <c r="V3510" s="6">
        <v>2.6</v>
      </c>
      <c r="W3510" s="6">
        <v>9506999000</v>
      </c>
      <c r="X3510" s="6">
        <v>306</v>
      </c>
    </row>
    <row r="3511" spans="1:24" s="6" customFormat="1" x14ac:dyDescent="0.25">
      <c r="A3511" s="6" t="s">
        <v>20524</v>
      </c>
      <c r="B3511" s="6" t="s">
        <v>13083</v>
      </c>
      <c r="C3511" s="2">
        <f>VLOOKUP(B3511,'[3]reydon-stock'!$A:$E,3,FALSE)</f>
        <v>12</v>
      </c>
      <c r="D3511" s="6" t="s">
        <v>13078</v>
      </c>
      <c r="E3511" s="6" t="s">
        <v>13079</v>
      </c>
      <c r="F3511" s="12" t="s">
        <v>20517</v>
      </c>
      <c r="G3511" s="12" t="s">
        <v>20519</v>
      </c>
      <c r="H3511" s="7">
        <f>VLOOKUP(B3511,'[1]Reydon Pricelist+'!$A:$P,16,FALSE)</f>
        <v>5.53</v>
      </c>
      <c r="I3511" s="7">
        <f>VLOOKUP(B3511,'[1]Reydon Pricelist+'!$A:$P,12,FALSE)</f>
        <v>11</v>
      </c>
      <c r="J3511" s="6" t="s">
        <v>13084</v>
      </c>
      <c r="K3511" s="6" t="str">
        <f>VLOOKUP(B3511,[2]product_categories_reydon!$A:$H,4,FALSE)</f>
        <v>Hockey / Eurohoc</v>
      </c>
      <c r="L3511" s="12" t="str">
        <f>VLOOKUP(B3511,'[1]Reydon Pricelist+'!$A:$G,7,FALSE)</f>
        <v>5055294202628</v>
      </c>
      <c r="M3511" s="6" t="s">
        <v>13085</v>
      </c>
      <c r="N3511" s="6" t="s">
        <v>13082</v>
      </c>
      <c r="O3511" s="6" t="s">
        <v>33</v>
      </c>
      <c r="P3511" s="6" t="s">
        <v>13072</v>
      </c>
      <c r="Q3511" s="6">
        <v>20</v>
      </c>
      <c r="R3511" s="6">
        <v>5055294202628</v>
      </c>
      <c r="S3511" s="6">
        <v>0.24</v>
      </c>
      <c r="T3511" s="6">
        <v>107.5</v>
      </c>
      <c r="U3511" s="6">
        <v>22</v>
      </c>
      <c r="V3511" s="6">
        <v>2.6</v>
      </c>
      <c r="W3511" s="6">
        <v>9506999000</v>
      </c>
      <c r="X3511" s="6">
        <v>306</v>
      </c>
    </row>
    <row r="3512" spans="1:24" s="6" customFormat="1" x14ac:dyDescent="0.25">
      <c r="A3512" s="6" t="s">
        <v>20524</v>
      </c>
      <c r="B3512" s="6" t="s">
        <v>13086</v>
      </c>
      <c r="C3512" s="2">
        <f>VLOOKUP(B3512,'[3]reydon-stock'!$A:$E,3,FALSE)</f>
        <v>43</v>
      </c>
      <c r="D3512" s="6" t="s">
        <v>13078</v>
      </c>
      <c r="E3512" s="6" t="s">
        <v>13079</v>
      </c>
      <c r="F3512" s="12" t="s">
        <v>20517</v>
      </c>
      <c r="G3512" s="12" t="s">
        <v>20519</v>
      </c>
      <c r="H3512" s="7">
        <f>VLOOKUP(B3512,'[1]Reydon Pricelist+'!$A:$P,16,FALSE)</f>
        <v>3.84</v>
      </c>
      <c r="I3512" s="7">
        <f>VLOOKUP(B3512,'[1]Reydon Pricelist+'!$A:$P,12,FALSE)</f>
        <v>9</v>
      </c>
      <c r="J3512" s="6" t="s">
        <v>13087</v>
      </c>
      <c r="K3512" s="6" t="str">
        <f>VLOOKUP(B3512,[2]product_categories_reydon!$A:$H,4,FALSE)</f>
        <v>Hockey / Eurohoc</v>
      </c>
      <c r="L3512" s="12" t="str">
        <f>VLOOKUP(B3512,'[1]Reydon Pricelist+'!$A:$G,7,FALSE)</f>
        <v>5055294202642</v>
      </c>
      <c r="M3512" s="6" t="s">
        <v>13088</v>
      </c>
      <c r="N3512" s="6" t="s">
        <v>89</v>
      </c>
      <c r="O3512" s="6" t="s">
        <v>167</v>
      </c>
      <c r="P3512" s="6" t="s">
        <v>13072</v>
      </c>
      <c r="Q3512" s="6">
        <v>20</v>
      </c>
      <c r="R3512" s="6">
        <v>5055294202642</v>
      </c>
      <c r="S3512" s="6">
        <v>0.218</v>
      </c>
      <c r="T3512" s="6">
        <v>91</v>
      </c>
      <c r="U3512" s="6">
        <v>22</v>
      </c>
      <c r="V3512" s="6">
        <v>2.6</v>
      </c>
      <c r="W3512" s="6">
        <v>9506999000</v>
      </c>
      <c r="X3512" s="6">
        <v>306</v>
      </c>
    </row>
    <row r="3513" spans="1:24" s="6" customFormat="1" x14ac:dyDescent="0.25">
      <c r="A3513" s="6" t="s">
        <v>20524</v>
      </c>
      <c r="B3513" s="6" t="s">
        <v>13089</v>
      </c>
      <c r="C3513" s="2">
        <f>VLOOKUP(B3513,'[3]reydon-stock'!$A:$E,3,FALSE)</f>
        <v>82</v>
      </c>
      <c r="D3513" s="6" t="s">
        <v>13078</v>
      </c>
      <c r="E3513" s="6" t="s">
        <v>13079</v>
      </c>
      <c r="F3513" s="12" t="s">
        <v>20517</v>
      </c>
      <c r="G3513" s="12" t="s">
        <v>20519</v>
      </c>
      <c r="H3513" s="7">
        <f>VLOOKUP(B3513,'[1]Reydon Pricelist+'!$A:$P,16,FALSE)</f>
        <v>3.84</v>
      </c>
      <c r="I3513" s="7">
        <f>VLOOKUP(B3513,'[1]Reydon Pricelist+'!$A:$P,12,FALSE)</f>
        <v>9</v>
      </c>
      <c r="J3513" s="6" t="s">
        <v>13090</v>
      </c>
      <c r="K3513" s="6" t="str">
        <f>VLOOKUP(B3513,[2]product_categories_reydon!$A:$H,4,FALSE)</f>
        <v>Hockey / Eurohoc</v>
      </c>
      <c r="L3513" s="12" t="str">
        <f>VLOOKUP(B3513,'[1]Reydon Pricelist+'!$A:$G,7,FALSE)</f>
        <v>5055294202659</v>
      </c>
      <c r="M3513" s="6" t="s">
        <v>13091</v>
      </c>
      <c r="N3513" s="6" t="s">
        <v>89</v>
      </c>
      <c r="O3513" s="6" t="s">
        <v>203</v>
      </c>
      <c r="P3513" s="6" t="s">
        <v>13072</v>
      </c>
      <c r="Q3513" s="6">
        <v>20</v>
      </c>
      <c r="R3513" s="6">
        <v>5055294202659</v>
      </c>
      <c r="S3513" s="6">
        <v>0.216</v>
      </c>
      <c r="T3513" s="6">
        <v>91</v>
      </c>
      <c r="U3513" s="6">
        <v>22</v>
      </c>
      <c r="V3513" s="6">
        <v>2.6</v>
      </c>
      <c r="W3513" s="6">
        <v>9506999000</v>
      </c>
      <c r="X3513" s="6">
        <v>306</v>
      </c>
    </row>
    <row r="3514" spans="1:24" s="6" customFormat="1" x14ac:dyDescent="0.25">
      <c r="A3514" s="6" t="s">
        <v>20524</v>
      </c>
      <c r="B3514" s="6" t="s">
        <v>13092</v>
      </c>
      <c r="C3514" s="2">
        <f>VLOOKUP(B3514,'[3]reydon-stock'!$A:$E,3,FALSE)</f>
        <v>2</v>
      </c>
      <c r="D3514" s="6" t="s">
        <v>13093</v>
      </c>
      <c r="E3514" s="6" t="s">
        <v>13094</v>
      </c>
      <c r="F3514" s="12" t="s">
        <v>20517</v>
      </c>
      <c r="G3514" s="12" t="s">
        <v>20519</v>
      </c>
      <c r="H3514" s="7">
        <f>VLOOKUP(B3514,'[1]Reydon Pricelist+'!$A:$P,16,FALSE)</f>
        <v>55.3</v>
      </c>
      <c r="I3514" s="7">
        <f>VLOOKUP(B3514,'[1]Reydon Pricelist+'!$A:$P,12,FALSE)</f>
        <v>114</v>
      </c>
      <c r="J3514" s="6" t="s">
        <v>13095</v>
      </c>
      <c r="K3514" s="6" t="str">
        <f>VLOOKUP(B3514,[2]product_categories_reydon!$A:$H,4,FALSE)</f>
        <v>Hockey / Eurohoc</v>
      </c>
      <c r="L3514" s="12" t="str">
        <f>VLOOKUP(B3514,'[1]Reydon Pricelist+'!$A:$G,7,FALSE)</f>
        <v>5060098407117</v>
      </c>
      <c r="M3514" s="6" t="s">
        <v>13096</v>
      </c>
      <c r="N3514" s="6" t="s">
        <v>13097</v>
      </c>
      <c r="P3514" s="6" t="s">
        <v>13072</v>
      </c>
      <c r="Q3514" s="6">
        <v>20</v>
      </c>
      <c r="R3514" s="6">
        <v>5060098407117</v>
      </c>
      <c r="S3514" s="6">
        <v>1.35</v>
      </c>
      <c r="T3514" s="6">
        <v>91</v>
      </c>
      <c r="U3514" s="6">
        <v>28.5</v>
      </c>
      <c r="V3514" s="6">
        <v>4</v>
      </c>
      <c r="W3514" s="6">
        <v>9506999000</v>
      </c>
      <c r="X3514" s="6">
        <v>304</v>
      </c>
    </row>
    <row r="3515" spans="1:24" s="6" customFormat="1" x14ac:dyDescent="0.25">
      <c r="A3515" s="6" t="s">
        <v>20524</v>
      </c>
      <c r="B3515" s="6" t="s">
        <v>13098</v>
      </c>
      <c r="C3515" s="2">
        <f>VLOOKUP(B3515,'[3]reydon-stock'!$A:$E,3,FALSE)</f>
        <v>0</v>
      </c>
      <c r="D3515" s="6" t="s">
        <v>13099</v>
      </c>
      <c r="E3515" s="6" t="s">
        <v>13100</v>
      </c>
      <c r="F3515" s="12" t="s">
        <v>20517</v>
      </c>
      <c r="G3515" s="12" t="s">
        <v>20519</v>
      </c>
      <c r="H3515" s="7">
        <f>VLOOKUP(B3515,'[1]Reydon Pricelist+'!$A:$P,16,FALSE)</f>
        <v>60.53</v>
      </c>
      <c r="I3515" s="7">
        <f>VLOOKUP(B3515,'[1]Reydon Pricelist+'!$A:$P,12,FALSE)</f>
        <v>120</v>
      </c>
      <c r="J3515" s="6" t="s">
        <v>13101</v>
      </c>
      <c r="K3515" s="6" t="str">
        <f>VLOOKUP(B3515,[2]product_categories_reydon!$A:$H,4,FALSE)</f>
        <v>Hockey / Eurohoc</v>
      </c>
      <c r="L3515" s="12" t="str">
        <f>VLOOKUP(B3515,'[1]Reydon Pricelist+'!$A:$G,7,FALSE)</f>
        <v>5055294208354</v>
      </c>
      <c r="M3515" s="6" t="s">
        <v>13102</v>
      </c>
      <c r="P3515" s="6" t="s">
        <v>13072</v>
      </c>
      <c r="Q3515" s="6">
        <v>20</v>
      </c>
      <c r="R3515" s="6">
        <v>5055294208354</v>
      </c>
      <c r="S3515" s="6">
        <v>3.6850000000000001</v>
      </c>
      <c r="T3515" s="6">
        <v>105.4</v>
      </c>
      <c r="U3515" s="6">
        <v>12.7</v>
      </c>
      <c r="V3515" s="6">
        <v>29.4</v>
      </c>
      <c r="W3515" s="6">
        <v>9506999000</v>
      </c>
      <c r="X3515" s="6">
        <v>302</v>
      </c>
    </row>
    <row r="3516" spans="1:24" s="6" customFormat="1" x14ac:dyDescent="0.25">
      <c r="A3516" s="6" t="s">
        <v>20524</v>
      </c>
      <c r="B3516" s="6" t="s">
        <v>13103</v>
      </c>
      <c r="C3516" s="2">
        <f>VLOOKUP(B3516,'[3]reydon-stock'!$A:$E,3,FALSE)</f>
        <v>0</v>
      </c>
      <c r="D3516" s="6" t="s">
        <v>13104</v>
      </c>
      <c r="E3516" s="6" t="s">
        <v>13105</v>
      </c>
      <c r="F3516" s="12" t="s">
        <v>20517</v>
      </c>
      <c r="G3516" s="12" t="s">
        <v>20519</v>
      </c>
      <c r="H3516" s="7">
        <f>VLOOKUP(B3516,'[1]Reydon Pricelist+'!$A:$P,16,FALSE)</f>
        <v>54.71</v>
      </c>
      <c r="I3516" s="7">
        <f>VLOOKUP(B3516,'[1]Reydon Pricelist+'!$A:$P,12,FALSE)</f>
        <v>108</v>
      </c>
      <c r="J3516" s="6" t="s">
        <v>13106</v>
      </c>
      <c r="K3516" s="6" t="str">
        <f>VLOOKUP(B3516,[2]product_categories_reydon!$A:$H,4,FALSE)</f>
        <v>Hockey / Eurohoc</v>
      </c>
      <c r="L3516" s="12" t="str">
        <f>VLOOKUP(B3516,'[1]Reydon Pricelist+'!$A:$G,7,FALSE)</f>
        <v>5055294208361</v>
      </c>
      <c r="M3516" s="6" t="s">
        <v>13107</v>
      </c>
      <c r="P3516" s="6" t="s">
        <v>13072</v>
      </c>
      <c r="Q3516" s="6">
        <v>20</v>
      </c>
      <c r="R3516" s="6">
        <v>5055294208361</v>
      </c>
      <c r="S3516" s="6">
        <v>3.77</v>
      </c>
      <c r="T3516" s="6">
        <v>101.7</v>
      </c>
      <c r="U3516" s="6">
        <v>11.2</v>
      </c>
      <c r="V3516" s="6">
        <v>29</v>
      </c>
      <c r="W3516" s="6">
        <v>9506999000</v>
      </c>
      <c r="X3516" s="6">
        <v>492</v>
      </c>
    </row>
    <row r="3517" spans="1:24" s="6" customFormat="1" x14ac:dyDescent="0.25">
      <c r="A3517" s="6" t="s">
        <v>20524</v>
      </c>
      <c r="B3517" s="6" t="s">
        <v>13108</v>
      </c>
      <c r="C3517" s="2">
        <f>VLOOKUP(B3517,'[3]reydon-stock'!$A:$E,3,FALSE)</f>
        <v>233</v>
      </c>
      <c r="D3517" s="6" t="s">
        <v>13109</v>
      </c>
      <c r="E3517" s="6" t="s">
        <v>13110</v>
      </c>
      <c r="F3517" s="12" t="s">
        <v>20517</v>
      </c>
      <c r="G3517" s="12" t="s">
        <v>20519</v>
      </c>
      <c r="H3517" s="7">
        <f>VLOOKUP(B3517,'[1]Reydon Pricelist+'!$A:$P,16,FALSE)</f>
        <v>9.6999999999999993</v>
      </c>
      <c r="I3517" s="7">
        <f>VLOOKUP(B3517,'[1]Reydon Pricelist+'!$A:$P,12,FALSE)</f>
        <v>23</v>
      </c>
      <c r="J3517" s="6" t="s">
        <v>13111</v>
      </c>
      <c r="K3517" s="6" t="str">
        <f>VLOOKUP(B3517,[2]product_categories_reydon!$A:$H,4,FALSE)</f>
        <v>Luggage / Holdalls</v>
      </c>
      <c r="L3517" s="12" t="str">
        <f>VLOOKUP(B3517,'[1]Reydon Pricelist+'!$A:$G,7,FALSE)</f>
        <v>5027535005237</v>
      </c>
      <c r="M3517" s="6" t="s">
        <v>13112</v>
      </c>
      <c r="O3517" s="6" t="s">
        <v>6939</v>
      </c>
      <c r="P3517" s="6" t="s">
        <v>74</v>
      </c>
      <c r="Q3517" s="6">
        <v>20</v>
      </c>
      <c r="R3517" s="6">
        <v>5027535005237</v>
      </c>
      <c r="S3517" s="6">
        <v>0.51800000000000002</v>
      </c>
      <c r="T3517" s="6">
        <v>54</v>
      </c>
      <c r="U3517" s="6">
        <v>30</v>
      </c>
      <c r="V3517" s="6">
        <v>7</v>
      </c>
      <c r="W3517" s="6">
        <v>4202929190</v>
      </c>
      <c r="X3517" s="6">
        <v>9063</v>
      </c>
    </row>
    <row r="3518" spans="1:24" s="6" customFormat="1" x14ac:dyDescent="0.25">
      <c r="A3518" s="6" t="s">
        <v>20524</v>
      </c>
      <c r="B3518" s="6" t="s">
        <v>13113</v>
      </c>
      <c r="C3518" s="2">
        <f>VLOOKUP(B3518,'[3]reydon-stock'!$A:$E,3,FALSE)</f>
        <v>243</v>
      </c>
      <c r="D3518" s="6" t="s">
        <v>13109</v>
      </c>
      <c r="E3518" s="6" t="s">
        <v>13110</v>
      </c>
      <c r="F3518" s="12" t="s">
        <v>20517</v>
      </c>
      <c r="G3518" s="12" t="s">
        <v>20519</v>
      </c>
      <c r="H3518" s="7">
        <f>VLOOKUP(B3518,'[1]Reydon Pricelist+'!$A:$P,16,FALSE)</f>
        <v>9.6999999999999993</v>
      </c>
      <c r="I3518" s="7">
        <f>VLOOKUP(B3518,'[1]Reydon Pricelist+'!$A:$P,12,FALSE)</f>
        <v>23</v>
      </c>
      <c r="J3518" s="6" t="s">
        <v>13114</v>
      </c>
      <c r="K3518" s="6" t="str">
        <f>VLOOKUP(B3518,[2]product_categories_reydon!$A:$H,4,FALSE)</f>
        <v>Luggage / Holdalls</v>
      </c>
      <c r="L3518" s="12" t="str">
        <f>VLOOKUP(B3518,'[1]Reydon Pricelist+'!$A:$G,7,FALSE)</f>
        <v>5027535175893</v>
      </c>
      <c r="M3518" s="6" t="s">
        <v>13115</v>
      </c>
      <c r="O3518" s="6" t="s">
        <v>6943</v>
      </c>
      <c r="P3518" s="6" t="s">
        <v>74</v>
      </c>
      <c r="Q3518" s="6">
        <v>20</v>
      </c>
      <c r="R3518" s="6">
        <v>5027535175893</v>
      </c>
      <c r="S3518" s="6">
        <v>0.54300000000000004</v>
      </c>
      <c r="T3518" s="6">
        <v>4</v>
      </c>
      <c r="U3518" s="6">
        <v>27.5</v>
      </c>
      <c r="V3518" s="6">
        <v>51</v>
      </c>
      <c r="W3518" s="6">
        <v>4202929190</v>
      </c>
      <c r="X3518" s="6">
        <v>9063</v>
      </c>
    </row>
    <row r="3519" spans="1:24" s="6" customFormat="1" x14ac:dyDescent="0.25">
      <c r="A3519" s="6" t="s">
        <v>20524</v>
      </c>
      <c r="B3519" s="6" t="s">
        <v>13116</v>
      </c>
      <c r="C3519" s="2">
        <f>VLOOKUP(B3519,'[3]reydon-stock'!$A:$E,3,FALSE)</f>
        <v>273</v>
      </c>
      <c r="D3519" s="6" t="s">
        <v>13109</v>
      </c>
      <c r="E3519" s="6" t="s">
        <v>13110</v>
      </c>
      <c r="F3519" s="12" t="s">
        <v>20517</v>
      </c>
      <c r="G3519" s="12" t="s">
        <v>20519</v>
      </c>
      <c r="H3519" s="7">
        <f>VLOOKUP(B3519,'[1]Reydon Pricelist+'!$A:$P,16,FALSE)</f>
        <v>9.6999999999999993</v>
      </c>
      <c r="I3519" s="7">
        <f>VLOOKUP(B3519,'[1]Reydon Pricelist+'!$A:$P,12,FALSE)</f>
        <v>23</v>
      </c>
      <c r="J3519" s="6" t="s">
        <v>13117</v>
      </c>
      <c r="K3519" s="6" t="str">
        <f>VLOOKUP(B3519,[2]product_categories_reydon!$A:$H,4,FALSE)</f>
        <v>Luggage / Holdalls</v>
      </c>
      <c r="L3519" s="12" t="str">
        <f>VLOOKUP(B3519,'[1]Reydon Pricelist+'!$A:$G,7,FALSE)</f>
        <v>5027535175909</v>
      </c>
      <c r="M3519" s="6" t="s">
        <v>13118</v>
      </c>
      <c r="O3519" s="6" t="s">
        <v>5554</v>
      </c>
      <c r="P3519" s="6" t="s">
        <v>74</v>
      </c>
      <c r="Q3519" s="6">
        <v>20</v>
      </c>
      <c r="R3519" s="6">
        <v>5027535175909</v>
      </c>
      <c r="S3519" s="6">
        <v>0.53200000000000003</v>
      </c>
      <c r="T3519" s="6">
        <v>4</v>
      </c>
      <c r="U3519" s="6">
        <v>27.5</v>
      </c>
      <c r="V3519" s="6">
        <v>51</v>
      </c>
      <c r="W3519" s="6">
        <v>4202929190</v>
      </c>
      <c r="X3519" s="6">
        <v>9063</v>
      </c>
    </row>
    <row r="3520" spans="1:24" s="6" customFormat="1" x14ac:dyDescent="0.25">
      <c r="A3520" s="6" t="s">
        <v>20524</v>
      </c>
      <c r="B3520" s="6" t="s">
        <v>13119</v>
      </c>
      <c r="C3520" s="2">
        <f>VLOOKUP(B3520,'[3]reydon-stock'!$A:$E,3,FALSE)</f>
        <v>116</v>
      </c>
      <c r="D3520" s="6" t="s">
        <v>13120</v>
      </c>
      <c r="E3520" s="6" t="s">
        <v>13121</v>
      </c>
      <c r="F3520" s="12" t="s">
        <v>20517</v>
      </c>
      <c r="G3520" s="12" t="s">
        <v>20519</v>
      </c>
      <c r="H3520" s="7">
        <f>VLOOKUP(B3520,'[1]Reydon Pricelist+'!$A:$P,16,FALSE)</f>
        <v>11.98</v>
      </c>
      <c r="I3520" s="7">
        <f>VLOOKUP(B3520,'[1]Reydon Pricelist+'!$A:$P,12,FALSE)</f>
        <v>28</v>
      </c>
      <c r="J3520" s="6" t="s">
        <v>13122</v>
      </c>
      <c r="K3520" s="6" t="str">
        <f>VLOOKUP(B3520,[2]product_categories_reydon!$A:$H,4,FALSE)</f>
        <v>Luggage / Holdalls</v>
      </c>
      <c r="L3520" s="12" t="str">
        <f>VLOOKUP(B3520,'[1]Reydon Pricelist+'!$A:$G,7,FALSE)</f>
        <v>5027535005244</v>
      </c>
      <c r="M3520" s="6" t="s">
        <v>13123</v>
      </c>
      <c r="O3520" s="6" t="s">
        <v>6939</v>
      </c>
      <c r="P3520" s="6" t="s">
        <v>74</v>
      </c>
      <c r="Q3520" s="6">
        <v>20</v>
      </c>
      <c r="R3520" s="6">
        <v>5027535005244</v>
      </c>
      <c r="S3520" s="6">
        <v>0.66500000000000004</v>
      </c>
      <c r="T3520" s="6">
        <v>59</v>
      </c>
      <c r="U3520" s="6">
        <v>31</v>
      </c>
      <c r="V3520" s="6">
        <v>3</v>
      </c>
      <c r="W3520" s="6">
        <v>4202929190</v>
      </c>
      <c r="X3520" s="6">
        <v>9064</v>
      </c>
    </row>
    <row r="3521" spans="1:24" s="6" customFormat="1" x14ac:dyDescent="0.25">
      <c r="A3521" s="6" t="s">
        <v>20524</v>
      </c>
      <c r="B3521" s="6" t="s">
        <v>13124</v>
      </c>
      <c r="C3521" s="2">
        <f>VLOOKUP(B3521,'[3]reydon-stock'!$A:$E,3,FALSE)</f>
        <v>92</v>
      </c>
      <c r="D3521" s="6" t="s">
        <v>13120</v>
      </c>
      <c r="E3521" s="6" t="s">
        <v>13121</v>
      </c>
      <c r="F3521" s="12" t="s">
        <v>20517</v>
      </c>
      <c r="G3521" s="12" t="s">
        <v>20519</v>
      </c>
      <c r="H3521" s="7">
        <f>VLOOKUP(B3521,'[1]Reydon Pricelist+'!$A:$P,16,FALSE)</f>
        <v>11.98</v>
      </c>
      <c r="I3521" s="7">
        <f>VLOOKUP(B3521,'[1]Reydon Pricelist+'!$A:$P,12,FALSE)</f>
        <v>28</v>
      </c>
      <c r="J3521" s="6" t="s">
        <v>13125</v>
      </c>
      <c r="K3521" s="6" t="str">
        <f>VLOOKUP(B3521,[2]product_categories_reydon!$A:$H,4,FALSE)</f>
        <v>Luggage / Holdalls</v>
      </c>
      <c r="L3521" s="12" t="str">
        <f>VLOOKUP(B3521,'[1]Reydon Pricelist+'!$A:$G,7,FALSE)</f>
        <v>5027535175916</v>
      </c>
      <c r="M3521" s="6" t="s">
        <v>13126</v>
      </c>
      <c r="O3521" s="6" t="s">
        <v>6943</v>
      </c>
      <c r="P3521" s="6" t="s">
        <v>74</v>
      </c>
      <c r="Q3521" s="6">
        <v>20</v>
      </c>
      <c r="R3521" s="6">
        <v>5027535175916</v>
      </c>
      <c r="S3521" s="6">
        <v>0.66700000000000004</v>
      </c>
      <c r="T3521" s="6">
        <v>4</v>
      </c>
      <c r="U3521" s="6">
        <v>31.5</v>
      </c>
      <c r="V3521" s="6">
        <v>59.5</v>
      </c>
      <c r="W3521" s="6">
        <v>4202929190</v>
      </c>
      <c r="X3521" s="6">
        <v>9064</v>
      </c>
    </row>
    <row r="3522" spans="1:24" s="6" customFormat="1" x14ac:dyDescent="0.25">
      <c r="A3522" s="6" t="s">
        <v>20524</v>
      </c>
      <c r="B3522" s="6" t="s">
        <v>13127</v>
      </c>
      <c r="C3522" s="2">
        <f>VLOOKUP(B3522,'[3]reydon-stock'!$A:$E,3,FALSE)</f>
        <v>154</v>
      </c>
      <c r="D3522" s="6" t="s">
        <v>13120</v>
      </c>
      <c r="E3522" s="6" t="s">
        <v>13121</v>
      </c>
      <c r="F3522" s="12" t="s">
        <v>20517</v>
      </c>
      <c r="G3522" s="12" t="s">
        <v>20519</v>
      </c>
      <c r="H3522" s="7">
        <f>VLOOKUP(B3522,'[1]Reydon Pricelist+'!$A:$P,16,FALSE)</f>
        <v>11.98</v>
      </c>
      <c r="I3522" s="7">
        <f>VLOOKUP(B3522,'[1]Reydon Pricelist+'!$A:$P,12,FALSE)</f>
        <v>28</v>
      </c>
      <c r="J3522" s="6" t="s">
        <v>13128</v>
      </c>
      <c r="K3522" s="6" t="str">
        <f>VLOOKUP(B3522,[2]product_categories_reydon!$A:$H,4,FALSE)</f>
        <v>Luggage / Holdalls</v>
      </c>
      <c r="L3522" s="12" t="str">
        <f>VLOOKUP(B3522,'[1]Reydon Pricelist+'!$A:$G,7,FALSE)</f>
        <v>5027535175923</v>
      </c>
      <c r="M3522" s="6" t="s">
        <v>13129</v>
      </c>
      <c r="O3522" s="6" t="s">
        <v>5554</v>
      </c>
      <c r="P3522" s="6" t="s">
        <v>74</v>
      </c>
      <c r="Q3522" s="6">
        <v>20</v>
      </c>
      <c r="R3522" s="6">
        <v>5027535175923</v>
      </c>
      <c r="S3522" s="6">
        <v>0.67</v>
      </c>
      <c r="T3522" s="6">
        <v>4</v>
      </c>
      <c r="U3522" s="6">
        <v>31.5</v>
      </c>
      <c r="V3522" s="6">
        <v>59.5</v>
      </c>
      <c r="W3522" s="6">
        <v>4202929190</v>
      </c>
      <c r="X3522" s="6">
        <v>9064</v>
      </c>
    </row>
    <row r="3523" spans="1:24" s="6" customFormat="1" x14ac:dyDescent="0.25">
      <c r="A3523" s="6" t="s">
        <v>20524</v>
      </c>
      <c r="B3523" s="6" t="s">
        <v>13130</v>
      </c>
      <c r="C3523" s="2">
        <f>VLOOKUP(B3523,'[3]reydon-stock'!$A:$E,3,FALSE)</f>
        <v>173</v>
      </c>
      <c r="D3523" s="6" t="s">
        <v>13131</v>
      </c>
      <c r="F3523" s="12" t="s">
        <v>20517</v>
      </c>
      <c r="G3523" s="12" t="s">
        <v>20519</v>
      </c>
      <c r="H3523" s="7">
        <f>VLOOKUP(B3523,'[1]Reydon Pricelist+'!$A:$P,16,FALSE)</f>
        <v>15.96</v>
      </c>
      <c r="I3523" s="7">
        <f>VLOOKUP(B3523,'[1]Reydon Pricelist+'!$A:$P,12,FALSE)</f>
        <v>36</v>
      </c>
      <c r="J3523" s="6" t="s">
        <v>13132</v>
      </c>
      <c r="K3523" s="6" t="str">
        <f>VLOOKUP(B3523,[2]product_categories_reydon!$A:$H,4,FALSE)</f>
        <v>Luggage / Holdalls</v>
      </c>
      <c r="L3523" s="12" t="str">
        <f>VLOOKUP(B3523,'[1]Reydon Pricelist+'!$A:$G,7,FALSE)</f>
        <v>5027535005251</v>
      </c>
      <c r="M3523" s="6" t="s">
        <v>13133</v>
      </c>
      <c r="O3523" s="6" t="s">
        <v>6939</v>
      </c>
      <c r="P3523" s="6" t="s">
        <v>74</v>
      </c>
      <c r="Q3523" s="6">
        <v>20</v>
      </c>
      <c r="R3523" s="6">
        <v>5027535005251</v>
      </c>
      <c r="S3523" s="6">
        <v>1.01</v>
      </c>
      <c r="T3523" s="6">
        <v>52</v>
      </c>
      <c r="U3523" s="6">
        <v>33</v>
      </c>
      <c r="V3523" s="6">
        <v>6</v>
      </c>
      <c r="W3523" s="6">
        <v>4202121900</v>
      </c>
      <c r="X3523" s="6">
        <v>9067</v>
      </c>
    </row>
    <row r="3524" spans="1:24" s="6" customFormat="1" x14ac:dyDescent="0.25">
      <c r="A3524" s="6" t="s">
        <v>20524</v>
      </c>
      <c r="B3524" s="6" t="s">
        <v>13134</v>
      </c>
      <c r="C3524" s="2">
        <f>VLOOKUP(B3524,'[3]reydon-stock'!$A:$E,3,FALSE)</f>
        <v>207</v>
      </c>
      <c r="D3524" s="6" t="s">
        <v>13131</v>
      </c>
      <c r="F3524" s="12" t="s">
        <v>20517</v>
      </c>
      <c r="G3524" s="12" t="s">
        <v>20519</v>
      </c>
      <c r="H3524" s="7">
        <f>VLOOKUP(B3524,'[1]Reydon Pricelist+'!$A:$P,16,FALSE)</f>
        <v>15.96</v>
      </c>
      <c r="I3524" s="7">
        <f>VLOOKUP(B3524,'[1]Reydon Pricelist+'!$A:$P,12,FALSE)</f>
        <v>36</v>
      </c>
      <c r="J3524" s="6" t="s">
        <v>13135</v>
      </c>
      <c r="K3524" s="6" t="str">
        <f>VLOOKUP(B3524,[2]product_categories_reydon!$A:$H,4,FALSE)</f>
        <v>Luggage / Holdalls</v>
      </c>
      <c r="L3524" s="12" t="str">
        <f>VLOOKUP(B3524,'[1]Reydon Pricelist+'!$A:$G,7,FALSE)</f>
        <v>5027535175930</v>
      </c>
      <c r="M3524" s="6" t="s">
        <v>13136</v>
      </c>
      <c r="O3524" s="6" t="s">
        <v>6943</v>
      </c>
      <c r="P3524" s="6" t="s">
        <v>74</v>
      </c>
      <c r="Q3524" s="6">
        <v>20</v>
      </c>
      <c r="R3524" s="6">
        <v>5027535175930</v>
      </c>
      <c r="S3524" s="6">
        <v>1.0649999999999999</v>
      </c>
      <c r="T3524" s="6">
        <v>4.5</v>
      </c>
      <c r="U3524" s="6">
        <v>30</v>
      </c>
      <c r="V3524" s="6">
        <v>49</v>
      </c>
      <c r="W3524" s="6">
        <v>4202121900</v>
      </c>
      <c r="X3524" s="6">
        <v>9067</v>
      </c>
    </row>
    <row r="3525" spans="1:24" s="6" customFormat="1" x14ac:dyDescent="0.25">
      <c r="A3525" s="6" t="s">
        <v>20524</v>
      </c>
      <c r="B3525" s="6" t="s">
        <v>13137</v>
      </c>
      <c r="C3525" s="2">
        <f>VLOOKUP(B3525,'[3]reydon-stock'!$A:$E,3,FALSE)</f>
        <v>202</v>
      </c>
      <c r="D3525" s="6" t="s">
        <v>13131</v>
      </c>
      <c r="F3525" s="12" t="s">
        <v>20517</v>
      </c>
      <c r="G3525" s="12" t="s">
        <v>20519</v>
      </c>
      <c r="H3525" s="7">
        <f>VLOOKUP(B3525,'[1]Reydon Pricelist+'!$A:$P,16,FALSE)</f>
        <v>15.96</v>
      </c>
      <c r="I3525" s="7">
        <f>VLOOKUP(B3525,'[1]Reydon Pricelist+'!$A:$P,12,FALSE)</f>
        <v>36</v>
      </c>
      <c r="J3525" s="6" t="s">
        <v>13138</v>
      </c>
      <c r="K3525" s="6" t="str">
        <f>VLOOKUP(B3525,[2]product_categories_reydon!$A:$H,4,FALSE)</f>
        <v>Luggage / Holdalls</v>
      </c>
      <c r="L3525" s="12" t="str">
        <f>VLOOKUP(B3525,'[1]Reydon Pricelist+'!$A:$G,7,FALSE)</f>
        <v>5027535175947</v>
      </c>
      <c r="M3525" s="6" t="s">
        <v>13139</v>
      </c>
      <c r="O3525" s="6" t="s">
        <v>5554</v>
      </c>
      <c r="P3525" s="6" t="s">
        <v>74</v>
      </c>
      <c r="Q3525" s="6">
        <v>20</v>
      </c>
      <c r="R3525" s="6">
        <v>5027535175947</v>
      </c>
      <c r="S3525" s="6">
        <v>1.05</v>
      </c>
      <c r="T3525" s="6">
        <v>31.5</v>
      </c>
      <c r="U3525" s="6">
        <v>50</v>
      </c>
      <c r="V3525" s="6">
        <v>4.5</v>
      </c>
      <c r="W3525" s="6">
        <v>4202121900</v>
      </c>
      <c r="X3525" s="6">
        <v>9067</v>
      </c>
    </row>
    <row r="3526" spans="1:24" s="6" customFormat="1" x14ac:dyDescent="0.25">
      <c r="A3526" s="6" t="s">
        <v>20524</v>
      </c>
      <c r="B3526" s="6" t="s">
        <v>13140</v>
      </c>
      <c r="C3526" s="2">
        <f>VLOOKUP(B3526,'[3]reydon-stock'!$A:$E,3,FALSE)</f>
        <v>78</v>
      </c>
      <c r="D3526" s="6" t="s">
        <v>13141</v>
      </c>
      <c r="E3526" s="6" t="s">
        <v>13142</v>
      </c>
      <c r="F3526" s="12" t="s">
        <v>20517</v>
      </c>
      <c r="G3526" s="12" t="s">
        <v>20519</v>
      </c>
      <c r="H3526" s="7">
        <f>VLOOKUP(B3526,'[1]Reydon Pricelist+'!$A:$P,16,FALSE)</f>
        <v>14.26</v>
      </c>
      <c r="I3526" s="7">
        <f>VLOOKUP(B3526,'[1]Reydon Pricelist+'!$A:$P,12,FALSE)</f>
        <v>34</v>
      </c>
      <c r="J3526" s="6" t="s">
        <v>13143</v>
      </c>
      <c r="K3526" s="6" t="str">
        <f>VLOOKUP(B3526,[2]product_categories_reydon!$A:$H,4,FALSE)</f>
        <v>Luggage / Holdalls</v>
      </c>
      <c r="L3526" s="12" t="str">
        <f>VLOOKUP(B3526,'[1]Reydon Pricelist+'!$A:$G,7,FALSE)</f>
        <v>5027535005299</v>
      </c>
      <c r="M3526" s="6" t="s">
        <v>13144</v>
      </c>
      <c r="O3526" s="6" t="s">
        <v>6939</v>
      </c>
      <c r="P3526" s="6" t="s">
        <v>74</v>
      </c>
      <c r="Q3526" s="6">
        <v>20</v>
      </c>
      <c r="R3526" s="6">
        <v>5027535005299</v>
      </c>
      <c r="S3526" s="6">
        <v>1.1379999999999999</v>
      </c>
      <c r="T3526" s="6">
        <v>70</v>
      </c>
      <c r="U3526" s="6">
        <v>36</v>
      </c>
      <c r="V3526" s="6">
        <v>4</v>
      </c>
      <c r="W3526" s="6">
        <v>4202929190</v>
      </c>
      <c r="X3526" s="6">
        <v>9065</v>
      </c>
    </row>
    <row r="3527" spans="1:24" s="6" customFormat="1" x14ac:dyDescent="0.25">
      <c r="A3527" s="6" t="s">
        <v>20524</v>
      </c>
      <c r="B3527" s="6" t="s">
        <v>13145</v>
      </c>
      <c r="C3527" s="2">
        <f>VLOOKUP(B3527,'[3]reydon-stock'!$A:$E,3,FALSE)</f>
        <v>193</v>
      </c>
      <c r="D3527" s="6" t="s">
        <v>13141</v>
      </c>
      <c r="E3527" s="6" t="s">
        <v>13142</v>
      </c>
      <c r="F3527" s="12" t="s">
        <v>20517</v>
      </c>
      <c r="G3527" s="12" t="s">
        <v>20519</v>
      </c>
      <c r="H3527" s="7">
        <f>VLOOKUP(B3527,'[1]Reydon Pricelist+'!$A:$P,16,FALSE)</f>
        <v>14.26</v>
      </c>
      <c r="I3527" s="7">
        <f>VLOOKUP(B3527,'[1]Reydon Pricelist+'!$A:$P,12,FALSE)</f>
        <v>34</v>
      </c>
      <c r="J3527" s="6" t="s">
        <v>13146</v>
      </c>
      <c r="K3527" s="6" t="str">
        <f>VLOOKUP(B3527,[2]product_categories_reydon!$A:$H,4,FALSE)</f>
        <v>Luggage / Holdalls</v>
      </c>
      <c r="L3527" s="12" t="str">
        <f>VLOOKUP(B3527,'[1]Reydon Pricelist+'!$A:$G,7,FALSE)</f>
        <v>5027535176029</v>
      </c>
      <c r="M3527" s="6" t="s">
        <v>13147</v>
      </c>
      <c r="O3527" s="6" t="s">
        <v>6943</v>
      </c>
      <c r="P3527" s="6" t="s">
        <v>74</v>
      </c>
      <c r="Q3527" s="6">
        <v>20</v>
      </c>
      <c r="R3527" s="6">
        <v>5027535176029</v>
      </c>
      <c r="S3527" s="6">
        <v>1.1599999999999999</v>
      </c>
      <c r="T3527" s="6">
        <v>3</v>
      </c>
      <c r="U3527" s="6">
        <v>39.5</v>
      </c>
      <c r="V3527" s="6">
        <v>67</v>
      </c>
      <c r="W3527" s="6">
        <v>4202929190</v>
      </c>
      <c r="X3527" s="6">
        <v>9065</v>
      </c>
    </row>
    <row r="3528" spans="1:24" s="6" customFormat="1" x14ac:dyDescent="0.25">
      <c r="A3528" s="6" t="s">
        <v>20524</v>
      </c>
      <c r="B3528" s="6" t="s">
        <v>13148</v>
      </c>
      <c r="C3528" s="2">
        <f>VLOOKUP(B3528,'[3]reydon-stock'!$A:$E,3,FALSE)</f>
        <v>183</v>
      </c>
      <c r="D3528" s="6" t="s">
        <v>13141</v>
      </c>
      <c r="E3528" s="6" t="s">
        <v>13142</v>
      </c>
      <c r="F3528" s="12" t="s">
        <v>20517</v>
      </c>
      <c r="G3528" s="12" t="s">
        <v>20519</v>
      </c>
      <c r="H3528" s="7">
        <f>VLOOKUP(B3528,'[1]Reydon Pricelist+'!$A:$P,16,FALSE)</f>
        <v>14.26</v>
      </c>
      <c r="I3528" s="7">
        <f>VLOOKUP(B3528,'[1]Reydon Pricelist+'!$A:$P,12,FALSE)</f>
        <v>34</v>
      </c>
      <c r="J3528" s="6" t="s">
        <v>13149</v>
      </c>
      <c r="K3528" s="6" t="str">
        <f>VLOOKUP(B3528,[2]product_categories_reydon!$A:$H,4,FALSE)</f>
        <v>Luggage / Holdalls</v>
      </c>
      <c r="L3528" s="12" t="str">
        <f>VLOOKUP(B3528,'[1]Reydon Pricelist+'!$A:$G,7,FALSE)</f>
        <v>5027535176036</v>
      </c>
      <c r="M3528" s="6" t="s">
        <v>13150</v>
      </c>
      <c r="O3528" s="6" t="s">
        <v>5554</v>
      </c>
      <c r="P3528" s="6" t="s">
        <v>74</v>
      </c>
      <c r="Q3528" s="6">
        <v>20</v>
      </c>
      <c r="R3528" s="6">
        <v>5027535176036</v>
      </c>
      <c r="S3528" s="6">
        <v>1.1040000000000001</v>
      </c>
      <c r="T3528" s="6">
        <v>3</v>
      </c>
      <c r="U3528" s="6">
        <v>39.5</v>
      </c>
      <c r="V3528" s="6">
        <v>67</v>
      </c>
      <c r="W3528" s="6">
        <v>4202929190</v>
      </c>
      <c r="X3528" s="6">
        <v>9065</v>
      </c>
    </row>
    <row r="3529" spans="1:24" s="6" customFormat="1" x14ac:dyDescent="0.25">
      <c r="A3529" s="6" t="s">
        <v>20524</v>
      </c>
      <c r="B3529" s="6" t="s">
        <v>13151</v>
      </c>
      <c r="C3529" s="2">
        <f>VLOOKUP(B3529,'[3]reydon-stock'!$A:$E,3,FALSE)</f>
        <v>40</v>
      </c>
      <c r="D3529" s="6" t="s">
        <v>13152</v>
      </c>
      <c r="E3529" s="6" t="s">
        <v>13153</v>
      </c>
      <c r="F3529" s="12" t="s">
        <v>20517</v>
      </c>
      <c r="G3529" s="12" t="s">
        <v>20519</v>
      </c>
      <c r="H3529" s="7">
        <f>VLOOKUP(B3529,'[1]Reydon Pricelist+'!$A:$P,16,FALSE)</f>
        <v>27.36</v>
      </c>
      <c r="I3529" s="7">
        <f>VLOOKUP(B3529,'[1]Reydon Pricelist+'!$A:$P,12,FALSE)</f>
        <v>60</v>
      </c>
      <c r="J3529" s="6" t="s">
        <v>13154</v>
      </c>
      <c r="K3529" s="6" t="str">
        <f>VLOOKUP(B3529,[2]product_categories_reydon!$A:$H,4,FALSE)</f>
        <v>Luggage / Holdalls</v>
      </c>
      <c r="L3529" s="12" t="str">
        <f>VLOOKUP(B3529,'[1]Reydon Pricelist+'!$A:$G,7,FALSE)</f>
        <v>5027535005305</v>
      </c>
      <c r="M3529" s="6" t="s">
        <v>13155</v>
      </c>
      <c r="O3529" s="6" t="s">
        <v>6939</v>
      </c>
      <c r="P3529" s="6" t="s">
        <v>74</v>
      </c>
      <c r="Q3529" s="6">
        <v>20</v>
      </c>
      <c r="R3529" s="6">
        <v>5027535005305</v>
      </c>
      <c r="S3529" s="6">
        <v>2.5499999999999998</v>
      </c>
      <c r="T3529" s="6">
        <v>79</v>
      </c>
      <c r="U3529" s="6">
        <v>35</v>
      </c>
      <c r="V3529" s="6">
        <v>8</v>
      </c>
      <c r="W3529" s="6">
        <v>4202121900</v>
      </c>
      <c r="X3529" s="6">
        <v>9066</v>
      </c>
    </row>
    <row r="3530" spans="1:24" s="6" customFormat="1" x14ac:dyDescent="0.25">
      <c r="A3530" s="6" t="s">
        <v>20524</v>
      </c>
      <c r="B3530" s="6" t="s">
        <v>13156</v>
      </c>
      <c r="C3530" s="2">
        <f>VLOOKUP(B3530,'[3]reydon-stock'!$A:$E,3,FALSE)</f>
        <v>61</v>
      </c>
      <c r="D3530" s="6" t="s">
        <v>13152</v>
      </c>
      <c r="E3530" s="6" t="s">
        <v>13153</v>
      </c>
      <c r="F3530" s="12" t="s">
        <v>20517</v>
      </c>
      <c r="G3530" s="12" t="s">
        <v>20519</v>
      </c>
      <c r="H3530" s="7">
        <f>VLOOKUP(B3530,'[1]Reydon Pricelist+'!$A:$P,16,FALSE)</f>
        <v>27.36</v>
      </c>
      <c r="I3530" s="7">
        <f>VLOOKUP(B3530,'[1]Reydon Pricelist+'!$A:$P,12,FALSE)</f>
        <v>60</v>
      </c>
      <c r="J3530" s="6" t="s">
        <v>13157</v>
      </c>
      <c r="K3530" s="6" t="str">
        <f>VLOOKUP(B3530,[2]product_categories_reydon!$A:$H,4,FALSE)</f>
        <v>Luggage / Holdalls</v>
      </c>
      <c r="L3530" s="12" t="str">
        <f>VLOOKUP(B3530,'[1]Reydon Pricelist+'!$A:$G,7,FALSE)</f>
        <v>5027535176043</v>
      </c>
      <c r="M3530" s="6" t="s">
        <v>13158</v>
      </c>
      <c r="O3530" s="6" t="s">
        <v>6943</v>
      </c>
      <c r="P3530" s="6" t="s">
        <v>74</v>
      </c>
      <c r="Q3530" s="6">
        <v>20</v>
      </c>
      <c r="R3530" s="6">
        <v>5027535176043</v>
      </c>
      <c r="S3530" s="6">
        <v>2.5099999999999998</v>
      </c>
      <c r="T3530" s="6">
        <v>14</v>
      </c>
      <c r="U3530" s="6">
        <v>36</v>
      </c>
      <c r="V3530" s="6">
        <v>78</v>
      </c>
      <c r="W3530" s="6">
        <v>4202121900</v>
      </c>
      <c r="X3530" s="6">
        <v>9066</v>
      </c>
    </row>
    <row r="3531" spans="1:24" s="6" customFormat="1" x14ac:dyDescent="0.25">
      <c r="A3531" s="6" t="s">
        <v>20524</v>
      </c>
      <c r="B3531" s="6" t="s">
        <v>13159</v>
      </c>
      <c r="C3531" s="2">
        <f>VLOOKUP(B3531,'[3]reydon-stock'!$A:$E,3,FALSE)</f>
        <v>55</v>
      </c>
      <c r="D3531" s="6" t="s">
        <v>13152</v>
      </c>
      <c r="E3531" s="6" t="s">
        <v>13153</v>
      </c>
      <c r="F3531" s="12" t="s">
        <v>20517</v>
      </c>
      <c r="G3531" s="12" t="s">
        <v>20519</v>
      </c>
      <c r="H3531" s="7">
        <f>VLOOKUP(B3531,'[1]Reydon Pricelist+'!$A:$P,16,FALSE)</f>
        <v>27.36</v>
      </c>
      <c r="I3531" s="7">
        <f>VLOOKUP(B3531,'[1]Reydon Pricelist+'!$A:$P,12,FALSE)</f>
        <v>60</v>
      </c>
      <c r="J3531" s="6" t="s">
        <v>13160</v>
      </c>
      <c r="K3531" s="6" t="str">
        <f>VLOOKUP(B3531,[2]product_categories_reydon!$A:$H,4,FALSE)</f>
        <v>Luggage / Holdalls</v>
      </c>
      <c r="L3531" s="12" t="str">
        <f>VLOOKUP(B3531,'[1]Reydon Pricelist+'!$A:$G,7,FALSE)</f>
        <v>5027535176050</v>
      </c>
      <c r="M3531" s="6" t="s">
        <v>13161</v>
      </c>
      <c r="O3531" s="6" t="s">
        <v>5554</v>
      </c>
      <c r="P3531" s="6" t="s">
        <v>74</v>
      </c>
      <c r="Q3531" s="6">
        <v>20</v>
      </c>
      <c r="R3531" s="6">
        <v>5027535176050</v>
      </c>
      <c r="S3531" s="6">
        <v>2.5779999999999998</v>
      </c>
      <c r="T3531" s="6">
        <v>12</v>
      </c>
      <c r="U3531" s="6">
        <v>36</v>
      </c>
      <c r="V3531" s="6">
        <v>78</v>
      </c>
      <c r="W3531" s="6">
        <v>4202121900</v>
      </c>
      <c r="X3531" s="6">
        <v>9066</v>
      </c>
    </row>
    <row r="3532" spans="1:24" s="6" customFormat="1" x14ac:dyDescent="0.25">
      <c r="A3532" s="6" t="s">
        <v>20524</v>
      </c>
      <c r="B3532" s="6" t="s">
        <v>13162</v>
      </c>
      <c r="C3532" s="2">
        <f>VLOOKUP(B3532,'[3]reydon-stock'!$A:$E,3,FALSE)</f>
        <v>366</v>
      </c>
      <c r="D3532" s="6" t="s">
        <v>13163</v>
      </c>
      <c r="E3532" s="6" t="s">
        <v>13164</v>
      </c>
      <c r="F3532" s="12" t="s">
        <v>20517</v>
      </c>
      <c r="G3532" s="12" t="s">
        <v>20519</v>
      </c>
      <c r="H3532" s="7">
        <f>VLOOKUP(B3532,'[1]Reydon Pricelist+'!$A:$P,16,FALSE)</f>
        <v>3.31</v>
      </c>
      <c r="I3532" s="7">
        <f>VLOOKUP(B3532,'[1]Reydon Pricelist+'!$A:$P,12,FALSE)</f>
        <v>8</v>
      </c>
      <c r="J3532" s="6" t="s">
        <v>13165</v>
      </c>
      <c r="K3532" s="6" t="str">
        <f>VLOOKUP(B3532,[2]product_categories_reydon!$A:$H,4,FALSE)</f>
        <v>Luggage / Holdalls</v>
      </c>
      <c r="L3532" s="12" t="str">
        <f>VLOOKUP(B3532,'[1]Reydon Pricelist+'!$A:$G,7,FALSE)</f>
        <v>5027535005275</v>
      </c>
      <c r="M3532" s="6" t="s">
        <v>13166</v>
      </c>
      <c r="O3532" s="6" t="s">
        <v>6939</v>
      </c>
      <c r="P3532" s="6" t="s">
        <v>74</v>
      </c>
      <c r="Q3532" s="6">
        <v>20</v>
      </c>
      <c r="R3532" s="6">
        <v>5027535005275</v>
      </c>
      <c r="S3532" s="6">
        <v>0.14299999999999999</v>
      </c>
      <c r="T3532" s="6">
        <v>40</v>
      </c>
      <c r="U3532" s="6">
        <v>22</v>
      </c>
      <c r="V3532" s="6">
        <v>3</v>
      </c>
      <c r="W3532" s="6">
        <v>4202929190</v>
      </c>
      <c r="X3532" s="6">
        <v>9069</v>
      </c>
    </row>
    <row r="3533" spans="1:24" s="6" customFormat="1" x14ac:dyDescent="0.25">
      <c r="A3533" s="6" t="s">
        <v>20524</v>
      </c>
      <c r="B3533" s="6" t="s">
        <v>13167</v>
      </c>
      <c r="C3533" s="2">
        <f>VLOOKUP(B3533,'[3]reydon-stock'!$A:$E,3,FALSE)</f>
        <v>219</v>
      </c>
      <c r="D3533" s="6" t="s">
        <v>13163</v>
      </c>
      <c r="E3533" s="6" t="s">
        <v>13164</v>
      </c>
      <c r="F3533" s="12" t="s">
        <v>20517</v>
      </c>
      <c r="G3533" s="12" t="s">
        <v>20519</v>
      </c>
      <c r="H3533" s="7">
        <f>VLOOKUP(B3533,'[1]Reydon Pricelist+'!$A:$P,16,FALSE)</f>
        <v>3.31</v>
      </c>
      <c r="I3533" s="7">
        <f>VLOOKUP(B3533,'[1]Reydon Pricelist+'!$A:$P,12,FALSE)</f>
        <v>8</v>
      </c>
      <c r="J3533" s="6" t="s">
        <v>13168</v>
      </c>
      <c r="K3533" s="6" t="str">
        <f>VLOOKUP(B3533,[2]product_categories_reydon!$A:$H,4,FALSE)</f>
        <v>Luggage / Holdalls</v>
      </c>
      <c r="L3533" s="12" t="str">
        <f>VLOOKUP(B3533,'[1]Reydon Pricelist+'!$A:$G,7,FALSE)</f>
        <v>5027535175978</v>
      </c>
      <c r="M3533" s="6" t="s">
        <v>13169</v>
      </c>
      <c r="O3533" s="6" t="s">
        <v>6943</v>
      </c>
      <c r="P3533" s="6" t="s">
        <v>74</v>
      </c>
      <c r="Q3533" s="6">
        <v>20</v>
      </c>
      <c r="R3533" s="6">
        <v>5027535175978</v>
      </c>
      <c r="S3533" s="6">
        <v>0.14599999999999999</v>
      </c>
      <c r="T3533" s="6">
        <v>2</v>
      </c>
      <c r="U3533" s="6">
        <v>22</v>
      </c>
      <c r="V3533" s="6">
        <v>38.5</v>
      </c>
      <c r="W3533" s="6">
        <v>4202929190</v>
      </c>
      <c r="X3533" s="6">
        <v>9069</v>
      </c>
    </row>
    <row r="3534" spans="1:24" s="6" customFormat="1" x14ac:dyDescent="0.25">
      <c r="A3534" s="6" t="s">
        <v>20524</v>
      </c>
      <c r="B3534" s="6" t="s">
        <v>13170</v>
      </c>
      <c r="C3534" s="2">
        <f>VLOOKUP(B3534,'[3]reydon-stock'!$A:$E,3,FALSE)</f>
        <v>362</v>
      </c>
      <c r="D3534" s="6" t="s">
        <v>13163</v>
      </c>
      <c r="E3534" s="6" t="s">
        <v>13164</v>
      </c>
      <c r="F3534" s="12" t="s">
        <v>20517</v>
      </c>
      <c r="G3534" s="12" t="s">
        <v>20519</v>
      </c>
      <c r="H3534" s="7">
        <f>VLOOKUP(B3534,'[1]Reydon Pricelist+'!$A:$P,16,FALSE)</f>
        <v>3.31</v>
      </c>
      <c r="I3534" s="7">
        <f>VLOOKUP(B3534,'[1]Reydon Pricelist+'!$A:$P,12,FALSE)</f>
        <v>8</v>
      </c>
      <c r="J3534" s="6" t="s">
        <v>13171</v>
      </c>
      <c r="K3534" s="6" t="str">
        <f>VLOOKUP(B3534,[2]product_categories_reydon!$A:$H,4,FALSE)</f>
        <v>Luggage / Holdalls</v>
      </c>
      <c r="L3534" s="12" t="str">
        <f>VLOOKUP(B3534,'[1]Reydon Pricelist+'!$A:$G,7,FALSE)</f>
        <v>5027535175985</v>
      </c>
      <c r="M3534" s="6" t="s">
        <v>13172</v>
      </c>
      <c r="O3534" s="6" t="s">
        <v>5554</v>
      </c>
      <c r="P3534" s="6" t="s">
        <v>74</v>
      </c>
      <c r="Q3534" s="6">
        <v>20</v>
      </c>
      <c r="R3534" s="6">
        <v>5027535175985</v>
      </c>
      <c r="S3534" s="6">
        <v>0.14499999999999999</v>
      </c>
      <c r="T3534" s="6">
        <v>2</v>
      </c>
      <c r="U3534" s="6">
        <v>22</v>
      </c>
      <c r="V3534" s="6">
        <v>38.5</v>
      </c>
      <c r="W3534" s="6">
        <v>4202929190</v>
      </c>
      <c r="X3534" s="6">
        <v>9069</v>
      </c>
    </row>
    <row r="3535" spans="1:24" s="6" customFormat="1" x14ac:dyDescent="0.25">
      <c r="A3535" s="6" t="s">
        <v>20524</v>
      </c>
      <c r="B3535" s="6" t="s">
        <v>13173</v>
      </c>
      <c r="C3535" s="2">
        <f>VLOOKUP(B3535,'[3]reydon-stock'!$A:$E,3,FALSE)</f>
        <v>196</v>
      </c>
      <c r="D3535" s="6" t="s">
        <v>13174</v>
      </c>
      <c r="F3535" s="12" t="s">
        <v>20517</v>
      </c>
      <c r="G3535" s="12" t="s">
        <v>20519</v>
      </c>
      <c r="H3535" s="7">
        <f>VLOOKUP(B3535,'[1]Reydon Pricelist+'!$A:$P,16,FALSE)</f>
        <v>9.6999999999999993</v>
      </c>
      <c r="I3535" s="7">
        <f>VLOOKUP(B3535,'[1]Reydon Pricelist+'!$A:$P,12,FALSE)</f>
        <v>23</v>
      </c>
      <c r="J3535" s="6" t="s">
        <v>13175</v>
      </c>
      <c r="K3535" s="6" t="str">
        <f>VLOOKUP(B3535,[2]product_categories_reydon!$A:$H,4,FALSE)</f>
        <v>Luggage / Holdalls</v>
      </c>
      <c r="L3535" s="12" t="str">
        <f>VLOOKUP(B3535,'[1]Reydon Pricelist+'!$A:$G,7,FALSE)</f>
        <v>5027535005268</v>
      </c>
      <c r="M3535" s="6" t="s">
        <v>13176</v>
      </c>
      <c r="O3535" s="6" t="s">
        <v>6939</v>
      </c>
      <c r="P3535" s="6" t="s">
        <v>74</v>
      </c>
      <c r="Q3535" s="6">
        <v>20</v>
      </c>
      <c r="R3535" s="6">
        <v>5027535005268</v>
      </c>
      <c r="S3535" s="6">
        <v>0.54800000000000004</v>
      </c>
      <c r="T3535" s="6">
        <v>48</v>
      </c>
      <c r="U3535" s="6">
        <v>34</v>
      </c>
      <c r="V3535" s="6">
        <v>7</v>
      </c>
      <c r="W3535" s="6">
        <v>4202929190</v>
      </c>
      <c r="X3535" s="6">
        <v>9068</v>
      </c>
    </row>
    <row r="3536" spans="1:24" s="6" customFormat="1" x14ac:dyDescent="0.25">
      <c r="A3536" s="6" t="s">
        <v>20524</v>
      </c>
      <c r="B3536" s="6" t="s">
        <v>13177</v>
      </c>
      <c r="C3536" s="2">
        <f>VLOOKUP(B3536,'[3]reydon-stock'!$A:$E,3,FALSE)</f>
        <v>128</v>
      </c>
      <c r="D3536" s="6" t="s">
        <v>13174</v>
      </c>
      <c r="F3536" s="12" t="s">
        <v>20517</v>
      </c>
      <c r="G3536" s="12" t="s">
        <v>20519</v>
      </c>
      <c r="H3536" s="7">
        <f>VLOOKUP(B3536,'[1]Reydon Pricelist+'!$A:$P,16,FALSE)</f>
        <v>9.6999999999999993</v>
      </c>
      <c r="I3536" s="7">
        <f>VLOOKUP(B3536,'[1]Reydon Pricelist+'!$A:$P,12,FALSE)</f>
        <v>23</v>
      </c>
      <c r="J3536" s="6" t="s">
        <v>13178</v>
      </c>
      <c r="K3536" s="6" t="str">
        <f>VLOOKUP(B3536,[2]product_categories_reydon!$A:$H,4,FALSE)</f>
        <v>Luggage / Holdalls</v>
      </c>
      <c r="L3536" s="12" t="str">
        <f>VLOOKUP(B3536,'[1]Reydon Pricelist+'!$A:$G,7,FALSE)</f>
        <v>5027535175954</v>
      </c>
      <c r="M3536" s="6" t="s">
        <v>13179</v>
      </c>
      <c r="O3536" s="6" t="s">
        <v>6943</v>
      </c>
      <c r="P3536" s="6" t="s">
        <v>74</v>
      </c>
      <c r="Q3536" s="6">
        <v>20</v>
      </c>
      <c r="R3536" s="6">
        <v>5027535175954</v>
      </c>
      <c r="S3536" s="6">
        <v>0.55100000000000005</v>
      </c>
      <c r="T3536" s="6">
        <v>4.5</v>
      </c>
      <c r="U3536" s="6">
        <v>33</v>
      </c>
      <c r="V3536" s="6">
        <v>45.5</v>
      </c>
      <c r="W3536" s="6">
        <v>4202929190</v>
      </c>
      <c r="X3536" s="6">
        <v>9068</v>
      </c>
    </row>
    <row r="3537" spans="1:24" s="6" customFormat="1" x14ac:dyDescent="0.25">
      <c r="A3537" s="6" t="s">
        <v>20524</v>
      </c>
      <c r="B3537" s="6" t="s">
        <v>13180</v>
      </c>
      <c r="C3537" s="2">
        <f>VLOOKUP(B3537,'[3]reydon-stock'!$A:$E,3,FALSE)</f>
        <v>259</v>
      </c>
      <c r="D3537" s="6" t="s">
        <v>13174</v>
      </c>
      <c r="F3537" s="12" t="s">
        <v>20517</v>
      </c>
      <c r="G3537" s="12" t="s">
        <v>20519</v>
      </c>
      <c r="H3537" s="7">
        <f>VLOOKUP(B3537,'[1]Reydon Pricelist+'!$A:$P,16,FALSE)</f>
        <v>9.6999999999999993</v>
      </c>
      <c r="I3537" s="7">
        <f>VLOOKUP(B3537,'[1]Reydon Pricelist+'!$A:$P,12,FALSE)</f>
        <v>23</v>
      </c>
      <c r="J3537" s="6" t="s">
        <v>13181</v>
      </c>
      <c r="K3537" s="6" t="str">
        <f>VLOOKUP(B3537,[2]product_categories_reydon!$A:$H,4,FALSE)</f>
        <v>Luggage / Holdalls</v>
      </c>
      <c r="L3537" s="12" t="str">
        <f>VLOOKUP(B3537,'[1]Reydon Pricelist+'!$A:$G,7,FALSE)</f>
        <v>5027535175961</v>
      </c>
      <c r="M3537" s="6" t="s">
        <v>13182</v>
      </c>
      <c r="O3537" s="6" t="s">
        <v>5554</v>
      </c>
      <c r="P3537" s="6" t="s">
        <v>74</v>
      </c>
      <c r="Q3537" s="6">
        <v>20</v>
      </c>
      <c r="R3537" s="6">
        <v>5027535175961</v>
      </c>
      <c r="S3537" s="6">
        <v>0.54</v>
      </c>
      <c r="T3537" s="6">
        <v>4.5</v>
      </c>
      <c r="U3537" s="6">
        <v>33</v>
      </c>
      <c r="V3537" s="6">
        <v>45.5</v>
      </c>
      <c r="W3537" s="6">
        <v>4202929190</v>
      </c>
      <c r="X3537" s="6">
        <v>9068</v>
      </c>
    </row>
    <row r="3538" spans="1:24" s="6" customFormat="1" x14ac:dyDescent="0.25">
      <c r="A3538" s="6" t="s">
        <v>20524</v>
      </c>
      <c r="B3538" s="6" t="s">
        <v>13183</v>
      </c>
      <c r="C3538" s="2">
        <f>VLOOKUP(B3538,'[3]reydon-stock'!$A:$E,3,FALSE)</f>
        <v>0</v>
      </c>
      <c r="D3538" s="6" t="s">
        <v>13184</v>
      </c>
      <c r="F3538" s="12" t="s">
        <v>20517</v>
      </c>
      <c r="G3538" s="12" t="s">
        <v>20519</v>
      </c>
      <c r="H3538" s="7">
        <f>VLOOKUP(B3538,'[1]Reydon Pricelist+'!$A:$P,16,FALSE)</f>
        <v>5.82</v>
      </c>
      <c r="I3538" s="7">
        <f>VLOOKUP(B3538,'[1]Reydon Pricelist+'!$A:$P,12,FALSE)</f>
        <v>12</v>
      </c>
      <c r="J3538" s="6" t="s">
        <v>13185</v>
      </c>
      <c r="K3538" s="6" t="str">
        <f>VLOOKUP(B3538,[2]product_categories_reydon!$A:$H,4,FALSE)</f>
        <v>Luggage / Holdalls</v>
      </c>
      <c r="L3538" s="12" t="str">
        <f>VLOOKUP(B3538,'[1]Reydon Pricelist+'!$A:$G,7,FALSE)</f>
        <v>5027535005282</v>
      </c>
      <c r="M3538" s="6" t="s">
        <v>13186</v>
      </c>
      <c r="O3538" s="6" t="s">
        <v>6939</v>
      </c>
      <c r="P3538" s="6" t="s">
        <v>74</v>
      </c>
      <c r="Q3538" s="6">
        <v>20</v>
      </c>
      <c r="R3538" s="6">
        <v>5027535005282</v>
      </c>
      <c r="S3538" s="6">
        <v>0.33300000000000002</v>
      </c>
      <c r="T3538" s="6">
        <v>45</v>
      </c>
      <c r="U3538" s="6">
        <v>27</v>
      </c>
      <c r="V3538" s="6">
        <v>6</v>
      </c>
      <c r="W3538" s="6">
        <v>4202929190</v>
      </c>
      <c r="X3538" s="6">
        <v>9070</v>
      </c>
    </row>
    <row r="3539" spans="1:24" s="6" customFormat="1" x14ac:dyDescent="0.25">
      <c r="A3539" s="6" t="s">
        <v>20524</v>
      </c>
      <c r="B3539" s="6" t="s">
        <v>13187</v>
      </c>
      <c r="C3539" s="2">
        <f>VLOOKUP(B3539,'[3]reydon-stock'!$A:$E,3,FALSE)</f>
        <v>187</v>
      </c>
      <c r="D3539" s="6" t="s">
        <v>13184</v>
      </c>
      <c r="F3539" s="12" t="s">
        <v>20517</v>
      </c>
      <c r="G3539" s="12" t="s">
        <v>20519</v>
      </c>
      <c r="H3539" s="7">
        <f>VLOOKUP(B3539,'[1]Reydon Pricelist+'!$A:$P,16,FALSE)</f>
        <v>5.82</v>
      </c>
      <c r="I3539" s="7">
        <f>VLOOKUP(B3539,'[1]Reydon Pricelist+'!$A:$P,12,FALSE)</f>
        <v>12</v>
      </c>
      <c r="J3539" s="6" t="s">
        <v>13188</v>
      </c>
      <c r="K3539" s="6" t="str">
        <f>VLOOKUP(B3539,[2]product_categories_reydon!$A:$H,4,FALSE)</f>
        <v>Luggage / Holdalls</v>
      </c>
      <c r="L3539" s="12" t="str">
        <f>VLOOKUP(B3539,'[1]Reydon Pricelist+'!$A:$G,7,FALSE)</f>
        <v>5027535175992</v>
      </c>
      <c r="M3539" s="6" t="s">
        <v>13189</v>
      </c>
      <c r="O3539" s="6" t="s">
        <v>6943</v>
      </c>
      <c r="P3539" s="6" t="s">
        <v>74</v>
      </c>
      <c r="Q3539" s="6">
        <v>20</v>
      </c>
      <c r="R3539" s="6">
        <v>5027535175992</v>
      </c>
      <c r="S3539" s="6">
        <v>0.307</v>
      </c>
      <c r="T3539" s="6">
        <v>4.5</v>
      </c>
      <c r="U3539" s="6">
        <v>20.5</v>
      </c>
      <c r="V3539" s="6">
        <v>42</v>
      </c>
      <c r="W3539" s="6">
        <v>4202929190</v>
      </c>
      <c r="X3539" s="6">
        <v>9070</v>
      </c>
    </row>
    <row r="3540" spans="1:24" s="6" customFormat="1" x14ac:dyDescent="0.25">
      <c r="A3540" s="6" t="s">
        <v>20524</v>
      </c>
      <c r="B3540" s="6" t="s">
        <v>13190</v>
      </c>
      <c r="C3540" s="2">
        <f>VLOOKUP(B3540,'[3]reydon-stock'!$A:$E,3,FALSE)</f>
        <v>119</v>
      </c>
      <c r="D3540" s="6" t="s">
        <v>13184</v>
      </c>
      <c r="F3540" s="12" t="s">
        <v>20517</v>
      </c>
      <c r="G3540" s="12" t="s">
        <v>20519</v>
      </c>
      <c r="H3540" s="7">
        <f>VLOOKUP(B3540,'[1]Reydon Pricelist+'!$A:$P,16,FALSE)</f>
        <v>5.82</v>
      </c>
      <c r="I3540" s="7">
        <f>VLOOKUP(B3540,'[1]Reydon Pricelist+'!$A:$P,12,FALSE)</f>
        <v>12</v>
      </c>
      <c r="J3540" s="6" t="s">
        <v>13191</v>
      </c>
      <c r="K3540" s="6" t="str">
        <f>VLOOKUP(B3540,[2]product_categories_reydon!$A:$H,4,FALSE)</f>
        <v>Luggage / Holdalls</v>
      </c>
      <c r="L3540" s="12" t="str">
        <f>VLOOKUP(B3540,'[1]Reydon Pricelist+'!$A:$G,7,FALSE)</f>
        <v>5027535176012</v>
      </c>
      <c r="M3540" s="6" t="s">
        <v>13192</v>
      </c>
      <c r="O3540" s="6" t="s">
        <v>5554</v>
      </c>
      <c r="P3540" s="6" t="s">
        <v>74</v>
      </c>
      <c r="Q3540" s="6">
        <v>20</v>
      </c>
      <c r="R3540" s="6">
        <v>5027535176012</v>
      </c>
      <c r="S3540" s="6">
        <v>0.317</v>
      </c>
      <c r="T3540" s="6">
        <v>4.5</v>
      </c>
      <c r="U3540" s="6">
        <v>20.5</v>
      </c>
      <c r="V3540" s="6">
        <v>42</v>
      </c>
      <c r="W3540" s="6">
        <v>4202929190</v>
      </c>
      <c r="X3540" s="6">
        <v>9070</v>
      </c>
    </row>
    <row r="3541" spans="1:24" s="6" customFormat="1" x14ac:dyDescent="0.25">
      <c r="A3541" s="6" t="s">
        <v>20524</v>
      </c>
      <c r="B3541" s="6" t="s">
        <v>13193</v>
      </c>
      <c r="C3541" s="2">
        <f>VLOOKUP(B3541,'[3]reydon-stock'!$A:$E,3,FALSE)</f>
        <v>499</v>
      </c>
      <c r="D3541" s="6" t="s">
        <v>13194</v>
      </c>
      <c r="F3541" s="12" t="s">
        <v>20517</v>
      </c>
      <c r="G3541" s="12" t="s">
        <v>20519</v>
      </c>
      <c r="H3541" s="7">
        <f>VLOOKUP(B3541,'[1]Reydon Pricelist+'!$A:$P,16,FALSE)</f>
        <v>11.4</v>
      </c>
      <c r="I3541" s="7">
        <f>VLOOKUP(B3541,'[1]Reydon Pricelist+'!$A:$P,12,FALSE)</f>
        <v>24</v>
      </c>
      <c r="J3541" s="6" t="s">
        <v>13195</v>
      </c>
      <c r="K3541" s="6" t="str">
        <f>VLOOKUP(B3541,[2]product_categories_reydon!$A:$H,4,FALSE)</f>
        <v>Luggage / Holdalls</v>
      </c>
      <c r="L3541" s="12" t="str">
        <f>VLOOKUP(B3541,'[1]Reydon Pricelist+'!$A:$G,7,FALSE)</f>
        <v>5027535176081</v>
      </c>
      <c r="M3541" s="6" t="s">
        <v>13196</v>
      </c>
      <c r="O3541" s="6" t="s">
        <v>6943</v>
      </c>
      <c r="P3541" s="6" t="s">
        <v>74</v>
      </c>
      <c r="Q3541" s="6">
        <v>20</v>
      </c>
      <c r="R3541" s="6">
        <v>5027535176081</v>
      </c>
      <c r="S3541" s="6">
        <v>1.022</v>
      </c>
      <c r="T3541" s="6">
        <v>13</v>
      </c>
      <c r="U3541" s="6">
        <v>30</v>
      </c>
      <c r="V3541" s="6">
        <v>30</v>
      </c>
      <c r="W3541" s="6">
        <v>4202929190</v>
      </c>
      <c r="X3541" s="6">
        <v>9072</v>
      </c>
    </row>
    <row r="3542" spans="1:24" s="6" customFormat="1" x14ac:dyDescent="0.25">
      <c r="A3542" s="6" t="s">
        <v>20524</v>
      </c>
      <c r="B3542" s="6" t="s">
        <v>13197</v>
      </c>
      <c r="C3542" s="2">
        <f>VLOOKUP(B3542,'[3]reydon-stock'!$A:$E,3,FALSE)</f>
        <v>320</v>
      </c>
      <c r="D3542" s="6" t="s">
        <v>13198</v>
      </c>
      <c r="E3542" s="6" t="s">
        <v>13199</v>
      </c>
      <c r="F3542" s="12" t="s">
        <v>20517</v>
      </c>
      <c r="G3542" s="12" t="s">
        <v>20519</v>
      </c>
      <c r="H3542" s="7">
        <f>VLOOKUP(B3542,'[1]Reydon Pricelist+'!$A:$P,16,FALSE)</f>
        <v>7.81</v>
      </c>
      <c r="I3542" s="7">
        <f>VLOOKUP(B3542,'[1]Reydon Pricelist+'!$A:$P,12,FALSE)</f>
        <v>18</v>
      </c>
      <c r="J3542" s="6" t="s">
        <v>13200</v>
      </c>
      <c r="K3542" s="6" t="str">
        <f>VLOOKUP(B3542,[2]product_categories_reydon!$A:$H,4,FALSE)</f>
        <v>Luggage / Holdalls</v>
      </c>
      <c r="L3542" s="12" t="str">
        <f>VLOOKUP(B3542,'[1]Reydon Pricelist+'!$A:$G,7,FALSE)</f>
        <v>5027535175343</v>
      </c>
      <c r="M3542" s="6" t="s">
        <v>13201</v>
      </c>
      <c r="P3542" s="6" t="s">
        <v>74</v>
      </c>
      <c r="Q3542" s="6">
        <v>20</v>
      </c>
      <c r="R3542" s="6">
        <v>5027535175343</v>
      </c>
      <c r="S3542" s="6">
        <v>1.1399999999999999</v>
      </c>
      <c r="T3542" s="6">
        <v>3.2</v>
      </c>
      <c r="U3542" s="6">
        <v>76</v>
      </c>
      <c r="V3542" s="6">
        <v>34</v>
      </c>
      <c r="W3542" s="6">
        <v>4202929190</v>
      </c>
      <c r="X3542" s="6">
        <v>921</v>
      </c>
    </row>
    <row r="3543" spans="1:24" s="6" customFormat="1" x14ac:dyDescent="0.25">
      <c r="A3543" s="6" t="s">
        <v>20524</v>
      </c>
      <c r="B3543" s="6" t="s">
        <v>13202</v>
      </c>
      <c r="C3543" s="2">
        <f>VLOOKUP(B3543,'[3]reydon-stock'!$A:$E,3,FALSE)</f>
        <v>0</v>
      </c>
      <c r="D3543" s="6" t="s">
        <v>13203</v>
      </c>
      <c r="E3543" s="6" t="s">
        <v>13204</v>
      </c>
      <c r="F3543" s="12" t="s">
        <v>20517</v>
      </c>
      <c r="G3543" s="12" t="s">
        <v>20519</v>
      </c>
      <c r="H3543" s="7">
        <f>VLOOKUP(B3543,'[1]Reydon Pricelist+'!$A:$P,16,FALSE)</f>
        <v>1.43</v>
      </c>
      <c r="I3543" s="7">
        <f>VLOOKUP(B3543,'[1]Reydon Pricelist+'!$A:$P,12,FALSE)</f>
        <v>4</v>
      </c>
      <c r="J3543" s="6" t="s">
        <v>13205</v>
      </c>
      <c r="K3543" s="6" t="str">
        <f>VLOOKUP(B3543,[2]product_categories_reydon!$A:$H,4,FALSE)</f>
        <v>Luggage / Gymsacks</v>
      </c>
      <c r="L3543" s="12" t="str">
        <f>VLOOKUP(B3543,'[1]Reydon Pricelist+'!$A:$G,7,FALSE)</f>
        <v>5027535175503</v>
      </c>
      <c r="M3543" s="6" t="s">
        <v>13206</v>
      </c>
      <c r="O3543" s="6" t="s">
        <v>27</v>
      </c>
      <c r="P3543" s="6" t="s">
        <v>74</v>
      </c>
      <c r="Q3543" s="6">
        <v>20</v>
      </c>
      <c r="R3543" s="6">
        <v>5027535175503</v>
      </c>
      <c r="S3543" s="6">
        <v>4.9000000000000002E-2</v>
      </c>
      <c r="T3543" s="6">
        <v>0.6</v>
      </c>
      <c r="U3543" s="6">
        <v>35</v>
      </c>
      <c r="V3543" s="6">
        <v>22.2</v>
      </c>
      <c r="W3543" s="6">
        <v>4202929190</v>
      </c>
      <c r="X3543" s="6">
        <v>1052</v>
      </c>
    </row>
    <row r="3544" spans="1:24" s="6" customFormat="1" x14ac:dyDescent="0.25">
      <c r="A3544" s="6" t="s">
        <v>20524</v>
      </c>
      <c r="B3544" s="6" t="s">
        <v>13207</v>
      </c>
      <c r="C3544" s="2">
        <f>VLOOKUP(B3544,'[3]reydon-stock'!$A:$E,3,FALSE)</f>
        <v>78</v>
      </c>
      <c r="D3544" s="6" t="s">
        <v>13203</v>
      </c>
      <c r="E3544" s="6" t="s">
        <v>13204</v>
      </c>
      <c r="F3544" s="12" t="s">
        <v>20517</v>
      </c>
      <c r="G3544" s="12" t="s">
        <v>20519</v>
      </c>
      <c r="H3544" s="7">
        <f>VLOOKUP(B3544,'[1]Reydon Pricelist+'!$A:$P,16,FALSE)</f>
        <v>1.43</v>
      </c>
      <c r="I3544" s="7">
        <f>VLOOKUP(B3544,'[1]Reydon Pricelist+'!$A:$P,12,FALSE)</f>
        <v>4</v>
      </c>
      <c r="J3544" s="6" t="s">
        <v>13208</v>
      </c>
      <c r="K3544" s="6" t="str">
        <f>VLOOKUP(B3544,[2]product_categories_reydon!$A:$H,4,FALSE)</f>
        <v>Luggage / Gymsacks</v>
      </c>
      <c r="L3544" s="12" t="str">
        <f>VLOOKUP(B3544,'[1]Reydon Pricelist+'!$A:$G,7,FALSE)</f>
        <v>5027535175510</v>
      </c>
      <c r="M3544" s="6" t="s">
        <v>13209</v>
      </c>
      <c r="O3544" s="6" t="s">
        <v>13210</v>
      </c>
      <c r="P3544" s="6" t="s">
        <v>74</v>
      </c>
      <c r="Q3544" s="6">
        <v>20</v>
      </c>
      <c r="R3544" s="6">
        <v>5027535175510</v>
      </c>
      <c r="S3544" s="6">
        <v>4.8000000000000001E-2</v>
      </c>
      <c r="T3544" s="6">
        <v>0.6</v>
      </c>
      <c r="U3544" s="6">
        <v>35</v>
      </c>
      <c r="V3544" s="6">
        <v>22.2</v>
      </c>
      <c r="W3544" s="6">
        <v>4202929190</v>
      </c>
      <c r="X3544" s="6">
        <v>1052</v>
      </c>
    </row>
    <row r="3545" spans="1:24" s="6" customFormat="1" x14ac:dyDescent="0.25">
      <c r="A3545" s="6" t="s">
        <v>20524</v>
      </c>
      <c r="B3545" s="6" t="s">
        <v>13211</v>
      </c>
      <c r="C3545" s="2">
        <f>VLOOKUP(B3545,'[3]reydon-stock'!$A:$E,3,FALSE)</f>
        <v>64</v>
      </c>
      <c r="D3545" s="6" t="s">
        <v>13203</v>
      </c>
      <c r="E3545" s="6" t="s">
        <v>13204</v>
      </c>
      <c r="F3545" s="12" t="s">
        <v>20517</v>
      </c>
      <c r="G3545" s="12" t="s">
        <v>20519</v>
      </c>
      <c r="H3545" s="7">
        <f>VLOOKUP(B3545,'[1]Reydon Pricelist+'!$A:$P,16,FALSE)</f>
        <v>1.43</v>
      </c>
      <c r="I3545" s="7">
        <f>VLOOKUP(B3545,'[1]Reydon Pricelist+'!$A:$P,12,FALSE)</f>
        <v>4</v>
      </c>
      <c r="J3545" s="6" t="s">
        <v>13212</v>
      </c>
      <c r="K3545" s="6" t="str">
        <f>VLOOKUP(B3545,[2]product_categories_reydon!$A:$H,4,FALSE)</f>
        <v>Luggage / Gymsacks</v>
      </c>
      <c r="L3545" s="12" t="str">
        <f>VLOOKUP(B3545,'[1]Reydon Pricelist+'!$A:$G,7,FALSE)</f>
        <v>5027535175527</v>
      </c>
      <c r="M3545" s="6" t="s">
        <v>13213</v>
      </c>
      <c r="O3545" s="6" t="s">
        <v>13214</v>
      </c>
      <c r="P3545" s="6" t="s">
        <v>74</v>
      </c>
      <c r="Q3545" s="6">
        <v>20</v>
      </c>
      <c r="R3545" s="6">
        <v>5027535175527</v>
      </c>
      <c r="S3545" s="6">
        <v>4.8000000000000001E-2</v>
      </c>
      <c r="T3545" s="6">
        <v>0.6</v>
      </c>
      <c r="U3545" s="6">
        <v>35</v>
      </c>
      <c r="V3545" s="6">
        <v>22.2</v>
      </c>
      <c r="W3545" s="6">
        <v>4202929190</v>
      </c>
      <c r="X3545" s="6">
        <v>1052</v>
      </c>
    </row>
    <row r="3546" spans="1:24" s="6" customFormat="1" x14ac:dyDescent="0.25">
      <c r="A3546" s="6" t="s">
        <v>20524</v>
      </c>
      <c r="B3546" s="6" t="s">
        <v>13215</v>
      </c>
      <c r="C3546" s="2">
        <f>VLOOKUP(B3546,'[3]reydon-stock'!$A:$E,3,FALSE)</f>
        <v>104</v>
      </c>
      <c r="D3546" s="6" t="s">
        <v>13203</v>
      </c>
      <c r="E3546" s="6" t="s">
        <v>13204</v>
      </c>
      <c r="F3546" s="12" t="s">
        <v>20517</v>
      </c>
      <c r="G3546" s="12" t="s">
        <v>20519</v>
      </c>
      <c r="H3546" s="7">
        <f>VLOOKUP(B3546,'[1]Reydon Pricelist+'!$A:$P,16,FALSE)</f>
        <v>1.43</v>
      </c>
      <c r="I3546" s="7">
        <f>VLOOKUP(B3546,'[1]Reydon Pricelist+'!$A:$P,12,FALSE)</f>
        <v>4</v>
      </c>
      <c r="J3546" s="6" t="s">
        <v>13216</v>
      </c>
      <c r="K3546" s="6" t="str">
        <f>VLOOKUP(B3546,[2]product_categories_reydon!$A:$H,4,FALSE)</f>
        <v>Luggage / Gymsacks</v>
      </c>
      <c r="L3546" s="12" t="str">
        <f>VLOOKUP(B3546,'[1]Reydon Pricelist+'!$A:$G,7,FALSE)</f>
        <v>5027535175534</v>
      </c>
      <c r="M3546" s="6" t="s">
        <v>13217</v>
      </c>
      <c r="O3546" s="6" t="s">
        <v>693</v>
      </c>
      <c r="P3546" s="6" t="s">
        <v>74</v>
      </c>
      <c r="Q3546" s="6">
        <v>20</v>
      </c>
      <c r="R3546" s="6">
        <v>5027535175534</v>
      </c>
      <c r="S3546" s="6">
        <v>4.8000000000000001E-2</v>
      </c>
      <c r="T3546" s="6">
        <v>0.6</v>
      </c>
      <c r="U3546" s="6">
        <v>35</v>
      </c>
      <c r="V3546" s="6">
        <v>22.2</v>
      </c>
      <c r="W3546" s="6">
        <v>4202929190</v>
      </c>
      <c r="X3546" s="6">
        <v>1052</v>
      </c>
    </row>
    <row r="3547" spans="1:24" s="6" customFormat="1" x14ac:dyDescent="0.25">
      <c r="A3547" s="6" t="s">
        <v>20524</v>
      </c>
      <c r="B3547" s="6" t="s">
        <v>13218</v>
      </c>
      <c r="C3547" s="2">
        <f>VLOOKUP(B3547,'[3]reydon-stock'!$A:$E,3,FALSE)</f>
        <v>319</v>
      </c>
      <c r="D3547" s="6" t="s">
        <v>13219</v>
      </c>
      <c r="F3547" s="12" t="s">
        <v>20517</v>
      </c>
      <c r="G3547" s="12" t="s">
        <v>20519</v>
      </c>
      <c r="H3547" s="7">
        <f>VLOOKUP(B3547,'[1]Reydon Pricelist+'!$A:$P,16,FALSE)</f>
        <v>23.52</v>
      </c>
      <c r="I3547" s="7">
        <f>VLOOKUP(B3547,'[1]Reydon Pricelist+'!$A:$P,12,FALSE)</f>
        <v>47</v>
      </c>
      <c r="J3547" s="6" t="s">
        <v>13220</v>
      </c>
      <c r="K3547" s="6" t="str">
        <f>VLOOKUP(B3547,[2]product_categories_reydon!$A:$H,4,FALSE)</f>
        <v>Luggage / Holdalls</v>
      </c>
      <c r="L3547" s="12" t="str">
        <f>VLOOKUP(B3547,'[1]Reydon Pricelist+'!$A:$G,7,FALSE)</f>
        <v>4057288959861</v>
      </c>
      <c r="M3547" s="6" t="s">
        <v>13221</v>
      </c>
      <c r="O3547" s="6" t="s">
        <v>27</v>
      </c>
      <c r="P3547" s="6" t="s">
        <v>360</v>
      </c>
      <c r="Q3547" s="6">
        <v>20</v>
      </c>
      <c r="R3547" s="6">
        <v>4057288959861</v>
      </c>
      <c r="S3547" s="6">
        <v>0.76200000000000001</v>
      </c>
      <c r="T3547" s="6">
        <v>74.5</v>
      </c>
      <c r="U3547" s="6">
        <v>35</v>
      </c>
      <c r="V3547" s="6">
        <v>6</v>
      </c>
      <c r="W3547" s="6">
        <v>4202929190</v>
      </c>
      <c r="X3547" s="6">
        <v>10797</v>
      </c>
    </row>
    <row r="3548" spans="1:24" s="6" customFormat="1" x14ac:dyDescent="0.25">
      <c r="A3548" s="6" t="s">
        <v>20524</v>
      </c>
      <c r="B3548" s="6" t="s">
        <v>13222</v>
      </c>
      <c r="C3548" s="2">
        <f>VLOOKUP(B3548,'[3]reydon-stock'!$A:$E,3,FALSE)</f>
        <v>499</v>
      </c>
      <c r="D3548" s="6" t="s">
        <v>13223</v>
      </c>
      <c r="F3548" s="12" t="s">
        <v>20517</v>
      </c>
      <c r="G3548" s="12" t="s">
        <v>20519</v>
      </c>
      <c r="H3548" s="7">
        <f>VLOOKUP(B3548,'[1]Reydon Pricelist+'!$A:$P,16,FALSE)</f>
        <v>18.22</v>
      </c>
      <c r="I3548" s="7">
        <f>VLOOKUP(B3548,'[1]Reydon Pricelist+'!$A:$P,12,FALSE)</f>
        <v>36</v>
      </c>
      <c r="J3548" s="6" t="s">
        <v>13224</v>
      </c>
      <c r="K3548" s="6" t="str">
        <f>VLOOKUP(B3548,[2]product_categories_reydon!$A:$H,4,FALSE)</f>
        <v>Home, Garden &amp; Lockdown Essentials / Running &amp; Walking</v>
      </c>
      <c r="L3548" s="12" t="str">
        <f>VLOOKUP(B3548,'[1]Reydon Pricelist+'!$A:$G,7,FALSE)</f>
        <v>666003597628</v>
      </c>
      <c r="M3548" s="6" t="s">
        <v>13225</v>
      </c>
      <c r="O3548" s="6" t="s">
        <v>20</v>
      </c>
      <c r="P3548" s="6" t="s">
        <v>13226</v>
      </c>
      <c r="Q3548" s="6">
        <v>20</v>
      </c>
      <c r="R3548" s="6">
        <v>666003597628</v>
      </c>
      <c r="S3548" s="6">
        <v>1.028</v>
      </c>
      <c r="T3548" s="6">
        <v>2.5</v>
      </c>
      <c r="U3548" s="6">
        <v>38</v>
      </c>
      <c r="V3548" s="6">
        <v>51</v>
      </c>
      <c r="W3548" s="6">
        <v>4202929190</v>
      </c>
      <c r="X3548" s="6">
        <v>48109</v>
      </c>
    </row>
    <row r="3549" spans="1:24" s="6" customFormat="1" x14ac:dyDescent="0.25">
      <c r="A3549" s="6" t="s">
        <v>20524</v>
      </c>
      <c r="B3549" s="6" t="s">
        <v>13227</v>
      </c>
      <c r="C3549" s="2">
        <f>VLOOKUP(B3549,'[3]reydon-stock'!$A:$E,3,FALSE)</f>
        <v>499</v>
      </c>
      <c r="D3549" s="6" t="s">
        <v>13223</v>
      </c>
      <c r="F3549" s="12" t="s">
        <v>20517</v>
      </c>
      <c r="G3549" s="12" t="s">
        <v>20519</v>
      </c>
      <c r="H3549" s="7">
        <f>VLOOKUP(B3549,'[1]Reydon Pricelist+'!$A:$P,16,FALSE)</f>
        <v>18.22</v>
      </c>
      <c r="I3549" s="7">
        <f>VLOOKUP(B3549,'[1]Reydon Pricelist+'!$A:$P,12,FALSE)</f>
        <v>36</v>
      </c>
      <c r="J3549" s="6" t="s">
        <v>13228</v>
      </c>
      <c r="K3549" s="6" t="str">
        <f>VLOOKUP(B3549,[2]product_categories_reydon!$A:$H,4,FALSE)</f>
        <v>Home, Garden &amp; Lockdown Essentials / Running &amp; Walking</v>
      </c>
      <c r="L3549" s="12" t="str">
        <f>VLOOKUP(B3549,'[1]Reydon Pricelist+'!$A:$G,7,FALSE)</f>
        <v>666003599523</v>
      </c>
      <c r="M3549" s="6" t="s">
        <v>13229</v>
      </c>
      <c r="O3549" s="6" t="s">
        <v>13230</v>
      </c>
      <c r="P3549" s="6" t="s">
        <v>13226</v>
      </c>
      <c r="Q3549" s="6">
        <v>20</v>
      </c>
      <c r="R3549" s="6">
        <v>666003599523</v>
      </c>
      <c r="S3549" s="6">
        <v>1.028</v>
      </c>
      <c r="T3549" s="6">
        <v>2.5</v>
      </c>
      <c r="U3549" s="6">
        <v>38</v>
      </c>
      <c r="V3549" s="6">
        <v>51</v>
      </c>
      <c r="W3549" s="6">
        <v>4202929190</v>
      </c>
      <c r="X3549" s="6">
        <v>48109</v>
      </c>
    </row>
    <row r="3550" spans="1:24" s="6" customFormat="1" x14ac:dyDescent="0.25">
      <c r="A3550" s="6" t="s">
        <v>20524</v>
      </c>
      <c r="B3550" s="6" t="s">
        <v>13231</v>
      </c>
      <c r="C3550" s="2">
        <f>VLOOKUP(B3550,'[3]reydon-stock'!$A:$E,3,FALSE)</f>
        <v>322</v>
      </c>
      <c r="D3550" s="6" t="s">
        <v>13223</v>
      </c>
      <c r="F3550" s="12" t="s">
        <v>20517</v>
      </c>
      <c r="G3550" s="12" t="s">
        <v>20519</v>
      </c>
      <c r="H3550" s="7">
        <f>VLOOKUP(B3550,'[1]Reydon Pricelist+'!$A:$P,16,FALSE)</f>
        <v>18.22</v>
      </c>
      <c r="I3550" s="7">
        <f>VLOOKUP(B3550,'[1]Reydon Pricelist+'!$A:$P,12,FALSE)</f>
        <v>36</v>
      </c>
      <c r="J3550" s="6" t="s">
        <v>13232</v>
      </c>
      <c r="K3550" s="6" t="str">
        <f>VLOOKUP(B3550,[2]product_categories_reydon!$A:$H,4,FALSE)</f>
        <v>Home, Garden &amp; Lockdown Essentials / Running &amp; Walking</v>
      </c>
      <c r="L3550" s="12" t="str">
        <f>VLOOKUP(B3550,'[1]Reydon Pricelist+'!$A:$G,7,FALSE)</f>
        <v>666003599547</v>
      </c>
      <c r="M3550" s="6" t="s">
        <v>13233</v>
      </c>
      <c r="O3550" s="6" t="s">
        <v>167</v>
      </c>
      <c r="P3550" s="6" t="s">
        <v>13226</v>
      </c>
      <c r="Q3550" s="6">
        <v>20</v>
      </c>
      <c r="R3550" s="6">
        <v>666003599547</v>
      </c>
      <c r="S3550" s="6">
        <v>1.028</v>
      </c>
      <c r="T3550" s="6">
        <v>2.5</v>
      </c>
      <c r="U3550" s="6">
        <v>38</v>
      </c>
      <c r="V3550" s="6">
        <v>51</v>
      </c>
      <c r="W3550" s="6">
        <v>4202929190</v>
      </c>
      <c r="X3550" s="6">
        <v>48109</v>
      </c>
    </row>
    <row r="3551" spans="1:24" s="6" customFormat="1" x14ac:dyDescent="0.25">
      <c r="A3551" s="6" t="s">
        <v>20524</v>
      </c>
      <c r="B3551" s="6" t="s">
        <v>13234</v>
      </c>
      <c r="C3551" s="2">
        <f>VLOOKUP(B3551,'[3]reydon-stock'!$A:$E,3,FALSE)</f>
        <v>257</v>
      </c>
      <c r="D3551" s="6" t="s">
        <v>13235</v>
      </c>
      <c r="E3551" s="6" t="s">
        <v>13236</v>
      </c>
      <c r="F3551" s="12" t="s">
        <v>20517</v>
      </c>
      <c r="G3551" s="12" t="s">
        <v>20519</v>
      </c>
      <c r="H3551" s="7">
        <f>VLOOKUP(B3551,'[1]Reydon Pricelist+'!$A:$P,16,FALSE)</f>
        <v>11.76</v>
      </c>
      <c r="I3551" s="7">
        <f>VLOOKUP(B3551,'[1]Reydon Pricelist+'!$A:$P,12,FALSE)</f>
        <v>24</v>
      </c>
      <c r="J3551" s="6" t="s">
        <v>13237</v>
      </c>
      <c r="K3551" s="6" t="str">
        <f>VLOOKUP(B3551,[2]product_categories_reydon!$A:$H,4,FALSE)</f>
        <v>Luggage / Holdalls</v>
      </c>
      <c r="L3551" s="12" t="str">
        <f>VLOOKUP(B3551,'[1]Reydon Pricelist+'!$A:$G,7,FALSE)</f>
        <v>4062451932886</v>
      </c>
      <c r="M3551" s="6" t="s">
        <v>13238</v>
      </c>
      <c r="N3551" s="6" t="s">
        <v>32</v>
      </c>
      <c r="O3551" s="6" t="s">
        <v>27</v>
      </c>
      <c r="P3551" s="6" t="s">
        <v>836</v>
      </c>
      <c r="Q3551" s="6">
        <v>20</v>
      </c>
      <c r="R3551" s="6">
        <v>4062451932886</v>
      </c>
      <c r="S3551" s="6">
        <v>0.436</v>
      </c>
      <c r="T3551" s="6">
        <v>49</v>
      </c>
      <c r="U3551" s="6">
        <v>23</v>
      </c>
      <c r="V3551" s="6">
        <v>7</v>
      </c>
      <c r="W3551" s="6">
        <v>4202929190</v>
      </c>
      <c r="X3551" s="6">
        <v>40628</v>
      </c>
    </row>
    <row r="3552" spans="1:24" s="6" customFormat="1" x14ac:dyDescent="0.25">
      <c r="A3552" s="6" t="s">
        <v>20524</v>
      </c>
      <c r="B3552" s="6" t="s">
        <v>13239</v>
      </c>
      <c r="C3552" s="2">
        <f>VLOOKUP(B3552,'[3]reydon-stock'!$A:$E,3,FALSE)</f>
        <v>153</v>
      </c>
      <c r="D3552" s="6" t="s">
        <v>13235</v>
      </c>
      <c r="E3552" s="6" t="s">
        <v>13236</v>
      </c>
      <c r="F3552" s="12" t="s">
        <v>20517</v>
      </c>
      <c r="G3552" s="12" t="s">
        <v>20519</v>
      </c>
      <c r="H3552" s="7">
        <f>VLOOKUP(B3552,'[1]Reydon Pricelist+'!$A:$P,16,FALSE)</f>
        <v>11.76</v>
      </c>
      <c r="I3552" s="7">
        <f>VLOOKUP(B3552,'[1]Reydon Pricelist+'!$A:$P,12,FALSE)</f>
        <v>24</v>
      </c>
      <c r="J3552" s="6" t="s">
        <v>13240</v>
      </c>
      <c r="K3552" s="6" t="str">
        <f>VLOOKUP(B3552,[2]product_categories_reydon!$A:$H,4,FALSE)</f>
        <v>Luggage / Holdalls</v>
      </c>
      <c r="L3552" s="12" t="str">
        <f>VLOOKUP(B3552,'[1]Reydon Pricelist+'!$A:$G,7,FALSE)</f>
        <v>4062451932879</v>
      </c>
      <c r="M3552" s="6" t="s">
        <v>13241</v>
      </c>
      <c r="N3552" s="6" t="s">
        <v>32</v>
      </c>
      <c r="O3552" s="6" t="s">
        <v>12782</v>
      </c>
      <c r="P3552" s="6" t="s">
        <v>836</v>
      </c>
      <c r="Q3552" s="6">
        <v>20</v>
      </c>
      <c r="R3552" s="6">
        <v>4062451932879</v>
      </c>
      <c r="S3552" s="6">
        <v>0.435</v>
      </c>
      <c r="T3552" s="6">
        <v>47</v>
      </c>
      <c r="U3552" s="6">
        <v>20</v>
      </c>
      <c r="V3552" s="6">
        <v>7</v>
      </c>
      <c r="W3552" s="6">
        <v>4202929190</v>
      </c>
      <c r="X3552" s="6">
        <v>40628</v>
      </c>
    </row>
    <row r="3553" spans="1:24" s="6" customFormat="1" x14ac:dyDescent="0.25">
      <c r="A3553" s="6" t="s">
        <v>20524</v>
      </c>
      <c r="B3553" s="6" t="s">
        <v>13242</v>
      </c>
      <c r="C3553" s="2">
        <f>VLOOKUP(B3553,'[3]reydon-stock'!$A:$E,3,FALSE)</f>
        <v>0</v>
      </c>
      <c r="D3553" s="6" t="s">
        <v>13235</v>
      </c>
      <c r="E3553" s="6" t="s">
        <v>13236</v>
      </c>
      <c r="F3553" s="12" t="s">
        <v>20517</v>
      </c>
      <c r="G3553" s="12" t="s">
        <v>20519</v>
      </c>
      <c r="H3553" s="7">
        <f>VLOOKUP(B3553,'[1]Reydon Pricelist+'!$A:$P,16,FALSE)</f>
        <v>11.76</v>
      </c>
      <c r="I3553" s="7">
        <f>VLOOKUP(B3553,'[1]Reydon Pricelist+'!$A:$P,12,FALSE)</f>
        <v>24</v>
      </c>
      <c r="J3553" s="6" t="s">
        <v>13243</v>
      </c>
      <c r="K3553" s="6" t="str">
        <f>VLOOKUP(B3553,[2]product_categories_reydon!$A:$H,4,FALSE)</f>
        <v>Luggage / Holdalls</v>
      </c>
      <c r="L3553" s="12" t="str">
        <f>VLOOKUP(B3553,'[1]Reydon Pricelist+'!$A:$G,7,FALSE)</f>
        <v>4062451932862</v>
      </c>
      <c r="M3553" s="6" t="s">
        <v>13244</v>
      </c>
      <c r="N3553" s="6" t="s">
        <v>32</v>
      </c>
      <c r="O3553" s="6" t="s">
        <v>579</v>
      </c>
      <c r="P3553" s="6" t="s">
        <v>836</v>
      </c>
      <c r="Q3553" s="6">
        <v>20</v>
      </c>
      <c r="R3553" s="6">
        <v>4062451932862</v>
      </c>
      <c r="S3553" s="6">
        <v>0.44</v>
      </c>
      <c r="T3553" s="6">
        <v>50</v>
      </c>
      <c r="U3553" s="6">
        <v>24</v>
      </c>
      <c r="V3553" s="6">
        <v>8</v>
      </c>
      <c r="W3553" s="6">
        <v>4202929190</v>
      </c>
      <c r="X3553" s="6">
        <v>40628</v>
      </c>
    </row>
    <row r="3554" spans="1:24" s="6" customFormat="1" x14ac:dyDescent="0.25">
      <c r="A3554" s="6" t="s">
        <v>20524</v>
      </c>
      <c r="B3554" s="6" t="s">
        <v>13245</v>
      </c>
      <c r="C3554" s="2">
        <f>VLOOKUP(B3554,'[3]reydon-stock'!$A:$E,3,FALSE)</f>
        <v>116</v>
      </c>
      <c r="D3554" s="6" t="s">
        <v>13235</v>
      </c>
      <c r="E3554" s="6" t="s">
        <v>13246</v>
      </c>
      <c r="F3554" s="12" t="s">
        <v>20517</v>
      </c>
      <c r="G3554" s="12" t="s">
        <v>20519</v>
      </c>
      <c r="H3554" s="7">
        <f>VLOOKUP(B3554,'[1]Reydon Pricelist+'!$A:$P,16,FALSE)</f>
        <v>14.7</v>
      </c>
      <c r="I3554" s="7">
        <f>VLOOKUP(B3554,'[1]Reydon Pricelist+'!$A:$P,12,FALSE)</f>
        <v>30</v>
      </c>
      <c r="J3554" s="6" t="s">
        <v>13247</v>
      </c>
      <c r="K3554" s="6" t="str">
        <f>VLOOKUP(B3554,[2]product_categories_reydon!$A:$H,4,FALSE)</f>
        <v>Luggage / Holdalls</v>
      </c>
      <c r="L3554" s="12" t="str">
        <f>VLOOKUP(B3554,'[1]Reydon Pricelist+'!$A:$G,7,FALSE)</f>
        <v>4062451932916</v>
      </c>
      <c r="M3554" s="6" t="s">
        <v>13248</v>
      </c>
      <c r="N3554" s="6" t="s">
        <v>38</v>
      </c>
      <c r="O3554" s="6" t="s">
        <v>27</v>
      </c>
      <c r="P3554" s="6" t="s">
        <v>836</v>
      </c>
      <c r="Q3554" s="6">
        <v>20</v>
      </c>
      <c r="R3554" s="6">
        <v>4062451932916</v>
      </c>
      <c r="S3554" s="6">
        <v>1.3</v>
      </c>
      <c r="T3554" s="6">
        <v>64</v>
      </c>
      <c r="U3554" s="6">
        <v>31</v>
      </c>
      <c r="V3554" s="6">
        <v>7</v>
      </c>
      <c r="W3554" s="6">
        <v>4202929190</v>
      </c>
      <c r="X3554" s="6">
        <v>40629</v>
      </c>
    </row>
    <row r="3555" spans="1:24" s="6" customFormat="1" x14ac:dyDescent="0.25">
      <c r="A3555" s="6" t="s">
        <v>20524</v>
      </c>
      <c r="B3555" s="6" t="s">
        <v>13249</v>
      </c>
      <c r="C3555" s="2">
        <f>VLOOKUP(B3555,'[3]reydon-stock'!$A:$E,3,FALSE)</f>
        <v>156</v>
      </c>
      <c r="D3555" s="6" t="s">
        <v>13235</v>
      </c>
      <c r="E3555" s="6" t="s">
        <v>13246</v>
      </c>
      <c r="F3555" s="12" t="s">
        <v>20517</v>
      </c>
      <c r="G3555" s="12" t="s">
        <v>20519</v>
      </c>
      <c r="H3555" s="7">
        <f>VLOOKUP(B3555,'[1]Reydon Pricelist+'!$A:$P,16,FALSE)</f>
        <v>14.7</v>
      </c>
      <c r="I3555" s="7">
        <f>VLOOKUP(B3555,'[1]Reydon Pricelist+'!$A:$P,12,FALSE)</f>
        <v>30</v>
      </c>
      <c r="J3555" s="6" t="s">
        <v>13250</v>
      </c>
      <c r="K3555" s="6" t="str">
        <f>VLOOKUP(B3555,[2]product_categories_reydon!$A:$H,4,FALSE)</f>
        <v>Luggage / Holdalls</v>
      </c>
      <c r="L3555" s="12" t="str">
        <f>VLOOKUP(B3555,'[1]Reydon Pricelist+'!$A:$G,7,FALSE)</f>
        <v>4062451932909</v>
      </c>
      <c r="M3555" s="6" t="s">
        <v>13251</v>
      </c>
      <c r="N3555" s="6" t="s">
        <v>38</v>
      </c>
      <c r="O3555" s="6" t="s">
        <v>12782</v>
      </c>
      <c r="P3555" s="6" t="s">
        <v>836</v>
      </c>
      <c r="Q3555" s="6">
        <v>20</v>
      </c>
      <c r="R3555" s="6">
        <v>4062451932909</v>
      </c>
      <c r="S3555" s="6">
        <v>1.294</v>
      </c>
      <c r="T3555" s="6">
        <v>64</v>
      </c>
      <c r="U3555" s="6">
        <v>31</v>
      </c>
      <c r="V3555" s="6">
        <v>7</v>
      </c>
      <c r="W3555" s="6">
        <v>4202929190</v>
      </c>
      <c r="X3555" s="6">
        <v>40629</v>
      </c>
    </row>
    <row r="3556" spans="1:24" s="6" customFormat="1" x14ac:dyDescent="0.25">
      <c r="A3556" s="6" t="s">
        <v>20524</v>
      </c>
      <c r="B3556" s="6" t="s">
        <v>13252</v>
      </c>
      <c r="C3556" s="2">
        <f>VLOOKUP(B3556,'[3]reydon-stock'!$A:$E,3,FALSE)</f>
        <v>118</v>
      </c>
      <c r="D3556" s="6" t="s">
        <v>13235</v>
      </c>
      <c r="E3556" s="6" t="s">
        <v>13246</v>
      </c>
      <c r="F3556" s="12" t="s">
        <v>20517</v>
      </c>
      <c r="G3556" s="12" t="s">
        <v>20519</v>
      </c>
      <c r="H3556" s="7">
        <f>VLOOKUP(B3556,'[1]Reydon Pricelist+'!$A:$P,16,FALSE)</f>
        <v>14.7</v>
      </c>
      <c r="I3556" s="7">
        <f>VLOOKUP(B3556,'[1]Reydon Pricelist+'!$A:$P,12,FALSE)</f>
        <v>30</v>
      </c>
      <c r="J3556" s="6" t="s">
        <v>13253</v>
      </c>
      <c r="K3556" s="6" t="str">
        <f>VLOOKUP(B3556,[2]product_categories_reydon!$A:$H,4,FALSE)</f>
        <v>Luggage / Holdalls</v>
      </c>
      <c r="L3556" s="12" t="str">
        <f>VLOOKUP(B3556,'[1]Reydon Pricelist+'!$A:$G,7,FALSE)</f>
        <v>4062451932893</v>
      </c>
      <c r="M3556" s="6" t="s">
        <v>13254</v>
      </c>
      <c r="N3556" s="6" t="s">
        <v>38</v>
      </c>
      <c r="O3556" s="6" t="s">
        <v>579</v>
      </c>
      <c r="P3556" s="6" t="s">
        <v>836</v>
      </c>
      <c r="Q3556" s="6">
        <v>20</v>
      </c>
      <c r="R3556" s="6">
        <v>4062451932893</v>
      </c>
      <c r="S3556" s="6">
        <v>1.3</v>
      </c>
      <c r="T3556" s="6">
        <v>64</v>
      </c>
      <c r="U3556" s="6">
        <v>30</v>
      </c>
      <c r="V3556" s="6">
        <v>7</v>
      </c>
      <c r="W3556" s="6">
        <v>4202929190</v>
      </c>
      <c r="X3556" s="6">
        <v>40629</v>
      </c>
    </row>
    <row r="3557" spans="1:24" s="6" customFormat="1" x14ac:dyDescent="0.25">
      <c r="A3557" s="6" t="s">
        <v>20524</v>
      </c>
      <c r="B3557" s="6" t="s">
        <v>13255</v>
      </c>
      <c r="C3557" s="2">
        <f>VLOOKUP(B3557,'[3]reydon-stock'!$A:$E,3,FALSE)</f>
        <v>138</v>
      </c>
      <c r="D3557" s="6" t="s">
        <v>13256</v>
      </c>
      <c r="E3557" s="6" t="s">
        <v>13257</v>
      </c>
      <c r="F3557" s="12" t="s">
        <v>20517</v>
      </c>
      <c r="G3557" s="12" t="s">
        <v>20519</v>
      </c>
      <c r="H3557" s="7">
        <f>VLOOKUP(B3557,'[1]Reydon Pricelist+'!$A:$P,16,FALSE)</f>
        <v>23.52</v>
      </c>
      <c r="I3557" s="7">
        <f>VLOOKUP(B3557,'[1]Reydon Pricelist+'!$A:$P,12,FALSE)</f>
        <v>48</v>
      </c>
      <c r="J3557" s="6" t="s">
        <v>13258</v>
      </c>
      <c r="K3557" s="6" t="str">
        <f>VLOOKUP(B3557,[2]product_categories_reydon!$A:$H,4,FALSE)</f>
        <v>Luggage / Holdalls</v>
      </c>
      <c r="L3557" s="12" t="str">
        <f>VLOOKUP(B3557,'[1]Reydon Pricelist+'!$A:$G,7,FALSE)</f>
        <v>4062451932954</v>
      </c>
      <c r="M3557" s="6" t="s">
        <v>13259</v>
      </c>
      <c r="N3557" s="6" t="s">
        <v>38</v>
      </c>
      <c r="O3557" s="6" t="s">
        <v>27</v>
      </c>
      <c r="P3557" s="6" t="s">
        <v>836</v>
      </c>
      <c r="Q3557" s="6">
        <v>20</v>
      </c>
      <c r="R3557" s="6">
        <v>4062451932954</v>
      </c>
      <c r="S3557" s="6">
        <v>0.85</v>
      </c>
      <c r="T3557" s="6">
        <v>64</v>
      </c>
      <c r="U3557" s="6">
        <v>28</v>
      </c>
      <c r="V3557" s="6">
        <v>18</v>
      </c>
      <c r="W3557" s="6">
        <v>4202929190</v>
      </c>
      <c r="X3557" s="6">
        <v>36804</v>
      </c>
    </row>
    <row r="3558" spans="1:24" s="6" customFormat="1" x14ac:dyDescent="0.25">
      <c r="A3558" s="6" t="s">
        <v>20524</v>
      </c>
      <c r="B3558" s="6" t="s">
        <v>13260</v>
      </c>
      <c r="C3558" s="2">
        <f>VLOOKUP(B3558,'[3]reydon-stock'!$A:$E,3,FALSE)</f>
        <v>120</v>
      </c>
      <c r="D3558" s="6" t="s">
        <v>13235</v>
      </c>
      <c r="E3558" s="6" t="s">
        <v>13257</v>
      </c>
      <c r="F3558" s="12" t="s">
        <v>20517</v>
      </c>
      <c r="G3558" s="12" t="s">
        <v>20519</v>
      </c>
      <c r="H3558" s="7">
        <f>VLOOKUP(B3558,'[1]Reydon Pricelist+'!$A:$P,16,FALSE)</f>
        <v>17.64</v>
      </c>
      <c r="I3558" s="7">
        <f>VLOOKUP(B3558,'[1]Reydon Pricelist+'!$A:$P,12,FALSE)</f>
        <v>36</v>
      </c>
      <c r="J3558" s="6" t="s">
        <v>13261</v>
      </c>
      <c r="K3558" s="6" t="str">
        <f>VLOOKUP(B3558,[2]product_categories_reydon!$A:$H,4,FALSE)</f>
        <v>Luggage / Holdalls</v>
      </c>
      <c r="L3558" s="12" t="str">
        <f>VLOOKUP(B3558,'[1]Reydon Pricelist+'!$A:$G,7,FALSE)</f>
        <v>4062451932985</v>
      </c>
      <c r="M3558" s="6" t="s">
        <v>13262</v>
      </c>
      <c r="N3558" s="6" t="s">
        <v>46</v>
      </c>
      <c r="O3558" s="6" t="s">
        <v>27</v>
      </c>
      <c r="P3558" s="6" t="s">
        <v>836</v>
      </c>
      <c r="Q3558" s="6">
        <v>20</v>
      </c>
      <c r="R3558" s="6">
        <v>4062451932985</v>
      </c>
      <c r="S3558" s="6">
        <v>0.69499999999999995</v>
      </c>
      <c r="T3558" s="6">
        <v>78</v>
      </c>
      <c r="U3558" s="6">
        <v>34</v>
      </c>
      <c r="V3558" s="6">
        <v>6</v>
      </c>
      <c r="W3558" s="6">
        <v>4202929190</v>
      </c>
      <c r="X3558" s="6">
        <v>40630</v>
      </c>
    </row>
    <row r="3559" spans="1:24" s="6" customFormat="1" x14ac:dyDescent="0.25">
      <c r="A3559" s="6" t="s">
        <v>20524</v>
      </c>
      <c r="B3559" s="6" t="s">
        <v>13263</v>
      </c>
      <c r="C3559" s="2">
        <f>VLOOKUP(B3559,'[3]reydon-stock'!$A:$E,3,FALSE)</f>
        <v>64</v>
      </c>
      <c r="D3559" s="6" t="s">
        <v>13235</v>
      </c>
      <c r="E3559" s="6" t="s">
        <v>13257</v>
      </c>
      <c r="F3559" s="12" t="s">
        <v>20517</v>
      </c>
      <c r="G3559" s="12" t="s">
        <v>20519</v>
      </c>
      <c r="H3559" s="7">
        <f>VLOOKUP(B3559,'[1]Reydon Pricelist+'!$A:$P,16,FALSE)</f>
        <v>17.64</v>
      </c>
      <c r="I3559" s="7">
        <f>VLOOKUP(B3559,'[1]Reydon Pricelist+'!$A:$P,12,FALSE)</f>
        <v>36</v>
      </c>
      <c r="J3559" s="6" t="s">
        <v>13264</v>
      </c>
      <c r="K3559" s="6" t="str">
        <f>VLOOKUP(B3559,[2]product_categories_reydon!$A:$H,4,FALSE)</f>
        <v>Luggage / Holdalls</v>
      </c>
      <c r="L3559" s="12" t="str">
        <f>VLOOKUP(B3559,'[1]Reydon Pricelist+'!$A:$G,7,FALSE)</f>
        <v>4062451932978</v>
      </c>
      <c r="M3559" s="6" t="s">
        <v>13265</v>
      </c>
      <c r="N3559" s="6" t="s">
        <v>46</v>
      </c>
      <c r="O3559" s="6" t="s">
        <v>12782</v>
      </c>
      <c r="P3559" s="6" t="s">
        <v>836</v>
      </c>
      <c r="Q3559" s="6">
        <v>20</v>
      </c>
      <c r="R3559" s="6">
        <v>4062451932978</v>
      </c>
      <c r="S3559" s="6">
        <v>0.69699999999999995</v>
      </c>
      <c r="T3559" s="6">
        <v>77</v>
      </c>
      <c r="U3559" s="6">
        <v>34</v>
      </c>
      <c r="V3559" s="6">
        <v>5.5</v>
      </c>
      <c r="W3559" s="6">
        <v>4202929190</v>
      </c>
      <c r="X3559" s="6">
        <v>40630</v>
      </c>
    </row>
    <row r="3560" spans="1:24" s="6" customFormat="1" x14ac:dyDescent="0.25">
      <c r="A3560" s="6" t="s">
        <v>20524</v>
      </c>
      <c r="B3560" s="6" t="s">
        <v>13266</v>
      </c>
      <c r="C3560" s="2">
        <f>VLOOKUP(B3560,'[3]reydon-stock'!$A:$E,3,FALSE)</f>
        <v>75</v>
      </c>
      <c r="D3560" s="6" t="s">
        <v>13235</v>
      </c>
      <c r="E3560" s="6" t="s">
        <v>13257</v>
      </c>
      <c r="F3560" s="12" t="s">
        <v>20517</v>
      </c>
      <c r="G3560" s="12" t="s">
        <v>20519</v>
      </c>
      <c r="H3560" s="7">
        <f>VLOOKUP(B3560,'[1]Reydon Pricelist+'!$A:$P,16,FALSE)</f>
        <v>17.64</v>
      </c>
      <c r="I3560" s="7">
        <f>VLOOKUP(B3560,'[1]Reydon Pricelist+'!$A:$P,12,FALSE)</f>
        <v>36</v>
      </c>
      <c r="J3560" s="6" t="s">
        <v>13267</v>
      </c>
      <c r="K3560" s="6" t="str">
        <f>VLOOKUP(B3560,[2]product_categories_reydon!$A:$H,4,FALSE)</f>
        <v>Luggage / Holdalls</v>
      </c>
      <c r="L3560" s="12" t="str">
        <f>VLOOKUP(B3560,'[1]Reydon Pricelist+'!$A:$G,7,FALSE)</f>
        <v>4062451932961</v>
      </c>
      <c r="M3560" s="6" t="s">
        <v>13268</v>
      </c>
      <c r="N3560" s="6" t="s">
        <v>46</v>
      </c>
      <c r="O3560" s="6" t="s">
        <v>579</v>
      </c>
      <c r="P3560" s="6" t="s">
        <v>836</v>
      </c>
      <c r="Q3560" s="6">
        <v>20</v>
      </c>
      <c r="R3560" s="6">
        <v>4062451932961</v>
      </c>
      <c r="S3560" s="6">
        <v>1.526</v>
      </c>
      <c r="T3560" s="6">
        <v>77</v>
      </c>
      <c r="U3560" s="6">
        <v>34</v>
      </c>
      <c r="V3560" s="6">
        <v>7</v>
      </c>
      <c r="W3560" s="6">
        <v>4202929190</v>
      </c>
      <c r="X3560" s="6">
        <v>40630</v>
      </c>
    </row>
    <row r="3561" spans="1:24" s="6" customFormat="1" x14ac:dyDescent="0.25">
      <c r="A3561" s="6" t="s">
        <v>20524</v>
      </c>
      <c r="B3561" s="6" t="s">
        <v>13269</v>
      </c>
      <c r="C3561" s="2">
        <f>VLOOKUP(B3561,'[3]reydon-stock'!$A:$E,3,FALSE)</f>
        <v>31</v>
      </c>
      <c r="D3561" s="6" t="s">
        <v>13270</v>
      </c>
      <c r="E3561" s="6" t="s">
        <v>13236</v>
      </c>
      <c r="F3561" s="12" t="s">
        <v>20517</v>
      </c>
      <c r="G3561" s="12" t="s">
        <v>20519</v>
      </c>
      <c r="H3561" s="7">
        <f>VLOOKUP(B3561,'[1]Reydon Pricelist+'!$A:$P,16,FALSE)</f>
        <v>49.98</v>
      </c>
      <c r="I3561" s="7">
        <f>VLOOKUP(B3561,'[1]Reydon Pricelist+'!$A:$P,12,FALSE)</f>
        <v>102</v>
      </c>
      <c r="J3561" s="6" t="s">
        <v>13271</v>
      </c>
      <c r="K3561" s="6" t="str">
        <f>VLOOKUP(B3561,[2]product_categories_reydon!$A:$H,4,FALSE)</f>
        <v>Luggage / Holdalls</v>
      </c>
      <c r="L3561" s="12" t="str">
        <f>VLOOKUP(B3561,'[1]Reydon Pricelist+'!$A:$G,7,FALSE)</f>
        <v>4062451932992</v>
      </c>
      <c r="M3561" s="6" t="s">
        <v>13272</v>
      </c>
      <c r="N3561" s="6" t="s">
        <v>50</v>
      </c>
      <c r="O3561" s="6" t="s">
        <v>27</v>
      </c>
      <c r="P3561" s="6" t="s">
        <v>836</v>
      </c>
      <c r="Q3561" s="6">
        <v>20</v>
      </c>
      <c r="R3561" s="6">
        <v>4062451932992</v>
      </c>
      <c r="S3561" s="6">
        <v>2.61</v>
      </c>
      <c r="T3561" s="6">
        <v>97</v>
      </c>
      <c r="U3561" s="6">
        <v>38</v>
      </c>
      <c r="V3561" s="6">
        <v>33</v>
      </c>
      <c r="W3561" s="6">
        <v>4202121900</v>
      </c>
      <c r="X3561" s="6">
        <v>36803</v>
      </c>
    </row>
    <row r="3562" spans="1:24" s="6" customFormat="1" x14ac:dyDescent="0.25">
      <c r="A3562" s="6" t="s">
        <v>20524</v>
      </c>
      <c r="B3562" s="6" t="s">
        <v>13273</v>
      </c>
      <c r="C3562" s="2">
        <f>VLOOKUP(B3562,'[3]reydon-stock'!$A:$E,3,FALSE)</f>
        <v>95</v>
      </c>
      <c r="D3562" s="6" t="s">
        <v>13270</v>
      </c>
      <c r="E3562" s="6" t="s">
        <v>13236</v>
      </c>
      <c r="F3562" s="12" t="s">
        <v>20517</v>
      </c>
      <c r="G3562" s="12" t="s">
        <v>20519</v>
      </c>
      <c r="H3562" s="7">
        <f>VLOOKUP(B3562,'[1]Reydon Pricelist+'!$A:$P,16,FALSE)</f>
        <v>41.16</v>
      </c>
      <c r="I3562" s="7">
        <f>VLOOKUP(B3562,'[1]Reydon Pricelist+'!$A:$P,12,FALSE)</f>
        <v>84</v>
      </c>
      <c r="J3562" s="6" t="s">
        <v>13274</v>
      </c>
      <c r="K3562" s="6" t="str">
        <f>VLOOKUP(B3562,[2]product_categories_reydon!$A:$H,4,FALSE)</f>
        <v>Luggage / Holdalls</v>
      </c>
      <c r="L3562" s="12" t="str">
        <f>VLOOKUP(B3562,'[1]Reydon Pricelist+'!$A:$G,7,FALSE)</f>
        <v>4062451933005</v>
      </c>
      <c r="M3562" s="6" t="s">
        <v>13275</v>
      </c>
      <c r="N3562" s="6" t="s">
        <v>46</v>
      </c>
      <c r="O3562" s="6" t="s">
        <v>27</v>
      </c>
      <c r="P3562" s="6" t="s">
        <v>836</v>
      </c>
      <c r="Q3562" s="6">
        <v>20</v>
      </c>
      <c r="R3562" s="6">
        <v>4062451933005</v>
      </c>
      <c r="S3562" s="6">
        <v>2.2799999999999998</v>
      </c>
      <c r="T3562" s="6">
        <v>81.5</v>
      </c>
      <c r="U3562" s="6">
        <v>32</v>
      </c>
      <c r="V3562" s="6">
        <v>32</v>
      </c>
      <c r="W3562" s="6">
        <v>4202121900</v>
      </c>
      <c r="X3562" s="6">
        <v>36803</v>
      </c>
    </row>
    <row r="3563" spans="1:24" s="6" customFormat="1" x14ac:dyDescent="0.25">
      <c r="A3563" s="6" t="s">
        <v>20524</v>
      </c>
      <c r="B3563" s="6" t="s">
        <v>13276</v>
      </c>
      <c r="C3563" s="2">
        <f>VLOOKUP(B3563,'[3]reydon-stock'!$A:$E,3,FALSE)</f>
        <v>110</v>
      </c>
      <c r="D3563" s="6" t="s">
        <v>13277</v>
      </c>
      <c r="E3563" s="6" t="s">
        <v>13278</v>
      </c>
      <c r="F3563" s="12" t="s">
        <v>20517</v>
      </c>
      <c r="G3563" s="12" t="s">
        <v>20519</v>
      </c>
      <c r="H3563" s="7">
        <f>VLOOKUP(B3563,'[1]Reydon Pricelist+'!$A:$P,16,FALSE)</f>
        <v>9.41</v>
      </c>
      <c r="I3563" s="7">
        <f>VLOOKUP(B3563,'[1]Reydon Pricelist+'!$A:$P,12,FALSE)</f>
        <v>19</v>
      </c>
      <c r="J3563" s="6" t="s">
        <v>13279</v>
      </c>
      <c r="K3563" s="6" t="str">
        <f>VLOOKUP(B3563,[2]product_categories_reydon!$A:$H,4,FALSE)</f>
        <v>Luggage / Holdalls</v>
      </c>
      <c r="L3563" s="12" t="str">
        <f>VLOOKUP(B3563,'[1]Reydon Pricelist+'!$A:$G,7,FALSE)</f>
        <v>4062451932831</v>
      </c>
      <c r="M3563" s="6" t="s">
        <v>13280</v>
      </c>
      <c r="O3563" s="6" t="s">
        <v>579</v>
      </c>
      <c r="P3563" s="6" t="s">
        <v>836</v>
      </c>
      <c r="Q3563" s="6">
        <v>20</v>
      </c>
      <c r="R3563" s="6">
        <v>4062451932831</v>
      </c>
      <c r="S3563" s="6">
        <v>0.30499999999999999</v>
      </c>
      <c r="T3563" s="6">
        <v>48</v>
      </c>
      <c r="U3563" s="6">
        <v>35</v>
      </c>
      <c r="V3563" s="6">
        <v>3</v>
      </c>
      <c r="W3563" s="6">
        <v>4202929190</v>
      </c>
      <c r="X3563" s="6">
        <v>36808</v>
      </c>
    </row>
    <row r="3564" spans="1:24" s="6" customFormat="1" x14ac:dyDescent="0.25">
      <c r="A3564" s="6" t="s">
        <v>20524</v>
      </c>
      <c r="B3564" s="6" t="s">
        <v>13281</v>
      </c>
      <c r="C3564" s="2">
        <f>VLOOKUP(B3564,'[3]reydon-stock'!$A:$E,3,FALSE)</f>
        <v>32</v>
      </c>
      <c r="D3564" s="6" t="s">
        <v>13277</v>
      </c>
      <c r="E3564" s="6" t="s">
        <v>13278</v>
      </c>
      <c r="F3564" s="12" t="s">
        <v>20517</v>
      </c>
      <c r="G3564" s="12" t="s">
        <v>20519</v>
      </c>
      <c r="H3564" s="7">
        <f>VLOOKUP(B3564,'[1]Reydon Pricelist+'!$A:$P,16,FALSE)</f>
        <v>9.41</v>
      </c>
      <c r="I3564" s="7">
        <f>VLOOKUP(B3564,'[1]Reydon Pricelist+'!$A:$P,12,FALSE)</f>
        <v>19</v>
      </c>
      <c r="J3564" s="6" t="s">
        <v>13282</v>
      </c>
      <c r="K3564" s="6" t="str">
        <f>VLOOKUP(B3564,[2]product_categories_reydon!$A:$H,4,FALSE)</f>
        <v>Luggage / Holdalls</v>
      </c>
      <c r="L3564" s="12" t="str">
        <f>VLOOKUP(B3564,'[1]Reydon Pricelist+'!$A:$G,7,FALSE)</f>
        <v>4062451932848</v>
      </c>
      <c r="M3564" s="6" t="s">
        <v>13283</v>
      </c>
      <c r="O3564" s="6" t="s">
        <v>12782</v>
      </c>
      <c r="P3564" s="6" t="s">
        <v>836</v>
      </c>
      <c r="Q3564" s="6">
        <v>20</v>
      </c>
      <c r="R3564" s="6">
        <v>4062451932848</v>
      </c>
      <c r="S3564" s="6">
        <v>0.30499999999999999</v>
      </c>
      <c r="T3564" s="6">
        <v>48</v>
      </c>
      <c r="U3564" s="6">
        <v>35</v>
      </c>
      <c r="V3564" s="6">
        <v>3</v>
      </c>
      <c r="W3564" s="6">
        <v>4202929190</v>
      </c>
      <c r="X3564" s="6">
        <v>36808</v>
      </c>
    </row>
    <row r="3565" spans="1:24" s="6" customFormat="1" x14ac:dyDescent="0.25">
      <c r="A3565" s="6" t="s">
        <v>20524</v>
      </c>
      <c r="B3565" s="6" t="s">
        <v>13284</v>
      </c>
      <c r="C3565" s="2">
        <f>VLOOKUP(B3565,'[3]reydon-stock'!$A:$E,3,FALSE)</f>
        <v>158</v>
      </c>
      <c r="D3565" s="6" t="s">
        <v>13277</v>
      </c>
      <c r="E3565" s="6" t="s">
        <v>13278</v>
      </c>
      <c r="F3565" s="12" t="s">
        <v>20517</v>
      </c>
      <c r="G3565" s="12" t="s">
        <v>20519</v>
      </c>
      <c r="H3565" s="7">
        <f>VLOOKUP(B3565,'[1]Reydon Pricelist+'!$A:$P,16,FALSE)</f>
        <v>9.41</v>
      </c>
      <c r="I3565" s="7">
        <f>VLOOKUP(B3565,'[1]Reydon Pricelist+'!$A:$P,12,FALSE)</f>
        <v>19</v>
      </c>
      <c r="J3565" s="6" t="s">
        <v>13285</v>
      </c>
      <c r="K3565" s="6" t="str">
        <f>VLOOKUP(B3565,[2]product_categories_reydon!$A:$H,4,FALSE)</f>
        <v>Luggage / Holdalls</v>
      </c>
      <c r="L3565" s="12" t="str">
        <f>VLOOKUP(B3565,'[1]Reydon Pricelist+'!$A:$G,7,FALSE)</f>
        <v>4062451932855</v>
      </c>
      <c r="M3565" s="6" t="s">
        <v>13286</v>
      </c>
      <c r="O3565" s="6" t="s">
        <v>27</v>
      </c>
      <c r="P3565" s="6" t="s">
        <v>836</v>
      </c>
      <c r="Q3565" s="6">
        <v>20</v>
      </c>
      <c r="R3565" s="6">
        <v>4062451932855</v>
      </c>
      <c r="S3565" s="6">
        <v>0.67600000000000005</v>
      </c>
      <c r="T3565" s="6">
        <v>49</v>
      </c>
      <c r="U3565" s="6">
        <v>36</v>
      </c>
      <c r="V3565" s="6">
        <v>6</v>
      </c>
      <c r="W3565" s="6">
        <v>4202929190</v>
      </c>
      <c r="X3565" s="6">
        <v>36808</v>
      </c>
    </row>
    <row r="3566" spans="1:24" s="6" customFormat="1" x14ac:dyDescent="0.25">
      <c r="A3566" s="6" t="s">
        <v>20524</v>
      </c>
      <c r="B3566" s="6" t="s">
        <v>13287</v>
      </c>
      <c r="C3566" s="2">
        <f>VLOOKUP(B3566,'[3]reydon-stock'!$A:$E,3,FALSE)</f>
        <v>0</v>
      </c>
      <c r="D3566" s="6" t="s">
        <v>13288</v>
      </c>
      <c r="E3566" s="6" t="s">
        <v>13257</v>
      </c>
      <c r="F3566" s="12" t="s">
        <v>20517</v>
      </c>
      <c r="G3566" s="12" t="s">
        <v>20519</v>
      </c>
      <c r="H3566" s="7">
        <f>VLOOKUP(B3566,'[1]Reydon Pricelist+'!$A:$P,16,FALSE)</f>
        <v>10.58</v>
      </c>
      <c r="I3566" s="7">
        <f>VLOOKUP(B3566,'[1]Reydon Pricelist+'!$A:$P,12,FALSE)</f>
        <v>22</v>
      </c>
      <c r="J3566" s="6" t="s">
        <v>13289</v>
      </c>
      <c r="K3566" s="6" t="str">
        <f>VLOOKUP(B3566,[2]product_categories_reydon!$A:$H,4,FALSE)</f>
        <v>Luggage / Holdalls</v>
      </c>
      <c r="L3566" s="12" t="str">
        <f>VLOOKUP(B3566,'[1]Reydon Pricelist+'!$A:$G,7,FALSE)</f>
        <v>4062451880392</v>
      </c>
      <c r="M3566" s="6" t="s">
        <v>13290</v>
      </c>
      <c r="O3566" s="6" t="s">
        <v>27</v>
      </c>
      <c r="P3566" s="6" t="s">
        <v>836</v>
      </c>
      <c r="Q3566" s="6">
        <v>20</v>
      </c>
      <c r="R3566" s="6">
        <v>4062451880392</v>
      </c>
      <c r="S3566" s="6">
        <v>0.31</v>
      </c>
      <c r="T3566" s="6">
        <v>49</v>
      </c>
      <c r="U3566" s="6">
        <v>36</v>
      </c>
      <c r="V3566" s="6">
        <v>6</v>
      </c>
      <c r="W3566" s="6">
        <v>4202929190</v>
      </c>
      <c r="X3566" s="6">
        <v>36806</v>
      </c>
    </row>
    <row r="3567" spans="1:24" s="6" customFormat="1" x14ac:dyDescent="0.25">
      <c r="A3567" s="6" t="s">
        <v>20524</v>
      </c>
      <c r="B3567" s="6" t="s">
        <v>13291</v>
      </c>
      <c r="C3567" s="2">
        <f>VLOOKUP(B3567,'[3]reydon-stock'!$A:$E,3,FALSE)</f>
        <v>155</v>
      </c>
      <c r="D3567" s="6" t="s">
        <v>13288</v>
      </c>
      <c r="E3567" s="6" t="s">
        <v>13257</v>
      </c>
      <c r="F3567" s="12" t="s">
        <v>20517</v>
      </c>
      <c r="G3567" s="12" t="s">
        <v>20519</v>
      </c>
      <c r="H3567" s="7">
        <f>VLOOKUP(B3567,'[1]Reydon Pricelist+'!$A:$P,16,FALSE)</f>
        <v>10.58</v>
      </c>
      <c r="I3567" s="7">
        <f>VLOOKUP(B3567,'[1]Reydon Pricelist+'!$A:$P,12,FALSE)</f>
        <v>22</v>
      </c>
      <c r="J3567" s="6" t="s">
        <v>13292</v>
      </c>
      <c r="K3567" s="6" t="str">
        <f>VLOOKUP(B3567,[2]product_categories_reydon!$A:$H,4,FALSE)</f>
        <v>Luggage / Holdalls</v>
      </c>
      <c r="L3567" s="12" t="str">
        <f>VLOOKUP(B3567,'[1]Reydon Pricelist+'!$A:$G,7,FALSE)</f>
        <v>4062451880385</v>
      </c>
      <c r="M3567" s="6" t="s">
        <v>13293</v>
      </c>
      <c r="O3567" s="6" t="s">
        <v>12782</v>
      </c>
      <c r="P3567" s="6" t="s">
        <v>836</v>
      </c>
      <c r="Q3567" s="6">
        <v>20</v>
      </c>
      <c r="R3567" s="6">
        <v>4062451880385</v>
      </c>
      <c r="S3567" s="6">
        <v>0.30499999999999999</v>
      </c>
      <c r="T3567" s="6">
        <v>48</v>
      </c>
      <c r="U3567" s="6">
        <v>36</v>
      </c>
      <c r="V3567" s="6">
        <v>3</v>
      </c>
      <c r="W3567" s="6">
        <v>4202929190</v>
      </c>
      <c r="X3567" s="6">
        <v>36806</v>
      </c>
    </row>
    <row r="3568" spans="1:24" s="6" customFormat="1" x14ac:dyDescent="0.25">
      <c r="A3568" s="6" t="s">
        <v>20524</v>
      </c>
      <c r="B3568" s="6" t="s">
        <v>13294</v>
      </c>
      <c r="C3568" s="2">
        <f>VLOOKUP(B3568,'[3]reydon-stock'!$A:$E,3,FALSE)</f>
        <v>124</v>
      </c>
      <c r="D3568" s="6" t="s">
        <v>13288</v>
      </c>
      <c r="E3568" s="6" t="s">
        <v>13257</v>
      </c>
      <c r="F3568" s="12" t="s">
        <v>20517</v>
      </c>
      <c r="G3568" s="12" t="s">
        <v>20519</v>
      </c>
      <c r="H3568" s="7">
        <f>VLOOKUP(B3568,'[1]Reydon Pricelist+'!$A:$P,16,FALSE)</f>
        <v>10.58</v>
      </c>
      <c r="I3568" s="7">
        <f>VLOOKUP(B3568,'[1]Reydon Pricelist+'!$A:$P,12,FALSE)</f>
        <v>22</v>
      </c>
      <c r="J3568" s="6" t="s">
        <v>13295</v>
      </c>
      <c r="K3568" s="6" t="str">
        <f>VLOOKUP(B3568,[2]product_categories_reydon!$A:$H,4,FALSE)</f>
        <v>Luggage / Holdalls</v>
      </c>
      <c r="L3568" s="12" t="str">
        <f>VLOOKUP(B3568,'[1]Reydon Pricelist+'!$A:$G,7,FALSE)</f>
        <v>4062451880378</v>
      </c>
      <c r="M3568" s="6" t="s">
        <v>13296</v>
      </c>
      <c r="O3568" s="6" t="s">
        <v>579</v>
      </c>
      <c r="P3568" s="6" t="s">
        <v>836</v>
      </c>
      <c r="Q3568" s="6">
        <v>20</v>
      </c>
      <c r="R3568" s="6">
        <v>4062451880378</v>
      </c>
      <c r="S3568" s="6">
        <v>0.31</v>
      </c>
      <c r="T3568" s="6">
        <v>48</v>
      </c>
      <c r="U3568" s="6">
        <v>34</v>
      </c>
      <c r="V3568" s="6">
        <v>3.5</v>
      </c>
      <c r="W3568" s="6">
        <v>4202929190</v>
      </c>
      <c r="X3568" s="6">
        <v>36806</v>
      </c>
    </row>
    <row r="3569" spans="1:24" s="6" customFormat="1" x14ac:dyDescent="0.25">
      <c r="A3569" s="6" t="s">
        <v>20524</v>
      </c>
      <c r="B3569" s="6" t="s">
        <v>13297</v>
      </c>
      <c r="C3569" s="2">
        <f>VLOOKUP(B3569,'[3]reydon-stock'!$A:$E,3,FALSE)</f>
        <v>0</v>
      </c>
      <c r="D3569" s="6" t="s">
        <v>13298</v>
      </c>
      <c r="E3569" s="6" t="s">
        <v>13236</v>
      </c>
      <c r="F3569" s="12" t="s">
        <v>20517</v>
      </c>
      <c r="G3569" s="12" t="s">
        <v>20519</v>
      </c>
      <c r="H3569" s="7">
        <f>VLOOKUP(B3569,'[1]Reydon Pricelist+'!$A:$P,16,FALSE)</f>
        <v>14.7</v>
      </c>
      <c r="I3569" s="7">
        <f>VLOOKUP(B3569,'[1]Reydon Pricelist+'!$A:$P,12,FALSE)</f>
        <v>30</v>
      </c>
      <c r="J3569" s="6" t="s">
        <v>13299</v>
      </c>
      <c r="K3569" s="6" t="str">
        <f>VLOOKUP(B3569,[2]product_categories_reydon!$A:$H,4,FALSE)</f>
        <v>Luggage / Holdalls</v>
      </c>
      <c r="L3569" s="12" t="str">
        <f>VLOOKUP(B3569,'[1]Reydon Pricelist+'!$A:$G,7,FALSE)</f>
        <v>4062451880408</v>
      </c>
      <c r="M3569" s="6" t="s">
        <v>13300</v>
      </c>
      <c r="O3569" s="6" t="s">
        <v>27</v>
      </c>
      <c r="P3569" s="6" t="s">
        <v>836</v>
      </c>
      <c r="Q3569" s="6">
        <v>20</v>
      </c>
      <c r="R3569" s="6">
        <v>4062451880408</v>
      </c>
      <c r="S3569" s="6">
        <v>0.375</v>
      </c>
      <c r="T3569" s="6">
        <v>52</v>
      </c>
      <c r="U3569" s="6">
        <v>37</v>
      </c>
      <c r="V3569" s="6">
        <v>4</v>
      </c>
      <c r="W3569" s="6">
        <v>4202929190</v>
      </c>
      <c r="X3569" s="6">
        <v>36807</v>
      </c>
    </row>
    <row r="3570" spans="1:24" s="6" customFormat="1" x14ac:dyDescent="0.25">
      <c r="A3570" s="6" t="s">
        <v>20524</v>
      </c>
      <c r="B3570" s="6" t="s">
        <v>13301</v>
      </c>
      <c r="C3570" s="2">
        <f>VLOOKUP(B3570,'[3]reydon-stock'!$A:$E,3,FALSE)</f>
        <v>0</v>
      </c>
      <c r="D3570" s="6" t="s">
        <v>13302</v>
      </c>
      <c r="E3570" s="6" t="s">
        <v>13303</v>
      </c>
      <c r="F3570" s="12" t="s">
        <v>20517</v>
      </c>
      <c r="G3570" s="12" t="s">
        <v>20519</v>
      </c>
      <c r="H3570" s="7">
        <f>VLOOKUP(B3570,'[1]Reydon Pricelist+'!$A:$P,16,FALSE)</f>
        <v>4.7</v>
      </c>
      <c r="I3570" s="7">
        <f>VLOOKUP(B3570,'[1]Reydon Pricelist+'!$A:$P,12,FALSE)</f>
        <v>10</v>
      </c>
      <c r="J3570" s="6" t="s">
        <v>13304</v>
      </c>
      <c r="K3570" s="6" t="str">
        <f>VLOOKUP(B3570,[2]product_categories_reydon!$A:$H,4,FALSE)</f>
        <v>Luggage / Footwear</v>
      </c>
      <c r="L3570" s="12" t="str">
        <f>VLOOKUP(B3570,'[1]Reydon Pricelist+'!$A:$G,7,FALSE)</f>
        <v>4062451880415</v>
      </c>
      <c r="M3570" s="6" t="s">
        <v>13305</v>
      </c>
      <c r="P3570" s="6" t="s">
        <v>836</v>
      </c>
      <c r="Q3570" s="6">
        <v>20</v>
      </c>
      <c r="R3570" s="6">
        <v>4062451880415</v>
      </c>
      <c r="S3570" s="6">
        <v>0.104</v>
      </c>
      <c r="T3570" s="6">
        <v>40</v>
      </c>
      <c r="U3570" s="6">
        <v>14</v>
      </c>
      <c r="V3570" s="6">
        <v>5</v>
      </c>
      <c r="W3570" s="6">
        <v>4202929190</v>
      </c>
      <c r="X3570" s="6">
        <v>36816</v>
      </c>
    </row>
    <row r="3571" spans="1:24" s="6" customFormat="1" x14ac:dyDescent="0.25">
      <c r="A3571" s="6" t="s">
        <v>20524</v>
      </c>
      <c r="B3571" s="6" t="s">
        <v>13306</v>
      </c>
      <c r="C3571" s="2">
        <f>VLOOKUP(B3571,'[3]reydon-stock'!$A:$E,3,FALSE)</f>
        <v>485</v>
      </c>
      <c r="D3571" s="6" t="s">
        <v>13307</v>
      </c>
      <c r="E3571" s="6" t="s">
        <v>13308</v>
      </c>
      <c r="F3571" s="12" t="s">
        <v>20517</v>
      </c>
      <c r="G3571" s="12" t="s">
        <v>20519</v>
      </c>
      <c r="H3571" s="7">
        <f>VLOOKUP(B3571,'[1]Reydon Pricelist+'!$A:$P,16,FALSE)</f>
        <v>3.53</v>
      </c>
      <c r="I3571" s="7">
        <f>VLOOKUP(B3571,'[1]Reydon Pricelist+'!$A:$P,12,FALSE)</f>
        <v>7</v>
      </c>
      <c r="J3571" s="6" t="s">
        <v>13309</v>
      </c>
      <c r="K3571" s="6" t="str">
        <f>VLOOKUP(B3571,[2]product_categories_reydon!$A:$H,4,FALSE)</f>
        <v>Luggage / Holdalls</v>
      </c>
      <c r="L3571" s="12" t="str">
        <f>VLOOKUP(B3571,'[1]Reydon Pricelist+'!$A:$G,7,FALSE)</f>
        <v>4062451880361</v>
      </c>
      <c r="M3571" s="6" t="s">
        <v>13310</v>
      </c>
      <c r="O3571" s="6" t="s">
        <v>27</v>
      </c>
      <c r="P3571" s="6" t="s">
        <v>836</v>
      </c>
      <c r="Q3571" s="6">
        <v>20</v>
      </c>
      <c r="R3571" s="6">
        <v>4062451880361</v>
      </c>
      <c r="S3571" s="6">
        <v>6.8000000000000005E-2</v>
      </c>
      <c r="T3571" s="6">
        <v>47</v>
      </c>
      <c r="U3571" s="6">
        <v>39</v>
      </c>
      <c r="V3571" s="6">
        <v>1</v>
      </c>
      <c r="W3571" s="6">
        <v>4202929190</v>
      </c>
      <c r="X3571" s="6">
        <v>36809</v>
      </c>
    </row>
    <row r="3572" spans="1:24" s="6" customFormat="1" x14ac:dyDescent="0.25">
      <c r="A3572" s="6" t="s">
        <v>20524</v>
      </c>
      <c r="B3572" s="6" t="s">
        <v>13311</v>
      </c>
      <c r="C3572" s="2">
        <f>VLOOKUP(B3572,'[3]reydon-stock'!$A:$E,3,FALSE)</f>
        <v>228</v>
      </c>
      <c r="D3572" s="6" t="s">
        <v>13307</v>
      </c>
      <c r="E3572" s="6" t="s">
        <v>13308</v>
      </c>
      <c r="F3572" s="12" t="s">
        <v>20517</v>
      </c>
      <c r="G3572" s="12" t="s">
        <v>20519</v>
      </c>
      <c r="H3572" s="7">
        <f>VLOOKUP(B3572,'[1]Reydon Pricelist+'!$A:$P,16,FALSE)</f>
        <v>3.53</v>
      </c>
      <c r="I3572" s="7">
        <f>VLOOKUP(B3572,'[1]Reydon Pricelist+'!$A:$P,12,FALSE)</f>
        <v>7</v>
      </c>
      <c r="J3572" s="6" t="s">
        <v>13312</v>
      </c>
      <c r="K3572" s="6" t="str">
        <f>VLOOKUP(B3572,[2]product_categories_reydon!$A:$H,4,FALSE)</f>
        <v>Luggage / Holdalls</v>
      </c>
      <c r="L3572" s="12" t="str">
        <f>VLOOKUP(B3572,'[1]Reydon Pricelist+'!$A:$G,7,FALSE)</f>
        <v>4062451880354</v>
      </c>
      <c r="M3572" s="6" t="s">
        <v>13313</v>
      </c>
      <c r="O3572" s="6" t="s">
        <v>12782</v>
      </c>
      <c r="P3572" s="6" t="s">
        <v>836</v>
      </c>
      <c r="Q3572" s="6">
        <v>20</v>
      </c>
      <c r="R3572" s="6">
        <v>4062451880354</v>
      </c>
      <c r="S3572" s="6">
        <v>0.09</v>
      </c>
      <c r="T3572" s="6">
        <v>47</v>
      </c>
      <c r="U3572" s="6">
        <v>39</v>
      </c>
      <c r="V3572" s="6">
        <v>1</v>
      </c>
      <c r="W3572" s="6">
        <v>4202929190</v>
      </c>
      <c r="X3572" s="6">
        <v>36809</v>
      </c>
    </row>
    <row r="3573" spans="1:24" s="6" customFormat="1" x14ac:dyDescent="0.25">
      <c r="A3573" s="6" t="s">
        <v>20524</v>
      </c>
      <c r="B3573" s="6" t="s">
        <v>13314</v>
      </c>
      <c r="C3573" s="2">
        <f>VLOOKUP(B3573,'[3]reydon-stock'!$A:$E,3,FALSE)</f>
        <v>476</v>
      </c>
      <c r="D3573" s="6" t="s">
        <v>13307</v>
      </c>
      <c r="E3573" s="6" t="s">
        <v>13308</v>
      </c>
      <c r="F3573" s="12" t="s">
        <v>20517</v>
      </c>
      <c r="G3573" s="12" t="s">
        <v>20519</v>
      </c>
      <c r="H3573" s="7">
        <f>VLOOKUP(B3573,'[1]Reydon Pricelist+'!$A:$P,16,FALSE)</f>
        <v>3.53</v>
      </c>
      <c r="I3573" s="7">
        <f>VLOOKUP(B3573,'[1]Reydon Pricelist+'!$A:$P,12,FALSE)</f>
        <v>7</v>
      </c>
      <c r="J3573" s="6" t="s">
        <v>13315</v>
      </c>
      <c r="K3573" s="6" t="str">
        <f>VLOOKUP(B3573,[2]product_categories_reydon!$A:$H,4,FALSE)</f>
        <v>Luggage / Holdalls</v>
      </c>
      <c r="L3573" s="12" t="str">
        <f>VLOOKUP(B3573,'[1]Reydon Pricelist+'!$A:$G,7,FALSE)</f>
        <v>4062451880347</v>
      </c>
      <c r="M3573" s="6" t="s">
        <v>13316</v>
      </c>
      <c r="O3573" s="6" t="s">
        <v>579</v>
      </c>
      <c r="P3573" s="6" t="s">
        <v>836</v>
      </c>
      <c r="Q3573" s="6">
        <v>20</v>
      </c>
      <c r="R3573" s="6">
        <v>4062451880347</v>
      </c>
      <c r="S3573" s="6">
        <v>0.09</v>
      </c>
      <c r="T3573" s="6">
        <v>47</v>
      </c>
      <c r="U3573" s="6">
        <v>39</v>
      </c>
      <c r="V3573" s="6">
        <v>1</v>
      </c>
      <c r="W3573" s="6">
        <v>4202929190</v>
      </c>
      <c r="X3573" s="6">
        <v>36809</v>
      </c>
    </row>
    <row r="3574" spans="1:24" s="6" customFormat="1" x14ac:dyDescent="0.25">
      <c r="A3574" s="6" t="s">
        <v>20524</v>
      </c>
      <c r="B3574" s="6" t="s">
        <v>13317</v>
      </c>
      <c r="C3574" s="2">
        <f>VLOOKUP(B3574,'[3]reydon-stock'!$A:$E,3,FALSE)</f>
        <v>499</v>
      </c>
      <c r="D3574" s="6" t="s">
        <v>13318</v>
      </c>
      <c r="E3574" s="6" t="s">
        <v>13319</v>
      </c>
      <c r="F3574" s="12" t="s">
        <v>20517</v>
      </c>
      <c r="G3574" s="12" t="s">
        <v>20519</v>
      </c>
      <c r="H3574" s="7">
        <f>VLOOKUP(B3574,'[1]Reydon Pricelist+'!$A:$P,16,FALSE)</f>
        <v>9.23</v>
      </c>
      <c r="I3574" s="7">
        <f>VLOOKUP(B3574,'[1]Reydon Pricelist+'!$A:$P,12,FALSE)</f>
        <v>18</v>
      </c>
      <c r="J3574" s="6" t="s">
        <v>13320</v>
      </c>
      <c r="K3574" s="6" t="str">
        <f>VLOOKUP(B3574,[2]product_categories_reydon!$A:$H,4,FALSE)</f>
        <v>Luggage / Back Packs</v>
      </c>
      <c r="L3574" s="12" t="str">
        <f>VLOOKUP(B3574,'[1]Reydon Pricelist+'!$A:$G,7,FALSE)</f>
        <v>4059506126468</v>
      </c>
      <c r="M3574" s="6" t="s">
        <v>13321</v>
      </c>
      <c r="O3574" s="6" t="s">
        <v>27</v>
      </c>
      <c r="P3574" s="6" t="s">
        <v>836</v>
      </c>
      <c r="Q3574" s="6">
        <v>20</v>
      </c>
      <c r="R3574" s="6">
        <v>4059506126468</v>
      </c>
      <c r="S3574" s="6">
        <v>0.30099999999999999</v>
      </c>
      <c r="T3574" s="6">
        <v>2.9</v>
      </c>
      <c r="U3574" s="6">
        <v>27</v>
      </c>
      <c r="V3574" s="6">
        <v>48.6</v>
      </c>
      <c r="W3574" s="6">
        <v>4202929190</v>
      </c>
      <c r="X3574" s="6">
        <v>1497</v>
      </c>
    </row>
    <row r="3575" spans="1:24" s="6" customFormat="1" x14ac:dyDescent="0.25">
      <c r="A3575" s="6" t="s">
        <v>20524</v>
      </c>
      <c r="B3575" s="6" t="s">
        <v>13322</v>
      </c>
      <c r="C3575" s="2">
        <f>VLOOKUP(B3575,'[3]reydon-stock'!$A:$E,3,FALSE)</f>
        <v>374</v>
      </c>
      <c r="D3575" s="6" t="s">
        <v>13318</v>
      </c>
      <c r="E3575" s="6" t="s">
        <v>13319</v>
      </c>
      <c r="F3575" s="12" t="s">
        <v>20517</v>
      </c>
      <c r="G3575" s="12" t="s">
        <v>20519</v>
      </c>
      <c r="H3575" s="7">
        <f>VLOOKUP(B3575,'[1]Reydon Pricelist+'!$A:$P,16,FALSE)</f>
        <v>9.23</v>
      </c>
      <c r="I3575" s="7">
        <f>VLOOKUP(B3575,'[1]Reydon Pricelist+'!$A:$P,12,FALSE)</f>
        <v>18</v>
      </c>
      <c r="J3575" s="6" t="s">
        <v>13323</v>
      </c>
      <c r="K3575" s="6" t="str">
        <f>VLOOKUP(B3575,[2]product_categories_reydon!$A:$H,4,FALSE)</f>
        <v>Luggage / Back Packs</v>
      </c>
      <c r="L3575" s="12" t="str">
        <f>VLOOKUP(B3575,'[1]Reydon Pricelist+'!$A:$G,7,FALSE)</f>
        <v>4062453788320</v>
      </c>
      <c r="M3575" s="6" t="s">
        <v>13324</v>
      </c>
      <c r="O3575" s="6" t="s">
        <v>13325</v>
      </c>
      <c r="P3575" s="6" t="s">
        <v>836</v>
      </c>
      <c r="Q3575" s="6">
        <v>20</v>
      </c>
      <c r="R3575" s="6">
        <v>4062453788320</v>
      </c>
      <c r="S3575" s="6">
        <v>0.30299999999999999</v>
      </c>
      <c r="T3575" s="6">
        <v>45</v>
      </c>
      <c r="U3575" s="6">
        <v>33</v>
      </c>
      <c r="V3575" s="6">
        <v>4</v>
      </c>
      <c r="W3575" s="6">
        <v>4202929190</v>
      </c>
      <c r="X3575" s="6">
        <v>1497</v>
      </c>
    </row>
    <row r="3576" spans="1:24" s="6" customFormat="1" x14ac:dyDescent="0.25">
      <c r="A3576" s="6" t="s">
        <v>20524</v>
      </c>
      <c r="B3576" s="6" t="s">
        <v>13326</v>
      </c>
      <c r="C3576" s="2">
        <f>VLOOKUP(B3576,'[3]reydon-stock'!$A:$E,3,FALSE)</f>
        <v>333</v>
      </c>
      <c r="D3576" s="6" t="s">
        <v>13318</v>
      </c>
      <c r="E3576" s="6" t="s">
        <v>13319</v>
      </c>
      <c r="F3576" s="12" t="s">
        <v>20517</v>
      </c>
      <c r="G3576" s="12" t="s">
        <v>20519</v>
      </c>
      <c r="H3576" s="7">
        <f>VLOOKUP(B3576,'[1]Reydon Pricelist+'!$A:$P,16,FALSE)</f>
        <v>9.23</v>
      </c>
      <c r="I3576" s="7">
        <f>VLOOKUP(B3576,'[1]Reydon Pricelist+'!$A:$P,12,FALSE)</f>
        <v>18</v>
      </c>
      <c r="J3576" s="6" t="s">
        <v>13327</v>
      </c>
      <c r="K3576" s="6" t="str">
        <f>VLOOKUP(B3576,[2]product_categories_reydon!$A:$H,4,FALSE)</f>
        <v>Luggage / Back Packs</v>
      </c>
      <c r="L3576" s="12" t="str">
        <f>VLOOKUP(B3576,'[1]Reydon Pricelist+'!$A:$G,7,FALSE)</f>
        <v>4063697990425</v>
      </c>
      <c r="M3576" s="6" t="s">
        <v>13328</v>
      </c>
      <c r="O3576" s="6" t="s">
        <v>13329</v>
      </c>
      <c r="P3576" s="6" t="s">
        <v>836</v>
      </c>
      <c r="Q3576" s="6">
        <v>20</v>
      </c>
      <c r="R3576" s="6">
        <v>4063697990425</v>
      </c>
      <c r="S3576" s="6">
        <v>0.309</v>
      </c>
      <c r="T3576" s="6">
        <v>48</v>
      </c>
      <c r="U3576" s="6">
        <v>36</v>
      </c>
      <c r="V3576" s="6">
        <v>3</v>
      </c>
      <c r="W3576" s="6">
        <v>4202929190</v>
      </c>
      <c r="X3576" s="6">
        <v>1497</v>
      </c>
    </row>
    <row r="3577" spans="1:24" s="6" customFormat="1" x14ac:dyDescent="0.25">
      <c r="A3577" s="6" t="s">
        <v>20524</v>
      </c>
      <c r="B3577" s="6" t="s">
        <v>13330</v>
      </c>
      <c r="C3577" s="2">
        <f>VLOOKUP(B3577,'[3]reydon-stock'!$A:$E,3,FALSE)</f>
        <v>0</v>
      </c>
      <c r="D3577" s="6" t="s">
        <v>13318</v>
      </c>
      <c r="E3577" s="6" t="s">
        <v>13319</v>
      </c>
      <c r="F3577" s="12" t="s">
        <v>20517</v>
      </c>
      <c r="G3577" s="12" t="s">
        <v>20519</v>
      </c>
      <c r="H3577" s="7">
        <f>VLOOKUP(B3577,'[1]Reydon Pricelist+'!$A:$P,16,FALSE)</f>
        <v>9.23</v>
      </c>
      <c r="I3577" s="7">
        <f>VLOOKUP(B3577,'[1]Reydon Pricelist+'!$A:$P,12,FALSE)</f>
        <v>18</v>
      </c>
      <c r="J3577" s="6" t="s">
        <v>13331</v>
      </c>
      <c r="K3577" s="6" t="str">
        <f>VLOOKUP(B3577,[2]product_categories_reydon!$A:$H,4,FALSE)</f>
        <v>Luggage / Back Packs</v>
      </c>
      <c r="L3577" s="12" t="str">
        <f>VLOOKUP(B3577,'[1]Reydon Pricelist+'!$A:$G,7,FALSE)</f>
        <v>4063699954777</v>
      </c>
      <c r="M3577" s="6" t="s">
        <v>13332</v>
      </c>
      <c r="O3577" s="6" t="s">
        <v>13333</v>
      </c>
      <c r="P3577" s="6" t="s">
        <v>836</v>
      </c>
      <c r="Q3577" s="6">
        <v>20</v>
      </c>
      <c r="R3577" s="6">
        <v>4063699954777</v>
      </c>
      <c r="S3577" s="6">
        <v>0</v>
      </c>
      <c r="T3577" s="6">
        <v>0</v>
      </c>
      <c r="U3577" s="6">
        <v>0</v>
      </c>
      <c r="V3577" s="6">
        <v>0</v>
      </c>
      <c r="W3577" s="6">
        <v>4202929190</v>
      </c>
      <c r="X3577" s="6">
        <v>1497</v>
      </c>
    </row>
    <row r="3578" spans="1:24" s="6" customFormat="1" x14ac:dyDescent="0.25">
      <c r="A3578" s="6" t="s">
        <v>20524</v>
      </c>
      <c r="B3578" s="6" t="s">
        <v>13334</v>
      </c>
      <c r="C3578" s="2">
        <f>VLOOKUP(B3578,'[3]reydon-stock'!$A:$E,3,FALSE)</f>
        <v>377</v>
      </c>
      <c r="D3578" s="6" t="s">
        <v>13335</v>
      </c>
      <c r="E3578" s="6" t="s">
        <v>13336</v>
      </c>
      <c r="F3578" s="12" t="s">
        <v>20517</v>
      </c>
      <c r="G3578" s="12" t="s">
        <v>20519</v>
      </c>
      <c r="H3578" s="7">
        <f>VLOOKUP(B3578,'[1]Reydon Pricelist+'!$A:$P,16,FALSE)</f>
        <v>12.29</v>
      </c>
      <c r="I3578" s="7">
        <f>VLOOKUP(B3578,'[1]Reydon Pricelist+'!$A:$P,12,FALSE)</f>
        <v>24</v>
      </c>
      <c r="J3578" s="6" t="s">
        <v>13337</v>
      </c>
      <c r="K3578" s="6" t="str">
        <f>VLOOKUP(B3578,[2]product_categories_reydon!$A:$H,4,FALSE)</f>
        <v>Luggage / Holdalls</v>
      </c>
      <c r="L3578" s="12" t="str">
        <f>VLOOKUP(B3578,'[1]Reydon Pricelist+'!$A:$G,7,FALSE)</f>
        <v>4063697990708</v>
      </c>
      <c r="M3578" s="6" t="s">
        <v>13338</v>
      </c>
      <c r="O3578" s="6" t="s">
        <v>27</v>
      </c>
      <c r="P3578" s="6" t="s">
        <v>836</v>
      </c>
      <c r="Q3578" s="6">
        <v>20</v>
      </c>
      <c r="R3578" s="6">
        <v>4063697990708</v>
      </c>
      <c r="S3578" s="6">
        <v>0.28100000000000003</v>
      </c>
      <c r="T3578" s="6">
        <v>47</v>
      </c>
      <c r="U3578" s="6">
        <v>21</v>
      </c>
      <c r="V3578" s="6">
        <v>4</v>
      </c>
      <c r="W3578" s="6">
        <v>4202929190</v>
      </c>
      <c r="X3578" s="6">
        <v>47957</v>
      </c>
    </row>
    <row r="3579" spans="1:24" s="6" customFormat="1" x14ac:dyDescent="0.25">
      <c r="A3579" s="6" t="s">
        <v>20524</v>
      </c>
      <c r="B3579" s="6" t="s">
        <v>13339</v>
      </c>
      <c r="C3579" s="2">
        <f>VLOOKUP(B3579,'[3]reydon-stock'!$A:$E,3,FALSE)</f>
        <v>228</v>
      </c>
      <c r="D3579" s="6" t="s">
        <v>13335</v>
      </c>
      <c r="E3579" s="6" t="s">
        <v>13336</v>
      </c>
      <c r="F3579" s="12" t="s">
        <v>20517</v>
      </c>
      <c r="G3579" s="12" t="s">
        <v>20519</v>
      </c>
      <c r="H3579" s="7">
        <f>VLOOKUP(B3579,'[1]Reydon Pricelist+'!$A:$P,16,FALSE)</f>
        <v>12.29</v>
      </c>
      <c r="I3579" s="7">
        <f>VLOOKUP(B3579,'[1]Reydon Pricelist+'!$A:$P,12,FALSE)</f>
        <v>24</v>
      </c>
      <c r="J3579" s="6" t="s">
        <v>13340</v>
      </c>
      <c r="K3579" s="6" t="str">
        <f>VLOOKUP(B3579,[2]product_categories_reydon!$A:$H,4,FALSE)</f>
        <v>Luggage / Holdalls</v>
      </c>
      <c r="L3579" s="12" t="str">
        <f>VLOOKUP(B3579,'[1]Reydon Pricelist+'!$A:$G,7,FALSE)</f>
        <v>4063697990555</v>
      </c>
      <c r="M3579" s="6" t="s">
        <v>13341</v>
      </c>
      <c r="O3579" s="6" t="s">
        <v>13329</v>
      </c>
      <c r="P3579" s="6" t="s">
        <v>836</v>
      </c>
      <c r="Q3579" s="6">
        <v>20</v>
      </c>
      <c r="R3579" s="6">
        <v>4063697990555</v>
      </c>
      <c r="S3579" s="6">
        <v>0.28100000000000003</v>
      </c>
      <c r="T3579" s="6">
        <v>47</v>
      </c>
      <c r="U3579" s="6">
        <v>21</v>
      </c>
      <c r="V3579" s="6">
        <v>4</v>
      </c>
      <c r="W3579" s="6">
        <v>4202929190</v>
      </c>
      <c r="X3579" s="6">
        <v>47957</v>
      </c>
    </row>
    <row r="3580" spans="1:24" s="6" customFormat="1" x14ac:dyDescent="0.25">
      <c r="A3580" s="6" t="s">
        <v>20524</v>
      </c>
      <c r="B3580" s="6" t="s">
        <v>13342</v>
      </c>
      <c r="C3580" s="2">
        <f>VLOOKUP(B3580,'[3]reydon-stock'!$A:$E,3,FALSE)</f>
        <v>494</v>
      </c>
      <c r="D3580" s="6" t="s">
        <v>13343</v>
      </c>
      <c r="E3580" s="6" t="s">
        <v>13344</v>
      </c>
      <c r="F3580" s="12" t="s">
        <v>20517</v>
      </c>
      <c r="G3580" s="12" t="s">
        <v>20519</v>
      </c>
      <c r="H3580" s="7">
        <f>VLOOKUP(B3580,'[1]Reydon Pricelist+'!$A:$P,16,FALSE)</f>
        <v>4.3</v>
      </c>
      <c r="I3580" s="7">
        <f>VLOOKUP(B3580,'[1]Reydon Pricelist+'!$A:$P,12,FALSE)</f>
        <v>9</v>
      </c>
      <c r="J3580" s="6" t="s">
        <v>13345</v>
      </c>
      <c r="K3580" s="6" t="str">
        <f>VLOOKUP(B3580,[2]product_categories_reydon!$A:$H,4,FALSE)</f>
        <v>Luggage / Gymsacks</v>
      </c>
      <c r="L3580" s="12" t="str">
        <f>VLOOKUP(B3580,'[1]Reydon Pricelist+'!$A:$G,7,FALSE)</f>
        <v>4057827510300</v>
      </c>
      <c r="M3580" s="6" t="s">
        <v>13346</v>
      </c>
      <c r="O3580" s="6" t="s">
        <v>27</v>
      </c>
      <c r="P3580" s="6" t="s">
        <v>836</v>
      </c>
      <c r="Q3580" s="6">
        <v>20</v>
      </c>
      <c r="R3580" s="6">
        <v>4057827510300</v>
      </c>
      <c r="S3580" s="6">
        <v>0.14899999999999999</v>
      </c>
      <c r="T3580" s="6">
        <v>0.3</v>
      </c>
      <c r="U3580" s="6">
        <v>41.5</v>
      </c>
      <c r="V3580" s="6">
        <v>51.4</v>
      </c>
      <c r="W3580" s="6">
        <v>4202929190</v>
      </c>
      <c r="X3580" s="6">
        <v>1498</v>
      </c>
    </row>
    <row r="3581" spans="1:24" s="6" customFormat="1" x14ac:dyDescent="0.25">
      <c r="A3581" s="6" t="s">
        <v>20524</v>
      </c>
      <c r="B3581" s="6" t="s">
        <v>13347</v>
      </c>
      <c r="C3581" s="2">
        <f>VLOOKUP(B3581,'[3]reydon-stock'!$A:$E,3,FALSE)</f>
        <v>104</v>
      </c>
      <c r="D3581" s="6" t="s">
        <v>13343</v>
      </c>
      <c r="E3581" s="6" t="s">
        <v>13344</v>
      </c>
      <c r="F3581" s="12" t="s">
        <v>20517</v>
      </c>
      <c r="G3581" s="12" t="s">
        <v>20519</v>
      </c>
      <c r="H3581" s="7">
        <f>VLOOKUP(B3581,'[1]Reydon Pricelist+'!$A:$P,16,FALSE)</f>
        <v>4.3</v>
      </c>
      <c r="I3581" s="7">
        <f>VLOOKUP(B3581,'[1]Reydon Pricelist+'!$A:$P,12,FALSE)</f>
        <v>9</v>
      </c>
      <c r="J3581" s="6" t="s">
        <v>13348</v>
      </c>
      <c r="K3581" s="6" t="str">
        <f>VLOOKUP(B3581,[2]product_categories_reydon!$A:$H,4,FALSE)</f>
        <v>Luggage / Gymsacks</v>
      </c>
      <c r="L3581" s="12" t="str">
        <f>VLOOKUP(B3581,'[1]Reydon Pricelist+'!$A:$G,7,FALSE)</f>
        <v>4062453788153</v>
      </c>
      <c r="M3581" s="6" t="s">
        <v>13349</v>
      </c>
      <c r="O3581" s="6" t="s">
        <v>13325</v>
      </c>
      <c r="P3581" s="6" t="s">
        <v>836</v>
      </c>
      <c r="Q3581" s="6">
        <v>20</v>
      </c>
      <c r="R3581" s="6">
        <v>4062453788153</v>
      </c>
      <c r="S3581" s="6">
        <v>0.17</v>
      </c>
      <c r="T3581" s="6">
        <v>2</v>
      </c>
      <c r="U3581" s="6">
        <v>41.5</v>
      </c>
      <c r="V3581" s="6">
        <v>47</v>
      </c>
      <c r="W3581" s="6">
        <v>4202929190</v>
      </c>
      <c r="X3581" s="6">
        <v>1498</v>
      </c>
    </row>
    <row r="3582" spans="1:24" s="6" customFormat="1" x14ac:dyDescent="0.25">
      <c r="A3582" s="6" t="s">
        <v>20524</v>
      </c>
      <c r="B3582" s="6" t="s">
        <v>13350</v>
      </c>
      <c r="C3582" s="2">
        <f>VLOOKUP(B3582,'[3]reydon-stock'!$A:$E,3,FALSE)</f>
        <v>171</v>
      </c>
      <c r="D3582" s="6" t="s">
        <v>13343</v>
      </c>
      <c r="E3582" s="6" t="s">
        <v>13344</v>
      </c>
      <c r="F3582" s="12" t="s">
        <v>20517</v>
      </c>
      <c r="G3582" s="12" t="s">
        <v>20519</v>
      </c>
      <c r="H3582" s="7">
        <f>VLOOKUP(B3582,'[1]Reydon Pricelist+'!$A:$P,16,FALSE)</f>
        <v>4.3</v>
      </c>
      <c r="I3582" s="7">
        <f>VLOOKUP(B3582,'[1]Reydon Pricelist+'!$A:$P,12,FALSE)</f>
        <v>9</v>
      </c>
      <c r="J3582" s="6" t="s">
        <v>13351</v>
      </c>
      <c r="K3582" s="6" t="str">
        <f>VLOOKUP(B3582,[2]product_categories_reydon!$A:$H,4,FALSE)</f>
        <v>Luggage / Gymsacks</v>
      </c>
      <c r="L3582" s="12" t="str">
        <f>VLOOKUP(B3582,'[1]Reydon Pricelist+'!$A:$G,7,FALSE)</f>
        <v>4063697990654</v>
      </c>
      <c r="M3582" s="6" t="s">
        <v>13352</v>
      </c>
      <c r="O3582" s="6" t="s">
        <v>13329</v>
      </c>
      <c r="P3582" s="6" t="s">
        <v>836</v>
      </c>
      <c r="Q3582" s="6">
        <v>20</v>
      </c>
      <c r="R3582" s="6">
        <v>4063697990654</v>
      </c>
      <c r="S3582" s="6">
        <v>0.16700000000000001</v>
      </c>
      <c r="T3582" s="6">
        <v>2</v>
      </c>
      <c r="U3582" s="6">
        <v>41.5</v>
      </c>
      <c r="V3582" s="6">
        <v>46.5</v>
      </c>
      <c r="W3582" s="6">
        <v>4202929190</v>
      </c>
      <c r="X3582" s="6">
        <v>1498</v>
      </c>
    </row>
    <row r="3583" spans="1:24" s="6" customFormat="1" x14ac:dyDescent="0.25">
      <c r="A3583" s="6" t="s">
        <v>20524</v>
      </c>
      <c r="B3583" s="6" t="s">
        <v>13353</v>
      </c>
      <c r="C3583" s="2">
        <f>VLOOKUP(B3583,'[3]reydon-stock'!$A:$E,3,FALSE)</f>
        <v>0</v>
      </c>
      <c r="D3583" s="6" t="s">
        <v>13343</v>
      </c>
      <c r="E3583" s="6" t="s">
        <v>13344</v>
      </c>
      <c r="F3583" s="12" t="s">
        <v>20517</v>
      </c>
      <c r="G3583" s="12" t="s">
        <v>20519</v>
      </c>
      <c r="H3583" s="7">
        <f>VLOOKUP(B3583,'[1]Reydon Pricelist+'!$A:$P,16,FALSE)</f>
        <v>4.3</v>
      </c>
      <c r="I3583" s="7">
        <f>VLOOKUP(B3583,'[1]Reydon Pricelist+'!$A:$P,12,FALSE)</f>
        <v>9</v>
      </c>
      <c r="J3583" s="6" t="s">
        <v>13354</v>
      </c>
      <c r="K3583" s="6" t="str">
        <f>VLOOKUP(B3583,[2]product_categories_reydon!$A:$H,4,FALSE)</f>
        <v>Luggage / Gymsacks</v>
      </c>
      <c r="L3583" s="12" t="str">
        <f>VLOOKUP(B3583,'[1]Reydon Pricelist+'!$A:$G,7,FALSE)</f>
        <v>4063699954500</v>
      </c>
      <c r="M3583" s="6" t="s">
        <v>13355</v>
      </c>
      <c r="O3583" s="6" t="s">
        <v>13333</v>
      </c>
      <c r="P3583" s="6" t="s">
        <v>836</v>
      </c>
      <c r="Q3583" s="6">
        <v>20</v>
      </c>
      <c r="R3583" s="6">
        <v>4063699954500</v>
      </c>
      <c r="S3583" s="6">
        <v>0</v>
      </c>
      <c r="T3583" s="6">
        <v>0</v>
      </c>
      <c r="U3583" s="6">
        <v>0</v>
      </c>
      <c r="V3583" s="6">
        <v>0</v>
      </c>
      <c r="W3583" s="6">
        <v>4202929190</v>
      </c>
      <c r="X3583" s="6">
        <v>1498</v>
      </c>
    </row>
    <row r="3584" spans="1:24" s="6" customFormat="1" x14ac:dyDescent="0.25">
      <c r="A3584" s="6" t="s">
        <v>20524</v>
      </c>
      <c r="B3584" s="6" t="s">
        <v>13356</v>
      </c>
      <c r="C3584" s="2">
        <f>VLOOKUP(B3584,'[3]reydon-stock'!$A:$E,3,FALSE)</f>
        <v>499</v>
      </c>
      <c r="D3584" s="6" t="s">
        <v>13357</v>
      </c>
      <c r="E3584" s="6" t="s">
        <v>13358</v>
      </c>
      <c r="F3584" s="12" t="s">
        <v>20517</v>
      </c>
      <c r="G3584" s="12" t="s">
        <v>20519</v>
      </c>
      <c r="H3584" s="7">
        <f>VLOOKUP(B3584,'[1]Reydon Pricelist+'!$A:$P,16,FALSE)</f>
        <v>3.71</v>
      </c>
      <c r="I3584" s="7">
        <f>VLOOKUP(B3584,'[1]Reydon Pricelist+'!$A:$P,12,FALSE)</f>
        <v>8</v>
      </c>
      <c r="J3584" s="6" t="s">
        <v>13359</v>
      </c>
      <c r="K3584" s="6" t="e">
        <f>VLOOKUP(B3584,[2]product_categories_reydon!$A:$H,4,FALSE)</f>
        <v>#N/A</v>
      </c>
      <c r="L3584" s="12" t="str">
        <f>VLOOKUP(B3584,'[1]Reydon Pricelist+'!$A:$G,7,FALSE)</f>
        <v>4059506131240</v>
      </c>
      <c r="M3584" s="6" t="s">
        <v>13360</v>
      </c>
      <c r="O3584" s="6" t="s">
        <v>27</v>
      </c>
      <c r="P3584" s="6" t="s">
        <v>836</v>
      </c>
      <c r="Q3584" s="6">
        <v>20</v>
      </c>
      <c r="R3584" s="6">
        <v>4059506131240</v>
      </c>
      <c r="S3584" s="6">
        <v>5.3999999999999999E-2</v>
      </c>
      <c r="T3584" s="6">
        <v>2</v>
      </c>
      <c r="U3584" s="6">
        <v>17</v>
      </c>
      <c r="V3584" s="6">
        <v>11.5</v>
      </c>
      <c r="W3584" s="6">
        <v>4202929190</v>
      </c>
      <c r="X3584" s="6">
        <v>9369</v>
      </c>
    </row>
    <row r="3585" spans="1:24" s="2" customFormat="1" x14ac:dyDescent="0.25">
      <c r="A3585" s="2" t="s">
        <v>20523</v>
      </c>
      <c r="B3585" s="2" t="s">
        <v>13361</v>
      </c>
      <c r="C3585" s="2">
        <f>VLOOKUP(B3585,'[3]reydon-stock'!$A:$E,3,FALSE)</f>
        <v>0</v>
      </c>
      <c r="D3585" s="2" t="s">
        <v>13357</v>
      </c>
      <c r="E3585" s="2" t="s">
        <v>13358</v>
      </c>
      <c r="F3585" s="12" t="s">
        <v>20517</v>
      </c>
      <c r="G3585" s="12" t="s">
        <v>20519</v>
      </c>
      <c r="H3585" s="3" t="e">
        <f>VLOOKUP(B3585,'[1]Reydon Pricelist+'!$A:$P,16,FALSE)</f>
        <v>#N/A</v>
      </c>
      <c r="I3585" s="3" t="e">
        <f>VLOOKUP(B3585,'[1]Reydon Pricelist+'!$A:$P,12,FALSE)</f>
        <v>#N/A</v>
      </c>
      <c r="J3585" s="2" t="s">
        <v>13362</v>
      </c>
      <c r="K3585" s="2" t="e">
        <f>VLOOKUP(B3585,[2]product_categories_reydon!$A:$H,4,FALSE)</f>
        <v>#N/A</v>
      </c>
      <c r="L3585" s="12" t="e">
        <f>VLOOKUP(B3585,'[1]Reydon Pricelist+'!$A:$G,7,FALSE)</f>
        <v>#N/A</v>
      </c>
      <c r="M3585" s="2" t="s">
        <v>13363</v>
      </c>
      <c r="O3585" s="2" t="s">
        <v>13329</v>
      </c>
      <c r="P3585" s="2" t="s">
        <v>836</v>
      </c>
      <c r="Q3585" s="2">
        <v>20</v>
      </c>
      <c r="R3585" s="2">
        <v>4063697990395</v>
      </c>
      <c r="S3585" s="2">
        <v>5.6000000000000001E-2</v>
      </c>
      <c r="T3585" s="2">
        <v>2</v>
      </c>
      <c r="U3585" s="2">
        <v>17</v>
      </c>
      <c r="V3585" s="2">
        <v>15</v>
      </c>
      <c r="W3585" s="2">
        <v>4202929190</v>
      </c>
      <c r="X3585" s="2">
        <v>9369</v>
      </c>
    </row>
    <row r="3586" spans="1:24" s="6" customFormat="1" x14ac:dyDescent="0.25">
      <c r="A3586" s="6" t="s">
        <v>20524</v>
      </c>
      <c r="B3586" s="6" t="s">
        <v>13364</v>
      </c>
      <c r="C3586" s="2">
        <f>VLOOKUP(B3586,'[3]reydon-stock'!$A:$E,3,FALSE)</f>
        <v>0</v>
      </c>
      <c r="D3586" s="6" t="s">
        <v>13357</v>
      </c>
      <c r="E3586" s="6" t="s">
        <v>13358</v>
      </c>
      <c r="F3586" s="12" t="s">
        <v>20517</v>
      </c>
      <c r="G3586" s="12" t="s">
        <v>20519</v>
      </c>
      <c r="H3586" s="7">
        <f>VLOOKUP(B3586,'[1]Reydon Pricelist+'!$A:$P,16,FALSE)</f>
        <v>3.71</v>
      </c>
      <c r="I3586" s="7">
        <f>VLOOKUP(B3586,'[1]Reydon Pricelist+'!$A:$P,12,FALSE)</f>
        <v>8</v>
      </c>
      <c r="J3586" s="6" t="s">
        <v>13365</v>
      </c>
      <c r="K3586" s="6" t="e">
        <f>VLOOKUP(B3586,[2]product_categories_reydon!$A:$H,4,FALSE)</f>
        <v>#N/A</v>
      </c>
      <c r="L3586" s="12" t="str">
        <f>VLOOKUP(B3586,'[1]Reydon Pricelist+'!$A:$G,7,FALSE)</f>
        <v>4063699954005</v>
      </c>
      <c r="M3586" s="6" t="s">
        <v>13366</v>
      </c>
      <c r="O3586" s="6" t="s">
        <v>13333</v>
      </c>
      <c r="P3586" s="6" t="s">
        <v>836</v>
      </c>
      <c r="Q3586" s="6">
        <v>20</v>
      </c>
      <c r="R3586" s="6">
        <v>4063699954005</v>
      </c>
      <c r="S3586" s="6">
        <v>0</v>
      </c>
      <c r="T3586" s="6">
        <v>0</v>
      </c>
      <c r="U3586" s="6">
        <v>0</v>
      </c>
      <c r="V3586" s="6">
        <v>0</v>
      </c>
      <c r="W3586" s="6">
        <v>4202929190</v>
      </c>
      <c r="X3586" s="6">
        <v>9369</v>
      </c>
    </row>
    <row r="3587" spans="1:24" s="2" customFormat="1" x14ac:dyDescent="0.25">
      <c r="A3587" s="2" t="s">
        <v>20523</v>
      </c>
      <c r="B3587" s="2">
        <v>7358101</v>
      </c>
      <c r="C3587" s="2">
        <f>VLOOKUP(B3587,'[3]reydon-stock'!$A:$E,3,FALSE)</f>
        <v>0</v>
      </c>
      <c r="D3587" s="2" t="s">
        <v>13367</v>
      </c>
      <c r="E3587" s="2" t="s">
        <v>13368</v>
      </c>
      <c r="F3587" s="12" t="s">
        <v>20517</v>
      </c>
      <c r="G3587" s="12" t="s">
        <v>20519</v>
      </c>
      <c r="H3587" s="3" t="e">
        <f>VLOOKUP(B3587,'[1]Reydon Pricelist+'!$A:$P,16,FALSE)</f>
        <v>#N/A</v>
      </c>
      <c r="I3587" s="3" t="e">
        <f>VLOOKUP(B3587,'[1]Reydon Pricelist+'!$A:$P,12,FALSE)</f>
        <v>#N/A</v>
      </c>
      <c r="J3587" s="2" t="s">
        <v>13369</v>
      </c>
      <c r="K3587" s="2" t="str">
        <f>VLOOKUP(B3587,[2]product_categories_reydon!$A:$H,4,FALSE)</f>
        <v>Luggage</v>
      </c>
      <c r="L3587" s="12" t="e">
        <f>VLOOKUP(B3587,'[1]Reydon Pricelist+'!$A:$G,7,FALSE)</f>
        <v>#N/A</v>
      </c>
      <c r="M3587" s="2" t="s">
        <v>13370</v>
      </c>
      <c r="O3587" s="2" t="s">
        <v>27</v>
      </c>
      <c r="P3587" s="2" t="s">
        <v>836</v>
      </c>
      <c r="Q3587" s="2">
        <v>20</v>
      </c>
      <c r="R3587" s="2">
        <v>4055262370381</v>
      </c>
      <c r="S3587" s="2">
        <v>0.45</v>
      </c>
      <c r="T3587" s="2">
        <v>48</v>
      </c>
      <c r="U3587" s="2">
        <v>39</v>
      </c>
      <c r="V3587" s="2">
        <v>6</v>
      </c>
      <c r="W3587" s="2">
        <v>4202929190</v>
      </c>
      <c r="X3587" s="2">
        <v>40492</v>
      </c>
    </row>
    <row r="3588" spans="1:24" s="2" customFormat="1" x14ac:dyDescent="0.25">
      <c r="A3588" s="2" t="s">
        <v>20523</v>
      </c>
      <c r="B3588" s="2">
        <v>7358141</v>
      </c>
      <c r="C3588" s="2">
        <f>VLOOKUP(B3588,'[3]reydon-stock'!$A:$E,3,FALSE)</f>
        <v>134</v>
      </c>
      <c r="D3588" s="2" t="s">
        <v>13367</v>
      </c>
      <c r="E3588" s="2" t="s">
        <v>13368</v>
      </c>
      <c r="F3588" s="12" t="s">
        <v>20517</v>
      </c>
      <c r="G3588" s="12" t="s">
        <v>20519</v>
      </c>
      <c r="H3588" s="3" t="e">
        <f>VLOOKUP(B3588,'[1]Reydon Pricelist+'!$A:$P,16,FALSE)</f>
        <v>#N/A</v>
      </c>
      <c r="I3588" s="3" t="e">
        <f>VLOOKUP(B3588,'[1]Reydon Pricelist+'!$A:$P,12,FALSE)</f>
        <v>#N/A</v>
      </c>
      <c r="J3588" s="2" t="s">
        <v>13371</v>
      </c>
      <c r="K3588" s="2" t="str">
        <f>VLOOKUP(B3588,[2]product_categories_reydon!$A:$H,4,FALSE)</f>
        <v>Luggage</v>
      </c>
      <c r="L3588" s="12" t="e">
        <f>VLOOKUP(B3588,'[1]Reydon Pricelist+'!$A:$G,7,FALSE)</f>
        <v>#N/A</v>
      </c>
      <c r="M3588" s="2" t="s">
        <v>13372</v>
      </c>
      <c r="O3588" s="2" t="s">
        <v>824</v>
      </c>
      <c r="P3588" s="2" t="s">
        <v>836</v>
      </c>
      <c r="Q3588" s="2">
        <v>20</v>
      </c>
      <c r="R3588" s="2">
        <v>4062453787453</v>
      </c>
      <c r="S3588" s="2">
        <v>0.44700000000000001</v>
      </c>
      <c r="T3588" s="2">
        <v>48</v>
      </c>
      <c r="U3588" s="2">
        <v>39</v>
      </c>
      <c r="V3588" s="2">
        <v>6</v>
      </c>
      <c r="W3588" s="2">
        <v>4202929190</v>
      </c>
      <c r="X3588" s="2">
        <v>40492</v>
      </c>
    </row>
    <row r="3589" spans="1:24" s="2" customFormat="1" x14ac:dyDescent="0.25">
      <c r="A3589" s="2" t="s">
        <v>20523</v>
      </c>
      <c r="B3589" s="2">
        <v>7358140</v>
      </c>
      <c r="C3589" s="2">
        <f>VLOOKUP(B3589,'[3]reydon-stock'!$A:$E,3,FALSE)</f>
        <v>499</v>
      </c>
      <c r="D3589" s="2" t="s">
        <v>13367</v>
      </c>
      <c r="E3589" s="2" t="s">
        <v>13368</v>
      </c>
      <c r="F3589" s="12" t="s">
        <v>20517</v>
      </c>
      <c r="G3589" s="12" t="s">
        <v>20519</v>
      </c>
      <c r="H3589" s="3" t="e">
        <f>VLOOKUP(B3589,'[1]Reydon Pricelist+'!$A:$P,16,FALSE)</f>
        <v>#N/A</v>
      </c>
      <c r="I3589" s="3" t="e">
        <f>VLOOKUP(B3589,'[1]Reydon Pricelist+'!$A:$P,12,FALSE)</f>
        <v>#N/A</v>
      </c>
      <c r="J3589" s="2" t="s">
        <v>13373</v>
      </c>
      <c r="K3589" s="2" t="str">
        <f>VLOOKUP(B3589,[2]product_categories_reydon!$A:$H,4,FALSE)</f>
        <v>Luggage</v>
      </c>
      <c r="L3589" s="12" t="e">
        <f>VLOOKUP(B3589,'[1]Reydon Pricelist+'!$A:$G,7,FALSE)</f>
        <v>#N/A</v>
      </c>
      <c r="M3589" s="2" t="s">
        <v>13374</v>
      </c>
      <c r="O3589" s="2" t="s">
        <v>379</v>
      </c>
      <c r="P3589" s="2" t="s">
        <v>836</v>
      </c>
      <c r="Q3589" s="2">
        <v>20</v>
      </c>
      <c r="R3589" s="2">
        <v>4062453787545</v>
      </c>
      <c r="S3589" s="2">
        <v>0.435</v>
      </c>
      <c r="T3589" s="2">
        <v>48</v>
      </c>
      <c r="U3589" s="2">
        <v>39</v>
      </c>
      <c r="V3589" s="2">
        <v>6</v>
      </c>
      <c r="W3589" s="2">
        <v>4202929190</v>
      </c>
      <c r="X3589" s="2">
        <v>40492</v>
      </c>
    </row>
    <row r="3590" spans="1:24" s="2" customFormat="1" x14ac:dyDescent="0.25">
      <c r="A3590" s="2" t="s">
        <v>20523</v>
      </c>
      <c r="B3590" s="2">
        <v>7358142</v>
      </c>
      <c r="C3590" s="2">
        <f>VLOOKUP(B3590,'[3]reydon-stock'!$A:$E,3,FALSE)</f>
        <v>115</v>
      </c>
      <c r="D3590" s="2" t="s">
        <v>13367</v>
      </c>
      <c r="E3590" s="2" t="s">
        <v>13368</v>
      </c>
      <c r="F3590" s="12" t="s">
        <v>20517</v>
      </c>
      <c r="G3590" s="12" t="s">
        <v>20519</v>
      </c>
      <c r="H3590" s="3" t="e">
        <f>VLOOKUP(B3590,'[1]Reydon Pricelist+'!$A:$P,16,FALSE)</f>
        <v>#N/A</v>
      </c>
      <c r="I3590" s="3" t="e">
        <f>VLOOKUP(B3590,'[1]Reydon Pricelist+'!$A:$P,12,FALSE)</f>
        <v>#N/A</v>
      </c>
      <c r="J3590" s="2" t="s">
        <v>13375</v>
      </c>
      <c r="K3590" s="2" t="str">
        <f>VLOOKUP(B3590,[2]product_categories_reydon!$A:$H,4,FALSE)</f>
        <v>Luggage</v>
      </c>
      <c r="L3590" s="12" t="e">
        <f>VLOOKUP(B3590,'[1]Reydon Pricelist+'!$A:$G,7,FALSE)</f>
        <v>#N/A</v>
      </c>
      <c r="M3590" s="2" t="s">
        <v>13376</v>
      </c>
      <c r="O3590" s="2" t="s">
        <v>1929</v>
      </c>
      <c r="P3590" s="2" t="s">
        <v>836</v>
      </c>
      <c r="Q3590" s="2">
        <v>20</v>
      </c>
      <c r="R3590" s="2">
        <v>4062453788078</v>
      </c>
      <c r="S3590" s="2">
        <v>0.44600000000000001</v>
      </c>
      <c r="T3590" s="2">
        <v>48</v>
      </c>
      <c r="U3590" s="2">
        <v>39</v>
      </c>
      <c r="V3590" s="2">
        <v>6</v>
      </c>
      <c r="W3590" s="2">
        <v>4202929190</v>
      </c>
      <c r="X3590" s="2">
        <v>40492</v>
      </c>
    </row>
    <row r="3591" spans="1:24" s="2" customFormat="1" ht="105" x14ac:dyDescent="0.25">
      <c r="A3591" s="2" t="s">
        <v>20523</v>
      </c>
      <c r="B3591" s="2">
        <v>7670306</v>
      </c>
      <c r="C3591" s="2">
        <f>VLOOKUP(B3591,'[3]reydon-stock'!$A:$E,3,FALSE)</f>
        <v>383</v>
      </c>
      <c r="D3591" s="2" t="s">
        <v>13377</v>
      </c>
      <c r="E3591" s="4" t="s">
        <v>13378</v>
      </c>
      <c r="F3591" s="12" t="s">
        <v>20517</v>
      </c>
      <c r="G3591" s="12" t="s">
        <v>20519</v>
      </c>
      <c r="H3591" s="3" t="e">
        <f>VLOOKUP(B3591,'[1]Reydon Pricelist+'!$A:$P,16,FALSE)</f>
        <v>#N/A</v>
      </c>
      <c r="I3591" s="3" t="e">
        <f>VLOOKUP(B3591,'[1]Reydon Pricelist+'!$A:$P,12,FALSE)</f>
        <v>#N/A</v>
      </c>
      <c r="J3591" s="2" t="s">
        <v>13379</v>
      </c>
      <c r="K3591" s="2" t="str">
        <f>VLOOKUP(B3591,[2]product_categories_reydon!$A:$H,4,FALSE)</f>
        <v>Luggage</v>
      </c>
      <c r="L3591" s="12" t="e">
        <f>VLOOKUP(B3591,'[1]Reydon Pricelist+'!$A:$G,7,FALSE)</f>
        <v>#N/A</v>
      </c>
      <c r="M3591" s="2" t="s">
        <v>13380</v>
      </c>
      <c r="O3591" s="2" t="s">
        <v>13381</v>
      </c>
      <c r="P3591" s="2" t="s">
        <v>836</v>
      </c>
      <c r="Q3591" s="2">
        <v>20</v>
      </c>
      <c r="R3591" s="2">
        <v>4062453785022</v>
      </c>
      <c r="S3591" s="2">
        <v>0.36399999999999999</v>
      </c>
      <c r="T3591" s="2">
        <v>3</v>
      </c>
      <c r="U3591" s="2">
        <v>37</v>
      </c>
      <c r="V3591" s="2">
        <v>47</v>
      </c>
      <c r="W3591" s="2">
        <v>4202929190</v>
      </c>
      <c r="X3591" s="2">
        <v>40493</v>
      </c>
    </row>
    <row r="3592" spans="1:24" s="2" customFormat="1" ht="105" x14ac:dyDescent="0.25">
      <c r="A3592" s="2" t="s">
        <v>20523</v>
      </c>
      <c r="B3592" s="2">
        <v>7670308</v>
      </c>
      <c r="C3592" s="2">
        <f>VLOOKUP(B3592,'[3]reydon-stock'!$A:$E,3,FALSE)</f>
        <v>499</v>
      </c>
      <c r="D3592" s="2" t="s">
        <v>13377</v>
      </c>
      <c r="E3592" s="4" t="s">
        <v>13378</v>
      </c>
      <c r="F3592" s="12" t="s">
        <v>20517</v>
      </c>
      <c r="G3592" s="12" t="s">
        <v>20519</v>
      </c>
      <c r="H3592" s="3" t="e">
        <f>VLOOKUP(B3592,'[1]Reydon Pricelist+'!$A:$P,16,FALSE)</f>
        <v>#N/A</v>
      </c>
      <c r="I3592" s="3" t="e">
        <f>VLOOKUP(B3592,'[1]Reydon Pricelist+'!$A:$P,12,FALSE)</f>
        <v>#N/A</v>
      </c>
      <c r="J3592" s="2" t="s">
        <v>13382</v>
      </c>
      <c r="K3592" s="2" t="str">
        <f>VLOOKUP(B3592,[2]product_categories_reydon!$A:$H,4,FALSE)</f>
        <v>Luggage</v>
      </c>
      <c r="L3592" s="12" t="e">
        <f>VLOOKUP(B3592,'[1]Reydon Pricelist+'!$A:$G,7,FALSE)</f>
        <v>#N/A</v>
      </c>
      <c r="M3592" s="2" t="s">
        <v>13383</v>
      </c>
      <c r="O3592" s="2" t="s">
        <v>13384</v>
      </c>
      <c r="P3592" s="2" t="s">
        <v>836</v>
      </c>
      <c r="Q3592" s="2">
        <v>20</v>
      </c>
      <c r="R3592" s="2">
        <v>4062453784926</v>
      </c>
      <c r="S3592" s="2">
        <v>0.33900000000000002</v>
      </c>
      <c r="T3592" s="2">
        <v>4</v>
      </c>
      <c r="U3592" s="2">
        <v>35</v>
      </c>
      <c r="V3592" s="2">
        <v>47</v>
      </c>
      <c r="W3592" s="2">
        <v>4202929190</v>
      </c>
      <c r="X3592" s="2">
        <v>40493</v>
      </c>
    </row>
    <row r="3593" spans="1:24" s="6" customFormat="1" x14ac:dyDescent="0.25">
      <c r="A3593" s="6" t="s">
        <v>20524</v>
      </c>
      <c r="B3593" s="6" t="s">
        <v>13385</v>
      </c>
      <c r="C3593" s="2">
        <f>VLOOKUP(B3593,'[3]reydon-stock'!$A:$E,3,FALSE)</f>
        <v>499</v>
      </c>
      <c r="D3593" s="6" t="s">
        <v>13386</v>
      </c>
      <c r="F3593" s="12" t="s">
        <v>20517</v>
      </c>
      <c r="G3593" s="12" t="s">
        <v>20519</v>
      </c>
      <c r="H3593" s="7">
        <f>VLOOKUP(B3593,'[1]Reydon Pricelist+'!$A:$P,16,FALSE)</f>
        <v>0.48</v>
      </c>
      <c r="I3593" s="7">
        <f>VLOOKUP(B3593,'[1]Reydon Pricelist+'!$A:$P,12,FALSE)</f>
        <v>2</v>
      </c>
      <c r="J3593" s="6" t="s">
        <v>13387</v>
      </c>
      <c r="K3593" s="6" t="str">
        <f>VLOOKUP(B3593,[2]product_categories_reydon!$A:$H,4,FALSE)</f>
        <v>Clothing / Face Masks</v>
      </c>
      <c r="L3593" s="12" t="str">
        <f>VLOOKUP(B3593,'[1]Reydon Pricelist+'!$A:$G,7,FALSE)</f>
        <v>5027535006999</v>
      </c>
      <c r="M3593" s="6" t="s">
        <v>13388</v>
      </c>
      <c r="O3593" s="6" t="s">
        <v>27</v>
      </c>
      <c r="P3593" s="6" t="s">
        <v>12310</v>
      </c>
      <c r="Q3593" s="6">
        <v>20</v>
      </c>
      <c r="R3593" s="6">
        <v>5027535006999</v>
      </c>
      <c r="S3593" s="6">
        <v>1.2999999999999999E-2</v>
      </c>
      <c r="T3593" s="6">
        <v>18</v>
      </c>
      <c r="U3593" s="6">
        <v>0.2</v>
      </c>
      <c r="V3593" s="6">
        <v>0.2</v>
      </c>
      <c r="W3593" s="6">
        <v>6307909899</v>
      </c>
      <c r="X3593" s="6">
        <v>47877</v>
      </c>
    </row>
    <row r="3594" spans="1:24" s="6" customFormat="1" x14ac:dyDescent="0.25">
      <c r="A3594" s="6" t="s">
        <v>20524</v>
      </c>
      <c r="B3594" s="6" t="s">
        <v>13389</v>
      </c>
      <c r="C3594" s="2">
        <f>VLOOKUP(B3594,'[3]reydon-stock'!$A:$E,3,FALSE)</f>
        <v>499</v>
      </c>
      <c r="D3594" s="6" t="s">
        <v>13390</v>
      </c>
      <c r="E3594" s="6" t="s">
        <v>13391</v>
      </c>
      <c r="F3594" s="12" t="s">
        <v>20517</v>
      </c>
      <c r="G3594" s="12" t="s">
        <v>20519</v>
      </c>
      <c r="H3594" s="7">
        <f>VLOOKUP(B3594,'[1]Reydon Pricelist+'!$A:$P,16,FALSE)</f>
        <v>1.5</v>
      </c>
      <c r="I3594" s="7">
        <f>VLOOKUP(B3594,'[1]Reydon Pricelist+'!$A:$P,12,FALSE)</f>
        <v>5</v>
      </c>
      <c r="J3594" s="6" t="s">
        <v>13392</v>
      </c>
      <c r="K3594" s="6" t="str">
        <f>VLOOKUP(B3594,[2]product_categories_reydon!$A:$H,4,FALSE)</f>
        <v>Point of sale</v>
      </c>
      <c r="L3594" s="12" t="str">
        <f>VLOOKUP(B3594,'[1]Reydon Pricelist+'!$A:$G,7,FALSE)</f>
        <v>5060675516553</v>
      </c>
      <c r="M3594" s="6" t="s">
        <v>13393</v>
      </c>
      <c r="N3594" s="6" t="s">
        <v>412</v>
      </c>
      <c r="O3594" s="6" t="s">
        <v>27</v>
      </c>
      <c r="P3594" s="6" t="s">
        <v>13394</v>
      </c>
      <c r="Q3594" s="6">
        <v>20</v>
      </c>
      <c r="R3594" s="6">
        <v>5060675516553</v>
      </c>
      <c r="S3594" s="6">
        <v>0.01</v>
      </c>
      <c r="T3594" s="6">
        <v>0.5</v>
      </c>
      <c r="U3594" s="6">
        <v>16</v>
      </c>
      <c r="V3594" s="6">
        <v>19</v>
      </c>
      <c r="W3594" s="6">
        <v>6307909899</v>
      </c>
      <c r="X3594" s="6">
        <v>47633</v>
      </c>
    </row>
    <row r="3595" spans="1:24" s="6" customFormat="1" x14ac:dyDescent="0.25">
      <c r="A3595" s="6" t="s">
        <v>20524</v>
      </c>
      <c r="B3595" s="6" t="s">
        <v>13395</v>
      </c>
      <c r="C3595" s="2">
        <f>VLOOKUP(B3595,'[3]reydon-stock'!$A:$E,3,FALSE)</f>
        <v>499</v>
      </c>
      <c r="D3595" s="6" t="s">
        <v>13390</v>
      </c>
      <c r="E3595" s="6" t="s">
        <v>13391</v>
      </c>
      <c r="F3595" s="12" t="s">
        <v>20517</v>
      </c>
      <c r="G3595" s="12" t="s">
        <v>20519</v>
      </c>
      <c r="H3595" s="7">
        <f>VLOOKUP(B3595,'[1]Reydon Pricelist+'!$A:$P,16,FALSE)</f>
        <v>1.5</v>
      </c>
      <c r="I3595" s="7">
        <f>VLOOKUP(B3595,'[1]Reydon Pricelist+'!$A:$P,12,FALSE)</f>
        <v>4</v>
      </c>
      <c r="J3595" s="6" t="s">
        <v>13396</v>
      </c>
      <c r="K3595" s="6" t="str">
        <f>VLOOKUP(B3595,[2]product_categories_reydon!$A:$H,4,FALSE)</f>
        <v>Point of sale</v>
      </c>
      <c r="L3595" s="12" t="str">
        <f>VLOOKUP(B3595,'[1]Reydon Pricelist+'!$A:$G,7,FALSE)</f>
        <v>5060675517604</v>
      </c>
      <c r="M3595" s="6" t="s">
        <v>13397</v>
      </c>
      <c r="N3595" s="6" t="s">
        <v>9247</v>
      </c>
      <c r="O3595" s="6" t="s">
        <v>27</v>
      </c>
      <c r="P3595" s="6" t="s">
        <v>13394</v>
      </c>
      <c r="Q3595" s="6">
        <v>20</v>
      </c>
      <c r="R3595" s="6">
        <v>5060675517604</v>
      </c>
      <c r="S3595" s="6">
        <v>1.0999999999999999E-2</v>
      </c>
      <c r="T3595" s="6">
        <v>13.5</v>
      </c>
      <c r="U3595" s="6">
        <v>14.5</v>
      </c>
      <c r="V3595" s="6">
        <v>0.5</v>
      </c>
      <c r="W3595" s="6">
        <v>6307909899</v>
      </c>
      <c r="X3595" s="6">
        <v>47633</v>
      </c>
    </row>
    <row r="3596" spans="1:24" s="6" customFormat="1" x14ac:dyDescent="0.25">
      <c r="A3596" s="6" t="s">
        <v>20524</v>
      </c>
      <c r="B3596" s="6" t="s">
        <v>13398</v>
      </c>
      <c r="C3596" s="2">
        <f>VLOOKUP(B3596,'[3]reydon-stock'!$A:$E,3,FALSE)</f>
        <v>499</v>
      </c>
      <c r="D3596" s="6" t="s">
        <v>13390</v>
      </c>
      <c r="E3596" s="6" t="s">
        <v>13391</v>
      </c>
      <c r="F3596" s="12" t="s">
        <v>20517</v>
      </c>
      <c r="G3596" s="12" t="s">
        <v>20519</v>
      </c>
      <c r="H3596" s="7">
        <f>VLOOKUP(B3596,'[1]Reydon Pricelist+'!$A:$P,16,FALSE)</f>
        <v>1.5</v>
      </c>
      <c r="I3596" s="7">
        <f>VLOOKUP(B3596,'[1]Reydon Pricelist+'!$A:$P,12,FALSE)</f>
        <v>5</v>
      </c>
      <c r="J3596" s="6" t="s">
        <v>13399</v>
      </c>
      <c r="K3596" s="6" t="str">
        <f>VLOOKUP(B3596,[2]product_categories_reydon!$A:$H,4,FALSE)</f>
        <v>Point of sale</v>
      </c>
      <c r="L3596" s="12" t="str">
        <f>VLOOKUP(B3596,'[1]Reydon Pricelist+'!$A:$G,7,FALSE)</f>
        <v>5060675516263</v>
      </c>
      <c r="M3596" s="6" t="s">
        <v>13400</v>
      </c>
      <c r="N3596" s="6" t="s">
        <v>412</v>
      </c>
      <c r="O3596" s="6" t="s">
        <v>1057</v>
      </c>
      <c r="P3596" s="6" t="s">
        <v>13394</v>
      </c>
      <c r="Q3596" s="6">
        <v>20</v>
      </c>
      <c r="R3596" s="6">
        <v>5060675516263</v>
      </c>
      <c r="S3596" s="6">
        <v>0.01</v>
      </c>
      <c r="T3596" s="6">
        <v>0.5</v>
      </c>
      <c r="U3596" s="6">
        <v>15.5</v>
      </c>
      <c r="V3596" s="6">
        <v>17</v>
      </c>
      <c r="W3596" s="6">
        <v>6307909899</v>
      </c>
      <c r="X3596" s="6">
        <v>47633</v>
      </c>
    </row>
    <row r="3597" spans="1:24" s="6" customFormat="1" x14ac:dyDescent="0.25">
      <c r="A3597" s="6" t="s">
        <v>20524</v>
      </c>
      <c r="B3597" s="6" t="s">
        <v>13401</v>
      </c>
      <c r="C3597" s="2">
        <f>VLOOKUP(B3597,'[3]reydon-stock'!$A:$E,3,FALSE)</f>
        <v>499</v>
      </c>
      <c r="D3597" s="6" t="s">
        <v>13390</v>
      </c>
      <c r="E3597" s="6" t="s">
        <v>13391</v>
      </c>
      <c r="F3597" s="12" t="s">
        <v>20517</v>
      </c>
      <c r="G3597" s="12" t="s">
        <v>20519</v>
      </c>
      <c r="H3597" s="7">
        <f>VLOOKUP(B3597,'[1]Reydon Pricelist+'!$A:$P,16,FALSE)</f>
        <v>1.5</v>
      </c>
      <c r="I3597" s="7">
        <f>VLOOKUP(B3597,'[1]Reydon Pricelist+'!$A:$P,12,FALSE)</f>
        <v>4</v>
      </c>
      <c r="J3597" s="6" t="s">
        <v>13402</v>
      </c>
      <c r="K3597" s="6" t="str">
        <f>VLOOKUP(B3597,[2]product_categories_reydon!$A:$H,4,FALSE)</f>
        <v>Point of sale</v>
      </c>
      <c r="L3597" s="12" t="str">
        <f>VLOOKUP(B3597,'[1]Reydon Pricelist+'!$A:$G,7,FALSE)</f>
        <v>5060675517611</v>
      </c>
      <c r="M3597" s="6" t="s">
        <v>13403</v>
      </c>
      <c r="N3597" s="6" t="s">
        <v>9247</v>
      </c>
      <c r="O3597" s="6" t="s">
        <v>1057</v>
      </c>
      <c r="P3597" s="6" t="s">
        <v>13394</v>
      </c>
      <c r="Q3597" s="6">
        <v>20</v>
      </c>
      <c r="R3597" s="6">
        <v>5060675517611</v>
      </c>
      <c r="S3597" s="6">
        <v>1.0999999999999999E-2</v>
      </c>
      <c r="T3597" s="6">
        <v>13.5</v>
      </c>
      <c r="U3597" s="6">
        <v>14.5</v>
      </c>
      <c r="V3597" s="6">
        <v>0.5</v>
      </c>
      <c r="W3597" s="6">
        <v>6307909899</v>
      </c>
      <c r="X3597" s="6">
        <v>47633</v>
      </c>
    </row>
    <row r="3598" spans="1:24" s="6" customFormat="1" x14ac:dyDescent="0.25">
      <c r="A3598" s="6" t="s">
        <v>20524</v>
      </c>
      <c r="B3598" s="6" t="s">
        <v>13404</v>
      </c>
      <c r="C3598" s="2">
        <f>VLOOKUP(B3598,'[3]reydon-stock'!$A:$E,3,FALSE)</f>
        <v>499</v>
      </c>
      <c r="D3598" s="6" t="s">
        <v>13390</v>
      </c>
      <c r="E3598" s="6" t="s">
        <v>13391</v>
      </c>
      <c r="F3598" s="12" t="s">
        <v>20517</v>
      </c>
      <c r="G3598" s="12" t="s">
        <v>20519</v>
      </c>
      <c r="H3598" s="7">
        <f>VLOOKUP(B3598,'[1]Reydon Pricelist+'!$A:$P,16,FALSE)</f>
        <v>1.5</v>
      </c>
      <c r="I3598" s="7">
        <f>VLOOKUP(B3598,'[1]Reydon Pricelist+'!$A:$P,12,FALSE)</f>
        <v>5</v>
      </c>
      <c r="J3598" s="6" t="s">
        <v>13405</v>
      </c>
      <c r="K3598" s="6" t="str">
        <f>VLOOKUP(B3598,[2]product_categories_reydon!$A:$H,4,FALSE)</f>
        <v>Point of sale</v>
      </c>
      <c r="L3598" s="12" t="str">
        <f>VLOOKUP(B3598,'[1]Reydon Pricelist+'!$A:$G,7,FALSE)</f>
        <v>5060675516607</v>
      </c>
      <c r="M3598" s="6" t="s">
        <v>13406</v>
      </c>
      <c r="N3598" s="6" t="s">
        <v>412</v>
      </c>
      <c r="O3598" s="6" t="s">
        <v>693</v>
      </c>
      <c r="P3598" s="6" t="s">
        <v>13394</v>
      </c>
      <c r="Q3598" s="6">
        <v>20</v>
      </c>
      <c r="R3598" s="6">
        <v>5060675516607</v>
      </c>
      <c r="S3598" s="6">
        <v>0.01</v>
      </c>
      <c r="T3598" s="6">
        <v>14</v>
      </c>
      <c r="U3598" s="6">
        <v>13.5</v>
      </c>
      <c r="V3598" s="6">
        <v>1</v>
      </c>
      <c r="W3598" s="6">
        <v>6307909899</v>
      </c>
      <c r="X3598" s="6">
        <v>47633</v>
      </c>
    </row>
    <row r="3599" spans="1:24" s="6" customFormat="1" x14ac:dyDescent="0.25">
      <c r="A3599" s="6" t="s">
        <v>20524</v>
      </c>
      <c r="B3599" s="6" t="s">
        <v>13407</v>
      </c>
      <c r="C3599" s="2">
        <f>VLOOKUP(B3599,'[3]reydon-stock'!$A:$E,3,FALSE)</f>
        <v>499</v>
      </c>
      <c r="D3599" s="6" t="s">
        <v>13390</v>
      </c>
      <c r="E3599" s="6" t="s">
        <v>13391</v>
      </c>
      <c r="F3599" s="12" t="s">
        <v>20517</v>
      </c>
      <c r="G3599" s="12" t="s">
        <v>20519</v>
      </c>
      <c r="H3599" s="7">
        <f>VLOOKUP(B3599,'[1]Reydon Pricelist+'!$A:$P,16,FALSE)</f>
        <v>1.5</v>
      </c>
      <c r="I3599" s="7">
        <f>VLOOKUP(B3599,'[1]Reydon Pricelist+'!$A:$P,12,FALSE)</f>
        <v>4</v>
      </c>
      <c r="J3599" s="6" t="s">
        <v>13408</v>
      </c>
      <c r="K3599" s="6" t="str">
        <f>VLOOKUP(B3599,[2]product_categories_reydon!$A:$H,4,FALSE)</f>
        <v>Point of sale</v>
      </c>
      <c r="L3599" s="12" t="str">
        <f>VLOOKUP(B3599,'[1]Reydon Pricelist+'!$A:$G,7,FALSE)</f>
        <v>5060675517628</v>
      </c>
      <c r="M3599" s="6" t="s">
        <v>13409</v>
      </c>
      <c r="N3599" s="6" t="s">
        <v>9247</v>
      </c>
      <c r="O3599" s="6" t="s">
        <v>693</v>
      </c>
      <c r="P3599" s="6" t="s">
        <v>13394</v>
      </c>
      <c r="Q3599" s="6">
        <v>20</v>
      </c>
      <c r="R3599" s="6">
        <v>5060675517628</v>
      </c>
      <c r="S3599" s="6">
        <v>1.0999999999999999E-2</v>
      </c>
      <c r="T3599" s="6">
        <v>13.5</v>
      </c>
      <c r="U3599" s="6">
        <v>14.5</v>
      </c>
      <c r="V3599" s="6">
        <v>0.5</v>
      </c>
      <c r="W3599" s="6">
        <v>6307909899</v>
      </c>
      <c r="X3599" s="6">
        <v>47633</v>
      </c>
    </row>
    <row r="3600" spans="1:24" s="6" customFormat="1" x14ac:dyDescent="0.25">
      <c r="A3600" s="6" t="s">
        <v>20524</v>
      </c>
      <c r="B3600" s="6" t="s">
        <v>13410</v>
      </c>
      <c r="C3600" s="2">
        <f>VLOOKUP(B3600,'[3]reydon-stock'!$A:$E,3,FALSE)</f>
        <v>323</v>
      </c>
      <c r="D3600" s="6" t="s">
        <v>13411</v>
      </c>
      <c r="E3600" s="6" t="s">
        <v>13412</v>
      </c>
      <c r="F3600" s="12" t="s">
        <v>20517</v>
      </c>
      <c r="G3600" s="12" t="s">
        <v>20519</v>
      </c>
      <c r="H3600" s="7">
        <f>VLOOKUP(B3600,'[1]Reydon Pricelist+'!$A:$P,16,FALSE)</f>
        <v>1.5</v>
      </c>
      <c r="I3600" s="7">
        <f>VLOOKUP(B3600,'[1]Reydon Pricelist+'!$A:$P,12,FALSE)</f>
        <v>4</v>
      </c>
      <c r="J3600" s="6" t="s">
        <v>13413</v>
      </c>
      <c r="K3600" s="6" t="str">
        <f>VLOOKUP(B3600,[2]product_categories_reydon!$A:$H,4,FALSE)</f>
        <v>Clothing / Face Masks</v>
      </c>
      <c r="L3600" s="12" t="str">
        <f>VLOOKUP(B3600,'[1]Reydon Pricelist+'!$A:$G,7,FALSE)</f>
        <v>5057307935356</v>
      </c>
      <c r="M3600" s="6" t="s">
        <v>13414</v>
      </c>
      <c r="O3600" s="6" t="s">
        <v>13415</v>
      </c>
      <c r="P3600" s="6" t="s">
        <v>13416</v>
      </c>
      <c r="Q3600" s="6">
        <v>0</v>
      </c>
      <c r="R3600" s="6">
        <v>5057307935356</v>
      </c>
      <c r="S3600" s="6">
        <v>0.02</v>
      </c>
      <c r="T3600" s="6">
        <v>9.5</v>
      </c>
      <c r="U3600" s="6">
        <v>10</v>
      </c>
      <c r="V3600" s="6">
        <v>1</v>
      </c>
      <c r="W3600" s="6">
        <v>6307909899</v>
      </c>
      <c r="X3600" s="6">
        <v>47861</v>
      </c>
    </row>
    <row r="3601" spans="1:24" s="6" customFormat="1" x14ac:dyDescent="0.25">
      <c r="A3601" s="6" t="s">
        <v>20524</v>
      </c>
      <c r="B3601" s="6" t="s">
        <v>13417</v>
      </c>
      <c r="C3601" s="2">
        <f>VLOOKUP(B3601,'[3]reydon-stock'!$A:$E,3,FALSE)</f>
        <v>289</v>
      </c>
      <c r="D3601" s="6" t="s">
        <v>13411</v>
      </c>
      <c r="E3601" s="6" t="s">
        <v>13412</v>
      </c>
      <c r="F3601" s="12" t="s">
        <v>20517</v>
      </c>
      <c r="G3601" s="12" t="s">
        <v>20519</v>
      </c>
      <c r="H3601" s="7">
        <f>VLOOKUP(B3601,'[1]Reydon Pricelist+'!$A:$P,16,FALSE)</f>
        <v>1.5</v>
      </c>
      <c r="I3601" s="7">
        <f>VLOOKUP(B3601,'[1]Reydon Pricelist+'!$A:$P,12,FALSE)</f>
        <v>4</v>
      </c>
      <c r="J3601" s="6" t="s">
        <v>13418</v>
      </c>
      <c r="K3601" s="6" t="str">
        <f>VLOOKUP(B3601,[2]product_categories_reydon!$A:$H,4,FALSE)</f>
        <v>Clothing / Face Masks</v>
      </c>
      <c r="L3601" s="12" t="str">
        <f>VLOOKUP(B3601,'[1]Reydon Pricelist+'!$A:$G,7,FALSE)</f>
        <v>5057307935417</v>
      </c>
      <c r="M3601" s="6" t="s">
        <v>13419</v>
      </c>
      <c r="O3601" s="6" t="s">
        <v>13420</v>
      </c>
      <c r="P3601" s="6" t="s">
        <v>13416</v>
      </c>
      <c r="Q3601" s="6">
        <v>0</v>
      </c>
      <c r="R3601" s="6">
        <v>5057307935417</v>
      </c>
      <c r="S3601" s="6">
        <v>0.02</v>
      </c>
      <c r="T3601" s="6">
        <v>9.5</v>
      </c>
      <c r="U3601" s="6">
        <v>10</v>
      </c>
      <c r="V3601" s="6">
        <v>1</v>
      </c>
      <c r="W3601" s="6">
        <v>6307909899</v>
      </c>
      <c r="X3601" s="6">
        <v>47861</v>
      </c>
    </row>
    <row r="3602" spans="1:24" s="6" customFormat="1" x14ac:dyDescent="0.25">
      <c r="A3602" s="6" t="s">
        <v>20524</v>
      </c>
      <c r="B3602" s="6" t="s">
        <v>13421</v>
      </c>
      <c r="C3602" s="2">
        <f>VLOOKUP(B3602,'[3]reydon-stock'!$A:$E,3,FALSE)</f>
        <v>122</v>
      </c>
      <c r="D3602" s="6" t="s">
        <v>13411</v>
      </c>
      <c r="E3602" s="6" t="s">
        <v>13412</v>
      </c>
      <c r="F3602" s="12" t="s">
        <v>20517</v>
      </c>
      <c r="G3602" s="12" t="s">
        <v>20519</v>
      </c>
      <c r="H3602" s="7">
        <f>VLOOKUP(B3602,'[1]Reydon Pricelist+'!$A:$P,16,FALSE)</f>
        <v>1.5</v>
      </c>
      <c r="I3602" s="7">
        <f>VLOOKUP(B3602,'[1]Reydon Pricelist+'!$A:$P,12,FALSE)</f>
        <v>4</v>
      </c>
      <c r="J3602" s="6" t="s">
        <v>13422</v>
      </c>
      <c r="K3602" s="6" t="str">
        <f>VLOOKUP(B3602,[2]product_categories_reydon!$A:$H,4,FALSE)</f>
        <v>Clothing / Face Masks</v>
      </c>
      <c r="L3602" s="12" t="str">
        <f>VLOOKUP(B3602,'[1]Reydon Pricelist+'!$A:$G,7,FALSE)</f>
        <v>5057307935424</v>
      </c>
      <c r="M3602" s="6" t="s">
        <v>13423</v>
      </c>
      <c r="O3602" s="6" t="s">
        <v>13424</v>
      </c>
      <c r="P3602" s="6" t="s">
        <v>13416</v>
      </c>
      <c r="Q3602" s="6">
        <v>0</v>
      </c>
      <c r="R3602" s="6">
        <v>5057307935424</v>
      </c>
      <c r="S3602" s="6">
        <v>0.02</v>
      </c>
      <c r="T3602" s="6">
        <v>13</v>
      </c>
      <c r="U3602" s="6">
        <v>11</v>
      </c>
      <c r="V3602" s="6">
        <v>2</v>
      </c>
      <c r="W3602" s="6">
        <v>6307909899</v>
      </c>
      <c r="X3602" s="6">
        <v>47861</v>
      </c>
    </row>
    <row r="3603" spans="1:24" s="6" customFormat="1" x14ac:dyDescent="0.25">
      <c r="A3603" s="6" t="s">
        <v>20524</v>
      </c>
      <c r="B3603" s="6" t="s">
        <v>13425</v>
      </c>
      <c r="C3603" s="2">
        <f>VLOOKUP(B3603,'[3]reydon-stock'!$A:$E,3,FALSE)</f>
        <v>216</v>
      </c>
      <c r="D3603" s="6" t="s">
        <v>13411</v>
      </c>
      <c r="E3603" s="6" t="s">
        <v>13412</v>
      </c>
      <c r="F3603" s="12" t="s">
        <v>20517</v>
      </c>
      <c r="G3603" s="12" t="s">
        <v>20519</v>
      </c>
      <c r="H3603" s="7">
        <f>VLOOKUP(B3603,'[1]Reydon Pricelist+'!$A:$P,16,FALSE)</f>
        <v>1.5</v>
      </c>
      <c r="I3603" s="7">
        <f>VLOOKUP(B3603,'[1]Reydon Pricelist+'!$A:$P,12,FALSE)</f>
        <v>4</v>
      </c>
      <c r="J3603" s="6" t="s">
        <v>13426</v>
      </c>
      <c r="K3603" s="6" t="str">
        <f>VLOOKUP(B3603,[2]product_categories_reydon!$A:$H,4,FALSE)</f>
        <v>Clothing / Face Masks</v>
      </c>
      <c r="L3603" s="12" t="str">
        <f>VLOOKUP(B3603,'[1]Reydon Pricelist+'!$A:$G,7,FALSE)</f>
        <v>5057307935363</v>
      </c>
      <c r="M3603" s="6" t="s">
        <v>13427</v>
      </c>
      <c r="O3603" s="6" t="s">
        <v>13428</v>
      </c>
      <c r="P3603" s="6" t="s">
        <v>13416</v>
      </c>
      <c r="Q3603" s="6">
        <v>0</v>
      </c>
      <c r="R3603" s="6">
        <v>5057307935363</v>
      </c>
      <c r="S3603" s="6">
        <v>0.02</v>
      </c>
      <c r="T3603" s="6">
        <v>9.5</v>
      </c>
      <c r="U3603" s="6">
        <v>10</v>
      </c>
      <c r="V3603" s="6">
        <v>1</v>
      </c>
      <c r="W3603" s="6">
        <v>6307909899</v>
      </c>
      <c r="X3603" s="6">
        <v>47861</v>
      </c>
    </row>
    <row r="3604" spans="1:24" s="6" customFormat="1" x14ac:dyDescent="0.25">
      <c r="A3604" s="6" t="s">
        <v>20524</v>
      </c>
      <c r="B3604" s="6" t="s">
        <v>13429</v>
      </c>
      <c r="C3604" s="2">
        <f>VLOOKUP(B3604,'[3]reydon-stock'!$A:$E,3,FALSE)</f>
        <v>198</v>
      </c>
      <c r="D3604" s="6" t="s">
        <v>13411</v>
      </c>
      <c r="E3604" s="6" t="s">
        <v>13412</v>
      </c>
      <c r="F3604" s="12" t="s">
        <v>20517</v>
      </c>
      <c r="G3604" s="12" t="s">
        <v>20519</v>
      </c>
      <c r="H3604" s="7">
        <f>VLOOKUP(B3604,'[1]Reydon Pricelist+'!$A:$P,16,FALSE)</f>
        <v>1.5</v>
      </c>
      <c r="I3604" s="7">
        <f>VLOOKUP(B3604,'[1]Reydon Pricelist+'!$A:$P,12,FALSE)</f>
        <v>4</v>
      </c>
      <c r="J3604" s="6" t="s">
        <v>13430</v>
      </c>
      <c r="K3604" s="6" t="str">
        <f>VLOOKUP(B3604,[2]product_categories_reydon!$A:$H,4,FALSE)</f>
        <v>Clothing / Face Masks</v>
      </c>
      <c r="L3604" s="12" t="str">
        <f>VLOOKUP(B3604,'[1]Reydon Pricelist+'!$A:$G,7,FALSE)</f>
        <v>5057307935349</v>
      </c>
      <c r="M3604" s="6" t="s">
        <v>13431</v>
      </c>
      <c r="O3604" s="6" t="s">
        <v>13432</v>
      </c>
      <c r="P3604" s="6" t="s">
        <v>13416</v>
      </c>
      <c r="Q3604" s="6">
        <v>0</v>
      </c>
      <c r="R3604" s="6">
        <v>5057307935349</v>
      </c>
      <c r="S3604" s="6">
        <v>0.02</v>
      </c>
      <c r="T3604" s="6">
        <v>9.5</v>
      </c>
      <c r="U3604" s="6">
        <v>10</v>
      </c>
      <c r="V3604" s="6">
        <v>1</v>
      </c>
      <c r="W3604" s="6">
        <v>6307909899</v>
      </c>
      <c r="X3604" s="6">
        <v>47861</v>
      </c>
    </row>
    <row r="3605" spans="1:24" s="6" customFormat="1" x14ac:dyDescent="0.25">
      <c r="A3605" s="6" t="s">
        <v>20524</v>
      </c>
      <c r="B3605" s="6" t="s">
        <v>13433</v>
      </c>
      <c r="C3605" s="2">
        <f>VLOOKUP(B3605,'[3]reydon-stock'!$A:$E,3,FALSE)</f>
        <v>499</v>
      </c>
      <c r="D3605" s="6" t="s">
        <v>13434</v>
      </c>
      <c r="F3605" s="12" t="s">
        <v>20517</v>
      </c>
      <c r="G3605" s="12" t="s">
        <v>20519</v>
      </c>
      <c r="H3605" s="7">
        <f>VLOOKUP(B3605,'[1]Reydon Pricelist+'!$A:$P,16,FALSE)</f>
        <v>1.5</v>
      </c>
      <c r="I3605" s="7">
        <f>VLOOKUP(B3605,'[1]Reydon Pricelist+'!$A:$P,12,FALSE)</f>
        <v>5</v>
      </c>
      <c r="J3605" s="6" t="s">
        <v>13435</v>
      </c>
      <c r="K3605" s="6" t="str">
        <f>VLOOKUP(B3605,[2]product_categories_reydon!$A:$H,4,FALSE)</f>
        <v>Clothing / Face Masks</v>
      </c>
      <c r="L3605" s="12" t="str">
        <f>VLOOKUP(B3605,'[1]Reydon Pricelist+'!$A:$G,7,FALSE)</f>
        <v>5057307935530</v>
      </c>
      <c r="M3605" s="6" t="s">
        <v>13436</v>
      </c>
      <c r="N3605" s="6" t="s">
        <v>13437</v>
      </c>
      <c r="O3605" s="6" t="s">
        <v>27</v>
      </c>
      <c r="P3605" s="6" t="s">
        <v>13416</v>
      </c>
      <c r="Q3605" s="6">
        <v>20</v>
      </c>
      <c r="R3605" s="6">
        <v>5057307935530</v>
      </c>
      <c r="S3605" s="6">
        <v>0.02</v>
      </c>
      <c r="T3605" s="6">
        <v>13</v>
      </c>
      <c r="U3605" s="6">
        <v>11</v>
      </c>
      <c r="V3605" s="6">
        <v>2</v>
      </c>
      <c r="W3605" s="6">
        <v>6307909899</v>
      </c>
      <c r="X3605" s="6">
        <v>47863</v>
      </c>
    </row>
    <row r="3606" spans="1:24" s="6" customFormat="1" x14ac:dyDescent="0.25">
      <c r="A3606" s="6" t="s">
        <v>20524</v>
      </c>
      <c r="B3606" s="6" t="s">
        <v>13438</v>
      </c>
      <c r="C3606" s="2">
        <f>VLOOKUP(B3606,'[3]reydon-stock'!$A:$E,3,FALSE)</f>
        <v>499</v>
      </c>
      <c r="D3606" s="6" t="s">
        <v>13434</v>
      </c>
      <c r="F3606" s="12" t="s">
        <v>20517</v>
      </c>
      <c r="G3606" s="12" t="s">
        <v>20519</v>
      </c>
      <c r="H3606" s="7">
        <f>VLOOKUP(B3606,'[1]Reydon Pricelist+'!$A:$P,16,FALSE)</f>
        <v>1.5</v>
      </c>
      <c r="I3606" s="7">
        <f>VLOOKUP(B3606,'[1]Reydon Pricelist+'!$A:$P,12,FALSE)</f>
        <v>5</v>
      </c>
      <c r="J3606" s="6" t="s">
        <v>13439</v>
      </c>
      <c r="K3606" s="6" t="str">
        <f>VLOOKUP(B3606,[2]product_categories_reydon!$A:$H,4,FALSE)</f>
        <v>Clothing / Face Masks</v>
      </c>
      <c r="L3606" s="12" t="str">
        <f>VLOOKUP(B3606,'[1]Reydon Pricelist+'!$A:$G,7,FALSE)</f>
        <v>5057307935486</v>
      </c>
      <c r="M3606" s="6" t="s">
        <v>13440</v>
      </c>
      <c r="N3606" s="6" t="s">
        <v>13441</v>
      </c>
      <c r="O3606" s="6" t="s">
        <v>1057</v>
      </c>
      <c r="P3606" s="6" t="s">
        <v>13416</v>
      </c>
      <c r="Q3606" s="6">
        <v>20</v>
      </c>
      <c r="R3606" s="6">
        <v>5057307935486</v>
      </c>
      <c r="S3606" s="6">
        <v>0.02</v>
      </c>
      <c r="T3606" s="6">
        <v>10</v>
      </c>
      <c r="U3606" s="6">
        <v>10.5</v>
      </c>
      <c r="V3606" s="6">
        <v>1</v>
      </c>
      <c r="W3606" s="6">
        <v>6307909899</v>
      </c>
      <c r="X3606" s="6">
        <v>47863</v>
      </c>
    </row>
    <row r="3607" spans="1:24" s="6" customFormat="1" x14ac:dyDescent="0.25">
      <c r="A3607" s="6" t="s">
        <v>20524</v>
      </c>
      <c r="B3607" s="6" t="s">
        <v>13442</v>
      </c>
      <c r="C3607" s="2">
        <f>VLOOKUP(B3607,'[3]reydon-stock'!$A:$E,3,FALSE)</f>
        <v>499</v>
      </c>
      <c r="D3607" s="6" t="s">
        <v>13434</v>
      </c>
      <c r="F3607" s="12" t="s">
        <v>20517</v>
      </c>
      <c r="G3607" s="12" t="s">
        <v>20519</v>
      </c>
      <c r="H3607" s="7">
        <f>VLOOKUP(B3607,'[1]Reydon Pricelist+'!$A:$P,16,FALSE)</f>
        <v>1.5</v>
      </c>
      <c r="I3607" s="7">
        <f>VLOOKUP(B3607,'[1]Reydon Pricelist+'!$A:$P,12,FALSE)</f>
        <v>5</v>
      </c>
      <c r="J3607" s="6" t="s">
        <v>13443</v>
      </c>
      <c r="K3607" s="6" t="str">
        <f>VLOOKUP(B3607,[2]product_categories_reydon!$A:$H,4,FALSE)</f>
        <v>Clothing / Face Masks</v>
      </c>
      <c r="L3607" s="12" t="str">
        <f>VLOOKUP(B3607,'[1]Reydon Pricelist+'!$A:$G,7,FALSE)</f>
        <v>5057307935493</v>
      </c>
      <c r="M3607" s="6" t="s">
        <v>13444</v>
      </c>
      <c r="N3607" s="6" t="s">
        <v>13441</v>
      </c>
      <c r="O3607" s="6" t="s">
        <v>693</v>
      </c>
      <c r="P3607" s="6" t="s">
        <v>13416</v>
      </c>
      <c r="Q3607" s="6">
        <v>20</v>
      </c>
      <c r="R3607" s="6">
        <v>5057307935493</v>
      </c>
      <c r="S3607" s="6">
        <v>0.02</v>
      </c>
      <c r="T3607" s="6">
        <v>10</v>
      </c>
      <c r="U3607" s="6">
        <v>10.5</v>
      </c>
      <c r="V3607" s="6">
        <v>1</v>
      </c>
      <c r="W3607" s="6">
        <v>6307909899</v>
      </c>
      <c r="X3607" s="6">
        <v>47863</v>
      </c>
    </row>
    <row r="3608" spans="1:24" s="6" customFormat="1" x14ac:dyDescent="0.25">
      <c r="A3608" s="6" t="s">
        <v>20524</v>
      </c>
      <c r="B3608" s="6" t="s">
        <v>13445</v>
      </c>
      <c r="C3608" s="2">
        <f>VLOOKUP(B3608,'[3]reydon-stock'!$A:$E,3,FALSE)</f>
        <v>182</v>
      </c>
      <c r="D3608" s="6" t="s">
        <v>13446</v>
      </c>
      <c r="E3608" s="6" t="s">
        <v>13447</v>
      </c>
      <c r="F3608" s="12" t="s">
        <v>20517</v>
      </c>
      <c r="G3608" s="12" t="s">
        <v>20519</v>
      </c>
      <c r="H3608" s="7">
        <f>VLOOKUP(B3608,'[1]Reydon Pricelist+'!$A:$P,16,FALSE)</f>
        <v>26.46</v>
      </c>
      <c r="I3608" s="7">
        <f>VLOOKUP(B3608,'[1]Reydon Pricelist+'!$A:$P,12,FALSE)</f>
        <v>48</v>
      </c>
      <c r="J3608" s="6" t="s">
        <v>13448</v>
      </c>
      <c r="K3608" s="6" t="str">
        <f>VLOOKUP(B3608,[2]product_categories_reydon!$A:$H,4,FALSE)</f>
        <v>Clothing / Face Masks</v>
      </c>
      <c r="L3608" s="12" t="str">
        <f>VLOOKUP(B3608,'[1]Reydon Pricelist+'!$A:$G,7,FALSE)</f>
        <v>6936470849143</v>
      </c>
      <c r="M3608" s="6" t="s">
        <v>13449</v>
      </c>
      <c r="P3608" s="6" t="s">
        <v>13450</v>
      </c>
      <c r="Q3608" s="6">
        <v>20</v>
      </c>
      <c r="R3608" s="6">
        <v>6936470849143</v>
      </c>
      <c r="S3608" s="6">
        <v>0.191</v>
      </c>
      <c r="T3608" s="6">
        <v>20</v>
      </c>
      <c r="U3608" s="6">
        <v>11</v>
      </c>
      <c r="V3608" s="6">
        <v>8</v>
      </c>
      <c r="W3608" s="6">
        <v>6307909899</v>
      </c>
      <c r="X3608" s="6">
        <v>47864</v>
      </c>
    </row>
    <row r="3609" spans="1:24" s="6" customFormat="1" x14ac:dyDescent="0.25">
      <c r="A3609" s="6" t="s">
        <v>20524</v>
      </c>
      <c r="B3609" s="6" t="s">
        <v>13451</v>
      </c>
      <c r="C3609" s="2">
        <f>VLOOKUP(B3609,'[3]reydon-stock'!$A:$E,3,FALSE)</f>
        <v>129</v>
      </c>
      <c r="D3609" s="6" t="s">
        <v>13452</v>
      </c>
      <c r="E3609" s="6" t="s">
        <v>13453</v>
      </c>
      <c r="F3609" s="12" t="s">
        <v>20517</v>
      </c>
      <c r="G3609" s="12" t="s">
        <v>20519</v>
      </c>
      <c r="H3609" s="7">
        <f>VLOOKUP(B3609,'[1]Reydon Pricelist+'!$A:$P,16,FALSE)</f>
        <v>1.18</v>
      </c>
      <c r="I3609" s="7">
        <f>VLOOKUP(B3609,'[1]Reydon Pricelist+'!$A:$P,12,FALSE)</f>
        <v>2</v>
      </c>
      <c r="J3609" s="6" t="s">
        <v>13454</v>
      </c>
      <c r="K3609" s="6" t="str">
        <f>VLOOKUP(B3609,[2]product_categories_reydon!$A:$H,4,FALSE)</f>
        <v>Clothing / Face Masks</v>
      </c>
      <c r="L3609" s="12" t="str">
        <f>VLOOKUP(B3609,'[1]Reydon Pricelist+'!$A:$G,7,FALSE)</f>
        <v>6971508081140</v>
      </c>
      <c r="M3609" s="6" t="s">
        <v>13455</v>
      </c>
      <c r="P3609" s="6" t="s">
        <v>13450</v>
      </c>
      <c r="Q3609" s="6">
        <v>20</v>
      </c>
      <c r="R3609" s="6">
        <v>6971508081140</v>
      </c>
      <c r="S3609" s="6">
        <v>7.0000000000000001E-3</v>
      </c>
      <c r="T3609" s="6">
        <v>13</v>
      </c>
      <c r="U3609" s="6">
        <v>13</v>
      </c>
      <c r="V3609" s="6">
        <v>1</v>
      </c>
      <c r="W3609" s="6">
        <v>6307909899</v>
      </c>
      <c r="X3609" s="6">
        <v>47875</v>
      </c>
    </row>
    <row r="3610" spans="1:24" s="6" customFormat="1" x14ac:dyDescent="0.25">
      <c r="A3610" s="6" t="s">
        <v>20524</v>
      </c>
      <c r="B3610" s="6" t="s">
        <v>13456</v>
      </c>
      <c r="C3610" s="2">
        <f>VLOOKUP(B3610,'[3]reydon-stock'!$A:$E,3,FALSE)</f>
        <v>72</v>
      </c>
      <c r="D3610" s="6" t="s">
        <v>13457</v>
      </c>
      <c r="E3610" s="6" t="s">
        <v>13458</v>
      </c>
      <c r="F3610" s="12" t="s">
        <v>20517</v>
      </c>
      <c r="G3610" s="12" t="s">
        <v>20519</v>
      </c>
      <c r="H3610" s="7">
        <f>VLOOKUP(B3610,'[1]Reydon Pricelist+'!$A:$P,16,FALSE)</f>
        <v>10.58</v>
      </c>
      <c r="I3610" s="7">
        <f>VLOOKUP(B3610,'[1]Reydon Pricelist+'!$A:$P,12,FALSE)</f>
        <v>17</v>
      </c>
      <c r="J3610" s="6" t="s">
        <v>13459</v>
      </c>
      <c r="K3610" s="6" t="str">
        <f>VLOOKUP(B3610,[2]product_categories_reydon!$A:$H,4,FALSE)</f>
        <v>Point of sale</v>
      </c>
      <c r="L3610" s="12" t="str">
        <f>VLOOKUP(B3610,'[1]Reydon Pricelist+'!$A:$G,7,FALSE)</f>
        <v>NS8722</v>
      </c>
      <c r="M3610" s="6" t="s">
        <v>13460</v>
      </c>
      <c r="P3610" s="6" t="s">
        <v>13450</v>
      </c>
      <c r="Q3610" s="6">
        <v>20</v>
      </c>
      <c r="R3610" s="6" t="s">
        <v>13456</v>
      </c>
      <c r="S3610" s="6">
        <v>9.6000000000000002E-2</v>
      </c>
      <c r="T3610" s="6">
        <v>11</v>
      </c>
      <c r="U3610" s="6">
        <v>17</v>
      </c>
      <c r="V3610" s="6">
        <v>7</v>
      </c>
      <c r="W3610" s="6">
        <v>6307909899</v>
      </c>
      <c r="X3610" s="6">
        <v>47823</v>
      </c>
    </row>
    <row r="3611" spans="1:24" s="6" customFormat="1" x14ac:dyDescent="0.25">
      <c r="A3611" s="6" t="s">
        <v>20524</v>
      </c>
      <c r="B3611" s="6" t="s">
        <v>13461</v>
      </c>
      <c r="C3611" s="2">
        <f>VLOOKUP(B3611,'[3]reydon-stock'!$A:$E,3,FALSE)</f>
        <v>25</v>
      </c>
      <c r="D3611" s="6" t="s">
        <v>13462</v>
      </c>
      <c r="E3611" s="6" t="s">
        <v>13463</v>
      </c>
      <c r="F3611" s="12" t="s">
        <v>20517</v>
      </c>
      <c r="G3611" s="12" t="s">
        <v>20519</v>
      </c>
      <c r="H3611" s="7">
        <f>VLOOKUP(B3611,'[1]Reydon Pricelist+'!$A:$P,16,FALSE)</f>
        <v>52.92</v>
      </c>
      <c r="I3611" s="7">
        <f>VLOOKUP(B3611,'[1]Reydon Pricelist+'!$A:$P,12,FALSE)</f>
        <v>84</v>
      </c>
      <c r="J3611" s="6" t="s">
        <v>13464</v>
      </c>
      <c r="K3611" s="6" t="str">
        <f>VLOOKUP(B3611,[2]product_categories_reydon!$A:$H,4,FALSE)</f>
        <v>Point of sale</v>
      </c>
      <c r="L3611" s="12" t="str">
        <f>VLOOKUP(B3611,'[1]Reydon Pricelist+'!$A:$G,7,FALSE)</f>
        <v>NS8725</v>
      </c>
      <c r="M3611" s="6" t="s">
        <v>13465</v>
      </c>
      <c r="P3611" s="6" t="s">
        <v>13450</v>
      </c>
      <c r="Q3611" s="6">
        <v>20</v>
      </c>
      <c r="R3611" s="6" t="s">
        <v>13461</v>
      </c>
      <c r="S3611" s="6">
        <v>0.34200000000000003</v>
      </c>
      <c r="T3611" s="6">
        <v>12</v>
      </c>
      <c r="U3611" s="6">
        <v>13.5</v>
      </c>
      <c r="V3611" s="6">
        <v>12.5</v>
      </c>
      <c r="W3611" s="6">
        <v>6307909899</v>
      </c>
      <c r="X3611" s="6">
        <v>47824</v>
      </c>
    </row>
    <row r="3612" spans="1:24" s="6" customFormat="1" x14ac:dyDescent="0.25">
      <c r="A3612" s="6" t="s">
        <v>20524</v>
      </c>
      <c r="B3612" s="6" t="s">
        <v>13466</v>
      </c>
      <c r="C3612" s="2">
        <f>VLOOKUP(B3612,'[3]reydon-stock'!$A:$E,3,FALSE)</f>
        <v>283</v>
      </c>
      <c r="D3612" s="6" t="s">
        <v>13467</v>
      </c>
      <c r="E3612" s="6" t="s">
        <v>13468</v>
      </c>
      <c r="F3612" s="12" t="s">
        <v>20517</v>
      </c>
      <c r="G3612" s="12" t="s">
        <v>20519</v>
      </c>
      <c r="H3612" s="7">
        <f>VLOOKUP(B3612,'[1]Reydon Pricelist+'!$A:$P,16,FALSE)</f>
        <v>0.71</v>
      </c>
      <c r="I3612" s="7">
        <f>VLOOKUP(B3612,'[1]Reydon Pricelist+'!$A:$P,12,FALSE)</f>
        <v>2</v>
      </c>
      <c r="J3612" s="6" t="s">
        <v>13469</v>
      </c>
      <c r="K3612" s="6" t="str">
        <f>VLOOKUP(B3612,[2]product_categories_reydon!$A:$H,4,FALSE)</f>
        <v>Masks &amp; Hygiene</v>
      </c>
      <c r="L3612" s="12" t="str">
        <f>VLOOKUP(B3612,'[1]Reydon Pricelist+'!$A:$G,7,FALSE)</f>
        <v>6973183300028</v>
      </c>
      <c r="M3612" s="6" t="s">
        <v>13470</v>
      </c>
      <c r="N3612" s="6" t="s">
        <v>13471</v>
      </c>
      <c r="P3612" s="6" t="s">
        <v>13450</v>
      </c>
      <c r="Q3612" s="6">
        <v>20</v>
      </c>
      <c r="R3612" s="6">
        <v>6973183300028</v>
      </c>
      <c r="S3612" s="6">
        <v>0.09</v>
      </c>
      <c r="T3612" s="6">
        <v>12.5</v>
      </c>
      <c r="U3612" s="6">
        <v>4</v>
      </c>
      <c r="V3612" s="6">
        <v>4</v>
      </c>
      <c r="W3612" s="6">
        <v>3808949090</v>
      </c>
      <c r="X3612" s="6">
        <v>47892</v>
      </c>
    </row>
    <row r="3613" spans="1:24" s="6" customFormat="1" x14ac:dyDescent="0.25">
      <c r="A3613" s="6" t="s">
        <v>20524</v>
      </c>
      <c r="B3613" s="6" t="s">
        <v>13472</v>
      </c>
      <c r="C3613" s="2">
        <f>VLOOKUP(B3613,'[3]reydon-stock'!$A:$E,3,FALSE)</f>
        <v>499</v>
      </c>
      <c r="D3613" s="6" t="s">
        <v>13467</v>
      </c>
      <c r="E3613" s="6" t="s">
        <v>13468</v>
      </c>
      <c r="F3613" s="12" t="s">
        <v>20517</v>
      </c>
      <c r="G3613" s="12" t="s">
        <v>20519</v>
      </c>
      <c r="H3613" s="7">
        <f>VLOOKUP(B3613,'[1]Reydon Pricelist+'!$A:$P,16,FALSE)</f>
        <v>1.76</v>
      </c>
      <c r="I3613" s="7">
        <f>VLOOKUP(B3613,'[1]Reydon Pricelist+'!$A:$P,12,FALSE)</f>
        <v>4</v>
      </c>
      <c r="J3613" s="6" t="s">
        <v>13473</v>
      </c>
      <c r="K3613" s="6" t="str">
        <f>VLOOKUP(B3613,[2]product_categories_reydon!$A:$H,4,FALSE)</f>
        <v>Masks &amp; Hygiene</v>
      </c>
      <c r="L3613" s="12" t="str">
        <f>VLOOKUP(B3613,'[1]Reydon Pricelist+'!$A:$G,7,FALSE)</f>
        <v>6973183300035</v>
      </c>
      <c r="M3613" s="6" t="s">
        <v>13474</v>
      </c>
      <c r="N3613" s="6" t="s">
        <v>13475</v>
      </c>
      <c r="P3613" s="6" t="s">
        <v>13450</v>
      </c>
      <c r="Q3613" s="6">
        <v>20</v>
      </c>
      <c r="R3613" s="6">
        <v>6973183300035</v>
      </c>
      <c r="S3613" s="6">
        <v>0.46</v>
      </c>
      <c r="T3613" s="6">
        <v>8</v>
      </c>
      <c r="U3613" s="6">
        <v>8</v>
      </c>
      <c r="V3613" s="6">
        <v>15</v>
      </c>
      <c r="W3613" s="6">
        <v>3808949090</v>
      </c>
      <c r="X3613" s="6">
        <v>47892</v>
      </c>
    </row>
    <row r="3614" spans="1:24" s="6" customFormat="1" x14ac:dyDescent="0.25">
      <c r="A3614" s="6" t="s">
        <v>20524</v>
      </c>
      <c r="B3614" s="6" t="s">
        <v>13476</v>
      </c>
      <c r="C3614" s="2">
        <f>VLOOKUP(B3614,'[3]reydon-stock'!$A:$E,3,FALSE)</f>
        <v>24</v>
      </c>
      <c r="D3614" s="6" t="s">
        <v>13477</v>
      </c>
      <c r="E3614" s="6" t="s">
        <v>13468</v>
      </c>
      <c r="F3614" s="12" t="s">
        <v>20517</v>
      </c>
      <c r="G3614" s="12" t="s">
        <v>20519</v>
      </c>
      <c r="H3614" s="7">
        <f>VLOOKUP(B3614,'[1]Reydon Pricelist+'!$A:$P,16,FALSE)</f>
        <v>0.71</v>
      </c>
      <c r="I3614" s="7">
        <f>VLOOKUP(B3614,'[1]Reydon Pricelist+'!$A:$P,12,FALSE)</f>
        <v>2</v>
      </c>
      <c r="J3614" s="6" t="s">
        <v>13478</v>
      </c>
      <c r="K3614" s="6" t="str">
        <f>VLOOKUP(B3614,[2]product_categories_reydon!$A:$H,4,FALSE)</f>
        <v>Masks &amp; Hygiene</v>
      </c>
      <c r="L3614" s="12" t="str">
        <f>VLOOKUP(B3614,'[1]Reydon Pricelist+'!$A:$G,7,FALSE)</f>
        <v>6972242361451</v>
      </c>
      <c r="M3614" s="6" t="s">
        <v>13479</v>
      </c>
      <c r="N3614" s="6" t="s">
        <v>13471</v>
      </c>
      <c r="P3614" s="6" t="s">
        <v>13450</v>
      </c>
      <c r="Q3614" s="6">
        <v>20</v>
      </c>
      <c r="R3614" s="6">
        <v>6972242361451</v>
      </c>
      <c r="S3614" s="6">
        <v>0.09</v>
      </c>
      <c r="T3614" s="6">
        <v>14</v>
      </c>
      <c r="U3614" s="6">
        <v>4</v>
      </c>
      <c r="V3614" s="6">
        <v>4</v>
      </c>
      <c r="W3614" s="6">
        <v>3808949090</v>
      </c>
      <c r="X3614" s="6">
        <v>47891</v>
      </c>
    </row>
    <row r="3615" spans="1:24" s="2" customFormat="1" x14ac:dyDescent="0.25">
      <c r="A3615" s="2" t="s">
        <v>20523</v>
      </c>
      <c r="B3615" s="2">
        <v>500112</v>
      </c>
      <c r="C3615" s="2">
        <f>VLOOKUP(B3615,'[3]reydon-stock'!$A:$E,3,FALSE)</f>
        <v>65</v>
      </c>
      <c r="D3615" s="2" t="s">
        <v>13480</v>
      </c>
      <c r="E3615" s="2" t="s">
        <v>13481</v>
      </c>
      <c r="F3615" s="12" t="s">
        <v>20517</v>
      </c>
      <c r="G3615" s="12" t="s">
        <v>20519</v>
      </c>
      <c r="H3615" s="3" t="e">
        <f>VLOOKUP(B3615,'[1]Reydon Pricelist+'!$A:$P,16,FALSE)</f>
        <v>#N/A</v>
      </c>
      <c r="I3615" s="3" t="e">
        <f>VLOOKUP(B3615,'[1]Reydon Pricelist+'!$A:$P,12,FALSE)</f>
        <v>#N/A</v>
      </c>
      <c r="J3615" s="2" t="s">
        <v>13482</v>
      </c>
      <c r="K3615" s="2" t="str">
        <f>VLOOKUP(B3615,[2]product_categories_reydon!$A:$H,4,FALSE)</f>
        <v>Football</v>
      </c>
      <c r="L3615" s="12" t="e">
        <f>VLOOKUP(B3615,'[1]Reydon Pricelist+'!$A:$G,7,FALSE)</f>
        <v>#N/A</v>
      </c>
      <c r="M3615" s="2" t="s">
        <v>13483</v>
      </c>
      <c r="N3615" s="2" t="s">
        <v>13484</v>
      </c>
      <c r="P3615" s="2" t="s">
        <v>7091</v>
      </c>
      <c r="Q3615" s="2">
        <v>20</v>
      </c>
      <c r="R3615" s="2">
        <v>728886968909</v>
      </c>
      <c r="S3615" s="2">
        <v>0.114</v>
      </c>
      <c r="T3615" s="2">
        <v>11</v>
      </c>
      <c r="U3615" s="2">
        <v>5</v>
      </c>
      <c r="V3615" s="2">
        <v>5</v>
      </c>
      <c r="W3615" s="2">
        <v>3808949090</v>
      </c>
      <c r="X3615" s="2">
        <v>47890</v>
      </c>
    </row>
    <row r="3616" spans="1:24" s="2" customFormat="1" x14ac:dyDescent="0.25">
      <c r="A3616" s="2" t="s">
        <v>20523</v>
      </c>
      <c r="B3616" s="2">
        <v>500116</v>
      </c>
      <c r="C3616" s="2">
        <f>VLOOKUP(B3616,'[3]reydon-stock'!$A:$E,3,FALSE)</f>
        <v>30</v>
      </c>
      <c r="D3616" s="2" t="s">
        <v>13480</v>
      </c>
      <c r="E3616" s="2" t="s">
        <v>13481</v>
      </c>
      <c r="F3616" s="12" t="s">
        <v>20517</v>
      </c>
      <c r="G3616" s="12" t="s">
        <v>20519</v>
      </c>
      <c r="H3616" s="3" t="e">
        <f>VLOOKUP(B3616,'[1]Reydon Pricelist+'!$A:$P,16,FALSE)</f>
        <v>#N/A</v>
      </c>
      <c r="I3616" s="3" t="e">
        <f>VLOOKUP(B3616,'[1]Reydon Pricelist+'!$A:$P,12,FALSE)</f>
        <v>#N/A</v>
      </c>
      <c r="J3616" s="2" t="s">
        <v>13485</v>
      </c>
      <c r="K3616" s="2" t="str">
        <f>VLOOKUP(B3616,[2]product_categories_reydon!$A:$H,4,FALSE)</f>
        <v>Football</v>
      </c>
      <c r="L3616" s="12" t="e">
        <f>VLOOKUP(B3616,'[1]Reydon Pricelist+'!$A:$G,7,FALSE)</f>
        <v>#N/A</v>
      </c>
      <c r="M3616" s="2" t="s">
        <v>13486</v>
      </c>
      <c r="N3616" s="2" t="s">
        <v>13487</v>
      </c>
      <c r="P3616" s="2" t="s">
        <v>7091</v>
      </c>
      <c r="Q3616" s="2">
        <v>20</v>
      </c>
      <c r="R3616" s="2">
        <v>768253924794</v>
      </c>
      <c r="S3616" s="2">
        <v>0.23400000000000001</v>
      </c>
      <c r="T3616" s="2">
        <v>20</v>
      </c>
      <c r="U3616" s="2">
        <v>5</v>
      </c>
      <c r="V3616" s="2">
        <v>6</v>
      </c>
      <c r="W3616" s="2">
        <v>3808949090</v>
      </c>
      <c r="X3616" s="2">
        <v>47890</v>
      </c>
    </row>
    <row r="3617" spans="1:24" s="6" customFormat="1" x14ac:dyDescent="0.25">
      <c r="A3617" s="6" t="s">
        <v>20524</v>
      </c>
      <c r="B3617" s="6" t="s">
        <v>13488</v>
      </c>
      <c r="C3617" s="2">
        <f>VLOOKUP(B3617,'[3]reydon-stock'!$A:$E,3,FALSE)</f>
        <v>45</v>
      </c>
      <c r="D3617" s="6" t="s">
        <v>13489</v>
      </c>
      <c r="E3617" s="6" t="s">
        <v>13490</v>
      </c>
      <c r="F3617" s="12" t="s">
        <v>20517</v>
      </c>
      <c r="G3617" s="12" t="s">
        <v>20519</v>
      </c>
      <c r="H3617" s="7">
        <f>VLOOKUP(B3617,'[1]Reydon Pricelist+'!$A:$P,16,FALSE)</f>
        <v>10.55</v>
      </c>
      <c r="I3617" s="7">
        <f>VLOOKUP(B3617,'[1]Reydon Pricelist+'!$A:$P,12,FALSE)</f>
        <v>21</v>
      </c>
      <c r="J3617" s="6" t="s">
        <v>13491</v>
      </c>
      <c r="K3617" s="6" t="str">
        <f>VLOOKUP(B3617,[2]product_categories_reydon!$A:$H,4,FALSE)</f>
        <v>Medical &amp; Supports / Hot &amp; Cold Treatments</v>
      </c>
      <c r="L3617" s="12" t="str">
        <f>VLOOKUP(B3617,'[1]Reydon Pricelist+'!$A:$G,7,FALSE)</f>
        <v>859754005973</v>
      </c>
      <c r="M3617" s="6" t="s">
        <v>13492</v>
      </c>
      <c r="P3617" s="6" t="s">
        <v>13493</v>
      </c>
      <c r="Q3617" s="6">
        <v>20</v>
      </c>
      <c r="R3617" s="6">
        <v>859754005973</v>
      </c>
      <c r="S3617" s="6">
        <v>0.66400000000000003</v>
      </c>
      <c r="T3617" s="6">
        <v>6.6</v>
      </c>
      <c r="U3617" s="6">
        <v>11.4</v>
      </c>
      <c r="V3617" s="6">
        <v>21.3</v>
      </c>
      <c r="W3617" s="6">
        <v>9021101000</v>
      </c>
      <c r="X3617" s="6">
        <v>1835</v>
      </c>
    </row>
    <row r="3618" spans="1:24" s="6" customFormat="1" x14ac:dyDescent="0.25">
      <c r="A3618" s="6" t="s">
        <v>20524</v>
      </c>
      <c r="B3618" s="6" t="s">
        <v>13494</v>
      </c>
      <c r="C3618" s="2">
        <f>VLOOKUP(B3618,'[3]reydon-stock'!$A:$E,3,FALSE)</f>
        <v>29</v>
      </c>
      <c r="D3618" s="6" t="s">
        <v>13495</v>
      </c>
      <c r="E3618" s="6" t="s">
        <v>13496</v>
      </c>
      <c r="F3618" s="12" t="s">
        <v>20517</v>
      </c>
      <c r="G3618" s="12" t="s">
        <v>20519</v>
      </c>
      <c r="H3618" s="7">
        <f>VLOOKUP(B3618,'[1]Reydon Pricelist+'!$A:$P,16,FALSE)</f>
        <v>10.55</v>
      </c>
      <c r="I3618" s="7">
        <f>VLOOKUP(B3618,'[1]Reydon Pricelist+'!$A:$P,12,FALSE)</f>
        <v>21</v>
      </c>
      <c r="J3618" s="6" t="s">
        <v>13497</v>
      </c>
      <c r="K3618" s="6" t="str">
        <f>VLOOKUP(B3618,[2]product_categories_reydon!$A:$H,4,FALSE)</f>
        <v>Medical &amp; Supports / Hot &amp; Cold Treatments</v>
      </c>
      <c r="L3618" s="12" t="str">
        <f>VLOOKUP(B3618,'[1]Reydon Pricelist+'!$A:$G,7,FALSE)</f>
        <v>859754005980</v>
      </c>
      <c r="M3618" s="6" t="s">
        <v>13498</v>
      </c>
      <c r="P3618" s="6" t="s">
        <v>13493</v>
      </c>
      <c r="Q3618" s="6">
        <v>20</v>
      </c>
      <c r="R3618" s="6">
        <v>859754005980</v>
      </c>
      <c r="S3618" s="6">
        <v>0.61</v>
      </c>
      <c r="T3618" s="6">
        <v>6.6</v>
      </c>
      <c r="U3618" s="6">
        <v>11.6</v>
      </c>
      <c r="V3618" s="6">
        <v>21.4</v>
      </c>
      <c r="W3618" s="6">
        <v>9021101000</v>
      </c>
      <c r="X3618" s="6">
        <v>1836</v>
      </c>
    </row>
    <row r="3619" spans="1:24" s="6" customFormat="1" x14ac:dyDescent="0.25">
      <c r="A3619" s="6" t="s">
        <v>20524</v>
      </c>
      <c r="B3619" s="6" t="s">
        <v>13499</v>
      </c>
      <c r="C3619" s="2">
        <f>VLOOKUP(B3619,'[3]reydon-stock'!$A:$E,3,FALSE)</f>
        <v>0</v>
      </c>
      <c r="D3619" s="6" t="s">
        <v>13500</v>
      </c>
      <c r="E3619" s="6" t="s">
        <v>13501</v>
      </c>
      <c r="F3619" s="12" t="s">
        <v>20517</v>
      </c>
      <c r="G3619" s="12" t="s">
        <v>20519</v>
      </c>
      <c r="H3619" s="7">
        <f>VLOOKUP(B3619,'[1]Reydon Pricelist+'!$A:$P,16,FALSE)</f>
        <v>5.65</v>
      </c>
      <c r="I3619" s="7">
        <f>VLOOKUP(B3619,'[1]Reydon Pricelist+'!$A:$P,12,FALSE)</f>
        <v>12</v>
      </c>
      <c r="J3619" s="6" t="s">
        <v>13502</v>
      </c>
      <c r="K3619" s="6" t="str">
        <f>VLOOKUP(B3619,[2]product_categories_reydon!$A:$H,4,FALSE)</f>
        <v>Medical &amp; Supports / Hot &amp; Cold Treatments</v>
      </c>
      <c r="L3619" s="12" t="str">
        <f>VLOOKUP(B3619,'[1]Reydon Pricelist+'!$A:$G,7,FALSE)</f>
        <v>850803002189</v>
      </c>
      <c r="M3619" s="6" t="s">
        <v>13503</v>
      </c>
      <c r="P3619" s="6" t="s">
        <v>13493</v>
      </c>
      <c r="Q3619" s="6">
        <v>20</v>
      </c>
      <c r="R3619" s="6">
        <v>850803002189</v>
      </c>
      <c r="S3619" s="6">
        <v>0.215</v>
      </c>
      <c r="T3619" s="6">
        <v>3.8</v>
      </c>
      <c r="U3619" s="6">
        <v>8.9</v>
      </c>
      <c r="V3619" s="6">
        <v>15.2</v>
      </c>
      <c r="W3619" s="6">
        <v>9021101000</v>
      </c>
      <c r="X3619" s="6">
        <v>1837</v>
      </c>
    </row>
    <row r="3620" spans="1:24" s="6" customFormat="1" x14ac:dyDescent="0.25">
      <c r="A3620" s="6" t="s">
        <v>20524</v>
      </c>
      <c r="B3620" s="6" t="s">
        <v>13504</v>
      </c>
      <c r="C3620" s="2">
        <f>VLOOKUP(B3620,'[3]reydon-stock'!$A:$E,3,FALSE)</f>
        <v>29</v>
      </c>
      <c r="D3620" s="6" t="s">
        <v>13505</v>
      </c>
      <c r="E3620" s="6" t="s">
        <v>13506</v>
      </c>
      <c r="F3620" s="12" t="s">
        <v>20517</v>
      </c>
      <c r="G3620" s="12" t="s">
        <v>20519</v>
      </c>
      <c r="H3620" s="7">
        <f>VLOOKUP(B3620,'[1]Reydon Pricelist+'!$A:$P,16,FALSE)</f>
        <v>7.06</v>
      </c>
      <c r="I3620" s="7">
        <f>VLOOKUP(B3620,'[1]Reydon Pricelist+'!$A:$P,12,FALSE)</f>
        <v>12</v>
      </c>
      <c r="J3620" s="6" t="s">
        <v>13507</v>
      </c>
      <c r="K3620" s="6" t="str">
        <f>VLOOKUP(B3620,[2]product_categories_reydon!$A:$H,4,FALSE)</f>
        <v>Medical &amp; Supports / Hot &amp; Cold Treatments</v>
      </c>
      <c r="L3620" s="12" t="str">
        <f>VLOOKUP(B3620,'[1]Reydon Pricelist+'!$A:$G,7,FALSE)</f>
        <v>731124402899</v>
      </c>
      <c r="M3620" s="6" t="s">
        <v>13508</v>
      </c>
      <c r="P3620" s="6" t="s">
        <v>13509</v>
      </c>
      <c r="Q3620" s="6">
        <v>20</v>
      </c>
      <c r="R3620" s="6">
        <v>731124402899</v>
      </c>
      <c r="S3620" s="6">
        <v>0.126</v>
      </c>
      <c r="T3620" s="6">
        <v>3.6</v>
      </c>
      <c r="U3620" s="6">
        <v>5.9</v>
      </c>
      <c r="V3620" s="6">
        <v>15.3</v>
      </c>
      <c r="W3620" s="6">
        <v>3004900000</v>
      </c>
      <c r="X3620" s="6">
        <v>108</v>
      </c>
    </row>
    <row r="3621" spans="1:24" s="6" customFormat="1" x14ac:dyDescent="0.25">
      <c r="A3621" s="6" t="s">
        <v>20524</v>
      </c>
      <c r="B3621" s="6" t="s">
        <v>13510</v>
      </c>
      <c r="C3621" s="2">
        <f>VLOOKUP(B3621,'[3]reydon-stock'!$A:$E,3,FALSE)</f>
        <v>39</v>
      </c>
      <c r="D3621" s="6" t="s">
        <v>13511</v>
      </c>
      <c r="E3621" s="6" t="s">
        <v>13506</v>
      </c>
      <c r="F3621" s="12" t="s">
        <v>20517</v>
      </c>
      <c r="G3621" s="12" t="s">
        <v>20519</v>
      </c>
      <c r="H3621" s="7">
        <f>VLOOKUP(B3621,'[1]Reydon Pricelist+'!$A:$P,16,FALSE)</f>
        <v>7.06</v>
      </c>
      <c r="I3621" s="7">
        <f>VLOOKUP(B3621,'[1]Reydon Pricelist+'!$A:$P,12,FALSE)</f>
        <v>12</v>
      </c>
      <c r="J3621" s="6" t="s">
        <v>13512</v>
      </c>
      <c r="K3621" s="6" t="str">
        <f>VLOOKUP(B3621,[2]product_categories_reydon!$A:$H,4,FALSE)</f>
        <v>Medical &amp; Supports / Hot &amp; Cold Treatments</v>
      </c>
      <c r="L3621" s="12" t="str">
        <f>VLOOKUP(B3621,'[1]Reydon Pricelist+'!$A:$G,7,FALSE)</f>
        <v>731124402912</v>
      </c>
      <c r="M3621" s="6" t="s">
        <v>13513</v>
      </c>
      <c r="P3621" s="6" t="s">
        <v>13509</v>
      </c>
      <c r="Q3621" s="6">
        <v>20</v>
      </c>
      <c r="R3621" s="6">
        <v>731124100153</v>
      </c>
      <c r="S3621" s="6">
        <v>0.13</v>
      </c>
      <c r="T3621" s="6">
        <v>4.2</v>
      </c>
      <c r="U3621" s="6">
        <v>4.2</v>
      </c>
      <c r="V3621" s="6">
        <v>15.2</v>
      </c>
      <c r="W3621" s="6">
        <v>3004900000</v>
      </c>
      <c r="X3621" s="6">
        <v>107</v>
      </c>
    </row>
    <row r="3622" spans="1:24" s="6" customFormat="1" x14ac:dyDescent="0.25">
      <c r="A3622" s="6" t="s">
        <v>20524</v>
      </c>
      <c r="B3622" s="6" t="s">
        <v>13514</v>
      </c>
      <c r="C3622" s="2">
        <f>VLOOKUP(B3622,'[3]reydon-stock'!$A:$E,3,FALSE)</f>
        <v>33</v>
      </c>
      <c r="D3622" s="6" t="s">
        <v>13515</v>
      </c>
      <c r="E3622" s="6" t="s">
        <v>13506</v>
      </c>
      <c r="F3622" s="12" t="s">
        <v>20517</v>
      </c>
      <c r="G3622" s="12" t="s">
        <v>20519</v>
      </c>
      <c r="H3622" s="7">
        <f>VLOOKUP(B3622,'[1]Reydon Pricelist+'!$A:$P,16,FALSE)</f>
        <v>7.36</v>
      </c>
      <c r="I3622" s="7">
        <f>VLOOKUP(B3622,'[1]Reydon Pricelist+'!$A:$P,12,FALSE)</f>
        <v>12</v>
      </c>
      <c r="J3622" s="6" t="s">
        <v>13516</v>
      </c>
      <c r="K3622" s="6" t="str">
        <f>VLOOKUP(B3622,[2]product_categories_reydon!$A:$H,4,FALSE)</f>
        <v>Medical &amp; Supports / Hot &amp; Cold Treatments</v>
      </c>
      <c r="L3622" s="12" t="str">
        <f>VLOOKUP(B3622,'[1]Reydon Pricelist+'!$A:$G,7,FALSE)</f>
        <v>731124100009</v>
      </c>
      <c r="M3622" s="6" t="s">
        <v>13517</v>
      </c>
      <c r="P3622" s="6" t="s">
        <v>13509</v>
      </c>
      <c r="Q3622" s="6">
        <v>20</v>
      </c>
      <c r="R3622" s="6">
        <v>731124100009</v>
      </c>
      <c r="S3622" s="6">
        <v>0.115</v>
      </c>
      <c r="T3622" s="6">
        <v>3.6</v>
      </c>
      <c r="U3622" s="6">
        <v>3.6</v>
      </c>
      <c r="V3622" s="6">
        <v>12.7</v>
      </c>
      <c r="W3622" s="6">
        <v>3004900000</v>
      </c>
      <c r="X3622" s="6">
        <v>106</v>
      </c>
    </row>
    <row r="3623" spans="1:24" s="6" customFormat="1" x14ac:dyDescent="0.25">
      <c r="A3623" s="6" t="s">
        <v>20524</v>
      </c>
      <c r="B3623" s="6" t="s">
        <v>13518</v>
      </c>
      <c r="C3623" s="2">
        <f>VLOOKUP(B3623,'[3]reydon-stock'!$A:$E,3,FALSE)</f>
        <v>15</v>
      </c>
      <c r="D3623" s="6" t="s">
        <v>13519</v>
      </c>
      <c r="F3623" s="12" t="s">
        <v>20517</v>
      </c>
      <c r="G3623" s="12" t="s">
        <v>20519</v>
      </c>
      <c r="H3623" s="7">
        <f>VLOOKUP(B3623,'[1]Reydon Pricelist+'!$A:$P,16,FALSE)</f>
        <v>4.5</v>
      </c>
      <c r="I3623" s="7">
        <f>VLOOKUP(B3623,'[1]Reydon Pricelist+'!$A:$P,12,FALSE)</f>
        <v>12</v>
      </c>
      <c r="J3623" s="6" t="s">
        <v>13520</v>
      </c>
      <c r="K3623" s="6" t="str">
        <f>VLOOKUP(B3623,[2]product_categories_reydon!$A:$H,4,FALSE)</f>
        <v>Medical &amp; Supports / Accessories</v>
      </c>
      <c r="L3623" s="12" t="str">
        <f>VLOOKUP(B3623,'[1]Reydon Pricelist+'!$A:$G,7,FALSE)</f>
        <v>4032767326846</v>
      </c>
      <c r="M3623" s="6" t="s">
        <v>13521</v>
      </c>
      <c r="O3623" s="6" t="s">
        <v>824</v>
      </c>
      <c r="P3623" s="6" t="s">
        <v>4309</v>
      </c>
      <c r="Q3623" s="6">
        <v>20</v>
      </c>
      <c r="R3623" s="6">
        <v>4032767326846</v>
      </c>
      <c r="S3623" s="6">
        <v>0.109</v>
      </c>
      <c r="T3623" s="6">
        <v>6</v>
      </c>
      <c r="U3623" s="6">
        <v>7.5</v>
      </c>
      <c r="V3623" s="6">
        <v>10</v>
      </c>
      <c r="W3623" s="6">
        <v>5906100000</v>
      </c>
      <c r="X3623" s="6">
        <v>48119</v>
      </c>
    </row>
    <row r="3624" spans="1:24" s="6" customFormat="1" x14ac:dyDescent="0.25">
      <c r="A3624" s="6" t="s">
        <v>20524</v>
      </c>
      <c r="B3624" s="6" t="s">
        <v>13522</v>
      </c>
      <c r="C3624" s="2">
        <f>VLOOKUP(B3624,'[3]reydon-stock'!$A:$E,3,FALSE)</f>
        <v>145</v>
      </c>
      <c r="D3624" s="6" t="s">
        <v>13523</v>
      </c>
      <c r="E3624" s="6" t="s">
        <v>13524</v>
      </c>
      <c r="F3624" s="12" t="s">
        <v>20517</v>
      </c>
      <c r="G3624" s="12" t="s">
        <v>20519</v>
      </c>
      <c r="H3624" s="7">
        <f>VLOOKUP(B3624,'[1]Reydon Pricelist+'!$A:$P,16,FALSE)</f>
        <v>5.12</v>
      </c>
      <c r="I3624" s="7">
        <f>VLOOKUP(B3624,'[1]Reydon Pricelist+'!$A:$P,12,FALSE)</f>
        <v>12</v>
      </c>
      <c r="J3624" s="6" t="s">
        <v>13525</v>
      </c>
      <c r="K3624" s="6" t="str">
        <f>VLOOKUP(B3624,[2]product_categories_reydon!$A:$H,4,FALSE)</f>
        <v>Medical &amp; Supports / Accessories</v>
      </c>
      <c r="L3624" s="12" t="str">
        <f>VLOOKUP(B3624,'[1]Reydon Pricelist+'!$A:$G,7,FALSE)</f>
        <v>5060242681202</v>
      </c>
      <c r="M3624" s="6" t="s">
        <v>13526</v>
      </c>
      <c r="O3624" s="6" t="s">
        <v>27</v>
      </c>
      <c r="P3624" s="6" t="s">
        <v>806</v>
      </c>
      <c r="Q3624" s="6">
        <v>20</v>
      </c>
      <c r="R3624" s="6">
        <v>5060242681202</v>
      </c>
      <c r="S3624" s="6">
        <v>9.5000000000000001E-2</v>
      </c>
      <c r="T3624" s="6">
        <v>5.3</v>
      </c>
      <c r="U3624" s="6">
        <v>7.6</v>
      </c>
      <c r="V3624" s="6">
        <v>10</v>
      </c>
      <c r="W3624" s="6">
        <v>5906100000</v>
      </c>
      <c r="X3624" s="6">
        <v>1926</v>
      </c>
    </row>
    <row r="3625" spans="1:24" s="6" customFormat="1" x14ac:dyDescent="0.25">
      <c r="A3625" s="6" t="s">
        <v>20524</v>
      </c>
      <c r="B3625" s="6" t="s">
        <v>13527</v>
      </c>
      <c r="C3625" s="2">
        <f>VLOOKUP(B3625,'[3]reydon-stock'!$A:$E,3,FALSE)</f>
        <v>75</v>
      </c>
      <c r="D3625" s="6" t="s">
        <v>13523</v>
      </c>
      <c r="E3625" s="6" t="s">
        <v>13524</v>
      </c>
      <c r="F3625" s="12" t="s">
        <v>20517</v>
      </c>
      <c r="G3625" s="12" t="s">
        <v>20519</v>
      </c>
      <c r="H3625" s="7">
        <f>VLOOKUP(B3625,'[1]Reydon Pricelist+'!$A:$P,16,FALSE)</f>
        <v>5.12</v>
      </c>
      <c r="I3625" s="7">
        <f>VLOOKUP(B3625,'[1]Reydon Pricelist+'!$A:$P,12,FALSE)</f>
        <v>12</v>
      </c>
      <c r="J3625" s="6" t="s">
        <v>13528</v>
      </c>
      <c r="K3625" s="6" t="str">
        <f>VLOOKUP(B3625,[2]product_categories_reydon!$A:$H,4,FALSE)</f>
        <v>Medical &amp; Supports / Accessories</v>
      </c>
      <c r="L3625" s="12" t="str">
        <f>VLOOKUP(B3625,'[1]Reydon Pricelist+'!$A:$G,7,FALSE)</f>
        <v>5060242681240</v>
      </c>
      <c r="M3625" s="6" t="s">
        <v>13529</v>
      </c>
      <c r="O3625" s="6" t="s">
        <v>13530</v>
      </c>
      <c r="P3625" s="6" t="s">
        <v>806</v>
      </c>
      <c r="Q3625" s="6">
        <v>20</v>
      </c>
      <c r="R3625" s="6">
        <v>5060242681240</v>
      </c>
      <c r="S3625" s="6">
        <v>0.1</v>
      </c>
      <c r="T3625" s="6">
        <v>5.3</v>
      </c>
      <c r="U3625" s="6">
        <v>7.6</v>
      </c>
      <c r="V3625" s="6">
        <v>10.199999999999999</v>
      </c>
      <c r="W3625" s="6">
        <v>5906100000</v>
      </c>
      <c r="X3625" s="6">
        <v>1926</v>
      </c>
    </row>
    <row r="3626" spans="1:24" s="6" customFormat="1" x14ac:dyDescent="0.25">
      <c r="A3626" s="6" t="s">
        <v>20524</v>
      </c>
      <c r="B3626" s="6" t="s">
        <v>13531</v>
      </c>
      <c r="C3626" s="2">
        <f>VLOOKUP(B3626,'[3]reydon-stock'!$A:$E,3,FALSE)</f>
        <v>76</v>
      </c>
      <c r="D3626" s="6" t="s">
        <v>13523</v>
      </c>
      <c r="E3626" s="6" t="s">
        <v>13524</v>
      </c>
      <c r="F3626" s="12" t="s">
        <v>20517</v>
      </c>
      <c r="G3626" s="12" t="s">
        <v>20519</v>
      </c>
      <c r="H3626" s="7">
        <f>VLOOKUP(B3626,'[1]Reydon Pricelist+'!$A:$P,16,FALSE)</f>
        <v>5.12</v>
      </c>
      <c r="I3626" s="7">
        <f>VLOOKUP(B3626,'[1]Reydon Pricelist+'!$A:$P,12,FALSE)</f>
        <v>12</v>
      </c>
      <c r="J3626" s="6" t="s">
        <v>13532</v>
      </c>
      <c r="K3626" s="6" t="str">
        <f>VLOOKUP(B3626,[2]product_categories_reydon!$A:$H,4,FALSE)</f>
        <v>Medical &amp; Supports / Accessories</v>
      </c>
      <c r="L3626" s="12" t="str">
        <f>VLOOKUP(B3626,'[1]Reydon Pricelist+'!$A:$G,7,FALSE)</f>
        <v>5060242681219</v>
      </c>
      <c r="M3626" s="6" t="s">
        <v>13533</v>
      </c>
      <c r="O3626" s="6" t="s">
        <v>1929</v>
      </c>
      <c r="P3626" s="6" t="s">
        <v>806</v>
      </c>
      <c r="Q3626" s="6">
        <v>20</v>
      </c>
      <c r="R3626" s="6">
        <v>5060242681219</v>
      </c>
      <c r="S3626" s="6">
        <v>9.5000000000000001E-2</v>
      </c>
      <c r="T3626" s="6">
        <v>5.2</v>
      </c>
      <c r="U3626" s="6">
        <v>7.5</v>
      </c>
      <c r="V3626" s="6">
        <v>10.199999999999999</v>
      </c>
      <c r="W3626" s="6">
        <v>5906100000</v>
      </c>
      <c r="X3626" s="6">
        <v>1926</v>
      </c>
    </row>
    <row r="3627" spans="1:24" s="6" customFormat="1" x14ac:dyDescent="0.25">
      <c r="A3627" s="6" t="s">
        <v>20524</v>
      </c>
      <c r="B3627" s="6" t="s">
        <v>13534</v>
      </c>
      <c r="C3627" s="2">
        <f>VLOOKUP(B3627,'[3]reydon-stock'!$A:$E,3,FALSE)</f>
        <v>112</v>
      </c>
      <c r="D3627" s="6" t="s">
        <v>13523</v>
      </c>
      <c r="E3627" s="6" t="s">
        <v>13524</v>
      </c>
      <c r="F3627" s="12" t="s">
        <v>20517</v>
      </c>
      <c r="G3627" s="12" t="s">
        <v>20519</v>
      </c>
      <c r="H3627" s="7">
        <f>VLOOKUP(B3627,'[1]Reydon Pricelist+'!$A:$P,16,FALSE)</f>
        <v>5.12</v>
      </c>
      <c r="I3627" s="7">
        <f>VLOOKUP(B3627,'[1]Reydon Pricelist+'!$A:$P,12,FALSE)</f>
        <v>12</v>
      </c>
      <c r="J3627" s="6" t="s">
        <v>13535</v>
      </c>
      <c r="K3627" s="6" t="str">
        <f>VLOOKUP(B3627,[2]product_categories_reydon!$A:$H,4,FALSE)</f>
        <v>Medical &amp; Supports / Accessories</v>
      </c>
      <c r="L3627" s="12" t="str">
        <f>VLOOKUP(B3627,'[1]Reydon Pricelist+'!$A:$G,7,FALSE)</f>
        <v>5060242681233</v>
      </c>
      <c r="M3627" s="6" t="s">
        <v>13536</v>
      </c>
      <c r="O3627" s="6" t="s">
        <v>4360</v>
      </c>
      <c r="P3627" s="6" t="s">
        <v>806</v>
      </c>
      <c r="Q3627" s="6">
        <v>20</v>
      </c>
      <c r="R3627" s="6">
        <v>5060242681233</v>
      </c>
      <c r="S3627" s="6">
        <v>9.5000000000000001E-2</v>
      </c>
      <c r="T3627" s="6">
        <v>5.3</v>
      </c>
      <c r="U3627" s="6">
        <v>7.4</v>
      </c>
      <c r="V3627" s="6">
        <v>10.199999999999999</v>
      </c>
      <c r="W3627" s="6">
        <v>5906100000</v>
      </c>
      <c r="X3627" s="6">
        <v>1926</v>
      </c>
    </row>
    <row r="3628" spans="1:24" s="6" customFormat="1" x14ac:dyDescent="0.25">
      <c r="A3628" s="6" t="s">
        <v>20524</v>
      </c>
      <c r="B3628" s="6" t="s">
        <v>13537</v>
      </c>
      <c r="C3628" s="2">
        <f>VLOOKUP(B3628,'[3]reydon-stock'!$A:$E,3,FALSE)</f>
        <v>58</v>
      </c>
      <c r="D3628" s="6" t="s">
        <v>13523</v>
      </c>
      <c r="E3628" s="6" t="s">
        <v>13524</v>
      </c>
      <c r="F3628" s="12" t="s">
        <v>20517</v>
      </c>
      <c r="G3628" s="12" t="s">
        <v>20519</v>
      </c>
      <c r="H3628" s="7">
        <f>VLOOKUP(B3628,'[1]Reydon Pricelist+'!$A:$P,16,FALSE)</f>
        <v>5.12</v>
      </c>
      <c r="I3628" s="7">
        <f>VLOOKUP(B3628,'[1]Reydon Pricelist+'!$A:$P,12,FALSE)</f>
        <v>12</v>
      </c>
      <c r="J3628" s="6" t="s">
        <v>13538</v>
      </c>
      <c r="K3628" s="6" t="str">
        <f>VLOOKUP(B3628,[2]product_categories_reydon!$A:$H,4,FALSE)</f>
        <v>Medical &amp; Supports / Accessories</v>
      </c>
      <c r="L3628" s="12" t="str">
        <f>VLOOKUP(B3628,'[1]Reydon Pricelist+'!$A:$G,7,FALSE)</f>
        <v>5060242684302</v>
      </c>
      <c r="M3628" s="6" t="s">
        <v>13539</v>
      </c>
      <c r="O3628" s="6" t="s">
        <v>564</v>
      </c>
      <c r="P3628" s="6" t="s">
        <v>806</v>
      </c>
      <c r="Q3628" s="6">
        <v>20</v>
      </c>
      <c r="R3628" s="6">
        <v>5060242684302</v>
      </c>
      <c r="S3628" s="6">
        <v>9.8000000000000004E-2</v>
      </c>
      <c r="T3628" s="6">
        <v>5.3</v>
      </c>
      <c r="U3628" s="6">
        <v>7.4</v>
      </c>
      <c r="V3628" s="6">
        <v>10.199999999999999</v>
      </c>
      <c r="W3628" s="6">
        <v>5906100000</v>
      </c>
      <c r="X3628" s="6">
        <v>1926</v>
      </c>
    </row>
    <row r="3629" spans="1:24" s="6" customFormat="1" x14ac:dyDescent="0.25">
      <c r="A3629" s="6" t="s">
        <v>20524</v>
      </c>
      <c r="B3629" s="6" t="s">
        <v>13540</v>
      </c>
      <c r="C3629" s="2">
        <f>VLOOKUP(B3629,'[3]reydon-stock'!$A:$E,3,FALSE)</f>
        <v>95</v>
      </c>
      <c r="D3629" s="6" t="s">
        <v>13523</v>
      </c>
      <c r="E3629" s="6" t="s">
        <v>13524</v>
      </c>
      <c r="F3629" s="12" t="s">
        <v>20517</v>
      </c>
      <c r="G3629" s="12" t="s">
        <v>20519</v>
      </c>
      <c r="H3629" s="7">
        <f>VLOOKUP(B3629,'[1]Reydon Pricelist+'!$A:$P,16,FALSE)</f>
        <v>5.12</v>
      </c>
      <c r="I3629" s="7">
        <f>VLOOKUP(B3629,'[1]Reydon Pricelist+'!$A:$P,12,FALSE)</f>
        <v>12</v>
      </c>
      <c r="J3629" s="6" t="s">
        <v>13541</v>
      </c>
      <c r="K3629" s="6" t="str">
        <f>VLOOKUP(B3629,[2]product_categories_reydon!$A:$H,4,FALSE)</f>
        <v>Medical &amp; Supports / Accessories</v>
      </c>
      <c r="L3629" s="12" t="str">
        <f>VLOOKUP(B3629,'[1]Reydon Pricelist+'!$A:$G,7,FALSE)</f>
        <v>5060242681226</v>
      </c>
      <c r="M3629" s="6" t="s">
        <v>13542</v>
      </c>
      <c r="O3629" s="6" t="s">
        <v>167</v>
      </c>
      <c r="P3629" s="6" t="s">
        <v>806</v>
      </c>
      <c r="Q3629" s="6">
        <v>20</v>
      </c>
      <c r="R3629" s="6">
        <v>5060242681226</v>
      </c>
      <c r="S3629" s="6">
        <v>9.8000000000000004E-2</v>
      </c>
      <c r="T3629" s="6">
        <v>5.3</v>
      </c>
      <c r="U3629" s="6">
        <v>7.4</v>
      </c>
      <c r="V3629" s="6">
        <v>10.199999999999999</v>
      </c>
      <c r="W3629" s="6">
        <v>5906100000</v>
      </c>
      <c r="X3629" s="6">
        <v>1926</v>
      </c>
    </row>
    <row r="3630" spans="1:24" s="6" customFormat="1" x14ac:dyDescent="0.25">
      <c r="A3630" s="6" t="s">
        <v>20524</v>
      </c>
      <c r="B3630" s="6" t="s">
        <v>13543</v>
      </c>
      <c r="C3630" s="2">
        <f>VLOOKUP(B3630,'[3]reydon-stock'!$A:$E,3,FALSE)</f>
        <v>18</v>
      </c>
      <c r="D3630" s="6" t="s">
        <v>13544</v>
      </c>
      <c r="E3630" s="6" t="s">
        <v>13524</v>
      </c>
      <c r="F3630" s="12" t="s">
        <v>20517</v>
      </c>
      <c r="G3630" s="12" t="s">
        <v>20519</v>
      </c>
      <c r="H3630" s="7">
        <f>VLOOKUP(B3630,'[1]Reydon Pricelist+'!$A:$P,16,FALSE)</f>
        <v>5.7</v>
      </c>
      <c r="I3630" s="7">
        <f>VLOOKUP(B3630,'[1]Reydon Pricelist+'!$A:$P,12,FALSE)</f>
        <v>12</v>
      </c>
      <c r="J3630" s="6" t="s">
        <v>13545</v>
      </c>
      <c r="K3630" s="6" t="str">
        <f>VLOOKUP(B3630,[2]product_categories_reydon!$A:$H,4,FALSE)</f>
        <v>Medical &amp; Supports / Accessories</v>
      </c>
      <c r="L3630" s="12" t="str">
        <f>VLOOKUP(B3630,'[1]Reydon Pricelist+'!$A:$G,7,FALSE)</f>
        <v>5060242681257</v>
      </c>
      <c r="M3630" s="6" t="s">
        <v>13546</v>
      </c>
      <c r="O3630" s="6" t="s">
        <v>27</v>
      </c>
      <c r="P3630" s="6" t="s">
        <v>806</v>
      </c>
      <c r="Q3630" s="6">
        <v>20</v>
      </c>
      <c r="R3630" s="6">
        <v>5060242681257</v>
      </c>
      <c r="S3630" s="6">
        <v>9.5000000000000001E-2</v>
      </c>
      <c r="T3630" s="6">
        <v>5.3</v>
      </c>
      <c r="U3630" s="6">
        <v>7.4</v>
      </c>
      <c r="V3630" s="6">
        <v>10</v>
      </c>
      <c r="W3630" s="6">
        <v>5906100000</v>
      </c>
      <c r="X3630" s="6">
        <v>1925</v>
      </c>
    </row>
    <row r="3631" spans="1:24" s="6" customFormat="1" x14ac:dyDescent="0.25">
      <c r="A3631" s="6" t="s">
        <v>20524</v>
      </c>
      <c r="B3631" s="6" t="s">
        <v>13547</v>
      </c>
      <c r="C3631" s="2">
        <f>VLOOKUP(B3631,'[3]reydon-stock'!$A:$E,3,FALSE)</f>
        <v>23</v>
      </c>
      <c r="D3631" s="6" t="s">
        <v>13544</v>
      </c>
      <c r="E3631" s="6" t="s">
        <v>13524</v>
      </c>
      <c r="F3631" s="12" t="s">
        <v>20517</v>
      </c>
      <c r="G3631" s="12" t="s">
        <v>20519</v>
      </c>
      <c r="H3631" s="7">
        <f>VLOOKUP(B3631,'[1]Reydon Pricelist+'!$A:$P,16,FALSE)</f>
        <v>5.7</v>
      </c>
      <c r="I3631" s="7">
        <f>VLOOKUP(B3631,'[1]Reydon Pricelist+'!$A:$P,12,FALSE)</f>
        <v>12</v>
      </c>
      <c r="J3631" s="6" t="s">
        <v>13548</v>
      </c>
      <c r="K3631" s="6" t="str">
        <f>VLOOKUP(B3631,[2]product_categories_reydon!$A:$H,4,FALSE)</f>
        <v>Medical &amp; Supports / Accessories</v>
      </c>
      <c r="L3631" s="12" t="str">
        <f>VLOOKUP(B3631,'[1]Reydon Pricelist+'!$A:$G,7,FALSE)</f>
        <v>5060242681295</v>
      </c>
      <c r="M3631" s="6" t="s">
        <v>13549</v>
      </c>
      <c r="O3631" s="6" t="s">
        <v>13530</v>
      </c>
      <c r="P3631" s="6" t="s">
        <v>806</v>
      </c>
      <c r="Q3631" s="6">
        <v>20</v>
      </c>
      <c r="R3631" s="6">
        <v>5060242681295</v>
      </c>
      <c r="S3631" s="6">
        <v>9.0999999999999998E-2</v>
      </c>
      <c r="T3631" s="6">
        <v>5.3</v>
      </c>
      <c r="U3631" s="6">
        <v>7.4</v>
      </c>
      <c r="V3631" s="6">
        <v>10.199999999999999</v>
      </c>
      <c r="W3631" s="6">
        <v>5906100000</v>
      </c>
      <c r="X3631" s="6">
        <v>1925</v>
      </c>
    </row>
    <row r="3632" spans="1:24" s="6" customFormat="1" x14ac:dyDescent="0.25">
      <c r="A3632" s="6" t="s">
        <v>20524</v>
      </c>
      <c r="B3632" s="6" t="s">
        <v>13550</v>
      </c>
      <c r="C3632" s="2">
        <f>VLOOKUP(B3632,'[3]reydon-stock'!$A:$E,3,FALSE)</f>
        <v>17</v>
      </c>
      <c r="D3632" s="6" t="s">
        <v>13544</v>
      </c>
      <c r="E3632" s="6" t="s">
        <v>13524</v>
      </c>
      <c r="F3632" s="12" t="s">
        <v>20517</v>
      </c>
      <c r="G3632" s="12" t="s">
        <v>20519</v>
      </c>
      <c r="H3632" s="7">
        <f>VLOOKUP(B3632,'[1]Reydon Pricelist+'!$A:$P,16,FALSE)</f>
        <v>5.7</v>
      </c>
      <c r="I3632" s="7">
        <f>VLOOKUP(B3632,'[1]Reydon Pricelist+'!$A:$P,12,FALSE)</f>
        <v>12</v>
      </c>
      <c r="J3632" s="6" t="s">
        <v>13551</v>
      </c>
      <c r="K3632" s="6" t="str">
        <f>VLOOKUP(B3632,[2]product_categories_reydon!$A:$H,4,FALSE)</f>
        <v>Medical &amp; Supports / Accessories</v>
      </c>
      <c r="L3632" s="12" t="str">
        <f>VLOOKUP(B3632,'[1]Reydon Pricelist+'!$A:$G,7,FALSE)</f>
        <v>5060242681264</v>
      </c>
      <c r="M3632" s="6" t="s">
        <v>13552</v>
      </c>
      <c r="O3632" s="6" t="s">
        <v>1929</v>
      </c>
      <c r="P3632" s="6" t="s">
        <v>806</v>
      </c>
      <c r="Q3632" s="6">
        <v>20</v>
      </c>
      <c r="R3632" s="6">
        <v>5060242681264</v>
      </c>
      <c r="S3632" s="6">
        <v>9.7000000000000003E-2</v>
      </c>
      <c r="T3632" s="6">
        <v>5.3</v>
      </c>
      <c r="U3632" s="6">
        <v>7.6</v>
      </c>
      <c r="V3632" s="6">
        <v>10.199999999999999</v>
      </c>
      <c r="W3632" s="6">
        <v>5906100000</v>
      </c>
      <c r="X3632" s="6">
        <v>1925</v>
      </c>
    </row>
    <row r="3633" spans="1:24" s="6" customFormat="1" x14ac:dyDescent="0.25">
      <c r="A3633" s="6" t="s">
        <v>20524</v>
      </c>
      <c r="B3633" s="6" t="s">
        <v>13553</v>
      </c>
      <c r="C3633" s="2">
        <f>VLOOKUP(B3633,'[3]reydon-stock'!$A:$E,3,FALSE)</f>
        <v>18</v>
      </c>
      <c r="D3633" s="6" t="s">
        <v>13544</v>
      </c>
      <c r="E3633" s="6" t="s">
        <v>13524</v>
      </c>
      <c r="F3633" s="12" t="s">
        <v>20517</v>
      </c>
      <c r="G3633" s="12" t="s">
        <v>20519</v>
      </c>
      <c r="H3633" s="7">
        <f>VLOOKUP(B3633,'[1]Reydon Pricelist+'!$A:$P,16,FALSE)</f>
        <v>5.7</v>
      </c>
      <c r="I3633" s="7">
        <f>VLOOKUP(B3633,'[1]Reydon Pricelist+'!$A:$P,12,FALSE)</f>
        <v>12</v>
      </c>
      <c r="J3633" s="6" t="s">
        <v>13554</v>
      </c>
      <c r="K3633" s="6" t="str">
        <f>VLOOKUP(B3633,[2]product_categories_reydon!$A:$H,4,FALSE)</f>
        <v>Medical &amp; Supports / Accessories</v>
      </c>
      <c r="L3633" s="12" t="str">
        <f>VLOOKUP(B3633,'[1]Reydon Pricelist+'!$A:$G,7,FALSE)</f>
        <v>5060242681288</v>
      </c>
      <c r="M3633" s="6" t="s">
        <v>13555</v>
      </c>
      <c r="O3633" s="6" t="s">
        <v>4360</v>
      </c>
      <c r="P3633" s="6" t="s">
        <v>806</v>
      </c>
      <c r="Q3633" s="6">
        <v>20</v>
      </c>
      <c r="R3633" s="6">
        <v>5060242681288</v>
      </c>
      <c r="S3633" s="6">
        <v>0.09</v>
      </c>
      <c r="T3633" s="6">
        <v>5.3</v>
      </c>
      <c r="U3633" s="6">
        <v>7.7</v>
      </c>
      <c r="V3633" s="6">
        <v>10</v>
      </c>
      <c r="W3633" s="6">
        <v>5906100000</v>
      </c>
      <c r="X3633" s="6">
        <v>1925</v>
      </c>
    </row>
    <row r="3634" spans="1:24" s="6" customFormat="1" x14ac:dyDescent="0.25">
      <c r="A3634" s="6" t="s">
        <v>20524</v>
      </c>
      <c r="B3634" s="6" t="s">
        <v>13556</v>
      </c>
      <c r="C3634" s="2">
        <f>VLOOKUP(B3634,'[3]reydon-stock'!$A:$E,3,FALSE)</f>
        <v>13</v>
      </c>
      <c r="D3634" s="6" t="s">
        <v>13544</v>
      </c>
      <c r="E3634" s="6" t="s">
        <v>13524</v>
      </c>
      <c r="F3634" s="12" t="s">
        <v>20517</v>
      </c>
      <c r="G3634" s="12" t="s">
        <v>20519</v>
      </c>
      <c r="H3634" s="7">
        <f>VLOOKUP(B3634,'[1]Reydon Pricelist+'!$A:$P,16,FALSE)</f>
        <v>5.7</v>
      </c>
      <c r="I3634" s="7">
        <f>VLOOKUP(B3634,'[1]Reydon Pricelist+'!$A:$P,12,FALSE)</f>
        <v>12</v>
      </c>
      <c r="J3634" s="6" t="s">
        <v>13557</v>
      </c>
      <c r="K3634" s="6" t="str">
        <f>VLOOKUP(B3634,[2]product_categories_reydon!$A:$H,4,FALSE)</f>
        <v>Medical &amp; Supports / Accessories</v>
      </c>
      <c r="L3634" s="12" t="str">
        <f>VLOOKUP(B3634,'[1]Reydon Pricelist+'!$A:$G,7,FALSE)</f>
        <v>5060242684319</v>
      </c>
      <c r="M3634" s="6" t="s">
        <v>13558</v>
      </c>
      <c r="O3634" s="6" t="s">
        <v>564</v>
      </c>
      <c r="P3634" s="6" t="s">
        <v>806</v>
      </c>
      <c r="Q3634" s="6">
        <v>20</v>
      </c>
      <c r="R3634" s="6">
        <v>5060242684319</v>
      </c>
      <c r="S3634" s="6">
        <v>0.1</v>
      </c>
      <c r="T3634" s="6">
        <v>5.2</v>
      </c>
      <c r="U3634" s="6">
        <v>7.6</v>
      </c>
      <c r="V3634" s="6">
        <v>10</v>
      </c>
      <c r="W3634" s="6">
        <v>5906100000</v>
      </c>
      <c r="X3634" s="6">
        <v>1925</v>
      </c>
    </row>
    <row r="3635" spans="1:24" s="6" customFormat="1" x14ac:dyDescent="0.25">
      <c r="A3635" s="6" t="s">
        <v>20524</v>
      </c>
      <c r="B3635" s="6" t="s">
        <v>13559</v>
      </c>
      <c r="C3635" s="2">
        <f>VLOOKUP(B3635,'[3]reydon-stock'!$A:$E,3,FALSE)</f>
        <v>18</v>
      </c>
      <c r="D3635" s="6" t="s">
        <v>13544</v>
      </c>
      <c r="E3635" s="6" t="s">
        <v>13524</v>
      </c>
      <c r="F3635" s="12" t="s">
        <v>20517</v>
      </c>
      <c r="G3635" s="12" t="s">
        <v>20519</v>
      </c>
      <c r="H3635" s="7">
        <f>VLOOKUP(B3635,'[1]Reydon Pricelist+'!$A:$P,16,FALSE)</f>
        <v>5.7</v>
      </c>
      <c r="I3635" s="7">
        <f>VLOOKUP(B3635,'[1]Reydon Pricelist+'!$A:$P,12,FALSE)</f>
        <v>12</v>
      </c>
      <c r="J3635" s="6" t="s">
        <v>13560</v>
      </c>
      <c r="K3635" s="6" t="str">
        <f>VLOOKUP(B3635,[2]product_categories_reydon!$A:$H,4,FALSE)</f>
        <v>Medical &amp; Supports / Accessories</v>
      </c>
      <c r="L3635" s="12" t="str">
        <f>VLOOKUP(B3635,'[1]Reydon Pricelist+'!$A:$G,7,FALSE)</f>
        <v>5060242681271</v>
      </c>
      <c r="M3635" s="6" t="s">
        <v>13561</v>
      </c>
      <c r="O3635" s="6" t="s">
        <v>167</v>
      </c>
      <c r="P3635" s="6" t="s">
        <v>806</v>
      </c>
      <c r="Q3635" s="6">
        <v>20</v>
      </c>
      <c r="R3635" s="6">
        <v>5060242681271</v>
      </c>
      <c r="S3635" s="6">
        <v>9.5000000000000001E-2</v>
      </c>
      <c r="T3635" s="6">
        <v>5.4</v>
      </c>
      <c r="U3635" s="6">
        <v>7.6</v>
      </c>
      <c r="V3635" s="6">
        <v>10.199999999999999</v>
      </c>
      <c r="W3635" s="6">
        <v>5906100000</v>
      </c>
      <c r="X3635" s="6">
        <v>1925</v>
      </c>
    </row>
    <row r="3636" spans="1:24" s="6" customFormat="1" x14ac:dyDescent="0.25">
      <c r="A3636" s="6" t="s">
        <v>20524</v>
      </c>
      <c r="B3636" s="6" t="s">
        <v>13562</v>
      </c>
      <c r="C3636" s="2">
        <f>VLOOKUP(B3636,'[3]reydon-stock'!$A:$E,3,FALSE)</f>
        <v>47</v>
      </c>
      <c r="D3636" s="6" t="s">
        <v>13563</v>
      </c>
      <c r="F3636" s="12" t="s">
        <v>20517</v>
      </c>
      <c r="G3636" s="12" t="s">
        <v>20519</v>
      </c>
      <c r="H3636" s="7">
        <f>VLOOKUP(B3636,'[1]Reydon Pricelist+'!$A:$P,16,FALSE)</f>
        <v>2.77</v>
      </c>
      <c r="I3636" s="7">
        <f>VLOOKUP(B3636,'[1]Reydon Pricelist+'!$A:$P,12,FALSE)</f>
        <v>6</v>
      </c>
      <c r="J3636" s="6" t="s">
        <v>13564</v>
      </c>
      <c r="K3636" s="6" t="str">
        <f>VLOOKUP(B3636,[2]product_categories_reydon!$A:$H,4,FALSE)</f>
        <v>Medical &amp; Supports / Applications</v>
      </c>
      <c r="L3636" s="12" t="str">
        <f>VLOOKUP(B3636,'[1]Reydon Pricelist+'!$A:$G,7,FALSE)</f>
        <v>5060242686627</v>
      </c>
      <c r="M3636" s="6" t="s">
        <v>13565</v>
      </c>
      <c r="O3636" s="6" t="s">
        <v>33</v>
      </c>
      <c r="P3636" s="6" t="s">
        <v>806</v>
      </c>
      <c r="Q3636" s="6">
        <v>20</v>
      </c>
      <c r="R3636" s="6">
        <v>5060242686627</v>
      </c>
      <c r="S3636" s="6">
        <v>7.3999999999999996E-2</v>
      </c>
      <c r="T3636" s="6">
        <v>10</v>
      </c>
      <c r="U3636" s="6">
        <v>8</v>
      </c>
      <c r="V3636" s="6">
        <v>6</v>
      </c>
      <c r="W3636" s="6">
        <v>5906100000</v>
      </c>
      <c r="X3636" s="6">
        <v>40259</v>
      </c>
    </row>
    <row r="3637" spans="1:24" s="6" customFormat="1" x14ac:dyDescent="0.25">
      <c r="A3637" s="6" t="s">
        <v>20524</v>
      </c>
      <c r="B3637" s="6" t="s">
        <v>13566</v>
      </c>
      <c r="C3637" s="2">
        <f>VLOOKUP(B3637,'[3]reydon-stock'!$A:$E,3,FALSE)</f>
        <v>36</v>
      </c>
      <c r="D3637" s="6" t="s">
        <v>13567</v>
      </c>
      <c r="F3637" s="12" t="s">
        <v>20517</v>
      </c>
      <c r="G3637" s="12" t="s">
        <v>20519</v>
      </c>
      <c r="H3637" s="7">
        <f>VLOOKUP(B3637,'[1]Reydon Pricelist+'!$A:$P,16,FALSE)</f>
        <v>2.36</v>
      </c>
      <c r="I3637" s="7">
        <f>VLOOKUP(B3637,'[1]Reydon Pricelist+'!$A:$P,12,FALSE)</f>
        <v>5</v>
      </c>
      <c r="J3637" s="6" t="s">
        <v>13568</v>
      </c>
      <c r="K3637" s="6" t="str">
        <f>VLOOKUP(B3637,[2]product_categories_reydon!$A:$H,4,FALSE)</f>
        <v>Medical &amp; Supports / Accessories</v>
      </c>
      <c r="L3637" s="12" t="str">
        <f>VLOOKUP(B3637,'[1]Reydon Pricelist+'!$A:$G,7,FALSE)</f>
        <v>5060242686573</v>
      </c>
      <c r="M3637" s="6" t="s">
        <v>13569</v>
      </c>
      <c r="P3637" s="6" t="s">
        <v>806</v>
      </c>
      <c r="Q3637" s="6">
        <v>20</v>
      </c>
      <c r="R3637" s="6">
        <v>5060242686573</v>
      </c>
      <c r="S3637" s="6">
        <v>2.1999999999999999E-2</v>
      </c>
      <c r="T3637" s="6">
        <v>13</v>
      </c>
      <c r="U3637" s="6">
        <v>8</v>
      </c>
      <c r="V3637" s="6">
        <v>2</v>
      </c>
      <c r="W3637" s="6">
        <v>3005905000</v>
      </c>
      <c r="X3637" s="6">
        <v>40255</v>
      </c>
    </row>
    <row r="3638" spans="1:24" s="6" customFormat="1" x14ac:dyDescent="0.25">
      <c r="A3638" s="6" t="s">
        <v>20524</v>
      </c>
      <c r="B3638" s="6" t="s">
        <v>13570</v>
      </c>
      <c r="C3638" s="2">
        <f>VLOOKUP(B3638,'[3]reydon-stock'!$A:$E,3,FALSE)</f>
        <v>111</v>
      </c>
      <c r="D3638" s="6" t="s">
        <v>13571</v>
      </c>
      <c r="E3638" s="6" t="s">
        <v>13572</v>
      </c>
      <c r="F3638" s="12" t="s">
        <v>20517</v>
      </c>
      <c r="G3638" s="12" t="s">
        <v>20519</v>
      </c>
      <c r="H3638" s="7">
        <f>VLOOKUP(B3638,'[1]Reydon Pricelist+'!$A:$P,16,FALSE)</f>
        <v>4.5999999999999996</v>
      </c>
      <c r="I3638" s="7">
        <f>VLOOKUP(B3638,'[1]Reydon Pricelist+'!$A:$P,12,FALSE)</f>
        <v>10</v>
      </c>
      <c r="J3638" s="6" t="s">
        <v>13573</v>
      </c>
      <c r="K3638" s="6" t="str">
        <f>VLOOKUP(B3638,[2]product_categories_reydon!$A:$H,4,FALSE)</f>
        <v>Medical &amp; Supports / Applications</v>
      </c>
      <c r="L3638" s="12" t="str">
        <f>VLOOKUP(B3638,'[1]Reydon Pricelist+'!$A:$G,7,FALSE)</f>
        <v>5060242683220</v>
      </c>
      <c r="M3638" s="6" t="s">
        <v>13574</v>
      </c>
      <c r="P3638" s="6" t="s">
        <v>806</v>
      </c>
      <c r="Q3638" s="6">
        <v>20</v>
      </c>
      <c r="R3638" s="6">
        <v>5060242683220</v>
      </c>
      <c r="S3638" s="6">
        <v>7.2999999999999995E-2</v>
      </c>
      <c r="T3638" s="6">
        <v>4</v>
      </c>
      <c r="U3638" s="6">
        <v>11.7</v>
      </c>
      <c r="V3638" s="6">
        <v>13.9</v>
      </c>
      <c r="W3638" s="6">
        <v>3004900000</v>
      </c>
      <c r="X3638" s="6">
        <v>1928</v>
      </c>
    </row>
    <row r="3639" spans="1:24" s="6" customFormat="1" x14ac:dyDescent="0.25">
      <c r="A3639" s="6" t="s">
        <v>20524</v>
      </c>
      <c r="B3639" s="6" t="s">
        <v>13575</v>
      </c>
      <c r="C3639" s="2">
        <f>VLOOKUP(B3639,'[3]reydon-stock'!$A:$E,3,FALSE)</f>
        <v>19</v>
      </c>
      <c r="D3639" s="6" t="s">
        <v>13576</v>
      </c>
      <c r="E3639" s="6" t="s">
        <v>13577</v>
      </c>
      <c r="F3639" s="12" t="s">
        <v>20517</v>
      </c>
      <c r="G3639" s="12" t="s">
        <v>20519</v>
      </c>
      <c r="H3639" s="7">
        <f>VLOOKUP(B3639,'[1]Reydon Pricelist+'!$A:$P,16,FALSE)</f>
        <v>3.4</v>
      </c>
      <c r="I3639" s="7">
        <f>VLOOKUP(B3639,'[1]Reydon Pricelist+'!$A:$P,12,FALSE)</f>
        <v>8</v>
      </c>
      <c r="J3639" s="6" t="s">
        <v>13578</v>
      </c>
      <c r="K3639" s="6" t="str">
        <f>VLOOKUP(B3639,[2]product_categories_reydon!$A:$H,4,FALSE)</f>
        <v>Medical &amp; Supports / Hot &amp; Cold Treatments</v>
      </c>
      <c r="L3639" s="12" t="str">
        <f>VLOOKUP(B3639,'[1]Reydon Pricelist+'!$A:$G,7,FALSE)</f>
        <v>5060242683121</v>
      </c>
      <c r="M3639" s="6" t="s">
        <v>13579</v>
      </c>
      <c r="P3639" s="6" t="s">
        <v>806</v>
      </c>
      <c r="Q3639" s="6">
        <v>20</v>
      </c>
      <c r="R3639" s="6">
        <v>5060242683121</v>
      </c>
      <c r="S3639" s="6">
        <v>0.11700000000000001</v>
      </c>
      <c r="T3639" s="6">
        <v>4.9000000000000004</v>
      </c>
      <c r="U3639" s="6">
        <v>5.7</v>
      </c>
      <c r="V3639" s="6">
        <v>15.5</v>
      </c>
      <c r="W3639" s="6">
        <v>3004900000</v>
      </c>
      <c r="X3639" s="6">
        <v>1923</v>
      </c>
    </row>
    <row r="3640" spans="1:24" s="6" customFormat="1" x14ac:dyDescent="0.25">
      <c r="A3640" s="6" t="s">
        <v>20524</v>
      </c>
      <c r="B3640" s="6" t="s">
        <v>13580</v>
      </c>
      <c r="C3640" s="2">
        <f>VLOOKUP(B3640,'[3]reydon-stock'!$A:$E,3,FALSE)</f>
        <v>30</v>
      </c>
      <c r="D3640" s="6" t="s">
        <v>13581</v>
      </c>
      <c r="E3640" s="6" t="s">
        <v>13582</v>
      </c>
      <c r="F3640" s="12" t="s">
        <v>20517</v>
      </c>
      <c r="G3640" s="12" t="s">
        <v>20519</v>
      </c>
      <c r="H3640" s="7">
        <f>VLOOKUP(B3640,'[1]Reydon Pricelist+'!$A:$P,16,FALSE)</f>
        <v>3.4</v>
      </c>
      <c r="I3640" s="7">
        <f>VLOOKUP(B3640,'[1]Reydon Pricelist+'!$A:$P,12,FALSE)</f>
        <v>8</v>
      </c>
      <c r="J3640" s="6" t="s">
        <v>13583</v>
      </c>
      <c r="K3640" s="6" t="str">
        <f>VLOOKUP(B3640,[2]product_categories_reydon!$A:$H,4,FALSE)</f>
        <v>Medical &amp; Supports / Hot &amp; Cold Treatments</v>
      </c>
      <c r="L3640" s="12" t="str">
        <f>VLOOKUP(B3640,'[1]Reydon Pricelist+'!$A:$G,7,FALSE)</f>
        <v>5060242685804</v>
      </c>
      <c r="M3640" s="6" t="s">
        <v>13584</v>
      </c>
      <c r="P3640" s="6" t="s">
        <v>806</v>
      </c>
      <c r="Q3640" s="6">
        <v>20</v>
      </c>
      <c r="R3640" s="6">
        <v>5060242685804</v>
      </c>
      <c r="S3640" s="6">
        <v>0.11600000000000001</v>
      </c>
      <c r="T3640" s="6">
        <v>4.8</v>
      </c>
      <c r="U3640" s="6">
        <v>5.4</v>
      </c>
      <c r="V3640" s="6">
        <v>15.7</v>
      </c>
      <c r="W3640" s="6">
        <v>3004900000</v>
      </c>
      <c r="X3640" s="6">
        <v>1924</v>
      </c>
    </row>
    <row r="3641" spans="1:24" s="6" customFormat="1" x14ac:dyDescent="0.25">
      <c r="A3641" s="6" t="s">
        <v>20524</v>
      </c>
      <c r="B3641" s="6" t="s">
        <v>13585</v>
      </c>
      <c r="C3641" s="2">
        <f>VLOOKUP(B3641,'[3]reydon-stock'!$A:$E,3,FALSE)</f>
        <v>23</v>
      </c>
      <c r="D3641" s="6" t="s">
        <v>13586</v>
      </c>
      <c r="E3641" s="6" t="s">
        <v>13587</v>
      </c>
      <c r="F3641" s="12" t="s">
        <v>20517</v>
      </c>
      <c r="G3641" s="12" t="s">
        <v>20519</v>
      </c>
      <c r="H3641" s="7">
        <f>VLOOKUP(B3641,'[1]Reydon Pricelist+'!$A:$P,16,FALSE)</f>
        <v>4.5999999999999996</v>
      </c>
      <c r="I3641" s="7">
        <f>VLOOKUP(B3641,'[1]Reydon Pricelist+'!$A:$P,12,FALSE)</f>
        <v>10</v>
      </c>
      <c r="J3641" s="6" t="s">
        <v>13588</v>
      </c>
      <c r="K3641" s="6" t="str">
        <f>VLOOKUP(B3641,[2]product_categories_reydon!$A:$H,4,FALSE)</f>
        <v>Climbing</v>
      </c>
      <c r="L3641" s="12" t="str">
        <f>VLOOKUP(B3641,'[1]Reydon Pricelist+'!$A:$G,7,FALSE)</f>
        <v>5060242683114</v>
      </c>
      <c r="M3641" s="6" t="s">
        <v>13589</v>
      </c>
      <c r="P3641" s="6" t="s">
        <v>806</v>
      </c>
      <c r="Q3641" s="6">
        <v>20</v>
      </c>
      <c r="R3641" s="6">
        <v>5060242683114</v>
      </c>
      <c r="S3641" s="6">
        <v>7.0000000000000007E-2</v>
      </c>
      <c r="T3641" s="6">
        <v>4.4000000000000004</v>
      </c>
      <c r="U3641" s="6">
        <v>5.0999999999999996</v>
      </c>
      <c r="V3641" s="6">
        <v>12.4</v>
      </c>
      <c r="W3641" s="6">
        <v>3004900000</v>
      </c>
      <c r="X3641" s="6">
        <v>1927</v>
      </c>
    </row>
    <row r="3642" spans="1:24" s="2" customFormat="1" x14ac:dyDescent="0.25">
      <c r="A3642" s="2" t="s">
        <v>20522</v>
      </c>
      <c r="B3642" s="2" t="s">
        <v>13590</v>
      </c>
      <c r="C3642" s="2" t="e">
        <f>VLOOKUP(B3642,'[3]reydon-stock'!$A:$E,3,FALSE)</f>
        <v>#N/A</v>
      </c>
      <c r="D3642" s="2" t="s">
        <v>13591</v>
      </c>
      <c r="E3642" s="2" t="s">
        <v>13587</v>
      </c>
      <c r="F3642" s="2" t="s">
        <v>20517</v>
      </c>
      <c r="G3642" s="2" t="s">
        <v>20519</v>
      </c>
      <c r="H3642" s="3" t="e">
        <f>VLOOKUP(B3642,'[1]Reydon Pricelist+'!$A:$P,16,FALSE)</f>
        <v>#N/A</v>
      </c>
      <c r="I3642" s="3" t="e">
        <f>VLOOKUP(B3642,'[1]Reydon Pricelist+'!$A:$P,12,FALSE)</f>
        <v>#N/A</v>
      </c>
      <c r="J3642" s="2" t="s">
        <v>13592</v>
      </c>
      <c r="K3642" s="2" t="str">
        <f>VLOOKUP(B3642,[2]product_categories_reydon!$A:$H,4,FALSE)</f>
        <v>Climbing</v>
      </c>
      <c r="L3642" s="2" t="e">
        <f>VLOOKUP(B3642,'[1]Reydon Pricelist+'!$A:$G,7,FALSE)</f>
        <v>#N/A</v>
      </c>
      <c r="M3642" s="2" t="s">
        <v>13593</v>
      </c>
      <c r="P3642" s="2" t="s">
        <v>806</v>
      </c>
      <c r="Q3642" s="2">
        <v>20</v>
      </c>
      <c r="R3642" s="2">
        <v>5060242686221</v>
      </c>
      <c r="S3642" s="2">
        <v>7.4999999999999997E-2</v>
      </c>
      <c r="T3642" s="2">
        <v>5</v>
      </c>
      <c r="U3642" s="2">
        <v>5</v>
      </c>
      <c r="V3642" s="2">
        <v>17</v>
      </c>
      <c r="W3642" s="2">
        <v>9506999000</v>
      </c>
      <c r="X3642" s="2">
        <v>10803</v>
      </c>
    </row>
    <row r="3643" spans="1:24" s="6" customFormat="1" x14ac:dyDescent="0.25">
      <c r="A3643" s="6" t="s">
        <v>20524</v>
      </c>
      <c r="B3643" s="6" t="s">
        <v>13594</v>
      </c>
      <c r="C3643" s="2">
        <f>VLOOKUP(B3643,'[3]reydon-stock'!$A:$E,3,FALSE)</f>
        <v>201</v>
      </c>
      <c r="D3643" s="6" t="s">
        <v>13595</v>
      </c>
      <c r="E3643" s="6" t="s">
        <v>13596</v>
      </c>
      <c r="F3643" s="12" t="s">
        <v>20517</v>
      </c>
      <c r="G3643" s="12" t="s">
        <v>20519</v>
      </c>
      <c r="H3643" s="7">
        <f>VLOOKUP(B3643,'[1]Reydon Pricelist+'!$A:$P,16,FALSE)</f>
        <v>27.36</v>
      </c>
      <c r="I3643" s="7">
        <f>VLOOKUP(B3643,'[1]Reydon Pricelist+'!$A:$P,12,FALSE)</f>
        <v>60</v>
      </c>
      <c r="J3643" s="6" t="s">
        <v>13597</v>
      </c>
      <c r="K3643" s="6" t="str">
        <f>VLOOKUP(B3643,[2]product_categories_reydon!$A:$H,4,FALSE)</f>
        <v>Medical &amp; Supports / First Aid Kits</v>
      </c>
      <c r="L3643" s="12" t="str">
        <f>VLOOKUP(B3643,'[1]Reydon Pricelist+'!$A:$G,7,FALSE)</f>
        <v>5027535176142</v>
      </c>
      <c r="M3643" s="6" t="s">
        <v>13598</v>
      </c>
      <c r="P3643" s="6" t="s">
        <v>74</v>
      </c>
      <c r="Q3643" s="6">
        <v>20</v>
      </c>
      <c r="R3643" s="6">
        <v>5027535176142</v>
      </c>
      <c r="S3643" s="6">
        <v>1.7350000000000001</v>
      </c>
      <c r="T3643" s="6">
        <v>15.5</v>
      </c>
      <c r="U3643" s="6">
        <v>25</v>
      </c>
      <c r="V3643" s="6">
        <v>38</v>
      </c>
      <c r="W3643" s="6">
        <v>3006500000</v>
      </c>
      <c r="X3643" s="6">
        <v>9189</v>
      </c>
    </row>
    <row r="3644" spans="1:24" s="6" customFormat="1" x14ac:dyDescent="0.25">
      <c r="A3644" s="6" t="s">
        <v>20524</v>
      </c>
      <c r="B3644" s="6" t="s">
        <v>13599</v>
      </c>
      <c r="C3644" s="2">
        <f>VLOOKUP(B3644,'[3]reydon-stock'!$A:$E,3,FALSE)</f>
        <v>354</v>
      </c>
      <c r="D3644" s="6" t="s">
        <v>13600</v>
      </c>
      <c r="E3644" s="6" t="s">
        <v>13601</v>
      </c>
      <c r="F3644" s="12" t="s">
        <v>20517</v>
      </c>
      <c r="G3644" s="12" t="s">
        <v>20519</v>
      </c>
      <c r="H3644" s="7">
        <f>VLOOKUP(B3644,'[1]Reydon Pricelist+'!$A:$P,16,FALSE)</f>
        <v>11.98</v>
      </c>
      <c r="I3644" s="7">
        <f>VLOOKUP(B3644,'[1]Reydon Pricelist+'!$A:$P,12,FALSE)</f>
        <v>27</v>
      </c>
      <c r="J3644" s="6" t="s">
        <v>13602</v>
      </c>
      <c r="K3644" s="6" t="str">
        <f>VLOOKUP(B3644,[2]product_categories_reydon!$A:$H,4,FALSE)</f>
        <v>Medical &amp; Supports / First Aid Kits</v>
      </c>
      <c r="L3644" s="12" t="str">
        <f>VLOOKUP(B3644,'[1]Reydon Pricelist+'!$A:$G,7,FALSE)</f>
        <v>PTRM360</v>
      </c>
      <c r="M3644" s="6" t="s">
        <v>13603</v>
      </c>
      <c r="P3644" s="6" t="s">
        <v>74</v>
      </c>
      <c r="Q3644" s="6">
        <v>20</v>
      </c>
      <c r="R3644" s="6" t="s">
        <v>13599</v>
      </c>
      <c r="S3644" s="6">
        <v>0.59</v>
      </c>
      <c r="T3644" s="6">
        <v>5</v>
      </c>
      <c r="U3644" s="6">
        <v>41</v>
      </c>
      <c r="V3644" s="6">
        <v>26</v>
      </c>
      <c r="W3644" s="6">
        <v>3006500000</v>
      </c>
      <c r="X3644" s="6">
        <v>9190</v>
      </c>
    </row>
    <row r="3645" spans="1:24" s="6" customFormat="1" x14ac:dyDescent="0.25">
      <c r="A3645" s="6" t="s">
        <v>20524</v>
      </c>
      <c r="B3645" s="6" t="s">
        <v>13604</v>
      </c>
      <c r="C3645" s="2">
        <f>VLOOKUP(B3645,'[3]reydon-stock'!$A:$E,3,FALSE)</f>
        <v>499</v>
      </c>
      <c r="D3645" s="6" t="s">
        <v>13605</v>
      </c>
      <c r="E3645" s="6" t="s">
        <v>13606</v>
      </c>
      <c r="F3645" s="12" t="s">
        <v>20517</v>
      </c>
      <c r="G3645" s="12" t="s">
        <v>20519</v>
      </c>
      <c r="H3645" s="7">
        <f>VLOOKUP(B3645,'[1]Reydon Pricelist+'!$A:$P,16,FALSE)</f>
        <v>17.68</v>
      </c>
      <c r="I3645" s="7">
        <f>VLOOKUP(B3645,'[1]Reydon Pricelist+'!$A:$P,12,FALSE)</f>
        <v>39</v>
      </c>
      <c r="J3645" s="6" t="s">
        <v>13607</v>
      </c>
      <c r="K3645" s="6" t="str">
        <f>VLOOKUP(B3645,[2]product_categories_reydon!$A:$H,4,FALSE)</f>
        <v>Medical &amp; Supports / First Aid Kits</v>
      </c>
      <c r="L3645" s="12" t="str">
        <f>VLOOKUP(B3645,'[1]Reydon Pricelist+'!$A:$G,7,FALSE)</f>
        <v>5027535175800</v>
      </c>
      <c r="M3645" s="6" t="s">
        <v>13608</v>
      </c>
      <c r="P3645" s="6" t="s">
        <v>74</v>
      </c>
      <c r="Q3645" s="6">
        <v>20</v>
      </c>
      <c r="R3645" s="6">
        <v>5027535175800</v>
      </c>
      <c r="S3645" s="6">
        <v>1.1819999999999999</v>
      </c>
      <c r="T3645" s="6">
        <v>12.2</v>
      </c>
      <c r="U3645" s="6">
        <v>26</v>
      </c>
      <c r="V3645" s="6">
        <v>28</v>
      </c>
      <c r="W3645" s="6">
        <v>3006500000</v>
      </c>
      <c r="X3645" s="6">
        <v>1148</v>
      </c>
    </row>
    <row r="3646" spans="1:24" s="6" customFormat="1" x14ac:dyDescent="0.25">
      <c r="A3646" s="6" t="s">
        <v>20524</v>
      </c>
      <c r="B3646" s="6" t="s">
        <v>13609</v>
      </c>
      <c r="C3646" s="2">
        <f>VLOOKUP(B3646,'[3]reydon-stock'!$A:$E,3,FALSE)</f>
        <v>74</v>
      </c>
      <c r="D3646" s="6" t="s">
        <v>13610</v>
      </c>
      <c r="E3646" s="6" t="s">
        <v>13611</v>
      </c>
      <c r="F3646" s="12" t="s">
        <v>20517</v>
      </c>
      <c r="G3646" s="12" t="s">
        <v>20519</v>
      </c>
      <c r="H3646" s="7">
        <f>VLOOKUP(B3646,'[1]Reydon Pricelist+'!$A:$P,16,FALSE)</f>
        <v>29.64</v>
      </c>
      <c r="I3646" s="7">
        <f>VLOOKUP(B3646,'[1]Reydon Pricelist+'!$A:$P,12,FALSE)</f>
        <v>65</v>
      </c>
      <c r="J3646" s="6" t="s">
        <v>13612</v>
      </c>
      <c r="K3646" s="6" t="str">
        <f>VLOOKUP(B3646,[2]product_categories_reydon!$A:$H,4,FALSE)</f>
        <v>Medical &amp; Supports / First Aid Kits</v>
      </c>
      <c r="L3646" s="12" t="str">
        <f>VLOOKUP(B3646,'[1]Reydon Pricelist+'!$A:$G,7,FALSE)</f>
        <v>5027535176098</v>
      </c>
      <c r="M3646" s="6" t="s">
        <v>13613</v>
      </c>
      <c r="P3646" s="6" t="s">
        <v>74</v>
      </c>
      <c r="Q3646" s="6">
        <v>20</v>
      </c>
      <c r="R3646" s="6">
        <v>5027535176098</v>
      </c>
      <c r="S3646" s="6">
        <v>1.2450000000000001</v>
      </c>
      <c r="T3646" s="6">
        <v>40.799999999999997</v>
      </c>
      <c r="U3646" s="6">
        <v>27</v>
      </c>
      <c r="V3646" s="6">
        <v>10</v>
      </c>
      <c r="W3646" s="6">
        <v>3006500000</v>
      </c>
      <c r="X3646" s="6">
        <v>9194</v>
      </c>
    </row>
    <row r="3647" spans="1:24" s="6" customFormat="1" x14ac:dyDescent="0.25">
      <c r="A3647" s="6" t="s">
        <v>20524</v>
      </c>
      <c r="B3647" s="6" t="s">
        <v>13614</v>
      </c>
      <c r="C3647" s="2">
        <f>VLOOKUP(B3647,'[3]reydon-stock'!$A:$E,3,FALSE)</f>
        <v>223</v>
      </c>
      <c r="D3647" s="6" t="s">
        <v>13615</v>
      </c>
      <c r="E3647" s="6" t="s">
        <v>13601</v>
      </c>
      <c r="F3647" s="12" t="s">
        <v>20517</v>
      </c>
      <c r="G3647" s="12" t="s">
        <v>20519</v>
      </c>
      <c r="H3647" s="7">
        <f>VLOOKUP(B3647,'[1]Reydon Pricelist+'!$A:$P,16,FALSE)</f>
        <v>9.8000000000000007</v>
      </c>
      <c r="I3647" s="7">
        <f>VLOOKUP(B3647,'[1]Reydon Pricelist+'!$A:$P,12,FALSE)</f>
        <v>22</v>
      </c>
      <c r="J3647" s="6" t="s">
        <v>13616</v>
      </c>
      <c r="K3647" s="6" t="str">
        <f>VLOOKUP(B3647,[2]product_categories_reydon!$A:$H,4,FALSE)</f>
        <v>Medical &amp; Supports / First Aid Kits</v>
      </c>
      <c r="L3647" s="12" t="str">
        <f>VLOOKUP(B3647,'[1]Reydon Pricelist+'!$A:$G,7,FALSE)</f>
        <v>PTRM363</v>
      </c>
      <c r="M3647" s="6" t="s">
        <v>13617</v>
      </c>
      <c r="P3647" s="6" t="s">
        <v>74</v>
      </c>
      <c r="Q3647" s="6">
        <v>20</v>
      </c>
      <c r="R3647" s="6" t="s">
        <v>13614</v>
      </c>
      <c r="S3647" s="6">
        <v>0.44</v>
      </c>
      <c r="T3647" s="6">
        <v>2</v>
      </c>
      <c r="U3647" s="6">
        <v>28.5</v>
      </c>
      <c r="V3647" s="6">
        <v>42</v>
      </c>
      <c r="W3647" s="6">
        <v>3006500000</v>
      </c>
      <c r="X3647" s="6">
        <v>9195</v>
      </c>
    </row>
    <row r="3648" spans="1:24" s="6" customFormat="1" x14ac:dyDescent="0.25">
      <c r="A3648" s="6" t="s">
        <v>20524</v>
      </c>
      <c r="B3648" s="6" t="s">
        <v>13618</v>
      </c>
      <c r="C3648" s="2">
        <f>VLOOKUP(B3648,'[3]reydon-stock'!$A:$E,3,FALSE)</f>
        <v>46</v>
      </c>
      <c r="D3648" s="6" t="s">
        <v>13619</v>
      </c>
      <c r="E3648" s="6" t="s">
        <v>13620</v>
      </c>
      <c r="F3648" s="12" t="s">
        <v>20517</v>
      </c>
      <c r="G3648" s="12" t="s">
        <v>20519</v>
      </c>
      <c r="H3648" s="7">
        <f>VLOOKUP(B3648,'[1]Reydon Pricelist+'!$A:$P,16,FALSE)</f>
        <v>22.8</v>
      </c>
      <c r="I3648" s="7">
        <f>VLOOKUP(B3648,'[1]Reydon Pricelist+'!$A:$P,12,FALSE)</f>
        <v>48</v>
      </c>
      <c r="J3648" s="6" t="s">
        <v>13621</v>
      </c>
      <c r="K3648" s="6" t="str">
        <f>VLOOKUP(B3648,[2]product_categories_reydon!$A:$H,4,FALSE)</f>
        <v>Medical &amp; Supports / First Aid Kits</v>
      </c>
      <c r="L3648" s="12" t="str">
        <f>VLOOKUP(B3648,'[1]Reydon Pricelist+'!$A:$G,7,FALSE)</f>
        <v>5054495257161</v>
      </c>
      <c r="M3648" s="6" t="s">
        <v>13622</v>
      </c>
      <c r="P3648" s="6" t="s">
        <v>74</v>
      </c>
      <c r="Q3648" s="6">
        <v>20</v>
      </c>
      <c r="R3648" s="6">
        <v>5054495257161</v>
      </c>
      <c r="S3648" s="6">
        <v>0.71</v>
      </c>
      <c r="T3648" s="6">
        <v>3.4</v>
      </c>
      <c r="U3648" s="6">
        <v>34</v>
      </c>
      <c r="V3648" s="6">
        <v>28.5</v>
      </c>
      <c r="W3648" s="6">
        <v>3006500000</v>
      </c>
      <c r="X3648" s="6">
        <v>99</v>
      </c>
    </row>
    <row r="3649" spans="1:24" s="6" customFormat="1" x14ac:dyDescent="0.25">
      <c r="A3649" s="6" t="s">
        <v>20524</v>
      </c>
      <c r="B3649" s="6" t="s">
        <v>13623</v>
      </c>
      <c r="C3649" s="2">
        <f>VLOOKUP(B3649,'[3]reydon-stock'!$A:$E,3,FALSE)</f>
        <v>230</v>
      </c>
      <c r="D3649" s="6" t="s">
        <v>13624</v>
      </c>
      <c r="E3649" s="6" t="s">
        <v>13611</v>
      </c>
      <c r="F3649" s="12" t="s">
        <v>20517</v>
      </c>
      <c r="G3649" s="12" t="s">
        <v>20519</v>
      </c>
      <c r="H3649" s="7">
        <f>VLOOKUP(B3649,'[1]Reydon Pricelist+'!$A:$P,16,FALSE)</f>
        <v>13.12</v>
      </c>
      <c r="I3649" s="7">
        <f>VLOOKUP(B3649,'[1]Reydon Pricelist+'!$A:$P,12,FALSE)</f>
        <v>29</v>
      </c>
      <c r="J3649" s="6" t="s">
        <v>13625</v>
      </c>
      <c r="K3649" s="6" t="str">
        <f>VLOOKUP(B3649,[2]product_categories_reydon!$A:$H,4,FALSE)</f>
        <v>Medical &amp; Supports / First Aid Kits</v>
      </c>
      <c r="L3649" s="12" t="str">
        <f>VLOOKUP(B3649,'[1]Reydon Pricelist+'!$A:$G,7,FALSE)</f>
        <v>5027535176111</v>
      </c>
      <c r="M3649" s="6" t="s">
        <v>13626</v>
      </c>
      <c r="P3649" s="6" t="s">
        <v>74</v>
      </c>
      <c r="Q3649" s="6">
        <v>20</v>
      </c>
      <c r="R3649" s="6">
        <v>5027535176111</v>
      </c>
      <c r="S3649" s="6">
        <v>0.76</v>
      </c>
      <c r="T3649" s="6">
        <v>10</v>
      </c>
      <c r="U3649" s="6">
        <v>21</v>
      </c>
      <c r="V3649" s="6">
        <v>35</v>
      </c>
      <c r="W3649" s="6">
        <v>3006500000</v>
      </c>
      <c r="X3649" s="6">
        <v>9201</v>
      </c>
    </row>
    <row r="3650" spans="1:24" s="6" customFormat="1" x14ac:dyDescent="0.25">
      <c r="A3650" s="6" t="s">
        <v>20524</v>
      </c>
      <c r="B3650" s="6" t="s">
        <v>13627</v>
      </c>
      <c r="C3650" s="2">
        <f>VLOOKUP(B3650,'[3]reydon-stock'!$A:$E,3,FALSE)</f>
        <v>499</v>
      </c>
      <c r="D3650" s="6" t="s">
        <v>13628</v>
      </c>
      <c r="E3650" s="6" t="s">
        <v>13601</v>
      </c>
      <c r="F3650" s="12" t="s">
        <v>20517</v>
      </c>
      <c r="G3650" s="12" t="s">
        <v>20519</v>
      </c>
      <c r="H3650" s="7">
        <f>VLOOKUP(B3650,'[1]Reydon Pricelist+'!$A:$P,16,FALSE)</f>
        <v>6.5</v>
      </c>
      <c r="I3650" s="7">
        <f>VLOOKUP(B3650,'[1]Reydon Pricelist+'!$A:$P,12,FALSE)</f>
        <v>15</v>
      </c>
      <c r="J3650" s="6" t="s">
        <v>13629</v>
      </c>
      <c r="K3650" s="6" t="str">
        <f>VLOOKUP(B3650,[2]product_categories_reydon!$A:$H,4,FALSE)</f>
        <v>Medical &amp; Supports / First Aid Kits</v>
      </c>
      <c r="L3650" s="12" t="str">
        <f>VLOOKUP(B3650,'[1]Reydon Pricelist+'!$A:$G,7,FALSE)</f>
        <v>PTRM361</v>
      </c>
      <c r="M3650" s="6" t="s">
        <v>13630</v>
      </c>
      <c r="P3650" s="6" t="s">
        <v>74</v>
      </c>
      <c r="Q3650" s="6">
        <v>20</v>
      </c>
      <c r="R3650" s="6" t="s">
        <v>13627</v>
      </c>
      <c r="S3650" s="6">
        <v>0.3</v>
      </c>
      <c r="T3650" s="6">
        <v>7</v>
      </c>
      <c r="U3650" s="6">
        <v>39</v>
      </c>
      <c r="V3650" s="6">
        <v>25</v>
      </c>
      <c r="W3650" s="6">
        <v>3006500000</v>
      </c>
      <c r="X3650" s="6">
        <v>9202</v>
      </c>
    </row>
    <row r="3651" spans="1:24" s="6" customFormat="1" x14ac:dyDescent="0.25">
      <c r="A3651" s="6" t="s">
        <v>20524</v>
      </c>
      <c r="B3651" s="6" t="s">
        <v>13631</v>
      </c>
      <c r="C3651" s="2">
        <f>VLOOKUP(B3651,'[3]reydon-stock'!$A:$E,3,FALSE)</f>
        <v>499</v>
      </c>
      <c r="D3651" s="6" t="s">
        <v>13632</v>
      </c>
      <c r="E3651" s="6" t="s">
        <v>13633</v>
      </c>
      <c r="F3651" s="12" t="s">
        <v>20517</v>
      </c>
      <c r="G3651" s="12" t="s">
        <v>20519</v>
      </c>
      <c r="H3651" s="7">
        <f>VLOOKUP(B3651,'[1]Reydon Pricelist+'!$A:$P,16,FALSE)</f>
        <v>7.64</v>
      </c>
      <c r="I3651" s="7">
        <f>VLOOKUP(B3651,'[1]Reydon Pricelist+'!$A:$P,12,FALSE)</f>
        <v>18</v>
      </c>
      <c r="J3651" s="6" t="s">
        <v>13634</v>
      </c>
      <c r="K3651" s="6" t="str">
        <f>VLOOKUP(B3651,[2]product_categories_reydon!$A:$H,4,FALSE)</f>
        <v>Medical &amp; Supports / First Aid Kits</v>
      </c>
      <c r="L3651" s="12" t="str">
        <f>VLOOKUP(B3651,'[1]Reydon Pricelist+'!$A:$G,7,FALSE)</f>
        <v>5027535175817</v>
      </c>
      <c r="M3651" s="6" t="s">
        <v>13635</v>
      </c>
      <c r="P3651" s="6" t="s">
        <v>74</v>
      </c>
      <c r="Q3651" s="6">
        <v>20</v>
      </c>
      <c r="R3651" s="6">
        <v>5027535175817</v>
      </c>
      <c r="S3651" s="6">
        <v>0.52600000000000002</v>
      </c>
      <c r="T3651" s="6">
        <v>6.8</v>
      </c>
      <c r="U3651" s="6">
        <v>30</v>
      </c>
      <c r="V3651" s="6">
        <v>25</v>
      </c>
      <c r="W3651" s="6">
        <v>3006500000</v>
      </c>
      <c r="X3651" s="6">
        <v>1149</v>
      </c>
    </row>
    <row r="3652" spans="1:24" s="6" customFormat="1" x14ac:dyDescent="0.25">
      <c r="A3652" s="6" t="s">
        <v>20524</v>
      </c>
      <c r="B3652" s="6" t="s">
        <v>13636</v>
      </c>
      <c r="C3652" s="2">
        <f>VLOOKUP(B3652,'[3]reydon-stock'!$A:$E,3,FALSE)</f>
        <v>106</v>
      </c>
      <c r="D3652" s="6" t="s">
        <v>13637</v>
      </c>
      <c r="E3652" s="6" t="s">
        <v>13611</v>
      </c>
      <c r="F3652" s="12" t="s">
        <v>20517</v>
      </c>
      <c r="G3652" s="12" t="s">
        <v>20519</v>
      </c>
      <c r="H3652" s="7">
        <f>VLOOKUP(B3652,'[1]Reydon Pricelist+'!$A:$P,16,FALSE)</f>
        <v>8.7799999999999994</v>
      </c>
      <c r="I3652" s="7">
        <f>VLOOKUP(B3652,'[1]Reydon Pricelist+'!$A:$P,12,FALSE)</f>
        <v>20</v>
      </c>
      <c r="J3652" s="6" t="s">
        <v>13638</v>
      </c>
      <c r="K3652" s="6" t="str">
        <f>VLOOKUP(B3652,[2]product_categories_reydon!$A:$H,4,FALSE)</f>
        <v>Medical &amp; Supports / First Aid Kits</v>
      </c>
      <c r="L3652" s="12" t="str">
        <f>VLOOKUP(B3652,'[1]Reydon Pricelist+'!$A:$G,7,FALSE)</f>
        <v>5027535176166</v>
      </c>
      <c r="M3652" s="6" t="s">
        <v>13639</v>
      </c>
      <c r="P3652" s="6" t="s">
        <v>74</v>
      </c>
      <c r="Q3652" s="6">
        <v>20</v>
      </c>
      <c r="R3652" s="6">
        <v>5027535176166</v>
      </c>
      <c r="S3652" s="6">
        <v>0.59499999999999997</v>
      </c>
      <c r="T3652" s="6">
        <v>6</v>
      </c>
      <c r="U3652" s="6">
        <v>19.5</v>
      </c>
      <c r="V3652" s="6">
        <v>30</v>
      </c>
      <c r="W3652" s="6">
        <v>3006500000</v>
      </c>
      <c r="X3652" s="6">
        <v>9192</v>
      </c>
    </row>
    <row r="3653" spans="1:24" s="6" customFormat="1" x14ac:dyDescent="0.25">
      <c r="A3653" s="6" t="s">
        <v>20524</v>
      </c>
      <c r="B3653" s="6" t="s">
        <v>13640</v>
      </c>
      <c r="C3653" s="2">
        <f>VLOOKUP(B3653,'[3]reydon-stock'!$A:$E,3,FALSE)</f>
        <v>499</v>
      </c>
      <c r="D3653" s="6" t="s">
        <v>13641</v>
      </c>
      <c r="E3653" s="6" t="s">
        <v>13601</v>
      </c>
      <c r="F3653" s="12" t="s">
        <v>20517</v>
      </c>
      <c r="G3653" s="12" t="s">
        <v>20519</v>
      </c>
      <c r="H3653" s="7">
        <f>VLOOKUP(B3653,'[1]Reydon Pricelist+'!$A:$P,16,FALSE)</f>
        <v>4.33</v>
      </c>
      <c r="I3653" s="7">
        <f>VLOOKUP(B3653,'[1]Reydon Pricelist+'!$A:$P,12,FALSE)</f>
        <v>10</v>
      </c>
      <c r="J3653" s="6" t="s">
        <v>13642</v>
      </c>
      <c r="K3653" s="6" t="str">
        <f>VLOOKUP(B3653,[2]product_categories_reydon!$A:$H,4,FALSE)</f>
        <v>Medical &amp; Supports / First Aid Kits</v>
      </c>
      <c r="L3653" s="12" t="str">
        <f>VLOOKUP(B3653,'[1]Reydon Pricelist+'!$A:$G,7,FALSE)</f>
        <v>PTRM362</v>
      </c>
      <c r="M3653" s="6" t="s">
        <v>13643</v>
      </c>
      <c r="P3653" s="6" t="s">
        <v>74</v>
      </c>
      <c r="Q3653" s="6">
        <v>20</v>
      </c>
      <c r="R3653" s="6" t="s">
        <v>13640</v>
      </c>
      <c r="S3653" s="6">
        <v>0.19400000000000001</v>
      </c>
      <c r="T3653" s="6">
        <v>4.8</v>
      </c>
      <c r="U3653" s="6">
        <v>23</v>
      </c>
      <c r="V3653" s="6">
        <v>30.5</v>
      </c>
      <c r="W3653" s="6">
        <v>3006500000</v>
      </c>
      <c r="X3653" s="6">
        <v>9193</v>
      </c>
    </row>
    <row r="3654" spans="1:24" s="6" customFormat="1" x14ac:dyDescent="0.25">
      <c r="A3654" s="6" t="s">
        <v>20524</v>
      </c>
      <c r="B3654" s="6" t="s">
        <v>13644</v>
      </c>
      <c r="C3654" s="2">
        <f>VLOOKUP(B3654,'[3]reydon-stock'!$A:$E,3,FALSE)</f>
        <v>499</v>
      </c>
      <c r="D3654" s="6" t="s">
        <v>13645</v>
      </c>
      <c r="E3654" s="6" t="s">
        <v>13646</v>
      </c>
      <c r="F3654" s="12" t="s">
        <v>20517</v>
      </c>
      <c r="G3654" s="12" t="s">
        <v>20519</v>
      </c>
      <c r="H3654" s="7">
        <f>VLOOKUP(B3654,'[1]Reydon Pricelist+'!$A:$P,16,FALSE)</f>
        <v>7.42</v>
      </c>
      <c r="I3654" s="7">
        <f>VLOOKUP(B3654,'[1]Reydon Pricelist+'!$A:$P,12,FALSE)</f>
        <v>16</v>
      </c>
      <c r="J3654" s="6" t="s">
        <v>13647</v>
      </c>
      <c r="K3654" s="6" t="str">
        <f>VLOOKUP(B3654,[2]product_categories_reydon!$A:$H,4,FALSE)</f>
        <v>Medical &amp; Supports / First Aid Kits</v>
      </c>
      <c r="L3654" s="12" t="str">
        <f>VLOOKUP(B3654,'[1]Reydon Pricelist+'!$A:$G,7,FALSE)</f>
        <v>5027535175824</v>
      </c>
      <c r="M3654" s="6" t="s">
        <v>13648</v>
      </c>
      <c r="P3654" s="6" t="s">
        <v>74</v>
      </c>
      <c r="Q3654" s="6">
        <v>20</v>
      </c>
      <c r="R3654" s="6">
        <v>5027535175824</v>
      </c>
      <c r="S3654" s="6">
        <v>0.48099999999999998</v>
      </c>
      <c r="T3654" s="6">
        <v>2.9</v>
      </c>
      <c r="U3654" s="6">
        <v>32.5</v>
      </c>
      <c r="V3654" s="6">
        <v>22.6</v>
      </c>
      <c r="W3654" s="6">
        <v>3006500000</v>
      </c>
      <c r="X3654" s="6">
        <v>1150</v>
      </c>
    </row>
    <row r="3655" spans="1:24" s="6" customFormat="1" x14ac:dyDescent="0.25">
      <c r="A3655" s="6" t="s">
        <v>20524</v>
      </c>
      <c r="B3655" s="6" t="s">
        <v>13649</v>
      </c>
      <c r="C3655" s="2">
        <f>VLOOKUP(B3655,'[3]reydon-stock'!$A:$E,3,FALSE)</f>
        <v>312</v>
      </c>
      <c r="D3655" s="6" t="s">
        <v>13650</v>
      </c>
      <c r="E3655" s="6" t="s">
        <v>13651</v>
      </c>
      <c r="F3655" s="12" t="s">
        <v>20517</v>
      </c>
      <c r="G3655" s="12" t="s">
        <v>20519</v>
      </c>
      <c r="H3655" s="7">
        <f>VLOOKUP(B3655,'[1]Reydon Pricelist+'!$A:$P,16,FALSE)</f>
        <v>3.88</v>
      </c>
      <c r="I3655" s="7">
        <f>VLOOKUP(B3655,'[1]Reydon Pricelist+'!$A:$P,12,FALSE)</f>
        <v>9</v>
      </c>
      <c r="J3655" s="6" t="s">
        <v>13652</v>
      </c>
      <c r="K3655" s="6" t="str">
        <f>VLOOKUP(B3655,[2]product_categories_reydon!$A:$H,4,FALSE)</f>
        <v>Medical &amp; Supports / Hot &amp; Cold Treatments</v>
      </c>
      <c r="L3655" s="12" t="str">
        <f>VLOOKUP(B3655,'[1]Reydon Pricelist+'!$A:$G,7,FALSE)</f>
        <v>5026448002364</v>
      </c>
      <c r="M3655" s="6" t="s">
        <v>13653</v>
      </c>
      <c r="P3655" s="6" t="s">
        <v>74</v>
      </c>
      <c r="Q3655" s="6">
        <v>20</v>
      </c>
      <c r="R3655" s="6">
        <v>5026448002364</v>
      </c>
      <c r="S3655" s="6">
        <v>0.47399999999999998</v>
      </c>
      <c r="T3655" s="6">
        <v>4.5</v>
      </c>
      <c r="U3655" s="6">
        <v>13.4</v>
      </c>
      <c r="V3655" s="6">
        <v>17.8</v>
      </c>
      <c r="W3655" s="6">
        <v>9506999000</v>
      </c>
      <c r="X3655" s="6">
        <v>1288</v>
      </c>
    </row>
    <row r="3656" spans="1:24" s="6" customFormat="1" x14ac:dyDescent="0.25">
      <c r="A3656" s="6" t="s">
        <v>20524</v>
      </c>
      <c r="B3656" s="6" t="s">
        <v>13654</v>
      </c>
      <c r="C3656" s="2">
        <f>VLOOKUP(B3656,'[3]reydon-stock'!$A:$E,3,FALSE)</f>
        <v>319</v>
      </c>
      <c r="D3656" s="6" t="s">
        <v>13655</v>
      </c>
      <c r="E3656" s="6" t="s">
        <v>13656</v>
      </c>
      <c r="F3656" s="12" t="s">
        <v>20517</v>
      </c>
      <c r="G3656" s="12" t="s">
        <v>20519</v>
      </c>
      <c r="H3656" s="7">
        <f>VLOOKUP(B3656,'[1]Reydon Pricelist+'!$A:$P,16,FALSE)</f>
        <v>1.72</v>
      </c>
      <c r="I3656" s="7">
        <f>VLOOKUP(B3656,'[1]Reydon Pricelist+'!$A:$P,12,FALSE)</f>
        <v>4</v>
      </c>
      <c r="J3656" s="6" t="s">
        <v>13657</v>
      </c>
      <c r="K3656" s="6" t="str">
        <f>VLOOKUP(B3656,[2]product_categories_reydon!$A:$H,4,FALSE)</f>
        <v>Medical &amp; Supports / Accessories</v>
      </c>
      <c r="L3656" s="12" t="str">
        <f>VLOOKUP(B3656,'[1]Reydon Pricelist+'!$A:$G,7,FALSE)</f>
        <v>5027535186202</v>
      </c>
      <c r="M3656" s="6" t="s">
        <v>13658</v>
      </c>
      <c r="P3656" s="6" t="s">
        <v>74</v>
      </c>
      <c r="Q3656" s="6">
        <v>20</v>
      </c>
      <c r="R3656" s="6">
        <v>5027535186202</v>
      </c>
      <c r="S3656" s="6">
        <v>5.8999999999999997E-2</v>
      </c>
      <c r="T3656" s="6">
        <v>2.6</v>
      </c>
      <c r="U3656" s="6">
        <v>3.5</v>
      </c>
      <c r="V3656" s="6">
        <v>23.1</v>
      </c>
      <c r="W3656" s="6">
        <v>3923301000</v>
      </c>
      <c r="X3656" s="6">
        <v>28</v>
      </c>
    </row>
    <row r="3657" spans="1:24" s="6" customFormat="1" x14ac:dyDescent="0.25">
      <c r="A3657" s="6" t="s">
        <v>20524</v>
      </c>
      <c r="B3657" s="6" t="s">
        <v>13659</v>
      </c>
      <c r="C3657" s="2">
        <f>VLOOKUP(B3657,'[3]reydon-stock'!$A:$E,3,FALSE)</f>
        <v>41</v>
      </c>
      <c r="D3657" s="6" t="s">
        <v>13660</v>
      </c>
      <c r="E3657" s="6" t="s">
        <v>13661</v>
      </c>
      <c r="F3657" s="12" t="s">
        <v>20517</v>
      </c>
      <c r="G3657" s="12" t="s">
        <v>20519</v>
      </c>
      <c r="H3657" s="7">
        <f>VLOOKUP(B3657,'[1]Reydon Pricelist+'!$A:$P,16,FALSE)</f>
        <v>3.54</v>
      </c>
      <c r="I3657" s="7">
        <f>VLOOKUP(B3657,'[1]Reydon Pricelist+'!$A:$P,12,FALSE)</f>
        <v>10</v>
      </c>
      <c r="J3657" s="6" t="s">
        <v>13662</v>
      </c>
      <c r="K3657" s="6" t="str">
        <f>VLOOKUP(B3657,[2]product_categories_reydon!$A:$H,4,FALSE)</f>
        <v>Medical &amp; Supports / Hot &amp; Cold Treatments</v>
      </c>
      <c r="L3657" s="12" t="str">
        <f>VLOOKUP(B3657,'[1]Reydon Pricelist+'!$A:$G,7,FALSE)</f>
        <v>5027535186172</v>
      </c>
      <c r="M3657" s="6" t="s">
        <v>13663</v>
      </c>
      <c r="P3657" s="6" t="s">
        <v>74</v>
      </c>
      <c r="Q3657" s="6">
        <v>20</v>
      </c>
      <c r="R3657" s="6">
        <v>5027535186172</v>
      </c>
      <c r="S3657" s="6">
        <v>0.31900000000000001</v>
      </c>
      <c r="T3657" s="6">
        <v>2.5</v>
      </c>
      <c r="U3657" s="6">
        <v>2.5</v>
      </c>
      <c r="V3657" s="6">
        <v>20</v>
      </c>
      <c r="W3657" s="6">
        <v>3004900000</v>
      </c>
      <c r="X3657" s="6">
        <v>867</v>
      </c>
    </row>
    <row r="3658" spans="1:24" s="6" customFormat="1" x14ac:dyDescent="0.25">
      <c r="A3658" s="6" t="s">
        <v>20524</v>
      </c>
      <c r="B3658" s="6" t="s">
        <v>13664</v>
      </c>
      <c r="C3658" s="2">
        <f>VLOOKUP(B3658,'[3]reydon-stock'!$A:$E,3,FALSE)</f>
        <v>68</v>
      </c>
      <c r="D3658" s="6" t="s">
        <v>13665</v>
      </c>
      <c r="E3658" s="6" t="s">
        <v>13661</v>
      </c>
      <c r="F3658" s="12" t="s">
        <v>20517</v>
      </c>
      <c r="G3658" s="12" t="s">
        <v>20519</v>
      </c>
      <c r="H3658" s="7">
        <f>VLOOKUP(B3658,'[1]Reydon Pricelist+'!$A:$P,16,FALSE)</f>
        <v>13.57</v>
      </c>
      <c r="I3658" s="7">
        <f>VLOOKUP(B3658,'[1]Reydon Pricelist+'!$A:$P,12,FALSE)</f>
        <v>29</v>
      </c>
      <c r="J3658" s="6" t="s">
        <v>13666</v>
      </c>
      <c r="K3658" s="6" t="str">
        <f>VLOOKUP(B3658,[2]product_categories_reydon!$A:$H,4,FALSE)</f>
        <v>Medical &amp; Supports / Hot &amp; Cold Treatments</v>
      </c>
      <c r="L3658" s="12" t="str">
        <f>VLOOKUP(B3658,'[1]Reydon Pricelist+'!$A:$G,7,FALSE)</f>
        <v>5027535186165</v>
      </c>
      <c r="M3658" s="6" t="s">
        <v>13667</v>
      </c>
      <c r="P3658" s="6" t="s">
        <v>74</v>
      </c>
      <c r="Q3658" s="6">
        <v>20</v>
      </c>
      <c r="R3658" s="6">
        <v>5027535186165</v>
      </c>
      <c r="S3658" s="6">
        <v>0.91500000000000004</v>
      </c>
      <c r="T3658" s="6">
        <v>5.2</v>
      </c>
      <c r="U3658" s="6">
        <v>5.2</v>
      </c>
      <c r="V3658" s="6">
        <v>14.5</v>
      </c>
      <c r="W3658" s="6">
        <v>3004900000</v>
      </c>
      <c r="X3658" s="6">
        <v>854</v>
      </c>
    </row>
    <row r="3659" spans="1:24" s="6" customFormat="1" x14ac:dyDescent="0.25">
      <c r="A3659" s="6" t="s">
        <v>20524</v>
      </c>
      <c r="B3659" s="6" t="s">
        <v>13668</v>
      </c>
      <c r="C3659" s="2">
        <f>VLOOKUP(B3659,'[3]reydon-stock'!$A:$E,3,FALSE)</f>
        <v>499</v>
      </c>
      <c r="D3659" s="6" t="s">
        <v>13669</v>
      </c>
      <c r="E3659" s="6" t="s">
        <v>13670</v>
      </c>
      <c r="F3659" s="12" t="s">
        <v>20517</v>
      </c>
      <c r="G3659" s="12" t="s">
        <v>20519</v>
      </c>
      <c r="H3659" s="7">
        <f>VLOOKUP(B3659,'[1]Reydon Pricelist+'!$A:$P,16,FALSE)</f>
        <v>14.26</v>
      </c>
      <c r="I3659" s="7">
        <f>VLOOKUP(B3659,'[1]Reydon Pricelist+'!$A:$P,12,FALSE)</f>
        <v>36</v>
      </c>
      <c r="J3659" s="6" t="s">
        <v>13671</v>
      </c>
      <c r="K3659" s="6" t="str">
        <f>VLOOKUP(B3659,[2]product_categories_reydon!$A:$H,4,FALSE)</f>
        <v>Medical &amp; Supports / Hot &amp; Cold Treatments</v>
      </c>
      <c r="L3659" s="12" t="str">
        <f>VLOOKUP(B3659,'[1]Reydon Pricelist+'!$A:$G,7,FALSE)</f>
        <v>5027535186189</v>
      </c>
      <c r="M3659" s="6" t="s">
        <v>13672</v>
      </c>
      <c r="P3659" s="6" t="s">
        <v>74</v>
      </c>
      <c r="Q3659" s="6">
        <v>20</v>
      </c>
      <c r="R3659" s="6">
        <v>5027535186189</v>
      </c>
      <c r="S3659" s="6">
        <v>6.3150000000000004</v>
      </c>
      <c r="T3659" s="6">
        <v>18.100000000000001</v>
      </c>
      <c r="U3659" s="6">
        <v>28.4</v>
      </c>
      <c r="V3659" s="6">
        <v>21</v>
      </c>
      <c r="W3659" s="6">
        <v>3004900000</v>
      </c>
      <c r="X3659" s="6">
        <v>1079</v>
      </c>
    </row>
    <row r="3660" spans="1:24" s="6" customFormat="1" x14ac:dyDescent="0.25">
      <c r="A3660" s="6" t="s">
        <v>20524</v>
      </c>
      <c r="B3660" s="6" t="s">
        <v>13673</v>
      </c>
      <c r="C3660" s="2">
        <f>VLOOKUP(B3660,'[3]reydon-stock'!$A:$E,3,FALSE)</f>
        <v>499</v>
      </c>
      <c r="D3660" s="6" t="s">
        <v>13674</v>
      </c>
      <c r="E3660" s="6" t="s">
        <v>13675</v>
      </c>
      <c r="F3660" s="12" t="s">
        <v>20517</v>
      </c>
      <c r="G3660" s="12" t="s">
        <v>20519</v>
      </c>
      <c r="H3660" s="7">
        <f>VLOOKUP(B3660,'[1]Reydon Pricelist+'!$A:$P,16,FALSE)</f>
        <v>2.11</v>
      </c>
      <c r="I3660" s="7">
        <f>VLOOKUP(B3660,'[1]Reydon Pricelist+'!$A:$P,12,FALSE)</f>
        <v>5</v>
      </c>
      <c r="J3660" s="6" t="s">
        <v>13676</v>
      </c>
      <c r="K3660" s="6" t="str">
        <f>VLOOKUP(B3660,[2]product_categories_reydon!$A:$H,4,FALSE)</f>
        <v>Medical &amp; Supports / Accessories</v>
      </c>
      <c r="L3660" s="12" t="str">
        <f>VLOOKUP(B3660,'[1]Reydon Pricelist+'!$A:$G,7,FALSE)</f>
        <v>5027535108013</v>
      </c>
      <c r="M3660" s="6" t="s">
        <v>13677</v>
      </c>
      <c r="N3660" s="6" t="s">
        <v>13678</v>
      </c>
      <c r="P3660" s="6" t="s">
        <v>74</v>
      </c>
      <c r="Q3660" s="6">
        <v>20</v>
      </c>
      <c r="R3660" s="6">
        <v>5027535108013</v>
      </c>
      <c r="S3660" s="6">
        <v>6.4000000000000001E-2</v>
      </c>
      <c r="T3660" s="6">
        <v>2.7</v>
      </c>
      <c r="U3660" s="6">
        <v>11.1</v>
      </c>
      <c r="V3660" s="6">
        <v>14.4</v>
      </c>
      <c r="W3660" s="6">
        <v>5906100000</v>
      </c>
      <c r="X3660" s="6">
        <v>1429</v>
      </c>
    </row>
    <row r="3661" spans="1:24" s="6" customFormat="1" x14ac:dyDescent="0.25">
      <c r="A3661" s="6" t="s">
        <v>20524</v>
      </c>
      <c r="B3661" s="6" t="s">
        <v>13679</v>
      </c>
      <c r="C3661" s="2">
        <f>VLOOKUP(B3661,'[3]reydon-stock'!$A:$E,3,FALSE)</f>
        <v>499</v>
      </c>
      <c r="D3661" s="6" t="s">
        <v>13674</v>
      </c>
      <c r="E3661" s="6" t="s">
        <v>13675</v>
      </c>
      <c r="F3661" s="12" t="s">
        <v>20517</v>
      </c>
      <c r="G3661" s="12" t="s">
        <v>20519</v>
      </c>
      <c r="H3661" s="7">
        <f>VLOOKUP(B3661,'[1]Reydon Pricelist+'!$A:$P,16,FALSE)</f>
        <v>2.86</v>
      </c>
      <c r="I3661" s="7">
        <f>VLOOKUP(B3661,'[1]Reydon Pricelist+'!$A:$P,12,FALSE)</f>
        <v>6</v>
      </c>
      <c r="J3661" s="6" t="s">
        <v>13680</v>
      </c>
      <c r="K3661" s="6" t="str">
        <f>VLOOKUP(B3661,[2]product_categories_reydon!$A:$H,4,FALSE)</f>
        <v>Medical &amp; Supports / Accessories</v>
      </c>
      <c r="L3661" s="12" t="str">
        <f>VLOOKUP(B3661,'[1]Reydon Pricelist+'!$A:$G,7,FALSE)</f>
        <v>5027535108006</v>
      </c>
      <c r="M3661" s="6" t="s">
        <v>13681</v>
      </c>
      <c r="N3661" s="6" t="s">
        <v>13682</v>
      </c>
      <c r="P3661" s="6" t="s">
        <v>74</v>
      </c>
      <c r="Q3661" s="6">
        <v>20</v>
      </c>
      <c r="R3661" s="6">
        <v>5027535108006</v>
      </c>
      <c r="S3661" s="6">
        <v>8.1000000000000003E-2</v>
      </c>
      <c r="T3661" s="6">
        <v>4.2</v>
      </c>
      <c r="U3661" s="6">
        <v>11.1</v>
      </c>
      <c r="V3661" s="6">
        <v>14.5</v>
      </c>
      <c r="W3661" s="6">
        <v>5906100000</v>
      </c>
      <c r="X3661" s="6">
        <v>1429</v>
      </c>
    </row>
    <row r="3662" spans="1:24" s="6" customFormat="1" x14ac:dyDescent="0.25">
      <c r="A3662" s="6" t="s">
        <v>20524</v>
      </c>
      <c r="B3662" s="6" t="s">
        <v>13683</v>
      </c>
      <c r="C3662" s="2">
        <f>VLOOKUP(B3662,'[3]reydon-stock'!$A:$E,3,FALSE)</f>
        <v>1</v>
      </c>
      <c r="D3662" s="6" t="s">
        <v>13684</v>
      </c>
      <c r="E3662" s="6" t="s">
        <v>13685</v>
      </c>
      <c r="F3662" s="12" t="s">
        <v>20517</v>
      </c>
      <c r="G3662" s="12" t="s">
        <v>20519</v>
      </c>
      <c r="H3662" s="7">
        <f>VLOOKUP(B3662,'[1]Reydon Pricelist+'!$A:$P,16,FALSE)</f>
        <v>4.7</v>
      </c>
      <c r="I3662" s="7">
        <f>VLOOKUP(B3662,'[1]Reydon Pricelist+'!$A:$P,12,FALSE)</f>
        <v>10</v>
      </c>
      <c r="J3662" s="6" t="s">
        <v>13686</v>
      </c>
      <c r="K3662" s="6" t="str">
        <f>VLOOKUP(B3662,[2]product_categories_reydon!$A:$H,4,FALSE)</f>
        <v>Medical &amp; Supports / First Aid Kits</v>
      </c>
      <c r="L3662" s="12" t="str">
        <f>VLOOKUP(B3662,'[1]Reydon Pricelist+'!$A:$G,7,FALSE)</f>
        <v>5060131887609</v>
      </c>
      <c r="M3662" s="6" t="s">
        <v>13687</v>
      </c>
      <c r="P3662" s="6" t="s">
        <v>13688</v>
      </c>
      <c r="Q3662" s="6">
        <v>20</v>
      </c>
      <c r="R3662" s="6">
        <v>5060131887609</v>
      </c>
      <c r="S3662" s="6">
        <v>0.29199999999999998</v>
      </c>
      <c r="T3662" s="6">
        <v>5.4</v>
      </c>
      <c r="U3662" s="6">
        <v>11</v>
      </c>
      <c r="V3662" s="6">
        <v>8</v>
      </c>
      <c r="W3662" s="6">
        <v>3006500000</v>
      </c>
      <c r="X3662" s="6">
        <v>10890</v>
      </c>
    </row>
    <row r="3663" spans="1:24" s="6" customFormat="1" x14ac:dyDescent="0.25">
      <c r="A3663" s="6" t="s">
        <v>20524</v>
      </c>
      <c r="B3663" s="6" t="s">
        <v>13689</v>
      </c>
      <c r="C3663" s="2">
        <f>VLOOKUP(B3663,'[3]reydon-stock'!$A:$E,3,FALSE)</f>
        <v>46</v>
      </c>
      <c r="D3663" s="6" t="s">
        <v>13690</v>
      </c>
      <c r="E3663" s="6" t="s">
        <v>13691</v>
      </c>
      <c r="F3663" s="12" t="s">
        <v>20517</v>
      </c>
      <c r="G3663" s="12" t="s">
        <v>20519</v>
      </c>
      <c r="H3663" s="7">
        <f>VLOOKUP(B3663,'[1]Reydon Pricelist+'!$A:$P,16,FALSE)</f>
        <v>1.64</v>
      </c>
      <c r="I3663" s="7">
        <f>VLOOKUP(B3663,'[1]Reydon Pricelist+'!$A:$P,12,FALSE)</f>
        <v>4</v>
      </c>
      <c r="J3663" s="6" t="s">
        <v>13692</v>
      </c>
      <c r="K3663" s="6" t="str">
        <f>VLOOKUP(B3663,[2]product_categories_reydon!$A:$H,4,FALSE)</f>
        <v>Medical &amp; Supports / Hot &amp; Cold Treatments</v>
      </c>
      <c r="L3663" s="12" t="str">
        <f>VLOOKUP(B3663,'[1]Reydon Pricelist+'!$A:$G,7,FALSE)</f>
        <v>5026448000605</v>
      </c>
      <c r="M3663" s="6" t="s">
        <v>13693</v>
      </c>
      <c r="P3663" s="6" t="s">
        <v>13688</v>
      </c>
      <c r="Q3663" s="6">
        <v>20</v>
      </c>
      <c r="R3663" s="6">
        <v>5026448000605</v>
      </c>
      <c r="S3663" s="6">
        <v>0.20599999999999999</v>
      </c>
      <c r="T3663" s="6">
        <v>20.8</v>
      </c>
      <c r="U3663" s="6">
        <v>1.7</v>
      </c>
      <c r="V3663" s="6">
        <v>15</v>
      </c>
      <c r="W3663" s="6">
        <v>9506999000</v>
      </c>
      <c r="X3663" s="6">
        <v>560</v>
      </c>
    </row>
    <row r="3664" spans="1:24" s="6" customFormat="1" x14ac:dyDescent="0.25">
      <c r="A3664" s="6" t="s">
        <v>20524</v>
      </c>
      <c r="B3664" s="6" t="s">
        <v>13694</v>
      </c>
      <c r="C3664" s="2">
        <f>VLOOKUP(B3664,'[3]reydon-stock'!$A:$E,3,FALSE)</f>
        <v>73</v>
      </c>
      <c r="D3664" s="6" t="s">
        <v>13695</v>
      </c>
      <c r="E3664" s="6" t="s">
        <v>13691</v>
      </c>
      <c r="F3664" s="12" t="s">
        <v>20517</v>
      </c>
      <c r="G3664" s="12" t="s">
        <v>20519</v>
      </c>
      <c r="H3664" s="7">
        <f>VLOOKUP(B3664,'[1]Reydon Pricelist+'!$A:$P,16,FALSE)</f>
        <v>2.82</v>
      </c>
      <c r="I3664" s="7">
        <f>VLOOKUP(B3664,'[1]Reydon Pricelist+'!$A:$P,12,FALSE)</f>
        <v>6</v>
      </c>
      <c r="J3664" s="6" t="s">
        <v>13696</v>
      </c>
      <c r="K3664" s="6" t="str">
        <f>VLOOKUP(B3664,[2]product_categories_reydon!$A:$H,4,FALSE)</f>
        <v>Medical &amp; Supports / Hot &amp; Cold Treatments</v>
      </c>
      <c r="L3664" s="12" t="str">
        <f>VLOOKUP(B3664,'[1]Reydon Pricelist+'!$A:$G,7,FALSE)</f>
        <v>5026448001183</v>
      </c>
      <c r="M3664" s="6" t="s">
        <v>13697</v>
      </c>
      <c r="P3664" s="6" t="s">
        <v>13688</v>
      </c>
      <c r="Q3664" s="6">
        <v>20</v>
      </c>
      <c r="R3664" s="6">
        <v>5026448001183</v>
      </c>
      <c r="S3664" s="6">
        <v>0.45200000000000001</v>
      </c>
      <c r="T3664" s="6">
        <v>26.5</v>
      </c>
      <c r="U3664" s="6">
        <v>1.6</v>
      </c>
      <c r="V3664" s="6">
        <v>16.899999999999999</v>
      </c>
      <c r="W3664" s="6">
        <v>9506999000</v>
      </c>
      <c r="X3664" s="6">
        <v>561</v>
      </c>
    </row>
    <row r="3665" spans="1:24" s="6" customFormat="1" x14ac:dyDescent="0.25">
      <c r="A3665" s="6" t="s">
        <v>20524</v>
      </c>
      <c r="B3665" s="6" t="s">
        <v>13698</v>
      </c>
      <c r="C3665" s="2">
        <f>VLOOKUP(B3665,'[3]reydon-stock'!$A:$E,3,FALSE)</f>
        <v>113</v>
      </c>
      <c r="D3665" s="6" t="s">
        <v>13699</v>
      </c>
      <c r="E3665" s="6" t="s">
        <v>13700</v>
      </c>
      <c r="F3665" s="12" t="s">
        <v>20517</v>
      </c>
      <c r="G3665" s="12" t="s">
        <v>20519</v>
      </c>
      <c r="H3665" s="7">
        <f>VLOOKUP(B3665,'[1]Reydon Pricelist+'!$A:$P,16,FALSE)</f>
        <v>3.29</v>
      </c>
      <c r="I3665" s="7">
        <f>VLOOKUP(B3665,'[1]Reydon Pricelist+'!$A:$P,12,FALSE)</f>
        <v>8</v>
      </c>
      <c r="J3665" s="6" t="s">
        <v>13701</v>
      </c>
      <c r="K3665" s="6" t="str">
        <f>VLOOKUP(B3665,[2]product_categories_reydon!$A:$H,4,FALSE)</f>
        <v>Medical &amp; Supports / Hot &amp; Cold Treatments</v>
      </c>
      <c r="L3665" s="12" t="str">
        <f>VLOOKUP(B3665,'[1]Reydon Pricelist+'!$A:$G,7,FALSE)</f>
        <v>5026448001633</v>
      </c>
      <c r="M3665" s="6" t="s">
        <v>13702</v>
      </c>
      <c r="P3665" s="6" t="s">
        <v>13688</v>
      </c>
      <c r="Q3665" s="6">
        <v>20</v>
      </c>
      <c r="R3665" s="6">
        <v>5026448001633</v>
      </c>
      <c r="S3665" s="6">
        <v>0.11</v>
      </c>
      <c r="T3665" s="6">
        <v>7.8</v>
      </c>
      <c r="U3665" s="6">
        <v>7.2</v>
      </c>
      <c r="V3665" s="6">
        <v>23.7</v>
      </c>
      <c r="W3665" s="6">
        <v>9506999000</v>
      </c>
      <c r="X3665" s="6">
        <v>559</v>
      </c>
    </row>
    <row r="3666" spans="1:24" s="6" customFormat="1" x14ac:dyDescent="0.25">
      <c r="A3666" s="6" t="s">
        <v>20524</v>
      </c>
      <c r="B3666" s="6" t="s">
        <v>13703</v>
      </c>
      <c r="C3666" s="2">
        <f>VLOOKUP(B3666,'[3]reydon-stock'!$A:$E,3,FALSE)</f>
        <v>41</v>
      </c>
      <c r="D3666" s="6" t="s">
        <v>13704</v>
      </c>
      <c r="E3666" s="6" t="s">
        <v>13705</v>
      </c>
      <c r="F3666" s="12" t="s">
        <v>20517</v>
      </c>
      <c r="G3666" s="12" t="s">
        <v>20519</v>
      </c>
      <c r="H3666" s="7">
        <f>VLOOKUP(B3666,'[1]Reydon Pricelist+'!$A:$P,16,FALSE)</f>
        <v>1.18</v>
      </c>
      <c r="I3666" s="7">
        <f>VLOOKUP(B3666,'[1]Reydon Pricelist+'!$A:$P,12,FALSE)</f>
        <v>3</v>
      </c>
      <c r="J3666" s="6" t="s">
        <v>13706</v>
      </c>
      <c r="K3666" s="6" t="str">
        <f>VLOOKUP(B3666,[2]product_categories_reydon!$A:$H,4,FALSE)</f>
        <v>Medical &amp; Supports / Hot &amp; Cold Treatments</v>
      </c>
      <c r="L3666" s="12" t="str">
        <f>VLOOKUP(B3666,'[1]Reydon Pricelist+'!$A:$G,7,FALSE)</f>
        <v>5026448000520</v>
      </c>
      <c r="M3666" s="6" t="s">
        <v>13707</v>
      </c>
      <c r="P3666" s="6" t="s">
        <v>13688</v>
      </c>
      <c r="Q3666" s="6">
        <v>20</v>
      </c>
      <c r="R3666" s="6">
        <v>5026448000520</v>
      </c>
      <c r="S3666" s="6">
        <v>5.7000000000000002E-2</v>
      </c>
      <c r="T3666" s="6">
        <v>10.1</v>
      </c>
      <c r="U3666" s="6">
        <v>3.5</v>
      </c>
      <c r="V3666" s="6">
        <v>18.8</v>
      </c>
      <c r="W3666" s="6">
        <v>5906100000</v>
      </c>
      <c r="X3666" s="6">
        <v>558</v>
      </c>
    </row>
    <row r="3667" spans="1:24" s="6" customFormat="1" x14ac:dyDescent="0.25">
      <c r="A3667" s="6" t="s">
        <v>20524</v>
      </c>
      <c r="B3667" s="6" t="s">
        <v>13708</v>
      </c>
      <c r="C3667" s="2">
        <f>VLOOKUP(B3667,'[3]reydon-stock'!$A:$E,3,FALSE)</f>
        <v>3</v>
      </c>
      <c r="D3667" s="6" t="s">
        <v>13709</v>
      </c>
      <c r="E3667" s="6" t="s">
        <v>13710</v>
      </c>
      <c r="F3667" s="12" t="s">
        <v>20517</v>
      </c>
      <c r="G3667" s="12" t="s">
        <v>20519</v>
      </c>
      <c r="H3667" s="7">
        <f>VLOOKUP(B3667,'[1]Reydon Pricelist+'!$A:$P,16,FALSE)</f>
        <v>20.38</v>
      </c>
      <c r="I3667" s="7">
        <f>VLOOKUP(B3667,'[1]Reydon Pricelist+'!$A:$P,12,FALSE)</f>
        <v>42</v>
      </c>
      <c r="J3667" s="6" t="s">
        <v>13711</v>
      </c>
      <c r="K3667" s="6" t="str">
        <f>VLOOKUP(B3667,[2]product_categories_reydon!$A:$H,4,FALSE)</f>
        <v>Home, Garden &amp; Lockdown Essentials / Running &amp; Walking</v>
      </c>
      <c r="L3667" s="12" t="str">
        <f>VLOOKUP(B3667,'[1]Reydon Pricelist+'!$A:$G,7,FALSE)</f>
        <v>5056332306278</v>
      </c>
      <c r="M3667" s="6" t="s">
        <v>13712</v>
      </c>
      <c r="N3667" s="6" t="s">
        <v>13713</v>
      </c>
      <c r="O3667" s="6" t="s">
        <v>33</v>
      </c>
      <c r="P3667" s="6" t="s">
        <v>13714</v>
      </c>
      <c r="Q3667" s="6">
        <v>20</v>
      </c>
      <c r="R3667" s="6">
        <v>5056332306278</v>
      </c>
      <c r="S3667" s="6">
        <v>0.14299999999999999</v>
      </c>
      <c r="T3667" s="6">
        <v>4</v>
      </c>
      <c r="U3667" s="6">
        <v>12.8</v>
      </c>
      <c r="V3667" s="6">
        <v>19.5</v>
      </c>
      <c r="W3667" s="6">
        <v>6115101000</v>
      </c>
      <c r="X3667" s="6">
        <v>40708</v>
      </c>
    </row>
    <row r="3668" spans="1:24" s="6" customFormat="1" x14ac:dyDescent="0.25">
      <c r="A3668" s="6" t="s">
        <v>20524</v>
      </c>
      <c r="B3668" s="6" t="s">
        <v>13715</v>
      </c>
      <c r="C3668" s="2">
        <f>VLOOKUP(B3668,'[3]reydon-stock'!$A:$E,3,FALSE)</f>
        <v>8</v>
      </c>
      <c r="D3668" s="6" t="s">
        <v>13709</v>
      </c>
      <c r="E3668" s="6" t="s">
        <v>13710</v>
      </c>
      <c r="F3668" s="12" t="s">
        <v>20517</v>
      </c>
      <c r="G3668" s="12" t="s">
        <v>20519</v>
      </c>
      <c r="H3668" s="7">
        <f>VLOOKUP(B3668,'[1]Reydon Pricelist+'!$A:$P,16,FALSE)</f>
        <v>20.38</v>
      </c>
      <c r="I3668" s="7">
        <f>VLOOKUP(B3668,'[1]Reydon Pricelist+'!$A:$P,12,FALSE)</f>
        <v>42</v>
      </c>
      <c r="J3668" s="6" t="s">
        <v>13716</v>
      </c>
      <c r="K3668" s="6" t="str">
        <f>VLOOKUP(B3668,[2]product_categories_reydon!$A:$H,4,FALSE)</f>
        <v>Home, Garden &amp; Lockdown Essentials / Running &amp; Walking</v>
      </c>
      <c r="L3668" s="12" t="str">
        <f>VLOOKUP(B3668,'[1]Reydon Pricelist+'!$A:$G,7,FALSE)</f>
        <v>5056332306285</v>
      </c>
      <c r="M3668" s="6" t="s">
        <v>13717</v>
      </c>
      <c r="N3668" s="6" t="s">
        <v>4832</v>
      </c>
      <c r="O3668" s="6" t="s">
        <v>33</v>
      </c>
      <c r="P3668" s="6" t="s">
        <v>13714</v>
      </c>
      <c r="Q3668" s="6">
        <v>20</v>
      </c>
      <c r="R3668" s="6">
        <v>5056332306285</v>
      </c>
      <c r="S3668" s="6">
        <v>0.14699999999999999</v>
      </c>
      <c r="T3668" s="6">
        <v>4</v>
      </c>
      <c r="U3668" s="6">
        <v>12.8</v>
      </c>
      <c r="V3668" s="6">
        <v>19.5</v>
      </c>
      <c r="W3668" s="6">
        <v>6115101000</v>
      </c>
      <c r="X3668" s="6">
        <v>40708</v>
      </c>
    </row>
    <row r="3669" spans="1:24" s="6" customFormat="1" x14ac:dyDescent="0.25">
      <c r="A3669" s="6" t="s">
        <v>20524</v>
      </c>
      <c r="B3669" s="6" t="s">
        <v>13718</v>
      </c>
      <c r="C3669" s="2">
        <f>VLOOKUP(B3669,'[3]reydon-stock'!$A:$E,3,FALSE)</f>
        <v>9</v>
      </c>
      <c r="D3669" s="6" t="s">
        <v>13709</v>
      </c>
      <c r="E3669" s="6" t="s">
        <v>13710</v>
      </c>
      <c r="F3669" s="12" t="s">
        <v>20517</v>
      </c>
      <c r="G3669" s="12" t="s">
        <v>20519</v>
      </c>
      <c r="H3669" s="7">
        <f>VLOOKUP(B3669,'[1]Reydon Pricelist+'!$A:$P,16,FALSE)</f>
        <v>20.38</v>
      </c>
      <c r="I3669" s="7">
        <f>VLOOKUP(B3669,'[1]Reydon Pricelist+'!$A:$P,12,FALSE)</f>
        <v>42</v>
      </c>
      <c r="J3669" s="6" t="s">
        <v>13719</v>
      </c>
      <c r="K3669" s="6" t="str">
        <f>VLOOKUP(B3669,[2]product_categories_reydon!$A:$H,4,FALSE)</f>
        <v>Home, Garden &amp; Lockdown Essentials / Running &amp; Walking</v>
      </c>
      <c r="L3669" s="12" t="str">
        <f>VLOOKUP(B3669,'[1]Reydon Pricelist+'!$A:$G,7,FALSE)</f>
        <v>5056332306292</v>
      </c>
      <c r="M3669" s="6" t="s">
        <v>13720</v>
      </c>
      <c r="N3669" s="6" t="s">
        <v>4850</v>
      </c>
      <c r="O3669" s="6" t="s">
        <v>33</v>
      </c>
      <c r="P3669" s="6" t="s">
        <v>13714</v>
      </c>
      <c r="Q3669" s="6">
        <v>20</v>
      </c>
      <c r="R3669" s="6">
        <v>5056332306292</v>
      </c>
      <c r="S3669" s="6">
        <v>0.151</v>
      </c>
      <c r="T3669" s="6">
        <v>4</v>
      </c>
      <c r="U3669" s="6">
        <v>12.8</v>
      </c>
      <c r="V3669" s="6">
        <v>19.5</v>
      </c>
      <c r="W3669" s="6">
        <v>6115101000</v>
      </c>
      <c r="X3669" s="6">
        <v>40708</v>
      </c>
    </row>
    <row r="3670" spans="1:24" s="6" customFormat="1" ht="45" x14ac:dyDescent="0.25">
      <c r="A3670" s="6" t="s">
        <v>20524</v>
      </c>
      <c r="B3670" s="6" t="s">
        <v>13721</v>
      </c>
      <c r="C3670" s="2">
        <f>VLOOKUP(B3670,'[3]reydon-stock'!$A:$E,3,FALSE)</f>
        <v>4</v>
      </c>
      <c r="D3670" s="6" t="s">
        <v>13722</v>
      </c>
      <c r="E3670" s="8" t="s">
        <v>13723</v>
      </c>
      <c r="F3670" s="12" t="s">
        <v>20517</v>
      </c>
      <c r="G3670" s="12" t="s">
        <v>20519</v>
      </c>
      <c r="H3670" s="7">
        <f>VLOOKUP(B3670,'[1]Reydon Pricelist+'!$A:$P,16,FALSE)</f>
        <v>14.56</v>
      </c>
      <c r="I3670" s="7">
        <f>VLOOKUP(B3670,'[1]Reydon Pricelist+'!$A:$P,12,FALSE)</f>
        <v>30</v>
      </c>
      <c r="J3670" s="6" t="s">
        <v>13724</v>
      </c>
      <c r="K3670" s="6" t="str">
        <f>VLOOKUP(B3670,[2]product_categories_reydon!$A:$H,4,FALSE)</f>
        <v>Home, Garden &amp; Lockdown Essentials / Running &amp; Walking</v>
      </c>
      <c r="L3670" s="12" t="str">
        <f>VLOOKUP(B3670,'[1]Reydon Pricelist+'!$A:$G,7,FALSE)</f>
        <v>5056332306322</v>
      </c>
      <c r="M3670" s="6" t="s">
        <v>13725</v>
      </c>
      <c r="N3670" s="6" t="s">
        <v>13713</v>
      </c>
      <c r="O3670" s="6" t="s">
        <v>33</v>
      </c>
      <c r="P3670" s="6" t="s">
        <v>13714</v>
      </c>
      <c r="Q3670" s="6">
        <v>20</v>
      </c>
      <c r="R3670" s="6">
        <v>5056332306322</v>
      </c>
      <c r="S3670" s="6">
        <v>0.122</v>
      </c>
      <c r="T3670" s="6">
        <v>4</v>
      </c>
      <c r="U3670" s="6">
        <v>12.8</v>
      </c>
      <c r="V3670" s="6">
        <v>19.5</v>
      </c>
      <c r="W3670" s="6">
        <v>6115101000</v>
      </c>
      <c r="X3670" s="6">
        <v>40709</v>
      </c>
    </row>
    <row r="3671" spans="1:24" s="6" customFormat="1" ht="45" x14ac:dyDescent="0.25">
      <c r="A3671" s="6" t="s">
        <v>20524</v>
      </c>
      <c r="B3671" s="6" t="s">
        <v>13726</v>
      </c>
      <c r="C3671" s="2">
        <f>VLOOKUP(B3671,'[3]reydon-stock'!$A:$E,3,FALSE)</f>
        <v>9</v>
      </c>
      <c r="D3671" s="6" t="s">
        <v>13722</v>
      </c>
      <c r="E3671" s="8" t="s">
        <v>13723</v>
      </c>
      <c r="F3671" s="12" t="s">
        <v>20517</v>
      </c>
      <c r="G3671" s="12" t="s">
        <v>20519</v>
      </c>
      <c r="H3671" s="7">
        <f>VLOOKUP(B3671,'[1]Reydon Pricelist+'!$A:$P,16,FALSE)</f>
        <v>14.56</v>
      </c>
      <c r="I3671" s="7">
        <f>VLOOKUP(B3671,'[1]Reydon Pricelist+'!$A:$P,12,FALSE)</f>
        <v>30</v>
      </c>
      <c r="J3671" s="6" t="s">
        <v>13727</v>
      </c>
      <c r="K3671" s="6" t="str">
        <f>VLOOKUP(B3671,[2]product_categories_reydon!$A:$H,4,FALSE)</f>
        <v>Home, Garden &amp; Lockdown Essentials / Running &amp; Walking</v>
      </c>
      <c r="L3671" s="12" t="str">
        <f>VLOOKUP(B3671,'[1]Reydon Pricelist+'!$A:$G,7,FALSE)</f>
        <v>5056332306339</v>
      </c>
      <c r="M3671" s="6" t="s">
        <v>13728</v>
      </c>
      <c r="N3671" s="6" t="s">
        <v>4832</v>
      </c>
      <c r="O3671" s="6" t="s">
        <v>33</v>
      </c>
      <c r="P3671" s="6" t="s">
        <v>13714</v>
      </c>
      <c r="Q3671" s="6">
        <v>20</v>
      </c>
      <c r="R3671" s="6">
        <v>5056332306339</v>
      </c>
      <c r="S3671" s="6">
        <v>0.124</v>
      </c>
      <c r="T3671" s="6">
        <v>4</v>
      </c>
      <c r="U3671" s="6">
        <v>12.8</v>
      </c>
      <c r="V3671" s="6">
        <v>19.5</v>
      </c>
      <c r="W3671" s="6">
        <v>6115101000</v>
      </c>
      <c r="X3671" s="6">
        <v>40709</v>
      </c>
    </row>
    <row r="3672" spans="1:24" s="6" customFormat="1" ht="45" x14ac:dyDescent="0.25">
      <c r="A3672" s="6" t="s">
        <v>20524</v>
      </c>
      <c r="B3672" s="6" t="s">
        <v>13729</v>
      </c>
      <c r="C3672" s="2">
        <f>VLOOKUP(B3672,'[3]reydon-stock'!$A:$E,3,FALSE)</f>
        <v>1</v>
      </c>
      <c r="D3672" s="6" t="s">
        <v>13722</v>
      </c>
      <c r="E3672" s="8" t="s">
        <v>13723</v>
      </c>
      <c r="F3672" s="12" t="s">
        <v>20517</v>
      </c>
      <c r="G3672" s="12" t="s">
        <v>20519</v>
      </c>
      <c r="H3672" s="7">
        <f>VLOOKUP(B3672,'[1]Reydon Pricelist+'!$A:$P,16,FALSE)</f>
        <v>14.56</v>
      </c>
      <c r="I3672" s="7">
        <f>VLOOKUP(B3672,'[1]Reydon Pricelist+'!$A:$P,12,FALSE)</f>
        <v>30</v>
      </c>
      <c r="J3672" s="6" t="s">
        <v>13730</v>
      </c>
      <c r="K3672" s="6" t="str">
        <f>VLOOKUP(B3672,[2]product_categories_reydon!$A:$H,4,FALSE)</f>
        <v>Home, Garden &amp; Lockdown Essentials / Running &amp; Walking</v>
      </c>
      <c r="L3672" s="12" t="str">
        <f>VLOOKUP(B3672,'[1]Reydon Pricelist+'!$A:$G,7,FALSE)</f>
        <v>5056332306346</v>
      </c>
      <c r="M3672" s="6" t="s">
        <v>13731</v>
      </c>
      <c r="N3672" s="6" t="s">
        <v>4850</v>
      </c>
      <c r="O3672" s="6" t="s">
        <v>33</v>
      </c>
      <c r="P3672" s="6" t="s">
        <v>13714</v>
      </c>
      <c r="Q3672" s="6">
        <v>20</v>
      </c>
      <c r="R3672" s="6">
        <v>5056332306346</v>
      </c>
      <c r="S3672" s="6">
        <v>0.127</v>
      </c>
      <c r="T3672" s="6">
        <v>4</v>
      </c>
      <c r="U3672" s="6">
        <v>12.8</v>
      </c>
      <c r="V3672" s="6">
        <v>19.5</v>
      </c>
      <c r="W3672" s="6">
        <v>6115101000</v>
      </c>
      <c r="X3672" s="6">
        <v>40709</v>
      </c>
    </row>
    <row r="3673" spans="1:24" s="6" customFormat="1" ht="45" x14ac:dyDescent="0.25">
      <c r="A3673" s="6" t="s">
        <v>20524</v>
      </c>
      <c r="B3673" s="6" t="s">
        <v>13732</v>
      </c>
      <c r="C3673" s="2">
        <f>VLOOKUP(B3673,'[3]reydon-stock'!$A:$E,3,FALSE)</f>
        <v>7</v>
      </c>
      <c r="D3673" s="6" t="s">
        <v>13722</v>
      </c>
      <c r="E3673" s="8" t="s">
        <v>13723</v>
      </c>
      <c r="F3673" s="12" t="s">
        <v>20517</v>
      </c>
      <c r="G3673" s="12" t="s">
        <v>20519</v>
      </c>
      <c r="H3673" s="7">
        <f>VLOOKUP(B3673,'[1]Reydon Pricelist+'!$A:$P,16,FALSE)</f>
        <v>14.56</v>
      </c>
      <c r="I3673" s="7">
        <f>VLOOKUP(B3673,'[1]Reydon Pricelist+'!$A:$P,12,FALSE)</f>
        <v>30</v>
      </c>
      <c r="J3673" s="6" t="s">
        <v>13733</v>
      </c>
      <c r="K3673" s="6" t="str">
        <f>VLOOKUP(B3673,[2]product_categories_reydon!$A:$H,4,FALSE)</f>
        <v>Home, Garden &amp; Lockdown Essentials / Running &amp; Walking</v>
      </c>
      <c r="L3673" s="12" t="str">
        <f>VLOOKUP(B3673,'[1]Reydon Pricelist+'!$A:$G,7,FALSE)</f>
        <v>5056332306124</v>
      </c>
      <c r="M3673" s="6" t="s">
        <v>13734</v>
      </c>
      <c r="N3673" s="6" t="s">
        <v>13713</v>
      </c>
      <c r="O3673" s="6" t="s">
        <v>203</v>
      </c>
      <c r="P3673" s="6" t="s">
        <v>13714</v>
      </c>
      <c r="Q3673" s="6">
        <v>20</v>
      </c>
      <c r="R3673" s="6">
        <v>5056332306124</v>
      </c>
      <c r="S3673" s="6">
        <v>0.123</v>
      </c>
      <c r="T3673" s="6">
        <v>4</v>
      </c>
      <c r="U3673" s="6">
        <v>12.8</v>
      </c>
      <c r="V3673" s="6">
        <v>19.5</v>
      </c>
      <c r="W3673" s="6">
        <v>6115101000</v>
      </c>
      <c r="X3673" s="6">
        <v>40709</v>
      </c>
    </row>
    <row r="3674" spans="1:24" s="6" customFormat="1" ht="45" x14ac:dyDescent="0.25">
      <c r="A3674" s="6" t="s">
        <v>20524</v>
      </c>
      <c r="B3674" s="6" t="s">
        <v>13735</v>
      </c>
      <c r="C3674" s="2">
        <f>VLOOKUP(B3674,'[3]reydon-stock'!$A:$E,3,FALSE)</f>
        <v>6</v>
      </c>
      <c r="D3674" s="6" t="s">
        <v>13722</v>
      </c>
      <c r="E3674" s="8" t="s">
        <v>13723</v>
      </c>
      <c r="F3674" s="12" t="s">
        <v>20517</v>
      </c>
      <c r="G3674" s="12" t="s">
        <v>20519</v>
      </c>
      <c r="H3674" s="7">
        <f>VLOOKUP(B3674,'[1]Reydon Pricelist+'!$A:$P,16,FALSE)</f>
        <v>14.56</v>
      </c>
      <c r="I3674" s="7">
        <f>VLOOKUP(B3674,'[1]Reydon Pricelist+'!$A:$P,12,FALSE)</f>
        <v>30</v>
      </c>
      <c r="J3674" s="6" t="s">
        <v>13736</v>
      </c>
      <c r="K3674" s="6" t="str">
        <f>VLOOKUP(B3674,[2]product_categories_reydon!$A:$H,4,FALSE)</f>
        <v>Home, Garden &amp; Lockdown Essentials / Running &amp; Walking</v>
      </c>
      <c r="L3674" s="12" t="str">
        <f>VLOOKUP(B3674,'[1]Reydon Pricelist+'!$A:$G,7,FALSE)</f>
        <v>5056332306131</v>
      </c>
      <c r="M3674" s="6" t="s">
        <v>13737</v>
      </c>
      <c r="N3674" s="6" t="s">
        <v>4832</v>
      </c>
      <c r="O3674" s="6" t="s">
        <v>203</v>
      </c>
      <c r="P3674" s="6" t="s">
        <v>13714</v>
      </c>
      <c r="Q3674" s="6">
        <v>20</v>
      </c>
      <c r="R3674" s="6">
        <v>5056332306131</v>
      </c>
      <c r="S3674" s="6">
        <v>0.125</v>
      </c>
      <c r="T3674" s="6">
        <v>4</v>
      </c>
      <c r="U3674" s="6">
        <v>12.8</v>
      </c>
      <c r="V3674" s="6">
        <v>19.5</v>
      </c>
      <c r="W3674" s="6">
        <v>6115101000</v>
      </c>
      <c r="X3674" s="6">
        <v>40709</v>
      </c>
    </row>
    <row r="3675" spans="1:24" s="6" customFormat="1" ht="45" x14ac:dyDescent="0.25">
      <c r="A3675" s="6" t="s">
        <v>20524</v>
      </c>
      <c r="B3675" s="6" t="s">
        <v>13738</v>
      </c>
      <c r="C3675" s="2">
        <f>VLOOKUP(B3675,'[3]reydon-stock'!$A:$E,3,FALSE)</f>
        <v>14</v>
      </c>
      <c r="D3675" s="6" t="s">
        <v>13722</v>
      </c>
      <c r="E3675" s="8" t="s">
        <v>13723</v>
      </c>
      <c r="F3675" s="12" t="s">
        <v>20517</v>
      </c>
      <c r="G3675" s="12" t="s">
        <v>20519</v>
      </c>
      <c r="H3675" s="7">
        <f>VLOOKUP(B3675,'[1]Reydon Pricelist+'!$A:$P,16,FALSE)</f>
        <v>14.56</v>
      </c>
      <c r="I3675" s="7">
        <f>VLOOKUP(B3675,'[1]Reydon Pricelist+'!$A:$P,12,FALSE)</f>
        <v>30</v>
      </c>
      <c r="J3675" s="6" t="s">
        <v>13739</v>
      </c>
      <c r="K3675" s="6" t="str">
        <f>VLOOKUP(B3675,[2]product_categories_reydon!$A:$H,4,FALSE)</f>
        <v>Home, Garden &amp; Lockdown Essentials / Running &amp; Walking</v>
      </c>
      <c r="L3675" s="12" t="str">
        <f>VLOOKUP(B3675,'[1]Reydon Pricelist+'!$A:$G,7,FALSE)</f>
        <v>5056332306148</v>
      </c>
      <c r="M3675" s="6" t="s">
        <v>13740</v>
      </c>
      <c r="N3675" s="6" t="s">
        <v>4850</v>
      </c>
      <c r="O3675" s="6" t="s">
        <v>203</v>
      </c>
      <c r="P3675" s="6" t="s">
        <v>13714</v>
      </c>
      <c r="Q3675" s="6">
        <v>20</v>
      </c>
      <c r="R3675" s="6">
        <v>5056332306148</v>
      </c>
      <c r="S3675" s="6">
        <v>0.127</v>
      </c>
      <c r="T3675" s="6">
        <v>4</v>
      </c>
      <c r="U3675" s="6">
        <v>12.8</v>
      </c>
      <c r="V3675" s="6">
        <v>19.5</v>
      </c>
      <c r="W3675" s="6">
        <v>6115101000</v>
      </c>
      <c r="X3675" s="6">
        <v>40709</v>
      </c>
    </row>
    <row r="3676" spans="1:24" s="6" customFormat="1" x14ac:dyDescent="0.25">
      <c r="A3676" s="6" t="s">
        <v>20524</v>
      </c>
      <c r="B3676" s="6" t="s">
        <v>13741</v>
      </c>
      <c r="C3676" s="2">
        <f>VLOOKUP(B3676,'[3]reydon-stock'!$A:$E,3,FALSE)</f>
        <v>301</v>
      </c>
      <c r="D3676" s="6" t="s">
        <v>13742</v>
      </c>
      <c r="E3676" s="6" t="s">
        <v>13743</v>
      </c>
      <c r="F3676" s="12" t="s">
        <v>20517</v>
      </c>
      <c r="G3676" s="12" t="s">
        <v>20519</v>
      </c>
      <c r="H3676" s="7">
        <f>VLOOKUP(B3676,'[1]Reydon Pricelist+'!$A:$P,16,FALSE)</f>
        <v>1.43</v>
      </c>
      <c r="I3676" s="7">
        <f>VLOOKUP(B3676,'[1]Reydon Pricelist+'!$A:$P,12,FALSE)</f>
        <v>4</v>
      </c>
      <c r="J3676" s="6" t="s">
        <v>13744</v>
      </c>
      <c r="K3676" s="6" t="str">
        <f>VLOOKUP(B3676,[2]product_categories_reydon!$A:$H,4,FALSE)</f>
        <v>Medical &amp; Supports / Supports</v>
      </c>
      <c r="L3676" s="12" t="str">
        <f>VLOOKUP(B3676,'[1]Reydon Pricelist+'!$A:$G,7,FALSE)</f>
        <v>5027535002960</v>
      </c>
      <c r="M3676" s="6" t="s">
        <v>13745</v>
      </c>
      <c r="N3676" s="6" t="s">
        <v>13746</v>
      </c>
      <c r="P3676" s="6" t="s">
        <v>74</v>
      </c>
      <c r="Q3676" s="6">
        <v>20</v>
      </c>
      <c r="R3676" s="6">
        <v>5027535002960</v>
      </c>
      <c r="S3676" s="6">
        <v>0.04</v>
      </c>
      <c r="T3676" s="6">
        <v>6.1</v>
      </c>
      <c r="U3676" s="6">
        <v>9.5</v>
      </c>
      <c r="V3676" s="6">
        <v>13.9</v>
      </c>
      <c r="W3676" s="6">
        <v>3005100000</v>
      </c>
      <c r="X3676" s="6">
        <v>965</v>
      </c>
    </row>
    <row r="3677" spans="1:24" s="6" customFormat="1" x14ac:dyDescent="0.25">
      <c r="A3677" s="6" t="s">
        <v>20524</v>
      </c>
      <c r="B3677" s="6" t="s">
        <v>13747</v>
      </c>
      <c r="C3677" s="2">
        <f>VLOOKUP(B3677,'[3]reydon-stock'!$A:$E,3,FALSE)</f>
        <v>328</v>
      </c>
      <c r="D3677" s="6" t="s">
        <v>13742</v>
      </c>
      <c r="E3677" s="6" t="s">
        <v>13743</v>
      </c>
      <c r="F3677" s="12" t="s">
        <v>20517</v>
      </c>
      <c r="G3677" s="12" t="s">
        <v>20519</v>
      </c>
      <c r="H3677" s="7">
        <f>VLOOKUP(B3677,'[1]Reydon Pricelist+'!$A:$P,16,FALSE)</f>
        <v>2.4</v>
      </c>
      <c r="I3677" s="7">
        <f>VLOOKUP(B3677,'[1]Reydon Pricelist+'!$A:$P,12,FALSE)</f>
        <v>6</v>
      </c>
      <c r="J3677" s="6" t="s">
        <v>13748</v>
      </c>
      <c r="K3677" s="6" t="str">
        <f>VLOOKUP(B3677,[2]product_categories_reydon!$A:$H,4,FALSE)</f>
        <v>Medical &amp; Supports / Supports</v>
      </c>
      <c r="L3677" s="12" t="str">
        <f>VLOOKUP(B3677,'[1]Reydon Pricelist+'!$A:$G,7,FALSE)</f>
        <v>5027535002977</v>
      </c>
      <c r="M3677" s="6" t="s">
        <v>13749</v>
      </c>
      <c r="N3677" s="6" t="s">
        <v>13750</v>
      </c>
      <c r="P3677" s="6" t="s">
        <v>74</v>
      </c>
      <c r="Q3677" s="6">
        <v>20</v>
      </c>
      <c r="R3677" s="6">
        <v>5027535002977</v>
      </c>
      <c r="S3677" s="6">
        <v>0.67</v>
      </c>
      <c r="T3677" s="6">
        <v>6.5</v>
      </c>
      <c r="U3677" s="6">
        <v>9.5</v>
      </c>
      <c r="V3677" s="6">
        <v>14</v>
      </c>
      <c r="W3677" s="6">
        <v>3005100000</v>
      </c>
      <c r="X3677" s="6">
        <v>965</v>
      </c>
    </row>
    <row r="3678" spans="1:24" s="6" customFormat="1" x14ac:dyDescent="0.25">
      <c r="A3678" s="6" t="s">
        <v>20524</v>
      </c>
      <c r="B3678" s="6" t="s">
        <v>13751</v>
      </c>
      <c r="C3678" s="2">
        <f>VLOOKUP(B3678,'[3]reydon-stock'!$A:$E,3,FALSE)</f>
        <v>184</v>
      </c>
      <c r="D3678" s="6" t="s">
        <v>13752</v>
      </c>
      <c r="E3678" s="6" t="s">
        <v>13753</v>
      </c>
      <c r="F3678" s="12" t="s">
        <v>20517</v>
      </c>
      <c r="G3678" s="12" t="s">
        <v>20519</v>
      </c>
      <c r="H3678" s="7">
        <f>VLOOKUP(B3678,'[1]Reydon Pricelist+'!$A:$P,16,FALSE)</f>
        <v>1.99</v>
      </c>
      <c r="I3678" s="7">
        <f>VLOOKUP(B3678,'[1]Reydon Pricelist+'!$A:$P,12,FALSE)</f>
        <v>5</v>
      </c>
      <c r="J3678" s="6" t="s">
        <v>13754</v>
      </c>
      <c r="K3678" s="6" t="str">
        <f>VLOOKUP(B3678,[2]product_categories_reydon!$A:$H,4,FALSE)</f>
        <v>Medical &amp; Supports / Supports</v>
      </c>
      <c r="L3678" s="12" t="str">
        <f>VLOOKUP(B3678,'[1]Reydon Pricelist+'!$A:$G,7,FALSE)</f>
        <v>5027535185915</v>
      </c>
      <c r="M3678" s="6" t="s">
        <v>13755</v>
      </c>
      <c r="P3678" s="6" t="s">
        <v>74</v>
      </c>
      <c r="Q3678" s="6">
        <v>20</v>
      </c>
      <c r="R3678" s="6">
        <v>5027535185915</v>
      </c>
      <c r="S3678" s="6">
        <v>4.2999999999999997E-2</v>
      </c>
      <c r="T3678" s="6">
        <v>2.6</v>
      </c>
      <c r="U3678" s="6">
        <v>10</v>
      </c>
      <c r="V3678" s="6">
        <v>20</v>
      </c>
      <c r="W3678" s="6">
        <v>9021101000</v>
      </c>
      <c r="X3678" s="6">
        <v>969</v>
      </c>
    </row>
    <row r="3679" spans="1:24" s="6" customFormat="1" x14ac:dyDescent="0.25">
      <c r="A3679" s="6" t="s">
        <v>20524</v>
      </c>
      <c r="B3679" s="6" t="s">
        <v>13756</v>
      </c>
      <c r="C3679" s="2">
        <f>VLOOKUP(B3679,'[3]reydon-stock'!$A:$E,3,FALSE)</f>
        <v>109</v>
      </c>
      <c r="D3679" s="6" t="s">
        <v>13757</v>
      </c>
      <c r="E3679" s="6" t="s">
        <v>13758</v>
      </c>
      <c r="F3679" s="12" t="s">
        <v>20517</v>
      </c>
      <c r="G3679" s="12" t="s">
        <v>20519</v>
      </c>
      <c r="H3679" s="7">
        <f>VLOOKUP(B3679,'[1]Reydon Pricelist+'!$A:$P,16,FALSE)</f>
        <v>2.4</v>
      </c>
      <c r="I3679" s="7">
        <f>VLOOKUP(B3679,'[1]Reydon Pricelist+'!$A:$P,12,FALSE)</f>
        <v>6</v>
      </c>
      <c r="J3679" s="6" t="s">
        <v>13759</v>
      </c>
      <c r="K3679" s="6" t="str">
        <f>VLOOKUP(B3679,[2]product_categories_reydon!$A:$H,4,FALSE)</f>
        <v>Medical &amp; Supports / Supports</v>
      </c>
      <c r="L3679" s="12" t="str">
        <f>VLOOKUP(B3679,'[1]Reydon Pricelist+'!$A:$G,7,FALSE)</f>
        <v>5027535185786</v>
      </c>
      <c r="M3679" s="6" t="s">
        <v>13760</v>
      </c>
      <c r="P3679" s="6" t="s">
        <v>74</v>
      </c>
      <c r="Q3679" s="6">
        <v>20</v>
      </c>
      <c r="R3679" s="6">
        <v>5027535185786</v>
      </c>
      <c r="S3679" s="6">
        <v>5.2999999999999999E-2</v>
      </c>
      <c r="T3679" s="6">
        <v>2.4</v>
      </c>
      <c r="U3679" s="6">
        <v>10</v>
      </c>
      <c r="V3679" s="6">
        <v>20.2</v>
      </c>
      <c r="W3679" s="6">
        <v>9021101000</v>
      </c>
      <c r="X3679" s="6">
        <v>1378</v>
      </c>
    </row>
    <row r="3680" spans="1:24" s="6" customFormat="1" x14ac:dyDescent="0.25">
      <c r="A3680" s="6" t="s">
        <v>20524</v>
      </c>
      <c r="B3680" s="6" t="s">
        <v>13761</v>
      </c>
      <c r="C3680" s="2">
        <f>VLOOKUP(B3680,'[3]reydon-stock'!$A:$E,3,FALSE)</f>
        <v>499</v>
      </c>
      <c r="D3680" s="6" t="s">
        <v>13762</v>
      </c>
      <c r="E3680" s="6" t="s">
        <v>13753</v>
      </c>
      <c r="F3680" s="12" t="s">
        <v>20517</v>
      </c>
      <c r="G3680" s="12" t="s">
        <v>20519</v>
      </c>
      <c r="H3680" s="7">
        <f>VLOOKUP(B3680,'[1]Reydon Pricelist+'!$A:$P,16,FALSE)</f>
        <v>2.63</v>
      </c>
      <c r="I3680" s="7">
        <f>VLOOKUP(B3680,'[1]Reydon Pricelist+'!$A:$P,12,FALSE)</f>
        <v>8</v>
      </c>
      <c r="J3680" s="6" t="s">
        <v>13763</v>
      </c>
      <c r="K3680" s="6" t="str">
        <f>VLOOKUP(B3680,[2]product_categories_reydon!$A:$H,4,FALSE)</f>
        <v>Medical &amp; Supports / Supports</v>
      </c>
      <c r="L3680" s="12" t="str">
        <f>VLOOKUP(B3680,'[1]Reydon Pricelist+'!$A:$G,7,FALSE)</f>
        <v>5027535185892</v>
      </c>
      <c r="M3680" s="6" t="s">
        <v>13764</v>
      </c>
      <c r="P3680" s="6" t="s">
        <v>74</v>
      </c>
      <c r="Q3680" s="6">
        <v>20</v>
      </c>
      <c r="R3680" s="6">
        <v>5027535185892</v>
      </c>
      <c r="S3680" s="6">
        <v>7.5999999999999998E-2</v>
      </c>
      <c r="T3680" s="6">
        <v>2.6</v>
      </c>
      <c r="U3680" s="6">
        <v>10</v>
      </c>
      <c r="V3680" s="6">
        <v>20.2</v>
      </c>
      <c r="W3680" s="6">
        <v>9021101000</v>
      </c>
      <c r="X3680" s="6">
        <v>967</v>
      </c>
    </row>
    <row r="3681" spans="1:24" s="6" customFormat="1" x14ac:dyDescent="0.25">
      <c r="A3681" s="6" t="s">
        <v>20524</v>
      </c>
      <c r="B3681" s="6" t="s">
        <v>13765</v>
      </c>
      <c r="C3681" s="2">
        <f>VLOOKUP(B3681,'[3]reydon-stock'!$A:$E,3,FALSE)</f>
        <v>499</v>
      </c>
      <c r="D3681" s="6" t="s">
        <v>13766</v>
      </c>
      <c r="E3681" s="6" t="s">
        <v>13753</v>
      </c>
      <c r="F3681" s="12" t="s">
        <v>20517</v>
      </c>
      <c r="G3681" s="12" t="s">
        <v>20519</v>
      </c>
      <c r="H3681" s="7">
        <f>VLOOKUP(B3681,'[1]Reydon Pricelist+'!$A:$P,16,FALSE)</f>
        <v>2.63</v>
      </c>
      <c r="I3681" s="7">
        <f>VLOOKUP(B3681,'[1]Reydon Pricelist+'!$A:$P,12,FALSE)</f>
        <v>8</v>
      </c>
      <c r="J3681" s="6" t="s">
        <v>13767</v>
      </c>
      <c r="K3681" s="6" t="str">
        <f>VLOOKUP(B3681,[2]product_categories_reydon!$A:$H,4,FALSE)</f>
        <v>Medical &amp; Supports / Supports</v>
      </c>
      <c r="L3681" s="12" t="str">
        <f>VLOOKUP(B3681,'[1]Reydon Pricelist+'!$A:$G,7,FALSE)</f>
        <v>5027535185908</v>
      </c>
      <c r="M3681" s="6" t="s">
        <v>13768</v>
      </c>
      <c r="P3681" s="6" t="s">
        <v>74</v>
      </c>
      <c r="Q3681" s="6">
        <v>20</v>
      </c>
      <c r="R3681" s="6">
        <v>5027535185908</v>
      </c>
      <c r="S3681" s="6">
        <v>6.5000000000000002E-2</v>
      </c>
      <c r="T3681" s="6">
        <v>2.4</v>
      </c>
      <c r="U3681" s="6">
        <v>10</v>
      </c>
      <c r="V3681" s="6">
        <v>20.100000000000001</v>
      </c>
      <c r="W3681" s="6">
        <v>9021101000</v>
      </c>
      <c r="X3681" s="6">
        <v>966</v>
      </c>
    </row>
    <row r="3682" spans="1:24" s="6" customFormat="1" x14ac:dyDescent="0.25">
      <c r="A3682" s="6" t="s">
        <v>20524</v>
      </c>
      <c r="B3682" s="6" t="s">
        <v>13769</v>
      </c>
      <c r="C3682" s="2">
        <f>VLOOKUP(B3682,'[3]reydon-stock'!$A:$E,3,FALSE)</f>
        <v>499</v>
      </c>
      <c r="D3682" s="6" t="s">
        <v>13770</v>
      </c>
      <c r="E3682" s="6" t="s">
        <v>13771</v>
      </c>
      <c r="F3682" s="12" t="s">
        <v>20517</v>
      </c>
      <c r="G3682" s="12" t="s">
        <v>20519</v>
      </c>
      <c r="H3682" s="7">
        <f>VLOOKUP(B3682,'[1]Reydon Pricelist+'!$A:$P,16,FALSE)</f>
        <v>3.19</v>
      </c>
      <c r="I3682" s="7">
        <f>VLOOKUP(B3682,'[1]Reydon Pricelist+'!$A:$P,12,FALSE)</f>
        <v>9</v>
      </c>
      <c r="J3682" s="6" t="s">
        <v>13772</v>
      </c>
      <c r="K3682" s="6" t="str">
        <f>VLOOKUP(B3682,[2]product_categories_reydon!$A:$H,4,FALSE)</f>
        <v>Medical &amp; Supports / Supports</v>
      </c>
      <c r="L3682" s="12" t="str">
        <f>VLOOKUP(B3682,'[1]Reydon Pricelist+'!$A:$G,7,FALSE)</f>
        <v>5027535185793</v>
      </c>
      <c r="M3682" s="6" t="s">
        <v>13773</v>
      </c>
      <c r="P3682" s="6" t="s">
        <v>74</v>
      </c>
      <c r="Q3682" s="6">
        <v>20</v>
      </c>
      <c r="R3682" s="6">
        <v>5027535185793</v>
      </c>
      <c r="S3682" s="6">
        <v>5.1999999999999998E-2</v>
      </c>
      <c r="T3682" s="6">
        <v>2.8</v>
      </c>
      <c r="U3682" s="6">
        <v>10</v>
      </c>
      <c r="V3682" s="6">
        <v>20.3</v>
      </c>
      <c r="W3682" s="6">
        <v>9021101000</v>
      </c>
      <c r="X3682" s="6">
        <v>1208</v>
      </c>
    </row>
    <row r="3683" spans="1:24" s="6" customFormat="1" x14ac:dyDescent="0.25">
      <c r="A3683" s="6" t="s">
        <v>20524</v>
      </c>
      <c r="B3683" s="6" t="s">
        <v>13774</v>
      </c>
      <c r="C3683" s="2">
        <f>VLOOKUP(B3683,'[3]reydon-stock'!$A:$E,3,FALSE)</f>
        <v>25</v>
      </c>
      <c r="D3683" s="6" t="s">
        <v>13775</v>
      </c>
      <c r="E3683" s="6" t="s">
        <v>13776</v>
      </c>
      <c r="F3683" s="12" t="s">
        <v>20517</v>
      </c>
      <c r="G3683" s="12" t="s">
        <v>20519</v>
      </c>
      <c r="H3683" s="7">
        <f>VLOOKUP(B3683,'[1]Reydon Pricelist+'!$A:$P,16,FALSE)</f>
        <v>12.08</v>
      </c>
      <c r="I3683" s="7">
        <f>VLOOKUP(B3683,'[1]Reydon Pricelist+'!$A:$P,12,FALSE)</f>
        <v>30</v>
      </c>
      <c r="J3683" s="6" t="s">
        <v>13777</v>
      </c>
      <c r="K3683" s="6" t="str">
        <f>VLOOKUP(B3683,[2]product_categories_reydon!$A:$H,4,FALSE)</f>
        <v>Medical &amp; Supports / Supports</v>
      </c>
      <c r="L3683" s="12" t="str">
        <f>VLOOKUP(B3683,'[1]Reydon Pricelist+'!$A:$G,7,FALSE)</f>
        <v>5027535185748</v>
      </c>
      <c r="M3683" s="6" t="s">
        <v>13778</v>
      </c>
      <c r="N3683" s="6" t="s">
        <v>32</v>
      </c>
      <c r="P3683" s="6" t="s">
        <v>74</v>
      </c>
      <c r="Q3683" s="6">
        <v>20</v>
      </c>
      <c r="R3683" s="6">
        <v>5027535185748</v>
      </c>
      <c r="S3683" s="6">
        <v>0.34200000000000003</v>
      </c>
      <c r="T3683" s="6">
        <v>5.9</v>
      </c>
      <c r="U3683" s="6">
        <v>15.7</v>
      </c>
      <c r="V3683" s="6">
        <v>29.8</v>
      </c>
      <c r="W3683" s="6">
        <v>6103430000</v>
      </c>
      <c r="X3683" s="6">
        <v>1188</v>
      </c>
    </row>
    <row r="3684" spans="1:24" s="6" customFormat="1" x14ac:dyDescent="0.25">
      <c r="A3684" s="6" t="s">
        <v>20524</v>
      </c>
      <c r="B3684" s="6" t="s">
        <v>13779</v>
      </c>
      <c r="C3684" s="2">
        <f>VLOOKUP(B3684,'[3]reydon-stock'!$A:$E,3,FALSE)</f>
        <v>47</v>
      </c>
      <c r="D3684" s="6" t="s">
        <v>13775</v>
      </c>
      <c r="E3684" s="6" t="s">
        <v>13776</v>
      </c>
      <c r="F3684" s="12" t="s">
        <v>20517</v>
      </c>
      <c r="G3684" s="12" t="s">
        <v>20519</v>
      </c>
      <c r="H3684" s="7">
        <f>VLOOKUP(B3684,'[1]Reydon Pricelist+'!$A:$P,16,FALSE)</f>
        <v>12.08</v>
      </c>
      <c r="I3684" s="7">
        <f>VLOOKUP(B3684,'[1]Reydon Pricelist+'!$A:$P,12,FALSE)</f>
        <v>30</v>
      </c>
      <c r="J3684" s="6" t="s">
        <v>13780</v>
      </c>
      <c r="K3684" s="6" t="str">
        <f>VLOOKUP(B3684,[2]product_categories_reydon!$A:$H,4,FALSE)</f>
        <v>Medical &amp; Supports / Supports</v>
      </c>
      <c r="L3684" s="12" t="str">
        <f>VLOOKUP(B3684,'[1]Reydon Pricelist+'!$A:$G,7,FALSE)</f>
        <v>5027535185755</v>
      </c>
      <c r="M3684" s="6" t="s">
        <v>13781</v>
      </c>
      <c r="N3684" s="6" t="s">
        <v>38</v>
      </c>
      <c r="P3684" s="6" t="s">
        <v>74</v>
      </c>
      <c r="Q3684" s="6">
        <v>20</v>
      </c>
      <c r="R3684" s="6">
        <v>5027535185755</v>
      </c>
      <c r="S3684" s="6">
        <v>0.36899999999999999</v>
      </c>
      <c r="T3684" s="6">
        <v>5.9</v>
      </c>
      <c r="U3684" s="6">
        <v>15.7</v>
      </c>
      <c r="V3684" s="6">
        <v>29.7</v>
      </c>
      <c r="W3684" s="6">
        <v>6103430000</v>
      </c>
      <c r="X3684" s="6">
        <v>1188</v>
      </c>
    </row>
    <row r="3685" spans="1:24" s="6" customFormat="1" x14ac:dyDescent="0.25">
      <c r="A3685" s="6" t="s">
        <v>20524</v>
      </c>
      <c r="B3685" s="6" t="s">
        <v>13782</v>
      </c>
      <c r="C3685" s="2">
        <f>VLOOKUP(B3685,'[3]reydon-stock'!$A:$E,3,FALSE)</f>
        <v>46</v>
      </c>
      <c r="D3685" s="6" t="s">
        <v>13775</v>
      </c>
      <c r="E3685" s="6" t="s">
        <v>13776</v>
      </c>
      <c r="F3685" s="12" t="s">
        <v>20517</v>
      </c>
      <c r="G3685" s="12" t="s">
        <v>20519</v>
      </c>
      <c r="H3685" s="7">
        <f>VLOOKUP(B3685,'[1]Reydon Pricelist+'!$A:$P,16,FALSE)</f>
        <v>12.08</v>
      </c>
      <c r="I3685" s="7">
        <f>VLOOKUP(B3685,'[1]Reydon Pricelist+'!$A:$P,12,FALSE)</f>
        <v>30</v>
      </c>
      <c r="J3685" s="6" t="s">
        <v>13783</v>
      </c>
      <c r="K3685" s="6" t="str">
        <f>VLOOKUP(B3685,[2]product_categories_reydon!$A:$H,4,FALSE)</f>
        <v>Medical &amp; Supports / Supports</v>
      </c>
      <c r="L3685" s="12" t="str">
        <f>VLOOKUP(B3685,'[1]Reydon Pricelist+'!$A:$G,7,FALSE)</f>
        <v>5027535185762</v>
      </c>
      <c r="M3685" s="6" t="s">
        <v>13784</v>
      </c>
      <c r="N3685" s="6" t="s">
        <v>46</v>
      </c>
      <c r="P3685" s="6" t="s">
        <v>74</v>
      </c>
      <c r="Q3685" s="6">
        <v>20</v>
      </c>
      <c r="R3685" s="6">
        <v>5027535185762</v>
      </c>
      <c r="S3685" s="6">
        <v>0.375</v>
      </c>
      <c r="T3685" s="6">
        <v>5.8</v>
      </c>
      <c r="U3685" s="6">
        <v>15.7</v>
      </c>
      <c r="V3685" s="6">
        <v>29.8</v>
      </c>
      <c r="W3685" s="6">
        <v>6103430000</v>
      </c>
      <c r="X3685" s="6">
        <v>1188</v>
      </c>
    </row>
    <row r="3686" spans="1:24" s="6" customFormat="1" x14ac:dyDescent="0.25">
      <c r="A3686" s="6" t="s">
        <v>20524</v>
      </c>
      <c r="B3686" s="6" t="s">
        <v>13785</v>
      </c>
      <c r="C3686" s="2">
        <f>VLOOKUP(B3686,'[3]reydon-stock'!$A:$E,3,FALSE)</f>
        <v>20</v>
      </c>
      <c r="D3686" s="6" t="s">
        <v>13775</v>
      </c>
      <c r="E3686" s="6" t="s">
        <v>13776</v>
      </c>
      <c r="F3686" s="12" t="s">
        <v>20517</v>
      </c>
      <c r="G3686" s="12" t="s">
        <v>20519</v>
      </c>
      <c r="H3686" s="7">
        <f>VLOOKUP(B3686,'[1]Reydon Pricelist+'!$A:$P,16,FALSE)</f>
        <v>12.08</v>
      </c>
      <c r="I3686" s="7">
        <f>VLOOKUP(B3686,'[1]Reydon Pricelist+'!$A:$P,12,FALSE)</f>
        <v>30</v>
      </c>
      <c r="J3686" s="6" t="s">
        <v>13786</v>
      </c>
      <c r="K3686" s="6" t="str">
        <f>VLOOKUP(B3686,[2]product_categories_reydon!$A:$H,4,FALSE)</f>
        <v>Medical &amp; Supports / Supports</v>
      </c>
      <c r="L3686" s="12" t="str">
        <f>VLOOKUP(B3686,'[1]Reydon Pricelist+'!$A:$G,7,FALSE)</f>
        <v>5027535185779</v>
      </c>
      <c r="M3686" s="6" t="s">
        <v>13787</v>
      </c>
      <c r="N3686" s="6" t="s">
        <v>50</v>
      </c>
      <c r="P3686" s="6" t="s">
        <v>74</v>
      </c>
      <c r="Q3686" s="6">
        <v>20</v>
      </c>
      <c r="R3686" s="6">
        <v>5027535185779</v>
      </c>
      <c r="S3686" s="6">
        <v>0.38100000000000001</v>
      </c>
      <c r="T3686" s="6">
        <v>6.1</v>
      </c>
      <c r="U3686" s="6">
        <v>15.7</v>
      </c>
      <c r="V3686" s="6">
        <v>30</v>
      </c>
      <c r="W3686" s="6">
        <v>6103430000</v>
      </c>
      <c r="X3686" s="6">
        <v>1188</v>
      </c>
    </row>
    <row r="3687" spans="1:24" s="6" customFormat="1" x14ac:dyDescent="0.25">
      <c r="A3687" s="6" t="s">
        <v>20524</v>
      </c>
      <c r="B3687" s="6" t="s">
        <v>13788</v>
      </c>
      <c r="C3687" s="2">
        <f>VLOOKUP(B3687,'[3]reydon-stock'!$A:$E,3,FALSE)</f>
        <v>150</v>
      </c>
      <c r="D3687" s="6" t="s">
        <v>13789</v>
      </c>
      <c r="E3687" s="6" t="s">
        <v>13790</v>
      </c>
      <c r="F3687" s="12" t="s">
        <v>20517</v>
      </c>
      <c r="G3687" s="12" t="s">
        <v>20519</v>
      </c>
      <c r="H3687" s="7">
        <f>VLOOKUP(B3687,'[1]Reydon Pricelist+'!$A:$P,16,FALSE)</f>
        <v>8.33</v>
      </c>
      <c r="I3687" s="7">
        <f>VLOOKUP(B3687,'[1]Reydon Pricelist+'!$A:$P,12,FALSE)</f>
        <v>21</v>
      </c>
      <c r="J3687" s="6" t="s">
        <v>13791</v>
      </c>
      <c r="K3687" s="6" t="str">
        <f>VLOOKUP(B3687,[2]product_categories_reydon!$A:$H,4,FALSE)</f>
        <v>Medical &amp; Supports / Supports</v>
      </c>
      <c r="L3687" s="12" t="str">
        <f>VLOOKUP(B3687,'[1]Reydon Pricelist+'!$A:$G,7,FALSE)</f>
        <v>5027535117213</v>
      </c>
      <c r="M3687" s="6" t="s">
        <v>13792</v>
      </c>
      <c r="N3687" s="6" t="s">
        <v>2244</v>
      </c>
      <c r="P3687" s="6" t="s">
        <v>74</v>
      </c>
      <c r="Q3687" s="6">
        <v>20</v>
      </c>
      <c r="R3687" s="6">
        <v>5027535117213</v>
      </c>
      <c r="S3687" s="6">
        <v>0.36699999999999999</v>
      </c>
      <c r="T3687" s="6">
        <v>6.2</v>
      </c>
      <c r="U3687" s="6">
        <v>15.5</v>
      </c>
      <c r="V3687" s="6">
        <v>29.5</v>
      </c>
      <c r="W3687" s="6">
        <v>9021101000</v>
      </c>
      <c r="X3687" s="6">
        <v>1170</v>
      </c>
    </row>
    <row r="3688" spans="1:24" s="6" customFormat="1" x14ac:dyDescent="0.25">
      <c r="A3688" s="6" t="s">
        <v>20524</v>
      </c>
      <c r="B3688" s="6" t="s">
        <v>13793</v>
      </c>
      <c r="C3688" s="2">
        <f>VLOOKUP(B3688,'[3]reydon-stock'!$A:$E,3,FALSE)</f>
        <v>101</v>
      </c>
      <c r="D3688" s="6" t="s">
        <v>13789</v>
      </c>
      <c r="E3688" s="6" t="s">
        <v>13790</v>
      </c>
      <c r="F3688" s="12" t="s">
        <v>20517</v>
      </c>
      <c r="G3688" s="12" t="s">
        <v>20519</v>
      </c>
      <c r="H3688" s="7">
        <f>VLOOKUP(B3688,'[1]Reydon Pricelist+'!$A:$P,16,FALSE)</f>
        <v>8.33</v>
      </c>
      <c r="I3688" s="7">
        <f>VLOOKUP(B3688,'[1]Reydon Pricelist+'!$A:$P,12,FALSE)</f>
        <v>21</v>
      </c>
      <c r="J3688" s="6" t="s">
        <v>13794</v>
      </c>
      <c r="K3688" s="6" t="str">
        <f>VLOOKUP(B3688,[2]product_categories_reydon!$A:$H,4,FALSE)</f>
        <v>Medical &amp; Supports / Supports</v>
      </c>
      <c r="L3688" s="12" t="str">
        <f>VLOOKUP(B3688,'[1]Reydon Pricelist+'!$A:$G,7,FALSE)</f>
        <v>5027535117220</v>
      </c>
      <c r="M3688" s="6" t="s">
        <v>13795</v>
      </c>
      <c r="N3688" s="6" t="s">
        <v>2248</v>
      </c>
      <c r="P3688" s="6" t="s">
        <v>74</v>
      </c>
      <c r="Q3688" s="6">
        <v>20</v>
      </c>
      <c r="R3688" s="6">
        <v>5027535117220</v>
      </c>
      <c r="S3688" s="6">
        <v>0.38900000000000001</v>
      </c>
      <c r="T3688" s="6">
        <v>5.7</v>
      </c>
      <c r="U3688" s="6">
        <v>15.5</v>
      </c>
      <c r="V3688" s="6">
        <v>29.5</v>
      </c>
      <c r="W3688" s="6">
        <v>9021101000</v>
      </c>
      <c r="X3688" s="6">
        <v>1170</v>
      </c>
    </row>
    <row r="3689" spans="1:24" s="6" customFormat="1" x14ac:dyDescent="0.25">
      <c r="A3689" s="6" t="s">
        <v>20524</v>
      </c>
      <c r="B3689" s="6" t="s">
        <v>13796</v>
      </c>
      <c r="C3689" s="2">
        <f>VLOOKUP(B3689,'[3]reydon-stock'!$A:$E,3,FALSE)</f>
        <v>55</v>
      </c>
      <c r="D3689" s="6" t="s">
        <v>13797</v>
      </c>
      <c r="E3689" s="6" t="s">
        <v>13798</v>
      </c>
      <c r="F3689" s="12" t="s">
        <v>20517</v>
      </c>
      <c r="G3689" s="12" t="s">
        <v>20519</v>
      </c>
      <c r="H3689" s="7">
        <f>VLOOKUP(B3689,'[1]Reydon Pricelist+'!$A:$P,16,FALSE)</f>
        <v>11.17</v>
      </c>
      <c r="I3689" s="7">
        <f>VLOOKUP(B3689,'[1]Reydon Pricelist+'!$A:$P,12,FALSE)</f>
        <v>26</v>
      </c>
      <c r="J3689" s="6" t="s">
        <v>13799</v>
      </c>
      <c r="K3689" s="6" t="str">
        <f>VLOOKUP(B3689,[2]product_categories_reydon!$A:$H,4,FALSE)</f>
        <v>Medical &amp; Supports / Supports</v>
      </c>
      <c r="L3689" s="12" t="str">
        <f>VLOOKUP(B3689,'[1]Reydon Pricelist+'!$A:$G,7,FALSE)</f>
        <v>5027535185847</v>
      </c>
      <c r="M3689" s="6" t="s">
        <v>13800</v>
      </c>
      <c r="P3689" s="6" t="s">
        <v>74</v>
      </c>
      <c r="Q3689" s="6">
        <v>20</v>
      </c>
      <c r="R3689" s="6">
        <v>5027535185847</v>
      </c>
      <c r="S3689" s="6">
        <v>0.42199999999999999</v>
      </c>
      <c r="T3689" s="6">
        <v>6.1</v>
      </c>
      <c r="U3689" s="6">
        <v>15.5</v>
      </c>
      <c r="V3689" s="6">
        <v>30</v>
      </c>
      <c r="W3689" s="6">
        <v>9021101000</v>
      </c>
      <c r="X3689" s="6">
        <v>1172</v>
      </c>
    </row>
    <row r="3690" spans="1:24" s="6" customFormat="1" x14ac:dyDescent="0.25">
      <c r="A3690" s="6" t="s">
        <v>20524</v>
      </c>
      <c r="B3690" s="6" t="s">
        <v>13801</v>
      </c>
      <c r="C3690" s="2">
        <f>VLOOKUP(B3690,'[3]reydon-stock'!$A:$E,3,FALSE)</f>
        <v>101</v>
      </c>
      <c r="D3690" s="6" t="s">
        <v>13802</v>
      </c>
      <c r="E3690" s="6" t="s">
        <v>13803</v>
      </c>
      <c r="F3690" s="12" t="s">
        <v>20517</v>
      </c>
      <c r="G3690" s="12" t="s">
        <v>20519</v>
      </c>
      <c r="H3690" s="7">
        <f>VLOOKUP(B3690,'[1]Reydon Pricelist+'!$A:$P,16,FALSE)</f>
        <v>9.01</v>
      </c>
      <c r="I3690" s="7">
        <f>VLOOKUP(B3690,'[1]Reydon Pricelist+'!$A:$P,12,FALSE)</f>
        <v>23</v>
      </c>
      <c r="J3690" s="6" t="s">
        <v>13804</v>
      </c>
      <c r="K3690" s="6" t="str">
        <f>VLOOKUP(B3690,[2]product_categories_reydon!$A:$H,4,FALSE)</f>
        <v>Medical &amp; Supports / Supports</v>
      </c>
      <c r="L3690" s="12" t="str">
        <f>VLOOKUP(B3690,'[1]Reydon Pricelist+'!$A:$G,7,FALSE)</f>
        <v>5027535185120</v>
      </c>
      <c r="M3690" s="6" t="s">
        <v>13805</v>
      </c>
      <c r="P3690" s="6" t="s">
        <v>74</v>
      </c>
      <c r="Q3690" s="6">
        <v>20</v>
      </c>
      <c r="R3690" s="6">
        <v>5027535185120</v>
      </c>
      <c r="S3690" s="6">
        <v>0.38900000000000001</v>
      </c>
      <c r="T3690" s="6">
        <v>6.2</v>
      </c>
      <c r="U3690" s="6">
        <v>15.3</v>
      </c>
      <c r="V3690" s="6">
        <v>19.5</v>
      </c>
      <c r="W3690" s="6">
        <v>9021101000</v>
      </c>
      <c r="X3690" s="6">
        <v>1171</v>
      </c>
    </row>
    <row r="3691" spans="1:24" s="6" customFormat="1" x14ac:dyDescent="0.25">
      <c r="A3691" s="6" t="s">
        <v>20524</v>
      </c>
      <c r="B3691" s="6" t="s">
        <v>13806</v>
      </c>
      <c r="C3691" s="2">
        <f>VLOOKUP(B3691,'[3]reydon-stock'!$A:$E,3,FALSE)</f>
        <v>192</v>
      </c>
      <c r="D3691" s="6" t="s">
        <v>13807</v>
      </c>
      <c r="E3691" s="6" t="s">
        <v>13808</v>
      </c>
      <c r="F3691" s="12" t="s">
        <v>20517</v>
      </c>
      <c r="G3691" s="12" t="s">
        <v>20519</v>
      </c>
      <c r="H3691" s="7">
        <f>VLOOKUP(B3691,'[1]Reydon Pricelist+'!$A:$P,16,FALSE)</f>
        <v>3.02</v>
      </c>
      <c r="I3691" s="7">
        <f>VLOOKUP(B3691,'[1]Reydon Pricelist+'!$A:$P,12,FALSE)</f>
        <v>8</v>
      </c>
      <c r="J3691" s="6" t="s">
        <v>13809</v>
      </c>
      <c r="K3691" s="6" t="str">
        <f>VLOOKUP(B3691,[2]product_categories_reydon!$A:$H,4,FALSE)</f>
        <v>Medical &amp; Supports / Supports</v>
      </c>
      <c r="L3691" s="12" t="str">
        <f>VLOOKUP(B3691,'[1]Reydon Pricelist+'!$A:$G,7,FALSE)</f>
        <v>5027535117206</v>
      </c>
      <c r="M3691" s="6" t="s">
        <v>13810</v>
      </c>
      <c r="P3691" s="6" t="s">
        <v>74</v>
      </c>
      <c r="Q3691" s="6">
        <v>20</v>
      </c>
      <c r="R3691" s="6">
        <v>5027535117206</v>
      </c>
      <c r="S3691" s="6">
        <v>5.8999999999999997E-2</v>
      </c>
      <c r="T3691" s="6">
        <v>2.5</v>
      </c>
      <c r="U3691" s="6">
        <v>10</v>
      </c>
      <c r="V3691" s="6">
        <v>20.100000000000001</v>
      </c>
      <c r="W3691" s="6">
        <v>9021101000</v>
      </c>
      <c r="X3691" s="6">
        <v>1187</v>
      </c>
    </row>
    <row r="3692" spans="1:24" s="6" customFormat="1" x14ac:dyDescent="0.25">
      <c r="A3692" s="6" t="s">
        <v>20524</v>
      </c>
      <c r="B3692" s="6" t="s">
        <v>13811</v>
      </c>
      <c r="C3692" s="2">
        <f>VLOOKUP(B3692,'[3]reydon-stock'!$A:$E,3,FALSE)</f>
        <v>20</v>
      </c>
      <c r="D3692" s="6" t="s">
        <v>13812</v>
      </c>
      <c r="E3692" s="6" t="s">
        <v>13813</v>
      </c>
      <c r="F3692" s="12" t="s">
        <v>20517</v>
      </c>
      <c r="G3692" s="12" t="s">
        <v>20519</v>
      </c>
      <c r="H3692" s="7">
        <f>VLOOKUP(B3692,'[1]Reydon Pricelist+'!$A:$P,16,FALSE)</f>
        <v>16.420000000000002</v>
      </c>
      <c r="I3692" s="7">
        <f>VLOOKUP(B3692,'[1]Reydon Pricelist+'!$A:$P,12,FALSE)</f>
        <v>40</v>
      </c>
      <c r="J3692" s="6" t="s">
        <v>13814</v>
      </c>
      <c r="K3692" s="6" t="str">
        <f>VLOOKUP(B3692,[2]product_categories_reydon!$A:$H,4,FALSE)</f>
        <v>Medical &amp; Supports / Supports</v>
      </c>
      <c r="L3692" s="12" t="str">
        <f>VLOOKUP(B3692,'[1]Reydon Pricelist+'!$A:$G,7,FALSE)</f>
        <v>5027535117169</v>
      </c>
      <c r="M3692" s="6" t="s">
        <v>13815</v>
      </c>
      <c r="N3692" s="6" t="s">
        <v>32</v>
      </c>
      <c r="P3692" s="6" t="s">
        <v>74</v>
      </c>
      <c r="Q3692" s="6">
        <v>20</v>
      </c>
      <c r="R3692" s="6">
        <v>5027535117169</v>
      </c>
      <c r="S3692" s="6">
        <v>0.45700000000000002</v>
      </c>
      <c r="T3692" s="6">
        <v>5</v>
      </c>
      <c r="U3692" s="6">
        <v>22.8</v>
      </c>
      <c r="V3692" s="6">
        <v>35.6</v>
      </c>
      <c r="W3692" s="6">
        <v>9021101000</v>
      </c>
      <c r="X3692" s="6">
        <v>1175</v>
      </c>
    </row>
    <row r="3693" spans="1:24" s="6" customFormat="1" x14ac:dyDescent="0.25">
      <c r="A3693" s="6" t="s">
        <v>20524</v>
      </c>
      <c r="B3693" s="6" t="s">
        <v>13816</v>
      </c>
      <c r="C3693" s="2">
        <f>VLOOKUP(B3693,'[3]reydon-stock'!$A:$E,3,FALSE)</f>
        <v>22</v>
      </c>
      <c r="D3693" s="6" t="s">
        <v>13812</v>
      </c>
      <c r="E3693" s="6" t="s">
        <v>13813</v>
      </c>
      <c r="F3693" s="12" t="s">
        <v>20517</v>
      </c>
      <c r="G3693" s="12" t="s">
        <v>20519</v>
      </c>
      <c r="H3693" s="7">
        <f>VLOOKUP(B3693,'[1]Reydon Pricelist+'!$A:$P,16,FALSE)</f>
        <v>16.420000000000002</v>
      </c>
      <c r="I3693" s="7">
        <f>VLOOKUP(B3693,'[1]Reydon Pricelist+'!$A:$P,12,FALSE)</f>
        <v>40</v>
      </c>
      <c r="J3693" s="6" t="s">
        <v>13817</v>
      </c>
      <c r="K3693" s="6" t="str">
        <f>VLOOKUP(B3693,[2]product_categories_reydon!$A:$H,4,FALSE)</f>
        <v>Medical &amp; Supports / Supports</v>
      </c>
      <c r="L3693" s="12" t="str">
        <f>VLOOKUP(B3693,'[1]Reydon Pricelist+'!$A:$G,7,FALSE)</f>
        <v>5027535117176</v>
      </c>
      <c r="M3693" s="6" t="s">
        <v>13818</v>
      </c>
      <c r="N3693" s="6" t="s">
        <v>38</v>
      </c>
      <c r="P3693" s="6" t="s">
        <v>74</v>
      </c>
      <c r="Q3693" s="6">
        <v>20</v>
      </c>
      <c r="R3693" s="6">
        <v>5027535117176</v>
      </c>
      <c r="S3693" s="6">
        <v>0.48899999999999999</v>
      </c>
      <c r="T3693" s="6">
        <v>5.8</v>
      </c>
      <c r="U3693" s="6">
        <v>22.7</v>
      </c>
      <c r="V3693" s="6">
        <v>35.6</v>
      </c>
      <c r="W3693" s="6">
        <v>9021101000</v>
      </c>
      <c r="X3693" s="6">
        <v>1175</v>
      </c>
    </row>
    <row r="3694" spans="1:24" s="6" customFormat="1" x14ac:dyDescent="0.25">
      <c r="A3694" s="6" t="s">
        <v>20524</v>
      </c>
      <c r="B3694" s="6" t="s">
        <v>13819</v>
      </c>
      <c r="C3694" s="2">
        <f>VLOOKUP(B3694,'[3]reydon-stock'!$A:$E,3,FALSE)</f>
        <v>20</v>
      </c>
      <c r="D3694" s="6" t="s">
        <v>13812</v>
      </c>
      <c r="E3694" s="6" t="s">
        <v>13813</v>
      </c>
      <c r="F3694" s="12" t="s">
        <v>20517</v>
      </c>
      <c r="G3694" s="12" t="s">
        <v>20519</v>
      </c>
      <c r="H3694" s="7">
        <f>VLOOKUP(B3694,'[1]Reydon Pricelist+'!$A:$P,16,FALSE)</f>
        <v>16.420000000000002</v>
      </c>
      <c r="I3694" s="7">
        <f>VLOOKUP(B3694,'[1]Reydon Pricelist+'!$A:$P,12,FALSE)</f>
        <v>40</v>
      </c>
      <c r="J3694" s="6" t="s">
        <v>13820</v>
      </c>
      <c r="K3694" s="6" t="str">
        <f>VLOOKUP(B3694,[2]product_categories_reydon!$A:$H,4,FALSE)</f>
        <v>Medical &amp; Supports / Supports</v>
      </c>
      <c r="L3694" s="12" t="str">
        <f>VLOOKUP(B3694,'[1]Reydon Pricelist+'!$A:$G,7,FALSE)</f>
        <v>5027535117183</v>
      </c>
      <c r="M3694" s="6" t="s">
        <v>13821</v>
      </c>
      <c r="N3694" s="6" t="s">
        <v>46</v>
      </c>
      <c r="P3694" s="6" t="s">
        <v>74</v>
      </c>
      <c r="Q3694" s="6">
        <v>20</v>
      </c>
      <c r="R3694" s="6">
        <v>5027535117183</v>
      </c>
      <c r="S3694" s="6">
        <v>0.55900000000000005</v>
      </c>
      <c r="T3694" s="6">
        <v>4.9000000000000004</v>
      </c>
      <c r="U3694" s="6">
        <v>22.6</v>
      </c>
      <c r="V3694" s="6">
        <v>35.6</v>
      </c>
      <c r="W3694" s="6">
        <v>9021101000</v>
      </c>
      <c r="X3694" s="6">
        <v>1175</v>
      </c>
    </row>
    <row r="3695" spans="1:24" s="6" customFormat="1" x14ac:dyDescent="0.25">
      <c r="A3695" s="6" t="s">
        <v>20524</v>
      </c>
      <c r="B3695" s="6" t="s">
        <v>13822</v>
      </c>
      <c r="C3695" s="2">
        <f>VLOOKUP(B3695,'[3]reydon-stock'!$A:$E,3,FALSE)</f>
        <v>0</v>
      </c>
      <c r="D3695" s="6" t="s">
        <v>13812</v>
      </c>
      <c r="E3695" s="6" t="s">
        <v>13813</v>
      </c>
      <c r="F3695" s="12" t="s">
        <v>20517</v>
      </c>
      <c r="G3695" s="12" t="s">
        <v>20519</v>
      </c>
      <c r="H3695" s="7">
        <f>VLOOKUP(B3695,'[1]Reydon Pricelist+'!$A:$P,16,FALSE)</f>
        <v>16.420000000000002</v>
      </c>
      <c r="I3695" s="7">
        <f>VLOOKUP(B3695,'[1]Reydon Pricelist+'!$A:$P,12,FALSE)</f>
        <v>40</v>
      </c>
      <c r="J3695" s="6" t="s">
        <v>13823</v>
      </c>
      <c r="K3695" s="6" t="str">
        <f>VLOOKUP(B3695,[2]product_categories_reydon!$A:$H,4,FALSE)</f>
        <v>Medical &amp; Supports / Supports</v>
      </c>
      <c r="L3695" s="12" t="str">
        <f>VLOOKUP(B3695,'[1]Reydon Pricelist+'!$A:$G,7,FALSE)</f>
        <v>5027535117190</v>
      </c>
      <c r="M3695" s="6" t="s">
        <v>13824</v>
      </c>
      <c r="N3695" s="6" t="s">
        <v>50</v>
      </c>
      <c r="P3695" s="6" t="s">
        <v>74</v>
      </c>
      <c r="Q3695" s="6">
        <v>20</v>
      </c>
      <c r="R3695" s="6">
        <v>5027535117190</v>
      </c>
      <c r="S3695" s="6">
        <v>0.57699999999999996</v>
      </c>
      <c r="T3695" s="6">
        <v>5.3</v>
      </c>
      <c r="U3695" s="6">
        <v>22.6</v>
      </c>
      <c r="V3695" s="6">
        <v>35.6</v>
      </c>
      <c r="W3695" s="6">
        <v>9021101000</v>
      </c>
      <c r="X3695" s="6">
        <v>1175</v>
      </c>
    </row>
    <row r="3696" spans="1:24" s="6" customFormat="1" x14ac:dyDescent="0.25">
      <c r="A3696" s="6" t="s">
        <v>20524</v>
      </c>
      <c r="B3696" s="6" t="s">
        <v>13825</v>
      </c>
      <c r="C3696" s="2">
        <f>VLOOKUP(B3696,'[3]reydon-stock'!$A:$E,3,FALSE)</f>
        <v>20</v>
      </c>
      <c r="D3696" s="6" t="s">
        <v>13826</v>
      </c>
      <c r="E3696" s="6" t="s">
        <v>13813</v>
      </c>
      <c r="F3696" s="12" t="s">
        <v>20517</v>
      </c>
      <c r="G3696" s="12" t="s">
        <v>20519</v>
      </c>
      <c r="H3696" s="7">
        <f>VLOOKUP(B3696,'[1]Reydon Pricelist+'!$A:$P,16,FALSE)</f>
        <v>14.03</v>
      </c>
      <c r="I3696" s="7">
        <f>VLOOKUP(B3696,'[1]Reydon Pricelist+'!$A:$P,12,FALSE)</f>
        <v>34</v>
      </c>
      <c r="J3696" s="6" t="s">
        <v>13827</v>
      </c>
      <c r="K3696" s="6" t="str">
        <f>VLOOKUP(B3696,[2]product_categories_reydon!$A:$H,4,FALSE)</f>
        <v>Medical &amp; Supports / Supports</v>
      </c>
      <c r="L3696" s="12" t="str">
        <f>VLOOKUP(B3696,'[1]Reydon Pricelist+'!$A:$G,7,FALSE)</f>
        <v>5027535117084</v>
      </c>
      <c r="M3696" s="6" t="s">
        <v>13828</v>
      </c>
      <c r="N3696" s="6" t="s">
        <v>32</v>
      </c>
      <c r="P3696" s="6" t="s">
        <v>74</v>
      </c>
      <c r="Q3696" s="6">
        <v>20</v>
      </c>
      <c r="R3696" s="6">
        <v>5027535117084</v>
      </c>
      <c r="S3696" s="6">
        <v>0.40400000000000003</v>
      </c>
      <c r="T3696" s="6">
        <v>5</v>
      </c>
      <c r="U3696" s="6">
        <v>20.2</v>
      </c>
      <c r="V3696" s="6">
        <v>35.5</v>
      </c>
      <c r="W3696" s="6">
        <v>9021101000</v>
      </c>
      <c r="X3696" s="6">
        <v>1176</v>
      </c>
    </row>
    <row r="3697" spans="1:24" s="6" customFormat="1" x14ac:dyDescent="0.25">
      <c r="A3697" s="6" t="s">
        <v>20524</v>
      </c>
      <c r="B3697" s="6" t="s">
        <v>13829</v>
      </c>
      <c r="C3697" s="2">
        <f>VLOOKUP(B3697,'[3]reydon-stock'!$A:$E,3,FALSE)</f>
        <v>14</v>
      </c>
      <c r="D3697" s="6" t="s">
        <v>13826</v>
      </c>
      <c r="E3697" s="6" t="s">
        <v>13813</v>
      </c>
      <c r="F3697" s="12" t="s">
        <v>20517</v>
      </c>
      <c r="G3697" s="12" t="s">
        <v>20519</v>
      </c>
      <c r="H3697" s="7">
        <f>VLOOKUP(B3697,'[1]Reydon Pricelist+'!$A:$P,16,FALSE)</f>
        <v>14.03</v>
      </c>
      <c r="I3697" s="7">
        <f>VLOOKUP(B3697,'[1]Reydon Pricelist+'!$A:$P,12,FALSE)</f>
        <v>34</v>
      </c>
      <c r="J3697" s="6" t="s">
        <v>13830</v>
      </c>
      <c r="K3697" s="6" t="str">
        <f>VLOOKUP(B3697,[2]product_categories_reydon!$A:$H,4,FALSE)</f>
        <v>Medical &amp; Supports / Supports</v>
      </c>
      <c r="L3697" s="12" t="str">
        <f>VLOOKUP(B3697,'[1]Reydon Pricelist+'!$A:$G,7,FALSE)</f>
        <v>5027535117091</v>
      </c>
      <c r="M3697" s="6" t="s">
        <v>13831</v>
      </c>
      <c r="N3697" s="6" t="s">
        <v>38</v>
      </c>
      <c r="P3697" s="6" t="s">
        <v>74</v>
      </c>
      <c r="Q3697" s="6">
        <v>20</v>
      </c>
      <c r="R3697" s="6">
        <v>5027535117091</v>
      </c>
      <c r="S3697" s="6">
        <v>0.42499999999999999</v>
      </c>
      <c r="T3697" s="6">
        <v>5</v>
      </c>
      <c r="U3697" s="6">
        <v>19.7</v>
      </c>
      <c r="V3697" s="6">
        <v>35.5</v>
      </c>
      <c r="W3697" s="6">
        <v>9021101000</v>
      </c>
      <c r="X3697" s="6">
        <v>1176</v>
      </c>
    </row>
    <row r="3698" spans="1:24" s="6" customFormat="1" x14ac:dyDescent="0.25">
      <c r="A3698" s="6" t="s">
        <v>20524</v>
      </c>
      <c r="B3698" s="6" t="s">
        <v>13832</v>
      </c>
      <c r="C3698" s="2">
        <f>VLOOKUP(B3698,'[3]reydon-stock'!$A:$E,3,FALSE)</f>
        <v>25</v>
      </c>
      <c r="D3698" s="6" t="s">
        <v>13826</v>
      </c>
      <c r="E3698" s="6" t="s">
        <v>13813</v>
      </c>
      <c r="F3698" s="12" t="s">
        <v>20517</v>
      </c>
      <c r="G3698" s="12" t="s">
        <v>20519</v>
      </c>
      <c r="H3698" s="7">
        <f>VLOOKUP(B3698,'[1]Reydon Pricelist+'!$A:$P,16,FALSE)</f>
        <v>14.03</v>
      </c>
      <c r="I3698" s="7">
        <f>VLOOKUP(B3698,'[1]Reydon Pricelist+'!$A:$P,12,FALSE)</f>
        <v>34</v>
      </c>
      <c r="J3698" s="6" t="s">
        <v>13833</v>
      </c>
      <c r="K3698" s="6" t="str">
        <f>VLOOKUP(B3698,[2]product_categories_reydon!$A:$H,4,FALSE)</f>
        <v>Medical &amp; Supports / Supports</v>
      </c>
      <c r="L3698" s="12" t="str">
        <f>VLOOKUP(B3698,'[1]Reydon Pricelist+'!$A:$G,7,FALSE)</f>
        <v>5027535117107</v>
      </c>
      <c r="M3698" s="6" t="s">
        <v>13834</v>
      </c>
      <c r="N3698" s="6" t="s">
        <v>46</v>
      </c>
      <c r="P3698" s="6" t="s">
        <v>74</v>
      </c>
      <c r="Q3698" s="6">
        <v>20</v>
      </c>
      <c r="R3698" s="6">
        <v>5027535117107</v>
      </c>
      <c r="S3698" s="6">
        <v>0.42699999999999999</v>
      </c>
      <c r="T3698" s="6">
        <v>5.2</v>
      </c>
      <c r="U3698" s="6">
        <v>19.600000000000001</v>
      </c>
      <c r="V3698" s="6">
        <v>35.6</v>
      </c>
      <c r="W3698" s="6">
        <v>9021101000</v>
      </c>
      <c r="X3698" s="6">
        <v>1176</v>
      </c>
    </row>
    <row r="3699" spans="1:24" s="6" customFormat="1" x14ac:dyDescent="0.25">
      <c r="A3699" s="6" t="s">
        <v>20524</v>
      </c>
      <c r="B3699" s="6" t="s">
        <v>13835</v>
      </c>
      <c r="C3699" s="2">
        <f>VLOOKUP(B3699,'[3]reydon-stock'!$A:$E,3,FALSE)</f>
        <v>7</v>
      </c>
      <c r="D3699" s="6" t="s">
        <v>13826</v>
      </c>
      <c r="E3699" s="6" t="s">
        <v>13813</v>
      </c>
      <c r="F3699" s="12" t="s">
        <v>20517</v>
      </c>
      <c r="G3699" s="12" t="s">
        <v>20519</v>
      </c>
      <c r="H3699" s="7">
        <f>VLOOKUP(B3699,'[1]Reydon Pricelist+'!$A:$P,16,FALSE)</f>
        <v>14.03</v>
      </c>
      <c r="I3699" s="7">
        <f>VLOOKUP(B3699,'[1]Reydon Pricelist+'!$A:$P,12,FALSE)</f>
        <v>34</v>
      </c>
      <c r="J3699" s="6" t="s">
        <v>13836</v>
      </c>
      <c r="K3699" s="6" t="str">
        <f>VLOOKUP(B3699,[2]product_categories_reydon!$A:$H,4,FALSE)</f>
        <v>Medical &amp; Supports / Supports</v>
      </c>
      <c r="L3699" s="12" t="str">
        <f>VLOOKUP(B3699,'[1]Reydon Pricelist+'!$A:$G,7,FALSE)</f>
        <v>5027535117114</v>
      </c>
      <c r="M3699" s="6" t="s">
        <v>13837</v>
      </c>
      <c r="N3699" s="6" t="s">
        <v>50</v>
      </c>
      <c r="P3699" s="6" t="s">
        <v>74</v>
      </c>
      <c r="Q3699" s="6">
        <v>20</v>
      </c>
      <c r="R3699" s="6">
        <v>5027535117114</v>
      </c>
      <c r="S3699" s="6">
        <v>0.432</v>
      </c>
      <c r="T3699" s="6">
        <v>5.0999999999999996</v>
      </c>
      <c r="U3699" s="6">
        <v>20.2</v>
      </c>
      <c r="V3699" s="6">
        <v>35.700000000000003</v>
      </c>
      <c r="W3699" s="6">
        <v>9021101000</v>
      </c>
      <c r="X3699" s="6">
        <v>1176</v>
      </c>
    </row>
    <row r="3700" spans="1:24" s="6" customFormat="1" x14ac:dyDescent="0.25">
      <c r="A3700" s="6" t="s">
        <v>20524</v>
      </c>
      <c r="B3700" s="6" t="s">
        <v>13838</v>
      </c>
      <c r="C3700" s="2">
        <f>VLOOKUP(B3700,'[3]reydon-stock'!$A:$E,3,FALSE)</f>
        <v>43</v>
      </c>
      <c r="D3700" s="6" t="s">
        <v>13839</v>
      </c>
      <c r="E3700" s="6" t="s">
        <v>13840</v>
      </c>
      <c r="F3700" s="12" t="s">
        <v>20517</v>
      </c>
      <c r="G3700" s="12" t="s">
        <v>20519</v>
      </c>
      <c r="H3700" s="7">
        <f>VLOOKUP(B3700,'[1]Reydon Pricelist+'!$A:$P,16,FALSE)</f>
        <v>3.54</v>
      </c>
      <c r="I3700" s="7">
        <f>VLOOKUP(B3700,'[1]Reydon Pricelist+'!$A:$P,12,FALSE)</f>
        <v>10</v>
      </c>
      <c r="J3700" s="6" t="s">
        <v>13841</v>
      </c>
      <c r="K3700" s="6" t="str">
        <f>VLOOKUP(B3700,[2]product_categories_reydon!$A:$H,4,FALSE)</f>
        <v>Medical &amp; Supports / Supports</v>
      </c>
      <c r="L3700" s="12" t="str">
        <f>VLOOKUP(B3700,'[1]Reydon Pricelist+'!$A:$G,7,FALSE)</f>
        <v>5027535185045</v>
      </c>
      <c r="M3700" s="6" t="s">
        <v>13842</v>
      </c>
      <c r="N3700" s="6" t="s">
        <v>32</v>
      </c>
      <c r="P3700" s="6" t="s">
        <v>74</v>
      </c>
      <c r="Q3700" s="6">
        <v>20</v>
      </c>
      <c r="R3700" s="6">
        <v>5027535185045</v>
      </c>
      <c r="S3700" s="6">
        <v>8.1000000000000003E-2</v>
      </c>
      <c r="T3700" s="6">
        <v>3.1</v>
      </c>
      <c r="U3700" s="6">
        <v>13.5</v>
      </c>
      <c r="V3700" s="6">
        <v>19.5</v>
      </c>
      <c r="W3700" s="6">
        <v>9021101000</v>
      </c>
      <c r="X3700" s="6">
        <v>1189</v>
      </c>
    </row>
    <row r="3701" spans="1:24" s="6" customFormat="1" x14ac:dyDescent="0.25">
      <c r="A3701" s="6" t="s">
        <v>20524</v>
      </c>
      <c r="B3701" s="6" t="s">
        <v>13843</v>
      </c>
      <c r="C3701" s="2">
        <f>VLOOKUP(B3701,'[3]reydon-stock'!$A:$E,3,FALSE)</f>
        <v>84</v>
      </c>
      <c r="D3701" s="6" t="s">
        <v>13839</v>
      </c>
      <c r="E3701" s="6" t="s">
        <v>13840</v>
      </c>
      <c r="F3701" s="12" t="s">
        <v>20517</v>
      </c>
      <c r="G3701" s="12" t="s">
        <v>20519</v>
      </c>
      <c r="H3701" s="7">
        <f>VLOOKUP(B3701,'[1]Reydon Pricelist+'!$A:$P,16,FALSE)</f>
        <v>3.54</v>
      </c>
      <c r="I3701" s="7">
        <f>VLOOKUP(B3701,'[1]Reydon Pricelist+'!$A:$P,12,FALSE)</f>
        <v>10</v>
      </c>
      <c r="J3701" s="6" t="s">
        <v>13844</v>
      </c>
      <c r="K3701" s="6" t="str">
        <f>VLOOKUP(B3701,[2]product_categories_reydon!$A:$H,4,FALSE)</f>
        <v>Medical &amp; Supports / Supports</v>
      </c>
      <c r="L3701" s="12" t="str">
        <f>VLOOKUP(B3701,'[1]Reydon Pricelist+'!$A:$G,7,FALSE)</f>
        <v>5027535185052</v>
      </c>
      <c r="M3701" s="6" t="s">
        <v>13845</v>
      </c>
      <c r="N3701" s="6" t="s">
        <v>38</v>
      </c>
      <c r="P3701" s="6" t="s">
        <v>74</v>
      </c>
      <c r="Q3701" s="6">
        <v>20</v>
      </c>
      <c r="R3701" s="6">
        <v>5027535185052</v>
      </c>
      <c r="S3701" s="6">
        <v>8.4000000000000005E-2</v>
      </c>
      <c r="T3701" s="6">
        <v>3</v>
      </c>
      <c r="U3701" s="6">
        <v>13.5</v>
      </c>
      <c r="V3701" s="6">
        <v>19.5</v>
      </c>
      <c r="W3701" s="6">
        <v>9021101000</v>
      </c>
      <c r="X3701" s="6">
        <v>1189</v>
      </c>
    </row>
    <row r="3702" spans="1:24" s="6" customFormat="1" x14ac:dyDescent="0.25">
      <c r="A3702" s="6" t="s">
        <v>20524</v>
      </c>
      <c r="B3702" s="6" t="s">
        <v>13846</v>
      </c>
      <c r="C3702" s="2">
        <f>VLOOKUP(B3702,'[3]reydon-stock'!$A:$E,3,FALSE)</f>
        <v>99</v>
      </c>
      <c r="D3702" s="6" t="s">
        <v>13839</v>
      </c>
      <c r="E3702" s="6" t="s">
        <v>13840</v>
      </c>
      <c r="F3702" s="12" t="s">
        <v>20517</v>
      </c>
      <c r="G3702" s="12" t="s">
        <v>20519</v>
      </c>
      <c r="H3702" s="7">
        <f>VLOOKUP(B3702,'[1]Reydon Pricelist+'!$A:$P,16,FALSE)</f>
        <v>3.54</v>
      </c>
      <c r="I3702" s="7">
        <f>VLOOKUP(B3702,'[1]Reydon Pricelist+'!$A:$P,12,FALSE)</f>
        <v>10</v>
      </c>
      <c r="J3702" s="6" t="s">
        <v>13847</v>
      </c>
      <c r="K3702" s="6" t="str">
        <f>VLOOKUP(B3702,[2]product_categories_reydon!$A:$H,4,FALSE)</f>
        <v>Medical &amp; Supports / Supports</v>
      </c>
      <c r="L3702" s="12" t="str">
        <f>VLOOKUP(B3702,'[1]Reydon Pricelist+'!$A:$G,7,FALSE)</f>
        <v>5027535185069</v>
      </c>
      <c r="M3702" s="6" t="s">
        <v>13848</v>
      </c>
      <c r="N3702" s="6" t="s">
        <v>46</v>
      </c>
      <c r="P3702" s="6" t="s">
        <v>74</v>
      </c>
      <c r="Q3702" s="6">
        <v>20</v>
      </c>
      <c r="R3702" s="6">
        <v>5027535185069</v>
      </c>
      <c r="S3702" s="6">
        <v>8.6999999999999994E-2</v>
      </c>
      <c r="T3702" s="6">
        <v>3.3</v>
      </c>
      <c r="U3702" s="6">
        <v>13.5</v>
      </c>
      <c r="V3702" s="6">
        <v>19.5</v>
      </c>
      <c r="W3702" s="6">
        <v>9021101000</v>
      </c>
      <c r="X3702" s="6">
        <v>1189</v>
      </c>
    </row>
    <row r="3703" spans="1:24" s="6" customFormat="1" x14ac:dyDescent="0.25">
      <c r="A3703" s="6" t="s">
        <v>20524</v>
      </c>
      <c r="B3703" s="6" t="s">
        <v>13849</v>
      </c>
      <c r="C3703" s="2">
        <f>VLOOKUP(B3703,'[3]reydon-stock'!$A:$E,3,FALSE)</f>
        <v>63</v>
      </c>
      <c r="D3703" s="6" t="s">
        <v>13839</v>
      </c>
      <c r="E3703" s="6" t="s">
        <v>13840</v>
      </c>
      <c r="F3703" s="12" t="s">
        <v>20517</v>
      </c>
      <c r="G3703" s="12" t="s">
        <v>20519</v>
      </c>
      <c r="H3703" s="7">
        <f>VLOOKUP(B3703,'[1]Reydon Pricelist+'!$A:$P,16,FALSE)</f>
        <v>3.54</v>
      </c>
      <c r="I3703" s="7">
        <f>VLOOKUP(B3703,'[1]Reydon Pricelist+'!$A:$P,12,FALSE)</f>
        <v>10</v>
      </c>
      <c r="J3703" s="6" t="s">
        <v>13850</v>
      </c>
      <c r="K3703" s="6" t="str">
        <f>VLOOKUP(B3703,[2]product_categories_reydon!$A:$H,4,FALSE)</f>
        <v>Medical &amp; Supports / Supports</v>
      </c>
      <c r="L3703" s="12" t="str">
        <f>VLOOKUP(B3703,'[1]Reydon Pricelist+'!$A:$G,7,FALSE)</f>
        <v>5027535185076</v>
      </c>
      <c r="M3703" s="6" t="s">
        <v>13851</v>
      </c>
      <c r="N3703" s="6" t="s">
        <v>50</v>
      </c>
      <c r="P3703" s="6" t="s">
        <v>74</v>
      </c>
      <c r="Q3703" s="6">
        <v>20</v>
      </c>
      <c r="R3703" s="6">
        <v>5027535185076</v>
      </c>
      <c r="S3703" s="6">
        <v>7.8E-2</v>
      </c>
      <c r="T3703" s="6">
        <v>3.3</v>
      </c>
      <c r="U3703" s="6">
        <v>13.5</v>
      </c>
      <c r="V3703" s="6">
        <v>19.5</v>
      </c>
      <c r="W3703" s="6">
        <v>9021101000</v>
      </c>
      <c r="X3703" s="6">
        <v>1189</v>
      </c>
    </row>
    <row r="3704" spans="1:24" s="6" customFormat="1" x14ac:dyDescent="0.25">
      <c r="A3704" s="6" t="s">
        <v>20524</v>
      </c>
      <c r="B3704" s="6" t="s">
        <v>13852</v>
      </c>
      <c r="C3704" s="2">
        <f>VLOOKUP(B3704,'[3]reydon-stock'!$A:$E,3,FALSE)</f>
        <v>8</v>
      </c>
      <c r="D3704" s="6" t="s">
        <v>13853</v>
      </c>
      <c r="E3704" s="6" t="s">
        <v>13813</v>
      </c>
      <c r="F3704" s="12" t="s">
        <v>20517</v>
      </c>
      <c r="G3704" s="12" t="s">
        <v>20519</v>
      </c>
      <c r="H3704" s="7">
        <f>VLOOKUP(B3704,'[1]Reydon Pricelist+'!$A:$P,16,FALSE)</f>
        <v>13.68</v>
      </c>
      <c r="I3704" s="7">
        <f>VLOOKUP(B3704,'[1]Reydon Pricelist+'!$A:$P,12,FALSE)</f>
        <v>34</v>
      </c>
      <c r="J3704" s="6" t="s">
        <v>13854</v>
      </c>
      <c r="K3704" s="6" t="str">
        <f>VLOOKUP(B3704,[2]product_categories_reydon!$A:$H,4,FALSE)</f>
        <v>Medical &amp; Supports / Supports</v>
      </c>
      <c r="L3704" s="12" t="str">
        <f>VLOOKUP(B3704,'[1]Reydon Pricelist+'!$A:$G,7,FALSE)</f>
        <v>5027535117121</v>
      </c>
      <c r="M3704" s="6" t="s">
        <v>13855</v>
      </c>
      <c r="N3704" s="6" t="s">
        <v>32</v>
      </c>
      <c r="P3704" s="6" t="s">
        <v>74</v>
      </c>
      <c r="Q3704" s="6">
        <v>20</v>
      </c>
      <c r="R3704" s="6">
        <v>5027535117121</v>
      </c>
      <c r="S3704" s="6">
        <v>0.36499999999999999</v>
      </c>
      <c r="T3704" s="6">
        <v>5</v>
      </c>
      <c r="U3704" s="6">
        <v>19.7</v>
      </c>
      <c r="V3704" s="6">
        <v>35.5</v>
      </c>
      <c r="W3704" s="6">
        <v>9021101000</v>
      </c>
      <c r="X3704" s="6">
        <v>1177</v>
      </c>
    </row>
    <row r="3705" spans="1:24" s="6" customFormat="1" x14ac:dyDescent="0.25">
      <c r="A3705" s="6" t="s">
        <v>20524</v>
      </c>
      <c r="B3705" s="6" t="s">
        <v>13856</v>
      </c>
      <c r="C3705" s="2">
        <f>VLOOKUP(B3705,'[3]reydon-stock'!$A:$E,3,FALSE)</f>
        <v>40</v>
      </c>
      <c r="D3705" s="6" t="s">
        <v>13853</v>
      </c>
      <c r="E3705" s="6" t="s">
        <v>13813</v>
      </c>
      <c r="F3705" s="12" t="s">
        <v>20517</v>
      </c>
      <c r="G3705" s="12" t="s">
        <v>20519</v>
      </c>
      <c r="H3705" s="7">
        <f>VLOOKUP(B3705,'[1]Reydon Pricelist+'!$A:$P,16,FALSE)</f>
        <v>13.68</v>
      </c>
      <c r="I3705" s="7">
        <f>VLOOKUP(B3705,'[1]Reydon Pricelist+'!$A:$P,12,FALSE)</f>
        <v>34</v>
      </c>
      <c r="J3705" s="6" t="s">
        <v>13857</v>
      </c>
      <c r="K3705" s="6" t="str">
        <f>VLOOKUP(B3705,[2]product_categories_reydon!$A:$H,4,FALSE)</f>
        <v>Medical &amp; Supports / Supports</v>
      </c>
      <c r="L3705" s="12" t="str">
        <f>VLOOKUP(B3705,'[1]Reydon Pricelist+'!$A:$G,7,FALSE)</f>
        <v>5027535117138</v>
      </c>
      <c r="M3705" s="6" t="s">
        <v>13858</v>
      </c>
      <c r="N3705" s="6" t="s">
        <v>38</v>
      </c>
      <c r="P3705" s="6" t="s">
        <v>74</v>
      </c>
      <c r="Q3705" s="6">
        <v>20</v>
      </c>
      <c r="R3705" s="6">
        <v>5027535117138</v>
      </c>
      <c r="S3705" s="6">
        <v>0.38600000000000001</v>
      </c>
      <c r="T3705" s="6">
        <v>4.9000000000000004</v>
      </c>
      <c r="U3705" s="6">
        <v>19.600000000000001</v>
      </c>
      <c r="V3705" s="6">
        <v>36</v>
      </c>
      <c r="W3705" s="6">
        <v>9021101000</v>
      </c>
      <c r="X3705" s="6">
        <v>1177</v>
      </c>
    </row>
    <row r="3706" spans="1:24" s="6" customFormat="1" x14ac:dyDescent="0.25">
      <c r="A3706" s="6" t="s">
        <v>20524</v>
      </c>
      <c r="B3706" s="6" t="s">
        <v>13859</v>
      </c>
      <c r="C3706" s="2">
        <f>VLOOKUP(B3706,'[3]reydon-stock'!$A:$E,3,FALSE)</f>
        <v>24</v>
      </c>
      <c r="D3706" s="6" t="s">
        <v>13853</v>
      </c>
      <c r="E3706" s="6" t="s">
        <v>13813</v>
      </c>
      <c r="F3706" s="12" t="s">
        <v>20517</v>
      </c>
      <c r="G3706" s="12" t="s">
        <v>20519</v>
      </c>
      <c r="H3706" s="7">
        <f>VLOOKUP(B3706,'[1]Reydon Pricelist+'!$A:$P,16,FALSE)</f>
        <v>13.68</v>
      </c>
      <c r="I3706" s="7">
        <f>VLOOKUP(B3706,'[1]Reydon Pricelist+'!$A:$P,12,FALSE)</f>
        <v>34</v>
      </c>
      <c r="J3706" s="6" t="s">
        <v>13860</v>
      </c>
      <c r="K3706" s="6" t="str">
        <f>VLOOKUP(B3706,[2]product_categories_reydon!$A:$H,4,FALSE)</f>
        <v>Medical &amp; Supports / Supports</v>
      </c>
      <c r="L3706" s="12" t="str">
        <f>VLOOKUP(B3706,'[1]Reydon Pricelist+'!$A:$G,7,FALSE)</f>
        <v>5027535117145</v>
      </c>
      <c r="M3706" s="6" t="s">
        <v>13861</v>
      </c>
      <c r="N3706" s="6" t="s">
        <v>46</v>
      </c>
      <c r="P3706" s="6" t="s">
        <v>74</v>
      </c>
      <c r="Q3706" s="6">
        <v>20</v>
      </c>
      <c r="R3706" s="6">
        <v>5027535117145</v>
      </c>
      <c r="S3706" s="6">
        <v>0.38800000000000001</v>
      </c>
      <c r="T3706" s="6">
        <v>5.2</v>
      </c>
      <c r="U3706" s="6">
        <v>19.600000000000001</v>
      </c>
      <c r="V3706" s="6">
        <v>35.6</v>
      </c>
      <c r="W3706" s="6">
        <v>9021101000</v>
      </c>
      <c r="X3706" s="6">
        <v>1177</v>
      </c>
    </row>
    <row r="3707" spans="1:24" s="6" customFormat="1" x14ac:dyDescent="0.25">
      <c r="A3707" s="6" t="s">
        <v>20524</v>
      </c>
      <c r="B3707" s="6" t="s">
        <v>13862</v>
      </c>
      <c r="C3707" s="2">
        <f>VLOOKUP(B3707,'[3]reydon-stock'!$A:$E,3,FALSE)</f>
        <v>11</v>
      </c>
      <c r="D3707" s="6" t="s">
        <v>13853</v>
      </c>
      <c r="E3707" s="6" t="s">
        <v>13813</v>
      </c>
      <c r="F3707" s="12" t="s">
        <v>20517</v>
      </c>
      <c r="G3707" s="12" t="s">
        <v>20519</v>
      </c>
      <c r="H3707" s="7">
        <f>VLOOKUP(B3707,'[1]Reydon Pricelist+'!$A:$P,16,FALSE)</f>
        <v>13.68</v>
      </c>
      <c r="I3707" s="7">
        <f>VLOOKUP(B3707,'[1]Reydon Pricelist+'!$A:$P,12,FALSE)</f>
        <v>34</v>
      </c>
      <c r="J3707" s="6" t="s">
        <v>13863</v>
      </c>
      <c r="K3707" s="6" t="str">
        <f>VLOOKUP(B3707,[2]product_categories_reydon!$A:$H,4,FALSE)</f>
        <v>Medical &amp; Supports / Supports</v>
      </c>
      <c r="L3707" s="12" t="str">
        <f>VLOOKUP(B3707,'[1]Reydon Pricelist+'!$A:$G,7,FALSE)</f>
        <v>5027535117152</v>
      </c>
      <c r="M3707" s="6" t="s">
        <v>13864</v>
      </c>
      <c r="N3707" s="6" t="s">
        <v>50</v>
      </c>
      <c r="P3707" s="6" t="s">
        <v>74</v>
      </c>
      <c r="Q3707" s="6">
        <v>20</v>
      </c>
      <c r="R3707" s="6">
        <v>5027535117152</v>
      </c>
      <c r="S3707" s="6">
        <v>0.39400000000000002</v>
      </c>
      <c r="T3707" s="6">
        <v>5.0999999999999996</v>
      </c>
      <c r="U3707" s="6">
        <v>19.600000000000001</v>
      </c>
      <c r="V3707" s="6">
        <v>35.5</v>
      </c>
      <c r="W3707" s="6">
        <v>9021101000</v>
      </c>
      <c r="X3707" s="6">
        <v>1177</v>
      </c>
    </row>
    <row r="3708" spans="1:24" s="6" customFormat="1" x14ac:dyDescent="0.25">
      <c r="A3708" s="6" t="s">
        <v>20524</v>
      </c>
      <c r="B3708" s="6" t="s">
        <v>13865</v>
      </c>
      <c r="C3708" s="2">
        <f>VLOOKUP(B3708,'[3]reydon-stock'!$A:$E,3,FALSE)</f>
        <v>20</v>
      </c>
      <c r="D3708" s="6" t="s">
        <v>13866</v>
      </c>
      <c r="E3708" s="6" t="s">
        <v>13867</v>
      </c>
      <c r="F3708" s="12" t="s">
        <v>20517</v>
      </c>
      <c r="G3708" s="12" t="s">
        <v>20519</v>
      </c>
      <c r="H3708" s="7">
        <f>VLOOKUP(B3708,'[1]Reydon Pricelist+'!$A:$P,16,FALSE)</f>
        <v>6.84</v>
      </c>
      <c r="I3708" s="7">
        <f>VLOOKUP(B3708,'[1]Reydon Pricelist+'!$A:$P,12,FALSE)</f>
        <v>18</v>
      </c>
      <c r="J3708" s="6" t="s">
        <v>13868</v>
      </c>
      <c r="K3708" s="6" t="str">
        <f>VLOOKUP(B3708,[2]product_categories_reydon!$A:$H,4,FALSE)</f>
        <v>Medical &amp; Supports / Supports</v>
      </c>
      <c r="L3708" s="12" t="str">
        <f>VLOOKUP(B3708,'[1]Reydon Pricelist+'!$A:$G,7,FALSE)</f>
        <v>5027535185717</v>
      </c>
      <c r="M3708" s="6" t="s">
        <v>13869</v>
      </c>
      <c r="N3708" s="6" t="s">
        <v>32</v>
      </c>
      <c r="P3708" s="6" t="s">
        <v>74</v>
      </c>
      <c r="Q3708" s="6">
        <v>20</v>
      </c>
      <c r="R3708" s="6">
        <v>5027535185717</v>
      </c>
      <c r="S3708" s="6">
        <v>0.16800000000000001</v>
      </c>
      <c r="T3708" s="6">
        <v>3</v>
      </c>
      <c r="U3708" s="6">
        <v>16</v>
      </c>
      <c r="V3708" s="6">
        <v>30</v>
      </c>
      <c r="W3708" s="6">
        <v>9021101000</v>
      </c>
      <c r="X3708" s="6">
        <v>1185</v>
      </c>
    </row>
    <row r="3709" spans="1:24" s="6" customFormat="1" x14ac:dyDescent="0.25">
      <c r="A3709" s="6" t="s">
        <v>20524</v>
      </c>
      <c r="B3709" s="6" t="s">
        <v>13870</v>
      </c>
      <c r="C3709" s="2">
        <f>VLOOKUP(B3709,'[3]reydon-stock'!$A:$E,3,FALSE)</f>
        <v>52</v>
      </c>
      <c r="D3709" s="6" t="s">
        <v>13866</v>
      </c>
      <c r="E3709" s="6" t="s">
        <v>13867</v>
      </c>
      <c r="F3709" s="12" t="s">
        <v>20517</v>
      </c>
      <c r="G3709" s="12" t="s">
        <v>20519</v>
      </c>
      <c r="H3709" s="7">
        <f>VLOOKUP(B3709,'[1]Reydon Pricelist+'!$A:$P,16,FALSE)</f>
        <v>6.84</v>
      </c>
      <c r="I3709" s="7">
        <f>VLOOKUP(B3709,'[1]Reydon Pricelist+'!$A:$P,12,FALSE)</f>
        <v>18</v>
      </c>
      <c r="J3709" s="6" t="s">
        <v>13871</v>
      </c>
      <c r="K3709" s="6" t="str">
        <f>VLOOKUP(B3709,[2]product_categories_reydon!$A:$H,4,FALSE)</f>
        <v>Medical &amp; Supports / Supports</v>
      </c>
      <c r="L3709" s="12" t="str">
        <f>VLOOKUP(B3709,'[1]Reydon Pricelist+'!$A:$G,7,FALSE)</f>
        <v>5027535185724</v>
      </c>
      <c r="M3709" s="6" t="s">
        <v>13872</v>
      </c>
      <c r="N3709" s="6" t="s">
        <v>38</v>
      </c>
      <c r="P3709" s="6" t="s">
        <v>74</v>
      </c>
      <c r="Q3709" s="6">
        <v>20</v>
      </c>
      <c r="R3709" s="6">
        <v>5027535185724</v>
      </c>
      <c r="S3709" s="6">
        <v>0.16700000000000001</v>
      </c>
      <c r="T3709" s="6">
        <v>3.1</v>
      </c>
      <c r="U3709" s="6">
        <v>16</v>
      </c>
      <c r="V3709" s="6">
        <v>30</v>
      </c>
      <c r="W3709" s="6">
        <v>9021101000</v>
      </c>
      <c r="X3709" s="6">
        <v>1185</v>
      </c>
    </row>
    <row r="3710" spans="1:24" s="6" customFormat="1" x14ac:dyDescent="0.25">
      <c r="A3710" s="6" t="s">
        <v>20524</v>
      </c>
      <c r="B3710" s="6" t="s">
        <v>13873</v>
      </c>
      <c r="C3710" s="2">
        <f>VLOOKUP(B3710,'[3]reydon-stock'!$A:$E,3,FALSE)</f>
        <v>35</v>
      </c>
      <c r="D3710" s="6" t="s">
        <v>13866</v>
      </c>
      <c r="E3710" s="6" t="s">
        <v>13867</v>
      </c>
      <c r="F3710" s="12" t="s">
        <v>20517</v>
      </c>
      <c r="G3710" s="12" t="s">
        <v>20519</v>
      </c>
      <c r="H3710" s="7">
        <f>VLOOKUP(B3710,'[1]Reydon Pricelist+'!$A:$P,16,FALSE)</f>
        <v>6.84</v>
      </c>
      <c r="I3710" s="7">
        <f>VLOOKUP(B3710,'[1]Reydon Pricelist+'!$A:$P,12,FALSE)</f>
        <v>18</v>
      </c>
      <c r="J3710" s="6" t="s">
        <v>13874</v>
      </c>
      <c r="K3710" s="6" t="str">
        <f>VLOOKUP(B3710,[2]product_categories_reydon!$A:$H,4,FALSE)</f>
        <v>Medical &amp; Supports / Supports</v>
      </c>
      <c r="L3710" s="12" t="str">
        <f>VLOOKUP(B3710,'[1]Reydon Pricelist+'!$A:$G,7,FALSE)</f>
        <v>5027535185731</v>
      </c>
      <c r="M3710" s="6" t="s">
        <v>13875</v>
      </c>
      <c r="N3710" s="6" t="s">
        <v>46</v>
      </c>
      <c r="P3710" s="6" t="s">
        <v>74</v>
      </c>
      <c r="Q3710" s="6">
        <v>20</v>
      </c>
      <c r="R3710" s="6">
        <v>5027535185731</v>
      </c>
      <c r="S3710" s="6">
        <v>0.17199999999999999</v>
      </c>
      <c r="T3710" s="6">
        <v>3.3</v>
      </c>
      <c r="U3710" s="6">
        <v>16</v>
      </c>
      <c r="V3710" s="6">
        <v>30</v>
      </c>
      <c r="W3710" s="6">
        <v>9021101000</v>
      </c>
      <c r="X3710" s="6">
        <v>1185</v>
      </c>
    </row>
    <row r="3711" spans="1:24" s="6" customFormat="1" x14ac:dyDescent="0.25">
      <c r="A3711" s="6" t="s">
        <v>20524</v>
      </c>
      <c r="B3711" s="6" t="s">
        <v>13876</v>
      </c>
      <c r="C3711" s="2">
        <f>VLOOKUP(B3711,'[3]reydon-stock'!$A:$E,3,FALSE)</f>
        <v>181</v>
      </c>
      <c r="D3711" s="6" t="s">
        <v>13877</v>
      </c>
      <c r="E3711" s="6" t="s">
        <v>13878</v>
      </c>
      <c r="F3711" s="12" t="s">
        <v>20517</v>
      </c>
      <c r="G3711" s="12" t="s">
        <v>20519</v>
      </c>
      <c r="H3711" s="7">
        <f>VLOOKUP(B3711,'[1]Reydon Pricelist+'!$A:$P,16,FALSE)</f>
        <v>5.14</v>
      </c>
      <c r="I3711" s="7">
        <f>VLOOKUP(B3711,'[1]Reydon Pricelist+'!$A:$P,12,FALSE)</f>
        <v>14</v>
      </c>
      <c r="J3711" s="6" t="s">
        <v>13879</v>
      </c>
      <c r="K3711" s="6" t="str">
        <f>VLOOKUP(B3711,[2]product_categories_reydon!$A:$H,4,FALSE)</f>
        <v>Medical &amp; Supports / Supports</v>
      </c>
      <c r="L3711" s="12" t="str">
        <f>VLOOKUP(B3711,'[1]Reydon Pricelist+'!$A:$G,7,FALSE)</f>
        <v>5027535185656</v>
      </c>
      <c r="M3711" s="6" t="s">
        <v>13880</v>
      </c>
      <c r="N3711" s="6" t="s">
        <v>2244</v>
      </c>
      <c r="P3711" s="6" t="s">
        <v>74</v>
      </c>
      <c r="Q3711" s="6">
        <v>20</v>
      </c>
      <c r="R3711" s="6">
        <v>5027535185656</v>
      </c>
      <c r="S3711" s="6">
        <v>0.122</v>
      </c>
      <c r="T3711" s="6">
        <v>3.1</v>
      </c>
      <c r="U3711" s="6">
        <v>16</v>
      </c>
      <c r="V3711" s="6">
        <v>30</v>
      </c>
      <c r="W3711" s="6">
        <v>9021101000</v>
      </c>
      <c r="X3711" s="6">
        <v>1173</v>
      </c>
    </row>
    <row r="3712" spans="1:24" s="6" customFormat="1" x14ac:dyDescent="0.25">
      <c r="A3712" s="6" t="s">
        <v>20524</v>
      </c>
      <c r="B3712" s="6" t="s">
        <v>13881</v>
      </c>
      <c r="C3712" s="2">
        <f>VLOOKUP(B3712,'[3]reydon-stock'!$A:$E,3,FALSE)</f>
        <v>256</v>
      </c>
      <c r="D3712" s="6" t="s">
        <v>13877</v>
      </c>
      <c r="E3712" s="6" t="s">
        <v>13878</v>
      </c>
      <c r="F3712" s="12" t="s">
        <v>20517</v>
      </c>
      <c r="G3712" s="12" t="s">
        <v>20519</v>
      </c>
      <c r="H3712" s="7">
        <f>VLOOKUP(B3712,'[1]Reydon Pricelist+'!$A:$P,16,FALSE)</f>
        <v>5.14</v>
      </c>
      <c r="I3712" s="7">
        <f>VLOOKUP(B3712,'[1]Reydon Pricelist+'!$A:$P,12,FALSE)</f>
        <v>14</v>
      </c>
      <c r="J3712" s="6" t="s">
        <v>13882</v>
      </c>
      <c r="K3712" s="6" t="str">
        <f>VLOOKUP(B3712,[2]product_categories_reydon!$A:$H,4,FALSE)</f>
        <v>Medical &amp; Supports / Supports</v>
      </c>
      <c r="L3712" s="12" t="str">
        <f>VLOOKUP(B3712,'[1]Reydon Pricelist+'!$A:$G,7,FALSE)</f>
        <v>5027535185663</v>
      </c>
      <c r="M3712" s="6" t="s">
        <v>13883</v>
      </c>
      <c r="N3712" s="6" t="s">
        <v>2248</v>
      </c>
      <c r="P3712" s="6" t="s">
        <v>74</v>
      </c>
      <c r="Q3712" s="6">
        <v>20</v>
      </c>
      <c r="R3712" s="6">
        <v>5027535185663</v>
      </c>
      <c r="S3712" s="6">
        <v>0.153</v>
      </c>
      <c r="T3712" s="6">
        <v>3</v>
      </c>
      <c r="U3712" s="6">
        <v>16</v>
      </c>
      <c r="V3712" s="6">
        <v>30</v>
      </c>
      <c r="W3712" s="6">
        <v>9021101000</v>
      </c>
      <c r="X3712" s="6">
        <v>1173</v>
      </c>
    </row>
    <row r="3713" spans="1:24" s="6" customFormat="1" x14ac:dyDescent="0.25">
      <c r="A3713" s="6" t="s">
        <v>20524</v>
      </c>
      <c r="B3713" s="6" t="s">
        <v>13884</v>
      </c>
      <c r="C3713" s="2">
        <f>VLOOKUP(B3713,'[3]reydon-stock'!$A:$E,3,FALSE)</f>
        <v>12</v>
      </c>
      <c r="D3713" s="6" t="s">
        <v>13885</v>
      </c>
      <c r="E3713" s="6" t="s">
        <v>13886</v>
      </c>
      <c r="F3713" s="12" t="s">
        <v>20517</v>
      </c>
      <c r="G3713" s="12" t="s">
        <v>20519</v>
      </c>
      <c r="H3713" s="7">
        <f>VLOOKUP(B3713,'[1]Reydon Pricelist+'!$A:$P,16,FALSE)</f>
        <v>13.12</v>
      </c>
      <c r="I3713" s="7">
        <f>VLOOKUP(B3713,'[1]Reydon Pricelist+'!$A:$P,12,FALSE)</f>
        <v>33</v>
      </c>
      <c r="J3713" s="6" t="s">
        <v>13887</v>
      </c>
      <c r="K3713" s="6" t="str">
        <f>VLOOKUP(B3713,[2]product_categories_reydon!$A:$H,4,FALSE)</f>
        <v>Medical &amp; Supports / Supports</v>
      </c>
      <c r="L3713" s="12" t="str">
        <f>VLOOKUP(B3713,'[1]Reydon Pricelist+'!$A:$G,7,FALSE)</f>
        <v>5027535117046</v>
      </c>
      <c r="M3713" s="6" t="s">
        <v>13888</v>
      </c>
      <c r="N3713" s="6" t="s">
        <v>32</v>
      </c>
      <c r="P3713" s="6" t="s">
        <v>74</v>
      </c>
      <c r="Q3713" s="6">
        <v>20</v>
      </c>
      <c r="R3713" s="6">
        <v>5027535117046</v>
      </c>
      <c r="S3713" s="6">
        <v>0.44600000000000001</v>
      </c>
      <c r="T3713" s="6">
        <v>4.9000000000000004</v>
      </c>
      <c r="U3713" s="6">
        <v>20</v>
      </c>
      <c r="V3713" s="6">
        <v>35.5</v>
      </c>
      <c r="W3713" s="6">
        <v>9021101000</v>
      </c>
      <c r="X3713" s="6">
        <v>1178</v>
      </c>
    </row>
    <row r="3714" spans="1:24" s="6" customFormat="1" x14ac:dyDescent="0.25">
      <c r="A3714" s="6" t="s">
        <v>20524</v>
      </c>
      <c r="B3714" s="6" t="s">
        <v>13889</v>
      </c>
      <c r="C3714" s="2">
        <f>VLOOKUP(B3714,'[3]reydon-stock'!$A:$E,3,FALSE)</f>
        <v>2</v>
      </c>
      <c r="D3714" s="6" t="s">
        <v>13885</v>
      </c>
      <c r="E3714" s="6" t="s">
        <v>13886</v>
      </c>
      <c r="F3714" s="12" t="s">
        <v>20517</v>
      </c>
      <c r="G3714" s="12" t="s">
        <v>20519</v>
      </c>
      <c r="H3714" s="7">
        <f>VLOOKUP(B3714,'[1]Reydon Pricelist+'!$A:$P,16,FALSE)</f>
        <v>13.12</v>
      </c>
      <c r="I3714" s="7">
        <f>VLOOKUP(B3714,'[1]Reydon Pricelist+'!$A:$P,12,FALSE)</f>
        <v>33</v>
      </c>
      <c r="J3714" s="6" t="s">
        <v>13890</v>
      </c>
      <c r="K3714" s="6" t="str">
        <f>VLOOKUP(B3714,[2]product_categories_reydon!$A:$H,4,FALSE)</f>
        <v>Medical &amp; Supports / Supports</v>
      </c>
      <c r="L3714" s="12" t="str">
        <f>VLOOKUP(B3714,'[1]Reydon Pricelist+'!$A:$G,7,FALSE)</f>
        <v>5027535117053</v>
      </c>
      <c r="M3714" s="6" t="s">
        <v>13891</v>
      </c>
      <c r="N3714" s="6" t="s">
        <v>38</v>
      </c>
      <c r="P3714" s="6" t="s">
        <v>74</v>
      </c>
      <c r="Q3714" s="6">
        <v>20</v>
      </c>
      <c r="R3714" s="6">
        <v>5027535117053</v>
      </c>
      <c r="S3714" s="6">
        <v>0.43</v>
      </c>
      <c r="T3714" s="6">
        <v>5</v>
      </c>
      <c r="U3714" s="6">
        <v>20.100000000000001</v>
      </c>
      <c r="V3714" s="6">
        <v>35.6</v>
      </c>
      <c r="W3714" s="6">
        <v>9021101000</v>
      </c>
      <c r="X3714" s="6">
        <v>1178</v>
      </c>
    </row>
    <row r="3715" spans="1:24" s="6" customFormat="1" x14ac:dyDescent="0.25">
      <c r="A3715" s="6" t="s">
        <v>20524</v>
      </c>
      <c r="B3715" s="6" t="s">
        <v>13892</v>
      </c>
      <c r="C3715" s="2">
        <f>VLOOKUP(B3715,'[3]reydon-stock'!$A:$E,3,FALSE)</f>
        <v>1</v>
      </c>
      <c r="D3715" s="6" t="s">
        <v>13885</v>
      </c>
      <c r="E3715" s="6" t="s">
        <v>13886</v>
      </c>
      <c r="F3715" s="12" t="s">
        <v>20517</v>
      </c>
      <c r="G3715" s="12" t="s">
        <v>20519</v>
      </c>
      <c r="H3715" s="7">
        <f>VLOOKUP(B3715,'[1]Reydon Pricelist+'!$A:$P,16,FALSE)</f>
        <v>13.12</v>
      </c>
      <c r="I3715" s="7">
        <f>VLOOKUP(B3715,'[1]Reydon Pricelist+'!$A:$P,12,FALSE)</f>
        <v>33</v>
      </c>
      <c r="J3715" s="6" t="s">
        <v>13893</v>
      </c>
      <c r="K3715" s="6" t="str">
        <f>VLOOKUP(B3715,[2]product_categories_reydon!$A:$H,4,FALSE)</f>
        <v>Medical &amp; Supports / Supports</v>
      </c>
      <c r="L3715" s="12" t="str">
        <f>VLOOKUP(B3715,'[1]Reydon Pricelist+'!$A:$G,7,FALSE)</f>
        <v>5027535117060</v>
      </c>
      <c r="M3715" s="6" t="s">
        <v>13894</v>
      </c>
      <c r="N3715" s="6" t="s">
        <v>46</v>
      </c>
      <c r="P3715" s="6" t="s">
        <v>74</v>
      </c>
      <c r="Q3715" s="6">
        <v>20</v>
      </c>
      <c r="R3715" s="6">
        <v>5027535117060</v>
      </c>
      <c r="S3715" s="6">
        <v>0.42799999999999999</v>
      </c>
      <c r="T3715" s="6">
        <v>4.9000000000000004</v>
      </c>
      <c r="U3715" s="6">
        <v>20</v>
      </c>
      <c r="V3715" s="6">
        <v>35.5</v>
      </c>
      <c r="W3715" s="6">
        <v>9021101000</v>
      </c>
      <c r="X3715" s="6">
        <v>1178</v>
      </c>
    </row>
    <row r="3716" spans="1:24" s="6" customFormat="1" x14ac:dyDescent="0.25">
      <c r="A3716" s="6" t="s">
        <v>20524</v>
      </c>
      <c r="B3716" s="6" t="s">
        <v>13895</v>
      </c>
      <c r="C3716" s="2">
        <f>VLOOKUP(B3716,'[3]reydon-stock'!$A:$E,3,FALSE)</f>
        <v>0</v>
      </c>
      <c r="D3716" s="6" t="s">
        <v>13885</v>
      </c>
      <c r="E3716" s="6" t="s">
        <v>13886</v>
      </c>
      <c r="F3716" s="12" t="s">
        <v>20517</v>
      </c>
      <c r="G3716" s="12" t="s">
        <v>20519</v>
      </c>
      <c r="H3716" s="7">
        <f>VLOOKUP(B3716,'[1]Reydon Pricelist+'!$A:$P,16,FALSE)</f>
        <v>13.12</v>
      </c>
      <c r="I3716" s="7">
        <f>VLOOKUP(B3716,'[1]Reydon Pricelist+'!$A:$P,12,FALSE)</f>
        <v>33</v>
      </c>
      <c r="J3716" s="6" t="s">
        <v>13896</v>
      </c>
      <c r="K3716" s="6" t="str">
        <f>VLOOKUP(B3716,[2]product_categories_reydon!$A:$H,4,FALSE)</f>
        <v>Medical &amp; Supports / Supports</v>
      </c>
      <c r="L3716" s="12" t="str">
        <f>VLOOKUP(B3716,'[1]Reydon Pricelist+'!$A:$G,7,FALSE)</f>
        <v>5027535117077</v>
      </c>
      <c r="M3716" s="6" t="s">
        <v>13897</v>
      </c>
      <c r="N3716" s="6" t="s">
        <v>50</v>
      </c>
      <c r="P3716" s="6" t="s">
        <v>74</v>
      </c>
      <c r="Q3716" s="6">
        <v>20</v>
      </c>
      <c r="R3716" s="6">
        <v>5027535117077</v>
      </c>
      <c r="S3716" s="6">
        <v>0.436</v>
      </c>
      <c r="T3716" s="6">
        <v>4.9000000000000004</v>
      </c>
      <c r="U3716" s="6">
        <v>19.600000000000001</v>
      </c>
      <c r="V3716" s="6">
        <v>35.5</v>
      </c>
      <c r="W3716" s="6">
        <v>9021101000</v>
      </c>
      <c r="X3716" s="6">
        <v>1178</v>
      </c>
    </row>
    <row r="3717" spans="1:24" s="6" customFormat="1" x14ac:dyDescent="0.25">
      <c r="A3717" s="6" t="s">
        <v>20524</v>
      </c>
      <c r="B3717" s="6" t="s">
        <v>13898</v>
      </c>
      <c r="C3717" s="2">
        <f>VLOOKUP(B3717,'[3]reydon-stock'!$A:$E,3,FALSE)</f>
        <v>61</v>
      </c>
      <c r="D3717" s="6" t="s">
        <v>13899</v>
      </c>
      <c r="E3717" s="6" t="s">
        <v>13900</v>
      </c>
      <c r="F3717" s="12" t="s">
        <v>20517</v>
      </c>
      <c r="G3717" s="12" t="s">
        <v>20519</v>
      </c>
      <c r="H3717" s="7">
        <f>VLOOKUP(B3717,'[1]Reydon Pricelist+'!$A:$P,16,FALSE)</f>
        <v>10.26</v>
      </c>
      <c r="I3717" s="7">
        <f>VLOOKUP(B3717,'[1]Reydon Pricelist+'!$A:$P,12,FALSE)</f>
        <v>26</v>
      </c>
      <c r="J3717" s="6" t="s">
        <v>13901</v>
      </c>
      <c r="K3717" s="6" t="str">
        <f>VLOOKUP(B3717,[2]product_categories_reydon!$A:$H,4,FALSE)</f>
        <v>Medical &amp; Supports / Supports</v>
      </c>
      <c r="L3717" s="12" t="str">
        <f>VLOOKUP(B3717,'[1]Reydon Pricelist+'!$A:$G,7,FALSE)</f>
        <v>5027535185670</v>
      </c>
      <c r="M3717" s="6" t="s">
        <v>13902</v>
      </c>
      <c r="N3717" s="6" t="s">
        <v>32</v>
      </c>
      <c r="P3717" s="6" t="s">
        <v>74</v>
      </c>
      <c r="Q3717" s="6">
        <v>20</v>
      </c>
      <c r="R3717" s="6">
        <v>5027535185670</v>
      </c>
      <c r="S3717" s="6">
        <v>0.39600000000000002</v>
      </c>
      <c r="T3717" s="6">
        <v>5.2</v>
      </c>
      <c r="U3717" s="6">
        <v>19.7</v>
      </c>
      <c r="V3717" s="6">
        <v>35.6</v>
      </c>
      <c r="W3717" s="6">
        <v>9021101000</v>
      </c>
      <c r="X3717" s="6">
        <v>1180</v>
      </c>
    </row>
    <row r="3718" spans="1:24" s="6" customFormat="1" x14ac:dyDescent="0.25">
      <c r="A3718" s="6" t="s">
        <v>20524</v>
      </c>
      <c r="B3718" s="6" t="s">
        <v>13903</v>
      </c>
      <c r="C3718" s="2">
        <f>VLOOKUP(B3718,'[3]reydon-stock'!$A:$E,3,FALSE)</f>
        <v>74</v>
      </c>
      <c r="D3718" s="6" t="s">
        <v>13899</v>
      </c>
      <c r="E3718" s="6" t="s">
        <v>13900</v>
      </c>
      <c r="F3718" s="12" t="s">
        <v>20517</v>
      </c>
      <c r="G3718" s="12" t="s">
        <v>20519</v>
      </c>
      <c r="H3718" s="7">
        <f>VLOOKUP(B3718,'[1]Reydon Pricelist+'!$A:$P,16,FALSE)</f>
        <v>10.26</v>
      </c>
      <c r="I3718" s="7">
        <f>VLOOKUP(B3718,'[1]Reydon Pricelist+'!$A:$P,12,FALSE)</f>
        <v>26</v>
      </c>
      <c r="J3718" s="6" t="s">
        <v>13904</v>
      </c>
      <c r="K3718" s="6" t="str">
        <f>VLOOKUP(B3718,[2]product_categories_reydon!$A:$H,4,FALSE)</f>
        <v>Medical &amp; Supports / Supports</v>
      </c>
      <c r="L3718" s="12" t="str">
        <f>VLOOKUP(B3718,'[1]Reydon Pricelist+'!$A:$G,7,FALSE)</f>
        <v>5027535185687</v>
      </c>
      <c r="M3718" s="6" t="s">
        <v>13905</v>
      </c>
      <c r="N3718" s="6" t="s">
        <v>38</v>
      </c>
      <c r="P3718" s="6" t="s">
        <v>74</v>
      </c>
      <c r="Q3718" s="6">
        <v>20</v>
      </c>
      <c r="R3718" s="6">
        <v>5027535185687</v>
      </c>
      <c r="S3718" s="6">
        <v>0.38600000000000001</v>
      </c>
      <c r="T3718" s="6">
        <v>4.8</v>
      </c>
      <c r="U3718" s="6">
        <v>19.8</v>
      </c>
      <c r="V3718" s="6">
        <v>35.6</v>
      </c>
      <c r="W3718" s="6">
        <v>9021101000</v>
      </c>
      <c r="X3718" s="6">
        <v>1180</v>
      </c>
    </row>
    <row r="3719" spans="1:24" s="6" customFormat="1" x14ac:dyDescent="0.25">
      <c r="A3719" s="6" t="s">
        <v>20524</v>
      </c>
      <c r="B3719" s="6" t="s">
        <v>13906</v>
      </c>
      <c r="C3719" s="2">
        <f>VLOOKUP(B3719,'[3]reydon-stock'!$A:$E,3,FALSE)</f>
        <v>50</v>
      </c>
      <c r="D3719" s="6" t="s">
        <v>13899</v>
      </c>
      <c r="E3719" s="6" t="s">
        <v>13900</v>
      </c>
      <c r="F3719" s="12" t="s">
        <v>20517</v>
      </c>
      <c r="G3719" s="12" t="s">
        <v>20519</v>
      </c>
      <c r="H3719" s="7">
        <f>VLOOKUP(B3719,'[1]Reydon Pricelist+'!$A:$P,16,FALSE)</f>
        <v>10.26</v>
      </c>
      <c r="I3719" s="7">
        <f>VLOOKUP(B3719,'[1]Reydon Pricelist+'!$A:$P,12,FALSE)</f>
        <v>26</v>
      </c>
      <c r="J3719" s="6" t="s">
        <v>13907</v>
      </c>
      <c r="K3719" s="6" t="str">
        <f>VLOOKUP(B3719,[2]product_categories_reydon!$A:$H,4,FALSE)</f>
        <v>Medical &amp; Supports / Supports</v>
      </c>
      <c r="L3719" s="12" t="str">
        <f>VLOOKUP(B3719,'[1]Reydon Pricelist+'!$A:$G,7,FALSE)</f>
        <v>5027535185694</v>
      </c>
      <c r="M3719" s="6" t="s">
        <v>13908</v>
      </c>
      <c r="N3719" s="6" t="s">
        <v>46</v>
      </c>
      <c r="P3719" s="6" t="s">
        <v>74</v>
      </c>
      <c r="Q3719" s="6">
        <v>20</v>
      </c>
      <c r="R3719" s="6">
        <v>5027535185694</v>
      </c>
      <c r="S3719" s="6">
        <v>0.40400000000000003</v>
      </c>
      <c r="T3719" s="6">
        <v>36</v>
      </c>
      <c r="U3719" s="6">
        <v>20</v>
      </c>
      <c r="V3719" s="6">
        <v>5</v>
      </c>
      <c r="W3719" s="6">
        <v>9021101000</v>
      </c>
      <c r="X3719" s="6">
        <v>1180</v>
      </c>
    </row>
    <row r="3720" spans="1:24" s="6" customFormat="1" x14ac:dyDescent="0.25">
      <c r="A3720" s="6" t="s">
        <v>20524</v>
      </c>
      <c r="B3720" s="6" t="s">
        <v>13909</v>
      </c>
      <c r="C3720" s="2">
        <f>VLOOKUP(B3720,'[3]reydon-stock'!$A:$E,3,FALSE)</f>
        <v>37</v>
      </c>
      <c r="D3720" s="6" t="s">
        <v>13899</v>
      </c>
      <c r="E3720" s="6" t="s">
        <v>13900</v>
      </c>
      <c r="F3720" s="12" t="s">
        <v>20517</v>
      </c>
      <c r="G3720" s="12" t="s">
        <v>20519</v>
      </c>
      <c r="H3720" s="7">
        <f>VLOOKUP(B3720,'[1]Reydon Pricelist+'!$A:$P,16,FALSE)</f>
        <v>10.26</v>
      </c>
      <c r="I3720" s="7">
        <f>VLOOKUP(B3720,'[1]Reydon Pricelist+'!$A:$P,12,FALSE)</f>
        <v>26</v>
      </c>
      <c r="J3720" s="6" t="s">
        <v>13910</v>
      </c>
      <c r="K3720" s="6" t="str">
        <f>VLOOKUP(B3720,[2]product_categories_reydon!$A:$H,4,FALSE)</f>
        <v>Medical &amp; Supports / Supports</v>
      </c>
      <c r="L3720" s="12" t="str">
        <f>VLOOKUP(B3720,'[1]Reydon Pricelist+'!$A:$G,7,FALSE)</f>
        <v>5027535185700</v>
      </c>
      <c r="M3720" s="6" t="s">
        <v>13911</v>
      </c>
      <c r="N3720" s="6" t="s">
        <v>50</v>
      </c>
      <c r="P3720" s="6" t="s">
        <v>74</v>
      </c>
      <c r="Q3720" s="6">
        <v>20</v>
      </c>
      <c r="R3720" s="6">
        <v>5027535185700</v>
      </c>
      <c r="S3720" s="6">
        <v>0.42299999999999999</v>
      </c>
      <c r="T3720" s="6">
        <v>4.8</v>
      </c>
      <c r="U3720" s="6">
        <v>19.7</v>
      </c>
      <c r="V3720" s="6">
        <v>35.700000000000003</v>
      </c>
      <c r="W3720" s="6">
        <v>9021101000</v>
      </c>
      <c r="X3720" s="6">
        <v>1180</v>
      </c>
    </row>
    <row r="3721" spans="1:24" s="6" customFormat="1" x14ac:dyDescent="0.25">
      <c r="A3721" s="6" t="s">
        <v>20524</v>
      </c>
      <c r="B3721" s="6" t="s">
        <v>13912</v>
      </c>
      <c r="C3721" s="2">
        <f>VLOOKUP(B3721,'[3]reydon-stock'!$A:$E,3,FALSE)</f>
        <v>130</v>
      </c>
      <c r="D3721" s="6" t="s">
        <v>13913</v>
      </c>
      <c r="E3721" s="6" t="s">
        <v>13914</v>
      </c>
      <c r="F3721" s="12" t="s">
        <v>20517</v>
      </c>
      <c r="G3721" s="12" t="s">
        <v>20519</v>
      </c>
      <c r="H3721" s="7">
        <f>VLOOKUP(B3721,'[1]Reydon Pricelist+'!$A:$P,16,FALSE)</f>
        <v>5.14</v>
      </c>
      <c r="I3721" s="7">
        <f>VLOOKUP(B3721,'[1]Reydon Pricelist+'!$A:$P,12,FALSE)</f>
        <v>15</v>
      </c>
      <c r="J3721" s="6" t="s">
        <v>13915</v>
      </c>
      <c r="K3721" s="6" t="str">
        <f>VLOOKUP(B3721,[2]product_categories_reydon!$A:$H,4,FALSE)</f>
        <v>Medical &amp; Supports / Supports</v>
      </c>
      <c r="L3721" s="12" t="str">
        <f>VLOOKUP(B3721,'[1]Reydon Pricelist+'!$A:$G,7,FALSE)</f>
        <v>5027535185175</v>
      </c>
      <c r="M3721" s="6" t="s">
        <v>13916</v>
      </c>
      <c r="N3721" s="6" t="s">
        <v>32</v>
      </c>
      <c r="P3721" s="6" t="s">
        <v>74</v>
      </c>
      <c r="Q3721" s="6">
        <v>20</v>
      </c>
      <c r="R3721" s="6">
        <v>5027535185175</v>
      </c>
      <c r="S3721" s="6">
        <v>0.13100000000000001</v>
      </c>
      <c r="T3721" s="6">
        <v>5.3</v>
      </c>
      <c r="U3721" s="6">
        <v>13.5</v>
      </c>
      <c r="V3721" s="6">
        <v>19.5</v>
      </c>
      <c r="W3721" s="6">
        <v>9021101000</v>
      </c>
      <c r="X3721" s="6">
        <v>1179</v>
      </c>
    </row>
    <row r="3722" spans="1:24" s="6" customFormat="1" x14ac:dyDescent="0.25">
      <c r="A3722" s="6" t="s">
        <v>20524</v>
      </c>
      <c r="B3722" s="6" t="s">
        <v>13917</v>
      </c>
      <c r="C3722" s="2">
        <f>VLOOKUP(B3722,'[3]reydon-stock'!$A:$E,3,FALSE)</f>
        <v>171</v>
      </c>
      <c r="D3722" s="6" t="s">
        <v>13913</v>
      </c>
      <c r="E3722" s="6" t="s">
        <v>13914</v>
      </c>
      <c r="F3722" s="12" t="s">
        <v>20517</v>
      </c>
      <c r="G3722" s="12" t="s">
        <v>20519</v>
      </c>
      <c r="H3722" s="7">
        <f>VLOOKUP(B3722,'[1]Reydon Pricelist+'!$A:$P,16,FALSE)</f>
        <v>5.14</v>
      </c>
      <c r="I3722" s="7">
        <f>VLOOKUP(B3722,'[1]Reydon Pricelist+'!$A:$P,12,FALSE)</f>
        <v>15</v>
      </c>
      <c r="J3722" s="6" t="s">
        <v>13918</v>
      </c>
      <c r="K3722" s="6" t="str">
        <f>VLOOKUP(B3722,[2]product_categories_reydon!$A:$H,4,FALSE)</f>
        <v>Medical &amp; Supports / Supports</v>
      </c>
      <c r="L3722" s="12" t="str">
        <f>VLOOKUP(B3722,'[1]Reydon Pricelist+'!$A:$G,7,FALSE)</f>
        <v>5027535185182</v>
      </c>
      <c r="M3722" s="6" t="s">
        <v>13919</v>
      </c>
      <c r="N3722" s="6" t="s">
        <v>38</v>
      </c>
      <c r="P3722" s="6" t="s">
        <v>74</v>
      </c>
      <c r="Q3722" s="6">
        <v>20</v>
      </c>
      <c r="R3722" s="6">
        <v>5027535185182</v>
      </c>
      <c r="S3722" s="6">
        <v>0.125</v>
      </c>
      <c r="T3722" s="6">
        <v>5</v>
      </c>
      <c r="U3722" s="6">
        <v>13.5</v>
      </c>
      <c r="V3722" s="6">
        <v>19.5</v>
      </c>
      <c r="W3722" s="6">
        <v>9021101000</v>
      </c>
      <c r="X3722" s="6">
        <v>1179</v>
      </c>
    </row>
    <row r="3723" spans="1:24" s="6" customFormat="1" x14ac:dyDescent="0.25">
      <c r="A3723" s="6" t="s">
        <v>20524</v>
      </c>
      <c r="B3723" s="6" t="s">
        <v>13920</v>
      </c>
      <c r="C3723" s="2">
        <f>VLOOKUP(B3723,'[3]reydon-stock'!$A:$E,3,FALSE)</f>
        <v>126</v>
      </c>
      <c r="D3723" s="6" t="s">
        <v>13913</v>
      </c>
      <c r="E3723" s="6" t="s">
        <v>13914</v>
      </c>
      <c r="F3723" s="12" t="s">
        <v>20517</v>
      </c>
      <c r="G3723" s="12" t="s">
        <v>20519</v>
      </c>
      <c r="H3723" s="7">
        <f>VLOOKUP(B3723,'[1]Reydon Pricelist+'!$A:$P,16,FALSE)</f>
        <v>5.14</v>
      </c>
      <c r="I3723" s="7">
        <f>VLOOKUP(B3723,'[1]Reydon Pricelist+'!$A:$P,12,FALSE)</f>
        <v>15</v>
      </c>
      <c r="J3723" s="6" t="s">
        <v>13921</v>
      </c>
      <c r="K3723" s="6" t="str">
        <f>VLOOKUP(B3723,[2]product_categories_reydon!$A:$H,4,FALSE)</f>
        <v>Medical &amp; Supports / Supports</v>
      </c>
      <c r="L3723" s="12" t="str">
        <f>VLOOKUP(B3723,'[1]Reydon Pricelist+'!$A:$G,7,FALSE)</f>
        <v>5027535185199</v>
      </c>
      <c r="M3723" s="6" t="s">
        <v>13922</v>
      </c>
      <c r="N3723" s="6" t="s">
        <v>46</v>
      </c>
      <c r="P3723" s="6" t="s">
        <v>74</v>
      </c>
      <c r="Q3723" s="6">
        <v>20</v>
      </c>
      <c r="R3723" s="6">
        <v>5027535185199</v>
      </c>
      <c r="S3723" s="6">
        <v>0.129</v>
      </c>
      <c r="T3723" s="6">
        <v>5.2</v>
      </c>
      <c r="U3723" s="6">
        <v>13.5</v>
      </c>
      <c r="V3723" s="6">
        <v>19.5</v>
      </c>
      <c r="W3723" s="6">
        <v>9021101000</v>
      </c>
      <c r="X3723" s="6">
        <v>1179</v>
      </c>
    </row>
    <row r="3724" spans="1:24" s="6" customFormat="1" x14ac:dyDescent="0.25">
      <c r="A3724" s="6" t="s">
        <v>20524</v>
      </c>
      <c r="B3724" s="6" t="s">
        <v>13923</v>
      </c>
      <c r="C3724" s="2">
        <f>VLOOKUP(B3724,'[3]reydon-stock'!$A:$E,3,FALSE)</f>
        <v>110</v>
      </c>
      <c r="D3724" s="6" t="s">
        <v>13913</v>
      </c>
      <c r="E3724" s="6" t="s">
        <v>13914</v>
      </c>
      <c r="F3724" s="12" t="s">
        <v>20517</v>
      </c>
      <c r="G3724" s="12" t="s">
        <v>20519</v>
      </c>
      <c r="H3724" s="7">
        <f>VLOOKUP(B3724,'[1]Reydon Pricelist+'!$A:$P,16,FALSE)</f>
        <v>5.14</v>
      </c>
      <c r="I3724" s="7">
        <f>VLOOKUP(B3724,'[1]Reydon Pricelist+'!$A:$P,12,FALSE)</f>
        <v>15</v>
      </c>
      <c r="J3724" s="6" t="s">
        <v>13924</v>
      </c>
      <c r="K3724" s="6" t="str">
        <f>VLOOKUP(B3724,[2]product_categories_reydon!$A:$H,4,FALSE)</f>
        <v>Medical &amp; Supports / Supports</v>
      </c>
      <c r="L3724" s="12" t="str">
        <f>VLOOKUP(B3724,'[1]Reydon Pricelist+'!$A:$G,7,FALSE)</f>
        <v>5027535185205</v>
      </c>
      <c r="M3724" s="6" t="s">
        <v>13925</v>
      </c>
      <c r="N3724" s="6" t="s">
        <v>50</v>
      </c>
      <c r="P3724" s="6" t="s">
        <v>74</v>
      </c>
      <c r="Q3724" s="6">
        <v>20</v>
      </c>
      <c r="R3724" s="6">
        <v>5027535185205</v>
      </c>
      <c r="S3724" s="6">
        <v>0.13400000000000001</v>
      </c>
      <c r="T3724" s="6">
        <v>5.2</v>
      </c>
      <c r="U3724" s="6">
        <v>13.5</v>
      </c>
      <c r="V3724" s="6">
        <v>19.5</v>
      </c>
      <c r="W3724" s="6">
        <v>9021101000</v>
      </c>
      <c r="X3724" s="6">
        <v>1179</v>
      </c>
    </row>
    <row r="3725" spans="1:24" s="6" customFormat="1" x14ac:dyDescent="0.25">
      <c r="A3725" s="6" t="s">
        <v>20524</v>
      </c>
      <c r="B3725" s="6" t="s">
        <v>13926</v>
      </c>
      <c r="C3725" s="2">
        <f>VLOOKUP(B3725,'[3]reydon-stock'!$A:$E,3,FALSE)</f>
        <v>132</v>
      </c>
      <c r="D3725" s="6" t="s">
        <v>13927</v>
      </c>
      <c r="E3725" s="6" t="s">
        <v>13928</v>
      </c>
      <c r="F3725" s="12" t="s">
        <v>20517</v>
      </c>
      <c r="G3725" s="12" t="s">
        <v>20519</v>
      </c>
      <c r="H3725" s="7">
        <f>VLOOKUP(B3725,'[1]Reydon Pricelist+'!$A:$P,16,FALSE)</f>
        <v>4.91</v>
      </c>
      <c r="I3725" s="7">
        <f>VLOOKUP(B3725,'[1]Reydon Pricelist+'!$A:$P,12,FALSE)</f>
        <v>14</v>
      </c>
      <c r="J3725" s="6" t="s">
        <v>13929</v>
      </c>
      <c r="K3725" s="6" t="str">
        <f>VLOOKUP(B3725,[2]product_categories_reydon!$A:$H,4,FALSE)</f>
        <v>Medical &amp; Supports / Supports</v>
      </c>
      <c r="L3725" s="12" t="str">
        <f>VLOOKUP(B3725,'[1]Reydon Pricelist+'!$A:$G,7,FALSE)</f>
        <v>5027535185137</v>
      </c>
      <c r="M3725" s="6" t="s">
        <v>13930</v>
      </c>
      <c r="N3725" s="6" t="s">
        <v>32</v>
      </c>
      <c r="P3725" s="6" t="s">
        <v>74</v>
      </c>
      <c r="Q3725" s="6">
        <v>20</v>
      </c>
      <c r="R3725" s="6">
        <v>5027535185137</v>
      </c>
      <c r="S3725" s="6">
        <v>0.14299999999999999</v>
      </c>
      <c r="T3725" s="6">
        <v>5.3</v>
      </c>
      <c r="U3725" s="6">
        <v>13.7</v>
      </c>
      <c r="V3725" s="6">
        <v>19.5</v>
      </c>
      <c r="W3725" s="6">
        <v>9021101000</v>
      </c>
      <c r="X3725" s="6">
        <v>1181</v>
      </c>
    </row>
    <row r="3726" spans="1:24" s="6" customFormat="1" x14ac:dyDescent="0.25">
      <c r="A3726" s="6" t="s">
        <v>20524</v>
      </c>
      <c r="B3726" s="6" t="s">
        <v>13931</v>
      </c>
      <c r="C3726" s="2">
        <f>VLOOKUP(B3726,'[3]reydon-stock'!$A:$E,3,FALSE)</f>
        <v>235</v>
      </c>
      <c r="D3726" s="6" t="s">
        <v>13927</v>
      </c>
      <c r="E3726" s="6" t="s">
        <v>13928</v>
      </c>
      <c r="F3726" s="12" t="s">
        <v>20517</v>
      </c>
      <c r="G3726" s="12" t="s">
        <v>20519</v>
      </c>
      <c r="H3726" s="7">
        <f>VLOOKUP(B3726,'[1]Reydon Pricelist+'!$A:$P,16,FALSE)</f>
        <v>4.91</v>
      </c>
      <c r="I3726" s="7">
        <f>VLOOKUP(B3726,'[1]Reydon Pricelist+'!$A:$P,12,FALSE)</f>
        <v>14</v>
      </c>
      <c r="J3726" s="6" t="s">
        <v>13932</v>
      </c>
      <c r="K3726" s="6" t="str">
        <f>VLOOKUP(B3726,[2]product_categories_reydon!$A:$H,4,FALSE)</f>
        <v>Medical &amp; Supports / Supports</v>
      </c>
      <c r="L3726" s="12" t="str">
        <f>VLOOKUP(B3726,'[1]Reydon Pricelist+'!$A:$G,7,FALSE)</f>
        <v>5027535185144</v>
      </c>
      <c r="M3726" s="6" t="s">
        <v>13933</v>
      </c>
      <c r="N3726" s="6" t="s">
        <v>38</v>
      </c>
      <c r="P3726" s="6" t="s">
        <v>74</v>
      </c>
      <c r="Q3726" s="6">
        <v>20</v>
      </c>
      <c r="R3726" s="6">
        <v>5027535185144</v>
      </c>
      <c r="S3726" s="6">
        <v>0.123</v>
      </c>
      <c r="T3726" s="6">
        <v>4.9000000000000004</v>
      </c>
      <c r="U3726" s="6">
        <v>14</v>
      </c>
      <c r="V3726" s="6">
        <v>19.5</v>
      </c>
      <c r="W3726" s="6">
        <v>9021101000</v>
      </c>
      <c r="X3726" s="6">
        <v>1181</v>
      </c>
    </row>
    <row r="3727" spans="1:24" s="6" customFormat="1" x14ac:dyDescent="0.25">
      <c r="A3727" s="6" t="s">
        <v>20524</v>
      </c>
      <c r="B3727" s="6" t="s">
        <v>13934</v>
      </c>
      <c r="C3727" s="2">
        <f>VLOOKUP(B3727,'[3]reydon-stock'!$A:$E,3,FALSE)</f>
        <v>192</v>
      </c>
      <c r="D3727" s="6" t="s">
        <v>13927</v>
      </c>
      <c r="E3727" s="6" t="s">
        <v>13928</v>
      </c>
      <c r="F3727" s="12" t="s">
        <v>20517</v>
      </c>
      <c r="G3727" s="12" t="s">
        <v>20519</v>
      </c>
      <c r="H3727" s="7">
        <f>VLOOKUP(B3727,'[1]Reydon Pricelist+'!$A:$P,16,FALSE)</f>
        <v>4.91</v>
      </c>
      <c r="I3727" s="7">
        <f>VLOOKUP(B3727,'[1]Reydon Pricelist+'!$A:$P,12,FALSE)</f>
        <v>14</v>
      </c>
      <c r="J3727" s="6" t="s">
        <v>13935</v>
      </c>
      <c r="K3727" s="6" t="str">
        <f>VLOOKUP(B3727,[2]product_categories_reydon!$A:$H,4,FALSE)</f>
        <v>Medical &amp; Supports / Supports</v>
      </c>
      <c r="L3727" s="12" t="str">
        <f>VLOOKUP(B3727,'[1]Reydon Pricelist+'!$A:$G,7,FALSE)</f>
        <v>5027535185151</v>
      </c>
      <c r="M3727" s="6" t="s">
        <v>13936</v>
      </c>
      <c r="N3727" s="6" t="s">
        <v>46</v>
      </c>
      <c r="P3727" s="6" t="s">
        <v>74</v>
      </c>
      <c r="Q3727" s="6">
        <v>20</v>
      </c>
      <c r="R3727" s="6">
        <v>5027535185151</v>
      </c>
      <c r="S3727" s="6">
        <v>0.14499999999999999</v>
      </c>
      <c r="T3727" s="6">
        <v>5.3</v>
      </c>
      <c r="U3727" s="6">
        <v>13.5</v>
      </c>
      <c r="V3727" s="6">
        <v>19.5</v>
      </c>
      <c r="W3727" s="6">
        <v>9021101000</v>
      </c>
      <c r="X3727" s="6">
        <v>1181</v>
      </c>
    </row>
    <row r="3728" spans="1:24" s="6" customFormat="1" x14ac:dyDescent="0.25">
      <c r="A3728" s="6" t="s">
        <v>20524</v>
      </c>
      <c r="B3728" s="6" t="s">
        <v>13937</v>
      </c>
      <c r="C3728" s="2">
        <f>VLOOKUP(B3728,'[3]reydon-stock'!$A:$E,3,FALSE)</f>
        <v>79</v>
      </c>
      <c r="D3728" s="6" t="s">
        <v>13927</v>
      </c>
      <c r="E3728" s="6" t="s">
        <v>13928</v>
      </c>
      <c r="F3728" s="12" t="s">
        <v>20517</v>
      </c>
      <c r="G3728" s="12" t="s">
        <v>20519</v>
      </c>
      <c r="H3728" s="7">
        <f>VLOOKUP(B3728,'[1]Reydon Pricelist+'!$A:$P,16,FALSE)</f>
        <v>4.91</v>
      </c>
      <c r="I3728" s="7">
        <f>VLOOKUP(B3728,'[1]Reydon Pricelist+'!$A:$P,12,FALSE)</f>
        <v>14</v>
      </c>
      <c r="J3728" s="6" t="s">
        <v>13938</v>
      </c>
      <c r="K3728" s="6" t="str">
        <f>VLOOKUP(B3728,[2]product_categories_reydon!$A:$H,4,FALSE)</f>
        <v>Medical &amp; Supports / Supports</v>
      </c>
      <c r="L3728" s="12" t="str">
        <f>VLOOKUP(B3728,'[1]Reydon Pricelist+'!$A:$G,7,FALSE)</f>
        <v>5027535185168</v>
      </c>
      <c r="M3728" s="6" t="s">
        <v>13939</v>
      </c>
      <c r="N3728" s="6" t="s">
        <v>50</v>
      </c>
      <c r="P3728" s="6" t="s">
        <v>74</v>
      </c>
      <c r="Q3728" s="6">
        <v>20</v>
      </c>
      <c r="R3728" s="6">
        <v>5027535185168</v>
      </c>
      <c r="S3728" s="6">
        <v>0.13300000000000001</v>
      </c>
      <c r="T3728" s="6">
        <v>5.0999999999999996</v>
      </c>
      <c r="U3728" s="6">
        <v>13.5</v>
      </c>
      <c r="V3728" s="6">
        <v>19.5</v>
      </c>
      <c r="W3728" s="6">
        <v>9021101000</v>
      </c>
      <c r="X3728" s="6">
        <v>1181</v>
      </c>
    </row>
    <row r="3729" spans="1:24" s="6" customFormat="1" x14ac:dyDescent="0.25">
      <c r="A3729" s="6" t="s">
        <v>20524</v>
      </c>
      <c r="B3729" s="6" t="s">
        <v>13940</v>
      </c>
      <c r="C3729" s="2">
        <f>VLOOKUP(B3729,'[3]reydon-stock'!$A:$E,3,FALSE)</f>
        <v>24</v>
      </c>
      <c r="D3729" s="6" t="s">
        <v>13941</v>
      </c>
      <c r="E3729" s="6" t="s">
        <v>13942</v>
      </c>
      <c r="F3729" s="12" t="s">
        <v>20517</v>
      </c>
      <c r="G3729" s="12" t="s">
        <v>20519</v>
      </c>
      <c r="H3729" s="7">
        <f>VLOOKUP(B3729,'[1]Reydon Pricelist+'!$A:$P,16,FALSE)</f>
        <v>6.67</v>
      </c>
      <c r="I3729" s="7">
        <f>VLOOKUP(B3729,'[1]Reydon Pricelist+'!$A:$P,12,FALSE)</f>
        <v>16</v>
      </c>
      <c r="J3729" s="6" t="s">
        <v>13943</v>
      </c>
      <c r="K3729" s="6" t="str">
        <f>VLOOKUP(B3729,[2]product_categories_reydon!$A:$H,4,FALSE)</f>
        <v>Medical &amp; Supports / Supports</v>
      </c>
      <c r="L3729" s="12" t="str">
        <f>VLOOKUP(B3729,'[1]Reydon Pricelist+'!$A:$G,7,FALSE)</f>
        <v>5027535185229</v>
      </c>
      <c r="M3729" s="6" t="s">
        <v>13944</v>
      </c>
      <c r="N3729" s="6" t="s">
        <v>32</v>
      </c>
      <c r="P3729" s="6" t="s">
        <v>74</v>
      </c>
      <c r="Q3729" s="6">
        <v>20</v>
      </c>
      <c r="R3729" s="6">
        <v>5027535185229</v>
      </c>
      <c r="S3729" s="6">
        <v>0.20599999999999999</v>
      </c>
      <c r="T3729" s="6">
        <v>6.1</v>
      </c>
      <c r="U3729" s="6">
        <v>15.5</v>
      </c>
      <c r="V3729" s="6">
        <v>30</v>
      </c>
      <c r="W3729" s="6">
        <v>9021101000</v>
      </c>
      <c r="X3729" s="6">
        <v>1184</v>
      </c>
    </row>
    <row r="3730" spans="1:24" s="6" customFormat="1" x14ac:dyDescent="0.25">
      <c r="A3730" s="6" t="s">
        <v>20524</v>
      </c>
      <c r="B3730" s="6" t="s">
        <v>13945</v>
      </c>
      <c r="C3730" s="2">
        <f>VLOOKUP(B3730,'[3]reydon-stock'!$A:$E,3,FALSE)</f>
        <v>73</v>
      </c>
      <c r="D3730" s="6" t="s">
        <v>13941</v>
      </c>
      <c r="E3730" s="6" t="s">
        <v>13942</v>
      </c>
      <c r="F3730" s="12" t="s">
        <v>20517</v>
      </c>
      <c r="G3730" s="12" t="s">
        <v>20519</v>
      </c>
      <c r="H3730" s="7">
        <f>VLOOKUP(B3730,'[1]Reydon Pricelist+'!$A:$P,16,FALSE)</f>
        <v>6.67</v>
      </c>
      <c r="I3730" s="7">
        <f>VLOOKUP(B3730,'[1]Reydon Pricelist+'!$A:$P,12,FALSE)</f>
        <v>16</v>
      </c>
      <c r="J3730" s="6" t="s">
        <v>13946</v>
      </c>
      <c r="K3730" s="6" t="str">
        <f>VLOOKUP(B3730,[2]product_categories_reydon!$A:$H,4,FALSE)</f>
        <v>Medical &amp; Supports / Supports</v>
      </c>
      <c r="L3730" s="12" t="str">
        <f>VLOOKUP(B3730,'[1]Reydon Pricelist+'!$A:$G,7,FALSE)</f>
        <v>5027535185236</v>
      </c>
      <c r="M3730" s="6" t="s">
        <v>13947</v>
      </c>
      <c r="N3730" s="6" t="s">
        <v>38</v>
      </c>
      <c r="P3730" s="6" t="s">
        <v>74</v>
      </c>
      <c r="Q3730" s="6">
        <v>20</v>
      </c>
      <c r="R3730" s="6">
        <v>5027535185236</v>
      </c>
      <c r="S3730" s="6">
        <v>0.20599999999999999</v>
      </c>
      <c r="T3730" s="6">
        <v>6</v>
      </c>
      <c r="U3730" s="6">
        <v>15.5</v>
      </c>
      <c r="V3730" s="6">
        <v>30</v>
      </c>
      <c r="W3730" s="6">
        <v>9021101000</v>
      </c>
      <c r="X3730" s="6">
        <v>1184</v>
      </c>
    </row>
    <row r="3731" spans="1:24" s="6" customFormat="1" x14ac:dyDescent="0.25">
      <c r="A3731" s="6" t="s">
        <v>20524</v>
      </c>
      <c r="B3731" s="6" t="s">
        <v>13948</v>
      </c>
      <c r="C3731" s="2">
        <f>VLOOKUP(B3731,'[3]reydon-stock'!$A:$E,3,FALSE)</f>
        <v>34</v>
      </c>
      <c r="D3731" s="6" t="s">
        <v>13941</v>
      </c>
      <c r="E3731" s="6" t="s">
        <v>13942</v>
      </c>
      <c r="F3731" s="12" t="s">
        <v>20517</v>
      </c>
      <c r="G3731" s="12" t="s">
        <v>20519</v>
      </c>
      <c r="H3731" s="7">
        <f>VLOOKUP(B3731,'[1]Reydon Pricelist+'!$A:$P,16,FALSE)</f>
        <v>6.67</v>
      </c>
      <c r="I3731" s="7">
        <f>VLOOKUP(B3731,'[1]Reydon Pricelist+'!$A:$P,12,FALSE)</f>
        <v>16</v>
      </c>
      <c r="J3731" s="6" t="s">
        <v>13949</v>
      </c>
      <c r="K3731" s="6" t="str">
        <f>VLOOKUP(B3731,[2]product_categories_reydon!$A:$H,4,FALSE)</f>
        <v>Medical &amp; Supports / Supports</v>
      </c>
      <c r="L3731" s="12" t="str">
        <f>VLOOKUP(B3731,'[1]Reydon Pricelist+'!$A:$G,7,FALSE)</f>
        <v>5027535185243</v>
      </c>
      <c r="M3731" s="6" t="s">
        <v>13950</v>
      </c>
      <c r="N3731" s="6" t="s">
        <v>46</v>
      </c>
      <c r="P3731" s="6" t="s">
        <v>74</v>
      </c>
      <c r="Q3731" s="6">
        <v>20</v>
      </c>
      <c r="R3731" s="6">
        <v>5027535185243</v>
      </c>
      <c r="S3731" s="6">
        <v>0.214</v>
      </c>
      <c r="T3731" s="6">
        <v>6.1</v>
      </c>
      <c r="U3731" s="6">
        <v>15.5</v>
      </c>
      <c r="V3731" s="6">
        <v>30</v>
      </c>
      <c r="W3731" s="6">
        <v>9021101000</v>
      </c>
      <c r="X3731" s="6">
        <v>1184</v>
      </c>
    </row>
    <row r="3732" spans="1:24" s="6" customFormat="1" x14ac:dyDescent="0.25">
      <c r="A3732" s="6" t="s">
        <v>20524</v>
      </c>
      <c r="B3732" s="6" t="s">
        <v>13951</v>
      </c>
      <c r="C3732" s="2">
        <f>VLOOKUP(B3732,'[3]reydon-stock'!$A:$E,3,FALSE)</f>
        <v>19</v>
      </c>
      <c r="D3732" s="6" t="s">
        <v>13941</v>
      </c>
      <c r="E3732" s="6" t="s">
        <v>13942</v>
      </c>
      <c r="F3732" s="12" t="s">
        <v>20517</v>
      </c>
      <c r="G3732" s="12" t="s">
        <v>20519</v>
      </c>
      <c r="H3732" s="7">
        <f>VLOOKUP(B3732,'[1]Reydon Pricelist+'!$A:$P,16,FALSE)</f>
        <v>6.67</v>
      </c>
      <c r="I3732" s="7">
        <f>VLOOKUP(B3732,'[1]Reydon Pricelist+'!$A:$P,12,FALSE)</f>
        <v>16</v>
      </c>
      <c r="J3732" s="6" t="s">
        <v>13952</v>
      </c>
      <c r="K3732" s="6" t="str">
        <f>VLOOKUP(B3732,[2]product_categories_reydon!$A:$H,4,FALSE)</f>
        <v>Medical &amp; Supports / Supports</v>
      </c>
      <c r="L3732" s="12" t="str">
        <f>VLOOKUP(B3732,'[1]Reydon Pricelist+'!$A:$G,7,FALSE)</f>
        <v>5027535185250</v>
      </c>
      <c r="M3732" s="6" t="s">
        <v>13953</v>
      </c>
      <c r="N3732" s="6" t="s">
        <v>50</v>
      </c>
      <c r="P3732" s="6" t="s">
        <v>74</v>
      </c>
      <c r="Q3732" s="6">
        <v>20</v>
      </c>
      <c r="R3732" s="6">
        <v>5027535185250</v>
      </c>
      <c r="S3732" s="6">
        <v>0.22700000000000001</v>
      </c>
      <c r="T3732" s="6">
        <v>6.2</v>
      </c>
      <c r="U3732" s="6">
        <v>15.5</v>
      </c>
      <c r="V3732" s="6">
        <v>30</v>
      </c>
      <c r="W3732" s="6">
        <v>9021101000</v>
      </c>
      <c r="X3732" s="6">
        <v>1184</v>
      </c>
    </row>
    <row r="3733" spans="1:24" s="6" customFormat="1" x14ac:dyDescent="0.25">
      <c r="A3733" s="6" t="s">
        <v>20524</v>
      </c>
      <c r="B3733" s="6" t="s">
        <v>13954</v>
      </c>
      <c r="C3733" s="2">
        <f>VLOOKUP(B3733,'[3]reydon-stock'!$A:$E,3,FALSE)</f>
        <v>129</v>
      </c>
      <c r="D3733" s="6" t="s">
        <v>13955</v>
      </c>
      <c r="E3733" s="6" t="s">
        <v>13956</v>
      </c>
      <c r="F3733" s="12" t="s">
        <v>20517</v>
      </c>
      <c r="G3733" s="12" t="s">
        <v>20519</v>
      </c>
      <c r="H3733" s="7">
        <f>VLOOKUP(B3733,'[1]Reydon Pricelist+'!$A:$P,16,FALSE)</f>
        <v>3.54</v>
      </c>
      <c r="I3733" s="7">
        <f>VLOOKUP(B3733,'[1]Reydon Pricelist+'!$A:$P,12,FALSE)</f>
        <v>10</v>
      </c>
      <c r="J3733" s="6" t="s">
        <v>13957</v>
      </c>
      <c r="K3733" s="6" t="str">
        <f>VLOOKUP(B3733,[2]product_categories_reydon!$A:$H,4,FALSE)</f>
        <v>Medical &amp; Supports / Supports</v>
      </c>
      <c r="L3733" s="12" t="str">
        <f>VLOOKUP(B3733,'[1]Reydon Pricelist+'!$A:$G,7,FALSE)</f>
        <v>5027535185007</v>
      </c>
      <c r="M3733" s="6" t="s">
        <v>13958</v>
      </c>
      <c r="N3733" s="6" t="s">
        <v>32</v>
      </c>
      <c r="P3733" s="6" t="s">
        <v>74</v>
      </c>
      <c r="Q3733" s="6">
        <v>20</v>
      </c>
      <c r="R3733" s="6">
        <v>5027535185007</v>
      </c>
      <c r="S3733" s="6">
        <v>8.1000000000000003E-2</v>
      </c>
      <c r="T3733" s="6">
        <v>3.1</v>
      </c>
      <c r="U3733" s="6">
        <v>13.5</v>
      </c>
      <c r="V3733" s="6">
        <v>19.5</v>
      </c>
      <c r="W3733" s="6">
        <v>9021101000</v>
      </c>
      <c r="X3733" s="6">
        <v>1168</v>
      </c>
    </row>
    <row r="3734" spans="1:24" s="6" customFormat="1" x14ac:dyDescent="0.25">
      <c r="A3734" s="6" t="s">
        <v>20524</v>
      </c>
      <c r="B3734" s="6" t="s">
        <v>13959</v>
      </c>
      <c r="C3734" s="2">
        <f>VLOOKUP(B3734,'[3]reydon-stock'!$A:$E,3,FALSE)</f>
        <v>212</v>
      </c>
      <c r="D3734" s="6" t="s">
        <v>13955</v>
      </c>
      <c r="E3734" s="6" t="s">
        <v>13956</v>
      </c>
      <c r="F3734" s="12" t="s">
        <v>20517</v>
      </c>
      <c r="G3734" s="12" t="s">
        <v>20519</v>
      </c>
      <c r="H3734" s="7">
        <f>VLOOKUP(B3734,'[1]Reydon Pricelist+'!$A:$P,16,FALSE)</f>
        <v>3.54</v>
      </c>
      <c r="I3734" s="7">
        <f>VLOOKUP(B3734,'[1]Reydon Pricelist+'!$A:$P,12,FALSE)</f>
        <v>10</v>
      </c>
      <c r="J3734" s="6" t="s">
        <v>13960</v>
      </c>
      <c r="K3734" s="6" t="str">
        <f>VLOOKUP(B3734,[2]product_categories_reydon!$A:$H,4,FALSE)</f>
        <v>Medical &amp; Supports / Supports</v>
      </c>
      <c r="L3734" s="12" t="str">
        <f>VLOOKUP(B3734,'[1]Reydon Pricelist+'!$A:$G,7,FALSE)</f>
        <v>5027535185014</v>
      </c>
      <c r="M3734" s="6" t="s">
        <v>13961</v>
      </c>
      <c r="N3734" s="6" t="s">
        <v>38</v>
      </c>
      <c r="P3734" s="6" t="s">
        <v>74</v>
      </c>
      <c r="Q3734" s="6">
        <v>20</v>
      </c>
      <c r="R3734" s="6">
        <v>5027535185014</v>
      </c>
      <c r="S3734" s="6">
        <v>7.5999999999999998E-2</v>
      </c>
      <c r="T3734" s="6">
        <v>3</v>
      </c>
      <c r="U3734" s="6">
        <v>13.5</v>
      </c>
      <c r="V3734" s="6">
        <v>19.5</v>
      </c>
      <c r="W3734" s="6">
        <v>9021101000</v>
      </c>
      <c r="X3734" s="6">
        <v>1168</v>
      </c>
    </row>
    <row r="3735" spans="1:24" s="6" customFormat="1" x14ac:dyDescent="0.25">
      <c r="A3735" s="6" t="s">
        <v>20524</v>
      </c>
      <c r="B3735" s="6" t="s">
        <v>13962</v>
      </c>
      <c r="C3735" s="2">
        <f>VLOOKUP(B3735,'[3]reydon-stock'!$A:$E,3,FALSE)</f>
        <v>122</v>
      </c>
      <c r="D3735" s="6" t="s">
        <v>13955</v>
      </c>
      <c r="E3735" s="6" t="s">
        <v>13956</v>
      </c>
      <c r="F3735" s="12" t="s">
        <v>20517</v>
      </c>
      <c r="G3735" s="12" t="s">
        <v>20519</v>
      </c>
      <c r="H3735" s="7">
        <f>VLOOKUP(B3735,'[1]Reydon Pricelist+'!$A:$P,16,FALSE)</f>
        <v>3.54</v>
      </c>
      <c r="I3735" s="7">
        <f>VLOOKUP(B3735,'[1]Reydon Pricelist+'!$A:$P,12,FALSE)</f>
        <v>10</v>
      </c>
      <c r="J3735" s="6" t="s">
        <v>13963</v>
      </c>
      <c r="K3735" s="6" t="str">
        <f>VLOOKUP(B3735,[2]product_categories_reydon!$A:$H,4,FALSE)</f>
        <v>Medical &amp; Supports / Supports</v>
      </c>
      <c r="L3735" s="12" t="str">
        <f>VLOOKUP(B3735,'[1]Reydon Pricelist+'!$A:$G,7,FALSE)</f>
        <v>5027535185021</v>
      </c>
      <c r="M3735" s="6" t="s">
        <v>13964</v>
      </c>
      <c r="N3735" s="6" t="s">
        <v>46</v>
      </c>
      <c r="P3735" s="6" t="s">
        <v>74</v>
      </c>
      <c r="Q3735" s="6">
        <v>20</v>
      </c>
      <c r="R3735" s="6">
        <v>5027535185021</v>
      </c>
      <c r="S3735" s="6">
        <v>7.9000000000000001E-2</v>
      </c>
      <c r="T3735" s="6">
        <v>3.3</v>
      </c>
      <c r="U3735" s="6">
        <v>13.5</v>
      </c>
      <c r="V3735" s="6">
        <v>19.5</v>
      </c>
      <c r="W3735" s="6">
        <v>9021101000</v>
      </c>
      <c r="X3735" s="6">
        <v>1168</v>
      </c>
    </row>
    <row r="3736" spans="1:24" s="6" customFormat="1" x14ac:dyDescent="0.25">
      <c r="A3736" s="6" t="s">
        <v>20524</v>
      </c>
      <c r="B3736" s="6" t="s">
        <v>13965</v>
      </c>
      <c r="C3736" s="2">
        <f>VLOOKUP(B3736,'[3]reydon-stock'!$A:$E,3,FALSE)</f>
        <v>77</v>
      </c>
      <c r="D3736" s="6" t="s">
        <v>13955</v>
      </c>
      <c r="E3736" s="6" t="s">
        <v>13956</v>
      </c>
      <c r="F3736" s="12" t="s">
        <v>20517</v>
      </c>
      <c r="G3736" s="12" t="s">
        <v>20519</v>
      </c>
      <c r="H3736" s="7">
        <f>VLOOKUP(B3736,'[1]Reydon Pricelist+'!$A:$P,16,FALSE)</f>
        <v>3.54</v>
      </c>
      <c r="I3736" s="7">
        <f>VLOOKUP(B3736,'[1]Reydon Pricelist+'!$A:$P,12,FALSE)</f>
        <v>10</v>
      </c>
      <c r="J3736" s="6" t="s">
        <v>13966</v>
      </c>
      <c r="K3736" s="6" t="str">
        <f>VLOOKUP(B3736,[2]product_categories_reydon!$A:$H,4,FALSE)</f>
        <v>Medical &amp; Supports / Supports</v>
      </c>
      <c r="L3736" s="12" t="str">
        <f>VLOOKUP(B3736,'[1]Reydon Pricelist+'!$A:$G,7,FALSE)</f>
        <v>5027535185038</v>
      </c>
      <c r="M3736" s="6" t="s">
        <v>13967</v>
      </c>
      <c r="N3736" s="6" t="s">
        <v>50</v>
      </c>
      <c r="P3736" s="6" t="s">
        <v>74</v>
      </c>
      <c r="Q3736" s="6">
        <v>20</v>
      </c>
      <c r="R3736" s="6">
        <v>5027535185038</v>
      </c>
      <c r="S3736" s="6">
        <v>7.9000000000000001E-2</v>
      </c>
      <c r="T3736" s="6">
        <v>3.1</v>
      </c>
      <c r="U3736" s="6">
        <v>13.5</v>
      </c>
      <c r="V3736" s="6">
        <v>19.5</v>
      </c>
      <c r="W3736" s="6">
        <v>9021101000</v>
      </c>
      <c r="X3736" s="6">
        <v>1168</v>
      </c>
    </row>
    <row r="3737" spans="1:24" s="6" customFormat="1" x14ac:dyDescent="0.25">
      <c r="A3737" s="6" t="s">
        <v>20524</v>
      </c>
      <c r="B3737" s="6" t="s">
        <v>13968</v>
      </c>
      <c r="C3737" s="2">
        <f>VLOOKUP(B3737,'[3]reydon-stock'!$A:$E,3,FALSE)</f>
        <v>64</v>
      </c>
      <c r="D3737" s="6" t="s">
        <v>13969</v>
      </c>
      <c r="E3737" s="6" t="s">
        <v>13970</v>
      </c>
      <c r="F3737" s="12" t="s">
        <v>20517</v>
      </c>
      <c r="G3737" s="12" t="s">
        <v>20519</v>
      </c>
      <c r="H3737" s="7">
        <f>VLOOKUP(B3737,'[1]Reydon Pricelist+'!$A:$P,16,FALSE)</f>
        <v>5.14</v>
      </c>
      <c r="I3737" s="7">
        <f>VLOOKUP(B3737,'[1]Reydon Pricelist+'!$A:$P,12,FALSE)</f>
        <v>14</v>
      </c>
      <c r="J3737" s="6" t="s">
        <v>13971</v>
      </c>
      <c r="K3737" s="6" t="str">
        <f>VLOOKUP(B3737,[2]product_categories_reydon!$A:$H,4,FALSE)</f>
        <v>Medical &amp; Supports / Supports</v>
      </c>
      <c r="L3737" s="12" t="str">
        <f>VLOOKUP(B3737,'[1]Reydon Pricelist+'!$A:$G,7,FALSE)</f>
        <v>5027535185267</v>
      </c>
      <c r="M3737" s="6" t="s">
        <v>13972</v>
      </c>
      <c r="N3737" s="6" t="s">
        <v>32</v>
      </c>
      <c r="P3737" s="6" t="s">
        <v>74</v>
      </c>
      <c r="Q3737" s="6">
        <v>20</v>
      </c>
      <c r="R3737" s="6">
        <v>5027535185267</v>
      </c>
      <c r="S3737" s="6">
        <v>0.128</v>
      </c>
      <c r="T3737" s="6">
        <v>3.1</v>
      </c>
      <c r="U3737" s="6">
        <v>16</v>
      </c>
      <c r="V3737" s="6">
        <v>60</v>
      </c>
      <c r="W3737" s="6">
        <v>9021101000</v>
      </c>
      <c r="X3737" s="6">
        <v>1182</v>
      </c>
    </row>
    <row r="3738" spans="1:24" s="6" customFormat="1" x14ac:dyDescent="0.25">
      <c r="A3738" s="6" t="s">
        <v>20524</v>
      </c>
      <c r="B3738" s="6" t="s">
        <v>13973</v>
      </c>
      <c r="C3738" s="2">
        <f>VLOOKUP(B3738,'[3]reydon-stock'!$A:$E,3,FALSE)</f>
        <v>108</v>
      </c>
      <c r="D3738" s="6" t="s">
        <v>13969</v>
      </c>
      <c r="E3738" s="6" t="s">
        <v>13970</v>
      </c>
      <c r="F3738" s="12" t="s">
        <v>20517</v>
      </c>
      <c r="G3738" s="12" t="s">
        <v>20519</v>
      </c>
      <c r="H3738" s="7">
        <f>VLOOKUP(B3738,'[1]Reydon Pricelist+'!$A:$P,16,FALSE)</f>
        <v>5.14</v>
      </c>
      <c r="I3738" s="7">
        <f>VLOOKUP(B3738,'[1]Reydon Pricelist+'!$A:$P,12,FALSE)</f>
        <v>14</v>
      </c>
      <c r="J3738" s="6" t="s">
        <v>13974</v>
      </c>
      <c r="K3738" s="6" t="str">
        <f>VLOOKUP(B3738,[2]product_categories_reydon!$A:$H,4,FALSE)</f>
        <v>Medical &amp; Supports / Supports</v>
      </c>
      <c r="L3738" s="12" t="str">
        <f>VLOOKUP(B3738,'[1]Reydon Pricelist+'!$A:$G,7,FALSE)</f>
        <v>5027535185274</v>
      </c>
      <c r="M3738" s="6" t="s">
        <v>13975</v>
      </c>
      <c r="N3738" s="6" t="s">
        <v>38</v>
      </c>
      <c r="P3738" s="6" t="s">
        <v>74</v>
      </c>
      <c r="Q3738" s="6">
        <v>20</v>
      </c>
      <c r="R3738" s="6">
        <v>5027535185274</v>
      </c>
      <c r="S3738" s="6">
        <v>0.14099999999999999</v>
      </c>
      <c r="T3738" s="6">
        <v>3</v>
      </c>
      <c r="U3738" s="6">
        <v>16</v>
      </c>
      <c r="V3738" s="6">
        <v>30</v>
      </c>
      <c r="W3738" s="6">
        <v>9021101000</v>
      </c>
      <c r="X3738" s="6">
        <v>1182</v>
      </c>
    </row>
    <row r="3739" spans="1:24" s="6" customFormat="1" x14ac:dyDescent="0.25">
      <c r="A3739" s="6" t="s">
        <v>20524</v>
      </c>
      <c r="B3739" s="6" t="s">
        <v>13976</v>
      </c>
      <c r="C3739" s="2">
        <f>VLOOKUP(B3739,'[3]reydon-stock'!$A:$E,3,FALSE)</f>
        <v>3</v>
      </c>
      <c r="D3739" s="6" t="s">
        <v>13969</v>
      </c>
      <c r="E3739" s="6" t="s">
        <v>13970</v>
      </c>
      <c r="F3739" s="12" t="s">
        <v>20517</v>
      </c>
      <c r="G3739" s="12" t="s">
        <v>20519</v>
      </c>
      <c r="H3739" s="7">
        <f>VLOOKUP(B3739,'[1]Reydon Pricelist+'!$A:$P,16,FALSE)</f>
        <v>5.14</v>
      </c>
      <c r="I3739" s="7">
        <f>VLOOKUP(B3739,'[1]Reydon Pricelist+'!$A:$P,12,FALSE)</f>
        <v>14</v>
      </c>
      <c r="J3739" s="6" t="s">
        <v>13977</v>
      </c>
      <c r="K3739" s="6" t="str">
        <f>VLOOKUP(B3739,[2]product_categories_reydon!$A:$H,4,FALSE)</f>
        <v>Medical &amp; Supports / Supports</v>
      </c>
      <c r="L3739" s="12" t="str">
        <f>VLOOKUP(B3739,'[1]Reydon Pricelist+'!$A:$G,7,FALSE)</f>
        <v>5027535185281</v>
      </c>
      <c r="M3739" s="6" t="s">
        <v>13978</v>
      </c>
      <c r="N3739" s="6" t="s">
        <v>46</v>
      </c>
      <c r="P3739" s="6" t="s">
        <v>74</v>
      </c>
      <c r="Q3739" s="6">
        <v>20</v>
      </c>
      <c r="R3739" s="6">
        <v>5027535185281</v>
      </c>
      <c r="S3739" s="6">
        <v>0.152</v>
      </c>
      <c r="T3739" s="6">
        <v>3.2</v>
      </c>
      <c r="U3739" s="6">
        <v>15.7</v>
      </c>
      <c r="V3739" s="6">
        <v>29.7</v>
      </c>
      <c r="W3739" s="6">
        <v>9021101000</v>
      </c>
      <c r="X3739" s="6">
        <v>1182</v>
      </c>
    </row>
    <row r="3740" spans="1:24" s="6" customFormat="1" x14ac:dyDescent="0.25">
      <c r="A3740" s="6" t="s">
        <v>20524</v>
      </c>
      <c r="B3740" s="6" t="s">
        <v>13979</v>
      </c>
      <c r="C3740" s="2">
        <f>VLOOKUP(B3740,'[3]reydon-stock'!$A:$E,3,FALSE)</f>
        <v>29</v>
      </c>
      <c r="D3740" s="6" t="s">
        <v>13969</v>
      </c>
      <c r="E3740" s="6" t="s">
        <v>13970</v>
      </c>
      <c r="F3740" s="12" t="s">
        <v>20517</v>
      </c>
      <c r="G3740" s="12" t="s">
        <v>20519</v>
      </c>
      <c r="H3740" s="7">
        <f>VLOOKUP(B3740,'[1]Reydon Pricelist+'!$A:$P,16,FALSE)</f>
        <v>5.14</v>
      </c>
      <c r="I3740" s="7">
        <f>VLOOKUP(B3740,'[1]Reydon Pricelist+'!$A:$P,12,FALSE)</f>
        <v>14</v>
      </c>
      <c r="J3740" s="6" t="s">
        <v>13980</v>
      </c>
      <c r="K3740" s="6" t="str">
        <f>VLOOKUP(B3740,[2]product_categories_reydon!$A:$H,4,FALSE)</f>
        <v>Medical &amp; Supports / Supports</v>
      </c>
      <c r="L3740" s="12" t="str">
        <f>VLOOKUP(B3740,'[1]Reydon Pricelist+'!$A:$G,7,FALSE)</f>
        <v>5027535185298</v>
      </c>
      <c r="M3740" s="6" t="s">
        <v>13981</v>
      </c>
      <c r="N3740" s="6" t="s">
        <v>50</v>
      </c>
      <c r="P3740" s="6" t="s">
        <v>74</v>
      </c>
      <c r="Q3740" s="6">
        <v>20</v>
      </c>
      <c r="R3740" s="6">
        <v>5027535185298</v>
      </c>
      <c r="S3740" s="6">
        <v>0.14899999999999999</v>
      </c>
      <c r="T3740" s="6">
        <v>3.3</v>
      </c>
      <c r="U3740" s="6">
        <v>16</v>
      </c>
      <c r="V3740" s="6">
        <v>30</v>
      </c>
      <c r="W3740" s="6">
        <v>9021101000</v>
      </c>
      <c r="X3740" s="6">
        <v>1182</v>
      </c>
    </row>
    <row r="3741" spans="1:24" s="6" customFormat="1" x14ac:dyDescent="0.25">
      <c r="A3741" s="6" t="s">
        <v>20524</v>
      </c>
      <c r="B3741" s="6" t="s">
        <v>13982</v>
      </c>
      <c r="C3741" s="2">
        <f>VLOOKUP(B3741,'[3]reydon-stock'!$A:$E,3,FALSE)</f>
        <v>73</v>
      </c>
      <c r="D3741" s="6" t="s">
        <v>13983</v>
      </c>
      <c r="E3741" s="6" t="s">
        <v>13984</v>
      </c>
      <c r="F3741" s="12" t="s">
        <v>20517</v>
      </c>
      <c r="G3741" s="12" t="s">
        <v>20519</v>
      </c>
      <c r="H3741" s="7">
        <f>VLOOKUP(B3741,'[1]Reydon Pricelist+'!$A:$P,16,FALSE)</f>
        <v>3.65</v>
      </c>
      <c r="I3741" s="7">
        <f>VLOOKUP(B3741,'[1]Reydon Pricelist+'!$A:$P,12,FALSE)</f>
        <v>10</v>
      </c>
      <c r="J3741" s="6" t="s">
        <v>13985</v>
      </c>
      <c r="K3741" s="6" t="str">
        <f>VLOOKUP(B3741,[2]product_categories_reydon!$A:$H,4,FALSE)</f>
        <v>Medical &amp; Supports / Supports</v>
      </c>
      <c r="L3741" s="12" t="str">
        <f>VLOOKUP(B3741,'[1]Reydon Pricelist+'!$A:$G,7,FALSE)</f>
        <v>5027535185083</v>
      </c>
      <c r="M3741" s="6" t="s">
        <v>13986</v>
      </c>
      <c r="N3741" s="6" t="s">
        <v>32</v>
      </c>
      <c r="P3741" s="6" t="s">
        <v>74</v>
      </c>
      <c r="Q3741" s="6">
        <v>20</v>
      </c>
      <c r="R3741" s="6">
        <v>5027535185083</v>
      </c>
      <c r="S3741" s="6">
        <v>7.8E-2</v>
      </c>
      <c r="T3741" s="6">
        <v>3.1</v>
      </c>
      <c r="U3741" s="6">
        <v>13.5</v>
      </c>
      <c r="V3741" s="6">
        <v>19.5</v>
      </c>
      <c r="W3741" s="6">
        <v>9021101000</v>
      </c>
      <c r="X3741" s="6">
        <v>1174</v>
      </c>
    </row>
    <row r="3742" spans="1:24" s="6" customFormat="1" x14ac:dyDescent="0.25">
      <c r="A3742" s="6" t="s">
        <v>20524</v>
      </c>
      <c r="B3742" s="6" t="s">
        <v>13987</v>
      </c>
      <c r="C3742" s="2">
        <f>VLOOKUP(B3742,'[3]reydon-stock'!$A:$E,3,FALSE)</f>
        <v>112</v>
      </c>
      <c r="D3742" s="6" t="s">
        <v>13983</v>
      </c>
      <c r="E3742" s="6" t="s">
        <v>13984</v>
      </c>
      <c r="F3742" s="12" t="s">
        <v>20517</v>
      </c>
      <c r="G3742" s="12" t="s">
        <v>20519</v>
      </c>
      <c r="H3742" s="7">
        <f>VLOOKUP(B3742,'[1]Reydon Pricelist+'!$A:$P,16,FALSE)</f>
        <v>3.65</v>
      </c>
      <c r="I3742" s="7">
        <f>VLOOKUP(B3742,'[1]Reydon Pricelist+'!$A:$P,12,FALSE)</f>
        <v>10</v>
      </c>
      <c r="J3742" s="6" t="s">
        <v>13988</v>
      </c>
      <c r="K3742" s="6" t="str">
        <f>VLOOKUP(B3742,[2]product_categories_reydon!$A:$H,4,FALSE)</f>
        <v>Medical &amp; Supports / Supports</v>
      </c>
      <c r="L3742" s="12" t="str">
        <f>VLOOKUP(B3742,'[1]Reydon Pricelist+'!$A:$G,7,FALSE)</f>
        <v>5027535185090</v>
      </c>
      <c r="M3742" s="6" t="s">
        <v>13989</v>
      </c>
      <c r="N3742" s="6" t="s">
        <v>38</v>
      </c>
      <c r="P3742" s="6" t="s">
        <v>74</v>
      </c>
      <c r="Q3742" s="6">
        <v>20</v>
      </c>
      <c r="R3742" s="6">
        <v>5027535185090</v>
      </c>
      <c r="S3742" s="6">
        <v>7.9000000000000001E-2</v>
      </c>
      <c r="T3742" s="6">
        <v>3.2</v>
      </c>
      <c r="U3742" s="6">
        <v>13.5</v>
      </c>
      <c r="V3742" s="6">
        <v>19.5</v>
      </c>
      <c r="W3742" s="6">
        <v>9021101000</v>
      </c>
      <c r="X3742" s="6">
        <v>1174</v>
      </c>
    </row>
    <row r="3743" spans="1:24" s="6" customFormat="1" x14ac:dyDescent="0.25">
      <c r="A3743" s="6" t="s">
        <v>20524</v>
      </c>
      <c r="B3743" s="6" t="s">
        <v>13990</v>
      </c>
      <c r="C3743" s="2">
        <f>VLOOKUP(B3743,'[3]reydon-stock'!$A:$E,3,FALSE)</f>
        <v>96</v>
      </c>
      <c r="D3743" s="6" t="s">
        <v>13983</v>
      </c>
      <c r="E3743" s="6" t="s">
        <v>13984</v>
      </c>
      <c r="F3743" s="12" t="s">
        <v>20517</v>
      </c>
      <c r="G3743" s="12" t="s">
        <v>20519</v>
      </c>
      <c r="H3743" s="7">
        <f>VLOOKUP(B3743,'[1]Reydon Pricelist+'!$A:$P,16,FALSE)</f>
        <v>3.65</v>
      </c>
      <c r="I3743" s="7">
        <f>VLOOKUP(B3743,'[1]Reydon Pricelist+'!$A:$P,12,FALSE)</f>
        <v>10</v>
      </c>
      <c r="J3743" s="6" t="s">
        <v>13991</v>
      </c>
      <c r="K3743" s="6" t="str">
        <f>VLOOKUP(B3743,[2]product_categories_reydon!$A:$H,4,FALSE)</f>
        <v>Medical &amp; Supports / Supports</v>
      </c>
      <c r="L3743" s="12" t="str">
        <f>VLOOKUP(B3743,'[1]Reydon Pricelist+'!$A:$G,7,FALSE)</f>
        <v>5027535185106</v>
      </c>
      <c r="M3743" s="6" t="s">
        <v>13992</v>
      </c>
      <c r="N3743" s="6" t="s">
        <v>46</v>
      </c>
      <c r="P3743" s="6" t="s">
        <v>74</v>
      </c>
      <c r="Q3743" s="6">
        <v>20</v>
      </c>
      <c r="R3743" s="6">
        <v>5027535185106</v>
      </c>
      <c r="S3743" s="6">
        <v>8.6999999999999994E-2</v>
      </c>
      <c r="T3743" s="6">
        <v>3.3</v>
      </c>
      <c r="U3743" s="6">
        <v>13.5</v>
      </c>
      <c r="V3743" s="6">
        <v>19.5</v>
      </c>
      <c r="W3743" s="6">
        <v>9021101000</v>
      </c>
      <c r="X3743" s="6">
        <v>1174</v>
      </c>
    </row>
    <row r="3744" spans="1:24" s="6" customFormat="1" x14ac:dyDescent="0.25">
      <c r="A3744" s="6" t="s">
        <v>20524</v>
      </c>
      <c r="B3744" s="6" t="s">
        <v>13993</v>
      </c>
      <c r="C3744" s="2">
        <f>VLOOKUP(B3744,'[3]reydon-stock'!$A:$E,3,FALSE)</f>
        <v>50</v>
      </c>
      <c r="D3744" s="6" t="s">
        <v>13983</v>
      </c>
      <c r="E3744" s="6" t="s">
        <v>13984</v>
      </c>
      <c r="F3744" s="12" t="s">
        <v>20517</v>
      </c>
      <c r="G3744" s="12" t="s">
        <v>20519</v>
      </c>
      <c r="H3744" s="7">
        <f>VLOOKUP(B3744,'[1]Reydon Pricelist+'!$A:$P,16,FALSE)</f>
        <v>3.65</v>
      </c>
      <c r="I3744" s="7">
        <f>VLOOKUP(B3744,'[1]Reydon Pricelist+'!$A:$P,12,FALSE)</f>
        <v>10</v>
      </c>
      <c r="J3744" s="6" t="s">
        <v>13994</v>
      </c>
      <c r="K3744" s="6" t="str">
        <f>VLOOKUP(B3744,[2]product_categories_reydon!$A:$H,4,FALSE)</f>
        <v>Medical &amp; Supports / Supports</v>
      </c>
      <c r="L3744" s="12" t="str">
        <f>VLOOKUP(B3744,'[1]Reydon Pricelist+'!$A:$G,7,FALSE)</f>
        <v>5027535185113</v>
      </c>
      <c r="M3744" s="6" t="s">
        <v>13995</v>
      </c>
      <c r="N3744" s="6" t="s">
        <v>50</v>
      </c>
      <c r="P3744" s="6" t="s">
        <v>74</v>
      </c>
      <c r="Q3744" s="6">
        <v>20</v>
      </c>
      <c r="R3744" s="6">
        <v>5027535185113</v>
      </c>
      <c r="S3744" s="6">
        <v>8.8999999999999996E-2</v>
      </c>
      <c r="T3744" s="6">
        <v>3.2</v>
      </c>
      <c r="U3744" s="6">
        <v>13.5</v>
      </c>
      <c r="V3744" s="6">
        <v>19.5</v>
      </c>
      <c r="W3744" s="6">
        <v>9021101000</v>
      </c>
      <c r="X3744" s="6">
        <v>1174</v>
      </c>
    </row>
    <row r="3745" spans="1:24" s="6" customFormat="1" x14ac:dyDescent="0.25">
      <c r="A3745" s="6" t="s">
        <v>20524</v>
      </c>
      <c r="B3745" s="6" t="s">
        <v>13996</v>
      </c>
      <c r="C3745" s="2">
        <f>VLOOKUP(B3745,'[3]reydon-stock'!$A:$E,3,FALSE)</f>
        <v>28</v>
      </c>
      <c r="D3745" s="6" t="s">
        <v>13997</v>
      </c>
      <c r="E3745" s="6" t="s">
        <v>13998</v>
      </c>
      <c r="F3745" s="12" t="s">
        <v>20517</v>
      </c>
      <c r="G3745" s="12" t="s">
        <v>20519</v>
      </c>
      <c r="H3745" s="7">
        <f>VLOOKUP(B3745,'[1]Reydon Pricelist+'!$A:$P,16,FALSE)</f>
        <v>7.42</v>
      </c>
      <c r="I3745" s="7">
        <f>VLOOKUP(B3745,'[1]Reydon Pricelist+'!$A:$P,12,FALSE)</f>
        <v>20</v>
      </c>
      <c r="J3745" s="6" t="s">
        <v>13999</v>
      </c>
      <c r="K3745" s="6" t="str">
        <f>VLOOKUP(B3745,[2]product_categories_reydon!$A:$H,4,FALSE)</f>
        <v>Medical &amp; Supports / Supports</v>
      </c>
      <c r="L3745" s="12" t="str">
        <f>VLOOKUP(B3745,'[1]Reydon Pricelist+'!$A:$G,7,FALSE)</f>
        <v>5027535117237</v>
      </c>
      <c r="M3745" s="6" t="s">
        <v>14000</v>
      </c>
      <c r="N3745" s="6" t="s">
        <v>32</v>
      </c>
      <c r="P3745" s="6" t="s">
        <v>74</v>
      </c>
      <c r="Q3745" s="6">
        <v>20</v>
      </c>
      <c r="R3745" s="6">
        <v>5027535117237</v>
      </c>
      <c r="S3745" s="6">
        <v>0.22500000000000001</v>
      </c>
      <c r="T3745" s="6">
        <v>3.3</v>
      </c>
      <c r="U3745" s="6">
        <v>16</v>
      </c>
      <c r="V3745" s="6">
        <v>30</v>
      </c>
      <c r="W3745" s="6">
        <v>9021101000</v>
      </c>
      <c r="X3745" s="6">
        <v>1167</v>
      </c>
    </row>
    <row r="3746" spans="1:24" s="6" customFormat="1" x14ac:dyDescent="0.25">
      <c r="A3746" s="6" t="s">
        <v>20524</v>
      </c>
      <c r="B3746" s="6" t="s">
        <v>14001</v>
      </c>
      <c r="C3746" s="2">
        <f>VLOOKUP(B3746,'[3]reydon-stock'!$A:$E,3,FALSE)</f>
        <v>28</v>
      </c>
      <c r="D3746" s="6" t="s">
        <v>13997</v>
      </c>
      <c r="E3746" s="6" t="s">
        <v>13998</v>
      </c>
      <c r="F3746" s="12" t="s">
        <v>20517</v>
      </c>
      <c r="G3746" s="12" t="s">
        <v>20519</v>
      </c>
      <c r="H3746" s="7">
        <f>VLOOKUP(B3746,'[1]Reydon Pricelist+'!$A:$P,16,FALSE)</f>
        <v>7.42</v>
      </c>
      <c r="I3746" s="7">
        <f>VLOOKUP(B3746,'[1]Reydon Pricelist+'!$A:$P,12,FALSE)</f>
        <v>20</v>
      </c>
      <c r="J3746" s="6" t="s">
        <v>14002</v>
      </c>
      <c r="K3746" s="6" t="str">
        <f>VLOOKUP(B3746,[2]product_categories_reydon!$A:$H,4,FALSE)</f>
        <v>Medical &amp; Supports / Supports</v>
      </c>
      <c r="L3746" s="12" t="str">
        <f>VLOOKUP(B3746,'[1]Reydon Pricelist+'!$A:$G,7,FALSE)</f>
        <v>5027535117244</v>
      </c>
      <c r="M3746" s="6" t="s">
        <v>14003</v>
      </c>
      <c r="N3746" s="6" t="s">
        <v>38</v>
      </c>
      <c r="P3746" s="6" t="s">
        <v>74</v>
      </c>
      <c r="Q3746" s="6">
        <v>20</v>
      </c>
      <c r="R3746" s="6">
        <v>5027535117244</v>
      </c>
      <c r="S3746" s="6">
        <v>0.20200000000000001</v>
      </c>
      <c r="T3746" s="6">
        <v>3.2</v>
      </c>
      <c r="U3746" s="6">
        <v>16.3</v>
      </c>
      <c r="V3746" s="6">
        <v>30</v>
      </c>
      <c r="W3746" s="6">
        <v>9021101000</v>
      </c>
      <c r="X3746" s="6">
        <v>1167</v>
      </c>
    </row>
    <row r="3747" spans="1:24" s="6" customFormat="1" x14ac:dyDescent="0.25">
      <c r="A3747" s="6" t="s">
        <v>20524</v>
      </c>
      <c r="B3747" s="6" t="s">
        <v>14004</v>
      </c>
      <c r="C3747" s="2">
        <f>VLOOKUP(B3747,'[3]reydon-stock'!$A:$E,3,FALSE)</f>
        <v>20</v>
      </c>
      <c r="D3747" s="6" t="s">
        <v>13997</v>
      </c>
      <c r="E3747" s="6" t="s">
        <v>13998</v>
      </c>
      <c r="F3747" s="12" t="s">
        <v>20517</v>
      </c>
      <c r="G3747" s="12" t="s">
        <v>20519</v>
      </c>
      <c r="H3747" s="7">
        <f>VLOOKUP(B3747,'[1]Reydon Pricelist+'!$A:$P,16,FALSE)</f>
        <v>7.42</v>
      </c>
      <c r="I3747" s="7">
        <f>VLOOKUP(B3747,'[1]Reydon Pricelist+'!$A:$P,12,FALSE)</f>
        <v>20</v>
      </c>
      <c r="J3747" s="6" t="s">
        <v>14005</v>
      </c>
      <c r="K3747" s="6" t="str">
        <f>VLOOKUP(B3747,[2]product_categories_reydon!$A:$H,4,FALSE)</f>
        <v>Medical &amp; Supports / Supports</v>
      </c>
      <c r="L3747" s="12" t="str">
        <f>VLOOKUP(B3747,'[1]Reydon Pricelist+'!$A:$G,7,FALSE)</f>
        <v>5027535117251</v>
      </c>
      <c r="M3747" s="6" t="s">
        <v>14006</v>
      </c>
      <c r="N3747" s="6" t="s">
        <v>46</v>
      </c>
      <c r="P3747" s="6" t="s">
        <v>74</v>
      </c>
      <c r="Q3747" s="6">
        <v>20</v>
      </c>
      <c r="R3747" s="6">
        <v>5027535117251</v>
      </c>
      <c r="S3747" s="6">
        <v>0.216</v>
      </c>
      <c r="T3747" s="6">
        <v>3.3</v>
      </c>
      <c r="U3747" s="6">
        <v>16</v>
      </c>
      <c r="V3747" s="6">
        <v>30</v>
      </c>
      <c r="W3747" s="6">
        <v>9021101000</v>
      </c>
      <c r="X3747" s="6">
        <v>1167</v>
      </c>
    </row>
    <row r="3748" spans="1:24" s="6" customFormat="1" x14ac:dyDescent="0.25">
      <c r="A3748" s="6" t="s">
        <v>20524</v>
      </c>
      <c r="B3748" s="6" t="s">
        <v>14007</v>
      </c>
      <c r="C3748" s="2">
        <f>VLOOKUP(B3748,'[3]reydon-stock'!$A:$E,3,FALSE)</f>
        <v>33</v>
      </c>
      <c r="D3748" s="6" t="s">
        <v>13997</v>
      </c>
      <c r="E3748" s="6" t="s">
        <v>13998</v>
      </c>
      <c r="F3748" s="12" t="s">
        <v>20517</v>
      </c>
      <c r="G3748" s="12" t="s">
        <v>20519</v>
      </c>
      <c r="H3748" s="7">
        <f>VLOOKUP(B3748,'[1]Reydon Pricelist+'!$A:$P,16,FALSE)</f>
        <v>7.42</v>
      </c>
      <c r="I3748" s="7">
        <f>VLOOKUP(B3748,'[1]Reydon Pricelist+'!$A:$P,12,FALSE)</f>
        <v>20</v>
      </c>
      <c r="J3748" s="6" t="s">
        <v>14008</v>
      </c>
      <c r="K3748" s="6" t="str">
        <f>VLOOKUP(B3748,[2]product_categories_reydon!$A:$H,4,FALSE)</f>
        <v>Medical &amp; Supports / Supports</v>
      </c>
      <c r="L3748" s="12" t="str">
        <f>VLOOKUP(B3748,'[1]Reydon Pricelist+'!$A:$G,7,FALSE)</f>
        <v>5027535117268</v>
      </c>
      <c r="M3748" s="6" t="s">
        <v>14009</v>
      </c>
      <c r="N3748" s="6" t="s">
        <v>50</v>
      </c>
      <c r="P3748" s="6" t="s">
        <v>74</v>
      </c>
      <c r="Q3748" s="6">
        <v>20</v>
      </c>
      <c r="R3748" s="6">
        <v>5027535117268</v>
      </c>
      <c r="S3748" s="6">
        <v>0.221</v>
      </c>
      <c r="T3748" s="6">
        <v>3.5</v>
      </c>
      <c r="U3748" s="6">
        <v>16.100000000000001</v>
      </c>
      <c r="V3748" s="6">
        <v>29.8</v>
      </c>
      <c r="W3748" s="6">
        <v>9021101000</v>
      </c>
      <c r="X3748" s="6">
        <v>1167</v>
      </c>
    </row>
    <row r="3749" spans="1:24" s="6" customFormat="1" x14ac:dyDescent="0.25">
      <c r="A3749" s="6" t="s">
        <v>20524</v>
      </c>
      <c r="B3749" s="6" t="s">
        <v>14010</v>
      </c>
      <c r="C3749" s="2">
        <f>VLOOKUP(B3749,'[3]reydon-stock'!$A:$E,3,FALSE)</f>
        <v>148</v>
      </c>
      <c r="D3749" s="6" t="s">
        <v>14011</v>
      </c>
      <c r="E3749" s="6" t="s">
        <v>14012</v>
      </c>
      <c r="F3749" s="12" t="s">
        <v>20517</v>
      </c>
      <c r="G3749" s="12" t="s">
        <v>20519</v>
      </c>
      <c r="H3749" s="7">
        <f>VLOOKUP(B3749,'[1]Reydon Pricelist+'!$A:$P,16,FALSE)</f>
        <v>4.91</v>
      </c>
      <c r="I3749" s="7">
        <f>VLOOKUP(B3749,'[1]Reydon Pricelist+'!$A:$P,12,FALSE)</f>
        <v>14</v>
      </c>
      <c r="J3749" s="6" t="s">
        <v>14013</v>
      </c>
      <c r="K3749" s="6" t="str">
        <f>VLOOKUP(B3749,[2]product_categories_reydon!$A:$H,4,FALSE)</f>
        <v>Medical &amp; Supports / Supports</v>
      </c>
      <c r="L3749" s="12" t="str">
        <f>VLOOKUP(B3749,'[1]Reydon Pricelist+'!$A:$G,7,FALSE)</f>
        <v>5027535185809</v>
      </c>
      <c r="M3749" s="6" t="s">
        <v>14014</v>
      </c>
      <c r="N3749" s="6" t="s">
        <v>32</v>
      </c>
      <c r="P3749" s="6" t="s">
        <v>74</v>
      </c>
      <c r="Q3749" s="6">
        <v>20</v>
      </c>
      <c r="R3749" s="6">
        <v>5027535185809</v>
      </c>
      <c r="S3749" s="6">
        <v>0.112</v>
      </c>
      <c r="T3749" s="6">
        <v>5.0999999999999996</v>
      </c>
      <c r="U3749" s="6">
        <v>13.5</v>
      </c>
      <c r="V3749" s="6">
        <v>19.5</v>
      </c>
      <c r="W3749" s="6">
        <v>9021101000</v>
      </c>
      <c r="X3749" s="6">
        <v>1169</v>
      </c>
    </row>
    <row r="3750" spans="1:24" s="6" customFormat="1" x14ac:dyDescent="0.25">
      <c r="A3750" s="6" t="s">
        <v>20524</v>
      </c>
      <c r="B3750" s="6" t="s">
        <v>14015</v>
      </c>
      <c r="C3750" s="2">
        <f>VLOOKUP(B3750,'[3]reydon-stock'!$A:$E,3,FALSE)</f>
        <v>192</v>
      </c>
      <c r="D3750" s="6" t="s">
        <v>14011</v>
      </c>
      <c r="E3750" s="6" t="s">
        <v>14012</v>
      </c>
      <c r="F3750" s="12" t="s">
        <v>20517</v>
      </c>
      <c r="G3750" s="12" t="s">
        <v>20519</v>
      </c>
      <c r="H3750" s="7">
        <f>VLOOKUP(B3750,'[1]Reydon Pricelist+'!$A:$P,16,FALSE)</f>
        <v>4.91</v>
      </c>
      <c r="I3750" s="7">
        <f>VLOOKUP(B3750,'[1]Reydon Pricelist+'!$A:$P,12,FALSE)</f>
        <v>14</v>
      </c>
      <c r="J3750" s="6" t="s">
        <v>14016</v>
      </c>
      <c r="K3750" s="6" t="str">
        <f>VLOOKUP(B3750,[2]product_categories_reydon!$A:$H,4,FALSE)</f>
        <v>Medical &amp; Supports / Supports</v>
      </c>
      <c r="L3750" s="12" t="str">
        <f>VLOOKUP(B3750,'[1]Reydon Pricelist+'!$A:$G,7,FALSE)</f>
        <v>5027535185816</v>
      </c>
      <c r="M3750" s="6" t="s">
        <v>14017</v>
      </c>
      <c r="N3750" s="6" t="s">
        <v>38</v>
      </c>
      <c r="P3750" s="6" t="s">
        <v>74</v>
      </c>
      <c r="Q3750" s="6">
        <v>20</v>
      </c>
      <c r="R3750" s="6">
        <v>5027535185816</v>
      </c>
      <c r="S3750" s="6">
        <v>0.11799999999999999</v>
      </c>
      <c r="T3750" s="6">
        <v>5.0999999999999996</v>
      </c>
      <c r="U3750" s="6">
        <v>13.5</v>
      </c>
      <c r="V3750" s="6">
        <v>19.399999999999999</v>
      </c>
      <c r="W3750" s="6">
        <v>9021101000</v>
      </c>
      <c r="X3750" s="6">
        <v>1169</v>
      </c>
    </row>
    <row r="3751" spans="1:24" s="6" customFormat="1" x14ac:dyDescent="0.25">
      <c r="A3751" s="6" t="s">
        <v>20524</v>
      </c>
      <c r="B3751" s="6" t="s">
        <v>14018</v>
      </c>
      <c r="C3751" s="2">
        <f>VLOOKUP(B3751,'[3]reydon-stock'!$A:$E,3,FALSE)</f>
        <v>115</v>
      </c>
      <c r="D3751" s="6" t="s">
        <v>14011</v>
      </c>
      <c r="E3751" s="6" t="s">
        <v>14012</v>
      </c>
      <c r="F3751" s="12" t="s">
        <v>20517</v>
      </c>
      <c r="G3751" s="12" t="s">
        <v>20519</v>
      </c>
      <c r="H3751" s="7">
        <f>VLOOKUP(B3751,'[1]Reydon Pricelist+'!$A:$P,16,FALSE)</f>
        <v>4.91</v>
      </c>
      <c r="I3751" s="7">
        <f>VLOOKUP(B3751,'[1]Reydon Pricelist+'!$A:$P,12,FALSE)</f>
        <v>14</v>
      </c>
      <c r="J3751" s="6" t="s">
        <v>14019</v>
      </c>
      <c r="K3751" s="6" t="str">
        <f>VLOOKUP(B3751,[2]product_categories_reydon!$A:$H,4,FALSE)</f>
        <v>Medical &amp; Supports / Supports</v>
      </c>
      <c r="L3751" s="12" t="str">
        <f>VLOOKUP(B3751,'[1]Reydon Pricelist+'!$A:$G,7,FALSE)</f>
        <v>5027535185823</v>
      </c>
      <c r="M3751" s="6" t="s">
        <v>14020</v>
      </c>
      <c r="N3751" s="6" t="s">
        <v>46</v>
      </c>
      <c r="P3751" s="6" t="s">
        <v>74</v>
      </c>
      <c r="Q3751" s="6">
        <v>20</v>
      </c>
      <c r="R3751" s="6">
        <v>5027535185823</v>
      </c>
      <c r="S3751" s="6">
        <v>0.121</v>
      </c>
      <c r="T3751" s="6">
        <v>5.0999999999999996</v>
      </c>
      <c r="U3751" s="6">
        <v>13.5</v>
      </c>
      <c r="V3751" s="6">
        <v>19.5</v>
      </c>
      <c r="W3751" s="6">
        <v>9021101000</v>
      </c>
      <c r="X3751" s="6">
        <v>1169</v>
      </c>
    </row>
    <row r="3752" spans="1:24" s="6" customFormat="1" x14ac:dyDescent="0.25">
      <c r="A3752" s="6" t="s">
        <v>20524</v>
      </c>
      <c r="B3752" s="6" t="s">
        <v>14021</v>
      </c>
      <c r="C3752" s="2">
        <f>VLOOKUP(B3752,'[3]reydon-stock'!$A:$E,3,FALSE)</f>
        <v>78</v>
      </c>
      <c r="D3752" s="6" t="s">
        <v>14011</v>
      </c>
      <c r="E3752" s="6" t="s">
        <v>14012</v>
      </c>
      <c r="F3752" s="12" t="s">
        <v>20517</v>
      </c>
      <c r="G3752" s="12" t="s">
        <v>20519</v>
      </c>
      <c r="H3752" s="7">
        <f>VLOOKUP(B3752,'[1]Reydon Pricelist+'!$A:$P,16,FALSE)</f>
        <v>4.91</v>
      </c>
      <c r="I3752" s="7">
        <f>VLOOKUP(B3752,'[1]Reydon Pricelist+'!$A:$P,12,FALSE)</f>
        <v>14</v>
      </c>
      <c r="J3752" s="6" t="s">
        <v>14022</v>
      </c>
      <c r="K3752" s="6" t="str">
        <f>VLOOKUP(B3752,[2]product_categories_reydon!$A:$H,4,FALSE)</f>
        <v>Medical &amp; Supports / Supports</v>
      </c>
      <c r="L3752" s="12" t="str">
        <f>VLOOKUP(B3752,'[1]Reydon Pricelist+'!$A:$G,7,FALSE)</f>
        <v>5027535185830</v>
      </c>
      <c r="M3752" s="6" t="s">
        <v>14023</v>
      </c>
      <c r="N3752" s="6" t="s">
        <v>50</v>
      </c>
      <c r="P3752" s="6" t="s">
        <v>74</v>
      </c>
      <c r="Q3752" s="6">
        <v>20</v>
      </c>
      <c r="R3752" s="6">
        <v>5027535185830</v>
      </c>
      <c r="S3752" s="6">
        <v>0.121</v>
      </c>
      <c r="T3752" s="6">
        <v>5</v>
      </c>
      <c r="U3752" s="6">
        <v>13.5</v>
      </c>
      <c r="V3752" s="6">
        <v>19.5</v>
      </c>
      <c r="W3752" s="6">
        <v>9021101000</v>
      </c>
      <c r="X3752" s="6">
        <v>1169</v>
      </c>
    </row>
    <row r="3753" spans="1:24" s="6" customFormat="1" x14ac:dyDescent="0.25">
      <c r="A3753" s="6" t="s">
        <v>20524</v>
      </c>
      <c r="B3753" s="6" t="s">
        <v>14024</v>
      </c>
      <c r="C3753" s="2">
        <f>VLOOKUP(B3753,'[3]reydon-stock'!$A:$E,3,FALSE)</f>
        <v>105</v>
      </c>
      <c r="D3753" s="6" t="s">
        <v>14025</v>
      </c>
      <c r="E3753" s="6" t="s">
        <v>14026</v>
      </c>
      <c r="F3753" s="12" t="s">
        <v>20517</v>
      </c>
      <c r="G3753" s="12" t="s">
        <v>20519</v>
      </c>
      <c r="H3753" s="7">
        <f>VLOOKUP(B3753,'[1]Reydon Pricelist+'!$A:$P,16,FALSE)</f>
        <v>3.31</v>
      </c>
      <c r="I3753" s="7">
        <f>VLOOKUP(B3753,'[1]Reydon Pricelist+'!$A:$P,12,FALSE)</f>
        <v>11</v>
      </c>
      <c r="J3753" s="6" t="s">
        <v>14027</v>
      </c>
      <c r="K3753" s="6" t="str">
        <f>VLOOKUP(B3753,[2]product_categories_reydon!$A:$H,4,FALSE)</f>
        <v>Medical &amp; Supports / Supports</v>
      </c>
      <c r="L3753" s="12" t="str">
        <f>VLOOKUP(B3753,'[1]Reydon Pricelist+'!$A:$G,7,FALSE)</f>
        <v>5027535185212</v>
      </c>
      <c r="M3753" s="6" t="s">
        <v>14028</v>
      </c>
      <c r="P3753" s="6" t="s">
        <v>74</v>
      </c>
      <c r="Q3753" s="6">
        <v>20</v>
      </c>
      <c r="R3753" s="6">
        <v>5027535185212</v>
      </c>
      <c r="S3753" s="6">
        <v>7.8E-2</v>
      </c>
      <c r="T3753" s="6">
        <v>3</v>
      </c>
      <c r="U3753" s="6">
        <v>13.5</v>
      </c>
      <c r="V3753" s="6">
        <v>19.5</v>
      </c>
      <c r="W3753" s="6">
        <v>9021101000</v>
      </c>
      <c r="X3753" s="6">
        <v>1186</v>
      </c>
    </row>
    <row r="3754" spans="1:24" s="6" customFormat="1" x14ac:dyDescent="0.25">
      <c r="A3754" s="6" t="s">
        <v>20524</v>
      </c>
      <c r="B3754" s="6" t="s">
        <v>14029</v>
      </c>
      <c r="C3754" s="2">
        <f>VLOOKUP(B3754,'[3]reydon-stock'!$A:$E,3,FALSE)</f>
        <v>18</v>
      </c>
      <c r="D3754" s="6" t="s">
        <v>14030</v>
      </c>
      <c r="E3754" s="6" t="s">
        <v>14031</v>
      </c>
      <c r="F3754" s="12" t="s">
        <v>20517</v>
      </c>
      <c r="G3754" s="12" t="s">
        <v>20519</v>
      </c>
      <c r="H3754" s="7">
        <f>VLOOKUP(B3754,'[1]Reydon Pricelist+'!$A:$P,16,FALSE)</f>
        <v>10.31</v>
      </c>
      <c r="I3754" s="7">
        <f>VLOOKUP(B3754,'[1]Reydon Pricelist+'!$A:$P,12,FALSE)</f>
        <v>22</v>
      </c>
      <c r="J3754" s="6" t="s">
        <v>14032</v>
      </c>
      <c r="K3754" s="6" t="str">
        <f>VLOOKUP(B3754,[2]product_categories_reydon!$A:$H,4,FALSE)</f>
        <v>Medical &amp; Supports / Supports</v>
      </c>
      <c r="L3754" s="12" t="str">
        <f>VLOOKUP(B3754,'[1]Reydon Pricelist+'!$A:$G,7,FALSE)</f>
        <v>5060242685521</v>
      </c>
      <c r="M3754" s="6" t="s">
        <v>14033</v>
      </c>
      <c r="N3754" s="6" t="s">
        <v>32</v>
      </c>
      <c r="P3754" s="6" t="s">
        <v>806</v>
      </c>
      <c r="Q3754" s="6">
        <v>20</v>
      </c>
      <c r="R3754" s="6">
        <v>5060242685521</v>
      </c>
      <c r="S3754" s="6">
        <v>6.5000000000000002E-2</v>
      </c>
      <c r="T3754" s="6">
        <v>3.3</v>
      </c>
      <c r="U3754" s="6">
        <v>9.8000000000000007</v>
      </c>
      <c r="V3754" s="6">
        <v>17</v>
      </c>
      <c r="W3754" s="6">
        <v>9021101000</v>
      </c>
      <c r="X3754" s="6">
        <v>1920</v>
      </c>
    </row>
    <row r="3755" spans="1:24" s="6" customFormat="1" x14ac:dyDescent="0.25">
      <c r="A3755" s="6" t="s">
        <v>20524</v>
      </c>
      <c r="B3755" s="6" t="s">
        <v>14034</v>
      </c>
      <c r="C3755" s="2">
        <f>VLOOKUP(B3755,'[3]reydon-stock'!$A:$E,3,FALSE)</f>
        <v>21</v>
      </c>
      <c r="D3755" s="6" t="s">
        <v>14030</v>
      </c>
      <c r="E3755" s="6" t="s">
        <v>14031</v>
      </c>
      <c r="F3755" s="12" t="s">
        <v>20517</v>
      </c>
      <c r="G3755" s="12" t="s">
        <v>20519</v>
      </c>
      <c r="H3755" s="7">
        <f>VLOOKUP(B3755,'[1]Reydon Pricelist+'!$A:$P,16,FALSE)</f>
        <v>10.31</v>
      </c>
      <c r="I3755" s="7">
        <f>VLOOKUP(B3755,'[1]Reydon Pricelist+'!$A:$P,12,FALSE)</f>
        <v>22</v>
      </c>
      <c r="J3755" s="6" t="s">
        <v>14035</v>
      </c>
      <c r="K3755" s="6" t="str">
        <f>VLOOKUP(B3755,[2]product_categories_reydon!$A:$H,4,FALSE)</f>
        <v>Medical &amp; Supports / Supports</v>
      </c>
      <c r="L3755" s="12" t="str">
        <f>VLOOKUP(B3755,'[1]Reydon Pricelist+'!$A:$G,7,FALSE)</f>
        <v>5060242685538</v>
      </c>
      <c r="M3755" s="6" t="s">
        <v>14036</v>
      </c>
      <c r="N3755" s="6" t="s">
        <v>38</v>
      </c>
      <c r="P3755" s="6" t="s">
        <v>806</v>
      </c>
      <c r="Q3755" s="6">
        <v>20</v>
      </c>
      <c r="R3755" s="6">
        <v>5060242685538</v>
      </c>
      <c r="S3755" s="6">
        <v>6.6000000000000003E-2</v>
      </c>
      <c r="T3755" s="6">
        <v>3.3</v>
      </c>
      <c r="U3755" s="6">
        <v>9.8000000000000007</v>
      </c>
      <c r="V3755" s="6">
        <v>17</v>
      </c>
      <c r="W3755" s="6">
        <v>9021101000</v>
      </c>
      <c r="X3755" s="6">
        <v>1920</v>
      </c>
    </row>
    <row r="3756" spans="1:24" s="6" customFormat="1" x14ac:dyDescent="0.25">
      <c r="A3756" s="6" t="s">
        <v>20524</v>
      </c>
      <c r="B3756" s="6" t="s">
        <v>14037</v>
      </c>
      <c r="C3756" s="2">
        <f>VLOOKUP(B3756,'[3]reydon-stock'!$A:$E,3,FALSE)</f>
        <v>10</v>
      </c>
      <c r="D3756" s="6" t="s">
        <v>14030</v>
      </c>
      <c r="E3756" s="6" t="s">
        <v>14031</v>
      </c>
      <c r="F3756" s="12" t="s">
        <v>20517</v>
      </c>
      <c r="G3756" s="12" t="s">
        <v>20519</v>
      </c>
      <c r="H3756" s="7">
        <f>VLOOKUP(B3756,'[1]Reydon Pricelist+'!$A:$P,16,FALSE)</f>
        <v>10.31</v>
      </c>
      <c r="I3756" s="7">
        <f>VLOOKUP(B3756,'[1]Reydon Pricelist+'!$A:$P,12,FALSE)</f>
        <v>22</v>
      </c>
      <c r="J3756" s="6" t="s">
        <v>14038</v>
      </c>
      <c r="K3756" s="6" t="str">
        <f>VLOOKUP(B3756,[2]product_categories_reydon!$A:$H,4,FALSE)</f>
        <v>Medical &amp; Supports / Supports</v>
      </c>
      <c r="L3756" s="12" t="str">
        <f>VLOOKUP(B3756,'[1]Reydon Pricelist+'!$A:$G,7,FALSE)</f>
        <v>5060242685545</v>
      </c>
      <c r="M3756" s="6" t="s">
        <v>14039</v>
      </c>
      <c r="N3756" s="6" t="s">
        <v>46</v>
      </c>
      <c r="P3756" s="6" t="s">
        <v>806</v>
      </c>
      <c r="Q3756" s="6">
        <v>20</v>
      </c>
      <c r="R3756" s="6">
        <v>5060242685545</v>
      </c>
      <c r="S3756" s="6">
        <v>6.9000000000000006E-2</v>
      </c>
      <c r="T3756" s="6">
        <v>3.3</v>
      </c>
      <c r="U3756" s="6">
        <v>9.8000000000000007</v>
      </c>
      <c r="V3756" s="6">
        <v>17.8</v>
      </c>
      <c r="W3756" s="6">
        <v>9021101000</v>
      </c>
      <c r="X3756" s="6">
        <v>1920</v>
      </c>
    </row>
    <row r="3757" spans="1:24" s="6" customFormat="1" x14ac:dyDescent="0.25">
      <c r="A3757" s="6" t="s">
        <v>20524</v>
      </c>
      <c r="B3757" s="6" t="s">
        <v>14040</v>
      </c>
      <c r="C3757" s="2">
        <f>VLOOKUP(B3757,'[3]reydon-stock'!$A:$E,3,FALSE)</f>
        <v>7</v>
      </c>
      <c r="D3757" s="6" t="s">
        <v>14030</v>
      </c>
      <c r="E3757" s="6" t="s">
        <v>14031</v>
      </c>
      <c r="F3757" s="12" t="s">
        <v>20517</v>
      </c>
      <c r="G3757" s="12" t="s">
        <v>20519</v>
      </c>
      <c r="H3757" s="7">
        <f>VLOOKUP(B3757,'[1]Reydon Pricelist+'!$A:$P,16,FALSE)</f>
        <v>10.31</v>
      </c>
      <c r="I3757" s="7">
        <f>VLOOKUP(B3757,'[1]Reydon Pricelist+'!$A:$P,12,FALSE)</f>
        <v>22</v>
      </c>
      <c r="J3757" s="6" t="s">
        <v>14041</v>
      </c>
      <c r="K3757" s="6" t="str">
        <f>VLOOKUP(B3757,[2]product_categories_reydon!$A:$H,4,FALSE)</f>
        <v>Medical &amp; Supports / Supports</v>
      </c>
      <c r="L3757" s="12" t="str">
        <f>VLOOKUP(B3757,'[1]Reydon Pricelist+'!$A:$G,7,FALSE)</f>
        <v>5060242685552</v>
      </c>
      <c r="M3757" s="6" t="s">
        <v>14042</v>
      </c>
      <c r="N3757" s="6" t="s">
        <v>50</v>
      </c>
      <c r="P3757" s="6" t="s">
        <v>806</v>
      </c>
      <c r="Q3757" s="6">
        <v>20</v>
      </c>
      <c r="R3757" s="6">
        <v>5060242685552</v>
      </c>
      <c r="S3757" s="6">
        <v>6.9000000000000006E-2</v>
      </c>
      <c r="T3757" s="6">
        <v>3.3</v>
      </c>
      <c r="U3757" s="6">
        <v>9.8000000000000007</v>
      </c>
      <c r="V3757" s="6">
        <v>17.2</v>
      </c>
      <c r="W3757" s="6">
        <v>9021101000</v>
      </c>
      <c r="X3757" s="6">
        <v>1920</v>
      </c>
    </row>
    <row r="3758" spans="1:24" s="6" customFormat="1" x14ac:dyDescent="0.25">
      <c r="A3758" s="6" t="s">
        <v>20524</v>
      </c>
      <c r="B3758" s="6" t="s">
        <v>14043</v>
      </c>
      <c r="C3758" s="2">
        <f>VLOOKUP(B3758,'[3]reydon-stock'!$A:$E,3,FALSE)</f>
        <v>14</v>
      </c>
      <c r="D3758" s="6" t="s">
        <v>14044</v>
      </c>
      <c r="E3758" s="6" t="s">
        <v>14045</v>
      </c>
      <c r="F3758" s="12" t="s">
        <v>20517</v>
      </c>
      <c r="G3758" s="12" t="s">
        <v>20519</v>
      </c>
      <c r="H3758" s="7">
        <f>VLOOKUP(B3758,'[1]Reydon Pricelist+'!$A:$P,16,FALSE)</f>
        <v>13.19</v>
      </c>
      <c r="I3758" s="7">
        <f>VLOOKUP(B3758,'[1]Reydon Pricelist+'!$A:$P,12,FALSE)</f>
        <v>29</v>
      </c>
      <c r="J3758" s="6" t="s">
        <v>14046</v>
      </c>
      <c r="K3758" s="6" t="str">
        <f>VLOOKUP(B3758,[2]product_categories_reydon!$A:$H,4,FALSE)</f>
        <v>Medical &amp; Supports / Supports</v>
      </c>
      <c r="L3758" s="12" t="str">
        <f>VLOOKUP(B3758,'[1]Reydon Pricelist+'!$A:$G,7,FALSE)</f>
        <v>5060242685569</v>
      </c>
      <c r="M3758" s="6" t="s">
        <v>14047</v>
      </c>
      <c r="N3758" s="6" t="s">
        <v>32</v>
      </c>
      <c r="P3758" s="6" t="s">
        <v>806</v>
      </c>
      <c r="Q3758" s="6">
        <v>20</v>
      </c>
      <c r="R3758" s="6">
        <v>5060242685569</v>
      </c>
      <c r="S3758" s="6">
        <v>0.108</v>
      </c>
      <c r="T3758" s="6">
        <v>4.8</v>
      </c>
      <c r="U3758" s="6">
        <v>14</v>
      </c>
      <c r="V3758" s="6">
        <v>20.399999999999999</v>
      </c>
      <c r="W3758" s="6">
        <v>9021101000</v>
      </c>
      <c r="X3758" s="6">
        <v>1922</v>
      </c>
    </row>
    <row r="3759" spans="1:24" s="6" customFormat="1" x14ac:dyDescent="0.25">
      <c r="A3759" s="6" t="s">
        <v>20524</v>
      </c>
      <c r="B3759" s="6" t="s">
        <v>14048</v>
      </c>
      <c r="C3759" s="2">
        <f>VLOOKUP(B3759,'[3]reydon-stock'!$A:$E,3,FALSE)</f>
        <v>27</v>
      </c>
      <c r="D3759" s="6" t="s">
        <v>14044</v>
      </c>
      <c r="E3759" s="6" t="s">
        <v>14045</v>
      </c>
      <c r="F3759" s="12" t="s">
        <v>20517</v>
      </c>
      <c r="G3759" s="12" t="s">
        <v>20519</v>
      </c>
      <c r="H3759" s="7">
        <f>VLOOKUP(B3759,'[1]Reydon Pricelist+'!$A:$P,16,FALSE)</f>
        <v>13.19</v>
      </c>
      <c r="I3759" s="7">
        <f>VLOOKUP(B3759,'[1]Reydon Pricelist+'!$A:$P,12,FALSE)</f>
        <v>29</v>
      </c>
      <c r="J3759" s="6" t="s">
        <v>14049</v>
      </c>
      <c r="K3759" s="6" t="str">
        <f>VLOOKUP(B3759,[2]product_categories_reydon!$A:$H,4,FALSE)</f>
        <v>Medical &amp; Supports / Supports</v>
      </c>
      <c r="L3759" s="12" t="str">
        <f>VLOOKUP(B3759,'[1]Reydon Pricelist+'!$A:$G,7,FALSE)</f>
        <v>5060242685576</v>
      </c>
      <c r="M3759" s="6" t="s">
        <v>14050</v>
      </c>
      <c r="N3759" s="6" t="s">
        <v>38</v>
      </c>
      <c r="P3759" s="6" t="s">
        <v>806</v>
      </c>
      <c r="Q3759" s="6">
        <v>20</v>
      </c>
      <c r="R3759" s="6">
        <v>5060242685576</v>
      </c>
      <c r="S3759" s="6">
        <v>0.109</v>
      </c>
      <c r="T3759" s="6">
        <v>4.8</v>
      </c>
      <c r="U3759" s="6">
        <v>13.8</v>
      </c>
      <c r="V3759" s="6">
        <v>20.2</v>
      </c>
      <c r="W3759" s="6">
        <v>9021101000</v>
      </c>
      <c r="X3759" s="6">
        <v>1922</v>
      </c>
    </row>
    <row r="3760" spans="1:24" s="6" customFormat="1" x14ac:dyDescent="0.25">
      <c r="A3760" s="6" t="s">
        <v>20524</v>
      </c>
      <c r="B3760" s="6" t="s">
        <v>14051</v>
      </c>
      <c r="C3760" s="2">
        <f>VLOOKUP(B3760,'[3]reydon-stock'!$A:$E,3,FALSE)</f>
        <v>17</v>
      </c>
      <c r="D3760" s="6" t="s">
        <v>14044</v>
      </c>
      <c r="E3760" s="6" t="s">
        <v>14045</v>
      </c>
      <c r="F3760" s="12" t="s">
        <v>20517</v>
      </c>
      <c r="G3760" s="12" t="s">
        <v>20519</v>
      </c>
      <c r="H3760" s="7">
        <f>VLOOKUP(B3760,'[1]Reydon Pricelist+'!$A:$P,16,FALSE)</f>
        <v>13.19</v>
      </c>
      <c r="I3760" s="7">
        <f>VLOOKUP(B3760,'[1]Reydon Pricelist+'!$A:$P,12,FALSE)</f>
        <v>29</v>
      </c>
      <c r="J3760" s="6" t="s">
        <v>14052</v>
      </c>
      <c r="K3760" s="6" t="str">
        <f>VLOOKUP(B3760,[2]product_categories_reydon!$A:$H,4,FALSE)</f>
        <v>Medical &amp; Supports / Supports</v>
      </c>
      <c r="L3760" s="12" t="str">
        <f>VLOOKUP(B3760,'[1]Reydon Pricelist+'!$A:$G,7,FALSE)</f>
        <v>5060242685583</v>
      </c>
      <c r="M3760" s="6" t="s">
        <v>14053</v>
      </c>
      <c r="N3760" s="6" t="s">
        <v>46</v>
      </c>
      <c r="P3760" s="6" t="s">
        <v>806</v>
      </c>
      <c r="Q3760" s="6">
        <v>20</v>
      </c>
      <c r="R3760" s="6">
        <v>5060242685583</v>
      </c>
      <c r="S3760" s="6">
        <v>0.11</v>
      </c>
      <c r="T3760" s="6">
        <v>4.5999999999999996</v>
      </c>
      <c r="U3760" s="6">
        <v>13.7</v>
      </c>
      <c r="V3760" s="6">
        <v>20.3</v>
      </c>
      <c r="W3760" s="6">
        <v>9021101000</v>
      </c>
      <c r="X3760" s="6">
        <v>1922</v>
      </c>
    </row>
    <row r="3761" spans="1:24" s="6" customFormat="1" x14ac:dyDescent="0.25">
      <c r="A3761" s="6" t="s">
        <v>20524</v>
      </c>
      <c r="B3761" s="6" t="s">
        <v>14054</v>
      </c>
      <c r="C3761" s="2">
        <f>VLOOKUP(B3761,'[3]reydon-stock'!$A:$E,3,FALSE)</f>
        <v>6</v>
      </c>
      <c r="D3761" s="6" t="s">
        <v>14044</v>
      </c>
      <c r="E3761" s="6" t="s">
        <v>14045</v>
      </c>
      <c r="F3761" s="12" t="s">
        <v>20517</v>
      </c>
      <c r="G3761" s="12" t="s">
        <v>20519</v>
      </c>
      <c r="H3761" s="7">
        <f>VLOOKUP(B3761,'[1]Reydon Pricelist+'!$A:$P,16,FALSE)</f>
        <v>13.19</v>
      </c>
      <c r="I3761" s="7">
        <f>VLOOKUP(B3761,'[1]Reydon Pricelist+'!$A:$P,12,FALSE)</f>
        <v>29</v>
      </c>
      <c r="J3761" s="6" t="s">
        <v>14055</v>
      </c>
      <c r="K3761" s="6" t="str">
        <f>VLOOKUP(B3761,[2]product_categories_reydon!$A:$H,4,FALSE)</f>
        <v>Medical &amp; Supports / Supports</v>
      </c>
      <c r="L3761" s="12" t="str">
        <f>VLOOKUP(B3761,'[1]Reydon Pricelist+'!$A:$G,7,FALSE)</f>
        <v>5060242685590</v>
      </c>
      <c r="M3761" s="6" t="s">
        <v>14056</v>
      </c>
      <c r="N3761" s="6" t="s">
        <v>50</v>
      </c>
      <c r="P3761" s="6" t="s">
        <v>806</v>
      </c>
      <c r="Q3761" s="6">
        <v>20</v>
      </c>
      <c r="R3761" s="6">
        <v>5060242685590</v>
      </c>
      <c r="S3761" s="6">
        <v>0.111</v>
      </c>
      <c r="T3761" s="6">
        <v>4.5</v>
      </c>
      <c r="U3761" s="6">
        <v>13.7</v>
      </c>
      <c r="V3761" s="6">
        <v>20.2</v>
      </c>
      <c r="W3761" s="6">
        <v>9021101000</v>
      </c>
      <c r="X3761" s="6">
        <v>1922</v>
      </c>
    </row>
    <row r="3762" spans="1:24" s="6" customFormat="1" x14ac:dyDescent="0.25">
      <c r="A3762" s="6" t="s">
        <v>20524</v>
      </c>
      <c r="B3762" s="6" t="s">
        <v>14057</v>
      </c>
      <c r="C3762" s="2">
        <f>VLOOKUP(B3762,'[3]reydon-stock'!$A:$E,3,FALSE)</f>
        <v>15</v>
      </c>
      <c r="D3762" s="6" t="s">
        <v>14058</v>
      </c>
      <c r="E3762" s="6" t="s">
        <v>14059</v>
      </c>
      <c r="F3762" s="12" t="s">
        <v>20517</v>
      </c>
      <c r="G3762" s="12" t="s">
        <v>20519</v>
      </c>
      <c r="H3762" s="7">
        <f>VLOOKUP(B3762,'[1]Reydon Pricelist+'!$A:$P,16,FALSE)</f>
        <v>8.58</v>
      </c>
      <c r="I3762" s="7">
        <f>VLOOKUP(B3762,'[1]Reydon Pricelist+'!$A:$P,12,FALSE)</f>
        <v>19</v>
      </c>
      <c r="J3762" s="6" t="s">
        <v>14060</v>
      </c>
      <c r="K3762" s="6" t="str">
        <f>VLOOKUP(B3762,[2]product_categories_reydon!$A:$H,4,FALSE)</f>
        <v>Medical &amp; Supports / Supports</v>
      </c>
      <c r="L3762" s="12" t="str">
        <f>VLOOKUP(B3762,'[1]Reydon Pricelist+'!$A:$G,7,FALSE)</f>
        <v>5060242685484</v>
      </c>
      <c r="M3762" s="6" t="s">
        <v>14061</v>
      </c>
      <c r="N3762" s="6" t="s">
        <v>32</v>
      </c>
      <c r="P3762" s="6" t="s">
        <v>806</v>
      </c>
      <c r="Q3762" s="6">
        <v>20</v>
      </c>
      <c r="R3762" s="6">
        <v>5060242685484</v>
      </c>
      <c r="S3762" s="6">
        <v>4.8000000000000001E-2</v>
      </c>
      <c r="T3762" s="6">
        <v>3.3</v>
      </c>
      <c r="U3762" s="6">
        <v>9.8000000000000007</v>
      </c>
      <c r="V3762" s="6">
        <v>17</v>
      </c>
      <c r="W3762" s="6">
        <v>9021101000</v>
      </c>
      <c r="X3762" s="6">
        <v>1921</v>
      </c>
    </row>
    <row r="3763" spans="1:24" s="6" customFormat="1" x14ac:dyDescent="0.25">
      <c r="A3763" s="6" t="s">
        <v>20524</v>
      </c>
      <c r="B3763" s="6" t="s">
        <v>14062</v>
      </c>
      <c r="C3763" s="2">
        <f>VLOOKUP(B3763,'[3]reydon-stock'!$A:$E,3,FALSE)</f>
        <v>21</v>
      </c>
      <c r="D3763" s="6" t="s">
        <v>14058</v>
      </c>
      <c r="E3763" s="6" t="s">
        <v>14059</v>
      </c>
      <c r="F3763" s="12" t="s">
        <v>20517</v>
      </c>
      <c r="G3763" s="12" t="s">
        <v>20519</v>
      </c>
      <c r="H3763" s="7">
        <f>VLOOKUP(B3763,'[1]Reydon Pricelist+'!$A:$P,16,FALSE)</f>
        <v>8.58</v>
      </c>
      <c r="I3763" s="7">
        <f>VLOOKUP(B3763,'[1]Reydon Pricelist+'!$A:$P,12,FALSE)</f>
        <v>19</v>
      </c>
      <c r="J3763" s="6" t="s">
        <v>14063</v>
      </c>
      <c r="K3763" s="6" t="str">
        <f>VLOOKUP(B3763,[2]product_categories_reydon!$A:$H,4,FALSE)</f>
        <v>Medical &amp; Supports / Supports</v>
      </c>
      <c r="L3763" s="12" t="str">
        <f>VLOOKUP(B3763,'[1]Reydon Pricelist+'!$A:$G,7,FALSE)</f>
        <v>5060242685491</v>
      </c>
      <c r="M3763" s="6" t="s">
        <v>14064</v>
      </c>
      <c r="N3763" s="6" t="s">
        <v>38</v>
      </c>
      <c r="P3763" s="6" t="s">
        <v>806</v>
      </c>
      <c r="Q3763" s="6">
        <v>20</v>
      </c>
      <c r="R3763" s="6">
        <v>5060242685491</v>
      </c>
      <c r="S3763" s="6">
        <v>0.05</v>
      </c>
      <c r="T3763" s="6">
        <v>3.3</v>
      </c>
      <c r="U3763" s="6">
        <v>9.8000000000000007</v>
      </c>
      <c r="V3763" s="6">
        <v>17</v>
      </c>
      <c r="W3763" s="6">
        <v>9021101000</v>
      </c>
      <c r="X3763" s="6">
        <v>1921</v>
      </c>
    </row>
    <row r="3764" spans="1:24" s="6" customFormat="1" x14ac:dyDescent="0.25">
      <c r="A3764" s="6" t="s">
        <v>20524</v>
      </c>
      <c r="B3764" s="6" t="s">
        <v>14065</v>
      </c>
      <c r="C3764" s="2">
        <f>VLOOKUP(B3764,'[3]reydon-stock'!$A:$E,3,FALSE)</f>
        <v>9</v>
      </c>
      <c r="D3764" s="6" t="s">
        <v>14058</v>
      </c>
      <c r="E3764" s="6" t="s">
        <v>14059</v>
      </c>
      <c r="F3764" s="12" t="s">
        <v>20517</v>
      </c>
      <c r="G3764" s="12" t="s">
        <v>20519</v>
      </c>
      <c r="H3764" s="7">
        <f>VLOOKUP(B3764,'[1]Reydon Pricelist+'!$A:$P,16,FALSE)</f>
        <v>8.58</v>
      </c>
      <c r="I3764" s="7">
        <f>VLOOKUP(B3764,'[1]Reydon Pricelist+'!$A:$P,12,FALSE)</f>
        <v>19</v>
      </c>
      <c r="J3764" s="6" t="s">
        <v>14066</v>
      </c>
      <c r="K3764" s="6" t="str">
        <f>VLOOKUP(B3764,[2]product_categories_reydon!$A:$H,4,FALSE)</f>
        <v>Medical &amp; Supports / Supports</v>
      </c>
      <c r="L3764" s="12" t="str">
        <f>VLOOKUP(B3764,'[1]Reydon Pricelist+'!$A:$G,7,FALSE)</f>
        <v>5060242685507</v>
      </c>
      <c r="M3764" s="6" t="s">
        <v>14067</v>
      </c>
      <c r="N3764" s="6" t="s">
        <v>46</v>
      </c>
      <c r="P3764" s="6" t="s">
        <v>806</v>
      </c>
      <c r="Q3764" s="6">
        <v>20</v>
      </c>
      <c r="R3764" s="6">
        <v>5060242685507</v>
      </c>
      <c r="S3764" s="6">
        <v>4.9000000000000002E-2</v>
      </c>
      <c r="T3764" s="6">
        <v>3.3</v>
      </c>
      <c r="U3764" s="6">
        <v>9.8000000000000007</v>
      </c>
      <c r="V3764" s="6">
        <v>17</v>
      </c>
      <c r="W3764" s="6">
        <v>9021101000</v>
      </c>
      <c r="X3764" s="6">
        <v>1921</v>
      </c>
    </row>
    <row r="3765" spans="1:24" s="6" customFormat="1" x14ac:dyDescent="0.25">
      <c r="A3765" s="6" t="s">
        <v>20524</v>
      </c>
      <c r="B3765" s="6" t="s">
        <v>14068</v>
      </c>
      <c r="C3765" s="2">
        <f>VLOOKUP(B3765,'[3]reydon-stock'!$A:$E,3,FALSE)</f>
        <v>6</v>
      </c>
      <c r="D3765" s="6" t="s">
        <v>14058</v>
      </c>
      <c r="E3765" s="6" t="s">
        <v>14059</v>
      </c>
      <c r="F3765" s="12" t="s">
        <v>20517</v>
      </c>
      <c r="G3765" s="12" t="s">
        <v>20519</v>
      </c>
      <c r="H3765" s="7">
        <f>VLOOKUP(B3765,'[1]Reydon Pricelist+'!$A:$P,16,FALSE)</f>
        <v>8.58</v>
      </c>
      <c r="I3765" s="7">
        <f>VLOOKUP(B3765,'[1]Reydon Pricelist+'!$A:$P,12,FALSE)</f>
        <v>19</v>
      </c>
      <c r="J3765" s="6" t="s">
        <v>14069</v>
      </c>
      <c r="K3765" s="6" t="str">
        <f>VLOOKUP(B3765,[2]product_categories_reydon!$A:$H,4,FALSE)</f>
        <v>Medical &amp; Supports / Supports</v>
      </c>
      <c r="L3765" s="12" t="str">
        <f>VLOOKUP(B3765,'[1]Reydon Pricelist+'!$A:$G,7,FALSE)</f>
        <v>5060242685514</v>
      </c>
      <c r="M3765" s="6" t="s">
        <v>14070</v>
      </c>
      <c r="N3765" s="6" t="s">
        <v>50</v>
      </c>
      <c r="P3765" s="6" t="s">
        <v>806</v>
      </c>
      <c r="Q3765" s="6">
        <v>20</v>
      </c>
      <c r="R3765" s="6">
        <v>5060242685514</v>
      </c>
      <c r="S3765" s="6">
        <v>5.0999999999999997E-2</v>
      </c>
      <c r="T3765" s="6">
        <v>3.3</v>
      </c>
      <c r="U3765" s="6">
        <v>9.8000000000000007</v>
      </c>
      <c r="V3765" s="6">
        <v>17</v>
      </c>
      <c r="W3765" s="6">
        <v>9021101000</v>
      </c>
      <c r="X3765" s="6">
        <v>1921</v>
      </c>
    </row>
    <row r="3766" spans="1:24" s="6" customFormat="1" x14ac:dyDescent="0.25">
      <c r="A3766" s="6" t="s">
        <v>20524</v>
      </c>
      <c r="B3766" s="6" t="s">
        <v>14071</v>
      </c>
      <c r="C3766" s="2">
        <f>VLOOKUP(B3766,'[3]reydon-stock'!$A:$E,3,FALSE)</f>
        <v>10</v>
      </c>
      <c r="D3766" s="6" t="s">
        <v>14072</v>
      </c>
      <c r="E3766" s="6" t="s">
        <v>14073</v>
      </c>
      <c r="F3766" s="12" t="s">
        <v>20517</v>
      </c>
      <c r="G3766" s="12" t="s">
        <v>20519</v>
      </c>
      <c r="H3766" s="7">
        <f>VLOOKUP(B3766,'[1]Reydon Pricelist+'!$A:$P,16,FALSE)</f>
        <v>21.83</v>
      </c>
      <c r="I3766" s="7">
        <f>VLOOKUP(B3766,'[1]Reydon Pricelist+'!$A:$P,12,FALSE)</f>
        <v>48</v>
      </c>
      <c r="J3766" s="6" t="s">
        <v>14074</v>
      </c>
      <c r="K3766" s="6" t="str">
        <f>VLOOKUP(B3766,[2]product_categories_reydon!$A:$H,4,FALSE)</f>
        <v>Medical &amp; Supports / Supports</v>
      </c>
      <c r="L3766" s="12" t="str">
        <f>VLOOKUP(B3766,'[1]Reydon Pricelist+'!$A:$G,7,FALSE)</f>
        <v>5060242684791</v>
      </c>
      <c r="M3766" s="6" t="s">
        <v>14075</v>
      </c>
      <c r="N3766" s="6" t="s">
        <v>5927</v>
      </c>
      <c r="P3766" s="6" t="s">
        <v>806</v>
      </c>
      <c r="Q3766" s="6">
        <v>20</v>
      </c>
      <c r="R3766" s="6">
        <v>5060242684791</v>
      </c>
      <c r="S3766" s="6">
        <v>0.26300000000000001</v>
      </c>
      <c r="T3766" s="6">
        <v>6.8</v>
      </c>
      <c r="U3766" s="6">
        <v>18.399999999999999</v>
      </c>
      <c r="V3766" s="6">
        <v>29.5</v>
      </c>
      <c r="W3766" s="6">
        <v>9021101000</v>
      </c>
      <c r="X3766" s="6">
        <v>1917</v>
      </c>
    </row>
    <row r="3767" spans="1:24" s="6" customFormat="1" x14ac:dyDescent="0.25">
      <c r="A3767" s="6" t="s">
        <v>20524</v>
      </c>
      <c r="B3767" s="6" t="s">
        <v>14076</v>
      </c>
      <c r="C3767" s="2">
        <f>VLOOKUP(B3767,'[3]reydon-stock'!$A:$E,3,FALSE)</f>
        <v>14</v>
      </c>
      <c r="D3767" s="6" t="s">
        <v>14077</v>
      </c>
      <c r="E3767" s="6" t="s">
        <v>14078</v>
      </c>
      <c r="F3767" s="12" t="s">
        <v>20517</v>
      </c>
      <c r="G3767" s="12" t="s">
        <v>20519</v>
      </c>
      <c r="H3767" s="7">
        <f>VLOOKUP(B3767,'[1]Reydon Pricelist+'!$A:$P,16,FALSE)</f>
        <v>22.98</v>
      </c>
      <c r="I3767" s="7">
        <f>VLOOKUP(B3767,'[1]Reydon Pricelist+'!$A:$P,12,FALSE)</f>
        <v>51</v>
      </c>
      <c r="J3767" s="6" t="s">
        <v>14079</v>
      </c>
      <c r="K3767" s="6" t="str">
        <f>VLOOKUP(B3767,[2]product_categories_reydon!$A:$H,4,FALSE)</f>
        <v>Home, Garden &amp; Lockdown Essentials</v>
      </c>
      <c r="L3767" s="12" t="str">
        <f>VLOOKUP(B3767,'[1]Reydon Pricelist+'!$A:$G,7,FALSE)</f>
        <v>5060242685613</v>
      </c>
      <c r="M3767" s="6" t="s">
        <v>14080</v>
      </c>
      <c r="N3767" s="6" t="s">
        <v>2248</v>
      </c>
      <c r="P3767" s="6" t="s">
        <v>806</v>
      </c>
      <c r="Q3767" s="6">
        <v>20</v>
      </c>
      <c r="R3767" s="6">
        <v>5060242685613</v>
      </c>
      <c r="S3767" s="6">
        <v>0.28399999999999997</v>
      </c>
      <c r="T3767" s="6">
        <v>6.8</v>
      </c>
      <c r="U3767" s="6">
        <v>18.399999999999999</v>
      </c>
      <c r="V3767" s="6">
        <v>29.3</v>
      </c>
      <c r="W3767" s="6">
        <v>9021101000</v>
      </c>
      <c r="X3767" s="6">
        <v>1915</v>
      </c>
    </row>
    <row r="3768" spans="1:24" s="6" customFormat="1" x14ac:dyDescent="0.25">
      <c r="A3768" s="6" t="s">
        <v>20524</v>
      </c>
      <c r="B3768" s="6" t="s">
        <v>14081</v>
      </c>
      <c r="C3768" s="2">
        <f>VLOOKUP(B3768,'[3]reydon-stock'!$A:$E,3,FALSE)</f>
        <v>10</v>
      </c>
      <c r="D3768" s="6" t="s">
        <v>14082</v>
      </c>
      <c r="E3768" s="6" t="s">
        <v>14083</v>
      </c>
      <c r="F3768" s="12" t="s">
        <v>20517</v>
      </c>
      <c r="G3768" s="12" t="s">
        <v>20519</v>
      </c>
      <c r="H3768" s="7">
        <f>VLOOKUP(B3768,'[1]Reydon Pricelist+'!$A:$P,16,FALSE)</f>
        <v>10.31</v>
      </c>
      <c r="I3768" s="7">
        <f>VLOOKUP(B3768,'[1]Reydon Pricelist+'!$A:$P,12,FALSE)</f>
        <v>23</v>
      </c>
      <c r="J3768" s="6" t="s">
        <v>14084</v>
      </c>
      <c r="K3768" s="6" t="str">
        <f>VLOOKUP(B3768,[2]product_categories_reydon!$A:$H,4,FALSE)</f>
        <v>Medical &amp; Supports / Supports</v>
      </c>
      <c r="L3768" s="12" t="str">
        <f>VLOOKUP(B3768,'[1]Reydon Pricelist+'!$A:$G,7,FALSE)</f>
        <v>5060242682872</v>
      </c>
      <c r="M3768" s="6" t="s">
        <v>14085</v>
      </c>
      <c r="N3768" s="6" t="s">
        <v>2244</v>
      </c>
      <c r="P3768" s="6" t="s">
        <v>806</v>
      </c>
      <c r="Q3768" s="6">
        <v>20</v>
      </c>
      <c r="R3768" s="6">
        <v>5060242682872</v>
      </c>
      <c r="S3768" s="6">
        <v>0.20599999999999999</v>
      </c>
      <c r="T3768" s="6">
        <v>8.6999999999999993</v>
      </c>
      <c r="U3768" s="6">
        <v>12</v>
      </c>
      <c r="V3768" s="6">
        <v>24.6</v>
      </c>
      <c r="W3768" s="6">
        <v>9021101000</v>
      </c>
      <c r="X3768" s="6">
        <v>1914</v>
      </c>
    </row>
    <row r="3769" spans="1:24" s="6" customFormat="1" x14ac:dyDescent="0.25">
      <c r="A3769" s="6" t="s">
        <v>20524</v>
      </c>
      <c r="B3769" s="6" t="s">
        <v>14086</v>
      </c>
      <c r="C3769" s="2">
        <f>VLOOKUP(B3769,'[3]reydon-stock'!$A:$E,3,FALSE)</f>
        <v>11</v>
      </c>
      <c r="D3769" s="6" t="s">
        <v>14082</v>
      </c>
      <c r="E3769" s="6" t="s">
        <v>14083</v>
      </c>
      <c r="F3769" s="12" t="s">
        <v>20517</v>
      </c>
      <c r="G3769" s="12" t="s">
        <v>20519</v>
      </c>
      <c r="H3769" s="7">
        <f>VLOOKUP(B3769,'[1]Reydon Pricelist+'!$A:$P,16,FALSE)</f>
        <v>10.31</v>
      </c>
      <c r="I3769" s="7">
        <f>VLOOKUP(B3769,'[1]Reydon Pricelist+'!$A:$P,12,FALSE)</f>
        <v>23</v>
      </c>
      <c r="J3769" s="6" t="s">
        <v>14087</v>
      </c>
      <c r="K3769" s="6" t="str">
        <f>VLOOKUP(B3769,[2]product_categories_reydon!$A:$H,4,FALSE)</f>
        <v>Medical &amp; Supports / Supports</v>
      </c>
      <c r="L3769" s="12" t="str">
        <f>VLOOKUP(B3769,'[1]Reydon Pricelist+'!$A:$G,7,FALSE)</f>
        <v>5060242683381</v>
      </c>
      <c r="M3769" s="6" t="s">
        <v>14088</v>
      </c>
      <c r="N3769" s="6" t="s">
        <v>2248</v>
      </c>
      <c r="P3769" s="6" t="s">
        <v>806</v>
      </c>
      <c r="Q3769" s="6">
        <v>20</v>
      </c>
      <c r="R3769" s="6">
        <v>5060242683381</v>
      </c>
      <c r="S3769" s="6">
        <v>0.252</v>
      </c>
      <c r="T3769" s="6">
        <v>9</v>
      </c>
      <c r="U3769" s="6">
        <v>12.2</v>
      </c>
      <c r="V3769" s="6">
        <v>24.5</v>
      </c>
      <c r="W3769" s="6">
        <v>9021101000</v>
      </c>
      <c r="X3769" s="6">
        <v>1914</v>
      </c>
    </row>
    <row r="3770" spans="1:24" s="6" customFormat="1" x14ac:dyDescent="0.25">
      <c r="A3770" s="6" t="s">
        <v>20524</v>
      </c>
      <c r="B3770" s="6" t="s">
        <v>14089</v>
      </c>
      <c r="C3770" s="2">
        <f>VLOOKUP(B3770,'[3]reydon-stock'!$A:$E,3,FALSE)</f>
        <v>2</v>
      </c>
      <c r="D3770" s="6" t="s">
        <v>14090</v>
      </c>
      <c r="E3770" s="6" t="s">
        <v>14091</v>
      </c>
      <c r="F3770" s="12" t="s">
        <v>20517</v>
      </c>
      <c r="G3770" s="12" t="s">
        <v>20519</v>
      </c>
      <c r="H3770" s="7">
        <f>VLOOKUP(B3770,'[1]Reydon Pricelist+'!$A:$P,16,FALSE)</f>
        <v>19.52</v>
      </c>
      <c r="I3770" s="7">
        <f>VLOOKUP(B3770,'[1]Reydon Pricelist+'!$A:$P,12,FALSE)</f>
        <v>43</v>
      </c>
      <c r="J3770" s="6" t="s">
        <v>14092</v>
      </c>
      <c r="K3770" s="6" t="str">
        <f>VLOOKUP(B3770,[2]product_categories_reydon!$A:$H,4,FALSE)</f>
        <v>Medical &amp; Supports / Supports</v>
      </c>
      <c r="L3770" s="12" t="str">
        <f>VLOOKUP(B3770,'[1]Reydon Pricelist+'!$A:$G,7,FALSE)</f>
        <v>5060242684715</v>
      </c>
      <c r="M3770" s="6" t="s">
        <v>14093</v>
      </c>
      <c r="N3770" s="6" t="s">
        <v>32</v>
      </c>
      <c r="P3770" s="6" t="s">
        <v>806</v>
      </c>
      <c r="Q3770" s="6">
        <v>20</v>
      </c>
      <c r="R3770" s="6">
        <v>5060242684715</v>
      </c>
      <c r="S3770" s="6">
        <v>9.9000000000000005E-2</v>
      </c>
      <c r="T3770" s="6">
        <v>4.5999999999999996</v>
      </c>
      <c r="U3770" s="6">
        <v>13.8</v>
      </c>
      <c r="V3770" s="6">
        <v>20.3</v>
      </c>
      <c r="W3770" s="6">
        <v>9021101000</v>
      </c>
      <c r="X3770" s="6">
        <v>1918</v>
      </c>
    </row>
    <row r="3771" spans="1:24" s="6" customFormat="1" x14ac:dyDescent="0.25">
      <c r="A3771" s="6" t="s">
        <v>20524</v>
      </c>
      <c r="B3771" s="6" t="s">
        <v>14094</v>
      </c>
      <c r="C3771" s="2">
        <f>VLOOKUP(B3771,'[3]reydon-stock'!$A:$E,3,FALSE)</f>
        <v>34</v>
      </c>
      <c r="D3771" s="6" t="s">
        <v>14090</v>
      </c>
      <c r="E3771" s="6" t="s">
        <v>14091</v>
      </c>
      <c r="F3771" s="12" t="s">
        <v>20517</v>
      </c>
      <c r="G3771" s="12" t="s">
        <v>20519</v>
      </c>
      <c r="H3771" s="7">
        <f>VLOOKUP(B3771,'[1]Reydon Pricelist+'!$A:$P,16,FALSE)</f>
        <v>19.52</v>
      </c>
      <c r="I3771" s="7">
        <f>VLOOKUP(B3771,'[1]Reydon Pricelist+'!$A:$P,12,FALSE)</f>
        <v>43</v>
      </c>
      <c r="J3771" s="6" t="s">
        <v>14095</v>
      </c>
      <c r="K3771" s="6" t="str">
        <f>VLOOKUP(B3771,[2]product_categories_reydon!$A:$H,4,FALSE)</f>
        <v>Medical &amp; Supports / Supports</v>
      </c>
      <c r="L3771" s="12" t="str">
        <f>VLOOKUP(B3771,'[1]Reydon Pricelist+'!$A:$G,7,FALSE)</f>
        <v>5060242684722</v>
      </c>
      <c r="M3771" s="6" t="s">
        <v>14096</v>
      </c>
      <c r="N3771" s="6" t="s">
        <v>38</v>
      </c>
      <c r="P3771" s="6" t="s">
        <v>806</v>
      </c>
      <c r="Q3771" s="6">
        <v>20</v>
      </c>
      <c r="R3771" s="6">
        <v>5060242684722</v>
      </c>
      <c r="S3771" s="6">
        <v>0.10199999999999999</v>
      </c>
      <c r="T3771" s="6">
        <v>4.5</v>
      </c>
      <c r="U3771" s="6">
        <v>13.9</v>
      </c>
      <c r="V3771" s="6">
        <v>20.2</v>
      </c>
      <c r="W3771" s="6">
        <v>9021101000</v>
      </c>
      <c r="X3771" s="6">
        <v>1918</v>
      </c>
    </row>
    <row r="3772" spans="1:24" s="6" customFormat="1" x14ac:dyDescent="0.25">
      <c r="A3772" s="6" t="s">
        <v>20524</v>
      </c>
      <c r="B3772" s="6" t="s">
        <v>14097</v>
      </c>
      <c r="C3772" s="2">
        <f>VLOOKUP(B3772,'[3]reydon-stock'!$A:$E,3,FALSE)</f>
        <v>26</v>
      </c>
      <c r="D3772" s="6" t="s">
        <v>14090</v>
      </c>
      <c r="E3772" s="6" t="s">
        <v>14091</v>
      </c>
      <c r="F3772" s="12" t="s">
        <v>20517</v>
      </c>
      <c r="G3772" s="12" t="s">
        <v>20519</v>
      </c>
      <c r="H3772" s="7">
        <f>VLOOKUP(B3772,'[1]Reydon Pricelist+'!$A:$P,16,FALSE)</f>
        <v>19.52</v>
      </c>
      <c r="I3772" s="7">
        <f>VLOOKUP(B3772,'[1]Reydon Pricelist+'!$A:$P,12,FALSE)</f>
        <v>43</v>
      </c>
      <c r="J3772" s="6" t="s">
        <v>14098</v>
      </c>
      <c r="K3772" s="6" t="str">
        <f>VLOOKUP(B3772,[2]product_categories_reydon!$A:$H,4,FALSE)</f>
        <v>Medical &amp; Supports / Supports</v>
      </c>
      <c r="L3772" s="12" t="str">
        <f>VLOOKUP(B3772,'[1]Reydon Pricelist+'!$A:$G,7,FALSE)</f>
        <v>5060242684739</v>
      </c>
      <c r="M3772" s="6" t="s">
        <v>14099</v>
      </c>
      <c r="N3772" s="6" t="s">
        <v>46</v>
      </c>
      <c r="P3772" s="6" t="s">
        <v>806</v>
      </c>
      <c r="Q3772" s="6">
        <v>20</v>
      </c>
      <c r="R3772" s="6">
        <v>5060242684739</v>
      </c>
      <c r="S3772" s="6">
        <v>0.105</v>
      </c>
      <c r="T3772" s="6">
        <v>4.5</v>
      </c>
      <c r="U3772" s="6">
        <v>13</v>
      </c>
      <c r="V3772" s="6">
        <v>20.3</v>
      </c>
      <c r="W3772" s="6">
        <v>9021101000</v>
      </c>
      <c r="X3772" s="6">
        <v>1918</v>
      </c>
    </row>
    <row r="3773" spans="1:24" s="6" customFormat="1" x14ac:dyDescent="0.25">
      <c r="A3773" s="6" t="s">
        <v>20524</v>
      </c>
      <c r="B3773" s="6" t="s">
        <v>14100</v>
      </c>
      <c r="C3773" s="2">
        <f>VLOOKUP(B3773,'[3]reydon-stock'!$A:$E,3,FALSE)</f>
        <v>15</v>
      </c>
      <c r="D3773" s="6" t="s">
        <v>14090</v>
      </c>
      <c r="E3773" s="6" t="s">
        <v>14091</v>
      </c>
      <c r="F3773" s="12" t="s">
        <v>20517</v>
      </c>
      <c r="G3773" s="12" t="s">
        <v>20519</v>
      </c>
      <c r="H3773" s="7">
        <f>VLOOKUP(B3773,'[1]Reydon Pricelist+'!$A:$P,16,FALSE)</f>
        <v>19.52</v>
      </c>
      <c r="I3773" s="7">
        <f>VLOOKUP(B3773,'[1]Reydon Pricelist+'!$A:$P,12,FALSE)</f>
        <v>43</v>
      </c>
      <c r="J3773" s="6" t="s">
        <v>14101</v>
      </c>
      <c r="K3773" s="6" t="str">
        <f>VLOOKUP(B3773,[2]product_categories_reydon!$A:$H,4,FALSE)</f>
        <v>Medical &amp; Supports / Supports</v>
      </c>
      <c r="L3773" s="12" t="str">
        <f>VLOOKUP(B3773,'[1]Reydon Pricelist+'!$A:$G,7,FALSE)</f>
        <v>5060242684746</v>
      </c>
      <c r="M3773" s="6" t="s">
        <v>14102</v>
      </c>
      <c r="N3773" s="6" t="s">
        <v>50</v>
      </c>
      <c r="P3773" s="6" t="s">
        <v>806</v>
      </c>
      <c r="Q3773" s="6">
        <v>20</v>
      </c>
      <c r="R3773" s="6">
        <v>5060242684746</v>
      </c>
      <c r="S3773" s="6">
        <v>0.106</v>
      </c>
      <c r="T3773" s="6">
        <v>4.5</v>
      </c>
      <c r="U3773" s="6">
        <v>13.7</v>
      </c>
      <c r="V3773" s="6">
        <v>20.2</v>
      </c>
      <c r="W3773" s="6">
        <v>9021101000</v>
      </c>
      <c r="X3773" s="6">
        <v>1918</v>
      </c>
    </row>
    <row r="3774" spans="1:24" s="6" customFormat="1" x14ac:dyDescent="0.25">
      <c r="A3774" s="6" t="s">
        <v>20524</v>
      </c>
      <c r="B3774" s="6" t="s">
        <v>14103</v>
      </c>
      <c r="C3774" s="2">
        <f>VLOOKUP(B3774,'[3]reydon-stock'!$A:$E,3,FALSE)</f>
        <v>13</v>
      </c>
      <c r="D3774" s="6" t="s">
        <v>14104</v>
      </c>
      <c r="E3774" s="6" t="s">
        <v>14105</v>
      </c>
      <c r="F3774" s="12" t="s">
        <v>20517</v>
      </c>
      <c r="G3774" s="12" t="s">
        <v>20519</v>
      </c>
      <c r="H3774" s="7">
        <f>VLOOKUP(B3774,'[1]Reydon Pricelist+'!$A:$P,16,FALSE)</f>
        <v>8.58</v>
      </c>
      <c r="I3774" s="7">
        <f>VLOOKUP(B3774,'[1]Reydon Pricelist+'!$A:$P,12,FALSE)</f>
        <v>19</v>
      </c>
      <c r="J3774" s="6" t="s">
        <v>14106</v>
      </c>
      <c r="K3774" s="6" t="str">
        <f>VLOOKUP(B3774,[2]product_categories_reydon!$A:$H,4,FALSE)</f>
        <v>Medical &amp; Supports / Supports</v>
      </c>
      <c r="L3774" s="12" t="str">
        <f>VLOOKUP(B3774,'[1]Reydon Pricelist+'!$A:$G,7,FALSE)</f>
        <v>5060242685446</v>
      </c>
      <c r="M3774" s="6" t="s">
        <v>14107</v>
      </c>
      <c r="N3774" s="6" t="s">
        <v>32</v>
      </c>
      <c r="P3774" s="6" t="s">
        <v>806</v>
      </c>
      <c r="Q3774" s="6">
        <v>20</v>
      </c>
      <c r="R3774" s="6">
        <v>5060242685446</v>
      </c>
      <c r="S3774" s="6">
        <v>5.0999999999999997E-2</v>
      </c>
      <c r="T3774" s="6">
        <v>3.3</v>
      </c>
      <c r="U3774" s="6">
        <v>9.6</v>
      </c>
      <c r="V3774" s="6">
        <v>16.899999999999999</v>
      </c>
      <c r="W3774" s="6">
        <v>9021101000</v>
      </c>
      <c r="X3774" s="6">
        <v>1931</v>
      </c>
    </row>
    <row r="3775" spans="1:24" s="6" customFormat="1" x14ac:dyDescent="0.25">
      <c r="A3775" s="6" t="s">
        <v>20524</v>
      </c>
      <c r="B3775" s="6" t="s">
        <v>14108</v>
      </c>
      <c r="C3775" s="2">
        <f>VLOOKUP(B3775,'[3]reydon-stock'!$A:$E,3,FALSE)</f>
        <v>26</v>
      </c>
      <c r="D3775" s="6" t="s">
        <v>14104</v>
      </c>
      <c r="E3775" s="6" t="s">
        <v>14105</v>
      </c>
      <c r="F3775" s="12" t="s">
        <v>20517</v>
      </c>
      <c r="G3775" s="12" t="s">
        <v>20519</v>
      </c>
      <c r="H3775" s="7">
        <f>VLOOKUP(B3775,'[1]Reydon Pricelist+'!$A:$P,16,FALSE)</f>
        <v>8.58</v>
      </c>
      <c r="I3775" s="7">
        <f>VLOOKUP(B3775,'[1]Reydon Pricelist+'!$A:$P,12,FALSE)</f>
        <v>19</v>
      </c>
      <c r="J3775" s="6" t="s">
        <v>14109</v>
      </c>
      <c r="K3775" s="6" t="str">
        <f>VLOOKUP(B3775,[2]product_categories_reydon!$A:$H,4,FALSE)</f>
        <v>Medical &amp; Supports / Supports</v>
      </c>
      <c r="L3775" s="12" t="str">
        <f>VLOOKUP(B3775,'[1]Reydon Pricelist+'!$A:$G,7,FALSE)</f>
        <v>5060242685453</v>
      </c>
      <c r="M3775" s="6" t="s">
        <v>14110</v>
      </c>
      <c r="N3775" s="6" t="s">
        <v>38</v>
      </c>
      <c r="P3775" s="6" t="s">
        <v>806</v>
      </c>
      <c r="Q3775" s="6">
        <v>20</v>
      </c>
      <c r="R3775" s="6">
        <v>5060242685453</v>
      </c>
      <c r="S3775" s="6">
        <v>5.6000000000000001E-2</v>
      </c>
      <c r="T3775" s="6">
        <v>3.2</v>
      </c>
      <c r="U3775" s="6">
        <v>9.6999999999999993</v>
      </c>
      <c r="V3775" s="6">
        <v>17</v>
      </c>
      <c r="W3775" s="6">
        <v>9021101000</v>
      </c>
      <c r="X3775" s="6">
        <v>1931</v>
      </c>
    </row>
    <row r="3776" spans="1:24" s="6" customFormat="1" x14ac:dyDescent="0.25">
      <c r="A3776" s="6" t="s">
        <v>20524</v>
      </c>
      <c r="B3776" s="6" t="s">
        <v>14111</v>
      </c>
      <c r="C3776" s="2">
        <f>VLOOKUP(B3776,'[3]reydon-stock'!$A:$E,3,FALSE)</f>
        <v>17</v>
      </c>
      <c r="D3776" s="6" t="s">
        <v>14104</v>
      </c>
      <c r="E3776" s="6" t="s">
        <v>14105</v>
      </c>
      <c r="F3776" s="12" t="s">
        <v>20517</v>
      </c>
      <c r="G3776" s="12" t="s">
        <v>20519</v>
      </c>
      <c r="H3776" s="7">
        <f>VLOOKUP(B3776,'[1]Reydon Pricelist+'!$A:$P,16,FALSE)</f>
        <v>8.58</v>
      </c>
      <c r="I3776" s="7">
        <f>VLOOKUP(B3776,'[1]Reydon Pricelist+'!$A:$P,12,FALSE)</f>
        <v>19</v>
      </c>
      <c r="J3776" s="6" t="s">
        <v>14112</v>
      </c>
      <c r="K3776" s="6" t="str">
        <f>VLOOKUP(B3776,[2]product_categories_reydon!$A:$H,4,FALSE)</f>
        <v>Medical &amp; Supports / Supports</v>
      </c>
      <c r="L3776" s="12" t="str">
        <f>VLOOKUP(B3776,'[1]Reydon Pricelist+'!$A:$G,7,FALSE)</f>
        <v>5060242685460</v>
      </c>
      <c r="M3776" s="6" t="s">
        <v>14113</v>
      </c>
      <c r="N3776" s="6" t="s">
        <v>46</v>
      </c>
      <c r="P3776" s="6" t="s">
        <v>806</v>
      </c>
      <c r="Q3776" s="6">
        <v>20</v>
      </c>
      <c r="R3776" s="6">
        <v>5060242685460</v>
      </c>
      <c r="S3776" s="6">
        <v>6.2E-2</v>
      </c>
      <c r="T3776" s="6">
        <v>3.3</v>
      </c>
      <c r="U3776" s="6">
        <v>9.8000000000000007</v>
      </c>
      <c r="V3776" s="6">
        <v>16.8</v>
      </c>
      <c r="W3776" s="6">
        <v>9021101000</v>
      </c>
      <c r="X3776" s="6">
        <v>1931</v>
      </c>
    </row>
    <row r="3777" spans="1:24" s="6" customFormat="1" x14ac:dyDescent="0.25">
      <c r="A3777" s="6" t="s">
        <v>20524</v>
      </c>
      <c r="B3777" s="6" t="s">
        <v>14114</v>
      </c>
      <c r="C3777" s="2">
        <f>VLOOKUP(B3777,'[3]reydon-stock'!$A:$E,3,FALSE)</f>
        <v>3</v>
      </c>
      <c r="D3777" s="6" t="s">
        <v>14104</v>
      </c>
      <c r="E3777" s="6" t="s">
        <v>14105</v>
      </c>
      <c r="F3777" s="12" t="s">
        <v>20517</v>
      </c>
      <c r="G3777" s="12" t="s">
        <v>20519</v>
      </c>
      <c r="H3777" s="7">
        <f>VLOOKUP(B3777,'[1]Reydon Pricelist+'!$A:$P,16,FALSE)</f>
        <v>8.58</v>
      </c>
      <c r="I3777" s="7">
        <f>VLOOKUP(B3777,'[1]Reydon Pricelist+'!$A:$P,12,FALSE)</f>
        <v>19</v>
      </c>
      <c r="J3777" s="6" t="s">
        <v>14115</v>
      </c>
      <c r="K3777" s="6" t="str">
        <f>VLOOKUP(B3777,[2]product_categories_reydon!$A:$H,4,FALSE)</f>
        <v>Medical &amp; Supports / Supports</v>
      </c>
      <c r="L3777" s="12" t="str">
        <f>VLOOKUP(B3777,'[1]Reydon Pricelist+'!$A:$G,7,FALSE)</f>
        <v>5060242685477</v>
      </c>
      <c r="M3777" s="6" t="s">
        <v>14116</v>
      </c>
      <c r="N3777" s="6" t="s">
        <v>50</v>
      </c>
      <c r="P3777" s="6" t="s">
        <v>806</v>
      </c>
      <c r="Q3777" s="6">
        <v>20</v>
      </c>
      <c r="R3777" s="6">
        <v>5060242685477</v>
      </c>
      <c r="S3777" s="6">
        <v>6.3E-2</v>
      </c>
      <c r="T3777" s="6">
        <v>3.3</v>
      </c>
      <c r="U3777" s="6">
        <v>9.8000000000000007</v>
      </c>
      <c r="V3777" s="6">
        <v>17</v>
      </c>
      <c r="W3777" s="6">
        <v>9021101000</v>
      </c>
      <c r="X3777" s="6">
        <v>1931</v>
      </c>
    </row>
    <row r="3778" spans="1:24" s="6" customFormat="1" x14ac:dyDescent="0.25">
      <c r="A3778" s="6" t="s">
        <v>20524</v>
      </c>
      <c r="B3778" s="6" t="s">
        <v>14117</v>
      </c>
      <c r="C3778" s="2">
        <f>VLOOKUP(B3778,'[3]reydon-stock'!$A:$E,3,FALSE)</f>
        <v>4</v>
      </c>
      <c r="D3778" s="6" t="s">
        <v>14118</v>
      </c>
      <c r="E3778" s="6" t="s">
        <v>14119</v>
      </c>
      <c r="F3778" s="12" t="s">
        <v>20517</v>
      </c>
      <c r="G3778" s="12" t="s">
        <v>20519</v>
      </c>
      <c r="H3778" s="7">
        <f>VLOOKUP(B3778,'[1]Reydon Pricelist+'!$A:$P,16,FALSE)</f>
        <v>34.549999999999997</v>
      </c>
      <c r="I3778" s="7">
        <f>VLOOKUP(B3778,'[1]Reydon Pricelist+'!$A:$P,12,FALSE)</f>
        <v>76</v>
      </c>
      <c r="J3778" s="6" t="s">
        <v>14120</v>
      </c>
      <c r="K3778" s="6" t="str">
        <f>VLOOKUP(B3778,[2]product_categories_reydon!$A:$H,4,FALSE)</f>
        <v>Medical &amp; Supports / Supports</v>
      </c>
      <c r="L3778" s="12" t="str">
        <f>VLOOKUP(B3778,'[1]Reydon Pricelist+'!$A:$G,7,FALSE)</f>
        <v>5060242684753</v>
      </c>
      <c r="M3778" s="6" t="s">
        <v>14121</v>
      </c>
      <c r="N3778" s="6" t="s">
        <v>32</v>
      </c>
      <c r="P3778" s="6" t="s">
        <v>806</v>
      </c>
      <c r="Q3778" s="6">
        <v>20</v>
      </c>
      <c r="R3778" s="6">
        <v>5060242684753</v>
      </c>
      <c r="S3778" s="6">
        <v>0.25600000000000001</v>
      </c>
      <c r="T3778" s="6">
        <v>6.2</v>
      </c>
      <c r="U3778" s="6">
        <v>15.3</v>
      </c>
      <c r="V3778" s="6">
        <v>34.5</v>
      </c>
      <c r="W3778" s="6">
        <v>9021101000</v>
      </c>
      <c r="X3778" s="6">
        <v>1919</v>
      </c>
    </row>
    <row r="3779" spans="1:24" s="6" customFormat="1" x14ac:dyDescent="0.25">
      <c r="A3779" s="6" t="s">
        <v>20524</v>
      </c>
      <c r="B3779" s="6" t="s">
        <v>14122</v>
      </c>
      <c r="C3779" s="2">
        <f>VLOOKUP(B3779,'[3]reydon-stock'!$A:$E,3,FALSE)</f>
        <v>7</v>
      </c>
      <c r="D3779" s="6" t="s">
        <v>14118</v>
      </c>
      <c r="E3779" s="6" t="s">
        <v>14119</v>
      </c>
      <c r="F3779" s="12" t="s">
        <v>20517</v>
      </c>
      <c r="G3779" s="12" t="s">
        <v>20519</v>
      </c>
      <c r="H3779" s="7">
        <f>VLOOKUP(B3779,'[1]Reydon Pricelist+'!$A:$P,16,FALSE)</f>
        <v>34.549999999999997</v>
      </c>
      <c r="I3779" s="7">
        <f>VLOOKUP(B3779,'[1]Reydon Pricelist+'!$A:$P,12,FALSE)</f>
        <v>76</v>
      </c>
      <c r="J3779" s="6" t="s">
        <v>14123</v>
      </c>
      <c r="K3779" s="6" t="str">
        <f>VLOOKUP(B3779,[2]product_categories_reydon!$A:$H,4,FALSE)</f>
        <v>Medical &amp; Supports / Supports</v>
      </c>
      <c r="L3779" s="12" t="str">
        <f>VLOOKUP(B3779,'[1]Reydon Pricelist+'!$A:$G,7,FALSE)</f>
        <v>5060242684760</v>
      </c>
      <c r="M3779" s="6" t="s">
        <v>14124</v>
      </c>
      <c r="N3779" s="6" t="s">
        <v>38</v>
      </c>
      <c r="P3779" s="6" t="s">
        <v>806</v>
      </c>
      <c r="Q3779" s="6">
        <v>20</v>
      </c>
      <c r="R3779" s="6">
        <v>5060242684760</v>
      </c>
      <c r="S3779" s="6">
        <v>0.26300000000000001</v>
      </c>
      <c r="T3779" s="6">
        <v>6.2</v>
      </c>
      <c r="U3779" s="6">
        <v>15.4</v>
      </c>
      <c r="V3779" s="6">
        <v>34.5</v>
      </c>
      <c r="W3779" s="6">
        <v>9021101000</v>
      </c>
      <c r="X3779" s="6">
        <v>1919</v>
      </c>
    </row>
    <row r="3780" spans="1:24" s="6" customFormat="1" x14ac:dyDescent="0.25">
      <c r="A3780" s="6" t="s">
        <v>20524</v>
      </c>
      <c r="B3780" s="6" t="s">
        <v>14125</v>
      </c>
      <c r="C3780" s="2">
        <f>VLOOKUP(B3780,'[3]reydon-stock'!$A:$E,3,FALSE)</f>
        <v>12</v>
      </c>
      <c r="D3780" s="6" t="s">
        <v>14118</v>
      </c>
      <c r="E3780" s="6" t="s">
        <v>14119</v>
      </c>
      <c r="F3780" s="12" t="s">
        <v>20517</v>
      </c>
      <c r="G3780" s="12" t="s">
        <v>20519</v>
      </c>
      <c r="H3780" s="7">
        <f>VLOOKUP(B3780,'[1]Reydon Pricelist+'!$A:$P,16,FALSE)</f>
        <v>34.549999999999997</v>
      </c>
      <c r="I3780" s="7">
        <f>VLOOKUP(B3780,'[1]Reydon Pricelist+'!$A:$P,12,FALSE)</f>
        <v>76</v>
      </c>
      <c r="J3780" s="6" t="s">
        <v>14126</v>
      </c>
      <c r="K3780" s="6" t="str">
        <f>VLOOKUP(B3780,[2]product_categories_reydon!$A:$H,4,FALSE)</f>
        <v>Medical &amp; Supports / Supports</v>
      </c>
      <c r="L3780" s="12" t="str">
        <f>VLOOKUP(B3780,'[1]Reydon Pricelist+'!$A:$G,7,FALSE)</f>
        <v>5060242684777</v>
      </c>
      <c r="M3780" s="6" t="s">
        <v>14127</v>
      </c>
      <c r="N3780" s="6" t="s">
        <v>46</v>
      </c>
      <c r="P3780" s="6" t="s">
        <v>806</v>
      </c>
      <c r="Q3780" s="6">
        <v>20</v>
      </c>
      <c r="R3780" s="6">
        <v>5060242684777</v>
      </c>
      <c r="S3780" s="6">
        <v>0.27400000000000002</v>
      </c>
      <c r="T3780" s="6">
        <v>6.3</v>
      </c>
      <c r="U3780" s="6">
        <v>15.4</v>
      </c>
      <c r="V3780" s="6">
        <v>34.299999999999997</v>
      </c>
      <c r="W3780" s="6">
        <v>9021101000</v>
      </c>
      <c r="X3780" s="6">
        <v>1919</v>
      </c>
    </row>
    <row r="3781" spans="1:24" s="6" customFormat="1" x14ac:dyDescent="0.25">
      <c r="A3781" s="6" t="s">
        <v>20524</v>
      </c>
      <c r="B3781" s="6" t="s">
        <v>14128</v>
      </c>
      <c r="C3781" s="2">
        <f>VLOOKUP(B3781,'[3]reydon-stock'!$A:$E,3,FALSE)</f>
        <v>6</v>
      </c>
      <c r="D3781" s="6" t="s">
        <v>14118</v>
      </c>
      <c r="E3781" s="6" t="s">
        <v>14119</v>
      </c>
      <c r="F3781" s="12" t="s">
        <v>20517</v>
      </c>
      <c r="G3781" s="12" t="s">
        <v>20519</v>
      </c>
      <c r="H3781" s="7">
        <f>VLOOKUP(B3781,'[1]Reydon Pricelist+'!$A:$P,16,FALSE)</f>
        <v>34.549999999999997</v>
      </c>
      <c r="I3781" s="7">
        <f>VLOOKUP(B3781,'[1]Reydon Pricelist+'!$A:$P,12,FALSE)</f>
        <v>76</v>
      </c>
      <c r="J3781" s="6" t="s">
        <v>14129</v>
      </c>
      <c r="K3781" s="6" t="str">
        <f>VLOOKUP(B3781,[2]product_categories_reydon!$A:$H,4,FALSE)</f>
        <v>Medical &amp; Supports / Supports</v>
      </c>
      <c r="L3781" s="12" t="str">
        <f>VLOOKUP(B3781,'[1]Reydon Pricelist+'!$A:$G,7,FALSE)</f>
        <v>5060242684784</v>
      </c>
      <c r="M3781" s="6" t="s">
        <v>14130</v>
      </c>
      <c r="N3781" s="6" t="s">
        <v>50</v>
      </c>
      <c r="P3781" s="6" t="s">
        <v>806</v>
      </c>
      <c r="Q3781" s="6">
        <v>20</v>
      </c>
      <c r="R3781" s="6">
        <v>5060242684784</v>
      </c>
      <c r="S3781" s="6">
        <v>0.28399999999999997</v>
      </c>
      <c r="T3781" s="6">
        <v>6.3</v>
      </c>
      <c r="U3781" s="6">
        <v>15.3</v>
      </c>
      <c r="V3781" s="6">
        <v>34.4</v>
      </c>
      <c r="W3781" s="6">
        <v>9021101000</v>
      </c>
      <c r="X3781" s="6">
        <v>1919</v>
      </c>
    </row>
    <row r="3782" spans="1:24" s="6" customFormat="1" x14ac:dyDescent="0.25">
      <c r="A3782" s="6" t="s">
        <v>20524</v>
      </c>
      <c r="B3782" s="6" t="s">
        <v>14131</v>
      </c>
      <c r="C3782" s="2">
        <f>VLOOKUP(B3782,'[3]reydon-stock'!$A:$E,3,FALSE)</f>
        <v>16</v>
      </c>
      <c r="D3782" s="6" t="s">
        <v>14132</v>
      </c>
      <c r="E3782" s="6" t="s">
        <v>14133</v>
      </c>
      <c r="F3782" s="12" t="s">
        <v>20517</v>
      </c>
      <c r="G3782" s="12" t="s">
        <v>20519</v>
      </c>
      <c r="H3782" s="7">
        <f>VLOOKUP(B3782,'[1]Reydon Pricelist+'!$A:$P,16,FALSE)</f>
        <v>9.5</v>
      </c>
      <c r="I3782" s="7">
        <f>VLOOKUP(B3782,'[1]Reydon Pricelist+'!$A:$P,12,FALSE)</f>
        <v>21</v>
      </c>
      <c r="J3782" s="6" t="s">
        <v>14134</v>
      </c>
      <c r="K3782" s="6" t="str">
        <f>VLOOKUP(B3782,[2]product_categories_reydon!$A:$H,4,FALSE)</f>
        <v>Medical &amp; Supports / Supports</v>
      </c>
      <c r="L3782" s="12" t="str">
        <f>VLOOKUP(B3782,'[1]Reydon Pricelist+'!$A:$G,7,FALSE)</f>
        <v>5060242684388</v>
      </c>
      <c r="M3782" s="6" t="s">
        <v>14135</v>
      </c>
      <c r="N3782" s="6" t="s">
        <v>32</v>
      </c>
      <c r="P3782" s="6" t="s">
        <v>806</v>
      </c>
      <c r="Q3782" s="6">
        <v>20</v>
      </c>
      <c r="R3782" s="6">
        <v>5060242684388</v>
      </c>
      <c r="S3782" s="6">
        <v>5.3999999999999999E-2</v>
      </c>
      <c r="T3782" s="6">
        <v>3.4</v>
      </c>
      <c r="U3782" s="6">
        <v>9.8000000000000007</v>
      </c>
      <c r="V3782" s="6">
        <v>17</v>
      </c>
      <c r="W3782" s="6">
        <v>9021101000</v>
      </c>
      <c r="X3782" s="6">
        <v>1929</v>
      </c>
    </row>
    <row r="3783" spans="1:24" s="6" customFormat="1" x14ac:dyDescent="0.25">
      <c r="A3783" s="6" t="s">
        <v>20524</v>
      </c>
      <c r="B3783" s="6" t="s">
        <v>14136</v>
      </c>
      <c r="C3783" s="2">
        <f>VLOOKUP(B3783,'[3]reydon-stock'!$A:$E,3,FALSE)</f>
        <v>41</v>
      </c>
      <c r="D3783" s="6" t="s">
        <v>14132</v>
      </c>
      <c r="E3783" s="6" t="s">
        <v>14133</v>
      </c>
      <c r="F3783" s="12" t="s">
        <v>20517</v>
      </c>
      <c r="G3783" s="12" t="s">
        <v>20519</v>
      </c>
      <c r="H3783" s="7">
        <f>VLOOKUP(B3783,'[1]Reydon Pricelist+'!$A:$P,16,FALSE)</f>
        <v>9.5</v>
      </c>
      <c r="I3783" s="7">
        <f>VLOOKUP(B3783,'[1]Reydon Pricelist+'!$A:$P,12,FALSE)</f>
        <v>21</v>
      </c>
      <c r="J3783" s="6" t="s">
        <v>14137</v>
      </c>
      <c r="K3783" s="6" t="str">
        <f>VLOOKUP(B3783,[2]product_categories_reydon!$A:$H,4,FALSE)</f>
        <v>Medical &amp; Supports / Supports</v>
      </c>
      <c r="L3783" s="12" t="str">
        <f>VLOOKUP(B3783,'[1]Reydon Pricelist+'!$A:$G,7,FALSE)</f>
        <v>5060242684395</v>
      </c>
      <c r="M3783" s="6" t="s">
        <v>14138</v>
      </c>
      <c r="N3783" s="6" t="s">
        <v>38</v>
      </c>
      <c r="P3783" s="6" t="s">
        <v>806</v>
      </c>
      <c r="Q3783" s="6">
        <v>20</v>
      </c>
      <c r="R3783" s="6">
        <v>5060242684395</v>
      </c>
      <c r="S3783" s="6">
        <v>5.6000000000000001E-2</v>
      </c>
      <c r="T3783" s="6">
        <v>3.4</v>
      </c>
      <c r="U3783" s="6">
        <v>9.8000000000000007</v>
      </c>
      <c r="V3783" s="6">
        <v>16.7</v>
      </c>
      <c r="W3783" s="6">
        <v>9021101000</v>
      </c>
      <c r="X3783" s="6">
        <v>1929</v>
      </c>
    </row>
    <row r="3784" spans="1:24" s="6" customFormat="1" x14ac:dyDescent="0.25">
      <c r="A3784" s="6" t="s">
        <v>20524</v>
      </c>
      <c r="B3784" s="6" t="s">
        <v>14139</v>
      </c>
      <c r="C3784" s="2">
        <f>VLOOKUP(B3784,'[3]reydon-stock'!$A:$E,3,FALSE)</f>
        <v>8</v>
      </c>
      <c r="D3784" s="6" t="s">
        <v>14132</v>
      </c>
      <c r="E3784" s="6" t="s">
        <v>14133</v>
      </c>
      <c r="F3784" s="12" t="s">
        <v>20517</v>
      </c>
      <c r="G3784" s="12" t="s">
        <v>20519</v>
      </c>
      <c r="H3784" s="7">
        <f>VLOOKUP(B3784,'[1]Reydon Pricelist+'!$A:$P,16,FALSE)</f>
        <v>9.5</v>
      </c>
      <c r="I3784" s="7">
        <f>VLOOKUP(B3784,'[1]Reydon Pricelist+'!$A:$P,12,FALSE)</f>
        <v>21</v>
      </c>
      <c r="J3784" s="6" t="s">
        <v>14140</v>
      </c>
      <c r="K3784" s="6" t="str">
        <f>VLOOKUP(B3784,[2]product_categories_reydon!$A:$H,4,FALSE)</f>
        <v>Medical &amp; Supports / Supports</v>
      </c>
      <c r="L3784" s="12" t="str">
        <f>VLOOKUP(B3784,'[1]Reydon Pricelist+'!$A:$G,7,FALSE)</f>
        <v>5060242684401</v>
      </c>
      <c r="M3784" s="6" t="s">
        <v>14141</v>
      </c>
      <c r="N3784" s="6" t="s">
        <v>46</v>
      </c>
      <c r="P3784" s="6" t="s">
        <v>806</v>
      </c>
      <c r="Q3784" s="6">
        <v>20</v>
      </c>
      <c r="R3784" s="6">
        <v>5060242684401</v>
      </c>
      <c r="S3784" s="6">
        <v>6.2E-2</v>
      </c>
      <c r="T3784" s="6">
        <v>3.4</v>
      </c>
      <c r="U3784" s="6">
        <v>9.8000000000000007</v>
      </c>
      <c r="V3784" s="6">
        <v>17</v>
      </c>
      <c r="W3784" s="6">
        <v>9021101000</v>
      </c>
      <c r="X3784" s="6">
        <v>1929</v>
      </c>
    </row>
    <row r="3785" spans="1:24" s="6" customFormat="1" x14ac:dyDescent="0.25">
      <c r="A3785" s="6" t="s">
        <v>20524</v>
      </c>
      <c r="B3785" s="6" t="s">
        <v>14142</v>
      </c>
      <c r="C3785" s="2">
        <f>VLOOKUP(B3785,'[3]reydon-stock'!$A:$E,3,FALSE)</f>
        <v>4</v>
      </c>
      <c r="D3785" s="6" t="s">
        <v>14132</v>
      </c>
      <c r="E3785" s="6" t="s">
        <v>14133</v>
      </c>
      <c r="F3785" s="12" t="s">
        <v>20517</v>
      </c>
      <c r="G3785" s="12" t="s">
        <v>20519</v>
      </c>
      <c r="H3785" s="7">
        <f>VLOOKUP(B3785,'[1]Reydon Pricelist+'!$A:$P,16,FALSE)</f>
        <v>9.5</v>
      </c>
      <c r="I3785" s="7">
        <f>VLOOKUP(B3785,'[1]Reydon Pricelist+'!$A:$P,12,FALSE)</f>
        <v>21</v>
      </c>
      <c r="J3785" s="6" t="s">
        <v>14143</v>
      </c>
      <c r="K3785" s="6" t="str">
        <f>VLOOKUP(B3785,[2]product_categories_reydon!$A:$H,4,FALSE)</f>
        <v>Medical &amp; Supports / Supports</v>
      </c>
      <c r="L3785" s="12" t="str">
        <f>VLOOKUP(B3785,'[1]Reydon Pricelist+'!$A:$G,7,FALSE)</f>
        <v>5060242684418</v>
      </c>
      <c r="M3785" s="6" t="s">
        <v>14144</v>
      </c>
      <c r="N3785" s="6" t="s">
        <v>50</v>
      </c>
      <c r="P3785" s="6" t="s">
        <v>806</v>
      </c>
      <c r="Q3785" s="6">
        <v>20</v>
      </c>
      <c r="R3785" s="6">
        <v>5060242684418</v>
      </c>
      <c r="S3785" s="6">
        <v>6.4000000000000001E-2</v>
      </c>
      <c r="T3785" s="6">
        <v>3.4</v>
      </c>
      <c r="U3785" s="6">
        <v>9.6999999999999993</v>
      </c>
      <c r="V3785" s="6">
        <v>16.899999999999999</v>
      </c>
      <c r="W3785" s="6">
        <v>9021101000</v>
      </c>
      <c r="X3785" s="6">
        <v>1929</v>
      </c>
    </row>
    <row r="3786" spans="1:24" s="6" customFormat="1" x14ac:dyDescent="0.25">
      <c r="A3786" s="6" t="s">
        <v>20524</v>
      </c>
      <c r="B3786" s="6" t="s">
        <v>14145</v>
      </c>
      <c r="C3786" s="2">
        <f>VLOOKUP(B3786,'[3]reydon-stock'!$A:$E,3,FALSE)</f>
        <v>4</v>
      </c>
      <c r="D3786" s="6" t="s">
        <v>14146</v>
      </c>
      <c r="E3786" s="6" t="s">
        <v>14133</v>
      </c>
      <c r="F3786" s="12" t="s">
        <v>20517</v>
      </c>
      <c r="G3786" s="12" t="s">
        <v>20519</v>
      </c>
      <c r="H3786" s="7">
        <f>VLOOKUP(B3786,'[1]Reydon Pricelist+'!$A:$P,16,FALSE)</f>
        <v>9.5</v>
      </c>
      <c r="I3786" s="7">
        <f>VLOOKUP(B3786,'[1]Reydon Pricelist+'!$A:$P,12,FALSE)</f>
        <v>21</v>
      </c>
      <c r="J3786" s="6" t="s">
        <v>14147</v>
      </c>
      <c r="K3786" s="6" t="str">
        <f>VLOOKUP(B3786,[2]product_categories_reydon!$A:$H,4,FALSE)</f>
        <v>Medical &amp; Supports / Supports</v>
      </c>
      <c r="L3786" s="12" t="str">
        <f>VLOOKUP(B3786,'[1]Reydon Pricelist+'!$A:$G,7,FALSE)</f>
        <v>5060242684425</v>
      </c>
      <c r="M3786" s="6" t="s">
        <v>14148</v>
      </c>
      <c r="N3786" s="6" t="s">
        <v>32</v>
      </c>
      <c r="P3786" s="6" t="s">
        <v>806</v>
      </c>
      <c r="Q3786" s="6">
        <v>20</v>
      </c>
      <c r="R3786" s="6">
        <v>5060242684425</v>
      </c>
      <c r="S3786" s="6">
        <v>5.6000000000000001E-2</v>
      </c>
      <c r="T3786" s="6">
        <v>3.4</v>
      </c>
      <c r="U3786" s="6">
        <v>9.6999999999999993</v>
      </c>
      <c r="V3786" s="6">
        <v>16.7</v>
      </c>
      <c r="W3786" s="6">
        <v>9021101000</v>
      </c>
      <c r="X3786" s="6">
        <v>1930</v>
      </c>
    </row>
    <row r="3787" spans="1:24" s="6" customFormat="1" x14ac:dyDescent="0.25">
      <c r="A3787" s="6" t="s">
        <v>20524</v>
      </c>
      <c r="B3787" s="6" t="s">
        <v>14149</v>
      </c>
      <c r="C3787" s="2">
        <f>VLOOKUP(B3787,'[3]reydon-stock'!$A:$E,3,FALSE)</f>
        <v>12</v>
      </c>
      <c r="D3787" s="6" t="s">
        <v>14146</v>
      </c>
      <c r="E3787" s="6" t="s">
        <v>14133</v>
      </c>
      <c r="F3787" s="12" t="s">
        <v>20517</v>
      </c>
      <c r="G3787" s="12" t="s">
        <v>20519</v>
      </c>
      <c r="H3787" s="7">
        <f>VLOOKUP(B3787,'[1]Reydon Pricelist+'!$A:$P,16,FALSE)</f>
        <v>9.5</v>
      </c>
      <c r="I3787" s="7">
        <f>VLOOKUP(B3787,'[1]Reydon Pricelist+'!$A:$P,12,FALSE)</f>
        <v>21</v>
      </c>
      <c r="J3787" s="6" t="s">
        <v>14150</v>
      </c>
      <c r="K3787" s="6" t="str">
        <f>VLOOKUP(B3787,[2]product_categories_reydon!$A:$H,4,FALSE)</f>
        <v>Medical &amp; Supports / Supports</v>
      </c>
      <c r="L3787" s="12" t="str">
        <f>VLOOKUP(B3787,'[1]Reydon Pricelist+'!$A:$G,7,FALSE)</f>
        <v>5060242684432</v>
      </c>
      <c r="M3787" s="6" t="s">
        <v>14151</v>
      </c>
      <c r="N3787" s="6" t="s">
        <v>38</v>
      </c>
      <c r="P3787" s="6" t="s">
        <v>806</v>
      </c>
      <c r="Q3787" s="6">
        <v>20</v>
      </c>
      <c r="R3787" s="6">
        <v>5060242684432</v>
      </c>
      <c r="S3787" s="6">
        <v>5.8000000000000003E-2</v>
      </c>
      <c r="T3787" s="6">
        <v>3.4</v>
      </c>
      <c r="U3787" s="6">
        <v>9.8000000000000007</v>
      </c>
      <c r="V3787" s="6">
        <v>16.899999999999999</v>
      </c>
      <c r="W3787" s="6">
        <v>9021101000</v>
      </c>
      <c r="X3787" s="6">
        <v>1930</v>
      </c>
    </row>
    <row r="3788" spans="1:24" s="6" customFormat="1" x14ac:dyDescent="0.25">
      <c r="A3788" s="6" t="s">
        <v>20524</v>
      </c>
      <c r="B3788" s="6" t="s">
        <v>14152</v>
      </c>
      <c r="C3788" s="2">
        <f>VLOOKUP(B3788,'[3]reydon-stock'!$A:$E,3,FALSE)</f>
        <v>18</v>
      </c>
      <c r="D3788" s="6" t="s">
        <v>14146</v>
      </c>
      <c r="E3788" s="6" t="s">
        <v>14133</v>
      </c>
      <c r="F3788" s="12" t="s">
        <v>20517</v>
      </c>
      <c r="G3788" s="12" t="s">
        <v>20519</v>
      </c>
      <c r="H3788" s="7">
        <f>VLOOKUP(B3788,'[1]Reydon Pricelist+'!$A:$P,16,FALSE)</f>
        <v>9.5</v>
      </c>
      <c r="I3788" s="7">
        <f>VLOOKUP(B3788,'[1]Reydon Pricelist+'!$A:$P,12,FALSE)</f>
        <v>21</v>
      </c>
      <c r="J3788" s="6" t="s">
        <v>14153</v>
      </c>
      <c r="K3788" s="6" t="str">
        <f>VLOOKUP(B3788,[2]product_categories_reydon!$A:$H,4,FALSE)</f>
        <v>Medical &amp; Supports / Supports</v>
      </c>
      <c r="L3788" s="12" t="str">
        <f>VLOOKUP(B3788,'[1]Reydon Pricelist+'!$A:$G,7,FALSE)</f>
        <v>5060242684449</v>
      </c>
      <c r="M3788" s="6" t="s">
        <v>14154</v>
      </c>
      <c r="N3788" s="6" t="s">
        <v>46</v>
      </c>
      <c r="P3788" s="6" t="s">
        <v>806</v>
      </c>
      <c r="Q3788" s="6">
        <v>20</v>
      </c>
      <c r="R3788" s="6">
        <v>5060242684449</v>
      </c>
      <c r="S3788" s="6">
        <v>6.8000000000000005E-2</v>
      </c>
      <c r="T3788" s="6">
        <v>3.4</v>
      </c>
      <c r="U3788" s="6">
        <v>9.6999999999999993</v>
      </c>
      <c r="V3788" s="6">
        <v>16.899999999999999</v>
      </c>
      <c r="W3788" s="6">
        <v>9021101000</v>
      </c>
      <c r="X3788" s="6">
        <v>1930</v>
      </c>
    </row>
    <row r="3789" spans="1:24" s="6" customFormat="1" x14ac:dyDescent="0.25">
      <c r="A3789" s="6" t="s">
        <v>20524</v>
      </c>
      <c r="B3789" s="6" t="s">
        <v>14155</v>
      </c>
      <c r="C3789" s="2">
        <f>VLOOKUP(B3789,'[3]reydon-stock'!$A:$E,3,FALSE)</f>
        <v>7</v>
      </c>
      <c r="D3789" s="6" t="s">
        <v>14146</v>
      </c>
      <c r="E3789" s="6" t="s">
        <v>14133</v>
      </c>
      <c r="F3789" s="12" t="s">
        <v>20517</v>
      </c>
      <c r="G3789" s="12" t="s">
        <v>20519</v>
      </c>
      <c r="H3789" s="7">
        <f>VLOOKUP(B3789,'[1]Reydon Pricelist+'!$A:$P,16,FALSE)</f>
        <v>9.5</v>
      </c>
      <c r="I3789" s="7">
        <f>VLOOKUP(B3789,'[1]Reydon Pricelist+'!$A:$P,12,FALSE)</f>
        <v>21</v>
      </c>
      <c r="J3789" s="6" t="s">
        <v>14156</v>
      </c>
      <c r="K3789" s="6" t="str">
        <f>VLOOKUP(B3789,[2]product_categories_reydon!$A:$H,4,FALSE)</f>
        <v>Medical &amp; Supports / Supports</v>
      </c>
      <c r="L3789" s="12" t="str">
        <f>VLOOKUP(B3789,'[1]Reydon Pricelist+'!$A:$G,7,FALSE)</f>
        <v>5060242684456</v>
      </c>
      <c r="M3789" s="6" t="s">
        <v>14157</v>
      </c>
      <c r="N3789" s="6" t="s">
        <v>50</v>
      </c>
      <c r="P3789" s="6" t="s">
        <v>806</v>
      </c>
      <c r="Q3789" s="6">
        <v>20</v>
      </c>
      <c r="R3789" s="6">
        <v>5060242684456</v>
      </c>
      <c r="S3789" s="6">
        <v>7.1999999999999995E-2</v>
      </c>
      <c r="T3789" s="6">
        <v>3.4</v>
      </c>
      <c r="U3789" s="6">
        <v>9.6999999999999993</v>
      </c>
      <c r="V3789" s="6">
        <v>17</v>
      </c>
      <c r="W3789" s="6">
        <v>9021101000</v>
      </c>
      <c r="X3789" s="6">
        <v>1930</v>
      </c>
    </row>
    <row r="3790" spans="1:24" s="6" customFormat="1" x14ac:dyDescent="0.25">
      <c r="A3790" s="6" t="s">
        <v>20524</v>
      </c>
      <c r="B3790" s="6" t="s">
        <v>14158</v>
      </c>
      <c r="C3790" s="2">
        <f>VLOOKUP(B3790,'[3]reydon-stock'!$A:$E,3,FALSE)</f>
        <v>19</v>
      </c>
      <c r="D3790" s="6" t="s">
        <v>14159</v>
      </c>
      <c r="E3790" s="6" t="s">
        <v>14160</v>
      </c>
      <c r="F3790" s="12" t="s">
        <v>20517</v>
      </c>
      <c r="G3790" s="12" t="s">
        <v>20519</v>
      </c>
      <c r="H3790" s="7">
        <f>VLOOKUP(B3790,'[1]Reydon Pricelist+'!$A:$P,16,FALSE)</f>
        <v>9.5</v>
      </c>
      <c r="I3790" s="7">
        <f>VLOOKUP(B3790,'[1]Reydon Pricelist+'!$A:$P,12,FALSE)</f>
        <v>21</v>
      </c>
      <c r="J3790" s="6" t="s">
        <v>14161</v>
      </c>
      <c r="K3790" s="6" t="str">
        <f>VLOOKUP(B3790,[2]product_categories_reydon!$A:$H,4,FALSE)</f>
        <v>Medical &amp; Supports / Supports</v>
      </c>
      <c r="L3790" s="12" t="str">
        <f>VLOOKUP(B3790,'[1]Reydon Pricelist+'!$A:$G,7,FALSE)</f>
        <v>5060242684340</v>
      </c>
      <c r="M3790" s="6" t="s">
        <v>14162</v>
      </c>
      <c r="N3790" s="6" t="s">
        <v>32</v>
      </c>
      <c r="P3790" s="6" t="s">
        <v>806</v>
      </c>
      <c r="Q3790" s="6">
        <v>20</v>
      </c>
      <c r="R3790" s="6">
        <v>5060242684340</v>
      </c>
      <c r="S3790" s="6">
        <v>8.8999999999999996E-2</v>
      </c>
      <c r="T3790" s="6">
        <v>4.7</v>
      </c>
      <c r="U3790" s="6">
        <v>13.8</v>
      </c>
      <c r="V3790" s="6">
        <v>20.100000000000001</v>
      </c>
      <c r="W3790" s="6">
        <v>9021101000</v>
      </c>
      <c r="X3790" s="6">
        <v>1932</v>
      </c>
    </row>
    <row r="3791" spans="1:24" s="6" customFormat="1" x14ac:dyDescent="0.25">
      <c r="A3791" s="6" t="s">
        <v>20524</v>
      </c>
      <c r="B3791" s="6" t="s">
        <v>14163</v>
      </c>
      <c r="C3791" s="2">
        <f>VLOOKUP(B3791,'[3]reydon-stock'!$A:$E,3,FALSE)</f>
        <v>87</v>
      </c>
      <c r="D3791" s="6" t="s">
        <v>14159</v>
      </c>
      <c r="E3791" s="6" t="s">
        <v>14160</v>
      </c>
      <c r="F3791" s="12" t="s">
        <v>20517</v>
      </c>
      <c r="G3791" s="12" t="s">
        <v>20519</v>
      </c>
      <c r="H3791" s="7">
        <f>VLOOKUP(B3791,'[1]Reydon Pricelist+'!$A:$P,16,FALSE)</f>
        <v>9.5</v>
      </c>
      <c r="I3791" s="7">
        <f>VLOOKUP(B3791,'[1]Reydon Pricelist+'!$A:$P,12,FALSE)</f>
        <v>21</v>
      </c>
      <c r="J3791" s="6" t="s">
        <v>14164</v>
      </c>
      <c r="K3791" s="6" t="str">
        <f>VLOOKUP(B3791,[2]product_categories_reydon!$A:$H,4,FALSE)</f>
        <v>Medical &amp; Supports / Supports</v>
      </c>
      <c r="L3791" s="12" t="str">
        <f>VLOOKUP(B3791,'[1]Reydon Pricelist+'!$A:$G,7,FALSE)</f>
        <v>5060242684357</v>
      </c>
      <c r="M3791" s="6" t="s">
        <v>14165</v>
      </c>
      <c r="N3791" s="6" t="s">
        <v>38</v>
      </c>
      <c r="P3791" s="6" t="s">
        <v>806</v>
      </c>
      <c r="Q3791" s="6">
        <v>20</v>
      </c>
      <c r="R3791" s="6">
        <v>5060242684357</v>
      </c>
      <c r="S3791" s="6">
        <v>9.6000000000000002E-2</v>
      </c>
      <c r="T3791" s="6">
        <v>13.6</v>
      </c>
      <c r="U3791" s="6">
        <v>4.5999999999999996</v>
      </c>
      <c r="V3791" s="6">
        <v>20.100000000000001</v>
      </c>
      <c r="W3791" s="6">
        <v>9021101000</v>
      </c>
      <c r="X3791" s="6">
        <v>1932</v>
      </c>
    </row>
    <row r="3792" spans="1:24" s="6" customFormat="1" x14ac:dyDescent="0.25">
      <c r="A3792" s="6" t="s">
        <v>20524</v>
      </c>
      <c r="B3792" s="6" t="s">
        <v>14166</v>
      </c>
      <c r="C3792" s="2">
        <f>VLOOKUP(B3792,'[3]reydon-stock'!$A:$E,3,FALSE)</f>
        <v>83</v>
      </c>
      <c r="D3792" s="6" t="s">
        <v>14159</v>
      </c>
      <c r="E3792" s="6" t="s">
        <v>14160</v>
      </c>
      <c r="F3792" s="12" t="s">
        <v>20517</v>
      </c>
      <c r="G3792" s="12" t="s">
        <v>20519</v>
      </c>
      <c r="H3792" s="7">
        <f>VLOOKUP(B3792,'[1]Reydon Pricelist+'!$A:$P,16,FALSE)</f>
        <v>9.5</v>
      </c>
      <c r="I3792" s="7">
        <f>VLOOKUP(B3792,'[1]Reydon Pricelist+'!$A:$P,12,FALSE)</f>
        <v>21</v>
      </c>
      <c r="J3792" s="6" t="s">
        <v>14167</v>
      </c>
      <c r="K3792" s="6" t="str">
        <f>VLOOKUP(B3792,[2]product_categories_reydon!$A:$H,4,FALSE)</f>
        <v>Medical &amp; Supports / Supports</v>
      </c>
      <c r="L3792" s="12" t="str">
        <f>VLOOKUP(B3792,'[1]Reydon Pricelist+'!$A:$G,7,FALSE)</f>
        <v>5060242684364</v>
      </c>
      <c r="M3792" s="6" t="s">
        <v>14168</v>
      </c>
      <c r="N3792" s="6" t="s">
        <v>46</v>
      </c>
      <c r="P3792" s="6" t="s">
        <v>806</v>
      </c>
      <c r="Q3792" s="6">
        <v>20</v>
      </c>
      <c r="R3792" s="6">
        <v>5060242684364</v>
      </c>
      <c r="S3792" s="6">
        <v>0.1</v>
      </c>
      <c r="T3792" s="6">
        <v>13.6</v>
      </c>
      <c r="U3792" s="6">
        <v>4.5999999999999996</v>
      </c>
      <c r="V3792" s="6">
        <v>20.100000000000001</v>
      </c>
      <c r="W3792" s="6">
        <v>9021101000</v>
      </c>
      <c r="X3792" s="6">
        <v>1932</v>
      </c>
    </row>
    <row r="3793" spans="1:24" s="6" customFormat="1" x14ac:dyDescent="0.25">
      <c r="A3793" s="6" t="s">
        <v>20524</v>
      </c>
      <c r="B3793" s="6" t="s">
        <v>14169</v>
      </c>
      <c r="C3793" s="2">
        <f>VLOOKUP(B3793,'[3]reydon-stock'!$A:$E,3,FALSE)</f>
        <v>45</v>
      </c>
      <c r="D3793" s="6" t="s">
        <v>14159</v>
      </c>
      <c r="E3793" s="6" t="s">
        <v>14160</v>
      </c>
      <c r="F3793" s="12" t="s">
        <v>20517</v>
      </c>
      <c r="G3793" s="12" t="s">
        <v>20519</v>
      </c>
      <c r="H3793" s="7">
        <f>VLOOKUP(B3793,'[1]Reydon Pricelist+'!$A:$P,16,FALSE)</f>
        <v>9.5</v>
      </c>
      <c r="I3793" s="7">
        <f>VLOOKUP(B3793,'[1]Reydon Pricelist+'!$A:$P,12,FALSE)</f>
        <v>21</v>
      </c>
      <c r="J3793" s="6" t="s">
        <v>14170</v>
      </c>
      <c r="K3793" s="6" t="str">
        <f>VLOOKUP(B3793,[2]product_categories_reydon!$A:$H,4,FALSE)</f>
        <v>Medical &amp; Supports / Supports</v>
      </c>
      <c r="L3793" s="12" t="str">
        <f>VLOOKUP(B3793,'[1]Reydon Pricelist+'!$A:$G,7,FALSE)</f>
        <v>5060242684371</v>
      </c>
      <c r="M3793" s="6" t="s">
        <v>14171</v>
      </c>
      <c r="N3793" s="6" t="s">
        <v>50</v>
      </c>
      <c r="P3793" s="6" t="s">
        <v>806</v>
      </c>
      <c r="Q3793" s="6">
        <v>20</v>
      </c>
      <c r="R3793" s="6">
        <v>5060242684371</v>
      </c>
      <c r="S3793" s="6">
        <v>9.9000000000000005E-2</v>
      </c>
      <c r="T3793" s="6">
        <v>4.5999999999999996</v>
      </c>
      <c r="U3793" s="6">
        <v>13.6</v>
      </c>
      <c r="V3793" s="6">
        <v>20.100000000000001</v>
      </c>
      <c r="W3793" s="6">
        <v>9021101000</v>
      </c>
      <c r="X3793" s="6">
        <v>1932</v>
      </c>
    </row>
    <row r="3794" spans="1:24" s="6" customFormat="1" x14ac:dyDescent="0.25">
      <c r="A3794" s="6" t="s">
        <v>20524</v>
      </c>
      <c r="B3794" s="6" t="s">
        <v>14172</v>
      </c>
      <c r="C3794" s="2">
        <f>VLOOKUP(B3794,'[3]reydon-stock'!$A:$E,3,FALSE)</f>
        <v>228</v>
      </c>
      <c r="D3794" s="6" t="s">
        <v>14173</v>
      </c>
      <c r="E3794" s="6" t="s">
        <v>14174</v>
      </c>
      <c r="F3794" s="12" t="s">
        <v>20517</v>
      </c>
      <c r="G3794" s="12" t="s">
        <v>20519</v>
      </c>
      <c r="H3794" s="7">
        <f>VLOOKUP(B3794,'[1]Reydon Pricelist+'!$A:$P,16,FALSE)</f>
        <v>15.55</v>
      </c>
      <c r="I3794" s="7">
        <f>VLOOKUP(B3794,'[1]Reydon Pricelist+'!$A:$P,12,FALSE)</f>
        <v>33</v>
      </c>
      <c r="J3794" s="6" t="s">
        <v>14175</v>
      </c>
      <c r="K3794" s="6" t="str">
        <f>VLOOKUP(B3794,[2]product_categories_reydon!$A:$H,4,FALSE)</f>
        <v>Mouthguards</v>
      </c>
      <c r="L3794" s="12" t="str">
        <f>VLOOKUP(B3794,'[1]Reydon Pricelist+'!$A:$G,7,FALSE)</f>
        <v>733313047904</v>
      </c>
      <c r="M3794" s="6" t="s">
        <v>14176</v>
      </c>
      <c r="N3794" s="6" t="s">
        <v>2531</v>
      </c>
      <c r="O3794" s="6" t="s">
        <v>27</v>
      </c>
      <c r="P3794" s="6" t="s">
        <v>14177</v>
      </c>
      <c r="Q3794" s="6">
        <v>20</v>
      </c>
      <c r="R3794" s="6">
        <v>733313047904</v>
      </c>
      <c r="S3794" s="6">
        <v>6.7000000000000004E-2</v>
      </c>
      <c r="T3794" s="6">
        <v>11.3</v>
      </c>
      <c r="U3794" s="6">
        <v>2.9</v>
      </c>
      <c r="V3794" s="6">
        <v>22.8</v>
      </c>
      <c r="W3794" s="6">
        <v>9506919000</v>
      </c>
      <c r="X3794" s="6">
        <v>1631</v>
      </c>
    </row>
    <row r="3795" spans="1:24" s="6" customFormat="1" x14ac:dyDescent="0.25">
      <c r="A3795" s="6" t="s">
        <v>20524</v>
      </c>
      <c r="B3795" s="6" t="s">
        <v>14178</v>
      </c>
      <c r="C3795" s="2">
        <f>VLOOKUP(B3795,'[3]reydon-stock'!$A:$E,3,FALSE)</f>
        <v>198</v>
      </c>
      <c r="D3795" s="6" t="s">
        <v>14173</v>
      </c>
      <c r="E3795" s="6" t="s">
        <v>14174</v>
      </c>
      <c r="F3795" s="12" t="s">
        <v>20517</v>
      </c>
      <c r="G3795" s="12" t="s">
        <v>20519</v>
      </c>
      <c r="H3795" s="7">
        <f>VLOOKUP(B3795,'[1]Reydon Pricelist+'!$A:$P,16,FALSE)</f>
        <v>15.55</v>
      </c>
      <c r="I3795" s="7">
        <f>VLOOKUP(B3795,'[1]Reydon Pricelist+'!$A:$P,12,FALSE)</f>
        <v>33</v>
      </c>
      <c r="J3795" s="6" t="s">
        <v>14179</v>
      </c>
      <c r="K3795" s="6" t="str">
        <f>VLOOKUP(B3795,[2]product_categories_reydon!$A:$H,4,FALSE)</f>
        <v>Mouthguards</v>
      </c>
      <c r="L3795" s="12" t="str">
        <f>VLOOKUP(B3795,'[1]Reydon Pricelist+'!$A:$G,7,FALSE)</f>
        <v>733313047928</v>
      </c>
      <c r="M3795" s="6" t="s">
        <v>14180</v>
      </c>
      <c r="N3795" s="6" t="s">
        <v>2531</v>
      </c>
      <c r="O3795" s="6" t="s">
        <v>33</v>
      </c>
      <c r="P3795" s="6" t="s">
        <v>14177</v>
      </c>
      <c r="Q3795" s="6">
        <v>20</v>
      </c>
      <c r="R3795" s="6">
        <v>733313047928</v>
      </c>
      <c r="S3795" s="6">
        <v>6.7000000000000004E-2</v>
      </c>
      <c r="T3795" s="6">
        <v>2.9</v>
      </c>
      <c r="U3795" s="6">
        <v>11.3</v>
      </c>
      <c r="V3795" s="6">
        <v>22.8</v>
      </c>
      <c r="W3795" s="6">
        <v>9506919000</v>
      </c>
      <c r="X3795" s="6">
        <v>1631</v>
      </c>
    </row>
    <row r="3796" spans="1:24" s="6" customFormat="1" x14ac:dyDescent="0.25">
      <c r="A3796" s="6" t="s">
        <v>20524</v>
      </c>
      <c r="B3796" s="6" t="s">
        <v>14181</v>
      </c>
      <c r="C3796" s="2">
        <f>VLOOKUP(B3796,'[3]reydon-stock'!$A:$E,3,FALSE)</f>
        <v>12</v>
      </c>
      <c r="D3796" s="6" t="s">
        <v>14173</v>
      </c>
      <c r="E3796" s="6" t="s">
        <v>14174</v>
      </c>
      <c r="F3796" s="12" t="s">
        <v>20517</v>
      </c>
      <c r="G3796" s="12" t="s">
        <v>20519</v>
      </c>
      <c r="H3796" s="7">
        <f>VLOOKUP(B3796,'[1]Reydon Pricelist+'!$A:$P,16,FALSE)</f>
        <v>15.55</v>
      </c>
      <c r="I3796" s="7">
        <f>VLOOKUP(B3796,'[1]Reydon Pricelist+'!$A:$P,12,FALSE)</f>
        <v>33</v>
      </c>
      <c r="J3796" s="6" t="s">
        <v>14182</v>
      </c>
      <c r="K3796" s="6" t="str">
        <f>VLOOKUP(B3796,[2]product_categories_reydon!$A:$H,4,FALSE)</f>
        <v>Mouthguards</v>
      </c>
      <c r="L3796" s="12" t="str">
        <f>VLOOKUP(B3796,'[1]Reydon Pricelist+'!$A:$G,7,FALSE)</f>
        <v>733313047898</v>
      </c>
      <c r="M3796" s="6" t="s">
        <v>14183</v>
      </c>
      <c r="N3796" s="6" t="s">
        <v>412</v>
      </c>
      <c r="O3796" s="6" t="s">
        <v>27</v>
      </c>
      <c r="P3796" s="6" t="s">
        <v>14177</v>
      </c>
      <c r="Q3796" s="6">
        <v>20</v>
      </c>
      <c r="R3796" s="6">
        <v>733313047898</v>
      </c>
      <c r="S3796" s="6">
        <v>6.9000000000000006E-2</v>
      </c>
      <c r="T3796" s="6">
        <v>2.9</v>
      </c>
      <c r="U3796" s="6">
        <v>11.3</v>
      </c>
      <c r="V3796" s="6">
        <v>22.8</v>
      </c>
      <c r="W3796" s="6">
        <v>9506919000</v>
      </c>
      <c r="X3796" s="6">
        <v>1631</v>
      </c>
    </row>
    <row r="3797" spans="1:24" s="6" customFormat="1" x14ac:dyDescent="0.25">
      <c r="A3797" s="6" t="s">
        <v>20524</v>
      </c>
      <c r="B3797" s="6" t="s">
        <v>14184</v>
      </c>
      <c r="C3797" s="2">
        <f>VLOOKUP(B3797,'[3]reydon-stock'!$A:$E,3,FALSE)</f>
        <v>9</v>
      </c>
      <c r="D3797" s="6" t="s">
        <v>14173</v>
      </c>
      <c r="E3797" s="6" t="s">
        <v>14174</v>
      </c>
      <c r="F3797" s="12" t="s">
        <v>20517</v>
      </c>
      <c r="G3797" s="12" t="s">
        <v>20519</v>
      </c>
      <c r="H3797" s="7">
        <f>VLOOKUP(B3797,'[1]Reydon Pricelist+'!$A:$P,16,FALSE)</f>
        <v>15.55</v>
      </c>
      <c r="I3797" s="7">
        <f>VLOOKUP(B3797,'[1]Reydon Pricelist+'!$A:$P,12,FALSE)</f>
        <v>33</v>
      </c>
      <c r="J3797" s="6" t="s">
        <v>14185</v>
      </c>
      <c r="K3797" s="6" t="str">
        <f>VLOOKUP(B3797,[2]product_categories_reydon!$A:$H,4,FALSE)</f>
        <v>Mouthguards</v>
      </c>
      <c r="L3797" s="12" t="str">
        <f>VLOOKUP(B3797,'[1]Reydon Pricelist+'!$A:$G,7,FALSE)</f>
        <v>733313047911</v>
      </c>
      <c r="M3797" s="6" t="s">
        <v>14186</v>
      </c>
      <c r="N3797" s="6" t="s">
        <v>412</v>
      </c>
      <c r="O3797" s="6" t="s">
        <v>33</v>
      </c>
      <c r="P3797" s="6" t="s">
        <v>14177</v>
      </c>
      <c r="Q3797" s="6">
        <v>20</v>
      </c>
      <c r="R3797" s="6">
        <v>733313047911</v>
      </c>
      <c r="S3797" s="6">
        <v>6.9000000000000006E-2</v>
      </c>
      <c r="T3797" s="6">
        <v>2.9</v>
      </c>
      <c r="U3797" s="6">
        <v>11.3</v>
      </c>
      <c r="V3797" s="6">
        <v>22.8</v>
      </c>
      <c r="W3797" s="6">
        <v>9506919000</v>
      </c>
      <c r="X3797" s="6">
        <v>1631</v>
      </c>
    </row>
    <row r="3798" spans="1:24" s="6" customFormat="1" x14ac:dyDescent="0.25">
      <c r="A3798" s="6" t="s">
        <v>20524</v>
      </c>
      <c r="B3798" s="6" t="s">
        <v>14187</v>
      </c>
      <c r="C3798" s="2">
        <f>VLOOKUP(B3798,'[3]reydon-stock'!$A:$E,3,FALSE)</f>
        <v>167</v>
      </c>
      <c r="D3798" s="6" t="s">
        <v>14188</v>
      </c>
      <c r="E3798" s="6" t="s">
        <v>14189</v>
      </c>
      <c r="F3798" s="12" t="s">
        <v>20517</v>
      </c>
      <c r="G3798" s="12" t="s">
        <v>20519</v>
      </c>
      <c r="H3798" s="7">
        <f>VLOOKUP(B3798,'[1]Reydon Pricelist+'!$A:$P,16,FALSE)</f>
        <v>14.4</v>
      </c>
      <c r="I3798" s="7">
        <f>VLOOKUP(B3798,'[1]Reydon Pricelist+'!$A:$P,12,FALSE)</f>
        <v>29</v>
      </c>
      <c r="J3798" s="6" t="s">
        <v>14190</v>
      </c>
      <c r="K3798" s="6" t="str">
        <f>VLOOKUP(B3798,[2]product_categories_reydon!$A:$H,4,FALSE)</f>
        <v>Mouthguards</v>
      </c>
      <c r="L3798" s="12" t="str">
        <f>VLOOKUP(B3798,'[1]Reydon Pricelist+'!$A:$G,7,FALSE)</f>
        <v>733313050348</v>
      </c>
      <c r="M3798" s="6" t="s">
        <v>14191</v>
      </c>
      <c r="N3798" s="6" t="s">
        <v>2531</v>
      </c>
      <c r="O3798" s="6" t="s">
        <v>14192</v>
      </c>
      <c r="P3798" s="6" t="s">
        <v>14177</v>
      </c>
      <c r="Q3798" s="6">
        <v>20</v>
      </c>
      <c r="R3798" s="6">
        <v>733313050348</v>
      </c>
      <c r="S3798" s="6">
        <v>9.2999999999999999E-2</v>
      </c>
      <c r="T3798" s="6">
        <v>5.0999999999999996</v>
      </c>
      <c r="U3798" s="6">
        <v>11.3</v>
      </c>
      <c r="V3798" s="6">
        <v>22.8</v>
      </c>
      <c r="W3798" s="6">
        <v>9506919000</v>
      </c>
      <c r="X3798" s="6">
        <v>1623</v>
      </c>
    </row>
    <row r="3799" spans="1:24" s="6" customFormat="1" x14ac:dyDescent="0.25">
      <c r="A3799" s="6" t="s">
        <v>20524</v>
      </c>
      <c r="B3799" s="6" t="s">
        <v>14193</v>
      </c>
      <c r="C3799" s="2">
        <f>VLOOKUP(B3799,'[3]reydon-stock'!$A:$E,3,FALSE)</f>
        <v>144</v>
      </c>
      <c r="D3799" s="6" t="s">
        <v>14188</v>
      </c>
      <c r="E3799" s="6" t="s">
        <v>14189</v>
      </c>
      <c r="F3799" s="12" t="s">
        <v>20517</v>
      </c>
      <c r="G3799" s="12" t="s">
        <v>20519</v>
      </c>
      <c r="H3799" s="7">
        <f>VLOOKUP(B3799,'[1]Reydon Pricelist+'!$A:$P,16,FALSE)</f>
        <v>14.4</v>
      </c>
      <c r="I3799" s="7">
        <f>VLOOKUP(B3799,'[1]Reydon Pricelist+'!$A:$P,12,FALSE)</f>
        <v>29</v>
      </c>
      <c r="J3799" s="6" t="s">
        <v>14194</v>
      </c>
      <c r="K3799" s="6" t="str">
        <f>VLOOKUP(B3799,[2]product_categories_reydon!$A:$H,4,FALSE)</f>
        <v>Mouthguards</v>
      </c>
      <c r="L3799" s="12" t="str">
        <f>VLOOKUP(B3799,'[1]Reydon Pricelist+'!$A:$G,7,FALSE)</f>
        <v>733313050461</v>
      </c>
      <c r="M3799" s="6" t="s">
        <v>14195</v>
      </c>
      <c r="N3799" s="6" t="s">
        <v>2531</v>
      </c>
      <c r="O3799" s="6" t="s">
        <v>14196</v>
      </c>
      <c r="P3799" s="6" t="s">
        <v>14177</v>
      </c>
      <c r="Q3799" s="6">
        <v>20</v>
      </c>
      <c r="R3799" s="6">
        <v>733313050461</v>
      </c>
      <c r="S3799" s="6">
        <v>9.1999999999999998E-2</v>
      </c>
      <c r="T3799" s="6">
        <v>5</v>
      </c>
      <c r="U3799" s="6">
        <v>11.4</v>
      </c>
      <c r="V3799" s="6">
        <v>22.9</v>
      </c>
      <c r="W3799" s="6">
        <v>9506919000</v>
      </c>
      <c r="X3799" s="6">
        <v>1623</v>
      </c>
    </row>
    <row r="3800" spans="1:24" s="6" customFormat="1" x14ac:dyDescent="0.25">
      <c r="A3800" s="6" t="s">
        <v>20524</v>
      </c>
      <c r="B3800" s="6" t="s">
        <v>14197</v>
      </c>
      <c r="C3800" s="2">
        <f>VLOOKUP(B3800,'[3]reydon-stock'!$A:$E,3,FALSE)</f>
        <v>67</v>
      </c>
      <c r="D3800" s="6" t="s">
        <v>14188</v>
      </c>
      <c r="E3800" s="6" t="s">
        <v>14189</v>
      </c>
      <c r="F3800" s="12" t="s">
        <v>20517</v>
      </c>
      <c r="G3800" s="12" t="s">
        <v>20519</v>
      </c>
      <c r="H3800" s="7">
        <f>VLOOKUP(B3800,'[1]Reydon Pricelist+'!$A:$P,16,FALSE)</f>
        <v>14.4</v>
      </c>
      <c r="I3800" s="7">
        <f>VLOOKUP(B3800,'[1]Reydon Pricelist+'!$A:$P,12,FALSE)</f>
        <v>29</v>
      </c>
      <c r="J3800" s="6" t="s">
        <v>14198</v>
      </c>
      <c r="K3800" s="6" t="str">
        <f>VLOOKUP(B3800,[2]product_categories_reydon!$A:$H,4,FALSE)</f>
        <v>Mouthguards</v>
      </c>
      <c r="L3800" s="12" t="str">
        <f>VLOOKUP(B3800,'[1]Reydon Pricelist+'!$A:$G,7,FALSE)</f>
        <v>733313050331</v>
      </c>
      <c r="M3800" s="6" t="s">
        <v>14199</v>
      </c>
      <c r="N3800" s="6" t="s">
        <v>412</v>
      </c>
      <c r="O3800" s="6" t="s">
        <v>14192</v>
      </c>
      <c r="P3800" s="6" t="s">
        <v>14177</v>
      </c>
      <c r="Q3800" s="6">
        <v>20</v>
      </c>
      <c r="R3800" s="6">
        <v>733313050331</v>
      </c>
      <c r="S3800" s="6">
        <v>9.2999999999999999E-2</v>
      </c>
      <c r="T3800" s="6">
        <v>5.0999999999999996</v>
      </c>
      <c r="U3800" s="6">
        <v>11.3</v>
      </c>
      <c r="V3800" s="6">
        <v>22.8</v>
      </c>
      <c r="W3800" s="6">
        <v>9506919000</v>
      </c>
      <c r="X3800" s="6">
        <v>1623</v>
      </c>
    </row>
    <row r="3801" spans="1:24" s="6" customFormat="1" x14ac:dyDescent="0.25">
      <c r="A3801" s="6" t="s">
        <v>20524</v>
      </c>
      <c r="B3801" s="6" t="s">
        <v>14200</v>
      </c>
      <c r="C3801" s="2">
        <f>VLOOKUP(B3801,'[3]reydon-stock'!$A:$E,3,FALSE)</f>
        <v>78</v>
      </c>
      <c r="D3801" s="6" t="s">
        <v>14188</v>
      </c>
      <c r="E3801" s="6" t="s">
        <v>14189</v>
      </c>
      <c r="F3801" s="12" t="s">
        <v>20517</v>
      </c>
      <c r="G3801" s="12" t="s">
        <v>20519</v>
      </c>
      <c r="H3801" s="7">
        <f>VLOOKUP(B3801,'[1]Reydon Pricelist+'!$A:$P,16,FALSE)</f>
        <v>14.4</v>
      </c>
      <c r="I3801" s="7">
        <f>VLOOKUP(B3801,'[1]Reydon Pricelist+'!$A:$P,12,FALSE)</f>
        <v>29</v>
      </c>
      <c r="J3801" s="6" t="s">
        <v>14201</v>
      </c>
      <c r="K3801" s="6" t="str">
        <f>VLOOKUP(B3801,[2]product_categories_reydon!$A:$H,4,FALSE)</f>
        <v>Mouthguards</v>
      </c>
      <c r="L3801" s="12" t="str">
        <f>VLOOKUP(B3801,'[1]Reydon Pricelist+'!$A:$G,7,FALSE)</f>
        <v>733313050454</v>
      </c>
      <c r="M3801" s="6" t="s">
        <v>14202</v>
      </c>
      <c r="N3801" s="6" t="s">
        <v>412</v>
      </c>
      <c r="O3801" s="6" t="s">
        <v>14196</v>
      </c>
      <c r="P3801" s="6" t="s">
        <v>14177</v>
      </c>
      <c r="Q3801" s="6">
        <v>20</v>
      </c>
      <c r="R3801" s="6">
        <v>733313050454</v>
      </c>
      <c r="S3801" s="6">
        <v>9.5000000000000001E-2</v>
      </c>
      <c r="T3801" s="6">
        <v>5.0999999999999996</v>
      </c>
      <c r="U3801" s="6">
        <v>11.3</v>
      </c>
      <c r="V3801" s="6">
        <v>22.8</v>
      </c>
      <c r="W3801" s="6">
        <v>9506919000</v>
      </c>
      <c r="X3801" s="6">
        <v>1623</v>
      </c>
    </row>
    <row r="3802" spans="1:24" s="6" customFormat="1" x14ac:dyDescent="0.25">
      <c r="A3802" s="6" t="s">
        <v>20524</v>
      </c>
      <c r="B3802" s="6" t="s">
        <v>14203</v>
      </c>
      <c r="C3802" s="2">
        <f>VLOOKUP(B3802,'[3]reydon-stock'!$A:$E,3,FALSE)</f>
        <v>499</v>
      </c>
      <c r="D3802" s="6" t="s">
        <v>14204</v>
      </c>
      <c r="E3802" s="6" t="s">
        <v>14205</v>
      </c>
      <c r="F3802" s="12" t="s">
        <v>20517</v>
      </c>
      <c r="G3802" s="12" t="s">
        <v>20519</v>
      </c>
      <c r="H3802" s="7">
        <f>VLOOKUP(B3802,'[1]Reydon Pricelist+'!$A:$P,16,FALSE)</f>
        <v>13.25</v>
      </c>
      <c r="I3802" s="7">
        <f>VLOOKUP(B3802,'[1]Reydon Pricelist+'!$A:$P,12,FALSE)</f>
        <v>24</v>
      </c>
      <c r="J3802" s="6" t="s">
        <v>14206</v>
      </c>
      <c r="K3802" s="6" t="str">
        <f>VLOOKUP(B3802,[2]product_categories_reydon!$A:$H,4,FALSE)</f>
        <v>Mouthguards</v>
      </c>
      <c r="L3802" s="12" t="str">
        <f>VLOOKUP(B3802,'[1]Reydon Pricelist+'!$A:$G,7,FALSE)</f>
        <v>733313014197</v>
      </c>
      <c r="M3802" s="6" t="s">
        <v>14207</v>
      </c>
      <c r="O3802" s="6" t="s">
        <v>1929</v>
      </c>
      <c r="P3802" s="6" t="s">
        <v>14177</v>
      </c>
      <c r="Q3802" s="6">
        <v>20</v>
      </c>
      <c r="R3802" s="6">
        <v>733313014197</v>
      </c>
      <c r="S3802" s="6">
        <v>7.5999999999999998E-2</v>
      </c>
      <c r="T3802" s="6">
        <v>2.9</v>
      </c>
      <c r="U3802" s="6">
        <v>11.4</v>
      </c>
      <c r="V3802" s="6">
        <v>22.3</v>
      </c>
      <c r="W3802" s="6">
        <v>9506919000</v>
      </c>
      <c r="X3802" s="6">
        <v>1626</v>
      </c>
    </row>
    <row r="3803" spans="1:24" s="6" customFormat="1" x14ac:dyDescent="0.25">
      <c r="A3803" s="6" t="s">
        <v>20524</v>
      </c>
      <c r="B3803" s="6" t="s">
        <v>14208</v>
      </c>
      <c r="C3803" s="2">
        <f>VLOOKUP(B3803,'[3]reydon-stock'!$A:$E,3,FALSE)</f>
        <v>499</v>
      </c>
      <c r="D3803" s="6" t="s">
        <v>14204</v>
      </c>
      <c r="E3803" s="6" t="s">
        <v>14205</v>
      </c>
      <c r="F3803" s="12" t="s">
        <v>20517</v>
      </c>
      <c r="G3803" s="12" t="s">
        <v>20519</v>
      </c>
      <c r="H3803" s="7">
        <f>VLOOKUP(B3803,'[1]Reydon Pricelist+'!$A:$P,16,FALSE)</f>
        <v>13.25</v>
      </c>
      <c r="I3803" s="7">
        <f>VLOOKUP(B3803,'[1]Reydon Pricelist+'!$A:$P,12,FALSE)</f>
        <v>24</v>
      </c>
      <c r="J3803" s="6" t="s">
        <v>14209</v>
      </c>
      <c r="K3803" s="6" t="str">
        <f>VLOOKUP(B3803,[2]product_categories_reydon!$A:$H,4,FALSE)</f>
        <v>Mouthguards</v>
      </c>
      <c r="L3803" s="12" t="str">
        <f>VLOOKUP(B3803,'[1]Reydon Pricelist+'!$A:$G,7,FALSE)</f>
        <v>733313014364</v>
      </c>
      <c r="M3803" s="6" t="s">
        <v>14210</v>
      </c>
      <c r="O3803" s="6" t="s">
        <v>824</v>
      </c>
      <c r="P3803" s="6" t="s">
        <v>14177</v>
      </c>
      <c r="Q3803" s="6">
        <v>20</v>
      </c>
      <c r="R3803" s="6">
        <v>733313014364</v>
      </c>
      <c r="S3803" s="6">
        <v>7.2999999999999995E-2</v>
      </c>
      <c r="T3803" s="6">
        <v>3</v>
      </c>
      <c r="U3803" s="6">
        <v>10.5</v>
      </c>
      <c r="V3803" s="6">
        <v>23</v>
      </c>
      <c r="W3803" s="6">
        <v>9506919000</v>
      </c>
      <c r="X3803" s="6">
        <v>1626</v>
      </c>
    </row>
    <row r="3804" spans="1:24" s="6" customFormat="1" x14ac:dyDescent="0.25">
      <c r="A3804" s="6" t="s">
        <v>20524</v>
      </c>
      <c r="B3804" s="6" t="s">
        <v>14211</v>
      </c>
      <c r="C3804" s="2">
        <f>VLOOKUP(B3804,'[3]reydon-stock'!$A:$E,3,FALSE)</f>
        <v>7</v>
      </c>
      <c r="D3804" s="6" t="s">
        <v>14212</v>
      </c>
      <c r="E3804" s="6" t="s">
        <v>14213</v>
      </c>
      <c r="F3804" s="12" t="s">
        <v>20517</v>
      </c>
      <c r="G3804" s="12" t="s">
        <v>20519</v>
      </c>
      <c r="H3804" s="7">
        <f>VLOOKUP(B3804,'[1]Reydon Pricelist+'!$A:$P,16,FALSE)</f>
        <v>11.46</v>
      </c>
      <c r="I3804" s="7">
        <f>VLOOKUP(B3804,'[1]Reydon Pricelist+'!$A:$P,12,FALSE)</f>
        <v>24</v>
      </c>
      <c r="J3804" s="6" t="s">
        <v>14214</v>
      </c>
      <c r="K3804" s="6" t="str">
        <f>VLOOKUP(B3804,[2]product_categories_reydon!$A:$H,4,FALSE)</f>
        <v>Mouthguards</v>
      </c>
      <c r="L3804" s="12" t="str">
        <f>VLOOKUP(B3804,'[1]Reydon Pricelist+'!$A:$G,7,FALSE)</f>
        <v>733313046051</v>
      </c>
      <c r="M3804" s="6" t="s">
        <v>14215</v>
      </c>
      <c r="N3804" s="6" t="s">
        <v>412</v>
      </c>
      <c r="O3804" s="6" t="s">
        <v>27</v>
      </c>
      <c r="P3804" s="6" t="s">
        <v>14177</v>
      </c>
      <c r="Q3804" s="6">
        <v>20</v>
      </c>
      <c r="R3804" s="6">
        <v>733313046051</v>
      </c>
      <c r="S3804" s="6">
        <v>5.7000000000000002E-2</v>
      </c>
      <c r="T3804" s="6">
        <v>23</v>
      </c>
      <c r="U3804" s="6">
        <v>11.5</v>
      </c>
      <c r="V3804" s="6">
        <v>3</v>
      </c>
      <c r="W3804" s="6">
        <v>9506919000</v>
      </c>
      <c r="X3804" s="6">
        <v>40706</v>
      </c>
    </row>
    <row r="3805" spans="1:24" s="6" customFormat="1" x14ac:dyDescent="0.25">
      <c r="A3805" s="6" t="s">
        <v>20524</v>
      </c>
      <c r="B3805" s="6" t="s">
        <v>14216</v>
      </c>
      <c r="C3805" s="2">
        <f>VLOOKUP(B3805,'[3]reydon-stock'!$A:$E,3,FALSE)</f>
        <v>0</v>
      </c>
      <c r="D3805" s="6" t="s">
        <v>14212</v>
      </c>
      <c r="E3805" s="6" t="s">
        <v>14213</v>
      </c>
      <c r="F3805" s="12" t="s">
        <v>20517</v>
      </c>
      <c r="G3805" s="12" t="s">
        <v>20519</v>
      </c>
      <c r="H3805" s="7">
        <f>VLOOKUP(B3805,'[1]Reydon Pricelist+'!$A:$P,16,FALSE)</f>
        <v>11.46</v>
      </c>
      <c r="I3805" s="7">
        <f>VLOOKUP(B3805,'[1]Reydon Pricelist+'!$A:$P,12,FALSE)</f>
        <v>24</v>
      </c>
      <c r="J3805" s="6" t="s">
        <v>14217</v>
      </c>
      <c r="K3805" s="6" t="str">
        <f>VLOOKUP(B3805,[2]product_categories_reydon!$A:$H,4,FALSE)</f>
        <v>Mouthguards</v>
      </c>
      <c r="L3805" s="12" t="str">
        <f>VLOOKUP(B3805,'[1]Reydon Pricelist+'!$A:$G,7,FALSE)</f>
        <v>733313046068</v>
      </c>
      <c r="M3805" s="6" t="s">
        <v>14218</v>
      </c>
      <c r="N3805" s="6" t="s">
        <v>412</v>
      </c>
      <c r="O3805" s="6" t="s">
        <v>33</v>
      </c>
      <c r="P3805" s="6" t="s">
        <v>14177</v>
      </c>
      <c r="Q3805" s="6">
        <v>20</v>
      </c>
      <c r="R3805" s="6">
        <v>733313046068</v>
      </c>
      <c r="S3805" s="6">
        <v>5.7000000000000002E-2</v>
      </c>
      <c r="T3805" s="6">
        <v>23</v>
      </c>
      <c r="U3805" s="6">
        <v>11.5</v>
      </c>
      <c r="V3805" s="6">
        <v>3</v>
      </c>
      <c r="W3805" s="6">
        <v>9506919000</v>
      </c>
      <c r="X3805" s="6">
        <v>40706</v>
      </c>
    </row>
    <row r="3806" spans="1:24" s="6" customFormat="1" x14ac:dyDescent="0.25">
      <c r="A3806" s="6" t="s">
        <v>20524</v>
      </c>
      <c r="B3806" s="6" t="s">
        <v>14219</v>
      </c>
      <c r="C3806" s="2">
        <f>VLOOKUP(B3806,'[3]reydon-stock'!$A:$E,3,FALSE)</f>
        <v>137</v>
      </c>
      <c r="D3806" s="6" t="s">
        <v>14220</v>
      </c>
      <c r="E3806" s="6" t="s">
        <v>14221</v>
      </c>
      <c r="F3806" s="12" t="s">
        <v>20517</v>
      </c>
      <c r="G3806" s="12" t="s">
        <v>20519</v>
      </c>
      <c r="H3806" s="7">
        <f>VLOOKUP(B3806,'[1]Reydon Pricelist+'!$A:$P,16,FALSE)</f>
        <v>11.23</v>
      </c>
      <c r="I3806" s="7">
        <f>VLOOKUP(B3806,'[1]Reydon Pricelist+'!$A:$P,12,FALSE)</f>
        <v>24</v>
      </c>
      <c r="J3806" s="6" t="s">
        <v>14222</v>
      </c>
      <c r="K3806" s="6" t="str">
        <f>VLOOKUP(B3806,[2]product_categories_reydon!$A:$H,4,FALSE)</f>
        <v>Mouthguards</v>
      </c>
      <c r="L3806" s="12" t="str">
        <f>VLOOKUP(B3806,'[1]Reydon Pricelist+'!$A:$G,7,FALSE)</f>
        <v>733313035161</v>
      </c>
      <c r="M3806" s="6" t="s">
        <v>14223</v>
      </c>
      <c r="N3806" s="6" t="s">
        <v>2531</v>
      </c>
      <c r="O3806" s="6" t="s">
        <v>564</v>
      </c>
      <c r="P3806" s="6" t="s">
        <v>14177</v>
      </c>
      <c r="Q3806" s="6">
        <v>20</v>
      </c>
      <c r="R3806" s="6">
        <v>733313035161</v>
      </c>
      <c r="S3806" s="6">
        <v>6.4000000000000001E-2</v>
      </c>
      <c r="T3806" s="6">
        <v>2.9</v>
      </c>
      <c r="U3806" s="6">
        <v>11.3</v>
      </c>
      <c r="V3806" s="6">
        <v>22.8</v>
      </c>
      <c r="W3806" s="6">
        <v>9506919000</v>
      </c>
      <c r="X3806" s="6">
        <v>1622</v>
      </c>
    </row>
    <row r="3807" spans="1:24" s="6" customFormat="1" x14ac:dyDescent="0.25">
      <c r="A3807" s="6" t="s">
        <v>20524</v>
      </c>
      <c r="B3807" s="6" t="s">
        <v>14224</v>
      </c>
      <c r="C3807" s="2">
        <f>VLOOKUP(B3807,'[3]reydon-stock'!$A:$E,3,FALSE)</f>
        <v>69</v>
      </c>
      <c r="D3807" s="6" t="s">
        <v>14220</v>
      </c>
      <c r="E3807" s="6" t="s">
        <v>14221</v>
      </c>
      <c r="F3807" s="12" t="s">
        <v>20517</v>
      </c>
      <c r="G3807" s="12" t="s">
        <v>20519</v>
      </c>
      <c r="H3807" s="7">
        <f>VLOOKUP(B3807,'[1]Reydon Pricelist+'!$A:$P,16,FALSE)</f>
        <v>11.23</v>
      </c>
      <c r="I3807" s="7">
        <f>VLOOKUP(B3807,'[1]Reydon Pricelist+'!$A:$P,12,FALSE)</f>
        <v>24</v>
      </c>
      <c r="J3807" s="6" t="s">
        <v>14225</v>
      </c>
      <c r="K3807" s="6" t="str">
        <f>VLOOKUP(B3807,[2]product_categories_reydon!$A:$H,4,FALSE)</f>
        <v>Mouthguards</v>
      </c>
      <c r="L3807" s="12" t="str">
        <f>VLOOKUP(B3807,'[1]Reydon Pricelist+'!$A:$G,7,FALSE)</f>
        <v>733313035222</v>
      </c>
      <c r="M3807" s="6" t="s">
        <v>14226</v>
      </c>
      <c r="N3807" s="6" t="s">
        <v>2531</v>
      </c>
      <c r="O3807" s="6" t="s">
        <v>14227</v>
      </c>
      <c r="P3807" s="6" t="s">
        <v>14177</v>
      </c>
      <c r="Q3807" s="6">
        <v>20</v>
      </c>
      <c r="R3807" s="6">
        <v>733313035222</v>
      </c>
      <c r="S3807" s="6">
        <v>6.4000000000000001E-2</v>
      </c>
      <c r="T3807" s="6">
        <v>2.9</v>
      </c>
      <c r="U3807" s="6">
        <v>11.3</v>
      </c>
      <c r="V3807" s="6">
        <v>22.8</v>
      </c>
      <c r="W3807" s="6">
        <v>9506919000</v>
      </c>
      <c r="X3807" s="6">
        <v>1622</v>
      </c>
    </row>
    <row r="3808" spans="1:24" s="6" customFormat="1" x14ac:dyDescent="0.25">
      <c r="A3808" s="6" t="s">
        <v>20524</v>
      </c>
      <c r="B3808" s="6" t="s">
        <v>14228</v>
      </c>
      <c r="C3808" s="2">
        <f>VLOOKUP(B3808,'[3]reydon-stock'!$A:$E,3,FALSE)</f>
        <v>97</v>
      </c>
      <c r="D3808" s="6" t="s">
        <v>14220</v>
      </c>
      <c r="E3808" s="6" t="s">
        <v>14221</v>
      </c>
      <c r="F3808" s="12" t="s">
        <v>20517</v>
      </c>
      <c r="G3808" s="12" t="s">
        <v>20519</v>
      </c>
      <c r="H3808" s="7">
        <f>VLOOKUP(B3808,'[1]Reydon Pricelist+'!$A:$P,16,FALSE)</f>
        <v>11.23</v>
      </c>
      <c r="I3808" s="7">
        <f>VLOOKUP(B3808,'[1]Reydon Pricelist+'!$A:$P,12,FALSE)</f>
        <v>24</v>
      </c>
      <c r="J3808" s="6" t="s">
        <v>14229</v>
      </c>
      <c r="K3808" s="6" t="str">
        <f>VLOOKUP(B3808,[2]product_categories_reydon!$A:$H,4,FALSE)</f>
        <v>Mouthguards</v>
      </c>
      <c r="L3808" s="12" t="str">
        <f>VLOOKUP(B3808,'[1]Reydon Pricelist+'!$A:$G,7,FALSE)</f>
        <v>733313035208</v>
      </c>
      <c r="M3808" s="6" t="s">
        <v>14230</v>
      </c>
      <c r="N3808" s="6" t="s">
        <v>2531</v>
      </c>
      <c r="O3808" s="6" t="s">
        <v>14231</v>
      </c>
      <c r="P3808" s="6" t="s">
        <v>14177</v>
      </c>
      <c r="Q3808" s="6">
        <v>20</v>
      </c>
      <c r="R3808" s="6">
        <v>733313035208</v>
      </c>
      <c r="S3808" s="6">
        <v>6.4000000000000001E-2</v>
      </c>
      <c r="T3808" s="6">
        <v>2.9</v>
      </c>
      <c r="U3808" s="6">
        <v>11.3</v>
      </c>
      <c r="V3808" s="6">
        <v>22.8</v>
      </c>
      <c r="W3808" s="6">
        <v>9506919000</v>
      </c>
      <c r="X3808" s="6">
        <v>1622</v>
      </c>
    </row>
    <row r="3809" spans="1:24" s="6" customFormat="1" x14ac:dyDescent="0.25">
      <c r="A3809" s="6" t="s">
        <v>20524</v>
      </c>
      <c r="B3809" s="6" t="s">
        <v>14232</v>
      </c>
      <c r="C3809" s="2">
        <f>VLOOKUP(B3809,'[3]reydon-stock'!$A:$E,3,FALSE)</f>
        <v>151</v>
      </c>
      <c r="D3809" s="6" t="s">
        <v>14220</v>
      </c>
      <c r="E3809" s="6" t="s">
        <v>14221</v>
      </c>
      <c r="F3809" s="12" t="s">
        <v>20517</v>
      </c>
      <c r="G3809" s="12" t="s">
        <v>20519</v>
      </c>
      <c r="H3809" s="7">
        <f>VLOOKUP(B3809,'[1]Reydon Pricelist+'!$A:$P,16,FALSE)</f>
        <v>11.23</v>
      </c>
      <c r="I3809" s="7">
        <f>VLOOKUP(B3809,'[1]Reydon Pricelist+'!$A:$P,12,FALSE)</f>
        <v>24</v>
      </c>
      <c r="J3809" s="6" t="s">
        <v>14233</v>
      </c>
      <c r="K3809" s="6" t="str">
        <f>VLOOKUP(B3809,[2]product_categories_reydon!$A:$H,4,FALSE)</f>
        <v>Mouthguards</v>
      </c>
      <c r="L3809" s="12" t="str">
        <f>VLOOKUP(B3809,'[1]Reydon Pricelist+'!$A:$G,7,FALSE)</f>
        <v>733313035185</v>
      </c>
      <c r="M3809" s="6" t="s">
        <v>14234</v>
      </c>
      <c r="N3809" s="6" t="s">
        <v>2531</v>
      </c>
      <c r="O3809" s="6" t="s">
        <v>14235</v>
      </c>
      <c r="P3809" s="6" t="s">
        <v>14177</v>
      </c>
      <c r="Q3809" s="6">
        <v>20</v>
      </c>
      <c r="R3809" s="6">
        <v>733313035185</v>
      </c>
      <c r="S3809" s="6">
        <v>6.4000000000000001E-2</v>
      </c>
      <c r="T3809" s="6">
        <v>2.9</v>
      </c>
      <c r="U3809" s="6">
        <v>11.3</v>
      </c>
      <c r="V3809" s="6">
        <v>22.8</v>
      </c>
      <c r="W3809" s="6">
        <v>9506919000</v>
      </c>
      <c r="X3809" s="6">
        <v>1622</v>
      </c>
    </row>
    <row r="3810" spans="1:24" s="6" customFormat="1" x14ac:dyDescent="0.25">
      <c r="A3810" s="6" t="s">
        <v>20524</v>
      </c>
      <c r="B3810" s="6" t="s">
        <v>14236</v>
      </c>
      <c r="C3810" s="2">
        <f>VLOOKUP(B3810,'[3]reydon-stock'!$A:$E,3,FALSE)</f>
        <v>126</v>
      </c>
      <c r="D3810" s="6" t="s">
        <v>14220</v>
      </c>
      <c r="E3810" s="6" t="s">
        <v>14221</v>
      </c>
      <c r="F3810" s="12" t="s">
        <v>20517</v>
      </c>
      <c r="G3810" s="12" t="s">
        <v>20519</v>
      </c>
      <c r="H3810" s="7">
        <f>VLOOKUP(B3810,'[1]Reydon Pricelist+'!$A:$P,16,FALSE)</f>
        <v>11.23</v>
      </c>
      <c r="I3810" s="7">
        <f>VLOOKUP(B3810,'[1]Reydon Pricelist+'!$A:$P,12,FALSE)</f>
        <v>24</v>
      </c>
      <c r="J3810" s="6" t="s">
        <v>14237</v>
      </c>
      <c r="K3810" s="6" t="str">
        <f>VLOOKUP(B3810,[2]product_categories_reydon!$A:$H,4,FALSE)</f>
        <v>Mouthguards</v>
      </c>
      <c r="L3810" s="12" t="str">
        <f>VLOOKUP(B3810,'[1]Reydon Pricelist+'!$A:$G,7,FALSE)</f>
        <v>733313035154</v>
      </c>
      <c r="M3810" s="6" t="s">
        <v>14238</v>
      </c>
      <c r="N3810" s="6" t="s">
        <v>412</v>
      </c>
      <c r="O3810" s="6" t="s">
        <v>564</v>
      </c>
      <c r="P3810" s="6" t="s">
        <v>14177</v>
      </c>
      <c r="Q3810" s="6">
        <v>20</v>
      </c>
      <c r="R3810" s="6">
        <v>733313035154</v>
      </c>
      <c r="S3810" s="6">
        <v>6.9000000000000006E-2</v>
      </c>
      <c r="T3810" s="6">
        <v>2.9</v>
      </c>
      <c r="U3810" s="6">
        <v>11.3</v>
      </c>
      <c r="V3810" s="6">
        <v>22.8</v>
      </c>
      <c r="W3810" s="6">
        <v>9506919000</v>
      </c>
      <c r="X3810" s="6">
        <v>1622</v>
      </c>
    </row>
    <row r="3811" spans="1:24" s="6" customFormat="1" x14ac:dyDescent="0.25">
      <c r="A3811" s="6" t="s">
        <v>20524</v>
      </c>
      <c r="B3811" s="6" t="s">
        <v>14239</v>
      </c>
      <c r="C3811" s="2">
        <f>VLOOKUP(B3811,'[3]reydon-stock'!$A:$E,3,FALSE)</f>
        <v>9</v>
      </c>
      <c r="D3811" s="6" t="s">
        <v>14220</v>
      </c>
      <c r="E3811" s="6" t="s">
        <v>14221</v>
      </c>
      <c r="F3811" s="12" t="s">
        <v>20517</v>
      </c>
      <c r="G3811" s="12" t="s">
        <v>20519</v>
      </c>
      <c r="H3811" s="7">
        <f>VLOOKUP(B3811,'[1]Reydon Pricelist+'!$A:$P,16,FALSE)</f>
        <v>11.23</v>
      </c>
      <c r="I3811" s="7">
        <f>VLOOKUP(B3811,'[1]Reydon Pricelist+'!$A:$P,12,FALSE)</f>
        <v>24</v>
      </c>
      <c r="J3811" s="6" t="s">
        <v>14240</v>
      </c>
      <c r="K3811" s="6" t="str">
        <f>VLOOKUP(B3811,[2]product_categories_reydon!$A:$H,4,FALSE)</f>
        <v>Mouthguards</v>
      </c>
      <c r="L3811" s="12" t="str">
        <f>VLOOKUP(B3811,'[1]Reydon Pricelist+'!$A:$G,7,FALSE)</f>
        <v>733313035215</v>
      </c>
      <c r="M3811" s="6" t="s">
        <v>14241</v>
      </c>
      <c r="N3811" s="6" t="s">
        <v>412</v>
      </c>
      <c r="O3811" s="6" t="s">
        <v>14227</v>
      </c>
      <c r="P3811" s="6" t="s">
        <v>14177</v>
      </c>
      <c r="Q3811" s="6">
        <v>20</v>
      </c>
      <c r="R3811" s="6">
        <v>733313035215</v>
      </c>
      <c r="S3811" s="6">
        <v>6.8000000000000005E-2</v>
      </c>
      <c r="T3811" s="6">
        <v>2.9</v>
      </c>
      <c r="U3811" s="6">
        <v>11.3</v>
      </c>
      <c r="V3811" s="6">
        <v>22.8</v>
      </c>
      <c r="W3811" s="6">
        <v>9506919000</v>
      </c>
      <c r="X3811" s="6">
        <v>1622</v>
      </c>
    </row>
    <row r="3812" spans="1:24" s="6" customFormat="1" x14ac:dyDescent="0.25">
      <c r="A3812" s="6" t="s">
        <v>20524</v>
      </c>
      <c r="B3812" s="6" t="s">
        <v>14242</v>
      </c>
      <c r="C3812" s="2">
        <f>VLOOKUP(B3812,'[3]reydon-stock'!$A:$E,3,FALSE)</f>
        <v>147</v>
      </c>
      <c r="D3812" s="6" t="s">
        <v>14220</v>
      </c>
      <c r="E3812" s="6" t="s">
        <v>14221</v>
      </c>
      <c r="F3812" s="12" t="s">
        <v>20517</v>
      </c>
      <c r="G3812" s="12" t="s">
        <v>20519</v>
      </c>
      <c r="H3812" s="7">
        <f>VLOOKUP(B3812,'[1]Reydon Pricelist+'!$A:$P,16,FALSE)</f>
        <v>11.23</v>
      </c>
      <c r="I3812" s="7">
        <f>VLOOKUP(B3812,'[1]Reydon Pricelist+'!$A:$P,12,FALSE)</f>
        <v>24</v>
      </c>
      <c r="J3812" s="6" t="s">
        <v>14243</v>
      </c>
      <c r="K3812" s="6" t="str">
        <f>VLOOKUP(B3812,[2]product_categories_reydon!$A:$H,4,FALSE)</f>
        <v>Mouthguards</v>
      </c>
      <c r="L3812" s="12" t="str">
        <f>VLOOKUP(B3812,'[1]Reydon Pricelist+'!$A:$G,7,FALSE)</f>
        <v>733313035192</v>
      </c>
      <c r="M3812" s="6" t="s">
        <v>14244</v>
      </c>
      <c r="N3812" s="6" t="s">
        <v>412</v>
      </c>
      <c r="O3812" s="6" t="s">
        <v>14231</v>
      </c>
      <c r="P3812" s="6" t="s">
        <v>14177</v>
      </c>
      <c r="Q3812" s="6">
        <v>20</v>
      </c>
      <c r="R3812" s="6">
        <v>733313035192</v>
      </c>
      <c r="S3812" s="6">
        <v>6.8000000000000005E-2</v>
      </c>
      <c r="T3812" s="6">
        <v>2.9</v>
      </c>
      <c r="U3812" s="6">
        <v>11.3</v>
      </c>
      <c r="V3812" s="6">
        <v>22.8</v>
      </c>
      <c r="W3812" s="6">
        <v>9506919000</v>
      </c>
      <c r="X3812" s="6">
        <v>1622</v>
      </c>
    </row>
    <row r="3813" spans="1:24" s="6" customFormat="1" x14ac:dyDescent="0.25">
      <c r="A3813" s="6" t="s">
        <v>20524</v>
      </c>
      <c r="B3813" s="6" t="s">
        <v>14245</v>
      </c>
      <c r="C3813" s="2">
        <f>VLOOKUP(B3813,'[3]reydon-stock'!$A:$E,3,FALSE)</f>
        <v>52</v>
      </c>
      <c r="D3813" s="6" t="s">
        <v>14220</v>
      </c>
      <c r="E3813" s="6" t="s">
        <v>14221</v>
      </c>
      <c r="F3813" s="12" t="s">
        <v>20517</v>
      </c>
      <c r="G3813" s="12" t="s">
        <v>20519</v>
      </c>
      <c r="H3813" s="7">
        <f>VLOOKUP(B3813,'[1]Reydon Pricelist+'!$A:$P,16,FALSE)</f>
        <v>11.23</v>
      </c>
      <c r="I3813" s="7">
        <f>VLOOKUP(B3813,'[1]Reydon Pricelist+'!$A:$P,12,FALSE)</f>
        <v>24</v>
      </c>
      <c r="J3813" s="6" t="s">
        <v>14246</v>
      </c>
      <c r="K3813" s="6" t="str">
        <f>VLOOKUP(B3813,[2]product_categories_reydon!$A:$H,4,FALSE)</f>
        <v>Mouthguards</v>
      </c>
      <c r="L3813" s="12" t="str">
        <f>VLOOKUP(B3813,'[1]Reydon Pricelist+'!$A:$G,7,FALSE)</f>
        <v>733313035178</v>
      </c>
      <c r="M3813" s="6" t="s">
        <v>14247</v>
      </c>
      <c r="N3813" s="6" t="s">
        <v>412</v>
      </c>
      <c r="O3813" s="6" t="s">
        <v>14235</v>
      </c>
      <c r="P3813" s="6" t="s">
        <v>14177</v>
      </c>
      <c r="Q3813" s="6">
        <v>20</v>
      </c>
      <c r="R3813" s="6">
        <v>733313035178</v>
      </c>
      <c r="S3813" s="6">
        <v>7.5999999999999998E-2</v>
      </c>
      <c r="T3813" s="6">
        <v>2.9</v>
      </c>
      <c r="U3813" s="6">
        <v>11.3</v>
      </c>
      <c r="V3813" s="6">
        <v>22.8</v>
      </c>
      <c r="W3813" s="6">
        <v>9506919000</v>
      </c>
      <c r="X3813" s="6">
        <v>1622</v>
      </c>
    </row>
    <row r="3814" spans="1:24" s="6" customFormat="1" x14ac:dyDescent="0.25">
      <c r="A3814" s="6" t="s">
        <v>20524</v>
      </c>
      <c r="B3814" s="6" t="s">
        <v>14248</v>
      </c>
      <c r="C3814" s="2">
        <f>VLOOKUP(B3814,'[3]reydon-stock'!$A:$E,3,FALSE)</f>
        <v>499</v>
      </c>
      <c r="D3814" s="6" t="s">
        <v>14249</v>
      </c>
      <c r="E3814" s="6" t="s">
        <v>14250</v>
      </c>
      <c r="F3814" s="12" t="s">
        <v>20517</v>
      </c>
      <c r="G3814" s="12" t="s">
        <v>20519</v>
      </c>
      <c r="H3814" s="7">
        <f>VLOOKUP(B3814,'[1]Reydon Pricelist+'!$A:$P,16,FALSE)</f>
        <v>9.7899999999999991</v>
      </c>
      <c r="I3814" s="7">
        <f>VLOOKUP(B3814,'[1]Reydon Pricelist+'!$A:$P,12,FALSE)</f>
        <v>21</v>
      </c>
      <c r="J3814" s="6" t="s">
        <v>14251</v>
      </c>
      <c r="K3814" s="6" t="str">
        <f>VLOOKUP(B3814,[2]product_categories_reydon!$A:$H,4,FALSE)</f>
        <v>Mouthguards</v>
      </c>
      <c r="L3814" s="12" t="str">
        <f>VLOOKUP(B3814,'[1]Reydon Pricelist+'!$A:$G,7,FALSE)</f>
        <v>733313033471</v>
      </c>
      <c r="M3814" s="6" t="s">
        <v>14252</v>
      </c>
      <c r="N3814" s="6" t="s">
        <v>2531</v>
      </c>
      <c r="O3814" s="6" t="s">
        <v>10968</v>
      </c>
      <c r="P3814" s="6" t="s">
        <v>14177</v>
      </c>
      <c r="Q3814" s="6">
        <v>20</v>
      </c>
      <c r="R3814" s="6">
        <v>733313033471</v>
      </c>
      <c r="S3814" s="6">
        <v>6.6000000000000003E-2</v>
      </c>
      <c r="T3814" s="6">
        <v>2.9</v>
      </c>
      <c r="U3814" s="6">
        <v>11.9</v>
      </c>
      <c r="V3814" s="6">
        <v>22.8</v>
      </c>
      <c r="W3814" s="6">
        <v>9506919000</v>
      </c>
      <c r="X3814" s="6">
        <v>1627</v>
      </c>
    </row>
    <row r="3815" spans="1:24" s="6" customFormat="1" x14ac:dyDescent="0.25">
      <c r="A3815" s="6" t="s">
        <v>20524</v>
      </c>
      <c r="B3815" s="6" t="s">
        <v>14253</v>
      </c>
      <c r="C3815" s="2">
        <f>VLOOKUP(B3815,'[3]reydon-stock'!$A:$E,3,FALSE)</f>
        <v>109</v>
      </c>
      <c r="D3815" s="6" t="s">
        <v>14249</v>
      </c>
      <c r="E3815" s="6" t="s">
        <v>14250</v>
      </c>
      <c r="F3815" s="12" t="s">
        <v>20517</v>
      </c>
      <c r="G3815" s="12" t="s">
        <v>20519</v>
      </c>
      <c r="H3815" s="7">
        <f>VLOOKUP(B3815,'[1]Reydon Pricelist+'!$A:$P,16,FALSE)</f>
        <v>9.7899999999999991</v>
      </c>
      <c r="I3815" s="7">
        <f>VLOOKUP(B3815,'[1]Reydon Pricelist+'!$A:$P,12,FALSE)</f>
        <v>21</v>
      </c>
      <c r="J3815" s="6" t="s">
        <v>14254</v>
      </c>
      <c r="K3815" s="6" t="str">
        <f>VLOOKUP(B3815,[2]product_categories_reydon!$A:$H,4,FALSE)</f>
        <v>Mouthguards</v>
      </c>
      <c r="L3815" s="12" t="str">
        <f>VLOOKUP(B3815,'[1]Reydon Pricelist+'!$A:$G,7,FALSE)</f>
        <v>733313014852</v>
      </c>
      <c r="M3815" s="6" t="s">
        <v>14255</v>
      </c>
      <c r="N3815" s="6" t="s">
        <v>2531</v>
      </c>
      <c r="O3815" s="6" t="s">
        <v>27</v>
      </c>
      <c r="P3815" s="6" t="s">
        <v>14177</v>
      </c>
      <c r="Q3815" s="6">
        <v>20</v>
      </c>
      <c r="R3815" s="6">
        <v>733313014852</v>
      </c>
      <c r="S3815" s="6">
        <v>6.8000000000000005E-2</v>
      </c>
      <c r="T3815" s="6">
        <v>2.9</v>
      </c>
      <c r="U3815" s="6">
        <v>11.3</v>
      </c>
      <c r="V3815" s="6">
        <v>22.8</v>
      </c>
      <c r="W3815" s="6">
        <v>9506919000</v>
      </c>
      <c r="X3815" s="6">
        <v>1627</v>
      </c>
    </row>
    <row r="3816" spans="1:24" s="6" customFormat="1" x14ac:dyDescent="0.25">
      <c r="A3816" s="6" t="s">
        <v>20524</v>
      </c>
      <c r="B3816" s="6" t="s">
        <v>14256</v>
      </c>
      <c r="C3816" s="2">
        <f>VLOOKUP(B3816,'[3]reydon-stock'!$A:$E,3,FALSE)</f>
        <v>13</v>
      </c>
      <c r="D3816" s="6" t="s">
        <v>14249</v>
      </c>
      <c r="E3816" s="6" t="s">
        <v>14250</v>
      </c>
      <c r="F3816" s="12" t="s">
        <v>20517</v>
      </c>
      <c r="G3816" s="12" t="s">
        <v>20519</v>
      </c>
      <c r="H3816" s="7">
        <f>VLOOKUP(B3816,'[1]Reydon Pricelist+'!$A:$P,16,FALSE)</f>
        <v>9.7899999999999991</v>
      </c>
      <c r="I3816" s="7">
        <f>VLOOKUP(B3816,'[1]Reydon Pricelist+'!$A:$P,12,FALSE)</f>
        <v>21</v>
      </c>
      <c r="J3816" s="6" t="s">
        <v>14257</v>
      </c>
      <c r="K3816" s="6" t="str">
        <f>VLOOKUP(B3816,[2]product_categories_reydon!$A:$H,4,FALSE)</f>
        <v>Mouthguards</v>
      </c>
      <c r="L3816" s="12" t="str">
        <f>VLOOKUP(B3816,'[1]Reydon Pricelist+'!$A:$G,7,FALSE)</f>
        <v>733313014531</v>
      </c>
      <c r="M3816" s="6" t="s">
        <v>14258</v>
      </c>
      <c r="N3816" s="6" t="s">
        <v>2531</v>
      </c>
      <c r="O3816" s="6" t="s">
        <v>1231</v>
      </c>
      <c r="P3816" s="6" t="s">
        <v>14177</v>
      </c>
      <c r="Q3816" s="6">
        <v>20</v>
      </c>
      <c r="R3816" s="6">
        <v>733313014531</v>
      </c>
      <c r="S3816" s="6">
        <v>6.8000000000000005E-2</v>
      </c>
      <c r="T3816" s="6">
        <v>2.9</v>
      </c>
      <c r="U3816" s="6">
        <v>11.3</v>
      </c>
      <c r="V3816" s="6">
        <v>22.8</v>
      </c>
      <c r="W3816" s="6">
        <v>9506919000</v>
      </c>
      <c r="X3816" s="6">
        <v>1627</v>
      </c>
    </row>
    <row r="3817" spans="1:24" s="6" customFormat="1" x14ac:dyDescent="0.25">
      <c r="A3817" s="6" t="s">
        <v>20524</v>
      </c>
      <c r="B3817" s="6" t="s">
        <v>14259</v>
      </c>
      <c r="C3817" s="2">
        <f>VLOOKUP(B3817,'[3]reydon-stock'!$A:$E,3,FALSE)</f>
        <v>435</v>
      </c>
      <c r="D3817" s="6" t="s">
        <v>14249</v>
      </c>
      <c r="E3817" s="6" t="s">
        <v>14250</v>
      </c>
      <c r="F3817" s="12" t="s">
        <v>20517</v>
      </c>
      <c r="G3817" s="12" t="s">
        <v>20519</v>
      </c>
      <c r="H3817" s="7">
        <f>VLOOKUP(B3817,'[1]Reydon Pricelist+'!$A:$P,16,FALSE)</f>
        <v>9.7899999999999991</v>
      </c>
      <c r="I3817" s="7">
        <f>VLOOKUP(B3817,'[1]Reydon Pricelist+'!$A:$P,12,FALSE)</f>
        <v>21</v>
      </c>
      <c r="J3817" s="6" t="s">
        <v>14260</v>
      </c>
      <c r="K3817" s="6" t="str">
        <f>VLOOKUP(B3817,[2]product_categories_reydon!$A:$H,4,FALSE)</f>
        <v>Mouthguards</v>
      </c>
      <c r="L3817" s="12" t="str">
        <f>VLOOKUP(B3817,'[1]Reydon Pricelist+'!$A:$G,7,FALSE)</f>
        <v>733313014814</v>
      </c>
      <c r="M3817" s="6" t="s">
        <v>14261</v>
      </c>
      <c r="N3817" s="6" t="s">
        <v>2531</v>
      </c>
      <c r="O3817" s="6" t="s">
        <v>1929</v>
      </c>
      <c r="P3817" s="6" t="s">
        <v>14177</v>
      </c>
      <c r="Q3817" s="6">
        <v>20</v>
      </c>
      <c r="R3817" s="6">
        <v>733313014814</v>
      </c>
      <c r="S3817" s="6">
        <v>6.6000000000000003E-2</v>
      </c>
      <c r="T3817" s="6">
        <v>2.9</v>
      </c>
      <c r="U3817" s="6">
        <v>11.3</v>
      </c>
      <c r="V3817" s="6">
        <v>22.8</v>
      </c>
      <c r="W3817" s="6">
        <v>9506919000</v>
      </c>
      <c r="X3817" s="6">
        <v>1627</v>
      </c>
    </row>
    <row r="3818" spans="1:24" s="6" customFormat="1" x14ac:dyDescent="0.25">
      <c r="A3818" s="6" t="s">
        <v>20524</v>
      </c>
      <c r="B3818" s="6" t="s">
        <v>14262</v>
      </c>
      <c r="C3818" s="2">
        <f>VLOOKUP(B3818,'[3]reydon-stock'!$A:$E,3,FALSE)</f>
        <v>458</v>
      </c>
      <c r="D3818" s="6" t="s">
        <v>14249</v>
      </c>
      <c r="E3818" s="6" t="s">
        <v>14250</v>
      </c>
      <c r="F3818" s="12" t="s">
        <v>20517</v>
      </c>
      <c r="G3818" s="12" t="s">
        <v>20519</v>
      </c>
      <c r="H3818" s="7">
        <f>VLOOKUP(B3818,'[1]Reydon Pricelist+'!$A:$P,16,FALSE)</f>
        <v>9.7899999999999991</v>
      </c>
      <c r="I3818" s="7">
        <f>VLOOKUP(B3818,'[1]Reydon Pricelist+'!$A:$P,12,FALSE)</f>
        <v>21</v>
      </c>
      <c r="J3818" s="6" t="s">
        <v>14263</v>
      </c>
      <c r="K3818" s="6" t="str">
        <f>VLOOKUP(B3818,[2]product_categories_reydon!$A:$H,4,FALSE)</f>
        <v>Mouthguards</v>
      </c>
      <c r="L3818" s="12" t="str">
        <f>VLOOKUP(B3818,'[1]Reydon Pricelist+'!$A:$G,7,FALSE)</f>
        <v>733313014654</v>
      </c>
      <c r="M3818" s="6" t="s">
        <v>14264</v>
      </c>
      <c r="N3818" s="6" t="s">
        <v>2531</v>
      </c>
      <c r="O3818" s="6" t="s">
        <v>824</v>
      </c>
      <c r="P3818" s="6" t="s">
        <v>14177</v>
      </c>
      <c r="Q3818" s="6">
        <v>20</v>
      </c>
      <c r="R3818" s="6">
        <v>733313014654</v>
      </c>
      <c r="S3818" s="6">
        <v>6.7000000000000004E-2</v>
      </c>
      <c r="T3818" s="6">
        <v>2.9</v>
      </c>
      <c r="U3818" s="6">
        <v>11.3</v>
      </c>
      <c r="V3818" s="6">
        <v>22.8</v>
      </c>
      <c r="W3818" s="6">
        <v>9506919000</v>
      </c>
      <c r="X3818" s="6">
        <v>1627</v>
      </c>
    </row>
    <row r="3819" spans="1:24" s="6" customFormat="1" x14ac:dyDescent="0.25">
      <c r="A3819" s="6" t="s">
        <v>20524</v>
      </c>
      <c r="B3819" s="6" t="s">
        <v>14265</v>
      </c>
      <c r="C3819" s="2">
        <f>VLOOKUP(B3819,'[3]reydon-stock'!$A:$E,3,FALSE)</f>
        <v>499</v>
      </c>
      <c r="D3819" s="6" t="s">
        <v>14249</v>
      </c>
      <c r="E3819" s="6" t="s">
        <v>14250</v>
      </c>
      <c r="F3819" s="12" t="s">
        <v>20517</v>
      </c>
      <c r="G3819" s="12" t="s">
        <v>20519</v>
      </c>
      <c r="H3819" s="7">
        <f>VLOOKUP(B3819,'[1]Reydon Pricelist+'!$A:$P,16,FALSE)</f>
        <v>9.7899999999999991</v>
      </c>
      <c r="I3819" s="7">
        <f>VLOOKUP(B3819,'[1]Reydon Pricelist+'!$A:$P,12,FALSE)</f>
        <v>21</v>
      </c>
      <c r="J3819" s="6" t="s">
        <v>14266</v>
      </c>
      <c r="K3819" s="6" t="str">
        <f>VLOOKUP(B3819,[2]product_categories_reydon!$A:$H,4,FALSE)</f>
        <v>Mouthguards</v>
      </c>
      <c r="L3819" s="12" t="str">
        <f>VLOOKUP(B3819,'[1]Reydon Pricelist+'!$A:$G,7,FALSE)</f>
        <v>733313014456</v>
      </c>
      <c r="M3819" s="6" t="s">
        <v>14267</v>
      </c>
      <c r="N3819" s="6" t="s">
        <v>2531</v>
      </c>
      <c r="O3819" s="6" t="s">
        <v>173</v>
      </c>
      <c r="P3819" s="6" t="s">
        <v>14177</v>
      </c>
      <c r="Q3819" s="6">
        <v>20</v>
      </c>
      <c r="R3819" s="6">
        <v>733313014456</v>
      </c>
      <c r="S3819" s="6">
        <v>6.6000000000000003E-2</v>
      </c>
      <c r="T3819" s="6">
        <v>2.9</v>
      </c>
      <c r="U3819" s="6">
        <v>11.3</v>
      </c>
      <c r="V3819" s="6">
        <v>22.8</v>
      </c>
      <c r="W3819" s="6">
        <v>9506919000</v>
      </c>
      <c r="X3819" s="6">
        <v>1627</v>
      </c>
    </row>
    <row r="3820" spans="1:24" s="6" customFormat="1" x14ac:dyDescent="0.25">
      <c r="A3820" s="6" t="s">
        <v>20524</v>
      </c>
      <c r="B3820" s="6" t="s">
        <v>14268</v>
      </c>
      <c r="C3820" s="2">
        <f>VLOOKUP(B3820,'[3]reydon-stock'!$A:$E,3,FALSE)</f>
        <v>388</v>
      </c>
      <c r="D3820" s="6" t="s">
        <v>14249</v>
      </c>
      <c r="E3820" s="6" t="s">
        <v>14250</v>
      </c>
      <c r="F3820" s="12" t="s">
        <v>20517</v>
      </c>
      <c r="G3820" s="12" t="s">
        <v>20519</v>
      </c>
      <c r="H3820" s="7">
        <f>VLOOKUP(B3820,'[1]Reydon Pricelist+'!$A:$P,16,FALSE)</f>
        <v>9.7899999999999991</v>
      </c>
      <c r="I3820" s="7">
        <f>VLOOKUP(B3820,'[1]Reydon Pricelist+'!$A:$P,12,FALSE)</f>
        <v>21</v>
      </c>
      <c r="J3820" s="6" t="s">
        <v>14269</v>
      </c>
      <c r="K3820" s="6" t="str">
        <f>VLOOKUP(B3820,[2]product_categories_reydon!$A:$H,4,FALSE)</f>
        <v>Mouthguards</v>
      </c>
      <c r="L3820" s="12" t="str">
        <f>VLOOKUP(B3820,'[1]Reydon Pricelist+'!$A:$G,7,FALSE)</f>
        <v>733313023380</v>
      </c>
      <c r="M3820" s="6" t="s">
        <v>14270</v>
      </c>
      <c r="N3820" s="6" t="s">
        <v>2531</v>
      </c>
      <c r="O3820" s="6" t="s">
        <v>33</v>
      </c>
      <c r="P3820" s="6" t="s">
        <v>14177</v>
      </c>
      <c r="Q3820" s="6">
        <v>20</v>
      </c>
      <c r="R3820" s="6">
        <v>733313023380</v>
      </c>
      <c r="S3820" s="6">
        <v>6.9000000000000006E-2</v>
      </c>
      <c r="T3820" s="6">
        <v>2.9</v>
      </c>
      <c r="U3820" s="6">
        <v>11.3</v>
      </c>
      <c r="V3820" s="6">
        <v>22.8</v>
      </c>
      <c r="W3820" s="6">
        <v>9506919000</v>
      </c>
      <c r="X3820" s="6">
        <v>1627</v>
      </c>
    </row>
    <row r="3821" spans="1:24" s="6" customFormat="1" x14ac:dyDescent="0.25">
      <c r="A3821" s="6" t="s">
        <v>20524</v>
      </c>
      <c r="B3821" s="6" t="s">
        <v>14271</v>
      </c>
      <c r="C3821" s="2">
        <f>VLOOKUP(B3821,'[3]reydon-stock'!$A:$E,3,FALSE)</f>
        <v>499</v>
      </c>
      <c r="D3821" s="6" t="s">
        <v>14249</v>
      </c>
      <c r="E3821" s="6" t="s">
        <v>14250</v>
      </c>
      <c r="F3821" s="12" t="s">
        <v>20517</v>
      </c>
      <c r="G3821" s="12" t="s">
        <v>20519</v>
      </c>
      <c r="H3821" s="7">
        <f>VLOOKUP(B3821,'[1]Reydon Pricelist+'!$A:$P,16,FALSE)</f>
        <v>9.7899999999999991</v>
      </c>
      <c r="I3821" s="7">
        <f>VLOOKUP(B3821,'[1]Reydon Pricelist+'!$A:$P,12,FALSE)</f>
        <v>21</v>
      </c>
      <c r="J3821" s="6" t="s">
        <v>14272</v>
      </c>
      <c r="K3821" s="6" t="str">
        <f>VLOOKUP(B3821,[2]product_categories_reydon!$A:$H,4,FALSE)</f>
        <v>Mouthguards</v>
      </c>
      <c r="L3821" s="12" t="str">
        <f>VLOOKUP(B3821,'[1]Reydon Pricelist+'!$A:$G,7,FALSE)</f>
        <v>733313033365</v>
      </c>
      <c r="M3821" s="6" t="s">
        <v>14273</v>
      </c>
      <c r="N3821" s="6" t="s">
        <v>412</v>
      </c>
      <c r="O3821" s="6" t="s">
        <v>10968</v>
      </c>
      <c r="P3821" s="6" t="s">
        <v>14177</v>
      </c>
      <c r="Q3821" s="6">
        <v>20</v>
      </c>
      <c r="R3821" s="6">
        <v>733313033365</v>
      </c>
      <c r="S3821" s="6">
        <v>7.2999999999999995E-2</v>
      </c>
      <c r="T3821" s="6">
        <v>2.9</v>
      </c>
      <c r="U3821" s="6">
        <v>11.3</v>
      </c>
      <c r="V3821" s="6">
        <v>22.8</v>
      </c>
      <c r="W3821" s="6">
        <v>9506919000</v>
      </c>
      <c r="X3821" s="6">
        <v>1627</v>
      </c>
    </row>
    <row r="3822" spans="1:24" s="6" customFormat="1" x14ac:dyDescent="0.25">
      <c r="A3822" s="6" t="s">
        <v>20524</v>
      </c>
      <c r="B3822" s="6" t="s">
        <v>14274</v>
      </c>
      <c r="C3822" s="2">
        <f>VLOOKUP(B3822,'[3]reydon-stock'!$A:$E,3,FALSE)</f>
        <v>228</v>
      </c>
      <c r="D3822" s="6" t="s">
        <v>14249</v>
      </c>
      <c r="E3822" s="6" t="s">
        <v>14250</v>
      </c>
      <c r="F3822" s="12" t="s">
        <v>20517</v>
      </c>
      <c r="G3822" s="12" t="s">
        <v>20519</v>
      </c>
      <c r="H3822" s="7">
        <f>VLOOKUP(B3822,'[1]Reydon Pricelist+'!$A:$P,16,FALSE)</f>
        <v>9.7899999999999991</v>
      </c>
      <c r="I3822" s="7">
        <f>VLOOKUP(B3822,'[1]Reydon Pricelist+'!$A:$P,12,FALSE)</f>
        <v>21</v>
      </c>
      <c r="J3822" s="6" t="s">
        <v>14275</v>
      </c>
      <c r="K3822" s="6" t="str">
        <f>VLOOKUP(B3822,[2]product_categories_reydon!$A:$H,4,FALSE)</f>
        <v>Mouthguards</v>
      </c>
      <c r="L3822" s="12" t="str">
        <f>VLOOKUP(B3822,'[1]Reydon Pricelist+'!$A:$G,7,FALSE)</f>
        <v>733313014845</v>
      </c>
      <c r="M3822" s="6" t="s">
        <v>14276</v>
      </c>
      <c r="N3822" s="6" t="s">
        <v>412</v>
      </c>
      <c r="O3822" s="6" t="s">
        <v>27</v>
      </c>
      <c r="P3822" s="6" t="s">
        <v>14177</v>
      </c>
      <c r="Q3822" s="6">
        <v>20</v>
      </c>
      <c r="R3822" s="6">
        <v>733313014845</v>
      </c>
      <c r="S3822" s="6">
        <v>7.1999999999999995E-2</v>
      </c>
      <c r="T3822" s="6">
        <v>2.9</v>
      </c>
      <c r="U3822" s="6">
        <v>11.3</v>
      </c>
      <c r="V3822" s="6">
        <v>22.8</v>
      </c>
      <c r="W3822" s="6">
        <v>9506919000</v>
      </c>
      <c r="X3822" s="6">
        <v>1627</v>
      </c>
    </row>
    <row r="3823" spans="1:24" s="6" customFormat="1" x14ac:dyDescent="0.25">
      <c r="A3823" s="6" t="s">
        <v>20524</v>
      </c>
      <c r="B3823" s="6" t="s">
        <v>14277</v>
      </c>
      <c r="C3823" s="2">
        <f>VLOOKUP(B3823,'[3]reydon-stock'!$A:$E,3,FALSE)</f>
        <v>499</v>
      </c>
      <c r="D3823" s="6" t="s">
        <v>14249</v>
      </c>
      <c r="E3823" s="6" t="s">
        <v>14250</v>
      </c>
      <c r="F3823" s="12" t="s">
        <v>20517</v>
      </c>
      <c r="G3823" s="12" t="s">
        <v>20519</v>
      </c>
      <c r="H3823" s="7">
        <f>VLOOKUP(B3823,'[1]Reydon Pricelist+'!$A:$P,16,FALSE)</f>
        <v>9.7899999999999991</v>
      </c>
      <c r="I3823" s="7">
        <f>VLOOKUP(B3823,'[1]Reydon Pricelist+'!$A:$P,12,FALSE)</f>
        <v>21</v>
      </c>
      <c r="J3823" s="6" t="s">
        <v>14278</v>
      </c>
      <c r="K3823" s="6" t="str">
        <f>VLOOKUP(B3823,[2]product_categories_reydon!$A:$H,4,FALSE)</f>
        <v>Mouthguards</v>
      </c>
      <c r="L3823" s="12" t="str">
        <f>VLOOKUP(B3823,'[1]Reydon Pricelist+'!$A:$G,7,FALSE)</f>
        <v>733313014807</v>
      </c>
      <c r="M3823" s="6" t="s">
        <v>14279</v>
      </c>
      <c r="N3823" s="6" t="s">
        <v>412</v>
      </c>
      <c r="O3823" s="6" t="s">
        <v>1929</v>
      </c>
      <c r="P3823" s="6" t="s">
        <v>14177</v>
      </c>
      <c r="Q3823" s="6">
        <v>20</v>
      </c>
      <c r="R3823" s="6">
        <v>733313014807</v>
      </c>
      <c r="S3823" s="6">
        <v>8.1000000000000003E-2</v>
      </c>
      <c r="T3823" s="6">
        <v>2.9</v>
      </c>
      <c r="U3823" s="6">
        <v>11.3</v>
      </c>
      <c r="V3823" s="6">
        <v>22.8</v>
      </c>
      <c r="W3823" s="6">
        <v>9506919000</v>
      </c>
      <c r="X3823" s="6">
        <v>1627</v>
      </c>
    </row>
    <row r="3824" spans="1:24" s="6" customFormat="1" x14ac:dyDescent="0.25">
      <c r="A3824" s="6" t="s">
        <v>20524</v>
      </c>
      <c r="B3824" s="6" t="s">
        <v>14280</v>
      </c>
      <c r="C3824" s="2">
        <f>VLOOKUP(B3824,'[3]reydon-stock'!$A:$E,3,FALSE)</f>
        <v>499</v>
      </c>
      <c r="D3824" s="6" t="s">
        <v>14249</v>
      </c>
      <c r="E3824" s="6" t="s">
        <v>14250</v>
      </c>
      <c r="F3824" s="12" t="s">
        <v>20517</v>
      </c>
      <c r="G3824" s="12" t="s">
        <v>20519</v>
      </c>
      <c r="H3824" s="7">
        <f>VLOOKUP(B3824,'[1]Reydon Pricelist+'!$A:$P,16,FALSE)</f>
        <v>9.7899999999999991</v>
      </c>
      <c r="I3824" s="7">
        <f>VLOOKUP(B3824,'[1]Reydon Pricelist+'!$A:$P,12,FALSE)</f>
        <v>21</v>
      </c>
      <c r="J3824" s="6" t="s">
        <v>14281</v>
      </c>
      <c r="K3824" s="6" t="str">
        <f>VLOOKUP(B3824,[2]product_categories_reydon!$A:$H,4,FALSE)</f>
        <v>Mouthguards</v>
      </c>
      <c r="L3824" s="12" t="str">
        <f>VLOOKUP(B3824,'[1]Reydon Pricelist+'!$A:$G,7,FALSE)</f>
        <v>733313014647</v>
      </c>
      <c r="M3824" s="6" t="s">
        <v>14282</v>
      </c>
      <c r="N3824" s="6" t="s">
        <v>412</v>
      </c>
      <c r="O3824" s="6" t="s">
        <v>824</v>
      </c>
      <c r="P3824" s="6" t="s">
        <v>14177</v>
      </c>
      <c r="Q3824" s="6">
        <v>20</v>
      </c>
      <c r="R3824" s="6">
        <v>733313014647</v>
      </c>
      <c r="S3824" s="6">
        <v>7.0999999999999994E-2</v>
      </c>
      <c r="T3824" s="6">
        <v>2.9</v>
      </c>
      <c r="U3824" s="6">
        <v>11.3</v>
      </c>
      <c r="V3824" s="6">
        <v>2.8</v>
      </c>
      <c r="W3824" s="6">
        <v>9506919000</v>
      </c>
      <c r="X3824" s="6">
        <v>1627</v>
      </c>
    </row>
    <row r="3825" spans="1:24" s="6" customFormat="1" x14ac:dyDescent="0.25">
      <c r="A3825" s="6" t="s">
        <v>20524</v>
      </c>
      <c r="B3825" s="6" t="s">
        <v>14283</v>
      </c>
      <c r="C3825" s="2">
        <f>VLOOKUP(B3825,'[3]reydon-stock'!$A:$E,3,FALSE)</f>
        <v>444</v>
      </c>
      <c r="D3825" s="6" t="s">
        <v>14249</v>
      </c>
      <c r="E3825" s="6" t="s">
        <v>14250</v>
      </c>
      <c r="F3825" s="12" t="s">
        <v>20517</v>
      </c>
      <c r="G3825" s="12" t="s">
        <v>20519</v>
      </c>
      <c r="H3825" s="7">
        <f>VLOOKUP(B3825,'[1]Reydon Pricelist+'!$A:$P,16,FALSE)</f>
        <v>9.7899999999999991</v>
      </c>
      <c r="I3825" s="7">
        <f>VLOOKUP(B3825,'[1]Reydon Pricelist+'!$A:$P,12,FALSE)</f>
        <v>21</v>
      </c>
      <c r="J3825" s="6" t="s">
        <v>14284</v>
      </c>
      <c r="K3825" s="6" t="str">
        <f>VLOOKUP(B3825,[2]product_categories_reydon!$A:$H,4,FALSE)</f>
        <v>Mouthguards</v>
      </c>
      <c r="L3825" s="12" t="str">
        <f>VLOOKUP(B3825,'[1]Reydon Pricelist+'!$A:$G,7,FALSE)</f>
        <v>733313014449</v>
      </c>
      <c r="M3825" s="6" t="s">
        <v>14285</v>
      </c>
      <c r="N3825" s="6" t="s">
        <v>412</v>
      </c>
      <c r="O3825" s="6" t="s">
        <v>173</v>
      </c>
      <c r="P3825" s="6" t="s">
        <v>14177</v>
      </c>
      <c r="Q3825" s="6">
        <v>20</v>
      </c>
      <c r="R3825" s="6">
        <v>733313014449</v>
      </c>
      <c r="S3825" s="6">
        <v>7.1999999999999995E-2</v>
      </c>
      <c r="T3825" s="6">
        <v>2.9</v>
      </c>
      <c r="U3825" s="6">
        <v>11.3</v>
      </c>
      <c r="V3825" s="6">
        <v>22.8</v>
      </c>
      <c r="W3825" s="6">
        <v>9506919000</v>
      </c>
      <c r="X3825" s="6">
        <v>1627</v>
      </c>
    </row>
    <row r="3826" spans="1:24" s="6" customFormat="1" x14ac:dyDescent="0.25">
      <c r="A3826" s="6" t="s">
        <v>20524</v>
      </c>
      <c r="B3826" s="6" t="s">
        <v>14286</v>
      </c>
      <c r="C3826" s="2">
        <f>VLOOKUP(B3826,'[3]reydon-stock'!$A:$E,3,FALSE)</f>
        <v>499</v>
      </c>
      <c r="D3826" s="6" t="s">
        <v>14249</v>
      </c>
      <c r="E3826" s="6" t="s">
        <v>14250</v>
      </c>
      <c r="F3826" s="12" t="s">
        <v>20517</v>
      </c>
      <c r="G3826" s="12" t="s">
        <v>20519</v>
      </c>
      <c r="H3826" s="7">
        <f>VLOOKUP(B3826,'[1]Reydon Pricelist+'!$A:$P,16,FALSE)</f>
        <v>9.7899999999999991</v>
      </c>
      <c r="I3826" s="7">
        <f>VLOOKUP(B3826,'[1]Reydon Pricelist+'!$A:$P,12,FALSE)</f>
        <v>21</v>
      </c>
      <c r="J3826" s="6" t="s">
        <v>14287</v>
      </c>
      <c r="K3826" s="6" t="str">
        <f>VLOOKUP(B3826,[2]product_categories_reydon!$A:$H,4,FALSE)</f>
        <v>Mouthguards</v>
      </c>
      <c r="L3826" s="12" t="str">
        <f>VLOOKUP(B3826,'[1]Reydon Pricelist+'!$A:$G,7,FALSE)</f>
        <v>733313023373</v>
      </c>
      <c r="M3826" s="6" t="s">
        <v>14288</v>
      </c>
      <c r="N3826" s="6" t="s">
        <v>412</v>
      </c>
      <c r="O3826" s="6" t="s">
        <v>33</v>
      </c>
      <c r="P3826" s="6" t="s">
        <v>14177</v>
      </c>
      <c r="Q3826" s="6">
        <v>20</v>
      </c>
      <c r="R3826" s="6">
        <v>733313023373</v>
      </c>
      <c r="S3826" s="6">
        <v>7.1999999999999995E-2</v>
      </c>
      <c r="T3826" s="6">
        <v>2.9</v>
      </c>
      <c r="U3826" s="6">
        <v>11.3</v>
      </c>
      <c r="V3826" s="6">
        <v>22.8</v>
      </c>
      <c r="W3826" s="6">
        <v>9506919000</v>
      </c>
      <c r="X3826" s="6">
        <v>1627</v>
      </c>
    </row>
    <row r="3827" spans="1:24" s="6" customFormat="1" x14ac:dyDescent="0.25">
      <c r="A3827" s="6" t="s">
        <v>20524</v>
      </c>
      <c r="B3827" s="6" t="s">
        <v>14289</v>
      </c>
      <c r="C3827" s="2">
        <f>VLOOKUP(B3827,'[3]reydon-stock'!$A:$E,3,FALSE)</f>
        <v>499</v>
      </c>
      <c r="D3827" s="6" t="s">
        <v>14290</v>
      </c>
      <c r="E3827" s="6" t="s">
        <v>14291</v>
      </c>
      <c r="F3827" s="12" t="s">
        <v>20517</v>
      </c>
      <c r="G3827" s="12" t="s">
        <v>20519</v>
      </c>
      <c r="H3827" s="7">
        <f>VLOOKUP(B3827,'[1]Reydon Pricelist+'!$A:$P,16,FALSE)</f>
        <v>2.4</v>
      </c>
      <c r="I3827" s="7">
        <f>VLOOKUP(B3827,'[1]Reydon Pricelist+'!$A:$P,12,FALSE)</f>
        <v>11</v>
      </c>
      <c r="J3827" s="6" t="s">
        <v>14292</v>
      </c>
      <c r="K3827" s="6" t="str">
        <f>VLOOKUP(B3827,[2]product_categories_reydon!$A:$H,4,FALSE)</f>
        <v>Mouthguards</v>
      </c>
      <c r="L3827" s="12" t="str">
        <f>VLOOKUP(B3827,'[1]Reydon Pricelist+'!$A:$G,7,FALSE)</f>
        <v>733313045092</v>
      </c>
      <c r="M3827" s="6" t="s">
        <v>14293</v>
      </c>
      <c r="N3827" s="6" t="s">
        <v>2531</v>
      </c>
      <c r="O3827" s="6" t="s">
        <v>12782</v>
      </c>
      <c r="P3827" s="6" t="s">
        <v>14177</v>
      </c>
      <c r="Q3827" s="6">
        <v>20</v>
      </c>
      <c r="R3827" s="6">
        <v>733313045092</v>
      </c>
      <c r="S3827" s="6">
        <v>4.7E-2</v>
      </c>
      <c r="T3827" s="6">
        <v>2.9</v>
      </c>
      <c r="U3827" s="6">
        <v>9.4</v>
      </c>
      <c r="V3827" s="6">
        <v>17.7</v>
      </c>
      <c r="W3827" s="6">
        <v>9506919000</v>
      </c>
      <c r="X3827" s="6">
        <v>1629</v>
      </c>
    </row>
    <row r="3828" spans="1:24" s="6" customFormat="1" x14ac:dyDescent="0.25">
      <c r="A3828" s="6" t="s">
        <v>20524</v>
      </c>
      <c r="B3828" s="6" t="s">
        <v>14294</v>
      </c>
      <c r="C3828" s="2">
        <f>VLOOKUP(B3828,'[3]reydon-stock'!$A:$E,3,FALSE)</f>
        <v>346</v>
      </c>
      <c r="D3828" s="6" t="s">
        <v>14290</v>
      </c>
      <c r="E3828" s="6" t="s">
        <v>14291</v>
      </c>
      <c r="F3828" s="12" t="s">
        <v>20517</v>
      </c>
      <c r="G3828" s="12" t="s">
        <v>20519</v>
      </c>
      <c r="H3828" s="7">
        <f>VLOOKUP(B3828,'[1]Reydon Pricelist+'!$A:$P,16,FALSE)</f>
        <v>5.0599999999999996</v>
      </c>
      <c r="I3828" s="7">
        <f>VLOOKUP(B3828,'[1]Reydon Pricelist+'!$A:$P,12,FALSE)</f>
        <v>11</v>
      </c>
      <c r="J3828" s="6" t="s">
        <v>14295</v>
      </c>
      <c r="K3828" s="6" t="str">
        <f>VLOOKUP(B3828,[2]product_categories_reydon!$A:$H,4,FALSE)</f>
        <v>Mouthguards</v>
      </c>
      <c r="L3828" s="12" t="str">
        <f>VLOOKUP(B3828,'[1]Reydon Pricelist+'!$A:$G,7,FALSE)</f>
        <v>733313140001</v>
      </c>
      <c r="M3828" s="6" t="s">
        <v>14296</v>
      </c>
      <c r="N3828" s="6" t="s">
        <v>2531</v>
      </c>
      <c r="O3828" s="6" t="s">
        <v>20</v>
      </c>
      <c r="P3828" s="6" t="s">
        <v>14177</v>
      </c>
      <c r="Q3828" s="6">
        <v>20</v>
      </c>
      <c r="R3828" s="6">
        <v>733313140001</v>
      </c>
      <c r="S3828" s="6">
        <v>4.3999999999999997E-2</v>
      </c>
      <c r="T3828" s="6">
        <v>2.9</v>
      </c>
      <c r="U3828" s="6">
        <v>9.4</v>
      </c>
      <c r="V3828" s="6">
        <v>17.7</v>
      </c>
      <c r="W3828" s="6">
        <v>9506919000</v>
      </c>
      <c r="X3828" s="6">
        <v>1629</v>
      </c>
    </row>
    <row r="3829" spans="1:24" s="6" customFormat="1" x14ac:dyDescent="0.25">
      <c r="A3829" s="6" t="s">
        <v>20524</v>
      </c>
      <c r="B3829" s="6" t="s">
        <v>14297</v>
      </c>
      <c r="C3829" s="2">
        <f>VLOOKUP(B3829,'[3]reydon-stock'!$A:$E,3,FALSE)</f>
        <v>0</v>
      </c>
      <c r="D3829" s="6" t="s">
        <v>14290</v>
      </c>
      <c r="E3829" s="6" t="s">
        <v>14291</v>
      </c>
      <c r="F3829" s="12" t="s">
        <v>20517</v>
      </c>
      <c r="G3829" s="12" t="s">
        <v>20519</v>
      </c>
      <c r="H3829" s="7">
        <f>VLOOKUP(B3829,'[1]Reydon Pricelist+'!$A:$P,16,FALSE)</f>
        <v>5.0599999999999996</v>
      </c>
      <c r="I3829" s="7">
        <f>VLOOKUP(B3829,'[1]Reydon Pricelist+'!$A:$P,12,FALSE)</f>
        <v>11</v>
      </c>
      <c r="J3829" s="6" t="s">
        <v>14298</v>
      </c>
      <c r="K3829" s="6" t="str">
        <f>VLOOKUP(B3829,[2]product_categories_reydon!$A:$H,4,FALSE)</f>
        <v>Mouthguards</v>
      </c>
      <c r="L3829" s="12" t="str">
        <f>VLOOKUP(B3829,'[1]Reydon Pricelist+'!$A:$G,7,FALSE)</f>
        <v>733313053554</v>
      </c>
      <c r="M3829" s="6" t="s">
        <v>14299</v>
      </c>
      <c r="N3829" s="6" t="s">
        <v>2531</v>
      </c>
      <c r="O3829" s="6" t="s">
        <v>5378</v>
      </c>
      <c r="P3829" s="6" t="s">
        <v>14177</v>
      </c>
      <c r="Q3829" s="6">
        <v>20</v>
      </c>
      <c r="R3829" s="6">
        <v>733313053554</v>
      </c>
      <c r="S3829" s="6">
        <v>9.6000000000000002E-2</v>
      </c>
      <c r="T3829" s="6">
        <v>18</v>
      </c>
      <c r="U3829" s="6">
        <v>10</v>
      </c>
      <c r="V3829" s="6">
        <v>3</v>
      </c>
      <c r="W3829" s="6">
        <v>9506919000</v>
      </c>
      <c r="X3829" s="6">
        <v>1629</v>
      </c>
    </row>
    <row r="3830" spans="1:24" s="6" customFormat="1" x14ac:dyDescent="0.25">
      <c r="A3830" s="6" t="s">
        <v>20524</v>
      </c>
      <c r="B3830" s="6" t="s">
        <v>14300</v>
      </c>
      <c r="C3830" s="2">
        <f>VLOOKUP(B3830,'[3]reydon-stock'!$A:$E,3,FALSE)</f>
        <v>499</v>
      </c>
      <c r="D3830" s="6" t="s">
        <v>14290</v>
      </c>
      <c r="E3830" s="6" t="s">
        <v>14291</v>
      </c>
      <c r="F3830" s="12" t="s">
        <v>20517</v>
      </c>
      <c r="G3830" s="12" t="s">
        <v>20519</v>
      </c>
      <c r="H3830" s="7">
        <f>VLOOKUP(B3830,'[1]Reydon Pricelist+'!$A:$P,16,FALSE)</f>
        <v>5.0599999999999996</v>
      </c>
      <c r="I3830" s="7">
        <f>VLOOKUP(B3830,'[1]Reydon Pricelist+'!$A:$P,12,FALSE)</f>
        <v>11</v>
      </c>
      <c r="J3830" s="6" t="s">
        <v>14301</v>
      </c>
      <c r="K3830" s="6" t="str">
        <f>VLOOKUP(B3830,[2]product_categories_reydon!$A:$H,4,FALSE)</f>
        <v>Mouthguards</v>
      </c>
      <c r="L3830" s="12" t="str">
        <f>VLOOKUP(B3830,'[1]Reydon Pricelist+'!$A:$G,7,FALSE)</f>
        <v>733313040004</v>
      </c>
      <c r="M3830" s="6" t="s">
        <v>14302</v>
      </c>
      <c r="N3830" s="6" t="s">
        <v>412</v>
      </c>
      <c r="O3830" s="6" t="s">
        <v>20</v>
      </c>
      <c r="P3830" s="6" t="s">
        <v>14177</v>
      </c>
      <c r="Q3830" s="6">
        <v>20</v>
      </c>
      <c r="R3830" s="6">
        <v>733313040004</v>
      </c>
      <c r="S3830" s="6">
        <v>5.1999999999999998E-2</v>
      </c>
      <c r="T3830" s="6">
        <v>2.9</v>
      </c>
      <c r="U3830" s="6">
        <v>9.4</v>
      </c>
      <c r="V3830" s="6">
        <v>17.7</v>
      </c>
      <c r="W3830" s="6">
        <v>9506919000</v>
      </c>
      <c r="X3830" s="6">
        <v>1629</v>
      </c>
    </row>
    <row r="3831" spans="1:24" s="6" customFormat="1" x14ac:dyDescent="0.25">
      <c r="A3831" s="6" t="s">
        <v>20524</v>
      </c>
      <c r="B3831" s="6" t="s">
        <v>14303</v>
      </c>
      <c r="C3831" s="2">
        <f>VLOOKUP(B3831,'[3]reydon-stock'!$A:$E,3,FALSE)</f>
        <v>499</v>
      </c>
      <c r="D3831" s="6" t="s">
        <v>14304</v>
      </c>
      <c r="E3831" s="6" t="s">
        <v>14305</v>
      </c>
      <c r="F3831" s="12" t="s">
        <v>20517</v>
      </c>
      <c r="G3831" s="12" t="s">
        <v>20519</v>
      </c>
      <c r="H3831" s="7">
        <f>VLOOKUP(B3831,'[1]Reydon Pricelist+'!$A:$P,16,FALSE)</f>
        <v>7.84</v>
      </c>
      <c r="I3831" s="7">
        <f>VLOOKUP(B3831,'[1]Reydon Pricelist+'!$A:$P,12,FALSE)</f>
        <v>17</v>
      </c>
      <c r="J3831" s="6" t="s">
        <v>14306</v>
      </c>
      <c r="K3831" s="6" t="str">
        <f>VLOOKUP(B3831,[2]product_categories_reydon!$A:$H,4,FALSE)</f>
        <v>Mouthguards</v>
      </c>
      <c r="L3831" s="12" t="str">
        <f>VLOOKUP(B3831,'[1]Reydon Pricelist+'!$A:$G,7,FALSE)</f>
        <v>733313046945</v>
      </c>
      <c r="M3831" s="6" t="s">
        <v>14307</v>
      </c>
      <c r="N3831" s="6" t="s">
        <v>2531</v>
      </c>
      <c r="P3831" s="6" t="s">
        <v>14177</v>
      </c>
      <c r="Q3831" s="6">
        <v>20</v>
      </c>
      <c r="R3831" s="6">
        <v>733313046945</v>
      </c>
      <c r="S3831" s="6">
        <v>6.8000000000000005E-2</v>
      </c>
      <c r="T3831" s="6">
        <v>23</v>
      </c>
      <c r="U3831" s="6">
        <v>10</v>
      </c>
      <c r="V3831" s="6">
        <v>3</v>
      </c>
      <c r="W3831" s="6">
        <v>9506919000</v>
      </c>
      <c r="X3831" s="6">
        <v>40441</v>
      </c>
    </row>
    <row r="3832" spans="1:24" s="6" customFormat="1" x14ac:dyDescent="0.25">
      <c r="A3832" s="6" t="s">
        <v>20524</v>
      </c>
      <c r="B3832" s="6" t="s">
        <v>14308</v>
      </c>
      <c r="C3832" s="2">
        <f>VLOOKUP(B3832,'[3]reydon-stock'!$A:$E,3,FALSE)</f>
        <v>499</v>
      </c>
      <c r="D3832" s="6" t="s">
        <v>14304</v>
      </c>
      <c r="E3832" s="6" t="s">
        <v>14305</v>
      </c>
      <c r="F3832" s="12" t="s">
        <v>20517</v>
      </c>
      <c r="G3832" s="12" t="s">
        <v>20519</v>
      </c>
      <c r="H3832" s="7">
        <f>VLOOKUP(B3832,'[1]Reydon Pricelist+'!$A:$P,16,FALSE)</f>
        <v>7.84</v>
      </c>
      <c r="I3832" s="7">
        <f>VLOOKUP(B3832,'[1]Reydon Pricelist+'!$A:$P,12,FALSE)</f>
        <v>17</v>
      </c>
      <c r="J3832" s="6" t="s">
        <v>14309</v>
      </c>
      <c r="K3832" s="6" t="str">
        <f>VLOOKUP(B3832,[2]product_categories_reydon!$A:$H,4,FALSE)</f>
        <v>Mouthguards</v>
      </c>
      <c r="L3832" s="12" t="str">
        <f>VLOOKUP(B3832,'[1]Reydon Pricelist+'!$A:$G,7,FALSE)</f>
        <v>733313046938</v>
      </c>
      <c r="M3832" s="6" t="s">
        <v>14310</v>
      </c>
      <c r="N3832" s="6" t="s">
        <v>412</v>
      </c>
      <c r="P3832" s="6" t="s">
        <v>14177</v>
      </c>
      <c r="Q3832" s="6">
        <v>20</v>
      </c>
      <c r="R3832" s="6">
        <v>733313046938</v>
      </c>
      <c r="S3832" s="6">
        <v>8.2000000000000003E-2</v>
      </c>
      <c r="T3832" s="6">
        <v>23</v>
      </c>
      <c r="U3832" s="6">
        <v>10</v>
      </c>
      <c r="V3832" s="6">
        <v>3</v>
      </c>
      <c r="W3832" s="6">
        <v>9506919000</v>
      </c>
      <c r="X3832" s="6">
        <v>40441</v>
      </c>
    </row>
    <row r="3833" spans="1:24" s="2" customFormat="1" x14ac:dyDescent="0.25">
      <c r="A3833" s="2" t="s">
        <v>20523</v>
      </c>
      <c r="B3833" s="2">
        <v>1002229001</v>
      </c>
      <c r="C3833" s="2">
        <f>VLOOKUP(B3833,'[3]reydon-stock'!$A:$E,3,FALSE)</f>
        <v>60</v>
      </c>
      <c r="D3833" s="2" t="s">
        <v>14311</v>
      </c>
      <c r="E3833" s="2" t="s">
        <v>14312</v>
      </c>
      <c r="F3833" s="12" t="s">
        <v>20517</v>
      </c>
      <c r="G3833" s="12" t="s">
        <v>20519</v>
      </c>
      <c r="H3833" s="3" t="e">
        <f>VLOOKUP(B3833,'[1]Reydon Pricelist+'!$A:$P,16,FALSE)</f>
        <v>#N/A</v>
      </c>
      <c r="I3833" s="3" t="e">
        <f>VLOOKUP(B3833,'[1]Reydon Pricelist+'!$A:$P,12,FALSE)</f>
        <v>#N/A</v>
      </c>
      <c r="J3833" s="2" t="s">
        <v>14313</v>
      </c>
      <c r="K3833" s="2" t="str">
        <f>VLOOKUP(B3833,[2]product_categories_reydon!$A:$H,4,FALSE)</f>
        <v>Mouthguards</v>
      </c>
      <c r="L3833" s="12" t="e">
        <f>VLOOKUP(B3833,'[1]Reydon Pricelist+'!$A:$G,7,FALSE)</f>
        <v>#N/A</v>
      </c>
      <c r="M3833" s="2" t="s">
        <v>14314</v>
      </c>
      <c r="N3833" s="2" t="s">
        <v>412</v>
      </c>
      <c r="O3833" s="2" t="s">
        <v>14315</v>
      </c>
      <c r="P3833" s="2" t="s">
        <v>14316</v>
      </c>
      <c r="Q3833" s="2">
        <v>20</v>
      </c>
      <c r="R3833" s="2">
        <v>5060143571527</v>
      </c>
      <c r="S3833" s="2">
        <v>8.5000000000000006E-2</v>
      </c>
      <c r="T3833" s="2">
        <v>4.2</v>
      </c>
      <c r="U3833" s="2">
        <v>12.4</v>
      </c>
      <c r="V3833" s="2">
        <v>21</v>
      </c>
      <c r="W3833" s="2">
        <v>9506919000</v>
      </c>
      <c r="X3833" s="2">
        <v>48213</v>
      </c>
    </row>
    <row r="3834" spans="1:24" s="2" customFormat="1" x14ac:dyDescent="0.25">
      <c r="A3834" s="2" t="s">
        <v>20523</v>
      </c>
      <c r="B3834" s="2">
        <v>1002229003</v>
      </c>
      <c r="C3834" s="2">
        <f>VLOOKUP(B3834,'[3]reydon-stock'!$A:$E,3,FALSE)</f>
        <v>65</v>
      </c>
      <c r="D3834" s="2" t="s">
        <v>14311</v>
      </c>
      <c r="E3834" s="2" t="s">
        <v>14312</v>
      </c>
      <c r="F3834" s="12" t="s">
        <v>20517</v>
      </c>
      <c r="G3834" s="12" t="s">
        <v>20519</v>
      </c>
      <c r="H3834" s="3" t="e">
        <f>VLOOKUP(B3834,'[1]Reydon Pricelist+'!$A:$P,16,FALSE)</f>
        <v>#N/A</v>
      </c>
      <c r="I3834" s="3" t="e">
        <f>VLOOKUP(B3834,'[1]Reydon Pricelist+'!$A:$P,12,FALSE)</f>
        <v>#N/A</v>
      </c>
      <c r="J3834" s="2" t="s">
        <v>14317</v>
      </c>
      <c r="K3834" s="2" t="str">
        <f>VLOOKUP(B3834,[2]product_categories_reydon!$A:$H,4,FALSE)</f>
        <v>Mouthguards</v>
      </c>
      <c r="L3834" s="12" t="e">
        <f>VLOOKUP(B3834,'[1]Reydon Pricelist+'!$A:$G,7,FALSE)</f>
        <v>#N/A</v>
      </c>
      <c r="M3834" s="2" t="s">
        <v>14318</v>
      </c>
      <c r="N3834" s="2" t="s">
        <v>412</v>
      </c>
      <c r="O3834" s="2" t="s">
        <v>14319</v>
      </c>
      <c r="P3834" s="2" t="s">
        <v>14316</v>
      </c>
      <c r="Q3834" s="2">
        <v>20</v>
      </c>
      <c r="R3834" s="2">
        <v>5060143571541</v>
      </c>
      <c r="S3834" s="2">
        <v>8.5000000000000006E-2</v>
      </c>
      <c r="T3834" s="2">
        <v>4.2</v>
      </c>
      <c r="U3834" s="2">
        <v>12.4</v>
      </c>
      <c r="V3834" s="2">
        <v>21</v>
      </c>
      <c r="W3834" s="2">
        <v>9506919000</v>
      </c>
      <c r="X3834" s="2">
        <v>48213</v>
      </c>
    </row>
    <row r="3835" spans="1:24" s="2" customFormat="1" x14ac:dyDescent="0.25">
      <c r="A3835" s="2" t="s">
        <v>20523</v>
      </c>
      <c r="B3835" s="2">
        <v>1002227001</v>
      </c>
      <c r="C3835" s="2">
        <f>VLOOKUP(B3835,'[3]reydon-stock'!$A:$E,3,FALSE)</f>
        <v>113</v>
      </c>
      <c r="D3835" s="2" t="s">
        <v>14320</v>
      </c>
      <c r="E3835" s="2" t="s">
        <v>14321</v>
      </c>
      <c r="F3835" s="12" t="s">
        <v>20517</v>
      </c>
      <c r="G3835" s="12" t="s">
        <v>20519</v>
      </c>
      <c r="H3835" s="3" t="e">
        <f>VLOOKUP(B3835,'[1]Reydon Pricelist+'!$A:$P,16,FALSE)</f>
        <v>#N/A</v>
      </c>
      <c r="I3835" s="3" t="e">
        <f>VLOOKUP(B3835,'[1]Reydon Pricelist+'!$A:$P,12,FALSE)</f>
        <v>#N/A</v>
      </c>
      <c r="J3835" s="2" t="s">
        <v>14322</v>
      </c>
      <c r="K3835" s="2" t="str">
        <f>VLOOKUP(B3835,[2]product_categories_reydon!$A:$H,4,FALSE)</f>
        <v>Mouthguards</v>
      </c>
      <c r="L3835" s="12" t="e">
        <f>VLOOKUP(B3835,'[1]Reydon Pricelist+'!$A:$G,7,FALSE)</f>
        <v>#N/A</v>
      </c>
      <c r="M3835" s="2" t="s">
        <v>14323</v>
      </c>
      <c r="N3835" s="2" t="s">
        <v>89</v>
      </c>
      <c r="O3835" s="2" t="s">
        <v>14324</v>
      </c>
      <c r="P3835" s="2" t="s">
        <v>14316</v>
      </c>
      <c r="Q3835" s="2">
        <v>20</v>
      </c>
      <c r="R3835" s="2">
        <v>5060143571381</v>
      </c>
      <c r="S3835" s="2">
        <v>8.3000000000000004E-2</v>
      </c>
      <c r="T3835" s="2">
        <v>4</v>
      </c>
      <c r="U3835" s="2">
        <v>12.4</v>
      </c>
      <c r="V3835" s="2">
        <v>21</v>
      </c>
      <c r="W3835" s="2">
        <v>9506919000</v>
      </c>
      <c r="X3835" s="2">
        <v>48212</v>
      </c>
    </row>
    <row r="3836" spans="1:24" s="2" customFormat="1" x14ac:dyDescent="0.25">
      <c r="A3836" s="2" t="s">
        <v>20523</v>
      </c>
      <c r="B3836" s="2">
        <v>1002227002</v>
      </c>
      <c r="C3836" s="2">
        <f>VLOOKUP(B3836,'[3]reydon-stock'!$A:$E,3,FALSE)</f>
        <v>119</v>
      </c>
      <c r="D3836" s="2" t="s">
        <v>14320</v>
      </c>
      <c r="E3836" s="2" t="s">
        <v>14321</v>
      </c>
      <c r="F3836" s="12" t="s">
        <v>20517</v>
      </c>
      <c r="G3836" s="12" t="s">
        <v>20519</v>
      </c>
      <c r="H3836" s="3" t="e">
        <f>VLOOKUP(B3836,'[1]Reydon Pricelist+'!$A:$P,16,FALSE)</f>
        <v>#N/A</v>
      </c>
      <c r="I3836" s="3" t="e">
        <f>VLOOKUP(B3836,'[1]Reydon Pricelist+'!$A:$P,12,FALSE)</f>
        <v>#N/A</v>
      </c>
      <c r="J3836" s="2" t="s">
        <v>14325</v>
      </c>
      <c r="K3836" s="2" t="str">
        <f>VLOOKUP(B3836,[2]product_categories_reydon!$A:$H,4,FALSE)</f>
        <v>Mouthguards</v>
      </c>
      <c r="L3836" s="12" t="e">
        <f>VLOOKUP(B3836,'[1]Reydon Pricelist+'!$A:$G,7,FALSE)</f>
        <v>#N/A</v>
      </c>
      <c r="M3836" s="2" t="s">
        <v>14326</v>
      </c>
      <c r="N3836" s="2" t="s">
        <v>89</v>
      </c>
      <c r="O3836" s="2" t="s">
        <v>14327</v>
      </c>
      <c r="P3836" s="2" t="s">
        <v>14316</v>
      </c>
      <c r="Q3836" s="2">
        <v>20</v>
      </c>
      <c r="R3836" s="2">
        <v>5060143571398</v>
      </c>
      <c r="S3836" s="2">
        <v>8.3000000000000004E-2</v>
      </c>
      <c r="T3836" s="2">
        <v>4</v>
      </c>
      <c r="U3836" s="2">
        <v>12.4</v>
      </c>
      <c r="V3836" s="2">
        <v>21</v>
      </c>
      <c r="W3836" s="2">
        <v>9506919000</v>
      </c>
      <c r="X3836" s="2">
        <v>48212</v>
      </c>
    </row>
    <row r="3837" spans="1:24" s="2" customFormat="1" x14ac:dyDescent="0.25">
      <c r="A3837" s="2" t="s">
        <v>20523</v>
      </c>
      <c r="B3837" s="2">
        <v>1002227003</v>
      </c>
      <c r="C3837" s="2">
        <f>VLOOKUP(B3837,'[3]reydon-stock'!$A:$E,3,FALSE)</f>
        <v>119</v>
      </c>
      <c r="D3837" s="2" t="s">
        <v>14320</v>
      </c>
      <c r="E3837" s="2" t="s">
        <v>14321</v>
      </c>
      <c r="F3837" s="12" t="s">
        <v>20517</v>
      </c>
      <c r="G3837" s="12" t="s">
        <v>20519</v>
      </c>
      <c r="H3837" s="3" t="e">
        <f>VLOOKUP(B3837,'[1]Reydon Pricelist+'!$A:$P,16,FALSE)</f>
        <v>#N/A</v>
      </c>
      <c r="I3837" s="3" t="e">
        <f>VLOOKUP(B3837,'[1]Reydon Pricelist+'!$A:$P,12,FALSE)</f>
        <v>#N/A</v>
      </c>
      <c r="J3837" s="2" t="s">
        <v>14328</v>
      </c>
      <c r="K3837" s="2" t="str">
        <f>VLOOKUP(B3837,[2]product_categories_reydon!$A:$H,4,FALSE)</f>
        <v>Mouthguards</v>
      </c>
      <c r="L3837" s="12" t="e">
        <f>VLOOKUP(B3837,'[1]Reydon Pricelist+'!$A:$G,7,FALSE)</f>
        <v>#N/A</v>
      </c>
      <c r="M3837" s="2" t="s">
        <v>14329</v>
      </c>
      <c r="N3837" s="2" t="s">
        <v>89</v>
      </c>
      <c r="O3837" s="2" t="s">
        <v>14330</v>
      </c>
      <c r="P3837" s="2" t="s">
        <v>14316</v>
      </c>
      <c r="Q3837" s="2">
        <v>20</v>
      </c>
      <c r="R3837" s="2">
        <v>5060143571404</v>
      </c>
      <c r="S3837" s="2">
        <v>8.3000000000000004E-2</v>
      </c>
      <c r="T3837" s="2">
        <v>4</v>
      </c>
      <c r="U3837" s="2">
        <v>12.4</v>
      </c>
      <c r="V3837" s="2">
        <v>21</v>
      </c>
      <c r="W3837" s="2">
        <v>9506919000</v>
      </c>
      <c r="X3837" s="2">
        <v>48212</v>
      </c>
    </row>
    <row r="3838" spans="1:24" s="2" customFormat="1" x14ac:dyDescent="0.25">
      <c r="A3838" s="2" t="s">
        <v>20523</v>
      </c>
      <c r="B3838" s="2">
        <v>1002227004</v>
      </c>
      <c r="C3838" s="2">
        <f>VLOOKUP(B3838,'[3]reydon-stock'!$A:$E,3,FALSE)</f>
        <v>114</v>
      </c>
      <c r="D3838" s="2" t="s">
        <v>14320</v>
      </c>
      <c r="E3838" s="2" t="s">
        <v>14321</v>
      </c>
      <c r="F3838" s="12" t="s">
        <v>20517</v>
      </c>
      <c r="G3838" s="12" t="s">
        <v>20519</v>
      </c>
      <c r="H3838" s="3" t="e">
        <f>VLOOKUP(B3838,'[1]Reydon Pricelist+'!$A:$P,16,FALSE)</f>
        <v>#N/A</v>
      </c>
      <c r="I3838" s="3" t="e">
        <f>VLOOKUP(B3838,'[1]Reydon Pricelist+'!$A:$P,12,FALSE)</f>
        <v>#N/A</v>
      </c>
      <c r="J3838" s="2" t="s">
        <v>14331</v>
      </c>
      <c r="K3838" s="2" t="str">
        <f>VLOOKUP(B3838,[2]product_categories_reydon!$A:$H,4,FALSE)</f>
        <v>Mouthguards</v>
      </c>
      <c r="L3838" s="12" t="e">
        <f>VLOOKUP(B3838,'[1]Reydon Pricelist+'!$A:$G,7,FALSE)</f>
        <v>#N/A</v>
      </c>
      <c r="M3838" s="2" t="s">
        <v>14332</v>
      </c>
      <c r="N3838" s="2" t="s">
        <v>89</v>
      </c>
      <c r="O3838" s="2" t="s">
        <v>14333</v>
      </c>
      <c r="P3838" s="2" t="s">
        <v>14316</v>
      </c>
      <c r="Q3838" s="2">
        <v>20</v>
      </c>
      <c r="R3838" s="2">
        <v>5060143572463</v>
      </c>
      <c r="S3838" s="2">
        <v>8.3000000000000004E-2</v>
      </c>
      <c r="T3838" s="2">
        <v>4</v>
      </c>
      <c r="U3838" s="2">
        <v>12.4</v>
      </c>
      <c r="V3838" s="2">
        <v>21</v>
      </c>
      <c r="W3838" s="2">
        <v>9506919000</v>
      </c>
      <c r="X3838" s="2">
        <v>48212</v>
      </c>
    </row>
    <row r="3839" spans="1:24" s="2" customFormat="1" x14ac:dyDescent="0.25">
      <c r="A3839" s="2" t="s">
        <v>20523</v>
      </c>
      <c r="B3839" s="2">
        <v>1002226001</v>
      </c>
      <c r="C3839" s="2">
        <f>VLOOKUP(B3839,'[3]reydon-stock'!$A:$E,3,FALSE)</f>
        <v>20</v>
      </c>
      <c r="D3839" s="2" t="s">
        <v>14320</v>
      </c>
      <c r="E3839" s="2" t="s">
        <v>14321</v>
      </c>
      <c r="F3839" s="12" t="s">
        <v>20517</v>
      </c>
      <c r="G3839" s="12" t="s">
        <v>20519</v>
      </c>
      <c r="H3839" s="3" t="e">
        <f>VLOOKUP(B3839,'[1]Reydon Pricelist+'!$A:$P,16,FALSE)</f>
        <v>#N/A</v>
      </c>
      <c r="I3839" s="3" t="e">
        <f>VLOOKUP(B3839,'[1]Reydon Pricelist+'!$A:$P,12,FALSE)</f>
        <v>#N/A</v>
      </c>
      <c r="J3839" s="2" t="s">
        <v>14334</v>
      </c>
      <c r="K3839" s="2" t="str">
        <f>VLOOKUP(B3839,[2]product_categories_reydon!$A:$H,4,FALSE)</f>
        <v>Mouthguards</v>
      </c>
      <c r="L3839" s="12" t="e">
        <f>VLOOKUP(B3839,'[1]Reydon Pricelist+'!$A:$G,7,FALSE)</f>
        <v>#N/A</v>
      </c>
      <c r="M3839" s="2" t="s">
        <v>14335</v>
      </c>
      <c r="N3839" s="2" t="s">
        <v>412</v>
      </c>
      <c r="O3839" s="2" t="s">
        <v>14324</v>
      </c>
      <c r="P3839" s="2" t="s">
        <v>14316</v>
      </c>
      <c r="Q3839" s="2">
        <v>20</v>
      </c>
      <c r="R3839" s="2">
        <v>5060143571329</v>
      </c>
      <c r="S3839" s="2">
        <v>8.5999999999999993E-2</v>
      </c>
      <c r="T3839" s="2">
        <v>4</v>
      </c>
      <c r="U3839" s="2">
        <v>12.4</v>
      </c>
      <c r="V3839" s="2">
        <v>22.3</v>
      </c>
      <c r="W3839" s="2">
        <v>9506919000</v>
      </c>
      <c r="X3839" s="2">
        <v>48212</v>
      </c>
    </row>
    <row r="3840" spans="1:24" s="2" customFormat="1" x14ac:dyDescent="0.25">
      <c r="A3840" s="2" t="s">
        <v>20523</v>
      </c>
      <c r="B3840" s="2">
        <v>1002226002</v>
      </c>
      <c r="C3840" s="2">
        <f>VLOOKUP(B3840,'[3]reydon-stock'!$A:$E,3,FALSE)</f>
        <v>0</v>
      </c>
      <c r="D3840" s="2" t="s">
        <v>14320</v>
      </c>
      <c r="E3840" s="2" t="s">
        <v>14321</v>
      </c>
      <c r="F3840" s="12" t="s">
        <v>20517</v>
      </c>
      <c r="G3840" s="12" t="s">
        <v>20519</v>
      </c>
      <c r="H3840" s="3" t="e">
        <f>VLOOKUP(B3840,'[1]Reydon Pricelist+'!$A:$P,16,FALSE)</f>
        <v>#N/A</v>
      </c>
      <c r="I3840" s="3" t="e">
        <f>VLOOKUP(B3840,'[1]Reydon Pricelist+'!$A:$P,12,FALSE)</f>
        <v>#N/A</v>
      </c>
      <c r="J3840" s="2" t="s">
        <v>14336</v>
      </c>
      <c r="K3840" s="2" t="str">
        <f>VLOOKUP(B3840,[2]product_categories_reydon!$A:$H,4,FALSE)</f>
        <v>Mouthguards</v>
      </c>
      <c r="L3840" s="12" t="e">
        <f>VLOOKUP(B3840,'[1]Reydon Pricelist+'!$A:$G,7,FALSE)</f>
        <v>#N/A</v>
      </c>
      <c r="M3840" s="2" t="s">
        <v>14337</v>
      </c>
      <c r="N3840" s="2" t="s">
        <v>412</v>
      </c>
      <c r="O3840" s="2" t="s">
        <v>14333</v>
      </c>
      <c r="P3840" s="2" t="s">
        <v>14316</v>
      </c>
      <c r="Q3840" s="2">
        <v>20</v>
      </c>
      <c r="R3840" s="2">
        <v>5060143571336</v>
      </c>
      <c r="S3840" s="2">
        <v>8.4000000000000005E-2</v>
      </c>
      <c r="T3840" s="2">
        <v>22</v>
      </c>
      <c r="U3840" s="2">
        <v>12.5</v>
      </c>
      <c r="V3840" s="2">
        <v>4.5</v>
      </c>
      <c r="W3840" s="2">
        <v>9506919000</v>
      </c>
      <c r="X3840" s="2">
        <v>48212</v>
      </c>
    </row>
    <row r="3841" spans="1:24" s="2" customFormat="1" x14ac:dyDescent="0.25">
      <c r="A3841" s="2" t="s">
        <v>20523</v>
      </c>
      <c r="B3841" s="2">
        <v>1002226005</v>
      </c>
      <c r="C3841" s="2">
        <f>VLOOKUP(B3841,'[3]reydon-stock'!$A:$E,3,FALSE)</f>
        <v>95</v>
      </c>
      <c r="D3841" s="2" t="s">
        <v>14320</v>
      </c>
      <c r="E3841" s="2" t="s">
        <v>14321</v>
      </c>
      <c r="F3841" s="12" t="s">
        <v>20517</v>
      </c>
      <c r="G3841" s="12" t="s">
        <v>20519</v>
      </c>
      <c r="H3841" s="3" t="e">
        <f>VLOOKUP(B3841,'[1]Reydon Pricelist+'!$A:$P,16,FALSE)</f>
        <v>#N/A</v>
      </c>
      <c r="I3841" s="3" t="e">
        <f>VLOOKUP(B3841,'[1]Reydon Pricelist+'!$A:$P,12,FALSE)</f>
        <v>#N/A</v>
      </c>
      <c r="J3841" s="2" t="s">
        <v>14338</v>
      </c>
      <c r="K3841" s="2" t="str">
        <f>VLOOKUP(B3841,[2]product_categories_reydon!$A:$H,4,FALSE)</f>
        <v>Mouthguards</v>
      </c>
      <c r="L3841" s="12" t="e">
        <f>VLOOKUP(B3841,'[1]Reydon Pricelist+'!$A:$G,7,FALSE)</f>
        <v>#N/A</v>
      </c>
      <c r="M3841" s="2" t="s">
        <v>14339</v>
      </c>
      <c r="N3841" s="2" t="s">
        <v>412</v>
      </c>
      <c r="O3841" s="2" t="s">
        <v>14330</v>
      </c>
      <c r="P3841" s="2" t="s">
        <v>14316</v>
      </c>
      <c r="Q3841" s="2">
        <v>20</v>
      </c>
      <c r="R3841" s="2">
        <v>5060143571350</v>
      </c>
      <c r="S3841" s="2">
        <v>8.5999999999999993E-2</v>
      </c>
      <c r="T3841" s="2">
        <v>4</v>
      </c>
      <c r="U3841" s="2">
        <v>12.4</v>
      </c>
      <c r="V3841" s="2">
        <v>22.3</v>
      </c>
      <c r="W3841" s="2">
        <v>9506919000</v>
      </c>
      <c r="X3841" s="2">
        <v>48212</v>
      </c>
    </row>
    <row r="3842" spans="1:24" s="2" customFormat="1" x14ac:dyDescent="0.25">
      <c r="A3842" s="2" t="s">
        <v>20523</v>
      </c>
      <c r="B3842" s="2">
        <v>1002226006</v>
      </c>
      <c r="C3842" s="2">
        <f>VLOOKUP(B3842,'[3]reydon-stock'!$A:$E,3,FALSE)</f>
        <v>51</v>
      </c>
      <c r="D3842" s="2" t="s">
        <v>14320</v>
      </c>
      <c r="E3842" s="2" t="s">
        <v>14321</v>
      </c>
      <c r="F3842" s="12" t="s">
        <v>20517</v>
      </c>
      <c r="G3842" s="12" t="s">
        <v>20519</v>
      </c>
      <c r="H3842" s="3" t="e">
        <f>VLOOKUP(B3842,'[1]Reydon Pricelist+'!$A:$P,16,FALSE)</f>
        <v>#N/A</v>
      </c>
      <c r="I3842" s="3" t="e">
        <f>VLOOKUP(B3842,'[1]Reydon Pricelist+'!$A:$P,12,FALSE)</f>
        <v>#N/A</v>
      </c>
      <c r="J3842" s="2" t="s">
        <v>14340</v>
      </c>
      <c r="K3842" s="2" t="str">
        <f>VLOOKUP(B3842,[2]product_categories_reydon!$A:$H,4,FALSE)</f>
        <v>Mouthguards</v>
      </c>
      <c r="L3842" s="12" t="e">
        <f>VLOOKUP(B3842,'[1]Reydon Pricelist+'!$A:$G,7,FALSE)</f>
        <v>#N/A</v>
      </c>
      <c r="M3842" s="2" t="s">
        <v>14341</v>
      </c>
      <c r="N3842" s="2" t="s">
        <v>412</v>
      </c>
      <c r="O3842" s="2" t="s">
        <v>14342</v>
      </c>
      <c r="P3842" s="2" t="s">
        <v>14316</v>
      </c>
      <c r="Q3842" s="2">
        <v>20</v>
      </c>
      <c r="R3842" s="2">
        <v>5060143571367</v>
      </c>
      <c r="S3842" s="2">
        <v>8.5999999999999993E-2</v>
      </c>
      <c r="T3842" s="2">
        <v>4</v>
      </c>
      <c r="U3842" s="2">
        <v>12.4</v>
      </c>
      <c r="V3842" s="2">
        <v>22.3</v>
      </c>
      <c r="W3842" s="2">
        <v>9506919000</v>
      </c>
      <c r="X3842" s="2">
        <v>48212</v>
      </c>
    </row>
    <row r="3843" spans="1:24" s="2" customFormat="1" x14ac:dyDescent="0.25">
      <c r="A3843" s="2" t="s">
        <v>20523</v>
      </c>
      <c r="B3843" s="2">
        <v>1002227005</v>
      </c>
      <c r="C3843" s="2">
        <f>VLOOKUP(B3843,'[3]reydon-stock'!$A:$E,3,FALSE)</f>
        <v>7</v>
      </c>
      <c r="D3843" s="2" t="s">
        <v>14343</v>
      </c>
      <c r="E3843" s="2" t="s">
        <v>14321</v>
      </c>
      <c r="F3843" s="12" t="s">
        <v>20517</v>
      </c>
      <c r="G3843" s="12" t="s">
        <v>20519</v>
      </c>
      <c r="H3843" s="3" t="e">
        <f>VLOOKUP(B3843,'[1]Reydon Pricelist+'!$A:$P,16,FALSE)</f>
        <v>#N/A</v>
      </c>
      <c r="I3843" s="3" t="e">
        <f>VLOOKUP(B3843,'[1]Reydon Pricelist+'!$A:$P,12,FALSE)</f>
        <v>#N/A</v>
      </c>
      <c r="J3843" s="2" t="s">
        <v>14344</v>
      </c>
      <c r="K3843" s="2" t="str">
        <f>VLOOKUP(B3843,[2]product_categories_reydon!$A:$H,4,FALSE)</f>
        <v>Mouthguards</v>
      </c>
      <c r="L3843" s="12" t="e">
        <f>VLOOKUP(B3843,'[1]Reydon Pricelist+'!$A:$G,7,FALSE)</f>
        <v>#N/A</v>
      </c>
      <c r="M3843" s="2" t="s">
        <v>14345</v>
      </c>
      <c r="O3843" s="2" t="s">
        <v>14324</v>
      </c>
      <c r="P3843" s="2" t="s">
        <v>14316</v>
      </c>
      <c r="Q3843" s="2">
        <v>20</v>
      </c>
      <c r="R3843" s="2">
        <v>5060143571411</v>
      </c>
      <c r="S3843" s="2">
        <v>8.5000000000000006E-2</v>
      </c>
      <c r="T3843" s="2">
        <v>4.2</v>
      </c>
      <c r="U3843" s="2">
        <v>12.4</v>
      </c>
      <c r="V3843" s="2">
        <v>21</v>
      </c>
      <c r="W3843" s="2">
        <v>9506919000</v>
      </c>
      <c r="X3843" s="2">
        <v>48214</v>
      </c>
    </row>
    <row r="3844" spans="1:24" s="2" customFormat="1" x14ac:dyDescent="0.25">
      <c r="A3844" s="2" t="s">
        <v>20523</v>
      </c>
      <c r="B3844" s="2">
        <v>1002227006</v>
      </c>
      <c r="C3844" s="2">
        <f>VLOOKUP(B3844,'[3]reydon-stock'!$A:$E,3,FALSE)</f>
        <v>14</v>
      </c>
      <c r="D3844" s="2" t="s">
        <v>14343</v>
      </c>
      <c r="E3844" s="2" t="s">
        <v>14321</v>
      </c>
      <c r="F3844" s="12" t="s">
        <v>20517</v>
      </c>
      <c r="G3844" s="12" t="s">
        <v>20519</v>
      </c>
      <c r="H3844" s="3" t="e">
        <f>VLOOKUP(B3844,'[1]Reydon Pricelist+'!$A:$P,16,FALSE)</f>
        <v>#N/A</v>
      </c>
      <c r="I3844" s="3" t="e">
        <f>VLOOKUP(B3844,'[1]Reydon Pricelist+'!$A:$P,12,FALSE)</f>
        <v>#N/A</v>
      </c>
      <c r="J3844" s="2" t="s">
        <v>14346</v>
      </c>
      <c r="K3844" s="2" t="str">
        <f>VLOOKUP(B3844,[2]product_categories_reydon!$A:$H,4,FALSE)</f>
        <v>Mouthguards</v>
      </c>
      <c r="L3844" s="12" t="e">
        <f>VLOOKUP(B3844,'[1]Reydon Pricelist+'!$A:$G,7,FALSE)</f>
        <v>#N/A</v>
      </c>
      <c r="M3844" s="2" t="s">
        <v>14347</v>
      </c>
      <c r="O3844" s="2" t="s">
        <v>14348</v>
      </c>
      <c r="P3844" s="2" t="s">
        <v>14316</v>
      </c>
      <c r="Q3844" s="2">
        <v>20</v>
      </c>
      <c r="R3844" s="2">
        <v>5060143571428</v>
      </c>
      <c r="S3844" s="2">
        <v>8.5000000000000006E-2</v>
      </c>
      <c r="T3844" s="2">
        <v>4.2</v>
      </c>
      <c r="U3844" s="2">
        <v>12.4</v>
      </c>
      <c r="V3844" s="2">
        <v>21</v>
      </c>
      <c r="W3844" s="2">
        <v>9506919000</v>
      </c>
      <c r="X3844" s="2">
        <v>48214</v>
      </c>
    </row>
    <row r="3845" spans="1:24" s="2" customFormat="1" x14ac:dyDescent="0.25">
      <c r="A3845" s="2" t="s">
        <v>20523</v>
      </c>
      <c r="B3845" s="2">
        <v>1002221001</v>
      </c>
      <c r="C3845" s="2">
        <f>VLOOKUP(B3845,'[3]reydon-stock'!$A:$E,3,FALSE)</f>
        <v>110</v>
      </c>
      <c r="D3845" s="2" t="s">
        <v>14349</v>
      </c>
      <c r="E3845" s="2" t="s">
        <v>14350</v>
      </c>
      <c r="F3845" s="12" t="s">
        <v>20517</v>
      </c>
      <c r="G3845" s="12" t="s">
        <v>20519</v>
      </c>
      <c r="H3845" s="3" t="e">
        <f>VLOOKUP(B3845,'[1]Reydon Pricelist+'!$A:$P,16,FALSE)</f>
        <v>#N/A</v>
      </c>
      <c r="I3845" s="3" t="e">
        <f>VLOOKUP(B3845,'[1]Reydon Pricelist+'!$A:$P,12,FALSE)</f>
        <v>#N/A</v>
      </c>
      <c r="J3845" s="2" t="s">
        <v>14351</v>
      </c>
      <c r="K3845" s="2" t="str">
        <f>VLOOKUP(B3845,[2]product_categories_reydon!$A:$H,4,FALSE)</f>
        <v>Mouthguards</v>
      </c>
      <c r="L3845" s="12" t="e">
        <f>VLOOKUP(B3845,'[1]Reydon Pricelist+'!$A:$G,7,FALSE)</f>
        <v>#N/A</v>
      </c>
      <c r="M3845" s="2" t="s">
        <v>14352</v>
      </c>
      <c r="N3845" s="2" t="s">
        <v>89</v>
      </c>
      <c r="O3845" s="2" t="s">
        <v>27</v>
      </c>
      <c r="P3845" s="2" t="s">
        <v>14316</v>
      </c>
      <c r="Q3845" s="2">
        <v>20</v>
      </c>
      <c r="R3845" s="2">
        <v>5060143571176</v>
      </c>
      <c r="S3845" s="2">
        <v>6.0999999999999999E-2</v>
      </c>
      <c r="T3845" s="2">
        <v>3.6</v>
      </c>
      <c r="U3845" s="2">
        <v>10.9</v>
      </c>
      <c r="V3845" s="2">
        <v>18</v>
      </c>
      <c r="W3845" s="2">
        <v>9506919000</v>
      </c>
      <c r="X3845" s="2">
        <v>48209</v>
      </c>
    </row>
    <row r="3846" spans="1:24" s="2" customFormat="1" x14ac:dyDescent="0.25">
      <c r="A3846" s="2" t="s">
        <v>20523</v>
      </c>
      <c r="B3846" s="2">
        <v>1002221002</v>
      </c>
      <c r="C3846" s="2">
        <f>VLOOKUP(B3846,'[3]reydon-stock'!$A:$E,3,FALSE)</f>
        <v>96</v>
      </c>
      <c r="D3846" s="2" t="s">
        <v>14349</v>
      </c>
      <c r="E3846" s="2" t="s">
        <v>14350</v>
      </c>
      <c r="F3846" s="12" t="s">
        <v>20517</v>
      </c>
      <c r="G3846" s="12" t="s">
        <v>20519</v>
      </c>
      <c r="H3846" s="3" t="e">
        <f>VLOOKUP(B3846,'[1]Reydon Pricelist+'!$A:$P,16,FALSE)</f>
        <v>#N/A</v>
      </c>
      <c r="I3846" s="3" t="e">
        <f>VLOOKUP(B3846,'[1]Reydon Pricelist+'!$A:$P,12,FALSE)</f>
        <v>#N/A</v>
      </c>
      <c r="J3846" s="2" t="s">
        <v>14353</v>
      </c>
      <c r="K3846" s="2" t="str">
        <f>VLOOKUP(B3846,[2]product_categories_reydon!$A:$H,4,FALSE)</f>
        <v>Mouthguards</v>
      </c>
      <c r="L3846" s="12" t="e">
        <f>VLOOKUP(B3846,'[1]Reydon Pricelist+'!$A:$G,7,FALSE)</f>
        <v>#N/A</v>
      </c>
      <c r="M3846" s="2" t="s">
        <v>14354</v>
      </c>
      <c r="N3846" s="2" t="s">
        <v>89</v>
      </c>
      <c r="O3846" s="2" t="s">
        <v>824</v>
      </c>
      <c r="P3846" s="2" t="s">
        <v>14316</v>
      </c>
      <c r="Q3846" s="2">
        <v>20</v>
      </c>
      <c r="R3846" s="2">
        <v>5060143571183</v>
      </c>
      <c r="S3846" s="2">
        <v>6.0999999999999999E-2</v>
      </c>
      <c r="T3846" s="2">
        <v>4</v>
      </c>
      <c r="U3846" s="2">
        <v>10.9</v>
      </c>
      <c r="V3846" s="2">
        <v>18</v>
      </c>
      <c r="W3846" s="2">
        <v>9506919000</v>
      </c>
      <c r="X3846" s="2">
        <v>48209</v>
      </c>
    </row>
    <row r="3847" spans="1:24" s="2" customFormat="1" x14ac:dyDescent="0.25">
      <c r="A3847" s="2" t="s">
        <v>20523</v>
      </c>
      <c r="B3847" s="2">
        <v>1002221003</v>
      </c>
      <c r="C3847" s="2">
        <f>VLOOKUP(B3847,'[3]reydon-stock'!$A:$E,3,FALSE)</f>
        <v>8</v>
      </c>
      <c r="D3847" s="2" t="s">
        <v>14349</v>
      </c>
      <c r="E3847" s="2" t="s">
        <v>14350</v>
      </c>
      <c r="F3847" s="12" t="s">
        <v>20517</v>
      </c>
      <c r="G3847" s="12" t="s">
        <v>20519</v>
      </c>
      <c r="H3847" s="3" t="e">
        <f>VLOOKUP(B3847,'[1]Reydon Pricelist+'!$A:$P,16,FALSE)</f>
        <v>#N/A</v>
      </c>
      <c r="I3847" s="3" t="e">
        <f>VLOOKUP(B3847,'[1]Reydon Pricelist+'!$A:$P,12,FALSE)</f>
        <v>#N/A</v>
      </c>
      <c r="J3847" s="2" t="s">
        <v>14355</v>
      </c>
      <c r="K3847" s="2" t="str">
        <f>VLOOKUP(B3847,[2]product_categories_reydon!$A:$H,4,FALSE)</f>
        <v>Mouthguards</v>
      </c>
      <c r="L3847" s="12" t="e">
        <f>VLOOKUP(B3847,'[1]Reydon Pricelist+'!$A:$G,7,FALSE)</f>
        <v>#N/A</v>
      </c>
      <c r="M3847" s="2" t="s">
        <v>14356</v>
      </c>
      <c r="N3847" s="2" t="s">
        <v>89</v>
      </c>
      <c r="O3847" s="2" t="s">
        <v>167</v>
      </c>
      <c r="P3847" s="2" t="s">
        <v>14316</v>
      </c>
      <c r="Q3847" s="2">
        <v>20</v>
      </c>
      <c r="R3847" s="2">
        <v>5060143571190</v>
      </c>
      <c r="S3847" s="2">
        <v>6.0999999999999999E-2</v>
      </c>
      <c r="T3847" s="2">
        <v>4</v>
      </c>
      <c r="U3847" s="2">
        <v>10.9</v>
      </c>
      <c r="V3847" s="2">
        <v>18</v>
      </c>
      <c r="W3847" s="2">
        <v>9506919000</v>
      </c>
      <c r="X3847" s="2">
        <v>48209</v>
      </c>
    </row>
    <row r="3848" spans="1:24" s="2" customFormat="1" x14ac:dyDescent="0.25">
      <c r="A3848" s="2" t="s">
        <v>20523</v>
      </c>
      <c r="B3848" s="2">
        <v>1002221004</v>
      </c>
      <c r="C3848" s="2">
        <f>VLOOKUP(B3848,'[3]reydon-stock'!$A:$E,3,FALSE)</f>
        <v>1</v>
      </c>
      <c r="D3848" s="2" t="s">
        <v>14349</v>
      </c>
      <c r="E3848" s="2" t="s">
        <v>14350</v>
      </c>
      <c r="F3848" s="12" t="s">
        <v>20517</v>
      </c>
      <c r="G3848" s="12" t="s">
        <v>20519</v>
      </c>
      <c r="H3848" s="3" t="e">
        <f>VLOOKUP(B3848,'[1]Reydon Pricelist+'!$A:$P,16,FALSE)</f>
        <v>#N/A</v>
      </c>
      <c r="I3848" s="3" t="e">
        <f>VLOOKUP(B3848,'[1]Reydon Pricelist+'!$A:$P,12,FALSE)</f>
        <v>#N/A</v>
      </c>
      <c r="J3848" s="2" t="s">
        <v>14357</v>
      </c>
      <c r="K3848" s="2" t="str">
        <f>VLOOKUP(B3848,[2]product_categories_reydon!$A:$H,4,FALSE)</f>
        <v>Mouthguards</v>
      </c>
      <c r="L3848" s="12" t="e">
        <f>VLOOKUP(B3848,'[1]Reydon Pricelist+'!$A:$G,7,FALSE)</f>
        <v>#N/A</v>
      </c>
      <c r="M3848" s="2" t="s">
        <v>14358</v>
      </c>
      <c r="N3848" s="2" t="s">
        <v>89</v>
      </c>
      <c r="O3848" s="2" t="s">
        <v>33</v>
      </c>
      <c r="P3848" s="2" t="s">
        <v>14316</v>
      </c>
      <c r="Q3848" s="2">
        <v>20</v>
      </c>
      <c r="R3848" s="2">
        <v>5060143571206</v>
      </c>
      <c r="S3848" s="2">
        <v>6.0999999999999999E-2</v>
      </c>
      <c r="T3848" s="2">
        <v>4</v>
      </c>
      <c r="U3848" s="2">
        <v>10.9</v>
      </c>
      <c r="V3848" s="2">
        <v>18</v>
      </c>
      <c r="W3848" s="2">
        <v>9506919000</v>
      </c>
      <c r="X3848" s="2">
        <v>48209</v>
      </c>
    </row>
    <row r="3849" spans="1:24" s="2" customFormat="1" x14ac:dyDescent="0.25">
      <c r="A3849" s="2" t="s">
        <v>20523</v>
      </c>
      <c r="B3849" s="2">
        <v>1002219001</v>
      </c>
      <c r="C3849" s="2">
        <f>VLOOKUP(B3849,'[3]reydon-stock'!$A:$E,3,FALSE)</f>
        <v>53</v>
      </c>
      <c r="D3849" s="2" t="s">
        <v>14349</v>
      </c>
      <c r="E3849" s="2" t="s">
        <v>14350</v>
      </c>
      <c r="F3849" s="12" t="s">
        <v>20517</v>
      </c>
      <c r="G3849" s="12" t="s">
        <v>20519</v>
      </c>
      <c r="H3849" s="3" t="e">
        <f>VLOOKUP(B3849,'[1]Reydon Pricelist+'!$A:$P,16,FALSE)</f>
        <v>#N/A</v>
      </c>
      <c r="I3849" s="3" t="e">
        <f>VLOOKUP(B3849,'[1]Reydon Pricelist+'!$A:$P,12,FALSE)</f>
        <v>#N/A</v>
      </c>
      <c r="J3849" s="2" t="s">
        <v>14359</v>
      </c>
      <c r="K3849" s="2" t="str">
        <f>VLOOKUP(B3849,[2]product_categories_reydon!$A:$H,4,FALSE)</f>
        <v>Mouthguards</v>
      </c>
      <c r="L3849" s="12" t="e">
        <f>VLOOKUP(B3849,'[1]Reydon Pricelist+'!$A:$G,7,FALSE)</f>
        <v>#N/A</v>
      </c>
      <c r="M3849" s="2" t="s">
        <v>14360</v>
      </c>
      <c r="N3849" s="2" t="s">
        <v>412</v>
      </c>
      <c r="O3849" s="2" t="s">
        <v>27</v>
      </c>
      <c r="P3849" s="2" t="s">
        <v>14316</v>
      </c>
      <c r="Q3849" s="2">
        <v>20</v>
      </c>
      <c r="R3849" s="2">
        <v>5060143571114</v>
      </c>
      <c r="S3849" s="2">
        <v>6.5000000000000002E-2</v>
      </c>
      <c r="T3849" s="2">
        <v>4</v>
      </c>
      <c r="U3849" s="2">
        <v>10.9</v>
      </c>
      <c r="V3849" s="2">
        <v>18</v>
      </c>
      <c r="W3849" s="2">
        <v>9506919000</v>
      </c>
      <c r="X3849" s="2">
        <v>48209</v>
      </c>
    </row>
    <row r="3850" spans="1:24" s="2" customFormat="1" x14ac:dyDescent="0.25">
      <c r="A3850" s="2" t="s">
        <v>20523</v>
      </c>
      <c r="B3850" s="2">
        <v>1002219002</v>
      </c>
      <c r="C3850" s="2">
        <f>VLOOKUP(B3850,'[3]reydon-stock'!$A:$E,3,FALSE)</f>
        <v>0</v>
      </c>
      <c r="D3850" s="2" t="s">
        <v>14349</v>
      </c>
      <c r="E3850" s="2" t="s">
        <v>14350</v>
      </c>
      <c r="F3850" s="12" t="s">
        <v>20517</v>
      </c>
      <c r="G3850" s="12" t="s">
        <v>20519</v>
      </c>
      <c r="H3850" s="3" t="e">
        <f>VLOOKUP(B3850,'[1]Reydon Pricelist+'!$A:$P,16,FALSE)</f>
        <v>#N/A</v>
      </c>
      <c r="I3850" s="3" t="e">
        <f>VLOOKUP(B3850,'[1]Reydon Pricelist+'!$A:$P,12,FALSE)</f>
        <v>#N/A</v>
      </c>
      <c r="J3850" s="2" t="s">
        <v>14361</v>
      </c>
      <c r="K3850" s="2" t="str">
        <f>VLOOKUP(B3850,[2]product_categories_reydon!$A:$H,4,FALSE)</f>
        <v>Mouthguards</v>
      </c>
      <c r="L3850" s="12" t="e">
        <f>VLOOKUP(B3850,'[1]Reydon Pricelist+'!$A:$G,7,FALSE)</f>
        <v>#N/A</v>
      </c>
      <c r="M3850" s="2" t="s">
        <v>14362</v>
      </c>
      <c r="N3850" s="2" t="s">
        <v>412</v>
      </c>
      <c r="O3850" s="2" t="s">
        <v>824</v>
      </c>
      <c r="P3850" s="2" t="s">
        <v>14316</v>
      </c>
      <c r="Q3850" s="2">
        <v>20</v>
      </c>
      <c r="R3850" s="2">
        <v>5060143571121</v>
      </c>
      <c r="S3850" s="2">
        <v>6.6000000000000003E-2</v>
      </c>
      <c r="T3850" s="2">
        <v>3.6</v>
      </c>
      <c r="U3850" s="2">
        <v>10.9</v>
      </c>
      <c r="V3850" s="2">
        <v>18</v>
      </c>
      <c r="W3850" s="2">
        <v>9506919000</v>
      </c>
      <c r="X3850" s="2">
        <v>48209</v>
      </c>
    </row>
    <row r="3851" spans="1:24" s="2" customFormat="1" x14ac:dyDescent="0.25">
      <c r="A3851" s="2" t="s">
        <v>20523</v>
      </c>
      <c r="B3851" s="2">
        <v>1002219003</v>
      </c>
      <c r="C3851" s="2">
        <f>VLOOKUP(B3851,'[3]reydon-stock'!$A:$E,3,FALSE)</f>
        <v>72</v>
      </c>
      <c r="D3851" s="2" t="s">
        <v>14349</v>
      </c>
      <c r="E3851" s="2" t="s">
        <v>14350</v>
      </c>
      <c r="F3851" s="12" t="s">
        <v>20517</v>
      </c>
      <c r="G3851" s="12" t="s">
        <v>20519</v>
      </c>
      <c r="H3851" s="3" t="e">
        <f>VLOOKUP(B3851,'[1]Reydon Pricelist+'!$A:$P,16,FALSE)</f>
        <v>#N/A</v>
      </c>
      <c r="I3851" s="3" t="e">
        <f>VLOOKUP(B3851,'[1]Reydon Pricelist+'!$A:$P,12,FALSE)</f>
        <v>#N/A</v>
      </c>
      <c r="J3851" s="2" t="s">
        <v>14363</v>
      </c>
      <c r="K3851" s="2" t="str">
        <f>VLOOKUP(B3851,[2]product_categories_reydon!$A:$H,4,FALSE)</f>
        <v>Mouthguards</v>
      </c>
      <c r="L3851" s="12" t="e">
        <f>VLOOKUP(B3851,'[1]Reydon Pricelist+'!$A:$G,7,FALSE)</f>
        <v>#N/A</v>
      </c>
      <c r="M3851" s="2" t="s">
        <v>14364</v>
      </c>
      <c r="N3851" s="2" t="s">
        <v>412</v>
      </c>
      <c r="O3851" s="2" t="s">
        <v>167</v>
      </c>
      <c r="P3851" s="2" t="s">
        <v>14316</v>
      </c>
      <c r="Q3851" s="2">
        <v>20</v>
      </c>
      <c r="R3851" s="2">
        <v>5060143571138</v>
      </c>
      <c r="S3851" s="2">
        <v>6.6000000000000003E-2</v>
      </c>
      <c r="T3851" s="2">
        <v>3.6</v>
      </c>
      <c r="U3851" s="2">
        <v>10.9</v>
      </c>
      <c r="V3851" s="2">
        <v>18</v>
      </c>
      <c r="W3851" s="2">
        <v>9506919000</v>
      </c>
      <c r="X3851" s="2">
        <v>48209</v>
      </c>
    </row>
    <row r="3852" spans="1:24" s="2" customFormat="1" x14ac:dyDescent="0.25">
      <c r="A3852" s="2" t="s">
        <v>20523</v>
      </c>
      <c r="B3852" s="2">
        <v>1002219004</v>
      </c>
      <c r="C3852" s="2">
        <f>VLOOKUP(B3852,'[3]reydon-stock'!$A:$E,3,FALSE)</f>
        <v>28</v>
      </c>
      <c r="D3852" s="2" t="s">
        <v>14349</v>
      </c>
      <c r="E3852" s="2" t="s">
        <v>14350</v>
      </c>
      <c r="F3852" s="12" t="s">
        <v>20517</v>
      </c>
      <c r="G3852" s="12" t="s">
        <v>20519</v>
      </c>
      <c r="H3852" s="3" t="e">
        <f>VLOOKUP(B3852,'[1]Reydon Pricelist+'!$A:$P,16,FALSE)</f>
        <v>#N/A</v>
      </c>
      <c r="I3852" s="3" t="e">
        <f>VLOOKUP(B3852,'[1]Reydon Pricelist+'!$A:$P,12,FALSE)</f>
        <v>#N/A</v>
      </c>
      <c r="J3852" s="2" t="s">
        <v>14365</v>
      </c>
      <c r="K3852" s="2" t="str">
        <f>VLOOKUP(B3852,[2]product_categories_reydon!$A:$H,4,FALSE)</f>
        <v>Mouthguards</v>
      </c>
      <c r="L3852" s="12" t="e">
        <f>VLOOKUP(B3852,'[1]Reydon Pricelist+'!$A:$G,7,FALSE)</f>
        <v>#N/A</v>
      </c>
      <c r="M3852" s="2" t="s">
        <v>14366</v>
      </c>
      <c r="N3852" s="2" t="s">
        <v>412</v>
      </c>
      <c r="O3852" s="2" t="s">
        <v>33</v>
      </c>
      <c r="P3852" s="2" t="s">
        <v>14316</v>
      </c>
      <c r="Q3852" s="2">
        <v>20</v>
      </c>
      <c r="R3852" s="2">
        <v>5060143571145</v>
      </c>
      <c r="S3852" s="2">
        <v>6.6000000000000003E-2</v>
      </c>
      <c r="T3852" s="2">
        <v>3.6</v>
      </c>
      <c r="U3852" s="2">
        <v>10.9</v>
      </c>
      <c r="V3852" s="2">
        <v>18</v>
      </c>
      <c r="W3852" s="2">
        <v>9506919000</v>
      </c>
      <c r="X3852" s="2">
        <v>48209</v>
      </c>
    </row>
    <row r="3853" spans="1:24" s="6" customFormat="1" x14ac:dyDescent="0.25">
      <c r="A3853" s="6" t="s">
        <v>20524</v>
      </c>
      <c r="B3853" s="6" t="s">
        <v>14367</v>
      </c>
      <c r="C3853" s="2">
        <f>VLOOKUP(B3853,'[3]reydon-stock'!$A:$E,3,FALSE)</f>
        <v>20</v>
      </c>
      <c r="D3853" s="6" t="s">
        <v>14368</v>
      </c>
      <c r="E3853" s="6" t="s">
        <v>14321</v>
      </c>
      <c r="F3853" s="12" t="s">
        <v>20517</v>
      </c>
      <c r="G3853" s="12" t="s">
        <v>20519</v>
      </c>
      <c r="H3853" s="7">
        <f>VLOOKUP(B3853,'[1]Reydon Pricelist+'!$A:$P,16,FALSE)</f>
        <v>6</v>
      </c>
      <c r="I3853" s="7">
        <f>VLOOKUP(B3853,'[1]Reydon Pricelist+'!$A:$P,12,FALSE)</f>
        <v>26</v>
      </c>
      <c r="J3853" s="6" t="s">
        <v>14369</v>
      </c>
      <c r="K3853" s="6" t="str">
        <f>VLOOKUP(B3853,[2]product_categories_reydon!$A:$H,4,FALSE)</f>
        <v>Mouthguards</v>
      </c>
      <c r="L3853" s="12" t="str">
        <f>VLOOKUP(B3853,'[1]Reydon Pricelist+'!$A:$G,7,FALSE)</f>
        <v>5060143572432</v>
      </c>
      <c r="M3853" s="6" t="s">
        <v>14370</v>
      </c>
      <c r="N3853" s="6" t="s">
        <v>2531</v>
      </c>
      <c r="O3853" s="6" t="s">
        <v>157</v>
      </c>
      <c r="P3853" s="6" t="s">
        <v>14371</v>
      </c>
      <c r="Q3853" s="6">
        <v>20</v>
      </c>
      <c r="R3853" s="6">
        <v>5060143572432</v>
      </c>
      <c r="S3853" s="6">
        <v>8.5999999999999993E-2</v>
      </c>
      <c r="T3853" s="6">
        <v>4.8</v>
      </c>
      <c r="U3853" s="6">
        <v>12.2</v>
      </c>
      <c r="V3853" s="6">
        <v>22</v>
      </c>
      <c r="W3853" s="6">
        <v>9506919000</v>
      </c>
      <c r="X3853" s="6">
        <v>9226</v>
      </c>
    </row>
    <row r="3854" spans="1:24" s="6" customFormat="1" x14ac:dyDescent="0.25">
      <c r="A3854" s="6" t="s">
        <v>20524</v>
      </c>
      <c r="B3854" s="6" t="s">
        <v>14372</v>
      </c>
      <c r="C3854" s="2">
        <f>VLOOKUP(B3854,'[3]reydon-stock'!$A:$E,3,FALSE)</f>
        <v>61</v>
      </c>
      <c r="D3854" s="6" t="s">
        <v>14368</v>
      </c>
      <c r="E3854" s="6" t="s">
        <v>14321</v>
      </c>
      <c r="F3854" s="12" t="s">
        <v>20517</v>
      </c>
      <c r="G3854" s="12" t="s">
        <v>20519</v>
      </c>
      <c r="H3854" s="7">
        <f>VLOOKUP(B3854,'[1]Reydon Pricelist+'!$A:$P,16,FALSE)</f>
        <v>6</v>
      </c>
      <c r="I3854" s="7">
        <f>VLOOKUP(B3854,'[1]Reydon Pricelist+'!$A:$P,12,FALSE)</f>
        <v>24</v>
      </c>
      <c r="J3854" s="6" t="s">
        <v>14373</v>
      </c>
      <c r="K3854" s="6" t="str">
        <f>VLOOKUP(B3854,[2]product_categories_reydon!$A:$H,4,FALSE)</f>
        <v>Mouthguards</v>
      </c>
      <c r="L3854" s="12" t="str">
        <f>VLOOKUP(B3854,'[1]Reydon Pricelist+'!$A:$G,7,FALSE)</f>
        <v>5060143572449</v>
      </c>
      <c r="M3854" s="6" t="s">
        <v>14374</v>
      </c>
      <c r="N3854" s="6" t="s">
        <v>2531</v>
      </c>
      <c r="O3854" s="6" t="s">
        <v>14375</v>
      </c>
      <c r="P3854" s="6" t="s">
        <v>14371</v>
      </c>
      <c r="Q3854" s="6">
        <v>20</v>
      </c>
      <c r="R3854" s="6">
        <v>5060143572449</v>
      </c>
      <c r="S3854" s="6">
        <v>8.5000000000000006E-2</v>
      </c>
      <c r="T3854" s="6">
        <v>4.9000000000000004</v>
      </c>
      <c r="U3854" s="6">
        <v>12.2</v>
      </c>
      <c r="V3854" s="6">
        <v>22.1</v>
      </c>
      <c r="W3854" s="6">
        <v>9506919000</v>
      </c>
      <c r="X3854" s="6">
        <v>9226</v>
      </c>
    </row>
    <row r="3855" spans="1:24" s="2" customFormat="1" x14ac:dyDescent="0.25">
      <c r="A3855" s="2" t="s">
        <v>20522</v>
      </c>
      <c r="B3855" s="2" t="s">
        <v>14376</v>
      </c>
      <c r="C3855" s="2" t="e">
        <f>VLOOKUP(B3855,'[3]reydon-stock'!$A:$E,3,FALSE)</f>
        <v>#N/A</v>
      </c>
      <c r="D3855" s="2" t="s">
        <v>14368</v>
      </c>
      <c r="E3855" s="2" t="s">
        <v>14321</v>
      </c>
      <c r="F3855" s="2" t="s">
        <v>20517</v>
      </c>
      <c r="G3855" s="2" t="s">
        <v>20519</v>
      </c>
      <c r="H3855" s="3" t="e">
        <f>VLOOKUP(B3855,'[1]Reydon Pricelist+'!$A:$P,16,FALSE)</f>
        <v>#N/A</v>
      </c>
      <c r="I3855" s="3" t="e">
        <f>VLOOKUP(B3855,'[1]Reydon Pricelist+'!$A:$P,12,FALSE)</f>
        <v>#N/A</v>
      </c>
      <c r="J3855" s="2" t="s">
        <v>14377</v>
      </c>
      <c r="K3855" s="2" t="str">
        <f>VLOOKUP(B3855,[2]product_categories_reydon!$A:$H,4,FALSE)</f>
        <v>Mouthguards</v>
      </c>
      <c r="L3855" s="2" t="e">
        <f>VLOOKUP(B3855,'[1]Reydon Pricelist+'!$A:$G,7,FALSE)</f>
        <v>#N/A</v>
      </c>
      <c r="M3855" s="2" t="s">
        <v>14378</v>
      </c>
      <c r="N3855" s="2" t="s">
        <v>412</v>
      </c>
      <c r="O3855" s="2" t="s">
        <v>14375</v>
      </c>
      <c r="P3855" s="2" t="s">
        <v>14371</v>
      </c>
      <c r="Q3855" s="2">
        <v>20</v>
      </c>
      <c r="R3855" s="2">
        <v>5060143572340</v>
      </c>
      <c r="S3855" s="2">
        <v>8.6999999999999994E-2</v>
      </c>
      <c r="T3855" s="2">
        <v>4.3</v>
      </c>
      <c r="U3855" s="2">
        <v>12.1</v>
      </c>
      <c r="V3855" s="2">
        <v>22</v>
      </c>
      <c r="W3855" s="2">
        <v>9506919000</v>
      </c>
      <c r="X3855" s="2">
        <v>9226</v>
      </c>
    </row>
    <row r="3856" spans="1:24" s="6" customFormat="1" x14ac:dyDescent="0.25">
      <c r="A3856" s="6" t="s">
        <v>20524</v>
      </c>
      <c r="B3856" s="6" t="s">
        <v>14379</v>
      </c>
      <c r="C3856" s="2">
        <f>VLOOKUP(B3856,'[3]reydon-stock'!$A:$E,3,FALSE)</f>
        <v>101</v>
      </c>
      <c r="D3856" s="6" t="s">
        <v>14380</v>
      </c>
      <c r="E3856" s="6" t="s">
        <v>14381</v>
      </c>
      <c r="F3856" s="12" t="s">
        <v>20517</v>
      </c>
      <c r="G3856" s="12" t="s">
        <v>20519</v>
      </c>
      <c r="H3856" s="7">
        <f>VLOOKUP(B3856,'[1]Reydon Pricelist+'!$A:$P,16,FALSE)</f>
        <v>4.8</v>
      </c>
      <c r="I3856" s="7">
        <f>VLOOKUP(B3856,'[1]Reydon Pricelist+'!$A:$P,12,FALSE)</f>
        <v>17</v>
      </c>
      <c r="J3856" s="6" t="s">
        <v>14382</v>
      </c>
      <c r="K3856" s="6" t="str">
        <f>VLOOKUP(B3856,[2]product_categories_reydon!$A:$H,4,FALSE)</f>
        <v>Mouthguards</v>
      </c>
      <c r="L3856" s="12" t="str">
        <f>VLOOKUP(B3856,'[1]Reydon Pricelist+'!$A:$G,7,FALSE)</f>
        <v>5060143572425</v>
      </c>
      <c r="M3856" s="6" t="s">
        <v>14383</v>
      </c>
      <c r="N3856" s="6" t="s">
        <v>2531</v>
      </c>
      <c r="O3856" s="6" t="s">
        <v>237</v>
      </c>
      <c r="P3856" s="6" t="s">
        <v>14371</v>
      </c>
      <c r="Q3856" s="6">
        <v>20</v>
      </c>
      <c r="R3856" s="6">
        <v>5060143572425</v>
      </c>
      <c r="S3856" s="6">
        <v>6.6000000000000003E-2</v>
      </c>
      <c r="T3856" s="6">
        <v>4.4000000000000004</v>
      </c>
      <c r="U3856" s="6">
        <v>10.9</v>
      </c>
      <c r="V3856" s="6">
        <v>18</v>
      </c>
      <c r="W3856" s="6">
        <v>9506919000</v>
      </c>
      <c r="X3856" s="6">
        <v>9228</v>
      </c>
    </row>
    <row r="3857" spans="1:24" s="6" customFormat="1" x14ac:dyDescent="0.25">
      <c r="A3857" s="6" t="s">
        <v>20524</v>
      </c>
      <c r="B3857" s="6" t="s">
        <v>14384</v>
      </c>
      <c r="C3857" s="2">
        <f>VLOOKUP(B3857,'[3]reydon-stock'!$A:$E,3,FALSE)</f>
        <v>122</v>
      </c>
      <c r="D3857" s="6" t="s">
        <v>14380</v>
      </c>
      <c r="E3857" s="6" t="s">
        <v>14381</v>
      </c>
      <c r="F3857" s="12" t="s">
        <v>20517</v>
      </c>
      <c r="G3857" s="12" t="s">
        <v>20519</v>
      </c>
      <c r="H3857" s="7">
        <f>VLOOKUP(B3857,'[1]Reydon Pricelist+'!$A:$P,16,FALSE)</f>
        <v>4.8</v>
      </c>
      <c r="I3857" s="7">
        <f>VLOOKUP(B3857,'[1]Reydon Pricelist+'!$A:$P,12,FALSE)</f>
        <v>17</v>
      </c>
      <c r="J3857" s="6" t="s">
        <v>14385</v>
      </c>
      <c r="K3857" s="6" t="str">
        <f>VLOOKUP(B3857,[2]product_categories_reydon!$A:$H,4,FALSE)</f>
        <v>Mouthguards</v>
      </c>
      <c r="L3857" s="12" t="str">
        <f>VLOOKUP(B3857,'[1]Reydon Pricelist+'!$A:$G,7,FALSE)</f>
        <v>5060143572456</v>
      </c>
      <c r="M3857" s="6" t="s">
        <v>14386</v>
      </c>
      <c r="N3857" s="6" t="s">
        <v>2531</v>
      </c>
      <c r="O3857" s="6" t="s">
        <v>579</v>
      </c>
      <c r="P3857" s="6" t="s">
        <v>14371</v>
      </c>
      <c r="Q3857" s="6">
        <v>20</v>
      </c>
      <c r="R3857" s="6">
        <v>5060143572456</v>
      </c>
      <c r="S3857" s="6">
        <v>6.5000000000000002E-2</v>
      </c>
      <c r="T3857" s="6">
        <v>5</v>
      </c>
      <c r="U3857" s="6">
        <v>11</v>
      </c>
      <c r="V3857" s="6">
        <v>18</v>
      </c>
      <c r="W3857" s="6">
        <v>9506919000</v>
      </c>
      <c r="X3857" s="6">
        <v>9228</v>
      </c>
    </row>
    <row r="3858" spans="1:24" s="2" customFormat="1" x14ac:dyDescent="0.25">
      <c r="A3858" s="2" t="s">
        <v>20522</v>
      </c>
      <c r="B3858" s="2" t="s">
        <v>14387</v>
      </c>
      <c r="C3858" s="2" t="e">
        <f>VLOOKUP(B3858,'[3]reydon-stock'!$A:$E,3,FALSE)</f>
        <v>#N/A</v>
      </c>
      <c r="D3858" s="2" t="s">
        <v>14380</v>
      </c>
      <c r="E3858" s="2" t="s">
        <v>14381</v>
      </c>
      <c r="F3858" s="2" t="s">
        <v>20517</v>
      </c>
      <c r="G3858" s="2" t="s">
        <v>20519</v>
      </c>
      <c r="H3858" s="3" t="e">
        <f>VLOOKUP(B3858,'[1]Reydon Pricelist+'!$A:$P,16,FALSE)</f>
        <v>#N/A</v>
      </c>
      <c r="I3858" s="3" t="e">
        <f>VLOOKUP(B3858,'[1]Reydon Pricelist+'!$A:$P,12,FALSE)</f>
        <v>#N/A</v>
      </c>
      <c r="J3858" s="2" t="s">
        <v>14388</v>
      </c>
      <c r="K3858" s="2" t="str">
        <f>VLOOKUP(B3858,[2]product_categories_reydon!$A:$H,4,FALSE)</f>
        <v>Mouthguards</v>
      </c>
      <c r="L3858" s="2" t="e">
        <f>VLOOKUP(B3858,'[1]Reydon Pricelist+'!$A:$G,7,FALSE)</f>
        <v>#N/A</v>
      </c>
      <c r="M3858" s="2" t="s">
        <v>14389</v>
      </c>
      <c r="N3858" s="2" t="s">
        <v>412</v>
      </c>
      <c r="O3858" s="2" t="s">
        <v>237</v>
      </c>
      <c r="P3858" s="2" t="s">
        <v>14371</v>
      </c>
      <c r="Q3858" s="2">
        <v>20</v>
      </c>
      <c r="R3858" s="2">
        <v>5060143572326</v>
      </c>
      <c r="S3858" s="2">
        <v>7.0000000000000007E-2</v>
      </c>
      <c r="T3858" s="2">
        <v>4.5999999999999996</v>
      </c>
      <c r="U3858" s="2">
        <v>11</v>
      </c>
      <c r="V3858" s="2">
        <v>18</v>
      </c>
      <c r="W3858" s="2">
        <v>9506919000</v>
      </c>
      <c r="X3858" s="2">
        <v>9228</v>
      </c>
    </row>
    <row r="3859" spans="1:24" s="6" customFormat="1" x14ac:dyDescent="0.25">
      <c r="A3859" s="6" t="s">
        <v>20524</v>
      </c>
      <c r="B3859" s="6" t="s">
        <v>14390</v>
      </c>
      <c r="C3859" s="2">
        <f>VLOOKUP(B3859,'[3]reydon-stock'!$A:$E,3,FALSE)</f>
        <v>34</v>
      </c>
      <c r="D3859" s="6" t="s">
        <v>14380</v>
      </c>
      <c r="E3859" s="6" t="s">
        <v>14381</v>
      </c>
      <c r="F3859" s="12" t="s">
        <v>20517</v>
      </c>
      <c r="G3859" s="12" t="s">
        <v>20519</v>
      </c>
      <c r="H3859" s="7">
        <f>VLOOKUP(B3859,'[1]Reydon Pricelist+'!$A:$P,16,FALSE)</f>
        <v>4.8</v>
      </c>
      <c r="I3859" s="7">
        <f>VLOOKUP(B3859,'[1]Reydon Pricelist+'!$A:$P,12,FALSE)</f>
        <v>17</v>
      </c>
      <c r="J3859" s="6" t="s">
        <v>14391</v>
      </c>
      <c r="K3859" s="6" t="str">
        <f>VLOOKUP(B3859,[2]product_categories_reydon!$A:$H,4,FALSE)</f>
        <v>Mouthguards</v>
      </c>
      <c r="L3859" s="12" t="str">
        <f>VLOOKUP(B3859,'[1]Reydon Pricelist+'!$A:$G,7,FALSE)</f>
        <v>5060143572319</v>
      </c>
      <c r="M3859" s="6" t="s">
        <v>14392</v>
      </c>
      <c r="N3859" s="6" t="s">
        <v>412</v>
      </c>
      <c r="O3859" s="6" t="s">
        <v>579</v>
      </c>
      <c r="P3859" s="6" t="s">
        <v>14371</v>
      </c>
      <c r="Q3859" s="6">
        <v>20</v>
      </c>
      <c r="R3859" s="6">
        <v>5060143572319</v>
      </c>
      <c r="S3859" s="6">
        <v>7.0000000000000007E-2</v>
      </c>
      <c r="T3859" s="6">
        <v>5</v>
      </c>
      <c r="U3859" s="6">
        <v>11</v>
      </c>
      <c r="V3859" s="6">
        <v>18.100000000000001</v>
      </c>
      <c r="W3859" s="6">
        <v>9506919000</v>
      </c>
      <c r="X3859" s="6">
        <v>9228</v>
      </c>
    </row>
    <row r="3860" spans="1:24" s="2" customFormat="1" x14ac:dyDescent="0.25">
      <c r="A3860" s="2" t="s">
        <v>20523</v>
      </c>
      <c r="B3860" s="2">
        <v>1002223001</v>
      </c>
      <c r="C3860" s="2">
        <f>VLOOKUP(B3860,'[3]reydon-stock'!$A:$E,3,FALSE)</f>
        <v>51</v>
      </c>
      <c r="D3860" s="2" t="s">
        <v>14393</v>
      </c>
      <c r="E3860" s="2" t="s">
        <v>14381</v>
      </c>
      <c r="F3860" s="12" t="s">
        <v>20517</v>
      </c>
      <c r="G3860" s="12" t="s">
        <v>20519</v>
      </c>
      <c r="H3860" s="3" t="e">
        <f>VLOOKUP(B3860,'[1]Reydon Pricelist+'!$A:$P,16,FALSE)</f>
        <v>#N/A</v>
      </c>
      <c r="I3860" s="3" t="e">
        <f>VLOOKUP(B3860,'[1]Reydon Pricelist+'!$A:$P,12,FALSE)</f>
        <v>#N/A</v>
      </c>
      <c r="J3860" s="2" t="s">
        <v>14394</v>
      </c>
      <c r="K3860" s="2" t="str">
        <f>VLOOKUP(B3860,[2]product_categories_reydon!$A:$H,4,FALSE)</f>
        <v>Mouthguards</v>
      </c>
      <c r="L3860" s="12" t="e">
        <f>VLOOKUP(B3860,'[1]Reydon Pricelist+'!$A:$G,7,FALSE)</f>
        <v>#N/A</v>
      </c>
      <c r="M3860" s="2" t="s">
        <v>14395</v>
      </c>
      <c r="N3860" s="2" t="s">
        <v>89</v>
      </c>
      <c r="O3860" s="2" t="s">
        <v>237</v>
      </c>
      <c r="P3860" s="2" t="s">
        <v>14316</v>
      </c>
      <c r="Q3860" s="2">
        <v>20</v>
      </c>
      <c r="R3860" s="2">
        <v>5060143571275</v>
      </c>
      <c r="S3860" s="2">
        <v>6.6000000000000003E-2</v>
      </c>
      <c r="T3860" s="2">
        <v>3.6</v>
      </c>
      <c r="U3860" s="2">
        <v>10.9</v>
      </c>
      <c r="V3860" s="2">
        <v>18</v>
      </c>
      <c r="W3860" s="2">
        <v>9506919000</v>
      </c>
      <c r="X3860" s="2">
        <v>48211</v>
      </c>
    </row>
    <row r="3861" spans="1:24" s="2" customFormat="1" x14ac:dyDescent="0.25">
      <c r="A3861" s="2" t="s">
        <v>20523</v>
      </c>
      <c r="B3861" s="2">
        <v>1002223002</v>
      </c>
      <c r="C3861" s="2">
        <f>VLOOKUP(B3861,'[3]reydon-stock'!$A:$E,3,FALSE)</f>
        <v>33</v>
      </c>
      <c r="D3861" s="2" t="s">
        <v>14393</v>
      </c>
      <c r="E3861" s="2" t="s">
        <v>14381</v>
      </c>
      <c r="F3861" s="12" t="s">
        <v>20517</v>
      </c>
      <c r="G3861" s="12" t="s">
        <v>20519</v>
      </c>
      <c r="H3861" s="3" t="e">
        <f>VLOOKUP(B3861,'[1]Reydon Pricelist+'!$A:$P,16,FALSE)</f>
        <v>#N/A</v>
      </c>
      <c r="I3861" s="3" t="e">
        <f>VLOOKUP(B3861,'[1]Reydon Pricelist+'!$A:$P,12,FALSE)</f>
        <v>#N/A</v>
      </c>
      <c r="J3861" s="2" t="s">
        <v>14396</v>
      </c>
      <c r="K3861" s="2" t="str">
        <f>VLOOKUP(B3861,[2]product_categories_reydon!$A:$H,4,FALSE)</f>
        <v>Mouthguards</v>
      </c>
      <c r="L3861" s="12" t="e">
        <f>VLOOKUP(B3861,'[1]Reydon Pricelist+'!$A:$G,7,FALSE)</f>
        <v>#N/A</v>
      </c>
      <c r="M3861" s="2" t="s">
        <v>14397</v>
      </c>
      <c r="N3861" s="2" t="s">
        <v>89</v>
      </c>
      <c r="O3861" s="2" t="s">
        <v>14398</v>
      </c>
      <c r="P3861" s="2" t="s">
        <v>14316</v>
      </c>
      <c r="Q3861" s="2">
        <v>20</v>
      </c>
      <c r="R3861" s="2">
        <v>5060143571282</v>
      </c>
      <c r="S3861" s="2">
        <v>7.1999999999999995E-2</v>
      </c>
      <c r="T3861" s="2">
        <v>3.6</v>
      </c>
      <c r="U3861" s="2">
        <v>10.9</v>
      </c>
      <c r="V3861" s="2">
        <v>18</v>
      </c>
      <c r="W3861" s="2">
        <v>9506919000</v>
      </c>
      <c r="X3861" s="2">
        <v>48211</v>
      </c>
    </row>
    <row r="3862" spans="1:24" s="2" customFormat="1" x14ac:dyDescent="0.25">
      <c r="A3862" s="2" t="s">
        <v>20523</v>
      </c>
      <c r="B3862" s="2">
        <v>1002223003</v>
      </c>
      <c r="C3862" s="2">
        <f>VLOOKUP(B3862,'[3]reydon-stock'!$A:$E,3,FALSE)</f>
        <v>55</v>
      </c>
      <c r="D3862" s="2" t="s">
        <v>14393</v>
      </c>
      <c r="E3862" s="2" t="s">
        <v>14381</v>
      </c>
      <c r="F3862" s="12" t="s">
        <v>20517</v>
      </c>
      <c r="G3862" s="12" t="s">
        <v>20519</v>
      </c>
      <c r="H3862" s="3" t="e">
        <f>VLOOKUP(B3862,'[1]Reydon Pricelist+'!$A:$P,16,FALSE)</f>
        <v>#N/A</v>
      </c>
      <c r="I3862" s="3" t="e">
        <f>VLOOKUP(B3862,'[1]Reydon Pricelist+'!$A:$P,12,FALSE)</f>
        <v>#N/A</v>
      </c>
      <c r="J3862" s="2" t="s">
        <v>14399</v>
      </c>
      <c r="K3862" s="2" t="str">
        <f>VLOOKUP(B3862,[2]product_categories_reydon!$A:$H,4,FALSE)</f>
        <v>Mouthguards</v>
      </c>
      <c r="L3862" s="12" t="e">
        <f>VLOOKUP(B3862,'[1]Reydon Pricelist+'!$A:$G,7,FALSE)</f>
        <v>#N/A</v>
      </c>
      <c r="M3862" s="2" t="s">
        <v>14400</v>
      </c>
      <c r="N3862" s="2" t="s">
        <v>89</v>
      </c>
      <c r="O3862" s="2" t="s">
        <v>14401</v>
      </c>
      <c r="P3862" s="2" t="s">
        <v>14316</v>
      </c>
      <c r="Q3862" s="2">
        <v>20</v>
      </c>
      <c r="R3862" s="2">
        <v>5060143571299</v>
      </c>
      <c r="S3862" s="2">
        <v>6.6000000000000003E-2</v>
      </c>
      <c r="T3862" s="2">
        <v>3.6</v>
      </c>
      <c r="U3862" s="2">
        <v>10.9</v>
      </c>
      <c r="V3862" s="2">
        <v>18</v>
      </c>
      <c r="W3862" s="2">
        <v>9506919000</v>
      </c>
      <c r="X3862" s="2">
        <v>48211</v>
      </c>
    </row>
    <row r="3863" spans="1:24" s="2" customFormat="1" x14ac:dyDescent="0.25">
      <c r="A3863" s="2" t="s">
        <v>20523</v>
      </c>
      <c r="B3863" s="2">
        <v>1002223004</v>
      </c>
      <c r="C3863" s="2">
        <f>VLOOKUP(B3863,'[3]reydon-stock'!$A:$E,3,FALSE)</f>
        <v>51</v>
      </c>
      <c r="D3863" s="2" t="s">
        <v>14393</v>
      </c>
      <c r="E3863" s="2" t="s">
        <v>14381</v>
      </c>
      <c r="F3863" s="12" t="s">
        <v>20517</v>
      </c>
      <c r="G3863" s="12" t="s">
        <v>20519</v>
      </c>
      <c r="H3863" s="3" t="e">
        <f>VLOOKUP(B3863,'[1]Reydon Pricelist+'!$A:$P,16,FALSE)</f>
        <v>#N/A</v>
      </c>
      <c r="I3863" s="3" t="e">
        <f>VLOOKUP(B3863,'[1]Reydon Pricelist+'!$A:$P,12,FALSE)</f>
        <v>#N/A</v>
      </c>
      <c r="J3863" s="2" t="s">
        <v>14402</v>
      </c>
      <c r="K3863" s="2" t="str">
        <f>VLOOKUP(B3863,[2]product_categories_reydon!$A:$H,4,FALSE)</f>
        <v>Mouthguards</v>
      </c>
      <c r="L3863" s="12" t="e">
        <f>VLOOKUP(B3863,'[1]Reydon Pricelist+'!$A:$G,7,FALSE)</f>
        <v>#N/A</v>
      </c>
      <c r="M3863" s="2" t="s">
        <v>14403</v>
      </c>
      <c r="N3863" s="2" t="s">
        <v>89</v>
      </c>
      <c r="O3863" s="2" t="s">
        <v>3906</v>
      </c>
      <c r="P3863" s="2" t="s">
        <v>14316</v>
      </c>
      <c r="Q3863" s="2">
        <v>20</v>
      </c>
      <c r="R3863" s="2">
        <v>5060143571305</v>
      </c>
      <c r="S3863" s="2">
        <v>0.65</v>
      </c>
      <c r="T3863" s="2">
        <v>3.6</v>
      </c>
      <c r="U3863" s="2">
        <v>10.9</v>
      </c>
      <c r="V3863" s="2">
        <v>18</v>
      </c>
      <c r="W3863" s="2">
        <v>9506919000</v>
      </c>
      <c r="X3863" s="2">
        <v>48211</v>
      </c>
    </row>
    <row r="3864" spans="1:24" s="2" customFormat="1" x14ac:dyDescent="0.25">
      <c r="A3864" s="2" t="s">
        <v>20523</v>
      </c>
      <c r="B3864" s="2">
        <v>1002223007</v>
      </c>
      <c r="C3864" s="2">
        <f>VLOOKUP(B3864,'[3]reydon-stock'!$A:$E,3,FALSE)</f>
        <v>57</v>
      </c>
      <c r="D3864" s="2" t="s">
        <v>14393</v>
      </c>
      <c r="E3864" s="2" t="s">
        <v>14381</v>
      </c>
      <c r="F3864" s="12" t="s">
        <v>20517</v>
      </c>
      <c r="G3864" s="12" t="s">
        <v>20519</v>
      </c>
      <c r="H3864" s="3" t="e">
        <f>VLOOKUP(B3864,'[1]Reydon Pricelist+'!$A:$P,16,FALSE)</f>
        <v>#N/A</v>
      </c>
      <c r="I3864" s="3" t="e">
        <f>VLOOKUP(B3864,'[1]Reydon Pricelist+'!$A:$P,12,FALSE)</f>
        <v>#N/A</v>
      </c>
      <c r="J3864" s="2" t="s">
        <v>14404</v>
      </c>
      <c r="K3864" s="2" t="str">
        <f>VLOOKUP(B3864,[2]product_categories_reydon!$A:$H,4,FALSE)</f>
        <v>Mouthguards</v>
      </c>
      <c r="L3864" s="12" t="e">
        <f>VLOOKUP(B3864,'[1]Reydon Pricelist+'!$A:$G,7,FALSE)</f>
        <v>#N/A</v>
      </c>
      <c r="M3864" s="2" t="s">
        <v>14405</v>
      </c>
      <c r="N3864" s="2" t="s">
        <v>89</v>
      </c>
      <c r="O3864" s="2" t="s">
        <v>14406</v>
      </c>
      <c r="P3864" s="2" t="s">
        <v>14316</v>
      </c>
      <c r="Q3864" s="2">
        <v>20</v>
      </c>
      <c r="R3864" s="2">
        <v>5060143571909</v>
      </c>
      <c r="S3864" s="2">
        <v>6.7000000000000004E-2</v>
      </c>
      <c r="T3864" s="2">
        <v>18</v>
      </c>
      <c r="U3864" s="2">
        <v>11</v>
      </c>
      <c r="V3864" s="2">
        <v>4.5</v>
      </c>
      <c r="W3864" s="2">
        <v>9506919000</v>
      </c>
      <c r="X3864" s="2">
        <v>48211</v>
      </c>
    </row>
    <row r="3865" spans="1:24" s="2" customFormat="1" x14ac:dyDescent="0.25">
      <c r="A3865" s="2" t="s">
        <v>20523</v>
      </c>
      <c r="B3865" s="2">
        <v>1002222001</v>
      </c>
      <c r="C3865" s="2">
        <f>VLOOKUP(B3865,'[3]reydon-stock'!$A:$E,3,FALSE)</f>
        <v>84</v>
      </c>
      <c r="D3865" s="2" t="s">
        <v>14393</v>
      </c>
      <c r="E3865" s="2" t="s">
        <v>14381</v>
      </c>
      <c r="F3865" s="12" t="s">
        <v>20517</v>
      </c>
      <c r="G3865" s="12" t="s">
        <v>20519</v>
      </c>
      <c r="H3865" s="3" t="e">
        <f>VLOOKUP(B3865,'[1]Reydon Pricelist+'!$A:$P,16,FALSE)</f>
        <v>#N/A</v>
      </c>
      <c r="I3865" s="3" t="e">
        <f>VLOOKUP(B3865,'[1]Reydon Pricelist+'!$A:$P,12,FALSE)</f>
        <v>#N/A</v>
      </c>
      <c r="J3865" s="2" t="s">
        <v>14407</v>
      </c>
      <c r="K3865" s="2" t="str">
        <f>VLOOKUP(B3865,[2]product_categories_reydon!$A:$H,4,FALSE)</f>
        <v>Mouthguards</v>
      </c>
      <c r="L3865" s="12" t="e">
        <f>VLOOKUP(B3865,'[1]Reydon Pricelist+'!$A:$G,7,FALSE)</f>
        <v>#N/A</v>
      </c>
      <c r="M3865" s="2" t="s">
        <v>14408</v>
      </c>
      <c r="N3865" s="2" t="s">
        <v>412</v>
      </c>
      <c r="O3865" s="2" t="s">
        <v>237</v>
      </c>
      <c r="P3865" s="2" t="s">
        <v>14316</v>
      </c>
      <c r="Q3865" s="2">
        <v>20</v>
      </c>
      <c r="R3865" s="2">
        <v>5060143571213</v>
      </c>
      <c r="S3865" s="2">
        <v>7.0000000000000007E-2</v>
      </c>
      <c r="T3865" s="2">
        <v>3.6</v>
      </c>
      <c r="U3865" s="2">
        <v>10.9</v>
      </c>
      <c r="V3865" s="2">
        <v>18</v>
      </c>
      <c r="W3865" s="2">
        <v>9506919000</v>
      </c>
      <c r="X3865" s="2">
        <v>48211</v>
      </c>
    </row>
    <row r="3866" spans="1:24" s="2" customFormat="1" x14ac:dyDescent="0.25">
      <c r="A3866" s="2" t="s">
        <v>20523</v>
      </c>
      <c r="B3866" s="2">
        <v>1002222002</v>
      </c>
      <c r="C3866" s="2">
        <f>VLOOKUP(B3866,'[3]reydon-stock'!$A:$E,3,FALSE)</f>
        <v>35</v>
      </c>
      <c r="D3866" s="2" t="s">
        <v>14393</v>
      </c>
      <c r="E3866" s="2" t="s">
        <v>14381</v>
      </c>
      <c r="F3866" s="12" t="s">
        <v>20517</v>
      </c>
      <c r="G3866" s="12" t="s">
        <v>20519</v>
      </c>
      <c r="H3866" s="3" t="e">
        <f>VLOOKUP(B3866,'[1]Reydon Pricelist+'!$A:$P,16,FALSE)</f>
        <v>#N/A</v>
      </c>
      <c r="I3866" s="3" t="e">
        <f>VLOOKUP(B3866,'[1]Reydon Pricelist+'!$A:$P,12,FALSE)</f>
        <v>#N/A</v>
      </c>
      <c r="J3866" s="2" t="s">
        <v>14409</v>
      </c>
      <c r="K3866" s="2" t="str">
        <f>VLOOKUP(B3866,[2]product_categories_reydon!$A:$H,4,FALSE)</f>
        <v>Mouthguards</v>
      </c>
      <c r="L3866" s="12" t="e">
        <f>VLOOKUP(B3866,'[1]Reydon Pricelist+'!$A:$G,7,FALSE)</f>
        <v>#N/A</v>
      </c>
      <c r="M3866" s="2" t="s">
        <v>14410</v>
      </c>
      <c r="N3866" s="2" t="s">
        <v>412</v>
      </c>
      <c r="O3866" s="2" t="s">
        <v>14398</v>
      </c>
      <c r="P3866" s="2" t="s">
        <v>14316</v>
      </c>
      <c r="Q3866" s="2">
        <v>20</v>
      </c>
      <c r="R3866" s="2">
        <v>5060143571220</v>
      </c>
      <c r="S3866" s="2">
        <v>6.9000000000000006E-2</v>
      </c>
      <c r="T3866" s="2">
        <v>4</v>
      </c>
      <c r="U3866" s="2">
        <v>10.9</v>
      </c>
      <c r="V3866" s="2">
        <v>18</v>
      </c>
      <c r="W3866" s="2">
        <v>9506919000</v>
      </c>
      <c r="X3866" s="2">
        <v>48211</v>
      </c>
    </row>
    <row r="3867" spans="1:24" s="2" customFormat="1" x14ac:dyDescent="0.25">
      <c r="A3867" s="2" t="s">
        <v>20523</v>
      </c>
      <c r="B3867" s="2">
        <v>1002222004</v>
      </c>
      <c r="C3867" s="2">
        <f>VLOOKUP(B3867,'[3]reydon-stock'!$A:$E,3,FALSE)</f>
        <v>46</v>
      </c>
      <c r="D3867" s="2" t="s">
        <v>14393</v>
      </c>
      <c r="E3867" s="2" t="s">
        <v>14381</v>
      </c>
      <c r="F3867" s="12" t="s">
        <v>20517</v>
      </c>
      <c r="G3867" s="12" t="s">
        <v>20519</v>
      </c>
      <c r="H3867" s="3" t="e">
        <f>VLOOKUP(B3867,'[1]Reydon Pricelist+'!$A:$P,16,FALSE)</f>
        <v>#N/A</v>
      </c>
      <c r="I3867" s="3" t="e">
        <f>VLOOKUP(B3867,'[1]Reydon Pricelist+'!$A:$P,12,FALSE)</f>
        <v>#N/A</v>
      </c>
      <c r="J3867" s="2" t="s">
        <v>14411</v>
      </c>
      <c r="K3867" s="2" t="str">
        <f>VLOOKUP(B3867,[2]product_categories_reydon!$A:$H,4,FALSE)</f>
        <v>Mouthguards</v>
      </c>
      <c r="L3867" s="12" t="e">
        <f>VLOOKUP(B3867,'[1]Reydon Pricelist+'!$A:$G,7,FALSE)</f>
        <v>#N/A</v>
      </c>
      <c r="M3867" s="2" t="s">
        <v>14412</v>
      </c>
      <c r="N3867" s="2" t="s">
        <v>412</v>
      </c>
      <c r="O3867" s="2" t="s">
        <v>14406</v>
      </c>
      <c r="P3867" s="2" t="s">
        <v>14316</v>
      </c>
      <c r="Q3867" s="2">
        <v>20</v>
      </c>
      <c r="R3867" s="2">
        <v>5060143571237</v>
      </c>
      <c r="S3867" s="2">
        <v>6.9000000000000006E-2</v>
      </c>
      <c r="T3867" s="2">
        <v>3.6</v>
      </c>
      <c r="U3867" s="2">
        <v>10.9</v>
      </c>
      <c r="V3867" s="2">
        <v>18</v>
      </c>
      <c r="W3867" s="2">
        <v>9506919000</v>
      </c>
      <c r="X3867" s="2">
        <v>48211</v>
      </c>
    </row>
    <row r="3868" spans="1:24" s="2" customFormat="1" x14ac:dyDescent="0.25">
      <c r="A3868" s="2" t="s">
        <v>20523</v>
      </c>
      <c r="B3868" s="2">
        <v>1002222005</v>
      </c>
      <c r="C3868" s="2">
        <f>VLOOKUP(B3868,'[3]reydon-stock'!$A:$E,3,FALSE)</f>
        <v>50</v>
      </c>
      <c r="D3868" s="2" t="s">
        <v>14393</v>
      </c>
      <c r="E3868" s="2" t="s">
        <v>14381</v>
      </c>
      <c r="F3868" s="12" t="s">
        <v>20517</v>
      </c>
      <c r="G3868" s="12" t="s">
        <v>20519</v>
      </c>
      <c r="H3868" s="3" t="e">
        <f>VLOOKUP(B3868,'[1]Reydon Pricelist+'!$A:$P,16,FALSE)</f>
        <v>#N/A</v>
      </c>
      <c r="I3868" s="3" t="e">
        <f>VLOOKUP(B3868,'[1]Reydon Pricelist+'!$A:$P,12,FALSE)</f>
        <v>#N/A</v>
      </c>
      <c r="J3868" s="2" t="s">
        <v>14413</v>
      </c>
      <c r="K3868" s="2" t="str">
        <f>VLOOKUP(B3868,[2]product_categories_reydon!$A:$H,4,FALSE)</f>
        <v>Mouthguards</v>
      </c>
      <c r="L3868" s="12" t="e">
        <f>VLOOKUP(B3868,'[1]Reydon Pricelist+'!$A:$G,7,FALSE)</f>
        <v>#N/A</v>
      </c>
      <c r="M3868" s="2" t="s">
        <v>14414</v>
      </c>
      <c r="N3868" s="2" t="s">
        <v>412</v>
      </c>
      <c r="O3868" s="2" t="s">
        <v>14401</v>
      </c>
      <c r="P3868" s="2" t="s">
        <v>14316</v>
      </c>
      <c r="Q3868" s="2">
        <v>20</v>
      </c>
      <c r="R3868" s="2">
        <v>5060143571244</v>
      </c>
      <c r="S3868" s="2">
        <v>6.9000000000000006E-2</v>
      </c>
      <c r="T3868" s="2">
        <v>3.6</v>
      </c>
      <c r="U3868" s="2">
        <v>10.9</v>
      </c>
      <c r="V3868" s="2">
        <v>18</v>
      </c>
      <c r="W3868" s="2">
        <v>9506919000</v>
      </c>
      <c r="X3868" s="2">
        <v>48211</v>
      </c>
    </row>
    <row r="3869" spans="1:24" s="2" customFormat="1" x14ac:dyDescent="0.25">
      <c r="A3869" s="2" t="s">
        <v>20523</v>
      </c>
      <c r="B3869" s="2">
        <v>1002222006</v>
      </c>
      <c r="C3869" s="2">
        <f>VLOOKUP(B3869,'[3]reydon-stock'!$A:$E,3,FALSE)</f>
        <v>40</v>
      </c>
      <c r="D3869" s="2" t="s">
        <v>14393</v>
      </c>
      <c r="E3869" s="2" t="s">
        <v>14381</v>
      </c>
      <c r="F3869" s="12" t="s">
        <v>20517</v>
      </c>
      <c r="G3869" s="12" t="s">
        <v>20519</v>
      </c>
      <c r="H3869" s="3" t="e">
        <f>VLOOKUP(B3869,'[1]Reydon Pricelist+'!$A:$P,16,FALSE)</f>
        <v>#N/A</v>
      </c>
      <c r="I3869" s="3" t="e">
        <f>VLOOKUP(B3869,'[1]Reydon Pricelist+'!$A:$P,12,FALSE)</f>
        <v>#N/A</v>
      </c>
      <c r="J3869" s="2" t="s">
        <v>14415</v>
      </c>
      <c r="K3869" s="2" t="str">
        <f>VLOOKUP(B3869,[2]product_categories_reydon!$A:$H,4,FALSE)</f>
        <v>Mouthguards</v>
      </c>
      <c r="L3869" s="12" t="e">
        <f>VLOOKUP(B3869,'[1]Reydon Pricelist+'!$A:$G,7,FALSE)</f>
        <v>#N/A</v>
      </c>
      <c r="M3869" s="2" t="s">
        <v>14416</v>
      </c>
      <c r="N3869" s="2" t="s">
        <v>412</v>
      </c>
      <c r="O3869" s="2" t="s">
        <v>3906</v>
      </c>
      <c r="P3869" s="2" t="s">
        <v>14316</v>
      </c>
      <c r="Q3869" s="2">
        <v>20</v>
      </c>
      <c r="R3869" s="2">
        <v>5060143571251</v>
      </c>
      <c r="S3869" s="2">
        <v>6.9000000000000006E-2</v>
      </c>
      <c r="T3869" s="2">
        <v>18</v>
      </c>
      <c r="U3869" s="2">
        <v>10.5</v>
      </c>
      <c r="V3869" s="2">
        <v>4.4000000000000004</v>
      </c>
      <c r="W3869" s="2">
        <v>9506919000</v>
      </c>
      <c r="X3869" s="2">
        <v>48211</v>
      </c>
    </row>
    <row r="3870" spans="1:24" s="6" customFormat="1" x14ac:dyDescent="0.25">
      <c r="A3870" s="6" t="s">
        <v>20524</v>
      </c>
      <c r="B3870" s="6" t="s">
        <v>14417</v>
      </c>
      <c r="C3870" s="2">
        <f>VLOOKUP(B3870,'[3]reydon-stock'!$A:$E,3,FALSE)</f>
        <v>499</v>
      </c>
      <c r="D3870" s="6" t="s">
        <v>14418</v>
      </c>
      <c r="E3870" s="6" t="s">
        <v>14419</v>
      </c>
      <c r="F3870" s="12" t="s">
        <v>20517</v>
      </c>
      <c r="G3870" s="12" t="s">
        <v>20519</v>
      </c>
      <c r="H3870" s="7">
        <f>VLOOKUP(B3870,'[1]Reydon Pricelist+'!$A:$P,16,FALSE)</f>
        <v>2.5099999999999998</v>
      </c>
      <c r="I3870" s="7">
        <f>VLOOKUP(B3870,'[1]Reydon Pricelist+'!$A:$P,12,FALSE)</f>
        <v>6</v>
      </c>
      <c r="J3870" s="6" t="s">
        <v>14420</v>
      </c>
      <c r="K3870" s="6" t="str">
        <f>VLOOKUP(B3870,[2]product_categories_reydon!$A:$H,4,FALSE)</f>
        <v>Mouthguards</v>
      </c>
      <c r="L3870" s="12" t="str">
        <f>VLOOKUP(B3870,'[1]Reydon Pricelist+'!$A:$G,7,FALSE)</f>
        <v>5027535133923</v>
      </c>
      <c r="M3870" s="6" t="s">
        <v>14421</v>
      </c>
      <c r="N3870" s="6" t="s">
        <v>412</v>
      </c>
      <c r="O3870" s="6" t="s">
        <v>14422</v>
      </c>
      <c r="P3870" s="6" t="s">
        <v>14423</v>
      </c>
      <c r="Q3870" s="6">
        <v>20</v>
      </c>
      <c r="R3870" s="6">
        <v>5027535133923</v>
      </c>
      <c r="S3870" s="6">
        <v>2.1999999999999999E-2</v>
      </c>
      <c r="T3870" s="6">
        <v>2.5</v>
      </c>
      <c r="U3870" s="6">
        <v>7.3</v>
      </c>
      <c r="V3870" s="6">
        <v>8</v>
      </c>
      <c r="W3870" s="6">
        <v>9506919000</v>
      </c>
      <c r="X3870" s="6">
        <v>9224</v>
      </c>
    </row>
    <row r="3871" spans="1:24" s="6" customFormat="1" x14ac:dyDescent="0.25">
      <c r="A3871" s="6" t="s">
        <v>20524</v>
      </c>
      <c r="B3871" s="6" t="s">
        <v>14424</v>
      </c>
      <c r="C3871" s="2">
        <f>VLOOKUP(B3871,'[3]reydon-stock'!$A:$E,3,FALSE)</f>
        <v>499</v>
      </c>
      <c r="D3871" s="6" t="s">
        <v>14418</v>
      </c>
      <c r="E3871" s="6" t="s">
        <v>14419</v>
      </c>
      <c r="F3871" s="12" t="s">
        <v>20517</v>
      </c>
      <c r="G3871" s="12" t="s">
        <v>20519</v>
      </c>
      <c r="H3871" s="7">
        <f>VLOOKUP(B3871,'[1]Reydon Pricelist+'!$A:$P,16,FALSE)</f>
        <v>2.5099999999999998</v>
      </c>
      <c r="I3871" s="7">
        <f>VLOOKUP(B3871,'[1]Reydon Pricelist+'!$A:$P,12,FALSE)</f>
        <v>6</v>
      </c>
      <c r="J3871" s="6" t="s">
        <v>14425</v>
      </c>
      <c r="K3871" s="6" t="str">
        <f>VLOOKUP(B3871,[2]product_categories_reydon!$A:$H,4,FALSE)</f>
        <v>Mouthguards</v>
      </c>
      <c r="L3871" s="12" t="str">
        <f>VLOOKUP(B3871,'[1]Reydon Pricelist+'!$A:$G,7,FALSE)</f>
        <v>5027535133930</v>
      </c>
      <c r="M3871" s="6" t="s">
        <v>14426</v>
      </c>
      <c r="N3871" s="6" t="s">
        <v>412</v>
      </c>
      <c r="O3871" s="6" t="s">
        <v>11169</v>
      </c>
      <c r="P3871" s="6" t="s">
        <v>14423</v>
      </c>
      <c r="Q3871" s="6">
        <v>20</v>
      </c>
      <c r="R3871" s="6">
        <v>5027535133930</v>
      </c>
      <c r="S3871" s="6">
        <v>2.1999999999999999E-2</v>
      </c>
      <c r="T3871" s="6">
        <v>2.5</v>
      </c>
      <c r="U3871" s="6">
        <v>7.3</v>
      </c>
      <c r="V3871" s="6">
        <v>8</v>
      </c>
      <c r="W3871" s="6">
        <v>9506919000</v>
      </c>
      <c r="X3871" s="6">
        <v>9224</v>
      </c>
    </row>
    <row r="3872" spans="1:24" s="6" customFormat="1" x14ac:dyDescent="0.25">
      <c r="A3872" s="6" t="s">
        <v>20524</v>
      </c>
      <c r="B3872" s="6" t="s">
        <v>14427</v>
      </c>
      <c r="C3872" s="2">
        <f>VLOOKUP(B3872,'[3]reydon-stock'!$A:$E,3,FALSE)</f>
        <v>499</v>
      </c>
      <c r="D3872" s="6" t="s">
        <v>14418</v>
      </c>
      <c r="E3872" s="6" t="s">
        <v>14419</v>
      </c>
      <c r="F3872" s="12" t="s">
        <v>20517</v>
      </c>
      <c r="G3872" s="12" t="s">
        <v>20519</v>
      </c>
      <c r="H3872" s="7">
        <f>VLOOKUP(B3872,'[1]Reydon Pricelist+'!$A:$P,16,FALSE)</f>
        <v>2.5099999999999998</v>
      </c>
      <c r="I3872" s="7">
        <f>VLOOKUP(B3872,'[1]Reydon Pricelist+'!$A:$P,12,FALSE)</f>
        <v>6</v>
      </c>
      <c r="J3872" s="6" t="s">
        <v>14428</v>
      </c>
      <c r="K3872" s="6" t="str">
        <f>VLOOKUP(B3872,[2]product_categories_reydon!$A:$H,4,FALSE)</f>
        <v>Mouthguards</v>
      </c>
      <c r="L3872" s="12" t="str">
        <f>VLOOKUP(B3872,'[1]Reydon Pricelist+'!$A:$G,7,FALSE)</f>
        <v>5027535133909</v>
      </c>
      <c r="M3872" s="6" t="s">
        <v>14429</v>
      </c>
      <c r="N3872" s="6" t="s">
        <v>412</v>
      </c>
      <c r="O3872" s="6" t="s">
        <v>7049</v>
      </c>
      <c r="P3872" s="6" t="s">
        <v>14423</v>
      </c>
      <c r="Q3872" s="6">
        <v>20</v>
      </c>
      <c r="R3872" s="6">
        <v>5027535133909</v>
      </c>
      <c r="S3872" s="6">
        <v>2.1999999999999999E-2</v>
      </c>
      <c r="T3872" s="6">
        <v>2.5</v>
      </c>
      <c r="U3872" s="6">
        <v>7.3</v>
      </c>
      <c r="V3872" s="6">
        <v>8</v>
      </c>
      <c r="W3872" s="6">
        <v>9506919000</v>
      </c>
      <c r="X3872" s="6">
        <v>9224</v>
      </c>
    </row>
    <row r="3873" spans="1:24" s="6" customFormat="1" x14ac:dyDescent="0.25">
      <c r="A3873" s="6" t="s">
        <v>20524</v>
      </c>
      <c r="B3873" s="6" t="s">
        <v>14430</v>
      </c>
      <c r="C3873" s="2">
        <f>VLOOKUP(B3873,'[3]reydon-stock'!$A:$E,3,FALSE)</f>
        <v>499</v>
      </c>
      <c r="D3873" s="6" t="s">
        <v>14418</v>
      </c>
      <c r="E3873" s="6" t="s">
        <v>14419</v>
      </c>
      <c r="F3873" s="12" t="s">
        <v>20517</v>
      </c>
      <c r="G3873" s="12" t="s">
        <v>20519</v>
      </c>
      <c r="H3873" s="7">
        <f>VLOOKUP(B3873,'[1]Reydon Pricelist+'!$A:$P,16,FALSE)</f>
        <v>2.5099999999999998</v>
      </c>
      <c r="I3873" s="7">
        <f>VLOOKUP(B3873,'[1]Reydon Pricelist+'!$A:$P,12,FALSE)</f>
        <v>6</v>
      </c>
      <c r="J3873" s="6" t="s">
        <v>14431</v>
      </c>
      <c r="K3873" s="6" t="str">
        <f>VLOOKUP(B3873,[2]product_categories_reydon!$A:$H,4,FALSE)</f>
        <v>Mouthguards</v>
      </c>
      <c r="L3873" s="12" t="str">
        <f>VLOOKUP(B3873,'[1]Reydon Pricelist+'!$A:$G,7,FALSE)</f>
        <v>5027535133916</v>
      </c>
      <c r="M3873" s="6" t="s">
        <v>14432</v>
      </c>
      <c r="N3873" s="6" t="s">
        <v>412</v>
      </c>
      <c r="O3873" s="6" t="s">
        <v>33</v>
      </c>
      <c r="P3873" s="6" t="s">
        <v>14423</v>
      </c>
      <c r="Q3873" s="6">
        <v>20</v>
      </c>
      <c r="R3873" s="6">
        <v>5027535133916</v>
      </c>
      <c r="S3873" s="6">
        <v>2.1999999999999999E-2</v>
      </c>
      <c r="T3873" s="6">
        <v>2.5</v>
      </c>
      <c r="U3873" s="6">
        <v>7.3</v>
      </c>
      <c r="V3873" s="6">
        <v>8</v>
      </c>
      <c r="W3873" s="6">
        <v>9506919000</v>
      </c>
      <c r="X3873" s="6">
        <v>9224</v>
      </c>
    </row>
    <row r="3874" spans="1:24" s="6" customFormat="1" x14ac:dyDescent="0.25">
      <c r="A3874" s="6" t="s">
        <v>20524</v>
      </c>
      <c r="B3874" s="6" t="s">
        <v>14433</v>
      </c>
      <c r="C3874" s="2">
        <f>VLOOKUP(B3874,'[3]reydon-stock'!$A:$E,3,FALSE)</f>
        <v>499</v>
      </c>
      <c r="D3874" s="6" t="s">
        <v>14418</v>
      </c>
      <c r="E3874" s="6" t="s">
        <v>14419</v>
      </c>
      <c r="F3874" s="12" t="s">
        <v>20517</v>
      </c>
      <c r="G3874" s="12" t="s">
        <v>20519</v>
      </c>
      <c r="H3874" s="7">
        <f>VLOOKUP(B3874,'[1]Reydon Pricelist+'!$A:$P,16,FALSE)</f>
        <v>2.5099999999999998</v>
      </c>
      <c r="I3874" s="7">
        <f>VLOOKUP(B3874,'[1]Reydon Pricelist+'!$A:$P,12,FALSE)</f>
        <v>6</v>
      </c>
      <c r="J3874" s="6" t="s">
        <v>14434</v>
      </c>
      <c r="K3874" s="6" t="str">
        <f>VLOOKUP(B3874,[2]product_categories_reydon!$A:$H,4,FALSE)</f>
        <v>Mouthguards</v>
      </c>
      <c r="L3874" s="12" t="str">
        <f>VLOOKUP(B3874,'[1]Reydon Pricelist+'!$A:$G,7,FALSE)</f>
        <v>5027535133886</v>
      </c>
      <c r="M3874" s="6" t="s">
        <v>14435</v>
      </c>
      <c r="N3874" s="6" t="s">
        <v>89</v>
      </c>
      <c r="O3874" s="6" t="s">
        <v>14422</v>
      </c>
      <c r="P3874" s="6" t="s">
        <v>14423</v>
      </c>
      <c r="Q3874" s="6">
        <v>20</v>
      </c>
      <c r="R3874" s="6">
        <v>5027535133886</v>
      </c>
      <c r="S3874" s="6">
        <v>2.1999999999999999E-2</v>
      </c>
      <c r="T3874" s="6">
        <v>2.5</v>
      </c>
      <c r="U3874" s="6">
        <v>7.3</v>
      </c>
      <c r="V3874" s="6">
        <v>8</v>
      </c>
      <c r="W3874" s="6">
        <v>9506919000</v>
      </c>
      <c r="X3874" s="6">
        <v>9224</v>
      </c>
    </row>
    <row r="3875" spans="1:24" s="6" customFormat="1" x14ac:dyDescent="0.25">
      <c r="A3875" s="6" t="s">
        <v>20524</v>
      </c>
      <c r="B3875" s="6" t="s">
        <v>14436</v>
      </c>
      <c r="C3875" s="2">
        <f>VLOOKUP(B3875,'[3]reydon-stock'!$A:$E,3,FALSE)</f>
        <v>499</v>
      </c>
      <c r="D3875" s="6" t="s">
        <v>14418</v>
      </c>
      <c r="E3875" s="6" t="s">
        <v>14419</v>
      </c>
      <c r="F3875" s="12" t="s">
        <v>20517</v>
      </c>
      <c r="G3875" s="12" t="s">
        <v>20519</v>
      </c>
      <c r="H3875" s="7">
        <f>VLOOKUP(B3875,'[1]Reydon Pricelist+'!$A:$P,16,FALSE)</f>
        <v>2.5099999999999998</v>
      </c>
      <c r="I3875" s="7">
        <f>VLOOKUP(B3875,'[1]Reydon Pricelist+'!$A:$P,12,FALSE)</f>
        <v>6</v>
      </c>
      <c r="J3875" s="6" t="s">
        <v>14437</v>
      </c>
      <c r="K3875" s="6" t="str">
        <f>VLOOKUP(B3875,[2]product_categories_reydon!$A:$H,4,FALSE)</f>
        <v>Mouthguards</v>
      </c>
      <c r="L3875" s="12" t="str">
        <f>VLOOKUP(B3875,'[1]Reydon Pricelist+'!$A:$G,7,FALSE)</f>
        <v>5027535133893</v>
      </c>
      <c r="M3875" s="6" t="s">
        <v>14438</v>
      </c>
      <c r="N3875" s="6" t="s">
        <v>89</v>
      </c>
      <c r="O3875" s="6" t="s">
        <v>11169</v>
      </c>
      <c r="P3875" s="6" t="s">
        <v>14423</v>
      </c>
      <c r="Q3875" s="6">
        <v>20</v>
      </c>
      <c r="R3875" s="6">
        <v>5027535133893</v>
      </c>
      <c r="S3875" s="6">
        <v>2.1999999999999999E-2</v>
      </c>
      <c r="T3875" s="6">
        <v>2.5</v>
      </c>
      <c r="U3875" s="6">
        <v>7.3</v>
      </c>
      <c r="V3875" s="6">
        <v>8</v>
      </c>
      <c r="W3875" s="6">
        <v>9506919000</v>
      </c>
      <c r="X3875" s="6">
        <v>9224</v>
      </c>
    </row>
    <row r="3876" spans="1:24" s="6" customFormat="1" x14ac:dyDescent="0.25">
      <c r="A3876" s="6" t="s">
        <v>20524</v>
      </c>
      <c r="B3876" s="6" t="s">
        <v>14439</v>
      </c>
      <c r="C3876" s="2">
        <f>VLOOKUP(B3876,'[3]reydon-stock'!$A:$E,3,FALSE)</f>
        <v>499</v>
      </c>
      <c r="D3876" s="6" t="s">
        <v>14418</v>
      </c>
      <c r="E3876" s="6" t="s">
        <v>14419</v>
      </c>
      <c r="F3876" s="12" t="s">
        <v>20517</v>
      </c>
      <c r="G3876" s="12" t="s">
        <v>20519</v>
      </c>
      <c r="H3876" s="7">
        <f>VLOOKUP(B3876,'[1]Reydon Pricelist+'!$A:$P,16,FALSE)</f>
        <v>2.5099999999999998</v>
      </c>
      <c r="I3876" s="7">
        <f>VLOOKUP(B3876,'[1]Reydon Pricelist+'!$A:$P,12,FALSE)</f>
        <v>6</v>
      </c>
      <c r="J3876" s="6" t="s">
        <v>14440</v>
      </c>
      <c r="K3876" s="6" t="str">
        <f>VLOOKUP(B3876,[2]product_categories_reydon!$A:$H,4,FALSE)</f>
        <v>Mouthguards</v>
      </c>
      <c r="L3876" s="12" t="str">
        <f>VLOOKUP(B3876,'[1]Reydon Pricelist+'!$A:$G,7,FALSE)</f>
        <v>5027535133862</v>
      </c>
      <c r="M3876" s="6" t="s">
        <v>14441</v>
      </c>
      <c r="N3876" s="6" t="s">
        <v>89</v>
      </c>
      <c r="O3876" s="6" t="s">
        <v>7049</v>
      </c>
      <c r="P3876" s="6" t="s">
        <v>14423</v>
      </c>
      <c r="Q3876" s="6">
        <v>20</v>
      </c>
      <c r="R3876" s="6">
        <v>5027535133862</v>
      </c>
      <c r="S3876" s="6">
        <v>2.1999999999999999E-2</v>
      </c>
      <c r="T3876" s="6">
        <v>2.5</v>
      </c>
      <c r="U3876" s="6">
        <v>7.3</v>
      </c>
      <c r="V3876" s="6">
        <v>8</v>
      </c>
      <c r="W3876" s="6">
        <v>9506919000</v>
      </c>
      <c r="X3876" s="6">
        <v>9224</v>
      </c>
    </row>
    <row r="3877" spans="1:24" s="6" customFormat="1" x14ac:dyDescent="0.25">
      <c r="A3877" s="6" t="s">
        <v>20524</v>
      </c>
      <c r="B3877" s="6" t="s">
        <v>14442</v>
      </c>
      <c r="C3877" s="2">
        <f>VLOOKUP(B3877,'[3]reydon-stock'!$A:$E,3,FALSE)</f>
        <v>499</v>
      </c>
      <c r="D3877" s="6" t="s">
        <v>14418</v>
      </c>
      <c r="E3877" s="6" t="s">
        <v>14419</v>
      </c>
      <c r="F3877" s="12" t="s">
        <v>20517</v>
      </c>
      <c r="G3877" s="12" t="s">
        <v>20519</v>
      </c>
      <c r="H3877" s="7">
        <f>VLOOKUP(B3877,'[1]Reydon Pricelist+'!$A:$P,16,FALSE)</f>
        <v>2.5099999999999998</v>
      </c>
      <c r="I3877" s="7">
        <f>VLOOKUP(B3877,'[1]Reydon Pricelist+'!$A:$P,12,FALSE)</f>
        <v>6</v>
      </c>
      <c r="J3877" s="6" t="s">
        <v>14443</v>
      </c>
      <c r="K3877" s="6" t="str">
        <f>VLOOKUP(B3877,[2]product_categories_reydon!$A:$H,4,FALSE)</f>
        <v>Mouthguards</v>
      </c>
      <c r="L3877" s="12" t="str">
        <f>VLOOKUP(B3877,'[1]Reydon Pricelist+'!$A:$G,7,FALSE)</f>
        <v>5027535133879</v>
      </c>
      <c r="M3877" s="6" t="s">
        <v>14444</v>
      </c>
      <c r="N3877" s="6" t="s">
        <v>89</v>
      </c>
      <c r="O3877" s="6" t="s">
        <v>33</v>
      </c>
      <c r="P3877" s="6" t="s">
        <v>14423</v>
      </c>
      <c r="Q3877" s="6">
        <v>20</v>
      </c>
      <c r="R3877" s="6">
        <v>5027535133879</v>
      </c>
      <c r="S3877" s="6">
        <v>2.1999999999999999E-2</v>
      </c>
      <c r="T3877" s="6">
        <v>2.5</v>
      </c>
      <c r="U3877" s="6">
        <v>7.3</v>
      </c>
      <c r="V3877" s="6">
        <v>8</v>
      </c>
      <c r="W3877" s="6">
        <v>9506919000</v>
      </c>
      <c r="X3877" s="6">
        <v>9224</v>
      </c>
    </row>
    <row r="3878" spans="1:24" s="6" customFormat="1" x14ac:dyDescent="0.25">
      <c r="A3878" s="6" t="s">
        <v>20524</v>
      </c>
      <c r="B3878" s="6" t="s">
        <v>14445</v>
      </c>
      <c r="C3878" s="2">
        <f>VLOOKUP(B3878,'[3]reydon-stock'!$A:$E,3,FALSE)</f>
        <v>499</v>
      </c>
      <c r="D3878" s="6" t="s">
        <v>14446</v>
      </c>
      <c r="E3878" s="6" t="s">
        <v>14447</v>
      </c>
      <c r="F3878" s="12" t="s">
        <v>20517</v>
      </c>
      <c r="G3878" s="12" t="s">
        <v>20519</v>
      </c>
      <c r="H3878" s="7">
        <f>VLOOKUP(B3878,'[1]Reydon Pricelist+'!$A:$P,16,FALSE)</f>
        <v>1.1399999999999999</v>
      </c>
      <c r="I3878" s="7">
        <f>VLOOKUP(B3878,'[1]Reydon Pricelist+'!$A:$P,12,FALSE)</f>
        <v>4</v>
      </c>
      <c r="J3878" s="6" t="s">
        <v>14448</v>
      </c>
      <c r="K3878" s="6" t="str">
        <f>VLOOKUP(B3878,[2]product_categories_reydon!$A:$H,4,FALSE)</f>
        <v>Mouthguards</v>
      </c>
      <c r="L3878" s="12" t="str">
        <f>VLOOKUP(B3878,'[1]Reydon Pricelist+'!$A:$G,7,FALSE)</f>
        <v>5027535133749</v>
      </c>
      <c r="M3878" s="6" t="s">
        <v>14449</v>
      </c>
      <c r="N3878" s="6" t="s">
        <v>89</v>
      </c>
      <c r="O3878" s="6" t="s">
        <v>3373</v>
      </c>
      <c r="P3878" s="6" t="s">
        <v>14423</v>
      </c>
      <c r="Q3878" s="6">
        <v>20</v>
      </c>
      <c r="R3878" s="6">
        <v>5027535133749</v>
      </c>
      <c r="S3878" s="6">
        <v>3.3000000000000002E-2</v>
      </c>
      <c r="T3878" s="6">
        <v>2.6</v>
      </c>
      <c r="U3878" s="6">
        <v>8</v>
      </c>
      <c r="V3878" s="6">
        <v>7.7</v>
      </c>
      <c r="W3878" s="6">
        <v>9506919000</v>
      </c>
      <c r="X3878" s="6">
        <v>9043</v>
      </c>
    </row>
    <row r="3879" spans="1:24" s="6" customFormat="1" x14ac:dyDescent="0.25">
      <c r="A3879" s="6" t="s">
        <v>20524</v>
      </c>
      <c r="B3879" s="6" t="s">
        <v>14450</v>
      </c>
      <c r="C3879" s="2">
        <f>VLOOKUP(B3879,'[3]reydon-stock'!$A:$E,3,FALSE)</f>
        <v>499</v>
      </c>
      <c r="D3879" s="6" t="s">
        <v>14446</v>
      </c>
      <c r="E3879" s="6" t="s">
        <v>14447</v>
      </c>
      <c r="F3879" s="12" t="s">
        <v>20517</v>
      </c>
      <c r="G3879" s="12" t="s">
        <v>20519</v>
      </c>
      <c r="H3879" s="7">
        <f>VLOOKUP(B3879,'[1]Reydon Pricelist+'!$A:$P,16,FALSE)</f>
        <v>1.1399999999999999</v>
      </c>
      <c r="I3879" s="7">
        <f>VLOOKUP(B3879,'[1]Reydon Pricelist+'!$A:$P,12,FALSE)</f>
        <v>4</v>
      </c>
      <c r="J3879" s="6" t="s">
        <v>14451</v>
      </c>
      <c r="K3879" s="6" t="str">
        <f>VLOOKUP(B3879,[2]product_categories_reydon!$A:$H,4,FALSE)</f>
        <v>Mouthguards</v>
      </c>
      <c r="L3879" s="12" t="str">
        <f>VLOOKUP(B3879,'[1]Reydon Pricelist+'!$A:$G,7,FALSE)</f>
        <v>5027535133800</v>
      </c>
      <c r="M3879" s="6" t="s">
        <v>14452</v>
      </c>
      <c r="N3879" s="6" t="s">
        <v>412</v>
      </c>
      <c r="O3879" s="6" t="s">
        <v>3373</v>
      </c>
      <c r="P3879" s="6" t="s">
        <v>14423</v>
      </c>
      <c r="Q3879" s="6">
        <v>20</v>
      </c>
      <c r="R3879" s="6">
        <v>5027535133800</v>
      </c>
      <c r="S3879" s="6">
        <v>3.3000000000000002E-2</v>
      </c>
      <c r="T3879" s="6">
        <v>7.6</v>
      </c>
      <c r="U3879" s="6">
        <v>2.6</v>
      </c>
      <c r="V3879" s="6">
        <v>7.7</v>
      </c>
      <c r="W3879" s="6">
        <v>9506919000</v>
      </c>
      <c r="X3879" s="6">
        <v>9043</v>
      </c>
    </row>
    <row r="3880" spans="1:24" s="6" customFormat="1" x14ac:dyDescent="0.25">
      <c r="A3880" s="6" t="s">
        <v>20524</v>
      </c>
      <c r="B3880" s="6" t="s">
        <v>14453</v>
      </c>
      <c r="C3880" s="2">
        <f>VLOOKUP(B3880,'[3]reydon-stock'!$A:$E,3,FALSE)</f>
        <v>398</v>
      </c>
      <c r="D3880" s="6" t="s">
        <v>14446</v>
      </c>
      <c r="E3880" s="6" t="s">
        <v>14447</v>
      </c>
      <c r="F3880" s="12" t="s">
        <v>20517</v>
      </c>
      <c r="G3880" s="12" t="s">
        <v>20519</v>
      </c>
      <c r="H3880" s="7">
        <f>VLOOKUP(B3880,'[1]Reydon Pricelist+'!$A:$P,16,FALSE)</f>
        <v>1.1399999999999999</v>
      </c>
      <c r="I3880" s="7">
        <f>VLOOKUP(B3880,'[1]Reydon Pricelist+'!$A:$P,12,FALSE)</f>
        <v>4</v>
      </c>
      <c r="J3880" s="6" t="s">
        <v>14454</v>
      </c>
      <c r="K3880" s="6" t="str">
        <f>VLOOKUP(B3880,[2]product_categories_reydon!$A:$H,4,FALSE)</f>
        <v>Mouthguards</v>
      </c>
      <c r="L3880" s="12" t="str">
        <f>VLOOKUP(B3880,'[1]Reydon Pricelist+'!$A:$G,7,FALSE)</f>
        <v>5027535133756</v>
      </c>
      <c r="M3880" s="6" t="s">
        <v>14455</v>
      </c>
      <c r="N3880" s="6" t="s">
        <v>89</v>
      </c>
      <c r="O3880" s="6" t="s">
        <v>27</v>
      </c>
      <c r="P3880" s="6" t="s">
        <v>14423</v>
      </c>
      <c r="Q3880" s="6">
        <v>20</v>
      </c>
      <c r="R3880" s="6">
        <v>5027535133756</v>
      </c>
      <c r="S3880" s="6">
        <v>3.3000000000000002E-2</v>
      </c>
      <c r="T3880" s="6">
        <v>2.6</v>
      </c>
      <c r="U3880" s="6">
        <v>7.7</v>
      </c>
      <c r="V3880" s="6">
        <v>7.7</v>
      </c>
      <c r="W3880" s="6">
        <v>9506919000</v>
      </c>
      <c r="X3880" s="6">
        <v>9043</v>
      </c>
    </row>
    <row r="3881" spans="1:24" s="6" customFormat="1" x14ac:dyDescent="0.25">
      <c r="A3881" s="6" t="s">
        <v>20524</v>
      </c>
      <c r="B3881" s="6" t="s">
        <v>14456</v>
      </c>
      <c r="C3881" s="2">
        <f>VLOOKUP(B3881,'[3]reydon-stock'!$A:$E,3,FALSE)</f>
        <v>499</v>
      </c>
      <c r="D3881" s="6" t="s">
        <v>14446</v>
      </c>
      <c r="E3881" s="6" t="s">
        <v>14447</v>
      </c>
      <c r="F3881" s="12" t="s">
        <v>20517</v>
      </c>
      <c r="G3881" s="12" t="s">
        <v>20519</v>
      </c>
      <c r="H3881" s="7">
        <f>VLOOKUP(B3881,'[1]Reydon Pricelist+'!$A:$P,16,FALSE)</f>
        <v>1.1399999999999999</v>
      </c>
      <c r="I3881" s="7">
        <f>VLOOKUP(B3881,'[1]Reydon Pricelist+'!$A:$P,12,FALSE)</f>
        <v>4</v>
      </c>
      <c r="J3881" s="6" t="s">
        <v>14457</v>
      </c>
      <c r="K3881" s="6" t="str">
        <f>VLOOKUP(B3881,[2]product_categories_reydon!$A:$H,4,FALSE)</f>
        <v>Mouthguards</v>
      </c>
      <c r="L3881" s="12" t="str">
        <f>VLOOKUP(B3881,'[1]Reydon Pricelist+'!$A:$G,7,FALSE)</f>
        <v>5027535133817</v>
      </c>
      <c r="M3881" s="6" t="s">
        <v>14458</v>
      </c>
      <c r="N3881" s="6" t="s">
        <v>412</v>
      </c>
      <c r="O3881" s="6" t="s">
        <v>27</v>
      </c>
      <c r="P3881" s="6" t="s">
        <v>14423</v>
      </c>
      <c r="Q3881" s="6">
        <v>20</v>
      </c>
      <c r="R3881" s="6">
        <v>5027535133817</v>
      </c>
      <c r="S3881" s="6">
        <v>3.3000000000000002E-2</v>
      </c>
      <c r="T3881" s="6">
        <v>7.5</v>
      </c>
      <c r="U3881" s="6">
        <v>7.7</v>
      </c>
      <c r="V3881" s="6">
        <v>2.6</v>
      </c>
      <c r="W3881" s="6">
        <v>9506919000</v>
      </c>
      <c r="X3881" s="6">
        <v>9043</v>
      </c>
    </row>
    <row r="3882" spans="1:24" s="6" customFormat="1" x14ac:dyDescent="0.25">
      <c r="A3882" s="6" t="s">
        <v>20524</v>
      </c>
      <c r="B3882" s="6" t="s">
        <v>14459</v>
      </c>
      <c r="C3882" s="2">
        <f>VLOOKUP(B3882,'[3]reydon-stock'!$A:$E,3,FALSE)</f>
        <v>499</v>
      </c>
      <c r="D3882" s="6" t="s">
        <v>14446</v>
      </c>
      <c r="E3882" s="6" t="s">
        <v>14447</v>
      </c>
      <c r="F3882" s="12" t="s">
        <v>20517</v>
      </c>
      <c r="G3882" s="12" t="s">
        <v>20519</v>
      </c>
      <c r="H3882" s="7">
        <f>VLOOKUP(B3882,'[1]Reydon Pricelist+'!$A:$P,16,FALSE)</f>
        <v>1.1399999999999999</v>
      </c>
      <c r="I3882" s="7">
        <f>VLOOKUP(B3882,'[1]Reydon Pricelist+'!$A:$P,12,FALSE)</f>
        <v>4</v>
      </c>
      <c r="J3882" s="6" t="s">
        <v>14460</v>
      </c>
      <c r="K3882" s="6" t="str">
        <f>VLOOKUP(B3882,[2]product_categories_reydon!$A:$H,4,FALSE)</f>
        <v>Mouthguards</v>
      </c>
      <c r="L3882" s="12" t="str">
        <f>VLOOKUP(B3882,'[1]Reydon Pricelist+'!$A:$G,7,FALSE)</f>
        <v>5027535133763</v>
      </c>
      <c r="M3882" s="6" t="s">
        <v>14461</v>
      </c>
      <c r="N3882" s="6" t="s">
        <v>89</v>
      </c>
      <c r="O3882" s="6" t="s">
        <v>824</v>
      </c>
      <c r="P3882" s="6" t="s">
        <v>14423</v>
      </c>
      <c r="Q3882" s="6">
        <v>20</v>
      </c>
      <c r="R3882" s="6">
        <v>5027535133763</v>
      </c>
      <c r="S3882" s="6">
        <v>3.2000000000000001E-2</v>
      </c>
      <c r="T3882" s="6">
        <v>2.7</v>
      </c>
      <c r="U3882" s="6">
        <v>8</v>
      </c>
      <c r="V3882" s="6">
        <v>7.7</v>
      </c>
      <c r="W3882" s="6">
        <v>9506919000</v>
      </c>
      <c r="X3882" s="6">
        <v>9043</v>
      </c>
    </row>
    <row r="3883" spans="1:24" s="6" customFormat="1" x14ac:dyDescent="0.25">
      <c r="A3883" s="6" t="s">
        <v>20524</v>
      </c>
      <c r="B3883" s="6" t="s">
        <v>14462</v>
      </c>
      <c r="C3883" s="2">
        <f>VLOOKUP(B3883,'[3]reydon-stock'!$A:$E,3,FALSE)</f>
        <v>95</v>
      </c>
      <c r="D3883" s="6" t="s">
        <v>14446</v>
      </c>
      <c r="E3883" s="6" t="s">
        <v>14447</v>
      </c>
      <c r="F3883" s="12" t="s">
        <v>20517</v>
      </c>
      <c r="G3883" s="12" t="s">
        <v>20519</v>
      </c>
      <c r="H3883" s="7">
        <f>VLOOKUP(B3883,'[1]Reydon Pricelist+'!$A:$P,16,FALSE)</f>
        <v>1.1399999999999999</v>
      </c>
      <c r="I3883" s="7">
        <f>VLOOKUP(B3883,'[1]Reydon Pricelist+'!$A:$P,12,FALSE)</f>
        <v>4</v>
      </c>
      <c r="J3883" s="6" t="s">
        <v>14463</v>
      </c>
      <c r="K3883" s="6" t="str">
        <f>VLOOKUP(B3883,[2]product_categories_reydon!$A:$H,4,FALSE)</f>
        <v>Mouthguards</v>
      </c>
      <c r="L3883" s="12" t="str">
        <f>VLOOKUP(B3883,'[1]Reydon Pricelist+'!$A:$G,7,FALSE)</f>
        <v>5027535133824</v>
      </c>
      <c r="M3883" s="6" t="s">
        <v>14464</v>
      </c>
      <c r="N3883" s="6" t="s">
        <v>412</v>
      </c>
      <c r="O3883" s="6" t="s">
        <v>824</v>
      </c>
      <c r="P3883" s="6" t="s">
        <v>14423</v>
      </c>
      <c r="Q3883" s="6">
        <v>20</v>
      </c>
      <c r="R3883" s="6">
        <v>5027535133824</v>
      </c>
      <c r="S3883" s="6">
        <v>3.3000000000000002E-2</v>
      </c>
      <c r="T3883" s="6">
        <v>2.6</v>
      </c>
      <c r="U3883" s="6">
        <v>7.5</v>
      </c>
      <c r="V3883" s="6">
        <v>7.7</v>
      </c>
      <c r="W3883" s="6">
        <v>9506919000</v>
      </c>
      <c r="X3883" s="6">
        <v>9043</v>
      </c>
    </row>
    <row r="3884" spans="1:24" s="6" customFormat="1" x14ac:dyDescent="0.25">
      <c r="A3884" s="6" t="s">
        <v>20524</v>
      </c>
      <c r="B3884" s="6" t="s">
        <v>14465</v>
      </c>
      <c r="C3884" s="2">
        <f>VLOOKUP(B3884,'[3]reydon-stock'!$A:$E,3,FALSE)</f>
        <v>499</v>
      </c>
      <c r="D3884" s="6" t="s">
        <v>14446</v>
      </c>
      <c r="E3884" s="6" t="s">
        <v>14447</v>
      </c>
      <c r="F3884" s="12" t="s">
        <v>20517</v>
      </c>
      <c r="G3884" s="12" t="s">
        <v>20519</v>
      </c>
      <c r="H3884" s="7">
        <f>VLOOKUP(B3884,'[1]Reydon Pricelist+'!$A:$P,16,FALSE)</f>
        <v>1.1399999999999999</v>
      </c>
      <c r="I3884" s="7">
        <f>VLOOKUP(B3884,'[1]Reydon Pricelist+'!$A:$P,12,FALSE)</f>
        <v>4</v>
      </c>
      <c r="J3884" s="6" t="s">
        <v>14466</v>
      </c>
      <c r="K3884" s="6" t="str">
        <f>VLOOKUP(B3884,[2]product_categories_reydon!$A:$H,4,FALSE)</f>
        <v>Mouthguards</v>
      </c>
      <c r="L3884" s="12" t="str">
        <f>VLOOKUP(B3884,'[1]Reydon Pricelist+'!$A:$G,7,FALSE)</f>
        <v>5027535133770</v>
      </c>
      <c r="M3884" s="6" t="s">
        <v>14467</v>
      </c>
      <c r="N3884" s="6" t="s">
        <v>89</v>
      </c>
      <c r="O3884" s="6" t="s">
        <v>1231</v>
      </c>
      <c r="P3884" s="6" t="s">
        <v>14423</v>
      </c>
      <c r="Q3884" s="6">
        <v>20</v>
      </c>
      <c r="R3884" s="6">
        <v>5027535133770</v>
      </c>
      <c r="S3884" s="6">
        <v>3.2000000000000001E-2</v>
      </c>
      <c r="T3884" s="6">
        <v>2.7</v>
      </c>
      <c r="U3884" s="6">
        <v>7.6</v>
      </c>
      <c r="V3884" s="6">
        <v>7.8</v>
      </c>
      <c r="W3884" s="6">
        <v>9506919000</v>
      </c>
      <c r="X3884" s="6">
        <v>9043</v>
      </c>
    </row>
    <row r="3885" spans="1:24" s="6" customFormat="1" x14ac:dyDescent="0.25">
      <c r="A3885" s="6" t="s">
        <v>20524</v>
      </c>
      <c r="B3885" s="6" t="s">
        <v>14468</v>
      </c>
      <c r="C3885" s="2">
        <f>VLOOKUP(B3885,'[3]reydon-stock'!$A:$E,3,FALSE)</f>
        <v>499</v>
      </c>
      <c r="D3885" s="6" t="s">
        <v>14446</v>
      </c>
      <c r="E3885" s="6" t="s">
        <v>14447</v>
      </c>
      <c r="F3885" s="12" t="s">
        <v>20517</v>
      </c>
      <c r="G3885" s="12" t="s">
        <v>20519</v>
      </c>
      <c r="H3885" s="7">
        <f>VLOOKUP(B3885,'[1]Reydon Pricelist+'!$A:$P,16,FALSE)</f>
        <v>1.1399999999999999</v>
      </c>
      <c r="I3885" s="7">
        <f>VLOOKUP(B3885,'[1]Reydon Pricelist+'!$A:$P,12,FALSE)</f>
        <v>4</v>
      </c>
      <c r="J3885" s="6" t="s">
        <v>14469</v>
      </c>
      <c r="K3885" s="6" t="str">
        <f>VLOOKUP(B3885,[2]product_categories_reydon!$A:$H,4,FALSE)</f>
        <v>Mouthguards</v>
      </c>
      <c r="L3885" s="12" t="str">
        <f>VLOOKUP(B3885,'[1]Reydon Pricelist+'!$A:$G,7,FALSE)</f>
        <v>5027535133831</v>
      </c>
      <c r="M3885" s="6" t="s">
        <v>14470</v>
      </c>
      <c r="N3885" s="6" t="s">
        <v>412</v>
      </c>
      <c r="O3885" s="6" t="s">
        <v>1231</v>
      </c>
      <c r="P3885" s="6" t="s">
        <v>14423</v>
      </c>
      <c r="Q3885" s="6">
        <v>20</v>
      </c>
      <c r="R3885" s="6">
        <v>5027535133831</v>
      </c>
      <c r="S3885" s="6">
        <v>3.3000000000000002E-2</v>
      </c>
      <c r="T3885" s="6">
        <v>2.6</v>
      </c>
      <c r="U3885" s="6">
        <v>7.5</v>
      </c>
      <c r="V3885" s="6">
        <v>7.8</v>
      </c>
      <c r="W3885" s="6">
        <v>9506919000</v>
      </c>
      <c r="X3885" s="6">
        <v>9043</v>
      </c>
    </row>
    <row r="3886" spans="1:24" s="6" customFormat="1" x14ac:dyDescent="0.25">
      <c r="A3886" s="6" t="s">
        <v>20524</v>
      </c>
      <c r="B3886" s="6" t="s">
        <v>14471</v>
      </c>
      <c r="C3886" s="2">
        <f>VLOOKUP(B3886,'[3]reydon-stock'!$A:$E,3,FALSE)</f>
        <v>499</v>
      </c>
      <c r="D3886" s="6" t="s">
        <v>14446</v>
      </c>
      <c r="E3886" s="6" t="s">
        <v>14447</v>
      </c>
      <c r="F3886" s="12" t="s">
        <v>20517</v>
      </c>
      <c r="G3886" s="12" t="s">
        <v>20519</v>
      </c>
      <c r="H3886" s="7">
        <f>VLOOKUP(B3886,'[1]Reydon Pricelist+'!$A:$P,16,FALSE)</f>
        <v>1.1399999999999999</v>
      </c>
      <c r="I3886" s="7">
        <f>VLOOKUP(B3886,'[1]Reydon Pricelist+'!$A:$P,12,FALSE)</f>
        <v>4</v>
      </c>
      <c r="J3886" s="6" t="s">
        <v>14472</v>
      </c>
      <c r="K3886" s="6" t="str">
        <f>VLOOKUP(B3886,[2]product_categories_reydon!$A:$H,4,FALSE)</f>
        <v>Mouthguards</v>
      </c>
      <c r="L3886" s="12" t="str">
        <f>VLOOKUP(B3886,'[1]Reydon Pricelist+'!$A:$G,7,FALSE)</f>
        <v>5027535133787</v>
      </c>
      <c r="M3886" s="6" t="s">
        <v>14473</v>
      </c>
      <c r="N3886" s="6" t="s">
        <v>89</v>
      </c>
      <c r="O3886" s="6" t="s">
        <v>203</v>
      </c>
      <c r="P3886" s="6" t="s">
        <v>14423</v>
      </c>
      <c r="Q3886" s="6">
        <v>20</v>
      </c>
      <c r="R3886" s="6">
        <v>5027535133787</v>
      </c>
      <c r="S3886" s="6">
        <v>3.3000000000000002E-2</v>
      </c>
      <c r="T3886" s="6">
        <v>2.7</v>
      </c>
      <c r="U3886" s="6">
        <v>7.6</v>
      </c>
      <c r="V3886" s="6">
        <v>7.8</v>
      </c>
      <c r="W3886" s="6">
        <v>9506919000</v>
      </c>
      <c r="X3886" s="6">
        <v>9043</v>
      </c>
    </row>
    <row r="3887" spans="1:24" s="6" customFormat="1" x14ac:dyDescent="0.25">
      <c r="A3887" s="6" t="s">
        <v>20524</v>
      </c>
      <c r="B3887" s="6" t="s">
        <v>14474</v>
      </c>
      <c r="C3887" s="2">
        <f>VLOOKUP(B3887,'[3]reydon-stock'!$A:$E,3,FALSE)</f>
        <v>499</v>
      </c>
      <c r="D3887" s="6" t="s">
        <v>14446</v>
      </c>
      <c r="E3887" s="6" t="s">
        <v>14447</v>
      </c>
      <c r="F3887" s="12" t="s">
        <v>20517</v>
      </c>
      <c r="G3887" s="12" t="s">
        <v>20519</v>
      </c>
      <c r="H3887" s="7">
        <f>VLOOKUP(B3887,'[1]Reydon Pricelist+'!$A:$P,16,FALSE)</f>
        <v>1.1399999999999999</v>
      </c>
      <c r="I3887" s="7">
        <f>VLOOKUP(B3887,'[1]Reydon Pricelist+'!$A:$P,12,FALSE)</f>
        <v>4</v>
      </c>
      <c r="J3887" s="6" t="s">
        <v>14475</v>
      </c>
      <c r="K3887" s="6" t="str">
        <f>VLOOKUP(B3887,[2]product_categories_reydon!$A:$H,4,FALSE)</f>
        <v>Mouthguards</v>
      </c>
      <c r="L3887" s="12" t="str">
        <f>VLOOKUP(B3887,'[1]Reydon Pricelist+'!$A:$G,7,FALSE)</f>
        <v>5027535133848</v>
      </c>
      <c r="M3887" s="6" t="s">
        <v>14476</v>
      </c>
      <c r="N3887" s="6" t="s">
        <v>412</v>
      </c>
      <c r="O3887" s="6" t="s">
        <v>203</v>
      </c>
      <c r="P3887" s="6" t="s">
        <v>14423</v>
      </c>
      <c r="Q3887" s="6">
        <v>20</v>
      </c>
      <c r="R3887" s="6">
        <v>5027535133848</v>
      </c>
      <c r="S3887" s="6">
        <v>3.3000000000000002E-2</v>
      </c>
      <c r="T3887" s="6">
        <v>2.6</v>
      </c>
      <c r="U3887" s="6">
        <v>7.5</v>
      </c>
      <c r="V3887" s="6">
        <v>7.7</v>
      </c>
      <c r="W3887" s="6">
        <v>9506919000</v>
      </c>
      <c r="X3887" s="6">
        <v>9043</v>
      </c>
    </row>
    <row r="3888" spans="1:24" s="6" customFormat="1" x14ac:dyDescent="0.25">
      <c r="A3888" s="6" t="s">
        <v>20524</v>
      </c>
      <c r="B3888" s="6" t="s">
        <v>14477</v>
      </c>
      <c r="C3888" s="2">
        <f>VLOOKUP(B3888,'[3]reydon-stock'!$A:$E,3,FALSE)</f>
        <v>499</v>
      </c>
      <c r="D3888" s="6" t="s">
        <v>14446</v>
      </c>
      <c r="E3888" s="6" t="s">
        <v>14447</v>
      </c>
      <c r="F3888" s="12" t="s">
        <v>20517</v>
      </c>
      <c r="G3888" s="12" t="s">
        <v>20519</v>
      </c>
      <c r="H3888" s="7">
        <f>VLOOKUP(B3888,'[1]Reydon Pricelist+'!$A:$P,16,FALSE)</f>
        <v>1.1399999999999999</v>
      </c>
      <c r="I3888" s="7">
        <f>VLOOKUP(B3888,'[1]Reydon Pricelist+'!$A:$P,12,FALSE)</f>
        <v>4</v>
      </c>
      <c r="J3888" s="6" t="s">
        <v>14478</v>
      </c>
      <c r="K3888" s="6" t="str">
        <f>VLOOKUP(B3888,[2]product_categories_reydon!$A:$H,4,FALSE)</f>
        <v>Mouthguards</v>
      </c>
      <c r="L3888" s="12" t="str">
        <f>VLOOKUP(B3888,'[1]Reydon Pricelist+'!$A:$G,7,FALSE)</f>
        <v>5027535133794</v>
      </c>
      <c r="M3888" s="6" t="s">
        <v>14479</v>
      </c>
      <c r="N3888" s="6" t="s">
        <v>89</v>
      </c>
      <c r="O3888" s="6" t="s">
        <v>1929</v>
      </c>
      <c r="P3888" s="6" t="s">
        <v>14423</v>
      </c>
      <c r="Q3888" s="6">
        <v>20</v>
      </c>
      <c r="R3888" s="6">
        <v>5027535133794</v>
      </c>
      <c r="S3888" s="6">
        <v>3.3000000000000002E-2</v>
      </c>
      <c r="T3888" s="6">
        <v>2.7</v>
      </c>
      <c r="U3888" s="6">
        <v>7.6</v>
      </c>
      <c r="V3888" s="6">
        <v>7.8</v>
      </c>
      <c r="W3888" s="6">
        <v>9506919000</v>
      </c>
      <c r="X3888" s="6">
        <v>9043</v>
      </c>
    </row>
    <row r="3889" spans="1:24" s="6" customFormat="1" x14ac:dyDescent="0.25">
      <c r="A3889" s="6" t="s">
        <v>20524</v>
      </c>
      <c r="B3889" s="6" t="s">
        <v>14480</v>
      </c>
      <c r="C3889" s="2">
        <f>VLOOKUP(B3889,'[3]reydon-stock'!$A:$E,3,FALSE)</f>
        <v>499</v>
      </c>
      <c r="D3889" s="6" t="s">
        <v>14446</v>
      </c>
      <c r="E3889" s="6" t="s">
        <v>14447</v>
      </c>
      <c r="F3889" s="12" t="s">
        <v>20517</v>
      </c>
      <c r="G3889" s="12" t="s">
        <v>20519</v>
      </c>
      <c r="H3889" s="7">
        <f>VLOOKUP(B3889,'[1]Reydon Pricelist+'!$A:$P,16,FALSE)</f>
        <v>1.1399999999999999</v>
      </c>
      <c r="I3889" s="7">
        <f>VLOOKUP(B3889,'[1]Reydon Pricelist+'!$A:$P,12,FALSE)</f>
        <v>4</v>
      </c>
      <c r="J3889" s="6" t="s">
        <v>14481</v>
      </c>
      <c r="K3889" s="6" t="str">
        <f>VLOOKUP(B3889,[2]product_categories_reydon!$A:$H,4,FALSE)</f>
        <v>Mouthguards</v>
      </c>
      <c r="L3889" s="12" t="str">
        <f>VLOOKUP(B3889,'[1]Reydon Pricelist+'!$A:$G,7,FALSE)</f>
        <v>5027535133855</v>
      </c>
      <c r="M3889" s="6" t="s">
        <v>14482</v>
      </c>
      <c r="N3889" s="6" t="s">
        <v>412</v>
      </c>
      <c r="O3889" s="6" t="s">
        <v>1929</v>
      </c>
      <c r="P3889" s="6" t="s">
        <v>14423</v>
      </c>
      <c r="Q3889" s="6">
        <v>20</v>
      </c>
      <c r="R3889" s="6">
        <v>5027535133855</v>
      </c>
      <c r="S3889" s="6">
        <v>3.3000000000000002E-2</v>
      </c>
      <c r="T3889" s="6">
        <v>2.5</v>
      </c>
      <c r="U3889" s="6">
        <v>8</v>
      </c>
      <c r="V3889" s="6">
        <v>7.5</v>
      </c>
      <c r="W3889" s="6">
        <v>9506919000</v>
      </c>
      <c r="X3889" s="6">
        <v>9043</v>
      </c>
    </row>
    <row r="3890" spans="1:24" s="6" customFormat="1" x14ac:dyDescent="0.25">
      <c r="A3890" s="6" t="s">
        <v>20524</v>
      </c>
      <c r="B3890" s="6" t="s">
        <v>14483</v>
      </c>
      <c r="C3890" s="2">
        <f>VLOOKUP(B3890,'[3]reydon-stock'!$A:$E,3,FALSE)</f>
        <v>281</v>
      </c>
      <c r="D3890" s="6" t="s">
        <v>14484</v>
      </c>
      <c r="E3890" s="6" t="s">
        <v>14485</v>
      </c>
      <c r="F3890" s="12" t="s">
        <v>20517</v>
      </c>
      <c r="G3890" s="12" t="s">
        <v>20519</v>
      </c>
      <c r="H3890" s="7">
        <f>VLOOKUP(B3890,'[1]Reydon Pricelist+'!$A:$P,16,FALSE)</f>
        <v>5.29</v>
      </c>
      <c r="I3890" s="7">
        <f>VLOOKUP(B3890,'[1]Reydon Pricelist+'!$A:$P,12,FALSE)</f>
        <v>11</v>
      </c>
      <c r="J3890" s="6" t="s">
        <v>14486</v>
      </c>
      <c r="K3890" s="6" t="str">
        <f>VLOOKUP(B3890,[2]product_categories_reydon!$A:$H,4,FALSE)</f>
        <v>Mouthguards</v>
      </c>
      <c r="L3890" s="12" t="str">
        <f>VLOOKUP(B3890,'[1]Reydon Pricelist+'!$A:$G,7,FALSE)</f>
        <v>5060175140326</v>
      </c>
      <c r="M3890" s="6" t="s">
        <v>14487</v>
      </c>
      <c r="N3890" s="6" t="s">
        <v>89</v>
      </c>
      <c r="O3890" s="6" t="s">
        <v>14488</v>
      </c>
      <c r="P3890" s="6" t="s">
        <v>14489</v>
      </c>
      <c r="Q3890" s="6">
        <v>20</v>
      </c>
      <c r="R3890" s="6">
        <v>5060175140326</v>
      </c>
      <c r="S3890" s="6">
        <v>6.3E-2</v>
      </c>
      <c r="T3890" s="6">
        <v>3</v>
      </c>
      <c r="U3890" s="6">
        <v>9.9</v>
      </c>
      <c r="V3890" s="6">
        <v>19</v>
      </c>
      <c r="W3890" s="6">
        <v>9506919000</v>
      </c>
      <c r="X3890" s="6">
        <v>594</v>
      </c>
    </row>
    <row r="3891" spans="1:24" s="6" customFormat="1" x14ac:dyDescent="0.25">
      <c r="A3891" s="6" t="s">
        <v>20524</v>
      </c>
      <c r="B3891" s="6" t="s">
        <v>14490</v>
      </c>
      <c r="C3891" s="2">
        <f>VLOOKUP(B3891,'[3]reydon-stock'!$A:$E,3,FALSE)</f>
        <v>153</v>
      </c>
      <c r="D3891" s="6" t="s">
        <v>14484</v>
      </c>
      <c r="E3891" s="6" t="s">
        <v>14485</v>
      </c>
      <c r="F3891" s="12" t="s">
        <v>20517</v>
      </c>
      <c r="G3891" s="12" t="s">
        <v>20519</v>
      </c>
      <c r="H3891" s="7">
        <f>VLOOKUP(B3891,'[1]Reydon Pricelist+'!$A:$P,16,FALSE)</f>
        <v>5.29</v>
      </c>
      <c r="I3891" s="7">
        <f>VLOOKUP(B3891,'[1]Reydon Pricelist+'!$A:$P,12,FALSE)</f>
        <v>11</v>
      </c>
      <c r="J3891" s="6" t="s">
        <v>14491</v>
      </c>
      <c r="K3891" s="6" t="str">
        <f>VLOOKUP(B3891,[2]product_categories_reydon!$A:$H,4,FALSE)</f>
        <v>Mouthguards</v>
      </c>
      <c r="L3891" s="12" t="str">
        <f>VLOOKUP(B3891,'[1]Reydon Pricelist+'!$A:$G,7,FALSE)</f>
        <v>5060175140623</v>
      </c>
      <c r="M3891" s="6" t="s">
        <v>14492</v>
      </c>
      <c r="N3891" s="6" t="s">
        <v>89</v>
      </c>
      <c r="O3891" s="6" t="s">
        <v>14493</v>
      </c>
      <c r="P3891" s="6" t="s">
        <v>14489</v>
      </c>
      <c r="Q3891" s="6">
        <v>20</v>
      </c>
      <c r="R3891" s="6">
        <v>5060175140623</v>
      </c>
      <c r="S3891" s="6">
        <v>6.4000000000000001E-2</v>
      </c>
      <c r="T3891" s="6">
        <v>2.8</v>
      </c>
      <c r="U3891" s="6">
        <v>9.9</v>
      </c>
      <c r="V3891" s="6">
        <v>19.399999999999999</v>
      </c>
      <c r="W3891" s="6">
        <v>9506919000</v>
      </c>
      <c r="X3891" s="6">
        <v>594</v>
      </c>
    </row>
    <row r="3892" spans="1:24" s="6" customFormat="1" x14ac:dyDescent="0.25">
      <c r="A3892" s="6" t="s">
        <v>20524</v>
      </c>
      <c r="B3892" s="6" t="s">
        <v>14494</v>
      </c>
      <c r="C3892" s="2">
        <f>VLOOKUP(B3892,'[3]reydon-stock'!$A:$E,3,FALSE)</f>
        <v>66</v>
      </c>
      <c r="D3892" s="6" t="s">
        <v>14484</v>
      </c>
      <c r="E3892" s="6" t="s">
        <v>14485</v>
      </c>
      <c r="F3892" s="12" t="s">
        <v>20517</v>
      </c>
      <c r="G3892" s="12" t="s">
        <v>20519</v>
      </c>
      <c r="H3892" s="7">
        <f>VLOOKUP(B3892,'[1]Reydon Pricelist+'!$A:$P,16,FALSE)</f>
        <v>5.29</v>
      </c>
      <c r="I3892" s="7">
        <f>VLOOKUP(B3892,'[1]Reydon Pricelist+'!$A:$P,12,FALSE)</f>
        <v>11</v>
      </c>
      <c r="J3892" s="6" t="s">
        <v>14495</v>
      </c>
      <c r="K3892" s="6" t="str">
        <f>VLOOKUP(B3892,[2]product_categories_reydon!$A:$H,4,FALSE)</f>
        <v>Mouthguards</v>
      </c>
      <c r="L3892" s="12" t="str">
        <f>VLOOKUP(B3892,'[1]Reydon Pricelist+'!$A:$G,7,FALSE)</f>
        <v>5060175140500</v>
      </c>
      <c r="M3892" s="6" t="s">
        <v>14496</v>
      </c>
      <c r="N3892" s="6" t="s">
        <v>89</v>
      </c>
      <c r="O3892" s="6" t="s">
        <v>5378</v>
      </c>
      <c r="P3892" s="6" t="s">
        <v>14489</v>
      </c>
      <c r="Q3892" s="6">
        <v>20</v>
      </c>
      <c r="R3892" s="6">
        <v>5060175140500</v>
      </c>
      <c r="S3892" s="6">
        <v>6.6000000000000003E-2</v>
      </c>
      <c r="T3892" s="6">
        <v>2.9</v>
      </c>
      <c r="U3892" s="6">
        <v>9.9</v>
      </c>
      <c r="V3892" s="6">
        <v>19.5</v>
      </c>
      <c r="W3892" s="6">
        <v>9506919000</v>
      </c>
      <c r="X3892" s="6">
        <v>594</v>
      </c>
    </row>
    <row r="3893" spans="1:24" s="6" customFormat="1" x14ac:dyDescent="0.25">
      <c r="A3893" s="6" t="s">
        <v>20524</v>
      </c>
      <c r="B3893" s="6" t="s">
        <v>14497</v>
      </c>
      <c r="C3893" s="2">
        <f>VLOOKUP(B3893,'[3]reydon-stock'!$A:$E,3,FALSE)</f>
        <v>105</v>
      </c>
      <c r="D3893" s="6" t="s">
        <v>14484</v>
      </c>
      <c r="E3893" s="6" t="s">
        <v>14485</v>
      </c>
      <c r="F3893" s="12" t="s">
        <v>20517</v>
      </c>
      <c r="G3893" s="12" t="s">
        <v>20519</v>
      </c>
      <c r="H3893" s="7">
        <f>VLOOKUP(B3893,'[1]Reydon Pricelist+'!$A:$P,16,FALSE)</f>
        <v>5.29</v>
      </c>
      <c r="I3893" s="7">
        <f>VLOOKUP(B3893,'[1]Reydon Pricelist+'!$A:$P,12,FALSE)</f>
        <v>11</v>
      </c>
      <c r="J3893" s="6" t="s">
        <v>14498</v>
      </c>
      <c r="K3893" s="6" t="str">
        <f>VLOOKUP(B3893,[2]product_categories_reydon!$A:$H,4,FALSE)</f>
        <v>Mouthguards</v>
      </c>
      <c r="L3893" s="12" t="str">
        <f>VLOOKUP(B3893,'[1]Reydon Pricelist+'!$A:$G,7,FALSE)</f>
        <v>5060175140661</v>
      </c>
      <c r="M3893" s="6" t="s">
        <v>14499</v>
      </c>
      <c r="N3893" s="6" t="s">
        <v>89</v>
      </c>
      <c r="O3893" s="6" t="s">
        <v>14500</v>
      </c>
      <c r="P3893" s="6" t="s">
        <v>14489</v>
      </c>
      <c r="Q3893" s="6">
        <v>20</v>
      </c>
      <c r="R3893" s="6">
        <v>5060175140661</v>
      </c>
      <c r="S3893" s="6">
        <v>6.3E-2</v>
      </c>
      <c r="T3893" s="6">
        <v>2.8</v>
      </c>
      <c r="U3893" s="6">
        <v>9.9</v>
      </c>
      <c r="V3893" s="6">
        <v>19.399999999999999</v>
      </c>
      <c r="W3893" s="6">
        <v>9506919000</v>
      </c>
      <c r="X3893" s="6">
        <v>594</v>
      </c>
    </row>
    <row r="3894" spans="1:24" s="6" customFormat="1" x14ac:dyDescent="0.25">
      <c r="A3894" s="6" t="s">
        <v>20524</v>
      </c>
      <c r="B3894" s="6" t="s">
        <v>14501</v>
      </c>
      <c r="C3894" s="2">
        <f>VLOOKUP(B3894,'[3]reydon-stock'!$A:$E,3,FALSE)</f>
        <v>101</v>
      </c>
      <c r="D3894" s="6" t="s">
        <v>14484</v>
      </c>
      <c r="E3894" s="6" t="s">
        <v>14485</v>
      </c>
      <c r="F3894" s="12" t="s">
        <v>20517</v>
      </c>
      <c r="G3894" s="12" t="s">
        <v>20519</v>
      </c>
      <c r="H3894" s="7">
        <f>VLOOKUP(B3894,'[1]Reydon Pricelist+'!$A:$P,16,FALSE)</f>
        <v>5.29</v>
      </c>
      <c r="I3894" s="7">
        <f>VLOOKUP(B3894,'[1]Reydon Pricelist+'!$A:$P,12,FALSE)</f>
        <v>11</v>
      </c>
      <c r="J3894" s="6" t="s">
        <v>14502</v>
      </c>
      <c r="K3894" s="6" t="str">
        <f>VLOOKUP(B3894,[2]product_categories_reydon!$A:$H,4,FALSE)</f>
        <v>Mouthguards</v>
      </c>
      <c r="L3894" s="12" t="str">
        <f>VLOOKUP(B3894,'[1]Reydon Pricelist+'!$A:$G,7,FALSE)</f>
        <v>5060175140609</v>
      </c>
      <c r="M3894" s="6" t="s">
        <v>14503</v>
      </c>
      <c r="N3894" s="6" t="s">
        <v>89</v>
      </c>
      <c r="O3894" s="6" t="s">
        <v>14504</v>
      </c>
      <c r="P3894" s="6" t="s">
        <v>14489</v>
      </c>
      <c r="Q3894" s="6">
        <v>20</v>
      </c>
      <c r="R3894" s="6">
        <v>5060175140609</v>
      </c>
      <c r="S3894" s="6">
        <v>6.4000000000000001E-2</v>
      </c>
      <c r="T3894" s="6">
        <v>3</v>
      </c>
      <c r="U3894" s="6">
        <v>9.9</v>
      </c>
      <c r="V3894" s="6">
        <v>19</v>
      </c>
      <c r="W3894" s="6">
        <v>9506919000</v>
      </c>
      <c r="X3894" s="6">
        <v>594</v>
      </c>
    </row>
    <row r="3895" spans="1:24" s="6" customFormat="1" x14ac:dyDescent="0.25">
      <c r="A3895" s="6" t="s">
        <v>20524</v>
      </c>
      <c r="B3895" s="6" t="s">
        <v>14505</v>
      </c>
      <c r="C3895" s="2">
        <f>VLOOKUP(B3895,'[3]reydon-stock'!$A:$E,3,FALSE)</f>
        <v>139</v>
      </c>
      <c r="D3895" s="6" t="s">
        <v>14484</v>
      </c>
      <c r="E3895" s="6" t="s">
        <v>14485</v>
      </c>
      <c r="F3895" s="12" t="s">
        <v>20517</v>
      </c>
      <c r="G3895" s="12" t="s">
        <v>20519</v>
      </c>
      <c r="H3895" s="7">
        <f>VLOOKUP(B3895,'[1]Reydon Pricelist+'!$A:$P,16,FALSE)</f>
        <v>5.29</v>
      </c>
      <c r="I3895" s="7">
        <f>VLOOKUP(B3895,'[1]Reydon Pricelist+'!$A:$P,12,FALSE)</f>
        <v>11</v>
      </c>
      <c r="J3895" s="6" t="s">
        <v>14506</v>
      </c>
      <c r="K3895" s="6" t="str">
        <f>VLOOKUP(B3895,[2]product_categories_reydon!$A:$H,4,FALSE)</f>
        <v>Mouthguards</v>
      </c>
      <c r="L3895" s="12" t="str">
        <f>VLOOKUP(B3895,'[1]Reydon Pricelist+'!$A:$G,7,FALSE)</f>
        <v>5060175140685</v>
      </c>
      <c r="M3895" s="6" t="s">
        <v>14507</v>
      </c>
      <c r="N3895" s="6" t="s">
        <v>89</v>
      </c>
      <c r="O3895" s="6" t="s">
        <v>14508</v>
      </c>
      <c r="P3895" s="6" t="s">
        <v>14489</v>
      </c>
      <c r="Q3895" s="6">
        <v>20</v>
      </c>
      <c r="R3895" s="6">
        <v>5060175140685</v>
      </c>
      <c r="S3895" s="6">
        <v>6.3E-2</v>
      </c>
      <c r="T3895" s="6">
        <v>2.8</v>
      </c>
      <c r="U3895" s="6">
        <v>9.9</v>
      </c>
      <c r="V3895" s="6">
        <v>19.399999999999999</v>
      </c>
      <c r="W3895" s="6">
        <v>9506919000</v>
      </c>
      <c r="X3895" s="6">
        <v>594</v>
      </c>
    </row>
    <row r="3896" spans="1:24" s="6" customFormat="1" x14ac:dyDescent="0.25">
      <c r="A3896" s="6" t="s">
        <v>20524</v>
      </c>
      <c r="B3896" s="6" t="s">
        <v>14509</v>
      </c>
      <c r="C3896" s="2">
        <f>VLOOKUP(B3896,'[3]reydon-stock'!$A:$E,3,FALSE)</f>
        <v>175</v>
      </c>
      <c r="D3896" s="6" t="s">
        <v>14484</v>
      </c>
      <c r="E3896" s="6" t="s">
        <v>14485</v>
      </c>
      <c r="F3896" s="12" t="s">
        <v>20517</v>
      </c>
      <c r="G3896" s="12" t="s">
        <v>20519</v>
      </c>
      <c r="H3896" s="7">
        <f>VLOOKUP(B3896,'[1]Reydon Pricelist+'!$A:$P,16,FALSE)</f>
        <v>5.29</v>
      </c>
      <c r="I3896" s="7">
        <f>VLOOKUP(B3896,'[1]Reydon Pricelist+'!$A:$P,12,FALSE)</f>
        <v>11</v>
      </c>
      <c r="J3896" s="6" t="s">
        <v>14510</v>
      </c>
      <c r="K3896" s="6" t="str">
        <f>VLOOKUP(B3896,[2]product_categories_reydon!$A:$H,4,FALSE)</f>
        <v>Mouthguards</v>
      </c>
      <c r="L3896" s="12" t="str">
        <f>VLOOKUP(B3896,'[1]Reydon Pricelist+'!$A:$G,7,FALSE)</f>
        <v>5060175140425</v>
      </c>
      <c r="M3896" s="6" t="s">
        <v>14511</v>
      </c>
      <c r="N3896" s="6" t="s">
        <v>89</v>
      </c>
      <c r="O3896" s="6" t="s">
        <v>8670</v>
      </c>
      <c r="P3896" s="6" t="s">
        <v>14489</v>
      </c>
      <c r="Q3896" s="6">
        <v>20</v>
      </c>
      <c r="R3896" s="6">
        <v>5060175140425</v>
      </c>
      <c r="S3896" s="6">
        <v>6.4000000000000001E-2</v>
      </c>
      <c r="T3896" s="6">
        <v>2.9</v>
      </c>
      <c r="U3896" s="6">
        <v>9.9</v>
      </c>
      <c r="V3896" s="6">
        <v>19.5</v>
      </c>
      <c r="W3896" s="6">
        <v>9506919000</v>
      </c>
      <c r="X3896" s="6">
        <v>594</v>
      </c>
    </row>
    <row r="3897" spans="1:24" s="6" customFormat="1" x14ac:dyDescent="0.25">
      <c r="A3897" s="6" t="s">
        <v>20524</v>
      </c>
      <c r="B3897" s="6" t="s">
        <v>14512</v>
      </c>
      <c r="C3897" s="2">
        <f>VLOOKUP(B3897,'[3]reydon-stock'!$A:$E,3,FALSE)</f>
        <v>92</v>
      </c>
      <c r="D3897" s="6" t="s">
        <v>14484</v>
      </c>
      <c r="E3897" s="6" t="s">
        <v>14485</v>
      </c>
      <c r="F3897" s="12" t="s">
        <v>20517</v>
      </c>
      <c r="G3897" s="12" t="s">
        <v>20519</v>
      </c>
      <c r="H3897" s="7">
        <f>VLOOKUP(B3897,'[1]Reydon Pricelist+'!$A:$P,16,FALSE)</f>
        <v>5.29</v>
      </c>
      <c r="I3897" s="7">
        <f>VLOOKUP(B3897,'[1]Reydon Pricelist+'!$A:$P,12,FALSE)</f>
        <v>11</v>
      </c>
      <c r="J3897" s="6" t="s">
        <v>14513</v>
      </c>
      <c r="K3897" s="6" t="str">
        <f>VLOOKUP(B3897,[2]product_categories_reydon!$A:$H,4,FALSE)</f>
        <v>Mouthguards</v>
      </c>
      <c r="L3897" s="12" t="str">
        <f>VLOOKUP(B3897,'[1]Reydon Pricelist+'!$A:$G,7,FALSE)</f>
        <v>5060175140647</v>
      </c>
      <c r="M3897" s="6" t="s">
        <v>14514</v>
      </c>
      <c r="N3897" s="6" t="s">
        <v>89</v>
      </c>
      <c r="O3897" s="6" t="s">
        <v>14515</v>
      </c>
      <c r="P3897" s="6" t="s">
        <v>14489</v>
      </c>
      <c r="Q3897" s="6">
        <v>20</v>
      </c>
      <c r="R3897" s="6">
        <v>5060175140647</v>
      </c>
      <c r="S3897" s="6">
        <v>6.3E-2</v>
      </c>
      <c r="T3897" s="6">
        <v>2.8</v>
      </c>
      <c r="U3897" s="6">
        <v>9.9</v>
      </c>
      <c r="V3897" s="6">
        <v>19.399999999999999</v>
      </c>
      <c r="W3897" s="6">
        <v>9506919000</v>
      </c>
      <c r="X3897" s="6">
        <v>594</v>
      </c>
    </row>
    <row r="3898" spans="1:24" s="6" customFormat="1" x14ac:dyDescent="0.25">
      <c r="A3898" s="6" t="s">
        <v>20524</v>
      </c>
      <c r="B3898" s="6" t="s">
        <v>14516</v>
      </c>
      <c r="C3898" s="2">
        <f>VLOOKUP(B3898,'[3]reydon-stock'!$A:$E,3,FALSE)</f>
        <v>134</v>
      </c>
      <c r="D3898" s="6" t="s">
        <v>14484</v>
      </c>
      <c r="E3898" s="6" t="s">
        <v>14485</v>
      </c>
      <c r="F3898" s="12" t="s">
        <v>20517</v>
      </c>
      <c r="G3898" s="12" t="s">
        <v>20519</v>
      </c>
      <c r="H3898" s="7">
        <f>VLOOKUP(B3898,'[1]Reydon Pricelist+'!$A:$P,16,FALSE)</f>
        <v>5.29</v>
      </c>
      <c r="I3898" s="7">
        <f>VLOOKUP(B3898,'[1]Reydon Pricelist+'!$A:$P,12,FALSE)</f>
        <v>11</v>
      </c>
      <c r="J3898" s="6" t="s">
        <v>14517</v>
      </c>
      <c r="K3898" s="6" t="str">
        <f>VLOOKUP(B3898,[2]product_categories_reydon!$A:$H,4,FALSE)</f>
        <v>Mouthguards</v>
      </c>
      <c r="L3898" s="12" t="str">
        <f>VLOOKUP(B3898,'[1]Reydon Pricelist+'!$A:$G,7,FALSE)</f>
        <v>5060175140128</v>
      </c>
      <c r="M3898" s="6" t="s">
        <v>14518</v>
      </c>
      <c r="N3898" s="6" t="s">
        <v>89</v>
      </c>
      <c r="O3898" s="6" t="s">
        <v>14519</v>
      </c>
      <c r="P3898" s="6" t="s">
        <v>14489</v>
      </c>
      <c r="Q3898" s="6">
        <v>20</v>
      </c>
      <c r="R3898" s="6">
        <v>5060175140128</v>
      </c>
      <c r="S3898" s="6">
        <v>6.4000000000000001E-2</v>
      </c>
      <c r="T3898" s="6">
        <v>3</v>
      </c>
      <c r="U3898" s="6">
        <v>9.9</v>
      </c>
      <c r="V3898" s="6">
        <v>19</v>
      </c>
      <c r="W3898" s="6">
        <v>9506919000</v>
      </c>
      <c r="X3898" s="6">
        <v>594</v>
      </c>
    </row>
    <row r="3899" spans="1:24" s="6" customFormat="1" x14ac:dyDescent="0.25">
      <c r="A3899" s="6" t="s">
        <v>20524</v>
      </c>
      <c r="B3899" s="6" t="s">
        <v>14520</v>
      </c>
      <c r="C3899" s="2">
        <f>VLOOKUP(B3899,'[3]reydon-stock'!$A:$E,3,FALSE)</f>
        <v>392</v>
      </c>
      <c r="D3899" s="6" t="s">
        <v>14484</v>
      </c>
      <c r="E3899" s="6" t="s">
        <v>14485</v>
      </c>
      <c r="F3899" s="12" t="s">
        <v>20517</v>
      </c>
      <c r="G3899" s="12" t="s">
        <v>20519</v>
      </c>
      <c r="H3899" s="7">
        <f>VLOOKUP(B3899,'[1]Reydon Pricelist+'!$A:$P,16,FALSE)</f>
        <v>5.29</v>
      </c>
      <c r="I3899" s="7">
        <f>VLOOKUP(B3899,'[1]Reydon Pricelist+'!$A:$P,12,FALSE)</f>
        <v>11</v>
      </c>
      <c r="J3899" s="6" t="s">
        <v>14521</v>
      </c>
      <c r="K3899" s="6" t="str">
        <f>VLOOKUP(B3899,[2]product_categories_reydon!$A:$H,4,FALSE)</f>
        <v>Mouthguards</v>
      </c>
      <c r="L3899" s="12" t="str">
        <f>VLOOKUP(B3899,'[1]Reydon Pricelist+'!$A:$G,7,FALSE)</f>
        <v>5060175140333</v>
      </c>
      <c r="M3899" s="6" t="s">
        <v>14522</v>
      </c>
      <c r="N3899" s="6" t="s">
        <v>487</v>
      </c>
      <c r="O3899" s="6" t="s">
        <v>14488</v>
      </c>
      <c r="P3899" s="6" t="s">
        <v>14489</v>
      </c>
      <c r="Q3899" s="6">
        <v>20</v>
      </c>
      <c r="R3899" s="6">
        <v>5060175140333</v>
      </c>
      <c r="S3899" s="6">
        <v>6.8000000000000005E-2</v>
      </c>
      <c r="T3899" s="6">
        <v>19.399999999999999</v>
      </c>
      <c r="U3899" s="6">
        <v>9.9</v>
      </c>
      <c r="V3899" s="6">
        <v>3</v>
      </c>
      <c r="W3899" s="6">
        <v>9506919000</v>
      </c>
      <c r="X3899" s="6">
        <v>594</v>
      </c>
    </row>
    <row r="3900" spans="1:24" s="6" customFormat="1" x14ac:dyDescent="0.25">
      <c r="A3900" s="6" t="s">
        <v>20524</v>
      </c>
      <c r="B3900" s="6" t="s">
        <v>14523</v>
      </c>
      <c r="C3900" s="2">
        <f>VLOOKUP(B3900,'[3]reydon-stock'!$A:$E,3,FALSE)</f>
        <v>133</v>
      </c>
      <c r="D3900" s="6" t="s">
        <v>14484</v>
      </c>
      <c r="E3900" s="6" t="s">
        <v>14485</v>
      </c>
      <c r="F3900" s="12" t="s">
        <v>20517</v>
      </c>
      <c r="G3900" s="12" t="s">
        <v>20519</v>
      </c>
      <c r="H3900" s="7">
        <f>VLOOKUP(B3900,'[1]Reydon Pricelist+'!$A:$P,16,FALSE)</f>
        <v>5.29</v>
      </c>
      <c r="I3900" s="7">
        <f>VLOOKUP(B3900,'[1]Reydon Pricelist+'!$A:$P,12,FALSE)</f>
        <v>11</v>
      </c>
      <c r="J3900" s="6" t="s">
        <v>14524</v>
      </c>
      <c r="K3900" s="6" t="str">
        <f>VLOOKUP(B3900,[2]product_categories_reydon!$A:$H,4,FALSE)</f>
        <v>Mouthguards</v>
      </c>
      <c r="L3900" s="12" t="str">
        <f>VLOOKUP(B3900,'[1]Reydon Pricelist+'!$A:$G,7,FALSE)</f>
        <v>5060175140630</v>
      </c>
      <c r="M3900" s="6" t="s">
        <v>14525</v>
      </c>
      <c r="N3900" s="6" t="s">
        <v>487</v>
      </c>
      <c r="O3900" s="6" t="s">
        <v>14493</v>
      </c>
      <c r="P3900" s="6" t="s">
        <v>14489</v>
      </c>
      <c r="Q3900" s="6">
        <v>20</v>
      </c>
      <c r="R3900" s="6">
        <v>5060175140630</v>
      </c>
      <c r="S3900" s="6">
        <v>6.8000000000000005E-2</v>
      </c>
      <c r="T3900" s="6">
        <v>2.8</v>
      </c>
      <c r="U3900" s="6">
        <v>9.9</v>
      </c>
      <c r="V3900" s="6">
        <v>19.399999999999999</v>
      </c>
      <c r="W3900" s="6">
        <v>9506919000</v>
      </c>
      <c r="X3900" s="6">
        <v>594</v>
      </c>
    </row>
    <row r="3901" spans="1:24" s="6" customFormat="1" x14ac:dyDescent="0.25">
      <c r="A3901" s="6" t="s">
        <v>20524</v>
      </c>
      <c r="B3901" s="6" t="s">
        <v>14526</v>
      </c>
      <c r="C3901" s="2">
        <f>VLOOKUP(B3901,'[3]reydon-stock'!$A:$E,3,FALSE)</f>
        <v>332</v>
      </c>
      <c r="D3901" s="6" t="s">
        <v>14484</v>
      </c>
      <c r="E3901" s="6" t="s">
        <v>14485</v>
      </c>
      <c r="F3901" s="12" t="s">
        <v>20517</v>
      </c>
      <c r="G3901" s="12" t="s">
        <v>20519</v>
      </c>
      <c r="H3901" s="7">
        <f>VLOOKUP(B3901,'[1]Reydon Pricelist+'!$A:$P,16,FALSE)</f>
        <v>5.29</v>
      </c>
      <c r="I3901" s="7">
        <f>VLOOKUP(B3901,'[1]Reydon Pricelist+'!$A:$P,12,FALSE)</f>
        <v>11</v>
      </c>
      <c r="J3901" s="6" t="s">
        <v>14527</v>
      </c>
      <c r="K3901" s="6" t="str">
        <f>VLOOKUP(B3901,[2]product_categories_reydon!$A:$H,4,FALSE)</f>
        <v>Mouthguards</v>
      </c>
      <c r="L3901" s="12" t="str">
        <f>VLOOKUP(B3901,'[1]Reydon Pricelist+'!$A:$G,7,FALSE)</f>
        <v>5060175140517</v>
      </c>
      <c r="M3901" s="6" t="s">
        <v>14528</v>
      </c>
      <c r="N3901" s="6" t="s">
        <v>487</v>
      </c>
      <c r="O3901" s="6" t="s">
        <v>5378</v>
      </c>
      <c r="P3901" s="6" t="s">
        <v>14489</v>
      </c>
      <c r="Q3901" s="6">
        <v>20</v>
      </c>
      <c r="R3901" s="6">
        <v>5060175140517</v>
      </c>
      <c r="S3901" s="6">
        <v>6.8000000000000005E-2</v>
      </c>
      <c r="T3901" s="6">
        <v>3</v>
      </c>
      <c r="U3901" s="6">
        <v>9.9</v>
      </c>
      <c r="V3901" s="6">
        <v>19</v>
      </c>
      <c r="W3901" s="6">
        <v>9506919000</v>
      </c>
      <c r="X3901" s="6">
        <v>594</v>
      </c>
    </row>
    <row r="3902" spans="1:24" s="6" customFormat="1" x14ac:dyDescent="0.25">
      <c r="A3902" s="6" t="s">
        <v>20524</v>
      </c>
      <c r="B3902" s="6" t="s">
        <v>14529</v>
      </c>
      <c r="C3902" s="2">
        <f>VLOOKUP(B3902,'[3]reydon-stock'!$A:$E,3,FALSE)</f>
        <v>104</v>
      </c>
      <c r="D3902" s="6" t="s">
        <v>14484</v>
      </c>
      <c r="E3902" s="6" t="s">
        <v>14485</v>
      </c>
      <c r="F3902" s="12" t="s">
        <v>20517</v>
      </c>
      <c r="G3902" s="12" t="s">
        <v>20519</v>
      </c>
      <c r="H3902" s="7">
        <f>VLOOKUP(B3902,'[1]Reydon Pricelist+'!$A:$P,16,FALSE)</f>
        <v>5.29</v>
      </c>
      <c r="I3902" s="7">
        <f>VLOOKUP(B3902,'[1]Reydon Pricelist+'!$A:$P,12,FALSE)</f>
        <v>11</v>
      </c>
      <c r="J3902" s="6" t="s">
        <v>14530</v>
      </c>
      <c r="K3902" s="6" t="str">
        <f>VLOOKUP(B3902,[2]product_categories_reydon!$A:$H,4,FALSE)</f>
        <v>Mouthguards</v>
      </c>
      <c r="L3902" s="12" t="str">
        <f>VLOOKUP(B3902,'[1]Reydon Pricelist+'!$A:$G,7,FALSE)</f>
        <v>5060175140678</v>
      </c>
      <c r="M3902" s="6" t="s">
        <v>14531</v>
      </c>
      <c r="N3902" s="6" t="s">
        <v>487</v>
      </c>
      <c r="O3902" s="6" t="s">
        <v>14500</v>
      </c>
      <c r="P3902" s="6" t="s">
        <v>14489</v>
      </c>
      <c r="Q3902" s="6">
        <v>20</v>
      </c>
      <c r="R3902" s="6">
        <v>5060175140678</v>
      </c>
      <c r="S3902" s="6">
        <v>7.0000000000000007E-2</v>
      </c>
      <c r="T3902" s="6">
        <v>2.8</v>
      </c>
      <c r="U3902" s="6">
        <v>9.9</v>
      </c>
      <c r="V3902" s="6">
        <v>19.399999999999999</v>
      </c>
      <c r="W3902" s="6">
        <v>9506919000</v>
      </c>
      <c r="X3902" s="6">
        <v>594</v>
      </c>
    </row>
    <row r="3903" spans="1:24" s="6" customFormat="1" x14ac:dyDescent="0.25">
      <c r="A3903" s="6" t="s">
        <v>20524</v>
      </c>
      <c r="B3903" s="6" t="s">
        <v>14532</v>
      </c>
      <c r="C3903" s="2">
        <f>VLOOKUP(B3903,'[3]reydon-stock'!$A:$E,3,FALSE)</f>
        <v>154</v>
      </c>
      <c r="D3903" s="6" t="s">
        <v>14484</v>
      </c>
      <c r="E3903" s="6" t="s">
        <v>14485</v>
      </c>
      <c r="F3903" s="12" t="s">
        <v>20517</v>
      </c>
      <c r="G3903" s="12" t="s">
        <v>20519</v>
      </c>
      <c r="H3903" s="7">
        <f>VLOOKUP(B3903,'[1]Reydon Pricelist+'!$A:$P,16,FALSE)</f>
        <v>5.29</v>
      </c>
      <c r="I3903" s="7">
        <f>VLOOKUP(B3903,'[1]Reydon Pricelist+'!$A:$P,12,FALSE)</f>
        <v>11</v>
      </c>
      <c r="J3903" s="6" t="s">
        <v>14533</v>
      </c>
      <c r="K3903" s="6" t="str">
        <f>VLOOKUP(B3903,[2]product_categories_reydon!$A:$H,4,FALSE)</f>
        <v>Mouthguards</v>
      </c>
      <c r="L3903" s="12" t="str">
        <f>VLOOKUP(B3903,'[1]Reydon Pricelist+'!$A:$G,7,FALSE)</f>
        <v>5060175140616</v>
      </c>
      <c r="M3903" s="6" t="s">
        <v>14534</v>
      </c>
      <c r="N3903" s="6" t="s">
        <v>487</v>
      </c>
      <c r="O3903" s="6" t="s">
        <v>14504</v>
      </c>
      <c r="P3903" s="6" t="s">
        <v>14489</v>
      </c>
      <c r="Q3903" s="6">
        <v>20</v>
      </c>
      <c r="R3903" s="6">
        <v>5060175140616</v>
      </c>
      <c r="S3903" s="6">
        <v>6.8000000000000005E-2</v>
      </c>
      <c r="T3903" s="6">
        <v>3</v>
      </c>
      <c r="U3903" s="6">
        <v>9.9</v>
      </c>
      <c r="V3903" s="6">
        <v>19</v>
      </c>
      <c r="W3903" s="6">
        <v>9506919000</v>
      </c>
      <c r="X3903" s="6">
        <v>594</v>
      </c>
    </row>
    <row r="3904" spans="1:24" s="6" customFormat="1" x14ac:dyDescent="0.25">
      <c r="A3904" s="6" t="s">
        <v>20524</v>
      </c>
      <c r="B3904" s="6" t="s">
        <v>14535</v>
      </c>
      <c r="C3904" s="2">
        <f>VLOOKUP(B3904,'[3]reydon-stock'!$A:$E,3,FALSE)</f>
        <v>131</v>
      </c>
      <c r="D3904" s="6" t="s">
        <v>14484</v>
      </c>
      <c r="E3904" s="6" t="s">
        <v>14485</v>
      </c>
      <c r="F3904" s="12" t="s">
        <v>20517</v>
      </c>
      <c r="G3904" s="12" t="s">
        <v>20519</v>
      </c>
      <c r="H3904" s="7">
        <f>VLOOKUP(B3904,'[1]Reydon Pricelist+'!$A:$P,16,FALSE)</f>
        <v>5.29</v>
      </c>
      <c r="I3904" s="7">
        <f>VLOOKUP(B3904,'[1]Reydon Pricelist+'!$A:$P,12,FALSE)</f>
        <v>11</v>
      </c>
      <c r="J3904" s="6" t="s">
        <v>14536</v>
      </c>
      <c r="K3904" s="6" t="str">
        <f>VLOOKUP(B3904,[2]product_categories_reydon!$A:$H,4,FALSE)</f>
        <v>Mouthguards</v>
      </c>
      <c r="L3904" s="12" t="str">
        <f>VLOOKUP(B3904,'[1]Reydon Pricelist+'!$A:$G,7,FALSE)</f>
        <v>5060175140692</v>
      </c>
      <c r="M3904" s="6" t="s">
        <v>14537</v>
      </c>
      <c r="N3904" s="6" t="s">
        <v>487</v>
      </c>
      <c r="O3904" s="6" t="s">
        <v>14508</v>
      </c>
      <c r="P3904" s="6" t="s">
        <v>14489</v>
      </c>
      <c r="Q3904" s="6">
        <v>20</v>
      </c>
      <c r="R3904" s="6">
        <v>5060175140692</v>
      </c>
      <c r="S3904" s="6">
        <v>6.7000000000000004E-2</v>
      </c>
      <c r="T3904" s="6">
        <v>2.8</v>
      </c>
      <c r="U3904" s="6">
        <v>9.9</v>
      </c>
      <c r="V3904" s="6">
        <v>19.399999999999999</v>
      </c>
      <c r="W3904" s="6">
        <v>9506919000</v>
      </c>
      <c r="X3904" s="6">
        <v>594</v>
      </c>
    </row>
    <row r="3905" spans="1:24" s="6" customFormat="1" x14ac:dyDescent="0.25">
      <c r="A3905" s="6" t="s">
        <v>20524</v>
      </c>
      <c r="B3905" s="6" t="s">
        <v>14538</v>
      </c>
      <c r="C3905" s="2">
        <f>VLOOKUP(B3905,'[3]reydon-stock'!$A:$E,3,FALSE)</f>
        <v>159</v>
      </c>
      <c r="D3905" s="6" t="s">
        <v>14484</v>
      </c>
      <c r="E3905" s="6" t="s">
        <v>14485</v>
      </c>
      <c r="F3905" s="12" t="s">
        <v>20517</v>
      </c>
      <c r="G3905" s="12" t="s">
        <v>20519</v>
      </c>
      <c r="H3905" s="7">
        <f>VLOOKUP(B3905,'[1]Reydon Pricelist+'!$A:$P,16,FALSE)</f>
        <v>5.29</v>
      </c>
      <c r="I3905" s="7">
        <f>VLOOKUP(B3905,'[1]Reydon Pricelist+'!$A:$P,12,FALSE)</f>
        <v>11</v>
      </c>
      <c r="J3905" s="6" t="s">
        <v>14539</v>
      </c>
      <c r="K3905" s="6" t="str">
        <f>VLOOKUP(B3905,[2]product_categories_reydon!$A:$H,4,FALSE)</f>
        <v>Mouthguards</v>
      </c>
      <c r="L3905" s="12" t="str">
        <f>VLOOKUP(B3905,'[1]Reydon Pricelist+'!$A:$G,7,FALSE)</f>
        <v>5060175140432</v>
      </c>
      <c r="M3905" s="6" t="s">
        <v>14540</v>
      </c>
      <c r="N3905" s="6" t="s">
        <v>487</v>
      </c>
      <c r="O3905" s="6" t="s">
        <v>8670</v>
      </c>
      <c r="P3905" s="6" t="s">
        <v>14489</v>
      </c>
      <c r="Q3905" s="6">
        <v>20</v>
      </c>
      <c r="R3905" s="6">
        <v>5060175140432</v>
      </c>
      <c r="S3905" s="6">
        <v>6.7000000000000004E-2</v>
      </c>
      <c r="T3905" s="6">
        <v>3</v>
      </c>
      <c r="U3905" s="6">
        <v>9.9</v>
      </c>
      <c r="V3905" s="6">
        <v>19</v>
      </c>
      <c r="W3905" s="6">
        <v>9506919000</v>
      </c>
      <c r="X3905" s="6">
        <v>594</v>
      </c>
    </row>
    <row r="3906" spans="1:24" s="6" customFormat="1" x14ac:dyDescent="0.25">
      <c r="A3906" s="6" t="s">
        <v>20524</v>
      </c>
      <c r="B3906" s="6" t="s">
        <v>14541</v>
      </c>
      <c r="C3906" s="2">
        <f>VLOOKUP(B3906,'[3]reydon-stock'!$A:$E,3,FALSE)</f>
        <v>172</v>
      </c>
      <c r="D3906" s="6" t="s">
        <v>14484</v>
      </c>
      <c r="E3906" s="6" t="s">
        <v>14485</v>
      </c>
      <c r="F3906" s="12" t="s">
        <v>20517</v>
      </c>
      <c r="G3906" s="12" t="s">
        <v>20519</v>
      </c>
      <c r="H3906" s="7">
        <f>VLOOKUP(B3906,'[1]Reydon Pricelist+'!$A:$P,16,FALSE)</f>
        <v>5.29</v>
      </c>
      <c r="I3906" s="7">
        <f>VLOOKUP(B3906,'[1]Reydon Pricelist+'!$A:$P,12,FALSE)</f>
        <v>11</v>
      </c>
      <c r="J3906" s="6" t="s">
        <v>14542</v>
      </c>
      <c r="K3906" s="6" t="str">
        <f>VLOOKUP(B3906,[2]product_categories_reydon!$A:$H,4,FALSE)</f>
        <v>Mouthguards</v>
      </c>
      <c r="L3906" s="12" t="str">
        <f>VLOOKUP(B3906,'[1]Reydon Pricelist+'!$A:$G,7,FALSE)</f>
        <v>5060175140654</v>
      </c>
      <c r="M3906" s="6" t="s">
        <v>14543</v>
      </c>
      <c r="N3906" s="6" t="s">
        <v>487</v>
      </c>
      <c r="O3906" s="6" t="s">
        <v>14515</v>
      </c>
      <c r="P3906" s="6" t="s">
        <v>14489</v>
      </c>
      <c r="Q3906" s="6">
        <v>20</v>
      </c>
      <c r="R3906" s="6">
        <v>5060175140654</v>
      </c>
      <c r="S3906" s="6">
        <v>7.0000000000000007E-2</v>
      </c>
      <c r="T3906" s="6">
        <v>2.8</v>
      </c>
      <c r="U3906" s="6">
        <v>9.9</v>
      </c>
      <c r="V3906" s="6">
        <v>19.399999999999999</v>
      </c>
      <c r="W3906" s="6">
        <v>9506919000</v>
      </c>
      <c r="X3906" s="6">
        <v>594</v>
      </c>
    </row>
    <row r="3907" spans="1:24" s="6" customFormat="1" x14ac:dyDescent="0.25">
      <c r="A3907" s="6" t="s">
        <v>20524</v>
      </c>
      <c r="B3907" s="6" t="s">
        <v>14544</v>
      </c>
      <c r="C3907" s="2">
        <f>VLOOKUP(B3907,'[3]reydon-stock'!$A:$E,3,FALSE)</f>
        <v>310</v>
      </c>
      <c r="D3907" s="6" t="s">
        <v>14484</v>
      </c>
      <c r="E3907" s="6" t="s">
        <v>14485</v>
      </c>
      <c r="F3907" s="12" t="s">
        <v>20517</v>
      </c>
      <c r="G3907" s="12" t="s">
        <v>20519</v>
      </c>
      <c r="H3907" s="7">
        <f>VLOOKUP(B3907,'[1]Reydon Pricelist+'!$A:$P,16,FALSE)</f>
        <v>5.29</v>
      </c>
      <c r="I3907" s="7">
        <f>VLOOKUP(B3907,'[1]Reydon Pricelist+'!$A:$P,12,FALSE)</f>
        <v>11</v>
      </c>
      <c r="J3907" s="6" t="s">
        <v>14545</v>
      </c>
      <c r="K3907" s="6" t="str">
        <f>VLOOKUP(B3907,[2]product_categories_reydon!$A:$H,4,FALSE)</f>
        <v>Mouthguards</v>
      </c>
      <c r="L3907" s="12" t="str">
        <f>VLOOKUP(B3907,'[1]Reydon Pricelist+'!$A:$G,7,FALSE)</f>
        <v>5060175140135</v>
      </c>
      <c r="M3907" s="6" t="s">
        <v>14546</v>
      </c>
      <c r="N3907" s="6" t="s">
        <v>487</v>
      </c>
      <c r="O3907" s="6" t="s">
        <v>14519</v>
      </c>
      <c r="P3907" s="6" t="s">
        <v>14489</v>
      </c>
      <c r="Q3907" s="6">
        <v>20</v>
      </c>
      <c r="R3907" s="6">
        <v>5060175140135</v>
      </c>
      <c r="S3907" s="6">
        <v>6.8000000000000005E-2</v>
      </c>
      <c r="T3907" s="6">
        <v>3</v>
      </c>
      <c r="U3907" s="6">
        <v>9.9</v>
      </c>
      <c r="V3907" s="6">
        <v>19</v>
      </c>
      <c r="W3907" s="6">
        <v>9506919000</v>
      </c>
      <c r="X3907" s="6">
        <v>594</v>
      </c>
    </row>
    <row r="3908" spans="1:24" s="6" customFormat="1" x14ac:dyDescent="0.25">
      <c r="A3908" s="6" t="s">
        <v>20524</v>
      </c>
      <c r="B3908" s="6" t="s">
        <v>14547</v>
      </c>
      <c r="C3908" s="2">
        <f>VLOOKUP(B3908,'[3]reydon-stock'!$A:$E,3,FALSE)</f>
        <v>87</v>
      </c>
      <c r="D3908" s="6" t="s">
        <v>14548</v>
      </c>
      <c r="E3908" s="6" t="s">
        <v>14549</v>
      </c>
      <c r="F3908" s="12" t="s">
        <v>20517</v>
      </c>
      <c r="G3908" s="12" t="s">
        <v>20519</v>
      </c>
      <c r="H3908" s="7">
        <f>VLOOKUP(B3908,'[1]Reydon Pricelist+'!$A:$P,16,FALSE)</f>
        <v>3.12</v>
      </c>
      <c r="I3908" s="7">
        <f>VLOOKUP(B3908,'[1]Reydon Pricelist+'!$A:$P,12,FALSE)</f>
        <v>6</v>
      </c>
      <c r="J3908" s="6" t="s">
        <v>14550</v>
      </c>
      <c r="K3908" s="6" t="str">
        <f>VLOOKUP(B3908,[2]product_categories_reydon!$A:$H,4,FALSE)</f>
        <v>Mouthguards</v>
      </c>
      <c r="L3908" s="12" t="str">
        <f>VLOOKUP(B3908,'[1]Reydon Pricelist+'!$A:$G,7,FALSE)</f>
        <v>5060175141064</v>
      </c>
      <c r="M3908" s="6" t="s">
        <v>14551</v>
      </c>
      <c r="N3908" s="6" t="s">
        <v>89</v>
      </c>
      <c r="O3908" s="6" t="s">
        <v>1231</v>
      </c>
      <c r="P3908" s="6" t="s">
        <v>14489</v>
      </c>
      <c r="Q3908" s="6">
        <v>20</v>
      </c>
      <c r="R3908" s="6">
        <v>5060175141064</v>
      </c>
      <c r="S3908" s="6">
        <v>6.0999999999999999E-2</v>
      </c>
      <c r="T3908" s="6">
        <v>2.9</v>
      </c>
      <c r="U3908" s="6">
        <v>10</v>
      </c>
      <c r="V3908" s="6">
        <v>19.600000000000001</v>
      </c>
      <c r="W3908" s="6">
        <v>9506919000</v>
      </c>
      <c r="X3908" s="6">
        <v>597</v>
      </c>
    </row>
    <row r="3909" spans="1:24" s="6" customFormat="1" x14ac:dyDescent="0.25">
      <c r="A3909" s="6" t="s">
        <v>20524</v>
      </c>
      <c r="B3909" s="6" t="s">
        <v>14552</v>
      </c>
      <c r="C3909" s="2">
        <f>VLOOKUP(B3909,'[3]reydon-stock'!$A:$E,3,FALSE)</f>
        <v>56</v>
      </c>
      <c r="D3909" s="6" t="s">
        <v>14548</v>
      </c>
      <c r="E3909" s="6" t="s">
        <v>14549</v>
      </c>
      <c r="F3909" s="12" t="s">
        <v>20517</v>
      </c>
      <c r="G3909" s="12" t="s">
        <v>20519</v>
      </c>
      <c r="H3909" s="7">
        <f>VLOOKUP(B3909,'[1]Reydon Pricelist+'!$A:$P,16,FALSE)</f>
        <v>3.12</v>
      </c>
      <c r="I3909" s="7">
        <f>VLOOKUP(B3909,'[1]Reydon Pricelist+'!$A:$P,12,FALSE)</f>
        <v>6</v>
      </c>
      <c r="J3909" s="6" t="s">
        <v>14553</v>
      </c>
      <c r="K3909" s="6" t="str">
        <f>VLOOKUP(B3909,[2]product_categories_reydon!$A:$H,4,FALSE)</f>
        <v>Mouthguards</v>
      </c>
      <c r="L3909" s="12" t="str">
        <f>VLOOKUP(B3909,'[1]Reydon Pricelist+'!$A:$G,7,FALSE)</f>
        <v>5060175141088</v>
      </c>
      <c r="M3909" s="6" t="s">
        <v>14554</v>
      </c>
      <c r="N3909" s="6" t="s">
        <v>89</v>
      </c>
      <c r="O3909" s="6" t="s">
        <v>27</v>
      </c>
      <c r="P3909" s="6" t="s">
        <v>14489</v>
      </c>
      <c r="Q3909" s="6">
        <v>20</v>
      </c>
      <c r="R3909" s="6">
        <v>5060175141088</v>
      </c>
      <c r="S3909" s="6">
        <v>6.2E-2</v>
      </c>
      <c r="T3909" s="6">
        <v>3.1</v>
      </c>
      <c r="U3909" s="6">
        <v>10.1</v>
      </c>
      <c r="V3909" s="6">
        <v>19.600000000000001</v>
      </c>
      <c r="W3909" s="6">
        <v>9506919000</v>
      </c>
      <c r="X3909" s="6">
        <v>597</v>
      </c>
    </row>
    <row r="3910" spans="1:24" s="6" customFormat="1" x14ac:dyDescent="0.25">
      <c r="A3910" s="6" t="s">
        <v>20524</v>
      </c>
      <c r="B3910" s="6" t="s">
        <v>14555</v>
      </c>
      <c r="C3910" s="2">
        <f>VLOOKUP(B3910,'[3]reydon-stock'!$A:$E,3,FALSE)</f>
        <v>104</v>
      </c>
      <c r="D3910" s="6" t="s">
        <v>14548</v>
      </c>
      <c r="E3910" s="6" t="s">
        <v>14549</v>
      </c>
      <c r="F3910" s="12" t="s">
        <v>20517</v>
      </c>
      <c r="G3910" s="12" t="s">
        <v>20519</v>
      </c>
      <c r="H3910" s="7">
        <f>VLOOKUP(B3910,'[1]Reydon Pricelist+'!$A:$P,16,FALSE)</f>
        <v>3.12</v>
      </c>
      <c r="I3910" s="7">
        <f>VLOOKUP(B3910,'[1]Reydon Pricelist+'!$A:$P,12,FALSE)</f>
        <v>6</v>
      </c>
      <c r="J3910" s="6" t="s">
        <v>14556</v>
      </c>
      <c r="K3910" s="6" t="str">
        <f>VLOOKUP(B3910,[2]product_categories_reydon!$A:$H,4,FALSE)</f>
        <v>Mouthguards</v>
      </c>
      <c r="L3910" s="12" t="str">
        <f>VLOOKUP(B3910,'[1]Reydon Pricelist+'!$A:$G,7,FALSE)</f>
        <v>5060175141125</v>
      </c>
      <c r="M3910" s="6" t="s">
        <v>14557</v>
      </c>
      <c r="N3910" s="6" t="s">
        <v>89</v>
      </c>
      <c r="O3910" s="6" t="s">
        <v>3373</v>
      </c>
      <c r="P3910" s="6" t="s">
        <v>14489</v>
      </c>
      <c r="Q3910" s="6">
        <v>20</v>
      </c>
      <c r="R3910" s="6">
        <v>5060175141125</v>
      </c>
      <c r="S3910" s="6">
        <v>6.2E-2</v>
      </c>
      <c r="T3910" s="6">
        <v>2.8</v>
      </c>
      <c r="U3910" s="6">
        <v>9.8000000000000007</v>
      </c>
      <c r="V3910" s="6">
        <v>19.5</v>
      </c>
      <c r="W3910" s="6">
        <v>9506919000</v>
      </c>
      <c r="X3910" s="6">
        <v>597</v>
      </c>
    </row>
    <row r="3911" spans="1:24" s="6" customFormat="1" x14ac:dyDescent="0.25">
      <c r="A3911" s="6" t="s">
        <v>20524</v>
      </c>
      <c r="B3911" s="6" t="s">
        <v>14558</v>
      </c>
      <c r="C3911" s="2">
        <f>VLOOKUP(B3911,'[3]reydon-stock'!$A:$E,3,FALSE)</f>
        <v>75</v>
      </c>
      <c r="D3911" s="6" t="s">
        <v>14548</v>
      </c>
      <c r="E3911" s="6" t="s">
        <v>14549</v>
      </c>
      <c r="F3911" s="12" t="s">
        <v>20517</v>
      </c>
      <c r="G3911" s="12" t="s">
        <v>20519</v>
      </c>
      <c r="H3911" s="7">
        <f>VLOOKUP(B3911,'[1]Reydon Pricelist+'!$A:$P,16,FALSE)</f>
        <v>3.12</v>
      </c>
      <c r="I3911" s="7">
        <f>VLOOKUP(B3911,'[1]Reydon Pricelist+'!$A:$P,12,FALSE)</f>
        <v>6</v>
      </c>
      <c r="J3911" s="6" t="s">
        <v>14559</v>
      </c>
      <c r="K3911" s="6" t="str">
        <f>VLOOKUP(B3911,[2]product_categories_reydon!$A:$H,4,FALSE)</f>
        <v>Mouthguards</v>
      </c>
      <c r="L3911" s="12" t="str">
        <f>VLOOKUP(B3911,'[1]Reydon Pricelist+'!$A:$G,7,FALSE)</f>
        <v>5060175141002</v>
      </c>
      <c r="M3911" s="6" t="s">
        <v>14560</v>
      </c>
      <c r="N3911" s="6" t="s">
        <v>89</v>
      </c>
      <c r="O3911" s="6" t="s">
        <v>33</v>
      </c>
      <c r="P3911" s="6" t="s">
        <v>14489</v>
      </c>
      <c r="Q3911" s="6">
        <v>20</v>
      </c>
      <c r="R3911" s="6">
        <v>5060175141002</v>
      </c>
      <c r="S3911" s="6">
        <v>0.06</v>
      </c>
      <c r="T3911" s="6">
        <v>2.9</v>
      </c>
      <c r="U3911" s="6">
        <v>9.9</v>
      </c>
      <c r="V3911" s="6">
        <v>19.600000000000001</v>
      </c>
      <c r="W3911" s="6">
        <v>9506919000</v>
      </c>
      <c r="X3911" s="6">
        <v>597</v>
      </c>
    </row>
    <row r="3912" spans="1:24" s="6" customFormat="1" x14ac:dyDescent="0.25">
      <c r="A3912" s="6" t="s">
        <v>20524</v>
      </c>
      <c r="B3912" s="6" t="s">
        <v>14561</v>
      </c>
      <c r="C3912" s="2">
        <f>VLOOKUP(B3912,'[3]reydon-stock'!$A:$E,3,FALSE)</f>
        <v>92</v>
      </c>
      <c r="D3912" s="6" t="s">
        <v>14548</v>
      </c>
      <c r="E3912" s="6" t="s">
        <v>14549</v>
      </c>
      <c r="F3912" s="12" t="s">
        <v>20517</v>
      </c>
      <c r="G3912" s="12" t="s">
        <v>20519</v>
      </c>
      <c r="H3912" s="7">
        <f>VLOOKUP(B3912,'[1]Reydon Pricelist+'!$A:$P,16,FALSE)</f>
        <v>3.12</v>
      </c>
      <c r="I3912" s="7">
        <f>VLOOKUP(B3912,'[1]Reydon Pricelist+'!$A:$P,12,FALSE)</f>
        <v>6</v>
      </c>
      <c r="J3912" s="6" t="s">
        <v>14562</v>
      </c>
      <c r="K3912" s="6" t="str">
        <f>VLOOKUP(B3912,[2]product_categories_reydon!$A:$H,4,FALSE)</f>
        <v>Mouthguards</v>
      </c>
      <c r="L3912" s="12" t="str">
        <f>VLOOKUP(B3912,'[1]Reydon Pricelist+'!$A:$G,7,FALSE)</f>
        <v>5060175141026</v>
      </c>
      <c r="M3912" s="6" t="s">
        <v>14563</v>
      </c>
      <c r="N3912" s="6" t="s">
        <v>89</v>
      </c>
      <c r="O3912" s="6" t="s">
        <v>824</v>
      </c>
      <c r="P3912" s="6" t="s">
        <v>14489</v>
      </c>
      <c r="Q3912" s="6">
        <v>20</v>
      </c>
      <c r="R3912" s="6">
        <v>5060175141026</v>
      </c>
      <c r="S3912" s="6">
        <v>6.2E-2</v>
      </c>
      <c r="T3912" s="6">
        <v>2.8</v>
      </c>
      <c r="U3912" s="6">
        <v>9.8000000000000007</v>
      </c>
      <c r="V3912" s="6">
        <v>19.5</v>
      </c>
      <c r="W3912" s="6">
        <v>9506919000</v>
      </c>
      <c r="X3912" s="6">
        <v>597</v>
      </c>
    </row>
    <row r="3913" spans="1:24" s="6" customFormat="1" x14ac:dyDescent="0.25">
      <c r="A3913" s="6" t="s">
        <v>20524</v>
      </c>
      <c r="B3913" s="6" t="s">
        <v>14564</v>
      </c>
      <c r="C3913" s="2">
        <f>VLOOKUP(B3913,'[3]reydon-stock'!$A:$E,3,FALSE)</f>
        <v>90</v>
      </c>
      <c r="D3913" s="6" t="s">
        <v>14548</v>
      </c>
      <c r="E3913" s="6" t="s">
        <v>14549</v>
      </c>
      <c r="F3913" s="12" t="s">
        <v>20517</v>
      </c>
      <c r="G3913" s="12" t="s">
        <v>20519</v>
      </c>
      <c r="H3913" s="7">
        <f>VLOOKUP(B3913,'[1]Reydon Pricelist+'!$A:$P,16,FALSE)</f>
        <v>3.12</v>
      </c>
      <c r="I3913" s="7">
        <f>VLOOKUP(B3913,'[1]Reydon Pricelist+'!$A:$P,12,FALSE)</f>
        <v>6</v>
      </c>
      <c r="J3913" s="6" t="s">
        <v>14565</v>
      </c>
      <c r="K3913" s="6" t="str">
        <f>VLOOKUP(B3913,[2]product_categories_reydon!$A:$H,4,FALSE)</f>
        <v>Mouthguards</v>
      </c>
      <c r="L3913" s="12" t="str">
        <f>VLOOKUP(B3913,'[1]Reydon Pricelist+'!$A:$G,7,FALSE)</f>
        <v>5060175141040</v>
      </c>
      <c r="M3913" s="6" t="s">
        <v>14566</v>
      </c>
      <c r="N3913" s="6" t="s">
        <v>89</v>
      </c>
      <c r="O3913" s="6" t="s">
        <v>167</v>
      </c>
      <c r="P3913" s="6" t="s">
        <v>14489</v>
      </c>
      <c r="Q3913" s="6">
        <v>20</v>
      </c>
      <c r="R3913" s="6">
        <v>5060175141040</v>
      </c>
      <c r="S3913" s="6">
        <v>6.2E-2</v>
      </c>
      <c r="T3913" s="6">
        <v>2.8</v>
      </c>
      <c r="U3913" s="6">
        <v>9.9</v>
      </c>
      <c r="V3913" s="6">
        <v>19.5</v>
      </c>
      <c r="W3913" s="6">
        <v>9506919000</v>
      </c>
      <c r="X3913" s="6">
        <v>597</v>
      </c>
    </row>
    <row r="3914" spans="1:24" s="6" customFormat="1" x14ac:dyDescent="0.25">
      <c r="A3914" s="6" t="s">
        <v>20524</v>
      </c>
      <c r="B3914" s="6" t="s">
        <v>14567</v>
      </c>
      <c r="C3914" s="2">
        <f>VLOOKUP(B3914,'[3]reydon-stock'!$A:$E,3,FALSE)</f>
        <v>229</v>
      </c>
      <c r="D3914" s="6" t="s">
        <v>14548</v>
      </c>
      <c r="E3914" s="6" t="s">
        <v>14549</v>
      </c>
      <c r="F3914" s="12" t="s">
        <v>20517</v>
      </c>
      <c r="G3914" s="12" t="s">
        <v>20519</v>
      </c>
      <c r="H3914" s="7">
        <f>VLOOKUP(B3914,'[1]Reydon Pricelist+'!$A:$P,16,FALSE)</f>
        <v>3.12</v>
      </c>
      <c r="I3914" s="7">
        <f>VLOOKUP(B3914,'[1]Reydon Pricelist+'!$A:$P,12,FALSE)</f>
        <v>6</v>
      </c>
      <c r="J3914" s="6" t="s">
        <v>14568</v>
      </c>
      <c r="K3914" s="6" t="str">
        <f>VLOOKUP(B3914,[2]product_categories_reydon!$A:$H,4,FALSE)</f>
        <v>Mouthguards</v>
      </c>
      <c r="L3914" s="12" t="str">
        <f>VLOOKUP(B3914,'[1]Reydon Pricelist+'!$A:$G,7,FALSE)</f>
        <v>5060175141071</v>
      </c>
      <c r="M3914" s="6" t="s">
        <v>14569</v>
      </c>
      <c r="N3914" s="6" t="s">
        <v>487</v>
      </c>
      <c r="O3914" s="6" t="s">
        <v>1231</v>
      </c>
      <c r="P3914" s="6" t="s">
        <v>14489</v>
      </c>
      <c r="Q3914" s="6">
        <v>20</v>
      </c>
      <c r="R3914" s="6">
        <v>5060175141071</v>
      </c>
      <c r="S3914" s="6">
        <v>6.4000000000000001E-2</v>
      </c>
      <c r="T3914" s="6">
        <v>2.9</v>
      </c>
      <c r="U3914" s="6">
        <v>9.9</v>
      </c>
      <c r="V3914" s="6">
        <v>19.5</v>
      </c>
      <c r="W3914" s="6">
        <v>9506919000</v>
      </c>
      <c r="X3914" s="6">
        <v>597</v>
      </c>
    </row>
    <row r="3915" spans="1:24" s="6" customFormat="1" x14ac:dyDescent="0.25">
      <c r="A3915" s="6" t="s">
        <v>20524</v>
      </c>
      <c r="B3915" s="6" t="s">
        <v>14570</v>
      </c>
      <c r="C3915" s="2">
        <f>VLOOKUP(B3915,'[3]reydon-stock'!$A:$E,3,FALSE)</f>
        <v>327</v>
      </c>
      <c r="D3915" s="6" t="s">
        <v>14548</v>
      </c>
      <c r="E3915" s="6" t="s">
        <v>14549</v>
      </c>
      <c r="F3915" s="12" t="s">
        <v>20517</v>
      </c>
      <c r="G3915" s="12" t="s">
        <v>20519</v>
      </c>
      <c r="H3915" s="7">
        <f>VLOOKUP(B3915,'[1]Reydon Pricelist+'!$A:$P,16,FALSE)</f>
        <v>3.12</v>
      </c>
      <c r="I3915" s="7">
        <f>VLOOKUP(B3915,'[1]Reydon Pricelist+'!$A:$P,12,FALSE)</f>
        <v>6</v>
      </c>
      <c r="J3915" s="6" t="s">
        <v>14571</v>
      </c>
      <c r="K3915" s="6" t="str">
        <f>VLOOKUP(B3915,[2]product_categories_reydon!$A:$H,4,FALSE)</f>
        <v>Mouthguards</v>
      </c>
      <c r="L3915" s="12" t="str">
        <f>VLOOKUP(B3915,'[1]Reydon Pricelist+'!$A:$G,7,FALSE)</f>
        <v>5060175141095</v>
      </c>
      <c r="M3915" s="6" t="s">
        <v>14572</v>
      </c>
      <c r="N3915" s="6" t="s">
        <v>487</v>
      </c>
      <c r="O3915" s="6" t="s">
        <v>27</v>
      </c>
      <c r="P3915" s="6" t="s">
        <v>14489</v>
      </c>
      <c r="Q3915" s="6">
        <v>20</v>
      </c>
      <c r="R3915" s="6">
        <v>5060175141095</v>
      </c>
      <c r="S3915" s="6">
        <v>6.4000000000000001E-2</v>
      </c>
      <c r="T3915" s="6">
        <v>19.399999999999999</v>
      </c>
      <c r="U3915" s="6">
        <v>10</v>
      </c>
      <c r="V3915" s="6">
        <v>2.8</v>
      </c>
      <c r="W3915" s="6">
        <v>9506919000</v>
      </c>
      <c r="X3915" s="6">
        <v>597</v>
      </c>
    </row>
    <row r="3916" spans="1:24" s="6" customFormat="1" x14ac:dyDescent="0.25">
      <c r="A3916" s="6" t="s">
        <v>20524</v>
      </c>
      <c r="B3916" s="6" t="s">
        <v>14573</v>
      </c>
      <c r="C3916" s="2">
        <f>VLOOKUP(B3916,'[3]reydon-stock'!$A:$E,3,FALSE)</f>
        <v>38</v>
      </c>
      <c r="D3916" s="6" t="s">
        <v>14548</v>
      </c>
      <c r="E3916" s="6" t="s">
        <v>14549</v>
      </c>
      <c r="F3916" s="12" t="s">
        <v>20517</v>
      </c>
      <c r="G3916" s="12" t="s">
        <v>20519</v>
      </c>
      <c r="H3916" s="7">
        <f>VLOOKUP(B3916,'[1]Reydon Pricelist+'!$A:$P,16,FALSE)</f>
        <v>3.12</v>
      </c>
      <c r="I3916" s="7">
        <f>VLOOKUP(B3916,'[1]Reydon Pricelist+'!$A:$P,12,FALSE)</f>
        <v>6</v>
      </c>
      <c r="J3916" s="6" t="s">
        <v>14574</v>
      </c>
      <c r="K3916" s="6" t="str">
        <f>VLOOKUP(B3916,[2]product_categories_reydon!$A:$H,4,FALSE)</f>
        <v>Mouthguards</v>
      </c>
      <c r="L3916" s="12" t="str">
        <f>VLOOKUP(B3916,'[1]Reydon Pricelist+'!$A:$G,7,FALSE)</f>
        <v>5060175141132</v>
      </c>
      <c r="M3916" s="6" t="s">
        <v>14575</v>
      </c>
      <c r="N3916" s="6" t="s">
        <v>487</v>
      </c>
      <c r="O3916" s="6" t="s">
        <v>3373</v>
      </c>
      <c r="P3916" s="6" t="s">
        <v>14489</v>
      </c>
      <c r="Q3916" s="6">
        <v>20</v>
      </c>
      <c r="R3916" s="6">
        <v>5060175141132</v>
      </c>
      <c r="S3916" s="6">
        <v>6.4000000000000001E-2</v>
      </c>
      <c r="T3916" s="6">
        <v>2.8</v>
      </c>
      <c r="U3916" s="6">
        <v>9.8000000000000007</v>
      </c>
      <c r="V3916" s="6">
        <v>19.5</v>
      </c>
      <c r="W3916" s="6">
        <v>9506919000</v>
      </c>
      <c r="X3916" s="6">
        <v>597</v>
      </c>
    </row>
    <row r="3917" spans="1:24" s="6" customFormat="1" x14ac:dyDescent="0.25">
      <c r="A3917" s="6" t="s">
        <v>20524</v>
      </c>
      <c r="B3917" s="6" t="s">
        <v>14576</v>
      </c>
      <c r="C3917" s="2">
        <f>VLOOKUP(B3917,'[3]reydon-stock'!$A:$E,3,FALSE)</f>
        <v>271</v>
      </c>
      <c r="D3917" s="6" t="s">
        <v>14548</v>
      </c>
      <c r="E3917" s="6" t="s">
        <v>14549</v>
      </c>
      <c r="F3917" s="12" t="s">
        <v>20517</v>
      </c>
      <c r="G3917" s="12" t="s">
        <v>20519</v>
      </c>
      <c r="H3917" s="7">
        <f>VLOOKUP(B3917,'[1]Reydon Pricelist+'!$A:$P,16,FALSE)</f>
        <v>3.12</v>
      </c>
      <c r="I3917" s="7">
        <f>VLOOKUP(B3917,'[1]Reydon Pricelist+'!$A:$P,12,FALSE)</f>
        <v>6</v>
      </c>
      <c r="J3917" s="6" t="s">
        <v>14577</v>
      </c>
      <c r="K3917" s="6" t="str">
        <f>VLOOKUP(B3917,[2]product_categories_reydon!$A:$H,4,FALSE)</f>
        <v>Mouthguards</v>
      </c>
      <c r="L3917" s="12" t="str">
        <f>VLOOKUP(B3917,'[1]Reydon Pricelist+'!$A:$G,7,FALSE)</f>
        <v>5060175141019</v>
      </c>
      <c r="M3917" s="6" t="s">
        <v>14578</v>
      </c>
      <c r="N3917" s="6" t="s">
        <v>487</v>
      </c>
      <c r="O3917" s="6" t="s">
        <v>33</v>
      </c>
      <c r="P3917" s="6" t="s">
        <v>14489</v>
      </c>
      <c r="Q3917" s="6">
        <v>20</v>
      </c>
      <c r="R3917" s="6">
        <v>5060175141019</v>
      </c>
      <c r="S3917" s="6">
        <v>6.4000000000000001E-2</v>
      </c>
      <c r="T3917" s="6">
        <v>2.8</v>
      </c>
      <c r="U3917" s="6">
        <v>9.9</v>
      </c>
      <c r="V3917" s="6">
        <v>19.5</v>
      </c>
      <c r="W3917" s="6">
        <v>9506919000</v>
      </c>
      <c r="X3917" s="6">
        <v>597</v>
      </c>
    </row>
    <row r="3918" spans="1:24" s="6" customFormat="1" x14ac:dyDescent="0.25">
      <c r="A3918" s="6" t="s">
        <v>20524</v>
      </c>
      <c r="B3918" s="6" t="s">
        <v>14579</v>
      </c>
      <c r="C3918" s="2">
        <f>VLOOKUP(B3918,'[3]reydon-stock'!$A:$E,3,FALSE)</f>
        <v>280</v>
      </c>
      <c r="D3918" s="6" t="s">
        <v>14548</v>
      </c>
      <c r="E3918" s="6" t="s">
        <v>14549</v>
      </c>
      <c r="F3918" s="12" t="s">
        <v>20517</v>
      </c>
      <c r="G3918" s="12" t="s">
        <v>20519</v>
      </c>
      <c r="H3918" s="7">
        <f>VLOOKUP(B3918,'[1]Reydon Pricelist+'!$A:$P,16,FALSE)</f>
        <v>3.12</v>
      </c>
      <c r="I3918" s="7">
        <f>VLOOKUP(B3918,'[1]Reydon Pricelist+'!$A:$P,12,FALSE)</f>
        <v>6</v>
      </c>
      <c r="J3918" s="6" t="s">
        <v>14580</v>
      </c>
      <c r="K3918" s="6" t="str">
        <f>VLOOKUP(B3918,[2]product_categories_reydon!$A:$H,4,FALSE)</f>
        <v>Mouthguards</v>
      </c>
      <c r="L3918" s="12" t="str">
        <f>VLOOKUP(B3918,'[1]Reydon Pricelist+'!$A:$G,7,FALSE)</f>
        <v>5060175141033</v>
      </c>
      <c r="M3918" s="6" t="s">
        <v>14581</v>
      </c>
      <c r="N3918" s="6" t="s">
        <v>487</v>
      </c>
      <c r="O3918" s="6" t="s">
        <v>824</v>
      </c>
      <c r="P3918" s="6" t="s">
        <v>14489</v>
      </c>
      <c r="Q3918" s="6">
        <v>20</v>
      </c>
      <c r="R3918" s="6">
        <v>5060175141033</v>
      </c>
      <c r="S3918" s="6">
        <v>6.4000000000000001E-2</v>
      </c>
      <c r="T3918" s="6">
        <v>2.8</v>
      </c>
      <c r="U3918" s="6">
        <v>9.8000000000000007</v>
      </c>
      <c r="V3918" s="6">
        <v>19.5</v>
      </c>
      <c r="W3918" s="6">
        <v>9506919000</v>
      </c>
      <c r="X3918" s="6">
        <v>597</v>
      </c>
    </row>
    <row r="3919" spans="1:24" s="6" customFormat="1" x14ac:dyDescent="0.25">
      <c r="A3919" s="6" t="s">
        <v>20524</v>
      </c>
      <c r="B3919" s="6" t="s">
        <v>14582</v>
      </c>
      <c r="C3919" s="2">
        <f>VLOOKUP(B3919,'[3]reydon-stock'!$A:$E,3,FALSE)</f>
        <v>162</v>
      </c>
      <c r="D3919" s="6" t="s">
        <v>14548</v>
      </c>
      <c r="E3919" s="6" t="s">
        <v>14549</v>
      </c>
      <c r="F3919" s="12" t="s">
        <v>20517</v>
      </c>
      <c r="G3919" s="12" t="s">
        <v>20519</v>
      </c>
      <c r="H3919" s="7">
        <f>VLOOKUP(B3919,'[1]Reydon Pricelist+'!$A:$P,16,FALSE)</f>
        <v>3.12</v>
      </c>
      <c r="I3919" s="7">
        <f>VLOOKUP(B3919,'[1]Reydon Pricelist+'!$A:$P,12,FALSE)</f>
        <v>6</v>
      </c>
      <c r="J3919" s="6" t="s">
        <v>14583</v>
      </c>
      <c r="K3919" s="6" t="str">
        <f>VLOOKUP(B3919,[2]product_categories_reydon!$A:$H,4,FALSE)</f>
        <v>Mouthguards</v>
      </c>
      <c r="L3919" s="12" t="str">
        <f>VLOOKUP(B3919,'[1]Reydon Pricelist+'!$A:$G,7,FALSE)</f>
        <v>5060175141057</v>
      </c>
      <c r="M3919" s="6" t="s">
        <v>14584</v>
      </c>
      <c r="N3919" s="6" t="s">
        <v>487</v>
      </c>
      <c r="O3919" s="6" t="s">
        <v>167</v>
      </c>
      <c r="P3919" s="6" t="s">
        <v>14489</v>
      </c>
      <c r="Q3919" s="6">
        <v>20</v>
      </c>
      <c r="R3919" s="6">
        <v>5060175141057</v>
      </c>
      <c r="S3919" s="6">
        <v>6.5000000000000002E-2</v>
      </c>
      <c r="T3919" s="6">
        <v>3.1</v>
      </c>
      <c r="U3919" s="6">
        <v>10</v>
      </c>
      <c r="V3919" s="6">
        <v>19.5</v>
      </c>
      <c r="W3919" s="6">
        <v>9506919000</v>
      </c>
      <c r="X3919" s="6">
        <v>597</v>
      </c>
    </row>
    <row r="3920" spans="1:24" s="6" customFormat="1" x14ac:dyDescent="0.25">
      <c r="A3920" s="6" t="s">
        <v>20524</v>
      </c>
      <c r="B3920" s="6" t="s">
        <v>14585</v>
      </c>
      <c r="C3920" s="2">
        <f>VLOOKUP(B3920,'[3]reydon-stock'!$A:$E,3,FALSE)</f>
        <v>45</v>
      </c>
      <c r="D3920" s="6" t="s">
        <v>14586</v>
      </c>
      <c r="E3920" s="6" t="s">
        <v>14587</v>
      </c>
      <c r="F3920" s="12" t="s">
        <v>20517</v>
      </c>
      <c r="G3920" s="12" t="s">
        <v>20519</v>
      </c>
      <c r="H3920" s="7">
        <f>VLOOKUP(B3920,'[1]Reydon Pricelist+'!$A:$P,16,FALSE)</f>
        <v>10.8</v>
      </c>
      <c r="I3920" s="7">
        <f>VLOOKUP(B3920,'[1]Reydon Pricelist+'!$A:$P,12,FALSE)</f>
        <v>29</v>
      </c>
      <c r="J3920" s="6" t="s">
        <v>14588</v>
      </c>
      <c r="K3920" s="6" t="str">
        <f>VLOOKUP(B3920,[2]product_categories_reydon!$A:$H,4,FALSE)</f>
        <v>Netball / Balls</v>
      </c>
      <c r="L3920" s="12" t="str">
        <f>VLOOKUP(B3920,'[1]Reydon Pricelist+'!$A:$G,7,FALSE)</f>
        <v>5037823918545</v>
      </c>
      <c r="M3920" s="6" t="s">
        <v>14589</v>
      </c>
      <c r="N3920" s="6">
        <v>4</v>
      </c>
      <c r="O3920" s="6" t="s">
        <v>14590</v>
      </c>
      <c r="P3920" s="6" t="s">
        <v>5236</v>
      </c>
      <c r="Q3920" s="6">
        <v>20</v>
      </c>
      <c r="R3920" s="6">
        <v>5037823918545</v>
      </c>
      <c r="S3920" s="6">
        <v>0.38700000000000001</v>
      </c>
      <c r="T3920" s="6">
        <v>10.3</v>
      </c>
      <c r="U3920" s="6">
        <v>16.5</v>
      </c>
      <c r="V3920" s="6">
        <v>20</v>
      </c>
      <c r="W3920" s="6">
        <v>9506620000</v>
      </c>
      <c r="X3920" s="6">
        <v>9401</v>
      </c>
    </row>
    <row r="3921" spans="1:24" s="6" customFormat="1" x14ac:dyDescent="0.25">
      <c r="A3921" s="6" t="s">
        <v>20524</v>
      </c>
      <c r="B3921" s="6" t="s">
        <v>14591</v>
      </c>
      <c r="C3921" s="2">
        <f>VLOOKUP(B3921,'[3]reydon-stock'!$A:$E,3,FALSE)</f>
        <v>115</v>
      </c>
      <c r="D3921" s="6" t="s">
        <v>14592</v>
      </c>
      <c r="F3921" s="12" t="s">
        <v>20517</v>
      </c>
      <c r="G3921" s="12" t="s">
        <v>20519</v>
      </c>
      <c r="H3921" s="7">
        <f>VLOOKUP(B3921,'[1]Reydon Pricelist+'!$A:$P,16,FALSE)</f>
        <v>9.8000000000000007</v>
      </c>
      <c r="I3921" s="7">
        <f>VLOOKUP(B3921,'[1]Reydon Pricelist+'!$A:$P,12,FALSE)</f>
        <v>20</v>
      </c>
      <c r="J3921" s="6" t="s">
        <v>14593</v>
      </c>
      <c r="K3921" s="6" t="str">
        <f>VLOOKUP(B3921,[2]product_categories_reydon!$A:$H,4,FALSE)</f>
        <v>Netball / Balls</v>
      </c>
      <c r="L3921" s="12" t="str">
        <f>VLOOKUP(B3921,'[1]Reydon Pricelist+'!$A:$G,7,FALSE)</f>
        <v>5037823979188</v>
      </c>
      <c r="M3921" s="6" t="s">
        <v>14594</v>
      </c>
      <c r="N3921" s="6">
        <v>5</v>
      </c>
      <c r="O3921" s="6" t="s">
        <v>14595</v>
      </c>
      <c r="P3921" s="6" t="s">
        <v>5236</v>
      </c>
      <c r="Q3921" s="6">
        <v>20</v>
      </c>
      <c r="R3921" s="6">
        <v>5037823979188</v>
      </c>
      <c r="S3921" s="6">
        <v>0.433</v>
      </c>
      <c r="T3921" s="6">
        <v>23</v>
      </c>
      <c r="U3921" s="6">
        <v>12</v>
      </c>
      <c r="V3921" s="6">
        <v>15</v>
      </c>
      <c r="W3921" s="6">
        <v>9506620000</v>
      </c>
      <c r="X3921" s="6">
        <v>40627</v>
      </c>
    </row>
    <row r="3922" spans="1:24" s="6" customFormat="1" x14ac:dyDescent="0.25">
      <c r="A3922" s="6" t="s">
        <v>20524</v>
      </c>
      <c r="B3922" s="6" t="s">
        <v>14596</v>
      </c>
      <c r="C3922" s="2">
        <f>VLOOKUP(B3922,'[3]reydon-stock'!$A:$E,3,FALSE)</f>
        <v>9</v>
      </c>
      <c r="D3922" s="6" t="s">
        <v>14592</v>
      </c>
      <c r="F3922" s="12" t="s">
        <v>20517</v>
      </c>
      <c r="G3922" s="12" t="s">
        <v>20519</v>
      </c>
      <c r="H3922" s="7">
        <f>VLOOKUP(B3922,'[1]Reydon Pricelist+'!$A:$P,16,FALSE)</f>
        <v>9.8000000000000007</v>
      </c>
      <c r="I3922" s="7">
        <f>VLOOKUP(B3922,'[1]Reydon Pricelist+'!$A:$P,12,FALSE)</f>
        <v>20</v>
      </c>
      <c r="J3922" s="6" t="s">
        <v>14597</v>
      </c>
      <c r="K3922" s="6" t="str">
        <f>VLOOKUP(B3922,[2]product_categories_reydon!$A:$H,4,FALSE)</f>
        <v>Netball / Balls</v>
      </c>
      <c r="L3922" s="12" t="str">
        <f>VLOOKUP(B3922,'[1]Reydon Pricelist+'!$A:$G,7,FALSE)</f>
        <v>5037823979133</v>
      </c>
      <c r="M3922" s="6" t="s">
        <v>14598</v>
      </c>
      <c r="N3922" s="6">
        <v>4</v>
      </c>
      <c r="O3922" s="6" t="s">
        <v>14595</v>
      </c>
      <c r="P3922" s="6" t="s">
        <v>5236</v>
      </c>
      <c r="Q3922" s="6">
        <v>20</v>
      </c>
      <c r="R3922" s="6">
        <v>5037823979133</v>
      </c>
      <c r="S3922" s="6">
        <v>0.40200000000000002</v>
      </c>
      <c r="T3922" s="6">
        <v>21</v>
      </c>
      <c r="U3922" s="6">
        <v>11</v>
      </c>
      <c r="V3922" s="6">
        <v>15</v>
      </c>
      <c r="W3922" s="6">
        <v>9506620000</v>
      </c>
      <c r="X3922" s="6">
        <v>40627</v>
      </c>
    </row>
    <row r="3923" spans="1:24" s="6" customFormat="1" x14ac:dyDescent="0.25">
      <c r="A3923" s="6" t="s">
        <v>20524</v>
      </c>
      <c r="B3923" s="6" t="s">
        <v>14599</v>
      </c>
      <c r="C3923" s="2">
        <f>VLOOKUP(B3923,'[3]reydon-stock'!$A:$E,3,FALSE)</f>
        <v>111</v>
      </c>
      <c r="D3923" s="6" t="s">
        <v>14600</v>
      </c>
      <c r="F3923" s="12" t="s">
        <v>20517</v>
      </c>
      <c r="G3923" s="12" t="s">
        <v>20519</v>
      </c>
      <c r="H3923" s="7">
        <f>VLOOKUP(B3923,'[1]Reydon Pricelist+'!$A:$P,16,FALSE)</f>
        <v>7.61</v>
      </c>
      <c r="I3923" s="7">
        <f>VLOOKUP(B3923,'[1]Reydon Pricelist+'!$A:$P,12,FALSE)</f>
        <v>15</v>
      </c>
      <c r="J3923" s="6" t="s">
        <v>14601</v>
      </c>
      <c r="K3923" s="6" t="str">
        <f>VLOOKUP(B3923,[2]product_categories_reydon!$A:$H,4,FALSE)</f>
        <v>Netball / Balls</v>
      </c>
      <c r="L3923" s="12" t="str">
        <f>VLOOKUP(B3923,'[1]Reydon Pricelist+'!$A:$G,7,FALSE)</f>
        <v>5037823979201</v>
      </c>
      <c r="M3923" s="6" t="s">
        <v>14602</v>
      </c>
      <c r="N3923" s="6">
        <v>5</v>
      </c>
      <c r="O3923" s="6" t="s">
        <v>14603</v>
      </c>
      <c r="P3923" s="6" t="s">
        <v>5236</v>
      </c>
      <c r="Q3923" s="6">
        <v>20</v>
      </c>
      <c r="R3923" s="6">
        <v>5037823979201</v>
      </c>
      <c r="S3923" s="6">
        <v>0.436</v>
      </c>
      <c r="T3923" s="6">
        <v>22</v>
      </c>
      <c r="U3923" s="6">
        <v>22</v>
      </c>
      <c r="V3923" s="6">
        <v>12</v>
      </c>
      <c r="W3923" s="6">
        <v>9506620000</v>
      </c>
      <c r="X3923" s="6">
        <v>40632</v>
      </c>
    </row>
    <row r="3924" spans="1:24" s="6" customFormat="1" x14ac:dyDescent="0.25">
      <c r="A3924" s="6" t="s">
        <v>20524</v>
      </c>
      <c r="B3924" s="6" t="s">
        <v>14604</v>
      </c>
      <c r="C3924" s="2">
        <f>VLOOKUP(B3924,'[3]reydon-stock'!$A:$E,3,FALSE)</f>
        <v>48</v>
      </c>
      <c r="D3924" s="6" t="s">
        <v>14600</v>
      </c>
      <c r="F3924" s="12" t="s">
        <v>20517</v>
      </c>
      <c r="G3924" s="12" t="s">
        <v>20519</v>
      </c>
      <c r="H3924" s="7">
        <f>VLOOKUP(B3924,'[1]Reydon Pricelist+'!$A:$P,16,FALSE)</f>
        <v>7.61</v>
      </c>
      <c r="I3924" s="7">
        <f>VLOOKUP(B3924,'[1]Reydon Pricelist+'!$A:$P,12,FALSE)</f>
        <v>15</v>
      </c>
      <c r="J3924" s="6" t="s">
        <v>14605</v>
      </c>
      <c r="K3924" s="6" t="str">
        <f>VLOOKUP(B3924,[2]product_categories_reydon!$A:$H,4,FALSE)</f>
        <v>Netball / Balls</v>
      </c>
      <c r="L3924" s="12" t="str">
        <f>VLOOKUP(B3924,'[1]Reydon Pricelist+'!$A:$G,7,FALSE)</f>
        <v>5037823979195</v>
      </c>
      <c r="M3924" s="6" t="s">
        <v>14606</v>
      </c>
      <c r="N3924" s="6">
        <v>4</v>
      </c>
      <c r="O3924" s="6" t="s">
        <v>14603</v>
      </c>
      <c r="P3924" s="6" t="s">
        <v>5236</v>
      </c>
      <c r="Q3924" s="6">
        <v>20</v>
      </c>
      <c r="R3924" s="6">
        <v>5037823979195</v>
      </c>
      <c r="S3924" s="6">
        <v>0.40200000000000002</v>
      </c>
      <c r="T3924" s="6">
        <v>22</v>
      </c>
      <c r="U3924" s="6">
        <v>20</v>
      </c>
      <c r="V3924" s="6">
        <v>11</v>
      </c>
      <c r="W3924" s="6">
        <v>9506620000</v>
      </c>
      <c r="X3924" s="6">
        <v>40632</v>
      </c>
    </row>
    <row r="3925" spans="1:24" s="6" customFormat="1" x14ac:dyDescent="0.25">
      <c r="A3925" s="6" t="s">
        <v>20524</v>
      </c>
      <c r="B3925" s="6" t="s">
        <v>14607</v>
      </c>
      <c r="C3925" s="2">
        <f>VLOOKUP(B3925,'[3]reydon-stock'!$A:$E,3,FALSE)</f>
        <v>47</v>
      </c>
      <c r="D3925" s="6" t="s">
        <v>14608</v>
      </c>
      <c r="E3925" s="6" t="s">
        <v>14609</v>
      </c>
      <c r="F3925" s="12" t="s">
        <v>20517</v>
      </c>
      <c r="G3925" s="12" t="s">
        <v>20519</v>
      </c>
      <c r="H3925" s="7">
        <f>VLOOKUP(B3925,'[1]Reydon Pricelist+'!$A:$P,16,FALSE)</f>
        <v>7.61</v>
      </c>
      <c r="I3925" s="7">
        <f>VLOOKUP(B3925,'[1]Reydon Pricelist+'!$A:$P,12,FALSE)</f>
        <v>15</v>
      </c>
      <c r="J3925" s="6" t="s">
        <v>14610</v>
      </c>
      <c r="K3925" s="6" t="str">
        <f>VLOOKUP(B3925,[2]product_categories_reydon!$A:$H,4,FALSE)</f>
        <v>Netball / Balls</v>
      </c>
      <c r="L3925" s="12" t="str">
        <f>VLOOKUP(B3925,'[1]Reydon Pricelist+'!$A:$G,7,FALSE)</f>
        <v>5037823978846</v>
      </c>
      <c r="M3925" s="6" t="s">
        <v>14611</v>
      </c>
      <c r="N3925" s="6">
        <v>5</v>
      </c>
      <c r="O3925" s="6" t="s">
        <v>14612</v>
      </c>
      <c r="P3925" s="6" t="s">
        <v>5236</v>
      </c>
      <c r="Q3925" s="6">
        <v>20</v>
      </c>
      <c r="R3925" s="6">
        <v>5037823978846</v>
      </c>
      <c r="S3925" s="6">
        <v>0.42899999999999999</v>
      </c>
      <c r="T3925" s="6">
        <v>22</v>
      </c>
      <c r="U3925" s="6">
        <v>21</v>
      </c>
      <c r="V3925" s="6">
        <v>11</v>
      </c>
      <c r="W3925" s="6">
        <v>9506620000</v>
      </c>
      <c r="X3925" s="6">
        <v>40631</v>
      </c>
    </row>
    <row r="3926" spans="1:24" s="6" customFormat="1" x14ac:dyDescent="0.25">
      <c r="A3926" s="6" t="s">
        <v>20524</v>
      </c>
      <c r="B3926" s="6" t="s">
        <v>14613</v>
      </c>
      <c r="C3926" s="2">
        <f>VLOOKUP(B3926,'[3]reydon-stock'!$A:$E,3,FALSE)</f>
        <v>1</v>
      </c>
      <c r="D3926" s="6" t="s">
        <v>14608</v>
      </c>
      <c r="E3926" s="6" t="s">
        <v>14609</v>
      </c>
      <c r="F3926" s="12" t="s">
        <v>20517</v>
      </c>
      <c r="G3926" s="12" t="s">
        <v>20519</v>
      </c>
      <c r="H3926" s="7">
        <f>VLOOKUP(B3926,'[1]Reydon Pricelist+'!$A:$P,16,FALSE)</f>
        <v>7.61</v>
      </c>
      <c r="I3926" s="7">
        <f>VLOOKUP(B3926,'[1]Reydon Pricelist+'!$A:$P,12,FALSE)</f>
        <v>15</v>
      </c>
      <c r="J3926" s="6" t="s">
        <v>14614</v>
      </c>
      <c r="K3926" s="6" t="str">
        <f>VLOOKUP(B3926,[2]product_categories_reydon!$A:$H,4,FALSE)</f>
        <v>Netball / Balls</v>
      </c>
      <c r="L3926" s="12" t="str">
        <f>VLOOKUP(B3926,'[1]Reydon Pricelist+'!$A:$G,7,FALSE)</f>
        <v>5037823978839</v>
      </c>
      <c r="M3926" s="6" t="s">
        <v>14615</v>
      </c>
      <c r="N3926" s="6">
        <v>4</v>
      </c>
      <c r="O3926" s="6" t="s">
        <v>14612</v>
      </c>
      <c r="P3926" s="6" t="s">
        <v>5236</v>
      </c>
      <c r="Q3926" s="6">
        <v>20</v>
      </c>
      <c r="R3926" s="6">
        <v>5037823978839</v>
      </c>
      <c r="S3926" s="6">
        <v>0.40100000000000002</v>
      </c>
      <c r="T3926" s="6">
        <v>21</v>
      </c>
      <c r="U3926" s="6">
        <v>20</v>
      </c>
      <c r="V3926" s="6">
        <v>12</v>
      </c>
      <c r="W3926" s="6">
        <v>9506620000</v>
      </c>
      <c r="X3926" s="6">
        <v>40631</v>
      </c>
    </row>
    <row r="3927" spans="1:24" s="6" customFormat="1" x14ac:dyDescent="0.25">
      <c r="A3927" s="6" t="s">
        <v>20524</v>
      </c>
      <c r="B3927" s="6" t="s">
        <v>14616</v>
      </c>
      <c r="C3927" s="2">
        <f>VLOOKUP(B3927,'[3]reydon-stock'!$A:$E,3,FALSE)</f>
        <v>40</v>
      </c>
      <c r="D3927" s="6" t="s">
        <v>14617</v>
      </c>
      <c r="F3927" s="12" t="s">
        <v>20517</v>
      </c>
      <c r="G3927" s="12" t="s">
        <v>20519</v>
      </c>
      <c r="H3927" s="7">
        <f>VLOOKUP(B3927,'[1]Reydon Pricelist+'!$A:$P,16,FALSE)</f>
        <v>5.52</v>
      </c>
      <c r="I3927" s="7">
        <f>VLOOKUP(B3927,'[1]Reydon Pricelist+'!$A:$P,12,FALSE)</f>
        <v>11</v>
      </c>
      <c r="J3927" s="6" t="s">
        <v>14618</v>
      </c>
      <c r="K3927" s="6" t="str">
        <f>VLOOKUP(B3927,[2]product_categories_reydon!$A:$H,4,FALSE)</f>
        <v>Netball / Balls</v>
      </c>
      <c r="L3927" s="12" t="str">
        <f>VLOOKUP(B3927,'[1]Reydon Pricelist+'!$A:$G,7,FALSE)</f>
        <v>5037823979362</v>
      </c>
      <c r="M3927" s="6" t="s">
        <v>14619</v>
      </c>
      <c r="N3927" s="6">
        <v>5</v>
      </c>
      <c r="O3927" s="6" t="s">
        <v>14620</v>
      </c>
      <c r="P3927" s="6" t="s">
        <v>5236</v>
      </c>
      <c r="Q3927" s="6">
        <v>20</v>
      </c>
      <c r="R3927" s="6">
        <v>5037823979362</v>
      </c>
      <c r="S3927" s="6">
        <v>0.44400000000000001</v>
      </c>
      <c r="T3927" s="6">
        <v>29</v>
      </c>
      <c r="U3927" s="6">
        <v>10</v>
      </c>
      <c r="V3927" s="6">
        <v>11</v>
      </c>
      <c r="W3927" s="6">
        <v>9506620000</v>
      </c>
      <c r="X3927" s="6">
        <v>40633</v>
      </c>
    </row>
    <row r="3928" spans="1:24" s="6" customFormat="1" x14ac:dyDescent="0.25">
      <c r="A3928" s="6" t="s">
        <v>20524</v>
      </c>
      <c r="B3928" s="6" t="s">
        <v>14621</v>
      </c>
      <c r="C3928" s="2">
        <f>VLOOKUP(B3928,'[3]reydon-stock'!$A:$E,3,FALSE)</f>
        <v>60</v>
      </c>
      <c r="D3928" s="6" t="s">
        <v>14617</v>
      </c>
      <c r="F3928" s="12" t="s">
        <v>20517</v>
      </c>
      <c r="G3928" s="12" t="s">
        <v>20519</v>
      </c>
      <c r="H3928" s="7">
        <f>VLOOKUP(B3928,'[1]Reydon Pricelist+'!$A:$P,16,FALSE)</f>
        <v>5.52</v>
      </c>
      <c r="I3928" s="7">
        <f>VLOOKUP(B3928,'[1]Reydon Pricelist+'!$A:$P,12,FALSE)</f>
        <v>11</v>
      </c>
      <c r="J3928" s="6" t="s">
        <v>14622</v>
      </c>
      <c r="K3928" s="6" t="str">
        <f>VLOOKUP(B3928,[2]product_categories_reydon!$A:$H,4,FALSE)</f>
        <v>Netball / Balls</v>
      </c>
      <c r="L3928" s="12" t="str">
        <f>VLOOKUP(B3928,'[1]Reydon Pricelist+'!$A:$G,7,FALSE)</f>
        <v>5037823979355</v>
      </c>
      <c r="M3928" s="6" t="s">
        <v>14623</v>
      </c>
      <c r="N3928" s="6">
        <v>4</v>
      </c>
      <c r="O3928" s="6" t="s">
        <v>14620</v>
      </c>
      <c r="P3928" s="6" t="s">
        <v>5236</v>
      </c>
      <c r="Q3928" s="6">
        <v>20</v>
      </c>
      <c r="R3928" s="6">
        <v>5037823979355</v>
      </c>
      <c r="S3928" s="6">
        <v>0.36899999999999999</v>
      </c>
      <c r="T3928" s="6">
        <v>26</v>
      </c>
      <c r="U3928" s="6">
        <v>10</v>
      </c>
      <c r="V3928" s="6">
        <v>11</v>
      </c>
      <c r="W3928" s="6">
        <v>9506620000</v>
      </c>
      <c r="X3928" s="6">
        <v>40633</v>
      </c>
    </row>
    <row r="3929" spans="1:24" s="6" customFormat="1" x14ac:dyDescent="0.25">
      <c r="A3929" s="6" t="s">
        <v>20524</v>
      </c>
      <c r="B3929" s="6" t="s">
        <v>14624</v>
      </c>
      <c r="C3929" s="2">
        <f>VLOOKUP(B3929,'[3]reydon-stock'!$A:$E,3,FALSE)</f>
        <v>20</v>
      </c>
      <c r="D3929" s="6" t="s">
        <v>14625</v>
      </c>
      <c r="E3929" s="6" t="s">
        <v>14626</v>
      </c>
      <c r="F3929" s="12" t="s">
        <v>20517</v>
      </c>
      <c r="G3929" s="12" t="s">
        <v>20519</v>
      </c>
      <c r="H3929" s="7">
        <f>VLOOKUP(B3929,'[1]Reydon Pricelist+'!$A:$P,16,FALSE)</f>
        <v>11.7</v>
      </c>
      <c r="I3929" s="7">
        <f>VLOOKUP(B3929,'[1]Reydon Pricelist+'!$A:$P,12,FALSE)</f>
        <v>36</v>
      </c>
      <c r="J3929" s="6" t="s">
        <v>14627</v>
      </c>
      <c r="K3929" s="6" t="str">
        <f>VLOOKUP(B3929,[2]product_categories_reydon!$A:$H,4,FALSE)</f>
        <v>Netball / Balls</v>
      </c>
      <c r="L3929" s="12" t="str">
        <f>VLOOKUP(B3929,'[1]Reydon Pricelist+'!$A:$G,7,FALSE)</f>
        <v>5060562170769</v>
      </c>
      <c r="M3929" s="6" t="s">
        <v>14628</v>
      </c>
      <c r="N3929" s="6">
        <v>5</v>
      </c>
      <c r="P3929" s="6" t="s">
        <v>13394</v>
      </c>
      <c r="Q3929" s="6">
        <v>20</v>
      </c>
      <c r="R3929" s="6">
        <v>5060562170769</v>
      </c>
      <c r="S3929" s="6">
        <v>0.44700000000000001</v>
      </c>
      <c r="T3929" s="6">
        <v>10.8</v>
      </c>
      <c r="U3929" s="6">
        <v>13.2</v>
      </c>
      <c r="V3929" s="6">
        <v>16.5</v>
      </c>
      <c r="W3929" s="6">
        <v>9506620000</v>
      </c>
      <c r="X3929" s="6">
        <v>1586</v>
      </c>
    </row>
    <row r="3930" spans="1:24" s="6" customFormat="1" x14ac:dyDescent="0.25">
      <c r="A3930" s="6" t="s">
        <v>20524</v>
      </c>
      <c r="B3930" s="6" t="s">
        <v>14629</v>
      </c>
      <c r="C3930" s="2">
        <f>VLOOKUP(B3930,'[3]reydon-stock'!$A:$E,3,FALSE)</f>
        <v>39</v>
      </c>
      <c r="D3930" s="6" t="s">
        <v>14630</v>
      </c>
      <c r="E3930" s="6" t="s">
        <v>14631</v>
      </c>
      <c r="F3930" s="12" t="s">
        <v>20517</v>
      </c>
      <c r="G3930" s="12" t="s">
        <v>20519</v>
      </c>
      <c r="H3930" s="7">
        <f>VLOOKUP(B3930,'[1]Reydon Pricelist+'!$A:$P,16,FALSE)</f>
        <v>6</v>
      </c>
      <c r="I3930" s="7">
        <f>VLOOKUP(B3930,'[1]Reydon Pricelist+'!$A:$P,12,FALSE)</f>
        <v>21</v>
      </c>
      <c r="J3930" s="6" t="s">
        <v>14632</v>
      </c>
      <c r="K3930" s="6" t="str">
        <f>VLOOKUP(B3930,[2]product_categories_reydon!$A:$H,4,FALSE)</f>
        <v>Netball / Balls</v>
      </c>
      <c r="L3930" s="12" t="str">
        <f>VLOOKUP(B3930,'[1]Reydon Pricelist+'!$A:$G,7,FALSE)</f>
        <v>5060562170790</v>
      </c>
      <c r="M3930" s="6" t="s">
        <v>14633</v>
      </c>
      <c r="N3930" s="6">
        <v>4</v>
      </c>
      <c r="P3930" s="6" t="s">
        <v>13394</v>
      </c>
      <c r="Q3930" s="6">
        <v>20</v>
      </c>
      <c r="R3930" s="6">
        <v>5060562170790</v>
      </c>
      <c r="S3930" s="6">
        <v>0.39800000000000002</v>
      </c>
      <c r="T3930" s="6">
        <v>12.2</v>
      </c>
      <c r="U3930" s="6">
        <v>13.7</v>
      </c>
      <c r="V3930" s="6">
        <v>25</v>
      </c>
      <c r="W3930" s="6">
        <v>9506620000</v>
      </c>
      <c r="X3930" s="6">
        <v>1565</v>
      </c>
    </row>
    <row r="3931" spans="1:24" s="6" customFormat="1" x14ac:dyDescent="0.25">
      <c r="A3931" s="6" t="s">
        <v>20524</v>
      </c>
      <c r="B3931" s="6" t="s">
        <v>14634</v>
      </c>
      <c r="C3931" s="2">
        <f>VLOOKUP(B3931,'[3]reydon-stock'!$A:$E,3,FALSE)</f>
        <v>26</v>
      </c>
      <c r="D3931" s="6" t="s">
        <v>14630</v>
      </c>
      <c r="E3931" s="6" t="s">
        <v>14631</v>
      </c>
      <c r="F3931" s="12" t="s">
        <v>20517</v>
      </c>
      <c r="G3931" s="12" t="s">
        <v>20519</v>
      </c>
      <c r="H3931" s="7">
        <f>VLOOKUP(B3931,'[1]Reydon Pricelist+'!$A:$P,16,FALSE)</f>
        <v>9.9</v>
      </c>
      <c r="I3931" s="7">
        <f>VLOOKUP(B3931,'[1]Reydon Pricelist+'!$A:$P,12,FALSE)</f>
        <v>21</v>
      </c>
      <c r="J3931" s="6" t="s">
        <v>14635</v>
      </c>
      <c r="K3931" s="6" t="str">
        <f>VLOOKUP(B3931,[2]product_categories_reydon!$A:$H,4,FALSE)</f>
        <v>Netball / Balls</v>
      </c>
      <c r="L3931" s="12" t="str">
        <f>VLOOKUP(B3931,'[1]Reydon Pricelist+'!$A:$G,7,FALSE)</f>
        <v>5060562170783</v>
      </c>
      <c r="M3931" s="6" t="s">
        <v>14636</v>
      </c>
      <c r="N3931" s="6">
        <v>5</v>
      </c>
      <c r="P3931" s="6" t="s">
        <v>13394</v>
      </c>
      <c r="Q3931" s="6">
        <v>20</v>
      </c>
      <c r="R3931" s="6">
        <v>5060562170783</v>
      </c>
      <c r="S3931" s="6">
        <v>0.46600000000000003</v>
      </c>
      <c r="T3931" s="6">
        <v>10.8</v>
      </c>
      <c r="U3931" s="6">
        <v>17.7</v>
      </c>
      <c r="V3931" s="6">
        <v>26.2</v>
      </c>
      <c r="W3931" s="6">
        <v>9506620000</v>
      </c>
      <c r="X3931" s="6">
        <v>1565</v>
      </c>
    </row>
    <row r="3932" spans="1:24" s="6" customFormat="1" x14ac:dyDescent="0.25">
      <c r="A3932" s="6" t="s">
        <v>20524</v>
      </c>
      <c r="B3932" s="6" t="s">
        <v>14637</v>
      </c>
      <c r="C3932" s="2">
        <f>VLOOKUP(B3932,'[3]reydon-stock'!$A:$E,3,FALSE)</f>
        <v>23</v>
      </c>
      <c r="D3932" s="6" t="s">
        <v>14638</v>
      </c>
      <c r="E3932" s="6" t="s">
        <v>14639</v>
      </c>
      <c r="F3932" s="12" t="s">
        <v>20517</v>
      </c>
      <c r="G3932" s="12" t="s">
        <v>20519</v>
      </c>
      <c r="H3932" s="7">
        <f>VLOOKUP(B3932,'[1]Reydon Pricelist+'!$A:$P,16,FALSE)</f>
        <v>8.74</v>
      </c>
      <c r="I3932" s="7">
        <f>VLOOKUP(B3932,'[1]Reydon Pricelist+'!$A:$P,12,FALSE)</f>
        <v>18</v>
      </c>
      <c r="J3932" s="6" t="s">
        <v>14640</v>
      </c>
      <c r="K3932" s="6" t="str">
        <f>VLOOKUP(B3932,[2]product_categories_reydon!$A:$H,4,FALSE)</f>
        <v>Netball / Balls</v>
      </c>
      <c r="L3932" s="12" t="str">
        <f>VLOOKUP(B3932,'[1]Reydon Pricelist+'!$A:$G,7,FALSE)</f>
        <v>5060562170813</v>
      </c>
      <c r="M3932" s="6" t="s">
        <v>14641</v>
      </c>
      <c r="N3932" s="6">
        <v>4</v>
      </c>
      <c r="P3932" s="6" t="s">
        <v>13394</v>
      </c>
      <c r="Q3932" s="6">
        <v>20</v>
      </c>
      <c r="R3932" s="6">
        <v>5060562170813</v>
      </c>
      <c r="S3932" s="6">
        <v>0.38100000000000001</v>
      </c>
      <c r="T3932" s="6">
        <v>11.5</v>
      </c>
      <c r="U3932" s="6">
        <v>13.8</v>
      </c>
      <c r="V3932" s="6">
        <v>22</v>
      </c>
      <c r="W3932" s="6">
        <v>9506620000</v>
      </c>
      <c r="X3932" s="6">
        <v>1563</v>
      </c>
    </row>
    <row r="3933" spans="1:24" s="6" customFormat="1" x14ac:dyDescent="0.25">
      <c r="A3933" s="6" t="s">
        <v>20524</v>
      </c>
      <c r="B3933" s="6" t="s">
        <v>14642</v>
      </c>
      <c r="C3933" s="2">
        <f>VLOOKUP(B3933,'[3]reydon-stock'!$A:$E,3,FALSE)</f>
        <v>54</v>
      </c>
      <c r="D3933" s="6" t="s">
        <v>14638</v>
      </c>
      <c r="E3933" s="6" t="s">
        <v>14639</v>
      </c>
      <c r="F3933" s="12" t="s">
        <v>20517</v>
      </c>
      <c r="G3933" s="12" t="s">
        <v>20519</v>
      </c>
      <c r="H3933" s="7">
        <f>VLOOKUP(B3933,'[1]Reydon Pricelist+'!$A:$P,16,FALSE)</f>
        <v>8.74</v>
      </c>
      <c r="I3933" s="7">
        <f>VLOOKUP(B3933,'[1]Reydon Pricelist+'!$A:$P,12,FALSE)</f>
        <v>18</v>
      </c>
      <c r="J3933" s="6" t="s">
        <v>14643</v>
      </c>
      <c r="K3933" s="6" t="str">
        <f>VLOOKUP(B3933,[2]product_categories_reydon!$A:$H,4,FALSE)</f>
        <v>Netball / Balls</v>
      </c>
      <c r="L3933" s="12" t="str">
        <f>VLOOKUP(B3933,'[1]Reydon Pricelist+'!$A:$G,7,FALSE)</f>
        <v>5060562170806</v>
      </c>
      <c r="M3933" s="6" t="s">
        <v>14644</v>
      </c>
      <c r="N3933" s="6">
        <v>5</v>
      </c>
      <c r="P3933" s="6" t="s">
        <v>13394</v>
      </c>
      <c r="Q3933" s="6">
        <v>20</v>
      </c>
      <c r="R3933" s="6">
        <v>5060562170806</v>
      </c>
      <c r="S3933" s="6">
        <v>0.4</v>
      </c>
      <c r="T3933" s="6">
        <v>11.8</v>
      </c>
      <c r="U3933" s="6">
        <v>13</v>
      </c>
      <c r="V3933" s="6">
        <v>26</v>
      </c>
      <c r="W3933" s="6">
        <v>9506620000</v>
      </c>
      <c r="X3933" s="6">
        <v>1563</v>
      </c>
    </row>
    <row r="3934" spans="1:24" s="6" customFormat="1" x14ac:dyDescent="0.25">
      <c r="A3934" s="6" t="s">
        <v>20524</v>
      </c>
      <c r="B3934" s="6" t="s">
        <v>14645</v>
      </c>
      <c r="C3934" s="2">
        <f>VLOOKUP(B3934,'[3]reydon-stock'!$A:$E,3,FALSE)</f>
        <v>57</v>
      </c>
      <c r="D3934" s="6" t="s">
        <v>14646</v>
      </c>
      <c r="E3934" s="6" t="s">
        <v>14647</v>
      </c>
      <c r="F3934" s="12" t="s">
        <v>20517</v>
      </c>
      <c r="G3934" s="12" t="s">
        <v>20519</v>
      </c>
      <c r="H3934" s="7">
        <f>VLOOKUP(B3934,'[1]Reydon Pricelist+'!$A:$P,16,FALSE)</f>
        <v>5.82</v>
      </c>
      <c r="I3934" s="7">
        <f>VLOOKUP(B3934,'[1]Reydon Pricelist+'!$A:$P,12,FALSE)</f>
        <v>12</v>
      </c>
      <c r="J3934" s="6" t="s">
        <v>14648</v>
      </c>
      <c r="K3934" s="6" t="str">
        <f>VLOOKUP(B3934,[2]product_categories_reydon!$A:$H,4,FALSE)</f>
        <v>Netball / Balls</v>
      </c>
      <c r="L3934" s="12" t="str">
        <f>VLOOKUP(B3934,'[1]Reydon Pricelist+'!$A:$G,7,FALSE)</f>
        <v>5060562170837</v>
      </c>
      <c r="M3934" s="6" t="s">
        <v>14649</v>
      </c>
      <c r="N3934" s="6">
        <v>4</v>
      </c>
      <c r="P3934" s="6" t="s">
        <v>13394</v>
      </c>
      <c r="Q3934" s="6">
        <v>20</v>
      </c>
      <c r="R3934" s="6">
        <v>5060562170837</v>
      </c>
      <c r="S3934" s="6">
        <v>0.36699999999999999</v>
      </c>
      <c r="T3934" s="6">
        <v>12.2</v>
      </c>
      <c r="U3934" s="6">
        <v>12.2</v>
      </c>
      <c r="V3934" s="6">
        <v>25.1</v>
      </c>
      <c r="W3934" s="6">
        <v>9506620000</v>
      </c>
      <c r="X3934" s="6">
        <v>1583</v>
      </c>
    </row>
    <row r="3935" spans="1:24" s="6" customFormat="1" x14ac:dyDescent="0.25">
      <c r="A3935" s="6" t="s">
        <v>20524</v>
      </c>
      <c r="B3935" s="6" t="s">
        <v>14650</v>
      </c>
      <c r="C3935" s="2">
        <f>VLOOKUP(B3935,'[3]reydon-stock'!$A:$E,3,FALSE)</f>
        <v>55</v>
      </c>
      <c r="D3935" s="6" t="s">
        <v>14646</v>
      </c>
      <c r="E3935" s="6" t="s">
        <v>14647</v>
      </c>
      <c r="F3935" s="12" t="s">
        <v>20517</v>
      </c>
      <c r="G3935" s="12" t="s">
        <v>20519</v>
      </c>
      <c r="H3935" s="7">
        <f>VLOOKUP(B3935,'[1]Reydon Pricelist+'!$A:$P,16,FALSE)</f>
        <v>5.82</v>
      </c>
      <c r="I3935" s="7">
        <f>VLOOKUP(B3935,'[1]Reydon Pricelist+'!$A:$P,12,FALSE)</f>
        <v>12</v>
      </c>
      <c r="J3935" s="6" t="s">
        <v>14651</v>
      </c>
      <c r="K3935" s="6" t="str">
        <f>VLOOKUP(B3935,[2]product_categories_reydon!$A:$H,4,FALSE)</f>
        <v>Netball / Balls</v>
      </c>
      <c r="L3935" s="12" t="str">
        <f>VLOOKUP(B3935,'[1]Reydon Pricelist+'!$A:$G,7,FALSE)</f>
        <v>5060562170820</v>
      </c>
      <c r="M3935" s="6" t="s">
        <v>14652</v>
      </c>
      <c r="N3935" s="6">
        <v>5</v>
      </c>
      <c r="P3935" s="6" t="s">
        <v>13394</v>
      </c>
      <c r="Q3935" s="6">
        <v>20</v>
      </c>
      <c r="R3935" s="6">
        <v>5060562170820</v>
      </c>
      <c r="S3935" s="6">
        <v>0.41099999999999998</v>
      </c>
      <c r="T3935" s="6">
        <v>10.4</v>
      </c>
      <c r="U3935" s="6">
        <v>10.4</v>
      </c>
      <c r="V3935" s="6">
        <v>28.1</v>
      </c>
      <c r="W3935" s="6">
        <v>9506620000</v>
      </c>
      <c r="X3935" s="6">
        <v>1583</v>
      </c>
    </row>
    <row r="3936" spans="1:24" s="6" customFormat="1" ht="75" x14ac:dyDescent="0.25">
      <c r="A3936" s="6" t="s">
        <v>20524</v>
      </c>
      <c r="B3936" s="6" t="s">
        <v>14653</v>
      </c>
      <c r="C3936" s="2">
        <f>VLOOKUP(B3936,'[3]reydon-stock'!$A:$E,3,FALSE)</f>
        <v>0</v>
      </c>
      <c r="D3936" s="6" t="s">
        <v>14654</v>
      </c>
      <c r="E3936" s="8" t="s">
        <v>14655</v>
      </c>
      <c r="F3936" s="12" t="s">
        <v>20517</v>
      </c>
      <c r="G3936" s="12" t="s">
        <v>20519</v>
      </c>
      <c r="H3936" s="7">
        <f>VLOOKUP(B3936,'[1]Reydon Pricelist+'!$A:$P,16,FALSE)</f>
        <v>9.5</v>
      </c>
      <c r="I3936" s="7">
        <f>VLOOKUP(B3936,'[1]Reydon Pricelist+'!$A:$P,12,FALSE)</f>
        <v>17</v>
      </c>
      <c r="J3936" s="6" t="s">
        <v>14656</v>
      </c>
      <c r="K3936" s="6" t="e">
        <f>VLOOKUP(B3936,[2]product_categories_reydon!$A:$H,4,FALSE)</f>
        <v>#N/A</v>
      </c>
      <c r="L3936" s="12" t="str">
        <f>VLOOKUP(B3936,'[1]Reydon Pricelist+'!$A:$G,7,FALSE)</f>
        <v>5031470236069</v>
      </c>
      <c r="M3936" s="6" t="s">
        <v>14657</v>
      </c>
      <c r="P3936" s="6" t="s">
        <v>14658</v>
      </c>
      <c r="Q3936" s="6">
        <v>20</v>
      </c>
      <c r="R3936" s="6">
        <v>5031470236069</v>
      </c>
      <c r="S3936" s="6">
        <v>0</v>
      </c>
      <c r="T3936" s="6">
        <v>0</v>
      </c>
      <c r="U3936" s="6">
        <v>0</v>
      </c>
      <c r="V3936" s="6">
        <v>0</v>
      </c>
      <c r="W3936" s="6">
        <v>9401790000</v>
      </c>
      <c r="X3936" s="6">
        <v>49670</v>
      </c>
    </row>
    <row r="3937" spans="1:24" s="6" customFormat="1" ht="75" x14ac:dyDescent="0.25">
      <c r="A3937" s="6" t="s">
        <v>20524</v>
      </c>
      <c r="B3937" s="6" t="s">
        <v>14659</v>
      </c>
      <c r="C3937" s="2">
        <f>VLOOKUP(B3937,'[3]reydon-stock'!$A:$E,3,FALSE)</f>
        <v>0</v>
      </c>
      <c r="D3937" s="6" t="s">
        <v>14660</v>
      </c>
      <c r="E3937" s="8" t="s">
        <v>14661</v>
      </c>
      <c r="F3937" s="12" t="s">
        <v>20517</v>
      </c>
      <c r="G3937" s="12" t="s">
        <v>20519</v>
      </c>
      <c r="H3937" s="7">
        <f>VLOOKUP(B3937,'[1]Reydon Pricelist+'!$A:$P,16,FALSE)</f>
        <v>14.86</v>
      </c>
      <c r="I3937" s="7">
        <f>VLOOKUP(B3937,'[1]Reydon Pricelist+'!$A:$P,12,FALSE)</f>
        <v>30</v>
      </c>
      <c r="J3937" s="6" t="s">
        <v>14662</v>
      </c>
      <c r="K3937" s="6" t="e">
        <f>VLOOKUP(B3937,[2]product_categories_reydon!$A:$H,4,FALSE)</f>
        <v>#N/A</v>
      </c>
      <c r="L3937" s="12" t="str">
        <f>VLOOKUP(B3937,'[1]Reydon Pricelist+'!$A:$G,7,FALSE)</f>
        <v>5031470236083</v>
      </c>
      <c r="M3937" s="6" t="s">
        <v>14663</v>
      </c>
      <c r="P3937" s="6" t="s">
        <v>14658</v>
      </c>
      <c r="Q3937" s="6">
        <v>20</v>
      </c>
      <c r="R3937" s="6">
        <v>5031470236083</v>
      </c>
      <c r="S3937" s="6">
        <v>1.1379999999999999</v>
      </c>
      <c r="T3937" s="6">
        <v>49</v>
      </c>
      <c r="U3937" s="6">
        <v>3</v>
      </c>
      <c r="V3937" s="6">
        <v>49</v>
      </c>
      <c r="W3937" s="6">
        <v>6306220000</v>
      </c>
      <c r="X3937" s="6">
        <v>47841</v>
      </c>
    </row>
    <row r="3938" spans="1:24" s="6" customFormat="1" ht="60" x14ac:dyDescent="0.25">
      <c r="A3938" s="6" t="s">
        <v>20524</v>
      </c>
      <c r="B3938" s="6" t="s">
        <v>14664</v>
      </c>
      <c r="C3938" s="2">
        <f>VLOOKUP(B3938,'[3]reydon-stock'!$A:$E,3,FALSE)</f>
        <v>38</v>
      </c>
      <c r="D3938" s="6" t="s">
        <v>14665</v>
      </c>
      <c r="E3938" s="8" t="s">
        <v>14666</v>
      </c>
      <c r="F3938" s="12" t="s">
        <v>20517</v>
      </c>
      <c r="G3938" s="12" t="s">
        <v>20519</v>
      </c>
      <c r="H3938" s="7">
        <f>VLOOKUP(B3938,'[1]Reydon Pricelist+'!$A:$P,16,FALSE)</f>
        <v>37.5</v>
      </c>
      <c r="I3938" s="7">
        <f>VLOOKUP(B3938,'[1]Reydon Pricelist+'!$A:$P,12,FALSE)</f>
        <v>96</v>
      </c>
      <c r="J3938" s="6" t="s">
        <v>14667</v>
      </c>
      <c r="K3938" s="6" t="e">
        <f>VLOOKUP(B3938,[2]product_categories_reydon!$A:$H,4,FALSE)</f>
        <v>#N/A</v>
      </c>
      <c r="L3938" s="12" t="str">
        <f>VLOOKUP(B3938,'[1]Reydon Pricelist+'!$A:$G,7,FALSE)</f>
        <v>5045274557596</v>
      </c>
      <c r="M3938" s="6" t="s">
        <v>14668</v>
      </c>
      <c r="O3938" s="6" t="s">
        <v>579</v>
      </c>
      <c r="P3938" s="6" t="s">
        <v>14669</v>
      </c>
      <c r="Q3938" s="6">
        <v>20</v>
      </c>
      <c r="R3938" s="6">
        <v>5045274557596</v>
      </c>
      <c r="S3938" s="6">
        <v>0</v>
      </c>
      <c r="T3938" s="6">
        <v>0</v>
      </c>
      <c r="U3938" s="6">
        <v>0</v>
      </c>
      <c r="V3938" s="6">
        <v>0</v>
      </c>
      <c r="W3938" s="6">
        <v>6306220000</v>
      </c>
      <c r="X3938" s="6">
        <v>49708</v>
      </c>
    </row>
    <row r="3939" spans="1:24" s="6" customFormat="1" ht="75" x14ac:dyDescent="0.25">
      <c r="A3939" s="6" t="s">
        <v>20524</v>
      </c>
      <c r="B3939" s="6" t="s">
        <v>14670</v>
      </c>
      <c r="C3939" s="2">
        <f>VLOOKUP(B3939,'[3]reydon-stock'!$A:$E,3,FALSE)</f>
        <v>0</v>
      </c>
      <c r="D3939" s="6" t="s">
        <v>14671</v>
      </c>
      <c r="E3939" s="8" t="s">
        <v>14672</v>
      </c>
      <c r="F3939" s="12" t="s">
        <v>20517</v>
      </c>
      <c r="G3939" s="12" t="s">
        <v>20519</v>
      </c>
      <c r="H3939" s="7">
        <f>VLOOKUP(B3939,'[1]Reydon Pricelist+'!$A:$P,16,FALSE)</f>
        <v>42.08</v>
      </c>
      <c r="I3939" s="7">
        <f>VLOOKUP(B3939,'[1]Reydon Pricelist+'!$A:$P,12,FALSE)</f>
        <v>120</v>
      </c>
      <c r="J3939" s="6" t="s">
        <v>14673</v>
      </c>
      <c r="K3939" s="6" t="e">
        <f>VLOOKUP(B3939,[2]product_categories_reydon!$A:$H,4,FALSE)</f>
        <v>#N/A</v>
      </c>
      <c r="L3939" s="12" t="str">
        <f>VLOOKUP(B3939,'[1]Reydon Pricelist+'!$A:$G,7,FALSE)</f>
        <v>5050986209077</v>
      </c>
      <c r="M3939" s="6" t="s">
        <v>14674</v>
      </c>
      <c r="O3939" s="6" t="s">
        <v>14675</v>
      </c>
      <c r="P3939" s="6" t="s">
        <v>14669</v>
      </c>
      <c r="Q3939" s="6">
        <v>20</v>
      </c>
      <c r="R3939" s="6">
        <v>5050986209077</v>
      </c>
      <c r="S3939" s="6">
        <v>0</v>
      </c>
      <c r="T3939" s="6">
        <v>0</v>
      </c>
      <c r="U3939" s="6">
        <v>0</v>
      </c>
      <c r="V3939" s="6">
        <v>0</v>
      </c>
      <c r="W3939" s="6">
        <v>6306220000</v>
      </c>
      <c r="X3939" s="6">
        <v>49706</v>
      </c>
    </row>
    <row r="3940" spans="1:24" s="6" customFormat="1" ht="90" x14ac:dyDescent="0.25">
      <c r="A3940" s="6" t="s">
        <v>20524</v>
      </c>
      <c r="B3940" s="6" t="s">
        <v>14676</v>
      </c>
      <c r="C3940" s="2">
        <f>VLOOKUP(B3940,'[3]reydon-stock'!$A:$E,3,FALSE)</f>
        <v>0</v>
      </c>
      <c r="D3940" s="6" t="s">
        <v>14677</v>
      </c>
      <c r="E3940" s="8" t="s">
        <v>14678</v>
      </c>
      <c r="F3940" s="12" t="s">
        <v>20517</v>
      </c>
      <c r="G3940" s="12" t="s">
        <v>20519</v>
      </c>
      <c r="H3940" s="7">
        <f>VLOOKUP(B3940,'[1]Reydon Pricelist+'!$A:$P,16,FALSE)</f>
        <v>56.14</v>
      </c>
      <c r="I3940" s="7">
        <f>VLOOKUP(B3940,'[1]Reydon Pricelist+'!$A:$P,12,FALSE)</f>
        <v>144</v>
      </c>
      <c r="J3940" s="6" t="s">
        <v>14679</v>
      </c>
      <c r="K3940" s="6" t="e">
        <f>VLOOKUP(B3940,[2]product_categories_reydon!$A:$H,4,FALSE)</f>
        <v>#N/A</v>
      </c>
      <c r="L3940" s="12" t="str">
        <f>VLOOKUP(B3940,'[1]Reydon Pricelist+'!$A:$G,7,FALSE)</f>
        <v>5050986209107</v>
      </c>
      <c r="M3940" s="6" t="s">
        <v>14680</v>
      </c>
      <c r="O3940" s="6" t="s">
        <v>14681</v>
      </c>
      <c r="P3940" s="6" t="s">
        <v>14669</v>
      </c>
      <c r="Q3940" s="6">
        <v>20</v>
      </c>
      <c r="R3940" s="6">
        <v>5050986209107</v>
      </c>
      <c r="S3940" s="6">
        <v>0</v>
      </c>
      <c r="T3940" s="6">
        <v>0</v>
      </c>
      <c r="U3940" s="6">
        <v>0</v>
      </c>
      <c r="V3940" s="6">
        <v>0</v>
      </c>
      <c r="W3940" s="6">
        <v>6306220000</v>
      </c>
      <c r="X3940" s="6">
        <v>49707</v>
      </c>
    </row>
    <row r="3941" spans="1:24" s="6" customFormat="1" x14ac:dyDescent="0.25">
      <c r="A3941" s="6" t="s">
        <v>20524</v>
      </c>
      <c r="B3941" s="6" t="s">
        <v>14682</v>
      </c>
      <c r="C3941" s="2">
        <f>VLOOKUP(B3941,'[3]reydon-stock'!$A:$E,3,FALSE)</f>
        <v>0</v>
      </c>
      <c r="D3941" s="6" t="s">
        <v>14683</v>
      </c>
      <c r="E3941" s="6" t="s">
        <v>14684</v>
      </c>
      <c r="F3941" s="12" t="s">
        <v>20517</v>
      </c>
      <c r="G3941" s="12" t="s">
        <v>20519</v>
      </c>
      <c r="H3941" s="7">
        <f>VLOOKUP(B3941,'[1]Reydon Pricelist+'!$A:$P,16,FALSE)</f>
        <v>8.44</v>
      </c>
      <c r="I3941" s="7">
        <f>VLOOKUP(B3941,'[1]Reydon Pricelist+'!$A:$P,12,FALSE)</f>
        <v>29</v>
      </c>
      <c r="J3941" s="6" t="s">
        <v>14685</v>
      </c>
      <c r="K3941" s="6" t="e">
        <f>VLOOKUP(B3941,[2]product_categories_reydon!$A:$H,4,FALSE)</f>
        <v>#N/A</v>
      </c>
      <c r="L3941" s="12" t="str">
        <f>VLOOKUP(B3941,'[1]Reydon Pricelist+'!$A:$G,7,FALSE)</f>
        <v>5050985270498</v>
      </c>
      <c r="M3941" s="6" t="s">
        <v>14686</v>
      </c>
      <c r="O3941" s="6" t="s">
        <v>824</v>
      </c>
      <c r="P3941" s="6" t="s">
        <v>14669</v>
      </c>
      <c r="Q3941" s="6">
        <v>20</v>
      </c>
      <c r="R3941" s="6">
        <v>5050985270498</v>
      </c>
      <c r="S3941" s="6">
        <v>0.26600000000000001</v>
      </c>
      <c r="T3941" s="6">
        <v>13</v>
      </c>
      <c r="U3941" s="6">
        <v>13</v>
      </c>
      <c r="V3941" s="6">
        <v>50</v>
      </c>
      <c r="W3941" s="6">
        <v>9506919000</v>
      </c>
      <c r="X3941" s="6">
        <v>49709</v>
      </c>
    </row>
    <row r="3942" spans="1:24" s="6" customFormat="1" ht="90" x14ac:dyDescent="0.25">
      <c r="A3942" s="6" t="s">
        <v>20524</v>
      </c>
      <c r="B3942" s="6" t="s">
        <v>14687</v>
      </c>
      <c r="C3942" s="2">
        <f>VLOOKUP(B3942,'[3]reydon-stock'!$A:$E,3,FALSE)</f>
        <v>168</v>
      </c>
      <c r="D3942" s="6" t="s">
        <v>14688</v>
      </c>
      <c r="E3942" s="8" t="s">
        <v>14689</v>
      </c>
      <c r="F3942" s="12" t="s">
        <v>20517</v>
      </c>
      <c r="G3942" s="12" t="s">
        <v>20519</v>
      </c>
      <c r="H3942" s="7">
        <f>VLOOKUP(B3942,'[1]Reydon Pricelist+'!$A:$P,16,FALSE)</f>
        <v>17.239999999999998</v>
      </c>
      <c r="I3942" s="7">
        <f>VLOOKUP(B3942,'[1]Reydon Pricelist+'!$A:$P,12,FALSE)</f>
        <v>79</v>
      </c>
      <c r="J3942" s="6" t="s">
        <v>14690</v>
      </c>
      <c r="K3942" s="6" t="e">
        <f>VLOOKUP(B3942,[2]product_categories_reydon!$A:$H,4,FALSE)</f>
        <v>#N/A</v>
      </c>
      <c r="L3942" s="12" t="str">
        <f>VLOOKUP(B3942,'[1]Reydon Pricelist+'!$A:$G,7,FALSE)</f>
        <v>5045274214796</v>
      </c>
      <c r="M3942" s="6" t="s">
        <v>14691</v>
      </c>
      <c r="O3942" s="6" t="s">
        <v>27</v>
      </c>
      <c r="P3942" s="6" t="s">
        <v>14669</v>
      </c>
      <c r="Q3942" s="6">
        <v>20</v>
      </c>
      <c r="R3942" s="6">
        <v>5045274214796</v>
      </c>
      <c r="S3942" s="6">
        <v>1.204</v>
      </c>
      <c r="T3942" s="6">
        <v>37</v>
      </c>
      <c r="U3942" s="6">
        <v>20</v>
      </c>
      <c r="V3942" s="6">
        <v>20</v>
      </c>
      <c r="W3942" s="6">
        <v>9404300000</v>
      </c>
      <c r="X3942" s="6">
        <v>49680</v>
      </c>
    </row>
    <row r="3943" spans="1:24" s="6" customFormat="1" ht="60" x14ac:dyDescent="0.25">
      <c r="A3943" s="6" t="s">
        <v>20524</v>
      </c>
      <c r="B3943" s="6" t="s">
        <v>14692</v>
      </c>
      <c r="C3943" s="2">
        <f>VLOOKUP(B3943,'[3]reydon-stock'!$A:$E,3,FALSE)</f>
        <v>38</v>
      </c>
      <c r="D3943" s="6" t="s">
        <v>14693</v>
      </c>
      <c r="E3943" s="8" t="s">
        <v>14694</v>
      </c>
      <c r="F3943" s="12" t="s">
        <v>20517</v>
      </c>
      <c r="G3943" s="12" t="s">
        <v>20519</v>
      </c>
      <c r="H3943" s="7">
        <f>VLOOKUP(B3943,'[1]Reydon Pricelist+'!$A:$P,16,FALSE)</f>
        <v>17.64</v>
      </c>
      <c r="I3943" s="7">
        <f>VLOOKUP(B3943,'[1]Reydon Pricelist+'!$A:$P,12,FALSE)</f>
        <v>67</v>
      </c>
      <c r="J3943" s="6" t="s">
        <v>14695</v>
      </c>
      <c r="K3943" s="6" t="e">
        <f>VLOOKUP(B3943,[2]product_categories_reydon!$A:$H,4,FALSE)</f>
        <v>#N/A</v>
      </c>
      <c r="L3943" s="12" t="str">
        <f>VLOOKUP(B3943,'[1]Reydon Pricelist+'!$A:$G,7,FALSE)</f>
        <v>5045274558302</v>
      </c>
      <c r="M3943" s="6" t="s">
        <v>14696</v>
      </c>
      <c r="O3943" s="6" t="s">
        <v>824</v>
      </c>
      <c r="P3943" s="6" t="s">
        <v>14669</v>
      </c>
      <c r="Q3943" s="6">
        <v>20</v>
      </c>
      <c r="R3943" s="6">
        <v>5045274558302</v>
      </c>
      <c r="S3943" s="6">
        <v>0</v>
      </c>
      <c r="T3943" s="6">
        <v>0</v>
      </c>
      <c r="U3943" s="6">
        <v>0</v>
      </c>
      <c r="V3943" s="6">
        <v>0</v>
      </c>
      <c r="W3943" s="6">
        <v>9404300000</v>
      </c>
      <c r="X3943" s="6">
        <v>49705</v>
      </c>
    </row>
    <row r="3944" spans="1:24" s="6" customFormat="1" x14ac:dyDescent="0.25">
      <c r="A3944" s="6" t="s">
        <v>20524</v>
      </c>
      <c r="B3944" s="6" t="s">
        <v>14697</v>
      </c>
      <c r="C3944" s="2">
        <f>VLOOKUP(B3944,'[3]reydon-stock'!$A:$E,3,FALSE)</f>
        <v>79</v>
      </c>
      <c r="D3944" s="6" t="s">
        <v>14698</v>
      </c>
      <c r="E3944" s="6" t="s">
        <v>14699</v>
      </c>
      <c r="F3944" s="12" t="s">
        <v>20517</v>
      </c>
      <c r="G3944" s="12" t="s">
        <v>20519</v>
      </c>
      <c r="H3944" s="7">
        <f>VLOOKUP(B3944,'[1]Reydon Pricelist+'!$A:$P,16,FALSE)</f>
        <v>23.99</v>
      </c>
      <c r="I3944" s="7">
        <f>VLOOKUP(B3944,'[1]Reydon Pricelist+'!$A:$P,12,FALSE)</f>
        <v>67</v>
      </c>
      <c r="J3944" s="6" t="s">
        <v>14700</v>
      </c>
      <c r="K3944" s="6" t="e">
        <f>VLOOKUP(B3944,[2]product_categories_reydon!$A:$H,4,FALSE)</f>
        <v>#N/A</v>
      </c>
      <c r="L3944" s="12" t="str">
        <f>VLOOKUP(B3944,'[1]Reydon Pricelist+'!$A:$G,7,FALSE)</f>
        <v>5050985204363</v>
      </c>
      <c r="M3944" s="6" t="s">
        <v>14701</v>
      </c>
      <c r="P3944" s="6" t="s">
        <v>14669</v>
      </c>
      <c r="Q3944" s="6">
        <v>20</v>
      </c>
      <c r="R3944" s="6">
        <v>5050985204363</v>
      </c>
      <c r="S3944" s="6">
        <v>2.8740000000000001</v>
      </c>
      <c r="T3944" s="6">
        <v>28.5</v>
      </c>
      <c r="U3944" s="6">
        <v>11.5</v>
      </c>
      <c r="V3944" s="6">
        <v>29.5</v>
      </c>
      <c r="W3944" s="6">
        <v>3926909790</v>
      </c>
      <c r="X3944" s="6">
        <v>49693</v>
      </c>
    </row>
    <row r="3945" spans="1:24" s="6" customFormat="1" x14ac:dyDescent="0.25">
      <c r="A3945" s="6" t="s">
        <v>20524</v>
      </c>
      <c r="B3945" s="6" t="s">
        <v>14702</v>
      </c>
      <c r="C3945" s="2">
        <f>VLOOKUP(B3945,'[3]reydon-stock'!$A:$E,3,FALSE)</f>
        <v>0</v>
      </c>
      <c r="D3945" s="6" t="s">
        <v>14703</v>
      </c>
      <c r="E3945" s="6" t="s">
        <v>14704</v>
      </c>
      <c r="F3945" s="12" t="s">
        <v>20517</v>
      </c>
      <c r="G3945" s="12" t="s">
        <v>20519</v>
      </c>
      <c r="H3945" s="7">
        <f>VLOOKUP(B3945,'[1]Reydon Pricelist+'!$A:$P,16,FALSE)</f>
        <v>17.78</v>
      </c>
      <c r="I3945" s="7">
        <f>VLOOKUP(B3945,'[1]Reydon Pricelist+'!$A:$P,12,FALSE)</f>
        <v>53</v>
      </c>
      <c r="J3945" s="6" t="s">
        <v>14705</v>
      </c>
      <c r="K3945" s="6" t="e">
        <f>VLOOKUP(B3945,[2]product_categories_reydon!$A:$H,4,FALSE)</f>
        <v>#N/A</v>
      </c>
      <c r="L3945" s="12" t="str">
        <f>VLOOKUP(B3945,'[1]Reydon Pricelist+'!$A:$G,7,FALSE)</f>
        <v>5045274834833</v>
      </c>
      <c r="M3945" s="6" t="s">
        <v>14706</v>
      </c>
      <c r="O3945" s="6" t="s">
        <v>693</v>
      </c>
      <c r="P3945" s="6" t="s">
        <v>14669</v>
      </c>
      <c r="Q3945" s="6">
        <v>20</v>
      </c>
      <c r="R3945" s="6">
        <v>5045274834833</v>
      </c>
      <c r="S3945" s="6">
        <v>0</v>
      </c>
      <c r="T3945" s="6">
        <v>0</v>
      </c>
      <c r="U3945" s="6">
        <v>0</v>
      </c>
      <c r="V3945" s="6">
        <v>0</v>
      </c>
      <c r="W3945" s="6">
        <v>9401790000</v>
      </c>
      <c r="X3945" s="6">
        <v>49710</v>
      </c>
    </row>
    <row r="3946" spans="1:24" s="6" customFormat="1" x14ac:dyDescent="0.25">
      <c r="A3946" s="6" t="s">
        <v>20524</v>
      </c>
      <c r="B3946" s="6" t="s">
        <v>14707</v>
      </c>
      <c r="C3946" s="2">
        <f>VLOOKUP(B3946,'[3]reydon-stock'!$A:$E,3,FALSE)</f>
        <v>0</v>
      </c>
      <c r="D3946" s="6" t="s">
        <v>14708</v>
      </c>
      <c r="E3946" s="6" t="s">
        <v>14709</v>
      </c>
      <c r="F3946" s="12" t="s">
        <v>20517</v>
      </c>
      <c r="G3946" s="12" t="s">
        <v>20519</v>
      </c>
      <c r="H3946" s="7">
        <f>VLOOKUP(B3946,'[1]Reydon Pricelist+'!$A:$P,16,FALSE)</f>
        <v>29.29</v>
      </c>
      <c r="I3946" s="7">
        <f>VLOOKUP(B3946,'[1]Reydon Pricelist+'!$A:$P,12,FALSE)</f>
        <v>78</v>
      </c>
      <c r="J3946" s="6" t="s">
        <v>14710</v>
      </c>
      <c r="K3946" s="6" t="e">
        <f>VLOOKUP(B3946,[2]product_categories_reydon!$A:$H,4,FALSE)</f>
        <v>#N/A</v>
      </c>
      <c r="L3946" s="12" t="str">
        <f>VLOOKUP(B3946,'[1]Reydon Pricelist+'!$A:$G,7,FALSE)</f>
        <v>5045274834819</v>
      </c>
      <c r="M3946" s="6" t="s">
        <v>14711</v>
      </c>
      <c r="O3946" s="6" t="s">
        <v>693</v>
      </c>
      <c r="P3946" s="6" t="s">
        <v>14669</v>
      </c>
      <c r="Q3946" s="6">
        <v>20</v>
      </c>
      <c r="R3946" s="6">
        <v>5045274834819</v>
      </c>
      <c r="S3946" s="6">
        <v>0</v>
      </c>
      <c r="T3946" s="6">
        <v>0</v>
      </c>
      <c r="U3946" s="6">
        <v>0</v>
      </c>
      <c r="V3946" s="6">
        <v>0</v>
      </c>
      <c r="W3946" s="6">
        <v>9401790000</v>
      </c>
      <c r="X3946" s="6">
        <v>49702</v>
      </c>
    </row>
    <row r="3947" spans="1:24" s="6" customFormat="1" ht="30" x14ac:dyDescent="0.25">
      <c r="A3947" s="6" t="s">
        <v>20524</v>
      </c>
      <c r="B3947" s="6" t="s">
        <v>14712</v>
      </c>
      <c r="C3947" s="2">
        <f>VLOOKUP(B3947,'[3]reydon-stock'!$A:$E,3,FALSE)</f>
        <v>12</v>
      </c>
      <c r="D3947" s="6" t="s">
        <v>14713</v>
      </c>
      <c r="E3947" s="8" t="s">
        <v>14714</v>
      </c>
      <c r="F3947" s="12" t="s">
        <v>20517</v>
      </c>
      <c r="G3947" s="12" t="s">
        <v>20519</v>
      </c>
      <c r="H3947" s="7">
        <f>VLOOKUP(B3947,'[1]Reydon Pricelist+'!$A:$P,16,FALSE)</f>
        <v>8.5</v>
      </c>
      <c r="I3947" s="7">
        <f>VLOOKUP(B3947,'[1]Reydon Pricelist+'!$A:$P,12,FALSE)</f>
        <v>26</v>
      </c>
      <c r="J3947" s="6" t="s">
        <v>14715</v>
      </c>
      <c r="K3947" s="6" t="e">
        <f>VLOOKUP(B3947,[2]product_categories_reydon!$A:$H,4,FALSE)</f>
        <v>#N/A</v>
      </c>
      <c r="L3947" s="12" t="str">
        <f>VLOOKUP(B3947,'[1]Reydon Pricelist+'!$A:$G,7,FALSE)</f>
        <v>5045274744491</v>
      </c>
      <c r="M3947" s="6" t="s">
        <v>14716</v>
      </c>
      <c r="O3947" s="6" t="s">
        <v>14717</v>
      </c>
      <c r="P3947" s="6" t="s">
        <v>14669</v>
      </c>
      <c r="Q3947" s="6">
        <v>20</v>
      </c>
      <c r="R3947" s="6">
        <v>5045274744491</v>
      </c>
      <c r="S3947" s="6">
        <v>0.45600000000000002</v>
      </c>
      <c r="T3947" s="6">
        <v>29</v>
      </c>
      <c r="U3947" s="6">
        <v>19</v>
      </c>
      <c r="V3947" s="6">
        <v>7</v>
      </c>
      <c r="W3947" s="6">
        <v>6301401000</v>
      </c>
      <c r="X3947" s="6">
        <v>49687</v>
      </c>
    </row>
    <row r="3948" spans="1:24" s="6" customFormat="1" ht="45" x14ac:dyDescent="0.25">
      <c r="A3948" s="6" t="s">
        <v>20524</v>
      </c>
      <c r="B3948" s="6" t="s">
        <v>14718</v>
      </c>
      <c r="C3948" s="2">
        <f>VLOOKUP(B3948,'[3]reydon-stock'!$A:$E,3,FALSE)</f>
        <v>0</v>
      </c>
      <c r="D3948" s="6" t="s">
        <v>14719</v>
      </c>
      <c r="E3948" s="8" t="s">
        <v>14720</v>
      </c>
      <c r="F3948" s="12" t="s">
        <v>20517</v>
      </c>
      <c r="G3948" s="12" t="s">
        <v>20519</v>
      </c>
      <c r="H3948" s="7">
        <f>VLOOKUP(B3948,'[1]Reydon Pricelist+'!$A:$P,16,FALSE)</f>
        <v>2.0299999999999998</v>
      </c>
      <c r="I3948" s="7">
        <f>VLOOKUP(B3948,'[1]Reydon Pricelist+'!$A:$P,12,FALSE)</f>
        <v>12</v>
      </c>
      <c r="J3948" s="6" t="s">
        <v>14721</v>
      </c>
      <c r="K3948" s="6" t="e">
        <f>VLOOKUP(B3948,[2]product_categories_reydon!$A:$H,4,FALSE)</f>
        <v>#N/A</v>
      </c>
      <c r="L3948" s="12" t="str">
        <f>VLOOKUP(B3948,'[1]Reydon Pricelist+'!$A:$G,7,FALSE)</f>
        <v>5038231956716</v>
      </c>
      <c r="M3948" s="6" t="s">
        <v>14722</v>
      </c>
      <c r="P3948" s="6" t="s">
        <v>14669</v>
      </c>
      <c r="Q3948" s="6">
        <v>20</v>
      </c>
      <c r="R3948" s="6">
        <v>5038231956716</v>
      </c>
      <c r="S3948" s="6">
        <v>0</v>
      </c>
      <c r="T3948" s="6">
        <v>0</v>
      </c>
      <c r="U3948" s="6">
        <v>0</v>
      </c>
      <c r="V3948" s="6">
        <v>0</v>
      </c>
      <c r="W3948" s="6">
        <v>6307909899</v>
      </c>
      <c r="X3948" s="6">
        <v>49688</v>
      </c>
    </row>
    <row r="3949" spans="1:24" s="6" customFormat="1" x14ac:dyDescent="0.25">
      <c r="A3949" s="6" t="s">
        <v>20524</v>
      </c>
      <c r="B3949" s="6" t="s">
        <v>14723</v>
      </c>
      <c r="C3949" s="2">
        <f>VLOOKUP(B3949,'[3]reydon-stock'!$A:$E,3,FALSE)</f>
        <v>84</v>
      </c>
      <c r="D3949" s="6" t="s">
        <v>14724</v>
      </c>
      <c r="E3949" s="6" t="s">
        <v>14725</v>
      </c>
      <c r="F3949" s="12" t="s">
        <v>20517</v>
      </c>
      <c r="G3949" s="12" t="s">
        <v>20519</v>
      </c>
      <c r="H3949" s="7">
        <f>VLOOKUP(B3949,'[1]Reydon Pricelist+'!$A:$P,16,FALSE)</f>
        <v>7.26</v>
      </c>
      <c r="I3949" s="7">
        <f>VLOOKUP(B3949,'[1]Reydon Pricelist+'!$A:$P,12,FALSE)</f>
        <v>24</v>
      </c>
      <c r="J3949" s="6" t="s">
        <v>14726</v>
      </c>
      <c r="K3949" s="6" t="e">
        <f>VLOOKUP(B3949,[2]product_categories_reydon!$A:$H,4,FALSE)</f>
        <v>#N/A</v>
      </c>
      <c r="L3949" s="12" t="str">
        <f>VLOOKUP(B3949,'[1]Reydon Pricelist+'!$A:$G,7,FALSE)</f>
        <v>5037852866985</v>
      </c>
      <c r="M3949" s="6" t="s">
        <v>14727</v>
      </c>
      <c r="O3949" s="6" t="s">
        <v>824</v>
      </c>
      <c r="P3949" s="6" t="s">
        <v>14669</v>
      </c>
      <c r="Q3949" s="6">
        <v>20</v>
      </c>
      <c r="R3949" s="6">
        <v>5037852866985</v>
      </c>
      <c r="S3949" s="6">
        <v>0.24</v>
      </c>
      <c r="T3949" s="6">
        <v>21.5</v>
      </c>
      <c r="U3949" s="6">
        <v>15</v>
      </c>
      <c r="V3949" s="6">
        <v>4</v>
      </c>
      <c r="W3949" s="6">
        <v>6302939000</v>
      </c>
      <c r="X3949" s="6">
        <v>49711</v>
      </c>
    </row>
    <row r="3950" spans="1:24" s="6" customFormat="1" x14ac:dyDescent="0.25">
      <c r="A3950" s="6" t="s">
        <v>20524</v>
      </c>
      <c r="B3950" s="6" t="s">
        <v>14728</v>
      </c>
      <c r="C3950" s="2">
        <f>VLOOKUP(B3950,'[3]reydon-stock'!$A:$E,3,FALSE)</f>
        <v>0</v>
      </c>
      <c r="D3950" s="6" t="s">
        <v>14729</v>
      </c>
      <c r="E3950" s="6" t="s">
        <v>14730</v>
      </c>
      <c r="F3950" s="12" t="s">
        <v>20517</v>
      </c>
      <c r="G3950" s="12" t="s">
        <v>20519</v>
      </c>
      <c r="H3950" s="7">
        <f>VLOOKUP(B3950,'[1]Reydon Pricelist+'!$A:$P,16,FALSE)</f>
        <v>1.18</v>
      </c>
      <c r="I3950" s="7">
        <f>VLOOKUP(B3950,'[1]Reydon Pricelist+'!$A:$P,12,FALSE)</f>
        <v>10</v>
      </c>
      <c r="J3950" s="6" t="s">
        <v>14731</v>
      </c>
      <c r="K3950" s="6" t="e">
        <f>VLOOKUP(B3950,[2]product_categories_reydon!$A:$H,4,FALSE)</f>
        <v>#N/A</v>
      </c>
      <c r="L3950" s="12" t="str">
        <f>VLOOKUP(B3950,'[1]Reydon Pricelist+'!$A:$G,7,FALSE)</f>
        <v>5038231763130</v>
      </c>
      <c r="M3950" s="6" t="s">
        <v>14732</v>
      </c>
      <c r="P3950" s="6" t="s">
        <v>14669</v>
      </c>
      <c r="Q3950" s="6">
        <v>20</v>
      </c>
      <c r="R3950" s="6">
        <v>5038231763130</v>
      </c>
      <c r="S3950" s="6">
        <v>0</v>
      </c>
      <c r="T3950" s="6">
        <v>0</v>
      </c>
      <c r="U3950" s="6">
        <v>0</v>
      </c>
      <c r="V3950" s="6">
        <v>0</v>
      </c>
      <c r="W3950" s="6">
        <v>7326909890</v>
      </c>
      <c r="X3950" s="6">
        <v>49689</v>
      </c>
    </row>
    <row r="3951" spans="1:24" s="6" customFormat="1" x14ac:dyDescent="0.25">
      <c r="A3951" s="6" t="s">
        <v>20524</v>
      </c>
      <c r="B3951" s="6" t="s">
        <v>14733</v>
      </c>
      <c r="C3951" s="2">
        <f>VLOOKUP(B3951,'[3]reydon-stock'!$A:$E,3,FALSE)</f>
        <v>110</v>
      </c>
      <c r="D3951" s="6" t="s">
        <v>14734</v>
      </c>
      <c r="E3951" s="6" t="s">
        <v>14735</v>
      </c>
      <c r="F3951" s="12" t="s">
        <v>20517</v>
      </c>
      <c r="G3951" s="12" t="s">
        <v>20519</v>
      </c>
      <c r="H3951" s="7">
        <f>VLOOKUP(B3951,'[1]Reydon Pricelist+'!$A:$P,16,FALSE)</f>
        <v>2.69</v>
      </c>
      <c r="I3951" s="7">
        <f>VLOOKUP(B3951,'[1]Reydon Pricelist+'!$A:$P,12,FALSE)</f>
        <v>10</v>
      </c>
      <c r="J3951" s="6" t="s">
        <v>14736</v>
      </c>
      <c r="K3951" s="6" t="e">
        <f>VLOOKUP(B3951,[2]product_categories_reydon!$A:$H,4,FALSE)</f>
        <v>#N/A</v>
      </c>
      <c r="L3951" s="12" t="str">
        <f>VLOOKUP(B3951,'[1]Reydon Pricelist+'!$A:$G,7,FALSE)</f>
        <v>5038231956600</v>
      </c>
      <c r="M3951" s="6" t="s">
        <v>14737</v>
      </c>
      <c r="P3951" s="6" t="s">
        <v>14669</v>
      </c>
      <c r="Q3951" s="6">
        <v>20</v>
      </c>
      <c r="R3951" s="6">
        <v>5038231956600</v>
      </c>
      <c r="S3951" s="6">
        <v>8.7999999999999995E-2</v>
      </c>
      <c r="T3951" s="6">
        <v>10</v>
      </c>
      <c r="U3951" s="6">
        <v>3.5</v>
      </c>
      <c r="V3951" s="6">
        <v>23</v>
      </c>
      <c r="W3951" s="6">
        <v>8513100000</v>
      </c>
      <c r="X3951" s="6">
        <v>49690</v>
      </c>
    </row>
    <row r="3952" spans="1:24" s="6" customFormat="1" x14ac:dyDescent="0.25">
      <c r="A3952" s="6" t="s">
        <v>20524</v>
      </c>
      <c r="B3952" s="6" t="s">
        <v>14738</v>
      </c>
      <c r="C3952" s="2">
        <f>VLOOKUP(B3952,'[3]reydon-stock'!$A:$E,3,FALSE)</f>
        <v>21</v>
      </c>
      <c r="D3952" s="6" t="s">
        <v>14739</v>
      </c>
      <c r="E3952" s="6" t="s">
        <v>14740</v>
      </c>
      <c r="F3952" s="12" t="s">
        <v>20517</v>
      </c>
      <c r="G3952" s="12" t="s">
        <v>20519</v>
      </c>
      <c r="H3952" s="7">
        <f>VLOOKUP(B3952,'[1]Reydon Pricelist+'!$A:$P,16,FALSE)</f>
        <v>3.66</v>
      </c>
      <c r="I3952" s="7">
        <f>VLOOKUP(B3952,'[1]Reydon Pricelist+'!$A:$P,12,FALSE)</f>
        <v>12</v>
      </c>
      <c r="J3952" s="6" t="s">
        <v>14741</v>
      </c>
      <c r="K3952" s="6" t="e">
        <f>VLOOKUP(B3952,[2]product_categories_reydon!$A:$H,4,FALSE)</f>
        <v>#N/A</v>
      </c>
      <c r="L3952" s="12" t="str">
        <f>VLOOKUP(B3952,'[1]Reydon Pricelist+'!$A:$G,7,FALSE)</f>
        <v>5045273877732</v>
      </c>
      <c r="M3952" s="6" t="s">
        <v>14742</v>
      </c>
      <c r="P3952" s="6" t="s">
        <v>14669</v>
      </c>
      <c r="Q3952" s="6">
        <v>20</v>
      </c>
      <c r="R3952" s="6">
        <v>5045273877732</v>
      </c>
      <c r="S3952" s="6">
        <v>0.19500000000000001</v>
      </c>
      <c r="T3952" s="6">
        <v>26</v>
      </c>
      <c r="U3952" s="6">
        <v>5</v>
      </c>
      <c r="V3952" s="6">
        <v>34</v>
      </c>
      <c r="W3952" s="6">
        <v>3923309000</v>
      </c>
      <c r="X3952" s="6">
        <v>49691</v>
      </c>
    </row>
    <row r="3953" spans="1:24" s="6" customFormat="1" x14ac:dyDescent="0.25">
      <c r="A3953" s="6" t="s">
        <v>20524</v>
      </c>
      <c r="B3953" s="6" t="s">
        <v>14743</v>
      </c>
      <c r="C3953" s="2">
        <f>VLOOKUP(B3953,'[3]reydon-stock'!$A:$E,3,FALSE)</f>
        <v>0</v>
      </c>
      <c r="D3953" s="6" t="s">
        <v>14744</v>
      </c>
      <c r="E3953" s="6" t="s">
        <v>14745</v>
      </c>
      <c r="F3953" s="12" t="s">
        <v>20517</v>
      </c>
      <c r="G3953" s="12" t="s">
        <v>20519</v>
      </c>
      <c r="H3953" s="7">
        <f>VLOOKUP(B3953,'[1]Reydon Pricelist+'!$A:$P,16,FALSE)</f>
        <v>5.56</v>
      </c>
      <c r="I3953" s="7">
        <f>VLOOKUP(B3953,'[1]Reydon Pricelist+'!$A:$P,12,FALSE)</f>
        <v>17</v>
      </c>
      <c r="J3953" s="6" t="s">
        <v>14746</v>
      </c>
      <c r="K3953" s="6" t="e">
        <f>VLOOKUP(B3953,[2]product_categories_reydon!$A:$H,4,FALSE)</f>
        <v>#N/A</v>
      </c>
      <c r="L3953" s="12" t="str">
        <f>VLOOKUP(B3953,'[1]Reydon Pricelist+'!$A:$G,7,FALSE)</f>
        <v>5045273938303</v>
      </c>
      <c r="M3953" s="6" t="s">
        <v>14747</v>
      </c>
      <c r="P3953" s="6" t="s">
        <v>14669</v>
      </c>
      <c r="Q3953" s="6">
        <v>20</v>
      </c>
      <c r="R3953" s="6">
        <v>5045273938303</v>
      </c>
      <c r="S3953" s="6">
        <v>0</v>
      </c>
      <c r="T3953" s="6">
        <v>0</v>
      </c>
      <c r="U3953" s="6">
        <v>0</v>
      </c>
      <c r="V3953" s="6">
        <v>0</v>
      </c>
      <c r="W3953" s="6">
        <v>8513100000</v>
      </c>
      <c r="X3953" s="6">
        <v>49692</v>
      </c>
    </row>
    <row r="3954" spans="1:24" s="6" customFormat="1" x14ac:dyDescent="0.25">
      <c r="A3954" s="6" t="s">
        <v>20524</v>
      </c>
      <c r="B3954" s="6" t="s">
        <v>14748</v>
      </c>
      <c r="C3954" s="2">
        <f>VLOOKUP(B3954,'[3]reydon-stock'!$A:$E,3,FALSE)</f>
        <v>19</v>
      </c>
      <c r="D3954" s="6" t="s">
        <v>14749</v>
      </c>
      <c r="E3954" s="6" t="s">
        <v>14750</v>
      </c>
      <c r="F3954" s="12" t="s">
        <v>20517</v>
      </c>
      <c r="G3954" s="12" t="s">
        <v>20519</v>
      </c>
      <c r="H3954" s="7">
        <f>VLOOKUP(B3954,'[1]Reydon Pricelist+'!$A:$P,16,FALSE)</f>
        <v>9.61</v>
      </c>
      <c r="I3954" s="7">
        <f>VLOOKUP(B3954,'[1]Reydon Pricelist+'!$A:$P,12,FALSE)</f>
        <v>31</v>
      </c>
      <c r="J3954" s="6" t="s">
        <v>14751</v>
      </c>
      <c r="K3954" s="6" t="e">
        <f>VLOOKUP(B3954,[2]product_categories_reydon!$A:$H,4,FALSE)</f>
        <v>#N/A</v>
      </c>
      <c r="L3954" s="12" t="str">
        <f>VLOOKUP(B3954,'[1]Reydon Pricelist+'!$A:$G,7,FALSE)</f>
        <v>5045274747294</v>
      </c>
      <c r="M3954" s="6" t="s">
        <v>14752</v>
      </c>
      <c r="O3954" s="6" t="s">
        <v>14717</v>
      </c>
      <c r="P3954" s="6" t="s">
        <v>14669</v>
      </c>
      <c r="Q3954" s="6">
        <v>20</v>
      </c>
      <c r="R3954" s="6">
        <v>5045274747294</v>
      </c>
      <c r="S3954" s="6">
        <v>0.65600000000000003</v>
      </c>
      <c r="T3954" s="6">
        <v>35</v>
      </c>
      <c r="U3954" s="6">
        <v>9</v>
      </c>
      <c r="V3954" s="6">
        <v>28</v>
      </c>
      <c r="W3954" s="6">
        <v>4202121900</v>
      </c>
      <c r="X3954" s="6">
        <v>49694</v>
      </c>
    </row>
    <row r="3955" spans="1:24" s="6" customFormat="1" ht="60" x14ac:dyDescent="0.25">
      <c r="A3955" s="6" t="s">
        <v>20524</v>
      </c>
      <c r="B3955" s="6" t="s">
        <v>14753</v>
      </c>
      <c r="C3955" s="2">
        <f>VLOOKUP(B3955,'[3]reydon-stock'!$A:$E,3,FALSE)</f>
        <v>162</v>
      </c>
      <c r="D3955" s="6" t="s">
        <v>14754</v>
      </c>
      <c r="E3955" s="8" t="s">
        <v>14755</v>
      </c>
      <c r="F3955" s="12" t="s">
        <v>20517</v>
      </c>
      <c r="G3955" s="12" t="s">
        <v>20519</v>
      </c>
      <c r="H3955" s="7">
        <f>VLOOKUP(B3955,'[1]Reydon Pricelist+'!$A:$P,16,FALSE)</f>
        <v>3.79</v>
      </c>
      <c r="I3955" s="7">
        <f>VLOOKUP(B3955,'[1]Reydon Pricelist+'!$A:$P,12,FALSE)</f>
        <v>19</v>
      </c>
      <c r="J3955" s="6" t="s">
        <v>14756</v>
      </c>
      <c r="K3955" s="6" t="e">
        <f>VLOOKUP(B3955,[2]product_categories_reydon!$A:$H,4,FALSE)</f>
        <v>#N/A</v>
      </c>
      <c r="L3955" s="12" t="str">
        <f>VLOOKUP(B3955,'[1]Reydon Pricelist+'!$A:$G,7,FALSE)</f>
        <v>5050985730893</v>
      </c>
      <c r="M3955" s="6" t="s">
        <v>14757</v>
      </c>
      <c r="P3955" s="6" t="s">
        <v>14669</v>
      </c>
      <c r="Q3955" s="6">
        <v>20</v>
      </c>
      <c r="R3955" s="6">
        <v>5050985730893</v>
      </c>
      <c r="S3955" s="6">
        <v>0</v>
      </c>
      <c r="T3955" s="6">
        <v>0</v>
      </c>
      <c r="U3955" s="6">
        <v>0</v>
      </c>
      <c r="V3955" s="6">
        <v>0</v>
      </c>
      <c r="W3955" s="6">
        <v>8513100000</v>
      </c>
      <c r="X3955" s="6">
        <v>49695</v>
      </c>
    </row>
    <row r="3956" spans="1:24" s="6" customFormat="1" x14ac:dyDescent="0.25">
      <c r="A3956" s="6" t="s">
        <v>20524</v>
      </c>
      <c r="B3956" s="6" t="s">
        <v>14758</v>
      </c>
      <c r="C3956" s="2">
        <f>VLOOKUP(B3956,'[3]reydon-stock'!$A:$E,3,FALSE)</f>
        <v>173</v>
      </c>
      <c r="D3956" s="6" t="s">
        <v>14759</v>
      </c>
      <c r="E3956" s="6" t="s">
        <v>14760</v>
      </c>
      <c r="F3956" s="12" t="s">
        <v>20517</v>
      </c>
      <c r="G3956" s="12" t="s">
        <v>20519</v>
      </c>
      <c r="H3956" s="7">
        <f>VLOOKUP(B3956,'[1]Reydon Pricelist+'!$A:$P,16,FALSE)</f>
        <v>8.89</v>
      </c>
      <c r="I3956" s="7">
        <f>VLOOKUP(B3956,'[1]Reydon Pricelist+'!$A:$P,12,FALSE)</f>
        <v>22</v>
      </c>
      <c r="J3956" s="6" t="s">
        <v>14761</v>
      </c>
      <c r="K3956" s="6" t="e">
        <f>VLOOKUP(B3956,[2]product_categories_reydon!$A:$H,4,FALSE)</f>
        <v>#N/A</v>
      </c>
      <c r="L3956" s="12" t="str">
        <f>VLOOKUP(B3956,'[1]Reydon Pricelist+'!$A:$G,7,FALSE)</f>
        <v>5045274091021</v>
      </c>
      <c r="M3956" s="6" t="s">
        <v>14762</v>
      </c>
      <c r="N3956" s="6" t="s">
        <v>14763</v>
      </c>
      <c r="P3956" s="6" t="s">
        <v>14669</v>
      </c>
      <c r="Q3956" s="6">
        <v>20</v>
      </c>
      <c r="R3956" s="6">
        <v>5045274091021</v>
      </c>
      <c r="S3956" s="6">
        <v>0.47699999999999998</v>
      </c>
      <c r="T3956" s="6">
        <v>8</v>
      </c>
      <c r="U3956" s="6">
        <v>7</v>
      </c>
      <c r="V3956" s="6">
        <v>29</v>
      </c>
      <c r="W3956" s="6">
        <v>3923301000</v>
      </c>
      <c r="X3956" s="6">
        <v>49696</v>
      </c>
    </row>
    <row r="3957" spans="1:24" s="6" customFormat="1" ht="45" x14ac:dyDescent="0.25">
      <c r="A3957" s="6" t="s">
        <v>20524</v>
      </c>
      <c r="B3957" s="6" t="s">
        <v>14764</v>
      </c>
      <c r="C3957" s="2">
        <f>VLOOKUP(B3957,'[3]reydon-stock'!$A:$E,3,FALSE)</f>
        <v>0</v>
      </c>
      <c r="D3957" s="6" t="s">
        <v>14765</v>
      </c>
      <c r="E3957" s="8" t="s">
        <v>14766</v>
      </c>
      <c r="F3957" s="12" t="s">
        <v>20517</v>
      </c>
      <c r="G3957" s="12" t="s">
        <v>20519</v>
      </c>
      <c r="H3957" s="7">
        <f>VLOOKUP(B3957,'[1]Reydon Pricelist+'!$A:$P,16,FALSE)</f>
        <v>1.82</v>
      </c>
      <c r="I3957" s="7">
        <f>VLOOKUP(B3957,'[1]Reydon Pricelist+'!$A:$P,12,FALSE)</f>
        <v>10</v>
      </c>
      <c r="J3957" s="6" t="s">
        <v>14767</v>
      </c>
      <c r="K3957" s="6" t="e">
        <f>VLOOKUP(B3957,[2]product_categories_reydon!$A:$H,4,FALSE)</f>
        <v>#N/A</v>
      </c>
      <c r="L3957" s="12" t="str">
        <f>VLOOKUP(B3957,'[1]Reydon Pricelist+'!$A:$G,7,FALSE)</f>
        <v>5045274174410</v>
      </c>
      <c r="M3957" s="6" t="s">
        <v>14768</v>
      </c>
      <c r="P3957" s="6" t="s">
        <v>14669</v>
      </c>
      <c r="Q3957" s="6">
        <v>20</v>
      </c>
      <c r="R3957" s="6">
        <v>5045274174410</v>
      </c>
      <c r="S3957" s="6">
        <v>0</v>
      </c>
      <c r="T3957" s="6">
        <v>0</v>
      </c>
      <c r="U3957" s="6">
        <v>0</v>
      </c>
      <c r="V3957" s="6">
        <v>0</v>
      </c>
      <c r="W3957" s="6">
        <v>9506999000</v>
      </c>
      <c r="X3957" s="6">
        <v>49697</v>
      </c>
    </row>
    <row r="3958" spans="1:24" s="6" customFormat="1" ht="45" x14ac:dyDescent="0.25">
      <c r="A3958" s="6" t="s">
        <v>20524</v>
      </c>
      <c r="B3958" s="6" t="s">
        <v>14769</v>
      </c>
      <c r="C3958" s="2">
        <f>VLOOKUP(B3958,'[3]reydon-stock'!$A:$E,3,FALSE)</f>
        <v>18</v>
      </c>
      <c r="D3958" s="6" t="s">
        <v>14770</v>
      </c>
      <c r="E3958" s="8" t="s">
        <v>14771</v>
      </c>
      <c r="F3958" s="12" t="s">
        <v>20517</v>
      </c>
      <c r="G3958" s="12" t="s">
        <v>20519</v>
      </c>
      <c r="H3958" s="7">
        <f>VLOOKUP(B3958,'[1]Reydon Pricelist+'!$A:$P,16,FALSE)</f>
        <v>3.26</v>
      </c>
      <c r="I3958" s="7">
        <f>VLOOKUP(B3958,'[1]Reydon Pricelist+'!$A:$P,12,FALSE)</f>
        <v>12</v>
      </c>
      <c r="J3958" s="6" t="s">
        <v>14772</v>
      </c>
      <c r="K3958" s="6" t="e">
        <f>VLOOKUP(B3958,[2]product_categories_reydon!$A:$H,4,FALSE)</f>
        <v>#N/A</v>
      </c>
      <c r="L3958" s="12" t="str">
        <f>VLOOKUP(B3958,'[1]Reydon Pricelist+'!$A:$G,7,FALSE)</f>
        <v>5045274267846</v>
      </c>
      <c r="M3958" s="6" t="s">
        <v>14773</v>
      </c>
      <c r="P3958" s="6" t="s">
        <v>14669</v>
      </c>
      <c r="Q3958" s="6">
        <v>20</v>
      </c>
      <c r="R3958" s="6">
        <v>5045274267846</v>
      </c>
      <c r="S3958" s="6">
        <v>0</v>
      </c>
      <c r="T3958" s="6">
        <v>0</v>
      </c>
      <c r="U3958" s="6">
        <v>0</v>
      </c>
      <c r="V3958" s="6">
        <v>0</v>
      </c>
      <c r="W3958" s="6">
        <v>3926909790</v>
      </c>
      <c r="X3958" s="6">
        <v>49698</v>
      </c>
    </row>
    <row r="3959" spans="1:24" s="6" customFormat="1" ht="60" x14ac:dyDescent="0.25">
      <c r="A3959" s="6" t="s">
        <v>20524</v>
      </c>
      <c r="B3959" s="6" t="s">
        <v>14774</v>
      </c>
      <c r="C3959" s="2">
        <f>VLOOKUP(B3959,'[3]reydon-stock'!$A:$E,3,FALSE)</f>
        <v>0</v>
      </c>
      <c r="D3959" s="6" t="s">
        <v>14775</v>
      </c>
      <c r="E3959" s="8" t="s">
        <v>14776</v>
      </c>
      <c r="F3959" s="12" t="s">
        <v>20517</v>
      </c>
      <c r="G3959" s="12" t="s">
        <v>20519</v>
      </c>
      <c r="H3959" s="7">
        <f>VLOOKUP(B3959,'[1]Reydon Pricelist+'!$A:$P,16,FALSE)</f>
        <v>20.59</v>
      </c>
      <c r="I3959" s="7">
        <f>VLOOKUP(B3959,'[1]Reydon Pricelist+'!$A:$P,12,FALSE)</f>
        <v>55</v>
      </c>
      <c r="J3959" s="6" t="s">
        <v>14777</v>
      </c>
      <c r="K3959" s="6" t="e">
        <f>VLOOKUP(B3959,[2]product_categories_reydon!$A:$H,4,FALSE)</f>
        <v>#N/A</v>
      </c>
      <c r="L3959" s="12" t="str">
        <f>VLOOKUP(B3959,'[1]Reydon Pricelist+'!$A:$G,7,FALSE)</f>
        <v>5045274516784</v>
      </c>
      <c r="M3959" s="6" t="s">
        <v>14778</v>
      </c>
      <c r="P3959" s="6" t="s">
        <v>14669</v>
      </c>
      <c r="Q3959" s="6">
        <v>20</v>
      </c>
      <c r="R3959" s="6">
        <v>5045274516784</v>
      </c>
      <c r="S3959" s="6">
        <v>0</v>
      </c>
      <c r="T3959" s="6">
        <v>0</v>
      </c>
      <c r="U3959" s="6">
        <v>0</v>
      </c>
      <c r="V3959" s="6">
        <v>0</v>
      </c>
      <c r="W3959" s="6">
        <v>9401790000</v>
      </c>
      <c r="X3959" s="6">
        <v>49699</v>
      </c>
    </row>
    <row r="3960" spans="1:24" s="6" customFormat="1" ht="90" x14ac:dyDescent="0.25">
      <c r="A3960" s="6" t="s">
        <v>20524</v>
      </c>
      <c r="B3960" s="6" t="s">
        <v>14779</v>
      </c>
      <c r="C3960" s="2">
        <f>VLOOKUP(B3960,'[3]reydon-stock'!$A:$E,3,FALSE)</f>
        <v>0</v>
      </c>
      <c r="D3960" s="6" t="s">
        <v>14780</v>
      </c>
      <c r="E3960" s="8" t="s">
        <v>14781</v>
      </c>
      <c r="F3960" s="12" t="s">
        <v>20517</v>
      </c>
      <c r="G3960" s="12" t="s">
        <v>20519</v>
      </c>
      <c r="H3960" s="7">
        <f>VLOOKUP(B3960,'[1]Reydon Pricelist+'!$A:$P,16,FALSE)</f>
        <v>5.17</v>
      </c>
      <c r="I3960" s="7">
        <f>VLOOKUP(B3960,'[1]Reydon Pricelist+'!$A:$P,12,FALSE)</f>
        <v>17</v>
      </c>
      <c r="J3960" s="6" t="s">
        <v>14782</v>
      </c>
      <c r="K3960" s="6" t="e">
        <f>VLOOKUP(B3960,[2]product_categories_reydon!$A:$H,4,FALSE)</f>
        <v>#N/A</v>
      </c>
      <c r="L3960" s="12" t="str">
        <f>VLOOKUP(B3960,'[1]Reydon Pricelist+'!$A:$G,7,FALSE)</f>
        <v>5045274338805</v>
      </c>
      <c r="M3960" s="6" t="s">
        <v>14783</v>
      </c>
      <c r="P3960" s="6" t="s">
        <v>14669</v>
      </c>
      <c r="Q3960" s="6">
        <v>20</v>
      </c>
      <c r="R3960" s="6">
        <v>5045274338805</v>
      </c>
      <c r="S3960" s="6">
        <v>0</v>
      </c>
      <c r="T3960" s="6">
        <v>0</v>
      </c>
      <c r="U3960" s="6">
        <v>0</v>
      </c>
      <c r="V3960" s="6">
        <v>0</v>
      </c>
      <c r="W3960" s="6">
        <v>3006500000</v>
      </c>
      <c r="X3960" s="6">
        <v>49700</v>
      </c>
    </row>
    <row r="3961" spans="1:24" s="6" customFormat="1" x14ac:dyDescent="0.25">
      <c r="A3961" s="6" t="s">
        <v>20524</v>
      </c>
      <c r="B3961" s="6" t="s">
        <v>14784</v>
      </c>
      <c r="C3961" s="2">
        <f>VLOOKUP(B3961,'[3]reydon-stock'!$A:$E,3,FALSE)</f>
        <v>0</v>
      </c>
      <c r="D3961" s="6" t="s">
        <v>14785</v>
      </c>
      <c r="E3961" s="6" t="s">
        <v>14786</v>
      </c>
      <c r="F3961" s="12" t="s">
        <v>20517</v>
      </c>
      <c r="G3961" s="12" t="s">
        <v>20519</v>
      </c>
      <c r="H3961" s="7">
        <f>VLOOKUP(B3961,'[1]Reydon Pricelist+'!$A:$P,16,FALSE)</f>
        <v>5.17</v>
      </c>
      <c r="I3961" s="7">
        <f>VLOOKUP(B3961,'[1]Reydon Pricelist+'!$A:$P,12,FALSE)</f>
        <v>24</v>
      </c>
      <c r="J3961" s="6" t="s">
        <v>14787</v>
      </c>
      <c r="K3961" s="6" t="e">
        <f>VLOOKUP(B3961,[2]product_categories_reydon!$A:$H,4,FALSE)</f>
        <v>#N/A</v>
      </c>
      <c r="L3961" s="12" t="str">
        <f>VLOOKUP(B3961,'[1]Reydon Pricelist+'!$A:$G,7,FALSE)</f>
        <v>5045274792966</v>
      </c>
      <c r="M3961" s="6" t="s">
        <v>14788</v>
      </c>
      <c r="P3961" s="6" t="s">
        <v>14669</v>
      </c>
      <c r="Q3961" s="6">
        <v>20</v>
      </c>
      <c r="R3961" s="6">
        <v>5045274792966</v>
      </c>
      <c r="S3961" s="6">
        <v>0</v>
      </c>
      <c r="T3961" s="6">
        <v>0</v>
      </c>
      <c r="U3961" s="6">
        <v>0</v>
      </c>
      <c r="V3961" s="6">
        <v>0</v>
      </c>
      <c r="W3961" s="6">
        <v>8203200000</v>
      </c>
      <c r="X3961" s="6">
        <v>49703</v>
      </c>
    </row>
    <row r="3962" spans="1:24" s="6" customFormat="1" x14ac:dyDescent="0.25">
      <c r="A3962" s="6" t="s">
        <v>20524</v>
      </c>
      <c r="B3962" s="6" t="s">
        <v>14789</v>
      </c>
      <c r="C3962" s="2">
        <f>VLOOKUP(B3962,'[3]reydon-stock'!$A:$E,3,FALSE)</f>
        <v>33</v>
      </c>
      <c r="D3962" s="6" t="s">
        <v>14790</v>
      </c>
      <c r="E3962" s="6" t="s">
        <v>14791</v>
      </c>
      <c r="F3962" s="12" t="s">
        <v>20517</v>
      </c>
      <c r="G3962" s="12" t="s">
        <v>20519</v>
      </c>
      <c r="H3962" s="7">
        <f>VLOOKUP(B3962,'[1]Reydon Pricelist+'!$A:$P,16,FALSE)</f>
        <v>9.08</v>
      </c>
      <c r="I3962" s="7">
        <f>VLOOKUP(B3962,'[1]Reydon Pricelist+'!$A:$P,12,FALSE)</f>
        <v>29</v>
      </c>
      <c r="J3962" s="6" t="s">
        <v>14792</v>
      </c>
      <c r="K3962" s="6" t="e">
        <f>VLOOKUP(B3962,[2]product_categories_reydon!$A:$H,4,FALSE)</f>
        <v>#N/A</v>
      </c>
      <c r="L3962" s="12" t="str">
        <f>VLOOKUP(B3962,'[1]Reydon Pricelist+'!$A:$G,7,FALSE)</f>
        <v>5045274793048</v>
      </c>
      <c r="M3962" s="6" t="s">
        <v>14793</v>
      </c>
      <c r="P3962" s="6" t="s">
        <v>14669</v>
      </c>
      <c r="Q3962" s="6">
        <v>20</v>
      </c>
      <c r="R3962" s="6">
        <v>5045274793048</v>
      </c>
      <c r="S3962" s="6">
        <v>0.308</v>
      </c>
      <c r="T3962" s="6">
        <v>10</v>
      </c>
      <c r="U3962" s="6">
        <v>2.5</v>
      </c>
      <c r="V3962" s="6">
        <v>27</v>
      </c>
      <c r="W3962" s="6">
        <v>8215209000</v>
      </c>
      <c r="X3962" s="6">
        <v>49704</v>
      </c>
    </row>
    <row r="3963" spans="1:24" s="6" customFormat="1" x14ac:dyDescent="0.25">
      <c r="A3963" s="6" t="s">
        <v>20524</v>
      </c>
      <c r="B3963" s="6" t="s">
        <v>14794</v>
      </c>
      <c r="C3963" s="2">
        <f>VLOOKUP(B3963,'[3]reydon-stock'!$A:$E,3,FALSE)</f>
        <v>28</v>
      </c>
      <c r="D3963" s="6" t="s">
        <v>14795</v>
      </c>
      <c r="E3963" s="6" t="s">
        <v>14796</v>
      </c>
      <c r="F3963" s="12" t="s">
        <v>20517</v>
      </c>
      <c r="G3963" s="12" t="s">
        <v>20519</v>
      </c>
      <c r="H3963" s="7">
        <f>VLOOKUP(B3963,'[1]Reydon Pricelist+'!$A:$P,16,FALSE)</f>
        <v>6.66</v>
      </c>
      <c r="I3963" s="7">
        <f>VLOOKUP(B3963,'[1]Reydon Pricelist+'!$A:$P,12,FALSE)</f>
        <v>24</v>
      </c>
      <c r="J3963" s="6" t="s">
        <v>14797</v>
      </c>
      <c r="K3963" s="6" t="e">
        <f>VLOOKUP(B3963,[2]product_categories_reydon!$A:$H,4,FALSE)</f>
        <v>#N/A</v>
      </c>
      <c r="L3963" s="12" t="str">
        <f>VLOOKUP(B3963,'[1]Reydon Pricelist+'!$A:$G,7,FALSE)</f>
        <v>5050985258045</v>
      </c>
      <c r="M3963" s="6" t="s">
        <v>14798</v>
      </c>
      <c r="P3963" s="6" t="s">
        <v>14669</v>
      </c>
      <c r="Q3963" s="6">
        <v>20</v>
      </c>
      <c r="R3963" s="6">
        <v>5050985258045</v>
      </c>
      <c r="S3963" s="6">
        <v>0.13800000000000001</v>
      </c>
      <c r="T3963" s="6">
        <v>18</v>
      </c>
      <c r="U3963" s="6">
        <v>4</v>
      </c>
      <c r="V3963" s="6">
        <v>31</v>
      </c>
      <c r="W3963" s="6">
        <v>3923301000</v>
      </c>
      <c r="X3963" s="6">
        <v>49681</v>
      </c>
    </row>
    <row r="3964" spans="1:24" s="6" customFormat="1" x14ac:dyDescent="0.25">
      <c r="A3964" s="6" t="s">
        <v>20524</v>
      </c>
      <c r="B3964" s="6" t="s">
        <v>14799</v>
      </c>
      <c r="C3964" s="2">
        <f>VLOOKUP(B3964,'[3]reydon-stock'!$A:$E,3,FALSE)</f>
        <v>0</v>
      </c>
      <c r="D3964" s="6" t="s">
        <v>14800</v>
      </c>
      <c r="E3964" s="6" t="s">
        <v>14801</v>
      </c>
      <c r="F3964" s="12" t="s">
        <v>20517</v>
      </c>
      <c r="G3964" s="12" t="s">
        <v>20519</v>
      </c>
      <c r="H3964" s="7">
        <f>VLOOKUP(B3964,'[1]Reydon Pricelist+'!$A:$P,16,FALSE)</f>
        <v>7.32</v>
      </c>
      <c r="I3964" s="7">
        <f>VLOOKUP(B3964,'[1]Reydon Pricelist+'!$A:$P,12,FALSE)</f>
        <v>24</v>
      </c>
      <c r="J3964" s="6" t="s">
        <v>14802</v>
      </c>
      <c r="K3964" s="6" t="e">
        <f>VLOOKUP(B3964,[2]product_categories_reydon!$A:$H,4,FALSE)</f>
        <v>#N/A</v>
      </c>
      <c r="L3964" s="12" t="str">
        <f>VLOOKUP(B3964,'[1]Reydon Pricelist+'!$A:$G,7,FALSE)</f>
        <v>5050986517301</v>
      </c>
      <c r="M3964" s="6" t="s">
        <v>14803</v>
      </c>
      <c r="O3964" s="6" t="s">
        <v>14804</v>
      </c>
      <c r="P3964" s="6" t="s">
        <v>14669</v>
      </c>
      <c r="Q3964" s="6">
        <v>20</v>
      </c>
      <c r="R3964" s="6">
        <v>5050986517301</v>
      </c>
      <c r="S3964" s="6">
        <v>0</v>
      </c>
      <c r="T3964" s="6">
        <v>0</v>
      </c>
      <c r="U3964" s="6">
        <v>0</v>
      </c>
      <c r="V3964" s="6">
        <v>0</v>
      </c>
      <c r="W3964" s="6">
        <v>6601999000</v>
      </c>
      <c r="X3964" s="6">
        <v>49683</v>
      </c>
    </row>
    <row r="3965" spans="1:24" s="6" customFormat="1" x14ac:dyDescent="0.25">
      <c r="A3965" s="6" t="s">
        <v>20524</v>
      </c>
      <c r="B3965" s="6" t="s">
        <v>14805</v>
      </c>
      <c r="C3965" s="2">
        <f>VLOOKUP(B3965,'[3]reydon-stock'!$A:$E,3,FALSE)</f>
        <v>40</v>
      </c>
      <c r="D3965" s="6" t="s">
        <v>14806</v>
      </c>
      <c r="E3965" s="6" t="s">
        <v>14807</v>
      </c>
      <c r="F3965" s="12" t="s">
        <v>20517</v>
      </c>
      <c r="G3965" s="12" t="s">
        <v>20519</v>
      </c>
      <c r="H3965" s="7">
        <f>VLOOKUP(B3965,'[1]Reydon Pricelist+'!$A:$P,16,FALSE)</f>
        <v>6.66</v>
      </c>
      <c r="I3965" s="7">
        <f>VLOOKUP(B3965,'[1]Reydon Pricelist+'!$A:$P,12,FALSE)</f>
        <v>19</v>
      </c>
      <c r="J3965" s="6" t="s">
        <v>14808</v>
      </c>
      <c r="K3965" s="6" t="e">
        <f>VLOOKUP(B3965,[2]product_categories_reydon!$A:$H,4,FALSE)</f>
        <v>#N/A</v>
      </c>
      <c r="L3965" s="12" t="str">
        <f>VLOOKUP(B3965,'[1]Reydon Pricelist+'!$A:$G,7,FALSE)</f>
        <v>5045274264210</v>
      </c>
      <c r="M3965" s="6" t="s">
        <v>14809</v>
      </c>
      <c r="N3965" s="6" t="s">
        <v>14810</v>
      </c>
      <c r="P3965" s="6" t="s">
        <v>14669</v>
      </c>
      <c r="Q3965" s="6">
        <v>20</v>
      </c>
      <c r="R3965" s="6">
        <v>5045274264210</v>
      </c>
      <c r="S3965" s="6">
        <v>0</v>
      </c>
      <c r="T3965" s="6">
        <v>0</v>
      </c>
      <c r="U3965" s="6">
        <v>0</v>
      </c>
      <c r="V3965" s="6">
        <v>0</v>
      </c>
      <c r="W3965" s="6">
        <v>3923301000</v>
      </c>
      <c r="X3965" s="6">
        <v>49684</v>
      </c>
    </row>
    <row r="3966" spans="1:24" s="6" customFormat="1" x14ac:dyDescent="0.25">
      <c r="A3966" s="6" t="s">
        <v>20524</v>
      </c>
      <c r="B3966" s="6" t="s">
        <v>14811</v>
      </c>
      <c r="C3966" s="2">
        <f>VLOOKUP(B3966,'[3]reydon-stock'!$A:$E,3,FALSE)</f>
        <v>39</v>
      </c>
      <c r="D3966" s="6" t="s">
        <v>14812</v>
      </c>
      <c r="E3966" s="6" t="s">
        <v>14813</v>
      </c>
      <c r="F3966" s="12" t="s">
        <v>20517</v>
      </c>
      <c r="G3966" s="12" t="s">
        <v>20519</v>
      </c>
      <c r="H3966" s="7">
        <f>VLOOKUP(B3966,'[1]Reydon Pricelist+'!$A:$P,16,FALSE)</f>
        <v>3.92</v>
      </c>
      <c r="I3966" s="7">
        <f>VLOOKUP(B3966,'[1]Reydon Pricelist+'!$A:$P,12,FALSE)</f>
        <v>17</v>
      </c>
      <c r="J3966" s="6" t="s">
        <v>14814</v>
      </c>
      <c r="K3966" s="6" t="e">
        <f>VLOOKUP(B3966,[2]product_categories_reydon!$A:$H,4,FALSE)</f>
        <v>#N/A</v>
      </c>
      <c r="L3966" s="12" t="str">
        <f>VLOOKUP(B3966,'[1]Reydon Pricelist+'!$A:$G,7,FALSE)</f>
        <v>5045274406511</v>
      </c>
      <c r="M3966" s="6" t="s">
        <v>14815</v>
      </c>
      <c r="O3966" s="6" t="s">
        <v>27</v>
      </c>
      <c r="P3966" s="6" t="s">
        <v>14669</v>
      </c>
      <c r="Q3966" s="6">
        <v>20</v>
      </c>
      <c r="R3966" s="6">
        <v>5045274406511</v>
      </c>
      <c r="S3966" s="6">
        <v>0.11</v>
      </c>
      <c r="T3966" s="6">
        <v>25</v>
      </c>
      <c r="U3966" s="6">
        <v>3</v>
      </c>
      <c r="V3966" s="6">
        <v>14</v>
      </c>
      <c r="W3966" s="6">
        <v>9506919000</v>
      </c>
      <c r="X3966" s="6">
        <v>49677</v>
      </c>
    </row>
    <row r="3967" spans="1:24" s="6" customFormat="1" x14ac:dyDescent="0.25">
      <c r="A3967" s="6" t="s">
        <v>20524</v>
      </c>
      <c r="B3967" s="6" t="s">
        <v>14816</v>
      </c>
      <c r="C3967" s="2">
        <f>VLOOKUP(B3967,'[3]reydon-stock'!$A:$E,3,FALSE)</f>
        <v>29</v>
      </c>
      <c r="D3967" s="6" t="s">
        <v>14817</v>
      </c>
      <c r="E3967" s="6" t="s">
        <v>14818</v>
      </c>
      <c r="F3967" s="12" t="s">
        <v>20517</v>
      </c>
      <c r="G3967" s="12" t="s">
        <v>20519</v>
      </c>
      <c r="H3967" s="7">
        <f>VLOOKUP(B3967,'[1]Reydon Pricelist+'!$A:$P,16,FALSE)</f>
        <v>9.48</v>
      </c>
      <c r="I3967" s="7">
        <f>VLOOKUP(B3967,'[1]Reydon Pricelist+'!$A:$P,12,FALSE)</f>
        <v>29</v>
      </c>
      <c r="J3967" s="6" t="s">
        <v>14819</v>
      </c>
      <c r="K3967" s="6" t="e">
        <f>VLOOKUP(B3967,[2]product_categories_reydon!$A:$H,4,FALSE)</f>
        <v>#N/A</v>
      </c>
      <c r="L3967" s="12" t="str">
        <f>VLOOKUP(B3967,'[1]Reydon Pricelist+'!$A:$G,7,FALSE)</f>
        <v>5038231402084</v>
      </c>
      <c r="M3967" s="6" t="s">
        <v>14820</v>
      </c>
      <c r="O3967" s="6" t="s">
        <v>9622</v>
      </c>
      <c r="P3967" s="6" t="s">
        <v>14669</v>
      </c>
      <c r="Q3967" s="6">
        <v>20</v>
      </c>
      <c r="R3967" s="6">
        <v>5038231402084</v>
      </c>
      <c r="S3967" s="6">
        <v>0.16500000000000001</v>
      </c>
      <c r="T3967" s="6">
        <v>14</v>
      </c>
      <c r="U3967" s="6">
        <v>2.5</v>
      </c>
      <c r="V3967" s="6">
        <v>38</v>
      </c>
      <c r="W3967" s="6">
        <v>4202929190</v>
      </c>
      <c r="X3967" s="6">
        <v>49678</v>
      </c>
    </row>
    <row r="3968" spans="1:24" s="6" customFormat="1" ht="60" x14ac:dyDescent="0.25">
      <c r="A3968" s="6" t="s">
        <v>20524</v>
      </c>
      <c r="B3968" s="6" t="s">
        <v>14821</v>
      </c>
      <c r="C3968" s="2">
        <f>VLOOKUP(B3968,'[3]reydon-stock'!$A:$E,3,FALSE)</f>
        <v>41</v>
      </c>
      <c r="D3968" s="6" t="s">
        <v>14822</v>
      </c>
      <c r="E3968" s="8" t="s">
        <v>14823</v>
      </c>
      <c r="F3968" s="12" t="s">
        <v>20517</v>
      </c>
      <c r="G3968" s="12" t="s">
        <v>20519</v>
      </c>
      <c r="H3968" s="7">
        <f>VLOOKUP(B3968,'[1]Reydon Pricelist+'!$A:$P,16,FALSE)</f>
        <v>26.27</v>
      </c>
      <c r="I3968" s="7">
        <f>VLOOKUP(B3968,'[1]Reydon Pricelist+'!$A:$P,12,FALSE)</f>
        <v>89</v>
      </c>
      <c r="J3968" s="6" t="s">
        <v>14824</v>
      </c>
      <c r="K3968" s="6" t="e">
        <f>VLOOKUP(B3968,[2]product_categories_reydon!$A:$H,4,FALSE)</f>
        <v>#N/A</v>
      </c>
      <c r="L3968" s="12" t="str">
        <f>VLOOKUP(B3968,'[1]Reydon Pricelist+'!$A:$G,7,FALSE)</f>
        <v>5045274747751</v>
      </c>
      <c r="M3968" s="6" t="s">
        <v>14825</v>
      </c>
      <c r="O3968" s="6" t="s">
        <v>14826</v>
      </c>
      <c r="P3968" s="6" t="s">
        <v>14669</v>
      </c>
      <c r="Q3968" s="6">
        <v>20</v>
      </c>
      <c r="R3968" s="6">
        <v>5045274747751</v>
      </c>
      <c r="S3968" s="6">
        <v>1.014</v>
      </c>
      <c r="T3968" s="6">
        <v>36</v>
      </c>
      <c r="U3968" s="6">
        <v>9</v>
      </c>
      <c r="V3968" s="6">
        <v>54</v>
      </c>
      <c r="W3968" s="6">
        <v>4202929190</v>
      </c>
      <c r="X3968" s="6">
        <v>49674</v>
      </c>
    </row>
    <row r="3969" spans="1:24" s="6" customFormat="1" ht="45" x14ac:dyDescent="0.25">
      <c r="A3969" s="6" t="s">
        <v>20524</v>
      </c>
      <c r="B3969" s="6" t="s">
        <v>14827</v>
      </c>
      <c r="C3969" s="2">
        <f>VLOOKUP(B3969,'[3]reydon-stock'!$A:$E,3,FALSE)</f>
        <v>107</v>
      </c>
      <c r="D3969" s="6" t="s">
        <v>14828</v>
      </c>
      <c r="E3969" s="8" t="s">
        <v>14829</v>
      </c>
      <c r="F3969" s="12" t="s">
        <v>20517</v>
      </c>
      <c r="G3969" s="12" t="s">
        <v>20519</v>
      </c>
      <c r="H3969" s="7">
        <f>VLOOKUP(B3969,'[1]Reydon Pricelist+'!$A:$P,16,FALSE)</f>
        <v>19.02</v>
      </c>
      <c r="I3969" s="7">
        <f>VLOOKUP(B3969,'[1]Reydon Pricelist+'!$A:$P,12,FALSE)</f>
        <v>60</v>
      </c>
      <c r="J3969" s="6" t="s">
        <v>14830</v>
      </c>
      <c r="K3969" s="6" t="e">
        <f>VLOOKUP(B3969,[2]product_categories_reydon!$A:$H,4,FALSE)</f>
        <v>#N/A</v>
      </c>
      <c r="L3969" s="12" t="str">
        <f>VLOOKUP(B3969,'[1]Reydon Pricelist+'!$A:$G,7,FALSE)</f>
        <v>5045274765458</v>
      </c>
      <c r="M3969" s="6" t="s">
        <v>14831</v>
      </c>
      <c r="O3969" s="6" t="s">
        <v>4050</v>
      </c>
      <c r="P3969" s="6" t="s">
        <v>14669</v>
      </c>
      <c r="Q3969" s="6">
        <v>20</v>
      </c>
      <c r="R3969" s="6">
        <v>5045274765458</v>
      </c>
      <c r="S3969" s="6">
        <v>0.61599999999999999</v>
      </c>
      <c r="T3969" s="6">
        <v>46</v>
      </c>
      <c r="U3969" s="6">
        <v>23</v>
      </c>
      <c r="V3969" s="6">
        <v>5</v>
      </c>
      <c r="W3969" s="6">
        <v>4202929190</v>
      </c>
      <c r="X3969" s="6">
        <v>49675</v>
      </c>
    </row>
    <row r="3970" spans="1:24" s="6" customFormat="1" ht="75" x14ac:dyDescent="0.25">
      <c r="A3970" s="6" t="s">
        <v>20524</v>
      </c>
      <c r="B3970" s="6" t="s">
        <v>14832</v>
      </c>
      <c r="C3970" s="2">
        <f>VLOOKUP(B3970,'[3]reydon-stock'!$A:$E,3,FALSE)</f>
        <v>43</v>
      </c>
      <c r="D3970" s="6" t="s">
        <v>14833</v>
      </c>
      <c r="E3970" s="8" t="s">
        <v>14834</v>
      </c>
      <c r="F3970" s="12" t="s">
        <v>20517</v>
      </c>
      <c r="G3970" s="12" t="s">
        <v>20519</v>
      </c>
      <c r="H3970" s="7">
        <f>VLOOKUP(B3970,'[1]Reydon Pricelist+'!$A:$P,16,FALSE)</f>
        <v>8.44</v>
      </c>
      <c r="I3970" s="7">
        <f>VLOOKUP(B3970,'[1]Reydon Pricelist+'!$A:$P,12,FALSE)</f>
        <v>24</v>
      </c>
      <c r="J3970" s="6" t="s">
        <v>14835</v>
      </c>
      <c r="K3970" s="6" t="e">
        <f>VLOOKUP(B3970,[2]product_categories_reydon!$A:$H,4,FALSE)</f>
        <v>#N/A</v>
      </c>
      <c r="L3970" s="12" t="str">
        <f>VLOOKUP(B3970,'[1]Reydon Pricelist+'!$A:$G,7,FALSE)</f>
        <v>5050986207974</v>
      </c>
      <c r="M3970" s="6" t="s">
        <v>14836</v>
      </c>
      <c r="N3970" s="6" t="s">
        <v>14837</v>
      </c>
      <c r="O3970" s="6" t="s">
        <v>4375</v>
      </c>
      <c r="P3970" s="6" t="s">
        <v>14669</v>
      </c>
      <c r="Q3970" s="6">
        <v>0</v>
      </c>
      <c r="R3970" s="6">
        <v>5050986207974</v>
      </c>
      <c r="S3970" s="6">
        <v>0.35599999999999998</v>
      </c>
      <c r="T3970" s="6">
        <v>21</v>
      </c>
      <c r="U3970" s="6">
        <v>15.5</v>
      </c>
      <c r="V3970" s="6">
        <v>26</v>
      </c>
      <c r="W3970" s="6">
        <v>6506108000</v>
      </c>
      <c r="X3970" s="6">
        <v>49686</v>
      </c>
    </row>
    <row r="3971" spans="1:24" s="6" customFormat="1" ht="75" x14ac:dyDescent="0.25">
      <c r="A3971" s="6" t="s">
        <v>20524</v>
      </c>
      <c r="B3971" s="6" t="s">
        <v>14838</v>
      </c>
      <c r="C3971" s="2">
        <f>VLOOKUP(B3971,'[3]reydon-stock'!$A:$E,3,FALSE)</f>
        <v>13</v>
      </c>
      <c r="D3971" s="6" t="s">
        <v>14833</v>
      </c>
      <c r="E3971" s="8" t="s">
        <v>14834</v>
      </c>
      <c r="F3971" s="12" t="s">
        <v>20517</v>
      </c>
      <c r="G3971" s="12" t="s">
        <v>20519</v>
      </c>
      <c r="H3971" s="7">
        <f>VLOOKUP(B3971,'[1]Reydon Pricelist+'!$A:$P,16,FALSE)</f>
        <v>8.44</v>
      </c>
      <c r="I3971" s="7">
        <f>VLOOKUP(B3971,'[1]Reydon Pricelist+'!$A:$P,12,FALSE)</f>
        <v>24</v>
      </c>
      <c r="J3971" s="6" t="s">
        <v>14839</v>
      </c>
      <c r="K3971" s="6" t="e">
        <f>VLOOKUP(B3971,[2]product_categories_reydon!$A:$H,4,FALSE)</f>
        <v>#N/A</v>
      </c>
      <c r="L3971" s="12" t="str">
        <f>VLOOKUP(B3971,'[1]Reydon Pricelist+'!$A:$G,7,FALSE)</f>
        <v>5050986207981</v>
      </c>
      <c r="M3971" s="6" t="s">
        <v>14840</v>
      </c>
      <c r="N3971" s="6" t="s">
        <v>14841</v>
      </c>
      <c r="O3971" s="6" t="s">
        <v>4375</v>
      </c>
      <c r="P3971" s="6" t="s">
        <v>14669</v>
      </c>
      <c r="Q3971" s="6">
        <v>0</v>
      </c>
      <c r="R3971" s="6">
        <v>5050986207981</v>
      </c>
      <c r="S3971" s="6">
        <v>0.36</v>
      </c>
      <c r="T3971" s="6">
        <v>21</v>
      </c>
      <c r="U3971" s="6">
        <v>15</v>
      </c>
      <c r="V3971" s="6">
        <v>26</v>
      </c>
      <c r="W3971" s="6">
        <v>6506108000</v>
      </c>
      <c r="X3971" s="6">
        <v>49686</v>
      </c>
    </row>
    <row r="3972" spans="1:24" s="6" customFormat="1" x14ac:dyDescent="0.25">
      <c r="A3972" s="6" t="s">
        <v>20524</v>
      </c>
      <c r="B3972" s="6" t="s">
        <v>14842</v>
      </c>
      <c r="C3972" s="2">
        <f>VLOOKUP(B3972,'[3]reydon-stock'!$A:$E,3,FALSE)</f>
        <v>0</v>
      </c>
      <c r="D3972" s="6" t="s">
        <v>14843</v>
      </c>
      <c r="E3972" s="6" t="s">
        <v>14844</v>
      </c>
      <c r="F3972" s="12" t="s">
        <v>20517</v>
      </c>
      <c r="G3972" s="12" t="s">
        <v>20519</v>
      </c>
      <c r="H3972" s="7">
        <f>VLOOKUP(B3972,'[1]Reydon Pricelist+'!$A:$P,16,FALSE)</f>
        <v>3.92</v>
      </c>
      <c r="I3972" s="7">
        <f>VLOOKUP(B3972,'[1]Reydon Pricelist+'!$A:$P,12,FALSE)</f>
        <v>17</v>
      </c>
      <c r="J3972" s="6" t="s">
        <v>14845</v>
      </c>
      <c r="K3972" s="6" t="e">
        <f>VLOOKUP(B3972,[2]product_categories_reydon!$A:$H,4,FALSE)</f>
        <v>#N/A</v>
      </c>
      <c r="L3972" s="12" t="str">
        <f>VLOOKUP(B3972,'[1]Reydon Pricelist+'!$A:$G,7,FALSE)</f>
        <v>5045274228977</v>
      </c>
      <c r="M3972" s="6" t="s">
        <v>14846</v>
      </c>
      <c r="O3972" s="6" t="s">
        <v>27</v>
      </c>
      <c r="P3972" s="6" t="s">
        <v>14669</v>
      </c>
      <c r="Q3972" s="6">
        <v>20</v>
      </c>
      <c r="R3972" s="6">
        <v>5045274228977</v>
      </c>
      <c r="S3972" s="6">
        <v>0</v>
      </c>
      <c r="T3972" s="6">
        <v>0</v>
      </c>
      <c r="U3972" s="6">
        <v>0</v>
      </c>
      <c r="V3972" s="6">
        <v>0</v>
      </c>
      <c r="W3972" s="6">
        <v>4202929190</v>
      </c>
      <c r="X3972" s="6">
        <v>49676</v>
      </c>
    </row>
    <row r="3973" spans="1:24" s="6" customFormat="1" ht="75" x14ac:dyDescent="0.25">
      <c r="A3973" s="6" t="s">
        <v>20524</v>
      </c>
      <c r="B3973" s="6" t="s">
        <v>14847</v>
      </c>
      <c r="C3973" s="2">
        <f>VLOOKUP(B3973,'[3]reydon-stock'!$A:$E,3,FALSE)</f>
        <v>109</v>
      </c>
      <c r="D3973" s="6" t="s">
        <v>14848</v>
      </c>
      <c r="E3973" s="8" t="s">
        <v>14849</v>
      </c>
      <c r="F3973" s="12" t="s">
        <v>20517</v>
      </c>
      <c r="G3973" s="12" t="s">
        <v>20519</v>
      </c>
      <c r="H3973" s="7">
        <f>VLOOKUP(B3973,'[1]Reydon Pricelist+'!$A:$P,16,FALSE)</f>
        <v>13.72</v>
      </c>
      <c r="I3973" s="7">
        <f>VLOOKUP(B3973,'[1]Reydon Pricelist+'!$A:$P,12,FALSE)</f>
        <v>48</v>
      </c>
      <c r="J3973" s="6" t="s">
        <v>14850</v>
      </c>
      <c r="K3973" s="6" t="e">
        <f>VLOOKUP(B3973,[2]product_categories_reydon!$A:$H,4,FALSE)</f>
        <v>#N/A</v>
      </c>
      <c r="L3973" s="12" t="str">
        <f>VLOOKUP(B3973,'[1]Reydon Pricelist+'!$A:$G,7,FALSE)</f>
        <v>5045274387629</v>
      </c>
      <c r="M3973" s="6" t="s">
        <v>14851</v>
      </c>
      <c r="O3973" s="6" t="s">
        <v>4332</v>
      </c>
      <c r="P3973" s="6" t="s">
        <v>14669</v>
      </c>
      <c r="Q3973" s="6">
        <v>20</v>
      </c>
      <c r="R3973" s="6">
        <v>5045274387629</v>
      </c>
      <c r="S3973" s="6">
        <v>0.70799999999999996</v>
      </c>
      <c r="T3973" s="6">
        <v>11</v>
      </c>
      <c r="U3973" s="6">
        <v>4</v>
      </c>
      <c r="V3973" s="6">
        <v>69</v>
      </c>
      <c r="W3973" s="6">
        <v>9506999000</v>
      </c>
      <c r="X3973" s="6">
        <v>49701</v>
      </c>
    </row>
    <row r="3974" spans="1:24" s="6" customFormat="1" x14ac:dyDescent="0.25">
      <c r="A3974" s="6" t="s">
        <v>20524</v>
      </c>
      <c r="B3974" s="6" t="s">
        <v>14852</v>
      </c>
      <c r="C3974" s="2">
        <f>VLOOKUP(B3974,'[3]reydon-stock'!$A:$E,3,FALSE)</f>
        <v>0</v>
      </c>
      <c r="D3974" s="6" t="s">
        <v>14853</v>
      </c>
      <c r="E3974" s="6" t="s">
        <v>14854</v>
      </c>
      <c r="F3974" s="12" t="s">
        <v>20517</v>
      </c>
      <c r="G3974" s="12" t="s">
        <v>20519</v>
      </c>
      <c r="H3974" s="7">
        <f>VLOOKUP(B3974,'[1]Reydon Pricelist+'!$A:$P,16,FALSE)</f>
        <v>12.16</v>
      </c>
      <c r="I3974" s="7">
        <f>VLOOKUP(B3974,'[1]Reydon Pricelist+'!$A:$P,12,FALSE)</f>
        <v>53</v>
      </c>
      <c r="J3974" s="6" t="s">
        <v>14855</v>
      </c>
      <c r="K3974" s="6" t="e">
        <f>VLOOKUP(B3974,[2]product_categories_reydon!$A:$H,4,FALSE)</f>
        <v>#N/A</v>
      </c>
      <c r="L3974" s="12" t="str">
        <f>VLOOKUP(B3974,'[1]Reydon Pricelist+'!$A:$G,7,FALSE)</f>
        <v>5050985126726</v>
      </c>
      <c r="M3974" s="6" t="s">
        <v>14856</v>
      </c>
      <c r="N3974" s="6" t="s">
        <v>46</v>
      </c>
      <c r="O3974" s="6" t="s">
        <v>27</v>
      </c>
      <c r="P3974" s="6" t="s">
        <v>14669</v>
      </c>
      <c r="Q3974" s="6">
        <v>20</v>
      </c>
      <c r="R3974" s="6">
        <v>5050985126726</v>
      </c>
      <c r="S3974" s="6">
        <v>0</v>
      </c>
      <c r="T3974" s="6">
        <v>0</v>
      </c>
      <c r="U3974" s="6">
        <v>0</v>
      </c>
      <c r="V3974" s="6">
        <v>0</v>
      </c>
      <c r="W3974" s="6">
        <v>6210500000</v>
      </c>
      <c r="X3974" s="6">
        <v>49671</v>
      </c>
    </row>
    <row r="3975" spans="1:24" s="6" customFormat="1" x14ac:dyDescent="0.25">
      <c r="A3975" s="6" t="s">
        <v>20524</v>
      </c>
      <c r="B3975" s="6" t="s">
        <v>14857</v>
      </c>
      <c r="C3975" s="2">
        <f>VLOOKUP(B3975,'[3]reydon-stock'!$A:$E,3,FALSE)</f>
        <v>0</v>
      </c>
      <c r="D3975" s="6" t="s">
        <v>14853</v>
      </c>
      <c r="E3975" s="6" t="s">
        <v>14854</v>
      </c>
      <c r="F3975" s="12" t="s">
        <v>20517</v>
      </c>
      <c r="G3975" s="12" t="s">
        <v>20519</v>
      </c>
      <c r="H3975" s="7">
        <f>VLOOKUP(B3975,'[1]Reydon Pricelist+'!$A:$P,16,FALSE)</f>
        <v>12.16</v>
      </c>
      <c r="I3975" s="7">
        <f>VLOOKUP(B3975,'[1]Reydon Pricelist+'!$A:$P,12,FALSE)</f>
        <v>53</v>
      </c>
      <c r="J3975" s="6" t="s">
        <v>14858</v>
      </c>
      <c r="K3975" s="6" t="e">
        <f>VLOOKUP(B3975,[2]product_categories_reydon!$A:$H,4,FALSE)</f>
        <v>#N/A</v>
      </c>
      <c r="L3975" s="12" t="str">
        <f>VLOOKUP(B3975,'[1]Reydon Pricelist+'!$A:$G,7,FALSE)</f>
        <v>5050985126733</v>
      </c>
      <c r="M3975" s="6" t="s">
        <v>14859</v>
      </c>
      <c r="N3975" s="6" t="s">
        <v>38</v>
      </c>
      <c r="O3975" s="6" t="s">
        <v>27</v>
      </c>
      <c r="P3975" s="6" t="s">
        <v>14669</v>
      </c>
      <c r="Q3975" s="6">
        <v>20</v>
      </c>
      <c r="R3975" s="6">
        <v>5050985126733</v>
      </c>
      <c r="S3975" s="6">
        <v>0</v>
      </c>
      <c r="T3975" s="6">
        <v>0</v>
      </c>
      <c r="U3975" s="6">
        <v>0</v>
      </c>
      <c r="V3975" s="6">
        <v>0</v>
      </c>
      <c r="W3975" s="6">
        <v>6210500000</v>
      </c>
      <c r="X3975" s="6">
        <v>49671</v>
      </c>
    </row>
    <row r="3976" spans="1:24" s="6" customFormat="1" x14ac:dyDescent="0.25">
      <c r="A3976" s="6" t="s">
        <v>20524</v>
      </c>
      <c r="B3976" s="6" t="s">
        <v>14860</v>
      </c>
      <c r="C3976" s="2">
        <f>VLOOKUP(B3976,'[3]reydon-stock'!$A:$E,3,FALSE)</f>
        <v>4</v>
      </c>
      <c r="D3976" s="6" t="s">
        <v>14853</v>
      </c>
      <c r="E3976" s="6" t="s">
        <v>14854</v>
      </c>
      <c r="F3976" s="12" t="s">
        <v>20517</v>
      </c>
      <c r="G3976" s="12" t="s">
        <v>20519</v>
      </c>
      <c r="H3976" s="7">
        <f>VLOOKUP(B3976,'[1]Reydon Pricelist+'!$A:$P,16,FALSE)</f>
        <v>12.16</v>
      </c>
      <c r="I3976" s="7">
        <f>VLOOKUP(B3976,'[1]Reydon Pricelist+'!$A:$P,12,FALSE)</f>
        <v>53</v>
      </c>
      <c r="J3976" s="6" t="s">
        <v>14861</v>
      </c>
      <c r="K3976" s="6" t="e">
        <f>VLOOKUP(B3976,[2]product_categories_reydon!$A:$H,4,FALSE)</f>
        <v>#N/A</v>
      </c>
      <c r="L3976" s="12" t="str">
        <f>VLOOKUP(B3976,'[1]Reydon Pricelist+'!$A:$G,7,FALSE)</f>
        <v>5050985126740</v>
      </c>
      <c r="M3976" s="6" t="s">
        <v>14862</v>
      </c>
      <c r="N3976" s="6" t="s">
        <v>32</v>
      </c>
      <c r="O3976" s="6" t="s">
        <v>27</v>
      </c>
      <c r="P3976" s="6" t="s">
        <v>14669</v>
      </c>
      <c r="Q3976" s="6">
        <v>20</v>
      </c>
      <c r="R3976" s="6">
        <v>5050985126740</v>
      </c>
      <c r="S3976" s="6">
        <v>0.22700000000000001</v>
      </c>
      <c r="T3976" s="6">
        <v>19</v>
      </c>
      <c r="U3976" s="6">
        <v>7</v>
      </c>
      <c r="V3976" s="6">
        <v>12</v>
      </c>
      <c r="W3976" s="6">
        <v>6210500000</v>
      </c>
      <c r="X3976" s="6">
        <v>49671</v>
      </c>
    </row>
    <row r="3977" spans="1:24" s="6" customFormat="1" x14ac:dyDescent="0.25">
      <c r="A3977" s="6" t="s">
        <v>20524</v>
      </c>
      <c r="B3977" s="6" t="s">
        <v>14863</v>
      </c>
      <c r="C3977" s="2">
        <f>VLOOKUP(B3977,'[3]reydon-stock'!$A:$E,3,FALSE)</f>
        <v>5</v>
      </c>
      <c r="D3977" s="6" t="s">
        <v>14853</v>
      </c>
      <c r="E3977" s="6" t="s">
        <v>14854</v>
      </c>
      <c r="F3977" s="12" t="s">
        <v>20517</v>
      </c>
      <c r="G3977" s="12" t="s">
        <v>20519</v>
      </c>
      <c r="H3977" s="7">
        <f>VLOOKUP(B3977,'[1]Reydon Pricelist+'!$A:$P,16,FALSE)</f>
        <v>12.16</v>
      </c>
      <c r="I3977" s="7">
        <f>VLOOKUP(B3977,'[1]Reydon Pricelist+'!$A:$P,12,FALSE)</f>
        <v>53</v>
      </c>
      <c r="J3977" s="6" t="s">
        <v>14864</v>
      </c>
      <c r="K3977" s="6" t="e">
        <f>VLOOKUP(B3977,[2]product_categories_reydon!$A:$H,4,FALSE)</f>
        <v>#N/A</v>
      </c>
      <c r="L3977" s="12" t="str">
        <f>VLOOKUP(B3977,'[1]Reydon Pricelist+'!$A:$G,7,FALSE)</f>
        <v>5050985126757</v>
      </c>
      <c r="M3977" s="6" t="s">
        <v>14865</v>
      </c>
      <c r="N3977" s="6" t="s">
        <v>50</v>
      </c>
      <c r="O3977" s="6" t="s">
        <v>27</v>
      </c>
      <c r="P3977" s="6" t="s">
        <v>14669</v>
      </c>
      <c r="Q3977" s="6">
        <v>20</v>
      </c>
      <c r="R3977" s="6">
        <v>5050985126757</v>
      </c>
      <c r="S3977" s="6">
        <v>0</v>
      </c>
      <c r="T3977" s="6">
        <v>0</v>
      </c>
      <c r="U3977" s="6">
        <v>0</v>
      </c>
      <c r="V3977" s="6">
        <v>0</v>
      </c>
      <c r="W3977" s="6">
        <v>6210500000</v>
      </c>
      <c r="X3977" s="6">
        <v>49671</v>
      </c>
    </row>
    <row r="3978" spans="1:24" s="6" customFormat="1" x14ac:dyDescent="0.25">
      <c r="A3978" s="6" t="s">
        <v>20524</v>
      </c>
      <c r="B3978" s="6" t="s">
        <v>14866</v>
      </c>
      <c r="C3978" s="2">
        <f>VLOOKUP(B3978,'[3]reydon-stock'!$A:$E,3,FALSE)</f>
        <v>2</v>
      </c>
      <c r="D3978" s="6" t="s">
        <v>14853</v>
      </c>
      <c r="E3978" s="6" t="s">
        <v>14854</v>
      </c>
      <c r="F3978" s="12" t="s">
        <v>20517</v>
      </c>
      <c r="G3978" s="12" t="s">
        <v>20519</v>
      </c>
      <c r="H3978" s="7">
        <f>VLOOKUP(B3978,'[1]Reydon Pricelist+'!$A:$P,16,FALSE)</f>
        <v>12.16</v>
      </c>
      <c r="I3978" s="7">
        <f>VLOOKUP(B3978,'[1]Reydon Pricelist+'!$A:$P,12,FALSE)</f>
        <v>53</v>
      </c>
      <c r="J3978" s="6" t="s">
        <v>14867</v>
      </c>
      <c r="K3978" s="6" t="e">
        <f>VLOOKUP(B3978,[2]product_categories_reydon!$A:$H,4,FALSE)</f>
        <v>#N/A</v>
      </c>
      <c r="L3978" s="12" t="str">
        <f>VLOOKUP(B3978,'[1]Reydon Pricelist+'!$A:$G,7,FALSE)</f>
        <v>5050985126771</v>
      </c>
      <c r="M3978" s="6" t="s">
        <v>14868</v>
      </c>
      <c r="N3978" s="6" t="s">
        <v>2069</v>
      </c>
      <c r="O3978" s="6" t="s">
        <v>27</v>
      </c>
      <c r="P3978" s="6" t="s">
        <v>14669</v>
      </c>
      <c r="Q3978" s="6">
        <v>20</v>
      </c>
      <c r="R3978" s="6">
        <v>5050985126771</v>
      </c>
      <c r="S3978" s="6">
        <v>0.27200000000000002</v>
      </c>
      <c r="T3978" s="6">
        <v>21</v>
      </c>
      <c r="U3978" s="6">
        <v>6</v>
      </c>
      <c r="V3978" s="6">
        <v>12</v>
      </c>
      <c r="W3978" s="6">
        <v>6210500000</v>
      </c>
      <c r="X3978" s="6">
        <v>49671</v>
      </c>
    </row>
    <row r="3979" spans="1:24" s="6" customFormat="1" ht="75" x14ac:dyDescent="0.25">
      <c r="A3979" s="6" t="s">
        <v>20524</v>
      </c>
      <c r="B3979" s="6" t="s">
        <v>14869</v>
      </c>
      <c r="C3979" s="2">
        <f>VLOOKUP(B3979,'[3]reydon-stock'!$A:$E,3,FALSE)</f>
        <v>33</v>
      </c>
      <c r="D3979" s="6" t="s">
        <v>14870</v>
      </c>
      <c r="E3979" s="8" t="s">
        <v>14871</v>
      </c>
      <c r="F3979" s="12" t="s">
        <v>20517</v>
      </c>
      <c r="G3979" s="12" t="s">
        <v>20519</v>
      </c>
      <c r="H3979" s="7">
        <f>VLOOKUP(B3979,'[1]Reydon Pricelist+'!$A:$P,16,FALSE)</f>
        <v>2.95</v>
      </c>
      <c r="I3979" s="7">
        <f>VLOOKUP(B3979,'[1]Reydon Pricelist+'!$A:$P,12,FALSE)</f>
        <v>12</v>
      </c>
      <c r="J3979" s="6" t="s">
        <v>14872</v>
      </c>
      <c r="K3979" s="6" t="e">
        <f>VLOOKUP(B3979,[2]product_categories_reydon!$A:$H,4,FALSE)</f>
        <v>#N/A</v>
      </c>
      <c r="L3979" s="12" t="str">
        <f>VLOOKUP(B3979,'[1]Reydon Pricelist+'!$A:$G,7,FALSE)</f>
        <v>5050985344694</v>
      </c>
      <c r="M3979" s="6" t="s">
        <v>14873</v>
      </c>
      <c r="O3979" s="6" t="s">
        <v>693</v>
      </c>
      <c r="P3979" s="6" t="s">
        <v>14669</v>
      </c>
      <c r="Q3979" s="6">
        <v>20</v>
      </c>
      <c r="R3979" s="6">
        <v>5050985344694</v>
      </c>
      <c r="S3979" s="6">
        <v>0</v>
      </c>
      <c r="T3979" s="6">
        <v>0</v>
      </c>
      <c r="U3979" s="6">
        <v>0</v>
      </c>
      <c r="V3979" s="6">
        <v>0</v>
      </c>
      <c r="W3979" s="6">
        <v>6210500000</v>
      </c>
      <c r="X3979" s="6">
        <v>49685</v>
      </c>
    </row>
    <row r="3980" spans="1:24" s="6" customFormat="1" x14ac:dyDescent="0.25">
      <c r="A3980" s="6" t="s">
        <v>20524</v>
      </c>
      <c r="B3980" s="6" t="s">
        <v>14874</v>
      </c>
      <c r="C3980" s="2">
        <f>VLOOKUP(B3980,'[3]reydon-stock'!$A:$E,3,FALSE)</f>
        <v>0</v>
      </c>
      <c r="D3980" s="6" t="s">
        <v>14875</v>
      </c>
      <c r="E3980" s="6" t="s">
        <v>14876</v>
      </c>
      <c r="F3980" s="12" t="s">
        <v>20517</v>
      </c>
      <c r="G3980" s="12" t="s">
        <v>20519</v>
      </c>
      <c r="H3980" s="7">
        <f>VLOOKUP(B3980,'[1]Reydon Pricelist+'!$A:$P,16,FALSE)</f>
        <v>20.059999999999999</v>
      </c>
      <c r="I3980" s="7">
        <f>VLOOKUP(B3980,'[1]Reydon Pricelist+'!$A:$P,12,FALSE)</f>
        <v>72</v>
      </c>
      <c r="J3980" s="6" t="s">
        <v>14877</v>
      </c>
      <c r="K3980" s="6" t="e">
        <f>VLOOKUP(B3980,[2]product_categories_reydon!$A:$H,4,FALSE)</f>
        <v>#N/A</v>
      </c>
      <c r="L3980" s="12" t="str">
        <f>VLOOKUP(B3980,'[1]Reydon Pricelist+'!$A:$G,7,FALSE)</f>
        <v>5050985126122</v>
      </c>
      <c r="M3980" s="6" t="s">
        <v>14878</v>
      </c>
      <c r="N3980" s="6" t="s">
        <v>46</v>
      </c>
      <c r="O3980" s="6" t="s">
        <v>27</v>
      </c>
      <c r="P3980" s="6" t="s">
        <v>14669</v>
      </c>
      <c r="Q3980" s="6">
        <v>20</v>
      </c>
      <c r="R3980" s="6">
        <v>5050985126122</v>
      </c>
      <c r="S3980" s="6">
        <v>0</v>
      </c>
      <c r="T3980" s="6">
        <v>0</v>
      </c>
      <c r="U3980" s="6">
        <v>0</v>
      </c>
      <c r="V3980" s="6">
        <v>0</v>
      </c>
      <c r="W3980" s="6">
        <v>6210500000</v>
      </c>
      <c r="X3980" s="6">
        <v>49672</v>
      </c>
    </row>
    <row r="3981" spans="1:24" s="6" customFormat="1" x14ac:dyDescent="0.25">
      <c r="A3981" s="6" t="s">
        <v>20524</v>
      </c>
      <c r="B3981" s="6" t="s">
        <v>14879</v>
      </c>
      <c r="C3981" s="2">
        <f>VLOOKUP(B3981,'[3]reydon-stock'!$A:$E,3,FALSE)</f>
        <v>0</v>
      </c>
      <c r="D3981" s="6" t="s">
        <v>14875</v>
      </c>
      <c r="E3981" s="6" t="s">
        <v>14876</v>
      </c>
      <c r="F3981" s="12" t="s">
        <v>20517</v>
      </c>
      <c r="G3981" s="12" t="s">
        <v>20519</v>
      </c>
      <c r="H3981" s="7">
        <f>VLOOKUP(B3981,'[1]Reydon Pricelist+'!$A:$P,16,FALSE)</f>
        <v>20.059999999999999</v>
      </c>
      <c r="I3981" s="7">
        <f>VLOOKUP(B3981,'[1]Reydon Pricelist+'!$A:$P,12,FALSE)</f>
        <v>72</v>
      </c>
      <c r="J3981" s="6" t="s">
        <v>14880</v>
      </c>
      <c r="K3981" s="6" t="e">
        <f>VLOOKUP(B3981,[2]product_categories_reydon!$A:$H,4,FALSE)</f>
        <v>#N/A</v>
      </c>
      <c r="L3981" s="12" t="str">
        <f>VLOOKUP(B3981,'[1]Reydon Pricelist+'!$A:$G,7,FALSE)</f>
        <v>5050985126177</v>
      </c>
      <c r="M3981" s="6" t="s">
        <v>14881</v>
      </c>
      <c r="N3981" s="6" t="s">
        <v>38</v>
      </c>
      <c r="O3981" s="6" t="s">
        <v>27</v>
      </c>
      <c r="P3981" s="6" t="s">
        <v>14669</v>
      </c>
      <c r="Q3981" s="6">
        <v>20</v>
      </c>
      <c r="R3981" s="6">
        <v>5050985126177</v>
      </c>
      <c r="S3981" s="6">
        <v>0</v>
      </c>
      <c r="T3981" s="6">
        <v>0</v>
      </c>
      <c r="U3981" s="6">
        <v>0</v>
      </c>
      <c r="V3981" s="6">
        <v>0</v>
      </c>
      <c r="W3981" s="6">
        <v>6210500000</v>
      </c>
      <c r="X3981" s="6">
        <v>49672</v>
      </c>
    </row>
    <row r="3982" spans="1:24" s="6" customFormat="1" x14ac:dyDescent="0.25">
      <c r="A3982" s="6" t="s">
        <v>20524</v>
      </c>
      <c r="B3982" s="6" t="s">
        <v>14882</v>
      </c>
      <c r="C3982" s="2">
        <f>VLOOKUP(B3982,'[3]reydon-stock'!$A:$E,3,FALSE)</f>
        <v>10</v>
      </c>
      <c r="D3982" s="6" t="s">
        <v>14875</v>
      </c>
      <c r="E3982" s="6" t="s">
        <v>14876</v>
      </c>
      <c r="F3982" s="12" t="s">
        <v>20517</v>
      </c>
      <c r="G3982" s="12" t="s">
        <v>20519</v>
      </c>
      <c r="H3982" s="7">
        <f>VLOOKUP(B3982,'[1]Reydon Pricelist+'!$A:$P,16,FALSE)</f>
        <v>20.059999999999999</v>
      </c>
      <c r="I3982" s="7">
        <f>VLOOKUP(B3982,'[1]Reydon Pricelist+'!$A:$P,12,FALSE)</f>
        <v>72</v>
      </c>
      <c r="J3982" s="6" t="s">
        <v>14883</v>
      </c>
      <c r="K3982" s="6" t="e">
        <f>VLOOKUP(B3982,[2]product_categories_reydon!$A:$H,4,FALSE)</f>
        <v>#N/A</v>
      </c>
      <c r="L3982" s="12" t="str">
        <f>VLOOKUP(B3982,'[1]Reydon Pricelist+'!$A:$G,7,FALSE)</f>
        <v>5050985126184</v>
      </c>
      <c r="M3982" s="6" t="s">
        <v>14884</v>
      </c>
      <c r="N3982" s="6" t="s">
        <v>32</v>
      </c>
      <c r="O3982" s="6" t="s">
        <v>27</v>
      </c>
      <c r="P3982" s="6" t="s">
        <v>14669</v>
      </c>
      <c r="Q3982" s="6">
        <v>20</v>
      </c>
      <c r="R3982" s="6">
        <v>5050985126184</v>
      </c>
      <c r="S3982" s="6">
        <v>0.33800000000000002</v>
      </c>
      <c r="T3982" s="6">
        <v>10</v>
      </c>
      <c r="U3982" s="6">
        <v>10</v>
      </c>
      <c r="V3982" s="6">
        <v>18</v>
      </c>
      <c r="W3982" s="6">
        <v>6210500000</v>
      </c>
      <c r="X3982" s="6">
        <v>49672</v>
      </c>
    </row>
    <row r="3983" spans="1:24" s="6" customFormat="1" x14ac:dyDescent="0.25">
      <c r="A3983" s="6" t="s">
        <v>20524</v>
      </c>
      <c r="B3983" s="6" t="s">
        <v>14885</v>
      </c>
      <c r="C3983" s="2">
        <f>VLOOKUP(B3983,'[3]reydon-stock'!$A:$E,3,FALSE)</f>
        <v>0</v>
      </c>
      <c r="D3983" s="6" t="s">
        <v>14875</v>
      </c>
      <c r="E3983" s="6" t="s">
        <v>14876</v>
      </c>
      <c r="F3983" s="12" t="s">
        <v>20517</v>
      </c>
      <c r="G3983" s="12" t="s">
        <v>20519</v>
      </c>
      <c r="H3983" s="7">
        <f>VLOOKUP(B3983,'[1]Reydon Pricelist+'!$A:$P,16,FALSE)</f>
        <v>20.059999999999999</v>
      </c>
      <c r="I3983" s="7">
        <f>VLOOKUP(B3983,'[1]Reydon Pricelist+'!$A:$P,12,FALSE)</f>
        <v>72</v>
      </c>
      <c r="J3983" s="6" t="s">
        <v>14886</v>
      </c>
      <c r="K3983" s="6" t="e">
        <f>VLOOKUP(B3983,[2]product_categories_reydon!$A:$H,4,FALSE)</f>
        <v>#N/A</v>
      </c>
      <c r="L3983" s="12" t="str">
        <f>VLOOKUP(B3983,'[1]Reydon Pricelist+'!$A:$G,7,FALSE)</f>
        <v>5050985126191</v>
      </c>
      <c r="M3983" s="6" t="s">
        <v>14887</v>
      </c>
      <c r="N3983" s="6" t="s">
        <v>50</v>
      </c>
      <c r="O3983" s="6" t="s">
        <v>27</v>
      </c>
      <c r="P3983" s="6" t="s">
        <v>14669</v>
      </c>
      <c r="Q3983" s="6">
        <v>20</v>
      </c>
      <c r="R3983" s="6">
        <v>5050985126191</v>
      </c>
      <c r="S3983" s="6">
        <v>0</v>
      </c>
      <c r="T3983" s="6">
        <v>0</v>
      </c>
      <c r="U3983" s="6">
        <v>0</v>
      </c>
      <c r="V3983" s="6">
        <v>0</v>
      </c>
      <c r="W3983" s="6">
        <v>6210500000</v>
      </c>
      <c r="X3983" s="6">
        <v>49672</v>
      </c>
    </row>
    <row r="3984" spans="1:24" s="6" customFormat="1" x14ac:dyDescent="0.25">
      <c r="A3984" s="6" t="s">
        <v>20524</v>
      </c>
      <c r="B3984" s="6" t="s">
        <v>14888</v>
      </c>
      <c r="C3984" s="2">
        <f>VLOOKUP(B3984,'[3]reydon-stock'!$A:$E,3,FALSE)</f>
        <v>488</v>
      </c>
      <c r="D3984" s="6" t="s">
        <v>14889</v>
      </c>
      <c r="F3984" s="12" t="s">
        <v>20517</v>
      </c>
      <c r="G3984" s="12" t="s">
        <v>20519</v>
      </c>
      <c r="H3984" s="7">
        <f>VLOOKUP(B3984,'[1]Reydon Pricelist+'!$A:$P,16,FALSE)</f>
        <v>37.06</v>
      </c>
      <c r="I3984" s="7">
        <f>VLOOKUP(B3984,'[1]Reydon Pricelist+'!$A:$P,12,FALSE)</f>
        <v>78</v>
      </c>
      <c r="J3984" s="6" t="s">
        <v>14890</v>
      </c>
      <c r="K3984" s="6" t="str">
        <f>VLOOKUP(B3984,[2]product_categories_reydon!$A:$H,4,FALSE)</f>
        <v>Racket Grips</v>
      </c>
      <c r="L3984" s="12" t="str">
        <f>VLOOKUP(B3984,'[1]Reydon Pricelist+'!$A:$G,7,FALSE)</f>
        <v>5027535000690</v>
      </c>
      <c r="M3984" s="6" t="s">
        <v>14891</v>
      </c>
      <c r="O3984" s="6" t="s">
        <v>27</v>
      </c>
      <c r="P3984" s="6" t="s">
        <v>388</v>
      </c>
      <c r="Q3984" s="6">
        <v>20</v>
      </c>
      <c r="R3984" s="6">
        <v>5027535000690</v>
      </c>
      <c r="S3984" s="6">
        <v>0.56999999999999995</v>
      </c>
      <c r="T3984" s="6">
        <v>21</v>
      </c>
      <c r="U3984" s="6">
        <v>10</v>
      </c>
      <c r="V3984" s="6">
        <v>10</v>
      </c>
      <c r="W3984" s="6">
        <v>5906100000</v>
      </c>
      <c r="X3984" s="6">
        <v>10860</v>
      </c>
    </row>
    <row r="3985" spans="1:24" s="6" customFormat="1" x14ac:dyDescent="0.25">
      <c r="A3985" s="6" t="s">
        <v>20524</v>
      </c>
      <c r="B3985" s="6" t="s">
        <v>14892</v>
      </c>
      <c r="C3985" s="2">
        <f>VLOOKUP(B3985,'[3]reydon-stock'!$A:$E,3,FALSE)</f>
        <v>202</v>
      </c>
      <c r="D3985" s="6" t="s">
        <v>14889</v>
      </c>
      <c r="F3985" s="12" t="s">
        <v>20517</v>
      </c>
      <c r="G3985" s="12" t="s">
        <v>20519</v>
      </c>
      <c r="H3985" s="7">
        <f>VLOOKUP(B3985,'[1]Reydon Pricelist+'!$A:$P,16,FALSE)</f>
        <v>37.06</v>
      </c>
      <c r="I3985" s="7">
        <f>VLOOKUP(B3985,'[1]Reydon Pricelist+'!$A:$P,12,FALSE)</f>
        <v>78</v>
      </c>
      <c r="J3985" s="6" t="s">
        <v>14893</v>
      </c>
      <c r="K3985" s="6" t="str">
        <f>VLOOKUP(B3985,[2]product_categories_reydon!$A:$H,4,FALSE)</f>
        <v>Racket Grips</v>
      </c>
      <c r="L3985" s="12" t="str">
        <f>VLOOKUP(B3985,'[1]Reydon Pricelist+'!$A:$G,7,FALSE)</f>
        <v>5027535000706</v>
      </c>
      <c r="M3985" s="6" t="s">
        <v>14894</v>
      </c>
      <c r="O3985" s="6" t="s">
        <v>9622</v>
      </c>
      <c r="P3985" s="6" t="s">
        <v>388</v>
      </c>
      <c r="Q3985" s="6">
        <v>20</v>
      </c>
      <c r="R3985" s="6">
        <v>5027535000706</v>
      </c>
      <c r="S3985" s="6">
        <v>0.57399999999999995</v>
      </c>
      <c r="T3985" s="6">
        <v>22</v>
      </c>
      <c r="U3985" s="6">
        <v>10</v>
      </c>
      <c r="V3985" s="6">
        <v>10</v>
      </c>
      <c r="W3985" s="6">
        <v>5906100000</v>
      </c>
      <c r="X3985" s="6">
        <v>10860</v>
      </c>
    </row>
    <row r="3986" spans="1:24" s="6" customFormat="1" x14ac:dyDescent="0.25">
      <c r="A3986" s="6" t="s">
        <v>20524</v>
      </c>
      <c r="B3986" s="6" t="s">
        <v>14895</v>
      </c>
      <c r="C3986" s="2">
        <f>VLOOKUP(B3986,'[3]reydon-stock'!$A:$E,3,FALSE)</f>
        <v>178</v>
      </c>
      <c r="D3986" s="6" t="s">
        <v>14896</v>
      </c>
      <c r="F3986" s="12" t="s">
        <v>20517</v>
      </c>
      <c r="G3986" s="12" t="s">
        <v>20519</v>
      </c>
      <c r="H3986" s="7">
        <f>VLOOKUP(B3986,'[1]Reydon Pricelist+'!$A:$P,16,FALSE)</f>
        <v>1.72</v>
      </c>
      <c r="I3986" s="7">
        <f>VLOOKUP(B3986,'[1]Reydon Pricelist+'!$A:$P,12,FALSE)</f>
        <v>4</v>
      </c>
      <c r="J3986" s="6" t="s">
        <v>14897</v>
      </c>
      <c r="K3986" s="6" t="str">
        <f>VLOOKUP(B3986,[2]product_categories_reydon!$A:$H,4,FALSE)</f>
        <v>Gaelic Sports</v>
      </c>
      <c r="L3986" s="12" t="str">
        <f>VLOOKUP(B3986,'[1]Reydon Pricelist+'!$A:$G,7,FALSE)</f>
        <v>5027535000713</v>
      </c>
      <c r="M3986" s="6" t="s">
        <v>14898</v>
      </c>
      <c r="O3986" s="6" t="s">
        <v>27</v>
      </c>
      <c r="P3986" s="6" t="s">
        <v>388</v>
      </c>
      <c r="Q3986" s="6">
        <v>20</v>
      </c>
      <c r="R3986" s="6">
        <v>5027535000713</v>
      </c>
      <c r="S3986" s="6">
        <v>3.4000000000000002E-2</v>
      </c>
      <c r="T3986" s="6">
        <v>22</v>
      </c>
      <c r="U3986" s="6">
        <v>9</v>
      </c>
      <c r="V3986" s="6">
        <v>5</v>
      </c>
      <c r="W3986" s="6">
        <v>5906100000</v>
      </c>
      <c r="X3986" s="6">
        <v>10861</v>
      </c>
    </row>
    <row r="3987" spans="1:24" s="6" customFormat="1" x14ac:dyDescent="0.25">
      <c r="A3987" s="6" t="s">
        <v>20524</v>
      </c>
      <c r="B3987" s="6" t="s">
        <v>14899</v>
      </c>
      <c r="C3987" s="2">
        <f>VLOOKUP(B3987,'[3]reydon-stock'!$A:$E,3,FALSE)</f>
        <v>76</v>
      </c>
      <c r="D3987" s="6" t="s">
        <v>14896</v>
      </c>
      <c r="F3987" s="12" t="s">
        <v>20517</v>
      </c>
      <c r="G3987" s="12" t="s">
        <v>20519</v>
      </c>
      <c r="H3987" s="7">
        <f>VLOOKUP(B3987,'[1]Reydon Pricelist+'!$A:$P,16,FALSE)</f>
        <v>1.72</v>
      </c>
      <c r="I3987" s="7">
        <f>VLOOKUP(B3987,'[1]Reydon Pricelist+'!$A:$P,12,FALSE)</f>
        <v>4</v>
      </c>
      <c r="J3987" s="6" t="s">
        <v>14900</v>
      </c>
      <c r="K3987" s="6" t="str">
        <f>VLOOKUP(B3987,[2]product_categories_reydon!$A:$H,4,FALSE)</f>
        <v>Gaelic Sports</v>
      </c>
      <c r="L3987" s="12" t="str">
        <f>VLOOKUP(B3987,'[1]Reydon Pricelist+'!$A:$G,7,FALSE)</f>
        <v>5027535000720</v>
      </c>
      <c r="M3987" s="6" t="s">
        <v>14901</v>
      </c>
      <c r="O3987" s="6" t="s">
        <v>824</v>
      </c>
      <c r="P3987" s="6" t="s">
        <v>388</v>
      </c>
      <c r="Q3987" s="6">
        <v>20</v>
      </c>
      <c r="R3987" s="6">
        <v>5027535000720</v>
      </c>
      <c r="S3987" s="6">
        <v>3.4000000000000002E-2</v>
      </c>
      <c r="T3987" s="6">
        <v>22</v>
      </c>
      <c r="U3987" s="6">
        <v>9</v>
      </c>
      <c r="V3987" s="6">
        <v>4</v>
      </c>
      <c r="W3987" s="6">
        <v>5906100000</v>
      </c>
      <c r="X3987" s="6">
        <v>10861</v>
      </c>
    </row>
    <row r="3988" spans="1:24" s="6" customFormat="1" x14ac:dyDescent="0.25">
      <c r="A3988" s="6" t="s">
        <v>20524</v>
      </c>
      <c r="B3988" s="6" t="s">
        <v>14902</v>
      </c>
      <c r="C3988" s="2">
        <f>VLOOKUP(B3988,'[3]reydon-stock'!$A:$E,3,FALSE)</f>
        <v>236</v>
      </c>
      <c r="D3988" s="6" t="s">
        <v>14896</v>
      </c>
      <c r="F3988" s="12" t="s">
        <v>20517</v>
      </c>
      <c r="G3988" s="12" t="s">
        <v>20519</v>
      </c>
      <c r="H3988" s="7">
        <f>VLOOKUP(B3988,'[1]Reydon Pricelist+'!$A:$P,16,FALSE)</f>
        <v>1.72</v>
      </c>
      <c r="I3988" s="7">
        <f>VLOOKUP(B3988,'[1]Reydon Pricelist+'!$A:$P,12,FALSE)</f>
        <v>4</v>
      </c>
      <c r="J3988" s="6" t="s">
        <v>14903</v>
      </c>
      <c r="K3988" s="6" t="str">
        <f>VLOOKUP(B3988,[2]product_categories_reydon!$A:$H,4,FALSE)</f>
        <v>Gaelic Sports</v>
      </c>
      <c r="L3988" s="12" t="str">
        <f>VLOOKUP(B3988,'[1]Reydon Pricelist+'!$A:$G,7,FALSE)</f>
        <v>5027535000744</v>
      </c>
      <c r="M3988" s="6" t="s">
        <v>14904</v>
      </c>
      <c r="O3988" s="6" t="s">
        <v>1231</v>
      </c>
      <c r="P3988" s="6" t="s">
        <v>388</v>
      </c>
      <c r="Q3988" s="6">
        <v>20</v>
      </c>
      <c r="R3988" s="6">
        <v>5027535000744</v>
      </c>
      <c r="S3988" s="6">
        <v>0.30499999999999999</v>
      </c>
      <c r="T3988" s="6">
        <v>22</v>
      </c>
      <c r="U3988" s="6">
        <v>9</v>
      </c>
      <c r="V3988" s="6">
        <v>5</v>
      </c>
      <c r="W3988" s="6">
        <v>5906100000</v>
      </c>
      <c r="X3988" s="6">
        <v>10861</v>
      </c>
    </row>
    <row r="3989" spans="1:24" s="6" customFormat="1" x14ac:dyDescent="0.25">
      <c r="A3989" s="6" t="s">
        <v>20524</v>
      </c>
      <c r="B3989" s="6" t="s">
        <v>14905</v>
      </c>
      <c r="C3989" s="2">
        <f>VLOOKUP(B3989,'[3]reydon-stock'!$A:$E,3,FALSE)</f>
        <v>205</v>
      </c>
      <c r="D3989" s="6" t="s">
        <v>14896</v>
      </c>
      <c r="F3989" s="12" t="s">
        <v>20517</v>
      </c>
      <c r="G3989" s="12" t="s">
        <v>20519</v>
      </c>
      <c r="H3989" s="7">
        <f>VLOOKUP(B3989,'[1]Reydon Pricelist+'!$A:$P,16,FALSE)</f>
        <v>1.72</v>
      </c>
      <c r="I3989" s="7">
        <f>VLOOKUP(B3989,'[1]Reydon Pricelist+'!$A:$P,12,FALSE)</f>
        <v>4</v>
      </c>
      <c r="J3989" s="6" t="s">
        <v>14906</v>
      </c>
      <c r="K3989" s="6" t="str">
        <f>VLOOKUP(B3989,[2]product_categories_reydon!$A:$H,4,FALSE)</f>
        <v>Gaelic Sports</v>
      </c>
      <c r="L3989" s="12" t="str">
        <f>VLOOKUP(B3989,'[1]Reydon Pricelist+'!$A:$G,7,FALSE)</f>
        <v>5027535000775</v>
      </c>
      <c r="M3989" s="6" t="s">
        <v>14907</v>
      </c>
      <c r="O3989" s="6" t="s">
        <v>1929</v>
      </c>
      <c r="P3989" s="6" t="s">
        <v>388</v>
      </c>
      <c r="Q3989" s="6">
        <v>20</v>
      </c>
      <c r="R3989" s="6">
        <v>5027535000775</v>
      </c>
      <c r="S3989" s="6">
        <v>3.6999999999999998E-2</v>
      </c>
      <c r="T3989" s="6">
        <v>22</v>
      </c>
      <c r="U3989" s="6">
        <v>9</v>
      </c>
      <c r="V3989" s="6">
        <v>4</v>
      </c>
      <c r="W3989" s="6">
        <v>5906100000</v>
      </c>
      <c r="X3989" s="6">
        <v>10861</v>
      </c>
    </row>
    <row r="3990" spans="1:24" s="6" customFormat="1" x14ac:dyDescent="0.25">
      <c r="A3990" s="6" t="s">
        <v>20524</v>
      </c>
      <c r="B3990" s="6" t="s">
        <v>14908</v>
      </c>
      <c r="C3990" s="2">
        <f>VLOOKUP(B3990,'[3]reydon-stock'!$A:$E,3,FALSE)</f>
        <v>307</v>
      </c>
      <c r="D3990" s="6" t="s">
        <v>14896</v>
      </c>
      <c r="F3990" s="12" t="s">
        <v>20517</v>
      </c>
      <c r="G3990" s="12" t="s">
        <v>20519</v>
      </c>
      <c r="H3990" s="7">
        <f>VLOOKUP(B3990,'[1]Reydon Pricelist+'!$A:$P,16,FALSE)</f>
        <v>1.72</v>
      </c>
      <c r="I3990" s="7">
        <f>VLOOKUP(B3990,'[1]Reydon Pricelist+'!$A:$P,12,FALSE)</f>
        <v>4</v>
      </c>
      <c r="J3990" s="6" t="s">
        <v>14909</v>
      </c>
      <c r="K3990" s="6" t="str">
        <f>VLOOKUP(B3990,[2]product_categories_reydon!$A:$H,4,FALSE)</f>
        <v>Gaelic Sports</v>
      </c>
      <c r="L3990" s="12" t="str">
        <f>VLOOKUP(B3990,'[1]Reydon Pricelist+'!$A:$G,7,FALSE)</f>
        <v>5027535000737</v>
      </c>
      <c r="M3990" s="6" t="s">
        <v>14910</v>
      </c>
      <c r="O3990" s="6" t="s">
        <v>167</v>
      </c>
      <c r="P3990" s="6" t="s">
        <v>388</v>
      </c>
      <c r="Q3990" s="6">
        <v>20</v>
      </c>
      <c r="R3990" s="6">
        <v>5027535000737</v>
      </c>
      <c r="S3990" s="6">
        <v>3.5000000000000003E-2</v>
      </c>
      <c r="T3990" s="6">
        <v>22</v>
      </c>
      <c r="U3990" s="6">
        <v>9</v>
      </c>
      <c r="V3990" s="6">
        <v>5</v>
      </c>
      <c r="W3990" s="6">
        <v>5906100000</v>
      </c>
      <c r="X3990" s="6">
        <v>10861</v>
      </c>
    </row>
    <row r="3991" spans="1:24" s="6" customFormat="1" x14ac:dyDescent="0.25">
      <c r="A3991" s="6" t="s">
        <v>20524</v>
      </c>
      <c r="B3991" s="6" t="s">
        <v>14911</v>
      </c>
      <c r="C3991" s="2">
        <f>VLOOKUP(B3991,'[3]reydon-stock'!$A:$E,3,FALSE)</f>
        <v>319</v>
      </c>
      <c r="D3991" s="6" t="s">
        <v>14896</v>
      </c>
      <c r="F3991" s="12" t="s">
        <v>20517</v>
      </c>
      <c r="G3991" s="12" t="s">
        <v>20519</v>
      </c>
      <c r="H3991" s="7">
        <f>VLOOKUP(B3991,'[1]Reydon Pricelist+'!$A:$P,16,FALSE)</f>
        <v>1.72</v>
      </c>
      <c r="I3991" s="7">
        <f>VLOOKUP(B3991,'[1]Reydon Pricelist+'!$A:$P,12,FALSE)</f>
        <v>4</v>
      </c>
      <c r="J3991" s="6" t="s">
        <v>14912</v>
      </c>
      <c r="K3991" s="6" t="str">
        <f>VLOOKUP(B3991,[2]product_categories_reydon!$A:$H,4,FALSE)</f>
        <v>Gaelic Sports</v>
      </c>
      <c r="L3991" s="12" t="str">
        <f>VLOOKUP(B3991,'[1]Reydon Pricelist+'!$A:$G,7,FALSE)</f>
        <v>5027535000768</v>
      </c>
      <c r="M3991" s="6" t="s">
        <v>14913</v>
      </c>
      <c r="O3991" s="6" t="s">
        <v>33</v>
      </c>
      <c r="P3991" s="6" t="s">
        <v>388</v>
      </c>
      <c r="Q3991" s="6">
        <v>20</v>
      </c>
      <c r="R3991" s="6">
        <v>5027535000768</v>
      </c>
      <c r="S3991" s="6">
        <v>3.5000000000000003E-2</v>
      </c>
      <c r="T3991" s="6">
        <v>22</v>
      </c>
      <c r="U3991" s="6">
        <v>9</v>
      </c>
      <c r="V3991" s="6">
        <v>5</v>
      </c>
      <c r="W3991" s="6">
        <v>5906100000</v>
      </c>
      <c r="X3991" s="6">
        <v>10861</v>
      </c>
    </row>
    <row r="3992" spans="1:24" s="6" customFormat="1" x14ac:dyDescent="0.25">
      <c r="A3992" s="6" t="s">
        <v>20524</v>
      </c>
      <c r="B3992" s="6" t="s">
        <v>14914</v>
      </c>
      <c r="C3992" s="2">
        <f>VLOOKUP(B3992,'[3]reydon-stock'!$A:$E,3,FALSE)</f>
        <v>274</v>
      </c>
      <c r="D3992" s="6" t="s">
        <v>14896</v>
      </c>
      <c r="F3992" s="12" t="s">
        <v>20517</v>
      </c>
      <c r="G3992" s="12" t="s">
        <v>20519</v>
      </c>
      <c r="H3992" s="7">
        <f>VLOOKUP(B3992,'[1]Reydon Pricelist+'!$A:$P,16,FALSE)</f>
        <v>1.72</v>
      </c>
      <c r="I3992" s="7">
        <f>VLOOKUP(B3992,'[1]Reydon Pricelist+'!$A:$P,12,FALSE)</f>
        <v>4</v>
      </c>
      <c r="J3992" s="6" t="s">
        <v>14915</v>
      </c>
      <c r="K3992" s="6" t="str">
        <f>VLOOKUP(B3992,[2]product_categories_reydon!$A:$H,4,FALSE)</f>
        <v>Gaelic Sports</v>
      </c>
      <c r="L3992" s="12" t="str">
        <f>VLOOKUP(B3992,'[1]Reydon Pricelist+'!$A:$G,7,FALSE)</f>
        <v>5027535000751</v>
      </c>
      <c r="M3992" s="6" t="s">
        <v>14916</v>
      </c>
      <c r="O3992" s="6" t="s">
        <v>203</v>
      </c>
      <c r="P3992" s="6" t="s">
        <v>388</v>
      </c>
      <c r="Q3992" s="6">
        <v>20</v>
      </c>
      <c r="R3992" s="6">
        <v>5027535000751</v>
      </c>
      <c r="S3992" s="6">
        <v>3.4000000000000002E-2</v>
      </c>
      <c r="T3992" s="6">
        <v>22</v>
      </c>
      <c r="U3992" s="6">
        <v>9</v>
      </c>
      <c r="V3992" s="6">
        <v>5</v>
      </c>
      <c r="W3992" s="6">
        <v>5906100000</v>
      </c>
      <c r="X3992" s="6">
        <v>10861</v>
      </c>
    </row>
    <row r="3993" spans="1:24" s="6" customFormat="1" x14ac:dyDescent="0.25">
      <c r="A3993" s="6" t="s">
        <v>20524</v>
      </c>
      <c r="B3993" s="6" t="s">
        <v>14917</v>
      </c>
      <c r="C3993" s="2">
        <f>VLOOKUP(B3993,'[3]reydon-stock'!$A:$E,3,FALSE)</f>
        <v>176</v>
      </c>
      <c r="D3993" s="6" t="s">
        <v>14918</v>
      </c>
      <c r="F3993" s="12" t="s">
        <v>20517</v>
      </c>
      <c r="G3993" s="12" t="s">
        <v>20519</v>
      </c>
      <c r="H3993" s="7">
        <f>VLOOKUP(B3993,'[1]Reydon Pricelist+'!$A:$P,16,FALSE)</f>
        <v>2.2799999999999998</v>
      </c>
      <c r="I3993" s="7">
        <f>VLOOKUP(B3993,'[1]Reydon Pricelist+'!$A:$P,12,FALSE)</f>
        <v>5</v>
      </c>
      <c r="J3993" s="6" t="s">
        <v>14919</v>
      </c>
      <c r="K3993" s="6" t="str">
        <f>VLOOKUP(B3993,[2]product_categories_reydon!$A:$H,4,FALSE)</f>
        <v>Gaelic Sports</v>
      </c>
      <c r="L3993" s="12" t="str">
        <f>VLOOKUP(B3993,'[1]Reydon Pricelist+'!$A:$G,7,FALSE)</f>
        <v>5027535000782</v>
      </c>
      <c r="M3993" s="6" t="s">
        <v>14920</v>
      </c>
      <c r="O3993" s="6" t="s">
        <v>27</v>
      </c>
      <c r="P3993" s="6" t="s">
        <v>388</v>
      </c>
      <c r="Q3993" s="6">
        <v>20</v>
      </c>
      <c r="R3993" s="6">
        <v>5027535000782</v>
      </c>
      <c r="S3993" s="6">
        <v>4.3999999999999997E-2</v>
      </c>
      <c r="T3993" s="6">
        <v>22</v>
      </c>
      <c r="U3993" s="6">
        <v>9</v>
      </c>
      <c r="V3993" s="6">
        <v>5</v>
      </c>
      <c r="W3993" s="6">
        <v>5906100000</v>
      </c>
      <c r="X3993" s="6">
        <v>10862</v>
      </c>
    </row>
    <row r="3994" spans="1:24" s="6" customFormat="1" x14ac:dyDescent="0.25">
      <c r="A3994" s="6" t="s">
        <v>20524</v>
      </c>
      <c r="B3994" s="6" t="s">
        <v>14921</v>
      </c>
      <c r="C3994" s="2">
        <f>VLOOKUP(B3994,'[3]reydon-stock'!$A:$E,3,FALSE)</f>
        <v>241</v>
      </c>
      <c r="D3994" s="6" t="s">
        <v>14918</v>
      </c>
      <c r="F3994" s="12" t="s">
        <v>20517</v>
      </c>
      <c r="G3994" s="12" t="s">
        <v>20519</v>
      </c>
      <c r="H3994" s="7">
        <f>VLOOKUP(B3994,'[1]Reydon Pricelist+'!$A:$P,16,FALSE)</f>
        <v>2.2799999999999998</v>
      </c>
      <c r="I3994" s="7">
        <f>VLOOKUP(B3994,'[1]Reydon Pricelist+'!$A:$P,12,FALSE)</f>
        <v>5</v>
      </c>
      <c r="J3994" s="6" t="s">
        <v>14922</v>
      </c>
      <c r="K3994" s="6" t="str">
        <f>VLOOKUP(B3994,[2]product_categories_reydon!$A:$H,4,FALSE)</f>
        <v>Gaelic Sports</v>
      </c>
      <c r="L3994" s="12" t="str">
        <f>VLOOKUP(B3994,'[1]Reydon Pricelist+'!$A:$G,7,FALSE)</f>
        <v>5027535000805</v>
      </c>
      <c r="M3994" s="6" t="s">
        <v>14923</v>
      </c>
      <c r="O3994" s="6" t="s">
        <v>824</v>
      </c>
      <c r="P3994" s="6" t="s">
        <v>388</v>
      </c>
      <c r="Q3994" s="6">
        <v>20</v>
      </c>
      <c r="R3994" s="6">
        <v>5027535000805</v>
      </c>
      <c r="S3994" s="6">
        <v>4.3999999999999997E-2</v>
      </c>
      <c r="T3994" s="6">
        <v>22</v>
      </c>
      <c r="U3994" s="6">
        <v>9</v>
      </c>
      <c r="V3994" s="6">
        <v>5</v>
      </c>
      <c r="W3994" s="6">
        <v>5906100000</v>
      </c>
      <c r="X3994" s="6">
        <v>10862</v>
      </c>
    </row>
    <row r="3995" spans="1:24" s="6" customFormat="1" x14ac:dyDescent="0.25">
      <c r="A3995" s="6" t="s">
        <v>20524</v>
      </c>
      <c r="B3995" s="6" t="s">
        <v>14924</v>
      </c>
      <c r="C3995" s="2">
        <f>VLOOKUP(B3995,'[3]reydon-stock'!$A:$E,3,FALSE)</f>
        <v>301</v>
      </c>
      <c r="D3995" s="6" t="s">
        <v>14918</v>
      </c>
      <c r="F3995" s="12" t="s">
        <v>20517</v>
      </c>
      <c r="G3995" s="12" t="s">
        <v>20519</v>
      </c>
      <c r="H3995" s="7">
        <f>VLOOKUP(B3995,'[1]Reydon Pricelist+'!$A:$P,16,FALSE)</f>
        <v>2.2799999999999998</v>
      </c>
      <c r="I3995" s="7">
        <f>VLOOKUP(B3995,'[1]Reydon Pricelist+'!$A:$P,12,FALSE)</f>
        <v>5</v>
      </c>
      <c r="J3995" s="6" t="s">
        <v>14925</v>
      </c>
      <c r="K3995" s="6" t="str">
        <f>VLOOKUP(B3995,[2]product_categories_reydon!$A:$H,4,FALSE)</f>
        <v>Gaelic Sports</v>
      </c>
      <c r="L3995" s="12" t="str">
        <f>VLOOKUP(B3995,'[1]Reydon Pricelist+'!$A:$G,7,FALSE)</f>
        <v>5027535000812</v>
      </c>
      <c r="M3995" s="6" t="s">
        <v>14926</v>
      </c>
      <c r="O3995" s="6" t="s">
        <v>1231</v>
      </c>
      <c r="P3995" s="6" t="s">
        <v>388</v>
      </c>
      <c r="Q3995" s="6">
        <v>20</v>
      </c>
      <c r="R3995" s="6">
        <v>5027535000812</v>
      </c>
      <c r="S3995" s="6">
        <v>4.8000000000000001E-2</v>
      </c>
      <c r="T3995" s="6">
        <v>22</v>
      </c>
      <c r="U3995" s="6">
        <v>9</v>
      </c>
      <c r="V3995" s="6">
        <v>5</v>
      </c>
      <c r="W3995" s="6">
        <v>5906100000</v>
      </c>
      <c r="X3995" s="6">
        <v>10862</v>
      </c>
    </row>
    <row r="3996" spans="1:24" s="6" customFormat="1" x14ac:dyDescent="0.25">
      <c r="A3996" s="6" t="s">
        <v>20524</v>
      </c>
      <c r="B3996" s="6" t="s">
        <v>14927</v>
      </c>
      <c r="C3996" s="2">
        <f>VLOOKUP(B3996,'[3]reydon-stock'!$A:$E,3,FALSE)</f>
        <v>286</v>
      </c>
      <c r="D3996" s="6" t="s">
        <v>14918</v>
      </c>
      <c r="F3996" s="12" t="s">
        <v>20517</v>
      </c>
      <c r="G3996" s="12" t="s">
        <v>20519</v>
      </c>
      <c r="H3996" s="7">
        <f>VLOOKUP(B3996,'[1]Reydon Pricelist+'!$A:$P,16,FALSE)</f>
        <v>2.2799999999999998</v>
      </c>
      <c r="I3996" s="7">
        <f>VLOOKUP(B3996,'[1]Reydon Pricelist+'!$A:$P,12,FALSE)</f>
        <v>5</v>
      </c>
      <c r="J3996" s="6" t="s">
        <v>14928</v>
      </c>
      <c r="K3996" s="6" t="str">
        <f>VLOOKUP(B3996,[2]product_categories_reydon!$A:$H,4,FALSE)</f>
        <v>Gaelic Sports</v>
      </c>
      <c r="L3996" s="12" t="str">
        <f>VLOOKUP(B3996,'[1]Reydon Pricelist+'!$A:$G,7,FALSE)</f>
        <v>5027535000829</v>
      </c>
      <c r="M3996" s="6" t="s">
        <v>14929</v>
      </c>
      <c r="O3996" s="6" t="s">
        <v>1929</v>
      </c>
      <c r="P3996" s="6" t="s">
        <v>388</v>
      </c>
      <c r="Q3996" s="6">
        <v>20</v>
      </c>
      <c r="R3996" s="6">
        <v>5027535000829</v>
      </c>
      <c r="S3996" s="6">
        <v>4.7E-2</v>
      </c>
      <c r="T3996" s="6">
        <v>22</v>
      </c>
      <c r="U3996" s="6">
        <v>9</v>
      </c>
      <c r="V3996" s="6">
        <v>5</v>
      </c>
      <c r="W3996" s="6">
        <v>5906100000</v>
      </c>
      <c r="X3996" s="6">
        <v>10862</v>
      </c>
    </row>
    <row r="3997" spans="1:24" s="6" customFormat="1" x14ac:dyDescent="0.25">
      <c r="A3997" s="6" t="s">
        <v>20524</v>
      </c>
      <c r="B3997" s="6" t="s">
        <v>14930</v>
      </c>
      <c r="C3997" s="2">
        <f>VLOOKUP(B3997,'[3]reydon-stock'!$A:$E,3,FALSE)</f>
        <v>320</v>
      </c>
      <c r="D3997" s="6" t="s">
        <v>14918</v>
      </c>
      <c r="F3997" s="12" t="s">
        <v>20517</v>
      </c>
      <c r="G3997" s="12" t="s">
        <v>20519</v>
      </c>
      <c r="H3997" s="7">
        <f>VLOOKUP(B3997,'[1]Reydon Pricelist+'!$A:$P,16,FALSE)</f>
        <v>2.2799999999999998</v>
      </c>
      <c r="I3997" s="7">
        <f>VLOOKUP(B3997,'[1]Reydon Pricelist+'!$A:$P,12,FALSE)</f>
        <v>5</v>
      </c>
      <c r="J3997" s="6" t="s">
        <v>14931</v>
      </c>
      <c r="K3997" s="6" t="str">
        <f>VLOOKUP(B3997,[2]product_categories_reydon!$A:$H,4,FALSE)</f>
        <v>Gaelic Sports</v>
      </c>
      <c r="L3997" s="12" t="str">
        <f>VLOOKUP(B3997,'[1]Reydon Pricelist+'!$A:$G,7,FALSE)</f>
        <v>5027535000799</v>
      </c>
      <c r="M3997" s="6" t="s">
        <v>14932</v>
      </c>
      <c r="O3997" s="6" t="s">
        <v>167</v>
      </c>
      <c r="P3997" s="6" t="s">
        <v>388</v>
      </c>
      <c r="Q3997" s="6">
        <v>20</v>
      </c>
      <c r="R3997" s="6">
        <v>5027535000799</v>
      </c>
      <c r="S3997" s="6">
        <v>4.4999999999999998E-2</v>
      </c>
      <c r="T3997" s="6">
        <v>22</v>
      </c>
      <c r="U3997" s="6">
        <v>9</v>
      </c>
      <c r="V3997" s="6">
        <v>5</v>
      </c>
      <c r="W3997" s="6">
        <v>5906100000</v>
      </c>
      <c r="X3997" s="6">
        <v>10862</v>
      </c>
    </row>
    <row r="3998" spans="1:24" s="6" customFormat="1" x14ac:dyDescent="0.25">
      <c r="A3998" s="6" t="s">
        <v>20524</v>
      </c>
      <c r="B3998" s="6" t="s">
        <v>14933</v>
      </c>
      <c r="C3998" s="2">
        <f>VLOOKUP(B3998,'[3]reydon-stock'!$A:$E,3,FALSE)</f>
        <v>499</v>
      </c>
      <c r="D3998" s="6" t="s">
        <v>14934</v>
      </c>
      <c r="F3998" s="12" t="s">
        <v>20517</v>
      </c>
      <c r="G3998" s="12" t="s">
        <v>20519</v>
      </c>
      <c r="H3998" s="7">
        <f>VLOOKUP(B3998,'[1]Reydon Pricelist+'!$A:$P,16,FALSE)</f>
        <v>2.17</v>
      </c>
      <c r="I3998" s="7">
        <f>VLOOKUP(B3998,'[1]Reydon Pricelist+'!$A:$P,12,FALSE)</f>
        <v>5</v>
      </c>
      <c r="J3998" s="6" t="s">
        <v>14935</v>
      </c>
      <c r="K3998" s="6" t="str">
        <f>VLOOKUP(B3998,[2]product_categories_reydon!$A:$H,4,FALSE)</f>
        <v>Gaelic Sports</v>
      </c>
      <c r="L3998" s="12" t="str">
        <f>VLOOKUP(B3998,'[1]Reydon Pricelist+'!$A:$G,7,FALSE)</f>
        <v>5027535000836</v>
      </c>
      <c r="M3998" s="6" t="s">
        <v>14936</v>
      </c>
      <c r="O3998" s="6" t="s">
        <v>27</v>
      </c>
      <c r="P3998" s="6" t="s">
        <v>388</v>
      </c>
      <c r="Q3998" s="6">
        <v>20</v>
      </c>
      <c r="R3998" s="6">
        <v>5027535000836</v>
      </c>
      <c r="S3998" s="6">
        <v>3.6999999999999998E-2</v>
      </c>
      <c r="T3998" s="6">
        <v>22</v>
      </c>
      <c r="U3998" s="6">
        <v>9</v>
      </c>
      <c r="V3998" s="6">
        <v>5</v>
      </c>
      <c r="W3998" s="6">
        <v>5906100000</v>
      </c>
      <c r="X3998" s="6">
        <v>10863</v>
      </c>
    </row>
    <row r="3999" spans="1:24" s="6" customFormat="1" x14ac:dyDescent="0.25">
      <c r="A3999" s="6" t="s">
        <v>20524</v>
      </c>
      <c r="B3999" s="6" t="s">
        <v>14937</v>
      </c>
      <c r="C3999" s="2">
        <f>VLOOKUP(B3999,'[3]reydon-stock'!$A:$E,3,FALSE)</f>
        <v>499</v>
      </c>
      <c r="D3999" s="6" t="s">
        <v>14934</v>
      </c>
      <c r="F3999" s="12" t="s">
        <v>20517</v>
      </c>
      <c r="G3999" s="12" t="s">
        <v>20519</v>
      </c>
      <c r="H3999" s="7">
        <f>VLOOKUP(B3999,'[1]Reydon Pricelist+'!$A:$P,16,FALSE)</f>
        <v>2.17</v>
      </c>
      <c r="I3999" s="7">
        <f>VLOOKUP(B3999,'[1]Reydon Pricelist+'!$A:$P,12,FALSE)</f>
        <v>5</v>
      </c>
      <c r="J3999" s="6" t="s">
        <v>14938</v>
      </c>
      <c r="K3999" s="6" t="str">
        <f>VLOOKUP(B3999,[2]product_categories_reydon!$A:$H,4,FALSE)</f>
        <v>Gaelic Sports</v>
      </c>
      <c r="L3999" s="12" t="str">
        <f>VLOOKUP(B3999,'[1]Reydon Pricelist+'!$A:$G,7,FALSE)</f>
        <v>5027535000867</v>
      </c>
      <c r="M3999" s="6" t="s">
        <v>14939</v>
      </c>
      <c r="O3999" s="6" t="s">
        <v>824</v>
      </c>
      <c r="P3999" s="6" t="s">
        <v>388</v>
      </c>
      <c r="Q3999" s="6">
        <v>20</v>
      </c>
      <c r="R3999" s="6">
        <v>5027535000867</v>
      </c>
      <c r="S3999" s="6">
        <v>3.9E-2</v>
      </c>
      <c r="T3999" s="6">
        <v>4</v>
      </c>
      <c r="U3999" s="6">
        <v>9.3000000000000007</v>
      </c>
      <c r="V3999" s="6">
        <v>22</v>
      </c>
      <c r="W3999" s="6">
        <v>5906100000</v>
      </c>
      <c r="X3999" s="6">
        <v>10863</v>
      </c>
    </row>
    <row r="4000" spans="1:24" s="6" customFormat="1" x14ac:dyDescent="0.25">
      <c r="A4000" s="6" t="s">
        <v>20524</v>
      </c>
      <c r="B4000" s="6" t="s">
        <v>14940</v>
      </c>
      <c r="C4000" s="2">
        <f>VLOOKUP(B4000,'[3]reydon-stock'!$A:$E,3,FALSE)</f>
        <v>499</v>
      </c>
      <c r="D4000" s="6" t="s">
        <v>14934</v>
      </c>
      <c r="F4000" s="12" t="s">
        <v>20517</v>
      </c>
      <c r="G4000" s="12" t="s">
        <v>20519</v>
      </c>
      <c r="H4000" s="7">
        <f>VLOOKUP(B4000,'[1]Reydon Pricelist+'!$A:$P,16,FALSE)</f>
        <v>2.17</v>
      </c>
      <c r="I4000" s="7">
        <f>VLOOKUP(B4000,'[1]Reydon Pricelist+'!$A:$P,12,FALSE)</f>
        <v>5</v>
      </c>
      <c r="J4000" s="6" t="s">
        <v>14941</v>
      </c>
      <c r="K4000" s="6" t="str">
        <f>VLOOKUP(B4000,[2]product_categories_reydon!$A:$H,4,FALSE)</f>
        <v>Gaelic Sports</v>
      </c>
      <c r="L4000" s="12" t="str">
        <f>VLOOKUP(B4000,'[1]Reydon Pricelist+'!$A:$G,7,FALSE)</f>
        <v>5027535000843</v>
      </c>
      <c r="M4000" s="6" t="s">
        <v>14942</v>
      </c>
      <c r="O4000" s="6" t="s">
        <v>1231</v>
      </c>
      <c r="P4000" s="6" t="s">
        <v>388</v>
      </c>
      <c r="Q4000" s="6">
        <v>20</v>
      </c>
      <c r="R4000" s="6">
        <v>5027535000843</v>
      </c>
      <c r="S4000" s="6">
        <v>3.5999999999999997E-2</v>
      </c>
      <c r="T4000" s="6">
        <v>4</v>
      </c>
      <c r="U4000" s="6">
        <v>9</v>
      </c>
      <c r="V4000" s="6">
        <v>22</v>
      </c>
      <c r="W4000" s="6">
        <v>5906100000</v>
      </c>
      <c r="X4000" s="6">
        <v>10863</v>
      </c>
    </row>
    <row r="4001" spans="1:24" s="6" customFormat="1" x14ac:dyDescent="0.25">
      <c r="A4001" s="6" t="s">
        <v>20524</v>
      </c>
      <c r="B4001" s="6" t="s">
        <v>14943</v>
      </c>
      <c r="C4001" s="2">
        <f>VLOOKUP(B4001,'[3]reydon-stock'!$A:$E,3,FALSE)</f>
        <v>499</v>
      </c>
      <c r="D4001" s="6" t="s">
        <v>14934</v>
      </c>
      <c r="F4001" s="12" t="s">
        <v>20517</v>
      </c>
      <c r="G4001" s="12" t="s">
        <v>20519</v>
      </c>
      <c r="H4001" s="7">
        <f>VLOOKUP(B4001,'[1]Reydon Pricelist+'!$A:$P,16,FALSE)</f>
        <v>2.17</v>
      </c>
      <c r="I4001" s="7">
        <f>VLOOKUP(B4001,'[1]Reydon Pricelist+'!$A:$P,12,FALSE)</f>
        <v>5</v>
      </c>
      <c r="J4001" s="6" t="s">
        <v>14944</v>
      </c>
      <c r="K4001" s="6" t="str">
        <f>VLOOKUP(B4001,[2]product_categories_reydon!$A:$H,4,FALSE)</f>
        <v>Gaelic Sports</v>
      </c>
      <c r="L4001" s="12" t="str">
        <f>VLOOKUP(B4001,'[1]Reydon Pricelist+'!$A:$G,7,FALSE)</f>
        <v>5027535000850</v>
      </c>
      <c r="M4001" s="6" t="s">
        <v>14945</v>
      </c>
      <c r="O4001" s="6" t="s">
        <v>167</v>
      </c>
      <c r="P4001" s="6" t="s">
        <v>388</v>
      </c>
      <c r="Q4001" s="6">
        <v>20</v>
      </c>
      <c r="R4001" s="6">
        <v>5027535000850</v>
      </c>
      <c r="S4001" s="6">
        <v>3.9E-2</v>
      </c>
      <c r="T4001" s="6">
        <v>21.5</v>
      </c>
      <c r="U4001" s="6">
        <v>9</v>
      </c>
      <c r="V4001" s="6">
        <v>4</v>
      </c>
      <c r="W4001" s="6">
        <v>5906100000</v>
      </c>
      <c r="X4001" s="6">
        <v>10863</v>
      </c>
    </row>
    <row r="4002" spans="1:24" s="6" customFormat="1" x14ac:dyDescent="0.25">
      <c r="A4002" s="6" t="s">
        <v>20524</v>
      </c>
      <c r="B4002" s="6" t="s">
        <v>14946</v>
      </c>
      <c r="C4002" s="2">
        <f>VLOOKUP(B4002,'[3]reydon-stock'!$A:$E,3,FALSE)</f>
        <v>10</v>
      </c>
      <c r="D4002" s="6" t="s">
        <v>14947</v>
      </c>
      <c r="E4002" s="6" t="s">
        <v>14948</v>
      </c>
      <c r="F4002" s="12" t="s">
        <v>20517</v>
      </c>
      <c r="G4002" s="12" t="s">
        <v>20519</v>
      </c>
      <c r="H4002" s="7">
        <f>VLOOKUP(B4002,'[1]Reydon Pricelist+'!$A:$P,16,FALSE)</f>
        <v>4.03</v>
      </c>
      <c r="I4002" s="7">
        <f>VLOOKUP(B4002,'[1]Reydon Pricelist+'!$A:$P,12,FALSE)</f>
        <v>11</v>
      </c>
      <c r="J4002" s="6" t="s">
        <v>14949</v>
      </c>
      <c r="K4002" s="6" t="str">
        <f>VLOOKUP(B4002,[2]product_categories_reydon!$A:$H,4,FALSE)</f>
        <v>Racket Grips</v>
      </c>
      <c r="L4002" s="12" t="str">
        <f>VLOOKUP(B4002,'[1]Reydon Pricelist+'!$A:$G,7,FALSE)</f>
        <v>078914107047</v>
      </c>
      <c r="M4002" s="6" t="s">
        <v>14950</v>
      </c>
      <c r="P4002" s="6" t="s">
        <v>14951</v>
      </c>
      <c r="Q4002" s="6">
        <v>20</v>
      </c>
      <c r="R4002" s="6">
        <v>78914107047</v>
      </c>
      <c r="S4002" s="6">
        <v>0.03</v>
      </c>
      <c r="T4002" s="6">
        <v>3.1</v>
      </c>
      <c r="U4002" s="6">
        <v>9.6</v>
      </c>
      <c r="V4002" s="6">
        <v>19.2</v>
      </c>
      <c r="W4002" s="6">
        <v>5906100000</v>
      </c>
      <c r="X4002" s="6">
        <v>1851</v>
      </c>
    </row>
    <row r="4003" spans="1:24" s="6" customFormat="1" x14ac:dyDescent="0.25">
      <c r="A4003" s="6" t="s">
        <v>20524</v>
      </c>
      <c r="B4003" s="6" t="s">
        <v>14952</v>
      </c>
      <c r="C4003" s="2">
        <f>VLOOKUP(B4003,'[3]reydon-stock'!$A:$E,3,FALSE)</f>
        <v>227</v>
      </c>
      <c r="D4003" s="6" t="s">
        <v>14953</v>
      </c>
      <c r="E4003" s="6" t="s">
        <v>14954</v>
      </c>
      <c r="F4003" s="12" t="s">
        <v>20517</v>
      </c>
      <c r="G4003" s="12" t="s">
        <v>20519</v>
      </c>
      <c r="H4003" s="7">
        <f>VLOOKUP(B4003,'[1]Reydon Pricelist+'!$A:$P,16,FALSE)</f>
        <v>1.2</v>
      </c>
      <c r="I4003" s="7">
        <f>VLOOKUP(B4003,'[1]Reydon Pricelist+'!$A:$P,12,FALSE)</f>
        <v>5</v>
      </c>
      <c r="J4003" s="6" t="s">
        <v>14955</v>
      </c>
      <c r="K4003" s="6" t="str">
        <f>VLOOKUP(B4003,[2]product_categories_reydon!$A:$H,4,FALSE)</f>
        <v>Racket Grips</v>
      </c>
      <c r="L4003" s="12" t="str">
        <f>VLOOKUP(B4003,'[1]Reydon Pricelist+'!$A:$G,7,FALSE)</f>
        <v>5027535906916</v>
      </c>
      <c r="M4003" s="6" t="s">
        <v>14956</v>
      </c>
      <c r="O4003" s="6" t="s">
        <v>203</v>
      </c>
      <c r="P4003" s="6" t="s">
        <v>14957</v>
      </c>
      <c r="Q4003" s="6">
        <v>20</v>
      </c>
      <c r="R4003" s="6">
        <v>5027535906916</v>
      </c>
      <c r="S4003" s="6">
        <v>0.04</v>
      </c>
      <c r="T4003" s="6">
        <v>3.8</v>
      </c>
      <c r="U4003" s="6">
        <v>13.2</v>
      </c>
      <c r="V4003" s="6">
        <v>15.6</v>
      </c>
      <c r="W4003" s="6">
        <v>5906100000</v>
      </c>
      <c r="X4003" s="6">
        <v>675</v>
      </c>
    </row>
    <row r="4004" spans="1:24" s="6" customFormat="1" x14ac:dyDescent="0.25">
      <c r="A4004" s="6" t="s">
        <v>20524</v>
      </c>
      <c r="B4004" s="6" t="s">
        <v>14958</v>
      </c>
      <c r="C4004" s="2">
        <f>VLOOKUP(B4004,'[3]reydon-stock'!$A:$E,3,FALSE)</f>
        <v>499</v>
      </c>
      <c r="D4004" s="6" t="s">
        <v>14959</v>
      </c>
      <c r="E4004" s="6" t="s">
        <v>14959</v>
      </c>
      <c r="F4004" s="12" t="s">
        <v>20517</v>
      </c>
      <c r="G4004" s="12" t="s">
        <v>20519</v>
      </c>
      <c r="H4004" s="7">
        <f>VLOOKUP(B4004,'[1]Reydon Pricelist+'!$A:$P,16,FALSE)</f>
        <v>1.37</v>
      </c>
      <c r="I4004" s="7">
        <f>VLOOKUP(B4004,'[1]Reydon Pricelist+'!$A:$P,12,FALSE)</f>
        <v>4</v>
      </c>
      <c r="J4004" s="6" t="s">
        <v>14960</v>
      </c>
      <c r="K4004" s="6" t="str">
        <f>VLOOKUP(B4004,[2]product_categories_reydon!$A:$H,4,FALSE)</f>
        <v>Baseball &amp; Softball</v>
      </c>
      <c r="L4004" s="12" t="str">
        <f>VLOOKUP(B4004,'[1]Reydon Pricelist+'!$A:$G,7,FALSE)</f>
        <v>5027535139000</v>
      </c>
      <c r="M4004" s="6" t="s">
        <v>14961</v>
      </c>
      <c r="P4004" s="6" t="s">
        <v>83</v>
      </c>
      <c r="Q4004" s="6">
        <v>20</v>
      </c>
      <c r="R4004" s="6">
        <v>5027535139000</v>
      </c>
      <c r="S4004" s="6">
        <v>8.7999999999999995E-2</v>
      </c>
      <c r="T4004" s="6">
        <v>6.2</v>
      </c>
      <c r="U4004" s="6">
        <v>5.9</v>
      </c>
      <c r="V4004" s="6">
        <v>6.4</v>
      </c>
      <c r="W4004" s="6">
        <v>9506699000</v>
      </c>
      <c r="X4004" s="6">
        <v>565</v>
      </c>
    </row>
    <row r="4005" spans="1:24" s="6" customFormat="1" x14ac:dyDescent="0.25">
      <c r="A4005" s="6" t="s">
        <v>20524</v>
      </c>
      <c r="B4005" s="6" t="s">
        <v>14962</v>
      </c>
      <c r="C4005" s="2">
        <f>VLOOKUP(B4005,'[3]reydon-stock'!$A:$E,3,FALSE)</f>
        <v>47</v>
      </c>
      <c r="D4005" s="6" t="s">
        <v>14963</v>
      </c>
      <c r="E4005" s="6" t="s">
        <v>14964</v>
      </c>
      <c r="F4005" s="12" t="s">
        <v>20517</v>
      </c>
      <c r="G4005" s="12" t="s">
        <v>20519</v>
      </c>
      <c r="H4005" s="7">
        <f>VLOOKUP(B4005,'[1]Reydon Pricelist+'!$A:$P,16,FALSE)</f>
        <v>5.65</v>
      </c>
      <c r="I4005" s="7">
        <f>VLOOKUP(B4005,'[1]Reydon Pricelist+'!$A:$P,12,FALSE)</f>
        <v>12</v>
      </c>
      <c r="J4005" s="6" t="s">
        <v>14965</v>
      </c>
      <c r="K4005" s="6" t="str">
        <f>VLOOKUP(B4005,[2]product_categories_reydon!$A:$H,4,FALSE)</f>
        <v>Home, Garden &amp; Lockdown Essentials</v>
      </c>
      <c r="L4005" s="12" t="str">
        <f>VLOOKUP(B4005,'[1]Reydon Pricelist+'!$A:$G,7,FALSE)</f>
        <v>5060147990041</v>
      </c>
      <c r="M4005" s="6" t="s">
        <v>14966</v>
      </c>
      <c r="P4005" s="6" t="s">
        <v>476</v>
      </c>
      <c r="Q4005" s="6">
        <v>20</v>
      </c>
      <c r="R4005" s="6">
        <v>5060147990041</v>
      </c>
      <c r="S4005" s="6">
        <v>0.39600000000000002</v>
      </c>
      <c r="T4005" s="6">
        <v>3.9</v>
      </c>
      <c r="U4005" s="6">
        <v>7.3</v>
      </c>
      <c r="V4005" s="6">
        <v>46.5</v>
      </c>
      <c r="W4005" s="6">
        <v>9506999000</v>
      </c>
      <c r="X4005" s="6">
        <v>72</v>
      </c>
    </row>
    <row r="4006" spans="1:24" s="6" customFormat="1" x14ac:dyDescent="0.25">
      <c r="A4006" s="6" t="s">
        <v>20524</v>
      </c>
      <c r="B4006" s="6" t="s">
        <v>14967</v>
      </c>
      <c r="C4006" s="2">
        <f>VLOOKUP(B4006,'[3]reydon-stock'!$A:$E,3,FALSE)</f>
        <v>19</v>
      </c>
      <c r="D4006" s="6" t="s">
        <v>14968</v>
      </c>
      <c r="E4006" s="6" t="s">
        <v>14969</v>
      </c>
      <c r="F4006" s="12" t="s">
        <v>20517</v>
      </c>
      <c r="G4006" s="12" t="s">
        <v>20519</v>
      </c>
      <c r="H4006" s="7">
        <f>VLOOKUP(B4006,'[1]Reydon Pricelist+'!$A:$P,16,FALSE)</f>
        <v>13.69</v>
      </c>
      <c r="I4006" s="7">
        <f>VLOOKUP(B4006,'[1]Reydon Pricelist+'!$A:$P,12,FALSE)</f>
        <v>29</v>
      </c>
      <c r="J4006" s="6" t="s">
        <v>14970</v>
      </c>
      <c r="K4006" s="6" t="str">
        <f>VLOOKUP(B4006,[2]product_categories_reydon!$A:$H,4,FALSE)</f>
        <v>Rounders / Bats</v>
      </c>
      <c r="L4006" s="12" t="str">
        <f>VLOOKUP(B4006,'[1]Reydon Pricelist+'!$A:$G,7,FALSE)</f>
        <v>5060147991772</v>
      </c>
      <c r="M4006" s="6" t="s">
        <v>14971</v>
      </c>
      <c r="P4006" s="6" t="s">
        <v>476</v>
      </c>
      <c r="Q4006" s="6">
        <v>20</v>
      </c>
      <c r="R4006" s="6">
        <v>5060147991772</v>
      </c>
      <c r="S4006" s="6">
        <v>0.36499999999999999</v>
      </c>
      <c r="T4006" s="6">
        <v>6.6</v>
      </c>
      <c r="U4006" s="6">
        <v>52</v>
      </c>
      <c r="V4006" s="6">
        <v>3.8</v>
      </c>
      <c r="W4006" s="6">
        <v>9506999000</v>
      </c>
      <c r="X4006" s="6">
        <v>62</v>
      </c>
    </row>
    <row r="4007" spans="1:24" s="6" customFormat="1" x14ac:dyDescent="0.25">
      <c r="A4007" s="6" t="s">
        <v>20524</v>
      </c>
      <c r="B4007" s="6" t="s">
        <v>14972</v>
      </c>
      <c r="C4007" s="2">
        <f>VLOOKUP(B4007,'[3]reydon-stock'!$A:$E,3,FALSE)</f>
        <v>39</v>
      </c>
      <c r="D4007" s="6" t="s">
        <v>14973</v>
      </c>
      <c r="F4007" s="12" t="s">
        <v>20517</v>
      </c>
      <c r="G4007" s="12" t="s">
        <v>20519</v>
      </c>
      <c r="H4007" s="7">
        <f>VLOOKUP(B4007,'[1]Reydon Pricelist+'!$A:$P,16,FALSE)</f>
        <v>9</v>
      </c>
      <c r="I4007" s="7">
        <f>VLOOKUP(B4007,'[1]Reydon Pricelist+'!$A:$P,12,FALSE)</f>
        <v>19</v>
      </c>
      <c r="J4007" s="6" t="s">
        <v>14974</v>
      </c>
      <c r="K4007" s="6" t="str">
        <f>VLOOKUP(B4007,[2]product_categories_reydon!$A:$H,4,FALSE)</f>
        <v>Rounders / Bats</v>
      </c>
      <c r="L4007" s="12" t="str">
        <f>VLOOKUP(B4007,'[1]Reydon Pricelist+'!$A:$G,7,FALSE)</f>
        <v>5060147993707</v>
      </c>
      <c r="M4007" s="6" t="s">
        <v>14975</v>
      </c>
      <c r="O4007" s="6" t="s">
        <v>824</v>
      </c>
      <c r="P4007" s="6" t="s">
        <v>476</v>
      </c>
      <c r="Q4007" s="6">
        <v>20</v>
      </c>
      <c r="R4007" s="6">
        <v>5060147993707</v>
      </c>
      <c r="S4007" s="6">
        <v>0.376</v>
      </c>
      <c r="T4007" s="6">
        <v>46</v>
      </c>
      <c r="U4007" s="6">
        <v>4.5</v>
      </c>
      <c r="V4007" s="6">
        <v>4.5</v>
      </c>
      <c r="W4007" s="6">
        <v>9506999000</v>
      </c>
      <c r="X4007" s="6">
        <v>48103</v>
      </c>
    </row>
    <row r="4008" spans="1:24" s="6" customFormat="1" x14ac:dyDescent="0.25">
      <c r="A4008" s="6" t="s">
        <v>20524</v>
      </c>
      <c r="B4008" s="6" t="s">
        <v>14976</v>
      </c>
      <c r="C4008" s="2">
        <f>VLOOKUP(B4008,'[3]reydon-stock'!$A:$E,3,FALSE)</f>
        <v>68</v>
      </c>
      <c r="D4008" s="6" t="s">
        <v>14973</v>
      </c>
      <c r="F4008" s="12" t="s">
        <v>20517</v>
      </c>
      <c r="G4008" s="12" t="s">
        <v>20519</v>
      </c>
      <c r="H4008" s="7">
        <f>VLOOKUP(B4008,'[1]Reydon Pricelist+'!$A:$P,16,FALSE)</f>
        <v>9</v>
      </c>
      <c r="I4008" s="7">
        <f>VLOOKUP(B4008,'[1]Reydon Pricelist+'!$A:$P,12,FALSE)</f>
        <v>19</v>
      </c>
      <c r="J4008" s="6" t="s">
        <v>14977</v>
      </c>
      <c r="K4008" s="6" t="str">
        <f>VLOOKUP(B4008,[2]product_categories_reydon!$A:$H,4,FALSE)</f>
        <v>Rounders / Bats</v>
      </c>
      <c r="L4008" s="12" t="str">
        <f>VLOOKUP(B4008,'[1]Reydon Pricelist+'!$A:$G,7,FALSE)</f>
        <v>5060147993691</v>
      </c>
      <c r="M4008" s="6" t="s">
        <v>14978</v>
      </c>
      <c r="O4008" s="6" t="s">
        <v>564</v>
      </c>
      <c r="P4008" s="6" t="s">
        <v>476</v>
      </c>
      <c r="Q4008" s="6">
        <v>20</v>
      </c>
      <c r="R4008" s="6">
        <v>5060147993691</v>
      </c>
      <c r="S4008" s="6">
        <v>0.377</v>
      </c>
      <c r="T4008" s="6">
        <v>46</v>
      </c>
      <c r="U4008" s="6">
        <v>4.5</v>
      </c>
      <c r="V4008" s="6">
        <v>4.5</v>
      </c>
      <c r="W4008" s="6">
        <v>9506999000</v>
      </c>
      <c r="X4008" s="6">
        <v>48103</v>
      </c>
    </row>
    <row r="4009" spans="1:24" s="6" customFormat="1" x14ac:dyDescent="0.25">
      <c r="A4009" s="6" t="s">
        <v>20524</v>
      </c>
      <c r="B4009" s="6" t="s">
        <v>14979</v>
      </c>
      <c r="C4009" s="2">
        <f>VLOOKUP(B4009,'[3]reydon-stock'!$A:$E,3,FALSE)</f>
        <v>72</v>
      </c>
      <c r="D4009" s="6" t="s">
        <v>14973</v>
      </c>
      <c r="F4009" s="12" t="s">
        <v>20517</v>
      </c>
      <c r="G4009" s="12" t="s">
        <v>20519</v>
      </c>
      <c r="H4009" s="7">
        <f>VLOOKUP(B4009,'[1]Reydon Pricelist+'!$A:$P,16,FALSE)</f>
        <v>9</v>
      </c>
      <c r="I4009" s="7">
        <f>VLOOKUP(B4009,'[1]Reydon Pricelist+'!$A:$P,12,FALSE)</f>
        <v>19</v>
      </c>
      <c r="J4009" s="6" t="s">
        <v>14980</v>
      </c>
      <c r="K4009" s="6" t="str">
        <f>VLOOKUP(B4009,[2]product_categories_reydon!$A:$H,4,FALSE)</f>
        <v>Rounders / Bats</v>
      </c>
      <c r="L4009" s="12" t="str">
        <f>VLOOKUP(B4009,'[1]Reydon Pricelist+'!$A:$G,7,FALSE)</f>
        <v>5060147993684</v>
      </c>
      <c r="M4009" s="6" t="s">
        <v>14981</v>
      </c>
      <c r="O4009" s="6" t="s">
        <v>1929</v>
      </c>
      <c r="P4009" s="6" t="s">
        <v>476</v>
      </c>
      <c r="Q4009" s="6">
        <v>20</v>
      </c>
      <c r="R4009" s="6">
        <v>5060147993684</v>
      </c>
      <c r="S4009" s="6">
        <v>0.33100000000000002</v>
      </c>
      <c r="T4009" s="6">
        <v>46</v>
      </c>
      <c r="U4009" s="6">
        <v>4.5</v>
      </c>
      <c r="V4009" s="6">
        <v>4.5</v>
      </c>
      <c r="W4009" s="6">
        <v>9506999000</v>
      </c>
      <c r="X4009" s="6">
        <v>48103</v>
      </c>
    </row>
    <row r="4010" spans="1:24" s="6" customFormat="1" x14ac:dyDescent="0.25">
      <c r="A4010" s="6" t="s">
        <v>20524</v>
      </c>
      <c r="B4010" s="6" t="s">
        <v>14982</v>
      </c>
      <c r="C4010" s="2">
        <f>VLOOKUP(B4010,'[3]reydon-stock'!$A:$E,3,FALSE)</f>
        <v>0</v>
      </c>
      <c r="D4010" s="6" t="s">
        <v>14983</v>
      </c>
      <c r="E4010" s="6" t="s">
        <v>14984</v>
      </c>
      <c r="F4010" s="12" t="s">
        <v>20517</v>
      </c>
      <c r="G4010" s="12" t="s">
        <v>20519</v>
      </c>
      <c r="H4010" s="7">
        <f>VLOOKUP(B4010,'[1]Reydon Pricelist+'!$A:$P,16,FALSE)</f>
        <v>7.6</v>
      </c>
      <c r="I4010" s="7">
        <f>VLOOKUP(B4010,'[1]Reydon Pricelist+'!$A:$P,12,FALSE)</f>
        <v>16</v>
      </c>
      <c r="J4010" s="6" t="s">
        <v>14985</v>
      </c>
      <c r="K4010" s="6" t="str">
        <f>VLOOKUP(B4010,[2]product_categories_reydon!$A:$H,4,FALSE)</f>
        <v>Rounders / Bats</v>
      </c>
      <c r="L4010" s="12" t="str">
        <f>VLOOKUP(B4010,'[1]Reydon Pricelist+'!$A:$G,7,FALSE)</f>
        <v>5060147990010</v>
      </c>
      <c r="M4010" s="6" t="s">
        <v>14986</v>
      </c>
      <c r="P4010" s="6" t="s">
        <v>476</v>
      </c>
      <c r="Q4010" s="6">
        <v>20</v>
      </c>
      <c r="R4010" s="6">
        <v>5060147990010</v>
      </c>
      <c r="S4010" s="6">
        <v>0.34799999999999998</v>
      </c>
      <c r="T4010" s="6">
        <v>5.3</v>
      </c>
      <c r="U4010" s="6">
        <v>46</v>
      </c>
      <c r="V4010" s="6">
        <v>5</v>
      </c>
      <c r="W4010" s="6">
        <v>9506999000</v>
      </c>
      <c r="X4010" s="6">
        <v>78</v>
      </c>
    </row>
    <row r="4011" spans="1:24" s="6" customFormat="1" x14ac:dyDescent="0.25">
      <c r="A4011" s="6" t="s">
        <v>20524</v>
      </c>
      <c r="B4011" s="6" t="s">
        <v>14987</v>
      </c>
      <c r="C4011" s="2">
        <f>VLOOKUP(B4011,'[3]reydon-stock'!$A:$E,3,FALSE)</f>
        <v>0</v>
      </c>
      <c r="D4011" s="6" t="s">
        <v>14988</v>
      </c>
      <c r="E4011" s="6" t="s">
        <v>14989</v>
      </c>
      <c r="F4011" s="12" t="s">
        <v>20517</v>
      </c>
      <c r="G4011" s="12" t="s">
        <v>20519</v>
      </c>
      <c r="H4011" s="7">
        <f>VLOOKUP(B4011,'[1]Reydon Pricelist+'!$A:$P,16,FALSE)</f>
        <v>6.2</v>
      </c>
      <c r="I4011" s="7">
        <f>VLOOKUP(B4011,'[1]Reydon Pricelist+'!$A:$P,12,FALSE)</f>
        <v>14</v>
      </c>
      <c r="J4011" s="6" t="s">
        <v>14990</v>
      </c>
      <c r="K4011" s="6" t="str">
        <f>VLOOKUP(B4011,[2]product_categories_reydon!$A:$H,4,FALSE)</f>
        <v>Rounders / Bats</v>
      </c>
      <c r="L4011" s="12" t="str">
        <f>VLOOKUP(B4011,'[1]Reydon Pricelist+'!$A:$G,7,FALSE)</f>
        <v>5060147990027</v>
      </c>
      <c r="M4011" s="6" t="s">
        <v>14991</v>
      </c>
      <c r="P4011" s="6" t="s">
        <v>476</v>
      </c>
      <c r="Q4011" s="6">
        <v>20</v>
      </c>
      <c r="R4011" s="6">
        <v>5060147990027</v>
      </c>
      <c r="S4011" s="6">
        <v>0.36099999999999999</v>
      </c>
      <c r="T4011" s="6">
        <v>5</v>
      </c>
      <c r="U4011" s="6">
        <v>47</v>
      </c>
      <c r="V4011" s="6">
        <v>5.0999999999999996</v>
      </c>
      <c r="W4011" s="6">
        <v>9506999000</v>
      </c>
      <c r="X4011" s="6">
        <v>75</v>
      </c>
    </row>
    <row r="4012" spans="1:24" s="6" customFormat="1" x14ac:dyDescent="0.25">
      <c r="A4012" s="6" t="s">
        <v>20524</v>
      </c>
      <c r="B4012" s="6" t="s">
        <v>14992</v>
      </c>
      <c r="C4012" s="2">
        <f>VLOOKUP(B4012,'[3]reydon-stock'!$A:$E,3,FALSE)</f>
        <v>21</v>
      </c>
      <c r="D4012" s="6" t="s">
        <v>14993</v>
      </c>
      <c r="E4012" s="6" t="s">
        <v>14994</v>
      </c>
      <c r="F4012" s="12" t="s">
        <v>20517</v>
      </c>
      <c r="G4012" s="12" t="s">
        <v>20519</v>
      </c>
      <c r="H4012" s="7">
        <f>VLOOKUP(B4012,'[1]Reydon Pricelist+'!$A:$P,16,FALSE)</f>
        <v>33.049999999999997</v>
      </c>
      <c r="I4012" s="7">
        <f>VLOOKUP(B4012,'[1]Reydon Pricelist+'!$A:$P,12,FALSE)</f>
        <v>69</v>
      </c>
      <c r="J4012" s="6" t="s">
        <v>14995</v>
      </c>
      <c r="K4012" s="6" t="str">
        <f>VLOOKUP(B4012,[2]product_categories_reydon!$A:$H,4,FALSE)</f>
        <v>Rounders / Sets</v>
      </c>
      <c r="L4012" s="12" t="str">
        <f>VLOOKUP(B4012,'[1]Reydon Pricelist+'!$A:$G,7,FALSE)</f>
        <v>5060147990102</v>
      </c>
      <c r="M4012" s="6" t="s">
        <v>14996</v>
      </c>
      <c r="P4012" s="6" t="s">
        <v>476</v>
      </c>
      <c r="Q4012" s="6">
        <v>20</v>
      </c>
      <c r="R4012" s="6">
        <v>5060147990102</v>
      </c>
      <c r="S4012" s="6">
        <v>6.67</v>
      </c>
      <c r="T4012" s="6">
        <v>23.5</v>
      </c>
      <c r="U4012" s="6">
        <v>4.9000000000000004</v>
      </c>
      <c r="V4012" s="6">
        <v>123.2</v>
      </c>
      <c r="W4012" s="6">
        <v>9506999000</v>
      </c>
      <c r="X4012" s="6">
        <v>80</v>
      </c>
    </row>
    <row r="4013" spans="1:24" s="6" customFormat="1" x14ac:dyDescent="0.25">
      <c r="A4013" s="6" t="s">
        <v>20524</v>
      </c>
      <c r="B4013" s="6" t="s">
        <v>14997</v>
      </c>
      <c r="C4013" s="2">
        <f>VLOOKUP(B4013,'[3]reydon-stock'!$A:$E,3,FALSE)</f>
        <v>5</v>
      </c>
      <c r="D4013" s="6" t="s">
        <v>14998</v>
      </c>
      <c r="E4013" s="6" t="s">
        <v>14999</v>
      </c>
      <c r="F4013" s="12" t="s">
        <v>20517</v>
      </c>
      <c r="G4013" s="12" t="s">
        <v>20519</v>
      </c>
      <c r="H4013" s="7">
        <f>VLOOKUP(B4013,'[1]Reydon Pricelist+'!$A:$P,16,FALSE)</f>
        <v>4.87</v>
      </c>
      <c r="I4013" s="7">
        <f>VLOOKUP(B4013,'[1]Reydon Pricelist+'!$A:$P,12,FALSE)</f>
        <v>11</v>
      </c>
      <c r="J4013" s="6" t="s">
        <v>15000</v>
      </c>
      <c r="K4013" s="6" t="str">
        <f>VLOOKUP(B4013,[2]product_categories_reydon!$A:$H,4,FALSE)</f>
        <v>Rounders / Sets</v>
      </c>
      <c r="L4013" s="12" t="str">
        <f>VLOOKUP(B4013,'[1]Reydon Pricelist+'!$A:$G,7,FALSE)</f>
        <v>5060147990072</v>
      </c>
      <c r="M4013" s="6" t="s">
        <v>15001</v>
      </c>
      <c r="P4013" s="6" t="s">
        <v>476</v>
      </c>
      <c r="Q4013" s="6">
        <v>20</v>
      </c>
      <c r="R4013" s="6">
        <v>5060147990072</v>
      </c>
      <c r="S4013" s="6">
        <v>0.46</v>
      </c>
      <c r="T4013" s="6">
        <v>1.5</v>
      </c>
      <c r="U4013" s="6">
        <v>120.2</v>
      </c>
      <c r="V4013" s="6">
        <v>1.5</v>
      </c>
      <c r="W4013" s="6">
        <v>9506999000</v>
      </c>
      <c r="X4013" s="6">
        <v>81</v>
      </c>
    </row>
    <row r="4014" spans="1:24" s="2" customFormat="1" x14ac:dyDescent="0.25">
      <c r="A4014" s="2" t="s">
        <v>20522</v>
      </c>
      <c r="B4014" s="2" t="s">
        <v>15002</v>
      </c>
      <c r="C4014" s="2" t="e">
        <f>VLOOKUP(B4014,'[3]reydon-stock'!$A:$E,3,FALSE)</f>
        <v>#N/A</v>
      </c>
      <c r="D4014" s="2" t="s">
        <v>15003</v>
      </c>
      <c r="E4014" s="2" t="s">
        <v>15003</v>
      </c>
      <c r="F4014" s="2" t="s">
        <v>20517</v>
      </c>
      <c r="G4014" s="2" t="s">
        <v>20519</v>
      </c>
      <c r="H4014" s="3" t="e">
        <f>VLOOKUP(B4014,'[1]Reydon Pricelist+'!$A:$P,16,FALSE)</f>
        <v>#N/A</v>
      </c>
      <c r="I4014" s="3" t="e">
        <f>VLOOKUP(B4014,'[1]Reydon Pricelist+'!$A:$P,12,FALSE)</f>
        <v>#N/A</v>
      </c>
      <c r="J4014" s="2" t="s">
        <v>15004</v>
      </c>
      <c r="K4014" s="2" t="str">
        <f>VLOOKUP(B4014,[2]product_categories_reydon!$A:$H,4,FALSE)</f>
        <v>Rounders / Accessories</v>
      </c>
      <c r="L4014" s="2" t="e">
        <f>VLOOKUP(B4014,'[1]Reydon Pricelist+'!$A:$G,7,FALSE)</f>
        <v>#N/A</v>
      </c>
      <c r="M4014" s="2" t="s">
        <v>15005</v>
      </c>
      <c r="P4014" s="2" t="s">
        <v>476</v>
      </c>
      <c r="Q4014" s="2">
        <v>20</v>
      </c>
      <c r="R4014" s="2">
        <v>5060147990089</v>
      </c>
      <c r="S4014" s="2">
        <v>1.1439999999999999</v>
      </c>
      <c r="T4014" s="2">
        <v>27</v>
      </c>
      <c r="U4014" s="2">
        <v>26</v>
      </c>
      <c r="V4014" s="2">
        <v>6</v>
      </c>
      <c r="W4014" s="2">
        <v>9506999000</v>
      </c>
      <c r="X4014" s="2">
        <v>82</v>
      </c>
    </row>
    <row r="4015" spans="1:24" s="2" customFormat="1" x14ac:dyDescent="0.25">
      <c r="A4015" s="2" t="s">
        <v>20522</v>
      </c>
      <c r="B4015" s="2" t="s">
        <v>15006</v>
      </c>
      <c r="C4015" s="2" t="e">
        <f>VLOOKUP(B4015,'[3]reydon-stock'!$A:$E,3,FALSE)</f>
        <v>#N/A</v>
      </c>
      <c r="D4015" s="2" t="s">
        <v>15007</v>
      </c>
      <c r="E4015" s="2" t="s">
        <v>15008</v>
      </c>
      <c r="F4015" s="2" t="s">
        <v>20517</v>
      </c>
      <c r="G4015" s="2" t="s">
        <v>20519</v>
      </c>
      <c r="H4015" s="3" t="e">
        <f>VLOOKUP(B4015,'[1]Reydon Pricelist+'!$A:$P,16,FALSE)</f>
        <v>#N/A</v>
      </c>
      <c r="I4015" s="3" t="e">
        <f>VLOOKUP(B4015,'[1]Reydon Pricelist+'!$A:$P,12,FALSE)</f>
        <v>#N/A</v>
      </c>
      <c r="J4015" s="2" t="s">
        <v>15009</v>
      </c>
      <c r="K4015" s="2" t="str">
        <f>VLOOKUP(B4015,[2]product_categories_reydon!$A:$H,4,FALSE)</f>
        <v>Home, Garden &amp; Lockdown Essentials</v>
      </c>
      <c r="L4015" s="2" t="e">
        <f>VLOOKUP(B4015,'[1]Reydon Pricelist+'!$A:$G,7,FALSE)</f>
        <v>#N/A</v>
      </c>
      <c r="M4015" s="2" t="s">
        <v>15010</v>
      </c>
      <c r="P4015" s="2" t="s">
        <v>476</v>
      </c>
      <c r="Q4015" s="2">
        <v>20</v>
      </c>
      <c r="R4015" s="2">
        <v>5060147990218</v>
      </c>
      <c r="S4015" s="2">
        <v>9.99</v>
      </c>
      <c r="T4015" s="2">
        <v>186.5</v>
      </c>
      <c r="U4015" s="2">
        <v>24</v>
      </c>
      <c r="V4015" s="2">
        <v>8.5</v>
      </c>
      <c r="W4015" s="2">
        <v>9506999000</v>
      </c>
      <c r="X4015" s="2">
        <v>86</v>
      </c>
    </row>
    <row r="4016" spans="1:24" s="6" customFormat="1" x14ac:dyDescent="0.25">
      <c r="A4016" s="6" t="s">
        <v>20524</v>
      </c>
      <c r="B4016" s="6" t="s">
        <v>15011</v>
      </c>
      <c r="C4016" s="2">
        <f>VLOOKUP(B4016,'[3]reydon-stock'!$A:$E,3,FALSE)</f>
        <v>0</v>
      </c>
      <c r="D4016" s="6" t="s">
        <v>15012</v>
      </c>
      <c r="E4016" s="6" t="s">
        <v>15013</v>
      </c>
      <c r="F4016" s="12" t="s">
        <v>20517</v>
      </c>
      <c r="G4016" s="12" t="s">
        <v>20519</v>
      </c>
      <c r="H4016" s="7">
        <f>VLOOKUP(B4016,'[1]Reydon Pricelist+'!$A:$P,16,FALSE)</f>
        <v>2.57</v>
      </c>
      <c r="I4016" s="7">
        <f>VLOOKUP(B4016,'[1]Reydon Pricelist+'!$A:$P,12,FALSE)</f>
        <v>6</v>
      </c>
      <c r="J4016" s="6" t="s">
        <v>15014</v>
      </c>
      <c r="K4016" s="6" t="str">
        <f>VLOOKUP(B4016,[2]product_categories_reydon!$A:$H,4,FALSE)</f>
        <v>Rounders / Balls</v>
      </c>
      <c r="L4016" s="12" t="str">
        <f>VLOOKUP(B4016,'[1]Reydon Pricelist+'!$A:$G,7,FALSE)</f>
        <v>5060147990164</v>
      </c>
      <c r="M4016" s="6" t="s">
        <v>15015</v>
      </c>
      <c r="P4016" s="6" t="s">
        <v>476</v>
      </c>
      <c r="Q4016" s="6">
        <v>20</v>
      </c>
      <c r="R4016" s="6">
        <v>5060147990164</v>
      </c>
      <c r="S4016" s="6">
        <v>7.6999999999999999E-2</v>
      </c>
      <c r="T4016" s="6">
        <v>6.3</v>
      </c>
      <c r="U4016" s="6">
        <v>6.3</v>
      </c>
      <c r="V4016" s="6">
        <v>6.3</v>
      </c>
      <c r="W4016" s="6">
        <v>9506999000</v>
      </c>
      <c r="X4016" s="6">
        <v>69</v>
      </c>
    </row>
    <row r="4017" spans="1:24" s="6" customFormat="1" x14ac:dyDescent="0.25">
      <c r="A4017" s="6" t="s">
        <v>20524</v>
      </c>
      <c r="B4017" s="6" t="s">
        <v>15016</v>
      </c>
      <c r="C4017" s="2">
        <f>VLOOKUP(B4017,'[3]reydon-stock'!$A:$E,3,FALSE)</f>
        <v>0</v>
      </c>
      <c r="D4017" s="6" t="s">
        <v>15017</v>
      </c>
      <c r="E4017" s="6" t="s">
        <v>15018</v>
      </c>
      <c r="F4017" s="12" t="s">
        <v>20517</v>
      </c>
      <c r="G4017" s="12" t="s">
        <v>20519</v>
      </c>
      <c r="H4017" s="7">
        <f>VLOOKUP(B4017,'[1]Reydon Pricelist+'!$A:$P,16,FALSE)</f>
        <v>3.83</v>
      </c>
      <c r="I4017" s="7">
        <f>VLOOKUP(B4017,'[1]Reydon Pricelist+'!$A:$P,12,FALSE)</f>
        <v>9</v>
      </c>
      <c r="J4017" s="6" t="s">
        <v>15019</v>
      </c>
      <c r="K4017" s="6" t="str">
        <f>VLOOKUP(B4017,[2]product_categories_reydon!$A:$H,4,FALSE)</f>
        <v>Rounders / Balls</v>
      </c>
      <c r="L4017" s="12" t="str">
        <f>VLOOKUP(B4017,'[1]Reydon Pricelist+'!$A:$G,7,FALSE)</f>
        <v>5060147990157</v>
      </c>
      <c r="M4017" s="6" t="s">
        <v>15020</v>
      </c>
      <c r="P4017" s="6" t="s">
        <v>476</v>
      </c>
      <c r="Q4017" s="6">
        <v>20</v>
      </c>
      <c r="R4017" s="6">
        <v>5060147990157</v>
      </c>
      <c r="S4017" s="6">
        <v>5.0999999999999997E-2</v>
      </c>
      <c r="T4017" s="6">
        <v>6.1</v>
      </c>
      <c r="U4017" s="6">
        <v>6.1</v>
      </c>
      <c r="V4017" s="6">
        <v>6.1</v>
      </c>
      <c r="W4017" s="6">
        <v>9506999000</v>
      </c>
      <c r="X4017" s="6">
        <v>85</v>
      </c>
    </row>
    <row r="4018" spans="1:24" s="6" customFormat="1" x14ac:dyDescent="0.25">
      <c r="A4018" s="6" t="s">
        <v>20524</v>
      </c>
      <c r="B4018" s="6" t="s">
        <v>15021</v>
      </c>
      <c r="C4018" s="2">
        <f>VLOOKUP(B4018,'[3]reydon-stock'!$A:$E,3,FALSE)</f>
        <v>32</v>
      </c>
      <c r="D4018" s="6" t="s">
        <v>15022</v>
      </c>
      <c r="E4018" s="6" t="s">
        <v>15023</v>
      </c>
      <c r="F4018" s="12" t="s">
        <v>20517</v>
      </c>
      <c r="G4018" s="12" t="s">
        <v>20519</v>
      </c>
      <c r="H4018" s="7">
        <f>VLOOKUP(B4018,'[1]Reydon Pricelist+'!$A:$P,16,FALSE)</f>
        <v>1.7</v>
      </c>
      <c r="I4018" s="7">
        <f>VLOOKUP(B4018,'[1]Reydon Pricelist+'!$A:$P,12,FALSE)</f>
        <v>4</v>
      </c>
      <c r="J4018" s="6" t="s">
        <v>15024</v>
      </c>
      <c r="K4018" s="6" t="str">
        <f>VLOOKUP(B4018,[2]product_categories_reydon!$A:$H,4,FALSE)</f>
        <v>Rounders / Balls</v>
      </c>
      <c r="L4018" s="12" t="str">
        <f>VLOOKUP(B4018,'[1]Reydon Pricelist+'!$A:$G,7,FALSE)</f>
        <v>5060147992137</v>
      </c>
      <c r="M4018" s="6" t="s">
        <v>15025</v>
      </c>
      <c r="O4018" s="6" t="s">
        <v>1929</v>
      </c>
      <c r="P4018" s="6" t="s">
        <v>476</v>
      </c>
      <c r="Q4018" s="6">
        <v>20</v>
      </c>
      <c r="R4018" s="6">
        <v>5060147992137</v>
      </c>
      <c r="S4018" s="6">
        <v>7.0000000000000007E-2</v>
      </c>
      <c r="T4018" s="6">
        <v>6.1</v>
      </c>
      <c r="U4018" s="6">
        <v>6.1</v>
      </c>
      <c r="V4018" s="6">
        <v>6.1</v>
      </c>
      <c r="W4018" s="6">
        <v>9506999000</v>
      </c>
      <c r="X4018" s="6">
        <v>61</v>
      </c>
    </row>
    <row r="4019" spans="1:24" s="6" customFormat="1" x14ac:dyDescent="0.25">
      <c r="A4019" s="6" t="s">
        <v>20524</v>
      </c>
      <c r="B4019" s="6" t="s">
        <v>15026</v>
      </c>
      <c r="C4019" s="2">
        <f>VLOOKUP(B4019,'[3]reydon-stock'!$A:$E,3,FALSE)</f>
        <v>31</v>
      </c>
      <c r="D4019" s="6" t="s">
        <v>15022</v>
      </c>
      <c r="E4019" s="6" t="s">
        <v>15023</v>
      </c>
      <c r="F4019" s="12" t="s">
        <v>20517</v>
      </c>
      <c r="G4019" s="12" t="s">
        <v>20519</v>
      </c>
      <c r="H4019" s="7">
        <f>VLOOKUP(B4019,'[1]Reydon Pricelist+'!$A:$P,16,FALSE)</f>
        <v>1.7</v>
      </c>
      <c r="I4019" s="7">
        <f>VLOOKUP(B4019,'[1]Reydon Pricelist+'!$A:$P,12,FALSE)</f>
        <v>4</v>
      </c>
      <c r="J4019" s="6" t="s">
        <v>15027</v>
      </c>
      <c r="K4019" s="6" t="str">
        <f>VLOOKUP(B4019,[2]product_categories_reydon!$A:$H,4,FALSE)</f>
        <v>Rounders / Balls</v>
      </c>
      <c r="L4019" s="12" t="str">
        <f>VLOOKUP(B4019,'[1]Reydon Pricelist+'!$A:$G,7,FALSE)</f>
        <v>5060147992144</v>
      </c>
      <c r="M4019" s="6" t="s">
        <v>15028</v>
      </c>
      <c r="O4019" s="6" t="s">
        <v>564</v>
      </c>
      <c r="P4019" s="6" t="s">
        <v>476</v>
      </c>
      <c r="Q4019" s="6">
        <v>20</v>
      </c>
      <c r="R4019" s="6">
        <v>5060147992144</v>
      </c>
      <c r="S4019" s="6">
        <v>7.3999999999999996E-2</v>
      </c>
      <c r="T4019" s="6">
        <v>6.1</v>
      </c>
      <c r="U4019" s="6">
        <v>6.1</v>
      </c>
      <c r="V4019" s="6">
        <v>6.1</v>
      </c>
      <c r="W4019" s="6">
        <v>9506999000</v>
      </c>
      <c r="X4019" s="6">
        <v>61</v>
      </c>
    </row>
    <row r="4020" spans="1:24" s="6" customFormat="1" x14ac:dyDescent="0.25">
      <c r="A4020" s="6" t="s">
        <v>20524</v>
      </c>
      <c r="B4020" s="6" t="s">
        <v>15029</v>
      </c>
      <c r="C4020" s="2">
        <f>VLOOKUP(B4020,'[3]reydon-stock'!$A:$E,3,FALSE)</f>
        <v>43</v>
      </c>
      <c r="D4020" s="6" t="s">
        <v>15030</v>
      </c>
      <c r="E4020" s="6" t="s">
        <v>15031</v>
      </c>
      <c r="F4020" s="12" t="s">
        <v>20517</v>
      </c>
      <c r="G4020" s="12" t="s">
        <v>20519</v>
      </c>
      <c r="H4020" s="7">
        <f>VLOOKUP(B4020,'[1]Reydon Pricelist+'!$A:$P,16,FALSE)</f>
        <v>3.6</v>
      </c>
      <c r="I4020" s="7">
        <f>VLOOKUP(B4020,'[1]Reydon Pricelist+'!$A:$P,12,FALSE)</f>
        <v>8</v>
      </c>
      <c r="J4020" s="6" t="s">
        <v>15032</v>
      </c>
      <c r="K4020" s="6" t="str">
        <f>VLOOKUP(B4020,[2]product_categories_reydon!$A:$H,4,FALSE)</f>
        <v>Rounders / Balls</v>
      </c>
      <c r="L4020" s="12" t="str">
        <f>VLOOKUP(B4020,'[1]Reydon Pricelist+'!$A:$G,7,FALSE)</f>
        <v>5060147990140</v>
      </c>
      <c r="M4020" s="6" t="s">
        <v>15033</v>
      </c>
      <c r="O4020" s="6" t="s">
        <v>33</v>
      </c>
      <c r="P4020" s="6" t="s">
        <v>476</v>
      </c>
      <c r="Q4020" s="6">
        <v>20</v>
      </c>
      <c r="R4020" s="6">
        <v>5060147990140</v>
      </c>
      <c r="S4020" s="6">
        <v>8.3000000000000004E-2</v>
      </c>
      <c r="T4020" s="6">
        <v>6.2</v>
      </c>
      <c r="U4020" s="6">
        <v>6.2</v>
      </c>
      <c r="V4020" s="6">
        <v>6.2</v>
      </c>
      <c r="W4020" s="6">
        <v>9506999000</v>
      </c>
      <c r="X4020" s="6">
        <v>63</v>
      </c>
    </row>
    <row r="4021" spans="1:24" s="6" customFormat="1" x14ac:dyDescent="0.25">
      <c r="A4021" s="6" t="s">
        <v>20524</v>
      </c>
      <c r="B4021" s="6" t="s">
        <v>15034</v>
      </c>
      <c r="C4021" s="2">
        <f>VLOOKUP(B4021,'[3]reydon-stock'!$A:$E,3,FALSE)</f>
        <v>58</v>
      </c>
      <c r="D4021" s="6" t="s">
        <v>15030</v>
      </c>
      <c r="E4021" s="6" t="s">
        <v>15031</v>
      </c>
      <c r="F4021" s="12" t="s">
        <v>20517</v>
      </c>
      <c r="G4021" s="12" t="s">
        <v>20519</v>
      </c>
      <c r="H4021" s="7">
        <f>VLOOKUP(B4021,'[1]Reydon Pricelist+'!$A:$P,16,FALSE)</f>
        <v>3.96</v>
      </c>
      <c r="I4021" s="7">
        <f>VLOOKUP(B4021,'[1]Reydon Pricelist+'!$A:$P,12,FALSE)</f>
        <v>9</v>
      </c>
      <c r="J4021" s="6" t="s">
        <v>15035</v>
      </c>
      <c r="K4021" s="6" t="str">
        <f>VLOOKUP(B4021,[2]product_categories_reydon!$A:$H,4,FALSE)</f>
        <v>Rounders / Balls</v>
      </c>
      <c r="L4021" s="12" t="str">
        <f>VLOOKUP(B4021,'[1]Reydon Pricelist+'!$A:$G,7,FALSE)</f>
        <v>5060147990577</v>
      </c>
      <c r="M4021" s="6" t="s">
        <v>15036</v>
      </c>
      <c r="O4021" s="6" t="s">
        <v>1929</v>
      </c>
      <c r="P4021" s="6" t="s">
        <v>476</v>
      </c>
      <c r="Q4021" s="6">
        <v>20</v>
      </c>
      <c r="R4021" s="6">
        <v>5060147990577</v>
      </c>
      <c r="S4021" s="6">
        <v>7.8E-2</v>
      </c>
      <c r="T4021" s="6">
        <v>6.1</v>
      </c>
      <c r="U4021" s="6">
        <v>6.1</v>
      </c>
      <c r="V4021" s="6">
        <v>6.1</v>
      </c>
      <c r="W4021" s="6">
        <v>9506999000</v>
      </c>
      <c r="X4021" s="6">
        <v>63</v>
      </c>
    </row>
    <row r="4022" spans="1:24" s="6" customFormat="1" x14ac:dyDescent="0.25">
      <c r="A4022" s="6" t="s">
        <v>20524</v>
      </c>
      <c r="B4022" s="6" t="s">
        <v>15037</v>
      </c>
      <c r="C4022" s="2">
        <f>VLOOKUP(B4022,'[3]reydon-stock'!$A:$E,3,FALSE)</f>
        <v>34</v>
      </c>
      <c r="D4022" s="6" t="s">
        <v>15030</v>
      </c>
      <c r="E4022" s="6" t="s">
        <v>15031</v>
      </c>
      <c r="F4022" s="12" t="s">
        <v>20517</v>
      </c>
      <c r="G4022" s="12" t="s">
        <v>20519</v>
      </c>
      <c r="H4022" s="7">
        <f>VLOOKUP(B4022,'[1]Reydon Pricelist+'!$A:$P,16,FALSE)</f>
        <v>3.96</v>
      </c>
      <c r="I4022" s="7">
        <f>VLOOKUP(B4022,'[1]Reydon Pricelist+'!$A:$P,12,FALSE)</f>
        <v>9</v>
      </c>
      <c r="J4022" s="6" t="s">
        <v>15038</v>
      </c>
      <c r="K4022" s="6" t="str">
        <f>VLOOKUP(B4022,[2]product_categories_reydon!$A:$H,4,FALSE)</f>
        <v>Rounders / Balls</v>
      </c>
      <c r="L4022" s="12" t="str">
        <f>VLOOKUP(B4022,'[1]Reydon Pricelist+'!$A:$G,7,FALSE)</f>
        <v>5060147990584</v>
      </c>
      <c r="M4022" s="6" t="s">
        <v>15039</v>
      </c>
      <c r="O4022" s="6" t="s">
        <v>564</v>
      </c>
      <c r="P4022" s="6" t="s">
        <v>476</v>
      </c>
      <c r="Q4022" s="6">
        <v>20</v>
      </c>
      <c r="R4022" s="6">
        <v>5060147990584</v>
      </c>
      <c r="S4022" s="6">
        <v>0.08</v>
      </c>
      <c r="T4022" s="6">
        <v>6.1</v>
      </c>
      <c r="U4022" s="6">
        <v>6.1</v>
      </c>
      <c r="V4022" s="6">
        <v>6.1</v>
      </c>
      <c r="W4022" s="6">
        <v>9506999000</v>
      </c>
      <c r="X4022" s="6">
        <v>63</v>
      </c>
    </row>
    <row r="4023" spans="1:24" s="6" customFormat="1" x14ac:dyDescent="0.25">
      <c r="A4023" s="6" t="s">
        <v>20524</v>
      </c>
      <c r="B4023" s="6" t="s">
        <v>15040</v>
      </c>
      <c r="C4023" s="2">
        <f>VLOOKUP(B4023,'[3]reydon-stock'!$A:$E,3,FALSE)</f>
        <v>0</v>
      </c>
      <c r="D4023" s="6" t="s">
        <v>15041</v>
      </c>
      <c r="E4023" s="6" t="s">
        <v>15042</v>
      </c>
      <c r="F4023" s="12" t="s">
        <v>20517</v>
      </c>
      <c r="G4023" s="12" t="s">
        <v>20519</v>
      </c>
      <c r="H4023" s="7">
        <f>VLOOKUP(B4023,'[1]Reydon Pricelist+'!$A:$P,16,FALSE)</f>
        <v>21.35</v>
      </c>
      <c r="I4023" s="7">
        <f>VLOOKUP(B4023,'[1]Reydon Pricelist+'!$A:$P,12,FALSE)</f>
        <v>45</v>
      </c>
      <c r="J4023" s="6" t="s">
        <v>15043</v>
      </c>
      <c r="K4023" s="6" t="str">
        <f>VLOOKUP(B4023,[2]product_categories_reydon!$A:$H,4,FALSE)</f>
        <v>Home, Garden &amp; Lockdown Essentials</v>
      </c>
      <c r="L4023" s="12" t="str">
        <f>VLOOKUP(B4023,'[1]Reydon Pricelist+'!$A:$G,7,FALSE)</f>
        <v>5060147990171</v>
      </c>
      <c r="M4023" s="6" t="s">
        <v>15044</v>
      </c>
      <c r="P4023" s="6" t="s">
        <v>476</v>
      </c>
      <c r="Q4023" s="6">
        <v>20</v>
      </c>
      <c r="R4023" s="6">
        <v>5060147990171</v>
      </c>
      <c r="S4023" s="6">
        <v>1.78</v>
      </c>
      <c r="T4023" s="6">
        <v>9.4</v>
      </c>
      <c r="U4023" s="6">
        <v>75.599999999999994</v>
      </c>
      <c r="V4023" s="6">
        <v>12</v>
      </c>
      <c r="W4023" s="6">
        <v>9506999000</v>
      </c>
      <c r="X4023" s="6">
        <v>87</v>
      </c>
    </row>
    <row r="4024" spans="1:24" s="6" customFormat="1" x14ac:dyDescent="0.25">
      <c r="A4024" s="6" t="s">
        <v>20524</v>
      </c>
      <c r="B4024" s="6" t="s">
        <v>15045</v>
      </c>
      <c r="C4024" s="2">
        <f>VLOOKUP(B4024,'[3]reydon-stock'!$A:$E,3,FALSE)</f>
        <v>12</v>
      </c>
      <c r="D4024" s="6" t="s">
        <v>15046</v>
      </c>
      <c r="E4024" s="6" t="s">
        <v>15047</v>
      </c>
      <c r="F4024" s="12" t="s">
        <v>20517</v>
      </c>
      <c r="G4024" s="12" t="s">
        <v>20519</v>
      </c>
      <c r="H4024" s="7">
        <f>VLOOKUP(B4024,'[1]Reydon Pricelist+'!$A:$P,16,FALSE)</f>
        <v>12.76</v>
      </c>
      <c r="I4024" s="7">
        <f>VLOOKUP(B4024,'[1]Reydon Pricelist+'!$A:$P,12,FALSE)</f>
        <v>27</v>
      </c>
      <c r="J4024" s="6" t="s">
        <v>15048</v>
      </c>
      <c r="K4024" s="6" t="str">
        <f>VLOOKUP(B4024,[2]product_categories_reydon!$A:$H,4,FALSE)</f>
        <v>Home, Garden &amp; Lockdown Essentials / Family Games</v>
      </c>
      <c r="L4024" s="12" t="str">
        <f>VLOOKUP(B4024,'[1]Reydon Pricelist+'!$A:$G,7,FALSE)</f>
        <v>5060147990331</v>
      </c>
      <c r="M4024" s="6" t="s">
        <v>15049</v>
      </c>
      <c r="P4024" s="6" t="s">
        <v>476</v>
      </c>
      <c r="Q4024" s="6">
        <v>20</v>
      </c>
      <c r="R4024" s="6">
        <v>5060147990331</v>
      </c>
      <c r="S4024" s="6">
        <v>0.47</v>
      </c>
      <c r="T4024" s="6">
        <v>52.5</v>
      </c>
      <c r="U4024" s="6">
        <v>6.8</v>
      </c>
      <c r="V4024" s="6">
        <v>7.6</v>
      </c>
      <c r="W4024" s="6">
        <v>9506999000</v>
      </c>
      <c r="X4024" s="6">
        <v>79</v>
      </c>
    </row>
    <row r="4025" spans="1:24" s="2" customFormat="1" x14ac:dyDescent="0.25">
      <c r="A4025" s="2" t="s">
        <v>20522</v>
      </c>
      <c r="B4025" s="2" t="s">
        <v>15050</v>
      </c>
      <c r="C4025" s="2" t="e">
        <f>VLOOKUP(B4025,'[3]reydon-stock'!$A:$E,3,FALSE)</f>
        <v>#N/A</v>
      </c>
      <c r="D4025" s="2" t="s">
        <v>15051</v>
      </c>
      <c r="E4025" s="2" t="s">
        <v>15052</v>
      </c>
      <c r="F4025" s="2" t="s">
        <v>20517</v>
      </c>
      <c r="G4025" s="2" t="s">
        <v>20519</v>
      </c>
      <c r="H4025" s="3" t="e">
        <f>VLOOKUP(B4025,'[1]Reydon Pricelist+'!$A:$P,16,FALSE)</f>
        <v>#N/A</v>
      </c>
      <c r="I4025" s="3" t="e">
        <f>VLOOKUP(B4025,'[1]Reydon Pricelist+'!$A:$P,12,FALSE)</f>
        <v>#N/A</v>
      </c>
      <c r="J4025" s="2" t="s">
        <v>15053</v>
      </c>
      <c r="K4025" s="2" t="str">
        <f>VLOOKUP(B4025,[2]product_categories_reydon!$A:$H,4,FALSE)</f>
        <v>Home, Garden &amp; Lockdown Essentials / Family Games</v>
      </c>
      <c r="L4025" s="2" t="e">
        <f>VLOOKUP(B4025,'[1]Reydon Pricelist+'!$A:$G,7,FALSE)</f>
        <v>#N/A</v>
      </c>
      <c r="M4025" s="2" t="s">
        <v>15054</v>
      </c>
      <c r="P4025" s="2" t="s">
        <v>476</v>
      </c>
      <c r="Q4025" s="2">
        <v>20</v>
      </c>
      <c r="R4025" s="2">
        <v>5060147990201</v>
      </c>
      <c r="S4025" s="2">
        <v>0.42199999999999999</v>
      </c>
      <c r="T4025" s="2">
        <v>2.7</v>
      </c>
      <c r="U4025" s="2">
        <v>3</v>
      </c>
      <c r="V4025" s="2">
        <v>53.2</v>
      </c>
      <c r="W4025" s="2">
        <v>9506999000</v>
      </c>
      <c r="X4025" s="2">
        <v>76</v>
      </c>
    </row>
    <row r="4026" spans="1:24" s="6" customFormat="1" x14ac:dyDescent="0.25">
      <c r="A4026" s="6" t="s">
        <v>20524</v>
      </c>
      <c r="B4026" s="6" t="s">
        <v>15055</v>
      </c>
      <c r="C4026" s="2">
        <f>VLOOKUP(B4026,'[3]reydon-stock'!$A:$E,3,FALSE)</f>
        <v>0</v>
      </c>
      <c r="D4026" s="6" t="s">
        <v>15056</v>
      </c>
      <c r="E4026" s="6" t="s">
        <v>15057</v>
      </c>
      <c r="F4026" s="12" t="s">
        <v>20517</v>
      </c>
      <c r="G4026" s="12" t="s">
        <v>20519</v>
      </c>
      <c r="H4026" s="7">
        <f>VLOOKUP(B4026,'[1]Reydon Pricelist+'!$A:$P,16,FALSE)</f>
        <v>1.26</v>
      </c>
      <c r="I4026" s="7">
        <f>VLOOKUP(B4026,'[1]Reydon Pricelist+'!$A:$P,12,FALSE)</f>
        <v>4</v>
      </c>
      <c r="J4026" s="6" t="s">
        <v>15058</v>
      </c>
      <c r="K4026" s="6" t="str">
        <f>VLOOKUP(B4026,[2]product_categories_reydon!$A:$H,4,FALSE)</f>
        <v>Rugby / Accessories</v>
      </c>
      <c r="L4026" s="12" t="str">
        <f>VLOOKUP(B4026,'[1]Reydon Pricelist+'!$A:$G,7,FALSE)</f>
        <v>5027535140327</v>
      </c>
      <c r="M4026" s="6" t="s">
        <v>15059</v>
      </c>
      <c r="O4026" s="6" t="s">
        <v>1231</v>
      </c>
      <c r="P4026" s="6" t="s">
        <v>74</v>
      </c>
      <c r="Q4026" s="6">
        <v>20</v>
      </c>
      <c r="R4026" s="6">
        <v>5027535140327</v>
      </c>
      <c r="S4026" s="6">
        <v>4.4999999999999998E-2</v>
      </c>
      <c r="T4026" s="6">
        <v>3.3</v>
      </c>
      <c r="U4026" s="6">
        <v>4.8</v>
      </c>
      <c r="V4026" s="6">
        <v>8.1</v>
      </c>
      <c r="W4026" s="6">
        <v>9506999000</v>
      </c>
      <c r="X4026" s="6">
        <v>1300</v>
      </c>
    </row>
    <row r="4027" spans="1:24" s="6" customFormat="1" x14ac:dyDescent="0.25">
      <c r="A4027" s="6" t="s">
        <v>20524</v>
      </c>
      <c r="B4027" s="6" t="s">
        <v>15060</v>
      </c>
      <c r="C4027" s="2">
        <f>VLOOKUP(B4027,'[3]reydon-stock'!$A:$E,3,FALSE)</f>
        <v>0</v>
      </c>
      <c r="D4027" s="6" t="s">
        <v>15056</v>
      </c>
      <c r="E4027" s="6" t="s">
        <v>15057</v>
      </c>
      <c r="F4027" s="12" t="s">
        <v>20517</v>
      </c>
      <c r="G4027" s="12" t="s">
        <v>20519</v>
      </c>
      <c r="H4027" s="7">
        <f>VLOOKUP(B4027,'[1]Reydon Pricelist+'!$A:$P,16,FALSE)</f>
        <v>1.26</v>
      </c>
      <c r="I4027" s="7">
        <f>VLOOKUP(B4027,'[1]Reydon Pricelist+'!$A:$P,12,FALSE)</f>
        <v>4</v>
      </c>
      <c r="J4027" s="6" t="s">
        <v>15061</v>
      </c>
      <c r="K4027" s="6" t="str">
        <f>VLOOKUP(B4027,[2]product_categories_reydon!$A:$H,4,FALSE)</f>
        <v>Rugby / Accessories</v>
      </c>
      <c r="L4027" s="12" t="str">
        <f>VLOOKUP(B4027,'[1]Reydon Pricelist+'!$A:$G,7,FALSE)</f>
        <v>5027535140334</v>
      </c>
      <c r="M4027" s="6" t="s">
        <v>15062</v>
      </c>
      <c r="O4027" s="6" t="s">
        <v>824</v>
      </c>
      <c r="P4027" s="6" t="s">
        <v>74</v>
      </c>
      <c r="Q4027" s="6">
        <v>20</v>
      </c>
      <c r="R4027" s="6">
        <v>5027535140334</v>
      </c>
      <c r="S4027" s="6">
        <v>4.5999999999999999E-2</v>
      </c>
      <c r="T4027" s="6">
        <v>3.5</v>
      </c>
      <c r="U4027" s="6">
        <v>4.9000000000000004</v>
      </c>
      <c r="V4027" s="6">
        <v>12.3</v>
      </c>
      <c r="W4027" s="6">
        <v>9506999000</v>
      </c>
      <c r="X4027" s="6">
        <v>1300</v>
      </c>
    </row>
    <row r="4028" spans="1:24" s="6" customFormat="1" x14ac:dyDescent="0.25">
      <c r="A4028" s="6" t="s">
        <v>20524</v>
      </c>
      <c r="B4028" s="6" t="s">
        <v>15063</v>
      </c>
      <c r="C4028" s="2">
        <f>VLOOKUP(B4028,'[3]reydon-stock'!$A:$E,3,FALSE)</f>
        <v>0</v>
      </c>
      <c r="D4028" s="6" t="s">
        <v>15056</v>
      </c>
      <c r="E4028" s="6" t="s">
        <v>15057</v>
      </c>
      <c r="F4028" s="12" t="s">
        <v>20517</v>
      </c>
      <c r="G4028" s="12" t="s">
        <v>20519</v>
      </c>
      <c r="H4028" s="7">
        <f>VLOOKUP(B4028,'[1]Reydon Pricelist+'!$A:$P,16,FALSE)</f>
        <v>1.26</v>
      </c>
      <c r="I4028" s="7">
        <f>VLOOKUP(B4028,'[1]Reydon Pricelist+'!$A:$P,12,FALSE)</f>
        <v>4</v>
      </c>
      <c r="J4028" s="6" t="s">
        <v>15064</v>
      </c>
      <c r="K4028" s="6" t="str">
        <f>VLOOKUP(B4028,[2]product_categories_reydon!$A:$H,4,FALSE)</f>
        <v>Rugby / Accessories</v>
      </c>
      <c r="L4028" s="12" t="str">
        <f>VLOOKUP(B4028,'[1]Reydon Pricelist+'!$A:$G,7,FALSE)</f>
        <v>5027535140341</v>
      </c>
      <c r="M4028" s="6" t="s">
        <v>15065</v>
      </c>
      <c r="O4028" s="6" t="s">
        <v>203</v>
      </c>
      <c r="P4028" s="6" t="s">
        <v>74</v>
      </c>
      <c r="Q4028" s="6">
        <v>20</v>
      </c>
      <c r="R4028" s="6">
        <v>5027535140341</v>
      </c>
      <c r="S4028" s="6">
        <v>4.5999999999999999E-2</v>
      </c>
      <c r="T4028" s="6">
        <v>4.4000000000000004</v>
      </c>
      <c r="U4028" s="6">
        <v>4.5</v>
      </c>
      <c r="V4028" s="6">
        <v>8.8000000000000007</v>
      </c>
      <c r="W4028" s="6">
        <v>9506999000</v>
      </c>
      <c r="X4028" s="6">
        <v>1300</v>
      </c>
    </row>
    <row r="4029" spans="1:24" s="6" customFormat="1" x14ac:dyDescent="0.25">
      <c r="A4029" s="6" t="s">
        <v>20524</v>
      </c>
      <c r="B4029" s="6" t="s">
        <v>15066</v>
      </c>
      <c r="C4029" s="2">
        <f>VLOOKUP(B4029,'[3]reydon-stock'!$A:$E,3,FALSE)</f>
        <v>21</v>
      </c>
      <c r="D4029" s="6" t="s">
        <v>15067</v>
      </c>
      <c r="E4029" s="6" t="s">
        <v>15068</v>
      </c>
      <c r="F4029" s="12" t="s">
        <v>20517</v>
      </c>
      <c r="G4029" s="12" t="s">
        <v>20519</v>
      </c>
      <c r="H4029" s="7">
        <f>VLOOKUP(B4029,'[1]Reydon Pricelist+'!$A:$P,16,FALSE)</f>
        <v>21.66</v>
      </c>
      <c r="I4029" s="7">
        <f>VLOOKUP(B4029,'[1]Reydon Pricelist+'!$A:$P,12,FALSE)</f>
        <v>39</v>
      </c>
      <c r="J4029" s="6" t="s">
        <v>15069</v>
      </c>
      <c r="K4029" s="6" t="str">
        <f>VLOOKUP(B4029,[2]product_categories_reydon!$A:$H,4,FALSE)</f>
        <v>Rugby / Accessories</v>
      </c>
      <c r="L4029" s="12" t="str">
        <f>VLOOKUP(B4029,'[1]Reydon Pricelist+'!$A:$G,7,FALSE)</f>
        <v>5027535173035</v>
      </c>
      <c r="M4029" s="6" t="s">
        <v>15070</v>
      </c>
      <c r="P4029" s="6" t="s">
        <v>74</v>
      </c>
      <c r="Q4029" s="6">
        <v>0</v>
      </c>
      <c r="R4029" s="6">
        <v>5027535173035</v>
      </c>
      <c r="S4029" s="6">
        <v>1.284</v>
      </c>
      <c r="T4029" s="6">
        <v>16.899999999999999</v>
      </c>
      <c r="U4029" s="6">
        <v>5</v>
      </c>
      <c r="V4029" s="6">
        <v>21</v>
      </c>
      <c r="W4029" s="6">
        <v>4820103000</v>
      </c>
      <c r="X4029" s="6">
        <v>882</v>
      </c>
    </row>
    <row r="4030" spans="1:24" s="6" customFormat="1" x14ac:dyDescent="0.25">
      <c r="A4030" s="6" t="s">
        <v>20524</v>
      </c>
      <c r="B4030" s="6" t="s">
        <v>15071</v>
      </c>
      <c r="C4030" s="2">
        <f>VLOOKUP(B4030,'[3]reydon-stock'!$A:$E,3,FALSE)</f>
        <v>268</v>
      </c>
      <c r="D4030" s="6" t="s">
        <v>15072</v>
      </c>
      <c r="E4030" s="6" t="s">
        <v>15073</v>
      </c>
      <c r="F4030" s="12" t="s">
        <v>20517</v>
      </c>
      <c r="G4030" s="12" t="s">
        <v>20519</v>
      </c>
      <c r="H4030" s="7">
        <f>VLOOKUP(B4030,'[1]Reydon Pricelist+'!$A:$P,16,FALSE)</f>
        <v>3.13</v>
      </c>
      <c r="I4030" s="7">
        <f>VLOOKUP(B4030,'[1]Reydon Pricelist+'!$A:$P,12,FALSE)</f>
        <v>9</v>
      </c>
      <c r="J4030" s="6" t="s">
        <v>15074</v>
      </c>
      <c r="K4030" s="6" t="str">
        <f>VLOOKUP(B4030,[2]product_categories_reydon!$A:$H,4,FALSE)</f>
        <v>Rugby / Accessories</v>
      </c>
      <c r="L4030" s="12" t="str">
        <f>VLOOKUP(B4030,'[1]Reydon Pricelist+'!$A:$G,7,FALSE)</f>
        <v>5027535252129</v>
      </c>
      <c r="M4030" s="6" t="s">
        <v>15075</v>
      </c>
      <c r="N4030" s="6" t="s">
        <v>11101</v>
      </c>
      <c r="P4030" s="6" t="s">
        <v>74</v>
      </c>
      <c r="Q4030" s="6">
        <v>20</v>
      </c>
      <c r="R4030" s="6">
        <v>5027535252129</v>
      </c>
      <c r="S4030" s="6">
        <v>0.108</v>
      </c>
      <c r="T4030" s="6">
        <v>3.5</v>
      </c>
      <c r="U4030" s="6">
        <v>10</v>
      </c>
      <c r="V4030" s="6">
        <v>11.8</v>
      </c>
      <c r="W4030" s="6">
        <v>6406905090</v>
      </c>
      <c r="X4030" s="6">
        <v>40684</v>
      </c>
    </row>
    <row r="4031" spans="1:24" s="6" customFormat="1" x14ac:dyDescent="0.25">
      <c r="A4031" s="6" t="s">
        <v>20524</v>
      </c>
      <c r="B4031" s="6" t="s">
        <v>15076</v>
      </c>
      <c r="C4031" s="2">
        <f>VLOOKUP(B4031,'[3]reydon-stock'!$A:$E,3,FALSE)</f>
        <v>278</v>
      </c>
      <c r="D4031" s="6" t="s">
        <v>15077</v>
      </c>
      <c r="E4031" s="6" t="s">
        <v>15073</v>
      </c>
      <c r="F4031" s="12" t="s">
        <v>20517</v>
      </c>
      <c r="G4031" s="12" t="s">
        <v>20519</v>
      </c>
      <c r="H4031" s="7">
        <f>VLOOKUP(B4031,'[1]Reydon Pricelist+'!$A:$P,16,FALSE)</f>
        <v>20.52</v>
      </c>
      <c r="I4031" s="7">
        <f>VLOOKUP(B4031,'[1]Reydon Pricelist+'!$A:$P,12,FALSE)</f>
        <v>51</v>
      </c>
      <c r="J4031" s="6" t="s">
        <v>15078</v>
      </c>
      <c r="K4031" s="6" t="str">
        <f>VLOOKUP(B4031,[2]product_categories_reydon!$A:$H,4,FALSE)</f>
        <v>Rugby / Accessories</v>
      </c>
      <c r="L4031" s="12" t="str">
        <f>VLOOKUP(B4031,'[1]Reydon Pricelist+'!$A:$G,7,FALSE)</f>
        <v>5027535252112</v>
      </c>
      <c r="M4031" s="6" t="s">
        <v>15079</v>
      </c>
      <c r="N4031" s="6" t="s">
        <v>11101</v>
      </c>
      <c r="P4031" s="6" t="s">
        <v>74</v>
      </c>
      <c r="Q4031" s="6">
        <v>20</v>
      </c>
      <c r="R4031" s="6">
        <v>5027535252112</v>
      </c>
      <c r="S4031" s="6">
        <v>0.89600000000000002</v>
      </c>
      <c r="T4031" s="6">
        <v>6</v>
      </c>
      <c r="U4031" s="6">
        <v>15</v>
      </c>
      <c r="V4031" s="6">
        <v>21.4</v>
      </c>
      <c r="W4031" s="6">
        <v>6406905090</v>
      </c>
      <c r="X4031" s="6">
        <v>1591</v>
      </c>
    </row>
    <row r="4032" spans="1:24" s="6" customFormat="1" x14ac:dyDescent="0.25">
      <c r="A4032" s="6" t="s">
        <v>20524</v>
      </c>
      <c r="B4032" s="6" t="s">
        <v>15080</v>
      </c>
      <c r="C4032" s="2">
        <f>VLOOKUP(B4032,'[3]reydon-stock'!$A:$E,3,FALSE)</f>
        <v>329</v>
      </c>
      <c r="D4032" s="6" t="s">
        <v>15081</v>
      </c>
      <c r="E4032" s="6" t="s">
        <v>15073</v>
      </c>
      <c r="F4032" s="12" t="s">
        <v>20517</v>
      </c>
      <c r="G4032" s="12" t="s">
        <v>20519</v>
      </c>
      <c r="H4032" s="7">
        <f>VLOOKUP(B4032,'[1]Reydon Pricelist+'!$A:$P,16,FALSE)</f>
        <v>3.13</v>
      </c>
      <c r="I4032" s="7">
        <f>VLOOKUP(B4032,'[1]Reydon Pricelist+'!$A:$P,12,FALSE)</f>
        <v>9</v>
      </c>
      <c r="J4032" s="6" t="s">
        <v>15082</v>
      </c>
      <c r="K4032" s="6" t="str">
        <f>VLOOKUP(B4032,[2]product_categories_reydon!$A:$H,4,FALSE)</f>
        <v>Rugby / Accessories</v>
      </c>
      <c r="L4032" s="12" t="str">
        <f>VLOOKUP(B4032,'[1]Reydon Pricelist+'!$A:$G,7,FALSE)</f>
        <v>5027535252136</v>
      </c>
      <c r="M4032" s="6" t="s">
        <v>15083</v>
      </c>
      <c r="N4032" s="6" t="s">
        <v>15084</v>
      </c>
      <c r="P4032" s="6" t="s">
        <v>74</v>
      </c>
      <c r="Q4032" s="6">
        <v>20</v>
      </c>
      <c r="R4032" s="6">
        <v>5027535252136</v>
      </c>
      <c r="S4032" s="6">
        <v>0.13400000000000001</v>
      </c>
      <c r="T4032" s="6">
        <v>3.4</v>
      </c>
      <c r="U4032" s="6">
        <v>10</v>
      </c>
      <c r="V4032" s="6">
        <v>11.7</v>
      </c>
      <c r="W4032" s="6">
        <v>6406905090</v>
      </c>
      <c r="X4032" s="6">
        <v>40685</v>
      </c>
    </row>
    <row r="4033" spans="1:24" s="6" customFormat="1" x14ac:dyDescent="0.25">
      <c r="A4033" s="6" t="s">
        <v>20524</v>
      </c>
      <c r="B4033" s="6" t="s">
        <v>15085</v>
      </c>
      <c r="C4033" s="2">
        <f>VLOOKUP(B4033,'[3]reydon-stock'!$A:$E,3,FALSE)</f>
        <v>160</v>
      </c>
      <c r="D4033" s="6" t="s">
        <v>15077</v>
      </c>
      <c r="E4033" s="6" t="s">
        <v>15073</v>
      </c>
      <c r="F4033" s="12" t="s">
        <v>20517</v>
      </c>
      <c r="G4033" s="12" t="s">
        <v>20519</v>
      </c>
      <c r="H4033" s="7">
        <f>VLOOKUP(B4033,'[1]Reydon Pricelist+'!$A:$P,16,FALSE)</f>
        <v>20.52</v>
      </c>
      <c r="I4033" s="7">
        <f>VLOOKUP(B4033,'[1]Reydon Pricelist+'!$A:$P,12,FALSE)</f>
        <v>51</v>
      </c>
      <c r="J4033" s="6" t="s">
        <v>15086</v>
      </c>
      <c r="K4033" s="6" t="str">
        <f>VLOOKUP(B4033,[2]product_categories_reydon!$A:$H,4,FALSE)</f>
        <v>Rugby / Accessories</v>
      </c>
      <c r="L4033" s="12" t="str">
        <f>VLOOKUP(B4033,'[1]Reydon Pricelist+'!$A:$G,7,FALSE)</f>
        <v>5027535252105</v>
      </c>
      <c r="M4033" s="6" t="s">
        <v>15087</v>
      </c>
      <c r="N4033" s="6" t="s">
        <v>15084</v>
      </c>
      <c r="P4033" s="6" t="s">
        <v>74</v>
      </c>
      <c r="Q4033" s="6">
        <v>20</v>
      </c>
      <c r="R4033" s="6">
        <v>5027535252105</v>
      </c>
      <c r="S4033" s="6">
        <v>1.014</v>
      </c>
      <c r="T4033" s="6">
        <v>6.5</v>
      </c>
      <c r="U4033" s="6">
        <v>15.6</v>
      </c>
      <c r="V4033" s="6">
        <v>23</v>
      </c>
      <c r="W4033" s="6">
        <v>6406905090</v>
      </c>
      <c r="X4033" s="6">
        <v>1591</v>
      </c>
    </row>
    <row r="4034" spans="1:24" s="6" customFormat="1" x14ac:dyDescent="0.25">
      <c r="A4034" s="6" t="s">
        <v>20524</v>
      </c>
      <c r="B4034" s="6" t="s">
        <v>15088</v>
      </c>
      <c r="C4034" s="2">
        <f>VLOOKUP(B4034,'[3]reydon-stock'!$A:$E,3,FALSE)</f>
        <v>218</v>
      </c>
      <c r="D4034" s="6" t="s">
        <v>15089</v>
      </c>
      <c r="E4034" s="6" t="s">
        <v>15073</v>
      </c>
      <c r="F4034" s="12" t="s">
        <v>20517</v>
      </c>
      <c r="G4034" s="12" t="s">
        <v>20519</v>
      </c>
      <c r="H4034" s="7">
        <f>VLOOKUP(B4034,'[1]Reydon Pricelist+'!$A:$P,16,FALSE)</f>
        <v>3.13</v>
      </c>
      <c r="I4034" s="7">
        <f>VLOOKUP(B4034,'[1]Reydon Pricelist+'!$A:$P,12,FALSE)</f>
        <v>9</v>
      </c>
      <c r="J4034" s="6" t="s">
        <v>15090</v>
      </c>
      <c r="K4034" s="6" t="str">
        <f>VLOOKUP(B4034,[2]product_categories_reydon!$A:$H,4,FALSE)</f>
        <v>Rugby / Accessories</v>
      </c>
      <c r="L4034" s="12" t="str">
        <f>VLOOKUP(B4034,'[1]Reydon Pricelist+'!$A:$G,7,FALSE)</f>
        <v>5027535252051</v>
      </c>
      <c r="M4034" s="6" t="s">
        <v>15091</v>
      </c>
      <c r="N4034" s="6" t="s">
        <v>15092</v>
      </c>
      <c r="P4034" s="6" t="s">
        <v>74</v>
      </c>
      <c r="Q4034" s="6">
        <v>20</v>
      </c>
      <c r="R4034" s="6">
        <v>5027535252051</v>
      </c>
      <c r="S4034" s="6">
        <v>0.122</v>
      </c>
      <c r="T4034" s="6">
        <v>12.2</v>
      </c>
      <c r="U4034" s="6">
        <v>10</v>
      </c>
      <c r="V4034" s="6">
        <v>3.5</v>
      </c>
      <c r="W4034" s="6">
        <v>6406905090</v>
      </c>
      <c r="X4034" s="6">
        <v>40686</v>
      </c>
    </row>
    <row r="4035" spans="1:24" s="6" customFormat="1" x14ac:dyDescent="0.25">
      <c r="A4035" s="6" t="s">
        <v>20524</v>
      </c>
      <c r="B4035" s="6" t="s">
        <v>15093</v>
      </c>
      <c r="C4035" s="2">
        <f>VLOOKUP(B4035,'[3]reydon-stock'!$A:$E,3,FALSE)</f>
        <v>122</v>
      </c>
      <c r="D4035" s="6" t="s">
        <v>15077</v>
      </c>
      <c r="E4035" s="6" t="s">
        <v>15073</v>
      </c>
      <c r="F4035" s="12" t="s">
        <v>20517</v>
      </c>
      <c r="G4035" s="12" t="s">
        <v>20519</v>
      </c>
      <c r="H4035" s="7">
        <f>VLOOKUP(B4035,'[1]Reydon Pricelist+'!$A:$P,16,FALSE)</f>
        <v>20.52</v>
      </c>
      <c r="I4035" s="7">
        <f>VLOOKUP(B4035,'[1]Reydon Pricelist+'!$A:$P,12,FALSE)</f>
        <v>51</v>
      </c>
      <c r="J4035" s="6" t="s">
        <v>15094</v>
      </c>
      <c r="K4035" s="6" t="str">
        <f>VLOOKUP(B4035,[2]product_categories_reydon!$A:$H,4,FALSE)</f>
        <v>Rugby / Accessories</v>
      </c>
      <c r="L4035" s="12" t="str">
        <f>VLOOKUP(B4035,'[1]Reydon Pricelist+'!$A:$G,7,FALSE)</f>
        <v>5027535252099</v>
      </c>
      <c r="M4035" s="6" t="s">
        <v>15095</v>
      </c>
      <c r="N4035" s="6" t="s">
        <v>15092</v>
      </c>
      <c r="P4035" s="6" t="s">
        <v>74</v>
      </c>
      <c r="Q4035" s="6">
        <v>20</v>
      </c>
      <c r="R4035" s="6">
        <v>5027535252099</v>
      </c>
      <c r="S4035" s="6">
        <v>0.92600000000000005</v>
      </c>
      <c r="T4035" s="6">
        <v>6</v>
      </c>
      <c r="U4035" s="6">
        <v>15</v>
      </c>
      <c r="V4035" s="6">
        <v>20</v>
      </c>
      <c r="W4035" s="6">
        <v>6406905090</v>
      </c>
      <c r="X4035" s="6">
        <v>1591</v>
      </c>
    </row>
    <row r="4036" spans="1:24" s="6" customFormat="1" x14ac:dyDescent="0.25">
      <c r="A4036" s="6" t="s">
        <v>20524</v>
      </c>
      <c r="B4036" s="6" t="s">
        <v>15096</v>
      </c>
      <c r="C4036" s="2">
        <f>VLOOKUP(B4036,'[3]reydon-stock'!$A:$E,3,FALSE)</f>
        <v>29</v>
      </c>
      <c r="D4036" s="6" t="s">
        <v>15097</v>
      </c>
      <c r="E4036" s="6" t="s">
        <v>15098</v>
      </c>
      <c r="F4036" s="12" t="s">
        <v>20517</v>
      </c>
      <c r="G4036" s="12" t="s">
        <v>20519</v>
      </c>
      <c r="H4036" s="7">
        <f>VLOOKUP(B4036,'[1]Reydon Pricelist+'!$A:$P,16,FALSE)</f>
        <v>9.31</v>
      </c>
      <c r="I4036" s="7">
        <f>VLOOKUP(B4036,'[1]Reydon Pricelist+'!$A:$P,12,FALSE)</f>
        <v>20</v>
      </c>
      <c r="J4036" s="6" t="s">
        <v>15099</v>
      </c>
      <c r="K4036" s="6" t="str">
        <f>VLOOKUP(B4036,[2]product_categories_reydon!$A:$H,4,FALSE)</f>
        <v>Rugby / Bags</v>
      </c>
      <c r="L4036" s="12" t="str">
        <f>VLOOKUP(B4036,'[1]Reydon Pricelist+'!$A:$G,7,FALSE)</f>
        <v>5060475930245</v>
      </c>
      <c r="M4036" s="6" t="s">
        <v>15100</v>
      </c>
      <c r="O4036" s="6" t="s">
        <v>15101</v>
      </c>
      <c r="P4036" s="6" t="s">
        <v>13394</v>
      </c>
      <c r="Q4036" s="6">
        <v>20</v>
      </c>
      <c r="R4036" s="6">
        <v>5060475930245</v>
      </c>
      <c r="S4036" s="6">
        <v>0.76</v>
      </c>
      <c r="T4036" s="6">
        <v>3.2</v>
      </c>
      <c r="U4036" s="6">
        <v>54</v>
      </c>
      <c r="V4036" s="6">
        <v>46.5</v>
      </c>
      <c r="W4036" s="6">
        <v>9506620000</v>
      </c>
      <c r="X4036" s="6">
        <v>1559</v>
      </c>
    </row>
    <row r="4037" spans="1:24" s="6" customFormat="1" x14ac:dyDescent="0.25">
      <c r="A4037" s="6" t="s">
        <v>20524</v>
      </c>
      <c r="B4037" s="6" t="s">
        <v>15102</v>
      </c>
      <c r="C4037" s="2">
        <f>VLOOKUP(B4037,'[3]reydon-stock'!$A:$E,3,FALSE)</f>
        <v>19</v>
      </c>
      <c r="D4037" s="6" t="s">
        <v>15103</v>
      </c>
      <c r="E4037" s="6" t="s">
        <v>15104</v>
      </c>
      <c r="F4037" s="12" t="s">
        <v>20517</v>
      </c>
      <c r="G4037" s="12" t="s">
        <v>20519</v>
      </c>
      <c r="H4037" s="7">
        <f>VLOOKUP(B4037,'[1]Reydon Pricelist+'!$A:$P,16,FALSE)</f>
        <v>5.82</v>
      </c>
      <c r="I4037" s="7">
        <f>VLOOKUP(B4037,'[1]Reydon Pricelist+'!$A:$P,12,FALSE)</f>
        <v>12</v>
      </c>
      <c r="J4037" s="6" t="s">
        <v>15105</v>
      </c>
      <c r="K4037" s="6" t="str">
        <f>VLOOKUP(B4037,[2]product_categories_reydon!$A:$H,4,FALSE)</f>
        <v>Rugby / Bags</v>
      </c>
      <c r="L4037" s="12" t="str">
        <f>VLOOKUP(B4037,'[1]Reydon Pricelist+'!$A:$G,7,FALSE)</f>
        <v>5060475930009</v>
      </c>
      <c r="M4037" s="6" t="s">
        <v>15106</v>
      </c>
      <c r="O4037" s="6" t="s">
        <v>27</v>
      </c>
      <c r="P4037" s="6" t="s">
        <v>13394</v>
      </c>
      <c r="Q4037" s="6">
        <v>20</v>
      </c>
      <c r="R4037" s="6">
        <v>5060475930009</v>
      </c>
      <c r="S4037" s="6">
        <v>0.188</v>
      </c>
      <c r="T4037" s="6">
        <v>36.1</v>
      </c>
      <c r="U4037" s="6">
        <v>2.2999999999999998</v>
      </c>
      <c r="V4037" s="6">
        <v>18.600000000000001</v>
      </c>
      <c r="W4037" s="6">
        <v>4202929190</v>
      </c>
      <c r="X4037" s="6">
        <v>1582</v>
      </c>
    </row>
    <row r="4038" spans="1:24" s="6" customFormat="1" x14ac:dyDescent="0.25">
      <c r="A4038" s="6" t="s">
        <v>20524</v>
      </c>
      <c r="B4038" s="6" t="s">
        <v>15107</v>
      </c>
      <c r="C4038" s="2">
        <f>VLOOKUP(B4038,'[3]reydon-stock'!$A:$E,3,FALSE)</f>
        <v>24</v>
      </c>
      <c r="D4038" s="6" t="s">
        <v>15108</v>
      </c>
      <c r="E4038" s="6" t="s">
        <v>15109</v>
      </c>
      <c r="F4038" s="12" t="s">
        <v>20517</v>
      </c>
      <c r="G4038" s="12" t="s">
        <v>20519</v>
      </c>
      <c r="H4038" s="7">
        <f>VLOOKUP(B4038,'[1]Reydon Pricelist+'!$A:$P,16,FALSE)</f>
        <v>14.56</v>
      </c>
      <c r="I4038" s="7">
        <f>VLOOKUP(B4038,'[1]Reydon Pricelist+'!$A:$P,12,FALSE)</f>
        <v>30</v>
      </c>
      <c r="J4038" s="6" t="s">
        <v>15110</v>
      </c>
      <c r="K4038" s="6" t="str">
        <f>VLOOKUP(B4038,[2]product_categories_reydon!$A:$H,4,FALSE)</f>
        <v>Rugby / Accessories</v>
      </c>
      <c r="L4038" s="12" t="str">
        <f>VLOOKUP(B4038,'[1]Reydon Pricelist+'!$A:$G,7,FALSE)</f>
        <v>5060562170721</v>
      </c>
      <c r="M4038" s="6" t="s">
        <v>15111</v>
      </c>
      <c r="O4038" s="6" t="s">
        <v>237</v>
      </c>
      <c r="P4038" s="6" t="s">
        <v>13394</v>
      </c>
      <c r="Q4038" s="6">
        <v>20</v>
      </c>
      <c r="R4038" s="6">
        <v>5060562170721</v>
      </c>
      <c r="S4038" s="6">
        <v>0.23</v>
      </c>
      <c r="T4038" s="6">
        <v>20.100000000000001</v>
      </c>
      <c r="U4038" s="6">
        <v>4.5</v>
      </c>
      <c r="V4038" s="6">
        <v>36.1</v>
      </c>
      <c r="W4038" s="6">
        <v>4202929190</v>
      </c>
      <c r="X4038" s="6">
        <v>1578</v>
      </c>
    </row>
    <row r="4039" spans="1:24" s="6" customFormat="1" x14ac:dyDescent="0.25">
      <c r="A4039" s="6" t="s">
        <v>20524</v>
      </c>
      <c r="B4039" s="6" t="s">
        <v>15112</v>
      </c>
      <c r="C4039" s="2">
        <f>VLOOKUP(B4039,'[3]reydon-stock'!$A:$E,3,FALSE)</f>
        <v>19</v>
      </c>
      <c r="D4039" s="6" t="s">
        <v>15113</v>
      </c>
      <c r="E4039" s="6" t="s">
        <v>15114</v>
      </c>
      <c r="F4039" s="12" t="s">
        <v>20517</v>
      </c>
      <c r="G4039" s="12" t="s">
        <v>20519</v>
      </c>
      <c r="H4039" s="7">
        <f>VLOOKUP(B4039,'[1]Reydon Pricelist+'!$A:$P,16,FALSE)</f>
        <v>20.38</v>
      </c>
      <c r="I4039" s="7">
        <f>VLOOKUP(B4039,'[1]Reydon Pricelist+'!$A:$P,12,FALSE)</f>
        <v>42</v>
      </c>
      <c r="J4039" s="6" t="s">
        <v>15115</v>
      </c>
      <c r="K4039" s="6" t="str">
        <f>VLOOKUP(B4039,[2]product_categories_reydon!$A:$H,4,FALSE)</f>
        <v>Rugby / Bags</v>
      </c>
      <c r="L4039" s="12" t="str">
        <f>VLOOKUP(B4039,'[1]Reydon Pricelist+'!$A:$G,7,FALSE)</f>
        <v>5060414237152</v>
      </c>
      <c r="M4039" s="6" t="s">
        <v>15116</v>
      </c>
      <c r="O4039" s="6" t="s">
        <v>27</v>
      </c>
      <c r="P4039" s="6" t="s">
        <v>13394</v>
      </c>
      <c r="Q4039" s="6">
        <v>20</v>
      </c>
      <c r="R4039" s="6">
        <v>5060414237152</v>
      </c>
      <c r="S4039" s="6">
        <v>1.1559999999999999</v>
      </c>
      <c r="T4039" s="6">
        <v>61</v>
      </c>
      <c r="U4039" s="6">
        <v>30</v>
      </c>
      <c r="V4039" s="6">
        <v>5</v>
      </c>
      <c r="W4039" s="6">
        <v>4202121900</v>
      </c>
      <c r="X4039" s="6">
        <v>1568</v>
      </c>
    </row>
    <row r="4040" spans="1:24" s="6" customFormat="1" x14ac:dyDescent="0.25">
      <c r="A4040" s="6" t="s">
        <v>20524</v>
      </c>
      <c r="B4040" s="6" t="s">
        <v>15117</v>
      </c>
      <c r="C4040" s="2">
        <f>VLOOKUP(B4040,'[3]reydon-stock'!$A:$E,3,FALSE)</f>
        <v>25</v>
      </c>
      <c r="D4040" s="6" t="s">
        <v>15118</v>
      </c>
      <c r="E4040" s="6" t="s">
        <v>15119</v>
      </c>
      <c r="F4040" s="12" t="s">
        <v>20517</v>
      </c>
      <c r="G4040" s="12" t="s">
        <v>20519</v>
      </c>
      <c r="H4040" s="7">
        <f>VLOOKUP(B4040,'[1]Reydon Pricelist+'!$A:$P,16,FALSE)</f>
        <v>14.56</v>
      </c>
      <c r="I4040" s="7">
        <f>VLOOKUP(B4040,'[1]Reydon Pricelist+'!$A:$P,12,FALSE)</f>
        <v>30</v>
      </c>
      <c r="J4040" s="6" t="s">
        <v>15120</v>
      </c>
      <c r="K4040" s="6" t="str">
        <f>VLOOKUP(B4040,[2]product_categories_reydon!$A:$H,4,FALSE)</f>
        <v>Rugby / Bags</v>
      </c>
      <c r="L4040" s="12" t="str">
        <f>VLOOKUP(B4040,'[1]Reydon Pricelist+'!$A:$G,7,FALSE)</f>
        <v>5060675515945</v>
      </c>
      <c r="M4040" s="6" t="s">
        <v>15121</v>
      </c>
      <c r="O4040" s="6" t="s">
        <v>27</v>
      </c>
      <c r="P4040" s="6" t="s">
        <v>13394</v>
      </c>
      <c r="Q4040" s="6">
        <v>20</v>
      </c>
      <c r="R4040" s="6">
        <v>5060675515945</v>
      </c>
      <c r="S4040" s="6">
        <v>0.52</v>
      </c>
      <c r="T4040" s="6">
        <v>48</v>
      </c>
      <c r="U4040" s="6">
        <v>39</v>
      </c>
      <c r="V4040" s="6">
        <v>7</v>
      </c>
      <c r="W4040" s="6">
        <v>4202929190</v>
      </c>
      <c r="X4040" s="6">
        <v>40489</v>
      </c>
    </row>
    <row r="4041" spans="1:24" s="6" customFormat="1" x14ac:dyDescent="0.25">
      <c r="A4041" s="6" t="s">
        <v>20524</v>
      </c>
      <c r="B4041" s="6" t="s">
        <v>15122</v>
      </c>
      <c r="C4041" s="2">
        <f>VLOOKUP(B4041,'[3]reydon-stock'!$A:$E,3,FALSE)</f>
        <v>11</v>
      </c>
      <c r="D4041" s="6" t="s">
        <v>15118</v>
      </c>
      <c r="E4041" s="6" t="s">
        <v>15119</v>
      </c>
      <c r="F4041" s="12" t="s">
        <v>20517</v>
      </c>
      <c r="G4041" s="12" t="s">
        <v>20519</v>
      </c>
      <c r="H4041" s="7">
        <f>VLOOKUP(B4041,'[1]Reydon Pricelist+'!$A:$P,16,FALSE)</f>
        <v>14.56</v>
      </c>
      <c r="I4041" s="7">
        <f>VLOOKUP(B4041,'[1]Reydon Pricelist+'!$A:$P,12,FALSE)</f>
        <v>30</v>
      </c>
      <c r="J4041" s="6" t="s">
        <v>15123</v>
      </c>
      <c r="K4041" s="6" t="str">
        <f>VLOOKUP(B4041,[2]product_categories_reydon!$A:$H,4,FALSE)</f>
        <v>Rugby / Bags</v>
      </c>
      <c r="L4041" s="12" t="str">
        <f>VLOOKUP(B4041,'[1]Reydon Pricelist+'!$A:$G,7,FALSE)</f>
        <v>5060675515341</v>
      </c>
      <c r="M4041" s="6" t="s">
        <v>15124</v>
      </c>
      <c r="O4041" s="6" t="s">
        <v>693</v>
      </c>
      <c r="P4041" s="6" t="s">
        <v>13394</v>
      </c>
      <c r="Q4041" s="6">
        <v>20</v>
      </c>
      <c r="R4041" s="6">
        <v>5060675515341</v>
      </c>
      <c r="S4041" s="6">
        <v>0.52</v>
      </c>
      <c r="T4041" s="6">
        <v>47</v>
      </c>
      <c r="U4041" s="6">
        <v>40</v>
      </c>
      <c r="V4041" s="6">
        <v>7</v>
      </c>
      <c r="W4041" s="6">
        <v>4202929190</v>
      </c>
      <c r="X4041" s="6">
        <v>40489</v>
      </c>
    </row>
    <row r="4042" spans="1:24" s="6" customFormat="1" x14ac:dyDescent="0.25">
      <c r="A4042" s="6" t="s">
        <v>20524</v>
      </c>
      <c r="B4042" s="6" t="s">
        <v>15125</v>
      </c>
      <c r="C4042" s="2">
        <f>VLOOKUP(B4042,'[3]reydon-stock'!$A:$E,3,FALSE)</f>
        <v>13</v>
      </c>
      <c r="D4042" s="6" t="s">
        <v>15126</v>
      </c>
      <c r="E4042" s="6" t="s">
        <v>15127</v>
      </c>
      <c r="F4042" s="12" t="s">
        <v>20517</v>
      </c>
      <c r="G4042" s="12" t="s">
        <v>20519</v>
      </c>
      <c r="H4042" s="7">
        <f>VLOOKUP(B4042,'[1]Reydon Pricelist+'!$A:$P,16,FALSE)</f>
        <v>17.46</v>
      </c>
      <c r="I4042" s="7">
        <f>VLOOKUP(B4042,'[1]Reydon Pricelist+'!$A:$P,12,FALSE)</f>
        <v>36</v>
      </c>
      <c r="J4042" s="6" t="s">
        <v>15128</v>
      </c>
      <c r="K4042" s="6" t="str">
        <f>VLOOKUP(B4042,[2]product_categories_reydon!$A:$H,4,FALSE)</f>
        <v>Rugby / Bags</v>
      </c>
      <c r="L4042" s="12" t="str">
        <f>VLOOKUP(B4042,'[1]Reydon Pricelist+'!$A:$G,7,FALSE)</f>
        <v>5060675517239</v>
      </c>
      <c r="M4042" s="6" t="s">
        <v>15129</v>
      </c>
      <c r="O4042" s="6" t="s">
        <v>27</v>
      </c>
      <c r="P4042" s="6" t="s">
        <v>13394</v>
      </c>
      <c r="Q4042" s="6">
        <v>20</v>
      </c>
      <c r="R4042" s="6">
        <v>5060675517239</v>
      </c>
      <c r="S4042" s="6">
        <v>0.75900000000000001</v>
      </c>
      <c r="T4042" s="6">
        <v>37.5</v>
      </c>
      <c r="U4042" s="6">
        <v>6.7</v>
      </c>
      <c r="V4042" s="6">
        <v>52.7</v>
      </c>
      <c r="W4042" s="6">
        <v>4202929190</v>
      </c>
      <c r="X4042" s="6">
        <v>1581</v>
      </c>
    </row>
    <row r="4043" spans="1:24" s="6" customFormat="1" x14ac:dyDescent="0.25">
      <c r="A4043" s="6" t="s">
        <v>20524</v>
      </c>
      <c r="B4043" s="6" t="s">
        <v>15130</v>
      </c>
      <c r="C4043" s="2">
        <f>VLOOKUP(B4043,'[3]reydon-stock'!$A:$E,3,FALSE)</f>
        <v>48</v>
      </c>
      <c r="D4043" s="6" t="s">
        <v>15131</v>
      </c>
      <c r="E4043" s="6" t="s">
        <v>15132</v>
      </c>
      <c r="F4043" s="12" t="s">
        <v>20517</v>
      </c>
      <c r="G4043" s="12" t="s">
        <v>20519</v>
      </c>
      <c r="H4043" s="7">
        <f>VLOOKUP(B4043,'[1]Reydon Pricelist+'!$A:$P,16,FALSE)</f>
        <v>3.49</v>
      </c>
      <c r="I4043" s="7">
        <f>VLOOKUP(B4043,'[1]Reydon Pricelist+'!$A:$P,12,FALSE)</f>
        <v>7</v>
      </c>
      <c r="J4043" s="6" t="s">
        <v>15133</v>
      </c>
      <c r="K4043" s="6" t="e">
        <f>VLOOKUP(B4043,[2]product_categories_reydon!$A:$H,4,FALSE)</f>
        <v>#N/A</v>
      </c>
      <c r="L4043" s="12" t="str">
        <f>VLOOKUP(B4043,'[1]Reydon Pricelist+'!$A:$G,7,FALSE)</f>
        <v>5060562176525</v>
      </c>
      <c r="M4043" s="6" t="s">
        <v>15134</v>
      </c>
      <c r="P4043" s="6" t="s">
        <v>13394</v>
      </c>
      <c r="Q4043" s="6">
        <v>20</v>
      </c>
      <c r="R4043" s="6">
        <v>5060562176525</v>
      </c>
      <c r="S4043" s="6">
        <v>0.13500000000000001</v>
      </c>
      <c r="T4043" s="6">
        <v>12</v>
      </c>
      <c r="U4043" s="6">
        <v>12</v>
      </c>
      <c r="V4043" s="6">
        <v>29</v>
      </c>
      <c r="W4043" s="6">
        <v>3923301000</v>
      </c>
      <c r="X4043" s="6">
        <v>48114</v>
      </c>
    </row>
    <row r="4044" spans="1:24" s="6" customFormat="1" x14ac:dyDescent="0.25">
      <c r="A4044" s="6" t="s">
        <v>20524</v>
      </c>
      <c r="B4044" s="6" t="s">
        <v>15135</v>
      </c>
      <c r="C4044" s="2">
        <f>VLOOKUP(B4044,'[3]reydon-stock'!$A:$E,3,FALSE)</f>
        <v>42</v>
      </c>
      <c r="D4044" s="6" t="s">
        <v>15136</v>
      </c>
      <c r="E4044" s="6" t="s">
        <v>15137</v>
      </c>
      <c r="F4044" s="12" t="s">
        <v>20517</v>
      </c>
      <c r="G4044" s="12" t="s">
        <v>20519</v>
      </c>
      <c r="H4044" s="7">
        <f>VLOOKUP(B4044,'[1]Reydon Pricelist+'!$A:$P,16,FALSE)</f>
        <v>46.56</v>
      </c>
      <c r="I4044" s="7">
        <f>VLOOKUP(B4044,'[1]Reydon Pricelist+'!$A:$P,12,FALSE)</f>
        <v>96</v>
      </c>
      <c r="J4044" s="6" t="s">
        <v>15138</v>
      </c>
      <c r="K4044" s="6" t="str">
        <f>VLOOKUP(B4044,[2]product_categories_reydon!$A:$H,4,FALSE)</f>
        <v>Rugby / Balls</v>
      </c>
      <c r="L4044" s="12" t="str">
        <f>VLOOKUP(B4044,'[1]Reydon Pricelist+'!$A:$G,7,FALSE)</f>
        <v>5060475931082</v>
      </c>
      <c r="M4044" s="6" t="s">
        <v>15139</v>
      </c>
      <c r="N4044" s="6">
        <v>5</v>
      </c>
      <c r="O4044" s="6" t="s">
        <v>33</v>
      </c>
      <c r="P4044" s="6" t="s">
        <v>13394</v>
      </c>
      <c r="Q4044" s="6">
        <v>20</v>
      </c>
      <c r="R4044" s="6">
        <v>5060475931082</v>
      </c>
      <c r="S4044" s="6">
        <v>0.46700000000000003</v>
      </c>
      <c r="T4044" s="6">
        <v>17.3</v>
      </c>
      <c r="U4044" s="6">
        <v>31</v>
      </c>
      <c r="V4044" s="6">
        <v>12</v>
      </c>
      <c r="W4044" s="6">
        <v>9506620000</v>
      </c>
      <c r="X4044" s="6">
        <v>1588</v>
      </c>
    </row>
    <row r="4045" spans="1:24" s="6" customFormat="1" x14ac:dyDescent="0.25">
      <c r="A4045" s="6" t="s">
        <v>20524</v>
      </c>
      <c r="B4045" s="6" t="s">
        <v>15140</v>
      </c>
      <c r="C4045" s="2">
        <f>VLOOKUP(B4045,'[3]reydon-stock'!$A:$E,3,FALSE)</f>
        <v>34</v>
      </c>
      <c r="D4045" s="6" t="s">
        <v>15141</v>
      </c>
      <c r="E4045" s="6" t="s">
        <v>15142</v>
      </c>
      <c r="F4045" s="12" t="s">
        <v>20517</v>
      </c>
      <c r="G4045" s="12" t="s">
        <v>20519</v>
      </c>
      <c r="H4045" s="7">
        <f>VLOOKUP(B4045,'[1]Reydon Pricelist+'!$A:$P,16,FALSE)</f>
        <v>17.46</v>
      </c>
      <c r="I4045" s="7">
        <f>VLOOKUP(B4045,'[1]Reydon Pricelist+'!$A:$P,12,FALSE)</f>
        <v>36</v>
      </c>
      <c r="J4045" s="6" t="s">
        <v>15143</v>
      </c>
      <c r="K4045" s="6" t="str">
        <f>VLOOKUP(B4045,[2]product_categories_reydon!$A:$H,4,FALSE)</f>
        <v>Rugby / Balls</v>
      </c>
      <c r="L4045" s="12" t="str">
        <f>VLOOKUP(B4045,'[1]Reydon Pricelist+'!$A:$G,7,FALSE)</f>
        <v>5060449589103</v>
      </c>
      <c r="M4045" s="6" t="s">
        <v>15144</v>
      </c>
      <c r="N4045" s="6">
        <v>5</v>
      </c>
      <c r="P4045" s="6" t="s">
        <v>13394</v>
      </c>
      <c r="Q4045" s="6">
        <v>20</v>
      </c>
      <c r="R4045" s="6">
        <v>5060449589103</v>
      </c>
      <c r="S4045" s="6">
        <v>0.46500000000000002</v>
      </c>
      <c r="T4045" s="6">
        <v>29.5</v>
      </c>
      <c r="U4045" s="6">
        <v>18.5</v>
      </c>
      <c r="V4045" s="6">
        <v>11.5</v>
      </c>
      <c r="W4045" s="6">
        <v>9506620000</v>
      </c>
      <c r="X4045" s="6">
        <v>1567</v>
      </c>
    </row>
    <row r="4046" spans="1:24" s="6" customFormat="1" x14ac:dyDescent="0.25">
      <c r="A4046" s="6" t="s">
        <v>20524</v>
      </c>
      <c r="B4046" s="6" t="s">
        <v>15145</v>
      </c>
      <c r="C4046" s="2">
        <f>VLOOKUP(B4046,'[3]reydon-stock'!$A:$E,3,FALSE)</f>
        <v>20</v>
      </c>
      <c r="D4046" s="6" t="s">
        <v>15146</v>
      </c>
      <c r="E4046" s="6" t="s">
        <v>15147</v>
      </c>
      <c r="F4046" s="12" t="s">
        <v>20517</v>
      </c>
      <c r="G4046" s="12" t="s">
        <v>20519</v>
      </c>
      <c r="H4046" s="7">
        <f>VLOOKUP(B4046,'[1]Reydon Pricelist+'!$A:$P,16,FALSE)</f>
        <v>11.64</v>
      </c>
      <c r="I4046" s="7">
        <f>VLOOKUP(B4046,'[1]Reydon Pricelist+'!$A:$P,12,FALSE)</f>
        <v>24</v>
      </c>
      <c r="J4046" s="6" t="s">
        <v>15148</v>
      </c>
      <c r="K4046" s="6" t="str">
        <f>VLOOKUP(B4046,[2]product_categories_reydon!$A:$H,4,FALSE)</f>
        <v>Rugby / Balls</v>
      </c>
      <c r="L4046" s="12" t="str">
        <f>VLOOKUP(B4046,'[1]Reydon Pricelist+'!$A:$G,7,FALSE)</f>
        <v>5060475939606</v>
      </c>
      <c r="M4046" s="6" t="s">
        <v>15149</v>
      </c>
      <c r="N4046" s="6">
        <v>4</v>
      </c>
      <c r="O4046" s="6" t="s">
        <v>33</v>
      </c>
      <c r="P4046" s="6" t="s">
        <v>13394</v>
      </c>
      <c r="Q4046" s="6">
        <v>20</v>
      </c>
      <c r="R4046" s="6">
        <v>5060475939606</v>
      </c>
      <c r="S4046" s="6">
        <v>0.42599999999999999</v>
      </c>
      <c r="T4046" s="6">
        <v>11.2</v>
      </c>
      <c r="U4046" s="6">
        <v>33</v>
      </c>
      <c r="V4046" s="6">
        <v>15</v>
      </c>
      <c r="W4046" s="6">
        <v>9506620000</v>
      </c>
      <c r="X4046" s="6">
        <v>1585</v>
      </c>
    </row>
    <row r="4047" spans="1:24" s="6" customFormat="1" x14ac:dyDescent="0.25">
      <c r="A4047" s="6" t="s">
        <v>20524</v>
      </c>
      <c r="B4047" s="6" t="s">
        <v>15150</v>
      </c>
      <c r="C4047" s="2">
        <f>VLOOKUP(B4047,'[3]reydon-stock'!$A:$E,3,FALSE)</f>
        <v>54</v>
      </c>
      <c r="D4047" s="6" t="s">
        <v>15146</v>
      </c>
      <c r="E4047" s="6" t="s">
        <v>15147</v>
      </c>
      <c r="F4047" s="12" t="s">
        <v>20517</v>
      </c>
      <c r="G4047" s="12" t="s">
        <v>20519</v>
      </c>
      <c r="H4047" s="7">
        <f>VLOOKUP(B4047,'[1]Reydon Pricelist+'!$A:$P,16,FALSE)</f>
        <v>11.64</v>
      </c>
      <c r="I4047" s="7">
        <f>VLOOKUP(B4047,'[1]Reydon Pricelist+'!$A:$P,12,FALSE)</f>
        <v>24</v>
      </c>
      <c r="J4047" s="6" t="s">
        <v>15151</v>
      </c>
      <c r="K4047" s="6" t="str">
        <f>VLOOKUP(B4047,[2]product_categories_reydon!$A:$H,4,FALSE)</f>
        <v>Rugby / Balls</v>
      </c>
      <c r="L4047" s="12" t="str">
        <f>VLOOKUP(B4047,'[1]Reydon Pricelist+'!$A:$G,7,FALSE)</f>
        <v>5060475939590</v>
      </c>
      <c r="M4047" s="6" t="s">
        <v>15152</v>
      </c>
      <c r="N4047" s="6">
        <v>5</v>
      </c>
      <c r="O4047" s="6" t="s">
        <v>33</v>
      </c>
      <c r="P4047" s="6" t="s">
        <v>13394</v>
      </c>
      <c r="Q4047" s="6">
        <v>20</v>
      </c>
      <c r="R4047" s="6">
        <v>5060475939590</v>
      </c>
      <c r="S4047" s="6">
        <v>0.46</v>
      </c>
      <c r="T4047" s="6">
        <v>14.5</v>
      </c>
      <c r="U4047" s="6">
        <v>30.5</v>
      </c>
      <c r="V4047" s="6">
        <v>18.399999999999999</v>
      </c>
      <c r="W4047" s="6">
        <v>9506620000</v>
      </c>
      <c r="X4047" s="6">
        <v>1585</v>
      </c>
    </row>
    <row r="4048" spans="1:24" s="6" customFormat="1" x14ac:dyDescent="0.25">
      <c r="A4048" s="6" t="s">
        <v>20524</v>
      </c>
      <c r="B4048" s="6" t="s">
        <v>15153</v>
      </c>
      <c r="C4048" s="2">
        <f>VLOOKUP(B4048,'[3]reydon-stock'!$A:$E,3,FALSE)</f>
        <v>25</v>
      </c>
      <c r="D4048" s="6" t="s">
        <v>15154</v>
      </c>
      <c r="E4048" s="6" t="s">
        <v>15155</v>
      </c>
      <c r="F4048" s="12" t="s">
        <v>20517</v>
      </c>
      <c r="G4048" s="12" t="s">
        <v>20519</v>
      </c>
      <c r="H4048" s="7">
        <f>VLOOKUP(B4048,'[1]Reydon Pricelist+'!$A:$P,16,FALSE)</f>
        <v>8.74</v>
      </c>
      <c r="I4048" s="7">
        <f>VLOOKUP(B4048,'[1]Reydon Pricelist+'!$A:$P,12,FALSE)</f>
        <v>18</v>
      </c>
      <c r="J4048" s="6" t="s">
        <v>15156</v>
      </c>
      <c r="K4048" s="6" t="str">
        <f>VLOOKUP(B4048,[2]product_categories_reydon!$A:$H,4,FALSE)</f>
        <v>Rugby / Balls</v>
      </c>
      <c r="L4048" s="12" t="str">
        <f>VLOOKUP(B4048,'[1]Reydon Pricelist+'!$A:$G,7,FALSE)</f>
        <v>5060475936841</v>
      </c>
      <c r="M4048" s="6" t="s">
        <v>15157</v>
      </c>
      <c r="N4048" s="6">
        <v>3</v>
      </c>
      <c r="O4048" s="6" t="s">
        <v>5942</v>
      </c>
      <c r="P4048" s="6" t="s">
        <v>13394</v>
      </c>
      <c r="Q4048" s="6">
        <v>20</v>
      </c>
      <c r="R4048" s="6">
        <v>5060475936841</v>
      </c>
      <c r="S4048" s="6">
        <v>0.36699999999999999</v>
      </c>
      <c r="T4048" s="6">
        <v>13</v>
      </c>
      <c r="U4048" s="6">
        <v>17</v>
      </c>
      <c r="V4048" s="6">
        <v>26.5</v>
      </c>
      <c r="W4048" s="6">
        <v>9506620000</v>
      </c>
      <c r="X4048" s="6">
        <v>1562</v>
      </c>
    </row>
    <row r="4049" spans="1:24" s="6" customFormat="1" x14ac:dyDescent="0.25">
      <c r="A4049" s="6" t="s">
        <v>20524</v>
      </c>
      <c r="B4049" s="6" t="s">
        <v>15158</v>
      </c>
      <c r="C4049" s="2">
        <f>VLOOKUP(B4049,'[3]reydon-stock'!$A:$E,3,FALSE)</f>
        <v>27</v>
      </c>
      <c r="D4049" s="6" t="s">
        <v>15154</v>
      </c>
      <c r="E4049" s="6" t="s">
        <v>15155</v>
      </c>
      <c r="F4049" s="12" t="s">
        <v>20517</v>
      </c>
      <c r="G4049" s="12" t="s">
        <v>20519</v>
      </c>
      <c r="H4049" s="7">
        <f>VLOOKUP(B4049,'[1]Reydon Pricelist+'!$A:$P,16,FALSE)</f>
        <v>8.74</v>
      </c>
      <c r="I4049" s="7">
        <f>VLOOKUP(B4049,'[1]Reydon Pricelist+'!$A:$P,12,FALSE)</f>
        <v>18</v>
      </c>
      <c r="J4049" s="6" t="s">
        <v>15159</v>
      </c>
      <c r="K4049" s="6" t="str">
        <f>VLOOKUP(B4049,[2]product_categories_reydon!$A:$H,4,FALSE)</f>
        <v>Rugby / Balls</v>
      </c>
      <c r="L4049" s="12" t="str">
        <f>VLOOKUP(B4049,'[1]Reydon Pricelist+'!$A:$G,7,FALSE)</f>
        <v>5060475936834</v>
      </c>
      <c r="M4049" s="6" t="s">
        <v>15160</v>
      </c>
      <c r="N4049" s="6">
        <v>4</v>
      </c>
      <c r="O4049" s="6" t="s">
        <v>5942</v>
      </c>
      <c r="P4049" s="6" t="s">
        <v>13394</v>
      </c>
      <c r="Q4049" s="6">
        <v>20</v>
      </c>
      <c r="R4049" s="6">
        <v>5060475936834</v>
      </c>
      <c r="S4049" s="6">
        <v>0.41699999999999998</v>
      </c>
      <c r="T4049" s="6">
        <v>12.7</v>
      </c>
      <c r="U4049" s="6">
        <v>34</v>
      </c>
      <c r="V4049" s="6">
        <v>14.3</v>
      </c>
      <c r="W4049" s="6">
        <v>9506620000</v>
      </c>
      <c r="X4049" s="6">
        <v>1562</v>
      </c>
    </row>
    <row r="4050" spans="1:24" s="6" customFormat="1" x14ac:dyDescent="0.25">
      <c r="A4050" s="6" t="s">
        <v>20524</v>
      </c>
      <c r="B4050" s="6" t="s">
        <v>15161</v>
      </c>
      <c r="C4050" s="2">
        <f>VLOOKUP(B4050,'[3]reydon-stock'!$A:$E,3,FALSE)</f>
        <v>66</v>
      </c>
      <c r="D4050" s="6" t="s">
        <v>15154</v>
      </c>
      <c r="E4050" s="6" t="s">
        <v>15155</v>
      </c>
      <c r="F4050" s="12" t="s">
        <v>20517</v>
      </c>
      <c r="G4050" s="12" t="s">
        <v>20519</v>
      </c>
      <c r="H4050" s="7">
        <f>VLOOKUP(B4050,'[1]Reydon Pricelist+'!$A:$P,16,FALSE)</f>
        <v>8.74</v>
      </c>
      <c r="I4050" s="7">
        <f>VLOOKUP(B4050,'[1]Reydon Pricelist+'!$A:$P,12,FALSE)</f>
        <v>18</v>
      </c>
      <c r="J4050" s="6" t="s">
        <v>15162</v>
      </c>
      <c r="K4050" s="6" t="str">
        <f>VLOOKUP(B4050,[2]product_categories_reydon!$A:$H,4,FALSE)</f>
        <v>Rugby / Balls</v>
      </c>
      <c r="L4050" s="12" t="str">
        <f>VLOOKUP(B4050,'[1]Reydon Pricelist+'!$A:$G,7,FALSE)</f>
        <v>5060475936827</v>
      </c>
      <c r="M4050" s="6" t="s">
        <v>15163</v>
      </c>
      <c r="N4050" s="6">
        <v>5</v>
      </c>
      <c r="O4050" s="6" t="s">
        <v>5942</v>
      </c>
      <c r="P4050" s="6" t="s">
        <v>13394</v>
      </c>
      <c r="Q4050" s="6">
        <v>20</v>
      </c>
      <c r="R4050" s="6">
        <v>5060475936827</v>
      </c>
      <c r="S4050" s="6">
        <v>0.44400000000000001</v>
      </c>
      <c r="T4050" s="6">
        <v>14</v>
      </c>
      <c r="U4050" s="6">
        <v>18</v>
      </c>
      <c r="V4050" s="6">
        <v>30.6</v>
      </c>
      <c r="W4050" s="6">
        <v>9506620000</v>
      </c>
      <c r="X4050" s="6">
        <v>1562</v>
      </c>
    </row>
    <row r="4051" spans="1:24" s="6" customFormat="1" x14ac:dyDescent="0.25">
      <c r="A4051" s="6" t="s">
        <v>20524</v>
      </c>
      <c r="B4051" s="6" t="s">
        <v>15164</v>
      </c>
      <c r="C4051" s="2">
        <f>VLOOKUP(B4051,'[3]reydon-stock'!$A:$E,3,FALSE)</f>
        <v>19</v>
      </c>
      <c r="D4051" s="6" t="s">
        <v>15154</v>
      </c>
      <c r="E4051" s="6" t="s">
        <v>15155</v>
      </c>
      <c r="F4051" s="12" t="s">
        <v>20517</v>
      </c>
      <c r="G4051" s="12" t="s">
        <v>20519</v>
      </c>
      <c r="H4051" s="7">
        <f>VLOOKUP(B4051,'[1]Reydon Pricelist+'!$A:$P,16,FALSE)</f>
        <v>8.74</v>
      </c>
      <c r="I4051" s="7">
        <f>VLOOKUP(B4051,'[1]Reydon Pricelist+'!$A:$P,12,FALSE)</f>
        <v>18</v>
      </c>
      <c r="J4051" s="6" t="s">
        <v>15165</v>
      </c>
      <c r="K4051" s="6" t="str">
        <f>VLOOKUP(B4051,[2]product_categories_reydon!$A:$H,4,FALSE)</f>
        <v>Rugby / Balls</v>
      </c>
      <c r="L4051" s="12" t="str">
        <f>VLOOKUP(B4051,'[1]Reydon Pricelist+'!$A:$G,7,FALSE)</f>
        <v>5060475930252</v>
      </c>
      <c r="M4051" s="6" t="s">
        <v>15166</v>
      </c>
      <c r="N4051" s="6">
        <v>3</v>
      </c>
      <c r="O4051" s="6" t="s">
        <v>5299</v>
      </c>
      <c r="P4051" s="6" t="s">
        <v>13394</v>
      </c>
      <c r="Q4051" s="6">
        <v>20</v>
      </c>
      <c r="R4051" s="6">
        <v>5060475930252</v>
      </c>
      <c r="S4051" s="6">
        <v>0.38200000000000001</v>
      </c>
      <c r="T4051" s="6">
        <v>27</v>
      </c>
      <c r="U4051" s="6">
        <v>17.5</v>
      </c>
      <c r="V4051" s="6">
        <v>11</v>
      </c>
      <c r="W4051" s="6">
        <v>9506620000</v>
      </c>
      <c r="X4051" s="6">
        <v>1562</v>
      </c>
    </row>
    <row r="4052" spans="1:24" s="6" customFormat="1" x14ac:dyDescent="0.25">
      <c r="A4052" s="6" t="s">
        <v>20524</v>
      </c>
      <c r="B4052" s="6" t="s">
        <v>15167</v>
      </c>
      <c r="C4052" s="2">
        <f>VLOOKUP(B4052,'[3]reydon-stock'!$A:$E,3,FALSE)</f>
        <v>42</v>
      </c>
      <c r="D4052" s="6" t="s">
        <v>15154</v>
      </c>
      <c r="E4052" s="6" t="s">
        <v>15155</v>
      </c>
      <c r="F4052" s="12" t="s">
        <v>20517</v>
      </c>
      <c r="G4052" s="12" t="s">
        <v>20519</v>
      </c>
      <c r="H4052" s="7">
        <f>VLOOKUP(B4052,'[1]Reydon Pricelist+'!$A:$P,16,FALSE)</f>
        <v>8.74</v>
      </c>
      <c r="I4052" s="7">
        <f>VLOOKUP(B4052,'[1]Reydon Pricelist+'!$A:$P,12,FALSE)</f>
        <v>18</v>
      </c>
      <c r="J4052" s="6" t="s">
        <v>15168</v>
      </c>
      <c r="K4052" s="6" t="str">
        <f>VLOOKUP(B4052,[2]product_categories_reydon!$A:$H,4,FALSE)</f>
        <v>Rugby / Balls</v>
      </c>
      <c r="L4052" s="12" t="str">
        <f>VLOOKUP(B4052,'[1]Reydon Pricelist+'!$A:$G,7,FALSE)</f>
        <v>5060475930269</v>
      </c>
      <c r="M4052" s="6" t="s">
        <v>15169</v>
      </c>
      <c r="N4052" s="6">
        <v>4</v>
      </c>
      <c r="O4052" s="6" t="s">
        <v>5299</v>
      </c>
      <c r="P4052" s="6" t="s">
        <v>13394</v>
      </c>
      <c r="Q4052" s="6">
        <v>20</v>
      </c>
      <c r="R4052" s="6">
        <v>5060475930269</v>
      </c>
      <c r="S4052" s="6">
        <v>0.41299999999999998</v>
      </c>
      <c r="T4052" s="6">
        <v>29.3</v>
      </c>
      <c r="U4052" s="6">
        <v>17</v>
      </c>
      <c r="V4052" s="6">
        <v>10.5</v>
      </c>
      <c r="W4052" s="6">
        <v>9506620000</v>
      </c>
      <c r="X4052" s="6">
        <v>1562</v>
      </c>
    </row>
    <row r="4053" spans="1:24" s="6" customFormat="1" x14ac:dyDescent="0.25">
      <c r="A4053" s="6" t="s">
        <v>20524</v>
      </c>
      <c r="B4053" s="6" t="s">
        <v>15170</v>
      </c>
      <c r="C4053" s="2">
        <f>VLOOKUP(B4053,'[3]reydon-stock'!$A:$E,3,FALSE)</f>
        <v>61</v>
      </c>
      <c r="D4053" s="6" t="s">
        <v>15154</v>
      </c>
      <c r="E4053" s="6" t="s">
        <v>15155</v>
      </c>
      <c r="F4053" s="12" t="s">
        <v>20517</v>
      </c>
      <c r="G4053" s="12" t="s">
        <v>20519</v>
      </c>
      <c r="H4053" s="7">
        <f>VLOOKUP(B4053,'[1]Reydon Pricelist+'!$A:$P,16,FALSE)</f>
        <v>8.74</v>
      </c>
      <c r="I4053" s="7">
        <f>VLOOKUP(B4053,'[1]Reydon Pricelist+'!$A:$P,12,FALSE)</f>
        <v>18</v>
      </c>
      <c r="J4053" s="6" t="s">
        <v>15171</v>
      </c>
      <c r="K4053" s="6" t="str">
        <f>VLOOKUP(B4053,[2]product_categories_reydon!$A:$H,4,FALSE)</f>
        <v>Rugby / Balls</v>
      </c>
      <c r="L4053" s="12" t="str">
        <f>VLOOKUP(B4053,'[1]Reydon Pricelist+'!$A:$G,7,FALSE)</f>
        <v>5060475930276</v>
      </c>
      <c r="M4053" s="6" t="s">
        <v>15172</v>
      </c>
      <c r="N4053" s="6">
        <v>5</v>
      </c>
      <c r="O4053" s="6" t="s">
        <v>5299</v>
      </c>
      <c r="P4053" s="6" t="s">
        <v>13394</v>
      </c>
      <c r="Q4053" s="6">
        <v>20</v>
      </c>
      <c r="R4053" s="6">
        <v>5060475930276</v>
      </c>
      <c r="S4053" s="6">
        <v>0.45</v>
      </c>
      <c r="T4053" s="6">
        <v>30</v>
      </c>
      <c r="U4053" s="6">
        <v>18.8</v>
      </c>
      <c r="V4053" s="6">
        <v>10.5</v>
      </c>
      <c r="W4053" s="6">
        <v>9506620000</v>
      </c>
      <c r="X4053" s="6">
        <v>1562</v>
      </c>
    </row>
    <row r="4054" spans="1:24" s="6" customFormat="1" x14ac:dyDescent="0.25">
      <c r="A4054" s="6" t="s">
        <v>20524</v>
      </c>
      <c r="B4054" s="6" t="s">
        <v>15173</v>
      </c>
      <c r="C4054" s="2">
        <f>VLOOKUP(B4054,'[3]reydon-stock'!$A:$E,3,FALSE)</f>
        <v>100</v>
      </c>
      <c r="D4054" s="6" t="s">
        <v>15174</v>
      </c>
      <c r="E4054" s="6" t="s">
        <v>15155</v>
      </c>
      <c r="F4054" s="12" t="s">
        <v>20517</v>
      </c>
      <c r="G4054" s="12" t="s">
        <v>20519</v>
      </c>
      <c r="H4054" s="7">
        <f>VLOOKUP(B4054,'[1]Reydon Pricelist+'!$A:$P,16,FALSE)</f>
        <v>8.74</v>
      </c>
      <c r="I4054" s="7">
        <f>VLOOKUP(B4054,'[1]Reydon Pricelist+'!$A:$P,12,FALSE)</f>
        <v>18</v>
      </c>
      <c r="J4054" s="6" t="s">
        <v>15175</v>
      </c>
      <c r="K4054" s="6" t="str">
        <f>VLOOKUP(B4054,[2]product_categories_reydon!$A:$H,4,FALSE)</f>
        <v>Rugby / Balls</v>
      </c>
      <c r="L4054" s="12" t="str">
        <f>VLOOKUP(B4054,'[1]Reydon Pricelist+'!$A:$G,7,FALSE)</f>
        <v>5060449589073</v>
      </c>
      <c r="M4054" s="6" t="s">
        <v>15176</v>
      </c>
      <c r="N4054" s="6">
        <v>3</v>
      </c>
      <c r="O4054" s="6" t="s">
        <v>33</v>
      </c>
      <c r="P4054" s="6" t="s">
        <v>13394</v>
      </c>
      <c r="Q4054" s="6">
        <v>20</v>
      </c>
      <c r="R4054" s="6">
        <v>5060449589073</v>
      </c>
      <c r="S4054" s="6">
        <v>0.378</v>
      </c>
      <c r="T4054" s="6">
        <v>26</v>
      </c>
      <c r="U4054" s="6">
        <v>17</v>
      </c>
      <c r="V4054" s="6">
        <v>9.8000000000000007</v>
      </c>
      <c r="W4054" s="6">
        <v>9506620000</v>
      </c>
      <c r="X4054" s="6">
        <v>1564</v>
      </c>
    </row>
    <row r="4055" spans="1:24" s="6" customFormat="1" x14ac:dyDescent="0.25">
      <c r="A4055" s="6" t="s">
        <v>20524</v>
      </c>
      <c r="B4055" s="6" t="s">
        <v>15177</v>
      </c>
      <c r="C4055" s="2">
        <f>VLOOKUP(B4055,'[3]reydon-stock'!$A:$E,3,FALSE)</f>
        <v>110</v>
      </c>
      <c r="D4055" s="6" t="s">
        <v>15174</v>
      </c>
      <c r="E4055" s="6" t="s">
        <v>15155</v>
      </c>
      <c r="F4055" s="12" t="s">
        <v>20517</v>
      </c>
      <c r="G4055" s="12" t="s">
        <v>20519</v>
      </c>
      <c r="H4055" s="7">
        <f>VLOOKUP(B4055,'[1]Reydon Pricelist+'!$A:$P,16,FALSE)</f>
        <v>8.74</v>
      </c>
      <c r="I4055" s="7">
        <f>VLOOKUP(B4055,'[1]Reydon Pricelist+'!$A:$P,12,FALSE)</f>
        <v>18</v>
      </c>
      <c r="J4055" s="6" t="s">
        <v>15178</v>
      </c>
      <c r="K4055" s="6" t="str">
        <f>VLOOKUP(B4055,[2]product_categories_reydon!$A:$H,4,FALSE)</f>
        <v>Rugby / Balls</v>
      </c>
      <c r="L4055" s="12" t="str">
        <f>VLOOKUP(B4055,'[1]Reydon Pricelist+'!$A:$G,7,FALSE)</f>
        <v>5060449589080</v>
      </c>
      <c r="M4055" s="6" t="s">
        <v>15179</v>
      </c>
      <c r="N4055" s="6">
        <v>4</v>
      </c>
      <c r="O4055" s="6" t="s">
        <v>33</v>
      </c>
      <c r="P4055" s="6" t="s">
        <v>13394</v>
      </c>
      <c r="Q4055" s="6">
        <v>20</v>
      </c>
      <c r="R4055" s="6">
        <v>5060449589080</v>
      </c>
      <c r="S4055" s="6">
        <v>0.42</v>
      </c>
      <c r="T4055" s="6">
        <v>29</v>
      </c>
      <c r="U4055" s="6">
        <v>18</v>
      </c>
      <c r="V4055" s="6">
        <v>11</v>
      </c>
      <c r="W4055" s="6">
        <v>9506620000</v>
      </c>
      <c r="X4055" s="6">
        <v>1564</v>
      </c>
    </row>
    <row r="4056" spans="1:24" s="6" customFormat="1" x14ac:dyDescent="0.25">
      <c r="A4056" s="6" t="s">
        <v>20524</v>
      </c>
      <c r="B4056" s="6" t="s">
        <v>15180</v>
      </c>
      <c r="C4056" s="2">
        <f>VLOOKUP(B4056,'[3]reydon-stock'!$A:$E,3,FALSE)</f>
        <v>151</v>
      </c>
      <c r="D4056" s="6" t="s">
        <v>15174</v>
      </c>
      <c r="E4056" s="6" t="s">
        <v>15155</v>
      </c>
      <c r="F4056" s="12" t="s">
        <v>20517</v>
      </c>
      <c r="G4056" s="12" t="s">
        <v>20519</v>
      </c>
      <c r="H4056" s="7">
        <f>VLOOKUP(B4056,'[1]Reydon Pricelist+'!$A:$P,16,FALSE)</f>
        <v>8.74</v>
      </c>
      <c r="I4056" s="7">
        <f>VLOOKUP(B4056,'[1]Reydon Pricelist+'!$A:$P,12,FALSE)</f>
        <v>18</v>
      </c>
      <c r="J4056" s="6" t="s">
        <v>15181</v>
      </c>
      <c r="K4056" s="6" t="str">
        <f>VLOOKUP(B4056,[2]product_categories_reydon!$A:$H,4,FALSE)</f>
        <v>Rugby / Balls</v>
      </c>
      <c r="L4056" s="12" t="str">
        <f>VLOOKUP(B4056,'[1]Reydon Pricelist+'!$A:$G,7,FALSE)</f>
        <v>5060449589097</v>
      </c>
      <c r="M4056" s="6" t="s">
        <v>15182</v>
      </c>
      <c r="N4056" s="6">
        <v>5</v>
      </c>
      <c r="O4056" s="6" t="s">
        <v>33</v>
      </c>
      <c r="P4056" s="6" t="s">
        <v>13394</v>
      </c>
      <c r="Q4056" s="6">
        <v>20</v>
      </c>
      <c r="R4056" s="6">
        <v>5060449589097</v>
      </c>
      <c r="S4056" s="6">
        <v>0.443</v>
      </c>
      <c r="T4056" s="6">
        <v>11.2</v>
      </c>
      <c r="U4056" s="6">
        <v>19</v>
      </c>
      <c r="V4056" s="6">
        <v>29.8</v>
      </c>
      <c r="W4056" s="6">
        <v>9506620000</v>
      </c>
      <c r="X4056" s="6">
        <v>1564</v>
      </c>
    </row>
    <row r="4057" spans="1:24" s="6" customFormat="1" x14ac:dyDescent="0.25">
      <c r="A4057" s="6" t="s">
        <v>20524</v>
      </c>
      <c r="B4057" s="6" t="s">
        <v>15183</v>
      </c>
      <c r="C4057" s="2">
        <f>VLOOKUP(B4057,'[3]reydon-stock'!$A:$E,3,FALSE)</f>
        <v>172</v>
      </c>
      <c r="D4057" s="6" t="s">
        <v>15184</v>
      </c>
      <c r="E4057" s="6" t="s">
        <v>15185</v>
      </c>
      <c r="F4057" s="12" t="s">
        <v>20517</v>
      </c>
      <c r="G4057" s="12" t="s">
        <v>20519</v>
      </c>
      <c r="H4057" s="7">
        <f>VLOOKUP(B4057,'[1]Reydon Pricelist+'!$A:$P,16,FALSE)</f>
        <v>5.82</v>
      </c>
      <c r="I4057" s="7">
        <f>VLOOKUP(B4057,'[1]Reydon Pricelist+'!$A:$P,12,FALSE)</f>
        <v>12</v>
      </c>
      <c r="J4057" s="6" t="s">
        <v>15186</v>
      </c>
      <c r="K4057" s="6" t="str">
        <f>VLOOKUP(B4057,[2]product_categories_reydon!$A:$H,4,FALSE)</f>
        <v>Rugby / Balls</v>
      </c>
      <c r="L4057" s="12" t="str">
        <f>VLOOKUP(B4057,'[1]Reydon Pricelist+'!$A:$G,7,FALSE)</f>
        <v>5060475939644</v>
      </c>
      <c r="M4057" s="6" t="s">
        <v>15187</v>
      </c>
      <c r="N4057" s="6">
        <v>3</v>
      </c>
      <c r="O4057" s="6" t="s">
        <v>33</v>
      </c>
      <c r="P4057" s="6" t="s">
        <v>13394</v>
      </c>
      <c r="Q4057" s="6">
        <v>20</v>
      </c>
      <c r="R4057" s="6">
        <v>5060475939644</v>
      </c>
      <c r="S4057" s="6">
        <v>0.33700000000000002</v>
      </c>
      <c r="T4057" s="6">
        <v>13.3</v>
      </c>
      <c r="U4057" s="6">
        <v>17.2</v>
      </c>
      <c r="V4057" s="6">
        <v>26.2</v>
      </c>
      <c r="W4057" s="6">
        <v>9506620000</v>
      </c>
      <c r="X4057" s="6">
        <v>1579</v>
      </c>
    </row>
    <row r="4058" spans="1:24" s="6" customFormat="1" x14ac:dyDescent="0.25">
      <c r="A4058" s="6" t="s">
        <v>20524</v>
      </c>
      <c r="B4058" s="6" t="s">
        <v>15188</v>
      </c>
      <c r="C4058" s="2">
        <f>VLOOKUP(B4058,'[3]reydon-stock'!$A:$E,3,FALSE)</f>
        <v>214</v>
      </c>
      <c r="D4058" s="6" t="s">
        <v>15184</v>
      </c>
      <c r="E4058" s="6" t="s">
        <v>15185</v>
      </c>
      <c r="F4058" s="12" t="s">
        <v>20517</v>
      </c>
      <c r="G4058" s="12" t="s">
        <v>20519</v>
      </c>
      <c r="H4058" s="7">
        <f>VLOOKUP(B4058,'[1]Reydon Pricelist+'!$A:$P,16,FALSE)</f>
        <v>5.82</v>
      </c>
      <c r="I4058" s="7">
        <f>VLOOKUP(B4058,'[1]Reydon Pricelist+'!$A:$P,12,FALSE)</f>
        <v>12</v>
      </c>
      <c r="J4058" s="6" t="s">
        <v>15189</v>
      </c>
      <c r="K4058" s="6" t="str">
        <f>VLOOKUP(B4058,[2]product_categories_reydon!$A:$H,4,FALSE)</f>
        <v>Rugby / Balls</v>
      </c>
      <c r="L4058" s="12" t="str">
        <f>VLOOKUP(B4058,'[1]Reydon Pricelist+'!$A:$G,7,FALSE)</f>
        <v>5060475939620</v>
      </c>
      <c r="M4058" s="6" t="s">
        <v>15190</v>
      </c>
      <c r="N4058" s="6">
        <v>4</v>
      </c>
      <c r="O4058" s="6" t="s">
        <v>33</v>
      </c>
      <c r="P4058" s="6" t="s">
        <v>13394</v>
      </c>
      <c r="Q4058" s="6">
        <v>20</v>
      </c>
      <c r="R4058" s="6">
        <v>5060475939620</v>
      </c>
      <c r="S4058" s="6">
        <v>0.35</v>
      </c>
      <c r="T4058" s="6">
        <v>17</v>
      </c>
      <c r="U4058" s="6">
        <v>30</v>
      </c>
      <c r="V4058" s="6">
        <v>10.5</v>
      </c>
      <c r="W4058" s="6">
        <v>9506620000</v>
      </c>
      <c r="X4058" s="6">
        <v>1579</v>
      </c>
    </row>
    <row r="4059" spans="1:24" s="6" customFormat="1" x14ac:dyDescent="0.25">
      <c r="A4059" s="6" t="s">
        <v>20524</v>
      </c>
      <c r="B4059" s="6" t="s">
        <v>15191</v>
      </c>
      <c r="C4059" s="2">
        <f>VLOOKUP(B4059,'[3]reydon-stock'!$A:$E,3,FALSE)</f>
        <v>283</v>
      </c>
      <c r="D4059" s="6" t="s">
        <v>15184</v>
      </c>
      <c r="E4059" s="6" t="s">
        <v>15185</v>
      </c>
      <c r="F4059" s="12" t="s">
        <v>20517</v>
      </c>
      <c r="G4059" s="12" t="s">
        <v>20519</v>
      </c>
      <c r="H4059" s="7">
        <f>VLOOKUP(B4059,'[1]Reydon Pricelist+'!$A:$P,16,FALSE)</f>
        <v>5.82</v>
      </c>
      <c r="I4059" s="7">
        <f>VLOOKUP(B4059,'[1]Reydon Pricelist+'!$A:$P,12,FALSE)</f>
        <v>12</v>
      </c>
      <c r="J4059" s="6" t="s">
        <v>15192</v>
      </c>
      <c r="K4059" s="6" t="str">
        <f>VLOOKUP(B4059,[2]product_categories_reydon!$A:$H,4,FALSE)</f>
        <v>Rugby / Balls</v>
      </c>
      <c r="L4059" s="12" t="str">
        <f>VLOOKUP(B4059,'[1]Reydon Pricelist+'!$A:$G,7,FALSE)</f>
        <v>5060475939637</v>
      </c>
      <c r="M4059" s="6" t="s">
        <v>15193</v>
      </c>
      <c r="N4059" s="6">
        <v>5</v>
      </c>
      <c r="O4059" s="6" t="s">
        <v>33</v>
      </c>
      <c r="P4059" s="6" t="s">
        <v>13394</v>
      </c>
      <c r="Q4059" s="6">
        <v>20</v>
      </c>
      <c r="R4059" s="6">
        <v>5060475939637</v>
      </c>
      <c r="S4059" s="6">
        <v>0.39</v>
      </c>
      <c r="T4059" s="6">
        <v>16</v>
      </c>
      <c r="U4059" s="6">
        <v>34</v>
      </c>
      <c r="V4059" s="6">
        <v>15.1</v>
      </c>
      <c r="W4059" s="6">
        <v>9506620000</v>
      </c>
      <c r="X4059" s="6">
        <v>1579</v>
      </c>
    </row>
    <row r="4060" spans="1:24" s="6" customFormat="1" x14ac:dyDescent="0.25">
      <c r="A4060" s="6" t="s">
        <v>20524</v>
      </c>
      <c r="B4060" s="6" t="s">
        <v>15194</v>
      </c>
      <c r="C4060" s="2">
        <f>VLOOKUP(B4060,'[3]reydon-stock'!$A:$E,3,FALSE)</f>
        <v>33</v>
      </c>
      <c r="D4060" s="6" t="s">
        <v>15195</v>
      </c>
      <c r="E4060" s="6" t="s">
        <v>15196</v>
      </c>
      <c r="F4060" s="12" t="s">
        <v>20517</v>
      </c>
      <c r="G4060" s="12" t="s">
        <v>20519</v>
      </c>
      <c r="H4060" s="7">
        <f>VLOOKUP(B4060,'[1]Reydon Pricelist+'!$A:$P,16,FALSE)</f>
        <v>5.24</v>
      </c>
      <c r="I4060" s="7">
        <f>VLOOKUP(B4060,'[1]Reydon Pricelist+'!$A:$P,12,FALSE)</f>
        <v>11</v>
      </c>
      <c r="J4060" s="6" t="s">
        <v>15197</v>
      </c>
      <c r="K4060" s="6" t="str">
        <f>VLOOKUP(B4060,[2]product_categories_reydon!$A:$H,4,FALSE)</f>
        <v>Rugby / Balls</v>
      </c>
      <c r="L4060" s="12" t="str">
        <f>VLOOKUP(B4060,'[1]Reydon Pricelist+'!$A:$G,7,FALSE)</f>
        <v>5060562170745</v>
      </c>
      <c r="M4060" s="6" t="s">
        <v>15198</v>
      </c>
      <c r="N4060" s="6" t="s">
        <v>5129</v>
      </c>
      <c r="O4060" s="6" t="s">
        <v>15199</v>
      </c>
      <c r="P4060" s="6" t="s">
        <v>13394</v>
      </c>
      <c r="Q4060" s="6">
        <v>20</v>
      </c>
      <c r="R4060" s="6">
        <v>5060562170745</v>
      </c>
      <c r="S4060" s="6">
        <v>0.20100000000000001</v>
      </c>
      <c r="T4060" s="6">
        <v>8.6</v>
      </c>
      <c r="U4060" s="6">
        <v>13.2</v>
      </c>
      <c r="V4060" s="6">
        <v>33.700000000000003</v>
      </c>
      <c r="W4060" s="6">
        <v>9506620000</v>
      </c>
      <c r="X4060" s="6">
        <v>1560</v>
      </c>
    </row>
    <row r="4061" spans="1:24" s="6" customFormat="1" x14ac:dyDescent="0.25">
      <c r="A4061" s="6" t="s">
        <v>20524</v>
      </c>
      <c r="B4061" s="6" t="s">
        <v>15200</v>
      </c>
      <c r="C4061" s="2">
        <f>VLOOKUP(B4061,'[3]reydon-stock'!$A:$E,3,FALSE)</f>
        <v>0</v>
      </c>
      <c r="D4061" s="6" t="s">
        <v>15195</v>
      </c>
      <c r="E4061" s="6" t="s">
        <v>15196</v>
      </c>
      <c r="F4061" s="12" t="s">
        <v>20517</v>
      </c>
      <c r="G4061" s="12" t="s">
        <v>20519</v>
      </c>
      <c r="H4061" s="7">
        <f>VLOOKUP(B4061,'[1]Reydon Pricelist+'!$A:$P,16,FALSE)</f>
        <v>5.82</v>
      </c>
      <c r="I4061" s="7">
        <f>VLOOKUP(B4061,'[1]Reydon Pricelist+'!$A:$P,12,FALSE)</f>
        <v>12</v>
      </c>
      <c r="J4061" s="6" t="s">
        <v>15201</v>
      </c>
      <c r="K4061" s="6" t="str">
        <f>VLOOKUP(B4061,[2]product_categories_reydon!$A:$H,4,FALSE)</f>
        <v>Rugby / Balls</v>
      </c>
      <c r="L4061" s="12" t="str">
        <f>VLOOKUP(B4061,'[1]Reydon Pricelist+'!$A:$G,7,FALSE)</f>
        <v>5060562170738</v>
      </c>
      <c r="M4061" s="6" t="s">
        <v>15202</v>
      </c>
      <c r="N4061" s="6">
        <v>4.5</v>
      </c>
      <c r="O4061" s="6" t="s">
        <v>15199</v>
      </c>
      <c r="P4061" s="6" t="s">
        <v>13394</v>
      </c>
      <c r="Q4061" s="6">
        <v>20</v>
      </c>
      <c r="R4061" s="6">
        <v>5060562170738</v>
      </c>
      <c r="S4061" s="6">
        <v>0.36699999999999999</v>
      </c>
      <c r="T4061" s="6">
        <v>13.3</v>
      </c>
      <c r="U4061" s="6">
        <v>28.4</v>
      </c>
      <c r="V4061" s="6">
        <v>18</v>
      </c>
      <c r="W4061" s="6">
        <v>9506620000</v>
      </c>
      <c r="X4061" s="6">
        <v>1560</v>
      </c>
    </row>
    <row r="4062" spans="1:24" s="6" customFormat="1" x14ac:dyDescent="0.25">
      <c r="A4062" s="6" t="s">
        <v>20524</v>
      </c>
      <c r="B4062" s="6" t="s">
        <v>15203</v>
      </c>
      <c r="C4062" s="2">
        <f>VLOOKUP(B4062,'[3]reydon-stock'!$A:$E,3,FALSE)</f>
        <v>32</v>
      </c>
      <c r="D4062" s="6" t="s">
        <v>15204</v>
      </c>
      <c r="E4062" s="6" t="s">
        <v>15205</v>
      </c>
      <c r="F4062" s="12" t="s">
        <v>20517</v>
      </c>
      <c r="G4062" s="12" t="s">
        <v>20519</v>
      </c>
      <c r="H4062" s="7">
        <f>VLOOKUP(B4062,'[1]Reydon Pricelist+'!$A:$P,16,FALSE)</f>
        <v>5.24</v>
      </c>
      <c r="I4062" s="7">
        <f>VLOOKUP(B4062,'[1]Reydon Pricelist+'!$A:$P,12,FALSE)</f>
        <v>11</v>
      </c>
      <c r="J4062" s="6" t="s">
        <v>15206</v>
      </c>
      <c r="K4062" s="6" t="str">
        <f>VLOOKUP(B4062,[2]product_categories_reydon!$A:$H,4,FALSE)</f>
        <v>Rugby / Balls</v>
      </c>
      <c r="L4062" s="12" t="str">
        <f>VLOOKUP(B4062,'[1]Reydon Pricelist+'!$A:$G,7,FALSE)</f>
        <v>5060562175436</v>
      </c>
      <c r="M4062" s="6" t="s">
        <v>15207</v>
      </c>
      <c r="N4062" s="6" t="s">
        <v>5129</v>
      </c>
      <c r="O4062" s="6" t="s">
        <v>33</v>
      </c>
      <c r="P4062" s="6" t="s">
        <v>13394</v>
      </c>
      <c r="Q4062" s="6">
        <v>20</v>
      </c>
      <c r="R4062" s="6">
        <v>5060562175436</v>
      </c>
      <c r="S4062" s="6">
        <v>0.189</v>
      </c>
      <c r="T4062" s="6">
        <v>9.3000000000000007</v>
      </c>
      <c r="U4062" s="6">
        <v>12.9</v>
      </c>
      <c r="V4062" s="6">
        <v>24.2</v>
      </c>
      <c r="W4062" s="6">
        <v>9506620000</v>
      </c>
      <c r="X4062" s="6">
        <v>1587</v>
      </c>
    </row>
    <row r="4063" spans="1:24" s="6" customFormat="1" x14ac:dyDescent="0.25">
      <c r="A4063" s="6" t="s">
        <v>20524</v>
      </c>
      <c r="B4063" s="6" t="s">
        <v>15208</v>
      </c>
      <c r="C4063" s="2">
        <f>VLOOKUP(B4063,'[3]reydon-stock'!$A:$E,3,FALSE)</f>
        <v>35</v>
      </c>
      <c r="D4063" s="6" t="s">
        <v>15204</v>
      </c>
      <c r="E4063" s="6" t="s">
        <v>15205</v>
      </c>
      <c r="F4063" s="12" t="s">
        <v>20517</v>
      </c>
      <c r="G4063" s="12" t="s">
        <v>20519</v>
      </c>
      <c r="H4063" s="7">
        <f>VLOOKUP(B4063,'[1]Reydon Pricelist+'!$A:$P,16,FALSE)</f>
        <v>4.08</v>
      </c>
      <c r="I4063" s="7">
        <f>VLOOKUP(B4063,'[1]Reydon Pricelist+'!$A:$P,12,FALSE)</f>
        <v>9</v>
      </c>
      <c r="J4063" s="6" t="s">
        <v>15209</v>
      </c>
      <c r="K4063" s="6" t="str">
        <f>VLOOKUP(B4063,[2]product_categories_reydon!$A:$H,4,FALSE)</f>
        <v>Rugby / Balls</v>
      </c>
      <c r="L4063" s="12" t="str">
        <f>VLOOKUP(B4063,'[1]Reydon Pricelist+'!$A:$G,7,FALSE)</f>
        <v>5060562175443</v>
      </c>
      <c r="M4063" s="6" t="s">
        <v>15210</v>
      </c>
      <c r="N4063" s="6" t="s">
        <v>5114</v>
      </c>
      <c r="O4063" s="6" t="s">
        <v>33</v>
      </c>
      <c r="P4063" s="6" t="s">
        <v>13394</v>
      </c>
      <c r="Q4063" s="6">
        <v>20</v>
      </c>
      <c r="R4063" s="6">
        <v>5060562175443</v>
      </c>
      <c r="S4063" s="6">
        <v>0.12</v>
      </c>
      <c r="T4063" s="6">
        <v>7.4</v>
      </c>
      <c r="U4063" s="6">
        <v>15.8</v>
      </c>
      <c r="V4063" s="6">
        <v>9</v>
      </c>
      <c r="W4063" s="6">
        <v>9506620000</v>
      </c>
      <c r="X4063" s="6">
        <v>1587</v>
      </c>
    </row>
    <row r="4064" spans="1:24" s="6" customFormat="1" ht="60" x14ac:dyDescent="0.25">
      <c r="A4064" s="6" t="s">
        <v>20524</v>
      </c>
      <c r="B4064" s="6" t="s">
        <v>15211</v>
      </c>
      <c r="C4064" s="2">
        <f>VLOOKUP(B4064,'[3]reydon-stock'!$A:$E,3,FALSE)</f>
        <v>20</v>
      </c>
      <c r="D4064" s="6" t="s">
        <v>15212</v>
      </c>
      <c r="E4064" s="8" t="s">
        <v>15213</v>
      </c>
      <c r="F4064" s="12" t="s">
        <v>20517</v>
      </c>
      <c r="G4064" s="12" t="s">
        <v>20519</v>
      </c>
      <c r="H4064" s="7">
        <f>VLOOKUP(B4064,'[1]Reydon Pricelist+'!$A:$P,16,FALSE)</f>
        <v>14.56</v>
      </c>
      <c r="I4064" s="7">
        <f>VLOOKUP(B4064,'[1]Reydon Pricelist+'!$A:$P,12,FALSE)</f>
        <v>30</v>
      </c>
      <c r="J4064" s="6" t="s">
        <v>15214</v>
      </c>
      <c r="K4064" s="6" t="str">
        <f>VLOOKUP(B4064,[2]product_categories_reydon!$A:$H,4,FALSE)</f>
        <v>Rugby / Balls</v>
      </c>
      <c r="L4064" s="12" t="str">
        <f>VLOOKUP(B4064,'[1]Reydon Pricelist+'!$A:$G,7,FALSE)</f>
        <v>5060562177171</v>
      </c>
      <c r="M4064" s="6" t="s">
        <v>15215</v>
      </c>
      <c r="P4064" s="6" t="s">
        <v>13394</v>
      </c>
      <c r="Q4064" s="6">
        <v>20</v>
      </c>
      <c r="R4064" s="6">
        <v>5060562177171</v>
      </c>
      <c r="S4064" s="6">
        <v>0.44900000000000001</v>
      </c>
      <c r="T4064" s="6">
        <v>15</v>
      </c>
      <c r="U4064" s="6">
        <v>10</v>
      </c>
      <c r="V4064" s="6">
        <v>20</v>
      </c>
      <c r="W4064" s="6">
        <v>9506620000</v>
      </c>
      <c r="X4064" s="6">
        <v>48112</v>
      </c>
    </row>
    <row r="4065" spans="1:24" s="6" customFormat="1" ht="60" x14ac:dyDescent="0.25">
      <c r="A4065" s="6" t="s">
        <v>20524</v>
      </c>
      <c r="B4065" s="6" t="s">
        <v>15216</v>
      </c>
      <c r="C4065" s="2">
        <f>VLOOKUP(B4065,'[3]reydon-stock'!$A:$E,3,FALSE)</f>
        <v>188</v>
      </c>
      <c r="D4065" s="6" t="s">
        <v>15217</v>
      </c>
      <c r="E4065" s="8" t="s">
        <v>15218</v>
      </c>
      <c r="F4065" s="12" t="s">
        <v>20517</v>
      </c>
      <c r="G4065" s="12" t="s">
        <v>20519</v>
      </c>
      <c r="H4065" s="7">
        <f>VLOOKUP(B4065,'[1]Reydon Pricelist+'!$A:$P,16,FALSE)</f>
        <v>4.66</v>
      </c>
      <c r="I4065" s="7">
        <f>VLOOKUP(B4065,'[1]Reydon Pricelist+'!$A:$P,12,FALSE)</f>
        <v>10</v>
      </c>
      <c r="J4065" s="6" t="s">
        <v>15219</v>
      </c>
      <c r="K4065" s="6" t="str">
        <f>VLOOKUP(B4065,[2]product_categories_reydon!$A:$H,4,FALSE)</f>
        <v>Rugby / Balls</v>
      </c>
      <c r="L4065" s="12" t="str">
        <f>VLOOKUP(B4065,'[1]Reydon Pricelist+'!$A:$G,7,FALSE)</f>
        <v>5060675517338</v>
      </c>
      <c r="M4065" s="6" t="s">
        <v>15220</v>
      </c>
      <c r="N4065" s="6">
        <v>3</v>
      </c>
      <c r="P4065" s="6" t="s">
        <v>13394</v>
      </c>
      <c r="Q4065" s="6">
        <v>20</v>
      </c>
      <c r="R4065" s="6">
        <v>5060675517338</v>
      </c>
      <c r="S4065" s="6">
        <v>0.39100000000000001</v>
      </c>
      <c r="T4065" s="6">
        <v>16</v>
      </c>
      <c r="U4065" s="6">
        <v>16</v>
      </c>
      <c r="V4065" s="6">
        <v>28</v>
      </c>
      <c r="W4065" s="6">
        <v>9506699000</v>
      </c>
      <c r="X4065" s="6">
        <v>48113</v>
      </c>
    </row>
    <row r="4066" spans="1:24" s="6" customFormat="1" x14ac:dyDescent="0.25">
      <c r="A4066" s="6" t="s">
        <v>20524</v>
      </c>
      <c r="B4066" s="6" t="s">
        <v>15221</v>
      </c>
      <c r="C4066" s="2">
        <f>VLOOKUP(B4066,'[3]reydon-stock'!$A:$E,3,FALSE)</f>
        <v>35</v>
      </c>
      <c r="D4066" s="6" t="s">
        <v>15222</v>
      </c>
      <c r="E4066" s="6" t="s">
        <v>15223</v>
      </c>
      <c r="F4066" s="12" t="s">
        <v>20517</v>
      </c>
      <c r="G4066" s="12" t="s">
        <v>20519</v>
      </c>
      <c r="H4066" s="7">
        <f>VLOOKUP(B4066,'[1]Reydon Pricelist+'!$A:$P,16,FALSE)</f>
        <v>6.98</v>
      </c>
      <c r="I4066" s="7">
        <f>VLOOKUP(B4066,'[1]Reydon Pricelist+'!$A:$P,12,FALSE)</f>
        <v>15</v>
      </c>
      <c r="J4066" s="6" t="s">
        <v>15224</v>
      </c>
      <c r="K4066" s="6" t="str">
        <f>VLOOKUP(B4066,[2]product_categories_reydon!$A:$H,4,FALSE)</f>
        <v>Rugby / Accessories</v>
      </c>
      <c r="L4066" s="12" t="str">
        <f>VLOOKUP(B4066,'[1]Reydon Pricelist+'!$A:$G,7,FALSE)</f>
        <v>5060675514382</v>
      </c>
      <c r="M4066" s="6" t="s">
        <v>15225</v>
      </c>
      <c r="O4066" s="6" t="s">
        <v>12782</v>
      </c>
      <c r="P4066" s="6" t="s">
        <v>13394</v>
      </c>
      <c r="Q4066" s="6">
        <v>20</v>
      </c>
      <c r="R4066" s="6">
        <v>5060675514382</v>
      </c>
      <c r="S4066" s="6">
        <v>0.65800000000000003</v>
      </c>
      <c r="T4066" s="6">
        <v>22</v>
      </c>
      <c r="U4066" s="6">
        <v>16</v>
      </c>
      <c r="V4066" s="6">
        <v>10</v>
      </c>
      <c r="W4066" s="6">
        <v>9506999000</v>
      </c>
      <c r="X4066" s="6">
        <v>40491</v>
      </c>
    </row>
    <row r="4067" spans="1:24" s="6" customFormat="1" x14ac:dyDescent="0.25">
      <c r="A4067" s="6" t="s">
        <v>20524</v>
      </c>
      <c r="B4067" s="6" t="s">
        <v>15226</v>
      </c>
      <c r="C4067" s="2">
        <f>VLOOKUP(B4067,'[3]reydon-stock'!$A:$E,3,FALSE)</f>
        <v>55</v>
      </c>
      <c r="D4067" s="6" t="s">
        <v>15227</v>
      </c>
      <c r="E4067" s="6" t="s">
        <v>15228</v>
      </c>
      <c r="F4067" s="12" t="s">
        <v>20517</v>
      </c>
      <c r="G4067" s="12" t="s">
        <v>20519</v>
      </c>
      <c r="H4067" s="7">
        <f>VLOOKUP(B4067,'[1]Reydon Pricelist+'!$A:$P,16,FALSE)</f>
        <v>6.98</v>
      </c>
      <c r="I4067" s="7">
        <f>VLOOKUP(B4067,'[1]Reydon Pricelist+'!$A:$P,12,FALSE)</f>
        <v>14</v>
      </c>
      <c r="J4067" s="6" t="s">
        <v>15229</v>
      </c>
      <c r="K4067" s="6" t="str">
        <f>VLOOKUP(B4067,[2]product_categories_reydon!$A:$H,4,FALSE)</f>
        <v>Rugby / Accessories</v>
      </c>
      <c r="L4067" s="12" t="str">
        <f>VLOOKUP(B4067,'[1]Reydon Pricelist+'!$A:$G,7,FALSE)</f>
        <v>5060675517291</v>
      </c>
      <c r="M4067" s="6" t="s">
        <v>15230</v>
      </c>
      <c r="P4067" s="6" t="s">
        <v>13394</v>
      </c>
      <c r="Q4067" s="6">
        <v>20</v>
      </c>
      <c r="R4067" s="6">
        <v>5060675517291</v>
      </c>
      <c r="S4067" s="6">
        <v>0.32500000000000001</v>
      </c>
      <c r="T4067" s="6">
        <v>12.8</v>
      </c>
      <c r="U4067" s="6">
        <v>16.2</v>
      </c>
      <c r="V4067" s="6">
        <v>18.5</v>
      </c>
      <c r="W4067" s="6">
        <v>9506999000</v>
      </c>
      <c r="X4067" s="6">
        <v>1569</v>
      </c>
    </row>
    <row r="4068" spans="1:24" s="6" customFormat="1" x14ac:dyDescent="0.25">
      <c r="A4068" s="6" t="s">
        <v>20524</v>
      </c>
      <c r="B4068" s="6" t="s">
        <v>15231</v>
      </c>
      <c r="C4068" s="2">
        <f>VLOOKUP(B4068,'[3]reydon-stock'!$A:$E,3,FALSE)</f>
        <v>25</v>
      </c>
      <c r="D4068" s="6" t="s">
        <v>15232</v>
      </c>
      <c r="E4068" s="6" t="s">
        <v>15233</v>
      </c>
      <c r="F4068" s="12" t="s">
        <v>20517</v>
      </c>
      <c r="G4068" s="12" t="s">
        <v>20519</v>
      </c>
      <c r="H4068" s="7">
        <f>VLOOKUP(B4068,'[1]Reydon Pricelist+'!$A:$P,16,FALSE)</f>
        <v>3.49</v>
      </c>
      <c r="I4068" s="7">
        <f>VLOOKUP(B4068,'[1]Reydon Pricelist+'!$A:$P,12,FALSE)</f>
        <v>8</v>
      </c>
      <c r="J4068" s="6" t="s">
        <v>15234</v>
      </c>
      <c r="K4068" s="6" t="str">
        <f>VLOOKUP(B4068,[2]product_categories_reydon!$A:$H,4,FALSE)</f>
        <v>Rugby / Accessories</v>
      </c>
      <c r="L4068" s="12" t="str">
        <f>VLOOKUP(B4068,'[1]Reydon Pricelist+'!$A:$G,7,FALSE)</f>
        <v>5060675514405</v>
      </c>
      <c r="M4068" s="6" t="s">
        <v>15235</v>
      </c>
      <c r="O4068" s="6" t="s">
        <v>824</v>
      </c>
      <c r="P4068" s="6" t="s">
        <v>13394</v>
      </c>
      <c r="Q4068" s="6">
        <v>20</v>
      </c>
      <c r="R4068" s="6">
        <v>5060675514405</v>
      </c>
      <c r="S4068" s="6">
        <v>0.3</v>
      </c>
      <c r="T4068" s="6">
        <v>12</v>
      </c>
      <c r="U4068" s="6">
        <v>12</v>
      </c>
      <c r="V4068" s="6">
        <v>12</v>
      </c>
      <c r="W4068" s="6">
        <v>9506999000</v>
      </c>
      <c r="X4068" s="6">
        <v>40490</v>
      </c>
    </row>
    <row r="4069" spans="1:24" s="6" customFormat="1" x14ac:dyDescent="0.25">
      <c r="A4069" s="6" t="s">
        <v>20524</v>
      </c>
      <c r="B4069" s="6" t="s">
        <v>15236</v>
      </c>
      <c r="C4069" s="2">
        <f>VLOOKUP(B4069,'[3]reydon-stock'!$A:$E,3,FALSE)</f>
        <v>86</v>
      </c>
      <c r="D4069" s="6" t="s">
        <v>15237</v>
      </c>
      <c r="E4069" s="6" t="s">
        <v>15238</v>
      </c>
      <c r="F4069" s="12" t="s">
        <v>20517</v>
      </c>
      <c r="G4069" s="12" t="s">
        <v>20519</v>
      </c>
      <c r="H4069" s="7">
        <f>VLOOKUP(B4069,'[1]Reydon Pricelist+'!$A:$P,16,FALSE)</f>
        <v>2.92</v>
      </c>
      <c r="I4069" s="7">
        <f>VLOOKUP(B4069,'[1]Reydon Pricelist+'!$A:$P,12,FALSE)</f>
        <v>6</v>
      </c>
      <c r="J4069" s="6" t="s">
        <v>15239</v>
      </c>
      <c r="K4069" s="6" t="str">
        <f>VLOOKUP(B4069,[2]product_categories_reydon!$A:$H,4,FALSE)</f>
        <v>Rugby / Accessories</v>
      </c>
      <c r="L4069" s="12" t="str">
        <f>VLOOKUP(B4069,'[1]Reydon Pricelist+'!$A:$G,7,FALSE)</f>
        <v>5060449589110</v>
      </c>
      <c r="M4069" s="6" t="s">
        <v>15240</v>
      </c>
      <c r="P4069" s="6" t="s">
        <v>13394</v>
      </c>
      <c r="Q4069" s="6">
        <v>20</v>
      </c>
      <c r="R4069" s="6">
        <v>5060449589110</v>
      </c>
      <c r="S4069" s="6">
        <v>0.191</v>
      </c>
      <c r="T4069" s="6">
        <v>5.5</v>
      </c>
      <c r="U4069" s="6">
        <v>15</v>
      </c>
      <c r="V4069" s="6">
        <v>19.3</v>
      </c>
      <c r="W4069" s="6">
        <v>9506999000</v>
      </c>
      <c r="X4069" s="6">
        <v>1561</v>
      </c>
    </row>
    <row r="4070" spans="1:24" s="6" customFormat="1" x14ac:dyDescent="0.25">
      <c r="A4070" s="6" t="s">
        <v>20524</v>
      </c>
      <c r="B4070" s="6" t="s">
        <v>15241</v>
      </c>
      <c r="C4070" s="2">
        <f>VLOOKUP(B4070,'[3]reydon-stock'!$A:$E,3,FALSE)</f>
        <v>18</v>
      </c>
      <c r="D4070" s="6" t="s">
        <v>15242</v>
      </c>
      <c r="E4070" s="6" t="s">
        <v>15243</v>
      </c>
      <c r="F4070" s="12" t="s">
        <v>20517</v>
      </c>
      <c r="G4070" s="12" t="s">
        <v>20519</v>
      </c>
      <c r="H4070" s="7">
        <f>VLOOKUP(B4070,'[1]Reydon Pricelist+'!$A:$P,16,FALSE)</f>
        <v>32.020000000000003</v>
      </c>
      <c r="I4070" s="7">
        <f>VLOOKUP(B4070,'[1]Reydon Pricelist+'!$A:$P,12,FALSE)</f>
        <v>66</v>
      </c>
      <c r="J4070" s="6" t="s">
        <v>15244</v>
      </c>
      <c r="K4070" s="6" t="str">
        <f>VLOOKUP(B4070,[2]product_categories_reydon!$A:$H,4,FALSE)</f>
        <v>Rugby / Bags</v>
      </c>
      <c r="L4070" s="12" t="str">
        <f>VLOOKUP(B4070,'[1]Reydon Pricelist+'!$A:$G,7,FALSE)</f>
        <v>5060675513996</v>
      </c>
      <c r="M4070" s="6" t="s">
        <v>15245</v>
      </c>
      <c r="O4070" s="6" t="s">
        <v>15246</v>
      </c>
      <c r="P4070" s="6" t="s">
        <v>13394</v>
      </c>
      <c r="Q4070" s="6">
        <v>20</v>
      </c>
      <c r="R4070" s="6">
        <v>5060675513996</v>
      </c>
      <c r="S4070" s="6">
        <v>0.73</v>
      </c>
      <c r="T4070" s="6">
        <v>10</v>
      </c>
      <c r="U4070" s="6">
        <v>30</v>
      </c>
      <c r="V4070" s="6">
        <v>49.5</v>
      </c>
      <c r="W4070" s="6">
        <v>9506999000</v>
      </c>
      <c r="X4070" s="6">
        <v>9257</v>
      </c>
    </row>
    <row r="4071" spans="1:24" s="6" customFormat="1" x14ac:dyDescent="0.25">
      <c r="A4071" s="6" t="s">
        <v>20524</v>
      </c>
      <c r="B4071" s="6" t="s">
        <v>15247</v>
      </c>
      <c r="C4071" s="2">
        <f>VLOOKUP(B4071,'[3]reydon-stock'!$A:$E,3,FALSE)</f>
        <v>6</v>
      </c>
      <c r="D4071" s="6" t="s">
        <v>15248</v>
      </c>
      <c r="F4071" s="12" t="s">
        <v>20517</v>
      </c>
      <c r="G4071" s="12" t="s">
        <v>20519</v>
      </c>
      <c r="H4071" s="7">
        <f>VLOOKUP(B4071,'[1]Reydon Pricelist+'!$A:$P,16,FALSE)</f>
        <v>194.04</v>
      </c>
      <c r="I4071" s="7">
        <f>VLOOKUP(B4071,'[1]Reydon Pricelist+'!$A:$P,12,FALSE)</f>
        <v>420</v>
      </c>
      <c r="J4071" s="6" t="s">
        <v>15249</v>
      </c>
      <c r="K4071" s="6" t="str">
        <f>VLOOKUP(B4071,[2]product_categories_reydon!$A:$H,4,FALSE)</f>
        <v>American Football</v>
      </c>
      <c r="L4071" s="12" t="str">
        <f>VLOOKUP(B4071,'[1]Reydon Pricelist+'!$A:$G,7,FALSE)</f>
        <v>815317001738</v>
      </c>
      <c r="M4071" s="6" t="s">
        <v>15250</v>
      </c>
      <c r="P4071" s="6" t="s">
        <v>5602</v>
      </c>
      <c r="Q4071" s="6">
        <v>20</v>
      </c>
      <c r="R4071" s="6">
        <v>815317001738</v>
      </c>
      <c r="S4071" s="6">
        <v>13</v>
      </c>
      <c r="T4071" s="6">
        <v>129</v>
      </c>
      <c r="U4071" s="6">
        <v>29</v>
      </c>
      <c r="V4071" s="6">
        <v>16</v>
      </c>
      <c r="W4071" s="6">
        <v>9506999000</v>
      </c>
      <c r="X4071" s="6">
        <v>36797</v>
      </c>
    </row>
    <row r="4072" spans="1:24" s="6" customFormat="1" x14ac:dyDescent="0.25">
      <c r="A4072" s="6" t="s">
        <v>20524</v>
      </c>
      <c r="B4072" s="6" t="s">
        <v>15251</v>
      </c>
      <c r="C4072" s="2">
        <f>VLOOKUP(B4072,'[3]reydon-stock'!$A:$E,3,FALSE)</f>
        <v>38</v>
      </c>
      <c r="D4072" s="6" t="s">
        <v>15252</v>
      </c>
      <c r="E4072" s="6" t="s">
        <v>15253</v>
      </c>
      <c r="F4072" s="12" t="s">
        <v>20517</v>
      </c>
      <c r="G4072" s="12" t="s">
        <v>20519</v>
      </c>
      <c r="H4072" s="7">
        <f>VLOOKUP(B4072,'[1]Reydon Pricelist+'!$A:$P,16,FALSE)</f>
        <v>3.6</v>
      </c>
      <c r="I4072" s="7">
        <f>VLOOKUP(B4072,'[1]Reydon Pricelist+'!$A:$P,12,FALSE)</f>
        <v>12</v>
      </c>
      <c r="J4072" s="6" t="s">
        <v>15254</v>
      </c>
      <c r="K4072" s="6" t="str">
        <f>VLOOKUP(B4072,[2]product_categories_reydon!$A:$H,4,FALSE)</f>
        <v>Rugby / Protection</v>
      </c>
      <c r="L4072" s="12" t="str">
        <f>VLOOKUP(B4072,'[1]Reydon Pricelist+'!$A:$G,7,FALSE)</f>
        <v>5060475936513</v>
      </c>
      <c r="M4072" s="6" t="s">
        <v>15255</v>
      </c>
      <c r="N4072" s="6" t="s">
        <v>2244</v>
      </c>
      <c r="O4072" s="6" t="s">
        <v>203</v>
      </c>
      <c r="P4072" s="6" t="s">
        <v>13394</v>
      </c>
      <c r="Q4072" s="6">
        <v>20</v>
      </c>
      <c r="R4072" s="6">
        <v>5060475936513</v>
      </c>
      <c r="S4072" s="6">
        <v>7.5999999999999998E-2</v>
      </c>
      <c r="T4072" s="6">
        <v>2.1</v>
      </c>
      <c r="U4072" s="6">
        <v>17.2</v>
      </c>
      <c r="V4072" s="6">
        <v>25.3</v>
      </c>
      <c r="W4072" s="6">
        <v>6216000000</v>
      </c>
      <c r="X4072" s="6">
        <v>1572</v>
      </c>
    </row>
    <row r="4073" spans="1:24" s="6" customFormat="1" x14ac:dyDescent="0.25">
      <c r="A4073" s="6" t="s">
        <v>20524</v>
      </c>
      <c r="B4073" s="6" t="s">
        <v>15256</v>
      </c>
      <c r="C4073" s="2">
        <f>VLOOKUP(B4073,'[3]reydon-stock'!$A:$E,3,FALSE)</f>
        <v>50</v>
      </c>
      <c r="D4073" s="6" t="s">
        <v>15257</v>
      </c>
      <c r="E4073" s="6" t="s">
        <v>15258</v>
      </c>
      <c r="F4073" s="12" t="s">
        <v>20517</v>
      </c>
      <c r="G4073" s="12" t="s">
        <v>20519</v>
      </c>
      <c r="H4073" s="7">
        <f>VLOOKUP(B4073,'[1]Reydon Pricelist+'!$A:$P,16,FALSE)</f>
        <v>3.6</v>
      </c>
      <c r="I4073" s="7">
        <f>VLOOKUP(B4073,'[1]Reydon Pricelist+'!$A:$P,12,FALSE)</f>
        <v>9</v>
      </c>
      <c r="J4073" s="6" t="s">
        <v>15259</v>
      </c>
      <c r="K4073" s="6" t="str">
        <f>VLOOKUP(B4073,[2]product_categories_reydon!$A:$H,4,FALSE)</f>
        <v>Rugby / Protection</v>
      </c>
      <c r="L4073" s="12" t="str">
        <f>VLOOKUP(B4073,'[1]Reydon Pricelist+'!$A:$G,7,FALSE)</f>
        <v>5060475936506</v>
      </c>
      <c r="M4073" s="6" t="s">
        <v>15260</v>
      </c>
      <c r="N4073" s="6" t="s">
        <v>42</v>
      </c>
      <c r="O4073" s="6" t="s">
        <v>203</v>
      </c>
      <c r="P4073" s="6" t="s">
        <v>13394</v>
      </c>
      <c r="Q4073" s="6">
        <v>0</v>
      </c>
      <c r="R4073" s="6">
        <v>5060475936506</v>
      </c>
      <c r="S4073" s="6">
        <v>7.1999999999999995E-2</v>
      </c>
      <c r="T4073" s="6">
        <v>2.1</v>
      </c>
      <c r="U4073" s="6">
        <v>16.5</v>
      </c>
      <c r="V4073" s="6">
        <v>24.7</v>
      </c>
      <c r="W4073" s="6">
        <v>6216000000</v>
      </c>
      <c r="X4073" s="6">
        <v>1573</v>
      </c>
    </row>
    <row r="4074" spans="1:24" s="6" customFormat="1" x14ac:dyDescent="0.25">
      <c r="A4074" s="6" t="s">
        <v>20524</v>
      </c>
      <c r="B4074" s="6" t="s">
        <v>15261</v>
      </c>
      <c r="C4074" s="2">
        <f>VLOOKUP(B4074,'[3]reydon-stock'!$A:$E,3,FALSE)</f>
        <v>21</v>
      </c>
      <c r="D4074" s="6" t="s">
        <v>15257</v>
      </c>
      <c r="E4074" s="6" t="s">
        <v>15258</v>
      </c>
      <c r="F4074" s="12" t="s">
        <v>20517</v>
      </c>
      <c r="G4074" s="12" t="s">
        <v>20519</v>
      </c>
      <c r="H4074" s="7">
        <f>VLOOKUP(B4074,'[1]Reydon Pricelist+'!$A:$P,16,FALSE)</f>
        <v>6.41</v>
      </c>
      <c r="I4074" s="7">
        <f>VLOOKUP(B4074,'[1]Reydon Pricelist+'!$A:$P,12,FALSE)</f>
        <v>12</v>
      </c>
      <c r="J4074" s="6" t="s">
        <v>15262</v>
      </c>
      <c r="K4074" s="6" t="str">
        <f>VLOOKUP(B4074,[2]product_categories_reydon!$A:$H,4,FALSE)</f>
        <v>Rugby / Protection</v>
      </c>
      <c r="L4074" s="12" t="str">
        <f>VLOOKUP(B4074,'[1]Reydon Pricelist+'!$A:$G,7,FALSE)</f>
        <v>5060449588991</v>
      </c>
      <c r="M4074" s="6" t="s">
        <v>15263</v>
      </c>
      <c r="N4074" s="6" t="s">
        <v>15264</v>
      </c>
      <c r="O4074" s="6" t="s">
        <v>27</v>
      </c>
      <c r="P4074" s="6" t="s">
        <v>13394</v>
      </c>
      <c r="Q4074" s="6">
        <v>0</v>
      </c>
      <c r="R4074" s="6">
        <v>5060449588991</v>
      </c>
      <c r="S4074" s="6">
        <v>7.6999999999999999E-2</v>
      </c>
      <c r="T4074" s="6">
        <v>24.5</v>
      </c>
      <c r="U4074" s="6">
        <v>16.8</v>
      </c>
      <c r="V4074" s="6">
        <v>1.3</v>
      </c>
      <c r="W4074" s="6">
        <v>6216000000</v>
      </c>
      <c r="X4074" s="6">
        <v>1573</v>
      </c>
    </row>
    <row r="4075" spans="1:24" s="6" customFormat="1" x14ac:dyDescent="0.25">
      <c r="A4075" s="6" t="s">
        <v>20524</v>
      </c>
      <c r="B4075" s="6" t="s">
        <v>15265</v>
      </c>
      <c r="C4075" s="2">
        <f>VLOOKUP(B4075,'[3]reydon-stock'!$A:$E,3,FALSE)</f>
        <v>21</v>
      </c>
      <c r="D4075" s="6" t="s">
        <v>15257</v>
      </c>
      <c r="E4075" s="6" t="s">
        <v>15258</v>
      </c>
      <c r="F4075" s="12" t="s">
        <v>20517</v>
      </c>
      <c r="G4075" s="12" t="s">
        <v>20519</v>
      </c>
      <c r="H4075" s="7">
        <f>VLOOKUP(B4075,'[1]Reydon Pricelist+'!$A:$P,16,FALSE)</f>
        <v>6.41</v>
      </c>
      <c r="I4075" s="7">
        <f>VLOOKUP(B4075,'[1]Reydon Pricelist+'!$A:$P,12,FALSE)</f>
        <v>12</v>
      </c>
      <c r="J4075" s="6" t="s">
        <v>15266</v>
      </c>
      <c r="K4075" s="6" t="str">
        <f>VLOOKUP(B4075,[2]product_categories_reydon!$A:$H,4,FALSE)</f>
        <v>Rugby / Protection</v>
      </c>
      <c r="L4075" s="12" t="str">
        <f>VLOOKUP(B4075,'[1]Reydon Pricelist+'!$A:$G,7,FALSE)</f>
        <v>5060449589004</v>
      </c>
      <c r="M4075" s="6" t="s">
        <v>15267</v>
      </c>
      <c r="N4075" s="6" t="s">
        <v>42</v>
      </c>
      <c r="O4075" s="6" t="s">
        <v>27</v>
      </c>
      <c r="P4075" s="6" t="s">
        <v>13394</v>
      </c>
      <c r="Q4075" s="6">
        <v>0</v>
      </c>
      <c r="R4075" s="6">
        <v>5060449589004</v>
      </c>
      <c r="S4075" s="6">
        <v>7.9000000000000001E-2</v>
      </c>
      <c r="T4075" s="6">
        <v>2.2999999999999998</v>
      </c>
      <c r="U4075" s="6">
        <v>16.2</v>
      </c>
      <c r="V4075" s="6">
        <v>25.7</v>
      </c>
      <c r="W4075" s="6">
        <v>6216000000</v>
      </c>
      <c r="X4075" s="6">
        <v>1573</v>
      </c>
    </row>
    <row r="4076" spans="1:24" s="6" customFormat="1" x14ac:dyDescent="0.25">
      <c r="A4076" s="6" t="s">
        <v>20524</v>
      </c>
      <c r="B4076" s="6" t="s">
        <v>15268</v>
      </c>
      <c r="C4076" s="2">
        <f>VLOOKUP(B4076,'[3]reydon-stock'!$A:$E,3,FALSE)</f>
        <v>13</v>
      </c>
      <c r="D4076" s="6" t="s">
        <v>15252</v>
      </c>
      <c r="E4076" s="6" t="s">
        <v>15253</v>
      </c>
      <c r="F4076" s="12" t="s">
        <v>20517</v>
      </c>
      <c r="G4076" s="12" t="s">
        <v>20519</v>
      </c>
      <c r="H4076" s="7">
        <f>VLOOKUP(B4076,'[1]Reydon Pricelist+'!$A:$P,16,FALSE)</f>
        <v>6.41</v>
      </c>
      <c r="I4076" s="7">
        <f>VLOOKUP(B4076,'[1]Reydon Pricelist+'!$A:$P,12,FALSE)</f>
        <v>14</v>
      </c>
      <c r="J4076" s="6" t="s">
        <v>15269</v>
      </c>
      <c r="K4076" s="6" t="str">
        <f>VLOOKUP(B4076,[2]product_categories_reydon!$A:$H,4,FALSE)</f>
        <v>Rugby / Protection</v>
      </c>
      <c r="L4076" s="12" t="str">
        <f>VLOOKUP(B4076,'[1]Reydon Pricelist+'!$A:$G,7,FALSE)</f>
        <v>5060449589011</v>
      </c>
      <c r="M4076" s="6" t="s">
        <v>15270</v>
      </c>
      <c r="N4076" s="6" t="s">
        <v>2244</v>
      </c>
      <c r="O4076" s="6" t="s">
        <v>27</v>
      </c>
      <c r="P4076" s="6" t="s">
        <v>13394</v>
      </c>
      <c r="Q4076" s="6">
        <v>20</v>
      </c>
      <c r="R4076" s="6">
        <v>5060449589011</v>
      </c>
      <c r="S4076" s="6">
        <v>9.2999999999999999E-2</v>
      </c>
      <c r="T4076" s="6">
        <v>29</v>
      </c>
      <c r="U4076" s="6">
        <v>17</v>
      </c>
      <c r="V4076" s="6">
        <v>2.1</v>
      </c>
      <c r="W4076" s="6">
        <v>6216000000</v>
      </c>
      <c r="X4076" s="6">
        <v>1572</v>
      </c>
    </row>
    <row r="4077" spans="1:24" s="6" customFormat="1" x14ac:dyDescent="0.25">
      <c r="A4077" s="6" t="s">
        <v>20524</v>
      </c>
      <c r="B4077" s="6" t="s">
        <v>15271</v>
      </c>
      <c r="C4077" s="2">
        <f>VLOOKUP(B4077,'[3]reydon-stock'!$A:$E,3,FALSE)</f>
        <v>5</v>
      </c>
      <c r="D4077" s="6" t="s">
        <v>15272</v>
      </c>
      <c r="E4077" s="6" t="s">
        <v>15258</v>
      </c>
      <c r="F4077" s="12" t="s">
        <v>20517</v>
      </c>
      <c r="G4077" s="12" t="s">
        <v>20519</v>
      </c>
      <c r="H4077" s="7">
        <f>VLOOKUP(B4077,'[1]Reydon Pricelist+'!$A:$P,16,FALSE)</f>
        <v>5.82</v>
      </c>
      <c r="I4077" s="7">
        <f>VLOOKUP(B4077,'[1]Reydon Pricelist+'!$A:$P,12,FALSE)</f>
        <v>11</v>
      </c>
      <c r="J4077" s="6" t="s">
        <v>15273</v>
      </c>
      <c r="K4077" s="6" t="str">
        <f>VLOOKUP(B4077,[2]product_categories_reydon!$A:$H,4,FALSE)</f>
        <v>Rugby / Protection</v>
      </c>
      <c r="L4077" s="12" t="str">
        <f>VLOOKUP(B4077,'[1]Reydon Pricelist+'!$A:$G,7,FALSE)</f>
        <v>5060449589028</v>
      </c>
      <c r="M4077" s="6" t="s">
        <v>15274</v>
      </c>
      <c r="N4077" s="6" t="s">
        <v>15275</v>
      </c>
      <c r="O4077" s="6" t="s">
        <v>27</v>
      </c>
      <c r="P4077" s="6" t="s">
        <v>13394</v>
      </c>
      <c r="Q4077" s="6">
        <v>0</v>
      </c>
      <c r="R4077" s="6">
        <v>5060449589028</v>
      </c>
      <c r="S4077" s="6">
        <v>6.6000000000000003E-2</v>
      </c>
      <c r="T4077" s="6">
        <v>2.1</v>
      </c>
      <c r="U4077" s="6">
        <v>16.2</v>
      </c>
      <c r="V4077" s="6">
        <v>26.2</v>
      </c>
      <c r="W4077" s="6">
        <v>6216000000</v>
      </c>
      <c r="X4077" s="6">
        <v>1575</v>
      </c>
    </row>
    <row r="4078" spans="1:24" s="6" customFormat="1" x14ac:dyDescent="0.25">
      <c r="A4078" s="6" t="s">
        <v>20524</v>
      </c>
      <c r="B4078" s="6" t="s">
        <v>15276</v>
      </c>
      <c r="C4078" s="2">
        <f>VLOOKUP(B4078,'[3]reydon-stock'!$A:$E,3,FALSE)</f>
        <v>11</v>
      </c>
      <c r="D4078" s="6" t="s">
        <v>15272</v>
      </c>
      <c r="E4078" s="6" t="s">
        <v>15258</v>
      </c>
      <c r="F4078" s="12" t="s">
        <v>20517</v>
      </c>
      <c r="G4078" s="12" t="s">
        <v>20519</v>
      </c>
      <c r="H4078" s="7">
        <f>VLOOKUP(B4078,'[1]Reydon Pricelist+'!$A:$P,16,FALSE)</f>
        <v>5.82</v>
      </c>
      <c r="I4078" s="7">
        <f>VLOOKUP(B4078,'[1]Reydon Pricelist+'!$A:$P,12,FALSE)</f>
        <v>11</v>
      </c>
      <c r="J4078" s="6" t="s">
        <v>15277</v>
      </c>
      <c r="K4078" s="6" t="str">
        <f>VLOOKUP(B4078,[2]product_categories_reydon!$A:$H,4,FALSE)</f>
        <v>Rugby / Protection</v>
      </c>
      <c r="L4078" s="12" t="str">
        <f>VLOOKUP(B4078,'[1]Reydon Pricelist+'!$A:$G,7,FALSE)</f>
        <v>5060449589035</v>
      </c>
      <c r="M4078" s="6" t="s">
        <v>15278</v>
      </c>
      <c r="N4078" s="6" t="s">
        <v>42</v>
      </c>
      <c r="O4078" s="6" t="s">
        <v>27</v>
      </c>
      <c r="P4078" s="6" t="s">
        <v>13394</v>
      </c>
      <c r="Q4078" s="6">
        <v>0</v>
      </c>
      <c r="R4078" s="6">
        <v>5060449589035</v>
      </c>
      <c r="S4078" s="6">
        <v>7.1999999999999995E-2</v>
      </c>
      <c r="T4078" s="6">
        <v>25</v>
      </c>
      <c r="U4078" s="6">
        <v>16</v>
      </c>
      <c r="V4078" s="6">
        <v>2.1</v>
      </c>
      <c r="W4078" s="6">
        <v>6216000000</v>
      </c>
      <c r="X4078" s="6">
        <v>1575</v>
      </c>
    </row>
    <row r="4079" spans="1:24" s="6" customFormat="1" x14ac:dyDescent="0.25">
      <c r="A4079" s="6" t="s">
        <v>20524</v>
      </c>
      <c r="B4079" s="6" t="s">
        <v>15279</v>
      </c>
      <c r="C4079" s="2">
        <f>VLOOKUP(B4079,'[3]reydon-stock'!$A:$E,3,FALSE)</f>
        <v>11</v>
      </c>
      <c r="D4079" s="6" t="s">
        <v>15280</v>
      </c>
      <c r="E4079" s="6" t="s">
        <v>15258</v>
      </c>
      <c r="F4079" s="12" t="s">
        <v>20517</v>
      </c>
      <c r="G4079" s="12" t="s">
        <v>20519</v>
      </c>
      <c r="H4079" s="7">
        <f>VLOOKUP(B4079,'[1]Reydon Pricelist+'!$A:$P,16,FALSE)</f>
        <v>5.82</v>
      </c>
      <c r="I4079" s="7">
        <f>VLOOKUP(B4079,'[1]Reydon Pricelist+'!$A:$P,12,FALSE)</f>
        <v>12</v>
      </c>
      <c r="J4079" s="6" t="s">
        <v>15281</v>
      </c>
      <c r="K4079" s="6" t="str">
        <f>VLOOKUP(B4079,[2]product_categories_reydon!$A:$H,4,FALSE)</f>
        <v>Rugby / Protection</v>
      </c>
      <c r="L4079" s="12" t="str">
        <f>VLOOKUP(B4079,'[1]Reydon Pricelist+'!$A:$G,7,FALSE)</f>
        <v>5060449589042</v>
      </c>
      <c r="M4079" s="6" t="s">
        <v>15282</v>
      </c>
      <c r="N4079" s="6" t="s">
        <v>2244</v>
      </c>
      <c r="O4079" s="6" t="s">
        <v>27</v>
      </c>
      <c r="P4079" s="6" t="s">
        <v>13394</v>
      </c>
      <c r="Q4079" s="6">
        <v>20</v>
      </c>
      <c r="R4079" s="6">
        <v>5060449589042</v>
      </c>
      <c r="S4079" s="6">
        <v>7.8E-2</v>
      </c>
      <c r="T4079" s="6">
        <v>2.2999999999999998</v>
      </c>
      <c r="U4079" s="6">
        <v>16.2</v>
      </c>
      <c r="V4079" s="6">
        <v>25.9</v>
      </c>
      <c r="W4079" s="6">
        <v>6216000000</v>
      </c>
      <c r="X4079" s="6">
        <v>1574</v>
      </c>
    </row>
    <row r="4080" spans="1:24" s="6" customFormat="1" x14ac:dyDescent="0.25">
      <c r="A4080" s="6" t="s">
        <v>20524</v>
      </c>
      <c r="B4080" s="6" t="s">
        <v>15283</v>
      </c>
      <c r="C4080" s="2">
        <f>VLOOKUP(B4080,'[3]reydon-stock'!$A:$E,3,FALSE)</f>
        <v>25</v>
      </c>
      <c r="D4080" s="6" t="s">
        <v>15284</v>
      </c>
      <c r="E4080" s="6" t="s">
        <v>15285</v>
      </c>
      <c r="F4080" s="12" t="s">
        <v>20517</v>
      </c>
      <c r="G4080" s="12" t="s">
        <v>20519</v>
      </c>
      <c r="H4080" s="7">
        <f>VLOOKUP(B4080,'[1]Reydon Pricelist+'!$A:$P,16,FALSE)</f>
        <v>23.28</v>
      </c>
      <c r="I4080" s="7">
        <f>VLOOKUP(B4080,'[1]Reydon Pricelist+'!$A:$P,12,FALSE)</f>
        <v>42</v>
      </c>
      <c r="J4080" s="6" t="s">
        <v>15286</v>
      </c>
      <c r="K4080" s="6" t="str">
        <f>VLOOKUP(B4080,[2]product_categories_reydon!$A:$H,4,FALSE)</f>
        <v>Rugby / Protection</v>
      </c>
      <c r="L4080" s="12" t="str">
        <f>VLOOKUP(B4080,'[1]Reydon Pricelist+'!$A:$G,7,FALSE)</f>
        <v>5060449589196</v>
      </c>
      <c r="M4080" s="6" t="s">
        <v>15287</v>
      </c>
      <c r="N4080" s="6" t="s">
        <v>32</v>
      </c>
      <c r="O4080" s="6" t="s">
        <v>27</v>
      </c>
      <c r="P4080" s="6" t="s">
        <v>13394</v>
      </c>
      <c r="Q4080" s="6">
        <v>0</v>
      </c>
      <c r="R4080" s="6">
        <v>5060449589196</v>
      </c>
      <c r="S4080" s="6">
        <v>0.20399999999999999</v>
      </c>
      <c r="T4080" s="6">
        <v>4.8</v>
      </c>
      <c r="U4080" s="6">
        <v>31</v>
      </c>
      <c r="V4080" s="6">
        <v>34.5</v>
      </c>
      <c r="W4080" s="6">
        <v>6205300000</v>
      </c>
      <c r="X4080" s="6">
        <v>1571</v>
      </c>
    </row>
    <row r="4081" spans="1:24" s="6" customFormat="1" x14ac:dyDescent="0.25">
      <c r="A4081" s="6" t="s">
        <v>20524</v>
      </c>
      <c r="B4081" s="6" t="s">
        <v>15288</v>
      </c>
      <c r="C4081" s="2">
        <f>VLOOKUP(B4081,'[3]reydon-stock'!$A:$E,3,FALSE)</f>
        <v>34</v>
      </c>
      <c r="D4081" s="6" t="s">
        <v>15284</v>
      </c>
      <c r="E4081" s="6" t="s">
        <v>15285</v>
      </c>
      <c r="F4081" s="12" t="s">
        <v>20517</v>
      </c>
      <c r="G4081" s="12" t="s">
        <v>20519</v>
      </c>
      <c r="H4081" s="7">
        <f>VLOOKUP(B4081,'[1]Reydon Pricelist+'!$A:$P,16,FALSE)</f>
        <v>23.28</v>
      </c>
      <c r="I4081" s="7">
        <f>VLOOKUP(B4081,'[1]Reydon Pricelist+'!$A:$P,12,FALSE)</f>
        <v>42</v>
      </c>
      <c r="J4081" s="6" t="s">
        <v>15289</v>
      </c>
      <c r="K4081" s="6" t="str">
        <f>VLOOKUP(B4081,[2]product_categories_reydon!$A:$H,4,FALSE)</f>
        <v>Rugby / Protection</v>
      </c>
      <c r="L4081" s="12" t="str">
        <f>VLOOKUP(B4081,'[1]Reydon Pricelist+'!$A:$G,7,FALSE)</f>
        <v>5060449589202</v>
      </c>
      <c r="M4081" s="6" t="s">
        <v>15290</v>
      </c>
      <c r="N4081" s="6" t="s">
        <v>38</v>
      </c>
      <c r="O4081" s="6" t="s">
        <v>27</v>
      </c>
      <c r="P4081" s="6" t="s">
        <v>13394</v>
      </c>
      <c r="Q4081" s="6">
        <v>0</v>
      </c>
      <c r="R4081" s="6">
        <v>5060449589202</v>
      </c>
      <c r="S4081" s="6">
        <v>0.217</v>
      </c>
      <c r="T4081" s="6">
        <v>34</v>
      </c>
      <c r="U4081" s="6">
        <v>30.9</v>
      </c>
      <c r="V4081" s="6">
        <v>3.8</v>
      </c>
      <c r="W4081" s="6">
        <v>6205300000</v>
      </c>
      <c r="X4081" s="6">
        <v>1571</v>
      </c>
    </row>
    <row r="4082" spans="1:24" s="6" customFormat="1" x14ac:dyDescent="0.25">
      <c r="A4082" s="6" t="s">
        <v>20524</v>
      </c>
      <c r="B4082" s="6" t="s">
        <v>15291</v>
      </c>
      <c r="C4082" s="2">
        <f>VLOOKUP(B4082,'[3]reydon-stock'!$A:$E,3,FALSE)</f>
        <v>68</v>
      </c>
      <c r="D4082" s="6" t="s">
        <v>15284</v>
      </c>
      <c r="E4082" s="6" t="s">
        <v>15285</v>
      </c>
      <c r="F4082" s="12" t="s">
        <v>20517</v>
      </c>
      <c r="G4082" s="12" t="s">
        <v>20519</v>
      </c>
      <c r="H4082" s="7">
        <f>VLOOKUP(B4082,'[1]Reydon Pricelist+'!$A:$P,16,FALSE)</f>
        <v>23.28</v>
      </c>
      <c r="I4082" s="7">
        <f>VLOOKUP(B4082,'[1]Reydon Pricelist+'!$A:$P,12,FALSE)</f>
        <v>42</v>
      </c>
      <c r="J4082" s="6" t="s">
        <v>15292</v>
      </c>
      <c r="K4082" s="6" t="str">
        <f>VLOOKUP(B4082,[2]product_categories_reydon!$A:$H,4,FALSE)</f>
        <v>Rugby / Protection</v>
      </c>
      <c r="L4082" s="12" t="str">
        <f>VLOOKUP(B4082,'[1]Reydon Pricelist+'!$A:$G,7,FALSE)</f>
        <v>5060449589219</v>
      </c>
      <c r="M4082" s="6" t="s">
        <v>15293</v>
      </c>
      <c r="N4082" s="6" t="s">
        <v>46</v>
      </c>
      <c r="O4082" s="6" t="s">
        <v>27</v>
      </c>
      <c r="P4082" s="6" t="s">
        <v>13394</v>
      </c>
      <c r="Q4082" s="6">
        <v>0</v>
      </c>
      <c r="R4082" s="6">
        <v>5060449589219</v>
      </c>
      <c r="S4082" s="6">
        <v>0.23400000000000001</v>
      </c>
      <c r="T4082" s="6">
        <v>34</v>
      </c>
      <c r="U4082" s="6">
        <v>30.9</v>
      </c>
      <c r="V4082" s="6">
        <v>4.5</v>
      </c>
      <c r="W4082" s="6">
        <v>6205300000</v>
      </c>
      <c r="X4082" s="6">
        <v>1571</v>
      </c>
    </row>
    <row r="4083" spans="1:24" s="6" customFormat="1" x14ac:dyDescent="0.25">
      <c r="A4083" s="6" t="s">
        <v>20524</v>
      </c>
      <c r="B4083" s="6" t="s">
        <v>15294</v>
      </c>
      <c r="C4083" s="2">
        <f>VLOOKUP(B4083,'[3]reydon-stock'!$A:$E,3,FALSE)</f>
        <v>19</v>
      </c>
      <c r="D4083" s="6" t="s">
        <v>15295</v>
      </c>
      <c r="E4083" s="6" t="s">
        <v>15285</v>
      </c>
      <c r="F4083" s="12" t="s">
        <v>20517</v>
      </c>
      <c r="G4083" s="12" t="s">
        <v>20519</v>
      </c>
      <c r="H4083" s="7">
        <f>VLOOKUP(B4083,'[1]Reydon Pricelist+'!$A:$P,16,FALSE)</f>
        <v>23.28</v>
      </c>
      <c r="I4083" s="7">
        <f>VLOOKUP(B4083,'[1]Reydon Pricelist+'!$A:$P,12,FALSE)</f>
        <v>48</v>
      </c>
      <c r="J4083" s="6" t="s">
        <v>15296</v>
      </c>
      <c r="K4083" s="6" t="str">
        <f>VLOOKUP(B4083,[2]product_categories_reydon!$A:$H,4,FALSE)</f>
        <v>Rugby / Protection</v>
      </c>
      <c r="L4083" s="12" t="str">
        <f>VLOOKUP(B4083,'[1]Reydon Pricelist+'!$A:$G,7,FALSE)</f>
        <v>5060449589226</v>
      </c>
      <c r="M4083" s="6" t="s">
        <v>15297</v>
      </c>
      <c r="N4083" s="6" t="s">
        <v>32</v>
      </c>
      <c r="O4083" s="6" t="s">
        <v>27</v>
      </c>
      <c r="P4083" s="6" t="s">
        <v>13394</v>
      </c>
      <c r="Q4083" s="6">
        <v>20</v>
      </c>
      <c r="R4083" s="6">
        <v>5060449589226</v>
      </c>
      <c r="S4083" s="6">
        <v>0.27300000000000002</v>
      </c>
      <c r="T4083" s="6">
        <v>34</v>
      </c>
      <c r="U4083" s="6">
        <v>30.9</v>
      </c>
      <c r="V4083" s="6">
        <v>6</v>
      </c>
      <c r="W4083" s="6">
        <v>6205300000</v>
      </c>
      <c r="X4083" s="6">
        <v>1570</v>
      </c>
    </row>
    <row r="4084" spans="1:24" s="6" customFormat="1" x14ac:dyDescent="0.25">
      <c r="A4084" s="6" t="s">
        <v>20524</v>
      </c>
      <c r="B4084" s="6" t="s">
        <v>15298</v>
      </c>
      <c r="C4084" s="2">
        <f>VLOOKUP(B4084,'[3]reydon-stock'!$A:$E,3,FALSE)</f>
        <v>27</v>
      </c>
      <c r="D4084" s="6" t="s">
        <v>15295</v>
      </c>
      <c r="E4084" s="6" t="s">
        <v>15285</v>
      </c>
      <c r="F4084" s="12" t="s">
        <v>20517</v>
      </c>
      <c r="G4084" s="12" t="s">
        <v>20519</v>
      </c>
      <c r="H4084" s="7">
        <f>VLOOKUP(B4084,'[1]Reydon Pricelist+'!$A:$P,16,FALSE)</f>
        <v>23.28</v>
      </c>
      <c r="I4084" s="7">
        <f>VLOOKUP(B4084,'[1]Reydon Pricelist+'!$A:$P,12,FALSE)</f>
        <v>48</v>
      </c>
      <c r="J4084" s="6" t="s">
        <v>15299</v>
      </c>
      <c r="K4084" s="6" t="str">
        <f>VLOOKUP(B4084,[2]product_categories_reydon!$A:$H,4,FALSE)</f>
        <v>Rugby / Protection</v>
      </c>
      <c r="L4084" s="12" t="str">
        <f>VLOOKUP(B4084,'[1]Reydon Pricelist+'!$A:$G,7,FALSE)</f>
        <v>5060449589233</v>
      </c>
      <c r="M4084" s="6" t="s">
        <v>15300</v>
      </c>
      <c r="N4084" s="6" t="s">
        <v>38</v>
      </c>
      <c r="O4084" s="6" t="s">
        <v>27</v>
      </c>
      <c r="P4084" s="6" t="s">
        <v>13394</v>
      </c>
      <c r="Q4084" s="6">
        <v>20</v>
      </c>
      <c r="R4084" s="6">
        <v>5060449589233</v>
      </c>
      <c r="S4084" s="6">
        <v>0.30099999999999999</v>
      </c>
      <c r="T4084" s="6">
        <v>34.200000000000003</v>
      </c>
      <c r="U4084" s="6">
        <v>30.9</v>
      </c>
      <c r="V4084" s="6">
        <v>6.5</v>
      </c>
      <c r="W4084" s="6">
        <v>6205300000</v>
      </c>
      <c r="X4084" s="6">
        <v>1570</v>
      </c>
    </row>
    <row r="4085" spans="1:24" s="6" customFormat="1" x14ac:dyDescent="0.25">
      <c r="A4085" s="6" t="s">
        <v>20524</v>
      </c>
      <c r="B4085" s="6" t="s">
        <v>15301</v>
      </c>
      <c r="C4085" s="2">
        <f>VLOOKUP(B4085,'[3]reydon-stock'!$A:$E,3,FALSE)</f>
        <v>12</v>
      </c>
      <c r="D4085" s="6" t="s">
        <v>15295</v>
      </c>
      <c r="E4085" s="6" t="s">
        <v>15285</v>
      </c>
      <c r="F4085" s="12" t="s">
        <v>20517</v>
      </c>
      <c r="G4085" s="12" t="s">
        <v>20519</v>
      </c>
      <c r="H4085" s="7">
        <f>VLOOKUP(B4085,'[1]Reydon Pricelist+'!$A:$P,16,FALSE)</f>
        <v>23.28</v>
      </c>
      <c r="I4085" s="7">
        <f>VLOOKUP(B4085,'[1]Reydon Pricelist+'!$A:$P,12,FALSE)</f>
        <v>48</v>
      </c>
      <c r="J4085" s="6" t="s">
        <v>15302</v>
      </c>
      <c r="K4085" s="6" t="str">
        <f>VLOOKUP(B4085,[2]product_categories_reydon!$A:$H,4,FALSE)</f>
        <v>Rugby / Protection</v>
      </c>
      <c r="L4085" s="12" t="str">
        <f>VLOOKUP(B4085,'[1]Reydon Pricelist+'!$A:$G,7,FALSE)</f>
        <v>5060449589240</v>
      </c>
      <c r="M4085" s="6" t="s">
        <v>15303</v>
      </c>
      <c r="N4085" s="6" t="s">
        <v>46</v>
      </c>
      <c r="O4085" s="6" t="s">
        <v>27</v>
      </c>
      <c r="P4085" s="6" t="s">
        <v>13394</v>
      </c>
      <c r="Q4085" s="6">
        <v>20</v>
      </c>
      <c r="R4085" s="6">
        <v>5060449589240</v>
      </c>
      <c r="S4085" s="6">
        <v>0.313</v>
      </c>
      <c r="T4085" s="6">
        <v>5.2</v>
      </c>
      <c r="U4085" s="6">
        <v>30.9</v>
      </c>
      <c r="V4085" s="6">
        <v>33.799999999999997</v>
      </c>
      <c r="W4085" s="6">
        <v>6205300000</v>
      </c>
      <c r="X4085" s="6">
        <v>1570</v>
      </c>
    </row>
    <row r="4086" spans="1:24" s="2" customFormat="1" x14ac:dyDescent="0.25">
      <c r="A4086" s="2" t="s">
        <v>20522</v>
      </c>
      <c r="B4086" s="2" t="s">
        <v>15304</v>
      </c>
      <c r="C4086" s="2" t="e">
        <f>VLOOKUP(B4086,'[3]reydon-stock'!$A:$E,3,FALSE)</f>
        <v>#N/A</v>
      </c>
      <c r="D4086" s="2" t="s">
        <v>15284</v>
      </c>
      <c r="E4086" s="2" t="s">
        <v>15285</v>
      </c>
      <c r="F4086" s="2" t="s">
        <v>20517</v>
      </c>
      <c r="G4086" s="2" t="s">
        <v>20519</v>
      </c>
      <c r="H4086" s="3" t="e">
        <f>VLOOKUP(B4086,'[1]Reydon Pricelist+'!$A:$P,16,FALSE)</f>
        <v>#N/A</v>
      </c>
      <c r="I4086" s="3" t="e">
        <f>VLOOKUP(B4086,'[1]Reydon Pricelist+'!$A:$P,12,FALSE)</f>
        <v>#N/A</v>
      </c>
      <c r="J4086" s="2" t="s">
        <v>15305</v>
      </c>
      <c r="K4086" s="2" t="str">
        <f>VLOOKUP(B4086,[2]product_categories_reydon!$A:$H,4,FALSE)</f>
        <v>Rugby / Protection</v>
      </c>
      <c r="L4086" s="2" t="e">
        <f>VLOOKUP(B4086,'[1]Reydon Pricelist+'!$A:$G,7,FALSE)</f>
        <v>#N/A</v>
      </c>
      <c r="M4086" s="2" t="s">
        <v>15306</v>
      </c>
      <c r="N4086" s="2" t="s">
        <v>32</v>
      </c>
      <c r="O4086" s="2" t="s">
        <v>203</v>
      </c>
      <c r="P4086" s="2" t="s">
        <v>13394</v>
      </c>
      <c r="Q4086" s="2">
        <v>0</v>
      </c>
      <c r="R4086" s="2">
        <v>5060475936551</v>
      </c>
      <c r="S4086" s="2">
        <v>0.183</v>
      </c>
      <c r="T4086" s="2">
        <v>5.2</v>
      </c>
      <c r="U4086" s="2">
        <v>31.2</v>
      </c>
      <c r="V4086" s="2">
        <v>34.700000000000003</v>
      </c>
      <c r="W4086" s="2">
        <v>6205300000</v>
      </c>
      <c r="X4086" s="2">
        <v>1571</v>
      </c>
    </row>
    <row r="4087" spans="1:24" s="2" customFormat="1" x14ac:dyDescent="0.25">
      <c r="A4087" s="2" t="s">
        <v>20522</v>
      </c>
      <c r="B4087" s="2" t="s">
        <v>15307</v>
      </c>
      <c r="C4087" s="2" t="e">
        <f>VLOOKUP(B4087,'[3]reydon-stock'!$A:$E,3,FALSE)</f>
        <v>#N/A</v>
      </c>
      <c r="D4087" s="2" t="s">
        <v>15284</v>
      </c>
      <c r="E4087" s="2" t="s">
        <v>15285</v>
      </c>
      <c r="F4087" s="2" t="s">
        <v>20517</v>
      </c>
      <c r="G4087" s="2" t="s">
        <v>20519</v>
      </c>
      <c r="H4087" s="3" t="e">
        <f>VLOOKUP(B4087,'[1]Reydon Pricelist+'!$A:$P,16,FALSE)</f>
        <v>#N/A</v>
      </c>
      <c r="I4087" s="3" t="e">
        <f>VLOOKUP(B4087,'[1]Reydon Pricelist+'!$A:$P,12,FALSE)</f>
        <v>#N/A</v>
      </c>
      <c r="J4087" s="2" t="s">
        <v>15308</v>
      </c>
      <c r="K4087" s="2" t="str">
        <f>VLOOKUP(B4087,[2]product_categories_reydon!$A:$H,4,FALSE)</f>
        <v>Rugby / Protection</v>
      </c>
      <c r="L4087" s="2" t="e">
        <f>VLOOKUP(B4087,'[1]Reydon Pricelist+'!$A:$G,7,FALSE)</f>
        <v>#N/A</v>
      </c>
      <c r="M4087" s="2" t="s">
        <v>15309</v>
      </c>
      <c r="N4087" s="2" t="s">
        <v>38</v>
      </c>
      <c r="O4087" s="2" t="s">
        <v>203</v>
      </c>
      <c r="P4087" s="2" t="s">
        <v>13394</v>
      </c>
      <c r="Q4087" s="2">
        <v>0</v>
      </c>
      <c r="R4087" s="2">
        <v>5060475936568</v>
      </c>
      <c r="S4087" s="2">
        <v>0.20100000000000001</v>
      </c>
      <c r="T4087" s="2">
        <v>5</v>
      </c>
      <c r="U4087" s="2">
        <v>31</v>
      </c>
      <c r="V4087" s="2">
        <v>36</v>
      </c>
      <c r="W4087" s="2">
        <v>6205300000</v>
      </c>
      <c r="X4087" s="2">
        <v>1571</v>
      </c>
    </row>
    <row r="4088" spans="1:24" s="2" customFormat="1" x14ac:dyDescent="0.25">
      <c r="A4088" s="2" t="s">
        <v>20522</v>
      </c>
      <c r="B4088" s="2" t="s">
        <v>15310</v>
      </c>
      <c r="C4088" s="2" t="e">
        <f>VLOOKUP(B4088,'[3]reydon-stock'!$A:$E,3,FALSE)</f>
        <v>#N/A</v>
      </c>
      <c r="D4088" s="2" t="s">
        <v>15284</v>
      </c>
      <c r="E4088" s="2" t="s">
        <v>15285</v>
      </c>
      <c r="F4088" s="2" t="s">
        <v>20517</v>
      </c>
      <c r="G4088" s="2" t="s">
        <v>20519</v>
      </c>
      <c r="H4088" s="3" t="e">
        <f>VLOOKUP(B4088,'[1]Reydon Pricelist+'!$A:$P,16,FALSE)</f>
        <v>#N/A</v>
      </c>
      <c r="I4088" s="3" t="e">
        <f>VLOOKUP(B4088,'[1]Reydon Pricelist+'!$A:$P,12,FALSE)</f>
        <v>#N/A</v>
      </c>
      <c r="J4088" s="2" t="s">
        <v>15311</v>
      </c>
      <c r="K4088" s="2" t="str">
        <f>VLOOKUP(B4088,[2]product_categories_reydon!$A:$H,4,FALSE)</f>
        <v>Rugby / Protection</v>
      </c>
      <c r="L4088" s="2" t="e">
        <f>VLOOKUP(B4088,'[1]Reydon Pricelist+'!$A:$G,7,FALSE)</f>
        <v>#N/A</v>
      </c>
      <c r="M4088" s="2" t="s">
        <v>15312</v>
      </c>
      <c r="N4088" s="2" t="s">
        <v>46</v>
      </c>
      <c r="O4088" s="2" t="s">
        <v>203</v>
      </c>
      <c r="P4088" s="2" t="s">
        <v>13394</v>
      </c>
      <c r="Q4088" s="2">
        <v>0</v>
      </c>
      <c r="R4088" s="2">
        <v>5060475936575</v>
      </c>
      <c r="S4088" s="2">
        <v>0.254</v>
      </c>
      <c r="T4088" s="2">
        <v>7.7</v>
      </c>
      <c r="U4088" s="2">
        <v>31</v>
      </c>
      <c r="V4088" s="2">
        <v>35</v>
      </c>
      <c r="W4088" s="2">
        <v>6205300000</v>
      </c>
      <c r="X4088" s="2">
        <v>1571</v>
      </c>
    </row>
    <row r="4089" spans="1:24" s="2" customFormat="1" x14ac:dyDescent="0.25">
      <c r="A4089" s="2" t="s">
        <v>20522</v>
      </c>
      <c r="B4089" s="2" t="s">
        <v>15313</v>
      </c>
      <c r="C4089" s="2" t="e">
        <f>VLOOKUP(B4089,'[3]reydon-stock'!$A:$E,3,FALSE)</f>
        <v>#N/A</v>
      </c>
      <c r="D4089" s="2" t="s">
        <v>15295</v>
      </c>
      <c r="E4089" s="2" t="s">
        <v>15285</v>
      </c>
      <c r="F4089" s="2" t="s">
        <v>20517</v>
      </c>
      <c r="G4089" s="2" t="s">
        <v>20519</v>
      </c>
      <c r="H4089" s="3" t="e">
        <f>VLOOKUP(B4089,'[1]Reydon Pricelist+'!$A:$P,16,FALSE)</f>
        <v>#N/A</v>
      </c>
      <c r="I4089" s="3" t="e">
        <f>VLOOKUP(B4089,'[1]Reydon Pricelist+'!$A:$P,12,FALSE)</f>
        <v>#N/A</v>
      </c>
      <c r="J4089" s="2" t="s">
        <v>15314</v>
      </c>
      <c r="K4089" s="2" t="str">
        <f>VLOOKUP(B4089,[2]product_categories_reydon!$A:$H,4,FALSE)</f>
        <v>Rugby / Protection</v>
      </c>
      <c r="L4089" s="2" t="e">
        <f>VLOOKUP(B4089,'[1]Reydon Pricelist+'!$A:$G,7,FALSE)</f>
        <v>#N/A</v>
      </c>
      <c r="M4089" s="2" t="s">
        <v>15315</v>
      </c>
      <c r="N4089" s="2" t="s">
        <v>32</v>
      </c>
      <c r="O4089" s="2" t="s">
        <v>203</v>
      </c>
      <c r="P4089" s="2" t="s">
        <v>13394</v>
      </c>
      <c r="Q4089" s="2">
        <v>20</v>
      </c>
      <c r="R4089" s="2">
        <v>5060475936582</v>
      </c>
      <c r="S4089" s="2">
        <v>0.26900000000000002</v>
      </c>
      <c r="T4089" s="2">
        <v>4.5</v>
      </c>
      <c r="U4089" s="2">
        <v>31.5</v>
      </c>
      <c r="V4089" s="2">
        <v>32.700000000000003</v>
      </c>
      <c r="W4089" s="2">
        <v>6205300000</v>
      </c>
      <c r="X4089" s="2">
        <v>1570</v>
      </c>
    </row>
    <row r="4090" spans="1:24" s="2" customFormat="1" x14ac:dyDescent="0.25">
      <c r="A4090" s="2" t="s">
        <v>20522</v>
      </c>
      <c r="B4090" s="2" t="s">
        <v>15316</v>
      </c>
      <c r="C4090" s="2" t="e">
        <f>VLOOKUP(B4090,'[3]reydon-stock'!$A:$E,3,FALSE)</f>
        <v>#N/A</v>
      </c>
      <c r="D4090" s="2" t="s">
        <v>15295</v>
      </c>
      <c r="E4090" s="2" t="s">
        <v>15285</v>
      </c>
      <c r="F4090" s="2" t="s">
        <v>20517</v>
      </c>
      <c r="G4090" s="2" t="s">
        <v>20519</v>
      </c>
      <c r="H4090" s="3" t="e">
        <f>VLOOKUP(B4090,'[1]Reydon Pricelist+'!$A:$P,16,FALSE)</f>
        <v>#N/A</v>
      </c>
      <c r="I4090" s="3" t="e">
        <f>VLOOKUP(B4090,'[1]Reydon Pricelist+'!$A:$P,12,FALSE)</f>
        <v>#N/A</v>
      </c>
      <c r="J4090" s="2" t="s">
        <v>15317</v>
      </c>
      <c r="K4090" s="2" t="str">
        <f>VLOOKUP(B4090,[2]product_categories_reydon!$A:$H,4,FALSE)</f>
        <v>Rugby / Protection</v>
      </c>
      <c r="L4090" s="2" t="e">
        <f>VLOOKUP(B4090,'[1]Reydon Pricelist+'!$A:$G,7,FALSE)</f>
        <v>#N/A</v>
      </c>
      <c r="M4090" s="2" t="s">
        <v>15318</v>
      </c>
      <c r="N4090" s="2" t="s">
        <v>38</v>
      </c>
      <c r="O4090" s="2" t="s">
        <v>203</v>
      </c>
      <c r="P4090" s="2" t="s">
        <v>13394</v>
      </c>
      <c r="Q4090" s="2">
        <v>20</v>
      </c>
      <c r="R4090" s="2">
        <v>5060475936599</v>
      </c>
      <c r="S4090" s="2">
        <v>0.31</v>
      </c>
      <c r="T4090" s="2">
        <v>4.7</v>
      </c>
      <c r="U4090" s="2">
        <v>30.8</v>
      </c>
      <c r="V4090" s="2">
        <v>36</v>
      </c>
      <c r="W4090" s="2">
        <v>6205300000</v>
      </c>
      <c r="X4090" s="2">
        <v>1570</v>
      </c>
    </row>
    <row r="4091" spans="1:24" s="2" customFormat="1" x14ac:dyDescent="0.25">
      <c r="A4091" s="2" t="s">
        <v>20522</v>
      </c>
      <c r="B4091" s="2" t="s">
        <v>15319</v>
      </c>
      <c r="C4091" s="2" t="e">
        <f>VLOOKUP(B4091,'[3]reydon-stock'!$A:$E,3,FALSE)</f>
        <v>#N/A</v>
      </c>
      <c r="D4091" s="2" t="s">
        <v>15295</v>
      </c>
      <c r="E4091" s="2" t="s">
        <v>15285</v>
      </c>
      <c r="F4091" s="2" t="s">
        <v>20517</v>
      </c>
      <c r="G4091" s="2" t="s">
        <v>20519</v>
      </c>
      <c r="H4091" s="3" t="e">
        <f>VLOOKUP(B4091,'[1]Reydon Pricelist+'!$A:$P,16,FALSE)</f>
        <v>#N/A</v>
      </c>
      <c r="I4091" s="3" t="e">
        <f>VLOOKUP(B4091,'[1]Reydon Pricelist+'!$A:$P,12,FALSE)</f>
        <v>#N/A</v>
      </c>
      <c r="J4091" s="2" t="s">
        <v>15320</v>
      </c>
      <c r="K4091" s="2" t="str">
        <f>VLOOKUP(B4091,[2]product_categories_reydon!$A:$H,4,FALSE)</f>
        <v>Rugby / Protection</v>
      </c>
      <c r="L4091" s="2" t="e">
        <f>VLOOKUP(B4091,'[1]Reydon Pricelist+'!$A:$G,7,FALSE)</f>
        <v>#N/A</v>
      </c>
      <c r="M4091" s="2" t="s">
        <v>15321</v>
      </c>
      <c r="N4091" s="2" t="s">
        <v>46</v>
      </c>
      <c r="O4091" s="2" t="s">
        <v>203</v>
      </c>
      <c r="P4091" s="2" t="s">
        <v>13394</v>
      </c>
      <c r="Q4091" s="2">
        <v>20</v>
      </c>
      <c r="R4091" s="2">
        <v>5060475936605</v>
      </c>
      <c r="S4091" s="2">
        <v>0.32400000000000001</v>
      </c>
      <c r="T4091" s="2">
        <v>3.7</v>
      </c>
      <c r="U4091" s="2">
        <v>31.6</v>
      </c>
      <c r="V4091" s="2">
        <v>32</v>
      </c>
      <c r="W4091" s="2">
        <v>6205300000</v>
      </c>
      <c r="X4091" s="2">
        <v>1570</v>
      </c>
    </row>
    <row r="4092" spans="1:24" s="2" customFormat="1" x14ac:dyDescent="0.25">
      <c r="A4092" s="2" t="s">
        <v>20522</v>
      </c>
      <c r="B4092" s="2" t="s">
        <v>15322</v>
      </c>
      <c r="C4092" s="2" t="e">
        <f>VLOOKUP(B4092,'[3]reydon-stock'!$A:$E,3,FALSE)</f>
        <v>#N/A</v>
      </c>
      <c r="D4092" s="2" t="s">
        <v>15323</v>
      </c>
      <c r="E4092" s="2" t="s">
        <v>15324</v>
      </c>
      <c r="F4092" s="2" t="s">
        <v>20517</v>
      </c>
      <c r="G4092" s="2" t="s">
        <v>20519</v>
      </c>
      <c r="H4092" s="3" t="e">
        <f>VLOOKUP(B4092,'[1]Reydon Pricelist+'!$A:$P,16,FALSE)</f>
        <v>#N/A</v>
      </c>
      <c r="I4092" s="3" t="e">
        <f>VLOOKUP(B4092,'[1]Reydon Pricelist+'!$A:$P,12,FALSE)</f>
        <v>#N/A</v>
      </c>
      <c r="J4092" s="2" t="s">
        <v>15325</v>
      </c>
      <c r="K4092" s="2" t="str">
        <f>VLOOKUP(B4092,[2]product_categories_reydon!$A:$H,4,FALSE)</f>
        <v>Rugby / Protection</v>
      </c>
      <c r="L4092" s="2" t="e">
        <f>VLOOKUP(B4092,'[1]Reydon Pricelist+'!$A:$G,7,FALSE)</f>
        <v>#N/A</v>
      </c>
      <c r="M4092" s="2" t="s">
        <v>15326</v>
      </c>
      <c r="N4092" s="2" t="s">
        <v>2876</v>
      </c>
      <c r="O4092" s="2" t="s">
        <v>3953</v>
      </c>
      <c r="P4092" s="2" t="s">
        <v>13394</v>
      </c>
      <c r="Q4092" s="2">
        <v>0</v>
      </c>
      <c r="R4092" s="2">
        <v>5060675514214</v>
      </c>
      <c r="S4092" s="2">
        <v>0.372</v>
      </c>
      <c r="T4092" s="2">
        <v>34</v>
      </c>
      <c r="U4092" s="2">
        <v>31</v>
      </c>
      <c r="V4092" s="2">
        <v>6</v>
      </c>
      <c r="W4092" s="2">
        <v>6205300000</v>
      </c>
      <c r="X4092" s="2">
        <v>40497</v>
      </c>
    </row>
    <row r="4093" spans="1:24" s="2" customFormat="1" x14ac:dyDescent="0.25">
      <c r="A4093" s="2" t="s">
        <v>20522</v>
      </c>
      <c r="B4093" s="2" t="s">
        <v>15327</v>
      </c>
      <c r="C4093" s="2" t="e">
        <f>VLOOKUP(B4093,'[3]reydon-stock'!$A:$E,3,FALSE)</f>
        <v>#N/A</v>
      </c>
      <c r="D4093" s="2" t="s">
        <v>15323</v>
      </c>
      <c r="E4093" s="2" t="s">
        <v>15324</v>
      </c>
      <c r="F4093" s="2" t="s">
        <v>20517</v>
      </c>
      <c r="G4093" s="2" t="s">
        <v>20519</v>
      </c>
      <c r="H4093" s="3" t="e">
        <f>VLOOKUP(B4093,'[1]Reydon Pricelist+'!$A:$P,16,FALSE)</f>
        <v>#N/A</v>
      </c>
      <c r="I4093" s="3" t="e">
        <f>VLOOKUP(B4093,'[1]Reydon Pricelist+'!$A:$P,12,FALSE)</f>
        <v>#N/A</v>
      </c>
      <c r="J4093" s="2" t="s">
        <v>15328</v>
      </c>
      <c r="K4093" s="2" t="str">
        <f>VLOOKUP(B4093,[2]product_categories_reydon!$A:$H,4,FALSE)</f>
        <v>Rugby / Protection</v>
      </c>
      <c r="L4093" s="2" t="e">
        <f>VLOOKUP(B4093,'[1]Reydon Pricelist+'!$A:$G,7,FALSE)</f>
        <v>#N/A</v>
      </c>
      <c r="M4093" s="2" t="s">
        <v>15329</v>
      </c>
      <c r="N4093" s="2" t="s">
        <v>2880</v>
      </c>
      <c r="O4093" s="2" t="s">
        <v>3953</v>
      </c>
      <c r="P4093" s="2" t="s">
        <v>13394</v>
      </c>
      <c r="Q4093" s="2">
        <v>0</v>
      </c>
      <c r="R4093" s="2">
        <v>5060675514221</v>
      </c>
      <c r="S4093" s="2">
        <v>0.39800000000000002</v>
      </c>
      <c r="T4093" s="2">
        <v>34</v>
      </c>
      <c r="U4093" s="2">
        <v>31</v>
      </c>
      <c r="V4093" s="2">
        <v>9</v>
      </c>
      <c r="W4093" s="2">
        <v>6205300000</v>
      </c>
      <c r="X4093" s="2">
        <v>40497</v>
      </c>
    </row>
    <row r="4094" spans="1:24" s="2" customFormat="1" x14ac:dyDescent="0.25">
      <c r="A4094" s="2" t="s">
        <v>20522</v>
      </c>
      <c r="B4094" s="2" t="s">
        <v>15330</v>
      </c>
      <c r="C4094" s="2" t="e">
        <f>VLOOKUP(B4094,'[3]reydon-stock'!$A:$E,3,FALSE)</f>
        <v>#N/A</v>
      </c>
      <c r="D4094" s="2" t="s">
        <v>15323</v>
      </c>
      <c r="E4094" s="2" t="s">
        <v>15324</v>
      </c>
      <c r="F4094" s="2" t="s">
        <v>20517</v>
      </c>
      <c r="G4094" s="2" t="s">
        <v>20519</v>
      </c>
      <c r="H4094" s="3" t="e">
        <f>VLOOKUP(B4094,'[1]Reydon Pricelist+'!$A:$P,16,FALSE)</f>
        <v>#N/A</v>
      </c>
      <c r="I4094" s="3" t="e">
        <f>VLOOKUP(B4094,'[1]Reydon Pricelist+'!$A:$P,12,FALSE)</f>
        <v>#N/A</v>
      </c>
      <c r="J4094" s="2" t="s">
        <v>15331</v>
      </c>
      <c r="K4094" s="2" t="str">
        <f>VLOOKUP(B4094,[2]product_categories_reydon!$A:$H,4,FALSE)</f>
        <v>Rugby / Protection</v>
      </c>
      <c r="L4094" s="2" t="e">
        <f>VLOOKUP(B4094,'[1]Reydon Pricelist+'!$A:$G,7,FALSE)</f>
        <v>#N/A</v>
      </c>
      <c r="M4094" s="2" t="s">
        <v>15332</v>
      </c>
      <c r="N4094" s="2" t="s">
        <v>2884</v>
      </c>
      <c r="O4094" s="2" t="s">
        <v>3953</v>
      </c>
      <c r="P4094" s="2" t="s">
        <v>13394</v>
      </c>
      <c r="Q4094" s="2">
        <v>0</v>
      </c>
      <c r="R4094" s="2">
        <v>5060675514238</v>
      </c>
      <c r="S4094" s="2">
        <v>0.42599999999999999</v>
      </c>
      <c r="T4094" s="2">
        <v>34</v>
      </c>
      <c r="U4094" s="2">
        <v>31</v>
      </c>
      <c r="V4094" s="2">
        <v>7</v>
      </c>
      <c r="W4094" s="2">
        <v>6205300000</v>
      </c>
      <c r="X4094" s="2">
        <v>40497</v>
      </c>
    </row>
    <row r="4095" spans="1:24" s="2" customFormat="1" x14ac:dyDescent="0.25">
      <c r="A4095" s="2" t="s">
        <v>20522</v>
      </c>
      <c r="B4095" s="2" t="s">
        <v>15333</v>
      </c>
      <c r="C4095" s="2" t="e">
        <f>VLOOKUP(B4095,'[3]reydon-stock'!$A:$E,3,FALSE)</f>
        <v>#N/A</v>
      </c>
      <c r="D4095" s="2" t="s">
        <v>15334</v>
      </c>
      <c r="E4095" s="2" t="s">
        <v>15324</v>
      </c>
      <c r="F4095" s="2" t="s">
        <v>20517</v>
      </c>
      <c r="G4095" s="2" t="s">
        <v>20519</v>
      </c>
      <c r="H4095" s="3" t="e">
        <f>VLOOKUP(B4095,'[1]Reydon Pricelist+'!$A:$P,16,FALSE)</f>
        <v>#N/A</v>
      </c>
      <c r="I4095" s="3" t="e">
        <f>VLOOKUP(B4095,'[1]Reydon Pricelist+'!$A:$P,12,FALSE)</f>
        <v>#N/A</v>
      </c>
      <c r="J4095" s="2" t="s">
        <v>15335</v>
      </c>
      <c r="K4095" s="2" t="str">
        <f>VLOOKUP(B4095,[2]product_categories_reydon!$A:$H,4,FALSE)</f>
        <v>Rugby / Protection</v>
      </c>
      <c r="L4095" s="2" t="e">
        <f>VLOOKUP(B4095,'[1]Reydon Pricelist+'!$A:$G,7,FALSE)</f>
        <v>#N/A</v>
      </c>
      <c r="M4095" s="2" t="s">
        <v>15336</v>
      </c>
      <c r="N4095" s="2" t="s">
        <v>32</v>
      </c>
      <c r="O4095" s="2" t="s">
        <v>3953</v>
      </c>
      <c r="P4095" s="2" t="s">
        <v>13394</v>
      </c>
      <c r="Q4095" s="2">
        <v>20</v>
      </c>
      <c r="R4095" s="2">
        <v>5060675514245</v>
      </c>
      <c r="S4095" s="2">
        <v>0.48</v>
      </c>
      <c r="T4095" s="2">
        <v>34</v>
      </c>
      <c r="U4095" s="2">
        <v>31</v>
      </c>
      <c r="V4095" s="2">
        <v>7</v>
      </c>
      <c r="W4095" s="2">
        <v>6205300000</v>
      </c>
      <c r="X4095" s="2">
        <v>40486</v>
      </c>
    </row>
    <row r="4096" spans="1:24" s="2" customFormat="1" x14ac:dyDescent="0.25">
      <c r="A4096" s="2" t="s">
        <v>20522</v>
      </c>
      <c r="B4096" s="2" t="s">
        <v>15337</v>
      </c>
      <c r="C4096" s="2" t="e">
        <f>VLOOKUP(B4096,'[3]reydon-stock'!$A:$E,3,FALSE)</f>
        <v>#N/A</v>
      </c>
      <c r="D4096" s="2" t="s">
        <v>15334</v>
      </c>
      <c r="E4096" s="2" t="s">
        <v>15324</v>
      </c>
      <c r="F4096" s="2" t="s">
        <v>20517</v>
      </c>
      <c r="G4096" s="2" t="s">
        <v>20519</v>
      </c>
      <c r="H4096" s="3" t="e">
        <f>VLOOKUP(B4096,'[1]Reydon Pricelist+'!$A:$P,16,FALSE)</f>
        <v>#N/A</v>
      </c>
      <c r="I4096" s="3" t="e">
        <f>VLOOKUP(B4096,'[1]Reydon Pricelist+'!$A:$P,12,FALSE)</f>
        <v>#N/A</v>
      </c>
      <c r="J4096" s="2" t="s">
        <v>15338</v>
      </c>
      <c r="K4096" s="2" t="str">
        <f>VLOOKUP(B4096,[2]product_categories_reydon!$A:$H,4,FALSE)</f>
        <v>Rugby / Protection</v>
      </c>
      <c r="L4096" s="2" t="e">
        <f>VLOOKUP(B4096,'[1]Reydon Pricelist+'!$A:$G,7,FALSE)</f>
        <v>#N/A</v>
      </c>
      <c r="M4096" s="2" t="s">
        <v>15339</v>
      </c>
      <c r="N4096" s="2" t="s">
        <v>38</v>
      </c>
      <c r="O4096" s="2" t="s">
        <v>3953</v>
      </c>
      <c r="P4096" s="2" t="s">
        <v>13394</v>
      </c>
      <c r="Q4096" s="2">
        <v>20</v>
      </c>
      <c r="R4096" s="2">
        <v>5060675514252</v>
      </c>
      <c r="S4096" s="2">
        <v>0.52400000000000002</v>
      </c>
      <c r="T4096" s="2">
        <v>34</v>
      </c>
      <c r="U4096" s="2">
        <v>31</v>
      </c>
      <c r="V4096" s="2">
        <v>7</v>
      </c>
      <c r="W4096" s="2">
        <v>6205300000</v>
      </c>
      <c r="X4096" s="2">
        <v>40486</v>
      </c>
    </row>
    <row r="4097" spans="1:24" s="2" customFormat="1" x14ac:dyDescent="0.25">
      <c r="A4097" s="2" t="s">
        <v>20522</v>
      </c>
      <c r="B4097" s="2" t="s">
        <v>15340</v>
      </c>
      <c r="C4097" s="2" t="e">
        <f>VLOOKUP(B4097,'[3]reydon-stock'!$A:$E,3,FALSE)</f>
        <v>#N/A</v>
      </c>
      <c r="D4097" s="2" t="s">
        <v>15334</v>
      </c>
      <c r="E4097" s="2" t="s">
        <v>15324</v>
      </c>
      <c r="F4097" s="2" t="s">
        <v>20517</v>
      </c>
      <c r="G4097" s="2" t="s">
        <v>20519</v>
      </c>
      <c r="H4097" s="3" t="e">
        <f>VLOOKUP(B4097,'[1]Reydon Pricelist+'!$A:$P,16,FALSE)</f>
        <v>#N/A</v>
      </c>
      <c r="I4097" s="3" t="e">
        <f>VLOOKUP(B4097,'[1]Reydon Pricelist+'!$A:$P,12,FALSE)</f>
        <v>#N/A</v>
      </c>
      <c r="J4097" s="2" t="s">
        <v>15341</v>
      </c>
      <c r="K4097" s="2" t="str">
        <f>VLOOKUP(B4097,[2]product_categories_reydon!$A:$H,4,FALSE)</f>
        <v>Rugby / Protection</v>
      </c>
      <c r="L4097" s="2" t="e">
        <f>VLOOKUP(B4097,'[1]Reydon Pricelist+'!$A:$G,7,FALSE)</f>
        <v>#N/A</v>
      </c>
      <c r="M4097" s="2" t="s">
        <v>15342</v>
      </c>
      <c r="N4097" s="2" t="s">
        <v>46</v>
      </c>
      <c r="O4097" s="2" t="s">
        <v>3953</v>
      </c>
      <c r="P4097" s="2" t="s">
        <v>13394</v>
      </c>
      <c r="Q4097" s="2">
        <v>20</v>
      </c>
      <c r="R4097" s="2">
        <v>5060675514269</v>
      </c>
      <c r="S4097" s="2">
        <v>0.56399999999999995</v>
      </c>
      <c r="T4097" s="2">
        <v>35</v>
      </c>
      <c r="U4097" s="2">
        <v>31</v>
      </c>
      <c r="V4097" s="2">
        <v>8</v>
      </c>
      <c r="W4097" s="2">
        <v>6205300000</v>
      </c>
      <c r="X4097" s="2">
        <v>40486</v>
      </c>
    </row>
    <row r="4098" spans="1:24" s="6" customFormat="1" x14ac:dyDescent="0.25">
      <c r="A4098" s="6" t="s">
        <v>20524</v>
      </c>
      <c r="B4098" s="6" t="s">
        <v>15343</v>
      </c>
      <c r="C4098" s="2">
        <f>VLOOKUP(B4098,'[3]reydon-stock'!$A:$E,3,FALSE)</f>
        <v>1</v>
      </c>
      <c r="D4098" s="6" t="s">
        <v>15344</v>
      </c>
      <c r="E4098" s="6" t="s">
        <v>15345</v>
      </c>
      <c r="F4098" s="12" t="s">
        <v>20517</v>
      </c>
      <c r="G4098" s="12" t="s">
        <v>20519</v>
      </c>
      <c r="H4098" s="7">
        <f>VLOOKUP(B4098,'[1]Reydon Pricelist+'!$A:$P,16,FALSE)</f>
        <v>11.64</v>
      </c>
      <c r="I4098" s="7">
        <f>VLOOKUP(B4098,'[1]Reydon Pricelist+'!$A:$P,12,FALSE)</f>
        <v>24</v>
      </c>
      <c r="J4098" s="6" t="s">
        <v>15346</v>
      </c>
      <c r="K4098" s="6" t="str">
        <f>VLOOKUP(B4098,[2]product_categories_reydon!$A:$H,4,FALSE)</f>
        <v>Rugby / Protection</v>
      </c>
      <c r="L4098" s="12" t="str">
        <f>VLOOKUP(B4098,'[1]Reydon Pricelist+'!$A:$G,7,FALSE)</f>
        <v>5060675514351</v>
      </c>
      <c r="M4098" s="6" t="s">
        <v>15347</v>
      </c>
      <c r="N4098" s="6" t="s">
        <v>32</v>
      </c>
      <c r="O4098" s="6" t="s">
        <v>27</v>
      </c>
      <c r="P4098" s="6" t="s">
        <v>13394</v>
      </c>
      <c r="Q4098" s="6">
        <v>20</v>
      </c>
      <c r="R4098" s="6">
        <v>5060675514351</v>
      </c>
      <c r="S4098" s="6">
        <v>0.48799999999999999</v>
      </c>
      <c r="T4098" s="6">
        <v>34</v>
      </c>
      <c r="U4098" s="6">
        <v>31</v>
      </c>
      <c r="V4098" s="6">
        <v>6</v>
      </c>
      <c r="W4098" s="6">
        <v>6203431900</v>
      </c>
      <c r="X4098" s="6">
        <v>40488</v>
      </c>
    </row>
    <row r="4099" spans="1:24" s="6" customFormat="1" x14ac:dyDescent="0.25">
      <c r="A4099" s="6" t="s">
        <v>20524</v>
      </c>
      <c r="B4099" s="6" t="s">
        <v>15348</v>
      </c>
      <c r="C4099" s="2">
        <f>VLOOKUP(B4099,'[3]reydon-stock'!$A:$E,3,FALSE)</f>
        <v>6</v>
      </c>
      <c r="D4099" s="6" t="s">
        <v>15344</v>
      </c>
      <c r="E4099" s="6" t="s">
        <v>15345</v>
      </c>
      <c r="F4099" s="12" t="s">
        <v>20517</v>
      </c>
      <c r="G4099" s="12" t="s">
        <v>20519</v>
      </c>
      <c r="H4099" s="7">
        <f>VLOOKUP(B4099,'[1]Reydon Pricelist+'!$A:$P,16,FALSE)</f>
        <v>11.64</v>
      </c>
      <c r="I4099" s="7">
        <f>VLOOKUP(B4099,'[1]Reydon Pricelist+'!$A:$P,12,FALSE)</f>
        <v>24</v>
      </c>
      <c r="J4099" s="6" t="s">
        <v>15349</v>
      </c>
      <c r="K4099" s="6" t="str">
        <f>VLOOKUP(B4099,[2]product_categories_reydon!$A:$H,4,FALSE)</f>
        <v>Rugby / Protection</v>
      </c>
      <c r="L4099" s="12" t="str">
        <f>VLOOKUP(B4099,'[1]Reydon Pricelist+'!$A:$G,7,FALSE)</f>
        <v>5060675514368</v>
      </c>
      <c r="M4099" s="6" t="s">
        <v>15350</v>
      </c>
      <c r="N4099" s="6" t="s">
        <v>38</v>
      </c>
      <c r="O4099" s="6" t="s">
        <v>27</v>
      </c>
      <c r="P4099" s="6" t="s">
        <v>13394</v>
      </c>
      <c r="Q4099" s="6">
        <v>20</v>
      </c>
      <c r="R4099" s="6">
        <v>5060675514368</v>
      </c>
      <c r="S4099" s="6">
        <v>0.49399999999999999</v>
      </c>
      <c r="T4099" s="6">
        <v>34</v>
      </c>
      <c r="U4099" s="6">
        <v>31</v>
      </c>
      <c r="V4099" s="6">
        <v>5</v>
      </c>
      <c r="W4099" s="6">
        <v>6203431900</v>
      </c>
      <c r="X4099" s="6">
        <v>40488</v>
      </c>
    </row>
    <row r="4100" spans="1:24" s="6" customFormat="1" x14ac:dyDescent="0.25">
      <c r="A4100" s="6" t="s">
        <v>20524</v>
      </c>
      <c r="B4100" s="6" t="s">
        <v>15351</v>
      </c>
      <c r="C4100" s="2">
        <f>VLOOKUP(B4100,'[3]reydon-stock'!$A:$E,3,FALSE)</f>
        <v>4</v>
      </c>
      <c r="D4100" s="6" t="s">
        <v>15344</v>
      </c>
      <c r="E4100" s="6" t="s">
        <v>15345</v>
      </c>
      <c r="F4100" s="12" t="s">
        <v>20517</v>
      </c>
      <c r="G4100" s="12" t="s">
        <v>20519</v>
      </c>
      <c r="H4100" s="7">
        <f>VLOOKUP(B4100,'[1]Reydon Pricelist+'!$A:$P,16,FALSE)</f>
        <v>11.64</v>
      </c>
      <c r="I4100" s="7">
        <f>VLOOKUP(B4100,'[1]Reydon Pricelist+'!$A:$P,12,FALSE)</f>
        <v>24</v>
      </c>
      <c r="J4100" s="6" t="s">
        <v>15352</v>
      </c>
      <c r="K4100" s="6" t="str">
        <f>VLOOKUP(B4100,[2]product_categories_reydon!$A:$H,4,FALSE)</f>
        <v>Rugby / Protection</v>
      </c>
      <c r="L4100" s="12" t="str">
        <f>VLOOKUP(B4100,'[1]Reydon Pricelist+'!$A:$G,7,FALSE)</f>
        <v>5060675514375</v>
      </c>
      <c r="M4100" s="6" t="s">
        <v>15353</v>
      </c>
      <c r="N4100" s="6" t="s">
        <v>46</v>
      </c>
      <c r="O4100" s="6" t="s">
        <v>27</v>
      </c>
      <c r="P4100" s="6" t="s">
        <v>13394</v>
      </c>
      <c r="Q4100" s="6">
        <v>20</v>
      </c>
      <c r="R4100" s="6">
        <v>5060675514375</v>
      </c>
      <c r="S4100" s="6">
        <v>0.53200000000000003</v>
      </c>
      <c r="T4100" s="6">
        <v>34</v>
      </c>
      <c r="U4100" s="6">
        <v>30</v>
      </c>
      <c r="V4100" s="6">
        <v>6</v>
      </c>
      <c r="W4100" s="6">
        <v>6203431900</v>
      </c>
      <c r="X4100" s="6">
        <v>40488</v>
      </c>
    </row>
    <row r="4101" spans="1:24" s="6" customFormat="1" x14ac:dyDescent="0.25">
      <c r="A4101" s="6" t="s">
        <v>20524</v>
      </c>
      <c r="B4101" s="6" t="s">
        <v>15354</v>
      </c>
      <c r="C4101" s="2">
        <f>VLOOKUP(B4101,'[3]reydon-stock'!$A:$E,3,FALSE)</f>
        <v>3</v>
      </c>
      <c r="D4101" s="6" t="s">
        <v>15355</v>
      </c>
      <c r="E4101" s="6" t="s">
        <v>15345</v>
      </c>
      <c r="F4101" s="12" t="s">
        <v>20517</v>
      </c>
      <c r="G4101" s="12" t="s">
        <v>20519</v>
      </c>
      <c r="H4101" s="7">
        <f>VLOOKUP(B4101,'[1]Reydon Pricelist+'!$A:$P,16,FALSE)</f>
        <v>11.64</v>
      </c>
      <c r="I4101" s="7">
        <f>VLOOKUP(B4101,'[1]Reydon Pricelist+'!$A:$P,12,FALSE)</f>
        <v>21</v>
      </c>
      <c r="J4101" s="6" t="s">
        <v>15356</v>
      </c>
      <c r="K4101" s="6" t="str">
        <f>VLOOKUP(B4101,[2]product_categories_reydon!$A:$H,4,FALSE)</f>
        <v>Rugby / Protection</v>
      </c>
      <c r="L4101" s="12" t="str">
        <f>VLOOKUP(B4101,'[1]Reydon Pricelist+'!$A:$G,7,FALSE)</f>
        <v>5060675514320</v>
      </c>
      <c r="M4101" s="6" t="s">
        <v>15357</v>
      </c>
      <c r="N4101" s="6" t="s">
        <v>2876</v>
      </c>
      <c r="O4101" s="6" t="s">
        <v>27</v>
      </c>
      <c r="P4101" s="6" t="s">
        <v>13394</v>
      </c>
      <c r="Q4101" s="6">
        <v>0</v>
      </c>
      <c r="R4101" s="6">
        <v>5060675514320</v>
      </c>
      <c r="S4101" s="6">
        <v>0.41599999999999998</v>
      </c>
      <c r="T4101" s="6">
        <v>44</v>
      </c>
      <c r="U4101" s="6">
        <v>31</v>
      </c>
      <c r="V4101" s="6">
        <v>6</v>
      </c>
      <c r="W4101" s="6">
        <v>6203431900</v>
      </c>
      <c r="X4101" s="6">
        <v>40499</v>
      </c>
    </row>
    <row r="4102" spans="1:24" s="6" customFormat="1" x14ac:dyDescent="0.25">
      <c r="A4102" s="6" t="s">
        <v>20524</v>
      </c>
      <c r="B4102" s="6" t="s">
        <v>15358</v>
      </c>
      <c r="C4102" s="2">
        <f>VLOOKUP(B4102,'[3]reydon-stock'!$A:$E,3,FALSE)</f>
        <v>11</v>
      </c>
      <c r="D4102" s="6" t="s">
        <v>15355</v>
      </c>
      <c r="E4102" s="6" t="s">
        <v>15345</v>
      </c>
      <c r="F4102" s="12" t="s">
        <v>20517</v>
      </c>
      <c r="G4102" s="12" t="s">
        <v>20519</v>
      </c>
      <c r="H4102" s="7">
        <f>VLOOKUP(B4102,'[1]Reydon Pricelist+'!$A:$P,16,FALSE)</f>
        <v>11.64</v>
      </c>
      <c r="I4102" s="7">
        <f>VLOOKUP(B4102,'[1]Reydon Pricelist+'!$A:$P,12,FALSE)</f>
        <v>21</v>
      </c>
      <c r="J4102" s="6" t="s">
        <v>15359</v>
      </c>
      <c r="K4102" s="6" t="str">
        <f>VLOOKUP(B4102,[2]product_categories_reydon!$A:$H,4,FALSE)</f>
        <v>Rugby / Protection</v>
      </c>
      <c r="L4102" s="12" t="str">
        <f>VLOOKUP(B4102,'[1]Reydon Pricelist+'!$A:$G,7,FALSE)</f>
        <v>5060675514337</v>
      </c>
      <c r="M4102" s="6" t="s">
        <v>15360</v>
      </c>
      <c r="N4102" s="6" t="s">
        <v>2880</v>
      </c>
      <c r="O4102" s="6" t="s">
        <v>27</v>
      </c>
      <c r="P4102" s="6" t="s">
        <v>13394</v>
      </c>
      <c r="Q4102" s="6">
        <v>0</v>
      </c>
      <c r="R4102" s="6">
        <v>5060675514337</v>
      </c>
      <c r="S4102" s="6">
        <v>0.42199999999999999</v>
      </c>
      <c r="T4102" s="6">
        <v>35</v>
      </c>
      <c r="U4102" s="6">
        <v>31</v>
      </c>
      <c r="V4102" s="6">
        <v>6</v>
      </c>
      <c r="W4102" s="6">
        <v>6203431900</v>
      </c>
      <c r="X4102" s="6">
        <v>40499</v>
      </c>
    </row>
    <row r="4103" spans="1:24" s="6" customFormat="1" x14ac:dyDescent="0.25">
      <c r="A4103" s="6" t="s">
        <v>20524</v>
      </c>
      <c r="B4103" s="6" t="s">
        <v>15361</v>
      </c>
      <c r="C4103" s="2">
        <f>VLOOKUP(B4103,'[3]reydon-stock'!$A:$E,3,FALSE)</f>
        <v>1</v>
      </c>
      <c r="D4103" s="6" t="s">
        <v>15355</v>
      </c>
      <c r="E4103" s="6" t="s">
        <v>15345</v>
      </c>
      <c r="F4103" s="12" t="s">
        <v>20517</v>
      </c>
      <c r="G4103" s="12" t="s">
        <v>20519</v>
      </c>
      <c r="H4103" s="7">
        <f>VLOOKUP(B4103,'[1]Reydon Pricelist+'!$A:$P,16,FALSE)</f>
        <v>11.64</v>
      </c>
      <c r="I4103" s="7">
        <f>VLOOKUP(B4103,'[1]Reydon Pricelist+'!$A:$P,12,FALSE)</f>
        <v>21</v>
      </c>
      <c r="J4103" s="6" t="s">
        <v>15362</v>
      </c>
      <c r="K4103" s="6" t="str">
        <f>VLOOKUP(B4103,[2]product_categories_reydon!$A:$H,4,FALSE)</f>
        <v>Rugby / Protection</v>
      </c>
      <c r="L4103" s="12" t="str">
        <f>VLOOKUP(B4103,'[1]Reydon Pricelist+'!$A:$G,7,FALSE)</f>
        <v>5060675514344</v>
      </c>
      <c r="M4103" s="6" t="s">
        <v>15363</v>
      </c>
      <c r="N4103" s="6" t="s">
        <v>2884</v>
      </c>
      <c r="O4103" s="6" t="s">
        <v>27</v>
      </c>
      <c r="P4103" s="6" t="s">
        <v>13394</v>
      </c>
      <c r="Q4103" s="6">
        <v>0</v>
      </c>
      <c r="R4103" s="6">
        <v>5060675514344</v>
      </c>
      <c r="S4103" s="6">
        <v>0.45600000000000002</v>
      </c>
      <c r="T4103" s="6">
        <v>34</v>
      </c>
      <c r="U4103" s="6">
        <v>31</v>
      </c>
      <c r="V4103" s="6">
        <v>6</v>
      </c>
      <c r="W4103" s="6">
        <v>6203431900</v>
      </c>
      <c r="X4103" s="6">
        <v>40499</v>
      </c>
    </row>
    <row r="4104" spans="1:24" s="6" customFormat="1" x14ac:dyDescent="0.25">
      <c r="A4104" s="6" t="s">
        <v>20524</v>
      </c>
      <c r="B4104" s="6" t="s">
        <v>15364</v>
      </c>
      <c r="C4104" s="2">
        <f>VLOOKUP(B4104,'[3]reydon-stock'!$A:$E,3,FALSE)</f>
        <v>9</v>
      </c>
      <c r="D4104" s="6" t="s">
        <v>15365</v>
      </c>
      <c r="E4104" s="6" t="s">
        <v>15366</v>
      </c>
      <c r="F4104" s="12" t="s">
        <v>20517</v>
      </c>
      <c r="G4104" s="12" t="s">
        <v>20519</v>
      </c>
      <c r="H4104" s="7">
        <f>VLOOKUP(B4104,'[1]Reydon Pricelist+'!$A:$P,16,FALSE)</f>
        <v>8.74</v>
      </c>
      <c r="I4104" s="7">
        <f>VLOOKUP(B4104,'[1]Reydon Pricelist+'!$A:$P,12,FALSE)</f>
        <v>16</v>
      </c>
      <c r="J4104" s="6" t="s">
        <v>15367</v>
      </c>
      <c r="K4104" s="6" t="str">
        <f>VLOOKUP(B4104,[2]product_categories_reydon!$A:$H,4,FALSE)</f>
        <v>Rugby / Clothing</v>
      </c>
      <c r="L4104" s="12" t="str">
        <f>VLOOKUP(B4104,'[1]Reydon Pricelist+'!$A:$G,7,FALSE)</f>
        <v>5060475935134</v>
      </c>
      <c r="M4104" s="6" t="s">
        <v>15368</v>
      </c>
      <c r="N4104" s="6" t="s">
        <v>32</v>
      </c>
      <c r="O4104" s="6" t="s">
        <v>27</v>
      </c>
      <c r="P4104" s="6" t="s">
        <v>13394</v>
      </c>
      <c r="Q4104" s="6">
        <v>0</v>
      </c>
      <c r="R4104" s="6">
        <v>5060475935134</v>
      </c>
      <c r="S4104" s="6">
        <v>0.14299999999999999</v>
      </c>
      <c r="T4104" s="6">
        <v>25</v>
      </c>
      <c r="U4104" s="6">
        <v>18.5</v>
      </c>
      <c r="V4104" s="6">
        <v>3.8</v>
      </c>
      <c r="W4104" s="6">
        <v>6203431900</v>
      </c>
      <c r="X4104" s="6">
        <v>1558</v>
      </c>
    </row>
    <row r="4105" spans="1:24" s="6" customFormat="1" x14ac:dyDescent="0.25">
      <c r="A4105" s="6" t="s">
        <v>20524</v>
      </c>
      <c r="B4105" s="6" t="s">
        <v>15369</v>
      </c>
      <c r="C4105" s="2">
        <f>VLOOKUP(B4105,'[3]reydon-stock'!$A:$E,3,FALSE)</f>
        <v>17</v>
      </c>
      <c r="D4105" s="6" t="s">
        <v>15365</v>
      </c>
      <c r="E4105" s="6" t="s">
        <v>15366</v>
      </c>
      <c r="F4105" s="12" t="s">
        <v>20517</v>
      </c>
      <c r="G4105" s="12" t="s">
        <v>20519</v>
      </c>
      <c r="H4105" s="7">
        <f>VLOOKUP(B4105,'[1]Reydon Pricelist+'!$A:$P,16,FALSE)</f>
        <v>8.74</v>
      </c>
      <c r="I4105" s="7">
        <f>VLOOKUP(B4105,'[1]Reydon Pricelist+'!$A:$P,12,FALSE)</f>
        <v>16</v>
      </c>
      <c r="J4105" s="6" t="s">
        <v>15370</v>
      </c>
      <c r="K4105" s="6" t="str">
        <f>VLOOKUP(B4105,[2]product_categories_reydon!$A:$H,4,FALSE)</f>
        <v>Rugby / Clothing</v>
      </c>
      <c r="L4105" s="12" t="str">
        <f>VLOOKUP(B4105,'[1]Reydon Pricelist+'!$A:$G,7,FALSE)</f>
        <v>5060475935141</v>
      </c>
      <c r="M4105" s="6" t="s">
        <v>15371</v>
      </c>
      <c r="N4105" s="6" t="s">
        <v>38</v>
      </c>
      <c r="O4105" s="6" t="s">
        <v>27</v>
      </c>
      <c r="P4105" s="6" t="s">
        <v>13394</v>
      </c>
      <c r="Q4105" s="6">
        <v>0</v>
      </c>
      <c r="R4105" s="6">
        <v>5060475935141</v>
      </c>
      <c r="S4105" s="6">
        <v>0.157</v>
      </c>
      <c r="T4105" s="6">
        <v>5.3</v>
      </c>
      <c r="U4105" s="6">
        <v>23</v>
      </c>
      <c r="V4105" s="6">
        <v>25.5</v>
      </c>
      <c r="W4105" s="6">
        <v>6203431900</v>
      </c>
      <c r="X4105" s="6">
        <v>1558</v>
      </c>
    </row>
    <row r="4106" spans="1:24" s="6" customFormat="1" x14ac:dyDescent="0.25">
      <c r="A4106" s="6" t="s">
        <v>20524</v>
      </c>
      <c r="B4106" s="6" t="s">
        <v>15372</v>
      </c>
      <c r="C4106" s="2">
        <f>VLOOKUP(B4106,'[3]reydon-stock'!$A:$E,3,FALSE)</f>
        <v>11</v>
      </c>
      <c r="D4106" s="6" t="s">
        <v>15365</v>
      </c>
      <c r="E4106" s="6" t="s">
        <v>15366</v>
      </c>
      <c r="F4106" s="12" t="s">
        <v>20517</v>
      </c>
      <c r="G4106" s="12" t="s">
        <v>20519</v>
      </c>
      <c r="H4106" s="7">
        <f>VLOOKUP(B4106,'[1]Reydon Pricelist+'!$A:$P,16,FALSE)</f>
        <v>8.74</v>
      </c>
      <c r="I4106" s="7">
        <f>VLOOKUP(B4106,'[1]Reydon Pricelist+'!$A:$P,12,FALSE)</f>
        <v>16</v>
      </c>
      <c r="J4106" s="6" t="s">
        <v>15373</v>
      </c>
      <c r="K4106" s="6" t="str">
        <f>VLOOKUP(B4106,[2]product_categories_reydon!$A:$H,4,FALSE)</f>
        <v>Rugby / Clothing</v>
      </c>
      <c r="L4106" s="12" t="str">
        <f>VLOOKUP(B4106,'[1]Reydon Pricelist+'!$A:$G,7,FALSE)</f>
        <v>5060475935158</v>
      </c>
      <c r="M4106" s="6" t="s">
        <v>15374</v>
      </c>
      <c r="N4106" s="6" t="s">
        <v>46</v>
      </c>
      <c r="O4106" s="6" t="s">
        <v>27</v>
      </c>
      <c r="P4106" s="6" t="s">
        <v>13394</v>
      </c>
      <c r="Q4106" s="6">
        <v>0</v>
      </c>
      <c r="R4106" s="6">
        <v>5060475935158</v>
      </c>
      <c r="S4106" s="6">
        <v>0.17</v>
      </c>
      <c r="T4106" s="6">
        <v>22.8</v>
      </c>
      <c r="U4106" s="6">
        <v>27.2</v>
      </c>
      <c r="V4106" s="6">
        <v>3.9</v>
      </c>
      <c r="W4106" s="6">
        <v>6203431900</v>
      </c>
      <c r="X4106" s="6">
        <v>1558</v>
      </c>
    </row>
    <row r="4107" spans="1:24" s="6" customFormat="1" x14ac:dyDescent="0.25">
      <c r="A4107" s="6" t="s">
        <v>20524</v>
      </c>
      <c r="B4107" s="6" t="s">
        <v>15375</v>
      </c>
      <c r="C4107" s="2">
        <f>VLOOKUP(B4107,'[3]reydon-stock'!$A:$E,3,FALSE)</f>
        <v>33</v>
      </c>
      <c r="D4107" s="6" t="s">
        <v>15365</v>
      </c>
      <c r="E4107" s="6" t="s">
        <v>15366</v>
      </c>
      <c r="F4107" s="12" t="s">
        <v>20517</v>
      </c>
      <c r="G4107" s="12" t="s">
        <v>20519</v>
      </c>
      <c r="H4107" s="7">
        <f>VLOOKUP(B4107,'[1]Reydon Pricelist+'!$A:$P,16,FALSE)</f>
        <v>8.74</v>
      </c>
      <c r="I4107" s="7">
        <f>VLOOKUP(B4107,'[1]Reydon Pricelist+'!$A:$P,12,FALSE)</f>
        <v>16</v>
      </c>
      <c r="J4107" s="6" t="s">
        <v>15376</v>
      </c>
      <c r="K4107" s="6" t="str">
        <f>VLOOKUP(B4107,[2]product_categories_reydon!$A:$H,4,FALSE)</f>
        <v>Rugby / Clothing</v>
      </c>
      <c r="L4107" s="12" t="str">
        <f>VLOOKUP(B4107,'[1]Reydon Pricelist+'!$A:$G,7,FALSE)</f>
        <v>5060475935165</v>
      </c>
      <c r="M4107" s="6" t="s">
        <v>15377</v>
      </c>
      <c r="N4107" s="6" t="s">
        <v>50</v>
      </c>
      <c r="O4107" s="6" t="s">
        <v>27</v>
      </c>
      <c r="P4107" s="6" t="s">
        <v>13394</v>
      </c>
      <c r="Q4107" s="6">
        <v>0</v>
      </c>
      <c r="R4107" s="6">
        <v>5060475935165</v>
      </c>
      <c r="S4107" s="6">
        <v>0.17199999999999999</v>
      </c>
      <c r="T4107" s="6">
        <v>3.5</v>
      </c>
      <c r="U4107" s="6">
        <v>23</v>
      </c>
      <c r="V4107" s="6">
        <v>25.5</v>
      </c>
      <c r="W4107" s="6">
        <v>6203431900</v>
      </c>
      <c r="X4107" s="6">
        <v>1558</v>
      </c>
    </row>
    <row r="4108" spans="1:24" s="6" customFormat="1" x14ac:dyDescent="0.25">
      <c r="A4108" s="6" t="s">
        <v>20524</v>
      </c>
      <c r="B4108" s="6" t="s">
        <v>15378</v>
      </c>
      <c r="C4108" s="2">
        <f>VLOOKUP(B4108,'[3]reydon-stock'!$A:$E,3,FALSE)</f>
        <v>26</v>
      </c>
      <c r="D4108" s="6" t="s">
        <v>15379</v>
      </c>
      <c r="E4108" s="6" t="s">
        <v>15366</v>
      </c>
      <c r="F4108" s="12" t="s">
        <v>20517</v>
      </c>
      <c r="G4108" s="12" t="s">
        <v>20519</v>
      </c>
      <c r="H4108" s="7">
        <f>VLOOKUP(B4108,'[1]Reydon Pricelist+'!$A:$P,16,FALSE)</f>
        <v>8.74</v>
      </c>
      <c r="I4108" s="7">
        <f>VLOOKUP(B4108,'[1]Reydon Pricelist+'!$A:$P,12,FALSE)</f>
        <v>18</v>
      </c>
      <c r="J4108" s="6" t="s">
        <v>15380</v>
      </c>
      <c r="K4108" s="6" t="str">
        <f>VLOOKUP(B4108,[2]product_categories_reydon!$A:$H,4,FALSE)</f>
        <v>Rugby / Clothing</v>
      </c>
      <c r="L4108" s="12" t="str">
        <f>VLOOKUP(B4108,'[1]Reydon Pricelist+'!$A:$G,7,FALSE)</f>
        <v>5060475935318</v>
      </c>
      <c r="M4108" s="6" t="s">
        <v>15381</v>
      </c>
      <c r="N4108" s="6" t="s">
        <v>835</v>
      </c>
      <c r="O4108" s="6" t="s">
        <v>27</v>
      </c>
      <c r="P4108" s="6" t="s">
        <v>13394</v>
      </c>
      <c r="Q4108" s="6">
        <v>20</v>
      </c>
      <c r="R4108" s="6">
        <v>5060475935318</v>
      </c>
      <c r="S4108" s="6">
        <v>0.17599999999999999</v>
      </c>
      <c r="T4108" s="6">
        <v>4.4000000000000004</v>
      </c>
      <c r="U4108" s="6">
        <v>19.7</v>
      </c>
      <c r="V4108" s="6">
        <v>21.5</v>
      </c>
      <c r="W4108" s="6">
        <v>6203431900</v>
      </c>
      <c r="X4108" s="6">
        <v>1557</v>
      </c>
    </row>
    <row r="4109" spans="1:24" s="6" customFormat="1" x14ac:dyDescent="0.25">
      <c r="A4109" s="6" t="s">
        <v>20524</v>
      </c>
      <c r="B4109" s="6" t="s">
        <v>15382</v>
      </c>
      <c r="C4109" s="2">
        <f>VLOOKUP(B4109,'[3]reydon-stock'!$A:$E,3,FALSE)</f>
        <v>44</v>
      </c>
      <c r="D4109" s="6" t="s">
        <v>15379</v>
      </c>
      <c r="E4109" s="6" t="s">
        <v>15366</v>
      </c>
      <c r="F4109" s="12" t="s">
        <v>20517</v>
      </c>
      <c r="G4109" s="12" t="s">
        <v>20519</v>
      </c>
      <c r="H4109" s="7">
        <f>VLOOKUP(B4109,'[1]Reydon Pricelist+'!$A:$P,16,FALSE)</f>
        <v>8.74</v>
      </c>
      <c r="I4109" s="7">
        <f>VLOOKUP(B4109,'[1]Reydon Pricelist+'!$A:$P,12,FALSE)</f>
        <v>18</v>
      </c>
      <c r="J4109" s="6" t="s">
        <v>15383</v>
      </c>
      <c r="K4109" s="6" t="str">
        <f>VLOOKUP(B4109,[2]product_categories_reydon!$A:$H,4,FALSE)</f>
        <v>Rugby / Clothing</v>
      </c>
      <c r="L4109" s="12" t="str">
        <f>VLOOKUP(B4109,'[1]Reydon Pricelist+'!$A:$G,7,FALSE)</f>
        <v>5060475934984</v>
      </c>
      <c r="M4109" s="6" t="s">
        <v>15384</v>
      </c>
      <c r="N4109" s="6" t="s">
        <v>32</v>
      </c>
      <c r="O4109" s="6" t="s">
        <v>27</v>
      </c>
      <c r="P4109" s="6" t="s">
        <v>13394</v>
      </c>
      <c r="Q4109" s="6">
        <v>20</v>
      </c>
      <c r="R4109" s="6">
        <v>5060475934984</v>
      </c>
      <c r="S4109" s="6">
        <v>0.18099999999999999</v>
      </c>
      <c r="T4109" s="6">
        <v>3.8</v>
      </c>
      <c r="U4109" s="6">
        <v>20.5</v>
      </c>
      <c r="V4109" s="6">
        <v>26.8</v>
      </c>
      <c r="W4109" s="6">
        <v>6203431900</v>
      </c>
      <c r="X4109" s="6">
        <v>1557</v>
      </c>
    </row>
    <row r="4110" spans="1:24" s="6" customFormat="1" x14ac:dyDescent="0.25">
      <c r="A4110" s="6" t="s">
        <v>20524</v>
      </c>
      <c r="B4110" s="6" t="s">
        <v>15385</v>
      </c>
      <c r="C4110" s="2">
        <f>VLOOKUP(B4110,'[3]reydon-stock'!$A:$E,3,FALSE)</f>
        <v>36</v>
      </c>
      <c r="D4110" s="6" t="s">
        <v>15379</v>
      </c>
      <c r="E4110" s="6" t="s">
        <v>15366</v>
      </c>
      <c r="F4110" s="12" t="s">
        <v>20517</v>
      </c>
      <c r="G4110" s="12" t="s">
        <v>20519</v>
      </c>
      <c r="H4110" s="7">
        <f>VLOOKUP(B4110,'[1]Reydon Pricelist+'!$A:$P,16,FALSE)</f>
        <v>8.74</v>
      </c>
      <c r="I4110" s="7">
        <f>VLOOKUP(B4110,'[1]Reydon Pricelist+'!$A:$P,12,FALSE)</f>
        <v>18</v>
      </c>
      <c r="J4110" s="6" t="s">
        <v>15386</v>
      </c>
      <c r="K4110" s="6" t="str">
        <f>VLOOKUP(B4110,[2]product_categories_reydon!$A:$H,4,FALSE)</f>
        <v>Rugby / Clothing</v>
      </c>
      <c r="L4110" s="12" t="str">
        <f>VLOOKUP(B4110,'[1]Reydon Pricelist+'!$A:$G,7,FALSE)</f>
        <v>5060475934991</v>
      </c>
      <c r="M4110" s="6" t="s">
        <v>15387</v>
      </c>
      <c r="N4110" s="6" t="s">
        <v>38</v>
      </c>
      <c r="O4110" s="6" t="s">
        <v>27</v>
      </c>
      <c r="P4110" s="6" t="s">
        <v>13394</v>
      </c>
      <c r="Q4110" s="6">
        <v>20</v>
      </c>
      <c r="R4110" s="6">
        <v>5060475934991</v>
      </c>
      <c r="S4110" s="6">
        <v>0.19</v>
      </c>
      <c r="T4110" s="6">
        <v>3.8</v>
      </c>
      <c r="U4110" s="6">
        <v>27</v>
      </c>
      <c r="V4110" s="6">
        <v>23.4</v>
      </c>
      <c r="W4110" s="6">
        <v>6203431900</v>
      </c>
      <c r="X4110" s="6">
        <v>1557</v>
      </c>
    </row>
    <row r="4111" spans="1:24" s="6" customFormat="1" x14ac:dyDescent="0.25">
      <c r="A4111" s="6" t="s">
        <v>20524</v>
      </c>
      <c r="B4111" s="6" t="s">
        <v>15388</v>
      </c>
      <c r="C4111" s="2">
        <f>VLOOKUP(B4111,'[3]reydon-stock'!$A:$E,3,FALSE)</f>
        <v>26</v>
      </c>
      <c r="D4111" s="6" t="s">
        <v>15379</v>
      </c>
      <c r="E4111" s="6" t="s">
        <v>15366</v>
      </c>
      <c r="F4111" s="12" t="s">
        <v>20517</v>
      </c>
      <c r="G4111" s="12" t="s">
        <v>20519</v>
      </c>
      <c r="H4111" s="7">
        <f>VLOOKUP(B4111,'[1]Reydon Pricelist+'!$A:$P,16,FALSE)</f>
        <v>8.74</v>
      </c>
      <c r="I4111" s="7">
        <f>VLOOKUP(B4111,'[1]Reydon Pricelist+'!$A:$P,12,FALSE)</f>
        <v>18</v>
      </c>
      <c r="J4111" s="6" t="s">
        <v>15389</v>
      </c>
      <c r="K4111" s="6" t="str">
        <f>VLOOKUP(B4111,[2]product_categories_reydon!$A:$H,4,FALSE)</f>
        <v>Rugby / Clothing</v>
      </c>
      <c r="L4111" s="12" t="str">
        <f>VLOOKUP(B4111,'[1]Reydon Pricelist+'!$A:$G,7,FALSE)</f>
        <v>5060475935004</v>
      </c>
      <c r="M4111" s="6" t="s">
        <v>15390</v>
      </c>
      <c r="N4111" s="6" t="s">
        <v>46</v>
      </c>
      <c r="O4111" s="6" t="s">
        <v>27</v>
      </c>
      <c r="P4111" s="6" t="s">
        <v>13394</v>
      </c>
      <c r="Q4111" s="6">
        <v>20</v>
      </c>
      <c r="R4111" s="6">
        <v>5060475935004</v>
      </c>
      <c r="S4111" s="6">
        <v>0.19800000000000001</v>
      </c>
      <c r="T4111" s="6">
        <v>25.6</v>
      </c>
      <c r="U4111" s="6">
        <v>22</v>
      </c>
      <c r="V4111" s="6">
        <v>4.0999999999999996</v>
      </c>
      <c r="W4111" s="6">
        <v>6203431900</v>
      </c>
      <c r="X4111" s="6">
        <v>1557</v>
      </c>
    </row>
    <row r="4112" spans="1:24" s="6" customFormat="1" x14ac:dyDescent="0.25">
      <c r="A4112" s="6" t="s">
        <v>20524</v>
      </c>
      <c r="B4112" s="6" t="s">
        <v>15391</v>
      </c>
      <c r="C4112" s="2">
        <f>VLOOKUP(B4112,'[3]reydon-stock'!$A:$E,3,FALSE)</f>
        <v>11</v>
      </c>
      <c r="D4112" s="6" t="s">
        <v>15379</v>
      </c>
      <c r="E4112" s="6" t="s">
        <v>15366</v>
      </c>
      <c r="F4112" s="12" t="s">
        <v>20517</v>
      </c>
      <c r="G4112" s="12" t="s">
        <v>20519</v>
      </c>
      <c r="H4112" s="7">
        <f>VLOOKUP(B4112,'[1]Reydon Pricelist+'!$A:$P,16,FALSE)</f>
        <v>8.74</v>
      </c>
      <c r="I4112" s="7">
        <f>VLOOKUP(B4112,'[1]Reydon Pricelist+'!$A:$P,12,FALSE)</f>
        <v>18</v>
      </c>
      <c r="J4112" s="6" t="s">
        <v>15392</v>
      </c>
      <c r="K4112" s="6" t="str">
        <f>VLOOKUP(B4112,[2]product_categories_reydon!$A:$H,4,FALSE)</f>
        <v>Rugby / Clothing</v>
      </c>
      <c r="L4112" s="12" t="str">
        <f>VLOOKUP(B4112,'[1]Reydon Pricelist+'!$A:$G,7,FALSE)</f>
        <v>5060475935011</v>
      </c>
      <c r="M4112" s="6" t="s">
        <v>15393</v>
      </c>
      <c r="N4112" s="6" t="s">
        <v>50</v>
      </c>
      <c r="O4112" s="6" t="s">
        <v>27</v>
      </c>
      <c r="P4112" s="6" t="s">
        <v>13394</v>
      </c>
      <c r="Q4112" s="6">
        <v>20</v>
      </c>
      <c r="R4112" s="6">
        <v>5060475935011</v>
      </c>
      <c r="S4112" s="6">
        <v>0.214</v>
      </c>
      <c r="T4112" s="6">
        <v>22.4</v>
      </c>
      <c r="U4112" s="6">
        <v>26.7</v>
      </c>
      <c r="V4112" s="6">
        <v>4.2</v>
      </c>
      <c r="W4112" s="6">
        <v>6203431900</v>
      </c>
      <c r="X4112" s="6">
        <v>1557</v>
      </c>
    </row>
    <row r="4113" spans="1:24" s="6" customFormat="1" x14ac:dyDescent="0.25">
      <c r="A4113" s="6" t="s">
        <v>20524</v>
      </c>
      <c r="B4113" s="6" t="s">
        <v>15394</v>
      </c>
      <c r="C4113" s="2">
        <f>VLOOKUP(B4113,'[3]reydon-stock'!$A:$E,3,FALSE)</f>
        <v>4</v>
      </c>
      <c r="D4113" s="6" t="s">
        <v>15379</v>
      </c>
      <c r="E4113" s="6" t="s">
        <v>15366</v>
      </c>
      <c r="F4113" s="12" t="s">
        <v>20517</v>
      </c>
      <c r="G4113" s="12" t="s">
        <v>20519</v>
      </c>
      <c r="H4113" s="7">
        <f>VLOOKUP(B4113,'[1]Reydon Pricelist+'!$A:$P,16,FALSE)</f>
        <v>8.74</v>
      </c>
      <c r="I4113" s="7">
        <f>VLOOKUP(B4113,'[1]Reydon Pricelist+'!$A:$P,12,FALSE)</f>
        <v>18</v>
      </c>
      <c r="J4113" s="6" t="s">
        <v>15395</v>
      </c>
      <c r="K4113" s="6" t="str">
        <f>VLOOKUP(B4113,[2]product_categories_reydon!$A:$H,4,FALSE)</f>
        <v>Rugby / Clothing</v>
      </c>
      <c r="L4113" s="12" t="str">
        <f>VLOOKUP(B4113,'[1]Reydon Pricelist+'!$A:$G,7,FALSE)</f>
        <v>5060475935028</v>
      </c>
      <c r="M4113" s="6" t="s">
        <v>15396</v>
      </c>
      <c r="N4113" s="6" t="s">
        <v>2069</v>
      </c>
      <c r="O4113" s="6" t="s">
        <v>27</v>
      </c>
      <c r="P4113" s="6" t="s">
        <v>13394</v>
      </c>
      <c r="Q4113" s="6">
        <v>20</v>
      </c>
      <c r="R4113" s="6">
        <v>5060475935028</v>
      </c>
      <c r="S4113" s="6">
        <v>0.22</v>
      </c>
      <c r="T4113" s="6">
        <v>26</v>
      </c>
      <c r="U4113" s="6">
        <v>23</v>
      </c>
      <c r="V4113" s="6">
        <v>4.2</v>
      </c>
      <c r="W4113" s="6">
        <v>6203431900</v>
      </c>
      <c r="X4113" s="6">
        <v>1557</v>
      </c>
    </row>
    <row r="4114" spans="1:24" s="6" customFormat="1" x14ac:dyDescent="0.25">
      <c r="A4114" s="6" t="s">
        <v>20524</v>
      </c>
      <c r="B4114" s="6" t="s">
        <v>15397</v>
      </c>
      <c r="C4114" s="2">
        <f>VLOOKUP(B4114,'[3]reydon-stock'!$A:$E,3,FALSE)</f>
        <v>9</v>
      </c>
      <c r="D4114" s="6" t="s">
        <v>15365</v>
      </c>
      <c r="E4114" s="6" t="s">
        <v>15366</v>
      </c>
      <c r="F4114" s="12" t="s">
        <v>20517</v>
      </c>
      <c r="G4114" s="12" t="s">
        <v>20519</v>
      </c>
      <c r="H4114" s="7">
        <f>VLOOKUP(B4114,'[1]Reydon Pricelist+'!$A:$P,16,FALSE)</f>
        <v>8.74</v>
      </c>
      <c r="I4114" s="7">
        <f>VLOOKUP(B4114,'[1]Reydon Pricelist+'!$A:$P,12,FALSE)</f>
        <v>16</v>
      </c>
      <c r="J4114" s="6" t="s">
        <v>15398</v>
      </c>
      <c r="K4114" s="6" t="str">
        <f>VLOOKUP(B4114,[2]product_categories_reydon!$A:$H,4,FALSE)</f>
        <v>Rugby / Clothing</v>
      </c>
      <c r="L4114" s="12" t="str">
        <f>VLOOKUP(B4114,'[1]Reydon Pricelist+'!$A:$G,7,FALSE)</f>
        <v>5060475935172</v>
      </c>
      <c r="M4114" s="6" t="s">
        <v>15399</v>
      </c>
      <c r="N4114" s="6" t="s">
        <v>32</v>
      </c>
      <c r="O4114" s="6" t="s">
        <v>693</v>
      </c>
      <c r="P4114" s="6" t="s">
        <v>13394</v>
      </c>
      <c r="Q4114" s="6">
        <v>0</v>
      </c>
      <c r="R4114" s="6">
        <v>5060475935172</v>
      </c>
      <c r="S4114" s="6">
        <v>0.14499999999999999</v>
      </c>
      <c r="T4114" s="6">
        <v>26</v>
      </c>
      <c r="U4114" s="6">
        <v>18.5</v>
      </c>
      <c r="V4114" s="6">
        <v>3.5</v>
      </c>
      <c r="W4114" s="6">
        <v>6203431900</v>
      </c>
      <c r="X4114" s="6">
        <v>1558</v>
      </c>
    </row>
    <row r="4115" spans="1:24" s="6" customFormat="1" x14ac:dyDescent="0.25">
      <c r="A4115" s="6" t="s">
        <v>20524</v>
      </c>
      <c r="B4115" s="6" t="s">
        <v>15400</v>
      </c>
      <c r="C4115" s="2">
        <f>VLOOKUP(B4115,'[3]reydon-stock'!$A:$E,3,FALSE)</f>
        <v>9</v>
      </c>
      <c r="D4115" s="6" t="s">
        <v>15365</v>
      </c>
      <c r="E4115" s="6" t="s">
        <v>15366</v>
      </c>
      <c r="F4115" s="12" t="s">
        <v>20517</v>
      </c>
      <c r="G4115" s="12" t="s">
        <v>20519</v>
      </c>
      <c r="H4115" s="7">
        <f>VLOOKUP(B4115,'[1]Reydon Pricelist+'!$A:$P,16,FALSE)</f>
        <v>8.74</v>
      </c>
      <c r="I4115" s="7">
        <f>VLOOKUP(B4115,'[1]Reydon Pricelist+'!$A:$P,12,FALSE)</f>
        <v>16</v>
      </c>
      <c r="J4115" s="6" t="s">
        <v>15401</v>
      </c>
      <c r="K4115" s="6" t="str">
        <f>VLOOKUP(B4115,[2]product_categories_reydon!$A:$H,4,FALSE)</f>
        <v>Rugby / Clothing</v>
      </c>
      <c r="L4115" s="12" t="str">
        <f>VLOOKUP(B4115,'[1]Reydon Pricelist+'!$A:$G,7,FALSE)</f>
        <v>5060475935189</v>
      </c>
      <c r="M4115" s="6" t="s">
        <v>15402</v>
      </c>
      <c r="N4115" s="6" t="s">
        <v>38</v>
      </c>
      <c r="O4115" s="6" t="s">
        <v>693</v>
      </c>
      <c r="P4115" s="6" t="s">
        <v>13394</v>
      </c>
      <c r="Q4115" s="6">
        <v>0</v>
      </c>
      <c r="R4115" s="6">
        <v>5060475935189</v>
      </c>
      <c r="S4115" s="6">
        <v>0.157</v>
      </c>
      <c r="T4115" s="6">
        <v>22.1</v>
      </c>
      <c r="U4115" s="6">
        <v>26.5</v>
      </c>
      <c r="V4115" s="6">
        <v>3.8</v>
      </c>
      <c r="W4115" s="6">
        <v>6203431900</v>
      </c>
      <c r="X4115" s="6">
        <v>1558</v>
      </c>
    </row>
    <row r="4116" spans="1:24" s="6" customFormat="1" x14ac:dyDescent="0.25">
      <c r="A4116" s="6" t="s">
        <v>20524</v>
      </c>
      <c r="B4116" s="6" t="s">
        <v>15403</v>
      </c>
      <c r="C4116" s="2">
        <f>VLOOKUP(B4116,'[3]reydon-stock'!$A:$E,3,FALSE)</f>
        <v>10</v>
      </c>
      <c r="D4116" s="6" t="s">
        <v>15365</v>
      </c>
      <c r="E4116" s="6" t="s">
        <v>15366</v>
      </c>
      <c r="F4116" s="12" t="s">
        <v>20517</v>
      </c>
      <c r="G4116" s="12" t="s">
        <v>20519</v>
      </c>
      <c r="H4116" s="7">
        <f>VLOOKUP(B4116,'[1]Reydon Pricelist+'!$A:$P,16,FALSE)</f>
        <v>8.74</v>
      </c>
      <c r="I4116" s="7">
        <f>VLOOKUP(B4116,'[1]Reydon Pricelist+'!$A:$P,12,FALSE)</f>
        <v>16</v>
      </c>
      <c r="J4116" s="6" t="s">
        <v>15404</v>
      </c>
      <c r="K4116" s="6" t="str">
        <f>VLOOKUP(B4116,[2]product_categories_reydon!$A:$H,4,FALSE)</f>
        <v>Rugby / Clothing</v>
      </c>
      <c r="L4116" s="12" t="str">
        <f>VLOOKUP(B4116,'[1]Reydon Pricelist+'!$A:$G,7,FALSE)</f>
        <v>5060475935196</v>
      </c>
      <c r="M4116" s="6" t="s">
        <v>15405</v>
      </c>
      <c r="N4116" s="6" t="s">
        <v>46</v>
      </c>
      <c r="O4116" s="6" t="s">
        <v>693</v>
      </c>
      <c r="P4116" s="6" t="s">
        <v>13394</v>
      </c>
      <c r="Q4116" s="6">
        <v>0</v>
      </c>
      <c r="R4116" s="6">
        <v>5060475935196</v>
      </c>
      <c r="S4116" s="6">
        <v>0.16500000000000001</v>
      </c>
      <c r="T4116" s="6">
        <v>20.3</v>
      </c>
      <c r="U4116" s="6">
        <v>26.6</v>
      </c>
      <c r="V4116" s="6">
        <v>4.5</v>
      </c>
      <c r="W4116" s="6">
        <v>6203431900</v>
      </c>
      <c r="X4116" s="6">
        <v>1558</v>
      </c>
    </row>
    <row r="4117" spans="1:24" s="6" customFormat="1" x14ac:dyDescent="0.25">
      <c r="A4117" s="6" t="s">
        <v>20524</v>
      </c>
      <c r="B4117" s="6" t="s">
        <v>15406</v>
      </c>
      <c r="C4117" s="2">
        <f>VLOOKUP(B4117,'[3]reydon-stock'!$A:$E,3,FALSE)</f>
        <v>10</v>
      </c>
      <c r="D4117" s="6" t="s">
        <v>15365</v>
      </c>
      <c r="E4117" s="6" t="s">
        <v>15366</v>
      </c>
      <c r="F4117" s="12" t="s">
        <v>20517</v>
      </c>
      <c r="G4117" s="12" t="s">
        <v>20519</v>
      </c>
      <c r="H4117" s="7">
        <f>VLOOKUP(B4117,'[1]Reydon Pricelist+'!$A:$P,16,FALSE)</f>
        <v>8.74</v>
      </c>
      <c r="I4117" s="7">
        <f>VLOOKUP(B4117,'[1]Reydon Pricelist+'!$A:$P,12,FALSE)</f>
        <v>16</v>
      </c>
      <c r="J4117" s="6" t="s">
        <v>15407</v>
      </c>
      <c r="K4117" s="6" t="str">
        <f>VLOOKUP(B4117,[2]product_categories_reydon!$A:$H,4,FALSE)</f>
        <v>Rugby / Clothing</v>
      </c>
      <c r="L4117" s="12" t="str">
        <f>VLOOKUP(B4117,'[1]Reydon Pricelist+'!$A:$G,7,FALSE)</f>
        <v>5060475935202</v>
      </c>
      <c r="M4117" s="6" t="s">
        <v>15408</v>
      </c>
      <c r="N4117" s="6" t="s">
        <v>50</v>
      </c>
      <c r="O4117" s="6" t="s">
        <v>693</v>
      </c>
      <c r="P4117" s="6" t="s">
        <v>13394</v>
      </c>
      <c r="Q4117" s="6">
        <v>0</v>
      </c>
      <c r="R4117" s="6">
        <v>5060475935202</v>
      </c>
      <c r="S4117" s="6">
        <v>0.17299999999999999</v>
      </c>
      <c r="T4117" s="6">
        <v>3.7</v>
      </c>
      <c r="U4117" s="6">
        <v>22.5</v>
      </c>
      <c r="V4117" s="6">
        <v>26</v>
      </c>
      <c r="W4117" s="6">
        <v>6203431900</v>
      </c>
      <c r="X4117" s="6">
        <v>1558</v>
      </c>
    </row>
    <row r="4118" spans="1:24" s="6" customFormat="1" x14ac:dyDescent="0.25">
      <c r="A4118" s="6" t="s">
        <v>20524</v>
      </c>
      <c r="B4118" s="6" t="s">
        <v>15409</v>
      </c>
      <c r="C4118" s="2">
        <f>VLOOKUP(B4118,'[3]reydon-stock'!$A:$E,3,FALSE)</f>
        <v>10</v>
      </c>
      <c r="D4118" s="6" t="s">
        <v>15379</v>
      </c>
      <c r="E4118" s="6" t="s">
        <v>15366</v>
      </c>
      <c r="F4118" s="12" t="s">
        <v>20517</v>
      </c>
      <c r="G4118" s="12" t="s">
        <v>20519</v>
      </c>
      <c r="H4118" s="7">
        <f>VLOOKUP(B4118,'[1]Reydon Pricelist+'!$A:$P,16,FALSE)</f>
        <v>8.74</v>
      </c>
      <c r="I4118" s="7">
        <f>VLOOKUP(B4118,'[1]Reydon Pricelist+'!$A:$P,12,FALSE)</f>
        <v>18</v>
      </c>
      <c r="J4118" s="6" t="s">
        <v>15410</v>
      </c>
      <c r="K4118" s="6" t="str">
        <f>VLOOKUP(B4118,[2]product_categories_reydon!$A:$H,4,FALSE)</f>
        <v>Rugby / Clothing</v>
      </c>
      <c r="L4118" s="12" t="str">
        <f>VLOOKUP(B4118,'[1]Reydon Pricelist+'!$A:$G,7,FALSE)</f>
        <v>5060475935325</v>
      </c>
      <c r="M4118" s="6" t="s">
        <v>15411</v>
      </c>
      <c r="N4118" s="6" t="s">
        <v>835</v>
      </c>
      <c r="O4118" s="6" t="s">
        <v>693</v>
      </c>
      <c r="P4118" s="6" t="s">
        <v>13394</v>
      </c>
      <c r="Q4118" s="6">
        <v>20</v>
      </c>
      <c r="R4118" s="6">
        <v>5060475935325</v>
      </c>
      <c r="S4118" s="6">
        <v>0.17399999999999999</v>
      </c>
      <c r="T4118" s="6">
        <v>23.1</v>
      </c>
      <c r="U4118" s="6">
        <v>26.6</v>
      </c>
      <c r="V4118" s="6">
        <v>4.5</v>
      </c>
      <c r="W4118" s="6">
        <v>6203431900</v>
      </c>
      <c r="X4118" s="6">
        <v>1557</v>
      </c>
    </row>
    <row r="4119" spans="1:24" s="6" customFormat="1" x14ac:dyDescent="0.25">
      <c r="A4119" s="6" t="s">
        <v>20524</v>
      </c>
      <c r="B4119" s="6" t="s">
        <v>15412</v>
      </c>
      <c r="C4119" s="2">
        <f>VLOOKUP(B4119,'[3]reydon-stock'!$A:$E,3,FALSE)</f>
        <v>7</v>
      </c>
      <c r="D4119" s="6" t="s">
        <v>15379</v>
      </c>
      <c r="E4119" s="6" t="s">
        <v>15366</v>
      </c>
      <c r="F4119" s="12" t="s">
        <v>20517</v>
      </c>
      <c r="G4119" s="12" t="s">
        <v>20519</v>
      </c>
      <c r="H4119" s="7">
        <f>VLOOKUP(B4119,'[1]Reydon Pricelist+'!$A:$P,16,FALSE)</f>
        <v>8.74</v>
      </c>
      <c r="I4119" s="7">
        <f>VLOOKUP(B4119,'[1]Reydon Pricelist+'!$A:$P,12,FALSE)</f>
        <v>18</v>
      </c>
      <c r="J4119" s="6" t="s">
        <v>15413</v>
      </c>
      <c r="K4119" s="6" t="str">
        <f>VLOOKUP(B4119,[2]product_categories_reydon!$A:$H,4,FALSE)</f>
        <v>Rugby / Clothing</v>
      </c>
      <c r="L4119" s="12" t="str">
        <f>VLOOKUP(B4119,'[1]Reydon Pricelist+'!$A:$G,7,FALSE)</f>
        <v>5060475935035</v>
      </c>
      <c r="M4119" s="6" t="s">
        <v>15414</v>
      </c>
      <c r="N4119" s="6" t="s">
        <v>32</v>
      </c>
      <c r="O4119" s="6" t="s">
        <v>693</v>
      </c>
      <c r="P4119" s="6" t="s">
        <v>13394</v>
      </c>
      <c r="Q4119" s="6">
        <v>20</v>
      </c>
      <c r="R4119" s="6">
        <v>5060475935035</v>
      </c>
      <c r="S4119" s="6">
        <v>0.18099999999999999</v>
      </c>
      <c r="T4119" s="6">
        <v>20</v>
      </c>
      <c r="U4119" s="6">
        <v>19.5</v>
      </c>
      <c r="V4119" s="6">
        <v>3.6</v>
      </c>
      <c r="W4119" s="6">
        <v>6203431900</v>
      </c>
      <c r="X4119" s="6">
        <v>1557</v>
      </c>
    </row>
    <row r="4120" spans="1:24" s="6" customFormat="1" x14ac:dyDescent="0.25">
      <c r="A4120" s="6" t="s">
        <v>20524</v>
      </c>
      <c r="B4120" s="6" t="s">
        <v>15415</v>
      </c>
      <c r="C4120" s="2">
        <f>VLOOKUP(B4120,'[3]reydon-stock'!$A:$E,3,FALSE)</f>
        <v>13</v>
      </c>
      <c r="D4120" s="6" t="s">
        <v>15379</v>
      </c>
      <c r="E4120" s="6" t="s">
        <v>15366</v>
      </c>
      <c r="F4120" s="12" t="s">
        <v>20517</v>
      </c>
      <c r="G4120" s="12" t="s">
        <v>20519</v>
      </c>
      <c r="H4120" s="7">
        <f>VLOOKUP(B4120,'[1]Reydon Pricelist+'!$A:$P,16,FALSE)</f>
        <v>8.74</v>
      </c>
      <c r="I4120" s="7">
        <f>VLOOKUP(B4120,'[1]Reydon Pricelist+'!$A:$P,12,FALSE)</f>
        <v>18</v>
      </c>
      <c r="J4120" s="6" t="s">
        <v>15416</v>
      </c>
      <c r="K4120" s="6" t="str">
        <f>VLOOKUP(B4120,[2]product_categories_reydon!$A:$H,4,FALSE)</f>
        <v>Rugby / Clothing</v>
      </c>
      <c r="L4120" s="12" t="str">
        <f>VLOOKUP(B4120,'[1]Reydon Pricelist+'!$A:$G,7,FALSE)</f>
        <v>5060475935042</v>
      </c>
      <c r="M4120" s="6" t="s">
        <v>15417</v>
      </c>
      <c r="N4120" s="6" t="s">
        <v>38</v>
      </c>
      <c r="O4120" s="6" t="s">
        <v>693</v>
      </c>
      <c r="P4120" s="6" t="s">
        <v>13394</v>
      </c>
      <c r="Q4120" s="6">
        <v>20</v>
      </c>
      <c r="R4120" s="6">
        <v>5060475935042</v>
      </c>
      <c r="S4120" s="6">
        <v>0.193</v>
      </c>
      <c r="T4120" s="6">
        <v>27</v>
      </c>
      <c r="U4120" s="6">
        <v>20.5</v>
      </c>
      <c r="V4120" s="6">
        <v>4</v>
      </c>
      <c r="W4120" s="6">
        <v>6203431900</v>
      </c>
      <c r="X4120" s="6">
        <v>1557</v>
      </c>
    </row>
    <row r="4121" spans="1:24" s="6" customFormat="1" x14ac:dyDescent="0.25">
      <c r="A4121" s="6" t="s">
        <v>20524</v>
      </c>
      <c r="B4121" s="6" t="s">
        <v>15418</v>
      </c>
      <c r="C4121" s="2">
        <f>VLOOKUP(B4121,'[3]reydon-stock'!$A:$E,3,FALSE)</f>
        <v>15</v>
      </c>
      <c r="D4121" s="6" t="s">
        <v>15379</v>
      </c>
      <c r="E4121" s="6" t="s">
        <v>15366</v>
      </c>
      <c r="F4121" s="12" t="s">
        <v>20517</v>
      </c>
      <c r="G4121" s="12" t="s">
        <v>20519</v>
      </c>
      <c r="H4121" s="7">
        <f>VLOOKUP(B4121,'[1]Reydon Pricelist+'!$A:$P,16,FALSE)</f>
        <v>8.74</v>
      </c>
      <c r="I4121" s="7">
        <f>VLOOKUP(B4121,'[1]Reydon Pricelist+'!$A:$P,12,FALSE)</f>
        <v>18</v>
      </c>
      <c r="J4121" s="6" t="s">
        <v>15419</v>
      </c>
      <c r="K4121" s="6" t="str">
        <f>VLOOKUP(B4121,[2]product_categories_reydon!$A:$H,4,FALSE)</f>
        <v>Rugby / Clothing</v>
      </c>
      <c r="L4121" s="12" t="str">
        <f>VLOOKUP(B4121,'[1]Reydon Pricelist+'!$A:$G,7,FALSE)</f>
        <v>5060475935059</v>
      </c>
      <c r="M4121" s="6" t="s">
        <v>15420</v>
      </c>
      <c r="N4121" s="6" t="s">
        <v>46</v>
      </c>
      <c r="O4121" s="6" t="s">
        <v>693</v>
      </c>
      <c r="P4121" s="6" t="s">
        <v>13394</v>
      </c>
      <c r="Q4121" s="6">
        <v>20</v>
      </c>
      <c r="R4121" s="6">
        <v>5060475935059</v>
      </c>
      <c r="S4121" s="6">
        <v>0.2</v>
      </c>
      <c r="T4121" s="6">
        <v>27</v>
      </c>
      <c r="U4121" s="6">
        <v>23</v>
      </c>
      <c r="V4121" s="6">
        <v>4</v>
      </c>
      <c r="W4121" s="6">
        <v>6203431900</v>
      </c>
      <c r="X4121" s="6">
        <v>1557</v>
      </c>
    </row>
    <row r="4122" spans="1:24" s="6" customFormat="1" x14ac:dyDescent="0.25">
      <c r="A4122" s="6" t="s">
        <v>20524</v>
      </c>
      <c r="B4122" s="6" t="s">
        <v>15421</v>
      </c>
      <c r="C4122" s="2">
        <f>VLOOKUP(B4122,'[3]reydon-stock'!$A:$E,3,FALSE)</f>
        <v>10</v>
      </c>
      <c r="D4122" s="6" t="s">
        <v>15379</v>
      </c>
      <c r="E4122" s="6" t="s">
        <v>15366</v>
      </c>
      <c r="F4122" s="12" t="s">
        <v>20517</v>
      </c>
      <c r="G4122" s="12" t="s">
        <v>20519</v>
      </c>
      <c r="H4122" s="7">
        <f>VLOOKUP(B4122,'[1]Reydon Pricelist+'!$A:$P,16,FALSE)</f>
        <v>8.74</v>
      </c>
      <c r="I4122" s="7">
        <f>VLOOKUP(B4122,'[1]Reydon Pricelist+'!$A:$P,12,FALSE)</f>
        <v>18</v>
      </c>
      <c r="J4122" s="6" t="s">
        <v>15422</v>
      </c>
      <c r="K4122" s="6" t="str">
        <f>VLOOKUP(B4122,[2]product_categories_reydon!$A:$H,4,FALSE)</f>
        <v>Rugby / Clothing</v>
      </c>
      <c r="L4122" s="12" t="str">
        <f>VLOOKUP(B4122,'[1]Reydon Pricelist+'!$A:$G,7,FALSE)</f>
        <v>5060475935066</v>
      </c>
      <c r="M4122" s="6" t="s">
        <v>15423</v>
      </c>
      <c r="N4122" s="6" t="s">
        <v>50</v>
      </c>
      <c r="O4122" s="6" t="s">
        <v>693</v>
      </c>
      <c r="P4122" s="6" t="s">
        <v>13394</v>
      </c>
      <c r="Q4122" s="6">
        <v>20</v>
      </c>
      <c r="R4122" s="6">
        <v>5060475935066</v>
      </c>
      <c r="S4122" s="6">
        <v>0.20699999999999999</v>
      </c>
      <c r="T4122" s="6">
        <v>27.5</v>
      </c>
      <c r="U4122" s="6">
        <v>23</v>
      </c>
      <c r="V4122" s="6">
        <v>4</v>
      </c>
      <c r="W4122" s="6">
        <v>6203431900</v>
      </c>
      <c r="X4122" s="6">
        <v>1557</v>
      </c>
    </row>
    <row r="4123" spans="1:24" s="6" customFormat="1" x14ac:dyDescent="0.25">
      <c r="A4123" s="6" t="s">
        <v>20524</v>
      </c>
      <c r="B4123" s="6" t="s">
        <v>15424</v>
      </c>
      <c r="C4123" s="2">
        <f>VLOOKUP(B4123,'[3]reydon-stock'!$A:$E,3,FALSE)</f>
        <v>4</v>
      </c>
      <c r="D4123" s="6" t="s">
        <v>15379</v>
      </c>
      <c r="E4123" s="6" t="s">
        <v>15366</v>
      </c>
      <c r="F4123" s="12" t="s">
        <v>20517</v>
      </c>
      <c r="G4123" s="12" t="s">
        <v>20519</v>
      </c>
      <c r="H4123" s="7">
        <f>VLOOKUP(B4123,'[1]Reydon Pricelist+'!$A:$P,16,FALSE)</f>
        <v>8.74</v>
      </c>
      <c r="I4123" s="7">
        <f>VLOOKUP(B4123,'[1]Reydon Pricelist+'!$A:$P,12,FALSE)</f>
        <v>18</v>
      </c>
      <c r="J4123" s="6" t="s">
        <v>15425</v>
      </c>
      <c r="K4123" s="6" t="str">
        <f>VLOOKUP(B4123,[2]product_categories_reydon!$A:$H,4,FALSE)</f>
        <v>Rugby / Clothing</v>
      </c>
      <c r="L4123" s="12" t="str">
        <f>VLOOKUP(B4123,'[1]Reydon Pricelist+'!$A:$G,7,FALSE)</f>
        <v>5060475935073</v>
      </c>
      <c r="M4123" s="6" t="s">
        <v>15426</v>
      </c>
      <c r="N4123" s="6" t="s">
        <v>2069</v>
      </c>
      <c r="O4123" s="6" t="s">
        <v>693</v>
      </c>
      <c r="P4123" s="6" t="s">
        <v>13394</v>
      </c>
      <c r="Q4123" s="6">
        <v>20</v>
      </c>
      <c r="R4123" s="6">
        <v>5060475935073</v>
      </c>
      <c r="S4123" s="6">
        <v>0.218</v>
      </c>
      <c r="T4123" s="6">
        <v>22.8</v>
      </c>
      <c r="U4123" s="6">
        <v>27.5</v>
      </c>
      <c r="V4123" s="6">
        <v>3.2</v>
      </c>
      <c r="W4123" s="6">
        <v>6203431900</v>
      </c>
      <c r="X4123" s="6">
        <v>1557</v>
      </c>
    </row>
    <row r="4124" spans="1:24" s="6" customFormat="1" x14ac:dyDescent="0.25">
      <c r="A4124" s="6" t="s">
        <v>20524</v>
      </c>
      <c r="B4124" s="6" t="s">
        <v>15427</v>
      </c>
      <c r="C4124" s="2">
        <f>VLOOKUP(B4124,'[3]reydon-stock'!$A:$E,3,FALSE)</f>
        <v>1</v>
      </c>
      <c r="D4124" s="6" t="s">
        <v>15379</v>
      </c>
      <c r="E4124" s="6" t="s">
        <v>15366</v>
      </c>
      <c r="F4124" s="12" t="s">
        <v>20517</v>
      </c>
      <c r="G4124" s="12" t="s">
        <v>20519</v>
      </c>
      <c r="H4124" s="7">
        <f>VLOOKUP(B4124,'[1]Reydon Pricelist+'!$A:$P,16,FALSE)</f>
        <v>8.74</v>
      </c>
      <c r="I4124" s="7">
        <f>VLOOKUP(B4124,'[1]Reydon Pricelist+'!$A:$P,12,FALSE)</f>
        <v>18</v>
      </c>
      <c r="J4124" s="6" t="s">
        <v>15428</v>
      </c>
      <c r="K4124" s="6" t="str">
        <f>VLOOKUP(B4124,[2]product_categories_reydon!$A:$H,4,FALSE)</f>
        <v>Rugby / Clothing</v>
      </c>
      <c r="L4124" s="12" t="str">
        <f>VLOOKUP(B4124,'[1]Reydon Pricelist+'!$A:$G,7,FALSE)</f>
        <v>5060475935356</v>
      </c>
      <c r="M4124" s="6" t="s">
        <v>15429</v>
      </c>
      <c r="N4124" s="6" t="s">
        <v>15430</v>
      </c>
      <c r="O4124" s="6" t="s">
        <v>693</v>
      </c>
      <c r="P4124" s="6" t="s">
        <v>13394</v>
      </c>
      <c r="Q4124" s="6">
        <v>20</v>
      </c>
      <c r="R4124" s="6">
        <v>5060475935356</v>
      </c>
      <c r="S4124" s="6">
        <v>0.22500000000000001</v>
      </c>
      <c r="T4124" s="6">
        <v>27.7</v>
      </c>
      <c r="U4124" s="6">
        <v>23.8</v>
      </c>
      <c r="V4124" s="6">
        <v>3.2</v>
      </c>
      <c r="W4124" s="6">
        <v>6203431900</v>
      </c>
      <c r="X4124" s="6">
        <v>1557</v>
      </c>
    </row>
    <row r="4125" spans="1:24" s="6" customFormat="1" x14ac:dyDescent="0.25">
      <c r="A4125" s="6" t="s">
        <v>20524</v>
      </c>
      <c r="B4125" s="6" t="s">
        <v>15431</v>
      </c>
      <c r="C4125" s="2">
        <f>VLOOKUP(B4125,'[3]reydon-stock'!$A:$E,3,FALSE)</f>
        <v>20</v>
      </c>
      <c r="D4125" s="6" t="s">
        <v>15365</v>
      </c>
      <c r="E4125" s="6" t="s">
        <v>15366</v>
      </c>
      <c r="F4125" s="12" t="s">
        <v>20517</v>
      </c>
      <c r="G4125" s="12" t="s">
        <v>20519</v>
      </c>
      <c r="H4125" s="7">
        <f>VLOOKUP(B4125,'[1]Reydon Pricelist+'!$A:$P,16,FALSE)</f>
        <v>8.74</v>
      </c>
      <c r="I4125" s="7">
        <f>VLOOKUP(B4125,'[1]Reydon Pricelist+'!$A:$P,12,FALSE)</f>
        <v>16</v>
      </c>
      <c r="J4125" s="6" t="s">
        <v>15432</v>
      </c>
      <c r="K4125" s="6" t="str">
        <f>VLOOKUP(B4125,[2]product_categories_reydon!$A:$H,4,FALSE)</f>
        <v>Rugby / Clothing</v>
      </c>
      <c r="L4125" s="12" t="str">
        <f>VLOOKUP(B4125,'[1]Reydon Pricelist+'!$A:$G,7,FALSE)</f>
        <v>5060475935219</v>
      </c>
      <c r="M4125" s="6" t="s">
        <v>15433</v>
      </c>
      <c r="N4125" s="6" t="s">
        <v>32</v>
      </c>
      <c r="O4125" s="6" t="s">
        <v>33</v>
      </c>
      <c r="P4125" s="6" t="s">
        <v>13394</v>
      </c>
      <c r="Q4125" s="6">
        <v>0</v>
      </c>
      <c r="R4125" s="6">
        <v>5060475935219</v>
      </c>
      <c r="S4125" s="6">
        <v>0.14599999999999999</v>
      </c>
      <c r="T4125" s="6">
        <v>4.0999999999999996</v>
      </c>
      <c r="U4125" s="6">
        <v>20.399999999999999</v>
      </c>
      <c r="V4125" s="6">
        <v>26.6</v>
      </c>
      <c r="W4125" s="6">
        <v>6203431900</v>
      </c>
      <c r="X4125" s="6">
        <v>1558</v>
      </c>
    </row>
    <row r="4126" spans="1:24" s="6" customFormat="1" x14ac:dyDescent="0.25">
      <c r="A4126" s="6" t="s">
        <v>20524</v>
      </c>
      <c r="B4126" s="6" t="s">
        <v>15434</v>
      </c>
      <c r="C4126" s="2">
        <f>VLOOKUP(B4126,'[3]reydon-stock'!$A:$E,3,FALSE)</f>
        <v>10</v>
      </c>
      <c r="D4126" s="6" t="s">
        <v>15365</v>
      </c>
      <c r="E4126" s="6" t="s">
        <v>15366</v>
      </c>
      <c r="F4126" s="12" t="s">
        <v>20517</v>
      </c>
      <c r="G4126" s="12" t="s">
        <v>20519</v>
      </c>
      <c r="H4126" s="7">
        <f>VLOOKUP(B4126,'[1]Reydon Pricelist+'!$A:$P,16,FALSE)</f>
        <v>8.74</v>
      </c>
      <c r="I4126" s="7">
        <f>VLOOKUP(B4126,'[1]Reydon Pricelist+'!$A:$P,12,FALSE)</f>
        <v>16</v>
      </c>
      <c r="J4126" s="6" t="s">
        <v>15435</v>
      </c>
      <c r="K4126" s="6" t="str">
        <f>VLOOKUP(B4126,[2]product_categories_reydon!$A:$H,4,FALSE)</f>
        <v>Rugby / Clothing</v>
      </c>
      <c r="L4126" s="12" t="str">
        <f>VLOOKUP(B4126,'[1]Reydon Pricelist+'!$A:$G,7,FALSE)</f>
        <v>5060475935226</v>
      </c>
      <c r="M4126" s="6" t="s">
        <v>15436</v>
      </c>
      <c r="N4126" s="6" t="s">
        <v>38</v>
      </c>
      <c r="O4126" s="6" t="s">
        <v>33</v>
      </c>
      <c r="P4126" s="6" t="s">
        <v>13394</v>
      </c>
      <c r="Q4126" s="6">
        <v>0</v>
      </c>
      <c r="R4126" s="6">
        <v>5060475935226</v>
      </c>
      <c r="S4126" s="6">
        <v>0.16</v>
      </c>
      <c r="T4126" s="6">
        <v>3.5</v>
      </c>
      <c r="U4126" s="6">
        <v>20</v>
      </c>
      <c r="V4126" s="6">
        <v>23</v>
      </c>
      <c r="W4126" s="6">
        <v>6203431900</v>
      </c>
      <c r="X4126" s="6">
        <v>1558</v>
      </c>
    </row>
    <row r="4127" spans="1:24" s="6" customFormat="1" x14ac:dyDescent="0.25">
      <c r="A4127" s="6" t="s">
        <v>20524</v>
      </c>
      <c r="B4127" s="6" t="s">
        <v>15437</v>
      </c>
      <c r="C4127" s="2">
        <f>VLOOKUP(B4127,'[3]reydon-stock'!$A:$E,3,FALSE)</f>
        <v>20</v>
      </c>
      <c r="D4127" s="6" t="s">
        <v>15365</v>
      </c>
      <c r="E4127" s="6" t="s">
        <v>15366</v>
      </c>
      <c r="F4127" s="12" t="s">
        <v>20517</v>
      </c>
      <c r="G4127" s="12" t="s">
        <v>20519</v>
      </c>
      <c r="H4127" s="7">
        <f>VLOOKUP(B4127,'[1]Reydon Pricelist+'!$A:$P,16,FALSE)</f>
        <v>8.74</v>
      </c>
      <c r="I4127" s="7">
        <f>VLOOKUP(B4127,'[1]Reydon Pricelist+'!$A:$P,12,FALSE)</f>
        <v>16</v>
      </c>
      <c r="J4127" s="6" t="s">
        <v>15438</v>
      </c>
      <c r="K4127" s="6" t="str">
        <f>VLOOKUP(B4127,[2]product_categories_reydon!$A:$H,4,FALSE)</f>
        <v>Rugby / Clothing</v>
      </c>
      <c r="L4127" s="12" t="str">
        <f>VLOOKUP(B4127,'[1]Reydon Pricelist+'!$A:$G,7,FALSE)</f>
        <v>5060475935233</v>
      </c>
      <c r="M4127" s="6" t="s">
        <v>15439</v>
      </c>
      <c r="N4127" s="6" t="s">
        <v>46</v>
      </c>
      <c r="O4127" s="6" t="s">
        <v>33</v>
      </c>
      <c r="P4127" s="6" t="s">
        <v>13394</v>
      </c>
      <c r="Q4127" s="6">
        <v>0</v>
      </c>
      <c r="R4127" s="6">
        <v>5060475935233</v>
      </c>
      <c r="S4127" s="6">
        <v>0.17</v>
      </c>
      <c r="T4127" s="6">
        <v>3.9</v>
      </c>
      <c r="U4127" s="6">
        <v>21</v>
      </c>
      <c r="V4127" s="6">
        <v>24</v>
      </c>
      <c r="W4127" s="6">
        <v>6203431900</v>
      </c>
      <c r="X4127" s="6">
        <v>1558</v>
      </c>
    </row>
    <row r="4128" spans="1:24" s="6" customFormat="1" x14ac:dyDescent="0.25">
      <c r="A4128" s="6" t="s">
        <v>20524</v>
      </c>
      <c r="B4128" s="6" t="s">
        <v>15440</v>
      </c>
      <c r="C4128" s="2">
        <f>VLOOKUP(B4128,'[3]reydon-stock'!$A:$E,3,FALSE)</f>
        <v>25</v>
      </c>
      <c r="D4128" s="6" t="s">
        <v>15365</v>
      </c>
      <c r="E4128" s="6" t="s">
        <v>15366</v>
      </c>
      <c r="F4128" s="12" t="s">
        <v>20517</v>
      </c>
      <c r="G4128" s="12" t="s">
        <v>20519</v>
      </c>
      <c r="H4128" s="7">
        <f>VLOOKUP(B4128,'[1]Reydon Pricelist+'!$A:$P,16,FALSE)</f>
        <v>8.74</v>
      </c>
      <c r="I4128" s="7">
        <f>VLOOKUP(B4128,'[1]Reydon Pricelist+'!$A:$P,12,FALSE)</f>
        <v>16</v>
      </c>
      <c r="J4128" s="6" t="s">
        <v>15441</v>
      </c>
      <c r="K4128" s="6" t="str">
        <f>VLOOKUP(B4128,[2]product_categories_reydon!$A:$H,4,FALSE)</f>
        <v>Rugby / Clothing</v>
      </c>
      <c r="L4128" s="12" t="str">
        <f>VLOOKUP(B4128,'[1]Reydon Pricelist+'!$A:$G,7,FALSE)</f>
        <v>5060475935240</v>
      </c>
      <c r="M4128" s="6" t="s">
        <v>15442</v>
      </c>
      <c r="N4128" s="6" t="s">
        <v>50</v>
      </c>
      <c r="O4128" s="6" t="s">
        <v>33</v>
      </c>
      <c r="P4128" s="6" t="s">
        <v>13394</v>
      </c>
      <c r="Q4128" s="6">
        <v>0</v>
      </c>
      <c r="R4128" s="6">
        <v>5060475935240</v>
      </c>
      <c r="S4128" s="6">
        <v>0.17399999999999999</v>
      </c>
      <c r="T4128" s="6">
        <v>25</v>
      </c>
      <c r="U4128" s="6">
        <v>19</v>
      </c>
      <c r="V4128" s="6">
        <v>3.7</v>
      </c>
      <c r="W4128" s="6">
        <v>6203431900</v>
      </c>
      <c r="X4128" s="6">
        <v>1558</v>
      </c>
    </row>
    <row r="4129" spans="1:24" s="6" customFormat="1" x14ac:dyDescent="0.25">
      <c r="A4129" s="6" t="s">
        <v>20524</v>
      </c>
      <c r="B4129" s="6" t="s">
        <v>15443</v>
      </c>
      <c r="C4129" s="2">
        <f>VLOOKUP(B4129,'[3]reydon-stock'!$A:$E,3,FALSE)</f>
        <v>15</v>
      </c>
      <c r="D4129" s="6" t="s">
        <v>15379</v>
      </c>
      <c r="E4129" s="6" t="s">
        <v>15366</v>
      </c>
      <c r="F4129" s="12" t="s">
        <v>20517</v>
      </c>
      <c r="G4129" s="12" t="s">
        <v>20519</v>
      </c>
      <c r="H4129" s="7">
        <f>VLOOKUP(B4129,'[1]Reydon Pricelist+'!$A:$P,16,FALSE)</f>
        <v>8.74</v>
      </c>
      <c r="I4129" s="7">
        <f>VLOOKUP(B4129,'[1]Reydon Pricelist+'!$A:$P,12,FALSE)</f>
        <v>18</v>
      </c>
      <c r="J4129" s="6" t="s">
        <v>15444</v>
      </c>
      <c r="K4129" s="6" t="str">
        <f>VLOOKUP(B4129,[2]product_categories_reydon!$A:$H,4,FALSE)</f>
        <v>Rugby / Clothing</v>
      </c>
      <c r="L4129" s="12" t="str">
        <f>VLOOKUP(B4129,'[1]Reydon Pricelist+'!$A:$G,7,FALSE)</f>
        <v>5060475935332</v>
      </c>
      <c r="M4129" s="6" t="s">
        <v>15445</v>
      </c>
      <c r="N4129" s="6" t="s">
        <v>835</v>
      </c>
      <c r="O4129" s="6" t="s">
        <v>33</v>
      </c>
      <c r="P4129" s="6" t="s">
        <v>13394</v>
      </c>
      <c r="Q4129" s="6">
        <v>20</v>
      </c>
      <c r="R4129" s="6">
        <v>5060475935332</v>
      </c>
      <c r="S4129" s="6">
        <v>0.17499999999999999</v>
      </c>
      <c r="T4129" s="6">
        <v>21.5</v>
      </c>
      <c r="U4129" s="6">
        <v>19.100000000000001</v>
      </c>
      <c r="V4129" s="6">
        <v>4</v>
      </c>
      <c r="W4129" s="6">
        <v>6203431900</v>
      </c>
      <c r="X4129" s="6">
        <v>1557</v>
      </c>
    </row>
    <row r="4130" spans="1:24" s="6" customFormat="1" x14ac:dyDescent="0.25">
      <c r="A4130" s="6" t="s">
        <v>20524</v>
      </c>
      <c r="B4130" s="6" t="s">
        <v>15446</v>
      </c>
      <c r="C4130" s="2">
        <f>VLOOKUP(B4130,'[3]reydon-stock'!$A:$E,3,FALSE)</f>
        <v>24</v>
      </c>
      <c r="D4130" s="6" t="s">
        <v>15379</v>
      </c>
      <c r="E4130" s="6" t="s">
        <v>15366</v>
      </c>
      <c r="F4130" s="12" t="s">
        <v>20517</v>
      </c>
      <c r="G4130" s="12" t="s">
        <v>20519</v>
      </c>
      <c r="H4130" s="7">
        <f>VLOOKUP(B4130,'[1]Reydon Pricelist+'!$A:$P,16,FALSE)</f>
        <v>8.74</v>
      </c>
      <c r="I4130" s="7">
        <f>VLOOKUP(B4130,'[1]Reydon Pricelist+'!$A:$P,12,FALSE)</f>
        <v>18</v>
      </c>
      <c r="J4130" s="6" t="s">
        <v>15447</v>
      </c>
      <c r="K4130" s="6" t="str">
        <f>VLOOKUP(B4130,[2]product_categories_reydon!$A:$H,4,FALSE)</f>
        <v>Rugby / Clothing</v>
      </c>
      <c r="L4130" s="12" t="str">
        <f>VLOOKUP(B4130,'[1]Reydon Pricelist+'!$A:$G,7,FALSE)</f>
        <v>5060475935080</v>
      </c>
      <c r="M4130" s="6" t="s">
        <v>15448</v>
      </c>
      <c r="N4130" s="6" t="s">
        <v>32</v>
      </c>
      <c r="O4130" s="6" t="s">
        <v>33</v>
      </c>
      <c r="P4130" s="6" t="s">
        <v>13394</v>
      </c>
      <c r="Q4130" s="6">
        <v>20</v>
      </c>
      <c r="R4130" s="6">
        <v>5060475935080</v>
      </c>
      <c r="S4130" s="6">
        <v>0.18</v>
      </c>
      <c r="T4130" s="6">
        <v>26</v>
      </c>
      <c r="U4130" s="6">
        <v>20.5</v>
      </c>
      <c r="V4130" s="6">
        <v>4.2</v>
      </c>
      <c r="W4130" s="6">
        <v>6203431900</v>
      </c>
      <c r="X4130" s="6">
        <v>1557</v>
      </c>
    </row>
    <row r="4131" spans="1:24" s="6" customFormat="1" x14ac:dyDescent="0.25">
      <c r="A4131" s="6" t="s">
        <v>20524</v>
      </c>
      <c r="B4131" s="6" t="s">
        <v>15449</v>
      </c>
      <c r="C4131" s="2">
        <f>VLOOKUP(B4131,'[3]reydon-stock'!$A:$E,3,FALSE)</f>
        <v>27</v>
      </c>
      <c r="D4131" s="6" t="s">
        <v>15379</v>
      </c>
      <c r="E4131" s="6" t="s">
        <v>15366</v>
      </c>
      <c r="F4131" s="12" t="s">
        <v>20517</v>
      </c>
      <c r="G4131" s="12" t="s">
        <v>20519</v>
      </c>
      <c r="H4131" s="7">
        <f>VLOOKUP(B4131,'[1]Reydon Pricelist+'!$A:$P,16,FALSE)</f>
        <v>8.74</v>
      </c>
      <c r="I4131" s="7">
        <f>VLOOKUP(B4131,'[1]Reydon Pricelist+'!$A:$P,12,FALSE)</f>
        <v>18</v>
      </c>
      <c r="J4131" s="6" t="s">
        <v>15450</v>
      </c>
      <c r="K4131" s="6" t="str">
        <f>VLOOKUP(B4131,[2]product_categories_reydon!$A:$H,4,FALSE)</f>
        <v>Rugby / Clothing</v>
      </c>
      <c r="L4131" s="12" t="str">
        <f>VLOOKUP(B4131,'[1]Reydon Pricelist+'!$A:$G,7,FALSE)</f>
        <v>5060475935097</v>
      </c>
      <c r="M4131" s="6" t="s">
        <v>15451</v>
      </c>
      <c r="N4131" s="6" t="s">
        <v>38</v>
      </c>
      <c r="O4131" s="6" t="s">
        <v>33</v>
      </c>
      <c r="P4131" s="6" t="s">
        <v>13394</v>
      </c>
      <c r="Q4131" s="6">
        <v>20</v>
      </c>
      <c r="R4131" s="6">
        <v>5060475935097</v>
      </c>
      <c r="S4131" s="6">
        <v>0.191</v>
      </c>
      <c r="T4131" s="6">
        <v>4.2</v>
      </c>
      <c r="U4131" s="6">
        <v>20</v>
      </c>
      <c r="V4131" s="6">
        <v>23</v>
      </c>
      <c r="W4131" s="6">
        <v>6203431900</v>
      </c>
      <c r="X4131" s="6">
        <v>1557</v>
      </c>
    </row>
    <row r="4132" spans="1:24" s="6" customFormat="1" x14ac:dyDescent="0.25">
      <c r="A4132" s="6" t="s">
        <v>20524</v>
      </c>
      <c r="B4132" s="6" t="s">
        <v>15452</v>
      </c>
      <c r="C4132" s="2">
        <f>VLOOKUP(B4132,'[3]reydon-stock'!$A:$E,3,FALSE)</f>
        <v>20</v>
      </c>
      <c r="D4132" s="6" t="s">
        <v>15379</v>
      </c>
      <c r="E4132" s="6" t="s">
        <v>15366</v>
      </c>
      <c r="F4132" s="12" t="s">
        <v>20517</v>
      </c>
      <c r="G4132" s="12" t="s">
        <v>20519</v>
      </c>
      <c r="H4132" s="7">
        <f>VLOOKUP(B4132,'[1]Reydon Pricelist+'!$A:$P,16,FALSE)</f>
        <v>8.74</v>
      </c>
      <c r="I4132" s="7">
        <f>VLOOKUP(B4132,'[1]Reydon Pricelist+'!$A:$P,12,FALSE)</f>
        <v>18</v>
      </c>
      <c r="J4132" s="6" t="s">
        <v>15453</v>
      </c>
      <c r="K4132" s="6" t="str">
        <f>VLOOKUP(B4132,[2]product_categories_reydon!$A:$H,4,FALSE)</f>
        <v>Rugby / Clothing</v>
      </c>
      <c r="L4132" s="12" t="str">
        <f>VLOOKUP(B4132,'[1]Reydon Pricelist+'!$A:$G,7,FALSE)</f>
        <v>5060475935103</v>
      </c>
      <c r="M4132" s="6" t="s">
        <v>15454</v>
      </c>
      <c r="N4132" s="6" t="s">
        <v>46</v>
      </c>
      <c r="O4132" s="6" t="s">
        <v>33</v>
      </c>
      <c r="P4132" s="6" t="s">
        <v>13394</v>
      </c>
      <c r="Q4132" s="6">
        <v>20</v>
      </c>
      <c r="R4132" s="6">
        <v>5060475935103</v>
      </c>
      <c r="S4132" s="6">
        <v>0.19600000000000001</v>
      </c>
      <c r="T4132" s="6">
        <v>23</v>
      </c>
      <c r="U4132" s="6">
        <v>21.2</v>
      </c>
      <c r="V4132" s="6">
        <v>3.9</v>
      </c>
      <c r="W4132" s="6">
        <v>6203431900</v>
      </c>
      <c r="X4132" s="6">
        <v>1557</v>
      </c>
    </row>
    <row r="4133" spans="1:24" s="6" customFormat="1" x14ac:dyDescent="0.25">
      <c r="A4133" s="6" t="s">
        <v>20524</v>
      </c>
      <c r="B4133" s="6" t="s">
        <v>15455</v>
      </c>
      <c r="C4133" s="2">
        <f>VLOOKUP(B4133,'[3]reydon-stock'!$A:$E,3,FALSE)</f>
        <v>8</v>
      </c>
      <c r="D4133" s="6" t="s">
        <v>15379</v>
      </c>
      <c r="E4133" s="6" t="s">
        <v>15366</v>
      </c>
      <c r="F4133" s="12" t="s">
        <v>20517</v>
      </c>
      <c r="G4133" s="12" t="s">
        <v>20519</v>
      </c>
      <c r="H4133" s="7">
        <f>VLOOKUP(B4133,'[1]Reydon Pricelist+'!$A:$P,16,FALSE)</f>
        <v>8.74</v>
      </c>
      <c r="I4133" s="7">
        <f>VLOOKUP(B4133,'[1]Reydon Pricelist+'!$A:$P,12,FALSE)</f>
        <v>18</v>
      </c>
      <c r="J4133" s="6" t="s">
        <v>15456</v>
      </c>
      <c r="K4133" s="6" t="str">
        <f>VLOOKUP(B4133,[2]product_categories_reydon!$A:$H,4,FALSE)</f>
        <v>Rugby / Clothing</v>
      </c>
      <c r="L4133" s="12" t="str">
        <f>VLOOKUP(B4133,'[1]Reydon Pricelist+'!$A:$G,7,FALSE)</f>
        <v>5060475935110</v>
      </c>
      <c r="M4133" s="6" t="s">
        <v>15457</v>
      </c>
      <c r="N4133" s="6" t="s">
        <v>50</v>
      </c>
      <c r="O4133" s="6" t="s">
        <v>33</v>
      </c>
      <c r="P4133" s="6" t="s">
        <v>13394</v>
      </c>
      <c r="Q4133" s="6">
        <v>20</v>
      </c>
      <c r="R4133" s="6">
        <v>5060475935110</v>
      </c>
      <c r="S4133" s="6">
        <v>0.21</v>
      </c>
      <c r="T4133" s="6">
        <v>3.7</v>
      </c>
      <c r="U4133" s="6">
        <v>23.1</v>
      </c>
      <c r="V4133" s="6">
        <v>26.2</v>
      </c>
      <c r="W4133" s="6">
        <v>6203431900</v>
      </c>
      <c r="X4133" s="6">
        <v>1557</v>
      </c>
    </row>
    <row r="4134" spans="1:24" s="6" customFormat="1" x14ac:dyDescent="0.25">
      <c r="A4134" s="6" t="s">
        <v>20524</v>
      </c>
      <c r="B4134" s="6" t="s">
        <v>15458</v>
      </c>
      <c r="C4134" s="2">
        <f>VLOOKUP(B4134,'[3]reydon-stock'!$A:$E,3,FALSE)</f>
        <v>13</v>
      </c>
      <c r="D4134" s="6" t="s">
        <v>15379</v>
      </c>
      <c r="E4134" s="6" t="s">
        <v>15366</v>
      </c>
      <c r="F4134" s="12" t="s">
        <v>20517</v>
      </c>
      <c r="G4134" s="12" t="s">
        <v>20519</v>
      </c>
      <c r="H4134" s="7">
        <f>VLOOKUP(B4134,'[1]Reydon Pricelist+'!$A:$P,16,FALSE)</f>
        <v>8.74</v>
      </c>
      <c r="I4134" s="7">
        <f>VLOOKUP(B4134,'[1]Reydon Pricelist+'!$A:$P,12,FALSE)</f>
        <v>18</v>
      </c>
      <c r="J4134" s="6" t="s">
        <v>15459</v>
      </c>
      <c r="K4134" s="6" t="str">
        <f>VLOOKUP(B4134,[2]product_categories_reydon!$A:$H,4,FALSE)</f>
        <v>Rugby / Clothing</v>
      </c>
      <c r="L4134" s="12" t="str">
        <f>VLOOKUP(B4134,'[1]Reydon Pricelist+'!$A:$G,7,FALSE)</f>
        <v>5060475935127</v>
      </c>
      <c r="M4134" s="6" t="s">
        <v>15460</v>
      </c>
      <c r="N4134" s="6" t="s">
        <v>2069</v>
      </c>
      <c r="O4134" s="6" t="s">
        <v>33</v>
      </c>
      <c r="P4134" s="6" t="s">
        <v>13394</v>
      </c>
      <c r="Q4134" s="6">
        <v>20</v>
      </c>
      <c r="R4134" s="6">
        <v>5060475935127</v>
      </c>
      <c r="S4134" s="6">
        <v>0.216</v>
      </c>
      <c r="T4134" s="6">
        <v>3.5</v>
      </c>
      <c r="U4134" s="6">
        <v>24.5</v>
      </c>
      <c r="V4134" s="6">
        <v>27</v>
      </c>
      <c r="W4134" s="6">
        <v>6203431900</v>
      </c>
      <c r="X4134" s="6">
        <v>1557</v>
      </c>
    </row>
    <row r="4135" spans="1:24" s="6" customFormat="1" x14ac:dyDescent="0.25">
      <c r="A4135" s="6" t="s">
        <v>20524</v>
      </c>
      <c r="B4135" s="6" t="s">
        <v>15461</v>
      </c>
      <c r="C4135" s="2">
        <f>VLOOKUP(B4135,'[3]reydon-stock'!$A:$E,3,FALSE)</f>
        <v>6</v>
      </c>
      <c r="D4135" s="6" t="s">
        <v>15379</v>
      </c>
      <c r="E4135" s="6" t="s">
        <v>15366</v>
      </c>
      <c r="F4135" s="12" t="s">
        <v>20517</v>
      </c>
      <c r="G4135" s="12" t="s">
        <v>20519</v>
      </c>
      <c r="H4135" s="7">
        <f>VLOOKUP(B4135,'[1]Reydon Pricelist+'!$A:$P,16,FALSE)</f>
        <v>8.74</v>
      </c>
      <c r="I4135" s="7">
        <f>VLOOKUP(B4135,'[1]Reydon Pricelist+'!$A:$P,12,FALSE)</f>
        <v>18</v>
      </c>
      <c r="J4135" s="6" t="s">
        <v>15462</v>
      </c>
      <c r="K4135" s="6" t="str">
        <f>VLOOKUP(B4135,[2]product_categories_reydon!$A:$H,4,FALSE)</f>
        <v>Rugby / Clothing</v>
      </c>
      <c r="L4135" s="12" t="str">
        <f>VLOOKUP(B4135,'[1]Reydon Pricelist+'!$A:$G,7,FALSE)</f>
        <v>5060475935363</v>
      </c>
      <c r="M4135" s="6" t="s">
        <v>15463</v>
      </c>
      <c r="N4135" s="6" t="s">
        <v>15430</v>
      </c>
      <c r="O4135" s="6" t="s">
        <v>33</v>
      </c>
      <c r="P4135" s="6" t="s">
        <v>13394</v>
      </c>
      <c r="Q4135" s="6">
        <v>20</v>
      </c>
      <c r="R4135" s="6">
        <v>5060475935363</v>
      </c>
      <c r="S4135" s="6">
        <v>0.22500000000000001</v>
      </c>
      <c r="T4135" s="6">
        <v>27.5</v>
      </c>
      <c r="U4135" s="6">
        <v>24</v>
      </c>
      <c r="V4135" s="6">
        <v>4.2</v>
      </c>
      <c r="W4135" s="6">
        <v>6203431900</v>
      </c>
      <c r="X4135" s="6">
        <v>1557</v>
      </c>
    </row>
    <row r="4136" spans="1:24" s="6" customFormat="1" x14ac:dyDescent="0.25">
      <c r="A4136" s="6" t="s">
        <v>20524</v>
      </c>
      <c r="B4136" s="6" t="s">
        <v>15464</v>
      </c>
      <c r="C4136" s="2">
        <f>VLOOKUP(B4136,'[3]reydon-stock'!$A:$E,3,FALSE)</f>
        <v>4</v>
      </c>
      <c r="D4136" s="6" t="s">
        <v>15465</v>
      </c>
      <c r="E4136" s="6" t="s">
        <v>15466</v>
      </c>
      <c r="F4136" s="12" t="s">
        <v>20517</v>
      </c>
      <c r="G4136" s="12" t="s">
        <v>20519</v>
      </c>
      <c r="H4136" s="7">
        <f>VLOOKUP(B4136,'[1]Reydon Pricelist+'!$A:$P,16,FALSE)</f>
        <v>17.46</v>
      </c>
      <c r="I4136" s="7">
        <f>VLOOKUP(B4136,'[1]Reydon Pricelist+'!$A:$P,12,FALSE)</f>
        <v>30</v>
      </c>
      <c r="J4136" s="6" t="s">
        <v>15467</v>
      </c>
      <c r="K4136" s="6" t="str">
        <f>VLOOKUP(B4136,[2]product_categories_reydon!$A:$H,4,FALSE)</f>
        <v>Rugby / Protection</v>
      </c>
      <c r="L4136" s="12" t="str">
        <f>VLOOKUP(B4136,'[1]Reydon Pricelist+'!$A:$G,7,FALSE)</f>
        <v>5060449589134</v>
      </c>
      <c r="M4136" s="6" t="s">
        <v>15468</v>
      </c>
      <c r="N4136" s="6" t="s">
        <v>32</v>
      </c>
      <c r="O4136" s="6" t="s">
        <v>27</v>
      </c>
      <c r="P4136" s="6" t="s">
        <v>13394</v>
      </c>
      <c r="Q4136" s="6">
        <v>0</v>
      </c>
      <c r="R4136" s="6">
        <v>5060449589134</v>
      </c>
      <c r="S4136" s="6">
        <v>0.106</v>
      </c>
      <c r="T4136" s="6">
        <v>5.5</v>
      </c>
      <c r="U4136" s="6">
        <v>31</v>
      </c>
      <c r="V4136" s="6">
        <v>32</v>
      </c>
      <c r="W4136" s="6">
        <v>6506999000</v>
      </c>
      <c r="X4136" s="6">
        <v>1577</v>
      </c>
    </row>
    <row r="4137" spans="1:24" s="6" customFormat="1" x14ac:dyDescent="0.25">
      <c r="A4137" s="6" t="s">
        <v>20524</v>
      </c>
      <c r="B4137" s="6" t="s">
        <v>15469</v>
      </c>
      <c r="C4137" s="2">
        <f>VLOOKUP(B4137,'[3]reydon-stock'!$A:$E,3,FALSE)</f>
        <v>11</v>
      </c>
      <c r="D4137" s="6" t="s">
        <v>15465</v>
      </c>
      <c r="E4137" s="6" t="s">
        <v>15466</v>
      </c>
      <c r="F4137" s="12" t="s">
        <v>20517</v>
      </c>
      <c r="G4137" s="12" t="s">
        <v>20519</v>
      </c>
      <c r="H4137" s="7">
        <f>VLOOKUP(B4137,'[1]Reydon Pricelist+'!$A:$P,16,FALSE)</f>
        <v>17.46</v>
      </c>
      <c r="I4137" s="7">
        <f>VLOOKUP(B4137,'[1]Reydon Pricelist+'!$A:$P,12,FALSE)</f>
        <v>30</v>
      </c>
      <c r="J4137" s="6" t="s">
        <v>15470</v>
      </c>
      <c r="K4137" s="6" t="str">
        <f>VLOOKUP(B4137,[2]product_categories_reydon!$A:$H,4,FALSE)</f>
        <v>Rugby / Protection</v>
      </c>
      <c r="L4137" s="12" t="str">
        <f>VLOOKUP(B4137,'[1]Reydon Pricelist+'!$A:$G,7,FALSE)</f>
        <v>5060449589141</v>
      </c>
      <c r="M4137" s="6" t="s">
        <v>15471</v>
      </c>
      <c r="N4137" s="6" t="s">
        <v>38</v>
      </c>
      <c r="O4137" s="6" t="s">
        <v>27</v>
      </c>
      <c r="P4137" s="6" t="s">
        <v>13394</v>
      </c>
      <c r="Q4137" s="6">
        <v>0</v>
      </c>
      <c r="R4137" s="6">
        <v>5060449589141</v>
      </c>
      <c r="S4137" s="6">
        <v>0.108</v>
      </c>
      <c r="T4137" s="6">
        <v>6.5</v>
      </c>
      <c r="U4137" s="6">
        <v>31</v>
      </c>
      <c r="V4137" s="6">
        <v>35</v>
      </c>
      <c r="W4137" s="6">
        <v>6506999000</v>
      </c>
      <c r="X4137" s="6">
        <v>1577</v>
      </c>
    </row>
    <row r="4138" spans="1:24" s="6" customFormat="1" x14ac:dyDescent="0.25">
      <c r="A4138" s="6" t="s">
        <v>20524</v>
      </c>
      <c r="B4138" s="6" t="s">
        <v>15472</v>
      </c>
      <c r="C4138" s="2">
        <f>VLOOKUP(B4138,'[3]reydon-stock'!$A:$E,3,FALSE)</f>
        <v>14</v>
      </c>
      <c r="D4138" s="6" t="s">
        <v>15465</v>
      </c>
      <c r="E4138" s="6" t="s">
        <v>15466</v>
      </c>
      <c r="F4138" s="12" t="s">
        <v>20517</v>
      </c>
      <c r="G4138" s="12" t="s">
        <v>20519</v>
      </c>
      <c r="H4138" s="7">
        <f>VLOOKUP(B4138,'[1]Reydon Pricelist+'!$A:$P,16,FALSE)</f>
        <v>17.46</v>
      </c>
      <c r="I4138" s="7">
        <f>VLOOKUP(B4138,'[1]Reydon Pricelist+'!$A:$P,12,FALSE)</f>
        <v>30</v>
      </c>
      <c r="J4138" s="6" t="s">
        <v>15473</v>
      </c>
      <c r="K4138" s="6" t="str">
        <f>VLOOKUP(B4138,[2]product_categories_reydon!$A:$H,4,FALSE)</f>
        <v>Rugby / Protection</v>
      </c>
      <c r="L4138" s="12" t="str">
        <f>VLOOKUP(B4138,'[1]Reydon Pricelist+'!$A:$G,7,FALSE)</f>
        <v>5060449589158</v>
      </c>
      <c r="M4138" s="6" t="s">
        <v>15474</v>
      </c>
      <c r="N4138" s="6" t="s">
        <v>46</v>
      </c>
      <c r="O4138" s="6" t="s">
        <v>27</v>
      </c>
      <c r="P4138" s="6" t="s">
        <v>13394</v>
      </c>
      <c r="Q4138" s="6">
        <v>0</v>
      </c>
      <c r="R4138" s="6">
        <v>5060449589158</v>
      </c>
      <c r="S4138" s="6">
        <v>0.114</v>
      </c>
      <c r="T4138" s="6">
        <v>7</v>
      </c>
      <c r="U4138" s="6">
        <v>31</v>
      </c>
      <c r="V4138" s="6">
        <v>31</v>
      </c>
      <c r="W4138" s="6">
        <v>6506999000</v>
      </c>
      <c r="X4138" s="6">
        <v>1577</v>
      </c>
    </row>
    <row r="4139" spans="1:24" s="6" customFormat="1" x14ac:dyDescent="0.25">
      <c r="A4139" s="6" t="s">
        <v>20524</v>
      </c>
      <c r="B4139" s="6" t="s">
        <v>15475</v>
      </c>
      <c r="C4139" s="2">
        <f>VLOOKUP(B4139,'[3]reydon-stock'!$A:$E,3,FALSE)</f>
        <v>8</v>
      </c>
      <c r="D4139" s="6" t="s">
        <v>15476</v>
      </c>
      <c r="E4139" s="6" t="s">
        <v>15466</v>
      </c>
      <c r="F4139" s="12" t="s">
        <v>20517</v>
      </c>
      <c r="G4139" s="12" t="s">
        <v>20519</v>
      </c>
      <c r="H4139" s="7">
        <f>VLOOKUP(B4139,'[1]Reydon Pricelist+'!$A:$P,16,FALSE)</f>
        <v>17.46</v>
      </c>
      <c r="I4139" s="7">
        <f>VLOOKUP(B4139,'[1]Reydon Pricelist+'!$A:$P,12,FALSE)</f>
        <v>36</v>
      </c>
      <c r="J4139" s="6" t="s">
        <v>15477</v>
      </c>
      <c r="K4139" s="6" t="str">
        <f>VLOOKUP(B4139,[2]product_categories_reydon!$A:$H,4,FALSE)</f>
        <v>Rugby / Protection</v>
      </c>
      <c r="L4139" s="12" t="str">
        <f>VLOOKUP(B4139,'[1]Reydon Pricelist+'!$A:$G,7,FALSE)</f>
        <v>5060449589165</v>
      </c>
      <c r="M4139" s="6" t="s">
        <v>15478</v>
      </c>
      <c r="N4139" s="6" t="s">
        <v>32</v>
      </c>
      <c r="O4139" s="6" t="s">
        <v>27</v>
      </c>
      <c r="P4139" s="6" t="s">
        <v>13394</v>
      </c>
      <c r="Q4139" s="6">
        <v>20</v>
      </c>
      <c r="R4139" s="6">
        <v>5060449589165</v>
      </c>
      <c r="S4139" s="6">
        <v>0.124</v>
      </c>
      <c r="T4139" s="6">
        <v>8</v>
      </c>
      <c r="U4139" s="6">
        <v>31</v>
      </c>
      <c r="V4139" s="6">
        <v>31</v>
      </c>
      <c r="W4139" s="6">
        <v>6506999000</v>
      </c>
      <c r="X4139" s="6">
        <v>1576</v>
      </c>
    </row>
    <row r="4140" spans="1:24" s="6" customFormat="1" x14ac:dyDescent="0.25">
      <c r="A4140" s="6" t="s">
        <v>20524</v>
      </c>
      <c r="B4140" s="6" t="s">
        <v>15479</v>
      </c>
      <c r="C4140" s="2">
        <f>VLOOKUP(B4140,'[3]reydon-stock'!$A:$E,3,FALSE)</f>
        <v>17</v>
      </c>
      <c r="D4140" s="6" t="s">
        <v>15476</v>
      </c>
      <c r="E4140" s="6" t="s">
        <v>15466</v>
      </c>
      <c r="F4140" s="12" t="s">
        <v>20517</v>
      </c>
      <c r="G4140" s="12" t="s">
        <v>20519</v>
      </c>
      <c r="H4140" s="7">
        <f>VLOOKUP(B4140,'[1]Reydon Pricelist+'!$A:$P,16,FALSE)</f>
        <v>17.46</v>
      </c>
      <c r="I4140" s="7">
        <f>VLOOKUP(B4140,'[1]Reydon Pricelist+'!$A:$P,12,FALSE)</f>
        <v>36</v>
      </c>
      <c r="J4140" s="6" t="s">
        <v>15480</v>
      </c>
      <c r="K4140" s="6" t="str">
        <f>VLOOKUP(B4140,[2]product_categories_reydon!$A:$H,4,FALSE)</f>
        <v>Rugby / Protection</v>
      </c>
      <c r="L4140" s="12" t="str">
        <f>VLOOKUP(B4140,'[1]Reydon Pricelist+'!$A:$G,7,FALSE)</f>
        <v>5060449589172</v>
      </c>
      <c r="M4140" s="6" t="s">
        <v>15481</v>
      </c>
      <c r="N4140" s="6" t="s">
        <v>38</v>
      </c>
      <c r="O4140" s="6" t="s">
        <v>27</v>
      </c>
      <c r="P4140" s="6" t="s">
        <v>13394</v>
      </c>
      <c r="Q4140" s="6">
        <v>20</v>
      </c>
      <c r="R4140" s="6">
        <v>5060449589172</v>
      </c>
      <c r="S4140" s="6">
        <v>0.11</v>
      </c>
      <c r="T4140" s="6">
        <v>4</v>
      </c>
      <c r="U4140" s="6">
        <v>31</v>
      </c>
      <c r="V4140" s="6">
        <v>34</v>
      </c>
      <c r="W4140" s="6">
        <v>6506999000</v>
      </c>
      <c r="X4140" s="6">
        <v>1576</v>
      </c>
    </row>
    <row r="4141" spans="1:24" s="6" customFormat="1" x14ac:dyDescent="0.25">
      <c r="A4141" s="6" t="s">
        <v>20524</v>
      </c>
      <c r="B4141" s="6" t="s">
        <v>15482</v>
      </c>
      <c r="C4141" s="2">
        <f>VLOOKUP(B4141,'[3]reydon-stock'!$A:$E,3,FALSE)</f>
        <v>11</v>
      </c>
      <c r="D4141" s="6" t="s">
        <v>15476</v>
      </c>
      <c r="E4141" s="6" t="s">
        <v>15466</v>
      </c>
      <c r="F4141" s="12" t="s">
        <v>20517</v>
      </c>
      <c r="G4141" s="12" t="s">
        <v>20519</v>
      </c>
      <c r="H4141" s="7">
        <f>VLOOKUP(B4141,'[1]Reydon Pricelist+'!$A:$P,16,FALSE)</f>
        <v>17.46</v>
      </c>
      <c r="I4141" s="7">
        <f>VLOOKUP(B4141,'[1]Reydon Pricelist+'!$A:$P,12,FALSE)</f>
        <v>36</v>
      </c>
      <c r="J4141" s="6" t="s">
        <v>15483</v>
      </c>
      <c r="K4141" s="6" t="str">
        <f>VLOOKUP(B4141,[2]product_categories_reydon!$A:$H,4,FALSE)</f>
        <v>Rugby / Protection</v>
      </c>
      <c r="L4141" s="12" t="str">
        <f>VLOOKUP(B4141,'[1]Reydon Pricelist+'!$A:$G,7,FALSE)</f>
        <v>5060449589189</v>
      </c>
      <c r="M4141" s="6" t="s">
        <v>15484</v>
      </c>
      <c r="N4141" s="6" t="s">
        <v>46</v>
      </c>
      <c r="O4141" s="6" t="s">
        <v>27</v>
      </c>
      <c r="P4141" s="6" t="s">
        <v>13394</v>
      </c>
      <c r="Q4141" s="6">
        <v>20</v>
      </c>
      <c r="R4141" s="6">
        <v>5060449589189</v>
      </c>
      <c r="S4141" s="6">
        <v>0.125</v>
      </c>
      <c r="T4141" s="6">
        <v>5.7</v>
      </c>
      <c r="U4141" s="6">
        <v>30.9</v>
      </c>
      <c r="V4141" s="6">
        <v>33</v>
      </c>
      <c r="W4141" s="6">
        <v>6506999000</v>
      </c>
      <c r="X4141" s="6">
        <v>1576</v>
      </c>
    </row>
    <row r="4142" spans="1:24" s="6" customFormat="1" x14ac:dyDescent="0.25">
      <c r="A4142" s="6" t="s">
        <v>20524</v>
      </c>
      <c r="B4142" s="6" t="s">
        <v>15485</v>
      </c>
      <c r="C4142" s="2">
        <f>VLOOKUP(B4142,'[3]reydon-stock'!$A:$E,3,FALSE)</f>
        <v>5</v>
      </c>
      <c r="D4142" s="6" t="s">
        <v>15465</v>
      </c>
      <c r="E4142" s="6" t="s">
        <v>15466</v>
      </c>
      <c r="F4142" s="12" t="s">
        <v>20517</v>
      </c>
      <c r="G4142" s="12" t="s">
        <v>20519</v>
      </c>
      <c r="H4142" s="7">
        <f>VLOOKUP(B4142,'[1]Reydon Pricelist+'!$A:$P,16,FALSE)</f>
        <v>17.46</v>
      </c>
      <c r="I4142" s="7">
        <f>VLOOKUP(B4142,'[1]Reydon Pricelist+'!$A:$P,12,FALSE)</f>
        <v>30</v>
      </c>
      <c r="J4142" s="6" t="s">
        <v>15486</v>
      </c>
      <c r="K4142" s="6" t="str">
        <f>VLOOKUP(B4142,[2]product_categories_reydon!$A:$H,4,FALSE)</f>
        <v>Rugby / Protection</v>
      </c>
      <c r="L4142" s="12" t="str">
        <f>VLOOKUP(B4142,'[1]Reydon Pricelist+'!$A:$G,7,FALSE)</f>
        <v>5060475936674</v>
      </c>
      <c r="M4142" s="6" t="s">
        <v>15487</v>
      </c>
      <c r="N4142" s="6" t="s">
        <v>32</v>
      </c>
      <c r="O4142" s="6" t="s">
        <v>203</v>
      </c>
      <c r="P4142" s="6" t="s">
        <v>13394</v>
      </c>
      <c r="Q4142" s="6">
        <v>0</v>
      </c>
      <c r="R4142" s="6">
        <v>5060475936674</v>
      </c>
      <c r="S4142" s="6">
        <v>0.10299999999999999</v>
      </c>
      <c r="T4142" s="6">
        <v>6.3</v>
      </c>
      <c r="U4142" s="6">
        <v>31</v>
      </c>
      <c r="V4142" s="6">
        <v>37</v>
      </c>
      <c r="W4142" s="6">
        <v>6506999000</v>
      </c>
      <c r="X4142" s="6">
        <v>1577</v>
      </c>
    </row>
    <row r="4143" spans="1:24" s="6" customFormat="1" x14ac:dyDescent="0.25">
      <c r="A4143" s="6" t="s">
        <v>20524</v>
      </c>
      <c r="B4143" s="6" t="s">
        <v>15488</v>
      </c>
      <c r="C4143" s="2">
        <f>VLOOKUP(B4143,'[3]reydon-stock'!$A:$E,3,FALSE)</f>
        <v>3</v>
      </c>
      <c r="D4143" s="6" t="s">
        <v>15465</v>
      </c>
      <c r="E4143" s="6" t="s">
        <v>15466</v>
      </c>
      <c r="F4143" s="12" t="s">
        <v>20517</v>
      </c>
      <c r="G4143" s="12" t="s">
        <v>20519</v>
      </c>
      <c r="H4143" s="7">
        <f>VLOOKUP(B4143,'[1]Reydon Pricelist+'!$A:$P,16,FALSE)</f>
        <v>17.46</v>
      </c>
      <c r="I4143" s="7">
        <f>VLOOKUP(B4143,'[1]Reydon Pricelist+'!$A:$P,12,FALSE)</f>
        <v>30</v>
      </c>
      <c r="J4143" s="6" t="s">
        <v>15489</v>
      </c>
      <c r="K4143" s="6" t="str">
        <f>VLOOKUP(B4143,[2]product_categories_reydon!$A:$H,4,FALSE)</f>
        <v>Rugby / Protection</v>
      </c>
      <c r="L4143" s="12" t="str">
        <f>VLOOKUP(B4143,'[1]Reydon Pricelist+'!$A:$G,7,FALSE)</f>
        <v>5060475936681</v>
      </c>
      <c r="M4143" s="6" t="s">
        <v>15490</v>
      </c>
      <c r="N4143" s="6" t="s">
        <v>38</v>
      </c>
      <c r="O4143" s="6" t="s">
        <v>203</v>
      </c>
      <c r="P4143" s="6" t="s">
        <v>13394</v>
      </c>
      <c r="Q4143" s="6">
        <v>0</v>
      </c>
      <c r="R4143" s="6">
        <v>5060475936681</v>
      </c>
      <c r="S4143" s="6">
        <v>0.11</v>
      </c>
      <c r="T4143" s="6">
        <v>7</v>
      </c>
      <c r="U4143" s="6">
        <v>30.4</v>
      </c>
      <c r="V4143" s="6">
        <v>33.5</v>
      </c>
      <c r="W4143" s="6">
        <v>6506999000</v>
      </c>
      <c r="X4143" s="6">
        <v>1577</v>
      </c>
    </row>
    <row r="4144" spans="1:24" s="6" customFormat="1" x14ac:dyDescent="0.25">
      <c r="A4144" s="6" t="s">
        <v>20524</v>
      </c>
      <c r="B4144" s="6" t="s">
        <v>15491</v>
      </c>
      <c r="C4144" s="2">
        <f>VLOOKUP(B4144,'[3]reydon-stock'!$A:$E,3,FALSE)</f>
        <v>9</v>
      </c>
      <c r="D4144" s="6" t="s">
        <v>15465</v>
      </c>
      <c r="E4144" s="6" t="s">
        <v>15466</v>
      </c>
      <c r="F4144" s="12" t="s">
        <v>20517</v>
      </c>
      <c r="G4144" s="12" t="s">
        <v>20519</v>
      </c>
      <c r="H4144" s="7">
        <f>VLOOKUP(B4144,'[1]Reydon Pricelist+'!$A:$P,16,FALSE)</f>
        <v>17.46</v>
      </c>
      <c r="I4144" s="7">
        <f>VLOOKUP(B4144,'[1]Reydon Pricelist+'!$A:$P,12,FALSE)</f>
        <v>30</v>
      </c>
      <c r="J4144" s="6" t="s">
        <v>15492</v>
      </c>
      <c r="K4144" s="6" t="str">
        <f>VLOOKUP(B4144,[2]product_categories_reydon!$A:$H,4,FALSE)</f>
        <v>Rugby / Protection</v>
      </c>
      <c r="L4144" s="12" t="str">
        <f>VLOOKUP(B4144,'[1]Reydon Pricelist+'!$A:$G,7,FALSE)</f>
        <v>5060475936698</v>
      </c>
      <c r="M4144" s="6" t="s">
        <v>15493</v>
      </c>
      <c r="N4144" s="6" t="s">
        <v>46</v>
      </c>
      <c r="O4144" s="6" t="s">
        <v>203</v>
      </c>
      <c r="P4144" s="6" t="s">
        <v>13394</v>
      </c>
      <c r="Q4144" s="6">
        <v>0</v>
      </c>
      <c r="R4144" s="6">
        <v>5060475936698</v>
      </c>
      <c r="S4144" s="6">
        <v>0.11700000000000001</v>
      </c>
      <c r="T4144" s="6">
        <v>7.4</v>
      </c>
      <c r="U4144" s="6">
        <v>32</v>
      </c>
      <c r="V4144" s="6">
        <v>34.700000000000003</v>
      </c>
      <c r="W4144" s="6">
        <v>6506999000</v>
      </c>
      <c r="X4144" s="6">
        <v>1577</v>
      </c>
    </row>
    <row r="4145" spans="1:24" s="6" customFormat="1" x14ac:dyDescent="0.25">
      <c r="A4145" s="6" t="s">
        <v>20524</v>
      </c>
      <c r="B4145" s="6" t="s">
        <v>15494</v>
      </c>
      <c r="C4145" s="2">
        <f>VLOOKUP(B4145,'[3]reydon-stock'!$A:$E,3,FALSE)</f>
        <v>9</v>
      </c>
      <c r="D4145" s="6" t="s">
        <v>15476</v>
      </c>
      <c r="E4145" s="6" t="s">
        <v>15466</v>
      </c>
      <c r="F4145" s="12" t="s">
        <v>20517</v>
      </c>
      <c r="G4145" s="12" t="s">
        <v>20519</v>
      </c>
      <c r="H4145" s="7">
        <f>VLOOKUP(B4145,'[1]Reydon Pricelist+'!$A:$P,16,FALSE)</f>
        <v>17.46</v>
      </c>
      <c r="I4145" s="7">
        <f>VLOOKUP(B4145,'[1]Reydon Pricelist+'!$A:$P,12,FALSE)</f>
        <v>36</v>
      </c>
      <c r="J4145" s="6" t="s">
        <v>15495</v>
      </c>
      <c r="K4145" s="6" t="str">
        <f>VLOOKUP(B4145,[2]product_categories_reydon!$A:$H,4,FALSE)</f>
        <v>Rugby / Protection</v>
      </c>
      <c r="L4145" s="12" t="str">
        <f>VLOOKUP(B4145,'[1]Reydon Pricelist+'!$A:$G,7,FALSE)</f>
        <v>5060475936704</v>
      </c>
      <c r="M4145" s="6" t="s">
        <v>15496</v>
      </c>
      <c r="N4145" s="6" t="s">
        <v>32</v>
      </c>
      <c r="O4145" s="6" t="s">
        <v>203</v>
      </c>
      <c r="P4145" s="6" t="s">
        <v>13394</v>
      </c>
      <c r="Q4145" s="6">
        <v>20</v>
      </c>
      <c r="R4145" s="6">
        <v>5060475936704</v>
      </c>
      <c r="S4145" s="6">
        <v>0.115</v>
      </c>
      <c r="T4145" s="6">
        <v>6.5</v>
      </c>
      <c r="U4145" s="6">
        <v>31</v>
      </c>
      <c r="V4145" s="6">
        <v>33.5</v>
      </c>
      <c r="W4145" s="6">
        <v>6506999000</v>
      </c>
      <c r="X4145" s="6">
        <v>1576</v>
      </c>
    </row>
    <row r="4146" spans="1:24" s="6" customFormat="1" x14ac:dyDescent="0.25">
      <c r="A4146" s="6" t="s">
        <v>20524</v>
      </c>
      <c r="B4146" s="6" t="s">
        <v>15497</v>
      </c>
      <c r="C4146" s="2">
        <f>VLOOKUP(B4146,'[3]reydon-stock'!$A:$E,3,FALSE)</f>
        <v>18</v>
      </c>
      <c r="D4146" s="6" t="s">
        <v>15476</v>
      </c>
      <c r="E4146" s="6" t="s">
        <v>15466</v>
      </c>
      <c r="F4146" s="12" t="s">
        <v>20517</v>
      </c>
      <c r="G4146" s="12" t="s">
        <v>20519</v>
      </c>
      <c r="H4146" s="7">
        <f>VLOOKUP(B4146,'[1]Reydon Pricelist+'!$A:$P,16,FALSE)</f>
        <v>17.46</v>
      </c>
      <c r="I4146" s="7">
        <f>VLOOKUP(B4146,'[1]Reydon Pricelist+'!$A:$P,12,FALSE)</f>
        <v>36</v>
      </c>
      <c r="J4146" s="6" t="s">
        <v>15498</v>
      </c>
      <c r="K4146" s="6" t="str">
        <f>VLOOKUP(B4146,[2]product_categories_reydon!$A:$H,4,FALSE)</f>
        <v>Rugby / Protection</v>
      </c>
      <c r="L4146" s="12" t="str">
        <f>VLOOKUP(B4146,'[1]Reydon Pricelist+'!$A:$G,7,FALSE)</f>
        <v>5060475936711</v>
      </c>
      <c r="M4146" s="6" t="s">
        <v>15499</v>
      </c>
      <c r="N4146" s="6" t="s">
        <v>38</v>
      </c>
      <c r="O4146" s="6" t="s">
        <v>203</v>
      </c>
      <c r="P4146" s="6" t="s">
        <v>13394</v>
      </c>
      <c r="Q4146" s="6">
        <v>20</v>
      </c>
      <c r="R4146" s="6">
        <v>5060475936711</v>
      </c>
      <c r="S4146" s="6">
        <v>9.9000000000000005E-2</v>
      </c>
      <c r="T4146" s="6">
        <v>4.5</v>
      </c>
      <c r="U4146" s="6">
        <v>30.5</v>
      </c>
      <c r="V4146" s="6">
        <v>34</v>
      </c>
      <c r="W4146" s="6">
        <v>6506999000</v>
      </c>
      <c r="X4146" s="6">
        <v>1576</v>
      </c>
    </row>
    <row r="4147" spans="1:24" s="6" customFormat="1" x14ac:dyDescent="0.25">
      <c r="A4147" s="6" t="s">
        <v>20524</v>
      </c>
      <c r="B4147" s="6" t="s">
        <v>15500</v>
      </c>
      <c r="C4147" s="2">
        <f>VLOOKUP(B4147,'[3]reydon-stock'!$A:$E,3,FALSE)</f>
        <v>6</v>
      </c>
      <c r="D4147" s="6" t="s">
        <v>15476</v>
      </c>
      <c r="E4147" s="6" t="s">
        <v>15466</v>
      </c>
      <c r="F4147" s="12" t="s">
        <v>20517</v>
      </c>
      <c r="G4147" s="12" t="s">
        <v>20519</v>
      </c>
      <c r="H4147" s="7">
        <f>VLOOKUP(B4147,'[1]Reydon Pricelist+'!$A:$P,16,FALSE)</f>
        <v>17.46</v>
      </c>
      <c r="I4147" s="7">
        <f>VLOOKUP(B4147,'[1]Reydon Pricelist+'!$A:$P,12,FALSE)</f>
        <v>36</v>
      </c>
      <c r="J4147" s="6" t="s">
        <v>15501</v>
      </c>
      <c r="K4147" s="6" t="str">
        <f>VLOOKUP(B4147,[2]product_categories_reydon!$A:$H,4,FALSE)</f>
        <v>Rugby / Protection</v>
      </c>
      <c r="L4147" s="12" t="str">
        <f>VLOOKUP(B4147,'[1]Reydon Pricelist+'!$A:$G,7,FALSE)</f>
        <v>5060475936728</v>
      </c>
      <c r="M4147" s="6" t="s">
        <v>15502</v>
      </c>
      <c r="N4147" s="6" t="s">
        <v>46</v>
      </c>
      <c r="O4147" s="6" t="s">
        <v>203</v>
      </c>
      <c r="P4147" s="6" t="s">
        <v>13394</v>
      </c>
      <c r="Q4147" s="6">
        <v>20</v>
      </c>
      <c r="R4147" s="6">
        <v>5060475936728</v>
      </c>
      <c r="S4147" s="6">
        <v>0.121</v>
      </c>
      <c r="T4147" s="6">
        <v>5.0999999999999996</v>
      </c>
      <c r="U4147" s="6">
        <v>31</v>
      </c>
      <c r="V4147" s="6">
        <v>33</v>
      </c>
      <c r="W4147" s="6">
        <v>6506999000</v>
      </c>
      <c r="X4147" s="6">
        <v>1576</v>
      </c>
    </row>
    <row r="4148" spans="1:24" s="6" customFormat="1" x14ac:dyDescent="0.25">
      <c r="A4148" s="6" t="s">
        <v>20524</v>
      </c>
      <c r="B4148" s="6" t="s">
        <v>15503</v>
      </c>
      <c r="C4148" s="2">
        <f>VLOOKUP(B4148,'[3]reydon-stock'!$A:$E,3,FALSE)</f>
        <v>4</v>
      </c>
      <c r="D4148" s="6" t="s">
        <v>15504</v>
      </c>
      <c r="E4148" s="6" t="s">
        <v>15505</v>
      </c>
      <c r="F4148" s="12" t="s">
        <v>20517</v>
      </c>
      <c r="G4148" s="12" t="s">
        <v>20519</v>
      </c>
      <c r="H4148" s="7">
        <f>VLOOKUP(B4148,'[1]Reydon Pricelist+'!$A:$P,16,FALSE)</f>
        <v>19.21</v>
      </c>
      <c r="I4148" s="7">
        <f>VLOOKUP(B4148,'[1]Reydon Pricelist+'!$A:$P,12,FALSE)</f>
        <v>34</v>
      </c>
      <c r="J4148" s="6" t="s">
        <v>15506</v>
      </c>
      <c r="K4148" s="6" t="str">
        <f>VLOOKUP(B4148,[2]product_categories_reydon!$A:$H,4,FALSE)</f>
        <v>Rugby / Protection</v>
      </c>
      <c r="L4148" s="12" t="str">
        <f>VLOOKUP(B4148,'[1]Reydon Pricelist+'!$A:$G,7,FALSE)</f>
        <v>5060675514153</v>
      </c>
      <c r="M4148" s="6" t="s">
        <v>15507</v>
      </c>
      <c r="N4148" s="6" t="s">
        <v>2876</v>
      </c>
      <c r="O4148" s="6" t="s">
        <v>3953</v>
      </c>
      <c r="P4148" s="6" t="s">
        <v>13394</v>
      </c>
      <c r="Q4148" s="6">
        <v>0</v>
      </c>
      <c r="R4148" s="6">
        <v>5060675514153</v>
      </c>
      <c r="S4148" s="6">
        <v>0.184</v>
      </c>
      <c r="T4148" s="6">
        <v>34</v>
      </c>
      <c r="U4148" s="6">
        <v>31</v>
      </c>
      <c r="V4148" s="6">
        <v>6</v>
      </c>
      <c r="W4148" s="6">
        <v>6506999000</v>
      </c>
      <c r="X4148" s="6">
        <v>40498</v>
      </c>
    </row>
    <row r="4149" spans="1:24" s="6" customFormat="1" x14ac:dyDescent="0.25">
      <c r="A4149" s="6" t="s">
        <v>20524</v>
      </c>
      <c r="B4149" s="6" t="s">
        <v>15508</v>
      </c>
      <c r="C4149" s="2">
        <f>VLOOKUP(B4149,'[3]reydon-stock'!$A:$E,3,FALSE)</f>
        <v>9</v>
      </c>
      <c r="D4149" s="6" t="s">
        <v>15504</v>
      </c>
      <c r="E4149" s="6" t="s">
        <v>15505</v>
      </c>
      <c r="F4149" s="12" t="s">
        <v>20517</v>
      </c>
      <c r="G4149" s="12" t="s">
        <v>20519</v>
      </c>
      <c r="H4149" s="7">
        <f>VLOOKUP(B4149,'[1]Reydon Pricelist+'!$A:$P,16,FALSE)</f>
        <v>19.21</v>
      </c>
      <c r="I4149" s="7">
        <f>VLOOKUP(B4149,'[1]Reydon Pricelist+'!$A:$P,12,FALSE)</f>
        <v>34</v>
      </c>
      <c r="J4149" s="6" t="s">
        <v>15509</v>
      </c>
      <c r="K4149" s="6" t="str">
        <f>VLOOKUP(B4149,[2]product_categories_reydon!$A:$H,4,FALSE)</f>
        <v>Rugby / Protection</v>
      </c>
      <c r="L4149" s="12" t="str">
        <f>VLOOKUP(B4149,'[1]Reydon Pricelist+'!$A:$G,7,FALSE)</f>
        <v>5060675514160</v>
      </c>
      <c r="M4149" s="6" t="s">
        <v>15510</v>
      </c>
      <c r="N4149" s="6" t="s">
        <v>2880</v>
      </c>
      <c r="O4149" s="6" t="s">
        <v>3953</v>
      </c>
      <c r="P4149" s="6" t="s">
        <v>13394</v>
      </c>
      <c r="Q4149" s="6">
        <v>0</v>
      </c>
      <c r="R4149" s="6">
        <v>5060675514160</v>
      </c>
      <c r="S4149" s="6">
        <v>0.192</v>
      </c>
      <c r="T4149" s="6">
        <v>34</v>
      </c>
      <c r="U4149" s="6">
        <v>30</v>
      </c>
      <c r="V4149" s="6">
        <v>7</v>
      </c>
      <c r="W4149" s="6">
        <v>6506999000</v>
      </c>
      <c r="X4149" s="6">
        <v>40498</v>
      </c>
    </row>
    <row r="4150" spans="1:24" s="6" customFormat="1" x14ac:dyDescent="0.25">
      <c r="A4150" s="6" t="s">
        <v>20524</v>
      </c>
      <c r="B4150" s="6" t="s">
        <v>15511</v>
      </c>
      <c r="C4150" s="2">
        <f>VLOOKUP(B4150,'[3]reydon-stock'!$A:$E,3,FALSE)</f>
        <v>4</v>
      </c>
      <c r="D4150" s="6" t="s">
        <v>15504</v>
      </c>
      <c r="E4150" s="6" t="s">
        <v>15505</v>
      </c>
      <c r="F4150" s="12" t="s">
        <v>20517</v>
      </c>
      <c r="G4150" s="12" t="s">
        <v>20519</v>
      </c>
      <c r="H4150" s="7">
        <f>VLOOKUP(B4150,'[1]Reydon Pricelist+'!$A:$P,16,FALSE)</f>
        <v>19.21</v>
      </c>
      <c r="I4150" s="7">
        <f>VLOOKUP(B4150,'[1]Reydon Pricelist+'!$A:$P,12,FALSE)</f>
        <v>34</v>
      </c>
      <c r="J4150" s="6" t="s">
        <v>15512</v>
      </c>
      <c r="K4150" s="6" t="str">
        <f>VLOOKUP(B4150,[2]product_categories_reydon!$A:$H,4,FALSE)</f>
        <v>Rugby / Protection</v>
      </c>
      <c r="L4150" s="12" t="str">
        <f>VLOOKUP(B4150,'[1]Reydon Pricelist+'!$A:$G,7,FALSE)</f>
        <v>5060675514177</v>
      </c>
      <c r="M4150" s="6" t="s">
        <v>15513</v>
      </c>
      <c r="N4150" s="6" t="s">
        <v>2884</v>
      </c>
      <c r="O4150" s="6" t="s">
        <v>3953</v>
      </c>
      <c r="P4150" s="6" t="s">
        <v>13394</v>
      </c>
      <c r="Q4150" s="6">
        <v>0</v>
      </c>
      <c r="R4150" s="6">
        <v>5060675514177</v>
      </c>
      <c r="S4150" s="6">
        <v>0.20399999999999999</v>
      </c>
      <c r="T4150" s="6">
        <v>34</v>
      </c>
      <c r="U4150" s="6">
        <v>31</v>
      </c>
      <c r="V4150" s="6">
        <v>6</v>
      </c>
      <c r="W4150" s="6">
        <v>6506999000</v>
      </c>
      <c r="X4150" s="6">
        <v>40498</v>
      </c>
    </row>
    <row r="4151" spans="1:24" s="6" customFormat="1" x14ac:dyDescent="0.25">
      <c r="A4151" s="6" t="s">
        <v>20524</v>
      </c>
      <c r="B4151" s="6" t="s">
        <v>15514</v>
      </c>
      <c r="C4151" s="2">
        <f>VLOOKUP(B4151,'[3]reydon-stock'!$A:$E,3,FALSE)</f>
        <v>4</v>
      </c>
      <c r="D4151" s="6" t="s">
        <v>15515</v>
      </c>
      <c r="E4151" s="6" t="s">
        <v>15505</v>
      </c>
      <c r="F4151" s="12" t="s">
        <v>20517</v>
      </c>
      <c r="G4151" s="12" t="s">
        <v>20519</v>
      </c>
      <c r="H4151" s="7">
        <f>VLOOKUP(B4151,'[1]Reydon Pricelist+'!$A:$P,16,FALSE)</f>
        <v>19.21</v>
      </c>
      <c r="I4151" s="7">
        <f>VLOOKUP(B4151,'[1]Reydon Pricelist+'!$A:$P,12,FALSE)</f>
        <v>40</v>
      </c>
      <c r="J4151" s="6" t="s">
        <v>15516</v>
      </c>
      <c r="K4151" s="6" t="str">
        <f>VLOOKUP(B4151,[2]product_categories_reydon!$A:$H,4,FALSE)</f>
        <v>Rugby / Protection</v>
      </c>
      <c r="L4151" s="12" t="str">
        <f>VLOOKUP(B4151,'[1]Reydon Pricelist+'!$A:$G,7,FALSE)</f>
        <v>5060675514184</v>
      </c>
      <c r="M4151" s="6" t="s">
        <v>15517</v>
      </c>
      <c r="N4151" s="6" t="s">
        <v>32</v>
      </c>
      <c r="O4151" s="6" t="s">
        <v>3953</v>
      </c>
      <c r="P4151" s="6" t="s">
        <v>13394</v>
      </c>
      <c r="Q4151" s="6">
        <v>20</v>
      </c>
      <c r="R4151" s="6">
        <v>5060675514184</v>
      </c>
      <c r="S4151" s="6">
        <v>0.22600000000000001</v>
      </c>
      <c r="T4151" s="6">
        <v>34</v>
      </c>
      <c r="U4151" s="6">
        <v>31</v>
      </c>
      <c r="V4151" s="6">
        <v>6</v>
      </c>
      <c r="W4151" s="6">
        <v>6506999000</v>
      </c>
      <c r="X4151" s="6">
        <v>40487</v>
      </c>
    </row>
    <row r="4152" spans="1:24" s="6" customFormat="1" x14ac:dyDescent="0.25">
      <c r="A4152" s="6" t="s">
        <v>20524</v>
      </c>
      <c r="B4152" s="6" t="s">
        <v>15518</v>
      </c>
      <c r="C4152" s="2">
        <f>VLOOKUP(B4152,'[3]reydon-stock'!$A:$E,3,FALSE)</f>
        <v>5</v>
      </c>
      <c r="D4152" s="6" t="s">
        <v>15515</v>
      </c>
      <c r="E4152" s="6" t="s">
        <v>15505</v>
      </c>
      <c r="F4152" s="12" t="s">
        <v>20517</v>
      </c>
      <c r="G4152" s="12" t="s">
        <v>20519</v>
      </c>
      <c r="H4152" s="7">
        <f>VLOOKUP(B4152,'[1]Reydon Pricelist+'!$A:$P,16,FALSE)</f>
        <v>19.21</v>
      </c>
      <c r="I4152" s="7">
        <f>VLOOKUP(B4152,'[1]Reydon Pricelist+'!$A:$P,12,FALSE)</f>
        <v>40</v>
      </c>
      <c r="J4152" s="6" t="s">
        <v>15519</v>
      </c>
      <c r="K4152" s="6" t="str">
        <f>VLOOKUP(B4152,[2]product_categories_reydon!$A:$H,4,FALSE)</f>
        <v>Rugby / Protection</v>
      </c>
      <c r="L4152" s="12" t="str">
        <f>VLOOKUP(B4152,'[1]Reydon Pricelist+'!$A:$G,7,FALSE)</f>
        <v>5060675514191</v>
      </c>
      <c r="M4152" s="6" t="s">
        <v>15520</v>
      </c>
      <c r="N4152" s="6" t="s">
        <v>38</v>
      </c>
      <c r="O4152" s="6" t="s">
        <v>3953</v>
      </c>
      <c r="P4152" s="6" t="s">
        <v>13394</v>
      </c>
      <c r="Q4152" s="6">
        <v>20</v>
      </c>
      <c r="R4152" s="6">
        <v>5060675514191</v>
      </c>
      <c r="S4152" s="6">
        <v>0.23799999999999999</v>
      </c>
      <c r="T4152" s="6">
        <v>34</v>
      </c>
      <c r="U4152" s="6">
        <v>31</v>
      </c>
      <c r="V4152" s="6">
        <v>9</v>
      </c>
      <c r="W4152" s="6">
        <v>6506999000</v>
      </c>
      <c r="X4152" s="6">
        <v>40487</v>
      </c>
    </row>
    <row r="4153" spans="1:24" s="6" customFormat="1" x14ac:dyDescent="0.25">
      <c r="A4153" s="6" t="s">
        <v>20524</v>
      </c>
      <c r="B4153" s="6" t="s">
        <v>15521</v>
      </c>
      <c r="C4153" s="2">
        <f>VLOOKUP(B4153,'[3]reydon-stock'!$A:$E,3,FALSE)</f>
        <v>5</v>
      </c>
      <c r="D4153" s="6" t="s">
        <v>15515</v>
      </c>
      <c r="E4153" s="6" t="s">
        <v>15505</v>
      </c>
      <c r="F4153" s="12" t="s">
        <v>20517</v>
      </c>
      <c r="G4153" s="12" t="s">
        <v>20519</v>
      </c>
      <c r="H4153" s="7">
        <f>VLOOKUP(B4153,'[1]Reydon Pricelist+'!$A:$P,16,FALSE)</f>
        <v>19.21</v>
      </c>
      <c r="I4153" s="7">
        <f>VLOOKUP(B4153,'[1]Reydon Pricelist+'!$A:$P,12,FALSE)</f>
        <v>40</v>
      </c>
      <c r="J4153" s="6" t="s">
        <v>15522</v>
      </c>
      <c r="K4153" s="6" t="str">
        <f>VLOOKUP(B4153,[2]product_categories_reydon!$A:$H,4,FALSE)</f>
        <v>Rugby / Protection</v>
      </c>
      <c r="L4153" s="12" t="str">
        <f>VLOOKUP(B4153,'[1]Reydon Pricelist+'!$A:$G,7,FALSE)</f>
        <v>5060675514207</v>
      </c>
      <c r="M4153" s="6" t="s">
        <v>15523</v>
      </c>
      <c r="N4153" s="6" t="s">
        <v>46</v>
      </c>
      <c r="O4153" s="6" t="s">
        <v>3953</v>
      </c>
      <c r="P4153" s="6" t="s">
        <v>13394</v>
      </c>
      <c r="Q4153" s="6">
        <v>20</v>
      </c>
      <c r="R4153" s="6">
        <v>5060675514207</v>
      </c>
      <c r="S4153" s="6">
        <v>0.23200000000000001</v>
      </c>
      <c r="T4153" s="6">
        <v>35</v>
      </c>
      <c r="U4153" s="6">
        <v>31</v>
      </c>
      <c r="V4153" s="6">
        <v>9</v>
      </c>
      <c r="W4153" s="6">
        <v>6506999000</v>
      </c>
      <c r="X4153" s="6">
        <v>40487</v>
      </c>
    </row>
    <row r="4154" spans="1:24" s="2" customFormat="1" x14ac:dyDescent="0.25">
      <c r="A4154" s="2" t="s">
        <v>20522</v>
      </c>
      <c r="B4154" s="2" t="s">
        <v>15524</v>
      </c>
      <c r="C4154" s="2" t="e">
        <f>VLOOKUP(B4154,'[3]reydon-stock'!$A:$E,3,FALSE)</f>
        <v>#N/A</v>
      </c>
      <c r="D4154" s="2" t="s">
        <v>15525</v>
      </c>
      <c r="E4154" s="2" t="s">
        <v>15526</v>
      </c>
      <c r="F4154" s="2" t="s">
        <v>20517</v>
      </c>
      <c r="G4154" s="2" t="s">
        <v>20519</v>
      </c>
      <c r="H4154" s="3" t="e">
        <f>VLOOKUP(B4154,'[1]Reydon Pricelist+'!$A:$P,16,FALSE)</f>
        <v>#N/A</v>
      </c>
      <c r="I4154" s="3" t="e">
        <f>VLOOKUP(B4154,'[1]Reydon Pricelist+'!$A:$P,12,FALSE)</f>
        <v>#N/A</v>
      </c>
      <c r="J4154" s="2" t="s">
        <v>15527</v>
      </c>
      <c r="K4154" s="2" t="str">
        <f>VLOOKUP(B4154,[2]product_categories_reydon!$A:$H,4,FALSE)</f>
        <v>Rugby / Clothing</v>
      </c>
      <c r="L4154" s="2" t="e">
        <f>VLOOKUP(B4154,'[1]Reydon Pricelist+'!$A:$G,7,FALSE)</f>
        <v>#N/A</v>
      </c>
      <c r="M4154" s="2" t="s">
        <v>15528</v>
      </c>
      <c r="N4154" s="2" t="s">
        <v>2244</v>
      </c>
      <c r="O4154" s="2" t="s">
        <v>15529</v>
      </c>
      <c r="P4154" s="2" t="s">
        <v>13394</v>
      </c>
      <c r="Q4154" s="2">
        <v>20</v>
      </c>
      <c r="R4154" s="2">
        <v>5060475937053</v>
      </c>
      <c r="S4154" s="2">
        <v>0.14499999999999999</v>
      </c>
      <c r="T4154" s="2">
        <v>34</v>
      </c>
      <c r="U4154" s="2">
        <v>33.4</v>
      </c>
      <c r="V4154" s="2">
        <v>1.5</v>
      </c>
      <c r="W4154" s="2">
        <v>6103430000</v>
      </c>
      <c r="X4154" s="2">
        <v>1580</v>
      </c>
    </row>
    <row r="4155" spans="1:24" s="6" customFormat="1" x14ac:dyDescent="0.25">
      <c r="A4155" s="6" t="s">
        <v>20524</v>
      </c>
      <c r="B4155" s="6" t="s">
        <v>15530</v>
      </c>
      <c r="C4155" s="2">
        <f>VLOOKUP(B4155,'[3]reydon-stock'!$A:$E,3,FALSE)</f>
        <v>0</v>
      </c>
      <c r="D4155" s="6" t="s">
        <v>15531</v>
      </c>
      <c r="F4155" s="12" t="s">
        <v>20517</v>
      </c>
      <c r="G4155" s="12" t="s">
        <v>20519</v>
      </c>
      <c r="H4155" s="7">
        <f>VLOOKUP(B4155,'[1]Reydon Pricelist+'!$A:$P,16,FALSE)</f>
        <v>4.84</v>
      </c>
      <c r="I4155" s="7">
        <f>VLOOKUP(B4155,'[1]Reydon Pricelist+'!$A:$P,12,FALSE)</f>
        <v>10</v>
      </c>
      <c r="J4155" s="6" t="s">
        <v>15532</v>
      </c>
      <c r="K4155" s="6" t="str">
        <f>VLOOKUP(B4155,[2]product_categories_reydon!$A:$H,4,FALSE)</f>
        <v>Clothing</v>
      </c>
      <c r="L4155" s="12" t="str">
        <f>VLOOKUP(B4155,'[1]Reydon Pricelist+'!$A:$G,7,FALSE)</f>
        <v>8434486507678</v>
      </c>
      <c r="M4155" s="6" t="s">
        <v>15533</v>
      </c>
      <c r="O4155" s="6" t="s">
        <v>693</v>
      </c>
      <c r="P4155" s="6" t="s">
        <v>5663</v>
      </c>
      <c r="Q4155" s="6">
        <v>20</v>
      </c>
      <c r="R4155" s="6">
        <v>8434486507678</v>
      </c>
      <c r="S4155" s="6">
        <v>0.08</v>
      </c>
      <c r="T4155" s="6">
        <v>2</v>
      </c>
      <c r="U4155" s="6">
        <v>21</v>
      </c>
      <c r="V4155" s="6">
        <v>21.5</v>
      </c>
      <c r="W4155" s="6">
        <v>6505009090</v>
      </c>
      <c r="X4155" s="6">
        <v>47906</v>
      </c>
    </row>
    <row r="4156" spans="1:24" s="6" customFormat="1" x14ac:dyDescent="0.25">
      <c r="A4156" s="6" t="s">
        <v>20524</v>
      </c>
      <c r="B4156" s="6" t="s">
        <v>15534</v>
      </c>
      <c r="C4156" s="2">
        <f>VLOOKUP(B4156,'[3]reydon-stock'!$A:$E,3,FALSE)</f>
        <v>0</v>
      </c>
      <c r="D4156" s="6" t="s">
        <v>15531</v>
      </c>
      <c r="F4156" s="12" t="s">
        <v>20517</v>
      </c>
      <c r="G4156" s="12" t="s">
        <v>20519</v>
      </c>
      <c r="H4156" s="7">
        <f>VLOOKUP(B4156,'[1]Reydon Pricelist+'!$A:$P,16,FALSE)</f>
        <v>4.67</v>
      </c>
      <c r="I4156" s="7">
        <f>VLOOKUP(B4156,'[1]Reydon Pricelist+'!$A:$P,12,FALSE)</f>
        <v>10</v>
      </c>
      <c r="J4156" s="6" t="s">
        <v>15535</v>
      </c>
      <c r="K4156" s="6" t="str">
        <f>VLOOKUP(B4156,[2]product_categories_reydon!$A:$H,4,FALSE)</f>
        <v>Clothing</v>
      </c>
      <c r="L4156" s="12" t="str">
        <f>VLOOKUP(B4156,'[1]Reydon Pricelist+'!$A:$G,7,FALSE)</f>
        <v>5054130952437</v>
      </c>
      <c r="M4156" s="6" t="s">
        <v>15536</v>
      </c>
      <c r="O4156" s="6" t="s">
        <v>7564</v>
      </c>
      <c r="P4156" s="6" t="s">
        <v>5663</v>
      </c>
      <c r="Q4156" s="6">
        <v>20</v>
      </c>
      <c r="R4156" s="6">
        <v>5054130952437</v>
      </c>
      <c r="S4156" s="6">
        <v>5.6000000000000001E-2</v>
      </c>
      <c r="T4156" s="6">
        <v>1</v>
      </c>
      <c r="U4156" s="6">
        <v>20</v>
      </c>
      <c r="V4156" s="6">
        <v>22</v>
      </c>
      <c r="W4156" s="6">
        <v>6505009090</v>
      </c>
      <c r="X4156" s="6">
        <v>47906</v>
      </c>
    </row>
    <row r="4157" spans="1:24" s="6" customFormat="1" x14ac:dyDescent="0.25">
      <c r="A4157" s="6" t="s">
        <v>20524</v>
      </c>
      <c r="B4157" s="6" t="s">
        <v>15537</v>
      </c>
      <c r="C4157" s="2">
        <f>VLOOKUP(B4157,'[3]reydon-stock'!$A:$E,3,FALSE)</f>
        <v>0</v>
      </c>
      <c r="D4157" s="6" t="s">
        <v>15538</v>
      </c>
      <c r="F4157" s="12" t="s">
        <v>20517</v>
      </c>
      <c r="G4157" s="12" t="s">
        <v>20519</v>
      </c>
      <c r="H4157" s="7">
        <f>VLOOKUP(B4157,'[1]Reydon Pricelist+'!$A:$P,16,FALSE)</f>
        <v>5.23</v>
      </c>
      <c r="I4157" s="7">
        <f>VLOOKUP(B4157,'[1]Reydon Pricelist+'!$A:$P,12,FALSE)</f>
        <v>11</v>
      </c>
      <c r="J4157" s="6" t="s">
        <v>15539</v>
      </c>
      <c r="K4157" s="6" t="e">
        <f>VLOOKUP(B4157,[2]product_categories_reydon!$A:$H,4,FALSE)</f>
        <v>#N/A</v>
      </c>
      <c r="L4157" s="12" t="str">
        <f>VLOOKUP(B4157,'[1]Reydon Pricelist+'!$A:$G,7,FALSE)</f>
        <v>194014813075</v>
      </c>
      <c r="M4157" s="6" t="s">
        <v>15540</v>
      </c>
      <c r="O4157" s="6" t="s">
        <v>693</v>
      </c>
      <c r="P4157" s="6" t="s">
        <v>5663</v>
      </c>
      <c r="Q4157" s="6">
        <v>20</v>
      </c>
      <c r="R4157" s="6">
        <v>194014813075</v>
      </c>
      <c r="S4157" s="6">
        <v>0.10199999999999999</v>
      </c>
      <c r="T4157" s="6">
        <v>21</v>
      </c>
      <c r="U4157" s="6">
        <v>21</v>
      </c>
      <c r="V4157" s="6">
        <v>15</v>
      </c>
      <c r="W4157" s="6">
        <v>6506999000</v>
      </c>
      <c r="X4157" s="6">
        <v>47907</v>
      </c>
    </row>
    <row r="4158" spans="1:24" s="6" customFormat="1" x14ac:dyDescent="0.25">
      <c r="A4158" s="6" t="s">
        <v>20524</v>
      </c>
      <c r="B4158" s="6" t="s">
        <v>15541</v>
      </c>
      <c r="C4158" s="2">
        <f>VLOOKUP(B4158,'[3]reydon-stock'!$A:$E,3,FALSE)</f>
        <v>20</v>
      </c>
      <c r="D4158" s="6" t="s">
        <v>15538</v>
      </c>
      <c r="F4158" s="12" t="s">
        <v>20517</v>
      </c>
      <c r="G4158" s="12" t="s">
        <v>20519</v>
      </c>
      <c r="H4158" s="7">
        <f>VLOOKUP(B4158,'[1]Reydon Pricelist+'!$A:$P,16,FALSE)</f>
        <v>5.23</v>
      </c>
      <c r="I4158" s="7">
        <f>VLOOKUP(B4158,'[1]Reydon Pricelist+'!$A:$P,12,FALSE)</f>
        <v>11</v>
      </c>
      <c r="J4158" s="6" t="s">
        <v>15542</v>
      </c>
      <c r="K4158" s="6" t="e">
        <f>VLOOKUP(B4158,[2]product_categories_reydon!$A:$H,4,FALSE)</f>
        <v>#N/A</v>
      </c>
      <c r="L4158" s="12" t="str">
        <f>VLOOKUP(B4158,'[1]Reydon Pricelist+'!$A:$G,7,FALSE)</f>
        <v>191014813075</v>
      </c>
      <c r="M4158" s="6" t="s">
        <v>15543</v>
      </c>
      <c r="O4158" s="6" t="s">
        <v>33</v>
      </c>
      <c r="P4158" s="6" t="s">
        <v>5663</v>
      </c>
      <c r="Q4158" s="6">
        <v>20</v>
      </c>
      <c r="R4158" s="6">
        <v>191014813075</v>
      </c>
      <c r="S4158" s="6">
        <v>0.10199999999999999</v>
      </c>
      <c r="T4158" s="6">
        <v>21</v>
      </c>
      <c r="U4158" s="6">
        <v>21</v>
      </c>
      <c r="V4158" s="6">
        <v>15</v>
      </c>
      <c r="W4158" s="6">
        <v>6506999000</v>
      </c>
      <c r="X4158" s="6">
        <v>47907</v>
      </c>
    </row>
    <row r="4159" spans="1:24" s="6" customFormat="1" x14ac:dyDescent="0.25">
      <c r="A4159" s="6" t="s">
        <v>20524</v>
      </c>
      <c r="B4159" s="6" t="s">
        <v>15544</v>
      </c>
      <c r="C4159" s="2">
        <f>VLOOKUP(B4159,'[3]reydon-stock'!$A:$E,3,FALSE)</f>
        <v>15</v>
      </c>
      <c r="D4159" s="6" t="s">
        <v>15545</v>
      </c>
      <c r="E4159" s="6" t="s">
        <v>15546</v>
      </c>
      <c r="F4159" s="12" t="s">
        <v>20517</v>
      </c>
      <c r="G4159" s="12" t="s">
        <v>20519</v>
      </c>
      <c r="H4159" s="7">
        <f>VLOOKUP(B4159,'[1]Reydon Pricelist+'!$A:$P,16,FALSE)</f>
        <v>27.38</v>
      </c>
      <c r="I4159" s="7">
        <f>VLOOKUP(B4159,'[1]Reydon Pricelist+'!$A:$P,12,FALSE)</f>
        <v>46</v>
      </c>
      <c r="J4159" s="6" t="s">
        <v>15547</v>
      </c>
      <c r="K4159" s="6" t="str">
        <f>VLOOKUP(B4159,[2]product_categories_reydon!$A:$H,4,FALSE)</f>
        <v>Rugby / Boots</v>
      </c>
      <c r="L4159" s="12" t="str">
        <f>VLOOKUP(B4159,'[1]Reydon Pricelist+'!$A:$G,7,FALSE)</f>
        <v>5054772335469</v>
      </c>
      <c r="M4159" s="6" t="s">
        <v>15548</v>
      </c>
      <c r="N4159" s="6">
        <v>2</v>
      </c>
      <c r="O4159" s="6" t="s">
        <v>237</v>
      </c>
      <c r="P4159" s="6" t="s">
        <v>15549</v>
      </c>
      <c r="Q4159" s="6">
        <v>0</v>
      </c>
      <c r="R4159" s="6">
        <v>5054772335469</v>
      </c>
      <c r="S4159" s="6">
        <v>0.58399999999999996</v>
      </c>
      <c r="T4159" s="6">
        <v>10.5</v>
      </c>
      <c r="U4159" s="6">
        <v>30</v>
      </c>
      <c r="V4159" s="6">
        <v>10.5</v>
      </c>
      <c r="W4159" s="6">
        <v>6406209090</v>
      </c>
      <c r="X4159" s="6">
        <v>10913</v>
      </c>
    </row>
    <row r="4160" spans="1:24" s="6" customFormat="1" x14ac:dyDescent="0.25">
      <c r="A4160" s="6" t="s">
        <v>20524</v>
      </c>
      <c r="B4160" s="6" t="s">
        <v>15550</v>
      </c>
      <c r="C4160" s="2">
        <f>VLOOKUP(B4160,'[3]reydon-stock'!$A:$E,3,FALSE)</f>
        <v>25</v>
      </c>
      <c r="D4160" s="6" t="s">
        <v>15545</v>
      </c>
      <c r="E4160" s="6" t="s">
        <v>15546</v>
      </c>
      <c r="F4160" s="12" t="s">
        <v>20517</v>
      </c>
      <c r="G4160" s="12" t="s">
        <v>20519</v>
      </c>
      <c r="H4160" s="7">
        <f>VLOOKUP(B4160,'[1]Reydon Pricelist+'!$A:$P,16,FALSE)</f>
        <v>27.38</v>
      </c>
      <c r="I4160" s="7">
        <f>VLOOKUP(B4160,'[1]Reydon Pricelist+'!$A:$P,12,FALSE)</f>
        <v>46</v>
      </c>
      <c r="J4160" s="6" t="s">
        <v>15551</v>
      </c>
      <c r="K4160" s="6" t="str">
        <f>VLOOKUP(B4160,[2]product_categories_reydon!$A:$H,4,FALSE)</f>
        <v>Rugby / Boots</v>
      </c>
      <c r="L4160" s="12" t="str">
        <f>VLOOKUP(B4160,'[1]Reydon Pricelist+'!$A:$G,7,FALSE)</f>
        <v>5054772335476</v>
      </c>
      <c r="M4160" s="6" t="s">
        <v>15552</v>
      </c>
      <c r="N4160" s="6">
        <v>3</v>
      </c>
      <c r="O4160" s="6" t="s">
        <v>237</v>
      </c>
      <c r="P4160" s="6" t="s">
        <v>15549</v>
      </c>
      <c r="Q4160" s="6">
        <v>0</v>
      </c>
      <c r="R4160" s="6">
        <v>5054772335476</v>
      </c>
      <c r="S4160" s="6">
        <v>0.63700000000000001</v>
      </c>
      <c r="T4160" s="6">
        <v>30</v>
      </c>
      <c r="U4160" s="6">
        <v>18.600000000000001</v>
      </c>
      <c r="V4160" s="6">
        <v>10.3</v>
      </c>
      <c r="W4160" s="6">
        <v>6406209090</v>
      </c>
      <c r="X4160" s="6">
        <v>10913</v>
      </c>
    </row>
    <row r="4161" spans="1:24" s="6" customFormat="1" x14ac:dyDescent="0.25">
      <c r="A4161" s="6" t="s">
        <v>20524</v>
      </c>
      <c r="B4161" s="6" t="s">
        <v>15553</v>
      </c>
      <c r="C4161" s="2">
        <f>VLOOKUP(B4161,'[3]reydon-stock'!$A:$E,3,FALSE)</f>
        <v>26</v>
      </c>
      <c r="D4161" s="6" t="s">
        <v>15554</v>
      </c>
      <c r="E4161" s="6" t="s">
        <v>15555</v>
      </c>
      <c r="F4161" s="12" t="s">
        <v>20517</v>
      </c>
      <c r="G4161" s="12" t="s">
        <v>20519</v>
      </c>
      <c r="H4161" s="7">
        <f>VLOOKUP(B4161,'[1]Reydon Pricelist+'!$A:$P,16,FALSE)</f>
        <v>32.68</v>
      </c>
      <c r="I4161" s="7">
        <f>VLOOKUP(B4161,'[1]Reydon Pricelist+'!$A:$P,12,FALSE)</f>
        <v>66</v>
      </c>
      <c r="J4161" s="6" t="s">
        <v>15556</v>
      </c>
      <c r="K4161" s="6" t="str">
        <f>VLOOKUP(B4161,[2]product_categories_reydon!$A:$H,4,FALSE)</f>
        <v>Rugby / Boots</v>
      </c>
      <c r="L4161" s="12" t="str">
        <f>VLOOKUP(B4161,'[1]Reydon Pricelist+'!$A:$G,7,FALSE)</f>
        <v>5054772335315</v>
      </c>
      <c r="M4161" s="6" t="s">
        <v>15557</v>
      </c>
      <c r="N4161" s="6">
        <v>7</v>
      </c>
      <c r="O4161" s="6" t="s">
        <v>237</v>
      </c>
      <c r="P4161" s="6" t="s">
        <v>15549</v>
      </c>
      <c r="Q4161" s="6">
        <v>20</v>
      </c>
      <c r="R4161" s="6">
        <v>5054772335315</v>
      </c>
      <c r="S4161" s="6">
        <v>0.83499999999999996</v>
      </c>
      <c r="T4161" s="6">
        <v>33</v>
      </c>
      <c r="U4161" s="6">
        <v>20</v>
      </c>
      <c r="V4161" s="6">
        <v>11.3</v>
      </c>
      <c r="W4161" s="6">
        <v>6406209090</v>
      </c>
      <c r="X4161" s="6">
        <v>10912</v>
      </c>
    </row>
    <row r="4162" spans="1:24" s="6" customFormat="1" x14ac:dyDescent="0.25">
      <c r="A4162" s="6" t="s">
        <v>20524</v>
      </c>
      <c r="B4162" s="6" t="s">
        <v>15558</v>
      </c>
      <c r="C4162" s="2">
        <f>VLOOKUP(B4162,'[3]reydon-stock'!$A:$E,3,FALSE)</f>
        <v>1</v>
      </c>
      <c r="D4162" s="6" t="s">
        <v>15554</v>
      </c>
      <c r="E4162" s="6" t="s">
        <v>15555</v>
      </c>
      <c r="F4162" s="12" t="s">
        <v>20517</v>
      </c>
      <c r="G4162" s="12" t="s">
        <v>20519</v>
      </c>
      <c r="H4162" s="7">
        <f>VLOOKUP(B4162,'[1]Reydon Pricelist+'!$A:$P,16,FALSE)</f>
        <v>32.68</v>
      </c>
      <c r="I4162" s="7">
        <f>VLOOKUP(B4162,'[1]Reydon Pricelist+'!$A:$P,12,FALSE)</f>
        <v>66</v>
      </c>
      <c r="J4162" s="6" t="s">
        <v>15559</v>
      </c>
      <c r="K4162" s="6" t="str">
        <f>VLOOKUP(B4162,[2]product_categories_reydon!$A:$H,4,FALSE)</f>
        <v>Rugby / Boots</v>
      </c>
      <c r="L4162" s="12" t="str">
        <f>VLOOKUP(B4162,'[1]Reydon Pricelist+'!$A:$G,7,FALSE)</f>
        <v>5054772335339</v>
      </c>
      <c r="M4162" s="6" t="s">
        <v>15560</v>
      </c>
      <c r="N4162" s="6">
        <v>8</v>
      </c>
      <c r="O4162" s="6" t="s">
        <v>237</v>
      </c>
      <c r="P4162" s="6" t="s">
        <v>15549</v>
      </c>
      <c r="Q4162" s="6">
        <v>20</v>
      </c>
      <c r="R4162" s="6">
        <v>5054772335339</v>
      </c>
      <c r="S4162" s="6">
        <v>0.84</v>
      </c>
      <c r="T4162" s="6">
        <v>11.5</v>
      </c>
      <c r="U4162" s="6">
        <v>33</v>
      </c>
      <c r="V4162" s="6">
        <v>11</v>
      </c>
      <c r="W4162" s="6">
        <v>6406209090</v>
      </c>
      <c r="X4162" s="6">
        <v>10912</v>
      </c>
    </row>
    <row r="4163" spans="1:24" s="6" customFormat="1" x14ac:dyDescent="0.25">
      <c r="A4163" s="6" t="s">
        <v>20524</v>
      </c>
      <c r="B4163" s="6" t="s">
        <v>15561</v>
      </c>
      <c r="C4163" s="2">
        <f>VLOOKUP(B4163,'[3]reydon-stock'!$A:$E,3,FALSE)</f>
        <v>3</v>
      </c>
      <c r="D4163" s="6" t="s">
        <v>15554</v>
      </c>
      <c r="E4163" s="6" t="s">
        <v>15555</v>
      </c>
      <c r="F4163" s="12" t="s">
        <v>20517</v>
      </c>
      <c r="G4163" s="12" t="s">
        <v>20519</v>
      </c>
      <c r="H4163" s="7">
        <f>VLOOKUP(B4163,'[1]Reydon Pricelist+'!$A:$P,16,FALSE)</f>
        <v>32.68</v>
      </c>
      <c r="I4163" s="7">
        <f>VLOOKUP(B4163,'[1]Reydon Pricelist+'!$A:$P,12,FALSE)</f>
        <v>66</v>
      </c>
      <c r="J4163" s="6" t="s">
        <v>15562</v>
      </c>
      <c r="K4163" s="6" t="str">
        <f>VLOOKUP(B4163,[2]product_categories_reydon!$A:$H,4,FALSE)</f>
        <v>Rugby / Boots</v>
      </c>
      <c r="L4163" s="12" t="str">
        <f>VLOOKUP(B4163,'[1]Reydon Pricelist+'!$A:$G,7,FALSE)</f>
        <v>5054772335353</v>
      </c>
      <c r="M4163" s="6" t="s">
        <v>15563</v>
      </c>
      <c r="N4163" s="6">
        <v>9</v>
      </c>
      <c r="O4163" s="6" t="s">
        <v>237</v>
      </c>
      <c r="P4163" s="6" t="s">
        <v>15549</v>
      </c>
      <c r="Q4163" s="6">
        <v>20</v>
      </c>
      <c r="R4163" s="6">
        <v>5054772335353</v>
      </c>
      <c r="S4163" s="6">
        <v>0.89500000000000002</v>
      </c>
      <c r="T4163" s="6">
        <v>23</v>
      </c>
      <c r="U4163" s="6">
        <v>34.5</v>
      </c>
      <c r="V4163" s="6">
        <v>11.5</v>
      </c>
      <c r="W4163" s="6">
        <v>6406209090</v>
      </c>
      <c r="X4163" s="6">
        <v>10912</v>
      </c>
    </row>
    <row r="4164" spans="1:24" s="2" customFormat="1" x14ac:dyDescent="0.25">
      <c r="A4164" s="2" t="s">
        <v>20522</v>
      </c>
      <c r="B4164" s="2" t="s">
        <v>15564</v>
      </c>
      <c r="C4164" s="2" t="e">
        <f>VLOOKUP(B4164,'[3]reydon-stock'!$A:$E,3,FALSE)</f>
        <v>#N/A</v>
      </c>
      <c r="D4164" s="2" t="s">
        <v>15554</v>
      </c>
      <c r="E4164" s="2" t="s">
        <v>15555</v>
      </c>
      <c r="F4164" s="2" t="s">
        <v>20517</v>
      </c>
      <c r="G4164" s="2" t="s">
        <v>20519</v>
      </c>
      <c r="H4164" s="3" t="e">
        <f>VLOOKUP(B4164,'[1]Reydon Pricelist+'!$A:$P,16,FALSE)</f>
        <v>#N/A</v>
      </c>
      <c r="I4164" s="3" t="e">
        <f>VLOOKUP(B4164,'[1]Reydon Pricelist+'!$A:$P,12,FALSE)</f>
        <v>#N/A</v>
      </c>
      <c r="J4164" s="2" t="s">
        <v>15565</v>
      </c>
      <c r="K4164" s="2" t="str">
        <f>VLOOKUP(B4164,[2]product_categories_reydon!$A:$H,4,FALSE)</f>
        <v>Rugby / Boots</v>
      </c>
      <c r="L4164" s="2" t="e">
        <f>VLOOKUP(B4164,'[1]Reydon Pricelist+'!$A:$G,7,FALSE)</f>
        <v>#N/A</v>
      </c>
      <c r="M4164" s="2" t="s">
        <v>15566</v>
      </c>
      <c r="N4164" s="2">
        <v>10</v>
      </c>
      <c r="O4164" s="2" t="s">
        <v>237</v>
      </c>
      <c r="P4164" s="2" t="s">
        <v>15549</v>
      </c>
      <c r="Q4164" s="2">
        <v>20</v>
      </c>
      <c r="R4164" s="2">
        <v>5054772335377</v>
      </c>
      <c r="S4164" s="2">
        <v>0.90500000000000003</v>
      </c>
      <c r="T4164" s="2">
        <v>34.5</v>
      </c>
      <c r="U4164" s="2">
        <v>23</v>
      </c>
      <c r="V4164" s="2">
        <v>12</v>
      </c>
      <c r="W4164" s="2">
        <v>6406209090</v>
      </c>
      <c r="X4164" s="2">
        <v>10912</v>
      </c>
    </row>
    <row r="4165" spans="1:24" s="2" customFormat="1" x14ac:dyDescent="0.25">
      <c r="A4165" s="2" t="s">
        <v>20522</v>
      </c>
      <c r="B4165" s="2" t="s">
        <v>15567</v>
      </c>
      <c r="C4165" s="2" t="e">
        <f>VLOOKUP(B4165,'[3]reydon-stock'!$A:$E,3,FALSE)</f>
        <v>#N/A</v>
      </c>
      <c r="D4165" s="2" t="s">
        <v>15554</v>
      </c>
      <c r="E4165" s="2" t="s">
        <v>15555</v>
      </c>
      <c r="F4165" s="2" t="s">
        <v>20517</v>
      </c>
      <c r="G4165" s="2" t="s">
        <v>20519</v>
      </c>
      <c r="H4165" s="3" t="e">
        <f>VLOOKUP(B4165,'[1]Reydon Pricelist+'!$A:$P,16,FALSE)</f>
        <v>#N/A</v>
      </c>
      <c r="I4165" s="3" t="e">
        <f>VLOOKUP(B4165,'[1]Reydon Pricelist+'!$A:$P,12,FALSE)</f>
        <v>#N/A</v>
      </c>
      <c r="J4165" s="2" t="s">
        <v>15568</v>
      </c>
      <c r="K4165" s="2" t="str">
        <f>VLOOKUP(B4165,[2]product_categories_reydon!$A:$H,4,FALSE)</f>
        <v>Rugby / Boots</v>
      </c>
      <c r="L4165" s="2" t="e">
        <f>VLOOKUP(B4165,'[1]Reydon Pricelist+'!$A:$G,7,FALSE)</f>
        <v>#N/A</v>
      </c>
      <c r="M4165" s="2" t="s">
        <v>15569</v>
      </c>
      <c r="N4165" s="2">
        <v>11</v>
      </c>
      <c r="O4165" s="2" t="s">
        <v>237</v>
      </c>
      <c r="P4165" s="2" t="s">
        <v>15549</v>
      </c>
      <c r="Q4165" s="2">
        <v>20</v>
      </c>
      <c r="R4165" s="2">
        <v>5054772335391</v>
      </c>
      <c r="S4165" s="2">
        <v>0.96</v>
      </c>
      <c r="T4165" s="2">
        <v>23.5</v>
      </c>
      <c r="U4165" s="2">
        <v>36</v>
      </c>
      <c r="V4165" s="2">
        <v>11.5</v>
      </c>
      <c r="W4165" s="2">
        <v>6406209090</v>
      </c>
      <c r="X4165" s="2">
        <v>10912</v>
      </c>
    </row>
    <row r="4166" spans="1:24" s="6" customFormat="1" x14ac:dyDescent="0.25">
      <c r="A4166" s="6" t="s">
        <v>20524</v>
      </c>
      <c r="B4166" s="6" t="s">
        <v>15570</v>
      </c>
      <c r="C4166" s="2">
        <f>VLOOKUP(B4166,'[3]reydon-stock'!$A:$E,3,FALSE)</f>
        <v>11</v>
      </c>
      <c r="D4166" s="6" t="s">
        <v>15571</v>
      </c>
      <c r="E4166" s="6" t="s">
        <v>15572</v>
      </c>
      <c r="F4166" s="12" t="s">
        <v>20517</v>
      </c>
      <c r="G4166" s="12" t="s">
        <v>20519</v>
      </c>
      <c r="H4166" s="7">
        <f>VLOOKUP(B4166,'[1]Reydon Pricelist+'!$A:$P,16,FALSE)</f>
        <v>29.7</v>
      </c>
      <c r="I4166" s="7">
        <f>VLOOKUP(B4166,'[1]Reydon Pricelist+'!$A:$P,12,FALSE)</f>
        <v>60</v>
      </c>
      <c r="J4166" s="6" t="s">
        <v>15573</v>
      </c>
      <c r="K4166" s="6" t="str">
        <f>VLOOKUP(B4166,[2]product_categories_reydon!$A:$H,4,FALSE)</f>
        <v>Rugby / Canterbury</v>
      </c>
      <c r="L4166" s="12" t="str">
        <f>VLOOKUP(B4166,'[1]Reydon Pricelist+'!$A:$G,7,FALSE)</f>
        <v>5054773084595</v>
      </c>
      <c r="M4166" s="6" t="s">
        <v>15574</v>
      </c>
      <c r="N4166" s="6" t="s">
        <v>32</v>
      </c>
      <c r="O4166" s="6" t="s">
        <v>27</v>
      </c>
      <c r="P4166" s="6" t="s">
        <v>15549</v>
      </c>
      <c r="Q4166" s="6">
        <v>20</v>
      </c>
      <c r="R4166" s="6">
        <v>5054773084595</v>
      </c>
      <c r="S4166" s="6">
        <v>0.17599999999999999</v>
      </c>
      <c r="T4166" s="6">
        <v>29</v>
      </c>
      <c r="U4166" s="6">
        <v>21</v>
      </c>
      <c r="V4166" s="6">
        <v>7</v>
      </c>
      <c r="W4166" s="6">
        <v>6506999000</v>
      </c>
      <c r="X4166" s="6">
        <v>10908</v>
      </c>
    </row>
    <row r="4167" spans="1:24" s="6" customFormat="1" x14ac:dyDescent="0.25">
      <c r="A4167" s="6" t="s">
        <v>20524</v>
      </c>
      <c r="B4167" s="6" t="s">
        <v>15575</v>
      </c>
      <c r="C4167" s="2">
        <f>VLOOKUP(B4167,'[3]reydon-stock'!$A:$E,3,FALSE)</f>
        <v>19</v>
      </c>
      <c r="D4167" s="6" t="s">
        <v>15571</v>
      </c>
      <c r="E4167" s="6" t="s">
        <v>15572</v>
      </c>
      <c r="F4167" s="12" t="s">
        <v>20517</v>
      </c>
      <c r="G4167" s="12" t="s">
        <v>20519</v>
      </c>
      <c r="H4167" s="7">
        <f>VLOOKUP(B4167,'[1]Reydon Pricelist+'!$A:$P,16,FALSE)</f>
        <v>29.7</v>
      </c>
      <c r="I4167" s="7">
        <f>VLOOKUP(B4167,'[1]Reydon Pricelist+'!$A:$P,12,FALSE)</f>
        <v>60</v>
      </c>
      <c r="J4167" s="6" t="s">
        <v>15576</v>
      </c>
      <c r="K4167" s="6" t="str">
        <f>VLOOKUP(B4167,[2]product_categories_reydon!$A:$H,4,FALSE)</f>
        <v>Rugby / Canterbury</v>
      </c>
      <c r="L4167" s="12" t="str">
        <f>VLOOKUP(B4167,'[1]Reydon Pricelist+'!$A:$G,7,FALSE)</f>
        <v>5054773084588</v>
      </c>
      <c r="M4167" s="6" t="s">
        <v>15577</v>
      </c>
      <c r="N4167" s="6" t="s">
        <v>38</v>
      </c>
      <c r="O4167" s="6" t="s">
        <v>27</v>
      </c>
      <c r="P4167" s="6" t="s">
        <v>15549</v>
      </c>
      <c r="Q4167" s="6">
        <v>20</v>
      </c>
      <c r="R4167" s="6">
        <v>5054773084588</v>
      </c>
      <c r="S4167" s="6">
        <v>0.183</v>
      </c>
      <c r="T4167" s="6">
        <v>7</v>
      </c>
      <c r="U4167" s="6">
        <v>21</v>
      </c>
      <c r="V4167" s="6">
        <v>28.5</v>
      </c>
      <c r="W4167" s="6">
        <v>6506999000</v>
      </c>
      <c r="X4167" s="6">
        <v>10908</v>
      </c>
    </row>
    <row r="4168" spans="1:24" s="6" customFormat="1" x14ac:dyDescent="0.25">
      <c r="A4168" s="6" t="s">
        <v>20524</v>
      </c>
      <c r="B4168" s="6" t="s">
        <v>15578</v>
      </c>
      <c r="C4168" s="2">
        <f>VLOOKUP(B4168,'[3]reydon-stock'!$A:$E,3,FALSE)</f>
        <v>15</v>
      </c>
      <c r="D4168" s="6" t="s">
        <v>15571</v>
      </c>
      <c r="E4168" s="6" t="s">
        <v>15572</v>
      </c>
      <c r="F4168" s="12" t="s">
        <v>20517</v>
      </c>
      <c r="G4168" s="12" t="s">
        <v>20519</v>
      </c>
      <c r="H4168" s="7">
        <f>VLOOKUP(B4168,'[1]Reydon Pricelist+'!$A:$P,16,FALSE)</f>
        <v>29.7</v>
      </c>
      <c r="I4168" s="7">
        <f>VLOOKUP(B4168,'[1]Reydon Pricelist+'!$A:$P,12,FALSE)</f>
        <v>60</v>
      </c>
      <c r="J4168" s="6" t="s">
        <v>15579</v>
      </c>
      <c r="K4168" s="6" t="str">
        <f>VLOOKUP(B4168,[2]product_categories_reydon!$A:$H,4,FALSE)</f>
        <v>Rugby / Canterbury</v>
      </c>
      <c r="L4168" s="12" t="str">
        <f>VLOOKUP(B4168,'[1]Reydon Pricelist+'!$A:$G,7,FALSE)</f>
        <v>5054773084571</v>
      </c>
      <c r="M4168" s="6" t="s">
        <v>15580</v>
      </c>
      <c r="N4168" s="6" t="s">
        <v>46</v>
      </c>
      <c r="O4168" s="6" t="s">
        <v>27</v>
      </c>
      <c r="P4168" s="6" t="s">
        <v>15549</v>
      </c>
      <c r="Q4168" s="6">
        <v>20</v>
      </c>
      <c r="R4168" s="6">
        <v>5054773084571</v>
      </c>
      <c r="S4168" s="6">
        <v>0.183</v>
      </c>
      <c r="T4168" s="6">
        <v>7</v>
      </c>
      <c r="U4168" s="6">
        <v>21</v>
      </c>
      <c r="V4168" s="6">
        <v>29</v>
      </c>
      <c r="W4168" s="6">
        <v>6506999000</v>
      </c>
      <c r="X4168" s="6">
        <v>10908</v>
      </c>
    </row>
    <row r="4169" spans="1:24" s="6" customFormat="1" x14ac:dyDescent="0.25">
      <c r="A4169" s="6" t="s">
        <v>20524</v>
      </c>
      <c r="B4169" s="6" t="s">
        <v>15581</v>
      </c>
      <c r="C4169" s="2">
        <f>VLOOKUP(B4169,'[3]reydon-stock'!$A:$E,3,FALSE)</f>
        <v>30</v>
      </c>
      <c r="D4169" s="6" t="s">
        <v>15582</v>
      </c>
      <c r="E4169" s="6" t="s">
        <v>15583</v>
      </c>
      <c r="F4169" s="12" t="s">
        <v>20517</v>
      </c>
      <c r="G4169" s="12" t="s">
        <v>20519</v>
      </c>
      <c r="H4169" s="7">
        <f>VLOOKUP(B4169,'[1]Reydon Pricelist+'!$A:$P,16,FALSE)</f>
        <v>3.56</v>
      </c>
      <c r="I4169" s="7">
        <f>VLOOKUP(B4169,'[1]Reydon Pricelist+'!$A:$P,12,FALSE)</f>
        <v>8</v>
      </c>
      <c r="J4169" s="6" t="s">
        <v>15584</v>
      </c>
      <c r="K4169" s="6" t="str">
        <f>VLOOKUP(B4169,[2]product_categories_reydon!$A:$H,4,FALSE)</f>
        <v>Rugby / Canterbury</v>
      </c>
      <c r="L4169" s="12" t="str">
        <f>VLOOKUP(B4169,'[1]Reydon Pricelist+'!$A:$G,7,FALSE)</f>
        <v>5051595756099</v>
      </c>
      <c r="M4169" s="6" t="s">
        <v>15585</v>
      </c>
      <c r="O4169" s="6" t="s">
        <v>27</v>
      </c>
      <c r="P4169" s="6" t="s">
        <v>15549</v>
      </c>
      <c r="Q4169" s="6">
        <v>20</v>
      </c>
      <c r="R4169" s="6">
        <v>5051595756099</v>
      </c>
      <c r="S4169" s="6">
        <v>8.5999999999999993E-2</v>
      </c>
      <c r="T4169" s="6">
        <v>7</v>
      </c>
      <c r="U4169" s="6">
        <v>7</v>
      </c>
      <c r="V4169" s="6">
        <v>24</v>
      </c>
      <c r="W4169" s="6">
        <v>3923301000</v>
      </c>
      <c r="X4169" s="6">
        <v>10911</v>
      </c>
    </row>
    <row r="4170" spans="1:24" s="2" customFormat="1" x14ac:dyDescent="0.25">
      <c r="A4170" s="2" t="s">
        <v>20522</v>
      </c>
      <c r="B4170" s="2" t="s">
        <v>15586</v>
      </c>
      <c r="C4170" s="2" t="e">
        <f>VLOOKUP(B4170,'[3]reydon-stock'!$A:$E,3,FALSE)</f>
        <v>#N/A</v>
      </c>
      <c r="D4170" s="2" t="s">
        <v>15587</v>
      </c>
      <c r="E4170" s="2" t="s">
        <v>15588</v>
      </c>
      <c r="F4170" s="2" t="s">
        <v>20517</v>
      </c>
      <c r="G4170" s="2" t="s">
        <v>20519</v>
      </c>
      <c r="H4170" s="3" t="e">
        <f>VLOOKUP(B4170,'[1]Reydon Pricelist+'!$A:$P,16,FALSE)</f>
        <v>#N/A</v>
      </c>
      <c r="I4170" s="3" t="e">
        <f>VLOOKUP(B4170,'[1]Reydon Pricelist+'!$A:$P,12,FALSE)</f>
        <v>#N/A</v>
      </c>
      <c r="J4170" s="2" t="s">
        <v>15589</v>
      </c>
      <c r="K4170" s="2" t="str">
        <f>VLOOKUP(B4170,[2]product_categories_reydon!$A:$H,4,FALSE)</f>
        <v>Luggage / Holdalls</v>
      </c>
      <c r="L4170" s="2" t="e">
        <f>VLOOKUP(B4170,'[1]Reydon Pricelist+'!$A:$G,7,FALSE)</f>
        <v>#N/A</v>
      </c>
      <c r="M4170" s="2" t="s">
        <v>15590</v>
      </c>
      <c r="O4170" s="2" t="s">
        <v>27</v>
      </c>
      <c r="P4170" s="2" t="s">
        <v>15549</v>
      </c>
      <c r="Q4170" s="2">
        <v>20</v>
      </c>
      <c r="R4170" s="2">
        <v>5054773146507</v>
      </c>
      <c r="S4170" s="2">
        <v>0.74299999999999999</v>
      </c>
      <c r="T4170" s="2">
        <v>49</v>
      </c>
      <c r="U4170" s="2">
        <v>7</v>
      </c>
      <c r="V4170" s="2">
        <v>33</v>
      </c>
      <c r="W4170" s="2">
        <v>4202121900</v>
      </c>
      <c r="X4170" s="2">
        <v>40654</v>
      </c>
    </row>
    <row r="4171" spans="1:24" s="6" customFormat="1" x14ac:dyDescent="0.25">
      <c r="A4171" s="6" t="s">
        <v>20524</v>
      </c>
      <c r="B4171" s="6" t="s">
        <v>15591</v>
      </c>
      <c r="C4171" s="2">
        <f>VLOOKUP(B4171,'[3]reydon-stock'!$A:$E,3,FALSE)</f>
        <v>37</v>
      </c>
      <c r="D4171" s="6" t="s">
        <v>15592</v>
      </c>
      <c r="E4171" s="6" t="s">
        <v>15593</v>
      </c>
      <c r="F4171" s="12" t="s">
        <v>20517</v>
      </c>
      <c r="G4171" s="12" t="s">
        <v>20519</v>
      </c>
      <c r="H4171" s="7">
        <f>VLOOKUP(B4171,'[1]Reydon Pricelist+'!$A:$P,16,FALSE)</f>
        <v>17.82</v>
      </c>
      <c r="I4171" s="7">
        <f>VLOOKUP(B4171,'[1]Reydon Pricelist+'!$A:$P,12,FALSE)</f>
        <v>36</v>
      </c>
      <c r="J4171" s="6" t="s">
        <v>15594</v>
      </c>
      <c r="K4171" s="6" t="str">
        <f>VLOOKUP(B4171,[2]product_categories_reydon!$A:$H,4,FALSE)</f>
        <v>Luggage / Holdalls</v>
      </c>
      <c r="L4171" s="12" t="str">
        <f>VLOOKUP(B4171,'[1]Reydon Pricelist+'!$A:$G,7,FALSE)</f>
        <v>5054773146453</v>
      </c>
      <c r="M4171" s="6" t="s">
        <v>15595</v>
      </c>
      <c r="O4171" s="6" t="s">
        <v>27</v>
      </c>
      <c r="P4171" s="6" t="s">
        <v>15549</v>
      </c>
      <c r="Q4171" s="6">
        <v>20</v>
      </c>
      <c r="R4171" s="6">
        <v>5054773146453</v>
      </c>
      <c r="S4171" s="6">
        <v>0.44</v>
      </c>
      <c r="T4171" s="6">
        <v>50</v>
      </c>
      <c r="U4171" s="6">
        <v>35</v>
      </c>
      <c r="V4171" s="6">
        <v>4</v>
      </c>
      <c r="W4171" s="6">
        <v>4202929190</v>
      </c>
      <c r="X4171" s="6">
        <v>40653</v>
      </c>
    </row>
    <row r="4172" spans="1:24" s="6" customFormat="1" x14ac:dyDescent="0.25">
      <c r="A4172" s="6" t="s">
        <v>20524</v>
      </c>
      <c r="B4172" s="6" t="s">
        <v>15596</v>
      </c>
      <c r="C4172" s="2">
        <f>VLOOKUP(B4172,'[3]reydon-stock'!$A:$E,3,FALSE)</f>
        <v>6</v>
      </c>
      <c r="D4172" s="6" t="s">
        <v>15597</v>
      </c>
      <c r="E4172" s="6" t="s">
        <v>15598</v>
      </c>
      <c r="F4172" s="12" t="s">
        <v>20517</v>
      </c>
      <c r="G4172" s="12" t="s">
        <v>20519</v>
      </c>
      <c r="H4172" s="7">
        <f>VLOOKUP(B4172,'[1]Reydon Pricelist+'!$A:$P,16,FALSE)</f>
        <v>20.8</v>
      </c>
      <c r="I4172" s="7">
        <f>VLOOKUP(B4172,'[1]Reydon Pricelist+'!$A:$P,12,FALSE)</f>
        <v>42</v>
      </c>
      <c r="J4172" s="6" t="s">
        <v>15599</v>
      </c>
      <c r="K4172" s="6" t="str">
        <f>VLOOKUP(B4172,[2]product_categories_reydon!$A:$H,4,FALSE)</f>
        <v>Rugby / Canterbury</v>
      </c>
      <c r="L4172" s="12" t="str">
        <f>VLOOKUP(B4172,'[1]Reydon Pricelist+'!$A:$G,7,FALSE)</f>
        <v>5054773100554</v>
      </c>
      <c r="M4172" s="6" t="s">
        <v>15600</v>
      </c>
      <c r="N4172" s="6" t="s">
        <v>835</v>
      </c>
      <c r="O4172" s="6" t="s">
        <v>20</v>
      </c>
      <c r="P4172" s="6" t="s">
        <v>15549</v>
      </c>
      <c r="Q4172" s="6">
        <v>20</v>
      </c>
      <c r="R4172" s="6">
        <v>5054773100554</v>
      </c>
      <c r="S4172" s="6">
        <v>0.216</v>
      </c>
      <c r="T4172" s="6">
        <v>34</v>
      </c>
      <c r="U4172" s="6">
        <v>28.5</v>
      </c>
      <c r="V4172" s="6">
        <v>1.5</v>
      </c>
      <c r="W4172" s="6">
        <v>6205300000</v>
      </c>
      <c r="X4172" s="6">
        <v>10894</v>
      </c>
    </row>
    <row r="4173" spans="1:24" s="6" customFormat="1" x14ac:dyDescent="0.25">
      <c r="A4173" s="6" t="s">
        <v>20524</v>
      </c>
      <c r="B4173" s="6" t="s">
        <v>15601</v>
      </c>
      <c r="C4173" s="2">
        <f>VLOOKUP(B4173,'[3]reydon-stock'!$A:$E,3,FALSE)</f>
        <v>10</v>
      </c>
      <c r="D4173" s="6" t="s">
        <v>15597</v>
      </c>
      <c r="E4173" s="6" t="s">
        <v>15598</v>
      </c>
      <c r="F4173" s="12" t="s">
        <v>20517</v>
      </c>
      <c r="G4173" s="12" t="s">
        <v>20519</v>
      </c>
      <c r="H4173" s="7">
        <f>VLOOKUP(B4173,'[1]Reydon Pricelist+'!$A:$P,16,FALSE)</f>
        <v>20.8</v>
      </c>
      <c r="I4173" s="7">
        <f>VLOOKUP(B4173,'[1]Reydon Pricelist+'!$A:$P,12,FALSE)</f>
        <v>42</v>
      </c>
      <c r="J4173" s="6" t="s">
        <v>15602</v>
      </c>
      <c r="K4173" s="6" t="str">
        <f>VLOOKUP(B4173,[2]product_categories_reydon!$A:$H,4,FALSE)</f>
        <v>Rugby / Canterbury</v>
      </c>
      <c r="L4173" s="12" t="str">
        <f>VLOOKUP(B4173,'[1]Reydon Pricelist+'!$A:$G,7,FALSE)</f>
        <v>5051595955614</v>
      </c>
      <c r="M4173" s="6" t="s">
        <v>15603</v>
      </c>
      <c r="N4173" s="6" t="s">
        <v>32</v>
      </c>
      <c r="O4173" s="6" t="s">
        <v>20</v>
      </c>
      <c r="P4173" s="6" t="s">
        <v>15549</v>
      </c>
      <c r="Q4173" s="6">
        <v>20</v>
      </c>
      <c r="R4173" s="6">
        <v>5051595955614</v>
      </c>
      <c r="S4173" s="6">
        <v>0.23599999999999999</v>
      </c>
      <c r="T4173" s="6">
        <v>34.5</v>
      </c>
      <c r="U4173" s="6">
        <v>29.3</v>
      </c>
      <c r="V4173" s="6">
        <v>1.5</v>
      </c>
      <c r="W4173" s="6">
        <v>6205300000</v>
      </c>
      <c r="X4173" s="6">
        <v>10894</v>
      </c>
    </row>
    <row r="4174" spans="1:24" s="6" customFormat="1" x14ac:dyDescent="0.25">
      <c r="A4174" s="6" t="s">
        <v>20524</v>
      </c>
      <c r="B4174" s="6" t="s">
        <v>15604</v>
      </c>
      <c r="C4174" s="2">
        <f>VLOOKUP(B4174,'[3]reydon-stock'!$A:$E,3,FALSE)</f>
        <v>8</v>
      </c>
      <c r="D4174" s="6" t="s">
        <v>15597</v>
      </c>
      <c r="E4174" s="6" t="s">
        <v>15598</v>
      </c>
      <c r="F4174" s="12" t="s">
        <v>20517</v>
      </c>
      <c r="G4174" s="12" t="s">
        <v>20519</v>
      </c>
      <c r="H4174" s="7">
        <f>VLOOKUP(B4174,'[1]Reydon Pricelist+'!$A:$P,16,FALSE)</f>
        <v>20.8</v>
      </c>
      <c r="I4174" s="7">
        <f>VLOOKUP(B4174,'[1]Reydon Pricelist+'!$A:$P,12,FALSE)</f>
        <v>42</v>
      </c>
      <c r="J4174" s="6" t="s">
        <v>15605</v>
      </c>
      <c r="K4174" s="6" t="str">
        <f>VLOOKUP(B4174,[2]product_categories_reydon!$A:$H,4,FALSE)</f>
        <v>Rugby / Canterbury</v>
      </c>
      <c r="L4174" s="12" t="str">
        <f>VLOOKUP(B4174,'[1]Reydon Pricelist+'!$A:$G,7,FALSE)</f>
        <v>5051595955621</v>
      </c>
      <c r="M4174" s="6" t="s">
        <v>15606</v>
      </c>
      <c r="N4174" s="6" t="s">
        <v>38</v>
      </c>
      <c r="O4174" s="6" t="s">
        <v>20</v>
      </c>
      <c r="P4174" s="6" t="s">
        <v>15549</v>
      </c>
      <c r="Q4174" s="6">
        <v>20</v>
      </c>
      <c r="R4174" s="6">
        <v>5051595955621</v>
      </c>
      <c r="S4174" s="6">
        <v>0.247</v>
      </c>
      <c r="T4174" s="6">
        <v>34</v>
      </c>
      <c r="U4174" s="6">
        <v>28</v>
      </c>
      <c r="V4174" s="6">
        <v>1</v>
      </c>
      <c r="W4174" s="6">
        <v>6205300000</v>
      </c>
      <c r="X4174" s="6">
        <v>10894</v>
      </c>
    </row>
    <row r="4175" spans="1:24" s="6" customFormat="1" x14ac:dyDescent="0.25">
      <c r="A4175" s="6" t="s">
        <v>20524</v>
      </c>
      <c r="B4175" s="6" t="s">
        <v>15607</v>
      </c>
      <c r="C4175" s="2">
        <f>VLOOKUP(B4175,'[3]reydon-stock'!$A:$E,3,FALSE)</f>
        <v>8</v>
      </c>
      <c r="D4175" s="6" t="s">
        <v>15597</v>
      </c>
      <c r="E4175" s="6" t="s">
        <v>15598</v>
      </c>
      <c r="F4175" s="12" t="s">
        <v>20517</v>
      </c>
      <c r="G4175" s="12" t="s">
        <v>20519</v>
      </c>
      <c r="H4175" s="7">
        <f>VLOOKUP(B4175,'[1]Reydon Pricelist+'!$A:$P,16,FALSE)</f>
        <v>20.8</v>
      </c>
      <c r="I4175" s="7">
        <f>VLOOKUP(B4175,'[1]Reydon Pricelist+'!$A:$P,12,FALSE)</f>
        <v>42</v>
      </c>
      <c r="J4175" s="6" t="s">
        <v>15608</v>
      </c>
      <c r="K4175" s="6" t="str">
        <f>VLOOKUP(B4175,[2]product_categories_reydon!$A:$H,4,FALSE)</f>
        <v>Rugby / Canterbury</v>
      </c>
      <c r="L4175" s="12" t="str">
        <f>VLOOKUP(B4175,'[1]Reydon Pricelist+'!$A:$G,7,FALSE)</f>
        <v>5051595955638</v>
      </c>
      <c r="M4175" s="6" t="s">
        <v>15609</v>
      </c>
      <c r="N4175" s="6" t="s">
        <v>46</v>
      </c>
      <c r="O4175" s="6" t="s">
        <v>20</v>
      </c>
      <c r="P4175" s="6" t="s">
        <v>15549</v>
      </c>
      <c r="Q4175" s="6">
        <v>20</v>
      </c>
      <c r="R4175" s="6">
        <v>5051595955638</v>
      </c>
      <c r="S4175" s="6">
        <v>0.26800000000000002</v>
      </c>
      <c r="T4175" s="6">
        <v>35</v>
      </c>
      <c r="U4175" s="6">
        <v>28</v>
      </c>
      <c r="V4175" s="6">
        <v>2</v>
      </c>
      <c r="W4175" s="6">
        <v>6205300000</v>
      </c>
      <c r="X4175" s="6">
        <v>10894</v>
      </c>
    </row>
    <row r="4176" spans="1:24" s="6" customFormat="1" x14ac:dyDescent="0.25">
      <c r="A4176" s="6" t="s">
        <v>20524</v>
      </c>
      <c r="B4176" s="6" t="s">
        <v>15610</v>
      </c>
      <c r="C4176" s="2">
        <f>VLOOKUP(B4176,'[3]reydon-stock'!$A:$E,3,FALSE)</f>
        <v>10</v>
      </c>
      <c r="D4176" s="6" t="s">
        <v>15597</v>
      </c>
      <c r="E4176" s="6" t="s">
        <v>15598</v>
      </c>
      <c r="F4176" s="12" t="s">
        <v>20517</v>
      </c>
      <c r="G4176" s="12" t="s">
        <v>20519</v>
      </c>
      <c r="H4176" s="7">
        <f>VLOOKUP(B4176,'[1]Reydon Pricelist+'!$A:$P,16,FALSE)</f>
        <v>20.8</v>
      </c>
      <c r="I4176" s="7">
        <f>VLOOKUP(B4176,'[1]Reydon Pricelist+'!$A:$P,12,FALSE)</f>
        <v>42</v>
      </c>
      <c r="J4176" s="6" t="s">
        <v>15611</v>
      </c>
      <c r="K4176" s="6" t="str">
        <f>VLOOKUP(B4176,[2]product_categories_reydon!$A:$H,4,FALSE)</f>
        <v>Rugby / Canterbury</v>
      </c>
      <c r="L4176" s="12" t="str">
        <f>VLOOKUP(B4176,'[1]Reydon Pricelist+'!$A:$G,7,FALSE)</f>
        <v>5051595955645</v>
      </c>
      <c r="M4176" s="6" t="s">
        <v>15612</v>
      </c>
      <c r="N4176" s="6" t="s">
        <v>50</v>
      </c>
      <c r="O4176" s="6" t="s">
        <v>20</v>
      </c>
      <c r="P4176" s="6" t="s">
        <v>15549</v>
      </c>
      <c r="Q4176" s="6">
        <v>20</v>
      </c>
      <c r="R4176" s="6">
        <v>5051595955645</v>
      </c>
      <c r="S4176" s="6">
        <v>0.28100000000000003</v>
      </c>
      <c r="T4176" s="6">
        <v>35</v>
      </c>
      <c r="U4176" s="6">
        <v>29</v>
      </c>
      <c r="V4176" s="6">
        <v>2</v>
      </c>
      <c r="W4176" s="6">
        <v>6205300000</v>
      </c>
      <c r="X4176" s="6">
        <v>10894</v>
      </c>
    </row>
    <row r="4177" spans="1:24" s="6" customFormat="1" x14ac:dyDescent="0.25">
      <c r="A4177" s="6" t="s">
        <v>20524</v>
      </c>
      <c r="B4177" s="6" t="s">
        <v>15613</v>
      </c>
      <c r="C4177" s="2">
        <f>VLOOKUP(B4177,'[3]reydon-stock'!$A:$E,3,FALSE)</f>
        <v>1</v>
      </c>
      <c r="D4177" s="6" t="s">
        <v>15597</v>
      </c>
      <c r="E4177" s="6" t="s">
        <v>15598</v>
      </c>
      <c r="F4177" s="12" t="s">
        <v>20517</v>
      </c>
      <c r="G4177" s="12" t="s">
        <v>20519</v>
      </c>
      <c r="H4177" s="7">
        <f>VLOOKUP(B4177,'[1]Reydon Pricelist+'!$A:$P,16,FALSE)</f>
        <v>20.8</v>
      </c>
      <c r="I4177" s="7">
        <f>VLOOKUP(B4177,'[1]Reydon Pricelist+'!$A:$P,12,FALSE)</f>
        <v>42</v>
      </c>
      <c r="J4177" s="6" t="s">
        <v>15614</v>
      </c>
      <c r="K4177" s="6" t="str">
        <f>VLOOKUP(B4177,[2]product_categories_reydon!$A:$H,4,FALSE)</f>
        <v>Rugby / Canterbury</v>
      </c>
      <c r="L4177" s="12" t="str">
        <f>VLOOKUP(B4177,'[1]Reydon Pricelist+'!$A:$G,7,FALSE)</f>
        <v>5051595955652</v>
      </c>
      <c r="M4177" s="6" t="s">
        <v>15615</v>
      </c>
      <c r="N4177" s="6" t="s">
        <v>2069</v>
      </c>
      <c r="O4177" s="6" t="s">
        <v>20</v>
      </c>
      <c r="P4177" s="6" t="s">
        <v>15549</v>
      </c>
      <c r="Q4177" s="6">
        <v>20</v>
      </c>
      <c r="R4177" s="6">
        <v>5051595955652</v>
      </c>
      <c r="S4177" s="6">
        <v>0.67</v>
      </c>
      <c r="T4177" s="6">
        <v>35</v>
      </c>
      <c r="U4177" s="6">
        <v>28.5</v>
      </c>
      <c r="V4177" s="6">
        <v>1.5</v>
      </c>
      <c r="W4177" s="6">
        <v>6205300000</v>
      </c>
      <c r="X4177" s="6">
        <v>10894</v>
      </c>
    </row>
    <row r="4178" spans="1:24" s="6" customFormat="1" x14ac:dyDescent="0.25">
      <c r="A4178" s="6" t="s">
        <v>20524</v>
      </c>
      <c r="B4178" s="6" t="s">
        <v>15616</v>
      </c>
      <c r="C4178" s="2">
        <f>VLOOKUP(B4178,'[3]reydon-stock'!$A:$E,3,FALSE)</f>
        <v>31</v>
      </c>
      <c r="D4178" s="6" t="s">
        <v>15617</v>
      </c>
      <c r="E4178" s="6" t="s">
        <v>15618</v>
      </c>
      <c r="F4178" s="12" t="s">
        <v>20517</v>
      </c>
      <c r="G4178" s="12" t="s">
        <v>20519</v>
      </c>
      <c r="H4178" s="7">
        <f>VLOOKUP(B4178,'[1]Reydon Pricelist+'!$A:$P,16,FALSE)</f>
        <v>24.95</v>
      </c>
      <c r="I4178" s="7">
        <f>VLOOKUP(B4178,'[1]Reydon Pricelist+'!$A:$P,12,FALSE)</f>
        <v>51</v>
      </c>
      <c r="J4178" s="6" t="s">
        <v>15619</v>
      </c>
      <c r="K4178" s="6" t="str">
        <f>VLOOKUP(B4178,[2]product_categories_reydon!$A:$H,4,FALSE)</f>
        <v>Rugby / Canterbury</v>
      </c>
      <c r="L4178" s="12" t="str">
        <f>VLOOKUP(B4178,'[1]Reydon Pricelist+'!$A:$G,7,FALSE)</f>
        <v>5054772234564</v>
      </c>
      <c r="M4178" s="6" t="s">
        <v>15620</v>
      </c>
      <c r="N4178" s="6" t="s">
        <v>835</v>
      </c>
      <c r="O4178" s="6" t="s">
        <v>27</v>
      </c>
      <c r="P4178" s="6" t="s">
        <v>15549</v>
      </c>
      <c r="Q4178" s="6">
        <v>20</v>
      </c>
      <c r="R4178" s="6">
        <v>5054772234564</v>
      </c>
      <c r="S4178" s="6">
        <v>0.38500000000000001</v>
      </c>
      <c r="T4178" s="6">
        <v>32</v>
      </c>
      <c r="U4178" s="6">
        <v>28</v>
      </c>
      <c r="V4178" s="6">
        <v>3</v>
      </c>
      <c r="W4178" s="6">
        <v>6110309100</v>
      </c>
      <c r="X4178" s="6">
        <v>10898</v>
      </c>
    </row>
    <row r="4179" spans="1:24" s="6" customFormat="1" x14ac:dyDescent="0.25">
      <c r="A4179" s="6" t="s">
        <v>20524</v>
      </c>
      <c r="B4179" s="6" t="s">
        <v>15621</v>
      </c>
      <c r="C4179" s="2">
        <f>VLOOKUP(B4179,'[3]reydon-stock'!$A:$E,3,FALSE)</f>
        <v>34</v>
      </c>
      <c r="D4179" s="6" t="s">
        <v>15617</v>
      </c>
      <c r="E4179" s="6" t="s">
        <v>15618</v>
      </c>
      <c r="F4179" s="12" t="s">
        <v>20517</v>
      </c>
      <c r="G4179" s="12" t="s">
        <v>20519</v>
      </c>
      <c r="H4179" s="7">
        <f>VLOOKUP(B4179,'[1]Reydon Pricelist+'!$A:$P,16,FALSE)</f>
        <v>24.95</v>
      </c>
      <c r="I4179" s="7">
        <f>VLOOKUP(B4179,'[1]Reydon Pricelist+'!$A:$P,12,FALSE)</f>
        <v>51</v>
      </c>
      <c r="J4179" s="6" t="s">
        <v>15622</v>
      </c>
      <c r="K4179" s="6" t="str">
        <f>VLOOKUP(B4179,[2]product_categories_reydon!$A:$H,4,FALSE)</f>
        <v>Rugby / Canterbury</v>
      </c>
      <c r="L4179" s="12" t="str">
        <f>VLOOKUP(B4179,'[1]Reydon Pricelist+'!$A:$G,7,FALSE)</f>
        <v>5054772234571</v>
      </c>
      <c r="M4179" s="6" t="s">
        <v>15623</v>
      </c>
      <c r="N4179" s="6" t="s">
        <v>32</v>
      </c>
      <c r="O4179" s="6" t="s">
        <v>27</v>
      </c>
      <c r="P4179" s="6" t="s">
        <v>15549</v>
      </c>
      <c r="Q4179" s="6">
        <v>20</v>
      </c>
      <c r="R4179" s="6">
        <v>5054772234571</v>
      </c>
      <c r="S4179" s="6">
        <v>0.42299999999999999</v>
      </c>
      <c r="T4179" s="6">
        <v>4</v>
      </c>
      <c r="U4179" s="6">
        <v>29</v>
      </c>
      <c r="V4179" s="6">
        <v>33</v>
      </c>
      <c r="W4179" s="6">
        <v>6110309100</v>
      </c>
      <c r="X4179" s="6">
        <v>10898</v>
      </c>
    </row>
    <row r="4180" spans="1:24" s="6" customFormat="1" x14ac:dyDescent="0.25">
      <c r="A4180" s="6" t="s">
        <v>20524</v>
      </c>
      <c r="B4180" s="6" t="s">
        <v>15624</v>
      </c>
      <c r="C4180" s="2">
        <f>VLOOKUP(B4180,'[3]reydon-stock'!$A:$E,3,FALSE)</f>
        <v>10</v>
      </c>
      <c r="D4180" s="6" t="s">
        <v>15617</v>
      </c>
      <c r="E4180" s="6" t="s">
        <v>15618</v>
      </c>
      <c r="F4180" s="12" t="s">
        <v>20517</v>
      </c>
      <c r="G4180" s="12" t="s">
        <v>20519</v>
      </c>
      <c r="H4180" s="7">
        <f>VLOOKUP(B4180,'[1]Reydon Pricelist+'!$A:$P,16,FALSE)</f>
        <v>24.95</v>
      </c>
      <c r="I4180" s="7">
        <f>VLOOKUP(B4180,'[1]Reydon Pricelist+'!$A:$P,12,FALSE)</f>
        <v>51</v>
      </c>
      <c r="J4180" s="6" t="s">
        <v>15625</v>
      </c>
      <c r="K4180" s="6" t="str">
        <f>VLOOKUP(B4180,[2]product_categories_reydon!$A:$H,4,FALSE)</f>
        <v>Rugby / Canterbury</v>
      </c>
      <c r="L4180" s="12" t="str">
        <f>VLOOKUP(B4180,'[1]Reydon Pricelist+'!$A:$G,7,FALSE)</f>
        <v>5054772234588</v>
      </c>
      <c r="M4180" s="6" t="s">
        <v>15626</v>
      </c>
      <c r="N4180" s="6" t="s">
        <v>38</v>
      </c>
      <c r="O4180" s="6" t="s">
        <v>27</v>
      </c>
      <c r="P4180" s="6" t="s">
        <v>15549</v>
      </c>
      <c r="Q4180" s="6">
        <v>20</v>
      </c>
      <c r="R4180" s="6">
        <v>5054772234588</v>
      </c>
      <c r="S4180" s="6">
        <v>0.44600000000000001</v>
      </c>
      <c r="T4180" s="6">
        <v>3</v>
      </c>
      <c r="U4180" s="6">
        <v>29</v>
      </c>
      <c r="V4180" s="6">
        <v>35</v>
      </c>
      <c r="W4180" s="6">
        <v>6110309100</v>
      </c>
      <c r="X4180" s="6">
        <v>10898</v>
      </c>
    </row>
    <row r="4181" spans="1:24" s="6" customFormat="1" x14ac:dyDescent="0.25">
      <c r="A4181" s="6" t="s">
        <v>20524</v>
      </c>
      <c r="B4181" s="6" t="s">
        <v>15627</v>
      </c>
      <c r="C4181" s="2">
        <f>VLOOKUP(B4181,'[3]reydon-stock'!$A:$E,3,FALSE)</f>
        <v>7</v>
      </c>
      <c r="D4181" s="6" t="s">
        <v>15617</v>
      </c>
      <c r="E4181" s="6" t="s">
        <v>15618</v>
      </c>
      <c r="F4181" s="12" t="s">
        <v>20517</v>
      </c>
      <c r="G4181" s="12" t="s">
        <v>20519</v>
      </c>
      <c r="H4181" s="7">
        <f>VLOOKUP(B4181,'[1]Reydon Pricelist+'!$A:$P,16,FALSE)</f>
        <v>24.95</v>
      </c>
      <c r="I4181" s="7">
        <f>VLOOKUP(B4181,'[1]Reydon Pricelist+'!$A:$P,12,FALSE)</f>
        <v>51</v>
      </c>
      <c r="J4181" s="6" t="s">
        <v>15628</v>
      </c>
      <c r="K4181" s="6" t="str">
        <f>VLOOKUP(B4181,[2]product_categories_reydon!$A:$H,4,FALSE)</f>
        <v>Rugby / Canterbury</v>
      </c>
      <c r="L4181" s="12" t="str">
        <f>VLOOKUP(B4181,'[1]Reydon Pricelist+'!$A:$G,7,FALSE)</f>
        <v>5054772234601</v>
      </c>
      <c r="M4181" s="6" t="s">
        <v>15629</v>
      </c>
      <c r="N4181" s="6" t="s">
        <v>50</v>
      </c>
      <c r="O4181" s="6" t="s">
        <v>27</v>
      </c>
      <c r="P4181" s="6" t="s">
        <v>15549</v>
      </c>
      <c r="Q4181" s="6">
        <v>20</v>
      </c>
      <c r="R4181" s="6">
        <v>5054772234601</v>
      </c>
      <c r="S4181" s="6">
        <v>0.5</v>
      </c>
      <c r="T4181" s="6">
        <v>36</v>
      </c>
      <c r="U4181" s="6">
        <v>29</v>
      </c>
      <c r="V4181" s="6">
        <v>2</v>
      </c>
      <c r="W4181" s="6">
        <v>6110309100</v>
      </c>
      <c r="X4181" s="6">
        <v>10898</v>
      </c>
    </row>
    <row r="4182" spans="1:24" s="6" customFormat="1" x14ac:dyDescent="0.25">
      <c r="A4182" s="6" t="s">
        <v>20524</v>
      </c>
      <c r="B4182" s="6" t="s">
        <v>15630</v>
      </c>
      <c r="C4182" s="2">
        <f>VLOOKUP(B4182,'[3]reydon-stock'!$A:$E,3,FALSE)</f>
        <v>12</v>
      </c>
      <c r="D4182" s="6" t="s">
        <v>15631</v>
      </c>
      <c r="E4182" s="6" t="s">
        <v>15632</v>
      </c>
      <c r="F4182" s="12" t="s">
        <v>20517</v>
      </c>
      <c r="G4182" s="12" t="s">
        <v>20519</v>
      </c>
      <c r="H4182" s="7">
        <f>VLOOKUP(B4182,'[1]Reydon Pricelist+'!$A:$P,16,FALSE)</f>
        <v>13.67</v>
      </c>
      <c r="I4182" s="7">
        <f>VLOOKUP(B4182,'[1]Reydon Pricelist+'!$A:$P,12,FALSE)</f>
        <v>28</v>
      </c>
      <c r="J4182" s="6" t="s">
        <v>15633</v>
      </c>
      <c r="K4182" s="6" t="str">
        <f>VLOOKUP(B4182,[2]product_categories_reydon!$A:$H,4,FALSE)</f>
        <v>Rugby / Canterbury</v>
      </c>
      <c r="L4182" s="12" t="str">
        <f>VLOOKUP(B4182,'[1]Reydon Pricelist+'!$A:$G,7,FALSE)</f>
        <v>5051595944397</v>
      </c>
      <c r="M4182" s="6" t="s">
        <v>15634</v>
      </c>
      <c r="N4182" s="6" t="s">
        <v>835</v>
      </c>
      <c r="O4182" s="6" t="s">
        <v>27</v>
      </c>
      <c r="P4182" s="6" t="s">
        <v>15549</v>
      </c>
      <c r="Q4182" s="6">
        <v>20</v>
      </c>
      <c r="R4182" s="6">
        <v>5051595944397</v>
      </c>
      <c r="S4182" s="6">
        <v>0.57799999999999996</v>
      </c>
      <c r="T4182" s="6">
        <v>37</v>
      </c>
      <c r="U4182" s="6">
        <v>29.2</v>
      </c>
      <c r="V4182" s="6">
        <v>2</v>
      </c>
      <c r="W4182" s="6">
        <v>6205300000</v>
      </c>
      <c r="X4182" s="6">
        <v>10896</v>
      </c>
    </row>
    <row r="4183" spans="1:24" s="6" customFormat="1" x14ac:dyDescent="0.25">
      <c r="A4183" s="6" t="s">
        <v>20524</v>
      </c>
      <c r="B4183" s="6" t="s">
        <v>15635</v>
      </c>
      <c r="C4183" s="2">
        <f>VLOOKUP(B4183,'[3]reydon-stock'!$A:$E,3,FALSE)</f>
        <v>15</v>
      </c>
      <c r="D4183" s="6" t="s">
        <v>15631</v>
      </c>
      <c r="E4183" s="6" t="s">
        <v>15632</v>
      </c>
      <c r="F4183" s="12" t="s">
        <v>20517</v>
      </c>
      <c r="G4183" s="12" t="s">
        <v>20519</v>
      </c>
      <c r="H4183" s="7">
        <f>VLOOKUP(B4183,'[1]Reydon Pricelist+'!$A:$P,16,FALSE)</f>
        <v>13.67</v>
      </c>
      <c r="I4183" s="7">
        <f>VLOOKUP(B4183,'[1]Reydon Pricelist+'!$A:$P,12,FALSE)</f>
        <v>28</v>
      </c>
      <c r="J4183" s="6" t="s">
        <v>15636</v>
      </c>
      <c r="K4183" s="6" t="str">
        <f>VLOOKUP(B4183,[2]product_categories_reydon!$A:$H,4,FALSE)</f>
        <v>Rugby / Canterbury</v>
      </c>
      <c r="L4183" s="12" t="str">
        <f>VLOOKUP(B4183,'[1]Reydon Pricelist+'!$A:$G,7,FALSE)</f>
        <v>5051595944403</v>
      </c>
      <c r="M4183" s="6" t="s">
        <v>15637</v>
      </c>
      <c r="N4183" s="6" t="s">
        <v>32</v>
      </c>
      <c r="O4183" s="6" t="s">
        <v>27</v>
      </c>
      <c r="P4183" s="6" t="s">
        <v>15549</v>
      </c>
      <c r="Q4183" s="6">
        <v>20</v>
      </c>
      <c r="R4183" s="6">
        <v>5051595944403</v>
      </c>
      <c r="S4183" s="6">
        <v>0.27700000000000002</v>
      </c>
      <c r="T4183" s="6">
        <v>37</v>
      </c>
      <c r="U4183" s="6">
        <v>28.9</v>
      </c>
      <c r="V4183" s="6">
        <v>2</v>
      </c>
      <c r="W4183" s="6">
        <v>6205300000</v>
      </c>
      <c r="X4183" s="6">
        <v>10896</v>
      </c>
    </row>
    <row r="4184" spans="1:24" s="6" customFormat="1" x14ac:dyDescent="0.25">
      <c r="A4184" s="6" t="s">
        <v>20524</v>
      </c>
      <c r="B4184" s="6" t="s">
        <v>15638</v>
      </c>
      <c r="C4184" s="2">
        <f>VLOOKUP(B4184,'[3]reydon-stock'!$A:$E,3,FALSE)</f>
        <v>24</v>
      </c>
      <c r="D4184" s="6" t="s">
        <v>15631</v>
      </c>
      <c r="E4184" s="6" t="s">
        <v>15632</v>
      </c>
      <c r="F4184" s="12" t="s">
        <v>20517</v>
      </c>
      <c r="G4184" s="12" t="s">
        <v>20519</v>
      </c>
      <c r="H4184" s="7">
        <f>VLOOKUP(B4184,'[1]Reydon Pricelist+'!$A:$P,16,FALSE)</f>
        <v>13.67</v>
      </c>
      <c r="I4184" s="7">
        <f>VLOOKUP(B4184,'[1]Reydon Pricelist+'!$A:$P,12,FALSE)</f>
        <v>28</v>
      </c>
      <c r="J4184" s="6" t="s">
        <v>15639</v>
      </c>
      <c r="K4184" s="6" t="str">
        <f>VLOOKUP(B4184,[2]product_categories_reydon!$A:$H,4,FALSE)</f>
        <v>Rugby / Canterbury</v>
      </c>
      <c r="L4184" s="12" t="str">
        <f>VLOOKUP(B4184,'[1]Reydon Pricelist+'!$A:$G,7,FALSE)</f>
        <v>5051595944410</v>
      </c>
      <c r="M4184" s="6" t="s">
        <v>15640</v>
      </c>
      <c r="N4184" s="6" t="s">
        <v>38</v>
      </c>
      <c r="O4184" s="6" t="s">
        <v>27</v>
      </c>
      <c r="P4184" s="6" t="s">
        <v>15549</v>
      </c>
      <c r="Q4184" s="6">
        <v>20</v>
      </c>
      <c r="R4184" s="6">
        <v>5051595944410</v>
      </c>
      <c r="S4184" s="6">
        <v>0.30299999999999999</v>
      </c>
      <c r="T4184" s="6">
        <v>37</v>
      </c>
      <c r="U4184" s="6">
        <v>29</v>
      </c>
      <c r="V4184" s="6">
        <v>2</v>
      </c>
      <c r="W4184" s="6">
        <v>6205300000</v>
      </c>
      <c r="X4184" s="6">
        <v>10896</v>
      </c>
    </row>
    <row r="4185" spans="1:24" s="6" customFormat="1" x14ac:dyDescent="0.25">
      <c r="A4185" s="6" t="s">
        <v>20524</v>
      </c>
      <c r="B4185" s="6" t="s">
        <v>15641</v>
      </c>
      <c r="C4185" s="2">
        <f>VLOOKUP(B4185,'[3]reydon-stock'!$A:$E,3,FALSE)</f>
        <v>97</v>
      </c>
      <c r="D4185" s="6" t="s">
        <v>15631</v>
      </c>
      <c r="E4185" s="6" t="s">
        <v>15632</v>
      </c>
      <c r="F4185" s="12" t="s">
        <v>20517</v>
      </c>
      <c r="G4185" s="12" t="s">
        <v>20519</v>
      </c>
      <c r="H4185" s="7">
        <f>VLOOKUP(B4185,'[1]Reydon Pricelist+'!$A:$P,16,FALSE)</f>
        <v>13.67</v>
      </c>
      <c r="I4185" s="7">
        <f>VLOOKUP(B4185,'[1]Reydon Pricelist+'!$A:$P,12,FALSE)</f>
        <v>28</v>
      </c>
      <c r="J4185" s="6" t="s">
        <v>15642</v>
      </c>
      <c r="K4185" s="6" t="str">
        <f>VLOOKUP(B4185,[2]product_categories_reydon!$A:$H,4,FALSE)</f>
        <v>Rugby / Canterbury</v>
      </c>
      <c r="L4185" s="12" t="str">
        <f>VLOOKUP(B4185,'[1]Reydon Pricelist+'!$A:$G,7,FALSE)</f>
        <v>5051595944427</v>
      </c>
      <c r="M4185" s="6" t="s">
        <v>15643</v>
      </c>
      <c r="N4185" s="6" t="s">
        <v>46</v>
      </c>
      <c r="O4185" s="6" t="s">
        <v>27</v>
      </c>
      <c r="P4185" s="6" t="s">
        <v>15549</v>
      </c>
      <c r="Q4185" s="6">
        <v>20</v>
      </c>
      <c r="R4185" s="6">
        <v>5051595944427</v>
      </c>
      <c r="S4185" s="6">
        <v>0.32700000000000001</v>
      </c>
      <c r="T4185" s="6">
        <v>37.5</v>
      </c>
      <c r="U4185" s="6">
        <v>29.5</v>
      </c>
      <c r="V4185" s="6">
        <v>2</v>
      </c>
      <c r="W4185" s="6">
        <v>6205300000</v>
      </c>
      <c r="X4185" s="6">
        <v>10896</v>
      </c>
    </row>
    <row r="4186" spans="1:24" s="6" customFormat="1" x14ac:dyDescent="0.25">
      <c r="A4186" s="6" t="s">
        <v>20524</v>
      </c>
      <c r="B4186" s="6" t="s">
        <v>15644</v>
      </c>
      <c r="C4186" s="2">
        <f>VLOOKUP(B4186,'[3]reydon-stock'!$A:$E,3,FALSE)</f>
        <v>34</v>
      </c>
      <c r="D4186" s="6" t="s">
        <v>15631</v>
      </c>
      <c r="E4186" s="6" t="s">
        <v>15632</v>
      </c>
      <c r="F4186" s="12" t="s">
        <v>20517</v>
      </c>
      <c r="G4186" s="12" t="s">
        <v>20519</v>
      </c>
      <c r="H4186" s="7">
        <f>VLOOKUP(B4186,'[1]Reydon Pricelist+'!$A:$P,16,FALSE)</f>
        <v>13.67</v>
      </c>
      <c r="I4186" s="7">
        <f>VLOOKUP(B4186,'[1]Reydon Pricelist+'!$A:$P,12,FALSE)</f>
        <v>28</v>
      </c>
      <c r="J4186" s="6" t="s">
        <v>15645</v>
      </c>
      <c r="K4186" s="6" t="str">
        <f>VLOOKUP(B4186,[2]product_categories_reydon!$A:$H,4,FALSE)</f>
        <v>Rugby / Canterbury</v>
      </c>
      <c r="L4186" s="12" t="str">
        <f>VLOOKUP(B4186,'[1]Reydon Pricelist+'!$A:$G,7,FALSE)</f>
        <v>5051595944434</v>
      </c>
      <c r="M4186" s="6" t="s">
        <v>15646</v>
      </c>
      <c r="N4186" s="6" t="s">
        <v>50</v>
      </c>
      <c r="O4186" s="6" t="s">
        <v>27</v>
      </c>
      <c r="P4186" s="6" t="s">
        <v>15549</v>
      </c>
      <c r="Q4186" s="6">
        <v>20</v>
      </c>
      <c r="R4186" s="6">
        <v>5051595944434</v>
      </c>
      <c r="S4186" s="6">
        <v>0.33500000000000002</v>
      </c>
      <c r="T4186" s="6">
        <v>35</v>
      </c>
      <c r="U4186" s="6">
        <v>26</v>
      </c>
      <c r="V4186" s="6">
        <v>2</v>
      </c>
      <c r="W4186" s="6">
        <v>6205300000</v>
      </c>
      <c r="X4186" s="6">
        <v>10896</v>
      </c>
    </row>
    <row r="4187" spans="1:24" s="6" customFormat="1" x14ac:dyDescent="0.25">
      <c r="A4187" s="6" t="s">
        <v>20524</v>
      </c>
      <c r="B4187" s="6" t="s">
        <v>15647</v>
      </c>
      <c r="C4187" s="2">
        <f>VLOOKUP(B4187,'[3]reydon-stock'!$A:$E,3,FALSE)</f>
        <v>33</v>
      </c>
      <c r="D4187" s="6" t="s">
        <v>15631</v>
      </c>
      <c r="E4187" s="6" t="s">
        <v>15632</v>
      </c>
      <c r="F4187" s="12" t="s">
        <v>20517</v>
      </c>
      <c r="G4187" s="12" t="s">
        <v>20519</v>
      </c>
      <c r="H4187" s="7">
        <f>VLOOKUP(B4187,'[1]Reydon Pricelist+'!$A:$P,16,FALSE)</f>
        <v>13.67</v>
      </c>
      <c r="I4187" s="7">
        <f>VLOOKUP(B4187,'[1]Reydon Pricelist+'!$A:$P,12,FALSE)</f>
        <v>28</v>
      </c>
      <c r="J4187" s="6" t="s">
        <v>15648</v>
      </c>
      <c r="K4187" s="6" t="str">
        <f>VLOOKUP(B4187,[2]product_categories_reydon!$A:$H,4,FALSE)</f>
        <v>Rugby / Canterbury</v>
      </c>
      <c r="L4187" s="12" t="str">
        <f>VLOOKUP(B4187,'[1]Reydon Pricelist+'!$A:$G,7,FALSE)</f>
        <v>5051595944441</v>
      </c>
      <c r="M4187" s="6" t="s">
        <v>15649</v>
      </c>
      <c r="N4187" s="6" t="s">
        <v>2069</v>
      </c>
      <c r="O4187" s="6" t="s">
        <v>27</v>
      </c>
      <c r="P4187" s="6" t="s">
        <v>15549</v>
      </c>
      <c r="Q4187" s="6">
        <v>20</v>
      </c>
      <c r="R4187" s="6">
        <v>5051595944441</v>
      </c>
      <c r="S4187" s="6">
        <v>0.36499999999999999</v>
      </c>
      <c r="T4187" s="6">
        <v>38</v>
      </c>
      <c r="U4187" s="6">
        <v>27</v>
      </c>
      <c r="V4187" s="6">
        <v>2</v>
      </c>
      <c r="W4187" s="6">
        <v>6205300000</v>
      </c>
      <c r="X4187" s="6">
        <v>10896</v>
      </c>
    </row>
    <row r="4188" spans="1:24" s="6" customFormat="1" x14ac:dyDescent="0.25">
      <c r="A4188" s="6" t="s">
        <v>20524</v>
      </c>
      <c r="B4188" s="6" t="s">
        <v>15650</v>
      </c>
      <c r="C4188" s="2">
        <f>VLOOKUP(B4188,'[3]reydon-stock'!$A:$E,3,FALSE)</f>
        <v>10</v>
      </c>
      <c r="D4188" s="6" t="s">
        <v>15631</v>
      </c>
      <c r="E4188" s="6" t="s">
        <v>15632</v>
      </c>
      <c r="F4188" s="12" t="s">
        <v>20517</v>
      </c>
      <c r="G4188" s="12" t="s">
        <v>20519</v>
      </c>
      <c r="H4188" s="7">
        <f>VLOOKUP(B4188,'[1]Reydon Pricelist+'!$A:$P,16,FALSE)</f>
        <v>13.67</v>
      </c>
      <c r="I4188" s="7">
        <f>VLOOKUP(B4188,'[1]Reydon Pricelist+'!$A:$P,12,FALSE)</f>
        <v>28</v>
      </c>
      <c r="J4188" s="6" t="s">
        <v>15651</v>
      </c>
      <c r="K4188" s="6" t="str">
        <f>VLOOKUP(B4188,[2]product_categories_reydon!$A:$H,4,FALSE)</f>
        <v>Rugby / Canterbury</v>
      </c>
      <c r="L4188" s="12" t="str">
        <f>VLOOKUP(B4188,'[1]Reydon Pricelist+'!$A:$G,7,FALSE)</f>
        <v>5051595944311</v>
      </c>
      <c r="M4188" s="6" t="s">
        <v>15652</v>
      </c>
      <c r="N4188" s="6" t="s">
        <v>835</v>
      </c>
      <c r="O4188" s="6" t="s">
        <v>693</v>
      </c>
      <c r="P4188" s="6" t="s">
        <v>15549</v>
      </c>
      <c r="Q4188" s="6">
        <v>20</v>
      </c>
      <c r="R4188" s="6">
        <v>5051595944311</v>
      </c>
      <c r="S4188" s="6">
        <v>0</v>
      </c>
      <c r="T4188" s="6">
        <v>0</v>
      </c>
      <c r="U4188" s="6">
        <v>0</v>
      </c>
      <c r="V4188" s="6">
        <v>0</v>
      </c>
      <c r="W4188" s="6">
        <v>6205300000</v>
      </c>
      <c r="X4188" s="6">
        <v>10896</v>
      </c>
    </row>
    <row r="4189" spans="1:24" s="6" customFormat="1" x14ac:dyDescent="0.25">
      <c r="A4189" s="6" t="s">
        <v>20524</v>
      </c>
      <c r="B4189" s="6" t="s">
        <v>15653</v>
      </c>
      <c r="C4189" s="2">
        <f>VLOOKUP(B4189,'[3]reydon-stock'!$A:$E,3,FALSE)</f>
        <v>20</v>
      </c>
      <c r="D4189" s="6" t="s">
        <v>15631</v>
      </c>
      <c r="E4189" s="6" t="s">
        <v>15632</v>
      </c>
      <c r="F4189" s="12" t="s">
        <v>20517</v>
      </c>
      <c r="G4189" s="12" t="s">
        <v>20519</v>
      </c>
      <c r="H4189" s="7">
        <f>VLOOKUP(B4189,'[1]Reydon Pricelist+'!$A:$P,16,FALSE)</f>
        <v>13.67</v>
      </c>
      <c r="I4189" s="7">
        <f>VLOOKUP(B4189,'[1]Reydon Pricelist+'!$A:$P,12,FALSE)</f>
        <v>28</v>
      </c>
      <c r="J4189" s="6" t="s">
        <v>15654</v>
      </c>
      <c r="K4189" s="6" t="str">
        <f>VLOOKUP(B4189,[2]product_categories_reydon!$A:$H,4,FALSE)</f>
        <v>Rugby / Canterbury</v>
      </c>
      <c r="L4189" s="12" t="str">
        <f>VLOOKUP(B4189,'[1]Reydon Pricelist+'!$A:$G,7,FALSE)</f>
        <v>5051595944328</v>
      </c>
      <c r="M4189" s="6" t="s">
        <v>15655</v>
      </c>
      <c r="N4189" s="6" t="s">
        <v>32</v>
      </c>
      <c r="O4189" s="6" t="s">
        <v>693</v>
      </c>
      <c r="P4189" s="6" t="s">
        <v>15549</v>
      </c>
      <c r="Q4189" s="6">
        <v>20</v>
      </c>
      <c r="R4189" s="6">
        <v>5051595944328</v>
      </c>
      <c r="S4189" s="6">
        <v>0</v>
      </c>
      <c r="T4189" s="6">
        <v>0</v>
      </c>
      <c r="U4189" s="6">
        <v>0</v>
      </c>
      <c r="V4189" s="6">
        <v>0</v>
      </c>
      <c r="W4189" s="6">
        <v>6205300000</v>
      </c>
      <c r="X4189" s="6">
        <v>10896</v>
      </c>
    </row>
    <row r="4190" spans="1:24" s="6" customFormat="1" x14ac:dyDescent="0.25">
      <c r="A4190" s="6" t="s">
        <v>20524</v>
      </c>
      <c r="B4190" s="6" t="s">
        <v>15656</v>
      </c>
      <c r="C4190" s="2">
        <f>VLOOKUP(B4190,'[3]reydon-stock'!$A:$E,3,FALSE)</f>
        <v>79</v>
      </c>
      <c r="D4190" s="6" t="s">
        <v>15631</v>
      </c>
      <c r="E4190" s="6" t="s">
        <v>15632</v>
      </c>
      <c r="F4190" s="12" t="s">
        <v>20517</v>
      </c>
      <c r="G4190" s="12" t="s">
        <v>20519</v>
      </c>
      <c r="H4190" s="7">
        <f>VLOOKUP(B4190,'[1]Reydon Pricelist+'!$A:$P,16,FALSE)</f>
        <v>13.67</v>
      </c>
      <c r="I4190" s="7">
        <f>VLOOKUP(B4190,'[1]Reydon Pricelist+'!$A:$P,12,FALSE)</f>
        <v>28</v>
      </c>
      <c r="J4190" s="6" t="s">
        <v>15657</v>
      </c>
      <c r="K4190" s="6" t="str">
        <f>VLOOKUP(B4190,[2]product_categories_reydon!$A:$H,4,FALSE)</f>
        <v>Rugby / Canterbury</v>
      </c>
      <c r="L4190" s="12" t="str">
        <f>VLOOKUP(B4190,'[1]Reydon Pricelist+'!$A:$G,7,FALSE)</f>
        <v>5051595944335</v>
      </c>
      <c r="M4190" s="6" t="s">
        <v>15658</v>
      </c>
      <c r="N4190" s="6" t="s">
        <v>38</v>
      </c>
      <c r="O4190" s="6" t="s">
        <v>693</v>
      </c>
      <c r="P4190" s="6" t="s">
        <v>15549</v>
      </c>
      <c r="Q4190" s="6">
        <v>20</v>
      </c>
      <c r="R4190" s="6">
        <v>5051595944335</v>
      </c>
      <c r="S4190" s="6">
        <v>0</v>
      </c>
      <c r="T4190" s="6">
        <v>0</v>
      </c>
      <c r="U4190" s="6">
        <v>0</v>
      </c>
      <c r="V4190" s="6">
        <v>0</v>
      </c>
      <c r="W4190" s="6">
        <v>6205300000</v>
      </c>
      <c r="X4190" s="6">
        <v>10896</v>
      </c>
    </row>
    <row r="4191" spans="1:24" s="6" customFormat="1" x14ac:dyDescent="0.25">
      <c r="A4191" s="6" t="s">
        <v>20524</v>
      </c>
      <c r="B4191" s="6" t="s">
        <v>15659</v>
      </c>
      <c r="C4191" s="2">
        <f>VLOOKUP(B4191,'[3]reydon-stock'!$A:$E,3,FALSE)</f>
        <v>100</v>
      </c>
      <c r="D4191" s="6" t="s">
        <v>15631</v>
      </c>
      <c r="E4191" s="6" t="s">
        <v>15632</v>
      </c>
      <c r="F4191" s="12" t="s">
        <v>20517</v>
      </c>
      <c r="G4191" s="12" t="s">
        <v>20519</v>
      </c>
      <c r="H4191" s="7">
        <f>VLOOKUP(B4191,'[1]Reydon Pricelist+'!$A:$P,16,FALSE)</f>
        <v>13.67</v>
      </c>
      <c r="I4191" s="7">
        <f>VLOOKUP(B4191,'[1]Reydon Pricelist+'!$A:$P,12,FALSE)</f>
        <v>28</v>
      </c>
      <c r="J4191" s="6" t="s">
        <v>15660</v>
      </c>
      <c r="K4191" s="6" t="str">
        <f>VLOOKUP(B4191,[2]product_categories_reydon!$A:$H,4,FALSE)</f>
        <v>Rugby / Canterbury</v>
      </c>
      <c r="L4191" s="12" t="str">
        <f>VLOOKUP(B4191,'[1]Reydon Pricelist+'!$A:$G,7,FALSE)</f>
        <v>5051595944342</v>
      </c>
      <c r="M4191" s="6" t="s">
        <v>15661</v>
      </c>
      <c r="N4191" s="6" t="s">
        <v>46</v>
      </c>
      <c r="O4191" s="6" t="s">
        <v>693</v>
      </c>
      <c r="P4191" s="6" t="s">
        <v>15549</v>
      </c>
      <c r="Q4191" s="6">
        <v>20</v>
      </c>
      <c r="R4191" s="6">
        <v>5051595944342</v>
      </c>
      <c r="S4191" s="6">
        <v>0</v>
      </c>
      <c r="T4191" s="6">
        <v>0</v>
      </c>
      <c r="U4191" s="6">
        <v>0</v>
      </c>
      <c r="V4191" s="6">
        <v>0</v>
      </c>
      <c r="W4191" s="6">
        <v>6205300000</v>
      </c>
      <c r="X4191" s="6">
        <v>10896</v>
      </c>
    </row>
    <row r="4192" spans="1:24" s="6" customFormat="1" x14ac:dyDescent="0.25">
      <c r="A4192" s="6" t="s">
        <v>20524</v>
      </c>
      <c r="B4192" s="6" t="s">
        <v>15662</v>
      </c>
      <c r="C4192" s="2">
        <f>VLOOKUP(B4192,'[3]reydon-stock'!$A:$E,3,FALSE)</f>
        <v>80</v>
      </c>
      <c r="D4192" s="6" t="s">
        <v>15631</v>
      </c>
      <c r="E4192" s="6" t="s">
        <v>15632</v>
      </c>
      <c r="F4192" s="12" t="s">
        <v>20517</v>
      </c>
      <c r="G4192" s="12" t="s">
        <v>20519</v>
      </c>
      <c r="H4192" s="7">
        <f>VLOOKUP(B4192,'[1]Reydon Pricelist+'!$A:$P,16,FALSE)</f>
        <v>13.67</v>
      </c>
      <c r="I4192" s="7">
        <f>VLOOKUP(B4192,'[1]Reydon Pricelist+'!$A:$P,12,FALSE)</f>
        <v>28</v>
      </c>
      <c r="J4192" s="6" t="s">
        <v>15663</v>
      </c>
      <c r="K4192" s="6" t="str">
        <f>VLOOKUP(B4192,[2]product_categories_reydon!$A:$H,4,FALSE)</f>
        <v>Rugby / Canterbury</v>
      </c>
      <c r="L4192" s="12" t="str">
        <f>VLOOKUP(B4192,'[1]Reydon Pricelist+'!$A:$G,7,FALSE)</f>
        <v>5051595944359</v>
      </c>
      <c r="M4192" s="6" t="s">
        <v>15664</v>
      </c>
      <c r="N4192" s="6" t="s">
        <v>50</v>
      </c>
      <c r="O4192" s="6" t="s">
        <v>693</v>
      </c>
      <c r="P4192" s="6" t="s">
        <v>15549</v>
      </c>
      <c r="Q4192" s="6">
        <v>20</v>
      </c>
      <c r="R4192" s="6">
        <v>5051595944359</v>
      </c>
      <c r="S4192" s="6">
        <v>0</v>
      </c>
      <c r="T4192" s="6">
        <v>0</v>
      </c>
      <c r="U4192" s="6">
        <v>0</v>
      </c>
      <c r="V4192" s="6">
        <v>0</v>
      </c>
      <c r="W4192" s="6">
        <v>6205300000</v>
      </c>
      <c r="X4192" s="6">
        <v>10896</v>
      </c>
    </row>
    <row r="4193" spans="1:24" s="6" customFormat="1" x14ac:dyDescent="0.25">
      <c r="A4193" s="6" t="s">
        <v>20524</v>
      </c>
      <c r="B4193" s="6" t="s">
        <v>15665</v>
      </c>
      <c r="C4193" s="2">
        <f>VLOOKUP(B4193,'[3]reydon-stock'!$A:$E,3,FALSE)</f>
        <v>59</v>
      </c>
      <c r="D4193" s="6" t="s">
        <v>15631</v>
      </c>
      <c r="E4193" s="6" t="s">
        <v>15632</v>
      </c>
      <c r="F4193" s="12" t="s">
        <v>20517</v>
      </c>
      <c r="G4193" s="12" t="s">
        <v>20519</v>
      </c>
      <c r="H4193" s="7">
        <f>VLOOKUP(B4193,'[1]Reydon Pricelist+'!$A:$P,16,FALSE)</f>
        <v>13.67</v>
      </c>
      <c r="I4193" s="7">
        <f>VLOOKUP(B4193,'[1]Reydon Pricelist+'!$A:$P,12,FALSE)</f>
        <v>28</v>
      </c>
      <c r="J4193" s="6" t="s">
        <v>15666</v>
      </c>
      <c r="K4193" s="6" t="str">
        <f>VLOOKUP(B4193,[2]product_categories_reydon!$A:$H,4,FALSE)</f>
        <v>Rugby / Canterbury</v>
      </c>
      <c r="L4193" s="12" t="str">
        <f>VLOOKUP(B4193,'[1]Reydon Pricelist+'!$A:$G,7,FALSE)</f>
        <v>5051595944366</v>
      </c>
      <c r="M4193" s="6" t="s">
        <v>15667</v>
      </c>
      <c r="N4193" s="6" t="s">
        <v>2069</v>
      </c>
      <c r="O4193" s="6" t="s">
        <v>693</v>
      </c>
      <c r="P4193" s="6" t="s">
        <v>15549</v>
      </c>
      <c r="Q4193" s="6">
        <v>20</v>
      </c>
      <c r="R4193" s="6">
        <v>5051595944366</v>
      </c>
      <c r="S4193" s="6">
        <v>0</v>
      </c>
      <c r="T4193" s="6">
        <v>0</v>
      </c>
      <c r="U4193" s="6">
        <v>0</v>
      </c>
      <c r="V4193" s="6">
        <v>0</v>
      </c>
      <c r="W4193" s="6">
        <v>6205300000</v>
      </c>
      <c r="X4193" s="6">
        <v>10896</v>
      </c>
    </row>
    <row r="4194" spans="1:24" s="6" customFormat="1" x14ac:dyDescent="0.25">
      <c r="A4194" s="6" t="s">
        <v>20524</v>
      </c>
      <c r="B4194" s="6" t="s">
        <v>15668</v>
      </c>
      <c r="C4194" s="2">
        <f>VLOOKUP(B4194,'[3]reydon-stock'!$A:$E,3,FALSE)</f>
        <v>16</v>
      </c>
      <c r="D4194" s="6" t="s">
        <v>15631</v>
      </c>
      <c r="E4194" s="6" t="s">
        <v>15632</v>
      </c>
      <c r="F4194" s="12" t="s">
        <v>20517</v>
      </c>
      <c r="G4194" s="12" t="s">
        <v>20519</v>
      </c>
      <c r="H4194" s="7">
        <f>VLOOKUP(B4194,'[1]Reydon Pricelist+'!$A:$P,16,FALSE)</f>
        <v>13.67</v>
      </c>
      <c r="I4194" s="7">
        <f>VLOOKUP(B4194,'[1]Reydon Pricelist+'!$A:$P,12,FALSE)</f>
        <v>28</v>
      </c>
      <c r="J4194" s="6" t="s">
        <v>15669</v>
      </c>
      <c r="K4194" s="6" t="str">
        <f>VLOOKUP(B4194,[2]product_categories_reydon!$A:$H,4,FALSE)</f>
        <v>Rugby / Canterbury</v>
      </c>
      <c r="L4194" s="12" t="str">
        <f>VLOOKUP(B4194,'[1]Reydon Pricelist+'!$A:$G,7,FALSE)</f>
        <v>5051595944472</v>
      </c>
      <c r="M4194" s="6" t="s">
        <v>15670</v>
      </c>
      <c r="N4194" s="6" t="s">
        <v>835</v>
      </c>
      <c r="O4194" s="6" t="s">
        <v>33</v>
      </c>
      <c r="P4194" s="6" t="s">
        <v>15549</v>
      </c>
      <c r="Q4194" s="6">
        <v>20</v>
      </c>
      <c r="R4194" s="6">
        <v>5051595944472</v>
      </c>
      <c r="S4194" s="6">
        <v>0.245</v>
      </c>
      <c r="T4194" s="6">
        <v>37</v>
      </c>
      <c r="U4194" s="6">
        <v>29.2</v>
      </c>
      <c r="V4194" s="6">
        <v>2</v>
      </c>
      <c r="W4194" s="6">
        <v>6205300000</v>
      </c>
      <c r="X4194" s="6">
        <v>10896</v>
      </c>
    </row>
    <row r="4195" spans="1:24" s="6" customFormat="1" x14ac:dyDescent="0.25">
      <c r="A4195" s="6" t="s">
        <v>20524</v>
      </c>
      <c r="B4195" s="6" t="s">
        <v>15671</v>
      </c>
      <c r="C4195" s="2">
        <f>VLOOKUP(B4195,'[3]reydon-stock'!$A:$E,3,FALSE)</f>
        <v>15</v>
      </c>
      <c r="D4195" s="6" t="s">
        <v>15631</v>
      </c>
      <c r="E4195" s="6" t="s">
        <v>15632</v>
      </c>
      <c r="F4195" s="12" t="s">
        <v>20517</v>
      </c>
      <c r="G4195" s="12" t="s">
        <v>20519</v>
      </c>
      <c r="H4195" s="7">
        <f>VLOOKUP(B4195,'[1]Reydon Pricelist+'!$A:$P,16,FALSE)</f>
        <v>13.67</v>
      </c>
      <c r="I4195" s="7">
        <f>VLOOKUP(B4195,'[1]Reydon Pricelist+'!$A:$P,12,FALSE)</f>
        <v>28</v>
      </c>
      <c r="J4195" s="6" t="s">
        <v>15672</v>
      </c>
      <c r="K4195" s="6" t="str">
        <f>VLOOKUP(B4195,[2]product_categories_reydon!$A:$H,4,FALSE)</f>
        <v>Rugby / Canterbury</v>
      </c>
      <c r="L4195" s="12" t="str">
        <f>VLOOKUP(B4195,'[1]Reydon Pricelist+'!$A:$G,7,FALSE)</f>
        <v>5051595944489</v>
      </c>
      <c r="M4195" s="6" t="s">
        <v>15673</v>
      </c>
      <c r="N4195" s="6" t="s">
        <v>32</v>
      </c>
      <c r="O4195" s="6" t="s">
        <v>33</v>
      </c>
      <c r="P4195" s="6" t="s">
        <v>15549</v>
      </c>
      <c r="Q4195" s="6">
        <v>20</v>
      </c>
      <c r="R4195" s="6">
        <v>5051595944489</v>
      </c>
      <c r="S4195" s="6">
        <v>0.27500000000000002</v>
      </c>
      <c r="T4195" s="6">
        <v>35.5</v>
      </c>
      <c r="U4195" s="6">
        <v>28</v>
      </c>
      <c r="V4195" s="6">
        <v>2</v>
      </c>
      <c r="W4195" s="6">
        <v>6205300000</v>
      </c>
      <c r="X4195" s="6">
        <v>10896</v>
      </c>
    </row>
    <row r="4196" spans="1:24" s="6" customFormat="1" x14ac:dyDescent="0.25">
      <c r="A4196" s="6" t="s">
        <v>20524</v>
      </c>
      <c r="B4196" s="6" t="s">
        <v>15674</v>
      </c>
      <c r="C4196" s="2">
        <f>VLOOKUP(B4196,'[3]reydon-stock'!$A:$E,3,FALSE)</f>
        <v>19</v>
      </c>
      <c r="D4196" s="6" t="s">
        <v>15631</v>
      </c>
      <c r="E4196" s="6" t="s">
        <v>15632</v>
      </c>
      <c r="F4196" s="12" t="s">
        <v>20517</v>
      </c>
      <c r="G4196" s="12" t="s">
        <v>20519</v>
      </c>
      <c r="H4196" s="7">
        <f>VLOOKUP(B4196,'[1]Reydon Pricelist+'!$A:$P,16,FALSE)</f>
        <v>13.67</v>
      </c>
      <c r="I4196" s="7">
        <f>VLOOKUP(B4196,'[1]Reydon Pricelist+'!$A:$P,12,FALSE)</f>
        <v>28</v>
      </c>
      <c r="J4196" s="6" t="s">
        <v>15675</v>
      </c>
      <c r="K4196" s="6" t="str">
        <f>VLOOKUP(B4196,[2]product_categories_reydon!$A:$H,4,FALSE)</f>
        <v>Rugby / Canterbury</v>
      </c>
      <c r="L4196" s="12" t="str">
        <f>VLOOKUP(B4196,'[1]Reydon Pricelist+'!$A:$G,7,FALSE)</f>
        <v>5051595944496</v>
      </c>
      <c r="M4196" s="6" t="s">
        <v>15676</v>
      </c>
      <c r="N4196" s="6" t="s">
        <v>38</v>
      </c>
      <c r="O4196" s="6" t="s">
        <v>33</v>
      </c>
      <c r="P4196" s="6" t="s">
        <v>15549</v>
      </c>
      <c r="Q4196" s="6">
        <v>20</v>
      </c>
      <c r="R4196" s="6">
        <v>5051595944496</v>
      </c>
      <c r="S4196" s="6">
        <v>0.28299999999999997</v>
      </c>
      <c r="T4196" s="6">
        <v>37</v>
      </c>
      <c r="U4196" s="6">
        <v>29</v>
      </c>
      <c r="V4196" s="6">
        <v>1.6</v>
      </c>
      <c r="W4196" s="6">
        <v>6205300000</v>
      </c>
      <c r="X4196" s="6">
        <v>10896</v>
      </c>
    </row>
    <row r="4197" spans="1:24" s="6" customFormat="1" x14ac:dyDescent="0.25">
      <c r="A4197" s="6" t="s">
        <v>20524</v>
      </c>
      <c r="B4197" s="6" t="s">
        <v>15677</v>
      </c>
      <c r="C4197" s="2">
        <f>VLOOKUP(B4197,'[3]reydon-stock'!$A:$E,3,FALSE)</f>
        <v>36</v>
      </c>
      <c r="D4197" s="6" t="s">
        <v>15631</v>
      </c>
      <c r="E4197" s="6" t="s">
        <v>15632</v>
      </c>
      <c r="F4197" s="12" t="s">
        <v>20517</v>
      </c>
      <c r="G4197" s="12" t="s">
        <v>20519</v>
      </c>
      <c r="H4197" s="7">
        <f>VLOOKUP(B4197,'[1]Reydon Pricelist+'!$A:$P,16,FALSE)</f>
        <v>13.67</v>
      </c>
      <c r="I4197" s="7">
        <f>VLOOKUP(B4197,'[1]Reydon Pricelist+'!$A:$P,12,FALSE)</f>
        <v>28</v>
      </c>
      <c r="J4197" s="6" t="s">
        <v>15678</v>
      </c>
      <c r="K4197" s="6" t="str">
        <f>VLOOKUP(B4197,[2]product_categories_reydon!$A:$H,4,FALSE)</f>
        <v>Rugby / Canterbury</v>
      </c>
      <c r="L4197" s="12" t="str">
        <f>VLOOKUP(B4197,'[1]Reydon Pricelist+'!$A:$G,7,FALSE)</f>
        <v>5051595944502</v>
      </c>
      <c r="M4197" s="6" t="s">
        <v>15679</v>
      </c>
      <c r="N4197" s="6" t="s">
        <v>46</v>
      </c>
      <c r="O4197" s="6" t="s">
        <v>33</v>
      </c>
      <c r="P4197" s="6" t="s">
        <v>15549</v>
      </c>
      <c r="Q4197" s="6">
        <v>20</v>
      </c>
      <c r="R4197" s="6">
        <v>5051595944502</v>
      </c>
      <c r="S4197" s="6">
        <v>0.318</v>
      </c>
      <c r="T4197" s="6">
        <v>34.5</v>
      </c>
      <c r="U4197" s="6">
        <v>29</v>
      </c>
      <c r="V4197" s="6">
        <v>2</v>
      </c>
      <c r="W4197" s="6">
        <v>6205300000</v>
      </c>
      <c r="X4197" s="6">
        <v>10896</v>
      </c>
    </row>
    <row r="4198" spans="1:24" s="6" customFormat="1" x14ac:dyDescent="0.25">
      <c r="A4198" s="6" t="s">
        <v>20524</v>
      </c>
      <c r="B4198" s="6" t="s">
        <v>15680</v>
      </c>
      <c r="C4198" s="2">
        <f>VLOOKUP(B4198,'[3]reydon-stock'!$A:$E,3,FALSE)</f>
        <v>26</v>
      </c>
      <c r="D4198" s="6" t="s">
        <v>15631</v>
      </c>
      <c r="E4198" s="6" t="s">
        <v>15632</v>
      </c>
      <c r="F4198" s="12" t="s">
        <v>20517</v>
      </c>
      <c r="G4198" s="12" t="s">
        <v>20519</v>
      </c>
      <c r="H4198" s="7">
        <f>VLOOKUP(B4198,'[1]Reydon Pricelist+'!$A:$P,16,FALSE)</f>
        <v>13.67</v>
      </c>
      <c r="I4198" s="7">
        <f>VLOOKUP(B4198,'[1]Reydon Pricelist+'!$A:$P,12,FALSE)</f>
        <v>28</v>
      </c>
      <c r="J4198" s="6" t="s">
        <v>15681</v>
      </c>
      <c r="K4198" s="6" t="str">
        <f>VLOOKUP(B4198,[2]product_categories_reydon!$A:$H,4,FALSE)</f>
        <v>Rugby / Canterbury</v>
      </c>
      <c r="L4198" s="12" t="str">
        <f>VLOOKUP(B4198,'[1]Reydon Pricelist+'!$A:$G,7,FALSE)</f>
        <v>5051595944519</v>
      </c>
      <c r="M4198" s="6" t="s">
        <v>15682</v>
      </c>
      <c r="N4198" s="6" t="s">
        <v>50</v>
      </c>
      <c r="O4198" s="6" t="s">
        <v>33</v>
      </c>
      <c r="P4198" s="6" t="s">
        <v>15549</v>
      </c>
      <c r="Q4198" s="6">
        <v>20</v>
      </c>
      <c r="R4198" s="6">
        <v>5051595944519</v>
      </c>
      <c r="S4198" s="6">
        <v>0.33300000000000002</v>
      </c>
      <c r="T4198" s="6">
        <v>39</v>
      </c>
      <c r="U4198" s="6">
        <v>29.5</v>
      </c>
      <c r="V4198" s="6">
        <v>2</v>
      </c>
      <c r="W4198" s="6">
        <v>6205300000</v>
      </c>
      <c r="X4198" s="6">
        <v>10896</v>
      </c>
    </row>
    <row r="4199" spans="1:24" s="6" customFormat="1" x14ac:dyDescent="0.25">
      <c r="A4199" s="6" t="s">
        <v>20524</v>
      </c>
      <c r="B4199" s="6" t="s">
        <v>15683</v>
      </c>
      <c r="C4199" s="2">
        <f>VLOOKUP(B4199,'[3]reydon-stock'!$A:$E,3,FALSE)</f>
        <v>14</v>
      </c>
      <c r="D4199" s="6" t="s">
        <v>15631</v>
      </c>
      <c r="E4199" s="6" t="s">
        <v>15632</v>
      </c>
      <c r="F4199" s="12" t="s">
        <v>20517</v>
      </c>
      <c r="G4199" s="12" t="s">
        <v>20519</v>
      </c>
      <c r="H4199" s="7">
        <f>VLOOKUP(B4199,'[1]Reydon Pricelist+'!$A:$P,16,FALSE)</f>
        <v>13.67</v>
      </c>
      <c r="I4199" s="7">
        <f>VLOOKUP(B4199,'[1]Reydon Pricelist+'!$A:$P,12,FALSE)</f>
        <v>28</v>
      </c>
      <c r="J4199" s="6" t="s">
        <v>15684</v>
      </c>
      <c r="K4199" s="6" t="str">
        <f>VLOOKUP(B4199,[2]product_categories_reydon!$A:$H,4,FALSE)</f>
        <v>Rugby / Canterbury</v>
      </c>
      <c r="L4199" s="12" t="str">
        <f>VLOOKUP(B4199,'[1]Reydon Pricelist+'!$A:$G,7,FALSE)</f>
        <v>5051595944526</v>
      </c>
      <c r="M4199" s="6" t="s">
        <v>15685</v>
      </c>
      <c r="N4199" s="6" t="s">
        <v>2069</v>
      </c>
      <c r="O4199" s="6" t="s">
        <v>33</v>
      </c>
      <c r="P4199" s="6" t="s">
        <v>15549</v>
      </c>
      <c r="Q4199" s="6">
        <v>20</v>
      </c>
      <c r="R4199" s="6">
        <v>5051595944526</v>
      </c>
      <c r="S4199" s="6">
        <v>0.34100000000000003</v>
      </c>
      <c r="T4199" s="6">
        <v>36.5</v>
      </c>
      <c r="U4199" s="6">
        <v>29.5</v>
      </c>
      <c r="V4199" s="6">
        <v>2.2000000000000002</v>
      </c>
      <c r="W4199" s="6">
        <v>6205300000</v>
      </c>
      <c r="X4199" s="6">
        <v>10896</v>
      </c>
    </row>
    <row r="4200" spans="1:24" s="6" customFormat="1" x14ac:dyDescent="0.25">
      <c r="A4200" s="6" t="s">
        <v>20524</v>
      </c>
      <c r="B4200" s="6" t="s">
        <v>15686</v>
      </c>
      <c r="C4200" s="2">
        <f>VLOOKUP(B4200,'[3]reydon-stock'!$A:$E,3,FALSE)</f>
        <v>21</v>
      </c>
      <c r="D4200" s="6" t="s">
        <v>15687</v>
      </c>
      <c r="E4200" s="6" t="s">
        <v>15688</v>
      </c>
      <c r="F4200" s="12" t="s">
        <v>20517</v>
      </c>
      <c r="G4200" s="12" t="s">
        <v>20519</v>
      </c>
      <c r="H4200" s="7">
        <f>VLOOKUP(B4200,'[1]Reydon Pricelist+'!$A:$P,16,FALSE)</f>
        <v>17.28</v>
      </c>
      <c r="I4200" s="7">
        <f>VLOOKUP(B4200,'[1]Reydon Pricelist+'!$A:$P,12,FALSE)</f>
        <v>29</v>
      </c>
      <c r="J4200" s="6" t="s">
        <v>15689</v>
      </c>
      <c r="K4200" s="6" t="str">
        <f>VLOOKUP(B4200,[2]product_categories_reydon!$A:$H,4,FALSE)</f>
        <v>Rugby / Canterbury</v>
      </c>
      <c r="L4200" s="12" t="str">
        <f>VLOOKUP(B4200,'[1]Reydon Pricelist+'!$A:$G,7,FALSE)</f>
        <v>5051595960625</v>
      </c>
      <c r="M4200" s="6" t="s">
        <v>15690</v>
      </c>
      <c r="N4200" s="6" t="s">
        <v>15691</v>
      </c>
      <c r="O4200" s="6" t="s">
        <v>20</v>
      </c>
      <c r="P4200" s="6" t="s">
        <v>15549</v>
      </c>
      <c r="Q4200" s="6">
        <v>0</v>
      </c>
      <c r="R4200" s="6">
        <v>5051595960625</v>
      </c>
      <c r="S4200" s="6">
        <v>0.13700000000000001</v>
      </c>
      <c r="T4200" s="6">
        <v>30.7</v>
      </c>
      <c r="U4200" s="6">
        <v>28.5</v>
      </c>
      <c r="V4200" s="6">
        <v>1.5</v>
      </c>
      <c r="W4200" s="6">
        <v>6205300000</v>
      </c>
      <c r="X4200" s="6">
        <v>10903</v>
      </c>
    </row>
    <row r="4201" spans="1:24" s="6" customFormat="1" x14ac:dyDescent="0.25">
      <c r="A4201" s="6" t="s">
        <v>20524</v>
      </c>
      <c r="B4201" s="6" t="s">
        <v>15692</v>
      </c>
      <c r="C4201" s="2">
        <f>VLOOKUP(B4201,'[3]reydon-stock'!$A:$E,3,FALSE)</f>
        <v>18</v>
      </c>
      <c r="D4201" s="6" t="s">
        <v>15687</v>
      </c>
      <c r="E4201" s="6" t="s">
        <v>15688</v>
      </c>
      <c r="F4201" s="12" t="s">
        <v>20517</v>
      </c>
      <c r="G4201" s="12" t="s">
        <v>20519</v>
      </c>
      <c r="H4201" s="7">
        <f>VLOOKUP(B4201,'[1]Reydon Pricelist+'!$A:$P,16,FALSE)</f>
        <v>17.28</v>
      </c>
      <c r="I4201" s="7">
        <f>VLOOKUP(B4201,'[1]Reydon Pricelist+'!$A:$P,12,FALSE)</f>
        <v>29</v>
      </c>
      <c r="J4201" s="6" t="s">
        <v>15693</v>
      </c>
      <c r="K4201" s="6" t="str">
        <f>VLOOKUP(B4201,[2]product_categories_reydon!$A:$H,4,FALSE)</f>
        <v>Rugby / Canterbury</v>
      </c>
      <c r="L4201" s="12" t="str">
        <f>VLOOKUP(B4201,'[1]Reydon Pricelist+'!$A:$G,7,FALSE)</f>
        <v>5051595960632</v>
      </c>
      <c r="M4201" s="6" t="s">
        <v>15694</v>
      </c>
      <c r="N4201" s="6" t="s">
        <v>15695</v>
      </c>
      <c r="O4201" s="6" t="s">
        <v>20</v>
      </c>
      <c r="P4201" s="6" t="s">
        <v>15549</v>
      </c>
      <c r="Q4201" s="6">
        <v>0</v>
      </c>
      <c r="R4201" s="6">
        <v>5051595960632</v>
      </c>
      <c r="S4201" s="6">
        <v>0.15</v>
      </c>
      <c r="T4201" s="6">
        <v>32.299999999999997</v>
      </c>
      <c r="U4201" s="6">
        <v>29.3</v>
      </c>
      <c r="V4201" s="6">
        <v>1.5</v>
      </c>
      <c r="W4201" s="6">
        <v>6205300000</v>
      </c>
      <c r="X4201" s="6">
        <v>10903</v>
      </c>
    </row>
    <row r="4202" spans="1:24" s="6" customFormat="1" x14ac:dyDescent="0.25">
      <c r="A4202" s="6" t="s">
        <v>20524</v>
      </c>
      <c r="B4202" s="6" t="s">
        <v>15696</v>
      </c>
      <c r="C4202" s="2">
        <f>VLOOKUP(B4202,'[3]reydon-stock'!$A:$E,3,FALSE)</f>
        <v>38</v>
      </c>
      <c r="D4202" s="6" t="s">
        <v>15687</v>
      </c>
      <c r="E4202" s="6" t="s">
        <v>15688</v>
      </c>
      <c r="F4202" s="12" t="s">
        <v>20517</v>
      </c>
      <c r="G4202" s="12" t="s">
        <v>20519</v>
      </c>
      <c r="H4202" s="7">
        <f>VLOOKUP(B4202,'[1]Reydon Pricelist+'!$A:$P,16,FALSE)</f>
        <v>17.28</v>
      </c>
      <c r="I4202" s="7">
        <f>VLOOKUP(B4202,'[1]Reydon Pricelist+'!$A:$P,12,FALSE)</f>
        <v>29</v>
      </c>
      <c r="J4202" s="6" t="s">
        <v>15697</v>
      </c>
      <c r="K4202" s="6" t="str">
        <f>VLOOKUP(B4202,[2]product_categories_reydon!$A:$H,4,FALSE)</f>
        <v>Rugby / Canterbury</v>
      </c>
      <c r="L4202" s="12" t="str">
        <f>VLOOKUP(B4202,'[1]Reydon Pricelist+'!$A:$G,7,FALSE)</f>
        <v>5051595960649</v>
      </c>
      <c r="M4202" s="6" t="s">
        <v>15698</v>
      </c>
      <c r="N4202" s="6" t="s">
        <v>15699</v>
      </c>
      <c r="O4202" s="6" t="s">
        <v>20</v>
      </c>
      <c r="P4202" s="6" t="s">
        <v>15549</v>
      </c>
      <c r="Q4202" s="6">
        <v>0</v>
      </c>
      <c r="R4202" s="6">
        <v>5051595960649</v>
      </c>
      <c r="S4202" s="6">
        <v>0.16700000000000001</v>
      </c>
      <c r="T4202" s="6">
        <v>32</v>
      </c>
      <c r="U4202" s="6">
        <v>29.5</v>
      </c>
      <c r="V4202" s="6">
        <v>1.5</v>
      </c>
      <c r="W4202" s="6">
        <v>6205300000</v>
      </c>
      <c r="X4202" s="6">
        <v>10903</v>
      </c>
    </row>
    <row r="4203" spans="1:24" s="6" customFormat="1" x14ac:dyDescent="0.25">
      <c r="A4203" s="6" t="s">
        <v>20524</v>
      </c>
      <c r="B4203" s="6" t="s">
        <v>15700</v>
      </c>
      <c r="C4203" s="2">
        <f>VLOOKUP(B4203,'[3]reydon-stock'!$A:$E,3,FALSE)</f>
        <v>28</v>
      </c>
      <c r="D4203" s="6" t="s">
        <v>15687</v>
      </c>
      <c r="E4203" s="6" t="s">
        <v>15688</v>
      </c>
      <c r="F4203" s="12" t="s">
        <v>20517</v>
      </c>
      <c r="G4203" s="12" t="s">
        <v>20519</v>
      </c>
      <c r="H4203" s="7">
        <f>VLOOKUP(B4203,'[1]Reydon Pricelist+'!$A:$P,16,FALSE)</f>
        <v>17.28</v>
      </c>
      <c r="I4203" s="7">
        <f>VLOOKUP(B4203,'[1]Reydon Pricelist+'!$A:$P,12,FALSE)</f>
        <v>29</v>
      </c>
      <c r="J4203" s="6" t="s">
        <v>15701</v>
      </c>
      <c r="K4203" s="6" t="str">
        <f>VLOOKUP(B4203,[2]product_categories_reydon!$A:$H,4,FALSE)</f>
        <v>Rugby / Canterbury</v>
      </c>
      <c r="L4203" s="12" t="str">
        <f>VLOOKUP(B4203,'[1]Reydon Pricelist+'!$A:$G,7,FALSE)</f>
        <v>5051595960656</v>
      </c>
      <c r="M4203" s="6" t="s">
        <v>15702</v>
      </c>
      <c r="N4203" s="6" t="s">
        <v>15703</v>
      </c>
      <c r="O4203" s="6" t="s">
        <v>20</v>
      </c>
      <c r="P4203" s="6" t="s">
        <v>15549</v>
      </c>
      <c r="Q4203" s="6">
        <v>0</v>
      </c>
      <c r="R4203" s="6">
        <v>5051595960656</v>
      </c>
      <c r="S4203" s="6">
        <v>0.188</v>
      </c>
      <c r="T4203" s="6">
        <v>36</v>
      </c>
      <c r="U4203" s="6">
        <v>29.5</v>
      </c>
      <c r="V4203" s="6">
        <v>2</v>
      </c>
      <c r="W4203" s="6">
        <v>6205300000</v>
      </c>
      <c r="X4203" s="6">
        <v>10903</v>
      </c>
    </row>
    <row r="4204" spans="1:24" s="6" customFormat="1" x14ac:dyDescent="0.25">
      <c r="A4204" s="6" t="s">
        <v>20524</v>
      </c>
      <c r="B4204" s="6" t="s">
        <v>15704</v>
      </c>
      <c r="C4204" s="2">
        <f>VLOOKUP(B4204,'[3]reydon-stock'!$A:$E,3,FALSE)</f>
        <v>5</v>
      </c>
      <c r="D4204" s="6" t="s">
        <v>15597</v>
      </c>
      <c r="E4204" s="6" t="s">
        <v>15598</v>
      </c>
      <c r="F4204" s="12" t="s">
        <v>20517</v>
      </c>
      <c r="G4204" s="12" t="s">
        <v>20519</v>
      </c>
      <c r="H4204" s="7">
        <f>VLOOKUP(B4204,'[1]Reydon Pricelist+'!$A:$P,16,FALSE)</f>
        <v>17.28</v>
      </c>
      <c r="I4204" s="7">
        <f>VLOOKUP(B4204,'[1]Reydon Pricelist+'!$A:$P,12,FALSE)</f>
        <v>29</v>
      </c>
      <c r="J4204" s="6" t="s">
        <v>15705</v>
      </c>
      <c r="K4204" s="6" t="str">
        <f>VLOOKUP(B4204,[2]product_categories_reydon!$A:$H,4,FALSE)</f>
        <v>Rugby / Canterbury</v>
      </c>
      <c r="L4204" s="12" t="str">
        <f>VLOOKUP(B4204,'[1]Reydon Pricelist+'!$A:$G,7,FALSE)</f>
        <v>5051595960663</v>
      </c>
      <c r="M4204" s="6" t="s">
        <v>15706</v>
      </c>
      <c r="N4204" s="6" t="s">
        <v>2719</v>
      </c>
      <c r="O4204" s="6" t="s">
        <v>20</v>
      </c>
      <c r="P4204" s="6" t="s">
        <v>15549</v>
      </c>
      <c r="Q4204" s="6">
        <v>20</v>
      </c>
      <c r="R4204" s="6">
        <v>5051595960663</v>
      </c>
      <c r="S4204" s="6">
        <v>0.20899999999999999</v>
      </c>
      <c r="T4204" s="6">
        <v>2</v>
      </c>
      <c r="U4204" s="6">
        <v>28</v>
      </c>
      <c r="V4204" s="6">
        <v>34.299999999999997</v>
      </c>
      <c r="W4204" s="6">
        <v>6205300000</v>
      </c>
      <c r="X4204" s="6">
        <v>10894</v>
      </c>
    </row>
    <row r="4205" spans="1:24" s="6" customFormat="1" x14ac:dyDescent="0.25">
      <c r="A4205" s="6" t="s">
        <v>20524</v>
      </c>
      <c r="B4205" s="6" t="s">
        <v>15707</v>
      </c>
      <c r="C4205" s="2">
        <f>VLOOKUP(B4205,'[3]reydon-stock'!$A:$E,3,FALSE)</f>
        <v>5</v>
      </c>
      <c r="D4205" s="6" t="s">
        <v>15708</v>
      </c>
      <c r="E4205" s="6" t="s">
        <v>15709</v>
      </c>
      <c r="F4205" s="12" t="s">
        <v>20517</v>
      </c>
      <c r="G4205" s="12" t="s">
        <v>20519</v>
      </c>
      <c r="H4205" s="7">
        <f>VLOOKUP(B4205,'[1]Reydon Pricelist+'!$A:$P,16,FALSE)</f>
        <v>11.29</v>
      </c>
      <c r="I4205" s="7">
        <f>VLOOKUP(B4205,'[1]Reydon Pricelist+'!$A:$P,12,FALSE)</f>
        <v>23</v>
      </c>
      <c r="J4205" s="6" t="s">
        <v>15710</v>
      </c>
      <c r="K4205" s="6" t="str">
        <f>VLOOKUP(B4205,[2]product_categories_reydon!$A:$H,4,FALSE)</f>
        <v>Rugby / Canterbury</v>
      </c>
      <c r="L4205" s="12" t="str">
        <f>VLOOKUP(B4205,'[1]Reydon Pricelist+'!$A:$G,7,FALSE)</f>
        <v>5054772217215</v>
      </c>
      <c r="M4205" s="6" t="s">
        <v>15711</v>
      </c>
      <c r="N4205" s="6" t="s">
        <v>835</v>
      </c>
      <c r="O4205" s="6" t="s">
        <v>27</v>
      </c>
      <c r="P4205" s="6" t="s">
        <v>15549</v>
      </c>
      <c r="Q4205" s="6">
        <v>20</v>
      </c>
      <c r="R4205" s="6">
        <v>5054772217215</v>
      </c>
      <c r="S4205" s="6">
        <v>0.14399999999999999</v>
      </c>
      <c r="T4205" s="6">
        <v>34</v>
      </c>
      <c r="U4205" s="6">
        <v>25</v>
      </c>
      <c r="V4205" s="6">
        <v>2</v>
      </c>
      <c r="W4205" s="6">
        <v>6205300000</v>
      </c>
      <c r="X4205" s="6">
        <v>10895</v>
      </c>
    </row>
    <row r="4206" spans="1:24" s="6" customFormat="1" x14ac:dyDescent="0.25">
      <c r="A4206" s="6" t="s">
        <v>20524</v>
      </c>
      <c r="B4206" s="6" t="s">
        <v>15712</v>
      </c>
      <c r="C4206" s="2">
        <f>VLOOKUP(B4206,'[3]reydon-stock'!$A:$E,3,FALSE)</f>
        <v>29</v>
      </c>
      <c r="D4206" s="6" t="s">
        <v>15708</v>
      </c>
      <c r="E4206" s="6" t="s">
        <v>15709</v>
      </c>
      <c r="F4206" s="12" t="s">
        <v>20517</v>
      </c>
      <c r="G4206" s="12" t="s">
        <v>20519</v>
      </c>
      <c r="H4206" s="7">
        <f>VLOOKUP(B4206,'[1]Reydon Pricelist+'!$A:$P,16,FALSE)</f>
        <v>11.29</v>
      </c>
      <c r="I4206" s="7">
        <f>VLOOKUP(B4206,'[1]Reydon Pricelist+'!$A:$P,12,FALSE)</f>
        <v>23</v>
      </c>
      <c r="J4206" s="6" t="s">
        <v>15713</v>
      </c>
      <c r="K4206" s="6" t="str">
        <f>VLOOKUP(B4206,[2]product_categories_reydon!$A:$H,4,FALSE)</f>
        <v>Rugby / Canterbury</v>
      </c>
      <c r="L4206" s="12" t="str">
        <f>VLOOKUP(B4206,'[1]Reydon Pricelist+'!$A:$G,7,FALSE)</f>
        <v>5054772217222</v>
      </c>
      <c r="M4206" s="6" t="s">
        <v>15714</v>
      </c>
      <c r="N4206" s="6" t="s">
        <v>32</v>
      </c>
      <c r="O4206" s="6" t="s">
        <v>27</v>
      </c>
      <c r="P4206" s="6" t="s">
        <v>15549</v>
      </c>
      <c r="Q4206" s="6">
        <v>20</v>
      </c>
      <c r="R4206" s="6">
        <v>5054772217222</v>
      </c>
      <c r="S4206" s="6">
        <v>0.157</v>
      </c>
      <c r="T4206" s="6">
        <v>38</v>
      </c>
      <c r="U4206" s="6">
        <v>28</v>
      </c>
      <c r="V4206" s="6">
        <v>2</v>
      </c>
      <c r="W4206" s="6">
        <v>6205300000</v>
      </c>
      <c r="X4206" s="6">
        <v>10895</v>
      </c>
    </row>
    <row r="4207" spans="1:24" s="6" customFormat="1" x14ac:dyDescent="0.25">
      <c r="A4207" s="6" t="s">
        <v>20524</v>
      </c>
      <c r="B4207" s="6" t="s">
        <v>15715</v>
      </c>
      <c r="C4207" s="2">
        <f>VLOOKUP(B4207,'[3]reydon-stock'!$A:$E,3,FALSE)</f>
        <v>27</v>
      </c>
      <c r="D4207" s="6" t="s">
        <v>15708</v>
      </c>
      <c r="E4207" s="6" t="s">
        <v>15709</v>
      </c>
      <c r="F4207" s="12" t="s">
        <v>20517</v>
      </c>
      <c r="G4207" s="12" t="s">
        <v>20519</v>
      </c>
      <c r="H4207" s="7">
        <f>VLOOKUP(B4207,'[1]Reydon Pricelist+'!$A:$P,16,FALSE)</f>
        <v>11.29</v>
      </c>
      <c r="I4207" s="7">
        <f>VLOOKUP(B4207,'[1]Reydon Pricelist+'!$A:$P,12,FALSE)</f>
        <v>23</v>
      </c>
      <c r="J4207" s="6" t="s">
        <v>15716</v>
      </c>
      <c r="K4207" s="6" t="str">
        <f>VLOOKUP(B4207,[2]product_categories_reydon!$A:$H,4,FALSE)</f>
        <v>Rugby / Canterbury</v>
      </c>
      <c r="L4207" s="12" t="str">
        <f>VLOOKUP(B4207,'[1]Reydon Pricelist+'!$A:$G,7,FALSE)</f>
        <v>5054772217239</v>
      </c>
      <c r="M4207" s="6" t="s">
        <v>15717</v>
      </c>
      <c r="N4207" s="6" t="s">
        <v>38</v>
      </c>
      <c r="O4207" s="6" t="s">
        <v>27</v>
      </c>
      <c r="P4207" s="6" t="s">
        <v>15549</v>
      </c>
      <c r="Q4207" s="6">
        <v>20</v>
      </c>
      <c r="R4207" s="6">
        <v>5054772217239</v>
      </c>
      <c r="S4207" s="6">
        <v>0.16600000000000001</v>
      </c>
      <c r="T4207" s="6">
        <v>37.5</v>
      </c>
      <c r="U4207" s="6">
        <v>28.5</v>
      </c>
      <c r="V4207" s="6">
        <v>1</v>
      </c>
      <c r="W4207" s="6">
        <v>6205300000</v>
      </c>
      <c r="X4207" s="6">
        <v>10895</v>
      </c>
    </row>
    <row r="4208" spans="1:24" s="6" customFormat="1" x14ac:dyDescent="0.25">
      <c r="A4208" s="6" t="s">
        <v>20524</v>
      </c>
      <c r="B4208" s="6" t="s">
        <v>15718</v>
      </c>
      <c r="C4208" s="2">
        <f>VLOOKUP(B4208,'[3]reydon-stock'!$A:$E,3,FALSE)</f>
        <v>51</v>
      </c>
      <c r="D4208" s="6" t="s">
        <v>15708</v>
      </c>
      <c r="E4208" s="6" t="s">
        <v>15709</v>
      </c>
      <c r="F4208" s="12" t="s">
        <v>20517</v>
      </c>
      <c r="G4208" s="12" t="s">
        <v>20519</v>
      </c>
      <c r="H4208" s="7">
        <f>VLOOKUP(B4208,'[1]Reydon Pricelist+'!$A:$P,16,FALSE)</f>
        <v>11.29</v>
      </c>
      <c r="I4208" s="7">
        <f>VLOOKUP(B4208,'[1]Reydon Pricelist+'!$A:$P,12,FALSE)</f>
        <v>23</v>
      </c>
      <c r="J4208" s="6" t="s">
        <v>15719</v>
      </c>
      <c r="K4208" s="6" t="str">
        <f>VLOOKUP(B4208,[2]product_categories_reydon!$A:$H,4,FALSE)</f>
        <v>Rugby / Canterbury</v>
      </c>
      <c r="L4208" s="12" t="str">
        <f>VLOOKUP(B4208,'[1]Reydon Pricelist+'!$A:$G,7,FALSE)</f>
        <v>5054772217246</v>
      </c>
      <c r="M4208" s="6" t="s">
        <v>15720</v>
      </c>
      <c r="N4208" s="6" t="s">
        <v>46</v>
      </c>
      <c r="O4208" s="6" t="s">
        <v>27</v>
      </c>
      <c r="P4208" s="6" t="s">
        <v>15549</v>
      </c>
      <c r="Q4208" s="6">
        <v>20</v>
      </c>
      <c r="R4208" s="6">
        <v>5054772217246</v>
      </c>
      <c r="S4208" s="6">
        <v>0.17699999999999999</v>
      </c>
      <c r="T4208" s="6">
        <v>40</v>
      </c>
      <c r="U4208" s="6">
        <v>29</v>
      </c>
      <c r="V4208" s="6">
        <v>2</v>
      </c>
      <c r="W4208" s="6">
        <v>6205300000</v>
      </c>
      <c r="X4208" s="6">
        <v>10895</v>
      </c>
    </row>
    <row r="4209" spans="1:24" s="6" customFormat="1" x14ac:dyDescent="0.25">
      <c r="A4209" s="6" t="s">
        <v>20524</v>
      </c>
      <c r="B4209" s="6" t="s">
        <v>15721</v>
      </c>
      <c r="C4209" s="2">
        <f>VLOOKUP(B4209,'[3]reydon-stock'!$A:$E,3,FALSE)</f>
        <v>29</v>
      </c>
      <c r="D4209" s="6" t="s">
        <v>15708</v>
      </c>
      <c r="E4209" s="6" t="s">
        <v>15709</v>
      </c>
      <c r="F4209" s="12" t="s">
        <v>20517</v>
      </c>
      <c r="G4209" s="12" t="s">
        <v>20519</v>
      </c>
      <c r="H4209" s="7">
        <f>VLOOKUP(B4209,'[1]Reydon Pricelist+'!$A:$P,16,FALSE)</f>
        <v>11.29</v>
      </c>
      <c r="I4209" s="7">
        <f>VLOOKUP(B4209,'[1]Reydon Pricelist+'!$A:$P,12,FALSE)</f>
        <v>23</v>
      </c>
      <c r="J4209" s="6" t="s">
        <v>15722</v>
      </c>
      <c r="K4209" s="6" t="str">
        <f>VLOOKUP(B4209,[2]product_categories_reydon!$A:$H,4,FALSE)</f>
        <v>Rugby / Canterbury</v>
      </c>
      <c r="L4209" s="12" t="str">
        <f>VLOOKUP(B4209,'[1]Reydon Pricelist+'!$A:$G,7,FALSE)</f>
        <v>5054772217253</v>
      </c>
      <c r="M4209" s="6" t="s">
        <v>15723</v>
      </c>
      <c r="N4209" s="6" t="s">
        <v>50</v>
      </c>
      <c r="O4209" s="6" t="s">
        <v>27</v>
      </c>
      <c r="P4209" s="6" t="s">
        <v>15549</v>
      </c>
      <c r="Q4209" s="6">
        <v>20</v>
      </c>
      <c r="R4209" s="6">
        <v>5054772217253</v>
      </c>
      <c r="S4209" s="6">
        <v>0.19400000000000001</v>
      </c>
      <c r="T4209" s="6">
        <v>31</v>
      </c>
      <c r="U4209" s="6">
        <v>29</v>
      </c>
      <c r="V4209" s="6">
        <v>1</v>
      </c>
      <c r="W4209" s="6">
        <v>6205300000</v>
      </c>
      <c r="X4209" s="6">
        <v>10895</v>
      </c>
    </row>
    <row r="4210" spans="1:24" s="6" customFormat="1" x14ac:dyDescent="0.25">
      <c r="A4210" s="6" t="s">
        <v>20524</v>
      </c>
      <c r="B4210" s="6" t="s">
        <v>15724</v>
      </c>
      <c r="C4210" s="2">
        <f>VLOOKUP(B4210,'[3]reydon-stock'!$A:$E,3,FALSE)</f>
        <v>2</v>
      </c>
      <c r="D4210" s="6" t="s">
        <v>15708</v>
      </c>
      <c r="E4210" s="6" t="s">
        <v>15709</v>
      </c>
      <c r="F4210" s="12" t="s">
        <v>20517</v>
      </c>
      <c r="G4210" s="12" t="s">
        <v>20519</v>
      </c>
      <c r="H4210" s="7">
        <f>VLOOKUP(B4210,'[1]Reydon Pricelist+'!$A:$P,16,FALSE)</f>
        <v>11.29</v>
      </c>
      <c r="I4210" s="7">
        <f>VLOOKUP(B4210,'[1]Reydon Pricelist+'!$A:$P,12,FALSE)</f>
        <v>23</v>
      </c>
      <c r="J4210" s="6" t="s">
        <v>15725</v>
      </c>
      <c r="K4210" s="6" t="str">
        <f>VLOOKUP(B4210,[2]product_categories_reydon!$A:$H,4,FALSE)</f>
        <v>Rugby / Canterbury</v>
      </c>
      <c r="L4210" s="12" t="str">
        <f>VLOOKUP(B4210,'[1]Reydon Pricelist+'!$A:$G,7,FALSE)</f>
        <v>5054772217260</v>
      </c>
      <c r="M4210" s="6" t="s">
        <v>15726</v>
      </c>
      <c r="N4210" s="6" t="s">
        <v>2069</v>
      </c>
      <c r="O4210" s="6" t="s">
        <v>27</v>
      </c>
      <c r="P4210" s="6" t="s">
        <v>15549</v>
      </c>
      <c r="Q4210" s="6">
        <v>20</v>
      </c>
      <c r="R4210" s="6">
        <v>5054772217260</v>
      </c>
      <c r="S4210" s="6">
        <v>0.20399999999999999</v>
      </c>
      <c r="T4210" s="6">
        <v>36</v>
      </c>
      <c r="U4210" s="6">
        <v>30</v>
      </c>
      <c r="V4210" s="6">
        <v>1.5</v>
      </c>
      <c r="W4210" s="6">
        <v>6205300000</v>
      </c>
      <c r="X4210" s="6">
        <v>10895</v>
      </c>
    </row>
    <row r="4211" spans="1:24" s="6" customFormat="1" x14ac:dyDescent="0.25">
      <c r="A4211" s="6" t="s">
        <v>20524</v>
      </c>
      <c r="B4211" s="6" t="s">
        <v>15727</v>
      </c>
      <c r="C4211" s="2">
        <f>VLOOKUP(B4211,'[3]reydon-stock'!$A:$E,3,FALSE)</f>
        <v>23</v>
      </c>
      <c r="D4211" s="6" t="s">
        <v>15728</v>
      </c>
      <c r="E4211" s="6" t="s">
        <v>15729</v>
      </c>
      <c r="F4211" s="12" t="s">
        <v>20517</v>
      </c>
      <c r="G4211" s="12" t="s">
        <v>20519</v>
      </c>
      <c r="H4211" s="7">
        <f>VLOOKUP(B4211,'[1]Reydon Pricelist+'!$A:$P,16,FALSE)</f>
        <v>10.69</v>
      </c>
      <c r="I4211" s="7">
        <f>VLOOKUP(B4211,'[1]Reydon Pricelist+'!$A:$P,12,FALSE)</f>
        <v>22</v>
      </c>
      <c r="J4211" s="6" t="s">
        <v>15730</v>
      </c>
      <c r="K4211" s="6" t="str">
        <f>VLOOKUP(B4211,[2]product_categories_reydon!$A:$H,4,FALSE)</f>
        <v>Rugby / Canterbury</v>
      </c>
      <c r="L4211" s="12" t="str">
        <f>VLOOKUP(B4211,'[1]Reydon Pricelist+'!$A:$G,7,FALSE)</f>
        <v>5051595944014</v>
      </c>
      <c r="M4211" s="6" t="s">
        <v>15731</v>
      </c>
      <c r="N4211" s="6" t="s">
        <v>835</v>
      </c>
      <c r="O4211" s="6" t="s">
        <v>15732</v>
      </c>
      <c r="P4211" s="6" t="s">
        <v>15549</v>
      </c>
      <c r="Q4211" s="6">
        <v>20</v>
      </c>
      <c r="R4211" s="6">
        <v>5051595944014</v>
      </c>
      <c r="S4211" s="6">
        <v>0.16500000000000001</v>
      </c>
      <c r="T4211" s="6">
        <v>35</v>
      </c>
      <c r="U4211" s="6">
        <v>26</v>
      </c>
      <c r="V4211" s="6">
        <v>1</v>
      </c>
      <c r="W4211" s="6">
        <v>6205300000</v>
      </c>
      <c r="X4211" s="6">
        <v>10892</v>
      </c>
    </row>
    <row r="4212" spans="1:24" s="6" customFormat="1" x14ac:dyDescent="0.25">
      <c r="A4212" s="6" t="s">
        <v>20524</v>
      </c>
      <c r="B4212" s="6" t="s">
        <v>15733</v>
      </c>
      <c r="C4212" s="2">
        <f>VLOOKUP(B4212,'[3]reydon-stock'!$A:$E,3,FALSE)</f>
        <v>13</v>
      </c>
      <c r="D4212" s="6" t="s">
        <v>15728</v>
      </c>
      <c r="E4212" s="6" t="s">
        <v>15729</v>
      </c>
      <c r="F4212" s="12" t="s">
        <v>20517</v>
      </c>
      <c r="G4212" s="12" t="s">
        <v>20519</v>
      </c>
      <c r="H4212" s="7">
        <f>VLOOKUP(B4212,'[1]Reydon Pricelist+'!$A:$P,16,FALSE)</f>
        <v>10.69</v>
      </c>
      <c r="I4212" s="7">
        <f>VLOOKUP(B4212,'[1]Reydon Pricelist+'!$A:$P,12,FALSE)</f>
        <v>22</v>
      </c>
      <c r="J4212" s="6" t="s">
        <v>15734</v>
      </c>
      <c r="K4212" s="6" t="str">
        <f>VLOOKUP(B4212,[2]product_categories_reydon!$A:$H,4,FALSE)</f>
        <v>Rugby / Canterbury</v>
      </c>
      <c r="L4212" s="12" t="str">
        <f>VLOOKUP(B4212,'[1]Reydon Pricelist+'!$A:$G,7,FALSE)</f>
        <v>5051595944021</v>
      </c>
      <c r="M4212" s="6" t="s">
        <v>15735</v>
      </c>
      <c r="N4212" s="6" t="s">
        <v>32</v>
      </c>
      <c r="O4212" s="6" t="s">
        <v>15732</v>
      </c>
      <c r="P4212" s="6" t="s">
        <v>15549</v>
      </c>
      <c r="Q4212" s="6">
        <v>20</v>
      </c>
      <c r="R4212" s="6">
        <v>5051595944021</v>
      </c>
      <c r="S4212" s="6">
        <v>0.18</v>
      </c>
      <c r="T4212" s="6">
        <v>36</v>
      </c>
      <c r="U4212" s="6">
        <v>38</v>
      </c>
      <c r="V4212" s="6">
        <v>1</v>
      </c>
      <c r="W4212" s="6">
        <v>6205300000</v>
      </c>
      <c r="X4212" s="6">
        <v>10892</v>
      </c>
    </row>
    <row r="4213" spans="1:24" s="6" customFormat="1" x14ac:dyDescent="0.25">
      <c r="A4213" s="6" t="s">
        <v>20524</v>
      </c>
      <c r="B4213" s="6" t="s">
        <v>15736</v>
      </c>
      <c r="C4213" s="2">
        <f>VLOOKUP(B4213,'[3]reydon-stock'!$A:$E,3,FALSE)</f>
        <v>14</v>
      </c>
      <c r="D4213" s="6" t="s">
        <v>15728</v>
      </c>
      <c r="E4213" s="6" t="s">
        <v>15729</v>
      </c>
      <c r="F4213" s="12" t="s">
        <v>20517</v>
      </c>
      <c r="G4213" s="12" t="s">
        <v>20519</v>
      </c>
      <c r="H4213" s="7">
        <f>VLOOKUP(B4213,'[1]Reydon Pricelist+'!$A:$P,16,FALSE)</f>
        <v>10.69</v>
      </c>
      <c r="I4213" s="7">
        <f>VLOOKUP(B4213,'[1]Reydon Pricelist+'!$A:$P,12,FALSE)</f>
        <v>22</v>
      </c>
      <c r="J4213" s="6" t="s">
        <v>15737</v>
      </c>
      <c r="K4213" s="6" t="str">
        <f>VLOOKUP(B4213,[2]product_categories_reydon!$A:$H,4,FALSE)</f>
        <v>Rugby / Canterbury</v>
      </c>
      <c r="L4213" s="12" t="str">
        <f>VLOOKUP(B4213,'[1]Reydon Pricelist+'!$A:$G,7,FALSE)</f>
        <v>5051595944038</v>
      </c>
      <c r="M4213" s="6" t="s">
        <v>15738</v>
      </c>
      <c r="N4213" s="6" t="s">
        <v>38</v>
      </c>
      <c r="O4213" s="6" t="s">
        <v>15732</v>
      </c>
      <c r="P4213" s="6" t="s">
        <v>15549</v>
      </c>
      <c r="Q4213" s="6">
        <v>20</v>
      </c>
      <c r="R4213" s="6">
        <v>5051595944038</v>
      </c>
      <c r="S4213" s="6">
        <v>0.17899999999999999</v>
      </c>
      <c r="T4213" s="6">
        <v>2</v>
      </c>
      <c r="U4213" s="6">
        <v>27</v>
      </c>
      <c r="V4213" s="6">
        <v>36</v>
      </c>
      <c r="W4213" s="6">
        <v>6205300000</v>
      </c>
      <c r="X4213" s="6">
        <v>10892</v>
      </c>
    </row>
    <row r="4214" spans="1:24" s="6" customFormat="1" x14ac:dyDescent="0.25">
      <c r="A4214" s="6" t="s">
        <v>20524</v>
      </c>
      <c r="B4214" s="6" t="s">
        <v>15739</v>
      </c>
      <c r="C4214" s="2">
        <f>VLOOKUP(B4214,'[3]reydon-stock'!$A:$E,3,FALSE)</f>
        <v>13</v>
      </c>
      <c r="D4214" s="6" t="s">
        <v>15728</v>
      </c>
      <c r="E4214" s="6" t="s">
        <v>15729</v>
      </c>
      <c r="F4214" s="12" t="s">
        <v>20517</v>
      </c>
      <c r="G4214" s="12" t="s">
        <v>20519</v>
      </c>
      <c r="H4214" s="7">
        <f>VLOOKUP(B4214,'[1]Reydon Pricelist+'!$A:$P,16,FALSE)</f>
        <v>10.69</v>
      </c>
      <c r="I4214" s="7">
        <f>VLOOKUP(B4214,'[1]Reydon Pricelist+'!$A:$P,12,FALSE)</f>
        <v>22</v>
      </c>
      <c r="J4214" s="6" t="s">
        <v>15740</v>
      </c>
      <c r="K4214" s="6" t="str">
        <f>VLOOKUP(B4214,[2]product_categories_reydon!$A:$H,4,FALSE)</f>
        <v>Rugby / Canterbury</v>
      </c>
      <c r="L4214" s="12" t="str">
        <f>VLOOKUP(B4214,'[1]Reydon Pricelist+'!$A:$G,7,FALSE)</f>
        <v>5051595944045</v>
      </c>
      <c r="M4214" s="6" t="s">
        <v>15741</v>
      </c>
      <c r="N4214" s="6" t="s">
        <v>46</v>
      </c>
      <c r="O4214" s="6" t="s">
        <v>15732</v>
      </c>
      <c r="P4214" s="6" t="s">
        <v>15549</v>
      </c>
      <c r="Q4214" s="6">
        <v>20</v>
      </c>
      <c r="R4214" s="6">
        <v>5051595944045</v>
      </c>
      <c r="S4214" s="6">
        <v>0.19</v>
      </c>
      <c r="T4214" s="6">
        <v>36</v>
      </c>
      <c r="U4214" s="6">
        <v>27</v>
      </c>
      <c r="V4214" s="6">
        <v>0.8</v>
      </c>
      <c r="W4214" s="6">
        <v>6205300000</v>
      </c>
      <c r="X4214" s="6">
        <v>10892</v>
      </c>
    </row>
    <row r="4215" spans="1:24" s="6" customFormat="1" x14ac:dyDescent="0.25">
      <c r="A4215" s="6" t="s">
        <v>20524</v>
      </c>
      <c r="B4215" s="6" t="s">
        <v>15742</v>
      </c>
      <c r="C4215" s="2">
        <f>VLOOKUP(B4215,'[3]reydon-stock'!$A:$E,3,FALSE)</f>
        <v>16</v>
      </c>
      <c r="D4215" s="6" t="s">
        <v>15728</v>
      </c>
      <c r="E4215" s="6" t="s">
        <v>15729</v>
      </c>
      <c r="F4215" s="12" t="s">
        <v>20517</v>
      </c>
      <c r="G4215" s="12" t="s">
        <v>20519</v>
      </c>
      <c r="H4215" s="7">
        <f>VLOOKUP(B4215,'[1]Reydon Pricelist+'!$A:$P,16,FALSE)</f>
        <v>10.69</v>
      </c>
      <c r="I4215" s="7">
        <f>VLOOKUP(B4215,'[1]Reydon Pricelist+'!$A:$P,12,FALSE)</f>
        <v>22</v>
      </c>
      <c r="J4215" s="6" t="s">
        <v>15743</v>
      </c>
      <c r="K4215" s="6" t="str">
        <f>VLOOKUP(B4215,[2]product_categories_reydon!$A:$H,4,FALSE)</f>
        <v>Rugby / Canterbury</v>
      </c>
      <c r="L4215" s="12" t="str">
        <f>VLOOKUP(B4215,'[1]Reydon Pricelist+'!$A:$G,7,FALSE)</f>
        <v>5051595944052</v>
      </c>
      <c r="M4215" s="6" t="s">
        <v>15744</v>
      </c>
      <c r="N4215" s="6" t="s">
        <v>50</v>
      </c>
      <c r="O4215" s="6" t="s">
        <v>15732</v>
      </c>
      <c r="P4215" s="6" t="s">
        <v>15549</v>
      </c>
      <c r="Q4215" s="6">
        <v>20</v>
      </c>
      <c r="R4215" s="6">
        <v>5051595944052</v>
      </c>
      <c r="S4215" s="6">
        <v>0.187</v>
      </c>
      <c r="T4215" s="6">
        <v>1</v>
      </c>
      <c r="U4215" s="6">
        <v>28</v>
      </c>
      <c r="V4215" s="6">
        <v>38</v>
      </c>
      <c r="W4215" s="6">
        <v>6205300000</v>
      </c>
      <c r="X4215" s="6">
        <v>10892</v>
      </c>
    </row>
    <row r="4216" spans="1:24" s="6" customFormat="1" x14ac:dyDescent="0.25">
      <c r="A4216" s="6" t="s">
        <v>20524</v>
      </c>
      <c r="B4216" s="6" t="s">
        <v>15745</v>
      </c>
      <c r="C4216" s="2">
        <f>VLOOKUP(B4216,'[3]reydon-stock'!$A:$E,3,FALSE)</f>
        <v>24</v>
      </c>
      <c r="D4216" s="6" t="s">
        <v>15728</v>
      </c>
      <c r="E4216" s="6" t="s">
        <v>15729</v>
      </c>
      <c r="F4216" s="12" t="s">
        <v>20517</v>
      </c>
      <c r="G4216" s="12" t="s">
        <v>20519</v>
      </c>
      <c r="H4216" s="7">
        <f>VLOOKUP(B4216,'[1]Reydon Pricelist+'!$A:$P,16,FALSE)</f>
        <v>10.69</v>
      </c>
      <c r="I4216" s="7">
        <f>VLOOKUP(B4216,'[1]Reydon Pricelist+'!$A:$P,12,FALSE)</f>
        <v>22</v>
      </c>
      <c r="J4216" s="6" t="s">
        <v>15746</v>
      </c>
      <c r="K4216" s="6" t="str">
        <f>VLOOKUP(B4216,[2]product_categories_reydon!$A:$H,4,FALSE)</f>
        <v>Rugby / Canterbury</v>
      </c>
      <c r="L4216" s="12" t="str">
        <f>VLOOKUP(B4216,'[1]Reydon Pricelist+'!$A:$G,7,FALSE)</f>
        <v>5051595944069</v>
      </c>
      <c r="M4216" s="6" t="s">
        <v>15747</v>
      </c>
      <c r="N4216" s="6" t="s">
        <v>2069</v>
      </c>
      <c r="O4216" s="6" t="s">
        <v>15732</v>
      </c>
      <c r="P4216" s="6" t="s">
        <v>15549</v>
      </c>
      <c r="Q4216" s="6">
        <v>20</v>
      </c>
      <c r="R4216" s="6">
        <v>5051595944069</v>
      </c>
      <c r="S4216" s="6">
        <v>0.21</v>
      </c>
      <c r="T4216" s="6">
        <v>2</v>
      </c>
      <c r="U4216" s="6">
        <v>28</v>
      </c>
      <c r="V4216" s="6">
        <v>39</v>
      </c>
      <c r="W4216" s="6">
        <v>6205300000</v>
      </c>
      <c r="X4216" s="6">
        <v>10892</v>
      </c>
    </row>
    <row r="4217" spans="1:24" s="6" customFormat="1" x14ac:dyDescent="0.25">
      <c r="A4217" s="6" t="s">
        <v>20524</v>
      </c>
      <c r="B4217" s="6" t="s">
        <v>15748</v>
      </c>
      <c r="C4217" s="2">
        <f>VLOOKUP(B4217,'[3]reydon-stock'!$A:$E,3,FALSE)</f>
        <v>1</v>
      </c>
      <c r="D4217" s="6" t="s">
        <v>15728</v>
      </c>
      <c r="E4217" s="6" t="s">
        <v>15729</v>
      </c>
      <c r="F4217" s="12" t="s">
        <v>20517</v>
      </c>
      <c r="G4217" s="12" t="s">
        <v>20519</v>
      </c>
      <c r="H4217" s="7">
        <f>VLOOKUP(B4217,'[1]Reydon Pricelist+'!$A:$P,16,FALSE)</f>
        <v>10.69</v>
      </c>
      <c r="I4217" s="7">
        <f>VLOOKUP(B4217,'[1]Reydon Pricelist+'!$A:$P,12,FALSE)</f>
        <v>22</v>
      </c>
      <c r="J4217" s="6" t="s">
        <v>15749</v>
      </c>
      <c r="K4217" s="6" t="str">
        <f>VLOOKUP(B4217,[2]product_categories_reydon!$A:$H,4,FALSE)</f>
        <v>Rugby / Canterbury</v>
      </c>
      <c r="L4217" s="12" t="str">
        <f>VLOOKUP(B4217,'[1]Reydon Pricelist+'!$A:$G,7,FALSE)</f>
        <v>5051595943772</v>
      </c>
      <c r="M4217" s="6" t="s">
        <v>15750</v>
      </c>
      <c r="N4217" s="6" t="s">
        <v>835</v>
      </c>
      <c r="O4217" s="6" t="s">
        <v>10453</v>
      </c>
      <c r="P4217" s="6" t="s">
        <v>15549</v>
      </c>
      <c r="Q4217" s="6">
        <v>20</v>
      </c>
      <c r="R4217" s="6">
        <v>5051595943772</v>
      </c>
      <c r="S4217" s="6">
        <v>0.153</v>
      </c>
      <c r="T4217" s="6">
        <v>35</v>
      </c>
      <c r="U4217" s="6">
        <v>26</v>
      </c>
      <c r="V4217" s="6">
        <v>2</v>
      </c>
      <c r="W4217" s="6">
        <v>6205300000</v>
      </c>
      <c r="X4217" s="6">
        <v>10892</v>
      </c>
    </row>
    <row r="4218" spans="1:24" s="6" customFormat="1" x14ac:dyDescent="0.25">
      <c r="A4218" s="6" t="s">
        <v>20524</v>
      </c>
      <c r="B4218" s="6" t="s">
        <v>15751</v>
      </c>
      <c r="C4218" s="2">
        <f>VLOOKUP(B4218,'[3]reydon-stock'!$A:$E,3,FALSE)</f>
        <v>13</v>
      </c>
      <c r="D4218" s="6" t="s">
        <v>15728</v>
      </c>
      <c r="E4218" s="6" t="s">
        <v>15729</v>
      </c>
      <c r="F4218" s="12" t="s">
        <v>20517</v>
      </c>
      <c r="G4218" s="12" t="s">
        <v>20519</v>
      </c>
      <c r="H4218" s="7">
        <f>VLOOKUP(B4218,'[1]Reydon Pricelist+'!$A:$P,16,FALSE)</f>
        <v>10.69</v>
      </c>
      <c r="I4218" s="7">
        <f>VLOOKUP(B4218,'[1]Reydon Pricelist+'!$A:$P,12,FALSE)</f>
        <v>22</v>
      </c>
      <c r="J4218" s="6" t="s">
        <v>15752</v>
      </c>
      <c r="K4218" s="6" t="str">
        <f>VLOOKUP(B4218,[2]product_categories_reydon!$A:$H,4,FALSE)</f>
        <v>Rugby / Canterbury</v>
      </c>
      <c r="L4218" s="12" t="str">
        <f>VLOOKUP(B4218,'[1]Reydon Pricelist+'!$A:$G,7,FALSE)</f>
        <v>5051595943789</v>
      </c>
      <c r="M4218" s="6" t="s">
        <v>15753</v>
      </c>
      <c r="N4218" s="6" t="s">
        <v>32</v>
      </c>
      <c r="O4218" s="6" t="s">
        <v>10453</v>
      </c>
      <c r="P4218" s="6" t="s">
        <v>15549</v>
      </c>
      <c r="Q4218" s="6">
        <v>20</v>
      </c>
      <c r="R4218" s="6">
        <v>5051595943789</v>
      </c>
      <c r="S4218" s="6">
        <v>0.16400000000000001</v>
      </c>
      <c r="T4218" s="6">
        <v>36</v>
      </c>
      <c r="U4218" s="6">
        <v>26</v>
      </c>
      <c r="V4218" s="6">
        <v>2</v>
      </c>
      <c r="W4218" s="6">
        <v>6205300000</v>
      </c>
      <c r="X4218" s="6">
        <v>10892</v>
      </c>
    </row>
    <row r="4219" spans="1:24" s="6" customFormat="1" x14ac:dyDescent="0.25">
      <c r="A4219" s="6" t="s">
        <v>20524</v>
      </c>
      <c r="B4219" s="6" t="s">
        <v>15754</v>
      </c>
      <c r="C4219" s="2">
        <f>VLOOKUP(B4219,'[3]reydon-stock'!$A:$E,3,FALSE)</f>
        <v>11</v>
      </c>
      <c r="D4219" s="6" t="s">
        <v>15728</v>
      </c>
      <c r="E4219" s="6" t="s">
        <v>15729</v>
      </c>
      <c r="F4219" s="12" t="s">
        <v>20517</v>
      </c>
      <c r="G4219" s="12" t="s">
        <v>20519</v>
      </c>
      <c r="H4219" s="7">
        <f>VLOOKUP(B4219,'[1]Reydon Pricelist+'!$A:$P,16,FALSE)</f>
        <v>10.69</v>
      </c>
      <c r="I4219" s="7">
        <f>VLOOKUP(B4219,'[1]Reydon Pricelist+'!$A:$P,12,FALSE)</f>
        <v>22</v>
      </c>
      <c r="J4219" s="6" t="s">
        <v>15755</v>
      </c>
      <c r="K4219" s="6" t="str">
        <f>VLOOKUP(B4219,[2]product_categories_reydon!$A:$H,4,FALSE)</f>
        <v>Rugby / Canterbury</v>
      </c>
      <c r="L4219" s="12" t="str">
        <f>VLOOKUP(B4219,'[1]Reydon Pricelist+'!$A:$G,7,FALSE)</f>
        <v>5051595943796</v>
      </c>
      <c r="M4219" s="6" t="s">
        <v>15756</v>
      </c>
      <c r="N4219" s="6" t="s">
        <v>38</v>
      </c>
      <c r="O4219" s="6" t="s">
        <v>10453</v>
      </c>
      <c r="P4219" s="6" t="s">
        <v>15549</v>
      </c>
      <c r="Q4219" s="6">
        <v>20</v>
      </c>
      <c r="R4219" s="6">
        <v>5051595943796</v>
      </c>
      <c r="S4219" s="6">
        <v>0.17199999999999999</v>
      </c>
      <c r="T4219" s="6">
        <v>37</v>
      </c>
      <c r="U4219" s="6">
        <v>25</v>
      </c>
      <c r="V4219" s="6">
        <v>2</v>
      </c>
      <c r="W4219" s="6">
        <v>6205300000</v>
      </c>
      <c r="X4219" s="6">
        <v>10892</v>
      </c>
    </row>
    <row r="4220" spans="1:24" s="6" customFormat="1" x14ac:dyDescent="0.25">
      <c r="A4220" s="6" t="s">
        <v>20524</v>
      </c>
      <c r="B4220" s="6" t="s">
        <v>15757</v>
      </c>
      <c r="C4220" s="2">
        <f>VLOOKUP(B4220,'[3]reydon-stock'!$A:$E,3,FALSE)</f>
        <v>2</v>
      </c>
      <c r="D4220" s="6" t="s">
        <v>15728</v>
      </c>
      <c r="E4220" s="6" t="s">
        <v>15729</v>
      </c>
      <c r="F4220" s="12" t="s">
        <v>20517</v>
      </c>
      <c r="G4220" s="12" t="s">
        <v>20519</v>
      </c>
      <c r="H4220" s="7">
        <f>VLOOKUP(B4220,'[1]Reydon Pricelist+'!$A:$P,16,FALSE)</f>
        <v>10.69</v>
      </c>
      <c r="I4220" s="7">
        <f>VLOOKUP(B4220,'[1]Reydon Pricelist+'!$A:$P,12,FALSE)</f>
        <v>22</v>
      </c>
      <c r="J4220" s="6" t="s">
        <v>15758</v>
      </c>
      <c r="K4220" s="6" t="str">
        <f>VLOOKUP(B4220,[2]product_categories_reydon!$A:$H,4,FALSE)</f>
        <v>Rugby / Canterbury</v>
      </c>
      <c r="L4220" s="12" t="str">
        <f>VLOOKUP(B4220,'[1]Reydon Pricelist+'!$A:$G,7,FALSE)</f>
        <v>5051595943802</v>
      </c>
      <c r="M4220" s="6" t="s">
        <v>15759</v>
      </c>
      <c r="N4220" s="6" t="s">
        <v>46</v>
      </c>
      <c r="O4220" s="6" t="s">
        <v>10453</v>
      </c>
      <c r="P4220" s="6" t="s">
        <v>15549</v>
      </c>
      <c r="Q4220" s="6">
        <v>20</v>
      </c>
      <c r="R4220" s="6">
        <v>5051595943802</v>
      </c>
      <c r="S4220" s="6">
        <v>0.185</v>
      </c>
      <c r="T4220" s="6">
        <v>38</v>
      </c>
      <c r="U4220" s="6">
        <v>26</v>
      </c>
      <c r="V4220" s="6">
        <v>2</v>
      </c>
      <c r="W4220" s="6">
        <v>6205300000</v>
      </c>
      <c r="X4220" s="6">
        <v>10892</v>
      </c>
    </row>
    <row r="4221" spans="1:24" s="6" customFormat="1" x14ac:dyDescent="0.25">
      <c r="A4221" s="6" t="s">
        <v>20524</v>
      </c>
      <c r="B4221" s="6" t="s">
        <v>15760</v>
      </c>
      <c r="C4221" s="2">
        <f>VLOOKUP(B4221,'[3]reydon-stock'!$A:$E,3,FALSE)</f>
        <v>0</v>
      </c>
      <c r="D4221" s="6" t="s">
        <v>15728</v>
      </c>
      <c r="E4221" s="6" t="s">
        <v>15729</v>
      </c>
      <c r="F4221" s="12" t="s">
        <v>20517</v>
      </c>
      <c r="G4221" s="12" t="s">
        <v>20519</v>
      </c>
      <c r="H4221" s="7">
        <f>VLOOKUP(B4221,'[1]Reydon Pricelist+'!$A:$P,16,FALSE)</f>
        <v>10.69</v>
      </c>
      <c r="I4221" s="7">
        <f>VLOOKUP(B4221,'[1]Reydon Pricelist+'!$A:$P,12,FALSE)</f>
        <v>22</v>
      </c>
      <c r="J4221" s="6" t="s">
        <v>15761</v>
      </c>
      <c r="K4221" s="6" t="str">
        <f>VLOOKUP(B4221,[2]product_categories_reydon!$A:$H,4,FALSE)</f>
        <v>Rugby / Canterbury</v>
      </c>
      <c r="L4221" s="12" t="str">
        <f>VLOOKUP(B4221,'[1]Reydon Pricelist+'!$A:$G,7,FALSE)</f>
        <v>5051595943819</v>
      </c>
      <c r="M4221" s="6" t="s">
        <v>15762</v>
      </c>
      <c r="N4221" s="6" t="s">
        <v>50</v>
      </c>
      <c r="O4221" s="6" t="s">
        <v>10453</v>
      </c>
      <c r="P4221" s="6" t="s">
        <v>15549</v>
      </c>
      <c r="Q4221" s="6">
        <v>20</v>
      </c>
      <c r="R4221" s="6">
        <v>5051595943819</v>
      </c>
      <c r="S4221" s="6">
        <v>0.20100000000000001</v>
      </c>
      <c r="T4221" s="6">
        <v>39</v>
      </c>
      <c r="U4221" s="6">
        <v>27</v>
      </c>
      <c r="V4221" s="6">
        <v>2</v>
      </c>
      <c r="W4221" s="6">
        <v>6205300000</v>
      </c>
      <c r="X4221" s="6">
        <v>10892</v>
      </c>
    </row>
    <row r="4222" spans="1:24" s="6" customFormat="1" x14ac:dyDescent="0.25">
      <c r="A4222" s="6" t="s">
        <v>20524</v>
      </c>
      <c r="B4222" s="6" t="s">
        <v>15763</v>
      </c>
      <c r="C4222" s="2">
        <f>VLOOKUP(B4222,'[3]reydon-stock'!$A:$E,3,FALSE)</f>
        <v>5</v>
      </c>
      <c r="D4222" s="6" t="s">
        <v>15728</v>
      </c>
      <c r="E4222" s="6" t="s">
        <v>15729</v>
      </c>
      <c r="F4222" s="12" t="s">
        <v>20517</v>
      </c>
      <c r="G4222" s="12" t="s">
        <v>20519</v>
      </c>
      <c r="H4222" s="7">
        <f>VLOOKUP(B4222,'[1]Reydon Pricelist+'!$A:$P,16,FALSE)</f>
        <v>10.69</v>
      </c>
      <c r="I4222" s="7">
        <f>VLOOKUP(B4222,'[1]Reydon Pricelist+'!$A:$P,12,FALSE)</f>
        <v>22</v>
      </c>
      <c r="J4222" s="6" t="s">
        <v>15764</v>
      </c>
      <c r="K4222" s="6" t="str">
        <f>VLOOKUP(B4222,[2]product_categories_reydon!$A:$H,4,FALSE)</f>
        <v>Rugby / Canterbury</v>
      </c>
      <c r="L4222" s="12" t="str">
        <f>VLOOKUP(B4222,'[1]Reydon Pricelist+'!$A:$G,7,FALSE)</f>
        <v>5051595943826</v>
      </c>
      <c r="M4222" s="6" t="s">
        <v>15765</v>
      </c>
      <c r="N4222" s="6" t="s">
        <v>2069</v>
      </c>
      <c r="O4222" s="6" t="s">
        <v>10453</v>
      </c>
      <c r="P4222" s="6" t="s">
        <v>15549</v>
      </c>
      <c r="Q4222" s="6">
        <v>20</v>
      </c>
      <c r="R4222" s="6">
        <v>5051595943826</v>
      </c>
      <c r="S4222" s="6">
        <v>0.19900000000000001</v>
      </c>
      <c r="T4222" s="6">
        <v>34</v>
      </c>
      <c r="U4222" s="6">
        <v>23</v>
      </c>
      <c r="V4222" s="6">
        <v>2</v>
      </c>
      <c r="W4222" s="6">
        <v>6205300000</v>
      </c>
      <c r="X4222" s="6">
        <v>10892</v>
      </c>
    </row>
    <row r="4223" spans="1:24" s="6" customFormat="1" x14ac:dyDescent="0.25">
      <c r="A4223" s="6" t="s">
        <v>20524</v>
      </c>
      <c r="B4223" s="6" t="s">
        <v>15766</v>
      </c>
      <c r="C4223" s="2">
        <f>VLOOKUP(B4223,'[3]reydon-stock'!$A:$E,3,FALSE)</f>
        <v>14</v>
      </c>
      <c r="D4223" s="6" t="s">
        <v>15767</v>
      </c>
      <c r="E4223" s="6" t="s">
        <v>15768</v>
      </c>
      <c r="F4223" s="12" t="s">
        <v>20517</v>
      </c>
      <c r="G4223" s="12" t="s">
        <v>20519</v>
      </c>
      <c r="H4223" s="7">
        <f>VLOOKUP(B4223,'[1]Reydon Pricelist+'!$A:$P,16,FALSE)</f>
        <v>24.36</v>
      </c>
      <c r="I4223" s="7">
        <f>VLOOKUP(B4223,'[1]Reydon Pricelist+'!$A:$P,12,FALSE)</f>
        <v>50</v>
      </c>
      <c r="J4223" s="6" t="s">
        <v>15769</v>
      </c>
      <c r="K4223" s="6" t="str">
        <f>VLOOKUP(B4223,[2]product_categories_reydon!$A:$H,4,FALSE)</f>
        <v>Rugby / Canterbury</v>
      </c>
      <c r="L4223" s="12" t="str">
        <f>VLOOKUP(B4223,'[1]Reydon Pricelist+'!$A:$G,7,FALSE)</f>
        <v>5054772267401</v>
      </c>
      <c r="M4223" s="6" t="s">
        <v>15770</v>
      </c>
      <c r="N4223" s="6" t="s">
        <v>835</v>
      </c>
      <c r="O4223" s="6" t="s">
        <v>27</v>
      </c>
      <c r="P4223" s="6" t="s">
        <v>15549</v>
      </c>
      <c r="Q4223" s="6">
        <v>20</v>
      </c>
      <c r="R4223" s="6">
        <v>5054772267401</v>
      </c>
      <c r="S4223" s="6">
        <v>0.433</v>
      </c>
      <c r="T4223" s="6">
        <v>32</v>
      </c>
      <c r="U4223" s="6">
        <v>22</v>
      </c>
      <c r="V4223" s="6">
        <v>3</v>
      </c>
      <c r="W4223" s="6">
        <v>6203431900</v>
      </c>
      <c r="X4223" s="6">
        <v>10900</v>
      </c>
    </row>
    <row r="4224" spans="1:24" s="6" customFormat="1" x14ac:dyDescent="0.25">
      <c r="A4224" s="6" t="s">
        <v>20524</v>
      </c>
      <c r="B4224" s="6" t="s">
        <v>15771</v>
      </c>
      <c r="C4224" s="2">
        <f>VLOOKUP(B4224,'[3]reydon-stock'!$A:$E,3,FALSE)</f>
        <v>28</v>
      </c>
      <c r="D4224" s="6" t="s">
        <v>15767</v>
      </c>
      <c r="E4224" s="6" t="s">
        <v>15768</v>
      </c>
      <c r="F4224" s="12" t="s">
        <v>20517</v>
      </c>
      <c r="G4224" s="12" t="s">
        <v>20519</v>
      </c>
      <c r="H4224" s="7">
        <f>VLOOKUP(B4224,'[1]Reydon Pricelist+'!$A:$P,16,FALSE)</f>
        <v>24.36</v>
      </c>
      <c r="I4224" s="7">
        <f>VLOOKUP(B4224,'[1]Reydon Pricelist+'!$A:$P,12,FALSE)</f>
        <v>50</v>
      </c>
      <c r="J4224" s="6" t="s">
        <v>15772</v>
      </c>
      <c r="K4224" s="6" t="str">
        <f>VLOOKUP(B4224,[2]product_categories_reydon!$A:$H,4,FALSE)</f>
        <v>Rugby / Canterbury</v>
      </c>
      <c r="L4224" s="12" t="str">
        <f>VLOOKUP(B4224,'[1]Reydon Pricelist+'!$A:$G,7,FALSE)</f>
        <v>5054773003428</v>
      </c>
      <c r="M4224" s="6" t="s">
        <v>15773</v>
      </c>
      <c r="N4224" s="6" t="s">
        <v>32</v>
      </c>
      <c r="O4224" s="6" t="s">
        <v>27</v>
      </c>
      <c r="P4224" s="6" t="s">
        <v>15549</v>
      </c>
      <c r="Q4224" s="6">
        <v>20</v>
      </c>
      <c r="R4224" s="6">
        <v>5054773003428</v>
      </c>
      <c r="S4224" s="6">
        <v>0.44900000000000001</v>
      </c>
      <c r="T4224" s="6">
        <v>34</v>
      </c>
      <c r="U4224" s="6">
        <v>22</v>
      </c>
      <c r="V4224" s="6">
        <v>3</v>
      </c>
      <c r="W4224" s="6">
        <v>6203431900</v>
      </c>
      <c r="X4224" s="6">
        <v>10900</v>
      </c>
    </row>
    <row r="4225" spans="1:24" s="6" customFormat="1" x14ac:dyDescent="0.25">
      <c r="A4225" s="6" t="s">
        <v>20524</v>
      </c>
      <c r="B4225" s="6" t="s">
        <v>15774</v>
      </c>
      <c r="C4225" s="2">
        <f>VLOOKUP(B4225,'[3]reydon-stock'!$A:$E,3,FALSE)</f>
        <v>28</v>
      </c>
      <c r="D4225" s="6" t="s">
        <v>15767</v>
      </c>
      <c r="E4225" s="6" t="s">
        <v>15768</v>
      </c>
      <c r="F4225" s="12" t="s">
        <v>20517</v>
      </c>
      <c r="G4225" s="12" t="s">
        <v>20519</v>
      </c>
      <c r="H4225" s="7">
        <f>VLOOKUP(B4225,'[1]Reydon Pricelist+'!$A:$P,16,FALSE)</f>
        <v>24.36</v>
      </c>
      <c r="I4225" s="7">
        <f>VLOOKUP(B4225,'[1]Reydon Pricelist+'!$A:$P,12,FALSE)</f>
        <v>50</v>
      </c>
      <c r="J4225" s="6" t="s">
        <v>15775</v>
      </c>
      <c r="K4225" s="6" t="str">
        <f>VLOOKUP(B4225,[2]product_categories_reydon!$A:$H,4,FALSE)</f>
        <v>Rugby / Canterbury</v>
      </c>
      <c r="L4225" s="12" t="str">
        <f>VLOOKUP(B4225,'[1]Reydon Pricelist+'!$A:$G,7,FALSE)</f>
        <v>5054773003435</v>
      </c>
      <c r="M4225" s="6" t="s">
        <v>15776</v>
      </c>
      <c r="N4225" s="6" t="s">
        <v>38</v>
      </c>
      <c r="O4225" s="6" t="s">
        <v>27</v>
      </c>
      <c r="P4225" s="6" t="s">
        <v>15549</v>
      </c>
      <c r="Q4225" s="6">
        <v>20</v>
      </c>
      <c r="R4225" s="6">
        <v>5054773003435</v>
      </c>
      <c r="S4225" s="6">
        <v>0.47699999999999998</v>
      </c>
      <c r="T4225" s="6">
        <v>4</v>
      </c>
      <c r="U4225" s="6">
        <v>26</v>
      </c>
      <c r="V4225" s="6">
        <v>35</v>
      </c>
      <c r="W4225" s="6">
        <v>6203431900</v>
      </c>
      <c r="X4225" s="6">
        <v>10900</v>
      </c>
    </row>
    <row r="4226" spans="1:24" s="6" customFormat="1" x14ac:dyDescent="0.25">
      <c r="A4226" s="6" t="s">
        <v>20524</v>
      </c>
      <c r="B4226" s="6" t="s">
        <v>15777</v>
      </c>
      <c r="C4226" s="2">
        <f>VLOOKUP(B4226,'[3]reydon-stock'!$A:$E,3,FALSE)</f>
        <v>23</v>
      </c>
      <c r="D4226" s="6" t="s">
        <v>15767</v>
      </c>
      <c r="E4226" s="6" t="s">
        <v>15768</v>
      </c>
      <c r="F4226" s="12" t="s">
        <v>20517</v>
      </c>
      <c r="G4226" s="12" t="s">
        <v>20519</v>
      </c>
      <c r="H4226" s="7">
        <f>VLOOKUP(B4226,'[1]Reydon Pricelist+'!$A:$P,16,FALSE)</f>
        <v>24.36</v>
      </c>
      <c r="I4226" s="7">
        <f>VLOOKUP(B4226,'[1]Reydon Pricelist+'!$A:$P,12,FALSE)</f>
        <v>50</v>
      </c>
      <c r="J4226" s="6" t="s">
        <v>15778</v>
      </c>
      <c r="K4226" s="6" t="str">
        <f>VLOOKUP(B4226,[2]product_categories_reydon!$A:$H,4,FALSE)</f>
        <v>Rugby / Canterbury</v>
      </c>
      <c r="L4226" s="12" t="str">
        <f>VLOOKUP(B4226,'[1]Reydon Pricelist+'!$A:$G,7,FALSE)</f>
        <v>5054773003442</v>
      </c>
      <c r="M4226" s="6" t="s">
        <v>15779</v>
      </c>
      <c r="N4226" s="6" t="s">
        <v>46</v>
      </c>
      <c r="O4226" s="6" t="s">
        <v>27</v>
      </c>
      <c r="P4226" s="6" t="s">
        <v>15549</v>
      </c>
      <c r="Q4226" s="6">
        <v>20</v>
      </c>
      <c r="R4226" s="6">
        <v>5054773003442</v>
      </c>
      <c r="S4226" s="6">
        <v>0.46</v>
      </c>
      <c r="T4226" s="6">
        <v>36</v>
      </c>
      <c r="U4226" s="6">
        <v>27</v>
      </c>
      <c r="V4226" s="6">
        <v>3</v>
      </c>
      <c r="W4226" s="6">
        <v>6203431900</v>
      </c>
      <c r="X4226" s="6">
        <v>10900</v>
      </c>
    </row>
    <row r="4227" spans="1:24" s="6" customFormat="1" x14ac:dyDescent="0.25">
      <c r="A4227" s="6" t="s">
        <v>20524</v>
      </c>
      <c r="B4227" s="6" t="s">
        <v>15780</v>
      </c>
      <c r="C4227" s="2">
        <f>VLOOKUP(B4227,'[3]reydon-stock'!$A:$E,3,FALSE)</f>
        <v>15</v>
      </c>
      <c r="D4227" s="6" t="s">
        <v>15767</v>
      </c>
      <c r="E4227" s="6" t="s">
        <v>15768</v>
      </c>
      <c r="F4227" s="12" t="s">
        <v>20517</v>
      </c>
      <c r="G4227" s="12" t="s">
        <v>20519</v>
      </c>
      <c r="H4227" s="7">
        <f>VLOOKUP(B4227,'[1]Reydon Pricelist+'!$A:$P,16,FALSE)</f>
        <v>24.36</v>
      </c>
      <c r="I4227" s="7">
        <f>VLOOKUP(B4227,'[1]Reydon Pricelist+'!$A:$P,12,FALSE)</f>
        <v>50</v>
      </c>
      <c r="J4227" s="6" t="s">
        <v>15781</v>
      </c>
      <c r="K4227" s="6" t="str">
        <f>VLOOKUP(B4227,[2]product_categories_reydon!$A:$H,4,FALSE)</f>
        <v>Rugby / Canterbury</v>
      </c>
      <c r="L4227" s="12" t="str">
        <f>VLOOKUP(B4227,'[1]Reydon Pricelist+'!$A:$G,7,FALSE)</f>
        <v>5054773003459</v>
      </c>
      <c r="M4227" s="6" t="s">
        <v>15782</v>
      </c>
      <c r="N4227" s="6" t="s">
        <v>50</v>
      </c>
      <c r="O4227" s="6" t="s">
        <v>27</v>
      </c>
      <c r="P4227" s="6" t="s">
        <v>15549</v>
      </c>
      <c r="Q4227" s="6">
        <v>20</v>
      </c>
      <c r="R4227" s="6">
        <v>5054773003459</v>
      </c>
      <c r="S4227" s="6">
        <v>0.504</v>
      </c>
      <c r="T4227" s="6">
        <v>3</v>
      </c>
      <c r="U4227" s="6">
        <v>25</v>
      </c>
      <c r="V4227" s="6">
        <v>34</v>
      </c>
      <c r="W4227" s="6">
        <v>6203431900</v>
      </c>
      <c r="X4227" s="6">
        <v>10900</v>
      </c>
    </row>
    <row r="4228" spans="1:24" s="6" customFormat="1" x14ac:dyDescent="0.25">
      <c r="A4228" s="6" t="s">
        <v>20524</v>
      </c>
      <c r="B4228" s="6" t="s">
        <v>15783</v>
      </c>
      <c r="C4228" s="2">
        <f>VLOOKUP(B4228,'[3]reydon-stock'!$A:$E,3,FALSE)</f>
        <v>11</v>
      </c>
      <c r="D4228" s="6" t="s">
        <v>15767</v>
      </c>
      <c r="E4228" s="6" t="s">
        <v>15768</v>
      </c>
      <c r="F4228" s="12" t="s">
        <v>20517</v>
      </c>
      <c r="G4228" s="12" t="s">
        <v>20519</v>
      </c>
      <c r="H4228" s="7">
        <f>VLOOKUP(B4228,'[1]Reydon Pricelist+'!$A:$P,16,FALSE)</f>
        <v>24.36</v>
      </c>
      <c r="I4228" s="7">
        <f>VLOOKUP(B4228,'[1]Reydon Pricelist+'!$A:$P,12,FALSE)</f>
        <v>50</v>
      </c>
      <c r="J4228" s="6" t="s">
        <v>15784</v>
      </c>
      <c r="K4228" s="6" t="str">
        <f>VLOOKUP(B4228,[2]product_categories_reydon!$A:$H,4,FALSE)</f>
        <v>Rugby / Canterbury</v>
      </c>
      <c r="L4228" s="12" t="str">
        <f>VLOOKUP(B4228,'[1]Reydon Pricelist+'!$A:$G,7,FALSE)</f>
        <v>5054773003466</v>
      </c>
      <c r="M4228" s="6" t="s">
        <v>15785</v>
      </c>
      <c r="N4228" s="6" t="s">
        <v>2069</v>
      </c>
      <c r="O4228" s="6" t="s">
        <v>27</v>
      </c>
      <c r="P4228" s="6" t="s">
        <v>15549</v>
      </c>
      <c r="Q4228" s="6">
        <v>20</v>
      </c>
      <c r="R4228" s="6">
        <v>5054773003466</v>
      </c>
      <c r="S4228" s="6">
        <v>0.52200000000000002</v>
      </c>
      <c r="T4228" s="6">
        <v>32</v>
      </c>
      <c r="U4228" s="6">
        <v>25</v>
      </c>
      <c r="V4228" s="6">
        <v>3</v>
      </c>
      <c r="W4228" s="6">
        <v>6203431900</v>
      </c>
      <c r="X4228" s="6">
        <v>10900</v>
      </c>
    </row>
    <row r="4229" spans="1:24" s="6" customFormat="1" x14ac:dyDescent="0.25">
      <c r="A4229" s="6" t="s">
        <v>20524</v>
      </c>
      <c r="B4229" s="6" t="s">
        <v>15786</v>
      </c>
      <c r="C4229" s="2">
        <f>VLOOKUP(B4229,'[3]reydon-stock'!$A:$E,3,FALSE)</f>
        <v>0</v>
      </c>
      <c r="D4229" s="6" t="s">
        <v>15767</v>
      </c>
      <c r="E4229" s="6" t="s">
        <v>15768</v>
      </c>
      <c r="F4229" s="12" t="s">
        <v>20517</v>
      </c>
      <c r="G4229" s="12" t="s">
        <v>20519</v>
      </c>
      <c r="H4229" s="7">
        <f>VLOOKUP(B4229,'[1]Reydon Pricelist+'!$A:$P,16,FALSE)</f>
        <v>24.36</v>
      </c>
      <c r="I4229" s="7">
        <f>VLOOKUP(B4229,'[1]Reydon Pricelist+'!$A:$P,12,FALSE)</f>
        <v>50</v>
      </c>
      <c r="J4229" s="6" t="s">
        <v>15787</v>
      </c>
      <c r="K4229" s="6" t="str">
        <f>VLOOKUP(B4229,[2]product_categories_reydon!$A:$H,4,FALSE)</f>
        <v>Rugby / Canterbury</v>
      </c>
      <c r="L4229" s="12" t="str">
        <f>VLOOKUP(B4229,'[1]Reydon Pricelist+'!$A:$G,7,FALSE)</f>
        <v>5054772267395</v>
      </c>
      <c r="M4229" s="6" t="s">
        <v>15788</v>
      </c>
      <c r="N4229" s="6" t="s">
        <v>835</v>
      </c>
      <c r="O4229" s="6" t="s">
        <v>693</v>
      </c>
      <c r="P4229" s="6" t="s">
        <v>15549</v>
      </c>
      <c r="Q4229" s="6">
        <v>20</v>
      </c>
      <c r="R4229" s="6">
        <v>5054772267395</v>
      </c>
      <c r="S4229" s="6">
        <v>0.40899999999999997</v>
      </c>
      <c r="T4229" s="6">
        <v>34.5</v>
      </c>
      <c r="U4229" s="6">
        <v>25</v>
      </c>
      <c r="V4229" s="6">
        <v>3.6</v>
      </c>
      <c r="W4229" s="6">
        <v>6203431900</v>
      </c>
      <c r="X4229" s="6">
        <v>10900</v>
      </c>
    </row>
    <row r="4230" spans="1:24" s="6" customFormat="1" x14ac:dyDescent="0.25">
      <c r="A4230" s="6" t="s">
        <v>20524</v>
      </c>
      <c r="B4230" s="6" t="s">
        <v>15789</v>
      </c>
      <c r="C4230" s="2">
        <f>VLOOKUP(B4230,'[3]reydon-stock'!$A:$E,3,FALSE)</f>
        <v>8</v>
      </c>
      <c r="D4230" s="6" t="s">
        <v>15767</v>
      </c>
      <c r="E4230" s="6" t="s">
        <v>15768</v>
      </c>
      <c r="F4230" s="12" t="s">
        <v>20517</v>
      </c>
      <c r="G4230" s="12" t="s">
        <v>20519</v>
      </c>
      <c r="H4230" s="7">
        <f>VLOOKUP(B4230,'[1]Reydon Pricelist+'!$A:$P,16,FALSE)</f>
        <v>24.36</v>
      </c>
      <c r="I4230" s="7">
        <f>VLOOKUP(B4230,'[1]Reydon Pricelist+'!$A:$P,12,FALSE)</f>
        <v>50</v>
      </c>
      <c r="J4230" s="6" t="s">
        <v>15790</v>
      </c>
      <c r="K4230" s="6" t="str">
        <f>VLOOKUP(B4230,[2]product_categories_reydon!$A:$H,4,FALSE)</f>
        <v>Rugby / Canterbury</v>
      </c>
      <c r="L4230" s="12" t="str">
        <f>VLOOKUP(B4230,'[1]Reydon Pricelist+'!$A:$G,7,FALSE)</f>
        <v>5054773003350</v>
      </c>
      <c r="M4230" s="6" t="s">
        <v>15791</v>
      </c>
      <c r="N4230" s="6" t="s">
        <v>32</v>
      </c>
      <c r="O4230" s="6" t="s">
        <v>693</v>
      </c>
      <c r="P4230" s="6" t="s">
        <v>15549</v>
      </c>
      <c r="Q4230" s="6">
        <v>20</v>
      </c>
      <c r="R4230" s="6">
        <v>5054773003350</v>
      </c>
      <c r="S4230" s="6">
        <v>0.44600000000000001</v>
      </c>
      <c r="T4230" s="6">
        <v>34</v>
      </c>
      <c r="U4230" s="6">
        <v>25</v>
      </c>
      <c r="V4230" s="6">
        <v>3</v>
      </c>
      <c r="W4230" s="6">
        <v>6203431900</v>
      </c>
      <c r="X4230" s="6">
        <v>10900</v>
      </c>
    </row>
    <row r="4231" spans="1:24" s="6" customFormat="1" x14ac:dyDescent="0.25">
      <c r="A4231" s="6" t="s">
        <v>20524</v>
      </c>
      <c r="B4231" s="6" t="s">
        <v>15792</v>
      </c>
      <c r="C4231" s="2">
        <f>VLOOKUP(B4231,'[3]reydon-stock'!$A:$E,3,FALSE)</f>
        <v>12</v>
      </c>
      <c r="D4231" s="6" t="s">
        <v>15767</v>
      </c>
      <c r="E4231" s="6" t="s">
        <v>15768</v>
      </c>
      <c r="F4231" s="12" t="s">
        <v>20517</v>
      </c>
      <c r="G4231" s="12" t="s">
        <v>20519</v>
      </c>
      <c r="H4231" s="7">
        <f>VLOOKUP(B4231,'[1]Reydon Pricelist+'!$A:$P,16,FALSE)</f>
        <v>24.36</v>
      </c>
      <c r="I4231" s="7">
        <f>VLOOKUP(B4231,'[1]Reydon Pricelist+'!$A:$P,12,FALSE)</f>
        <v>50</v>
      </c>
      <c r="J4231" s="6" t="s">
        <v>15793</v>
      </c>
      <c r="K4231" s="6" t="str">
        <f>VLOOKUP(B4231,[2]product_categories_reydon!$A:$H,4,FALSE)</f>
        <v>Rugby / Canterbury</v>
      </c>
      <c r="L4231" s="12" t="str">
        <f>VLOOKUP(B4231,'[1]Reydon Pricelist+'!$A:$G,7,FALSE)</f>
        <v>5054773003367</v>
      </c>
      <c r="M4231" s="6" t="s">
        <v>15794</v>
      </c>
      <c r="N4231" s="6" t="s">
        <v>38</v>
      </c>
      <c r="O4231" s="6" t="s">
        <v>693</v>
      </c>
      <c r="P4231" s="6" t="s">
        <v>15549</v>
      </c>
      <c r="Q4231" s="6">
        <v>20</v>
      </c>
      <c r="R4231" s="6">
        <v>5054773003367</v>
      </c>
      <c r="S4231" s="6">
        <v>0.44400000000000001</v>
      </c>
      <c r="T4231" s="6">
        <v>35</v>
      </c>
      <c r="U4231" s="6">
        <v>25</v>
      </c>
      <c r="V4231" s="6">
        <v>3</v>
      </c>
      <c r="W4231" s="6">
        <v>6203431900</v>
      </c>
      <c r="X4231" s="6">
        <v>10900</v>
      </c>
    </row>
    <row r="4232" spans="1:24" s="6" customFormat="1" x14ac:dyDescent="0.25">
      <c r="A4232" s="6" t="s">
        <v>20524</v>
      </c>
      <c r="B4232" s="6" t="s">
        <v>15795</v>
      </c>
      <c r="C4232" s="2">
        <f>VLOOKUP(B4232,'[3]reydon-stock'!$A:$E,3,FALSE)</f>
        <v>33</v>
      </c>
      <c r="D4232" s="6" t="s">
        <v>15767</v>
      </c>
      <c r="E4232" s="6" t="s">
        <v>15768</v>
      </c>
      <c r="F4232" s="12" t="s">
        <v>20517</v>
      </c>
      <c r="G4232" s="12" t="s">
        <v>20519</v>
      </c>
      <c r="H4232" s="7">
        <f>VLOOKUP(B4232,'[1]Reydon Pricelist+'!$A:$P,16,FALSE)</f>
        <v>24.36</v>
      </c>
      <c r="I4232" s="7">
        <f>VLOOKUP(B4232,'[1]Reydon Pricelist+'!$A:$P,12,FALSE)</f>
        <v>50</v>
      </c>
      <c r="J4232" s="6" t="s">
        <v>15796</v>
      </c>
      <c r="K4232" s="6" t="str">
        <f>VLOOKUP(B4232,[2]product_categories_reydon!$A:$H,4,FALSE)</f>
        <v>Rugby / Canterbury</v>
      </c>
      <c r="L4232" s="12" t="str">
        <f>VLOOKUP(B4232,'[1]Reydon Pricelist+'!$A:$G,7,FALSE)</f>
        <v>5054773003374</v>
      </c>
      <c r="M4232" s="6" t="s">
        <v>15797</v>
      </c>
      <c r="N4232" s="6" t="s">
        <v>46</v>
      </c>
      <c r="O4232" s="6" t="s">
        <v>693</v>
      </c>
      <c r="P4232" s="6" t="s">
        <v>15549</v>
      </c>
      <c r="Q4232" s="6">
        <v>20</v>
      </c>
      <c r="R4232" s="6">
        <v>5054773003374</v>
      </c>
      <c r="S4232" s="6">
        <v>0.48099999999999998</v>
      </c>
      <c r="T4232" s="6">
        <v>35.5</v>
      </c>
      <c r="U4232" s="6">
        <v>29.5</v>
      </c>
      <c r="V4232" s="6">
        <v>4</v>
      </c>
      <c r="W4232" s="6">
        <v>6203431900</v>
      </c>
      <c r="X4232" s="6">
        <v>10900</v>
      </c>
    </row>
    <row r="4233" spans="1:24" s="6" customFormat="1" x14ac:dyDescent="0.25">
      <c r="A4233" s="6" t="s">
        <v>20524</v>
      </c>
      <c r="B4233" s="6" t="s">
        <v>15798</v>
      </c>
      <c r="C4233" s="2">
        <f>VLOOKUP(B4233,'[3]reydon-stock'!$A:$E,3,FALSE)</f>
        <v>23</v>
      </c>
      <c r="D4233" s="6" t="s">
        <v>15767</v>
      </c>
      <c r="E4233" s="6" t="s">
        <v>15768</v>
      </c>
      <c r="F4233" s="12" t="s">
        <v>20517</v>
      </c>
      <c r="G4233" s="12" t="s">
        <v>20519</v>
      </c>
      <c r="H4233" s="7">
        <f>VLOOKUP(B4233,'[1]Reydon Pricelist+'!$A:$P,16,FALSE)</f>
        <v>24.36</v>
      </c>
      <c r="I4233" s="7">
        <f>VLOOKUP(B4233,'[1]Reydon Pricelist+'!$A:$P,12,FALSE)</f>
        <v>50</v>
      </c>
      <c r="J4233" s="6" t="s">
        <v>15799</v>
      </c>
      <c r="K4233" s="6" t="str">
        <f>VLOOKUP(B4233,[2]product_categories_reydon!$A:$H,4,FALSE)</f>
        <v>Rugby / Canterbury</v>
      </c>
      <c r="L4233" s="12" t="str">
        <f>VLOOKUP(B4233,'[1]Reydon Pricelist+'!$A:$G,7,FALSE)</f>
        <v>5054773003381</v>
      </c>
      <c r="M4233" s="6" t="s">
        <v>15800</v>
      </c>
      <c r="N4233" s="6" t="s">
        <v>50</v>
      </c>
      <c r="O4233" s="6" t="s">
        <v>693</v>
      </c>
      <c r="P4233" s="6" t="s">
        <v>15549</v>
      </c>
      <c r="Q4233" s="6">
        <v>20</v>
      </c>
      <c r="R4233" s="6">
        <v>5054773003381</v>
      </c>
      <c r="S4233" s="6">
        <v>1.1000000000000001</v>
      </c>
      <c r="T4233" s="6">
        <v>35</v>
      </c>
      <c r="U4233" s="6">
        <v>26</v>
      </c>
      <c r="V4233" s="6">
        <v>3</v>
      </c>
      <c r="W4233" s="6">
        <v>6203431900</v>
      </c>
      <c r="X4233" s="6">
        <v>10900</v>
      </c>
    </row>
    <row r="4234" spans="1:24" s="6" customFormat="1" x14ac:dyDescent="0.25">
      <c r="A4234" s="6" t="s">
        <v>20524</v>
      </c>
      <c r="B4234" s="6" t="s">
        <v>15801</v>
      </c>
      <c r="C4234" s="2">
        <f>VLOOKUP(B4234,'[3]reydon-stock'!$A:$E,3,FALSE)</f>
        <v>10</v>
      </c>
      <c r="D4234" s="6" t="s">
        <v>15767</v>
      </c>
      <c r="E4234" s="6" t="s">
        <v>15768</v>
      </c>
      <c r="F4234" s="12" t="s">
        <v>20517</v>
      </c>
      <c r="G4234" s="12" t="s">
        <v>20519</v>
      </c>
      <c r="H4234" s="7">
        <f>VLOOKUP(B4234,'[1]Reydon Pricelist+'!$A:$P,16,FALSE)</f>
        <v>24.36</v>
      </c>
      <c r="I4234" s="7">
        <f>VLOOKUP(B4234,'[1]Reydon Pricelist+'!$A:$P,12,FALSE)</f>
        <v>50</v>
      </c>
      <c r="J4234" s="6" t="s">
        <v>15802</v>
      </c>
      <c r="K4234" s="6" t="str">
        <f>VLOOKUP(B4234,[2]product_categories_reydon!$A:$H,4,FALSE)</f>
        <v>Rugby / Canterbury</v>
      </c>
      <c r="L4234" s="12" t="str">
        <f>VLOOKUP(B4234,'[1]Reydon Pricelist+'!$A:$G,7,FALSE)</f>
        <v>5054773003398</v>
      </c>
      <c r="M4234" s="6" t="s">
        <v>15803</v>
      </c>
      <c r="N4234" s="6" t="s">
        <v>2069</v>
      </c>
      <c r="O4234" s="6" t="s">
        <v>693</v>
      </c>
      <c r="P4234" s="6" t="s">
        <v>15549</v>
      </c>
      <c r="Q4234" s="6">
        <v>20</v>
      </c>
      <c r="R4234" s="6">
        <v>5054773003398</v>
      </c>
      <c r="S4234" s="6">
        <v>1.1759999999999999</v>
      </c>
      <c r="T4234" s="6">
        <v>31</v>
      </c>
      <c r="U4234" s="6">
        <v>27</v>
      </c>
      <c r="V4234" s="6">
        <v>3</v>
      </c>
      <c r="W4234" s="6">
        <v>6203431900</v>
      </c>
      <c r="X4234" s="6">
        <v>10900</v>
      </c>
    </row>
    <row r="4235" spans="1:24" s="6" customFormat="1" x14ac:dyDescent="0.25">
      <c r="A4235" s="6" t="s">
        <v>20524</v>
      </c>
      <c r="B4235" s="6" t="s">
        <v>15804</v>
      </c>
      <c r="C4235" s="2">
        <f>VLOOKUP(B4235,'[3]reydon-stock'!$A:$E,3,FALSE)</f>
        <v>11</v>
      </c>
      <c r="D4235" s="6" t="s">
        <v>15805</v>
      </c>
      <c r="E4235" s="6" t="s">
        <v>15806</v>
      </c>
      <c r="F4235" s="12" t="s">
        <v>20517</v>
      </c>
      <c r="G4235" s="12" t="s">
        <v>20519</v>
      </c>
      <c r="H4235" s="7">
        <f>VLOOKUP(B4235,'[1]Reydon Pricelist+'!$A:$P,16,FALSE)</f>
        <v>23.76</v>
      </c>
      <c r="I4235" s="7">
        <f>VLOOKUP(B4235,'[1]Reydon Pricelist+'!$A:$P,12,FALSE)</f>
        <v>48</v>
      </c>
      <c r="J4235" s="6" t="s">
        <v>15807</v>
      </c>
      <c r="K4235" s="6" t="str">
        <f>VLOOKUP(B4235,[2]product_categories_reydon!$A:$H,4,FALSE)</f>
        <v>Rugby / Canterbury</v>
      </c>
      <c r="L4235" s="12" t="str">
        <f>VLOOKUP(B4235,'[1]Reydon Pricelist+'!$A:$G,7,FALSE)</f>
        <v>5054773018408</v>
      </c>
      <c r="M4235" s="6" t="s">
        <v>15808</v>
      </c>
      <c r="N4235" s="6" t="s">
        <v>835</v>
      </c>
      <c r="O4235" s="6" t="s">
        <v>20</v>
      </c>
      <c r="P4235" s="6" t="s">
        <v>15549</v>
      </c>
      <c r="Q4235" s="6">
        <v>20</v>
      </c>
      <c r="R4235" s="6">
        <v>5054773018408</v>
      </c>
      <c r="S4235" s="6">
        <v>0.42</v>
      </c>
      <c r="T4235" s="6">
        <v>5</v>
      </c>
      <c r="U4235" s="6">
        <v>23</v>
      </c>
      <c r="V4235" s="6">
        <v>33</v>
      </c>
      <c r="W4235" s="6">
        <v>6203431900</v>
      </c>
      <c r="X4235" s="6">
        <v>40625</v>
      </c>
    </row>
    <row r="4236" spans="1:24" s="6" customFormat="1" x14ac:dyDescent="0.25">
      <c r="A4236" s="6" t="s">
        <v>20524</v>
      </c>
      <c r="B4236" s="6" t="s">
        <v>15809</v>
      </c>
      <c r="C4236" s="2">
        <f>VLOOKUP(B4236,'[3]reydon-stock'!$A:$E,3,FALSE)</f>
        <v>15</v>
      </c>
      <c r="D4236" s="6" t="s">
        <v>15805</v>
      </c>
      <c r="E4236" s="6" t="s">
        <v>15806</v>
      </c>
      <c r="F4236" s="12" t="s">
        <v>20517</v>
      </c>
      <c r="G4236" s="12" t="s">
        <v>20519</v>
      </c>
      <c r="H4236" s="7">
        <f>VLOOKUP(B4236,'[1]Reydon Pricelist+'!$A:$P,16,FALSE)</f>
        <v>23.76</v>
      </c>
      <c r="I4236" s="7">
        <f>VLOOKUP(B4236,'[1]Reydon Pricelist+'!$A:$P,12,FALSE)</f>
        <v>48</v>
      </c>
      <c r="J4236" s="6" t="s">
        <v>15810</v>
      </c>
      <c r="K4236" s="6" t="str">
        <f>VLOOKUP(B4236,[2]product_categories_reydon!$A:$H,4,FALSE)</f>
        <v>Rugby / Canterbury</v>
      </c>
      <c r="L4236" s="12" t="str">
        <f>VLOOKUP(B4236,'[1]Reydon Pricelist+'!$A:$G,7,FALSE)</f>
        <v>5054773018415</v>
      </c>
      <c r="M4236" s="6" t="s">
        <v>15811</v>
      </c>
      <c r="N4236" s="6" t="s">
        <v>32</v>
      </c>
      <c r="O4236" s="6" t="s">
        <v>20</v>
      </c>
      <c r="P4236" s="6" t="s">
        <v>15549</v>
      </c>
      <c r="Q4236" s="6">
        <v>20</v>
      </c>
      <c r="R4236" s="6">
        <v>5054773018415</v>
      </c>
      <c r="S4236" s="6">
        <v>0.43099999999999999</v>
      </c>
      <c r="T4236" s="6">
        <v>36</v>
      </c>
      <c r="U4236" s="6">
        <v>24</v>
      </c>
      <c r="V4236" s="6">
        <v>5</v>
      </c>
      <c r="W4236" s="6">
        <v>6203431900</v>
      </c>
      <c r="X4236" s="6">
        <v>40625</v>
      </c>
    </row>
    <row r="4237" spans="1:24" s="6" customFormat="1" x14ac:dyDescent="0.25">
      <c r="A4237" s="6" t="s">
        <v>20524</v>
      </c>
      <c r="B4237" s="6" t="s">
        <v>15812</v>
      </c>
      <c r="C4237" s="2">
        <f>VLOOKUP(B4237,'[3]reydon-stock'!$A:$E,3,FALSE)</f>
        <v>15</v>
      </c>
      <c r="D4237" s="6" t="s">
        <v>15805</v>
      </c>
      <c r="E4237" s="6" t="s">
        <v>15806</v>
      </c>
      <c r="F4237" s="12" t="s">
        <v>20517</v>
      </c>
      <c r="G4237" s="12" t="s">
        <v>20519</v>
      </c>
      <c r="H4237" s="7">
        <f>VLOOKUP(B4237,'[1]Reydon Pricelist+'!$A:$P,16,FALSE)</f>
        <v>23.76</v>
      </c>
      <c r="I4237" s="7">
        <f>VLOOKUP(B4237,'[1]Reydon Pricelist+'!$A:$P,12,FALSE)</f>
        <v>48</v>
      </c>
      <c r="J4237" s="6" t="s">
        <v>15813</v>
      </c>
      <c r="K4237" s="6" t="str">
        <f>VLOOKUP(B4237,[2]product_categories_reydon!$A:$H,4,FALSE)</f>
        <v>Rugby / Canterbury</v>
      </c>
      <c r="L4237" s="12" t="str">
        <f>VLOOKUP(B4237,'[1]Reydon Pricelist+'!$A:$G,7,FALSE)</f>
        <v>5054773018422</v>
      </c>
      <c r="M4237" s="6" t="s">
        <v>15814</v>
      </c>
      <c r="N4237" s="6" t="s">
        <v>38</v>
      </c>
      <c r="O4237" s="6" t="s">
        <v>20</v>
      </c>
      <c r="P4237" s="6" t="s">
        <v>15549</v>
      </c>
      <c r="Q4237" s="6">
        <v>20</v>
      </c>
      <c r="R4237" s="6">
        <v>5054773018422</v>
      </c>
      <c r="S4237" s="6">
        <v>0.442</v>
      </c>
      <c r="T4237" s="6">
        <v>37</v>
      </c>
      <c r="U4237" s="6">
        <v>24</v>
      </c>
      <c r="V4237" s="6">
        <v>5</v>
      </c>
      <c r="W4237" s="6">
        <v>6203431900</v>
      </c>
      <c r="X4237" s="6">
        <v>40625</v>
      </c>
    </row>
    <row r="4238" spans="1:24" s="6" customFormat="1" x14ac:dyDescent="0.25">
      <c r="A4238" s="6" t="s">
        <v>20524</v>
      </c>
      <c r="B4238" s="6" t="s">
        <v>15815</v>
      </c>
      <c r="C4238" s="2">
        <f>VLOOKUP(B4238,'[3]reydon-stock'!$A:$E,3,FALSE)</f>
        <v>25</v>
      </c>
      <c r="D4238" s="6" t="s">
        <v>15805</v>
      </c>
      <c r="E4238" s="6" t="s">
        <v>15806</v>
      </c>
      <c r="F4238" s="12" t="s">
        <v>20517</v>
      </c>
      <c r="G4238" s="12" t="s">
        <v>20519</v>
      </c>
      <c r="H4238" s="7">
        <f>VLOOKUP(B4238,'[1]Reydon Pricelist+'!$A:$P,16,FALSE)</f>
        <v>23.76</v>
      </c>
      <c r="I4238" s="7">
        <f>VLOOKUP(B4238,'[1]Reydon Pricelist+'!$A:$P,12,FALSE)</f>
        <v>48</v>
      </c>
      <c r="J4238" s="6" t="s">
        <v>15816</v>
      </c>
      <c r="K4238" s="6" t="str">
        <f>VLOOKUP(B4238,[2]product_categories_reydon!$A:$H,4,FALSE)</f>
        <v>Rugby / Canterbury</v>
      </c>
      <c r="L4238" s="12" t="str">
        <f>VLOOKUP(B4238,'[1]Reydon Pricelist+'!$A:$G,7,FALSE)</f>
        <v>5054773018439</v>
      </c>
      <c r="M4238" s="6" t="s">
        <v>15817</v>
      </c>
      <c r="N4238" s="6" t="s">
        <v>46</v>
      </c>
      <c r="O4238" s="6" t="s">
        <v>20</v>
      </c>
      <c r="P4238" s="6" t="s">
        <v>15549</v>
      </c>
      <c r="Q4238" s="6">
        <v>20</v>
      </c>
      <c r="R4238" s="6">
        <v>5054773018439</v>
      </c>
      <c r="S4238" s="6">
        <v>0.46800000000000003</v>
      </c>
      <c r="T4238" s="6">
        <v>37</v>
      </c>
      <c r="U4238" s="6">
        <v>26</v>
      </c>
      <c r="V4238" s="6">
        <v>5</v>
      </c>
      <c r="W4238" s="6">
        <v>6203431900</v>
      </c>
      <c r="X4238" s="6">
        <v>40625</v>
      </c>
    </row>
    <row r="4239" spans="1:24" s="6" customFormat="1" x14ac:dyDescent="0.25">
      <c r="A4239" s="6" t="s">
        <v>20524</v>
      </c>
      <c r="B4239" s="6" t="s">
        <v>15818</v>
      </c>
      <c r="C4239" s="2">
        <f>VLOOKUP(B4239,'[3]reydon-stock'!$A:$E,3,FALSE)</f>
        <v>86</v>
      </c>
      <c r="D4239" s="6" t="s">
        <v>15805</v>
      </c>
      <c r="E4239" s="6" t="s">
        <v>15806</v>
      </c>
      <c r="F4239" s="12" t="s">
        <v>20517</v>
      </c>
      <c r="G4239" s="12" t="s">
        <v>20519</v>
      </c>
      <c r="H4239" s="7">
        <f>VLOOKUP(B4239,'[1]Reydon Pricelist+'!$A:$P,16,FALSE)</f>
        <v>23.76</v>
      </c>
      <c r="I4239" s="7">
        <f>VLOOKUP(B4239,'[1]Reydon Pricelist+'!$A:$P,12,FALSE)</f>
        <v>48</v>
      </c>
      <c r="J4239" s="6" t="s">
        <v>15819</v>
      </c>
      <c r="K4239" s="6" t="str">
        <f>VLOOKUP(B4239,[2]product_categories_reydon!$A:$H,4,FALSE)</f>
        <v>Rugby / Canterbury</v>
      </c>
      <c r="L4239" s="12" t="str">
        <f>VLOOKUP(B4239,'[1]Reydon Pricelist+'!$A:$G,7,FALSE)</f>
        <v>5054773018446</v>
      </c>
      <c r="M4239" s="6" t="s">
        <v>15820</v>
      </c>
      <c r="N4239" s="6" t="s">
        <v>50</v>
      </c>
      <c r="O4239" s="6" t="s">
        <v>20</v>
      </c>
      <c r="P4239" s="6" t="s">
        <v>15549</v>
      </c>
      <c r="Q4239" s="6">
        <v>20</v>
      </c>
      <c r="R4239" s="6">
        <v>5054773018446</v>
      </c>
      <c r="S4239" s="6">
        <v>1.0720000000000001</v>
      </c>
      <c r="T4239" s="6">
        <v>38</v>
      </c>
      <c r="U4239" s="6">
        <v>26</v>
      </c>
      <c r="V4239" s="6">
        <v>6</v>
      </c>
      <c r="W4239" s="6">
        <v>6203431900</v>
      </c>
      <c r="X4239" s="6">
        <v>40625</v>
      </c>
    </row>
    <row r="4240" spans="1:24" s="6" customFormat="1" x14ac:dyDescent="0.25">
      <c r="A4240" s="6" t="s">
        <v>20524</v>
      </c>
      <c r="B4240" s="6" t="s">
        <v>15821</v>
      </c>
      <c r="C4240" s="2">
        <f>VLOOKUP(B4240,'[3]reydon-stock'!$A:$E,3,FALSE)</f>
        <v>17</v>
      </c>
      <c r="D4240" s="6" t="s">
        <v>15805</v>
      </c>
      <c r="E4240" s="6" t="s">
        <v>15806</v>
      </c>
      <c r="F4240" s="12" t="s">
        <v>20517</v>
      </c>
      <c r="G4240" s="12" t="s">
        <v>20519</v>
      </c>
      <c r="H4240" s="7">
        <f>VLOOKUP(B4240,'[1]Reydon Pricelist+'!$A:$P,16,FALSE)</f>
        <v>23.76</v>
      </c>
      <c r="I4240" s="7">
        <f>VLOOKUP(B4240,'[1]Reydon Pricelist+'!$A:$P,12,FALSE)</f>
        <v>48</v>
      </c>
      <c r="J4240" s="6" t="s">
        <v>15822</v>
      </c>
      <c r="K4240" s="6" t="str">
        <f>VLOOKUP(B4240,[2]product_categories_reydon!$A:$H,4,FALSE)</f>
        <v>Rugby / Canterbury</v>
      </c>
      <c r="L4240" s="12" t="str">
        <f>VLOOKUP(B4240,'[1]Reydon Pricelist+'!$A:$G,7,FALSE)</f>
        <v>5054773018323</v>
      </c>
      <c r="M4240" s="6" t="s">
        <v>15823</v>
      </c>
      <c r="N4240" s="6" t="s">
        <v>835</v>
      </c>
      <c r="O4240" s="6" t="s">
        <v>5554</v>
      </c>
      <c r="P4240" s="6" t="s">
        <v>15549</v>
      </c>
      <c r="Q4240" s="6">
        <v>20</v>
      </c>
      <c r="R4240" s="6">
        <v>5054773018323</v>
      </c>
      <c r="S4240" s="6">
        <v>0.41499999999999998</v>
      </c>
      <c r="T4240" s="6">
        <v>36</v>
      </c>
      <c r="U4240" s="6">
        <v>27</v>
      </c>
      <c r="V4240" s="6">
        <v>3</v>
      </c>
      <c r="W4240" s="6">
        <v>6203431900</v>
      </c>
      <c r="X4240" s="6">
        <v>40625</v>
      </c>
    </row>
    <row r="4241" spans="1:24" s="6" customFormat="1" x14ac:dyDescent="0.25">
      <c r="A4241" s="6" t="s">
        <v>20524</v>
      </c>
      <c r="B4241" s="6" t="s">
        <v>15824</v>
      </c>
      <c r="C4241" s="2">
        <f>VLOOKUP(B4241,'[3]reydon-stock'!$A:$E,3,FALSE)</f>
        <v>25</v>
      </c>
      <c r="D4241" s="6" t="s">
        <v>15805</v>
      </c>
      <c r="E4241" s="6" t="s">
        <v>15806</v>
      </c>
      <c r="F4241" s="12" t="s">
        <v>20517</v>
      </c>
      <c r="G4241" s="12" t="s">
        <v>20519</v>
      </c>
      <c r="H4241" s="7">
        <f>VLOOKUP(B4241,'[1]Reydon Pricelist+'!$A:$P,16,FALSE)</f>
        <v>23.76</v>
      </c>
      <c r="I4241" s="7">
        <f>VLOOKUP(B4241,'[1]Reydon Pricelist+'!$A:$P,12,FALSE)</f>
        <v>48</v>
      </c>
      <c r="J4241" s="6" t="s">
        <v>15825</v>
      </c>
      <c r="K4241" s="6" t="str">
        <f>VLOOKUP(B4241,[2]product_categories_reydon!$A:$H,4,FALSE)</f>
        <v>Rugby / Canterbury</v>
      </c>
      <c r="L4241" s="12" t="str">
        <f>VLOOKUP(B4241,'[1]Reydon Pricelist+'!$A:$G,7,FALSE)</f>
        <v>5054773018330</v>
      </c>
      <c r="M4241" s="6" t="s">
        <v>15826</v>
      </c>
      <c r="N4241" s="6" t="s">
        <v>32</v>
      </c>
      <c r="O4241" s="6" t="s">
        <v>5554</v>
      </c>
      <c r="P4241" s="6" t="s">
        <v>15549</v>
      </c>
      <c r="Q4241" s="6">
        <v>20</v>
      </c>
      <c r="R4241" s="6">
        <v>5054773018330</v>
      </c>
      <c r="S4241" s="6">
        <v>0.93200000000000005</v>
      </c>
      <c r="T4241" s="6">
        <v>37</v>
      </c>
      <c r="U4241" s="6">
        <v>26</v>
      </c>
      <c r="V4241" s="6">
        <v>6</v>
      </c>
      <c r="W4241" s="6">
        <v>6203431900</v>
      </c>
      <c r="X4241" s="6">
        <v>40625</v>
      </c>
    </row>
    <row r="4242" spans="1:24" s="6" customFormat="1" x14ac:dyDescent="0.25">
      <c r="A4242" s="6" t="s">
        <v>20524</v>
      </c>
      <c r="B4242" s="6" t="s">
        <v>15827</v>
      </c>
      <c r="C4242" s="2">
        <f>VLOOKUP(B4242,'[3]reydon-stock'!$A:$E,3,FALSE)</f>
        <v>12</v>
      </c>
      <c r="D4242" s="6" t="s">
        <v>15805</v>
      </c>
      <c r="E4242" s="6" t="s">
        <v>15806</v>
      </c>
      <c r="F4242" s="12" t="s">
        <v>20517</v>
      </c>
      <c r="G4242" s="12" t="s">
        <v>20519</v>
      </c>
      <c r="H4242" s="7">
        <f>VLOOKUP(B4242,'[1]Reydon Pricelist+'!$A:$P,16,FALSE)</f>
        <v>23.76</v>
      </c>
      <c r="I4242" s="7">
        <f>VLOOKUP(B4242,'[1]Reydon Pricelist+'!$A:$P,12,FALSE)</f>
        <v>48</v>
      </c>
      <c r="J4242" s="6" t="s">
        <v>15828</v>
      </c>
      <c r="K4242" s="6" t="str">
        <f>VLOOKUP(B4242,[2]product_categories_reydon!$A:$H,4,FALSE)</f>
        <v>Rugby / Canterbury</v>
      </c>
      <c r="L4242" s="12" t="str">
        <f>VLOOKUP(B4242,'[1]Reydon Pricelist+'!$A:$G,7,FALSE)</f>
        <v>5054773018347</v>
      </c>
      <c r="M4242" s="6" t="s">
        <v>15829</v>
      </c>
      <c r="N4242" s="6" t="s">
        <v>38</v>
      </c>
      <c r="O4242" s="6" t="s">
        <v>5554</v>
      </c>
      <c r="P4242" s="6" t="s">
        <v>15549</v>
      </c>
      <c r="Q4242" s="6">
        <v>20</v>
      </c>
      <c r="R4242" s="6">
        <v>5054773018347</v>
      </c>
      <c r="S4242" s="6">
        <v>0.443</v>
      </c>
      <c r="T4242" s="6">
        <v>37</v>
      </c>
      <c r="U4242" s="6">
        <v>27</v>
      </c>
      <c r="V4242" s="6">
        <v>5</v>
      </c>
      <c r="W4242" s="6">
        <v>6203431900</v>
      </c>
      <c r="X4242" s="6">
        <v>40625</v>
      </c>
    </row>
    <row r="4243" spans="1:24" s="6" customFormat="1" x14ac:dyDescent="0.25">
      <c r="A4243" s="6" t="s">
        <v>20524</v>
      </c>
      <c r="B4243" s="6" t="s">
        <v>15830</v>
      </c>
      <c r="C4243" s="2">
        <f>VLOOKUP(B4243,'[3]reydon-stock'!$A:$E,3,FALSE)</f>
        <v>0</v>
      </c>
      <c r="D4243" s="6" t="s">
        <v>15805</v>
      </c>
      <c r="E4243" s="6" t="s">
        <v>15806</v>
      </c>
      <c r="F4243" s="12" t="s">
        <v>20517</v>
      </c>
      <c r="G4243" s="12" t="s">
        <v>20519</v>
      </c>
      <c r="H4243" s="7">
        <f>VLOOKUP(B4243,'[1]Reydon Pricelist+'!$A:$P,16,FALSE)</f>
        <v>23.76</v>
      </c>
      <c r="I4243" s="7">
        <f>VLOOKUP(B4243,'[1]Reydon Pricelist+'!$A:$P,12,FALSE)</f>
        <v>48</v>
      </c>
      <c r="J4243" s="6" t="s">
        <v>15831</v>
      </c>
      <c r="K4243" s="6" t="str">
        <f>VLOOKUP(B4243,[2]product_categories_reydon!$A:$H,4,FALSE)</f>
        <v>Rugby / Canterbury</v>
      </c>
      <c r="L4243" s="12" t="str">
        <f>VLOOKUP(B4243,'[1]Reydon Pricelist+'!$A:$G,7,FALSE)</f>
        <v>5054773018354</v>
      </c>
      <c r="M4243" s="6" t="s">
        <v>15832</v>
      </c>
      <c r="N4243" s="6" t="s">
        <v>46</v>
      </c>
      <c r="O4243" s="6" t="s">
        <v>5554</v>
      </c>
      <c r="P4243" s="6" t="s">
        <v>15549</v>
      </c>
      <c r="Q4243" s="6">
        <v>20</v>
      </c>
      <c r="R4243" s="6">
        <v>5054773018354</v>
      </c>
      <c r="S4243" s="6">
        <v>0.47499999999999998</v>
      </c>
      <c r="T4243" s="6">
        <v>36</v>
      </c>
      <c r="U4243" s="6">
        <v>27</v>
      </c>
      <c r="V4243" s="6">
        <v>6</v>
      </c>
      <c r="W4243" s="6">
        <v>6203431900</v>
      </c>
      <c r="X4243" s="6">
        <v>40625</v>
      </c>
    </row>
    <row r="4244" spans="1:24" s="6" customFormat="1" x14ac:dyDescent="0.25">
      <c r="A4244" s="6" t="s">
        <v>20524</v>
      </c>
      <c r="B4244" s="6" t="s">
        <v>15833</v>
      </c>
      <c r="C4244" s="2">
        <f>VLOOKUP(B4244,'[3]reydon-stock'!$A:$E,3,FALSE)</f>
        <v>33</v>
      </c>
      <c r="D4244" s="6" t="s">
        <v>15805</v>
      </c>
      <c r="E4244" s="6" t="s">
        <v>15806</v>
      </c>
      <c r="F4244" s="12" t="s">
        <v>20517</v>
      </c>
      <c r="G4244" s="12" t="s">
        <v>20519</v>
      </c>
      <c r="H4244" s="7">
        <f>VLOOKUP(B4244,'[1]Reydon Pricelist+'!$A:$P,16,FALSE)</f>
        <v>23.76</v>
      </c>
      <c r="I4244" s="7">
        <f>VLOOKUP(B4244,'[1]Reydon Pricelist+'!$A:$P,12,FALSE)</f>
        <v>48</v>
      </c>
      <c r="J4244" s="6" t="s">
        <v>15834</v>
      </c>
      <c r="K4244" s="6" t="str">
        <f>VLOOKUP(B4244,[2]product_categories_reydon!$A:$H,4,FALSE)</f>
        <v>Rugby / Canterbury</v>
      </c>
      <c r="L4244" s="12" t="str">
        <f>VLOOKUP(B4244,'[1]Reydon Pricelist+'!$A:$G,7,FALSE)</f>
        <v>5054773018361</v>
      </c>
      <c r="M4244" s="6" t="s">
        <v>15835</v>
      </c>
      <c r="N4244" s="6" t="s">
        <v>50</v>
      </c>
      <c r="O4244" s="6" t="s">
        <v>5554</v>
      </c>
      <c r="P4244" s="6" t="s">
        <v>15549</v>
      </c>
      <c r="Q4244" s="6">
        <v>20</v>
      </c>
      <c r="R4244" s="6">
        <v>5054773018361</v>
      </c>
      <c r="S4244" s="6">
        <v>0.48399999999999999</v>
      </c>
      <c r="T4244" s="6">
        <v>34</v>
      </c>
      <c r="U4244" s="6">
        <v>27</v>
      </c>
      <c r="V4244" s="6">
        <v>5</v>
      </c>
      <c r="W4244" s="6">
        <v>6203431900</v>
      </c>
      <c r="X4244" s="6">
        <v>40625</v>
      </c>
    </row>
    <row r="4245" spans="1:24" s="6" customFormat="1" x14ac:dyDescent="0.25">
      <c r="A4245" s="6" t="s">
        <v>20524</v>
      </c>
      <c r="B4245" s="6" t="s">
        <v>15836</v>
      </c>
      <c r="C4245" s="2">
        <f>VLOOKUP(B4245,'[3]reydon-stock'!$A:$E,3,FALSE)</f>
        <v>33</v>
      </c>
      <c r="D4245" s="6" t="s">
        <v>15837</v>
      </c>
      <c r="E4245" s="6" t="s">
        <v>15838</v>
      </c>
      <c r="F4245" s="12" t="s">
        <v>20517</v>
      </c>
      <c r="G4245" s="12" t="s">
        <v>20519</v>
      </c>
      <c r="H4245" s="7">
        <f>VLOOKUP(B4245,'[1]Reydon Pricelist+'!$A:$P,16,FALSE)</f>
        <v>23.76</v>
      </c>
      <c r="I4245" s="7">
        <f>VLOOKUP(B4245,'[1]Reydon Pricelist+'!$A:$P,12,FALSE)</f>
        <v>48</v>
      </c>
      <c r="J4245" s="6" t="s">
        <v>15839</v>
      </c>
      <c r="K4245" s="6" t="str">
        <f>VLOOKUP(B4245,[2]product_categories_reydon!$A:$H,4,FALSE)</f>
        <v>Rugby / Canterbury</v>
      </c>
      <c r="L4245" s="12" t="str">
        <f>VLOOKUP(B4245,'[1]Reydon Pricelist+'!$A:$G,7,FALSE)</f>
        <v>5054773018569</v>
      </c>
      <c r="M4245" s="6" t="s">
        <v>15840</v>
      </c>
      <c r="N4245" s="6" t="s">
        <v>835</v>
      </c>
      <c r="O4245" s="6" t="s">
        <v>20</v>
      </c>
      <c r="P4245" s="6" t="s">
        <v>15549</v>
      </c>
      <c r="Q4245" s="6">
        <v>20</v>
      </c>
      <c r="R4245" s="6">
        <v>5054773018569</v>
      </c>
      <c r="S4245" s="6">
        <v>0.42499999999999999</v>
      </c>
      <c r="T4245" s="6">
        <v>36</v>
      </c>
      <c r="U4245" s="6">
        <v>25</v>
      </c>
      <c r="V4245" s="6">
        <v>5</v>
      </c>
      <c r="W4245" s="6">
        <v>6203431900</v>
      </c>
      <c r="X4245" s="6">
        <v>10899</v>
      </c>
    </row>
    <row r="4246" spans="1:24" s="6" customFormat="1" x14ac:dyDescent="0.25">
      <c r="A4246" s="6" t="s">
        <v>20524</v>
      </c>
      <c r="B4246" s="6" t="s">
        <v>15841</v>
      </c>
      <c r="C4246" s="2">
        <f>VLOOKUP(B4246,'[3]reydon-stock'!$A:$E,3,FALSE)</f>
        <v>27</v>
      </c>
      <c r="D4246" s="6" t="s">
        <v>15837</v>
      </c>
      <c r="E4246" s="6" t="s">
        <v>15838</v>
      </c>
      <c r="F4246" s="12" t="s">
        <v>20517</v>
      </c>
      <c r="G4246" s="12" t="s">
        <v>20519</v>
      </c>
      <c r="H4246" s="7">
        <f>VLOOKUP(B4246,'[1]Reydon Pricelist+'!$A:$P,16,FALSE)</f>
        <v>23.76</v>
      </c>
      <c r="I4246" s="7">
        <f>VLOOKUP(B4246,'[1]Reydon Pricelist+'!$A:$P,12,FALSE)</f>
        <v>48</v>
      </c>
      <c r="J4246" s="6" t="s">
        <v>15842</v>
      </c>
      <c r="K4246" s="6" t="str">
        <f>VLOOKUP(B4246,[2]product_categories_reydon!$A:$H,4,FALSE)</f>
        <v>Rugby / Canterbury</v>
      </c>
      <c r="L4246" s="12" t="str">
        <f>VLOOKUP(B4246,'[1]Reydon Pricelist+'!$A:$G,7,FALSE)</f>
        <v>5054773018576</v>
      </c>
      <c r="M4246" s="6" t="s">
        <v>15843</v>
      </c>
      <c r="N4246" s="6" t="s">
        <v>32</v>
      </c>
      <c r="O4246" s="6" t="s">
        <v>20</v>
      </c>
      <c r="P4246" s="6" t="s">
        <v>15549</v>
      </c>
      <c r="Q4246" s="6">
        <v>20</v>
      </c>
      <c r="R4246" s="6">
        <v>5054773018576</v>
      </c>
      <c r="S4246" s="6">
        <v>0.44400000000000001</v>
      </c>
      <c r="T4246" s="6">
        <v>32</v>
      </c>
      <c r="U4246" s="6">
        <v>26</v>
      </c>
      <c r="V4246" s="6">
        <v>5</v>
      </c>
      <c r="W4246" s="6">
        <v>6203431900</v>
      </c>
      <c r="X4246" s="6">
        <v>10899</v>
      </c>
    </row>
    <row r="4247" spans="1:24" s="6" customFormat="1" x14ac:dyDescent="0.25">
      <c r="A4247" s="6" t="s">
        <v>20524</v>
      </c>
      <c r="B4247" s="6" t="s">
        <v>15844</v>
      </c>
      <c r="C4247" s="2">
        <f>VLOOKUP(B4247,'[3]reydon-stock'!$A:$E,3,FALSE)</f>
        <v>37</v>
      </c>
      <c r="D4247" s="6" t="s">
        <v>15837</v>
      </c>
      <c r="E4247" s="6" t="s">
        <v>15838</v>
      </c>
      <c r="F4247" s="12" t="s">
        <v>20517</v>
      </c>
      <c r="G4247" s="12" t="s">
        <v>20519</v>
      </c>
      <c r="H4247" s="7">
        <f>VLOOKUP(B4247,'[1]Reydon Pricelist+'!$A:$P,16,FALSE)</f>
        <v>23.76</v>
      </c>
      <c r="I4247" s="7">
        <f>VLOOKUP(B4247,'[1]Reydon Pricelist+'!$A:$P,12,FALSE)</f>
        <v>48</v>
      </c>
      <c r="J4247" s="6" t="s">
        <v>15845</v>
      </c>
      <c r="K4247" s="6" t="str">
        <f>VLOOKUP(B4247,[2]product_categories_reydon!$A:$H,4,FALSE)</f>
        <v>Rugby / Canterbury</v>
      </c>
      <c r="L4247" s="12" t="str">
        <f>VLOOKUP(B4247,'[1]Reydon Pricelist+'!$A:$G,7,FALSE)</f>
        <v>5054773018583</v>
      </c>
      <c r="M4247" s="6" t="s">
        <v>15846</v>
      </c>
      <c r="N4247" s="6" t="s">
        <v>38</v>
      </c>
      <c r="O4247" s="6" t="s">
        <v>20</v>
      </c>
      <c r="P4247" s="6" t="s">
        <v>15549</v>
      </c>
      <c r="Q4247" s="6">
        <v>20</v>
      </c>
      <c r="R4247" s="6">
        <v>5054773018583</v>
      </c>
      <c r="S4247" s="6">
        <v>0.44900000000000001</v>
      </c>
      <c r="T4247" s="6">
        <v>36</v>
      </c>
      <c r="U4247" s="6">
        <v>26</v>
      </c>
      <c r="V4247" s="6">
        <v>5</v>
      </c>
      <c r="W4247" s="6">
        <v>6203431900</v>
      </c>
      <c r="X4247" s="6">
        <v>10899</v>
      </c>
    </row>
    <row r="4248" spans="1:24" s="6" customFormat="1" x14ac:dyDescent="0.25">
      <c r="A4248" s="6" t="s">
        <v>20524</v>
      </c>
      <c r="B4248" s="6" t="s">
        <v>15847</v>
      </c>
      <c r="C4248" s="2">
        <f>VLOOKUP(B4248,'[3]reydon-stock'!$A:$E,3,FALSE)</f>
        <v>26</v>
      </c>
      <c r="D4248" s="6" t="s">
        <v>15837</v>
      </c>
      <c r="E4248" s="6" t="s">
        <v>15838</v>
      </c>
      <c r="F4248" s="12" t="s">
        <v>20517</v>
      </c>
      <c r="G4248" s="12" t="s">
        <v>20519</v>
      </c>
      <c r="H4248" s="7">
        <f>VLOOKUP(B4248,'[1]Reydon Pricelist+'!$A:$P,16,FALSE)</f>
        <v>23.76</v>
      </c>
      <c r="I4248" s="7">
        <f>VLOOKUP(B4248,'[1]Reydon Pricelist+'!$A:$P,12,FALSE)</f>
        <v>48</v>
      </c>
      <c r="J4248" s="6" t="s">
        <v>15848</v>
      </c>
      <c r="K4248" s="6" t="str">
        <f>VLOOKUP(B4248,[2]product_categories_reydon!$A:$H,4,FALSE)</f>
        <v>Rugby / Canterbury</v>
      </c>
      <c r="L4248" s="12" t="str">
        <f>VLOOKUP(B4248,'[1]Reydon Pricelist+'!$A:$G,7,FALSE)</f>
        <v>5054773018590</v>
      </c>
      <c r="M4248" s="6" t="s">
        <v>15849</v>
      </c>
      <c r="N4248" s="6" t="s">
        <v>46</v>
      </c>
      <c r="O4248" s="6" t="s">
        <v>20</v>
      </c>
      <c r="P4248" s="6" t="s">
        <v>15549</v>
      </c>
      <c r="Q4248" s="6">
        <v>20</v>
      </c>
      <c r="R4248" s="6">
        <v>5054773018590</v>
      </c>
      <c r="S4248" s="6">
        <v>0.46600000000000003</v>
      </c>
      <c r="T4248" s="6">
        <v>3</v>
      </c>
      <c r="U4248" s="6">
        <v>24.5</v>
      </c>
      <c r="V4248" s="6">
        <v>35</v>
      </c>
      <c r="W4248" s="6">
        <v>6203431900</v>
      </c>
      <c r="X4248" s="6">
        <v>10899</v>
      </c>
    </row>
    <row r="4249" spans="1:24" s="6" customFormat="1" x14ac:dyDescent="0.25">
      <c r="A4249" s="6" t="s">
        <v>20524</v>
      </c>
      <c r="B4249" s="6" t="s">
        <v>15850</v>
      </c>
      <c r="C4249" s="2">
        <f>VLOOKUP(B4249,'[3]reydon-stock'!$A:$E,3,FALSE)</f>
        <v>36</v>
      </c>
      <c r="D4249" s="6" t="s">
        <v>15837</v>
      </c>
      <c r="E4249" s="6" t="s">
        <v>15838</v>
      </c>
      <c r="F4249" s="12" t="s">
        <v>20517</v>
      </c>
      <c r="G4249" s="12" t="s">
        <v>20519</v>
      </c>
      <c r="H4249" s="7">
        <f>VLOOKUP(B4249,'[1]Reydon Pricelist+'!$A:$P,16,FALSE)</f>
        <v>23.76</v>
      </c>
      <c r="I4249" s="7">
        <f>VLOOKUP(B4249,'[1]Reydon Pricelist+'!$A:$P,12,FALSE)</f>
        <v>48</v>
      </c>
      <c r="J4249" s="6" t="s">
        <v>15851</v>
      </c>
      <c r="K4249" s="6" t="str">
        <f>VLOOKUP(B4249,[2]product_categories_reydon!$A:$H,4,FALSE)</f>
        <v>Rugby / Canterbury</v>
      </c>
      <c r="L4249" s="12" t="str">
        <f>VLOOKUP(B4249,'[1]Reydon Pricelist+'!$A:$G,7,FALSE)</f>
        <v>5054773018606</v>
      </c>
      <c r="M4249" s="6" t="s">
        <v>15852</v>
      </c>
      <c r="N4249" s="6" t="s">
        <v>50</v>
      </c>
      <c r="O4249" s="6" t="s">
        <v>20</v>
      </c>
      <c r="P4249" s="6" t="s">
        <v>15549</v>
      </c>
      <c r="Q4249" s="6">
        <v>20</v>
      </c>
      <c r="R4249" s="6">
        <v>5054773018606</v>
      </c>
      <c r="S4249" s="6">
        <v>0.48499999999999999</v>
      </c>
      <c r="T4249" s="6">
        <v>33</v>
      </c>
      <c r="U4249" s="6">
        <v>27</v>
      </c>
      <c r="V4249" s="6">
        <v>5</v>
      </c>
      <c r="W4249" s="6">
        <v>6203431900</v>
      </c>
      <c r="X4249" s="6">
        <v>10899</v>
      </c>
    </row>
    <row r="4250" spans="1:24" s="6" customFormat="1" x14ac:dyDescent="0.25">
      <c r="A4250" s="6" t="s">
        <v>20524</v>
      </c>
      <c r="B4250" s="6" t="s">
        <v>15853</v>
      </c>
      <c r="C4250" s="2">
        <f>VLOOKUP(B4250,'[3]reydon-stock'!$A:$E,3,FALSE)</f>
        <v>15</v>
      </c>
      <c r="D4250" s="6" t="s">
        <v>15837</v>
      </c>
      <c r="E4250" s="6" t="s">
        <v>15838</v>
      </c>
      <c r="F4250" s="12" t="s">
        <v>20517</v>
      </c>
      <c r="G4250" s="12" t="s">
        <v>20519</v>
      </c>
      <c r="H4250" s="7">
        <f>VLOOKUP(B4250,'[1]Reydon Pricelist+'!$A:$P,16,FALSE)</f>
        <v>23.76</v>
      </c>
      <c r="I4250" s="7">
        <f>VLOOKUP(B4250,'[1]Reydon Pricelist+'!$A:$P,12,FALSE)</f>
        <v>48</v>
      </c>
      <c r="J4250" s="6" t="s">
        <v>15854</v>
      </c>
      <c r="K4250" s="6" t="str">
        <f>VLOOKUP(B4250,[2]product_categories_reydon!$A:$H,4,FALSE)</f>
        <v>Rugby / Canterbury</v>
      </c>
      <c r="L4250" s="12" t="str">
        <f>VLOOKUP(B4250,'[1]Reydon Pricelist+'!$A:$G,7,FALSE)</f>
        <v>5054773018613</v>
      </c>
      <c r="M4250" s="6" t="s">
        <v>15855</v>
      </c>
      <c r="N4250" s="6" t="s">
        <v>2069</v>
      </c>
      <c r="O4250" s="6" t="s">
        <v>20</v>
      </c>
      <c r="P4250" s="6" t="s">
        <v>15549</v>
      </c>
      <c r="Q4250" s="6">
        <v>20</v>
      </c>
      <c r="R4250" s="6">
        <v>5054773018613</v>
      </c>
      <c r="S4250" s="6">
        <v>0.50700000000000001</v>
      </c>
      <c r="T4250" s="6">
        <v>36</v>
      </c>
      <c r="U4250" s="6">
        <v>30</v>
      </c>
      <c r="V4250" s="6">
        <v>5</v>
      </c>
      <c r="W4250" s="6">
        <v>6203431900</v>
      </c>
      <c r="X4250" s="6">
        <v>10899</v>
      </c>
    </row>
    <row r="4251" spans="1:24" s="6" customFormat="1" x14ac:dyDescent="0.25">
      <c r="A4251" s="6" t="s">
        <v>20524</v>
      </c>
      <c r="B4251" s="6" t="s">
        <v>15856</v>
      </c>
      <c r="C4251" s="2">
        <f>VLOOKUP(B4251,'[3]reydon-stock'!$A:$E,3,FALSE)</f>
        <v>14</v>
      </c>
      <c r="D4251" s="6" t="s">
        <v>15837</v>
      </c>
      <c r="E4251" s="6" t="s">
        <v>15838</v>
      </c>
      <c r="F4251" s="12" t="s">
        <v>20517</v>
      </c>
      <c r="G4251" s="12" t="s">
        <v>20519</v>
      </c>
      <c r="H4251" s="7">
        <f>VLOOKUP(B4251,'[1]Reydon Pricelist+'!$A:$P,16,FALSE)</f>
        <v>23.76</v>
      </c>
      <c r="I4251" s="7">
        <f>VLOOKUP(B4251,'[1]Reydon Pricelist+'!$A:$P,12,FALSE)</f>
        <v>48</v>
      </c>
      <c r="J4251" s="6" t="s">
        <v>15857</v>
      </c>
      <c r="K4251" s="6" t="str">
        <f>VLOOKUP(B4251,[2]product_categories_reydon!$A:$H,4,FALSE)</f>
        <v>Rugby / Canterbury</v>
      </c>
      <c r="L4251" s="12" t="str">
        <f>VLOOKUP(B4251,'[1]Reydon Pricelist+'!$A:$G,7,FALSE)</f>
        <v>5054773018484</v>
      </c>
      <c r="M4251" s="6" t="s">
        <v>15858</v>
      </c>
      <c r="N4251" s="6" t="s">
        <v>835</v>
      </c>
      <c r="O4251" s="6" t="s">
        <v>5554</v>
      </c>
      <c r="P4251" s="6" t="s">
        <v>15549</v>
      </c>
      <c r="Q4251" s="6">
        <v>20</v>
      </c>
      <c r="R4251" s="6">
        <v>5054773018484</v>
      </c>
      <c r="S4251" s="6">
        <v>0.41699999999999998</v>
      </c>
      <c r="T4251" s="6">
        <v>32</v>
      </c>
      <c r="U4251" s="6">
        <v>25</v>
      </c>
      <c r="V4251" s="6">
        <v>3</v>
      </c>
      <c r="W4251" s="6">
        <v>6203431900</v>
      </c>
      <c r="X4251" s="6">
        <v>10899</v>
      </c>
    </row>
    <row r="4252" spans="1:24" s="6" customFormat="1" x14ac:dyDescent="0.25">
      <c r="A4252" s="6" t="s">
        <v>20524</v>
      </c>
      <c r="B4252" s="6" t="s">
        <v>15859</v>
      </c>
      <c r="C4252" s="2">
        <f>VLOOKUP(B4252,'[3]reydon-stock'!$A:$E,3,FALSE)</f>
        <v>15</v>
      </c>
      <c r="D4252" s="6" t="s">
        <v>15837</v>
      </c>
      <c r="E4252" s="6" t="s">
        <v>15838</v>
      </c>
      <c r="F4252" s="12" t="s">
        <v>20517</v>
      </c>
      <c r="G4252" s="12" t="s">
        <v>20519</v>
      </c>
      <c r="H4252" s="7">
        <f>VLOOKUP(B4252,'[1]Reydon Pricelist+'!$A:$P,16,FALSE)</f>
        <v>23.76</v>
      </c>
      <c r="I4252" s="7">
        <f>VLOOKUP(B4252,'[1]Reydon Pricelist+'!$A:$P,12,FALSE)</f>
        <v>48</v>
      </c>
      <c r="J4252" s="6" t="s">
        <v>15860</v>
      </c>
      <c r="K4252" s="6" t="str">
        <f>VLOOKUP(B4252,[2]product_categories_reydon!$A:$H,4,FALSE)</f>
        <v>Rugby / Canterbury</v>
      </c>
      <c r="L4252" s="12" t="str">
        <f>VLOOKUP(B4252,'[1]Reydon Pricelist+'!$A:$G,7,FALSE)</f>
        <v>5054773018491</v>
      </c>
      <c r="M4252" s="6" t="s">
        <v>15861</v>
      </c>
      <c r="N4252" s="6" t="s">
        <v>32</v>
      </c>
      <c r="O4252" s="6" t="s">
        <v>5554</v>
      </c>
      <c r="P4252" s="6" t="s">
        <v>15549</v>
      </c>
      <c r="Q4252" s="6">
        <v>20</v>
      </c>
      <c r="R4252" s="6">
        <v>5054773018491</v>
      </c>
      <c r="S4252" s="6">
        <v>0.42499999999999999</v>
      </c>
      <c r="T4252" s="6">
        <v>33</v>
      </c>
      <c r="U4252" s="6">
        <v>24</v>
      </c>
      <c r="V4252" s="6">
        <v>3</v>
      </c>
      <c r="W4252" s="6">
        <v>6203431900</v>
      </c>
      <c r="X4252" s="6">
        <v>10899</v>
      </c>
    </row>
    <row r="4253" spans="1:24" s="6" customFormat="1" x14ac:dyDescent="0.25">
      <c r="A4253" s="6" t="s">
        <v>20524</v>
      </c>
      <c r="B4253" s="6" t="s">
        <v>15862</v>
      </c>
      <c r="C4253" s="2">
        <f>VLOOKUP(B4253,'[3]reydon-stock'!$A:$E,3,FALSE)</f>
        <v>34</v>
      </c>
      <c r="D4253" s="6" t="s">
        <v>15837</v>
      </c>
      <c r="E4253" s="6" t="s">
        <v>15838</v>
      </c>
      <c r="F4253" s="12" t="s">
        <v>20517</v>
      </c>
      <c r="G4253" s="12" t="s">
        <v>20519</v>
      </c>
      <c r="H4253" s="7">
        <f>VLOOKUP(B4253,'[1]Reydon Pricelist+'!$A:$P,16,FALSE)</f>
        <v>23.76</v>
      </c>
      <c r="I4253" s="7">
        <f>VLOOKUP(B4253,'[1]Reydon Pricelist+'!$A:$P,12,FALSE)</f>
        <v>48</v>
      </c>
      <c r="J4253" s="6" t="s">
        <v>15863</v>
      </c>
      <c r="K4253" s="6" t="str">
        <f>VLOOKUP(B4253,[2]product_categories_reydon!$A:$H,4,FALSE)</f>
        <v>Rugby / Canterbury</v>
      </c>
      <c r="L4253" s="12" t="str">
        <f>VLOOKUP(B4253,'[1]Reydon Pricelist+'!$A:$G,7,FALSE)</f>
        <v>5054773018507</v>
      </c>
      <c r="M4253" s="6" t="s">
        <v>15864</v>
      </c>
      <c r="N4253" s="6" t="s">
        <v>38</v>
      </c>
      <c r="O4253" s="6" t="s">
        <v>5554</v>
      </c>
      <c r="P4253" s="6" t="s">
        <v>15549</v>
      </c>
      <c r="Q4253" s="6">
        <v>20</v>
      </c>
      <c r="R4253" s="6">
        <v>5054773018507</v>
      </c>
      <c r="S4253" s="6">
        <v>0.443</v>
      </c>
      <c r="T4253" s="6">
        <v>36</v>
      </c>
      <c r="U4253" s="6">
        <v>25</v>
      </c>
      <c r="V4253" s="6">
        <v>3</v>
      </c>
      <c r="W4253" s="6">
        <v>6203431900</v>
      </c>
      <c r="X4253" s="6">
        <v>10899</v>
      </c>
    </row>
    <row r="4254" spans="1:24" s="6" customFormat="1" x14ac:dyDescent="0.25">
      <c r="A4254" s="6" t="s">
        <v>20524</v>
      </c>
      <c r="B4254" s="6" t="s">
        <v>15865</v>
      </c>
      <c r="C4254" s="2">
        <f>VLOOKUP(B4254,'[3]reydon-stock'!$A:$E,3,FALSE)</f>
        <v>31</v>
      </c>
      <c r="D4254" s="6" t="s">
        <v>15837</v>
      </c>
      <c r="E4254" s="6" t="s">
        <v>15838</v>
      </c>
      <c r="F4254" s="12" t="s">
        <v>20517</v>
      </c>
      <c r="G4254" s="12" t="s">
        <v>20519</v>
      </c>
      <c r="H4254" s="7">
        <f>VLOOKUP(B4254,'[1]Reydon Pricelist+'!$A:$P,16,FALSE)</f>
        <v>23.76</v>
      </c>
      <c r="I4254" s="7">
        <f>VLOOKUP(B4254,'[1]Reydon Pricelist+'!$A:$P,12,FALSE)</f>
        <v>48</v>
      </c>
      <c r="J4254" s="6" t="s">
        <v>15866</v>
      </c>
      <c r="K4254" s="6" t="str">
        <f>VLOOKUP(B4254,[2]product_categories_reydon!$A:$H,4,FALSE)</f>
        <v>Rugby / Canterbury</v>
      </c>
      <c r="L4254" s="12" t="str">
        <f>VLOOKUP(B4254,'[1]Reydon Pricelist+'!$A:$G,7,FALSE)</f>
        <v>5054773018514</v>
      </c>
      <c r="M4254" s="6" t="s">
        <v>15867</v>
      </c>
      <c r="N4254" s="6" t="s">
        <v>46</v>
      </c>
      <c r="O4254" s="6" t="s">
        <v>5554</v>
      </c>
      <c r="P4254" s="6" t="s">
        <v>15549</v>
      </c>
      <c r="Q4254" s="6">
        <v>20</v>
      </c>
      <c r="R4254" s="6">
        <v>5054773018514</v>
      </c>
      <c r="S4254" s="6">
        <v>0.46600000000000003</v>
      </c>
      <c r="T4254" s="6">
        <v>37</v>
      </c>
      <c r="U4254" s="6">
        <v>27</v>
      </c>
      <c r="V4254" s="6">
        <v>3</v>
      </c>
      <c r="W4254" s="6">
        <v>6203431900</v>
      </c>
      <c r="X4254" s="6">
        <v>10899</v>
      </c>
    </row>
    <row r="4255" spans="1:24" s="6" customFormat="1" x14ac:dyDescent="0.25">
      <c r="A4255" s="6" t="s">
        <v>20524</v>
      </c>
      <c r="B4255" s="6" t="s">
        <v>15868</v>
      </c>
      <c r="C4255" s="2">
        <f>VLOOKUP(B4255,'[3]reydon-stock'!$A:$E,3,FALSE)</f>
        <v>13</v>
      </c>
      <c r="D4255" s="6" t="s">
        <v>15837</v>
      </c>
      <c r="E4255" s="6" t="s">
        <v>15838</v>
      </c>
      <c r="F4255" s="12" t="s">
        <v>20517</v>
      </c>
      <c r="G4255" s="12" t="s">
        <v>20519</v>
      </c>
      <c r="H4255" s="7">
        <f>VLOOKUP(B4255,'[1]Reydon Pricelist+'!$A:$P,16,FALSE)</f>
        <v>23.76</v>
      </c>
      <c r="I4255" s="7">
        <f>VLOOKUP(B4255,'[1]Reydon Pricelist+'!$A:$P,12,FALSE)</f>
        <v>48</v>
      </c>
      <c r="J4255" s="6" t="s">
        <v>15869</v>
      </c>
      <c r="K4255" s="6" t="str">
        <f>VLOOKUP(B4255,[2]product_categories_reydon!$A:$H,4,FALSE)</f>
        <v>Rugby / Canterbury</v>
      </c>
      <c r="L4255" s="12" t="str">
        <f>VLOOKUP(B4255,'[1]Reydon Pricelist+'!$A:$G,7,FALSE)</f>
        <v>5054773018521</v>
      </c>
      <c r="M4255" s="6" t="s">
        <v>15870</v>
      </c>
      <c r="N4255" s="6" t="s">
        <v>50</v>
      </c>
      <c r="O4255" s="6" t="s">
        <v>5554</v>
      </c>
      <c r="P4255" s="6" t="s">
        <v>15549</v>
      </c>
      <c r="Q4255" s="6">
        <v>20</v>
      </c>
      <c r="R4255" s="6">
        <v>5054773018521</v>
      </c>
      <c r="S4255" s="6">
        <v>0.48299999999999998</v>
      </c>
      <c r="T4255" s="6">
        <v>3</v>
      </c>
      <c r="U4255" s="6">
        <v>26</v>
      </c>
      <c r="V4255" s="6">
        <v>35</v>
      </c>
      <c r="W4255" s="6">
        <v>6203431900</v>
      </c>
      <c r="X4255" s="6">
        <v>10899</v>
      </c>
    </row>
    <row r="4256" spans="1:24" s="6" customFormat="1" x14ac:dyDescent="0.25">
      <c r="A4256" s="6" t="s">
        <v>20524</v>
      </c>
      <c r="B4256" s="6" t="s">
        <v>15871</v>
      </c>
      <c r="C4256" s="2">
        <f>VLOOKUP(B4256,'[3]reydon-stock'!$A:$E,3,FALSE)</f>
        <v>13</v>
      </c>
      <c r="D4256" s="6" t="s">
        <v>15837</v>
      </c>
      <c r="E4256" s="6" t="s">
        <v>15838</v>
      </c>
      <c r="F4256" s="12" t="s">
        <v>20517</v>
      </c>
      <c r="G4256" s="12" t="s">
        <v>20519</v>
      </c>
      <c r="H4256" s="7">
        <f>VLOOKUP(B4256,'[1]Reydon Pricelist+'!$A:$P,16,FALSE)</f>
        <v>23.76</v>
      </c>
      <c r="I4256" s="7">
        <f>VLOOKUP(B4256,'[1]Reydon Pricelist+'!$A:$P,12,FALSE)</f>
        <v>48</v>
      </c>
      <c r="J4256" s="6" t="s">
        <v>15872</v>
      </c>
      <c r="K4256" s="6" t="str">
        <f>VLOOKUP(B4256,[2]product_categories_reydon!$A:$H,4,FALSE)</f>
        <v>Rugby / Canterbury</v>
      </c>
      <c r="L4256" s="12" t="str">
        <f>VLOOKUP(B4256,'[1]Reydon Pricelist+'!$A:$G,7,FALSE)</f>
        <v>5054773018538</v>
      </c>
      <c r="M4256" s="6" t="s">
        <v>15873</v>
      </c>
      <c r="N4256" s="6" t="s">
        <v>2069</v>
      </c>
      <c r="O4256" s="6" t="s">
        <v>5554</v>
      </c>
      <c r="P4256" s="6" t="s">
        <v>15549</v>
      </c>
      <c r="Q4256" s="6">
        <v>20</v>
      </c>
      <c r="R4256" s="6">
        <v>5054773018538</v>
      </c>
      <c r="S4256" s="6">
        <v>0.498</v>
      </c>
      <c r="T4256" s="6">
        <v>34.5</v>
      </c>
      <c r="U4256" s="6">
        <v>28</v>
      </c>
      <c r="V4256" s="6">
        <v>3</v>
      </c>
      <c r="W4256" s="6">
        <v>6203431900</v>
      </c>
      <c r="X4256" s="6">
        <v>10899</v>
      </c>
    </row>
    <row r="4257" spans="1:24" s="6" customFormat="1" x14ac:dyDescent="0.25">
      <c r="A4257" s="6" t="s">
        <v>20524</v>
      </c>
      <c r="B4257" s="6" t="s">
        <v>15874</v>
      </c>
      <c r="C4257" s="2">
        <f>VLOOKUP(B4257,'[3]reydon-stock'!$A:$E,3,FALSE)</f>
        <v>16</v>
      </c>
      <c r="D4257" s="6" t="s">
        <v>15875</v>
      </c>
      <c r="E4257" s="6" t="s">
        <v>15876</v>
      </c>
      <c r="F4257" s="12" t="s">
        <v>20517</v>
      </c>
      <c r="G4257" s="12" t="s">
        <v>20519</v>
      </c>
      <c r="H4257" s="7">
        <f>VLOOKUP(B4257,'[1]Reydon Pricelist+'!$A:$P,16,FALSE)</f>
        <v>15.14</v>
      </c>
      <c r="I4257" s="7">
        <f>VLOOKUP(B4257,'[1]Reydon Pricelist+'!$A:$P,12,FALSE)</f>
        <v>31</v>
      </c>
      <c r="J4257" s="6" t="s">
        <v>15877</v>
      </c>
      <c r="K4257" s="6" t="str">
        <f>VLOOKUP(B4257,[2]product_categories_reydon!$A:$H,4,FALSE)</f>
        <v>Rugby / Canterbury</v>
      </c>
      <c r="L4257" s="12" t="str">
        <f>VLOOKUP(B4257,'[1]Reydon Pricelist+'!$A:$G,7,FALSE)</f>
        <v>5051595957748</v>
      </c>
      <c r="M4257" s="6" t="s">
        <v>15878</v>
      </c>
      <c r="N4257" s="6" t="s">
        <v>32</v>
      </c>
      <c r="O4257" s="6" t="s">
        <v>27</v>
      </c>
      <c r="P4257" s="6" t="s">
        <v>15549</v>
      </c>
      <c r="Q4257" s="6">
        <v>20</v>
      </c>
      <c r="R4257" s="6">
        <v>5051595957748</v>
      </c>
      <c r="S4257" s="6">
        <v>0.222</v>
      </c>
      <c r="T4257" s="6">
        <v>30</v>
      </c>
      <c r="U4257" s="6">
        <v>23</v>
      </c>
      <c r="V4257" s="6">
        <v>3</v>
      </c>
      <c r="W4257" s="6">
        <v>6203439000</v>
      </c>
      <c r="X4257" s="6">
        <v>10901</v>
      </c>
    </row>
    <row r="4258" spans="1:24" s="6" customFormat="1" x14ac:dyDescent="0.25">
      <c r="A4258" s="6" t="s">
        <v>20524</v>
      </c>
      <c r="B4258" s="6" t="s">
        <v>15879</v>
      </c>
      <c r="C4258" s="2">
        <f>VLOOKUP(B4258,'[3]reydon-stock'!$A:$E,3,FALSE)</f>
        <v>60</v>
      </c>
      <c r="D4258" s="6" t="s">
        <v>15875</v>
      </c>
      <c r="E4258" s="6" t="s">
        <v>15876</v>
      </c>
      <c r="F4258" s="12" t="s">
        <v>20517</v>
      </c>
      <c r="G4258" s="12" t="s">
        <v>20519</v>
      </c>
      <c r="H4258" s="7">
        <f>VLOOKUP(B4258,'[1]Reydon Pricelist+'!$A:$P,16,FALSE)</f>
        <v>15.14</v>
      </c>
      <c r="I4258" s="7">
        <f>VLOOKUP(B4258,'[1]Reydon Pricelist+'!$A:$P,12,FALSE)</f>
        <v>31</v>
      </c>
      <c r="J4258" s="6" t="s">
        <v>15880</v>
      </c>
      <c r="K4258" s="6" t="str">
        <f>VLOOKUP(B4258,[2]product_categories_reydon!$A:$H,4,FALSE)</f>
        <v>Rugby / Canterbury</v>
      </c>
      <c r="L4258" s="12" t="str">
        <f>VLOOKUP(B4258,'[1]Reydon Pricelist+'!$A:$G,7,FALSE)</f>
        <v>5051595957755</v>
      </c>
      <c r="M4258" s="6" t="s">
        <v>15881</v>
      </c>
      <c r="N4258" s="6" t="s">
        <v>38</v>
      </c>
      <c r="O4258" s="6" t="s">
        <v>27</v>
      </c>
      <c r="P4258" s="6" t="s">
        <v>15549</v>
      </c>
      <c r="Q4258" s="6">
        <v>20</v>
      </c>
      <c r="R4258" s="6">
        <v>5051595957755</v>
      </c>
      <c r="S4258" s="6">
        <v>0.22700000000000001</v>
      </c>
      <c r="T4258" s="6">
        <v>31</v>
      </c>
      <c r="U4258" s="6">
        <v>24</v>
      </c>
      <c r="V4258" s="6">
        <v>3</v>
      </c>
      <c r="W4258" s="6">
        <v>6203439000</v>
      </c>
      <c r="X4258" s="6">
        <v>10901</v>
      </c>
    </row>
    <row r="4259" spans="1:24" s="6" customFormat="1" x14ac:dyDescent="0.25">
      <c r="A4259" s="6" t="s">
        <v>20524</v>
      </c>
      <c r="B4259" s="6" t="s">
        <v>15882</v>
      </c>
      <c r="C4259" s="2">
        <f>VLOOKUP(B4259,'[3]reydon-stock'!$A:$E,3,FALSE)</f>
        <v>61</v>
      </c>
      <c r="D4259" s="6" t="s">
        <v>15875</v>
      </c>
      <c r="E4259" s="6" t="s">
        <v>15876</v>
      </c>
      <c r="F4259" s="12" t="s">
        <v>20517</v>
      </c>
      <c r="G4259" s="12" t="s">
        <v>20519</v>
      </c>
      <c r="H4259" s="7">
        <f>VLOOKUP(B4259,'[1]Reydon Pricelist+'!$A:$P,16,FALSE)</f>
        <v>15.14</v>
      </c>
      <c r="I4259" s="7">
        <f>VLOOKUP(B4259,'[1]Reydon Pricelist+'!$A:$P,12,FALSE)</f>
        <v>31</v>
      </c>
      <c r="J4259" s="6" t="s">
        <v>15883</v>
      </c>
      <c r="K4259" s="6" t="str">
        <f>VLOOKUP(B4259,[2]product_categories_reydon!$A:$H,4,FALSE)</f>
        <v>Rugby / Canterbury</v>
      </c>
      <c r="L4259" s="12" t="str">
        <f>VLOOKUP(B4259,'[1]Reydon Pricelist+'!$A:$G,7,FALSE)</f>
        <v>5051595957762</v>
      </c>
      <c r="M4259" s="6" t="s">
        <v>15884</v>
      </c>
      <c r="N4259" s="6" t="s">
        <v>46</v>
      </c>
      <c r="O4259" s="6" t="s">
        <v>27</v>
      </c>
      <c r="P4259" s="6" t="s">
        <v>15549</v>
      </c>
      <c r="Q4259" s="6">
        <v>20</v>
      </c>
      <c r="R4259" s="6">
        <v>5051595957762</v>
      </c>
      <c r="S4259" s="6">
        <v>0.24</v>
      </c>
      <c r="T4259" s="6">
        <v>29</v>
      </c>
      <c r="U4259" s="6">
        <v>25</v>
      </c>
      <c r="V4259" s="6">
        <v>3</v>
      </c>
      <c r="W4259" s="6">
        <v>6203439000</v>
      </c>
      <c r="X4259" s="6">
        <v>10901</v>
      </c>
    </row>
    <row r="4260" spans="1:24" s="6" customFormat="1" x14ac:dyDescent="0.25">
      <c r="A4260" s="6" t="s">
        <v>20524</v>
      </c>
      <c r="B4260" s="6" t="s">
        <v>15885</v>
      </c>
      <c r="C4260" s="2">
        <f>VLOOKUP(B4260,'[3]reydon-stock'!$A:$E,3,FALSE)</f>
        <v>52</v>
      </c>
      <c r="D4260" s="6" t="s">
        <v>15875</v>
      </c>
      <c r="E4260" s="6" t="s">
        <v>15876</v>
      </c>
      <c r="F4260" s="12" t="s">
        <v>20517</v>
      </c>
      <c r="G4260" s="12" t="s">
        <v>20519</v>
      </c>
      <c r="H4260" s="7">
        <f>VLOOKUP(B4260,'[1]Reydon Pricelist+'!$A:$P,16,FALSE)</f>
        <v>15.14</v>
      </c>
      <c r="I4260" s="7">
        <f>VLOOKUP(B4260,'[1]Reydon Pricelist+'!$A:$P,12,FALSE)</f>
        <v>31</v>
      </c>
      <c r="J4260" s="6" t="s">
        <v>15886</v>
      </c>
      <c r="K4260" s="6" t="str">
        <f>VLOOKUP(B4260,[2]product_categories_reydon!$A:$H,4,FALSE)</f>
        <v>Rugby / Canterbury</v>
      </c>
      <c r="L4260" s="12" t="str">
        <f>VLOOKUP(B4260,'[1]Reydon Pricelist+'!$A:$G,7,FALSE)</f>
        <v>5051595957779</v>
      </c>
      <c r="M4260" s="6" t="s">
        <v>15887</v>
      </c>
      <c r="N4260" s="6" t="s">
        <v>50</v>
      </c>
      <c r="O4260" s="6" t="s">
        <v>27</v>
      </c>
      <c r="P4260" s="6" t="s">
        <v>15549</v>
      </c>
      <c r="Q4260" s="6">
        <v>20</v>
      </c>
      <c r="R4260" s="6">
        <v>5051595957779</v>
      </c>
      <c r="S4260" s="6">
        <v>0.249</v>
      </c>
      <c r="T4260" s="6">
        <v>2</v>
      </c>
      <c r="U4260" s="6">
        <v>27</v>
      </c>
      <c r="V4260" s="6">
        <v>31</v>
      </c>
      <c r="W4260" s="6">
        <v>6203439000</v>
      </c>
      <c r="X4260" s="6">
        <v>10901</v>
      </c>
    </row>
    <row r="4261" spans="1:24" s="6" customFormat="1" x14ac:dyDescent="0.25">
      <c r="A4261" s="6" t="s">
        <v>20524</v>
      </c>
      <c r="B4261" s="6" t="s">
        <v>15888</v>
      </c>
      <c r="C4261" s="2">
        <f>VLOOKUP(B4261,'[3]reydon-stock'!$A:$E,3,FALSE)</f>
        <v>30</v>
      </c>
      <c r="D4261" s="6" t="s">
        <v>15875</v>
      </c>
      <c r="E4261" s="6" t="s">
        <v>15876</v>
      </c>
      <c r="F4261" s="12" t="s">
        <v>20517</v>
      </c>
      <c r="G4261" s="12" t="s">
        <v>20519</v>
      </c>
      <c r="H4261" s="7">
        <f>VLOOKUP(B4261,'[1]Reydon Pricelist+'!$A:$P,16,FALSE)</f>
        <v>15.14</v>
      </c>
      <c r="I4261" s="7">
        <f>VLOOKUP(B4261,'[1]Reydon Pricelist+'!$A:$P,12,FALSE)</f>
        <v>31</v>
      </c>
      <c r="J4261" s="6" t="s">
        <v>15889</v>
      </c>
      <c r="K4261" s="6" t="str">
        <f>VLOOKUP(B4261,[2]product_categories_reydon!$A:$H,4,FALSE)</f>
        <v>Rugby / Canterbury</v>
      </c>
      <c r="L4261" s="12" t="str">
        <f>VLOOKUP(B4261,'[1]Reydon Pricelist+'!$A:$G,7,FALSE)</f>
        <v>5051595957786</v>
      </c>
      <c r="M4261" s="6" t="s">
        <v>15890</v>
      </c>
      <c r="N4261" s="6" t="s">
        <v>2069</v>
      </c>
      <c r="O4261" s="6" t="s">
        <v>27</v>
      </c>
      <c r="P4261" s="6" t="s">
        <v>15549</v>
      </c>
      <c r="Q4261" s="6">
        <v>20</v>
      </c>
      <c r="R4261" s="6">
        <v>5051595957786</v>
      </c>
      <c r="S4261" s="6">
        <v>0.26</v>
      </c>
      <c r="T4261" s="6">
        <v>3</v>
      </c>
      <c r="U4261" s="6">
        <v>27</v>
      </c>
      <c r="V4261" s="6">
        <v>30</v>
      </c>
      <c r="W4261" s="6">
        <v>6203439000</v>
      </c>
      <c r="X4261" s="6">
        <v>10901</v>
      </c>
    </row>
    <row r="4262" spans="1:24" s="6" customFormat="1" x14ac:dyDescent="0.25">
      <c r="A4262" s="6" t="s">
        <v>20524</v>
      </c>
      <c r="B4262" s="6" t="s">
        <v>15891</v>
      </c>
      <c r="C4262" s="2">
        <f>VLOOKUP(B4262,'[3]reydon-stock'!$A:$E,3,FALSE)</f>
        <v>19</v>
      </c>
      <c r="D4262" s="6" t="s">
        <v>15875</v>
      </c>
      <c r="E4262" s="6" t="s">
        <v>15876</v>
      </c>
      <c r="F4262" s="12" t="s">
        <v>20517</v>
      </c>
      <c r="G4262" s="12" t="s">
        <v>20519</v>
      </c>
      <c r="H4262" s="7">
        <f>VLOOKUP(B4262,'[1]Reydon Pricelist+'!$A:$P,16,FALSE)</f>
        <v>15.14</v>
      </c>
      <c r="I4262" s="7">
        <f>VLOOKUP(B4262,'[1]Reydon Pricelist+'!$A:$P,12,FALSE)</f>
        <v>31</v>
      </c>
      <c r="J4262" s="6" t="s">
        <v>15892</v>
      </c>
      <c r="K4262" s="6" t="str">
        <f>VLOOKUP(B4262,[2]product_categories_reydon!$A:$H,4,FALSE)</f>
        <v>Rugby / Canterbury</v>
      </c>
      <c r="L4262" s="12" t="str">
        <f>VLOOKUP(B4262,'[1]Reydon Pricelist+'!$A:$G,7,FALSE)</f>
        <v>5051595957625</v>
      </c>
      <c r="M4262" s="6" t="s">
        <v>15893</v>
      </c>
      <c r="N4262" s="6" t="s">
        <v>32</v>
      </c>
      <c r="O4262" s="6" t="s">
        <v>693</v>
      </c>
      <c r="P4262" s="6" t="s">
        <v>15549</v>
      </c>
      <c r="Q4262" s="6">
        <v>20</v>
      </c>
      <c r="R4262" s="6">
        <v>5051595957625</v>
      </c>
      <c r="S4262" s="6">
        <v>0.221</v>
      </c>
      <c r="T4262" s="6">
        <v>32</v>
      </c>
      <c r="U4262" s="6">
        <v>27</v>
      </c>
      <c r="V4262" s="6">
        <v>4</v>
      </c>
      <c r="W4262" s="6">
        <v>6203439000</v>
      </c>
      <c r="X4262" s="6">
        <v>10901</v>
      </c>
    </row>
    <row r="4263" spans="1:24" s="6" customFormat="1" x14ac:dyDescent="0.25">
      <c r="A4263" s="6" t="s">
        <v>20524</v>
      </c>
      <c r="B4263" s="6" t="s">
        <v>15894</v>
      </c>
      <c r="C4263" s="2">
        <f>VLOOKUP(B4263,'[3]reydon-stock'!$A:$E,3,FALSE)</f>
        <v>46</v>
      </c>
      <c r="D4263" s="6" t="s">
        <v>15875</v>
      </c>
      <c r="E4263" s="6" t="s">
        <v>15876</v>
      </c>
      <c r="F4263" s="12" t="s">
        <v>20517</v>
      </c>
      <c r="G4263" s="12" t="s">
        <v>20519</v>
      </c>
      <c r="H4263" s="7">
        <f>VLOOKUP(B4263,'[1]Reydon Pricelist+'!$A:$P,16,FALSE)</f>
        <v>15.14</v>
      </c>
      <c r="I4263" s="7">
        <f>VLOOKUP(B4263,'[1]Reydon Pricelist+'!$A:$P,12,FALSE)</f>
        <v>31</v>
      </c>
      <c r="J4263" s="6" t="s">
        <v>15895</v>
      </c>
      <c r="K4263" s="6" t="str">
        <f>VLOOKUP(B4263,[2]product_categories_reydon!$A:$H,4,FALSE)</f>
        <v>Rugby / Canterbury</v>
      </c>
      <c r="L4263" s="12" t="str">
        <f>VLOOKUP(B4263,'[1]Reydon Pricelist+'!$A:$G,7,FALSE)</f>
        <v>5051595957632</v>
      </c>
      <c r="M4263" s="6" t="s">
        <v>15896</v>
      </c>
      <c r="N4263" s="6" t="s">
        <v>38</v>
      </c>
      <c r="O4263" s="6" t="s">
        <v>693</v>
      </c>
      <c r="P4263" s="6" t="s">
        <v>15549</v>
      </c>
      <c r="Q4263" s="6">
        <v>20</v>
      </c>
      <c r="R4263" s="6">
        <v>5051595957632</v>
      </c>
      <c r="S4263" s="6">
        <v>0.22900000000000001</v>
      </c>
      <c r="T4263" s="6">
        <v>30</v>
      </c>
      <c r="U4263" s="6">
        <v>26</v>
      </c>
      <c r="V4263" s="6">
        <v>5</v>
      </c>
      <c r="W4263" s="6">
        <v>6203439000</v>
      </c>
      <c r="X4263" s="6">
        <v>10901</v>
      </c>
    </row>
    <row r="4264" spans="1:24" s="6" customFormat="1" x14ac:dyDescent="0.25">
      <c r="A4264" s="6" t="s">
        <v>20524</v>
      </c>
      <c r="B4264" s="6" t="s">
        <v>15897</v>
      </c>
      <c r="C4264" s="2">
        <f>VLOOKUP(B4264,'[3]reydon-stock'!$A:$E,3,FALSE)</f>
        <v>22</v>
      </c>
      <c r="D4264" s="6" t="s">
        <v>15875</v>
      </c>
      <c r="E4264" s="6" t="s">
        <v>15876</v>
      </c>
      <c r="F4264" s="12" t="s">
        <v>20517</v>
      </c>
      <c r="G4264" s="12" t="s">
        <v>20519</v>
      </c>
      <c r="H4264" s="7">
        <f>VLOOKUP(B4264,'[1]Reydon Pricelist+'!$A:$P,16,FALSE)</f>
        <v>15.14</v>
      </c>
      <c r="I4264" s="7">
        <f>VLOOKUP(B4264,'[1]Reydon Pricelist+'!$A:$P,12,FALSE)</f>
        <v>31</v>
      </c>
      <c r="J4264" s="6" t="s">
        <v>15898</v>
      </c>
      <c r="K4264" s="6" t="str">
        <f>VLOOKUP(B4264,[2]product_categories_reydon!$A:$H,4,FALSE)</f>
        <v>Rugby / Canterbury</v>
      </c>
      <c r="L4264" s="12" t="str">
        <f>VLOOKUP(B4264,'[1]Reydon Pricelist+'!$A:$G,7,FALSE)</f>
        <v>5051595957649</v>
      </c>
      <c r="M4264" s="6" t="s">
        <v>15899</v>
      </c>
      <c r="N4264" s="6" t="s">
        <v>46</v>
      </c>
      <c r="O4264" s="6" t="s">
        <v>693</v>
      </c>
      <c r="P4264" s="6" t="s">
        <v>15549</v>
      </c>
      <c r="Q4264" s="6">
        <v>20</v>
      </c>
      <c r="R4264" s="6">
        <v>5051595957649</v>
      </c>
      <c r="S4264" s="6">
        <v>0.24399999999999999</v>
      </c>
      <c r="T4264" s="6">
        <v>30</v>
      </c>
      <c r="U4264" s="6">
        <v>26</v>
      </c>
      <c r="V4264" s="6">
        <v>5</v>
      </c>
      <c r="W4264" s="6">
        <v>6203439000</v>
      </c>
      <c r="X4264" s="6">
        <v>10901</v>
      </c>
    </row>
    <row r="4265" spans="1:24" s="6" customFormat="1" x14ac:dyDescent="0.25">
      <c r="A4265" s="6" t="s">
        <v>20524</v>
      </c>
      <c r="B4265" s="6" t="s">
        <v>15900</v>
      </c>
      <c r="C4265" s="2">
        <f>VLOOKUP(B4265,'[3]reydon-stock'!$A:$E,3,FALSE)</f>
        <v>3</v>
      </c>
      <c r="D4265" s="6" t="s">
        <v>15875</v>
      </c>
      <c r="E4265" s="6" t="s">
        <v>15876</v>
      </c>
      <c r="F4265" s="12" t="s">
        <v>20517</v>
      </c>
      <c r="G4265" s="12" t="s">
        <v>20519</v>
      </c>
      <c r="H4265" s="7">
        <f>VLOOKUP(B4265,'[1]Reydon Pricelist+'!$A:$P,16,FALSE)</f>
        <v>15.14</v>
      </c>
      <c r="I4265" s="7">
        <f>VLOOKUP(B4265,'[1]Reydon Pricelist+'!$A:$P,12,FALSE)</f>
        <v>31</v>
      </c>
      <c r="J4265" s="6" t="s">
        <v>15901</v>
      </c>
      <c r="K4265" s="6" t="str">
        <f>VLOOKUP(B4265,[2]product_categories_reydon!$A:$H,4,FALSE)</f>
        <v>Rugby / Canterbury</v>
      </c>
      <c r="L4265" s="12" t="str">
        <f>VLOOKUP(B4265,'[1]Reydon Pricelist+'!$A:$G,7,FALSE)</f>
        <v>5051595957656</v>
      </c>
      <c r="M4265" s="6" t="s">
        <v>15902</v>
      </c>
      <c r="N4265" s="6" t="s">
        <v>50</v>
      </c>
      <c r="O4265" s="6" t="s">
        <v>693</v>
      </c>
      <c r="P4265" s="6" t="s">
        <v>15549</v>
      </c>
      <c r="Q4265" s="6">
        <v>20</v>
      </c>
      <c r="R4265" s="6">
        <v>5051595957656</v>
      </c>
      <c r="S4265" s="6">
        <v>0.255</v>
      </c>
      <c r="T4265" s="6">
        <v>31</v>
      </c>
      <c r="U4265" s="6">
        <v>27</v>
      </c>
      <c r="V4265" s="6">
        <v>5</v>
      </c>
      <c r="W4265" s="6">
        <v>6203439000</v>
      </c>
      <c r="X4265" s="6">
        <v>10901</v>
      </c>
    </row>
    <row r="4266" spans="1:24" s="6" customFormat="1" x14ac:dyDescent="0.25">
      <c r="A4266" s="6" t="s">
        <v>20524</v>
      </c>
      <c r="B4266" s="6" t="s">
        <v>15903</v>
      </c>
      <c r="C4266" s="2">
        <f>VLOOKUP(B4266,'[3]reydon-stock'!$A:$E,3,FALSE)</f>
        <v>8</v>
      </c>
      <c r="D4266" s="6" t="s">
        <v>15875</v>
      </c>
      <c r="E4266" s="6" t="s">
        <v>15876</v>
      </c>
      <c r="F4266" s="12" t="s">
        <v>20517</v>
      </c>
      <c r="G4266" s="12" t="s">
        <v>20519</v>
      </c>
      <c r="H4266" s="7">
        <f>VLOOKUP(B4266,'[1]Reydon Pricelist+'!$A:$P,16,FALSE)</f>
        <v>15.14</v>
      </c>
      <c r="I4266" s="7">
        <f>VLOOKUP(B4266,'[1]Reydon Pricelist+'!$A:$P,12,FALSE)</f>
        <v>31</v>
      </c>
      <c r="J4266" s="6" t="s">
        <v>15904</v>
      </c>
      <c r="K4266" s="6" t="str">
        <f>VLOOKUP(B4266,[2]product_categories_reydon!$A:$H,4,FALSE)</f>
        <v>Rugby / Canterbury</v>
      </c>
      <c r="L4266" s="12" t="str">
        <f>VLOOKUP(B4266,'[1]Reydon Pricelist+'!$A:$G,7,FALSE)</f>
        <v>5051595957663</v>
      </c>
      <c r="M4266" s="6" t="s">
        <v>15905</v>
      </c>
      <c r="N4266" s="6" t="s">
        <v>2069</v>
      </c>
      <c r="O4266" s="6" t="s">
        <v>693</v>
      </c>
      <c r="P4266" s="6" t="s">
        <v>15549</v>
      </c>
      <c r="Q4266" s="6">
        <v>20</v>
      </c>
      <c r="R4266" s="6">
        <v>5051595957663</v>
      </c>
      <c r="S4266" s="6">
        <v>0.26700000000000002</v>
      </c>
      <c r="T4266" s="6">
        <v>31</v>
      </c>
      <c r="U4266" s="6">
        <v>27</v>
      </c>
      <c r="V4266" s="6">
        <v>5</v>
      </c>
      <c r="W4266" s="6">
        <v>6203439000</v>
      </c>
      <c r="X4266" s="6">
        <v>10901</v>
      </c>
    </row>
    <row r="4267" spans="1:24" s="6" customFormat="1" x14ac:dyDescent="0.25">
      <c r="A4267" s="6" t="s">
        <v>20524</v>
      </c>
      <c r="B4267" s="6" t="s">
        <v>15906</v>
      </c>
      <c r="C4267" s="2">
        <f>VLOOKUP(B4267,'[3]reydon-stock'!$A:$E,3,FALSE)</f>
        <v>11</v>
      </c>
      <c r="D4267" s="6" t="s">
        <v>15875</v>
      </c>
      <c r="E4267" s="6" t="s">
        <v>15876</v>
      </c>
      <c r="F4267" s="12" t="s">
        <v>20517</v>
      </c>
      <c r="G4267" s="12" t="s">
        <v>20519</v>
      </c>
      <c r="H4267" s="7">
        <f>VLOOKUP(B4267,'[1]Reydon Pricelist+'!$A:$P,16,FALSE)</f>
        <v>15.14</v>
      </c>
      <c r="I4267" s="7">
        <f>VLOOKUP(B4267,'[1]Reydon Pricelist+'!$A:$P,12,FALSE)</f>
        <v>31</v>
      </c>
      <c r="J4267" s="6" t="s">
        <v>15907</v>
      </c>
      <c r="K4267" s="6" t="str">
        <f>VLOOKUP(B4267,[2]product_categories_reydon!$A:$H,4,FALSE)</f>
        <v>Rugby / Canterbury</v>
      </c>
      <c r="L4267" s="12" t="str">
        <f>VLOOKUP(B4267,'[1]Reydon Pricelist+'!$A:$G,7,FALSE)</f>
        <v>5051595957144</v>
      </c>
      <c r="M4267" s="6" t="s">
        <v>15908</v>
      </c>
      <c r="N4267" s="6" t="s">
        <v>32</v>
      </c>
      <c r="O4267" s="6" t="s">
        <v>33</v>
      </c>
      <c r="P4267" s="6" t="s">
        <v>15549</v>
      </c>
      <c r="Q4267" s="6">
        <v>20</v>
      </c>
      <c r="R4267" s="6">
        <v>5051595957144</v>
      </c>
      <c r="S4267" s="6">
        <v>0.22500000000000001</v>
      </c>
      <c r="T4267" s="6">
        <v>32</v>
      </c>
      <c r="U4267" s="6">
        <v>30</v>
      </c>
      <c r="V4267" s="6">
        <v>5</v>
      </c>
      <c r="W4267" s="6">
        <v>6203439000</v>
      </c>
      <c r="X4267" s="6">
        <v>10901</v>
      </c>
    </row>
    <row r="4268" spans="1:24" s="6" customFormat="1" x14ac:dyDescent="0.25">
      <c r="A4268" s="6" t="s">
        <v>20524</v>
      </c>
      <c r="B4268" s="6" t="s">
        <v>15909</v>
      </c>
      <c r="C4268" s="2">
        <f>VLOOKUP(B4268,'[3]reydon-stock'!$A:$E,3,FALSE)</f>
        <v>25</v>
      </c>
      <c r="D4268" s="6" t="s">
        <v>15875</v>
      </c>
      <c r="E4268" s="6" t="s">
        <v>15876</v>
      </c>
      <c r="F4268" s="12" t="s">
        <v>20517</v>
      </c>
      <c r="G4268" s="12" t="s">
        <v>20519</v>
      </c>
      <c r="H4268" s="7">
        <f>VLOOKUP(B4268,'[1]Reydon Pricelist+'!$A:$P,16,FALSE)</f>
        <v>15.14</v>
      </c>
      <c r="I4268" s="7">
        <f>VLOOKUP(B4268,'[1]Reydon Pricelist+'!$A:$P,12,FALSE)</f>
        <v>31</v>
      </c>
      <c r="J4268" s="6" t="s">
        <v>15910</v>
      </c>
      <c r="K4268" s="6" t="str">
        <f>VLOOKUP(B4268,[2]product_categories_reydon!$A:$H,4,FALSE)</f>
        <v>Rugby / Canterbury</v>
      </c>
      <c r="L4268" s="12" t="str">
        <f>VLOOKUP(B4268,'[1]Reydon Pricelist+'!$A:$G,7,FALSE)</f>
        <v>5051595957151</v>
      </c>
      <c r="M4268" s="6" t="s">
        <v>15911</v>
      </c>
      <c r="N4268" s="6" t="s">
        <v>38</v>
      </c>
      <c r="O4268" s="6" t="s">
        <v>33</v>
      </c>
      <c r="P4268" s="6" t="s">
        <v>15549</v>
      </c>
      <c r="Q4268" s="6">
        <v>20</v>
      </c>
      <c r="R4268" s="6">
        <v>5051595957151</v>
      </c>
      <c r="S4268" s="6">
        <v>0.22500000000000001</v>
      </c>
      <c r="T4268" s="6">
        <v>29.5</v>
      </c>
      <c r="U4268" s="6">
        <v>24</v>
      </c>
      <c r="V4268" s="6">
        <v>2.5</v>
      </c>
      <c r="W4268" s="6">
        <v>6203439000</v>
      </c>
      <c r="X4268" s="6">
        <v>10901</v>
      </c>
    </row>
    <row r="4269" spans="1:24" s="6" customFormat="1" x14ac:dyDescent="0.25">
      <c r="A4269" s="6" t="s">
        <v>20524</v>
      </c>
      <c r="B4269" s="6" t="s">
        <v>15912</v>
      </c>
      <c r="C4269" s="2">
        <f>VLOOKUP(B4269,'[3]reydon-stock'!$A:$E,3,FALSE)</f>
        <v>25</v>
      </c>
      <c r="D4269" s="6" t="s">
        <v>15875</v>
      </c>
      <c r="E4269" s="6" t="s">
        <v>15876</v>
      </c>
      <c r="F4269" s="12" t="s">
        <v>20517</v>
      </c>
      <c r="G4269" s="12" t="s">
        <v>20519</v>
      </c>
      <c r="H4269" s="7">
        <f>VLOOKUP(B4269,'[1]Reydon Pricelist+'!$A:$P,16,FALSE)</f>
        <v>15.14</v>
      </c>
      <c r="I4269" s="7">
        <f>VLOOKUP(B4269,'[1]Reydon Pricelist+'!$A:$P,12,FALSE)</f>
        <v>31</v>
      </c>
      <c r="J4269" s="6" t="s">
        <v>15913</v>
      </c>
      <c r="K4269" s="6" t="str">
        <f>VLOOKUP(B4269,[2]product_categories_reydon!$A:$H,4,FALSE)</f>
        <v>Rugby / Canterbury</v>
      </c>
      <c r="L4269" s="12" t="str">
        <f>VLOOKUP(B4269,'[1]Reydon Pricelist+'!$A:$G,7,FALSE)</f>
        <v>5051595957168</v>
      </c>
      <c r="M4269" s="6" t="s">
        <v>15914</v>
      </c>
      <c r="N4269" s="6" t="s">
        <v>46</v>
      </c>
      <c r="O4269" s="6" t="s">
        <v>33</v>
      </c>
      <c r="P4269" s="6" t="s">
        <v>15549</v>
      </c>
      <c r="Q4269" s="6">
        <v>20</v>
      </c>
      <c r="R4269" s="6">
        <v>5051595957168</v>
      </c>
      <c r="S4269" s="6">
        <v>0.24</v>
      </c>
      <c r="T4269" s="6">
        <v>30</v>
      </c>
      <c r="U4269" s="6">
        <v>27</v>
      </c>
      <c r="V4269" s="6">
        <v>3</v>
      </c>
      <c r="W4269" s="6">
        <v>6203439000</v>
      </c>
      <c r="X4269" s="6">
        <v>10901</v>
      </c>
    </row>
    <row r="4270" spans="1:24" s="6" customFormat="1" x14ac:dyDescent="0.25">
      <c r="A4270" s="6" t="s">
        <v>20524</v>
      </c>
      <c r="B4270" s="6" t="s">
        <v>15915</v>
      </c>
      <c r="C4270" s="2">
        <f>VLOOKUP(B4270,'[3]reydon-stock'!$A:$E,3,FALSE)</f>
        <v>13</v>
      </c>
      <c r="D4270" s="6" t="s">
        <v>15875</v>
      </c>
      <c r="E4270" s="6" t="s">
        <v>15876</v>
      </c>
      <c r="F4270" s="12" t="s">
        <v>20517</v>
      </c>
      <c r="G4270" s="12" t="s">
        <v>20519</v>
      </c>
      <c r="H4270" s="7">
        <f>VLOOKUP(B4270,'[1]Reydon Pricelist+'!$A:$P,16,FALSE)</f>
        <v>15.14</v>
      </c>
      <c r="I4270" s="7">
        <f>VLOOKUP(B4270,'[1]Reydon Pricelist+'!$A:$P,12,FALSE)</f>
        <v>31</v>
      </c>
      <c r="J4270" s="6" t="s">
        <v>15916</v>
      </c>
      <c r="K4270" s="6" t="str">
        <f>VLOOKUP(B4270,[2]product_categories_reydon!$A:$H,4,FALSE)</f>
        <v>Rugby / Canterbury</v>
      </c>
      <c r="L4270" s="12" t="str">
        <f>VLOOKUP(B4270,'[1]Reydon Pricelist+'!$A:$G,7,FALSE)</f>
        <v>5051595957175</v>
      </c>
      <c r="M4270" s="6" t="s">
        <v>15917</v>
      </c>
      <c r="N4270" s="6" t="s">
        <v>50</v>
      </c>
      <c r="O4270" s="6" t="s">
        <v>33</v>
      </c>
      <c r="P4270" s="6" t="s">
        <v>15549</v>
      </c>
      <c r="Q4270" s="6">
        <v>20</v>
      </c>
      <c r="R4270" s="6">
        <v>5051595957175</v>
      </c>
      <c r="S4270" s="6">
        <v>0.252</v>
      </c>
      <c r="T4270" s="6">
        <v>31</v>
      </c>
      <c r="U4270" s="6">
        <v>29</v>
      </c>
      <c r="V4270" s="6">
        <v>5</v>
      </c>
      <c r="W4270" s="6">
        <v>6203439000</v>
      </c>
      <c r="X4270" s="6">
        <v>10901</v>
      </c>
    </row>
    <row r="4271" spans="1:24" s="6" customFormat="1" x14ac:dyDescent="0.25">
      <c r="A4271" s="6" t="s">
        <v>20524</v>
      </c>
      <c r="B4271" s="6" t="s">
        <v>15918</v>
      </c>
      <c r="C4271" s="2">
        <f>VLOOKUP(B4271,'[3]reydon-stock'!$A:$E,3,FALSE)</f>
        <v>4</v>
      </c>
      <c r="D4271" s="6" t="s">
        <v>15875</v>
      </c>
      <c r="E4271" s="6" t="s">
        <v>15876</v>
      </c>
      <c r="F4271" s="12" t="s">
        <v>20517</v>
      </c>
      <c r="G4271" s="12" t="s">
        <v>20519</v>
      </c>
      <c r="H4271" s="7">
        <f>VLOOKUP(B4271,'[1]Reydon Pricelist+'!$A:$P,16,FALSE)</f>
        <v>15.14</v>
      </c>
      <c r="I4271" s="7">
        <f>VLOOKUP(B4271,'[1]Reydon Pricelist+'!$A:$P,12,FALSE)</f>
        <v>31</v>
      </c>
      <c r="J4271" s="6" t="s">
        <v>15919</v>
      </c>
      <c r="K4271" s="6" t="str">
        <f>VLOOKUP(B4271,[2]product_categories_reydon!$A:$H,4,FALSE)</f>
        <v>Rugby / Canterbury</v>
      </c>
      <c r="L4271" s="12" t="str">
        <f>VLOOKUP(B4271,'[1]Reydon Pricelist+'!$A:$G,7,FALSE)</f>
        <v>5051595957182</v>
      </c>
      <c r="M4271" s="6" t="s">
        <v>15920</v>
      </c>
      <c r="N4271" s="6" t="s">
        <v>2069</v>
      </c>
      <c r="O4271" s="6" t="s">
        <v>33</v>
      </c>
      <c r="P4271" s="6" t="s">
        <v>15549</v>
      </c>
      <c r="Q4271" s="6">
        <v>20</v>
      </c>
      <c r="R4271" s="6">
        <v>5051595957182</v>
      </c>
      <c r="S4271" s="6">
        <v>0.26600000000000001</v>
      </c>
      <c r="T4271" s="6">
        <v>35</v>
      </c>
      <c r="U4271" s="6">
        <v>32</v>
      </c>
      <c r="V4271" s="6">
        <v>5</v>
      </c>
      <c r="W4271" s="6">
        <v>6203439000</v>
      </c>
      <c r="X4271" s="6">
        <v>10901</v>
      </c>
    </row>
    <row r="4272" spans="1:24" s="6" customFormat="1" x14ac:dyDescent="0.25">
      <c r="A4272" s="6" t="s">
        <v>20524</v>
      </c>
      <c r="B4272" s="6" t="s">
        <v>15921</v>
      </c>
      <c r="C4272" s="2">
        <f>VLOOKUP(B4272,'[3]reydon-stock'!$A:$E,3,FALSE)</f>
        <v>57</v>
      </c>
      <c r="D4272" s="6" t="s">
        <v>15922</v>
      </c>
      <c r="E4272" s="6" t="s">
        <v>15923</v>
      </c>
      <c r="F4272" s="12" t="s">
        <v>20517</v>
      </c>
      <c r="G4272" s="12" t="s">
        <v>20519</v>
      </c>
      <c r="H4272" s="7">
        <f>VLOOKUP(B4272,'[1]Reydon Pricelist+'!$A:$P,16,FALSE)</f>
        <v>11.88</v>
      </c>
      <c r="I4272" s="7">
        <f>VLOOKUP(B4272,'[1]Reydon Pricelist+'!$A:$P,12,FALSE)</f>
        <v>24</v>
      </c>
      <c r="J4272" s="6" t="s">
        <v>15924</v>
      </c>
      <c r="K4272" s="6" t="str">
        <f>VLOOKUP(B4272,[2]product_categories_reydon!$A:$H,4,FALSE)</f>
        <v>Rugby / Canterbury</v>
      </c>
      <c r="L4272" s="12" t="str">
        <f>VLOOKUP(B4272,'[1]Reydon Pricelist+'!$A:$G,7,FALSE)</f>
        <v>5051595952118</v>
      </c>
      <c r="M4272" s="6" t="s">
        <v>15925</v>
      </c>
      <c r="N4272" s="6" t="s">
        <v>32</v>
      </c>
      <c r="O4272" s="6" t="s">
        <v>27</v>
      </c>
      <c r="P4272" s="6" t="s">
        <v>15549</v>
      </c>
      <c r="Q4272" s="6">
        <v>20</v>
      </c>
      <c r="R4272" s="6">
        <v>5051595952118</v>
      </c>
      <c r="S4272" s="6">
        <v>0.26900000000000002</v>
      </c>
      <c r="T4272" s="6">
        <v>31</v>
      </c>
      <c r="U4272" s="6">
        <v>21</v>
      </c>
      <c r="V4272" s="6">
        <v>3</v>
      </c>
      <c r="W4272" s="6">
        <v>6203439000</v>
      </c>
      <c r="X4272" s="6">
        <v>10902</v>
      </c>
    </row>
    <row r="4273" spans="1:24" s="6" customFormat="1" x14ac:dyDescent="0.25">
      <c r="A4273" s="6" t="s">
        <v>20524</v>
      </c>
      <c r="B4273" s="6" t="s">
        <v>15926</v>
      </c>
      <c r="C4273" s="2">
        <f>VLOOKUP(B4273,'[3]reydon-stock'!$A:$E,3,FALSE)</f>
        <v>74</v>
      </c>
      <c r="D4273" s="6" t="s">
        <v>15922</v>
      </c>
      <c r="E4273" s="6" t="s">
        <v>15923</v>
      </c>
      <c r="F4273" s="12" t="s">
        <v>20517</v>
      </c>
      <c r="G4273" s="12" t="s">
        <v>20519</v>
      </c>
      <c r="H4273" s="7">
        <f>VLOOKUP(B4273,'[1]Reydon Pricelist+'!$A:$P,16,FALSE)</f>
        <v>11.88</v>
      </c>
      <c r="I4273" s="7">
        <f>VLOOKUP(B4273,'[1]Reydon Pricelist+'!$A:$P,12,FALSE)</f>
        <v>24</v>
      </c>
      <c r="J4273" s="6" t="s">
        <v>15927</v>
      </c>
      <c r="K4273" s="6" t="str">
        <f>VLOOKUP(B4273,[2]product_categories_reydon!$A:$H,4,FALSE)</f>
        <v>Rugby / Canterbury</v>
      </c>
      <c r="L4273" s="12" t="str">
        <f>VLOOKUP(B4273,'[1]Reydon Pricelist+'!$A:$G,7,FALSE)</f>
        <v>5051595952125</v>
      </c>
      <c r="M4273" s="6" t="s">
        <v>15928</v>
      </c>
      <c r="N4273" s="6" t="s">
        <v>38</v>
      </c>
      <c r="O4273" s="6" t="s">
        <v>27</v>
      </c>
      <c r="P4273" s="6" t="s">
        <v>15549</v>
      </c>
      <c r="Q4273" s="6">
        <v>20</v>
      </c>
      <c r="R4273" s="6">
        <v>5051595952125</v>
      </c>
      <c r="S4273" s="6">
        <v>0.28599999999999998</v>
      </c>
      <c r="T4273" s="6">
        <v>34</v>
      </c>
      <c r="U4273" s="6">
        <v>24</v>
      </c>
      <c r="V4273" s="6">
        <v>3</v>
      </c>
      <c r="W4273" s="6">
        <v>6203439000</v>
      </c>
      <c r="X4273" s="6">
        <v>10902</v>
      </c>
    </row>
    <row r="4274" spans="1:24" s="6" customFormat="1" x14ac:dyDescent="0.25">
      <c r="A4274" s="6" t="s">
        <v>20524</v>
      </c>
      <c r="B4274" s="6" t="s">
        <v>15929</v>
      </c>
      <c r="C4274" s="2">
        <f>VLOOKUP(B4274,'[3]reydon-stock'!$A:$E,3,FALSE)</f>
        <v>46</v>
      </c>
      <c r="D4274" s="6" t="s">
        <v>15922</v>
      </c>
      <c r="E4274" s="6" t="s">
        <v>15923</v>
      </c>
      <c r="F4274" s="12" t="s">
        <v>20517</v>
      </c>
      <c r="G4274" s="12" t="s">
        <v>20519</v>
      </c>
      <c r="H4274" s="7">
        <f>VLOOKUP(B4274,'[1]Reydon Pricelist+'!$A:$P,16,FALSE)</f>
        <v>11.88</v>
      </c>
      <c r="I4274" s="7">
        <f>VLOOKUP(B4274,'[1]Reydon Pricelist+'!$A:$P,12,FALSE)</f>
        <v>24</v>
      </c>
      <c r="J4274" s="6" t="s">
        <v>15930</v>
      </c>
      <c r="K4274" s="6" t="str">
        <f>VLOOKUP(B4274,[2]product_categories_reydon!$A:$H,4,FALSE)</f>
        <v>Rugby / Canterbury</v>
      </c>
      <c r="L4274" s="12" t="str">
        <f>VLOOKUP(B4274,'[1]Reydon Pricelist+'!$A:$G,7,FALSE)</f>
        <v>5051595952132</v>
      </c>
      <c r="M4274" s="6" t="s">
        <v>15931</v>
      </c>
      <c r="N4274" s="6" t="s">
        <v>46</v>
      </c>
      <c r="O4274" s="6" t="s">
        <v>27</v>
      </c>
      <c r="P4274" s="6" t="s">
        <v>15549</v>
      </c>
      <c r="Q4274" s="6">
        <v>20</v>
      </c>
      <c r="R4274" s="6">
        <v>5051595952132</v>
      </c>
      <c r="S4274" s="6">
        <v>0.3</v>
      </c>
      <c r="T4274" s="6">
        <v>33</v>
      </c>
      <c r="U4274" s="6">
        <v>25</v>
      </c>
      <c r="V4274" s="6">
        <v>3</v>
      </c>
      <c r="W4274" s="6">
        <v>6203439000</v>
      </c>
      <c r="X4274" s="6">
        <v>10902</v>
      </c>
    </row>
    <row r="4275" spans="1:24" s="6" customFormat="1" x14ac:dyDescent="0.25">
      <c r="A4275" s="6" t="s">
        <v>20524</v>
      </c>
      <c r="B4275" s="6" t="s">
        <v>15932</v>
      </c>
      <c r="C4275" s="2">
        <f>VLOOKUP(B4275,'[3]reydon-stock'!$A:$E,3,FALSE)</f>
        <v>34</v>
      </c>
      <c r="D4275" s="6" t="s">
        <v>15922</v>
      </c>
      <c r="E4275" s="6" t="s">
        <v>15923</v>
      </c>
      <c r="F4275" s="12" t="s">
        <v>20517</v>
      </c>
      <c r="G4275" s="12" t="s">
        <v>20519</v>
      </c>
      <c r="H4275" s="7">
        <f>VLOOKUP(B4275,'[1]Reydon Pricelist+'!$A:$P,16,FALSE)</f>
        <v>11.88</v>
      </c>
      <c r="I4275" s="7">
        <f>VLOOKUP(B4275,'[1]Reydon Pricelist+'!$A:$P,12,FALSE)</f>
        <v>24</v>
      </c>
      <c r="J4275" s="6" t="s">
        <v>15933</v>
      </c>
      <c r="K4275" s="6" t="str">
        <f>VLOOKUP(B4275,[2]product_categories_reydon!$A:$H,4,FALSE)</f>
        <v>Rugby / Canterbury</v>
      </c>
      <c r="L4275" s="12" t="str">
        <f>VLOOKUP(B4275,'[1]Reydon Pricelist+'!$A:$G,7,FALSE)</f>
        <v>5051595952149</v>
      </c>
      <c r="M4275" s="6" t="s">
        <v>15934</v>
      </c>
      <c r="N4275" s="6" t="s">
        <v>50</v>
      </c>
      <c r="O4275" s="6" t="s">
        <v>27</v>
      </c>
      <c r="P4275" s="6" t="s">
        <v>15549</v>
      </c>
      <c r="Q4275" s="6">
        <v>20</v>
      </c>
      <c r="R4275" s="6">
        <v>5051595952149</v>
      </c>
      <c r="S4275" s="6">
        <v>0.68600000000000005</v>
      </c>
      <c r="T4275" s="6">
        <v>32</v>
      </c>
      <c r="U4275" s="6">
        <v>24</v>
      </c>
      <c r="V4275" s="6">
        <v>3</v>
      </c>
      <c r="W4275" s="6">
        <v>6203439000</v>
      </c>
      <c r="X4275" s="6">
        <v>10902</v>
      </c>
    </row>
    <row r="4276" spans="1:24" s="6" customFormat="1" x14ac:dyDescent="0.25">
      <c r="A4276" s="6" t="s">
        <v>20524</v>
      </c>
      <c r="B4276" s="6" t="s">
        <v>15935</v>
      </c>
      <c r="C4276" s="2">
        <f>VLOOKUP(B4276,'[3]reydon-stock'!$A:$E,3,FALSE)</f>
        <v>17</v>
      </c>
      <c r="D4276" s="6" t="s">
        <v>15922</v>
      </c>
      <c r="E4276" s="6" t="s">
        <v>15923</v>
      </c>
      <c r="F4276" s="12" t="s">
        <v>20517</v>
      </c>
      <c r="G4276" s="12" t="s">
        <v>20519</v>
      </c>
      <c r="H4276" s="7">
        <f>VLOOKUP(B4276,'[1]Reydon Pricelist+'!$A:$P,16,FALSE)</f>
        <v>11.88</v>
      </c>
      <c r="I4276" s="7">
        <f>VLOOKUP(B4276,'[1]Reydon Pricelist+'!$A:$P,12,FALSE)</f>
        <v>24</v>
      </c>
      <c r="J4276" s="6" t="s">
        <v>15936</v>
      </c>
      <c r="K4276" s="6" t="str">
        <f>VLOOKUP(B4276,[2]product_categories_reydon!$A:$H,4,FALSE)</f>
        <v>Rugby / Canterbury</v>
      </c>
      <c r="L4276" s="12" t="str">
        <f>VLOOKUP(B4276,'[1]Reydon Pricelist+'!$A:$G,7,FALSE)</f>
        <v>5051595952156</v>
      </c>
      <c r="M4276" s="6" t="s">
        <v>15937</v>
      </c>
      <c r="N4276" s="6" t="s">
        <v>2069</v>
      </c>
      <c r="O4276" s="6" t="s">
        <v>27</v>
      </c>
      <c r="P4276" s="6" t="s">
        <v>15549</v>
      </c>
      <c r="Q4276" s="6">
        <v>20</v>
      </c>
      <c r="R4276" s="6">
        <v>5051595952156</v>
      </c>
      <c r="S4276" s="6">
        <v>0.30299999999999999</v>
      </c>
      <c r="T4276" s="6">
        <v>34</v>
      </c>
      <c r="U4276" s="6">
        <v>25</v>
      </c>
      <c r="V4276" s="6">
        <v>3</v>
      </c>
      <c r="W4276" s="6">
        <v>6203439000</v>
      </c>
      <c r="X4276" s="6">
        <v>10902</v>
      </c>
    </row>
    <row r="4277" spans="1:24" s="6" customFormat="1" x14ac:dyDescent="0.25">
      <c r="A4277" s="6" t="s">
        <v>20524</v>
      </c>
      <c r="B4277" s="6" t="s">
        <v>15938</v>
      </c>
      <c r="C4277" s="2">
        <f>VLOOKUP(B4277,'[3]reydon-stock'!$A:$E,3,FALSE)</f>
        <v>46</v>
      </c>
      <c r="D4277" s="6" t="s">
        <v>15922</v>
      </c>
      <c r="E4277" s="6" t="s">
        <v>15923</v>
      </c>
      <c r="F4277" s="12" t="s">
        <v>20517</v>
      </c>
      <c r="G4277" s="12" t="s">
        <v>20519</v>
      </c>
      <c r="H4277" s="7">
        <f>VLOOKUP(B4277,'[1]Reydon Pricelist+'!$A:$P,16,FALSE)</f>
        <v>11.88</v>
      </c>
      <c r="I4277" s="7">
        <f>VLOOKUP(B4277,'[1]Reydon Pricelist+'!$A:$P,12,FALSE)</f>
        <v>24</v>
      </c>
      <c r="J4277" s="6" t="s">
        <v>15939</v>
      </c>
      <c r="K4277" s="6" t="str">
        <f>VLOOKUP(B4277,[2]product_categories_reydon!$A:$H,4,FALSE)</f>
        <v>Rugby / Canterbury</v>
      </c>
      <c r="L4277" s="12" t="str">
        <f>VLOOKUP(B4277,'[1]Reydon Pricelist+'!$A:$G,7,FALSE)</f>
        <v>5051595951999</v>
      </c>
      <c r="M4277" s="6" t="s">
        <v>15940</v>
      </c>
      <c r="N4277" s="6" t="s">
        <v>32</v>
      </c>
      <c r="O4277" s="6" t="s">
        <v>693</v>
      </c>
      <c r="P4277" s="6" t="s">
        <v>15549</v>
      </c>
      <c r="Q4277" s="6">
        <v>20</v>
      </c>
      <c r="R4277" s="6">
        <v>5051595951999</v>
      </c>
      <c r="S4277" s="6">
        <v>0.27100000000000002</v>
      </c>
      <c r="T4277" s="6">
        <v>32</v>
      </c>
      <c r="U4277" s="6">
        <v>23.5</v>
      </c>
      <c r="V4277" s="6">
        <v>3</v>
      </c>
      <c r="W4277" s="6">
        <v>6203439000</v>
      </c>
      <c r="X4277" s="6">
        <v>10902</v>
      </c>
    </row>
    <row r="4278" spans="1:24" s="6" customFormat="1" x14ac:dyDescent="0.25">
      <c r="A4278" s="6" t="s">
        <v>20524</v>
      </c>
      <c r="B4278" s="6" t="s">
        <v>15941</v>
      </c>
      <c r="C4278" s="2">
        <f>VLOOKUP(B4278,'[3]reydon-stock'!$A:$E,3,FALSE)</f>
        <v>62</v>
      </c>
      <c r="D4278" s="6" t="s">
        <v>15922</v>
      </c>
      <c r="E4278" s="6" t="s">
        <v>15923</v>
      </c>
      <c r="F4278" s="12" t="s">
        <v>20517</v>
      </c>
      <c r="G4278" s="12" t="s">
        <v>20519</v>
      </c>
      <c r="H4278" s="7">
        <f>VLOOKUP(B4278,'[1]Reydon Pricelist+'!$A:$P,16,FALSE)</f>
        <v>11.88</v>
      </c>
      <c r="I4278" s="7">
        <f>VLOOKUP(B4278,'[1]Reydon Pricelist+'!$A:$P,12,FALSE)</f>
        <v>24</v>
      </c>
      <c r="J4278" s="6" t="s">
        <v>15942</v>
      </c>
      <c r="K4278" s="6" t="str">
        <f>VLOOKUP(B4278,[2]product_categories_reydon!$A:$H,4,FALSE)</f>
        <v>Rugby / Canterbury</v>
      </c>
      <c r="L4278" s="12" t="str">
        <f>VLOOKUP(B4278,'[1]Reydon Pricelist+'!$A:$G,7,FALSE)</f>
        <v>5051595952002</v>
      </c>
      <c r="M4278" s="6" t="s">
        <v>15943</v>
      </c>
      <c r="N4278" s="6" t="s">
        <v>38</v>
      </c>
      <c r="O4278" s="6" t="s">
        <v>693</v>
      </c>
      <c r="P4278" s="6" t="s">
        <v>15549</v>
      </c>
      <c r="Q4278" s="6">
        <v>20</v>
      </c>
      <c r="R4278" s="6">
        <v>5051595952002</v>
      </c>
      <c r="S4278" s="6">
        <v>0.28599999999999998</v>
      </c>
      <c r="T4278" s="6">
        <v>32</v>
      </c>
      <c r="U4278" s="6">
        <v>25</v>
      </c>
      <c r="V4278" s="6">
        <v>3</v>
      </c>
      <c r="W4278" s="6">
        <v>6203439000</v>
      </c>
      <c r="X4278" s="6">
        <v>10902</v>
      </c>
    </row>
    <row r="4279" spans="1:24" s="6" customFormat="1" x14ac:dyDescent="0.25">
      <c r="A4279" s="6" t="s">
        <v>20524</v>
      </c>
      <c r="B4279" s="6" t="s">
        <v>15944</v>
      </c>
      <c r="C4279" s="2">
        <f>VLOOKUP(B4279,'[3]reydon-stock'!$A:$E,3,FALSE)</f>
        <v>0</v>
      </c>
      <c r="D4279" s="6" t="s">
        <v>15922</v>
      </c>
      <c r="E4279" s="6" t="s">
        <v>15923</v>
      </c>
      <c r="F4279" s="12" t="s">
        <v>20517</v>
      </c>
      <c r="G4279" s="12" t="s">
        <v>20519</v>
      </c>
      <c r="H4279" s="7">
        <f>VLOOKUP(B4279,'[1]Reydon Pricelist+'!$A:$P,16,FALSE)</f>
        <v>11.88</v>
      </c>
      <c r="I4279" s="7">
        <f>VLOOKUP(B4279,'[1]Reydon Pricelist+'!$A:$P,12,FALSE)</f>
        <v>24</v>
      </c>
      <c r="J4279" s="6" t="s">
        <v>15945</v>
      </c>
      <c r="K4279" s="6" t="str">
        <f>VLOOKUP(B4279,[2]product_categories_reydon!$A:$H,4,FALSE)</f>
        <v>Rugby / Canterbury</v>
      </c>
      <c r="L4279" s="12" t="str">
        <f>VLOOKUP(B4279,'[1]Reydon Pricelist+'!$A:$G,7,FALSE)</f>
        <v>5051595952019</v>
      </c>
      <c r="M4279" s="6" t="s">
        <v>15946</v>
      </c>
      <c r="N4279" s="6" t="s">
        <v>46</v>
      </c>
      <c r="O4279" s="6" t="s">
        <v>693</v>
      </c>
      <c r="P4279" s="6" t="s">
        <v>15549</v>
      </c>
      <c r="Q4279" s="6">
        <v>20</v>
      </c>
      <c r="R4279" s="6">
        <v>5051595952019</v>
      </c>
      <c r="S4279" s="6">
        <v>0.30199999999999999</v>
      </c>
      <c r="T4279" s="6">
        <v>34</v>
      </c>
      <c r="U4279" s="6">
        <v>25</v>
      </c>
      <c r="V4279" s="6">
        <v>3</v>
      </c>
      <c r="W4279" s="6">
        <v>6203439000</v>
      </c>
      <c r="X4279" s="6">
        <v>10902</v>
      </c>
    </row>
    <row r="4280" spans="1:24" s="6" customFormat="1" x14ac:dyDescent="0.25">
      <c r="A4280" s="6" t="s">
        <v>20524</v>
      </c>
      <c r="B4280" s="6" t="s">
        <v>15947</v>
      </c>
      <c r="C4280" s="2">
        <f>VLOOKUP(B4280,'[3]reydon-stock'!$A:$E,3,FALSE)</f>
        <v>19</v>
      </c>
      <c r="D4280" s="6" t="s">
        <v>15922</v>
      </c>
      <c r="E4280" s="6" t="s">
        <v>15923</v>
      </c>
      <c r="F4280" s="12" t="s">
        <v>20517</v>
      </c>
      <c r="G4280" s="12" t="s">
        <v>20519</v>
      </c>
      <c r="H4280" s="7">
        <f>VLOOKUP(B4280,'[1]Reydon Pricelist+'!$A:$P,16,FALSE)</f>
        <v>11.88</v>
      </c>
      <c r="I4280" s="7">
        <f>VLOOKUP(B4280,'[1]Reydon Pricelist+'!$A:$P,12,FALSE)</f>
        <v>24</v>
      </c>
      <c r="J4280" s="6" t="s">
        <v>15948</v>
      </c>
      <c r="K4280" s="6" t="str">
        <f>VLOOKUP(B4280,[2]product_categories_reydon!$A:$H,4,FALSE)</f>
        <v>Rugby / Canterbury</v>
      </c>
      <c r="L4280" s="12" t="str">
        <f>VLOOKUP(B4280,'[1]Reydon Pricelist+'!$A:$G,7,FALSE)</f>
        <v>5051595952026</v>
      </c>
      <c r="M4280" s="6" t="s">
        <v>15949</v>
      </c>
      <c r="N4280" s="6" t="s">
        <v>50</v>
      </c>
      <c r="O4280" s="6" t="s">
        <v>693</v>
      </c>
      <c r="P4280" s="6" t="s">
        <v>15549</v>
      </c>
      <c r="Q4280" s="6">
        <v>20</v>
      </c>
      <c r="R4280" s="6">
        <v>5051595952026</v>
      </c>
      <c r="S4280" s="6">
        <v>0.307</v>
      </c>
      <c r="T4280" s="6">
        <v>32</v>
      </c>
      <c r="U4280" s="6">
        <v>26</v>
      </c>
      <c r="V4280" s="6">
        <v>3</v>
      </c>
      <c r="W4280" s="6">
        <v>6203439000</v>
      </c>
      <c r="X4280" s="6">
        <v>10902</v>
      </c>
    </row>
    <row r="4281" spans="1:24" s="6" customFormat="1" x14ac:dyDescent="0.25">
      <c r="A4281" s="6" t="s">
        <v>20524</v>
      </c>
      <c r="B4281" s="6" t="s">
        <v>15950</v>
      </c>
      <c r="C4281" s="2">
        <f>VLOOKUP(B4281,'[3]reydon-stock'!$A:$E,3,FALSE)</f>
        <v>14</v>
      </c>
      <c r="D4281" s="6" t="s">
        <v>15922</v>
      </c>
      <c r="E4281" s="6" t="s">
        <v>15923</v>
      </c>
      <c r="F4281" s="12" t="s">
        <v>20517</v>
      </c>
      <c r="G4281" s="12" t="s">
        <v>20519</v>
      </c>
      <c r="H4281" s="7">
        <f>VLOOKUP(B4281,'[1]Reydon Pricelist+'!$A:$P,16,FALSE)</f>
        <v>11.88</v>
      </c>
      <c r="I4281" s="7">
        <f>VLOOKUP(B4281,'[1]Reydon Pricelist+'!$A:$P,12,FALSE)</f>
        <v>24</v>
      </c>
      <c r="J4281" s="6" t="s">
        <v>15951</v>
      </c>
      <c r="K4281" s="6" t="str">
        <f>VLOOKUP(B4281,[2]product_categories_reydon!$A:$H,4,FALSE)</f>
        <v>Rugby / Canterbury</v>
      </c>
      <c r="L4281" s="12" t="str">
        <f>VLOOKUP(B4281,'[1]Reydon Pricelist+'!$A:$G,7,FALSE)</f>
        <v>5051595952033</v>
      </c>
      <c r="M4281" s="6" t="s">
        <v>15952</v>
      </c>
      <c r="N4281" s="6" t="s">
        <v>2069</v>
      </c>
      <c r="O4281" s="6" t="s">
        <v>693</v>
      </c>
      <c r="P4281" s="6" t="s">
        <v>15549</v>
      </c>
      <c r="Q4281" s="6">
        <v>20</v>
      </c>
      <c r="R4281" s="6">
        <v>5051595952033</v>
      </c>
      <c r="S4281" s="6">
        <v>0.315</v>
      </c>
      <c r="T4281" s="6">
        <v>33</v>
      </c>
      <c r="U4281" s="6">
        <v>30</v>
      </c>
      <c r="V4281" s="6">
        <v>3</v>
      </c>
      <c r="W4281" s="6">
        <v>6203439000</v>
      </c>
      <c r="X4281" s="6">
        <v>10902</v>
      </c>
    </row>
    <row r="4282" spans="1:24" s="6" customFormat="1" x14ac:dyDescent="0.25">
      <c r="A4282" s="6" t="s">
        <v>20524</v>
      </c>
      <c r="B4282" s="6" t="s">
        <v>15953</v>
      </c>
      <c r="C4282" s="2">
        <f>VLOOKUP(B4282,'[3]reydon-stock'!$A:$E,3,FALSE)</f>
        <v>18</v>
      </c>
      <c r="D4282" s="6" t="s">
        <v>15922</v>
      </c>
      <c r="E4282" s="6" t="s">
        <v>15923</v>
      </c>
      <c r="F4282" s="12" t="s">
        <v>20517</v>
      </c>
      <c r="G4282" s="12" t="s">
        <v>20519</v>
      </c>
      <c r="H4282" s="7">
        <f>VLOOKUP(B4282,'[1]Reydon Pricelist+'!$A:$P,16,FALSE)</f>
        <v>11.88</v>
      </c>
      <c r="I4282" s="7">
        <f>VLOOKUP(B4282,'[1]Reydon Pricelist+'!$A:$P,12,FALSE)</f>
        <v>24</v>
      </c>
      <c r="J4282" s="6" t="s">
        <v>15954</v>
      </c>
      <c r="K4282" s="6" t="str">
        <f>VLOOKUP(B4282,[2]product_categories_reydon!$A:$H,4,FALSE)</f>
        <v>Rugby / Canterbury</v>
      </c>
      <c r="L4282" s="12" t="str">
        <f>VLOOKUP(B4282,'[1]Reydon Pricelist+'!$A:$G,7,FALSE)</f>
        <v>5051595951517</v>
      </c>
      <c r="M4282" s="6" t="s">
        <v>15955</v>
      </c>
      <c r="N4282" s="6" t="s">
        <v>32</v>
      </c>
      <c r="O4282" s="6" t="s">
        <v>33</v>
      </c>
      <c r="P4282" s="6" t="s">
        <v>15549</v>
      </c>
      <c r="Q4282" s="6">
        <v>20</v>
      </c>
      <c r="R4282" s="6">
        <v>5051595951517</v>
      </c>
      <c r="S4282" s="6">
        <v>0.27100000000000002</v>
      </c>
      <c r="T4282" s="6">
        <v>34</v>
      </c>
      <c r="U4282" s="6">
        <v>25</v>
      </c>
      <c r="V4282" s="6">
        <v>3.2</v>
      </c>
      <c r="W4282" s="6">
        <v>6203439000</v>
      </c>
      <c r="X4282" s="6">
        <v>10902</v>
      </c>
    </row>
    <row r="4283" spans="1:24" s="6" customFormat="1" x14ac:dyDescent="0.25">
      <c r="A4283" s="6" t="s">
        <v>20524</v>
      </c>
      <c r="B4283" s="6" t="s">
        <v>15956</v>
      </c>
      <c r="C4283" s="2">
        <f>VLOOKUP(B4283,'[3]reydon-stock'!$A:$E,3,FALSE)</f>
        <v>20</v>
      </c>
      <c r="D4283" s="6" t="s">
        <v>15922</v>
      </c>
      <c r="E4283" s="6" t="s">
        <v>15923</v>
      </c>
      <c r="F4283" s="12" t="s">
        <v>20517</v>
      </c>
      <c r="G4283" s="12" t="s">
        <v>20519</v>
      </c>
      <c r="H4283" s="7">
        <f>VLOOKUP(B4283,'[1]Reydon Pricelist+'!$A:$P,16,FALSE)</f>
        <v>11.88</v>
      </c>
      <c r="I4283" s="7">
        <f>VLOOKUP(B4283,'[1]Reydon Pricelist+'!$A:$P,12,FALSE)</f>
        <v>24</v>
      </c>
      <c r="J4283" s="6" t="s">
        <v>15957</v>
      </c>
      <c r="K4283" s="6" t="str">
        <f>VLOOKUP(B4283,[2]product_categories_reydon!$A:$H,4,FALSE)</f>
        <v>Rugby / Canterbury</v>
      </c>
      <c r="L4283" s="12" t="str">
        <f>VLOOKUP(B4283,'[1]Reydon Pricelist+'!$A:$G,7,FALSE)</f>
        <v>5051595951524</v>
      </c>
      <c r="M4283" s="6" t="s">
        <v>15958</v>
      </c>
      <c r="N4283" s="6" t="s">
        <v>38</v>
      </c>
      <c r="O4283" s="6" t="s">
        <v>33</v>
      </c>
      <c r="P4283" s="6" t="s">
        <v>15549</v>
      </c>
      <c r="Q4283" s="6">
        <v>20</v>
      </c>
      <c r="R4283" s="6">
        <v>5051595951524</v>
      </c>
      <c r="S4283" s="6">
        <v>0.28199999999999997</v>
      </c>
      <c r="T4283" s="6">
        <v>37.5</v>
      </c>
      <c r="U4283" s="6">
        <v>28</v>
      </c>
      <c r="V4283" s="6">
        <v>3</v>
      </c>
      <c r="W4283" s="6">
        <v>6203439000</v>
      </c>
      <c r="X4283" s="6">
        <v>10902</v>
      </c>
    </row>
    <row r="4284" spans="1:24" s="6" customFormat="1" x14ac:dyDescent="0.25">
      <c r="A4284" s="6" t="s">
        <v>20524</v>
      </c>
      <c r="B4284" s="6" t="s">
        <v>15959</v>
      </c>
      <c r="C4284" s="2">
        <f>VLOOKUP(B4284,'[3]reydon-stock'!$A:$E,3,FALSE)</f>
        <v>2</v>
      </c>
      <c r="D4284" s="6" t="s">
        <v>15922</v>
      </c>
      <c r="E4284" s="6" t="s">
        <v>15923</v>
      </c>
      <c r="F4284" s="12" t="s">
        <v>20517</v>
      </c>
      <c r="G4284" s="12" t="s">
        <v>20519</v>
      </c>
      <c r="H4284" s="7">
        <f>VLOOKUP(B4284,'[1]Reydon Pricelist+'!$A:$P,16,FALSE)</f>
        <v>11.88</v>
      </c>
      <c r="I4284" s="7">
        <f>VLOOKUP(B4284,'[1]Reydon Pricelist+'!$A:$P,12,FALSE)</f>
        <v>24</v>
      </c>
      <c r="J4284" s="6" t="s">
        <v>15960</v>
      </c>
      <c r="K4284" s="6" t="str">
        <f>VLOOKUP(B4284,[2]product_categories_reydon!$A:$H,4,FALSE)</f>
        <v>Rugby / Canterbury</v>
      </c>
      <c r="L4284" s="12" t="str">
        <f>VLOOKUP(B4284,'[1]Reydon Pricelist+'!$A:$G,7,FALSE)</f>
        <v>5051595951531</v>
      </c>
      <c r="M4284" s="6" t="s">
        <v>15961</v>
      </c>
      <c r="N4284" s="6" t="s">
        <v>46</v>
      </c>
      <c r="O4284" s="6" t="s">
        <v>33</v>
      </c>
      <c r="P4284" s="6" t="s">
        <v>15549</v>
      </c>
      <c r="Q4284" s="6">
        <v>20</v>
      </c>
      <c r="R4284" s="6">
        <v>5051595951531</v>
      </c>
      <c r="S4284" s="6">
        <v>0.28999999999999998</v>
      </c>
      <c r="T4284" s="6">
        <v>35</v>
      </c>
      <c r="U4284" s="6">
        <v>28</v>
      </c>
      <c r="V4284" s="6">
        <v>4</v>
      </c>
      <c r="W4284" s="6">
        <v>6203439000</v>
      </c>
      <c r="X4284" s="6">
        <v>10902</v>
      </c>
    </row>
    <row r="4285" spans="1:24" s="6" customFormat="1" x14ac:dyDescent="0.25">
      <c r="A4285" s="6" t="s">
        <v>20524</v>
      </c>
      <c r="B4285" s="6" t="s">
        <v>15962</v>
      </c>
      <c r="C4285" s="2">
        <f>VLOOKUP(B4285,'[3]reydon-stock'!$A:$E,3,FALSE)</f>
        <v>5</v>
      </c>
      <c r="D4285" s="6" t="s">
        <v>15922</v>
      </c>
      <c r="E4285" s="6" t="s">
        <v>15923</v>
      </c>
      <c r="F4285" s="12" t="s">
        <v>20517</v>
      </c>
      <c r="G4285" s="12" t="s">
        <v>20519</v>
      </c>
      <c r="H4285" s="7">
        <f>VLOOKUP(B4285,'[1]Reydon Pricelist+'!$A:$P,16,FALSE)</f>
        <v>11.88</v>
      </c>
      <c r="I4285" s="7">
        <f>VLOOKUP(B4285,'[1]Reydon Pricelist+'!$A:$P,12,FALSE)</f>
        <v>24</v>
      </c>
      <c r="J4285" s="6" t="s">
        <v>15963</v>
      </c>
      <c r="K4285" s="6" t="str">
        <f>VLOOKUP(B4285,[2]product_categories_reydon!$A:$H,4,FALSE)</f>
        <v>Rugby / Canterbury</v>
      </c>
      <c r="L4285" s="12" t="str">
        <f>VLOOKUP(B4285,'[1]Reydon Pricelist+'!$A:$G,7,FALSE)</f>
        <v>5051595951548</v>
      </c>
      <c r="M4285" s="6" t="s">
        <v>15964</v>
      </c>
      <c r="N4285" s="6" t="s">
        <v>50</v>
      </c>
      <c r="O4285" s="6" t="s">
        <v>33</v>
      </c>
      <c r="P4285" s="6" t="s">
        <v>15549</v>
      </c>
      <c r="Q4285" s="6">
        <v>20</v>
      </c>
      <c r="R4285" s="6">
        <v>5051595951548</v>
      </c>
      <c r="S4285" s="6">
        <v>0.3</v>
      </c>
      <c r="T4285" s="6">
        <v>33</v>
      </c>
      <c r="U4285" s="6">
        <v>26</v>
      </c>
      <c r="V4285" s="6">
        <v>3</v>
      </c>
      <c r="W4285" s="6">
        <v>6203439000</v>
      </c>
      <c r="X4285" s="6">
        <v>10902</v>
      </c>
    </row>
    <row r="4286" spans="1:24" s="6" customFormat="1" x14ac:dyDescent="0.25">
      <c r="A4286" s="6" t="s">
        <v>20524</v>
      </c>
      <c r="B4286" s="6" t="s">
        <v>15965</v>
      </c>
      <c r="C4286" s="2">
        <f>VLOOKUP(B4286,'[3]reydon-stock'!$A:$E,3,FALSE)</f>
        <v>18</v>
      </c>
      <c r="D4286" s="6" t="s">
        <v>15922</v>
      </c>
      <c r="E4286" s="6" t="s">
        <v>15923</v>
      </c>
      <c r="F4286" s="12" t="s">
        <v>20517</v>
      </c>
      <c r="G4286" s="12" t="s">
        <v>20519</v>
      </c>
      <c r="H4286" s="7">
        <f>VLOOKUP(B4286,'[1]Reydon Pricelist+'!$A:$P,16,FALSE)</f>
        <v>11.88</v>
      </c>
      <c r="I4286" s="7">
        <f>VLOOKUP(B4286,'[1]Reydon Pricelist+'!$A:$P,12,FALSE)</f>
        <v>24</v>
      </c>
      <c r="J4286" s="6" t="s">
        <v>15966</v>
      </c>
      <c r="K4286" s="6" t="str">
        <f>VLOOKUP(B4286,[2]product_categories_reydon!$A:$H,4,FALSE)</f>
        <v>Rugby / Canterbury</v>
      </c>
      <c r="L4286" s="12" t="str">
        <f>VLOOKUP(B4286,'[1]Reydon Pricelist+'!$A:$G,7,FALSE)</f>
        <v>5051595951555</v>
      </c>
      <c r="M4286" s="6" t="s">
        <v>15967</v>
      </c>
      <c r="N4286" s="6" t="s">
        <v>2069</v>
      </c>
      <c r="O4286" s="6" t="s">
        <v>33</v>
      </c>
      <c r="P4286" s="6" t="s">
        <v>15549</v>
      </c>
      <c r="Q4286" s="6">
        <v>20</v>
      </c>
      <c r="R4286" s="6">
        <v>5051595951555</v>
      </c>
      <c r="S4286" s="6">
        <v>0.317</v>
      </c>
      <c r="T4286" s="6">
        <v>35</v>
      </c>
      <c r="U4286" s="6">
        <v>28</v>
      </c>
      <c r="V4286" s="6">
        <v>4</v>
      </c>
      <c r="W4286" s="6">
        <v>6203439000</v>
      </c>
      <c r="X4286" s="6">
        <v>10902</v>
      </c>
    </row>
    <row r="4287" spans="1:24" s="6" customFormat="1" x14ac:dyDescent="0.25">
      <c r="A4287" s="6" t="s">
        <v>20524</v>
      </c>
      <c r="B4287" s="6" t="s">
        <v>15968</v>
      </c>
      <c r="C4287" s="2">
        <f>VLOOKUP(B4287,'[3]reydon-stock'!$A:$E,3,FALSE)</f>
        <v>12</v>
      </c>
      <c r="D4287" s="6" t="s">
        <v>15969</v>
      </c>
      <c r="E4287" s="6" t="s">
        <v>15970</v>
      </c>
      <c r="F4287" s="12" t="s">
        <v>20517</v>
      </c>
      <c r="G4287" s="12" t="s">
        <v>20519</v>
      </c>
      <c r="H4287" s="7">
        <f>VLOOKUP(B4287,'[1]Reydon Pricelist+'!$A:$P,16,FALSE)</f>
        <v>20.9</v>
      </c>
      <c r="I4287" s="7">
        <f>VLOOKUP(B4287,'[1]Reydon Pricelist+'!$A:$P,12,FALSE)</f>
        <v>35</v>
      </c>
      <c r="J4287" s="6" t="s">
        <v>15971</v>
      </c>
      <c r="K4287" s="6" t="str">
        <f>VLOOKUP(B4287,[2]product_categories_reydon!$A:$H,4,FALSE)</f>
        <v>Rugby / Canterbury</v>
      </c>
      <c r="L4287" s="12" t="str">
        <f>VLOOKUP(B4287,'[1]Reydon Pricelist+'!$A:$G,7,FALSE)</f>
        <v>5054773003565</v>
      </c>
      <c r="M4287" s="6" t="s">
        <v>15972</v>
      </c>
      <c r="N4287" s="6" t="s">
        <v>15695</v>
      </c>
      <c r="O4287" s="6" t="s">
        <v>27</v>
      </c>
      <c r="P4287" s="6" t="s">
        <v>15549</v>
      </c>
      <c r="Q4287" s="6">
        <v>0</v>
      </c>
      <c r="R4287" s="6">
        <v>5054773003565</v>
      </c>
      <c r="S4287" s="6">
        <v>0.66600000000000004</v>
      </c>
      <c r="T4287" s="6">
        <v>33</v>
      </c>
      <c r="U4287" s="6">
        <v>22</v>
      </c>
      <c r="V4287" s="6">
        <v>3</v>
      </c>
      <c r="W4287" s="6">
        <v>6203431900</v>
      </c>
      <c r="X4287" s="6">
        <v>10906</v>
      </c>
    </row>
    <row r="4288" spans="1:24" s="6" customFormat="1" x14ac:dyDescent="0.25">
      <c r="A4288" s="6" t="s">
        <v>20524</v>
      </c>
      <c r="B4288" s="6" t="s">
        <v>15973</v>
      </c>
      <c r="C4288" s="2">
        <f>VLOOKUP(B4288,'[3]reydon-stock'!$A:$E,3,FALSE)</f>
        <v>12</v>
      </c>
      <c r="D4288" s="6" t="s">
        <v>15969</v>
      </c>
      <c r="E4288" s="6" t="s">
        <v>15970</v>
      </c>
      <c r="F4288" s="12" t="s">
        <v>20517</v>
      </c>
      <c r="G4288" s="12" t="s">
        <v>20519</v>
      </c>
      <c r="H4288" s="7">
        <f>VLOOKUP(B4288,'[1]Reydon Pricelist+'!$A:$P,16,FALSE)</f>
        <v>20.9</v>
      </c>
      <c r="I4288" s="7">
        <f>VLOOKUP(B4288,'[1]Reydon Pricelist+'!$A:$P,12,FALSE)</f>
        <v>35</v>
      </c>
      <c r="J4288" s="6" t="s">
        <v>15974</v>
      </c>
      <c r="K4288" s="6" t="str">
        <f>VLOOKUP(B4288,[2]product_categories_reydon!$A:$H,4,FALSE)</f>
        <v>Rugby / Canterbury</v>
      </c>
      <c r="L4288" s="12" t="str">
        <f>VLOOKUP(B4288,'[1]Reydon Pricelist+'!$A:$G,7,FALSE)</f>
        <v>5054773003572</v>
      </c>
      <c r="M4288" s="6" t="s">
        <v>15975</v>
      </c>
      <c r="N4288" s="6" t="s">
        <v>15699</v>
      </c>
      <c r="O4288" s="6" t="s">
        <v>27</v>
      </c>
      <c r="P4288" s="6" t="s">
        <v>15549</v>
      </c>
      <c r="Q4288" s="6">
        <v>0</v>
      </c>
      <c r="R4288" s="6">
        <v>5054773003572</v>
      </c>
      <c r="S4288" s="6">
        <v>0.33100000000000002</v>
      </c>
      <c r="T4288" s="6">
        <v>32.5</v>
      </c>
      <c r="U4288" s="6">
        <v>30</v>
      </c>
      <c r="V4288" s="6">
        <v>4.5</v>
      </c>
      <c r="W4288" s="6">
        <v>6203431900</v>
      </c>
      <c r="X4288" s="6">
        <v>10906</v>
      </c>
    </row>
    <row r="4289" spans="1:24" s="6" customFormat="1" x14ac:dyDescent="0.25">
      <c r="A4289" s="6" t="s">
        <v>20524</v>
      </c>
      <c r="B4289" s="6" t="s">
        <v>15976</v>
      </c>
      <c r="C4289" s="2">
        <f>VLOOKUP(B4289,'[3]reydon-stock'!$A:$E,3,FALSE)</f>
        <v>0</v>
      </c>
      <c r="D4289" s="6" t="s">
        <v>15969</v>
      </c>
      <c r="E4289" s="6" t="s">
        <v>15970</v>
      </c>
      <c r="F4289" s="12" t="s">
        <v>20517</v>
      </c>
      <c r="G4289" s="12" t="s">
        <v>20519</v>
      </c>
      <c r="H4289" s="7">
        <f>VLOOKUP(B4289,'[1]Reydon Pricelist+'!$A:$P,16,FALSE)</f>
        <v>20.9</v>
      </c>
      <c r="I4289" s="7">
        <f>VLOOKUP(B4289,'[1]Reydon Pricelist+'!$A:$P,12,FALSE)</f>
        <v>35</v>
      </c>
      <c r="J4289" s="6" t="s">
        <v>15977</v>
      </c>
      <c r="K4289" s="6" t="str">
        <f>VLOOKUP(B4289,[2]product_categories_reydon!$A:$H,4,FALSE)</f>
        <v>Rugby / Canterbury</v>
      </c>
      <c r="L4289" s="12" t="str">
        <f>VLOOKUP(B4289,'[1]Reydon Pricelist+'!$A:$G,7,FALSE)</f>
        <v>5054773003589</v>
      </c>
      <c r="M4289" s="6" t="s">
        <v>15978</v>
      </c>
      <c r="N4289" s="6" t="s">
        <v>15703</v>
      </c>
      <c r="O4289" s="6" t="s">
        <v>27</v>
      </c>
      <c r="P4289" s="6" t="s">
        <v>15549</v>
      </c>
      <c r="Q4289" s="6">
        <v>0</v>
      </c>
      <c r="R4289" s="6">
        <v>5054773003589</v>
      </c>
      <c r="S4289" s="6">
        <v>0.81599999999999995</v>
      </c>
      <c r="T4289" s="6">
        <v>34</v>
      </c>
      <c r="U4289" s="6">
        <v>25</v>
      </c>
      <c r="V4289" s="6">
        <v>3</v>
      </c>
      <c r="W4289" s="6">
        <v>6203431900</v>
      </c>
      <c r="X4289" s="6">
        <v>10906</v>
      </c>
    </row>
    <row r="4290" spans="1:24" s="6" customFormat="1" x14ac:dyDescent="0.25">
      <c r="A4290" s="6" t="s">
        <v>20524</v>
      </c>
      <c r="B4290" s="6" t="s">
        <v>15979</v>
      </c>
      <c r="C4290" s="2">
        <f>VLOOKUP(B4290,'[3]reydon-stock'!$A:$E,3,FALSE)</f>
        <v>5</v>
      </c>
      <c r="D4290" s="6" t="s">
        <v>15767</v>
      </c>
      <c r="E4290" s="6" t="s">
        <v>15768</v>
      </c>
      <c r="F4290" s="12" t="s">
        <v>20517</v>
      </c>
      <c r="G4290" s="12" t="s">
        <v>20519</v>
      </c>
      <c r="H4290" s="7">
        <f>VLOOKUP(B4290,'[1]Reydon Pricelist+'!$A:$P,16,FALSE)</f>
        <v>20.9</v>
      </c>
      <c r="I4290" s="7">
        <f>VLOOKUP(B4290,'[1]Reydon Pricelist+'!$A:$P,12,FALSE)</f>
        <v>35</v>
      </c>
      <c r="J4290" s="6" t="s">
        <v>15980</v>
      </c>
      <c r="K4290" s="6" t="str">
        <f>VLOOKUP(B4290,[2]product_categories_reydon!$A:$H,4,FALSE)</f>
        <v>Rugby / Canterbury</v>
      </c>
      <c r="L4290" s="12" t="str">
        <f>VLOOKUP(B4290,'[1]Reydon Pricelist+'!$A:$G,7,FALSE)</f>
        <v>5054773003596</v>
      </c>
      <c r="M4290" s="6" t="s">
        <v>15981</v>
      </c>
      <c r="N4290" s="6" t="s">
        <v>2719</v>
      </c>
      <c r="O4290" s="6" t="s">
        <v>27</v>
      </c>
      <c r="P4290" s="6" t="s">
        <v>15549</v>
      </c>
      <c r="Q4290" s="6">
        <v>20</v>
      </c>
      <c r="R4290" s="6">
        <v>5054773003596</v>
      </c>
      <c r="S4290" s="6">
        <v>0.40400000000000003</v>
      </c>
      <c r="T4290" s="6">
        <v>34</v>
      </c>
      <c r="U4290" s="6">
        <v>27</v>
      </c>
      <c r="V4290" s="6">
        <v>3</v>
      </c>
      <c r="W4290" s="6">
        <v>6203431900</v>
      </c>
      <c r="X4290" s="6">
        <v>10900</v>
      </c>
    </row>
    <row r="4291" spans="1:24" s="6" customFormat="1" x14ac:dyDescent="0.25">
      <c r="A4291" s="6" t="s">
        <v>20524</v>
      </c>
      <c r="B4291" s="6" t="s">
        <v>15982</v>
      </c>
      <c r="C4291" s="2">
        <f>VLOOKUP(B4291,'[3]reydon-stock'!$A:$E,3,FALSE)</f>
        <v>15</v>
      </c>
      <c r="D4291" s="6" t="s">
        <v>15969</v>
      </c>
      <c r="E4291" s="6" t="s">
        <v>15970</v>
      </c>
      <c r="F4291" s="12" t="s">
        <v>20517</v>
      </c>
      <c r="G4291" s="12" t="s">
        <v>20519</v>
      </c>
      <c r="H4291" s="7">
        <f>VLOOKUP(B4291,'[1]Reydon Pricelist+'!$A:$P,16,FALSE)</f>
        <v>20.9</v>
      </c>
      <c r="I4291" s="7">
        <f>VLOOKUP(B4291,'[1]Reydon Pricelist+'!$A:$P,12,FALSE)</f>
        <v>35</v>
      </c>
      <c r="J4291" s="6" t="s">
        <v>15983</v>
      </c>
      <c r="K4291" s="6" t="str">
        <f>VLOOKUP(B4291,[2]product_categories_reydon!$A:$H,4,FALSE)</f>
        <v>Rugby / Canterbury</v>
      </c>
      <c r="L4291" s="12" t="str">
        <f>VLOOKUP(B4291,'[1]Reydon Pricelist+'!$A:$G,7,FALSE)</f>
        <v>5054773003503</v>
      </c>
      <c r="M4291" s="6" t="s">
        <v>15984</v>
      </c>
      <c r="N4291" s="6" t="s">
        <v>15695</v>
      </c>
      <c r="O4291" s="6" t="s">
        <v>693</v>
      </c>
      <c r="P4291" s="6" t="s">
        <v>15549</v>
      </c>
      <c r="Q4291" s="6">
        <v>0</v>
      </c>
      <c r="R4291" s="6">
        <v>5054773003503</v>
      </c>
      <c r="S4291" s="6">
        <v>0.30199999999999999</v>
      </c>
      <c r="T4291" s="6">
        <v>24</v>
      </c>
      <c r="U4291" s="6">
        <v>21</v>
      </c>
      <c r="V4291" s="6">
        <v>3</v>
      </c>
      <c r="W4291" s="6">
        <v>6203431900</v>
      </c>
      <c r="X4291" s="6">
        <v>10906</v>
      </c>
    </row>
    <row r="4292" spans="1:24" s="6" customFormat="1" x14ac:dyDescent="0.25">
      <c r="A4292" s="6" t="s">
        <v>20524</v>
      </c>
      <c r="B4292" s="6" t="s">
        <v>15985</v>
      </c>
      <c r="C4292" s="2">
        <f>VLOOKUP(B4292,'[3]reydon-stock'!$A:$E,3,FALSE)</f>
        <v>18</v>
      </c>
      <c r="D4292" s="6" t="s">
        <v>15969</v>
      </c>
      <c r="E4292" s="6" t="s">
        <v>15970</v>
      </c>
      <c r="F4292" s="12" t="s">
        <v>20517</v>
      </c>
      <c r="G4292" s="12" t="s">
        <v>20519</v>
      </c>
      <c r="H4292" s="7">
        <f>VLOOKUP(B4292,'[1]Reydon Pricelist+'!$A:$P,16,FALSE)</f>
        <v>20.9</v>
      </c>
      <c r="I4292" s="7">
        <f>VLOOKUP(B4292,'[1]Reydon Pricelist+'!$A:$P,12,FALSE)</f>
        <v>35</v>
      </c>
      <c r="J4292" s="6" t="s">
        <v>15986</v>
      </c>
      <c r="K4292" s="6" t="str">
        <f>VLOOKUP(B4292,[2]product_categories_reydon!$A:$H,4,FALSE)</f>
        <v>Rugby / Canterbury</v>
      </c>
      <c r="L4292" s="12" t="str">
        <f>VLOOKUP(B4292,'[1]Reydon Pricelist+'!$A:$G,7,FALSE)</f>
        <v>5054773003510</v>
      </c>
      <c r="M4292" s="6" t="s">
        <v>15987</v>
      </c>
      <c r="N4292" s="6" t="s">
        <v>15699</v>
      </c>
      <c r="O4292" s="6" t="s">
        <v>693</v>
      </c>
      <c r="P4292" s="6" t="s">
        <v>15549</v>
      </c>
      <c r="Q4292" s="6">
        <v>0</v>
      </c>
      <c r="R4292" s="6">
        <v>5054773003510</v>
      </c>
      <c r="S4292" s="6">
        <v>0.32800000000000001</v>
      </c>
      <c r="T4292" s="6">
        <v>34</v>
      </c>
      <c r="U4292" s="6">
        <v>26</v>
      </c>
      <c r="V4292" s="6">
        <v>4.5</v>
      </c>
      <c r="W4292" s="6">
        <v>6203431900</v>
      </c>
      <c r="X4292" s="6">
        <v>10906</v>
      </c>
    </row>
    <row r="4293" spans="1:24" s="6" customFormat="1" x14ac:dyDescent="0.25">
      <c r="A4293" s="6" t="s">
        <v>20524</v>
      </c>
      <c r="B4293" s="6" t="s">
        <v>15988</v>
      </c>
      <c r="C4293" s="2">
        <f>VLOOKUP(B4293,'[3]reydon-stock'!$A:$E,3,FALSE)</f>
        <v>6</v>
      </c>
      <c r="D4293" s="6" t="s">
        <v>15969</v>
      </c>
      <c r="E4293" s="6" t="s">
        <v>15970</v>
      </c>
      <c r="F4293" s="12" t="s">
        <v>20517</v>
      </c>
      <c r="G4293" s="12" t="s">
        <v>20519</v>
      </c>
      <c r="H4293" s="7">
        <f>VLOOKUP(B4293,'[1]Reydon Pricelist+'!$A:$P,16,FALSE)</f>
        <v>20.9</v>
      </c>
      <c r="I4293" s="7">
        <f>VLOOKUP(B4293,'[1]Reydon Pricelist+'!$A:$P,12,FALSE)</f>
        <v>35</v>
      </c>
      <c r="J4293" s="6" t="s">
        <v>15989</v>
      </c>
      <c r="K4293" s="6" t="str">
        <f>VLOOKUP(B4293,[2]product_categories_reydon!$A:$H,4,FALSE)</f>
        <v>Rugby / Canterbury</v>
      </c>
      <c r="L4293" s="12" t="str">
        <f>VLOOKUP(B4293,'[1]Reydon Pricelist+'!$A:$G,7,FALSE)</f>
        <v>5054773003527</v>
      </c>
      <c r="M4293" s="6" t="s">
        <v>15990</v>
      </c>
      <c r="N4293" s="6" t="s">
        <v>15703</v>
      </c>
      <c r="O4293" s="6" t="s">
        <v>693</v>
      </c>
      <c r="P4293" s="6" t="s">
        <v>15549</v>
      </c>
      <c r="Q4293" s="6">
        <v>0</v>
      </c>
      <c r="R4293" s="6">
        <v>5054773003527</v>
      </c>
      <c r="S4293" s="6">
        <v>0.34899999999999998</v>
      </c>
      <c r="T4293" s="6">
        <v>36</v>
      </c>
      <c r="U4293" s="6">
        <v>26</v>
      </c>
      <c r="V4293" s="6">
        <v>3</v>
      </c>
      <c r="W4293" s="6">
        <v>6203431900</v>
      </c>
      <c r="X4293" s="6">
        <v>10906</v>
      </c>
    </row>
    <row r="4294" spans="1:24" s="6" customFormat="1" x14ac:dyDescent="0.25">
      <c r="A4294" s="6" t="s">
        <v>20524</v>
      </c>
      <c r="B4294" s="6" t="s">
        <v>15991</v>
      </c>
      <c r="C4294" s="2">
        <f>VLOOKUP(B4294,'[3]reydon-stock'!$A:$E,3,FALSE)</f>
        <v>7</v>
      </c>
      <c r="D4294" s="6" t="s">
        <v>15767</v>
      </c>
      <c r="E4294" s="6" t="s">
        <v>15768</v>
      </c>
      <c r="F4294" s="12" t="s">
        <v>20517</v>
      </c>
      <c r="G4294" s="12" t="s">
        <v>20519</v>
      </c>
      <c r="H4294" s="7">
        <f>VLOOKUP(B4294,'[1]Reydon Pricelist+'!$A:$P,16,FALSE)</f>
        <v>20.9</v>
      </c>
      <c r="I4294" s="7">
        <f>VLOOKUP(B4294,'[1]Reydon Pricelist+'!$A:$P,12,FALSE)</f>
        <v>35</v>
      </c>
      <c r="J4294" s="6" t="s">
        <v>15992</v>
      </c>
      <c r="K4294" s="6" t="str">
        <f>VLOOKUP(B4294,[2]product_categories_reydon!$A:$H,4,FALSE)</f>
        <v>Rugby / Canterbury</v>
      </c>
      <c r="L4294" s="12" t="str">
        <f>VLOOKUP(B4294,'[1]Reydon Pricelist+'!$A:$G,7,FALSE)</f>
        <v>5054773003534</v>
      </c>
      <c r="M4294" s="6" t="s">
        <v>15993</v>
      </c>
      <c r="N4294" s="6" t="s">
        <v>2719</v>
      </c>
      <c r="O4294" s="6" t="s">
        <v>693</v>
      </c>
      <c r="P4294" s="6" t="s">
        <v>15549</v>
      </c>
      <c r="Q4294" s="6">
        <v>20</v>
      </c>
      <c r="R4294" s="6">
        <v>5054773003534</v>
      </c>
      <c r="S4294" s="6">
        <v>0.38900000000000001</v>
      </c>
      <c r="T4294" s="6">
        <v>32</v>
      </c>
      <c r="U4294" s="6">
        <v>23</v>
      </c>
      <c r="V4294" s="6">
        <v>3</v>
      </c>
      <c r="W4294" s="6">
        <v>6203431900</v>
      </c>
      <c r="X4294" s="6">
        <v>10900</v>
      </c>
    </row>
    <row r="4295" spans="1:24" s="6" customFormat="1" x14ac:dyDescent="0.25">
      <c r="A4295" s="6" t="s">
        <v>20524</v>
      </c>
      <c r="B4295" s="6" t="s">
        <v>15994</v>
      </c>
      <c r="C4295" s="2">
        <f>VLOOKUP(B4295,'[3]reydon-stock'!$A:$E,3,FALSE)</f>
        <v>18</v>
      </c>
      <c r="D4295" s="6" t="s">
        <v>15995</v>
      </c>
      <c r="E4295" s="6" t="s">
        <v>15996</v>
      </c>
      <c r="F4295" s="12" t="s">
        <v>20517</v>
      </c>
      <c r="G4295" s="12" t="s">
        <v>20519</v>
      </c>
      <c r="H4295" s="7">
        <f>VLOOKUP(B4295,'[1]Reydon Pricelist+'!$A:$P,16,FALSE)</f>
        <v>19.489999999999998</v>
      </c>
      <c r="I4295" s="7">
        <f>VLOOKUP(B4295,'[1]Reydon Pricelist+'!$A:$P,12,FALSE)</f>
        <v>33</v>
      </c>
      <c r="J4295" s="6" t="s">
        <v>15997</v>
      </c>
      <c r="K4295" s="6" t="str">
        <f>VLOOKUP(B4295,[2]product_categories_reydon!$A:$H,4,FALSE)</f>
        <v>Rugby / Canterbury</v>
      </c>
      <c r="L4295" s="12" t="str">
        <f>VLOOKUP(B4295,'[1]Reydon Pricelist+'!$A:$G,7,FALSE)</f>
        <v>5051595940009</v>
      </c>
      <c r="M4295" s="6" t="s">
        <v>15998</v>
      </c>
      <c r="N4295" s="6" t="s">
        <v>15695</v>
      </c>
      <c r="O4295" s="6" t="s">
        <v>27</v>
      </c>
      <c r="P4295" s="6" t="s">
        <v>15549</v>
      </c>
      <c r="Q4295" s="6">
        <v>0</v>
      </c>
      <c r="R4295" s="6">
        <v>5051595940009</v>
      </c>
      <c r="S4295" s="6">
        <v>0.3</v>
      </c>
      <c r="T4295" s="6">
        <v>34</v>
      </c>
      <c r="U4295" s="6">
        <v>33</v>
      </c>
      <c r="V4295" s="6">
        <v>3</v>
      </c>
      <c r="W4295" s="6">
        <v>6203431900</v>
      </c>
      <c r="X4295" s="6">
        <v>10904</v>
      </c>
    </row>
    <row r="4296" spans="1:24" s="6" customFormat="1" x14ac:dyDescent="0.25">
      <c r="A4296" s="6" t="s">
        <v>20524</v>
      </c>
      <c r="B4296" s="6" t="s">
        <v>15999</v>
      </c>
      <c r="C4296" s="2">
        <f>VLOOKUP(B4296,'[3]reydon-stock'!$A:$E,3,FALSE)</f>
        <v>23</v>
      </c>
      <c r="D4296" s="6" t="s">
        <v>15995</v>
      </c>
      <c r="E4296" s="6" t="s">
        <v>15996</v>
      </c>
      <c r="F4296" s="12" t="s">
        <v>20517</v>
      </c>
      <c r="G4296" s="12" t="s">
        <v>20519</v>
      </c>
      <c r="H4296" s="7">
        <f>VLOOKUP(B4296,'[1]Reydon Pricelist+'!$A:$P,16,FALSE)</f>
        <v>19.489999999999998</v>
      </c>
      <c r="I4296" s="7">
        <f>VLOOKUP(B4296,'[1]Reydon Pricelist+'!$A:$P,12,FALSE)</f>
        <v>33</v>
      </c>
      <c r="J4296" s="6" t="s">
        <v>16000</v>
      </c>
      <c r="K4296" s="6" t="str">
        <f>VLOOKUP(B4296,[2]product_categories_reydon!$A:$H,4,FALSE)</f>
        <v>Rugby / Canterbury</v>
      </c>
      <c r="L4296" s="12" t="str">
        <f>VLOOKUP(B4296,'[1]Reydon Pricelist+'!$A:$G,7,FALSE)</f>
        <v>5051595940016</v>
      </c>
      <c r="M4296" s="6" t="s">
        <v>16001</v>
      </c>
      <c r="N4296" s="6" t="s">
        <v>15699</v>
      </c>
      <c r="O4296" s="6" t="s">
        <v>27</v>
      </c>
      <c r="P4296" s="6" t="s">
        <v>15549</v>
      </c>
      <c r="Q4296" s="6">
        <v>0</v>
      </c>
      <c r="R4296" s="6">
        <v>5051595940016</v>
      </c>
      <c r="S4296" s="6">
        <v>0.32500000000000001</v>
      </c>
      <c r="T4296" s="6">
        <v>31.5</v>
      </c>
      <c r="U4296" s="6">
        <v>33</v>
      </c>
      <c r="V4296" s="6">
        <v>3.5</v>
      </c>
      <c r="W4296" s="6">
        <v>6203431900</v>
      </c>
      <c r="X4296" s="6">
        <v>10904</v>
      </c>
    </row>
    <row r="4297" spans="1:24" s="6" customFormat="1" x14ac:dyDescent="0.25">
      <c r="A4297" s="6" t="s">
        <v>20524</v>
      </c>
      <c r="B4297" s="6" t="s">
        <v>16002</v>
      </c>
      <c r="C4297" s="2">
        <f>VLOOKUP(B4297,'[3]reydon-stock'!$A:$E,3,FALSE)</f>
        <v>0</v>
      </c>
      <c r="D4297" s="6" t="s">
        <v>15995</v>
      </c>
      <c r="E4297" s="6" t="s">
        <v>15996</v>
      </c>
      <c r="F4297" s="12" t="s">
        <v>20517</v>
      </c>
      <c r="G4297" s="12" t="s">
        <v>20519</v>
      </c>
      <c r="H4297" s="7">
        <f>VLOOKUP(B4297,'[1]Reydon Pricelist+'!$A:$P,16,FALSE)</f>
        <v>19.489999999999998</v>
      </c>
      <c r="I4297" s="7">
        <f>VLOOKUP(B4297,'[1]Reydon Pricelist+'!$A:$P,12,FALSE)</f>
        <v>33</v>
      </c>
      <c r="J4297" s="6" t="s">
        <v>16003</v>
      </c>
      <c r="K4297" s="6" t="str">
        <f>VLOOKUP(B4297,[2]product_categories_reydon!$A:$H,4,FALSE)</f>
        <v>Rugby / Canterbury</v>
      </c>
      <c r="L4297" s="12" t="str">
        <f>VLOOKUP(B4297,'[1]Reydon Pricelist+'!$A:$G,7,FALSE)</f>
        <v>5051595940023</v>
      </c>
      <c r="M4297" s="6" t="s">
        <v>16004</v>
      </c>
      <c r="N4297" s="6" t="s">
        <v>15703</v>
      </c>
      <c r="O4297" s="6" t="s">
        <v>27</v>
      </c>
      <c r="P4297" s="6" t="s">
        <v>15549</v>
      </c>
      <c r="Q4297" s="6">
        <v>0</v>
      </c>
      <c r="R4297" s="6">
        <v>5051595940023</v>
      </c>
      <c r="S4297" s="6">
        <v>0.34699999999999998</v>
      </c>
      <c r="T4297" s="6">
        <v>35.5</v>
      </c>
      <c r="U4297" s="6">
        <v>28.5</v>
      </c>
      <c r="V4297" s="6">
        <v>3.2</v>
      </c>
      <c r="W4297" s="6">
        <v>6203431900</v>
      </c>
      <c r="X4297" s="6">
        <v>10904</v>
      </c>
    </row>
    <row r="4298" spans="1:24" s="6" customFormat="1" x14ac:dyDescent="0.25">
      <c r="A4298" s="6" t="s">
        <v>20524</v>
      </c>
      <c r="B4298" s="6" t="s">
        <v>16005</v>
      </c>
      <c r="C4298" s="2">
        <f>VLOOKUP(B4298,'[3]reydon-stock'!$A:$E,3,FALSE)</f>
        <v>36</v>
      </c>
      <c r="D4298" s="6" t="s">
        <v>16006</v>
      </c>
      <c r="E4298" s="6" t="s">
        <v>15996</v>
      </c>
      <c r="F4298" s="12" t="s">
        <v>20517</v>
      </c>
      <c r="G4298" s="12" t="s">
        <v>20519</v>
      </c>
      <c r="H4298" s="7">
        <f>VLOOKUP(B4298,'[1]Reydon Pricelist+'!$A:$P,16,FALSE)</f>
        <v>19.489999999999998</v>
      </c>
      <c r="I4298" s="7">
        <f>VLOOKUP(B4298,'[1]Reydon Pricelist+'!$A:$P,12,FALSE)</f>
        <v>33</v>
      </c>
      <c r="J4298" s="6" t="s">
        <v>16007</v>
      </c>
      <c r="K4298" s="6" t="str">
        <f>VLOOKUP(B4298,[2]product_categories_reydon!$A:$H,4,FALSE)</f>
        <v>Rugby / Canterbury</v>
      </c>
      <c r="L4298" s="12" t="str">
        <f>VLOOKUP(B4298,'[1]Reydon Pricelist+'!$A:$G,7,FALSE)</f>
        <v>5051595940030</v>
      </c>
      <c r="M4298" s="6" t="s">
        <v>16008</v>
      </c>
      <c r="N4298" s="6" t="s">
        <v>2719</v>
      </c>
      <c r="O4298" s="6" t="s">
        <v>27</v>
      </c>
      <c r="P4298" s="6" t="s">
        <v>15549</v>
      </c>
      <c r="Q4298" s="6">
        <v>20</v>
      </c>
      <c r="R4298" s="6">
        <v>5051595940030</v>
      </c>
      <c r="S4298" s="6">
        <v>0.38</v>
      </c>
      <c r="T4298" s="6">
        <v>34</v>
      </c>
      <c r="U4298" s="6">
        <v>29.5</v>
      </c>
      <c r="V4298" s="6">
        <v>2.8</v>
      </c>
      <c r="W4298" s="6">
        <v>6203431900</v>
      </c>
      <c r="X4298" s="6">
        <v>36676</v>
      </c>
    </row>
    <row r="4299" spans="1:24" s="6" customFormat="1" x14ac:dyDescent="0.25">
      <c r="A4299" s="6" t="s">
        <v>20524</v>
      </c>
      <c r="B4299" s="6" t="s">
        <v>16009</v>
      </c>
      <c r="C4299" s="2">
        <f>VLOOKUP(B4299,'[3]reydon-stock'!$A:$E,3,FALSE)</f>
        <v>14</v>
      </c>
      <c r="D4299" s="6" t="s">
        <v>15995</v>
      </c>
      <c r="E4299" s="6" t="s">
        <v>15996</v>
      </c>
      <c r="F4299" s="12" t="s">
        <v>20517</v>
      </c>
      <c r="G4299" s="12" t="s">
        <v>20519</v>
      </c>
      <c r="H4299" s="7">
        <f>VLOOKUP(B4299,'[1]Reydon Pricelist+'!$A:$P,16,FALSE)</f>
        <v>19.489999999999998</v>
      </c>
      <c r="I4299" s="7">
        <f>VLOOKUP(B4299,'[1]Reydon Pricelist+'!$A:$P,12,FALSE)</f>
        <v>33</v>
      </c>
      <c r="J4299" s="6" t="s">
        <v>16010</v>
      </c>
      <c r="K4299" s="6" t="str">
        <f>VLOOKUP(B4299,[2]product_categories_reydon!$A:$H,4,FALSE)</f>
        <v>Rugby / Canterbury</v>
      </c>
      <c r="L4299" s="12" t="str">
        <f>VLOOKUP(B4299,'[1]Reydon Pricelist+'!$A:$G,7,FALSE)</f>
        <v>5051595939959</v>
      </c>
      <c r="M4299" s="6" t="s">
        <v>16011</v>
      </c>
      <c r="N4299" s="6" t="s">
        <v>15695</v>
      </c>
      <c r="O4299" s="6" t="s">
        <v>693</v>
      </c>
      <c r="P4299" s="6" t="s">
        <v>15549</v>
      </c>
      <c r="Q4299" s="6">
        <v>0</v>
      </c>
      <c r="R4299" s="6">
        <v>5051595939959</v>
      </c>
      <c r="S4299" s="6">
        <v>0.29499999999999998</v>
      </c>
      <c r="T4299" s="6">
        <v>30.8</v>
      </c>
      <c r="U4299" s="6">
        <v>33</v>
      </c>
      <c r="V4299" s="6">
        <v>3</v>
      </c>
      <c r="W4299" s="6">
        <v>6203431900</v>
      </c>
      <c r="X4299" s="6">
        <v>10904</v>
      </c>
    </row>
    <row r="4300" spans="1:24" s="6" customFormat="1" x14ac:dyDescent="0.25">
      <c r="A4300" s="6" t="s">
        <v>20524</v>
      </c>
      <c r="B4300" s="6" t="s">
        <v>16012</v>
      </c>
      <c r="C4300" s="2">
        <f>VLOOKUP(B4300,'[3]reydon-stock'!$A:$E,3,FALSE)</f>
        <v>16</v>
      </c>
      <c r="D4300" s="6" t="s">
        <v>15995</v>
      </c>
      <c r="E4300" s="6" t="s">
        <v>15996</v>
      </c>
      <c r="F4300" s="12" t="s">
        <v>20517</v>
      </c>
      <c r="G4300" s="12" t="s">
        <v>20519</v>
      </c>
      <c r="H4300" s="7">
        <f>VLOOKUP(B4300,'[1]Reydon Pricelist+'!$A:$P,16,FALSE)</f>
        <v>19.489999999999998</v>
      </c>
      <c r="I4300" s="7">
        <f>VLOOKUP(B4300,'[1]Reydon Pricelist+'!$A:$P,12,FALSE)</f>
        <v>33</v>
      </c>
      <c r="J4300" s="6" t="s">
        <v>16013</v>
      </c>
      <c r="K4300" s="6" t="str">
        <f>VLOOKUP(B4300,[2]product_categories_reydon!$A:$H,4,FALSE)</f>
        <v>Rugby / Canterbury</v>
      </c>
      <c r="L4300" s="12" t="str">
        <f>VLOOKUP(B4300,'[1]Reydon Pricelist+'!$A:$G,7,FALSE)</f>
        <v>5051595939966</v>
      </c>
      <c r="M4300" s="6" t="s">
        <v>16014</v>
      </c>
      <c r="N4300" s="6" t="s">
        <v>15699</v>
      </c>
      <c r="O4300" s="6" t="s">
        <v>693</v>
      </c>
      <c r="P4300" s="6" t="s">
        <v>15549</v>
      </c>
      <c r="Q4300" s="6">
        <v>0</v>
      </c>
      <c r="R4300" s="6">
        <v>5051595939966</v>
      </c>
      <c r="S4300" s="6">
        <v>0.32500000000000001</v>
      </c>
      <c r="T4300" s="6">
        <v>35.5</v>
      </c>
      <c r="U4300" s="6">
        <v>32.5</v>
      </c>
      <c r="V4300" s="6">
        <v>4</v>
      </c>
      <c r="W4300" s="6">
        <v>6203431900</v>
      </c>
      <c r="X4300" s="6">
        <v>10904</v>
      </c>
    </row>
    <row r="4301" spans="1:24" s="6" customFormat="1" x14ac:dyDescent="0.25">
      <c r="A4301" s="6" t="s">
        <v>20524</v>
      </c>
      <c r="B4301" s="6" t="s">
        <v>16015</v>
      </c>
      <c r="C4301" s="2">
        <f>VLOOKUP(B4301,'[3]reydon-stock'!$A:$E,3,FALSE)</f>
        <v>26</v>
      </c>
      <c r="D4301" s="6" t="s">
        <v>15995</v>
      </c>
      <c r="E4301" s="6" t="s">
        <v>15996</v>
      </c>
      <c r="F4301" s="12" t="s">
        <v>20517</v>
      </c>
      <c r="G4301" s="12" t="s">
        <v>20519</v>
      </c>
      <c r="H4301" s="7">
        <f>VLOOKUP(B4301,'[1]Reydon Pricelist+'!$A:$P,16,FALSE)</f>
        <v>19.489999999999998</v>
      </c>
      <c r="I4301" s="7">
        <f>VLOOKUP(B4301,'[1]Reydon Pricelist+'!$A:$P,12,FALSE)</f>
        <v>33</v>
      </c>
      <c r="J4301" s="6" t="s">
        <v>16016</v>
      </c>
      <c r="K4301" s="6" t="str">
        <f>VLOOKUP(B4301,[2]product_categories_reydon!$A:$H,4,FALSE)</f>
        <v>Rugby / Canterbury</v>
      </c>
      <c r="L4301" s="12" t="str">
        <f>VLOOKUP(B4301,'[1]Reydon Pricelist+'!$A:$G,7,FALSE)</f>
        <v>5051595939973</v>
      </c>
      <c r="M4301" s="6" t="s">
        <v>16017</v>
      </c>
      <c r="N4301" s="6" t="s">
        <v>15703</v>
      </c>
      <c r="O4301" s="6" t="s">
        <v>693</v>
      </c>
      <c r="P4301" s="6" t="s">
        <v>15549</v>
      </c>
      <c r="Q4301" s="6">
        <v>0</v>
      </c>
      <c r="R4301" s="6">
        <v>5051595939973</v>
      </c>
      <c r="S4301" s="6">
        <v>0.34799999999999998</v>
      </c>
      <c r="T4301" s="6">
        <v>34.5</v>
      </c>
      <c r="U4301" s="6">
        <v>29.5</v>
      </c>
      <c r="V4301" s="6">
        <v>3</v>
      </c>
      <c r="W4301" s="6">
        <v>6203431900</v>
      </c>
      <c r="X4301" s="6">
        <v>10904</v>
      </c>
    </row>
    <row r="4302" spans="1:24" s="6" customFormat="1" x14ac:dyDescent="0.25">
      <c r="A4302" s="6" t="s">
        <v>20524</v>
      </c>
      <c r="B4302" s="6" t="s">
        <v>16018</v>
      </c>
      <c r="C4302" s="2">
        <f>VLOOKUP(B4302,'[3]reydon-stock'!$A:$E,3,FALSE)</f>
        <v>0</v>
      </c>
      <c r="D4302" s="6" t="s">
        <v>16006</v>
      </c>
      <c r="E4302" s="6" t="s">
        <v>15996</v>
      </c>
      <c r="F4302" s="12" t="s">
        <v>20517</v>
      </c>
      <c r="G4302" s="12" t="s">
        <v>20519</v>
      </c>
      <c r="H4302" s="7">
        <f>VLOOKUP(B4302,'[1]Reydon Pricelist+'!$A:$P,16,FALSE)</f>
        <v>19.489999999999998</v>
      </c>
      <c r="I4302" s="7">
        <f>VLOOKUP(B4302,'[1]Reydon Pricelist+'!$A:$P,12,FALSE)</f>
        <v>33</v>
      </c>
      <c r="J4302" s="6" t="s">
        <v>16019</v>
      </c>
      <c r="K4302" s="6" t="str">
        <f>VLOOKUP(B4302,[2]product_categories_reydon!$A:$H,4,FALSE)</f>
        <v>Rugby / Canterbury</v>
      </c>
      <c r="L4302" s="12" t="str">
        <f>VLOOKUP(B4302,'[1]Reydon Pricelist+'!$A:$G,7,FALSE)</f>
        <v>5051595939980</v>
      </c>
      <c r="M4302" s="6" t="s">
        <v>16020</v>
      </c>
      <c r="N4302" s="6" t="s">
        <v>2719</v>
      </c>
      <c r="O4302" s="6" t="s">
        <v>693</v>
      </c>
      <c r="P4302" s="6" t="s">
        <v>15549</v>
      </c>
      <c r="Q4302" s="6">
        <v>20</v>
      </c>
      <c r="R4302" s="6">
        <v>5051595939980</v>
      </c>
      <c r="S4302" s="6">
        <v>0.379</v>
      </c>
      <c r="T4302" s="6">
        <v>37</v>
      </c>
      <c r="U4302" s="6">
        <v>29</v>
      </c>
      <c r="V4302" s="6">
        <v>3.5</v>
      </c>
      <c r="W4302" s="6">
        <v>6203431900</v>
      </c>
      <c r="X4302" s="6">
        <v>36676</v>
      </c>
    </row>
    <row r="4303" spans="1:24" s="6" customFormat="1" x14ac:dyDescent="0.25">
      <c r="A4303" s="6" t="s">
        <v>20524</v>
      </c>
      <c r="B4303" s="6" t="s">
        <v>16021</v>
      </c>
      <c r="C4303" s="2">
        <f>VLOOKUP(B4303,'[3]reydon-stock'!$A:$E,3,FALSE)</f>
        <v>42</v>
      </c>
      <c r="D4303" s="6" t="s">
        <v>16022</v>
      </c>
      <c r="E4303" s="6" t="s">
        <v>15838</v>
      </c>
      <c r="F4303" s="12" t="s">
        <v>20517</v>
      </c>
      <c r="G4303" s="12" t="s">
        <v>20519</v>
      </c>
      <c r="H4303" s="7">
        <f>VLOOKUP(B4303,'[1]Reydon Pricelist+'!$A:$P,16,FALSE)</f>
        <v>18.059999999999999</v>
      </c>
      <c r="I4303" s="7">
        <f>VLOOKUP(B4303,'[1]Reydon Pricelist+'!$A:$P,12,FALSE)</f>
        <v>30</v>
      </c>
      <c r="J4303" s="6" t="s">
        <v>16023</v>
      </c>
      <c r="K4303" s="6" t="str">
        <f>VLOOKUP(B4303,[2]product_categories_reydon!$A:$H,4,FALSE)</f>
        <v>Rugby / Canterbury</v>
      </c>
      <c r="L4303" s="12" t="str">
        <f>VLOOKUP(B4303,'[1]Reydon Pricelist+'!$A:$G,7,FALSE)</f>
        <v>5051595940108</v>
      </c>
      <c r="M4303" s="6" t="s">
        <v>16024</v>
      </c>
      <c r="N4303" s="6" t="s">
        <v>15695</v>
      </c>
      <c r="O4303" s="6" t="s">
        <v>27</v>
      </c>
      <c r="P4303" s="6" t="s">
        <v>15549</v>
      </c>
      <c r="Q4303" s="6">
        <v>0</v>
      </c>
      <c r="R4303" s="6">
        <v>5051595940108</v>
      </c>
      <c r="S4303" s="6">
        <v>0.309</v>
      </c>
      <c r="T4303" s="6">
        <v>31</v>
      </c>
      <c r="U4303" s="6">
        <v>25</v>
      </c>
      <c r="V4303" s="6">
        <v>3</v>
      </c>
      <c r="W4303" s="6">
        <v>6203431900</v>
      </c>
      <c r="X4303" s="6">
        <v>10905</v>
      </c>
    </row>
    <row r="4304" spans="1:24" s="6" customFormat="1" x14ac:dyDescent="0.25">
      <c r="A4304" s="6" t="s">
        <v>20524</v>
      </c>
      <c r="B4304" s="6" t="s">
        <v>16025</v>
      </c>
      <c r="C4304" s="2">
        <f>VLOOKUP(B4304,'[3]reydon-stock'!$A:$E,3,FALSE)</f>
        <v>50</v>
      </c>
      <c r="D4304" s="6" t="s">
        <v>16022</v>
      </c>
      <c r="E4304" s="6" t="s">
        <v>15838</v>
      </c>
      <c r="F4304" s="12" t="s">
        <v>20517</v>
      </c>
      <c r="G4304" s="12" t="s">
        <v>20519</v>
      </c>
      <c r="H4304" s="7">
        <f>VLOOKUP(B4304,'[1]Reydon Pricelist+'!$A:$P,16,FALSE)</f>
        <v>18.059999999999999</v>
      </c>
      <c r="I4304" s="7">
        <f>VLOOKUP(B4304,'[1]Reydon Pricelist+'!$A:$P,12,FALSE)</f>
        <v>30</v>
      </c>
      <c r="J4304" s="6" t="s">
        <v>16026</v>
      </c>
      <c r="K4304" s="6" t="str">
        <f>VLOOKUP(B4304,[2]product_categories_reydon!$A:$H,4,FALSE)</f>
        <v>Rugby / Canterbury</v>
      </c>
      <c r="L4304" s="12" t="str">
        <f>VLOOKUP(B4304,'[1]Reydon Pricelist+'!$A:$G,7,FALSE)</f>
        <v>5051595940115</v>
      </c>
      <c r="M4304" s="6" t="s">
        <v>16027</v>
      </c>
      <c r="N4304" s="6" t="s">
        <v>15699</v>
      </c>
      <c r="O4304" s="6" t="s">
        <v>27</v>
      </c>
      <c r="P4304" s="6" t="s">
        <v>15549</v>
      </c>
      <c r="Q4304" s="6">
        <v>0</v>
      </c>
      <c r="R4304" s="6">
        <v>5051595940115</v>
      </c>
      <c r="S4304" s="6">
        <v>0.32500000000000001</v>
      </c>
      <c r="T4304" s="6">
        <v>32</v>
      </c>
      <c r="U4304" s="6">
        <v>26</v>
      </c>
      <c r="V4304" s="6">
        <v>3.5</v>
      </c>
      <c r="W4304" s="6">
        <v>6203431900</v>
      </c>
      <c r="X4304" s="6">
        <v>10905</v>
      </c>
    </row>
    <row r="4305" spans="1:24" s="6" customFormat="1" x14ac:dyDescent="0.25">
      <c r="A4305" s="6" t="s">
        <v>20524</v>
      </c>
      <c r="B4305" s="6" t="s">
        <v>16028</v>
      </c>
      <c r="C4305" s="2">
        <f>VLOOKUP(B4305,'[3]reydon-stock'!$A:$E,3,FALSE)</f>
        <v>26</v>
      </c>
      <c r="D4305" s="6" t="s">
        <v>16022</v>
      </c>
      <c r="E4305" s="6" t="s">
        <v>15838</v>
      </c>
      <c r="F4305" s="12" t="s">
        <v>20517</v>
      </c>
      <c r="G4305" s="12" t="s">
        <v>20519</v>
      </c>
      <c r="H4305" s="7">
        <f>VLOOKUP(B4305,'[1]Reydon Pricelist+'!$A:$P,16,FALSE)</f>
        <v>18.059999999999999</v>
      </c>
      <c r="I4305" s="7">
        <f>VLOOKUP(B4305,'[1]Reydon Pricelist+'!$A:$P,12,FALSE)</f>
        <v>30</v>
      </c>
      <c r="J4305" s="6" t="s">
        <v>16029</v>
      </c>
      <c r="K4305" s="6" t="str">
        <f>VLOOKUP(B4305,[2]product_categories_reydon!$A:$H,4,FALSE)</f>
        <v>Rugby / Canterbury</v>
      </c>
      <c r="L4305" s="12" t="str">
        <f>VLOOKUP(B4305,'[1]Reydon Pricelist+'!$A:$G,7,FALSE)</f>
        <v>5051595940122</v>
      </c>
      <c r="M4305" s="6" t="s">
        <v>16030</v>
      </c>
      <c r="N4305" s="6" t="s">
        <v>15703</v>
      </c>
      <c r="O4305" s="6" t="s">
        <v>27</v>
      </c>
      <c r="P4305" s="6" t="s">
        <v>15549</v>
      </c>
      <c r="Q4305" s="6">
        <v>0</v>
      </c>
      <c r="R4305" s="6">
        <v>5051595940122</v>
      </c>
      <c r="S4305" s="6">
        <v>0.36799999999999999</v>
      </c>
      <c r="T4305" s="6">
        <v>33</v>
      </c>
      <c r="U4305" s="6">
        <v>26</v>
      </c>
      <c r="V4305" s="6">
        <v>3</v>
      </c>
      <c r="W4305" s="6">
        <v>6203431900</v>
      </c>
      <c r="X4305" s="6">
        <v>10905</v>
      </c>
    </row>
    <row r="4306" spans="1:24" s="6" customFormat="1" x14ac:dyDescent="0.25">
      <c r="A4306" s="6" t="s">
        <v>20524</v>
      </c>
      <c r="B4306" s="6" t="s">
        <v>16031</v>
      </c>
      <c r="C4306" s="2">
        <f>VLOOKUP(B4306,'[3]reydon-stock'!$A:$E,3,FALSE)</f>
        <v>11</v>
      </c>
      <c r="D4306" s="6" t="s">
        <v>15837</v>
      </c>
      <c r="E4306" s="6" t="s">
        <v>15838</v>
      </c>
      <c r="F4306" s="12" t="s">
        <v>20517</v>
      </c>
      <c r="G4306" s="12" t="s">
        <v>20519</v>
      </c>
      <c r="H4306" s="7">
        <f>VLOOKUP(B4306,'[1]Reydon Pricelist+'!$A:$P,16,FALSE)</f>
        <v>18.059999999999999</v>
      </c>
      <c r="I4306" s="7">
        <f>VLOOKUP(B4306,'[1]Reydon Pricelist+'!$A:$P,12,FALSE)</f>
        <v>30</v>
      </c>
      <c r="J4306" s="6" t="s">
        <v>16032</v>
      </c>
      <c r="K4306" s="6" t="str">
        <f>VLOOKUP(B4306,[2]product_categories_reydon!$A:$H,4,FALSE)</f>
        <v>Rugby / Canterbury</v>
      </c>
      <c r="L4306" s="12" t="str">
        <f>VLOOKUP(B4306,'[1]Reydon Pricelist+'!$A:$G,7,FALSE)</f>
        <v>5051595940139</v>
      </c>
      <c r="M4306" s="6" t="s">
        <v>16033</v>
      </c>
      <c r="N4306" s="6" t="s">
        <v>2719</v>
      </c>
      <c r="O4306" s="6" t="s">
        <v>20</v>
      </c>
      <c r="P4306" s="6" t="s">
        <v>15549</v>
      </c>
      <c r="Q4306" s="6">
        <v>20</v>
      </c>
      <c r="R4306" s="6">
        <v>5051595940139</v>
      </c>
      <c r="S4306" s="6">
        <v>0.379</v>
      </c>
      <c r="T4306" s="6">
        <v>33</v>
      </c>
      <c r="U4306" s="6">
        <v>27</v>
      </c>
      <c r="V4306" s="6">
        <v>3</v>
      </c>
      <c r="W4306" s="6">
        <v>6203431900</v>
      </c>
      <c r="X4306" s="6">
        <v>10899</v>
      </c>
    </row>
    <row r="4307" spans="1:24" s="6" customFormat="1" x14ac:dyDescent="0.25">
      <c r="A4307" s="6" t="s">
        <v>20524</v>
      </c>
      <c r="B4307" s="6" t="s">
        <v>16034</v>
      </c>
      <c r="C4307" s="2">
        <f>VLOOKUP(B4307,'[3]reydon-stock'!$A:$E,3,FALSE)</f>
        <v>30</v>
      </c>
      <c r="D4307" s="6" t="s">
        <v>16022</v>
      </c>
      <c r="E4307" s="6" t="s">
        <v>15838</v>
      </c>
      <c r="F4307" s="12" t="s">
        <v>20517</v>
      </c>
      <c r="G4307" s="12" t="s">
        <v>20519</v>
      </c>
      <c r="H4307" s="7">
        <f>VLOOKUP(B4307,'[1]Reydon Pricelist+'!$A:$P,16,FALSE)</f>
        <v>18.059999999999999</v>
      </c>
      <c r="I4307" s="7">
        <f>VLOOKUP(B4307,'[1]Reydon Pricelist+'!$A:$P,12,FALSE)</f>
        <v>30</v>
      </c>
      <c r="J4307" s="6" t="s">
        <v>16035</v>
      </c>
      <c r="K4307" s="6" t="str">
        <f>VLOOKUP(B4307,[2]product_categories_reydon!$A:$H,4,FALSE)</f>
        <v>Rugby / Canterbury</v>
      </c>
      <c r="L4307" s="12" t="str">
        <f>VLOOKUP(B4307,'[1]Reydon Pricelist+'!$A:$G,7,FALSE)</f>
        <v>5051595940054</v>
      </c>
      <c r="M4307" s="6" t="s">
        <v>16036</v>
      </c>
      <c r="N4307" s="6" t="s">
        <v>15695</v>
      </c>
      <c r="O4307" s="6" t="s">
        <v>693</v>
      </c>
      <c r="P4307" s="6" t="s">
        <v>15549</v>
      </c>
      <c r="Q4307" s="6">
        <v>0</v>
      </c>
      <c r="R4307" s="6">
        <v>5051595940054</v>
      </c>
      <c r="S4307" s="6">
        <v>0.29399999999999998</v>
      </c>
      <c r="T4307" s="6">
        <v>30</v>
      </c>
      <c r="U4307" s="6">
        <v>25</v>
      </c>
      <c r="V4307" s="6">
        <v>3</v>
      </c>
      <c r="W4307" s="6">
        <v>6203431900</v>
      </c>
      <c r="X4307" s="6">
        <v>10905</v>
      </c>
    </row>
    <row r="4308" spans="1:24" s="6" customFormat="1" x14ac:dyDescent="0.25">
      <c r="A4308" s="6" t="s">
        <v>20524</v>
      </c>
      <c r="B4308" s="6" t="s">
        <v>16037</v>
      </c>
      <c r="C4308" s="2">
        <f>VLOOKUP(B4308,'[3]reydon-stock'!$A:$E,3,FALSE)</f>
        <v>14</v>
      </c>
      <c r="D4308" s="6" t="s">
        <v>16022</v>
      </c>
      <c r="E4308" s="6" t="s">
        <v>15838</v>
      </c>
      <c r="F4308" s="12" t="s">
        <v>20517</v>
      </c>
      <c r="G4308" s="12" t="s">
        <v>20519</v>
      </c>
      <c r="H4308" s="7">
        <f>VLOOKUP(B4308,'[1]Reydon Pricelist+'!$A:$P,16,FALSE)</f>
        <v>18.059999999999999</v>
      </c>
      <c r="I4308" s="7">
        <f>VLOOKUP(B4308,'[1]Reydon Pricelist+'!$A:$P,12,FALSE)</f>
        <v>30</v>
      </c>
      <c r="J4308" s="6" t="s">
        <v>16038</v>
      </c>
      <c r="K4308" s="6" t="str">
        <f>VLOOKUP(B4308,[2]product_categories_reydon!$A:$H,4,FALSE)</f>
        <v>Rugby / Canterbury</v>
      </c>
      <c r="L4308" s="12" t="str">
        <f>VLOOKUP(B4308,'[1]Reydon Pricelist+'!$A:$G,7,FALSE)</f>
        <v>5051595940061</v>
      </c>
      <c r="M4308" s="6" t="s">
        <v>16039</v>
      </c>
      <c r="N4308" s="6" t="s">
        <v>15699</v>
      </c>
      <c r="O4308" s="6" t="s">
        <v>693</v>
      </c>
      <c r="P4308" s="6" t="s">
        <v>15549</v>
      </c>
      <c r="Q4308" s="6">
        <v>0</v>
      </c>
      <c r="R4308" s="6">
        <v>5051595940061</v>
      </c>
      <c r="S4308" s="6">
        <v>0.33700000000000002</v>
      </c>
      <c r="T4308" s="6">
        <v>34</v>
      </c>
      <c r="U4308" s="6">
        <v>25</v>
      </c>
      <c r="V4308" s="6">
        <v>3</v>
      </c>
      <c r="W4308" s="6">
        <v>6203431900</v>
      </c>
      <c r="X4308" s="6">
        <v>10905</v>
      </c>
    </row>
    <row r="4309" spans="1:24" s="6" customFormat="1" x14ac:dyDescent="0.25">
      <c r="A4309" s="6" t="s">
        <v>20524</v>
      </c>
      <c r="B4309" s="6" t="s">
        <v>16040</v>
      </c>
      <c r="C4309" s="2">
        <f>VLOOKUP(B4309,'[3]reydon-stock'!$A:$E,3,FALSE)</f>
        <v>47</v>
      </c>
      <c r="D4309" s="6" t="s">
        <v>16022</v>
      </c>
      <c r="E4309" s="6" t="s">
        <v>15838</v>
      </c>
      <c r="F4309" s="12" t="s">
        <v>20517</v>
      </c>
      <c r="G4309" s="12" t="s">
        <v>20519</v>
      </c>
      <c r="H4309" s="7">
        <f>VLOOKUP(B4309,'[1]Reydon Pricelist+'!$A:$P,16,FALSE)</f>
        <v>18.059999999999999</v>
      </c>
      <c r="I4309" s="7">
        <f>VLOOKUP(B4309,'[1]Reydon Pricelist+'!$A:$P,12,FALSE)</f>
        <v>30</v>
      </c>
      <c r="J4309" s="6" t="s">
        <v>16041</v>
      </c>
      <c r="K4309" s="6" t="str">
        <f>VLOOKUP(B4309,[2]product_categories_reydon!$A:$H,4,FALSE)</f>
        <v>Rugby / Canterbury</v>
      </c>
      <c r="L4309" s="12" t="str">
        <f>VLOOKUP(B4309,'[1]Reydon Pricelist+'!$A:$G,7,FALSE)</f>
        <v>5051595940078</v>
      </c>
      <c r="M4309" s="6" t="s">
        <v>16042</v>
      </c>
      <c r="N4309" s="6" t="s">
        <v>15703</v>
      </c>
      <c r="O4309" s="6" t="s">
        <v>693</v>
      </c>
      <c r="P4309" s="6" t="s">
        <v>15549</v>
      </c>
      <c r="Q4309" s="6">
        <v>0</v>
      </c>
      <c r="R4309" s="6">
        <v>5051595940078</v>
      </c>
      <c r="S4309" s="6">
        <v>0.34799999999999998</v>
      </c>
      <c r="T4309" s="6">
        <v>33</v>
      </c>
      <c r="U4309" s="6">
        <v>25</v>
      </c>
      <c r="V4309" s="6">
        <v>3</v>
      </c>
      <c r="W4309" s="6">
        <v>6203431900</v>
      </c>
      <c r="X4309" s="6">
        <v>10905</v>
      </c>
    </row>
    <row r="4310" spans="1:24" s="6" customFormat="1" x14ac:dyDescent="0.25">
      <c r="A4310" s="6" t="s">
        <v>20524</v>
      </c>
      <c r="B4310" s="6" t="s">
        <v>16043</v>
      </c>
      <c r="C4310" s="2">
        <f>VLOOKUP(B4310,'[3]reydon-stock'!$A:$E,3,FALSE)</f>
        <v>8</v>
      </c>
      <c r="D4310" s="6" t="s">
        <v>15837</v>
      </c>
      <c r="E4310" s="6" t="s">
        <v>15838</v>
      </c>
      <c r="F4310" s="12" t="s">
        <v>20517</v>
      </c>
      <c r="G4310" s="12" t="s">
        <v>20519</v>
      </c>
      <c r="H4310" s="7">
        <f>VLOOKUP(B4310,'[1]Reydon Pricelist+'!$A:$P,16,FALSE)</f>
        <v>18.059999999999999</v>
      </c>
      <c r="I4310" s="7">
        <f>VLOOKUP(B4310,'[1]Reydon Pricelist+'!$A:$P,12,FALSE)</f>
        <v>30</v>
      </c>
      <c r="J4310" s="6" t="s">
        <v>16044</v>
      </c>
      <c r="K4310" s="6" t="str">
        <f>VLOOKUP(B4310,[2]product_categories_reydon!$A:$H,4,FALSE)</f>
        <v>Rugby / Canterbury</v>
      </c>
      <c r="L4310" s="12" t="str">
        <f>VLOOKUP(B4310,'[1]Reydon Pricelist+'!$A:$G,7,FALSE)</f>
        <v>5051595940085</v>
      </c>
      <c r="M4310" s="6" t="s">
        <v>16045</v>
      </c>
      <c r="N4310" s="6" t="s">
        <v>2719</v>
      </c>
      <c r="O4310" s="6" t="s">
        <v>5554</v>
      </c>
      <c r="P4310" s="6" t="s">
        <v>15549</v>
      </c>
      <c r="Q4310" s="6">
        <v>20</v>
      </c>
      <c r="R4310" s="6">
        <v>5051595940085</v>
      </c>
      <c r="S4310" s="6">
        <v>0.37</v>
      </c>
      <c r="T4310" s="6">
        <v>33</v>
      </c>
      <c r="U4310" s="6">
        <v>23</v>
      </c>
      <c r="V4310" s="6">
        <v>3</v>
      </c>
      <c r="W4310" s="6">
        <v>6203431900</v>
      </c>
      <c r="X4310" s="6">
        <v>10899</v>
      </c>
    </row>
    <row r="4311" spans="1:24" s="6" customFormat="1" x14ac:dyDescent="0.25">
      <c r="A4311" s="6" t="s">
        <v>20524</v>
      </c>
      <c r="B4311" s="6" t="s">
        <v>16046</v>
      </c>
      <c r="C4311" s="2">
        <f>VLOOKUP(B4311,'[3]reydon-stock'!$A:$E,3,FALSE)</f>
        <v>15</v>
      </c>
      <c r="D4311" s="6" t="s">
        <v>16047</v>
      </c>
      <c r="E4311" s="6" t="s">
        <v>16048</v>
      </c>
      <c r="F4311" s="12" t="s">
        <v>20517</v>
      </c>
      <c r="G4311" s="12" t="s">
        <v>20519</v>
      </c>
      <c r="H4311" s="7">
        <f>VLOOKUP(B4311,'[1]Reydon Pricelist+'!$A:$P,16,FALSE)</f>
        <v>11.88</v>
      </c>
      <c r="I4311" s="7">
        <f>VLOOKUP(B4311,'[1]Reydon Pricelist+'!$A:$P,12,FALSE)</f>
        <v>20</v>
      </c>
      <c r="J4311" s="6" t="s">
        <v>16049</v>
      </c>
      <c r="K4311" s="6" t="str">
        <f>VLOOKUP(B4311,[2]product_categories_reydon!$A:$H,4,FALSE)</f>
        <v>Rugby / Canterbury</v>
      </c>
      <c r="L4311" s="12" t="str">
        <f>VLOOKUP(B4311,'[1]Reydon Pricelist+'!$A:$G,7,FALSE)</f>
        <v>5051595986175</v>
      </c>
      <c r="M4311" s="6" t="s">
        <v>16050</v>
      </c>
      <c r="N4311" s="6" t="s">
        <v>15695</v>
      </c>
      <c r="O4311" s="6" t="s">
        <v>27</v>
      </c>
      <c r="P4311" s="6" t="s">
        <v>15549</v>
      </c>
      <c r="Q4311" s="6">
        <v>0</v>
      </c>
      <c r="R4311" s="6">
        <v>5051595986175</v>
      </c>
      <c r="S4311" s="6">
        <v>0.17799999999999999</v>
      </c>
      <c r="T4311" s="6">
        <v>31</v>
      </c>
      <c r="U4311" s="6">
        <v>26</v>
      </c>
      <c r="V4311" s="6">
        <v>3</v>
      </c>
      <c r="W4311" s="6">
        <v>6203439000</v>
      </c>
      <c r="X4311" s="6">
        <v>10907</v>
      </c>
    </row>
    <row r="4312" spans="1:24" s="6" customFormat="1" x14ac:dyDescent="0.25">
      <c r="A4312" s="6" t="s">
        <v>20524</v>
      </c>
      <c r="B4312" s="6" t="s">
        <v>16051</v>
      </c>
      <c r="C4312" s="2">
        <f>VLOOKUP(B4312,'[3]reydon-stock'!$A:$E,3,FALSE)</f>
        <v>21</v>
      </c>
      <c r="D4312" s="6" t="s">
        <v>16047</v>
      </c>
      <c r="E4312" s="6" t="s">
        <v>16048</v>
      </c>
      <c r="F4312" s="12" t="s">
        <v>20517</v>
      </c>
      <c r="G4312" s="12" t="s">
        <v>20519</v>
      </c>
      <c r="H4312" s="7">
        <f>VLOOKUP(B4312,'[1]Reydon Pricelist+'!$A:$P,16,FALSE)</f>
        <v>11.88</v>
      </c>
      <c r="I4312" s="7">
        <f>VLOOKUP(B4312,'[1]Reydon Pricelist+'!$A:$P,12,FALSE)</f>
        <v>20</v>
      </c>
      <c r="J4312" s="6" t="s">
        <v>16052</v>
      </c>
      <c r="K4312" s="6" t="str">
        <f>VLOOKUP(B4312,[2]product_categories_reydon!$A:$H,4,FALSE)</f>
        <v>Rugby / Canterbury</v>
      </c>
      <c r="L4312" s="12" t="str">
        <f>VLOOKUP(B4312,'[1]Reydon Pricelist+'!$A:$G,7,FALSE)</f>
        <v>5051595986182</v>
      </c>
      <c r="M4312" s="6" t="s">
        <v>16053</v>
      </c>
      <c r="N4312" s="6" t="s">
        <v>15699</v>
      </c>
      <c r="O4312" s="6" t="s">
        <v>27</v>
      </c>
      <c r="P4312" s="6" t="s">
        <v>15549</v>
      </c>
      <c r="Q4312" s="6">
        <v>0</v>
      </c>
      <c r="R4312" s="6">
        <v>5051595986182</v>
      </c>
      <c r="S4312" s="6">
        <v>0.19900000000000001</v>
      </c>
      <c r="T4312" s="6">
        <v>33</v>
      </c>
      <c r="U4312" s="6">
        <v>24</v>
      </c>
      <c r="V4312" s="6">
        <v>3</v>
      </c>
      <c r="W4312" s="6">
        <v>6203439000</v>
      </c>
      <c r="X4312" s="6">
        <v>10907</v>
      </c>
    </row>
    <row r="4313" spans="1:24" s="6" customFormat="1" x14ac:dyDescent="0.25">
      <c r="A4313" s="6" t="s">
        <v>20524</v>
      </c>
      <c r="B4313" s="6" t="s">
        <v>16054</v>
      </c>
      <c r="C4313" s="2">
        <f>VLOOKUP(B4313,'[3]reydon-stock'!$A:$E,3,FALSE)</f>
        <v>48</v>
      </c>
      <c r="D4313" s="6" t="s">
        <v>16047</v>
      </c>
      <c r="E4313" s="6" t="s">
        <v>16048</v>
      </c>
      <c r="F4313" s="12" t="s">
        <v>20517</v>
      </c>
      <c r="G4313" s="12" t="s">
        <v>20519</v>
      </c>
      <c r="H4313" s="7">
        <f>VLOOKUP(B4313,'[1]Reydon Pricelist+'!$A:$P,16,FALSE)</f>
        <v>11.88</v>
      </c>
      <c r="I4313" s="7">
        <f>VLOOKUP(B4313,'[1]Reydon Pricelist+'!$A:$P,12,FALSE)</f>
        <v>20</v>
      </c>
      <c r="J4313" s="6" t="s">
        <v>16055</v>
      </c>
      <c r="K4313" s="6" t="str">
        <f>VLOOKUP(B4313,[2]product_categories_reydon!$A:$H,4,FALSE)</f>
        <v>Rugby / Canterbury</v>
      </c>
      <c r="L4313" s="12" t="str">
        <f>VLOOKUP(B4313,'[1]Reydon Pricelist+'!$A:$G,7,FALSE)</f>
        <v>5051595988599</v>
      </c>
      <c r="M4313" s="6" t="s">
        <v>16056</v>
      </c>
      <c r="N4313" s="6" t="s">
        <v>15703</v>
      </c>
      <c r="O4313" s="6" t="s">
        <v>27</v>
      </c>
      <c r="P4313" s="6" t="s">
        <v>15549</v>
      </c>
      <c r="Q4313" s="6">
        <v>0</v>
      </c>
      <c r="R4313" s="6">
        <v>5051595988599</v>
      </c>
      <c r="S4313" s="6">
        <v>0.20899999999999999</v>
      </c>
      <c r="T4313" s="6">
        <v>34</v>
      </c>
      <c r="U4313" s="6">
        <v>28</v>
      </c>
      <c r="V4313" s="6">
        <v>3</v>
      </c>
      <c r="W4313" s="6">
        <v>6203439000</v>
      </c>
      <c r="X4313" s="6">
        <v>10907</v>
      </c>
    </row>
    <row r="4314" spans="1:24" s="6" customFormat="1" x14ac:dyDescent="0.25">
      <c r="A4314" s="6" t="s">
        <v>20524</v>
      </c>
      <c r="B4314" s="6" t="s">
        <v>16057</v>
      </c>
      <c r="C4314" s="2">
        <f>VLOOKUP(B4314,'[3]reydon-stock'!$A:$E,3,FALSE)</f>
        <v>41</v>
      </c>
      <c r="D4314" s="6" t="s">
        <v>16058</v>
      </c>
      <c r="E4314" s="6" t="s">
        <v>16048</v>
      </c>
      <c r="F4314" s="12" t="s">
        <v>20517</v>
      </c>
      <c r="G4314" s="12" t="s">
        <v>20519</v>
      </c>
      <c r="H4314" s="7">
        <f>VLOOKUP(B4314,'[1]Reydon Pricelist+'!$A:$P,16,FALSE)</f>
        <v>11.88</v>
      </c>
      <c r="I4314" s="7">
        <f>VLOOKUP(B4314,'[1]Reydon Pricelist+'!$A:$P,12,FALSE)</f>
        <v>20</v>
      </c>
      <c r="J4314" s="6" t="s">
        <v>16059</v>
      </c>
      <c r="K4314" s="6" t="str">
        <f>VLOOKUP(B4314,[2]product_categories_reydon!$A:$H,4,FALSE)</f>
        <v>Rugby / Canterbury</v>
      </c>
      <c r="L4314" s="12" t="str">
        <f>VLOOKUP(B4314,'[1]Reydon Pricelist+'!$A:$G,7,FALSE)</f>
        <v>5051595988605</v>
      </c>
      <c r="M4314" s="6" t="s">
        <v>16060</v>
      </c>
      <c r="N4314" s="6" t="s">
        <v>2719</v>
      </c>
      <c r="O4314" s="6" t="s">
        <v>27</v>
      </c>
      <c r="P4314" s="6" t="s">
        <v>15549</v>
      </c>
      <c r="Q4314" s="6">
        <v>20</v>
      </c>
      <c r="R4314" s="6">
        <v>5051595988605</v>
      </c>
      <c r="S4314" s="6">
        <v>0.223</v>
      </c>
      <c r="T4314" s="6">
        <v>35</v>
      </c>
      <c r="U4314" s="6">
        <v>26</v>
      </c>
      <c r="V4314" s="6">
        <v>3</v>
      </c>
      <c r="W4314" s="6">
        <v>6203439000</v>
      </c>
      <c r="X4314" s="6">
        <v>36677</v>
      </c>
    </row>
    <row r="4315" spans="1:24" s="6" customFormat="1" x14ac:dyDescent="0.25">
      <c r="A4315" s="6" t="s">
        <v>20524</v>
      </c>
      <c r="B4315" s="6" t="s">
        <v>16061</v>
      </c>
      <c r="C4315" s="2">
        <f>VLOOKUP(B4315,'[3]reydon-stock'!$A:$E,3,FALSE)</f>
        <v>14</v>
      </c>
      <c r="D4315" s="6" t="s">
        <v>16047</v>
      </c>
      <c r="E4315" s="6" t="s">
        <v>16048</v>
      </c>
      <c r="F4315" s="12" t="s">
        <v>20517</v>
      </c>
      <c r="G4315" s="12" t="s">
        <v>20519</v>
      </c>
      <c r="H4315" s="7">
        <f>VLOOKUP(B4315,'[1]Reydon Pricelist+'!$A:$P,16,FALSE)</f>
        <v>11.88</v>
      </c>
      <c r="I4315" s="7">
        <f>VLOOKUP(B4315,'[1]Reydon Pricelist+'!$A:$P,12,FALSE)</f>
        <v>20</v>
      </c>
      <c r="J4315" s="6" t="s">
        <v>16062</v>
      </c>
      <c r="K4315" s="6" t="str">
        <f>VLOOKUP(B4315,[2]product_categories_reydon!$A:$H,4,FALSE)</f>
        <v>Rugby / Canterbury</v>
      </c>
      <c r="L4315" s="12" t="str">
        <f>VLOOKUP(B4315,'[1]Reydon Pricelist+'!$A:$G,7,FALSE)</f>
        <v>5051595986120</v>
      </c>
      <c r="M4315" s="6" t="s">
        <v>16063</v>
      </c>
      <c r="N4315" s="6" t="s">
        <v>15695</v>
      </c>
      <c r="O4315" s="6" t="s">
        <v>693</v>
      </c>
      <c r="P4315" s="6" t="s">
        <v>15549</v>
      </c>
      <c r="Q4315" s="6">
        <v>0</v>
      </c>
      <c r="R4315" s="6">
        <v>5051595986120</v>
      </c>
      <c r="S4315" s="6">
        <v>0.17699999999999999</v>
      </c>
      <c r="T4315" s="6">
        <v>31</v>
      </c>
      <c r="U4315" s="6">
        <v>26.5</v>
      </c>
      <c r="V4315" s="6">
        <v>3</v>
      </c>
      <c r="W4315" s="6">
        <v>6203439000</v>
      </c>
      <c r="X4315" s="6">
        <v>10907</v>
      </c>
    </row>
    <row r="4316" spans="1:24" s="6" customFormat="1" x14ac:dyDescent="0.25">
      <c r="A4316" s="6" t="s">
        <v>20524</v>
      </c>
      <c r="B4316" s="6" t="s">
        <v>16064</v>
      </c>
      <c r="C4316" s="2">
        <f>VLOOKUP(B4316,'[3]reydon-stock'!$A:$E,3,FALSE)</f>
        <v>25</v>
      </c>
      <c r="D4316" s="6" t="s">
        <v>16047</v>
      </c>
      <c r="E4316" s="6" t="s">
        <v>16048</v>
      </c>
      <c r="F4316" s="12" t="s">
        <v>20517</v>
      </c>
      <c r="G4316" s="12" t="s">
        <v>20519</v>
      </c>
      <c r="H4316" s="7">
        <f>VLOOKUP(B4316,'[1]Reydon Pricelist+'!$A:$P,16,FALSE)</f>
        <v>11.88</v>
      </c>
      <c r="I4316" s="7">
        <f>VLOOKUP(B4316,'[1]Reydon Pricelist+'!$A:$P,12,FALSE)</f>
        <v>20</v>
      </c>
      <c r="J4316" s="6" t="s">
        <v>16065</v>
      </c>
      <c r="K4316" s="6" t="str">
        <f>VLOOKUP(B4316,[2]product_categories_reydon!$A:$H,4,FALSE)</f>
        <v>Rugby / Canterbury</v>
      </c>
      <c r="L4316" s="12" t="str">
        <f>VLOOKUP(B4316,'[1]Reydon Pricelist+'!$A:$G,7,FALSE)</f>
        <v>5051595986137</v>
      </c>
      <c r="M4316" s="6" t="s">
        <v>16066</v>
      </c>
      <c r="N4316" s="6" t="s">
        <v>15699</v>
      </c>
      <c r="O4316" s="6" t="s">
        <v>693</v>
      </c>
      <c r="P4316" s="6" t="s">
        <v>15549</v>
      </c>
      <c r="Q4316" s="6">
        <v>0</v>
      </c>
      <c r="R4316" s="6">
        <v>5051595986137</v>
      </c>
      <c r="S4316" s="6">
        <v>0.19900000000000001</v>
      </c>
      <c r="T4316" s="6">
        <v>32</v>
      </c>
      <c r="U4316" s="6">
        <v>27</v>
      </c>
      <c r="V4316" s="6">
        <v>3</v>
      </c>
      <c r="W4316" s="6">
        <v>6203439000</v>
      </c>
      <c r="X4316" s="6">
        <v>10907</v>
      </c>
    </row>
    <row r="4317" spans="1:24" s="6" customFormat="1" x14ac:dyDescent="0.25">
      <c r="A4317" s="6" t="s">
        <v>20524</v>
      </c>
      <c r="B4317" s="6" t="s">
        <v>16067</v>
      </c>
      <c r="C4317" s="2">
        <f>VLOOKUP(B4317,'[3]reydon-stock'!$A:$E,3,FALSE)</f>
        <v>22</v>
      </c>
      <c r="D4317" s="6" t="s">
        <v>16047</v>
      </c>
      <c r="E4317" s="6" t="s">
        <v>16048</v>
      </c>
      <c r="F4317" s="12" t="s">
        <v>20517</v>
      </c>
      <c r="G4317" s="12" t="s">
        <v>20519</v>
      </c>
      <c r="H4317" s="7">
        <f>VLOOKUP(B4317,'[1]Reydon Pricelist+'!$A:$P,16,FALSE)</f>
        <v>11.88</v>
      </c>
      <c r="I4317" s="7">
        <f>VLOOKUP(B4317,'[1]Reydon Pricelist+'!$A:$P,12,FALSE)</f>
        <v>20</v>
      </c>
      <c r="J4317" s="6" t="s">
        <v>16068</v>
      </c>
      <c r="K4317" s="6" t="str">
        <f>VLOOKUP(B4317,[2]product_categories_reydon!$A:$H,4,FALSE)</f>
        <v>Rugby / Canterbury</v>
      </c>
      <c r="L4317" s="12" t="str">
        <f>VLOOKUP(B4317,'[1]Reydon Pricelist+'!$A:$G,7,FALSE)</f>
        <v>5051595988575</v>
      </c>
      <c r="M4317" s="6" t="s">
        <v>16069</v>
      </c>
      <c r="N4317" s="6" t="s">
        <v>15703</v>
      </c>
      <c r="O4317" s="6" t="s">
        <v>693</v>
      </c>
      <c r="P4317" s="6" t="s">
        <v>15549</v>
      </c>
      <c r="Q4317" s="6">
        <v>0</v>
      </c>
      <c r="R4317" s="6">
        <v>5051595988575</v>
      </c>
      <c r="S4317" s="6">
        <v>0.216</v>
      </c>
      <c r="T4317" s="6">
        <v>32</v>
      </c>
      <c r="U4317" s="6">
        <v>27</v>
      </c>
      <c r="V4317" s="6">
        <v>3</v>
      </c>
      <c r="W4317" s="6">
        <v>6203439000</v>
      </c>
      <c r="X4317" s="6">
        <v>10907</v>
      </c>
    </row>
    <row r="4318" spans="1:24" s="6" customFormat="1" x14ac:dyDescent="0.25">
      <c r="A4318" s="6" t="s">
        <v>20524</v>
      </c>
      <c r="B4318" s="6" t="s">
        <v>16070</v>
      </c>
      <c r="C4318" s="2">
        <f>VLOOKUP(B4318,'[3]reydon-stock'!$A:$E,3,FALSE)</f>
        <v>18</v>
      </c>
      <c r="D4318" s="6" t="s">
        <v>16058</v>
      </c>
      <c r="E4318" s="6" t="s">
        <v>16048</v>
      </c>
      <c r="F4318" s="12" t="s">
        <v>20517</v>
      </c>
      <c r="G4318" s="12" t="s">
        <v>20519</v>
      </c>
      <c r="H4318" s="7">
        <f>VLOOKUP(B4318,'[1]Reydon Pricelist+'!$A:$P,16,FALSE)</f>
        <v>11.88</v>
      </c>
      <c r="I4318" s="7">
        <f>VLOOKUP(B4318,'[1]Reydon Pricelist+'!$A:$P,12,FALSE)</f>
        <v>20</v>
      </c>
      <c r="J4318" s="6" t="s">
        <v>16071</v>
      </c>
      <c r="K4318" s="6" t="str">
        <f>VLOOKUP(B4318,[2]product_categories_reydon!$A:$H,4,FALSE)</f>
        <v>Rugby / Canterbury</v>
      </c>
      <c r="L4318" s="12" t="str">
        <f>VLOOKUP(B4318,'[1]Reydon Pricelist+'!$A:$G,7,FALSE)</f>
        <v>5051595988582</v>
      </c>
      <c r="M4318" s="6" t="s">
        <v>16072</v>
      </c>
      <c r="N4318" s="6" t="s">
        <v>2719</v>
      </c>
      <c r="O4318" s="6" t="s">
        <v>693</v>
      </c>
      <c r="P4318" s="6" t="s">
        <v>15549</v>
      </c>
      <c r="Q4318" s="6">
        <v>20</v>
      </c>
      <c r="R4318" s="6">
        <v>5051595988582</v>
      </c>
      <c r="S4318" s="6">
        <v>0.23100000000000001</v>
      </c>
      <c r="T4318" s="6">
        <v>34.5</v>
      </c>
      <c r="U4318" s="6">
        <v>24.5</v>
      </c>
      <c r="V4318" s="6">
        <v>2.5</v>
      </c>
      <c r="W4318" s="6">
        <v>6203439000</v>
      </c>
      <c r="X4318" s="6">
        <v>36677</v>
      </c>
    </row>
    <row r="4319" spans="1:24" s="6" customFormat="1" x14ac:dyDescent="0.25">
      <c r="A4319" s="6" t="s">
        <v>20524</v>
      </c>
      <c r="B4319" s="6" t="s">
        <v>16073</v>
      </c>
      <c r="C4319" s="2">
        <f>VLOOKUP(B4319,'[3]reydon-stock'!$A:$E,3,FALSE)</f>
        <v>5</v>
      </c>
      <c r="D4319" s="6" t="s">
        <v>16047</v>
      </c>
      <c r="E4319" s="6" t="s">
        <v>16048</v>
      </c>
      <c r="F4319" s="12" t="s">
        <v>20517</v>
      </c>
      <c r="G4319" s="12" t="s">
        <v>20519</v>
      </c>
      <c r="H4319" s="7">
        <f>VLOOKUP(B4319,'[1]Reydon Pricelist+'!$A:$P,16,FALSE)</f>
        <v>11.88</v>
      </c>
      <c r="I4319" s="7">
        <f>VLOOKUP(B4319,'[1]Reydon Pricelist+'!$A:$P,12,FALSE)</f>
        <v>21</v>
      </c>
      <c r="J4319" s="6" t="s">
        <v>16074</v>
      </c>
      <c r="K4319" s="6" t="str">
        <f>VLOOKUP(B4319,[2]product_categories_reydon!$A:$H,4,FALSE)</f>
        <v>Rugby / Canterbury</v>
      </c>
      <c r="L4319" s="12" t="str">
        <f>VLOOKUP(B4319,'[1]Reydon Pricelist+'!$A:$G,7,FALSE)</f>
        <v>5051595985871</v>
      </c>
      <c r="M4319" s="6" t="s">
        <v>16075</v>
      </c>
      <c r="N4319" s="6" t="s">
        <v>15695</v>
      </c>
      <c r="O4319" s="6" t="s">
        <v>33</v>
      </c>
      <c r="P4319" s="6" t="s">
        <v>15549</v>
      </c>
      <c r="Q4319" s="6">
        <v>0</v>
      </c>
      <c r="R4319" s="6">
        <v>5051595985871</v>
      </c>
      <c r="S4319" s="6">
        <v>0.17399999999999999</v>
      </c>
      <c r="T4319" s="6">
        <v>32</v>
      </c>
      <c r="U4319" s="6">
        <v>24</v>
      </c>
      <c r="V4319" s="6">
        <v>5</v>
      </c>
      <c r="W4319" s="6">
        <v>6203439000</v>
      </c>
      <c r="X4319" s="6">
        <v>10907</v>
      </c>
    </row>
    <row r="4320" spans="1:24" s="6" customFormat="1" x14ac:dyDescent="0.25">
      <c r="A4320" s="6" t="s">
        <v>20524</v>
      </c>
      <c r="B4320" s="6" t="s">
        <v>16076</v>
      </c>
      <c r="C4320" s="2">
        <f>VLOOKUP(B4320,'[3]reydon-stock'!$A:$E,3,FALSE)</f>
        <v>10</v>
      </c>
      <c r="D4320" s="6" t="s">
        <v>16047</v>
      </c>
      <c r="E4320" s="6" t="s">
        <v>16048</v>
      </c>
      <c r="F4320" s="12" t="s">
        <v>20517</v>
      </c>
      <c r="G4320" s="12" t="s">
        <v>20519</v>
      </c>
      <c r="H4320" s="7">
        <f>VLOOKUP(B4320,'[1]Reydon Pricelist+'!$A:$P,16,FALSE)</f>
        <v>11.88</v>
      </c>
      <c r="I4320" s="7">
        <f>VLOOKUP(B4320,'[1]Reydon Pricelist+'!$A:$P,12,FALSE)</f>
        <v>21</v>
      </c>
      <c r="J4320" s="6" t="s">
        <v>16077</v>
      </c>
      <c r="K4320" s="6" t="str">
        <f>VLOOKUP(B4320,[2]product_categories_reydon!$A:$H,4,FALSE)</f>
        <v>Rugby / Canterbury</v>
      </c>
      <c r="L4320" s="12" t="str">
        <f>VLOOKUP(B4320,'[1]Reydon Pricelist+'!$A:$G,7,FALSE)</f>
        <v>5051595985888</v>
      </c>
      <c r="M4320" s="6" t="s">
        <v>16078</v>
      </c>
      <c r="N4320" s="6" t="s">
        <v>15699</v>
      </c>
      <c r="O4320" s="6" t="s">
        <v>33</v>
      </c>
      <c r="P4320" s="6" t="s">
        <v>15549</v>
      </c>
      <c r="Q4320" s="6">
        <v>0</v>
      </c>
      <c r="R4320" s="6">
        <v>5051595985888</v>
      </c>
      <c r="S4320" s="6">
        <v>0.191</v>
      </c>
      <c r="T4320" s="6">
        <v>34</v>
      </c>
      <c r="U4320" s="6">
        <v>25</v>
      </c>
      <c r="V4320" s="6">
        <v>5</v>
      </c>
      <c r="W4320" s="6">
        <v>6203439000</v>
      </c>
      <c r="X4320" s="6">
        <v>10907</v>
      </c>
    </row>
    <row r="4321" spans="1:24" s="6" customFormat="1" x14ac:dyDescent="0.25">
      <c r="A4321" s="6" t="s">
        <v>20524</v>
      </c>
      <c r="B4321" s="6" t="s">
        <v>16079</v>
      </c>
      <c r="C4321" s="2">
        <f>VLOOKUP(B4321,'[3]reydon-stock'!$A:$E,3,FALSE)</f>
        <v>15</v>
      </c>
      <c r="D4321" s="6" t="s">
        <v>16047</v>
      </c>
      <c r="E4321" s="6" t="s">
        <v>16048</v>
      </c>
      <c r="F4321" s="12" t="s">
        <v>20517</v>
      </c>
      <c r="G4321" s="12" t="s">
        <v>20519</v>
      </c>
      <c r="H4321" s="7">
        <f>VLOOKUP(B4321,'[1]Reydon Pricelist+'!$A:$P,16,FALSE)</f>
        <v>11.88</v>
      </c>
      <c r="I4321" s="7">
        <f>VLOOKUP(B4321,'[1]Reydon Pricelist+'!$A:$P,12,FALSE)</f>
        <v>21</v>
      </c>
      <c r="J4321" s="6" t="s">
        <v>16080</v>
      </c>
      <c r="K4321" s="6" t="str">
        <f>VLOOKUP(B4321,[2]product_categories_reydon!$A:$H,4,FALSE)</f>
        <v>Rugby / Canterbury</v>
      </c>
      <c r="L4321" s="12" t="str">
        <f>VLOOKUP(B4321,'[1]Reydon Pricelist+'!$A:$G,7,FALSE)</f>
        <v>5051595988476</v>
      </c>
      <c r="M4321" s="6" t="s">
        <v>16081</v>
      </c>
      <c r="N4321" s="6" t="s">
        <v>15703</v>
      </c>
      <c r="O4321" s="6" t="s">
        <v>33</v>
      </c>
      <c r="P4321" s="6" t="s">
        <v>15549</v>
      </c>
      <c r="Q4321" s="6">
        <v>0</v>
      </c>
      <c r="R4321" s="6">
        <v>5051595988476</v>
      </c>
      <c r="S4321" s="6">
        <v>0.20799999999999999</v>
      </c>
      <c r="T4321" s="6">
        <v>34</v>
      </c>
      <c r="U4321" s="6">
        <v>27</v>
      </c>
      <c r="V4321" s="6">
        <v>5</v>
      </c>
      <c r="W4321" s="6">
        <v>6203439000</v>
      </c>
      <c r="X4321" s="6">
        <v>10907</v>
      </c>
    </row>
    <row r="4322" spans="1:24" s="6" customFormat="1" x14ac:dyDescent="0.25">
      <c r="A4322" s="6" t="s">
        <v>20524</v>
      </c>
      <c r="B4322" s="6" t="s">
        <v>16082</v>
      </c>
      <c r="C4322" s="2">
        <f>VLOOKUP(B4322,'[3]reydon-stock'!$A:$E,3,FALSE)</f>
        <v>21</v>
      </c>
      <c r="D4322" s="6" t="s">
        <v>16058</v>
      </c>
      <c r="E4322" s="6" t="s">
        <v>16048</v>
      </c>
      <c r="F4322" s="12" t="s">
        <v>20517</v>
      </c>
      <c r="G4322" s="12" t="s">
        <v>20519</v>
      </c>
      <c r="H4322" s="7">
        <f>VLOOKUP(B4322,'[1]Reydon Pricelist+'!$A:$P,16,FALSE)</f>
        <v>11.88</v>
      </c>
      <c r="I4322" s="7">
        <f>VLOOKUP(B4322,'[1]Reydon Pricelist+'!$A:$P,12,FALSE)</f>
        <v>21</v>
      </c>
      <c r="J4322" s="6" t="s">
        <v>16083</v>
      </c>
      <c r="K4322" s="6" t="str">
        <f>VLOOKUP(B4322,[2]product_categories_reydon!$A:$H,4,FALSE)</f>
        <v>Rugby / Canterbury</v>
      </c>
      <c r="L4322" s="12" t="str">
        <f>VLOOKUP(B4322,'[1]Reydon Pricelist+'!$A:$G,7,FALSE)</f>
        <v>5051595988483</v>
      </c>
      <c r="M4322" s="6" t="s">
        <v>16084</v>
      </c>
      <c r="N4322" s="6" t="s">
        <v>2719</v>
      </c>
      <c r="O4322" s="6" t="s">
        <v>33</v>
      </c>
      <c r="P4322" s="6" t="s">
        <v>15549</v>
      </c>
      <c r="Q4322" s="6">
        <v>20</v>
      </c>
      <c r="R4322" s="6">
        <v>5051595988483</v>
      </c>
      <c r="S4322" s="6">
        <v>0.223</v>
      </c>
      <c r="T4322" s="6">
        <v>38</v>
      </c>
      <c r="U4322" s="6">
        <v>25</v>
      </c>
      <c r="V4322" s="6">
        <v>5</v>
      </c>
      <c r="W4322" s="6">
        <v>6203439000</v>
      </c>
      <c r="X4322" s="6">
        <v>36677</v>
      </c>
    </row>
    <row r="4323" spans="1:24" s="6" customFormat="1" x14ac:dyDescent="0.25">
      <c r="A4323" s="6" t="s">
        <v>20524</v>
      </c>
      <c r="B4323" s="6" t="s">
        <v>16085</v>
      </c>
      <c r="C4323" s="2">
        <f>VLOOKUP(B4323,'[3]reydon-stock'!$A:$E,3,FALSE)</f>
        <v>499</v>
      </c>
      <c r="D4323" s="6" t="s">
        <v>16086</v>
      </c>
      <c r="E4323" s="6" t="s">
        <v>16087</v>
      </c>
      <c r="F4323" s="12" t="s">
        <v>20517</v>
      </c>
      <c r="G4323" s="12" t="s">
        <v>20519</v>
      </c>
      <c r="H4323" s="7">
        <f>VLOOKUP(B4323,'[1]Reydon Pricelist+'!$A:$P,16,FALSE)</f>
        <v>1.6</v>
      </c>
      <c r="I4323" s="7">
        <f>VLOOKUP(B4323,'[1]Reydon Pricelist+'!$A:$P,12,FALSE)</f>
        <v>5</v>
      </c>
      <c r="J4323" s="6" t="s">
        <v>16088</v>
      </c>
      <c r="K4323" s="6" t="str">
        <f>VLOOKUP(B4323,[2]product_categories_reydon!$A:$H,4,FALSE)</f>
        <v>Home, Garden &amp; Lockdown Essentials</v>
      </c>
      <c r="L4323" s="12" t="str">
        <f>VLOOKUP(B4323,'[1]Reydon Pricelist+'!$A:$G,7,FALSE)</f>
        <v>5027535172120</v>
      </c>
      <c r="M4323" s="6" t="s">
        <v>16089</v>
      </c>
      <c r="P4323" s="6" t="s">
        <v>74</v>
      </c>
      <c r="Q4323" s="6">
        <v>20</v>
      </c>
      <c r="R4323" s="6">
        <v>5027535172120</v>
      </c>
      <c r="S4323" s="6">
        <v>0.08</v>
      </c>
      <c r="T4323" s="6">
        <v>1.5</v>
      </c>
      <c r="U4323" s="6">
        <v>18</v>
      </c>
      <c r="V4323" s="6">
        <v>30.5</v>
      </c>
      <c r="W4323" s="6">
        <v>3923301000</v>
      </c>
      <c r="X4323" s="6">
        <v>869</v>
      </c>
    </row>
    <row r="4324" spans="1:24" s="6" customFormat="1" x14ac:dyDescent="0.25">
      <c r="A4324" s="6" t="s">
        <v>20524</v>
      </c>
      <c r="B4324" s="6" t="s">
        <v>16090</v>
      </c>
      <c r="C4324" s="2">
        <f>VLOOKUP(B4324,'[3]reydon-stock'!$A:$E,3,FALSE)</f>
        <v>499</v>
      </c>
      <c r="D4324" s="6" t="s">
        <v>16091</v>
      </c>
      <c r="E4324" s="6" t="s">
        <v>16087</v>
      </c>
      <c r="F4324" s="12" t="s">
        <v>20517</v>
      </c>
      <c r="G4324" s="12" t="s">
        <v>20519</v>
      </c>
      <c r="H4324" s="7">
        <f>VLOOKUP(B4324,'[1]Reydon Pricelist+'!$A:$P,16,FALSE)</f>
        <v>1.37</v>
      </c>
      <c r="I4324" s="7">
        <f>VLOOKUP(B4324,'[1]Reydon Pricelist+'!$A:$P,12,FALSE)</f>
        <v>4</v>
      </c>
      <c r="J4324" s="6" t="s">
        <v>16092</v>
      </c>
      <c r="K4324" s="6" t="str">
        <f>VLOOKUP(B4324,[2]product_categories_reydon!$A:$H,4,FALSE)</f>
        <v>Home, Garden &amp; Lockdown Essentials</v>
      </c>
      <c r="L4324" s="12" t="str">
        <f>VLOOKUP(B4324,'[1]Reydon Pricelist+'!$A:$G,7,FALSE)</f>
        <v>5027535172137</v>
      </c>
      <c r="M4324" s="6" t="s">
        <v>16093</v>
      </c>
      <c r="P4324" s="6" t="s">
        <v>74</v>
      </c>
      <c r="Q4324" s="6">
        <v>20</v>
      </c>
      <c r="R4324" s="6">
        <v>5027535172137</v>
      </c>
      <c r="S4324" s="6">
        <v>0.06</v>
      </c>
      <c r="T4324" s="6">
        <v>4.2</v>
      </c>
      <c r="U4324" s="6">
        <v>18</v>
      </c>
      <c r="V4324" s="6">
        <v>18.5</v>
      </c>
      <c r="W4324" s="6">
        <v>3923301000</v>
      </c>
      <c r="X4324" s="6">
        <v>865</v>
      </c>
    </row>
    <row r="4325" spans="1:24" s="2" customFormat="1" x14ac:dyDescent="0.25">
      <c r="A4325" s="2" t="s">
        <v>20522</v>
      </c>
      <c r="B4325" s="2" t="s">
        <v>16094</v>
      </c>
      <c r="C4325" s="2" t="e">
        <f>VLOOKUP(B4325,'[3]reydon-stock'!$A:$E,3,FALSE)</f>
        <v>#N/A</v>
      </c>
      <c r="D4325" s="2" t="s">
        <v>16095</v>
      </c>
      <c r="F4325" s="2" t="s">
        <v>20517</v>
      </c>
      <c r="G4325" s="2" t="s">
        <v>20519</v>
      </c>
      <c r="H4325" s="3" t="e">
        <f>VLOOKUP(B4325,'[1]Reydon Pricelist+'!$A:$P,16,FALSE)</f>
        <v>#N/A</v>
      </c>
      <c r="I4325" s="3" t="e">
        <f>VLOOKUP(B4325,'[1]Reydon Pricelist+'!$A:$P,12,FALSE)</f>
        <v>#N/A</v>
      </c>
      <c r="J4325" s="2" t="s">
        <v>16096</v>
      </c>
      <c r="K4325" s="2" t="str">
        <f>VLOOKUP(B4325,[2]product_categories_reydon!$A:$H,4,FALSE)</f>
        <v>Home, Garden &amp; Lockdown Essentials / Running &amp; Walking</v>
      </c>
      <c r="L4325" s="2" t="e">
        <f>VLOOKUP(B4325,'[1]Reydon Pricelist+'!$A:$G,7,FALSE)</f>
        <v>#N/A</v>
      </c>
      <c r="M4325" s="2" t="s">
        <v>16097</v>
      </c>
      <c r="N4325" s="2">
        <v>8</v>
      </c>
      <c r="O4325" s="2" t="s">
        <v>20</v>
      </c>
      <c r="P4325" s="2" t="s">
        <v>360</v>
      </c>
      <c r="Q4325" s="2">
        <v>20</v>
      </c>
      <c r="R4325" s="2">
        <v>4061622874611</v>
      </c>
      <c r="S4325" s="2">
        <v>0.68</v>
      </c>
      <c r="T4325" s="2">
        <v>31</v>
      </c>
      <c r="U4325" s="2">
        <v>21</v>
      </c>
      <c r="V4325" s="2">
        <v>12</v>
      </c>
      <c r="W4325" s="2">
        <v>6404110000</v>
      </c>
      <c r="X4325" s="2">
        <v>48108</v>
      </c>
    </row>
    <row r="4326" spans="1:24" s="6" customFormat="1" x14ac:dyDescent="0.25">
      <c r="A4326" s="6" t="s">
        <v>20524</v>
      </c>
      <c r="B4326" s="6" t="s">
        <v>16098</v>
      </c>
      <c r="C4326" s="2">
        <f>VLOOKUP(B4326,'[3]reydon-stock'!$A:$E,3,FALSE)</f>
        <v>1</v>
      </c>
      <c r="D4326" s="6" t="s">
        <v>16095</v>
      </c>
      <c r="F4326" s="12" t="s">
        <v>20517</v>
      </c>
      <c r="G4326" s="12" t="s">
        <v>20519</v>
      </c>
      <c r="H4326" s="7">
        <f>VLOOKUP(B4326,'[1]Reydon Pricelist+'!$A:$P,16,FALSE)</f>
        <v>29.4</v>
      </c>
      <c r="I4326" s="7">
        <f>VLOOKUP(B4326,'[1]Reydon Pricelist+'!$A:$P,12,FALSE)</f>
        <v>60</v>
      </c>
      <c r="J4326" s="6" t="s">
        <v>16099</v>
      </c>
      <c r="K4326" s="6" t="str">
        <f>VLOOKUP(B4326,[2]product_categories_reydon!$A:$H,4,FALSE)</f>
        <v>Home, Garden &amp; Lockdown Essentials / Running &amp; Walking</v>
      </c>
      <c r="L4326" s="12" t="str">
        <f>VLOOKUP(B4326,'[1]Reydon Pricelist+'!$A:$G,7,FALSE)</f>
        <v>4061622874659</v>
      </c>
      <c r="M4326" s="6" t="s">
        <v>16100</v>
      </c>
      <c r="N4326" s="6">
        <v>8.5</v>
      </c>
      <c r="O4326" s="6" t="s">
        <v>20</v>
      </c>
      <c r="P4326" s="6" t="s">
        <v>360</v>
      </c>
      <c r="Q4326" s="6">
        <v>20</v>
      </c>
      <c r="R4326" s="6">
        <v>4061622874659</v>
      </c>
      <c r="S4326" s="6">
        <v>0.69399999999999995</v>
      </c>
      <c r="T4326" s="6">
        <v>33</v>
      </c>
      <c r="U4326" s="6">
        <v>23</v>
      </c>
      <c r="V4326" s="6">
        <v>12</v>
      </c>
      <c r="W4326" s="6">
        <v>6404110000</v>
      </c>
      <c r="X4326" s="6">
        <v>48108</v>
      </c>
    </row>
    <row r="4327" spans="1:24" s="6" customFormat="1" x14ac:dyDescent="0.25">
      <c r="A4327" s="6" t="s">
        <v>20524</v>
      </c>
      <c r="B4327" s="6" t="s">
        <v>16101</v>
      </c>
      <c r="C4327" s="2">
        <f>VLOOKUP(B4327,'[3]reydon-stock'!$A:$E,3,FALSE)</f>
        <v>43</v>
      </c>
      <c r="D4327" s="6" t="s">
        <v>16095</v>
      </c>
      <c r="F4327" s="12" t="s">
        <v>20517</v>
      </c>
      <c r="G4327" s="12" t="s">
        <v>20519</v>
      </c>
      <c r="H4327" s="7">
        <f>VLOOKUP(B4327,'[1]Reydon Pricelist+'!$A:$P,16,FALSE)</f>
        <v>29.4</v>
      </c>
      <c r="I4327" s="7">
        <f>VLOOKUP(B4327,'[1]Reydon Pricelist+'!$A:$P,12,FALSE)</f>
        <v>60</v>
      </c>
      <c r="J4327" s="6" t="s">
        <v>16102</v>
      </c>
      <c r="K4327" s="6" t="str">
        <f>VLOOKUP(B4327,[2]product_categories_reydon!$A:$H,4,FALSE)</f>
        <v>Home, Garden &amp; Lockdown Essentials / Running &amp; Walking</v>
      </c>
      <c r="L4327" s="12" t="str">
        <f>VLOOKUP(B4327,'[1]Reydon Pricelist+'!$A:$G,7,FALSE)</f>
        <v>4061622874680</v>
      </c>
      <c r="M4327" s="6" t="s">
        <v>16103</v>
      </c>
      <c r="N4327" s="6">
        <v>9</v>
      </c>
      <c r="O4327" s="6" t="s">
        <v>20</v>
      </c>
      <c r="P4327" s="6" t="s">
        <v>360</v>
      </c>
      <c r="Q4327" s="6">
        <v>20</v>
      </c>
      <c r="R4327" s="6">
        <v>4061622874680</v>
      </c>
      <c r="S4327" s="6">
        <v>0.71799999999999997</v>
      </c>
      <c r="T4327" s="6">
        <v>33</v>
      </c>
      <c r="U4327" s="6">
        <v>23</v>
      </c>
      <c r="V4327" s="6">
        <v>12</v>
      </c>
      <c r="W4327" s="6">
        <v>6404110000</v>
      </c>
      <c r="X4327" s="6">
        <v>48108</v>
      </c>
    </row>
    <row r="4328" spans="1:24" s="6" customFormat="1" x14ac:dyDescent="0.25">
      <c r="A4328" s="6" t="s">
        <v>20524</v>
      </c>
      <c r="B4328" s="6" t="s">
        <v>16104</v>
      </c>
      <c r="C4328" s="2">
        <f>VLOOKUP(B4328,'[3]reydon-stock'!$A:$E,3,FALSE)</f>
        <v>73</v>
      </c>
      <c r="D4328" s="6" t="s">
        <v>16095</v>
      </c>
      <c r="F4328" s="12" t="s">
        <v>20517</v>
      </c>
      <c r="G4328" s="12" t="s">
        <v>20519</v>
      </c>
      <c r="H4328" s="7">
        <f>VLOOKUP(B4328,'[1]Reydon Pricelist+'!$A:$P,16,FALSE)</f>
        <v>29.4</v>
      </c>
      <c r="I4328" s="7">
        <f>VLOOKUP(B4328,'[1]Reydon Pricelist+'!$A:$P,12,FALSE)</f>
        <v>60</v>
      </c>
      <c r="J4328" s="6" t="s">
        <v>16105</v>
      </c>
      <c r="K4328" s="6" t="str">
        <f>VLOOKUP(B4328,[2]product_categories_reydon!$A:$H,4,FALSE)</f>
        <v>Home, Garden &amp; Lockdown Essentials / Running &amp; Walking</v>
      </c>
      <c r="L4328" s="12" t="str">
        <f>VLOOKUP(B4328,'[1]Reydon Pricelist+'!$A:$G,7,FALSE)</f>
        <v>4061622874703</v>
      </c>
      <c r="M4328" s="6" t="s">
        <v>16106</v>
      </c>
      <c r="N4328" s="6">
        <v>9.5</v>
      </c>
      <c r="O4328" s="6" t="s">
        <v>20</v>
      </c>
      <c r="P4328" s="6" t="s">
        <v>360</v>
      </c>
      <c r="Q4328" s="6">
        <v>20</v>
      </c>
      <c r="R4328" s="6">
        <v>4061622874703</v>
      </c>
      <c r="S4328" s="6">
        <v>0.71599999999999997</v>
      </c>
      <c r="T4328" s="6">
        <v>33</v>
      </c>
      <c r="U4328" s="6">
        <v>23</v>
      </c>
      <c r="V4328" s="6">
        <v>12</v>
      </c>
      <c r="W4328" s="6">
        <v>6404110000</v>
      </c>
      <c r="X4328" s="6">
        <v>48108</v>
      </c>
    </row>
    <row r="4329" spans="1:24" s="6" customFormat="1" x14ac:dyDescent="0.25">
      <c r="A4329" s="6" t="s">
        <v>20524</v>
      </c>
      <c r="B4329" s="6" t="s">
        <v>16107</v>
      </c>
      <c r="C4329" s="2">
        <f>VLOOKUP(B4329,'[3]reydon-stock'!$A:$E,3,FALSE)</f>
        <v>118</v>
      </c>
      <c r="D4329" s="6" t="s">
        <v>16095</v>
      </c>
      <c r="F4329" s="12" t="s">
        <v>20517</v>
      </c>
      <c r="G4329" s="12" t="s">
        <v>20519</v>
      </c>
      <c r="H4329" s="7">
        <f>VLOOKUP(B4329,'[1]Reydon Pricelist+'!$A:$P,16,FALSE)</f>
        <v>29.4</v>
      </c>
      <c r="I4329" s="7">
        <f>VLOOKUP(B4329,'[1]Reydon Pricelist+'!$A:$P,12,FALSE)</f>
        <v>60</v>
      </c>
      <c r="J4329" s="6" t="s">
        <v>16108</v>
      </c>
      <c r="K4329" s="6" t="str">
        <f>VLOOKUP(B4329,[2]product_categories_reydon!$A:$H,4,FALSE)</f>
        <v>Home, Garden &amp; Lockdown Essentials / Running &amp; Walking</v>
      </c>
      <c r="L4329" s="12" t="str">
        <f>VLOOKUP(B4329,'[1]Reydon Pricelist+'!$A:$G,7,FALSE)</f>
        <v>4061622874628</v>
      </c>
      <c r="M4329" s="6" t="s">
        <v>16109</v>
      </c>
      <c r="N4329" s="6">
        <v>10.5</v>
      </c>
      <c r="O4329" s="6" t="s">
        <v>20</v>
      </c>
      <c r="P4329" s="6" t="s">
        <v>360</v>
      </c>
      <c r="Q4329" s="6">
        <v>20</v>
      </c>
      <c r="R4329" s="6">
        <v>4061622874628</v>
      </c>
      <c r="S4329" s="6">
        <v>0.75600000000000001</v>
      </c>
      <c r="T4329" s="6">
        <v>33</v>
      </c>
      <c r="U4329" s="6">
        <v>23</v>
      </c>
      <c r="V4329" s="6">
        <v>12.5</v>
      </c>
      <c r="W4329" s="6">
        <v>6404110000</v>
      </c>
      <c r="X4329" s="6">
        <v>48108</v>
      </c>
    </row>
    <row r="4330" spans="1:24" s="6" customFormat="1" x14ac:dyDescent="0.25">
      <c r="A4330" s="6" t="s">
        <v>20524</v>
      </c>
      <c r="B4330" s="6" t="s">
        <v>16110</v>
      </c>
      <c r="C4330" s="2">
        <f>VLOOKUP(B4330,'[3]reydon-stock'!$A:$E,3,FALSE)</f>
        <v>76</v>
      </c>
      <c r="D4330" s="6" t="s">
        <v>16095</v>
      </c>
      <c r="F4330" s="12" t="s">
        <v>20517</v>
      </c>
      <c r="G4330" s="12" t="s">
        <v>20519</v>
      </c>
      <c r="H4330" s="7">
        <f>VLOOKUP(B4330,'[1]Reydon Pricelist+'!$A:$P,16,FALSE)</f>
        <v>29.4</v>
      </c>
      <c r="I4330" s="7">
        <f>VLOOKUP(B4330,'[1]Reydon Pricelist+'!$A:$P,12,FALSE)</f>
        <v>60</v>
      </c>
      <c r="J4330" s="6" t="s">
        <v>16111</v>
      </c>
      <c r="K4330" s="6" t="str">
        <f>VLOOKUP(B4330,[2]product_categories_reydon!$A:$H,4,FALSE)</f>
        <v>Home, Garden &amp; Lockdown Essentials / Running &amp; Walking</v>
      </c>
      <c r="L4330" s="12" t="str">
        <f>VLOOKUP(B4330,'[1]Reydon Pricelist+'!$A:$G,7,FALSE)</f>
        <v>4061622874635</v>
      </c>
      <c r="M4330" s="6" t="s">
        <v>16112</v>
      </c>
      <c r="N4330" s="6">
        <v>11</v>
      </c>
      <c r="O4330" s="6" t="s">
        <v>20</v>
      </c>
      <c r="P4330" s="6" t="s">
        <v>360</v>
      </c>
      <c r="Q4330" s="6">
        <v>20</v>
      </c>
      <c r="R4330" s="6">
        <v>4061622874635</v>
      </c>
      <c r="S4330" s="6">
        <v>0.83</v>
      </c>
      <c r="T4330" s="6">
        <v>36</v>
      </c>
      <c r="U4330" s="6">
        <v>24.5</v>
      </c>
      <c r="V4330" s="6">
        <v>12</v>
      </c>
      <c r="W4330" s="6">
        <v>6404110000</v>
      </c>
      <c r="X4330" s="6">
        <v>48108</v>
      </c>
    </row>
    <row r="4331" spans="1:24" s="6" customFormat="1" x14ac:dyDescent="0.25">
      <c r="A4331" s="6" t="s">
        <v>20524</v>
      </c>
      <c r="B4331" s="6" t="s">
        <v>16113</v>
      </c>
      <c r="C4331" s="2">
        <f>VLOOKUP(B4331,'[3]reydon-stock'!$A:$E,3,FALSE)</f>
        <v>0</v>
      </c>
      <c r="D4331" s="6" t="s">
        <v>16114</v>
      </c>
      <c r="E4331" s="6" t="s">
        <v>16115</v>
      </c>
      <c r="F4331" s="12" t="s">
        <v>20517</v>
      </c>
      <c r="G4331" s="12" t="s">
        <v>20519</v>
      </c>
      <c r="H4331" s="7">
        <f>VLOOKUP(B4331,'[1]Reydon Pricelist+'!$A:$P,16,FALSE)</f>
        <v>32.26</v>
      </c>
      <c r="I4331" s="7">
        <f>VLOOKUP(B4331,'[1]Reydon Pricelist+'!$A:$P,12,FALSE)</f>
        <v>68</v>
      </c>
      <c r="J4331" s="6" t="s">
        <v>16116</v>
      </c>
      <c r="K4331" s="6" t="str">
        <f>VLOOKUP(B4331,[2]product_categories_reydon!$A:$H,4,FALSE)</f>
        <v>Running / Accessories</v>
      </c>
      <c r="L4331" s="12" t="str">
        <f>VLOOKUP(B4331,'[1]Reydon Pricelist+'!$A:$G,7,FALSE)</f>
        <v>EDW001R</v>
      </c>
      <c r="M4331" s="6" t="s">
        <v>16117</v>
      </c>
      <c r="O4331" s="6" t="s">
        <v>824</v>
      </c>
      <c r="P4331" s="6" t="s">
        <v>16118</v>
      </c>
      <c r="Q4331" s="6">
        <v>20</v>
      </c>
      <c r="R4331" s="6" t="s">
        <v>16113</v>
      </c>
      <c r="S4331" s="6">
        <v>0.58499999999999996</v>
      </c>
      <c r="T4331" s="6">
        <v>3.7</v>
      </c>
      <c r="U4331" s="6">
        <v>28.1</v>
      </c>
      <c r="V4331" s="6">
        <v>20.8</v>
      </c>
      <c r="W4331" s="6">
        <v>9506999000</v>
      </c>
      <c r="X4331" s="6">
        <v>27</v>
      </c>
    </row>
    <row r="4332" spans="1:24" s="6" customFormat="1" x14ac:dyDescent="0.25">
      <c r="A4332" s="6" t="s">
        <v>20524</v>
      </c>
      <c r="B4332" s="6" t="s">
        <v>16119</v>
      </c>
      <c r="C4332" s="2">
        <f>VLOOKUP(B4332,'[3]reydon-stock'!$A:$E,3,FALSE)</f>
        <v>7</v>
      </c>
      <c r="D4332" s="6" t="s">
        <v>16114</v>
      </c>
      <c r="E4332" s="6" t="s">
        <v>16115</v>
      </c>
      <c r="F4332" s="12" t="s">
        <v>20517</v>
      </c>
      <c r="G4332" s="12" t="s">
        <v>20519</v>
      </c>
      <c r="H4332" s="7">
        <f>VLOOKUP(B4332,'[1]Reydon Pricelist+'!$A:$P,16,FALSE)</f>
        <v>32.26</v>
      </c>
      <c r="I4332" s="7">
        <f>VLOOKUP(B4332,'[1]Reydon Pricelist+'!$A:$P,12,FALSE)</f>
        <v>68</v>
      </c>
      <c r="J4332" s="6" t="s">
        <v>16120</v>
      </c>
      <c r="K4332" s="6" t="str">
        <f>VLOOKUP(B4332,[2]product_categories_reydon!$A:$H,4,FALSE)</f>
        <v>Running / Accessories</v>
      </c>
      <c r="L4332" s="12" t="str">
        <f>VLOOKUP(B4332,'[1]Reydon Pricelist+'!$A:$G,7,FALSE)</f>
        <v>EDW001Y</v>
      </c>
      <c r="M4332" s="6" t="s">
        <v>16121</v>
      </c>
      <c r="O4332" s="6" t="s">
        <v>5299</v>
      </c>
      <c r="P4332" s="6" t="s">
        <v>16118</v>
      </c>
      <c r="Q4332" s="6">
        <v>20</v>
      </c>
      <c r="R4332" s="6" t="s">
        <v>16119</v>
      </c>
      <c r="S4332" s="6">
        <v>0.58499999999999996</v>
      </c>
      <c r="T4332" s="6">
        <v>3.7</v>
      </c>
      <c r="U4332" s="6">
        <v>28.1</v>
      </c>
      <c r="V4332" s="6">
        <v>20.8</v>
      </c>
      <c r="W4332" s="6">
        <v>9506999000</v>
      </c>
      <c r="X4332" s="6">
        <v>27</v>
      </c>
    </row>
    <row r="4333" spans="1:24" s="6" customFormat="1" x14ac:dyDescent="0.25">
      <c r="A4333" s="6" t="s">
        <v>20524</v>
      </c>
      <c r="B4333" s="6" t="s">
        <v>16122</v>
      </c>
      <c r="C4333" s="2">
        <f>VLOOKUP(B4333,'[3]reydon-stock'!$A:$E,3,FALSE)</f>
        <v>4</v>
      </c>
      <c r="D4333" s="6" t="s">
        <v>16114</v>
      </c>
      <c r="E4333" s="6" t="s">
        <v>16115</v>
      </c>
      <c r="F4333" s="12" t="s">
        <v>20517</v>
      </c>
      <c r="G4333" s="12" t="s">
        <v>20519</v>
      </c>
      <c r="H4333" s="7">
        <f>VLOOKUP(B4333,'[1]Reydon Pricelist+'!$A:$P,16,FALSE)</f>
        <v>32.26</v>
      </c>
      <c r="I4333" s="7">
        <f>VLOOKUP(B4333,'[1]Reydon Pricelist+'!$A:$P,12,FALSE)</f>
        <v>68</v>
      </c>
      <c r="J4333" s="6" t="s">
        <v>16123</v>
      </c>
      <c r="K4333" s="6" t="str">
        <f>VLOOKUP(B4333,[2]product_categories_reydon!$A:$H,4,FALSE)</f>
        <v>Running / Accessories</v>
      </c>
      <c r="L4333" s="12" t="str">
        <f>VLOOKUP(B4333,'[1]Reydon Pricelist+'!$A:$G,7,FALSE)</f>
        <v>EDW001O</v>
      </c>
      <c r="M4333" s="6" t="s">
        <v>16124</v>
      </c>
      <c r="O4333" s="6" t="s">
        <v>564</v>
      </c>
      <c r="P4333" s="6" t="s">
        <v>16118</v>
      </c>
      <c r="Q4333" s="6">
        <v>20</v>
      </c>
      <c r="R4333" s="6" t="s">
        <v>16122</v>
      </c>
      <c r="S4333" s="6">
        <v>0.58499999999999996</v>
      </c>
      <c r="T4333" s="6">
        <v>3.7</v>
      </c>
      <c r="U4333" s="6">
        <v>28.1</v>
      </c>
      <c r="V4333" s="6">
        <v>20.8</v>
      </c>
      <c r="W4333" s="6">
        <v>9506999000</v>
      </c>
      <c r="X4333" s="6">
        <v>27</v>
      </c>
    </row>
    <row r="4334" spans="1:24" s="6" customFormat="1" x14ac:dyDescent="0.25">
      <c r="A4334" s="6" t="s">
        <v>20524</v>
      </c>
      <c r="B4334" s="6" t="s">
        <v>16125</v>
      </c>
      <c r="C4334" s="2">
        <f>VLOOKUP(B4334,'[3]reydon-stock'!$A:$E,3,FALSE)</f>
        <v>8</v>
      </c>
      <c r="D4334" s="6" t="s">
        <v>16114</v>
      </c>
      <c r="E4334" s="6" t="s">
        <v>16115</v>
      </c>
      <c r="F4334" s="12" t="s">
        <v>20517</v>
      </c>
      <c r="G4334" s="12" t="s">
        <v>20519</v>
      </c>
      <c r="H4334" s="7">
        <f>VLOOKUP(B4334,'[1]Reydon Pricelist+'!$A:$P,16,FALSE)</f>
        <v>32.26</v>
      </c>
      <c r="I4334" s="7">
        <f>VLOOKUP(B4334,'[1]Reydon Pricelist+'!$A:$P,12,FALSE)</f>
        <v>68</v>
      </c>
      <c r="J4334" s="6" t="s">
        <v>16126</v>
      </c>
      <c r="K4334" s="6" t="str">
        <f>VLOOKUP(B4334,[2]product_categories_reydon!$A:$H,4,FALSE)</f>
        <v>Running / Accessories</v>
      </c>
      <c r="L4334" s="12" t="str">
        <f>VLOOKUP(B4334,'[1]Reydon Pricelist+'!$A:$G,7,FALSE)</f>
        <v>EDW001S</v>
      </c>
      <c r="M4334" s="6" t="s">
        <v>16127</v>
      </c>
      <c r="O4334" s="6" t="s">
        <v>167</v>
      </c>
      <c r="P4334" s="6" t="s">
        <v>16118</v>
      </c>
      <c r="Q4334" s="6">
        <v>20</v>
      </c>
      <c r="R4334" s="6" t="s">
        <v>16125</v>
      </c>
      <c r="S4334" s="6">
        <v>0.58499999999999996</v>
      </c>
      <c r="T4334" s="6">
        <v>3.7</v>
      </c>
      <c r="U4334" s="6">
        <v>28.1</v>
      </c>
      <c r="V4334" s="6">
        <v>20.8</v>
      </c>
      <c r="W4334" s="6">
        <v>9506999000</v>
      </c>
      <c r="X4334" s="6">
        <v>27</v>
      </c>
    </row>
    <row r="4335" spans="1:24" s="6" customFormat="1" x14ac:dyDescent="0.25">
      <c r="A4335" s="6" t="s">
        <v>20524</v>
      </c>
      <c r="B4335" s="6" t="s">
        <v>16128</v>
      </c>
      <c r="C4335" s="2">
        <f>VLOOKUP(B4335,'[3]reydon-stock'!$A:$E,3,FALSE)</f>
        <v>5</v>
      </c>
      <c r="D4335" s="6" t="s">
        <v>16114</v>
      </c>
      <c r="E4335" s="6" t="s">
        <v>16115</v>
      </c>
      <c r="F4335" s="12" t="s">
        <v>20517</v>
      </c>
      <c r="G4335" s="12" t="s">
        <v>20519</v>
      </c>
      <c r="H4335" s="7">
        <f>VLOOKUP(B4335,'[1]Reydon Pricelist+'!$A:$P,16,FALSE)</f>
        <v>32.26</v>
      </c>
      <c r="I4335" s="7">
        <f>VLOOKUP(B4335,'[1]Reydon Pricelist+'!$A:$P,12,FALSE)</f>
        <v>68</v>
      </c>
      <c r="J4335" s="6" t="s">
        <v>16129</v>
      </c>
      <c r="K4335" s="6" t="str">
        <f>VLOOKUP(B4335,[2]product_categories_reydon!$A:$H,4,FALSE)</f>
        <v>Running / Accessories</v>
      </c>
      <c r="L4335" s="12" t="str">
        <f>VLOOKUP(B4335,'[1]Reydon Pricelist+'!$A:$G,7,FALSE)</f>
        <v>EDW001G</v>
      </c>
      <c r="M4335" s="6" t="s">
        <v>16130</v>
      </c>
      <c r="O4335" s="6" t="s">
        <v>9644</v>
      </c>
      <c r="P4335" s="6" t="s">
        <v>16118</v>
      </c>
      <c r="Q4335" s="6">
        <v>20</v>
      </c>
      <c r="R4335" s="6" t="s">
        <v>16128</v>
      </c>
      <c r="S4335" s="6">
        <v>0.58499999999999996</v>
      </c>
      <c r="T4335" s="6">
        <v>3.7</v>
      </c>
      <c r="U4335" s="6">
        <v>28.1</v>
      </c>
      <c r="V4335" s="6">
        <v>20.8</v>
      </c>
      <c r="W4335" s="6">
        <v>9506999000</v>
      </c>
      <c r="X4335" s="6">
        <v>27</v>
      </c>
    </row>
    <row r="4336" spans="1:24" s="6" customFormat="1" x14ac:dyDescent="0.25">
      <c r="A4336" s="6" t="s">
        <v>20524</v>
      </c>
      <c r="B4336" s="6" t="s">
        <v>16131</v>
      </c>
      <c r="C4336" s="2">
        <f>VLOOKUP(B4336,'[3]reydon-stock'!$A:$E,3,FALSE)</f>
        <v>6</v>
      </c>
      <c r="D4336" s="6" t="s">
        <v>16114</v>
      </c>
      <c r="E4336" s="6" t="s">
        <v>16115</v>
      </c>
      <c r="F4336" s="12" t="s">
        <v>20517</v>
      </c>
      <c r="G4336" s="12" t="s">
        <v>20519</v>
      </c>
      <c r="H4336" s="7">
        <f>VLOOKUP(B4336,'[1]Reydon Pricelist+'!$A:$P,16,FALSE)</f>
        <v>32.26</v>
      </c>
      <c r="I4336" s="7">
        <f>VLOOKUP(B4336,'[1]Reydon Pricelist+'!$A:$P,12,FALSE)</f>
        <v>68</v>
      </c>
      <c r="J4336" s="6" t="s">
        <v>16132</v>
      </c>
      <c r="K4336" s="6" t="str">
        <f>VLOOKUP(B4336,[2]product_categories_reydon!$A:$H,4,FALSE)</f>
        <v>Running / Accessories</v>
      </c>
      <c r="L4336" s="12" t="str">
        <f>VLOOKUP(B4336,'[1]Reydon Pricelist+'!$A:$G,7,FALSE)</f>
        <v>EDW001P</v>
      </c>
      <c r="M4336" s="6" t="s">
        <v>16133</v>
      </c>
      <c r="O4336" s="6" t="s">
        <v>2296</v>
      </c>
      <c r="P4336" s="6" t="s">
        <v>16118</v>
      </c>
      <c r="Q4336" s="6">
        <v>20</v>
      </c>
      <c r="R4336" s="6" t="s">
        <v>16131</v>
      </c>
      <c r="S4336" s="6">
        <v>0.58499999999999996</v>
      </c>
      <c r="T4336" s="6">
        <v>3.7</v>
      </c>
      <c r="U4336" s="6">
        <v>28.1</v>
      </c>
      <c r="V4336" s="6">
        <v>20.8</v>
      </c>
      <c r="W4336" s="6">
        <v>9506999000</v>
      </c>
      <c r="X4336" s="6">
        <v>27</v>
      </c>
    </row>
    <row r="4337" spans="1:24" s="6" customFormat="1" x14ac:dyDescent="0.25">
      <c r="A4337" s="6" t="s">
        <v>20524</v>
      </c>
      <c r="B4337" s="6" t="s">
        <v>16134</v>
      </c>
      <c r="C4337" s="2">
        <f>VLOOKUP(B4337,'[3]reydon-stock'!$A:$E,3,FALSE)</f>
        <v>41</v>
      </c>
      <c r="D4337" s="6" t="s">
        <v>16135</v>
      </c>
      <c r="E4337" s="6" t="s">
        <v>16136</v>
      </c>
      <c r="F4337" s="12" t="s">
        <v>20517</v>
      </c>
      <c r="G4337" s="12" t="s">
        <v>20519</v>
      </c>
      <c r="H4337" s="7">
        <f>VLOOKUP(B4337,'[1]Reydon Pricelist+'!$A:$P,16,FALSE)</f>
        <v>13.76</v>
      </c>
      <c r="I4337" s="7">
        <f>VLOOKUP(B4337,'[1]Reydon Pricelist+'!$A:$P,12,FALSE)</f>
        <v>29</v>
      </c>
      <c r="J4337" s="6" t="s">
        <v>16137</v>
      </c>
      <c r="K4337" s="6" t="str">
        <f>VLOOKUP(B4337,[2]product_categories_reydon!$A:$H,4,FALSE)</f>
        <v>Home, Garden &amp; Lockdown Essentials / Running &amp; Walking</v>
      </c>
      <c r="L4337" s="12" t="str">
        <f>VLOOKUP(B4337,'[1]Reydon Pricelist+'!$A:$G,7,FALSE)</f>
        <v>5060242686474</v>
      </c>
      <c r="M4337" s="6" t="s">
        <v>16138</v>
      </c>
      <c r="N4337" s="6" t="s">
        <v>32</v>
      </c>
      <c r="P4337" s="6" t="s">
        <v>806</v>
      </c>
      <c r="Q4337" s="6">
        <v>20</v>
      </c>
      <c r="R4337" s="6">
        <v>5060242686474</v>
      </c>
      <c r="S4337" s="6">
        <v>5.8999999999999997E-2</v>
      </c>
      <c r="T4337" s="6">
        <v>34</v>
      </c>
      <c r="U4337" s="6">
        <v>10</v>
      </c>
      <c r="V4337" s="6">
        <v>1</v>
      </c>
      <c r="W4337" s="6">
        <v>6216000000</v>
      </c>
      <c r="X4337" s="6">
        <v>40258</v>
      </c>
    </row>
    <row r="4338" spans="1:24" s="6" customFormat="1" x14ac:dyDescent="0.25">
      <c r="A4338" s="6" t="s">
        <v>20524</v>
      </c>
      <c r="B4338" s="6" t="s">
        <v>16139</v>
      </c>
      <c r="C4338" s="2">
        <f>VLOOKUP(B4338,'[3]reydon-stock'!$A:$E,3,FALSE)</f>
        <v>63</v>
      </c>
      <c r="D4338" s="6" t="s">
        <v>16135</v>
      </c>
      <c r="E4338" s="6" t="s">
        <v>16136</v>
      </c>
      <c r="F4338" s="12" t="s">
        <v>20517</v>
      </c>
      <c r="G4338" s="12" t="s">
        <v>20519</v>
      </c>
      <c r="H4338" s="7">
        <f>VLOOKUP(B4338,'[1]Reydon Pricelist+'!$A:$P,16,FALSE)</f>
        <v>13.76</v>
      </c>
      <c r="I4338" s="7">
        <f>VLOOKUP(B4338,'[1]Reydon Pricelist+'!$A:$P,12,FALSE)</f>
        <v>29</v>
      </c>
      <c r="J4338" s="6" t="s">
        <v>16140</v>
      </c>
      <c r="K4338" s="6" t="str">
        <f>VLOOKUP(B4338,[2]product_categories_reydon!$A:$H,4,FALSE)</f>
        <v>Home, Garden &amp; Lockdown Essentials / Running &amp; Walking</v>
      </c>
      <c r="L4338" s="12" t="str">
        <f>VLOOKUP(B4338,'[1]Reydon Pricelist+'!$A:$G,7,FALSE)</f>
        <v>5060242686481</v>
      </c>
      <c r="M4338" s="6" t="s">
        <v>16141</v>
      </c>
      <c r="N4338" s="6" t="s">
        <v>38</v>
      </c>
      <c r="P4338" s="6" t="s">
        <v>806</v>
      </c>
      <c r="Q4338" s="6">
        <v>20</v>
      </c>
      <c r="R4338" s="6">
        <v>5060242686481</v>
      </c>
      <c r="S4338" s="6">
        <v>6.3E-2</v>
      </c>
      <c r="T4338" s="6">
        <v>36</v>
      </c>
      <c r="U4338" s="6">
        <v>10</v>
      </c>
      <c r="V4338" s="6">
        <v>3</v>
      </c>
      <c r="W4338" s="6">
        <v>6216000000</v>
      </c>
      <c r="X4338" s="6">
        <v>40258</v>
      </c>
    </row>
    <row r="4339" spans="1:24" s="6" customFormat="1" x14ac:dyDescent="0.25">
      <c r="A4339" s="6" t="s">
        <v>20524</v>
      </c>
      <c r="B4339" s="6" t="s">
        <v>16142</v>
      </c>
      <c r="C4339" s="2">
        <f>VLOOKUP(B4339,'[3]reydon-stock'!$A:$E,3,FALSE)</f>
        <v>47</v>
      </c>
      <c r="D4339" s="6" t="s">
        <v>16135</v>
      </c>
      <c r="E4339" s="6" t="s">
        <v>16136</v>
      </c>
      <c r="F4339" s="12" t="s">
        <v>20517</v>
      </c>
      <c r="G4339" s="12" t="s">
        <v>20519</v>
      </c>
      <c r="H4339" s="7">
        <f>VLOOKUP(B4339,'[1]Reydon Pricelist+'!$A:$P,16,FALSE)</f>
        <v>13.76</v>
      </c>
      <c r="I4339" s="7">
        <f>VLOOKUP(B4339,'[1]Reydon Pricelist+'!$A:$P,12,FALSE)</f>
        <v>29</v>
      </c>
      <c r="J4339" s="6" t="s">
        <v>16143</v>
      </c>
      <c r="K4339" s="6" t="str">
        <f>VLOOKUP(B4339,[2]product_categories_reydon!$A:$H,4,FALSE)</f>
        <v>Home, Garden &amp; Lockdown Essentials / Running &amp; Walking</v>
      </c>
      <c r="L4339" s="12" t="str">
        <f>VLOOKUP(B4339,'[1]Reydon Pricelist+'!$A:$G,7,FALSE)</f>
        <v>5060242686498</v>
      </c>
      <c r="M4339" s="6" t="s">
        <v>16144</v>
      </c>
      <c r="N4339" s="6" t="s">
        <v>46</v>
      </c>
      <c r="P4339" s="6" t="s">
        <v>806</v>
      </c>
      <c r="Q4339" s="6">
        <v>20</v>
      </c>
      <c r="R4339" s="6">
        <v>5060242686498</v>
      </c>
      <c r="S4339" s="6">
        <v>6.5000000000000002E-2</v>
      </c>
      <c r="T4339" s="6">
        <v>37</v>
      </c>
      <c r="U4339" s="6">
        <v>11</v>
      </c>
      <c r="V4339" s="6">
        <v>1</v>
      </c>
      <c r="W4339" s="6">
        <v>6216000000</v>
      </c>
      <c r="X4339" s="6">
        <v>40258</v>
      </c>
    </row>
    <row r="4340" spans="1:24" s="6" customFormat="1" x14ac:dyDescent="0.25">
      <c r="A4340" s="6" t="s">
        <v>20524</v>
      </c>
      <c r="B4340" s="6" t="s">
        <v>16145</v>
      </c>
      <c r="C4340" s="2">
        <f>VLOOKUP(B4340,'[3]reydon-stock'!$A:$E,3,FALSE)</f>
        <v>24</v>
      </c>
      <c r="D4340" s="6" t="s">
        <v>16135</v>
      </c>
      <c r="E4340" s="6" t="s">
        <v>16136</v>
      </c>
      <c r="F4340" s="12" t="s">
        <v>20517</v>
      </c>
      <c r="G4340" s="12" t="s">
        <v>20519</v>
      </c>
      <c r="H4340" s="7">
        <f>VLOOKUP(B4340,'[1]Reydon Pricelist+'!$A:$P,16,FALSE)</f>
        <v>13.76</v>
      </c>
      <c r="I4340" s="7">
        <f>VLOOKUP(B4340,'[1]Reydon Pricelist+'!$A:$P,12,FALSE)</f>
        <v>29</v>
      </c>
      <c r="J4340" s="6" t="s">
        <v>16146</v>
      </c>
      <c r="K4340" s="6" t="str">
        <f>VLOOKUP(B4340,[2]product_categories_reydon!$A:$H,4,FALSE)</f>
        <v>Home, Garden &amp; Lockdown Essentials / Running &amp; Walking</v>
      </c>
      <c r="L4340" s="12" t="str">
        <f>VLOOKUP(B4340,'[1]Reydon Pricelist+'!$A:$G,7,FALSE)</f>
        <v>5060242686504</v>
      </c>
      <c r="M4340" s="6" t="s">
        <v>16147</v>
      </c>
      <c r="N4340" s="6" t="s">
        <v>50</v>
      </c>
      <c r="P4340" s="6" t="s">
        <v>806</v>
      </c>
      <c r="Q4340" s="6">
        <v>20</v>
      </c>
      <c r="R4340" s="6">
        <v>5060242686504</v>
      </c>
      <c r="S4340" s="6">
        <v>7.0999999999999994E-2</v>
      </c>
      <c r="T4340" s="6">
        <v>36</v>
      </c>
      <c r="U4340" s="6">
        <v>11</v>
      </c>
      <c r="V4340" s="6">
        <v>1</v>
      </c>
      <c r="W4340" s="6">
        <v>6216000000</v>
      </c>
      <c r="X4340" s="6">
        <v>40258</v>
      </c>
    </row>
    <row r="4341" spans="1:24" s="6" customFormat="1" x14ac:dyDescent="0.25">
      <c r="A4341" s="6" t="s">
        <v>20524</v>
      </c>
      <c r="B4341" s="6" t="s">
        <v>16148</v>
      </c>
      <c r="C4341" s="2">
        <f>VLOOKUP(B4341,'[3]reydon-stock'!$A:$E,3,FALSE)</f>
        <v>25</v>
      </c>
      <c r="D4341" s="6" t="s">
        <v>16149</v>
      </c>
      <c r="E4341" s="6" t="s">
        <v>16150</v>
      </c>
      <c r="F4341" s="12" t="s">
        <v>20517</v>
      </c>
      <c r="G4341" s="12" t="s">
        <v>20519</v>
      </c>
      <c r="H4341" s="7">
        <f>VLOOKUP(B4341,'[1]Reydon Pricelist+'!$A:$P,16,FALSE)</f>
        <v>8.64</v>
      </c>
      <c r="I4341" s="7">
        <f>VLOOKUP(B4341,'[1]Reydon Pricelist+'!$A:$P,12,FALSE)</f>
        <v>18</v>
      </c>
      <c r="J4341" s="6" t="s">
        <v>16151</v>
      </c>
      <c r="K4341" s="6" t="str">
        <f>VLOOKUP(B4341,[2]product_categories_reydon!$A:$H,4,FALSE)</f>
        <v>Home, Garden &amp; Lockdown Essentials</v>
      </c>
      <c r="L4341" s="12" t="str">
        <f>VLOOKUP(B4341,'[1]Reydon Pricelist+'!$A:$G,7,FALSE)</f>
        <v>5060242682445</v>
      </c>
      <c r="M4341" s="6" t="s">
        <v>16152</v>
      </c>
      <c r="O4341" s="6" t="s">
        <v>173</v>
      </c>
      <c r="P4341" s="6" t="s">
        <v>806</v>
      </c>
      <c r="Q4341" s="6">
        <v>20</v>
      </c>
      <c r="R4341" s="6">
        <v>5060242682445</v>
      </c>
      <c r="S4341" s="6">
        <v>0.14599999999999999</v>
      </c>
      <c r="T4341" s="6">
        <v>4.7</v>
      </c>
      <c r="U4341" s="6">
        <v>12.3</v>
      </c>
      <c r="V4341" s="6">
        <v>30</v>
      </c>
      <c r="W4341" s="6">
        <v>9506919000</v>
      </c>
      <c r="X4341" s="6">
        <v>9183</v>
      </c>
    </row>
    <row r="4342" spans="1:24" s="6" customFormat="1" x14ac:dyDescent="0.25">
      <c r="A4342" s="6" t="s">
        <v>20524</v>
      </c>
      <c r="B4342" s="6" t="s">
        <v>16153</v>
      </c>
      <c r="C4342" s="2">
        <f>VLOOKUP(B4342,'[3]reydon-stock'!$A:$E,3,FALSE)</f>
        <v>54</v>
      </c>
      <c r="D4342" s="6" t="s">
        <v>16149</v>
      </c>
      <c r="E4342" s="6" t="s">
        <v>16150</v>
      </c>
      <c r="F4342" s="12" t="s">
        <v>20517</v>
      </c>
      <c r="G4342" s="12" t="s">
        <v>20519</v>
      </c>
      <c r="H4342" s="7">
        <f>VLOOKUP(B4342,'[1]Reydon Pricelist+'!$A:$P,16,FALSE)</f>
        <v>8.64</v>
      </c>
      <c r="I4342" s="7">
        <f>VLOOKUP(B4342,'[1]Reydon Pricelist+'!$A:$P,12,FALSE)</f>
        <v>18</v>
      </c>
      <c r="J4342" s="6" t="s">
        <v>16154</v>
      </c>
      <c r="K4342" s="6" t="str">
        <f>VLOOKUP(B4342,[2]product_categories_reydon!$A:$H,4,FALSE)</f>
        <v>Home, Garden &amp; Lockdown Essentials</v>
      </c>
      <c r="L4342" s="12" t="str">
        <f>VLOOKUP(B4342,'[1]Reydon Pricelist+'!$A:$G,7,FALSE)</f>
        <v>5060242680656</v>
      </c>
      <c r="M4342" s="6" t="s">
        <v>16155</v>
      </c>
      <c r="O4342" s="6" t="s">
        <v>10944</v>
      </c>
      <c r="P4342" s="6" t="s">
        <v>806</v>
      </c>
      <c r="Q4342" s="6">
        <v>20</v>
      </c>
      <c r="R4342" s="6">
        <v>5060242680656</v>
      </c>
      <c r="S4342" s="6">
        <v>0.14000000000000001</v>
      </c>
      <c r="T4342" s="6">
        <v>4.7</v>
      </c>
      <c r="U4342" s="6">
        <v>12.3</v>
      </c>
      <c r="V4342" s="6">
        <v>30</v>
      </c>
      <c r="W4342" s="6">
        <v>9506919000</v>
      </c>
      <c r="X4342" s="6">
        <v>9183</v>
      </c>
    </row>
    <row r="4343" spans="1:24" s="6" customFormat="1" x14ac:dyDescent="0.25">
      <c r="A4343" s="6" t="s">
        <v>20524</v>
      </c>
      <c r="B4343" s="6" t="s">
        <v>16156</v>
      </c>
      <c r="C4343" s="2">
        <f>VLOOKUP(B4343,'[3]reydon-stock'!$A:$E,3,FALSE)</f>
        <v>65</v>
      </c>
      <c r="D4343" s="6" t="s">
        <v>16149</v>
      </c>
      <c r="E4343" s="6" t="s">
        <v>16150</v>
      </c>
      <c r="F4343" s="12" t="s">
        <v>20517</v>
      </c>
      <c r="G4343" s="12" t="s">
        <v>20519</v>
      </c>
      <c r="H4343" s="7">
        <f>VLOOKUP(B4343,'[1]Reydon Pricelist+'!$A:$P,16,FALSE)</f>
        <v>8.64</v>
      </c>
      <c r="I4343" s="7">
        <f>VLOOKUP(B4343,'[1]Reydon Pricelist+'!$A:$P,12,FALSE)</f>
        <v>18</v>
      </c>
      <c r="J4343" s="6" t="s">
        <v>16157</v>
      </c>
      <c r="K4343" s="6" t="str">
        <f>VLOOKUP(B4343,[2]product_categories_reydon!$A:$H,4,FALSE)</f>
        <v>Home, Garden &amp; Lockdown Essentials</v>
      </c>
      <c r="L4343" s="12" t="str">
        <f>VLOOKUP(B4343,'[1]Reydon Pricelist+'!$A:$G,7,FALSE)</f>
        <v>5060242680649</v>
      </c>
      <c r="M4343" s="6" t="s">
        <v>16158</v>
      </c>
      <c r="O4343" s="6" t="s">
        <v>216</v>
      </c>
      <c r="P4343" s="6" t="s">
        <v>806</v>
      </c>
      <c r="Q4343" s="6">
        <v>20</v>
      </c>
      <c r="R4343" s="6">
        <v>5060242680649</v>
      </c>
      <c r="S4343" s="6">
        <v>0.14399999999999999</v>
      </c>
      <c r="T4343" s="6">
        <v>38.5</v>
      </c>
      <c r="U4343" s="6">
        <v>20</v>
      </c>
      <c r="V4343" s="6">
        <v>3.4</v>
      </c>
      <c r="W4343" s="6">
        <v>9506919000</v>
      </c>
      <c r="X4343" s="6">
        <v>9183</v>
      </c>
    </row>
    <row r="4344" spans="1:24" s="6" customFormat="1" x14ac:dyDescent="0.25">
      <c r="A4344" s="6" t="s">
        <v>20524</v>
      </c>
      <c r="B4344" s="6" t="s">
        <v>16159</v>
      </c>
      <c r="C4344" s="2">
        <f>VLOOKUP(B4344,'[3]reydon-stock'!$A:$E,3,FALSE)</f>
        <v>121</v>
      </c>
      <c r="D4344" s="6" t="s">
        <v>16160</v>
      </c>
      <c r="E4344" s="6" t="s">
        <v>16161</v>
      </c>
      <c r="F4344" s="12" t="s">
        <v>20517</v>
      </c>
      <c r="G4344" s="12" t="s">
        <v>20519</v>
      </c>
      <c r="H4344" s="7">
        <f>VLOOKUP(B4344,'[1]Reydon Pricelist+'!$A:$P,16,FALSE)</f>
        <v>9.16</v>
      </c>
      <c r="I4344" s="7">
        <f>VLOOKUP(B4344,'[1]Reydon Pricelist+'!$A:$P,12,FALSE)</f>
        <v>22</v>
      </c>
      <c r="J4344" s="6" t="s">
        <v>16162</v>
      </c>
      <c r="K4344" s="6" t="str">
        <f>VLOOKUP(B4344,[2]product_categories_reydon!$A:$H,4,FALSE)</f>
        <v>Home, Garden &amp; Lockdown Essentials</v>
      </c>
      <c r="L4344" s="12" t="str">
        <f>VLOOKUP(B4344,'[1]Reydon Pricelist+'!$A:$G,7,FALSE)</f>
        <v>5060242686023</v>
      </c>
      <c r="M4344" s="6" t="s">
        <v>16163</v>
      </c>
      <c r="O4344" s="6" t="s">
        <v>27</v>
      </c>
      <c r="P4344" s="6" t="s">
        <v>806</v>
      </c>
      <c r="Q4344" s="6">
        <v>20</v>
      </c>
      <c r="R4344" s="6">
        <v>5060242686023</v>
      </c>
      <c r="S4344" s="6">
        <v>7.9000000000000001E-2</v>
      </c>
      <c r="T4344" s="6">
        <v>0.6</v>
      </c>
      <c r="U4344" s="6">
        <v>6.2</v>
      </c>
      <c r="V4344" s="6">
        <v>21.6</v>
      </c>
      <c r="W4344" s="6">
        <v>9506919000</v>
      </c>
      <c r="X4344" s="6">
        <v>9182</v>
      </c>
    </row>
    <row r="4345" spans="1:24" s="6" customFormat="1" x14ac:dyDescent="0.25">
      <c r="A4345" s="6" t="s">
        <v>20524</v>
      </c>
      <c r="B4345" s="6" t="s">
        <v>16164</v>
      </c>
      <c r="C4345" s="2">
        <f>VLOOKUP(B4345,'[3]reydon-stock'!$A:$E,3,FALSE)</f>
        <v>51</v>
      </c>
      <c r="D4345" s="6" t="s">
        <v>16160</v>
      </c>
      <c r="E4345" s="6" t="s">
        <v>16161</v>
      </c>
      <c r="F4345" s="12" t="s">
        <v>20517</v>
      </c>
      <c r="G4345" s="12" t="s">
        <v>20519</v>
      </c>
      <c r="H4345" s="7">
        <f>VLOOKUP(B4345,'[1]Reydon Pricelist+'!$A:$P,16,FALSE)</f>
        <v>9.16</v>
      </c>
      <c r="I4345" s="7">
        <f>VLOOKUP(B4345,'[1]Reydon Pricelist+'!$A:$P,12,FALSE)</f>
        <v>22</v>
      </c>
      <c r="J4345" s="6" t="s">
        <v>16165</v>
      </c>
      <c r="K4345" s="6" t="str">
        <f>VLOOKUP(B4345,[2]product_categories_reydon!$A:$H,4,FALSE)</f>
        <v>Home, Garden &amp; Lockdown Essentials</v>
      </c>
      <c r="L4345" s="12" t="str">
        <f>VLOOKUP(B4345,'[1]Reydon Pricelist+'!$A:$G,7,FALSE)</f>
        <v>5060242685750</v>
      </c>
      <c r="M4345" s="6" t="s">
        <v>16166</v>
      </c>
      <c r="O4345" s="6" t="s">
        <v>1929</v>
      </c>
      <c r="P4345" s="6" t="s">
        <v>806</v>
      </c>
      <c r="Q4345" s="6">
        <v>20</v>
      </c>
      <c r="R4345" s="6">
        <v>5060242685750</v>
      </c>
      <c r="S4345" s="6">
        <v>8.4000000000000005E-2</v>
      </c>
      <c r="T4345" s="6">
        <v>1.7</v>
      </c>
      <c r="U4345" s="6">
        <v>14.5</v>
      </c>
      <c r="V4345" s="6">
        <v>21</v>
      </c>
      <c r="W4345" s="6">
        <v>9506919000</v>
      </c>
      <c r="X4345" s="6">
        <v>9182</v>
      </c>
    </row>
    <row r="4346" spans="1:24" s="6" customFormat="1" x14ac:dyDescent="0.25">
      <c r="A4346" s="6" t="s">
        <v>20524</v>
      </c>
      <c r="B4346" s="6" t="s">
        <v>16167</v>
      </c>
      <c r="C4346" s="2">
        <f>VLOOKUP(B4346,'[3]reydon-stock'!$A:$E,3,FALSE)</f>
        <v>62</v>
      </c>
      <c r="D4346" s="6" t="s">
        <v>16160</v>
      </c>
      <c r="E4346" s="6" t="s">
        <v>16161</v>
      </c>
      <c r="F4346" s="12" t="s">
        <v>20517</v>
      </c>
      <c r="G4346" s="12" t="s">
        <v>20519</v>
      </c>
      <c r="H4346" s="7">
        <f>VLOOKUP(B4346,'[1]Reydon Pricelist+'!$A:$P,16,FALSE)</f>
        <v>9.16</v>
      </c>
      <c r="I4346" s="7">
        <f>VLOOKUP(B4346,'[1]Reydon Pricelist+'!$A:$P,12,FALSE)</f>
        <v>22</v>
      </c>
      <c r="J4346" s="6" t="s">
        <v>16168</v>
      </c>
      <c r="K4346" s="6" t="str">
        <f>VLOOKUP(B4346,[2]product_categories_reydon!$A:$H,4,FALSE)</f>
        <v>Home, Garden &amp; Lockdown Essentials</v>
      </c>
      <c r="L4346" s="12" t="str">
        <f>VLOOKUP(B4346,'[1]Reydon Pricelist+'!$A:$G,7,FALSE)</f>
        <v>5060242685743</v>
      </c>
      <c r="M4346" s="6" t="s">
        <v>16169</v>
      </c>
      <c r="O4346" s="6" t="s">
        <v>203</v>
      </c>
      <c r="P4346" s="6" t="s">
        <v>806</v>
      </c>
      <c r="Q4346" s="6">
        <v>20</v>
      </c>
      <c r="R4346" s="6">
        <v>5060242685743</v>
      </c>
      <c r="S4346" s="6">
        <v>8.1000000000000003E-2</v>
      </c>
      <c r="T4346" s="6">
        <v>1.1000000000000001</v>
      </c>
      <c r="U4346" s="6">
        <v>19.5</v>
      </c>
      <c r="V4346" s="6">
        <v>22</v>
      </c>
      <c r="W4346" s="6">
        <v>9506919000</v>
      </c>
      <c r="X4346" s="6">
        <v>9182</v>
      </c>
    </row>
    <row r="4347" spans="1:24" s="6" customFormat="1" x14ac:dyDescent="0.25">
      <c r="A4347" s="6" t="s">
        <v>20524</v>
      </c>
      <c r="B4347" s="6" t="s">
        <v>16170</v>
      </c>
      <c r="C4347" s="2">
        <f>VLOOKUP(B4347,'[3]reydon-stock'!$A:$E,3,FALSE)</f>
        <v>18</v>
      </c>
      <c r="D4347" s="6" t="s">
        <v>16171</v>
      </c>
      <c r="F4347" s="12" t="s">
        <v>20517</v>
      </c>
      <c r="G4347" s="12" t="s">
        <v>20519</v>
      </c>
      <c r="H4347" s="7">
        <f>VLOOKUP(B4347,'[1]Reydon Pricelist+'!$A:$P,16,FALSE)</f>
        <v>9.16</v>
      </c>
      <c r="I4347" s="7">
        <f>VLOOKUP(B4347,'[1]Reydon Pricelist+'!$A:$P,12,FALSE)</f>
        <v>22</v>
      </c>
      <c r="J4347" s="6" t="s">
        <v>16172</v>
      </c>
      <c r="K4347" s="6" t="str">
        <f>VLOOKUP(B4347,[2]product_categories_reydon!$A:$H,4,FALSE)</f>
        <v>Home, Garden &amp; Lockdown Essentials</v>
      </c>
      <c r="L4347" s="12" t="str">
        <f>VLOOKUP(B4347,'[1]Reydon Pricelist+'!$A:$G,7,FALSE)</f>
        <v>5060242686955</v>
      </c>
      <c r="M4347" s="6" t="s">
        <v>16173</v>
      </c>
      <c r="N4347" s="6" t="s">
        <v>32</v>
      </c>
      <c r="O4347" s="6" t="s">
        <v>27</v>
      </c>
      <c r="P4347" s="6" t="s">
        <v>806</v>
      </c>
      <c r="Q4347" s="6">
        <v>20</v>
      </c>
      <c r="R4347" s="6">
        <v>5060242686955</v>
      </c>
      <c r="S4347" s="6">
        <v>0.105</v>
      </c>
      <c r="T4347" s="6">
        <v>3.1</v>
      </c>
      <c r="U4347" s="6">
        <v>10.7</v>
      </c>
      <c r="V4347" s="6">
        <v>22.8</v>
      </c>
      <c r="W4347" s="6">
        <v>9506919000</v>
      </c>
      <c r="X4347" s="6">
        <v>48253</v>
      </c>
    </row>
    <row r="4348" spans="1:24" s="6" customFormat="1" x14ac:dyDescent="0.25">
      <c r="A4348" s="6" t="s">
        <v>20524</v>
      </c>
      <c r="B4348" s="6" t="s">
        <v>16174</v>
      </c>
      <c r="C4348" s="2">
        <f>VLOOKUP(B4348,'[3]reydon-stock'!$A:$E,3,FALSE)</f>
        <v>23</v>
      </c>
      <c r="D4348" s="6" t="s">
        <v>16171</v>
      </c>
      <c r="F4348" s="12" t="s">
        <v>20517</v>
      </c>
      <c r="G4348" s="12" t="s">
        <v>20519</v>
      </c>
      <c r="H4348" s="7">
        <f>VLOOKUP(B4348,'[1]Reydon Pricelist+'!$A:$P,16,FALSE)</f>
        <v>9.16</v>
      </c>
      <c r="I4348" s="7">
        <f>VLOOKUP(B4348,'[1]Reydon Pricelist+'!$A:$P,12,FALSE)</f>
        <v>22</v>
      </c>
      <c r="J4348" s="6" t="s">
        <v>16175</v>
      </c>
      <c r="K4348" s="6" t="str">
        <f>VLOOKUP(B4348,[2]product_categories_reydon!$A:$H,4,FALSE)</f>
        <v>Home, Garden &amp; Lockdown Essentials</v>
      </c>
      <c r="L4348" s="12" t="str">
        <f>VLOOKUP(B4348,'[1]Reydon Pricelist+'!$A:$G,7,FALSE)</f>
        <v>5060242686962</v>
      </c>
      <c r="M4348" s="6" t="s">
        <v>16176</v>
      </c>
      <c r="N4348" s="6" t="s">
        <v>38</v>
      </c>
      <c r="O4348" s="6" t="s">
        <v>27</v>
      </c>
      <c r="P4348" s="6" t="s">
        <v>806</v>
      </c>
      <c r="Q4348" s="6">
        <v>20</v>
      </c>
      <c r="R4348" s="6">
        <v>5060242686962</v>
      </c>
      <c r="S4348" s="6">
        <v>0.111</v>
      </c>
      <c r="T4348" s="6">
        <v>3.1</v>
      </c>
      <c r="U4348" s="6">
        <v>10.7</v>
      </c>
      <c r="V4348" s="6">
        <v>22.8</v>
      </c>
      <c r="W4348" s="6">
        <v>9506919000</v>
      </c>
      <c r="X4348" s="6">
        <v>48253</v>
      </c>
    </row>
    <row r="4349" spans="1:24" s="6" customFormat="1" x14ac:dyDescent="0.25">
      <c r="A4349" s="6" t="s">
        <v>20524</v>
      </c>
      <c r="B4349" s="6" t="s">
        <v>16177</v>
      </c>
      <c r="C4349" s="2">
        <f>VLOOKUP(B4349,'[3]reydon-stock'!$A:$E,3,FALSE)</f>
        <v>10</v>
      </c>
      <c r="D4349" s="6" t="s">
        <v>16171</v>
      </c>
      <c r="F4349" s="12" t="s">
        <v>20517</v>
      </c>
      <c r="G4349" s="12" t="s">
        <v>20519</v>
      </c>
      <c r="H4349" s="7">
        <f>VLOOKUP(B4349,'[1]Reydon Pricelist+'!$A:$P,16,FALSE)</f>
        <v>9.16</v>
      </c>
      <c r="I4349" s="7">
        <f>VLOOKUP(B4349,'[1]Reydon Pricelist+'!$A:$P,12,FALSE)</f>
        <v>22</v>
      </c>
      <c r="J4349" s="6" t="s">
        <v>16178</v>
      </c>
      <c r="K4349" s="6" t="str">
        <f>VLOOKUP(B4349,[2]product_categories_reydon!$A:$H,4,FALSE)</f>
        <v>Home, Garden &amp; Lockdown Essentials</v>
      </c>
      <c r="L4349" s="12" t="str">
        <f>VLOOKUP(B4349,'[1]Reydon Pricelist+'!$A:$G,7,FALSE)</f>
        <v>5060242686979</v>
      </c>
      <c r="M4349" s="6" t="s">
        <v>16179</v>
      </c>
      <c r="N4349" s="6" t="s">
        <v>46</v>
      </c>
      <c r="O4349" s="6" t="s">
        <v>27</v>
      </c>
      <c r="P4349" s="6" t="s">
        <v>806</v>
      </c>
      <c r="Q4349" s="6">
        <v>20</v>
      </c>
      <c r="R4349" s="6">
        <v>5060242686979</v>
      </c>
      <c r="S4349" s="6">
        <v>0.12</v>
      </c>
      <c r="T4349" s="6">
        <v>3.1</v>
      </c>
      <c r="U4349" s="6">
        <v>10.7</v>
      </c>
      <c r="V4349" s="6">
        <v>22.8</v>
      </c>
      <c r="W4349" s="6">
        <v>9506919000</v>
      </c>
      <c r="X4349" s="6">
        <v>48253</v>
      </c>
    </row>
    <row r="4350" spans="1:24" s="6" customFormat="1" x14ac:dyDescent="0.25">
      <c r="A4350" s="6" t="s">
        <v>20524</v>
      </c>
      <c r="B4350" s="6" t="s">
        <v>16180</v>
      </c>
      <c r="C4350" s="2">
        <f>VLOOKUP(B4350,'[3]reydon-stock'!$A:$E,3,FALSE)</f>
        <v>4</v>
      </c>
      <c r="D4350" s="6" t="s">
        <v>16171</v>
      </c>
      <c r="F4350" s="12" t="s">
        <v>20517</v>
      </c>
      <c r="G4350" s="12" t="s">
        <v>20519</v>
      </c>
      <c r="H4350" s="7">
        <f>VLOOKUP(B4350,'[1]Reydon Pricelist+'!$A:$P,16,FALSE)</f>
        <v>9.16</v>
      </c>
      <c r="I4350" s="7">
        <f>VLOOKUP(B4350,'[1]Reydon Pricelist+'!$A:$P,12,FALSE)</f>
        <v>22</v>
      </c>
      <c r="J4350" s="6" t="s">
        <v>16181</v>
      </c>
      <c r="K4350" s="6" t="str">
        <f>VLOOKUP(B4350,[2]product_categories_reydon!$A:$H,4,FALSE)</f>
        <v>Home, Garden &amp; Lockdown Essentials</v>
      </c>
      <c r="L4350" s="12" t="str">
        <f>VLOOKUP(B4350,'[1]Reydon Pricelist+'!$A:$G,7,FALSE)</f>
        <v>5060242686986</v>
      </c>
      <c r="M4350" s="6" t="s">
        <v>16182</v>
      </c>
      <c r="N4350" s="6" t="s">
        <v>50</v>
      </c>
      <c r="O4350" s="6" t="s">
        <v>27</v>
      </c>
      <c r="P4350" s="6" t="s">
        <v>806</v>
      </c>
      <c r="Q4350" s="6">
        <v>20</v>
      </c>
      <c r="R4350" s="6">
        <v>5060242686986</v>
      </c>
      <c r="S4350" s="6">
        <v>0.13</v>
      </c>
      <c r="T4350" s="6">
        <v>3.1</v>
      </c>
      <c r="U4350" s="6">
        <v>10.7</v>
      </c>
      <c r="V4350" s="6">
        <v>22.8</v>
      </c>
      <c r="W4350" s="6">
        <v>9506919000</v>
      </c>
      <c r="X4350" s="6">
        <v>48253</v>
      </c>
    </row>
    <row r="4351" spans="1:24" s="6" customFormat="1" x14ac:dyDescent="0.25">
      <c r="A4351" s="6" t="s">
        <v>20524</v>
      </c>
      <c r="B4351" s="6" t="s">
        <v>16183</v>
      </c>
      <c r="C4351" s="2">
        <f>VLOOKUP(B4351,'[3]reydon-stock'!$A:$E,3,FALSE)</f>
        <v>1</v>
      </c>
      <c r="D4351" s="6" t="s">
        <v>16184</v>
      </c>
      <c r="F4351" s="12" t="s">
        <v>20517</v>
      </c>
      <c r="G4351" s="12" t="s">
        <v>20519</v>
      </c>
      <c r="H4351" s="7">
        <f>VLOOKUP(B4351,'[1]Reydon Pricelist+'!$A:$P,16,FALSE)</f>
        <v>34.5</v>
      </c>
      <c r="I4351" s="7">
        <f>VLOOKUP(B4351,'[1]Reydon Pricelist+'!$A:$P,12,FALSE)</f>
        <v>72</v>
      </c>
      <c r="J4351" s="6" t="s">
        <v>16185</v>
      </c>
      <c r="K4351" s="6" t="str">
        <f>VLOOKUP(B4351,[2]product_categories_reydon!$A:$H,4,FALSE)</f>
        <v>Running / Accessories</v>
      </c>
      <c r="L4351" s="12" t="str">
        <f>VLOOKUP(B4351,'[1]Reydon Pricelist+'!$A:$G,7,FALSE)</f>
        <v>5060242686146</v>
      </c>
      <c r="M4351" s="6" t="s">
        <v>16186</v>
      </c>
      <c r="N4351" s="6" t="s">
        <v>16187</v>
      </c>
      <c r="P4351" s="6" t="s">
        <v>806</v>
      </c>
      <c r="Q4351" s="6">
        <v>20</v>
      </c>
      <c r="R4351" s="6">
        <v>5060242686146</v>
      </c>
      <c r="S4351" s="6">
        <v>0.34799999999999998</v>
      </c>
      <c r="T4351" s="6">
        <v>6</v>
      </c>
      <c r="U4351" s="6">
        <v>22</v>
      </c>
      <c r="V4351" s="6">
        <v>34</v>
      </c>
      <c r="W4351" s="6">
        <v>9506999000</v>
      </c>
      <c r="X4351" s="6">
        <v>10823</v>
      </c>
    </row>
    <row r="4352" spans="1:24" s="6" customFormat="1" x14ac:dyDescent="0.25">
      <c r="A4352" s="6" t="s">
        <v>20524</v>
      </c>
      <c r="B4352" s="6" t="s">
        <v>16188</v>
      </c>
      <c r="C4352" s="2">
        <f>VLOOKUP(B4352,'[3]reydon-stock'!$A:$E,3,FALSE)</f>
        <v>8</v>
      </c>
      <c r="D4352" s="6" t="s">
        <v>16184</v>
      </c>
      <c r="F4352" s="12" t="s">
        <v>20517</v>
      </c>
      <c r="G4352" s="12" t="s">
        <v>20519</v>
      </c>
      <c r="H4352" s="7">
        <f>VLOOKUP(B4352,'[1]Reydon Pricelist+'!$A:$P,16,FALSE)</f>
        <v>34.5</v>
      </c>
      <c r="I4352" s="7">
        <f>VLOOKUP(B4352,'[1]Reydon Pricelist+'!$A:$P,12,FALSE)</f>
        <v>72</v>
      </c>
      <c r="J4352" s="6" t="s">
        <v>16189</v>
      </c>
      <c r="K4352" s="6" t="str">
        <f>VLOOKUP(B4352,[2]product_categories_reydon!$A:$H,4,FALSE)</f>
        <v>Running / Accessories</v>
      </c>
      <c r="L4352" s="12" t="str">
        <f>VLOOKUP(B4352,'[1]Reydon Pricelist+'!$A:$G,7,FALSE)</f>
        <v>5060242686153</v>
      </c>
      <c r="M4352" s="6" t="s">
        <v>16190</v>
      </c>
      <c r="N4352" s="6" t="s">
        <v>16191</v>
      </c>
      <c r="P4352" s="6" t="s">
        <v>806</v>
      </c>
      <c r="Q4352" s="6">
        <v>20</v>
      </c>
      <c r="R4352" s="6">
        <v>5060242686153</v>
      </c>
      <c r="S4352" s="6">
        <v>0.36</v>
      </c>
      <c r="T4352" s="6">
        <v>5.5</v>
      </c>
      <c r="U4352" s="6">
        <v>26</v>
      </c>
      <c r="V4352" s="6">
        <v>35</v>
      </c>
      <c r="W4352" s="6">
        <v>9506999000</v>
      </c>
      <c r="X4352" s="6">
        <v>10823</v>
      </c>
    </row>
    <row r="4353" spans="1:24" s="6" customFormat="1" x14ac:dyDescent="0.25">
      <c r="A4353" s="6" t="s">
        <v>20524</v>
      </c>
      <c r="B4353" s="6" t="s">
        <v>16192</v>
      </c>
      <c r="C4353" s="2">
        <f>VLOOKUP(B4353,'[3]reydon-stock'!$A:$E,3,FALSE)</f>
        <v>5</v>
      </c>
      <c r="D4353" s="6" t="s">
        <v>16193</v>
      </c>
      <c r="F4353" s="12" t="s">
        <v>20517</v>
      </c>
      <c r="G4353" s="12" t="s">
        <v>20519</v>
      </c>
      <c r="H4353" s="7">
        <f>VLOOKUP(B4353,'[1]Reydon Pricelist+'!$A:$P,16,FALSE)</f>
        <v>40.26</v>
      </c>
      <c r="I4353" s="7">
        <f>VLOOKUP(B4353,'[1]Reydon Pricelist+'!$A:$P,12,FALSE)</f>
        <v>84</v>
      </c>
      <c r="J4353" s="6" t="s">
        <v>16194</v>
      </c>
      <c r="K4353" s="6" t="str">
        <f>VLOOKUP(B4353,[2]product_categories_reydon!$A:$H,4,FALSE)</f>
        <v>Running / Accessories</v>
      </c>
      <c r="L4353" s="12" t="str">
        <f>VLOOKUP(B4353,'[1]Reydon Pricelist+'!$A:$G,7,FALSE)</f>
        <v>5060242686160</v>
      </c>
      <c r="M4353" s="6" t="s">
        <v>16195</v>
      </c>
      <c r="N4353" s="6" t="s">
        <v>16187</v>
      </c>
      <c r="P4353" s="6" t="s">
        <v>806</v>
      </c>
      <c r="Q4353" s="6">
        <v>20</v>
      </c>
      <c r="R4353" s="6">
        <v>5060242686160</v>
      </c>
      <c r="S4353" s="6">
        <v>0.41899999999999998</v>
      </c>
      <c r="T4353" s="6">
        <v>36</v>
      </c>
      <c r="U4353" s="6">
        <v>20</v>
      </c>
      <c r="V4353" s="6">
        <v>5.5</v>
      </c>
      <c r="W4353" s="6">
        <v>9506999000</v>
      </c>
      <c r="X4353" s="6">
        <v>10822</v>
      </c>
    </row>
    <row r="4354" spans="1:24" s="6" customFormat="1" x14ac:dyDescent="0.25">
      <c r="A4354" s="6" t="s">
        <v>20524</v>
      </c>
      <c r="B4354" s="6" t="s">
        <v>16196</v>
      </c>
      <c r="C4354" s="2">
        <f>VLOOKUP(B4354,'[3]reydon-stock'!$A:$E,3,FALSE)</f>
        <v>6</v>
      </c>
      <c r="D4354" s="6" t="s">
        <v>16193</v>
      </c>
      <c r="F4354" s="12" t="s">
        <v>20517</v>
      </c>
      <c r="G4354" s="12" t="s">
        <v>20519</v>
      </c>
      <c r="H4354" s="7">
        <f>VLOOKUP(B4354,'[1]Reydon Pricelist+'!$A:$P,16,FALSE)</f>
        <v>40.26</v>
      </c>
      <c r="I4354" s="7">
        <f>VLOOKUP(B4354,'[1]Reydon Pricelist+'!$A:$P,12,FALSE)</f>
        <v>84</v>
      </c>
      <c r="J4354" s="6" t="s">
        <v>16197</v>
      </c>
      <c r="K4354" s="6" t="str">
        <f>VLOOKUP(B4354,[2]product_categories_reydon!$A:$H,4,FALSE)</f>
        <v>Running / Accessories</v>
      </c>
      <c r="L4354" s="12" t="str">
        <f>VLOOKUP(B4354,'[1]Reydon Pricelist+'!$A:$G,7,FALSE)</f>
        <v>5060242686177</v>
      </c>
      <c r="M4354" s="6" t="s">
        <v>16198</v>
      </c>
      <c r="N4354" s="6" t="s">
        <v>16191</v>
      </c>
      <c r="P4354" s="6" t="s">
        <v>806</v>
      </c>
      <c r="Q4354" s="6">
        <v>20</v>
      </c>
      <c r="R4354" s="6">
        <v>5060242686177</v>
      </c>
      <c r="S4354" s="6">
        <v>0.41499999999999998</v>
      </c>
      <c r="T4354" s="6">
        <v>35</v>
      </c>
      <c r="U4354" s="6">
        <v>24</v>
      </c>
      <c r="V4354" s="6">
        <v>6</v>
      </c>
      <c r="W4354" s="6">
        <v>9506999000</v>
      </c>
      <c r="X4354" s="6">
        <v>10822</v>
      </c>
    </row>
    <row r="4355" spans="1:24" s="6" customFormat="1" ht="75" x14ac:dyDescent="0.25">
      <c r="A4355" s="6" t="s">
        <v>20524</v>
      </c>
      <c r="B4355" s="6" t="s">
        <v>16199</v>
      </c>
      <c r="C4355" s="2">
        <f>VLOOKUP(B4355,'[3]reydon-stock'!$A:$E,3,FALSE)</f>
        <v>43</v>
      </c>
      <c r="D4355" s="6" t="s">
        <v>16200</v>
      </c>
      <c r="E4355" s="8" t="s">
        <v>16201</v>
      </c>
      <c r="F4355" s="12" t="s">
        <v>20517</v>
      </c>
      <c r="G4355" s="12" t="s">
        <v>20519</v>
      </c>
      <c r="H4355" s="7">
        <f>VLOOKUP(B4355,'[1]Reydon Pricelist+'!$A:$P,16,FALSE)</f>
        <v>9.16</v>
      </c>
      <c r="I4355" s="7">
        <f>VLOOKUP(B4355,'[1]Reydon Pricelist+'!$A:$P,12,FALSE)</f>
        <v>20</v>
      </c>
      <c r="J4355" s="6" t="s">
        <v>16202</v>
      </c>
      <c r="K4355" s="6" t="str">
        <f>VLOOKUP(B4355,[2]product_categories_reydon!$A:$H,4,FALSE)</f>
        <v>Home, Garden &amp; Lockdown Essentials / Running &amp; Walking</v>
      </c>
      <c r="L4355" s="12" t="str">
        <f>VLOOKUP(B4355,'[1]Reydon Pricelist+'!$A:$G,7,FALSE)</f>
        <v>5060242686559</v>
      </c>
      <c r="M4355" s="6" t="s">
        <v>16203</v>
      </c>
      <c r="N4355" s="6" t="s">
        <v>2244</v>
      </c>
      <c r="P4355" s="6" t="s">
        <v>806</v>
      </c>
      <c r="Q4355" s="6">
        <v>20</v>
      </c>
      <c r="R4355" s="6">
        <v>5060242686559</v>
      </c>
      <c r="S4355" s="6">
        <v>5.1999999999999998E-2</v>
      </c>
      <c r="T4355" s="6">
        <v>25</v>
      </c>
      <c r="U4355" s="6">
        <v>17</v>
      </c>
      <c r="V4355" s="6">
        <v>2</v>
      </c>
      <c r="W4355" s="6">
        <v>6117808000</v>
      </c>
      <c r="X4355" s="6">
        <v>40257</v>
      </c>
    </row>
    <row r="4356" spans="1:24" s="6" customFormat="1" ht="75" x14ac:dyDescent="0.25">
      <c r="A4356" s="6" t="s">
        <v>20524</v>
      </c>
      <c r="B4356" s="6" t="s">
        <v>16204</v>
      </c>
      <c r="C4356" s="2">
        <f>VLOOKUP(B4356,'[3]reydon-stock'!$A:$E,3,FALSE)</f>
        <v>31</v>
      </c>
      <c r="D4356" s="6" t="s">
        <v>16200</v>
      </c>
      <c r="E4356" s="8" t="s">
        <v>16201</v>
      </c>
      <c r="F4356" s="12" t="s">
        <v>20517</v>
      </c>
      <c r="G4356" s="12" t="s">
        <v>20519</v>
      </c>
      <c r="H4356" s="7">
        <f>VLOOKUP(B4356,'[1]Reydon Pricelist+'!$A:$P,16,FALSE)</f>
        <v>9.16</v>
      </c>
      <c r="I4356" s="7">
        <f>VLOOKUP(B4356,'[1]Reydon Pricelist+'!$A:$P,12,FALSE)</f>
        <v>20</v>
      </c>
      <c r="J4356" s="6" t="s">
        <v>16205</v>
      </c>
      <c r="K4356" s="6" t="str">
        <f>VLOOKUP(B4356,[2]product_categories_reydon!$A:$H,4,FALSE)</f>
        <v>Home, Garden &amp; Lockdown Essentials / Running &amp; Walking</v>
      </c>
      <c r="L4356" s="12" t="str">
        <f>VLOOKUP(B4356,'[1]Reydon Pricelist+'!$A:$G,7,FALSE)</f>
        <v>5060242686566</v>
      </c>
      <c r="M4356" s="6" t="s">
        <v>16206</v>
      </c>
      <c r="N4356" s="6" t="s">
        <v>2248</v>
      </c>
      <c r="P4356" s="6" t="s">
        <v>806</v>
      </c>
      <c r="Q4356" s="6">
        <v>20</v>
      </c>
      <c r="R4356" s="6">
        <v>5060242686566</v>
      </c>
      <c r="S4356" s="6">
        <v>5.3999999999999999E-2</v>
      </c>
      <c r="T4356" s="6">
        <v>26</v>
      </c>
      <c r="U4356" s="6">
        <v>17</v>
      </c>
      <c r="V4356" s="6">
        <v>2</v>
      </c>
      <c r="W4356" s="6">
        <v>6117808000</v>
      </c>
      <c r="X4356" s="6">
        <v>40257</v>
      </c>
    </row>
    <row r="4357" spans="1:24" s="6" customFormat="1" ht="75" x14ac:dyDescent="0.25">
      <c r="A4357" s="6" t="s">
        <v>20524</v>
      </c>
      <c r="B4357" s="6" t="s">
        <v>16207</v>
      </c>
      <c r="C4357" s="2">
        <f>VLOOKUP(B4357,'[3]reydon-stock'!$A:$E,3,FALSE)</f>
        <v>75</v>
      </c>
      <c r="D4357" s="6" t="s">
        <v>16208</v>
      </c>
      <c r="E4357" s="8" t="s">
        <v>16209</v>
      </c>
      <c r="F4357" s="12" t="s">
        <v>20517</v>
      </c>
      <c r="G4357" s="12" t="s">
        <v>20519</v>
      </c>
      <c r="H4357" s="7">
        <f>VLOOKUP(B4357,'[1]Reydon Pricelist+'!$A:$P,16,FALSE)</f>
        <v>5.7</v>
      </c>
      <c r="I4357" s="7">
        <f>VLOOKUP(B4357,'[1]Reydon Pricelist+'!$A:$P,12,FALSE)</f>
        <v>12</v>
      </c>
      <c r="J4357" s="6" t="s">
        <v>16210</v>
      </c>
      <c r="K4357" s="6" t="str">
        <f>VLOOKUP(B4357,[2]product_categories_reydon!$A:$H,4,FALSE)</f>
        <v>Running / Accessories</v>
      </c>
      <c r="L4357" s="12" t="str">
        <f>VLOOKUP(B4357,'[1]Reydon Pricelist+'!$A:$G,7,FALSE)</f>
        <v>5060242686511</v>
      </c>
      <c r="M4357" s="6" t="s">
        <v>16211</v>
      </c>
      <c r="N4357" s="6" t="s">
        <v>2244</v>
      </c>
      <c r="P4357" s="6" t="s">
        <v>806</v>
      </c>
      <c r="Q4357" s="6">
        <v>20</v>
      </c>
      <c r="R4357" s="6">
        <v>5060242686511</v>
      </c>
      <c r="S4357" s="6">
        <v>2.5000000000000001E-2</v>
      </c>
      <c r="T4357" s="6">
        <v>25</v>
      </c>
      <c r="U4357" s="6">
        <v>9</v>
      </c>
      <c r="V4357" s="6">
        <v>0.5</v>
      </c>
      <c r="W4357" s="6">
        <v>6117808000</v>
      </c>
      <c r="X4357" s="6">
        <v>40256</v>
      </c>
    </row>
    <row r="4358" spans="1:24" s="6" customFormat="1" ht="75" x14ac:dyDescent="0.25">
      <c r="A4358" s="6" t="s">
        <v>20524</v>
      </c>
      <c r="B4358" s="6" t="s">
        <v>16212</v>
      </c>
      <c r="C4358" s="2">
        <f>VLOOKUP(B4358,'[3]reydon-stock'!$A:$E,3,FALSE)</f>
        <v>34</v>
      </c>
      <c r="D4358" s="6" t="s">
        <v>16208</v>
      </c>
      <c r="E4358" s="8" t="s">
        <v>16209</v>
      </c>
      <c r="F4358" s="12" t="s">
        <v>20517</v>
      </c>
      <c r="G4358" s="12" t="s">
        <v>20519</v>
      </c>
      <c r="H4358" s="7">
        <f>VLOOKUP(B4358,'[1]Reydon Pricelist+'!$A:$P,16,FALSE)</f>
        <v>5.7</v>
      </c>
      <c r="I4358" s="7">
        <f>VLOOKUP(B4358,'[1]Reydon Pricelist+'!$A:$P,12,FALSE)</f>
        <v>12</v>
      </c>
      <c r="J4358" s="6" t="s">
        <v>16213</v>
      </c>
      <c r="K4358" s="6" t="str">
        <f>VLOOKUP(B4358,[2]product_categories_reydon!$A:$H,4,FALSE)</f>
        <v>Running / Accessories</v>
      </c>
      <c r="L4358" s="12" t="str">
        <f>VLOOKUP(B4358,'[1]Reydon Pricelist+'!$A:$G,7,FALSE)</f>
        <v>5060242686528</v>
      </c>
      <c r="M4358" s="6" t="s">
        <v>16214</v>
      </c>
      <c r="N4358" s="6" t="s">
        <v>2248</v>
      </c>
      <c r="P4358" s="6" t="s">
        <v>806</v>
      </c>
      <c r="Q4358" s="6">
        <v>20</v>
      </c>
      <c r="R4358" s="6">
        <v>5060242686528</v>
      </c>
      <c r="S4358" s="6">
        <v>2.7E-2</v>
      </c>
      <c r="T4358" s="6">
        <v>26</v>
      </c>
      <c r="U4358" s="6">
        <v>10</v>
      </c>
      <c r="V4358" s="6">
        <v>0.5</v>
      </c>
      <c r="W4358" s="6">
        <v>6117808000</v>
      </c>
      <c r="X4358" s="6">
        <v>40256</v>
      </c>
    </row>
    <row r="4359" spans="1:24" s="6" customFormat="1" x14ac:dyDescent="0.25">
      <c r="A4359" s="6" t="s">
        <v>20524</v>
      </c>
      <c r="B4359" s="6" t="s">
        <v>16215</v>
      </c>
      <c r="C4359" s="2">
        <f>VLOOKUP(B4359,'[3]reydon-stock'!$A:$E,3,FALSE)</f>
        <v>37</v>
      </c>
      <c r="D4359" s="6" t="s">
        <v>16216</v>
      </c>
      <c r="E4359" s="6" t="s">
        <v>16217</v>
      </c>
      <c r="F4359" s="12" t="s">
        <v>20517</v>
      </c>
      <c r="G4359" s="12" t="s">
        <v>20519</v>
      </c>
      <c r="H4359" s="7">
        <f>VLOOKUP(B4359,'[1]Reydon Pricelist+'!$A:$P,16,FALSE)</f>
        <v>5.12</v>
      </c>
      <c r="I4359" s="7">
        <f>VLOOKUP(B4359,'[1]Reydon Pricelist+'!$A:$P,12,FALSE)</f>
        <v>13</v>
      </c>
      <c r="J4359" s="6" t="s">
        <v>16218</v>
      </c>
      <c r="K4359" s="6" t="str">
        <f>VLOOKUP(B4359,[2]product_categories_reydon!$A:$H,4,FALSE)</f>
        <v>Running</v>
      </c>
      <c r="L4359" s="12" t="str">
        <f>VLOOKUP(B4359,'[1]Reydon Pricelist+'!$A:$G,7,FALSE)</f>
        <v>5060242686047</v>
      </c>
      <c r="M4359" s="6" t="s">
        <v>16219</v>
      </c>
      <c r="O4359" s="6" t="s">
        <v>1929</v>
      </c>
      <c r="P4359" s="6" t="s">
        <v>806</v>
      </c>
      <c r="Q4359" s="6">
        <v>20</v>
      </c>
      <c r="R4359" s="6">
        <v>5060242686047</v>
      </c>
      <c r="S4359" s="6">
        <v>4.2999999999999997E-2</v>
      </c>
      <c r="T4359" s="6">
        <v>2.2000000000000002</v>
      </c>
      <c r="U4359" s="6">
        <v>9.5</v>
      </c>
      <c r="V4359" s="6">
        <v>19.2</v>
      </c>
      <c r="W4359" s="6">
        <v>8505110099</v>
      </c>
      <c r="X4359" s="6">
        <v>9080</v>
      </c>
    </row>
    <row r="4360" spans="1:24" s="6" customFormat="1" x14ac:dyDescent="0.25">
      <c r="A4360" s="6" t="s">
        <v>20524</v>
      </c>
      <c r="B4360" s="6" t="s">
        <v>16220</v>
      </c>
      <c r="C4360" s="2">
        <f>VLOOKUP(B4360,'[3]reydon-stock'!$A:$E,3,FALSE)</f>
        <v>24</v>
      </c>
      <c r="D4360" s="6" t="s">
        <v>16216</v>
      </c>
      <c r="E4360" s="6" t="s">
        <v>16217</v>
      </c>
      <c r="F4360" s="12" t="s">
        <v>20517</v>
      </c>
      <c r="G4360" s="12" t="s">
        <v>20519</v>
      </c>
      <c r="H4360" s="7">
        <f>VLOOKUP(B4360,'[1]Reydon Pricelist+'!$A:$P,16,FALSE)</f>
        <v>5.12</v>
      </c>
      <c r="I4360" s="7">
        <f>VLOOKUP(B4360,'[1]Reydon Pricelist+'!$A:$P,12,FALSE)</f>
        <v>13</v>
      </c>
      <c r="J4360" s="6" t="s">
        <v>16221</v>
      </c>
      <c r="K4360" s="6" t="str">
        <f>VLOOKUP(B4360,[2]product_categories_reydon!$A:$H,4,FALSE)</f>
        <v>Running</v>
      </c>
      <c r="L4360" s="12" t="str">
        <f>VLOOKUP(B4360,'[1]Reydon Pricelist+'!$A:$G,7,FALSE)</f>
        <v>5060242686030</v>
      </c>
      <c r="M4360" s="6" t="s">
        <v>16222</v>
      </c>
      <c r="O4360" s="6" t="s">
        <v>2296</v>
      </c>
      <c r="P4360" s="6" t="s">
        <v>806</v>
      </c>
      <c r="Q4360" s="6">
        <v>20</v>
      </c>
      <c r="R4360" s="6">
        <v>5060242686030</v>
      </c>
      <c r="S4360" s="6">
        <v>4.2999999999999997E-2</v>
      </c>
      <c r="T4360" s="6">
        <v>2.2000000000000002</v>
      </c>
      <c r="U4360" s="6">
        <v>9.5</v>
      </c>
      <c r="V4360" s="6">
        <v>19.2</v>
      </c>
      <c r="W4360" s="6">
        <v>8505110099</v>
      </c>
      <c r="X4360" s="6">
        <v>9080</v>
      </c>
    </row>
    <row r="4361" spans="1:24" s="6" customFormat="1" x14ac:dyDescent="0.25">
      <c r="A4361" s="6" t="s">
        <v>20524</v>
      </c>
      <c r="B4361" s="6" t="s">
        <v>16223</v>
      </c>
      <c r="C4361" s="2">
        <f>VLOOKUP(B4361,'[3]reydon-stock'!$A:$E,3,FALSE)</f>
        <v>32</v>
      </c>
      <c r="D4361" s="6" t="s">
        <v>16216</v>
      </c>
      <c r="E4361" s="6" t="s">
        <v>16217</v>
      </c>
      <c r="F4361" s="12" t="s">
        <v>20517</v>
      </c>
      <c r="G4361" s="12" t="s">
        <v>20519</v>
      </c>
      <c r="H4361" s="7">
        <f>VLOOKUP(B4361,'[1]Reydon Pricelist+'!$A:$P,16,FALSE)</f>
        <v>5.12</v>
      </c>
      <c r="I4361" s="7">
        <f>VLOOKUP(B4361,'[1]Reydon Pricelist+'!$A:$P,12,FALSE)</f>
        <v>13</v>
      </c>
      <c r="J4361" s="6" t="s">
        <v>16224</v>
      </c>
      <c r="K4361" s="6" t="str">
        <f>VLOOKUP(B4361,[2]product_categories_reydon!$A:$H,4,FALSE)</f>
        <v>Running</v>
      </c>
      <c r="L4361" s="12" t="str">
        <f>VLOOKUP(B4361,'[1]Reydon Pricelist+'!$A:$G,7,FALSE)</f>
        <v>5060242686054</v>
      </c>
      <c r="M4361" s="6" t="s">
        <v>16225</v>
      </c>
      <c r="O4361" s="6" t="s">
        <v>167</v>
      </c>
      <c r="P4361" s="6" t="s">
        <v>806</v>
      </c>
      <c r="Q4361" s="6">
        <v>20</v>
      </c>
      <c r="R4361" s="6">
        <v>5060242686054</v>
      </c>
      <c r="S4361" s="6">
        <v>4.2999999999999997E-2</v>
      </c>
      <c r="T4361" s="6">
        <v>2.2000000000000002</v>
      </c>
      <c r="U4361" s="6">
        <v>9.5</v>
      </c>
      <c r="V4361" s="6">
        <v>19.2</v>
      </c>
      <c r="W4361" s="6">
        <v>8505110099</v>
      </c>
      <c r="X4361" s="6">
        <v>9080</v>
      </c>
    </row>
    <row r="4362" spans="1:24" s="6" customFormat="1" x14ac:dyDescent="0.25">
      <c r="A4362" s="6" t="s">
        <v>20524</v>
      </c>
      <c r="B4362" s="6" t="s">
        <v>16226</v>
      </c>
      <c r="C4362" s="2">
        <f>VLOOKUP(B4362,'[3]reydon-stock'!$A:$E,3,FALSE)</f>
        <v>15</v>
      </c>
      <c r="D4362" s="6" t="s">
        <v>16216</v>
      </c>
      <c r="E4362" s="6" t="s">
        <v>16217</v>
      </c>
      <c r="F4362" s="12" t="s">
        <v>20517</v>
      </c>
      <c r="G4362" s="12" t="s">
        <v>20519</v>
      </c>
      <c r="H4362" s="7">
        <f>VLOOKUP(B4362,'[1]Reydon Pricelist+'!$A:$P,16,FALSE)</f>
        <v>5.12</v>
      </c>
      <c r="I4362" s="7">
        <f>VLOOKUP(B4362,'[1]Reydon Pricelist+'!$A:$P,12,FALSE)</f>
        <v>13</v>
      </c>
      <c r="J4362" s="6" t="s">
        <v>16227</v>
      </c>
      <c r="K4362" s="6" t="str">
        <f>VLOOKUP(B4362,[2]product_categories_reydon!$A:$H,4,FALSE)</f>
        <v>Running</v>
      </c>
      <c r="L4362" s="12" t="str">
        <f>VLOOKUP(B4362,'[1]Reydon Pricelist+'!$A:$G,7,FALSE)</f>
        <v>5060242686061</v>
      </c>
      <c r="M4362" s="6" t="s">
        <v>16228</v>
      </c>
      <c r="O4362" s="6" t="s">
        <v>203</v>
      </c>
      <c r="P4362" s="6" t="s">
        <v>806</v>
      </c>
      <c r="Q4362" s="6">
        <v>20</v>
      </c>
      <c r="R4362" s="6">
        <v>5060242686061</v>
      </c>
      <c r="S4362" s="6">
        <v>4.2999999999999997E-2</v>
      </c>
      <c r="T4362" s="6">
        <v>2.2000000000000002</v>
      </c>
      <c r="U4362" s="6">
        <v>9.5</v>
      </c>
      <c r="V4362" s="6">
        <v>19.2</v>
      </c>
      <c r="W4362" s="6">
        <v>8505110099</v>
      </c>
      <c r="X4362" s="6">
        <v>9080</v>
      </c>
    </row>
    <row r="4363" spans="1:24" s="6" customFormat="1" x14ac:dyDescent="0.25">
      <c r="A4363" s="6" t="s">
        <v>20524</v>
      </c>
      <c r="B4363" s="6" t="s">
        <v>16229</v>
      </c>
      <c r="C4363" s="2">
        <f>VLOOKUP(B4363,'[3]reydon-stock'!$A:$E,3,FALSE)</f>
        <v>47</v>
      </c>
      <c r="D4363" s="6" t="s">
        <v>16230</v>
      </c>
      <c r="E4363" s="6" t="s">
        <v>16231</v>
      </c>
      <c r="F4363" s="12" t="s">
        <v>20517</v>
      </c>
      <c r="G4363" s="12" t="s">
        <v>20519</v>
      </c>
      <c r="H4363" s="7">
        <f>VLOOKUP(B4363,'[1]Reydon Pricelist+'!$A:$P,16,FALSE)</f>
        <v>5.7</v>
      </c>
      <c r="I4363" s="7">
        <f>VLOOKUP(B4363,'[1]Reydon Pricelist+'!$A:$P,12,FALSE)</f>
        <v>12</v>
      </c>
      <c r="J4363" s="6" t="s">
        <v>16232</v>
      </c>
      <c r="K4363" s="6" t="str">
        <f>VLOOKUP(B4363,[2]product_categories_reydon!$A:$H,4,FALSE)</f>
        <v>Running / Accessories</v>
      </c>
      <c r="L4363" s="12" t="str">
        <f>VLOOKUP(B4363,'[1]Reydon Pricelist+'!$A:$G,7,FALSE)</f>
        <v>5060242684142</v>
      </c>
      <c r="M4363" s="6" t="s">
        <v>16233</v>
      </c>
      <c r="P4363" s="6" t="s">
        <v>806</v>
      </c>
      <c r="Q4363" s="6">
        <v>20</v>
      </c>
      <c r="R4363" s="6">
        <v>5060242684142</v>
      </c>
      <c r="S4363" s="6">
        <v>3.9E-2</v>
      </c>
      <c r="T4363" s="6">
        <v>2</v>
      </c>
      <c r="U4363" s="6">
        <v>10.6</v>
      </c>
      <c r="V4363" s="6">
        <v>18.399999999999999</v>
      </c>
      <c r="W4363" s="6">
        <v>9506999000</v>
      </c>
      <c r="X4363" s="6">
        <v>9184</v>
      </c>
    </row>
    <row r="4364" spans="1:24" s="2" customFormat="1" x14ac:dyDescent="0.25">
      <c r="A4364" s="2" t="s">
        <v>20522</v>
      </c>
      <c r="B4364" s="2" t="s">
        <v>16234</v>
      </c>
      <c r="C4364" s="2" t="e">
        <f>VLOOKUP(B4364,'[3]reydon-stock'!$A:$E,3,FALSE)</f>
        <v>#N/A</v>
      </c>
      <c r="D4364" s="2" t="s">
        <v>16235</v>
      </c>
      <c r="E4364" s="2" t="s">
        <v>16236</v>
      </c>
      <c r="F4364" s="2" t="s">
        <v>20517</v>
      </c>
      <c r="G4364" s="2" t="s">
        <v>20519</v>
      </c>
      <c r="H4364" s="3" t="e">
        <f>VLOOKUP(B4364,'[1]Reydon Pricelist+'!$A:$P,16,FALSE)</f>
        <v>#N/A</v>
      </c>
      <c r="I4364" s="3" t="e">
        <f>VLOOKUP(B4364,'[1]Reydon Pricelist+'!$A:$P,12,FALSE)</f>
        <v>#N/A</v>
      </c>
      <c r="J4364" s="2" t="s">
        <v>16237</v>
      </c>
      <c r="K4364" s="2" t="str">
        <f>VLOOKUP(B4364,[2]product_categories_reydon!$A:$H,4,FALSE)</f>
        <v>Cycling</v>
      </c>
      <c r="L4364" s="2" t="e">
        <f>VLOOKUP(B4364,'[1]Reydon Pricelist+'!$A:$G,7,FALSE)</f>
        <v>#N/A</v>
      </c>
      <c r="M4364" s="2" t="s">
        <v>16238</v>
      </c>
      <c r="N4364" s="2" t="s">
        <v>38</v>
      </c>
      <c r="O4364" s="2" t="s">
        <v>4263</v>
      </c>
      <c r="P4364" s="2" t="s">
        <v>7091</v>
      </c>
      <c r="Q4364" s="2">
        <v>20</v>
      </c>
      <c r="R4364" s="2">
        <v>644824367729</v>
      </c>
      <c r="S4364" s="2">
        <v>6.9000000000000006E-2</v>
      </c>
      <c r="T4364" s="2">
        <v>3</v>
      </c>
      <c r="U4364" s="2">
        <v>18</v>
      </c>
      <c r="V4364" s="2">
        <v>22</v>
      </c>
      <c r="W4364" s="2">
        <v>6216000000</v>
      </c>
      <c r="X4364" s="2">
        <v>36672</v>
      </c>
    </row>
    <row r="4365" spans="1:24" s="6" customFormat="1" x14ac:dyDescent="0.25">
      <c r="A4365" s="6" t="s">
        <v>20524</v>
      </c>
      <c r="B4365" s="6" t="s">
        <v>16239</v>
      </c>
      <c r="C4365" s="2">
        <f>VLOOKUP(B4365,'[3]reydon-stock'!$A:$E,3,FALSE)</f>
        <v>5</v>
      </c>
      <c r="D4365" s="6" t="s">
        <v>16235</v>
      </c>
      <c r="E4365" s="6" t="s">
        <v>16236</v>
      </c>
      <c r="F4365" s="12" t="s">
        <v>20517</v>
      </c>
      <c r="G4365" s="12" t="s">
        <v>20519</v>
      </c>
      <c r="H4365" s="7">
        <f>VLOOKUP(B4365,'[1]Reydon Pricelist+'!$A:$P,16,FALSE)</f>
        <v>7.72</v>
      </c>
      <c r="I4365" s="7">
        <f>VLOOKUP(B4365,'[1]Reydon Pricelist+'!$A:$P,12,FALSE)</f>
        <v>16</v>
      </c>
      <c r="J4365" s="6" t="s">
        <v>16240</v>
      </c>
      <c r="K4365" s="6" t="str">
        <f>VLOOKUP(B4365,[2]product_categories_reydon!$A:$H,4,FALSE)</f>
        <v>Cycling</v>
      </c>
      <c r="L4365" s="12" t="str">
        <f>VLOOKUP(B4365,'[1]Reydon Pricelist+'!$A:$G,7,FALSE)</f>
        <v>644824367736</v>
      </c>
      <c r="M4365" s="6" t="s">
        <v>16241</v>
      </c>
      <c r="N4365" s="6" t="s">
        <v>46</v>
      </c>
      <c r="O4365" s="6" t="s">
        <v>4263</v>
      </c>
      <c r="P4365" s="6" t="s">
        <v>7091</v>
      </c>
      <c r="Q4365" s="6">
        <v>20</v>
      </c>
      <c r="R4365" s="6">
        <v>644824367736</v>
      </c>
      <c r="S4365" s="6">
        <v>7.4999999999999997E-2</v>
      </c>
      <c r="T4365" s="6">
        <v>3</v>
      </c>
      <c r="U4365" s="6">
        <v>17.899999999999999</v>
      </c>
      <c r="V4365" s="6">
        <v>23</v>
      </c>
      <c r="W4365" s="6">
        <v>6216000000</v>
      </c>
      <c r="X4365" s="6">
        <v>36672</v>
      </c>
    </row>
    <row r="4366" spans="1:24" s="6" customFormat="1" x14ac:dyDescent="0.25">
      <c r="A4366" s="6" t="s">
        <v>20524</v>
      </c>
      <c r="B4366" s="6" t="s">
        <v>16242</v>
      </c>
      <c r="C4366" s="2">
        <f>VLOOKUP(B4366,'[3]reydon-stock'!$A:$E,3,FALSE)</f>
        <v>4</v>
      </c>
      <c r="D4366" s="6" t="s">
        <v>16235</v>
      </c>
      <c r="E4366" s="6" t="s">
        <v>16236</v>
      </c>
      <c r="F4366" s="12" t="s">
        <v>20517</v>
      </c>
      <c r="G4366" s="12" t="s">
        <v>20519</v>
      </c>
      <c r="H4366" s="7">
        <f>VLOOKUP(B4366,'[1]Reydon Pricelist+'!$A:$P,16,FALSE)</f>
        <v>7.72</v>
      </c>
      <c r="I4366" s="7">
        <f>VLOOKUP(B4366,'[1]Reydon Pricelist+'!$A:$P,12,FALSE)</f>
        <v>16</v>
      </c>
      <c r="J4366" s="6" t="s">
        <v>16243</v>
      </c>
      <c r="K4366" s="6" t="str">
        <f>VLOOKUP(B4366,[2]product_categories_reydon!$A:$H,4,FALSE)</f>
        <v>Cycling</v>
      </c>
      <c r="L4366" s="12" t="str">
        <f>VLOOKUP(B4366,'[1]Reydon Pricelist+'!$A:$G,7,FALSE)</f>
        <v>644824367743</v>
      </c>
      <c r="M4366" s="6" t="s">
        <v>16244</v>
      </c>
      <c r="N4366" s="6" t="s">
        <v>50</v>
      </c>
      <c r="O4366" s="6" t="s">
        <v>4263</v>
      </c>
      <c r="P4366" s="6" t="s">
        <v>7091</v>
      </c>
      <c r="Q4366" s="6">
        <v>20</v>
      </c>
      <c r="R4366" s="6">
        <v>644824367743</v>
      </c>
      <c r="S4366" s="6">
        <v>7.4999999999999997E-2</v>
      </c>
      <c r="T4366" s="6">
        <v>3</v>
      </c>
      <c r="U4366" s="6">
        <v>18</v>
      </c>
      <c r="V4366" s="6">
        <v>23</v>
      </c>
      <c r="W4366" s="6">
        <v>6216000000</v>
      </c>
      <c r="X4366" s="6">
        <v>36672</v>
      </c>
    </row>
    <row r="4367" spans="1:24" s="6" customFormat="1" x14ac:dyDescent="0.25">
      <c r="A4367" s="6" t="s">
        <v>20524</v>
      </c>
      <c r="B4367" s="6" t="s">
        <v>16245</v>
      </c>
      <c r="C4367" s="2">
        <f>VLOOKUP(B4367,'[3]reydon-stock'!$A:$E,3,FALSE)</f>
        <v>5</v>
      </c>
      <c r="D4367" s="6" t="s">
        <v>16246</v>
      </c>
      <c r="E4367" s="6" t="s">
        <v>16247</v>
      </c>
      <c r="F4367" s="12" t="s">
        <v>20517</v>
      </c>
      <c r="G4367" s="12" t="s">
        <v>20519</v>
      </c>
      <c r="H4367" s="7">
        <f>VLOOKUP(B4367,'[1]Reydon Pricelist+'!$A:$P,16,FALSE)</f>
        <v>35.28</v>
      </c>
      <c r="I4367" s="7">
        <f>VLOOKUP(B4367,'[1]Reydon Pricelist+'!$A:$P,12,FALSE)</f>
        <v>77</v>
      </c>
      <c r="J4367" s="6" t="s">
        <v>16248</v>
      </c>
      <c r="K4367" s="6" t="str">
        <f>VLOOKUP(B4367,[2]product_categories_reydon!$A:$H,4,FALSE)</f>
        <v>Snooker &amp; Pool / Cues</v>
      </c>
      <c r="L4367" s="12" t="str">
        <f>VLOOKUP(B4367,'[1]Reydon Pricelist+'!$A:$G,7,FALSE)</f>
        <v>054722912738</v>
      </c>
      <c r="M4367" s="6" t="s">
        <v>16249</v>
      </c>
      <c r="P4367" s="6" t="s">
        <v>73</v>
      </c>
      <c r="Q4367" s="6">
        <v>20</v>
      </c>
      <c r="R4367" s="6">
        <v>54722912738</v>
      </c>
      <c r="S4367" s="6">
        <v>0.58699999999999997</v>
      </c>
      <c r="T4367" s="6">
        <v>13.1</v>
      </c>
      <c r="U4367" s="6">
        <v>2.9</v>
      </c>
      <c r="V4367" s="6">
        <v>89.7</v>
      </c>
      <c r="W4367" s="6">
        <v>9504200000</v>
      </c>
      <c r="X4367" s="6">
        <v>827</v>
      </c>
    </row>
    <row r="4368" spans="1:24" s="6" customFormat="1" x14ac:dyDescent="0.25">
      <c r="A4368" s="6" t="s">
        <v>20524</v>
      </c>
      <c r="B4368" s="6" t="s">
        <v>16250</v>
      </c>
      <c r="C4368" s="2">
        <f>VLOOKUP(B4368,'[3]reydon-stock'!$A:$E,3,FALSE)</f>
        <v>0</v>
      </c>
      <c r="D4368" s="6" t="s">
        <v>16251</v>
      </c>
      <c r="E4368" s="6" t="s">
        <v>16252</v>
      </c>
      <c r="F4368" s="12" t="s">
        <v>20517</v>
      </c>
      <c r="G4368" s="12" t="s">
        <v>20519</v>
      </c>
      <c r="H4368" s="7">
        <f>VLOOKUP(B4368,'[1]Reydon Pricelist+'!$A:$P,16,FALSE)</f>
        <v>28.52</v>
      </c>
      <c r="I4368" s="7">
        <f>VLOOKUP(B4368,'[1]Reydon Pricelist+'!$A:$P,12,FALSE)</f>
        <v>68</v>
      </c>
      <c r="J4368" s="6" t="s">
        <v>16253</v>
      </c>
      <c r="K4368" s="6" t="str">
        <f>VLOOKUP(B4368,[2]product_categories_reydon!$A:$H,4,FALSE)</f>
        <v>Snooker &amp; Pool / Cues</v>
      </c>
      <c r="L4368" s="12" t="str">
        <f>VLOOKUP(B4368,'[1]Reydon Pricelist+'!$A:$G,7,FALSE)</f>
        <v>054722912707</v>
      </c>
      <c r="M4368" s="6" t="s">
        <v>16254</v>
      </c>
      <c r="P4368" s="6" t="s">
        <v>73</v>
      </c>
      <c r="Q4368" s="6">
        <v>20</v>
      </c>
      <c r="R4368" s="6">
        <v>54722912707</v>
      </c>
      <c r="S4368" s="6">
        <v>0.54</v>
      </c>
      <c r="T4368" s="6">
        <v>13.2</v>
      </c>
      <c r="U4368" s="6">
        <v>2.8</v>
      </c>
      <c r="V4368" s="6">
        <v>90</v>
      </c>
      <c r="W4368" s="6">
        <v>9504200000</v>
      </c>
      <c r="X4368" s="6">
        <v>811</v>
      </c>
    </row>
    <row r="4369" spans="1:24" s="6" customFormat="1" x14ac:dyDescent="0.25">
      <c r="A4369" s="6" t="s">
        <v>20524</v>
      </c>
      <c r="B4369" s="6" t="s">
        <v>16255</v>
      </c>
      <c r="C4369" s="2">
        <f>VLOOKUP(B4369,'[3]reydon-stock'!$A:$E,3,FALSE)</f>
        <v>0</v>
      </c>
      <c r="D4369" s="6" t="s">
        <v>16256</v>
      </c>
      <c r="E4369" s="6" t="s">
        <v>16257</v>
      </c>
      <c r="F4369" s="12" t="s">
        <v>20517</v>
      </c>
      <c r="G4369" s="12" t="s">
        <v>20519</v>
      </c>
      <c r="H4369" s="7">
        <f>VLOOKUP(B4369,'[1]Reydon Pricelist+'!$A:$P,16,FALSE)</f>
        <v>19.43</v>
      </c>
      <c r="I4369" s="7">
        <f>VLOOKUP(B4369,'[1]Reydon Pricelist+'!$A:$P,12,FALSE)</f>
        <v>46</v>
      </c>
      <c r="J4369" s="6" t="s">
        <v>16258</v>
      </c>
      <c r="K4369" s="6" t="str">
        <f>VLOOKUP(B4369,[2]product_categories_reydon!$A:$H,4,FALSE)</f>
        <v>Snooker &amp; Pool / Cues</v>
      </c>
      <c r="L4369" s="12" t="str">
        <f>VLOOKUP(B4369,'[1]Reydon Pricelist+'!$A:$G,7,FALSE)</f>
        <v>054722912639</v>
      </c>
      <c r="M4369" s="6" t="s">
        <v>16259</v>
      </c>
      <c r="P4369" s="6" t="s">
        <v>73</v>
      </c>
      <c r="Q4369" s="6">
        <v>20</v>
      </c>
      <c r="R4369" s="6">
        <v>54722912639</v>
      </c>
      <c r="S4369" s="6">
        <v>0.55000000000000004</v>
      </c>
      <c r="T4369" s="6">
        <v>12.8</v>
      </c>
      <c r="U4369" s="6">
        <v>2.1</v>
      </c>
      <c r="V4369" s="6">
        <v>95.4</v>
      </c>
      <c r="W4369" s="6">
        <v>9504200000</v>
      </c>
      <c r="X4369" s="6">
        <v>804</v>
      </c>
    </row>
    <row r="4370" spans="1:24" s="6" customFormat="1" x14ac:dyDescent="0.25">
      <c r="A4370" s="6" t="s">
        <v>20524</v>
      </c>
      <c r="B4370" s="6" t="s">
        <v>16260</v>
      </c>
      <c r="C4370" s="2">
        <f>VLOOKUP(B4370,'[3]reydon-stock'!$A:$E,3,FALSE)</f>
        <v>24</v>
      </c>
      <c r="D4370" s="6" t="s">
        <v>16261</v>
      </c>
      <c r="E4370" s="6" t="s">
        <v>16262</v>
      </c>
      <c r="F4370" s="12" t="s">
        <v>20517</v>
      </c>
      <c r="G4370" s="12" t="s">
        <v>20519</v>
      </c>
      <c r="H4370" s="7">
        <f>VLOOKUP(B4370,'[1]Reydon Pricelist+'!$A:$P,16,FALSE)</f>
        <v>17.64</v>
      </c>
      <c r="I4370" s="7">
        <f>VLOOKUP(B4370,'[1]Reydon Pricelist+'!$A:$P,12,FALSE)</f>
        <v>39</v>
      </c>
      <c r="J4370" s="6" t="s">
        <v>16263</v>
      </c>
      <c r="K4370" s="6" t="str">
        <f>VLOOKUP(B4370,[2]product_categories_reydon!$A:$H,4,FALSE)</f>
        <v>Snooker &amp; Pool / Cues</v>
      </c>
      <c r="L4370" s="12" t="str">
        <f>VLOOKUP(B4370,'[1]Reydon Pricelist+'!$A:$G,7,FALSE)</f>
        <v>054722912646</v>
      </c>
      <c r="M4370" s="6" t="s">
        <v>16264</v>
      </c>
      <c r="P4370" s="6" t="s">
        <v>73</v>
      </c>
      <c r="Q4370" s="6">
        <v>20</v>
      </c>
      <c r="R4370" s="6">
        <v>54722912646</v>
      </c>
      <c r="S4370" s="6">
        <v>0.56000000000000005</v>
      </c>
      <c r="T4370" s="6">
        <v>13.1</v>
      </c>
      <c r="U4370" s="6">
        <v>2.8</v>
      </c>
      <c r="V4370" s="6">
        <v>89.7</v>
      </c>
      <c r="W4370" s="6">
        <v>9504200000</v>
      </c>
      <c r="X4370" s="6">
        <v>9426</v>
      </c>
    </row>
    <row r="4371" spans="1:24" s="6" customFormat="1" x14ac:dyDescent="0.25">
      <c r="A4371" s="6" t="s">
        <v>20524</v>
      </c>
      <c r="B4371" s="6" t="s">
        <v>16265</v>
      </c>
      <c r="C4371" s="2">
        <f>VLOOKUP(B4371,'[3]reydon-stock'!$A:$E,3,FALSE)</f>
        <v>15</v>
      </c>
      <c r="D4371" s="6" t="s">
        <v>16266</v>
      </c>
      <c r="E4371" s="6" t="s">
        <v>16267</v>
      </c>
      <c r="F4371" s="12" t="s">
        <v>20517</v>
      </c>
      <c r="G4371" s="12" t="s">
        <v>20519</v>
      </c>
      <c r="H4371" s="7">
        <f>VLOOKUP(B4371,'[1]Reydon Pricelist+'!$A:$P,16,FALSE)</f>
        <v>17.64</v>
      </c>
      <c r="I4371" s="7">
        <f>VLOOKUP(B4371,'[1]Reydon Pricelist+'!$A:$P,12,FALSE)</f>
        <v>39</v>
      </c>
      <c r="J4371" s="6" t="s">
        <v>16268</v>
      </c>
      <c r="K4371" s="6" t="str">
        <f>VLOOKUP(B4371,[2]product_categories_reydon!$A:$H,4,FALSE)</f>
        <v>Snooker &amp; Pool / Accessories</v>
      </c>
      <c r="L4371" s="12" t="str">
        <f>VLOOKUP(B4371,'[1]Reydon Pricelist+'!$A:$G,7,FALSE)</f>
        <v>054722931234</v>
      </c>
      <c r="M4371" s="6" t="s">
        <v>16269</v>
      </c>
      <c r="P4371" s="6" t="s">
        <v>73</v>
      </c>
      <c r="Q4371" s="6">
        <v>20</v>
      </c>
      <c r="R4371" s="6">
        <v>54722931234</v>
      </c>
      <c r="S4371" s="6">
        <v>0.58299999999999996</v>
      </c>
      <c r="T4371" s="6">
        <v>13</v>
      </c>
      <c r="U4371" s="6">
        <v>3.1</v>
      </c>
      <c r="V4371" s="6">
        <v>90</v>
      </c>
      <c r="W4371" s="6">
        <v>9504200000</v>
      </c>
      <c r="X4371" s="6">
        <v>149</v>
      </c>
    </row>
    <row r="4372" spans="1:24" s="6" customFormat="1" x14ac:dyDescent="0.25">
      <c r="A4372" s="6" t="s">
        <v>20524</v>
      </c>
      <c r="B4372" s="6" t="s">
        <v>16270</v>
      </c>
      <c r="C4372" s="2">
        <f>VLOOKUP(B4372,'[3]reydon-stock'!$A:$E,3,FALSE)</f>
        <v>0</v>
      </c>
      <c r="D4372" s="6" t="s">
        <v>16271</v>
      </c>
      <c r="E4372" s="6" t="s">
        <v>16272</v>
      </c>
      <c r="F4372" s="12" t="s">
        <v>20517</v>
      </c>
      <c r="G4372" s="12" t="s">
        <v>20519</v>
      </c>
      <c r="H4372" s="7">
        <f>VLOOKUP(B4372,'[1]Reydon Pricelist+'!$A:$P,16,FALSE)</f>
        <v>14.05</v>
      </c>
      <c r="I4372" s="7">
        <f>VLOOKUP(B4372,'[1]Reydon Pricelist+'!$A:$P,12,FALSE)</f>
        <v>29</v>
      </c>
      <c r="J4372" s="6" t="s">
        <v>16273</v>
      </c>
      <c r="K4372" s="6" t="str">
        <f>VLOOKUP(B4372,[2]product_categories_reydon!$A:$H,4,FALSE)</f>
        <v>Snooker &amp; Pool / Accessories</v>
      </c>
      <c r="L4372" s="12" t="str">
        <f>VLOOKUP(B4372,'[1]Reydon Pricelist+'!$A:$G,7,FALSE)</f>
        <v>054722930602</v>
      </c>
      <c r="M4372" s="6" t="s">
        <v>16274</v>
      </c>
      <c r="P4372" s="6" t="s">
        <v>73</v>
      </c>
      <c r="Q4372" s="6">
        <v>20</v>
      </c>
      <c r="R4372" s="6">
        <v>54722930602</v>
      </c>
      <c r="S4372" s="6">
        <v>0.59899999999999998</v>
      </c>
      <c r="T4372" s="6">
        <v>13</v>
      </c>
      <c r="U4372" s="6">
        <v>3.1</v>
      </c>
      <c r="V4372" s="6">
        <v>89</v>
      </c>
      <c r="W4372" s="6">
        <v>9504200000</v>
      </c>
      <c r="X4372" s="6">
        <v>1436</v>
      </c>
    </row>
    <row r="4373" spans="1:24" s="6" customFormat="1" x14ac:dyDescent="0.25">
      <c r="A4373" s="6" t="s">
        <v>20524</v>
      </c>
      <c r="B4373" s="6" t="s">
        <v>16275</v>
      </c>
      <c r="C4373" s="2">
        <f>VLOOKUP(B4373,'[3]reydon-stock'!$A:$E,3,FALSE)</f>
        <v>33</v>
      </c>
      <c r="D4373" s="6" t="s">
        <v>16276</v>
      </c>
      <c r="E4373" s="6" t="s">
        <v>16277</v>
      </c>
      <c r="F4373" s="12" t="s">
        <v>20517</v>
      </c>
      <c r="G4373" s="12" t="s">
        <v>20519</v>
      </c>
      <c r="H4373" s="7">
        <f>VLOOKUP(B4373,'[1]Reydon Pricelist+'!$A:$P,16,FALSE)</f>
        <v>10.82</v>
      </c>
      <c r="I4373" s="7">
        <f>VLOOKUP(B4373,'[1]Reydon Pricelist+'!$A:$P,12,FALSE)</f>
        <v>22</v>
      </c>
      <c r="J4373" s="6" t="s">
        <v>16278</v>
      </c>
      <c r="K4373" s="6" t="str">
        <f>VLOOKUP(B4373,[2]product_categories_reydon!$A:$H,4,FALSE)</f>
        <v>Snooker &amp; Pool / Cues</v>
      </c>
      <c r="L4373" s="12" t="str">
        <f>VLOOKUP(B4373,'[1]Reydon Pricelist+'!$A:$G,7,FALSE)</f>
        <v>054722520001</v>
      </c>
      <c r="M4373" s="6" t="s">
        <v>16279</v>
      </c>
      <c r="N4373" s="6" t="s">
        <v>16280</v>
      </c>
      <c r="P4373" s="6" t="s">
        <v>73</v>
      </c>
      <c r="Q4373" s="6">
        <v>20</v>
      </c>
      <c r="R4373" s="6">
        <v>54722520001</v>
      </c>
      <c r="S4373" s="6">
        <v>0.56100000000000005</v>
      </c>
      <c r="T4373" s="6">
        <v>2.9</v>
      </c>
      <c r="U4373" s="6">
        <v>2.9</v>
      </c>
      <c r="V4373" s="6">
        <v>74</v>
      </c>
      <c r="W4373" s="6">
        <v>9504200000</v>
      </c>
      <c r="X4373" s="6">
        <v>820</v>
      </c>
    </row>
    <row r="4374" spans="1:24" s="6" customFormat="1" x14ac:dyDescent="0.25">
      <c r="A4374" s="6" t="s">
        <v>20524</v>
      </c>
      <c r="B4374" s="6" t="s">
        <v>16281</v>
      </c>
      <c r="C4374" s="2">
        <f>VLOOKUP(B4374,'[3]reydon-stock'!$A:$E,3,FALSE)</f>
        <v>27</v>
      </c>
      <c r="D4374" s="6" t="s">
        <v>16282</v>
      </c>
      <c r="E4374" s="6" t="s">
        <v>16283</v>
      </c>
      <c r="F4374" s="12" t="s">
        <v>20517</v>
      </c>
      <c r="G4374" s="12" t="s">
        <v>20519</v>
      </c>
      <c r="H4374" s="7">
        <f>VLOOKUP(B4374,'[1]Reydon Pricelist+'!$A:$P,16,FALSE)</f>
        <v>6.23</v>
      </c>
      <c r="I4374" s="7">
        <f>VLOOKUP(B4374,'[1]Reydon Pricelist+'!$A:$P,12,FALSE)</f>
        <v>12</v>
      </c>
      <c r="J4374" s="6" t="s">
        <v>16284</v>
      </c>
      <c r="K4374" s="6" t="str">
        <f>VLOOKUP(B4374,[2]product_categories_reydon!$A:$H,4,FALSE)</f>
        <v>Snooker &amp; Pool / Cues</v>
      </c>
      <c r="L4374" s="12" t="str">
        <f>VLOOKUP(B4374,'[1]Reydon Pricelist+'!$A:$G,7,FALSE)</f>
        <v>054722510002</v>
      </c>
      <c r="M4374" s="6" t="s">
        <v>16285</v>
      </c>
      <c r="N4374" s="6" t="s">
        <v>4414</v>
      </c>
      <c r="P4374" s="6" t="s">
        <v>73</v>
      </c>
      <c r="Q4374" s="6">
        <v>20</v>
      </c>
      <c r="R4374" s="6">
        <v>54722510002</v>
      </c>
      <c r="S4374" s="6">
        <v>0.4</v>
      </c>
      <c r="T4374" s="6">
        <v>5.9</v>
      </c>
      <c r="U4374" s="6">
        <v>2.8</v>
      </c>
      <c r="V4374" s="6">
        <v>100.8</v>
      </c>
      <c r="W4374" s="6">
        <v>9504200000</v>
      </c>
      <c r="X4374" s="6">
        <v>819</v>
      </c>
    </row>
    <row r="4375" spans="1:24" s="6" customFormat="1" x14ac:dyDescent="0.25">
      <c r="A4375" s="6" t="s">
        <v>20524</v>
      </c>
      <c r="B4375" s="6" t="s">
        <v>16286</v>
      </c>
      <c r="C4375" s="2">
        <f>VLOOKUP(B4375,'[3]reydon-stock'!$A:$E,3,FALSE)</f>
        <v>27</v>
      </c>
      <c r="D4375" s="6" t="s">
        <v>16282</v>
      </c>
      <c r="E4375" s="6" t="s">
        <v>16283</v>
      </c>
      <c r="F4375" s="12" t="s">
        <v>20517</v>
      </c>
      <c r="G4375" s="12" t="s">
        <v>20519</v>
      </c>
      <c r="H4375" s="7">
        <f>VLOOKUP(B4375,'[1]Reydon Pricelist+'!$A:$P,16,FALSE)</f>
        <v>6.82</v>
      </c>
      <c r="I4375" s="7">
        <f>VLOOKUP(B4375,'[1]Reydon Pricelist+'!$A:$P,12,FALSE)</f>
        <v>14</v>
      </c>
      <c r="J4375" s="6" t="s">
        <v>16287</v>
      </c>
      <c r="K4375" s="6" t="str">
        <f>VLOOKUP(B4375,[2]product_categories_reydon!$A:$H,4,FALSE)</f>
        <v>Snooker &amp; Pool / Cues</v>
      </c>
      <c r="L4375" s="12" t="str">
        <f>VLOOKUP(B4375,'[1]Reydon Pricelist+'!$A:$G,7,FALSE)</f>
        <v>054722510019</v>
      </c>
      <c r="M4375" s="6" t="s">
        <v>16288</v>
      </c>
      <c r="N4375" s="6" t="s">
        <v>16289</v>
      </c>
      <c r="P4375" s="6" t="s">
        <v>73</v>
      </c>
      <c r="Q4375" s="6">
        <v>20</v>
      </c>
      <c r="R4375" s="6">
        <v>54722510019</v>
      </c>
      <c r="S4375" s="6">
        <v>0.46500000000000002</v>
      </c>
      <c r="T4375" s="6">
        <v>5.9</v>
      </c>
      <c r="U4375" s="6">
        <v>3</v>
      </c>
      <c r="V4375" s="6">
        <v>105.8</v>
      </c>
      <c r="W4375" s="6">
        <v>9504200000</v>
      </c>
      <c r="X4375" s="6">
        <v>819</v>
      </c>
    </row>
    <row r="4376" spans="1:24" s="6" customFormat="1" x14ac:dyDescent="0.25">
      <c r="A4376" s="6" t="s">
        <v>20524</v>
      </c>
      <c r="B4376" s="6" t="s">
        <v>16290</v>
      </c>
      <c r="C4376" s="2">
        <f>VLOOKUP(B4376,'[3]reydon-stock'!$A:$E,3,FALSE)</f>
        <v>33</v>
      </c>
      <c r="D4376" s="6" t="s">
        <v>16282</v>
      </c>
      <c r="E4376" s="6" t="s">
        <v>16283</v>
      </c>
      <c r="F4376" s="12" t="s">
        <v>20517</v>
      </c>
      <c r="G4376" s="12" t="s">
        <v>20519</v>
      </c>
      <c r="H4376" s="7">
        <f>VLOOKUP(B4376,'[1]Reydon Pricelist+'!$A:$P,16,FALSE)</f>
        <v>7.3</v>
      </c>
      <c r="I4376" s="7">
        <f>VLOOKUP(B4376,'[1]Reydon Pricelist+'!$A:$P,12,FALSE)</f>
        <v>15</v>
      </c>
      <c r="J4376" s="6" t="s">
        <v>16291</v>
      </c>
      <c r="K4376" s="6" t="str">
        <f>VLOOKUP(B4376,[2]product_categories_reydon!$A:$H,4,FALSE)</f>
        <v>Snooker &amp; Pool / Cues</v>
      </c>
      <c r="L4376" s="12" t="str">
        <f>VLOOKUP(B4376,'[1]Reydon Pricelist+'!$A:$G,7,FALSE)</f>
        <v>054722510026</v>
      </c>
      <c r="M4376" s="6" t="s">
        <v>16292</v>
      </c>
      <c r="N4376" s="6" t="s">
        <v>4302</v>
      </c>
      <c r="P4376" s="6" t="s">
        <v>73</v>
      </c>
      <c r="Q4376" s="6">
        <v>20</v>
      </c>
      <c r="R4376" s="6">
        <v>54722510026</v>
      </c>
      <c r="S4376" s="6">
        <v>0.54100000000000004</v>
      </c>
      <c r="T4376" s="6">
        <v>2.9</v>
      </c>
      <c r="U4376" s="6">
        <v>2.9</v>
      </c>
      <c r="V4376" s="6">
        <v>130</v>
      </c>
      <c r="W4376" s="6">
        <v>9504200000</v>
      </c>
      <c r="X4376" s="6">
        <v>819</v>
      </c>
    </row>
    <row r="4377" spans="1:24" s="6" customFormat="1" x14ac:dyDescent="0.25">
      <c r="A4377" s="6" t="s">
        <v>20524</v>
      </c>
      <c r="B4377" s="6" t="s">
        <v>16293</v>
      </c>
      <c r="C4377" s="2">
        <f>VLOOKUP(B4377,'[3]reydon-stock'!$A:$E,3,FALSE)</f>
        <v>51</v>
      </c>
      <c r="D4377" s="6" t="s">
        <v>16282</v>
      </c>
      <c r="E4377" s="6" t="s">
        <v>16283</v>
      </c>
      <c r="F4377" s="12" t="s">
        <v>20517</v>
      </c>
      <c r="G4377" s="12" t="s">
        <v>20519</v>
      </c>
      <c r="H4377" s="7">
        <f>VLOOKUP(B4377,'[1]Reydon Pricelist+'!$A:$P,16,FALSE)</f>
        <v>8.23</v>
      </c>
      <c r="I4377" s="7">
        <f>VLOOKUP(B4377,'[1]Reydon Pricelist+'!$A:$P,12,FALSE)</f>
        <v>16</v>
      </c>
      <c r="J4377" s="6" t="s">
        <v>16294</v>
      </c>
      <c r="K4377" s="6" t="str">
        <f>VLOOKUP(B4377,[2]product_categories_reydon!$A:$H,4,FALSE)</f>
        <v>Snooker &amp; Pool / Cues</v>
      </c>
      <c r="L4377" s="12" t="str">
        <f>VLOOKUP(B4377,'[1]Reydon Pricelist+'!$A:$G,7,FALSE)</f>
        <v>054722510040</v>
      </c>
      <c r="M4377" s="6" t="s">
        <v>16295</v>
      </c>
      <c r="N4377" s="6" t="s">
        <v>16280</v>
      </c>
      <c r="P4377" s="6" t="s">
        <v>73</v>
      </c>
      <c r="Q4377" s="6">
        <v>20</v>
      </c>
      <c r="R4377" s="6">
        <v>54722510040</v>
      </c>
      <c r="S4377" s="6">
        <v>0.53500000000000003</v>
      </c>
      <c r="T4377" s="6">
        <v>3</v>
      </c>
      <c r="U4377" s="6">
        <v>3</v>
      </c>
      <c r="V4377" s="6">
        <v>145.80000000000001</v>
      </c>
      <c r="W4377" s="6">
        <v>9504200000</v>
      </c>
      <c r="X4377" s="6">
        <v>819</v>
      </c>
    </row>
    <row r="4378" spans="1:24" s="2" customFormat="1" x14ac:dyDescent="0.25">
      <c r="A4378" s="2" t="s">
        <v>20523</v>
      </c>
      <c r="B4378" s="2">
        <v>57026</v>
      </c>
      <c r="C4378" s="2">
        <f>VLOOKUP(B4378,'[3]reydon-stock'!$A:$E,3,FALSE)</f>
        <v>10</v>
      </c>
      <c r="D4378" s="2" t="s">
        <v>16296</v>
      </c>
      <c r="E4378" s="2" t="s">
        <v>16297</v>
      </c>
      <c r="F4378" s="12" t="s">
        <v>20517</v>
      </c>
      <c r="G4378" s="12" t="s">
        <v>20519</v>
      </c>
      <c r="H4378" s="3" t="e">
        <f>VLOOKUP(B4378,'[1]Reydon Pricelist+'!$A:$P,16,FALSE)</f>
        <v>#N/A</v>
      </c>
      <c r="I4378" s="3" t="e">
        <f>VLOOKUP(B4378,'[1]Reydon Pricelist+'!$A:$P,12,FALSE)</f>
        <v>#N/A</v>
      </c>
      <c r="J4378" s="2" t="s">
        <v>16298</v>
      </c>
      <c r="K4378" s="2" t="str">
        <f>VLOOKUP(B4378,[2]product_categories_reydon!$A:$H,4,FALSE)</f>
        <v>Snooker &amp; Pool / Cues</v>
      </c>
      <c r="L4378" s="12" t="e">
        <f>VLOOKUP(B4378,'[1]Reydon Pricelist+'!$A:$G,7,FALSE)</f>
        <v>#N/A</v>
      </c>
      <c r="M4378" s="2" t="s">
        <v>16299</v>
      </c>
      <c r="P4378" s="2" t="s">
        <v>73</v>
      </c>
      <c r="Q4378" s="2">
        <v>20</v>
      </c>
      <c r="R4378" s="2">
        <v>54722570266</v>
      </c>
      <c r="S4378" s="2">
        <v>3.4000000000000002E-2</v>
      </c>
      <c r="T4378" s="2">
        <v>18</v>
      </c>
      <c r="U4378" s="2">
        <v>12</v>
      </c>
      <c r="V4378" s="2">
        <v>3</v>
      </c>
      <c r="W4378" s="2">
        <v>9504200000</v>
      </c>
      <c r="X4378" s="2">
        <v>40515</v>
      </c>
    </row>
    <row r="4379" spans="1:24" s="6" customFormat="1" x14ac:dyDescent="0.25">
      <c r="A4379" s="6" t="s">
        <v>20524</v>
      </c>
      <c r="B4379" s="6" t="s">
        <v>16300</v>
      </c>
      <c r="C4379" s="2">
        <f>VLOOKUP(B4379,'[3]reydon-stock'!$A:$E,3,FALSE)</f>
        <v>21</v>
      </c>
      <c r="D4379" s="6" t="s">
        <v>16301</v>
      </c>
      <c r="E4379" s="6" t="s">
        <v>16302</v>
      </c>
      <c r="F4379" s="12" t="s">
        <v>20517</v>
      </c>
      <c r="G4379" s="12" t="s">
        <v>20519</v>
      </c>
      <c r="H4379" s="7">
        <f>VLOOKUP(B4379,'[1]Reydon Pricelist+'!$A:$P,16,FALSE)</f>
        <v>2.15</v>
      </c>
      <c r="I4379" s="7">
        <f>VLOOKUP(B4379,'[1]Reydon Pricelist+'!$A:$P,12,FALSE)</f>
        <v>6</v>
      </c>
      <c r="J4379" s="6" t="s">
        <v>16303</v>
      </c>
      <c r="K4379" s="6" t="str">
        <f>VLOOKUP(B4379,[2]product_categories_reydon!$A:$H,4,FALSE)</f>
        <v>Snooker &amp; Pool / Accessories</v>
      </c>
      <c r="L4379" s="12" t="str">
        <f>VLOOKUP(B4379,'[1]Reydon Pricelist+'!$A:$G,7,FALSE)</f>
        <v>054722570389</v>
      </c>
      <c r="M4379" s="6" t="s">
        <v>16304</v>
      </c>
      <c r="P4379" s="6" t="s">
        <v>73</v>
      </c>
      <c r="Q4379" s="6">
        <v>20</v>
      </c>
      <c r="R4379" s="6">
        <v>54722570389</v>
      </c>
      <c r="S4379" s="6">
        <v>2.5999999999999999E-2</v>
      </c>
      <c r="T4379" s="6">
        <v>7.4</v>
      </c>
      <c r="U4379" s="6">
        <v>2.8</v>
      </c>
      <c r="V4379" s="6">
        <v>15.9</v>
      </c>
      <c r="W4379" s="6">
        <v>9504200000</v>
      </c>
      <c r="X4379" s="6">
        <v>812</v>
      </c>
    </row>
    <row r="4380" spans="1:24" s="6" customFormat="1" x14ac:dyDescent="0.25">
      <c r="A4380" s="6" t="s">
        <v>20524</v>
      </c>
      <c r="B4380" s="6" t="s">
        <v>16305</v>
      </c>
      <c r="C4380" s="2">
        <f>VLOOKUP(B4380,'[3]reydon-stock'!$A:$E,3,FALSE)</f>
        <v>8</v>
      </c>
      <c r="D4380" s="6" t="s">
        <v>16306</v>
      </c>
      <c r="E4380" s="6" t="s">
        <v>16307</v>
      </c>
      <c r="F4380" s="12" t="s">
        <v>20517</v>
      </c>
      <c r="G4380" s="12" t="s">
        <v>20519</v>
      </c>
      <c r="H4380" s="7">
        <f>VLOOKUP(B4380,'[1]Reydon Pricelist+'!$A:$P,16,FALSE)</f>
        <v>1.79</v>
      </c>
      <c r="I4380" s="7">
        <f>VLOOKUP(B4380,'[1]Reydon Pricelist+'!$A:$P,12,FALSE)</f>
        <v>5</v>
      </c>
      <c r="J4380" s="6" t="s">
        <v>16308</v>
      </c>
      <c r="K4380" s="6" t="str">
        <f>VLOOKUP(B4380,[2]product_categories_reydon!$A:$H,4,FALSE)</f>
        <v>Snooker &amp; Pool / Accessories</v>
      </c>
      <c r="L4380" s="12" t="str">
        <f>VLOOKUP(B4380,'[1]Reydon Pricelist+'!$A:$G,7,FALSE)</f>
        <v>054722570464</v>
      </c>
      <c r="M4380" s="6" t="s">
        <v>16309</v>
      </c>
      <c r="P4380" s="6" t="s">
        <v>73</v>
      </c>
      <c r="Q4380" s="6">
        <v>20</v>
      </c>
      <c r="R4380" s="6">
        <v>54722570464</v>
      </c>
      <c r="S4380" s="6">
        <v>1.9E-2</v>
      </c>
      <c r="T4380" s="6">
        <v>7.4</v>
      </c>
      <c r="U4380" s="6">
        <v>2.2000000000000002</v>
      </c>
      <c r="V4380" s="6">
        <v>15.9</v>
      </c>
      <c r="W4380" s="6">
        <v>9504200000</v>
      </c>
      <c r="X4380" s="6">
        <v>833</v>
      </c>
    </row>
    <row r="4381" spans="1:24" s="2" customFormat="1" x14ac:dyDescent="0.25">
      <c r="A4381" s="2" t="s">
        <v>20522</v>
      </c>
      <c r="B4381" s="2" t="s">
        <v>16310</v>
      </c>
      <c r="C4381" s="2" t="e">
        <f>VLOOKUP(B4381,'[3]reydon-stock'!$A:$E,3,FALSE)</f>
        <v>#N/A</v>
      </c>
      <c r="D4381" s="2" t="s">
        <v>16311</v>
      </c>
      <c r="E4381" s="2" t="s">
        <v>16312</v>
      </c>
      <c r="F4381" s="2" t="s">
        <v>20517</v>
      </c>
      <c r="G4381" s="2" t="s">
        <v>20519</v>
      </c>
      <c r="H4381" s="3" t="e">
        <f>VLOOKUP(B4381,'[1]Reydon Pricelist+'!$A:$P,16,FALSE)</f>
        <v>#N/A</v>
      </c>
      <c r="I4381" s="3" t="e">
        <f>VLOOKUP(B4381,'[1]Reydon Pricelist+'!$A:$P,12,FALSE)</f>
        <v>#N/A</v>
      </c>
      <c r="J4381" s="2" t="s">
        <v>16313</v>
      </c>
      <c r="K4381" s="2" t="str">
        <f>VLOOKUP(B4381,[2]product_categories_reydon!$A:$H,4,FALSE)</f>
        <v>Snooker &amp; Pool / Accessories</v>
      </c>
      <c r="L4381" s="2" t="e">
        <f>VLOOKUP(B4381,'[1]Reydon Pricelist+'!$A:$G,7,FALSE)</f>
        <v>#N/A</v>
      </c>
      <c r="M4381" s="2" t="s">
        <v>16314</v>
      </c>
      <c r="P4381" s="2" t="s">
        <v>73</v>
      </c>
      <c r="Q4381" s="2">
        <v>20</v>
      </c>
      <c r="R4381" s="2">
        <v>54722570426</v>
      </c>
      <c r="S4381" s="2">
        <v>2.1000000000000001E-2</v>
      </c>
      <c r="T4381" s="2">
        <v>7.3</v>
      </c>
      <c r="U4381" s="2">
        <v>2</v>
      </c>
      <c r="V4381" s="2">
        <v>16</v>
      </c>
      <c r="W4381" s="2">
        <v>9504200000</v>
      </c>
      <c r="X4381" s="2">
        <v>834</v>
      </c>
    </row>
    <row r="4382" spans="1:24" s="6" customFormat="1" x14ac:dyDescent="0.25">
      <c r="A4382" s="6" t="s">
        <v>20524</v>
      </c>
      <c r="B4382" s="6" t="s">
        <v>16315</v>
      </c>
      <c r="C4382" s="2">
        <f>VLOOKUP(B4382,'[3]reydon-stock'!$A:$E,3,FALSE)</f>
        <v>62</v>
      </c>
      <c r="D4382" s="6" t="s">
        <v>16316</v>
      </c>
      <c r="E4382" s="6" t="s">
        <v>16317</v>
      </c>
      <c r="F4382" s="12" t="s">
        <v>20517</v>
      </c>
      <c r="G4382" s="12" t="s">
        <v>20519</v>
      </c>
      <c r="H4382" s="7">
        <f>VLOOKUP(B4382,'[1]Reydon Pricelist+'!$A:$P,16,FALSE)</f>
        <v>1.64</v>
      </c>
      <c r="I4382" s="7">
        <f>VLOOKUP(B4382,'[1]Reydon Pricelist+'!$A:$P,12,FALSE)</f>
        <v>4</v>
      </c>
      <c r="J4382" s="6" t="s">
        <v>16318</v>
      </c>
      <c r="K4382" s="6" t="str">
        <f>VLOOKUP(B4382,[2]product_categories_reydon!$A:$H,4,FALSE)</f>
        <v>Snooker &amp; Pool / Accessories</v>
      </c>
      <c r="L4382" s="12" t="str">
        <f>VLOOKUP(B4382,'[1]Reydon Pricelist+'!$A:$G,7,FALSE)</f>
        <v>054722570006</v>
      </c>
      <c r="M4382" s="6" t="s">
        <v>16319</v>
      </c>
      <c r="O4382" s="6" t="s">
        <v>824</v>
      </c>
      <c r="P4382" s="6" t="s">
        <v>73</v>
      </c>
      <c r="Q4382" s="6">
        <v>20</v>
      </c>
      <c r="R4382" s="6">
        <v>54722570006</v>
      </c>
      <c r="S4382" s="6">
        <v>7.1999999999999995E-2</v>
      </c>
      <c r="T4382" s="6">
        <v>7.3</v>
      </c>
      <c r="U4382" s="6">
        <v>2.5</v>
      </c>
      <c r="V4382" s="6">
        <v>15.9</v>
      </c>
      <c r="W4382" s="6">
        <v>9504200000</v>
      </c>
      <c r="X4382" s="6">
        <v>830</v>
      </c>
    </row>
    <row r="4383" spans="1:24" s="6" customFormat="1" x14ac:dyDescent="0.25">
      <c r="A4383" s="6" t="s">
        <v>20524</v>
      </c>
      <c r="B4383" s="6" t="s">
        <v>16320</v>
      </c>
      <c r="C4383" s="2">
        <f>VLOOKUP(B4383,'[3]reydon-stock'!$A:$E,3,FALSE)</f>
        <v>31</v>
      </c>
      <c r="D4383" s="6" t="s">
        <v>16316</v>
      </c>
      <c r="E4383" s="6" t="s">
        <v>16317</v>
      </c>
      <c r="F4383" s="12" t="s">
        <v>20517</v>
      </c>
      <c r="G4383" s="12" t="s">
        <v>20519</v>
      </c>
      <c r="H4383" s="7">
        <f>VLOOKUP(B4383,'[1]Reydon Pricelist+'!$A:$P,16,FALSE)</f>
        <v>1.64</v>
      </c>
      <c r="I4383" s="7">
        <f>VLOOKUP(B4383,'[1]Reydon Pricelist+'!$A:$P,12,FALSE)</f>
        <v>4</v>
      </c>
      <c r="J4383" s="6" t="s">
        <v>16321</v>
      </c>
      <c r="K4383" s="6" t="str">
        <f>VLOOKUP(B4383,[2]product_categories_reydon!$A:$H,4,FALSE)</f>
        <v>Snooker &amp; Pool / Accessories</v>
      </c>
      <c r="L4383" s="12" t="str">
        <f>VLOOKUP(B4383,'[1]Reydon Pricelist+'!$A:$G,7,FALSE)</f>
        <v>054722570013</v>
      </c>
      <c r="M4383" s="6" t="s">
        <v>16322</v>
      </c>
      <c r="O4383" s="6" t="s">
        <v>1231</v>
      </c>
      <c r="P4383" s="6" t="s">
        <v>73</v>
      </c>
      <c r="Q4383" s="6">
        <v>20</v>
      </c>
      <c r="R4383" s="6">
        <v>54722570013</v>
      </c>
      <c r="S4383" s="6">
        <v>7.5999999999999998E-2</v>
      </c>
      <c r="T4383" s="6">
        <v>7.4</v>
      </c>
      <c r="U4383" s="6">
        <v>2.2000000000000002</v>
      </c>
      <c r="V4383" s="6">
        <v>15.9</v>
      </c>
      <c r="W4383" s="6">
        <v>9504200000</v>
      </c>
      <c r="X4383" s="6">
        <v>830</v>
      </c>
    </row>
    <row r="4384" spans="1:24" s="6" customFormat="1" x14ac:dyDescent="0.25">
      <c r="A4384" s="6" t="s">
        <v>20524</v>
      </c>
      <c r="B4384" s="6" t="s">
        <v>16323</v>
      </c>
      <c r="C4384" s="2">
        <f>VLOOKUP(B4384,'[3]reydon-stock'!$A:$E,3,FALSE)</f>
        <v>33</v>
      </c>
      <c r="D4384" s="6" t="s">
        <v>16324</v>
      </c>
      <c r="E4384" s="6" t="s">
        <v>16325</v>
      </c>
      <c r="F4384" s="12" t="s">
        <v>20517</v>
      </c>
      <c r="G4384" s="12" t="s">
        <v>20519</v>
      </c>
      <c r="H4384" s="7">
        <f>VLOOKUP(B4384,'[1]Reydon Pricelist+'!$A:$P,16,FALSE)</f>
        <v>1.96</v>
      </c>
      <c r="I4384" s="7">
        <f>VLOOKUP(B4384,'[1]Reydon Pricelist+'!$A:$P,12,FALSE)</f>
        <v>5</v>
      </c>
      <c r="J4384" s="6" t="s">
        <v>16326</v>
      </c>
      <c r="K4384" s="6" t="str">
        <f>VLOOKUP(B4384,[2]product_categories_reydon!$A:$H,4,FALSE)</f>
        <v>Snooker &amp; Pool / Accessories</v>
      </c>
      <c r="L4384" s="12" t="str">
        <f>VLOOKUP(B4384,'[1]Reydon Pricelist+'!$A:$G,7,FALSE)</f>
        <v>054722570051</v>
      </c>
      <c r="M4384" s="6" t="s">
        <v>16327</v>
      </c>
      <c r="N4384" s="6" t="s">
        <v>16328</v>
      </c>
      <c r="P4384" s="6" t="s">
        <v>73</v>
      </c>
      <c r="Q4384" s="6">
        <v>20</v>
      </c>
      <c r="R4384" s="6">
        <v>54722570051</v>
      </c>
      <c r="S4384" s="6">
        <v>1.4999999999999999E-2</v>
      </c>
      <c r="T4384" s="6">
        <v>7.5</v>
      </c>
      <c r="U4384" s="6">
        <v>1.3</v>
      </c>
      <c r="V4384" s="6">
        <v>16</v>
      </c>
      <c r="W4384" s="6">
        <v>9504200000</v>
      </c>
      <c r="X4384" s="6">
        <v>828</v>
      </c>
    </row>
    <row r="4385" spans="1:24" s="6" customFormat="1" x14ac:dyDescent="0.25">
      <c r="A4385" s="6" t="s">
        <v>20524</v>
      </c>
      <c r="B4385" s="6" t="s">
        <v>16329</v>
      </c>
      <c r="C4385" s="2">
        <f>VLOOKUP(B4385,'[3]reydon-stock'!$A:$E,3,FALSE)</f>
        <v>22</v>
      </c>
      <c r="D4385" s="6" t="s">
        <v>16324</v>
      </c>
      <c r="E4385" s="6" t="s">
        <v>16325</v>
      </c>
      <c r="F4385" s="12" t="s">
        <v>20517</v>
      </c>
      <c r="G4385" s="12" t="s">
        <v>20519</v>
      </c>
      <c r="H4385" s="7">
        <f>VLOOKUP(B4385,'[1]Reydon Pricelist+'!$A:$P,16,FALSE)</f>
        <v>1.96</v>
      </c>
      <c r="I4385" s="7">
        <f>VLOOKUP(B4385,'[1]Reydon Pricelist+'!$A:$P,12,FALSE)</f>
        <v>5</v>
      </c>
      <c r="J4385" s="6" t="s">
        <v>16330</v>
      </c>
      <c r="K4385" s="6" t="str">
        <f>VLOOKUP(B4385,[2]product_categories_reydon!$A:$H,4,FALSE)</f>
        <v>Snooker &amp; Pool / Accessories</v>
      </c>
      <c r="L4385" s="12" t="str">
        <f>VLOOKUP(B4385,'[1]Reydon Pricelist+'!$A:$G,7,FALSE)</f>
        <v>054722570068</v>
      </c>
      <c r="M4385" s="6" t="s">
        <v>16331</v>
      </c>
      <c r="N4385" s="6" t="s">
        <v>16332</v>
      </c>
      <c r="P4385" s="6" t="s">
        <v>73</v>
      </c>
      <c r="Q4385" s="6">
        <v>20</v>
      </c>
      <c r="R4385" s="6">
        <v>54722570068</v>
      </c>
      <c r="S4385" s="6">
        <v>1.6E-2</v>
      </c>
      <c r="T4385" s="6">
        <v>7.4</v>
      </c>
      <c r="U4385" s="6">
        <v>1.5</v>
      </c>
      <c r="V4385" s="6">
        <v>16</v>
      </c>
      <c r="W4385" s="6">
        <v>9504200000</v>
      </c>
      <c r="X4385" s="6">
        <v>828</v>
      </c>
    </row>
    <row r="4386" spans="1:24" s="6" customFormat="1" x14ac:dyDescent="0.25">
      <c r="A4386" s="6" t="s">
        <v>20524</v>
      </c>
      <c r="B4386" s="6" t="s">
        <v>16333</v>
      </c>
      <c r="C4386" s="2">
        <f>VLOOKUP(B4386,'[3]reydon-stock'!$A:$E,3,FALSE)</f>
        <v>28</v>
      </c>
      <c r="D4386" s="6" t="s">
        <v>16334</v>
      </c>
      <c r="E4386" s="6" t="s">
        <v>16335</v>
      </c>
      <c r="F4386" s="12" t="s">
        <v>20517</v>
      </c>
      <c r="G4386" s="12" t="s">
        <v>20519</v>
      </c>
      <c r="H4386" s="7">
        <f>VLOOKUP(B4386,'[1]Reydon Pricelist+'!$A:$P,16,FALSE)</f>
        <v>1.88</v>
      </c>
      <c r="I4386" s="7">
        <f>VLOOKUP(B4386,'[1]Reydon Pricelist+'!$A:$P,12,FALSE)</f>
        <v>5</v>
      </c>
      <c r="J4386" s="6" t="s">
        <v>16336</v>
      </c>
      <c r="K4386" s="6" t="str">
        <f>VLOOKUP(B4386,[2]product_categories_reydon!$A:$H,4,FALSE)</f>
        <v>Snooker &amp; Pool / Accessories</v>
      </c>
      <c r="L4386" s="12" t="str">
        <f>VLOOKUP(B4386,'[1]Reydon Pricelist+'!$A:$G,7,FALSE)</f>
        <v>054722570105</v>
      </c>
      <c r="M4386" s="6" t="s">
        <v>16337</v>
      </c>
      <c r="N4386" s="6" t="s">
        <v>16328</v>
      </c>
      <c r="P4386" s="6" t="s">
        <v>73</v>
      </c>
      <c r="Q4386" s="6">
        <v>20</v>
      </c>
      <c r="R4386" s="6">
        <v>54722570105</v>
      </c>
      <c r="S4386" s="6">
        <v>1.0999999999999999E-2</v>
      </c>
      <c r="T4386" s="6">
        <v>7.4</v>
      </c>
      <c r="U4386" s="6">
        <v>0.7</v>
      </c>
      <c r="V4386" s="6">
        <v>16</v>
      </c>
      <c r="W4386" s="6">
        <v>9504200000</v>
      </c>
      <c r="X4386" s="6">
        <v>831</v>
      </c>
    </row>
    <row r="4387" spans="1:24" s="6" customFormat="1" x14ac:dyDescent="0.25">
      <c r="A4387" s="6" t="s">
        <v>20524</v>
      </c>
      <c r="B4387" s="6" t="s">
        <v>16338</v>
      </c>
      <c r="C4387" s="2">
        <f>VLOOKUP(B4387,'[3]reydon-stock'!$A:$E,3,FALSE)</f>
        <v>27</v>
      </c>
      <c r="D4387" s="6" t="s">
        <v>16334</v>
      </c>
      <c r="E4387" s="6" t="s">
        <v>16335</v>
      </c>
      <c r="F4387" s="12" t="s">
        <v>20517</v>
      </c>
      <c r="G4387" s="12" t="s">
        <v>20519</v>
      </c>
      <c r="H4387" s="7">
        <f>VLOOKUP(B4387,'[1]Reydon Pricelist+'!$A:$P,16,FALSE)</f>
        <v>1.88</v>
      </c>
      <c r="I4387" s="7">
        <f>VLOOKUP(B4387,'[1]Reydon Pricelist+'!$A:$P,12,FALSE)</f>
        <v>5</v>
      </c>
      <c r="J4387" s="6" t="s">
        <v>16339</v>
      </c>
      <c r="K4387" s="6" t="str">
        <f>VLOOKUP(B4387,[2]product_categories_reydon!$A:$H,4,FALSE)</f>
        <v>Snooker &amp; Pool / Accessories</v>
      </c>
      <c r="L4387" s="12" t="str">
        <f>VLOOKUP(B4387,'[1]Reydon Pricelist+'!$A:$G,7,FALSE)</f>
        <v>054722570112</v>
      </c>
      <c r="M4387" s="6" t="s">
        <v>16340</v>
      </c>
      <c r="N4387" s="6" t="s">
        <v>16332</v>
      </c>
      <c r="P4387" s="6" t="s">
        <v>73</v>
      </c>
      <c r="Q4387" s="6">
        <v>20</v>
      </c>
      <c r="R4387" s="6">
        <v>54722570112</v>
      </c>
      <c r="S4387" s="6">
        <v>1.2999999999999999E-2</v>
      </c>
      <c r="T4387" s="6">
        <v>7.4</v>
      </c>
      <c r="U4387" s="6">
        <v>0.7</v>
      </c>
      <c r="V4387" s="6">
        <v>16</v>
      </c>
      <c r="W4387" s="6">
        <v>9504200000</v>
      </c>
      <c r="X4387" s="6">
        <v>831</v>
      </c>
    </row>
    <row r="4388" spans="1:24" s="6" customFormat="1" x14ac:dyDescent="0.25">
      <c r="A4388" s="6" t="s">
        <v>20524</v>
      </c>
      <c r="B4388" s="6" t="s">
        <v>16341</v>
      </c>
      <c r="C4388" s="2">
        <f>VLOOKUP(B4388,'[3]reydon-stock'!$A:$E,3,FALSE)</f>
        <v>13</v>
      </c>
      <c r="D4388" s="6" t="s">
        <v>16342</v>
      </c>
      <c r="E4388" s="6" t="s">
        <v>16343</v>
      </c>
      <c r="F4388" s="12" t="s">
        <v>20517</v>
      </c>
      <c r="G4388" s="12" t="s">
        <v>20519</v>
      </c>
      <c r="H4388" s="7">
        <f>VLOOKUP(B4388,'[1]Reydon Pricelist+'!$A:$P,16,FALSE)</f>
        <v>20.350000000000001</v>
      </c>
      <c r="I4388" s="7">
        <f>VLOOKUP(B4388,'[1]Reydon Pricelist+'!$A:$P,12,FALSE)</f>
        <v>42</v>
      </c>
      <c r="J4388" s="6" t="s">
        <v>16344</v>
      </c>
      <c r="K4388" s="6" t="str">
        <f>VLOOKUP(B4388,[2]product_categories_reydon!$A:$H,4,FALSE)</f>
        <v>Snooker &amp; Pool / Balls</v>
      </c>
      <c r="L4388" s="12" t="str">
        <f>VLOOKUP(B4388,'[1]Reydon Pricelist+'!$A:$G,7,FALSE)</f>
        <v>054722571300</v>
      </c>
      <c r="M4388" s="6" t="s">
        <v>16345</v>
      </c>
      <c r="N4388" s="6" t="s">
        <v>12557</v>
      </c>
      <c r="P4388" s="6" t="s">
        <v>73</v>
      </c>
      <c r="Q4388" s="6">
        <v>20</v>
      </c>
      <c r="R4388" s="6">
        <v>54722571300</v>
      </c>
      <c r="S4388" s="6">
        <v>2.98</v>
      </c>
      <c r="T4388" s="6">
        <v>24.3</v>
      </c>
      <c r="U4388" s="6">
        <v>6</v>
      </c>
      <c r="V4388" s="6">
        <v>24.3</v>
      </c>
      <c r="W4388" s="6">
        <v>9504200000</v>
      </c>
      <c r="X4388" s="6">
        <v>825</v>
      </c>
    </row>
    <row r="4389" spans="1:24" s="6" customFormat="1" x14ac:dyDescent="0.25">
      <c r="A4389" s="6" t="s">
        <v>20524</v>
      </c>
      <c r="B4389" s="6" t="s">
        <v>16346</v>
      </c>
      <c r="C4389" s="2">
        <f>VLOOKUP(B4389,'[3]reydon-stock'!$A:$E,3,FALSE)</f>
        <v>14</v>
      </c>
      <c r="D4389" s="6" t="s">
        <v>16347</v>
      </c>
      <c r="E4389" s="6" t="s">
        <v>16348</v>
      </c>
      <c r="F4389" s="12" t="s">
        <v>20517</v>
      </c>
      <c r="G4389" s="12" t="s">
        <v>20519</v>
      </c>
      <c r="H4389" s="7">
        <f>VLOOKUP(B4389,'[1]Reydon Pricelist+'!$A:$P,16,FALSE)</f>
        <v>12.64</v>
      </c>
      <c r="I4389" s="7">
        <f>VLOOKUP(B4389,'[1]Reydon Pricelist+'!$A:$P,12,FALSE)</f>
        <v>27</v>
      </c>
      <c r="J4389" s="6" t="s">
        <v>16349</v>
      </c>
      <c r="K4389" s="6" t="str">
        <f>VLOOKUP(B4389,[2]product_categories_reydon!$A:$H,4,FALSE)</f>
        <v>Snooker &amp; Pool / Balls</v>
      </c>
      <c r="L4389" s="12" t="str">
        <f>VLOOKUP(B4389,'[1]Reydon Pricelist+'!$A:$G,7,FALSE)</f>
        <v>054722571478</v>
      </c>
      <c r="M4389" s="6" t="s">
        <v>16350</v>
      </c>
      <c r="N4389" s="6" t="s">
        <v>16351</v>
      </c>
      <c r="P4389" s="6" t="s">
        <v>73</v>
      </c>
      <c r="Q4389" s="6">
        <v>20</v>
      </c>
      <c r="R4389" s="6">
        <v>54722571478</v>
      </c>
      <c r="S4389" s="6">
        <v>1.788</v>
      </c>
      <c r="T4389" s="6">
        <v>20.3</v>
      </c>
      <c r="U4389" s="6">
        <v>5.0999999999999996</v>
      </c>
      <c r="V4389" s="6">
        <v>20.3</v>
      </c>
      <c r="W4389" s="6">
        <v>9504200000</v>
      </c>
      <c r="X4389" s="6">
        <v>824</v>
      </c>
    </row>
    <row r="4390" spans="1:24" s="2" customFormat="1" x14ac:dyDescent="0.25">
      <c r="A4390" s="2" t="s">
        <v>20523</v>
      </c>
      <c r="B4390" s="2">
        <v>57151</v>
      </c>
      <c r="C4390" s="2">
        <f>VLOOKUP(B4390,'[3]reydon-stock'!$A:$E,3,FALSE)</f>
        <v>9</v>
      </c>
      <c r="D4390" s="2" t="s">
        <v>16352</v>
      </c>
      <c r="E4390" s="2" t="s">
        <v>16353</v>
      </c>
      <c r="F4390" s="12" t="s">
        <v>20517</v>
      </c>
      <c r="G4390" s="12" t="s">
        <v>20519</v>
      </c>
      <c r="H4390" s="3" t="e">
        <f>VLOOKUP(B4390,'[1]Reydon Pricelist+'!$A:$P,16,FALSE)</f>
        <v>#N/A</v>
      </c>
      <c r="I4390" s="3" t="e">
        <f>VLOOKUP(B4390,'[1]Reydon Pricelist+'!$A:$P,12,FALSE)</f>
        <v>#N/A</v>
      </c>
      <c r="J4390" s="2" t="s">
        <v>16354</v>
      </c>
      <c r="K4390" s="2" t="str">
        <f>VLOOKUP(B4390,[2]product_categories_reydon!$A:$H,4,FALSE)</f>
        <v>Snooker &amp; Pool / Balls</v>
      </c>
      <c r="L4390" s="12" t="e">
        <f>VLOOKUP(B4390,'[1]Reydon Pricelist+'!$A:$G,7,FALSE)</f>
        <v>#N/A</v>
      </c>
      <c r="M4390" s="2" t="s">
        <v>16355</v>
      </c>
      <c r="N4390" s="2" t="s">
        <v>12574</v>
      </c>
      <c r="P4390" s="2" t="s">
        <v>73</v>
      </c>
      <c r="Q4390" s="2">
        <v>20</v>
      </c>
      <c r="R4390" s="2">
        <v>54722571515</v>
      </c>
      <c r="S4390" s="2">
        <v>2.214</v>
      </c>
      <c r="T4390" s="2">
        <v>21.5</v>
      </c>
      <c r="U4390" s="2">
        <v>21.5</v>
      </c>
      <c r="V4390" s="2">
        <v>5.5</v>
      </c>
      <c r="W4390" s="2">
        <v>9504200000</v>
      </c>
      <c r="X4390" s="2">
        <v>40516</v>
      </c>
    </row>
    <row r="4391" spans="1:24" s="6" customFormat="1" x14ac:dyDescent="0.25">
      <c r="A4391" s="6" t="s">
        <v>20524</v>
      </c>
      <c r="B4391" s="6" t="s">
        <v>16356</v>
      </c>
      <c r="C4391" s="2">
        <f>VLOOKUP(B4391,'[3]reydon-stock'!$A:$E,3,FALSE)</f>
        <v>0</v>
      </c>
      <c r="D4391" s="6" t="s">
        <v>16357</v>
      </c>
      <c r="E4391" s="6" t="s">
        <v>16358</v>
      </c>
      <c r="F4391" s="12" t="s">
        <v>20517</v>
      </c>
      <c r="G4391" s="12" t="s">
        <v>20519</v>
      </c>
      <c r="H4391" s="7">
        <f>VLOOKUP(B4391,'[1]Reydon Pricelist+'!$A:$P,16,FALSE)</f>
        <v>13.92</v>
      </c>
      <c r="I4391" s="7">
        <f>VLOOKUP(B4391,'[1]Reydon Pricelist+'!$A:$P,12,FALSE)</f>
        <v>28</v>
      </c>
      <c r="J4391" s="6" t="s">
        <v>16359</v>
      </c>
      <c r="K4391" s="6" t="str">
        <f>VLOOKUP(B4391,[2]product_categories_reydon!$A:$H,4,FALSE)</f>
        <v>Snooker &amp; Pool / Balls</v>
      </c>
      <c r="L4391" s="12" t="str">
        <f>VLOOKUP(B4391,'[1]Reydon Pricelist+'!$A:$G,7,FALSE)</f>
        <v>054722571027</v>
      </c>
      <c r="M4391" s="6" t="s">
        <v>16360</v>
      </c>
      <c r="N4391" s="6" t="s">
        <v>16351</v>
      </c>
      <c r="P4391" s="6" t="s">
        <v>73</v>
      </c>
      <c r="Q4391" s="6">
        <v>20</v>
      </c>
      <c r="R4391" s="6">
        <v>54722571027</v>
      </c>
      <c r="S4391" s="6">
        <v>1.9219999999999999</v>
      </c>
      <c r="T4391" s="6">
        <v>29.7</v>
      </c>
      <c r="U4391" s="6">
        <v>5.3</v>
      </c>
      <c r="V4391" s="6">
        <v>15.3</v>
      </c>
      <c r="W4391" s="6">
        <v>9504200000</v>
      </c>
      <c r="X4391" s="6">
        <v>829</v>
      </c>
    </row>
    <row r="4392" spans="1:24" s="6" customFormat="1" x14ac:dyDescent="0.25">
      <c r="A4392" s="6" t="s">
        <v>20524</v>
      </c>
      <c r="B4392" s="6" t="s">
        <v>16361</v>
      </c>
      <c r="C4392" s="2">
        <f>VLOOKUP(B4392,'[3]reydon-stock'!$A:$E,3,FALSE)</f>
        <v>10</v>
      </c>
      <c r="D4392" s="6" t="s">
        <v>16357</v>
      </c>
      <c r="E4392" s="6" t="s">
        <v>16358</v>
      </c>
      <c r="F4392" s="12" t="s">
        <v>20517</v>
      </c>
      <c r="G4392" s="12" t="s">
        <v>20519</v>
      </c>
      <c r="H4392" s="7">
        <f>VLOOKUP(B4392,'[1]Reydon Pricelist+'!$A:$P,16,FALSE)</f>
        <v>24.17</v>
      </c>
      <c r="I4392" s="7">
        <f>VLOOKUP(B4392,'[1]Reydon Pricelist+'!$A:$P,12,FALSE)</f>
        <v>51</v>
      </c>
      <c r="J4392" s="6" t="s">
        <v>16362</v>
      </c>
      <c r="K4392" s="6" t="str">
        <f>VLOOKUP(B4392,[2]product_categories_reydon!$A:$H,4,FALSE)</f>
        <v>Snooker &amp; Pool / Balls</v>
      </c>
      <c r="L4392" s="12" t="str">
        <f>VLOOKUP(B4392,'[1]Reydon Pricelist+'!$A:$G,7,FALSE)</f>
        <v>054722571102</v>
      </c>
      <c r="M4392" s="6" t="s">
        <v>16363</v>
      </c>
      <c r="N4392" s="6" t="s">
        <v>72</v>
      </c>
      <c r="P4392" s="6" t="s">
        <v>73</v>
      </c>
      <c r="Q4392" s="6">
        <v>20</v>
      </c>
      <c r="R4392" s="6">
        <v>54722571102</v>
      </c>
      <c r="S4392" s="6">
        <v>3.4</v>
      </c>
      <c r="T4392" s="6">
        <v>33.6</v>
      </c>
      <c r="U4392" s="6">
        <v>5.9</v>
      </c>
      <c r="V4392" s="6">
        <v>23.2</v>
      </c>
      <c r="W4392" s="6">
        <v>9504200000</v>
      </c>
      <c r="X4392" s="6">
        <v>829</v>
      </c>
    </row>
    <row r="4393" spans="1:24" s="6" customFormat="1" x14ac:dyDescent="0.25">
      <c r="A4393" s="6" t="s">
        <v>20524</v>
      </c>
      <c r="B4393" s="6" t="s">
        <v>16364</v>
      </c>
      <c r="C4393" s="2">
        <f>VLOOKUP(B4393,'[3]reydon-stock'!$A:$E,3,FALSE)</f>
        <v>13</v>
      </c>
      <c r="D4393" s="6" t="s">
        <v>16365</v>
      </c>
      <c r="E4393" s="6" t="s">
        <v>16366</v>
      </c>
      <c r="F4393" s="12" t="s">
        <v>20517</v>
      </c>
      <c r="G4393" s="12" t="s">
        <v>20519</v>
      </c>
      <c r="H4393" s="7">
        <f>VLOOKUP(B4393,'[1]Reydon Pricelist+'!$A:$P,16,FALSE)</f>
        <v>10.93</v>
      </c>
      <c r="I4393" s="7">
        <f>VLOOKUP(B4393,'[1]Reydon Pricelist+'!$A:$P,12,FALSE)</f>
        <v>21</v>
      </c>
      <c r="J4393" s="6" t="s">
        <v>16367</v>
      </c>
      <c r="K4393" s="6" t="str">
        <f>VLOOKUP(B4393,[2]product_categories_reydon!$A:$H,4,FALSE)</f>
        <v>Snooker &amp; Pool / Accessories</v>
      </c>
      <c r="L4393" s="12" t="str">
        <f>VLOOKUP(B4393,'[1]Reydon Pricelist+'!$A:$G,7,FALSE)</f>
        <v>054722575070</v>
      </c>
      <c r="M4393" s="6" t="s">
        <v>16368</v>
      </c>
      <c r="P4393" s="6" t="s">
        <v>73</v>
      </c>
      <c r="Q4393" s="6">
        <v>20</v>
      </c>
      <c r="R4393" s="6">
        <v>54722575070</v>
      </c>
      <c r="S4393" s="6">
        <v>0.83199999999999996</v>
      </c>
      <c r="T4393" s="6">
        <v>84.4</v>
      </c>
      <c r="U4393" s="6">
        <v>5.6</v>
      </c>
      <c r="V4393" s="6">
        <v>8.4</v>
      </c>
      <c r="W4393" s="6">
        <v>9504200000</v>
      </c>
      <c r="X4393" s="6">
        <v>805</v>
      </c>
    </row>
    <row r="4394" spans="1:24" s="6" customFormat="1" x14ac:dyDescent="0.25">
      <c r="A4394" s="6" t="s">
        <v>20524</v>
      </c>
      <c r="B4394" s="6" t="s">
        <v>16369</v>
      </c>
      <c r="C4394" s="2">
        <f>VLOOKUP(B4394,'[3]reydon-stock'!$A:$E,3,FALSE)</f>
        <v>18</v>
      </c>
      <c r="D4394" s="6" t="s">
        <v>16370</v>
      </c>
      <c r="E4394" s="6" t="s">
        <v>16371</v>
      </c>
      <c r="F4394" s="12" t="s">
        <v>20517</v>
      </c>
      <c r="G4394" s="12" t="s">
        <v>20519</v>
      </c>
      <c r="H4394" s="7">
        <f>VLOOKUP(B4394,'[1]Reydon Pricelist+'!$A:$P,16,FALSE)</f>
        <v>8.4700000000000006</v>
      </c>
      <c r="I4394" s="7">
        <f>VLOOKUP(B4394,'[1]Reydon Pricelist+'!$A:$P,12,FALSE)</f>
        <v>16</v>
      </c>
      <c r="J4394" s="6" t="s">
        <v>16372</v>
      </c>
      <c r="K4394" s="6" t="str">
        <f>VLOOKUP(B4394,[2]product_categories_reydon!$A:$H,4,FALSE)</f>
        <v>Snooker &amp; Pool / Accessories</v>
      </c>
      <c r="L4394" s="12" t="str">
        <f>VLOOKUP(B4394,'[1]Reydon Pricelist+'!$A:$G,7,FALSE)</f>
        <v>054722890999</v>
      </c>
      <c r="M4394" s="6" t="s">
        <v>16373</v>
      </c>
      <c r="P4394" s="6" t="s">
        <v>73</v>
      </c>
      <c r="Q4394" s="6">
        <v>20</v>
      </c>
      <c r="R4394" s="6">
        <v>54722890999</v>
      </c>
      <c r="S4394" s="6">
        <v>0.17299999999999999</v>
      </c>
      <c r="T4394" s="6">
        <v>11.6</v>
      </c>
      <c r="U4394" s="6">
        <v>2.1</v>
      </c>
      <c r="V4394" s="6">
        <v>92</v>
      </c>
      <c r="W4394" s="6">
        <v>9504200000</v>
      </c>
      <c r="X4394" s="6">
        <v>1634</v>
      </c>
    </row>
    <row r="4395" spans="1:24" s="6" customFormat="1" x14ac:dyDescent="0.25">
      <c r="A4395" s="6" t="s">
        <v>20524</v>
      </c>
      <c r="B4395" s="6" t="s">
        <v>16374</v>
      </c>
      <c r="C4395" s="2">
        <f>VLOOKUP(B4395,'[3]reydon-stock'!$A:$E,3,FALSE)</f>
        <v>10</v>
      </c>
      <c r="D4395" s="6" t="s">
        <v>16375</v>
      </c>
      <c r="E4395" s="6" t="s">
        <v>16376</v>
      </c>
      <c r="F4395" s="12" t="s">
        <v>20517</v>
      </c>
      <c r="G4395" s="12" t="s">
        <v>20519</v>
      </c>
      <c r="H4395" s="7">
        <f>VLOOKUP(B4395,'[1]Reydon Pricelist+'!$A:$P,16,FALSE)</f>
        <v>4.7</v>
      </c>
      <c r="I4395" s="7">
        <f>VLOOKUP(B4395,'[1]Reydon Pricelist+'!$A:$P,12,FALSE)</f>
        <v>8</v>
      </c>
      <c r="J4395" s="6" t="s">
        <v>16377</v>
      </c>
      <c r="K4395" s="6" t="str">
        <f>VLOOKUP(B4395,[2]product_categories_reydon!$A:$H,4,FALSE)</f>
        <v>Snooker &amp; Pool / Accessories</v>
      </c>
      <c r="L4395" s="12" t="str">
        <f>VLOOKUP(B4395,'[1]Reydon Pricelist+'!$A:$G,7,FALSE)</f>
        <v>054722575001</v>
      </c>
      <c r="M4395" s="6" t="s">
        <v>16378</v>
      </c>
      <c r="P4395" s="6" t="s">
        <v>73</v>
      </c>
      <c r="Q4395" s="6">
        <v>20</v>
      </c>
      <c r="R4395" s="6">
        <v>54722575001</v>
      </c>
      <c r="S4395" s="6">
        <v>4.4999999999999998E-2</v>
      </c>
      <c r="T4395" s="6">
        <v>10.3</v>
      </c>
      <c r="U4395" s="6">
        <v>0.5</v>
      </c>
      <c r="V4395" s="6">
        <v>82.7</v>
      </c>
      <c r="W4395" s="6">
        <v>9504200000</v>
      </c>
      <c r="X4395" s="6">
        <v>835</v>
      </c>
    </row>
    <row r="4396" spans="1:24" s="6" customFormat="1" x14ac:dyDescent="0.25">
      <c r="A4396" s="6" t="s">
        <v>20524</v>
      </c>
      <c r="B4396" s="6" t="s">
        <v>16379</v>
      </c>
      <c r="C4396" s="2">
        <f>VLOOKUP(B4396,'[3]reydon-stock'!$A:$E,3,FALSE)</f>
        <v>6</v>
      </c>
      <c r="D4396" s="6" t="s">
        <v>16380</v>
      </c>
      <c r="E4396" s="6" t="s">
        <v>16381</v>
      </c>
      <c r="F4396" s="12" t="s">
        <v>20517</v>
      </c>
      <c r="G4396" s="12" t="s">
        <v>20519</v>
      </c>
      <c r="H4396" s="7">
        <f>VLOOKUP(B4396,'[1]Reydon Pricelist+'!$A:$P,16,FALSE)</f>
        <v>3.04</v>
      </c>
      <c r="I4396" s="7">
        <f>VLOOKUP(B4396,'[1]Reydon Pricelist+'!$A:$P,12,FALSE)</f>
        <v>8</v>
      </c>
      <c r="J4396" s="6" t="s">
        <v>16382</v>
      </c>
      <c r="K4396" s="6" t="str">
        <f>VLOOKUP(B4396,[2]product_categories_reydon!$A:$H,4,FALSE)</f>
        <v>Snooker &amp; Pool / Accessories</v>
      </c>
      <c r="L4396" s="12" t="str">
        <f>VLOOKUP(B4396,'[1]Reydon Pricelist+'!$A:$G,7,FALSE)</f>
        <v>054722571669</v>
      </c>
      <c r="M4396" s="6" t="s">
        <v>16383</v>
      </c>
      <c r="N4396" s="6" t="s">
        <v>16351</v>
      </c>
      <c r="P4396" s="6" t="s">
        <v>73</v>
      </c>
      <c r="Q4396" s="6">
        <v>20</v>
      </c>
      <c r="R4396" s="6">
        <v>54722571669</v>
      </c>
      <c r="S4396" s="6">
        <v>0.11700000000000001</v>
      </c>
      <c r="T4396" s="6">
        <v>2.8</v>
      </c>
      <c r="U4396" s="6">
        <v>38.4</v>
      </c>
      <c r="V4396" s="6">
        <v>39.5</v>
      </c>
      <c r="W4396" s="6">
        <v>9504200000</v>
      </c>
      <c r="X4396" s="6">
        <v>823</v>
      </c>
    </row>
    <row r="4397" spans="1:24" s="6" customFormat="1" x14ac:dyDescent="0.25">
      <c r="A4397" s="6" t="s">
        <v>20524</v>
      </c>
      <c r="B4397" s="6" t="s">
        <v>16384</v>
      </c>
      <c r="C4397" s="2">
        <f>VLOOKUP(B4397,'[3]reydon-stock'!$A:$E,3,FALSE)</f>
        <v>8</v>
      </c>
      <c r="D4397" s="6" t="s">
        <v>16385</v>
      </c>
      <c r="E4397" s="6" t="s">
        <v>16386</v>
      </c>
      <c r="F4397" s="12" t="s">
        <v>20517</v>
      </c>
      <c r="G4397" s="12" t="s">
        <v>20519</v>
      </c>
      <c r="H4397" s="7">
        <f>VLOOKUP(B4397,'[1]Reydon Pricelist+'!$A:$P,16,FALSE)</f>
        <v>3.04</v>
      </c>
      <c r="I4397" s="7">
        <f>VLOOKUP(B4397,'[1]Reydon Pricelist+'!$A:$P,12,FALSE)</f>
        <v>8</v>
      </c>
      <c r="J4397" s="6" t="s">
        <v>16387</v>
      </c>
      <c r="K4397" s="6" t="str">
        <f>VLOOKUP(B4397,[2]product_categories_reydon!$A:$H,4,FALSE)</f>
        <v>Snooker &amp; Pool / Accessories</v>
      </c>
      <c r="L4397" s="12" t="str">
        <f>VLOOKUP(B4397,'[1]Reydon Pricelist+'!$A:$G,7,FALSE)</f>
        <v>054722571676</v>
      </c>
      <c r="M4397" s="6" t="s">
        <v>16388</v>
      </c>
      <c r="N4397" s="6" t="s">
        <v>16351</v>
      </c>
      <c r="P4397" s="6" t="s">
        <v>73</v>
      </c>
      <c r="Q4397" s="6">
        <v>20</v>
      </c>
      <c r="R4397" s="6">
        <v>54722571676</v>
      </c>
      <c r="S4397" s="6">
        <v>0.13600000000000001</v>
      </c>
      <c r="T4397" s="6">
        <v>2.8</v>
      </c>
      <c r="U4397" s="6">
        <v>39</v>
      </c>
      <c r="V4397" s="6">
        <v>39.5</v>
      </c>
      <c r="W4397" s="6">
        <v>9504200000</v>
      </c>
      <c r="X4397" s="6">
        <v>822</v>
      </c>
    </row>
    <row r="4398" spans="1:24" s="2" customFormat="1" x14ac:dyDescent="0.25">
      <c r="A4398" s="2" t="s">
        <v>20523</v>
      </c>
      <c r="B4398" s="2">
        <v>57168</v>
      </c>
      <c r="C4398" s="2">
        <f>VLOOKUP(B4398,'[3]reydon-stock'!$A:$E,3,FALSE)</f>
        <v>12</v>
      </c>
      <c r="D4398" s="2" t="s">
        <v>16389</v>
      </c>
      <c r="E4398" s="2" t="s">
        <v>16390</v>
      </c>
      <c r="F4398" s="12" t="s">
        <v>20517</v>
      </c>
      <c r="G4398" s="12" t="s">
        <v>20519</v>
      </c>
      <c r="H4398" s="3" t="e">
        <f>VLOOKUP(B4398,'[1]Reydon Pricelist+'!$A:$P,16,FALSE)</f>
        <v>#N/A</v>
      </c>
      <c r="I4398" s="3" t="e">
        <f>VLOOKUP(B4398,'[1]Reydon Pricelist+'!$A:$P,12,FALSE)</f>
        <v>#N/A</v>
      </c>
      <c r="J4398" s="2" t="s">
        <v>16391</v>
      </c>
      <c r="K4398" s="2" t="str">
        <f>VLOOKUP(B4398,[2]product_categories_reydon!$A:$H,4,FALSE)</f>
        <v>Snooker &amp; Pool / Accessories</v>
      </c>
      <c r="L4398" s="12" t="e">
        <f>VLOOKUP(B4398,'[1]Reydon Pricelist+'!$A:$G,7,FALSE)</f>
        <v>#N/A</v>
      </c>
      <c r="M4398" s="2" t="s">
        <v>16392</v>
      </c>
      <c r="N4398" s="2" t="s">
        <v>12574</v>
      </c>
      <c r="P4398" s="2" t="s">
        <v>73</v>
      </c>
      <c r="Q4398" s="2">
        <v>20</v>
      </c>
      <c r="R4398" s="2">
        <v>54722571683</v>
      </c>
      <c r="S4398" s="2">
        <v>0.106</v>
      </c>
      <c r="T4398" s="2">
        <v>38</v>
      </c>
      <c r="U4398" s="2">
        <v>26</v>
      </c>
      <c r="V4398" s="2">
        <v>4</v>
      </c>
      <c r="W4398" s="2">
        <v>9504200000</v>
      </c>
      <c r="X4398" s="2">
        <v>40517</v>
      </c>
    </row>
    <row r="4399" spans="1:24" s="6" customFormat="1" x14ac:dyDescent="0.25">
      <c r="A4399" s="6" t="s">
        <v>20524</v>
      </c>
      <c r="B4399" s="6" t="s">
        <v>16393</v>
      </c>
      <c r="C4399" s="2">
        <f>VLOOKUP(B4399,'[3]reydon-stock'!$A:$E,3,FALSE)</f>
        <v>0</v>
      </c>
      <c r="D4399" s="6" t="s">
        <v>68</v>
      </c>
      <c r="E4399" s="6" t="s">
        <v>69</v>
      </c>
      <c r="F4399" s="12" t="s">
        <v>20517</v>
      </c>
      <c r="G4399" s="12" t="s">
        <v>20519</v>
      </c>
      <c r="H4399" s="7">
        <f>VLOOKUP(B4399,'[1]Reydon Pricelist+'!$A:$P,16,FALSE)</f>
        <v>3.04</v>
      </c>
      <c r="I4399" s="7">
        <f>VLOOKUP(B4399,'[1]Reydon Pricelist+'!$A:$P,12,FALSE)</f>
        <v>8</v>
      </c>
      <c r="J4399" s="6" t="s">
        <v>16394</v>
      </c>
      <c r="K4399" s="6" t="str">
        <f>VLOOKUP(B4399,[2]product_categories_reydon!$A:$H,4,FALSE)</f>
        <v>Snooker &amp; Pool / Accessories</v>
      </c>
      <c r="L4399" s="12" t="str">
        <f>VLOOKUP(B4399,'[1]Reydon Pricelist+'!$A:$G,7,FALSE)</f>
        <v>054722571706</v>
      </c>
      <c r="M4399" s="6" t="s">
        <v>16395</v>
      </c>
      <c r="N4399" s="6" t="s">
        <v>12557</v>
      </c>
      <c r="P4399" s="6" t="s">
        <v>73</v>
      </c>
      <c r="Q4399" s="6">
        <v>20</v>
      </c>
      <c r="R4399" s="6">
        <v>54722571706</v>
      </c>
      <c r="S4399" s="6">
        <v>0.16500000000000001</v>
      </c>
      <c r="T4399" s="6">
        <v>3.3</v>
      </c>
      <c r="U4399" s="6">
        <v>37.799999999999997</v>
      </c>
      <c r="V4399" s="6">
        <v>34.5</v>
      </c>
      <c r="W4399" s="6">
        <v>9504200000</v>
      </c>
      <c r="X4399" s="6">
        <v>821</v>
      </c>
    </row>
    <row r="4400" spans="1:24" s="6" customFormat="1" x14ac:dyDescent="0.25">
      <c r="A4400" s="6" t="s">
        <v>20524</v>
      </c>
      <c r="B4400" s="6" t="s">
        <v>16396</v>
      </c>
      <c r="C4400" s="2">
        <f>VLOOKUP(B4400,'[3]reydon-stock'!$A:$E,3,FALSE)</f>
        <v>8</v>
      </c>
      <c r="D4400" s="6" t="s">
        <v>16397</v>
      </c>
      <c r="E4400" s="6" t="s">
        <v>16398</v>
      </c>
      <c r="F4400" s="12" t="s">
        <v>20517</v>
      </c>
      <c r="G4400" s="12" t="s">
        <v>20519</v>
      </c>
      <c r="H4400" s="7">
        <f>VLOOKUP(B4400,'[1]Reydon Pricelist+'!$A:$P,16,FALSE)</f>
        <v>19.52</v>
      </c>
      <c r="I4400" s="7">
        <f>VLOOKUP(B4400,'[1]Reydon Pricelist+'!$A:$P,12,FALSE)</f>
        <v>40</v>
      </c>
      <c r="J4400" s="6" t="s">
        <v>16399</v>
      </c>
      <c r="K4400" s="6" t="str">
        <f>VLOOKUP(B4400,[2]product_categories_reydon!$A:$H,4,FALSE)</f>
        <v>Snooker &amp; Pool / Accessories</v>
      </c>
      <c r="L4400" s="12" t="str">
        <f>VLOOKUP(B4400,'[1]Reydon Pricelist+'!$A:$G,7,FALSE)</f>
        <v>054722913490</v>
      </c>
      <c r="M4400" s="6" t="s">
        <v>16400</v>
      </c>
      <c r="P4400" s="6" t="s">
        <v>73</v>
      </c>
      <c r="Q4400" s="6">
        <v>20</v>
      </c>
      <c r="R4400" s="6">
        <v>54722913490</v>
      </c>
      <c r="S4400" s="6">
        <v>0.32500000000000001</v>
      </c>
      <c r="T4400" s="6">
        <v>4.5</v>
      </c>
      <c r="U4400" s="6">
        <v>13</v>
      </c>
      <c r="V4400" s="6">
        <v>89</v>
      </c>
      <c r="W4400" s="6">
        <v>9504200000</v>
      </c>
      <c r="X4400" s="6">
        <v>832</v>
      </c>
    </row>
    <row r="4401" spans="1:24" s="6" customFormat="1" ht="120" x14ac:dyDescent="0.25">
      <c r="A4401" s="6" t="s">
        <v>20524</v>
      </c>
      <c r="B4401" s="6" t="s">
        <v>16401</v>
      </c>
      <c r="C4401" s="2">
        <f>VLOOKUP(B4401,'[3]reydon-stock'!$A:$E,3,FALSE)</f>
        <v>13</v>
      </c>
      <c r="D4401" s="6" t="s">
        <v>16402</v>
      </c>
      <c r="E4401" s="8" t="s">
        <v>16403</v>
      </c>
      <c r="F4401" s="12" t="s">
        <v>20517</v>
      </c>
      <c r="G4401" s="12" t="s">
        <v>20519</v>
      </c>
      <c r="H4401" s="7">
        <f>VLOOKUP(B4401,'[1]Reydon Pricelist+'!$A:$P,16,FALSE)</f>
        <v>6.28</v>
      </c>
      <c r="I4401" s="7">
        <f>VLOOKUP(B4401,'[1]Reydon Pricelist+'!$A:$P,12,FALSE)</f>
        <v>13</v>
      </c>
      <c r="J4401" s="6" t="s">
        <v>16404</v>
      </c>
      <c r="K4401" s="6" t="str">
        <f>VLOOKUP(B4401,[2]product_categories_reydon!$A:$H,4,FALSE)</f>
        <v>Socks</v>
      </c>
      <c r="L4401" s="12" t="str">
        <f>VLOOKUP(B4401,'[1]Reydon Pricelist+'!$A:$G,7,FALSE)</f>
        <v>5031358007590</v>
      </c>
      <c r="M4401" s="6" t="s">
        <v>16405</v>
      </c>
      <c r="N4401" s="6" t="s">
        <v>38</v>
      </c>
      <c r="O4401" s="6" t="s">
        <v>27</v>
      </c>
      <c r="P4401" s="6" t="s">
        <v>16406</v>
      </c>
      <c r="Q4401" s="6">
        <v>20</v>
      </c>
      <c r="R4401" s="6">
        <v>5031358007590</v>
      </c>
      <c r="S4401" s="6">
        <v>6.2E-2</v>
      </c>
      <c r="T4401" s="6">
        <v>2</v>
      </c>
      <c r="U4401" s="6">
        <v>9.5</v>
      </c>
      <c r="V4401" s="6">
        <v>22.3</v>
      </c>
      <c r="W4401" s="6">
        <v>6115969900</v>
      </c>
      <c r="X4401" s="6">
        <v>48250</v>
      </c>
    </row>
    <row r="4402" spans="1:24" s="6" customFormat="1" ht="120" x14ac:dyDescent="0.25">
      <c r="A4402" s="6" t="s">
        <v>20524</v>
      </c>
      <c r="B4402" s="6" t="s">
        <v>16407</v>
      </c>
      <c r="C4402" s="2">
        <f>VLOOKUP(B4402,'[3]reydon-stock'!$A:$E,3,FALSE)</f>
        <v>19</v>
      </c>
      <c r="D4402" s="6" t="s">
        <v>16402</v>
      </c>
      <c r="E4402" s="8" t="s">
        <v>16403</v>
      </c>
      <c r="F4402" s="12" t="s">
        <v>20517</v>
      </c>
      <c r="G4402" s="12" t="s">
        <v>20519</v>
      </c>
      <c r="H4402" s="7">
        <f>VLOOKUP(B4402,'[1]Reydon Pricelist+'!$A:$P,16,FALSE)</f>
        <v>6.28</v>
      </c>
      <c r="I4402" s="7">
        <f>VLOOKUP(B4402,'[1]Reydon Pricelist+'!$A:$P,12,FALSE)</f>
        <v>13</v>
      </c>
      <c r="J4402" s="6" t="s">
        <v>16408</v>
      </c>
      <c r="K4402" s="6" t="str">
        <f>VLOOKUP(B4402,[2]product_categories_reydon!$A:$H,4,FALSE)</f>
        <v>Socks</v>
      </c>
      <c r="L4402" s="12" t="str">
        <f>VLOOKUP(B4402,'[1]Reydon Pricelist+'!$A:$G,7,FALSE)</f>
        <v>5031358007606</v>
      </c>
      <c r="M4402" s="6" t="s">
        <v>16409</v>
      </c>
      <c r="N4402" s="6" t="s">
        <v>46</v>
      </c>
      <c r="O4402" s="6" t="s">
        <v>27</v>
      </c>
      <c r="P4402" s="6" t="s">
        <v>16406</v>
      </c>
      <c r="Q4402" s="6">
        <v>20</v>
      </c>
      <c r="R4402" s="6">
        <v>5031358007606</v>
      </c>
      <c r="S4402" s="6">
        <v>6.4000000000000001E-2</v>
      </c>
      <c r="T4402" s="6">
        <v>2</v>
      </c>
      <c r="U4402" s="6">
        <v>9.5</v>
      </c>
      <c r="V4402" s="6">
        <v>23.6</v>
      </c>
      <c r="W4402" s="6">
        <v>6115969900</v>
      </c>
      <c r="X4402" s="6">
        <v>48250</v>
      </c>
    </row>
    <row r="4403" spans="1:24" s="6" customFormat="1" ht="120" x14ac:dyDescent="0.25">
      <c r="A4403" s="6" t="s">
        <v>20524</v>
      </c>
      <c r="B4403" s="6" t="s">
        <v>16410</v>
      </c>
      <c r="C4403" s="2">
        <f>VLOOKUP(B4403,'[3]reydon-stock'!$A:$E,3,FALSE)</f>
        <v>8</v>
      </c>
      <c r="D4403" s="6" t="s">
        <v>16402</v>
      </c>
      <c r="E4403" s="8" t="s">
        <v>16403</v>
      </c>
      <c r="F4403" s="12" t="s">
        <v>20517</v>
      </c>
      <c r="G4403" s="12" t="s">
        <v>20519</v>
      </c>
      <c r="H4403" s="7">
        <f>VLOOKUP(B4403,'[1]Reydon Pricelist+'!$A:$P,16,FALSE)</f>
        <v>6.28</v>
      </c>
      <c r="I4403" s="7">
        <f>VLOOKUP(B4403,'[1]Reydon Pricelist+'!$A:$P,12,FALSE)</f>
        <v>13</v>
      </c>
      <c r="J4403" s="6" t="s">
        <v>16411</v>
      </c>
      <c r="K4403" s="6" t="str">
        <f>VLOOKUP(B4403,[2]product_categories_reydon!$A:$H,4,FALSE)</f>
        <v>Socks</v>
      </c>
      <c r="L4403" s="12" t="str">
        <f>VLOOKUP(B4403,'[1]Reydon Pricelist+'!$A:$G,7,FALSE)</f>
        <v>5031358007613</v>
      </c>
      <c r="M4403" s="6" t="s">
        <v>16412</v>
      </c>
      <c r="N4403" s="6" t="s">
        <v>50</v>
      </c>
      <c r="O4403" s="6" t="s">
        <v>27</v>
      </c>
      <c r="P4403" s="6" t="s">
        <v>16406</v>
      </c>
      <c r="Q4403" s="6">
        <v>20</v>
      </c>
      <c r="R4403" s="6">
        <v>5031358007613</v>
      </c>
      <c r="S4403" s="6">
        <v>6.8000000000000005E-2</v>
      </c>
      <c r="T4403" s="6">
        <v>2</v>
      </c>
      <c r="U4403" s="6">
        <v>9.5</v>
      </c>
      <c r="V4403" s="6">
        <v>24</v>
      </c>
      <c r="W4403" s="6">
        <v>6115969900</v>
      </c>
      <c r="X4403" s="6">
        <v>48250</v>
      </c>
    </row>
    <row r="4404" spans="1:24" s="6" customFormat="1" ht="120" x14ac:dyDescent="0.25">
      <c r="A4404" s="6" t="s">
        <v>20524</v>
      </c>
      <c r="B4404" s="6" t="s">
        <v>16413</v>
      </c>
      <c r="C4404" s="2">
        <f>VLOOKUP(B4404,'[3]reydon-stock'!$A:$E,3,FALSE)</f>
        <v>23</v>
      </c>
      <c r="D4404" s="6" t="s">
        <v>16414</v>
      </c>
      <c r="E4404" s="8" t="s">
        <v>16403</v>
      </c>
      <c r="F4404" s="12" t="s">
        <v>20517</v>
      </c>
      <c r="G4404" s="12" t="s">
        <v>20519</v>
      </c>
      <c r="H4404" s="7">
        <f>VLOOKUP(B4404,'[1]Reydon Pricelist+'!$A:$P,16,FALSE)</f>
        <v>6.28</v>
      </c>
      <c r="I4404" s="7">
        <f>VLOOKUP(B4404,'[1]Reydon Pricelist+'!$A:$P,12,FALSE)</f>
        <v>13</v>
      </c>
      <c r="J4404" s="6" t="s">
        <v>16415</v>
      </c>
      <c r="K4404" s="6" t="str">
        <f>VLOOKUP(B4404,[2]product_categories_reydon!$A:$H,4,FALSE)</f>
        <v>Socks</v>
      </c>
      <c r="L4404" s="12" t="str">
        <f>VLOOKUP(B4404,'[1]Reydon Pricelist+'!$A:$G,7,FALSE)</f>
        <v>5031358007576</v>
      </c>
      <c r="M4404" s="6" t="s">
        <v>16416</v>
      </c>
      <c r="N4404" s="6" t="s">
        <v>32</v>
      </c>
      <c r="O4404" s="6" t="s">
        <v>27</v>
      </c>
      <c r="P4404" s="6" t="s">
        <v>16406</v>
      </c>
      <c r="Q4404" s="6">
        <v>20</v>
      </c>
      <c r="R4404" s="6">
        <v>5031358007576</v>
      </c>
      <c r="S4404" s="6">
        <v>0.06</v>
      </c>
      <c r="T4404" s="6">
        <v>2</v>
      </c>
      <c r="U4404" s="6">
        <v>9.5</v>
      </c>
      <c r="V4404" s="6">
        <v>22</v>
      </c>
      <c r="W4404" s="6">
        <v>6115969900</v>
      </c>
      <c r="X4404" s="6">
        <v>48249</v>
      </c>
    </row>
    <row r="4405" spans="1:24" s="6" customFormat="1" ht="120" x14ac:dyDescent="0.25">
      <c r="A4405" s="6" t="s">
        <v>20524</v>
      </c>
      <c r="B4405" s="6" t="s">
        <v>16417</v>
      </c>
      <c r="C4405" s="2">
        <f>VLOOKUP(B4405,'[3]reydon-stock'!$A:$E,3,FALSE)</f>
        <v>34</v>
      </c>
      <c r="D4405" s="6" t="s">
        <v>16414</v>
      </c>
      <c r="E4405" s="8" t="s">
        <v>16403</v>
      </c>
      <c r="F4405" s="12" t="s">
        <v>20517</v>
      </c>
      <c r="G4405" s="12" t="s">
        <v>20519</v>
      </c>
      <c r="H4405" s="7">
        <f>VLOOKUP(B4405,'[1]Reydon Pricelist+'!$A:$P,16,FALSE)</f>
        <v>6.28</v>
      </c>
      <c r="I4405" s="7">
        <f>VLOOKUP(B4405,'[1]Reydon Pricelist+'!$A:$P,12,FALSE)</f>
        <v>13</v>
      </c>
      <c r="J4405" s="6" t="s">
        <v>16418</v>
      </c>
      <c r="K4405" s="6" t="str">
        <f>VLOOKUP(B4405,[2]product_categories_reydon!$A:$H,4,FALSE)</f>
        <v>Socks</v>
      </c>
      <c r="L4405" s="12" t="str">
        <f>VLOOKUP(B4405,'[1]Reydon Pricelist+'!$A:$G,7,FALSE)</f>
        <v>5031358007583</v>
      </c>
      <c r="M4405" s="6" t="s">
        <v>16419</v>
      </c>
      <c r="N4405" s="6" t="s">
        <v>38</v>
      </c>
      <c r="O4405" s="6" t="s">
        <v>27</v>
      </c>
      <c r="P4405" s="6" t="s">
        <v>16406</v>
      </c>
      <c r="Q4405" s="6">
        <v>20</v>
      </c>
      <c r="R4405" s="6">
        <v>5031358007583</v>
      </c>
      <c r="S4405" s="6">
        <v>6.2E-2</v>
      </c>
      <c r="T4405" s="6">
        <v>2</v>
      </c>
      <c r="U4405" s="6">
        <v>9.5</v>
      </c>
      <c r="V4405" s="6">
        <v>22.3</v>
      </c>
      <c r="W4405" s="6">
        <v>6115969900</v>
      </c>
      <c r="X4405" s="6">
        <v>48249</v>
      </c>
    </row>
    <row r="4406" spans="1:24" s="6" customFormat="1" x14ac:dyDescent="0.25">
      <c r="A4406" s="6" t="s">
        <v>20524</v>
      </c>
      <c r="B4406" s="6" t="s">
        <v>16420</v>
      </c>
      <c r="C4406" s="2">
        <f>VLOOKUP(B4406,'[3]reydon-stock'!$A:$E,3,FALSE)</f>
        <v>38</v>
      </c>
      <c r="D4406" s="6" t="s">
        <v>16421</v>
      </c>
      <c r="F4406" s="12" t="s">
        <v>20517</v>
      </c>
      <c r="G4406" s="12" t="s">
        <v>20519</v>
      </c>
      <c r="H4406" s="7">
        <f>VLOOKUP(B4406,'[1]Reydon Pricelist+'!$A:$P,16,FALSE)</f>
        <v>7.2</v>
      </c>
      <c r="I4406" s="7">
        <f>VLOOKUP(B4406,'[1]Reydon Pricelist+'!$A:$P,12,FALSE)</f>
        <v>16</v>
      </c>
      <c r="J4406" s="6" t="s">
        <v>16422</v>
      </c>
      <c r="K4406" s="6" t="str">
        <f>VLOOKUP(B4406,[2]product_categories_reydon!$A:$H,4,FALSE)</f>
        <v>Socks</v>
      </c>
      <c r="L4406" s="12" t="str">
        <f>VLOOKUP(B4406,'[1]Reydon Pricelist+'!$A:$G,7,FALSE)</f>
        <v>5031358007927</v>
      </c>
      <c r="M4406" s="6" t="s">
        <v>16423</v>
      </c>
      <c r="N4406" s="6" t="s">
        <v>38</v>
      </c>
      <c r="O4406" s="6" t="s">
        <v>16424</v>
      </c>
      <c r="P4406" s="6" t="s">
        <v>16406</v>
      </c>
      <c r="Q4406" s="6">
        <v>20</v>
      </c>
      <c r="R4406" s="6">
        <v>5031358007927</v>
      </c>
      <c r="S4406" s="6">
        <v>9.4E-2</v>
      </c>
      <c r="T4406" s="6">
        <v>4</v>
      </c>
      <c r="U4406" s="6">
        <v>9.5</v>
      </c>
      <c r="V4406" s="6">
        <v>26</v>
      </c>
      <c r="W4406" s="6">
        <v>6115969900</v>
      </c>
      <c r="X4406" s="6">
        <v>48252</v>
      </c>
    </row>
    <row r="4407" spans="1:24" s="6" customFormat="1" x14ac:dyDescent="0.25">
      <c r="A4407" s="6" t="s">
        <v>20524</v>
      </c>
      <c r="B4407" s="6" t="s">
        <v>16425</v>
      </c>
      <c r="C4407" s="2">
        <f>VLOOKUP(B4407,'[3]reydon-stock'!$A:$E,3,FALSE)</f>
        <v>104</v>
      </c>
      <c r="D4407" s="6" t="s">
        <v>16421</v>
      </c>
      <c r="F4407" s="12" t="s">
        <v>20517</v>
      </c>
      <c r="G4407" s="12" t="s">
        <v>20519</v>
      </c>
      <c r="H4407" s="7">
        <f>VLOOKUP(B4407,'[1]Reydon Pricelist+'!$A:$P,16,FALSE)</f>
        <v>7.2</v>
      </c>
      <c r="I4407" s="7">
        <f>VLOOKUP(B4407,'[1]Reydon Pricelist+'!$A:$P,12,FALSE)</f>
        <v>16</v>
      </c>
      <c r="J4407" s="6" t="s">
        <v>16426</v>
      </c>
      <c r="K4407" s="6" t="str">
        <f>VLOOKUP(B4407,[2]product_categories_reydon!$A:$H,4,FALSE)</f>
        <v>Socks</v>
      </c>
      <c r="L4407" s="12" t="str">
        <f>VLOOKUP(B4407,'[1]Reydon Pricelist+'!$A:$G,7,FALSE)</f>
        <v>5031358007934</v>
      </c>
      <c r="M4407" s="6" t="s">
        <v>16427</v>
      </c>
      <c r="N4407" s="6" t="s">
        <v>46</v>
      </c>
      <c r="O4407" s="6" t="s">
        <v>16424</v>
      </c>
      <c r="P4407" s="6" t="s">
        <v>16406</v>
      </c>
      <c r="Q4407" s="6">
        <v>20</v>
      </c>
      <c r="R4407" s="6">
        <v>5031358007934</v>
      </c>
      <c r="S4407" s="6">
        <v>9.1999999999999998E-2</v>
      </c>
      <c r="T4407" s="6">
        <v>4</v>
      </c>
      <c r="U4407" s="6">
        <v>9.5</v>
      </c>
      <c r="V4407" s="6">
        <v>26</v>
      </c>
      <c r="W4407" s="6">
        <v>6115969900</v>
      </c>
      <c r="X4407" s="6">
        <v>48252</v>
      </c>
    </row>
    <row r="4408" spans="1:24" s="6" customFormat="1" x14ac:dyDescent="0.25">
      <c r="A4408" s="6" t="s">
        <v>20524</v>
      </c>
      <c r="B4408" s="6" t="s">
        <v>16428</v>
      </c>
      <c r="C4408" s="2">
        <f>VLOOKUP(B4408,'[3]reydon-stock'!$A:$E,3,FALSE)</f>
        <v>66</v>
      </c>
      <c r="D4408" s="6" t="s">
        <v>16421</v>
      </c>
      <c r="F4408" s="12" t="s">
        <v>20517</v>
      </c>
      <c r="G4408" s="12" t="s">
        <v>20519</v>
      </c>
      <c r="H4408" s="7">
        <f>VLOOKUP(B4408,'[1]Reydon Pricelist+'!$A:$P,16,FALSE)</f>
        <v>7.2</v>
      </c>
      <c r="I4408" s="7">
        <f>VLOOKUP(B4408,'[1]Reydon Pricelist+'!$A:$P,12,FALSE)</f>
        <v>16</v>
      </c>
      <c r="J4408" s="6" t="s">
        <v>16429</v>
      </c>
      <c r="K4408" s="6" t="str">
        <f>VLOOKUP(B4408,[2]product_categories_reydon!$A:$H,4,FALSE)</f>
        <v>Socks</v>
      </c>
      <c r="L4408" s="12" t="str">
        <f>VLOOKUP(B4408,'[1]Reydon Pricelist+'!$A:$G,7,FALSE)</f>
        <v>5031358007941</v>
      </c>
      <c r="M4408" s="6" t="s">
        <v>16430</v>
      </c>
      <c r="N4408" s="6" t="s">
        <v>50</v>
      </c>
      <c r="O4408" s="6" t="s">
        <v>16424</v>
      </c>
      <c r="P4408" s="6" t="s">
        <v>16406</v>
      </c>
      <c r="Q4408" s="6">
        <v>20</v>
      </c>
      <c r="R4408" s="6">
        <v>5031358007941</v>
      </c>
      <c r="S4408" s="6">
        <v>9.9000000000000005E-2</v>
      </c>
      <c r="T4408" s="6">
        <v>4</v>
      </c>
      <c r="U4408" s="6">
        <v>9.5</v>
      </c>
      <c r="V4408" s="6">
        <v>26</v>
      </c>
      <c r="W4408" s="6">
        <v>6115969900</v>
      </c>
      <c r="X4408" s="6">
        <v>48252</v>
      </c>
    </row>
    <row r="4409" spans="1:24" s="6" customFormat="1" x14ac:dyDescent="0.25">
      <c r="A4409" s="6" t="s">
        <v>20524</v>
      </c>
      <c r="B4409" s="6" t="s">
        <v>16431</v>
      </c>
      <c r="C4409" s="2">
        <f>VLOOKUP(B4409,'[3]reydon-stock'!$A:$E,3,FALSE)</f>
        <v>93</v>
      </c>
      <c r="D4409" s="6" t="s">
        <v>16432</v>
      </c>
      <c r="F4409" s="12" t="s">
        <v>20517</v>
      </c>
      <c r="G4409" s="12" t="s">
        <v>20519</v>
      </c>
      <c r="H4409" s="7">
        <f>VLOOKUP(B4409,'[1]Reydon Pricelist+'!$A:$P,16,FALSE)</f>
        <v>7.2</v>
      </c>
      <c r="I4409" s="7">
        <f>VLOOKUP(B4409,'[1]Reydon Pricelist+'!$A:$P,12,FALSE)</f>
        <v>16</v>
      </c>
      <c r="J4409" s="6" t="s">
        <v>16433</v>
      </c>
      <c r="K4409" s="6" t="str">
        <f>VLOOKUP(B4409,[2]product_categories_reydon!$A:$H,4,FALSE)</f>
        <v>Socks</v>
      </c>
      <c r="L4409" s="12" t="str">
        <f>VLOOKUP(B4409,'[1]Reydon Pricelist+'!$A:$G,7,FALSE)</f>
        <v>5031358007903</v>
      </c>
      <c r="M4409" s="6" t="s">
        <v>16434</v>
      </c>
      <c r="N4409" s="6" t="s">
        <v>32</v>
      </c>
      <c r="O4409" s="6" t="s">
        <v>16435</v>
      </c>
      <c r="P4409" s="6" t="s">
        <v>16406</v>
      </c>
      <c r="Q4409" s="6">
        <v>20</v>
      </c>
      <c r="R4409" s="6">
        <v>5031358007903</v>
      </c>
      <c r="S4409" s="6">
        <v>7.8E-2</v>
      </c>
      <c r="T4409" s="6">
        <v>4</v>
      </c>
      <c r="U4409" s="6">
        <v>9.5</v>
      </c>
      <c r="V4409" s="6">
        <v>26</v>
      </c>
      <c r="W4409" s="6">
        <v>6115969900</v>
      </c>
      <c r="X4409" s="6">
        <v>48251</v>
      </c>
    </row>
    <row r="4410" spans="1:24" s="6" customFormat="1" x14ac:dyDescent="0.25">
      <c r="A4410" s="6" t="s">
        <v>20524</v>
      </c>
      <c r="B4410" s="6" t="s">
        <v>16436</v>
      </c>
      <c r="C4410" s="2">
        <f>VLOOKUP(B4410,'[3]reydon-stock'!$A:$E,3,FALSE)</f>
        <v>109</v>
      </c>
      <c r="D4410" s="6" t="s">
        <v>16432</v>
      </c>
      <c r="F4410" s="12" t="s">
        <v>20517</v>
      </c>
      <c r="G4410" s="12" t="s">
        <v>20519</v>
      </c>
      <c r="H4410" s="7">
        <f>VLOOKUP(B4410,'[1]Reydon Pricelist+'!$A:$P,16,FALSE)</f>
        <v>7.2</v>
      </c>
      <c r="I4410" s="7">
        <f>VLOOKUP(B4410,'[1]Reydon Pricelist+'!$A:$P,12,FALSE)</f>
        <v>16</v>
      </c>
      <c r="J4410" s="6" t="s">
        <v>16437</v>
      </c>
      <c r="K4410" s="6" t="str">
        <f>VLOOKUP(B4410,[2]product_categories_reydon!$A:$H,4,FALSE)</f>
        <v>Socks</v>
      </c>
      <c r="L4410" s="12" t="str">
        <f>VLOOKUP(B4410,'[1]Reydon Pricelist+'!$A:$G,7,FALSE)</f>
        <v>5031358007910</v>
      </c>
      <c r="M4410" s="6" t="s">
        <v>16438</v>
      </c>
      <c r="N4410" s="6" t="s">
        <v>38</v>
      </c>
      <c r="O4410" s="6" t="s">
        <v>16435</v>
      </c>
      <c r="P4410" s="6" t="s">
        <v>16406</v>
      </c>
      <c r="Q4410" s="6">
        <v>20</v>
      </c>
      <c r="R4410" s="6">
        <v>5031358007910</v>
      </c>
      <c r="S4410" s="6">
        <v>8.7999999999999995E-2</v>
      </c>
      <c r="T4410" s="6">
        <v>4</v>
      </c>
      <c r="U4410" s="6">
        <v>9.5</v>
      </c>
      <c r="V4410" s="6">
        <v>26</v>
      </c>
      <c r="W4410" s="6">
        <v>6115969900</v>
      </c>
      <c r="X4410" s="6">
        <v>48251</v>
      </c>
    </row>
    <row r="4411" spans="1:24" s="6" customFormat="1" x14ac:dyDescent="0.25">
      <c r="A4411" s="6" t="s">
        <v>20524</v>
      </c>
      <c r="B4411" s="6" t="s">
        <v>16439</v>
      </c>
      <c r="C4411" s="2">
        <f>VLOOKUP(B4411,'[3]reydon-stock'!$A:$E,3,FALSE)</f>
        <v>167</v>
      </c>
      <c r="D4411" s="6" t="s">
        <v>16440</v>
      </c>
      <c r="E4411" s="6" t="s">
        <v>16441</v>
      </c>
      <c r="F4411" s="12" t="s">
        <v>20517</v>
      </c>
      <c r="G4411" s="12" t="s">
        <v>20519</v>
      </c>
      <c r="H4411" s="7">
        <f>VLOOKUP(B4411,'[1]Reydon Pricelist+'!$A:$P,16,FALSE)</f>
        <v>7.49</v>
      </c>
      <c r="I4411" s="7">
        <f>VLOOKUP(B4411,'[1]Reydon Pricelist+'!$A:$P,12,FALSE)</f>
        <v>17</v>
      </c>
      <c r="J4411" s="6" t="s">
        <v>16442</v>
      </c>
      <c r="K4411" s="6" t="str">
        <f>VLOOKUP(B4411,[2]product_categories_reydon!$A:$H,4,FALSE)</f>
        <v>Home, Garden &amp; Lockdown Essentials / Running &amp; Walking</v>
      </c>
      <c r="L4411" s="12" t="str">
        <f>VLOOKUP(B4411,'[1]Reydon Pricelist+'!$A:$G,7,FALSE)</f>
        <v>5031358007262</v>
      </c>
      <c r="M4411" s="6" t="s">
        <v>16443</v>
      </c>
      <c r="N4411" s="6" t="s">
        <v>38</v>
      </c>
      <c r="O4411" s="6" t="s">
        <v>16444</v>
      </c>
      <c r="P4411" s="6" t="s">
        <v>16406</v>
      </c>
      <c r="Q4411" s="6">
        <v>20</v>
      </c>
      <c r="R4411" s="6">
        <v>5031358007262</v>
      </c>
      <c r="S4411" s="6">
        <v>0.113</v>
      </c>
      <c r="T4411" s="6">
        <v>4.2</v>
      </c>
      <c r="U4411" s="6">
        <v>9.4</v>
      </c>
      <c r="V4411" s="6">
        <v>26</v>
      </c>
      <c r="W4411" s="6">
        <v>6115969900</v>
      </c>
      <c r="X4411" s="6">
        <v>9077</v>
      </c>
    </row>
    <row r="4412" spans="1:24" s="6" customFormat="1" x14ac:dyDescent="0.25">
      <c r="A4412" s="6" t="s">
        <v>20524</v>
      </c>
      <c r="B4412" s="6" t="s">
        <v>16445</v>
      </c>
      <c r="C4412" s="2">
        <f>VLOOKUP(B4412,'[3]reydon-stock'!$A:$E,3,FALSE)</f>
        <v>376</v>
      </c>
      <c r="D4412" s="6" t="s">
        <v>16440</v>
      </c>
      <c r="E4412" s="6" t="s">
        <v>16441</v>
      </c>
      <c r="F4412" s="12" t="s">
        <v>20517</v>
      </c>
      <c r="G4412" s="12" t="s">
        <v>20519</v>
      </c>
      <c r="H4412" s="7">
        <f>VLOOKUP(B4412,'[1]Reydon Pricelist+'!$A:$P,16,FALSE)</f>
        <v>7.49</v>
      </c>
      <c r="I4412" s="7">
        <f>VLOOKUP(B4412,'[1]Reydon Pricelist+'!$A:$P,12,FALSE)</f>
        <v>17</v>
      </c>
      <c r="J4412" s="6" t="s">
        <v>16446</v>
      </c>
      <c r="K4412" s="6" t="str">
        <f>VLOOKUP(B4412,[2]product_categories_reydon!$A:$H,4,FALSE)</f>
        <v>Home, Garden &amp; Lockdown Essentials / Running &amp; Walking</v>
      </c>
      <c r="L4412" s="12" t="str">
        <f>VLOOKUP(B4412,'[1]Reydon Pricelist+'!$A:$G,7,FALSE)</f>
        <v>5031358007279</v>
      </c>
      <c r="M4412" s="6" t="s">
        <v>16447</v>
      </c>
      <c r="N4412" s="6" t="s">
        <v>46</v>
      </c>
      <c r="O4412" s="6" t="s">
        <v>16444</v>
      </c>
      <c r="P4412" s="6" t="s">
        <v>16406</v>
      </c>
      <c r="Q4412" s="6">
        <v>20</v>
      </c>
      <c r="R4412" s="6">
        <v>5031358007279</v>
      </c>
      <c r="S4412" s="6">
        <v>0.11899999999999999</v>
      </c>
      <c r="T4412" s="6">
        <v>4.2</v>
      </c>
      <c r="U4412" s="6">
        <v>9.4</v>
      </c>
      <c r="V4412" s="6">
        <v>26</v>
      </c>
      <c r="W4412" s="6">
        <v>6115969900</v>
      </c>
      <c r="X4412" s="6">
        <v>9077</v>
      </c>
    </row>
    <row r="4413" spans="1:24" s="6" customFormat="1" x14ac:dyDescent="0.25">
      <c r="A4413" s="6" t="s">
        <v>20524</v>
      </c>
      <c r="B4413" s="6" t="s">
        <v>16448</v>
      </c>
      <c r="C4413" s="2">
        <f>VLOOKUP(B4413,'[3]reydon-stock'!$A:$E,3,FALSE)</f>
        <v>40</v>
      </c>
      <c r="D4413" s="6" t="s">
        <v>16440</v>
      </c>
      <c r="E4413" s="6" t="s">
        <v>16441</v>
      </c>
      <c r="F4413" s="12" t="s">
        <v>20517</v>
      </c>
      <c r="G4413" s="12" t="s">
        <v>20519</v>
      </c>
      <c r="H4413" s="7">
        <f>VLOOKUP(B4413,'[1]Reydon Pricelist+'!$A:$P,16,FALSE)</f>
        <v>7.49</v>
      </c>
      <c r="I4413" s="7">
        <f>VLOOKUP(B4413,'[1]Reydon Pricelist+'!$A:$P,12,FALSE)</f>
        <v>17</v>
      </c>
      <c r="J4413" s="6" t="s">
        <v>16449</v>
      </c>
      <c r="K4413" s="6" t="str">
        <f>VLOOKUP(B4413,[2]product_categories_reydon!$A:$H,4,FALSE)</f>
        <v>Home, Garden &amp; Lockdown Essentials / Running &amp; Walking</v>
      </c>
      <c r="L4413" s="12" t="str">
        <f>VLOOKUP(B4413,'[1]Reydon Pricelist+'!$A:$G,7,FALSE)</f>
        <v>5031358007286</v>
      </c>
      <c r="M4413" s="6" t="s">
        <v>16450</v>
      </c>
      <c r="N4413" s="6" t="s">
        <v>50</v>
      </c>
      <c r="O4413" s="6" t="s">
        <v>16444</v>
      </c>
      <c r="P4413" s="6" t="s">
        <v>16406</v>
      </c>
      <c r="Q4413" s="6">
        <v>20</v>
      </c>
      <c r="R4413" s="6">
        <v>5031358007286</v>
      </c>
      <c r="S4413" s="6">
        <v>0.125</v>
      </c>
      <c r="T4413" s="6">
        <v>4.4000000000000004</v>
      </c>
      <c r="U4413" s="6">
        <v>9.4</v>
      </c>
      <c r="V4413" s="6">
        <v>27</v>
      </c>
      <c r="W4413" s="6">
        <v>6115969900</v>
      </c>
      <c r="X4413" s="6">
        <v>9077</v>
      </c>
    </row>
    <row r="4414" spans="1:24" s="6" customFormat="1" x14ac:dyDescent="0.25">
      <c r="A4414" s="6" t="s">
        <v>20524</v>
      </c>
      <c r="B4414" s="6" t="s">
        <v>16451</v>
      </c>
      <c r="C4414" s="2">
        <f>VLOOKUP(B4414,'[3]reydon-stock'!$A:$E,3,FALSE)</f>
        <v>0</v>
      </c>
      <c r="D4414" s="6" t="s">
        <v>16452</v>
      </c>
      <c r="E4414" s="6" t="s">
        <v>16453</v>
      </c>
      <c r="F4414" s="12" t="s">
        <v>20517</v>
      </c>
      <c r="G4414" s="12" t="s">
        <v>20519</v>
      </c>
      <c r="H4414" s="7">
        <f>VLOOKUP(B4414,'[1]Reydon Pricelist+'!$A:$P,16,FALSE)</f>
        <v>7.26</v>
      </c>
      <c r="I4414" s="7">
        <f>VLOOKUP(B4414,'[1]Reydon Pricelist+'!$A:$P,12,FALSE)</f>
        <v>17</v>
      </c>
      <c r="J4414" s="6" t="s">
        <v>16454</v>
      </c>
      <c r="K4414" s="6" t="str">
        <f>VLOOKUP(B4414,[2]product_categories_reydon!$A:$H,4,FALSE)</f>
        <v>Home, Garden &amp; Lockdown Essentials / Running &amp; Walking</v>
      </c>
      <c r="L4414" s="12" t="str">
        <f>VLOOKUP(B4414,'[1]Reydon Pricelist+'!$A:$G,7,FALSE)</f>
        <v>5031358000508</v>
      </c>
      <c r="M4414" s="6" t="s">
        <v>16455</v>
      </c>
      <c r="N4414" s="6" t="s">
        <v>38</v>
      </c>
      <c r="O4414" s="6" t="s">
        <v>693</v>
      </c>
      <c r="P4414" s="6" t="s">
        <v>16406</v>
      </c>
      <c r="Q4414" s="6">
        <v>20</v>
      </c>
      <c r="R4414" s="6">
        <v>5031358000508</v>
      </c>
      <c r="S4414" s="6">
        <v>8.1000000000000003E-2</v>
      </c>
      <c r="T4414" s="6">
        <v>2.9</v>
      </c>
      <c r="U4414" s="6">
        <v>9.5</v>
      </c>
      <c r="V4414" s="6">
        <v>22.9</v>
      </c>
      <c r="W4414" s="6">
        <v>6115969900</v>
      </c>
      <c r="X4414" s="6">
        <v>6</v>
      </c>
    </row>
    <row r="4415" spans="1:24" s="6" customFormat="1" x14ac:dyDescent="0.25">
      <c r="A4415" s="6" t="s">
        <v>20524</v>
      </c>
      <c r="B4415" s="6" t="s">
        <v>16456</v>
      </c>
      <c r="C4415" s="2">
        <f>VLOOKUP(B4415,'[3]reydon-stock'!$A:$E,3,FALSE)</f>
        <v>106</v>
      </c>
      <c r="D4415" s="6" t="s">
        <v>16452</v>
      </c>
      <c r="E4415" s="6" t="s">
        <v>16453</v>
      </c>
      <c r="F4415" s="12" t="s">
        <v>20517</v>
      </c>
      <c r="G4415" s="12" t="s">
        <v>20519</v>
      </c>
      <c r="H4415" s="7">
        <f>VLOOKUP(B4415,'[1]Reydon Pricelist+'!$A:$P,16,FALSE)</f>
        <v>7.26</v>
      </c>
      <c r="I4415" s="7">
        <f>VLOOKUP(B4415,'[1]Reydon Pricelist+'!$A:$P,12,FALSE)</f>
        <v>17</v>
      </c>
      <c r="J4415" s="6" t="s">
        <v>16457</v>
      </c>
      <c r="K4415" s="6" t="str">
        <f>VLOOKUP(B4415,[2]product_categories_reydon!$A:$H,4,FALSE)</f>
        <v>Home, Garden &amp; Lockdown Essentials / Running &amp; Walking</v>
      </c>
      <c r="L4415" s="12" t="str">
        <f>VLOOKUP(B4415,'[1]Reydon Pricelist+'!$A:$G,7,FALSE)</f>
        <v>5031358000515</v>
      </c>
      <c r="M4415" s="6" t="s">
        <v>16458</v>
      </c>
      <c r="N4415" s="6" t="s">
        <v>46</v>
      </c>
      <c r="O4415" s="6" t="s">
        <v>693</v>
      </c>
      <c r="P4415" s="6" t="s">
        <v>16406</v>
      </c>
      <c r="Q4415" s="6">
        <v>20</v>
      </c>
      <c r="R4415" s="6">
        <v>5031358000515</v>
      </c>
      <c r="S4415" s="6">
        <v>8.8999999999999996E-2</v>
      </c>
      <c r="T4415" s="6">
        <v>2.5</v>
      </c>
      <c r="U4415" s="6">
        <v>9.3000000000000007</v>
      </c>
      <c r="V4415" s="6">
        <v>24</v>
      </c>
      <c r="W4415" s="6">
        <v>6115969900</v>
      </c>
      <c r="X4415" s="6">
        <v>6</v>
      </c>
    </row>
    <row r="4416" spans="1:24" s="6" customFormat="1" x14ac:dyDescent="0.25">
      <c r="A4416" s="6" t="s">
        <v>20524</v>
      </c>
      <c r="B4416" s="6" t="s">
        <v>16459</v>
      </c>
      <c r="C4416" s="2">
        <f>VLOOKUP(B4416,'[3]reydon-stock'!$A:$E,3,FALSE)</f>
        <v>1</v>
      </c>
      <c r="D4416" s="6" t="s">
        <v>16460</v>
      </c>
      <c r="E4416" s="6" t="s">
        <v>16453</v>
      </c>
      <c r="F4416" s="12" t="s">
        <v>20517</v>
      </c>
      <c r="G4416" s="12" t="s">
        <v>20519</v>
      </c>
      <c r="H4416" s="7">
        <f>VLOOKUP(B4416,'[1]Reydon Pricelist+'!$A:$P,16,FALSE)</f>
        <v>7.26</v>
      </c>
      <c r="I4416" s="7">
        <f>VLOOKUP(B4416,'[1]Reydon Pricelist+'!$A:$P,12,FALSE)</f>
        <v>17</v>
      </c>
      <c r="J4416" s="6" t="s">
        <v>16461</v>
      </c>
      <c r="K4416" s="6" t="str">
        <f>VLOOKUP(B4416,[2]product_categories_reydon!$A:$H,4,FALSE)</f>
        <v>Home, Garden &amp; Lockdown Essentials / Running &amp; Walking</v>
      </c>
      <c r="L4416" s="12" t="str">
        <f>VLOOKUP(B4416,'[1]Reydon Pricelist+'!$A:$G,7,FALSE)</f>
        <v>5031358000485</v>
      </c>
      <c r="M4416" s="6" t="s">
        <v>16462</v>
      </c>
      <c r="N4416" s="6" t="s">
        <v>32</v>
      </c>
      <c r="O4416" s="6" t="s">
        <v>693</v>
      </c>
      <c r="P4416" s="6" t="s">
        <v>16406</v>
      </c>
      <c r="Q4416" s="6">
        <v>20</v>
      </c>
      <c r="R4416" s="6">
        <v>5031358000485</v>
      </c>
      <c r="S4416" s="6">
        <v>7.0999999999999994E-2</v>
      </c>
      <c r="T4416" s="6">
        <v>2.5</v>
      </c>
      <c r="U4416" s="6">
        <v>9.5</v>
      </c>
      <c r="V4416" s="6">
        <v>22.5</v>
      </c>
      <c r="W4416" s="6">
        <v>6115969900</v>
      </c>
      <c r="X4416" s="6">
        <v>5</v>
      </c>
    </row>
    <row r="4417" spans="1:24" s="6" customFormat="1" x14ac:dyDescent="0.25">
      <c r="A4417" s="6" t="s">
        <v>20524</v>
      </c>
      <c r="B4417" s="6" t="s">
        <v>16463</v>
      </c>
      <c r="C4417" s="2">
        <f>VLOOKUP(B4417,'[3]reydon-stock'!$A:$E,3,FALSE)</f>
        <v>46</v>
      </c>
      <c r="D4417" s="6" t="s">
        <v>16460</v>
      </c>
      <c r="E4417" s="6" t="s">
        <v>16453</v>
      </c>
      <c r="F4417" s="12" t="s">
        <v>20517</v>
      </c>
      <c r="G4417" s="12" t="s">
        <v>20519</v>
      </c>
      <c r="H4417" s="7">
        <f>VLOOKUP(B4417,'[1]Reydon Pricelist+'!$A:$P,16,FALSE)</f>
        <v>7.26</v>
      </c>
      <c r="I4417" s="7">
        <f>VLOOKUP(B4417,'[1]Reydon Pricelist+'!$A:$P,12,FALSE)</f>
        <v>17</v>
      </c>
      <c r="J4417" s="6" t="s">
        <v>16464</v>
      </c>
      <c r="K4417" s="6" t="str">
        <f>VLOOKUP(B4417,[2]product_categories_reydon!$A:$H,4,FALSE)</f>
        <v>Home, Garden &amp; Lockdown Essentials / Running &amp; Walking</v>
      </c>
      <c r="L4417" s="12" t="str">
        <f>VLOOKUP(B4417,'[1]Reydon Pricelist+'!$A:$G,7,FALSE)</f>
        <v>5031358000492</v>
      </c>
      <c r="M4417" s="6" t="s">
        <v>16465</v>
      </c>
      <c r="N4417" s="6" t="s">
        <v>38</v>
      </c>
      <c r="O4417" s="6" t="s">
        <v>693</v>
      </c>
      <c r="P4417" s="6" t="s">
        <v>16406</v>
      </c>
      <c r="Q4417" s="6">
        <v>20</v>
      </c>
      <c r="R4417" s="6">
        <v>5031358000492</v>
      </c>
      <c r="S4417" s="6">
        <v>7.9000000000000001E-2</v>
      </c>
      <c r="T4417" s="6">
        <v>2.9</v>
      </c>
      <c r="U4417" s="6">
        <v>9.5</v>
      </c>
      <c r="V4417" s="6">
        <v>23.5</v>
      </c>
      <c r="W4417" s="6">
        <v>6115969900</v>
      </c>
      <c r="X4417" s="6">
        <v>5</v>
      </c>
    </row>
    <row r="4418" spans="1:24" s="6" customFormat="1" x14ac:dyDescent="0.25">
      <c r="A4418" s="6" t="s">
        <v>20524</v>
      </c>
      <c r="B4418" s="6" t="s">
        <v>16466</v>
      </c>
      <c r="C4418" s="2">
        <f>VLOOKUP(B4418,'[3]reydon-stock'!$A:$E,3,FALSE)</f>
        <v>0</v>
      </c>
      <c r="D4418" s="6" t="s">
        <v>16452</v>
      </c>
      <c r="E4418" s="6" t="s">
        <v>16453</v>
      </c>
      <c r="F4418" s="12" t="s">
        <v>20517</v>
      </c>
      <c r="G4418" s="12" t="s">
        <v>20519</v>
      </c>
      <c r="H4418" s="7">
        <f>VLOOKUP(B4418,'[1]Reydon Pricelist+'!$A:$P,16,FALSE)</f>
        <v>7.26</v>
      </c>
      <c r="I4418" s="7">
        <f>VLOOKUP(B4418,'[1]Reydon Pricelist+'!$A:$P,12,FALSE)</f>
        <v>17</v>
      </c>
      <c r="J4418" s="6" t="s">
        <v>16467</v>
      </c>
      <c r="K4418" s="6" t="str">
        <f>VLOOKUP(B4418,[2]product_categories_reydon!$A:$H,4,FALSE)</f>
        <v>Home, Garden &amp; Lockdown Essentials / Running &amp; Walking</v>
      </c>
      <c r="L4418" s="12" t="str">
        <f>VLOOKUP(B4418,'[1]Reydon Pricelist+'!$A:$G,7,FALSE)</f>
        <v>5031358000553</v>
      </c>
      <c r="M4418" s="6" t="s">
        <v>16468</v>
      </c>
      <c r="N4418" s="6" t="s">
        <v>38</v>
      </c>
      <c r="O4418" s="6" t="s">
        <v>15101</v>
      </c>
      <c r="P4418" s="6" t="s">
        <v>16406</v>
      </c>
      <c r="Q4418" s="6">
        <v>20</v>
      </c>
      <c r="R4418" s="6">
        <v>5031358000553</v>
      </c>
      <c r="S4418" s="6">
        <v>8.2000000000000003E-2</v>
      </c>
      <c r="T4418" s="6">
        <v>2.8</v>
      </c>
      <c r="U4418" s="6">
        <v>9.5</v>
      </c>
      <c r="V4418" s="6">
        <v>23</v>
      </c>
      <c r="W4418" s="6">
        <v>6115969900</v>
      </c>
      <c r="X4418" s="6">
        <v>6</v>
      </c>
    </row>
    <row r="4419" spans="1:24" s="6" customFormat="1" x14ac:dyDescent="0.25">
      <c r="A4419" s="6" t="s">
        <v>20524</v>
      </c>
      <c r="B4419" s="6" t="s">
        <v>16469</v>
      </c>
      <c r="C4419" s="2">
        <f>VLOOKUP(B4419,'[3]reydon-stock'!$A:$E,3,FALSE)</f>
        <v>0</v>
      </c>
      <c r="D4419" s="6" t="s">
        <v>16452</v>
      </c>
      <c r="E4419" s="6" t="s">
        <v>16453</v>
      </c>
      <c r="F4419" s="12" t="s">
        <v>20517</v>
      </c>
      <c r="G4419" s="12" t="s">
        <v>20519</v>
      </c>
      <c r="H4419" s="7">
        <f>VLOOKUP(B4419,'[1]Reydon Pricelist+'!$A:$P,16,FALSE)</f>
        <v>7.26</v>
      </c>
      <c r="I4419" s="7">
        <f>VLOOKUP(B4419,'[1]Reydon Pricelist+'!$A:$P,12,FALSE)</f>
        <v>17</v>
      </c>
      <c r="J4419" s="6" t="s">
        <v>16470</v>
      </c>
      <c r="K4419" s="6" t="str">
        <f>VLOOKUP(B4419,[2]product_categories_reydon!$A:$H,4,FALSE)</f>
        <v>Home, Garden &amp; Lockdown Essentials / Running &amp; Walking</v>
      </c>
      <c r="L4419" s="12" t="str">
        <f>VLOOKUP(B4419,'[1]Reydon Pricelist+'!$A:$G,7,FALSE)</f>
        <v>5031358000560</v>
      </c>
      <c r="M4419" s="6" t="s">
        <v>16471</v>
      </c>
      <c r="N4419" s="6" t="s">
        <v>46</v>
      </c>
      <c r="O4419" s="6" t="s">
        <v>15101</v>
      </c>
      <c r="P4419" s="6" t="s">
        <v>16406</v>
      </c>
      <c r="Q4419" s="6">
        <v>20</v>
      </c>
      <c r="R4419" s="6">
        <v>5031358000560</v>
      </c>
      <c r="S4419" s="6">
        <v>0.09</v>
      </c>
      <c r="T4419" s="6">
        <v>2.8</v>
      </c>
      <c r="U4419" s="6">
        <v>9.4</v>
      </c>
      <c r="V4419" s="6">
        <v>25</v>
      </c>
      <c r="W4419" s="6">
        <v>6115969900</v>
      </c>
      <c r="X4419" s="6">
        <v>6</v>
      </c>
    </row>
    <row r="4420" spans="1:24" s="6" customFormat="1" x14ac:dyDescent="0.25">
      <c r="A4420" s="6" t="s">
        <v>20524</v>
      </c>
      <c r="B4420" s="6" t="s">
        <v>16472</v>
      </c>
      <c r="C4420" s="2">
        <f>VLOOKUP(B4420,'[3]reydon-stock'!$A:$E,3,FALSE)</f>
        <v>30</v>
      </c>
      <c r="D4420" s="6" t="s">
        <v>16460</v>
      </c>
      <c r="E4420" s="6" t="s">
        <v>16453</v>
      </c>
      <c r="F4420" s="12" t="s">
        <v>20517</v>
      </c>
      <c r="G4420" s="12" t="s">
        <v>20519</v>
      </c>
      <c r="H4420" s="7">
        <f>VLOOKUP(B4420,'[1]Reydon Pricelist+'!$A:$P,16,FALSE)</f>
        <v>7.26</v>
      </c>
      <c r="I4420" s="7">
        <f>VLOOKUP(B4420,'[1]Reydon Pricelist+'!$A:$P,12,FALSE)</f>
        <v>17</v>
      </c>
      <c r="J4420" s="6" t="s">
        <v>16473</v>
      </c>
      <c r="K4420" s="6" t="str">
        <f>VLOOKUP(B4420,[2]product_categories_reydon!$A:$H,4,FALSE)</f>
        <v>Home, Garden &amp; Lockdown Essentials / Running &amp; Walking</v>
      </c>
      <c r="L4420" s="12" t="str">
        <f>VLOOKUP(B4420,'[1]Reydon Pricelist+'!$A:$G,7,FALSE)</f>
        <v>5031358000775</v>
      </c>
      <c r="M4420" s="6" t="s">
        <v>16474</v>
      </c>
      <c r="N4420" s="6" t="s">
        <v>32</v>
      </c>
      <c r="O4420" s="6" t="s">
        <v>16475</v>
      </c>
      <c r="P4420" s="6" t="s">
        <v>16406</v>
      </c>
      <c r="Q4420" s="6">
        <v>20</v>
      </c>
      <c r="R4420" s="6">
        <v>5031358000775</v>
      </c>
      <c r="S4420" s="6">
        <v>7.5999999999999998E-2</v>
      </c>
      <c r="T4420" s="6">
        <v>2.7</v>
      </c>
      <c r="U4420" s="6">
        <v>9.4</v>
      </c>
      <c r="V4420" s="6">
        <v>22.5</v>
      </c>
      <c r="W4420" s="6">
        <v>6115969900</v>
      </c>
      <c r="X4420" s="6">
        <v>5</v>
      </c>
    </row>
    <row r="4421" spans="1:24" s="6" customFormat="1" x14ac:dyDescent="0.25">
      <c r="A4421" s="6" t="s">
        <v>20524</v>
      </c>
      <c r="B4421" s="6" t="s">
        <v>16476</v>
      </c>
      <c r="C4421" s="2">
        <f>VLOOKUP(B4421,'[3]reydon-stock'!$A:$E,3,FALSE)</f>
        <v>0</v>
      </c>
      <c r="D4421" s="6" t="s">
        <v>16460</v>
      </c>
      <c r="E4421" s="6" t="s">
        <v>16453</v>
      </c>
      <c r="F4421" s="12" t="s">
        <v>20517</v>
      </c>
      <c r="G4421" s="12" t="s">
        <v>20519</v>
      </c>
      <c r="H4421" s="7">
        <f>VLOOKUP(B4421,'[1]Reydon Pricelist+'!$A:$P,16,FALSE)</f>
        <v>7.26</v>
      </c>
      <c r="I4421" s="7">
        <f>VLOOKUP(B4421,'[1]Reydon Pricelist+'!$A:$P,12,FALSE)</f>
        <v>17</v>
      </c>
      <c r="J4421" s="6" t="s">
        <v>16477</v>
      </c>
      <c r="K4421" s="6" t="str">
        <f>VLOOKUP(B4421,[2]product_categories_reydon!$A:$H,4,FALSE)</f>
        <v>Home, Garden &amp; Lockdown Essentials / Running &amp; Walking</v>
      </c>
      <c r="L4421" s="12" t="str">
        <f>VLOOKUP(B4421,'[1]Reydon Pricelist+'!$A:$G,7,FALSE)</f>
        <v>5031358000782</v>
      </c>
      <c r="M4421" s="6" t="s">
        <v>16478</v>
      </c>
      <c r="N4421" s="6" t="s">
        <v>38</v>
      </c>
      <c r="O4421" s="6" t="s">
        <v>16475</v>
      </c>
      <c r="P4421" s="6" t="s">
        <v>16406</v>
      </c>
      <c r="Q4421" s="6">
        <v>20</v>
      </c>
      <c r="R4421" s="6">
        <v>5031358000782</v>
      </c>
      <c r="S4421" s="6">
        <v>8.2000000000000003E-2</v>
      </c>
      <c r="T4421" s="6">
        <v>2.7</v>
      </c>
      <c r="U4421" s="6">
        <v>9.4</v>
      </c>
      <c r="V4421" s="6">
        <v>24</v>
      </c>
      <c r="W4421" s="6">
        <v>6115969900</v>
      </c>
      <c r="X4421" s="6">
        <v>5</v>
      </c>
    </row>
    <row r="4422" spans="1:24" s="6" customFormat="1" x14ac:dyDescent="0.25">
      <c r="A4422" s="6" t="s">
        <v>20524</v>
      </c>
      <c r="B4422" s="6" t="s">
        <v>16479</v>
      </c>
      <c r="C4422" s="2">
        <f>VLOOKUP(B4422,'[3]reydon-stock'!$A:$E,3,FALSE)</f>
        <v>7</v>
      </c>
      <c r="D4422" s="6" t="s">
        <v>16480</v>
      </c>
      <c r="E4422" s="6" t="s">
        <v>16481</v>
      </c>
      <c r="F4422" s="12" t="s">
        <v>20517</v>
      </c>
      <c r="G4422" s="12" t="s">
        <v>20519</v>
      </c>
      <c r="H4422" s="7">
        <f>VLOOKUP(B4422,'[1]Reydon Pricelist+'!$A:$P,16,FALSE)</f>
        <v>7.55</v>
      </c>
      <c r="I4422" s="7">
        <f>VLOOKUP(B4422,'[1]Reydon Pricelist+'!$A:$P,12,FALSE)</f>
        <v>16</v>
      </c>
      <c r="J4422" s="6" t="s">
        <v>16482</v>
      </c>
      <c r="K4422" s="6" t="str">
        <f>VLOOKUP(B4422,[2]product_categories_reydon!$A:$H,4,FALSE)</f>
        <v>Home, Garden &amp; Lockdown Essentials / Running &amp; Walking</v>
      </c>
      <c r="L4422" s="12" t="str">
        <f>VLOOKUP(B4422,'[1]Reydon Pricelist+'!$A:$G,7,FALSE)</f>
        <v>5031358000430</v>
      </c>
      <c r="M4422" s="6" t="s">
        <v>16483</v>
      </c>
      <c r="N4422" s="6" t="s">
        <v>38</v>
      </c>
      <c r="O4422" s="6" t="s">
        <v>16484</v>
      </c>
      <c r="P4422" s="6" t="s">
        <v>16406</v>
      </c>
      <c r="Q4422" s="6">
        <v>20</v>
      </c>
      <c r="R4422" s="6">
        <v>5031358000430</v>
      </c>
      <c r="S4422" s="6">
        <v>8.5999999999999993E-2</v>
      </c>
      <c r="T4422" s="6">
        <v>2.2999999999999998</v>
      </c>
      <c r="U4422" s="6">
        <v>9.3000000000000007</v>
      </c>
      <c r="V4422" s="6">
        <v>27.5</v>
      </c>
      <c r="W4422" s="6">
        <v>6115940000</v>
      </c>
      <c r="X4422" s="6">
        <v>4</v>
      </c>
    </row>
    <row r="4423" spans="1:24" s="6" customFormat="1" x14ac:dyDescent="0.25">
      <c r="A4423" s="6" t="s">
        <v>20524</v>
      </c>
      <c r="B4423" s="6" t="s">
        <v>16485</v>
      </c>
      <c r="C4423" s="2">
        <f>VLOOKUP(B4423,'[3]reydon-stock'!$A:$E,3,FALSE)</f>
        <v>19</v>
      </c>
      <c r="D4423" s="6" t="s">
        <v>16480</v>
      </c>
      <c r="E4423" s="6" t="s">
        <v>16481</v>
      </c>
      <c r="F4423" s="12" t="s">
        <v>20517</v>
      </c>
      <c r="G4423" s="12" t="s">
        <v>20519</v>
      </c>
      <c r="H4423" s="7">
        <f>VLOOKUP(B4423,'[1]Reydon Pricelist+'!$A:$P,16,FALSE)</f>
        <v>7.55</v>
      </c>
      <c r="I4423" s="7">
        <f>VLOOKUP(B4423,'[1]Reydon Pricelist+'!$A:$P,12,FALSE)</f>
        <v>16</v>
      </c>
      <c r="J4423" s="6" t="s">
        <v>16486</v>
      </c>
      <c r="K4423" s="6" t="str">
        <f>VLOOKUP(B4423,[2]product_categories_reydon!$A:$H,4,FALSE)</f>
        <v>Home, Garden &amp; Lockdown Essentials / Running &amp; Walking</v>
      </c>
      <c r="L4423" s="12" t="str">
        <f>VLOOKUP(B4423,'[1]Reydon Pricelist+'!$A:$G,7,FALSE)</f>
        <v>5031358000447</v>
      </c>
      <c r="M4423" s="6" t="s">
        <v>16487</v>
      </c>
      <c r="N4423" s="6" t="s">
        <v>46</v>
      </c>
      <c r="O4423" s="6" t="s">
        <v>16484</v>
      </c>
      <c r="P4423" s="6" t="s">
        <v>16406</v>
      </c>
      <c r="Q4423" s="6">
        <v>20</v>
      </c>
      <c r="R4423" s="6">
        <v>5031358000447</v>
      </c>
      <c r="S4423" s="6">
        <v>8.3000000000000004E-2</v>
      </c>
      <c r="T4423" s="6">
        <v>2.5</v>
      </c>
      <c r="U4423" s="6">
        <v>9.4</v>
      </c>
      <c r="V4423" s="6">
        <v>28</v>
      </c>
      <c r="W4423" s="6">
        <v>6115940000</v>
      </c>
      <c r="X4423" s="6">
        <v>4</v>
      </c>
    </row>
    <row r="4424" spans="1:24" s="6" customFormat="1" x14ac:dyDescent="0.25">
      <c r="A4424" s="6" t="s">
        <v>20524</v>
      </c>
      <c r="B4424" s="6" t="s">
        <v>16488</v>
      </c>
      <c r="C4424" s="2">
        <f>VLOOKUP(B4424,'[3]reydon-stock'!$A:$E,3,FALSE)</f>
        <v>0</v>
      </c>
      <c r="D4424" s="6" t="s">
        <v>16489</v>
      </c>
      <c r="E4424" s="6" t="s">
        <v>16481</v>
      </c>
      <c r="F4424" s="12" t="s">
        <v>20517</v>
      </c>
      <c r="G4424" s="12" t="s">
        <v>20519</v>
      </c>
      <c r="H4424" s="7">
        <f>VLOOKUP(B4424,'[1]Reydon Pricelist+'!$A:$P,16,FALSE)</f>
        <v>7.55</v>
      </c>
      <c r="I4424" s="7">
        <f>VLOOKUP(B4424,'[1]Reydon Pricelist+'!$A:$P,12,FALSE)</f>
        <v>16</v>
      </c>
      <c r="J4424" s="6" t="s">
        <v>16490</v>
      </c>
      <c r="K4424" s="6" t="str">
        <f>VLOOKUP(B4424,[2]product_categories_reydon!$A:$H,4,FALSE)</f>
        <v>Home, Garden &amp; Lockdown Essentials / Running &amp; Walking</v>
      </c>
      <c r="L4424" s="12" t="str">
        <f>VLOOKUP(B4424,'[1]Reydon Pricelist+'!$A:$G,7,FALSE)</f>
        <v>5031358005732</v>
      </c>
      <c r="M4424" s="6" t="s">
        <v>16491</v>
      </c>
      <c r="N4424" s="6" t="s">
        <v>32</v>
      </c>
      <c r="O4424" s="6" t="s">
        <v>16492</v>
      </c>
      <c r="P4424" s="6" t="s">
        <v>16406</v>
      </c>
      <c r="Q4424" s="6">
        <v>20</v>
      </c>
      <c r="R4424" s="6">
        <v>5031358005732</v>
      </c>
      <c r="S4424" s="6">
        <v>6.9000000000000006E-2</v>
      </c>
      <c r="T4424" s="6">
        <v>2.6</v>
      </c>
      <c r="U4424" s="6">
        <v>9.1999999999999993</v>
      </c>
      <c r="V4424" s="6">
        <v>23</v>
      </c>
      <c r="W4424" s="6">
        <v>6115940000</v>
      </c>
      <c r="X4424" s="6">
        <v>3</v>
      </c>
    </row>
    <row r="4425" spans="1:24" s="6" customFormat="1" x14ac:dyDescent="0.25">
      <c r="A4425" s="6" t="s">
        <v>20524</v>
      </c>
      <c r="B4425" s="6" t="s">
        <v>16493</v>
      </c>
      <c r="C4425" s="2">
        <f>VLOOKUP(B4425,'[3]reydon-stock'!$A:$E,3,FALSE)</f>
        <v>31</v>
      </c>
      <c r="D4425" s="6" t="s">
        <v>16489</v>
      </c>
      <c r="E4425" s="6" t="s">
        <v>16481</v>
      </c>
      <c r="F4425" s="12" t="s">
        <v>20517</v>
      </c>
      <c r="G4425" s="12" t="s">
        <v>20519</v>
      </c>
      <c r="H4425" s="7">
        <f>VLOOKUP(B4425,'[1]Reydon Pricelist+'!$A:$P,16,FALSE)</f>
        <v>7.55</v>
      </c>
      <c r="I4425" s="7">
        <f>VLOOKUP(B4425,'[1]Reydon Pricelist+'!$A:$P,12,FALSE)</f>
        <v>16</v>
      </c>
      <c r="J4425" s="6" t="s">
        <v>16494</v>
      </c>
      <c r="K4425" s="6" t="str">
        <f>VLOOKUP(B4425,[2]product_categories_reydon!$A:$H,4,FALSE)</f>
        <v>Home, Garden &amp; Lockdown Essentials / Running &amp; Walking</v>
      </c>
      <c r="L4425" s="12" t="str">
        <f>VLOOKUP(B4425,'[1]Reydon Pricelist+'!$A:$G,7,FALSE)</f>
        <v>5031358005749</v>
      </c>
      <c r="M4425" s="6" t="s">
        <v>16495</v>
      </c>
      <c r="N4425" s="6" t="s">
        <v>38</v>
      </c>
      <c r="O4425" s="6" t="s">
        <v>16492</v>
      </c>
      <c r="P4425" s="6" t="s">
        <v>16406</v>
      </c>
      <c r="Q4425" s="6">
        <v>20</v>
      </c>
      <c r="R4425" s="6">
        <v>5031358005749</v>
      </c>
      <c r="S4425" s="6">
        <v>7.4999999999999997E-2</v>
      </c>
      <c r="T4425" s="6">
        <v>2.5</v>
      </c>
      <c r="U4425" s="6">
        <v>9.4</v>
      </c>
      <c r="V4425" s="6">
        <v>23.5</v>
      </c>
      <c r="W4425" s="6">
        <v>6115940000</v>
      </c>
      <c r="X4425" s="6">
        <v>3</v>
      </c>
    </row>
    <row r="4426" spans="1:24" s="6" customFormat="1" x14ac:dyDescent="0.25">
      <c r="A4426" s="6" t="s">
        <v>20524</v>
      </c>
      <c r="B4426" s="6" t="s">
        <v>16496</v>
      </c>
      <c r="C4426" s="2">
        <f>VLOOKUP(B4426,'[3]reydon-stock'!$A:$E,3,FALSE)</f>
        <v>12</v>
      </c>
      <c r="D4426" s="6" t="s">
        <v>16489</v>
      </c>
      <c r="E4426" s="6" t="s">
        <v>16481</v>
      </c>
      <c r="F4426" s="12" t="s">
        <v>20517</v>
      </c>
      <c r="G4426" s="12" t="s">
        <v>20519</v>
      </c>
      <c r="H4426" s="7">
        <f>VLOOKUP(B4426,'[1]Reydon Pricelist+'!$A:$P,16,FALSE)</f>
        <v>7.55</v>
      </c>
      <c r="I4426" s="7">
        <f>VLOOKUP(B4426,'[1]Reydon Pricelist+'!$A:$P,12,FALSE)</f>
        <v>16</v>
      </c>
      <c r="J4426" s="6" t="s">
        <v>16497</v>
      </c>
      <c r="K4426" s="6" t="str">
        <f>VLOOKUP(B4426,[2]product_categories_reydon!$A:$H,4,FALSE)</f>
        <v>Home, Garden &amp; Lockdown Essentials / Running &amp; Walking</v>
      </c>
      <c r="L4426" s="12" t="str">
        <f>VLOOKUP(B4426,'[1]Reydon Pricelist+'!$A:$G,7,FALSE)</f>
        <v>5031358000416</v>
      </c>
      <c r="M4426" s="6" t="s">
        <v>16498</v>
      </c>
      <c r="N4426" s="6" t="s">
        <v>32</v>
      </c>
      <c r="O4426" s="6" t="s">
        <v>16484</v>
      </c>
      <c r="P4426" s="6" t="s">
        <v>16406</v>
      </c>
      <c r="Q4426" s="6">
        <v>20</v>
      </c>
      <c r="R4426" s="6">
        <v>5031358000416</v>
      </c>
      <c r="S4426" s="6">
        <v>7.4999999999999997E-2</v>
      </c>
      <c r="T4426" s="6">
        <v>2.6</v>
      </c>
      <c r="U4426" s="6">
        <v>9.3000000000000007</v>
      </c>
      <c r="V4426" s="6">
        <v>26</v>
      </c>
      <c r="W4426" s="6">
        <v>6115940000</v>
      </c>
      <c r="X4426" s="6">
        <v>3</v>
      </c>
    </row>
    <row r="4427" spans="1:24" s="6" customFormat="1" x14ac:dyDescent="0.25">
      <c r="A4427" s="6" t="s">
        <v>20524</v>
      </c>
      <c r="B4427" s="6" t="s">
        <v>16499</v>
      </c>
      <c r="C4427" s="2">
        <f>VLOOKUP(B4427,'[3]reydon-stock'!$A:$E,3,FALSE)</f>
        <v>39</v>
      </c>
      <c r="D4427" s="6" t="s">
        <v>16489</v>
      </c>
      <c r="E4427" s="6" t="s">
        <v>16481</v>
      </c>
      <c r="F4427" s="12" t="s">
        <v>20517</v>
      </c>
      <c r="G4427" s="12" t="s">
        <v>20519</v>
      </c>
      <c r="H4427" s="7">
        <f>VLOOKUP(B4427,'[1]Reydon Pricelist+'!$A:$P,16,FALSE)</f>
        <v>7.55</v>
      </c>
      <c r="I4427" s="7">
        <f>VLOOKUP(B4427,'[1]Reydon Pricelist+'!$A:$P,12,FALSE)</f>
        <v>16</v>
      </c>
      <c r="J4427" s="6" t="s">
        <v>16500</v>
      </c>
      <c r="K4427" s="6" t="str">
        <f>VLOOKUP(B4427,[2]product_categories_reydon!$A:$H,4,FALSE)</f>
        <v>Home, Garden &amp; Lockdown Essentials / Running &amp; Walking</v>
      </c>
      <c r="L4427" s="12" t="str">
        <f>VLOOKUP(B4427,'[1]Reydon Pricelist+'!$A:$G,7,FALSE)</f>
        <v>5031358000423</v>
      </c>
      <c r="M4427" s="6" t="s">
        <v>16501</v>
      </c>
      <c r="N4427" s="6" t="s">
        <v>38</v>
      </c>
      <c r="O4427" s="6" t="s">
        <v>16484</v>
      </c>
      <c r="P4427" s="6" t="s">
        <v>16406</v>
      </c>
      <c r="Q4427" s="6">
        <v>20</v>
      </c>
      <c r="R4427" s="6">
        <v>5031358000423</v>
      </c>
      <c r="S4427" s="6">
        <v>7.4999999999999997E-2</v>
      </c>
      <c r="T4427" s="6">
        <v>2.5</v>
      </c>
      <c r="U4427" s="6">
        <v>9.4</v>
      </c>
      <c r="V4427" s="6">
        <v>23.5</v>
      </c>
      <c r="W4427" s="6">
        <v>6115940000</v>
      </c>
      <c r="X4427" s="6">
        <v>3</v>
      </c>
    </row>
    <row r="4428" spans="1:24" s="6" customFormat="1" x14ac:dyDescent="0.25">
      <c r="A4428" s="6" t="s">
        <v>20524</v>
      </c>
      <c r="B4428" s="6" t="s">
        <v>16502</v>
      </c>
      <c r="C4428" s="2">
        <f>VLOOKUP(B4428,'[3]reydon-stock'!$A:$E,3,FALSE)</f>
        <v>58</v>
      </c>
      <c r="D4428" s="6" t="s">
        <v>16503</v>
      </c>
      <c r="E4428" s="6" t="s">
        <v>16504</v>
      </c>
      <c r="F4428" s="12" t="s">
        <v>20517</v>
      </c>
      <c r="G4428" s="12" t="s">
        <v>20519</v>
      </c>
      <c r="H4428" s="7">
        <f>VLOOKUP(B4428,'[1]Reydon Pricelist+'!$A:$P,16,FALSE)</f>
        <v>6.85</v>
      </c>
      <c r="I4428" s="7">
        <f>VLOOKUP(B4428,'[1]Reydon Pricelist+'!$A:$P,12,FALSE)</f>
        <v>16</v>
      </c>
      <c r="J4428" s="6" t="s">
        <v>16505</v>
      </c>
      <c r="K4428" s="6" t="str">
        <f>VLOOKUP(B4428,[2]product_categories_reydon!$A:$H,4,FALSE)</f>
        <v>Socks / Ankle</v>
      </c>
      <c r="L4428" s="12" t="str">
        <f>VLOOKUP(B4428,'[1]Reydon Pricelist+'!$A:$G,7,FALSE)</f>
        <v>5031358006760</v>
      </c>
      <c r="M4428" s="6" t="s">
        <v>16506</v>
      </c>
      <c r="N4428" s="6" t="s">
        <v>38</v>
      </c>
      <c r="O4428" s="6" t="s">
        <v>16507</v>
      </c>
      <c r="P4428" s="6" t="s">
        <v>16406</v>
      </c>
      <c r="Q4428" s="6">
        <v>20</v>
      </c>
      <c r="R4428" s="6">
        <v>5031358006760</v>
      </c>
      <c r="S4428" s="6">
        <v>5.8999999999999997E-2</v>
      </c>
      <c r="T4428" s="6">
        <v>2</v>
      </c>
      <c r="U4428" s="6">
        <v>9.1999999999999993</v>
      </c>
      <c r="V4428" s="6">
        <v>27.5</v>
      </c>
      <c r="W4428" s="6">
        <v>6115969900</v>
      </c>
      <c r="X4428" s="6">
        <v>8</v>
      </c>
    </row>
    <row r="4429" spans="1:24" s="6" customFormat="1" x14ac:dyDescent="0.25">
      <c r="A4429" s="6" t="s">
        <v>20524</v>
      </c>
      <c r="B4429" s="6" t="s">
        <v>16508</v>
      </c>
      <c r="C4429" s="2">
        <f>VLOOKUP(B4429,'[3]reydon-stock'!$A:$E,3,FALSE)</f>
        <v>68</v>
      </c>
      <c r="D4429" s="6" t="s">
        <v>16503</v>
      </c>
      <c r="E4429" s="6" t="s">
        <v>16504</v>
      </c>
      <c r="F4429" s="12" t="s">
        <v>20517</v>
      </c>
      <c r="G4429" s="12" t="s">
        <v>20519</v>
      </c>
      <c r="H4429" s="7">
        <f>VLOOKUP(B4429,'[1]Reydon Pricelist+'!$A:$P,16,FALSE)</f>
        <v>6.85</v>
      </c>
      <c r="I4429" s="7">
        <f>VLOOKUP(B4429,'[1]Reydon Pricelist+'!$A:$P,12,FALSE)</f>
        <v>16</v>
      </c>
      <c r="J4429" s="6" t="s">
        <v>16509</v>
      </c>
      <c r="K4429" s="6" t="str">
        <f>VLOOKUP(B4429,[2]product_categories_reydon!$A:$H,4,FALSE)</f>
        <v>Socks / Ankle</v>
      </c>
      <c r="L4429" s="12" t="str">
        <f>VLOOKUP(B4429,'[1]Reydon Pricelist+'!$A:$G,7,FALSE)</f>
        <v>5031358006777</v>
      </c>
      <c r="M4429" s="6" t="s">
        <v>16510</v>
      </c>
      <c r="N4429" s="6" t="s">
        <v>46</v>
      </c>
      <c r="O4429" s="6" t="s">
        <v>16507</v>
      </c>
      <c r="P4429" s="6" t="s">
        <v>16406</v>
      </c>
      <c r="Q4429" s="6">
        <v>20</v>
      </c>
      <c r="R4429" s="6">
        <v>5031358006777</v>
      </c>
      <c r="S4429" s="6">
        <v>6.2E-2</v>
      </c>
      <c r="T4429" s="6">
        <v>2.1</v>
      </c>
      <c r="U4429" s="6">
        <v>9.3000000000000007</v>
      </c>
      <c r="V4429" s="6">
        <v>29</v>
      </c>
      <c r="W4429" s="6">
        <v>6115969900</v>
      </c>
      <c r="X4429" s="6">
        <v>8</v>
      </c>
    </row>
    <row r="4430" spans="1:24" s="6" customFormat="1" x14ac:dyDescent="0.25">
      <c r="A4430" s="6" t="s">
        <v>20524</v>
      </c>
      <c r="B4430" s="6" t="s">
        <v>16511</v>
      </c>
      <c r="C4430" s="2">
        <f>VLOOKUP(B4430,'[3]reydon-stock'!$A:$E,3,FALSE)</f>
        <v>32</v>
      </c>
      <c r="D4430" s="6" t="s">
        <v>16512</v>
      </c>
      <c r="E4430" s="6" t="s">
        <v>16504</v>
      </c>
      <c r="F4430" s="12" t="s">
        <v>20517</v>
      </c>
      <c r="G4430" s="12" t="s">
        <v>20519</v>
      </c>
      <c r="H4430" s="7">
        <f>VLOOKUP(B4430,'[1]Reydon Pricelist+'!$A:$P,16,FALSE)</f>
        <v>6.85</v>
      </c>
      <c r="I4430" s="7">
        <f>VLOOKUP(B4430,'[1]Reydon Pricelist+'!$A:$P,12,FALSE)</f>
        <v>16</v>
      </c>
      <c r="J4430" s="6" t="s">
        <v>16513</v>
      </c>
      <c r="K4430" s="6" t="str">
        <f>VLOOKUP(B4430,[2]product_categories_reydon!$A:$H,4,FALSE)</f>
        <v>Socks / Ankle</v>
      </c>
      <c r="L4430" s="12" t="str">
        <f>VLOOKUP(B4430,'[1]Reydon Pricelist+'!$A:$G,7,FALSE)</f>
        <v>5031358006746</v>
      </c>
      <c r="M4430" s="6" t="s">
        <v>16514</v>
      </c>
      <c r="N4430" s="6" t="s">
        <v>32</v>
      </c>
      <c r="O4430" s="6" t="s">
        <v>16507</v>
      </c>
      <c r="P4430" s="6" t="s">
        <v>16406</v>
      </c>
      <c r="Q4430" s="6">
        <v>20</v>
      </c>
      <c r="R4430" s="6">
        <v>5031358006746</v>
      </c>
      <c r="S4430" s="6">
        <v>5.1999999999999998E-2</v>
      </c>
      <c r="T4430" s="6">
        <v>2</v>
      </c>
      <c r="U4430" s="6">
        <v>9.3000000000000007</v>
      </c>
      <c r="V4430" s="6">
        <v>25</v>
      </c>
      <c r="W4430" s="6">
        <v>6115969900</v>
      </c>
      <c r="X4430" s="6">
        <v>7</v>
      </c>
    </row>
    <row r="4431" spans="1:24" s="6" customFormat="1" x14ac:dyDescent="0.25">
      <c r="A4431" s="6" t="s">
        <v>20524</v>
      </c>
      <c r="B4431" s="6" t="s">
        <v>16515</v>
      </c>
      <c r="C4431" s="2">
        <f>VLOOKUP(B4431,'[3]reydon-stock'!$A:$E,3,FALSE)</f>
        <v>33</v>
      </c>
      <c r="D4431" s="6" t="s">
        <v>16512</v>
      </c>
      <c r="E4431" s="6" t="s">
        <v>16504</v>
      </c>
      <c r="F4431" s="12" t="s">
        <v>20517</v>
      </c>
      <c r="G4431" s="12" t="s">
        <v>20519</v>
      </c>
      <c r="H4431" s="7">
        <f>VLOOKUP(B4431,'[1]Reydon Pricelist+'!$A:$P,16,FALSE)</f>
        <v>6.85</v>
      </c>
      <c r="I4431" s="7">
        <f>VLOOKUP(B4431,'[1]Reydon Pricelist+'!$A:$P,12,FALSE)</f>
        <v>16</v>
      </c>
      <c r="J4431" s="6" t="s">
        <v>16516</v>
      </c>
      <c r="K4431" s="6" t="str">
        <f>VLOOKUP(B4431,[2]product_categories_reydon!$A:$H,4,FALSE)</f>
        <v>Socks / Ankle</v>
      </c>
      <c r="L4431" s="12" t="str">
        <f>VLOOKUP(B4431,'[1]Reydon Pricelist+'!$A:$G,7,FALSE)</f>
        <v>5031358006753</v>
      </c>
      <c r="M4431" s="6" t="s">
        <v>16517</v>
      </c>
      <c r="N4431" s="6" t="s">
        <v>38</v>
      </c>
      <c r="O4431" s="6" t="s">
        <v>16507</v>
      </c>
      <c r="P4431" s="6" t="s">
        <v>16406</v>
      </c>
      <c r="Q4431" s="6">
        <v>20</v>
      </c>
      <c r="R4431" s="6">
        <v>5031358006753</v>
      </c>
      <c r="S4431" s="6">
        <v>5.8000000000000003E-2</v>
      </c>
      <c r="T4431" s="6">
        <v>2</v>
      </c>
      <c r="U4431" s="6">
        <v>9.3000000000000007</v>
      </c>
      <c r="V4431" s="6">
        <v>27.2</v>
      </c>
      <c r="W4431" s="6">
        <v>6115969900</v>
      </c>
      <c r="X4431" s="6">
        <v>7</v>
      </c>
    </row>
    <row r="4432" spans="1:24" s="6" customFormat="1" x14ac:dyDescent="0.25">
      <c r="A4432" s="6" t="s">
        <v>20524</v>
      </c>
      <c r="B4432" s="6" t="s">
        <v>16518</v>
      </c>
      <c r="C4432" s="2">
        <f>VLOOKUP(B4432,'[3]reydon-stock'!$A:$E,3,FALSE)</f>
        <v>50</v>
      </c>
      <c r="D4432" s="6" t="s">
        <v>16519</v>
      </c>
      <c r="E4432" s="6" t="s">
        <v>16520</v>
      </c>
      <c r="F4432" s="12" t="s">
        <v>20517</v>
      </c>
      <c r="G4432" s="12" t="s">
        <v>20519</v>
      </c>
      <c r="H4432" s="7">
        <f>VLOOKUP(B4432,'[1]Reydon Pricelist+'!$A:$P,16,FALSE)</f>
        <v>6.85</v>
      </c>
      <c r="I4432" s="7">
        <f>VLOOKUP(B4432,'[1]Reydon Pricelist+'!$A:$P,12,FALSE)</f>
        <v>16</v>
      </c>
      <c r="J4432" s="6" t="s">
        <v>16521</v>
      </c>
      <c r="K4432" s="6" t="str">
        <f>VLOOKUP(B4432,[2]product_categories_reydon!$A:$H,4,FALSE)</f>
        <v>Home, Garden &amp; Lockdown Essentials / Running &amp; Walking</v>
      </c>
      <c r="L4432" s="12" t="str">
        <f>VLOOKUP(B4432,'[1]Reydon Pricelist+'!$A:$G,7,FALSE)</f>
        <v>5031358006814</v>
      </c>
      <c r="M4432" s="6" t="s">
        <v>16522</v>
      </c>
      <c r="N4432" s="6" t="s">
        <v>38</v>
      </c>
      <c r="O4432" s="6" t="s">
        <v>16523</v>
      </c>
      <c r="P4432" s="6" t="s">
        <v>16406</v>
      </c>
      <c r="Q4432" s="6">
        <v>20</v>
      </c>
      <c r="R4432" s="6">
        <v>5031358006814</v>
      </c>
      <c r="S4432" s="6">
        <v>6.2E-2</v>
      </c>
      <c r="T4432" s="6">
        <v>2.2000000000000002</v>
      </c>
      <c r="U4432" s="6">
        <v>9.4</v>
      </c>
      <c r="V4432" s="6">
        <v>25.5</v>
      </c>
      <c r="W4432" s="6">
        <v>6115969900</v>
      </c>
      <c r="X4432" s="6">
        <v>11</v>
      </c>
    </row>
    <row r="4433" spans="1:24" s="6" customFormat="1" x14ac:dyDescent="0.25">
      <c r="A4433" s="6" t="s">
        <v>20524</v>
      </c>
      <c r="B4433" s="6" t="s">
        <v>16524</v>
      </c>
      <c r="C4433" s="2">
        <f>VLOOKUP(B4433,'[3]reydon-stock'!$A:$E,3,FALSE)</f>
        <v>152</v>
      </c>
      <c r="D4433" s="6" t="s">
        <v>16519</v>
      </c>
      <c r="E4433" s="6" t="s">
        <v>16520</v>
      </c>
      <c r="F4433" s="12" t="s">
        <v>20517</v>
      </c>
      <c r="G4433" s="12" t="s">
        <v>20519</v>
      </c>
      <c r="H4433" s="7">
        <f>VLOOKUP(B4433,'[1]Reydon Pricelist+'!$A:$P,16,FALSE)</f>
        <v>6.85</v>
      </c>
      <c r="I4433" s="7">
        <f>VLOOKUP(B4433,'[1]Reydon Pricelist+'!$A:$P,12,FALSE)</f>
        <v>16</v>
      </c>
      <c r="J4433" s="6" t="s">
        <v>16525</v>
      </c>
      <c r="K4433" s="6" t="str">
        <f>VLOOKUP(B4433,[2]product_categories_reydon!$A:$H,4,FALSE)</f>
        <v>Home, Garden &amp; Lockdown Essentials / Running &amp; Walking</v>
      </c>
      <c r="L4433" s="12" t="str">
        <f>VLOOKUP(B4433,'[1]Reydon Pricelist+'!$A:$G,7,FALSE)</f>
        <v>5031358006821</v>
      </c>
      <c r="M4433" s="6" t="s">
        <v>16526</v>
      </c>
      <c r="N4433" s="6" t="s">
        <v>46</v>
      </c>
      <c r="O4433" s="6" t="s">
        <v>16523</v>
      </c>
      <c r="P4433" s="6" t="s">
        <v>16406</v>
      </c>
      <c r="Q4433" s="6">
        <v>20</v>
      </c>
      <c r="R4433" s="6">
        <v>5031358006821</v>
      </c>
      <c r="S4433" s="6">
        <v>6.4000000000000001E-2</v>
      </c>
      <c r="T4433" s="6">
        <v>2.2000000000000002</v>
      </c>
      <c r="U4433" s="6">
        <v>9.3000000000000007</v>
      </c>
      <c r="V4433" s="6">
        <v>27.9</v>
      </c>
      <c r="W4433" s="6">
        <v>6115969900</v>
      </c>
      <c r="X4433" s="6">
        <v>11</v>
      </c>
    </row>
    <row r="4434" spans="1:24" s="6" customFormat="1" x14ac:dyDescent="0.25">
      <c r="A4434" s="6" t="s">
        <v>20524</v>
      </c>
      <c r="B4434" s="6" t="s">
        <v>16527</v>
      </c>
      <c r="C4434" s="2">
        <f>VLOOKUP(B4434,'[3]reydon-stock'!$A:$E,3,FALSE)</f>
        <v>24</v>
      </c>
      <c r="D4434" s="6" t="s">
        <v>16519</v>
      </c>
      <c r="E4434" s="6" t="s">
        <v>16520</v>
      </c>
      <c r="F4434" s="12" t="s">
        <v>20517</v>
      </c>
      <c r="G4434" s="12" t="s">
        <v>20519</v>
      </c>
      <c r="H4434" s="7">
        <f>VLOOKUP(B4434,'[1]Reydon Pricelist+'!$A:$P,16,FALSE)</f>
        <v>6.85</v>
      </c>
      <c r="I4434" s="7">
        <f>VLOOKUP(B4434,'[1]Reydon Pricelist+'!$A:$P,12,FALSE)</f>
        <v>16</v>
      </c>
      <c r="J4434" s="6" t="s">
        <v>16528</v>
      </c>
      <c r="K4434" s="6" t="str">
        <f>VLOOKUP(B4434,[2]product_categories_reydon!$A:$H,4,FALSE)</f>
        <v>Home, Garden &amp; Lockdown Essentials / Running &amp; Walking</v>
      </c>
      <c r="L4434" s="12" t="str">
        <f>VLOOKUP(B4434,'[1]Reydon Pricelist+'!$A:$G,7,FALSE)</f>
        <v>5031358006838</v>
      </c>
      <c r="M4434" s="6" t="s">
        <v>16529</v>
      </c>
      <c r="N4434" s="6" t="s">
        <v>50</v>
      </c>
      <c r="O4434" s="6" t="s">
        <v>16523</v>
      </c>
      <c r="P4434" s="6" t="s">
        <v>16406</v>
      </c>
      <c r="Q4434" s="6">
        <v>20</v>
      </c>
      <c r="R4434" s="6">
        <v>5031358006838</v>
      </c>
      <c r="S4434" s="6">
        <v>6.6000000000000003E-2</v>
      </c>
      <c r="T4434" s="6">
        <v>2.4</v>
      </c>
      <c r="U4434" s="6">
        <v>9.3000000000000007</v>
      </c>
      <c r="V4434" s="6">
        <v>28</v>
      </c>
      <c r="W4434" s="6">
        <v>6115969900</v>
      </c>
      <c r="X4434" s="6">
        <v>11</v>
      </c>
    </row>
    <row r="4435" spans="1:24" s="6" customFormat="1" x14ac:dyDescent="0.25">
      <c r="A4435" s="6" t="s">
        <v>20524</v>
      </c>
      <c r="B4435" s="6" t="s">
        <v>16530</v>
      </c>
      <c r="C4435" s="2">
        <f>VLOOKUP(B4435,'[3]reydon-stock'!$A:$E,3,FALSE)</f>
        <v>88</v>
      </c>
      <c r="D4435" s="6" t="s">
        <v>16531</v>
      </c>
      <c r="E4435" s="6" t="s">
        <v>16532</v>
      </c>
      <c r="F4435" s="12" t="s">
        <v>20517</v>
      </c>
      <c r="G4435" s="12" t="s">
        <v>20519</v>
      </c>
      <c r="H4435" s="7">
        <f>VLOOKUP(B4435,'[1]Reydon Pricelist+'!$A:$P,16,FALSE)</f>
        <v>6.85</v>
      </c>
      <c r="I4435" s="7">
        <f>VLOOKUP(B4435,'[1]Reydon Pricelist+'!$A:$P,12,FALSE)</f>
        <v>16</v>
      </c>
      <c r="J4435" s="6" t="s">
        <v>16533</v>
      </c>
      <c r="K4435" s="6" t="str">
        <f>VLOOKUP(B4435,[2]product_categories_reydon!$A:$H,4,FALSE)</f>
        <v>Home, Garden &amp; Lockdown Essentials / Running &amp; Walking</v>
      </c>
      <c r="L4435" s="12" t="str">
        <f>VLOOKUP(B4435,'[1]Reydon Pricelist+'!$A:$G,7,FALSE)</f>
        <v>5031358006791</v>
      </c>
      <c r="M4435" s="6" t="s">
        <v>16534</v>
      </c>
      <c r="N4435" s="6" t="s">
        <v>32</v>
      </c>
      <c r="O4435" s="6" t="s">
        <v>16523</v>
      </c>
      <c r="P4435" s="6" t="s">
        <v>16406</v>
      </c>
      <c r="Q4435" s="6">
        <v>20</v>
      </c>
      <c r="R4435" s="6">
        <v>5031358006791</v>
      </c>
      <c r="S4435" s="6">
        <v>0.06</v>
      </c>
      <c r="T4435" s="6">
        <v>2.2000000000000002</v>
      </c>
      <c r="U4435" s="6">
        <v>9.5</v>
      </c>
      <c r="V4435" s="6">
        <v>23.3</v>
      </c>
      <c r="W4435" s="6">
        <v>6115969900</v>
      </c>
      <c r="X4435" s="6">
        <v>10</v>
      </c>
    </row>
    <row r="4436" spans="1:24" s="6" customFormat="1" x14ac:dyDescent="0.25">
      <c r="A4436" s="6" t="s">
        <v>20524</v>
      </c>
      <c r="B4436" s="6" t="s">
        <v>16535</v>
      </c>
      <c r="C4436" s="2">
        <f>VLOOKUP(B4436,'[3]reydon-stock'!$A:$E,3,FALSE)</f>
        <v>151</v>
      </c>
      <c r="D4436" s="6" t="s">
        <v>16531</v>
      </c>
      <c r="E4436" s="6" t="s">
        <v>16532</v>
      </c>
      <c r="F4436" s="12" t="s">
        <v>20517</v>
      </c>
      <c r="G4436" s="12" t="s">
        <v>20519</v>
      </c>
      <c r="H4436" s="7">
        <f>VLOOKUP(B4436,'[1]Reydon Pricelist+'!$A:$P,16,FALSE)</f>
        <v>6.85</v>
      </c>
      <c r="I4436" s="7">
        <f>VLOOKUP(B4436,'[1]Reydon Pricelist+'!$A:$P,12,FALSE)</f>
        <v>16</v>
      </c>
      <c r="J4436" s="6" t="s">
        <v>16536</v>
      </c>
      <c r="K4436" s="6" t="str">
        <f>VLOOKUP(B4436,[2]product_categories_reydon!$A:$H,4,FALSE)</f>
        <v>Home, Garden &amp; Lockdown Essentials / Running &amp; Walking</v>
      </c>
      <c r="L4436" s="12" t="str">
        <f>VLOOKUP(B4436,'[1]Reydon Pricelist+'!$A:$G,7,FALSE)</f>
        <v>5031358006807</v>
      </c>
      <c r="M4436" s="6" t="s">
        <v>16537</v>
      </c>
      <c r="N4436" s="6" t="s">
        <v>38</v>
      </c>
      <c r="O4436" s="6" t="s">
        <v>16523</v>
      </c>
      <c r="P4436" s="6" t="s">
        <v>16406</v>
      </c>
      <c r="Q4436" s="6">
        <v>20</v>
      </c>
      <c r="R4436" s="6">
        <v>5031358006807</v>
      </c>
      <c r="S4436" s="6">
        <v>6.0999999999999999E-2</v>
      </c>
      <c r="T4436" s="6">
        <v>2.2000000000000002</v>
      </c>
      <c r="U4436" s="6">
        <v>9.3000000000000007</v>
      </c>
      <c r="V4436" s="6">
        <v>24.8</v>
      </c>
      <c r="W4436" s="6">
        <v>6115969900</v>
      </c>
      <c r="X4436" s="6">
        <v>10</v>
      </c>
    </row>
    <row r="4437" spans="1:24" s="6" customFormat="1" x14ac:dyDescent="0.25">
      <c r="A4437" s="6" t="s">
        <v>20524</v>
      </c>
      <c r="B4437" s="6" t="s">
        <v>16538</v>
      </c>
      <c r="C4437" s="2">
        <f>VLOOKUP(B4437,'[3]reydon-stock'!$A:$E,3,FALSE)</f>
        <v>0</v>
      </c>
      <c r="D4437" s="6" t="s">
        <v>16519</v>
      </c>
      <c r="E4437" s="6" t="s">
        <v>16520</v>
      </c>
      <c r="F4437" s="12" t="s">
        <v>20517</v>
      </c>
      <c r="G4437" s="12" t="s">
        <v>20519</v>
      </c>
      <c r="H4437" s="7">
        <f>VLOOKUP(B4437,'[1]Reydon Pricelist+'!$A:$P,16,FALSE)</f>
        <v>6.85</v>
      </c>
      <c r="I4437" s="7">
        <f>VLOOKUP(B4437,'[1]Reydon Pricelist+'!$A:$P,12,FALSE)</f>
        <v>16</v>
      </c>
      <c r="J4437" s="6" t="s">
        <v>16539</v>
      </c>
      <c r="K4437" s="6" t="str">
        <f>VLOOKUP(B4437,[2]product_categories_reydon!$A:$H,4,FALSE)</f>
        <v>Home, Garden &amp; Lockdown Essentials / Running &amp; Walking</v>
      </c>
      <c r="L4437" s="12" t="str">
        <f>VLOOKUP(B4437,'[1]Reydon Pricelist+'!$A:$G,7,FALSE)</f>
        <v>5031358006869</v>
      </c>
      <c r="M4437" s="6" t="s">
        <v>16540</v>
      </c>
      <c r="N4437" s="6" t="s">
        <v>38</v>
      </c>
      <c r="O4437" s="6" t="s">
        <v>16541</v>
      </c>
      <c r="P4437" s="6" t="s">
        <v>16406</v>
      </c>
      <c r="Q4437" s="6">
        <v>20</v>
      </c>
      <c r="R4437" s="6">
        <v>5031358006869</v>
      </c>
      <c r="S4437" s="6">
        <v>6.3E-2</v>
      </c>
      <c r="T4437" s="6">
        <v>2.2000000000000002</v>
      </c>
      <c r="U4437" s="6">
        <v>9.3000000000000007</v>
      </c>
      <c r="V4437" s="6">
        <v>25</v>
      </c>
      <c r="W4437" s="6">
        <v>6115969900</v>
      </c>
      <c r="X4437" s="6">
        <v>11</v>
      </c>
    </row>
    <row r="4438" spans="1:24" s="6" customFormat="1" x14ac:dyDescent="0.25">
      <c r="A4438" s="6" t="s">
        <v>20524</v>
      </c>
      <c r="B4438" s="6" t="s">
        <v>16542</v>
      </c>
      <c r="C4438" s="2">
        <f>VLOOKUP(B4438,'[3]reydon-stock'!$A:$E,3,FALSE)</f>
        <v>166</v>
      </c>
      <c r="D4438" s="6" t="s">
        <v>16519</v>
      </c>
      <c r="E4438" s="6" t="s">
        <v>16520</v>
      </c>
      <c r="F4438" s="12" t="s">
        <v>20517</v>
      </c>
      <c r="G4438" s="12" t="s">
        <v>20519</v>
      </c>
      <c r="H4438" s="7">
        <f>VLOOKUP(B4438,'[1]Reydon Pricelist+'!$A:$P,16,FALSE)</f>
        <v>6.85</v>
      </c>
      <c r="I4438" s="7">
        <f>VLOOKUP(B4438,'[1]Reydon Pricelist+'!$A:$P,12,FALSE)</f>
        <v>16</v>
      </c>
      <c r="J4438" s="6" t="s">
        <v>16543</v>
      </c>
      <c r="K4438" s="6" t="str">
        <f>VLOOKUP(B4438,[2]product_categories_reydon!$A:$H,4,FALSE)</f>
        <v>Home, Garden &amp; Lockdown Essentials / Running &amp; Walking</v>
      </c>
      <c r="L4438" s="12" t="str">
        <f>VLOOKUP(B4438,'[1]Reydon Pricelist+'!$A:$G,7,FALSE)</f>
        <v>5031358006876</v>
      </c>
      <c r="M4438" s="6" t="s">
        <v>16544</v>
      </c>
      <c r="N4438" s="6" t="s">
        <v>46</v>
      </c>
      <c r="O4438" s="6" t="s">
        <v>16541</v>
      </c>
      <c r="P4438" s="6" t="s">
        <v>16406</v>
      </c>
      <c r="Q4438" s="6">
        <v>20</v>
      </c>
      <c r="R4438" s="6">
        <v>5031358006876</v>
      </c>
      <c r="S4438" s="6">
        <v>6.6000000000000003E-2</v>
      </c>
      <c r="T4438" s="6">
        <v>2.2999999999999998</v>
      </c>
      <c r="U4438" s="6">
        <v>9.3000000000000007</v>
      </c>
      <c r="V4438" s="6">
        <v>25.8</v>
      </c>
      <c r="W4438" s="6">
        <v>6115969900</v>
      </c>
      <c r="X4438" s="6">
        <v>11</v>
      </c>
    </row>
    <row r="4439" spans="1:24" s="6" customFormat="1" x14ac:dyDescent="0.25">
      <c r="A4439" s="6" t="s">
        <v>20524</v>
      </c>
      <c r="B4439" s="6" t="s">
        <v>16545</v>
      </c>
      <c r="C4439" s="2">
        <f>VLOOKUP(B4439,'[3]reydon-stock'!$A:$E,3,FALSE)</f>
        <v>52</v>
      </c>
      <c r="D4439" s="6" t="s">
        <v>16519</v>
      </c>
      <c r="E4439" s="6" t="s">
        <v>16520</v>
      </c>
      <c r="F4439" s="12" t="s">
        <v>20517</v>
      </c>
      <c r="G4439" s="12" t="s">
        <v>20519</v>
      </c>
      <c r="H4439" s="7">
        <f>VLOOKUP(B4439,'[1]Reydon Pricelist+'!$A:$P,16,FALSE)</f>
        <v>6.85</v>
      </c>
      <c r="I4439" s="7">
        <f>VLOOKUP(B4439,'[1]Reydon Pricelist+'!$A:$P,12,FALSE)</f>
        <v>16</v>
      </c>
      <c r="J4439" s="6" t="s">
        <v>16546</v>
      </c>
      <c r="K4439" s="6" t="str">
        <f>VLOOKUP(B4439,[2]product_categories_reydon!$A:$H,4,FALSE)</f>
        <v>Home, Garden &amp; Lockdown Essentials / Running &amp; Walking</v>
      </c>
      <c r="L4439" s="12" t="str">
        <f>VLOOKUP(B4439,'[1]Reydon Pricelist+'!$A:$G,7,FALSE)</f>
        <v>5031358006883</v>
      </c>
      <c r="M4439" s="6" t="s">
        <v>16547</v>
      </c>
      <c r="N4439" s="6" t="s">
        <v>50</v>
      </c>
      <c r="O4439" s="6" t="s">
        <v>16541</v>
      </c>
      <c r="P4439" s="6" t="s">
        <v>16406</v>
      </c>
      <c r="Q4439" s="6">
        <v>20</v>
      </c>
      <c r="R4439" s="6">
        <v>5031358006883</v>
      </c>
      <c r="S4439" s="6">
        <v>7.0000000000000007E-2</v>
      </c>
      <c r="T4439" s="6">
        <v>2.8</v>
      </c>
      <c r="U4439" s="6">
        <v>9.4</v>
      </c>
      <c r="V4439" s="6">
        <v>27</v>
      </c>
      <c r="W4439" s="6">
        <v>6115969900</v>
      </c>
      <c r="X4439" s="6">
        <v>11</v>
      </c>
    </row>
    <row r="4440" spans="1:24" s="6" customFormat="1" x14ac:dyDescent="0.25">
      <c r="A4440" s="6" t="s">
        <v>20524</v>
      </c>
      <c r="B4440" s="6" t="s">
        <v>16548</v>
      </c>
      <c r="C4440" s="2">
        <f>VLOOKUP(B4440,'[3]reydon-stock'!$A:$E,3,FALSE)</f>
        <v>0</v>
      </c>
      <c r="D4440" s="6" t="s">
        <v>16531</v>
      </c>
      <c r="E4440" s="6" t="s">
        <v>16532</v>
      </c>
      <c r="F4440" s="12" t="s">
        <v>20517</v>
      </c>
      <c r="G4440" s="12" t="s">
        <v>20519</v>
      </c>
      <c r="H4440" s="7">
        <f>VLOOKUP(B4440,'[1]Reydon Pricelist+'!$A:$P,16,FALSE)</f>
        <v>6.85</v>
      </c>
      <c r="I4440" s="7">
        <f>VLOOKUP(B4440,'[1]Reydon Pricelist+'!$A:$P,12,FALSE)</f>
        <v>16</v>
      </c>
      <c r="J4440" s="6" t="s">
        <v>16549</v>
      </c>
      <c r="K4440" s="6" t="str">
        <f>VLOOKUP(B4440,[2]product_categories_reydon!$A:$H,4,FALSE)</f>
        <v>Home, Garden &amp; Lockdown Essentials / Running &amp; Walking</v>
      </c>
      <c r="L4440" s="12" t="str">
        <f>VLOOKUP(B4440,'[1]Reydon Pricelist+'!$A:$G,7,FALSE)</f>
        <v>5031358006845</v>
      </c>
      <c r="M4440" s="6" t="s">
        <v>16550</v>
      </c>
      <c r="N4440" s="6" t="s">
        <v>32</v>
      </c>
      <c r="O4440" s="6" t="s">
        <v>16541</v>
      </c>
      <c r="P4440" s="6" t="s">
        <v>16406</v>
      </c>
      <c r="Q4440" s="6">
        <v>20</v>
      </c>
      <c r="R4440" s="6">
        <v>5031358006845</v>
      </c>
      <c r="S4440" s="6">
        <v>6.0999999999999999E-2</v>
      </c>
      <c r="T4440" s="6">
        <v>2.2999999999999998</v>
      </c>
      <c r="U4440" s="6">
        <v>9.1999999999999993</v>
      </c>
      <c r="V4440" s="6">
        <v>24.2</v>
      </c>
      <c r="W4440" s="6">
        <v>6115969900</v>
      </c>
      <c r="X4440" s="6">
        <v>10</v>
      </c>
    </row>
    <row r="4441" spans="1:24" s="6" customFormat="1" x14ac:dyDescent="0.25">
      <c r="A4441" s="6" t="s">
        <v>20524</v>
      </c>
      <c r="B4441" s="6" t="s">
        <v>16551</v>
      </c>
      <c r="C4441" s="2">
        <f>VLOOKUP(B4441,'[3]reydon-stock'!$A:$E,3,FALSE)</f>
        <v>0</v>
      </c>
      <c r="D4441" s="6" t="s">
        <v>16531</v>
      </c>
      <c r="E4441" s="6" t="s">
        <v>16532</v>
      </c>
      <c r="F4441" s="12" t="s">
        <v>20517</v>
      </c>
      <c r="G4441" s="12" t="s">
        <v>20519</v>
      </c>
      <c r="H4441" s="7">
        <f>VLOOKUP(B4441,'[1]Reydon Pricelist+'!$A:$P,16,FALSE)</f>
        <v>6.85</v>
      </c>
      <c r="I4441" s="7">
        <f>VLOOKUP(B4441,'[1]Reydon Pricelist+'!$A:$P,12,FALSE)</f>
        <v>16</v>
      </c>
      <c r="J4441" s="6" t="s">
        <v>16552</v>
      </c>
      <c r="K4441" s="6" t="str">
        <f>VLOOKUP(B4441,[2]product_categories_reydon!$A:$H,4,FALSE)</f>
        <v>Home, Garden &amp; Lockdown Essentials / Running &amp; Walking</v>
      </c>
      <c r="L4441" s="12" t="str">
        <f>VLOOKUP(B4441,'[1]Reydon Pricelist+'!$A:$G,7,FALSE)</f>
        <v>5031358006852</v>
      </c>
      <c r="M4441" s="6" t="s">
        <v>16553</v>
      </c>
      <c r="N4441" s="6" t="s">
        <v>38</v>
      </c>
      <c r="O4441" s="6" t="s">
        <v>16541</v>
      </c>
      <c r="P4441" s="6" t="s">
        <v>16406</v>
      </c>
      <c r="Q4441" s="6">
        <v>20</v>
      </c>
      <c r="R4441" s="6">
        <v>5031358006852</v>
      </c>
      <c r="S4441" s="6">
        <v>6.2E-2</v>
      </c>
      <c r="T4441" s="6">
        <v>2.2000000000000002</v>
      </c>
      <c r="U4441" s="6">
        <v>9.1999999999999993</v>
      </c>
      <c r="V4441" s="6">
        <v>26.3</v>
      </c>
      <c r="W4441" s="6">
        <v>6115969900</v>
      </c>
      <c r="X4441" s="6">
        <v>10</v>
      </c>
    </row>
    <row r="4442" spans="1:24" s="6" customFormat="1" x14ac:dyDescent="0.25">
      <c r="A4442" s="6" t="s">
        <v>20524</v>
      </c>
      <c r="B4442" s="6" t="s">
        <v>16554</v>
      </c>
      <c r="C4442" s="2">
        <f>VLOOKUP(B4442,'[3]reydon-stock'!$A:$E,3,FALSE)</f>
        <v>18</v>
      </c>
      <c r="D4442" s="6" t="s">
        <v>16503</v>
      </c>
      <c r="E4442" s="6" t="s">
        <v>16504</v>
      </c>
      <c r="F4442" s="12" t="s">
        <v>20517</v>
      </c>
      <c r="G4442" s="12" t="s">
        <v>20519</v>
      </c>
      <c r="H4442" s="7">
        <f>VLOOKUP(B4442,'[1]Reydon Pricelist+'!$A:$P,16,FALSE)</f>
        <v>6.85</v>
      </c>
      <c r="I4442" s="7">
        <f>VLOOKUP(B4442,'[1]Reydon Pricelist+'!$A:$P,12,FALSE)</f>
        <v>16</v>
      </c>
      <c r="J4442" s="6" t="s">
        <v>16555</v>
      </c>
      <c r="K4442" s="6" t="str">
        <f>VLOOKUP(B4442,[2]product_categories_reydon!$A:$H,4,FALSE)</f>
        <v>Socks / Ankle</v>
      </c>
      <c r="L4442" s="12" t="str">
        <f>VLOOKUP(B4442,'[1]Reydon Pricelist+'!$A:$G,7,FALSE)</f>
        <v>5031358007217</v>
      </c>
      <c r="M4442" s="6" t="s">
        <v>16556</v>
      </c>
      <c r="N4442" s="6" t="s">
        <v>38</v>
      </c>
      <c r="O4442" s="6" t="s">
        <v>222</v>
      </c>
      <c r="P4442" s="6" t="s">
        <v>16406</v>
      </c>
      <c r="Q4442" s="6">
        <v>20</v>
      </c>
      <c r="R4442" s="6">
        <v>5031358007217</v>
      </c>
      <c r="S4442" s="6">
        <v>5.8000000000000003E-2</v>
      </c>
      <c r="T4442" s="6">
        <v>2.2000000000000002</v>
      </c>
      <c r="U4442" s="6">
        <v>9.1999999999999993</v>
      </c>
      <c r="V4442" s="6">
        <v>25.5</v>
      </c>
      <c r="W4442" s="6">
        <v>6115969900</v>
      </c>
      <c r="X4442" s="6">
        <v>8</v>
      </c>
    </row>
    <row r="4443" spans="1:24" s="6" customFormat="1" x14ac:dyDescent="0.25">
      <c r="A4443" s="6" t="s">
        <v>20524</v>
      </c>
      <c r="B4443" s="6" t="s">
        <v>16557</v>
      </c>
      <c r="C4443" s="2">
        <f>VLOOKUP(B4443,'[3]reydon-stock'!$A:$E,3,FALSE)</f>
        <v>22</v>
      </c>
      <c r="D4443" s="6" t="s">
        <v>16503</v>
      </c>
      <c r="E4443" s="6" t="s">
        <v>16504</v>
      </c>
      <c r="F4443" s="12" t="s">
        <v>20517</v>
      </c>
      <c r="G4443" s="12" t="s">
        <v>20519</v>
      </c>
      <c r="H4443" s="7">
        <f>VLOOKUP(B4443,'[1]Reydon Pricelist+'!$A:$P,16,FALSE)</f>
        <v>6.85</v>
      </c>
      <c r="I4443" s="7">
        <f>VLOOKUP(B4443,'[1]Reydon Pricelist+'!$A:$P,12,FALSE)</f>
        <v>16</v>
      </c>
      <c r="J4443" s="6" t="s">
        <v>16558</v>
      </c>
      <c r="K4443" s="6" t="str">
        <f>VLOOKUP(B4443,[2]product_categories_reydon!$A:$H,4,FALSE)</f>
        <v>Socks / Ankle</v>
      </c>
      <c r="L4443" s="12" t="str">
        <f>VLOOKUP(B4443,'[1]Reydon Pricelist+'!$A:$G,7,FALSE)</f>
        <v>5031358007224</v>
      </c>
      <c r="M4443" s="6" t="s">
        <v>16559</v>
      </c>
      <c r="N4443" s="6" t="s">
        <v>46</v>
      </c>
      <c r="O4443" s="6" t="s">
        <v>222</v>
      </c>
      <c r="P4443" s="6" t="s">
        <v>16406</v>
      </c>
      <c r="Q4443" s="6">
        <v>20</v>
      </c>
      <c r="R4443" s="6">
        <v>5031358007224</v>
      </c>
      <c r="S4443" s="6">
        <v>0.06</v>
      </c>
      <c r="T4443" s="6">
        <v>2.2000000000000002</v>
      </c>
      <c r="U4443" s="6">
        <v>9.3000000000000007</v>
      </c>
      <c r="V4443" s="6">
        <v>27.5</v>
      </c>
      <c r="W4443" s="6">
        <v>6115969900</v>
      </c>
      <c r="X4443" s="6">
        <v>8</v>
      </c>
    </row>
    <row r="4444" spans="1:24" s="6" customFormat="1" x14ac:dyDescent="0.25">
      <c r="A4444" s="6" t="s">
        <v>20524</v>
      </c>
      <c r="B4444" s="6" t="s">
        <v>16560</v>
      </c>
      <c r="C4444" s="2">
        <f>VLOOKUP(B4444,'[3]reydon-stock'!$A:$E,3,FALSE)</f>
        <v>28</v>
      </c>
      <c r="D4444" s="6" t="s">
        <v>16512</v>
      </c>
      <c r="E4444" s="6" t="s">
        <v>16504</v>
      </c>
      <c r="F4444" s="12" t="s">
        <v>20517</v>
      </c>
      <c r="G4444" s="12" t="s">
        <v>20519</v>
      </c>
      <c r="H4444" s="7">
        <f>VLOOKUP(B4444,'[1]Reydon Pricelist+'!$A:$P,16,FALSE)</f>
        <v>6.85</v>
      </c>
      <c r="I4444" s="7">
        <f>VLOOKUP(B4444,'[1]Reydon Pricelist+'!$A:$P,12,FALSE)</f>
        <v>16</v>
      </c>
      <c r="J4444" s="6" t="s">
        <v>16561</v>
      </c>
      <c r="K4444" s="6" t="str">
        <f>VLOOKUP(B4444,[2]product_categories_reydon!$A:$H,4,FALSE)</f>
        <v>Socks / Ankle</v>
      </c>
      <c r="L4444" s="12" t="str">
        <f>VLOOKUP(B4444,'[1]Reydon Pricelist+'!$A:$G,7,FALSE)</f>
        <v>5031358007194</v>
      </c>
      <c r="M4444" s="6" t="s">
        <v>16562</v>
      </c>
      <c r="N4444" s="6" t="s">
        <v>32</v>
      </c>
      <c r="O4444" s="6" t="s">
        <v>222</v>
      </c>
      <c r="P4444" s="6" t="s">
        <v>16406</v>
      </c>
      <c r="Q4444" s="6">
        <v>20</v>
      </c>
      <c r="R4444" s="6">
        <v>5031358007194</v>
      </c>
      <c r="S4444" s="6">
        <v>5.0999999999999997E-2</v>
      </c>
      <c r="T4444" s="6">
        <v>2.1</v>
      </c>
      <c r="U4444" s="6">
        <v>9.3000000000000007</v>
      </c>
      <c r="V4444" s="6">
        <v>25</v>
      </c>
      <c r="W4444" s="6">
        <v>6115969900</v>
      </c>
      <c r="X4444" s="6">
        <v>7</v>
      </c>
    </row>
    <row r="4445" spans="1:24" s="6" customFormat="1" x14ac:dyDescent="0.25">
      <c r="A4445" s="6" t="s">
        <v>20524</v>
      </c>
      <c r="B4445" s="6" t="s">
        <v>16563</v>
      </c>
      <c r="C4445" s="2">
        <f>VLOOKUP(B4445,'[3]reydon-stock'!$A:$E,3,FALSE)</f>
        <v>18</v>
      </c>
      <c r="D4445" s="6" t="s">
        <v>16512</v>
      </c>
      <c r="E4445" s="6" t="s">
        <v>16504</v>
      </c>
      <c r="F4445" s="12" t="s">
        <v>20517</v>
      </c>
      <c r="G4445" s="12" t="s">
        <v>20519</v>
      </c>
      <c r="H4445" s="7">
        <f>VLOOKUP(B4445,'[1]Reydon Pricelist+'!$A:$P,16,FALSE)</f>
        <v>6.85</v>
      </c>
      <c r="I4445" s="7">
        <f>VLOOKUP(B4445,'[1]Reydon Pricelist+'!$A:$P,12,FALSE)</f>
        <v>16</v>
      </c>
      <c r="J4445" s="6" t="s">
        <v>16564</v>
      </c>
      <c r="K4445" s="6" t="str">
        <f>VLOOKUP(B4445,[2]product_categories_reydon!$A:$H,4,FALSE)</f>
        <v>Socks / Ankle</v>
      </c>
      <c r="L4445" s="12" t="str">
        <f>VLOOKUP(B4445,'[1]Reydon Pricelist+'!$A:$G,7,FALSE)</f>
        <v>5031358007200</v>
      </c>
      <c r="M4445" s="6" t="s">
        <v>16565</v>
      </c>
      <c r="N4445" s="6" t="s">
        <v>38</v>
      </c>
      <c r="O4445" s="6" t="s">
        <v>222</v>
      </c>
      <c r="P4445" s="6" t="s">
        <v>16406</v>
      </c>
      <c r="Q4445" s="6">
        <v>20</v>
      </c>
      <c r="R4445" s="6">
        <v>5031358007200</v>
      </c>
      <c r="S4445" s="6">
        <v>5.8000000000000003E-2</v>
      </c>
      <c r="T4445" s="6">
        <v>2</v>
      </c>
      <c r="U4445" s="6">
        <v>9.3000000000000007</v>
      </c>
      <c r="V4445" s="6">
        <v>25.5</v>
      </c>
      <c r="W4445" s="6">
        <v>6115969900</v>
      </c>
      <c r="X4445" s="6">
        <v>7</v>
      </c>
    </row>
    <row r="4446" spans="1:24" s="2" customFormat="1" x14ac:dyDescent="0.25">
      <c r="A4446" s="2" t="s">
        <v>20522</v>
      </c>
      <c r="B4446" s="2" t="s">
        <v>16566</v>
      </c>
      <c r="C4446" s="2" t="e">
        <f>VLOOKUP(B4446,'[3]reydon-stock'!$A:$E,3,FALSE)</f>
        <v>#N/A</v>
      </c>
      <c r="D4446" s="2" t="s">
        <v>16567</v>
      </c>
      <c r="E4446" s="2" t="s">
        <v>16568</v>
      </c>
      <c r="F4446" s="2" t="s">
        <v>20517</v>
      </c>
      <c r="G4446" s="2" t="s">
        <v>20519</v>
      </c>
      <c r="H4446" s="3" t="e">
        <f>VLOOKUP(B4446,'[1]Reydon Pricelist+'!$A:$P,16,FALSE)</f>
        <v>#N/A</v>
      </c>
      <c r="I4446" s="3" t="e">
        <f>VLOOKUP(B4446,'[1]Reydon Pricelist+'!$A:$P,12,FALSE)</f>
        <v>#N/A</v>
      </c>
      <c r="J4446" s="2" t="s">
        <v>16569</v>
      </c>
      <c r="K4446" s="2" t="str">
        <f>VLOOKUP(B4446,[2]product_categories_reydon!$A:$H,4,FALSE)</f>
        <v>Socks / Ankle</v>
      </c>
      <c r="L4446" s="2" t="e">
        <f>VLOOKUP(B4446,'[1]Reydon Pricelist+'!$A:$G,7,FALSE)</f>
        <v>#N/A</v>
      </c>
      <c r="M4446" s="2" t="s">
        <v>16570</v>
      </c>
      <c r="N4446" s="2" t="s">
        <v>38</v>
      </c>
      <c r="O4446" s="2" t="s">
        <v>27</v>
      </c>
      <c r="P4446" s="2" t="s">
        <v>16406</v>
      </c>
      <c r="Q4446" s="2">
        <v>20</v>
      </c>
      <c r="R4446" s="2">
        <v>5031358006173</v>
      </c>
      <c r="S4446" s="2">
        <v>6.2E-2</v>
      </c>
      <c r="T4446" s="2">
        <v>2.2999999999999998</v>
      </c>
      <c r="U4446" s="2">
        <v>9.1999999999999993</v>
      </c>
      <c r="V4446" s="2">
        <v>24</v>
      </c>
      <c r="W4446" s="2">
        <v>6115969900</v>
      </c>
      <c r="X4446" s="2">
        <v>17</v>
      </c>
    </row>
    <row r="4447" spans="1:24" s="6" customFormat="1" x14ac:dyDescent="0.25">
      <c r="A4447" s="6" t="s">
        <v>20524</v>
      </c>
      <c r="B4447" s="6" t="s">
        <v>16571</v>
      </c>
      <c r="C4447" s="2">
        <f>VLOOKUP(B4447,'[3]reydon-stock'!$A:$E,3,FALSE)</f>
        <v>36</v>
      </c>
      <c r="D4447" s="6" t="s">
        <v>16572</v>
      </c>
      <c r="E4447" s="6" t="s">
        <v>16573</v>
      </c>
      <c r="F4447" s="12" t="s">
        <v>20517</v>
      </c>
      <c r="G4447" s="12" t="s">
        <v>20519</v>
      </c>
      <c r="H4447" s="7">
        <f>VLOOKUP(B4447,'[1]Reydon Pricelist+'!$A:$P,16,FALSE)</f>
        <v>5.64</v>
      </c>
      <c r="I4447" s="7">
        <f>VLOOKUP(B4447,'[1]Reydon Pricelist+'!$A:$P,12,FALSE)</f>
        <v>13</v>
      </c>
      <c r="J4447" s="6" t="s">
        <v>16574</v>
      </c>
      <c r="K4447" s="6" t="str">
        <f>VLOOKUP(B4447,[2]product_categories_reydon!$A:$H,4,FALSE)</f>
        <v>Socks / Trainer</v>
      </c>
      <c r="L4447" s="12" t="str">
        <f>VLOOKUP(B4447,'[1]Reydon Pricelist+'!$A:$G,7,FALSE)</f>
        <v>5031358006340</v>
      </c>
      <c r="M4447" s="6" t="s">
        <v>16575</v>
      </c>
      <c r="N4447" s="6" t="s">
        <v>38</v>
      </c>
      <c r="O4447" s="6" t="s">
        <v>27</v>
      </c>
      <c r="P4447" s="6" t="s">
        <v>16406</v>
      </c>
      <c r="Q4447" s="6">
        <v>20</v>
      </c>
      <c r="R4447" s="6">
        <v>5031358006340</v>
      </c>
      <c r="S4447" s="6">
        <v>5.3999999999999999E-2</v>
      </c>
      <c r="T4447" s="6">
        <v>2.4</v>
      </c>
      <c r="U4447" s="6">
        <v>9.3000000000000007</v>
      </c>
      <c r="V4447" s="6">
        <v>24</v>
      </c>
      <c r="W4447" s="6">
        <v>6115950000</v>
      </c>
      <c r="X4447" s="6">
        <v>19</v>
      </c>
    </row>
    <row r="4448" spans="1:24" s="6" customFormat="1" x14ac:dyDescent="0.25">
      <c r="A4448" s="6" t="s">
        <v>20524</v>
      </c>
      <c r="B4448" s="6" t="s">
        <v>16576</v>
      </c>
      <c r="C4448" s="2">
        <f>VLOOKUP(B4448,'[3]reydon-stock'!$A:$E,3,FALSE)</f>
        <v>0</v>
      </c>
      <c r="D4448" s="6" t="s">
        <v>16572</v>
      </c>
      <c r="E4448" s="6" t="s">
        <v>16573</v>
      </c>
      <c r="F4448" s="12" t="s">
        <v>20517</v>
      </c>
      <c r="G4448" s="12" t="s">
        <v>20519</v>
      </c>
      <c r="H4448" s="7">
        <f>VLOOKUP(B4448,'[1]Reydon Pricelist+'!$A:$P,16,FALSE)</f>
        <v>5.64</v>
      </c>
      <c r="I4448" s="7">
        <f>VLOOKUP(B4448,'[1]Reydon Pricelist+'!$A:$P,12,FALSE)</f>
        <v>13</v>
      </c>
      <c r="J4448" s="6" t="s">
        <v>16577</v>
      </c>
      <c r="K4448" s="6" t="str">
        <f>VLOOKUP(B4448,[2]product_categories_reydon!$A:$H,4,FALSE)</f>
        <v>Socks / Trainer</v>
      </c>
      <c r="L4448" s="12" t="str">
        <f>VLOOKUP(B4448,'[1]Reydon Pricelist+'!$A:$G,7,FALSE)</f>
        <v>5031358006357</v>
      </c>
      <c r="M4448" s="6" t="s">
        <v>16578</v>
      </c>
      <c r="N4448" s="6" t="s">
        <v>46</v>
      </c>
      <c r="O4448" s="6" t="s">
        <v>27</v>
      </c>
      <c r="P4448" s="6" t="s">
        <v>16406</v>
      </c>
      <c r="Q4448" s="6">
        <v>20</v>
      </c>
      <c r="R4448" s="6">
        <v>5031358006357</v>
      </c>
      <c r="S4448" s="6">
        <v>5.6000000000000001E-2</v>
      </c>
      <c r="T4448" s="6">
        <v>2.2000000000000002</v>
      </c>
      <c r="U4448" s="6">
        <v>9.1999999999999993</v>
      </c>
      <c r="V4448" s="6">
        <v>26</v>
      </c>
      <c r="W4448" s="6">
        <v>6115950000</v>
      </c>
      <c r="X4448" s="6">
        <v>19</v>
      </c>
    </row>
    <row r="4449" spans="1:24" s="6" customFormat="1" x14ac:dyDescent="0.25">
      <c r="A4449" s="6" t="s">
        <v>20524</v>
      </c>
      <c r="B4449" s="6" t="s">
        <v>16579</v>
      </c>
      <c r="C4449" s="2">
        <f>VLOOKUP(B4449,'[3]reydon-stock'!$A:$E,3,FALSE)</f>
        <v>38</v>
      </c>
      <c r="D4449" s="6" t="s">
        <v>16580</v>
      </c>
      <c r="E4449" s="6" t="s">
        <v>16581</v>
      </c>
      <c r="F4449" s="12" t="s">
        <v>20517</v>
      </c>
      <c r="G4449" s="12" t="s">
        <v>20519</v>
      </c>
      <c r="H4449" s="7">
        <f>VLOOKUP(B4449,'[1]Reydon Pricelist+'!$A:$P,16,FALSE)</f>
        <v>5.64</v>
      </c>
      <c r="I4449" s="7">
        <f>VLOOKUP(B4449,'[1]Reydon Pricelist+'!$A:$P,12,FALSE)</f>
        <v>13</v>
      </c>
      <c r="J4449" s="6" t="s">
        <v>16582</v>
      </c>
      <c r="K4449" s="6" t="str">
        <f>VLOOKUP(B4449,[2]product_categories_reydon!$A:$H,4,FALSE)</f>
        <v>Socks / Trainer</v>
      </c>
      <c r="L4449" s="12" t="str">
        <f>VLOOKUP(B4449,'[1]Reydon Pricelist+'!$A:$G,7,FALSE)</f>
        <v>5031358006326</v>
      </c>
      <c r="M4449" s="6" t="s">
        <v>16583</v>
      </c>
      <c r="N4449" s="6" t="s">
        <v>32</v>
      </c>
      <c r="O4449" s="6" t="s">
        <v>27</v>
      </c>
      <c r="P4449" s="6" t="s">
        <v>16406</v>
      </c>
      <c r="Q4449" s="6">
        <v>20</v>
      </c>
      <c r="R4449" s="6">
        <v>5031358006326</v>
      </c>
      <c r="S4449" s="6">
        <v>4.8000000000000001E-2</v>
      </c>
      <c r="T4449" s="6">
        <v>2.2000000000000002</v>
      </c>
      <c r="U4449" s="6">
        <v>9.4</v>
      </c>
      <c r="V4449" s="6">
        <v>21.5</v>
      </c>
      <c r="W4449" s="6">
        <v>6115950000</v>
      </c>
      <c r="X4449" s="6">
        <v>18</v>
      </c>
    </row>
    <row r="4450" spans="1:24" s="6" customFormat="1" x14ac:dyDescent="0.25">
      <c r="A4450" s="6" t="s">
        <v>20524</v>
      </c>
      <c r="B4450" s="6" t="s">
        <v>16584</v>
      </c>
      <c r="C4450" s="2">
        <f>VLOOKUP(B4450,'[3]reydon-stock'!$A:$E,3,FALSE)</f>
        <v>84</v>
      </c>
      <c r="D4450" s="6" t="s">
        <v>16580</v>
      </c>
      <c r="E4450" s="6" t="s">
        <v>16581</v>
      </c>
      <c r="F4450" s="12" t="s">
        <v>20517</v>
      </c>
      <c r="G4450" s="12" t="s">
        <v>20519</v>
      </c>
      <c r="H4450" s="7">
        <f>VLOOKUP(B4450,'[1]Reydon Pricelist+'!$A:$P,16,FALSE)</f>
        <v>5.64</v>
      </c>
      <c r="I4450" s="7">
        <f>VLOOKUP(B4450,'[1]Reydon Pricelist+'!$A:$P,12,FALSE)</f>
        <v>13</v>
      </c>
      <c r="J4450" s="6" t="s">
        <v>16585</v>
      </c>
      <c r="K4450" s="6" t="str">
        <f>VLOOKUP(B4450,[2]product_categories_reydon!$A:$H,4,FALSE)</f>
        <v>Socks / Trainer</v>
      </c>
      <c r="L4450" s="12" t="str">
        <f>VLOOKUP(B4450,'[1]Reydon Pricelist+'!$A:$G,7,FALSE)</f>
        <v>5031358006333</v>
      </c>
      <c r="M4450" s="6" t="s">
        <v>16586</v>
      </c>
      <c r="N4450" s="6" t="s">
        <v>38</v>
      </c>
      <c r="O4450" s="6" t="s">
        <v>27</v>
      </c>
      <c r="P4450" s="6" t="s">
        <v>16406</v>
      </c>
      <c r="Q4450" s="6">
        <v>20</v>
      </c>
      <c r="R4450" s="6">
        <v>5031358006333</v>
      </c>
      <c r="S4450" s="6">
        <v>5.1999999999999998E-2</v>
      </c>
      <c r="T4450" s="6">
        <v>2.2000000000000002</v>
      </c>
      <c r="U4450" s="6">
        <v>9.3000000000000007</v>
      </c>
      <c r="V4450" s="6">
        <v>25.4</v>
      </c>
      <c r="W4450" s="6">
        <v>6115950000</v>
      </c>
      <c r="X4450" s="6">
        <v>18</v>
      </c>
    </row>
    <row r="4451" spans="1:24" s="6" customFormat="1" x14ac:dyDescent="0.25">
      <c r="A4451" s="6" t="s">
        <v>20524</v>
      </c>
      <c r="B4451" s="6" t="s">
        <v>16587</v>
      </c>
      <c r="C4451" s="2">
        <f>VLOOKUP(B4451,'[3]reydon-stock'!$A:$E,3,FALSE)</f>
        <v>32</v>
      </c>
      <c r="D4451" s="6" t="s">
        <v>16572</v>
      </c>
      <c r="E4451" s="6" t="s">
        <v>16573</v>
      </c>
      <c r="F4451" s="12" t="s">
        <v>20517</v>
      </c>
      <c r="G4451" s="12" t="s">
        <v>20519</v>
      </c>
      <c r="H4451" s="7">
        <f>VLOOKUP(B4451,'[1]Reydon Pricelist+'!$A:$P,16,FALSE)</f>
        <v>5.64</v>
      </c>
      <c r="I4451" s="7">
        <f>VLOOKUP(B4451,'[1]Reydon Pricelist+'!$A:$P,12,FALSE)</f>
        <v>13</v>
      </c>
      <c r="J4451" s="6" t="s">
        <v>16588</v>
      </c>
      <c r="K4451" s="6" t="str">
        <f>VLOOKUP(B4451,[2]product_categories_reydon!$A:$H,4,FALSE)</f>
        <v>Socks / Trainer</v>
      </c>
      <c r="L4451" s="12" t="str">
        <f>VLOOKUP(B4451,'[1]Reydon Pricelist+'!$A:$G,7,FALSE)</f>
        <v>5031358001383</v>
      </c>
      <c r="M4451" s="6" t="s">
        <v>16589</v>
      </c>
      <c r="N4451" s="6" t="s">
        <v>38</v>
      </c>
      <c r="O4451" s="6" t="s">
        <v>33</v>
      </c>
      <c r="P4451" s="6" t="s">
        <v>16406</v>
      </c>
      <c r="Q4451" s="6">
        <v>20</v>
      </c>
      <c r="R4451" s="6">
        <v>5031358001383</v>
      </c>
      <c r="S4451" s="6">
        <v>0.05</v>
      </c>
      <c r="T4451" s="6">
        <v>2.2000000000000002</v>
      </c>
      <c r="U4451" s="6">
        <v>9.1999999999999993</v>
      </c>
      <c r="V4451" s="6">
        <v>25</v>
      </c>
      <c r="W4451" s="6">
        <v>6115950000</v>
      </c>
      <c r="X4451" s="6">
        <v>19</v>
      </c>
    </row>
    <row r="4452" spans="1:24" s="6" customFormat="1" x14ac:dyDescent="0.25">
      <c r="A4452" s="6" t="s">
        <v>20524</v>
      </c>
      <c r="B4452" s="6" t="s">
        <v>16590</v>
      </c>
      <c r="C4452" s="2">
        <f>VLOOKUP(B4452,'[3]reydon-stock'!$A:$E,3,FALSE)</f>
        <v>59</v>
      </c>
      <c r="D4452" s="6" t="s">
        <v>16572</v>
      </c>
      <c r="E4452" s="6" t="s">
        <v>16573</v>
      </c>
      <c r="F4452" s="12" t="s">
        <v>20517</v>
      </c>
      <c r="G4452" s="12" t="s">
        <v>20519</v>
      </c>
      <c r="H4452" s="7">
        <f>VLOOKUP(B4452,'[1]Reydon Pricelist+'!$A:$P,16,FALSE)</f>
        <v>5.64</v>
      </c>
      <c r="I4452" s="7">
        <f>VLOOKUP(B4452,'[1]Reydon Pricelist+'!$A:$P,12,FALSE)</f>
        <v>13</v>
      </c>
      <c r="J4452" s="6" t="s">
        <v>16591</v>
      </c>
      <c r="K4452" s="6" t="str">
        <f>VLOOKUP(B4452,[2]product_categories_reydon!$A:$H,4,FALSE)</f>
        <v>Socks / Trainer</v>
      </c>
      <c r="L4452" s="12" t="str">
        <f>VLOOKUP(B4452,'[1]Reydon Pricelist+'!$A:$G,7,FALSE)</f>
        <v>5031358001390</v>
      </c>
      <c r="M4452" s="6" t="s">
        <v>16592</v>
      </c>
      <c r="N4452" s="6" t="s">
        <v>46</v>
      </c>
      <c r="O4452" s="6" t="s">
        <v>33</v>
      </c>
      <c r="P4452" s="6" t="s">
        <v>16406</v>
      </c>
      <c r="Q4452" s="6">
        <v>20</v>
      </c>
      <c r="R4452" s="6">
        <v>5031358001390</v>
      </c>
      <c r="S4452" s="6">
        <v>5.1999999999999998E-2</v>
      </c>
      <c r="T4452" s="6">
        <v>2.4</v>
      </c>
      <c r="U4452" s="6">
        <v>9.4</v>
      </c>
      <c r="V4452" s="6">
        <v>25</v>
      </c>
      <c r="W4452" s="6">
        <v>6115950000</v>
      </c>
      <c r="X4452" s="6">
        <v>19</v>
      </c>
    </row>
    <row r="4453" spans="1:24" s="6" customFormat="1" x14ac:dyDescent="0.25">
      <c r="A4453" s="6" t="s">
        <v>20524</v>
      </c>
      <c r="B4453" s="6" t="s">
        <v>16593</v>
      </c>
      <c r="C4453" s="2">
        <f>VLOOKUP(B4453,'[3]reydon-stock'!$A:$E,3,FALSE)</f>
        <v>47</v>
      </c>
      <c r="D4453" s="6" t="s">
        <v>16580</v>
      </c>
      <c r="E4453" s="6" t="s">
        <v>16581</v>
      </c>
      <c r="F4453" s="12" t="s">
        <v>20517</v>
      </c>
      <c r="G4453" s="12" t="s">
        <v>20519</v>
      </c>
      <c r="H4453" s="7">
        <f>VLOOKUP(B4453,'[1]Reydon Pricelist+'!$A:$P,16,FALSE)</f>
        <v>5.64</v>
      </c>
      <c r="I4453" s="7">
        <f>VLOOKUP(B4453,'[1]Reydon Pricelist+'!$A:$P,12,FALSE)</f>
        <v>13</v>
      </c>
      <c r="J4453" s="6" t="s">
        <v>16594</v>
      </c>
      <c r="K4453" s="6" t="str">
        <f>VLOOKUP(B4453,[2]product_categories_reydon!$A:$H,4,FALSE)</f>
        <v>Socks / Trainer</v>
      </c>
      <c r="L4453" s="12" t="str">
        <f>VLOOKUP(B4453,'[1]Reydon Pricelist+'!$A:$G,7,FALSE)</f>
        <v>5031358001369</v>
      </c>
      <c r="M4453" s="6" t="s">
        <v>16595</v>
      </c>
      <c r="N4453" s="6" t="s">
        <v>32</v>
      </c>
      <c r="O4453" s="6" t="s">
        <v>33</v>
      </c>
      <c r="P4453" s="6" t="s">
        <v>16406</v>
      </c>
      <c r="Q4453" s="6">
        <v>20</v>
      </c>
      <c r="R4453" s="6">
        <v>5031358001369</v>
      </c>
      <c r="S4453" s="6">
        <v>4.7E-2</v>
      </c>
      <c r="T4453" s="6">
        <v>2.2000000000000002</v>
      </c>
      <c r="U4453" s="6">
        <v>9.4</v>
      </c>
      <c r="V4453" s="6">
        <v>24.5</v>
      </c>
      <c r="W4453" s="6">
        <v>6115950000</v>
      </c>
      <c r="X4453" s="6">
        <v>18</v>
      </c>
    </row>
    <row r="4454" spans="1:24" s="6" customFormat="1" x14ac:dyDescent="0.25">
      <c r="A4454" s="6" t="s">
        <v>20524</v>
      </c>
      <c r="B4454" s="6" t="s">
        <v>16596</v>
      </c>
      <c r="C4454" s="2">
        <f>VLOOKUP(B4454,'[3]reydon-stock'!$A:$E,3,FALSE)</f>
        <v>60</v>
      </c>
      <c r="D4454" s="6" t="s">
        <v>16580</v>
      </c>
      <c r="E4454" s="6" t="s">
        <v>16581</v>
      </c>
      <c r="F4454" s="12" t="s">
        <v>20517</v>
      </c>
      <c r="G4454" s="12" t="s">
        <v>20519</v>
      </c>
      <c r="H4454" s="7">
        <f>VLOOKUP(B4454,'[1]Reydon Pricelist+'!$A:$P,16,FALSE)</f>
        <v>5.64</v>
      </c>
      <c r="I4454" s="7">
        <f>VLOOKUP(B4454,'[1]Reydon Pricelist+'!$A:$P,12,FALSE)</f>
        <v>13</v>
      </c>
      <c r="J4454" s="6" t="s">
        <v>16597</v>
      </c>
      <c r="K4454" s="6" t="str">
        <f>VLOOKUP(B4454,[2]product_categories_reydon!$A:$H,4,FALSE)</f>
        <v>Socks / Trainer</v>
      </c>
      <c r="L4454" s="12" t="str">
        <f>VLOOKUP(B4454,'[1]Reydon Pricelist+'!$A:$G,7,FALSE)</f>
        <v>5031358001376</v>
      </c>
      <c r="M4454" s="6" t="s">
        <v>16598</v>
      </c>
      <c r="N4454" s="6" t="s">
        <v>38</v>
      </c>
      <c r="O4454" s="6" t="s">
        <v>33</v>
      </c>
      <c r="P4454" s="6" t="s">
        <v>16406</v>
      </c>
      <c r="Q4454" s="6">
        <v>20</v>
      </c>
      <c r="R4454" s="6">
        <v>5031358001376</v>
      </c>
      <c r="S4454" s="6">
        <v>0.05</v>
      </c>
      <c r="T4454" s="6">
        <v>2</v>
      </c>
      <c r="U4454" s="6">
        <v>9.1</v>
      </c>
      <c r="V4454" s="6">
        <v>24.7</v>
      </c>
      <c r="W4454" s="6">
        <v>6115950000</v>
      </c>
      <c r="X4454" s="6">
        <v>18</v>
      </c>
    </row>
    <row r="4455" spans="1:24" s="6" customFormat="1" x14ac:dyDescent="0.25">
      <c r="A4455" s="6" t="s">
        <v>20524</v>
      </c>
      <c r="B4455" s="6" t="s">
        <v>16599</v>
      </c>
      <c r="C4455" s="2">
        <f>VLOOKUP(B4455,'[3]reydon-stock'!$A:$E,3,FALSE)</f>
        <v>64</v>
      </c>
      <c r="D4455" s="6" t="s">
        <v>16580</v>
      </c>
      <c r="E4455" s="6" t="s">
        <v>16581</v>
      </c>
      <c r="F4455" s="12" t="s">
        <v>20517</v>
      </c>
      <c r="G4455" s="12" t="s">
        <v>20519</v>
      </c>
      <c r="H4455" s="7">
        <f>VLOOKUP(B4455,'[1]Reydon Pricelist+'!$A:$P,16,FALSE)</f>
        <v>5.64</v>
      </c>
      <c r="I4455" s="7">
        <f>VLOOKUP(B4455,'[1]Reydon Pricelist+'!$A:$P,12,FALSE)</f>
        <v>13</v>
      </c>
      <c r="J4455" s="6" t="s">
        <v>16600</v>
      </c>
      <c r="K4455" s="6" t="str">
        <f>VLOOKUP(B4455,[2]product_categories_reydon!$A:$H,4,FALSE)</f>
        <v>Socks / Trainer</v>
      </c>
      <c r="L4455" s="12" t="str">
        <f>VLOOKUP(B4455,'[1]Reydon Pricelist+'!$A:$G,7,FALSE)</f>
        <v>5031358006302</v>
      </c>
      <c r="M4455" s="6" t="s">
        <v>16601</v>
      </c>
      <c r="N4455" s="6" t="s">
        <v>32</v>
      </c>
      <c r="O4455" s="6" t="s">
        <v>11169</v>
      </c>
      <c r="P4455" s="6" t="s">
        <v>16406</v>
      </c>
      <c r="Q4455" s="6">
        <v>20</v>
      </c>
      <c r="R4455" s="6">
        <v>5031358006302</v>
      </c>
      <c r="S4455" s="6">
        <v>4.4999999999999998E-2</v>
      </c>
      <c r="T4455" s="6">
        <v>1.8</v>
      </c>
      <c r="U4455" s="6">
        <v>9.1999999999999993</v>
      </c>
      <c r="V4455" s="6">
        <v>24</v>
      </c>
      <c r="W4455" s="6">
        <v>6115950000</v>
      </c>
      <c r="X4455" s="6">
        <v>18</v>
      </c>
    </row>
    <row r="4456" spans="1:24" s="6" customFormat="1" x14ac:dyDescent="0.25">
      <c r="A4456" s="6" t="s">
        <v>20524</v>
      </c>
      <c r="B4456" s="6" t="s">
        <v>16602</v>
      </c>
      <c r="C4456" s="2">
        <f>VLOOKUP(B4456,'[3]reydon-stock'!$A:$E,3,FALSE)</f>
        <v>4</v>
      </c>
      <c r="D4456" s="6" t="s">
        <v>16580</v>
      </c>
      <c r="E4456" s="6" t="s">
        <v>16581</v>
      </c>
      <c r="F4456" s="12" t="s">
        <v>20517</v>
      </c>
      <c r="G4456" s="12" t="s">
        <v>20519</v>
      </c>
      <c r="H4456" s="7">
        <f>VLOOKUP(B4456,'[1]Reydon Pricelist+'!$A:$P,16,FALSE)</f>
        <v>5.64</v>
      </c>
      <c r="I4456" s="7">
        <f>VLOOKUP(B4456,'[1]Reydon Pricelist+'!$A:$P,12,FALSE)</f>
        <v>13</v>
      </c>
      <c r="J4456" s="6" t="s">
        <v>16603</v>
      </c>
      <c r="K4456" s="6" t="str">
        <f>VLOOKUP(B4456,[2]product_categories_reydon!$A:$H,4,FALSE)</f>
        <v>Socks / Trainer</v>
      </c>
      <c r="L4456" s="12" t="str">
        <f>VLOOKUP(B4456,'[1]Reydon Pricelist+'!$A:$G,7,FALSE)</f>
        <v>5031358006319</v>
      </c>
      <c r="M4456" s="6" t="s">
        <v>16604</v>
      </c>
      <c r="N4456" s="6" t="s">
        <v>38</v>
      </c>
      <c r="O4456" s="6" t="s">
        <v>11169</v>
      </c>
      <c r="P4456" s="6" t="s">
        <v>16406</v>
      </c>
      <c r="Q4456" s="6">
        <v>20</v>
      </c>
      <c r="R4456" s="6">
        <v>5031358006319</v>
      </c>
      <c r="S4456" s="6">
        <v>4.9000000000000002E-2</v>
      </c>
      <c r="T4456" s="6">
        <v>2</v>
      </c>
      <c r="U4456" s="6">
        <v>9.3000000000000007</v>
      </c>
      <c r="V4456" s="6">
        <v>24</v>
      </c>
      <c r="W4456" s="6">
        <v>6115950000</v>
      </c>
      <c r="X4456" s="6">
        <v>18</v>
      </c>
    </row>
    <row r="4457" spans="1:24" s="6" customFormat="1" x14ac:dyDescent="0.25">
      <c r="A4457" s="6" t="s">
        <v>20524</v>
      </c>
      <c r="B4457" s="6" t="s">
        <v>16605</v>
      </c>
      <c r="C4457" s="2">
        <f>VLOOKUP(B4457,'[3]reydon-stock'!$A:$E,3,FALSE)</f>
        <v>12</v>
      </c>
      <c r="D4457" s="6" t="s">
        <v>16580</v>
      </c>
      <c r="E4457" s="6" t="s">
        <v>16581</v>
      </c>
      <c r="F4457" s="12" t="s">
        <v>20517</v>
      </c>
      <c r="G4457" s="12" t="s">
        <v>20519</v>
      </c>
      <c r="H4457" s="7">
        <f>VLOOKUP(B4457,'[1]Reydon Pricelist+'!$A:$P,16,FALSE)</f>
        <v>5.64</v>
      </c>
      <c r="I4457" s="7">
        <f>VLOOKUP(B4457,'[1]Reydon Pricelist+'!$A:$P,12,FALSE)</f>
        <v>13</v>
      </c>
      <c r="J4457" s="6" t="s">
        <v>16606</v>
      </c>
      <c r="K4457" s="6" t="str">
        <f>VLOOKUP(B4457,[2]product_categories_reydon!$A:$H,4,FALSE)</f>
        <v>Socks / Trainer</v>
      </c>
      <c r="L4457" s="12" t="str">
        <f>VLOOKUP(B4457,'[1]Reydon Pricelist+'!$A:$G,7,FALSE)</f>
        <v>5031358006692</v>
      </c>
      <c r="M4457" s="6" t="s">
        <v>16607</v>
      </c>
      <c r="N4457" s="6" t="s">
        <v>32</v>
      </c>
      <c r="O4457" s="6" t="s">
        <v>16608</v>
      </c>
      <c r="P4457" s="6" t="s">
        <v>16406</v>
      </c>
      <c r="Q4457" s="6">
        <v>20</v>
      </c>
      <c r="R4457" s="6">
        <v>5031358006692</v>
      </c>
      <c r="S4457" s="6">
        <v>4.7E-2</v>
      </c>
      <c r="T4457" s="6">
        <v>2.1</v>
      </c>
      <c r="U4457" s="6">
        <v>10.5</v>
      </c>
      <c r="V4457" s="6">
        <v>24</v>
      </c>
      <c r="W4457" s="6">
        <v>6115950000</v>
      </c>
      <c r="X4457" s="6">
        <v>18</v>
      </c>
    </row>
    <row r="4458" spans="1:24" s="6" customFormat="1" x14ac:dyDescent="0.25">
      <c r="A4458" s="6" t="s">
        <v>20524</v>
      </c>
      <c r="B4458" s="6" t="s">
        <v>16609</v>
      </c>
      <c r="C4458" s="2">
        <f>VLOOKUP(B4458,'[3]reydon-stock'!$A:$E,3,FALSE)</f>
        <v>40</v>
      </c>
      <c r="D4458" s="6" t="s">
        <v>16580</v>
      </c>
      <c r="E4458" s="6" t="s">
        <v>16581</v>
      </c>
      <c r="F4458" s="12" t="s">
        <v>20517</v>
      </c>
      <c r="G4458" s="12" t="s">
        <v>20519</v>
      </c>
      <c r="H4458" s="7">
        <f>VLOOKUP(B4458,'[1]Reydon Pricelist+'!$A:$P,16,FALSE)</f>
        <v>5.64</v>
      </c>
      <c r="I4458" s="7">
        <f>VLOOKUP(B4458,'[1]Reydon Pricelist+'!$A:$P,12,FALSE)</f>
        <v>13</v>
      </c>
      <c r="J4458" s="6" t="s">
        <v>16610</v>
      </c>
      <c r="K4458" s="6" t="str">
        <f>VLOOKUP(B4458,[2]product_categories_reydon!$A:$H,4,FALSE)</f>
        <v>Socks / Trainer</v>
      </c>
      <c r="L4458" s="12" t="str">
        <f>VLOOKUP(B4458,'[1]Reydon Pricelist+'!$A:$G,7,FALSE)</f>
        <v>5031358006708</v>
      </c>
      <c r="M4458" s="6" t="s">
        <v>16611</v>
      </c>
      <c r="N4458" s="6" t="s">
        <v>38</v>
      </c>
      <c r="O4458" s="6" t="s">
        <v>16608</v>
      </c>
      <c r="P4458" s="6" t="s">
        <v>16406</v>
      </c>
      <c r="Q4458" s="6">
        <v>20</v>
      </c>
      <c r="R4458" s="6">
        <v>5031358006708</v>
      </c>
      <c r="S4458" s="6">
        <v>5.2999999999999999E-2</v>
      </c>
      <c r="T4458" s="6">
        <v>2.1</v>
      </c>
      <c r="U4458" s="6">
        <v>11</v>
      </c>
      <c r="V4458" s="6">
        <v>24.2</v>
      </c>
      <c r="W4458" s="6">
        <v>6115950000</v>
      </c>
      <c r="X4458" s="6">
        <v>18</v>
      </c>
    </row>
    <row r="4459" spans="1:24" s="6" customFormat="1" x14ac:dyDescent="0.25">
      <c r="A4459" s="6" t="s">
        <v>20524</v>
      </c>
      <c r="B4459" s="6" t="s">
        <v>16612</v>
      </c>
      <c r="C4459" s="2">
        <f>VLOOKUP(B4459,'[3]reydon-stock'!$A:$E,3,FALSE)</f>
        <v>140</v>
      </c>
      <c r="D4459" s="6" t="s">
        <v>16613</v>
      </c>
      <c r="E4459" s="6" t="s">
        <v>16614</v>
      </c>
      <c r="F4459" s="12" t="s">
        <v>20517</v>
      </c>
      <c r="G4459" s="12" t="s">
        <v>20519</v>
      </c>
      <c r="H4459" s="7">
        <f>VLOOKUP(B4459,'[1]Reydon Pricelist+'!$A:$P,16,FALSE)</f>
        <v>7.49</v>
      </c>
      <c r="I4459" s="7">
        <f>VLOOKUP(B4459,'[1]Reydon Pricelist+'!$A:$P,12,FALSE)</f>
        <v>16</v>
      </c>
      <c r="J4459" s="6" t="s">
        <v>16615</v>
      </c>
      <c r="K4459" s="6" t="str">
        <f>VLOOKUP(B4459,[2]product_categories_reydon!$A:$H,4,FALSE)</f>
        <v>Home, Garden &amp; Lockdown Essentials / Running &amp; Walking</v>
      </c>
      <c r="L4459" s="12" t="str">
        <f>VLOOKUP(B4459,'[1]Reydon Pricelist+'!$A:$G,7,FALSE)</f>
        <v>5031358007521</v>
      </c>
      <c r="M4459" s="6" t="s">
        <v>16616</v>
      </c>
      <c r="N4459" s="6" t="s">
        <v>38</v>
      </c>
      <c r="O4459" s="6" t="s">
        <v>16523</v>
      </c>
      <c r="P4459" s="6" t="s">
        <v>16406</v>
      </c>
      <c r="Q4459" s="6">
        <v>20</v>
      </c>
      <c r="R4459" s="6">
        <v>5031358007521</v>
      </c>
      <c r="S4459" s="6">
        <v>9.5000000000000001E-2</v>
      </c>
      <c r="T4459" s="6">
        <v>23</v>
      </c>
      <c r="U4459" s="6">
        <v>10</v>
      </c>
      <c r="V4459" s="6">
        <v>4</v>
      </c>
      <c r="W4459" s="6">
        <v>6115969900</v>
      </c>
      <c r="X4459" s="6">
        <v>40254</v>
      </c>
    </row>
    <row r="4460" spans="1:24" s="6" customFormat="1" x14ac:dyDescent="0.25">
      <c r="A4460" s="6" t="s">
        <v>20524</v>
      </c>
      <c r="B4460" s="6" t="s">
        <v>16617</v>
      </c>
      <c r="C4460" s="2">
        <f>VLOOKUP(B4460,'[3]reydon-stock'!$A:$E,3,FALSE)</f>
        <v>309</v>
      </c>
      <c r="D4460" s="6" t="s">
        <v>16613</v>
      </c>
      <c r="E4460" s="6" t="s">
        <v>16614</v>
      </c>
      <c r="F4460" s="12" t="s">
        <v>20517</v>
      </c>
      <c r="G4460" s="12" t="s">
        <v>20519</v>
      </c>
      <c r="H4460" s="7">
        <f>VLOOKUP(B4460,'[1]Reydon Pricelist+'!$A:$P,16,FALSE)</f>
        <v>7.49</v>
      </c>
      <c r="I4460" s="7">
        <f>VLOOKUP(B4460,'[1]Reydon Pricelist+'!$A:$P,12,FALSE)</f>
        <v>16</v>
      </c>
      <c r="J4460" s="6" t="s">
        <v>16618</v>
      </c>
      <c r="K4460" s="6" t="str">
        <f>VLOOKUP(B4460,[2]product_categories_reydon!$A:$H,4,FALSE)</f>
        <v>Home, Garden &amp; Lockdown Essentials / Running &amp; Walking</v>
      </c>
      <c r="L4460" s="12" t="str">
        <f>VLOOKUP(B4460,'[1]Reydon Pricelist+'!$A:$G,7,FALSE)</f>
        <v>5031358007538</v>
      </c>
      <c r="M4460" s="6" t="s">
        <v>16619</v>
      </c>
      <c r="N4460" s="6" t="s">
        <v>46</v>
      </c>
      <c r="O4460" s="6" t="s">
        <v>16523</v>
      </c>
      <c r="P4460" s="6" t="s">
        <v>16406</v>
      </c>
      <c r="Q4460" s="6">
        <v>20</v>
      </c>
      <c r="R4460" s="6">
        <v>5031358007538</v>
      </c>
      <c r="S4460" s="6">
        <v>0.1</v>
      </c>
      <c r="T4460" s="6">
        <v>24</v>
      </c>
      <c r="U4460" s="6">
        <v>10</v>
      </c>
      <c r="V4460" s="6">
        <v>4</v>
      </c>
      <c r="W4460" s="6">
        <v>6115969900</v>
      </c>
      <c r="X4460" s="6">
        <v>40254</v>
      </c>
    </row>
    <row r="4461" spans="1:24" s="6" customFormat="1" x14ac:dyDescent="0.25">
      <c r="A4461" s="6" t="s">
        <v>20524</v>
      </c>
      <c r="B4461" s="6" t="s">
        <v>16620</v>
      </c>
      <c r="C4461" s="2">
        <f>VLOOKUP(B4461,'[3]reydon-stock'!$A:$E,3,FALSE)</f>
        <v>37</v>
      </c>
      <c r="D4461" s="6" t="s">
        <v>16613</v>
      </c>
      <c r="E4461" s="6" t="s">
        <v>16614</v>
      </c>
      <c r="F4461" s="12" t="s">
        <v>20517</v>
      </c>
      <c r="G4461" s="12" t="s">
        <v>20519</v>
      </c>
      <c r="H4461" s="7">
        <f>VLOOKUP(B4461,'[1]Reydon Pricelist+'!$A:$P,16,FALSE)</f>
        <v>7.49</v>
      </c>
      <c r="I4461" s="7">
        <f>VLOOKUP(B4461,'[1]Reydon Pricelist+'!$A:$P,12,FALSE)</f>
        <v>16</v>
      </c>
      <c r="J4461" s="6" t="s">
        <v>16621</v>
      </c>
      <c r="K4461" s="6" t="str">
        <f>VLOOKUP(B4461,[2]product_categories_reydon!$A:$H,4,FALSE)</f>
        <v>Home, Garden &amp; Lockdown Essentials / Running &amp; Walking</v>
      </c>
      <c r="L4461" s="12" t="str">
        <f>VLOOKUP(B4461,'[1]Reydon Pricelist+'!$A:$G,7,FALSE)</f>
        <v>5031358007545</v>
      </c>
      <c r="M4461" s="6" t="s">
        <v>16622</v>
      </c>
      <c r="N4461" s="6" t="s">
        <v>50</v>
      </c>
      <c r="O4461" s="6" t="s">
        <v>16523</v>
      </c>
      <c r="P4461" s="6" t="s">
        <v>16406</v>
      </c>
      <c r="Q4461" s="6">
        <v>20</v>
      </c>
      <c r="R4461" s="6">
        <v>5031358007545</v>
      </c>
      <c r="S4461" s="6">
        <v>0.111</v>
      </c>
      <c r="T4461" s="6">
        <v>25</v>
      </c>
      <c r="U4461" s="6">
        <v>10</v>
      </c>
      <c r="V4461" s="6">
        <v>5</v>
      </c>
      <c r="W4461" s="6">
        <v>6115969900</v>
      </c>
      <c r="X4461" s="6">
        <v>40254</v>
      </c>
    </row>
    <row r="4462" spans="1:24" s="6" customFormat="1" x14ac:dyDescent="0.25">
      <c r="A4462" s="6" t="s">
        <v>20524</v>
      </c>
      <c r="B4462" s="6" t="s">
        <v>16623</v>
      </c>
      <c r="C4462" s="2">
        <f>VLOOKUP(B4462,'[3]reydon-stock'!$A:$E,3,FALSE)</f>
        <v>292</v>
      </c>
      <c r="D4462" s="6" t="s">
        <v>16624</v>
      </c>
      <c r="E4462" s="6" t="s">
        <v>16614</v>
      </c>
      <c r="F4462" s="12" t="s">
        <v>20517</v>
      </c>
      <c r="G4462" s="12" t="s">
        <v>20519</v>
      </c>
      <c r="H4462" s="7">
        <f>VLOOKUP(B4462,'[1]Reydon Pricelist+'!$A:$P,16,FALSE)</f>
        <v>7.49</v>
      </c>
      <c r="I4462" s="7">
        <f>VLOOKUP(B4462,'[1]Reydon Pricelist+'!$A:$P,12,FALSE)</f>
        <v>16</v>
      </c>
      <c r="J4462" s="6" t="s">
        <v>16625</v>
      </c>
      <c r="K4462" s="6" t="str">
        <f>VLOOKUP(B4462,[2]product_categories_reydon!$A:$H,4,FALSE)</f>
        <v>Socks</v>
      </c>
      <c r="L4462" s="12" t="str">
        <f>VLOOKUP(B4462,'[1]Reydon Pricelist+'!$A:$G,7,FALSE)</f>
        <v>5031358007507</v>
      </c>
      <c r="M4462" s="6" t="s">
        <v>16626</v>
      </c>
      <c r="N4462" s="6" t="s">
        <v>32</v>
      </c>
      <c r="O4462" s="6" t="s">
        <v>16523</v>
      </c>
      <c r="P4462" s="6" t="s">
        <v>16406</v>
      </c>
      <c r="Q4462" s="6">
        <v>20</v>
      </c>
      <c r="R4462" s="6">
        <v>5031358007507</v>
      </c>
      <c r="S4462" s="6">
        <v>8.5999999999999993E-2</v>
      </c>
      <c r="T4462" s="6">
        <v>23</v>
      </c>
      <c r="U4462" s="6">
        <v>9</v>
      </c>
      <c r="V4462" s="6">
        <v>4</v>
      </c>
      <c r="W4462" s="6">
        <v>6115940000</v>
      </c>
      <c r="X4462" s="6">
        <v>40253</v>
      </c>
    </row>
    <row r="4463" spans="1:24" s="6" customFormat="1" x14ac:dyDescent="0.25">
      <c r="A4463" s="6" t="s">
        <v>20524</v>
      </c>
      <c r="B4463" s="6" t="s">
        <v>16627</v>
      </c>
      <c r="C4463" s="2">
        <f>VLOOKUP(B4463,'[3]reydon-stock'!$A:$E,3,FALSE)</f>
        <v>259</v>
      </c>
      <c r="D4463" s="6" t="s">
        <v>16624</v>
      </c>
      <c r="E4463" s="6" t="s">
        <v>16614</v>
      </c>
      <c r="F4463" s="12" t="s">
        <v>20517</v>
      </c>
      <c r="G4463" s="12" t="s">
        <v>20519</v>
      </c>
      <c r="H4463" s="7">
        <f>VLOOKUP(B4463,'[1]Reydon Pricelist+'!$A:$P,16,FALSE)</f>
        <v>7.49</v>
      </c>
      <c r="I4463" s="7">
        <f>VLOOKUP(B4463,'[1]Reydon Pricelist+'!$A:$P,12,FALSE)</f>
        <v>16</v>
      </c>
      <c r="J4463" s="6" t="s">
        <v>16628</v>
      </c>
      <c r="K4463" s="6" t="str">
        <f>VLOOKUP(B4463,[2]product_categories_reydon!$A:$H,4,FALSE)</f>
        <v>Socks</v>
      </c>
      <c r="L4463" s="12" t="str">
        <f>VLOOKUP(B4463,'[1]Reydon Pricelist+'!$A:$G,7,FALSE)</f>
        <v>5031358007514</v>
      </c>
      <c r="M4463" s="6" t="s">
        <v>16629</v>
      </c>
      <c r="N4463" s="6" t="s">
        <v>38</v>
      </c>
      <c r="O4463" s="6" t="s">
        <v>16523</v>
      </c>
      <c r="P4463" s="6" t="s">
        <v>16406</v>
      </c>
      <c r="Q4463" s="6">
        <v>20</v>
      </c>
      <c r="R4463" s="6">
        <v>5031358007514</v>
      </c>
      <c r="S4463" s="6">
        <v>9.6000000000000002E-2</v>
      </c>
      <c r="T4463" s="6">
        <v>23</v>
      </c>
      <c r="U4463" s="6">
        <v>10</v>
      </c>
      <c r="V4463" s="6">
        <v>4</v>
      </c>
      <c r="W4463" s="6">
        <v>6115940000</v>
      </c>
      <c r="X4463" s="6">
        <v>40253</v>
      </c>
    </row>
    <row r="4464" spans="1:24" s="6" customFormat="1" x14ac:dyDescent="0.25">
      <c r="A4464" s="6" t="s">
        <v>20524</v>
      </c>
      <c r="B4464" s="6" t="s">
        <v>16630</v>
      </c>
      <c r="C4464" s="2">
        <f>VLOOKUP(B4464,'[3]reydon-stock'!$A:$E,3,FALSE)</f>
        <v>20</v>
      </c>
      <c r="D4464" s="6" t="s">
        <v>16631</v>
      </c>
      <c r="E4464" s="6" t="s">
        <v>16632</v>
      </c>
      <c r="F4464" s="12" t="s">
        <v>20517</v>
      </c>
      <c r="G4464" s="12" t="s">
        <v>20519</v>
      </c>
      <c r="H4464" s="7">
        <f>VLOOKUP(B4464,'[1]Reydon Pricelist+'!$A:$P,16,FALSE)</f>
        <v>7.55</v>
      </c>
      <c r="I4464" s="7">
        <f>VLOOKUP(B4464,'[1]Reydon Pricelist+'!$A:$P,12,FALSE)</f>
        <v>17</v>
      </c>
      <c r="J4464" s="6" t="s">
        <v>16633</v>
      </c>
      <c r="K4464" s="6" t="str">
        <f>VLOOKUP(B4464,[2]product_categories_reydon!$A:$H,4,FALSE)</f>
        <v>Socks / Cricket</v>
      </c>
      <c r="L4464" s="12" t="str">
        <f>VLOOKUP(B4464,'[1]Reydon Pricelist+'!$A:$G,7,FALSE)</f>
        <v>5031358002199</v>
      </c>
      <c r="M4464" s="6" t="s">
        <v>16634</v>
      </c>
      <c r="N4464" s="6" t="s">
        <v>38</v>
      </c>
      <c r="O4464" s="6" t="s">
        <v>379</v>
      </c>
      <c r="P4464" s="6" t="s">
        <v>16406</v>
      </c>
      <c r="Q4464" s="6">
        <v>20</v>
      </c>
      <c r="R4464" s="6">
        <v>5031358002199</v>
      </c>
      <c r="S4464" s="6">
        <v>8.8999999999999996E-2</v>
      </c>
      <c r="T4464" s="6">
        <v>32</v>
      </c>
      <c r="U4464" s="6">
        <v>9</v>
      </c>
      <c r="V4464" s="6">
        <v>2.2999999999999998</v>
      </c>
      <c r="W4464" s="6">
        <v>6115940000</v>
      </c>
      <c r="X4464" s="6">
        <v>15</v>
      </c>
    </row>
    <row r="4465" spans="1:24" s="6" customFormat="1" x14ac:dyDescent="0.25">
      <c r="A4465" s="6" t="s">
        <v>20524</v>
      </c>
      <c r="B4465" s="6" t="s">
        <v>16635</v>
      </c>
      <c r="C4465" s="2">
        <f>VLOOKUP(B4465,'[3]reydon-stock'!$A:$E,3,FALSE)</f>
        <v>0</v>
      </c>
      <c r="D4465" s="6" t="s">
        <v>16631</v>
      </c>
      <c r="E4465" s="6" t="s">
        <v>16632</v>
      </c>
      <c r="F4465" s="12" t="s">
        <v>20517</v>
      </c>
      <c r="G4465" s="12" t="s">
        <v>20519</v>
      </c>
      <c r="H4465" s="7">
        <f>VLOOKUP(B4465,'[1]Reydon Pricelist+'!$A:$P,16,FALSE)</f>
        <v>7.55</v>
      </c>
      <c r="I4465" s="7">
        <f>VLOOKUP(B4465,'[1]Reydon Pricelist+'!$A:$P,12,FALSE)</f>
        <v>17</v>
      </c>
      <c r="J4465" s="6" t="s">
        <v>16636</v>
      </c>
      <c r="K4465" s="6" t="str">
        <f>VLOOKUP(B4465,[2]product_categories_reydon!$A:$H,4,FALSE)</f>
        <v>Socks / Cricket</v>
      </c>
      <c r="L4465" s="12" t="str">
        <f>VLOOKUP(B4465,'[1]Reydon Pricelist+'!$A:$G,7,FALSE)</f>
        <v>5031358002205</v>
      </c>
      <c r="M4465" s="6" t="s">
        <v>16637</v>
      </c>
      <c r="N4465" s="6" t="s">
        <v>46</v>
      </c>
      <c r="O4465" s="6" t="s">
        <v>379</v>
      </c>
      <c r="P4465" s="6" t="s">
        <v>16406</v>
      </c>
      <c r="Q4465" s="6">
        <v>20</v>
      </c>
      <c r="R4465" s="6">
        <v>5031358002205</v>
      </c>
      <c r="S4465" s="6">
        <v>9.6000000000000002E-2</v>
      </c>
      <c r="T4465" s="6">
        <v>3.6</v>
      </c>
      <c r="U4465" s="6">
        <v>9.4</v>
      </c>
      <c r="V4465" s="6">
        <v>24.5</v>
      </c>
      <c r="W4465" s="6">
        <v>6115940000</v>
      </c>
      <c r="X4465" s="6">
        <v>15</v>
      </c>
    </row>
    <row r="4466" spans="1:24" s="6" customFormat="1" x14ac:dyDescent="0.25">
      <c r="A4466" s="6" t="s">
        <v>20524</v>
      </c>
      <c r="B4466" s="6" t="s">
        <v>16638</v>
      </c>
      <c r="C4466" s="2">
        <f>VLOOKUP(B4466,'[3]reydon-stock'!$A:$E,3,FALSE)</f>
        <v>0</v>
      </c>
      <c r="D4466" s="6" t="s">
        <v>16631</v>
      </c>
      <c r="E4466" s="6" t="s">
        <v>16632</v>
      </c>
      <c r="F4466" s="12" t="s">
        <v>20517</v>
      </c>
      <c r="G4466" s="12" t="s">
        <v>20519</v>
      </c>
      <c r="H4466" s="7">
        <f>VLOOKUP(B4466,'[1]Reydon Pricelist+'!$A:$P,16,FALSE)</f>
        <v>7.55</v>
      </c>
      <c r="I4466" s="7">
        <f>VLOOKUP(B4466,'[1]Reydon Pricelist+'!$A:$P,12,FALSE)</f>
        <v>17</v>
      </c>
      <c r="J4466" s="6" t="s">
        <v>16639</v>
      </c>
      <c r="K4466" s="6" t="str">
        <f>VLOOKUP(B4466,[2]product_categories_reydon!$A:$H,4,FALSE)</f>
        <v>Socks / Cricket</v>
      </c>
      <c r="L4466" s="12" t="str">
        <f>VLOOKUP(B4466,'[1]Reydon Pricelist+'!$A:$G,7,FALSE)</f>
        <v>5031358002212</v>
      </c>
      <c r="M4466" s="6" t="s">
        <v>16640</v>
      </c>
      <c r="N4466" s="6" t="s">
        <v>50</v>
      </c>
      <c r="O4466" s="6" t="s">
        <v>379</v>
      </c>
      <c r="P4466" s="6" t="s">
        <v>16406</v>
      </c>
      <c r="Q4466" s="6">
        <v>20</v>
      </c>
      <c r="R4466" s="6">
        <v>5031358002212</v>
      </c>
      <c r="S4466" s="6">
        <v>0.09</v>
      </c>
      <c r="T4466" s="6">
        <v>3</v>
      </c>
      <c r="U4466" s="6">
        <v>9</v>
      </c>
      <c r="V4466" s="6">
        <v>31</v>
      </c>
      <c r="W4466" s="6">
        <v>6115940000</v>
      </c>
      <c r="X4466" s="6">
        <v>15</v>
      </c>
    </row>
    <row r="4467" spans="1:24" s="6" customFormat="1" x14ac:dyDescent="0.25">
      <c r="A4467" s="6" t="s">
        <v>20524</v>
      </c>
      <c r="B4467" s="6" t="s">
        <v>16641</v>
      </c>
      <c r="C4467" s="2">
        <f>VLOOKUP(B4467,'[3]reydon-stock'!$A:$E,3,FALSE)</f>
        <v>20</v>
      </c>
      <c r="D4467" s="6" t="s">
        <v>16642</v>
      </c>
      <c r="E4467" s="6" t="s">
        <v>16643</v>
      </c>
      <c r="F4467" s="12" t="s">
        <v>20517</v>
      </c>
      <c r="G4467" s="12" t="s">
        <v>20519</v>
      </c>
      <c r="H4467" s="7">
        <f>VLOOKUP(B4467,'[1]Reydon Pricelist+'!$A:$P,16,FALSE)</f>
        <v>9.5</v>
      </c>
      <c r="I4467" s="7">
        <f>VLOOKUP(B4467,'[1]Reydon Pricelist+'!$A:$P,12,FALSE)</f>
        <v>20</v>
      </c>
      <c r="J4467" s="6" t="s">
        <v>16644</v>
      </c>
      <c r="K4467" s="6" t="str">
        <f>VLOOKUP(B4467,[2]product_categories_reydon!$A:$H,4,FALSE)</f>
        <v>Home, Garden &amp; Lockdown Essentials / Running &amp; Walking</v>
      </c>
      <c r="L4467" s="12" t="str">
        <f>VLOOKUP(B4467,'[1]Reydon Pricelist+'!$A:$G,7,FALSE)</f>
        <v>5031358004636</v>
      </c>
      <c r="M4467" s="6" t="s">
        <v>16645</v>
      </c>
      <c r="N4467" s="6" t="s">
        <v>32</v>
      </c>
      <c r="O4467" s="6" t="s">
        <v>16646</v>
      </c>
      <c r="P4467" s="6" t="s">
        <v>16406</v>
      </c>
      <c r="Q4467" s="6">
        <v>20</v>
      </c>
      <c r="R4467" s="6">
        <v>5031358004636</v>
      </c>
      <c r="S4467" s="6">
        <v>0.104</v>
      </c>
      <c r="T4467" s="6">
        <v>26</v>
      </c>
      <c r="U4467" s="6">
        <v>9</v>
      </c>
      <c r="V4467" s="6">
        <v>4.3</v>
      </c>
      <c r="W4467" s="6">
        <v>6115940000</v>
      </c>
      <c r="X4467" s="6">
        <v>14</v>
      </c>
    </row>
    <row r="4468" spans="1:24" s="6" customFormat="1" x14ac:dyDescent="0.25">
      <c r="A4468" s="6" t="s">
        <v>20524</v>
      </c>
      <c r="B4468" s="6" t="s">
        <v>16647</v>
      </c>
      <c r="C4468" s="2">
        <f>VLOOKUP(B4468,'[3]reydon-stock'!$A:$E,3,FALSE)</f>
        <v>0</v>
      </c>
      <c r="D4468" s="6" t="s">
        <v>16642</v>
      </c>
      <c r="E4468" s="6" t="s">
        <v>16643</v>
      </c>
      <c r="F4468" s="12" t="s">
        <v>20517</v>
      </c>
      <c r="G4468" s="12" t="s">
        <v>20519</v>
      </c>
      <c r="H4468" s="7">
        <f>VLOOKUP(B4468,'[1]Reydon Pricelist+'!$A:$P,16,FALSE)</f>
        <v>9.5</v>
      </c>
      <c r="I4468" s="7">
        <f>VLOOKUP(B4468,'[1]Reydon Pricelist+'!$A:$P,12,FALSE)</f>
        <v>20</v>
      </c>
      <c r="J4468" s="6" t="s">
        <v>16648</v>
      </c>
      <c r="K4468" s="6" t="str">
        <f>VLOOKUP(B4468,[2]product_categories_reydon!$A:$H,4,FALSE)</f>
        <v>Home, Garden &amp; Lockdown Essentials / Running &amp; Walking</v>
      </c>
      <c r="L4468" s="12" t="str">
        <f>VLOOKUP(B4468,'[1]Reydon Pricelist+'!$A:$G,7,FALSE)</f>
        <v>5031358002229</v>
      </c>
      <c r="M4468" s="6" t="s">
        <v>16649</v>
      </c>
      <c r="N4468" s="6" t="s">
        <v>38</v>
      </c>
      <c r="O4468" s="6" t="s">
        <v>16646</v>
      </c>
      <c r="P4468" s="6" t="s">
        <v>16406</v>
      </c>
      <c r="Q4468" s="6">
        <v>20</v>
      </c>
      <c r="R4468" s="6">
        <v>5031358002229</v>
      </c>
      <c r="S4468" s="6">
        <v>0.14099999999999999</v>
      </c>
      <c r="T4468" s="6">
        <v>3.8</v>
      </c>
      <c r="U4468" s="6">
        <v>9.8000000000000007</v>
      </c>
      <c r="V4468" s="6">
        <v>33</v>
      </c>
      <c r="W4468" s="6">
        <v>6115940000</v>
      </c>
      <c r="X4468" s="6">
        <v>14</v>
      </c>
    </row>
    <row r="4469" spans="1:24" s="6" customFormat="1" x14ac:dyDescent="0.25">
      <c r="A4469" s="6" t="s">
        <v>20524</v>
      </c>
      <c r="B4469" s="6" t="s">
        <v>16650</v>
      </c>
      <c r="C4469" s="2">
        <f>VLOOKUP(B4469,'[3]reydon-stock'!$A:$E,3,FALSE)</f>
        <v>0</v>
      </c>
      <c r="D4469" s="6" t="s">
        <v>16642</v>
      </c>
      <c r="E4469" s="6" t="s">
        <v>16643</v>
      </c>
      <c r="F4469" s="12" t="s">
        <v>20517</v>
      </c>
      <c r="G4469" s="12" t="s">
        <v>20519</v>
      </c>
      <c r="H4469" s="7">
        <f>VLOOKUP(B4469,'[1]Reydon Pricelist+'!$A:$P,16,FALSE)</f>
        <v>9.5</v>
      </c>
      <c r="I4469" s="7">
        <f>VLOOKUP(B4469,'[1]Reydon Pricelist+'!$A:$P,12,FALSE)</f>
        <v>20</v>
      </c>
      <c r="J4469" s="6" t="s">
        <v>16651</v>
      </c>
      <c r="K4469" s="6" t="str">
        <f>VLOOKUP(B4469,[2]product_categories_reydon!$A:$H,4,FALSE)</f>
        <v>Home, Garden &amp; Lockdown Essentials / Running &amp; Walking</v>
      </c>
      <c r="L4469" s="12" t="str">
        <f>VLOOKUP(B4469,'[1]Reydon Pricelist+'!$A:$G,7,FALSE)</f>
        <v>5031358002236</v>
      </c>
      <c r="M4469" s="6" t="s">
        <v>16652</v>
      </c>
      <c r="N4469" s="6" t="s">
        <v>46</v>
      </c>
      <c r="O4469" s="6" t="s">
        <v>16646</v>
      </c>
      <c r="P4469" s="6" t="s">
        <v>16406</v>
      </c>
      <c r="Q4469" s="6">
        <v>20</v>
      </c>
      <c r="R4469" s="6">
        <v>5031358002236</v>
      </c>
      <c r="S4469" s="6">
        <v>0.13100000000000001</v>
      </c>
      <c r="T4469" s="6">
        <v>3.5</v>
      </c>
      <c r="U4469" s="6">
        <v>9.6999999999999993</v>
      </c>
      <c r="V4469" s="6">
        <v>30</v>
      </c>
      <c r="W4469" s="6">
        <v>6115940000</v>
      </c>
      <c r="X4469" s="6">
        <v>14</v>
      </c>
    </row>
    <row r="4470" spans="1:24" s="6" customFormat="1" x14ac:dyDescent="0.25">
      <c r="A4470" s="6" t="s">
        <v>20524</v>
      </c>
      <c r="B4470" s="6" t="s">
        <v>16653</v>
      </c>
      <c r="C4470" s="2">
        <f>VLOOKUP(B4470,'[3]reydon-stock'!$A:$E,3,FALSE)</f>
        <v>3</v>
      </c>
      <c r="D4470" s="6" t="s">
        <v>16642</v>
      </c>
      <c r="E4470" s="6" t="s">
        <v>16643</v>
      </c>
      <c r="F4470" s="12" t="s">
        <v>20517</v>
      </c>
      <c r="G4470" s="12" t="s">
        <v>20519</v>
      </c>
      <c r="H4470" s="7">
        <f>VLOOKUP(B4470,'[1]Reydon Pricelist+'!$A:$P,16,FALSE)</f>
        <v>9.5</v>
      </c>
      <c r="I4470" s="7">
        <f>VLOOKUP(B4470,'[1]Reydon Pricelist+'!$A:$P,12,FALSE)</f>
        <v>20</v>
      </c>
      <c r="J4470" s="6" t="s">
        <v>16654</v>
      </c>
      <c r="K4470" s="6" t="str">
        <f>VLOOKUP(B4470,[2]product_categories_reydon!$A:$H,4,FALSE)</f>
        <v>Home, Garden &amp; Lockdown Essentials / Running &amp; Walking</v>
      </c>
      <c r="L4470" s="12" t="str">
        <f>VLOOKUP(B4470,'[1]Reydon Pricelist+'!$A:$G,7,FALSE)</f>
        <v>5031358002243</v>
      </c>
      <c r="M4470" s="6" t="s">
        <v>16655</v>
      </c>
      <c r="N4470" s="6" t="s">
        <v>50</v>
      </c>
      <c r="O4470" s="6" t="s">
        <v>16646</v>
      </c>
      <c r="P4470" s="6" t="s">
        <v>16406</v>
      </c>
      <c r="Q4470" s="6">
        <v>20</v>
      </c>
      <c r="R4470" s="6">
        <v>5031358002243</v>
      </c>
      <c r="S4470" s="6">
        <v>0.14799999999999999</v>
      </c>
      <c r="T4470" s="6">
        <v>4</v>
      </c>
      <c r="U4470" s="6">
        <v>10.199999999999999</v>
      </c>
      <c r="V4470" s="6">
        <v>30</v>
      </c>
      <c r="W4470" s="6">
        <v>6115940000</v>
      </c>
      <c r="X4470" s="6">
        <v>14</v>
      </c>
    </row>
    <row r="4471" spans="1:24" s="6" customFormat="1" ht="90" x14ac:dyDescent="0.25">
      <c r="A4471" s="6" t="s">
        <v>20524</v>
      </c>
      <c r="B4471" s="6" t="s">
        <v>16656</v>
      </c>
      <c r="C4471" s="2">
        <f>VLOOKUP(B4471,'[3]reydon-stock'!$A:$E,3,FALSE)</f>
        <v>56</v>
      </c>
      <c r="D4471" s="6" t="s">
        <v>16657</v>
      </c>
      <c r="E4471" s="8" t="s">
        <v>16658</v>
      </c>
      <c r="F4471" s="12" t="s">
        <v>20517</v>
      </c>
      <c r="G4471" s="12" t="s">
        <v>20519</v>
      </c>
      <c r="H4471" s="7">
        <f>VLOOKUP(B4471,'[1]Reydon Pricelist+'!$A:$P,16,FALSE)</f>
        <v>2.63</v>
      </c>
      <c r="I4471" s="7">
        <f>VLOOKUP(B4471,'[1]Reydon Pricelist+'!$A:$P,12,FALSE)</f>
        <v>6</v>
      </c>
      <c r="J4471" s="6" t="s">
        <v>16659</v>
      </c>
      <c r="K4471" s="6" t="str">
        <f>VLOOKUP(B4471,[2]product_categories_reydon!$A:$H,4,FALSE)</f>
        <v>Socks / Mid</v>
      </c>
      <c r="L4471" s="12" t="str">
        <f>VLOOKUP(B4471,'[1]Reydon Pricelist+'!$A:$G,7,FALSE)</f>
        <v>5056332306735</v>
      </c>
      <c r="M4471" s="6" t="s">
        <v>16660</v>
      </c>
      <c r="N4471" s="9">
        <v>44412</v>
      </c>
      <c r="O4471" s="6" t="s">
        <v>33</v>
      </c>
      <c r="P4471" s="6" t="s">
        <v>2659</v>
      </c>
      <c r="Q4471" s="6">
        <v>20</v>
      </c>
      <c r="R4471" s="6">
        <v>5056332306735</v>
      </c>
      <c r="S4471" s="6">
        <v>9.7000000000000003E-2</v>
      </c>
      <c r="T4471" s="6">
        <v>2</v>
      </c>
      <c r="U4471" s="6">
        <v>11</v>
      </c>
      <c r="V4471" s="6">
        <v>26</v>
      </c>
      <c r="W4471" s="6">
        <v>6115950000</v>
      </c>
      <c r="X4471" s="6">
        <v>47970</v>
      </c>
    </row>
    <row r="4472" spans="1:24" s="6" customFormat="1" ht="90" x14ac:dyDescent="0.25">
      <c r="A4472" s="6" t="s">
        <v>20524</v>
      </c>
      <c r="B4472" s="6" t="s">
        <v>16661</v>
      </c>
      <c r="C4472" s="2">
        <f>VLOOKUP(B4472,'[3]reydon-stock'!$A:$E,3,FALSE)</f>
        <v>246</v>
      </c>
      <c r="D4472" s="6" t="s">
        <v>16662</v>
      </c>
      <c r="E4472" s="8" t="s">
        <v>16663</v>
      </c>
      <c r="F4472" s="12" t="s">
        <v>20517</v>
      </c>
      <c r="G4472" s="12" t="s">
        <v>20519</v>
      </c>
      <c r="H4472" s="7">
        <f>VLOOKUP(B4472,'[1]Reydon Pricelist+'!$A:$P,16,FALSE)</f>
        <v>2.88</v>
      </c>
      <c r="I4472" s="7">
        <f>VLOOKUP(B4472,'[1]Reydon Pricelist+'!$A:$P,12,FALSE)</f>
        <v>8</v>
      </c>
      <c r="J4472" s="6" t="s">
        <v>16664</v>
      </c>
      <c r="K4472" s="6" t="str">
        <f>VLOOKUP(B4472,[2]product_categories_reydon!$A:$H,4,FALSE)</f>
        <v>Socks / Mid</v>
      </c>
      <c r="L4472" s="12" t="str">
        <f>VLOOKUP(B4472,'[1]Reydon Pricelist+'!$A:$G,7,FALSE)</f>
        <v>5056332306803</v>
      </c>
      <c r="M4472" s="6" t="s">
        <v>16665</v>
      </c>
      <c r="N4472" s="6" t="s">
        <v>16666</v>
      </c>
      <c r="O4472" s="6" t="s">
        <v>16667</v>
      </c>
      <c r="P4472" s="6" t="s">
        <v>2659</v>
      </c>
      <c r="Q4472" s="6">
        <v>0</v>
      </c>
      <c r="R4472" s="6">
        <v>5056332306803</v>
      </c>
      <c r="S4472" s="6">
        <v>0.158</v>
      </c>
      <c r="T4472" s="6">
        <v>4.5</v>
      </c>
      <c r="U4472" s="6">
        <v>11</v>
      </c>
      <c r="V4472" s="6">
        <v>22</v>
      </c>
      <c r="W4472" s="6">
        <v>6115950000</v>
      </c>
      <c r="X4472" s="6">
        <v>47967</v>
      </c>
    </row>
    <row r="4473" spans="1:24" s="6" customFormat="1" ht="90" x14ac:dyDescent="0.25">
      <c r="A4473" s="6" t="s">
        <v>20524</v>
      </c>
      <c r="B4473" s="6" t="s">
        <v>16668</v>
      </c>
      <c r="C4473" s="2">
        <f>VLOOKUP(B4473,'[3]reydon-stock'!$A:$E,3,FALSE)</f>
        <v>315</v>
      </c>
      <c r="D4473" s="6" t="s">
        <v>16669</v>
      </c>
      <c r="E4473" s="8" t="s">
        <v>16663</v>
      </c>
      <c r="F4473" s="12" t="s">
        <v>20517</v>
      </c>
      <c r="G4473" s="12" t="s">
        <v>20519</v>
      </c>
      <c r="H4473" s="7">
        <f>VLOOKUP(B4473,'[1]Reydon Pricelist+'!$A:$P,16,FALSE)</f>
        <v>2.88</v>
      </c>
      <c r="I4473" s="7">
        <f>VLOOKUP(B4473,'[1]Reydon Pricelist+'!$A:$P,12,FALSE)</f>
        <v>6</v>
      </c>
      <c r="J4473" s="6" t="s">
        <v>16670</v>
      </c>
      <c r="K4473" s="6" t="str">
        <f>VLOOKUP(B4473,[2]product_categories_reydon!$A:$H,4,FALSE)</f>
        <v>Socks / Mid</v>
      </c>
      <c r="L4473" s="12" t="str">
        <f>VLOOKUP(B4473,'[1]Reydon Pricelist+'!$A:$G,7,FALSE)</f>
        <v>5056332306698</v>
      </c>
      <c r="M4473" s="6" t="s">
        <v>16671</v>
      </c>
      <c r="N4473" s="9">
        <v>44412</v>
      </c>
      <c r="O4473" s="6" t="s">
        <v>16667</v>
      </c>
      <c r="P4473" s="6" t="s">
        <v>2659</v>
      </c>
      <c r="Q4473" s="6">
        <v>20</v>
      </c>
      <c r="R4473" s="6">
        <v>5056332306698</v>
      </c>
      <c r="S4473" s="6">
        <v>0.17299999999999999</v>
      </c>
      <c r="T4473" s="6">
        <v>24</v>
      </c>
      <c r="U4473" s="6">
        <v>9</v>
      </c>
      <c r="V4473" s="6">
        <v>4</v>
      </c>
      <c r="W4473" s="6">
        <v>6115950000</v>
      </c>
      <c r="X4473" s="6">
        <v>47968</v>
      </c>
    </row>
    <row r="4474" spans="1:24" s="6" customFormat="1" ht="90" x14ac:dyDescent="0.25">
      <c r="A4474" s="6" t="s">
        <v>20524</v>
      </c>
      <c r="B4474" s="6" t="s">
        <v>16672</v>
      </c>
      <c r="C4474" s="2">
        <f>VLOOKUP(B4474,'[3]reydon-stock'!$A:$E,3,FALSE)</f>
        <v>153</v>
      </c>
      <c r="D4474" s="6" t="s">
        <v>16669</v>
      </c>
      <c r="E4474" s="8" t="s">
        <v>16663</v>
      </c>
      <c r="F4474" s="12" t="s">
        <v>20517</v>
      </c>
      <c r="G4474" s="12" t="s">
        <v>20519</v>
      </c>
      <c r="H4474" s="7">
        <f>VLOOKUP(B4474,'[1]Reydon Pricelist+'!$A:$P,16,FALSE)</f>
        <v>2.88</v>
      </c>
      <c r="I4474" s="7">
        <f>VLOOKUP(B4474,'[1]Reydon Pricelist+'!$A:$P,12,FALSE)</f>
        <v>8</v>
      </c>
      <c r="J4474" s="6" t="s">
        <v>16673</v>
      </c>
      <c r="K4474" s="6" t="str">
        <f>VLOOKUP(B4474,[2]product_categories_reydon!$A:$H,4,FALSE)</f>
        <v>Socks / Mid</v>
      </c>
      <c r="L4474" s="12" t="str">
        <f>VLOOKUP(B4474,'[1]Reydon Pricelist+'!$A:$G,7,FALSE)</f>
        <v>5056332306704</v>
      </c>
      <c r="M4474" s="6" t="s">
        <v>16674</v>
      </c>
      <c r="N4474" s="9">
        <v>44538</v>
      </c>
      <c r="O4474" s="6" t="s">
        <v>16667</v>
      </c>
      <c r="P4474" s="6" t="s">
        <v>2659</v>
      </c>
      <c r="Q4474" s="6">
        <v>20</v>
      </c>
      <c r="R4474" s="6">
        <v>5056332306704</v>
      </c>
      <c r="S4474" s="6">
        <v>0.184</v>
      </c>
      <c r="T4474" s="6">
        <v>4.5</v>
      </c>
      <c r="U4474" s="6">
        <v>12</v>
      </c>
      <c r="V4474" s="6">
        <v>27</v>
      </c>
      <c r="W4474" s="6">
        <v>6115950000</v>
      </c>
      <c r="X4474" s="6">
        <v>47968</v>
      </c>
    </row>
    <row r="4475" spans="1:24" s="6" customFormat="1" ht="90" x14ac:dyDescent="0.25">
      <c r="A4475" s="6" t="s">
        <v>20524</v>
      </c>
      <c r="B4475" s="6" t="s">
        <v>16675</v>
      </c>
      <c r="C4475" s="2">
        <f>VLOOKUP(B4475,'[3]reydon-stock'!$A:$E,3,FALSE)</f>
        <v>0</v>
      </c>
      <c r="D4475" s="6" t="s">
        <v>16662</v>
      </c>
      <c r="E4475" s="8" t="s">
        <v>16663</v>
      </c>
      <c r="F4475" s="12" t="s">
        <v>20517</v>
      </c>
      <c r="G4475" s="12" t="s">
        <v>20519</v>
      </c>
      <c r="H4475" s="7">
        <f>VLOOKUP(B4475,'[1]Reydon Pricelist+'!$A:$P,16,FALSE)</f>
        <v>2.88</v>
      </c>
      <c r="I4475" s="7">
        <f>VLOOKUP(B4475,'[1]Reydon Pricelist+'!$A:$P,12,FALSE)</f>
        <v>8</v>
      </c>
      <c r="J4475" s="6" t="s">
        <v>16676</v>
      </c>
      <c r="K4475" s="6" t="str">
        <f>VLOOKUP(B4475,[2]product_categories_reydon!$A:$H,4,FALSE)</f>
        <v>Socks / Mid</v>
      </c>
      <c r="L4475" s="12" t="str">
        <f>VLOOKUP(B4475,'[1]Reydon Pricelist+'!$A:$G,7,FALSE)</f>
        <v>5056332306797</v>
      </c>
      <c r="M4475" s="6" t="s">
        <v>16677</v>
      </c>
      <c r="N4475" s="6" t="s">
        <v>16666</v>
      </c>
      <c r="O4475" s="6" t="s">
        <v>33</v>
      </c>
      <c r="P4475" s="6" t="s">
        <v>2659</v>
      </c>
      <c r="Q4475" s="6">
        <v>0</v>
      </c>
      <c r="R4475" s="6">
        <v>5056332306797</v>
      </c>
      <c r="S4475" s="6">
        <v>0.14899999999999999</v>
      </c>
      <c r="T4475" s="6">
        <v>21</v>
      </c>
      <c r="U4475" s="6">
        <v>8.5</v>
      </c>
      <c r="V4475" s="6">
        <v>4</v>
      </c>
      <c r="W4475" s="6">
        <v>6115950000</v>
      </c>
      <c r="X4475" s="6">
        <v>47967</v>
      </c>
    </row>
    <row r="4476" spans="1:24" s="6" customFormat="1" ht="90" x14ac:dyDescent="0.25">
      <c r="A4476" s="6" t="s">
        <v>20524</v>
      </c>
      <c r="B4476" s="6" t="s">
        <v>16678</v>
      </c>
      <c r="C4476" s="2">
        <f>VLOOKUP(B4476,'[3]reydon-stock'!$A:$E,3,FALSE)</f>
        <v>0</v>
      </c>
      <c r="D4476" s="6" t="s">
        <v>16669</v>
      </c>
      <c r="E4476" s="8" t="s">
        <v>16663</v>
      </c>
      <c r="F4476" s="12" t="s">
        <v>20517</v>
      </c>
      <c r="G4476" s="12" t="s">
        <v>20519</v>
      </c>
      <c r="H4476" s="7">
        <f>VLOOKUP(B4476,'[1]Reydon Pricelist+'!$A:$P,16,FALSE)</f>
        <v>2.88</v>
      </c>
      <c r="I4476" s="7">
        <f>VLOOKUP(B4476,'[1]Reydon Pricelist+'!$A:$P,12,FALSE)</f>
        <v>6</v>
      </c>
      <c r="J4476" s="6" t="s">
        <v>16679</v>
      </c>
      <c r="K4476" s="6" t="str">
        <f>VLOOKUP(B4476,[2]product_categories_reydon!$A:$H,4,FALSE)</f>
        <v>Socks / Mid</v>
      </c>
      <c r="L4476" s="12" t="str">
        <f>VLOOKUP(B4476,'[1]Reydon Pricelist+'!$A:$G,7,FALSE)</f>
        <v>5056332306674</v>
      </c>
      <c r="M4476" s="6" t="s">
        <v>16680</v>
      </c>
      <c r="N4476" s="9">
        <v>44412</v>
      </c>
      <c r="O4476" s="6" t="s">
        <v>33</v>
      </c>
      <c r="P4476" s="6" t="s">
        <v>2659</v>
      </c>
      <c r="Q4476" s="6">
        <v>20</v>
      </c>
      <c r="R4476" s="6">
        <v>5056332306674</v>
      </c>
      <c r="S4476" s="6">
        <v>0.16900000000000001</v>
      </c>
      <c r="T4476" s="6">
        <v>25</v>
      </c>
      <c r="U4476" s="6">
        <v>9</v>
      </c>
      <c r="V4476" s="6">
        <v>4</v>
      </c>
      <c r="W4476" s="6">
        <v>6115950000</v>
      </c>
      <c r="X4476" s="6">
        <v>47968</v>
      </c>
    </row>
    <row r="4477" spans="1:24" s="6" customFormat="1" ht="90" x14ac:dyDescent="0.25">
      <c r="A4477" s="6" t="s">
        <v>20524</v>
      </c>
      <c r="B4477" s="6" t="s">
        <v>16681</v>
      </c>
      <c r="C4477" s="2">
        <f>VLOOKUP(B4477,'[3]reydon-stock'!$A:$E,3,FALSE)</f>
        <v>0</v>
      </c>
      <c r="D4477" s="6" t="s">
        <v>16669</v>
      </c>
      <c r="E4477" s="8" t="s">
        <v>16663</v>
      </c>
      <c r="F4477" s="12" t="s">
        <v>20517</v>
      </c>
      <c r="G4477" s="12" t="s">
        <v>20519</v>
      </c>
      <c r="H4477" s="7">
        <f>VLOOKUP(B4477,'[1]Reydon Pricelist+'!$A:$P,16,FALSE)</f>
        <v>2.88</v>
      </c>
      <c r="I4477" s="7">
        <f>VLOOKUP(B4477,'[1]Reydon Pricelist+'!$A:$P,12,FALSE)</f>
        <v>8</v>
      </c>
      <c r="J4477" s="6" t="s">
        <v>16682</v>
      </c>
      <c r="K4477" s="6" t="str">
        <f>VLOOKUP(B4477,[2]product_categories_reydon!$A:$H,4,FALSE)</f>
        <v>Socks / Mid</v>
      </c>
      <c r="L4477" s="12" t="str">
        <f>VLOOKUP(B4477,'[1]Reydon Pricelist+'!$A:$G,7,FALSE)</f>
        <v>5056332306681</v>
      </c>
      <c r="M4477" s="6" t="s">
        <v>16683</v>
      </c>
      <c r="N4477" s="9">
        <v>44538</v>
      </c>
      <c r="O4477" s="6" t="s">
        <v>33</v>
      </c>
      <c r="P4477" s="6" t="s">
        <v>2659</v>
      </c>
      <c r="Q4477" s="6">
        <v>20</v>
      </c>
      <c r="R4477" s="6">
        <v>5056332306681</v>
      </c>
      <c r="S4477" s="6">
        <v>0.17399999999999999</v>
      </c>
      <c r="T4477" s="6">
        <v>5</v>
      </c>
      <c r="U4477" s="6">
        <v>12</v>
      </c>
      <c r="V4477" s="6">
        <v>27</v>
      </c>
      <c r="W4477" s="6">
        <v>6115950000</v>
      </c>
      <c r="X4477" s="6">
        <v>47968</v>
      </c>
    </row>
    <row r="4478" spans="1:24" s="6" customFormat="1" ht="90" x14ac:dyDescent="0.25">
      <c r="A4478" s="6" t="s">
        <v>20524</v>
      </c>
      <c r="B4478" s="6" t="s">
        <v>16684</v>
      </c>
      <c r="C4478" s="2">
        <f>VLOOKUP(B4478,'[3]reydon-stock'!$A:$E,3,FALSE)</f>
        <v>450</v>
      </c>
      <c r="D4478" s="6" t="s">
        <v>16685</v>
      </c>
      <c r="E4478" s="8" t="s">
        <v>16686</v>
      </c>
      <c r="F4478" s="12" t="s">
        <v>20517</v>
      </c>
      <c r="G4478" s="12" t="s">
        <v>20519</v>
      </c>
      <c r="H4478" s="7">
        <f>VLOOKUP(B4478,'[1]Reydon Pricelist+'!$A:$P,16,FALSE)</f>
        <v>2.78</v>
      </c>
      <c r="I4478" s="7">
        <f>VLOOKUP(B4478,'[1]Reydon Pricelist+'!$A:$P,12,FALSE)</f>
        <v>8</v>
      </c>
      <c r="J4478" s="6" t="s">
        <v>16687</v>
      </c>
      <c r="K4478" s="6" t="e">
        <f>VLOOKUP(B4478,[2]product_categories_reydon!$A:$H,4,FALSE)</f>
        <v>#N/A</v>
      </c>
      <c r="L4478" s="12" t="str">
        <f>VLOOKUP(B4478,'[1]Reydon Pricelist+'!$A:$G,7,FALSE)</f>
        <v>5056332307183</v>
      </c>
      <c r="M4478" s="6" t="s">
        <v>16688</v>
      </c>
      <c r="N4478" s="6" t="s">
        <v>16666</v>
      </c>
      <c r="O4478" s="6" t="s">
        <v>33</v>
      </c>
      <c r="P4478" s="6" t="s">
        <v>2659</v>
      </c>
      <c r="Q4478" s="6">
        <v>0</v>
      </c>
      <c r="R4478" s="6">
        <v>5056332307183</v>
      </c>
      <c r="S4478" s="6">
        <v>0.06</v>
      </c>
      <c r="T4478" s="6">
        <v>10</v>
      </c>
      <c r="U4478" s="6">
        <v>4</v>
      </c>
      <c r="V4478" s="6">
        <v>23</v>
      </c>
      <c r="W4478" s="6">
        <v>6115950000</v>
      </c>
      <c r="X4478" s="6">
        <v>48258</v>
      </c>
    </row>
    <row r="4479" spans="1:24" s="6" customFormat="1" ht="90" x14ac:dyDescent="0.25">
      <c r="A4479" s="6" t="s">
        <v>20524</v>
      </c>
      <c r="B4479" s="6" t="s">
        <v>16689</v>
      </c>
      <c r="C4479" s="2">
        <f>VLOOKUP(B4479,'[3]reydon-stock'!$A:$E,3,FALSE)</f>
        <v>499</v>
      </c>
      <c r="D4479" s="6" t="s">
        <v>16690</v>
      </c>
      <c r="E4479" s="8" t="s">
        <v>16686</v>
      </c>
      <c r="F4479" s="12" t="s">
        <v>20517</v>
      </c>
      <c r="G4479" s="12" t="s">
        <v>20519</v>
      </c>
      <c r="H4479" s="7">
        <f>VLOOKUP(B4479,'[1]Reydon Pricelist+'!$A:$P,16,FALSE)</f>
        <v>2.78</v>
      </c>
      <c r="I4479" s="7">
        <f>VLOOKUP(B4479,'[1]Reydon Pricelist+'!$A:$P,12,FALSE)</f>
        <v>8</v>
      </c>
      <c r="J4479" s="6" t="s">
        <v>16691</v>
      </c>
      <c r="K4479" s="6" t="str">
        <f>VLOOKUP(B4479,[2]product_categories_reydon!$A:$H,4,FALSE)</f>
        <v>Socks / Mid</v>
      </c>
      <c r="L4479" s="12" t="str">
        <f>VLOOKUP(B4479,'[1]Reydon Pricelist+'!$A:$G,7,FALSE)</f>
        <v>5056332306711</v>
      </c>
      <c r="M4479" s="6" t="s">
        <v>16692</v>
      </c>
      <c r="N4479" s="9">
        <v>44412</v>
      </c>
      <c r="O4479" s="6" t="s">
        <v>33</v>
      </c>
      <c r="P4479" s="6" t="s">
        <v>2659</v>
      </c>
      <c r="Q4479" s="6">
        <v>20</v>
      </c>
      <c r="R4479" s="6">
        <v>5056332306711</v>
      </c>
      <c r="S4479" s="6">
        <v>6.5000000000000002E-2</v>
      </c>
      <c r="T4479" s="6">
        <v>3</v>
      </c>
      <c r="U4479" s="6">
        <v>10</v>
      </c>
      <c r="V4479" s="6">
        <v>26.5</v>
      </c>
      <c r="W4479" s="6">
        <v>6115950000</v>
      </c>
      <c r="X4479" s="6">
        <v>47969</v>
      </c>
    </row>
    <row r="4480" spans="1:24" s="6" customFormat="1" ht="90" x14ac:dyDescent="0.25">
      <c r="A4480" s="6" t="s">
        <v>20524</v>
      </c>
      <c r="B4480" s="6" t="s">
        <v>16693</v>
      </c>
      <c r="C4480" s="2">
        <f>VLOOKUP(B4480,'[3]reydon-stock'!$A:$E,3,FALSE)</f>
        <v>499</v>
      </c>
      <c r="D4480" s="6" t="s">
        <v>16690</v>
      </c>
      <c r="E4480" s="8" t="s">
        <v>16686</v>
      </c>
      <c r="F4480" s="12" t="s">
        <v>20517</v>
      </c>
      <c r="G4480" s="12" t="s">
        <v>20519</v>
      </c>
      <c r="H4480" s="7">
        <f>VLOOKUP(B4480,'[1]Reydon Pricelist+'!$A:$P,16,FALSE)</f>
        <v>2.78</v>
      </c>
      <c r="I4480" s="7">
        <f>VLOOKUP(B4480,'[1]Reydon Pricelist+'!$A:$P,12,FALSE)</f>
        <v>8</v>
      </c>
      <c r="J4480" s="6" t="s">
        <v>16694</v>
      </c>
      <c r="K4480" s="6" t="str">
        <f>VLOOKUP(B4480,[2]product_categories_reydon!$A:$H,4,FALSE)</f>
        <v>Socks / Mid</v>
      </c>
      <c r="L4480" s="12" t="str">
        <f>VLOOKUP(B4480,'[1]Reydon Pricelist+'!$A:$G,7,FALSE)</f>
        <v>5056332306728</v>
      </c>
      <c r="M4480" s="6" t="s">
        <v>16695</v>
      </c>
      <c r="N4480" s="9">
        <v>44538</v>
      </c>
      <c r="O4480" s="6" t="s">
        <v>33</v>
      </c>
      <c r="P4480" s="6" t="s">
        <v>2659</v>
      </c>
      <c r="Q4480" s="6">
        <v>20</v>
      </c>
      <c r="R4480" s="6">
        <v>5056332306728</v>
      </c>
      <c r="S4480" s="6">
        <v>6.6000000000000003E-2</v>
      </c>
      <c r="T4480" s="6">
        <v>3</v>
      </c>
      <c r="U4480" s="6">
        <v>11</v>
      </c>
      <c r="V4480" s="6">
        <v>26.5</v>
      </c>
      <c r="W4480" s="6">
        <v>6115950000</v>
      </c>
      <c r="X4480" s="6">
        <v>47969</v>
      </c>
    </row>
    <row r="4481" spans="1:24" s="6" customFormat="1" x14ac:dyDescent="0.25">
      <c r="A4481" s="6" t="s">
        <v>20524</v>
      </c>
      <c r="B4481" s="6" t="s">
        <v>16696</v>
      </c>
      <c r="C4481" s="2">
        <f>VLOOKUP(B4481,'[3]reydon-stock'!$A:$E,3,FALSE)</f>
        <v>65</v>
      </c>
      <c r="D4481" s="6" t="s">
        <v>16697</v>
      </c>
      <c r="E4481" s="6" t="s">
        <v>16698</v>
      </c>
      <c r="F4481" s="12" t="s">
        <v>20517</v>
      </c>
      <c r="G4481" s="12" t="s">
        <v>20519</v>
      </c>
      <c r="H4481" s="7">
        <f>VLOOKUP(B4481,'[1]Reydon Pricelist+'!$A:$P,16,FALSE)</f>
        <v>2.4</v>
      </c>
      <c r="I4481" s="7">
        <f>VLOOKUP(B4481,'[1]Reydon Pricelist+'!$A:$P,12,FALSE)</f>
        <v>8</v>
      </c>
      <c r="J4481" s="6" t="s">
        <v>16699</v>
      </c>
      <c r="K4481" s="6" t="str">
        <f>VLOOKUP(B4481,[2]product_categories_reydon!$A:$H,4,FALSE)</f>
        <v>Socks / Trainer</v>
      </c>
      <c r="L4481" s="12" t="str">
        <f>VLOOKUP(B4481,'[1]Reydon Pricelist+'!$A:$G,7,FALSE)</f>
        <v>600321229991</v>
      </c>
      <c r="M4481" s="6" t="s">
        <v>16700</v>
      </c>
      <c r="N4481" s="9">
        <v>44538</v>
      </c>
      <c r="O4481" s="6" t="s">
        <v>33</v>
      </c>
      <c r="P4481" s="6" t="s">
        <v>16701</v>
      </c>
      <c r="Q4481" s="6">
        <v>20</v>
      </c>
      <c r="R4481" s="6">
        <v>600321229991</v>
      </c>
      <c r="S4481" s="6">
        <v>7.5999999999999998E-2</v>
      </c>
      <c r="T4481" s="6">
        <v>3</v>
      </c>
      <c r="U4481" s="6">
        <v>11</v>
      </c>
      <c r="V4481" s="6">
        <v>26.1</v>
      </c>
      <c r="W4481" s="6">
        <v>6115950000</v>
      </c>
      <c r="X4481" s="6">
        <v>472</v>
      </c>
    </row>
    <row r="4482" spans="1:24" s="6" customFormat="1" x14ac:dyDescent="0.25">
      <c r="A4482" s="6" t="s">
        <v>20524</v>
      </c>
      <c r="B4482" s="6" t="s">
        <v>16702</v>
      </c>
      <c r="C4482" s="2">
        <f>VLOOKUP(B4482,'[3]reydon-stock'!$A:$E,3,FALSE)</f>
        <v>62</v>
      </c>
      <c r="D4482" s="6" t="s">
        <v>16703</v>
      </c>
      <c r="E4482" s="6" t="s">
        <v>16704</v>
      </c>
      <c r="F4482" s="12" t="s">
        <v>20517</v>
      </c>
      <c r="G4482" s="12" t="s">
        <v>20519</v>
      </c>
      <c r="H4482" s="7">
        <f>VLOOKUP(B4482,'[1]Reydon Pricelist+'!$A:$P,16,FALSE)</f>
        <v>2.4</v>
      </c>
      <c r="I4482" s="7">
        <f>VLOOKUP(B4482,'[1]Reydon Pricelist+'!$A:$P,12,FALSE)</f>
        <v>8</v>
      </c>
      <c r="J4482" s="6" t="s">
        <v>16705</v>
      </c>
      <c r="K4482" s="6" t="str">
        <f>VLOOKUP(B4482,[2]product_categories_reydon!$A:$H,4,FALSE)</f>
        <v>Socks / Mid</v>
      </c>
      <c r="L4482" s="12" t="str">
        <f>VLOOKUP(B4482,'[1]Reydon Pricelist+'!$A:$G,7,FALSE)</f>
        <v>600321229939</v>
      </c>
      <c r="M4482" s="6" t="s">
        <v>16706</v>
      </c>
      <c r="N4482" s="9">
        <v>44267</v>
      </c>
      <c r="O4482" s="6" t="s">
        <v>33</v>
      </c>
      <c r="P4482" s="6" t="s">
        <v>16701</v>
      </c>
      <c r="Q4482" s="6">
        <v>0</v>
      </c>
      <c r="R4482" s="6">
        <v>600321229939</v>
      </c>
      <c r="S4482" s="6">
        <v>0.14699999999999999</v>
      </c>
      <c r="T4482" s="6">
        <v>6</v>
      </c>
      <c r="U4482" s="6">
        <v>11.3</v>
      </c>
      <c r="V4482" s="6">
        <v>20.5</v>
      </c>
      <c r="W4482" s="6">
        <v>6115950000</v>
      </c>
      <c r="X4482" s="6">
        <v>471</v>
      </c>
    </row>
    <row r="4483" spans="1:24" s="6" customFormat="1" x14ac:dyDescent="0.25">
      <c r="A4483" s="6" t="s">
        <v>20524</v>
      </c>
      <c r="B4483" s="6" t="s">
        <v>16707</v>
      </c>
      <c r="C4483" s="2">
        <f>VLOOKUP(B4483,'[3]reydon-stock'!$A:$E,3,FALSE)</f>
        <v>78</v>
      </c>
      <c r="D4483" s="6" t="s">
        <v>16708</v>
      </c>
      <c r="E4483" s="6" t="s">
        <v>16709</v>
      </c>
      <c r="F4483" s="12" t="s">
        <v>20517</v>
      </c>
      <c r="G4483" s="12" t="s">
        <v>20519</v>
      </c>
      <c r="H4483" s="7">
        <f>VLOOKUP(B4483,'[1]Reydon Pricelist+'!$A:$P,16,FALSE)</f>
        <v>4.7</v>
      </c>
      <c r="I4483" s="7">
        <f>VLOOKUP(B4483,'[1]Reydon Pricelist+'!$A:$P,12,FALSE)</f>
        <v>10</v>
      </c>
      <c r="J4483" s="6" t="s">
        <v>16710</v>
      </c>
      <c r="K4483" s="6" t="str">
        <f>VLOOKUP(B4483,[2]product_categories_reydon!$A:$H,4,FALSE)</f>
        <v>Home, Garden &amp; Lockdown Essentials / Running &amp; Walking</v>
      </c>
      <c r="L4483" s="12" t="str">
        <f>VLOOKUP(B4483,'[1]Reydon Pricelist+'!$A:$G,7,FALSE)</f>
        <v>8713537871143</v>
      </c>
      <c r="M4483" s="6" t="s">
        <v>16711</v>
      </c>
      <c r="N4483" s="6" t="s">
        <v>16712</v>
      </c>
      <c r="O4483" s="6" t="s">
        <v>27</v>
      </c>
      <c r="P4483" s="6" t="s">
        <v>836</v>
      </c>
      <c r="Q4483" s="6">
        <v>20</v>
      </c>
      <c r="R4483" s="6">
        <v>8713537871143</v>
      </c>
      <c r="S4483" s="6">
        <v>0.13700000000000001</v>
      </c>
      <c r="T4483" s="6">
        <v>5.0999999999999996</v>
      </c>
      <c r="U4483" s="6">
        <v>9</v>
      </c>
      <c r="V4483" s="6">
        <v>23</v>
      </c>
      <c r="W4483" s="6">
        <v>6115950000</v>
      </c>
      <c r="X4483" s="6">
        <v>1506</v>
      </c>
    </row>
    <row r="4484" spans="1:24" s="6" customFormat="1" x14ac:dyDescent="0.25">
      <c r="A4484" s="6" t="s">
        <v>20524</v>
      </c>
      <c r="B4484" s="6" t="s">
        <v>16713</v>
      </c>
      <c r="C4484" s="2">
        <f>VLOOKUP(B4484,'[3]reydon-stock'!$A:$E,3,FALSE)</f>
        <v>347</v>
      </c>
      <c r="D4484" s="6" t="s">
        <v>16708</v>
      </c>
      <c r="E4484" s="6" t="s">
        <v>16709</v>
      </c>
      <c r="F4484" s="12" t="s">
        <v>20517</v>
      </c>
      <c r="G4484" s="12" t="s">
        <v>20519</v>
      </c>
      <c r="H4484" s="7">
        <f>VLOOKUP(B4484,'[1]Reydon Pricelist+'!$A:$P,16,FALSE)</f>
        <v>4.7</v>
      </c>
      <c r="I4484" s="7">
        <f>VLOOKUP(B4484,'[1]Reydon Pricelist+'!$A:$P,12,FALSE)</f>
        <v>10</v>
      </c>
      <c r="J4484" s="6" t="s">
        <v>16714</v>
      </c>
      <c r="K4484" s="6" t="str">
        <f>VLOOKUP(B4484,[2]product_categories_reydon!$A:$H,4,FALSE)</f>
        <v>Home, Garden &amp; Lockdown Essentials / Running &amp; Walking</v>
      </c>
      <c r="L4484" s="12" t="str">
        <f>VLOOKUP(B4484,'[1]Reydon Pricelist+'!$A:$G,7,FALSE)</f>
        <v>8713537871150</v>
      </c>
      <c r="M4484" s="6" t="s">
        <v>16715</v>
      </c>
      <c r="N4484" s="9">
        <v>44414</v>
      </c>
      <c r="O4484" s="6" t="s">
        <v>27</v>
      </c>
      <c r="P4484" s="6" t="s">
        <v>836</v>
      </c>
      <c r="Q4484" s="6">
        <v>20</v>
      </c>
      <c r="R4484" s="6">
        <v>8713537871150</v>
      </c>
      <c r="S4484" s="6">
        <v>0.14899999999999999</v>
      </c>
      <c r="T4484" s="6">
        <v>5.0999999999999996</v>
      </c>
      <c r="U4484" s="6">
        <v>9</v>
      </c>
      <c r="V4484" s="6">
        <v>23.2</v>
      </c>
      <c r="W4484" s="6">
        <v>6115950000</v>
      </c>
      <c r="X4484" s="6">
        <v>1506</v>
      </c>
    </row>
    <row r="4485" spans="1:24" s="6" customFormat="1" x14ac:dyDescent="0.25">
      <c r="A4485" s="6" t="s">
        <v>20524</v>
      </c>
      <c r="B4485" s="6" t="s">
        <v>16716</v>
      </c>
      <c r="C4485" s="2">
        <f>VLOOKUP(B4485,'[3]reydon-stock'!$A:$E,3,FALSE)</f>
        <v>218</v>
      </c>
      <c r="D4485" s="6" t="s">
        <v>16708</v>
      </c>
      <c r="E4485" s="6" t="s">
        <v>16709</v>
      </c>
      <c r="F4485" s="12" t="s">
        <v>20517</v>
      </c>
      <c r="G4485" s="12" t="s">
        <v>20519</v>
      </c>
      <c r="H4485" s="7">
        <f>VLOOKUP(B4485,'[1]Reydon Pricelist+'!$A:$P,16,FALSE)</f>
        <v>4.7</v>
      </c>
      <c r="I4485" s="7">
        <f>VLOOKUP(B4485,'[1]Reydon Pricelist+'!$A:$P,12,FALSE)</f>
        <v>10</v>
      </c>
      <c r="J4485" s="6" t="s">
        <v>16717</v>
      </c>
      <c r="K4485" s="6" t="str">
        <f>VLOOKUP(B4485,[2]product_categories_reydon!$A:$H,4,FALSE)</f>
        <v>Home, Garden &amp; Lockdown Essentials / Running &amp; Walking</v>
      </c>
      <c r="L4485" s="12" t="str">
        <f>VLOOKUP(B4485,'[1]Reydon Pricelist+'!$A:$G,7,FALSE)</f>
        <v>8713537871167</v>
      </c>
      <c r="M4485" s="6" t="s">
        <v>16718</v>
      </c>
      <c r="N4485" s="9">
        <v>44509</v>
      </c>
      <c r="O4485" s="6" t="s">
        <v>27</v>
      </c>
      <c r="P4485" s="6" t="s">
        <v>836</v>
      </c>
      <c r="Q4485" s="6">
        <v>20</v>
      </c>
      <c r="R4485" s="6">
        <v>8713537871167</v>
      </c>
      <c r="S4485" s="6">
        <v>0.153</v>
      </c>
      <c r="T4485" s="6">
        <v>5.4</v>
      </c>
      <c r="U4485" s="6">
        <v>8.9</v>
      </c>
      <c r="V4485" s="6">
        <v>25</v>
      </c>
      <c r="W4485" s="6">
        <v>6115950000</v>
      </c>
      <c r="X4485" s="6">
        <v>1506</v>
      </c>
    </row>
    <row r="4486" spans="1:24" s="6" customFormat="1" x14ac:dyDescent="0.25">
      <c r="A4486" s="6" t="s">
        <v>20524</v>
      </c>
      <c r="B4486" s="6" t="s">
        <v>16719</v>
      </c>
      <c r="C4486" s="2">
        <f>VLOOKUP(B4486,'[3]reydon-stock'!$A:$E,3,FALSE)</f>
        <v>106</v>
      </c>
      <c r="D4486" s="6" t="s">
        <v>16708</v>
      </c>
      <c r="E4486" s="6" t="s">
        <v>16709</v>
      </c>
      <c r="F4486" s="12" t="s">
        <v>20517</v>
      </c>
      <c r="G4486" s="12" t="s">
        <v>20519</v>
      </c>
      <c r="H4486" s="7">
        <f>VLOOKUP(B4486,'[1]Reydon Pricelist+'!$A:$P,16,FALSE)</f>
        <v>4.7</v>
      </c>
      <c r="I4486" s="7">
        <f>VLOOKUP(B4486,'[1]Reydon Pricelist+'!$A:$P,12,FALSE)</f>
        <v>10</v>
      </c>
      <c r="J4486" s="6" t="s">
        <v>16720</v>
      </c>
      <c r="K4486" s="6" t="str">
        <f>VLOOKUP(B4486,[2]product_categories_reydon!$A:$H,4,FALSE)</f>
        <v>Home, Garden &amp; Lockdown Essentials / Running &amp; Walking</v>
      </c>
      <c r="L4486" s="12" t="str">
        <f>VLOOKUP(B4486,'[1]Reydon Pricelist+'!$A:$G,7,FALSE)</f>
        <v>8713537871174</v>
      </c>
      <c r="M4486" s="6" t="s">
        <v>16721</v>
      </c>
      <c r="N4486" s="10">
        <v>41974</v>
      </c>
      <c r="O4486" s="6" t="s">
        <v>27</v>
      </c>
      <c r="P4486" s="6" t="s">
        <v>836</v>
      </c>
      <c r="Q4486" s="6">
        <v>20</v>
      </c>
      <c r="R4486" s="6">
        <v>8713537871174</v>
      </c>
      <c r="S4486" s="6">
        <v>0.152</v>
      </c>
      <c r="T4486" s="6">
        <v>5.5</v>
      </c>
      <c r="U4486" s="6">
        <v>9</v>
      </c>
      <c r="V4486" s="6">
        <v>28</v>
      </c>
      <c r="W4486" s="6">
        <v>6115950000</v>
      </c>
      <c r="X4486" s="6">
        <v>1506</v>
      </c>
    </row>
    <row r="4487" spans="1:24" s="6" customFormat="1" x14ac:dyDescent="0.25">
      <c r="A4487" s="6" t="s">
        <v>20524</v>
      </c>
      <c r="B4487" s="6" t="s">
        <v>16722</v>
      </c>
      <c r="C4487" s="2">
        <f>VLOOKUP(B4487,'[3]reydon-stock'!$A:$E,3,FALSE)</f>
        <v>117</v>
      </c>
      <c r="D4487" s="6" t="s">
        <v>16708</v>
      </c>
      <c r="E4487" s="6" t="s">
        <v>16709</v>
      </c>
      <c r="F4487" s="12" t="s">
        <v>20517</v>
      </c>
      <c r="G4487" s="12" t="s">
        <v>20519</v>
      </c>
      <c r="H4487" s="7">
        <f>VLOOKUP(B4487,'[1]Reydon Pricelist+'!$A:$P,16,FALSE)</f>
        <v>4.7</v>
      </c>
      <c r="I4487" s="7">
        <f>VLOOKUP(B4487,'[1]Reydon Pricelist+'!$A:$P,12,FALSE)</f>
        <v>10</v>
      </c>
      <c r="J4487" s="6" t="s">
        <v>16723</v>
      </c>
      <c r="K4487" s="6" t="str">
        <f>VLOOKUP(B4487,[2]product_categories_reydon!$A:$H,4,FALSE)</f>
        <v>Home, Garden &amp; Lockdown Essentials / Running &amp; Walking</v>
      </c>
      <c r="L4487" s="12" t="str">
        <f>VLOOKUP(B4487,'[1]Reydon Pricelist+'!$A:$G,7,FALSE)</f>
        <v>8713537871181</v>
      </c>
      <c r="M4487" s="6" t="s">
        <v>16724</v>
      </c>
      <c r="N4487" s="6" t="s">
        <v>16712</v>
      </c>
      <c r="O4487" s="6" t="s">
        <v>379</v>
      </c>
      <c r="P4487" s="6" t="s">
        <v>836</v>
      </c>
      <c r="Q4487" s="6">
        <v>20</v>
      </c>
      <c r="R4487" s="6">
        <v>8713537871181</v>
      </c>
      <c r="S4487" s="6">
        <v>0.13800000000000001</v>
      </c>
      <c r="T4487" s="6">
        <v>5.3</v>
      </c>
      <c r="U4487" s="6">
        <v>9.3000000000000007</v>
      </c>
      <c r="V4487" s="6">
        <v>23.8</v>
      </c>
      <c r="W4487" s="6">
        <v>6115950000</v>
      </c>
      <c r="X4487" s="6">
        <v>1506</v>
      </c>
    </row>
    <row r="4488" spans="1:24" s="6" customFormat="1" x14ac:dyDescent="0.25">
      <c r="A4488" s="6" t="s">
        <v>20524</v>
      </c>
      <c r="B4488" s="6" t="s">
        <v>16725</v>
      </c>
      <c r="C4488" s="2">
        <f>VLOOKUP(B4488,'[3]reydon-stock'!$A:$E,3,FALSE)</f>
        <v>238</v>
      </c>
      <c r="D4488" s="6" t="s">
        <v>16708</v>
      </c>
      <c r="E4488" s="6" t="s">
        <v>16709</v>
      </c>
      <c r="F4488" s="12" t="s">
        <v>20517</v>
      </c>
      <c r="G4488" s="12" t="s">
        <v>20519</v>
      </c>
      <c r="H4488" s="7">
        <f>VLOOKUP(B4488,'[1]Reydon Pricelist+'!$A:$P,16,FALSE)</f>
        <v>4.7</v>
      </c>
      <c r="I4488" s="7">
        <f>VLOOKUP(B4488,'[1]Reydon Pricelist+'!$A:$P,12,FALSE)</f>
        <v>10</v>
      </c>
      <c r="J4488" s="6" t="s">
        <v>16726</v>
      </c>
      <c r="K4488" s="6" t="str">
        <f>VLOOKUP(B4488,[2]product_categories_reydon!$A:$H,4,FALSE)</f>
        <v>Home, Garden &amp; Lockdown Essentials / Running &amp; Walking</v>
      </c>
      <c r="L4488" s="12" t="str">
        <f>VLOOKUP(B4488,'[1]Reydon Pricelist+'!$A:$G,7,FALSE)</f>
        <v>8713537871198</v>
      </c>
      <c r="M4488" s="6" t="s">
        <v>16727</v>
      </c>
      <c r="N4488" s="9">
        <v>44414</v>
      </c>
      <c r="O4488" s="6" t="s">
        <v>379</v>
      </c>
      <c r="P4488" s="6" t="s">
        <v>836</v>
      </c>
      <c r="Q4488" s="6">
        <v>20</v>
      </c>
      <c r="R4488" s="6">
        <v>8713537871198</v>
      </c>
      <c r="S4488" s="6">
        <v>0.14499999999999999</v>
      </c>
      <c r="T4488" s="6">
        <v>5.5</v>
      </c>
      <c r="U4488" s="6">
        <v>12.5</v>
      </c>
      <c r="V4488" s="6">
        <v>25</v>
      </c>
      <c r="W4488" s="6">
        <v>6115950000</v>
      </c>
      <c r="X4488" s="6">
        <v>1506</v>
      </c>
    </row>
    <row r="4489" spans="1:24" s="6" customFormat="1" x14ac:dyDescent="0.25">
      <c r="A4489" s="6" t="s">
        <v>20524</v>
      </c>
      <c r="B4489" s="6" t="s">
        <v>16728</v>
      </c>
      <c r="C4489" s="2">
        <f>VLOOKUP(B4489,'[3]reydon-stock'!$A:$E,3,FALSE)</f>
        <v>195</v>
      </c>
      <c r="D4489" s="6" t="s">
        <v>16708</v>
      </c>
      <c r="E4489" s="6" t="s">
        <v>16709</v>
      </c>
      <c r="F4489" s="12" t="s">
        <v>20517</v>
      </c>
      <c r="G4489" s="12" t="s">
        <v>20519</v>
      </c>
      <c r="H4489" s="7">
        <f>VLOOKUP(B4489,'[1]Reydon Pricelist+'!$A:$P,16,FALSE)</f>
        <v>4.7</v>
      </c>
      <c r="I4489" s="7">
        <f>VLOOKUP(B4489,'[1]Reydon Pricelist+'!$A:$P,12,FALSE)</f>
        <v>10</v>
      </c>
      <c r="J4489" s="6" t="s">
        <v>16729</v>
      </c>
      <c r="K4489" s="6" t="str">
        <f>VLOOKUP(B4489,[2]product_categories_reydon!$A:$H,4,FALSE)</f>
        <v>Home, Garden &amp; Lockdown Essentials / Running &amp; Walking</v>
      </c>
      <c r="L4489" s="12" t="str">
        <f>VLOOKUP(B4489,'[1]Reydon Pricelist+'!$A:$G,7,FALSE)</f>
        <v>8713537871204</v>
      </c>
      <c r="M4489" s="6" t="s">
        <v>16730</v>
      </c>
      <c r="N4489" s="9">
        <v>44509</v>
      </c>
      <c r="O4489" s="6" t="s">
        <v>379</v>
      </c>
      <c r="P4489" s="6" t="s">
        <v>836</v>
      </c>
      <c r="Q4489" s="6">
        <v>20</v>
      </c>
      <c r="R4489" s="6">
        <v>8713537871204</v>
      </c>
      <c r="S4489" s="6">
        <v>0.15</v>
      </c>
      <c r="T4489" s="6">
        <v>5.0999999999999996</v>
      </c>
      <c r="U4489" s="6">
        <v>12.5</v>
      </c>
      <c r="V4489" s="6">
        <v>25</v>
      </c>
      <c r="W4489" s="6">
        <v>6115950000</v>
      </c>
      <c r="X4489" s="6">
        <v>1506</v>
      </c>
    </row>
    <row r="4490" spans="1:24" s="6" customFormat="1" x14ac:dyDescent="0.25">
      <c r="A4490" s="6" t="s">
        <v>20524</v>
      </c>
      <c r="B4490" s="6" t="s">
        <v>16731</v>
      </c>
      <c r="C4490" s="2">
        <f>VLOOKUP(B4490,'[3]reydon-stock'!$A:$E,3,FALSE)</f>
        <v>37</v>
      </c>
      <c r="D4490" s="6" t="s">
        <v>16708</v>
      </c>
      <c r="E4490" s="6" t="s">
        <v>16709</v>
      </c>
      <c r="F4490" s="12" t="s">
        <v>20517</v>
      </c>
      <c r="G4490" s="12" t="s">
        <v>20519</v>
      </c>
      <c r="H4490" s="7">
        <f>VLOOKUP(B4490,'[1]Reydon Pricelist+'!$A:$P,16,FALSE)</f>
        <v>4.7</v>
      </c>
      <c r="I4490" s="7">
        <f>VLOOKUP(B4490,'[1]Reydon Pricelist+'!$A:$P,12,FALSE)</f>
        <v>10</v>
      </c>
      <c r="J4490" s="6" t="s">
        <v>16732</v>
      </c>
      <c r="K4490" s="6" t="str">
        <f>VLOOKUP(B4490,[2]product_categories_reydon!$A:$H,4,FALSE)</f>
        <v>Home, Garden &amp; Lockdown Essentials / Running &amp; Walking</v>
      </c>
      <c r="L4490" s="12" t="str">
        <f>VLOOKUP(B4490,'[1]Reydon Pricelist+'!$A:$G,7,FALSE)</f>
        <v>8713537871211</v>
      </c>
      <c r="M4490" s="6" t="s">
        <v>16733</v>
      </c>
      <c r="N4490" s="10">
        <v>41974</v>
      </c>
      <c r="O4490" s="6" t="s">
        <v>379</v>
      </c>
      <c r="P4490" s="6" t="s">
        <v>836</v>
      </c>
      <c r="Q4490" s="6">
        <v>20</v>
      </c>
      <c r="R4490" s="6">
        <v>8713537871211</v>
      </c>
      <c r="S4490" s="6">
        <v>0.158</v>
      </c>
      <c r="T4490" s="6">
        <v>5.8</v>
      </c>
      <c r="U4490" s="6">
        <v>12.5</v>
      </c>
      <c r="V4490" s="6">
        <v>28.5</v>
      </c>
      <c r="W4490" s="6">
        <v>6115950000</v>
      </c>
      <c r="X4490" s="6">
        <v>1506</v>
      </c>
    </row>
    <row r="4491" spans="1:24" s="6" customFormat="1" x14ac:dyDescent="0.25">
      <c r="A4491" s="6" t="s">
        <v>20524</v>
      </c>
      <c r="B4491" s="6" t="s">
        <v>16734</v>
      </c>
      <c r="C4491" s="2">
        <f>VLOOKUP(B4491,'[3]reydon-stock'!$A:$E,3,FALSE)</f>
        <v>52</v>
      </c>
      <c r="D4491" s="6" t="s">
        <v>16708</v>
      </c>
      <c r="E4491" s="6" t="s">
        <v>16709</v>
      </c>
      <c r="F4491" s="12" t="s">
        <v>20517</v>
      </c>
      <c r="G4491" s="12" t="s">
        <v>20519</v>
      </c>
      <c r="H4491" s="7">
        <f>VLOOKUP(B4491,'[1]Reydon Pricelist+'!$A:$P,16,FALSE)</f>
        <v>4.7</v>
      </c>
      <c r="I4491" s="7">
        <f>VLOOKUP(B4491,'[1]Reydon Pricelist+'!$A:$P,12,FALSE)</f>
        <v>10</v>
      </c>
      <c r="J4491" s="6" t="s">
        <v>16735</v>
      </c>
      <c r="K4491" s="6" t="str">
        <f>VLOOKUP(B4491,[2]product_categories_reydon!$A:$H,4,FALSE)</f>
        <v>Home, Garden &amp; Lockdown Essentials / Running &amp; Walking</v>
      </c>
      <c r="L4491" s="12" t="str">
        <f>VLOOKUP(B4491,'[1]Reydon Pricelist+'!$A:$G,7,FALSE)</f>
        <v>8713537871228</v>
      </c>
      <c r="M4491" s="6" t="s">
        <v>16736</v>
      </c>
      <c r="N4491" s="6" t="s">
        <v>16712</v>
      </c>
      <c r="O4491" s="6" t="s">
        <v>33</v>
      </c>
      <c r="P4491" s="6" t="s">
        <v>836</v>
      </c>
      <c r="Q4491" s="6">
        <v>20</v>
      </c>
      <c r="R4491" s="6">
        <v>8713537871228</v>
      </c>
      <c r="S4491" s="6">
        <v>0.13200000000000001</v>
      </c>
      <c r="T4491" s="6">
        <v>5.0999999999999996</v>
      </c>
      <c r="U4491" s="6">
        <v>9</v>
      </c>
      <c r="V4491" s="6">
        <v>23</v>
      </c>
      <c r="W4491" s="6">
        <v>6115950000</v>
      </c>
      <c r="X4491" s="6">
        <v>1506</v>
      </c>
    </row>
    <row r="4492" spans="1:24" s="6" customFormat="1" x14ac:dyDescent="0.25">
      <c r="A4492" s="6" t="s">
        <v>20524</v>
      </c>
      <c r="B4492" s="6" t="s">
        <v>16737</v>
      </c>
      <c r="C4492" s="2">
        <f>VLOOKUP(B4492,'[3]reydon-stock'!$A:$E,3,FALSE)</f>
        <v>113</v>
      </c>
      <c r="D4492" s="6" t="s">
        <v>16708</v>
      </c>
      <c r="E4492" s="6" t="s">
        <v>16709</v>
      </c>
      <c r="F4492" s="12" t="s">
        <v>20517</v>
      </c>
      <c r="G4492" s="12" t="s">
        <v>20519</v>
      </c>
      <c r="H4492" s="7">
        <f>VLOOKUP(B4492,'[1]Reydon Pricelist+'!$A:$P,16,FALSE)</f>
        <v>4.7</v>
      </c>
      <c r="I4492" s="7">
        <f>VLOOKUP(B4492,'[1]Reydon Pricelist+'!$A:$P,12,FALSE)</f>
        <v>10</v>
      </c>
      <c r="J4492" s="6" t="s">
        <v>16738</v>
      </c>
      <c r="K4492" s="6" t="str">
        <f>VLOOKUP(B4492,[2]product_categories_reydon!$A:$H,4,FALSE)</f>
        <v>Home, Garden &amp; Lockdown Essentials / Running &amp; Walking</v>
      </c>
      <c r="L4492" s="12" t="str">
        <f>VLOOKUP(B4492,'[1]Reydon Pricelist+'!$A:$G,7,FALSE)</f>
        <v>8713537871235</v>
      </c>
      <c r="M4492" s="6" t="s">
        <v>16739</v>
      </c>
      <c r="N4492" s="9">
        <v>44414</v>
      </c>
      <c r="O4492" s="6" t="s">
        <v>33</v>
      </c>
      <c r="P4492" s="6" t="s">
        <v>836</v>
      </c>
      <c r="Q4492" s="6">
        <v>20</v>
      </c>
      <c r="R4492" s="6">
        <v>8713537871235</v>
      </c>
      <c r="S4492" s="6">
        <v>0.13900000000000001</v>
      </c>
      <c r="T4492" s="6">
        <v>5.0999999999999996</v>
      </c>
      <c r="U4492" s="6">
        <v>9</v>
      </c>
      <c r="V4492" s="6">
        <v>23.2</v>
      </c>
      <c r="W4492" s="6">
        <v>6115950000</v>
      </c>
      <c r="X4492" s="6">
        <v>1506</v>
      </c>
    </row>
    <row r="4493" spans="1:24" s="6" customFormat="1" x14ac:dyDescent="0.25">
      <c r="A4493" s="6" t="s">
        <v>20524</v>
      </c>
      <c r="B4493" s="6" t="s">
        <v>16740</v>
      </c>
      <c r="C4493" s="2">
        <f>VLOOKUP(B4493,'[3]reydon-stock'!$A:$E,3,FALSE)</f>
        <v>499</v>
      </c>
      <c r="D4493" s="6" t="s">
        <v>16708</v>
      </c>
      <c r="E4493" s="6" t="s">
        <v>16709</v>
      </c>
      <c r="F4493" s="12" t="s">
        <v>20517</v>
      </c>
      <c r="G4493" s="12" t="s">
        <v>20519</v>
      </c>
      <c r="H4493" s="7">
        <f>VLOOKUP(B4493,'[1]Reydon Pricelist+'!$A:$P,16,FALSE)</f>
        <v>4.7</v>
      </c>
      <c r="I4493" s="7">
        <f>VLOOKUP(B4493,'[1]Reydon Pricelist+'!$A:$P,12,FALSE)</f>
        <v>10</v>
      </c>
      <c r="J4493" s="6" t="s">
        <v>16741</v>
      </c>
      <c r="K4493" s="6" t="str">
        <f>VLOOKUP(B4493,[2]product_categories_reydon!$A:$H,4,FALSE)</f>
        <v>Home, Garden &amp; Lockdown Essentials / Running &amp; Walking</v>
      </c>
      <c r="L4493" s="12" t="str">
        <f>VLOOKUP(B4493,'[1]Reydon Pricelist+'!$A:$G,7,FALSE)</f>
        <v>8713537871242</v>
      </c>
      <c r="M4493" s="6" t="s">
        <v>16742</v>
      </c>
      <c r="N4493" s="9">
        <v>44509</v>
      </c>
      <c r="O4493" s="6" t="s">
        <v>33</v>
      </c>
      <c r="P4493" s="6" t="s">
        <v>836</v>
      </c>
      <c r="Q4493" s="6">
        <v>20</v>
      </c>
      <c r="R4493" s="6">
        <v>8713537871242</v>
      </c>
      <c r="S4493" s="6">
        <v>0.151</v>
      </c>
      <c r="T4493" s="6">
        <v>5.4</v>
      </c>
      <c r="U4493" s="6">
        <v>8.9</v>
      </c>
      <c r="V4493" s="6">
        <v>25</v>
      </c>
      <c r="W4493" s="6">
        <v>6115950000</v>
      </c>
      <c r="X4493" s="6">
        <v>1506</v>
      </c>
    </row>
    <row r="4494" spans="1:24" s="6" customFormat="1" x14ac:dyDescent="0.25">
      <c r="A4494" s="6" t="s">
        <v>20524</v>
      </c>
      <c r="B4494" s="6" t="s">
        <v>16743</v>
      </c>
      <c r="C4494" s="2">
        <f>VLOOKUP(B4494,'[3]reydon-stock'!$A:$E,3,FALSE)</f>
        <v>81</v>
      </c>
      <c r="D4494" s="6" t="s">
        <v>16708</v>
      </c>
      <c r="E4494" s="6" t="s">
        <v>16709</v>
      </c>
      <c r="F4494" s="12" t="s">
        <v>20517</v>
      </c>
      <c r="G4494" s="12" t="s">
        <v>20519</v>
      </c>
      <c r="H4494" s="7">
        <f>VLOOKUP(B4494,'[1]Reydon Pricelist+'!$A:$P,16,FALSE)</f>
        <v>4.7</v>
      </c>
      <c r="I4494" s="7">
        <f>VLOOKUP(B4494,'[1]Reydon Pricelist+'!$A:$P,12,FALSE)</f>
        <v>10</v>
      </c>
      <c r="J4494" s="6" t="s">
        <v>16744</v>
      </c>
      <c r="K4494" s="6" t="str">
        <f>VLOOKUP(B4494,[2]product_categories_reydon!$A:$H,4,FALSE)</f>
        <v>Home, Garden &amp; Lockdown Essentials / Running &amp; Walking</v>
      </c>
      <c r="L4494" s="12" t="str">
        <f>VLOOKUP(B4494,'[1]Reydon Pricelist+'!$A:$G,7,FALSE)</f>
        <v>8713537871259</v>
      </c>
      <c r="M4494" s="6" t="s">
        <v>16745</v>
      </c>
      <c r="N4494" s="10">
        <v>41974</v>
      </c>
      <c r="O4494" s="6" t="s">
        <v>33</v>
      </c>
      <c r="P4494" s="6" t="s">
        <v>836</v>
      </c>
      <c r="Q4494" s="6">
        <v>20</v>
      </c>
      <c r="R4494" s="6">
        <v>8713537871259</v>
      </c>
      <c r="S4494" s="6">
        <v>0.151</v>
      </c>
      <c r="T4494" s="6">
        <v>8</v>
      </c>
      <c r="U4494" s="6">
        <v>11</v>
      </c>
      <c r="V4494" s="6">
        <v>27</v>
      </c>
      <c r="W4494" s="6">
        <v>6115950000</v>
      </c>
      <c r="X4494" s="6">
        <v>1506</v>
      </c>
    </row>
    <row r="4495" spans="1:24" s="6" customFormat="1" x14ac:dyDescent="0.25">
      <c r="A4495" s="6" t="s">
        <v>20524</v>
      </c>
      <c r="B4495" s="6" t="s">
        <v>16746</v>
      </c>
      <c r="C4495" s="2">
        <f>VLOOKUP(B4495,'[3]reydon-stock'!$A:$E,3,FALSE)</f>
        <v>0</v>
      </c>
      <c r="D4495" s="6" t="s">
        <v>16747</v>
      </c>
      <c r="F4495" s="12" t="s">
        <v>20517</v>
      </c>
      <c r="G4495" s="12" t="s">
        <v>20519</v>
      </c>
      <c r="H4495" s="7">
        <f>VLOOKUP(B4495,'[1]Reydon Pricelist+'!$A:$P,16,FALSE)</f>
        <v>4.7</v>
      </c>
      <c r="I4495" s="7">
        <f>VLOOKUP(B4495,'[1]Reydon Pricelist+'!$A:$P,12,FALSE)</f>
        <v>10</v>
      </c>
      <c r="J4495" s="6" t="s">
        <v>16748</v>
      </c>
      <c r="K4495" s="6" t="str">
        <f>VLOOKUP(B4495,[2]product_categories_reydon!$A:$H,4,FALSE)</f>
        <v>Socks</v>
      </c>
      <c r="L4495" s="12" t="str">
        <f>VLOOKUP(B4495,'[1]Reydon Pricelist+'!$A:$G,7,FALSE)</f>
        <v>8720245029063</v>
      </c>
      <c r="M4495" s="6" t="s">
        <v>16749</v>
      </c>
      <c r="N4495" s="6" t="s">
        <v>16712</v>
      </c>
      <c r="O4495" s="6" t="s">
        <v>3906</v>
      </c>
      <c r="P4495" s="6" t="s">
        <v>836</v>
      </c>
      <c r="Q4495" s="6">
        <v>20</v>
      </c>
      <c r="R4495" s="6">
        <v>8720245029063</v>
      </c>
      <c r="S4495" s="6">
        <v>0</v>
      </c>
      <c r="T4495" s="6">
        <v>0</v>
      </c>
      <c r="U4495" s="6">
        <v>0</v>
      </c>
      <c r="V4495" s="6">
        <v>0</v>
      </c>
      <c r="W4495" s="6">
        <v>6115950000</v>
      </c>
      <c r="X4495" s="6">
        <v>48206</v>
      </c>
    </row>
    <row r="4496" spans="1:24" s="6" customFormat="1" x14ac:dyDescent="0.25">
      <c r="A4496" s="6" t="s">
        <v>20524</v>
      </c>
      <c r="B4496" s="6" t="s">
        <v>16750</v>
      </c>
      <c r="C4496" s="2">
        <f>VLOOKUP(B4496,'[3]reydon-stock'!$A:$E,3,FALSE)</f>
        <v>15</v>
      </c>
      <c r="D4496" s="6" t="s">
        <v>16747</v>
      </c>
      <c r="F4496" s="12" t="s">
        <v>20517</v>
      </c>
      <c r="G4496" s="12" t="s">
        <v>20519</v>
      </c>
      <c r="H4496" s="7">
        <f>VLOOKUP(B4496,'[1]Reydon Pricelist+'!$A:$P,16,FALSE)</f>
        <v>4.7</v>
      </c>
      <c r="I4496" s="7">
        <f>VLOOKUP(B4496,'[1]Reydon Pricelist+'!$A:$P,12,FALSE)</f>
        <v>10</v>
      </c>
      <c r="J4496" s="6" t="s">
        <v>16751</v>
      </c>
      <c r="K4496" s="6" t="str">
        <f>VLOOKUP(B4496,[2]product_categories_reydon!$A:$H,4,FALSE)</f>
        <v>Socks</v>
      </c>
      <c r="L4496" s="12" t="str">
        <f>VLOOKUP(B4496,'[1]Reydon Pricelist+'!$A:$G,7,FALSE)</f>
        <v>8720245029070</v>
      </c>
      <c r="M4496" s="6" t="s">
        <v>16752</v>
      </c>
      <c r="N4496" s="9">
        <v>44414</v>
      </c>
      <c r="O4496" s="6" t="s">
        <v>3906</v>
      </c>
      <c r="P4496" s="6" t="s">
        <v>836</v>
      </c>
      <c r="Q4496" s="6">
        <v>20</v>
      </c>
      <c r="R4496" s="6">
        <v>8720245029070</v>
      </c>
      <c r="S4496" s="6">
        <v>0.109</v>
      </c>
      <c r="T4496" s="6">
        <v>25</v>
      </c>
      <c r="U4496" s="6">
        <v>10</v>
      </c>
      <c r="V4496" s="6">
        <v>4</v>
      </c>
      <c r="W4496" s="6">
        <v>6115950000</v>
      </c>
      <c r="X4496" s="6">
        <v>48206</v>
      </c>
    </row>
    <row r="4497" spans="1:24" s="6" customFormat="1" x14ac:dyDescent="0.25">
      <c r="A4497" s="6" t="s">
        <v>20524</v>
      </c>
      <c r="B4497" s="6" t="s">
        <v>16753</v>
      </c>
      <c r="C4497" s="2">
        <f>VLOOKUP(B4497,'[3]reydon-stock'!$A:$E,3,FALSE)</f>
        <v>0</v>
      </c>
      <c r="D4497" s="6" t="s">
        <v>16747</v>
      </c>
      <c r="F4497" s="12" t="s">
        <v>20517</v>
      </c>
      <c r="G4497" s="12" t="s">
        <v>20519</v>
      </c>
      <c r="H4497" s="7">
        <f>VLOOKUP(B4497,'[1]Reydon Pricelist+'!$A:$P,16,FALSE)</f>
        <v>4.7</v>
      </c>
      <c r="I4497" s="7">
        <f>VLOOKUP(B4497,'[1]Reydon Pricelist+'!$A:$P,12,FALSE)</f>
        <v>10</v>
      </c>
      <c r="J4497" s="6" t="s">
        <v>16754</v>
      </c>
      <c r="K4497" s="6" t="str">
        <f>VLOOKUP(B4497,[2]product_categories_reydon!$A:$H,4,FALSE)</f>
        <v>Socks</v>
      </c>
      <c r="L4497" s="12" t="str">
        <f>VLOOKUP(B4497,'[1]Reydon Pricelist+'!$A:$G,7,FALSE)</f>
        <v>8720245029087</v>
      </c>
      <c r="M4497" s="6" t="s">
        <v>16755</v>
      </c>
      <c r="N4497" s="9">
        <v>44509</v>
      </c>
      <c r="O4497" s="6" t="s">
        <v>3906</v>
      </c>
      <c r="P4497" s="6" t="s">
        <v>836</v>
      </c>
      <c r="Q4497" s="6">
        <v>20</v>
      </c>
      <c r="R4497" s="6">
        <v>8720245029087</v>
      </c>
      <c r="S4497" s="6">
        <v>0</v>
      </c>
      <c r="T4497" s="6">
        <v>0</v>
      </c>
      <c r="U4497" s="6">
        <v>0</v>
      </c>
      <c r="V4497" s="6">
        <v>0</v>
      </c>
      <c r="W4497" s="6">
        <v>6115950000</v>
      </c>
      <c r="X4497" s="6">
        <v>48206</v>
      </c>
    </row>
    <row r="4498" spans="1:24" s="6" customFormat="1" x14ac:dyDescent="0.25">
      <c r="A4498" s="6" t="s">
        <v>20524</v>
      </c>
      <c r="B4498" s="6" t="s">
        <v>16756</v>
      </c>
      <c r="C4498" s="2">
        <f>VLOOKUP(B4498,'[3]reydon-stock'!$A:$E,3,FALSE)</f>
        <v>6</v>
      </c>
      <c r="D4498" s="6" t="s">
        <v>16747</v>
      </c>
      <c r="E4498" s="6" t="s">
        <v>16757</v>
      </c>
      <c r="F4498" s="12" t="s">
        <v>20517</v>
      </c>
      <c r="G4498" s="12" t="s">
        <v>20519</v>
      </c>
      <c r="H4498" s="7">
        <f>VLOOKUP(B4498,'[1]Reydon Pricelist+'!$A:$P,16,FALSE)</f>
        <v>4.7</v>
      </c>
      <c r="I4498" s="7">
        <f>VLOOKUP(B4498,'[1]Reydon Pricelist+'!$A:$P,12,FALSE)</f>
        <v>10</v>
      </c>
      <c r="J4498" s="6" t="s">
        <v>16758</v>
      </c>
      <c r="K4498" s="6" t="str">
        <f>VLOOKUP(B4498,[2]product_categories_reydon!$A:$H,4,FALSE)</f>
        <v>Home, Garden &amp; Lockdown Essentials / Running &amp; Walking</v>
      </c>
      <c r="L4498" s="12" t="str">
        <f>VLOOKUP(B4498,'[1]Reydon Pricelist+'!$A:$G,7,FALSE)</f>
        <v>8718824212197</v>
      </c>
      <c r="M4498" s="6" t="s">
        <v>16759</v>
      </c>
      <c r="N4498" s="6" t="s">
        <v>16712</v>
      </c>
      <c r="O4498" s="6" t="s">
        <v>20</v>
      </c>
      <c r="P4498" s="6" t="s">
        <v>836</v>
      </c>
      <c r="Q4498" s="6">
        <v>20</v>
      </c>
      <c r="R4498" s="6">
        <v>8718824212197</v>
      </c>
      <c r="S4498" s="6">
        <v>9.6000000000000002E-2</v>
      </c>
      <c r="T4498" s="6">
        <v>5</v>
      </c>
      <c r="U4498" s="6">
        <v>9</v>
      </c>
      <c r="V4498" s="6">
        <v>23</v>
      </c>
      <c r="W4498" s="6">
        <v>6115950000</v>
      </c>
      <c r="X4498" s="6">
        <v>40484</v>
      </c>
    </row>
    <row r="4499" spans="1:24" s="6" customFormat="1" x14ac:dyDescent="0.25">
      <c r="A4499" s="6" t="s">
        <v>20524</v>
      </c>
      <c r="B4499" s="6" t="s">
        <v>16760</v>
      </c>
      <c r="C4499" s="2">
        <f>VLOOKUP(B4499,'[3]reydon-stock'!$A:$E,3,FALSE)</f>
        <v>17</v>
      </c>
      <c r="D4499" s="6" t="s">
        <v>16747</v>
      </c>
      <c r="E4499" s="6" t="s">
        <v>16757</v>
      </c>
      <c r="F4499" s="12" t="s">
        <v>20517</v>
      </c>
      <c r="G4499" s="12" t="s">
        <v>20519</v>
      </c>
      <c r="H4499" s="7">
        <f>VLOOKUP(B4499,'[1]Reydon Pricelist+'!$A:$P,16,FALSE)</f>
        <v>4.7</v>
      </c>
      <c r="I4499" s="7">
        <f>VLOOKUP(B4499,'[1]Reydon Pricelist+'!$A:$P,12,FALSE)</f>
        <v>10</v>
      </c>
      <c r="J4499" s="6" t="s">
        <v>16761</v>
      </c>
      <c r="K4499" s="6" t="str">
        <f>VLOOKUP(B4499,[2]product_categories_reydon!$A:$H,4,FALSE)</f>
        <v>Home, Garden &amp; Lockdown Essentials / Running &amp; Walking</v>
      </c>
      <c r="L4499" s="12" t="str">
        <f>VLOOKUP(B4499,'[1]Reydon Pricelist+'!$A:$G,7,FALSE)</f>
        <v>8718824212203</v>
      </c>
      <c r="M4499" s="6" t="s">
        <v>16762</v>
      </c>
      <c r="N4499" s="9">
        <v>44414</v>
      </c>
      <c r="O4499" s="6" t="s">
        <v>20</v>
      </c>
      <c r="P4499" s="6" t="s">
        <v>836</v>
      </c>
      <c r="Q4499" s="6">
        <v>20</v>
      </c>
      <c r="R4499" s="6">
        <v>8718824212203</v>
      </c>
      <c r="S4499" s="6">
        <v>0.10199999999999999</v>
      </c>
      <c r="T4499" s="6">
        <v>4.5</v>
      </c>
      <c r="U4499" s="6">
        <v>10</v>
      </c>
      <c r="V4499" s="6">
        <v>25</v>
      </c>
      <c r="W4499" s="6">
        <v>6115950000</v>
      </c>
      <c r="X4499" s="6">
        <v>40484</v>
      </c>
    </row>
    <row r="4500" spans="1:24" s="6" customFormat="1" x14ac:dyDescent="0.25">
      <c r="A4500" s="6" t="s">
        <v>20524</v>
      </c>
      <c r="B4500" s="6" t="s">
        <v>16763</v>
      </c>
      <c r="C4500" s="2">
        <f>VLOOKUP(B4500,'[3]reydon-stock'!$A:$E,3,FALSE)</f>
        <v>2</v>
      </c>
      <c r="D4500" s="6" t="s">
        <v>16747</v>
      </c>
      <c r="E4500" s="6" t="s">
        <v>16757</v>
      </c>
      <c r="F4500" s="12" t="s">
        <v>20517</v>
      </c>
      <c r="G4500" s="12" t="s">
        <v>20519</v>
      </c>
      <c r="H4500" s="7">
        <f>VLOOKUP(B4500,'[1]Reydon Pricelist+'!$A:$P,16,FALSE)</f>
        <v>4.7</v>
      </c>
      <c r="I4500" s="7">
        <f>VLOOKUP(B4500,'[1]Reydon Pricelist+'!$A:$P,12,FALSE)</f>
        <v>10</v>
      </c>
      <c r="J4500" s="6" t="s">
        <v>16764</v>
      </c>
      <c r="K4500" s="6" t="str">
        <f>VLOOKUP(B4500,[2]product_categories_reydon!$A:$H,4,FALSE)</f>
        <v>Home, Garden &amp; Lockdown Essentials / Running &amp; Walking</v>
      </c>
      <c r="L4500" s="12" t="str">
        <f>VLOOKUP(B4500,'[1]Reydon Pricelist+'!$A:$G,7,FALSE)</f>
        <v>8718824212210</v>
      </c>
      <c r="M4500" s="6" t="s">
        <v>16765</v>
      </c>
      <c r="N4500" s="9">
        <v>44509</v>
      </c>
      <c r="O4500" s="6" t="s">
        <v>20</v>
      </c>
      <c r="P4500" s="6" t="s">
        <v>836</v>
      </c>
      <c r="Q4500" s="6">
        <v>20</v>
      </c>
      <c r="R4500" s="6">
        <v>8718824212210</v>
      </c>
      <c r="S4500" s="6">
        <v>0.112</v>
      </c>
      <c r="T4500" s="6">
        <v>26</v>
      </c>
      <c r="U4500" s="6">
        <v>10</v>
      </c>
      <c r="V4500" s="6">
        <v>7</v>
      </c>
      <c r="W4500" s="6">
        <v>6115950000</v>
      </c>
      <c r="X4500" s="6">
        <v>40484</v>
      </c>
    </row>
    <row r="4501" spans="1:24" s="6" customFormat="1" x14ac:dyDescent="0.25">
      <c r="A4501" s="6" t="s">
        <v>20524</v>
      </c>
      <c r="B4501" s="6" t="s">
        <v>16766</v>
      </c>
      <c r="C4501" s="2">
        <f>VLOOKUP(B4501,'[3]reydon-stock'!$A:$E,3,FALSE)</f>
        <v>0</v>
      </c>
      <c r="D4501" s="6" t="s">
        <v>16747</v>
      </c>
      <c r="F4501" s="12" t="s">
        <v>20517</v>
      </c>
      <c r="G4501" s="12" t="s">
        <v>20519</v>
      </c>
      <c r="H4501" s="7">
        <f>VLOOKUP(B4501,'[1]Reydon Pricelist+'!$A:$P,16,FALSE)</f>
        <v>4.7</v>
      </c>
      <c r="I4501" s="7">
        <f>VLOOKUP(B4501,'[1]Reydon Pricelist+'!$A:$P,12,FALSE)</f>
        <v>10</v>
      </c>
      <c r="J4501" s="6" t="s">
        <v>16767</v>
      </c>
      <c r="K4501" s="6" t="str">
        <f>VLOOKUP(B4501,[2]product_categories_reydon!$A:$H,4,FALSE)</f>
        <v>Socks</v>
      </c>
      <c r="L4501" s="12" t="str">
        <f>VLOOKUP(B4501,'[1]Reydon Pricelist+'!$A:$G,7,FALSE)</f>
        <v>8720245029032</v>
      </c>
      <c r="M4501" s="6" t="s">
        <v>16768</v>
      </c>
      <c r="N4501" s="6" t="s">
        <v>16712</v>
      </c>
      <c r="O4501" s="6" t="s">
        <v>20</v>
      </c>
      <c r="P4501" s="6" t="s">
        <v>836</v>
      </c>
      <c r="Q4501" s="6">
        <v>20</v>
      </c>
      <c r="R4501" s="6">
        <v>8720245029032</v>
      </c>
      <c r="S4501" s="6">
        <v>0</v>
      </c>
      <c r="T4501" s="6">
        <v>0</v>
      </c>
      <c r="U4501" s="6">
        <v>0</v>
      </c>
      <c r="V4501" s="6">
        <v>0</v>
      </c>
      <c r="W4501" s="6">
        <v>6115950000</v>
      </c>
      <c r="X4501" s="6">
        <v>48206</v>
      </c>
    </row>
    <row r="4502" spans="1:24" s="6" customFormat="1" x14ac:dyDescent="0.25">
      <c r="A4502" s="6" t="s">
        <v>20524</v>
      </c>
      <c r="B4502" s="6" t="s">
        <v>16769</v>
      </c>
      <c r="C4502" s="2">
        <f>VLOOKUP(B4502,'[3]reydon-stock'!$A:$E,3,FALSE)</f>
        <v>0</v>
      </c>
      <c r="D4502" s="6" t="s">
        <v>16747</v>
      </c>
      <c r="F4502" s="12" t="s">
        <v>20517</v>
      </c>
      <c r="G4502" s="12" t="s">
        <v>20519</v>
      </c>
      <c r="H4502" s="7">
        <f>VLOOKUP(B4502,'[1]Reydon Pricelist+'!$A:$P,16,FALSE)</f>
        <v>4.7</v>
      </c>
      <c r="I4502" s="7">
        <f>VLOOKUP(B4502,'[1]Reydon Pricelist+'!$A:$P,12,FALSE)</f>
        <v>10</v>
      </c>
      <c r="J4502" s="6" t="s">
        <v>16770</v>
      </c>
      <c r="K4502" s="6" t="str">
        <f>VLOOKUP(B4502,[2]product_categories_reydon!$A:$H,4,FALSE)</f>
        <v>Socks</v>
      </c>
      <c r="L4502" s="12" t="str">
        <f>VLOOKUP(B4502,'[1]Reydon Pricelist+'!$A:$G,7,FALSE)</f>
        <v>8720245029049</v>
      </c>
      <c r="M4502" s="6" t="s">
        <v>16771</v>
      </c>
      <c r="N4502" s="9">
        <v>44414</v>
      </c>
      <c r="O4502" s="6" t="s">
        <v>20</v>
      </c>
      <c r="P4502" s="6" t="s">
        <v>836</v>
      </c>
      <c r="Q4502" s="6">
        <v>20</v>
      </c>
      <c r="R4502" s="6">
        <v>8720245029049</v>
      </c>
      <c r="S4502" s="6">
        <v>0</v>
      </c>
      <c r="T4502" s="6">
        <v>0</v>
      </c>
      <c r="U4502" s="6">
        <v>0</v>
      </c>
      <c r="V4502" s="6">
        <v>0</v>
      </c>
      <c r="W4502" s="6">
        <v>6115950000</v>
      </c>
      <c r="X4502" s="6">
        <v>48206</v>
      </c>
    </row>
    <row r="4503" spans="1:24" s="6" customFormat="1" x14ac:dyDescent="0.25">
      <c r="A4503" s="6" t="s">
        <v>20524</v>
      </c>
      <c r="B4503" s="6" t="s">
        <v>16772</v>
      </c>
      <c r="C4503" s="2">
        <f>VLOOKUP(B4503,'[3]reydon-stock'!$A:$E,3,FALSE)</f>
        <v>0</v>
      </c>
      <c r="D4503" s="6" t="s">
        <v>16747</v>
      </c>
      <c r="F4503" s="12" t="s">
        <v>20517</v>
      </c>
      <c r="G4503" s="12" t="s">
        <v>20519</v>
      </c>
      <c r="H4503" s="7">
        <f>VLOOKUP(B4503,'[1]Reydon Pricelist+'!$A:$P,16,FALSE)</f>
        <v>4.7</v>
      </c>
      <c r="I4503" s="7">
        <f>VLOOKUP(B4503,'[1]Reydon Pricelist+'!$A:$P,12,FALSE)</f>
        <v>10</v>
      </c>
      <c r="J4503" s="6" t="s">
        <v>16773</v>
      </c>
      <c r="K4503" s="6" t="str">
        <f>VLOOKUP(B4503,[2]product_categories_reydon!$A:$H,4,FALSE)</f>
        <v>Socks</v>
      </c>
      <c r="L4503" s="12" t="str">
        <f>VLOOKUP(B4503,'[1]Reydon Pricelist+'!$A:$G,7,FALSE)</f>
        <v>8720245029056</v>
      </c>
      <c r="M4503" s="6" t="s">
        <v>16774</v>
      </c>
      <c r="N4503" s="9">
        <v>44509</v>
      </c>
      <c r="O4503" s="6" t="s">
        <v>20</v>
      </c>
      <c r="P4503" s="6" t="s">
        <v>836</v>
      </c>
      <c r="Q4503" s="6">
        <v>20</v>
      </c>
      <c r="R4503" s="6">
        <v>8720245029056</v>
      </c>
      <c r="S4503" s="6">
        <v>0</v>
      </c>
      <c r="T4503" s="6">
        <v>0</v>
      </c>
      <c r="U4503" s="6">
        <v>0</v>
      </c>
      <c r="V4503" s="6">
        <v>0</v>
      </c>
      <c r="W4503" s="6">
        <v>6115950000</v>
      </c>
      <c r="X4503" s="6">
        <v>48206</v>
      </c>
    </row>
    <row r="4504" spans="1:24" s="6" customFormat="1" x14ac:dyDescent="0.25">
      <c r="A4504" s="6" t="s">
        <v>20524</v>
      </c>
      <c r="B4504" s="6" t="s">
        <v>16775</v>
      </c>
      <c r="C4504" s="2">
        <f>VLOOKUP(B4504,'[3]reydon-stock'!$A:$E,3,FALSE)</f>
        <v>4</v>
      </c>
      <c r="D4504" s="6" t="s">
        <v>16747</v>
      </c>
      <c r="E4504" s="6" t="s">
        <v>16757</v>
      </c>
      <c r="F4504" s="12" t="s">
        <v>20517</v>
      </c>
      <c r="G4504" s="12" t="s">
        <v>20519</v>
      </c>
      <c r="H4504" s="7">
        <f>VLOOKUP(B4504,'[1]Reydon Pricelist+'!$A:$P,16,FALSE)</f>
        <v>3.6</v>
      </c>
      <c r="I4504" s="7">
        <f>VLOOKUP(B4504,'[1]Reydon Pricelist+'!$A:$P,12,FALSE)</f>
        <v>10</v>
      </c>
      <c r="J4504" s="6" t="s">
        <v>16776</v>
      </c>
      <c r="K4504" s="6" t="str">
        <f>VLOOKUP(B4504,[2]product_categories_reydon!$A:$H,4,FALSE)</f>
        <v>Home, Garden &amp; Lockdown Essentials / Running &amp; Walking</v>
      </c>
      <c r="L4504" s="12" t="str">
        <f>VLOOKUP(B4504,'[1]Reydon Pricelist+'!$A:$G,7,FALSE)</f>
        <v>8718824212227</v>
      </c>
      <c r="M4504" s="6" t="s">
        <v>16777</v>
      </c>
      <c r="N4504" s="6" t="s">
        <v>16712</v>
      </c>
      <c r="O4504" s="6" t="s">
        <v>3906</v>
      </c>
      <c r="P4504" s="6" t="s">
        <v>836</v>
      </c>
      <c r="Q4504" s="6">
        <v>20</v>
      </c>
      <c r="R4504" s="6">
        <v>8718824212227</v>
      </c>
      <c r="S4504" s="6">
        <v>9.7000000000000003E-2</v>
      </c>
      <c r="T4504" s="6">
        <v>22</v>
      </c>
      <c r="U4504" s="6">
        <v>10</v>
      </c>
      <c r="V4504" s="6">
        <v>7</v>
      </c>
      <c r="W4504" s="6">
        <v>6115950000</v>
      </c>
      <c r="X4504" s="6">
        <v>40484</v>
      </c>
    </row>
    <row r="4505" spans="1:24" s="6" customFormat="1" x14ac:dyDescent="0.25">
      <c r="A4505" s="6" t="s">
        <v>20524</v>
      </c>
      <c r="B4505" s="6" t="s">
        <v>16778</v>
      </c>
      <c r="C4505" s="2">
        <f>VLOOKUP(B4505,'[3]reydon-stock'!$A:$E,3,FALSE)</f>
        <v>8</v>
      </c>
      <c r="D4505" s="6" t="s">
        <v>16747</v>
      </c>
      <c r="E4505" s="6" t="s">
        <v>16757</v>
      </c>
      <c r="F4505" s="12" t="s">
        <v>20517</v>
      </c>
      <c r="G4505" s="12" t="s">
        <v>20519</v>
      </c>
      <c r="H4505" s="7">
        <f>VLOOKUP(B4505,'[1]Reydon Pricelist+'!$A:$P,16,FALSE)</f>
        <v>3.6</v>
      </c>
      <c r="I4505" s="7">
        <f>VLOOKUP(B4505,'[1]Reydon Pricelist+'!$A:$P,12,FALSE)</f>
        <v>10</v>
      </c>
      <c r="J4505" s="6" t="s">
        <v>16779</v>
      </c>
      <c r="K4505" s="6" t="str">
        <f>VLOOKUP(B4505,[2]product_categories_reydon!$A:$H,4,FALSE)</f>
        <v>Home, Garden &amp; Lockdown Essentials / Running &amp; Walking</v>
      </c>
      <c r="L4505" s="12" t="str">
        <f>VLOOKUP(B4505,'[1]Reydon Pricelist+'!$A:$G,7,FALSE)</f>
        <v>8718824213583</v>
      </c>
      <c r="M4505" s="6" t="s">
        <v>16780</v>
      </c>
      <c r="N4505" s="6" t="s">
        <v>16712</v>
      </c>
      <c r="O4505" s="6" t="s">
        <v>16781</v>
      </c>
      <c r="P4505" s="6" t="s">
        <v>836</v>
      </c>
      <c r="Q4505" s="6">
        <v>20</v>
      </c>
      <c r="R4505" s="6">
        <v>8718824213583</v>
      </c>
      <c r="S4505" s="6">
        <v>9.2999999999999999E-2</v>
      </c>
      <c r="T4505" s="6">
        <v>21</v>
      </c>
      <c r="U4505" s="6">
        <v>11</v>
      </c>
      <c r="V4505" s="6">
        <v>6</v>
      </c>
      <c r="W4505" s="6">
        <v>6115950000</v>
      </c>
      <c r="X4505" s="6">
        <v>40484</v>
      </c>
    </row>
    <row r="4506" spans="1:24" s="6" customFormat="1" x14ac:dyDescent="0.25">
      <c r="A4506" s="6" t="s">
        <v>20524</v>
      </c>
      <c r="B4506" s="6" t="s">
        <v>16782</v>
      </c>
      <c r="C4506" s="2">
        <f>VLOOKUP(B4506,'[3]reydon-stock'!$A:$E,3,FALSE)</f>
        <v>55</v>
      </c>
      <c r="D4506" s="6" t="s">
        <v>16783</v>
      </c>
      <c r="E4506" s="6" t="s">
        <v>16784</v>
      </c>
      <c r="F4506" s="12" t="s">
        <v>20517</v>
      </c>
      <c r="G4506" s="12" t="s">
        <v>20519</v>
      </c>
      <c r="H4506" s="7">
        <f>VLOOKUP(B4506,'[1]Reydon Pricelist+'!$A:$P,16,FALSE)</f>
        <v>5.29</v>
      </c>
      <c r="I4506" s="7">
        <f>VLOOKUP(B4506,'[1]Reydon Pricelist+'!$A:$P,12,FALSE)</f>
        <v>11</v>
      </c>
      <c r="J4506" s="6" t="s">
        <v>16785</v>
      </c>
      <c r="K4506" s="6" t="e">
        <f>VLOOKUP(B4506,[2]product_categories_reydon!$A:$H,4,FALSE)</f>
        <v>#N/A</v>
      </c>
      <c r="L4506" s="12" t="str">
        <f>VLOOKUP(B4506,'[1]Reydon Pricelist+'!$A:$G,7,FALSE)</f>
        <v>8720245033787</v>
      </c>
      <c r="M4506" s="6" t="s">
        <v>16786</v>
      </c>
      <c r="N4506" s="6" t="s">
        <v>16712</v>
      </c>
      <c r="O4506" s="6" t="s">
        <v>27</v>
      </c>
      <c r="P4506" s="6" t="s">
        <v>836</v>
      </c>
      <c r="Q4506" s="6">
        <v>20</v>
      </c>
      <c r="R4506" s="6">
        <v>8720245033787</v>
      </c>
      <c r="S4506" s="6">
        <v>3.4000000000000002E-2</v>
      </c>
      <c r="T4506" s="6">
        <v>8</v>
      </c>
      <c r="U4506" s="6">
        <v>0.5</v>
      </c>
      <c r="V4506" s="6">
        <v>23</v>
      </c>
      <c r="W4506" s="6">
        <v>6115950000</v>
      </c>
      <c r="X4506" s="6">
        <v>48134</v>
      </c>
    </row>
    <row r="4507" spans="1:24" s="6" customFormat="1" x14ac:dyDescent="0.25">
      <c r="A4507" s="6" t="s">
        <v>20524</v>
      </c>
      <c r="B4507" s="6" t="s">
        <v>16787</v>
      </c>
      <c r="C4507" s="2">
        <f>VLOOKUP(B4507,'[3]reydon-stock'!$A:$E,3,FALSE)</f>
        <v>19</v>
      </c>
      <c r="D4507" s="6" t="s">
        <v>16783</v>
      </c>
      <c r="E4507" s="6" t="s">
        <v>16784</v>
      </c>
      <c r="F4507" s="12" t="s">
        <v>20517</v>
      </c>
      <c r="G4507" s="12" t="s">
        <v>20519</v>
      </c>
      <c r="H4507" s="7">
        <f>VLOOKUP(B4507,'[1]Reydon Pricelist+'!$A:$P,16,FALSE)</f>
        <v>5.29</v>
      </c>
      <c r="I4507" s="7">
        <f>VLOOKUP(B4507,'[1]Reydon Pricelist+'!$A:$P,12,FALSE)</f>
        <v>11</v>
      </c>
      <c r="J4507" s="6" t="s">
        <v>16788</v>
      </c>
      <c r="K4507" s="6" t="e">
        <f>VLOOKUP(B4507,[2]product_categories_reydon!$A:$H,4,FALSE)</f>
        <v>#N/A</v>
      </c>
      <c r="L4507" s="12" t="str">
        <f>VLOOKUP(B4507,'[1]Reydon Pricelist+'!$A:$G,7,FALSE)</f>
        <v>8720245033794</v>
      </c>
      <c r="M4507" s="6" t="s">
        <v>16789</v>
      </c>
      <c r="N4507" s="9">
        <v>44414</v>
      </c>
      <c r="O4507" s="6" t="s">
        <v>27</v>
      </c>
      <c r="P4507" s="6" t="s">
        <v>836</v>
      </c>
      <c r="Q4507" s="6">
        <v>20</v>
      </c>
      <c r="R4507" s="6">
        <v>8720245033794</v>
      </c>
      <c r="S4507" s="6">
        <v>3.5999999999999997E-2</v>
      </c>
      <c r="T4507" s="6">
        <v>8.9</v>
      </c>
      <c r="U4507" s="6">
        <v>0.5</v>
      </c>
      <c r="V4507" s="6">
        <v>25</v>
      </c>
      <c r="W4507" s="6">
        <v>6115950000</v>
      </c>
      <c r="X4507" s="6">
        <v>48134</v>
      </c>
    </row>
    <row r="4508" spans="1:24" s="6" customFormat="1" x14ac:dyDescent="0.25">
      <c r="A4508" s="6" t="s">
        <v>20524</v>
      </c>
      <c r="B4508" s="6" t="s">
        <v>16790</v>
      </c>
      <c r="C4508" s="2">
        <f>VLOOKUP(B4508,'[3]reydon-stock'!$A:$E,3,FALSE)</f>
        <v>18</v>
      </c>
      <c r="D4508" s="6" t="s">
        <v>16783</v>
      </c>
      <c r="E4508" s="6" t="s">
        <v>16784</v>
      </c>
      <c r="F4508" s="12" t="s">
        <v>20517</v>
      </c>
      <c r="G4508" s="12" t="s">
        <v>20519</v>
      </c>
      <c r="H4508" s="7">
        <f>VLOOKUP(B4508,'[1]Reydon Pricelist+'!$A:$P,16,FALSE)</f>
        <v>5.29</v>
      </c>
      <c r="I4508" s="7">
        <f>VLOOKUP(B4508,'[1]Reydon Pricelist+'!$A:$P,12,FALSE)</f>
        <v>11</v>
      </c>
      <c r="J4508" s="6" t="s">
        <v>16791</v>
      </c>
      <c r="K4508" s="6" t="e">
        <f>VLOOKUP(B4508,[2]product_categories_reydon!$A:$H,4,FALSE)</f>
        <v>#N/A</v>
      </c>
      <c r="L4508" s="12" t="str">
        <f>VLOOKUP(B4508,'[1]Reydon Pricelist+'!$A:$G,7,FALSE)</f>
        <v>8720245033800</v>
      </c>
      <c r="M4508" s="6" t="s">
        <v>16792</v>
      </c>
      <c r="N4508" s="6" t="s">
        <v>16712</v>
      </c>
      <c r="O4508" s="6" t="s">
        <v>16793</v>
      </c>
      <c r="P4508" s="6" t="s">
        <v>836</v>
      </c>
      <c r="Q4508" s="6">
        <v>20</v>
      </c>
      <c r="R4508" s="6">
        <v>8720245033800</v>
      </c>
      <c r="S4508" s="6">
        <v>0.35</v>
      </c>
      <c r="T4508" s="6">
        <v>8</v>
      </c>
      <c r="U4508" s="6">
        <v>0.5</v>
      </c>
      <c r="V4508" s="6">
        <v>23</v>
      </c>
      <c r="W4508" s="6">
        <v>6115950000</v>
      </c>
      <c r="X4508" s="6">
        <v>48134</v>
      </c>
    </row>
    <row r="4509" spans="1:24" s="6" customFormat="1" x14ac:dyDescent="0.25">
      <c r="A4509" s="6" t="s">
        <v>20524</v>
      </c>
      <c r="B4509" s="6" t="s">
        <v>16794</v>
      </c>
      <c r="C4509" s="2">
        <f>VLOOKUP(B4509,'[3]reydon-stock'!$A:$E,3,FALSE)</f>
        <v>21</v>
      </c>
      <c r="D4509" s="6" t="s">
        <v>16783</v>
      </c>
      <c r="E4509" s="6" t="s">
        <v>16784</v>
      </c>
      <c r="F4509" s="12" t="s">
        <v>20517</v>
      </c>
      <c r="G4509" s="12" t="s">
        <v>20519</v>
      </c>
      <c r="H4509" s="7">
        <f>VLOOKUP(B4509,'[1]Reydon Pricelist+'!$A:$P,16,FALSE)</f>
        <v>5.29</v>
      </c>
      <c r="I4509" s="7">
        <f>VLOOKUP(B4509,'[1]Reydon Pricelist+'!$A:$P,12,FALSE)</f>
        <v>11</v>
      </c>
      <c r="J4509" s="6" t="s">
        <v>16795</v>
      </c>
      <c r="K4509" s="6" t="e">
        <f>VLOOKUP(B4509,[2]product_categories_reydon!$A:$H,4,FALSE)</f>
        <v>#N/A</v>
      </c>
      <c r="L4509" s="12" t="str">
        <f>VLOOKUP(B4509,'[1]Reydon Pricelist+'!$A:$G,7,FALSE)</f>
        <v>8720245033817</v>
      </c>
      <c r="M4509" s="6" t="s">
        <v>16796</v>
      </c>
      <c r="N4509" s="9">
        <v>44414</v>
      </c>
      <c r="O4509" s="6" t="s">
        <v>16793</v>
      </c>
      <c r="P4509" s="6" t="s">
        <v>836</v>
      </c>
      <c r="Q4509" s="6">
        <v>20</v>
      </c>
      <c r="R4509" s="6">
        <v>8720245033817</v>
      </c>
      <c r="S4509" s="6">
        <v>3.6999999999999998E-2</v>
      </c>
      <c r="T4509" s="6">
        <v>8.5</v>
      </c>
      <c r="U4509" s="6">
        <v>0.5</v>
      </c>
      <c r="V4509" s="6">
        <v>25</v>
      </c>
      <c r="W4509" s="6">
        <v>6115950000</v>
      </c>
      <c r="X4509" s="6">
        <v>48134</v>
      </c>
    </row>
    <row r="4510" spans="1:24" s="6" customFormat="1" x14ac:dyDescent="0.25">
      <c r="A4510" s="6" t="s">
        <v>20524</v>
      </c>
      <c r="B4510" s="6" t="s">
        <v>16797</v>
      </c>
      <c r="C4510" s="2">
        <f>VLOOKUP(B4510,'[3]reydon-stock'!$A:$E,3,FALSE)</f>
        <v>21</v>
      </c>
      <c r="D4510" s="6" t="s">
        <v>16798</v>
      </c>
      <c r="E4510" s="6" t="s">
        <v>16799</v>
      </c>
      <c r="F4510" s="12" t="s">
        <v>20517</v>
      </c>
      <c r="G4510" s="12" t="s">
        <v>20519</v>
      </c>
      <c r="H4510" s="7">
        <f>VLOOKUP(B4510,'[1]Reydon Pricelist+'!$A:$P,16,FALSE)</f>
        <v>4.12</v>
      </c>
      <c r="I4510" s="7">
        <f>VLOOKUP(B4510,'[1]Reydon Pricelist+'!$A:$P,12,FALSE)</f>
        <v>9</v>
      </c>
      <c r="J4510" s="6" t="s">
        <v>16800</v>
      </c>
      <c r="K4510" s="6" t="str">
        <f>VLOOKUP(B4510,[2]product_categories_reydon!$A:$H,4,FALSE)</f>
        <v>Socks / Invisible</v>
      </c>
      <c r="L4510" s="12" t="str">
        <f>VLOOKUP(B4510,'[1]Reydon Pricelist+'!$A:$G,7,FALSE)</f>
        <v>8713537913089</v>
      </c>
      <c r="M4510" s="6" t="s">
        <v>16801</v>
      </c>
      <c r="N4510" s="6" t="s">
        <v>16712</v>
      </c>
      <c r="O4510" s="6" t="s">
        <v>27</v>
      </c>
      <c r="P4510" s="6" t="s">
        <v>836</v>
      </c>
      <c r="Q4510" s="6">
        <v>20</v>
      </c>
      <c r="R4510" s="6">
        <v>8713537913089</v>
      </c>
      <c r="S4510" s="6">
        <v>5.2999999999999999E-2</v>
      </c>
      <c r="T4510" s="6">
        <v>1.5</v>
      </c>
      <c r="U4510" s="6">
        <v>8.6999999999999993</v>
      </c>
      <c r="V4510" s="6">
        <v>24</v>
      </c>
      <c r="W4510" s="6">
        <v>6115950000</v>
      </c>
      <c r="X4510" s="6">
        <v>1482</v>
      </c>
    </row>
    <row r="4511" spans="1:24" s="6" customFormat="1" x14ac:dyDescent="0.25">
      <c r="A4511" s="6" t="s">
        <v>20524</v>
      </c>
      <c r="B4511" s="6" t="s">
        <v>16802</v>
      </c>
      <c r="C4511" s="2">
        <f>VLOOKUP(B4511,'[3]reydon-stock'!$A:$E,3,FALSE)</f>
        <v>240</v>
      </c>
      <c r="D4511" s="6" t="s">
        <v>16798</v>
      </c>
      <c r="E4511" s="6" t="s">
        <v>16799</v>
      </c>
      <c r="F4511" s="12" t="s">
        <v>20517</v>
      </c>
      <c r="G4511" s="12" t="s">
        <v>20519</v>
      </c>
      <c r="H4511" s="7">
        <f>VLOOKUP(B4511,'[1]Reydon Pricelist+'!$A:$P,16,FALSE)</f>
        <v>4.12</v>
      </c>
      <c r="I4511" s="7">
        <f>VLOOKUP(B4511,'[1]Reydon Pricelist+'!$A:$P,12,FALSE)</f>
        <v>9</v>
      </c>
      <c r="J4511" s="6" t="s">
        <v>16803</v>
      </c>
      <c r="K4511" s="6" t="str">
        <f>VLOOKUP(B4511,[2]product_categories_reydon!$A:$H,4,FALSE)</f>
        <v>Socks / Invisible</v>
      </c>
      <c r="L4511" s="12" t="str">
        <f>VLOOKUP(B4511,'[1]Reydon Pricelist+'!$A:$G,7,FALSE)</f>
        <v>8713537913096</v>
      </c>
      <c r="M4511" s="6" t="s">
        <v>16804</v>
      </c>
      <c r="N4511" s="9">
        <v>44414</v>
      </c>
      <c r="O4511" s="6" t="s">
        <v>27</v>
      </c>
      <c r="P4511" s="6" t="s">
        <v>836</v>
      </c>
      <c r="Q4511" s="6">
        <v>20</v>
      </c>
      <c r="R4511" s="6">
        <v>8713537913096</v>
      </c>
      <c r="S4511" s="6">
        <v>5.6000000000000001E-2</v>
      </c>
      <c r="T4511" s="6">
        <v>1.4</v>
      </c>
      <c r="U4511" s="6">
        <v>8.6</v>
      </c>
      <c r="V4511" s="6">
        <v>25.4</v>
      </c>
      <c r="W4511" s="6">
        <v>6115950000</v>
      </c>
      <c r="X4511" s="6">
        <v>1482</v>
      </c>
    </row>
    <row r="4512" spans="1:24" s="6" customFormat="1" x14ac:dyDescent="0.25">
      <c r="A4512" s="6" t="s">
        <v>20524</v>
      </c>
      <c r="B4512" s="6" t="s">
        <v>16805</v>
      </c>
      <c r="C4512" s="2">
        <f>VLOOKUP(B4512,'[3]reydon-stock'!$A:$E,3,FALSE)</f>
        <v>106</v>
      </c>
      <c r="D4512" s="6" t="s">
        <v>16798</v>
      </c>
      <c r="E4512" s="6" t="s">
        <v>16799</v>
      </c>
      <c r="F4512" s="12" t="s">
        <v>20517</v>
      </c>
      <c r="G4512" s="12" t="s">
        <v>20519</v>
      </c>
      <c r="H4512" s="7">
        <f>VLOOKUP(B4512,'[1]Reydon Pricelist+'!$A:$P,16,FALSE)</f>
        <v>4.12</v>
      </c>
      <c r="I4512" s="7">
        <f>VLOOKUP(B4512,'[1]Reydon Pricelist+'!$A:$P,12,FALSE)</f>
        <v>9</v>
      </c>
      <c r="J4512" s="6" t="s">
        <v>16806</v>
      </c>
      <c r="K4512" s="6" t="str">
        <f>VLOOKUP(B4512,[2]product_categories_reydon!$A:$H,4,FALSE)</f>
        <v>Socks / Invisible</v>
      </c>
      <c r="L4512" s="12" t="str">
        <f>VLOOKUP(B4512,'[1]Reydon Pricelist+'!$A:$G,7,FALSE)</f>
        <v>8713537913102</v>
      </c>
      <c r="M4512" s="6" t="s">
        <v>16807</v>
      </c>
      <c r="N4512" s="9">
        <v>44509</v>
      </c>
      <c r="O4512" s="6" t="s">
        <v>27</v>
      </c>
      <c r="P4512" s="6" t="s">
        <v>836</v>
      </c>
      <c r="Q4512" s="6">
        <v>20</v>
      </c>
      <c r="R4512" s="6">
        <v>8713537913102</v>
      </c>
      <c r="S4512" s="6">
        <v>6.3E-2</v>
      </c>
      <c r="T4512" s="6">
        <v>1.4</v>
      </c>
      <c r="U4512" s="6">
        <v>9</v>
      </c>
      <c r="V4512" s="6">
        <v>27.5</v>
      </c>
      <c r="W4512" s="6">
        <v>6115950000</v>
      </c>
      <c r="X4512" s="6">
        <v>1482</v>
      </c>
    </row>
    <row r="4513" spans="1:24" s="6" customFormat="1" x14ac:dyDescent="0.25">
      <c r="A4513" s="6" t="s">
        <v>20524</v>
      </c>
      <c r="B4513" s="6" t="s">
        <v>16808</v>
      </c>
      <c r="C4513" s="2">
        <f>VLOOKUP(B4513,'[3]reydon-stock'!$A:$E,3,FALSE)</f>
        <v>112</v>
      </c>
      <c r="D4513" s="6" t="s">
        <v>16798</v>
      </c>
      <c r="E4513" s="6" t="s">
        <v>16799</v>
      </c>
      <c r="F4513" s="12" t="s">
        <v>20517</v>
      </c>
      <c r="G4513" s="12" t="s">
        <v>20519</v>
      </c>
      <c r="H4513" s="7">
        <f>VLOOKUP(B4513,'[1]Reydon Pricelist+'!$A:$P,16,FALSE)</f>
        <v>4.12</v>
      </c>
      <c r="I4513" s="7">
        <f>VLOOKUP(B4513,'[1]Reydon Pricelist+'!$A:$P,12,FALSE)</f>
        <v>9</v>
      </c>
      <c r="J4513" s="6" t="s">
        <v>16809</v>
      </c>
      <c r="K4513" s="6" t="str">
        <f>VLOOKUP(B4513,[2]product_categories_reydon!$A:$H,4,FALSE)</f>
        <v>Socks / Invisible</v>
      </c>
      <c r="L4513" s="12" t="str">
        <f>VLOOKUP(B4513,'[1]Reydon Pricelist+'!$A:$G,7,FALSE)</f>
        <v>8713537913119</v>
      </c>
      <c r="M4513" s="6" t="s">
        <v>16810</v>
      </c>
      <c r="N4513" s="6" t="s">
        <v>16712</v>
      </c>
      <c r="O4513" s="6" t="s">
        <v>33</v>
      </c>
      <c r="P4513" s="6" t="s">
        <v>836</v>
      </c>
      <c r="Q4513" s="6">
        <v>20</v>
      </c>
      <c r="R4513" s="6">
        <v>8713537913119</v>
      </c>
      <c r="S4513" s="6">
        <v>5.0999999999999997E-2</v>
      </c>
      <c r="T4513" s="6">
        <v>1.5</v>
      </c>
      <c r="U4513" s="6">
        <v>8.6999999999999993</v>
      </c>
      <c r="V4513" s="6">
        <v>23.7</v>
      </c>
      <c r="W4513" s="6">
        <v>6115950000</v>
      </c>
      <c r="X4513" s="6">
        <v>1482</v>
      </c>
    </row>
    <row r="4514" spans="1:24" s="6" customFormat="1" x14ac:dyDescent="0.25">
      <c r="A4514" s="6" t="s">
        <v>20524</v>
      </c>
      <c r="B4514" s="6" t="s">
        <v>16811</v>
      </c>
      <c r="C4514" s="2">
        <f>VLOOKUP(B4514,'[3]reydon-stock'!$A:$E,3,FALSE)</f>
        <v>160</v>
      </c>
      <c r="D4514" s="6" t="s">
        <v>16798</v>
      </c>
      <c r="E4514" s="6" t="s">
        <v>16799</v>
      </c>
      <c r="F4514" s="12" t="s">
        <v>20517</v>
      </c>
      <c r="G4514" s="12" t="s">
        <v>20519</v>
      </c>
      <c r="H4514" s="7">
        <f>VLOOKUP(B4514,'[1]Reydon Pricelist+'!$A:$P,16,FALSE)</f>
        <v>4.12</v>
      </c>
      <c r="I4514" s="7">
        <f>VLOOKUP(B4514,'[1]Reydon Pricelist+'!$A:$P,12,FALSE)</f>
        <v>9</v>
      </c>
      <c r="J4514" s="6" t="s">
        <v>16812</v>
      </c>
      <c r="K4514" s="6" t="str">
        <f>VLOOKUP(B4514,[2]product_categories_reydon!$A:$H,4,FALSE)</f>
        <v>Socks / Invisible</v>
      </c>
      <c r="L4514" s="12" t="str">
        <f>VLOOKUP(B4514,'[1]Reydon Pricelist+'!$A:$G,7,FALSE)</f>
        <v>8713537913126</v>
      </c>
      <c r="M4514" s="6" t="s">
        <v>16813</v>
      </c>
      <c r="N4514" s="9">
        <v>44414</v>
      </c>
      <c r="O4514" s="6" t="s">
        <v>33</v>
      </c>
      <c r="P4514" s="6" t="s">
        <v>836</v>
      </c>
      <c r="Q4514" s="6">
        <v>20</v>
      </c>
      <c r="R4514" s="6">
        <v>8713537913126</v>
      </c>
      <c r="S4514" s="6">
        <v>5.5E-2</v>
      </c>
      <c r="T4514" s="6">
        <v>1.2</v>
      </c>
      <c r="U4514" s="6">
        <v>8.6</v>
      </c>
      <c r="V4514" s="6">
        <v>25.5</v>
      </c>
      <c r="W4514" s="6">
        <v>6115950000</v>
      </c>
      <c r="X4514" s="6">
        <v>1482</v>
      </c>
    </row>
    <row r="4515" spans="1:24" s="6" customFormat="1" x14ac:dyDescent="0.25">
      <c r="A4515" s="6" t="s">
        <v>20524</v>
      </c>
      <c r="B4515" s="6" t="s">
        <v>16814</v>
      </c>
      <c r="C4515" s="2">
        <f>VLOOKUP(B4515,'[3]reydon-stock'!$A:$E,3,FALSE)</f>
        <v>36</v>
      </c>
      <c r="D4515" s="6" t="s">
        <v>16798</v>
      </c>
      <c r="E4515" s="6" t="s">
        <v>16799</v>
      </c>
      <c r="F4515" s="12" t="s">
        <v>20517</v>
      </c>
      <c r="G4515" s="12" t="s">
        <v>20519</v>
      </c>
      <c r="H4515" s="7">
        <f>VLOOKUP(B4515,'[1]Reydon Pricelist+'!$A:$P,16,FALSE)</f>
        <v>4.12</v>
      </c>
      <c r="I4515" s="7">
        <f>VLOOKUP(B4515,'[1]Reydon Pricelist+'!$A:$P,12,FALSE)</f>
        <v>9</v>
      </c>
      <c r="J4515" s="6" t="s">
        <v>16815</v>
      </c>
      <c r="K4515" s="6" t="str">
        <f>VLOOKUP(B4515,[2]product_categories_reydon!$A:$H,4,FALSE)</f>
        <v>Socks / Invisible</v>
      </c>
      <c r="L4515" s="12" t="str">
        <f>VLOOKUP(B4515,'[1]Reydon Pricelist+'!$A:$G,7,FALSE)</f>
        <v>8713537913133</v>
      </c>
      <c r="M4515" s="6" t="s">
        <v>16816</v>
      </c>
      <c r="N4515" s="9">
        <v>44509</v>
      </c>
      <c r="O4515" s="6" t="s">
        <v>33</v>
      </c>
      <c r="P4515" s="6" t="s">
        <v>836</v>
      </c>
      <c r="Q4515" s="6">
        <v>20</v>
      </c>
      <c r="R4515" s="6">
        <v>8713537913133</v>
      </c>
      <c r="S4515" s="6">
        <v>6.3E-2</v>
      </c>
      <c r="T4515" s="6">
        <v>1.4</v>
      </c>
      <c r="U4515" s="6">
        <v>9</v>
      </c>
      <c r="V4515" s="6">
        <v>27.5</v>
      </c>
      <c r="W4515" s="6">
        <v>6115950000</v>
      </c>
      <c r="X4515" s="6">
        <v>1482</v>
      </c>
    </row>
    <row r="4516" spans="1:24" s="6" customFormat="1" ht="45" x14ac:dyDescent="0.25">
      <c r="A4516" s="6" t="s">
        <v>20524</v>
      </c>
      <c r="B4516" s="6" t="s">
        <v>16817</v>
      </c>
      <c r="C4516" s="2">
        <f>VLOOKUP(B4516,'[3]reydon-stock'!$A:$E,3,FALSE)</f>
        <v>12</v>
      </c>
      <c r="D4516" s="6" t="s">
        <v>16818</v>
      </c>
      <c r="E4516" s="8" t="s">
        <v>16819</v>
      </c>
      <c r="F4516" s="12" t="s">
        <v>20517</v>
      </c>
      <c r="G4516" s="12" t="s">
        <v>20519</v>
      </c>
      <c r="H4516" s="7">
        <f>VLOOKUP(B4516,'[1]Reydon Pricelist+'!$A:$P,16,FALSE)</f>
        <v>4.7</v>
      </c>
      <c r="I4516" s="7">
        <f>VLOOKUP(B4516,'[1]Reydon Pricelist+'!$A:$P,12,FALSE)</f>
        <v>10</v>
      </c>
      <c r="J4516" s="6" t="s">
        <v>16820</v>
      </c>
      <c r="K4516" s="6" t="str">
        <f>VLOOKUP(B4516,[2]product_categories_reydon!$A:$H,4,FALSE)</f>
        <v>Home, Garden &amp; Lockdown Essentials / Running &amp; Walking</v>
      </c>
      <c r="L4516" s="12" t="str">
        <f>VLOOKUP(B4516,'[1]Reydon Pricelist+'!$A:$G,7,FALSE)</f>
        <v>8718824682921</v>
      </c>
      <c r="M4516" s="6" t="s">
        <v>16821</v>
      </c>
      <c r="N4516" s="6" t="s">
        <v>16712</v>
      </c>
      <c r="O4516" s="6" t="s">
        <v>20</v>
      </c>
      <c r="P4516" s="6" t="s">
        <v>836</v>
      </c>
      <c r="Q4516" s="6">
        <v>20</v>
      </c>
      <c r="R4516" s="6">
        <v>8718824682921</v>
      </c>
      <c r="S4516" s="6">
        <v>7.9000000000000001E-2</v>
      </c>
      <c r="T4516" s="6">
        <v>2</v>
      </c>
      <c r="U4516" s="6">
        <v>12</v>
      </c>
      <c r="V4516" s="6">
        <v>27</v>
      </c>
      <c r="W4516" s="6">
        <v>6115950000</v>
      </c>
      <c r="X4516" s="6">
        <v>48133</v>
      </c>
    </row>
    <row r="4517" spans="1:24" s="6" customFormat="1" ht="45" x14ac:dyDescent="0.25">
      <c r="A4517" s="6" t="s">
        <v>20524</v>
      </c>
      <c r="B4517" s="6" t="s">
        <v>16822</v>
      </c>
      <c r="C4517" s="2">
        <f>VLOOKUP(B4517,'[3]reydon-stock'!$A:$E,3,FALSE)</f>
        <v>13</v>
      </c>
      <c r="D4517" s="6" t="s">
        <v>16818</v>
      </c>
      <c r="E4517" s="8" t="s">
        <v>16819</v>
      </c>
      <c r="F4517" s="12" t="s">
        <v>20517</v>
      </c>
      <c r="G4517" s="12" t="s">
        <v>20519</v>
      </c>
      <c r="H4517" s="7">
        <f>VLOOKUP(B4517,'[1]Reydon Pricelist+'!$A:$P,16,FALSE)</f>
        <v>4.7</v>
      </c>
      <c r="I4517" s="7">
        <f>VLOOKUP(B4517,'[1]Reydon Pricelist+'!$A:$P,12,FALSE)</f>
        <v>10</v>
      </c>
      <c r="J4517" s="6" t="s">
        <v>16823</v>
      </c>
      <c r="K4517" s="6" t="str">
        <f>VLOOKUP(B4517,[2]product_categories_reydon!$A:$H,4,FALSE)</f>
        <v>Home, Garden &amp; Lockdown Essentials / Running &amp; Walking</v>
      </c>
      <c r="L4517" s="12" t="str">
        <f>VLOOKUP(B4517,'[1]Reydon Pricelist+'!$A:$G,7,FALSE)</f>
        <v>8718824682938</v>
      </c>
      <c r="M4517" s="6" t="s">
        <v>16824</v>
      </c>
      <c r="N4517" s="9">
        <v>44414</v>
      </c>
      <c r="O4517" s="6" t="s">
        <v>20</v>
      </c>
      <c r="P4517" s="6" t="s">
        <v>836</v>
      </c>
      <c r="Q4517" s="6">
        <v>20</v>
      </c>
      <c r="R4517" s="6">
        <v>8718824682938</v>
      </c>
      <c r="S4517" s="6">
        <v>8.4000000000000005E-2</v>
      </c>
      <c r="T4517" s="6">
        <v>3</v>
      </c>
      <c r="U4517" s="6">
        <v>12</v>
      </c>
      <c r="V4517" s="6">
        <v>30</v>
      </c>
      <c r="W4517" s="6">
        <v>6115950000</v>
      </c>
      <c r="X4517" s="6">
        <v>48133</v>
      </c>
    </row>
    <row r="4518" spans="1:24" s="6" customFormat="1" ht="45" x14ac:dyDescent="0.25">
      <c r="A4518" s="6" t="s">
        <v>20524</v>
      </c>
      <c r="B4518" s="6" t="s">
        <v>16825</v>
      </c>
      <c r="C4518" s="2">
        <f>VLOOKUP(B4518,'[3]reydon-stock'!$A:$E,3,FALSE)</f>
        <v>9</v>
      </c>
      <c r="D4518" s="6" t="s">
        <v>16818</v>
      </c>
      <c r="E4518" s="8" t="s">
        <v>16819</v>
      </c>
      <c r="F4518" s="12" t="s">
        <v>20517</v>
      </c>
      <c r="G4518" s="12" t="s">
        <v>20519</v>
      </c>
      <c r="H4518" s="7">
        <f>VLOOKUP(B4518,'[1]Reydon Pricelist+'!$A:$P,16,FALSE)</f>
        <v>4.7</v>
      </c>
      <c r="I4518" s="7">
        <f>VLOOKUP(B4518,'[1]Reydon Pricelist+'!$A:$P,12,FALSE)</f>
        <v>10</v>
      </c>
      <c r="J4518" s="6" t="s">
        <v>16826</v>
      </c>
      <c r="K4518" s="6" t="str">
        <f>VLOOKUP(B4518,[2]product_categories_reydon!$A:$H,4,FALSE)</f>
        <v>Home, Garden &amp; Lockdown Essentials / Running &amp; Walking</v>
      </c>
      <c r="L4518" s="12" t="str">
        <f>VLOOKUP(B4518,'[1]Reydon Pricelist+'!$A:$G,7,FALSE)</f>
        <v>8718824682945</v>
      </c>
      <c r="M4518" s="6" t="s">
        <v>16827</v>
      </c>
      <c r="N4518" s="9">
        <v>44509</v>
      </c>
      <c r="O4518" s="6" t="s">
        <v>20</v>
      </c>
      <c r="P4518" s="6" t="s">
        <v>836</v>
      </c>
      <c r="Q4518" s="6">
        <v>20</v>
      </c>
      <c r="R4518" s="6">
        <v>8718824682945</v>
      </c>
      <c r="S4518" s="6">
        <v>8.7999999999999995E-2</v>
      </c>
      <c r="T4518" s="6">
        <v>3</v>
      </c>
      <c r="U4518" s="6">
        <v>13</v>
      </c>
      <c r="V4518" s="6">
        <v>32</v>
      </c>
      <c r="W4518" s="6">
        <v>6115950000</v>
      </c>
      <c r="X4518" s="6">
        <v>48133</v>
      </c>
    </row>
    <row r="4519" spans="1:24" s="6" customFormat="1" ht="45" x14ac:dyDescent="0.25">
      <c r="A4519" s="6" t="s">
        <v>20524</v>
      </c>
      <c r="B4519" s="6" t="s">
        <v>16828</v>
      </c>
      <c r="C4519" s="2">
        <f>VLOOKUP(B4519,'[3]reydon-stock'!$A:$E,3,FALSE)</f>
        <v>1</v>
      </c>
      <c r="D4519" s="6" t="s">
        <v>16818</v>
      </c>
      <c r="E4519" s="8" t="s">
        <v>16819</v>
      </c>
      <c r="F4519" s="12" t="s">
        <v>20517</v>
      </c>
      <c r="G4519" s="12" t="s">
        <v>20519</v>
      </c>
      <c r="H4519" s="7">
        <f>VLOOKUP(B4519,'[1]Reydon Pricelist+'!$A:$P,16,FALSE)</f>
        <v>4.7</v>
      </c>
      <c r="I4519" s="7">
        <f>VLOOKUP(B4519,'[1]Reydon Pricelist+'!$A:$P,12,FALSE)</f>
        <v>10</v>
      </c>
      <c r="J4519" s="6" t="s">
        <v>16829</v>
      </c>
      <c r="K4519" s="6" t="str">
        <f>VLOOKUP(B4519,[2]product_categories_reydon!$A:$H,4,FALSE)</f>
        <v>Home, Garden &amp; Lockdown Essentials / Running &amp; Walking</v>
      </c>
      <c r="L4519" s="12" t="str">
        <f>VLOOKUP(B4519,'[1]Reydon Pricelist+'!$A:$G,7,FALSE)</f>
        <v>8718824682952</v>
      </c>
      <c r="M4519" s="6" t="s">
        <v>16830</v>
      </c>
      <c r="N4519" s="6" t="s">
        <v>16712</v>
      </c>
      <c r="O4519" s="6" t="s">
        <v>3906</v>
      </c>
      <c r="P4519" s="6" t="s">
        <v>836</v>
      </c>
      <c r="Q4519" s="6">
        <v>20</v>
      </c>
      <c r="R4519" s="6">
        <v>8718824682952</v>
      </c>
      <c r="S4519" s="6">
        <v>7.9000000000000001E-2</v>
      </c>
      <c r="T4519" s="6">
        <v>2</v>
      </c>
      <c r="U4519" s="6">
        <v>10</v>
      </c>
      <c r="V4519" s="6">
        <v>27</v>
      </c>
      <c r="W4519" s="6">
        <v>6115950000</v>
      </c>
      <c r="X4519" s="6">
        <v>48133</v>
      </c>
    </row>
    <row r="4520" spans="1:24" s="6" customFormat="1" ht="45" x14ac:dyDescent="0.25">
      <c r="A4520" s="6" t="s">
        <v>20524</v>
      </c>
      <c r="B4520" s="6" t="s">
        <v>16831</v>
      </c>
      <c r="C4520" s="2">
        <f>VLOOKUP(B4520,'[3]reydon-stock'!$A:$E,3,FALSE)</f>
        <v>0</v>
      </c>
      <c r="D4520" s="6" t="s">
        <v>16818</v>
      </c>
      <c r="E4520" s="8" t="s">
        <v>16819</v>
      </c>
      <c r="F4520" s="12" t="s">
        <v>20517</v>
      </c>
      <c r="G4520" s="12" t="s">
        <v>20519</v>
      </c>
      <c r="H4520" s="7">
        <f>VLOOKUP(B4520,'[1]Reydon Pricelist+'!$A:$P,16,FALSE)</f>
        <v>4.7</v>
      </c>
      <c r="I4520" s="7">
        <f>VLOOKUP(B4520,'[1]Reydon Pricelist+'!$A:$P,12,FALSE)</f>
        <v>10</v>
      </c>
      <c r="J4520" s="6" t="s">
        <v>16832</v>
      </c>
      <c r="K4520" s="6" t="str">
        <f>VLOOKUP(B4520,[2]product_categories_reydon!$A:$H,4,FALSE)</f>
        <v>Home, Garden &amp; Lockdown Essentials / Running &amp; Walking</v>
      </c>
      <c r="L4520" s="12" t="str">
        <f>VLOOKUP(B4520,'[1]Reydon Pricelist+'!$A:$G,7,FALSE)</f>
        <v>8718824682969</v>
      </c>
      <c r="M4520" s="6" t="s">
        <v>16833</v>
      </c>
      <c r="N4520" s="9">
        <v>44414</v>
      </c>
      <c r="O4520" s="6" t="s">
        <v>3906</v>
      </c>
      <c r="P4520" s="6" t="s">
        <v>836</v>
      </c>
      <c r="Q4520" s="6">
        <v>20</v>
      </c>
      <c r="R4520" s="6">
        <v>8718824682969</v>
      </c>
      <c r="S4520" s="6">
        <v>9.5000000000000001E-2</v>
      </c>
      <c r="T4520" s="6">
        <v>9</v>
      </c>
      <c r="U4520" s="6">
        <v>2</v>
      </c>
      <c r="V4520" s="6">
        <v>30</v>
      </c>
      <c r="W4520" s="6">
        <v>6115950000</v>
      </c>
      <c r="X4520" s="6">
        <v>48133</v>
      </c>
    </row>
    <row r="4521" spans="1:24" s="6" customFormat="1" ht="45" x14ac:dyDescent="0.25">
      <c r="A4521" s="6" t="s">
        <v>20524</v>
      </c>
      <c r="B4521" s="6" t="s">
        <v>16834</v>
      </c>
      <c r="C4521" s="2">
        <f>VLOOKUP(B4521,'[3]reydon-stock'!$A:$E,3,FALSE)</f>
        <v>0</v>
      </c>
      <c r="D4521" s="6" t="s">
        <v>16818</v>
      </c>
      <c r="E4521" s="8" t="s">
        <v>16819</v>
      </c>
      <c r="F4521" s="12" t="s">
        <v>20517</v>
      </c>
      <c r="G4521" s="12" t="s">
        <v>20519</v>
      </c>
      <c r="H4521" s="7">
        <f>VLOOKUP(B4521,'[1]Reydon Pricelist+'!$A:$P,16,FALSE)</f>
        <v>4.7</v>
      </c>
      <c r="I4521" s="7">
        <f>VLOOKUP(B4521,'[1]Reydon Pricelist+'!$A:$P,12,FALSE)</f>
        <v>10</v>
      </c>
      <c r="J4521" s="6" t="s">
        <v>16835</v>
      </c>
      <c r="K4521" s="6" t="str">
        <f>VLOOKUP(B4521,[2]product_categories_reydon!$A:$H,4,FALSE)</f>
        <v>Home, Garden &amp; Lockdown Essentials / Running &amp; Walking</v>
      </c>
      <c r="L4521" s="12" t="str">
        <f>VLOOKUP(B4521,'[1]Reydon Pricelist+'!$A:$G,7,FALSE)</f>
        <v>8718824682976</v>
      </c>
      <c r="M4521" s="6" t="s">
        <v>16836</v>
      </c>
      <c r="N4521" s="9">
        <v>44509</v>
      </c>
      <c r="O4521" s="6" t="s">
        <v>3906</v>
      </c>
      <c r="P4521" s="6" t="s">
        <v>836</v>
      </c>
      <c r="Q4521" s="6">
        <v>20</v>
      </c>
      <c r="R4521" s="6">
        <v>8718824682976</v>
      </c>
      <c r="S4521" s="6">
        <v>8.5999999999999993E-2</v>
      </c>
      <c r="T4521" s="6">
        <v>2</v>
      </c>
      <c r="U4521" s="6">
        <v>9</v>
      </c>
      <c r="V4521" s="6">
        <v>31</v>
      </c>
      <c r="W4521" s="6">
        <v>6115950000</v>
      </c>
      <c r="X4521" s="6">
        <v>48133</v>
      </c>
    </row>
    <row r="4522" spans="1:24" s="2" customFormat="1" x14ac:dyDescent="0.25">
      <c r="A4522" s="2" t="s">
        <v>20522</v>
      </c>
      <c r="B4522" s="2" t="s">
        <v>16837</v>
      </c>
      <c r="C4522" s="2" t="e">
        <f>VLOOKUP(B4522,'[3]reydon-stock'!$A:$E,3,FALSE)</f>
        <v>#N/A</v>
      </c>
      <c r="D4522" s="2" t="s">
        <v>16838</v>
      </c>
      <c r="E4522" s="2" t="s">
        <v>16839</v>
      </c>
      <c r="F4522" s="2" t="s">
        <v>20517</v>
      </c>
      <c r="G4522" s="2" t="s">
        <v>20519</v>
      </c>
      <c r="H4522" s="3" t="e">
        <f>VLOOKUP(B4522,'[1]Reydon Pricelist+'!$A:$P,16,FALSE)</f>
        <v>#N/A</v>
      </c>
      <c r="I4522" s="3" t="e">
        <f>VLOOKUP(B4522,'[1]Reydon Pricelist+'!$A:$P,12,FALSE)</f>
        <v>#N/A</v>
      </c>
      <c r="J4522" s="2" t="s">
        <v>16840</v>
      </c>
      <c r="K4522" s="2" t="str">
        <f>VLOOKUP(B4522,[2]product_categories_reydon!$A:$H,4,FALSE)</f>
        <v>Socks</v>
      </c>
      <c r="L4522" s="2" t="e">
        <f>VLOOKUP(B4522,'[1]Reydon Pricelist+'!$A:$G,7,FALSE)</f>
        <v>#N/A</v>
      </c>
      <c r="M4522" s="2" t="s">
        <v>16841</v>
      </c>
      <c r="N4522" s="2" t="s">
        <v>16712</v>
      </c>
      <c r="O4522" s="2" t="s">
        <v>27</v>
      </c>
      <c r="P4522" s="2" t="s">
        <v>836</v>
      </c>
      <c r="Q4522" s="2">
        <v>20</v>
      </c>
      <c r="R4522" s="2">
        <v>8718824620138</v>
      </c>
      <c r="S4522" s="2">
        <v>0.14899999999999999</v>
      </c>
      <c r="T4522" s="2">
        <v>25</v>
      </c>
      <c r="U4522" s="2">
        <v>10</v>
      </c>
      <c r="V4522" s="2">
        <v>6</v>
      </c>
      <c r="W4522" s="2">
        <v>6115950000</v>
      </c>
      <c r="X4522" s="2">
        <v>40485</v>
      </c>
    </row>
    <row r="4523" spans="1:24" s="2" customFormat="1" x14ac:dyDescent="0.25">
      <c r="A4523" s="2" t="s">
        <v>20522</v>
      </c>
      <c r="B4523" s="2" t="s">
        <v>16842</v>
      </c>
      <c r="C4523" s="2" t="e">
        <f>VLOOKUP(B4523,'[3]reydon-stock'!$A:$E,3,FALSE)</f>
        <v>#N/A</v>
      </c>
      <c r="D4523" s="2" t="s">
        <v>16838</v>
      </c>
      <c r="E4523" s="2" t="s">
        <v>16839</v>
      </c>
      <c r="F4523" s="2" t="s">
        <v>20517</v>
      </c>
      <c r="G4523" s="2" t="s">
        <v>20519</v>
      </c>
      <c r="H4523" s="3" t="e">
        <f>VLOOKUP(B4523,'[1]Reydon Pricelist+'!$A:$P,16,FALSE)</f>
        <v>#N/A</v>
      </c>
      <c r="I4523" s="3" t="e">
        <f>VLOOKUP(B4523,'[1]Reydon Pricelist+'!$A:$P,12,FALSE)</f>
        <v>#N/A</v>
      </c>
      <c r="J4523" s="2" t="s">
        <v>16843</v>
      </c>
      <c r="K4523" s="2" t="str">
        <f>VLOOKUP(B4523,[2]product_categories_reydon!$A:$H,4,FALSE)</f>
        <v>Socks</v>
      </c>
      <c r="L4523" s="2" t="e">
        <f>VLOOKUP(B4523,'[1]Reydon Pricelist+'!$A:$G,7,FALSE)</f>
        <v>#N/A</v>
      </c>
      <c r="M4523" s="2" t="s">
        <v>16844</v>
      </c>
      <c r="N4523" s="5">
        <v>44414</v>
      </c>
      <c r="O4523" s="2" t="s">
        <v>27</v>
      </c>
      <c r="P4523" s="2" t="s">
        <v>836</v>
      </c>
      <c r="Q4523" s="2">
        <v>20</v>
      </c>
      <c r="R4523" s="2">
        <v>8718824620145</v>
      </c>
      <c r="S4523" s="2">
        <v>0.157</v>
      </c>
      <c r="T4523" s="2">
        <v>26</v>
      </c>
      <c r="U4523" s="2">
        <v>13</v>
      </c>
      <c r="V4523" s="2">
        <v>5</v>
      </c>
      <c r="W4523" s="2">
        <v>6115950000</v>
      </c>
      <c r="X4523" s="2">
        <v>40485</v>
      </c>
    </row>
    <row r="4524" spans="1:24" s="6" customFormat="1" x14ac:dyDescent="0.25">
      <c r="A4524" s="6" t="s">
        <v>20524</v>
      </c>
      <c r="B4524" s="6" t="s">
        <v>16845</v>
      </c>
      <c r="C4524" s="2">
        <f>VLOOKUP(B4524,'[3]reydon-stock'!$A:$E,3,FALSE)</f>
        <v>11</v>
      </c>
      <c r="D4524" s="6" t="s">
        <v>16838</v>
      </c>
      <c r="E4524" s="6" t="s">
        <v>16839</v>
      </c>
      <c r="F4524" s="12" t="s">
        <v>20517</v>
      </c>
      <c r="G4524" s="12" t="s">
        <v>20519</v>
      </c>
      <c r="H4524" s="7">
        <f>VLOOKUP(B4524,'[1]Reydon Pricelist+'!$A:$P,16,FALSE)</f>
        <v>4.7</v>
      </c>
      <c r="I4524" s="7">
        <f>VLOOKUP(B4524,'[1]Reydon Pricelist+'!$A:$P,12,FALSE)</f>
        <v>10</v>
      </c>
      <c r="J4524" s="6" t="s">
        <v>16846</v>
      </c>
      <c r="K4524" s="6" t="str">
        <f>VLOOKUP(B4524,[2]product_categories_reydon!$A:$H,4,FALSE)</f>
        <v>Socks</v>
      </c>
      <c r="L4524" s="12" t="str">
        <f>VLOOKUP(B4524,'[1]Reydon Pricelist+'!$A:$G,7,FALSE)</f>
        <v>8718824620169</v>
      </c>
      <c r="M4524" s="6" t="s">
        <v>16847</v>
      </c>
      <c r="N4524" s="10">
        <v>41974</v>
      </c>
      <c r="O4524" s="6" t="s">
        <v>27</v>
      </c>
      <c r="P4524" s="6" t="s">
        <v>836</v>
      </c>
      <c r="Q4524" s="6">
        <v>20</v>
      </c>
      <c r="R4524" s="6">
        <v>8718824620169</v>
      </c>
      <c r="S4524" s="6">
        <v>0.185</v>
      </c>
      <c r="T4524" s="6">
        <v>29.5</v>
      </c>
      <c r="U4524" s="6">
        <v>11</v>
      </c>
      <c r="V4524" s="6">
        <v>4.2</v>
      </c>
      <c r="W4524" s="6">
        <v>6115950000</v>
      </c>
      <c r="X4524" s="6">
        <v>40485</v>
      </c>
    </row>
    <row r="4525" spans="1:24" s="2" customFormat="1" x14ac:dyDescent="0.25">
      <c r="A4525" s="2" t="s">
        <v>20522</v>
      </c>
      <c r="B4525" s="2" t="s">
        <v>16848</v>
      </c>
      <c r="C4525" s="2" t="e">
        <f>VLOOKUP(B4525,'[3]reydon-stock'!$A:$E,3,FALSE)</f>
        <v>#N/A</v>
      </c>
      <c r="D4525" s="2" t="s">
        <v>16838</v>
      </c>
      <c r="E4525" s="2" t="s">
        <v>16839</v>
      </c>
      <c r="F4525" s="2" t="s">
        <v>20517</v>
      </c>
      <c r="G4525" s="2" t="s">
        <v>20519</v>
      </c>
      <c r="H4525" s="3" t="e">
        <f>VLOOKUP(B4525,'[1]Reydon Pricelist+'!$A:$P,16,FALSE)</f>
        <v>#N/A</v>
      </c>
      <c r="I4525" s="3" t="e">
        <f>VLOOKUP(B4525,'[1]Reydon Pricelist+'!$A:$P,12,FALSE)</f>
        <v>#N/A</v>
      </c>
      <c r="J4525" s="2" t="s">
        <v>16849</v>
      </c>
      <c r="K4525" s="2" t="str">
        <f>VLOOKUP(B4525,[2]product_categories_reydon!$A:$H,4,FALSE)</f>
        <v>Socks</v>
      </c>
      <c r="L4525" s="2" t="e">
        <f>VLOOKUP(B4525,'[1]Reydon Pricelist+'!$A:$G,7,FALSE)</f>
        <v>#N/A</v>
      </c>
      <c r="M4525" s="2" t="s">
        <v>16850</v>
      </c>
      <c r="N4525" s="2" t="s">
        <v>16712</v>
      </c>
      <c r="O4525" s="2" t="s">
        <v>33</v>
      </c>
      <c r="P4525" s="2" t="s">
        <v>836</v>
      </c>
      <c r="Q4525" s="2">
        <v>20</v>
      </c>
      <c r="R4525" s="2">
        <v>8718824620282</v>
      </c>
      <c r="S4525" s="2">
        <v>0.14299999999999999</v>
      </c>
      <c r="T4525" s="2">
        <v>24</v>
      </c>
      <c r="U4525" s="2">
        <v>10</v>
      </c>
      <c r="V4525" s="2">
        <v>4.5</v>
      </c>
      <c r="W4525" s="2">
        <v>6115950000</v>
      </c>
      <c r="X4525" s="2">
        <v>40485</v>
      </c>
    </row>
    <row r="4526" spans="1:24" s="6" customFormat="1" x14ac:dyDescent="0.25">
      <c r="A4526" s="6" t="s">
        <v>20524</v>
      </c>
      <c r="B4526" s="6" t="s">
        <v>16851</v>
      </c>
      <c r="C4526" s="2">
        <f>VLOOKUP(B4526,'[3]reydon-stock'!$A:$E,3,FALSE)</f>
        <v>3</v>
      </c>
      <c r="D4526" s="6" t="s">
        <v>16838</v>
      </c>
      <c r="E4526" s="6" t="s">
        <v>16839</v>
      </c>
      <c r="F4526" s="12" t="s">
        <v>20517</v>
      </c>
      <c r="G4526" s="12" t="s">
        <v>20519</v>
      </c>
      <c r="H4526" s="7">
        <f>VLOOKUP(B4526,'[1]Reydon Pricelist+'!$A:$P,16,FALSE)</f>
        <v>4.7</v>
      </c>
      <c r="I4526" s="7">
        <f>VLOOKUP(B4526,'[1]Reydon Pricelist+'!$A:$P,12,FALSE)</f>
        <v>10</v>
      </c>
      <c r="J4526" s="6" t="s">
        <v>16852</v>
      </c>
      <c r="K4526" s="6" t="str">
        <f>VLOOKUP(B4526,[2]product_categories_reydon!$A:$H,4,FALSE)</f>
        <v>Socks</v>
      </c>
      <c r="L4526" s="12" t="str">
        <f>VLOOKUP(B4526,'[1]Reydon Pricelist+'!$A:$G,7,FALSE)</f>
        <v>8718824620299</v>
      </c>
      <c r="M4526" s="6" t="s">
        <v>16853</v>
      </c>
      <c r="N4526" s="9">
        <v>44414</v>
      </c>
      <c r="O4526" s="6" t="s">
        <v>33</v>
      </c>
      <c r="P4526" s="6" t="s">
        <v>836</v>
      </c>
      <c r="Q4526" s="6">
        <v>20</v>
      </c>
      <c r="R4526" s="6">
        <v>8718824620299</v>
      </c>
      <c r="S4526" s="6">
        <v>0.153</v>
      </c>
      <c r="T4526" s="6">
        <v>27</v>
      </c>
      <c r="U4526" s="6">
        <v>10.3</v>
      </c>
      <c r="V4526" s="6">
        <v>4</v>
      </c>
      <c r="W4526" s="6">
        <v>6115950000</v>
      </c>
      <c r="X4526" s="6">
        <v>40485</v>
      </c>
    </row>
    <row r="4527" spans="1:24" s="2" customFormat="1" x14ac:dyDescent="0.25">
      <c r="A4527" s="2" t="s">
        <v>20522</v>
      </c>
      <c r="B4527" s="2" t="s">
        <v>16854</v>
      </c>
      <c r="C4527" s="2" t="e">
        <f>VLOOKUP(B4527,'[3]reydon-stock'!$A:$E,3,FALSE)</f>
        <v>#N/A</v>
      </c>
      <c r="D4527" s="2" t="s">
        <v>16838</v>
      </c>
      <c r="E4527" s="2" t="s">
        <v>16839</v>
      </c>
      <c r="F4527" s="2" t="s">
        <v>20517</v>
      </c>
      <c r="G4527" s="2" t="s">
        <v>20519</v>
      </c>
      <c r="H4527" s="3" t="e">
        <f>VLOOKUP(B4527,'[1]Reydon Pricelist+'!$A:$P,16,FALSE)</f>
        <v>#N/A</v>
      </c>
      <c r="I4527" s="3" t="e">
        <f>VLOOKUP(B4527,'[1]Reydon Pricelist+'!$A:$P,12,FALSE)</f>
        <v>#N/A</v>
      </c>
      <c r="J4527" s="2" t="s">
        <v>16855</v>
      </c>
      <c r="K4527" s="2" t="str">
        <f>VLOOKUP(B4527,[2]product_categories_reydon!$A:$H,4,FALSE)</f>
        <v>Socks</v>
      </c>
      <c r="L4527" s="2" t="e">
        <f>VLOOKUP(B4527,'[1]Reydon Pricelist+'!$A:$G,7,FALSE)</f>
        <v>#N/A</v>
      </c>
      <c r="M4527" s="2" t="s">
        <v>16856</v>
      </c>
      <c r="N4527" s="5">
        <v>44509</v>
      </c>
      <c r="O4527" s="2" t="s">
        <v>33</v>
      </c>
      <c r="P4527" s="2" t="s">
        <v>836</v>
      </c>
      <c r="Q4527" s="2">
        <v>20</v>
      </c>
      <c r="R4527" s="2">
        <v>8718824620305</v>
      </c>
      <c r="S4527" s="2">
        <v>0.16400000000000001</v>
      </c>
      <c r="T4527" s="2">
        <v>4</v>
      </c>
      <c r="U4527" s="2">
        <v>11</v>
      </c>
      <c r="V4527" s="2">
        <v>29.5</v>
      </c>
      <c r="W4527" s="2">
        <v>6115950000</v>
      </c>
      <c r="X4527" s="2">
        <v>40485</v>
      </c>
    </row>
    <row r="4528" spans="1:24" s="6" customFormat="1" x14ac:dyDescent="0.25">
      <c r="A4528" s="6" t="s">
        <v>20524</v>
      </c>
      <c r="B4528" s="6" t="s">
        <v>16857</v>
      </c>
      <c r="C4528" s="2">
        <f>VLOOKUP(B4528,'[3]reydon-stock'!$A:$E,3,FALSE)</f>
        <v>12</v>
      </c>
      <c r="D4528" s="6" t="s">
        <v>16838</v>
      </c>
      <c r="E4528" s="6" t="s">
        <v>16839</v>
      </c>
      <c r="F4528" s="12" t="s">
        <v>20517</v>
      </c>
      <c r="G4528" s="12" t="s">
        <v>20519</v>
      </c>
      <c r="H4528" s="7">
        <f>VLOOKUP(B4528,'[1]Reydon Pricelist+'!$A:$P,16,FALSE)</f>
        <v>4.7</v>
      </c>
      <c r="I4528" s="7">
        <f>VLOOKUP(B4528,'[1]Reydon Pricelist+'!$A:$P,12,FALSE)</f>
        <v>10</v>
      </c>
      <c r="J4528" s="6" t="s">
        <v>16858</v>
      </c>
      <c r="K4528" s="6" t="str">
        <f>VLOOKUP(B4528,[2]product_categories_reydon!$A:$H,4,FALSE)</f>
        <v>Socks</v>
      </c>
      <c r="L4528" s="12" t="str">
        <f>VLOOKUP(B4528,'[1]Reydon Pricelist+'!$A:$G,7,FALSE)</f>
        <v>8718824620312</v>
      </c>
      <c r="M4528" s="6" t="s">
        <v>16859</v>
      </c>
      <c r="N4528" s="10">
        <v>41974</v>
      </c>
      <c r="O4528" s="6" t="s">
        <v>33</v>
      </c>
      <c r="P4528" s="6" t="s">
        <v>836</v>
      </c>
      <c r="Q4528" s="6">
        <v>20</v>
      </c>
      <c r="R4528" s="6">
        <v>8718824620312</v>
      </c>
      <c r="S4528" s="6">
        <v>0.17399999999999999</v>
      </c>
      <c r="T4528" s="6">
        <v>28.5</v>
      </c>
      <c r="U4528" s="6">
        <v>10</v>
      </c>
      <c r="V4528" s="6">
        <v>4</v>
      </c>
      <c r="W4528" s="6">
        <v>6115950000</v>
      </c>
      <c r="X4528" s="6">
        <v>40485</v>
      </c>
    </row>
    <row r="4529" spans="1:24" s="6" customFormat="1" x14ac:dyDescent="0.25">
      <c r="A4529" s="6" t="s">
        <v>20524</v>
      </c>
      <c r="B4529" s="6" t="s">
        <v>16860</v>
      </c>
      <c r="C4529" s="2">
        <f>VLOOKUP(B4529,'[3]reydon-stock'!$A:$E,3,FALSE)</f>
        <v>0</v>
      </c>
      <c r="D4529" s="6" t="s">
        <v>16861</v>
      </c>
      <c r="E4529" s="6" t="s">
        <v>16839</v>
      </c>
      <c r="F4529" s="12" t="s">
        <v>20517</v>
      </c>
      <c r="G4529" s="12" t="s">
        <v>20519</v>
      </c>
      <c r="H4529" s="7">
        <f>VLOOKUP(B4529,'[1]Reydon Pricelist+'!$A:$P,16,FALSE)</f>
        <v>4.7</v>
      </c>
      <c r="I4529" s="7">
        <f>VLOOKUP(B4529,'[1]Reydon Pricelist+'!$A:$P,12,FALSE)</f>
        <v>10</v>
      </c>
      <c r="J4529" s="6" t="s">
        <v>16862</v>
      </c>
      <c r="K4529" s="6" t="e">
        <f>VLOOKUP(B4529,[2]product_categories_reydon!$A:$H,4,FALSE)</f>
        <v>#N/A</v>
      </c>
      <c r="L4529" s="12" t="str">
        <f>VLOOKUP(B4529,'[1]Reydon Pricelist+'!$A:$G,7,FALSE)</f>
        <v>8720245028516</v>
      </c>
      <c r="M4529" s="6" t="s">
        <v>16863</v>
      </c>
      <c r="N4529" s="6" t="s">
        <v>16712</v>
      </c>
      <c r="O4529" s="6" t="s">
        <v>27</v>
      </c>
      <c r="P4529" s="6" t="s">
        <v>836</v>
      </c>
      <c r="Q4529" s="6">
        <v>20</v>
      </c>
      <c r="R4529" s="6">
        <v>8720245028516</v>
      </c>
      <c r="S4529" s="6">
        <v>0</v>
      </c>
      <c r="T4529" s="6">
        <v>0</v>
      </c>
      <c r="U4529" s="6">
        <v>0</v>
      </c>
      <c r="V4529" s="6">
        <v>0</v>
      </c>
      <c r="W4529" s="6">
        <v>6115950000</v>
      </c>
      <c r="X4529" s="6">
        <v>49648</v>
      </c>
    </row>
    <row r="4530" spans="1:24" s="6" customFormat="1" x14ac:dyDescent="0.25">
      <c r="A4530" s="6" t="s">
        <v>20524</v>
      </c>
      <c r="B4530" s="6" t="s">
        <v>16864</v>
      </c>
      <c r="C4530" s="2">
        <f>VLOOKUP(B4530,'[3]reydon-stock'!$A:$E,3,FALSE)</f>
        <v>0</v>
      </c>
      <c r="D4530" s="6" t="s">
        <v>16861</v>
      </c>
      <c r="E4530" s="6" t="s">
        <v>16839</v>
      </c>
      <c r="F4530" s="12" t="s">
        <v>20517</v>
      </c>
      <c r="G4530" s="12" t="s">
        <v>20519</v>
      </c>
      <c r="H4530" s="7">
        <f>VLOOKUP(B4530,'[1]Reydon Pricelist+'!$A:$P,16,FALSE)</f>
        <v>4.7</v>
      </c>
      <c r="I4530" s="7">
        <f>VLOOKUP(B4530,'[1]Reydon Pricelist+'!$A:$P,12,FALSE)</f>
        <v>10</v>
      </c>
      <c r="J4530" s="6" t="s">
        <v>16865</v>
      </c>
      <c r="K4530" s="6" t="e">
        <f>VLOOKUP(B4530,[2]product_categories_reydon!$A:$H,4,FALSE)</f>
        <v>#N/A</v>
      </c>
      <c r="L4530" s="12" t="str">
        <f>VLOOKUP(B4530,'[1]Reydon Pricelist+'!$A:$G,7,FALSE)</f>
        <v>8720245028523</v>
      </c>
      <c r="M4530" s="6" t="s">
        <v>16866</v>
      </c>
      <c r="N4530" s="9">
        <v>44414</v>
      </c>
      <c r="O4530" s="6" t="s">
        <v>27</v>
      </c>
      <c r="P4530" s="6" t="s">
        <v>836</v>
      </c>
      <c r="Q4530" s="6">
        <v>20</v>
      </c>
      <c r="R4530" s="6">
        <v>8720245028523</v>
      </c>
      <c r="S4530" s="6">
        <v>0</v>
      </c>
      <c r="T4530" s="6">
        <v>0</v>
      </c>
      <c r="U4530" s="6">
        <v>0</v>
      </c>
      <c r="V4530" s="6">
        <v>0</v>
      </c>
      <c r="W4530" s="6">
        <v>6115950000</v>
      </c>
      <c r="X4530" s="6">
        <v>49648</v>
      </c>
    </row>
    <row r="4531" spans="1:24" s="6" customFormat="1" x14ac:dyDescent="0.25">
      <c r="A4531" s="6" t="s">
        <v>20524</v>
      </c>
      <c r="B4531" s="6" t="s">
        <v>16867</v>
      </c>
      <c r="C4531" s="2">
        <f>VLOOKUP(B4531,'[3]reydon-stock'!$A:$E,3,FALSE)</f>
        <v>35</v>
      </c>
      <c r="D4531" s="6" t="s">
        <v>16861</v>
      </c>
      <c r="E4531" s="6" t="s">
        <v>16839</v>
      </c>
      <c r="F4531" s="12" t="s">
        <v>20517</v>
      </c>
      <c r="G4531" s="12" t="s">
        <v>20519</v>
      </c>
      <c r="H4531" s="7">
        <f>VLOOKUP(B4531,'[1]Reydon Pricelist+'!$A:$P,16,FALSE)</f>
        <v>4.7</v>
      </c>
      <c r="I4531" s="7">
        <f>VLOOKUP(B4531,'[1]Reydon Pricelist+'!$A:$P,12,FALSE)</f>
        <v>10</v>
      </c>
      <c r="J4531" s="6" t="s">
        <v>16868</v>
      </c>
      <c r="K4531" s="6" t="e">
        <f>VLOOKUP(B4531,[2]product_categories_reydon!$A:$H,4,FALSE)</f>
        <v>#N/A</v>
      </c>
      <c r="L4531" s="12" t="str">
        <f>VLOOKUP(B4531,'[1]Reydon Pricelist+'!$A:$G,7,FALSE)</f>
        <v>8720245028530</v>
      </c>
      <c r="M4531" s="6" t="s">
        <v>16869</v>
      </c>
      <c r="N4531" s="9">
        <v>44509</v>
      </c>
      <c r="O4531" s="6" t="s">
        <v>27</v>
      </c>
      <c r="P4531" s="6" t="s">
        <v>836</v>
      </c>
      <c r="Q4531" s="6">
        <v>20</v>
      </c>
      <c r="R4531" s="6">
        <v>8720245028530</v>
      </c>
      <c r="S4531" s="6">
        <v>0.17399999999999999</v>
      </c>
      <c r="T4531" s="6">
        <v>5</v>
      </c>
      <c r="U4531" s="6">
        <v>9</v>
      </c>
      <c r="V4531" s="6">
        <v>28</v>
      </c>
      <c r="W4531" s="6">
        <v>6115950000</v>
      </c>
      <c r="X4531" s="6">
        <v>49648</v>
      </c>
    </row>
    <row r="4532" spans="1:24" s="6" customFormat="1" x14ac:dyDescent="0.25">
      <c r="A4532" s="6" t="s">
        <v>20524</v>
      </c>
      <c r="B4532" s="6" t="s">
        <v>16870</v>
      </c>
      <c r="C4532" s="2">
        <f>VLOOKUP(B4532,'[3]reydon-stock'!$A:$E,3,FALSE)</f>
        <v>0</v>
      </c>
      <c r="D4532" s="6" t="s">
        <v>16861</v>
      </c>
      <c r="E4532" s="6" t="s">
        <v>16839</v>
      </c>
      <c r="F4532" s="12" t="s">
        <v>20517</v>
      </c>
      <c r="G4532" s="12" t="s">
        <v>20519</v>
      </c>
      <c r="H4532" s="7">
        <f>VLOOKUP(B4532,'[1]Reydon Pricelist+'!$A:$P,16,FALSE)</f>
        <v>4.7</v>
      </c>
      <c r="I4532" s="7">
        <f>VLOOKUP(B4532,'[1]Reydon Pricelist+'!$A:$P,12,FALSE)</f>
        <v>10</v>
      </c>
      <c r="J4532" s="6" t="s">
        <v>16871</v>
      </c>
      <c r="K4532" s="6" t="e">
        <f>VLOOKUP(B4532,[2]product_categories_reydon!$A:$H,4,FALSE)</f>
        <v>#N/A</v>
      </c>
      <c r="L4532" s="12" t="str">
        <f>VLOOKUP(B4532,'[1]Reydon Pricelist+'!$A:$G,7,FALSE)</f>
        <v>8720245028547</v>
      </c>
      <c r="M4532" s="6" t="s">
        <v>16872</v>
      </c>
      <c r="N4532" s="10">
        <v>41974</v>
      </c>
      <c r="O4532" s="6" t="s">
        <v>27</v>
      </c>
      <c r="P4532" s="6" t="s">
        <v>836</v>
      </c>
      <c r="Q4532" s="6">
        <v>20</v>
      </c>
      <c r="R4532" s="6">
        <v>8720245028547</v>
      </c>
      <c r="S4532" s="6">
        <v>0</v>
      </c>
      <c r="T4532" s="6">
        <v>0</v>
      </c>
      <c r="U4532" s="6">
        <v>0</v>
      </c>
      <c r="V4532" s="6">
        <v>0</v>
      </c>
      <c r="W4532" s="6">
        <v>6115950000</v>
      </c>
      <c r="X4532" s="6">
        <v>49648</v>
      </c>
    </row>
    <row r="4533" spans="1:24" s="6" customFormat="1" x14ac:dyDescent="0.25">
      <c r="A4533" s="6" t="s">
        <v>20524</v>
      </c>
      <c r="B4533" s="6" t="s">
        <v>16873</v>
      </c>
      <c r="C4533" s="2">
        <f>VLOOKUP(B4533,'[3]reydon-stock'!$A:$E,3,FALSE)</f>
        <v>0</v>
      </c>
      <c r="D4533" s="6" t="s">
        <v>16861</v>
      </c>
      <c r="E4533" s="6" t="s">
        <v>16839</v>
      </c>
      <c r="F4533" s="12" t="s">
        <v>20517</v>
      </c>
      <c r="G4533" s="12" t="s">
        <v>20519</v>
      </c>
      <c r="H4533" s="7">
        <f>VLOOKUP(B4533,'[1]Reydon Pricelist+'!$A:$P,16,FALSE)</f>
        <v>4.7</v>
      </c>
      <c r="I4533" s="7">
        <f>VLOOKUP(B4533,'[1]Reydon Pricelist+'!$A:$P,12,FALSE)</f>
        <v>10</v>
      </c>
      <c r="J4533" s="6" t="s">
        <v>16874</v>
      </c>
      <c r="K4533" s="6" t="e">
        <f>VLOOKUP(B4533,[2]product_categories_reydon!$A:$H,4,FALSE)</f>
        <v>#N/A</v>
      </c>
      <c r="L4533" s="12" t="str">
        <f>VLOOKUP(B4533,'[1]Reydon Pricelist+'!$A:$G,7,FALSE)</f>
        <v>8720245028554</v>
      </c>
      <c r="M4533" s="6" t="s">
        <v>16875</v>
      </c>
      <c r="N4533" s="6" t="s">
        <v>16712</v>
      </c>
      <c r="O4533" s="6" t="s">
        <v>33</v>
      </c>
      <c r="P4533" s="6" t="s">
        <v>836</v>
      </c>
      <c r="Q4533" s="6">
        <v>20</v>
      </c>
      <c r="R4533" s="6">
        <v>8720245028554</v>
      </c>
      <c r="S4533" s="6">
        <v>0</v>
      </c>
      <c r="T4533" s="6">
        <v>0</v>
      </c>
      <c r="U4533" s="6">
        <v>0</v>
      </c>
      <c r="V4533" s="6">
        <v>0</v>
      </c>
      <c r="W4533" s="6">
        <v>6115950000</v>
      </c>
      <c r="X4533" s="6">
        <v>49648</v>
      </c>
    </row>
    <row r="4534" spans="1:24" s="6" customFormat="1" x14ac:dyDescent="0.25">
      <c r="A4534" s="6" t="s">
        <v>20524</v>
      </c>
      <c r="B4534" s="6" t="s">
        <v>16876</v>
      </c>
      <c r="C4534" s="2">
        <f>VLOOKUP(B4534,'[3]reydon-stock'!$A:$E,3,FALSE)</f>
        <v>0</v>
      </c>
      <c r="D4534" s="6" t="s">
        <v>16861</v>
      </c>
      <c r="E4534" s="6" t="s">
        <v>16839</v>
      </c>
      <c r="F4534" s="12" t="s">
        <v>20517</v>
      </c>
      <c r="G4534" s="12" t="s">
        <v>20519</v>
      </c>
      <c r="H4534" s="7">
        <f>VLOOKUP(B4534,'[1]Reydon Pricelist+'!$A:$P,16,FALSE)</f>
        <v>4.7</v>
      </c>
      <c r="I4534" s="7">
        <f>VLOOKUP(B4534,'[1]Reydon Pricelist+'!$A:$P,12,FALSE)</f>
        <v>10</v>
      </c>
      <c r="J4534" s="6" t="s">
        <v>16877</v>
      </c>
      <c r="K4534" s="6" t="e">
        <f>VLOOKUP(B4534,[2]product_categories_reydon!$A:$H,4,FALSE)</f>
        <v>#N/A</v>
      </c>
      <c r="L4534" s="12" t="str">
        <f>VLOOKUP(B4534,'[1]Reydon Pricelist+'!$A:$G,7,FALSE)</f>
        <v>8720245028561</v>
      </c>
      <c r="M4534" s="6" t="s">
        <v>16878</v>
      </c>
      <c r="N4534" s="9">
        <v>44414</v>
      </c>
      <c r="O4534" s="6" t="s">
        <v>33</v>
      </c>
      <c r="P4534" s="6" t="s">
        <v>836</v>
      </c>
      <c r="Q4534" s="6">
        <v>20</v>
      </c>
      <c r="R4534" s="6">
        <v>8720245028561</v>
      </c>
      <c r="S4534" s="6">
        <v>0</v>
      </c>
      <c r="T4534" s="6">
        <v>0</v>
      </c>
      <c r="U4534" s="6">
        <v>0</v>
      </c>
      <c r="V4534" s="6">
        <v>0</v>
      </c>
      <c r="W4534" s="6">
        <v>6115950000</v>
      </c>
      <c r="X4534" s="6">
        <v>49648</v>
      </c>
    </row>
    <row r="4535" spans="1:24" s="6" customFormat="1" x14ac:dyDescent="0.25">
      <c r="A4535" s="6" t="s">
        <v>20524</v>
      </c>
      <c r="B4535" s="6" t="s">
        <v>16879</v>
      </c>
      <c r="C4535" s="2">
        <f>VLOOKUP(B4535,'[3]reydon-stock'!$A:$E,3,FALSE)</f>
        <v>0</v>
      </c>
      <c r="D4535" s="6" t="s">
        <v>16861</v>
      </c>
      <c r="E4535" s="6" t="s">
        <v>16839</v>
      </c>
      <c r="F4535" s="12" t="s">
        <v>20517</v>
      </c>
      <c r="G4535" s="12" t="s">
        <v>20519</v>
      </c>
      <c r="H4535" s="7">
        <f>VLOOKUP(B4535,'[1]Reydon Pricelist+'!$A:$P,16,FALSE)</f>
        <v>4.7</v>
      </c>
      <c r="I4535" s="7">
        <f>VLOOKUP(B4535,'[1]Reydon Pricelist+'!$A:$P,12,FALSE)</f>
        <v>10</v>
      </c>
      <c r="J4535" s="6" t="s">
        <v>16880</v>
      </c>
      <c r="K4535" s="6" t="e">
        <f>VLOOKUP(B4535,[2]product_categories_reydon!$A:$H,4,FALSE)</f>
        <v>#N/A</v>
      </c>
      <c r="L4535" s="12" t="str">
        <f>VLOOKUP(B4535,'[1]Reydon Pricelist+'!$A:$G,7,FALSE)</f>
        <v>8720245028578</v>
      </c>
      <c r="M4535" s="6" t="s">
        <v>16881</v>
      </c>
      <c r="N4535" s="9">
        <v>44509</v>
      </c>
      <c r="O4535" s="6" t="s">
        <v>33</v>
      </c>
      <c r="P4535" s="6" t="s">
        <v>836</v>
      </c>
      <c r="Q4535" s="6">
        <v>20</v>
      </c>
      <c r="R4535" s="6">
        <v>8720245028578</v>
      </c>
      <c r="S4535" s="6">
        <v>0</v>
      </c>
      <c r="T4535" s="6">
        <v>0</v>
      </c>
      <c r="U4535" s="6">
        <v>0</v>
      </c>
      <c r="V4535" s="6">
        <v>0</v>
      </c>
      <c r="W4535" s="6">
        <v>6115950000</v>
      </c>
      <c r="X4535" s="6">
        <v>49648</v>
      </c>
    </row>
    <row r="4536" spans="1:24" s="6" customFormat="1" x14ac:dyDescent="0.25">
      <c r="A4536" s="6" t="s">
        <v>20524</v>
      </c>
      <c r="B4536" s="6" t="s">
        <v>16882</v>
      </c>
      <c r="C4536" s="2">
        <f>VLOOKUP(B4536,'[3]reydon-stock'!$A:$E,3,FALSE)</f>
        <v>0</v>
      </c>
      <c r="D4536" s="6" t="s">
        <v>16861</v>
      </c>
      <c r="E4536" s="6" t="s">
        <v>16839</v>
      </c>
      <c r="F4536" s="12" t="s">
        <v>20517</v>
      </c>
      <c r="G4536" s="12" t="s">
        <v>20519</v>
      </c>
      <c r="H4536" s="7">
        <f>VLOOKUP(B4536,'[1]Reydon Pricelist+'!$A:$P,16,FALSE)</f>
        <v>4.7</v>
      </c>
      <c r="I4536" s="7">
        <f>VLOOKUP(B4536,'[1]Reydon Pricelist+'!$A:$P,12,FALSE)</f>
        <v>10</v>
      </c>
      <c r="J4536" s="6" t="s">
        <v>16883</v>
      </c>
      <c r="K4536" s="6" t="e">
        <f>VLOOKUP(B4536,[2]product_categories_reydon!$A:$H,4,FALSE)</f>
        <v>#N/A</v>
      </c>
      <c r="L4536" s="12" t="str">
        <f>VLOOKUP(B4536,'[1]Reydon Pricelist+'!$A:$G,7,FALSE)</f>
        <v>8720245028585</v>
      </c>
      <c r="M4536" s="6" t="s">
        <v>16884</v>
      </c>
      <c r="N4536" s="10">
        <v>41974</v>
      </c>
      <c r="O4536" s="6" t="s">
        <v>33</v>
      </c>
      <c r="P4536" s="6" t="s">
        <v>836</v>
      </c>
      <c r="Q4536" s="6">
        <v>20</v>
      </c>
      <c r="R4536" s="6">
        <v>8720245028585</v>
      </c>
      <c r="S4536" s="6">
        <v>0</v>
      </c>
      <c r="T4536" s="6">
        <v>0</v>
      </c>
      <c r="U4536" s="6">
        <v>0</v>
      </c>
      <c r="V4536" s="6">
        <v>0</v>
      </c>
      <c r="W4536" s="6">
        <v>6115950000</v>
      </c>
      <c r="X4536" s="6">
        <v>49648</v>
      </c>
    </row>
    <row r="4537" spans="1:24" s="6" customFormat="1" x14ac:dyDescent="0.25">
      <c r="A4537" s="6" t="s">
        <v>20524</v>
      </c>
      <c r="B4537" s="6" t="s">
        <v>16885</v>
      </c>
      <c r="C4537" s="2">
        <f>VLOOKUP(B4537,'[3]reydon-stock'!$A:$E,3,FALSE)</f>
        <v>10</v>
      </c>
      <c r="D4537" s="6" t="s">
        <v>16886</v>
      </c>
      <c r="E4537" s="6" t="s">
        <v>16887</v>
      </c>
      <c r="F4537" s="12" t="s">
        <v>20517</v>
      </c>
      <c r="G4537" s="12" t="s">
        <v>20519</v>
      </c>
      <c r="H4537" s="7">
        <f>VLOOKUP(B4537,'[1]Reydon Pricelist+'!$A:$P,16,FALSE)</f>
        <v>4.7</v>
      </c>
      <c r="I4537" s="7">
        <f>VLOOKUP(B4537,'[1]Reydon Pricelist+'!$A:$P,12,FALSE)</f>
        <v>10</v>
      </c>
      <c r="J4537" s="6" t="s">
        <v>16888</v>
      </c>
      <c r="K4537" s="6" t="str">
        <f>VLOOKUP(B4537,[2]product_categories_reydon!$A:$H,4,FALSE)</f>
        <v>Socks</v>
      </c>
      <c r="L4537" s="12" t="str">
        <f>VLOOKUP(B4537,'[1]Reydon Pricelist+'!$A:$G,7,FALSE)</f>
        <v>8718824461496</v>
      </c>
      <c r="M4537" s="6" t="s">
        <v>16889</v>
      </c>
      <c r="N4537" s="6" t="s">
        <v>16712</v>
      </c>
      <c r="O4537" s="6" t="s">
        <v>20</v>
      </c>
      <c r="P4537" s="6" t="s">
        <v>836</v>
      </c>
      <c r="Q4537" s="6">
        <v>20</v>
      </c>
      <c r="R4537" s="6">
        <v>8718824461496</v>
      </c>
      <c r="S4537" s="6">
        <v>7.2999999999999995E-2</v>
      </c>
      <c r="T4537" s="6">
        <v>3</v>
      </c>
      <c r="U4537" s="6">
        <v>11</v>
      </c>
      <c r="V4537" s="6">
        <v>27</v>
      </c>
      <c r="W4537" s="6">
        <v>6115950000</v>
      </c>
      <c r="X4537" s="6">
        <v>48132</v>
      </c>
    </row>
    <row r="4538" spans="1:24" s="6" customFormat="1" x14ac:dyDescent="0.25">
      <c r="A4538" s="6" t="s">
        <v>20524</v>
      </c>
      <c r="B4538" s="6" t="s">
        <v>16890</v>
      </c>
      <c r="C4538" s="2">
        <f>VLOOKUP(B4538,'[3]reydon-stock'!$A:$E,3,FALSE)</f>
        <v>13</v>
      </c>
      <c r="D4538" s="6" t="s">
        <v>16886</v>
      </c>
      <c r="E4538" s="6" t="s">
        <v>16887</v>
      </c>
      <c r="F4538" s="12" t="s">
        <v>20517</v>
      </c>
      <c r="G4538" s="12" t="s">
        <v>20519</v>
      </c>
      <c r="H4538" s="7">
        <f>VLOOKUP(B4538,'[1]Reydon Pricelist+'!$A:$P,16,FALSE)</f>
        <v>4.7</v>
      </c>
      <c r="I4538" s="7">
        <f>VLOOKUP(B4538,'[1]Reydon Pricelist+'!$A:$P,12,FALSE)</f>
        <v>10</v>
      </c>
      <c r="J4538" s="6" t="s">
        <v>16891</v>
      </c>
      <c r="K4538" s="6" t="str">
        <f>VLOOKUP(B4538,[2]product_categories_reydon!$A:$H,4,FALSE)</f>
        <v>Socks</v>
      </c>
      <c r="L4538" s="12" t="str">
        <f>VLOOKUP(B4538,'[1]Reydon Pricelist+'!$A:$G,7,FALSE)</f>
        <v>8718824461502</v>
      </c>
      <c r="M4538" s="6" t="s">
        <v>16892</v>
      </c>
      <c r="N4538" s="9">
        <v>44414</v>
      </c>
      <c r="O4538" s="6" t="s">
        <v>20</v>
      </c>
      <c r="P4538" s="6" t="s">
        <v>836</v>
      </c>
      <c r="Q4538" s="6">
        <v>20</v>
      </c>
      <c r="R4538" s="6">
        <v>8718824461502</v>
      </c>
      <c r="S4538" s="6">
        <v>7.3999999999999996E-2</v>
      </c>
      <c r="T4538" s="6">
        <v>2</v>
      </c>
      <c r="U4538" s="6">
        <v>10</v>
      </c>
      <c r="V4538" s="6">
        <v>26</v>
      </c>
      <c r="W4538" s="6">
        <v>6115950000</v>
      </c>
      <c r="X4538" s="6">
        <v>48132</v>
      </c>
    </row>
    <row r="4539" spans="1:24" s="6" customFormat="1" x14ac:dyDescent="0.25">
      <c r="A4539" s="6" t="s">
        <v>20524</v>
      </c>
      <c r="B4539" s="6" t="s">
        <v>16893</v>
      </c>
      <c r="C4539" s="2">
        <f>VLOOKUP(B4539,'[3]reydon-stock'!$A:$E,3,FALSE)</f>
        <v>6</v>
      </c>
      <c r="D4539" s="6" t="s">
        <v>16886</v>
      </c>
      <c r="E4539" s="6" t="s">
        <v>16887</v>
      </c>
      <c r="F4539" s="12" t="s">
        <v>20517</v>
      </c>
      <c r="G4539" s="12" t="s">
        <v>20519</v>
      </c>
      <c r="H4539" s="7">
        <f>VLOOKUP(B4539,'[1]Reydon Pricelist+'!$A:$P,16,FALSE)</f>
        <v>4.7</v>
      </c>
      <c r="I4539" s="7">
        <f>VLOOKUP(B4539,'[1]Reydon Pricelist+'!$A:$P,12,FALSE)</f>
        <v>10</v>
      </c>
      <c r="J4539" s="6" t="s">
        <v>16894</v>
      </c>
      <c r="K4539" s="6" t="str">
        <f>VLOOKUP(B4539,[2]product_categories_reydon!$A:$H,4,FALSE)</f>
        <v>Socks</v>
      </c>
      <c r="L4539" s="12" t="str">
        <f>VLOOKUP(B4539,'[1]Reydon Pricelist+'!$A:$G,7,FALSE)</f>
        <v>8718824461519</v>
      </c>
      <c r="M4539" s="6" t="s">
        <v>16895</v>
      </c>
      <c r="N4539" s="9">
        <v>44509</v>
      </c>
      <c r="O4539" s="6" t="s">
        <v>20</v>
      </c>
      <c r="P4539" s="6" t="s">
        <v>836</v>
      </c>
      <c r="Q4539" s="6">
        <v>20</v>
      </c>
      <c r="R4539" s="6">
        <v>8718824461519</v>
      </c>
      <c r="S4539" s="6">
        <v>0.08</v>
      </c>
      <c r="T4539" s="6">
        <v>2</v>
      </c>
      <c r="U4539" s="6">
        <v>11</v>
      </c>
      <c r="V4539" s="6">
        <v>29</v>
      </c>
      <c r="W4539" s="6">
        <v>6115950000</v>
      </c>
      <c r="X4539" s="6">
        <v>48132</v>
      </c>
    </row>
    <row r="4540" spans="1:24" s="6" customFormat="1" x14ac:dyDescent="0.25">
      <c r="A4540" s="6" t="s">
        <v>20524</v>
      </c>
      <c r="B4540" s="6" t="s">
        <v>16896</v>
      </c>
      <c r="C4540" s="2">
        <f>VLOOKUP(B4540,'[3]reydon-stock'!$A:$E,3,FALSE)</f>
        <v>0</v>
      </c>
      <c r="D4540" s="6" t="s">
        <v>16886</v>
      </c>
      <c r="E4540" s="6" t="s">
        <v>16887</v>
      </c>
      <c r="F4540" s="12" t="s">
        <v>20517</v>
      </c>
      <c r="G4540" s="12" t="s">
        <v>20519</v>
      </c>
      <c r="H4540" s="7">
        <f>VLOOKUP(B4540,'[1]Reydon Pricelist+'!$A:$P,16,FALSE)</f>
        <v>4.7</v>
      </c>
      <c r="I4540" s="7">
        <f>VLOOKUP(B4540,'[1]Reydon Pricelist+'!$A:$P,12,FALSE)</f>
        <v>10</v>
      </c>
      <c r="J4540" s="6" t="s">
        <v>16897</v>
      </c>
      <c r="K4540" s="6" t="str">
        <f>VLOOKUP(B4540,[2]product_categories_reydon!$A:$H,4,FALSE)</f>
        <v>Socks</v>
      </c>
      <c r="L4540" s="12" t="str">
        <f>VLOOKUP(B4540,'[1]Reydon Pricelist+'!$A:$G,7,FALSE)</f>
        <v>8718824461526</v>
      </c>
      <c r="M4540" s="6" t="s">
        <v>16898</v>
      </c>
      <c r="N4540" s="6" t="s">
        <v>16712</v>
      </c>
      <c r="O4540" s="6" t="s">
        <v>3906</v>
      </c>
      <c r="P4540" s="6" t="s">
        <v>836</v>
      </c>
      <c r="Q4540" s="6">
        <v>20</v>
      </c>
      <c r="R4540" s="6">
        <v>8718824461526</v>
      </c>
      <c r="S4540" s="6">
        <v>7.0000000000000007E-2</v>
      </c>
      <c r="T4540" s="6">
        <v>2</v>
      </c>
      <c r="U4540" s="6">
        <v>10</v>
      </c>
      <c r="V4540" s="6">
        <v>25</v>
      </c>
      <c r="W4540" s="6">
        <v>6115950000</v>
      </c>
      <c r="X4540" s="6">
        <v>48132</v>
      </c>
    </row>
    <row r="4541" spans="1:24" s="6" customFormat="1" x14ac:dyDescent="0.25">
      <c r="A4541" s="6" t="s">
        <v>20524</v>
      </c>
      <c r="B4541" s="6" t="s">
        <v>16899</v>
      </c>
      <c r="C4541" s="2">
        <f>VLOOKUP(B4541,'[3]reydon-stock'!$A:$E,3,FALSE)</f>
        <v>5</v>
      </c>
      <c r="D4541" s="6" t="s">
        <v>16886</v>
      </c>
      <c r="E4541" s="6" t="s">
        <v>16887</v>
      </c>
      <c r="F4541" s="12" t="s">
        <v>20517</v>
      </c>
      <c r="G4541" s="12" t="s">
        <v>20519</v>
      </c>
      <c r="H4541" s="7">
        <f>VLOOKUP(B4541,'[1]Reydon Pricelist+'!$A:$P,16,FALSE)</f>
        <v>4.7</v>
      </c>
      <c r="I4541" s="7">
        <f>VLOOKUP(B4541,'[1]Reydon Pricelist+'!$A:$P,12,FALSE)</f>
        <v>10</v>
      </c>
      <c r="J4541" s="6" t="s">
        <v>16900</v>
      </c>
      <c r="K4541" s="6" t="str">
        <f>VLOOKUP(B4541,[2]product_categories_reydon!$A:$H,4,FALSE)</f>
        <v>Socks</v>
      </c>
      <c r="L4541" s="12" t="str">
        <f>VLOOKUP(B4541,'[1]Reydon Pricelist+'!$A:$G,7,FALSE)</f>
        <v>8718824461533</v>
      </c>
      <c r="M4541" s="6" t="s">
        <v>16901</v>
      </c>
      <c r="N4541" s="9">
        <v>44414</v>
      </c>
      <c r="O4541" s="6" t="s">
        <v>3906</v>
      </c>
      <c r="P4541" s="6" t="s">
        <v>836</v>
      </c>
      <c r="Q4541" s="6">
        <v>20</v>
      </c>
      <c r="R4541" s="6">
        <v>8718824461533</v>
      </c>
      <c r="S4541" s="6">
        <v>7.2999999999999995E-2</v>
      </c>
      <c r="T4541" s="6">
        <v>3</v>
      </c>
      <c r="U4541" s="6">
        <v>9</v>
      </c>
      <c r="V4541" s="6">
        <v>26</v>
      </c>
      <c r="W4541" s="6">
        <v>6115950000</v>
      </c>
      <c r="X4541" s="6">
        <v>48132</v>
      </c>
    </row>
    <row r="4542" spans="1:24" s="6" customFormat="1" x14ac:dyDescent="0.25">
      <c r="A4542" s="6" t="s">
        <v>20524</v>
      </c>
      <c r="B4542" s="6" t="s">
        <v>16902</v>
      </c>
      <c r="C4542" s="2">
        <f>VLOOKUP(B4542,'[3]reydon-stock'!$A:$E,3,FALSE)</f>
        <v>9</v>
      </c>
      <c r="D4542" s="6" t="s">
        <v>16886</v>
      </c>
      <c r="E4542" s="6" t="s">
        <v>16887</v>
      </c>
      <c r="F4542" s="12" t="s">
        <v>20517</v>
      </c>
      <c r="G4542" s="12" t="s">
        <v>20519</v>
      </c>
      <c r="H4542" s="7">
        <f>VLOOKUP(B4542,'[1]Reydon Pricelist+'!$A:$P,16,FALSE)</f>
        <v>4.7</v>
      </c>
      <c r="I4542" s="7">
        <f>VLOOKUP(B4542,'[1]Reydon Pricelist+'!$A:$P,12,FALSE)</f>
        <v>10</v>
      </c>
      <c r="J4542" s="6" t="s">
        <v>16903</v>
      </c>
      <c r="K4542" s="6" t="str">
        <f>VLOOKUP(B4542,[2]product_categories_reydon!$A:$H,4,FALSE)</f>
        <v>Socks</v>
      </c>
      <c r="L4542" s="12" t="str">
        <f>VLOOKUP(B4542,'[1]Reydon Pricelist+'!$A:$G,7,FALSE)</f>
        <v>8718824461540</v>
      </c>
      <c r="M4542" s="6" t="s">
        <v>16904</v>
      </c>
      <c r="N4542" s="9">
        <v>44509</v>
      </c>
      <c r="O4542" s="6" t="s">
        <v>3906</v>
      </c>
      <c r="P4542" s="6" t="s">
        <v>836</v>
      </c>
      <c r="Q4542" s="6">
        <v>20</v>
      </c>
      <c r="R4542" s="6">
        <v>8718824461540</v>
      </c>
      <c r="S4542" s="6">
        <v>7.8E-2</v>
      </c>
      <c r="T4542" s="6">
        <v>2</v>
      </c>
      <c r="U4542" s="6">
        <v>11</v>
      </c>
      <c r="V4542" s="6">
        <v>28</v>
      </c>
      <c r="W4542" s="6">
        <v>6115950000</v>
      </c>
      <c r="X4542" s="6">
        <v>48132</v>
      </c>
    </row>
    <row r="4543" spans="1:24" s="6" customFormat="1" x14ac:dyDescent="0.25">
      <c r="A4543" s="6" t="s">
        <v>20524</v>
      </c>
      <c r="B4543" s="6" t="s">
        <v>16905</v>
      </c>
      <c r="C4543" s="2">
        <f>VLOOKUP(B4543,'[3]reydon-stock'!$A:$E,3,FALSE)</f>
        <v>156</v>
      </c>
      <c r="D4543" s="6" t="s">
        <v>16906</v>
      </c>
      <c r="E4543" s="6" t="s">
        <v>16907</v>
      </c>
      <c r="F4543" s="12" t="s">
        <v>20517</v>
      </c>
      <c r="G4543" s="12" t="s">
        <v>20519</v>
      </c>
      <c r="H4543" s="7">
        <f>VLOOKUP(B4543,'[1]Reydon Pricelist+'!$A:$P,16,FALSE)</f>
        <v>4.7</v>
      </c>
      <c r="I4543" s="7">
        <f>VLOOKUP(B4543,'[1]Reydon Pricelist+'!$A:$P,12,FALSE)</f>
        <v>10</v>
      </c>
      <c r="J4543" s="6" t="s">
        <v>16908</v>
      </c>
      <c r="K4543" s="6" t="str">
        <f>VLOOKUP(B4543,[2]product_categories_reydon!$A:$H,4,FALSE)</f>
        <v>Home, Garden &amp; Lockdown Essentials / Running &amp; Walking</v>
      </c>
      <c r="L4543" s="12" t="str">
        <f>VLOOKUP(B4543,'[1]Reydon Pricelist+'!$A:$G,7,FALSE)</f>
        <v>8713537207027</v>
      </c>
      <c r="M4543" s="6" t="s">
        <v>16909</v>
      </c>
      <c r="N4543" s="9">
        <v>44414</v>
      </c>
      <c r="O4543" s="6" t="s">
        <v>379</v>
      </c>
      <c r="P4543" s="6" t="s">
        <v>836</v>
      </c>
      <c r="Q4543" s="6">
        <v>20</v>
      </c>
      <c r="R4543" s="6">
        <v>8713537207027</v>
      </c>
      <c r="S4543" s="6">
        <v>0.18</v>
      </c>
      <c r="T4543" s="6">
        <v>5.8</v>
      </c>
      <c r="U4543" s="6">
        <v>11.5</v>
      </c>
      <c r="V4543" s="6">
        <v>25.7</v>
      </c>
      <c r="W4543" s="6">
        <v>6115950000</v>
      </c>
      <c r="X4543" s="6">
        <v>1507</v>
      </c>
    </row>
    <row r="4544" spans="1:24" s="6" customFormat="1" x14ac:dyDescent="0.25">
      <c r="A4544" s="6" t="s">
        <v>20524</v>
      </c>
      <c r="B4544" s="6" t="s">
        <v>16910</v>
      </c>
      <c r="C4544" s="2">
        <f>VLOOKUP(B4544,'[3]reydon-stock'!$A:$E,3,FALSE)</f>
        <v>165</v>
      </c>
      <c r="D4544" s="6" t="s">
        <v>16906</v>
      </c>
      <c r="E4544" s="6" t="s">
        <v>16907</v>
      </c>
      <c r="F4544" s="12" t="s">
        <v>20517</v>
      </c>
      <c r="G4544" s="12" t="s">
        <v>20519</v>
      </c>
      <c r="H4544" s="7">
        <f>VLOOKUP(B4544,'[1]Reydon Pricelist+'!$A:$P,16,FALSE)</f>
        <v>4.7</v>
      </c>
      <c r="I4544" s="7">
        <f>VLOOKUP(B4544,'[1]Reydon Pricelist+'!$A:$P,12,FALSE)</f>
        <v>10</v>
      </c>
      <c r="J4544" s="6" t="s">
        <v>16911</v>
      </c>
      <c r="K4544" s="6" t="str">
        <f>VLOOKUP(B4544,[2]product_categories_reydon!$A:$H,4,FALSE)</f>
        <v>Home, Garden &amp; Lockdown Essentials / Running &amp; Walking</v>
      </c>
      <c r="L4544" s="12" t="str">
        <f>VLOOKUP(B4544,'[1]Reydon Pricelist+'!$A:$G,7,FALSE)</f>
        <v>8713537207034</v>
      </c>
      <c r="M4544" s="6" t="s">
        <v>16912</v>
      </c>
      <c r="N4544" s="9">
        <v>44509</v>
      </c>
      <c r="O4544" s="6" t="s">
        <v>379</v>
      </c>
      <c r="P4544" s="6" t="s">
        <v>836</v>
      </c>
      <c r="Q4544" s="6">
        <v>20</v>
      </c>
      <c r="R4544" s="6">
        <v>8713537207034</v>
      </c>
      <c r="S4544" s="6">
        <v>0.187</v>
      </c>
      <c r="T4544" s="6">
        <v>5.3</v>
      </c>
      <c r="U4544" s="6">
        <v>11</v>
      </c>
      <c r="V4544" s="6">
        <v>26.5</v>
      </c>
      <c r="W4544" s="6">
        <v>6115950000</v>
      </c>
      <c r="X4544" s="6">
        <v>1507</v>
      </c>
    </row>
    <row r="4545" spans="1:24" s="6" customFormat="1" x14ac:dyDescent="0.25">
      <c r="A4545" s="6" t="s">
        <v>20524</v>
      </c>
      <c r="B4545" s="6" t="s">
        <v>16913</v>
      </c>
      <c r="C4545" s="2">
        <f>VLOOKUP(B4545,'[3]reydon-stock'!$A:$E,3,FALSE)</f>
        <v>162</v>
      </c>
      <c r="D4545" s="6" t="s">
        <v>16906</v>
      </c>
      <c r="E4545" s="6" t="s">
        <v>16907</v>
      </c>
      <c r="F4545" s="12" t="s">
        <v>20517</v>
      </c>
      <c r="G4545" s="12" t="s">
        <v>20519</v>
      </c>
      <c r="H4545" s="7">
        <f>VLOOKUP(B4545,'[1]Reydon Pricelist+'!$A:$P,16,FALSE)</f>
        <v>4.7</v>
      </c>
      <c r="I4545" s="7">
        <f>VLOOKUP(B4545,'[1]Reydon Pricelist+'!$A:$P,12,FALSE)</f>
        <v>10</v>
      </c>
      <c r="J4545" s="6" t="s">
        <v>16914</v>
      </c>
      <c r="K4545" s="6" t="str">
        <f>VLOOKUP(B4545,[2]product_categories_reydon!$A:$H,4,FALSE)</f>
        <v>Home, Garden &amp; Lockdown Essentials / Running &amp; Walking</v>
      </c>
      <c r="L4545" s="12" t="str">
        <f>VLOOKUP(B4545,'[1]Reydon Pricelist+'!$A:$G,7,FALSE)</f>
        <v>8713537207041</v>
      </c>
      <c r="M4545" s="6" t="s">
        <v>16915</v>
      </c>
      <c r="N4545" s="10">
        <v>41974</v>
      </c>
      <c r="O4545" s="6" t="s">
        <v>379</v>
      </c>
      <c r="P4545" s="6" t="s">
        <v>836</v>
      </c>
      <c r="Q4545" s="6">
        <v>20</v>
      </c>
      <c r="R4545" s="6">
        <v>8713537207041</v>
      </c>
      <c r="S4545" s="6">
        <v>0.16500000000000001</v>
      </c>
      <c r="T4545" s="6">
        <v>5.5</v>
      </c>
      <c r="U4545" s="6">
        <v>9</v>
      </c>
      <c r="V4545" s="6">
        <v>28</v>
      </c>
      <c r="W4545" s="6">
        <v>6115950000</v>
      </c>
      <c r="X4545" s="6">
        <v>1507</v>
      </c>
    </row>
    <row r="4546" spans="1:24" s="6" customFormat="1" x14ac:dyDescent="0.25">
      <c r="A4546" s="6" t="s">
        <v>20524</v>
      </c>
      <c r="B4546" s="6" t="s">
        <v>16916</v>
      </c>
      <c r="C4546" s="2">
        <f>VLOOKUP(B4546,'[3]reydon-stock'!$A:$E,3,FALSE)</f>
        <v>113</v>
      </c>
      <c r="D4546" s="6" t="s">
        <v>16906</v>
      </c>
      <c r="E4546" s="6" t="s">
        <v>16907</v>
      </c>
      <c r="F4546" s="12" t="s">
        <v>20517</v>
      </c>
      <c r="G4546" s="12" t="s">
        <v>20519</v>
      </c>
      <c r="H4546" s="7">
        <f>VLOOKUP(B4546,'[1]Reydon Pricelist+'!$A:$P,16,FALSE)</f>
        <v>4.7</v>
      </c>
      <c r="I4546" s="7">
        <f>VLOOKUP(B4546,'[1]Reydon Pricelist+'!$A:$P,12,FALSE)</f>
        <v>10</v>
      </c>
      <c r="J4546" s="6" t="s">
        <v>16917</v>
      </c>
      <c r="K4546" s="6" t="str">
        <f>VLOOKUP(B4546,[2]product_categories_reydon!$A:$H,4,FALSE)</f>
        <v>Home, Garden &amp; Lockdown Essentials / Running &amp; Walking</v>
      </c>
      <c r="L4546" s="12" t="str">
        <f>VLOOKUP(B4546,'[1]Reydon Pricelist+'!$A:$G,7,FALSE)</f>
        <v>8713537332125</v>
      </c>
      <c r="M4546" s="6" t="s">
        <v>16918</v>
      </c>
      <c r="N4546" s="9">
        <v>44414</v>
      </c>
      <c r="O4546" s="6" t="s">
        <v>693</v>
      </c>
      <c r="P4546" s="6" t="s">
        <v>836</v>
      </c>
      <c r="Q4546" s="6">
        <v>20</v>
      </c>
      <c r="R4546" s="6">
        <v>8713537332125</v>
      </c>
      <c r="S4546" s="6">
        <v>0.17599999999999999</v>
      </c>
      <c r="T4546" s="6">
        <v>5.4</v>
      </c>
      <c r="U4546" s="6">
        <v>11.5</v>
      </c>
      <c r="V4546" s="6">
        <v>26.1</v>
      </c>
      <c r="W4546" s="6">
        <v>6115950000</v>
      </c>
      <c r="X4546" s="6">
        <v>1507</v>
      </c>
    </row>
    <row r="4547" spans="1:24" s="6" customFormat="1" x14ac:dyDescent="0.25">
      <c r="A4547" s="6" t="s">
        <v>20524</v>
      </c>
      <c r="B4547" s="6" t="s">
        <v>16919</v>
      </c>
      <c r="C4547" s="2">
        <f>VLOOKUP(B4547,'[3]reydon-stock'!$A:$E,3,FALSE)</f>
        <v>51</v>
      </c>
      <c r="D4547" s="6" t="s">
        <v>16906</v>
      </c>
      <c r="E4547" s="6" t="s">
        <v>16907</v>
      </c>
      <c r="F4547" s="12" t="s">
        <v>20517</v>
      </c>
      <c r="G4547" s="12" t="s">
        <v>20519</v>
      </c>
      <c r="H4547" s="7">
        <f>VLOOKUP(B4547,'[1]Reydon Pricelist+'!$A:$P,16,FALSE)</f>
        <v>4.7</v>
      </c>
      <c r="I4547" s="7">
        <f>VLOOKUP(B4547,'[1]Reydon Pricelist+'!$A:$P,12,FALSE)</f>
        <v>10</v>
      </c>
      <c r="J4547" s="6" t="s">
        <v>16920</v>
      </c>
      <c r="K4547" s="6" t="str">
        <f>VLOOKUP(B4547,[2]product_categories_reydon!$A:$H,4,FALSE)</f>
        <v>Home, Garden &amp; Lockdown Essentials / Running &amp; Walking</v>
      </c>
      <c r="L4547" s="12" t="str">
        <f>VLOOKUP(B4547,'[1]Reydon Pricelist+'!$A:$G,7,FALSE)</f>
        <v>8713537332132</v>
      </c>
      <c r="M4547" s="6" t="s">
        <v>16921</v>
      </c>
      <c r="N4547" s="9">
        <v>44509</v>
      </c>
      <c r="O4547" s="6" t="s">
        <v>693</v>
      </c>
      <c r="P4547" s="6" t="s">
        <v>836</v>
      </c>
      <c r="Q4547" s="6">
        <v>20</v>
      </c>
      <c r="R4547" s="6">
        <v>8713537332132</v>
      </c>
      <c r="S4547" s="6">
        <v>0.191</v>
      </c>
      <c r="T4547" s="6">
        <v>27.5</v>
      </c>
      <c r="U4547" s="6">
        <v>10.5</v>
      </c>
      <c r="V4547" s="6">
        <v>5.3</v>
      </c>
      <c r="W4547" s="6">
        <v>6115950000</v>
      </c>
      <c r="X4547" s="6">
        <v>1507</v>
      </c>
    </row>
    <row r="4548" spans="1:24" s="6" customFormat="1" x14ac:dyDescent="0.25">
      <c r="A4548" s="6" t="s">
        <v>20524</v>
      </c>
      <c r="B4548" s="6" t="s">
        <v>16922</v>
      </c>
      <c r="C4548" s="2">
        <f>VLOOKUP(B4548,'[3]reydon-stock'!$A:$E,3,FALSE)</f>
        <v>13</v>
      </c>
      <c r="D4548" s="6" t="s">
        <v>16906</v>
      </c>
      <c r="E4548" s="6" t="s">
        <v>16907</v>
      </c>
      <c r="F4548" s="12" t="s">
        <v>20517</v>
      </c>
      <c r="G4548" s="12" t="s">
        <v>20519</v>
      </c>
      <c r="H4548" s="7">
        <f>VLOOKUP(B4548,'[1]Reydon Pricelist+'!$A:$P,16,FALSE)</f>
        <v>4.7</v>
      </c>
      <c r="I4548" s="7">
        <f>VLOOKUP(B4548,'[1]Reydon Pricelist+'!$A:$P,12,FALSE)</f>
        <v>10</v>
      </c>
      <c r="J4548" s="6" t="s">
        <v>16923</v>
      </c>
      <c r="K4548" s="6" t="str">
        <f>VLOOKUP(B4548,[2]product_categories_reydon!$A:$H,4,FALSE)</f>
        <v>Home, Garden &amp; Lockdown Essentials / Running &amp; Walking</v>
      </c>
      <c r="L4548" s="12" t="str">
        <f>VLOOKUP(B4548,'[1]Reydon Pricelist+'!$A:$G,7,FALSE)</f>
        <v>8713537332149</v>
      </c>
      <c r="M4548" s="6" t="s">
        <v>16924</v>
      </c>
      <c r="N4548" s="10">
        <v>41974</v>
      </c>
      <c r="O4548" s="6" t="s">
        <v>693</v>
      </c>
      <c r="P4548" s="6" t="s">
        <v>836</v>
      </c>
      <c r="Q4548" s="6">
        <v>20</v>
      </c>
      <c r="R4548" s="6">
        <v>8713537332149</v>
      </c>
      <c r="S4548" s="6">
        <v>0.20599999999999999</v>
      </c>
      <c r="T4548" s="6">
        <v>28</v>
      </c>
      <c r="U4548" s="6">
        <v>9</v>
      </c>
      <c r="V4548" s="6">
        <v>5.5</v>
      </c>
      <c r="W4548" s="6">
        <v>6115950000</v>
      </c>
      <c r="X4548" s="6">
        <v>1507</v>
      </c>
    </row>
    <row r="4549" spans="1:24" s="6" customFormat="1" x14ac:dyDescent="0.25">
      <c r="A4549" s="6" t="s">
        <v>20524</v>
      </c>
      <c r="B4549" s="6" t="s">
        <v>16925</v>
      </c>
      <c r="C4549" s="2">
        <f>VLOOKUP(B4549,'[3]reydon-stock'!$A:$E,3,FALSE)</f>
        <v>301</v>
      </c>
      <c r="D4549" s="6" t="s">
        <v>16906</v>
      </c>
      <c r="E4549" s="6" t="s">
        <v>16907</v>
      </c>
      <c r="F4549" s="12" t="s">
        <v>20517</v>
      </c>
      <c r="G4549" s="12" t="s">
        <v>20519</v>
      </c>
      <c r="H4549" s="7">
        <f>VLOOKUP(B4549,'[1]Reydon Pricelist+'!$A:$P,16,FALSE)</f>
        <v>4.7</v>
      </c>
      <c r="I4549" s="7">
        <f>VLOOKUP(B4549,'[1]Reydon Pricelist+'!$A:$P,12,FALSE)</f>
        <v>10</v>
      </c>
      <c r="J4549" s="6" t="s">
        <v>16926</v>
      </c>
      <c r="K4549" s="6" t="str">
        <f>VLOOKUP(B4549,[2]product_categories_reydon!$A:$H,4,FALSE)</f>
        <v>Home, Garden &amp; Lockdown Essentials / Running &amp; Walking</v>
      </c>
      <c r="L4549" s="12" t="str">
        <f>VLOOKUP(B4549,'[1]Reydon Pricelist+'!$A:$G,7,FALSE)</f>
        <v>8713537320023</v>
      </c>
      <c r="M4549" s="6" t="s">
        <v>16927</v>
      </c>
      <c r="N4549" s="9">
        <v>44414</v>
      </c>
      <c r="O4549" s="6" t="s">
        <v>27</v>
      </c>
      <c r="P4549" s="6" t="s">
        <v>836</v>
      </c>
      <c r="Q4549" s="6">
        <v>20</v>
      </c>
      <c r="R4549" s="6">
        <v>8713537320023</v>
      </c>
      <c r="S4549" s="6">
        <v>0.17799999999999999</v>
      </c>
      <c r="T4549" s="6">
        <v>5.4</v>
      </c>
      <c r="U4549" s="6">
        <v>10.5</v>
      </c>
      <c r="V4549" s="6">
        <v>25</v>
      </c>
      <c r="W4549" s="6">
        <v>6115950000</v>
      </c>
      <c r="X4549" s="6">
        <v>1507</v>
      </c>
    </row>
    <row r="4550" spans="1:24" s="6" customFormat="1" x14ac:dyDescent="0.25">
      <c r="A4550" s="6" t="s">
        <v>20524</v>
      </c>
      <c r="B4550" s="6" t="s">
        <v>16928</v>
      </c>
      <c r="C4550" s="2">
        <f>VLOOKUP(B4550,'[3]reydon-stock'!$A:$E,3,FALSE)</f>
        <v>125</v>
      </c>
      <c r="D4550" s="6" t="s">
        <v>16906</v>
      </c>
      <c r="E4550" s="6" t="s">
        <v>16907</v>
      </c>
      <c r="F4550" s="12" t="s">
        <v>20517</v>
      </c>
      <c r="G4550" s="12" t="s">
        <v>20519</v>
      </c>
      <c r="H4550" s="7">
        <f>VLOOKUP(B4550,'[1]Reydon Pricelist+'!$A:$P,16,FALSE)</f>
        <v>4.7</v>
      </c>
      <c r="I4550" s="7">
        <f>VLOOKUP(B4550,'[1]Reydon Pricelist+'!$A:$P,12,FALSE)</f>
        <v>10</v>
      </c>
      <c r="J4550" s="6" t="s">
        <v>16929</v>
      </c>
      <c r="K4550" s="6" t="str">
        <f>VLOOKUP(B4550,[2]product_categories_reydon!$A:$H,4,FALSE)</f>
        <v>Home, Garden &amp; Lockdown Essentials / Running &amp; Walking</v>
      </c>
      <c r="L4550" s="12" t="str">
        <f>VLOOKUP(B4550,'[1]Reydon Pricelist+'!$A:$G,7,FALSE)</f>
        <v>8713537320030</v>
      </c>
      <c r="M4550" s="6" t="s">
        <v>16930</v>
      </c>
      <c r="N4550" s="9">
        <v>44509</v>
      </c>
      <c r="O4550" s="6" t="s">
        <v>27</v>
      </c>
      <c r="P4550" s="6" t="s">
        <v>836</v>
      </c>
      <c r="Q4550" s="6">
        <v>20</v>
      </c>
      <c r="R4550" s="6">
        <v>8713537320030</v>
      </c>
      <c r="S4550" s="6">
        <v>0.191</v>
      </c>
      <c r="T4550" s="6">
        <v>5.7</v>
      </c>
      <c r="U4550" s="6">
        <v>9</v>
      </c>
      <c r="V4550" s="6">
        <v>28.5</v>
      </c>
      <c r="W4550" s="6">
        <v>6115950000</v>
      </c>
      <c r="X4550" s="6">
        <v>1507</v>
      </c>
    </row>
    <row r="4551" spans="1:24" s="6" customFormat="1" x14ac:dyDescent="0.25">
      <c r="A4551" s="6" t="s">
        <v>20524</v>
      </c>
      <c r="B4551" s="6" t="s">
        <v>16931</v>
      </c>
      <c r="C4551" s="2">
        <f>VLOOKUP(B4551,'[3]reydon-stock'!$A:$E,3,FALSE)</f>
        <v>51</v>
      </c>
      <c r="D4551" s="6" t="s">
        <v>16906</v>
      </c>
      <c r="E4551" s="6" t="s">
        <v>16907</v>
      </c>
      <c r="F4551" s="12" t="s">
        <v>20517</v>
      </c>
      <c r="G4551" s="12" t="s">
        <v>20519</v>
      </c>
      <c r="H4551" s="7">
        <f>VLOOKUP(B4551,'[1]Reydon Pricelist+'!$A:$P,16,FALSE)</f>
        <v>4.7</v>
      </c>
      <c r="I4551" s="7">
        <f>VLOOKUP(B4551,'[1]Reydon Pricelist+'!$A:$P,12,FALSE)</f>
        <v>10</v>
      </c>
      <c r="J4551" s="6" t="s">
        <v>16932</v>
      </c>
      <c r="K4551" s="6" t="str">
        <f>VLOOKUP(B4551,[2]product_categories_reydon!$A:$H,4,FALSE)</f>
        <v>Home, Garden &amp; Lockdown Essentials / Running &amp; Walking</v>
      </c>
      <c r="L4551" s="12" t="str">
        <f>VLOOKUP(B4551,'[1]Reydon Pricelist+'!$A:$G,7,FALSE)</f>
        <v>8713537320047</v>
      </c>
      <c r="M4551" s="6" t="s">
        <v>16933</v>
      </c>
      <c r="N4551" s="10">
        <v>41974</v>
      </c>
      <c r="O4551" s="6" t="s">
        <v>27</v>
      </c>
      <c r="P4551" s="6" t="s">
        <v>836</v>
      </c>
      <c r="Q4551" s="6">
        <v>20</v>
      </c>
      <c r="R4551" s="6">
        <v>8713537320047</v>
      </c>
      <c r="S4551" s="6">
        <v>0.20599999999999999</v>
      </c>
      <c r="T4551" s="6">
        <v>28</v>
      </c>
      <c r="U4551" s="6">
        <v>9</v>
      </c>
      <c r="V4551" s="6">
        <v>5.5</v>
      </c>
      <c r="W4551" s="6">
        <v>6115950000</v>
      </c>
      <c r="X4551" s="6">
        <v>1507</v>
      </c>
    </row>
    <row r="4552" spans="1:24" s="6" customFormat="1" x14ac:dyDescent="0.25">
      <c r="A4552" s="6" t="s">
        <v>20524</v>
      </c>
      <c r="B4552" s="6" t="s">
        <v>16934</v>
      </c>
      <c r="C4552" s="2">
        <f>VLOOKUP(B4552,'[3]reydon-stock'!$A:$E,3,FALSE)</f>
        <v>102</v>
      </c>
      <c r="D4552" s="6" t="s">
        <v>16906</v>
      </c>
      <c r="E4552" s="6" t="s">
        <v>16907</v>
      </c>
      <c r="F4552" s="12" t="s">
        <v>20517</v>
      </c>
      <c r="G4552" s="12" t="s">
        <v>20519</v>
      </c>
      <c r="H4552" s="7">
        <f>VLOOKUP(B4552,'[1]Reydon Pricelist+'!$A:$P,16,FALSE)</f>
        <v>4.7</v>
      </c>
      <c r="I4552" s="7">
        <f>VLOOKUP(B4552,'[1]Reydon Pricelist+'!$A:$P,12,FALSE)</f>
        <v>10</v>
      </c>
      <c r="J4552" s="6" t="s">
        <v>16935</v>
      </c>
      <c r="K4552" s="6" t="str">
        <f>VLOOKUP(B4552,[2]product_categories_reydon!$A:$H,4,FALSE)</f>
        <v>Home, Garden &amp; Lockdown Essentials / Running &amp; Walking</v>
      </c>
      <c r="L4552" s="12" t="str">
        <f>VLOOKUP(B4552,'[1]Reydon Pricelist+'!$A:$G,7,FALSE)</f>
        <v>8713537330022</v>
      </c>
      <c r="M4552" s="6" t="s">
        <v>16936</v>
      </c>
      <c r="N4552" s="9">
        <v>44414</v>
      </c>
      <c r="O4552" s="6" t="s">
        <v>33</v>
      </c>
      <c r="P4552" s="6" t="s">
        <v>836</v>
      </c>
      <c r="Q4552" s="6">
        <v>20</v>
      </c>
      <c r="R4552" s="6">
        <v>8713537330022</v>
      </c>
      <c r="S4552" s="6">
        <v>0.17499999999999999</v>
      </c>
      <c r="T4552" s="6">
        <v>5.4</v>
      </c>
      <c r="U4552" s="6">
        <v>9.1</v>
      </c>
      <c r="V4552" s="6">
        <v>26.1</v>
      </c>
      <c r="W4552" s="6">
        <v>6115950000</v>
      </c>
      <c r="X4552" s="6">
        <v>1507</v>
      </c>
    </row>
    <row r="4553" spans="1:24" s="6" customFormat="1" x14ac:dyDescent="0.25">
      <c r="A4553" s="6" t="s">
        <v>20524</v>
      </c>
      <c r="B4553" s="6" t="s">
        <v>16937</v>
      </c>
      <c r="C4553" s="2">
        <f>VLOOKUP(B4553,'[3]reydon-stock'!$A:$E,3,FALSE)</f>
        <v>62</v>
      </c>
      <c r="D4553" s="6" t="s">
        <v>16906</v>
      </c>
      <c r="E4553" s="6" t="s">
        <v>16907</v>
      </c>
      <c r="F4553" s="12" t="s">
        <v>20517</v>
      </c>
      <c r="G4553" s="12" t="s">
        <v>20519</v>
      </c>
      <c r="H4553" s="7">
        <f>VLOOKUP(B4553,'[1]Reydon Pricelist+'!$A:$P,16,FALSE)</f>
        <v>4.7</v>
      </c>
      <c r="I4553" s="7">
        <f>VLOOKUP(B4553,'[1]Reydon Pricelist+'!$A:$P,12,FALSE)</f>
        <v>10</v>
      </c>
      <c r="J4553" s="6" t="s">
        <v>16938</v>
      </c>
      <c r="K4553" s="6" t="str">
        <f>VLOOKUP(B4553,[2]product_categories_reydon!$A:$H,4,FALSE)</f>
        <v>Home, Garden &amp; Lockdown Essentials / Running &amp; Walking</v>
      </c>
      <c r="L4553" s="12" t="str">
        <f>VLOOKUP(B4553,'[1]Reydon Pricelist+'!$A:$G,7,FALSE)</f>
        <v>8713537330039</v>
      </c>
      <c r="M4553" s="6" t="s">
        <v>16939</v>
      </c>
      <c r="N4553" s="9">
        <v>44509</v>
      </c>
      <c r="O4553" s="6" t="s">
        <v>33</v>
      </c>
      <c r="P4553" s="6" t="s">
        <v>836</v>
      </c>
      <c r="Q4553" s="6">
        <v>20</v>
      </c>
      <c r="R4553" s="6">
        <v>8713537330039</v>
      </c>
      <c r="S4553" s="6">
        <v>0.17299999999999999</v>
      </c>
      <c r="T4553" s="6">
        <v>5.3</v>
      </c>
      <c r="U4553" s="6">
        <v>9.4</v>
      </c>
      <c r="V4553" s="6">
        <v>28.6</v>
      </c>
      <c r="W4553" s="6">
        <v>6115950000</v>
      </c>
      <c r="X4553" s="6">
        <v>1507</v>
      </c>
    </row>
    <row r="4554" spans="1:24" s="6" customFormat="1" x14ac:dyDescent="0.25">
      <c r="A4554" s="6" t="s">
        <v>20524</v>
      </c>
      <c r="B4554" s="6" t="s">
        <v>16940</v>
      </c>
      <c r="C4554" s="2">
        <f>VLOOKUP(B4554,'[3]reydon-stock'!$A:$E,3,FALSE)</f>
        <v>44</v>
      </c>
      <c r="D4554" s="6" t="s">
        <v>16906</v>
      </c>
      <c r="E4554" s="6" t="s">
        <v>16907</v>
      </c>
      <c r="F4554" s="12" t="s">
        <v>20517</v>
      </c>
      <c r="G4554" s="12" t="s">
        <v>20519</v>
      </c>
      <c r="H4554" s="7">
        <f>VLOOKUP(B4554,'[1]Reydon Pricelist+'!$A:$P,16,FALSE)</f>
        <v>4.7</v>
      </c>
      <c r="I4554" s="7">
        <f>VLOOKUP(B4554,'[1]Reydon Pricelist+'!$A:$P,12,FALSE)</f>
        <v>10</v>
      </c>
      <c r="J4554" s="6" t="s">
        <v>16941</v>
      </c>
      <c r="K4554" s="6" t="str">
        <f>VLOOKUP(B4554,[2]product_categories_reydon!$A:$H,4,FALSE)</f>
        <v>Home, Garden &amp; Lockdown Essentials / Running &amp; Walking</v>
      </c>
      <c r="L4554" s="12" t="str">
        <f>VLOOKUP(B4554,'[1]Reydon Pricelist+'!$A:$G,7,FALSE)</f>
        <v>8713537330046</v>
      </c>
      <c r="M4554" s="6" t="s">
        <v>16942</v>
      </c>
      <c r="N4554" s="10">
        <v>41974</v>
      </c>
      <c r="O4554" s="6" t="s">
        <v>33</v>
      </c>
      <c r="P4554" s="6" t="s">
        <v>836</v>
      </c>
      <c r="Q4554" s="6">
        <v>20</v>
      </c>
      <c r="R4554" s="6">
        <v>8713537330046</v>
      </c>
      <c r="S4554" s="6">
        <v>0.20100000000000001</v>
      </c>
      <c r="T4554" s="6">
        <v>5.5</v>
      </c>
      <c r="U4554" s="6">
        <v>9</v>
      </c>
      <c r="V4554" s="6">
        <v>28</v>
      </c>
      <c r="W4554" s="6">
        <v>6115950000</v>
      </c>
      <c r="X4554" s="6">
        <v>1507</v>
      </c>
    </row>
    <row r="4555" spans="1:24" s="6" customFormat="1" x14ac:dyDescent="0.25">
      <c r="A4555" s="6" t="s">
        <v>20524</v>
      </c>
      <c r="B4555" s="6" t="s">
        <v>16943</v>
      </c>
      <c r="C4555" s="2">
        <f>VLOOKUP(B4555,'[3]reydon-stock'!$A:$E,3,FALSE)</f>
        <v>152</v>
      </c>
      <c r="D4555" s="6" t="s">
        <v>16944</v>
      </c>
      <c r="E4555" s="6" t="s">
        <v>16945</v>
      </c>
      <c r="F4555" s="12" t="s">
        <v>20517</v>
      </c>
      <c r="G4555" s="12" t="s">
        <v>20519</v>
      </c>
      <c r="H4555" s="7">
        <f>VLOOKUP(B4555,'[1]Reydon Pricelist+'!$A:$P,16,FALSE)</f>
        <v>4.7</v>
      </c>
      <c r="I4555" s="7">
        <f>VLOOKUP(B4555,'[1]Reydon Pricelist+'!$A:$P,12,FALSE)</f>
        <v>10</v>
      </c>
      <c r="J4555" s="6" t="s">
        <v>16946</v>
      </c>
      <c r="K4555" s="6" t="str">
        <f>VLOOKUP(B4555,[2]product_categories_reydon!$A:$H,4,FALSE)</f>
        <v>Socks / Invisible</v>
      </c>
      <c r="L4555" s="12" t="str">
        <f>VLOOKUP(B4555,'[1]Reydon Pricelist+'!$A:$G,7,FALSE)</f>
        <v>8718824270753</v>
      </c>
      <c r="M4555" s="6" t="s">
        <v>16947</v>
      </c>
      <c r="N4555" s="6" t="s">
        <v>16712</v>
      </c>
      <c r="O4555" s="6" t="s">
        <v>27</v>
      </c>
      <c r="P4555" s="6" t="s">
        <v>836</v>
      </c>
      <c r="Q4555" s="6">
        <v>20</v>
      </c>
      <c r="R4555" s="6">
        <v>8718824270753</v>
      </c>
      <c r="S4555" s="6">
        <v>6.9000000000000006E-2</v>
      </c>
      <c r="T4555" s="6">
        <v>1.7</v>
      </c>
      <c r="U4555" s="6">
        <v>10.8</v>
      </c>
      <c r="V4555" s="6">
        <v>26.5</v>
      </c>
      <c r="W4555" s="6">
        <v>6115950000</v>
      </c>
      <c r="X4555" s="6">
        <v>1483</v>
      </c>
    </row>
    <row r="4556" spans="1:24" s="6" customFormat="1" x14ac:dyDescent="0.25">
      <c r="A4556" s="6" t="s">
        <v>20524</v>
      </c>
      <c r="B4556" s="6" t="s">
        <v>16948</v>
      </c>
      <c r="C4556" s="2">
        <f>VLOOKUP(B4556,'[3]reydon-stock'!$A:$E,3,FALSE)</f>
        <v>493</v>
      </c>
      <c r="D4556" s="6" t="s">
        <v>16944</v>
      </c>
      <c r="E4556" s="6" t="s">
        <v>16945</v>
      </c>
      <c r="F4556" s="12" t="s">
        <v>20517</v>
      </c>
      <c r="G4556" s="12" t="s">
        <v>20519</v>
      </c>
      <c r="H4556" s="7">
        <f>VLOOKUP(B4556,'[1]Reydon Pricelist+'!$A:$P,16,FALSE)</f>
        <v>4.7</v>
      </c>
      <c r="I4556" s="7">
        <f>VLOOKUP(B4556,'[1]Reydon Pricelist+'!$A:$P,12,FALSE)</f>
        <v>10</v>
      </c>
      <c r="J4556" s="6" t="s">
        <v>16949</v>
      </c>
      <c r="K4556" s="6" t="str">
        <f>VLOOKUP(B4556,[2]product_categories_reydon!$A:$H,4,FALSE)</f>
        <v>Socks / Invisible</v>
      </c>
      <c r="L4556" s="12" t="str">
        <f>VLOOKUP(B4556,'[1]Reydon Pricelist+'!$A:$G,7,FALSE)</f>
        <v>8718824270760</v>
      </c>
      <c r="M4556" s="6" t="s">
        <v>16950</v>
      </c>
      <c r="N4556" s="9">
        <v>44414</v>
      </c>
      <c r="O4556" s="6" t="s">
        <v>27</v>
      </c>
      <c r="P4556" s="6" t="s">
        <v>836</v>
      </c>
      <c r="Q4556" s="6">
        <v>20</v>
      </c>
      <c r="R4556" s="6">
        <v>8718824270760</v>
      </c>
      <c r="S4556" s="6">
        <v>7.8E-2</v>
      </c>
      <c r="T4556" s="6">
        <v>2.1</v>
      </c>
      <c r="U4556" s="6">
        <v>10.8</v>
      </c>
      <c r="V4556" s="6">
        <v>28</v>
      </c>
      <c r="W4556" s="6">
        <v>6115950000</v>
      </c>
      <c r="X4556" s="6">
        <v>1483</v>
      </c>
    </row>
    <row r="4557" spans="1:24" s="6" customFormat="1" x14ac:dyDescent="0.25">
      <c r="A4557" s="6" t="s">
        <v>20524</v>
      </c>
      <c r="B4557" s="6" t="s">
        <v>16951</v>
      </c>
      <c r="C4557" s="2">
        <f>VLOOKUP(B4557,'[3]reydon-stock'!$A:$E,3,FALSE)</f>
        <v>499</v>
      </c>
      <c r="D4557" s="6" t="s">
        <v>16944</v>
      </c>
      <c r="E4557" s="6" t="s">
        <v>16945</v>
      </c>
      <c r="F4557" s="12" t="s">
        <v>20517</v>
      </c>
      <c r="G4557" s="12" t="s">
        <v>20519</v>
      </c>
      <c r="H4557" s="7">
        <f>VLOOKUP(B4557,'[1]Reydon Pricelist+'!$A:$P,16,FALSE)</f>
        <v>4.7</v>
      </c>
      <c r="I4557" s="7">
        <f>VLOOKUP(B4557,'[1]Reydon Pricelist+'!$A:$P,12,FALSE)</f>
        <v>10</v>
      </c>
      <c r="J4557" s="6" t="s">
        <v>16952</v>
      </c>
      <c r="K4557" s="6" t="str">
        <f>VLOOKUP(B4557,[2]product_categories_reydon!$A:$H,4,FALSE)</f>
        <v>Socks / Invisible</v>
      </c>
      <c r="L4557" s="12" t="str">
        <f>VLOOKUP(B4557,'[1]Reydon Pricelist+'!$A:$G,7,FALSE)</f>
        <v>8718824270777</v>
      </c>
      <c r="M4557" s="6" t="s">
        <v>16953</v>
      </c>
      <c r="N4557" s="9">
        <v>44509</v>
      </c>
      <c r="O4557" s="6" t="s">
        <v>27</v>
      </c>
      <c r="P4557" s="6" t="s">
        <v>836</v>
      </c>
      <c r="Q4557" s="6">
        <v>20</v>
      </c>
      <c r="R4557" s="6">
        <v>8718824270777</v>
      </c>
      <c r="S4557" s="6">
        <v>8.3000000000000004E-2</v>
      </c>
      <c r="T4557" s="6">
        <v>1.9</v>
      </c>
      <c r="U4557" s="6">
        <v>10.9</v>
      </c>
      <c r="V4557" s="6">
        <v>30</v>
      </c>
      <c r="W4557" s="6">
        <v>6115950000</v>
      </c>
      <c r="X4557" s="6">
        <v>1483</v>
      </c>
    </row>
    <row r="4558" spans="1:24" s="6" customFormat="1" x14ac:dyDescent="0.25">
      <c r="A4558" s="6" t="s">
        <v>20524</v>
      </c>
      <c r="B4558" s="6" t="s">
        <v>16954</v>
      </c>
      <c r="C4558" s="2">
        <f>VLOOKUP(B4558,'[3]reydon-stock'!$A:$E,3,FALSE)</f>
        <v>187</v>
      </c>
      <c r="D4558" s="6" t="s">
        <v>16944</v>
      </c>
      <c r="E4558" s="6" t="s">
        <v>16945</v>
      </c>
      <c r="F4558" s="12" t="s">
        <v>20517</v>
      </c>
      <c r="G4558" s="12" t="s">
        <v>20519</v>
      </c>
      <c r="H4558" s="7">
        <f>VLOOKUP(B4558,'[1]Reydon Pricelist+'!$A:$P,16,FALSE)</f>
        <v>4.7</v>
      </c>
      <c r="I4558" s="7">
        <f>VLOOKUP(B4558,'[1]Reydon Pricelist+'!$A:$P,12,FALSE)</f>
        <v>10</v>
      </c>
      <c r="J4558" s="6" t="s">
        <v>16955</v>
      </c>
      <c r="K4558" s="6" t="str">
        <f>VLOOKUP(B4558,[2]product_categories_reydon!$A:$H,4,FALSE)</f>
        <v>Socks / Invisible</v>
      </c>
      <c r="L4558" s="12" t="str">
        <f>VLOOKUP(B4558,'[1]Reydon Pricelist+'!$A:$G,7,FALSE)</f>
        <v>8718824270784</v>
      </c>
      <c r="M4558" s="6" t="s">
        <v>16956</v>
      </c>
      <c r="N4558" s="10">
        <v>41974</v>
      </c>
      <c r="O4558" s="6" t="s">
        <v>27</v>
      </c>
      <c r="P4558" s="6" t="s">
        <v>836</v>
      </c>
      <c r="Q4558" s="6">
        <v>20</v>
      </c>
      <c r="R4558" s="6">
        <v>8718824270784</v>
      </c>
      <c r="S4558" s="6">
        <v>9.1999999999999998E-2</v>
      </c>
      <c r="T4558" s="6">
        <v>2.4</v>
      </c>
      <c r="U4558" s="6">
        <v>12.5</v>
      </c>
      <c r="V4558" s="6">
        <v>32.5</v>
      </c>
      <c r="W4558" s="6">
        <v>6115950000</v>
      </c>
      <c r="X4558" s="6">
        <v>1483</v>
      </c>
    </row>
    <row r="4559" spans="1:24" s="6" customFormat="1" x14ac:dyDescent="0.25">
      <c r="A4559" s="6" t="s">
        <v>20524</v>
      </c>
      <c r="B4559" s="6" t="s">
        <v>16957</v>
      </c>
      <c r="C4559" s="2">
        <f>VLOOKUP(B4559,'[3]reydon-stock'!$A:$E,3,FALSE)</f>
        <v>80</v>
      </c>
      <c r="D4559" s="6" t="s">
        <v>16944</v>
      </c>
      <c r="E4559" s="6" t="s">
        <v>16945</v>
      </c>
      <c r="F4559" s="12" t="s">
        <v>20517</v>
      </c>
      <c r="G4559" s="12" t="s">
        <v>20519</v>
      </c>
      <c r="H4559" s="7">
        <f>VLOOKUP(B4559,'[1]Reydon Pricelist+'!$A:$P,16,FALSE)</f>
        <v>4.7</v>
      </c>
      <c r="I4559" s="7">
        <f>VLOOKUP(B4559,'[1]Reydon Pricelist+'!$A:$P,12,FALSE)</f>
        <v>10</v>
      </c>
      <c r="J4559" s="6" t="s">
        <v>16958</v>
      </c>
      <c r="K4559" s="6" t="str">
        <f>VLOOKUP(B4559,[2]product_categories_reydon!$A:$H,4,FALSE)</f>
        <v>Socks / Invisible</v>
      </c>
      <c r="L4559" s="12" t="str">
        <f>VLOOKUP(B4559,'[1]Reydon Pricelist+'!$A:$G,7,FALSE)</f>
        <v>8718824270791</v>
      </c>
      <c r="M4559" s="6" t="s">
        <v>16959</v>
      </c>
      <c r="N4559" s="6" t="s">
        <v>16712</v>
      </c>
      <c r="O4559" s="6" t="s">
        <v>16960</v>
      </c>
      <c r="P4559" s="6" t="s">
        <v>836</v>
      </c>
      <c r="Q4559" s="6">
        <v>20</v>
      </c>
      <c r="R4559" s="6">
        <v>8718824270791</v>
      </c>
      <c r="S4559" s="6">
        <v>6.8000000000000005E-2</v>
      </c>
      <c r="T4559" s="6">
        <v>1</v>
      </c>
      <c r="U4559" s="6">
        <v>8.5</v>
      </c>
      <c r="V4559" s="6">
        <v>23.7</v>
      </c>
      <c r="W4559" s="6">
        <v>6115950000</v>
      </c>
      <c r="X4559" s="6">
        <v>1483</v>
      </c>
    </row>
    <row r="4560" spans="1:24" s="6" customFormat="1" x14ac:dyDescent="0.25">
      <c r="A4560" s="6" t="s">
        <v>20524</v>
      </c>
      <c r="B4560" s="6" t="s">
        <v>16961</v>
      </c>
      <c r="C4560" s="2">
        <f>VLOOKUP(B4560,'[3]reydon-stock'!$A:$E,3,FALSE)</f>
        <v>30</v>
      </c>
      <c r="D4560" s="6" t="s">
        <v>16944</v>
      </c>
      <c r="E4560" s="6" t="s">
        <v>16945</v>
      </c>
      <c r="F4560" s="12" t="s">
        <v>20517</v>
      </c>
      <c r="G4560" s="12" t="s">
        <v>20519</v>
      </c>
      <c r="H4560" s="7">
        <f>VLOOKUP(B4560,'[1]Reydon Pricelist+'!$A:$P,16,FALSE)</f>
        <v>4.7</v>
      </c>
      <c r="I4560" s="7">
        <f>VLOOKUP(B4560,'[1]Reydon Pricelist+'!$A:$P,12,FALSE)</f>
        <v>10</v>
      </c>
      <c r="J4560" s="6" t="s">
        <v>16962</v>
      </c>
      <c r="K4560" s="6" t="str">
        <f>VLOOKUP(B4560,[2]product_categories_reydon!$A:$H,4,FALSE)</f>
        <v>Socks / Invisible</v>
      </c>
      <c r="L4560" s="12" t="str">
        <f>VLOOKUP(B4560,'[1]Reydon Pricelist+'!$A:$G,7,FALSE)</f>
        <v>8718824270807</v>
      </c>
      <c r="M4560" s="6" t="s">
        <v>16963</v>
      </c>
      <c r="N4560" s="9">
        <v>44414</v>
      </c>
      <c r="O4560" s="6" t="s">
        <v>16960</v>
      </c>
      <c r="P4560" s="6" t="s">
        <v>836</v>
      </c>
      <c r="Q4560" s="6">
        <v>20</v>
      </c>
      <c r="R4560" s="6">
        <v>8718824270807</v>
      </c>
      <c r="S4560" s="6">
        <v>7.6999999999999999E-2</v>
      </c>
      <c r="T4560" s="6">
        <v>1.2</v>
      </c>
      <c r="U4560" s="6">
        <v>8.6</v>
      </c>
      <c r="V4560" s="6">
        <v>25</v>
      </c>
      <c r="W4560" s="6">
        <v>6115950000</v>
      </c>
      <c r="X4560" s="6">
        <v>1483</v>
      </c>
    </row>
    <row r="4561" spans="1:24" s="6" customFormat="1" x14ac:dyDescent="0.25">
      <c r="A4561" s="6" t="s">
        <v>20524</v>
      </c>
      <c r="B4561" s="6" t="s">
        <v>16964</v>
      </c>
      <c r="C4561" s="2">
        <f>VLOOKUP(B4561,'[3]reydon-stock'!$A:$E,3,FALSE)</f>
        <v>172</v>
      </c>
      <c r="D4561" s="6" t="s">
        <v>16944</v>
      </c>
      <c r="E4561" s="6" t="s">
        <v>16945</v>
      </c>
      <c r="F4561" s="12" t="s">
        <v>20517</v>
      </c>
      <c r="G4561" s="12" t="s">
        <v>20519</v>
      </c>
      <c r="H4561" s="7">
        <f>VLOOKUP(B4561,'[1]Reydon Pricelist+'!$A:$P,16,FALSE)</f>
        <v>4.7</v>
      </c>
      <c r="I4561" s="7">
        <f>VLOOKUP(B4561,'[1]Reydon Pricelist+'!$A:$P,12,FALSE)</f>
        <v>10</v>
      </c>
      <c r="J4561" s="6" t="s">
        <v>16965</v>
      </c>
      <c r="K4561" s="6" t="str">
        <f>VLOOKUP(B4561,[2]product_categories_reydon!$A:$H,4,FALSE)</f>
        <v>Socks / Invisible</v>
      </c>
      <c r="L4561" s="12" t="str">
        <f>VLOOKUP(B4561,'[1]Reydon Pricelist+'!$A:$G,7,FALSE)</f>
        <v>8718824270814</v>
      </c>
      <c r="M4561" s="6" t="s">
        <v>16966</v>
      </c>
      <c r="N4561" s="9">
        <v>44509</v>
      </c>
      <c r="O4561" s="6" t="s">
        <v>16960</v>
      </c>
      <c r="P4561" s="6" t="s">
        <v>836</v>
      </c>
      <c r="Q4561" s="6">
        <v>20</v>
      </c>
      <c r="R4561" s="6">
        <v>8718824270814</v>
      </c>
      <c r="S4561" s="6">
        <v>8.4000000000000005E-2</v>
      </c>
      <c r="T4561" s="6">
        <v>2.5</v>
      </c>
      <c r="U4561" s="6">
        <v>12</v>
      </c>
      <c r="V4561" s="6">
        <v>30</v>
      </c>
      <c r="W4561" s="6">
        <v>6115950000</v>
      </c>
      <c r="X4561" s="6">
        <v>1483</v>
      </c>
    </row>
    <row r="4562" spans="1:24" s="6" customFormat="1" x14ac:dyDescent="0.25">
      <c r="A4562" s="6" t="s">
        <v>20524</v>
      </c>
      <c r="B4562" s="6" t="s">
        <v>16967</v>
      </c>
      <c r="C4562" s="2">
        <f>VLOOKUP(B4562,'[3]reydon-stock'!$A:$E,3,FALSE)</f>
        <v>60</v>
      </c>
      <c r="D4562" s="6" t="s">
        <v>16944</v>
      </c>
      <c r="E4562" s="6" t="s">
        <v>16945</v>
      </c>
      <c r="F4562" s="12" t="s">
        <v>20517</v>
      </c>
      <c r="G4562" s="12" t="s">
        <v>20519</v>
      </c>
      <c r="H4562" s="7">
        <f>VLOOKUP(B4562,'[1]Reydon Pricelist+'!$A:$P,16,FALSE)</f>
        <v>4.7</v>
      </c>
      <c r="I4562" s="7">
        <f>VLOOKUP(B4562,'[1]Reydon Pricelist+'!$A:$P,12,FALSE)</f>
        <v>10</v>
      </c>
      <c r="J4562" s="6" t="s">
        <v>16968</v>
      </c>
      <c r="K4562" s="6" t="str">
        <f>VLOOKUP(B4562,[2]product_categories_reydon!$A:$H,4,FALSE)</f>
        <v>Socks / Invisible</v>
      </c>
      <c r="L4562" s="12" t="str">
        <f>VLOOKUP(B4562,'[1]Reydon Pricelist+'!$A:$G,7,FALSE)</f>
        <v>8718824270821</v>
      </c>
      <c r="M4562" s="6" t="s">
        <v>16969</v>
      </c>
      <c r="N4562" s="10">
        <v>41974</v>
      </c>
      <c r="O4562" s="6" t="s">
        <v>16960</v>
      </c>
      <c r="P4562" s="6" t="s">
        <v>836</v>
      </c>
      <c r="Q4562" s="6">
        <v>20</v>
      </c>
      <c r="R4562" s="6">
        <v>8718824270821</v>
      </c>
      <c r="S4562" s="6">
        <v>8.7999999999999995E-2</v>
      </c>
      <c r="T4562" s="6">
        <v>2.4</v>
      </c>
      <c r="U4562" s="6">
        <v>12.5</v>
      </c>
      <c r="V4562" s="6">
        <v>32.5</v>
      </c>
      <c r="W4562" s="6">
        <v>6115950000</v>
      </c>
      <c r="X4562" s="6">
        <v>1483</v>
      </c>
    </row>
    <row r="4563" spans="1:24" s="6" customFormat="1" x14ac:dyDescent="0.25">
      <c r="A4563" s="6" t="s">
        <v>20524</v>
      </c>
      <c r="B4563" s="6" t="s">
        <v>16970</v>
      </c>
      <c r="C4563" s="2">
        <f>VLOOKUP(B4563,'[3]reydon-stock'!$A:$E,3,FALSE)</f>
        <v>35</v>
      </c>
      <c r="D4563" s="6" t="s">
        <v>16944</v>
      </c>
      <c r="E4563" s="6" t="s">
        <v>16945</v>
      </c>
      <c r="F4563" s="12" t="s">
        <v>20517</v>
      </c>
      <c r="G4563" s="12" t="s">
        <v>20519</v>
      </c>
      <c r="H4563" s="7">
        <f>VLOOKUP(B4563,'[1]Reydon Pricelist+'!$A:$P,16,FALSE)</f>
        <v>4.7</v>
      </c>
      <c r="I4563" s="7">
        <f>VLOOKUP(B4563,'[1]Reydon Pricelist+'!$A:$P,12,FALSE)</f>
        <v>10</v>
      </c>
      <c r="J4563" s="6" t="s">
        <v>16971</v>
      </c>
      <c r="K4563" s="6" t="str">
        <f>VLOOKUP(B4563,[2]product_categories_reydon!$A:$H,4,FALSE)</f>
        <v>Socks / Invisible</v>
      </c>
      <c r="L4563" s="12" t="str">
        <f>VLOOKUP(B4563,'[1]Reydon Pricelist+'!$A:$G,7,FALSE)</f>
        <v>8718824271194</v>
      </c>
      <c r="M4563" s="6" t="s">
        <v>16972</v>
      </c>
      <c r="N4563" s="6" t="s">
        <v>16712</v>
      </c>
      <c r="O4563" s="6" t="s">
        <v>16973</v>
      </c>
      <c r="P4563" s="6" t="s">
        <v>836</v>
      </c>
      <c r="Q4563" s="6">
        <v>20</v>
      </c>
      <c r="R4563" s="6">
        <v>8718824271194</v>
      </c>
      <c r="S4563" s="6">
        <v>6.6000000000000003E-2</v>
      </c>
      <c r="T4563" s="6">
        <v>3</v>
      </c>
      <c r="U4563" s="6">
        <v>11</v>
      </c>
      <c r="V4563" s="6">
        <v>26</v>
      </c>
      <c r="W4563" s="6">
        <v>6115950000</v>
      </c>
      <c r="X4563" s="6">
        <v>1483</v>
      </c>
    </row>
    <row r="4564" spans="1:24" s="6" customFormat="1" x14ac:dyDescent="0.25">
      <c r="A4564" s="6" t="s">
        <v>20524</v>
      </c>
      <c r="B4564" s="6" t="s">
        <v>16974</v>
      </c>
      <c r="C4564" s="2">
        <f>VLOOKUP(B4564,'[3]reydon-stock'!$A:$E,3,FALSE)</f>
        <v>31</v>
      </c>
      <c r="D4564" s="6" t="s">
        <v>16944</v>
      </c>
      <c r="E4564" s="6" t="s">
        <v>16945</v>
      </c>
      <c r="F4564" s="12" t="s">
        <v>20517</v>
      </c>
      <c r="G4564" s="12" t="s">
        <v>20519</v>
      </c>
      <c r="H4564" s="7">
        <f>VLOOKUP(B4564,'[1]Reydon Pricelist+'!$A:$P,16,FALSE)</f>
        <v>4.7</v>
      </c>
      <c r="I4564" s="7">
        <f>VLOOKUP(B4564,'[1]Reydon Pricelist+'!$A:$P,12,FALSE)</f>
        <v>10</v>
      </c>
      <c r="J4564" s="6" t="s">
        <v>16975</v>
      </c>
      <c r="K4564" s="6" t="str">
        <f>VLOOKUP(B4564,[2]product_categories_reydon!$A:$H,4,FALSE)</f>
        <v>Socks / Invisible</v>
      </c>
      <c r="L4564" s="12" t="str">
        <f>VLOOKUP(B4564,'[1]Reydon Pricelist+'!$A:$G,7,FALSE)</f>
        <v>8718824271200</v>
      </c>
      <c r="M4564" s="6" t="s">
        <v>16976</v>
      </c>
      <c r="N4564" s="9">
        <v>44414</v>
      </c>
      <c r="O4564" s="6" t="s">
        <v>16973</v>
      </c>
      <c r="P4564" s="6" t="s">
        <v>836</v>
      </c>
      <c r="Q4564" s="6">
        <v>20</v>
      </c>
      <c r="R4564" s="6">
        <v>8718824271200</v>
      </c>
      <c r="S4564" s="6">
        <v>7.6999999999999999E-2</v>
      </c>
      <c r="T4564" s="6">
        <v>2.2000000000000002</v>
      </c>
      <c r="U4564" s="6">
        <v>10.5</v>
      </c>
      <c r="V4564" s="6">
        <v>28</v>
      </c>
      <c r="W4564" s="6">
        <v>6115950000</v>
      </c>
      <c r="X4564" s="6">
        <v>1483</v>
      </c>
    </row>
    <row r="4565" spans="1:24" s="6" customFormat="1" x14ac:dyDescent="0.25">
      <c r="A4565" s="6" t="s">
        <v>20524</v>
      </c>
      <c r="B4565" s="6" t="s">
        <v>16977</v>
      </c>
      <c r="C4565" s="2">
        <f>VLOOKUP(B4565,'[3]reydon-stock'!$A:$E,3,FALSE)</f>
        <v>31</v>
      </c>
      <c r="D4565" s="6" t="s">
        <v>16944</v>
      </c>
      <c r="E4565" s="6" t="s">
        <v>16945</v>
      </c>
      <c r="F4565" s="12" t="s">
        <v>20517</v>
      </c>
      <c r="G4565" s="12" t="s">
        <v>20519</v>
      </c>
      <c r="H4565" s="7">
        <f>VLOOKUP(B4565,'[1]Reydon Pricelist+'!$A:$P,16,FALSE)</f>
        <v>4.7</v>
      </c>
      <c r="I4565" s="7">
        <f>VLOOKUP(B4565,'[1]Reydon Pricelist+'!$A:$P,12,FALSE)</f>
        <v>10</v>
      </c>
      <c r="J4565" s="6" t="s">
        <v>16978</v>
      </c>
      <c r="K4565" s="6" t="str">
        <f>VLOOKUP(B4565,[2]product_categories_reydon!$A:$H,4,FALSE)</f>
        <v>Socks / Invisible</v>
      </c>
      <c r="L4565" s="12" t="str">
        <f>VLOOKUP(B4565,'[1]Reydon Pricelist+'!$A:$G,7,FALSE)</f>
        <v>8718824271217</v>
      </c>
      <c r="M4565" s="6" t="s">
        <v>16979</v>
      </c>
      <c r="N4565" s="9">
        <v>44509</v>
      </c>
      <c r="O4565" s="6" t="s">
        <v>16973</v>
      </c>
      <c r="P4565" s="6" t="s">
        <v>836</v>
      </c>
      <c r="Q4565" s="6">
        <v>20</v>
      </c>
      <c r="R4565" s="6">
        <v>8718824271217</v>
      </c>
      <c r="S4565" s="6">
        <v>8.6999999999999994E-2</v>
      </c>
      <c r="T4565" s="6">
        <v>1.9</v>
      </c>
      <c r="U4565" s="6">
        <v>10.9</v>
      </c>
      <c r="V4565" s="6">
        <v>30</v>
      </c>
      <c r="W4565" s="6">
        <v>6115950000</v>
      </c>
      <c r="X4565" s="6">
        <v>1483</v>
      </c>
    </row>
    <row r="4566" spans="1:24" s="6" customFormat="1" x14ac:dyDescent="0.25">
      <c r="A4566" s="6" t="s">
        <v>20524</v>
      </c>
      <c r="B4566" s="6" t="s">
        <v>16980</v>
      </c>
      <c r="C4566" s="2">
        <f>VLOOKUP(B4566,'[3]reydon-stock'!$A:$E,3,FALSE)</f>
        <v>66</v>
      </c>
      <c r="D4566" s="6" t="s">
        <v>16944</v>
      </c>
      <c r="E4566" s="6" t="s">
        <v>16945</v>
      </c>
      <c r="F4566" s="12" t="s">
        <v>20517</v>
      </c>
      <c r="G4566" s="12" t="s">
        <v>20519</v>
      </c>
      <c r="H4566" s="7">
        <f>VLOOKUP(B4566,'[1]Reydon Pricelist+'!$A:$P,16,FALSE)</f>
        <v>4.7</v>
      </c>
      <c r="I4566" s="7">
        <f>VLOOKUP(B4566,'[1]Reydon Pricelist+'!$A:$P,12,FALSE)</f>
        <v>10</v>
      </c>
      <c r="J4566" s="6" t="s">
        <v>16981</v>
      </c>
      <c r="K4566" s="6" t="str">
        <f>VLOOKUP(B4566,[2]product_categories_reydon!$A:$H,4,FALSE)</f>
        <v>Socks / Invisible</v>
      </c>
      <c r="L4566" s="12" t="str">
        <f>VLOOKUP(B4566,'[1]Reydon Pricelist+'!$A:$G,7,FALSE)</f>
        <v>8718824271224</v>
      </c>
      <c r="M4566" s="6" t="s">
        <v>16982</v>
      </c>
      <c r="N4566" s="10">
        <v>41974</v>
      </c>
      <c r="O4566" s="6" t="s">
        <v>16973</v>
      </c>
      <c r="P4566" s="6" t="s">
        <v>836</v>
      </c>
      <c r="Q4566" s="6">
        <v>20</v>
      </c>
      <c r="R4566" s="6">
        <v>8718824271224</v>
      </c>
      <c r="S4566" s="6">
        <v>9.2999999999999999E-2</v>
      </c>
      <c r="T4566" s="6">
        <v>2.4</v>
      </c>
      <c r="U4566" s="6">
        <v>12.5</v>
      </c>
      <c r="V4566" s="6">
        <v>32.5</v>
      </c>
      <c r="W4566" s="6">
        <v>6115950000</v>
      </c>
      <c r="X4566" s="6">
        <v>1483</v>
      </c>
    </row>
    <row r="4567" spans="1:24" s="6" customFormat="1" x14ac:dyDescent="0.25">
      <c r="A4567" s="6" t="s">
        <v>20524</v>
      </c>
      <c r="B4567" s="6" t="s">
        <v>16983</v>
      </c>
      <c r="C4567" s="2">
        <f>VLOOKUP(B4567,'[3]reydon-stock'!$A:$E,3,FALSE)</f>
        <v>121</v>
      </c>
      <c r="D4567" s="6" t="s">
        <v>16944</v>
      </c>
      <c r="E4567" s="6" t="s">
        <v>16945</v>
      </c>
      <c r="F4567" s="12" t="s">
        <v>20517</v>
      </c>
      <c r="G4567" s="12" t="s">
        <v>20519</v>
      </c>
      <c r="H4567" s="7">
        <f>VLOOKUP(B4567,'[1]Reydon Pricelist+'!$A:$P,16,FALSE)</f>
        <v>4.7</v>
      </c>
      <c r="I4567" s="7">
        <f>VLOOKUP(B4567,'[1]Reydon Pricelist+'!$A:$P,12,FALSE)</f>
        <v>10</v>
      </c>
      <c r="J4567" s="6" t="s">
        <v>16984</v>
      </c>
      <c r="K4567" s="6" t="str">
        <f>VLOOKUP(B4567,[2]product_categories_reydon!$A:$H,4,FALSE)</f>
        <v>Socks / Invisible</v>
      </c>
      <c r="L4567" s="12" t="str">
        <f>VLOOKUP(B4567,'[1]Reydon Pricelist+'!$A:$G,7,FALSE)</f>
        <v>8718824270876</v>
      </c>
      <c r="M4567" s="6" t="s">
        <v>16985</v>
      </c>
      <c r="N4567" s="6" t="s">
        <v>16712</v>
      </c>
      <c r="O4567" s="6" t="s">
        <v>1929</v>
      </c>
      <c r="P4567" s="6" t="s">
        <v>836</v>
      </c>
      <c r="Q4567" s="6">
        <v>20</v>
      </c>
      <c r="R4567" s="6">
        <v>8718824270876</v>
      </c>
      <c r="S4567" s="6">
        <v>6.3E-2</v>
      </c>
      <c r="T4567" s="6">
        <v>2.8</v>
      </c>
      <c r="U4567" s="6">
        <v>10.8</v>
      </c>
      <c r="V4567" s="6">
        <v>26</v>
      </c>
      <c r="W4567" s="6">
        <v>6115950000</v>
      </c>
      <c r="X4567" s="6">
        <v>1483</v>
      </c>
    </row>
    <row r="4568" spans="1:24" s="6" customFormat="1" x14ac:dyDescent="0.25">
      <c r="A4568" s="6" t="s">
        <v>20524</v>
      </c>
      <c r="B4568" s="6" t="s">
        <v>16986</v>
      </c>
      <c r="C4568" s="2">
        <f>VLOOKUP(B4568,'[3]reydon-stock'!$A:$E,3,FALSE)</f>
        <v>88</v>
      </c>
      <c r="D4568" s="6" t="s">
        <v>16944</v>
      </c>
      <c r="E4568" s="6" t="s">
        <v>16945</v>
      </c>
      <c r="F4568" s="12" t="s">
        <v>20517</v>
      </c>
      <c r="G4568" s="12" t="s">
        <v>20519</v>
      </c>
      <c r="H4568" s="7">
        <f>VLOOKUP(B4568,'[1]Reydon Pricelist+'!$A:$P,16,FALSE)</f>
        <v>4.7</v>
      </c>
      <c r="I4568" s="7">
        <f>VLOOKUP(B4568,'[1]Reydon Pricelist+'!$A:$P,12,FALSE)</f>
        <v>10</v>
      </c>
      <c r="J4568" s="6" t="s">
        <v>16987</v>
      </c>
      <c r="K4568" s="6" t="str">
        <f>VLOOKUP(B4568,[2]product_categories_reydon!$A:$H,4,FALSE)</f>
        <v>Socks / Invisible</v>
      </c>
      <c r="L4568" s="12" t="str">
        <f>VLOOKUP(B4568,'[1]Reydon Pricelist+'!$A:$G,7,FALSE)</f>
        <v>8718824270883</v>
      </c>
      <c r="M4568" s="6" t="s">
        <v>16988</v>
      </c>
      <c r="N4568" s="9">
        <v>44414</v>
      </c>
      <c r="O4568" s="6" t="s">
        <v>1929</v>
      </c>
      <c r="P4568" s="6" t="s">
        <v>836</v>
      </c>
      <c r="Q4568" s="6">
        <v>20</v>
      </c>
      <c r="R4568" s="6">
        <v>8718824270883</v>
      </c>
      <c r="S4568" s="6">
        <v>7.5999999999999998E-2</v>
      </c>
      <c r="T4568" s="6">
        <v>2.1</v>
      </c>
      <c r="U4568" s="6">
        <v>10.8</v>
      </c>
      <c r="V4568" s="6">
        <v>28</v>
      </c>
      <c r="W4568" s="6">
        <v>6115950000</v>
      </c>
      <c r="X4568" s="6">
        <v>1483</v>
      </c>
    </row>
    <row r="4569" spans="1:24" s="6" customFormat="1" x14ac:dyDescent="0.25">
      <c r="A4569" s="6" t="s">
        <v>20524</v>
      </c>
      <c r="B4569" s="6" t="s">
        <v>16989</v>
      </c>
      <c r="C4569" s="2">
        <f>VLOOKUP(B4569,'[3]reydon-stock'!$A:$E,3,FALSE)</f>
        <v>47</v>
      </c>
      <c r="D4569" s="6" t="s">
        <v>16944</v>
      </c>
      <c r="E4569" s="6" t="s">
        <v>16945</v>
      </c>
      <c r="F4569" s="12" t="s">
        <v>20517</v>
      </c>
      <c r="G4569" s="12" t="s">
        <v>20519</v>
      </c>
      <c r="H4569" s="7">
        <f>VLOOKUP(B4569,'[1]Reydon Pricelist+'!$A:$P,16,FALSE)</f>
        <v>4.7</v>
      </c>
      <c r="I4569" s="7">
        <f>VLOOKUP(B4569,'[1]Reydon Pricelist+'!$A:$P,12,FALSE)</f>
        <v>10</v>
      </c>
      <c r="J4569" s="6" t="s">
        <v>16990</v>
      </c>
      <c r="K4569" s="6" t="str">
        <f>VLOOKUP(B4569,[2]product_categories_reydon!$A:$H,4,FALSE)</f>
        <v>Socks / Invisible</v>
      </c>
      <c r="L4569" s="12" t="str">
        <f>VLOOKUP(B4569,'[1]Reydon Pricelist+'!$A:$G,7,FALSE)</f>
        <v>8718824271095</v>
      </c>
      <c r="M4569" s="6" t="s">
        <v>16991</v>
      </c>
      <c r="N4569" s="6" t="s">
        <v>16712</v>
      </c>
      <c r="O4569" s="6" t="s">
        <v>16992</v>
      </c>
      <c r="P4569" s="6" t="s">
        <v>836</v>
      </c>
      <c r="Q4569" s="6">
        <v>20</v>
      </c>
      <c r="R4569" s="6">
        <v>8718824271095</v>
      </c>
      <c r="S4569" s="6">
        <v>6.5000000000000002E-2</v>
      </c>
      <c r="T4569" s="6">
        <v>24</v>
      </c>
      <c r="U4569" s="6">
        <v>12</v>
      </c>
      <c r="V4569" s="6">
        <v>4</v>
      </c>
      <c r="W4569" s="6">
        <v>6115950000</v>
      </c>
      <c r="X4569" s="6">
        <v>1483</v>
      </c>
    </row>
    <row r="4570" spans="1:24" s="6" customFormat="1" x14ac:dyDescent="0.25">
      <c r="A4570" s="6" t="s">
        <v>20524</v>
      </c>
      <c r="B4570" s="6" t="s">
        <v>16993</v>
      </c>
      <c r="C4570" s="2">
        <f>VLOOKUP(B4570,'[3]reydon-stock'!$A:$E,3,FALSE)</f>
        <v>25</v>
      </c>
      <c r="D4570" s="6" t="s">
        <v>16944</v>
      </c>
      <c r="E4570" s="6" t="s">
        <v>16945</v>
      </c>
      <c r="F4570" s="12" t="s">
        <v>20517</v>
      </c>
      <c r="G4570" s="12" t="s">
        <v>20519</v>
      </c>
      <c r="H4570" s="7">
        <f>VLOOKUP(B4570,'[1]Reydon Pricelist+'!$A:$P,16,FALSE)</f>
        <v>4.7</v>
      </c>
      <c r="I4570" s="7">
        <f>VLOOKUP(B4570,'[1]Reydon Pricelist+'!$A:$P,12,FALSE)</f>
        <v>10</v>
      </c>
      <c r="J4570" s="6" t="s">
        <v>16994</v>
      </c>
      <c r="K4570" s="6" t="str">
        <f>VLOOKUP(B4570,[2]product_categories_reydon!$A:$H,4,FALSE)</f>
        <v>Socks / Invisible</v>
      </c>
      <c r="L4570" s="12" t="str">
        <f>VLOOKUP(B4570,'[1]Reydon Pricelist+'!$A:$G,7,FALSE)</f>
        <v>8718824271101</v>
      </c>
      <c r="M4570" s="6" t="s">
        <v>16995</v>
      </c>
      <c r="N4570" s="9">
        <v>44414</v>
      </c>
      <c r="O4570" s="6" t="s">
        <v>16992</v>
      </c>
      <c r="P4570" s="6" t="s">
        <v>836</v>
      </c>
      <c r="Q4570" s="6">
        <v>20</v>
      </c>
      <c r="R4570" s="6">
        <v>8718824271101</v>
      </c>
      <c r="S4570" s="6">
        <v>7.8E-2</v>
      </c>
      <c r="T4570" s="6">
        <v>3.3</v>
      </c>
      <c r="U4570" s="6">
        <v>11</v>
      </c>
      <c r="V4570" s="6">
        <v>28</v>
      </c>
      <c r="W4570" s="6">
        <v>6115950000</v>
      </c>
      <c r="X4570" s="6">
        <v>1483</v>
      </c>
    </row>
    <row r="4571" spans="1:24" s="6" customFormat="1" x14ac:dyDescent="0.25">
      <c r="A4571" s="6" t="s">
        <v>20524</v>
      </c>
      <c r="B4571" s="6" t="s">
        <v>16996</v>
      </c>
      <c r="C4571" s="2">
        <f>VLOOKUP(B4571,'[3]reydon-stock'!$A:$E,3,FALSE)</f>
        <v>82</v>
      </c>
      <c r="D4571" s="6" t="s">
        <v>16944</v>
      </c>
      <c r="E4571" s="6" t="s">
        <v>16945</v>
      </c>
      <c r="F4571" s="12" t="s">
        <v>20517</v>
      </c>
      <c r="G4571" s="12" t="s">
        <v>20519</v>
      </c>
      <c r="H4571" s="7">
        <f>VLOOKUP(B4571,'[1]Reydon Pricelist+'!$A:$P,16,FALSE)</f>
        <v>4.7</v>
      </c>
      <c r="I4571" s="7">
        <f>VLOOKUP(B4571,'[1]Reydon Pricelist+'!$A:$P,12,FALSE)</f>
        <v>10</v>
      </c>
      <c r="J4571" s="6" t="s">
        <v>16997</v>
      </c>
      <c r="K4571" s="6" t="str">
        <f>VLOOKUP(B4571,[2]product_categories_reydon!$A:$H,4,FALSE)</f>
        <v>Socks / Invisible</v>
      </c>
      <c r="L4571" s="12" t="str">
        <f>VLOOKUP(B4571,'[1]Reydon Pricelist+'!$A:$G,7,FALSE)</f>
        <v>8718824270890</v>
      </c>
      <c r="M4571" s="6" t="s">
        <v>16998</v>
      </c>
      <c r="N4571" s="6" t="s">
        <v>16712</v>
      </c>
      <c r="O4571" s="6" t="s">
        <v>16999</v>
      </c>
      <c r="P4571" s="6" t="s">
        <v>836</v>
      </c>
      <c r="Q4571" s="6">
        <v>20</v>
      </c>
      <c r="R4571" s="6">
        <v>8718824270890</v>
      </c>
      <c r="S4571" s="6">
        <v>6.8000000000000005E-2</v>
      </c>
      <c r="T4571" s="6">
        <v>2.8</v>
      </c>
      <c r="U4571" s="6">
        <v>10.8</v>
      </c>
      <c r="V4571" s="6">
        <v>26</v>
      </c>
      <c r="W4571" s="6">
        <v>6115950000</v>
      </c>
      <c r="X4571" s="6">
        <v>1483</v>
      </c>
    </row>
    <row r="4572" spans="1:24" s="6" customFormat="1" x14ac:dyDescent="0.25">
      <c r="A4572" s="6" t="s">
        <v>20524</v>
      </c>
      <c r="B4572" s="6" t="s">
        <v>17000</v>
      </c>
      <c r="C4572" s="2">
        <f>VLOOKUP(B4572,'[3]reydon-stock'!$A:$E,3,FALSE)</f>
        <v>224</v>
      </c>
      <c r="D4572" s="6" t="s">
        <v>16944</v>
      </c>
      <c r="E4572" s="6" t="s">
        <v>16945</v>
      </c>
      <c r="F4572" s="12" t="s">
        <v>20517</v>
      </c>
      <c r="G4572" s="12" t="s">
        <v>20519</v>
      </c>
      <c r="H4572" s="7">
        <f>VLOOKUP(B4572,'[1]Reydon Pricelist+'!$A:$P,16,FALSE)</f>
        <v>4.7</v>
      </c>
      <c r="I4572" s="7">
        <f>VLOOKUP(B4572,'[1]Reydon Pricelist+'!$A:$P,12,FALSE)</f>
        <v>10</v>
      </c>
      <c r="J4572" s="6" t="s">
        <v>17001</v>
      </c>
      <c r="K4572" s="6" t="str">
        <f>VLOOKUP(B4572,[2]product_categories_reydon!$A:$H,4,FALSE)</f>
        <v>Socks / Invisible</v>
      </c>
      <c r="L4572" s="12" t="str">
        <f>VLOOKUP(B4572,'[1]Reydon Pricelist+'!$A:$G,7,FALSE)</f>
        <v>8718824270906</v>
      </c>
      <c r="M4572" s="6" t="s">
        <v>17002</v>
      </c>
      <c r="N4572" s="9">
        <v>44414</v>
      </c>
      <c r="O4572" s="6" t="s">
        <v>16999</v>
      </c>
      <c r="P4572" s="6" t="s">
        <v>836</v>
      </c>
      <c r="Q4572" s="6">
        <v>20</v>
      </c>
      <c r="R4572" s="6">
        <v>8718824270906</v>
      </c>
      <c r="S4572" s="6">
        <v>7.5999999999999998E-2</v>
      </c>
      <c r="T4572" s="6">
        <v>2.8</v>
      </c>
      <c r="U4572" s="6">
        <v>11</v>
      </c>
      <c r="V4572" s="6">
        <v>28.5</v>
      </c>
      <c r="W4572" s="6">
        <v>6115950000</v>
      </c>
      <c r="X4572" s="6">
        <v>1483</v>
      </c>
    </row>
    <row r="4573" spans="1:24" s="6" customFormat="1" x14ac:dyDescent="0.25">
      <c r="A4573" s="6" t="s">
        <v>20524</v>
      </c>
      <c r="B4573" s="6" t="s">
        <v>17003</v>
      </c>
      <c r="C4573" s="2">
        <f>VLOOKUP(B4573,'[3]reydon-stock'!$A:$E,3,FALSE)</f>
        <v>251</v>
      </c>
      <c r="D4573" s="6" t="s">
        <v>16944</v>
      </c>
      <c r="E4573" s="6" t="s">
        <v>16945</v>
      </c>
      <c r="F4573" s="12" t="s">
        <v>20517</v>
      </c>
      <c r="G4573" s="12" t="s">
        <v>20519</v>
      </c>
      <c r="H4573" s="7">
        <f>VLOOKUP(B4573,'[1]Reydon Pricelist+'!$A:$P,16,FALSE)</f>
        <v>4.7</v>
      </c>
      <c r="I4573" s="7">
        <f>VLOOKUP(B4573,'[1]Reydon Pricelist+'!$A:$P,12,FALSE)</f>
        <v>10</v>
      </c>
      <c r="J4573" s="6" t="s">
        <v>17004</v>
      </c>
      <c r="K4573" s="6" t="str">
        <f>VLOOKUP(B4573,[2]product_categories_reydon!$A:$H,4,FALSE)</f>
        <v>Socks / Invisible</v>
      </c>
      <c r="L4573" s="12" t="str">
        <f>VLOOKUP(B4573,'[1]Reydon Pricelist+'!$A:$G,7,FALSE)</f>
        <v>8718824270913</v>
      </c>
      <c r="M4573" s="6" t="s">
        <v>17005</v>
      </c>
      <c r="N4573" s="9">
        <v>44509</v>
      </c>
      <c r="O4573" s="6" t="s">
        <v>16999</v>
      </c>
      <c r="P4573" s="6" t="s">
        <v>836</v>
      </c>
      <c r="Q4573" s="6">
        <v>20</v>
      </c>
      <c r="R4573" s="6">
        <v>8718824270913</v>
      </c>
      <c r="S4573" s="6">
        <v>8.2000000000000003E-2</v>
      </c>
      <c r="T4573" s="6">
        <v>2.8</v>
      </c>
      <c r="U4573" s="6">
        <v>12</v>
      </c>
      <c r="V4573" s="6">
        <v>30</v>
      </c>
      <c r="W4573" s="6">
        <v>6115950000</v>
      </c>
      <c r="X4573" s="6">
        <v>1483</v>
      </c>
    </row>
    <row r="4574" spans="1:24" s="6" customFormat="1" x14ac:dyDescent="0.25">
      <c r="A4574" s="6" t="s">
        <v>20524</v>
      </c>
      <c r="B4574" s="6" t="s">
        <v>17006</v>
      </c>
      <c r="C4574" s="2">
        <f>VLOOKUP(B4574,'[3]reydon-stock'!$A:$E,3,FALSE)</f>
        <v>86</v>
      </c>
      <c r="D4574" s="6" t="s">
        <v>16944</v>
      </c>
      <c r="E4574" s="6" t="s">
        <v>16945</v>
      </c>
      <c r="F4574" s="12" t="s">
        <v>20517</v>
      </c>
      <c r="G4574" s="12" t="s">
        <v>20519</v>
      </c>
      <c r="H4574" s="7">
        <f>VLOOKUP(B4574,'[1]Reydon Pricelist+'!$A:$P,16,FALSE)</f>
        <v>4.7</v>
      </c>
      <c r="I4574" s="7">
        <f>VLOOKUP(B4574,'[1]Reydon Pricelist+'!$A:$P,12,FALSE)</f>
        <v>10</v>
      </c>
      <c r="J4574" s="6" t="s">
        <v>17007</v>
      </c>
      <c r="K4574" s="6" t="str">
        <f>VLOOKUP(B4574,[2]product_categories_reydon!$A:$H,4,FALSE)</f>
        <v>Socks / Invisible</v>
      </c>
      <c r="L4574" s="12" t="str">
        <f>VLOOKUP(B4574,'[1]Reydon Pricelist+'!$A:$G,7,FALSE)</f>
        <v>8718824270920</v>
      </c>
      <c r="M4574" s="6" t="s">
        <v>17008</v>
      </c>
      <c r="N4574" s="10">
        <v>41974</v>
      </c>
      <c r="O4574" s="6" t="s">
        <v>16999</v>
      </c>
      <c r="P4574" s="6" t="s">
        <v>836</v>
      </c>
      <c r="Q4574" s="6">
        <v>20</v>
      </c>
      <c r="R4574" s="6">
        <v>8718824270920</v>
      </c>
      <c r="S4574" s="6">
        <v>8.7999999999999995E-2</v>
      </c>
      <c r="T4574" s="6">
        <v>2.4</v>
      </c>
      <c r="U4574" s="6">
        <v>12.5</v>
      </c>
      <c r="V4574" s="6">
        <v>32.5</v>
      </c>
      <c r="W4574" s="6">
        <v>6115950000</v>
      </c>
      <c r="X4574" s="6">
        <v>1483</v>
      </c>
    </row>
    <row r="4575" spans="1:24" s="6" customFormat="1" x14ac:dyDescent="0.25">
      <c r="A4575" s="6" t="s">
        <v>20524</v>
      </c>
      <c r="B4575" s="6" t="s">
        <v>17009</v>
      </c>
      <c r="C4575" s="2">
        <f>VLOOKUP(B4575,'[3]reydon-stock'!$A:$E,3,FALSE)</f>
        <v>394</v>
      </c>
      <c r="D4575" s="6" t="s">
        <v>16944</v>
      </c>
      <c r="E4575" s="6" t="s">
        <v>16945</v>
      </c>
      <c r="F4575" s="12" t="s">
        <v>20517</v>
      </c>
      <c r="G4575" s="12" t="s">
        <v>20519</v>
      </c>
      <c r="H4575" s="7">
        <f>VLOOKUP(B4575,'[1]Reydon Pricelist+'!$A:$P,16,FALSE)</f>
        <v>4.7</v>
      </c>
      <c r="I4575" s="7">
        <f>VLOOKUP(B4575,'[1]Reydon Pricelist+'!$A:$P,12,FALSE)</f>
        <v>10</v>
      </c>
      <c r="J4575" s="6" t="s">
        <v>17010</v>
      </c>
      <c r="K4575" s="6" t="str">
        <f>VLOOKUP(B4575,[2]product_categories_reydon!$A:$H,4,FALSE)</f>
        <v>Socks / Invisible</v>
      </c>
      <c r="L4575" s="12" t="str">
        <f>VLOOKUP(B4575,'[1]Reydon Pricelist+'!$A:$G,7,FALSE)</f>
        <v>8718824270838</v>
      </c>
      <c r="M4575" s="6" t="s">
        <v>17011</v>
      </c>
      <c r="N4575" s="6" t="s">
        <v>16712</v>
      </c>
      <c r="O4575" s="6" t="s">
        <v>33</v>
      </c>
      <c r="P4575" s="6" t="s">
        <v>836</v>
      </c>
      <c r="Q4575" s="6">
        <v>20</v>
      </c>
      <c r="R4575" s="6">
        <v>8718824270838</v>
      </c>
      <c r="S4575" s="6">
        <v>6.2E-2</v>
      </c>
      <c r="T4575" s="6">
        <v>1.7</v>
      </c>
      <c r="U4575" s="6">
        <v>10.8</v>
      </c>
      <c r="V4575" s="6">
        <v>26.5</v>
      </c>
      <c r="W4575" s="6">
        <v>6115950000</v>
      </c>
      <c r="X4575" s="6">
        <v>1483</v>
      </c>
    </row>
    <row r="4576" spans="1:24" s="6" customFormat="1" x14ac:dyDescent="0.25">
      <c r="A4576" s="6" t="s">
        <v>20524</v>
      </c>
      <c r="B4576" s="6" t="s">
        <v>17012</v>
      </c>
      <c r="C4576" s="2">
        <f>VLOOKUP(B4576,'[3]reydon-stock'!$A:$E,3,FALSE)</f>
        <v>0</v>
      </c>
      <c r="D4576" s="6" t="s">
        <v>16944</v>
      </c>
      <c r="E4576" s="6" t="s">
        <v>16945</v>
      </c>
      <c r="F4576" s="12" t="s">
        <v>20517</v>
      </c>
      <c r="G4576" s="12" t="s">
        <v>20519</v>
      </c>
      <c r="H4576" s="7">
        <f>VLOOKUP(B4576,'[1]Reydon Pricelist+'!$A:$P,16,FALSE)</f>
        <v>4.7</v>
      </c>
      <c r="I4576" s="7">
        <f>VLOOKUP(B4576,'[1]Reydon Pricelist+'!$A:$P,12,FALSE)</f>
        <v>10</v>
      </c>
      <c r="J4576" s="6" t="s">
        <v>17013</v>
      </c>
      <c r="K4576" s="6" t="str">
        <f>VLOOKUP(B4576,[2]product_categories_reydon!$A:$H,4,FALSE)</f>
        <v>Socks / Invisible</v>
      </c>
      <c r="L4576" s="12" t="str">
        <f>VLOOKUP(B4576,'[1]Reydon Pricelist+'!$A:$G,7,FALSE)</f>
        <v>8718824270845</v>
      </c>
      <c r="M4576" s="6" t="s">
        <v>17014</v>
      </c>
      <c r="N4576" s="9">
        <v>44414</v>
      </c>
      <c r="O4576" s="6" t="s">
        <v>33</v>
      </c>
      <c r="P4576" s="6" t="s">
        <v>836</v>
      </c>
      <c r="Q4576" s="6">
        <v>20</v>
      </c>
      <c r="R4576" s="6">
        <v>8718824270845</v>
      </c>
      <c r="S4576" s="6">
        <v>7.8E-2</v>
      </c>
      <c r="T4576" s="6">
        <v>2.1</v>
      </c>
      <c r="U4576" s="6">
        <v>10.8</v>
      </c>
      <c r="V4576" s="6">
        <v>28</v>
      </c>
      <c r="W4576" s="6">
        <v>6115950000</v>
      </c>
      <c r="X4576" s="6">
        <v>1483</v>
      </c>
    </row>
    <row r="4577" spans="1:24" s="6" customFormat="1" x14ac:dyDescent="0.25">
      <c r="A4577" s="6" t="s">
        <v>20524</v>
      </c>
      <c r="B4577" s="6" t="s">
        <v>17015</v>
      </c>
      <c r="C4577" s="2">
        <f>VLOOKUP(B4577,'[3]reydon-stock'!$A:$E,3,FALSE)</f>
        <v>499</v>
      </c>
      <c r="D4577" s="6" t="s">
        <v>16944</v>
      </c>
      <c r="E4577" s="6" t="s">
        <v>16945</v>
      </c>
      <c r="F4577" s="12" t="s">
        <v>20517</v>
      </c>
      <c r="G4577" s="12" t="s">
        <v>20519</v>
      </c>
      <c r="H4577" s="7">
        <f>VLOOKUP(B4577,'[1]Reydon Pricelist+'!$A:$P,16,FALSE)</f>
        <v>4.7</v>
      </c>
      <c r="I4577" s="7">
        <f>VLOOKUP(B4577,'[1]Reydon Pricelist+'!$A:$P,12,FALSE)</f>
        <v>10</v>
      </c>
      <c r="J4577" s="6" t="s">
        <v>17016</v>
      </c>
      <c r="K4577" s="6" t="str">
        <f>VLOOKUP(B4577,[2]product_categories_reydon!$A:$H,4,FALSE)</f>
        <v>Socks / Invisible</v>
      </c>
      <c r="L4577" s="12" t="str">
        <f>VLOOKUP(B4577,'[1]Reydon Pricelist+'!$A:$G,7,FALSE)</f>
        <v>8718824270852</v>
      </c>
      <c r="M4577" s="6" t="s">
        <v>17017</v>
      </c>
      <c r="N4577" s="9">
        <v>44509</v>
      </c>
      <c r="O4577" s="6" t="s">
        <v>33</v>
      </c>
      <c r="P4577" s="6" t="s">
        <v>836</v>
      </c>
      <c r="Q4577" s="6">
        <v>20</v>
      </c>
      <c r="R4577" s="6">
        <v>8718824270852</v>
      </c>
      <c r="S4577" s="6">
        <v>8.2000000000000003E-2</v>
      </c>
      <c r="T4577" s="6">
        <v>1.9</v>
      </c>
      <c r="U4577" s="6">
        <v>10.9</v>
      </c>
      <c r="V4577" s="6">
        <v>30</v>
      </c>
      <c r="W4577" s="6">
        <v>6115950000</v>
      </c>
      <c r="X4577" s="6">
        <v>1483</v>
      </c>
    </row>
    <row r="4578" spans="1:24" s="6" customFormat="1" x14ac:dyDescent="0.25">
      <c r="A4578" s="6" t="s">
        <v>20524</v>
      </c>
      <c r="B4578" s="6" t="s">
        <v>17018</v>
      </c>
      <c r="C4578" s="2">
        <f>VLOOKUP(B4578,'[3]reydon-stock'!$A:$E,3,FALSE)</f>
        <v>59</v>
      </c>
      <c r="D4578" s="6" t="s">
        <v>16944</v>
      </c>
      <c r="E4578" s="6" t="s">
        <v>16945</v>
      </c>
      <c r="F4578" s="12" t="s">
        <v>20517</v>
      </c>
      <c r="G4578" s="12" t="s">
        <v>20519</v>
      </c>
      <c r="H4578" s="7">
        <f>VLOOKUP(B4578,'[1]Reydon Pricelist+'!$A:$P,16,FALSE)</f>
        <v>4.7</v>
      </c>
      <c r="I4578" s="7">
        <f>VLOOKUP(B4578,'[1]Reydon Pricelist+'!$A:$P,12,FALSE)</f>
        <v>10</v>
      </c>
      <c r="J4578" s="6" t="s">
        <v>17019</v>
      </c>
      <c r="K4578" s="6" t="str">
        <f>VLOOKUP(B4578,[2]product_categories_reydon!$A:$H,4,FALSE)</f>
        <v>Socks / Invisible</v>
      </c>
      <c r="L4578" s="12" t="str">
        <f>VLOOKUP(B4578,'[1]Reydon Pricelist+'!$A:$G,7,FALSE)</f>
        <v>8718824270869</v>
      </c>
      <c r="M4578" s="6" t="s">
        <v>17020</v>
      </c>
      <c r="N4578" s="10">
        <v>41974</v>
      </c>
      <c r="O4578" s="6" t="s">
        <v>33</v>
      </c>
      <c r="P4578" s="6" t="s">
        <v>836</v>
      </c>
      <c r="Q4578" s="6">
        <v>20</v>
      </c>
      <c r="R4578" s="6">
        <v>8718824270869</v>
      </c>
      <c r="S4578" s="6">
        <v>8.6999999999999994E-2</v>
      </c>
      <c r="T4578" s="6">
        <v>2.6</v>
      </c>
      <c r="U4578" s="6">
        <v>12.2</v>
      </c>
      <c r="V4578" s="6">
        <v>32</v>
      </c>
      <c r="W4578" s="6">
        <v>6115950000</v>
      </c>
      <c r="X4578" s="6">
        <v>1483</v>
      </c>
    </row>
    <row r="4579" spans="1:24" s="6" customFormat="1" x14ac:dyDescent="0.25">
      <c r="A4579" s="6" t="s">
        <v>20524</v>
      </c>
      <c r="B4579" s="6" t="s">
        <v>17021</v>
      </c>
      <c r="C4579" s="2">
        <f>VLOOKUP(B4579,'[3]reydon-stock'!$A:$E,3,FALSE)</f>
        <v>29</v>
      </c>
      <c r="D4579" s="6" t="s">
        <v>17022</v>
      </c>
      <c r="E4579" s="6" t="s">
        <v>17023</v>
      </c>
      <c r="F4579" s="12" t="s">
        <v>20517</v>
      </c>
      <c r="G4579" s="12" t="s">
        <v>20519</v>
      </c>
      <c r="H4579" s="7">
        <f>VLOOKUP(B4579,'[1]Reydon Pricelist+'!$A:$P,16,FALSE)</f>
        <v>4.7</v>
      </c>
      <c r="I4579" s="7">
        <f>VLOOKUP(B4579,'[1]Reydon Pricelist+'!$A:$P,12,FALSE)</f>
        <v>10</v>
      </c>
      <c r="J4579" s="6" t="s">
        <v>17024</v>
      </c>
      <c r="K4579" s="6" t="str">
        <f>VLOOKUP(B4579,[2]product_categories_reydon!$A:$H,4,FALSE)</f>
        <v>Home, Garden &amp; Lockdown Essentials / Running &amp; Walking</v>
      </c>
      <c r="L4579" s="12" t="str">
        <f>VLOOKUP(B4579,'[1]Reydon Pricelist+'!$A:$G,7,FALSE)</f>
        <v>8718824394565</v>
      </c>
      <c r="M4579" s="6" t="s">
        <v>17025</v>
      </c>
      <c r="N4579" s="6" t="s">
        <v>16712</v>
      </c>
      <c r="O4579" s="6" t="s">
        <v>27</v>
      </c>
      <c r="P4579" s="6" t="s">
        <v>836</v>
      </c>
      <c r="Q4579" s="6">
        <v>20</v>
      </c>
      <c r="R4579" s="6">
        <v>8718824394565</v>
      </c>
      <c r="S4579" s="6">
        <v>7.4999999999999997E-2</v>
      </c>
      <c r="T4579" s="6">
        <v>4</v>
      </c>
      <c r="U4579" s="6">
        <v>12</v>
      </c>
      <c r="V4579" s="6">
        <v>28.5</v>
      </c>
      <c r="W4579" s="6">
        <v>6115950000</v>
      </c>
      <c r="X4579" s="6">
        <v>1516</v>
      </c>
    </row>
    <row r="4580" spans="1:24" s="6" customFormat="1" x14ac:dyDescent="0.25">
      <c r="A4580" s="6" t="s">
        <v>20524</v>
      </c>
      <c r="B4580" s="6" t="s">
        <v>17026</v>
      </c>
      <c r="C4580" s="2">
        <f>VLOOKUP(B4580,'[3]reydon-stock'!$A:$E,3,FALSE)</f>
        <v>289</v>
      </c>
      <c r="D4580" s="6" t="s">
        <v>17022</v>
      </c>
      <c r="E4580" s="6" t="s">
        <v>17023</v>
      </c>
      <c r="F4580" s="12" t="s">
        <v>20517</v>
      </c>
      <c r="G4580" s="12" t="s">
        <v>20519</v>
      </c>
      <c r="H4580" s="7">
        <f>VLOOKUP(B4580,'[1]Reydon Pricelist+'!$A:$P,16,FALSE)</f>
        <v>4.7</v>
      </c>
      <c r="I4580" s="7">
        <f>VLOOKUP(B4580,'[1]Reydon Pricelist+'!$A:$P,12,FALSE)</f>
        <v>10</v>
      </c>
      <c r="J4580" s="6" t="s">
        <v>17027</v>
      </c>
      <c r="K4580" s="6" t="str">
        <f>VLOOKUP(B4580,[2]product_categories_reydon!$A:$H,4,FALSE)</f>
        <v>Home, Garden &amp; Lockdown Essentials / Running &amp; Walking</v>
      </c>
      <c r="L4580" s="12" t="str">
        <f>VLOOKUP(B4580,'[1]Reydon Pricelist+'!$A:$G,7,FALSE)</f>
        <v>8718824394572</v>
      </c>
      <c r="M4580" s="6" t="s">
        <v>17028</v>
      </c>
      <c r="N4580" s="9">
        <v>44414</v>
      </c>
      <c r="O4580" s="6" t="s">
        <v>27</v>
      </c>
      <c r="P4580" s="6" t="s">
        <v>836</v>
      </c>
      <c r="Q4580" s="6">
        <v>20</v>
      </c>
      <c r="R4580" s="6">
        <v>8718824394572</v>
      </c>
      <c r="S4580" s="6">
        <v>9.5000000000000001E-2</v>
      </c>
      <c r="T4580" s="6">
        <v>2</v>
      </c>
      <c r="U4580" s="6">
        <v>8.6999999999999993</v>
      </c>
      <c r="V4580" s="6">
        <v>31</v>
      </c>
      <c r="W4580" s="6">
        <v>6115950000</v>
      </c>
      <c r="X4580" s="6">
        <v>1516</v>
      </c>
    </row>
    <row r="4581" spans="1:24" s="6" customFormat="1" x14ac:dyDescent="0.25">
      <c r="A4581" s="6" t="s">
        <v>20524</v>
      </c>
      <c r="B4581" s="6" t="s">
        <v>17029</v>
      </c>
      <c r="C4581" s="2">
        <f>VLOOKUP(B4581,'[3]reydon-stock'!$A:$E,3,FALSE)</f>
        <v>352</v>
      </c>
      <c r="D4581" s="6" t="s">
        <v>17022</v>
      </c>
      <c r="E4581" s="6" t="s">
        <v>17023</v>
      </c>
      <c r="F4581" s="12" t="s">
        <v>20517</v>
      </c>
      <c r="G4581" s="12" t="s">
        <v>20519</v>
      </c>
      <c r="H4581" s="7">
        <f>VLOOKUP(B4581,'[1]Reydon Pricelist+'!$A:$P,16,FALSE)</f>
        <v>4.7</v>
      </c>
      <c r="I4581" s="7">
        <f>VLOOKUP(B4581,'[1]Reydon Pricelist+'!$A:$P,12,FALSE)</f>
        <v>10</v>
      </c>
      <c r="J4581" s="6" t="s">
        <v>17030</v>
      </c>
      <c r="K4581" s="6" t="str">
        <f>VLOOKUP(B4581,[2]product_categories_reydon!$A:$H,4,FALSE)</f>
        <v>Home, Garden &amp; Lockdown Essentials / Running &amp; Walking</v>
      </c>
      <c r="L4581" s="12" t="str">
        <f>VLOOKUP(B4581,'[1]Reydon Pricelist+'!$A:$G,7,FALSE)</f>
        <v>8718824394589</v>
      </c>
      <c r="M4581" s="6" t="s">
        <v>17031</v>
      </c>
      <c r="N4581" s="9">
        <v>44509</v>
      </c>
      <c r="O4581" s="6" t="s">
        <v>27</v>
      </c>
      <c r="P4581" s="6" t="s">
        <v>836</v>
      </c>
      <c r="Q4581" s="6">
        <v>20</v>
      </c>
      <c r="R4581" s="6">
        <v>8718824394589</v>
      </c>
      <c r="S4581" s="6">
        <v>0.104</v>
      </c>
      <c r="T4581" s="6">
        <v>2</v>
      </c>
      <c r="U4581" s="6">
        <v>10.199999999999999</v>
      </c>
      <c r="V4581" s="6">
        <v>33.799999999999997</v>
      </c>
      <c r="W4581" s="6">
        <v>6115950000</v>
      </c>
      <c r="X4581" s="6">
        <v>1516</v>
      </c>
    </row>
    <row r="4582" spans="1:24" s="6" customFormat="1" x14ac:dyDescent="0.25">
      <c r="A4582" s="6" t="s">
        <v>20524</v>
      </c>
      <c r="B4582" s="6" t="s">
        <v>17032</v>
      </c>
      <c r="C4582" s="2">
        <f>VLOOKUP(B4582,'[3]reydon-stock'!$A:$E,3,FALSE)</f>
        <v>499</v>
      </c>
      <c r="D4582" s="6" t="s">
        <v>17022</v>
      </c>
      <c r="E4582" s="6" t="s">
        <v>17023</v>
      </c>
      <c r="F4582" s="12" t="s">
        <v>20517</v>
      </c>
      <c r="G4582" s="12" t="s">
        <v>20519</v>
      </c>
      <c r="H4582" s="7">
        <f>VLOOKUP(B4582,'[1]Reydon Pricelist+'!$A:$P,16,FALSE)</f>
        <v>4.7</v>
      </c>
      <c r="I4582" s="7">
        <f>VLOOKUP(B4582,'[1]Reydon Pricelist+'!$A:$P,12,FALSE)</f>
        <v>10</v>
      </c>
      <c r="J4582" s="6" t="s">
        <v>17033</v>
      </c>
      <c r="K4582" s="6" t="str">
        <f>VLOOKUP(B4582,[2]product_categories_reydon!$A:$H,4,FALSE)</f>
        <v>Home, Garden &amp; Lockdown Essentials / Running &amp; Walking</v>
      </c>
      <c r="L4582" s="12" t="str">
        <f>VLOOKUP(B4582,'[1]Reydon Pricelist+'!$A:$G,7,FALSE)</f>
        <v>8718824394596</v>
      </c>
      <c r="M4582" s="6" t="s">
        <v>17034</v>
      </c>
      <c r="N4582" s="10">
        <v>41974</v>
      </c>
      <c r="O4582" s="6" t="s">
        <v>27</v>
      </c>
      <c r="P4582" s="6" t="s">
        <v>836</v>
      </c>
      <c r="Q4582" s="6">
        <v>20</v>
      </c>
      <c r="R4582" s="6">
        <v>8718824394596</v>
      </c>
      <c r="S4582" s="6">
        <v>0.112</v>
      </c>
      <c r="T4582" s="6">
        <v>2.4</v>
      </c>
      <c r="U4582" s="6">
        <v>13</v>
      </c>
      <c r="V4582" s="6">
        <v>36</v>
      </c>
      <c r="W4582" s="6">
        <v>6115950000</v>
      </c>
      <c r="X4582" s="6">
        <v>1516</v>
      </c>
    </row>
    <row r="4583" spans="1:24" s="6" customFormat="1" x14ac:dyDescent="0.25">
      <c r="A4583" s="6" t="s">
        <v>20524</v>
      </c>
      <c r="B4583" s="6" t="s">
        <v>17035</v>
      </c>
      <c r="C4583" s="2">
        <f>VLOOKUP(B4583,'[3]reydon-stock'!$A:$E,3,FALSE)</f>
        <v>104</v>
      </c>
      <c r="D4583" s="6" t="s">
        <v>17022</v>
      </c>
      <c r="E4583" s="6" t="s">
        <v>17023</v>
      </c>
      <c r="F4583" s="12" t="s">
        <v>20517</v>
      </c>
      <c r="G4583" s="12" t="s">
        <v>20519</v>
      </c>
      <c r="H4583" s="7">
        <f>VLOOKUP(B4583,'[1]Reydon Pricelist+'!$A:$P,16,FALSE)</f>
        <v>4.7</v>
      </c>
      <c r="I4583" s="7">
        <f>VLOOKUP(B4583,'[1]Reydon Pricelist+'!$A:$P,12,FALSE)</f>
        <v>10</v>
      </c>
      <c r="J4583" s="6" t="s">
        <v>17036</v>
      </c>
      <c r="K4583" s="6" t="str">
        <f>VLOOKUP(B4583,[2]product_categories_reydon!$A:$H,4,FALSE)</f>
        <v>Home, Garden &amp; Lockdown Essentials / Running &amp; Walking</v>
      </c>
      <c r="L4583" s="12" t="str">
        <f>VLOOKUP(B4583,'[1]Reydon Pricelist+'!$A:$G,7,FALSE)</f>
        <v>8718824384658</v>
      </c>
      <c r="M4583" s="6" t="s">
        <v>17037</v>
      </c>
      <c r="N4583" s="6" t="s">
        <v>16712</v>
      </c>
      <c r="O4583" s="6" t="s">
        <v>16960</v>
      </c>
      <c r="P4583" s="6" t="s">
        <v>836</v>
      </c>
      <c r="Q4583" s="6">
        <v>20</v>
      </c>
      <c r="R4583" s="6">
        <v>8718824384658</v>
      </c>
      <c r="S4583" s="6">
        <v>7.4999999999999997E-2</v>
      </c>
      <c r="T4583" s="6">
        <v>1.8</v>
      </c>
      <c r="U4583" s="6">
        <v>8</v>
      </c>
      <c r="V4583" s="6">
        <v>29</v>
      </c>
      <c r="W4583" s="6">
        <v>6115950000</v>
      </c>
      <c r="X4583" s="6">
        <v>1516</v>
      </c>
    </row>
    <row r="4584" spans="1:24" s="6" customFormat="1" x14ac:dyDescent="0.25">
      <c r="A4584" s="6" t="s">
        <v>20524</v>
      </c>
      <c r="B4584" s="6" t="s">
        <v>17038</v>
      </c>
      <c r="C4584" s="2">
        <f>VLOOKUP(B4584,'[3]reydon-stock'!$A:$E,3,FALSE)</f>
        <v>72</v>
      </c>
      <c r="D4584" s="6" t="s">
        <v>17022</v>
      </c>
      <c r="E4584" s="6" t="s">
        <v>17023</v>
      </c>
      <c r="F4584" s="12" t="s">
        <v>20517</v>
      </c>
      <c r="G4584" s="12" t="s">
        <v>20519</v>
      </c>
      <c r="H4584" s="7">
        <f>VLOOKUP(B4584,'[1]Reydon Pricelist+'!$A:$P,16,FALSE)</f>
        <v>4.7</v>
      </c>
      <c r="I4584" s="7">
        <f>VLOOKUP(B4584,'[1]Reydon Pricelist+'!$A:$P,12,FALSE)</f>
        <v>10</v>
      </c>
      <c r="J4584" s="6" t="s">
        <v>17039</v>
      </c>
      <c r="K4584" s="6" t="str">
        <f>VLOOKUP(B4584,[2]product_categories_reydon!$A:$H,4,FALSE)</f>
        <v>Home, Garden &amp; Lockdown Essentials / Running &amp; Walking</v>
      </c>
      <c r="L4584" s="12" t="str">
        <f>VLOOKUP(B4584,'[1]Reydon Pricelist+'!$A:$G,7,FALSE)</f>
        <v>8718824384665</v>
      </c>
      <c r="M4584" s="6" t="s">
        <v>17040</v>
      </c>
      <c r="N4584" s="9">
        <v>44414</v>
      </c>
      <c r="O4584" s="6" t="s">
        <v>16960</v>
      </c>
      <c r="P4584" s="6" t="s">
        <v>836</v>
      </c>
      <c r="Q4584" s="6">
        <v>20</v>
      </c>
      <c r="R4584" s="6">
        <v>8718824384665</v>
      </c>
      <c r="S4584" s="6">
        <v>9.0999999999999998E-2</v>
      </c>
      <c r="T4584" s="6">
        <v>2</v>
      </c>
      <c r="U4584" s="6">
        <v>8.6999999999999993</v>
      </c>
      <c r="V4584" s="6">
        <v>31</v>
      </c>
      <c r="W4584" s="6">
        <v>6115950000</v>
      </c>
      <c r="X4584" s="6">
        <v>1516</v>
      </c>
    </row>
    <row r="4585" spans="1:24" s="6" customFormat="1" x14ac:dyDescent="0.25">
      <c r="A4585" s="6" t="s">
        <v>20524</v>
      </c>
      <c r="B4585" s="6" t="s">
        <v>17041</v>
      </c>
      <c r="C4585" s="2">
        <f>VLOOKUP(B4585,'[3]reydon-stock'!$A:$E,3,FALSE)</f>
        <v>40</v>
      </c>
      <c r="D4585" s="6" t="s">
        <v>17022</v>
      </c>
      <c r="E4585" s="6" t="s">
        <v>17023</v>
      </c>
      <c r="F4585" s="12" t="s">
        <v>20517</v>
      </c>
      <c r="G4585" s="12" t="s">
        <v>20519</v>
      </c>
      <c r="H4585" s="7">
        <f>VLOOKUP(B4585,'[1]Reydon Pricelist+'!$A:$P,16,FALSE)</f>
        <v>4.7</v>
      </c>
      <c r="I4585" s="7">
        <f>VLOOKUP(B4585,'[1]Reydon Pricelist+'!$A:$P,12,FALSE)</f>
        <v>10</v>
      </c>
      <c r="J4585" s="6" t="s">
        <v>17042</v>
      </c>
      <c r="K4585" s="6" t="str">
        <f>VLOOKUP(B4585,[2]product_categories_reydon!$A:$H,4,FALSE)</f>
        <v>Home, Garden &amp; Lockdown Essentials / Running &amp; Walking</v>
      </c>
      <c r="L4585" s="12" t="str">
        <f>VLOOKUP(B4585,'[1]Reydon Pricelist+'!$A:$G,7,FALSE)</f>
        <v>8718824384672</v>
      </c>
      <c r="M4585" s="6" t="s">
        <v>17043</v>
      </c>
      <c r="N4585" s="9">
        <v>44509</v>
      </c>
      <c r="O4585" s="6" t="s">
        <v>16960</v>
      </c>
      <c r="P4585" s="6" t="s">
        <v>836</v>
      </c>
      <c r="Q4585" s="6">
        <v>20</v>
      </c>
      <c r="R4585" s="6">
        <v>8718824384672</v>
      </c>
      <c r="S4585" s="6">
        <v>9.9000000000000005E-2</v>
      </c>
      <c r="T4585" s="6">
        <v>2</v>
      </c>
      <c r="U4585" s="6">
        <v>10.199999999999999</v>
      </c>
      <c r="V4585" s="6">
        <v>33.799999999999997</v>
      </c>
      <c r="W4585" s="6">
        <v>6115950000</v>
      </c>
      <c r="X4585" s="6">
        <v>1516</v>
      </c>
    </row>
    <row r="4586" spans="1:24" s="6" customFormat="1" x14ac:dyDescent="0.25">
      <c r="A4586" s="6" t="s">
        <v>20524</v>
      </c>
      <c r="B4586" s="6" t="s">
        <v>17044</v>
      </c>
      <c r="C4586" s="2">
        <f>VLOOKUP(B4586,'[3]reydon-stock'!$A:$E,3,FALSE)</f>
        <v>24</v>
      </c>
      <c r="D4586" s="6" t="s">
        <v>17022</v>
      </c>
      <c r="E4586" s="6" t="s">
        <v>17023</v>
      </c>
      <c r="F4586" s="12" t="s">
        <v>20517</v>
      </c>
      <c r="G4586" s="12" t="s">
        <v>20519</v>
      </c>
      <c r="H4586" s="7">
        <f>VLOOKUP(B4586,'[1]Reydon Pricelist+'!$A:$P,16,FALSE)</f>
        <v>4.7</v>
      </c>
      <c r="I4586" s="7">
        <f>VLOOKUP(B4586,'[1]Reydon Pricelist+'!$A:$P,12,FALSE)</f>
        <v>10</v>
      </c>
      <c r="J4586" s="6" t="s">
        <v>17045</v>
      </c>
      <c r="K4586" s="6" t="str">
        <f>VLOOKUP(B4586,[2]product_categories_reydon!$A:$H,4,FALSE)</f>
        <v>Home, Garden &amp; Lockdown Essentials / Running &amp; Walking</v>
      </c>
      <c r="L4586" s="12" t="str">
        <f>VLOOKUP(B4586,'[1]Reydon Pricelist+'!$A:$G,7,FALSE)</f>
        <v>8718824384689</v>
      </c>
      <c r="M4586" s="6" t="s">
        <v>17046</v>
      </c>
      <c r="N4586" s="10">
        <v>41974</v>
      </c>
      <c r="O4586" s="6" t="s">
        <v>16960</v>
      </c>
      <c r="P4586" s="6" t="s">
        <v>836</v>
      </c>
      <c r="Q4586" s="6">
        <v>20</v>
      </c>
      <c r="R4586" s="6">
        <v>8718824384689</v>
      </c>
      <c r="S4586" s="6">
        <v>0.106</v>
      </c>
      <c r="T4586" s="6">
        <v>2.4</v>
      </c>
      <c r="U4586" s="6">
        <v>13</v>
      </c>
      <c r="V4586" s="6">
        <v>36</v>
      </c>
      <c r="W4586" s="6">
        <v>6115950000</v>
      </c>
      <c r="X4586" s="6">
        <v>1516</v>
      </c>
    </row>
    <row r="4587" spans="1:24" s="6" customFormat="1" x14ac:dyDescent="0.25">
      <c r="A4587" s="6" t="s">
        <v>20524</v>
      </c>
      <c r="B4587" s="6" t="s">
        <v>17047</v>
      </c>
      <c r="C4587" s="2">
        <f>VLOOKUP(B4587,'[3]reydon-stock'!$A:$E,3,FALSE)</f>
        <v>154</v>
      </c>
      <c r="D4587" s="6" t="s">
        <v>17022</v>
      </c>
      <c r="E4587" s="6" t="s">
        <v>17023</v>
      </c>
      <c r="F4587" s="12" t="s">
        <v>20517</v>
      </c>
      <c r="G4587" s="12" t="s">
        <v>20519</v>
      </c>
      <c r="H4587" s="7">
        <f>VLOOKUP(B4587,'[1]Reydon Pricelist+'!$A:$P,16,FALSE)</f>
        <v>4.7</v>
      </c>
      <c r="I4587" s="7">
        <f>VLOOKUP(B4587,'[1]Reydon Pricelist+'!$A:$P,12,FALSE)</f>
        <v>10</v>
      </c>
      <c r="J4587" s="6" t="s">
        <v>17048</v>
      </c>
      <c r="K4587" s="6" t="str">
        <f>VLOOKUP(B4587,[2]product_categories_reydon!$A:$H,4,FALSE)</f>
        <v>Home, Garden &amp; Lockdown Essentials / Running &amp; Walking</v>
      </c>
      <c r="L4587" s="12" t="str">
        <f>VLOOKUP(B4587,'[1]Reydon Pricelist+'!$A:$G,7,FALSE)</f>
        <v>8718824385006</v>
      </c>
      <c r="M4587" s="6" t="s">
        <v>17049</v>
      </c>
      <c r="N4587" s="6" t="s">
        <v>16712</v>
      </c>
      <c r="O4587" s="6" t="s">
        <v>379</v>
      </c>
      <c r="P4587" s="6" t="s">
        <v>836</v>
      </c>
      <c r="Q4587" s="6">
        <v>20</v>
      </c>
      <c r="R4587" s="6">
        <v>8718824385006</v>
      </c>
      <c r="S4587" s="6">
        <v>7.3999999999999996E-2</v>
      </c>
      <c r="T4587" s="6">
        <v>4</v>
      </c>
      <c r="U4587" s="6">
        <v>12</v>
      </c>
      <c r="V4587" s="6">
        <v>28.5</v>
      </c>
      <c r="W4587" s="6">
        <v>6115950000</v>
      </c>
      <c r="X4587" s="6">
        <v>1516</v>
      </c>
    </row>
    <row r="4588" spans="1:24" s="6" customFormat="1" x14ac:dyDescent="0.25">
      <c r="A4588" s="6" t="s">
        <v>20524</v>
      </c>
      <c r="B4588" s="6" t="s">
        <v>17050</v>
      </c>
      <c r="C4588" s="2">
        <f>VLOOKUP(B4588,'[3]reydon-stock'!$A:$E,3,FALSE)</f>
        <v>128</v>
      </c>
      <c r="D4588" s="6" t="s">
        <v>17022</v>
      </c>
      <c r="E4588" s="6" t="s">
        <v>17023</v>
      </c>
      <c r="F4588" s="12" t="s">
        <v>20517</v>
      </c>
      <c r="G4588" s="12" t="s">
        <v>20519</v>
      </c>
      <c r="H4588" s="7">
        <f>VLOOKUP(B4588,'[1]Reydon Pricelist+'!$A:$P,16,FALSE)</f>
        <v>4.7</v>
      </c>
      <c r="I4588" s="7">
        <f>VLOOKUP(B4588,'[1]Reydon Pricelist+'!$A:$P,12,FALSE)</f>
        <v>10</v>
      </c>
      <c r="J4588" s="6" t="s">
        <v>17051</v>
      </c>
      <c r="K4588" s="6" t="str">
        <f>VLOOKUP(B4588,[2]product_categories_reydon!$A:$H,4,FALSE)</f>
        <v>Home, Garden &amp; Lockdown Essentials / Running &amp; Walking</v>
      </c>
      <c r="L4588" s="12" t="str">
        <f>VLOOKUP(B4588,'[1]Reydon Pricelist+'!$A:$G,7,FALSE)</f>
        <v>8718824385013</v>
      </c>
      <c r="M4588" s="6" t="s">
        <v>17052</v>
      </c>
      <c r="N4588" s="9">
        <v>44414</v>
      </c>
      <c r="O4588" s="6" t="s">
        <v>379</v>
      </c>
      <c r="P4588" s="6" t="s">
        <v>836</v>
      </c>
      <c r="Q4588" s="6">
        <v>20</v>
      </c>
      <c r="R4588" s="6">
        <v>8718824385013</v>
      </c>
      <c r="S4588" s="6">
        <v>8.8999999999999996E-2</v>
      </c>
      <c r="T4588" s="6">
        <v>2</v>
      </c>
      <c r="U4588" s="6">
        <v>8.6999999999999993</v>
      </c>
      <c r="V4588" s="6">
        <v>31</v>
      </c>
      <c r="W4588" s="6">
        <v>6115950000</v>
      </c>
      <c r="X4588" s="6">
        <v>1516</v>
      </c>
    </row>
    <row r="4589" spans="1:24" s="6" customFormat="1" x14ac:dyDescent="0.25">
      <c r="A4589" s="6" t="s">
        <v>20524</v>
      </c>
      <c r="B4589" s="6" t="s">
        <v>17053</v>
      </c>
      <c r="C4589" s="2">
        <f>VLOOKUP(B4589,'[3]reydon-stock'!$A:$E,3,FALSE)</f>
        <v>57</v>
      </c>
      <c r="D4589" s="6" t="s">
        <v>17022</v>
      </c>
      <c r="E4589" s="6" t="s">
        <v>17023</v>
      </c>
      <c r="F4589" s="12" t="s">
        <v>20517</v>
      </c>
      <c r="G4589" s="12" t="s">
        <v>20519</v>
      </c>
      <c r="H4589" s="7">
        <f>VLOOKUP(B4589,'[1]Reydon Pricelist+'!$A:$P,16,FALSE)</f>
        <v>4.7</v>
      </c>
      <c r="I4589" s="7">
        <f>VLOOKUP(B4589,'[1]Reydon Pricelist+'!$A:$P,12,FALSE)</f>
        <v>10</v>
      </c>
      <c r="J4589" s="6" t="s">
        <v>17054</v>
      </c>
      <c r="K4589" s="6" t="str">
        <f>VLOOKUP(B4589,[2]product_categories_reydon!$A:$H,4,FALSE)</f>
        <v>Home, Garden &amp; Lockdown Essentials / Running &amp; Walking</v>
      </c>
      <c r="L4589" s="12" t="str">
        <f>VLOOKUP(B4589,'[1]Reydon Pricelist+'!$A:$G,7,FALSE)</f>
        <v>8718824385020</v>
      </c>
      <c r="M4589" s="6" t="s">
        <v>17055</v>
      </c>
      <c r="N4589" s="9">
        <v>44509</v>
      </c>
      <c r="O4589" s="6" t="s">
        <v>379</v>
      </c>
      <c r="P4589" s="6" t="s">
        <v>836</v>
      </c>
      <c r="Q4589" s="6">
        <v>20</v>
      </c>
      <c r="R4589" s="6">
        <v>8718824385020</v>
      </c>
      <c r="S4589" s="6">
        <v>0.1</v>
      </c>
      <c r="T4589" s="6">
        <v>2</v>
      </c>
      <c r="U4589" s="6">
        <v>10.199999999999999</v>
      </c>
      <c r="V4589" s="6">
        <v>33.799999999999997</v>
      </c>
      <c r="W4589" s="6">
        <v>6115950000</v>
      </c>
      <c r="X4589" s="6">
        <v>1516</v>
      </c>
    </row>
    <row r="4590" spans="1:24" s="6" customFormat="1" x14ac:dyDescent="0.25">
      <c r="A4590" s="6" t="s">
        <v>20524</v>
      </c>
      <c r="B4590" s="6" t="s">
        <v>17056</v>
      </c>
      <c r="C4590" s="2">
        <f>VLOOKUP(B4590,'[3]reydon-stock'!$A:$E,3,FALSE)</f>
        <v>139</v>
      </c>
      <c r="D4590" s="6" t="s">
        <v>17022</v>
      </c>
      <c r="E4590" s="6" t="s">
        <v>17023</v>
      </c>
      <c r="F4590" s="12" t="s">
        <v>20517</v>
      </c>
      <c r="G4590" s="12" t="s">
        <v>20519</v>
      </c>
      <c r="H4590" s="7">
        <f>VLOOKUP(B4590,'[1]Reydon Pricelist+'!$A:$P,16,FALSE)</f>
        <v>4.7</v>
      </c>
      <c r="I4590" s="7">
        <f>VLOOKUP(B4590,'[1]Reydon Pricelist+'!$A:$P,12,FALSE)</f>
        <v>10</v>
      </c>
      <c r="J4590" s="6" t="s">
        <v>17057</v>
      </c>
      <c r="K4590" s="6" t="str">
        <f>VLOOKUP(B4590,[2]product_categories_reydon!$A:$H,4,FALSE)</f>
        <v>Home, Garden &amp; Lockdown Essentials / Running &amp; Walking</v>
      </c>
      <c r="L4590" s="12" t="str">
        <f>VLOOKUP(B4590,'[1]Reydon Pricelist+'!$A:$G,7,FALSE)</f>
        <v>8718824385037</v>
      </c>
      <c r="M4590" s="6" t="s">
        <v>17058</v>
      </c>
      <c r="N4590" s="10">
        <v>41974</v>
      </c>
      <c r="O4590" s="6" t="s">
        <v>379</v>
      </c>
      <c r="P4590" s="6" t="s">
        <v>836</v>
      </c>
      <c r="Q4590" s="6">
        <v>20</v>
      </c>
      <c r="R4590" s="6">
        <v>8718824385037</v>
      </c>
      <c r="S4590" s="6">
        <v>0.108</v>
      </c>
      <c r="T4590" s="6">
        <v>2.4</v>
      </c>
      <c r="U4590" s="6">
        <v>13</v>
      </c>
      <c r="V4590" s="6">
        <v>36</v>
      </c>
      <c r="W4590" s="6">
        <v>6115950000</v>
      </c>
      <c r="X4590" s="6">
        <v>1516</v>
      </c>
    </row>
    <row r="4591" spans="1:24" s="6" customFormat="1" x14ac:dyDescent="0.25">
      <c r="A4591" s="6" t="s">
        <v>20524</v>
      </c>
      <c r="B4591" s="6" t="s">
        <v>17059</v>
      </c>
      <c r="C4591" s="2">
        <f>VLOOKUP(B4591,'[3]reydon-stock'!$A:$E,3,FALSE)</f>
        <v>106</v>
      </c>
      <c r="D4591" s="6" t="s">
        <v>17022</v>
      </c>
      <c r="E4591" s="6" t="s">
        <v>17023</v>
      </c>
      <c r="F4591" s="12" t="s">
        <v>20517</v>
      </c>
      <c r="G4591" s="12" t="s">
        <v>20519</v>
      </c>
      <c r="H4591" s="7">
        <f>VLOOKUP(B4591,'[1]Reydon Pricelist+'!$A:$P,16,FALSE)</f>
        <v>4.7</v>
      </c>
      <c r="I4591" s="7">
        <f>VLOOKUP(B4591,'[1]Reydon Pricelist+'!$A:$P,12,FALSE)</f>
        <v>10</v>
      </c>
      <c r="J4591" s="6" t="s">
        <v>17060</v>
      </c>
      <c r="K4591" s="6" t="str">
        <f>VLOOKUP(B4591,[2]product_categories_reydon!$A:$H,4,FALSE)</f>
        <v>Home, Garden &amp; Lockdown Essentials / Running &amp; Walking</v>
      </c>
      <c r="L4591" s="12" t="str">
        <f>VLOOKUP(B4591,'[1]Reydon Pricelist+'!$A:$G,7,FALSE)</f>
        <v>8718824384788</v>
      </c>
      <c r="M4591" s="6" t="s">
        <v>17061</v>
      </c>
      <c r="N4591" s="6" t="s">
        <v>16712</v>
      </c>
      <c r="O4591" s="6" t="s">
        <v>1929</v>
      </c>
      <c r="P4591" s="6" t="s">
        <v>836</v>
      </c>
      <c r="Q4591" s="6">
        <v>20</v>
      </c>
      <c r="R4591" s="6">
        <v>8718824384788</v>
      </c>
      <c r="S4591" s="6">
        <v>7.1999999999999995E-2</v>
      </c>
      <c r="T4591" s="6">
        <v>4</v>
      </c>
      <c r="U4591" s="6">
        <v>11.5</v>
      </c>
      <c r="V4591" s="6">
        <v>27.5</v>
      </c>
      <c r="W4591" s="6">
        <v>6115950000</v>
      </c>
      <c r="X4591" s="6">
        <v>1516</v>
      </c>
    </row>
    <row r="4592" spans="1:24" s="6" customFormat="1" x14ac:dyDescent="0.25">
      <c r="A4592" s="6" t="s">
        <v>20524</v>
      </c>
      <c r="B4592" s="6" t="s">
        <v>17062</v>
      </c>
      <c r="C4592" s="2">
        <f>VLOOKUP(B4592,'[3]reydon-stock'!$A:$E,3,FALSE)</f>
        <v>82</v>
      </c>
      <c r="D4592" s="6" t="s">
        <v>17022</v>
      </c>
      <c r="E4592" s="6" t="s">
        <v>17023</v>
      </c>
      <c r="F4592" s="12" t="s">
        <v>20517</v>
      </c>
      <c r="G4592" s="12" t="s">
        <v>20519</v>
      </c>
      <c r="H4592" s="7">
        <f>VLOOKUP(B4592,'[1]Reydon Pricelist+'!$A:$P,16,FALSE)</f>
        <v>4.7</v>
      </c>
      <c r="I4592" s="7">
        <f>VLOOKUP(B4592,'[1]Reydon Pricelist+'!$A:$P,12,FALSE)</f>
        <v>10</v>
      </c>
      <c r="J4592" s="6" t="s">
        <v>17063</v>
      </c>
      <c r="K4592" s="6" t="str">
        <f>VLOOKUP(B4592,[2]product_categories_reydon!$A:$H,4,FALSE)</f>
        <v>Home, Garden &amp; Lockdown Essentials / Running &amp; Walking</v>
      </c>
      <c r="L4592" s="12" t="str">
        <f>VLOOKUP(B4592,'[1]Reydon Pricelist+'!$A:$G,7,FALSE)</f>
        <v>8718824384795</v>
      </c>
      <c r="M4592" s="6" t="s">
        <v>17064</v>
      </c>
      <c r="N4592" s="9">
        <v>44414</v>
      </c>
      <c r="O4592" s="6" t="s">
        <v>1929</v>
      </c>
      <c r="P4592" s="6" t="s">
        <v>836</v>
      </c>
      <c r="Q4592" s="6">
        <v>20</v>
      </c>
      <c r="R4592" s="6">
        <v>8718824384795</v>
      </c>
      <c r="S4592" s="6">
        <v>8.6999999999999994E-2</v>
      </c>
      <c r="T4592" s="6">
        <v>2</v>
      </c>
      <c r="U4592" s="6">
        <v>8.6999999999999993</v>
      </c>
      <c r="V4592" s="6">
        <v>31</v>
      </c>
      <c r="W4592" s="6">
        <v>6115950000</v>
      </c>
      <c r="X4592" s="6">
        <v>1516</v>
      </c>
    </row>
    <row r="4593" spans="1:24" s="6" customFormat="1" x14ac:dyDescent="0.25">
      <c r="A4593" s="6" t="s">
        <v>20524</v>
      </c>
      <c r="B4593" s="6" t="s">
        <v>17065</v>
      </c>
      <c r="C4593" s="2">
        <f>VLOOKUP(B4593,'[3]reydon-stock'!$A:$E,3,FALSE)</f>
        <v>8</v>
      </c>
      <c r="D4593" s="6" t="s">
        <v>17022</v>
      </c>
      <c r="E4593" s="6" t="s">
        <v>17023</v>
      </c>
      <c r="F4593" s="12" t="s">
        <v>20517</v>
      </c>
      <c r="G4593" s="12" t="s">
        <v>20519</v>
      </c>
      <c r="H4593" s="7">
        <f>VLOOKUP(B4593,'[1]Reydon Pricelist+'!$A:$P,16,FALSE)</f>
        <v>4.7</v>
      </c>
      <c r="I4593" s="7">
        <f>VLOOKUP(B4593,'[1]Reydon Pricelist+'!$A:$P,12,FALSE)</f>
        <v>10</v>
      </c>
      <c r="J4593" s="6" t="s">
        <v>17066</v>
      </c>
      <c r="K4593" s="6" t="str">
        <f>VLOOKUP(B4593,[2]product_categories_reydon!$A:$H,4,FALSE)</f>
        <v>Home, Garden &amp; Lockdown Essentials / Running &amp; Walking</v>
      </c>
      <c r="L4593" s="12" t="str">
        <f>VLOOKUP(B4593,'[1]Reydon Pricelist+'!$A:$G,7,FALSE)</f>
        <v>8718824384917</v>
      </c>
      <c r="M4593" s="6" t="s">
        <v>17067</v>
      </c>
      <c r="N4593" s="6" t="s">
        <v>16712</v>
      </c>
      <c r="O4593" s="6" t="s">
        <v>16992</v>
      </c>
      <c r="P4593" s="6" t="s">
        <v>836</v>
      </c>
      <c r="Q4593" s="6">
        <v>20</v>
      </c>
      <c r="R4593" s="6">
        <v>8718824384917</v>
      </c>
      <c r="S4593" s="6">
        <v>7.4999999999999997E-2</v>
      </c>
      <c r="T4593" s="6">
        <v>4</v>
      </c>
      <c r="U4593" s="6">
        <v>12</v>
      </c>
      <c r="V4593" s="6">
        <v>28.5</v>
      </c>
      <c r="W4593" s="6">
        <v>6115950000</v>
      </c>
      <c r="X4593" s="6">
        <v>1516</v>
      </c>
    </row>
    <row r="4594" spans="1:24" s="6" customFormat="1" x14ac:dyDescent="0.25">
      <c r="A4594" s="6" t="s">
        <v>20524</v>
      </c>
      <c r="B4594" s="6" t="s">
        <v>17068</v>
      </c>
      <c r="C4594" s="2">
        <f>VLOOKUP(B4594,'[3]reydon-stock'!$A:$E,3,FALSE)</f>
        <v>43</v>
      </c>
      <c r="D4594" s="6" t="s">
        <v>17022</v>
      </c>
      <c r="E4594" s="6" t="s">
        <v>17023</v>
      </c>
      <c r="F4594" s="12" t="s">
        <v>20517</v>
      </c>
      <c r="G4594" s="12" t="s">
        <v>20519</v>
      </c>
      <c r="H4594" s="7">
        <f>VLOOKUP(B4594,'[1]Reydon Pricelist+'!$A:$P,16,FALSE)</f>
        <v>4.7</v>
      </c>
      <c r="I4594" s="7">
        <f>VLOOKUP(B4594,'[1]Reydon Pricelist+'!$A:$P,12,FALSE)</f>
        <v>10</v>
      </c>
      <c r="J4594" s="6" t="s">
        <v>17069</v>
      </c>
      <c r="K4594" s="6" t="str">
        <f>VLOOKUP(B4594,[2]product_categories_reydon!$A:$H,4,FALSE)</f>
        <v>Home, Garden &amp; Lockdown Essentials / Running &amp; Walking</v>
      </c>
      <c r="L4594" s="12" t="str">
        <f>VLOOKUP(B4594,'[1]Reydon Pricelist+'!$A:$G,7,FALSE)</f>
        <v>8718824384924</v>
      </c>
      <c r="M4594" s="6" t="s">
        <v>17070</v>
      </c>
      <c r="N4594" s="9">
        <v>44414</v>
      </c>
      <c r="O4594" s="6" t="s">
        <v>16992</v>
      </c>
      <c r="P4594" s="6" t="s">
        <v>836</v>
      </c>
      <c r="Q4594" s="6">
        <v>20</v>
      </c>
      <c r="R4594" s="6">
        <v>8718824384924</v>
      </c>
      <c r="S4594" s="6">
        <v>0.09</v>
      </c>
      <c r="T4594" s="6">
        <v>29</v>
      </c>
      <c r="U4594" s="6">
        <v>12</v>
      </c>
      <c r="V4594" s="6">
        <v>6</v>
      </c>
      <c r="W4594" s="6">
        <v>6115950000</v>
      </c>
      <c r="X4594" s="6">
        <v>1516</v>
      </c>
    </row>
    <row r="4595" spans="1:24" s="6" customFormat="1" x14ac:dyDescent="0.25">
      <c r="A4595" s="6" t="s">
        <v>20524</v>
      </c>
      <c r="B4595" s="6" t="s">
        <v>17071</v>
      </c>
      <c r="C4595" s="2">
        <f>VLOOKUP(B4595,'[3]reydon-stock'!$A:$E,3,FALSE)</f>
        <v>159</v>
      </c>
      <c r="D4595" s="6" t="s">
        <v>17022</v>
      </c>
      <c r="E4595" s="6" t="s">
        <v>17023</v>
      </c>
      <c r="F4595" s="12" t="s">
        <v>20517</v>
      </c>
      <c r="G4595" s="12" t="s">
        <v>20519</v>
      </c>
      <c r="H4595" s="7">
        <f>VLOOKUP(B4595,'[1]Reydon Pricelist+'!$A:$P,16,FALSE)</f>
        <v>4.7</v>
      </c>
      <c r="I4595" s="7">
        <f>VLOOKUP(B4595,'[1]Reydon Pricelist+'!$A:$P,12,FALSE)</f>
        <v>10</v>
      </c>
      <c r="J4595" s="6" t="s">
        <v>17072</v>
      </c>
      <c r="K4595" s="6" t="str">
        <f>VLOOKUP(B4595,[2]product_categories_reydon!$A:$H,4,FALSE)</f>
        <v>Home, Garden &amp; Lockdown Essentials / Running &amp; Walking</v>
      </c>
      <c r="L4595" s="12" t="str">
        <f>VLOOKUP(B4595,'[1]Reydon Pricelist+'!$A:$G,7,FALSE)</f>
        <v>8718824384863</v>
      </c>
      <c r="M4595" s="6" t="s">
        <v>17073</v>
      </c>
      <c r="N4595" s="6" t="s">
        <v>16712</v>
      </c>
      <c r="O4595" s="6" t="s">
        <v>16999</v>
      </c>
      <c r="P4595" s="6" t="s">
        <v>836</v>
      </c>
      <c r="Q4595" s="6">
        <v>20</v>
      </c>
      <c r="R4595" s="6">
        <v>8718824384863</v>
      </c>
      <c r="S4595" s="6">
        <v>7.2999999999999995E-2</v>
      </c>
      <c r="T4595" s="6">
        <v>4</v>
      </c>
      <c r="U4595" s="6">
        <v>12</v>
      </c>
      <c r="V4595" s="6">
        <v>28.3</v>
      </c>
      <c r="W4595" s="6">
        <v>6115950000</v>
      </c>
      <c r="X4595" s="6">
        <v>1516</v>
      </c>
    </row>
    <row r="4596" spans="1:24" s="6" customFormat="1" x14ac:dyDescent="0.25">
      <c r="A4596" s="6" t="s">
        <v>20524</v>
      </c>
      <c r="B4596" s="6" t="s">
        <v>17074</v>
      </c>
      <c r="C4596" s="2">
        <f>VLOOKUP(B4596,'[3]reydon-stock'!$A:$E,3,FALSE)</f>
        <v>118</v>
      </c>
      <c r="D4596" s="6" t="s">
        <v>17022</v>
      </c>
      <c r="E4596" s="6" t="s">
        <v>17023</v>
      </c>
      <c r="F4596" s="12" t="s">
        <v>20517</v>
      </c>
      <c r="G4596" s="12" t="s">
        <v>20519</v>
      </c>
      <c r="H4596" s="7">
        <f>VLOOKUP(B4596,'[1]Reydon Pricelist+'!$A:$P,16,FALSE)</f>
        <v>4.7</v>
      </c>
      <c r="I4596" s="7">
        <f>VLOOKUP(B4596,'[1]Reydon Pricelist+'!$A:$P,12,FALSE)</f>
        <v>10</v>
      </c>
      <c r="J4596" s="6" t="s">
        <v>17075</v>
      </c>
      <c r="K4596" s="6" t="str">
        <f>VLOOKUP(B4596,[2]product_categories_reydon!$A:$H,4,FALSE)</f>
        <v>Home, Garden &amp; Lockdown Essentials / Running &amp; Walking</v>
      </c>
      <c r="L4596" s="12" t="str">
        <f>VLOOKUP(B4596,'[1]Reydon Pricelist+'!$A:$G,7,FALSE)</f>
        <v>8718824384870</v>
      </c>
      <c r="M4596" s="6" t="s">
        <v>17076</v>
      </c>
      <c r="N4596" s="9">
        <v>44414</v>
      </c>
      <c r="O4596" s="6" t="s">
        <v>16999</v>
      </c>
      <c r="P4596" s="6" t="s">
        <v>836</v>
      </c>
      <c r="Q4596" s="6">
        <v>20</v>
      </c>
      <c r="R4596" s="6">
        <v>8718824384870</v>
      </c>
      <c r="S4596" s="6">
        <v>8.5999999999999993E-2</v>
      </c>
      <c r="T4596" s="6">
        <v>4</v>
      </c>
      <c r="U4596" s="6">
        <v>12.5</v>
      </c>
      <c r="V4596" s="6">
        <v>31</v>
      </c>
      <c r="W4596" s="6">
        <v>6115950000</v>
      </c>
      <c r="X4596" s="6">
        <v>1516</v>
      </c>
    </row>
    <row r="4597" spans="1:24" s="6" customFormat="1" x14ac:dyDescent="0.25">
      <c r="A4597" s="6" t="s">
        <v>20524</v>
      </c>
      <c r="B4597" s="6" t="s">
        <v>17077</v>
      </c>
      <c r="C4597" s="2">
        <f>VLOOKUP(B4597,'[3]reydon-stock'!$A:$E,3,FALSE)</f>
        <v>280</v>
      </c>
      <c r="D4597" s="6" t="s">
        <v>17022</v>
      </c>
      <c r="E4597" s="6" t="s">
        <v>17023</v>
      </c>
      <c r="F4597" s="12" t="s">
        <v>20517</v>
      </c>
      <c r="G4597" s="12" t="s">
        <v>20519</v>
      </c>
      <c r="H4597" s="7">
        <f>VLOOKUP(B4597,'[1]Reydon Pricelist+'!$A:$P,16,FALSE)</f>
        <v>4.7</v>
      </c>
      <c r="I4597" s="7">
        <f>VLOOKUP(B4597,'[1]Reydon Pricelist+'!$A:$P,12,FALSE)</f>
        <v>10</v>
      </c>
      <c r="J4597" s="6" t="s">
        <v>17078</v>
      </c>
      <c r="K4597" s="6" t="str">
        <f>VLOOKUP(B4597,[2]product_categories_reydon!$A:$H,4,FALSE)</f>
        <v>Home, Garden &amp; Lockdown Essentials / Running &amp; Walking</v>
      </c>
      <c r="L4597" s="12" t="str">
        <f>VLOOKUP(B4597,'[1]Reydon Pricelist+'!$A:$G,7,FALSE)</f>
        <v>8718824384887</v>
      </c>
      <c r="M4597" s="6" t="s">
        <v>17079</v>
      </c>
      <c r="N4597" s="9">
        <v>44509</v>
      </c>
      <c r="O4597" s="6" t="s">
        <v>16999</v>
      </c>
      <c r="P4597" s="6" t="s">
        <v>836</v>
      </c>
      <c r="Q4597" s="6">
        <v>20</v>
      </c>
      <c r="R4597" s="6">
        <v>8718824384887</v>
      </c>
      <c r="S4597" s="6">
        <v>9.5000000000000001E-2</v>
      </c>
      <c r="T4597" s="6">
        <v>4</v>
      </c>
      <c r="U4597" s="6">
        <v>11.7</v>
      </c>
      <c r="V4597" s="6">
        <v>34.299999999999997</v>
      </c>
      <c r="W4597" s="6">
        <v>6115950000</v>
      </c>
      <c r="X4597" s="6">
        <v>1516</v>
      </c>
    </row>
    <row r="4598" spans="1:24" s="6" customFormat="1" x14ac:dyDescent="0.25">
      <c r="A4598" s="6" t="s">
        <v>20524</v>
      </c>
      <c r="B4598" s="6" t="s">
        <v>17080</v>
      </c>
      <c r="C4598" s="2">
        <f>VLOOKUP(B4598,'[3]reydon-stock'!$A:$E,3,FALSE)</f>
        <v>139</v>
      </c>
      <c r="D4598" s="6" t="s">
        <v>17022</v>
      </c>
      <c r="E4598" s="6" t="s">
        <v>17023</v>
      </c>
      <c r="F4598" s="12" t="s">
        <v>20517</v>
      </c>
      <c r="G4598" s="12" t="s">
        <v>20519</v>
      </c>
      <c r="H4598" s="7">
        <f>VLOOKUP(B4598,'[1]Reydon Pricelist+'!$A:$P,16,FALSE)</f>
        <v>4.7</v>
      </c>
      <c r="I4598" s="7">
        <f>VLOOKUP(B4598,'[1]Reydon Pricelist+'!$A:$P,12,FALSE)</f>
        <v>10</v>
      </c>
      <c r="J4598" s="6" t="s">
        <v>17081</v>
      </c>
      <c r="K4598" s="6" t="str">
        <f>VLOOKUP(B4598,[2]product_categories_reydon!$A:$H,4,FALSE)</f>
        <v>Home, Garden &amp; Lockdown Essentials / Running &amp; Walking</v>
      </c>
      <c r="L4598" s="12" t="str">
        <f>VLOOKUP(B4598,'[1]Reydon Pricelist+'!$A:$G,7,FALSE)</f>
        <v>8718824394602</v>
      </c>
      <c r="M4598" s="6" t="s">
        <v>17082</v>
      </c>
      <c r="N4598" s="6" t="s">
        <v>16712</v>
      </c>
      <c r="O4598" s="6" t="s">
        <v>33</v>
      </c>
      <c r="P4598" s="6" t="s">
        <v>836</v>
      </c>
      <c r="Q4598" s="6">
        <v>20</v>
      </c>
      <c r="R4598" s="6">
        <v>8718824394602</v>
      </c>
      <c r="S4598" s="6">
        <v>7.4999999999999997E-2</v>
      </c>
      <c r="T4598" s="6">
        <v>9.8000000000000007</v>
      </c>
      <c r="U4598" s="6">
        <v>2.2000000000000002</v>
      </c>
      <c r="V4598" s="6">
        <v>26.1</v>
      </c>
      <c r="W4598" s="6">
        <v>6115950000</v>
      </c>
      <c r="X4598" s="6">
        <v>1516</v>
      </c>
    </row>
    <row r="4599" spans="1:24" s="6" customFormat="1" x14ac:dyDescent="0.25">
      <c r="A4599" s="6" t="s">
        <v>20524</v>
      </c>
      <c r="B4599" s="6" t="s">
        <v>17083</v>
      </c>
      <c r="C4599" s="2">
        <f>VLOOKUP(B4599,'[3]reydon-stock'!$A:$E,3,FALSE)</f>
        <v>274</v>
      </c>
      <c r="D4599" s="6" t="s">
        <v>17022</v>
      </c>
      <c r="E4599" s="6" t="s">
        <v>17023</v>
      </c>
      <c r="F4599" s="12" t="s">
        <v>20517</v>
      </c>
      <c r="G4599" s="12" t="s">
        <v>20519</v>
      </c>
      <c r="H4599" s="7">
        <f>VLOOKUP(B4599,'[1]Reydon Pricelist+'!$A:$P,16,FALSE)</f>
        <v>4.7</v>
      </c>
      <c r="I4599" s="7">
        <f>VLOOKUP(B4599,'[1]Reydon Pricelist+'!$A:$P,12,FALSE)</f>
        <v>10</v>
      </c>
      <c r="J4599" s="6" t="s">
        <v>17084</v>
      </c>
      <c r="K4599" s="6" t="str">
        <f>VLOOKUP(B4599,[2]product_categories_reydon!$A:$H,4,FALSE)</f>
        <v>Home, Garden &amp; Lockdown Essentials / Running &amp; Walking</v>
      </c>
      <c r="L4599" s="12" t="str">
        <f>VLOOKUP(B4599,'[1]Reydon Pricelist+'!$A:$G,7,FALSE)</f>
        <v>8718824394619</v>
      </c>
      <c r="M4599" s="6" t="s">
        <v>17085</v>
      </c>
      <c r="N4599" s="9">
        <v>44414</v>
      </c>
      <c r="O4599" s="6" t="s">
        <v>33</v>
      </c>
      <c r="P4599" s="6" t="s">
        <v>836</v>
      </c>
      <c r="Q4599" s="6">
        <v>20</v>
      </c>
      <c r="R4599" s="6">
        <v>8718824394619</v>
      </c>
      <c r="S4599" s="6">
        <v>8.8999999999999996E-2</v>
      </c>
      <c r="T4599" s="6">
        <v>2</v>
      </c>
      <c r="U4599" s="6">
        <v>8.6999999999999993</v>
      </c>
      <c r="V4599" s="6">
        <v>31</v>
      </c>
      <c r="W4599" s="6">
        <v>6115950000</v>
      </c>
      <c r="X4599" s="6">
        <v>1516</v>
      </c>
    </row>
    <row r="4600" spans="1:24" s="6" customFormat="1" x14ac:dyDescent="0.25">
      <c r="A4600" s="6" t="s">
        <v>20524</v>
      </c>
      <c r="B4600" s="6" t="s">
        <v>17086</v>
      </c>
      <c r="C4600" s="2">
        <f>VLOOKUP(B4600,'[3]reydon-stock'!$A:$E,3,FALSE)</f>
        <v>84</v>
      </c>
      <c r="D4600" s="6" t="s">
        <v>17022</v>
      </c>
      <c r="E4600" s="6" t="s">
        <v>17023</v>
      </c>
      <c r="F4600" s="12" t="s">
        <v>20517</v>
      </c>
      <c r="G4600" s="12" t="s">
        <v>20519</v>
      </c>
      <c r="H4600" s="7">
        <f>VLOOKUP(B4600,'[1]Reydon Pricelist+'!$A:$P,16,FALSE)</f>
        <v>4.7</v>
      </c>
      <c r="I4600" s="7">
        <f>VLOOKUP(B4600,'[1]Reydon Pricelist+'!$A:$P,12,FALSE)</f>
        <v>10</v>
      </c>
      <c r="J4600" s="6" t="s">
        <v>17087</v>
      </c>
      <c r="K4600" s="6" t="str">
        <f>VLOOKUP(B4600,[2]product_categories_reydon!$A:$H,4,FALSE)</f>
        <v>Home, Garden &amp; Lockdown Essentials / Running &amp; Walking</v>
      </c>
      <c r="L4600" s="12" t="str">
        <f>VLOOKUP(B4600,'[1]Reydon Pricelist+'!$A:$G,7,FALSE)</f>
        <v>8718824394626</v>
      </c>
      <c r="M4600" s="6" t="s">
        <v>17088</v>
      </c>
      <c r="N4600" s="9">
        <v>44509</v>
      </c>
      <c r="O4600" s="6" t="s">
        <v>33</v>
      </c>
      <c r="P4600" s="6" t="s">
        <v>836</v>
      </c>
      <c r="Q4600" s="6">
        <v>20</v>
      </c>
      <c r="R4600" s="6">
        <v>8718824394626</v>
      </c>
      <c r="S4600" s="6">
        <v>9.6000000000000002E-2</v>
      </c>
      <c r="T4600" s="6">
        <v>2</v>
      </c>
      <c r="U4600" s="6">
        <v>10.199999999999999</v>
      </c>
      <c r="V4600" s="6">
        <v>33.799999999999997</v>
      </c>
      <c r="W4600" s="6">
        <v>6115950000</v>
      </c>
      <c r="X4600" s="6">
        <v>1516</v>
      </c>
    </row>
    <row r="4601" spans="1:24" s="6" customFormat="1" x14ac:dyDescent="0.25">
      <c r="A4601" s="6" t="s">
        <v>20524</v>
      </c>
      <c r="B4601" s="6" t="s">
        <v>17089</v>
      </c>
      <c r="C4601" s="2">
        <f>VLOOKUP(B4601,'[3]reydon-stock'!$A:$E,3,FALSE)</f>
        <v>61</v>
      </c>
      <c r="D4601" s="6" t="s">
        <v>17022</v>
      </c>
      <c r="E4601" s="6" t="s">
        <v>17023</v>
      </c>
      <c r="F4601" s="12" t="s">
        <v>20517</v>
      </c>
      <c r="G4601" s="12" t="s">
        <v>20519</v>
      </c>
      <c r="H4601" s="7">
        <f>VLOOKUP(B4601,'[1]Reydon Pricelist+'!$A:$P,16,FALSE)</f>
        <v>4.7</v>
      </c>
      <c r="I4601" s="7">
        <f>VLOOKUP(B4601,'[1]Reydon Pricelist+'!$A:$P,12,FALSE)</f>
        <v>10</v>
      </c>
      <c r="J4601" s="6" t="s">
        <v>17090</v>
      </c>
      <c r="K4601" s="6" t="str">
        <f>VLOOKUP(B4601,[2]product_categories_reydon!$A:$H,4,FALSE)</f>
        <v>Home, Garden &amp; Lockdown Essentials / Running &amp; Walking</v>
      </c>
      <c r="L4601" s="12" t="str">
        <f>VLOOKUP(B4601,'[1]Reydon Pricelist+'!$A:$G,7,FALSE)</f>
        <v>8718824394633</v>
      </c>
      <c r="M4601" s="6" t="s">
        <v>17091</v>
      </c>
      <c r="N4601" s="10">
        <v>41974</v>
      </c>
      <c r="O4601" s="6" t="s">
        <v>33</v>
      </c>
      <c r="P4601" s="6" t="s">
        <v>836</v>
      </c>
      <c r="Q4601" s="6">
        <v>20</v>
      </c>
      <c r="R4601" s="6">
        <v>8718824394633</v>
      </c>
      <c r="S4601" s="6">
        <v>0.10100000000000001</v>
      </c>
      <c r="T4601" s="6">
        <v>2.4</v>
      </c>
      <c r="U4601" s="6">
        <v>13</v>
      </c>
      <c r="V4601" s="6">
        <v>36</v>
      </c>
      <c r="W4601" s="6">
        <v>6115950000</v>
      </c>
      <c r="X4601" s="6">
        <v>1516</v>
      </c>
    </row>
    <row r="4602" spans="1:24" s="6" customFormat="1" x14ac:dyDescent="0.25">
      <c r="A4602" s="6" t="s">
        <v>20524</v>
      </c>
      <c r="B4602" s="6" t="s">
        <v>17092</v>
      </c>
      <c r="C4602" s="2">
        <f>VLOOKUP(B4602,'[3]reydon-stock'!$A:$E,3,FALSE)</f>
        <v>64</v>
      </c>
      <c r="D4602" s="6" t="s">
        <v>17093</v>
      </c>
      <c r="E4602" s="6" t="s">
        <v>17094</v>
      </c>
      <c r="F4602" s="12" t="s">
        <v>20517</v>
      </c>
      <c r="G4602" s="12" t="s">
        <v>20519</v>
      </c>
      <c r="H4602" s="7">
        <f>VLOOKUP(B4602,'[1]Reydon Pricelist+'!$A:$P,16,FALSE)</f>
        <v>23.04</v>
      </c>
      <c r="I4602" s="7">
        <f>VLOOKUP(B4602,'[1]Reydon Pricelist+'!$A:$P,12,FALSE)</f>
        <v>58</v>
      </c>
      <c r="J4602" s="6" t="s">
        <v>17095</v>
      </c>
      <c r="K4602" s="6" t="str">
        <f>VLOOKUP(B4602,[2]product_categories_reydon!$A:$H,4,FALSE)</f>
        <v>Squash &amp; Racketball / Balls</v>
      </c>
      <c r="L4602" s="12" t="str">
        <f>VLOOKUP(B4602,'[1]Reydon Pricelist+'!$A:$G,7,FALSE)</f>
        <v>5013317211088</v>
      </c>
      <c r="M4602" s="6" t="s">
        <v>17096</v>
      </c>
      <c r="P4602" s="6" t="s">
        <v>17097</v>
      </c>
      <c r="Q4602" s="6">
        <v>20</v>
      </c>
      <c r="R4602" s="6">
        <v>5013317211088</v>
      </c>
      <c r="S4602" s="6">
        <v>0.36599999999999999</v>
      </c>
      <c r="T4602" s="6">
        <v>4.5</v>
      </c>
      <c r="U4602" s="6">
        <v>17.8</v>
      </c>
      <c r="V4602" s="6">
        <v>12.7</v>
      </c>
      <c r="W4602" s="6">
        <v>9506699000</v>
      </c>
      <c r="X4602" s="6">
        <v>291</v>
      </c>
    </row>
    <row r="4603" spans="1:24" s="6" customFormat="1" x14ac:dyDescent="0.25">
      <c r="A4603" s="6" t="s">
        <v>20524</v>
      </c>
      <c r="B4603" s="6" t="s">
        <v>17098</v>
      </c>
      <c r="C4603" s="2">
        <f>VLOOKUP(B4603,'[3]reydon-stock'!$A:$E,3,FALSE)</f>
        <v>116</v>
      </c>
      <c r="D4603" s="6" t="s">
        <v>17099</v>
      </c>
      <c r="E4603" s="6" t="s">
        <v>17094</v>
      </c>
      <c r="F4603" s="12" t="s">
        <v>20517</v>
      </c>
      <c r="G4603" s="12" t="s">
        <v>20519</v>
      </c>
      <c r="H4603" s="7">
        <f>VLOOKUP(B4603,'[1]Reydon Pricelist+'!$A:$P,16,FALSE)</f>
        <v>5.76</v>
      </c>
      <c r="I4603" s="7">
        <f>VLOOKUP(B4603,'[1]Reydon Pricelist+'!$A:$P,12,FALSE)</f>
        <v>12</v>
      </c>
      <c r="J4603" s="6" t="s">
        <v>17100</v>
      </c>
      <c r="K4603" s="6" t="str">
        <f>VLOOKUP(B4603,[2]product_categories_reydon!$A:$H,4,FALSE)</f>
        <v>Squash &amp; Racketball / Balls</v>
      </c>
      <c r="L4603" s="12" t="str">
        <f>VLOOKUP(B4603,'[1]Reydon Pricelist+'!$A:$G,7,FALSE)</f>
        <v>5013317211101</v>
      </c>
      <c r="M4603" s="6" t="s">
        <v>17101</v>
      </c>
      <c r="P4603" s="6" t="s">
        <v>17097</v>
      </c>
      <c r="Q4603" s="6">
        <v>20</v>
      </c>
      <c r="R4603" s="6">
        <v>5013317211101</v>
      </c>
      <c r="S4603" s="6">
        <v>9.6000000000000002E-2</v>
      </c>
      <c r="T4603" s="6">
        <v>4.4000000000000004</v>
      </c>
      <c r="U4603" s="6">
        <v>4.4000000000000004</v>
      </c>
      <c r="V4603" s="6">
        <v>13.6</v>
      </c>
      <c r="W4603" s="6">
        <v>9506699000</v>
      </c>
      <c r="X4603" s="6">
        <v>292</v>
      </c>
    </row>
    <row r="4604" spans="1:24" s="6" customFormat="1" x14ac:dyDescent="0.25">
      <c r="A4604" s="6" t="s">
        <v>20524</v>
      </c>
      <c r="B4604" s="6" t="s">
        <v>17102</v>
      </c>
      <c r="C4604" s="2">
        <f>VLOOKUP(B4604,'[3]reydon-stock'!$A:$E,3,FALSE)</f>
        <v>38</v>
      </c>
      <c r="D4604" s="6" t="s">
        <v>17103</v>
      </c>
      <c r="E4604" s="6" t="s">
        <v>17104</v>
      </c>
      <c r="F4604" s="12" t="s">
        <v>20517</v>
      </c>
      <c r="G4604" s="12" t="s">
        <v>20519</v>
      </c>
      <c r="H4604" s="7">
        <f>VLOOKUP(B4604,'[1]Reydon Pricelist+'!$A:$P,16,FALSE)</f>
        <v>23.04</v>
      </c>
      <c r="I4604" s="7">
        <f>VLOOKUP(B4604,'[1]Reydon Pricelist+'!$A:$P,12,FALSE)</f>
        <v>58</v>
      </c>
      <c r="J4604" s="6" t="s">
        <v>17105</v>
      </c>
      <c r="K4604" s="6" t="str">
        <f>VLOOKUP(B4604,[2]product_categories_reydon!$A:$H,4,FALSE)</f>
        <v>Squash &amp; Racketball / Balls</v>
      </c>
      <c r="L4604" s="12" t="str">
        <f>VLOOKUP(B4604,'[1]Reydon Pricelist+'!$A:$G,7,FALSE)</f>
        <v>5013317211125</v>
      </c>
      <c r="M4604" s="6" t="s">
        <v>17106</v>
      </c>
      <c r="P4604" s="6" t="s">
        <v>17097</v>
      </c>
      <c r="Q4604" s="6">
        <v>20</v>
      </c>
      <c r="R4604" s="6">
        <v>5013317211125</v>
      </c>
      <c r="S4604" s="6">
        <v>0.36199999999999999</v>
      </c>
      <c r="T4604" s="6">
        <v>4.5</v>
      </c>
      <c r="U4604" s="6">
        <v>17.8</v>
      </c>
      <c r="V4604" s="6">
        <v>1.8</v>
      </c>
      <c r="W4604" s="6">
        <v>9506699000</v>
      </c>
      <c r="X4604" s="6">
        <v>287</v>
      </c>
    </row>
    <row r="4605" spans="1:24" s="6" customFormat="1" x14ac:dyDescent="0.25">
      <c r="A4605" s="6" t="s">
        <v>20524</v>
      </c>
      <c r="B4605" s="6" t="s">
        <v>17107</v>
      </c>
      <c r="C4605" s="2">
        <f>VLOOKUP(B4605,'[3]reydon-stock'!$A:$E,3,FALSE)</f>
        <v>43</v>
      </c>
      <c r="D4605" s="6" t="s">
        <v>17108</v>
      </c>
      <c r="E4605" s="6" t="s">
        <v>17104</v>
      </c>
      <c r="F4605" s="12" t="s">
        <v>20517</v>
      </c>
      <c r="G4605" s="12" t="s">
        <v>20519</v>
      </c>
      <c r="H4605" s="7">
        <f>VLOOKUP(B4605,'[1]Reydon Pricelist+'!$A:$P,16,FALSE)</f>
        <v>5.76</v>
      </c>
      <c r="I4605" s="7">
        <f>VLOOKUP(B4605,'[1]Reydon Pricelist+'!$A:$P,12,FALSE)</f>
        <v>12</v>
      </c>
      <c r="J4605" s="6" t="s">
        <v>17109</v>
      </c>
      <c r="K4605" s="6" t="str">
        <f>VLOOKUP(B4605,[2]product_categories_reydon!$A:$H,4,FALSE)</f>
        <v>Squash &amp; Racketball / Balls</v>
      </c>
      <c r="L4605" s="12" t="str">
        <f>VLOOKUP(B4605,'[1]Reydon Pricelist+'!$A:$G,7,FALSE)</f>
        <v>5013317211149</v>
      </c>
      <c r="M4605" s="6" t="s">
        <v>17110</v>
      </c>
      <c r="P4605" s="6" t="s">
        <v>17097</v>
      </c>
      <c r="Q4605" s="6">
        <v>20</v>
      </c>
      <c r="R4605" s="6">
        <v>5013317211149</v>
      </c>
      <c r="S4605" s="6">
        <v>9.6000000000000002E-2</v>
      </c>
      <c r="T4605" s="6">
        <v>4.4000000000000004</v>
      </c>
      <c r="U4605" s="6">
        <v>4.4000000000000004</v>
      </c>
      <c r="V4605" s="6">
        <v>13.6</v>
      </c>
      <c r="W4605" s="6">
        <v>9506699000</v>
      </c>
      <c r="X4605" s="6">
        <v>288</v>
      </c>
    </row>
    <row r="4606" spans="1:24" s="6" customFormat="1" x14ac:dyDescent="0.25">
      <c r="A4606" s="6" t="s">
        <v>20524</v>
      </c>
      <c r="B4606" s="6" t="s">
        <v>17111</v>
      </c>
      <c r="C4606" s="2">
        <f>VLOOKUP(B4606,'[3]reydon-stock'!$A:$E,3,FALSE)</f>
        <v>43</v>
      </c>
      <c r="D4606" s="6" t="s">
        <v>17112</v>
      </c>
      <c r="E4606" s="6" t="s">
        <v>17113</v>
      </c>
      <c r="F4606" s="12" t="s">
        <v>20517</v>
      </c>
      <c r="G4606" s="12" t="s">
        <v>20519</v>
      </c>
      <c r="H4606" s="7">
        <f>VLOOKUP(B4606,'[1]Reydon Pricelist+'!$A:$P,16,FALSE)</f>
        <v>5.76</v>
      </c>
      <c r="I4606" s="7">
        <f>VLOOKUP(B4606,'[1]Reydon Pricelist+'!$A:$P,12,FALSE)</f>
        <v>12</v>
      </c>
      <c r="J4606" s="6" t="s">
        <v>17114</v>
      </c>
      <c r="K4606" s="6" t="str">
        <f>VLOOKUP(B4606,[2]product_categories_reydon!$A:$H,4,FALSE)</f>
        <v>Squash &amp; Racketball / Balls</v>
      </c>
      <c r="L4606" s="12" t="str">
        <f>VLOOKUP(B4606,'[1]Reydon Pricelist+'!$A:$G,7,FALSE)</f>
        <v>5013317290342</v>
      </c>
      <c r="M4606" s="6" t="s">
        <v>17115</v>
      </c>
      <c r="P4606" s="6" t="s">
        <v>17097</v>
      </c>
      <c r="Q4606" s="6">
        <v>20</v>
      </c>
      <c r="R4606" s="6">
        <v>5013317290342</v>
      </c>
      <c r="S4606" s="6">
        <v>0.13900000000000001</v>
      </c>
      <c r="T4606" s="6">
        <v>5.8</v>
      </c>
      <c r="U4606" s="6">
        <v>5.8</v>
      </c>
      <c r="V4606" s="6">
        <v>17.600000000000001</v>
      </c>
      <c r="W4606" s="6">
        <v>9506699000</v>
      </c>
      <c r="X4606" s="6">
        <v>290</v>
      </c>
    </row>
    <row r="4607" spans="1:24" s="6" customFormat="1" x14ac:dyDescent="0.25">
      <c r="A4607" s="6" t="s">
        <v>20524</v>
      </c>
      <c r="B4607" s="6" t="s">
        <v>17116</v>
      </c>
      <c r="C4607" s="2">
        <f>VLOOKUP(B4607,'[3]reydon-stock'!$A:$E,3,FALSE)</f>
        <v>19</v>
      </c>
      <c r="D4607" s="6" t="s">
        <v>17117</v>
      </c>
      <c r="E4607" s="6" t="s">
        <v>17118</v>
      </c>
      <c r="F4607" s="12" t="s">
        <v>20517</v>
      </c>
      <c r="G4607" s="12" t="s">
        <v>20519</v>
      </c>
      <c r="H4607" s="7">
        <f>VLOOKUP(B4607,'[1]Reydon Pricelist+'!$A:$P,16,FALSE)</f>
        <v>23.04</v>
      </c>
      <c r="I4607" s="7">
        <f>VLOOKUP(B4607,'[1]Reydon Pricelist+'!$A:$P,12,FALSE)</f>
        <v>58</v>
      </c>
      <c r="J4607" s="6" t="s">
        <v>17119</v>
      </c>
      <c r="K4607" s="6" t="str">
        <f>VLOOKUP(B4607,[2]product_categories_reydon!$A:$H,4,FALSE)</f>
        <v>Squash &amp; Racketball / Balls</v>
      </c>
      <c r="L4607" s="12" t="str">
        <f>VLOOKUP(B4607,'[1]Reydon Pricelist+'!$A:$G,7,FALSE)</f>
        <v>5013317211057</v>
      </c>
      <c r="M4607" s="6" t="s">
        <v>17120</v>
      </c>
      <c r="P4607" s="6" t="s">
        <v>17097</v>
      </c>
      <c r="Q4607" s="6">
        <v>20</v>
      </c>
      <c r="R4607" s="6">
        <v>5013317211057</v>
      </c>
      <c r="S4607" s="6">
        <v>0.39900000000000002</v>
      </c>
      <c r="T4607" s="6">
        <v>5</v>
      </c>
      <c r="U4607" s="6">
        <v>19.5</v>
      </c>
      <c r="V4607" s="6">
        <v>14.5</v>
      </c>
      <c r="W4607" s="6">
        <v>9506699000</v>
      </c>
      <c r="X4607" s="6">
        <v>289</v>
      </c>
    </row>
    <row r="4608" spans="1:24" s="6" customFormat="1" x14ac:dyDescent="0.25">
      <c r="A4608" s="6" t="s">
        <v>20524</v>
      </c>
      <c r="B4608" s="6" t="s">
        <v>17121</v>
      </c>
      <c r="C4608" s="2">
        <f>VLOOKUP(B4608,'[3]reydon-stock'!$A:$E,3,FALSE)</f>
        <v>16</v>
      </c>
      <c r="D4608" s="6" t="s">
        <v>17122</v>
      </c>
      <c r="E4608" s="6" t="s">
        <v>17123</v>
      </c>
      <c r="F4608" s="12" t="s">
        <v>20517</v>
      </c>
      <c r="G4608" s="12" t="s">
        <v>20519</v>
      </c>
      <c r="H4608" s="7">
        <f>VLOOKUP(B4608,'[1]Reydon Pricelist+'!$A:$P,16,FALSE)</f>
        <v>23.04</v>
      </c>
      <c r="I4608" s="7">
        <f>VLOOKUP(B4608,'[1]Reydon Pricelist+'!$A:$P,12,FALSE)</f>
        <v>58</v>
      </c>
      <c r="J4608" s="6" t="s">
        <v>17124</v>
      </c>
      <c r="K4608" s="6" t="str">
        <f>VLOOKUP(B4608,[2]product_categories_reydon!$A:$H,4,FALSE)</f>
        <v>Squash &amp; Racketball / Balls</v>
      </c>
      <c r="L4608" s="12" t="str">
        <f>VLOOKUP(B4608,'[1]Reydon Pricelist+'!$A:$G,7,FALSE)</f>
        <v>5013317211033</v>
      </c>
      <c r="M4608" s="6" t="s">
        <v>17125</v>
      </c>
      <c r="P4608" s="6" t="s">
        <v>17097</v>
      </c>
      <c r="Q4608" s="6">
        <v>20</v>
      </c>
      <c r="R4608" s="6">
        <v>5013317211033</v>
      </c>
      <c r="S4608" s="6">
        <v>0.374</v>
      </c>
      <c r="T4608" s="6">
        <v>4.5</v>
      </c>
      <c r="U4608" s="6">
        <v>18.600000000000001</v>
      </c>
      <c r="V4608" s="6">
        <v>13.5</v>
      </c>
      <c r="W4608" s="6">
        <v>9506699000</v>
      </c>
      <c r="X4608" s="6">
        <v>293</v>
      </c>
    </row>
    <row r="4609" spans="1:24" s="6" customFormat="1" x14ac:dyDescent="0.25">
      <c r="A4609" s="6" t="s">
        <v>20524</v>
      </c>
      <c r="B4609" s="6" t="s">
        <v>17126</v>
      </c>
      <c r="C4609" s="2">
        <f>VLOOKUP(B4609,'[3]reydon-stock'!$A:$E,3,FALSE)</f>
        <v>61</v>
      </c>
      <c r="D4609" s="6" t="s">
        <v>17127</v>
      </c>
      <c r="E4609" s="6" t="s">
        <v>17128</v>
      </c>
      <c r="F4609" s="12" t="s">
        <v>20517</v>
      </c>
      <c r="G4609" s="12" t="s">
        <v>20519</v>
      </c>
      <c r="H4609" s="7">
        <f>VLOOKUP(B4609,'[1]Reydon Pricelist+'!$A:$P,16,FALSE)</f>
        <v>10.58</v>
      </c>
      <c r="I4609" s="7">
        <f>VLOOKUP(B4609,'[1]Reydon Pricelist+'!$A:$P,12,FALSE)</f>
        <v>22</v>
      </c>
      <c r="J4609" s="6" t="s">
        <v>17129</v>
      </c>
      <c r="K4609" s="6" t="str">
        <f>VLOOKUP(B4609,[2]product_categories_reydon!$A:$H,4,FALSE)</f>
        <v>Squash &amp; Racketball / Eyewear</v>
      </c>
      <c r="L4609" s="12" t="str">
        <f>VLOOKUP(B4609,'[1]Reydon Pricelist+'!$A:$G,7,FALSE)</f>
        <v>5019973880507</v>
      </c>
      <c r="M4609" s="6" t="s">
        <v>17130</v>
      </c>
      <c r="P4609" s="6" t="s">
        <v>103</v>
      </c>
      <c r="Q4609" s="6">
        <v>20</v>
      </c>
      <c r="R4609" s="6">
        <v>5019973880507</v>
      </c>
      <c r="S4609" s="6">
        <v>0.129</v>
      </c>
      <c r="T4609" s="6">
        <v>7.6</v>
      </c>
      <c r="U4609" s="6">
        <v>7.2</v>
      </c>
      <c r="V4609" s="6">
        <v>17.600000000000001</v>
      </c>
      <c r="W4609" s="6">
        <v>9004901000</v>
      </c>
      <c r="X4609" s="6">
        <v>2032</v>
      </c>
    </row>
    <row r="4610" spans="1:24" s="6" customFormat="1" x14ac:dyDescent="0.25">
      <c r="A4610" s="6" t="s">
        <v>20524</v>
      </c>
      <c r="B4610" s="6" t="s">
        <v>17131</v>
      </c>
      <c r="C4610" s="2">
        <f>VLOOKUP(B4610,'[3]reydon-stock'!$A:$E,3,FALSE)</f>
        <v>185</v>
      </c>
      <c r="D4610" s="6" t="s">
        <v>17132</v>
      </c>
      <c r="E4610" s="6" t="s">
        <v>17133</v>
      </c>
      <c r="F4610" s="12" t="s">
        <v>20517</v>
      </c>
      <c r="G4610" s="12" t="s">
        <v>20519</v>
      </c>
      <c r="H4610" s="7">
        <f>VLOOKUP(B4610,'[1]Reydon Pricelist+'!$A:$P,16,FALSE)</f>
        <v>8.82</v>
      </c>
      <c r="I4610" s="7">
        <f>VLOOKUP(B4610,'[1]Reydon Pricelist+'!$A:$P,12,FALSE)</f>
        <v>18</v>
      </c>
      <c r="J4610" s="6" t="s">
        <v>17134</v>
      </c>
      <c r="K4610" s="6" t="str">
        <f>VLOOKUP(B4610,[2]product_categories_reydon!$A:$H,4,FALSE)</f>
        <v>Squash &amp; Racketball / Eyewear</v>
      </c>
      <c r="L4610" s="12" t="str">
        <f>VLOOKUP(B4610,'[1]Reydon Pricelist+'!$A:$G,7,FALSE)</f>
        <v>5019973880484</v>
      </c>
      <c r="M4610" s="6" t="s">
        <v>17135</v>
      </c>
      <c r="P4610" s="6" t="s">
        <v>103</v>
      </c>
      <c r="Q4610" s="6">
        <v>20</v>
      </c>
      <c r="R4610" s="6">
        <v>5019973880484</v>
      </c>
      <c r="S4610" s="6">
        <v>0.13500000000000001</v>
      </c>
      <c r="T4610" s="6">
        <v>7.8</v>
      </c>
      <c r="U4610" s="6">
        <v>17.3</v>
      </c>
      <c r="V4610" s="6">
        <v>7.5</v>
      </c>
      <c r="W4610" s="6">
        <v>9004901000</v>
      </c>
      <c r="X4610" s="6">
        <v>2044</v>
      </c>
    </row>
    <row r="4611" spans="1:24" s="6" customFormat="1" x14ac:dyDescent="0.25">
      <c r="A4611" s="6" t="s">
        <v>20524</v>
      </c>
      <c r="B4611" s="6" t="s">
        <v>17136</v>
      </c>
      <c r="C4611" s="2">
        <f>VLOOKUP(B4611,'[3]reydon-stock'!$A:$E,3,FALSE)</f>
        <v>9</v>
      </c>
      <c r="D4611" s="6" t="s">
        <v>17137</v>
      </c>
      <c r="E4611" s="6" t="s">
        <v>17138</v>
      </c>
      <c r="F4611" s="12" t="s">
        <v>20517</v>
      </c>
      <c r="G4611" s="12" t="s">
        <v>20519</v>
      </c>
      <c r="H4611" s="7">
        <f>VLOOKUP(B4611,'[1]Reydon Pricelist+'!$A:$P,16,FALSE)</f>
        <v>16.3</v>
      </c>
      <c r="I4611" s="7">
        <f>VLOOKUP(B4611,'[1]Reydon Pricelist+'!$A:$P,12,FALSE)</f>
        <v>33</v>
      </c>
      <c r="J4611" s="6" t="s">
        <v>17139</v>
      </c>
      <c r="K4611" s="6" t="str">
        <f>VLOOKUP(B4611,[2]product_categories_reydon!$A:$H,4,FALSE)</f>
        <v xml:space="preserve">Head </v>
      </c>
      <c r="L4611" s="12" t="str">
        <f>VLOOKUP(B4611,'[1]Reydon Pricelist+'!$A:$G,7,FALSE)</f>
        <v>726424349876</v>
      </c>
      <c r="M4611" s="6" t="s">
        <v>17140</v>
      </c>
      <c r="P4611" s="6" t="s">
        <v>17141</v>
      </c>
      <c r="Q4611" s="6">
        <v>20</v>
      </c>
      <c r="R4611" s="6">
        <v>726424349876</v>
      </c>
      <c r="S4611" s="6">
        <v>0.36099999999999999</v>
      </c>
      <c r="T4611" s="6">
        <v>13.2</v>
      </c>
      <c r="U4611" s="6">
        <v>17.8</v>
      </c>
      <c r="V4611" s="6">
        <v>4.4000000000000004</v>
      </c>
      <c r="W4611" s="6">
        <v>9506699000</v>
      </c>
      <c r="X4611" s="6">
        <v>8975</v>
      </c>
    </row>
    <row r="4612" spans="1:24" s="6" customFormat="1" x14ac:dyDescent="0.25">
      <c r="A4612" s="6" t="s">
        <v>20524</v>
      </c>
      <c r="B4612" s="6" t="s">
        <v>17142</v>
      </c>
      <c r="C4612" s="2">
        <f>VLOOKUP(B4612,'[3]reydon-stock'!$A:$E,3,FALSE)</f>
        <v>15</v>
      </c>
      <c r="D4612" s="6" t="s">
        <v>17143</v>
      </c>
      <c r="E4612" s="6" t="s">
        <v>17144</v>
      </c>
      <c r="F4612" s="12" t="s">
        <v>20517</v>
      </c>
      <c r="G4612" s="12" t="s">
        <v>20519</v>
      </c>
      <c r="H4612" s="7">
        <f>VLOOKUP(B4612,'[1]Reydon Pricelist+'!$A:$P,16,FALSE)</f>
        <v>17.46</v>
      </c>
      <c r="I4612" s="7">
        <f>VLOOKUP(B4612,'[1]Reydon Pricelist+'!$A:$P,12,FALSE)</f>
        <v>36</v>
      </c>
      <c r="J4612" s="6" t="s">
        <v>17145</v>
      </c>
      <c r="K4612" s="6" t="str">
        <f>VLOOKUP(B4612,[2]product_categories_reydon!$A:$H,4,FALSE)</f>
        <v xml:space="preserve">Head </v>
      </c>
      <c r="L4612" s="12" t="str">
        <f>VLOOKUP(B4612,'[1]Reydon Pricelist+'!$A:$G,7,FALSE)</f>
        <v>726424349852</v>
      </c>
      <c r="M4612" s="6" t="s">
        <v>17146</v>
      </c>
      <c r="P4612" s="6" t="s">
        <v>17141</v>
      </c>
      <c r="Q4612" s="6">
        <v>20</v>
      </c>
      <c r="R4612" s="6">
        <v>726424349852</v>
      </c>
      <c r="S4612" s="6">
        <v>0.36699999999999999</v>
      </c>
      <c r="T4612" s="6">
        <v>17.600000000000001</v>
      </c>
      <c r="U4612" s="6">
        <v>4.3</v>
      </c>
      <c r="V4612" s="6">
        <v>13</v>
      </c>
      <c r="W4612" s="6">
        <v>9506699000</v>
      </c>
      <c r="X4612" s="6">
        <v>8976</v>
      </c>
    </row>
    <row r="4613" spans="1:24" s="6" customFormat="1" x14ac:dyDescent="0.25">
      <c r="A4613" s="6" t="s">
        <v>20524</v>
      </c>
      <c r="B4613" s="6" t="s">
        <v>17147</v>
      </c>
      <c r="C4613" s="2">
        <f>VLOOKUP(B4613,'[3]reydon-stock'!$A:$E,3,FALSE)</f>
        <v>23</v>
      </c>
      <c r="D4613" s="6" t="s">
        <v>17148</v>
      </c>
      <c r="E4613" s="6" t="s">
        <v>17149</v>
      </c>
      <c r="F4613" s="12" t="s">
        <v>20517</v>
      </c>
      <c r="G4613" s="12" t="s">
        <v>20519</v>
      </c>
      <c r="H4613" s="7">
        <f>VLOOKUP(B4613,'[1]Reydon Pricelist+'!$A:$P,16,FALSE)</f>
        <v>18.62</v>
      </c>
      <c r="I4613" s="7">
        <f>VLOOKUP(B4613,'[1]Reydon Pricelist+'!$A:$P,12,FALSE)</f>
        <v>38</v>
      </c>
      <c r="J4613" s="6" t="s">
        <v>17150</v>
      </c>
      <c r="K4613" s="6" t="str">
        <f>VLOOKUP(B4613,[2]product_categories_reydon!$A:$H,4,FALSE)</f>
        <v xml:space="preserve">Head </v>
      </c>
      <c r="L4613" s="12" t="str">
        <f>VLOOKUP(B4613,'[1]Reydon Pricelist+'!$A:$G,7,FALSE)</f>
        <v>726424349838</v>
      </c>
      <c r="M4613" s="6" t="s">
        <v>17151</v>
      </c>
      <c r="P4613" s="6" t="s">
        <v>17141</v>
      </c>
      <c r="Q4613" s="6">
        <v>20</v>
      </c>
      <c r="R4613" s="6">
        <v>726424349838</v>
      </c>
      <c r="S4613" s="6">
        <v>0.36499999999999999</v>
      </c>
      <c r="T4613" s="6">
        <v>13.2</v>
      </c>
      <c r="U4613" s="6">
        <v>17.600000000000001</v>
      </c>
      <c r="V4613" s="6">
        <v>4.5</v>
      </c>
      <c r="W4613" s="6">
        <v>9506699000</v>
      </c>
      <c r="X4613" s="6">
        <v>8977</v>
      </c>
    </row>
    <row r="4614" spans="1:24" s="2" customFormat="1" x14ac:dyDescent="0.25">
      <c r="A4614" s="2" t="s">
        <v>20523</v>
      </c>
      <c r="B4614" s="2">
        <v>773327</v>
      </c>
      <c r="C4614" s="2">
        <f>VLOOKUP(B4614,'[3]reydon-stock'!$A:$E,3,FALSE)</f>
        <v>6</v>
      </c>
      <c r="D4614" s="2" t="s">
        <v>17152</v>
      </c>
      <c r="E4614" s="2" t="s">
        <v>17153</v>
      </c>
      <c r="F4614" s="12" t="s">
        <v>20517</v>
      </c>
      <c r="G4614" s="12" t="s">
        <v>20519</v>
      </c>
      <c r="H4614" s="3" t="e">
        <f>VLOOKUP(B4614,'[1]Reydon Pricelist+'!$A:$P,16,FALSE)</f>
        <v>#N/A</v>
      </c>
      <c r="I4614" s="3" t="e">
        <f>VLOOKUP(B4614,'[1]Reydon Pricelist+'!$A:$P,12,FALSE)</f>
        <v>#N/A</v>
      </c>
      <c r="J4614" s="2" t="s">
        <v>17154</v>
      </c>
      <c r="K4614" s="2" t="str">
        <f>VLOOKUP(B4614,[2]product_categories_reydon!$A:$H,4,FALSE)</f>
        <v>Squash &amp; Racketball</v>
      </c>
      <c r="L4614" s="12" t="e">
        <f>VLOOKUP(B4614,'[1]Reydon Pricelist+'!$A:$G,7,FALSE)</f>
        <v>#N/A</v>
      </c>
      <c r="M4614" s="2" t="s">
        <v>17155</v>
      </c>
      <c r="O4614" s="2" t="s">
        <v>14315</v>
      </c>
      <c r="P4614" s="2" t="s">
        <v>17097</v>
      </c>
      <c r="Q4614" s="2">
        <v>20</v>
      </c>
      <c r="R4614" s="2">
        <v>45566200549</v>
      </c>
      <c r="S4614" s="2">
        <v>0.26600000000000001</v>
      </c>
      <c r="T4614" s="2">
        <v>24</v>
      </c>
      <c r="U4614" s="2">
        <v>3</v>
      </c>
      <c r="V4614" s="2">
        <v>69</v>
      </c>
      <c r="W4614" s="2">
        <v>9506590000</v>
      </c>
      <c r="X4614" s="2">
        <v>40717</v>
      </c>
    </row>
    <row r="4615" spans="1:24" s="2" customFormat="1" x14ac:dyDescent="0.25">
      <c r="A4615" s="2" t="s">
        <v>20523</v>
      </c>
      <c r="B4615" s="2">
        <v>773335</v>
      </c>
      <c r="C4615" s="2">
        <f>VLOOKUP(B4615,'[3]reydon-stock'!$A:$E,3,FALSE)</f>
        <v>33</v>
      </c>
      <c r="D4615" s="2" t="s">
        <v>17156</v>
      </c>
      <c r="E4615" s="2" t="s">
        <v>17157</v>
      </c>
      <c r="F4615" s="12" t="s">
        <v>20517</v>
      </c>
      <c r="G4615" s="12" t="s">
        <v>20519</v>
      </c>
      <c r="H4615" s="3" t="e">
        <f>VLOOKUP(B4615,'[1]Reydon Pricelist+'!$A:$P,16,FALSE)</f>
        <v>#N/A</v>
      </c>
      <c r="I4615" s="3" t="e">
        <f>VLOOKUP(B4615,'[1]Reydon Pricelist+'!$A:$P,12,FALSE)</f>
        <v>#N/A</v>
      </c>
      <c r="J4615" s="2" t="s">
        <v>17158</v>
      </c>
      <c r="K4615" s="2" t="str">
        <f>VLOOKUP(B4615,[2]product_categories_reydon!$A:$H,4,FALSE)</f>
        <v>Squash &amp; Racketball</v>
      </c>
      <c r="L4615" s="12" t="e">
        <f>VLOOKUP(B4615,'[1]Reydon Pricelist+'!$A:$G,7,FALSE)</f>
        <v>#N/A</v>
      </c>
      <c r="M4615" s="2" t="s">
        <v>17159</v>
      </c>
      <c r="O4615" s="2" t="s">
        <v>17160</v>
      </c>
      <c r="P4615" s="2" t="s">
        <v>17097</v>
      </c>
      <c r="Q4615" s="2">
        <v>20</v>
      </c>
      <c r="R4615" s="2">
        <v>45566200624</v>
      </c>
      <c r="S4615" s="2">
        <v>0.28999999999999998</v>
      </c>
      <c r="T4615" s="2">
        <v>70</v>
      </c>
      <c r="U4615" s="2">
        <v>24</v>
      </c>
      <c r="V4615" s="2">
        <v>4</v>
      </c>
      <c r="W4615" s="2">
        <v>9506590000</v>
      </c>
      <c r="X4615" s="2">
        <v>40716</v>
      </c>
    </row>
    <row r="4616" spans="1:24" s="6" customFormat="1" x14ac:dyDescent="0.25">
      <c r="A4616" s="6" t="s">
        <v>20524</v>
      </c>
      <c r="B4616" s="6" t="s">
        <v>17161</v>
      </c>
      <c r="C4616" s="2">
        <f>VLOOKUP(B4616,'[3]reydon-stock'!$A:$E,3,FALSE)</f>
        <v>12</v>
      </c>
      <c r="D4616" s="6" t="s">
        <v>17162</v>
      </c>
      <c r="E4616" s="6" t="s">
        <v>17163</v>
      </c>
      <c r="F4616" s="12" t="s">
        <v>20517</v>
      </c>
      <c r="G4616" s="12" t="s">
        <v>20519</v>
      </c>
      <c r="H4616" s="7">
        <f>VLOOKUP(B4616,'[1]Reydon Pricelist+'!$A:$P,16,FALSE)</f>
        <v>29.4</v>
      </c>
      <c r="I4616" s="7">
        <f>VLOOKUP(B4616,'[1]Reydon Pricelist+'!$A:$P,12,FALSE)</f>
        <v>60</v>
      </c>
      <c r="J4616" s="6" t="s">
        <v>17164</v>
      </c>
      <c r="K4616" s="6" t="str">
        <f>VLOOKUP(B4616,[2]product_categories_reydon!$A:$H,4,FALSE)</f>
        <v>Squash &amp; Racketball / Rackets</v>
      </c>
      <c r="L4616" s="12" t="str">
        <f>VLOOKUP(B4616,'[1]Reydon Pricelist+'!$A:$G,7,FALSE)</f>
        <v>887768342050</v>
      </c>
      <c r="M4616" s="6" t="s">
        <v>17165</v>
      </c>
      <c r="P4616" s="6" t="s">
        <v>103</v>
      </c>
      <c r="Q4616" s="6">
        <v>20</v>
      </c>
      <c r="R4616" s="6">
        <v>887768342050</v>
      </c>
      <c r="S4616" s="6">
        <v>0.25</v>
      </c>
      <c r="T4616" s="6">
        <v>3.1</v>
      </c>
      <c r="U4616" s="6">
        <v>23</v>
      </c>
      <c r="V4616" s="6">
        <v>69.5</v>
      </c>
      <c r="W4616" s="6">
        <v>9506590000</v>
      </c>
      <c r="X4616" s="6">
        <v>2026</v>
      </c>
    </row>
    <row r="4617" spans="1:24" s="6" customFormat="1" x14ac:dyDescent="0.25">
      <c r="A4617" s="6" t="s">
        <v>20524</v>
      </c>
      <c r="B4617" s="6" t="s">
        <v>17166</v>
      </c>
      <c r="C4617" s="2">
        <f>VLOOKUP(B4617,'[3]reydon-stock'!$A:$E,3,FALSE)</f>
        <v>0</v>
      </c>
      <c r="D4617" s="6" t="s">
        <v>17167</v>
      </c>
      <c r="F4617" s="12" t="s">
        <v>20517</v>
      </c>
      <c r="G4617" s="12" t="s">
        <v>20519</v>
      </c>
      <c r="H4617" s="7">
        <f>VLOOKUP(B4617,'[1]Reydon Pricelist+'!$A:$P,16,FALSE)</f>
        <v>22.86</v>
      </c>
      <c r="I4617" s="7">
        <f>VLOOKUP(B4617,'[1]Reydon Pricelist+'!$A:$P,12,FALSE)</f>
        <v>47</v>
      </c>
      <c r="J4617" s="6" t="s">
        <v>17168</v>
      </c>
      <c r="K4617" s="6" t="str">
        <f>VLOOKUP(B4617,[2]product_categories_reydon!$A:$H,4,FALSE)</f>
        <v>Squash &amp; Racketball</v>
      </c>
      <c r="L4617" s="12" t="str">
        <f>VLOOKUP(B4617,'[1]Reydon Pricelist+'!$A:$G,7,FALSE)</f>
        <v>097512424042</v>
      </c>
      <c r="M4617" s="6" t="s">
        <v>17169</v>
      </c>
      <c r="O4617" s="6" t="s">
        <v>4263</v>
      </c>
      <c r="P4617" s="6" t="s">
        <v>103</v>
      </c>
      <c r="Q4617" s="6">
        <v>20</v>
      </c>
      <c r="R4617" s="6">
        <v>97512424042</v>
      </c>
      <c r="S4617" s="6">
        <v>0.24199999999999999</v>
      </c>
      <c r="T4617" s="6">
        <v>69</v>
      </c>
      <c r="U4617" s="6">
        <v>22</v>
      </c>
      <c r="V4617" s="6">
        <v>4</v>
      </c>
      <c r="W4617" s="6">
        <v>9506590000</v>
      </c>
      <c r="X4617" s="6">
        <v>40510</v>
      </c>
    </row>
    <row r="4618" spans="1:24" s="6" customFormat="1" x14ac:dyDescent="0.25">
      <c r="A4618" s="6" t="s">
        <v>20524</v>
      </c>
      <c r="B4618" s="6" t="s">
        <v>17170</v>
      </c>
      <c r="C4618" s="2">
        <f>VLOOKUP(B4618,'[3]reydon-stock'!$A:$E,3,FALSE)</f>
        <v>4</v>
      </c>
      <c r="D4618" s="6" t="s">
        <v>17171</v>
      </c>
      <c r="F4618" s="12" t="s">
        <v>20517</v>
      </c>
      <c r="G4618" s="12" t="s">
        <v>20519</v>
      </c>
      <c r="H4618" s="7">
        <f>VLOOKUP(B4618,'[1]Reydon Pricelist+'!$A:$P,16,FALSE)</f>
        <v>19.61</v>
      </c>
      <c r="I4618" s="7">
        <f>VLOOKUP(B4618,'[1]Reydon Pricelist+'!$A:$P,12,FALSE)</f>
        <v>40</v>
      </c>
      <c r="J4618" s="6" t="s">
        <v>17172</v>
      </c>
      <c r="K4618" s="6" t="str">
        <f>VLOOKUP(B4618,[2]product_categories_reydon!$A:$H,4,FALSE)</f>
        <v>Squash &amp; Racketball</v>
      </c>
      <c r="L4618" s="12" t="str">
        <f>VLOOKUP(B4618,'[1]Reydon Pricelist+'!$A:$G,7,FALSE)</f>
        <v>097512424288</v>
      </c>
      <c r="M4618" s="6" t="s">
        <v>17173</v>
      </c>
      <c r="O4618" s="6" t="s">
        <v>14500</v>
      </c>
      <c r="P4618" s="6" t="s">
        <v>103</v>
      </c>
      <c r="Q4618" s="6">
        <v>20</v>
      </c>
      <c r="R4618" s="6">
        <v>97512424288</v>
      </c>
      <c r="S4618" s="6">
        <v>0.24299999999999999</v>
      </c>
      <c r="T4618" s="6">
        <v>22</v>
      </c>
      <c r="U4618" s="6">
        <v>3.5</v>
      </c>
      <c r="V4618" s="6">
        <v>68.5</v>
      </c>
      <c r="W4618" s="6">
        <v>9506590000</v>
      </c>
      <c r="X4618" s="6">
        <v>40509</v>
      </c>
    </row>
    <row r="4619" spans="1:24" s="6" customFormat="1" x14ac:dyDescent="0.25">
      <c r="A4619" s="6" t="s">
        <v>20524</v>
      </c>
      <c r="B4619" s="6" t="s">
        <v>17174</v>
      </c>
      <c r="C4619" s="2">
        <f>VLOOKUP(B4619,'[3]reydon-stock'!$A:$E,3,FALSE)</f>
        <v>6</v>
      </c>
      <c r="D4619" s="6" t="s">
        <v>17175</v>
      </c>
      <c r="F4619" s="12" t="s">
        <v>20517</v>
      </c>
      <c r="G4619" s="12" t="s">
        <v>20519</v>
      </c>
      <c r="H4619" s="7">
        <f>VLOOKUP(B4619,'[1]Reydon Pricelist+'!$A:$P,16,FALSE)</f>
        <v>16.329999999999998</v>
      </c>
      <c r="I4619" s="7">
        <f>VLOOKUP(B4619,'[1]Reydon Pricelist+'!$A:$P,12,FALSE)</f>
        <v>34</v>
      </c>
      <c r="J4619" s="6" t="s">
        <v>17176</v>
      </c>
      <c r="K4619" s="6" t="str">
        <f>VLOOKUP(B4619,[2]product_categories_reydon!$A:$H,4,FALSE)</f>
        <v>Squash &amp; Racketball</v>
      </c>
      <c r="L4619" s="12" t="str">
        <f>VLOOKUP(B4619,'[1]Reydon Pricelist+'!$A:$G,7,FALSE)</f>
        <v>097512424271</v>
      </c>
      <c r="M4619" s="6" t="s">
        <v>17177</v>
      </c>
      <c r="O4619" s="6" t="s">
        <v>14493</v>
      </c>
      <c r="P4619" s="6" t="s">
        <v>103</v>
      </c>
      <c r="Q4619" s="6">
        <v>20</v>
      </c>
      <c r="R4619" s="6">
        <v>97512424271</v>
      </c>
      <c r="S4619" s="6">
        <v>0.24</v>
      </c>
      <c r="T4619" s="6">
        <v>68</v>
      </c>
      <c r="U4619" s="6">
        <v>22</v>
      </c>
      <c r="V4619" s="6">
        <v>3.5</v>
      </c>
      <c r="W4619" s="6">
        <v>9506590000</v>
      </c>
      <c r="X4619" s="6">
        <v>40508</v>
      </c>
    </row>
    <row r="4620" spans="1:24" s="6" customFormat="1" ht="75" x14ac:dyDescent="0.25">
      <c r="A4620" s="6" t="s">
        <v>20524</v>
      </c>
      <c r="B4620" s="6" t="s">
        <v>17178</v>
      </c>
      <c r="C4620" s="2">
        <f>VLOOKUP(B4620,'[3]reydon-stock'!$A:$E,3,FALSE)</f>
        <v>30</v>
      </c>
      <c r="D4620" s="6" t="s">
        <v>17179</v>
      </c>
      <c r="E4620" s="8" t="s">
        <v>17180</v>
      </c>
      <c r="F4620" s="12" t="s">
        <v>20517</v>
      </c>
      <c r="G4620" s="12" t="s">
        <v>20519</v>
      </c>
      <c r="H4620" s="7">
        <f>VLOOKUP(B4620,'[1]Reydon Pricelist+'!$A:$P,16,FALSE)</f>
        <v>35.28</v>
      </c>
      <c r="I4620" s="7">
        <f>VLOOKUP(B4620,'[1]Reydon Pricelist+'!$A:$P,12,FALSE)</f>
        <v>72</v>
      </c>
      <c r="J4620" s="6" t="s">
        <v>17181</v>
      </c>
      <c r="K4620" s="6" t="str">
        <f>VLOOKUP(B4620,[2]product_categories_reydon!$A:$H,4,FALSE)</f>
        <v>Squash &amp; Racketball / Rackets</v>
      </c>
      <c r="L4620" s="12" t="str">
        <f>VLOOKUP(B4620,'[1]Reydon Pricelist+'!$A:$G,7,FALSE)</f>
        <v>887768766016</v>
      </c>
      <c r="M4620" s="6" t="s">
        <v>17182</v>
      </c>
      <c r="P4620" s="6" t="s">
        <v>103</v>
      </c>
      <c r="Q4620" s="6">
        <v>20</v>
      </c>
      <c r="R4620" s="6">
        <v>887768766016</v>
      </c>
      <c r="S4620" s="6">
        <v>0.24099999999999999</v>
      </c>
      <c r="T4620" s="6">
        <v>55.5</v>
      </c>
      <c r="U4620" s="6">
        <v>26.5</v>
      </c>
      <c r="V4620" s="6">
        <v>4</v>
      </c>
      <c r="W4620" s="6">
        <v>9506590000</v>
      </c>
      <c r="X4620" s="6">
        <v>10857</v>
      </c>
    </row>
    <row r="4621" spans="1:24" s="6" customFormat="1" x14ac:dyDescent="0.25">
      <c r="A4621" s="6" t="s">
        <v>20524</v>
      </c>
      <c r="B4621" s="6" t="s">
        <v>17183</v>
      </c>
      <c r="C4621" s="2">
        <f>VLOOKUP(B4621,'[3]reydon-stock'!$A:$E,3,FALSE)</f>
        <v>5</v>
      </c>
      <c r="D4621" s="6" t="s">
        <v>17184</v>
      </c>
      <c r="E4621" s="6" t="s">
        <v>17185</v>
      </c>
      <c r="F4621" s="12" t="s">
        <v>20517</v>
      </c>
      <c r="G4621" s="12" t="s">
        <v>20519</v>
      </c>
      <c r="H4621" s="7">
        <f>VLOOKUP(B4621,'[1]Reydon Pricelist+'!$A:$P,16,FALSE)</f>
        <v>29.4</v>
      </c>
      <c r="I4621" s="7">
        <f>VLOOKUP(B4621,'[1]Reydon Pricelist+'!$A:$P,12,FALSE)</f>
        <v>60</v>
      </c>
      <c r="J4621" s="6" t="s">
        <v>17186</v>
      </c>
      <c r="K4621" s="6" t="str">
        <f>VLOOKUP(B4621,[2]product_categories_reydon!$A:$H,4,FALSE)</f>
        <v>Squash &amp; Racketball / Rackets</v>
      </c>
      <c r="L4621" s="12" t="str">
        <f>VLOOKUP(B4621,'[1]Reydon Pricelist+'!$A:$G,7,FALSE)</f>
        <v>887768259051</v>
      </c>
      <c r="M4621" s="6" t="s">
        <v>17187</v>
      </c>
      <c r="P4621" s="6" t="s">
        <v>103</v>
      </c>
      <c r="Q4621" s="6">
        <v>20</v>
      </c>
      <c r="R4621" s="6">
        <v>887768259051</v>
      </c>
      <c r="S4621" s="6">
        <v>0.246</v>
      </c>
      <c r="T4621" s="6">
        <v>3.5</v>
      </c>
      <c r="U4621" s="6">
        <v>27</v>
      </c>
      <c r="V4621" s="6">
        <v>55.5</v>
      </c>
      <c r="W4621" s="6">
        <v>9506590000</v>
      </c>
      <c r="X4621" s="6">
        <v>10856</v>
      </c>
    </row>
    <row r="4622" spans="1:24" s="6" customFormat="1" x14ac:dyDescent="0.25">
      <c r="A4622" s="6" t="s">
        <v>20524</v>
      </c>
      <c r="B4622" s="6" t="s">
        <v>17188</v>
      </c>
      <c r="C4622" s="2">
        <f>VLOOKUP(B4622,'[3]reydon-stock'!$A:$E,3,FALSE)</f>
        <v>49</v>
      </c>
      <c r="D4622" s="6" t="s">
        <v>17189</v>
      </c>
      <c r="E4622" s="6" t="s">
        <v>17190</v>
      </c>
      <c r="F4622" s="12" t="s">
        <v>20517</v>
      </c>
      <c r="G4622" s="12" t="s">
        <v>20519</v>
      </c>
      <c r="H4622" s="7">
        <f>VLOOKUP(B4622,'[1]Reydon Pricelist+'!$A:$P,16,FALSE)</f>
        <v>14.7</v>
      </c>
      <c r="I4622" s="7">
        <f>VLOOKUP(B4622,'[1]Reydon Pricelist+'!$A:$P,12,FALSE)</f>
        <v>30</v>
      </c>
      <c r="J4622" s="6" t="s">
        <v>17191</v>
      </c>
      <c r="K4622" s="6" t="str">
        <f>VLOOKUP(B4622,[2]product_categories_reydon!$A:$H,4,FALSE)</f>
        <v>Squash &amp; Racketball / Rackets</v>
      </c>
      <c r="L4622" s="12" t="str">
        <f>VLOOKUP(B4622,'[1]Reydon Pricelist+'!$A:$G,7,FALSE)</f>
        <v>887768266219</v>
      </c>
      <c r="M4622" s="6" t="s">
        <v>17192</v>
      </c>
      <c r="P4622" s="6" t="s">
        <v>103</v>
      </c>
      <c r="Q4622" s="6">
        <v>20</v>
      </c>
      <c r="R4622" s="6">
        <v>887768266219</v>
      </c>
      <c r="S4622" s="6">
        <v>0.252</v>
      </c>
      <c r="T4622" s="6">
        <v>3.5</v>
      </c>
      <c r="U4622" s="6">
        <v>27</v>
      </c>
      <c r="V4622" s="6">
        <v>56.2</v>
      </c>
      <c r="W4622" s="6">
        <v>9506590000</v>
      </c>
      <c r="X4622" s="6">
        <v>2052</v>
      </c>
    </row>
    <row r="4623" spans="1:24" s="6" customFormat="1" x14ac:dyDescent="0.25">
      <c r="A4623" s="6" t="s">
        <v>20524</v>
      </c>
      <c r="B4623" s="6" t="s">
        <v>17193</v>
      </c>
      <c r="C4623" s="2">
        <f>VLOOKUP(B4623,'[3]reydon-stock'!$A:$E,3,FALSE)</f>
        <v>4</v>
      </c>
      <c r="D4623" s="6" t="s">
        <v>17194</v>
      </c>
      <c r="E4623" s="6" t="s">
        <v>17195</v>
      </c>
      <c r="F4623" s="12" t="s">
        <v>20517</v>
      </c>
      <c r="G4623" s="12" t="s">
        <v>20519</v>
      </c>
      <c r="H4623" s="7">
        <f>VLOOKUP(B4623,'[1]Reydon Pricelist+'!$A:$P,16,FALSE)</f>
        <v>53.48</v>
      </c>
      <c r="I4623" s="7">
        <f>VLOOKUP(B4623,'[1]Reydon Pricelist+'!$A:$P,12,FALSE)</f>
        <v>108</v>
      </c>
      <c r="J4623" s="6" t="s">
        <v>17196</v>
      </c>
      <c r="K4623" s="6" t="str">
        <f>VLOOKUP(B4623,[2]product_categories_reydon!$A:$H,4,FALSE)</f>
        <v xml:space="preserve">Head </v>
      </c>
      <c r="L4623" s="12" t="str">
        <f>VLOOKUP(B4623,'[1]Reydon Pricelist+'!$A:$G,7,FALSE)</f>
        <v>726424494583</v>
      </c>
      <c r="M4623" s="6" t="s">
        <v>17197</v>
      </c>
      <c r="P4623" s="6" t="s">
        <v>17141</v>
      </c>
      <c r="Q4623" s="6">
        <v>20</v>
      </c>
      <c r="R4623" s="6">
        <v>726424494583</v>
      </c>
      <c r="S4623" s="6">
        <v>0.35099999999999998</v>
      </c>
      <c r="T4623" s="6">
        <v>4</v>
      </c>
      <c r="U4623" s="6">
        <v>25</v>
      </c>
      <c r="V4623" s="6">
        <v>70</v>
      </c>
      <c r="W4623" s="6">
        <v>9506590000</v>
      </c>
      <c r="X4623" s="6">
        <v>8970</v>
      </c>
    </row>
    <row r="4624" spans="1:24" s="2" customFormat="1" x14ac:dyDescent="0.25">
      <c r="A4624" s="2" t="s">
        <v>20523</v>
      </c>
      <c r="B4624" s="2">
        <v>213019</v>
      </c>
      <c r="C4624" s="2">
        <f>VLOOKUP(B4624,'[3]reydon-stock'!$A:$E,3,FALSE)</f>
        <v>15</v>
      </c>
      <c r="D4624" s="2" t="s">
        <v>17198</v>
      </c>
      <c r="E4624" s="2" t="s">
        <v>17199</v>
      </c>
      <c r="F4624" s="12" t="s">
        <v>20517</v>
      </c>
      <c r="G4624" s="12" t="s">
        <v>20519</v>
      </c>
      <c r="H4624" s="3" t="e">
        <f>VLOOKUP(B4624,'[1]Reydon Pricelist+'!$A:$P,16,FALSE)</f>
        <v>#N/A</v>
      </c>
      <c r="I4624" s="3" t="e">
        <f>VLOOKUP(B4624,'[1]Reydon Pricelist+'!$A:$P,12,FALSE)</f>
        <v>#N/A</v>
      </c>
      <c r="J4624" s="2" t="s">
        <v>17200</v>
      </c>
      <c r="K4624" s="2" t="str">
        <f>VLOOKUP(B4624,[2]product_categories_reydon!$A:$H,4,FALSE)</f>
        <v xml:space="preserve">Head </v>
      </c>
      <c r="L4624" s="12" t="e">
        <f>VLOOKUP(B4624,'[1]Reydon Pricelist+'!$A:$G,7,FALSE)</f>
        <v>#N/A</v>
      </c>
      <c r="M4624" s="2" t="s">
        <v>17201</v>
      </c>
      <c r="O4624" s="2" t="s">
        <v>15246</v>
      </c>
      <c r="P4624" s="2" t="s">
        <v>17141</v>
      </c>
      <c r="Q4624" s="2">
        <v>20</v>
      </c>
      <c r="R4624" s="2">
        <v>726424869138</v>
      </c>
      <c r="S4624" s="2">
        <v>0.31</v>
      </c>
      <c r="T4624" s="2">
        <v>70</v>
      </c>
      <c r="U4624" s="2">
        <v>26</v>
      </c>
      <c r="V4624" s="2">
        <v>5</v>
      </c>
      <c r="W4624" s="2">
        <v>9506590000</v>
      </c>
      <c r="X4624" s="2">
        <v>8971</v>
      </c>
    </row>
    <row r="4625" spans="1:24" s="6" customFormat="1" x14ac:dyDescent="0.25">
      <c r="A4625" s="6" t="s">
        <v>20524</v>
      </c>
      <c r="B4625" s="6" t="s">
        <v>17202</v>
      </c>
      <c r="C4625" s="2">
        <f>VLOOKUP(B4625,'[3]reydon-stock'!$A:$E,3,FALSE)</f>
        <v>12</v>
      </c>
      <c r="D4625" s="6" t="s">
        <v>17203</v>
      </c>
      <c r="E4625" s="6" t="s">
        <v>17204</v>
      </c>
      <c r="F4625" s="12" t="s">
        <v>20517</v>
      </c>
      <c r="G4625" s="12" t="s">
        <v>20519</v>
      </c>
      <c r="H4625" s="7">
        <f>VLOOKUP(B4625,'[1]Reydon Pricelist+'!$A:$P,16,FALSE)</f>
        <v>31.43</v>
      </c>
      <c r="I4625" s="7">
        <f>VLOOKUP(B4625,'[1]Reydon Pricelist+'!$A:$P,12,FALSE)</f>
        <v>65</v>
      </c>
      <c r="J4625" s="6" t="s">
        <v>17205</v>
      </c>
      <c r="K4625" s="6" t="str">
        <f>VLOOKUP(B4625,[2]product_categories_reydon!$A:$H,4,FALSE)</f>
        <v xml:space="preserve">Head </v>
      </c>
      <c r="L4625" s="12" t="str">
        <f>VLOOKUP(B4625,'[1]Reydon Pricelist+'!$A:$G,7,FALSE)</f>
        <v>726424494606</v>
      </c>
      <c r="M4625" s="6" t="s">
        <v>17206</v>
      </c>
      <c r="P4625" s="6" t="s">
        <v>17141</v>
      </c>
      <c r="Q4625" s="6">
        <v>20</v>
      </c>
      <c r="R4625" s="6">
        <v>726424494606</v>
      </c>
      <c r="S4625" s="6">
        <v>0.30499999999999999</v>
      </c>
      <c r="T4625" s="6">
        <v>3.5</v>
      </c>
      <c r="U4625" s="6">
        <v>26.5</v>
      </c>
      <c r="V4625" s="6">
        <v>70.3</v>
      </c>
      <c r="W4625" s="6">
        <v>9506590000</v>
      </c>
      <c r="X4625" s="6">
        <v>8972</v>
      </c>
    </row>
    <row r="4626" spans="1:24" s="2" customFormat="1" x14ac:dyDescent="0.25">
      <c r="A4626" s="2" t="s">
        <v>20523</v>
      </c>
      <c r="B4626" s="2">
        <v>223030</v>
      </c>
      <c r="C4626" s="2">
        <f>VLOOKUP(B4626,'[3]reydon-stock'!$A:$E,3,FALSE)</f>
        <v>10</v>
      </c>
      <c r="D4626" s="2" t="s">
        <v>17207</v>
      </c>
      <c r="E4626" s="2" t="s">
        <v>17208</v>
      </c>
      <c r="F4626" s="12" t="s">
        <v>20517</v>
      </c>
      <c r="G4626" s="12" t="s">
        <v>20519</v>
      </c>
      <c r="H4626" s="3" t="e">
        <f>VLOOKUP(B4626,'[1]Reydon Pricelist+'!$A:$P,16,FALSE)</f>
        <v>#N/A</v>
      </c>
      <c r="I4626" s="3" t="e">
        <f>VLOOKUP(B4626,'[1]Reydon Pricelist+'!$A:$P,12,FALSE)</f>
        <v>#N/A</v>
      </c>
      <c r="J4626" s="2" t="s">
        <v>17209</v>
      </c>
      <c r="K4626" s="2" t="str">
        <f>VLOOKUP(B4626,[2]product_categories_reydon!$A:$H,4,FALSE)</f>
        <v xml:space="preserve">Head </v>
      </c>
      <c r="L4626" s="12" t="e">
        <f>VLOOKUP(B4626,'[1]Reydon Pricelist+'!$A:$G,7,FALSE)</f>
        <v>#N/A</v>
      </c>
      <c r="M4626" s="2" t="s">
        <v>17210</v>
      </c>
      <c r="P4626" s="2" t="s">
        <v>17141</v>
      </c>
      <c r="Q4626" s="2">
        <v>20</v>
      </c>
      <c r="R4626" s="2">
        <v>724794319079</v>
      </c>
      <c r="S4626" s="2">
        <v>0.41499999999999998</v>
      </c>
      <c r="T4626" s="2">
        <v>30</v>
      </c>
      <c r="U4626" s="2">
        <v>3</v>
      </c>
      <c r="V4626" s="2">
        <v>58</v>
      </c>
      <c r="W4626" s="2">
        <v>9506590000</v>
      </c>
      <c r="X4626" s="2">
        <v>48157</v>
      </c>
    </row>
    <row r="4627" spans="1:24" s="2" customFormat="1" x14ac:dyDescent="0.25">
      <c r="A4627" s="2" t="s">
        <v>20523</v>
      </c>
      <c r="B4627" s="2">
        <v>223010</v>
      </c>
      <c r="C4627" s="2">
        <f>VLOOKUP(B4627,'[3]reydon-stock'!$A:$E,3,FALSE)</f>
        <v>12</v>
      </c>
      <c r="D4627" s="2" t="s">
        <v>17211</v>
      </c>
      <c r="E4627" s="2" t="s">
        <v>17208</v>
      </c>
      <c r="F4627" s="12" t="s">
        <v>20517</v>
      </c>
      <c r="G4627" s="12" t="s">
        <v>20519</v>
      </c>
      <c r="H4627" s="3" t="e">
        <f>VLOOKUP(B4627,'[1]Reydon Pricelist+'!$A:$P,16,FALSE)</f>
        <v>#N/A</v>
      </c>
      <c r="I4627" s="3" t="e">
        <f>VLOOKUP(B4627,'[1]Reydon Pricelist+'!$A:$P,12,FALSE)</f>
        <v>#N/A</v>
      </c>
      <c r="J4627" s="2" t="s">
        <v>17212</v>
      </c>
      <c r="K4627" s="2" t="str">
        <f>VLOOKUP(B4627,[2]product_categories_reydon!$A:$H,4,FALSE)</f>
        <v xml:space="preserve">Head </v>
      </c>
      <c r="L4627" s="12" t="e">
        <f>VLOOKUP(B4627,'[1]Reydon Pricelist+'!$A:$G,7,FALSE)</f>
        <v>#N/A</v>
      </c>
      <c r="M4627" s="2" t="s">
        <v>17213</v>
      </c>
      <c r="P4627" s="2" t="s">
        <v>17141</v>
      </c>
      <c r="Q4627" s="2">
        <v>20</v>
      </c>
      <c r="R4627" s="2">
        <v>724794319017</v>
      </c>
      <c r="S4627" s="2">
        <v>0.43099999999999999</v>
      </c>
      <c r="T4627" s="2">
        <v>30</v>
      </c>
      <c r="U4627" s="2">
        <v>4</v>
      </c>
      <c r="V4627" s="2">
        <v>59</v>
      </c>
      <c r="W4627" s="2">
        <v>9506590000</v>
      </c>
      <c r="X4627" s="2">
        <v>48158</v>
      </c>
    </row>
    <row r="4628" spans="1:24" s="6" customFormat="1" x14ac:dyDescent="0.25">
      <c r="A4628" s="6" t="s">
        <v>20524</v>
      </c>
      <c r="B4628" s="6" t="s">
        <v>17214</v>
      </c>
      <c r="C4628" s="2">
        <f>VLOOKUP(B4628,'[3]reydon-stock'!$A:$E,3,FALSE)</f>
        <v>27</v>
      </c>
      <c r="D4628" s="6" t="s">
        <v>17215</v>
      </c>
      <c r="E4628" s="6" t="s">
        <v>17216</v>
      </c>
      <c r="F4628" s="12" t="s">
        <v>20517</v>
      </c>
      <c r="G4628" s="12" t="s">
        <v>20519</v>
      </c>
      <c r="H4628" s="7">
        <f>VLOOKUP(B4628,'[1]Reydon Pricelist+'!$A:$P,16,FALSE)</f>
        <v>20.14</v>
      </c>
      <c r="I4628" s="7">
        <f>VLOOKUP(B4628,'[1]Reydon Pricelist+'!$A:$P,12,FALSE)</f>
        <v>41</v>
      </c>
      <c r="J4628" s="6" t="s">
        <v>17217</v>
      </c>
      <c r="K4628" s="6" t="str">
        <f>VLOOKUP(B4628,[2]product_categories_reydon!$A:$H,4,FALSE)</f>
        <v xml:space="preserve">Head </v>
      </c>
      <c r="L4628" s="12" t="str">
        <f>VLOOKUP(B4628,'[1]Reydon Pricelist+'!$A:$G,7,FALSE)</f>
        <v>726424869169</v>
      </c>
      <c r="M4628" s="6" t="s">
        <v>17218</v>
      </c>
      <c r="P4628" s="6" t="s">
        <v>17141</v>
      </c>
      <c r="Q4628" s="6">
        <v>20</v>
      </c>
      <c r="R4628" s="6">
        <v>726424869169</v>
      </c>
      <c r="S4628" s="6">
        <v>0.31900000000000001</v>
      </c>
      <c r="T4628" s="6">
        <v>3.4</v>
      </c>
      <c r="U4628" s="6">
        <v>25.6</v>
      </c>
      <c r="V4628" s="6">
        <v>71.099999999999994</v>
      </c>
      <c r="W4628" s="6">
        <v>9506590000</v>
      </c>
      <c r="X4628" s="6">
        <v>8974</v>
      </c>
    </row>
    <row r="4629" spans="1:24" s="6" customFormat="1" x14ac:dyDescent="0.25">
      <c r="A4629" s="6" t="s">
        <v>20524</v>
      </c>
      <c r="B4629" s="6" t="s">
        <v>17219</v>
      </c>
      <c r="C4629" s="2">
        <f>VLOOKUP(B4629,'[3]reydon-stock'!$A:$E,3,FALSE)</f>
        <v>499</v>
      </c>
      <c r="D4629" s="6" t="s">
        <v>17220</v>
      </c>
      <c r="E4629" s="6" t="s">
        <v>17221</v>
      </c>
      <c r="F4629" s="12" t="s">
        <v>20517</v>
      </c>
      <c r="G4629" s="12" t="s">
        <v>20519</v>
      </c>
      <c r="H4629" s="7">
        <f>VLOOKUP(B4629,'[1]Reydon Pricelist+'!$A:$P,16,FALSE)</f>
        <v>4.68</v>
      </c>
      <c r="I4629" s="7">
        <f>VLOOKUP(B4629,'[1]Reydon Pricelist+'!$A:$P,12,FALSE)</f>
        <v>12</v>
      </c>
      <c r="J4629" s="6" t="s">
        <v>17222</v>
      </c>
      <c r="K4629" s="6" t="str">
        <f>VLOOKUP(B4629,[2]product_categories_reydon!$A:$H,4,FALSE)</f>
        <v>Stopwatches &amp; Monitors</v>
      </c>
      <c r="L4629" s="12" t="str">
        <f>VLOOKUP(B4629,'[1]Reydon Pricelist+'!$A:$G,7,FALSE)</f>
        <v>5027535144066</v>
      </c>
      <c r="M4629" s="6" t="s">
        <v>17223</v>
      </c>
      <c r="O4629" s="6" t="s">
        <v>27</v>
      </c>
      <c r="P4629" s="6" t="s">
        <v>17224</v>
      </c>
      <c r="Q4629" s="6">
        <v>20</v>
      </c>
      <c r="R4629" s="6">
        <v>5027535144066</v>
      </c>
      <c r="S4629" s="6">
        <v>8.6999999999999994E-2</v>
      </c>
      <c r="T4629" s="6">
        <v>4.9000000000000004</v>
      </c>
      <c r="U4629" s="6">
        <v>10.5</v>
      </c>
      <c r="V4629" s="6">
        <v>19.8</v>
      </c>
      <c r="W4629" s="6">
        <v>9102910000</v>
      </c>
      <c r="X4629" s="6">
        <v>1841</v>
      </c>
    </row>
    <row r="4630" spans="1:24" s="6" customFormat="1" x14ac:dyDescent="0.25">
      <c r="A4630" s="6" t="s">
        <v>20524</v>
      </c>
      <c r="B4630" s="6" t="s">
        <v>17225</v>
      </c>
      <c r="C4630" s="2">
        <f>VLOOKUP(B4630,'[3]reydon-stock'!$A:$E,3,FALSE)</f>
        <v>344</v>
      </c>
      <c r="D4630" s="6" t="s">
        <v>17220</v>
      </c>
      <c r="E4630" s="6" t="s">
        <v>17221</v>
      </c>
      <c r="F4630" s="12" t="s">
        <v>20517</v>
      </c>
      <c r="G4630" s="12" t="s">
        <v>20519</v>
      </c>
      <c r="H4630" s="7">
        <f>VLOOKUP(B4630,'[1]Reydon Pricelist+'!$A:$P,16,FALSE)</f>
        <v>4.68</v>
      </c>
      <c r="I4630" s="7">
        <f>VLOOKUP(B4630,'[1]Reydon Pricelist+'!$A:$P,12,FALSE)</f>
        <v>12</v>
      </c>
      <c r="J4630" s="6" t="s">
        <v>17226</v>
      </c>
      <c r="K4630" s="6" t="str">
        <f>VLOOKUP(B4630,[2]product_categories_reydon!$A:$H,4,FALSE)</f>
        <v>Stopwatches &amp; Monitors</v>
      </c>
      <c r="L4630" s="12" t="str">
        <f>VLOOKUP(B4630,'[1]Reydon Pricelist+'!$A:$G,7,FALSE)</f>
        <v>5027535144080</v>
      </c>
      <c r="M4630" s="6" t="s">
        <v>17227</v>
      </c>
      <c r="O4630" s="6" t="s">
        <v>824</v>
      </c>
      <c r="P4630" s="6" t="s">
        <v>17224</v>
      </c>
      <c r="Q4630" s="6">
        <v>20</v>
      </c>
      <c r="R4630" s="6">
        <v>5027535144080</v>
      </c>
      <c r="S4630" s="6">
        <v>8.5999999999999993E-2</v>
      </c>
      <c r="T4630" s="6">
        <v>4.3</v>
      </c>
      <c r="U4630" s="6">
        <v>10.5</v>
      </c>
      <c r="V4630" s="6">
        <v>19.5</v>
      </c>
      <c r="W4630" s="6">
        <v>9102910000</v>
      </c>
      <c r="X4630" s="6">
        <v>1841</v>
      </c>
    </row>
    <row r="4631" spans="1:24" s="6" customFormat="1" x14ac:dyDescent="0.25">
      <c r="A4631" s="6" t="s">
        <v>20524</v>
      </c>
      <c r="B4631" s="6" t="s">
        <v>17228</v>
      </c>
      <c r="C4631" s="2">
        <f>VLOOKUP(B4631,'[3]reydon-stock'!$A:$E,3,FALSE)</f>
        <v>499</v>
      </c>
      <c r="D4631" s="6" t="s">
        <v>17220</v>
      </c>
      <c r="E4631" s="6" t="s">
        <v>17221</v>
      </c>
      <c r="F4631" s="12" t="s">
        <v>20517</v>
      </c>
      <c r="G4631" s="12" t="s">
        <v>20519</v>
      </c>
      <c r="H4631" s="7">
        <f>VLOOKUP(B4631,'[1]Reydon Pricelist+'!$A:$P,16,FALSE)</f>
        <v>4.68</v>
      </c>
      <c r="I4631" s="7">
        <f>VLOOKUP(B4631,'[1]Reydon Pricelist+'!$A:$P,12,FALSE)</f>
        <v>12</v>
      </c>
      <c r="J4631" s="6" t="s">
        <v>17229</v>
      </c>
      <c r="K4631" s="6" t="str">
        <f>VLOOKUP(B4631,[2]product_categories_reydon!$A:$H,4,FALSE)</f>
        <v>Stopwatches &amp; Monitors</v>
      </c>
      <c r="L4631" s="12" t="str">
        <f>VLOOKUP(B4631,'[1]Reydon Pricelist+'!$A:$G,7,FALSE)</f>
        <v>5027535144073</v>
      </c>
      <c r="M4631" s="6" t="s">
        <v>17230</v>
      </c>
      <c r="O4631" s="6" t="s">
        <v>167</v>
      </c>
      <c r="P4631" s="6" t="s">
        <v>17224</v>
      </c>
      <c r="Q4631" s="6">
        <v>20</v>
      </c>
      <c r="R4631" s="6">
        <v>5027535144073</v>
      </c>
      <c r="S4631" s="6">
        <v>8.7999999999999995E-2</v>
      </c>
      <c r="T4631" s="6">
        <v>4.5</v>
      </c>
      <c r="U4631" s="6">
        <v>10.5</v>
      </c>
      <c r="V4631" s="6">
        <v>19.600000000000001</v>
      </c>
      <c r="W4631" s="6">
        <v>9102910000</v>
      </c>
      <c r="X4631" s="6">
        <v>1841</v>
      </c>
    </row>
    <row r="4632" spans="1:24" s="6" customFormat="1" x14ac:dyDescent="0.25">
      <c r="A4632" s="6" t="s">
        <v>20524</v>
      </c>
      <c r="B4632" s="6" t="s">
        <v>17231</v>
      </c>
      <c r="C4632" s="2">
        <f>VLOOKUP(B4632,'[3]reydon-stock'!$A:$E,3,FALSE)</f>
        <v>0</v>
      </c>
      <c r="D4632" s="6" t="s">
        <v>17232</v>
      </c>
      <c r="E4632" s="6" t="s">
        <v>17233</v>
      </c>
      <c r="F4632" s="12" t="s">
        <v>20517</v>
      </c>
      <c r="G4632" s="12" t="s">
        <v>20519</v>
      </c>
      <c r="H4632" s="7">
        <f>VLOOKUP(B4632,'[1]Reydon Pricelist+'!$A:$P,16,FALSE)</f>
        <v>8.1</v>
      </c>
      <c r="I4632" s="7">
        <f>VLOOKUP(B4632,'[1]Reydon Pricelist+'!$A:$P,12,FALSE)</f>
        <v>19</v>
      </c>
      <c r="J4632" s="6" t="s">
        <v>17234</v>
      </c>
      <c r="K4632" s="6" t="str">
        <f>VLOOKUP(B4632,[2]product_categories_reydon!$A:$H,4,FALSE)</f>
        <v>Stopwatches &amp; Monitors</v>
      </c>
      <c r="L4632" s="12" t="str">
        <f>VLOOKUP(B4632,'[1]Reydon Pricelist+'!$A:$G,7,FALSE)</f>
        <v>5027535144097</v>
      </c>
      <c r="M4632" s="6" t="s">
        <v>17235</v>
      </c>
      <c r="P4632" s="6" t="s">
        <v>17224</v>
      </c>
      <c r="Q4632" s="6">
        <v>20</v>
      </c>
      <c r="R4632" s="6">
        <v>5027535144097</v>
      </c>
      <c r="S4632" s="6">
        <v>9.2999999999999999E-2</v>
      </c>
      <c r="T4632" s="6">
        <v>4.3</v>
      </c>
      <c r="U4632" s="6">
        <v>10.5</v>
      </c>
      <c r="V4632" s="6">
        <v>19.7</v>
      </c>
      <c r="W4632" s="6">
        <v>9102910000</v>
      </c>
      <c r="X4632" s="6">
        <v>1842</v>
      </c>
    </row>
    <row r="4633" spans="1:24" s="6" customFormat="1" x14ac:dyDescent="0.25">
      <c r="A4633" s="6" t="s">
        <v>20524</v>
      </c>
      <c r="B4633" s="6" t="s">
        <v>17236</v>
      </c>
      <c r="C4633" s="2">
        <f>VLOOKUP(B4633,'[3]reydon-stock'!$A:$E,3,FALSE)</f>
        <v>499</v>
      </c>
      <c r="D4633" s="6" t="s">
        <v>17237</v>
      </c>
      <c r="F4633" s="12" t="s">
        <v>20517</v>
      </c>
      <c r="G4633" s="12" t="s">
        <v>20519</v>
      </c>
      <c r="H4633" s="7">
        <f>VLOOKUP(B4633,'[1]Reydon Pricelist+'!$A:$P,16,FALSE)</f>
        <v>10.55</v>
      </c>
      <c r="I4633" s="7">
        <f>VLOOKUP(B4633,'[1]Reydon Pricelist+'!$A:$P,12,FALSE)</f>
        <v>26</v>
      </c>
      <c r="J4633" s="6" t="s">
        <v>17238</v>
      </c>
      <c r="K4633" s="6" t="str">
        <f>VLOOKUP(B4633,[2]product_categories_reydon!$A:$H,4,FALSE)</f>
        <v>Stopwatches &amp; Monitors</v>
      </c>
      <c r="L4633" s="12" t="str">
        <f>VLOOKUP(B4633,'[1]Reydon Pricelist+'!$A:$G,7,FALSE)</f>
        <v>5027535144172</v>
      </c>
      <c r="M4633" s="6" t="s">
        <v>17239</v>
      </c>
      <c r="O4633" s="6" t="s">
        <v>237</v>
      </c>
      <c r="P4633" s="6" t="s">
        <v>17224</v>
      </c>
      <c r="Q4633" s="6">
        <v>20</v>
      </c>
      <c r="R4633" s="6">
        <v>5027535144172</v>
      </c>
      <c r="S4633" s="6">
        <v>0.11700000000000001</v>
      </c>
      <c r="T4633" s="6">
        <v>10.4</v>
      </c>
      <c r="U4633" s="6">
        <v>4.3</v>
      </c>
      <c r="V4633" s="6">
        <v>19.7</v>
      </c>
      <c r="W4633" s="6">
        <v>9102910000</v>
      </c>
      <c r="X4633" s="6">
        <v>2409</v>
      </c>
    </row>
    <row r="4634" spans="1:24" s="6" customFormat="1" x14ac:dyDescent="0.25">
      <c r="A4634" s="6" t="s">
        <v>20524</v>
      </c>
      <c r="B4634" s="6" t="s">
        <v>17240</v>
      </c>
      <c r="C4634" s="2">
        <f>VLOOKUP(B4634,'[3]reydon-stock'!$A:$E,3,FALSE)</f>
        <v>499</v>
      </c>
      <c r="D4634" s="6" t="s">
        <v>17241</v>
      </c>
      <c r="E4634" s="6" t="s">
        <v>17242</v>
      </c>
      <c r="F4634" s="12" t="s">
        <v>20517</v>
      </c>
      <c r="G4634" s="12" t="s">
        <v>20519</v>
      </c>
      <c r="H4634" s="7">
        <f>VLOOKUP(B4634,'[1]Reydon Pricelist+'!$A:$P,16,FALSE)</f>
        <v>13.12</v>
      </c>
      <c r="I4634" s="7">
        <f>VLOOKUP(B4634,'[1]Reydon Pricelist+'!$A:$P,12,FALSE)</f>
        <v>32</v>
      </c>
      <c r="J4634" s="6" t="s">
        <v>17243</v>
      </c>
      <c r="K4634" s="6" t="str">
        <f>VLOOKUP(B4634,[2]product_categories_reydon!$A:$H,4,FALSE)</f>
        <v>Stopwatches &amp; Monitors</v>
      </c>
      <c r="L4634" s="12" t="str">
        <f>VLOOKUP(B4634,'[1]Reydon Pricelist+'!$A:$G,7,FALSE)</f>
        <v>5027535144103</v>
      </c>
      <c r="M4634" s="6" t="s">
        <v>17244</v>
      </c>
      <c r="P4634" s="6" t="s">
        <v>17224</v>
      </c>
      <c r="Q4634" s="6">
        <v>20</v>
      </c>
      <c r="R4634" s="6">
        <v>5027535144103</v>
      </c>
      <c r="S4634" s="6">
        <v>0.11600000000000001</v>
      </c>
      <c r="T4634" s="6">
        <v>4.5</v>
      </c>
      <c r="U4634" s="6">
        <v>10.4</v>
      </c>
      <c r="V4634" s="6">
        <v>19.7</v>
      </c>
      <c r="W4634" s="6">
        <v>9102910000</v>
      </c>
      <c r="X4634" s="6">
        <v>1843</v>
      </c>
    </row>
    <row r="4635" spans="1:24" s="6" customFormat="1" x14ac:dyDescent="0.25">
      <c r="A4635" s="6" t="s">
        <v>20524</v>
      </c>
      <c r="B4635" s="6" t="s">
        <v>17245</v>
      </c>
      <c r="C4635" s="2">
        <f>VLOOKUP(B4635,'[3]reydon-stock'!$A:$E,3,FALSE)</f>
        <v>131</v>
      </c>
      <c r="D4635" s="6" t="s">
        <v>17246</v>
      </c>
      <c r="E4635" s="6" t="s">
        <v>17247</v>
      </c>
      <c r="F4635" s="12" t="s">
        <v>20517</v>
      </c>
      <c r="G4635" s="12" t="s">
        <v>20519</v>
      </c>
      <c r="H4635" s="7">
        <f>VLOOKUP(B4635,'[1]Reydon Pricelist+'!$A:$P,16,FALSE)</f>
        <v>11.69</v>
      </c>
      <c r="I4635" s="7">
        <f>VLOOKUP(B4635,'[1]Reydon Pricelist+'!$A:$P,12,FALSE)</f>
        <v>28</v>
      </c>
      <c r="J4635" s="6" t="s">
        <v>17248</v>
      </c>
      <c r="K4635" s="6" t="str">
        <f>VLOOKUP(B4635,[2]product_categories_reydon!$A:$H,4,FALSE)</f>
        <v>Stopwatches &amp; Monitors</v>
      </c>
      <c r="L4635" s="12" t="str">
        <f>VLOOKUP(B4635,'[1]Reydon Pricelist+'!$A:$G,7,FALSE)</f>
        <v>5027535144110</v>
      </c>
      <c r="M4635" s="6" t="s">
        <v>17249</v>
      </c>
      <c r="P4635" s="6" t="s">
        <v>17224</v>
      </c>
      <c r="Q4635" s="6">
        <v>20</v>
      </c>
      <c r="R4635" s="6">
        <v>5027535144110</v>
      </c>
      <c r="S4635" s="6">
        <v>0.1</v>
      </c>
      <c r="T4635" s="6">
        <v>9.6999999999999993</v>
      </c>
      <c r="U4635" s="6">
        <v>9.5</v>
      </c>
      <c r="V4635" s="6">
        <v>9.6</v>
      </c>
      <c r="W4635" s="6">
        <v>9102910000</v>
      </c>
      <c r="X4635" s="6">
        <v>1844</v>
      </c>
    </row>
    <row r="4636" spans="1:24" s="6" customFormat="1" x14ac:dyDescent="0.25">
      <c r="A4636" s="6" t="s">
        <v>20524</v>
      </c>
      <c r="B4636" s="6" t="s">
        <v>17250</v>
      </c>
      <c r="C4636" s="2">
        <f>VLOOKUP(B4636,'[3]reydon-stock'!$A:$E,3,FALSE)</f>
        <v>0</v>
      </c>
      <c r="D4636" s="6" t="s">
        <v>17251</v>
      </c>
      <c r="F4636" s="12" t="s">
        <v>20517</v>
      </c>
      <c r="G4636" s="12" t="s">
        <v>20519</v>
      </c>
      <c r="H4636" s="7">
        <f>VLOOKUP(B4636,'[1]Reydon Pricelist+'!$A:$P,16,FALSE)</f>
        <v>5.47</v>
      </c>
      <c r="I4636" s="7">
        <f>VLOOKUP(B4636,'[1]Reydon Pricelist+'!$A:$P,12,FALSE)</f>
        <v>13</v>
      </c>
      <c r="J4636" s="6" t="s">
        <v>17252</v>
      </c>
      <c r="K4636" s="6" t="str">
        <f>VLOOKUP(B4636,[2]product_categories_reydon!$A:$H,4,FALSE)</f>
        <v>Stopwatches &amp; Monitors</v>
      </c>
      <c r="L4636" s="12" t="str">
        <f>VLOOKUP(B4636,'[1]Reydon Pricelist+'!$A:$G,7,FALSE)</f>
        <v>5027535144158</v>
      </c>
      <c r="M4636" s="6" t="s">
        <v>17253</v>
      </c>
      <c r="O4636" s="6" t="s">
        <v>33</v>
      </c>
      <c r="P4636" s="6" t="s">
        <v>17224</v>
      </c>
      <c r="Q4636" s="6">
        <v>20</v>
      </c>
      <c r="R4636" s="6">
        <v>5027535144158</v>
      </c>
      <c r="S4636" s="6">
        <v>5.2999999999999999E-2</v>
      </c>
      <c r="T4636" s="6">
        <v>3.3</v>
      </c>
      <c r="U4636" s="6">
        <v>7.6</v>
      </c>
      <c r="V4636" s="6">
        <v>14</v>
      </c>
      <c r="W4636" s="6">
        <v>9029100090</v>
      </c>
      <c r="X4636" s="6">
        <v>2408</v>
      </c>
    </row>
    <row r="4637" spans="1:24" s="6" customFormat="1" x14ac:dyDescent="0.25">
      <c r="A4637" s="6" t="s">
        <v>20524</v>
      </c>
      <c r="B4637" s="6" t="s">
        <v>17254</v>
      </c>
      <c r="C4637" s="2">
        <f>VLOOKUP(B4637,'[3]reydon-stock'!$A:$E,3,FALSE)</f>
        <v>0</v>
      </c>
      <c r="D4637" s="6" t="s">
        <v>17251</v>
      </c>
      <c r="F4637" s="12" t="s">
        <v>20517</v>
      </c>
      <c r="G4637" s="12" t="s">
        <v>20519</v>
      </c>
      <c r="H4637" s="7">
        <f>VLOOKUP(B4637,'[1]Reydon Pricelist+'!$A:$P,16,FALSE)</f>
        <v>5.47</v>
      </c>
      <c r="I4637" s="7">
        <f>VLOOKUP(B4637,'[1]Reydon Pricelist+'!$A:$P,12,FALSE)</f>
        <v>13</v>
      </c>
      <c r="J4637" s="6" t="s">
        <v>17255</v>
      </c>
      <c r="K4637" s="6" t="str">
        <f>VLOOKUP(B4637,[2]product_categories_reydon!$A:$H,4,FALSE)</f>
        <v>Stopwatches &amp; Monitors</v>
      </c>
      <c r="L4637" s="12" t="str">
        <f>VLOOKUP(B4637,'[1]Reydon Pricelist+'!$A:$G,7,FALSE)</f>
        <v>5027535144141</v>
      </c>
      <c r="M4637" s="6" t="s">
        <v>17256</v>
      </c>
      <c r="O4637" s="6" t="s">
        <v>824</v>
      </c>
      <c r="P4637" s="6" t="s">
        <v>17224</v>
      </c>
      <c r="Q4637" s="6">
        <v>20</v>
      </c>
      <c r="R4637" s="6">
        <v>5027535144141</v>
      </c>
      <c r="S4637" s="6">
        <v>5.1999999999999998E-2</v>
      </c>
      <c r="T4637" s="6">
        <v>3.3</v>
      </c>
      <c r="U4637" s="6">
        <v>7.6</v>
      </c>
      <c r="V4637" s="6">
        <v>14</v>
      </c>
      <c r="W4637" s="6">
        <v>9029100090</v>
      </c>
      <c r="X4637" s="6">
        <v>2408</v>
      </c>
    </row>
    <row r="4638" spans="1:24" s="6" customFormat="1" x14ac:dyDescent="0.25">
      <c r="A4638" s="6" t="s">
        <v>20524</v>
      </c>
      <c r="B4638" s="6" t="s">
        <v>17257</v>
      </c>
      <c r="C4638" s="2">
        <f>VLOOKUP(B4638,'[3]reydon-stock'!$A:$E,3,FALSE)</f>
        <v>0</v>
      </c>
      <c r="D4638" s="6" t="s">
        <v>17251</v>
      </c>
      <c r="F4638" s="12" t="s">
        <v>20517</v>
      </c>
      <c r="G4638" s="12" t="s">
        <v>20519</v>
      </c>
      <c r="H4638" s="7">
        <f>VLOOKUP(B4638,'[1]Reydon Pricelist+'!$A:$P,16,FALSE)</f>
        <v>5.47</v>
      </c>
      <c r="I4638" s="7">
        <f>VLOOKUP(B4638,'[1]Reydon Pricelist+'!$A:$P,12,FALSE)</f>
        <v>13</v>
      </c>
      <c r="J4638" s="6" t="s">
        <v>17258</v>
      </c>
      <c r="K4638" s="6" t="str">
        <f>VLOOKUP(B4638,[2]product_categories_reydon!$A:$H,4,FALSE)</f>
        <v>Stopwatches &amp; Monitors</v>
      </c>
      <c r="L4638" s="12" t="str">
        <f>VLOOKUP(B4638,'[1]Reydon Pricelist+'!$A:$G,7,FALSE)</f>
        <v>5027535144134</v>
      </c>
      <c r="M4638" s="6" t="s">
        <v>17259</v>
      </c>
      <c r="O4638" s="6" t="s">
        <v>167</v>
      </c>
      <c r="P4638" s="6" t="s">
        <v>17224</v>
      </c>
      <c r="Q4638" s="6">
        <v>20</v>
      </c>
      <c r="R4638" s="6">
        <v>5027535144134</v>
      </c>
      <c r="S4638" s="6">
        <v>5.2999999999999999E-2</v>
      </c>
      <c r="T4638" s="6">
        <v>3.3</v>
      </c>
      <c r="U4638" s="6">
        <v>7.6</v>
      </c>
      <c r="V4638" s="6">
        <v>14</v>
      </c>
      <c r="W4638" s="6">
        <v>9029100090</v>
      </c>
      <c r="X4638" s="6">
        <v>2408</v>
      </c>
    </row>
    <row r="4639" spans="1:24" s="6" customFormat="1" x14ac:dyDescent="0.25">
      <c r="A4639" s="6" t="s">
        <v>20524</v>
      </c>
      <c r="B4639" s="6" t="s">
        <v>17260</v>
      </c>
      <c r="C4639" s="2">
        <f>VLOOKUP(B4639,'[3]reydon-stock'!$A:$E,3,FALSE)</f>
        <v>10</v>
      </c>
      <c r="D4639" s="6" t="s">
        <v>17251</v>
      </c>
      <c r="F4639" s="12" t="s">
        <v>20517</v>
      </c>
      <c r="G4639" s="12" t="s">
        <v>20519</v>
      </c>
      <c r="H4639" s="7">
        <f>VLOOKUP(B4639,'[1]Reydon Pricelist+'!$A:$P,16,FALSE)</f>
        <v>5.47</v>
      </c>
      <c r="I4639" s="7">
        <f>VLOOKUP(B4639,'[1]Reydon Pricelist+'!$A:$P,12,FALSE)</f>
        <v>13</v>
      </c>
      <c r="J4639" s="6" t="s">
        <v>17261</v>
      </c>
      <c r="K4639" s="6" t="str">
        <f>VLOOKUP(B4639,[2]product_categories_reydon!$A:$H,4,FALSE)</f>
        <v>Stopwatches &amp; Monitors</v>
      </c>
      <c r="L4639" s="12" t="str">
        <f>VLOOKUP(B4639,'[1]Reydon Pricelist+'!$A:$G,7,FALSE)</f>
        <v>5027535144165</v>
      </c>
      <c r="M4639" s="6" t="s">
        <v>17262</v>
      </c>
      <c r="O4639" s="6" t="s">
        <v>1929</v>
      </c>
      <c r="P4639" s="6" t="s">
        <v>17224</v>
      </c>
      <c r="Q4639" s="6">
        <v>20</v>
      </c>
      <c r="R4639" s="6">
        <v>5027535144165</v>
      </c>
      <c r="S4639" s="6">
        <v>5.1999999999999998E-2</v>
      </c>
      <c r="T4639" s="6">
        <v>3.3</v>
      </c>
      <c r="U4639" s="6">
        <v>7.6</v>
      </c>
      <c r="V4639" s="6">
        <v>14</v>
      </c>
      <c r="W4639" s="6">
        <v>9029100090</v>
      </c>
      <c r="X4639" s="6">
        <v>2408</v>
      </c>
    </row>
    <row r="4640" spans="1:24" s="6" customFormat="1" x14ac:dyDescent="0.25">
      <c r="A4640" s="6" t="s">
        <v>20524</v>
      </c>
      <c r="B4640" s="6" t="s">
        <v>17263</v>
      </c>
      <c r="C4640" s="2">
        <f>VLOOKUP(B4640,'[3]reydon-stock'!$A:$E,3,FALSE)</f>
        <v>499</v>
      </c>
      <c r="D4640" s="6" t="s">
        <v>17264</v>
      </c>
      <c r="E4640" s="6" t="s">
        <v>17265</v>
      </c>
      <c r="F4640" s="12" t="s">
        <v>20517</v>
      </c>
      <c r="G4640" s="12" t="s">
        <v>20519</v>
      </c>
      <c r="H4640" s="7">
        <f>VLOOKUP(B4640,'[1]Reydon Pricelist+'!$A:$P,16,FALSE)</f>
        <v>0.54</v>
      </c>
      <c r="I4640" s="7">
        <f>VLOOKUP(B4640,'[1]Reydon Pricelist+'!$A:$P,12,FALSE)</f>
        <v>2</v>
      </c>
      <c r="J4640" s="6" t="s">
        <v>17266</v>
      </c>
      <c r="K4640" s="6" t="str">
        <f>VLOOKUP(B4640,[2]product_categories_reydon!$A:$H,4,FALSE)</f>
        <v>Whistles / Lanyards</v>
      </c>
      <c r="L4640" s="12" t="str">
        <f>VLOOKUP(B4640,'[1]Reydon Pricelist+'!$A:$G,7,FALSE)</f>
        <v>5027535144189</v>
      </c>
      <c r="M4640" s="6" t="s">
        <v>17267</v>
      </c>
      <c r="O4640" s="6" t="s">
        <v>27</v>
      </c>
      <c r="P4640" s="6" t="s">
        <v>17224</v>
      </c>
      <c r="Q4640" s="6">
        <v>20</v>
      </c>
      <c r="R4640" s="6">
        <v>5027535144189</v>
      </c>
      <c r="S4640" s="6">
        <v>7.0000000000000001E-3</v>
      </c>
      <c r="T4640" s="6">
        <v>13</v>
      </c>
      <c r="U4640" s="6">
        <v>6</v>
      </c>
      <c r="V4640" s="6">
        <v>1.1000000000000001</v>
      </c>
      <c r="W4640" s="6">
        <v>9506999000</v>
      </c>
      <c r="X4640" s="6">
        <v>10800</v>
      </c>
    </row>
    <row r="4641" spans="1:24" s="6" customFormat="1" x14ac:dyDescent="0.25">
      <c r="A4641" s="6" t="s">
        <v>20524</v>
      </c>
      <c r="B4641" s="6" t="s">
        <v>17268</v>
      </c>
      <c r="C4641" s="2">
        <f>VLOOKUP(B4641,'[3]reydon-stock'!$A:$E,3,FALSE)</f>
        <v>0</v>
      </c>
      <c r="D4641" s="6" t="s">
        <v>17269</v>
      </c>
      <c r="E4641" s="6" t="s">
        <v>17270</v>
      </c>
      <c r="F4641" s="12" t="s">
        <v>20517</v>
      </c>
      <c r="G4641" s="12" t="s">
        <v>20519</v>
      </c>
      <c r="H4641" s="7">
        <f>VLOOKUP(B4641,'[1]Reydon Pricelist+'!$A:$P,16,FALSE)</f>
        <v>4.22</v>
      </c>
      <c r="I4641" s="7">
        <f>VLOOKUP(B4641,'[1]Reydon Pricelist+'!$A:$P,12,FALSE)</f>
        <v>11</v>
      </c>
      <c r="J4641" s="6" t="s">
        <v>17271</v>
      </c>
      <c r="K4641" s="6" t="str">
        <f>VLOOKUP(B4641,[2]product_categories_reydon!$A:$H,4,FALSE)</f>
        <v>Stopwatches &amp; Monitors</v>
      </c>
      <c r="L4641" s="12" t="str">
        <f>VLOOKUP(B4641,'[1]Reydon Pricelist+'!$A:$G,7,FALSE)</f>
        <v>5027535184642</v>
      </c>
      <c r="M4641" s="6" t="s">
        <v>17272</v>
      </c>
      <c r="P4641" s="6" t="s">
        <v>74</v>
      </c>
      <c r="Q4641" s="6">
        <v>20</v>
      </c>
      <c r="R4641" s="6">
        <v>5027535184642</v>
      </c>
      <c r="S4641" s="6">
        <v>7.4999999999999997E-2</v>
      </c>
      <c r="T4641" s="6">
        <v>21</v>
      </c>
      <c r="U4641" s="6">
        <v>11.8</v>
      </c>
      <c r="V4641" s="6">
        <v>4</v>
      </c>
      <c r="W4641" s="6">
        <v>9506999000</v>
      </c>
      <c r="X4641" s="6">
        <v>1368</v>
      </c>
    </row>
    <row r="4642" spans="1:24" s="6" customFormat="1" ht="45" x14ac:dyDescent="0.25">
      <c r="A4642" s="6" t="s">
        <v>20524</v>
      </c>
      <c r="B4642" s="6" t="s">
        <v>17273</v>
      </c>
      <c r="C4642" s="2">
        <f>VLOOKUP(B4642,'[3]reydon-stock'!$A:$E,3,FALSE)</f>
        <v>499</v>
      </c>
      <c r="D4642" s="6" t="s">
        <v>17274</v>
      </c>
      <c r="E4642" s="8" t="s">
        <v>17275</v>
      </c>
      <c r="F4642" s="12" t="s">
        <v>20517</v>
      </c>
      <c r="G4642" s="12" t="s">
        <v>20519</v>
      </c>
      <c r="H4642" s="7">
        <f>VLOOKUP(B4642,'[1]Reydon Pricelist+'!$A:$P,16,FALSE)</f>
        <v>11.88</v>
      </c>
      <c r="I4642" s="7">
        <f>VLOOKUP(B4642,'[1]Reydon Pricelist+'!$A:$P,12,FALSE)</f>
        <v>24</v>
      </c>
      <c r="J4642" s="6" t="s">
        <v>17276</v>
      </c>
      <c r="K4642" s="6" t="e">
        <f>VLOOKUP(B4642,[2]product_categories_reydon!$A:$H,4,FALSE)</f>
        <v>#N/A</v>
      </c>
      <c r="L4642" s="12" t="str">
        <f>VLOOKUP(B4642,'[1]Reydon Pricelist+'!$A:$G,7,FALSE)</f>
        <v>5031470244705</v>
      </c>
      <c r="M4642" s="6" t="s">
        <v>17277</v>
      </c>
      <c r="O4642" s="6" t="s">
        <v>1057</v>
      </c>
      <c r="P4642" s="6" t="s">
        <v>17278</v>
      </c>
      <c r="Q4642" s="6">
        <v>0</v>
      </c>
      <c r="R4642" s="6">
        <v>5031470244705</v>
      </c>
      <c r="S4642" s="6">
        <v>0.49099999999999999</v>
      </c>
      <c r="T4642" s="6">
        <v>33</v>
      </c>
      <c r="U4642" s="6">
        <v>25</v>
      </c>
      <c r="V4642" s="6">
        <v>7</v>
      </c>
      <c r="W4642" s="6">
        <v>9506290000</v>
      </c>
      <c r="X4642" s="6">
        <v>49667</v>
      </c>
    </row>
    <row r="4643" spans="1:24" s="6" customFormat="1" ht="60" x14ac:dyDescent="0.25">
      <c r="A4643" s="6" t="s">
        <v>20524</v>
      </c>
      <c r="B4643" s="6" t="s">
        <v>17279</v>
      </c>
      <c r="C4643" s="2">
        <f>VLOOKUP(B4643,'[3]reydon-stock'!$A:$E,3,FALSE)</f>
        <v>210</v>
      </c>
      <c r="D4643" s="6" t="s">
        <v>17280</v>
      </c>
      <c r="E4643" s="8" t="s">
        <v>17281</v>
      </c>
      <c r="F4643" s="12" t="s">
        <v>20517</v>
      </c>
      <c r="G4643" s="12" t="s">
        <v>20519</v>
      </c>
      <c r="H4643" s="7">
        <f>VLOOKUP(B4643,'[1]Reydon Pricelist+'!$A:$P,16,FALSE)</f>
        <v>14.26</v>
      </c>
      <c r="I4643" s="7">
        <f>VLOOKUP(B4643,'[1]Reydon Pricelist+'!$A:$P,12,FALSE)</f>
        <v>29</v>
      </c>
      <c r="J4643" s="6" t="s">
        <v>17282</v>
      </c>
      <c r="K4643" s="6" t="e">
        <f>VLOOKUP(B4643,[2]product_categories_reydon!$A:$H,4,FALSE)</f>
        <v>#N/A</v>
      </c>
      <c r="L4643" s="12" t="str">
        <f>VLOOKUP(B4643,'[1]Reydon Pricelist+'!$A:$G,7,FALSE)</f>
        <v>5031470229894</v>
      </c>
      <c r="M4643" s="6" t="s">
        <v>17283</v>
      </c>
      <c r="O4643" s="6" t="s">
        <v>824</v>
      </c>
      <c r="P4643" s="6" t="s">
        <v>17278</v>
      </c>
      <c r="Q4643" s="6">
        <v>20</v>
      </c>
      <c r="R4643" s="6">
        <v>5031470229894</v>
      </c>
      <c r="S4643" s="6">
        <v>0.83899999999999997</v>
      </c>
      <c r="T4643" s="6">
        <v>40</v>
      </c>
      <c r="U4643" s="6">
        <v>29</v>
      </c>
      <c r="V4643" s="6">
        <v>9</v>
      </c>
      <c r="W4643" s="6">
        <v>9506290000</v>
      </c>
      <c r="X4643" s="6">
        <v>49666</v>
      </c>
    </row>
    <row r="4644" spans="1:24" s="6" customFormat="1" ht="60" x14ac:dyDescent="0.25">
      <c r="A4644" s="6" t="s">
        <v>20524</v>
      </c>
      <c r="B4644" s="6" t="s">
        <v>17284</v>
      </c>
      <c r="C4644" s="2">
        <f>VLOOKUP(B4644,'[3]reydon-stock'!$A:$E,3,FALSE)</f>
        <v>187</v>
      </c>
      <c r="D4644" s="6" t="s">
        <v>17285</v>
      </c>
      <c r="E4644" s="8" t="s">
        <v>17286</v>
      </c>
      <c r="F4644" s="12" t="s">
        <v>20517</v>
      </c>
      <c r="G4644" s="12" t="s">
        <v>20519</v>
      </c>
      <c r="H4644" s="7">
        <f>VLOOKUP(B4644,'[1]Reydon Pricelist+'!$A:$P,16,FALSE)</f>
        <v>6.54</v>
      </c>
      <c r="I4644" s="7">
        <f>VLOOKUP(B4644,'[1]Reydon Pricelist+'!$A:$P,12,FALSE)</f>
        <v>14</v>
      </c>
      <c r="J4644" s="6" t="s">
        <v>17287</v>
      </c>
      <c r="K4644" s="6" t="e">
        <f>VLOOKUP(B4644,[2]product_categories_reydon!$A:$H,4,FALSE)</f>
        <v>#N/A</v>
      </c>
      <c r="L4644" s="12" t="str">
        <f>VLOOKUP(B4644,'[1]Reydon Pricelist+'!$A:$G,7,FALSE)</f>
        <v>5031470243678</v>
      </c>
      <c r="M4644" s="6" t="s">
        <v>17288</v>
      </c>
      <c r="O4644" s="6" t="s">
        <v>17289</v>
      </c>
      <c r="P4644" s="6" t="s">
        <v>17278</v>
      </c>
      <c r="Q4644" s="6">
        <v>20</v>
      </c>
      <c r="R4644" s="6">
        <v>5031470243678</v>
      </c>
      <c r="S4644" s="6">
        <v>0</v>
      </c>
      <c r="T4644" s="6">
        <v>0</v>
      </c>
      <c r="U4644" s="6">
        <v>0</v>
      </c>
      <c r="V4644" s="6">
        <v>0</v>
      </c>
      <c r="W4644" s="6">
        <v>9506290000</v>
      </c>
      <c r="X4644" s="6">
        <v>49668</v>
      </c>
    </row>
    <row r="4645" spans="1:24" s="6" customFormat="1" ht="90" x14ac:dyDescent="0.25">
      <c r="A4645" s="6" t="s">
        <v>20524</v>
      </c>
      <c r="B4645" s="6" t="s">
        <v>17290</v>
      </c>
      <c r="C4645" s="2">
        <f>VLOOKUP(B4645,'[3]reydon-stock'!$A:$E,3,FALSE)</f>
        <v>232</v>
      </c>
      <c r="D4645" s="6" t="s">
        <v>17291</v>
      </c>
      <c r="E4645" s="8" t="s">
        <v>17292</v>
      </c>
      <c r="F4645" s="12" t="s">
        <v>20517</v>
      </c>
      <c r="G4645" s="12" t="s">
        <v>20519</v>
      </c>
      <c r="H4645" s="7">
        <f>VLOOKUP(B4645,'[1]Reydon Pricelist+'!$A:$P,16,FALSE)</f>
        <v>10.69</v>
      </c>
      <c r="I4645" s="7">
        <f>VLOOKUP(B4645,'[1]Reydon Pricelist+'!$A:$P,12,FALSE)</f>
        <v>22</v>
      </c>
      <c r="J4645" s="6" t="s">
        <v>17293</v>
      </c>
      <c r="K4645" s="6" t="e">
        <f>VLOOKUP(B4645,[2]product_categories_reydon!$A:$H,4,FALSE)</f>
        <v>#N/A</v>
      </c>
      <c r="L4645" s="12" t="str">
        <f>VLOOKUP(B4645,'[1]Reydon Pricelist+'!$A:$G,7,FALSE)</f>
        <v>5031470230975</v>
      </c>
      <c r="M4645" s="6" t="s">
        <v>17294</v>
      </c>
      <c r="O4645" s="6" t="s">
        <v>829</v>
      </c>
      <c r="P4645" s="6" t="s">
        <v>14658</v>
      </c>
      <c r="Q4645" s="6">
        <v>20</v>
      </c>
      <c r="R4645" s="6">
        <v>5031470230975</v>
      </c>
      <c r="S4645" s="6">
        <v>0</v>
      </c>
      <c r="T4645" s="6">
        <v>0</v>
      </c>
      <c r="U4645" s="6">
        <v>0</v>
      </c>
      <c r="V4645" s="6">
        <v>0</v>
      </c>
      <c r="W4645" s="6">
        <v>9506290000</v>
      </c>
      <c r="X4645" s="6">
        <v>49669</v>
      </c>
    </row>
    <row r="4646" spans="1:24" s="6" customFormat="1" ht="105" x14ac:dyDescent="0.25">
      <c r="A4646" s="6" t="s">
        <v>20524</v>
      </c>
      <c r="B4646" s="6" t="s">
        <v>17295</v>
      </c>
      <c r="C4646" s="2">
        <f>VLOOKUP(B4646,'[3]reydon-stock'!$A:$E,3,FALSE)</f>
        <v>0</v>
      </c>
      <c r="D4646" s="6" t="s">
        <v>17296</v>
      </c>
      <c r="E4646" s="8" t="s">
        <v>17297</v>
      </c>
      <c r="F4646" s="12" t="s">
        <v>20517</v>
      </c>
      <c r="G4646" s="12" t="s">
        <v>20519</v>
      </c>
      <c r="H4646" s="7">
        <f>VLOOKUP(B4646,'[1]Reydon Pricelist+'!$A:$P,16,FALSE)</f>
        <v>22.57</v>
      </c>
      <c r="I4646" s="7">
        <f>VLOOKUP(B4646,'[1]Reydon Pricelist+'!$A:$P,12,FALSE)</f>
        <v>46</v>
      </c>
      <c r="J4646" s="6" t="s">
        <v>17298</v>
      </c>
      <c r="K4646" s="6" t="e">
        <f>VLOOKUP(B4646,[2]product_categories_reydon!$A:$H,4,FALSE)</f>
        <v>#N/A</v>
      </c>
      <c r="L4646" s="12" t="str">
        <f>VLOOKUP(B4646,'[1]Reydon Pricelist+'!$A:$G,7,FALSE)</f>
        <v>5031470235628</v>
      </c>
      <c r="M4646" s="6" t="s">
        <v>17299</v>
      </c>
      <c r="N4646" s="6" t="s">
        <v>835</v>
      </c>
      <c r="O4646" s="6" t="s">
        <v>4263</v>
      </c>
      <c r="P4646" s="6" t="s">
        <v>17278</v>
      </c>
      <c r="Q4646" s="6">
        <v>20</v>
      </c>
      <c r="R4646" s="6">
        <v>5031470243951</v>
      </c>
      <c r="S4646" s="6">
        <v>0</v>
      </c>
      <c r="T4646" s="6">
        <v>0</v>
      </c>
      <c r="U4646" s="6">
        <v>0</v>
      </c>
      <c r="V4646" s="6">
        <v>0</v>
      </c>
      <c r="W4646" s="6">
        <v>9506290000</v>
      </c>
      <c r="X4646" s="6">
        <v>49658</v>
      </c>
    </row>
    <row r="4647" spans="1:24" s="6" customFormat="1" ht="105" x14ac:dyDescent="0.25">
      <c r="A4647" s="6" t="s">
        <v>20524</v>
      </c>
      <c r="B4647" s="6" t="s">
        <v>17300</v>
      </c>
      <c r="C4647" s="2">
        <f>VLOOKUP(B4647,'[3]reydon-stock'!$A:$E,3,FALSE)</f>
        <v>0</v>
      </c>
      <c r="D4647" s="6" t="s">
        <v>17296</v>
      </c>
      <c r="E4647" s="8" t="s">
        <v>17297</v>
      </c>
      <c r="F4647" s="12" t="s">
        <v>20517</v>
      </c>
      <c r="G4647" s="12" t="s">
        <v>20519</v>
      </c>
      <c r="H4647" s="7">
        <f>VLOOKUP(B4647,'[1]Reydon Pricelist+'!$A:$P,16,FALSE)</f>
        <v>22.57</v>
      </c>
      <c r="I4647" s="7">
        <f>VLOOKUP(B4647,'[1]Reydon Pricelist+'!$A:$P,12,FALSE)</f>
        <v>46</v>
      </c>
      <c r="J4647" s="6" t="s">
        <v>17301</v>
      </c>
      <c r="K4647" s="6" t="e">
        <f>VLOOKUP(B4647,[2]product_categories_reydon!$A:$H,4,FALSE)</f>
        <v>#N/A</v>
      </c>
      <c r="L4647" s="12" t="str">
        <f>VLOOKUP(B4647,'[1]Reydon Pricelist+'!$A:$G,7,FALSE)</f>
        <v>5031470235635</v>
      </c>
      <c r="M4647" s="6" t="s">
        <v>17302</v>
      </c>
      <c r="N4647" s="6" t="s">
        <v>32</v>
      </c>
      <c r="O4647" s="6" t="s">
        <v>4263</v>
      </c>
      <c r="P4647" s="6" t="s">
        <v>17278</v>
      </c>
      <c r="Q4647" s="6">
        <v>20</v>
      </c>
      <c r="R4647" s="6">
        <v>5031470235628</v>
      </c>
      <c r="S4647" s="6">
        <v>0</v>
      </c>
      <c r="T4647" s="6">
        <v>0</v>
      </c>
      <c r="U4647" s="6">
        <v>0</v>
      </c>
      <c r="V4647" s="6">
        <v>0</v>
      </c>
      <c r="W4647" s="6">
        <v>9506290000</v>
      </c>
      <c r="X4647" s="6">
        <v>49658</v>
      </c>
    </row>
    <row r="4648" spans="1:24" s="6" customFormat="1" ht="105" x14ac:dyDescent="0.25">
      <c r="A4648" s="6" t="s">
        <v>20524</v>
      </c>
      <c r="B4648" s="6" t="s">
        <v>17303</v>
      </c>
      <c r="C4648" s="2">
        <f>VLOOKUP(B4648,'[3]reydon-stock'!$A:$E,3,FALSE)</f>
        <v>0</v>
      </c>
      <c r="D4648" s="6" t="s">
        <v>17296</v>
      </c>
      <c r="E4648" s="8" t="s">
        <v>17297</v>
      </c>
      <c r="F4648" s="12" t="s">
        <v>20517</v>
      </c>
      <c r="G4648" s="12" t="s">
        <v>20519</v>
      </c>
      <c r="H4648" s="7">
        <f>VLOOKUP(B4648,'[1]Reydon Pricelist+'!$A:$P,16,FALSE)</f>
        <v>23.76</v>
      </c>
      <c r="I4648" s="7">
        <f>VLOOKUP(B4648,'[1]Reydon Pricelist+'!$A:$P,12,FALSE)</f>
        <v>48</v>
      </c>
      <c r="J4648" s="6" t="s">
        <v>17304</v>
      </c>
      <c r="K4648" s="6" t="e">
        <f>VLOOKUP(B4648,[2]product_categories_reydon!$A:$H,4,FALSE)</f>
        <v>#N/A</v>
      </c>
      <c r="L4648" s="12" t="str">
        <f>VLOOKUP(B4648,'[1]Reydon Pricelist+'!$A:$G,7,FALSE)</f>
        <v>5031470235642</v>
      </c>
      <c r="M4648" s="6" t="s">
        <v>17305</v>
      </c>
      <c r="N4648" s="6" t="s">
        <v>38</v>
      </c>
      <c r="O4648" s="6" t="s">
        <v>4263</v>
      </c>
      <c r="P4648" s="6" t="s">
        <v>17278</v>
      </c>
      <c r="Q4648" s="6">
        <v>20</v>
      </c>
      <c r="R4648" s="6">
        <v>5031470235635</v>
      </c>
      <c r="S4648" s="6">
        <v>0</v>
      </c>
      <c r="T4648" s="6">
        <v>0</v>
      </c>
      <c r="U4648" s="6">
        <v>0</v>
      </c>
      <c r="V4648" s="6">
        <v>0</v>
      </c>
      <c r="W4648" s="6">
        <v>9506290000</v>
      </c>
      <c r="X4648" s="6">
        <v>49658</v>
      </c>
    </row>
    <row r="4649" spans="1:24" s="6" customFormat="1" ht="105" x14ac:dyDescent="0.25">
      <c r="A4649" s="6" t="s">
        <v>20524</v>
      </c>
      <c r="B4649" s="6" t="s">
        <v>17306</v>
      </c>
      <c r="C4649" s="2">
        <f>VLOOKUP(B4649,'[3]reydon-stock'!$A:$E,3,FALSE)</f>
        <v>0</v>
      </c>
      <c r="D4649" s="6" t="s">
        <v>17296</v>
      </c>
      <c r="E4649" s="8" t="s">
        <v>17297</v>
      </c>
      <c r="F4649" s="12" t="s">
        <v>20517</v>
      </c>
      <c r="G4649" s="12" t="s">
        <v>20519</v>
      </c>
      <c r="H4649" s="7">
        <f>VLOOKUP(B4649,'[1]Reydon Pricelist+'!$A:$P,16,FALSE)</f>
        <v>23.76</v>
      </c>
      <c r="I4649" s="7">
        <f>VLOOKUP(B4649,'[1]Reydon Pricelist+'!$A:$P,12,FALSE)</f>
        <v>48</v>
      </c>
      <c r="J4649" s="6" t="s">
        <v>17307</v>
      </c>
      <c r="K4649" s="6" t="e">
        <f>VLOOKUP(B4649,[2]product_categories_reydon!$A:$H,4,FALSE)</f>
        <v>#N/A</v>
      </c>
      <c r="L4649" s="12" t="str">
        <f>VLOOKUP(B4649,'[1]Reydon Pricelist+'!$A:$G,7,FALSE)</f>
        <v>5031470235659</v>
      </c>
      <c r="M4649" s="6" t="s">
        <v>17308</v>
      </c>
      <c r="N4649" s="6" t="s">
        <v>46</v>
      </c>
      <c r="O4649" s="6" t="s">
        <v>4263</v>
      </c>
      <c r="P4649" s="6" t="s">
        <v>17278</v>
      </c>
      <c r="Q4649" s="6">
        <v>20</v>
      </c>
      <c r="R4649" s="6">
        <v>5031470235642</v>
      </c>
      <c r="S4649" s="6">
        <v>0</v>
      </c>
      <c r="T4649" s="6">
        <v>0</v>
      </c>
      <c r="U4649" s="6">
        <v>0</v>
      </c>
      <c r="V4649" s="6">
        <v>0</v>
      </c>
      <c r="W4649" s="6">
        <v>9506290000</v>
      </c>
      <c r="X4649" s="6">
        <v>49658</v>
      </c>
    </row>
    <row r="4650" spans="1:24" s="6" customFormat="1" ht="105" x14ac:dyDescent="0.25">
      <c r="A4650" s="6" t="s">
        <v>20524</v>
      </c>
      <c r="B4650" s="6" t="s">
        <v>17309</v>
      </c>
      <c r="C4650" s="2">
        <f>VLOOKUP(B4650,'[3]reydon-stock'!$A:$E,3,FALSE)</f>
        <v>0</v>
      </c>
      <c r="D4650" s="6" t="s">
        <v>17296</v>
      </c>
      <c r="E4650" s="8" t="s">
        <v>17297</v>
      </c>
      <c r="F4650" s="12" t="s">
        <v>20517</v>
      </c>
      <c r="G4650" s="12" t="s">
        <v>20519</v>
      </c>
      <c r="H4650" s="7">
        <f>VLOOKUP(B4650,'[1]Reydon Pricelist+'!$A:$P,16,FALSE)</f>
        <v>26.14</v>
      </c>
      <c r="I4650" s="7">
        <f>VLOOKUP(B4650,'[1]Reydon Pricelist+'!$A:$P,12,FALSE)</f>
        <v>53</v>
      </c>
      <c r="J4650" s="6" t="s">
        <v>17310</v>
      </c>
      <c r="K4650" s="6" t="e">
        <f>VLOOKUP(B4650,[2]product_categories_reydon!$A:$H,4,FALSE)</f>
        <v>#N/A</v>
      </c>
      <c r="L4650" s="12" t="str">
        <f>VLOOKUP(B4650,'[1]Reydon Pricelist+'!$A:$G,7,FALSE)</f>
        <v>5031470235666</v>
      </c>
      <c r="M4650" s="6" t="s">
        <v>17311</v>
      </c>
      <c r="N4650" s="6" t="s">
        <v>50</v>
      </c>
      <c r="O4650" s="6" t="s">
        <v>4263</v>
      </c>
      <c r="P4650" s="6" t="s">
        <v>17278</v>
      </c>
      <c r="Q4650" s="6">
        <v>20</v>
      </c>
      <c r="R4650" s="6">
        <v>5031470235659</v>
      </c>
      <c r="S4650" s="6">
        <v>0</v>
      </c>
      <c r="T4650" s="6">
        <v>0</v>
      </c>
      <c r="U4650" s="6">
        <v>0</v>
      </c>
      <c r="V4650" s="6">
        <v>0</v>
      </c>
      <c r="W4650" s="6">
        <v>9506290000</v>
      </c>
      <c r="X4650" s="6">
        <v>49658</v>
      </c>
    </row>
    <row r="4651" spans="1:24" s="6" customFormat="1" ht="105" x14ac:dyDescent="0.25">
      <c r="A4651" s="6" t="s">
        <v>20524</v>
      </c>
      <c r="B4651" s="6" t="s">
        <v>17312</v>
      </c>
      <c r="C4651" s="2">
        <f>VLOOKUP(B4651,'[3]reydon-stock'!$A:$E,3,FALSE)</f>
        <v>0</v>
      </c>
      <c r="D4651" s="6" t="s">
        <v>17296</v>
      </c>
      <c r="E4651" s="8" t="s">
        <v>17297</v>
      </c>
      <c r="F4651" s="12" t="s">
        <v>20517</v>
      </c>
      <c r="G4651" s="12" t="s">
        <v>20519</v>
      </c>
      <c r="H4651" s="7">
        <f>VLOOKUP(B4651,'[1]Reydon Pricelist+'!$A:$P,16,FALSE)</f>
        <v>26.14</v>
      </c>
      <c r="I4651" s="7">
        <f>VLOOKUP(B4651,'[1]Reydon Pricelist+'!$A:$P,12,FALSE)</f>
        <v>53</v>
      </c>
      <c r="J4651" s="6" t="s">
        <v>17313</v>
      </c>
      <c r="K4651" s="6" t="e">
        <f>VLOOKUP(B4651,[2]product_categories_reydon!$A:$H,4,FALSE)</f>
        <v>#N/A</v>
      </c>
      <c r="L4651" s="12" t="str">
        <f>VLOOKUP(B4651,'[1]Reydon Pricelist+'!$A:$G,7,FALSE)</f>
        <v>5031470235673</v>
      </c>
      <c r="M4651" s="6" t="s">
        <v>17314</v>
      </c>
      <c r="N4651" s="6" t="s">
        <v>2069</v>
      </c>
      <c r="O4651" s="6" t="s">
        <v>4263</v>
      </c>
      <c r="P4651" s="6" t="s">
        <v>17278</v>
      </c>
      <c r="Q4651" s="6">
        <v>20</v>
      </c>
      <c r="S4651" s="6">
        <v>0</v>
      </c>
      <c r="T4651" s="6">
        <v>0</v>
      </c>
      <c r="U4651" s="6">
        <v>0</v>
      </c>
      <c r="V4651" s="6">
        <v>0</v>
      </c>
      <c r="W4651" s="6">
        <v>9506290000</v>
      </c>
      <c r="X4651" s="6">
        <v>49658</v>
      </c>
    </row>
    <row r="4652" spans="1:24" s="6" customFormat="1" ht="105" x14ac:dyDescent="0.25">
      <c r="A4652" s="6" t="s">
        <v>20524</v>
      </c>
      <c r="B4652" s="6" t="s">
        <v>17315</v>
      </c>
      <c r="C4652" s="2">
        <f>VLOOKUP(B4652,'[3]reydon-stock'!$A:$E,3,FALSE)</f>
        <v>0</v>
      </c>
      <c r="D4652" s="6" t="s">
        <v>17316</v>
      </c>
      <c r="E4652" s="8" t="s">
        <v>17297</v>
      </c>
      <c r="F4652" s="12" t="s">
        <v>20517</v>
      </c>
      <c r="G4652" s="12" t="s">
        <v>20519</v>
      </c>
      <c r="H4652" s="7">
        <f>VLOOKUP(B4652,'[1]Reydon Pricelist+'!$A:$P,16,FALSE)</f>
        <v>18.420000000000002</v>
      </c>
      <c r="I4652" s="7">
        <f>VLOOKUP(B4652,'[1]Reydon Pricelist+'!$A:$P,12,FALSE)</f>
        <v>38</v>
      </c>
      <c r="J4652" s="6" t="s">
        <v>17317</v>
      </c>
      <c r="K4652" s="6" t="e">
        <f>VLOOKUP(B4652,[2]product_categories_reydon!$A:$H,4,FALSE)</f>
        <v>#N/A</v>
      </c>
      <c r="L4652" s="12" t="str">
        <f>VLOOKUP(B4652,'[1]Reydon Pricelist+'!$A:$G,7,FALSE)</f>
        <v>5031470235697</v>
      </c>
      <c r="M4652" s="6" t="s">
        <v>17318</v>
      </c>
      <c r="N4652" s="6" t="s">
        <v>835</v>
      </c>
      <c r="O4652" s="6" t="s">
        <v>4263</v>
      </c>
      <c r="P4652" s="6" t="s">
        <v>17278</v>
      </c>
      <c r="Q4652" s="6">
        <v>20</v>
      </c>
      <c r="R4652" s="6">
        <v>5031470235666</v>
      </c>
      <c r="S4652" s="6">
        <v>0</v>
      </c>
      <c r="T4652" s="6">
        <v>0</v>
      </c>
      <c r="U4652" s="6">
        <v>0</v>
      </c>
      <c r="V4652" s="6">
        <v>0</v>
      </c>
      <c r="W4652" s="6">
        <v>9506290000</v>
      </c>
      <c r="X4652" s="6">
        <v>49659</v>
      </c>
    </row>
    <row r="4653" spans="1:24" s="6" customFormat="1" ht="105" x14ac:dyDescent="0.25">
      <c r="A4653" s="6" t="s">
        <v>20524</v>
      </c>
      <c r="B4653" s="6" t="s">
        <v>17319</v>
      </c>
      <c r="C4653" s="2">
        <f>VLOOKUP(B4653,'[3]reydon-stock'!$A:$E,3,FALSE)</f>
        <v>0</v>
      </c>
      <c r="D4653" s="6" t="s">
        <v>17316</v>
      </c>
      <c r="E4653" s="8" t="s">
        <v>17297</v>
      </c>
      <c r="F4653" s="12" t="s">
        <v>20517</v>
      </c>
      <c r="G4653" s="12" t="s">
        <v>20519</v>
      </c>
      <c r="H4653" s="7">
        <f>VLOOKUP(B4653,'[1]Reydon Pricelist+'!$A:$P,16,FALSE)</f>
        <v>18.420000000000002</v>
      </c>
      <c r="I4653" s="7">
        <f>VLOOKUP(B4653,'[1]Reydon Pricelist+'!$A:$P,12,FALSE)</f>
        <v>38</v>
      </c>
      <c r="J4653" s="6" t="s">
        <v>17320</v>
      </c>
      <c r="K4653" s="6" t="e">
        <f>VLOOKUP(B4653,[2]product_categories_reydon!$A:$H,4,FALSE)</f>
        <v>#N/A</v>
      </c>
      <c r="L4653" s="12" t="str">
        <f>VLOOKUP(B4653,'[1]Reydon Pricelist+'!$A:$G,7,FALSE)</f>
        <v>5031470235703</v>
      </c>
      <c r="M4653" s="6" t="s">
        <v>17321</v>
      </c>
      <c r="N4653" s="6" t="s">
        <v>32</v>
      </c>
      <c r="O4653" s="6" t="s">
        <v>4263</v>
      </c>
      <c r="P4653" s="6" t="s">
        <v>17278</v>
      </c>
      <c r="Q4653" s="6">
        <v>20</v>
      </c>
      <c r="R4653" s="6">
        <v>5031470235697</v>
      </c>
      <c r="S4653" s="6">
        <v>0</v>
      </c>
      <c r="T4653" s="6">
        <v>0</v>
      </c>
      <c r="U4653" s="6">
        <v>0</v>
      </c>
      <c r="V4653" s="6">
        <v>0</v>
      </c>
      <c r="W4653" s="6">
        <v>9506290000</v>
      </c>
      <c r="X4653" s="6">
        <v>49659</v>
      </c>
    </row>
    <row r="4654" spans="1:24" s="6" customFormat="1" ht="105" x14ac:dyDescent="0.25">
      <c r="A4654" s="6" t="s">
        <v>20524</v>
      </c>
      <c r="B4654" s="6" t="s">
        <v>17322</v>
      </c>
      <c r="C4654" s="2">
        <f>VLOOKUP(B4654,'[3]reydon-stock'!$A:$E,3,FALSE)</f>
        <v>0</v>
      </c>
      <c r="D4654" s="6" t="s">
        <v>17316</v>
      </c>
      <c r="E4654" s="8" t="s">
        <v>17297</v>
      </c>
      <c r="F4654" s="12" t="s">
        <v>20517</v>
      </c>
      <c r="G4654" s="12" t="s">
        <v>20519</v>
      </c>
      <c r="H4654" s="7">
        <f>VLOOKUP(B4654,'[1]Reydon Pricelist+'!$A:$P,16,FALSE)</f>
        <v>20.2</v>
      </c>
      <c r="I4654" s="7">
        <f>VLOOKUP(B4654,'[1]Reydon Pricelist+'!$A:$P,12,FALSE)</f>
        <v>41</v>
      </c>
      <c r="J4654" s="6" t="s">
        <v>17323</v>
      </c>
      <c r="K4654" s="6" t="e">
        <f>VLOOKUP(B4654,[2]product_categories_reydon!$A:$H,4,FALSE)</f>
        <v>#N/A</v>
      </c>
      <c r="L4654" s="12" t="str">
        <f>VLOOKUP(B4654,'[1]Reydon Pricelist+'!$A:$G,7,FALSE)</f>
        <v>5031470235710</v>
      </c>
      <c r="M4654" s="6" t="s">
        <v>17324</v>
      </c>
      <c r="N4654" s="6" t="s">
        <v>38</v>
      </c>
      <c r="O4654" s="6" t="s">
        <v>4263</v>
      </c>
      <c r="P4654" s="6" t="s">
        <v>17278</v>
      </c>
      <c r="Q4654" s="6">
        <v>20</v>
      </c>
      <c r="R4654" s="6">
        <v>5031470235703</v>
      </c>
      <c r="S4654" s="6">
        <v>0</v>
      </c>
      <c r="T4654" s="6">
        <v>0</v>
      </c>
      <c r="U4654" s="6">
        <v>0</v>
      </c>
      <c r="V4654" s="6">
        <v>0</v>
      </c>
      <c r="W4654" s="6">
        <v>9506290000</v>
      </c>
      <c r="X4654" s="6">
        <v>49659</v>
      </c>
    </row>
    <row r="4655" spans="1:24" s="6" customFormat="1" ht="105" x14ac:dyDescent="0.25">
      <c r="A4655" s="6" t="s">
        <v>20524</v>
      </c>
      <c r="B4655" s="6" t="s">
        <v>17325</v>
      </c>
      <c r="C4655" s="2">
        <f>VLOOKUP(B4655,'[3]reydon-stock'!$A:$E,3,FALSE)</f>
        <v>0</v>
      </c>
      <c r="D4655" s="6" t="s">
        <v>17316</v>
      </c>
      <c r="E4655" s="8" t="s">
        <v>17297</v>
      </c>
      <c r="F4655" s="12" t="s">
        <v>20517</v>
      </c>
      <c r="G4655" s="12" t="s">
        <v>20519</v>
      </c>
      <c r="H4655" s="7">
        <f>VLOOKUP(B4655,'[1]Reydon Pricelist+'!$A:$P,16,FALSE)</f>
        <v>20.2</v>
      </c>
      <c r="I4655" s="7">
        <f>VLOOKUP(B4655,'[1]Reydon Pricelist+'!$A:$P,12,FALSE)</f>
        <v>41</v>
      </c>
      <c r="J4655" s="6" t="s">
        <v>17326</v>
      </c>
      <c r="K4655" s="6" t="e">
        <f>VLOOKUP(B4655,[2]product_categories_reydon!$A:$H,4,FALSE)</f>
        <v>#N/A</v>
      </c>
      <c r="L4655" s="12" t="str">
        <f>VLOOKUP(B4655,'[1]Reydon Pricelist+'!$A:$G,7,FALSE)</f>
        <v>5031470235727</v>
      </c>
      <c r="M4655" s="6" t="s">
        <v>17327</v>
      </c>
      <c r="N4655" s="6" t="s">
        <v>46</v>
      </c>
      <c r="O4655" s="6" t="s">
        <v>4263</v>
      </c>
      <c r="P4655" s="6" t="s">
        <v>17278</v>
      </c>
      <c r="Q4655" s="6">
        <v>20</v>
      </c>
      <c r="R4655" s="6">
        <v>5031470235710</v>
      </c>
      <c r="S4655" s="6">
        <v>0</v>
      </c>
      <c r="T4655" s="6">
        <v>0</v>
      </c>
      <c r="U4655" s="6">
        <v>0</v>
      </c>
      <c r="V4655" s="6">
        <v>0</v>
      </c>
      <c r="W4655" s="6">
        <v>9506290000</v>
      </c>
      <c r="X4655" s="6">
        <v>49659</v>
      </c>
    </row>
    <row r="4656" spans="1:24" s="6" customFormat="1" ht="105" x14ac:dyDescent="0.25">
      <c r="A4656" s="6" t="s">
        <v>20524</v>
      </c>
      <c r="B4656" s="6" t="s">
        <v>17328</v>
      </c>
      <c r="C4656" s="2">
        <f>VLOOKUP(B4656,'[3]reydon-stock'!$A:$E,3,FALSE)</f>
        <v>0</v>
      </c>
      <c r="D4656" s="6" t="s">
        <v>17316</v>
      </c>
      <c r="E4656" s="8" t="s">
        <v>17297</v>
      </c>
      <c r="F4656" s="12" t="s">
        <v>20517</v>
      </c>
      <c r="G4656" s="12" t="s">
        <v>20519</v>
      </c>
      <c r="H4656" s="7">
        <f>VLOOKUP(B4656,'[1]Reydon Pricelist+'!$A:$P,16,FALSE)</f>
        <v>22.57</v>
      </c>
      <c r="I4656" s="7">
        <f>VLOOKUP(B4656,'[1]Reydon Pricelist+'!$A:$P,12,FALSE)</f>
        <v>46</v>
      </c>
      <c r="J4656" s="6" t="s">
        <v>17329</v>
      </c>
      <c r="K4656" s="6" t="e">
        <f>VLOOKUP(B4656,[2]product_categories_reydon!$A:$H,4,FALSE)</f>
        <v>#N/A</v>
      </c>
      <c r="L4656" s="12" t="str">
        <f>VLOOKUP(B4656,'[1]Reydon Pricelist+'!$A:$G,7,FALSE)</f>
        <v>5031470235734</v>
      </c>
      <c r="M4656" s="6" t="s">
        <v>17330</v>
      </c>
      <c r="N4656" s="6" t="s">
        <v>50</v>
      </c>
      <c r="O4656" s="6" t="s">
        <v>4263</v>
      </c>
      <c r="P4656" s="6" t="s">
        <v>17278</v>
      </c>
      <c r="Q4656" s="6">
        <v>20</v>
      </c>
      <c r="R4656" s="6">
        <v>5031470235727</v>
      </c>
      <c r="S4656" s="6">
        <v>0</v>
      </c>
      <c r="T4656" s="6">
        <v>0</v>
      </c>
      <c r="U4656" s="6">
        <v>0</v>
      </c>
      <c r="V4656" s="6">
        <v>0</v>
      </c>
      <c r="W4656" s="6">
        <v>9506290000</v>
      </c>
      <c r="X4656" s="6">
        <v>49659</v>
      </c>
    </row>
    <row r="4657" spans="1:24" s="6" customFormat="1" ht="105" x14ac:dyDescent="0.25">
      <c r="A4657" s="6" t="s">
        <v>20524</v>
      </c>
      <c r="B4657" s="6" t="s">
        <v>17331</v>
      </c>
      <c r="C4657" s="2">
        <f>VLOOKUP(B4657,'[3]reydon-stock'!$A:$E,3,FALSE)</f>
        <v>12</v>
      </c>
      <c r="D4657" s="6" t="s">
        <v>17316</v>
      </c>
      <c r="E4657" s="8" t="s">
        <v>17297</v>
      </c>
      <c r="F4657" s="12" t="s">
        <v>20517</v>
      </c>
      <c r="G4657" s="12" t="s">
        <v>20519</v>
      </c>
      <c r="H4657" s="7">
        <f>VLOOKUP(B4657,'[1]Reydon Pricelist+'!$A:$P,16,FALSE)</f>
        <v>22.57</v>
      </c>
      <c r="I4657" s="7">
        <f>VLOOKUP(B4657,'[1]Reydon Pricelist+'!$A:$P,12,FALSE)</f>
        <v>46</v>
      </c>
      <c r="J4657" s="6" t="s">
        <v>17332</v>
      </c>
      <c r="K4657" s="6" t="e">
        <f>VLOOKUP(B4657,[2]product_categories_reydon!$A:$H,4,FALSE)</f>
        <v>#N/A</v>
      </c>
      <c r="L4657" s="12" t="str">
        <f>VLOOKUP(B4657,'[1]Reydon Pricelist+'!$A:$G,7,FALSE)</f>
        <v>5031470235741</v>
      </c>
      <c r="M4657" s="6" t="s">
        <v>17333</v>
      </c>
      <c r="N4657" s="6" t="s">
        <v>2069</v>
      </c>
      <c r="O4657" s="6" t="s">
        <v>4263</v>
      </c>
      <c r="P4657" s="6" t="s">
        <v>17278</v>
      </c>
      <c r="Q4657" s="6">
        <v>20</v>
      </c>
      <c r="S4657" s="6">
        <v>0</v>
      </c>
      <c r="T4657" s="6">
        <v>0</v>
      </c>
      <c r="U4657" s="6">
        <v>0</v>
      </c>
      <c r="V4657" s="6">
        <v>0</v>
      </c>
      <c r="W4657" s="6">
        <v>9506290000</v>
      </c>
      <c r="X4657" s="6">
        <v>49659</v>
      </c>
    </row>
    <row r="4658" spans="1:24" s="6" customFormat="1" ht="105" x14ac:dyDescent="0.25">
      <c r="A4658" s="6" t="s">
        <v>20524</v>
      </c>
      <c r="B4658" s="6" t="s">
        <v>17334</v>
      </c>
      <c r="C4658" s="2">
        <f>VLOOKUP(B4658,'[3]reydon-stock'!$A:$E,3,FALSE)</f>
        <v>0</v>
      </c>
      <c r="D4658" s="6" t="s">
        <v>17335</v>
      </c>
      <c r="E4658" s="8" t="s">
        <v>17297</v>
      </c>
      <c r="F4658" s="12" t="s">
        <v>20517</v>
      </c>
      <c r="G4658" s="12" t="s">
        <v>20519</v>
      </c>
      <c r="H4658" s="7">
        <f>VLOOKUP(B4658,'[1]Reydon Pricelist+'!$A:$P,16,FALSE)</f>
        <v>16.63</v>
      </c>
      <c r="I4658" s="7">
        <f>VLOOKUP(B4658,'[1]Reydon Pricelist+'!$A:$P,12,FALSE)</f>
        <v>34</v>
      </c>
      <c r="J4658" s="6" t="s">
        <v>17336</v>
      </c>
      <c r="K4658" s="6" t="e">
        <f>VLOOKUP(B4658,[2]product_categories_reydon!$A:$H,4,FALSE)</f>
        <v>#N/A</v>
      </c>
      <c r="L4658" s="12" t="str">
        <f>VLOOKUP(B4658,'[1]Reydon Pricelist+'!$A:$G,7,FALSE)</f>
        <v>5031470243814</v>
      </c>
      <c r="M4658" s="6" t="s">
        <v>17337</v>
      </c>
      <c r="N4658" s="6" t="s">
        <v>835</v>
      </c>
      <c r="O4658" s="6" t="s">
        <v>3415</v>
      </c>
      <c r="P4658" s="6" t="s">
        <v>17278</v>
      </c>
      <c r="Q4658" s="6">
        <v>20</v>
      </c>
      <c r="R4658" s="6">
        <v>5031470243814</v>
      </c>
      <c r="S4658" s="6">
        <v>0</v>
      </c>
      <c r="T4658" s="6">
        <v>0</v>
      </c>
      <c r="U4658" s="6">
        <v>0</v>
      </c>
      <c r="V4658" s="6">
        <v>0</v>
      </c>
      <c r="W4658" s="6">
        <v>9506290000</v>
      </c>
      <c r="X4658" s="6">
        <v>49660</v>
      </c>
    </row>
    <row r="4659" spans="1:24" s="6" customFormat="1" ht="105" x14ac:dyDescent="0.25">
      <c r="A4659" s="6" t="s">
        <v>20524</v>
      </c>
      <c r="B4659" s="6" t="s">
        <v>17338</v>
      </c>
      <c r="C4659" s="2">
        <f>VLOOKUP(B4659,'[3]reydon-stock'!$A:$E,3,FALSE)</f>
        <v>0</v>
      </c>
      <c r="D4659" s="6" t="s">
        <v>17335</v>
      </c>
      <c r="E4659" s="8" t="s">
        <v>17297</v>
      </c>
      <c r="F4659" s="12" t="s">
        <v>20517</v>
      </c>
      <c r="G4659" s="12" t="s">
        <v>20519</v>
      </c>
      <c r="H4659" s="7">
        <f>VLOOKUP(B4659,'[1]Reydon Pricelist+'!$A:$P,16,FALSE)</f>
        <v>16.63</v>
      </c>
      <c r="I4659" s="7">
        <f>VLOOKUP(B4659,'[1]Reydon Pricelist+'!$A:$P,12,FALSE)</f>
        <v>34</v>
      </c>
      <c r="J4659" s="6" t="s">
        <v>17339</v>
      </c>
      <c r="K4659" s="6" t="e">
        <f>VLOOKUP(B4659,[2]product_categories_reydon!$A:$H,4,FALSE)</f>
        <v>#N/A</v>
      </c>
      <c r="L4659" s="12" t="str">
        <f>VLOOKUP(B4659,'[1]Reydon Pricelist+'!$A:$G,7,FALSE)</f>
        <v>5031470243821</v>
      </c>
      <c r="M4659" s="6" t="s">
        <v>17340</v>
      </c>
      <c r="N4659" s="6" t="s">
        <v>32</v>
      </c>
      <c r="O4659" s="6" t="s">
        <v>3415</v>
      </c>
      <c r="P4659" s="6" t="s">
        <v>17278</v>
      </c>
      <c r="Q4659" s="6">
        <v>20</v>
      </c>
      <c r="R4659" s="6">
        <v>5031470243821</v>
      </c>
      <c r="S4659" s="6">
        <v>0</v>
      </c>
      <c r="T4659" s="6">
        <v>0</v>
      </c>
      <c r="U4659" s="6">
        <v>0</v>
      </c>
      <c r="V4659" s="6">
        <v>0</v>
      </c>
      <c r="W4659" s="6">
        <v>9506290000</v>
      </c>
      <c r="X4659" s="6">
        <v>49660</v>
      </c>
    </row>
    <row r="4660" spans="1:24" s="6" customFormat="1" ht="105" x14ac:dyDescent="0.25">
      <c r="A4660" s="6" t="s">
        <v>20524</v>
      </c>
      <c r="B4660" s="6" t="s">
        <v>17341</v>
      </c>
      <c r="C4660" s="2">
        <f>VLOOKUP(B4660,'[3]reydon-stock'!$A:$E,3,FALSE)</f>
        <v>0</v>
      </c>
      <c r="D4660" s="6" t="s">
        <v>17335</v>
      </c>
      <c r="E4660" s="8" t="s">
        <v>17297</v>
      </c>
      <c r="F4660" s="12" t="s">
        <v>20517</v>
      </c>
      <c r="G4660" s="12" t="s">
        <v>20519</v>
      </c>
      <c r="H4660" s="7">
        <f>VLOOKUP(B4660,'[1]Reydon Pricelist+'!$A:$P,16,FALSE)</f>
        <v>18.420000000000002</v>
      </c>
      <c r="I4660" s="7">
        <f>VLOOKUP(B4660,'[1]Reydon Pricelist+'!$A:$P,12,FALSE)</f>
        <v>38</v>
      </c>
      <c r="J4660" s="6" t="s">
        <v>17342</v>
      </c>
      <c r="K4660" s="6" t="e">
        <f>VLOOKUP(B4660,[2]product_categories_reydon!$A:$H,4,FALSE)</f>
        <v>#N/A</v>
      </c>
      <c r="L4660" s="12" t="str">
        <f>VLOOKUP(B4660,'[1]Reydon Pricelist+'!$A:$G,7,FALSE)</f>
        <v>5031470243838</v>
      </c>
      <c r="M4660" s="6" t="s">
        <v>17343</v>
      </c>
      <c r="N4660" s="6" t="s">
        <v>38</v>
      </c>
      <c r="O4660" s="6" t="s">
        <v>3415</v>
      </c>
      <c r="P4660" s="6" t="s">
        <v>17278</v>
      </c>
      <c r="Q4660" s="6">
        <v>20</v>
      </c>
      <c r="R4660" s="6">
        <v>5031470243838</v>
      </c>
      <c r="S4660" s="6">
        <v>0</v>
      </c>
      <c r="T4660" s="6">
        <v>0</v>
      </c>
      <c r="U4660" s="6">
        <v>0</v>
      </c>
      <c r="V4660" s="6">
        <v>0</v>
      </c>
      <c r="W4660" s="6">
        <v>9506290000</v>
      </c>
      <c r="X4660" s="6">
        <v>49660</v>
      </c>
    </row>
    <row r="4661" spans="1:24" s="6" customFormat="1" ht="105" x14ac:dyDescent="0.25">
      <c r="A4661" s="6" t="s">
        <v>20524</v>
      </c>
      <c r="B4661" s="6" t="s">
        <v>17344</v>
      </c>
      <c r="C4661" s="2">
        <f>VLOOKUP(B4661,'[3]reydon-stock'!$A:$E,3,FALSE)</f>
        <v>0</v>
      </c>
      <c r="D4661" s="6" t="s">
        <v>17335</v>
      </c>
      <c r="E4661" s="8" t="s">
        <v>17297</v>
      </c>
      <c r="F4661" s="12" t="s">
        <v>20517</v>
      </c>
      <c r="G4661" s="12" t="s">
        <v>20519</v>
      </c>
      <c r="H4661" s="7">
        <f>VLOOKUP(B4661,'[1]Reydon Pricelist+'!$A:$P,16,FALSE)</f>
        <v>18.420000000000002</v>
      </c>
      <c r="I4661" s="7">
        <f>VLOOKUP(B4661,'[1]Reydon Pricelist+'!$A:$P,12,FALSE)</f>
        <v>38</v>
      </c>
      <c r="J4661" s="6" t="s">
        <v>17345</v>
      </c>
      <c r="K4661" s="6" t="e">
        <f>VLOOKUP(B4661,[2]product_categories_reydon!$A:$H,4,FALSE)</f>
        <v>#N/A</v>
      </c>
      <c r="L4661" s="12" t="str">
        <f>VLOOKUP(B4661,'[1]Reydon Pricelist+'!$A:$G,7,FALSE)</f>
        <v>5031470243845</v>
      </c>
      <c r="M4661" s="6" t="s">
        <v>17346</v>
      </c>
      <c r="N4661" s="6" t="s">
        <v>46</v>
      </c>
      <c r="O4661" s="6" t="s">
        <v>3415</v>
      </c>
      <c r="P4661" s="6" t="s">
        <v>17278</v>
      </c>
      <c r="Q4661" s="6">
        <v>20</v>
      </c>
      <c r="R4661" s="6">
        <v>5031470243845</v>
      </c>
      <c r="S4661" s="6">
        <v>0</v>
      </c>
      <c r="T4661" s="6">
        <v>0</v>
      </c>
      <c r="U4661" s="6">
        <v>0</v>
      </c>
      <c r="V4661" s="6">
        <v>0</v>
      </c>
      <c r="W4661" s="6">
        <v>9506290000</v>
      </c>
      <c r="X4661" s="6">
        <v>49660</v>
      </c>
    </row>
    <row r="4662" spans="1:24" s="6" customFormat="1" ht="105" x14ac:dyDescent="0.25">
      <c r="A4662" s="6" t="s">
        <v>20524</v>
      </c>
      <c r="B4662" s="6" t="s">
        <v>17347</v>
      </c>
      <c r="C4662" s="2">
        <f>VLOOKUP(B4662,'[3]reydon-stock'!$A:$E,3,FALSE)</f>
        <v>0</v>
      </c>
      <c r="D4662" s="6" t="s">
        <v>17335</v>
      </c>
      <c r="E4662" s="8" t="s">
        <v>17297</v>
      </c>
      <c r="F4662" s="12" t="s">
        <v>20517</v>
      </c>
      <c r="G4662" s="12" t="s">
        <v>20519</v>
      </c>
      <c r="H4662" s="7">
        <f>VLOOKUP(B4662,'[1]Reydon Pricelist+'!$A:$P,16,FALSE)</f>
        <v>18.420000000000002</v>
      </c>
      <c r="I4662" s="7">
        <f>VLOOKUP(B4662,'[1]Reydon Pricelist+'!$A:$P,12,FALSE)</f>
        <v>38</v>
      </c>
      <c r="J4662" s="6" t="s">
        <v>17348</v>
      </c>
      <c r="K4662" s="6" t="e">
        <f>VLOOKUP(B4662,[2]product_categories_reydon!$A:$H,4,FALSE)</f>
        <v>#N/A</v>
      </c>
      <c r="L4662" s="12" t="str">
        <f>VLOOKUP(B4662,'[1]Reydon Pricelist+'!$A:$G,7,FALSE)</f>
        <v>5031470243852</v>
      </c>
      <c r="M4662" s="6" t="s">
        <v>17349</v>
      </c>
      <c r="N4662" s="6" t="s">
        <v>50</v>
      </c>
      <c r="O4662" s="6" t="s">
        <v>3415</v>
      </c>
      <c r="P4662" s="6" t="s">
        <v>17278</v>
      </c>
      <c r="Q4662" s="6">
        <v>20</v>
      </c>
      <c r="R4662" s="6">
        <v>5031470243852</v>
      </c>
      <c r="S4662" s="6">
        <v>0</v>
      </c>
      <c r="T4662" s="6">
        <v>0</v>
      </c>
      <c r="U4662" s="6">
        <v>0</v>
      </c>
      <c r="V4662" s="6">
        <v>0</v>
      </c>
      <c r="W4662" s="6">
        <v>9506290000</v>
      </c>
      <c r="X4662" s="6">
        <v>49660</v>
      </c>
    </row>
    <row r="4663" spans="1:24" s="6" customFormat="1" ht="105" x14ac:dyDescent="0.25">
      <c r="A4663" s="6" t="s">
        <v>20524</v>
      </c>
      <c r="B4663" s="6" t="s">
        <v>17350</v>
      </c>
      <c r="C4663" s="2">
        <f>VLOOKUP(B4663,'[3]reydon-stock'!$A:$E,3,FALSE)</f>
        <v>0</v>
      </c>
      <c r="D4663" s="6" t="s">
        <v>17351</v>
      </c>
      <c r="E4663" s="8" t="s">
        <v>17297</v>
      </c>
      <c r="F4663" s="12" t="s">
        <v>20517</v>
      </c>
      <c r="G4663" s="12" t="s">
        <v>20519</v>
      </c>
      <c r="H4663" s="7">
        <f>VLOOKUP(B4663,'[1]Reydon Pricelist+'!$A:$P,16,FALSE)</f>
        <v>20.2</v>
      </c>
      <c r="I4663" s="7">
        <f>VLOOKUP(B4663,'[1]Reydon Pricelist+'!$A:$P,12,FALSE)</f>
        <v>34</v>
      </c>
      <c r="J4663" s="6" t="s">
        <v>17352</v>
      </c>
      <c r="K4663" s="6" t="e">
        <f>VLOOKUP(B4663,[2]product_categories_reydon!$A:$H,4,FALSE)</f>
        <v>#N/A</v>
      </c>
      <c r="L4663" s="12" t="str">
        <f>VLOOKUP(B4663,'[1]Reydon Pricelist+'!$A:$G,7,FALSE)</f>
        <v>5031470243869</v>
      </c>
      <c r="M4663" s="6" t="s">
        <v>17353</v>
      </c>
      <c r="N4663" s="6" t="s">
        <v>835</v>
      </c>
      <c r="O4663" s="6" t="s">
        <v>3415</v>
      </c>
      <c r="P4663" s="6" t="s">
        <v>17278</v>
      </c>
      <c r="Q4663" s="6">
        <v>20</v>
      </c>
      <c r="R4663" s="6">
        <v>5031470243869</v>
      </c>
      <c r="S4663" s="6">
        <v>0</v>
      </c>
      <c r="T4663" s="6">
        <v>0</v>
      </c>
      <c r="U4663" s="6">
        <v>0</v>
      </c>
      <c r="V4663" s="6">
        <v>0</v>
      </c>
      <c r="W4663" s="6">
        <v>9506290000</v>
      </c>
      <c r="X4663" s="6">
        <v>49661</v>
      </c>
    </row>
    <row r="4664" spans="1:24" s="6" customFormat="1" ht="105" x14ac:dyDescent="0.25">
      <c r="A4664" s="6" t="s">
        <v>20524</v>
      </c>
      <c r="B4664" s="6" t="s">
        <v>17354</v>
      </c>
      <c r="C4664" s="2">
        <f>VLOOKUP(B4664,'[3]reydon-stock'!$A:$E,3,FALSE)</f>
        <v>0</v>
      </c>
      <c r="D4664" s="6" t="s">
        <v>17351</v>
      </c>
      <c r="E4664" s="8" t="s">
        <v>17297</v>
      </c>
      <c r="F4664" s="12" t="s">
        <v>20517</v>
      </c>
      <c r="G4664" s="12" t="s">
        <v>20519</v>
      </c>
      <c r="H4664" s="7">
        <f>VLOOKUP(B4664,'[1]Reydon Pricelist+'!$A:$P,16,FALSE)</f>
        <v>20.2</v>
      </c>
      <c r="I4664" s="7">
        <f>VLOOKUP(B4664,'[1]Reydon Pricelist+'!$A:$P,12,FALSE)</f>
        <v>34</v>
      </c>
      <c r="J4664" s="6" t="s">
        <v>17355</v>
      </c>
      <c r="K4664" s="6" t="e">
        <f>VLOOKUP(B4664,[2]product_categories_reydon!$A:$H,4,FALSE)</f>
        <v>#N/A</v>
      </c>
      <c r="L4664" s="12" t="str">
        <f>VLOOKUP(B4664,'[1]Reydon Pricelist+'!$A:$G,7,FALSE)</f>
        <v>5031470243876</v>
      </c>
      <c r="M4664" s="6" t="s">
        <v>17356</v>
      </c>
      <c r="N4664" s="6" t="s">
        <v>32</v>
      </c>
      <c r="O4664" s="6" t="s">
        <v>3415</v>
      </c>
      <c r="P4664" s="6" t="s">
        <v>17278</v>
      </c>
      <c r="Q4664" s="6">
        <v>20</v>
      </c>
      <c r="R4664" s="6">
        <v>5031470243876</v>
      </c>
      <c r="S4664" s="6">
        <v>0</v>
      </c>
      <c r="T4664" s="6">
        <v>0</v>
      </c>
      <c r="U4664" s="6">
        <v>0</v>
      </c>
      <c r="V4664" s="6">
        <v>0</v>
      </c>
      <c r="W4664" s="6">
        <v>9506290000</v>
      </c>
      <c r="X4664" s="6">
        <v>49661</v>
      </c>
    </row>
    <row r="4665" spans="1:24" s="6" customFormat="1" ht="105" x14ac:dyDescent="0.25">
      <c r="A4665" s="6" t="s">
        <v>20524</v>
      </c>
      <c r="B4665" s="6" t="s">
        <v>17357</v>
      </c>
      <c r="C4665" s="2">
        <f>VLOOKUP(B4665,'[3]reydon-stock'!$A:$E,3,FALSE)</f>
        <v>0</v>
      </c>
      <c r="D4665" s="6" t="s">
        <v>17351</v>
      </c>
      <c r="E4665" s="8" t="s">
        <v>17297</v>
      </c>
      <c r="F4665" s="12" t="s">
        <v>20517</v>
      </c>
      <c r="G4665" s="12" t="s">
        <v>20519</v>
      </c>
      <c r="H4665" s="7">
        <f>VLOOKUP(B4665,'[1]Reydon Pricelist+'!$A:$P,16,FALSE)</f>
        <v>21.98</v>
      </c>
      <c r="I4665" s="7">
        <f>VLOOKUP(B4665,'[1]Reydon Pricelist+'!$A:$P,12,FALSE)</f>
        <v>38</v>
      </c>
      <c r="J4665" s="6" t="s">
        <v>17358</v>
      </c>
      <c r="K4665" s="6" t="e">
        <f>VLOOKUP(B4665,[2]product_categories_reydon!$A:$H,4,FALSE)</f>
        <v>#N/A</v>
      </c>
      <c r="L4665" s="12" t="str">
        <f>VLOOKUP(B4665,'[1]Reydon Pricelist+'!$A:$G,7,FALSE)</f>
        <v>5031470243883</v>
      </c>
      <c r="M4665" s="6" t="s">
        <v>17359</v>
      </c>
      <c r="N4665" s="6" t="s">
        <v>38</v>
      </c>
      <c r="O4665" s="6" t="s">
        <v>3415</v>
      </c>
      <c r="P4665" s="6" t="s">
        <v>17278</v>
      </c>
      <c r="Q4665" s="6">
        <v>20</v>
      </c>
      <c r="R4665" s="6">
        <v>5031470243883</v>
      </c>
      <c r="S4665" s="6">
        <v>0</v>
      </c>
      <c r="T4665" s="6">
        <v>0</v>
      </c>
      <c r="U4665" s="6">
        <v>0</v>
      </c>
      <c r="V4665" s="6">
        <v>0</v>
      </c>
      <c r="W4665" s="6">
        <v>9506290000</v>
      </c>
      <c r="X4665" s="6">
        <v>49661</v>
      </c>
    </row>
    <row r="4666" spans="1:24" s="6" customFormat="1" ht="105" x14ac:dyDescent="0.25">
      <c r="A4666" s="6" t="s">
        <v>20524</v>
      </c>
      <c r="B4666" s="6" t="s">
        <v>17360</v>
      </c>
      <c r="C4666" s="2">
        <f>VLOOKUP(B4666,'[3]reydon-stock'!$A:$E,3,FALSE)</f>
        <v>0</v>
      </c>
      <c r="D4666" s="6" t="s">
        <v>17351</v>
      </c>
      <c r="E4666" s="8" t="s">
        <v>17297</v>
      </c>
      <c r="F4666" s="12" t="s">
        <v>20517</v>
      </c>
      <c r="G4666" s="12" t="s">
        <v>20519</v>
      </c>
      <c r="H4666" s="7">
        <f>VLOOKUP(B4666,'[1]Reydon Pricelist+'!$A:$P,16,FALSE)</f>
        <v>21.98</v>
      </c>
      <c r="I4666" s="7">
        <f>VLOOKUP(B4666,'[1]Reydon Pricelist+'!$A:$P,12,FALSE)</f>
        <v>38</v>
      </c>
      <c r="J4666" s="6" t="s">
        <v>17361</v>
      </c>
      <c r="K4666" s="6" t="e">
        <f>VLOOKUP(B4666,[2]product_categories_reydon!$A:$H,4,FALSE)</f>
        <v>#N/A</v>
      </c>
      <c r="L4666" s="12" t="str">
        <f>VLOOKUP(B4666,'[1]Reydon Pricelist+'!$A:$G,7,FALSE)</f>
        <v>5031470243890</v>
      </c>
      <c r="M4666" s="6" t="s">
        <v>17362</v>
      </c>
      <c r="N4666" s="6" t="s">
        <v>46</v>
      </c>
      <c r="O4666" s="6" t="s">
        <v>3415</v>
      </c>
      <c r="P4666" s="6" t="s">
        <v>17278</v>
      </c>
      <c r="Q4666" s="6">
        <v>20</v>
      </c>
      <c r="R4666" s="6">
        <v>5031470243890</v>
      </c>
      <c r="S4666" s="6">
        <v>0</v>
      </c>
      <c r="T4666" s="6">
        <v>0</v>
      </c>
      <c r="U4666" s="6">
        <v>0</v>
      </c>
      <c r="V4666" s="6">
        <v>0</v>
      </c>
      <c r="W4666" s="6">
        <v>9506290000</v>
      </c>
      <c r="X4666" s="6">
        <v>49661</v>
      </c>
    </row>
    <row r="4667" spans="1:24" s="6" customFormat="1" ht="105" x14ac:dyDescent="0.25">
      <c r="A4667" s="6" t="s">
        <v>20524</v>
      </c>
      <c r="B4667" s="6" t="s">
        <v>17363</v>
      </c>
      <c r="C4667" s="2">
        <f>VLOOKUP(B4667,'[3]reydon-stock'!$A:$E,3,FALSE)</f>
        <v>0</v>
      </c>
      <c r="D4667" s="6" t="s">
        <v>17351</v>
      </c>
      <c r="E4667" s="8" t="s">
        <v>17297</v>
      </c>
      <c r="F4667" s="12" t="s">
        <v>20517</v>
      </c>
      <c r="G4667" s="12" t="s">
        <v>20519</v>
      </c>
      <c r="H4667" s="7">
        <f>VLOOKUP(B4667,'[1]Reydon Pricelist+'!$A:$P,16,FALSE)</f>
        <v>21.98</v>
      </c>
      <c r="I4667" s="7">
        <f>VLOOKUP(B4667,'[1]Reydon Pricelist+'!$A:$P,12,FALSE)</f>
        <v>38</v>
      </c>
      <c r="J4667" s="6" t="s">
        <v>17364</v>
      </c>
      <c r="K4667" s="6" t="e">
        <f>VLOOKUP(B4667,[2]product_categories_reydon!$A:$H,4,FALSE)</f>
        <v>#N/A</v>
      </c>
      <c r="L4667" s="12" t="str">
        <f>VLOOKUP(B4667,'[1]Reydon Pricelist+'!$A:$G,7,FALSE)</f>
        <v>5031470243906</v>
      </c>
      <c r="M4667" s="6" t="s">
        <v>17365</v>
      </c>
      <c r="N4667" s="6" t="s">
        <v>50</v>
      </c>
      <c r="O4667" s="6" t="s">
        <v>3415</v>
      </c>
      <c r="P4667" s="6" t="s">
        <v>17278</v>
      </c>
      <c r="Q4667" s="6">
        <v>20</v>
      </c>
      <c r="R4667" s="6">
        <v>5031470243906</v>
      </c>
      <c r="S4667" s="6">
        <v>0</v>
      </c>
      <c r="T4667" s="6">
        <v>0</v>
      </c>
      <c r="U4667" s="6">
        <v>0</v>
      </c>
      <c r="V4667" s="6">
        <v>0</v>
      </c>
      <c r="W4667" s="6">
        <v>9506290000</v>
      </c>
      <c r="X4667" s="6">
        <v>49661</v>
      </c>
    </row>
    <row r="4668" spans="1:24" s="6" customFormat="1" ht="90" x14ac:dyDescent="0.25">
      <c r="A4668" s="6" t="s">
        <v>20524</v>
      </c>
      <c r="B4668" s="6" t="s">
        <v>17366</v>
      </c>
      <c r="C4668" s="2">
        <f>VLOOKUP(B4668,'[3]reydon-stock'!$A:$E,3,FALSE)</f>
        <v>0</v>
      </c>
      <c r="D4668" s="6" t="s">
        <v>17367</v>
      </c>
      <c r="E4668" s="8" t="s">
        <v>17368</v>
      </c>
      <c r="F4668" s="12" t="s">
        <v>20517</v>
      </c>
      <c r="G4668" s="12" t="s">
        <v>20519</v>
      </c>
      <c r="H4668" s="7">
        <f>VLOOKUP(B4668,'[1]Reydon Pricelist+'!$A:$P,16,FALSE)</f>
        <v>11.88</v>
      </c>
      <c r="I4668" s="7">
        <f>VLOOKUP(B4668,'[1]Reydon Pricelist+'!$A:$P,12,FALSE)</f>
        <v>24</v>
      </c>
      <c r="J4668" s="6" t="s">
        <v>17369</v>
      </c>
      <c r="K4668" s="6" t="e">
        <f>VLOOKUP(B4668,[2]product_categories_reydon!$A:$H,4,FALSE)</f>
        <v>#N/A</v>
      </c>
      <c r="L4668" s="12" t="str">
        <f>VLOOKUP(B4668,'[1]Reydon Pricelist+'!$A:$G,7,FALSE)</f>
        <v>5031470243913</v>
      </c>
      <c r="M4668" s="6" t="s">
        <v>17370</v>
      </c>
      <c r="N4668" s="6" t="s">
        <v>17371</v>
      </c>
      <c r="O4668" s="6" t="s">
        <v>237</v>
      </c>
      <c r="P4668" s="6" t="s">
        <v>17278</v>
      </c>
      <c r="Q4668" s="6">
        <v>0</v>
      </c>
      <c r="R4668" s="6">
        <v>5031470243913</v>
      </c>
      <c r="S4668" s="6">
        <v>0</v>
      </c>
      <c r="T4668" s="6">
        <v>0</v>
      </c>
      <c r="U4668" s="6">
        <v>0</v>
      </c>
      <c r="V4668" s="6">
        <v>0</v>
      </c>
      <c r="W4668" s="6">
        <v>9506290000</v>
      </c>
      <c r="X4668" s="6">
        <v>49656</v>
      </c>
    </row>
    <row r="4669" spans="1:24" s="6" customFormat="1" ht="90" x14ac:dyDescent="0.25">
      <c r="A4669" s="6" t="s">
        <v>20524</v>
      </c>
      <c r="B4669" s="6" t="s">
        <v>17372</v>
      </c>
      <c r="C4669" s="2">
        <f>VLOOKUP(B4669,'[3]reydon-stock'!$A:$E,3,FALSE)</f>
        <v>0</v>
      </c>
      <c r="D4669" s="6" t="s">
        <v>17367</v>
      </c>
      <c r="E4669" s="8" t="s">
        <v>17368</v>
      </c>
      <c r="F4669" s="12" t="s">
        <v>20517</v>
      </c>
      <c r="G4669" s="12" t="s">
        <v>20519</v>
      </c>
      <c r="H4669" s="7">
        <f>VLOOKUP(B4669,'[1]Reydon Pricelist+'!$A:$P,16,FALSE)</f>
        <v>11.88</v>
      </c>
      <c r="I4669" s="7">
        <f>VLOOKUP(B4669,'[1]Reydon Pricelist+'!$A:$P,12,FALSE)</f>
        <v>24</v>
      </c>
      <c r="J4669" s="6" t="s">
        <v>17373</v>
      </c>
      <c r="K4669" s="6" t="e">
        <f>VLOOKUP(B4669,[2]product_categories_reydon!$A:$H,4,FALSE)</f>
        <v>#N/A</v>
      </c>
      <c r="L4669" s="12" t="str">
        <f>VLOOKUP(B4669,'[1]Reydon Pricelist+'!$A:$G,7,FALSE)</f>
        <v>5031470243920</v>
      </c>
      <c r="M4669" s="6" t="s">
        <v>17374</v>
      </c>
      <c r="N4669" s="6" t="s">
        <v>9566</v>
      </c>
      <c r="O4669" s="6" t="s">
        <v>237</v>
      </c>
      <c r="P4669" s="6" t="s">
        <v>17278</v>
      </c>
      <c r="Q4669" s="6">
        <v>0</v>
      </c>
      <c r="R4669" s="6">
        <v>5031470243920</v>
      </c>
      <c r="S4669" s="6">
        <v>0</v>
      </c>
      <c r="T4669" s="6">
        <v>0</v>
      </c>
      <c r="U4669" s="6">
        <v>0</v>
      </c>
      <c r="V4669" s="6">
        <v>0</v>
      </c>
      <c r="W4669" s="6">
        <v>9506290000</v>
      </c>
      <c r="X4669" s="6">
        <v>49656</v>
      </c>
    </row>
    <row r="4670" spans="1:24" s="6" customFormat="1" ht="90" x14ac:dyDescent="0.25">
      <c r="A4670" s="6" t="s">
        <v>20524</v>
      </c>
      <c r="B4670" s="6" t="s">
        <v>17375</v>
      </c>
      <c r="C4670" s="2">
        <f>VLOOKUP(B4670,'[3]reydon-stock'!$A:$E,3,FALSE)</f>
        <v>60</v>
      </c>
      <c r="D4670" s="6" t="s">
        <v>17367</v>
      </c>
      <c r="E4670" s="8" t="s">
        <v>17368</v>
      </c>
      <c r="F4670" s="12" t="s">
        <v>20517</v>
      </c>
      <c r="G4670" s="12" t="s">
        <v>20519</v>
      </c>
      <c r="H4670" s="7">
        <f>VLOOKUP(B4670,'[1]Reydon Pricelist+'!$A:$P,16,FALSE)</f>
        <v>11.88</v>
      </c>
      <c r="I4670" s="7">
        <f>VLOOKUP(B4670,'[1]Reydon Pricelist+'!$A:$P,12,FALSE)</f>
        <v>24</v>
      </c>
      <c r="J4670" s="6" t="s">
        <v>17376</v>
      </c>
      <c r="K4670" s="6" t="e">
        <f>VLOOKUP(B4670,[2]product_categories_reydon!$A:$H,4,FALSE)</f>
        <v>#N/A</v>
      </c>
      <c r="L4670" s="12" t="str">
        <f>VLOOKUP(B4670,'[1]Reydon Pricelist+'!$A:$G,7,FALSE)</f>
        <v>5031470243937</v>
      </c>
      <c r="M4670" s="6" t="s">
        <v>17377</v>
      </c>
      <c r="N4670" s="6" t="s">
        <v>9570</v>
      </c>
      <c r="O4670" s="6" t="s">
        <v>237</v>
      </c>
      <c r="P4670" s="6" t="s">
        <v>17278</v>
      </c>
      <c r="Q4670" s="6">
        <v>0</v>
      </c>
      <c r="R4670" s="6">
        <v>5031470243937</v>
      </c>
      <c r="S4670" s="6">
        <v>0</v>
      </c>
      <c r="T4670" s="6">
        <v>0</v>
      </c>
      <c r="U4670" s="6">
        <v>0</v>
      </c>
      <c r="V4670" s="6">
        <v>0</v>
      </c>
      <c r="W4670" s="6">
        <v>9506290000</v>
      </c>
      <c r="X4670" s="6">
        <v>49656</v>
      </c>
    </row>
    <row r="4671" spans="1:24" s="6" customFormat="1" ht="90" x14ac:dyDescent="0.25">
      <c r="A4671" s="6" t="s">
        <v>20524</v>
      </c>
      <c r="B4671" s="6" t="s">
        <v>17378</v>
      </c>
      <c r="C4671" s="2">
        <f>VLOOKUP(B4671,'[3]reydon-stock'!$A:$E,3,FALSE)</f>
        <v>60</v>
      </c>
      <c r="D4671" s="6" t="s">
        <v>17367</v>
      </c>
      <c r="E4671" s="8" t="s">
        <v>17368</v>
      </c>
      <c r="F4671" s="12" t="s">
        <v>20517</v>
      </c>
      <c r="G4671" s="12" t="s">
        <v>20519</v>
      </c>
      <c r="H4671" s="7">
        <f>VLOOKUP(B4671,'[1]Reydon Pricelist+'!$A:$P,16,FALSE)</f>
        <v>11.88</v>
      </c>
      <c r="I4671" s="7">
        <f>VLOOKUP(B4671,'[1]Reydon Pricelist+'!$A:$P,12,FALSE)</f>
        <v>24</v>
      </c>
      <c r="J4671" s="6" t="s">
        <v>17379</v>
      </c>
      <c r="K4671" s="6" t="e">
        <f>VLOOKUP(B4671,[2]product_categories_reydon!$A:$H,4,FALSE)</f>
        <v>#N/A</v>
      </c>
      <c r="L4671" s="12" t="str">
        <f>VLOOKUP(B4671,'[1]Reydon Pricelist+'!$A:$G,7,FALSE)</f>
        <v>5031470243944</v>
      </c>
      <c r="M4671" s="6" t="s">
        <v>17380</v>
      </c>
      <c r="N4671" s="6" t="s">
        <v>9574</v>
      </c>
      <c r="O4671" s="6" t="s">
        <v>237</v>
      </c>
      <c r="P4671" s="6" t="s">
        <v>17278</v>
      </c>
      <c r="Q4671" s="6">
        <v>0</v>
      </c>
      <c r="R4671" s="6">
        <v>5031470243944</v>
      </c>
      <c r="S4671" s="6">
        <v>0</v>
      </c>
      <c r="T4671" s="6">
        <v>0</v>
      </c>
      <c r="U4671" s="6">
        <v>0</v>
      </c>
      <c r="V4671" s="6">
        <v>0</v>
      </c>
      <c r="W4671" s="6">
        <v>9506290000</v>
      </c>
      <c r="X4671" s="6">
        <v>49656</v>
      </c>
    </row>
    <row r="4672" spans="1:24" s="6" customFormat="1" ht="90" x14ac:dyDescent="0.25">
      <c r="A4672" s="6" t="s">
        <v>20524</v>
      </c>
      <c r="B4672" s="6" t="s">
        <v>17381</v>
      </c>
      <c r="C4672" s="2">
        <f>VLOOKUP(B4672,'[3]reydon-stock'!$A:$E,3,FALSE)</f>
        <v>0</v>
      </c>
      <c r="D4672" s="6" t="s">
        <v>17367</v>
      </c>
      <c r="E4672" s="8" t="s">
        <v>17368</v>
      </c>
      <c r="F4672" s="12" t="s">
        <v>20517</v>
      </c>
      <c r="G4672" s="12" t="s">
        <v>20519</v>
      </c>
      <c r="H4672" s="7">
        <f>VLOOKUP(B4672,'[1]Reydon Pricelist+'!$A:$P,16,FALSE)</f>
        <v>11.88</v>
      </c>
      <c r="I4672" s="7">
        <f>VLOOKUP(B4672,'[1]Reydon Pricelist+'!$A:$P,12,FALSE)</f>
        <v>24</v>
      </c>
      <c r="J4672" s="6" t="s">
        <v>17382</v>
      </c>
      <c r="K4672" s="6" t="e">
        <f>VLOOKUP(B4672,[2]product_categories_reydon!$A:$H,4,FALSE)</f>
        <v>#N/A</v>
      </c>
      <c r="L4672" s="12" t="str">
        <f>VLOOKUP(B4672,'[1]Reydon Pricelist+'!$A:$G,7,FALSE)</f>
        <v>5031470243951</v>
      </c>
      <c r="M4672" s="6" t="s">
        <v>17383</v>
      </c>
      <c r="N4672" s="6" t="s">
        <v>9519</v>
      </c>
      <c r="O4672" s="6" t="s">
        <v>237</v>
      </c>
      <c r="P4672" s="6" t="s">
        <v>17278</v>
      </c>
      <c r="Q4672" s="6">
        <v>0</v>
      </c>
      <c r="S4672" s="6">
        <v>0</v>
      </c>
      <c r="T4672" s="6">
        <v>0</v>
      </c>
      <c r="U4672" s="6">
        <v>0</v>
      </c>
      <c r="V4672" s="6">
        <v>0</v>
      </c>
      <c r="W4672" s="6">
        <v>9506290000</v>
      </c>
      <c r="X4672" s="6">
        <v>49656</v>
      </c>
    </row>
    <row r="4673" spans="1:24" s="6" customFormat="1" ht="90" x14ac:dyDescent="0.25">
      <c r="A4673" s="6" t="s">
        <v>20524</v>
      </c>
      <c r="B4673" s="6" t="s">
        <v>17384</v>
      </c>
      <c r="C4673" s="2">
        <f>VLOOKUP(B4673,'[3]reydon-stock'!$A:$E,3,FALSE)</f>
        <v>0</v>
      </c>
      <c r="D4673" s="6" t="s">
        <v>17385</v>
      </c>
      <c r="E4673" s="8" t="s">
        <v>17368</v>
      </c>
      <c r="F4673" s="12" t="s">
        <v>20517</v>
      </c>
      <c r="G4673" s="12" t="s">
        <v>20519</v>
      </c>
      <c r="H4673" s="7">
        <f>VLOOKUP(B4673,'[1]Reydon Pricelist+'!$A:$P,16,FALSE)</f>
        <v>16.04</v>
      </c>
      <c r="I4673" s="7">
        <f>VLOOKUP(B4673,'[1]Reydon Pricelist+'!$A:$P,12,FALSE)</f>
        <v>33</v>
      </c>
      <c r="J4673" s="6" t="s">
        <v>17386</v>
      </c>
      <c r="K4673" s="6" t="e">
        <f>VLOOKUP(B4673,[2]product_categories_reydon!$A:$H,4,FALSE)</f>
        <v>#N/A</v>
      </c>
      <c r="L4673" s="12" t="str">
        <f>VLOOKUP(B4673,'[1]Reydon Pricelist+'!$A:$G,7,FALSE)</f>
        <v>5031470244019</v>
      </c>
      <c r="M4673" s="6" t="s">
        <v>17387</v>
      </c>
      <c r="N4673" s="6" t="s">
        <v>9566</v>
      </c>
      <c r="O4673" s="6" t="s">
        <v>237</v>
      </c>
      <c r="P4673" s="6" t="s">
        <v>17278</v>
      </c>
      <c r="Q4673" s="6">
        <v>0</v>
      </c>
      <c r="R4673" s="6">
        <v>5031470244019</v>
      </c>
      <c r="S4673" s="6">
        <v>0</v>
      </c>
      <c r="T4673" s="6">
        <v>0</v>
      </c>
      <c r="U4673" s="6">
        <v>0</v>
      </c>
      <c r="V4673" s="6">
        <v>0</v>
      </c>
      <c r="W4673" s="6">
        <v>9506290000</v>
      </c>
      <c r="X4673" s="6">
        <v>49657</v>
      </c>
    </row>
    <row r="4674" spans="1:24" s="6" customFormat="1" ht="90" x14ac:dyDescent="0.25">
      <c r="A4674" s="6" t="s">
        <v>20524</v>
      </c>
      <c r="B4674" s="6" t="s">
        <v>17388</v>
      </c>
      <c r="C4674" s="2">
        <f>VLOOKUP(B4674,'[3]reydon-stock'!$A:$E,3,FALSE)</f>
        <v>0</v>
      </c>
      <c r="D4674" s="6" t="s">
        <v>17385</v>
      </c>
      <c r="E4674" s="8" t="s">
        <v>17368</v>
      </c>
      <c r="F4674" s="12" t="s">
        <v>20517</v>
      </c>
      <c r="G4674" s="12" t="s">
        <v>20519</v>
      </c>
      <c r="H4674" s="7">
        <f>VLOOKUP(B4674,'[1]Reydon Pricelist+'!$A:$P,16,FALSE)</f>
        <v>16.04</v>
      </c>
      <c r="I4674" s="7">
        <f>VLOOKUP(B4674,'[1]Reydon Pricelist+'!$A:$P,12,FALSE)</f>
        <v>33</v>
      </c>
      <c r="J4674" s="6" t="s">
        <v>17389</v>
      </c>
      <c r="K4674" s="6" t="e">
        <f>VLOOKUP(B4674,[2]product_categories_reydon!$A:$H,4,FALSE)</f>
        <v>#N/A</v>
      </c>
      <c r="L4674" s="12" t="str">
        <f>VLOOKUP(B4674,'[1]Reydon Pricelist+'!$A:$G,7,FALSE)</f>
        <v>5031470244026</v>
      </c>
      <c r="M4674" s="6" t="s">
        <v>17390</v>
      </c>
      <c r="N4674" s="6" t="s">
        <v>9570</v>
      </c>
      <c r="O4674" s="6" t="s">
        <v>237</v>
      </c>
      <c r="P4674" s="6" t="s">
        <v>17278</v>
      </c>
      <c r="Q4674" s="6">
        <v>0</v>
      </c>
      <c r="R4674" s="6">
        <v>5031470244026</v>
      </c>
      <c r="S4674" s="6">
        <v>0</v>
      </c>
      <c r="T4674" s="6">
        <v>0</v>
      </c>
      <c r="U4674" s="6">
        <v>0</v>
      </c>
      <c r="V4674" s="6">
        <v>0</v>
      </c>
      <c r="W4674" s="6">
        <v>9506290000</v>
      </c>
      <c r="X4674" s="6">
        <v>49657</v>
      </c>
    </row>
    <row r="4675" spans="1:24" s="6" customFormat="1" ht="90" x14ac:dyDescent="0.25">
      <c r="A4675" s="6" t="s">
        <v>20524</v>
      </c>
      <c r="B4675" s="6" t="s">
        <v>17391</v>
      </c>
      <c r="C4675" s="2">
        <f>VLOOKUP(B4675,'[3]reydon-stock'!$A:$E,3,FALSE)</f>
        <v>0</v>
      </c>
      <c r="D4675" s="6" t="s">
        <v>17385</v>
      </c>
      <c r="E4675" s="8" t="s">
        <v>17368</v>
      </c>
      <c r="F4675" s="12" t="s">
        <v>20517</v>
      </c>
      <c r="G4675" s="12" t="s">
        <v>20519</v>
      </c>
      <c r="H4675" s="7">
        <f>VLOOKUP(B4675,'[1]Reydon Pricelist+'!$A:$P,16,FALSE)</f>
        <v>16.04</v>
      </c>
      <c r="I4675" s="7">
        <f>VLOOKUP(B4675,'[1]Reydon Pricelist+'!$A:$P,12,FALSE)</f>
        <v>33</v>
      </c>
      <c r="J4675" s="6" t="s">
        <v>17392</v>
      </c>
      <c r="K4675" s="6" t="e">
        <f>VLOOKUP(B4675,[2]product_categories_reydon!$A:$H,4,FALSE)</f>
        <v>#N/A</v>
      </c>
      <c r="L4675" s="12" t="str">
        <f>VLOOKUP(B4675,'[1]Reydon Pricelist+'!$A:$G,7,FALSE)</f>
        <v>5031470244033</v>
      </c>
      <c r="M4675" s="6" t="s">
        <v>17393</v>
      </c>
      <c r="N4675" s="6" t="s">
        <v>9574</v>
      </c>
      <c r="O4675" s="6" t="s">
        <v>237</v>
      </c>
      <c r="P4675" s="6" t="s">
        <v>17278</v>
      </c>
      <c r="Q4675" s="6">
        <v>0</v>
      </c>
      <c r="R4675" s="6">
        <v>5031470244033</v>
      </c>
      <c r="S4675" s="6">
        <v>0</v>
      </c>
      <c r="T4675" s="6">
        <v>0</v>
      </c>
      <c r="U4675" s="6">
        <v>0</v>
      </c>
      <c r="V4675" s="6">
        <v>0</v>
      </c>
      <c r="W4675" s="6">
        <v>9506290000</v>
      </c>
      <c r="X4675" s="6">
        <v>49657</v>
      </c>
    </row>
    <row r="4676" spans="1:24" s="6" customFormat="1" ht="90" x14ac:dyDescent="0.25">
      <c r="A4676" s="6" t="s">
        <v>20524</v>
      </c>
      <c r="B4676" s="6" t="s">
        <v>17394</v>
      </c>
      <c r="C4676" s="2">
        <f>VLOOKUP(B4676,'[3]reydon-stock'!$A:$E,3,FALSE)</f>
        <v>0</v>
      </c>
      <c r="D4676" s="6" t="s">
        <v>17385</v>
      </c>
      <c r="E4676" s="8" t="s">
        <v>17368</v>
      </c>
      <c r="F4676" s="12" t="s">
        <v>20517</v>
      </c>
      <c r="G4676" s="12" t="s">
        <v>20519</v>
      </c>
      <c r="H4676" s="7">
        <f>VLOOKUP(B4676,'[1]Reydon Pricelist+'!$A:$P,16,FALSE)</f>
        <v>16.04</v>
      </c>
      <c r="I4676" s="7">
        <f>VLOOKUP(B4676,'[1]Reydon Pricelist+'!$A:$P,12,FALSE)</f>
        <v>33</v>
      </c>
      <c r="J4676" s="6" t="s">
        <v>17395</v>
      </c>
      <c r="K4676" s="6" t="e">
        <f>VLOOKUP(B4676,[2]product_categories_reydon!$A:$H,4,FALSE)</f>
        <v>#N/A</v>
      </c>
      <c r="L4676" s="12" t="str">
        <f>VLOOKUP(B4676,'[1]Reydon Pricelist+'!$A:$G,7,FALSE)</f>
        <v>5031470244040</v>
      </c>
      <c r="M4676" s="6" t="s">
        <v>17396</v>
      </c>
      <c r="N4676" s="6" t="s">
        <v>9519</v>
      </c>
      <c r="O4676" s="6" t="s">
        <v>237</v>
      </c>
      <c r="P4676" s="6" t="s">
        <v>17278</v>
      </c>
      <c r="Q4676" s="6">
        <v>0</v>
      </c>
      <c r="R4676" s="6">
        <v>5031470244040</v>
      </c>
      <c r="S4676" s="6">
        <v>0</v>
      </c>
      <c r="T4676" s="6">
        <v>0</v>
      </c>
      <c r="U4676" s="6">
        <v>0</v>
      </c>
      <c r="V4676" s="6">
        <v>0</v>
      </c>
      <c r="W4676" s="6">
        <v>9506290000</v>
      </c>
      <c r="X4676" s="6">
        <v>49657</v>
      </c>
    </row>
    <row r="4677" spans="1:24" s="6" customFormat="1" ht="120" x14ac:dyDescent="0.25">
      <c r="A4677" s="6" t="s">
        <v>20524</v>
      </c>
      <c r="B4677" s="6" t="s">
        <v>17397</v>
      </c>
      <c r="C4677" s="2">
        <f>VLOOKUP(B4677,'[3]reydon-stock'!$A:$E,3,FALSE)</f>
        <v>0</v>
      </c>
      <c r="D4677" s="6" t="s">
        <v>17398</v>
      </c>
      <c r="E4677" s="8" t="s">
        <v>17399</v>
      </c>
      <c r="F4677" s="12" t="s">
        <v>20517</v>
      </c>
      <c r="G4677" s="12" t="s">
        <v>20519</v>
      </c>
      <c r="H4677" s="7">
        <f>VLOOKUP(B4677,'[1]Reydon Pricelist+'!$A:$P,16,FALSE)</f>
        <v>16.04</v>
      </c>
      <c r="I4677" s="7">
        <f>VLOOKUP(B4677,'[1]Reydon Pricelist+'!$A:$P,12,FALSE)</f>
        <v>33</v>
      </c>
      <c r="J4677" s="6" t="s">
        <v>17400</v>
      </c>
      <c r="K4677" s="6" t="e">
        <f>VLOOKUP(B4677,[2]product_categories_reydon!$A:$H,4,FALSE)</f>
        <v>#N/A</v>
      </c>
      <c r="L4677" s="12" t="str">
        <f>VLOOKUP(B4677,'[1]Reydon Pricelist+'!$A:$G,7,FALSE)</f>
        <v/>
      </c>
      <c r="M4677" s="6" t="s">
        <v>17401</v>
      </c>
      <c r="N4677" s="6" t="s">
        <v>17402</v>
      </c>
      <c r="O4677" s="6" t="s">
        <v>9622</v>
      </c>
      <c r="P4677" s="6" t="s">
        <v>14658</v>
      </c>
      <c r="Q4677" s="6">
        <v>20</v>
      </c>
      <c r="S4677" s="6">
        <v>0</v>
      </c>
      <c r="T4677" s="6">
        <v>0</v>
      </c>
      <c r="U4677" s="6">
        <v>0</v>
      </c>
      <c r="V4677" s="6">
        <v>0</v>
      </c>
      <c r="W4677" s="6">
        <v>9506290000</v>
      </c>
      <c r="X4677" s="6">
        <v>49663</v>
      </c>
    </row>
    <row r="4678" spans="1:24" s="6" customFormat="1" ht="120" x14ac:dyDescent="0.25">
      <c r="A4678" s="6" t="s">
        <v>20524</v>
      </c>
      <c r="B4678" s="6" t="s">
        <v>17403</v>
      </c>
      <c r="C4678" s="2">
        <f>VLOOKUP(B4678,'[3]reydon-stock'!$A:$E,3,FALSE)</f>
        <v>0</v>
      </c>
      <c r="D4678" s="6" t="s">
        <v>17404</v>
      </c>
      <c r="E4678" s="8" t="s">
        <v>17405</v>
      </c>
      <c r="F4678" s="12" t="s">
        <v>20517</v>
      </c>
      <c r="G4678" s="12" t="s">
        <v>20519</v>
      </c>
      <c r="H4678" s="7">
        <f>VLOOKUP(B4678,'[1]Reydon Pricelist+'!$A:$P,16,FALSE)</f>
        <v>14.26</v>
      </c>
      <c r="I4678" s="7">
        <f>VLOOKUP(B4678,'[1]Reydon Pricelist+'!$A:$P,12,FALSE)</f>
        <v>29</v>
      </c>
      <c r="J4678" s="6" t="s">
        <v>17406</v>
      </c>
      <c r="K4678" s="6" t="e">
        <f>VLOOKUP(B4678,[2]product_categories_reydon!$A:$H,4,FALSE)</f>
        <v>#N/A</v>
      </c>
      <c r="L4678" s="12" t="str">
        <f>VLOOKUP(B4678,'[1]Reydon Pricelist+'!$A:$G,7,FALSE)</f>
        <v/>
      </c>
      <c r="M4678" s="6" t="s">
        <v>17407</v>
      </c>
      <c r="N4678" s="6" t="s">
        <v>10617</v>
      </c>
      <c r="O4678" s="6" t="s">
        <v>9622</v>
      </c>
      <c r="P4678" s="6" t="s">
        <v>14658</v>
      </c>
      <c r="Q4678" s="6">
        <v>20</v>
      </c>
      <c r="S4678" s="6">
        <v>0</v>
      </c>
      <c r="T4678" s="6">
        <v>0</v>
      </c>
      <c r="U4678" s="6">
        <v>0</v>
      </c>
      <c r="V4678" s="6">
        <v>0</v>
      </c>
      <c r="W4678" s="6">
        <v>9506290000</v>
      </c>
      <c r="X4678" s="6">
        <v>49662</v>
      </c>
    </row>
    <row r="4679" spans="1:24" s="6" customFormat="1" ht="135" x14ac:dyDescent="0.25">
      <c r="A4679" s="6" t="s">
        <v>20524</v>
      </c>
      <c r="B4679" s="6" t="s">
        <v>17408</v>
      </c>
      <c r="C4679" s="2">
        <f>VLOOKUP(B4679,'[3]reydon-stock'!$A:$E,3,FALSE)</f>
        <v>164</v>
      </c>
      <c r="D4679" s="6" t="s">
        <v>17409</v>
      </c>
      <c r="E4679" s="8" t="s">
        <v>17410</v>
      </c>
      <c r="F4679" s="12" t="s">
        <v>20517</v>
      </c>
      <c r="G4679" s="12" t="s">
        <v>20519</v>
      </c>
      <c r="H4679" s="7">
        <f>VLOOKUP(B4679,'[1]Reydon Pricelist+'!$A:$P,16,FALSE)</f>
        <v>4.16</v>
      </c>
      <c r="I4679" s="7">
        <f>VLOOKUP(B4679,'[1]Reydon Pricelist+'!$A:$P,12,FALSE)</f>
        <v>9</v>
      </c>
      <c r="J4679" s="6" t="s">
        <v>17411</v>
      </c>
      <c r="K4679" s="6" t="e">
        <f>VLOOKUP(B4679,[2]product_categories_reydon!$A:$H,4,FALSE)</f>
        <v>#N/A</v>
      </c>
      <c r="L4679" s="12" t="str">
        <f>VLOOKUP(B4679,'[1]Reydon Pricelist+'!$A:$G,7,FALSE)</f>
        <v>6942138914788</v>
      </c>
      <c r="M4679" s="6" t="s">
        <v>17412</v>
      </c>
      <c r="O4679" s="6" t="s">
        <v>9622</v>
      </c>
      <c r="P4679" s="6" t="s">
        <v>17413</v>
      </c>
      <c r="Q4679" s="6">
        <v>20</v>
      </c>
      <c r="R4679" s="6">
        <v>6942138914788</v>
      </c>
      <c r="S4679" s="6">
        <v>0.21199999999999999</v>
      </c>
      <c r="T4679" s="6">
        <v>8</v>
      </c>
      <c r="U4679" s="6">
        <v>20</v>
      </c>
      <c r="V4679" s="6">
        <v>40</v>
      </c>
      <c r="W4679" s="6">
        <v>9506290000</v>
      </c>
      <c r="X4679" s="6">
        <v>49664</v>
      </c>
    </row>
    <row r="4680" spans="1:24" s="6" customFormat="1" ht="180" x14ac:dyDescent="0.25">
      <c r="A4680" s="6" t="s">
        <v>20524</v>
      </c>
      <c r="B4680" s="6" t="s">
        <v>17414</v>
      </c>
      <c r="C4680" s="2">
        <f>VLOOKUP(B4680,'[3]reydon-stock'!$A:$E,3,FALSE)</f>
        <v>214</v>
      </c>
      <c r="D4680" s="6" t="s">
        <v>17415</v>
      </c>
      <c r="E4680" s="8" t="s">
        <v>17416</v>
      </c>
      <c r="F4680" s="12" t="s">
        <v>20517</v>
      </c>
      <c r="G4680" s="12" t="s">
        <v>20519</v>
      </c>
      <c r="H4680" s="7">
        <f>VLOOKUP(B4680,'[1]Reydon Pricelist+'!$A:$P,16,FALSE)</f>
        <v>8.32</v>
      </c>
      <c r="I4680" s="7">
        <f>VLOOKUP(B4680,'[1]Reydon Pricelist+'!$A:$P,12,FALSE)</f>
        <v>17</v>
      </c>
      <c r="J4680" s="6" t="s">
        <v>17417</v>
      </c>
      <c r="K4680" s="6" t="e">
        <f>VLOOKUP(B4680,[2]product_categories_reydon!$A:$H,4,FALSE)</f>
        <v>#N/A</v>
      </c>
      <c r="L4680" s="12" t="str">
        <f>VLOOKUP(B4680,'[1]Reydon Pricelist+'!$A:$G,7,FALSE)</f>
        <v>6942138923797</v>
      </c>
      <c r="M4680" s="6" t="s">
        <v>17418</v>
      </c>
      <c r="O4680" s="6" t="s">
        <v>9622</v>
      </c>
      <c r="P4680" s="6" t="s">
        <v>17413</v>
      </c>
      <c r="Q4680" s="6">
        <v>20</v>
      </c>
      <c r="R4680" s="6">
        <v>6942138923797</v>
      </c>
      <c r="S4680" s="6">
        <v>0.63100000000000001</v>
      </c>
      <c r="T4680" s="6">
        <v>13</v>
      </c>
      <c r="U4680" s="6">
        <v>16</v>
      </c>
      <c r="V4680" s="6">
        <v>41</v>
      </c>
      <c r="W4680" s="6">
        <v>9506290000</v>
      </c>
      <c r="X4680" s="6">
        <v>49665</v>
      </c>
    </row>
    <row r="4681" spans="1:24" s="6" customFormat="1" x14ac:dyDescent="0.25">
      <c r="A4681" s="6" t="s">
        <v>20524</v>
      </c>
      <c r="B4681" s="6" t="s">
        <v>17419</v>
      </c>
      <c r="C4681" s="2">
        <f>VLOOKUP(B4681,'[3]reydon-stock'!$A:$E,3,FALSE)</f>
        <v>36</v>
      </c>
      <c r="D4681" s="6" t="s">
        <v>17420</v>
      </c>
      <c r="E4681" s="6" t="s">
        <v>17421</v>
      </c>
      <c r="F4681" s="12" t="s">
        <v>20517</v>
      </c>
      <c r="G4681" s="12" t="s">
        <v>20519</v>
      </c>
      <c r="H4681" s="7">
        <f>VLOOKUP(B4681,'[1]Reydon Pricelist+'!$A:$P,16,FALSE)</f>
        <v>40.32</v>
      </c>
      <c r="I4681" s="7">
        <f>VLOOKUP(B4681,'[1]Reydon Pricelist+'!$A:$P,12,FALSE)</f>
        <v>89</v>
      </c>
      <c r="J4681" s="6" t="s">
        <v>17422</v>
      </c>
      <c r="K4681" s="6" t="str">
        <f>VLOOKUP(B4681,[2]product_categories_reydon!$A:$H,4,FALSE)</f>
        <v>Swimming / Watches</v>
      </c>
      <c r="L4681" s="12" t="str">
        <f>VLOOKUP(B4681,'[1]Reydon Pricelist+'!$A:$G,7,FALSE)</f>
        <v>702949875946</v>
      </c>
      <c r="M4681" s="6" t="s">
        <v>17423</v>
      </c>
      <c r="O4681" s="6" t="s">
        <v>27</v>
      </c>
      <c r="P4681" s="6" t="s">
        <v>17424</v>
      </c>
      <c r="Q4681" s="6">
        <v>20</v>
      </c>
      <c r="R4681" s="6">
        <v>702949875946</v>
      </c>
      <c r="S4681" s="6">
        <v>9.7000000000000003E-2</v>
      </c>
      <c r="T4681" s="6">
        <v>8</v>
      </c>
      <c r="U4681" s="6">
        <v>7.9</v>
      </c>
      <c r="V4681" s="6">
        <v>8</v>
      </c>
      <c r="W4681" s="6">
        <v>9102910000</v>
      </c>
      <c r="X4681" s="6">
        <v>1811</v>
      </c>
    </row>
    <row r="4682" spans="1:24" s="6" customFormat="1" x14ac:dyDescent="0.25">
      <c r="A4682" s="6" t="s">
        <v>20524</v>
      </c>
      <c r="B4682" s="6" t="s">
        <v>17425</v>
      </c>
      <c r="C4682" s="2">
        <f>VLOOKUP(B4682,'[3]reydon-stock'!$A:$E,3,FALSE)</f>
        <v>21</v>
      </c>
      <c r="D4682" s="6" t="s">
        <v>17420</v>
      </c>
      <c r="E4682" s="6" t="s">
        <v>17421</v>
      </c>
      <c r="F4682" s="12" t="s">
        <v>20517</v>
      </c>
      <c r="G4682" s="12" t="s">
        <v>20519</v>
      </c>
      <c r="H4682" s="7">
        <f>VLOOKUP(B4682,'[1]Reydon Pricelist+'!$A:$P,16,FALSE)</f>
        <v>40.32</v>
      </c>
      <c r="I4682" s="7">
        <f>VLOOKUP(B4682,'[1]Reydon Pricelist+'!$A:$P,12,FALSE)</f>
        <v>89</v>
      </c>
      <c r="J4682" s="6" t="s">
        <v>17426</v>
      </c>
      <c r="K4682" s="6" t="str">
        <f>VLOOKUP(B4682,[2]product_categories_reydon!$A:$H,4,FALSE)</f>
        <v>Swimming / Watches</v>
      </c>
      <c r="L4682" s="12" t="str">
        <f>VLOOKUP(B4682,'[1]Reydon Pricelist+'!$A:$G,7,FALSE)</f>
        <v>702949875953</v>
      </c>
      <c r="M4682" s="6" t="s">
        <v>17427</v>
      </c>
      <c r="O4682" s="6" t="s">
        <v>379</v>
      </c>
      <c r="P4682" s="6" t="s">
        <v>17424</v>
      </c>
      <c r="Q4682" s="6">
        <v>20</v>
      </c>
      <c r="R4682" s="6">
        <v>702949875953</v>
      </c>
      <c r="S4682" s="6">
        <v>0.10299999999999999</v>
      </c>
      <c r="T4682" s="6">
        <v>8</v>
      </c>
      <c r="U4682" s="6">
        <v>8</v>
      </c>
      <c r="V4682" s="6">
        <v>8</v>
      </c>
      <c r="W4682" s="6">
        <v>9102910000</v>
      </c>
      <c r="X4682" s="6">
        <v>1811</v>
      </c>
    </row>
    <row r="4683" spans="1:24" s="6" customFormat="1" x14ac:dyDescent="0.25">
      <c r="A4683" s="6" t="s">
        <v>20524</v>
      </c>
      <c r="B4683" s="6" t="s">
        <v>17428</v>
      </c>
      <c r="C4683" s="2">
        <f>VLOOKUP(B4683,'[3]reydon-stock'!$A:$E,3,FALSE)</f>
        <v>24</v>
      </c>
      <c r="D4683" s="6" t="s">
        <v>17420</v>
      </c>
      <c r="E4683" s="6" t="s">
        <v>17421</v>
      </c>
      <c r="F4683" s="12" t="s">
        <v>20517</v>
      </c>
      <c r="G4683" s="12" t="s">
        <v>20519</v>
      </c>
      <c r="H4683" s="7">
        <f>VLOOKUP(B4683,'[1]Reydon Pricelist+'!$A:$P,16,FALSE)</f>
        <v>40.32</v>
      </c>
      <c r="I4683" s="7">
        <f>VLOOKUP(B4683,'[1]Reydon Pricelist+'!$A:$P,12,FALSE)</f>
        <v>89</v>
      </c>
      <c r="J4683" s="6" t="s">
        <v>17429</v>
      </c>
      <c r="K4683" s="6" t="str">
        <f>VLOOKUP(B4683,[2]product_categories_reydon!$A:$H,4,FALSE)</f>
        <v>Swimming / Watches</v>
      </c>
      <c r="L4683" s="12" t="str">
        <f>VLOOKUP(B4683,'[1]Reydon Pricelist+'!$A:$G,7,FALSE)</f>
        <v>702949875960</v>
      </c>
      <c r="M4683" s="6" t="s">
        <v>17430</v>
      </c>
      <c r="O4683" s="6" t="s">
        <v>2296</v>
      </c>
      <c r="P4683" s="6" t="s">
        <v>17424</v>
      </c>
      <c r="Q4683" s="6">
        <v>20</v>
      </c>
      <c r="R4683" s="6">
        <v>702949875960</v>
      </c>
      <c r="S4683" s="6">
        <v>0.1</v>
      </c>
      <c r="T4683" s="6">
        <v>8</v>
      </c>
      <c r="U4683" s="6">
        <v>8</v>
      </c>
      <c r="V4683" s="6">
        <v>8</v>
      </c>
      <c r="W4683" s="6">
        <v>9102910000</v>
      </c>
      <c r="X4683" s="6">
        <v>1811</v>
      </c>
    </row>
    <row r="4684" spans="1:24" s="6" customFormat="1" x14ac:dyDescent="0.25">
      <c r="A4684" s="6" t="s">
        <v>20524</v>
      </c>
      <c r="B4684" s="6" t="s">
        <v>17431</v>
      </c>
      <c r="C4684" s="2">
        <f>VLOOKUP(B4684,'[3]reydon-stock'!$A:$E,3,FALSE)</f>
        <v>3</v>
      </c>
      <c r="D4684" s="6" t="s">
        <v>17420</v>
      </c>
      <c r="E4684" s="6" t="s">
        <v>17421</v>
      </c>
      <c r="F4684" s="12" t="s">
        <v>20517</v>
      </c>
      <c r="G4684" s="12" t="s">
        <v>20519</v>
      </c>
      <c r="H4684" s="7">
        <f>VLOOKUP(B4684,'[1]Reydon Pricelist+'!$A:$P,16,FALSE)</f>
        <v>40.32</v>
      </c>
      <c r="I4684" s="7">
        <f>VLOOKUP(B4684,'[1]Reydon Pricelist+'!$A:$P,12,FALSE)</f>
        <v>89</v>
      </c>
      <c r="J4684" s="6" t="s">
        <v>17432</v>
      </c>
      <c r="K4684" s="6" t="str">
        <f>VLOOKUP(B4684,[2]product_categories_reydon!$A:$H,4,FALSE)</f>
        <v>Swimming / Watches</v>
      </c>
      <c r="L4684" s="12" t="str">
        <f>VLOOKUP(B4684,'[1]Reydon Pricelist+'!$A:$G,7,FALSE)</f>
        <v>702949875977</v>
      </c>
      <c r="M4684" s="6" t="s">
        <v>17433</v>
      </c>
      <c r="O4684" s="6" t="s">
        <v>824</v>
      </c>
      <c r="P4684" s="6" t="s">
        <v>17424</v>
      </c>
      <c r="Q4684" s="6">
        <v>20</v>
      </c>
      <c r="R4684" s="6">
        <v>702949875977</v>
      </c>
      <c r="S4684" s="6">
        <v>9.7000000000000003E-2</v>
      </c>
      <c r="T4684" s="6">
        <v>8</v>
      </c>
      <c r="U4684" s="6">
        <v>8</v>
      </c>
      <c r="V4684" s="6">
        <v>8</v>
      </c>
      <c r="W4684" s="6">
        <v>9102910000</v>
      </c>
      <c r="X4684" s="6">
        <v>1811</v>
      </c>
    </row>
    <row r="4685" spans="1:24" s="6" customFormat="1" x14ac:dyDescent="0.25">
      <c r="A4685" s="6" t="s">
        <v>20524</v>
      </c>
      <c r="B4685" s="6" t="s">
        <v>17434</v>
      </c>
      <c r="C4685" s="2">
        <f>VLOOKUP(B4685,'[3]reydon-stock'!$A:$E,3,FALSE)</f>
        <v>5</v>
      </c>
      <c r="D4685" s="6" t="s">
        <v>17435</v>
      </c>
      <c r="F4685" s="12" t="s">
        <v>20517</v>
      </c>
      <c r="G4685" s="12" t="s">
        <v>20519</v>
      </c>
      <c r="H4685" s="7">
        <f>VLOOKUP(B4685,'[1]Reydon Pricelist+'!$A:$P,16,FALSE)</f>
        <v>51.84</v>
      </c>
      <c r="I4685" s="7">
        <f>VLOOKUP(B4685,'[1]Reydon Pricelist+'!$A:$P,12,FALSE)</f>
        <v>114</v>
      </c>
      <c r="J4685" s="6" t="s">
        <v>17436</v>
      </c>
      <c r="K4685" s="6" t="str">
        <f>VLOOKUP(B4685,[2]product_categories_reydon!$A:$H,4,FALSE)</f>
        <v>Swimming / Watches</v>
      </c>
      <c r="L4685" s="12" t="str">
        <f>VLOOKUP(B4685,'[1]Reydon Pricelist+'!$A:$G,7,FALSE)</f>
        <v>702949876080</v>
      </c>
      <c r="M4685" s="6" t="s">
        <v>17437</v>
      </c>
      <c r="P4685" s="6" t="s">
        <v>17424</v>
      </c>
      <c r="Q4685" s="6">
        <v>20</v>
      </c>
      <c r="R4685" s="6">
        <v>702949876080</v>
      </c>
      <c r="S4685" s="6">
        <v>0.13600000000000001</v>
      </c>
      <c r="T4685" s="6">
        <v>7.9</v>
      </c>
      <c r="U4685" s="6">
        <v>7.9</v>
      </c>
      <c r="V4685" s="6">
        <v>15.8</v>
      </c>
      <c r="W4685" s="6">
        <v>9102910000</v>
      </c>
      <c r="X4685" s="6">
        <v>1814</v>
      </c>
    </row>
    <row r="4686" spans="1:24" s="6" customFormat="1" x14ac:dyDescent="0.25">
      <c r="A4686" s="6" t="s">
        <v>20524</v>
      </c>
      <c r="B4686" s="6" t="s">
        <v>17438</v>
      </c>
      <c r="C4686" s="2">
        <f>VLOOKUP(B4686,'[3]reydon-stock'!$A:$E,3,FALSE)</f>
        <v>5</v>
      </c>
      <c r="D4686" s="6" t="s">
        <v>17439</v>
      </c>
      <c r="E4686" s="6" t="s">
        <v>17440</v>
      </c>
      <c r="F4686" s="12" t="s">
        <v>20517</v>
      </c>
      <c r="G4686" s="12" t="s">
        <v>20519</v>
      </c>
      <c r="H4686" s="7">
        <f>VLOOKUP(B4686,'[1]Reydon Pricelist+'!$A:$P,16,FALSE)</f>
        <v>69.12</v>
      </c>
      <c r="I4686" s="7">
        <f>VLOOKUP(B4686,'[1]Reydon Pricelist+'!$A:$P,12,FALSE)</f>
        <v>152</v>
      </c>
      <c r="J4686" s="6" t="s">
        <v>17441</v>
      </c>
      <c r="K4686" s="6" t="str">
        <f>VLOOKUP(B4686,[2]product_categories_reydon!$A:$H,4,FALSE)</f>
        <v>Swimming / Watches</v>
      </c>
      <c r="L4686" s="12" t="str">
        <f>VLOOKUP(B4686,'[1]Reydon Pricelist+'!$A:$G,7,FALSE)</f>
        <v>700115277518</v>
      </c>
      <c r="M4686" s="6" t="s">
        <v>17442</v>
      </c>
      <c r="P4686" s="6" t="s">
        <v>17424</v>
      </c>
      <c r="Q4686" s="6">
        <v>20</v>
      </c>
      <c r="R4686" s="6">
        <v>700115277518</v>
      </c>
      <c r="S4686" s="6">
        <v>0.193</v>
      </c>
      <c r="T4686" s="6">
        <v>7.8</v>
      </c>
      <c r="U4686" s="6">
        <v>7.8</v>
      </c>
      <c r="V4686" s="6">
        <v>8.3000000000000007</v>
      </c>
      <c r="W4686" s="6">
        <v>9102910000</v>
      </c>
      <c r="X4686" s="6">
        <v>1813</v>
      </c>
    </row>
    <row r="4687" spans="1:24" s="6" customFormat="1" x14ac:dyDescent="0.25">
      <c r="A4687" s="6" t="s">
        <v>20524</v>
      </c>
      <c r="B4687" s="6" t="s">
        <v>17443</v>
      </c>
      <c r="C4687" s="2">
        <f>VLOOKUP(B4687,'[3]reydon-stock'!$A:$E,3,FALSE)</f>
        <v>12</v>
      </c>
      <c r="D4687" s="6" t="s">
        <v>17444</v>
      </c>
      <c r="E4687" s="6" t="s">
        <v>17445</v>
      </c>
      <c r="F4687" s="12" t="s">
        <v>20517</v>
      </c>
      <c r="G4687" s="12" t="s">
        <v>20519</v>
      </c>
      <c r="H4687" s="7">
        <f>VLOOKUP(B4687,'[1]Reydon Pricelist+'!$A:$P,16,FALSE)</f>
        <v>69.12</v>
      </c>
      <c r="I4687" s="7">
        <f>VLOOKUP(B4687,'[1]Reydon Pricelist+'!$A:$P,12,FALSE)</f>
        <v>152</v>
      </c>
      <c r="J4687" s="6" t="s">
        <v>17446</v>
      </c>
      <c r="K4687" s="6" t="str">
        <f>VLOOKUP(B4687,[2]product_categories_reydon!$A:$H,4,FALSE)</f>
        <v>Swimming / Watches</v>
      </c>
      <c r="L4687" s="12" t="str">
        <f>VLOOKUP(B4687,'[1]Reydon Pricelist+'!$A:$G,7,FALSE)</f>
        <v>702949876103</v>
      </c>
      <c r="M4687" s="6" t="s">
        <v>17447</v>
      </c>
      <c r="P4687" s="6" t="s">
        <v>17424</v>
      </c>
      <c r="Q4687" s="6">
        <v>20</v>
      </c>
      <c r="R4687" s="6">
        <v>702949876103</v>
      </c>
      <c r="S4687" s="6">
        <v>0.13</v>
      </c>
      <c r="T4687" s="6">
        <v>7.9</v>
      </c>
      <c r="U4687" s="6">
        <v>7.9</v>
      </c>
      <c r="V4687" s="6">
        <v>15.8</v>
      </c>
      <c r="W4687" s="6">
        <v>9102910000</v>
      </c>
      <c r="X4687" s="6">
        <v>9198</v>
      </c>
    </row>
    <row r="4688" spans="1:24" s="6" customFormat="1" x14ac:dyDescent="0.25">
      <c r="A4688" s="6" t="s">
        <v>20524</v>
      </c>
      <c r="B4688" s="6" t="s">
        <v>17448</v>
      </c>
      <c r="C4688" s="2">
        <f>VLOOKUP(B4688,'[3]reydon-stock'!$A:$E,3,FALSE)</f>
        <v>26</v>
      </c>
      <c r="D4688" s="6" t="s">
        <v>17449</v>
      </c>
      <c r="E4688" s="6" t="s">
        <v>17450</v>
      </c>
      <c r="F4688" s="12" t="s">
        <v>20517</v>
      </c>
      <c r="G4688" s="12" t="s">
        <v>20519</v>
      </c>
      <c r="H4688" s="7">
        <f>VLOOKUP(B4688,'[1]Reydon Pricelist+'!$A:$P,16,FALSE)</f>
        <v>15.29</v>
      </c>
      <c r="I4688" s="7">
        <f>VLOOKUP(B4688,'[1]Reydon Pricelist+'!$A:$P,12,FALSE)</f>
        <v>32</v>
      </c>
      <c r="J4688" s="6" t="s">
        <v>17451</v>
      </c>
      <c r="K4688" s="6" t="str">
        <f>VLOOKUP(B4688,[2]product_categories_reydon!$A:$H,4,FALSE)</f>
        <v>Swimming</v>
      </c>
      <c r="L4688" s="12" t="str">
        <f>VLOOKUP(B4688,'[1]Reydon Pricelist+'!$A:$G,7,FALSE)</f>
        <v>5053744479309</v>
      </c>
      <c r="M4688" s="6" t="s">
        <v>17452</v>
      </c>
      <c r="N4688" s="6" t="s">
        <v>452</v>
      </c>
      <c r="O4688" s="6" t="s">
        <v>27</v>
      </c>
      <c r="P4688" s="6" t="s">
        <v>17453</v>
      </c>
      <c r="Q4688" s="6">
        <v>20</v>
      </c>
      <c r="R4688" s="6">
        <v>5053744479309</v>
      </c>
      <c r="S4688" s="6">
        <v>9.7000000000000003E-2</v>
      </c>
      <c r="T4688" s="6">
        <v>16</v>
      </c>
      <c r="U4688" s="6">
        <v>4</v>
      </c>
      <c r="V4688" s="6">
        <v>11</v>
      </c>
      <c r="W4688" s="6">
        <v>6211120000</v>
      </c>
      <c r="X4688" s="6">
        <v>40592</v>
      </c>
    </row>
    <row r="4689" spans="1:24" s="6" customFormat="1" x14ac:dyDescent="0.25">
      <c r="A4689" s="6" t="s">
        <v>20524</v>
      </c>
      <c r="B4689" s="6" t="s">
        <v>17454</v>
      </c>
      <c r="C4689" s="2">
        <f>VLOOKUP(B4689,'[3]reydon-stock'!$A:$E,3,FALSE)</f>
        <v>48</v>
      </c>
      <c r="D4689" s="6" t="s">
        <v>17449</v>
      </c>
      <c r="E4689" s="6" t="s">
        <v>17450</v>
      </c>
      <c r="F4689" s="12" t="s">
        <v>20517</v>
      </c>
      <c r="G4689" s="12" t="s">
        <v>20519</v>
      </c>
      <c r="H4689" s="7">
        <f>VLOOKUP(B4689,'[1]Reydon Pricelist+'!$A:$P,16,FALSE)</f>
        <v>15.29</v>
      </c>
      <c r="I4689" s="7">
        <f>VLOOKUP(B4689,'[1]Reydon Pricelist+'!$A:$P,12,FALSE)</f>
        <v>32</v>
      </c>
      <c r="J4689" s="6" t="s">
        <v>17455</v>
      </c>
      <c r="K4689" s="6" t="str">
        <f>VLOOKUP(B4689,[2]product_categories_reydon!$A:$H,4,FALSE)</f>
        <v>Swimming</v>
      </c>
      <c r="L4689" s="12" t="str">
        <f>VLOOKUP(B4689,'[1]Reydon Pricelist+'!$A:$G,7,FALSE)</f>
        <v>5053744479316</v>
      </c>
      <c r="M4689" s="6" t="s">
        <v>17456</v>
      </c>
      <c r="N4689" s="6" t="s">
        <v>438</v>
      </c>
      <c r="O4689" s="6" t="s">
        <v>27</v>
      </c>
      <c r="P4689" s="6" t="s">
        <v>17453</v>
      </c>
      <c r="Q4689" s="6">
        <v>20</v>
      </c>
      <c r="R4689" s="6">
        <v>5053744479316</v>
      </c>
      <c r="S4689" s="6">
        <v>0.10100000000000001</v>
      </c>
      <c r="T4689" s="6">
        <v>17.5</v>
      </c>
      <c r="U4689" s="6">
        <v>2.5</v>
      </c>
      <c r="V4689" s="6">
        <v>11</v>
      </c>
      <c r="W4689" s="6">
        <v>6211120000</v>
      </c>
      <c r="X4689" s="6">
        <v>40592</v>
      </c>
    </row>
    <row r="4690" spans="1:24" s="6" customFormat="1" x14ac:dyDescent="0.25">
      <c r="A4690" s="6" t="s">
        <v>20524</v>
      </c>
      <c r="B4690" s="6" t="s">
        <v>17457</v>
      </c>
      <c r="C4690" s="2">
        <f>VLOOKUP(B4690,'[3]reydon-stock'!$A:$E,3,FALSE)</f>
        <v>38</v>
      </c>
      <c r="D4690" s="6" t="s">
        <v>17449</v>
      </c>
      <c r="E4690" s="6" t="s">
        <v>17450</v>
      </c>
      <c r="F4690" s="12" t="s">
        <v>20517</v>
      </c>
      <c r="G4690" s="12" t="s">
        <v>20519</v>
      </c>
      <c r="H4690" s="7">
        <f>VLOOKUP(B4690,'[1]Reydon Pricelist+'!$A:$P,16,FALSE)</f>
        <v>15.29</v>
      </c>
      <c r="I4690" s="7">
        <f>VLOOKUP(B4690,'[1]Reydon Pricelist+'!$A:$P,12,FALSE)</f>
        <v>32</v>
      </c>
      <c r="J4690" s="6" t="s">
        <v>17458</v>
      </c>
      <c r="K4690" s="6" t="str">
        <f>VLOOKUP(B4690,[2]product_categories_reydon!$A:$H,4,FALSE)</f>
        <v>Swimming</v>
      </c>
      <c r="L4690" s="12" t="str">
        <f>VLOOKUP(B4690,'[1]Reydon Pricelist+'!$A:$G,7,FALSE)</f>
        <v>5053744479323</v>
      </c>
      <c r="M4690" s="6" t="s">
        <v>17459</v>
      </c>
      <c r="N4690" s="6" t="s">
        <v>4414</v>
      </c>
      <c r="O4690" s="6" t="s">
        <v>27</v>
      </c>
      <c r="P4690" s="6" t="s">
        <v>17453</v>
      </c>
      <c r="Q4690" s="6">
        <v>20</v>
      </c>
      <c r="R4690" s="6">
        <v>5053744479323</v>
      </c>
      <c r="S4690" s="6">
        <v>0.105</v>
      </c>
      <c r="T4690" s="6">
        <v>20</v>
      </c>
      <c r="U4690" s="6">
        <v>3</v>
      </c>
      <c r="V4690" s="6">
        <v>12</v>
      </c>
      <c r="W4690" s="6">
        <v>6211120000</v>
      </c>
      <c r="X4690" s="6">
        <v>40592</v>
      </c>
    </row>
    <row r="4691" spans="1:24" s="6" customFormat="1" x14ac:dyDescent="0.25">
      <c r="A4691" s="6" t="s">
        <v>20524</v>
      </c>
      <c r="B4691" s="6" t="s">
        <v>17460</v>
      </c>
      <c r="C4691" s="2">
        <f>VLOOKUP(B4691,'[3]reydon-stock'!$A:$E,3,FALSE)</f>
        <v>14</v>
      </c>
      <c r="D4691" s="6" t="s">
        <v>17449</v>
      </c>
      <c r="E4691" s="6" t="s">
        <v>17450</v>
      </c>
      <c r="F4691" s="12" t="s">
        <v>20517</v>
      </c>
      <c r="G4691" s="12" t="s">
        <v>20519</v>
      </c>
      <c r="H4691" s="7">
        <f>VLOOKUP(B4691,'[1]Reydon Pricelist+'!$A:$P,16,FALSE)</f>
        <v>15.29</v>
      </c>
      <c r="I4691" s="7">
        <f>VLOOKUP(B4691,'[1]Reydon Pricelist+'!$A:$P,12,FALSE)</f>
        <v>32</v>
      </c>
      <c r="J4691" s="6" t="s">
        <v>17461</v>
      </c>
      <c r="K4691" s="6" t="str">
        <f>VLOOKUP(B4691,[2]product_categories_reydon!$A:$H,4,FALSE)</f>
        <v>Swimming</v>
      </c>
      <c r="L4691" s="12" t="str">
        <f>VLOOKUP(B4691,'[1]Reydon Pricelist+'!$A:$G,7,FALSE)</f>
        <v>5053744479330</v>
      </c>
      <c r="M4691" s="6" t="s">
        <v>17462</v>
      </c>
      <c r="N4691" s="6" t="s">
        <v>17463</v>
      </c>
      <c r="O4691" s="6" t="s">
        <v>27</v>
      </c>
      <c r="P4691" s="6" t="s">
        <v>17453</v>
      </c>
      <c r="Q4691" s="6">
        <v>20</v>
      </c>
      <c r="R4691" s="6">
        <v>5053744479330</v>
      </c>
      <c r="S4691" s="6">
        <v>0.114</v>
      </c>
      <c r="T4691" s="6">
        <v>24</v>
      </c>
      <c r="U4691" s="6">
        <v>14</v>
      </c>
      <c r="V4691" s="6">
        <v>3</v>
      </c>
      <c r="W4691" s="6">
        <v>6211120000</v>
      </c>
      <c r="X4691" s="6">
        <v>40592</v>
      </c>
    </row>
    <row r="4692" spans="1:24" s="6" customFormat="1" x14ac:dyDescent="0.25">
      <c r="A4692" s="6" t="s">
        <v>20524</v>
      </c>
      <c r="B4692" s="6" t="s">
        <v>17464</v>
      </c>
      <c r="C4692" s="2">
        <f>VLOOKUP(B4692,'[3]reydon-stock'!$A:$E,3,FALSE)</f>
        <v>13</v>
      </c>
      <c r="D4692" s="6" t="s">
        <v>17449</v>
      </c>
      <c r="E4692" s="6" t="s">
        <v>17450</v>
      </c>
      <c r="F4692" s="12" t="s">
        <v>20517</v>
      </c>
      <c r="G4692" s="12" t="s">
        <v>20519</v>
      </c>
      <c r="H4692" s="7">
        <f>VLOOKUP(B4692,'[1]Reydon Pricelist+'!$A:$P,16,FALSE)</f>
        <v>15.29</v>
      </c>
      <c r="I4692" s="7">
        <f>VLOOKUP(B4692,'[1]Reydon Pricelist+'!$A:$P,12,FALSE)</f>
        <v>32</v>
      </c>
      <c r="J4692" s="6" t="s">
        <v>17465</v>
      </c>
      <c r="K4692" s="6" t="str">
        <f>VLOOKUP(B4692,[2]product_categories_reydon!$A:$H,4,FALSE)</f>
        <v>Swimming</v>
      </c>
      <c r="L4692" s="12" t="str">
        <f>VLOOKUP(B4692,'[1]Reydon Pricelist+'!$A:$G,7,FALSE)</f>
        <v>5053744479347</v>
      </c>
      <c r="M4692" s="6" t="s">
        <v>17466</v>
      </c>
      <c r="N4692" s="6" t="s">
        <v>17467</v>
      </c>
      <c r="O4692" s="6" t="s">
        <v>27</v>
      </c>
      <c r="P4692" s="6" t="s">
        <v>17453</v>
      </c>
      <c r="Q4692" s="6">
        <v>20</v>
      </c>
      <c r="R4692" s="6">
        <v>5053744479347</v>
      </c>
      <c r="S4692" s="6">
        <v>0.122</v>
      </c>
      <c r="T4692" s="6">
        <v>18.5</v>
      </c>
      <c r="U4692" s="6">
        <v>11.6</v>
      </c>
      <c r="V4692" s="6">
        <v>2.5</v>
      </c>
      <c r="W4692" s="6">
        <v>6211120000</v>
      </c>
      <c r="X4692" s="6">
        <v>40592</v>
      </c>
    </row>
    <row r="4693" spans="1:24" s="6" customFormat="1" x14ac:dyDescent="0.25">
      <c r="A4693" s="6" t="s">
        <v>20524</v>
      </c>
      <c r="B4693" s="6" t="s">
        <v>17468</v>
      </c>
      <c r="C4693" s="2">
        <f>VLOOKUP(B4693,'[3]reydon-stock'!$A:$E,3,FALSE)</f>
        <v>0</v>
      </c>
      <c r="D4693" s="6" t="s">
        <v>17449</v>
      </c>
      <c r="E4693" s="6" t="s">
        <v>17450</v>
      </c>
      <c r="F4693" s="12" t="s">
        <v>20517</v>
      </c>
      <c r="G4693" s="12" t="s">
        <v>20519</v>
      </c>
      <c r="H4693" s="7">
        <f>VLOOKUP(B4693,'[1]Reydon Pricelist+'!$A:$P,16,FALSE)</f>
        <v>15.29</v>
      </c>
      <c r="I4693" s="7">
        <f>VLOOKUP(B4693,'[1]Reydon Pricelist+'!$A:$P,12,FALSE)</f>
        <v>32</v>
      </c>
      <c r="J4693" s="6" t="s">
        <v>17469</v>
      </c>
      <c r="K4693" s="6" t="str">
        <f>VLOOKUP(B4693,[2]product_categories_reydon!$A:$H,4,FALSE)</f>
        <v>Swimming</v>
      </c>
      <c r="L4693" s="12" t="str">
        <f>VLOOKUP(B4693,'[1]Reydon Pricelist+'!$A:$G,7,FALSE)</f>
        <v>5053744479354</v>
      </c>
      <c r="M4693" s="6" t="s">
        <v>17470</v>
      </c>
      <c r="N4693" s="6" t="s">
        <v>16289</v>
      </c>
      <c r="O4693" s="6" t="s">
        <v>27</v>
      </c>
      <c r="P4693" s="6" t="s">
        <v>17453</v>
      </c>
      <c r="Q4693" s="6">
        <v>20</v>
      </c>
      <c r="R4693" s="6">
        <v>5053744479354</v>
      </c>
      <c r="S4693" s="6">
        <v>0.127</v>
      </c>
      <c r="T4693" s="6">
        <v>19</v>
      </c>
      <c r="U4693" s="6">
        <v>3</v>
      </c>
      <c r="V4693" s="6">
        <v>12</v>
      </c>
      <c r="W4693" s="6">
        <v>6211120000</v>
      </c>
      <c r="X4693" s="6">
        <v>40592</v>
      </c>
    </row>
    <row r="4694" spans="1:24" s="6" customFormat="1" x14ac:dyDescent="0.25">
      <c r="A4694" s="6" t="s">
        <v>20524</v>
      </c>
      <c r="B4694" s="6" t="s">
        <v>17471</v>
      </c>
      <c r="C4694" s="2">
        <f>VLOOKUP(B4694,'[3]reydon-stock'!$A:$E,3,FALSE)</f>
        <v>32</v>
      </c>
      <c r="D4694" s="6" t="s">
        <v>17449</v>
      </c>
      <c r="E4694" s="6" t="s">
        <v>17450</v>
      </c>
      <c r="F4694" s="12" t="s">
        <v>20517</v>
      </c>
      <c r="G4694" s="12" t="s">
        <v>20519</v>
      </c>
      <c r="H4694" s="7">
        <f>VLOOKUP(B4694,'[1]Reydon Pricelist+'!$A:$P,16,FALSE)</f>
        <v>15.29</v>
      </c>
      <c r="I4694" s="7">
        <f>VLOOKUP(B4694,'[1]Reydon Pricelist+'!$A:$P,12,FALSE)</f>
        <v>32</v>
      </c>
      <c r="J4694" s="6" t="s">
        <v>17472</v>
      </c>
      <c r="K4694" s="6" t="str">
        <f>VLOOKUP(B4694,[2]product_categories_reydon!$A:$H,4,FALSE)</f>
        <v>Swimming</v>
      </c>
      <c r="L4694" s="12" t="str">
        <f>VLOOKUP(B4694,'[1]Reydon Pricelist+'!$A:$G,7,FALSE)</f>
        <v>5053744479620</v>
      </c>
      <c r="M4694" s="6" t="s">
        <v>17473</v>
      </c>
      <c r="N4694" s="6" t="s">
        <v>452</v>
      </c>
      <c r="O4694" s="6" t="s">
        <v>693</v>
      </c>
      <c r="P4694" s="6" t="s">
        <v>17453</v>
      </c>
      <c r="Q4694" s="6">
        <v>20</v>
      </c>
      <c r="R4694" s="6">
        <v>5053744479620</v>
      </c>
      <c r="S4694" s="6">
        <v>9.2999999999999999E-2</v>
      </c>
      <c r="T4694" s="6">
        <v>20.5</v>
      </c>
      <c r="U4694" s="6">
        <v>11</v>
      </c>
      <c r="V4694" s="6">
        <v>2</v>
      </c>
      <c r="W4694" s="6">
        <v>6211120000</v>
      </c>
      <c r="X4694" s="6">
        <v>40592</v>
      </c>
    </row>
    <row r="4695" spans="1:24" s="6" customFormat="1" x14ac:dyDescent="0.25">
      <c r="A4695" s="6" t="s">
        <v>20524</v>
      </c>
      <c r="B4695" s="6" t="s">
        <v>17474</v>
      </c>
      <c r="C4695" s="2">
        <f>VLOOKUP(B4695,'[3]reydon-stock'!$A:$E,3,FALSE)</f>
        <v>67</v>
      </c>
      <c r="D4695" s="6" t="s">
        <v>17449</v>
      </c>
      <c r="E4695" s="6" t="s">
        <v>17450</v>
      </c>
      <c r="F4695" s="12" t="s">
        <v>20517</v>
      </c>
      <c r="G4695" s="12" t="s">
        <v>20519</v>
      </c>
      <c r="H4695" s="7">
        <f>VLOOKUP(B4695,'[1]Reydon Pricelist+'!$A:$P,16,FALSE)</f>
        <v>15.29</v>
      </c>
      <c r="I4695" s="7">
        <f>VLOOKUP(B4695,'[1]Reydon Pricelist+'!$A:$P,12,FALSE)</f>
        <v>32</v>
      </c>
      <c r="J4695" s="6" t="s">
        <v>17475</v>
      </c>
      <c r="K4695" s="6" t="str">
        <f>VLOOKUP(B4695,[2]product_categories_reydon!$A:$H,4,FALSE)</f>
        <v>Swimming</v>
      </c>
      <c r="L4695" s="12" t="str">
        <f>VLOOKUP(B4695,'[1]Reydon Pricelist+'!$A:$G,7,FALSE)</f>
        <v>5053744479637</v>
      </c>
      <c r="M4695" s="6" t="s">
        <v>17476</v>
      </c>
      <c r="N4695" s="6" t="s">
        <v>438</v>
      </c>
      <c r="O4695" s="6" t="s">
        <v>693</v>
      </c>
      <c r="P4695" s="6" t="s">
        <v>17453</v>
      </c>
      <c r="Q4695" s="6">
        <v>20</v>
      </c>
      <c r="R4695" s="6">
        <v>5053744479637</v>
      </c>
      <c r="S4695" s="6">
        <v>0.10100000000000001</v>
      </c>
      <c r="T4695" s="6">
        <v>20</v>
      </c>
      <c r="U4695" s="6">
        <v>3</v>
      </c>
      <c r="V4695" s="6">
        <v>12</v>
      </c>
      <c r="W4695" s="6">
        <v>6211120000</v>
      </c>
      <c r="X4695" s="6">
        <v>40592</v>
      </c>
    </row>
    <row r="4696" spans="1:24" s="6" customFormat="1" x14ac:dyDescent="0.25">
      <c r="A4696" s="6" t="s">
        <v>20524</v>
      </c>
      <c r="B4696" s="6" t="s">
        <v>17477</v>
      </c>
      <c r="C4696" s="2">
        <f>VLOOKUP(B4696,'[3]reydon-stock'!$A:$E,3,FALSE)</f>
        <v>104</v>
      </c>
      <c r="D4696" s="6" t="s">
        <v>17449</v>
      </c>
      <c r="E4696" s="6" t="s">
        <v>17450</v>
      </c>
      <c r="F4696" s="12" t="s">
        <v>20517</v>
      </c>
      <c r="G4696" s="12" t="s">
        <v>20519</v>
      </c>
      <c r="H4696" s="7">
        <f>VLOOKUP(B4696,'[1]Reydon Pricelist+'!$A:$P,16,FALSE)</f>
        <v>15.29</v>
      </c>
      <c r="I4696" s="7">
        <f>VLOOKUP(B4696,'[1]Reydon Pricelist+'!$A:$P,12,FALSE)</f>
        <v>32</v>
      </c>
      <c r="J4696" s="6" t="s">
        <v>17478</v>
      </c>
      <c r="K4696" s="6" t="str">
        <f>VLOOKUP(B4696,[2]product_categories_reydon!$A:$H,4,FALSE)</f>
        <v>Swimming</v>
      </c>
      <c r="L4696" s="12" t="str">
        <f>VLOOKUP(B4696,'[1]Reydon Pricelist+'!$A:$G,7,FALSE)</f>
        <v>5053744479644</v>
      </c>
      <c r="M4696" s="6" t="s">
        <v>17479</v>
      </c>
      <c r="N4696" s="6" t="s">
        <v>4414</v>
      </c>
      <c r="O4696" s="6" t="s">
        <v>693</v>
      </c>
      <c r="P4696" s="6" t="s">
        <v>17453</v>
      </c>
      <c r="Q4696" s="6">
        <v>20</v>
      </c>
      <c r="R4696" s="6">
        <v>5053744479644</v>
      </c>
      <c r="S4696" s="6">
        <v>0.105</v>
      </c>
      <c r="T4696" s="6">
        <v>20</v>
      </c>
      <c r="U4696" s="6">
        <v>3</v>
      </c>
      <c r="V4696" s="6">
        <v>11</v>
      </c>
      <c r="W4696" s="6">
        <v>6211120000</v>
      </c>
      <c r="X4696" s="6">
        <v>40592</v>
      </c>
    </row>
    <row r="4697" spans="1:24" s="6" customFormat="1" x14ac:dyDescent="0.25">
      <c r="A4697" s="6" t="s">
        <v>20524</v>
      </c>
      <c r="B4697" s="6" t="s">
        <v>17480</v>
      </c>
      <c r="C4697" s="2">
        <f>VLOOKUP(B4697,'[3]reydon-stock'!$A:$E,3,FALSE)</f>
        <v>37</v>
      </c>
      <c r="D4697" s="6" t="s">
        <v>17449</v>
      </c>
      <c r="E4697" s="6" t="s">
        <v>17450</v>
      </c>
      <c r="F4697" s="12" t="s">
        <v>20517</v>
      </c>
      <c r="G4697" s="12" t="s">
        <v>20519</v>
      </c>
      <c r="H4697" s="7">
        <f>VLOOKUP(B4697,'[1]Reydon Pricelist+'!$A:$P,16,FALSE)</f>
        <v>15.29</v>
      </c>
      <c r="I4697" s="7">
        <f>VLOOKUP(B4697,'[1]Reydon Pricelist+'!$A:$P,12,FALSE)</f>
        <v>32</v>
      </c>
      <c r="J4697" s="6" t="s">
        <v>17481</v>
      </c>
      <c r="K4697" s="6" t="str">
        <f>VLOOKUP(B4697,[2]product_categories_reydon!$A:$H,4,FALSE)</f>
        <v>Swimming</v>
      </c>
      <c r="L4697" s="12" t="str">
        <f>VLOOKUP(B4697,'[1]Reydon Pricelist+'!$A:$G,7,FALSE)</f>
        <v>5053744479651</v>
      </c>
      <c r="M4697" s="6" t="s">
        <v>17482</v>
      </c>
      <c r="N4697" s="6" t="s">
        <v>17463</v>
      </c>
      <c r="O4697" s="6" t="s">
        <v>693</v>
      </c>
      <c r="P4697" s="6" t="s">
        <v>17453</v>
      </c>
      <c r="Q4697" s="6">
        <v>20</v>
      </c>
      <c r="R4697" s="6">
        <v>5053744479651</v>
      </c>
      <c r="S4697" s="6">
        <v>0.112</v>
      </c>
      <c r="T4697" s="6">
        <v>20</v>
      </c>
      <c r="U4697" s="6">
        <v>3</v>
      </c>
      <c r="V4697" s="6">
        <v>12</v>
      </c>
      <c r="W4697" s="6">
        <v>6211120000</v>
      </c>
      <c r="X4697" s="6">
        <v>40592</v>
      </c>
    </row>
    <row r="4698" spans="1:24" s="6" customFormat="1" x14ac:dyDescent="0.25">
      <c r="A4698" s="6" t="s">
        <v>20524</v>
      </c>
      <c r="B4698" s="6" t="s">
        <v>17483</v>
      </c>
      <c r="C4698" s="2">
        <f>VLOOKUP(B4698,'[3]reydon-stock'!$A:$E,3,FALSE)</f>
        <v>72</v>
      </c>
      <c r="D4698" s="6" t="s">
        <v>17449</v>
      </c>
      <c r="E4698" s="6" t="s">
        <v>17450</v>
      </c>
      <c r="F4698" s="12" t="s">
        <v>20517</v>
      </c>
      <c r="G4698" s="12" t="s">
        <v>20519</v>
      </c>
      <c r="H4698" s="7">
        <f>VLOOKUP(B4698,'[1]Reydon Pricelist+'!$A:$P,16,FALSE)</f>
        <v>15.29</v>
      </c>
      <c r="I4698" s="7">
        <f>VLOOKUP(B4698,'[1]Reydon Pricelist+'!$A:$P,12,FALSE)</f>
        <v>32</v>
      </c>
      <c r="J4698" s="6" t="s">
        <v>17484</v>
      </c>
      <c r="K4698" s="6" t="str">
        <f>VLOOKUP(B4698,[2]product_categories_reydon!$A:$H,4,FALSE)</f>
        <v>Swimming</v>
      </c>
      <c r="L4698" s="12" t="str">
        <f>VLOOKUP(B4698,'[1]Reydon Pricelist+'!$A:$G,7,FALSE)</f>
        <v>5053744479668</v>
      </c>
      <c r="M4698" s="6" t="s">
        <v>17485</v>
      </c>
      <c r="N4698" s="6" t="s">
        <v>17467</v>
      </c>
      <c r="O4698" s="6" t="s">
        <v>693</v>
      </c>
      <c r="P4698" s="6" t="s">
        <v>17453</v>
      </c>
      <c r="Q4698" s="6">
        <v>20</v>
      </c>
      <c r="R4698" s="6">
        <v>5053744479668</v>
      </c>
      <c r="S4698" s="6">
        <v>0.11799999999999999</v>
      </c>
      <c r="T4698" s="6">
        <v>20</v>
      </c>
      <c r="U4698" s="6">
        <v>3</v>
      </c>
      <c r="V4698" s="6">
        <v>11</v>
      </c>
      <c r="W4698" s="6">
        <v>6211120000</v>
      </c>
      <c r="X4698" s="6">
        <v>40592</v>
      </c>
    </row>
    <row r="4699" spans="1:24" s="6" customFormat="1" x14ac:dyDescent="0.25">
      <c r="A4699" s="6" t="s">
        <v>20524</v>
      </c>
      <c r="B4699" s="6" t="s">
        <v>17486</v>
      </c>
      <c r="C4699" s="2">
        <f>VLOOKUP(B4699,'[3]reydon-stock'!$A:$E,3,FALSE)</f>
        <v>11</v>
      </c>
      <c r="D4699" s="6" t="s">
        <v>17449</v>
      </c>
      <c r="E4699" s="6" t="s">
        <v>17450</v>
      </c>
      <c r="F4699" s="12" t="s">
        <v>20517</v>
      </c>
      <c r="G4699" s="12" t="s">
        <v>20519</v>
      </c>
      <c r="H4699" s="7">
        <f>VLOOKUP(B4699,'[1]Reydon Pricelist+'!$A:$P,16,FALSE)</f>
        <v>15.29</v>
      </c>
      <c r="I4699" s="7">
        <f>VLOOKUP(B4699,'[1]Reydon Pricelist+'!$A:$P,12,FALSE)</f>
        <v>32</v>
      </c>
      <c r="J4699" s="6" t="s">
        <v>17487</v>
      </c>
      <c r="K4699" s="6" t="str">
        <f>VLOOKUP(B4699,[2]product_categories_reydon!$A:$H,4,FALSE)</f>
        <v>Swimming</v>
      </c>
      <c r="L4699" s="12" t="str">
        <f>VLOOKUP(B4699,'[1]Reydon Pricelist+'!$A:$G,7,FALSE)</f>
        <v>5053744479675</v>
      </c>
      <c r="M4699" s="6" t="s">
        <v>17488</v>
      </c>
      <c r="N4699" s="6" t="s">
        <v>16289</v>
      </c>
      <c r="O4699" s="6" t="s">
        <v>693</v>
      </c>
      <c r="P4699" s="6" t="s">
        <v>17453</v>
      </c>
      <c r="Q4699" s="6">
        <v>20</v>
      </c>
      <c r="R4699" s="6">
        <v>5053744479675</v>
      </c>
      <c r="S4699" s="6">
        <v>0.125</v>
      </c>
      <c r="T4699" s="6">
        <v>19</v>
      </c>
      <c r="U4699" s="6">
        <v>3</v>
      </c>
      <c r="V4699" s="6">
        <v>11</v>
      </c>
      <c r="W4699" s="6">
        <v>6211120000</v>
      </c>
      <c r="X4699" s="6">
        <v>40592</v>
      </c>
    </row>
    <row r="4700" spans="1:24" s="6" customFormat="1" x14ac:dyDescent="0.25">
      <c r="A4700" s="6" t="s">
        <v>20524</v>
      </c>
      <c r="B4700" s="6" t="s">
        <v>17489</v>
      </c>
      <c r="C4700" s="2">
        <f>VLOOKUP(B4700,'[3]reydon-stock'!$A:$E,3,FALSE)</f>
        <v>13</v>
      </c>
      <c r="D4700" s="6" t="s">
        <v>17490</v>
      </c>
      <c r="F4700" s="12" t="s">
        <v>20517</v>
      </c>
      <c r="G4700" s="12" t="s">
        <v>20519</v>
      </c>
      <c r="H4700" s="7">
        <f>VLOOKUP(B4700,'[1]Reydon Pricelist+'!$A:$P,16,FALSE)</f>
        <v>23.52</v>
      </c>
      <c r="I4700" s="7">
        <f>VLOOKUP(B4700,'[1]Reydon Pricelist+'!$A:$P,12,FALSE)</f>
        <v>48</v>
      </c>
      <c r="J4700" s="6" t="s">
        <v>17491</v>
      </c>
      <c r="K4700" s="6" t="str">
        <f>VLOOKUP(B4700,[2]product_categories_reydon!$A:$H,4,FALSE)</f>
        <v>Swimming</v>
      </c>
      <c r="L4700" s="12" t="str">
        <f>VLOOKUP(B4700,'[1]Reydon Pricelist+'!$A:$G,7,FALSE)</f>
        <v>5053744496108</v>
      </c>
      <c r="M4700" s="6" t="s">
        <v>17492</v>
      </c>
      <c r="N4700" s="6" t="s">
        <v>448</v>
      </c>
      <c r="O4700" s="6" t="s">
        <v>10944</v>
      </c>
      <c r="P4700" s="6" t="s">
        <v>17453</v>
      </c>
      <c r="Q4700" s="6">
        <v>20</v>
      </c>
      <c r="R4700" s="6">
        <v>5053744496108</v>
      </c>
      <c r="S4700" s="6">
        <v>8.8999999999999996E-2</v>
      </c>
      <c r="T4700" s="6">
        <v>28</v>
      </c>
      <c r="U4700" s="6">
        <v>14</v>
      </c>
      <c r="V4700" s="6">
        <v>3</v>
      </c>
      <c r="W4700" s="6">
        <v>6211120000</v>
      </c>
      <c r="X4700" s="6">
        <v>40589</v>
      </c>
    </row>
    <row r="4701" spans="1:24" s="2" customFormat="1" x14ac:dyDescent="0.25">
      <c r="A4701" s="2" t="s">
        <v>20522</v>
      </c>
      <c r="B4701" s="2" t="s">
        <v>17493</v>
      </c>
      <c r="C4701" s="2" t="e">
        <f>VLOOKUP(B4701,'[3]reydon-stock'!$A:$E,3,FALSE)</f>
        <v>#N/A</v>
      </c>
      <c r="D4701" s="2" t="s">
        <v>17490</v>
      </c>
      <c r="F4701" s="2" t="s">
        <v>20517</v>
      </c>
      <c r="G4701" s="2" t="s">
        <v>20519</v>
      </c>
      <c r="H4701" s="3" t="e">
        <f>VLOOKUP(B4701,'[1]Reydon Pricelist+'!$A:$P,16,FALSE)</f>
        <v>#N/A</v>
      </c>
      <c r="I4701" s="3" t="e">
        <f>VLOOKUP(B4701,'[1]Reydon Pricelist+'!$A:$P,12,FALSE)</f>
        <v>#N/A</v>
      </c>
      <c r="J4701" s="2" t="s">
        <v>17494</v>
      </c>
      <c r="K4701" s="2" t="str">
        <f>VLOOKUP(B4701,[2]product_categories_reydon!$A:$H,4,FALSE)</f>
        <v>Swimming</v>
      </c>
      <c r="L4701" s="2" t="e">
        <f>VLOOKUP(B4701,'[1]Reydon Pricelist+'!$A:$G,7,FALSE)</f>
        <v>#N/A</v>
      </c>
      <c r="M4701" s="2" t="s">
        <v>17495</v>
      </c>
      <c r="N4701" s="2" t="s">
        <v>452</v>
      </c>
      <c r="O4701" s="2" t="s">
        <v>10944</v>
      </c>
      <c r="P4701" s="2" t="s">
        <v>17453</v>
      </c>
      <c r="Q4701" s="2">
        <v>20</v>
      </c>
      <c r="R4701" s="2">
        <v>5053744496115</v>
      </c>
      <c r="S4701" s="2">
        <v>9.6000000000000002E-2</v>
      </c>
      <c r="T4701" s="2">
        <v>26</v>
      </c>
      <c r="U4701" s="2">
        <v>14</v>
      </c>
      <c r="V4701" s="2">
        <v>1.5</v>
      </c>
      <c r="W4701" s="2">
        <v>6211120000</v>
      </c>
      <c r="X4701" s="2">
        <v>40589</v>
      </c>
    </row>
    <row r="4702" spans="1:24" s="2" customFormat="1" x14ac:dyDescent="0.25">
      <c r="A4702" s="2" t="s">
        <v>20522</v>
      </c>
      <c r="B4702" s="2" t="s">
        <v>17496</v>
      </c>
      <c r="C4702" s="2" t="e">
        <f>VLOOKUP(B4702,'[3]reydon-stock'!$A:$E,3,FALSE)</f>
        <v>#N/A</v>
      </c>
      <c r="D4702" s="2" t="s">
        <v>17490</v>
      </c>
      <c r="F4702" s="2" t="s">
        <v>20517</v>
      </c>
      <c r="G4702" s="2" t="s">
        <v>20519</v>
      </c>
      <c r="H4702" s="3" t="e">
        <f>VLOOKUP(B4702,'[1]Reydon Pricelist+'!$A:$P,16,FALSE)</f>
        <v>#N/A</v>
      </c>
      <c r="I4702" s="3" t="e">
        <f>VLOOKUP(B4702,'[1]Reydon Pricelist+'!$A:$P,12,FALSE)</f>
        <v>#N/A</v>
      </c>
      <c r="J4702" s="2" t="s">
        <v>17497</v>
      </c>
      <c r="K4702" s="2" t="str">
        <f>VLOOKUP(B4702,[2]product_categories_reydon!$A:$H,4,FALSE)</f>
        <v>Swimming</v>
      </c>
      <c r="L4702" s="2" t="e">
        <f>VLOOKUP(B4702,'[1]Reydon Pricelist+'!$A:$G,7,FALSE)</f>
        <v>#N/A</v>
      </c>
      <c r="M4702" s="2" t="s">
        <v>17498</v>
      </c>
      <c r="N4702" s="2" t="s">
        <v>438</v>
      </c>
      <c r="O4702" s="2" t="s">
        <v>10944</v>
      </c>
      <c r="P4702" s="2" t="s">
        <v>17453</v>
      </c>
      <c r="Q4702" s="2">
        <v>20</v>
      </c>
      <c r="R4702" s="2">
        <v>5053744496122</v>
      </c>
      <c r="S4702" s="2">
        <v>0.10199999999999999</v>
      </c>
      <c r="T4702" s="2">
        <v>25.5</v>
      </c>
      <c r="U4702" s="2">
        <v>13</v>
      </c>
      <c r="V4702" s="2">
        <v>1.5</v>
      </c>
      <c r="W4702" s="2">
        <v>6211120000</v>
      </c>
      <c r="X4702" s="2">
        <v>40589</v>
      </c>
    </row>
    <row r="4703" spans="1:24" s="2" customFormat="1" x14ac:dyDescent="0.25">
      <c r="A4703" s="2" t="s">
        <v>20522</v>
      </c>
      <c r="B4703" s="2" t="s">
        <v>17499</v>
      </c>
      <c r="C4703" s="2" t="e">
        <f>VLOOKUP(B4703,'[3]reydon-stock'!$A:$E,3,FALSE)</f>
        <v>#N/A</v>
      </c>
      <c r="D4703" s="2" t="s">
        <v>17490</v>
      </c>
      <c r="F4703" s="2" t="s">
        <v>20517</v>
      </c>
      <c r="G4703" s="2" t="s">
        <v>20519</v>
      </c>
      <c r="H4703" s="3" t="e">
        <f>VLOOKUP(B4703,'[1]Reydon Pricelist+'!$A:$P,16,FALSE)</f>
        <v>#N/A</v>
      </c>
      <c r="I4703" s="3" t="e">
        <f>VLOOKUP(B4703,'[1]Reydon Pricelist+'!$A:$P,12,FALSE)</f>
        <v>#N/A</v>
      </c>
      <c r="J4703" s="2" t="s">
        <v>17500</v>
      </c>
      <c r="K4703" s="2" t="str">
        <f>VLOOKUP(B4703,[2]product_categories_reydon!$A:$H,4,FALSE)</f>
        <v>Swimming</v>
      </c>
      <c r="L4703" s="2" t="e">
        <f>VLOOKUP(B4703,'[1]Reydon Pricelist+'!$A:$G,7,FALSE)</f>
        <v>#N/A</v>
      </c>
      <c r="M4703" s="2" t="s">
        <v>17501</v>
      </c>
      <c r="N4703" s="2" t="s">
        <v>4414</v>
      </c>
      <c r="O4703" s="2" t="s">
        <v>10944</v>
      </c>
      <c r="P4703" s="2" t="s">
        <v>17453</v>
      </c>
      <c r="Q4703" s="2">
        <v>20</v>
      </c>
      <c r="R4703" s="2">
        <v>5053744496139</v>
      </c>
      <c r="S4703" s="2">
        <v>0.106</v>
      </c>
      <c r="T4703" s="2">
        <v>26</v>
      </c>
      <c r="U4703" s="2">
        <v>13</v>
      </c>
      <c r="V4703" s="2">
        <v>1.5</v>
      </c>
      <c r="W4703" s="2">
        <v>6211120000</v>
      </c>
      <c r="X4703" s="2">
        <v>40589</v>
      </c>
    </row>
    <row r="4704" spans="1:24" s="2" customFormat="1" x14ac:dyDescent="0.25">
      <c r="A4704" s="2" t="s">
        <v>20522</v>
      </c>
      <c r="B4704" s="2" t="s">
        <v>17502</v>
      </c>
      <c r="C4704" s="2" t="e">
        <f>VLOOKUP(B4704,'[3]reydon-stock'!$A:$E,3,FALSE)</f>
        <v>#N/A</v>
      </c>
      <c r="D4704" s="2" t="s">
        <v>17490</v>
      </c>
      <c r="F4704" s="2" t="s">
        <v>20517</v>
      </c>
      <c r="G4704" s="2" t="s">
        <v>20519</v>
      </c>
      <c r="H4704" s="3" t="e">
        <f>VLOOKUP(B4704,'[1]Reydon Pricelist+'!$A:$P,16,FALSE)</f>
        <v>#N/A</v>
      </c>
      <c r="I4704" s="3" t="e">
        <f>VLOOKUP(B4704,'[1]Reydon Pricelist+'!$A:$P,12,FALSE)</f>
        <v>#N/A</v>
      </c>
      <c r="J4704" s="2" t="s">
        <v>17503</v>
      </c>
      <c r="K4704" s="2" t="str">
        <f>VLOOKUP(B4704,[2]product_categories_reydon!$A:$H,4,FALSE)</f>
        <v>Swimming</v>
      </c>
      <c r="L4704" s="2" t="e">
        <f>VLOOKUP(B4704,'[1]Reydon Pricelist+'!$A:$G,7,FALSE)</f>
        <v>#N/A</v>
      </c>
      <c r="M4704" s="2" t="s">
        <v>17504</v>
      </c>
      <c r="N4704" s="2" t="s">
        <v>17463</v>
      </c>
      <c r="O4704" s="2" t="s">
        <v>10944</v>
      </c>
      <c r="P4704" s="2" t="s">
        <v>17453</v>
      </c>
      <c r="Q4704" s="2">
        <v>20</v>
      </c>
      <c r="R4704" s="2">
        <v>5053744496146</v>
      </c>
      <c r="S4704" s="2">
        <v>0.113</v>
      </c>
      <c r="T4704" s="2">
        <v>28</v>
      </c>
      <c r="U4704" s="2">
        <v>14</v>
      </c>
      <c r="V4704" s="2">
        <v>3</v>
      </c>
      <c r="W4704" s="2">
        <v>6211120000</v>
      </c>
      <c r="X4704" s="2">
        <v>40589</v>
      </c>
    </row>
    <row r="4705" spans="1:24" s="6" customFormat="1" x14ac:dyDescent="0.25">
      <c r="A4705" s="6" t="s">
        <v>20524</v>
      </c>
      <c r="B4705" s="6" t="s">
        <v>17505</v>
      </c>
      <c r="C4705" s="2">
        <f>VLOOKUP(B4705,'[3]reydon-stock'!$A:$E,3,FALSE)</f>
        <v>9</v>
      </c>
      <c r="D4705" s="6" t="s">
        <v>17506</v>
      </c>
      <c r="F4705" s="12" t="s">
        <v>20517</v>
      </c>
      <c r="G4705" s="12" t="s">
        <v>20519</v>
      </c>
      <c r="H4705" s="7">
        <f>VLOOKUP(B4705,'[1]Reydon Pricelist+'!$A:$P,16,FALSE)</f>
        <v>22.34</v>
      </c>
      <c r="I4705" s="7">
        <f>VLOOKUP(B4705,'[1]Reydon Pricelist+'!$A:$P,12,FALSE)</f>
        <v>46</v>
      </c>
      <c r="J4705" s="6" t="s">
        <v>17507</v>
      </c>
      <c r="K4705" s="6" t="str">
        <f>VLOOKUP(B4705,[2]product_categories_reydon!$A:$H,4,FALSE)</f>
        <v>Swimming</v>
      </c>
      <c r="L4705" s="12" t="str">
        <f>VLOOKUP(B4705,'[1]Reydon Pricelist+'!$A:$G,7,FALSE)</f>
        <v>5053744491004</v>
      </c>
      <c r="M4705" s="6" t="s">
        <v>17508</v>
      </c>
      <c r="N4705" s="6" t="s">
        <v>448</v>
      </c>
      <c r="O4705" s="6" t="s">
        <v>237</v>
      </c>
      <c r="P4705" s="6" t="s">
        <v>17453</v>
      </c>
      <c r="Q4705" s="6">
        <v>20</v>
      </c>
      <c r="R4705" s="6">
        <v>5053744491004</v>
      </c>
      <c r="S4705" s="6">
        <v>8.3000000000000004E-2</v>
      </c>
      <c r="T4705" s="6">
        <v>26</v>
      </c>
      <c r="U4705" s="6">
        <v>2</v>
      </c>
      <c r="V4705" s="6">
        <v>13</v>
      </c>
      <c r="W4705" s="6">
        <v>6211120000</v>
      </c>
      <c r="X4705" s="6">
        <v>40590</v>
      </c>
    </row>
    <row r="4706" spans="1:24" s="2" customFormat="1" x14ac:dyDescent="0.25">
      <c r="A4706" s="2" t="s">
        <v>20522</v>
      </c>
      <c r="B4706" s="2" t="s">
        <v>17509</v>
      </c>
      <c r="C4706" s="2" t="e">
        <f>VLOOKUP(B4706,'[3]reydon-stock'!$A:$E,3,FALSE)</f>
        <v>#N/A</v>
      </c>
      <c r="D4706" s="2" t="s">
        <v>17506</v>
      </c>
      <c r="F4706" s="2" t="s">
        <v>20517</v>
      </c>
      <c r="G4706" s="2" t="s">
        <v>20519</v>
      </c>
      <c r="H4706" s="3" t="e">
        <f>VLOOKUP(B4706,'[1]Reydon Pricelist+'!$A:$P,16,FALSE)</f>
        <v>#N/A</v>
      </c>
      <c r="I4706" s="3" t="e">
        <f>VLOOKUP(B4706,'[1]Reydon Pricelist+'!$A:$P,12,FALSE)</f>
        <v>#N/A</v>
      </c>
      <c r="J4706" s="2" t="s">
        <v>17510</v>
      </c>
      <c r="K4706" s="2" t="str">
        <f>VLOOKUP(B4706,[2]product_categories_reydon!$A:$H,4,FALSE)</f>
        <v>Swimming</v>
      </c>
      <c r="L4706" s="2" t="e">
        <f>VLOOKUP(B4706,'[1]Reydon Pricelist+'!$A:$G,7,FALSE)</f>
        <v>#N/A</v>
      </c>
      <c r="M4706" s="2" t="s">
        <v>17511</v>
      </c>
      <c r="N4706" s="2" t="s">
        <v>452</v>
      </c>
      <c r="O4706" s="2" t="s">
        <v>237</v>
      </c>
      <c r="P4706" s="2" t="s">
        <v>17453</v>
      </c>
      <c r="Q4706" s="2">
        <v>20</v>
      </c>
      <c r="R4706" s="2">
        <v>5053744491011</v>
      </c>
      <c r="S4706" s="2">
        <v>8.7999999999999995E-2</v>
      </c>
      <c r="T4706" s="2">
        <v>26</v>
      </c>
      <c r="U4706" s="2">
        <v>2</v>
      </c>
      <c r="V4706" s="2">
        <v>13</v>
      </c>
      <c r="W4706" s="2">
        <v>6211120000</v>
      </c>
      <c r="X4706" s="2">
        <v>40590</v>
      </c>
    </row>
    <row r="4707" spans="1:24" s="6" customFormat="1" x14ac:dyDescent="0.25">
      <c r="A4707" s="6" t="s">
        <v>20524</v>
      </c>
      <c r="B4707" s="6" t="s">
        <v>17512</v>
      </c>
      <c r="C4707" s="2">
        <f>VLOOKUP(B4707,'[3]reydon-stock'!$A:$E,3,FALSE)</f>
        <v>3</v>
      </c>
      <c r="D4707" s="6" t="s">
        <v>17506</v>
      </c>
      <c r="F4707" s="12" t="s">
        <v>20517</v>
      </c>
      <c r="G4707" s="12" t="s">
        <v>20519</v>
      </c>
      <c r="H4707" s="7">
        <f>VLOOKUP(B4707,'[1]Reydon Pricelist+'!$A:$P,16,FALSE)</f>
        <v>22.34</v>
      </c>
      <c r="I4707" s="7">
        <f>VLOOKUP(B4707,'[1]Reydon Pricelist+'!$A:$P,12,FALSE)</f>
        <v>46</v>
      </c>
      <c r="J4707" s="6" t="s">
        <v>17513</v>
      </c>
      <c r="K4707" s="6" t="str">
        <f>VLOOKUP(B4707,[2]product_categories_reydon!$A:$H,4,FALSE)</f>
        <v>Swimming</v>
      </c>
      <c r="L4707" s="12" t="str">
        <f>VLOOKUP(B4707,'[1]Reydon Pricelist+'!$A:$G,7,FALSE)</f>
        <v>5053744491042</v>
      </c>
      <c r="M4707" s="6" t="s">
        <v>17514</v>
      </c>
      <c r="N4707" s="6" t="s">
        <v>17463</v>
      </c>
      <c r="O4707" s="6" t="s">
        <v>237</v>
      </c>
      <c r="P4707" s="6" t="s">
        <v>17453</v>
      </c>
      <c r="Q4707" s="6">
        <v>20</v>
      </c>
      <c r="R4707" s="6">
        <v>5053744491042</v>
      </c>
      <c r="S4707" s="6">
        <v>0.106</v>
      </c>
      <c r="T4707" s="6">
        <v>26</v>
      </c>
      <c r="U4707" s="6">
        <v>2</v>
      </c>
      <c r="V4707" s="6">
        <v>13</v>
      </c>
      <c r="W4707" s="6">
        <v>6211120000</v>
      </c>
      <c r="X4707" s="6">
        <v>40590</v>
      </c>
    </row>
    <row r="4708" spans="1:24" s="6" customFormat="1" x14ac:dyDescent="0.25">
      <c r="A4708" s="6" t="s">
        <v>20524</v>
      </c>
      <c r="B4708" s="6" t="s">
        <v>17515</v>
      </c>
      <c r="C4708" s="2">
        <f>VLOOKUP(B4708,'[3]reydon-stock'!$A:$E,3,FALSE)</f>
        <v>6</v>
      </c>
      <c r="D4708" s="6" t="s">
        <v>17516</v>
      </c>
      <c r="F4708" s="12" t="s">
        <v>20517</v>
      </c>
      <c r="G4708" s="12" t="s">
        <v>20519</v>
      </c>
      <c r="H4708" s="7">
        <f>VLOOKUP(B4708,'[1]Reydon Pricelist+'!$A:$P,16,FALSE)</f>
        <v>12</v>
      </c>
      <c r="I4708" s="7">
        <f>VLOOKUP(B4708,'[1]Reydon Pricelist+'!$A:$P,12,FALSE)</f>
        <v>46</v>
      </c>
      <c r="J4708" s="6" t="s">
        <v>17517</v>
      </c>
      <c r="K4708" s="6" t="str">
        <f>VLOOKUP(B4708,[2]product_categories_reydon!$A:$H,4,FALSE)</f>
        <v>Swimming</v>
      </c>
      <c r="L4708" s="12" t="str">
        <f>VLOOKUP(B4708,'[1]Reydon Pricelist+'!$A:$G,7,FALSE)</f>
        <v>5053744503554</v>
      </c>
      <c r="M4708" s="6" t="s">
        <v>17518</v>
      </c>
      <c r="N4708" s="6" t="s">
        <v>448</v>
      </c>
      <c r="O4708" s="6" t="s">
        <v>17519</v>
      </c>
      <c r="P4708" s="6" t="s">
        <v>17453</v>
      </c>
      <c r="Q4708" s="6">
        <v>20</v>
      </c>
      <c r="R4708" s="6">
        <v>5053744503554</v>
      </c>
      <c r="S4708" s="6">
        <v>0.121</v>
      </c>
      <c r="T4708" s="6">
        <v>26</v>
      </c>
      <c r="U4708" s="6">
        <v>13</v>
      </c>
      <c r="V4708" s="6">
        <v>2</v>
      </c>
      <c r="W4708" s="6">
        <v>6211120000</v>
      </c>
      <c r="X4708" s="6">
        <v>40595</v>
      </c>
    </row>
    <row r="4709" spans="1:24" s="6" customFormat="1" x14ac:dyDescent="0.25">
      <c r="A4709" s="6" t="s">
        <v>20524</v>
      </c>
      <c r="B4709" s="6" t="s">
        <v>17520</v>
      </c>
      <c r="C4709" s="2">
        <f>VLOOKUP(B4709,'[3]reydon-stock'!$A:$E,3,FALSE)</f>
        <v>13</v>
      </c>
      <c r="D4709" s="6" t="s">
        <v>17516</v>
      </c>
      <c r="F4709" s="12" t="s">
        <v>20517</v>
      </c>
      <c r="G4709" s="12" t="s">
        <v>20519</v>
      </c>
      <c r="H4709" s="7">
        <f>VLOOKUP(B4709,'[1]Reydon Pricelist+'!$A:$P,16,FALSE)</f>
        <v>12</v>
      </c>
      <c r="I4709" s="7">
        <f>VLOOKUP(B4709,'[1]Reydon Pricelist+'!$A:$P,12,FALSE)</f>
        <v>46</v>
      </c>
      <c r="J4709" s="6" t="s">
        <v>17521</v>
      </c>
      <c r="K4709" s="6" t="str">
        <f>VLOOKUP(B4709,[2]product_categories_reydon!$A:$H,4,FALSE)</f>
        <v>Swimming</v>
      </c>
      <c r="L4709" s="12" t="str">
        <f>VLOOKUP(B4709,'[1]Reydon Pricelist+'!$A:$G,7,FALSE)</f>
        <v>5053744503561</v>
      </c>
      <c r="M4709" s="6" t="s">
        <v>17522</v>
      </c>
      <c r="N4709" s="6" t="s">
        <v>452</v>
      </c>
      <c r="O4709" s="6" t="s">
        <v>17519</v>
      </c>
      <c r="P4709" s="6" t="s">
        <v>17453</v>
      </c>
      <c r="Q4709" s="6">
        <v>20</v>
      </c>
      <c r="R4709" s="6">
        <v>5053744503561</v>
      </c>
      <c r="S4709" s="6">
        <v>0.13</v>
      </c>
      <c r="T4709" s="6">
        <v>26.5</v>
      </c>
      <c r="U4709" s="6">
        <v>13.5</v>
      </c>
      <c r="V4709" s="6">
        <v>2</v>
      </c>
      <c r="W4709" s="6">
        <v>6211120000</v>
      </c>
      <c r="X4709" s="6">
        <v>40595</v>
      </c>
    </row>
    <row r="4710" spans="1:24" s="6" customFormat="1" x14ac:dyDescent="0.25">
      <c r="A4710" s="6" t="s">
        <v>20524</v>
      </c>
      <c r="B4710" s="6" t="s">
        <v>17523</v>
      </c>
      <c r="C4710" s="2">
        <f>VLOOKUP(B4710,'[3]reydon-stock'!$A:$E,3,FALSE)</f>
        <v>9</v>
      </c>
      <c r="D4710" s="6" t="s">
        <v>17516</v>
      </c>
      <c r="F4710" s="12" t="s">
        <v>20517</v>
      </c>
      <c r="G4710" s="12" t="s">
        <v>20519</v>
      </c>
      <c r="H4710" s="7">
        <f>VLOOKUP(B4710,'[1]Reydon Pricelist+'!$A:$P,16,FALSE)</f>
        <v>12</v>
      </c>
      <c r="I4710" s="7">
        <f>VLOOKUP(B4710,'[1]Reydon Pricelist+'!$A:$P,12,FALSE)</f>
        <v>46</v>
      </c>
      <c r="J4710" s="6" t="s">
        <v>17524</v>
      </c>
      <c r="K4710" s="6" t="str">
        <f>VLOOKUP(B4710,[2]product_categories_reydon!$A:$H,4,FALSE)</f>
        <v>Swimming</v>
      </c>
      <c r="L4710" s="12" t="str">
        <f>VLOOKUP(B4710,'[1]Reydon Pricelist+'!$A:$G,7,FALSE)</f>
        <v>5053744503578</v>
      </c>
      <c r="M4710" s="6" t="s">
        <v>17525</v>
      </c>
      <c r="N4710" s="6" t="s">
        <v>438</v>
      </c>
      <c r="O4710" s="6" t="s">
        <v>17519</v>
      </c>
      <c r="P4710" s="6" t="s">
        <v>17453</v>
      </c>
      <c r="Q4710" s="6">
        <v>20</v>
      </c>
      <c r="R4710" s="6">
        <v>5053744503578</v>
      </c>
      <c r="S4710" s="6">
        <v>0.13800000000000001</v>
      </c>
      <c r="T4710" s="6">
        <v>26</v>
      </c>
      <c r="U4710" s="6">
        <v>2</v>
      </c>
      <c r="V4710" s="6">
        <v>14</v>
      </c>
      <c r="W4710" s="6">
        <v>6211120000</v>
      </c>
      <c r="X4710" s="6">
        <v>40595</v>
      </c>
    </row>
    <row r="4711" spans="1:24" s="6" customFormat="1" x14ac:dyDescent="0.25">
      <c r="A4711" s="6" t="s">
        <v>20524</v>
      </c>
      <c r="B4711" s="6" t="s">
        <v>17526</v>
      </c>
      <c r="C4711" s="2">
        <f>VLOOKUP(B4711,'[3]reydon-stock'!$A:$E,3,FALSE)</f>
        <v>5</v>
      </c>
      <c r="D4711" s="6" t="s">
        <v>17516</v>
      </c>
      <c r="F4711" s="12" t="s">
        <v>20517</v>
      </c>
      <c r="G4711" s="12" t="s">
        <v>20519</v>
      </c>
      <c r="H4711" s="7">
        <f>VLOOKUP(B4711,'[1]Reydon Pricelist+'!$A:$P,16,FALSE)</f>
        <v>12</v>
      </c>
      <c r="I4711" s="7">
        <f>VLOOKUP(B4711,'[1]Reydon Pricelist+'!$A:$P,12,FALSE)</f>
        <v>46</v>
      </c>
      <c r="J4711" s="6" t="s">
        <v>17527</v>
      </c>
      <c r="K4711" s="6" t="str">
        <f>VLOOKUP(B4711,[2]product_categories_reydon!$A:$H,4,FALSE)</f>
        <v>Swimming</v>
      </c>
      <c r="L4711" s="12" t="str">
        <f>VLOOKUP(B4711,'[1]Reydon Pricelist+'!$A:$G,7,FALSE)</f>
        <v>5053744503585</v>
      </c>
      <c r="M4711" s="6" t="s">
        <v>17528</v>
      </c>
      <c r="N4711" s="6" t="s">
        <v>4414</v>
      </c>
      <c r="O4711" s="6" t="s">
        <v>17519</v>
      </c>
      <c r="P4711" s="6" t="s">
        <v>17453</v>
      </c>
      <c r="Q4711" s="6">
        <v>20</v>
      </c>
      <c r="R4711" s="6">
        <v>5053744503585</v>
      </c>
      <c r="S4711" s="6">
        <v>0.14299999999999999</v>
      </c>
      <c r="T4711" s="6">
        <v>27</v>
      </c>
      <c r="U4711" s="6">
        <v>2</v>
      </c>
      <c r="V4711" s="6">
        <v>14</v>
      </c>
      <c r="W4711" s="6">
        <v>6211120000</v>
      </c>
      <c r="X4711" s="6">
        <v>40595</v>
      </c>
    </row>
    <row r="4712" spans="1:24" s="6" customFormat="1" x14ac:dyDescent="0.25">
      <c r="A4712" s="6" t="s">
        <v>20524</v>
      </c>
      <c r="B4712" s="6" t="s">
        <v>17529</v>
      </c>
      <c r="C4712" s="2">
        <f>VLOOKUP(B4712,'[3]reydon-stock'!$A:$E,3,FALSE)</f>
        <v>4</v>
      </c>
      <c r="D4712" s="6" t="s">
        <v>17530</v>
      </c>
      <c r="F4712" s="12" t="s">
        <v>20517</v>
      </c>
      <c r="G4712" s="12" t="s">
        <v>20519</v>
      </c>
      <c r="H4712" s="7">
        <f>VLOOKUP(B4712,'[1]Reydon Pricelist+'!$A:$P,16,FALSE)</f>
        <v>21.76</v>
      </c>
      <c r="I4712" s="7">
        <f>VLOOKUP(B4712,'[1]Reydon Pricelist+'!$A:$P,12,FALSE)</f>
        <v>45</v>
      </c>
      <c r="J4712" s="6" t="s">
        <v>17531</v>
      </c>
      <c r="K4712" s="6" t="str">
        <f>VLOOKUP(B4712,[2]product_categories_reydon!$A:$H,4,FALSE)</f>
        <v>Swimming</v>
      </c>
      <c r="L4712" s="12" t="str">
        <f>VLOOKUP(B4712,'[1]Reydon Pricelist+'!$A:$G,7,FALSE)</f>
        <v>5053744493558</v>
      </c>
      <c r="M4712" s="6" t="s">
        <v>17532</v>
      </c>
      <c r="N4712" s="6" t="s">
        <v>452</v>
      </c>
      <c r="O4712" s="6" t="s">
        <v>4263</v>
      </c>
      <c r="P4712" s="6" t="s">
        <v>17453</v>
      </c>
      <c r="Q4712" s="6">
        <v>20</v>
      </c>
      <c r="R4712" s="6">
        <v>5053744493558</v>
      </c>
      <c r="S4712" s="6">
        <v>0.112</v>
      </c>
      <c r="T4712" s="6">
        <v>26</v>
      </c>
      <c r="U4712" s="6">
        <v>3</v>
      </c>
      <c r="V4712" s="6">
        <v>12</v>
      </c>
      <c r="W4712" s="6">
        <v>6211120000</v>
      </c>
      <c r="X4712" s="6">
        <v>40594</v>
      </c>
    </row>
    <row r="4713" spans="1:24" s="2" customFormat="1" x14ac:dyDescent="0.25">
      <c r="A4713" s="2" t="s">
        <v>20522</v>
      </c>
      <c r="B4713" s="2" t="s">
        <v>17533</v>
      </c>
      <c r="C4713" s="2" t="e">
        <f>VLOOKUP(B4713,'[3]reydon-stock'!$A:$E,3,FALSE)</f>
        <v>#N/A</v>
      </c>
      <c r="D4713" s="2" t="s">
        <v>17530</v>
      </c>
      <c r="F4713" s="2" t="s">
        <v>20517</v>
      </c>
      <c r="G4713" s="2" t="s">
        <v>20519</v>
      </c>
      <c r="H4713" s="3" t="e">
        <f>VLOOKUP(B4713,'[1]Reydon Pricelist+'!$A:$P,16,FALSE)</f>
        <v>#N/A</v>
      </c>
      <c r="I4713" s="3" t="e">
        <f>VLOOKUP(B4713,'[1]Reydon Pricelist+'!$A:$P,12,FALSE)</f>
        <v>#N/A</v>
      </c>
      <c r="J4713" s="2" t="s">
        <v>17534</v>
      </c>
      <c r="K4713" s="2" t="str">
        <f>VLOOKUP(B4713,[2]product_categories_reydon!$A:$H,4,FALSE)</f>
        <v>Swimming</v>
      </c>
      <c r="L4713" s="2" t="e">
        <f>VLOOKUP(B4713,'[1]Reydon Pricelist+'!$A:$G,7,FALSE)</f>
        <v>#N/A</v>
      </c>
      <c r="M4713" s="2" t="s">
        <v>17535</v>
      </c>
      <c r="N4713" s="2" t="s">
        <v>438</v>
      </c>
      <c r="O4713" s="2" t="s">
        <v>4263</v>
      </c>
      <c r="P4713" s="2" t="s">
        <v>17453</v>
      </c>
      <c r="Q4713" s="2">
        <v>20</v>
      </c>
      <c r="R4713" s="2">
        <v>5053744493565</v>
      </c>
      <c r="S4713" s="2">
        <v>0.11799999999999999</v>
      </c>
      <c r="T4713" s="2">
        <v>29</v>
      </c>
      <c r="U4713" s="2">
        <v>13</v>
      </c>
      <c r="V4713" s="2">
        <v>4</v>
      </c>
      <c r="W4713" s="2">
        <v>6211120000</v>
      </c>
      <c r="X4713" s="2">
        <v>40594</v>
      </c>
    </row>
    <row r="4714" spans="1:24" s="2" customFormat="1" x14ac:dyDescent="0.25">
      <c r="A4714" s="2" t="s">
        <v>20522</v>
      </c>
      <c r="B4714" s="2" t="s">
        <v>17536</v>
      </c>
      <c r="C4714" s="2" t="e">
        <f>VLOOKUP(B4714,'[3]reydon-stock'!$A:$E,3,FALSE)</f>
        <v>#N/A</v>
      </c>
      <c r="D4714" s="2" t="s">
        <v>17530</v>
      </c>
      <c r="F4714" s="2" t="s">
        <v>20517</v>
      </c>
      <c r="G4714" s="2" t="s">
        <v>20519</v>
      </c>
      <c r="H4714" s="3" t="e">
        <f>VLOOKUP(B4714,'[1]Reydon Pricelist+'!$A:$P,16,FALSE)</f>
        <v>#N/A</v>
      </c>
      <c r="I4714" s="3" t="e">
        <f>VLOOKUP(B4714,'[1]Reydon Pricelist+'!$A:$P,12,FALSE)</f>
        <v>#N/A</v>
      </c>
      <c r="J4714" s="2" t="s">
        <v>17537</v>
      </c>
      <c r="K4714" s="2" t="str">
        <f>VLOOKUP(B4714,[2]product_categories_reydon!$A:$H,4,FALSE)</f>
        <v>Swimming</v>
      </c>
      <c r="L4714" s="2" t="e">
        <f>VLOOKUP(B4714,'[1]Reydon Pricelist+'!$A:$G,7,FALSE)</f>
        <v>#N/A</v>
      </c>
      <c r="M4714" s="2" t="s">
        <v>17538</v>
      </c>
      <c r="N4714" s="2" t="s">
        <v>4414</v>
      </c>
      <c r="O4714" s="2" t="s">
        <v>4263</v>
      </c>
      <c r="P4714" s="2" t="s">
        <v>17453</v>
      </c>
      <c r="Q4714" s="2">
        <v>20</v>
      </c>
      <c r="R4714" s="2">
        <v>5053744493572</v>
      </c>
      <c r="S4714" s="2">
        <v>0.126</v>
      </c>
      <c r="T4714" s="2">
        <v>25</v>
      </c>
      <c r="U4714" s="2">
        <v>3</v>
      </c>
      <c r="V4714" s="2">
        <v>13</v>
      </c>
      <c r="W4714" s="2">
        <v>6211120000</v>
      </c>
      <c r="X4714" s="2">
        <v>40594</v>
      </c>
    </row>
    <row r="4715" spans="1:24" s="2" customFormat="1" x14ac:dyDescent="0.25">
      <c r="A4715" s="2" t="s">
        <v>20522</v>
      </c>
      <c r="B4715" s="2" t="s">
        <v>17539</v>
      </c>
      <c r="C4715" s="2" t="e">
        <f>VLOOKUP(B4715,'[3]reydon-stock'!$A:$E,3,FALSE)</f>
        <v>#N/A</v>
      </c>
      <c r="D4715" s="2" t="s">
        <v>17530</v>
      </c>
      <c r="F4715" s="2" t="s">
        <v>20517</v>
      </c>
      <c r="G4715" s="2" t="s">
        <v>20519</v>
      </c>
      <c r="H4715" s="3" t="e">
        <f>VLOOKUP(B4715,'[1]Reydon Pricelist+'!$A:$P,16,FALSE)</f>
        <v>#N/A</v>
      </c>
      <c r="I4715" s="3" t="e">
        <f>VLOOKUP(B4715,'[1]Reydon Pricelist+'!$A:$P,12,FALSE)</f>
        <v>#N/A</v>
      </c>
      <c r="J4715" s="2" t="s">
        <v>17540</v>
      </c>
      <c r="K4715" s="2" t="str">
        <f>VLOOKUP(B4715,[2]product_categories_reydon!$A:$H,4,FALSE)</f>
        <v>Swimming</v>
      </c>
      <c r="L4715" s="2" t="e">
        <f>VLOOKUP(B4715,'[1]Reydon Pricelist+'!$A:$G,7,FALSE)</f>
        <v>#N/A</v>
      </c>
      <c r="M4715" s="2" t="s">
        <v>17541</v>
      </c>
      <c r="N4715" s="2" t="s">
        <v>17463</v>
      </c>
      <c r="O4715" s="2" t="s">
        <v>4263</v>
      </c>
      <c r="P4715" s="2" t="s">
        <v>17453</v>
      </c>
      <c r="Q4715" s="2">
        <v>20</v>
      </c>
      <c r="R4715" s="2">
        <v>5053744493589</v>
      </c>
      <c r="S4715" s="2">
        <v>0.13200000000000001</v>
      </c>
      <c r="T4715" s="2">
        <v>26</v>
      </c>
      <c r="U4715" s="2">
        <v>3</v>
      </c>
      <c r="V4715" s="2">
        <v>12</v>
      </c>
      <c r="W4715" s="2">
        <v>6211120000</v>
      </c>
      <c r="X4715" s="2">
        <v>40594</v>
      </c>
    </row>
    <row r="4716" spans="1:24" s="6" customFormat="1" x14ac:dyDescent="0.25">
      <c r="A4716" s="6" t="s">
        <v>20524</v>
      </c>
      <c r="B4716" s="6" t="s">
        <v>17542</v>
      </c>
      <c r="C4716" s="2">
        <f>VLOOKUP(B4716,'[3]reydon-stock'!$A:$E,3,FALSE)</f>
        <v>0</v>
      </c>
      <c r="D4716" s="6" t="s">
        <v>17530</v>
      </c>
      <c r="F4716" s="12" t="s">
        <v>20517</v>
      </c>
      <c r="G4716" s="12" t="s">
        <v>20519</v>
      </c>
      <c r="H4716" s="7">
        <f>VLOOKUP(B4716,'[1]Reydon Pricelist+'!$A:$P,16,FALSE)</f>
        <v>21.76</v>
      </c>
      <c r="I4716" s="7">
        <f>VLOOKUP(B4716,'[1]Reydon Pricelist+'!$A:$P,12,FALSE)</f>
        <v>45</v>
      </c>
      <c r="J4716" s="6" t="s">
        <v>17543</v>
      </c>
      <c r="K4716" s="6" t="str">
        <f>VLOOKUP(B4716,[2]product_categories_reydon!$A:$H,4,FALSE)</f>
        <v>Swimming</v>
      </c>
      <c r="L4716" s="12" t="str">
        <f>VLOOKUP(B4716,'[1]Reydon Pricelist+'!$A:$G,7,FALSE)</f>
        <v>5053744493596</v>
      </c>
      <c r="M4716" s="6" t="s">
        <v>17544</v>
      </c>
      <c r="N4716" s="6" t="s">
        <v>17467</v>
      </c>
      <c r="O4716" s="6" t="s">
        <v>4263</v>
      </c>
      <c r="P4716" s="6" t="s">
        <v>17453</v>
      </c>
      <c r="Q4716" s="6">
        <v>20</v>
      </c>
      <c r="R4716" s="6">
        <v>5053744493596</v>
      </c>
      <c r="S4716" s="6">
        <v>0.14199999999999999</v>
      </c>
      <c r="T4716" s="6">
        <v>26</v>
      </c>
      <c r="U4716" s="6">
        <v>3</v>
      </c>
      <c r="V4716" s="6">
        <v>12</v>
      </c>
      <c r="W4716" s="6">
        <v>6211120000</v>
      </c>
      <c r="X4716" s="6">
        <v>40594</v>
      </c>
    </row>
    <row r="4717" spans="1:24" s="2" customFormat="1" x14ac:dyDescent="0.25">
      <c r="A4717" s="2" t="s">
        <v>20522</v>
      </c>
      <c r="B4717" s="2" t="s">
        <v>17545</v>
      </c>
      <c r="C4717" s="2" t="e">
        <f>VLOOKUP(B4717,'[3]reydon-stock'!$A:$E,3,FALSE)</f>
        <v>#N/A</v>
      </c>
      <c r="D4717" s="2" t="s">
        <v>17530</v>
      </c>
      <c r="F4717" s="2" t="s">
        <v>20517</v>
      </c>
      <c r="G4717" s="2" t="s">
        <v>20519</v>
      </c>
      <c r="H4717" s="3" t="e">
        <f>VLOOKUP(B4717,'[1]Reydon Pricelist+'!$A:$P,16,FALSE)</f>
        <v>#N/A</v>
      </c>
      <c r="I4717" s="3" t="e">
        <f>VLOOKUP(B4717,'[1]Reydon Pricelist+'!$A:$P,12,FALSE)</f>
        <v>#N/A</v>
      </c>
      <c r="J4717" s="2" t="s">
        <v>17546</v>
      </c>
      <c r="K4717" s="2" t="str">
        <f>VLOOKUP(B4717,[2]product_categories_reydon!$A:$H,4,FALSE)</f>
        <v>Swimming</v>
      </c>
      <c r="L4717" s="2" t="e">
        <f>VLOOKUP(B4717,'[1]Reydon Pricelist+'!$A:$G,7,FALSE)</f>
        <v>#N/A</v>
      </c>
      <c r="M4717" s="2" t="s">
        <v>17547</v>
      </c>
      <c r="N4717" s="2" t="s">
        <v>452</v>
      </c>
      <c r="O4717" s="2" t="s">
        <v>237</v>
      </c>
      <c r="P4717" s="2" t="s">
        <v>17453</v>
      </c>
      <c r="Q4717" s="2">
        <v>20</v>
      </c>
      <c r="R4717" s="2">
        <v>5053744493633</v>
      </c>
      <c r="S4717" s="2">
        <v>0.114</v>
      </c>
      <c r="T4717" s="2">
        <v>28</v>
      </c>
      <c r="U4717" s="2">
        <v>13</v>
      </c>
      <c r="V4717" s="2">
        <v>4</v>
      </c>
      <c r="W4717" s="2">
        <v>6211120000</v>
      </c>
      <c r="X4717" s="2">
        <v>40594</v>
      </c>
    </row>
    <row r="4718" spans="1:24" s="2" customFormat="1" x14ac:dyDescent="0.25">
      <c r="A4718" s="2" t="s">
        <v>20522</v>
      </c>
      <c r="B4718" s="2" t="s">
        <v>17548</v>
      </c>
      <c r="C4718" s="2" t="e">
        <f>VLOOKUP(B4718,'[3]reydon-stock'!$A:$E,3,FALSE)</f>
        <v>#N/A</v>
      </c>
      <c r="D4718" s="2" t="s">
        <v>17530</v>
      </c>
      <c r="F4718" s="2" t="s">
        <v>20517</v>
      </c>
      <c r="G4718" s="2" t="s">
        <v>20519</v>
      </c>
      <c r="H4718" s="3" t="e">
        <f>VLOOKUP(B4718,'[1]Reydon Pricelist+'!$A:$P,16,FALSE)</f>
        <v>#N/A</v>
      </c>
      <c r="I4718" s="3" t="e">
        <f>VLOOKUP(B4718,'[1]Reydon Pricelist+'!$A:$P,12,FALSE)</f>
        <v>#N/A</v>
      </c>
      <c r="J4718" s="2" t="s">
        <v>17549</v>
      </c>
      <c r="K4718" s="2" t="str">
        <f>VLOOKUP(B4718,[2]product_categories_reydon!$A:$H,4,FALSE)</f>
        <v>Swimming</v>
      </c>
      <c r="L4718" s="2" t="e">
        <f>VLOOKUP(B4718,'[1]Reydon Pricelist+'!$A:$G,7,FALSE)</f>
        <v>#N/A</v>
      </c>
      <c r="M4718" s="2" t="s">
        <v>17550</v>
      </c>
      <c r="N4718" s="2" t="s">
        <v>4414</v>
      </c>
      <c r="O4718" s="2" t="s">
        <v>237</v>
      </c>
      <c r="P4718" s="2" t="s">
        <v>17453</v>
      </c>
      <c r="Q4718" s="2">
        <v>20</v>
      </c>
      <c r="R4718" s="2">
        <v>5053744493657</v>
      </c>
      <c r="S4718" s="2">
        <v>0.126</v>
      </c>
      <c r="T4718" s="2">
        <v>28</v>
      </c>
      <c r="U4718" s="2">
        <v>14</v>
      </c>
      <c r="V4718" s="2">
        <v>4</v>
      </c>
      <c r="W4718" s="2">
        <v>6211120000</v>
      </c>
      <c r="X4718" s="2">
        <v>40594</v>
      </c>
    </row>
    <row r="4719" spans="1:24" s="6" customFormat="1" x14ac:dyDescent="0.25">
      <c r="A4719" s="6" t="s">
        <v>20524</v>
      </c>
      <c r="B4719" s="6" t="s">
        <v>17551</v>
      </c>
      <c r="C4719" s="2">
        <f>VLOOKUP(B4719,'[3]reydon-stock'!$A:$E,3,FALSE)</f>
        <v>2</v>
      </c>
      <c r="D4719" s="6" t="s">
        <v>17530</v>
      </c>
      <c r="F4719" s="12" t="s">
        <v>20517</v>
      </c>
      <c r="G4719" s="12" t="s">
        <v>20519</v>
      </c>
      <c r="H4719" s="7">
        <f>VLOOKUP(B4719,'[1]Reydon Pricelist+'!$A:$P,16,FALSE)</f>
        <v>21.76</v>
      </c>
      <c r="I4719" s="7">
        <f>VLOOKUP(B4719,'[1]Reydon Pricelist+'!$A:$P,12,FALSE)</f>
        <v>45</v>
      </c>
      <c r="J4719" s="6" t="s">
        <v>17552</v>
      </c>
      <c r="K4719" s="6" t="str">
        <f>VLOOKUP(B4719,[2]product_categories_reydon!$A:$H,4,FALSE)</f>
        <v>Swimming</v>
      </c>
      <c r="L4719" s="12" t="str">
        <f>VLOOKUP(B4719,'[1]Reydon Pricelist+'!$A:$G,7,FALSE)</f>
        <v>5053744493664</v>
      </c>
      <c r="M4719" s="6" t="s">
        <v>17553</v>
      </c>
      <c r="N4719" s="6" t="s">
        <v>17463</v>
      </c>
      <c r="O4719" s="6" t="s">
        <v>237</v>
      </c>
      <c r="P4719" s="6" t="s">
        <v>17453</v>
      </c>
      <c r="Q4719" s="6">
        <v>20</v>
      </c>
      <c r="R4719" s="6">
        <v>5053744493664</v>
      </c>
      <c r="S4719" s="6">
        <v>0.13500000000000001</v>
      </c>
      <c r="T4719" s="6">
        <v>28</v>
      </c>
      <c r="U4719" s="6">
        <v>14</v>
      </c>
      <c r="V4719" s="6">
        <v>4</v>
      </c>
      <c r="W4719" s="6">
        <v>6211120000</v>
      </c>
      <c r="X4719" s="6">
        <v>40594</v>
      </c>
    </row>
    <row r="4720" spans="1:24" s="2" customFormat="1" x14ac:dyDescent="0.25">
      <c r="A4720" s="2" t="s">
        <v>20522</v>
      </c>
      <c r="B4720" s="2" t="s">
        <v>17554</v>
      </c>
      <c r="C4720" s="2" t="e">
        <f>VLOOKUP(B4720,'[3]reydon-stock'!$A:$E,3,FALSE)</f>
        <v>#N/A</v>
      </c>
      <c r="D4720" s="2" t="s">
        <v>17555</v>
      </c>
      <c r="F4720" s="2" t="s">
        <v>20517</v>
      </c>
      <c r="G4720" s="2" t="s">
        <v>20519</v>
      </c>
      <c r="H4720" s="3" t="e">
        <f>VLOOKUP(B4720,'[1]Reydon Pricelist+'!$A:$P,16,FALSE)</f>
        <v>#N/A</v>
      </c>
      <c r="I4720" s="3" t="e">
        <f>VLOOKUP(B4720,'[1]Reydon Pricelist+'!$A:$P,12,FALSE)</f>
        <v>#N/A</v>
      </c>
      <c r="J4720" s="2" t="s">
        <v>17556</v>
      </c>
      <c r="K4720" s="2" t="str">
        <f>VLOOKUP(B4720,[2]product_categories_reydon!$A:$H,4,FALSE)</f>
        <v>Swimming</v>
      </c>
      <c r="L4720" s="2" t="e">
        <f>VLOOKUP(B4720,'[1]Reydon Pricelist+'!$A:$G,7,FALSE)</f>
        <v>#N/A</v>
      </c>
      <c r="M4720" s="2" t="s">
        <v>17557</v>
      </c>
      <c r="N4720" s="2" t="s">
        <v>452</v>
      </c>
      <c r="O4720" s="2" t="s">
        <v>4263</v>
      </c>
      <c r="P4720" s="2" t="s">
        <v>17453</v>
      </c>
      <c r="Q4720" s="2">
        <v>20</v>
      </c>
      <c r="R4720" s="2">
        <v>5053744498980</v>
      </c>
      <c r="S4720" s="2">
        <v>0.122</v>
      </c>
      <c r="T4720" s="2">
        <v>25</v>
      </c>
      <c r="U4720" s="2">
        <v>2</v>
      </c>
      <c r="V4720" s="2">
        <v>13</v>
      </c>
      <c r="W4720" s="2">
        <v>6211120000</v>
      </c>
      <c r="X4720" s="2">
        <v>40584</v>
      </c>
    </row>
    <row r="4721" spans="1:24" s="6" customFormat="1" x14ac:dyDescent="0.25">
      <c r="A4721" s="6" t="s">
        <v>20524</v>
      </c>
      <c r="B4721" s="6" t="s">
        <v>17558</v>
      </c>
      <c r="C4721" s="2">
        <f>VLOOKUP(B4721,'[3]reydon-stock'!$A:$E,3,FALSE)</f>
        <v>3</v>
      </c>
      <c r="D4721" s="6" t="s">
        <v>17555</v>
      </c>
      <c r="F4721" s="12" t="s">
        <v>20517</v>
      </c>
      <c r="G4721" s="12" t="s">
        <v>20519</v>
      </c>
      <c r="H4721" s="7">
        <f>VLOOKUP(B4721,'[1]Reydon Pricelist+'!$A:$P,16,FALSE)</f>
        <v>21.76</v>
      </c>
      <c r="I4721" s="7">
        <f>VLOOKUP(B4721,'[1]Reydon Pricelist+'!$A:$P,12,FALSE)</f>
        <v>45</v>
      </c>
      <c r="J4721" s="6" t="s">
        <v>17559</v>
      </c>
      <c r="K4721" s="6" t="str">
        <f>VLOOKUP(B4721,[2]product_categories_reydon!$A:$H,4,FALSE)</f>
        <v>Swimming</v>
      </c>
      <c r="L4721" s="12" t="str">
        <f>VLOOKUP(B4721,'[1]Reydon Pricelist+'!$A:$G,7,FALSE)</f>
        <v>5053744498997</v>
      </c>
      <c r="M4721" s="6" t="s">
        <v>17560</v>
      </c>
      <c r="N4721" s="6" t="s">
        <v>438</v>
      </c>
      <c r="O4721" s="6" t="s">
        <v>4263</v>
      </c>
      <c r="P4721" s="6" t="s">
        <v>17453</v>
      </c>
      <c r="Q4721" s="6">
        <v>20</v>
      </c>
      <c r="R4721" s="6">
        <v>5053744498997</v>
      </c>
      <c r="S4721" s="6">
        <v>0.129</v>
      </c>
      <c r="T4721" s="6">
        <v>25</v>
      </c>
      <c r="U4721" s="6">
        <v>12.5</v>
      </c>
      <c r="V4721" s="6">
        <v>2</v>
      </c>
      <c r="W4721" s="6">
        <v>6211120000</v>
      </c>
      <c r="X4721" s="6">
        <v>40584</v>
      </c>
    </row>
    <row r="4722" spans="1:24" s="2" customFormat="1" x14ac:dyDescent="0.25">
      <c r="A4722" s="2" t="s">
        <v>20522</v>
      </c>
      <c r="B4722" s="2" t="s">
        <v>17561</v>
      </c>
      <c r="C4722" s="2" t="e">
        <f>VLOOKUP(B4722,'[3]reydon-stock'!$A:$E,3,FALSE)</f>
        <v>#N/A</v>
      </c>
      <c r="D4722" s="2" t="s">
        <v>17555</v>
      </c>
      <c r="F4722" s="2" t="s">
        <v>20517</v>
      </c>
      <c r="G4722" s="2" t="s">
        <v>20519</v>
      </c>
      <c r="H4722" s="3" t="e">
        <f>VLOOKUP(B4722,'[1]Reydon Pricelist+'!$A:$P,16,FALSE)</f>
        <v>#N/A</v>
      </c>
      <c r="I4722" s="3" t="e">
        <f>VLOOKUP(B4722,'[1]Reydon Pricelist+'!$A:$P,12,FALSE)</f>
        <v>#N/A</v>
      </c>
      <c r="J4722" s="2" t="s">
        <v>17562</v>
      </c>
      <c r="K4722" s="2" t="str">
        <f>VLOOKUP(B4722,[2]product_categories_reydon!$A:$H,4,FALSE)</f>
        <v>Swimming</v>
      </c>
      <c r="L4722" s="2" t="e">
        <f>VLOOKUP(B4722,'[1]Reydon Pricelist+'!$A:$G,7,FALSE)</f>
        <v>#N/A</v>
      </c>
      <c r="M4722" s="2" t="s">
        <v>17563</v>
      </c>
      <c r="N4722" s="2" t="s">
        <v>4414</v>
      </c>
      <c r="O4722" s="2" t="s">
        <v>4263</v>
      </c>
      <c r="P4722" s="2" t="s">
        <v>17453</v>
      </c>
      <c r="Q4722" s="2">
        <v>20</v>
      </c>
      <c r="R4722" s="2">
        <v>5053744499000</v>
      </c>
      <c r="S4722" s="2">
        <v>0.14000000000000001</v>
      </c>
      <c r="T4722" s="2">
        <v>3</v>
      </c>
      <c r="U4722" s="2">
        <v>13</v>
      </c>
      <c r="V4722" s="2">
        <v>29</v>
      </c>
      <c r="W4722" s="2">
        <v>6211120000</v>
      </c>
      <c r="X4722" s="2">
        <v>40584</v>
      </c>
    </row>
    <row r="4723" spans="1:24" s="2" customFormat="1" x14ac:dyDescent="0.25">
      <c r="A4723" s="2" t="s">
        <v>20522</v>
      </c>
      <c r="B4723" s="2" t="s">
        <v>17564</v>
      </c>
      <c r="C4723" s="2" t="e">
        <f>VLOOKUP(B4723,'[3]reydon-stock'!$A:$E,3,FALSE)</f>
        <v>#N/A</v>
      </c>
      <c r="D4723" s="2" t="s">
        <v>17555</v>
      </c>
      <c r="F4723" s="2" t="s">
        <v>20517</v>
      </c>
      <c r="G4723" s="2" t="s">
        <v>20519</v>
      </c>
      <c r="H4723" s="3" t="e">
        <f>VLOOKUP(B4723,'[1]Reydon Pricelist+'!$A:$P,16,FALSE)</f>
        <v>#N/A</v>
      </c>
      <c r="I4723" s="3" t="e">
        <f>VLOOKUP(B4723,'[1]Reydon Pricelist+'!$A:$P,12,FALSE)</f>
        <v>#N/A</v>
      </c>
      <c r="J4723" s="2" t="s">
        <v>17565</v>
      </c>
      <c r="K4723" s="2" t="str">
        <f>VLOOKUP(B4723,[2]product_categories_reydon!$A:$H,4,FALSE)</f>
        <v>Swimming</v>
      </c>
      <c r="L4723" s="2" t="e">
        <f>VLOOKUP(B4723,'[1]Reydon Pricelist+'!$A:$G,7,FALSE)</f>
        <v>#N/A</v>
      </c>
      <c r="M4723" s="2" t="s">
        <v>17566</v>
      </c>
      <c r="N4723" s="2" t="s">
        <v>17463</v>
      </c>
      <c r="O4723" s="2" t="s">
        <v>4263</v>
      </c>
      <c r="P4723" s="2" t="s">
        <v>17453</v>
      </c>
      <c r="Q4723" s="2">
        <v>20</v>
      </c>
      <c r="R4723" s="2">
        <v>5053744499017</v>
      </c>
      <c r="S4723" s="2">
        <v>0.14899999999999999</v>
      </c>
      <c r="T4723" s="2">
        <v>27</v>
      </c>
      <c r="U4723" s="2">
        <v>13</v>
      </c>
      <c r="V4723" s="2">
        <v>2</v>
      </c>
      <c r="W4723" s="2">
        <v>6211120000</v>
      </c>
      <c r="X4723" s="2">
        <v>40584</v>
      </c>
    </row>
    <row r="4724" spans="1:24" s="2" customFormat="1" x14ac:dyDescent="0.25">
      <c r="A4724" s="2" t="s">
        <v>20522</v>
      </c>
      <c r="B4724" s="2" t="s">
        <v>17567</v>
      </c>
      <c r="C4724" s="2" t="e">
        <f>VLOOKUP(B4724,'[3]reydon-stock'!$A:$E,3,FALSE)</f>
        <v>#N/A</v>
      </c>
      <c r="D4724" s="2" t="s">
        <v>17555</v>
      </c>
      <c r="F4724" s="2" t="s">
        <v>20517</v>
      </c>
      <c r="G4724" s="2" t="s">
        <v>20519</v>
      </c>
      <c r="H4724" s="3" t="e">
        <f>VLOOKUP(B4724,'[1]Reydon Pricelist+'!$A:$P,16,FALSE)</f>
        <v>#N/A</v>
      </c>
      <c r="I4724" s="3" t="e">
        <f>VLOOKUP(B4724,'[1]Reydon Pricelist+'!$A:$P,12,FALSE)</f>
        <v>#N/A</v>
      </c>
      <c r="J4724" s="2" t="s">
        <v>17568</v>
      </c>
      <c r="K4724" s="2" t="str">
        <f>VLOOKUP(B4724,[2]product_categories_reydon!$A:$H,4,FALSE)</f>
        <v>Swimming</v>
      </c>
      <c r="L4724" s="2" t="e">
        <f>VLOOKUP(B4724,'[1]Reydon Pricelist+'!$A:$G,7,FALSE)</f>
        <v>#N/A</v>
      </c>
      <c r="M4724" s="2" t="s">
        <v>17569</v>
      </c>
      <c r="N4724" s="2" t="s">
        <v>17467</v>
      </c>
      <c r="O4724" s="2" t="s">
        <v>4263</v>
      </c>
      <c r="P4724" s="2" t="s">
        <v>17453</v>
      </c>
      <c r="Q4724" s="2">
        <v>20</v>
      </c>
      <c r="R4724" s="2">
        <v>5053744499024</v>
      </c>
      <c r="S4724" s="2">
        <v>0.161</v>
      </c>
      <c r="T4724" s="2">
        <v>3</v>
      </c>
      <c r="U4724" s="2">
        <v>14</v>
      </c>
      <c r="V4724" s="2">
        <v>28</v>
      </c>
      <c r="W4724" s="2">
        <v>6211120000</v>
      </c>
      <c r="X4724" s="2">
        <v>40584</v>
      </c>
    </row>
    <row r="4725" spans="1:24" s="6" customFormat="1" x14ac:dyDescent="0.25">
      <c r="A4725" s="6" t="s">
        <v>20524</v>
      </c>
      <c r="B4725" s="6" t="s">
        <v>17570</v>
      </c>
      <c r="C4725" s="2">
        <f>VLOOKUP(B4725,'[3]reydon-stock'!$A:$E,3,FALSE)</f>
        <v>14</v>
      </c>
      <c r="D4725" s="6" t="s">
        <v>17555</v>
      </c>
      <c r="F4725" s="12" t="s">
        <v>20517</v>
      </c>
      <c r="G4725" s="12" t="s">
        <v>20519</v>
      </c>
      <c r="H4725" s="7">
        <f>VLOOKUP(B4725,'[1]Reydon Pricelist+'!$A:$P,16,FALSE)</f>
        <v>21.76</v>
      </c>
      <c r="I4725" s="7">
        <f>VLOOKUP(B4725,'[1]Reydon Pricelist+'!$A:$P,12,FALSE)</f>
        <v>45</v>
      </c>
      <c r="J4725" s="6" t="s">
        <v>17571</v>
      </c>
      <c r="K4725" s="6" t="str">
        <f>VLOOKUP(B4725,[2]product_categories_reydon!$A:$H,4,FALSE)</f>
        <v>Swimming</v>
      </c>
      <c r="L4725" s="12" t="str">
        <f>VLOOKUP(B4725,'[1]Reydon Pricelist+'!$A:$G,7,FALSE)</f>
        <v>5053744499062</v>
      </c>
      <c r="M4725" s="6" t="s">
        <v>17572</v>
      </c>
      <c r="N4725" s="6" t="s">
        <v>452</v>
      </c>
      <c r="O4725" s="6" t="s">
        <v>10944</v>
      </c>
      <c r="P4725" s="6" t="s">
        <v>17453</v>
      </c>
      <c r="Q4725" s="6">
        <v>20</v>
      </c>
      <c r="R4725" s="6">
        <v>5053744499062</v>
      </c>
      <c r="S4725" s="6">
        <v>0.11899999999999999</v>
      </c>
      <c r="T4725" s="6">
        <v>2</v>
      </c>
      <c r="U4725" s="6">
        <v>14</v>
      </c>
      <c r="V4725" s="6">
        <v>28</v>
      </c>
      <c r="W4725" s="6">
        <v>6211120000</v>
      </c>
      <c r="X4725" s="6">
        <v>40584</v>
      </c>
    </row>
    <row r="4726" spans="1:24" s="6" customFormat="1" x14ac:dyDescent="0.25">
      <c r="A4726" s="6" t="s">
        <v>20524</v>
      </c>
      <c r="B4726" s="6" t="s">
        <v>17573</v>
      </c>
      <c r="C4726" s="2">
        <f>VLOOKUP(B4726,'[3]reydon-stock'!$A:$E,3,FALSE)</f>
        <v>1</v>
      </c>
      <c r="D4726" s="6" t="s">
        <v>17555</v>
      </c>
      <c r="F4726" s="12" t="s">
        <v>20517</v>
      </c>
      <c r="G4726" s="12" t="s">
        <v>20519</v>
      </c>
      <c r="H4726" s="7">
        <f>VLOOKUP(B4726,'[1]Reydon Pricelist+'!$A:$P,16,FALSE)</f>
        <v>21.76</v>
      </c>
      <c r="I4726" s="7">
        <f>VLOOKUP(B4726,'[1]Reydon Pricelist+'!$A:$P,12,FALSE)</f>
        <v>45</v>
      </c>
      <c r="J4726" s="6" t="s">
        <v>17574</v>
      </c>
      <c r="K4726" s="6" t="str">
        <f>VLOOKUP(B4726,[2]product_categories_reydon!$A:$H,4,FALSE)</f>
        <v>Swimming</v>
      </c>
      <c r="L4726" s="12" t="str">
        <f>VLOOKUP(B4726,'[1]Reydon Pricelist+'!$A:$G,7,FALSE)</f>
        <v>5053744499079</v>
      </c>
      <c r="M4726" s="6" t="s">
        <v>17575</v>
      </c>
      <c r="N4726" s="6" t="s">
        <v>438</v>
      </c>
      <c r="O4726" s="6" t="s">
        <v>10944</v>
      </c>
      <c r="P4726" s="6" t="s">
        <v>17453</v>
      </c>
      <c r="Q4726" s="6">
        <v>20</v>
      </c>
      <c r="R4726" s="6">
        <v>5053744499079</v>
      </c>
      <c r="S4726" s="6">
        <v>0.129</v>
      </c>
      <c r="T4726" s="6">
        <v>23.3</v>
      </c>
      <c r="U4726" s="6">
        <v>10.5</v>
      </c>
      <c r="V4726" s="6">
        <v>2.5</v>
      </c>
      <c r="W4726" s="6">
        <v>6211120000</v>
      </c>
      <c r="X4726" s="6">
        <v>40584</v>
      </c>
    </row>
    <row r="4727" spans="1:24" s="2" customFormat="1" x14ac:dyDescent="0.25">
      <c r="A4727" s="2" t="s">
        <v>20522</v>
      </c>
      <c r="B4727" s="2" t="s">
        <v>17576</v>
      </c>
      <c r="C4727" s="2" t="e">
        <f>VLOOKUP(B4727,'[3]reydon-stock'!$A:$E,3,FALSE)</f>
        <v>#N/A</v>
      </c>
      <c r="D4727" s="2" t="s">
        <v>17555</v>
      </c>
      <c r="F4727" s="2" t="s">
        <v>20517</v>
      </c>
      <c r="G4727" s="2" t="s">
        <v>20519</v>
      </c>
      <c r="H4727" s="3" t="e">
        <f>VLOOKUP(B4727,'[1]Reydon Pricelist+'!$A:$P,16,FALSE)</f>
        <v>#N/A</v>
      </c>
      <c r="I4727" s="3" t="e">
        <f>VLOOKUP(B4727,'[1]Reydon Pricelist+'!$A:$P,12,FALSE)</f>
        <v>#N/A</v>
      </c>
      <c r="J4727" s="2" t="s">
        <v>17577</v>
      </c>
      <c r="K4727" s="2" t="str">
        <f>VLOOKUP(B4727,[2]product_categories_reydon!$A:$H,4,FALSE)</f>
        <v>Swimming</v>
      </c>
      <c r="L4727" s="2" t="e">
        <f>VLOOKUP(B4727,'[1]Reydon Pricelist+'!$A:$G,7,FALSE)</f>
        <v>#N/A</v>
      </c>
      <c r="M4727" s="2" t="s">
        <v>17578</v>
      </c>
      <c r="N4727" s="2" t="s">
        <v>4414</v>
      </c>
      <c r="O4727" s="2" t="s">
        <v>10944</v>
      </c>
      <c r="P4727" s="2" t="s">
        <v>17453</v>
      </c>
      <c r="Q4727" s="2">
        <v>20</v>
      </c>
      <c r="R4727" s="2">
        <v>5053744499086</v>
      </c>
      <c r="S4727" s="2">
        <v>0.13700000000000001</v>
      </c>
      <c r="T4727" s="2">
        <v>24</v>
      </c>
      <c r="U4727" s="2">
        <v>13</v>
      </c>
      <c r="V4727" s="2">
        <v>3</v>
      </c>
      <c r="W4727" s="2">
        <v>6211120000</v>
      </c>
      <c r="X4727" s="2">
        <v>40584</v>
      </c>
    </row>
    <row r="4728" spans="1:24" s="6" customFormat="1" x14ac:dyDescent="0.25">
      <c r="A4728" s="6" t="s">
        <v>20524</v>
      </c>
      <c r="B4728" s="6" t="s">
        <v>17579</v>
      </c>
      <c r="C4728" s="2">
        <f>VLOOKUP(B4728,'[3]reydon-stock'!$A:$E,3,FALSE)</f>
        <v>3</v>
      </c>
      <c r="D4728" s="6" t="s">
        <v>17555</v>
      </c>
      <c r="F4728" s="12" t="s">
        <v>20517</v>
      </c>
      <c r="G4728" s="12" t="s">
        <v>20519</v>
      </c>
      <c r="H4728" s="7">
        <f>VLOOKUP(B4728,'[1]Reydon Pricelist+'!$A:$P,16,FALSE)</f>
        <v>21.76</v>
      </c>
      <c r="I4728" s="7">
        <f>VLOOKUP(B4728,'[1]Reydon Pricelist+'!$A:$P,12,FALSE)</f>
        <v>45</v>
      </c>
      <c r="J4728" s="6" t="s">
        <v>17580</v>
      </c>
      <c r="K4728" s="6" t="str">
        <f>VLOOKUP(B4728,[2]product_categories_reydon!$A:$H,4,FALSE)</f>
        <v>Swimming</v>
      </c>
      <c r="L4728" s="12" t="str">
        <f>VLOOKUP(B4728,'[1]Reydon Pricelist+'!$A:$G,7,FALSE)</f>
        <v>5053744499093</v>
      </c>
      <c r="M4728" s="6" t="s">
        <v>17581</v>
      </c>
      <c r="N4728" s="6" t="s">
        <v>17463</v>
      </c>
      <c r="O4728" s="6" t="s">
        <v>10944</v>
      </c>
      <c r="P4728" s="6" t="s">
        <v>17453</v>
      </c>
      <c r="Q4728" s="6">
        <v>20</v>
      </c>
      <c r="R4728" s="6">
        <v>5053744499093</v>
      </c>
      <c r="S4728" s="6">
        <v>0.15</v>
      </c>
      <c r="T4728" s="6">
        <v>27</v>
      </c>
      <c r="U4728" s="6">
        <v>3</v>
      </c>
      <c r="V4728" s="6">
        <v>13</v>
      </c>
      <c r="W4728" s="6">
        <v>6211120000</v>
      </c>
      <c r="X4728" s="6">
        <v>40584</v>
      </c>
    </row>
    <row r="4729" spans="1:24" s="6" customFormat="1" x14ac:dyDescent="0.25">
      <c r="A4729" s="6" t="s">
        <v>20524</v>
      </c>
      <c r="B4729" s="6" t="s">
        <v>17582</v>
      </c>
      <c r="C4729" s="2">
        <f>VLOOKUP(B4729,'[3]reydon-stock'!$A:$E,3,FALSE)</f>
        <v>1</v>
      </c>
      <c r="D4729" s="6" t="s">
        <v>17555</v>
      </c>
      <c r="F4729" s="12" t="s">
        <v>20517</v>
      </c>
      <c r="G4729" s="12" t="s">
        <v>20519</v>
      </c>
      <c r="H4729" s="7">
        <f>VLOOKUP(B4729,'[1]Reydon Pricelist+'!$A:$P,16,FALSE)</f>
        <v>21.76</v>
      </c>
      <c r="I4729" s="7">
        <f>VLOOKUP(B4729,'[1]Reydon Pricelist+'!$A:$P,12,FALSE)</f>
        <v>45</v>
      </c>
      <c r="J4729" s="6" t="s">
        <v>17583</v>
      </c>
      <c r="K4729" s="6" t="str">
        <f>VLOOKUP(B4729,[2]product_categories_reydon!$A:$H,4,FALSE)</f>
        <v>Swimming</v>
      </c>
      <c r="L4729" s="12" t="str">
        <f>VLOOKUP(B4729,'[1]Reydon Pricelist+'!$A:$G,7,FALSE)</f>
        <v>5053744499109</v>
      </c>
      <c r="M4729" s="6" t="s">
        <v>17584</v>
      </c>
      <c r="N4729" s="6" t="s">
        <v>17467</v>
      </c>
      <c r="O4729" s="6" t="s">
        <v>10944</v>
      </c>
      <c r="P4729" s="6" t="s">
        <v>17453</v>
      </c>
      <c r="Q4729" s="6">
        <v>20</v>
      </c>
      <c r="R4729" s="6">
        <v>5053744499109</v>
      </c>
      <c r="S4729" s="6">
        <v>0.159</v>
      </c>
      <c r="T4729" s="6">
        <v>23</v>
      </c>
      <c r="U4729" s="6">
        <v>2</v>
      </c>
      <c r="V4729" s="6">
        <v>13</v>
      </c>
      <c r="W4729" s="6">
        <v>6211120000</v>
      </c>
      <c r="X4729" s="6">
        <v>40584</v>
      </c>
    </row>
    <row r="4730" spans="1:24" s="2" customFormat="1" x14ac:dyDescent="0.25">
      <c r="A4730" s="2" t="s">
        <v>20522</v>
      </c>
      <c r="B4730" s="2" t="s">
        <v>17585</v>
      </c>
      <c r="C4730" s="2" t="e">
        <f>VLOOKUP(B4730,'[3]reydon-stock'!$A:$E,3,FALSE)</f>
        <v>#N/A</v>
      </c>
      <c r="D4730" s="2" t="s">
        <v>17555</v>
      </c>
      <c r="F4730" s="2" t="s">
        <v>20517</v>
      </c>
      <c r="G4730" s="2" t="s">
        <v>20519</v>
      </c>
      <c r="H4730" s="3" t="e">
        <f>VLOOKUP(B4730,'[1]Reydon Pricelist+'!$A:$P,16,FALSE)</f>
        <v>#N/A</v>
      </c>
      <c r="I4730" s="3" t="e">
        <f>VLOOKUP(B4730,'[1]Reydon Pricelist+'!$A:$P,12,FALSE)</f>
        <v>#N/A</v>
      </c>
      <c r="J4730" s="2" t="s">
        <v>17586</v>
      </c>
      <c r="K4730" s="2" t="str">
        <f>VLOOKUP(B4730,[2]product_categories_reydon!$A:$H,4,FALSE)</f>
        <v>Swimming</v>
      </c>
      <c r="L4730" s="2" t="e">
        <f>VLOOKUP(B4730,'[1]Reydon Pricelist+'!$A:$G,7,FALSE)</f>
        <v>#N/A</v>
      </c>
      <c r="M4730" s="2" t="s">
        <v>17587</v>
      </c>
      <c r="N4730" s="2" t="s">
        <v>452</v>
      </c>
      <c r="O4730" s="2" t="s">
        <v>10503</v>
      </c>
      <c r="P4730" s="2" t="s">
        <v>17453</v>
      </c>
      <c r="Q4730" s="2">
        <v>20</v>
      </c>
      <c r="R4730" s="2">
        <v>5053744499147</v>
      </c>
      <c r="S4730" s="2">
        <v>0.11799999999999999</v>
      </c>
      <c r="T4730" s="2">
        <v>26</v>
      </c>
      <c r="U4730" s="2">
        <v>2</v>
      </c>
      <c r="V4730" s="2">
        <v>14</v>
      </c>
      <c r="W4730" s="2">
        <v>6211120000</v>
      </c>
      <c r="X4730" s="2">
        <v>40584</v>
      </c>
    </row>
    <row r="4731" spans="1:24" s="6" customFormat="1" x14ac:dyDescent="0.25">
      <c r="A4731" s="6" t="s">
        <v>20524</v>
      </c>
      <c r="B4731" s="6" t="s">
        <v>17588</v>
      </c>
      <c r="C4731" s="2">
        <f>VLOOKUP(B4731,'[3]reydon-stock'!$A:$E,3,FALSE)</f>
        <v>0</v>
      </c>
      <c r="D4731" s="6" t="s">
        <v>17555</v>
      </c>
      <c r="F4731" s="12" t="s">
        <v>20517</v>
      </c>
      <c r="G4731" s="12" t="s">
        <v>20519</v>
      </c>
      <c r="H4731" s="7">
        <f>VLOOKUP(B4731,'[1]Reydon Pricelist+'!$A:$P,16,FALSE)</f>
        <v>21.76</v>
      </c>
      <c r="I4731" s="7">
        <f>VLOOKUP(B4731,'[1]Reydon Pricelist+'!$A:$P,12,FALSE)</f>
        <v>45</v>
      </c>
      <c r="J4731" s="6" t="s">
        <v>17589</v>
      </c>
      <c r="K4731" s="6" t="str">
        <f>VLOOKUP(B4731,[2]product_categories_reydon!$A:$H,4,FALSE)</f>
        <v>Swimming</v>
      </c>
      <c r="L4731" s="12" t="str">
        <f>VLOOKUP(B4731,'[1]Reydon Pricelist+'!$A:$G,7,FALSE)</f>
        <v>5053744499154</v>
      </c>
      <c r="M4731" s="6" t="s">
        <v>17590</v>
      </c>
      <c r="N4731" s="6" t="s">
        <v>438</v>
      </c>
      <c r="O4731" s="6" t="s">
        <v>10503</v>
      </c>
      <c r="P4731" s="6" t="s">
        <v>17453</v>
      </c>
      <c r="Q4731" s="6">
        <v>20</v>
      </c>
      <c r="R4731" s="6">
        <v>5053744499154</v>
      </c>
      <c r="S4731" s="6">
        <v>0.13200000000000001</v>
      </c>
      <c r="T4731" s="6">
        <v>26</v>
      </c>
      <c r="U4731" s="6">
        <v>3</v>
      </c>
      <c r="V4731" s="6">
        <v>14</v>
      </c>
      <c r="W4731" s="6">
        <v>6211120000</v>
      </c>
      <c r="X4731" s="6">
        <v>40584</v>
      </c>
    </row>
    <row r="4732" spans="1:24" s="2" customFormat="1" x14ac:dyDescent="0.25">
      <c r="A4732" s="2" t="s">
        <v>20522</v>
      </c>
      <c r="B4732" s="2" t="s">
        <v>17591</v>
      </c>
      <c r="C4732" s="2" t="e">
        <f>VLOOKUP(B4732,'[3]reydon-stock'!$A:$E,3,FALSE)</f>
        <v>#N/A</v>
      </c>
      <c r="D4732" s="2" t="s">
        <v>17555</v>
      </c>
      <c r="F4732" s="2" t="s">
        <v>20517</v>
      </c>
      <c r="G4732" s="2" t="s">
        <v>20519</v>
      </c>
      <c r="H4732" s="3" t="e">
        <f>VLOOKUP(B4732,'[1]Reydon Pricelist+'!$A:$P,16,FALSE)</f>
        <v>#N/A</v>
      </c>
      <c r="I4732" s="3" t="e">
        <f>VLOOKUP(B4732,'[1]Reydon Pricelist+'!$A:$P,12,FALSE)</f>
        <v>#N/A</v>
      </c>
      <c r="J4732" s="2" t="s">
        <v>17592</v>
      </c>
      <c r="K4732" s="2" t="str">
        <f>VLOOKUP(B4732,[2]product_categories_reydon!$A:$H,4,FALSE)</f>
        <v>Swimming</v>
      </c>
      <c r="L4732" s="2" t="e">
        <f>VLOOKUP(B4732,'[1]Reydon Pricelist+'!$A:$G,7,FALSE)</f>
        <v>#N/A</v>
      </c>
      <c r="M4732" s="2" t="s">
        <v>17593</v>
      </c>
      <c r="N4732" s="2" t="s">
        <v>4414</v>
      </c>
      <c r="O4732" s="2" t="s">
        <v>10503</v>
      </c>
      <c r="P4732" s="2" t="s">
        <v>17453</v>
      </c>
      <c r="Q4732" s="2">
        <v>20</v>
      </c>
      <c r="R4732" s="2">
        <v>5053744499161</v>
      </c>
      <c r="S4732" s="2">
        <v>0.13900000000000001</v>
      </c>
      <c r="T4732" s="2">
        <v>26</v>
      </c>
      <c r="U4732" s="2">
        <v>2</v>
      </c>
      <c r="V4732" s="2">
        <v>14</v>
      </c>
      <c r="W4732" s="2">
        <v>6211120000</v>
      </c>
      <c r="X4732" s="2">
        <v>40584</v>
      </c>
    </row>
    <row r="4733" spans="1:24" s="2" customFormat="1" x14ac:dyDescent="0.25">
      <c r="A4733" s="2" t="s">
        <v>20522</v>
      </c>
      <c r="B4733" s="2" t="s">
        <v>17594</v>
      </c>
      <c r="C4733" s="2" t="e">
        <f>VLOOKUP(B4733,'[3]reydon-stock'!$A:$E,3,FALSE)</f>
        <v>#N/A</v>
      </c>
      <c r="D4733" s="2" t="s">
        <v>17555</v>
      </c>
      <c r="F4733" s="2" t="s">
        <v>20517</v>
      </c>
      <c r="G4733" s="2" t="s">
        <v>20519</v>
      </c>
      <c r="H4733" s="3" t="e">
        <f>VLOOKUP(B4733,'[1]Reydon Pricelist+'!$A:$P,16,FALSE)</f>
        <v>#N/A</v>
      </c>
      <c r="I4733" s="3" t="e">
        <f>VLOOKUP(B4733,'[1]Reydon Pricelist+'!$A:$P,12,FALSE)</f>
        <v>#N/A</v>
      </c>
      <c r="J4733" s="2" t="s">
        <v>17595</v>
      </c>
      <c r="K4733" s="2" t="str">
        <f>VLOOKUP(B4733,[2]product_categories_reydon!$A:$H,4,FALSE)</f>
        <v>Swimming</v>
      </c>
      <c r="L4733" s="2" t="e">
        <f>VLOOKUP(B4733,'[1]Reydon Pricelist+'!$A:$G,7,FALSE)</f>
        <v>#N/A</v>
      </c>
      <c r="M4733" s="2" t="s">
        <v>17596</v>
      </c>
      <c r="N4733" s="2" t="s">
        <v>17463</v>
      </c>
      <c r="O4733" s="2" t="s">
        <v>10503</v>
      </c>
      <c r="P4733" s="2" t="s">
        <v>17453</v>
      </c>
      <c r="Q4733" s="2">
        <v>20</v>
      </c>
      <c r="R4733" s="2">
        <v>5053744499178</v>
      </c>
      <c r="S4733" s="2">
        <v>0.14899999999999999</v>
      </c>
      <c r="T4733" s="2">
        <v>25</v>
      </c>
      <c r="U4733" s="2">
        <v>3</v>
      </c>
      <c r="V4733" s="2">
        <v>13</v>
      </c>
      <c r="W4733" s="2">
        <v>6211120000</v>
      </c>
      <c r="X4733" s="2">
        <v>40584</v>
      </c>
    </row>
    <row r="4734" spans="1:24" s="6" customFormat="1" x14ac:dyDescent="0.25">
      <c r="A4734" s="6" t="s">
        <v>20524</v>
      </c>
      <c r="B4734" s="6" t="s">
        <v>17597</v>
      </c>
      <c r="C4734" s="2">
        <f>VLOOKUP(B4734,'[3]reydon-stock'!$A:$E,3,FALSE)</f>
        <v>17</v>
      </c>
      <c r="D4734" s="6" t="s">
        <v>17555</v>
      </c>
      <c r="F4734" s="12" t="s">
        <v>20517</v>
      </c>
      <c r="G4734" s="12" t="s">
        <v>20519</v>
      </c>
      <c r="H4734" s="7">
        <f>VLOOKUP(B4734,'[1]Reydon Pricelist+'!$A:$P,16,FALSE)</f>
        <v>21.76</v>
      </c>
      <c r="I4734" s="7">
        <f>VLOOKUP(B4734,'[1]Reydon Pricelist+'!$A:$P,12,FALSE)</f>
        <v>45</v>
      </c>
      <c r="J4734" s="6" t="s">
        <v>17598</v>
      </c>
      <c r="K4734" s="6" t="str">
        <f>VLOOKUP(B4734,[2]product_categories_reydon!$A:$H,4,FALSE)</f>
        <v>Swimming</v>
      </c>
      <c r="L4734" s="12" t="str">
        <f>VLOOKUP(B4734,'[1]Reydon Pricelist+'!$A:$G,7,FALSE)</f>
        <v>5053744499185</v>
      </c>
      <c r="M4734" s="6" t="s">
        <v>17599</v>
      </c>
      <c r="N4734" s="6" t="s">
        <v>17467</v>
      </c>
      <c r="O4734" s="6" t="s">
        <v>10503</v>
      </c>
      <c r="P4734" s="6" t="s">
        <v>17453</v>
      </c>
      <c r="Q4734" s="6">
        <v>20</v>
      </c>
      <c r="R4734" s="6">
        <v>5053744499185</v>
      </c>
      <c r="S4734" s="6">
        <v>0.158</v>
      </c>
      <c r="T4734" s="6">
        <v>27</v>
      </c>
      <c r="U4734" s="6">
        <v>2</v>
      </c>
      <c r="V4734" s="6">
        <v>13</v>
      </c>
      <c r="W4734" s="6">
        <v>6211120000</v>
      </c>
      <c r="X4734" s="6">
        <v>40584</v>
      </c>
    </row>
    <row r="4735" spans="1:24" s="6" customFormat="1" x14ac:dyDescent="0.25">
      <c r="A4735" s="6" t="s">
        <v>20524</v>
      </c>
      <c r="B4735" s="6" t="s">
        <v>17600</v>
      </c>
      <c r="C4735" s="2">
        <f>VLOOKUP(B4735,'[3]reydon-stock'!$A:$E,3,FALSE)</f>
        <v>9</v>
      </c>
      <c r="D4735" s="6" t="s">
        <v>17601</v>
      </c>
      <c r="F4735" s="12" t="s">
        <v>20517</v>
      </c>
      <c r="G4735" s="12" t="s">
        <v>20519</v>
      </c>
      <c r="H4735" s="7">
        <f>VLOOKUP(B4735,'[1]Reydon Pricelist+'!$A:$P,16,FALSE)</f>
        <v>19.989999999999998</v>
      </c>
      <c r="I4735" s="7">
        <f>VLOOKUP(B4735,'[1]Reydon Pricelist+'!$A:$P,12,FALSE)</f>
        <v>41</v>
      </c>
      <c r="J4735" s="6" t="s">
        <v>17602</v>
      </c>
      <c r="K4735" s="6" t="str">
        <f>VLOOKUP(B4735,[2]product_categories_reydon!$A:$H,4,FALSE)</f>
        <v>Swimming</v>
      </c>
      <c r="L4735" s="12" t="str">
        <f>VLOOKUP(B4735,'[1]Reydon Pricelist+'!$A:$G,7,FALSE)</f>
        <v>5053744499741</v>
      </c>
      <c r="M4735" s="6" t="s">
        <v>17603</v>
      </c>
      <c r="N4735" s="6" t="s">
        <v>452</v>
      </c>
      <c r="O4735" s="6" t="s">
        <v>20</v>
      </c>
      <c r="P4735" s="6" t="s">
        <v>17453</v>
      </c>
      <c r="Q4735" s="6">
        <v>20</v>
      </c>
      <c r="R4735" s="6">
        <v>5053744499741</v>
      </c>
      <c r="S4735" s="6">
        <v>0.10199999999999999</v>
      </c>
      <c r="T4735" s="6">
        <v>28</v>
      </c>
      <c r="U4735" s="6">
        <v>13</v>
      </c>
      <c r="V4735" s="6">
        <v>3</v>
      </c>
      <c r="W4735" s="6">
        <v>6211120000</v>
      </c>
      <c r="X4735" s="6">
        <v>40585</v>
      </c>
    </row>
    <row r="4736" spans="1:24" s="6" customFormat="1" x14ac:dyDescent="0.25">
      <c r="A4736" s="6" t="s">
        <v>20524</v>
      </c>
      <c r="B4736" s="6" t="s">
        <v>17604</v>
      </c>
      <c r="C4736" s="2">
        <f>VLOOKUP(B4736,'[3]reydon-stock'!$A:$E,3,FALSE)</f>
        <v>1</v>
      </c>
      <c r="D4736" s="6" t="s">
        <v>17601</v>
      </c>
      <c r="F4736" s="12" t="s">
        <v>20517</v>
      </c>
      <c r="G4736" s="12" t="s">
        <v>20519</v>
      </c>
      <c r="H4736" s="7">
        <f>VLOOKUP(B4736,'[1]Reydon Pricelist+'!$A:$P,16,FALSE)</f>
        <v>19.989999999999998</v>
      </c>
      <c r="I4736" s="7">
        <f>VLOOKUP(B4736,'[1]Reydon Pricelist+'!$A:$P,12,FALSE)</f>
        <v>41</v>
      </c>
      <c r="J4736" s="6" t="s">
        <v>17605</v>
      </c>
      <c r="K4736" s="6" t="str">
        <f>VLOOKUP(B4736,[2]product_categories_reydon!$A:$H,4,FALSE)</f>
        <v>Swimming</v>
      </c>
      <c r="L4736" s="12" t="str">
        <f>VLOOKUP(B4736,'[1]Reydon Pricelist+'!$A:$G,7,FALSE)</f>
        <v>5053744499758</v>
      </c>
      <c r="M4736" s="6" t="s">
        <v>17606</v>
      </c>
      <c r="N4736" s="6" t="s">
        <v>438</v>
      </c>
      <c r="O4736" s="6" t="s">
        <v>20</v>
      </c>
      <c r="P4736" s="6" t="s">
        <v>17453</v>
      </c>
      <c r="Q4736" s="6">
        <v>20</v>
      </c>
      <c r="R4736" s="6">
        <v>5053744499758</v>
      </c>
      <c r="S4736" s="6">
        <v>0.109</v>
      </c>
      <c r="T4736" s="6">
        <v>28</v>
      </c>
      <c r="U4736" s="6">
        <v>13</v>
      </c>
      <c r="V4736" s="6">
        <v>3</v>
      </c>
      <c r="W4736" s="6">
        <v>6211120000</v>
      </c>
      <c r="X4736" s="6">
        <v>40585</v>
      </c>
    </row>
    <row r="4737" spans="1:24" s="6" customFormat="1" x14ac:dyDescent="0.25">
      <c r="A4737" s="6" t="s">
        <v>20524</v>
      </c>
      <c r="B4737" s="6" t="s">
        <v>17607</v>
      </c>
      <c r="C4737" s="2">
        <f>VLOOKUP(B4737,'[3]reydon-stock'!$A:$E,3,FALSE)</f>
        <v>6</v>
      </c>
      <c r="D4737" s="6" t="s">
        <v>17601</v>
      </c>
      <c r="F4737" s="12" t="s">
        <v>20517</v>
      </c>
      <c r="G4737" s="12" t="s">
        <v>20519</v>
      </c>
      <c r="H4737" s="7">
        <f>VLOOKUP(B4737,'[1]Reydon Pricelist+'!$A:$P,16,FALSE)</f>
        <v>19.989999999999998</v>
      </c>
      <c r="I4737" s="7">
        <f>VLOOKUP(B4737,'[1]Reydon Pricelist+'!$A:$P,12,FALSE)</f>
        <v>41</v>
      </c>
      <c r="J4737" s="6" t="s">
        <v>17608</v>
      </c>
      <c r="K4737" s="6" t="str">
        <f>VLOOKUP(B4737,[2]product_categories_reydon!$A:$H,4,FALSE)</f>
        <v>Swimming</v>
      </c>
      <c r="L4737" s="12" t="str">
        <f>VLOOKUP(B4737,'[1]Reydon Pricelist+'!$A:$G,7,FALSE)</f>
        <v>5053744499765</v>
      </c>
      <c r="M4737" s="6" t="s">
        <v>17609</v>
      </c>
      <c r="N4737" s="6" t="s">
        <v>4414</v>
      </c>
      <c r="O4737" s="6" t="s">
        <v>20</v>
      </c>
      <c r="P4737" s="6" t="s">
        <v>17453</v>
      </c>
      <c r="Q4737" s="6">
        <v>20</v>
      </c>
      <c r="R4737" s="6">
        <v>5053744499765</v>
      </c>
      <c r="S4737" s="6">
        <v>0.114</v>
      </c>
      <c r="T4737" s="6">
        <v>25</v>
      </c>
      <c r="U4737" s="6">
        <v>13</v>
      </c>
      <c r="V4737" s="6">
        <v>1.7</v>
      </c>
      <c r="W4737" s="6">
        <v>6211120000</v>
      </c>
      <c r="X4737" s="6">
        <v>40585</v>
      </c>
    </row>
    <row r="4738" spans="1:24" s="6" customFormat="1" x14ac:dyDescent="0.25">
      <c r="A4738" s="6" t="s">
        <v>20524</v>
      </c>
      <c r="B4738" s="6" t="s">
        <v>17610</v>
      </c>
      <c r="C4738" s="2">
        <f>VLOOKUP(B4738,'[3]reydon-stock'!$A:$E,3,FALSE)</f>
        <v>2</v>
      </c>
      <c r="D4738" s="6" t="s">
        <v>17601</v>
      </c>
      <c r="F4738" s="12" t="s">
        <v>20517</v>
      </c>
      <c r="G4738" s="12" t="s">
        <v>20519</v>
      </c>
      <c r="H4738" s="7">
        <f>VLOOKUP(B4738,'[1]Reydon Pricelist+'!$A:$P,16,FALSE)</f>
        <v>19.989999999999998</v>
      </c>
      <c r="I4738" s="7">
        <f>VLOOKUP(B4738,'[1]Reydon Pricelist+'!$A:$P,12,FALSE)</f>
        <v>41</v>
      </c>
      <c r="J4738" s="6" t="s">
        <v>17611</v>
      </c>
      <c r="K4738" s="6" t="str">
        <f>VLOOKUP(B4738,[2]product_categories_reydon!$A:$H,4,FALSE)</f>
        <v>Swimming</v>
      </c>
      <c r="L4738" s="12" t="str">
        <f>VLOOKUP(B4738,'[1]Reydon Pricelist+'!$A:$G,7,FALSE)</f>
        <v>5053744499772</v>
      </c>
      <c r="M4738" s="6" t="s">
        <v>17612</v>
      </c>
      <c r="N4738" s="6" t="s">
        <v>17463</v>
      </c>
      <c r="O4738" s="6" t="s">
        <v>20</v>
      </c>
      <c r="P4738" s="6" t="s">
        <v>17453</v>
      </c>
      <c r="Q4738" s="6">
        <v>20</v>
      </c>
      <c r="R4738" s="6">
        <v>5053744499772</v>
      </c>
      <c r="S4738" s="6">
        <v>0.121</v>
      </c>
      <c r="T4738" s="6">
        <v>27</v>
      </c>
      <c r="U4738" s="6">
        <v>13</v>
      </c>
      <c r="V4738" s="6">
        <v>2</v>
      </c>
      <c r="W4738" s="6">
        <v>6211120000</v>
      </c>
      <c r="X4738" s="6">
        <v>40585</v>
      </c>
    </row>
    <row r="4739" spans="1:24" s="6" customFormat="1" x14ac:dyDescent="0.25">
      <c r="A4739" s="6" t="s">
        <v>20524</v>
      </c>
      <c r="B4739" s="6" t="s">
        <v>17613</v>
      </c>
      <c r="C4739" s="2">
        <f>VLOOKUP(B4739,'[3]reydon-stock'!$A:$E,3,FALSE)</f>
        <v>15</v>
      </c>
      <c r="D4739" s="6" t="s">
        <v>17601</v>
      </c>
      <c r="F4739" s="12" t="s">
        <v>20517</v>
      </c>
      <c r="G4739" s="12" t="s">
        <v>20519</v>
      </c>
      <c r="H4739" s="7">
        <f>VLOOKUP(B4739,'[1]Reydon Pricelist+'!$A:$P,16,FALSE)</f>
        <v>19.989999999999998</v>
      </c>
      <c r="I4739" s="7">
        <f>VLOOKUP(B4739,'[1]Reydon Pricelist+'!$A:$P,12,FALSE)</f>
        <v>41</v>
      </c>
      <c r="J4739" s="6" t="s">
        <v>17614</v>
      </c>
      <c r="K4739" s="6" t="str">
        <f>VLOOKUP(B4739,[2]product_categories_reydon!$A:$H,4,FALSE)</f>
        <v>Swimming</v>
      </c>
      <c r="L4739" s="12" t="str">
        <f>VLOOKUP(B4739,'[1]Reydon Pricelist+'!$A:$G,7,FALSE)</f>
        <v>5053744499789</v>
      </c>
      <c r="M4739" s="6" t="s">
        <v>17615</v>
      </c>
      <c r="N4739" s="6" t="s">
        <v>17467</v>
      </c>
      <c r="O4739" s="6" t="s">
        <v>20</v>
      </c>
      <c r="P4739" s="6" t="s">
        <v>17453</v>
      </c>
      <c r="Q4739" s="6">
        <v>20</v>
      </c>
      <c r="R4739" s="6">
        <v>5053744499789</v>
      </c>
      <c r="S4739" s="6">
        <v>0.126</v>
      </c>
      <c r="T4739" s="6">
        <v>26.5</v>
      </c>
      <c r="U4739" s="6">
        <v>13</v>
      </c>
      <c r="V4739" s="6">
        <v>1.8</v>
      </c>
      <c r="W4739" s="6">
        <v>6211120000</v>
      </c>
      <c r="X4739" s="6">
        <v>40585</v>
      </c>
    </row>
    <row r="4740" spans="1:24" s="6" customFormat="1" x14ac:dyDescent="0.25">
      <c r="A4740" s="6" t="s">
        <v>20524</v>
      </c>
      <c r="B4740" s="6" t="s">
        <v>17616</v>
      </c>
      <c r="C4740" s="2">
        <f>VLOOKUP(B4740,'[3]reydon-stock'!$A:$E,3,FALSE)</f>
        <v>4</v>
      </c>
      <c r="D4740" s="6" t="s">
        <v>17601</v>
      </c>
      <c r="F4740" s="12" t="s">
        <v>20517</v>
      </c>
      <c r="G4740" s="12" t="s">
        <v>20519</v>
      </c>
      <c r="H4740" s="7">
        <f>VLOOKUP(B4740,'[1]Reydon Pricelist+'!$A:$P,16,FALSE)</f>
        <v>19.989999999999998</v>
      </c>
      <c r="I4740" s="7">
        <f>VLOOKUP(B4740,'[1]Reydon Pricelist+'!$A:$P,12,FALSE)</f>
        <v>41</v>
      </c>
      <c r="J4740" s="6" t="s">
        <v>17617</v>
      </c>
      <c r="K4740" s="6" t="str">
        <f>VLOOKUP(B4740,[2]product_categories_reydon!$A:$H,4,FALSE)</f>
        <v>Swimming</v>
      </c>
      <c r="L4740" s="12" t="str">
        <f>VLOOKUP(B4740,'[1]Reydon Pricelist+'!$A:$G,7,FALSE)</f>
        <v>5053744499901</v>
      </c>
      <c r="M4740" s="6" t="s">
        <v>17618</v>
      </c>
      <c r="N4740" s="6" t="s">
        <v>452</v>
      </c>
      <c r="O4740" s="6" t="s">
        <v>10944</v>
      </c>
      <c r="P4740" s="6" t="s">
        <v>17453</v>
      </c>
      <c r="Q4740" s="6">
        <v>20</v>
      </c>
      <c r="R4740" s="6">
        <v>5053744499901</v>
      </c>
      <c r="S4740" s="6">
        <v>0.10100000000000001</v>
      </c>
      <c r="T4740" s="6">
        <v>26</v>
      </c>
      <c r="U4740" s="6">
        <v>2</v>
      </c>
      <c r="V4740" s="6">
        <v>13</v>
      </c>
      <c r="W4740" s="6">
        <v>6211120000</v>
      </c>
      <c r="X4740" s="6">
        <v>40585</v>
      </c>
    </row>
    <row r="4741" spans="1:24" s="6" customFormat="1" x14ac:dyDescent="0.25">
      <c r="A4741" s="6" t="s">
        <v>20524</v>
      </c>
      <c r="B4741" s="6" t="s">
        <v>17619</v>
      </c>
      <c r="C4741" s="2">
        <f>VLOOKUP(B4741,'[3]reydon-stock'!$A:$E,3,FALSE)</f>
        <v>16</v>
      </c>
      <c r="D4741" s="6" t="s">
        <v>17601</v>
      </c>
      <c r="F4741" s="12" t="s">
        <v>20517</v>
      </c>
      <c r="G4741" s="12" t="s">
        <v>20519</v>
      </c>
      <c r="H4741" s="7">
        <f>VLOOKUP(B4741,'[1]Reydon Pricelist+'!$A:$P,16,FALSE)</f>
        <v>19.989999999999998</v>
      </c>
      <c r="I4741" s="7">
        <f>VLOOKUP(B4741,'[1]Reydon Pricelist+'!$A:$P,12,FALSE)</f>
        <v>41</v>
      </c>
      <c r="J4741" s="6" t="s">
        <v>17620</v>
      </c>
      <c r="K4741" s="6" t="str">
        <f>VLOOKUP(B4741,[2]product_categories_reydon!$A:$H,4,FALSE)</f>
        <v>Swimming</v>
      </c>
      <c r="L4741" s="12" t="str">
        <f>VLOOKUP(B4741,'[1]Reydon Pricelist+'!$A:$G,7,FALSE)</f>
        <v>5053744499918</v>
      </c>
      <c r="M4741" s="6" t="s">
        <v>17621</v>
      </c>
      <c r="N4741" s="6" t="s">
        <v>438</v>
      </c>
      <c r="O4741" s="6" t="s">
        <v>10944</v>
      </c>
      <c r="P4741" s="6" t="s">
        <v>17453</v>
      </c>
      <c r="Q4741" s="6">
        <v>20</v>
      </c>
      <c r="R4741" s="6">
        <v>5053744499918</v>
      </c>
      <c r="S4741" s="6">
        <v>0.109</v>
      </c>
      <c r="T4741" s="6">
        <v>26</v>
      </c>
      <c r="U4741" s="6">
        <v>2</v>
      </c>
      <c r="V4741" s="6">
        <v>13</v>
      </c>
      <c r="W4741" s="6">
        <v>6211120000</v>
      </c>
      <c r="X4741" s="6">
        <v>40585</v>
      </c>
    </row>
    <row r="4742" spans="1:24" s="6" customFormat="1" x14ac:dyDescent="0.25">
      <c r="A4742" s="6" t="s">
        <v>20524</v>
      </c>
      <c r="B4742" s="6" t="s">
        <v>17622</v>
      </c>
      <c r="C4742" s="2">
        <f>VLOOKUP(B4742,'[3]reydon-stock'!$A:$E,3,FALSE)</f>
        <v>8</v>
      </c>
      <c r="D4742" s="6" t="s">
        <v>17601</v>
      </c>
      <c r="F4742" s="12" t="s">
        <v>20517</v>
      </c>
      <c r="G4742" s="12" t="s">
        <v>20519</v>
      </c>
      <c r="H4742" s="7">
        <f>VLOOKUP(B4742,'[1]Reydon Pricelist+'!$A:$P,16,FALSE)</f>
        <v>19.989999999999998</v>
      </c>
      <c r="I4742" s="7">
        <f>VLOOKUP(B4742,'[1]Reydon Pricelist+'!$A:$P,12,FALSE)</f>
        <v>41</v>
      </c>
      <c r="J4742" s="6" t="s">
        <v>17623</v>
      </c>
      <c r="K4742" s="6" t="str">
        <f>VLOOKUP(B4742,[2]product_categories_reydon!$A:$H,4,FALSE)</f>
        <v>Swimming</v>
      </c>
      <c r="L4742" s="12" t="str">
        <f>VLOOKUP(B4742,'[1]Reydon Pricelist+'!$A:$G,7,FALSE)</f>
        <v>5053744499925</v>
      </c>
      <c r="M4742" s="6" t="s">
        <v>17624</v>
      </c>
      <c r="N4742" s="6" t="s">
        <v>4414</v>
      </c>
      <c r="O4742" s="6" t="s">
        <v>10944</v>
      </c>
      <c r="P4742" s="6" t="s">
        <v>17453</v>
      </c>
      <c r="Q4742" s="6">
        <v>20</v>
      </c>
      <c r="R4742" s="6">
        <v>5053744499925</v>
      </c>
      <c r="S4742" s="6">
        <v>0.114</v>
      </c>
      <c r="T4742" s="6">
        <v>26</v>
      </c>
      <c r="U4742" s="6">
        <v>2</v>
      </c>
      <c r="V4742" s="6">
        <v>14</v>
      </c>
      <c r="W4742" s="6">
        <v>6211120000</v>
      </c>
      <c r="X4742" s="6">
        <v>40585</v>
      </c>
    </row>
    <row r="4743" spans="1:24" s="6" customFormat="1" x14ac:dyDescent="0.25">
      <c r="A4743" s="6" t="s">
        <v>20524</v>
      </c>
      <c r="B4743" s="6" t="s">
        <v>17625</v>
      </c>
      <c r="C4743" s="2">
        <f>VLOOKUP(B4743,'[3]reydon-stock'!$A:$E,3,FALSE)</f>
        <v>2</v>
      </c>
      <c r="D4743" s="6" t="s">
        <v>17601</v>
      </c>
      <c r="F4743" s="12" t="s">
        <v>20517</v>
      </c>
      <c r="G4743" s="12" t="s">
        <v>20519</v>
      </c>
      <c r="H4743" s="7">
        <f>VLOOKUP(B4743,'[1]Reydon Pricelist+'!$A:$P,16,FALSE)</f>
        <v>19.989999999999998</v>
      </c>
      <c r="I4743" s="7">
        <f>VLOOKUP(B4743,'[1]Reydon Pricelist+'!$A:$P,12,FALSE)</f>
        <v>41</v>
      </c>
      <c r="J4743" s="6" t="s">
        <v>17626</v>
      </c>
      <c r="K4743" s="6" t="str">
        <f>VLOOKUP(B4743,[2]product_categories_reydon!$A:$H,4,FALSE)</f>
        <v>Swimming</v>
      </c>
      <c r="L4743" s="12" t="str">
        <f>VLOOKUP(B4743,'[1]Reydon Pricelist+'!$A:$G,7,FALSE)</f>
        <v>5053744499932</v>
      </c>
      <c r="M4743" s="6" t="s">
        <v>17627</v>
      </c>
      <c r="N4743" s="6" t="s">
        <v>17463</v>
      </c>
      <c r="O4743" s="6" t="s">
        <v>10944</v>
      </c>
      <c r="P4743" s="6" t="s">
        <v>17453</v>
      </c>
      <c r="Q4743" s="6">
        <v>20</v>
      </c>
      <c r="R4743" s="6">
        <v>5053744499932</v>
      </c>
      <c r="S4743" s="6">
        <v>0.11899999999999999</v>
      </c>
      <c r="T4743" s="6">
        <v>26</v>
      </c>
      <c r="U4743" s="6">
        <v>2</v>
      </c>
      <c r="V4743" s="6">
        <v>14</v>
      </c>
      <c r="W4743" s="6">
        <v>6211120000</v>
      </c>
      <c r="X4743" s="6">
        <v>40585</v>
      </c>
    </row>
    <row r="4744" spans="1:24" s="6" customFormat="1" x14ac:dyDescent="0.25">
      <c r="A4744" s="6" t="s">
        <v>20524</v>
      </c>
      <c r="B4744" s="6" t="s">
        <v>17628</v>
      </c>
      <c r="C4744" s="2">
        <f>VLOOKUP(B4744,'[3]reydon-stock'!$A:$E,3,FALSE)</f>
        <v>6</v>
      </c>
      <c r="D4744" s="6" t="s">
        <v>17601</v>
      </c>
      <c r="F4744" s="12" t="s">
        <v>20517</v>
      </c>
      <c r="G4744" s="12" t="s">
        <v>20519</v>
      </c>
      <c r="H4744" s="7">
        <f>VLOOKUP(B4744,'[1]Reydon Pricelist+'!$A:$P,16,FALSE)</f>
        <v>19.989999999999998</v>
      </c>
      <c r="I4744" s="7">
        <f>VLOOKUP(B4744,'[1]Reydon Pricelist+'!$A:$P,12,FALSE)</f>
        <v>41</v>
      </c>
      <c r="J4744" s="6" t="s">
        <v>17629</v>
      </c>
      <c r="K4744" s="6" t="str">
        <f>VLOOKUP(B4744,[2]product_categories_reydon!$A:$H,4,FALSE)</f>
        <v>Swimming</v>
      </c>
      <c r="L4744" s="12" t="str">
        <f>VLOOKUP(B4744,'[1]Reydon Pricelist+'!$A:$G,7,FALSE)</f>
        <v>5053744499949</v>
      </c>
      <c r="M4744" s="6" t="s">
        <v>17630</v>
      </c>
      <c r="N4744" s="6" t="s">
        <v>17467</v>
      </c>
      <c r="O4744" s="6" t="s">
        <v>10944</v>
      </c>
      <c r="P4744" s="6" t="s">
        <v>17453</v>
      </c>
      <c r="Q4744" s="6">
        <v>20</v>
      </c>
      <c r="R4744" s="6">
        <v>5053744499949</v>
      </c>
      <c r="S4744" s="6">
        <v>0.127</v>
      </c>
      <c r="T4744" s="6">
        <v>26</v>
      </c>
      <c r="U4744" s="6">
        <v>2</v>
      </c>
      <c r="V4744" s="6">
        <v>14</v>
      </c>
      <c r="W4744" s="6">
        <v>6211120000</v>
      </c>
      <c r="X4744" s="6">
        <v>40585</v>
      </c>
    </row>
    <row r="4745" spans="1:24" s="6" customFormat="1" x14ac:dyDescent="0.25">
      <c r="A4745" s="6" t="s">
        <v>20524</v>
      </c>
      <c r="B4745" s="6" t="s">
        <v>17631</v>
      </c>
      <c r="C4745" s="2">
        <f>VLOOKUP(B4745,'[3]reydon-stock'!$A:$E,3,FALSE)</f>
        <v>0</v>
      </c>
      <c r="D4745" s="6" t="s">
        <v>17601</v>
      </c>
      <c r="F4745" s="12" t="s">
        <v>20517</v>
      </c>
      <c r="G4745" s="12" t="s">
        <v>20519</v>
      </c>
      <c r="H4745" s="7">
        <f>VLOOKUP(B4745,'[1]Reydon Pricelist+'!$A:$P,16,FALSE)</f>
        <v>19.989999999999998</v>
      </c>
      <c r="I4745" s="7">
        <f>VLOOKUP(B4745,'[1]Reydon Pricelist+'!$A:$P,12,FALSE)</f>
        <v>41</v>
      </c>
      <c r="J4745" s="6" t="s">
        <v>17632</v>
      </c>
      <c r="K4745" s="6" t="str">
        <f>VLOOKUP(B4745,[2]product_categories_reydon!$A:$H,4,FALSE)</f>
        <v>Swimming</v>
      </c>
      <c r="L4745" s="12" t="str">
        <f>VLOOKUP(B4745,'[1]Reydon Pricelist+'!$A:$G,7,FALSE)</f>
        <v>5053744499987</v>
      </c>
      <c r="M4745" s="6" t="s">
        <v>17633</v>
      </c>
      <c r="N4745" s="6" t="s">
        <v>452</v>
      </c>
      <c r="O4745" s="6" t="s">
        <v>10503</v>
      </c>
      <c r="P4745" s="6" t="s">
        <v>17453</v>
      </c>
      <c r="Q4745" s="6">
        <v>20</v>
      </c>
      <c r="R4745" s="6">
        <v>5053744499987</v>
      </c>
      <c r="S4745" s="6">
        <v>0.105</v>
      </c>
      <c r="T4745" s="6">
        <v>28</v>
      </c>
      <c r="U4745" s="6">
        <v>14</v>
      </c>
      <c r="V4745" s="6">
        <v>4</v>
      </c>
      <c r="W4745" s="6">
        <v>6211120000</v>
      </c>
      <c r="X4745" s="6">
        <v>40585</v>
      </c>
    </row>
    <row r="4746" spans="1:24" s="2" customFormat="1" x14ac:dyDescent="0.25">
      <c r="A4746" s="2" t="s">
        <v>20522</v>
      </c>
      <c r="B4746" s="2" t="s">
        <v>17634</v>
      </c>
      <c r="C4746" s="2" t="e">
        <f>VLOOKUP(B4746,'[3]reydon-stock'!$A:$E,3,FALSE)</f>
        <v>#N/A</v>
      </c>
      <c r="D4746" s="2" t="s">
        <v>17601</v>
      </c>
      <c r="F4746" s="2" t="s">
        <v>20517</v>
      </c>
      <c r="G4746" s="2" t="s">
        <v>20519</v>
      </c>
      <c r="H4746" s="3" t="e">
        <f>VLOOKUP(B4746,'[1]Reydon Pricelist+'!$A:$P,16,FALSE)</f>
        <v>#N/A</v>
      </c>
      <c r="I4746" s="3" t="e">
        <f>VLOOKUP(B4746,'[1]Reydon Pricelist+'!$A:$P,12,FALSE)</f>
        <v>#N/A</v>
      </c>
      <c r="J4746" s="2" t="s">
        <v>17635</v>
      </c>
      <c r="K4746" s="2" t="str">
        <f>VLOOKUP(B4746,[2]product_categories_reydon!$A:$H,4,FALSE)</f>
        <v>Swimming</v>
      </c>
      <c r="L4746" s="2" t="e">
        <f>VLOOKUP(B4746,'[1]Reydon Pricelist+'!$A:$G,7,FALSE)</f>
        <v>#N/A</v>
      </c>
      <c r="M4746" s="2" t="s">
        <v>17636</v>
      </c>
      <c r="N4746" s="2" t="s">
        <v>438</v>
      </c>
      <c r="O4746" s="2" t="s">
        <v>10503</v>
      </c>
      <c r="P4746" s="2" t="s">
        <v>17453</v>
      </c>
      <c r="Q4746" s="2">
        <v>20</v>
      </c>
      <c r="R4746" s="2">
        <v>5053744499994</v>
      </c>
      <c r="S4746" s="2">
        <v>0.108</v>
      </c>
      <c r="T4746" s="2">
        <v>28</v>
      </c>
      <c r="U4746" s="2">
        <v>14</v>
      </c>
      <c r="V4746" s="2">
        <v>4</v>
      </c>
      <c r="W4746" s="2">
        <v>6211120000</v>
      </c>
      <c r="X4746" s="2">
        <v>40585</v>
      </c>
    </row>
    <row r="4747" spans="1:24" s="6" customFormat="1" x14ac:dyDescent="0.25">
      <c r="A4747" s="6" t="s">
        <v>20524</v>
      </c>
      <c r="B4747" s="6" t="s">
        <v>17637</v>
      </c>
      <c r="C4747" s="2">
        <f>VLOOKUP(B4747,'[3]reydon-stock'!$A:$E,3,FALSE)</f>
        <v>4</v>
      </c>
      <c r="D4747" s="6" t="s">
        <v>17601</v>
      </c>
      <c r="F4747" s="12" t="s">
        <v>20517</v>
      </c>
      <c r="G4747" s="12" t="s">
        <v>20519</v>
      </c>
      <c r="H4747" s="7">
        <f>VLOOKUP(B4747,'[1]Reydon Pricelist+'!$A:$P,16,FALSE)</f>
        <v>19.989999999999998</v>
      </c>
      <c r="I4747" s="7">
        <f>VLOOKUP(B4747,'[1]Reydon Pricelist+'!$A:$P,12,FALSE)</f>
        <v>41</v>
      </c>
      <c r="J4747" s="6" t="s">
        <v>17638</v>
      </c>
      <c r="K4747" s="6" t="str">
        <f>VLOOKUP(B4747,[2]product_categories_reydon!$A:$H,4,FALSE)</f>
        <v>Swimming</v>
      </c>
      <c r="L4747" s="12" t="str">
        <f>VLOOKUP(B4747,'[1]Reydon Pricelist+'!$A:$G,7,FALSE)</f>
        <v>5053744500003</v>
      </c>
      <c r="M4747" s="6" t="s">
        <v>17639</v>
      </c>
      <c r="N4747" s="6" t="s">
        <v>4414</v>
      </c>
      <c r="O4747" s="6" t="s">
        <v>10503</v>
      </c>
      <c r="P4747" s="6" t="s">
        <v>17453</v>
      </c>
      <c r="Q4747" s="6">
        <v>20</v>
      </c>
      <c r="R4747" s="6">
        <v>5053744500003</v>
      </c>
      <c r="S4747" s="6">
        <v>0.114</v>
      </c>
      <c r="T4747" s="6">
        <v>28</v>
      </c>
      <c r="U4747" s="6">
        <v>14</v>
      </c>
      <c r="V4747" s="6">
        <v>4</v>
      </c>
      <c r="W4747" s="6">
        <v>6211120000</v>
      </c>
      <c r="X4747" s="6">
        <v>40585</v>
      </c>
    </row>
    <row r="4748" spans="1:24" s="2" customFormat="1" x14ac:dyDescent="0.25">
      <c r="A4748" s="2" t="s">
        <v>20522</v>
      </c>
      <c r="B4748" s="2" t="s">
        <v>17640</v>
      </c>
      <c r="C4748" s="2" t="e">
        <f>VLOOKUP(B4748,'[3]reydon-stock'!$A:$E,3,FALSE)</f>
        <v>#N/A</v>
      </c>
      <c r="D4748" s="2" t="s">
        <v>17601</v>
      </c>
      <c r="F4748" s="2" t="s">
        <v>20517</v>
      </c>
      <c r="G4748" s="2" t="s">
        <v>20519</v>
      </c>
      <c r="H4748" s="3" t="e">
        <f>VLOOKUP(B4748,'[1]Reydon Pricelist+'!$A:$P,16,FALSE)</f>
        <v>#N/A</v>
      </c>
      <c r="I4748" s="3" t="e">
        <f>VLOOKUP(B4748,'[1]Reydon Pricelist+'!$A:$P,12,FALSE)</f>
        <v>#N/A</v>
      </c>
      <c r="J4748" s="2" t="s">
        <v>17641</v>
      </c>
      <c r="K4748" s="2" t="str">
        <f>VLOOKUP(B4748,[2]product_categories_reydon!$A:$H,4,FALSE)</f>
        <v>Swimming</v>
      </c>
      <c r="L4748" s="2" t="e">
        <f>VLOOKUP(B4748,'[1]Reydon Pricelist+'!$A:$G,7,FALSE)</f>
        <v>#N/A</v>
      </c>
      <c r="M4748" s="2" t="s">
        <v>17642</v>
      </c>
      <c r="N4748" s="2" t="s">
        <v>17463</v>
      </c>
      <c r="O4748" s="2" t="s">
        <v>10503</v>
      </c>
      <c r="P4748" s="2" t="s">
        <v>17453</v>
      </c>
      <c r="Q4748" s="2">
        <v>20</v>
      </c>
      <c r="R4748" s="2">
        <v>5053744500010</v>
      </c>
      <c r="S4748" s="2">
        <v>0.122</v>
      </c>
      <c r="T4748" s="2">
        <v>28</v>
      </c>
      <c r="U4748" s="2">
        <v>14</v>
      </c>
      <c r="V4748" s="2">
        <v>4</v>
      </c>
      <c r="W4748" s="2">
        <v>6211120000</v>
      </c>
      <c r="X4748" s="2">
        <v>40585</v>
      </c>
    </row>
    <row r="4749" spans="1:24" s="2" customFormat="1" x14ac:dyDescent="0.25">
      <c r="A4749" s="2" t="s">
        <v>20522</v>
      </c>
      <c r="B4749" s="2" t="s">
        <v>17643</v>
      </c>
      <c r="C4749" s="2" t="e">
        <f>VLOOKUP(B4749,'[3]reydon-stock'!$A:$E,3,FALSE)</f>
        <v>#N/A</v>
      </c>
      <c r="D4749" s="2" t="s">
        <v>17644</v>
      </c>
      <c r="E4749" s="2" t="s">
        <v>17645</v>
      </c>
      <c r="F4749" s="2" t="s">
        <v>20517</v>
      </c>
      <c r="G4749" s="2" t="s">
        <v>20519</v>
      </c>
      <c r="H4749" s="3" t="e">
        <f>VLOOKUP(B4749,'[1]Reydon Pricelist+'!$A:$P,16,FALSE)</f>
        <v>#N/A</v>
      </c>
      <c r="I4749" s="3" t="e">
        <f>VLOOKUP(B4749,'[1]Reydon Pricelist+'!$A:$P,12,FALSE)</f>
        <v>#N/A</v>
      </c>
      <c r="J4749" s="2" t="s">
        <v>17646</v>
      </c>
      <c r="K4749" s="2" t="str">
        <f>VLOOKUP(B4749,[2]product_categories_reydon!$A:$H,4,FALSE)</f>
        <v>Swimming</v>
      </c>
      <c r="L4749" s="2" t="e">
        <f>VLOOKUP(B4749,'[1]Reydon Pricelist+'!$A:$G,7,FALSE)</f>
        <v>#N/A</v>
      </c>
      <c r="M4749" s="2" t="s">
        <v>17647</v>
      </c>
      <c r="N4749" s="2" t="s">
        <v>452</v>
      </c>
      <c r="O4749" s="2" t="s">
        <v>20</v>
      </c>
      <c r="P4749" s="2" t="s">
        <v>17453</v>
      </c>
      <c r="Q4749" s="2">
        <v>20</v>
      </c>
      <c r="R4749" s="2">
        <v>5053744260310</v>
      </c>
      <c r="S4749" s="2">
        <v>9.6000000000000002E-2</v>
      </c>
      <c r="T4749" s="2">
        <v>29.8</v>
      </c>
      <c r="U4749" s="2">
        <v>14.4</v>
      </c>
      <c r="V4749" s="2">
        <v>2.1</v>
      </c>
      <c r="W4749" s="2">
        <v>6211120000</v>
      </c>
      <c r="X4749" s="2">
        <v>1694</v>
      </c>
    </row>
    <row r="4750" spans="1:24" s="6" customFormat="1" x14ac:dyDescent="0.25">
      <c r="A4750" s="6" t="s">
        <v>20524</v>
      </c>
      <c r="B4750" s="6" t="s">
        <v>17648</v>
      </c>
      <c r="C4750" s="2">
        <f>VLOOKUP(B4750,'[3]reydon-stock'!$A:$E,3,FALSE)</f>
        <v>15</v>
      </c>
      <c r="D4750" s="6" t="s">
        <v>17644</v>
      </c>
      <c r="E4750" s="6" t="s">
        <v>17645</v>
      </c>
      <c r="F4750" s="12" t="s">
        <v>20517</v>
      </c>
      <c r="G4750" s="12" t="s">
        <v>20519</v>
      </c>
      <c r="H4750" s="7">
        <f>VLOOKUP(B4750,'[1]Reydon Pricelist+'!$A:$P,16,FALSE)</f>
        <v>19.989999999999998</v>
      </c>
      <c r="I4750" s="7">
        <f>VLOOKUP(B4750,'[1]Reydon Pricelist+'!$A:$P,12,FALSE)</f>
        <v>41</v>
      </c>
      <c r="J4750" s="6" t="s">
        <v>17649</v>
      </c>
      <c r="K4750" s="6" t="str">
        <f>VLOOKUP(B4750,[2]product_categories_reydon!$A:$H,4,FALSE)</f>
        <v>Swimming</v>
      </c>
      <c r="L4750" s="12" t="str">
        <f>VLOOKUP(B4750,'[1]Reydon Pricelist+'!$A:$G,7,FALSE)</f>
        <v>5053744260327</v>
      </c>
      <c r="M4750" s="6" t="s">
        <v>17650</v>
      </c>
      <c r="N4750" s="6" t="s">
        <v>438</v>
      </c>
      <c r="O4750" s="6" t="s">
        <v>20</v>
      </c>
      <c r="P4750" s="6" t="s">
        <v>17453</v>
      </c>
      <c r="Q4750" s="6">
        <v>20</v>
      </c>
      <c r="R4750" s="6">
        <v>5053744260327</v>
      </c>
      <c r="S4750" s="6">
        <v>0.1</v>
      </c>
      <c r="T4750" s="6">
        <v>29.7</v>
      </c>
      <c r="U4750" s="6">
        <v>14.8</v>
      </c>
      <c r="V4750" s="6">
        <v>1.5</v>
      </c>
      <c r="W4750" s="6">
        <v>6211120000</v>
      </c>
      <c r="X4750" s="6">
        <v>1694</v>
      </c>
    </row>
    <row r="4751" spans="1:24" s="6" customFormat="1" x14ac:dyDescent="0.25">
      <c r="A4751" s="6" t="s">
        <v>20524</v>
      </c>
      <c r="B4751" s="6" t="s">
        <v>17651</v>
      </c>
      <c r="C4751" s="2">
        <f>VLOOKUP(B4751,'[3]reydon-stock'!$A:$E,3,FALSE)</f>
        <v>7</v>
      </c>
      <c r="D4751" s="6" t="s">
        <v>17644</v>
      </c>
      <c r="E4751" s="6" t="s">
        <v>17645</v>
      </c>
      <c r="F4751" s="12" t="s">
        <v>20517</v>
      </c>
      <c r="G4751" s="12" t="s">
        <v>20519</v>
      </c>
      <c r="H4751" s="7">
        <f>VLOOKUP(B4751,'[1]Reydon Pricelist+'!$A:$P,16,FALSE)</f>
        <v>19.989999999999998</v>
      </c>
      <c r="I4751" s="7">
        <f>VLOOKUP(B4751,'[1]Reydon Pricelist+'!$A:$P,12,FALSE)</f>
        <v>41</v>
      </c>
      <c r="J4751" s="6" t="s">
        <v>17652</v>
      </c>
      <c r="K4751" s="6" t="str">
        <f>VLOOKUP(B4751,[2]product_categories_reydon!$A:$H,4,FALSE)</f>
        <v>Swimming</v>
      </c>
      <c r="L4751" s="12" t="str">
        <f>VLOOKUP(B4751,'[1]Reydon Pricelist+'!$A:$G,7,FALSE)</f>
        <v>5053744260334</v>
      </c>
      <c r="M4751" s="6" t="s">
        <v>17653</v>
      </c>
      <c r="N4751" s="6" t="s">
        <v>4414</v>
      </c>
      <c r="O4751" s="6" t="s">
        <v>20</v>
      </c>
      <c r="P4751" s="6" t="s">
        <v>17453</v>
      </c>
      <c r="Q4751" s="6">
        <v>20</v>
      </c>
      <c r="R4751" s="6">
        <v>5053744260334</v>
      </c>
      <c r="S4751" s="6">
        <v>0.107</v>
      </c>
      <c r="T4751" s="6">
        <v>29.8</v>
      </c>
      <c r="U4751" s="6">
        <v>14.9</v>
      </c>
      <c r="V4751" s="6">
        <v>1.5</v>
      </c>
      <c r="W4751" s="6">
        <v>6211120000</v>
      </c>
      <c r="X4751" s="6">
        <v>1694</v>
      </c>
    </row>
    <row r="4752" spans="1:24" s="2" customFormat="1" x14ac:dyDescent="0.25">
      <c r="A4752" s="2" t="s">
        <v>20522</v>
      </c>
      <c r="B4752" s="2" t="s">
        <v>17654</v>
      </c>
      <c r="C4752" s="2" t="e">
        <f>VLOOKUP(B4752,'[3]reydon-stock'!$A:$E,3,FALSE)</f>
        <v>#N/A</v>
      </c>
      <c r="D4752" s="2" t="s">
        <v>17644</v>
      </c>
      <c r="E4752" s="2" t="s">
        <v>17645</v>
      </c>
      <c r="F4752" s="2" t="s">
        <v>20517</v>
      </c>
      <c r="G4752" s="2" t="s">
        <v>20519</v>
      </c>
      <c r="H4752" s="3" t="e">
        <f>VLOOKUP(B4752,'[1]Reydon Pricelist+'!$A:$P,16,FALSE)</f>
        <v>#N/A</v>
      </c>
      <c r="I4752" s="3" t="e">
        <f>VLOOKUP(B4752,'[1]Reydon Pricelist+'!$A:$P,12,FALSE)</f>
        <v>#N/A</v>
      </c>
      <c r="J4752" s="2" t="s">
        <v>17655</v>
      </c>
      <c r="K4752" s="2" t="str">
        <f>VLOOKUP(B4752,[2]product_categories_reydon!$A:$H,4,FALSE)</f>
        <v>Swimming</v>
      </c>
      <c r="L4752" s="2" t="e">
        <f>VLOOKUP(B4752,'[1]Reydon Pricelist+'!$A:$G,7,FALSE)</f>
        <v>#N/A</v>
      </c>
      <c r="M4752" s="2" t="s">
        <v>17656</v>
      </c>
      <c r="N4752" s="2" t="s">
        <v>17463</v>
      </c>
      <c r="O4752" s="2" t="s">
        <v>20</v>
      </c>
      <c r="P4752" s="2" t="s">
        <v>17453</v>
      </c>
      <c r="Q4752" s="2">
        <v>20</v>
      </c>
      <c r="R4752" s="2">
        <v>5053744260341</v>
      </c>
      <c r="S4752" s="2">
        <v>0.114</v>
      </c>
      <c r="T4752" s="2">
        <v>29</v>
      </c>
      <c r="U4752" s="2">
        <v>14.5</v>
      </c>
      <c r="V4752" s="2">
        <v>1.5</v>
      </c>
      <c r="W4752" s="2">
        <v>6211120000</v>
      </c>
      <c r="X4752" s="2">
        <v>1694</v>
      </c>
    </row>
    <row r="4753" spans="1:24" s="6" customFormat="1" x14ac:dyDescent="0.25">
      <c r="A4753" s="6" t="s">
        <v>20524</v>
      </c>
      <c r="B4753" s="6" t="s">
        <v>17657</v>
      </c>
      <c r="C4753" s="2">
        <f>VLOOKUP(B4753,'[3]reydon-stock'!$A:$E,3,FALSE)</f>
        <v>21</v>
      </c>
      <c r="D4753" s="6" t="s">
        <v>17644</v>
      </c>
      <c r="E4753" s="6" t="s">
        <v>17645</v>
      </c>
      <c r="F4753" s="12" t="s">
        <v>20517</v>
      </c>
      <c r="G4753" s="12" t="s">
        <v>20519</v>
      </c>
      <c r="H4753" s="7">
        <f>VLOOKUP(B4753,'[1]Reydon Pricelist+'!$A:$P,16,FALSE)</f>
        <v>19.989999999999998</v>
      </c>
      <c r="I4753" s="7">
        <f>VLOOKUP(B4753,'[1]Reydon Pricelist+'!$A:$P,12,FALSE)</f>
        <v>41</v>
      </c>
      <c r="J4753" s="6" t="s">
        <v>17658</v>
      </c>
      <c r="K4753" s="6" t="str">
        <f>VLOOKUP(B4753,[2]product_categories_reydon!$A:$H,4,FALSE)</f>
        <v>Swimming</v>
      </c>
      <c r="L4753" s="12" t="str">
        <f>VLOOKUP(B4753,'[1]Reydon Pricelist+'!$A:$G,7,FALSE)</f>
        <v>5053744260495</v>
      </c>
      <c r="M4753" s="6" t="s">
        <v>17659</v>
      </c>
      <c r="N4753" s="6" t="s">
        <v>4414</v>
      </c>
      <c r="O4753" s="6" t="s">
        <v>17660</v>
      </c>
      <c r="P4753" s="6" t="s">
        <v>17453</v>
      </c>
      <c r="Q4753" s="6">
        <v>20</v>
      </c>
      <c r="R4753" s="6">
        <v>5053744260495</v>
      </c>
      <c r="S4753" s="6">
        <v>0.111</v>
      </c>
      <c r="T4753" s="6">
        <v>1.2</v>
      </c>
      <c r="U4753" s="6">
        <v>14.7</v>
      </c>
      <c r="V4753" s="6">
        <v>32</v>
      </c>
      <c r="W4753" s="6">
        <v>6211120000</v>
      </c>
      <c r="X4753" s="6">
        <v>1694</v>
      </c>
    </row>
    <row r="4754" spans="1:24" s="6" customFormat="1" x14ac:dyDescent="0.25">
      <c r="A4754" s="6" t="s">
        <v>20524</v>
      </c>
      <c r="B4754" s="6" t="s">
        <v>17661</v>
      </c>
      <c r="C4754" s="2">
        <f>VLOOKUP(B4754,'[3]reydon-stock'!$A:$E,3,FALSE)</f>
        <v>4</v>
      </c>
      <c r="D4754" s="6" t="s">
        <v>17644</v>
      </c>
      <c r="E4754" s="6" t="s">
        <v>17645</v>
      </c>
      <c r="F4754" s="12" t="s">
        <v>20517</v>
      </c>
      <c r="G4754" s="12" t="s">
        <v>20519</v>
      </c>
      <c r="H4754" s="7">
        <f>VLOOKUP(B4754,'[1]Reydon Pricelist+'!$A:$P,16,FALSE)</f>
        <v>19.989999999999998</v>
      </c>
      <c r="I4754" s="7">
        <f>VLOOKUP(B4754,'[1]Reydon Pricelist+'!$A:$P,12,FALSE)</f>
        <v>41</v>
      </c>
      <c r="J4754" s="6" t="s">
        <v>17662</v>
      </c>
      <c r="K4754" s="6" t="str">
        <f>VLOOKUP(B4754,[2]product_categories_reydon!$A:$H,4,FALSE)</f>
        <v>Swimming</v>
      </c>
      <c r="L4754" s="12" t="str">
        <f>VLOOKUP(B4754,'[1]Reydon Pricelist+'!$A:$G,7,FALSE)</f>
        <v>5053744260518</v>
      </c>
      <c r="M4754" s="6" t="s">
        <v>17663</v>
      </c>
      <c r="N4754" s="6" t="s">
        <v>17467</v>
      </c>
      <c r="O4754" s="6" t="s">
        <v>17660</v>
      </c>
      <c r="P4754" s="6" t="s">
        <v>17453</v>
      </c>
      <c r="Q4754" s="6">
        <v>20</v>
      </c>
      <c r="R4754" s="6">
        <v>5053744260518</v>
      </c>
      <c r="S4754" s="6">
        <v>0.122</v>
      </c>
      <c r="T4754" s="6">
        <v>31.3</v>
      </c>
      <c r="U4754" s="6">
        <v>14.9</v>
      </c>
      <c r="V4754" s="6">
        <v>2</v>
      </c>
      <c r="W4754" s="6">
        <v>6211120000</v>
      </c>
      <c r="X4754" s="6">
        <v>1694</v>
      </c>
    </row>
    <row r="4755" spans="1:24" s="2" customFormat="1" x14ac:dyDescent="0.25">
      <c r="A4755" s="2" t="s">
        <v>20522</v>
      </c>
      <c r="B4755" s="2" t="s">
        <v>17664</v>
      </c>
      <c r="C4755" s="2" t="e">
        <f>VLOOKUP(B4755,'[3]reydon-stock'!$A:$E,3,FALSE)</f>
        <v>#N/A</v>
      </c>
      <c r="D4755" s="2" t="s">
        <v>17665</v>
      </c>
      <c r="F4755" s="2" t="s">
        <v>20517</v>
      </c>
      <c r="G4755" s="2" t="s">
        <v>20519</v>
      </c>
      <c r="H4755" s="3" t="e">
        <f>VLOOKUP(B4755,'[1]Reydon Pricelist+'!$A:$P,16,FALSE)</f>
        <v>#N/A</v>
      </c>
      <c r="I4755" s="3" t="e">
        <f>VLOOKUP(B4755,'[1]Reydon Pricelist+'!$A:$P,12,FALSE)</f>
        <v>#N/A</v>
      </c>
      <c r="J4755" s="2" t="s">
        <v>17666</v>
      </c>
      <c r="K4755" s="2" t="str">
        <f>VLOOKUP(B4755,[2]product_categories_reydon!$A:$H,4,FALSE)</f>
        <v>Swimming</v>
      </c>
      <c r="L4755" s="2" t="e">
        <f>VLOOKUP(B4755,'[1]Reydon Pricelist+'!$A:$G,7,FALSE)</f>
        <v>#N/A</v>
      </c>
      <c r="M4755" s="2" t="s">
        <v>17667</v>
      </c>
      <c r="N4755" s="2" t="s">
        <v>448</v>
      </c>
      <c r="O4755" s="2" t="s">
        <v>10944</v>
      </c>
      <c r="P4755" s="2" t="s">
        <v>17453</v>
      </c>
      <c r="Q4755" s="2">
        <v>20</v>
      </c>
      <c r="R4755" s="2">
        <v>5053744494739</v>
      </c>
      <c r="S4755" s="2">
        <v>9.9000000000000005E-2</v>
      </c>
      <c r="T4755" s="2">
        <v>26</v>
      </c>
      <c r="U4755" s="2">
        <v>2</v>
      </c>
      <c r="V4755" s="2">
        <v>13</v>
      </c>
      <c r="W4755" s="2">
        <v>6211120000</v>
      </c>
      <c r="X4755" s="2">
        <v>40591</v>
      </c>
    </row>
    <row r="4756" spans="1:24" s="6" customFormat="1" x14ac:dyDescent="0.25">
      <c r="A4756" s="6" t="s">
        <v>20524</v>
      </c>
      <c r="B4756" s="6" t="s">
        <v>17668</v>
      </c>
      <c r="C4756" s="2">
        <f>VLOOKUP(B4756,'[3]reydon-stock'!$A:$E,3,FALSE)</f>
        <v>11</v>
      </c>
      <c r="D4756" s="6" t="s">
        <v>17665</v>
      </c>
      <c r="F4756" s="12" t="s">
        <v>20517</v>
      </c>
      <c r="G4756" s="12" t="s">
        <v>20519</v>
      </c>
      <c r="H4756" s="7">
        <f>VLOOKUP(B4756,'[1]Reydon Pricelist+'!$A:$P,16,FALSE)</f>
        <v>19.989999999999998</v>
      </c>
      <c r="I4756" s="7">
        <f>VLOOKUP(B4756,'[1]Reydon Pricelist+'!$A:$P,12,FALSE)</f>
        <v>41</v>
      </c>
      <c r="J4756" s="6" t="s">
        <v>17669</v>
      </c>
      <c r="K4756" s="6" t="str">
        <f>VLOOKUP(B4756,[2]product_categories_reydon!$A:$H,4,FALSE)</f>
        <v>Swimming</v>
      </c>
      <c r="L4756" s="12" t="str">
        <f>VLOOKUP(B4756,'[1]Reydon Pricelist+'!$A:$G,7,FALSE)</f>
        <v>5053744494746</v>
      </c>
      <c r="M4756" s="6" t="s">
        <v>17670</v>
      </c>
      <c r="N4756" s="6" t="s">
        <v>452</v>
      </c>
      <c r="O4756" s="6" t="s">
        <v>10944</v>
      </c>
      <c r="P4756" s="6" t="s">
        <v>17453</v>
      </c>
      <c r="Q4756" s="6">
        <v>20</v>
      </c>
      <c r="R4756" s="6">
        <v>5053744494746</v>
      </c>
      <c r="S4756" s="6">
        <v>0.104</v>
      </c>
      <c r="T4756" s="6">
        <v>27</v>
      </c>
      <c r="U4756" s="6">
        <v>2</v>
      </c>
      <c r="V4756" s="6">
        <v>13</v>
      </c>
      <c r="W4756" s="6">
        <v>6211120000</v>
      </c>
      <c r="X4756" s="6">
        <v>40591</v>
      </c>
    </row>
    <row r="4757" spans="1:24" s="2" customFormat="1" x14ac:dyDescent="0.25">
      <c r="A4757" s="2" t="s">
        <v>20522</v>
      </c>
      <c r="B4757" s="2" t="s">
        <v>17671</v>
      </c>
      <c r="C4757" s="2" t="e">
        <f>VLOOKUP(B4757,'[3]reydon-stock'!$A:$E,3,FALSE)</f>
        <v>#N/A</v>
      </c>
      <c r="D4757" s="2" t="s">
        <v>17665</v>
      </c>
      <c r="F4757" s="2" t="s">
        <v>20517</v>
      </c>
      <c r="G4757" s="2" t="s">
        <v>20519</v>
      </c>
      <c r="H4757" s="3" t="e">
        <f>VLOOKUP(B4757,'[1]Reydon Pricelist+'!$A:$P,16,FALSE)</f>
        <v>#N/A</v>
      </c>
      <c r="I4757" s="3" t="e">
        <f>VLOOKUP(B4757,'[1]Reydon Pricelist+'!$A:$P,12,FALSE)</f>
        <v>#N/A</v>
      </c>
      <c r="J4757" s="2" t="s">
        <v>17672</v>
      </c>
      <c r="K4757" s="2" t="str">
        <f>VLOOKUP(B4757,[2]product_categories_reydon!$A:$H,4,FALSE)</f>
        <v>Swimming</v>
      </c>
      <c r="L4757" s="2" t="e">
        <f>VLOOKUP(B4757,'[1]Reydon Pricelist+'!$A:$G,7,FALSE)</f>
        <v>#N/A</v>
      </c>
      <c r="M4757" s="2" t="s">
        <v>17673</v>
      </c>
      <c r="N4757" s="2" t="s">
        <v>438</v>
      </c>
      <c r="O4757" s="2" t="s">
        <v>10944</v>
      </c>
      <c r="P4757" s="2" t="s">
        <v>17453</v>
      </c>
      <c r="Q4757" s="2">
        <v>20</v>
      </c>
      <c r="R4757" s="2">
        <v>5053744494753</v>
      </c>
      <c r="S4757" s="2">
        <v>0.108</v>
      </c>
      <c r="T4757" s="2">
        <v>26</v>
      </c>
      <c r="U4757" s="2">
        <v>2</v>
      </c>
      <c r="V4757" s="2">
        <v>13</v>
      </c>
      <c r="W4757" s="2">
        <v>6211120000</v>
      </c>
      <c r="X4757" s="2">
        <v>40591</v>
      </c>
    </row>
    <row r="4758" spans="1:24" s="6" customFormat="1" x14ac:dyDescent="0.25">
      <c r="A4758" s="6" t="s">
        <v>20524</v>
      </c>
      <c r="B4758" s="6" t="s">
        <v>17674</v>
      </c>
      <c r="C4758" s="2">
        <f>VLOOKUP(B4758,'[3]reydon-stock'!$A:$E,3,FALSE)</f>
        <v>5</v>
      </c>
      <c r="D4758" s="6" t="s">
        <v>17665</v>
      </c>
      <c r="F4758" s="12" t="s">
        <v>20517</v>
      </c>
      <c r="G4758" s="12" t="s">
        <v>20519</v>
      </c>
      <c r="H4758" s="7">
        <f>VLOOKUP(B4758,'[1]Reydon Pricelist+'!$A:$P,16,FALSE)</f>
        <v>19.989999999999998</v>
      </c>
      <c r="I4758" s="7">
        <f>VLOOKUP(B4758,'[1]Reydon Pricelist+'!$A:$P,12,FALSE)</f>
        <v>41</v>
      </c>
      <c r="J4758" s="6" t="s">
        <v>17675</v>
      </c>
      <c r="K4758" s="6" t="str">
        <f>VLOOKUP(B4758,[2]product_categories_reydon!$A:$H,4,FALSE)</f>
        <v>Swimming</v>
      </c>
      <c r="L4758" s="12" t="str">
        <f>VLOOKUP(B4758,'[1]Reydon Pricelist+'!$A:$G,7,FALSE)</f>
        <v>5053744494760</v>
      </c>
      <c r="M4758" s="6" t="s">
        <v>17676</v>
      </c>
      <c r="N4758" s="6" t="s">
        <v>4414</v>
      </c>
      <c r="O4758" s="6" t="s">
        <v>10944</v>
      </c>
      <c r="P4758" s="6" t="s">
        <v>17453</v>
      </c>
      <c r="Q4758" s="6">
        <v>20</v>
      </c>
      <c r="R4758" s="6">
        <v>5053744494760</v>
      </c>
      <c r="S4758" s="6">
        <v>0.11700000000000001</v>
      </c>
      <c r="T4758" s="6">
        <v>25</v>
      </c>
      <c r="U4758" s="6">
        <v>2</v>
      </c>
      <c r="V4758" s="6">
        <v>14</v>
      </c>
      <c r="W4758" s="6">
        <v>6211120000</v>
      </c>
      <c r="X4758" s="6">
        <v>40591</v>
      </c>
    </row>
    <row r="4759" spans="1:24" s="6" customFormat="1" x14ac:dyDescent="0.25">
      <c r="A4759" s="6" t="s">
        <v>20524</v>
      </c>
      <c r="B4759" s="6" t="s">
        <v>17677</v>
      </c>
      <c r="C4759" s="2">
        <f>VLOOKUP(B4759,'[3]reydon-stock'!$A:$E,3,FALSE)</f>
        <v>5</v>
      </c>
      <c r="D4759" s="6" t="s">
        <v>17665</v>
      </c>
      <c r="F4759" s="12" t="s">
        <v>20517</v>
      </c>
      <c r="G4759" s="12" t="s">
        <v>20519</v>
      </c>
      <c r="H4759" s="7">
        <f>VLOOKUP(B4759,'[1]Reydon Pricelist+'!$A:$P,16,FALSE)</f>
        <v>19.989999999999998</v>
      </c>
      <c r="I4759" s="7">
        <f>VLOOKUP(B4759,'[1]Reydon Pricelist+'!$A:$P,12,FALSE)</f>
        <v>41</v>
      </c>
      <c r="J4759" s="6" t="s">
        <v>17678</v>
      </c>
      <c r="K4759" s="6" t="str">
        <f>VLOOKUP(B4759,[2]product_categories_reydon!$A:$H,4,FALSE)</f>
        <v>Swimming</v>
      </c>
      <c r="L4759" s="12" t="str">
        <f>VLOOKUP(B4759,'[1]Reydon Pricelist+'!$A:$G,7,FALSE)</f>
        <v>5053744494777</v>
      </c>
      <c r="M4759" s="6" t="s">
        <v>17679</v>
      </c>
      <c r="N4759" s="6" t="s">
        <v>17463</v>
      </c>
      <c r="O4759" s="6" t="s">
        <v>10944</v>
      </c>
      <c r="P4759" s="6" t="s">
        <v>17453</v>
      </c>
      <c r="Q4759" s="6">
        <v>20</v>
      </c>
      <c r="R4759" s="6">
        <v>5053744494777</v>
      </c>
      <c r="S4759" s="6">
        <v>0.121</v>
      </c>
      <c r="T4759" s="6">
        <v>28</v>
      </c>
      <c r="U4759" s="6">
        <v>14</v>
      </c>
      <c r="V4759" s="6">
        <v>4</v>
      </c>
      <c r="W4759" s="6">
        <v>6211120000</v>
      </c>
      <c r="X4759" s="6">
        <v>40591</v>
      </c>
    </row>
    <row r="4760" spans="1:24" s="2" customFormat="1" x14ac:dyDescent="0.25">
      <c r="A4760" s="2" t="s">
        <v>20522</v>
      </c>
      <c r="B4760" s="2" t="s">
        <v>17680</v>
      </c>
      <c r="C4760" s="2" t="e">
        <f>VLOOKUP(B4760,'[3]reydon-stock'!$A:$E,3,FALSE)</f>
        <v>#N/A</v>
      </c>
      <c r="D4760" s="2" t="s">
        <v>17681</v>
      </c>
      <c r="E4760" s="2" t="s">
        <v>17682</v>
      </c>
      <c r="F4760" s="2" t="s">
        <v>20517</v>
      </c>
      <c r="G4760" s="2" t="s">
        <v>20519</v>
      </c>
      <c r="H4760" s="3" t="e">
        <f>VLOOKUP(B4760,'[1]Reydon Pricelist+'!$A:$P,16,FALSE)</f>
        <v>#N/A</v>
      </c>
      <c r="I4760" s="3" t="e">
        <f>VLOOKUP(B4760,'[1]Reydon Pricelist+'!$A:$P,12,FALSE)</f>
        <v>#N/A</v>
      </c>
      <c r="J4760" s="2" t="s">
        <v>17683</v>
      </c>
      <c r="K4760" s="2" t="str">
        <f>VLOOKUP(B4760,[2]product_categories_reydon!$A:$H,4,FALSE)</f>
        <v>Swimming</v>
      </c>
      <c r="L4760" s="2" t="e">
        <f>VLOOKUP(B4760,'[1]Reydon Pricelist+'!$A:$G,7,FALSE)</f>
        <v>#N/A</v>
      </c>
      <c r="M4760" s="2" t="s">
        <v>17684</v>
      </c>
      <c r="N4760" s="2" t="s">
        <v>438</v>
      </c>
      <c r="O4760" s="2" t="s">
        <v>20</v>
      </c>
      <c r="P4760" s="2" t="s">
        <v>17453</v>
      </c>
      <c r="Q4760" s="2">
        <v>20</v>
      </c>
      <c r="R4760" s="2">
        <v>5053744414812</v>
      </c>
      <c r="S4760" s="2">
        <v>0.106</v>
      </c>
      <c r="T4760" s="2">
        <v>30</v>
      </c>
      <c r="U4760" s="2">
        <v>14.9</v>
      </c>
      <c r="V4760" s="2">
        <v>2</v>
      </c>
      <c r="W4760" s="2">
        <v>6211120000</v>
      </c>
      <c r="X4760" s="2">
        <v>9161</v>
      </c>
    </row>
    <row r="4761" spans="1:24" s="2" customFormat="1" x14ac:dyDescent="0.25">
      <c r="A4761" s="2" t="s">
        <v>20522</v>
      </c>
      <c r="B4761" s="2" t="s">
        <v>17685</v>
      </c>
      <c r="C4761" s="2" t="e">
        <f>VLOOKUP(B4761,'[3]reydon-stock'!$A:$E,3,FALSE)</f>
        <v>#N/A</v>
      </c>
      <c r="D4761" s="2" t="s">
        <v>17681</v>
      </c>
      <c r="E4761" s="2" t="s">
        <v>17682</v>
      </c>
      <c r="F4761" s="2" t="s">
        <v>20517</v>
      </c>
      <c r="G4761" s="2" t="s">
        <v>20519</v>
      </c>
      <c r="H4761" s="3" t="e">
        <f>VLOOKUP(B4761,'[1]Reydon Pricelist+'!$A:$P,16,FALSE)</f>
        <v>#N/A</v>
      </c>
      <c r="I4761" s="3" t="e">
        <f>VLOOKUP(B4761,'[1]Reydon Pricelist+'!$A:$P,12,FALSE)</f>
        <v>#N/A</v>
      </c>
      <c r="J4761" s="2" t="s">
        <v>17686</v>
      </c>
      <c r="K4761" s="2" t="str">
        <f>VLOOKUP(B4761,[2]product_categories_reydon!$A:$H,4,FALSE)</f>
        <v>Swimming</v>
      </c>
      <c r="L4761" s="2" t="e">
        <f>VLOOKUP(B4761,'[1]Reydon Pricelist+'!$A:$G,7,FALSE)</f>
        <v>#N/A</v>
      </c>
      <c r="M4761" s="2" t="s">
        <v>17687</v>
      </c>
      <c r="N4761" s="2" t="s">
        <v>4414</v>
      </c>
      <c r="O4761" s="2" t="s">
        <v>20</v>
      </c>
      <c r="P4761" s="2" t="s">
        <v>17453</v>
      </c>
      <c r="Q4761" s="2">
        <v>20</v>
      </c>
      <c r="R4761" s="2">
        <v>5053744414829</v>
      </c>
      <c r="S4761" s="2">
        <v>0.112</v>
      </c>
      <c r="T4761" s="2">
        <v>29</v>
      </c>
      <c r="U4761" s="2">
        <v>14.7</v>
      </c>
      <c r="V4761" s="2">
        <v>1.8</v>
      </c>
      <c r="W4761" s="2">
        <v>6211120000</v>
      </c>
      <c r="X4761" s="2">
        <v>9161</v>
      </c>
    </row>
    <row r="4762" spans="1:24" s="2" customFormat="1" x14ac:dyDescent="0.25">
      <c r="A4762" s="2" t="s">
        <v>20522</v>
      </c>
      <c r="B4762" s="2" t="s">
        <v>17688</v>
      </c>
      <c r="C4762" s="2" t="e">
        <f>VLOOKUP(B4762,'[3]reydon-stock'!$A:$E,3,FALSE)</f>
        <v>#N/A</v>
      </c>
      <c r="D4762" s="2" t="s">
        <v>17689</v>
      </c>
      <c r="F4762" s="2" t="s">
        <v>20517</v>
      </c>
      <c r="G4762" s="2" t="s">
        <v>20519</v>
      </c>
      <c r="H4762" s="3" t="e">
        <f>VLOOKUP(B4762,'[1]Reydon Pricelist+'!$A:$P,16,FALSE)</f>
        <v>#N/A</v>
      </c>
      <c r="I4762" s="3" t="e">
        <f>VLOOKUP(B4762,'[1]Reydon Pricelist+'!$A:$P,12,FALSE)</f>
        <v>#N/A</v>
      </c>
      <c r="J4762" s="2" t="s">
        <v>17690</v>
      </c>
      <c r="K4762" s="2" t="str">
        <f>VLOOKUP(B4762,[2]product_categories_reydon!$A:$H,4,FALSE)</f>
        <v>Swimming</v>
      </c>
      <c r="L4762" s="2" t="e">
        <f>VLOOKUP(B4762,'[1]Reydon Pricelist+'!$A:$G,7,FALSE)</f>
        <v>#N/A</v>
      </c>
      <c r="M4762" s="2" t="s">
        <v>17691</v>
      </c>
      <c r="N4762" s="2" t="s">
        <v>17463</v>
      </c>
      <c r="O4762" s="2" t="s">
        <v>20</v>
      </c>
      <c r="P4762" s="2" t="s">
        <v>17453</v>
      </c>
      <c r="Q4762" s="2">
        <v>20</v>
      </c>
      <c r="R4762" s="2">
        <v>5053744492841</v>
      </c>
      <c r="S4762" s="2">
        <v>0.14799999999999999</v>
      </c>
      <c r="T4762" s="2">
        <v>25</v>
      </c>
      <c r="U4762" s="2">
        <v>2</v>
      </c>
      <c r="V4762" s="2">
        <v>21</v>
      </c>
      <c r="W4762" s="2">
        <v>6211120000</v>
      </c>
      <c r="X4762" s="2">
        <v>40593</v>
      </c>
    </row>
    <row r="4763" spans="1:24" s="6" customFormat="1" x14ac:dyDescent="0.25">
      <c r="A4763" s="6" t="s">
        <v>20524</v>
      </c>
      <c r="B4763" s="6" t="s">
        <v>17692</v>
      </c>
      <c r="C4763" s="2">
        <f>VLOOKUP(B4763,'[3]reydon-stock'!$A:$E,3,FALSE)</f>
        <v>1</v>
      </c>
      <c r="D4763" s="6" t="s">
        <v>17689</v>
      </c>
      <c r="F4763" s="12" t="s">
        <v>20517</v>
      </c>
      <c r="G4763" s="12" t="s">
        <v>20519</v>
      </c>
      <c r="H4763" s="7">
        <f>VLOOKUP(B4763,'[1]Reydon Pricelist+'!$A:$P,16,FALSE)</f>
        <v>23.52</v>
      </c>
      <c r="I4763" s="7">
        <f>VLOOKUP(B4763,'[1]Reydon Pricelist+'!$A:$P,12,FALSE)</f>
        <v>48</v>
      </c>
      <c r="J4763" s="6" t="s">
        <v>17693</v>
      </c>
      <c r="K4763" s="6" t="str">
        <f>VLOOKUP(B4763,[2]product_categories_reydon!$A:$H,4,FALSE)</f>
        <v>Swimming</v>
      </c>
      <c r="L4763" s="12" t="str">
        <f>VLOOKUP(B4763,'[1]Reydon Pricelist+'!$A:$G,7,FALSE)</f>
        <v>5053744492858</v>
      </c>
      <c r="M4763" s="6" t="s">
        <v>17694</v>
      </c>
      <c r="N4763" s="6" t="s">
        <v>17467</v>
      </c>
      <c r="O4763" s="6" t="s">
        <v>20</v>
      </c>
      <c r="P4763" s="6" t="s">
        <v>17453</v>
      </c>
      <c r="Q4763" s="6">
        <v>20</v>
      </c>
      <c r="R4763" s="6">
        <v>5053744492858</v>
      </c>
      <c r="S4763" s="6">
        <v>0.156</v>
      </c>
      <c r="T4763" s="6">
        <v>26</v>
      </c>
      <c r="U4763" s="6">
        <v>1</v>
      </c>
      <c r="V4763" s="6">
        <v>21</v>
      </c>
      <c r="W4763" s="6">
        <v>6211120000</v>
      </c>
      <c r="X4763" s="6">
        <v>40593</v>
      </c>
    </row>
    <row r="4764" spans="1:24" s="2" customFormat="1" x14ac:dyDescent="0.25">
      <c r="A4764" s="2" t="s">
        <v>20522</v>
      </c>
      <c r="B4764" s="2" t="s">
        <v>17695</v>
      </c>
      <c r="C4764" s="2" t="e">
        <f>VLOOKUP(B4764,'[3]reydon-stock'!$A:$E,3,FALSE)</f>
        <v>#N/A</v>
      </c>
      <c r="D4764" s="2" t="s">
        <v>17689</v>
      </c>
      <c r="F4764" s="2" t="s">
        <v>20517</v>
      </c>
      <c r="G4764" s="2" t="s">
        <v>20519</v>
      </c>
      <c r="H4764" s="3" t="e">
        <f>VLOOKUP(B4764,'[1]Reydon Pricelist+'!$A:$P,16,FALSE)</f>
        <v>#N/A</v>
      </c>
      <c r="I4764" s="3" t="e">
        <f>VLOOKUP(B4764,'[1]Reydon Pricelist+'!$A:$P,12,FALSE)</f>
        <v>#N/A</v>
      </c>
      <c r="J4764" s="2" t="s">
        <v>17696</v>
      </c>
      <c r="K4764" s="2" t="str">
        <f>VLOOKUP(B4764,[2]product_categories_reydon!$A:$H,4,FALSE)</f>
        <v>Swimming</v>
      </c>
      <c r="L4764" s="2" t="e">
        <f>VLOOKUP(B4764,'[1]Reydon Pricelist+'!$A:$G,7,FALSE)</f>
        <v>#N/A</v>
      </c>
      <c r="M4764" s="2" t="s">
        <v>17697</v>
      </c>
      <c r="N4764" s="2" t="s">
        <v>16289</v>
      </c>
      <c r="O4764" s="2" t="s">
        <v>20</v>
      </c>
      <c r="P4764" s="2" t="s">
        <v>17453</v>
      </c>
      <c r="Q4764" s="2">
        <v>20</v>
      </c>
      <c r="R4764" s="2">
        <v>5053744492865</v>
      </c>
      <c r="S4764" s="2">
        <v>0.16700000000000001</v>
      </c>
      <c r="T4764" s="2">
        <v>27</v>
      </c>
      <c r="U4764" s="2">
        <v>1</v>
      </c>
      <c r="V4764" s="2">
        <v>22</v>
      </c>
      <c r="W4764" s="2">
        <v>6211120000</v>
      </c>
      <c r="X4764" s="2">
        <v>40593</v>
      </c>
    </row>
    <row r="4765" spans="1:24" s="2" customFormat="1" x14ac:dyDescent="0.25">
      <c r="A4765" s="2" t="s">
        <v>20522</v>
      </c>
      <c r="B4765" s="2" t="s">
        <v>17698</v>
      </c>
      <c r="C4765" s="2" t="e">
        <f>VLOOKUP(B4765,'[3]reydon-stock'!$A:$E,3,FALSE)</f>
        <v>#N/A</v>
      </c>
      <c r="D4765" s="2" t="s">
        <v>17689</v>
      </c>
      <c r="F4765" s="2" t="s">
        <v>20517</v>
      </c>
      <c r="G4765" s="2" t="s">
        <v>20519</v>
      </c>
      <c r="H4765" s="3" t="e">
        <f>VLOOKUP(B4765,'[1]Reydon Pricelist+'!$A:$P,16,FALSE)</f>
        <v>#N/A</v>
      </c>
      <c r="I4765" s="3" t="e">
        <f>VLOOKUP(B4765,'[1]Reydon Pricelist+'!$A:$P,12,FALSE)</f>
        <v>#N/A</v>
      </c>
      <c r="J4765" s="2" t="s">
        <v>17699</v>
      </c>
      <c r="K4765" s="2" t="str">
        <f>VLOOKUP(B4765,[2]product_categories_reydon!$A:$H,4,FALSE)</f>
        <v>Swimming</v>
      </c>
      <c r="L4765" s="2" t="e">
        <f>VLOOKUP(B4765,'[1]Reydon Pricelist+'!$A:$G,7,FALSE)</f>
        <v>#N/A</v>
      </c>
      <c r="M4765" s="2" t="s">
        <v>17700</v>
      </c>
      <c r="N4765" s="2" t="s">
        <v>17701</v>
      </c>
      <c r="O4765" s="2" t="s">
        <v>20</v>
      </c>
      <c r="P4765" s="2" t="s">
        <v>17453</v>
      </c>
      <c r="Q4765" s="2">
        <v>20</v>
      </c>
      <c r="R4765" s="2">
        <v>5053744492889</v>
      </c>
      <c r="S4765" s="2">
        <v>0.183</v>
      </c>
      <c r="T4765" s="2">
        <v>27</v>
      </c>
      <c r="U4765" s="2">
        <v>2</v>
      </c>
      <c r="V4765" s="2">
        <v>22</v>
      </c>
      <c r="W4765" s="2">
        <v>6211120000</v>
      </c>
      <c r="X4765" s="2">
        <v>40593</v>
      </c>
    </row>
    <row r="4766" spans="1:24" s="6" customFormat="1" x14ac:dyDescent="0.25">
      <c r="A4766" s="6" t="s">
        <v>20524</v>
      </c>
      <c r="B4766" s="6" t="s">
        <v>17702</v>
      </c>
      <c r="C4766" s="2">
        <f>VLOOKUP(B4766,'[3]reydon-stock'!$A:$E,3,FALSE)</f>
        <v>21</v>
      </c>
      <c r="D4766" s="6" t="s">
        <v>17703</v>
      </c>
      <c r="E4766" s="6" t="s">
        <v>17704</v>
      </c>
      <c r="F4766" s="12" t="s">
        <v>20517</v>
      </c>
      <c r="G4766" s="12" t="s">
        <v>20519</v>
      </c>
      <c r="H4766" s="7">
        <f>VLOOKUP(B4766,'[1]Reydon Pricelist+'!$A:$P,16,FALSE)</f>
        <v>24.7</v>
      </c>
      <c r="I4766" s="7">
        <f>VLOOKUP(B4766,'[1]Reydon Pricelist+'!$A:$P,12,FALSE)</f>
        <v>51</v>
      </c>
      <c r="J4766" s="6" t="s">
        <v>17705</v>
      </c>
      <c r="K4766" s="6" t="str">
        <f>VLOOKUP(B4766,[2]product_categories_reydon!$A:$H,4,FALSE)</f>
        <v>Swimming</v>
      </c>
      <c r="L4766" s="12" t="str">
        <f>VLOOKUP(B4766,'[1]Reydon Pricelist+'!$A:$G,7,FALSE)</f>
        <v>5053744080499</v>
      </c>
      <c r="M4766" s="6" t="s">
        <v>17706</v>
      </c>
      <c r="N4766" s="6" t="s">
        <v>4414</v>
      </c>
      <c r="O4766" s="6" t="s">
        <v>27</v>
      </c>
      <c r="P4766" s="6" t="s">
        <v>17453</v>
      </c>
      <c r="Q4766" s="6">
        <v>20</v>
      </c>
      <c r="R4766" s="6">
        <v>5053744080499</v>
      </c>
      <c r="S4766" s="6">
        <v>0.158</v>
      </c>
      <c r="T4766" s="6">
        <v>30.1</v>
      </c>
      <c r="U4766" s="6">
        <v>23.7</v>
      </c>
      <c r="V4766" s="6">
        <v>1.5</v>
      </c>
      <c r="W4766" s="6">
        <v>6211120000</v>
      </c>
      <c r="X4766" s="6">
        <v>1776</v>
      </c>
    </row>
    <row r="4767" spans="1:24" s="6" customFormat="1" x14ac:dyDescent="0.25">
      <c r="A4767" s="6" t="s">
        <v>20524</v>
      </c>
      <c r="B4767" s="6" t="s">
        <v>17707</v>
      </c>
      <c r="C4767" s="2">
        <f>VLOOKUP(B4767,'[3]reydon-stock'!$A:$E,3,FALSE)</f>
        <v>4</v>
      </c>
      <c r="D4767" s="6" t="s">
        <v>17703</v>
      </c>
      <c r="E4767" s="6" t="s">
        <v>17704</v>
      </c>
      <c r="F4767" s="12" t="s">
        <v>20517</v>
      </c>
      <c r="G4767" s="12" t="s">
        <v>20519</v>
      </c>
      <c r="H4767" s="7">
        <f>VLOOKUP(B4767,'[1]Reydon Pricelist+'!$A:$P,16,FALSE)</f>
        <v>24.7</v>
      </c>
      <c r="I4767" s="7">
        <f>VLOOKUP(B4767,'[1]Reydon Pricelist+'!$A:$P,12,FALSE)</f>
        <v>51</v>
      </c>
      <c r="J4767" s="6" t="s">
        <v>17708</v>
      </c>
      <c r="K4767" s="6" t="str">
        <f>VLOOKUP(B4767,[2]product_categories_reydon!$A:$H,4,FALSE)</f>
        <v>Swimming</v>
      </c>
      <c r="L4767" s="12" t="str">
        <f>VLOOKUP(B4767,'[1]Reydon Pricelist+'!$A:$G,7,FALSE)</f>
        <v>5053744080505</v>
      </c>
      <c r="M4767" s="6" t="s">
        <v>17709</v>
      </c>
      <c r="N4767" s="6" t="s">
        <v>17463</v>
      </c>
      <c r="O4767" s="6" t="s">
        <v>27</v>
      </c>
      <c r="P4767" s="6" t="s">
        <v>17453</v>
      </c>
      <c r="Q4767" s="6">
        <v>20</v>
      </c>
      <c r="R4767" s="6">
        <v>5053744080505</v>
      </c>
      <c r="S4767" s="6">
        <v>0.17199999999999999</v>
      </c>
      <c r="T4767" s="6">
        <v>23.5</v>
      </c>
      <c r="U4767" s="6">
        <v>1.8</v>
      </c>
      <c r="V4767" s="6">
        <v>30.1</v>
      </c>
      <c r="W4767" s="6">
        <v>6211120000</v>
      </c>
      <c r="X4767" s="6">
        <v>1776</v>
      </c>
    </row>
    <row r="4768" spans="1:24" s="6" customFormat="1" x14ac:dyDescent="0.25">
      <c r="A4768" s="6" t="s">
        <v>20524</v>
      </c>
      <c r="B4768" s="6" t="s">
        <v>17710</v>
      </c>
      <c r="C4768" s="2">
        <f>VLOOKUP(B4768,'[3]reydon-stock'!$A:$E,3,FALSE)</f>
        <v>33</v>
      </c>
      <c r="D4768" s="6" t="s">
        <v>17703</v>
      </c>
      <c r="E4768" s="6" t="s">
        <v>17704</v>
      </c>
      <c r="F4768" s="12" t="s">
        <v>20517</v>
      </c>
      <c r="G4768" s="12" t="s">
        <v>20519</v>
      </c>
      <c r="H4768" s="7">
        <f>VLOOKUP(B4768,'[1]Reydon Pricelist+'!$A:$P,16,FALSE)</f>
        <v>24.7</v>
      </c>
      <c r="I4768" s="7">
        <f>VLOOKUP(B4768,'[1]Reydon Pricelist+'!$A:$P,12,FALSE)</f>
        <v>51</v>
      </c>
      <c r="J4768" s="6" t="s">
        <v>17711</v>
      </c>
      <c r="K4768" s="6" t="str">
        <f>VLOOKUP(B4768,[2]product_categories_reydon!$A:$H,4,FALSE)</f>
        <v>Swimming</v>
      </c>
      <c r="L4768" s="12" t="str">
        <f>VLOOKUP(B4768,'[1]Reydon Pricelist+'!$A:$G,7,FALSE)</f>
        <v>5053744080512</v>
      </c>
      <c r="M4768" s="6" t="s">
        <v>17712</v>
      </c>
      <c r="N4768" s="6" t="s">
        <v>17467</v>
      </c>
      <c r="O4768" s="6" t="s">
        <v>27</v>
      </c>
      <c r="P4768" s="6" t="s">
        <v>17453</v>
      </c>
      <c r="Q4768" s="6">
        <v>20</v>
      </c>
      <c r="R4768" s="6">
        <v>5053744080512</v>
      </c>
      <c r="S4768" s="6">
        <v>0.18</v>
      </c>
      <c r="T4768" s="6">
        <v>30.1</v>
      </c>
      <c r="U4768" s="6">
        <v>23.5</v>
      </c>
      <c r="V4768" s="6">
        <v>1.8</v>
      </c>
      <c r="W4768" s="6">
        <v>6211120000</v>
      </c>
      <c r="X4768" s="6">
        <v>1776</v>
      </c>
    </row>
    <row r="4769" spans="1:24" s="6" customFormat="1" x14ac:dyDescent="0.25">
      <c r="A4769" s="6" t="s">
        <v>20524</v>
      </c>
      <c r="B4769" s="6" t="s">
        <v>17713</v>
      </c>
      <c r="C4769" s="2">
        <f>VLOOKUP(B4769,'[3]reydon-stock'!$A:$E,3,FALSE)</f>
        <v>4</v>
      </c>
      <c r="D4769" s="6" t="s">
        <v>17703</v>
      </c>
      <c r="E4769" s="6" t="s">
        <v>17704</v>
      </c>
      <c r="F4769" s="12" t="s">
        <v>20517</v>
      </c>
      <c r="G4769" s="12" t="s">
        <v>20519</v>
      </c>
      <c r="H4769" s="7">
        <f>VLOOKUP(B4769,'[1]Reydon Pricelist+'!$A:$P,16,FALSE)</f>
        <v>24.7</v>
      </c>
      <c r="I4769" s="7">
        <f>VLOOKUP(B4769,'[1]Reydon Pricelist+'!$A:$P,12,FALSE)</f>
        <v>51</v>
      </c>
      <c r="J4769" s="6" t="s">
        <v>17714</v>
      </c>
      <c r="K4769" s="6" t="str">
        <f>VLOOKUP(B4769,[2]product_categories_reydon!$A:$H,4,FALSE)</f>
        <v>Swimming</v>
      </c>
      <c r="L4769" s="12" t="str">
        <f>VLOOKUP(B4769,'[1]Reydon Pricelist+'!$A:$G,7,FALSE)</f>
        <v>5053744080529</v>
      </c>
      <c r="M4769" s="6" t="s">
        <v>17715</v>
      </c>
      <c r="N4769" s="6" t="s">
        <v>16289</v>
      </c>
      <c r="O4769" s="6" t="s">
        <v>27</v>
      </c>
      <c r="P4769" s="6" t="s">
        <v>17453</v>
      </c>
      <c r="Q4769" s="6">
        <v>20</v>
      </c>
      <c r="R4769" s="6">
        <v>5053744080529</v>
      </c>
      <c r="S4769" s="6">
        <v>0.189</v>
      </c>
      <c r="T4769" s="6">
        <v>30.1</v>
      </c>
      <c r="U4769" s="6">
        <v>23.7</v>
      </c>
      <c r="V4769" s="6">
        <v>2.2000000000000002</v>
      </c>
      <c r="W4769" s="6">
        <v>6211120000</v>
      </c>
      <c r="X4769" s="6">
        <v>1776</v>
      </c>
    </row>
    <row r="4770" spans="1:24" s="6" customFormat="1" x14ac:dyDescent="0.25">
      <c r="A4770" s="6" t="s">
        <v>20524</v>
      </c>
      <c r="B4770" s="6" t="s">
        <v>17716</v>
      </c>
      <c r="C4770" s="2">
        <f>VLOOKUP(B4770,'[3]reydon-stock'!$A:$E,3,FALSE)</f>
        <v>12</v>
      </c>
      <c r="D4770" s="6" t="s">
        <v>17703</v>
      </c>
      <c r="E4770" s="6" t="s">
        <v>17704</v>
      </c>
      <c r="F4770" s="12" t="s">
        <v>20517</v>
      </c>
      <c r="G4770" s="12" t="s">
        <v>20519</v>
      </c>
      <c r="H4770" s="7">
        <f>VLOOKUP(B4770,'[1]Reydon Pricelist+'!$A:$P,16,FALSE)</f>
        <v>24.7</v>
      </c>
      <c r="I4770" s="7">
        <f>VLOOKUP(B4770,'[1]Reydon Pricelist+'!$A:$P,12,FALSE)</f>
        <v>51</v>
      </c>
      <c r="J4770" s="6" t="s">
        <v>17717</v>
      </c>
      <c r="K4770" s="6" t="str">
        <f>VLOOKUP(B4770,[2]product_categories_reydon!$A:$H,4,FALSE)</f>
        <v>Swimming</v>
      </c>
      <c r="L4770" s="12" t="str">
        <f>VLOOKUP(B4770,'[1]Reydon Pricelist+'!$A:$G,7,FALSE)</f>
        <v>5053744080536</v>
      </c>
      <c r="M4770" s="6" t="s">
        <v>17718</v>
      </c>
      <c r="N4770" s="6" t="s">
        <v>17719</v>
      </c>
      <c r="O4770" s="6" t="s">
        <v>27</v>
      </c>
      <c r="P4770" s="6" t="s">
        <v>17453</v>
      </c>
      <c r="Q4770" s="6">
        <v>20</v>
      </c>
      <c r="R4770" s="6">
        <v>5053744080536</v>
      </c>
      <c r="S4770" s="6">
        <v>0.19700000000000001</v>
      </c>
      <c r="T4770" s="6">
        <v>29.5</v>
      </c>
      <c r="U4770" s="6">
        <v>23.4</v>
      </c>
      <c r="V4770" s="6">
        <v>2.5</v>
      </c>
      <c r="W4770" s="6">
        <v>6211120000</v>
      </c>
      <c r="X4770" s="6">
        <v>1776</v>
      </c>
    </row>
    <row r="4771" spans="1:24" s="6" customFormat="1" x14ac:dyDescent="0.25">
      <c r="A4771" s="6" t="s">
        <v>20524</v>
      </c>
      <c r="B4771" s="6" t="s">
        <v>17720</v>
      </c>
      <c r="C4771" s="2">
        <f>VLOOKUP(B4771,'[3]reydon-stock'!$A:$E,3,FALSE)</f>
        <v>1</v>
      </c>
      <c r="D4771" s="6" t="s">
        <v>17703</v>
      </c>
      <c r="E4771" s="6" t="s">
        <v>17704</v>
      </c>
      <c r="F4771" s="12" t="s">
        <v>20517</v>
      </c>
      <c r="G4771" s="12" t="s">
        <v>20519</v>
      </c>
      <c r="H4771" s="7">
        <f>VLOOKUP(B4771,'[1]Reydon Pricelist+'!$A:$P,16,FALSE)</f>
        <v>24.7</v>
      </c>
      <c r="I4771" s="7">
        <f>VLOOKUP(B4771,'[1]Reydon Pricelist+'!$A:$P,12,FALSE)</f>
        <v>51</v>
      </c>
      <c r="J4771" s="6" t="s">
        <v>17721</v>
      </c>
      <c r="K4771" s="6" t="str">
        <f>VLOOKUP(B4771,[2]product_categories_reydon!$A:$H,4,FALSE)</f>
        <v>Swimming</v>
      </c>
      <c r="L4771" s="12" t="str">
        <f>VLOOKUP(B4771,'[1]Reydon Pricelist+'!$A:$G,7,FALSE)</f>
        <v>5053744080543</v>
      </c>
      <c r="M4771" s="6" t="s">
        <v>17722</v>
      </c>
      <c r="N4771" s="6" t="s">
        <v>17701</v>
      </c>
      <c r="O4771" s="6" t="s">
        <v>27</v>
      </c>
      <c r="P4771" s="6" t="s">
        <v>17453</v>
      </c>
      <c r="Q4771" s="6">
        <v>20</v>
      </c>
      <c r="R4771" s="6">
        <v>5053744080543</v>
      </c>
      <c r="S4771" s="6">
        <v>0.214</v>
      </c>
      <c r="T4771" s="6">
        <v>29.8</v>
      </c>
      <c r="U4771" s="6">
        <v>23.4</v>
      </c>
      <c r="V4771" s="6">
        <v>2.5</v>
      </c>
      <c r="W4771" s="6">
        <v>6211120000</v>
      </c>
      <c r="X4771" s="6">
        <v>1776</v>
      </c>
    </row>
    <row r="4772" spans="1:24" s="6" customFormat="1" x14ac:dyDescent="0.25">
      <c r="A4772" s="6" t="s">
        <v>20524</v>
      </c>
      <c r="B4772" s="6" t="s">
        <v>17723</v>
      </c>
      <c r="C4772" s="2">
        <f>VLOOKUP(B4772,'[3]reydon-stock'!$A:$E,3,FALSE)</f>
        <v>0</v>
      </c>
      <c r="D4772" s="6" t="s">
        <v>17724</v>
      </c>
      <c r="E4772" s="6" t="s">
        <v>17725</v>
      </c>
      <c r="F4772" s="12" t="s">
        <v>20517</v>
      </c>
      <c r="G4772" s="12" t="s">
        <v>20519</v>
      </c>
      <c r="H4772" s="7">
        <f>VLOOKUP(B4772,'[1]Reydon Pricelist+'!$A:$P,16,FALSE)</f>
        <v>24.7</v>
      </c>
      <c r="I4772" s="7">
        <f>VLOOKUP(B4772,'[1]Reydon Pricelist+'!$A:$P,12,FALSE)</f>
        <v>51</v>
      </c>
      <c r="J4772" s="6" t="s">
        <v>17726</v>
      </c>
      <c r="K4772" s="6" t="str">
        <f>VLOOKUP(B4772,[2]product_categories_reydon!$A:$H,4,FALSE)</f>
        <v>Swimming</v>
      </c>
      <c r="L4772" s="12" t="str">
        <f>VLOOKUP(B4772,'[1]Reydon Pricelist+'!$A:$G,7,FALSE)</f>
        <v>5053744334905</v>
      </c>
      <c r="M4772" s="6" t="s">
        <v>17727</v>
      </c>
      <c r="N4772" s="6" t="s">
        <v>4414</v>
      </c>
      <c r="O4772" s="6" t="s">
        <v>27</v>
      </c>
      <c r="P4772" s="6" t="s">
        <v>17453</v>
      </c>
      <c r="Q4772" s="6">
        <v>20</v>
      </c>
      <c r="R4772" s="6">
        <v>5053744334905</v>
      </c>
      <c r="S4772" s="6">
        <v>0.186</v>
      </c>
      <c r="T4772" s="6">
        <v>36</v>
      </c>
      <c r="U4772" s="6">
        <v>25.4</v>
      </c>
      <c r="V4772" s="6">
        <v>1.8</v>
      </c>
      <c r="W4772" s="6">
        <v>6211120000</v>
      </c>
      <c r="X4772" s="6">
        <v>9159</v>
      </c>
    </row>
    <row r="4773" spans="1:24" s="6" customFormat="1" x14ac:dyDescent="0.25">
      <c r="A4773" s="6" t="s">
        <v>20524</v>
      </c>
      <c r="B4773" s="6" t="s">
        <v>17728</v>
      </c>
      <c r="C4773" s="2">
        <f>VLOOKUP(B4773,'[3]reydon-stock'!$A:$E,3,FALSE)</f>
        <v>2</v>
      </c>
      <c r="D4773" s="6" t="s">
        <v>17724</v>
      </c>
      <c r="E4773" s="6" t="s">
        <v>17725</v>
      </c>
      <c r="F4773" s="12" t="s">
        <v>20517</v>
      </c>
      <c r="G4773" s="12" t="s">
        <v>20519</v>
      </c>
      <c r="H4773" s="7">
        <f>VLOOKUP(B4773,'[1]Reydon Pricelist+'!$A:$P,16,FALSE)</f>
        <v>24.7</v>
      </c>
      <c r="I4773" s="7">
        <f>VLOOKUP(B4773,'[1]Reydon Pricelist+'!$A:$P,12,FALSE)</f>
        <v>51</v>
      </c>
      <c r="J4773" s="6" t="s">
        <v>17729</v>
      </c>
      <c r="K4773" s="6" t="str">
        <f>VLOOKUP(B4773,[2]product_categories_reydon!$A:$H,4,FALSE)</f>
        <v>Swimming</v>
      </c>
      <c r="L4773" s="12" t="str">
        <f>VLOOKUP(B4773,'[1]Reydon Pricelist+'!$A:$G,7,FALSE)</f>
        <v>5053744334912</v>
      </c>
      <c r="M4773" s="6" t="s">
        <v>17730</v>
      </c>
      <c r="N4773" s="6" t="s">
        <v>17463</v>
      </c>
      <c r="O4773" s="6" t="s">
        <v>27</v>
      </c>
      <c r="P4773" s="6" t="s">
        <v>17453</v>
      </c>
      <c r="Q4773" s="6">
        <v>20</v>
      </c>
      <c r="R4773" s="6">
        <v>5053744334912</v>
      </c>
      <c r="S4773" s="6">
        <v>0.21099999999999999</v>
      </c>
      <c r="T4773" s="6">
        <v>30.6</v>
      </c>
      <c r="U4773" s="6">
        <v>2.1</v>
      </c>
      <c r="V4773" s="6">
        <v>47</v>
      </c>
      <c r="W4773" s="6">
        <v>6211120000</v>
      </c>
      <c r="X4773" s="6">
        <v>9159</v>
      </c>
    </row>
    <row r="4774" spans="1:24" s="6" customFormat="1" x14ac:dyDescent="0.25">
      <c r="A4774" s="6" t="s">
        <v>20524</v>
      </c>
      <c r="B4774" s="6" t="s">
        <v>17731</v>
      </c>
      <c r="C4774" s="2">
        <f>VLOOKUP(B4774,'[3]reydon-stock'!$A:$E,3,FALSE)</f>
        <v>0</v>
      </c>
      <c r="D4774" s="6" t="s">
        <v>17724</v>
      </c>
      <c r="E4774" s="6" t="s">
        <v>17725</v>
      </c>
      <c r="F4774" s="12" t="s">
        <v>20517</v>
      </c>
      <c r="G4774" s="12" t="s">
        <v>20519</v>
      </c>
      <c r="H4774" s="7">
        <f>VLOOKUP(B4774,'[1]Reydon Pricelist+'!$A:$P,16,FALSE)</f>
        <v>24.7</v>
      </c>
      <c r="I4774" s="7">
        <f>VLOOKUP(B4774,'[1]Reydon Pricelist+'!$A:$P,12,FALSE)</f>
        <v>51</v>
      </c>
      <c r="J4774" s="6" t="s">
        <v>17732</v>
      </c>
      <c r="K4774" s="6" t="str">
        <f>VLOOKUP(B4774,[2]product_categories_reydon!$A:$H,4,FALSE)</f>
        <v>Swimming</v>
      </c>
      <c r="L4774" s="12" t="str">
        <f>VLOOKUP(B4774,'[1]Reydon Pricelist+'!$A:$G,7,FALSE)</f>
        <v>5053744334929</v>
      </c>
      <c r="M4774" s="6" t="s">
        <v>17733</v>
      </c>
      <c r="N4774" s="6" t="s">
        <v>17467</v>
      </c>
      <c r="O4774" s="6" t="s">
        <v>27</v>
      </c>
      <c r="P4774" s="6" t="s">
        <v>17453</v>
      </c>
      <c r="Q4774" s="6">
        <v>20</v>
      </c>
      <c r="R4774" s="6">
        <v>5053744334929</v>
      </c>
      <c r="S4774" s="6">
        <v>0.224</v>
      </c>
      <c r="T4774" s="6">
        <v>30.5</v>
      </c>
      <c r="U4774" s="6">
        <v>3.5</v>
      </c>
      <c r="V4774" s="6">
        <v>46</v>
      </c>
      <c r="W4774" s="6">
        <v>6211120000</v>
      </c>
      <c r="X4774" s="6">
        <v>9159</v>
      </c>
    </row>
    <row r="4775" spans="1:24" s="6" customFormat="1" x14ac:dyDescent="0.25">
      <c r="A4775" s="6" t="s">
        <v>20524</v>
      </c>
      <c r="B4775" s="6" t="s">
        <v>17734</v>
      </c>
      <c r="C4775" s="2">
        <f>VLOOKUP(B4775,'[3]reydon-stock'!$A:$E,3,FALSE)</f>
        <v>0</v>
      </c>
      <c r="D4775" s="6" t="s">
        <v>17724</v>
      </c>
      <c r="E4775" s="6" t="s">
        <v>17725</v>
      </c>
      <c r="F4775" s="12" t="s">
        <v>20517</v>
      </c>
      <c r="G4775" s="12" t="s">
        <v>20519</v>
      </c>
      <c r="H4775" s="7">
        <f>VLOOKUP(B4775,'[1]Reydon Pricelist+'!$A:$P,16,FALSE)</f>
        <v>24.7</v>
      </c>
      <c r="I4775" s="7">
        <f>VLOOKUP(B4775,'[1]Reydon Pricelist+'!$A:$P,12,FALSE)</f>
        <v>51</v>
      </c>
      <c r="J4775" s="6" t="s">
        <v>17735</v>
      </c>
      <c r="K4775" s="6" t="str">
        <f>VLOOKUP(B4775,[2]product_categories_reydon!$A:$H,4,FALSE)</f>
        <v>Swimming</v>
      </c>
      <c r="L4775" s="12" t="str">
        <f>VLOOKUP(B4775,'[1]Reydon Pricelist+'!$A:$G,7,FALSE)</f>
        <v>5053744334936</v>
      </c>
      <c r="M4775" s="6" t="s">
        <v>17736</v>
      </c>
      <c r="N4775" s="6" t="s">
        <v>16289</v>
      </c>
      <c r="O4775" s="6" t="s">
        <v>27</v>
      </c>
      <c r="P4775" s="6" t="s">
        <v>17453</v>
      </c>
      <c r="Q4775" s="6">
        <v>20</v>
      </c>
      <c r="R4775" s="6">
        <v>5053744334936</v>
      </c>
      <c r="S4775" s="6">
        <v>0.23200000000000001</v>
      </c>
      <c r="T4775" s="6">
        <v>47</v>
      </c>
      <c r="U4775" s="6">
        <v>30.8</v>
      </c>
      <c r="V4775" s="6">
        <v>2.4</v>
      </c>
      <c r="W4775" s="6">
        <v>6211120000</v>
      </c>
      <c r="X4775" s="6">
        <v>9159</v>
      </c>
    </row>
    <row r="4776" spans="1:24" s="2" customFormat="1" x14ac:dyDescent="0.25">
      <c r="A4776" s="2" t="s">
        <v>20522</v>
      </c>
      <c r="B4776" s="2" t="s">
        <v>17737</v>
      </c>
      <c r="C4776" s="2" t="e">
        <f>VLOOKUP(B4776,'[3]reydon-stock'!$A:$E,3,FALSE)</f>
        <v>#N/A</v>
      </c>
      <c r="D4776" s="2" t="s">
        <v>17724</v>
      </c>
      <c r="E4776" s="2" t="s">
        <v>17725</v>
      </c>
      <c r="F4776" s="2" t="s">
        <v>20517</v>
      </c>
      <c r="G4776" s="2" t="s">
        <v>20519</v>
      </c>
      <c r="H4776" s="3" t="e">
        <f>VLOOKUP(B4776,'[1]Reydon Pricelist+'!$A:$P,16,FALSE)</f>
        <v>#N/A</v>
      </c>
      <c r="I4776" s="3" t="e">
        <f>VLOOKUP(B4776,'[1]Reydon Pricelist+'!$A:$P,12,FALSE)</f>
        <v>#N/A</v>
      </c>
      <c r="J4776" s="2" t="s">
        <v>17738</v>
      </c>
      <c r="K4776" s="2" t="str">
        <f>VLOOKUP(B4776,[2]product_categories_reydon!$A:$H,4,FALSE)</f>
        <v>Swimming</v>
      </c>
      <c r="L4776" s="2" t="e">
        <f>VLOOKUP(B4776,'[1]Reydon Pricelist+'!$A:$G,7,FALSE)</f>
        <v>#N/A</v>
      </c>
      <c r="M4776" s="2" t="s">
        <v>17739</v>
      </c>
      <c r="N4776" s="2" t="s">
        <v>17719</v>
      </c>
      <c r="O4776" s="2" t="s">
        <v>27</v>
      </c>
      <c r="P4776" s="2" t="s">
        <v>17453</v>
      </c>
      <c r="Q4776" s="2">
        <v>20</v>
      </c>
      <c r="R4776" s="2">
        <v>5053744334943</v>
      </c>
      <c r="S4776" s="2">
        <v>0.251</v>
      </c>
      <c r="T4776" s="2">
        <v>47.2</v>
      </c>
      <c r="U4776" s="2">
        <v>30.4</v>
      </c>
      <c r="V4776" s="2">
        <v>4.2</v>
      </c>
      <c r="W4776" s="2">
        <v>6211120000</v>
      </c>
      <c r="X4776" s="2">
        <v>9159</v>
      </c>
    </row>
    <row r="4777" spans="1:24" s="2" customFormat="1" x14ac:dyDescent="0.25">
      <c r="A4777" s="2" t="s">
        <v>20522</v>
      </c>
      <c r="B4777" s="2" t="s">
        <v>17740</v>
      </c>
      <c r="C4777" s="2" t="e">
        <f>VLOOKUP(B4777,'[3]reydon-stock'!$A:$E,3,FALSE)</f>
        <v>#N/A</v>
      </c>
      <c r="D4777" s="2" t="s">
        <v>17724</v>
      </c>
      <c r="E4777" s="2" t="s">
        <v>17725</v>
      </c>
      <c r="F4777" s="2" t="s">
        <v>20517</v>
      </c>
      <c r="G4777" s="2" t="s">
        <v>20519</v>
      </c>
      <c r="H4777" s="3" t="e">
        <f>VLOOKUP(B4777,'[1]Reydon Pricelist+'!$A:$P,16,FALSE)</f>
        <v>#N/A</v>
      </c>
      <c r="I4777" s="3" t="e">
        <f>VLOOKUP(B4777,'[1]Reydon Pricelist+'!$A:$P,12,FALSE)</f>
        <v>#N/A</v>
      </c>
      <c r="J4777" s="2" t="s">
        <v>17741</v>
      </c>
      <c r="K4777" s="2" t="str">
        <f>VLOOKUP(B4777,[2]product_categories_reydon!$A:$H,4,FALSE)</f>
        <v>Swimming</v>
      </c>
      <c r="L4777" s="2" t="e">
        <f>VLOOKUP(B4777,'[1]Reydon Pricelist+'!$A:$G,7,FALSE)</f>
        <v>#N/A</v>
      </c>
      <c r="M4777" s="2" t="s">
        <v>17742</v>
      </c>
      <c r="N4777" s="2" t="s">
        <v>17701</v>
      </c>
      <c r="O4777" s="2" t="s">
        <v>27</v>
      </c>
      <c r="P4777" s="2" t="s">
        <v>17453</v>
      </c>
      <c r="Q4777" s="2">
        <v>20</v>
      </c>
      <c r="R4777" s="2">
        <v>5053744334950</v>
      </c>
      <c r="S4777" s="2">
        <v>0.27500000000000002</v>
      </c>
      <c r="T4777" s="2">
        <v>47</v>
      </c>
      <c r="U4777" s="2">
        <v>30.6</v>
      </c>
      <c r="V4777" s="2">
        <v>5.5</v>
      </c>
      <c r="W4777" s="2">
        <v>6211120000</v>
      </c>
      <c r="X4777" s="2">
        <v>9159</v>
      </c>
    </row>
    <row r="4778" spans="1:24" s="2" customFormat="1" x14ac:dyDescent="0.25">
      <c r="A4778" s="2" t="s">
        <v>20522</v>
      </c>
      <c r="B4778" s="2" t="s">
        <v>17743</v>
      </c>
      <c r="C4778" s="2" t="e">
        <f>VLOOKUP(B4778,'[3]reydon-stock'!$A:$E,3,FALSE)</f>
        <v>#N/A</v>
      </c>
      <c r="D4778" s="2" t="s">
        <v>17724</v>
      </c>
      <c r="E4778" s="2" t="s">
        <v>17725</v>
      </c>
      <c r="F4778" s="2" t="s">
        <v>20517</v>
      </c>
      <c r="G4778" s="2" t="s">
        <v>20519</v>
      </c>
      <c r="H4778" s="3" t="e">
        <f>VLOOKUP(B4778,'[1]Reydon Pricelist+'!$A:$P,16,FALSE)</f>
        <v>#N/A</v>
      </c>
      <c r="I4778" s="3" t="e">
        <f>VLOOKUP(B4778,'[1]Reydon Pricelist+'!$A:$P,12,FALSE)</f>
        <v>#N/A</v>
      </c>
      <c r="J4778" s="2" t="s">
        <v>17744</v>
      </c>
      <c r="K4778" s="2" t="str">
        <f>VLOOKUP(B4778,[2]product_categories_reydon!$A:$H,4,FALSE)</f>
        <v>Swimming</v>
      </c>
      <c r="L4778" s="2" t="e">
        <f>VLOOKUP(B4778,'[1]Reydon Pricelist+'!$A:$G,7,FALSE)</f>
        <v>#N/A</v>
      </c>
      <c r="M4778" s="2" t="s">
        <v>17745</v>
      </c>
      <c r="N4778" s="2" t="s">
        <v>4414</v>
      </c>
      <c r="O4778" s="2" t="s">
        <v>2296</v>
      </c>
      <c r="P4778" s="2" t="s">
        <v>17453</v>
      </c>
      <c r="Q4778" s="2">
        <v>20</v>
      </c>
      <c r="R4778" s="2">
        <v>5053744493312</v>
      </c>
      <c r="S4778" s="2">
        <v>0.187</v>
      </c>
      <c r="T4778" s="2">
        <v>37</v>
      </c>
      <c r="U4778" s="2">
        <v>24</v>
      </c>
      <c r="V4778" s="2">
        <v>4</v>
      </c>
      <c r="W4778" s="2">
        <v>6211120000</v>
      </c>
      <c r="X4778" s="2">
        <v>40587</v>
      </c>
    </row>
    <row r="4779" spans="1:24" s="6" customFormat="1" x14ac:dyDescent="0.25">
      <c r="A4779" s="6" t="s">
        <v>20524</v>
      </c>
      <c r="B4779" s="6" t="s">
        <v>17746</v>
      </c>
      <c r="C4779" s="2">
        <f>VLOOKUP(B4779,'[3]reydon-stock'!$A:$E,3,FALSE)</f>
        <v>11</v>
      </c>
      <c r="D4779" s="6" t="s">
        <v>17724</v>
      </c>
      <c r="E4779" s="6" t="s">
        <v>17725</v>
      </c>
      <c r="F4779" s="12" t="s">
        <v>20517</v>
      </c>
      <c r="G4779" s="12" t="s">
        <v>20519</v>
      </c>
      <c r="H4779" s="7">
        <f>VLOOKUP(B4779,'[1]Reydon Pricelist+'!$A:$P,16,FALSE)</f>
        <v>23.52</v>
      </c>
      <c r="I4779" s="7">
        <f>VLOOKUP(B4779,'[1]Reydon Pricelist+'!$A:$P,12,FALSE)</f>
        <v>48</v>
      </c>
      <c r="J4779" s="6" t="s">
        <v>17747</v>
      </c>
      <c r="K4779" s="6" t="str">
        <f>VLOOKUP(B4779,[2]product_categories_reydon!$A:$H,4,FALSE)</f>
        <v>Swimming</v>
      </c>
      <c r="L4779" s="12" t="str">
        <f>VLOOKUP(B4779,'[1]Reydon Pricelist+'!$A:$G,7,FALSE)</f>
        <v>5053744493336</v>
      </c>
      <c r="M4779" s="6" t="s">
        <v>17748</v>
      </c>
      <c r="N4779" s="6" t="s">
        <v>17467</v>
      </c>
      <c r="O4779" s="6" t="s">
        <v>2296</v>
      </c>
      <c r="P4779" s="6" t="s">
        <v>17453</v>
      </c>
      <c r="Q4779" s="6">
        <v>20</v>
      </c>
      <c r="R4779" s="6">
        <v>5053744493336</v>
      </c>
      <c r="S4779" s="6">
        <v>0.217</v>
      </c>
      <c r="T4779" s="6">
        <v>45</v>
      </c>
      <c r="U4779" s="6">
        <v>30</v>
      </c>
      <c r="V4779" s="6">
        <v>4</v>
      </c>
      <c r="W4779" s="6">
        <v>6211120000</v>
      </c>
      <c r="X4779" s="6">
        <v>40587</v>
      </c>
    </row>
    <row r="4780" spans="1:24" s="2" customFormat="1" x14ac:dyDescent="0.25">
      <c r="A4780" s="2" t="s">
        <v>20522</v>
      </c>
      <c r="B4780" s="2" t="s">
        <v>17749</v>
      </c>
      <c r="C4780" s="2" t="e">
        <f>VLOOKUP(B4780,'[3]reydon-stock'!$A:$E,3,FALSE)</f>
        <v>#N/A</v>
      </c>
      <c r="D4780" s="2" t="s">
        <v>17724</v>
      </c>
      <c r="E4780" s="2" t="s">
        <v>17725</v>
      </c>
      <c r="F4780" s="2" t="s">
        <v>20517</v>
      </c>
      <c r="G4780" s="2" t="s">
        <v>20519</v>
      </c>
      <c r="H4780" s="3" t="e">
        <f>VLOOKUP(B4780,'[1]Reydon Pricelist+'!$A:$P,16,FALSE)</f>
        <v>#N/A</v>
      </c>
      <c r="I4780" s="3" t="e">
        <f>VLOOKUP(B4780,'[1]Reydon Pricelist+'!$A:$P,12,FALSE)</f>
        <v>#N/A</v>
      </c>
      <c r="J4780" s="2" t="s">
        <v>17750</v>
      </c>
      <c r="K4780" s="2" t="str">
        <f>VLOOKUP(B4780,[2]product_categories_reydon!$A:$H,4,FALSE)</f>
        <v>Swimming</v>
      </c>
      <c r="L4780" s="2" t="e">
        <f>VLOOKUP(B4780,'[1]Reydon Pricelist+'!$A:$G,7,FALSE)</f>
        <v>#N/A</v>
      </c>
      <c r="M4780" s="2" t="s">
        <v>17751</v>
      </c>
      <c r="N4780" s="2" t="s">
        <v>16289</v>
      </c>
      <c r="O4780" s="2" t="s">
        <v>2296</v>
      </c>
      <c r="P4780" s="2" t="s">
        <v>17453</v>
      </c>
      <c r="Q4780" s="2">
        <v>20</v>
      </c>
      <c r="R4780" s="2">
        <v>5053744493343</v>
      </c>
      <c r="S4780" s="2">
        <v>0.23100000000000001</v>
      </c>
      <c r="T4780" s="2">
        <v>45</v>
      </c>
      <c r="U4780" s="2">
        <v>30</v>
      </c>
      <c r="V4780" s="2">
        <v>4</v>
      </c>
      <c r="W4780" s="2">
        <v>6211120000</v>
      </c>
      <c r="X4780" s="2">
        <v>40587</v>
      </c>
    </row>
    <row r="4781" spans="1:24" s="2" customFormat="1" x14ac:dyDescent="0.25">
      <c r="A4781" s="2" t="s">
        <v>20522</v>
      </c>
      <c r="B4781" s="2" t="s">
        <v>17752</v>
      </c>
      <c r="C4781" s="2" t="e">
        <f>VLOOKUP(B4781,'[3]reydon-stock'!$A:$E,3,FALSE)</f>
        <v>#N/A</v>
      </c>
      <c r="D4781" s="2" t="s">
        <v>17724</v>
      </c>
      <c r="E4781" s="2" t="s">
        <v>17725</v>
      </c>
      <c r="F4781" s="2" t="s">
        <v>20517</v>
      </c>
      <c r="G4781" s="2" t="s">
        <v>20519</v>
      </c>
      <c r="H4781" s="3" t="e">
        <f>VLOOKUP(B4781,'[1]Reydon Pricelist+'!$A:$P,16,FALSE)</f>
        <v>#N/A</v>
      </c>
      <c r="I4781" s="3" t="e">
        <f>VLOOKUP(B4781,'[1]Reydon Pricelist+'!$A:$P,12,FALSE)</f>
        <v>#N/A</v>
      </c>
      <c r="J4781" s="2" t="s">
        <v>17753</v>
      </c>
      <c r="K4781" s="2" t="str">
        <f>VLOOKUP(B4781,[2]product_categories_reydon!$A:$H,4,FALSE)</f>
        <v>Swimming</v>
      </c>
      <c r="L4781" s="2" t="e">
        <f>VLOOKUP(B4781,'[1]Reydon Pricelist+'!$A:$G,7,FALSE)</f>
        <v>#N/A</v>
      </c>
      <c r="M4781" s="2" t="s">
        <v>17754</v>
      </c>
      <c r="N4781" s="2" t="s">
        <v>16289</v>
      </c>
      <c r="O4781" s="2" t="s">
        <v>167</v>
      </c>
      <c r="P4781" s="2" t="s">
        <v>17453</v>
      </c>
      <c r="Q4781" s="2">
        <v>20</v>
      </c>
      <c r="R4781" s="2">
        <v>5053744413518</v>
      </c>
      <c r="S4781" s="2">
        <v>0.23799999999999999</v>
      </c>
      <c r="T4781" s="2">
        <v>0.6</v>
      </c>
      <c r="U4781" s="2">
        <v>30.4</v>
      </c>
      <c r="V4781" s="2">
        <v>46.4</v>
      </c>
      <c r="W4781" s="2">
        <v>6211120000</v>
      </c>
      <c r="X4781" s="2">
        <v>9159</v>
      </c>
    </row>
    <row r="4782" spans="1:24" s="2" customFormat="1" x14ac:dyDescent="0.25">
      <c r="A4782" s="2" t="s">
        <v>20522</v>
      </c>
      <c r="B4782" s="2" t="s">
        <v>17755</v>
      </c>
      <c r="C4782" s="2" t="e">
        <f>VLOOKUP(B4782,'[3]reydon-stock'!$A:$E,3,FALSE)</f>
        <v>#N/A</v>
      </c>
      <c r="D4782" s="2" t="s">
        <v>17724</v>
      </c>
      <c r="E4782" s="2" t="s">
        <v>17725</v>
      </c>
      <c r="F4782" s="2" t="s">
        <v>20517</v>
      </c>
      <c r="G4782" s="2" t="s">
        <v>20519</v>
      </c>
      <c r="H4782" s="3" t="e">
        <f>VLOOKUP(B4782,'[1]Reydon Pricelist+'!$A:$P,16,FALSE)</f>
        <v>#N/A</v>
      </c>
      <c r="I4782" s="3" t="e">
        <f>VLOOKUP(B4782,'[1]Reydon Pricelist+'!$A:$P,12,FALSE)</f>
        <v>#N/A</v>
      </c>
      <c r="J4782" s="2" t="s">
        <v>17756</v>
      </c>
      <c r="K4782" s="2" t="str">
        <f>VLOOKUP(B4782,[2]product_categories_reydon!$A:$H,4,FALSE)</f>
        <v>Swimming</v>
      </c>
      <c r="L4782" s="2" t="e">
        <f>VLOOKUP(B4782,'[1]Reydon Pricelist+'!$A:$G,7,FALSE)</f>
        <v>#N/A</v>
      </c>
      <c r="M4782" s="2" t="s">
        <v>17757</v>
      </c>
      <c r="N4782" s="2" t="s">
        <v>17701</v>
      </c>
      <c r="O4782" s="2" t="s">
        <v>167</v>
      </c>
      <c r="P4782" s="2" t="s">
        <v>17453</v>
      </c>
      <c r="Q4782" s="2">
        <v>20</v>
      </c>
      <c r="R4782" s="2">
        <v>5053744413532</v>
      </c>
      <c r="S4782" s="2">
        <v>0.27500000000000002</v>
      </c>
      <c r="T4782" s="2">
        <v>3</v>
      </c>
      <c r="U4782" s="2">
        <v>30.8</v>
      </c>
      <c r="V4782" s="2">
        <v>46.5</v>
      </c>
      <c r="W4782" s="2">
        <v>6211120000</v>
      </c>
      <c r="X4782" s="2">
        <v>9159</v>
      </c>
    </row>
    <row r="4783" spans="1:24" s="6" customFormat="1" x14ac:dyDescent="0.25">
      <c r="A4783" s="6" t="s">
        <v>20524</v>
      </c>
      <c r="B4783" s="6" t="s">
        <v>17758</v>
      </c>
      <c r="C4783" s="2">
        <f>VLOOKUP(B4783,'[3]reydon-stock'!$A:$E,3,FALSE)</f>
        <v>12</v>
      </c>
      <c r="D4783" s="6" t="s">
        <v>17759</v>
      </c>
      <c r="F4783" s="12" t="s">
        <v>20517</v>
      </c>
      <c r="G4783" s="12" t="s">
        <v>20519</v>
      </c>
      <c r="H4783" s="7">
        <f>VLOOKUP(B4783,'[1]Reydon Pricelist+'!$A:$P,16,FALSE)</f>
        <v>22.34</v>
      </c>
      <c r="I4783" s="7">
        <f>VLOOKUP(B4783,'[1]Reydon Pricelist+'!$A:$P,12,FALSE)</f>
        <v>46</v>
      </c>
      <c r="J4783" s="6" t="s">
        <v>17760</v>
      </c>
      <c r="K4783" s="6" t="str">
        <f>VLOOKUP(B4783,[2]product_categories_reydon!$A:$H,4,FALSE)</f>
        <v>Swimming</v>
      </c>
      <c r="L4783" s="12" t="str">
        <f>VLOOKUP(B4783,'[1]Reydon Pricelist+'!$A:$G,7,FALSE)</f>
        <v>5053744500065</v>
      </c>
      <c r="M4783" s="6" t="s">
        <v>17761</v>
      </c>
      <c r="N4783" s="6" t="s">
        <v>452</v>
      </c>
      <c r="O4783" s="6" t="s">
        <v>10944</v>
      </c>
      <c r="P4783" s="6" t="s">
        <v>17453</v>
      </c>
      <c r="Q4783" s="6">
        <v>20</v>
      </c>
      <c r="R4783" s="6">
        <v>5053744500065</v>
      </c>
      <c r="S4783" s="6">
        <v>0.127</v>
      </c>
      <c r="T4783" s="6">
        <v>26</v>
      </c>
      <c r="U4783" s="6">
        <v>3</v>
      </c>
      <c r="V4783" s="6">
        <v>13</v>
      </c>
      <c r="W4783" s="6">
        <v>6211120000</v>
      </c>
      <c r="X4783" s="6">
        <v>40586</v>
      </c>
    </row>
    <row r="4784" spans="1:24" s="2" customFormat="1" x14ac:dyDescent="0.25">
      <c r="A4784" s="2" t="s">
        <v>20522</v>
      </c>
      <c r="B4784" s="2" t="s">
        <v>17762</v>
      </c>
      <c r="C4784" s="2" t="e">
        <f>VLOOKUP(B4784,'[3]reydon-stock'!$A:$E,3,FALSE)</f>
        <v>#N/A</v>
      </c>
      <c r="D4784" s="2" t="s">
        <v>17759</v>
      </c>
      <c r="F4784" s="2" t="s">
        <v>20517</v>
      </c>
      <c r="G4784" s="2" t="s">
        <v>20519</v>
      </c>
      <c r="H4784" s="3" t="e">
        <f>VLOOKUP(B4784,'[1]Reydon Pricelist+'!$A:$P,16,FALSE)</f>
        <v>#N/A</v>
      </c>
      <c r="I4784" s="3" t="e">
        <f>VLOOKUP(B4784,'[1]Reydon Pricelist+'!$A:$P,12,FALSE)</f>
        <v>#N/A</v>
      </c>
      <c r="J4784" s="2" t="s">
        <v>17763</v>
      </c>
      <c r="K4784" s="2" t="str">
        <f>VLOOKUP(B4784,[2]product_categories_reydon!$A:$H,4,FALSE)</f>
        <v>Swimming</v>
      </c>
      <c r="L4784" s="2" t="e">
        <f>VLOOKUP(B4784,'[1]Reydon Pricelist+'!$A:$G,7,FALSE)</f>
        <v>#N/A</v>
      </c>
      <c r="M4784" s="2" t="s">
        <v>17764</v>
      </c>
      <c r="N4784" s="2" t="s">
        <v>17463</v>
      </c>
      <c r="O4784" s="2" t="s">
        <v>10944</v>
      </c>
      <c r="P4784" s="2" t="s">
        <v>17453</v>
      </c>
      <c r="Q4784" s="2">
        <v>20</v>
      </c>
      <c r="R4784" s="2">
        <v>5053744500096</v>
      </c>
      <c r="S4784" s="2">
        <v>0.152</v>
      </c>
      <c r="T4784" s="2">
        <v>26</v>
      </c>
      <c r="U4784" s="2">
        <v>3</v>
      </c>
      <c r="V4784" s="2">
        <v>13</v>
      </c>
      <c r="W4784" s="2">
        <v>6211120000</v>
      </c>
      <c r="X4784" s="2">
        <v>40586</v>
      </c>
    </row>
    <row r="4785" spans="1:24" s="6" customFormat="1" x14ac:dyDescent="0.25">
      <c r="A4785" s="6" t="s">
        <v>20524</v>
      </c>
      <c r="B4785" s="6" t="s">
        <v>17765</v>
      </c>
      <c r="C4785" s="2">
        <f>VLOOKUP(B4785,'[3]reydon-stock'!$A:$E,3,FALSE)</f>
        <v>19</v>
      </c>
      <c r="D4785" s="6" t="s">
        <v>17759</v>
      </c>
      <c r="F4785" s="12" t="s">
        <v>20517</v>
      </c>
      <c r="G4785" s="12" t="s">
        <v>20519</v>
      </c>
      <c r="H4785" s="7">
        <f>VLOOKUP(B4785,'[1]Reydon Pricelist+'!$A:$P,16,FALSE)</f>
        <v>22.34</v>
      </c>
      <c r="I4785" s="7">
        <f>VLOOKUP(B4785,'[1]Reydon Pricelist+'!$A:$P,12,FALSE)</f>
        <v>46</v>
      </c>
      <c r="J4785" s="6" t="s">
        <v>17766</v>
      </c>
      <c r="K4785" s="6" t="str">
        <f>VLOOKUP(B4785,[2]product_categories_reydon!$A:$H,4,FALSE)</f>
        <v>Swimming</v>
      </c>
      <c r="L4785" s="12" t="str">
        <f>VLOOKUP(B4785,'[1]Reydon Pricelist+'!$A:$G,7,FALSE)</f>
        <v>5053744500102</v>
      </c>
      <c r="M4785" s="6" t="s">
        <v>17767</v>
      </c>
      <c r="N4785" s="6" t="s">
        <v>17467</v>
      </c>
      <c r="O4785" s="6" t="s">
        <v>10944</v>
      </c>
      <c r="P4785" s="6" t="s">
        <v>17453</v>
      </c>
      <c r="Q4785" s="6">
        <v>20</v>
      </c>
      <c r="R4785" s="6">
        <v>5053744500102</v>
      </c>
      <c r="S4785" s="6">
        <v>0.16200000000000001</v>
      </c>
      <c r="T4785" s="6">
        <v>26</v>
      </c>
      <c r="U4785" s="6">
        <v>3</v>
      </c>
      <c r="V4785" s="6">
        <v>13</v>
      </c>
      <c r="W4785" s="6">
        <v>6211120000</v>
      </c>
      <c r="X4785" s="6">
        <v>40586</v>
      </c>
    </row>
    <row r="4786" spans="1:24" s="6" customFormat="1" x14ac:dyDescent="0.25">
      <c r="A4786" s="6" t="s">
        <v>20524</v>
      </c>
      <c r="B4786" s="6" t="s">
        <v>17768</v>
      </c>
      <c r="C4786" s="2">
        <f>VLOOKUP(B4786,'[3]reydon-stock'!$A:$E,3,FALSE)</f>
        <v>3</v>
      </c>
      <c r="D4786" s="6" t="s">
        <v>17769</v>
      </c>
      <c r="E4786" s="6" t="s">
        <v>17450</v>
      </c>
      <c r="F4786" s="12" t="s">
        <v>20517</v>
      </c>
      <c r="G4786" s="12" t="s">
        <v>20519</v>
      </c>
      <c r="H4786" s="7">
        <f>VLOOKUP(B4786,'[1]Reydon Pricelist+'!$A:$P,16,FALSE)</f>
        <v>11.05</v>
      </c>
      <c r="I4786" s="7">
        <f>VLOOKUP(B4786,'[1]Reydon Pricelist+'!$A:$P,12,FALSE)</f>
        <v>23</v>
      </c>
      <c r="J4786" s="6" t="s">
        <v>17770</v>
      </c>
      <c r="K4786" s="6" t="str">
        <f>VLOOKUP(B4786,[2]product_categories_reydon!$A:$H,4,FALSE)</f>
        <v>Swimming</v>
      </c>
      <c r="L4786" s="12" t="str">
        <f>VLOOKUP(B4786,'[1]Reydon Pricelist+'!$A:$G,7,FALSE)</f>
        <v>5053744479729</v>
      </c>
      <c r="M4786" s="6" t="s">
        <v>17771</v>
      </c>
      <c r="N4786" s="6" t="s">
        <v>17772</v>
      </c>
      <c r="O4786" s="6" t="s">
        <v>27</v>
      </c>
      <c r="P4786" s="6" t="s">
        <v>17453</v>
      </c>
      <c r="Q4786" s="6">
        <v>0</v>
      </c>
      <c r="R4786" s="6">
        <v>5053744479729</v>
      </c>
      <c r="S4786" s="6">
        <v>6.7000000000000004E-2</v>
      </c>
      <c r="T4786" s="6">
        <v>23</v>
      </c>
      <c r="U4786" s="6">
        <v>14</v>
      </c>
      <c r="V4786" s="6">
        <v>2</v>
      </c>
      <c r="W4786" s="6">
        <v>6211120000</v>
      </c>
      <c r="X4786" s="6">
        <v>40571</v>
      </c>
    </row>
    <row r="4787" spans="1:24" s="6" customFormat="1" x14ac:dyDescent="0.25">
      <c r="A4787" s="6" t="s">
        <v>20524</v>
      </c>
      <c r="B4787" s="6" t="s">
        <v>17773</v>
      </c>
      <c r="C4787" s="2">
        <f>VLOOKUP(B4787,'[3]reydon-stock'!$A:$E,3,FALSE)</f>
        <v>1</v>
      </c>
      <c r="D4787" s="6" t="s">
        <v>17769</v>
      </c>
      <c r="E4787" s="6" t="s">
        <v>17450</v>
      </c>
      <c r="F4787" s="12" t="s">
        <v>20517</v>
      </c>
      <c r="G4787" s="12" t="s">
        <v>20519</v>
      </c>
      <c r="H4787" s="7">
        <f>VLOOKUP(B4787,'[1]Reydon Pricelist+'!$A:$P,16,FALSE)</f>
        <v>11.05</v>
      </c>
      <c r="I4787" s="7">
        <f>VLOOKUP(B4787,'[1]Reydon Pricelist+'!$A:$P,12,FALSE)</f>
        <v>23</v>
      </c>
      <c r="J4787" s="6" t="s">
        <v>17774</v>
      </c>
      <c r="K4787" s="6" t="str">
        <f>VLOOKUP(B4787,[2]product_categories_reydon!$A:$H,4,FALSE)</f>
        <v>Swimming</v>
      </c>
      <c r="L4787" s="12" t="str">
        <f>VLOOKUP(B4787,'[1]Reydon Pricelist+'!$A:$G,7,FALSE)</f>
        <v>5053744479736</v>
      </c>
      <c r="M4787" s="6" t="s">
        <v>17775</v>
      </c>
      <c r="N4787" s="6" t="s">
        <v>17776</v>
      </c>
      <c r="O4787" s="6" t="s">
        <v>27</v>
      </c>
      <c r="P4787" s="6" t="s">
        <v>17453</v>
      </c>
      <c r="Q4787" s="6">
        <v>0</v>
      </c>
      <c r="R4787" s="6">
        <v>5053744479736</v>
      </c>
      <c r="S4787" s="6">
        <v>7.3999999999999996E-2</v>
      </c>
      <c r="T4787" s="6">
        <v>22</v>
      </c>
      <c r="U4787" s="6">
        <v>11</v>
      </c>
      <c r="V4787" s="6">
        <v>2</v>
      </c>
      <c r="W4787" s="6">
        <v>6211120000</v>
      </c>
      <c r="X4787" s="6">
        <v>40571</v>
      </c>
    </row>
    <row r="4788" spans="1:24" s="6" customFormat="1" x14ac:dyDescent="0.25">
      <c r="A4788" s="6" t="s">
        <v>20524</v>
      </c>
      <c r="B4788" s="6" t="s">
        <v>17777</v>
      </c>
      <c r="C4788" s="2">
        <f>VLOOKUP(B4788,'[3]reydon-stock'!$A:$E,3,FALSE)</f>
        <v>0</v>
      </c>
      <c r="D4788" s="6" t="s">
        <v>17769</v>
      </c>
      <c r="E4788" s="6" t="s">
        <v>17450</v>
      </c>
      <c r="F4788" s="12" t="s">
        <v>20517</v>
      </c>
      <c r="G4788" s="12" t="s">
        <v>20519</v>
      </c>
      <c r="H4788" s="7">
        <f>VLOOKUP(B4788,'[1]Reydon Pricelist+'!$A:$P,16,FALSE)</f>
        <v>11.05</v>
      </c>
      <c r="I4788" s="7">
        <f>VLOOKUP(B4788,'[1]Reydon Pricelist+'!$A:$P,12,FALSE)</f>
        <v>23</v>
      </c>
      <c r="J4788" s="6" t="s">
        <v>17778</v>
      </c>
      <c r="K4788" s="6" t="str">
        <f>VLOOKUP(B4788,[2]product_categories_reydon!$A:$H,4,FALSE)</f>
        <v>Swimming</v>
      </c>
      <c r="L4788" s="12" t="str">
        <f>VLOOKUP(B4788,'[1]Reydon Pricelist+'!$A:$G,7,FALSE)</f>
        <v>5053744479743</v>
      </c>
      <c r="M4788" s="6" t="s">
        <v>17779</v>
      </c>
      <c r="N4788" s="6" t="s">
        <v>17780</v>
      </c>
      <c r="O4788" s="6" t="s">
        <v>27</v>
      </c>
      <c r="P4788" s="6" t="s">
        <v>17453</v>
      </c>
      <c r="Q4788" s="6">
        <v>0</v>
      </c>
      <c r="R4788" s="6">
        <v>5053744479743</v>
      </c>
      <c r="S4788" s="6">
        <v>0.08</v>
      </c>
      <c r="T4788" s="6">
        <v>23</v>
      </c>
      <c r="U4788" s="6">
        <v>12</v>
      </c>
      <c r="V4788" s="6">
        <v>2</v>
      </c>
      <c r="W4788" s="6">
        <v>6211120000</v>
      </c>
      <c r="X4788" s="6">
        <v>40571</v>
      </c>
    </row>
    <row r="4789" spans="1:24" s="6" customFormat="1" x14ac:dyDescent="0.25">
      <c r="A4789" s="6" t="s">
        <v>20524</v>
      </c>
      <c r="B4789" s="6" t="s">
        <v>17781</v>
      </c>
      <c r="C4789" s="2">
        <f>VLOOKUP(B4789,'[3]reydon-stock'!$A:$E,3,FALSE)</f>
        <v>0</v>
      </c>
      <c r="D4789" s="6" t="s">
        <v>17769</v>
      </c>
      <c r="E4789" s="6" t="s">
        <v>17450</v>
      </c>
      <c r="F4789" s="12" t="s">
        <v>20517</v>
      </c>
      <c r="G4789" s="12" t="s">
        <v>20519</v>
      </c>
      <c r="H4789" s="7">
        <f>VLOOKUP(B4789,'[1]Reydon Pricelist+'!$A:$P,16,FALSE)</f>
        <v>11.05</v>
      </c>
      <c r="I4789" s="7">
        <f>VLOOKUP(B4789,'[1]Reydon Pricelist+'!$A:$P,12,FALSE)</f>
        <v>23</v>
      </c>
      <c r="J4789" s="6" t="s">
        <v>17782</v>
      </c>
      <c r="K4789" s="6" t="str">
        <f>VLOOKUP(B4789,[2]product_categories_reydon!$A:$H,4,FALSE)</f>
        <v>Swimming</v>
      </c>
      <c r="L4789" s="12" t="str">
        <f>VLOOKUP(B4789,'[1]Reydon Pricelist+'!$A:$G,7,FALSE)</f>
        <v>5053744479682</v>
      </c>
      <c r="M4789" s="6" t="s">
        <v>17783</v>
      </c>
      <c r="N4789" s="6" t="s">
        <v>17784</v>
      </c>
      <c r="O4789" s="6" t="s">
        <v>27</v>
      </c>
      <c r="P4789" s="6" t="s">
        <v>17453</v>
      </c>
      <c r="Q4789" s="6">
        <v>0</v>
      </c>
      <c r="R4789" s="6">
        <v>5053744479682</v>
      </c>
      <c r="S4789" s="6">
        <v>8.5000000000000006E-2</v>
      </c>
      <c r="T4789" s="6">
        <v>22</v>
      </c>
      <c r="U4789" s="6">
        <v>11</v>
      </c>
      <c r="V4789" s="6">
        <v>2</v>
      </c>
      <c r="W4789" s="6">
        <v>6211120000</v>
      </c>
      <c r="X4789" s="6">
        <v>40571</v>
      </c>
    </row>
    <row r="4790" spans="1:24" s="6" customFormat="1" x14ac:dyDescent="0.25">
      <c r="A4790" s="6" t="s">
        <v>20524</v>
      </c>
      <c r="B4790" s="6" t="s">
        <v>17785</v>
      </c>
      <c r="C4790" s="2">
        <f>VLOOKUP(B4790,'[3]reydon-stock'!$A:$E,3,FALSE)</f>
        <v>0</v>
      </c>
      <c r="D4790" s="6" t="s">
        <v>17769</v>
      </c>
      <c r="E4790" s="6" t="s">
        <v>17450</v>
      </c>
      <c r="F4790" s="12" t="s">
        <v>20517</v>
      </c>
      <c r="G4790" s="12" t="s">
        <v>20519</v>
      </c>
      <c r="H4790" s="7">
        <f>VLOOKUP(B4790,'[1]Reydon Pricelist+'!$A:$P,16,FALSE)</f>
        <v>11.05</v>
      </c>
      <c r="I4790" s="7">
        <f>VLOOKUP(B4790,'[1]Reydon Pricelist+'!$A:$P,12,FALSE)</f>
        <v>23</v>
      </c>
      <c r="J4790" s="6" t="s">
        <v>17786</v>
      </c>
      <c r="K4790" s="6" t="str">
        <f>VLOOKUP(B4790,[2]product_categories_reydon!$A:$H,4,FALSE)</f>
        <v>Swimming</v>
      </c>
      <c r="L4790" s="12" t="str">
        <f>VLOOKUP(B4790,'[1]Reydon Pricelist+'!$A:$G,7,FALSE)</f>
        <v>5053744479699</v>
      </c>
      <c r="M4790" s="6" t="s">
        <v>17787</v>
      </c>
      <c r="N4790" s="6" t="s">
        <v>17788</v>
      </c>
      <c r="O4790" s="6" t="s">
        <v>27</v>
      </c>
      <c r="P4790" s="6" t="s">
        <v>17453</v>
      </c>
      <c r="Q4790" s="6">
        <v>0</v>
      </c>
      <c r="R4790" s="6">
        <v>5053744479699</v>
      </c>
      <c r="S4790" s="6">
        <v>0.19400000000000001</v>
      </c>
      <c r="T4790" s="6">
        <v>24</v>
      </c>
      <c r="U4790" s="6">
        <v>13</v>
      </c>
      <c r="V4790" s="6">
        <v>4</v>
      </c>
      <c r="W4790" s="6">
        <v>6211120000</v>
      </c>
      <c r="X4790" s="6">
        <v>40571</v>
      </c>
    </row>
    <row r="4791" spans="1:24" s="6" customFormat="1" x14ac:dyDescent="0.25">
      <c r="A4791" s="6" t="s">
        <v>20524</v>
      </c>
      <c r="B4791" s="6" t="s">
        <v>17789</v>
      </c>
      <c r="C4791" s="2">
        <f>VLOOKUP(B4791,'[3]reydon-stock'!$A:$E,3,FALSE)</f>
        <v>0</v>
      </c>
      <c r="D4791" s="6" t="s">
        <v>17790</v>
      </c>
      <c r="E4791" s="6" t="s">
        <v>17450</v>
      </c>
      <c r="F4791" s="12" t="s">
        <v>20517</v>
      </c>
      <c r="G4791" s="12" t="s">
        <v>20519</v>
      </c>
      <c r="H4791" s="7">
        <f>VLOOKUP(B4791,'[1]Reydon Pricelist+'!$A:$P,16,FALSE)</f>
        <v>11.05</v>
      </c>
      <c r="I4791" s="7">
        <f>VLOOKUP(B4791,'[1]Reydon Pricelist+'!$A:$P,12,FALSE)</f>
        <v>23</v>
      </c>
      <c r="J4791" s="6" t="s">
        <v>17791</v>
      </c>
      <c r="K4791" s="6" t="str">
        <f>VLOOKUP(B4791,[2]product_categories_reydon!$A:$H,4,FALSE)</f>
        <v>Swimming</v>
      </c>
      <c r="L4791" s="12" t="str">
        <f>VLOOKUP(B4791,'[1]Reydon Pricelist+'!$A:$G,7,FALSE)</f>
        <v>5053744479705</v>
      </c>
      <c r="M4791" s="6" t="s">
        <v>17792</v>
      </c>
      <c r="N4791" s="6" t="s">
        <v>17793</v>
      </c>
      <c r="O4791" s="6" t="s">
        <v>27</v>
      </c>
      <c r="P4791" s="6" t="s">
        <v>17453</v>
      </c>
      <c r="Q4791" s="6">
        <v>20</v>
      </c>
      <c r="R4791" s="6">
        <v>5053744479705</v>
      </c>
      <c r="S4791" s="6">
        <v>9.7000000000000003E-2</v>
      </c>
      <c r="T4791" s="6">
        <v>22</v>
      </c>
      <c r="U4791" s="6">
        <v>12</v>
      </c>
      <c r="V4791" s="6">
        <v>2</v>
      </c>
      <c r="W4791" s="6">
        <v>6211120000</v>
      </c>
      <c r="X4791" s="6">
        <v>40572</v>
      </c>
    </row>
    <row r="4792" spans="1:24" s="6" customFormat="1" x14ac:dyDescent="0.25">
      <c r="A4792" s="6" t="s">
        <v>20524</v>
      </c>
      <c r="B4792" s="6" t="s">
        <v>17794</v>
      </c>
      <c r="C4792" s="2">
        <f>VLOOKUP(B4792,'[3]reydon-stock'!$A:$E,3,FALSE)</f>
        <v>45</v>
      </c>
      <c r="D4792" s="6" t="s">
        <v>17769</v>
      </c>
      <c r="E4792" s="6" t="s">
        <v>17450</v>
      </c>
      <c r="F4792" s="12" t="s">
        <v>20517</v>
      </c>
      <c r="G4792" s="12" t="s">
        <v>20519</v>
      </c>
      <c r="H4792" s="7">
        <f>VLOOKUP(B4792,'[1]Reydon Pricelist+'!$A:$P,16,FALSE)</f>
        <v>11.05</v>
      </c>
      <c r="I4792" s="7">
        <f>VLOOKUP(B4792,'[1]Reydon Pricelist+'!$A:$P,12,FALSE)</f>
        <v>23</v>
      </c>
      <c r="J4792" s="6" t="s">
        <v>17795</v>
      </c>
      <c r="K4792" s="6" t="str">
        <f>VLOOKUP(B4792,[2]product_categories_reydon!$A:$H,4,FALSE)</f>
        <v>Swimming</v>
      </c>
      <c r="L4792" s="12" t="str">
        <f>VLOOKUP(B4792,'[1]Reydon Pricelist+'!$A:$G,7,FALSE)</f>
        <v>5053744479934</v>
      </c>
      <c r="M4792" s="6" t="s">
        <v>17796</v>
      </c>
      <c r="N4792" s="6" t="s">
        <v>17772</v>
      </c>
      <c r="O4792" s="6" t="s">
        <v>693</v>
      </c>
      <c r="P4792" s="6" t="s">
        <v>17453</v>
      </c>
      <c r="Q4792" s="6">
        <v>0</v>
      </c>
      <c r="R4792" s="6">
        <v>5053744479934</v>
      </c>
      <c r="S4792" s="6">
        <v>6.9000000000000006E-2</v>
      </c>
      <c r="T4792" s="6">
        <v>23</v>
      </c>
      <c r="U4792" s="6">
        <v>12</v>
      </c>
      <c r="V4792" s="6">
        <v>2</v>
      </c>
      <c r="W4792" s="6">
        <v>6211120000</v>
      </c>
      <c r="X4792" s="6">
        <v>40571</v>
      </c>
    </row>
    <row r="4793" spans="1:24" s="6" customFormat="1" x14ac:dyDescent="0.25">
      <c r="A4793" s="6" t="s">
        <v>20524</v>
      </c>
      <c r="B4793" s="6" t="s">
        <v>17797</v>
      </c>
      <c r="C4793" s="2">
        <f>VLOOKUP(B4793,'[3]reydon-stock'!$A:$E,3,FALSE)</f>
        <v>12</v>
      </c>
      <c r="D4793" s="6" t="s">
        <v>17769</v>
      </c>
      <c r="E4793" s="6" t="s">
        <v>17450</v>
      </c>
      <c r="F4793" s="12" t="s">
        <v>20517</v>
      </c>
      <c r="G4793" s="12" t="s">
        <v>20519</v>
      </c>
      <c r="H4793" s="7">
        <f>VLOOKUP(B4793,'[1]Reydon Pricelist+'!$A:$P,16,FALSE)</f>
        <v>11.05</v>
      </c>
      <c r="I4793" s="7">
        <f>VLOOKUP(B4793,'[1]Reydon Pricelist+'!$A:$P,12,FALSE)</f>
        <v>23</v>
      </c>
      <c r="J4793" s="6" t="s">
        <v>17798</v>
      </c>
      <c r="K4793" s="6" t="str">
        <f>VLOOKUP(B4793,[2]product_categories_reydon!$A:$H,4,FALSE)</f>
        <v>Swimming</v>
      </c>
      <c r="L4793" s="12" t="str">
        <f>VLOOKUP(B4793,'[1]Reydon Pricelist+'!$A:$G,7,FALSE)</f>
        <v>5053744479941</v>
      </c>
      <c r="M4793" s="6" t="s">
        <v>17799</v>
      </c>
      <c r="N4793" s="6" t="s">
        <v>17776</v>
      </c>
      <c r="O4793" s="6" t="s">
        <v>693</v>
      </c>
      <c r="P4793" s="6" t="s">
        <v>17453</v>
      </c>
      <c r="Q4793" s="6">
        <v>0</v>
      </c>
      <c r="R4793" s="6">
        <v>5053744479941</v>
      </c>
      <c r="S4793" s="6">
        <v>7.5999999999999998E-2</v>
      </c>
      <c r="T4793" s="6">
        <v>24</v>
      </c>
      <c r="U4793" s="6">
        <v>13</v>
      </c>
      <c r="V4793" s="6">
        <v>4</v>
      </c>
      <c r="W4793" s="6">
        <v>6211120000</v>
      </c>
      <c r="X4793" s="6">
        <v>40571</v>
      </c>
    </row>
    <row r="4794" spans="1:24" s="6" customFormat="1" x14ac:dyDescent="0.25">
      <c r="A4794" s="6" t="s">
        <v>20524</v>
      </c>
      <c r="B4794" s="6" t="s">
        <v>17800</v>
      </c>
      <c r="C4794" s="2">
        <f>VLOOKUP(B4794,'[3]reydon-stock'!$A:$E,3,FALSE)</f>
        <v>1</v>
      </c>
      <c r="D4794" s="6" t="s">
        <v>17769</v>
      </c>
      <c r="E4794" s="6" t="s">
        <v>17450</v>
      </c>
      <c r="F4794" s="12" t="s">
        <v>20517</v>
      </c>
      <c r="G4794" s="12" t="s">
        <v>20519</v>
      </c>
      <c r="H4794" s="7">
        <f>VLOOKUP(B4794,'[1]Reydon Pricelist+'!$A:$P,16,FALSE)</f>
        <v>11.05</v>
      </c>
      <c r="I4794" s="7">
        <f>VLOOKUP(B4794,'[1]Reydon Pricelist+'!$A:$P,12,FALSE)</f>
        <v>23</v>
      </c>
      <c r="J4794" s="6" t="s">
        <v>17801</v>
      </c>
      <c r="K4794" s="6" t="str">
        <f>VLOOKUP(B4794,[2]product_categories_reydon!$A:$H,4,FALSE)</f>
        <v>Swimming</v>
      </c>
      <c r="L4794" s="12" t="str">
        <f>VLOOKUP(B4794,'[1]Reydon Pricelist+'!$A:$G,7,FALSE)</f>
        <v>5053744479958</v>
      </c>
      <c r="M4794" s="6" t="s">
        <v>17802</v>
      </c>
      <c r="N4794" s="6" t="s">
        <v>17780</v>
      </c>
      <c r="O4794" s="6" t="s">
        <v>693</v>
      </c>
      <c r="P4794" s="6" t="s">
        <v>17453</v>
      </c>
      <c r="Q4794" s="6">
        <v>0</v>
      </c>
      <c r="R4794" s="6">
        <v>5053744479958</v>
      </c>
      <c r="S4794" s="6">
        <v>0.08</v>
      </c>
      <c r="T4794" s="6">
        <v>24</v>
      </c>
      <c r="U4794" s="6">
        <v>13</v>
      </c>
      <c r="V4794" s="6">
        <v>4</v>
      </c>
      <c r="W4794" s="6">
        <v>6211120000</v>
      </c>
      <c r="X4794" s="6">
        <v>40571</v>
      </c>
    </row>
    <row r="4795" spans="1:24" s="6" customFormat="1" x14ac:dyDescent="0.25">
      <c r="A4795" s="6" t="s">
        <v>20524</v>
      </c>
      <c r="B4795" s="6" t="s">
        <v>17803</v>
      </c>
      <c r="C4795" s="2">
        <f>VLOOKUP(B4795,'[3]reydon-stock'!$A:$E,3,FALSE)</f>
        <v>0</v>
      </c>
      <c r="D4795" s="6" t="s">
        <v>17769</v>
      </c>
      <c r="E4795" s="6" t="s">
        <v>17450</v>
      </c>
      <c r="F4795" s="12" t="s">
        <v>20517</v>
      </c>
      <c r="G4795" s="12" t="s">
        <v>20519</v>
      </c>
      <c r="H4795" s="7">
        <f>VLOOKUP(B4795,'[1]Reydon Pricelist+'!$A:$P,16,FALSE)</f>
        <v>11.05</v>
      </c>
      <c r="I4795" s="7">
        <f>VLOOKUP(B4795,'[1]Reydon Pricelist+'!$A:$P,12,FALSE)</f>
        <v>23</v>
      </c>
      <c r="J4795" s="6" t="s">
        <v>17804</v>
      </c>
      <c r="K4795" s="6" t="str">
        <f>VLOOKUP(B4795,[2]product_categories_reydon!$A:$H,4,FALSE)</f>
        <v>Swimming</v>
      </c>
      <c r="L4795" s="12" t="str">
        <f>VLOOKUP(B4795,'[1]Reydon Pricelist+'!$A:$G,7,FALSE)</f>
        <v>5053744479897</v>
      </c>
      <c r="M4795" s="6" t="s">
        <v>17805</v>
      </c>
      <c r="N4795" s="6" t="s">
        <v>17784</v>
      </c>
      <c r="O4795" s="6" t="s">
        <v>693</v>
      </c>
      <c r="P4795" s="6" t="s">
        <v>17453</v>
      </c>
      <c r="Q4795" s="6">
        <v>0</v>
      </c>
      <c r="R4795" s="6">
        <v>5053744479897</v>
      </c>
      <c r="S4795" s="6">
        <v>8.5000000000000006E-2</v>
      </c>
      <c r="T4795" s="6">
        <v>24</v>
      </c>
      <c r="U4795" s="6">
        <v>13</v>
      </c>
      <c r="V4795" s="6">
        <v>4</v>
      </c>
      <c r="W4795" s="6">
        <v>6211120000</v>
      </c>
      <c r="X4795" s="6">
        <v>40571</v>
      </c>
    </row>
    <row r="4796" spans="1:24" s="6" customFormat="1" x14ac:dyDescent="0.25">
      <c r="A4796" s="6" t="s">
        <v>20524</v>
      </c>
      <c r="B4796" s="6" t="s">
        <v>17806</v>
      </c>
      <c r="C4796" s="2">
        <f>VLOOKUP(B4796,'[3]reydon-stock'!$A:$E,3,FALSE)</f>
        <v>0</v>
      </c>
      <c r="D4796" s="6" t="s">
        <v>17769</v>
      </c>
      <c r="E4796" s="6" t="s">
        <v>17450</v>
      </c>
      <c r="F4796" s="12" t="s">
        <v>20517</v>
      </c>
      <c r="G4796" s="12" t="s">
        <v>20519</v>
      </c>
      <c r="H4796" s="7">
        <f>VLOOKUP(B4796,'[1]Reydon Pricelist+'!$A:$P,16,FALSE)</f>
        <v>11.05</v>
      </c>
      <c r="I4796" s="7">
        <f>VLOOKUP(B4796,'[1]Reydon Pricelist+'!$A:$P,12,FALSE)</f>
        <v>23</v>
      </c>
      <c r="J4796" s="6" t="s">
        <v>17807</v>
      </c>
      <c r="K4796" s="6" t="str">
        <f>VLOOKUP(B4796,[2]product_categories_reydon!$A:$H,4,FALSE)</f>
        <v>Swimming</v>
      </c>
      <c r="L4796" s="12" t="str">
        <f>VLOOKUP(B4796,'[1]Reydon Pricelist+'!$A:$G,7,FALSE)</f>
        <v>5053744479903</v>
      </c>
      <c r="M4796" s="6" t="s">
        <v>17808</v>
      </c>
      <c r="N4796" s="6" t="s">
        <v>17788</v>
      </c>
      <c r="O4796" s="6" t="s">
        <v>693</v>
      </c>
      <c r="P4796" s="6" t="s">
        <v>17453</v>
      </c>
      <c r="Q4796" s="6">
        <v>0</v>
      </c>
      <c r="R4796" s="6">
        <v>5053744479903</v>
      </c>
      <c r="S4796" s="6">
        <v>8.8999999999999996E-2</v>
      </c>
      <c r="T4796" s="6">
        <v>24</v>
      </c>
      <c r="U4796" s="6">
        <v>13</v>
      </c>
      <c r="V4796" s="6">
        <v>4</v>
      </c>
      <c r="W4796" s="6">
        <v>6211120000</v>
      </c>
      <c r="X4796" s="6">
        <v>40571</v>
      </c>
    </row>
    <row r="4797" spans="1:24" s="6" customFormat="1" x14ac:dyDescent="0.25">
      <c r="A4797" s="6" t="s">
        <v>20524</v>
      </c>
      <c r="B4797" s="6" t="s">
        <v>17809</v>
      </c>
      <c r="C4797" s="2">
        <f>VLOOKUP(B4797,'[3]reydon-stock'!$A:$E,3,FALSE)</f>
        <v>0</v>
      </c>
      <c r="D4797" s="6" t="s">
        <v>17790</v>
      </c>
      <c r="E4797" s="6" t="s">
        <v>17450</v>
      </c>
      <c r="F4797" s="12" t="s">
        <v>20517</v>
      </c>
      <c r="G4797" s="12" t="s">
        <v>20519</v>
      </c>
      <c r="H4797" s="7">
        <f>VLOOKUP(B4797,'[1]Reydon Pricelist+'!$A:$P,16,FALSE)</f>
        <v>11.05</v>
      </c>
      <c r="I4797" s="7">
        <f>VLOOKUP(B4797,'[1]Reydon Pricelist+'!$A:$P,12,FALSE)</f>
        <v>23</v>
      </c>
      <c r="J4797" s="6" t="s">
        <v>17810</v>
      </c>
      <c r="K4797" s="6" t="str">
        <f>VLOOKUP(B4797,[2]product_categories_reydon!$A:$H,4,FALSE)</f>
        <v>Swimming</v>
      </c>
      <c r="L4797" s="12" t="str">
        <f>VLOOKUP(B4797,'[1]Reydon Pricelist+'!$A:$G,7,FALSE)</f>
        <v>5053744479910</v>
      </c>
      <c r="M4797" s="6" t="s">
        <v>17811</v>
      </c>
      <c r="N4797" s="6" t="s">
        <v>17793</v>
      </c>
      <c r="O4797" s="6" t="s">
        <v>693</v>
      </c>
      <c r="P4797" s="6" t="s">
        <v>17453</v>
      </c>
      <c r="Q4797" s="6">
        <v>20</v>
      </c>
      <c r="R4797" s="6">
        <v>5053744479910</v>
      </c>
      <c r="S4797" s="6">
        <v>9.2999999999999999E-2</v>
      </c>
      <c r="T4797" s="6">
        <v>24</v>
      </c>
      <c r="U4797" s="6">
        <v>13</v>
      </c>
      <c r="V4797" s="6">
        <v>4</v>
      </c>
      <c r="W4797" s="6">
        <v>6211120000</v>
      </c>
      <c r="X4797" s="6">
        <v>40572</v>
      </c>
    </row>
    <row r="4798" spans="1:24" s="6" customFormat="1" x14ac:dyDescent="0.25">
      <c r="A4798" s="6" t="s">
        <v>20524</v>
      </c>
      <c r="B4798" s="6" t="s">
        <v>17812</v>
      </c>
      <c r="C4798" s="2">
        <f>VLOOKUP(B4798,'[3]reydon-stock'!$A:$E,3,FALSE)</f>
        <v>1</v>
      </c>
      <c r="D4798" s="6" t="s">
        <v>17813</v>
      </c>
      <c r="E4798" s="6" t="s">
        <v>17814</v>
      </c>
      <c r="F4798" s="12" t="s">
        <v>20517</v>
      </c>
      <c r="G4798" s="12" t="s">
        <v>20519</v>
      </c>
      <c r="H4798" s="7">
        <f>VLOOKUP(B4798,'[1]Reydon Pricelist+'!$A:$P,16,FALSE)</f>
        <v>8.4</v>
      </c>
      <c r="I4798" s="7">
        <f>VLOOKUP(B4798,'[1]Reydon Pricelist+'!$A:$P,12,FALSE)</f>
        <v>21</v>
      </c>
      <c r="J4798" s="6" t="s">
        <v>17815</v>
      </c>
      <c r="K4798" s="6" t="str">
        <f>VLOOKUP(B4798,[2]product_categories_reydon!$A:$H,4,FALSE)</f>
        <v>Swimming</v>
      </c>
      <c r="L4798" s="12" t="str">
        <f>VLOOKUP(B4798,'[1]Reydon Pricelist+'!$A:$G,7,FALSE)</f>
        <v>5053744318257</v>
      </c>
      <c r="M4798" s="6" t="s">
        <v>17816</v>
      </c>
      <c r="N4798" s="6" t="s">
        <v>10600</v>
      </c>
      <c r="O4798" s="6" t="s">
        <v>232</v>
      </c>
      <c r="P4798" s="6" t="s">
        <v>17453</v>
      </c>
      <c r="Q4798" s="6">
        <v>0</v>
      </c>
      <c r="R4798" s="6">
        <v>5053744318257</v>
      </c>
      <c r="S4798" s="6">
        <v>6.8000000000000005E-2</v>
      </c>
      <c r="T4798" s="6">
        <v>23.5</v>
      </c>
      <c r="U4798" s="6">
        <v>13.5</v>
      </c>
      <c r="V4798" s="6">
        <v>2</v>
      </c>
      <c r="W4798" s="6">
        <v>6211120000</v>
      </c>
      <c r="X4798" s="6">
        <v>1710</v>
      </c>
    </row>
    <row r="4799" spans="1:24" s="2" customFormat="1" x14ac:dyDescent="0.25">
      <c r="A4799" s="2" t="s">
        <v>20522</v>
      </c>
      <c r="B4799" s="2" t="s">
        <v>17817</v>
      </c>
      <c r="C4799" s="2" t="e">
        <f>VLOOKUP(B4799,'[3]reydon-stock'!$A:$E,3,FALSE)</f>
        <v>#N/A</v>
      </c>
      <c r="D4799" s="2" t="s">
        <v>17818</v>
      </c>
      <c r="E4799" s="2" t="s">
        <v>17814</v>
      </c>
      <c r="F4799" s="2" t="s">
        <v>20517</v>
      </c>
      <c r="G4799" s="2" t="s">
        <v>20519</v>
      </c>
      <c r="H4799" s="3" t="e">
        <f>VLOOKUP(B4799,'[1]Reydon Pricelist+'!$A:$P,16,FALSE)</f>
        <v>#N/A</v>
      </c>
      <c r="I4799" s="3" t="e">
        <f>VLOOKUP(B4799,'[1]Reydon Pricelist+'!$A:$P,12,FALSE)</f>
        <v>#N/A</v>
      </c>
      <c r="J4799" s="2" t="s">
        <v>17819</v>
      </c>
      <c r="K4799" s="2" t="str">
        <f>VLOOKUP(B4799,[2]product_categories_reydon!$A:$H,4,FALSE)</f>
        <v>Swimming</v>
      </c>
      <c r="L4799" s="2" t="e">
        <f>VLOOKUP(B4799,'[1]Reydon Pricelist+'!$A:$G,7,FALSE)</f>
        <v>#N/A</v>
      </c>
      <c r="M4799" s="2" t="s">
        <v>17820</v>
      </c>
      <c r="N4799" s="2" t="s">
        <v>452</v>
      </c>
      <c r="O4799" s="2" t="s">
        <v>232</v>
      </c>
      <c r="P4799" s="2" t="s">
        <v>17453</v>
      </c>
      <c r="Q4799" s="2">
        <v>20</v>
      </c>
      <c r="R4799" s="2">
        <v>5053744318295</v>
      </c>
      <c r="S4799" s="2">
        <v>9.0999999999999998E-2</v>
      </c>
      <c r="T4799" s="2">
        <v>23.5</v>
      </c>
      <c r="U4799" s="2">
        <v>12.7</v>
      </c>
      <c r="V4799" s="2">
        <v>1.8</v>
      </c>
      <c r="W4799" s="2">
        <v>6211120000</v>
      </c>
      <c r="X4799" s="2">
        <v>1711</v>
      </c>
    </row>
    <row r="4800" spans="1:24" s="2" customFormat="1" x14ac:dyDescent="0.25">
      <c r="A4800" s="2" t="s">
        <v>20522</v>
      </c>
      <c r="B4800" s="2" t="s">
        <v>17821</v>
      </c>
      <c r="C4800" s="2" t="e">
        <f>VLOOKUP(B4800,'[3]reydon-stock'!$A:$E,3,FALSE)</f>
        <v>#N/A</v>
      </c>
      <c r="D4800" s="2" t="s">
        <v>17822</v>
      </c>
      <c r="F4800" s="2" t="s">
        <v>20517</v>
      </c>
      <c r="G4800" s="2" t="s">
        <v>20519</v>
      </c>
      <c r="H4800" s="3" t="e">
        <f>VLOOKUP(B4800,'[1]Reydon Pricelist+'!$A:$P,16,FALSE)</f>
        <v>#N/A</v>
      </c>
      <c r="I4800" s="3" t="e">
        <f>VLOOKUP(B4800,'[1]Reydon Pricelist+'!$A:$P,12,FALSE)</f>
        <v>#N/A</v>
      </c>
      <c r="J4800" s="2" t="s">
        <v>17823</v>
      </c>
      <c r="K4800" s="2" t="str">
        <f>VLOOKUP(B4800,[2]product_categories_reydon!$A:$H,4,FALSE)</f>
        <v>Swimming</v>
      </c>
      <c r="L4800" s="2" t="e">
        <f>VLOOKUP(B4800,'[1]Reydon Pricelist+'!$A:$G,7,FALSE)</f>
        <v>#N/A</v>
      </c>
      <c r="M4800" s="2" t="s">
        <v>17824</v>
      </c>
      <c r="N4800" s="2" t="s">
        <v>17784</v>
      </c>
      <c r="O4800" s="2" t="s">
        <v>17825</v>
      </c>
      <c r="P4800" s="2" t="s">
        <v>17453</v>
      </c>
      <c r="Q4800" s="2">
        <v>0</v>
      </c>
      <c r="R4800" s="2">
        <v>5053744511290</v>
      </c>
      <c r="S4800" s="2">
        <v>8.1000000000000003E-2</v>
      </c>
      <c r="T4800" s="2">
        <v>22</v>
      </c>
      <c r="U4800" s="2">
        <v>11</v>
      </c>
      <c r="V4800" s="2">
        <v>2</v>
      </c>
      <c r="W4800" s="2">
        <v>6211120000</v>
      </c>
      <c r="X4800" s="2">
        <v>40573</v>
      </c>
    </row>
    <row r="4801" spans="1:24" s="2" customFormat="1" x14ac:dyDescent="0.25">
      <c r="A4801" s="2" t="s">
        <v>20522</v>
      </c>
      <c r="B4801" s="2" t="s">
        <v>17826</v>
      </c>
      <c r="C4801" s="2" t="e">
        <f>VLOOKUP(B4801,'[3]reydon-stock'!$A:$E,3,FALSE)</f>
        <v>#N/A</v>
      </c>
      <c r="D4801" s="2" t="s">
        <v>17827</v>
      </c>
      <c r="E4801" s="2" t="s">
        <v>17828</v>
      </c>
      <c r="F4801" s="2" t="s">
        <v>20517</v>
      </c>
      <c r="G4801" s="2" t="s">
        <v>20519</v>
      </c>
      <c r="H4801" s="3" t="e">
        <f>VLOOKUP(B4801,'[1]Reydon Pricelist+'!$A:$P,16,FALSE)</f>
        <v>#N/A</v>
      </c>
      <c r="I4801" s="3" t="e">
        <f>VLOOKUP(B4801,'[1]Reydon Pricelist+'!$A:$P,12,FALSE)</f>
        <v>#N/A</v>
      </c>
      <c r="J4801" s="2" t="s">
        <v>17829</v>
      </c>
      <c r="K4801" s="2" t="str">
        <f>VLOOKUP(B4801,[2]product_categories_reydon!$A:$H,4,FALSE)</f>
        <v>Swimming</v>
      </c>
      <c r="L4801" s="2" t="e">
        <f>VLOOKUP(B4801,'[1]Reydon Pricelist+'!$A:$G,7,FALSE)</f>
        <v>#N/A</v>
      </c>
      <c r="M4801" s="2" t="s">
        <v>17830</v>
      </c>
      <c r="N4801" s="2" t="s">
        <v>17793</v>
      </c>
      <c r="O4801" s="2" t="s">
        <v>17825</v>
      </c>
      <c r="P4801" s="2" t="s">
        <v>17453</v>
      </c>
      <c r="Q4801" s="2">
        <v>20</v>
      </c>
      <c r="R4801" s="2">
        <v>5053744511313</v>
      </c>
      <c r="S4801" s="2">
        <v>9.2999999999999999E-2</v>
      </c>
      <c r="T4801" s="2">
        <v>22</v>
      </c>
      <c r="U4801" s="2">
        <v>10</v>
      </c>
      <c r="V4801" s="2">
        <v>3</v>
      </c>
      <c r="W4801" s="2">
        <v>6211120000</v>
      </c>
      <c r="X4801" s="2">
        <v>40574</v>
      </c>
    </row>
    <row r="4802" spans="1:24" s="2" customFormat="1" x14ac:dyDescent="0.25">
      <c r="A4802" s="2" t="s">
        <v>20522</v>
      </c>
      <c r="B4802" s="2" t="s">
        <v>17831</v>
      </c>
      <c r="C4802" s="2" t="e">
        <f>VLOOKUP(B4802,'[3]reydon-stock'!$A:$E,3,FALSE)</f>
        <v>#N/A</v>
      </c>
      <c r="D4802" s="2" t="s">
        <v>17832</v>
      </c>
      <c r="E4802" s="2" t="s">
        <v>17833</v>
      </c>
      <c r="F4802" s="2" t="s">
        <v>20517</v>
      </c>
      <c r="G4802" s="2" t="s">
        <v>20519</v>
      </c>
      <c r="H4802" s="3" t="e">
        <f>VLOOKUP(B4802,'[1]Reydon Pricelist+'!$A:$P,16,FALSE)</f>
        <v>#N/A</v>
      </c>
      <c r="I4802" s="3" t="e">
        <f>VLOOKUP(B4802,'[1]Reydon Pricelist+'!$A:$P,12,FALSE)</f>
        <v>#N/A</v>
      </c>
      <c r="J4802" s="2" t="s">
        <v>17834</v>
      </c>
      <c r="K4802" s="2" t="str">
        <f>VLOOKUP(B4802,[2]product_categories_reydon!$A:$H,4,FALSE)</f>
        <v>Swimming</v>
      </c>
      <c r="L4802" s="2" t="e">
        <f>VLOOKUP(B4802,'[1]Reydon Pricelist+'!$A:$G,7,FALSE)</f>
        <v>#N/A</v>
      </c>
      <c r="M4802" s="2" t="s">
        <v>17835</v>
      </c>
      <c r="N4802" s="2" t="s">
        <v>17776</v>
      </c>
      <c r="O4802" s="2" t="s">
        <v>14508</v>
      </c>
      <c r="P4802" s="2" t="s">
        <v>17453</v>
      </c>
      <c r="Q4802" s="2">
        <v>0</v>
      </c>
      <c r="R4802" s="2">
        <v>5053744514055</v>
      </c>
      <c r="S4802" s="2">
        <v>8.5000000000000006E-2</v>
      </c>
      <c r="T4802" s="2">
        <v>22</v>
      </c>
      <c r="U4802" s="2">
        <v>11</v>
      </c>
      <c r="V4802" s="2">
        <v>2</v>
      </c>
      <c r="W4802" s="2">
        <v>6211120000</v>
      </c>
      <c r="X4802" s="2">
        <v>40567</v>
      </c>
    </row>
    <row r="4803" spans="1:24" s="2" customFormat="1" x14ac:dyDescent="0.25">
      <c r="A4803" s="2" t="s">
        <v>20522</v>
      </c>
      <c r="B4803" s="2" t="s">
        <v>17836</v>
      </c>
      <c r="C4803" s="2" t="e">
        <f>VLOOKUP(B4803,'[3]reydon-stock'!$A:$E,3,FALSE)</f>
        <v>#N/A</v>
      </c>
      <c r="D4803" s="2" t="s">
        <v>17832</v>
      </c>
      <c r="E4803" s="2" t="s">
        <v>17833</v>
      </c>
      <c r="F4803" s="2" t="s">
        <v>20517</v>
      </c>
      <c r="G4803" s="2" t="s">
        <v>20519</v>
      </c>
      <c r="H4803" s="3" t="e">
        <f>VLOOKUP(B4803,'[1]Reydon Pricelist+'!$A:$P,16,FALSE)</f>
        <v>#N/A</v>
      </c>
      <c r="I4803" s="3" t="e">
        <f>VLOOKUP(B4803,'[1]Reydon Pricelist+'!$A:$P,12,FALSE)</f>
        <v>#N/A</v>
      </c>
      <c r="J4803" s="2" t="s">
        <v>17837</v>
      </c>
      <c r="K4803" s="2" t="str">
        <f>VLOOKUP(B4803,[2]product_categories_reydon!$A:$H,4,FALSE)</f>
        <v>Swimming</v>
      </c>
      <c r="L4803" s="2" t="e">
        <f>VLOOKUP(B4803,'[1]Reydon Pricelist+'!$A:$G,7,FALSE)</f>
        <v>#N/A</v>
      </c>
      <c r="M4803" s="2" t="s">
        <v>17838</v>
      </c>
      <c r="N4803" s="2" t="s">
        <v>17788</v>
      </c>
      <c r="O4803" s="2" t="s">
        <v>14508</v>
      </c>
      <c r="P4803" s="2" t="s">
        <v>17453</v>
      </c>
      <c r="Q4803" s="2">
        <v>0</v>
      </c>
      <c r="R4803" s="2">
        <v>5053744514024</v>
      </c>
      <c r="S4803" s="2">
        <v>0.109</v>
      </c>
      <c r="T4803" s="2">
        <v>22</v>
      </c>
      <c r="U4803" s="2">
        <v>10</v>
      </c>
      <c r="V4803" s="2">
        <v>3</v>
      </c>
      <c r="W4803" s="2">
        <v>6211120000</v>
      </c>
      <c r="X4803" s="2">
        <v>40567</v>
      </c>
    </row>
    <row r="4804" spans="1:24" s="2" customFormat="1" x14ac:dyDescent="0.25">
      <c r="A4804" s="2" t="s">
        <v>20522</v>
      </c>
      <c r="B4804" s="2" t="s">
        <v>17839</v>
      </c>
      <c r="C4804" s="2" t="e">
        <f>VLOOKUP(B4804,'[3]reydon-stock'!$A:$E,3,FALSE)</f>
        <v>#N/A</v>
      </c>
      <c r="D4804" s="2" t="s">
        <v>17832</v>
      </c>
      <c r="E4804" s="2" t="s">
        <v>17833</v>
      </c>
      <c r="F4804" s="2" t="s">
        <v>20517</v>
      </c>
      <c r="G4804" s="2" t="s">
        <v>20519</v>
      </c>
      <c r="H4804" s="3" t="e">
        <f>VLOOKUP(B4804,'[1]Reydon Pricelist+'!$A:$P,16,FALSE)</f>
        <v>#N/A</v>
      </c>
      <c r="I4804" s="3" t="e">
        <f>VLOOKUP(B4804,'[1]Reydon Pricelist+'!$A:$P,12,FALSE)</f>
        <v>#N/A</v>
      </c>
      <c r="J4804" s="2" t="s">
        <v>17840</v>
      </c>
      <c r="K4804" s="2" t="str">
        <f>VLOOKUP(B4804,[2]product_categories_reydon!$A:$H,4,FALSE)</f>
        <v>Swimming</v>
      </c>
      <c r="L4804" s="2" t="e">
        <f>VLOOKUP(B4804,'[1]Reydon Pricelist+'!$A:$G,7,FALSE)</f>
        <v>#N/A</v>
      </c>
      <c r="M4804" s="2" t="s">
        <v>17841</v>
      </c>
      <c r="N4804" s="2" t="s">
        <v>17772</v>
      </c>
      <c r="O4804" s="2" t="s">
        <v>14508</v>
      </c>
      <c r="P4804" s="2" t="s">
        <v>17453</v>
      </c>
      <c r="Q4804" s="2">
        <v>0</v>
      </c>
      <c r="R4804" s="2">
        <v>5053744514048</v>
      </c>
      <c r="S4804" s="2">
        <v>0.08</v>
      </c>
      <c r="T4804" s="2">
        <v>22</v>
      </c>
      <c r="U4804" s="2">
        <v>10</v>
      </c>
      <c r="V4804" s="2">
        <v>3</v>
      </c>
      <c r="W4804" s="2">
        <v>6211120000</v>
      </c>
      <c r="X4804" s="2">
        <v>40567</v>
      </c>
    </row>
    <row r="4805" spans="1:24" s="2" customFormat="1" x14ac:dyDescent="0.25">
      <c r="A4805" s="2" t="s">
        <v>20522</v>
      </c>
      <c r="B4805" s="2" t="s">
        <v>17842</v>
      </c>
      <c r="C4805" s="2" t="e">
        <f>VLOOKUP(B4805,'[3]reydon-stock'!$A:$E,3,FALSE)</f>
        <v>#N/A</v>
      </c>
      <c r="D4805" s="2" t="s">
        <v>17832</v>
      </c>
      <c r="E4805" s="2" t="s">
        <v>17833</v>
      </c>
      <c r="F4805" s="2" t="s">
        <v>20517</v>
      </c>
      <c r="G4805" s="2" t="s">
        <v>20519</v>
      </c>
      <c r="H4805" s="3" t="e">
        <f>VLOOKUP(B4805,'[1]Reydon Pricelist+'!$A:$P,16,FALSE)</f>
        <v>#N/A</v>
      </c>
      <c r="I4805" s="3" t="e">
        <f>VLOOKUP(B4805,'[1]Reydon Pricelist+'!$A:$P,12,FALSE)</f>
        <v>#N/A</v>
      </c>
      <c r="J4805" s="2" t="s">
        <v>17843</v>
      </c>
      <c r="K4805" s="2" t="str">
        <f>VLOOKUP(B4805,[2]product_categories_reydon!$A:$H,4,FALSE)</f>
        <v>Swimming</v>
      </c>
      <c r="L4805" s="2" t="e">
        <f>VLOOKUP(B4805,'[1]Reydon Pricelist+'!$A:$G,7,FALSE)</f>
        <v>#N/A</v>
      </c>
      <c r="M4805" s="2" t="s">
        <v>17844</v>
      </c>
      <c r="N4805" s="2" t="s">
        <v>17788</v>
      </c>
      <c r="O4805" s="2" t="s">
        <v>12088</v>
      </c>
      <c r="P4805" s="2" t="s">
        <v>17453</v>
      </c>
      <c r="Q4805" s="2">
        <v>0</v>
      </c>
      <c r="R4805" s="2">
        <v>5053744514086</v>
      </c>
      <c r="S4805" s="2">
        <v>0.107</v>
      </c>
      <c r="T4805" s="2">
        <v>21</v>
      </c>
      <c r="U4805" s="2">
        <v>11</v>
      </c>
      <c r="V4805" s="2">
        <v>3</v>
      </c>
      <c r="W4805" s="2">
        <v>6211120000</v>
      </c>
      <c r="X4805" s="2">
        <v>40567</v>
      </c>
    </row>
    <row r="4806" spans="1:24" s="2" customFormat="1" x14ac:dyDescent="0.25">
      <c r="A4806" s="2" t="s">
        <v>20522</v>
      </c>
      <c r="B4806" s="2" t="s">
        <v>17845</v>
      </c>
      <c r="C4806" s="2" t="e">
        <f>VLOOKUP(B4806,'[3]reydon-stock'!$A:$E,3,FALSE)</f>
        <v>#N/A</v>
      </c>
      <c r="D4806" s="2" t="s">
        <v>17846</v>
      </c>
      <c r="F4806" s="2" t="s">
        <v>20517</v>
      </c>
      <c r="G4806" s="2" t="s">
        <v>20519</v>
      </c>
      <c r="H4806" s="3" t="e">
        <f>VLOOKUP(B4806,'[1]Reydon Pricelist+'!$A:$P,16,FALSE)</f>
        <v>#N/A</v>
      </c>
      <c r="I4806" s="3" t="e">
        <f>VLOOKUP(B4806,'[1]Reydon Pricelist+'!$A:$P,12,FALSE)</f>
        <v>#N/A</v>
      </c>
      <c r="J4806" s="2" t="s">
        <v>17847</v>
      </c>
      <c r="K4806" s="2" t="str">
        <f>VLOOKUP(B4806,[2]product_categories_reydon!$A:$H,4,FALSE)</f>
        <v>Swimming</v>
      </c>
      <c r="L4806" s="2" t="e">
        <f>VLOOKUP(B4806,'[1]Reydon Pricelist+'!$A:$G,7,FALSE)</f>
        <v>#N/A</v>
      </c>
      <c r="M4806" s="2" t="s">
        <v>17848</v>
      </c>
      <c r="N4806" s="2" t="s">
        <v>17776</v>
      </c>
      <c r="O4806" s="2" t="s">
        <v>17849</v>
      </c>
      <c r="P4806" s="2" t="s">
        <v>17453</v>
      </c>
      <c r="Q4806" s="2">
        <v>0</v>
      </c>
      <c r="R4806" s="2">
        <v>5053744512631</v>
      </c>
      <c r="S4806" s="2">
        <v>8.7999999999999995E-2</v>
      </c>
      <c r="T4806" s="2">
        <v>21</v>
      </c>
      <c r="U4806" s="2">
        <v>11</v>
      </c>
      <c r="V4806" s="2">
        <v>3</v>
      </c>
      <c r="W4806" s="2">
        <v>6211120000</v>
      </c>
      <c r="X4806" s="2">
        <v>40569</v>
      </c>
    </row>
    <row r="4807" spans="1:24" s="2" customFormat="1" x14ac:dyDescent="0.25">
      <c r="A4807" s="2" t="s">
        <v>20522</v>
      </c>
      <c r="B4807" s="2" t="s">
        <v>17850</v>
      </c>
      <c r="C4807" s="2" t="e">
        <f>VLOOKUP(B4807,'[3]reydon-stock'!$A:$E,3,FALSE)</f>
        <v>#N/A</v>
      </c>
      <c r="D4807" s="2" t="s">
        <v>17846</v>
      </c>
      <c r="F4807" s="2" t="s">
        <v>20517</v>
      </c>
      <c r="G4807" s="2" t="s">
        <v>20519</v>
      </c>
      <c r="H4807" s="3" t="e">
        <f>VLOOKUP(B4807,'[1]Reydon Pricelist+'!$A:$P,16,FALSE)</f>
        <v>#N/A</v>
      </c>
      <c r="I4807" s="3" t="e">
        <f>VLOOKUP(B4807,'[1]Reydon Pricelist+'!$A:$P,12,FALSE)</f>
        <v>#N/A</v>
      </c>
      <c r="J4807" s="2" t="s">
        <v>17851</v>
      </c>
      <c r="K4807" s="2" t="str">
        <f>VLOOKUP(B4807,[2]product_categories_reydon!$A:$H,4,FALSE)</f>
        <v>Swimming</v>
      </c>
      <c r="L4807" s="2" t="e">
        <f>VLOOKUP(B4807,'[1]Reydon Pricelist+'!$A:$G,7,FALSE)</f>
        <v>#N/A</v>
      </c>
      <c r="M4807" s="2" t="s">
        <v>17852</v>
      </c>
      <c r="N4807" s="2" t="s">
        <v>17780</v>
      </c>
      <c r="O4807" s="2" t="s">
        <v>17849</v>
      </c>
      <c r="P4807" s="2" t="s">
        <v>17453</v>
      </c>
      <c r="Q4807" s="2">
        <v>0</v>
      </c>
      <c r="R4807" s="2">
        <v>5053744512648</v>
      </c>
      <c r="S4807" s="2">
        <v>9.5000000000000001E-2</v>
      </c>
      <c r="T4807" s="2">
        <v>20</v>
      </c>
      <c r="U4807" s="2">
        <v>10</v>
      </c>
      <c r="V4807" s="2">
        <v>2.5</v>
      </c>
      <c r="W4807" s="2">
        <v>6211120000</v>
      </c>
      <c r="X4807" s="2">
        <v>40569</v>
      </c>
    </row>
    <row r="4808" spans="1:24" s="6" customFormat="1" x14ac:dyDescent="0.25">
      <c r="A4808" s="6" t="s">
        <v>20524</v>
      </c>
      <c r="B4808" s="6" t="s">
        <v>17853</v>
      </c>
      <c r="C4808" s="2">
        <f>VLOOKUP(B4808,'[3]reydon-stock'!$A:$E,3,FALSE)</f>
        <v>0</v>
      </c>
      <c r="D4808" s="6" t="s">
        <v>17846</v>
      </c>
      <c r="F4808" s="12" t="s">
        <v>20517</v>
      </c>
      <c r="G4808" s="12" t="s">
        <v>20519</v>
      </c>
      <c r="H4808" s="7">
        <f>VLOOKUP(B4808,'[1]Reydon Pricelist+'!$A:$P,16,FALSE)</f>
        <v>11.76</v>
      </c>
      <c r="I4808" s="7">
        <f>VLOOKUP(B4808,'[1]Reydon Pricelist+'!$A:$P,12,FALSE)</f>
        <v>21</v>
      </c>
      <c r="J4808" s="6" t="s">
        <v>17854</v>
      </c>
      <c r="K4808" s="6" t="str">
        <f>VLOOKUP(B4808,[2]product_categories_reydon!$A:$H,4,FALSE)</f>
        <v>Swimming</v>
      </c>
      <c r="L4808" s="12" t="str">
        <f>VLOOKUP(B4808,'[1]Reydon Pricelist+'!$A:$G,7,FALSE)</f>
        <v>5053744512594</v>
      </c>
      <c r="M4808" s="6" t="s">
        <v>17855</v>
      </c>
      <c r="N4808" s="6" t="s">
        <v>17784</v>
      </c>
      <c r="O4808" s="6" t="s">
        <v>17849</v>
      </c>
      <c r="P4808" s="6" t="s">
        <v>17453</v>
      </c>
      <c r="Q4808" s="6">
        <v>0</v>
      </c>
      <c r="R4808" s="6">
        <v>5053744512594</v>
      </c>
      <c r="S4808" s="6">
        <v>0.10299999999999999</v>
      </c>
      <c r="T4808" s="6">
        <v>22</v>
      </c>
      <c r="U4808" s="6">
        <v>11</v>
      </c>
      <c r="V4808" s="6">
        <v>3</v>
      </c>
      <c r="W4808" s="6">
        <v>6211120000</v>
      </c>
      <c r="X4808" s="6">
        <v>40569</v>
      </c>
    </row>
    <row r="4809" spans="1:24" s="2" customFormat="1" x14ac:dyDescent="0.25">
      <c r="A4809" s="2" t="s">
        <v>20522</v>
      </c>
      <c r="B4809" s="2" t="s">
        <v>17856</v>
      </c>
      <c r="C4809" s="2" t="e">
        <f>VLOOKUP(B4809,'[3]reydon-stock'!$A:$E,3,FALSE)</f>
        <v>#N/A</v>
      </c>
      <c r="D4809" s="2" t="s">
        <v>17846</v>
      </c>
      <c r="F4809" s="2" t="s">
        <v>20517</v>
      </c>
      <c r="G4809" s="2" t="s">
        <v>20519</v>
      </c>
      <c r="H4809" s="3" t="e">
        <f>VLOOKUP(B4809,'[1]Reydon Pricelist+'!$A:$P,16,FALSE)</f>
        <v>#N/A</v>
      </c>
      <c r="I4809" s="3" t="e">
        <f>VLOOKUP(B4809,'[1]Reydon Pricelist+'!$A:$P,12,FALSE)</f>
        <v>#N/A</v>
      </c>
      <c r="J4809" s="2" t="s">
        <v>17857</v>
      </c>
      <c r="K4809" s="2" t="str">
        <f>VLOOKUP(B4809,[2]product_categories_reydon!$A:$H,4,FALSE)</f>
        <v>Swimming</v>
      </c>
      <c r="L4809" s="2" t="e">
        <f>VLOOKUP(B4809,'[1]Reydon Pricelist+'!$A:$G,7,FALSE)</f>
        <v>#N/A</v>
      </c>
      <c r="M4809" s="2" t="s">
        <v>17858</v>
      </c>
      <c r="N4809" s="2" t="s">
        <v>17788</v>
      </c>
      <c r="O4809" s="2" t="s">
        <v>17849</v>
      </c>
      <c r="P4809" s="2" t="s">
        <v>17453</v>
      </c>
      <c r="Q4809" s="2">
        <v>0</v>
      </c>
      <c r="R4809" s="2">
        <v>5053744512600</v>
      </c>
      <c r="S4809" s="2">
        <v>0.107</v>
      </c>
      <c r="T4809" s="2">
        <v>19.5</v>
      </c>
      <c r="U4809" s="2">
        <v>10.8</v>
      </c>
      <c r="V4809" s="2">
        <v>2.5</v>
      </c>
      <c r="W4809" s="2">
        <v>6211120000</v>
      </c>
      <c r="X4809" s="2">
        <v>40569</v>
      </c>
    </row>
    <row r="4810" spans="1:24" s="6" customFormat="1" x14ac:dyDescent="0.25">
      <c r="A4810" s="6" t="s">
        <v>20524</v>
      </c>
      <c r="B4810" s="6" t="s">
        <v>17859</v>
      </c>
      <c r="C4810" s="2">
        <f>VLOOKUP(B4810,'[3]reydon-stock'!$A:$E,3,FALSE)</f>
        <v>12</v>
      </c>
      <c r="D4810" s="6" t="s">
        <v>17860</v>
      </c>
      <c r="E4810" s="6" t="s">
        <v>17861</v>
      </c>
      <c r="F4810" s="12" t="s">
        <v>20517</v>
      </c>
      <c r="G4810" s="12" t="s">
        <v>20519</v>
      </c>
      <c r="H4810" s="7">
        <f>VLOOKUP(B4810,'[1]Reydon Pricelist+'!$A:$P,16,FALSE)</f>
        <v>11.76</v>
      </c>
      <c r="I4810" s="7">
        <f>VLOOKUP(B4810,'[1]Reydon Pricelist+'!$A:$P,12,FALSE)</f>
        <v>24</v>
      </c>
      <c r="J4810" s="6" t="s">
        <v>17862</v>
      </c>
      <c r="K4810" s="6" t="str">
        <f>VLOOKUP(B4810,[2]product_categories_reydon!$A:$H,4,FALSE)</f>
        <v>Swimming</v>
      </c>
      <c r="L4810" s="12" t="str">
        <f>VLOOKUP(B4810,'[1]Reydon Pricelist+'!$A:$G,7,FALSE)</f>
        <v>5053744512617</v>
      </c>
      <c r="M4810" s="6" t="s">
        <v>17863</v>
      </c>
      <c r="N4810" s="6" t="s">
        <v>17793</v>
      </c>
      <c r="O4810" s="6" t="s">
        <v>17849</v>
      </c>
      <c r="P4810" s="6" t="s">
        <v>17453</v>
      </c>
      <c r="Q4810" s="6">
        <v>20</v>
      </c>
      <c r="R4810" s="6">
        <v>5053744512617</v>
      </c>
      <c r="S4810" s="6">
        <v>0.11799999999999999</v>
      </c>
      <c r="T4810" s="6">
        <v>21</v>
      </c>
      <c r="U4810" s="6">
        <v>10.5</v>
      </c>
      <c r="V4810" s="6">
        <v>2.5</v>
      </c>
      <c r="W4810" s="6">
        <v>6211120000</v>
      </c>
      <c r="X4810" s="6">
        <v>40570</v>
      </c>
    </row>
    <row r="4811" spans="1:24" s="6" customFormat="1" x14ac:dyDescent="0.25">
      <c r="A4811" s="6" t="s">
        <v>20524</v>
      </c>
      <c r="B4811" s="6" t="s">
        <v>17864</v>
      </c>
      <c r="C4811" s="2">
        <f>VLOOKUP(B4811,'[3]reydon-stock'!$A:$E,3,FALSE)</f>
        <v>3</v>
      </c>
      <c r="D4811" s="6" t="s">
        <v>17865</v>
      </c>
      <c r="F4811" s="12" t="s">
        <v>20517</v>
      </c>
      <c r="G4811" s="12" t="s">
        <v>20519</v>
      </c>
      <c r="H4811" s="7">
        <f>VLOOKUP(B4811,'[1]Reydon Pricelist+'!$A:$P,16,FALSE)</f>
        <v>11.05</v>
      </c>
      <c r="I4811" s="7">
        <f>VLOOKUP(B4811,'[1]Reydon Pricelist+'!$A:$P,12,FALSE)</f>
        <v>20</v>
      </c>
      <c r="J4811" s="6" t="s">
        <v>17866</v>
      </c>
      <c r="K4811" s="6" t="str">
        <f>VLOOKUP(B4811,[2]product_categories_reydon!$A:$H,4,FALSE)</f>
        <v>Swimming</v>
      </c>
      <c r="L4811" s="12" t="str">
        <f>VLOOKUP(B4811,'[1]Reydon Pricelist+'!$A:$G,7,FALSE)</f>
        <v>5053744475035</v>
      </c>
      <c r="M4811" s="6" t="s">
        <v>17867</v>
      </c>
      <c r="N4811" s="6" t="s">
        <v>17772</v>
      </c>
      <c r="O4811" s="6" t="s">
        <v>17868</v>
      </c>
      <c r="P4811" s="6" t="s">
        <v>17453</v>
      </c>
      <c r="Q4811" s="6">
        <v>0</v>
      </c>
      <c r="R4811" s="6">
        <v>5053744475035</v>
      </c>
      <c r="S4811" s="6">
        <v>7.0999999999999994E-2</v>
      </c>
      <c r="T4811" s="6">
        <v>23</v>
      </c>
      <c r="U4811" s="6">
        <v>11</v>
      </c>
      <c r="V4811" s="6">
        <v>2</v>
      </c>
      <c r="W4811" s="6">
        <v>6211120000</v>
      </c>
      <c r="X4811" s="6">
        <v>40575</v>
      </c>
    </row>
    <row r="4812" spans="1:24" s="2" customFormat="1" x14ac:dyDescent="0.25">
      <c r="A4812" s="2" t="s">
        <v>20522</v>
      </c>
      <c r="B4812" s="2" t="s">
        <v>17869</v>
      </c>
      <c r="C4812" s="2" t="e">
        <f>VLOOKUP(B4812,'[3]reydon-stock'!$A:$E,3,FALSE)</f>
        <v>#N/A</v>
      </c>
      <c r="D4812" s="2" t="s">
        <v>17865</v>
      </c>
      <c r="F4812" s="2" t="s">
        <v>20517</v>
      </c>
      <c r="G4812" s="2" t="s">
        <v>20519</v>
      </c>
      <c r="H4812" s="3" t="e">
        <f>VLOOKUP(B4812,'[1]Reydon Pricelist+'!$A:$P,16,FALSE)</f>
        <v>#N/A</v>
      </c>
      <c r="I4812" s="3" t="e">
        <f>VLOOKUP(B4812,'[1]Reydon Pricelist+'!$A:$P,12,FALSE)</f>
        <v>#N/A</v>
      </c>
      <c r="J4812" s="2" t="s">
        <v>17870</v>
      </c>
      <c r="K4812" s="2" t="str">
        <f>VLOOKUP(B4812,[2]product_categories_reydon!$A:$H,4,FALSE)</f>
        <v>Swimming</v>
      </c>
      <c r="L4812" s="2" t="e">
        <f>VLOOKUP(B4812,'[1]Reydon Pricelist+'!$A:$G,7,FALSE)</f>
        <v>#N/A</v>
      </c>
      <c r="M4812" s="2" t="s">
        <v>17871</v>
      </c>
      <c r="N4812" s="2" t="s">
        <v>17780</v>
      </c>
      <c r="O4812" s="2" t="s">
        <v>17868</v>
      </c>
      <c r="P4812" s="2" t="s">
        <v>17453</v>
      </c>
      <c r="Q4812" s="2">
        <v>0</v>
      </c>
      <c r="R4812" s="2">
        <v>5053744475059</v>
      </c>
      <c r="S4812" s="2">
        <v>8.1000000000000003E-2</v>
      </c>
      <c r="T4812" s="2">
        <v>23</v>
      </c>
      <c r="U4812" s="2">
        <v>14</v>
      </c>
      <c r="V4812" s="2">
        <v>3</v>
      </c>
      <c r="W4812" s="2">
        <v>6211120000</v>
      </c>
      <c r="X4812" s="2">
        <v>40575</v>
      </c>
    </row>
    <row r="4813" spans="1:24" s="2" customFormat="1" x14ac:dyDescent="0.25">
      <c r="A4813" s="2" t="s">
        <v>20522</v>
      </c>
      <c r="B4813" s="2" t="s">
        <v>17872</v>
      </c>
      <c r="C4813" s="2" t="e">
        <f>VLOOKUP(B4813,'[3]reydon-stock'!$A:$E,3,FALSE)</f>
        <v>#N/A</v>
      </c>
      <c r="D4813" s="2" t="s">
        <v>17865</v>
      </c>
      <c r="F4813" s="2" t="s">
        <v>20517</v>
      </c>
      <c r="G4813" s="2" t="s">
        <v>20519</v>
      </c>
      <c r="H4813" s="3" t="e">
        <f>VLOOKUP(B4813,'[1]Reydon Pricelist+'!$A:$P,16,FALSE)</f>
        <v>#N/A</v>
      </c>
      <c r="I4813" s="3" t="e">
        <f>VLOOKUP(B4813,'[1]Reydon Pricelist+'!$A:$P,12,FALSE)</f>
        <v>#N/A</v>
      </c>
      <c r="J4813" s="2" t="s">
        <v>17873</v>
      </c>
      <c r="K4813" s="2" t="str">
        <f>VLOOKUP(B4813,[2]product_categories_reydon!$A:$H,4,FALSE)</f>
        <v>Swimming</v>
      </c>
      <c r="L4813" s="2" t="e">
        <f>VLOOKUP(B4813,'[1]Reydon Pricelist+'!$A:$G,7,FALSE)</f>
        <v>#N/A</v>
      </c>
      <c r="M4813" s="2" t="s">
        <v>17874</v>
      </c>
      <c r="N4813" s="2" t="s">
        <v>17784</v>
      </c>
      <c r="O4813" s="2" t="s">
        <v>17868</v>
      </c>
      <c r="P4813" s="2" t="s">
        <v>17453</v>
      </c>
      <c r="Q4813" s="2">
        <v>0</v>
      </c>
      <c r="R4813" s="2">
        <v>5053744475004</v>
      </c>
      <c r="S4813" s="2">
        <v>8.6999999999999994E-2</v>
      </c>
      <c r="T4813" s="2">
        <v>23</v>
      </c>
      <c r="U4813" s="2">
        <v>14</v>
      </c>
      <c r="V4813" s="2">
        <v>3</v>
      </c>
      <c r="W4813" s="2">
        <v>6211120000</v>
      </c>
      <c r="X4813" s="2">
        <v>40575</v>
      </c>
    </row>
    <row r="4814" spans="1:24" s="2" customFormat="1" x14ac:dyDescent="0.25">
      <c r="A4814" s="2" t="s">
        <v>20522</v>
      </c>
      <c r="B4814" s="2" t="s">
        <v>17875</v>
      </c>
      <c r="C4814" s="2" t="e">
        <f>VLOOKUP(B4814,'[3]reydon-stock'!$A:$E,3,FALSE)</f>
        <v>#N/A</v>
      </c>
      <c r="D4814" s="2" t="s">
        <v>17865</v>
      </c>
      <c r="F4814" s="2" t="s">
        <v>20517</v>
      </c>
      <c r="G4814" s="2" t="s">
        <v>20519</v>
      </c>
      <c r="H4814" s="3" t="e">
        <f>VLOOKUP(B4814,'[1]Reydon Pricelist+'!$A:$P,16,FALSE)</f>
        <v>#N/A</v>
      </c>
      <c r="I4814" s="3" t="e">
        <f>VLOOKUP(B4814,'[1]Reydon Pricelist+'!$A:$P,12,FALSE)</f>
        <v>#N/A</v>
      </c>
      <c r="J4814" s="2" t="s">
        <v>17876</v>
      </c>
      <c r="K4814" s="2" t="str">
        <f>VLOOKUP(B4814,[2]product_categories_reydon!$A:$H,4,FALSE)</f>
        <v>Swimming</v>
      </c>
      <c r="L4814" s="2" t="e">
        <f>VLOOKUP(B4814,'[1]Reydon Pricelist+'!$A:$G,7,FALSE)</f>
        <v>#N/A</v>
      </c>
      <c r="M4814" s="2" t="s">
        <v>17877</v>
      </c>
      <c r="N4814" s="2" t="s">
        <v>17788</v>
      </c>
      <c r="O4814" s="2" t="s">
        <v>17868</v>
      </c>
      <c r="P4814" s="2" t="s">
        <v>17453</v>
      </c>
      <c r="Q4814" s="2">
        <v>0</v>
      </c>
      <c r="R4814" s="2">
        <v>5053744475011</v>
      </c>
      <c r="S4814" s="2">
        <v>9.5000000000000001E-2</v>
      </c>
      <c r="T4814" s="2">
        <v>23</v>
      </c>
      <c r="U4814" s="2">
        <v>13</v>
      </c>
      <c r="V4814" s="2">
        <v>3</v>
      </c>
      <c r="W4814" s="2">
        <v>6211120000</v>
      </c>
      <c r="X4814" s="2">
        <v>40575</v>
      </c>
    </row>
    <row r="4815" spans="1:24" s="6" customFormat="1" x14ac:dyDescent="0.25">
      <c r="A4815" s="6" t="s">
        <v>20524</v>
      </c>
      <c r="B4815" s="6" t="s">
        <v>17878</v>
      </c>
      <c r="C4815" s="2">
        <f>VLOOKUP(B4815,'[3]reydon-stock'!$A:$E,3,FALSE)</f>
        <v>6</v>
      </c>
      <c r="D4815" s="6" t="s">
        <v>17879</v>
      </c>
      <c r="E4815" s="6" t="s">
        <v>17880</v>
      </c>
      <c r="F4815" s="12" t="s">
        <v>20517</v>
      </c>
      <c r="G4815" s="12" t="s">
        <v>20519</v>
      </c>
      <c r="H4815" s="7">
        <f>VLOOKUP(B4815,'[1]Reydon Pricelist+'!$A:$P,16,FALSE)</f>
        <v>11.05</v>
      </c>
      <c r="I4815" s="7">
        <f>VLOOKUP(B4815,'[1]Reydon Pricelist+'!$A:$P,12,FALSE)</f>
        <v>23</v>
      </c>
      <c r="J4815" s="6" t="s">
        <v>17881</v>
      </c>
      <c r="K4815" s="6" t="str">
        <f>VLOOKUP(B4815,[2]product_categories_reydon!$A:$H,4,FALSE)</f>
        <v>Swimming</v>
      </c>
      <c r="L4815" s="12" t="str">
        <f>VLOOKUP(B4815,'[1]Reydon Pricelist+'!$A:$G,7,FALSE)</f>
        <v>5053744475028</v>
      </c>
      <c r="M4815" s="6" t="s">
        <v>17882</v>
      </c>
      <c r="N4815" s="6" t="s">
        <v>17793</v>
      </c>
      <c r="O4815" s="6" t="s">
        <v>17868</v>
      </c>
      <c r="P4815" s="6" t="s">
        <v>17453</v>
      </c>
      <c r="Q4815" s="6">
        <v>20</v>
      </c>
      <c r="R4815" s="6">
        <v>5053744475028</v>
      </c>
      <c r="S4815" s="6">
        <v>0.10100000000000001</v>
      </c>
      <c r="T4815" s="6">
        <v>23</v>
      </c>
      <c r="U4815" s="6">
        <v>14</v>
      </c>
      <c r="V4815" s="6">
        <v>3</v>
      </c>
      <c r="W4815" s="6">
        <v>6211120000</v>
      </c>
      <c r="X4815" s="6">
        <v>40576</v>
      </c>
    </row>
    <row r="4816" spans="1:24" s="2" customFormat="1" x14ac:dyDescent="0.25">
      <c r="A4816" s="2" t="s">
        <v>20522</v>
      </c>
      <c r="B4816" s="2" t="s">
        <v>17883</v>
      </c>
      <c r="C4816" s="2" t="e">
        <f>VLOOKUP(B4816,'[3]reydon-stock'!$A:$E,3,FALSE)</f>
        <v>#N/A</v>
      </c>
      <c r="D4816" s="2" t="s">
        <v>17884</v>
      </c>
      <c r="E4816" s="2" t="s">
        <v>17885</v>
      </c>
      <c r="F4816" s="2" t="s">
        <v>20517</v>
      </c>
      <c r="G4816" s="2" t="s">
        <v>20519</v>
      </c>
      <c r="H4816" s="3" t="e">
        <f>VLOOKUP(B4816,'[1]Reydon Pricelist+'!$A:$P,16,FALSE)</f>
        <v>#N/A</v>
      </c>
      <c r="I4816" s="3" t="e">
        <f>VLOOKUP(B4816,'[1]Reydon Pricelist+'!$A:$P,12,FALSE)</f>
        <v>#N/A</v>
      </c>
      <c r="J4816" s="2" t="s">
        <v>17886</v>
      </c>
      <c r="K4816" s="2" t="str">
        <f>VLOOKUP(B4816,[2]product_categories_reydon!$A:$H,4,FALSE)</f>
        <v>Swimming</v>
      </c>
      <c r="L4816" s="2" t="e">
        <f>VLOOKUP(B4816,'[1]Reydon Pricelist+'!$A:$G,7,FALSE)</f>
        <v>#N/A</v>
      </c>
      <c r="M4816" s="2" t="s">
        <v>17887</v>
      </c>
      <c r="N4816" s="2" t="s">
        <v>10600</v>
      </c>
      <c r="O4816" s="2" t="s">
        <v>17888</v>
      </c>
      <c r="P4816" s="2" t="s">
        <v>17453</v>
      </c>
      <c r="Q4816" s="2">
        <v>0</v>
      </c>
      <c r="R4816" s="2">
        <v>5053744410050</v>
      </c>
      <c r="S4816" s="2">
        <v>6.9000000000000006E-2</v>
      </c>
      <c r="T4816" s="2">
        <v>23</v>
      </c>
      <c r="U4816" s="2">
        <v>12.5</v>
      </c>
      <c r="V4816" s="2">
        <v>1.5</v>
      </c>
      <c r="W4816" s="2">
        <v>6211120000</v>
      </c>
      <c r="X4816" s="2">
        <v>9170</v>
      </c>
    </row>
    <row r="4817" spans="1:24" s="2" customFormat="1" x14ac:dyDescent="0.25">
      <c r="A4817" s="2" t="s">
        <v>20522</v>
      </c>
      <c r="B4817" s="2" t="s">
        <v>17889</v>
      </c>
      <c r="C4817" s="2" t="e">
        <f>VLOOKUP(B4817,'[3]reydon-stock'!$A:$E,3,FALSE)</f>
        <v>#N/A</v>
      </c>
      <c r="D4817" s="2" t="s">
        <v>17884</v>
      </c>
      <c r="E4817" s="2" t="s">
        <v>17885</v>
      </c>
      <c r="F4817" s="2" t="s">
        <v>20517</v>
      </c>
      <c r="G4817" s="2" t="s">
        <v>20519</v>
      </c>
      <c r="H4817" s="3" t="e">
        <f>VLOOKUP(B4817,'[1]Reydon Pricelist+'!$A:$P,16,FALSE)</f>
        <v>#N/A</v>
      </c>
      <c r="I4817" s="3" t="e">
        <f>VLOOKUP(B4817,'[1]Reydon Pricelist+'!$A:$P,12,FALSE)</f>
        <v>#N/A</v>
      </c>
      <c r="J4817" s="2" t="s">
        <v>17890</v>
      </c>
      <c r="K4817" s="2" t="str">
        <f>VLOOKUP(B4817,[2]product_categories_reydon!$A:$H,4,FALSE)</f>
        <v>Swimming</v>
      </c>
      <c r="L4817" s="2" t="e">
        <f>VLOOKUP(B4817,'[1]Reydon Pricelist+'!$A:$G,7,FALSE)</f>
        <v>#N/A</v>
      </c>
      <c r="M4817" s="2" t="s">
        <v>17891</v>
      </c>
      <c r="N4817" s="2" t="s">
        <v>10604</v>
      </c>
      <c r="O4817" s="2" t="s">
        <v>17888</v>
      </c>
      <c r="P4817" s="2" t="s">
        <v>17453</v>
      </c>
      <c r="Q4817" s="2">
        <v>0</v>
      </c>
      <c r="R4817" s="2">
        <v>5053744410067</v>
      </c>
      <c r="S4817" s="2">
        <v>7.1999999999999995E-2</v>
      </c>
      <c r="T4817" s="2">
        <v>23</v>
      </c>
      <c r="U4817" s="2">
        <v>12.6</v>
      </c>
      <c r="V4817" s="2">
        <v>2</v>
      </c>
      <c r="W4817" s="2">
        <v>6211120000</v>
      </c>
      <c r="X4817" s="2">
        <v>9170</v>
      </c>
    </row>
    <row r="4818" spans="1:24" s="6" customFormat="1" x14ac:dyDescent="0.25">
      <c r="A4818" s="6" t="s">
        <v>20524</v>
      </c>
      <c r="B4818" s="6" t="s">
        <v>17892</v>
      </c>
      <c r="C4818" s="2">
        <f>VLOOKUP(B4818,'[3]reydon-stock'!$A:$E,3,FALSE)</f>
        <v>4</v>
      </c>
      <c r="D4818" s="6" t="s">
        <v>17893</v>
      </c>
      <c r="F4818" s="12" t="s">
        <v>20517</v>
      </c>
      <c r="G4818" s="12" t="s">
        <v>20519</v>
      </c>
      <c r="H4818" s="7">
        <f>VLOOKUP(B4818,'[1]Reydon Pricelist+'!$A:$P,16,FALSE)</f>
        <v>11.05</v>
      </c>
      <c r="I4818" s="7">
        <f>VLOOKUP(B4818,'[1]Reydon Pricelist+'!$A:$P,12,FALSE)</f>
        <v>20</v>
      </c>
      <c r="J4818" s="6" t="s">
        <v>17894</v>
      </c>
      <c r="K4818" s="6" t="str">
        <f>VLOOKUP(B4818,[2]product_categories_reydon!$A:$H,4,FALSE)</f>
        <v>Swimming</v>
      </c>
      <c r="L4818" s="12" t="str">
        <f>VLOOKUP(B4818,'[1]Reydon Pricelist+'!$A:$G,7,FALSE)</f>
        <v>5053744514222</v>
      </c>
      <c r="M4818" s="6" t="s">
        <v>17895</v>
      </c>
      <c r="N4818" s="6" t="s">
        <v>17772</v>
      </c>
      <c r="O4818" s="6" t="s">
        <v>10944</v>
      </c>
      <c r="P4818" s="6" t="s">
        <v>17453</v>
      </c>
      <c r="Q4818" s="6">
        <v>0</v>
      </c>
      <c r="R4818" s="6">
        <v>5053744514222</v>
      </c>
      <c r="S4818" s="6">
        <v>7.2999999999999995E-2</v>
      </c>
      <c r="T4818" s="6">
        <v>22</v>
      </c>
      <c r="U4818" s="6">
        <v>11</v>
      </c>
      <c r="V4818" s="6">
        <v>3</v>
      </c>
      <c r="W4818" s="6">
        <v>6211120000</v>
      </c>
      <c r="X4818" s="6">
        <v>40568</v>
      </c>
    </row>
    <row r="4819" spans="1:24" s="6" customFormat="1" x14ac:dyDescent="0.25">
      <c r="A4819" s="6" t="s">
        <v>20524</v>
      </c>
      <c r="B4819" s="6" t="s">
        <v>17896</v>
      </c>
      <c r="C4819" s="2">
        <f>VLOOKUP(B4819,'[3]reydon-stock'!$A:$E,3,FALSE)</f>
        <v>1</v>
      </c>
      <c r="D4819" s="6" t="s">
        <v>17893</v>
      </c>
      <c r="F4819" s="12" t="s">
        <v>20517</v>
      </c>
      <c r="G4819" s="12" t="s">
        <v>20519</v>
      </c>
      <c r="H4819" s="7">
        <f>VLOOKUP(B4819,'[1]Reydon Pricelist+'!$A:$P,16,FALSE)</f>
        <v>11.05</v>
      </c>
      <c r="I4819" s="7">
        <f>VLOOKUP(B4819,'[1]Reydon Pricelist+'!$A:$P,12,FALSE)</f>
        <v>20</v>
      </c>
      <c r="J4819" s="6" t="s">
        <v>17897</v>
      </c>
      <c r="K4819" s="6" t="str">
        <f>VLOOKUP(B4819,[2]product_categories_reydon!$A:$H,4,FALSE)</f>
        <v>Swimming</v>
      </c>
      <c r="L4819" s="12" t="str">
        <f>VLOOKUP(B4819,'[1]Reydon Pricelist+'!$A:$G,7,FALSE)</f>
        <v>5053744514161</v>
      </c>
      <c r="M4819" s="6" t="s">
        <v>17898</v>
      </c>
      <c r="N4819" s="6" t="s">
        <v>17772</v>
      </c>
      <c r="O4819" s="6" t="s">
        <v>10503</v>
      </c>
      <c r="P4819" s="6" t="s">
        <v>17453</v>
      </c>
      <c r="Q4819" s="6">
        <v>0</v>
      </c>
      <c r="R4819" s="6">
        <v>5053744514161</v>
      </c>
      <c r="S4819" s="6">
        <v>7.3999999999999996E-2</v>
      </c>
      <c r="T4819" s="6">
        <v>22</v>
      </c>
      <c r="U4819" s="6">
        <v>12</v>
      </c>
      <c r="V4819" s="6">
        <v>3</v>
      </c>
      <c r="W4819" s="6">
        <v>6211120000</v>
      </c>
      <c r="X4819" s="6">
        <v>40568</v>
      </c>
    </row>
    <row r="4820" spans="1:24" s="2" customFormat="1" x14ac:dyDescent="0.25">
      <c r="A4820" s="2" t="s">
        <v>20522</v>
      </c>
      <c r="B4820" s="2" t="s">
        <v>17899</v>
      </c>
      <c r="C4820" s="2" t="e">
        <f>VLOOKUP(B4820,'[3]reydon-stock'!$A:$E,3,FALSE)</f>
        <v>#N/A</v>
      </c>
      <c r="D4820" s="2" t="s">
        <v>17893</v>
      </c>
      <c r="F4820" s="2" t="s">
        <v>20517</v>
      </c>
      <c r="G4820" s="2" t="s">
        <v>20519</v>
      </c>
      <c r="H4820" s="3" t="e">
        <f>VLOOKUP(B4820,'[1]Reydon Pricelist+'!$A:$P,16,FALSE)</f>
        <v>#N/A</v>
      </c>
      <c r="I4820" s="3" t="e">
        <f>VLOOKUP(B4820,'[1]Reydon Pricelist+'!$A:$P,12,FALSE)</f>
        <v>#N/A</v>
      </c>
      <c r="J4820" s="2" t="s">
        <v>17900</v>
      </c>
      <c r="K4820" s="2" t="str">
        <f>VLOOKUP(B4820,[2]product_categories_reydon!$A:$H,4,FALSE)</f>
        <v>Swimming</v>
      </c>
      <c r="L4820" s="2" t="e">
        <f>VLOOKUP(B4820,'[1]Reydon Pricelist+'!$A:$G,7,FALSE)</f>
        <v>#N/A</v>
      </c>
      <c r="M4820" s="2" t="s">
        <v>17901</v>
      </c>
      <c r="N4820" s="2" t="s">
        <v>17780</v>
      </c>
      <c r="O4820" s="2" t="s">
        <v>10503</v>
      </c>
      <c r="P4820" s="2" t="s">
        <v>17453</v>
      </c>
      <c r="Q4820" s="2">
        <v>0</v>
      </c>
      <c r="R4820" s="2">
        <v>5053744514185</v>
      </c>
      <c r="S4820" s="2">
        <v>8.4000000000000005E-2</v>
      </c>
      <c r="T4820" s="2">
        <v>22</v>
      </c>
      <c r="U4820" s="2">
        <v>10</v>
      </c>
      <c r="V4820" s="2">
        <v>3</v>
      </c>
      <c r="W4820" s="2">
        <v>6211120000</v>
      </c>
      <c r="X4820" s="2">
        <v>40568</v>
      </c>
    </row>
    <row r="4821" spans="1:24" s="2" customFormat="1" x14ac:dyDescent="0.25">
      <c r="A4821" s="2" t="s">
        <v>20522</v>
      </c>
      <c r="B4821" s="2" t="s">
        <v>17902</v>
      </c>
      <c r="C4821" s="2" t="e">
        <f>VLOOKUP(B4821,'[3]reydon-stock'!$A:$E,3,FALSE)</f>
        <v>#N/A</v>
      </c>
      <c r="D4821" s="2" t="s">
        <v>17893</v>
      </c>
      <c r="F4821" s="2" t="s">
        <v>20517</v>
      </c>
      <c r="G4821" s="2" t="s">
        <v>20519</v>
      </c>
      <c r="H4821" s="3" t="e">
        <f>VLOOKUP(B4821,'[1]Reydon Pricelist+'!$A:$P,16,FALSE)</f>
        <v>#N/A</v>
      </c>
      <c r="I4821" s="3" t="e">
        <f>VLOOKUP(B4821,'[1]Reydon Pricelist+'!$A:$P,12,FALSE)</f>
        <v>#N/A</v>
      </c>
      <c r="J4821" s="2" t="s">
        <v>17903</v>
      </c>
      <c r="K4821" s="2" t="str">
        <f>VLOOKUP(B4821,[2]product_categories_reydon!$A:$H,4,FALSE)</f>
        <v>Swimming</v>
      </c>
      <c r="L4821" s="2" t="e">
        <f>VLOOKUP(B4821,'[1]Reydon Pricelist+'!$A:$G,7,FALSE)</f>
        <v>#N/A</v>
      </c>
      <c r="M4821" s="2" t="s">
        <v>17904</v>
      </c>
      <c r="N4821" s="2" t="s">
        <v>17772</v>
      </c>
      <c r="O4821" s="2" t="s">
        <v>12088</v>
      </c>
      <c r="P4821" s="2" t="s">
        <v>17453</v>
      </c>
      <c r="Q4821" s="2">
        <v>0</v>
      </c>
      <c r="R4821" s="2">
        <v>5053744514284</v>
      </c>
      <c r="S4821" s="2">
        <v>8.4000000000000005E-2</v>
      </c>
      <c r="T4821" s="2">
        <v>22</v>
      </c>
      <c r="U4821" s="2">
        <v>10</v>
      </c>
      <c r="V4821" s="2">
        <v>3</v>
      </c>
      <c r="W4821" s="2">
        <v>6211120000</v>
      </c>
      <c r="X4821" s="2">
        <v>40568</v>
      </c>
    </row>
    <row r="4822" spans="1:24" s="2" customFormat="1" x14ac:dyDescent="0.25">
      <c r="A4822" s="2" t="s">
        <v>20522</v>
      </c>
      <c r="B4822" s="2" t="s">
        <v>17905</v>
      </c>
      <c r="C4822" s="2" t="e">
        <f>VLOOKUP(B4822,'[3]reydon-stock'!$A:$E,3,FALSE)</f>
        <v>#N/A</v>
      </c>
      <c r="D4822" s="2" t="s">
        <v>17893</v>
      </c>
      <c r="F4822" s="2" t="s">
        <v>20517</v>
      </c>
      <c r="G4822" s="2" t="s">
        <v>20519</v>
      </c>
      <c r="H4822" s="3" t="e">
        <f>VLOOKUP(B4822,'[1]Reydon Pricelist+'!$A:$P,16,FALSE)</f>
        <v>#N/A</v>
      </c>
      <c r="I4822" s="3" t="e">
        <f>VLOOKUP(B4822,'[1]Reydon Pricelist+'!$A:$P,12,FALSE)</f>
        <v>#N/A</v>
      </c>
      <c r="J4822" s="2" t="s">
        <v>17906</v>
      </c>
      <c r="K4822" s="2" t="str">
        <f>VLOOKUP(B4822,[2]product_categories_reydon!$A:$H,4,FALSE)</f>
        <v>Swimming</v>
      </c>
      <c r="L4822" s="2" t="e">
        <f>VLOOKUP(B4822,'[1]Reydon Pricelist+'!$A:$G,7,FALSE)</f>
        <v>#N/A</v>
      </c>
      <c r="M4822" s="2" t="s">
        <v>17907</v>
      </c>
      <c r="N4822" s="2" t="s">
        <v>17784</v>
      </c>
      <c r="O4822" s="2" t="s">
        <v>12088</v>
      </c>
      <c r="P4822" s="2" t="s">
        <v>17453</v>
      </c>
      <c r="Q4822" s="2">
        <v>0</v>
      </c>
      <c r="R4822" s="2">
        <v>5053744514253</v>
      </c>
      <c r="S4822" s="2">
        <v>0.10199999999999999</v>
      </c>
      <c r="T4822" s="2">
        <v>22</v>
      </c>
      <c r="U4822" s="2">
        <v>11</v>
      </c>
      <c r="V4822" s="2">
        <v>3</v>
      </c>
      <c r="W4822" s="2">
        <v>6211120000</v>
      </c>
      <c r="X4822" s="2">
        <v>40568</v>
      </c>
    </row>
    <row r="4823" spans="1:24" s="2" customFormat="1" x14ac:dyDescent="0.25">
      <c r="A4823" s="2" t="s">
        <v>20522</v>
      </c>
      <c r="B4823" s="2" t="s">
        <v>17908</v>
      </c>
      <c r="C4823" s="2" t="e">
        <f>VLOOKUP(B4823,'[3]reydon-stock'!$A:$E,3,FALSE)</f>
        <v>#N/A</v>
      </c>
      <c r="D4823" s="2" t="s">
        <v>17909</v>
      </c>
      <c r="E4823" s="2" t="s">
        <v>17910</v>
      </c>
      <c r="F4823" s="2" t="s">
        <v>20517</v>
      </c>
      <c r="G4823" s="2" t="s">
        <v>20519</v>
      </c>
      <c r="H4823" s="3" t="e">
        <f>VLOOKUP(B4823,'[1]Reydon Pricelist+'!$A:$P,16,FALSE)</f>
        <v>#N/A</v>
      </c>
      <c r="I4823" s="3" t="e">
        <f>VLOOKUP(B4823,'[1]Reydon Pricelist+'!$A:$P,12,FALSE)</f>
        <v>#N/A</v>
      </c>
      <c r="J4823" s="2" t="s">
        <v>17911</v>
      </c>
      <c r="K4823" s="2" t="str">
        <f>VLOOKUP(B4823,[2]product_categories_reydon!$A:$H,4,FALSE)</f>
        <v>Swimming</v>
      </c>
      <c r="L4823" s="2" t="e">
        <f>VLOOKUP(B4823,'[1]Reydon Pricelist+'!$A:$G,7,FALSE)</f>
        <v>#N/A</v>
      </c>
      <c r="M4823" s="2" t="s">
        <v>17912</v>
      </c>
      <c r="N4823" s="2" t="s">
        <v>10604</v>
      </c>
      <c r="O4823" s="2" t="s">
        <v>10944</v>
      </c>
      <c r="P4823" s="2" t="s">
        <v>17453</v>
      </c>
      <c r="Q4823" s="2">
        <v>0</v>
      </c>
      <c r="R4823" s="2">
        <v>5053744411309</v>
      </c>
      <c r="S4823" s="2">
        <v>0.107</v>
      </c>
      <c r="T4823" s="2">
        <v>29.8</v>
      </c>
      <c r="U4823" s="2">
        <v>14.7</v>
      </c>
      <c r="V4823" s="2">
        <v>2</v>
      </c>
      <c r="W4823" s="2">
        <v>6211120000</v>
      </c>
      <c r="X4823" s="2">
        <v>9171</v>
      </c>
    </row>
    <row r="4824" spans="1:24" s="6" customFormat="1" x14ac:dyDescent="0.25">
      <c r="A4824" s="6" t="s">
        <v>20524</v>
      </c>
      <c r="B4824" s="6" t="s">
        <v>17913</v>
      </c>
      <c r="C4824" s="2">
        <f>VLOOKUP(B4824,'[3]reydon-stock'!$A:$E,3,FALSE)</f>
        <v>22</v>
      </c>
      <c r="D4824" s="6" t="s">
        <v>17909</v>
      </c>
      <c r="E4824" s="6" t="s">
        <v>17910</v>
      </c>
      <c r="F4824" s="12" t="s">
        <v>20517</v>
      </c>
      <c r="G4824" s="12" t="s">
        <v>20519</v>
      </c>
      <c r="H4824" s="7">
        <f>VLOOKUP(B4824,'[1]Reydon Pricelist+'!$A:$P,16,FALSE)</f>
        <v>6</v>
      </c>
      <c r="I4824" s="7">
        <f>VLOOKUP(B4824,'[1]Reydon Pricelist+'!$A:$P,12,FALSE)</f>
        <v>21</v>
      </c>
      <c r="J4824" s="6" t="s">
        <v>17914</v>
      </c>
      <c r="K4824" s="6" t="str">
        <f>VLOOKUP(B4824,[2]product_categories_reydon!$A:$H,4,FALSE)</f>
        <v>Swimming</v>
      </c>
      <c r="L4824" s="12" t="str">
        <f>VLOOKUP(B4824,'[1]Reydon Pricelist+'!$A:$G,7,FALSE)</f>
        <v>5053744411316</v>
      </c>
      <c r="M4824" s="6" t="s">
        <v>17915</v>
      </c>
      <c r="N4824" s="6" t="s">
        <v>444</v>
      </c>
      <c r="O4824" s="6" t="s">
        <v>10944</v>
      </c>
      <c r="P4824" s="6" t="s">
        <v>17453</v>
      </c>
      <c r="Q4824" s="6">
        <v>0</v>
      </c>
      <c r="R4824" s="6">
        <v>5053744411316</v>
      </c>
      <c r="S4824" s="6">
        <v>0.121</v>
      </c>
      <c r="T4824" s="6">
        <v>29.5</v>
      </c>
      <c r="U4824" s="6">
        <v>14</v>
      </c>
      <c r="V4824" s="6">
        <v>1.7</v>
      </c>
      <c r="W4824" s="6">
        <v>6211120000</v>
      </c>
      <c r="X4824" s="6">
        <v>9171</v>
      </c>
    </row>
    <row r="4825" spans="1:24" s="6" customFormat="1" x14ac:dyDescent="0.25">
      <c r="A4825" s="6" t="s">
        <v>20524</v>
      </c>
      <c r="B4825" s="6" t="s">
        <v>17916</v>
      </c>
      <c r="C4825" s="2">
        <f>VLOOKUP(B4825,'[3]reydon-stock'!$A:$E,3,FALSE)</f>
        <v>7</v>
      </c>
      <c r="D4825" s="6" t="s">
        <v>17909</v>
      </c>
      <c r="E4825" s="6" t="s">
        <v>17910</v>
      </c>
      <c r="F4825" s="12" t="s">
        <v>20517</v>
      </c>
      <c r="G4825" s="12" t="s">
        <v>20519</v>
      </c>
      <c r="H4825" s="7">
        <f>VLOOKUP(B4825,'[1]Reydon Pricelist+'!$A:$P,16,FALSE)</f>
        <v>6</v>
      </c>
      <c r="I4825" s="7">
        <f>VLOOKUP(B4825,'[1]Reydon Pricelist+'!$A:$P,12,FALSE)</f>
        <v>21</v>
      </c>
      <c r="J4825" s="6" t="s">
        <v>17917</v>
      </c>
      <c r="K4825" s="6" t="str">
        <f>VLOOKUP(B4825,[2]product_categories_reydon!$A:$H,4,FALSE)</f>
        <v>Swimming</v>
      </c>
      <c r="L4825" s="12" t="str">
        <f>VLOOKUP(B4825,'[1]Reydon Pricelist+'!$A:$G,7,FALSE)</f>
        <v>5053744411323</v>
      </c>
      <c r="M4825" s="6" t="s">
        <v>17918</v>
      </c>
      <c r="N4825" s="6" t="s">
        <v>448</v>
      </c>
      <c r="O4825" s="6" t="s">
        <v>10944</v>
      </c>
      <c r="P4825" s="6" t="s">
        <v>17453</v>
      </c>
      <c r="Q4825" s="6">
        <v>0</v>
      </c>
      <c r="R4825" s="6">
        <v>5053744411323</v>
      </c>
      <c r="S4825" s="6">
        <v>0.127</v>
      </c>
      <c r="T4825" s="6">
        <v>13.2</v>
      </c>
      <c r="U4825" s="6">
        <v>1.7</v>
      </c>
      <c r="V4825" s="6">
        <v>29.8</v>
      </c>
      <c r="W4825" s="6">
        <v>6211120000</v>
      </c>
      <c r="X4825" s="6">
        <v>9171</v>
      </c>
    </row>
    <row r="4826" spans="1:24" s="2" customFormat="1" x14ac:dyDescent="0.25">
      <c r="A4826" s="2" t="s">
        <v>20522</v>
      </c>
      <c r="B4826" s="2" t="s">
        <v>17919</v>
      </c>
      <c r="C4826" s="2" t="e">
        <f>VLOOKUP(B4826,'[3]reydon-stock'!$A:$E,3,FALSE)</f>
        <v>#N/A</v>
      </c>
      <c r="D4826" s="2" t="s">
        <v>17920</v>
      </c>
      <c r="E4826" s="2" t="s">
        <v>17910</v>
      </c>
      <c r="F4826" s="2" t="s">
        <v>20517</v>
      </c>
      <c r="G4826" s="2" t="s">
        <v>20519</v>
      </c>
      <c r="H4826" s="3" t="e">
        <f>VLOOKUP(B4826,'[1]Reydon Pricelist+'!$A:$P,16,FALSE)</f>
        <v>#N/A</v>
      </c>
      <c r="I4826" s="3" t="e">
        <f>VLOOKUP(B4826,'[1]Reydon Pricelist+'!$A:$P,12,FALSE)</f>
        <v>#N/A</v>
      </c>
      <c r="J4826" s="2" t="s">
        <v>17921</v>
      </c>
      <c r="K4826" s="2" t="str">
        <f>VLOOKUP(B4826,[2]product_categories_reydon!$A:$H,4,FALSE)</f>
        <v>Swimming</v>
      </c>
      <c r="L4826" s="2" t="e">
        <f>VLOOKUP(B4826,'[1]Reydon Pricelist+'!$A:$G,7,FALSE)</f>
        <v>#N/A</v>
      </c>
      <c r="M4826" s="2" t="s">
        <v>17922</v>
      </c>
      <c r="N4826" s="2" t="s">
        <v>452</v>
      </c>
      <c r="O4826" s="2" t="s">
        <v>10944</v>
      </c>
      <c r="P4826" s="2" t="s">
        <v>17453</v>
      </c>
      <c r="Q4826" s="2">
        <v>20</v>
      </c>
      <c r="R4826" s="2">
        <v>5053744411330</v>
      </c>
      <c r="S4826" s="2">
        <v>0.13600000000000001</v>
      </c>
      <c r="T4826" s="2">
        <v>29.5</v>
      </c>
      <c r="U4826" s="2">
        <v>14.7</v>
      </c>
      <c r="V4826" s="2">
        <v>2</v>
      </c>
      <c r="W4826" s="2">
        <v>6211120000</v>
      </c>
      <c r="X4826" s="2">
        <v>9172</v>
      </c>
    </row>
    <row r="4827" spans="1:24" s="6" customFormat="1" x14ac:dyDescent="0.25">
      <c r="A4827" s="6" t="s">
        <v>20524</v>
      </c>
      <c r="B4827" s="6" t="s">
        <v>17923</v>
      </c>
      <c r="C4827" s="2">
        <f>VLOOKUP(B4827,'[3]reydon-stock'!$A:$E,3,FALSE)</f>
        <v>7</v>
      </c>
      <c r="D4827" s="6" t="s">
        <v>17924</v>
      </c>
      <c r="F4827" s="12" t="s">
        <v>20517</v>
      </c>
      <c r="G4827" s="12" t="s">
        <v>20519</v>
      </c>
      <c r="H4827" s="7">
        <f>VLOOKUP(B4827,'[1]Reydon Pricelist+'!$A:$P,16,FALSE)</f>
        <v>6.94</v>
      </c>
      <c r="I4827" s="7">
        <f>VLOOKUP(B4827,'[1]Reydon Pricelist+'!$A:$P,12,FALSE)</f>
        <v>12</v>
      </c>
      <c r="J4827" s="6" t="s">
        <v>17925</v>
      </c>
      <c r="K4827" s="6" t="str">
        <f>VLOOKUP(B4827,[2]product_categories_reydon!$A:$H,4,FALSE)</f>
        <v>Swimming</v>
      </c>
      <c r="L4827" s="12" t="str">
        <f>VLOOKUP(B4827,'[1]Reydon Pricelist+'!$A:$G,7,FALSE)</f>
        <v>5053744510590</v>
      </c>
      <c r="M4827" s="6" t="s">
        <v>17926</v>
      </c>
      <c r="N4827" s="6" t="s">
        <v>17927</v>
      </c>
      <c r="O4827" s="6" t="s">
        <v>11705</v>
      </c>
      <c r="P4827" s="6" t="s">
        <v>17453</v>
      </c>
      <c r="Q4827" s="6">
        <v>0</v>
      </c>
      <c r="R4827" s="6">
        <v>5053744510590</v>
      </c>
      <c r="S4827" s="6">
        <v>3.3000000000000002E-2</v>
      </c>
      <c r="T4827" s="6">
        <v>20</v>
      </c>
      <c r="U4827" s="6">
        <v>9.5</v>
      </c>
      <c r="V4827" s="6">
        <v>2</v>
      </c>
      <c r="W4827" s="6">
        <v>6211110000</v>
      </c>
      <c r="X4827" s="6">
        <v>40580</v>
      </c>
    </row>
    <row r="4828" spans="1:24" s="6" customFormat="1" x14ac:dyDescent="0.25">
      <c r="A4828" s="6" t="s">
        <v>20524</v>
      </c>
      <c r="B4828" s="6" t="s">
        <v>17928</v>
      </c>
      <c r="C4828" s="2">
        <f>VLOOKUP(B4828,'[3]reydon-stock'!$A:$E,3,FALSE)</f>
        <v>4</v>
      </c>
      <c r="D4828" s="6" t="s">
        <v>17924</v>
      </c>
      <c r="F4828" s="12" t="s">
        <v>20517</v>
      </c>
      <c r="G4828" s="12" t="s">
        <v>20519</v>
      </c>
      <c r="H4828" s="7">
        <f>VLOOKUP(B4828,'[1]Reydon Pricelist+'!$A:$P,16,FALSE)</f>
        <v>6.94</v>
      </c>
      <c r="I4828" s="7">
        <f>VLOOKUP(B4828,'[1]Reydon Pricelist+'!$A:$P,12,FALSE)</f>
        <v>12</v>
      </c>
      <c r="J4828" s="6" t="s">
        <v>17929</v>
      </c>
      <c r="K4828" s="6" t="str">
        <f>VLOOKUP(B4828,[2]product_categories_reydon!$A:$H,4,FALSE)</f>
        <v>Swimming</v>
      </c>
      <c r="L4828" s="12" t="str">
        <f>VLOOKUP(B4828,'[1]Reydon Pricelist+'!$A:$G,7,FALSE)</f>
        <v>5053744510538</v>
      </c>
      <c r="M4828" s="6" t="s">
        <v>17930</v>
      </c>
      <c r="N4828" s="6" t="s">
        <v>17931</v>
      </c>
      <c r="O4828" s="6" t="s">
        <v>11705</v>
      </c>
      <c r="P4828" s="6" t="s">
        <v>17453</v>
      </c>
      <c r="Q4828" s="6">
        <v>0</v>
      </c>
      <c r="R4828" s="6">
        <v>5053744510538</v>
      </c>
      <c r="S4828" s="6">
        <v>3.5999999999999997E-2</v>
      </c>
      <c r="T4828" s="6">
        <v>20</v>
      </c>
      <c r="U4828" s="6">
        <v>10</v>
      </c>
      <c r="V4828" s="6">
        <v>1.5</v>
      </c>
      <c r="W4828" s="6">
        <v>6211110000</v>
      </c>
      <c r="X4828" s="6">
        <v>40580</v>
      </c>
    </row>
    <row r="4829" spans="1:24" s="6" customFormat="1" x14ac:dyDescent="0.25">
      <c r="A4829" s="6" t="s">
        <v>20524</v>
      </c>
      <c r="B4829" s="6" t="s">
        <v>17932</v>
      </c>
      <c r="C4829" s="2">
        <f>VLOOKUP(B4829,'[3]reydon-stock'!$A:$E,3,FALSE)</f>
        <v>5</v>
      </c>
      <c r="D4829" s="6" t="s">
        <v>17924</v>
      </c>
      <c r="F4829" s="12" t="s">
        <v>20517</v>
      </c>
      <c r="G4829" s="12" t="s">
        <v>20519</v>
      </c>
      <c r="H4829" s="7">
        <f>VLOOKUP(B4829,'[1]Reydon Pricelist+'!$A:$P,16,FALSE)</f>
        <v>6.94</v>
      </c>
      <c r="I4829" s="7">
        <f>VLOOKUP(B4829,'[1]Reydon Pricelist+'!$A:$P,12,FALSE)</f>
        <v>12</v>
      </c>
      <c r="J4829" s="6" t="s">
        <v>17933</v>
      </c>
      <c r="K4829" s="6" t="str">
        <f>VLOOKUP(B4829,[2]product_categories_reydon!$A:$H,4,FALSE)</f>
        <v>Swimming</v>
      </c>
      <c r="L4829" s="12" t="str">
        <f>VLOOKUP(B4829,'[1]Reydon Pricelist+'!$A:$G,7,FALSE)</f>
        <v>5053744510545</v>
      </c>
      <c r="M4829" s="6" t="s">
        <v>17934</v>
      </c>
      <c r="N4829" s="6" t="s">
        <v>17935</v>
      </c>
      <c r="O4829" s="6" t="s">
        <v>11705</v>
      </c>
      <c r="P4829" s="6" t="s">
        <v>17453</v>
      </c>
      <c r="Q4829" s="6">
        <v>0</v>
      </c>
      <c r="R4829" s="6">
        <v>5053744510545</v>
      </c>
      <c r="S4829" s="6">
        <v>3.5999999999999997E-2</v>
      </c>
      <c r="T4829" s="6">
        <v>20</v>
      </c>
      <c r="U4829" s="6">
        <v>10</v>
      </c>
      <c r="V4829" s="6">
        <v>1.5</v>
      </c>
      <c r="W4829" s="6">
        <v>6211110000</v>
      </c>
      <c r="X4829" s="6">
        <v>40580</v>
      </c>
    </row>
    <row r="4830" spans="1:24" s="6" customFormat="1" x14ac:dyDescent="0.25">
      <c r="A4830" s="6" t="s">
        <v>20524</v>
      </c>
      <c r="B4830" s="6" t="s">
        <v>17936</v>
      </c>
      <c r="C4830" s="2">
        <f>VLOOKUP(B4830,'[3]reydon-stock'!$A:$E,3,FALSE)</f>
        <v>3</v>
      </c>
      <c r="D4830" s="6" t="s">
        <v>17924</v>
      </c>
      <c r="F4830" s="12" t="s">
        <v>20517</v>
      </c>
      <c r="G4830" s="12" t="s">
        <v>20519</v>
      </c>
      <c r="H4830" s="7">
        <f>VLOOKUP(B4830,'[1]Reydon Pricelist+'!$A:$P,16,FALSE)</f>
        <v>6.94</v>
      </c>
      <c r="I4830" s="7">
        <f>VLOOKUP(B4830,'[1]Reydon Pricelist+'!$A:$P,12,FALSE)</f>
        <v>12</v>
      </c>
      <c r="J4830" s="6" t="s">
        <v>17937</v>
      </c>
      <c r="K4830" s="6" t="str">
        <f>VLOOKUP(B4830,[2]product_categories_reydon!$A:$H,4,FALSE)</f>
        <v>Swimming</v>
      </c>
      <c r="L4830" s="12" t="str">
        <f>VLOOKUP(B4830,'[1]Reydon Pricelist+'!$A:$G,7,FALSE)</f>
        <v>5053744510552</v>
      </c>
      <c r="M4830" s="6" t="s">
        <v>17938</v>
      </c>
      <c r="N4830" s="6" t="s">
        <v>17939</v>
      </c>
      <c r="O4830" s="6" t="s">
        <v>11705</v>
      </c>
      <c r="P4830" s="6" t="s">
        <v>17453</v>
      </c>
      <c r="Q4830" s="6">
        <v>0</v>
      </c>
      <c r="R4830" s="6">
        <v>5053744510552</v>
      </c>
      <c r="S4830" s="6">
        <v>3.6999999999999998E-2</v>
      </c>
      <c r="T4830" s="6">
        <v>20</v>
      </c>
      <c r="U4830" s="6">
        <v>11</v>
      </c>
      <c r="V4830" s="6">
        <v>1.5</v>
      </c>
      <c r="W4830" s="6">
        <v>6211110000</v>
      </c>
      <c r="X4830" s="6">
        <v>40580</v>
      </c>
    </row>
    <row r="4831" spans="1:24" s="6" customFormat="1" x14ac:dyDescent="0.25">
      <c r="A4831" s="6" t="s">
        <v>20524</v>
      </c>
      <c r="B4831" s="6" t="s">
        <v>17940</v>
      </c>
      <c r="C4831" s="2">
        <f>VLOOKUP(B4831,'[3]reydon-stock'!$A:$E,3,FALSE)</f>
        <v>3</v>
      </c>
      <c r="D4831" s="6" t="s">
        <v>17941</v>
      </c>
      <c r="F4831" s="12" t="s">
        <v>20517</v>
      </c>
      <c r="G4831" s="12" t="s">
        <v>20519</v>
      </c>
      <c r="H4831" s="7">
        <f>VLOOKUP(B4831,'[1]Reydon Pricelist+'!$A:$P,16,FALSE)</f>
        <v>6.94</v>
      </c>
      <c r="I4831" s="7">
        <f>VLOOKUP(B4831,'[1]Reydon Pricelist+'!$A:$P,12,FALSE)</f>
        <v>12</v>
      </c>
      <c r="J4831" s="6" t="s">
        <v>17942</v>
      </c>
      <c r="K4831" s="6" t="str">
        <f>VLOOKUP(B4831,[2]product_categories_reydon!$A:$H,4,FALSE)</f>
        <v>Swimming</v>
      </c>
      <c r="L4831" s="12" t="str">
        <f>VLOOKUP(B4831,'[1]Reydon Pricelist+'!$A:$G,7,FALSE)</f>
        <v>5053744512938</v>
      </c>
      <c r="M4831" s="6" t="s">
        <v>17943</v>
      </c>
      <c r="N4831" s="6" t="s">
        <v>17927</v>
      </c>
      <c r="O4831" s="6" t="s">
        <v>17944</v>
      </c>
      <c r="P4831" s="6" t="s">
        <v>17453</v>
      </c>
      <c r="Q4831" s="6">
        <v>0</v>
      </c>
      <c r="R4831" s="6">
        <v>5053744512938</v>
      </c>
      <c r="S4831" s="6">
        <v>3.5999999999999997E-2</v>
      </c>
      <c r="T4831" s="6">
        <v>20</v>
      </c>
      <c r="U4831" s="6">
        <v>10</v>
      </c>
      <c r="V4831" s="6">
        <v>2</v>
      </c>
      <c r="W4831" s="6">
        <v>6211110000</v>
      </c>
      <c r="X4831" s="6">
        <v>40579</v>
      </c>
    </row>
    <row r="4832" spans="1:24" s="2" customFormat="1" x14ac:dyDescent="0.25">
      <c r="A4832" s="2" t="s">
        <v>20522</v>
      </c>
      <c r="B4832" s="2" t="s">
        <v>17945</v>
      </c>
      <c r="C4832" s="2" t="e">
        <f>VLOOKUP(B4832,'[3]reydon-stock'!$A:$E,3,FALSE)</f>
        <v>#N/A</v>
      </c>
      <c r="D4832" s="2" t="s">
        <v>17941</v>
      </c>
      <c r="F4832" s="2" t="s">
        <v>20517</v>
      </c>
      <c r="G4832" s="2" t="s">
        <v>20519</v>
      </c>
      <c r="H4832" s="3" t="e">
        <f>VLOOKUP(B4832,'[1]Reydon Pricelist+'!$A:$P,16,FALSE)</f>
        <v>#N/A</v>
      </c>
      <c r="I4832" s="3" t="e">
        <f>VLOOKUP(B4832,'[1]Reydon Pricelist+'!$A:$P,12,FALSE)</f>
        <v>#N/A</v>
      </c>
      <c r="J4832" s="2" t="s">
        <v>17946</v>
      </c>
      <c r="K4832" s="2" t="str">
        <f>VLOOKUP(B4832,[2]product_categories_reydon!$A:$H,4,FALSE)</f>
        <v>Swimming</v>
      </c>
      <c r="L4832" s="2" t="e">
        <f>VLOOKUP(B4832,'[1]Reydon Pricelist+'!$A:$G,7,FALSE)</f>
        <v>#N/A</v>
      </c>
      <c r="M4832" s="2" t="s">
        <v>17947</v>
      </c>
      <c r="N4832" s="2" t="s">
        <v>17931</v>
      </c>
      <c r="O4832" s="2" t="s">
        <v>17944</v>
      </c>
      <c r="P4832" s="2" t="s">
        <v>17453</v>
      </c>
      <c r="Q4832" s="2">
        <v>0</v>
      </c>
      <c r="R4832" s="2">
        <v>5053744512877</v>
      </c>
      <c r="S4832" s="2">
        <v>3.7999999999999999E-2</v>
      </c>
      <c r="T4832" s="2">
        <v>18</v>
      </c>
      <c r="U4832" s="2">
        <v>10</v>
      </c>
      <c r="V4832" s="2">
        <v>1</v>
      </c>
      <c r="W4832" s="2">
        <v>6211110000</v>
      </c>
      <c r="X4832" s="2">
        <v>40579</v>
      </c>
    </row>
    <row r="4833" spans="1:24" s="2" customFormat="1" x14ac:dyDescent="0.25">
      <c r="A4833" s="2" t="s">
        <v>20522</v>
      </c>
      <c r="B4833" s="2" t="s">
        <v>17948</v>
      </c>
      <c r="C4833" s="2" t="e">
        <f>VLOOKUP(B4833,'[3]reydon-stock'!$A:$E,3,FALSE)</f>
        <v>#N/A</v>
      </c>
      <c r="D4833" s="2" t="s">
        <v>17941</v>
      </c>
      <c r="F4833" s="2" t="s">
        <v>20517</v>
      </c>
      <c r="G4833" s="2" t="s">
        <v>20519</v>
      </c>
      <c r="H4833" s="3" t="e">
        <f>VLOOKUP(B4833,'[1]Reydon Pricelist+'!$A:$P,16,FALSE)</f>
        <v>#N/A</v>
      </c>
      <c r="I4833" s="3" t="e">
        <f>VLOOKUP(B4833,'[1]Reydon Pricelist+'!$A:$P,12,FALSE)</f>
        <v>#N/A</v>
      </c>
      <c r="J4833" s="2" t="s">
        <v>17949</v>
      </c>
      <c r="K4833" s="2" t="str">
        <f>VLOOKUP(B4833,[2]product_categories_reydon!$A:$H,4,FALSE)</f>
        <v>Swimming</v>
      </c>
      <c r="L4833" s="2" t="e">
        <f>VLOOKUP(B4833,'[1]Reydon Pricelist+'!$A:$G,7,FALSE)</f>
        <v>#N/A</v>
      </c>
      <c r="M4833" s="2" t="s">
        <v>17950</v>
      </c>
      <c r="N4833" s="2" t="s">
        <v>17935</v>
      </c>
      <c r="O4833" s="2" t="s">
        <v>17944</v>
      </c>
      <c r="P4833" s="2" t="s">
        <v>17453</v>
      </c>
      <c r="Q4833" s="2">
        <v>0</v>
      </c>
      <c r="R4833" s="2">
        <v>5053744512884</v>
      </c>
      <c r="S4833" s="2">
        <v>3.9E-2</v>
      </c>
      <c r="T4833" s="2">
        <v>16</v>
      </c>
      <c r="U4833" s="2">
        <v>9</v>
      </c>
      <c r="V4833" s="2">
        <v>1.5</v>
      </c>
      <c r="W4833" s="2">
        <v>6211110000</v>
      </c>
      <c r="X4833" s="2">
        <v>40579</v>
      </c>
    </row>
    <row r="4834" spans="1:24" s="2" customFormat="1" x14ac:dyDescent="0.25">
      <c r="A4834" s="2" t="s">
        <v>20522</v>
      </c>
      <c r="B4834" s="2" t="s">
        <v>17951</v>
      </c>
      <c r="C4834" s="2" t="e">
        <f>VLOOKUP(B4834,'[3]reydon-stock'!$A:$E,3,FALSE)</f>
        <v>#N/A</v>
      </c>
      <c r="D4834" s="2" t="s">
        <v>17952</v>
      </c>
      <c r="F4834" s="2" t="s">
        <v>20517</v>
      </c>
      <c r="G4834" s="2" t="s">
        <v>20519</v>
      </c>
      <c r="H4834" s="3" t="e">
        <f>VLOOKUP(B4834,'[1]Reydon Pricelist+'!$A:$P,16,FALSE)</f>
        <v>#N/A</v>
      </c>
      <c r="I4834" s="3" t="e">
        <f>VLOOKUP(B4834,'[1]Reydon Pricelist+'!$A:$P,12,FALSE)</f>
        <v>#N/A</v>
      </c>
      <c r="J4834" s="2" t="s">
        <v>17953</v>
      </c>
      <c r="K4834" s="2" t="str">
        <f>VLOOKUP(B4834,[2]product_categories_reydon!$A:$H,4,FALSE)</f>
        <v>Swimming</v>
      </c>
      <c r="L4834" s="2" t="e">
        <f>VLOOKUP(B4834,'[1]Reydon Pricelist+'!$A:$G,7,FALSE)</f>
        <v>#N/A</v>
      </c>
      <c r="M4834" s="2" t="s">
        <v>17954</v>
      </c>
      <c r="N4834" s="2" t="s">
        <v>17927</v>
      </c>
      <c r="O4834" s="2" t="s">
        <v>11705</v>
      </c>
      <c r="P4834" s="2" t="s">
        <v>17453</v>
      </c>
      <c r="Q4834" s="2">
        <v>0</v>
      </c>
      <c r="R4834" s="2">
        <v>5053744512785</v>
      </c>
      <c r="S4834" s="2">
        <v>0.11799999999999999</v>
      </c>
      <c r="T4834" s="2">
        <v>20</v>
      </c>
      <c r="U4834" s="2">
        <v>10</v>
      </c>
      <c r="V4834" s="2">
        <v>3</v>
      </c>
      <c r="W4834" s="2">
        <v>6211120000</v>
      </c>
      <c r="X4834" s="2">
        <v>40578</v>
      </c>
    </row>
    <row r="4835" spans="1:24" s="6" customFormat="1" x14ac:dyDescent="0.25">
      <c r="A4835" s="6" t="s">
        <v>20524</v>
      </c>
      <c r="B4835" s="6" t="s">
        <v>17955</v>
      </c>
      <c r="C4835" s="2">
        <f>VLOOKUP(B4835,'[3]reydon-stock'!$A:$E,3,FALSE)</f>
        <v>13</v>
      </c>
      <c r="D4835" s="6" t="s">
        <v>17952</v>
      </c>
      <c r="F4835" s="12" t="s">
        <v>20517</v>
      </c>
      <c r="G4835" s="12" t="s">
        <v>20519</v>
      </c>
      <c r="H4835" s="7">
        <f>VLOOKUP(B4835,'[1]Reydon Pricelist+'!$A:$P,16,FALSE)</f>
        <v>6</v>
      </c>
      <c r="I4835" s="7">
        <f>VLOOKUP(B4835,'[1]Reydon Pricelist+'!$A:$P,12,FALSE)</f>
        <v>15</v>
      </c>
      <c r="J4835" s="6" t="s">
        <v>17956</v>
      </c>
      <c r="K4835" s="6" t="str">
        <f>VLOOKUP(B4835,[2]product_categories_reydon!$A:$H,4,FALSE)</f>
        <v>Swimming</v>
      </c>
      <c r="L4835" s="12" t="str">
        <f>VLOOKUP(B4835,'[1]Reydon Pricelist+'!$A:$G,7,FALSE)</f>
        <v>5053744512723</v>
      </c>
      <c r="M4835" s="6" t="s">
        <v>17957</v>
      </c>
      <c r="N4835" s="6" t="s">
        <v>17931</v>
      </c>
      <c r="O4835" s="6" t="s">
        <v>11705</v>
      </c>
      <c r="P4835" s="6" t="s">
        <v>17453</v>
      </c>
      <c r="Q4835" s="6">
        <v>0</v>
      </c>
      <c r="R4835" s="6">
        <v>5053744512723</v>
      </c>
      <c r="S4835" s="6">
        <v>0.122</v>
      </c>
      <c r="T4835" s="6">
        <v>20</v>
      </c>
      <c r="U4835" s="6">
        <v>10</v>
      </c>
      <c r="V4835" s="6">
        <v>3</v>
      </c>
      <c r="W4835" s="6">
        <v>6211120000</v>
      </c>
      <c r="X4835" s="6">
        <v>40578</v>
      </c>
    </row>
    <row r="4836" spans="1:24" s="2" customFormat="1" x14ac:dyDescent="0.25">
      <c r="A4836" s="2" t="s">
        <v>20522</v>
      </c>
      <c r="B4836" s="2" t="s">
        <v>17958</v>
      </c>
      <c r="C4836" s="2" t="e">
        <f>VLOOKUP(B4836,'[3]reydon-stock'!$A:$E,3,FALSE)</f>
        <v>#N/A</v>
      </c>
      <c r="D4836" s="2" t="s">
        <v>17952</v>
      </c>
      <c r="F4836" s="2" t="s">
        <v>20517</v>
      </c>
      <c r="G4836" s="2" t="s">
        <v>20519</v>
      </c>
      <c r="H4836" s="3" t="e">
        <f>VLOOKUP(B4836,'[1]Reydon Pricelist+'!$A:$P,16,FALSE)</f>
        <v>#N/A</v>
      </c>
      <c r="I4836" s="3" t="e">
        <f>VLOOKUP(B4836,'[1]Reydon Pricelist+'!$A:$P,12,FALSE)</f>
        <v>#N/A</v>
      </c>
      <c r="J4836" s="2" t="s">
        <v>17959</v>
      </c>
      <c r="K4836" s="2" t="str">
        <f>VLOOKUP(B4836,[2]product_categories_reydon!$A:$H,4,FALSE)</f>
        <v>Swimming</v>
      </c>
      <c r="L4836" s="2" t="e">
        <f>VLOOKUP(B4836,'[1]Reydon Pricelist+'!$A:$G,7,FALSE)</f>
        <v>#N/A</v>
      </c>
      <c r="M4836" s="2" t="s">
        <v>17960</v>
      </c>
      <c r="N4836" s="2" t="s">
        <v>17935</v>
      </c>
      <c r="O4836" s="2" t="s">
        <v>11705</v>
      </c>
      <c r="P4836" s="2" t="s">
        <v>17453</v>
      </c>
      <c r="Q4836" s="2">
        <v>0</v>
      </c>
      <c r="R4836" s="2">
        <v>5053744512730</v>
      </c>
      <c r="S4836" s="2">
        <v>0.13400000000000001</v>
      </c>
      <c r="T4836" s="2">
        <v>20</v>
      </c>
      <c r="U4836" s="2">
        <v>10</v>
      </c>
      <c r="V4836" s="2">
        <v>3</v>
      </c>
      <c r="W4836" s="2">
        <v>6211120000</v>
      </c>
      <c r="X4836" s="2">
        <v>40578</v>
      </c>
    </row>
    <row r="4837" spans="1:24" s="6" customFormat="1" x14ac:dyDescent="0.25">
      <c r="A4837" s="6" t="s">
        <v>20524</v>
      </c>
      <c r="B4837" s="6" t="s">
        <v>17961</v>
      </c>
      <c r="C4837" s="2">
        <f>VLOOKUP(B4837,'[3]reydon-stock'!$A:$E,3,FALSE)</f>
        <v>1</v>
      </c>
      <c r="D4837" s="6" t="s">
        <v>17962</v>
      </c>
      <c r="F4837" s="12" t="s">
        <v>20517</v>
      </c>
      <c r="G4837" s="12" t="s">
        <v>20519</v>
      </c>
      <c r="H4837" s="7">
        <f>VLOOKUP(B4837,'[1]Reydon Pricelist+'!$A:$P,16,FALSE)</f>
        <v>8.35</v>
      </c>
      <c r="I4837" s="7">
        <f>VLOOKUP(B4837,'[1]Reydon Pricelist+'!$A:$P,12,FALSE)</f>
        <v>15</v>
      </c>
      <c r="J4837" s="6" t="s">
        <v>17963</v>
      </c>
      <c r="K4837" s="6" t="str">
        <f>VLOOKUP(B4837,[2]product_categories_reydon!$A:$H,4,FALSE)</f>
        <v>Swimming</v>
      </c>
      <c r="L4837" s="12" t="str">
        <f>VLOOKUP(B4837,'[1]Reydon Pricelist+'!$A:$G,7,FALSE)</f>
        <v>5053744512716</v>
      </c>
      <c r="M4837" s="6" t="s">
        <v>17964</v>
      </c>
      <c r="N4837" s="6" t="s">
        <v>17927</v>
      </c>
      <c r="O4837" s="6" t="s">
        <v>17965</v>
      </c>
      <c r="P4837" s="6" t="s">
        <v>17453</v>
      </c>
      <c r="Q4837" s="6">
        <v>0</v>
      </c>
      <c r="R4837" s="6">
        <v>5053744512716</v>
      </c>
      <c r="S4837" s="6">
        <v>0.12</v>
      </c>
      <c r="T4837" s="6">
        <v>20</v>
      </c>
      <c r="U4837" s="6">
        <v>10</v>
      </c>
      <c r="V4837" s="6">
        <v>3</v>
      </c>
      <c r="W4837" s="6">
        <v>6211120000</v>
      </c>
      <c r="X4837" s="6">
        <v>40577</v>
      </c>
    </row>
    <row r="4838" spans="1:24" s="6" customFormat="1" x14ac:dyDescent="0.25">
      <c r="A4838" s="6" t="s">
        <v>20524</v>
      </c>
      <c r="B4838" s="6" t="s">
        <v>17966</v>
      </c>
      <c r="C4838" s="2">
        <f>VLOOKUP(B4838,'[3]reydon-stock'!$A:$E,3,FALSE)</f>
        <v>0</v>
      </c>
      <c r="D4838" s="6" t="s">
        <v>17962</v>
      </c>
      <c r="F4838" s="12" t="s">
        <v>20517</v>
      </c>
      <c r="G4838" s="12" t="s">
        <v>20519</v>
      </c>
      <c r="H4838" s="7">
        <f>VLOOKUP(B4838,'[1]Reydon Pricelist+'!$A:$P,16,FALSE)</f>
        <v>8.35</v>
      </c>
      <c r="I4838" s="7">
        <f>VLOOKUP(B4838,'[1]Reydon Pricelist+'!$A:$P,12,FALSE)</f>
        <v>15</v>
      </c>
      <c r="J4838" s="6" t="s">
        <v>17967</v>
      </c>
      <c r="K4838" s="6" t="str">
        <f>VLOOKUP(B4838,[2]product_categories_reydon!$A:$H,4,FALSE)</f>
        <v>Swimming</v>
      </c>
      <c r="L4838" s="12" t="str">
        <f>VLOOKUP(B4838,'[1]Reydon Pricelist+'!$A:$G,7,FALSE)</f>
        <v>5053744512655</v>
      </c>
      <c r="M4838" s="6" t="s">
        <v>17968</v>
      </c>
      <c r="N4838" s="6" t="s">
        <v>17931</v>
      </c>
      <c r="O4838" s="6" t="s">
        <v>17965</v>
      </c>
      <c r="P4838" s="6" t="s">
        <v>17453</v>
      </c>
      <c r="Q4838" s="6">
        <v>0</v>
      </c>
      <c r="R4838" s="6">
        <v>5053744512655</v>
      </c>
      <c r="S4838" s="6">
        <v>0.126</v>
      </c>
      <c r="T4838" s="6">
        <v>20</v>
      </c>
      <c r="U4838" s="6">
        <v>10</v>
      </c>
      <c r="V4838" s="6">
        <v>3</v>
      </c>
      <c r="W4838" s="6">
        <v>6211120000</v>
      </c>
      <c r="X4838" s="6">
        <v>40577</v>
      </c>
    </row>
    <row r="4839" spans="1:24" s="6" customFormat="1" x14ac:dyDescent="0.25">
      <c r="A4839" s="6" t="s">
        <v>20524</v>
      </c>
      <c r="B4839" s="6" t="s">
        <v>17969</v>
      </c>
      <c r="C4839" s="2">
        <f>VLOOKUP(B4839,'[3]reydon-stock'!$A:$E,3,FALSE)</f>
        <v>0</v>
      </c>
      <c r="D4839" s="6" t="s">
        <v>17962</v>
      </c>
      <c r="F4839" s="12" t="s">
        <v>20517</v>
      </c>
      <c r="G4839" s="12" t="s">
        <v>20519</v>
      </c>
      <c r="H4839" s="7">
        <f>VLOOKUP(B4839,'[1]Reydon Pricelist+'!$A:$P,16,FALSE)</f>
        <v>8.35</v>
      </c>
      <c r="I4839" s="7">
        <f>VLOOKUP(B4839,'[1]Reydon Pricelist+'!$A:$P,12,FALSE)</f>
        <v>15</v>
      </c>
      <c r="J4839" s="6" t="s">
        <v>17970</v>
      </c>
      <c r="K4839" s="6" t="str">
        <f>VLOOKUP(B4839,[2]product_categories_reydon!$A:$H,4,FALSE)</f>
        <v>Swimming</v>
      </c>
      <c r="L4839" s="12" t="str">
        <f>VLOOKUP(B4839,'[1]Reydon Pricelist+'!$A:$G,7,FALSE)</f>
        <v>5053744512662</v>
      </c>
      <c r="M4839" s="6" t="s">
        <v>17971</v>
      </c>
      <c r="N4839" s="6" t="s">
        <v>17935</v>
      </c>
      <c r="O4839" s="6" t="s">
        <v>17965</v>
      </c>
      <c r="P4839" s="6" t="s">
        <v>17453</v>
      </c>
      <c r="Q4839" s="6">
        <v>0</v>
      </c>
      <c r="R4839" s="6">
        <v>5053744512662</v>
      </c>
      <c r="S4839" s="6">
        <v>0.13600000000000001</v>
      </c>
      <c r="T4839" s="6">
        <v>20</v>
      </c>
      <c r="U4839" s="6">
        <v>10</v>
      </c>
      <c r="V4839" s="6">
        <v>3</v>
      </c>
      <c r="W4839" s="6">
        <v>6211120000</v>
      </c>
      <c r="X4839" s="6">
        <v>40577</v>
      </c>
    </row>
    <row r="4840" spans="1:24" s="6" customFormat="1" x14ac:dyDescent="0.25">
      <c r="A4840" s="6" t="s">
        <v>20524</v>
      </c>
      <c r="B4840" s="6" t="s">
        <v>17972</v>
      </c>
      <c r="C4840" s="2">
        <f>VLOOKUP(B4840,'[3]reydon-stock'!$A:$E,3,FALSE)</f>
        <v>0</v>
      </c>
      <c r="D4840" s="6" t="s">
        <v>17962</v>
      </c>
      <c r="F4840" s="12" t="s">
        <v>20517</v>
      </c>
      <c r="G4840" s="12" t="s">
        <v>20519</v>
      </c>
      <c r="H4840" s="7">
        <f>VLOOKUP(B4840,'[1]Reydon Pricelist+'!$A:$P,16,FALSE)</f>
        <v>8.35</v>
      </c>
      <c r="I4840" s="7">
        <f>VLOOKUP(B4840,'[1]Reydon Pricelist+'!$A:$P,12,FALSE)</f>
        <v>15</v>
      </c>
      <c r="J4840" s="6" t="s">
        <v>17973</v>
      </c>
      <c r="K4840" s="6" t="str">
        <f>VLOOKUP(B4840,[2]product_categories_reydon!$A:$H,4,FALSE)</f>
        <v>Swimming</v>
      </c>
      <c r="L4840" s="12" t="str">
        <f>VLOOKUP(B4840,'[1]Reydon Pricelist+'!$A:$G,7,FALSE)</f>
        <v>5053744512679</v>
      </c>
      <c r="M4840" s="6" t="s">
        <v>17974</v>
      </c>
      <c r="N4840" s="6" t="s">
        <v>17939</v>
      </c>
      <c r="O4840" s="6" t="s">
        <v>17965</v>
      </c>
      <c r="P4840" s="6" t="s">
        <v>17453</v>
      </c>
      <c r="Q4840" s="6">
        <v>0</v>
      </c>
      <c r="R4840" s="6">
        <v>5053744512679</v>
      </c>
      <c r="S4840" s="6">
        <v>0.13400000000000001</v>
      </c>
      <c r="T4840" s="6">
        <v>20</v>
      </c>
      <c r="U4840" s="6">
        <v>10</v>
      </c>
      <c r="V4840" s="6">
        <v>3</v>
      </c>
      <c r="W4840" s="6">
        <v>6211120000</v>
      </c>
      <c r="X4840" s="6">
        <v>40577</v>
      </c>
    </row>
    <row r="4841" spans="1:24" s="6" customFormat="1" x14ac:dyDescent="0.25">
      <c r="A4841" s="6" t="s">
        <v>20524</v>
      </c>
      <c r="B4841" s="6" t="s">
        <v>17975</v>
      </c>
      <c r="C4841" s="2">
        <f>VLOOKUP(B4841,'[3]reydon-stock'!$A:$E,3,FALSE)</f>
        <v>0</v>
      </c>
      <c r="D4841" s="6" t="s">
        <v>17976</v>
      </c>
      <c r="F4841" s="12" t="s">
        <v>20517</v>
      </c>
      <c r="G4841" s="12" t="s">
        <v>20519</v>
      </c>
      <c r="H4841" s="7">
        <f>VLOOKUP(B4841,'[1]Reydon Pricelist+'!$A:$P,16,FALSE)</f>
        <v>11.17</v>
      </c>
      <c r="I4841" s="7">
        <f>VLOOKUP(B4841,'[1]Reydon Pricelist+'!$A:$P,12,FALSE)</f>
        <v>23</v>
      </c>
      <c r="J4841" s="6" t="s">
        <v>17977</v>
      </c>
      <c r="K4841" s="6" t="str">
        <f>VLOOKUP(B4841,[2]product_categories_reydon!$A:$H,4,FALSE)</f>
        <v>Swimming</v>
      </c>
      <c r="L4841" s="12" t="str">
        <f>VLOOKUP(B4841,'[1]Reydon Pricelist+'!$A:$G,7,FALSE)</f>
        <v>5053744517964</v>
      </c>
      <c r="M4841" s="6" t="s">
        <v>17978</v>
      </c>
      <c r="N4841" s="6" t="s">
        <v>32</v>
      </c>
      <c r="O4841" s="6" t="s">
        <v>27</v>
      </c>
      <c r="P4841" s="6" t="s">
        <v>17453</v>
      </c>
      <c r="Q4841" s="6">
        <v>20</v>
      </c>
      <c r="R4841" s="6">
        <v>5053744517964</v>
      </c>
      <c r="S4841" s="6">
        <v>0.13100000000000001</v>
      </c>
      <c r="T4841" s="6">
        <v>30</v>
      </c>
      <c r="U4841" s="6">
        <v>23</v>
      </c>
      <c r="V4841" s="6">
        <v>2</v>
      </c>
      <c r="W4841" s="6">
        <v>6211110000</v>
      </c>
      <c r="X4841" s="6">
        <v>40583</v>
      </c>
    </row>
    <row r="4842" spans="1:24" s="6" customFormat="1" x14ac:dyDescent="0.25">
      <c r="A4842" s="6" t="s">
        <v>20524</v>
      </c>
      <c r="B4842" s="6" t="s">
        <v>17979</v>
      </c>
      <c r="C4842" s="2">
        <f>VLOOKUP(B4842,'[3]reydon-stock'!$A:$E,3,FALSE)</f>
        <v>49</v>
      </c>
      <c r="D4842" s="6" t="s">
        <v>17976</v>
      </c>
      <c r="F4842" s="12" t="s">
        <v>20517</v>
      </c>
      <c r="G4842" s="12" t="s">
        <v>20519</v>
      </c>
      <c r="H4842" s="7">
        <f>VLOOKUP(B4842,'[1]Reydon Pricelist+'!$A:$P,16,FALSE)</f>
        <v>11.17</v>
      </c>
      <c r="I4842" s="7">
        <f>VLOOKUP(B4842,'[1]Reydon Pricelist+'!$A:$P,12,FALSE)</f>
        <v>23</v>
      </c>
      <c r="J4842" s="6" t="s">
        <v>17980</v>
      </c>
      <c r="K4842" s="6" t="str">
        <f>VLOOKUP(B4842,[2]product_categories_reydon!$A:$H,4,FALSE)</f>
        <v>Swimming</v>
      </c>
      <c r="L4842" s="12" t="str">
        <f>VLOOKUP(B4842,'[1]Reydon Pricelist+'!$A:$G,7,FALSE)</f>
        <v>5053744517957</v>
      </c>
      <c r="M4842" s="6" t="s">
        <v>17981</v>
      </c>
      <c r="N4842" s="6" t="s">
        <v>38</v>
      </c>
      <c r="O4842" s="6" t="s">
        <v>27</v>
      </c>
      <c r="P4842" s="6" t="s">
        <v>17453</v>
      </c>
      <c r="Q4842" s="6">
        <v>20</v>
      </c>
      <c r="R4842" s="6">
        <v>5053744517957</v>
      </c>
      <c r="S4842" s="6">
        <v>0.13700000000000001</v>
      </c>
      <c r="T4842" s="6">
        <v>28.5</v>
      </c>
      <c r="U4842" s="6">
        <v>22</v>
      </c>
      <c r="V4842" s="6">
        <v>1.5</v>
      </c>
      <c r="W4842" s="6">
        <v>6211110000</v>
      </c>
      <c r="X4842" s="6">
        <v>40583</v>
      </c>
    </row>
    <row r="4843" spans="1:24" s="6" customFormat="1" x14ac:dyDescent="0.25">
      <c r="A4843" s="6" t="s">
        <v>20524</v>
      </c>
      <c r="B4843" s="6" t="s">
        <v>17982</v>
      </c>
      <c r="C4843" s="2">
        <f>VLOOKUP(B4843,'[3]reydon-stock'!$A:$E,3,FALSE)</f>
        <v>0</v>
      </c>
      <c r="D4843" s="6" t="s">
        <v>17976</v>
      </c>
      <c r="F4843" s="12" t="s">
        <v>20517</v>
      </c>
      <c r="G4843" s="12" t="s">
        <v>20519</v>
      </c>
      <c r="H4843" s="7">
        <f>VLOOKUP(B4843,'[1]Reydon Pricelist+'!$A:$P,16,FALSE)</f>
        <v>11.17</v>
      </c>
      <c r="I4843" s="7">
        <f>VLOOKUP(B4843,'[1]Reydon Pricelist+'!$A:$P,12,FALSE)</f>
        <v>23</v>
      </c>
      <c r="J4843" s="6" t="s">
        <v>17983</v>
      </c>
      <c r="K4843" s="6" t="str">
        <f>VLOOKUP(B4843,[2]product_categories_reydon!$A:$H,4,FALSE)</f>
        <v>Swimming</v>
      </c>
      <c r="L4843" s="12" t="str">
        <f>VLOOKUP(B4843,'[1]Reydon Pricelist+'!$A:$G,7,FALSE)</f>
        <v>5053744517940</v>
      </c>
      <c r="M4843" s="6" t="s">
        <v>17984</v>
      </c>
      <c r="N4843" s="6" t="s">
        <v>46</v>
      </c>
      <c r="O4843" s="6" t="s">
        <v>27</v>
      </c>
      <c r="P4843" s="6" t="s">
        <v>17453</v>
      </c>
      <c r="Q4843" s="6">
        <v>20</v>
      </c>
      <c r="R4843" s="6">
        <v>5053744517940</v>
      </c>
      <c r="S4843" s="6">
        <v>0.14299999999999999</v>
      </c>
      <c r="T4843" s="6">
        <v>30</v>
      </c>
      <c r="U4843" s="6">
        <v>2</v>
      </c>
      <c r="V4843" s="6">
        <v>23</v>
      </c>
      <c r="W4843" s="6">
        <v>6211110000</v>
      </c>
      <c r="X4843" s="6">
        <v>40583</v>
      </c>
    </row>
    <row r="4844" spans="1:24" s="6" customFormat="1" x14ac:dyDescent="0.25">
      <c r="A4844" s="6" t="s">
        <v>20524</v>
      </c>
      <c r="B4844" s="6" t="s">
        <v>17985</v>
      </c>
      <c r="C4844" s="2">
        <f>VLOOKUP(B4844,'[3]reydon-stock'!$A:$E,3,FALSE)</f>
        <v>0</v>
      </c>
      <c r="D4844" s="6" t="s">
        <v>17976</v>
      </c>
      <c r="F4844" s="12" t="s">
        <v>20517</v>
      </c>
      <c r="G4844" s="12" t="s">
        <v>20519</v>
      </c>
      <c r="H4844" s="7">
        <f>VLOOKUP(B4844,'[1]Reydon Pricelist+'!$A:$P,16,FALSE)</f>
        <v>11.17</v>
      </c>
      <c r="I4844" s="7">
        <f>VLOOKUP(B4844,'[1]Reydon Pricelist+'!$A:$P,12,FALSE)</f>
        <v>23</v>
      </c>
      <c r="J4844" s="6" t="s">
        <v>17986</v>
      </c>
      <c r="K4844" s="6" t="str">
        <f>VLOOKUP(B4844,[2]product_categories_reydon!$A:$H,4,FALSE)</f>
        <v>Swimming</v>
      </c>
      <c r="L4844" s="12" t="str">
        <f>VLOOKUP(B4844,'[1]Reydon Pricelist+'!$A:$G,7,FALSE)</f>
        <v>5053744517971</v>
      </c>
      <c r="M4844" s="6" t="s">
        <v>17987</v>
      </c>
      <c r="N4844" s="6" t="s">
        <v>50</v>
      </c>
      <c r="O4844" s="6" t="s">
        <v>27</v>
      </c>
      <c r="P4844" s="6" t="s">
        <v>17453</v>
      </c>
      <c r="Q4844" s="6">
        <v>20</v>
      </c>
      <c r="R4844" s="6">
        <v>5053744517971</v>
      </c>
      <c r="S4844" s="6">
        <v>0.15</v>
      </c>
      <c r="T4844" s="6">
        <v>29</v>
      </c>
      <c r="U4844" s="6">
        <v>24</v>
      </c>
      <c r="V4844" s="6">
        <v>2</v>
      </c>
      <c r="W4844" s="6">
        <v>6211110000</v>
      </c>
      <c r="X4844" s="6">
        <v>40583</v>
      </c>
    </row>
    <row r="4845" spans="1:24" s="6" customFormat="1" x14ac:dyDescent="0.25">
      <c r="A4845" s="6" t="s">
        <v>20524</v>
      </c>
      <c r="B4845" s="6" t="s">
        <v>17988</v>
      </c>
      <c r="C4845" s="2">
        <f>VLOOKUP(B4845,'[3]reydon-stock'!$A:$E,3,FALSE)</f>
        <v>1</v>
      </c>
      <c r="D4845" s="6" t="s">
        <v>17976</v>
      </c>
      <c r="F4845" s="12" t="s">
        <v>20517</v>
      </c>
      <c r="G4845" s="12" t="s">
        <v>20519</v>
      </c>
      <c r="H4845" s="7">
        <f>VLOOKUP(B4845,'[1]Reydon Pricelist+'!$A:$P,16,FALSE)</f>
        <v>11.17</v>
      </c>
      <c r="I4845" s="7">
        <f>VLOOKUP(B4845,'[1]Reydon Pricelist+'!$A:$P,12,FALSE)</f>
        <v>23</v>
      </c>
      <c r="J4845" s="6" t="s">
        <v>17989</v>
      </c>
      <c r="K4845" s="6" t="str">
        <f>VLOOKUP(B4845,[2]product_categories_reydon!$A:$H,4,FALSE)</f>
        <v>Swimming</v>
      </c>
      <c r="L4845" s="12" t="str">
        <f>VLOOKUP(B4845,'[1]Reydon Pricelist+'!$A:$G,7,FALSE)</f>
        <v>5053744517995</v>
      </c>
      <c r="M4845" s="6" t="s">
        <v>17990</v>
      </c>
      <c r="N4845" s="6" t="s">
        <v>2069</v>
      </c>
      <c r="O4845" s="6" t="s">
        <v>27</v>
      </c>
      <c r="P4845" s="6" t="s">
        <v>17453</v>
      </c>
      <c r="Q4845" s="6">
        <v>20</v>
      </c>
      <c r="R4845" s="6">
        <v>5053744517995</v>
      </c>
      <c r="S4845" s="6">
        <v>0.157</v>
      </c>
      <c r="T4845" s="6">
        <v>30</v>
      </c>
      <c r="U4845" s="6">
        <v>2.5</v>
      </c>
      <c r="V4845" s="6">
        <v>22.8</v>
      </c>
      <c r="W4845" s="6">
        <v>6211110000</v>
      </c>
      <c r="X4845" s="6">
        <v>40583</v>
      </c>
    </row>
    <row r="4846" spans="1:24" s="6" customFormat="1" x14ac:dyDescent="0.25">
      <c r="A4846" s="6" t="s">
        <v>20524</v>
      </c>
      <c r="B4846" s="6" t="s">
        <v>17991</v>
      </c>
      <c r="C4846" s="2">
        <f>VLOOKUP(B4846,'[3]reydon-stock'!$A:$E,3,FALSE)</f>
        <v>0</v>
      </c>
      <c r="D4846" s="6" t="s">
        <v>17976</v>
      </c>
      <c r="F4846" s="12" t="s">
        <v>20517</v>
      </c>
      <c r="G4846" s="12" t="s">
        <v>20519</v>
      </c>
      <c r="H4846" s="7">
        <f>VLOOKUP(B4846,'[1]Reydon Pricelist+'!$A:$P,16,FALSE)</f>
        <v>11.17</v>
      </c>
      <c r="I4846" s="7">
        <f>VLOOKUP(B4846,'[1]Reydon Pricelist+'!$A:$P,12,FALSE)</f>
        <v>23</v>
      </c>
      <c r="J4846" s="6" t="s">
        <v>17992</v>
      </c>
      <c r="K4846" s="6" t="str">
        <f>VLOOKUP(B4846,[2]product_categories_reydon!$A:$H,4,FALSE)</f>
        <v>Swimming</v>
      </c>
      <c r="L4846" s="12" t="str">
        <f>VLOOKUP(B4846,'[1]Reydon Pricelist+'!$A:$G,7,FALSE)</f>
        <v>5053744518206</v>
      </c>
      <c r="M4846" s="6" t="s">
        <v>17993</v>
      </c>
      <c r="N4846" s="6" t="s">
        <v>32</v>
      </c>
      <c r="O4846" s="6" t="s">
        <v>693</v>
      </c>
      <c r="P4846" s="6" t="s">
        <v>17453</v>
      </c>
      <c r="Q4846" s="6">
        <v>20</v>
      </c>
      <c r="R4846" s="6">
        <v>5053744518206</v>
      </c>
      <c r="S4846" s="6">
        <v>0.128</v>
      </c>
      <c r="T4846" s="6">
        <v>31</v>
      </c>
      <c r="U4846" s="6">
        <v>2</v>
      </c>
      <c r="V4846" s="6">
        <v>26</v>
      </c>
      <c r="W4846" s="6">
        <v>6211110000</v>
      </c>
      <c r="X4846" s="6">
        <v>40583</v>
      </c>
    </row>
    <row r="4847" spans="1:24" s="6" customFormat="1" x14ac:dyDescent="0.25">
      <c r="A4847" s="6" t="s">
        <v>20524</v>
      </c>
      <c r="B4847" s="6" t="s">
        <v>17994</v>
      </c>
      <c r="C4847" s="2">
        <f>VLOOKUP(B4847,'[3]reydon-stock'!$A:$E,3,FALSE)</f>
        <v>41</v>
      </c>
      <c r="D4847" s="6" t="s">
        <v>17976</v>
      </c>
      <c r="F4847" s="12" t="s">
        <v>20517</v>
      </c>
      <c r="G4847" s="12" t="s">
        <v>20519</v>
      </c>
      <c r="H4847" s="7">
        <f>VLOOKUP(B4847,'[1]Reydon Pricelist+'!$A:$P,16,FALSE)</f>
        <v>11.17</v>
      </c>
      <c r="I4847" s="7">
        <f>VLOOKUP(B4847,'[1]Reydon Pricelist+'!$A:$P,12,FALSE)</f>
        <v>23</v>
      </c>
      <c r="J4847" s="6" t="s">
        <v>17995</v>
      </c>
      <c r="K4847" s="6" t="str">
        <f>VLOOKUP(B4847,[2]product_categories_reydon!$A:$H,4,FALSE)</f>
        <v>Swimming</v>
      </c>
      <c r="L4847" s="12" t="str">
        <f>VLOOKUP(B4847,'[1]Reydon Pricelist+'!$A:$G,7,FALSE)</f>
        <v>5053744518190</v>
      </c>
      <c r="M4847" s="6" t="s">
        <v>17996</v>
      </c>
      <c r="N4847" s="6" t="s">
        <v>38</v>
      </c>
      <c r="O4847" s="6" t="s">
        <v>693</v>
      </c>
      <c r="P4847" s="6" t="s">
        <v>17453</v>
      </c>
      <c r="Q4847" s="6">
        <v>20</v>
      </c>
      <c r="R4847" s="6">
        <v>5053744518190</v>
      </c>
      <c r="S4847" s="6">
        <v>0.13400000000000001</v>
      </c>
      <c r="T4847" s="6">
        <v>29</v>
      </c>
      <c r="U4847" s="6">
        <v>2</v>
      </c>
      <c r="V4847" s="6">
        <v>26</v>
      </c>
      <c r="W4847" s="6">
        <v>6211110000</v>
      </c>
      <c r="X4847" s="6">
        <v>40583</v>
      </c>
    </row>
    <row r="4848" spans="1:24" s="6" customFormat="1" x14ac:dyDescent="0.25">
      <c r="A4848" s="6" t="s">
        <v>20524</v>
      </c>
      <c r="B4848" s="6" t="s">
        <v>17997</v>
      </c>
      <c r="C4848" s="2">
        <f>VLOOKUP(B4848,'[3]reydon-stock'!$A:$E,3,FALSE)</f>
        <v>0</v>
      </c>
      <c r="D4848" s="6" t="s">
        <v>17976</v>
      </c>
      <c r="F4848" s="12" t="s">
        <v>20517</v>
      </c>
      <c r="G4848" s="12" t="s">
        <v>20519</v>
      </c>
      <c r="H4848" s="7">
        <f>VLOOKUP(B4848,'[1]Reydon Pricelist+'!$A:$P,16,FALSE)</f>
        <v>11.17</v>
      </c>
      <c r="I4848" s="7">
        <f>VLOOKUP(B4848,'[1]Reydon Pricelist+'!$A:$P,12,FALSE)</f>
        <v>23</v>
      </c>
      <c r="J4848" s="6" t="s">
        <v>17998</v>
      </c>
      <c r="K4848" s="6" t="str">
        <f>VLOOKUP(B4848,[2]product_categories_reydon!$A:$H,4,FALSE)</f>
        <v>Swimming</v>
      </c>
      <c r="L4848" s="12" t="str">
        <f>VLOOKUP(B4848,'[1]Reydon Pricelist+'!$A:$G,7,FALSE)</f>
        <v>5053744518183</v>
      </c>
      <c r="M4848" s="6" t="s">
        <v>17999</v>
      </c>
      <c r="N4848" s="6" t="s">
        <v>46</v>
      </c>
      <c r="O4848" s="6" t="s">
        <v>693</v>
      </c>
      <c r="P4848" s="6" t="s">
        <v>17453</v>
      </c>
      <c r="Q4848" s="6">
        <v>20</v>
      </c>
      <c r="R4848" s="6">
        <v>5053744518183</v>
      </c>
      <c r="S4848" s="6">
        <v>0.14199999999999999</v>
      </c>
      <c r="T4848" s="6">
        <v>33</v>
      </c>
      <c r="U4848" s="6">
        <v>2</v>
      </c>
      <c r="V4848" s="6">
        <v>26</v>
      </c>
      <c r="W4848" s="6">
        <v>6211110000</v>
      </c>
      <c r="X4848" s="6">
        <v>40583</v>
      </c>
    </row>
    <row r="4849" spans="1:24" s="6" customFormat="1" x14ac:dyDescent="0.25">
      <c r="A4849" s="6" t="s">
        <v>20524</v>
      </c>
      <c r="B4849" s="6" t="s">
        <v>18000</v>
      </c>
      <c r="C4849" s="2">
        <f>VLOOKUP(B4849,'[3]reydon-stock'!$A:$E,3,FALSE)</f>
        <v>0</v>
      </c>
      <c r="D4849" s="6" t="s">
        <v>17976</v>
      </c>
      <c r="F4849" s="12" t="s">
        <v>20517</v>
      </c>
      <c r="G4849" s="12" t="s">
        <v>20519</v>
      </c>
      <c r="H4849" s="7">
        <f>VLOOKUP(B4849,'[1]Reydon Pricelist+'!$A:$P,16,FALSE)</f>
        <v>11.17</v>
      </c>
      <c r="I4849" s="7">
        <f>VLOOKUP(B4849,'[1]Reydon Pricelist+'!$A:$P,12,FALSE)</f>
        <v>23</v>
      </c>
      <c r="J4849" s="6" t="s">
        <v>18001</v>
      </c>
      <c r="K4849" s="6" t="str">
        <f>VLOOKUP(B4849,[2]product_categories_reydon!$A:$H,4,FALSE)</f>
        <v>Swimming</v>
      </c>
      <c r="L4849" s="12" t="str">
        <f>VLOOKUP(B4849,'[1]Reydon Pricelist+'!$A:$G,7,FALSE)</f>
        <v>5053744518213</v>
      </c>
      <c r="M4849" s="6" t="s">
        <v>18002</v>
      </c>
      <c r="N4849" s="6" t="s">
        <v>50</v>
      </c>
      <c r="O4849" s="6" t="s">
        <v>693</v>
      </c>
      <c r="P4849" s="6" t="s">
        <v>17453</v>
      </c>
      <c r="Q4849" s="6">
        <v>20</v>
      </c>
      <c r="R4849" s="6">
        <v>5053744518213</v>
      </c>
      <c r="S4849" s="6">
        <v>0.14799999999999999</v>
      </c>
      <c r="T4849" s="6">
        <v>31</v>
      </c>
      <c r="U4849" s="6">
        <v>2</v>
      </c>
      <c r="V4849" s="6">
        <v>26</v>
      </c>
      <c r="W4849" s="6">
        <v>6211110000</v>
      </c>
      <c r="X4849" s="6">
        <v>40583</v>
      </c>
    </row>
    <row r="4850" spans="1:24" s="6" customFormat="1" x14ac:dyDescent="0.25">
      <c r="A4850" s="6" t="s">
        <v>20524</v>
      </c>
      <c r="B4850" s="6" t="s">
        <v>18003</v>
      </c>
      <c r="C4850" s="2">
        <f>VLOOKUP(B4850,'[3]reydon-stock'!$A:$E,3,FALSE)</f>
        <v>0</v>
      </c>
      <c r="D4850" s="6" t="s">
        <v>17976</v>
      </c>
      <c r="F4850" s="12" t="s">
        <v>20517</v>
      </c>
      <c r="G4850" s="12" t="s">
        <v>20519</v>
      </c>
      <c r="H4850" s="7">
        <f>VLOOKUP(B4850,'[1]Reydon Pricelist+'!$A:$P,16,FALSE)</f>
        <v>11.17</v>
      </c>
      <c r="I4850" s="7">
        <f>VLOOKUP(B4850,'[1]Reydon Pricelist+'!$A:$P,12,FALSE)</f>
        <v>23</v>
      </c>
      <c r="J4850" s="6" t="s">
        <v>18004</v>
      </c>
      <c r="K4850" s="6" t="str">
        <f>VLOOKUP(B4850,[2]product_categories_reydon!$A:$H,4,FALSE)</f>
        <v>Swimming</v>
      </c>
      <c r="L4850" s="12" t="str">
        <f>VLOOKUP(B4850,'[1]Reydon Pricelist+'!$A:$G,7,FALSE)</f>
        <v>5053744518237</v>
      </c>
      <c r="M4850" s="6" t="s">
        <v>18005</v>
      </c>
      <c r="N4850" s="6" t="s">
        <v>2069</v>
      </c>
      <c r="O4850" s="6" t="s">
        <v>693</v>
      </c>
      <c r="P4850" s="6" t="s">
        <v>17453</v>
      </c>
      <c r="Q4850" s="6">
        <v>20</v>
      </c>
      <c r="R4850" s="6">
        <v>5053744518237</v>
      </c>
      <c r="S4850" s="6">
        <v>0.151</v>
      </c>
      <c r="T4850" s="6">
        <v>32</v>
      </c>
      <c r="U4850" s="6">
        <v>2</v>
      </c>
      <c r="V4850" s="6">
        <v>26</v>
      </c>
      <c r="W4850" s="6">
        <v>6211110000</v>
      </c>
      <c r="X4850" s="6">
        <v>40583</v>
      </c>
    </row>
    <row r="4851" spans="1:24" s="2" customFormat="1" x14ac:dyDescent="0.25">
      <c r="A4851" s="2" t="s">
        <v>20522</v>
      </c>
      <c r="B4851" s="2" t="s">
        <v>18006</v>
      </c>
      <c r="C4851" s="2" t="e">
        <f>VLOOKUP(B4851,'[3]reydon-stock'!$A:$E,3,FALSE)</f>
        <v>#N/A</v>
      </c>
      <c r="D4851" s="2" t="s">
        <v>17976</v>
      </c>
      <c r="F4851" s="2" t="s">
        <v>20517</v>
      </c>
      <c r="G4851" s="2" t="s">
        <v>20519</v>
      </c>
      <c r="H4851" s="3" t="e">
        <f>VLOOKUP(B4851,'[1]Reydon Pricelist+'!$A:$P,16,FALSE)</f>
        <v>#N/A</v>
      </c>
      <c r="I4851" s="3" t="e">
        <f>VLOOKUP(B4851,'[1]Reydon Pricelist+'!$A:$P,12,FALSE)</f>
        <v>#N/A</v>
      </c>
      <c r="J4851" s="2" t="s">
        <v>18007</v>
      </c>
      <c r="K4851" s="2" t="str">
        <f>VLOOKUP(B4851,[2]product_categories_reydon!$A:$H,4,FALSE)</f>
        <v>Swimming</v>
      </c>
      <c r="L4851" s="2" t="e">
        <f>VLOOKUP(B4851,'[1]Reydon Pricelist+'!$A:$G,7,FALSE)</f>
        <v>#N/A</v>
      </c>
      <c r="M4851" s="2" t="s">
        <v>18008</v>
      </c>
      <c r="N4851" s="2" t="s">
        <v>32</v>
      </c>
      <c r="O4851" s="2" t="s">
        <v>18009</v>
      </c>
      <c r="P4851" s="2" t="s">
        <v>17453</v>
      </c>
      <c r="Q4851" s="2">
        <v>20</v>
      </c>
      <c r="R4851" s="2">
        <v>5053744518381</v>
      </c>
      <c r="S4851" s="2">
        <v>0.129</v>
      </c>
      <c r="T4851" s="2">
        <v>28</v>
      </c>
      <c r="U4851" s="2">
        <v>22</v>
      </c>
      <c r="V4851" s="2">
        <v>1.8</v>
      </c>
      <c r="W4851" s="2">
        <v>6211110000</v>
      </c>
      <c r="X4851" s="2">
        <v>40583</v>
      </c>
    </row>
    <row r="4852" spans="1:24" s="2" customFormat="1" x14ac:dyDescent="0.25">
      <c r="A4852" s="2" t="s">
        <v>20523</v>
      </c>
      <c r="B4852" s="2" t="s">
        <v>18010</v>
      </c>
      <c r="C4852" s="2">
        <f>VLOOKUP(B4852,'[3]reydon-stock'!$A:$E,3,FALSE)</f>
        <v>0</v>
      </c>
      <c r="D4852" s="2" t="s">
        <v>17976</v>
      </c>
      <c r="F4852" s="12" t="s">
        <v>20517</v>
      </c>
      <c r="G4852" s="12" t="s">
        <v>20519</v>
      </c>
      <c r="H4852" s="3" t="e">
        <f>VLOOKUP(B4852,'[1]Reydon Pricelist+'!$A:$P,16,FALSE)</f>
        <v>#N/A</v>
      </c>
      <c r="I4852" s="3" t="e">
        <f>VLOOKUP(B4852,'[1]Reydon Pricelist+'!$A:$P,12,FALSE)</f>
        <v>#N/A</v>
      </c>
      <c r="J4852" s="2" t="s">
        <v>18011</v>
      </c>
      <c r="K4852" s="2" t="str">
        <f>VLOOKUP(B4852,[2]product_categories_reydon!$A:$H,4,FALSE)</f>
        <v>Swimming</v>
      </c>
      <c r="L4852" s="12" t="e">
        <f>VLOOKUP(B4852,'[1]Reydon Pricelist+'!$A:$G,7,FALSE)</f>
        <v>#N/A</v>
      </c>
      <c r="M4852" s="2" t="s">
        <v>18012</v>
      </c>
      <c r="N4852" s="2" t="s">
        <v>38</v>
      </c>
      <c r="O4852" s="2" t="s">
        <v>18009</v>
      </c>
      <c r="P4852" s="2" t="s">
        <v>17453</v>
      </c>
      <c r="Q4852" s="2">
        <v>20</v>
      </c>
      <c r="R4852" s="2">
        <v>5053744518374</v>
      </c>
      <c r="S4852" s="2">
        <v>0.13400000000000001</v>
      </c>
      <c r="T4852" s="2">
        <v>27</v>
      </c>
      <c r="U4852" s="2">
        <v>22</v>
      </c>
      <c r="V4852" s="2">
        <v>2</v>
      </c>
      <c r="W4852" s="2">
        <v>6211110000</v>
      </c>
      <c r="X4852" s="2">
        <v>40583</v>
      </c>
    </row>
    <row r="4853" spans="1:24" s="2" customFormat="1" x14ac:dyDescent="0.25">
      <c r="A4853" s="2" t="s">
        <v>20522</v>
      </c>
      <c r="B4853" s="2" t="s">
        <v>18013</v>
      </c>
      <c r="C4853" s="2" t="e">
        <f>VLOOKUP(B4853,'[3]reydon-stock'!$A:$E,3,FALSE)</f>
        <v>#N/A</v>
      </c>
      <c r="D4853" s="2" t="s">
        <v>17976</v>
      </c>
      <c r="F4853" s="2" t="s">
        <v>20517</v>
      </c>
      <c r="G4853" s="2" t="s">
        <v>20519</v>
      </c>
      <c r="H4853" s="3" t="e">
        <f>VLOOKUP(B4853,'[1]Reydon Pricelist+'!$A:$P,16,FALSE)</f>
        <v>#N/A</v>
      </c>
      <c r="I4853" s="3" t="e">
        <f>VLOOKUP(B4853,'[1]Reydon Pricelist+'!$A:$P,12,FALSE)</f>
        <v>#N/A</v>
      </c>
      <c r="J4853" s="2" t="s">
        <v>18014</v>
      </c>
      <c r="K4853" s="2" t="str">
        <f>VLOOKUP(B4853,[2]product_categories_reydon!$A:$H,4,FALSE)</f>
        <v>Swimming</v>
      </c>
      <c r="L4853" s="2" t="e">
        <f>VLOOKUP(B4853,'[1]Reydon Pricelist+'!$A:$G,7,FALSE)</f>
        <v>#N/A</v>
      </c>
      <c r="M4853" s="2" t="s">
        <v>18015</v>
      </c>
      <c r="N4853" s="2" t="s">
        <v>46</v>
      </c>
      <c r="O4853" s="2" t="s">
        <v>18009</v>
      </c>
      <c r="P4853" s="2" t="s">
        <v>17453</v>
      </c>
      <c r="Q4853" s="2">
        <v>20</v>
      </c>
      <c r="R4853" s="2">
        <v>5053744518367</v>
      </c>
      <c r="S4853" s="2">
        <v>0.14000000000000001</v>
      </c>
      <c r="T4853" s="2">
        <v>30</v>
      </c>
      <c r="U4853" s="2">
        <v>23.5</v>
      </c>
      <c r="V4853" s="2">
        <v>2</v>
      </c>
      <c r="W4853" s="2">
        <v>6211110000</v>
      </c>
      <c r="X4853" s="2">
        <v>40583</v>
      </c>
    </row>
    <row r="4854" spans="1:24" s="2" customFormat="1" x14ac:dyDescent="0.25">
      <c r="A4854" s="2" t="s">
        <v>20522</v>
      </c>
      <c r="B4854" s="2" t="s">
        <v>18016</v>
      </c>
      <c r="C4854" s="2" t="e">
        <f>VLOOKUP(B4854,'[3]reydon-stock'!$A:$E,3,FALSE)</f>
        <v>#N/A</v>
      </c>
      <c r="D4854" s="2" t="s">
        <v>17976</v>
      </c>
      <c r="F4854" s="2" t="s">
        <v>20517</v>
      </c>
      <c r="G4854" s="2" t="s">
        <v>20519</v>
      </c>
      <c r="H4854" s="3" t="e">
        <f>VLOOKUP(B4854,'[1]Reydon Pricelist+'!$A:$P,16,FALSE)</f>
        <v>#N/A</v>
      </c>
      <c r="I4854" s="3" t="e">
        <f>VLOOKUP(B4854,'[1]Reydon Pricelist+'!$A:$P,12,FALSE)</f>
        <v>#N/A</v>
      </c>
      <c r="J4854" s="2" t="s">
        <v>18017</v>
      </c>
      <c r="K4854" s="2" t="str">
        <f>VLOOKUP(B4854,[2]product_categories_reydon!$A:$H,4,FALSE)</f>
        <v>Swimming</v>
      </c>
      <c r="L4854" s="2" t="e">
        <f>VLOOKUP(B4854,'[1]Reydon Pricelist+'!$A:$G,7,FALSE)</f>
        <v>#N/A</v>
      </c>
      <c r="M4854" s="2" t="s">
        <v>18018</v>
      </c>
      <c r="N4854" s="2" t="s">
        <v>50</v>
      </c>
      <c r="O4854" s="2" t="s">
        <v>18009</v>
      </c>
      <c r="P4854" s="2" t="s">
        <v>17453</v>
      </c>
      <c r="Q4854" s="2">
        <v>20</v>
      </c>
      <c r="R4854" s="2">
        <v>5053744518398</v>
      </c>
      <c r="S4854" s="2">
        <v>0.14699999999999999</v>
      </c>
      <c r="T4854" s="2">
        <v>31</v>
      </c>
      <c r="U4854" s="2">
        <v>25</v>
      </c>
      <c r="V4854" s="2">
        <v>4</v>
      </c>
      <c r="W4854" s="2">
        <v>6211110000</v>
      </c>
      <c r="X4854" s="2">
        <v>40583</v>
      </c>
    </row>
    <row r="4855" spans="1:24" s="2" customFormat="1" x14ac:dyDescent="0.25">
      <c r="A4855" s="2" t="s">
        <v>20522</v>
      </c>
      <c r="B4855" s="2" t="s">
        <v>18019</v>
      </c>
      <c r="C4855" s="2" t="e">
        <f>VLOOKUP(B4855,'[3]reydon-stock'!$A:$E,3,FALSE)</f>
        <v>#N/A</v>
      </c>
      <c r="D4855" s="2" t="s">
        <v>17976</v>
      </c>
      <c r="F4855" s="2" t="s">
        <v>20517</v>
      </c>
      <c r="G4855" s="2" t="s">
        <v>20519</v>
      </c>
      <c r="H4855" s="3" t="e">
        <f>VLOOKUP(B4855,'[1]Reydon Pricelist+'!$A:$P,16,FALSE)</f>
        <v>#N/A</v>
      </c>
      <c r="I4855" s="3" t="e">
        <f>VLOOKUP(B4855,'[1]Reydon Pricelist+'!$A:$P,12,FALSE)</f>
        <v>#N/A</v>
      </c>
      <c r="J4855" s="2" t="s">
        <v>18020</v>
      </c>
      <c r="K4855" s="2" t="str">
        <f>VLOOKUP(B4855,[2]product_categories_reydon!$A:$H,4,FALSE)</f>
        <v>Swimming</v>
      </c>
      <c r="L4855" s="2" t="e">
        <f>VLOOKUP(B4855,'[1]Reydon Pricelist+'!$A:$G,7,FALSE)</f>
        <v>#N/A</v>
      </c>
      <c r="M4855" s="2" t="s">
        <v>18021</v>
      </c>
      <c r="N4855" s="2" t="s">
        <v>2069</v>
      </c>
      <c r="O4855" s="2" t="s">
        <v>18009</v>
      </c>
      <c r="P4855" s="2" t="s">
        <v>17453</v>
      </c>
      <c r="Q4855" s="2">
        <v>20</v>
      </c>
      <c r="R4855" s="2">
        <v>5053744518411</v>
      </c>
      <c r="S4855" s="2">
        <v>0.155</v>
      </c>
      <c r="T4855" s="2">
        <v>27</v>
      </c>
      <c r="U4855" s="2">
        <v>21</v>
      </c>
      <c r="V4855" s="2">
        <v>2.5</v>
      </c>
      <c r="W4855" s="2">
        <v>6211110000</v>
      </c>
      <c r="X4855" s="2">
        <v>40583</v>
      </c>
    </row>
    <row r="4856" spans="1:24" s="6" customFormat="1" x14ac:dyDescent="0.25">
      <c r="A4856" s="6" t="s">
        <v>20524</v>
      </c>
      <c r="B4856" s="6" t="s">
        <v>18022</v>
      </c>
      <c r="C4856" s="2">
        <f>VLOOKUP(B4856,'[3]reydon-stock'!$A:$E,3,FALSE)</f>
        <v>10</v>
      </c>
      <c r="D4856" s="6" t="s">
        <v>17976</v>
      </c>
      <c r="F4856" s="12" t="s">
        <v>20517</v>
      </c>
      <c r="G4856" s="12" t="s">
        <v>20519</v>
      </c>
      <c r="H4856" s="7">
        <f>VLOOKUP(B4856,'[1]Reydon Pricelist+'!$A:$P,16,FALSE)</f>
        <v>11.17</v>
      </c>
      <c r="I4856" s="7">
        <f>VLOOKUP(B4856,'[1]Reydon Pricelist+'!$A:$P,12,FALSE)</f>
        <v>23</v>
      </c>
      <c r="J4856" s="6" t="s">
        <v>18023</v>
      </c>
      <c r="K4856" s="6" t="str">
        <f>VLOOKUP(B4856,[2]product_categories_reydon!$A:$H,4,FALSE)</f>
        <v>Swimming</v>
      </c>
      <c r="L4856" s="12" t="str">
        <f>VLOOKUP(B4856,'[1]Reydon Pricelist+'!$A:$G,7,FALSE)</f>
        <v>5053744518022</v>
      </c>
      <c r="M4856" s="6" t="s">
        <v>18024</v>
      </c>
      <c r="N4856" s="6" t="s">
        <v>32</v>
      </c>
      <c r="O4856" s="6" t="s">
        <v>167</v>
      </c>
      <c r="P4856" s="6" t="s">
        <v>17453</v>
      </c>
      <c r="Q4856" s="6">
        <v>20</v>
      </c>
      <c r="R4856" s="6">
        <v>5053744518022</v>
      </c>
      <c r="S4856" s="6">
        <v>0.14199999999999999</v>
      </c>
      <c r="T4856" s="6">
        <v>33</v>
      </c>
      <c r="U4856" s="6">
        <v>2</v>
      </c>
      <c r="V4856" s="6">
        <v>26</v>
      </c>
      <c r="W4856" s="6">
        <v>6211110000</v>
      </c>
      <c r="X4856" s="6">
        <v>40583</v>
      </c>
    </row>
    <row r="4857" spans="1:24" s="6" customFormat="1" x14ac:dyDescent="0.25">
      <c r="A4857" s="6" t="s">
        <v>20524</v>
      </c>
      <c r="B4857" s="6" t="s">
        <v>18025</v>
      </c>
      <c r="C4857" s="2">
        <f>VLOOKUP(B4857,'[3]reydon-stock'!$A:$E,3,FALSE)</f>
        <v>0</v>
      </c>
      <c r="D4857" s="6" t="s">
        <v>17976</v>
      </c>
      <c r="F4857" s="12" t="s">
        <v>20517</v>
      </c>
      <c r="G4857" s="12" t="s">
        <v>20519</v>
      </c>
      <c r="H4857" s="7">
        <f>VLOOKUP(B4857,'[1]Reydon Pricelist+'!$A:$P,16,FALSE)</f>
        <v>11.17</v>
      </c>
      <c r="I4857" s="7">
        <f>VLOOKUP(B4857,'[1]Reydon Pricelist+'!$A:$P,12,FALSE)</f>
        <v>23</v>
      </c>
      <c r="J4857" s="6" t="s">
        <v>18026</v>
      </c>
      <c r="K4857" s="6" t="str">
        <f>VLOOKUP(B4857,[2]product_categories_reydon!$A:$H,4,FALSE)</f>
        <v>Swimming</v>
      </c>
      <c r="L4857" s="12" t="str">
        <f>VLOOKUP(B4857,'[1]Reydon Pricelist+'!$A:$G,7,FALSE)</f>
        <v>5053744518015</v>
      </c>
      <c r="M4857" s="6" t="s">
        <v>18027</v>
      </c>
      <c r="N4857" s="6" t="s">
        <v>38</v>
      </c>
      <c r="O4857" s="6" t="s">
        <v>167</v>
      </c>
      <c r="P4857" s="6" t="s">
        <v>17453</v>
      </c>
      <c r="Q4857" s="6">
        <v>20</v>
      </c>
      <c r="R4857" s="6">
        <v>5053744518015</v>
      </c>
      <c r="S4857" s="6">
        <v>0.13700000000000001</v>
      </c>
      <c r="T4857" s="6">
        <v>30</v>
      </c>
      <c r="U4857" s="6">
        <v>2</v>
      </c>
      <c r="V4857" s="6">
        <v>26</v>
      </c>
      <c r="W4857" s="6">
        <v>6211110000</v>
      </c>
      <c r="X4857" s="6">
        <v>40583</v>
      </c>
    </row>
    <row r="4858" spans="1:24" s="6" customFormat="1" x14ac:dyDescent="0.25">
      <c r="A4858" s="6" t="s">
        <v>20524</v>
      </c>
      <c r="B4858" s="6" t="s">
        <v>18028</v>
      </c>
      <c r="C4858" s="2">
        <f>VLOOKUP(B4858,'[3]reydon-stock'!$A:$E,3,FALSE)</f>
        <v>0</v>
      </c>
      <c r="D4858" s="6" t="s">
        <v>17976</v>
      </c>
      <c r="F4858" s="12" t="s">
        <v>20517</v>
      </c>
      <c r="G4858" s="12" t="s">
        <v>20519</v>
      </c>
      <c r="H4858" s="7">
        <f>VLOOKUP(B4858,'[1]Reydon Pricelist+'!$A:$P,16,FALSE)</f>
        <v>11.17</v>
      </c>
      <c r="I4858" s="7">
        <f>VLOOKUP(B4858,'[1]Reydon Pricelist+'!$A:$P,12,FALSE)</f>
        <v>23</v>
      </c>
      <c r="J4858" s="6" t="s">
        <v>18029</v>
      </c>
      <c r="K4858" s="6" t="str">
        <f>VLOOKUP(B4858,[2]product_categories_reydon!$A:$H,4,FALSE)</f>
        <v>Swimming</v>
      </c>
      <c r="L4858" s="12" t="str">
        <f>VLOOKUP(B4858,'[1]Reydon Pricelist+'!$A:$G,7,FALSE)</f>
        <v>5053744518008</v>
      </c>
      <c r="M4858" s="6" t="s">
        <v>18030</v>
      </c>
      <c r="N4858" s="6" t="s">
        <v>46</v>
      </c>
      <c r="O4858" s="6" t="s">
        <v>167</v>
      </c>
      <c r="P4858" s="6" t="s">
        <v>17453</v>
      </c>
      <c r="Q4858" s="6">
        <v>20</v>
      </c>
      <c r="R4858" s="6">
        <v>5053744518008</v>
      </c>
      <c r="S4858" s="6">
        <v>0.14000000000000001</v>
      </c>
      <c r="T4858" s="6">
        <v>32</v>
      </c>
      <c r="U4858" s="6">
        <v>2</v>
      </c>
      <c r="V4858" s="6">
        <v>26</v>
      </c>
      <c r="W4858" s="6">
        <v>6211110000</v>
      </c>
      <c r="X4858" s="6">
        <v>40583</v>
      </c>
    </row>
    <row r="4859" spans="1:24" s="6" customFormat="1" x14ac:dyDescent="0.25">
      <c r="A4859" s="6" t="s">
        <v>20524</v>
      </c>
      <c r="B4859" s="6" t="s">
        <v>18031</v>
      </c>
      <c r="C4859" s="2">
        <f>VLOOKUP(B4859,'[3]reydon-stock'!$A:$E,3,FALSE)</f>
        <v>0</v>
      </c>
      <c r="D4859" s="6" t="s">
        <v>17976</v>
      </c>
      <c r="F4859" s="12" t="s">
        <v>20517</v>
      </c>
      <c r="G4859" s="12" t="s">
        <v>20519</v>
      </c>
      <c r="H4859" s="7">
        <f>VLOOKUP(B4859,'[1]Reydon Pricelist+'!$A:$P,16,FALSE)</f>
        <v>11.17</v>
      </c>
      <c r="I4859" s="7">
        <f>VLOOKUP(B4859,'[1]Reydon Pricelist+'!$A:$P,12,FALSE)</f>
        <v>23</v>
      </c>
      <c r="J4859" s="6" t="s">
        <v>18032</v>
      </c>
      <c r="K4859" s="6" t="str">
        <f>VLOOKUP(B4859,[2]product_categories_reydon!$A:$H,4,FALSE)</f>
        <v>Swimming</v>
      </c>
      <c r="L4859" s="12" t="str">
        <f>VLOOKUP(B4859,'[1]Reydon Pricelist+'!$A:$G,7,FALSE)</f>
        <v>5053744518039</v>
      </c>
      <c r="M4859" s="6" t="s">
        <v>18033</v>
      </c>
      <c r="N4859" s="6" t="s">
        <v>50</v>
      </c>
      <c r="O4859" s="6" t="s">
        <v>167</v>
      </c>
      <c r="P4859" s="6" t="s">
        <v>17453</v>
      </c>
      <c r="Q4859" s="6">
        <v>20</v>
      </c>
      <c r="R4859" s="6">
        <v>5053744518039</v>
      </c>
      <c r="S4859" s="6">
        <v>0.14499999999999999</v>
      </c>
      <c r="T4859" s="6">
        <v>31</v>
      </c>
      <c r="U4859" s="6">
        <v>2</v>
      </c>
      <c r="V4859" s="6">
        <v>26</v>
      </c>
      <c r="W4859" s="6">
        <v>6211110000</v>
      </c>
      <c r="X4859" s="6">
        <v>40583</v>
      </c>
    </row>
    <row r="4860" spans="1:24" s="6" customFormat="1" x14ac:dyDescent="0.25">
      <c r="A4860" s="6" t="s">
        <v>20524</v>
      </c>
      <c r="B4860" s="6" t="s">
        <v>18034</v>
      </c>
      <c r="C4860" s="2">
        <f>VLOOKUP(B4860,'[3]reydon-stock'!$A:$E,3,FALSE)</f>
        <v>0</v>
      </c>
      <c r="D4860" s="6" t="s">
        <v>17976</v>
      </c>
      <c r="F4860" s="12" t="s">
        <v>20517</v>
      </c>
      <c r="G4860" s="12" t="s">
        <v>20519</v>
      </c>
      <c r="H4860" s="7">
        <f>VLOOKUP(B4860,'[1]Reydon Pricelist+'!$A:$P,16,FALSE)</f>
        <v>11.17</v>
      </c>
      <c r="I4860" s="7">
        <f>VLOOKUP(B4860,'[1]Reydon Pricelist+'!$A:$P,12,FALSE)</f>
        <v>23</v>
      </c>
      <c r="J4860" s="6" t="s">
        <v>18035</v>
      </c>
      <c r="K4860" s="6" t="str">
        <f>VLOOKUP(B4860,[2]product_categories_reydon!$A:$H,4,FALSE)</f>
        <v>Swimming</v>
      </c>
      <c r="L4860" s="12" t="str">
        <f>VLOOKUP(B4860,'[1]Reydon Pricelist+'!$A:$G,7,FALSE)</f>
        <v>5053744518053</v>
      </c>
      <c r="M4860" s="6" t="s">
        <v>18036</v>
      </c>
      <c r="N4860" s="6" t="s">
        <v>2069</v>
      </c>
      <c r="O4860" s="6" t="s">
        <v>167</v>
      </c>
      <c r="P4860" s="6" t="s">
        <v>17453</v>
      </c>
      <c r="Q4860" s="6">
        <v>20</v>
      </c>
      <c r="R4860" s="6">
        <v>5053744518053</v>
      </c>
      <c r="S4860" s="6">
        <v>0.154</v>
      </c>
      <c r="T4860" s="6">
        <v>31</v>
      </c>
      <c r="U4860" s="6">
        <v>2</v>
      </c>
      <c r="V4860" s="6">
        <v>26</v>
      </c>
      <c r="W4860" s="6">
        <v>6211110000</v>
      </c>
      <c r="X4860" s="6">
        <v>40583</v>
      </c>
    </row>
    <row r="4861" spans="1:24" s="2" customFormat="1" x14ac:dyDescent="0.25">
      <c r="A4861" s="2" t="s">
        <v>20522</v>
      </c>
      <c r="B4861" s="2" t="s">
        <v>18037</v>
      </c>
      <c r="C4861" s="2" t="e">
        <f>VLOOKUP(B4861,'[3]reydon-stock'!$A:$E,3,FALSE)</f>
        <v>#N/A</v>
      </c>
      <c r="D4861" s="2" t="s">
        <v>18038</v>
      </c>
      <c r="E4861" s="2" t="s">
        <v>18039</v>
      </c>
      <c r="F4861" s="2" t="s">
        <v>20517</v>
      </c>
      <c r="G4861" s="2" t="s">
        <v>20519</v>
      </c>
      <c r="H4861" s="3" t="e">
        <f>VLOOKUP(B4861,'[1]Reydon Pricelist+'!$A:$P,16,FALSE)</f>
        <v>#N/A</v>
      </c>
      <c r="I4861" s="3" t="e">
        <f>VLOOKUP(B4861,'[1]Reydon Pricelist+'!$A:$P,12,FALSE)</f>
        <v>#N/A</v>
      </c>
      <c r="J4861" s="2" t="s">
        <v>18040</v>
      </c>
      <c r="K4861" s="2" t="str">
        <f>VLOOKUP(B4861,[2]product_categories_reydon!$A:$H,4,FALSE)</f>
        <v>Swimming</v>
      </c>
      <c r="L4861" s="2" t="e">
        <f>VLOOKUP(B4861,'[1]Reydon Pricelist+'!$A:$G,7,FALSE)</f>
        <v>#N/A</v>
      </c>
      <c r="M4861" s="2" t="s">
        <v>18041</v>
      </c>
      <c r="N4861" s="2" t="s">
        <v>32</v>
      </c>
      <c r="O4861" s="2" t="s">
        <v>167</v>
      </c>
      <c r="P4861" s="2" t="s">
        <v>17453</v>
      </c>
      <c r="Q4861" s="2">
        <v>20</v>
      </c>
      <c r="R4861" s="2">
        <v>5053744147031</v>
      </c>
      <c r="S4861" s="2">
        <v>0.14299999999999999</v>
      </c>
      <c r="T4861" s="2">
        <v>25.2</v>
      </c>
      <c r="U4861" s="2">
        <v>2.2000000000000002</v>
      </c>
      <c r="V4861" s="2">
        <v>30.6</v>
      </c>
      <c r="W4861" s="2">
        <v>6211110000</v>
      </c>
      <c r="X4861" s="2">
        <v>1751</v>
      </c>
    </row>
    <row r="4862" spans="1:24" s="2" customFormat="1" x14ac:dyDescent="0.25">
      <c r="A4862" s="2" t="s">
        <v>20522</v>
      </c>
      <c r="B4862" s="2" t="s">
        <v>18042</v>
      </c>
      <c r="C4862" s="2" t="e">
        <f>VLOOKUP(B4862,'[3]reydon-stock'!$A:$E,3,FALSE)</f>
        <v>#N/A</v>
      </c>
      <c r="D4862" s="2" t="s">
        <v>18038</v>
      </c>
      <c r="E4862" s="2" t="s">
        <v>18039</v>
      </c>
      <c r="F4862" s="2" t="s">
        <v>20517</v>
      </c>
      <c r="G4862" s="2" t="s">
        <v>20519</v>
      </c>
      <c r="H4862" s="3" t="e">
        <f>VLOOKUP(B4862,'[1]Reydon Pricelist+'!$A:$P,16,FALSE)</f>
        <v>#N/A</v>
      </c>
      <c r="I4862" s="3" t="e">
        <f>VLOOKUP(B4862,'[1]Reydon Pricelist+'!$A:$P,12,FALSE)</f>
        <v>#N/A</v>
      </c>
      <c r="J4862" s="2" t="s">
        <v>18043</v>
      </c>
      <c r="K4862" s="2" t="str">
        <f>VLOOKUP(B4862,[2]product_categories_reydon!$A:$H,4,FALSE)</f>
        <v>Swimming</v>
      </c>
      <c r="L4862" s="2" t="e">
        <f>VLOOKUP(B4862,'[1]Reydon Pricelist+'!$A:$G,7,FALSE)</f>
        <v>#N/A</v>
      </c>
      <c r="M4862" s="2" t="s">
        <v>18044</v>
      </c>
      <c r="N4862" s="2" t="s">
        <v>38</v>
      </c>
      <c r="O4862" s="2" t="s">
        <v>167</v>
      </c>
      <c r="P4862" s="2" t="s">
        <v>17453</v>
      </c>
      <c r="Q4862" s="2">
        <v>20</v>
      </c>
      <c r="R4862" s="2">
        <v>5053744147024</v>
      </c>
      <c r="S4862" s="2">
        <v>0.14599999999999999</v>
      </c>
      <c r="T4862" s="2">
        <v>25.7</v>
      </c>
      <c r="U4862" s="2">
        <v>2.5</v>
      </c>
      <c r="V4862" s="2">
        <v>30.8</v>
      </c>
      <c r="W4862" s="2">
        <v>6211110000</v>
      </c>
      <c r="X4862" s="2">
        <v>1751</v>
      </c>
    </row>
    <row r="4863" spans="1:24" s="6" customFormat="1" x14ac:dyDescent="0.25">
      <c r="A4863" s="6" t="s">
        <v>20524</v>
      </c>
      <c r="B4863" s="6" t="s">
        <v>18045</v>
      </c>
      <c r="C4863" s="2">
        <f>VLOOKUP(B4863,'[3]reydon-stock'!$A:$E,3,FALSE)</f>
        <v>2</v>
      </c>
      <c r="D4863" s="6" t="s">
        <v>18038</v>
      </c>
      <c r="E4863" s="6" t="s">
        <v>18039</v>
      </c>
      <c r="F4863" s="12" t="s">
        <v>20517</v>
      </c>
      <c r="G4863" s="12" t="s">
        <v>20519</v>
      </c>
      <c r="H4863" s="7">
        <f>VLOOKUP(B4863,'[1]Reydon Pricelist+'!$A:$P,16,FALSE)</f>
        <v>6</v>
      </c>
      <c r="I4863" s="7">
        <f>VLOOKUP(B4863,'[1]Reydon Pricelist+'!$A:$P,12,FALSE)</f>
        <v>20</v>
      </c>
      <c r="J4863" s="6" t="s">
        <v>18046</v>
      </c>
      <c r="K4863" s="6" t="str">
        <f>VLOOKUP(B4863,[2]product_categories_reydon!$A:$H,4,FALSE)</f>
        <v>Swimming</v>
      </c>
      <c r="L4863" s="12" t="str">
        <f>VLOOKUP(B4863,'[1]Reydon Pricelist+'!$A:$G,7,FALSE)</f>
        <v>5053744147048</v>
      </c>
      <c r="M4863" s="6" t="s">
        <v>18047</v>
      </c>
      <c r="N4863" s="6" t="s">
        <v>50</v>
      </c>
      <c r="O4863" s="6" t="s">
        <v>167</v>
      </c>
      <c r="P4863" s="6" t="s">
        <v>17453</v>
      </c>
      <c r="Q4863" s="6">
        <v>20</v>
      </c>
      <c r="R4863" s="6">
        <v>5053744147048</v>
      </c>
      <c r="S4863" s="6">
        <v>0.16200000000000001</v>
      </c>
      <c r="T4863" s="6">
        <v>25.3</v>
      </c>
      <c r="U4863" s="6">
        <v>3.1</v>
      </c>
      <c r="V4863" s="6">
        <v>29.2</v>
      </c>
      <c r="W4863" s="6">
        <v>6211110000</v>
      </c>
      <c r="X4863" s="6">
        <v>1751</v>
      </c>
    </row>
    <row r="4864" spans="1:24" s="6" customFormat="1" x14ac:dyDescent="0.25">
      <c r="A4864" s="6" t="s">
        <v>20524</v>
      </c>
      <c r="B4864" s="6" t="s">
        <v>18048</v>
      </c>
      <c r="C4864" s="2">
        <f>VLOOKUP(B4864,'[3]reydon-stock'!$A:$E,3,FALSE)</f>
        <v>1</v>
      </c>
      <c r="D4864" s="6" t="s">
        <v>18038</v>
      </c>
      <c r="E4864" s="6" t="s">
        <v>18039</v>
      </c>
      <c r="F4864" s="12" t="s">
        <v>20517</v>
      </c>
      <c r="G4864" s="12" t="s">
        <v>20519</v>
      </c>
      <c r="H4864" s="7">
        <f>VLOOKUP(B4864,'[1]Reydon Pricelist+'!$A:$P,16,FALSE)</f>
        <v>6</v>
      </c>
      <c r="I4864" s="7">
        <f>VLOOKUP(B4864,'[1]Reydon Pricelist+'!$A:$P,12,FALSE)</f>
        <v>20</v>
      </c>
      <c r="J4864" s="6" t="s">
        <v>18049</v>
      </c>
      <c r="K4864" s="6" t="str">
        <f>VLOOKUP(B4864,[2]product_categories_reydon!$A:$H,4,FALSE)</f>
        <v>Swimming</v>
      </c>
      <c r="L4864" s="12" t="str">
        <f>VLOOKUP(B4864,'[1]Reydon Pricelist+'!$A:$G,7,FALSE)</f>
        <v>5053744147062</v>
      </c>
      <c r="M4864" s="6" t="s">
        <v>18050</v>
      </c>
      <c r="N4864" s="6" t="s">
        <v>2069</v>
      </c>
      <c r="O4864" s="6" t="s">
        <v>167</v>
      </c>
      <c r="P4864" s="6" t="s">
        <v>17453</v>
      </c>
      <c r="Q4864" s="6">
        <v>20</v>
      </c>
      <c r="R4864" s="6">
        <v>5053744147062</v>
      </c>
      <c r="S4864" s="6">
        <v>0.17299999999999999</v>
      </c>
      <c r="T4864" s="6">
        <v>31.2</v>
      </c>
      <c r="U4864" s="6">
        <v>25.7</v>
      </c>
      <c r="V4864" s="6">
        <v>2</v>
      </c>
      <c r="W4864" s="6">
        <v>6211110000</v>
      </c>
      <c r="X4864" s="6">
        <v>1751</v>
      </c>
    </row>
    <row r="4865" spans="1:24" s="6" customFormat="1" x14ac:dyDescent="0.25">
      <c r="A4865" s="6" t="s">
        <v>20524</v>
      </c>
      <c r="B4865" s="6" t="s">
        <v>18051</v>
      </c>
      <c r="C4865" s="2">
        <f>VLOOKUP(B4865,'[3]reydon-stock'!$A:$E,3,FALSE)</f>
        <v>17</v>
      </c>
      <c r="D4865" s="6" t="s">
        <v>18052</v>
      </c>
      <c r="F4865" s="12" t="s">
        <v>20517</v>
      </c>
      <c r="G4865" s="12" t="s">
        <v>20519</v>
      </c>
      <c r="H4865" s="7">
        <f>VLOOKUP(B4865,'[1]Reydon Pricelist+'!$A:$P,16,FALSE)</f>
        <v>16.46</v>
      </c>
      <c r="I4865" s="7">
        <f>VLOOKUP(B4865,'[1]Reydon Pricelist+'!$A:$P,12,FALSE)</f>
        <v>34</v>
      </c>
      <c r="J4865" s="6" t="s">
        <v>18053</v>
      </c>
      <c r="K4865" s="6" t="str">
        <f>VLOOKUP(B4865,[2]product_categories_reydon!$A:$H,4,FALSE)</f>
        <v>Swimming</v>
      </c>
      <c r="L4865" s="12" t="str">
        <f>VLOOKUP(B4865,'[1]Reydon Pricelist+'!$A:$G,7,FALSE)</f>
        <v>5053744478111</v>
      </c>
      <c r="M4865" s="6" t="s">
        <v>18054</v>
      </c>
      <c r="N4865" s="6" t="s">
        <v>452</v>
      </c>
      <c r="O4865" s="6" t="s">
        <v>27</v>
      </c>
      <c r="P4865" s="6" t="s">
        <v>17453</v>
      </c>
      <c r="Q4865" s="6">
        <v>20</v>
      </c>
      <c r="R4865" s="6">
        <v>5053744478111</v>
      </c>
      <c r="S4865" s="6">
        <v>0.105</v>
      </c>
      <c r="T4865" s="6">
        <v>19</v>
      </c>
      <c r="U4865" s="6">
        <v>3</v>
      </c>
      <c r="V4865" s="6">
        <v>11</v>
      </c>
      <c r="W4865" s="6">
        <v>6211110000</v>
      </c>
      <c r="X4865" s="6">
        <v>40582</v>
      </c>
    </row>
    <row r="4866" spans="1:24" s="6" customFormat="1" x14ac:dyDescent="0.25">
      <c r="A4866" s="6" t="s">
        <v>20524</v>
      </c>
      <c r="B4866" s="6" t="s">
        <v>18055</v>
      </c>
      <c r="C4866" s="2">
        <f>VLOOKUP(B4866,'[3]reydon-stock'!$A:$E,3,FALSE)</f>
        <v>37</v>
      </c>
      <c r="D4866" s="6" t="s">
        <v>18052</v>
      </c>
      <c r="F4866" s="12" t="s">
        <v>20517</v>
      </c>
      <c r="G4866" s="12" t="s">
        <v>20519</v>
      </c>
      <c r="H4866" s="7">
        <f>VLOOKUP(B4866,'[1]Reydon Pricelist+'!$A:$P,16,FALSE)</f>
        <v>16.46</v>
      </c>
      <c r="I4866" s="7">
        <f>VLOOKUP(B4866,'[1]Reydon Pricelist+'!$A:$P,12,FALSE)</f>
        <v>34</v>
      </c>
      <c r="J4866" s="6" t="s">
        <v>18056</v>
      </c>
      <c r="K4866" s="6" t="str">
        <f>VLOOKUP(B4866,[2]product_categories_reydon!$A:$H,4,FALSE)</f>
        <v>Swimming</v>
      </c>
      <c r="L4866" s="12" t="str">
        <f>VLOOKUP(B4866,'[1]Reydon Pricelist+'!$A:$G,7,FALSE)</f>
        <v>5053744478128</v>
      </c>
      <c r="M4866" s="6" t="s">
        <v>18057</v>
      </c>
      <c r="N4866" s="6" t="s">
        <v>438</v>
      </c>
      <c r="O4866" s="6" t="s">
        <v>27</v>
      </c>
      <c r="P4866" s="6" t="s">
        <v>17453</v>
      </c>
      <c r="Q4866" s="6">
        <v>20</v>
      </c>
      <c r="R4866" s="6">
        <v>5053744478128</v>
      </c>
      <c r="S4866" s="6">
        <v>0.112</v>
      </c>
      <c r="T4866" s="6">
        <v>19</v>
      </c>
      <c r="U4866" s="6">
        <v>3</v>
      </c>
      <c r="V4866" s="6">
        <v>12</v>
      </c>
      <c r="W4866" s="6">
        <v>6211110000</v>
      </c>
      <c r="X4866" s="6">
        <v>40582</v>
      </c>
    </row>
    <row r="4867" spans="1:24" s="6" customFormat="1" x14ac:dyDescent="0.25">
      <c r="A4867" s="6" t="s">
        <v>20524</v>
      </c>
      <c r="B4867" s="6" t="s">
        <v>18058</v>
      </c>
      <c r="C4867" s="2">
        <f>VLOOKUP(B4867,'[3]reydon-stock'!$A:$E,3,FALSE)</f>
        <v>40</v>
      </c>
      <c r="D4867" s="6" t="s">
        <v>18052</v>
      </c>
      <c r="F4867" s="12" t="s">
        <v>20517</v>
      </c>
      <c r="G4867" s="12" t="s">
        <v>20519</v>
      </c>
      <c r="H4867" s="7">
        <f>VLOOKUP(B4867,'[1]Reydon Pricelist+'!$A:$P,16,FALSE)</f>
        <v>16.46</v>
      </c>
      <c r="I4867" s="7">
        <f>VLOOKUP(B4867,'[1]Reydon Pricelist+'!$A:$P,12,FALSE)</f>
        <v>34</v>
      </c>
      <c r="J4867" s="6" t="s">
        <v>18059</v>
      </c>
      <c r="K4867" s="6" t="str">
        <f>VLOOKUP(B4867,[2]product_categories_reydon!$A:$H,4,FALSE)</f>
        <v>Swimming</v>
      </c>
      <c r="L4867" s="12" t="str">
        <f>VLOOKUP(B4867,'[1]Reydon Pricelist+'!$A:$G,7,FALSE)</f>
        <v>5053744478135</v>
      </c>
      <c r="M4867" s="6" t="s">
        <v>18060</v>
      </c>
      <c r="N4867" s="6" t="s">
        <v>4414</v>
      </c>
      <c r="O4867" s="6" t="s">
        <v>27</v>
      </c>
      <c r="P4867" s="6" t="s">
        <v>17453</v>
      </c>
      <c r="Q4867" s="6">
        <v>20</v>
      </c>
      <c r="R4867" s="6">
        <v>5053744478135</v>
      </c>
      <c r="S4867" s="6">
        <v>0.12</v>
      </c>
      <c r="T4867" s="6">
        <v>24</v>
      </c>
      <c r="U4867" s="6">
        <v>14</v>
      </c>
      <c r="V4867" s="6">
        <v>2.5</v>
      </c>
      <c r="W4867" s="6">
        <v>6211110000</v>
      </c>
      <c r="X4867" s="6">
        <v>40582</v>
      </c>
    </row>
    <row r="4868" spans="1:24" s="6" customFormat="1" x14ac:dyDescent="0.25">
      <c r="A4868" s="6" t="s">
        <v>20524</v>
      </c>
      <c r="B4868" s="6" t="s">
        <v>18061</v>
      </c>
      <c r="C4868" s="2">
        <f>VLOOKUP(B4868,'[3]reydon-stock'!$A:$E,3,FALSE)</f>
        <v>24</v>
      </c>
      <c r="D4868" s="6" t="s">
        <v>18052</v>
      </c>
      <c r="F4868" s="12" t="s">
        <v>20517</v>
      </c>
      <c r="G4868" s="12" t="s">
        <v>20519</v>
      </c>
      <c r="H4868" s="7">
        <f>VLOOKUP(B4868,'[1]Reydon Pricelist+'!$A:$P,16,FALSE)</f>
        <v>16.46</v>
      </c>
      <c r="I4868" s="7">
        <f>VLOOKUP(B4868,'[1]Reydon Pricelist+'!$A:$P,12,FALSE)</f>
        <v>34</v>
      </c>
      <c r="J4868" s="6" t="s">
        <v>18062</v>
      </c>
      <c r="K4868" s="6" t="str">
        <f>VLOOKUP(B4868,[2]product_categories_reydon!$A:$H,4,FALSE)</f>
        <v>Swimming</v>
      </c>
      <c r="L4868" s="12" t="str">
        <f>VLOOKUP(B4868,'[1]Reydon Pricelist+'!$A:$G,7,FALSE)</f>
        <v>5053744478142</v>
      </c>
      <c r="M4868" s="6" t="s">
        <v>18063</v>
      </c>
      <c r="N4868" s="6" t="s">
        <v>17463</v>
      </c>
      <c r="O4868" s="6" t="s">
        <v>27</v>
      </c>
      <c r="P4868" s="6" t="s">
        <v>17453</v>
      </c>
      <c r="Q4868" s="6">
        <v>20</v>
      </c>
      <c r="R4868" s="6">
        <v>5053744478142</v>
      </c>
      <c r="S4868" s="6">
        <v>0.128</v>
      </c>
      <c r="T4868" s="6">
        <v>19</v>
      </c>
      <c r="U4868" s="6">
        <v>3</v>
      </c>
      <c r="V4868" s="6">
        <v>11</v>
      </c>
      <c r="W4868" s="6">
        <v>6211110000</v>
      </c>
      <c r="X4868" s="6">
        <v>40582</v>
      </c>
    </row>
    <row r="4869" spans="1:24" s="6" customFormat="1" x14ac:dyDescent="0.25">
      <c r="A4869" s="6" t="s">
        <v>20524</v>
      </c>
      <c r="B4869" s="6" t="s">
        <v>18064</v>
      </c>
      <c r="C4869" s="2">
        <f>VLOOKUP(B4869,'[3]reydon-stock'!$A:$E,3,FALSE)</f>
        <v>78</v>
      </c>
      <c r="D4869" s="6" t="s">
        <v>18052</v>
      </c>
      <c r="F4869" s="12" t="s">
        <v>20517</v>
      </c>
      <c r="G4869" s="12" t="s">
        <v>20519</v>
      </c>
      <c r="H4869" s="7">
        <f>VLOOKUP(B4869,'[1]Reydon Pricelist+'!$A:$P,16,FALSE)</f>
        <v>16.46</v>
      </c>
      <c r="I4869" s="7">
        <f>VLOOKUP(B4869,'[1]Reydon Pricelist+'!$A:$P,12,FALSE)</f>
        <v>34</v>
      </c>
      <c r="J4869" s="6" t="s">
        <v>18065</v>
      </c>
      <c r="K4869" s="6" t="str">
        <f>VLOOKUP(B4869,[2]product_categories_reydon!$A:$H,4,FALSE)</f>
        <v>Swimming</v>
      </c>
      <c r="L4869" s="12" t="str">
        <f>VLOOKUP(B4869,'[1]Reydon Pricelist+'!$A:$G,7,FALSE)</f>
        <v>5053744478272</v>
      </c>
      <c r="M4869" s="6" t="s">
        <v>18066</v>
      </c>
      <c r="N4869" s="6" t="s">
        <v>452</v>
      </c>
      <c r="O4869" s="6" t="s">
        <v>693</v>
      </c>
      <c r="P4869" s="6" t="s">
        <v>17453</v>
      </c>
      <c r="Q4869" s="6">
        <v>20</v>
      </c>
      <c r="R4869" s="6">
        <v>5053744478272</v>
      </c>
      <c r="S4869" s="6">
        <v>0.105</v>
      </c>
      <c r="T4869" s="6">
        <v>19</v>
      </c>
      <c r="U4869" s="6">
        <v>3</v>
      </c>
      <c r="V4869" s="6">
        <v>11</v>
      </c>
      <c r="W4869" s="6">
        <v>6211110000</v>
      </c>
      <c r="X4869" s="6">
        <v>40582</v>
      </c>
    </row>
    <row r="4870" spans="1:24" s="6" customFormat="1" x14ac:dyDescent="0.25">
      <c r="A4870" s="6" t="s">
        <v>20524</v>
      </c>
      <c r="B4870" s="6" t="s">
        <v>18067</v>
      </c>
      <c r="C4870" s="2">
        <f>VLOOKUP(B4870,'[3]reydon-stock'!$A:$E,3,FALSE)</f>
        <v>27</v>
      </c>
      <c r="D4870" s="6" t="s">
        <v>18052</v>
      </c>
      <c r="F4870" s="12" t="s">
        <v>20517</v>
      </c>
      <c r="G4870" s="12" t="s">
        <v>20519</v>
      </c>
      <c r="H4870" s="7">
        <f>VLOOKUP(B4870,'[1]Reydon Pricelist+'!$A:$P,16,FALSE)</f>
        <v>16.46</v>
      </c>
      <c r="I4870" s="7">
        <f>VLOOKUP(B4870,'[1]Reydon Pricelist+'!$A:$P,12,FALSE)</f>
        <v>34</v>
      </c>
      <c r="J4870" s="6" t="s">
        <v>18068</v>
      </c>
      <c r="K4870" s="6" t="str">
        <f>VLOOKUP(B4870,[2]product_categories_reydon!$A:$H,4,FALSE)</f>
        <v>Swimming</v>
      </c>
      <c r="L4870" s="12" t="str">
        <f>VLOOKUP(B4870,'[1]Reydon Pricelist+'!$A:$G,7,FALSE)</f>
        <v>5053744478289</v>
      </c>
      <c r="M4870" s="6" t="s">
        <v>18069</v>
      </c>
      <c r="N4870" s="6" t="s">
        <v>438</v>
      </c>
      <c r="O4870" s="6" t="s">
        <v>693</v>
      </c>
      <c r="P4870" s="6" t="s">
        <v>17453</v>
      </c>
      <c r="Q4870" s="6">
        <v>20</v>
      </c>
      <c r="R4870" s="6">
        <v>5053744478289</v>
      </c>
      <c r="S4870" s="6">
        <v>0.112</v>
      </c>
      <c r="T4870" s="6">
        <v>20</v>
      </c>
      <c r="U4870" s="6">
        <v>3</v>
      </c>
      <c r="V4870" s="6">
        <v>12</v>
      </c>
      <c r="W4870" s="6">
        <v>6211110000</v>
      </c>
      <c r="X4870" s="6">
        <v>40582</v>
      </c>
    </row>
    <row r="4871" spans="1:24" s="6" customFormat="1" x14ac:dyDescent="0.25">
      <c r="A4871" s="6" t="s">
        <v>20524</v>
      </c>
      <c r="B4871" s="6" t="s">
        <v>18070</v>
      </c>
      <c r="C4871" s="2">
        <f>VLOOKUP(B4871,'[3]reydon-stock'!$A:$E,3,FALSE)</f>
        <v>20</v>
      </c>
      <c r="D4871" s="6" t="s">
        <v>18052</v>
      </c>
      <c r="F4871" s="12" t="s">
        <v>20517</v>
      </c>
      <c r="G4871" s="12" t="s">
        <v>20519</v>
      </c>
      <c r="H4871" s="7">
        <f>VLOOKUP(B4871,'[1]Reydon Pricelist+'!$A:$P,16,FALSE)</f>
        <v>16.46</v>
      </c>
      <c r="I4871" s="7">
        <f>VLOOKUP(B4871,'[1]Reydon Pricelist+'!$A:$P,12,FALSE)</f>
        <v>34</v>
      </c>
      <c r="J4871" s="6" t="s">
        <v>18071</v>
      </c>
      <c r="K4871" s="6" t="str">
        <f>VLOOKUP(B4871,[2]product_categories_reydon!$A:$H,4,FALSE)</f>
        <v>Swimming</v>
      </c>
      <c r="L4871" s="12" t="str">
        <f>VLOOKUP(B4871,'[1]Reydon Pricelist+'!$A:$G,7,FALSE)</f>
        <v>5053744478296</v>
      </c>
      <c r="M4871" s="6" t="s">
        <v>18072</v>
      </c>
      <c r="N4871" s="6" t="s">
        <v>4414</v>
      </c>
      <c r="O4871" s="6" t="s">
        <v>693</v>
      </c>
      <c r="P4871" s="6" t="s">
        <v>17453</v>
      </c>
      <c r="Q4871" s="6">
        <v>20</v>
      </c>
      <c r="R4871" s="6">
        <v>5053744478296</v>
      </c>
      <c r="S4871" s="6">
        <v>0.11799999999999999</v>
      </c>
      <c r="T4871" s="6">
        <v>19</v>
      </c>
      <c r="U4871" s="6">
        <v>3</v>
      </c>
      <c r="V4871" s="6">
        <v>12</v>
      </c>
      <c r="W4871" s="6">
        <v>6211110000</v>
      </c>
      <c r="X4871" s="6">
        <v>40582</v>
      </c>
    </row>
    <row r="4872" spans="1:24" s="6" customFormat="1" x14ac:dyDescent="0.25">
      <c r="A4872" s="6" t="s">
        <v>20524</v>
      </c>
      <c r="B4872" s="6" t="s">
        <v>18073</v>
      </c>
      <c r="C4872" s="2">
        <f>VLOOKUP(B4872,'[3]reydon-stock'!$A:$E,3,FALSE)</f>
        <v>15</v>
      </c>
      <c r="D4872" s="6" t="s">
        <v>18052</v>
      </c>
      <c r="F4872" s="12" t="s">
        <v>20517</v>
      </c>
      <c r="G4872" s="12" t="s">
        <v>20519</v>
      </c>
      <c r="H4872" s="7">
        <f>VLOOKUP(B4872,'[1]Reydon Pricelist+'!$A:$P,16,FALSE)</f>
        <v>16.46</v>
      </c>
      <c r="I4872" s="7">
        <f>VLOOKUP(B4872,'[1]Reydon Pricelist+'!$A:$P,12,FALSE)</f>
        <v>34</v>
      </c>
      <c r="J4872" s="6" t="s">
        <v>18074</v>
      </c>
      <c r="K4872" s="6" t="str">
        <f>VLOOKUP(B4872,[2]product_categories_reydon!$A:$H,4,FALSE)</f>
        <v>Swimming</v>
      </c>
      <c r="L4872" s="12" t="str">
        <f>VLOOKUP(B4872,'[1]Reydon Pricelist+'!$A:$G,7,FALSE)</f>
        <v>5053744478302</v>
      </c>
      <c r="M4872" s="6" t="s">
        <v>18075</v>
      </c>
      <c r="N4872" s="6" t="s">
        <v>17463</v>
      </c>
      <c r="O4872" s="6" t="s">
        <v>693</v>
      </c>
      <c r="P4872" s="6" t="s">
        <v>17453</v>
      </c>
      <c r="Q4872" s="6">
        <v>20</v>
      </c>
      <c r="R4872" s="6">
        <v>5053744478302</v>
      </c>
      <c r="S4872" s="6">
        <v>0.126</v>
      </c>
      <c r="T4872" s="6">
        <v>18</v>
      </c>
      <c r="U4872" s="6">
        <v>3</v>
      </c>
      <c r="V4872" s="6">
        <v>12</v>
      </c>
      <c r="W4872" s="6">
        <v>6211110000</v>
      </c>
      <c r="X4872" s="6">
        <v>40582</v>
      </c>
    </row>
    <row r="4873" spans="1:24" s="6" customFormat="1" x14ac:dyDescent="0.25">
      <c r="A4873" s="6" t="s">
        <v>20524</v>
      </c>
      <c r="B4873" s="6" t="s">
        <v>18076</v>
      </c>
      <c r="C4873" s="2">
        <f>VLOOKUP(B4873,'[3]reydon-stock'!$A:$E,3,FALSE)</f>
        <v>0</v>
      </c>
      <c r="D4873" s="6" t="s">
        <v>18077</v>
      </c>
      <c r="F4873" s="12" t="s">
        <v>20517</v>
      </c>
      <c r="G4873" s="12" t="s">
        <v>20519</v>
      </c>
      <c r="H4873" s="7">
        <f>VLOOKUP(B4873,'[1]Reydon Pricelist+'!$A:$P,16,FALSE)</f>
        <v>14.11</v>
      </c>
      <c r="I4873" s="7">
        <f>VLOOKUP(B4873,'[1]Reydon Pricelist+'!$A:$P,12,FALSE)</f>
        <v>29</v>
      </c>
      <c r="J4873" s="6" t="s">
        <v>18078</v>
      </c>
      <c r="K4873" s="6" t="str">
        <f>VLOOKUP(B4873,[2]product_categories_reydon!$A:$H,4,FALSE)</f>
        <v>Swimming</v>
      </c>
      <c r="L4873" s="12" t="str">
        <f>VLOOKUP(B4873,'[1]Reydon Pricelist+'!$A:$G,7,FALSE)</f>
        <v>5053744478340</v>
      </c>
      <c r="M4873" s="6" t="s">
        <v>18079</v>
      </c>
      <c r="N4873" s="6" t="s">
        <v>452</v>
      </c>
      <c r="O4873" s="6" t="s">
        <v>27</v>
      </c>
      <c r="P4873" s="6" t="s">
        <v>17453</v>
      </c>
      <c r="Q4873" s="6">
        <v>20</v>
      </c>
      <c r="R4873" s="6">
        <v>5053744478340</v>
      </c>
      <c r="S4873" s="6">
        <v>7.8E-2</v>
      </c>
      <c r="T4873" s="6">
        <v>18</v>
      </c>
      <c r="U4873" s="6">
        <v>11</v>
      </c>
      <c r="V4873" s="6">
        <v>2.2999999999999998</v>
      </c>
      <c r="W4873" s="6">
        <v>6211110000</v>
      </c>
      <c r="X4873" s="6">
        <v>40581</v>
      </c>
    </row>
    <row r="4874" spans="1:24" s="6" customFormat="1" x14ac:dyDescent="0.25">
      <c r="A4874" s="6" t="s">
        <v>20524</v>
      </c>
      <c r="B4874" s="6" t="s">
        <v>18080</v>
      </c>
      <c r="C4874" s="2">
        <f>VLOOKUP(B4874,'[3]reydon-stock'!$A:$E,3,FALSE)</f>
        <v>5</v>
      </c>
      <c r="D4874" s="6" t="s">
        <v>18077</v>
      </c>
      <c r="F4874" s="12" t="s">
        <v>20517</v>
      </c>
      <c r="G4874" s="12" t="s">
        <v>20519</v>
      </c>
      <c r="H4874" s="7">
        <f>VLOOKUP(B4874,'[1]Reydon Pricelist+'!$A:$P,16,FALSE)</f>
        <v>14.11</v>
      </c>
      <c r="I4874" s="7">
        <f>VLOOKUP(B4874,'[1]Reydon Pricelist+'!$A:$P,12,FALSE)</f>
        <v>29</v>
      </c>
      <c r="J4874" s="6" t="s">
        <v>18081</v>
      </c>
      <c r="K4874" s="6" t="str">
        <f>VLOOKUP(B4874,[2]product_categories_reydon!$A:$H,4,FALSE)</f>
        <v>Swimming</v>
      </c>
      <c r="L4874" s="12" t="str">
        <f>VLOOKUP(B4874,'[1]Reydon Pricelist+'!$A:$G,7,FALSE)</f>
        <v>5053744478357</v>
      </c>
      <c r="M4874" s="6" t="s">
        <v>18082</v>
      </c>
      <c r="N4874" s="6" t="s">
        <v>438</v>
      </c>
      <c r="O4874" s="6" t="s">
        <v>27</v>
      </c>
      <c r="P4874" s="6" t="s">
        <v>17453</v>
      </c>
      <c r="Q4874" s="6">
        <v>20</v>
      </c>
      <c r="R4874" s="6">
        <v>5053744478357</v>
      </c>
      <c r="S4874" s="6">
        <v>8.3000000000000004E-2</v>
      </c>
      <c r="T4874" s="6">
        <v>24</v>
      </c>
      <c r="U4874" s="6">
        <v>13</v>
      </c>
      <c r="V4874" s="6">
        <v>4</v>
      </c>
      <c r="W4874" s="6">
        <v>6211110000</v>
      </c>
      <c r="X4874" s="6">
        <v>40581</v>
      </c>
    </row>
    <row r="4875" spans="1:24" s="6" customFormat="1" x14ac:dyDescent="0.25">
      <c r="A4875" s="6" t="s">
        <v>20524</v>
      </c>
      <c r="B4875" s="6" t="s">
        <v>18083</v>
      </c>
      <c r="C4875" s="2">
        <f>VLOOKUP(B4875,'[3]reydon-stock'!$A:$E,3,FALSE)</f>
        <v>0</v>
      </c>
      <c r="D4875" s="6" t="s">
        <v>18077</v>
      </c>
      <c r="F4875" s="12" t="s">
        <v>20517</v>
      </c>
      <c r="G4875" s="12" t="s">
        <v>20519</v>
      </c>
      <c r="H4875" s="7">
        <f>VLOOKUP(B4875,'[1]Reydon Pricelist+'!$A:$P,16,FALSE)</f>
        <v>14.11</v>
      </c>
      <c r="I4875" s="7">
        <f>VLOOKUP(B4875,'[1]Reydon Pricelist+'!$A:$P,12,FALSE)</f>
        <v>29</v>
      </c>
      <c r="J4875" s="6" t="s">
        <v>18084</v>
      </c>
      <c r="K4875" s="6" t="str">
        <f>VLOOKUP(B4875,[2]product_categories_reydon!$A:$H,4,FALSE)</f>
        <v>Swimming</v>
      </c>
      <c r="L4875" s="12" t="str">
        <f>VLOOKUP(B4875,'[1]Reydon Pricelist+'!$A:$G,7,FALSE)</f>
        <v>5053744478364</v>
      </c>
      <c r="M4875" s="6" t="s">
        <v>18085</v>
      </c>
      <c r="N4875" s="6" t="s">
        <v>4414</v>
      </c>
      <c r="O4875" s="6" t="s">
        <v>27</v>
      </c>
      <c r="P4875" s="6" t="s">
        <v>17453</v>
      </c>
      <c r="Q4875" s="6">
        <v>20</v>
      </c>
      <c r="R4875" s="6">
        <v>5053744478364</v>
      </c>
      <c r="S4875" s="6">
        <v>8.7999999999999995E-2</v>
      </c>
      <c r="T4875" s="6">
        <v>16</v>
      </c>
      <c r="U4875" s="6">
        <v>3</v>
      </c>
      <c r="V4875" s="6">
        <v>11</v>
      </c>
      <c r="W4875" s="6">
        <v>6211110000</v>
      </c>
      <c r="X4875" s="6">
        <v>40581</v>
      </c>
    </row>
    <row r="4876" spans="1:24" s="6" customFormat="1" x14ac:dyDescent="0.25">
      <c r="A4876" s="6" t="s">
        <v>20524</v>
      </c>
      <c r="B4876" s="6" t="s">
        <v>18086</v>
      </c>
      <c r="C4876" s="2">
        <f>VLOOKUP(B4876,'[3]reydon-stock'!$A:$E,3,FALSE)</f>
        <v>8</v>
      </c>
      <c r="D4876" s="6" t="s">
        <v>18077</v>
      </c>
      <c r="F4876" s="12" t="s">
        <v>20517</v>
      </c>
      <c r="G4876" s="12" t="s">
        <v>20519</v>
      </c>
      <c r="H4876" s="7">
        <f>VLOOKUP(B4876,'[1]Reydon Pricelist+'!$A:$P,16,FALSE)</f>
        <v>14.11</v>
      </c>
      <c r="I4876" s="7">
        <f>VLOOKUP(B4876,'[1]Reydon Pricelist+'!$A:$P,12,FALSE)</f>
        <v>29</v>
      </c>
      <c r="J4876" s="6" t="s">
        <v>18087</v>
      </c>
      <c r="K4876" s="6" t="str">
        <f>VLOOKUP(B4876,[2]product_categories_reydon!$A:$H,4,FALSE)</f>
        <v>Swimming</v>
      </c>
      <c r="L4876" s="12" t="str">
        <f>VLOOKUP(B4876,'[1]Reydon Pricelist+'!$A:$G,7,FALSE)</f>
        <v>5053744478371</v>
      </c>
      <c r="M4876" s="6" t="s">
        <v>18088</v>
      </c>
      <c r="N4876" s="6" t="s">
        <v>17463</v>
      </c>
      <c r="O4876" s="6" t="s">
        <v>27</v>
      </c>
      <c r="P4876" s="6" t="s">
        <v>17453</v>
      </c>
      <c r="Q4876" s="6">
        <v>20</v>
      </c>
      <c r="R4876" s="6">
        <v>5053744478371</v>
      </c>
      <c r="S4876" s="6">
        <v>9.5000000000000001E-2</v>
      </c>
      <c r="T4876" s="6">
        <v>21.5</v>
      </c>
      <c r="U4876" s="6">
        <v>12</v>
      </c>
      <c r="V4876" s="6">
        <v>2</v>
      </c>
      <c r="W4876" s="6">
        <v>6211110000</v>
      </c>
      <c r="X4876" s="6">
        <v>40581</v>
      </c>
    </row>
    <row r="4877" spans="1:24" s="6" customFormat="1" x14ac:dyDescent="0.25">
      <c r="A4877" s="6" t="s">
        <v>20524</v>
      </c>
      <c r="B4877" s="6" t="s">
        <v>18089</v>
      </c>
      <c r="C4877" s="2">
        <f>VLOOKUP(B4877,'[3]reydon-stock'!$A:$E,3,FALSE)</f>
        <v>12</v>
      </c>
      <c r="D4877" s="6" t="s">
        <v>18077</v>
      </c>
      <c r="F4877" s="12" t="s">
        <v>20517</v>
      </c>
      <c r="G4877" s="12" t="s">
        <v>20519</v>
      </c>
      <c r="H4877" s="7">
        <f>VLOOKUP(B4877,'[1]Reydon Pricelist+'!$A:$P,16,FALSE)</f>
        <v>14.11</v>
      </c>
      <c r="I4877" s="7">
        <f>VLOOKUP(B4877,'[1]Reydon Pricelist+'!$A:$P,12,FALSE)</f>
        <v>29</v>
      </c>
      <c r="J4877" s="6" t="s">
        <v>18090</v>
      </c>
      <c r="K4877" s="6" t="str">
        <f>VLOOKUP(B4877,[2]product_categories_reydon!$A:$H,4,FALSE)</f>
        <v>Swimming</v>
      </c>
      <c r="L4877" s="12" t="str">
        <f>VLOOKUP(B4877,'[1]Reydon Pricelist+'!$A:$G,7,FALSE)</f>
        <v>5053744478500</v>
      </c>
      <c r="M4877" s="6" t="s">
        <v>18091</v>
      </c>
      <c r="N4877" s="6" t="s">
        <v>452</v>
      </c>
      <c r="O4877" s="6" t="s">
        <v>693</v>
      </c>
      <c r="P4877" s="6" t="s">
        <v>17453</v>
      </c>
      <c r="Q4877" s="6">
        <v>20</v>
      </c>
      <c r="R4877" s="6">
        <v>5053744478500</v>
      </c>
      <c r="S4877" s="6">
        <v>7.5999999999999998E-2</v>
      </c>
      <c r="T4877" s="6">
        <v>21</v>
      </c>
      <c r="U4877" s="6">
        <v>2</v>
      </c>
      <c r="V4877" s="6">
        <v>12</v>
      </c>
      <c r="W4877" s="6">
        <v>6211110000</v>
      </c>
      <c r="X4877" s="6">
        <v>40581</v>
      </c>
    </row>
    <row r="4878" spans="1:24" s="6" customFormat="1" x14ac:dyDescent="0.25">
      <c r="A4878" s="6" t="s">
        <v>20524</v>
      </c>
      <c r="B4878" s="6" t="s">
        <v>18092</v>
      </c>
      <c r="C4878" s="2">
        <f>VLOOKUP(B4878,'[3]reydon-stock'!$A:$E,3,FALSE)</f>
        <v>28</v>
      </c>
      <c r="D4878" s="6" t="s">
        <v>18077</v>
      </c>
      <c r="F4878" s="12" t="s">
        <v>20517</v>
      </c>
      <c r="G4878" s="12" t="s">
        <v>20519</v>
      </c>
      <c r="H4878" s="7">
        <f>VLOOKUP(B4878,'[1]Reydon Pricelist+'!$A:$P,16,FALSE)</f>
        <v>14.11</v>
      </c>
      <c r="I4878" s="7">
        <f>VLOOKUP(B4878,'[1]Reydon Pricelist+'!$A:$P,12,FALSE)</f>
        <v>29</v>
      </c>
      <c r="J4878" s="6" t="s">
        <v>18093</v>
      </c>
      <c r="K4878" s="6" t="str">
        <f>VLOOKUP(B4878,[2]product_categories_reydon!$A:$H,4,FALSE)</f>
        <v>Swimming</v>
      </c>
      <c r="L4878" s="12" t="str">
        <f>VLOOKUP(B4878,'[1]Reydon Pricelist+'!$A:$G,7,FALSE)</f>
        <v>5053744478517</v>
      </c>
      <c r="M4878" s="6" t="s">
        <v>18094</v>
      </c>
      <c r="N4878" s="6" t="s">
        <v>438</v>
      </c>
      <c r="O4878" s="6" t="s">
        <v>693</v>
      </c>
      <c r="P4878" s="6" t="s">
        <v>17453</v>
      </c>
      <c r="Q4878" s="6">
        <v>20</v>
      </c>
      <c r="R4878" s="6">
        <v>5053744478517</v>
      </c>
      <c r="S4878" s="6">
        <v>8.3000000000000004E-2</v>
      </c>
      <c r="T4878" s="6">
        <v>18</v>
      </c>
      <c r="U4878" s="6">
        <v>3</v>
      </c>
      <c r="V4878" s="6">
        <v>11</v>
      </c>
      <c r="W4878" s="6">
        <v>6211110000</v>
      </c>
      <c r="X4878" s="6">
        <v>40581</v>
      </c>
    </row>
    <row r="4879" spans="1:24" s="6" customFormat="1" x14ac:dyDescent="0.25">
      <c r="A4879" s="6" t="s">
        <v>20524</v>
      </c>
      <c r="B4879" s="6" t="s">
        <v>18095</v>
      </c>
      <c r="C4879" s="2">
        <f>VLOOKUP(B4879,'[3]reydon-stock'!$A:$E,3,FALSE)</f>
        <v>0</v>
      </c>
      <c r="D4879" s="6" t="s">
        <v>18077</v>
      </c>
      <c r="F4879" s="12" t="s">
        <v>20517</v>
      </c>
      <c r="G4879" s="12" t="s">
        <v>20519</v>
      </c>
      <c r="H4879" s="7">
        <f>VLOOKUP(B4879,'[1]Reydon Pricelist+'!$A:$P,16,FALSE)</f>
        <v>14.11</v>
      </c>
      <c r="I4879" s="7">
        <f>VLOOKUP(B4879,'[1]Reydon Pricelist+'!$A:$P,12,FALSE)</f>
        <v>29</v>
      </c>
      <c r="J4879" s="6" t="s">
        <v>18096</v>
      </c>
      <c r="K4879" s="6" t="str">
        <f>VLOOKUP(B4879,[2]product_categories_reydon!$A:$H,4,FALSE)</f>
        <v>Swimming</v>
      </c>
      <c r="L4879" s="12" t="str">
        <f>VLOOKUP(B4879,'[1]Reydon Pricelist+'!$A:$G,7,FALSE)</f>
        <v>5053744478524</v>
      </c>
      <c r="M4879" s="6" t="s">
        <v>18097</v>
      </c>
      <c r="N4879" s="6" t="s">
        <v>4414</v>
      </c>
      <c r="O4879" s="6" t="s">
        <v>693</v>
      </c>
      <c r="P4879" s="6" t="s">
        <v>17453</v>
      </c>
      <c r="Q4879" s="6">
        <v>20</v>
      </c>
      <c r="R4879" s="6">
        <v>5053744478524</v>
      </c>
      <c r="S4879" s="6">
        <v>0.09</v>
      </c>
      <c r="T4879" s="6">
        <v>19</v>
      </c>
      <c r="U4879" s="6">
        <v>3</v>
      </c>
      <c r="V4879" s="6">
        <v>11</v>
      </c>
      <c r="W4879" s="6">
        <v>6211110000</v>
      </c>
      <c r="X4879" s="6">
        <v>40581</v>
      </c>
    </row>
    <row r="4880" spans="1:24" s="6" customFormat="1" x14ac:dyDescent="0.25">
      <c r="A4880" s="6" t="s">
        <v>20524</v>
      </c>
      <c r="B4880" s="6" t="s">
        <v>18098</v>
      </c>
      <c r="C4880" s="2">
        <f>VLOOKUP(B4880,'[3]reydon-stock'!$A:$E,3,FALSE)</f>
        <v>0</v>
      </c>
      <c r="D4880" s="6" t="s">
        <v>18077</v>
      </c>
      <c r="F4880" s="12" t="s">
        <v>20517</v>
      </c>
      <c r="G4880" s="12" t="s">
        <v>20519</v>
      </c>
      <c r="H4880" s="7">
        <f>VLOOKUP(B4880,'[1]Reydon Pricelist+'!$A:$P,16,FALSE)</f>
        <v>14.11</v>
      </c>
      <c r="I4880" s="7">
        <f>VLOOKUP(B4880,'[1]Reydon Pricelist+'!$A:$P,12,FALSE)</f>
        <v>29</v>
      </c>
      <c r="J4880" s="6" t="s">
        <v>18099</v>
      </c>
      <c r="K4880" s="6" t="str">
        <f>VLOOKUP(B4880,[2]product_categories_reydon!$A:$H,4,FALSE)</f>
        <v>Swimming</v>
      </c>
      <c r="L4880" s="12" t="str">
        <f>VLOOKUP(B4880,'[1]Reydon Pricelist+'!$A:$G,7,FALSE)</f>
        <v>5053744478531</v>
      </c>
      <c r="M4880" s="6" t="s">
        <v>18100</v>
      </c>
      <c r="N4880" s="6" t="s">
        <v>17463</v>
      </c>
      <c r="O4880" s="6" t="s">
        <v>693</v>
      </c>
      <c r="P4880" s="6" t="s">
        <v>17453</v>
      </c>
      <c r="Q4880" s="6">
        <v>20</v>
      </c>
      <c r="R4880" s="6">
        <v>5053744478531</v>
      </c>
      <c r="S4880" s="6">
        <v>9.7000000000000003E-2</v>
      </c>
      <c r="T4880" s="6">
        <v>20</v>
      </c>
      <c r="U4880" s="6">
        <v>3</v>
      </c>
      <c r="V4880" s="6">
        <v>11</v>
      </c>
      <c r="W4880" s="6">
        <v>6211110000</v>
      </c>
      <c r="X4880" s="6">
        <v>40581</v>
      </c>
    </row>
    <row r="4881" spans="1:24" s="6" customFormat="1" x14ac:dyDescent="0.25">
      <c r="A4881" s="6" t="s">
        <v>20524</v>
      </c>
      <c r="B4881" s="6" t="s">
        <v>18101</v>
      </c>
      <c r="C4881" s="2">
        <f>VLOOKUP(B4881,'[3]reydon-stock'!$A:$E,3,FALSE)</f>
        <v>22</v>
      </c>
      <c r="D4881" s="6" t="s">
        <v>18102</v>
      </c>
      <c r="E4881" s="6" t="s">
        <v>18103</v>
      </c>
      <c r="F4881" s="12" t="s">
        <v>20517</v>
      </c>
      <c r="G4881" s="12" t="s">
        <v>20519</v>
      </c>
      <c r="H4881" s="7">
        <f>VLOOKUP(B4881,'[1]Reydon Pricelist+'!$A:$P,16,FALSE)</f>
        <v>24.11</v>
      </c>
      <c r="I4881" s="7">
        <f>VLOOKUP(B4881,'[1]Reydon Pricelist+'!$A:$P,12,FALSE)</f>
        <v>50</v>
      </c>
      <c r="J4881" s="6" t="s">
        <v>18104</v>
      </c>
      <c r="K4881" s="6" t="str">
        <f>VLOOKUP(B4881,[2]product_categories_reydon!$A:$H,4,FALSE)</f>
        <v>Swimming</v>
      </c>
      <c r="L4881" s="12" t="str">
        <f>VLOOKUP(B4881,'[1]Reydon Pricelist+'!$A:$G,7,FALSE)</f>
        <v>5053744324531</v>
      </c>
      <c r="M4881" s="6" t="s">
        <v>18105</v>
      </c>
      <c r="N4881" s="6" t="s">
        <v>452</v>
      </c>
      <c r="O4881" s="6" t="s">
        <v>14519</v>
      </c>
      <c r="P4881" s="6" t="s">
        <v>17453</v>
      </c>
      <c r="Q4881" s="6">
        <v>20</v>
      </c>
      <c r="R4881" s="6">
        <v>5053744324531</v>
      </c>
      <c r="S4881" s="6">
        <v>0.121</v>
      </c>
      <c r="T4881" s="6">
        <v>3.5</v>
      </c>
      <c r="U4881" s="6">
        <v>12.8</v>
      </c>
      <c r="V4881" s="6">
        <v>23.8</v>
      </c>
      <c r="W4881" s="6">
        <v>6211110000</v>
      </c>
      <c r="X4881" s="6">
        <v>1737</v>
      </c>
    </row>
    <row r="4882" spans="1:24" s="6" customFormat="1" x14ac:dyDescent="0.25">
      <c r="A4882" s="6" t="s">
        <v>20524</v>
      </c>
      <c r="B4882" s="6" t="s">
        <v>18106</v>
      </c>
      <c r="C4882" s="2">
        <f>VLOOKUP(B4882,'[3]reydon-stock'!$A:$E,3,FALSE)</f>
        <v>8</v>
      </c>
      <c r="D4882" s="6" t="s">
        <v>18102</v>
      </c>
      <c r="E4882" s="6" t="s">
        <v>18103</v>
      </c>
      <c r="F4882" s="12" t="s">
        <v>20517</v>
      </c>
      <c r="G4882" s="12" t="s">
        <v>20519</v>
      </c>
      <c r="H4882" s="7">
        <f>VLOOKUP(B4882,'[1]Reydon Pricelist+'!$A:$P,16,FALSE)</f>
        <v>24.11</v>
      </c>
      <c r="I4882" s="7">
        <f>VLOOKUP(B4882,'[1]Reydon Pricelist+'!$A:$P,12,FALSE)</f>
        <v>50</v>
      </c>
      <c r="J4882" s="6" t="s">
        <v>18107</v>
      </c>
      <c r="K4882" s="6" t="str">
        <f>VLOOKUP(B4882,[2]product_categories_reydon!$A:$H,4,FALSE)</f>
        <v>Swimming</v>
      </c>
      <c r="L4882" s="12" t="str">
        <f>VLOOKUP(B4882,'[1]Reydon Pricelist+'!$A:$G,7,FALSE)</f>
        <v>5053744324555</v>
      </c>
      <c r="M4882" s="6" t="s">
        <v>18108</v>
      </c>
      <c r="N4882" s="6" t="s">
        <v>4414</v>
      </c>
      <c r="O4882" s="6" t="s">
        <v>14519</v>
      </c>
      <c r="P4882" s="6" t="s">
        <v>17453</v>
      </c>
      <c r="Q4882" s="6">
        <v>20</v>
      </c>
      <c r="R4882" s="6">
        <v>5053744324555</v>
      </c>
      <c r="S4882" s="6">
        <v>0.14000000000000001</v>
      </c>
      <c r="T4882" s="6">
        <v>29.8</v>
      </c>
      <c r="U4882" s="6">
        <v>14.9</v>
      </c>
      <c r="V4882" s="6">
        <v>2</v>
      </c>
      <c r="W4882" s="6">
        <v>6211110000</v>
      </c>
      <c r="X4882" s="6">
        <v>1737</v>
      </c>
    </row>
    <row r="4883" spans="1:24" s="6" customFormat="1" x14ac:dyDescent="0.25">
      <c r="A4883" s="6" t="s">
        <v>20524</v>
      </c>
      <c r="B4883" s="6" t="s">
        <v>18109</v>
      </c>
      <c r="C4883" s="2">
        <f>VLOOKUP(B4883,'[3]reydon-stock'!$A:$E,3,FALSE)</f>
        <v>4</v>
      </c>
      <c r="D4883" s="6" t="s">
        <v>18102</v>
      </c>
      <c r="E4883" s="6" t="s">
        <v>18103</v>
      </c>
      <c r="F4883" s="12" t="s">
        <v>20517</v>
      </c>
      <c r="G4883" s="12" t="s">
        <v>20519</v>
      </c>
      <c r="H4883" s="7">
        <f>VLOOKUP(B4883,'[1]Reydon Pricelist+'!$A:$P,16,FALSE)</f>
        <v>24.11</v>
      </c>
      <c r="I4883" s="7">
        <f>VLOOKUP(B4883,'[1]Reydon Pricelist+'!$A:$P,12,FALSE)</f>
        <v>50</v>
      </c>
      <c r="J4883" s="6" t="s">
        <v>18110</v>
      </c>
      <c r="K4883" s="6" t="str">
        <f>VLOOKUP(B4883,[2]product_categories_reydon!$A:$H,4,FALSE)</f>
        <v>Swimming</v>
      </c>
      <c r="L4883" s="12" t="str">
        <f>VLOOKUP(B4883,'[1]Reydon Pricelist+'!$A:$G,7,FALSE)</f>
        <v>5053744324562</v>
      </c>
      <c r="M4883" s="6" t="s">
        <v>18111</v>
      </c>
      <c r="N4883" s="6" t="s">
        <v>17463</v>
      </c>
      <c r="O4883" s="6" t="s">
        <v>14519</v>
      </c>
      <c r="P4883" s="6" t="s">
        <v>17453</v>
      </c>
      <c r="Q4883" s="6">
        <v>20</v>
      </c>
      <c r="R4883" s="6">
        <v>5053744324562</v>
      </c>
      <c r="S4883" s="6">
        <v>0.14799999999999999</v>
      </c>
      <c r="T4883" s="6">
        <v>29.8</v>
      </c>
      <c r="U4883" s="6">
        <v>14.8</v>
      </c>
      <c r="V4883" s="6">
        <v>3.5</v>
      </c>
      <c r="W4883" s="6">
        <v>6211110000</v>
      </c>
      <c r="X4883" s="6">
        <v>1737</v>
      </c>
    </row>
    <row r="4884" spans="1:24" s="6" customFormat="1" x14ac:dyDescent="0.25">
      <c r="A4884" s="6" t="s">
        <v>20524</v>
      </c>
      <c r="B4884" s="6" t="s">
        <v>18112</v>
      </c>
      <c r="C4884" s="2">
        <f>VLOOKUP(B4884,'[3]reydon-stock'!$A:$E,3,FALSE)</f>
        <v>4</v>
      </c>
      <c r="D4884" s="6" t="s">
        <v>18113</v>
      </c>
      <c r="E4884" s="6" t="s">
        <v>18114</v>
      </c>
      <c r="F4884" s="12" t="s">
        <v>20517</v>
      </c>
      <c r="G4884" s="12" t="s">
        <v>20519</v>
      </c>
      <c r="H4884" s="7">
        <f>VLOOKUP(B4884,'[1]Reydon Pricelist+'!$A:$P,16,FALSE)</f>
        <v>10.8</v>
      </c>
      <c r="I4884" s="7">
        <f>VLOOKUP(B4884,'[1]Reydon Pricelist+'!$A:$P,12,FALSE)</f>
        <v>36</v>
      </c>
      <c r="J4884" s="6" t="s">
        <v>18115</v>
      </c>
      <c r="K4884" s="6" t="str">
        <f>VLOOKUP(B4884,[2]product_categories_reydon!$A:$H,4,FALSE)</f>
        <v>Swimming</v>
      </c>
      <c r="L4884" s="12" t="str">
        <f>VLOOKUP(B4884,'[1]Reydon Pricelist+'!$A:$G,7,FALSE)</f>
        <v>5053744324456</v>
      </c>
      <c r="M4884" s="6" t="s">
        <v>18116</v>
      </c>
      <c r="N4884" s="6" t="s">
        <v>452</v>
      </c>
      <c r="O4884" s="6" t="s">
        <v>14519</v>
      </c>
      <c r="P4884" s="6" t="s">
        <v>17453</v>
      </c>
      <c r="Q4884" s="6">
        <v>20</v>
      </c>
      <c r="R4884" s="6">
        <v>5053744324456</v>
      </c>
      <c r="S4884" s="6">
        <v>9.4E-2</v>
      </c>
      <c r="T4884" s="6">
        <v>2.8</v>
      </c>
      <c r="U4884" s="6">
        <v>12.8</v>
      </c>
      <c r="V4884" s="6">
        <v>23.5</v>
      </c>
      <c r="W4884" s="6">
        <v>6211110000</v>
      </c>
      <c r="X4884" s="6">
        <v>1736</v>
      </c>
    </row>
    <row r="4885" spans="1:24" s="6" customFormat="1" x14ac:dyDescent="0.25">
      <c r="A4885" s="6" t="s">
        <v>20524</v>
      </c>
      <c r="B4885" s="6" t="s">
        <v>18117</v>
      </c>
      <c r="C4885" s="2">
        <f>VLOOKUP(B4885,'[3]reydon-stock'!$A:$E,3,FALSE)</f>
        <v>21</v>
      </c>
      <c r="D4885" s="6" t="s">
        <v>18118</v>
      </c>
      <c r="E4885" s="6" t="s">
        <v>18119</v>
      </c>
      <c r="F4885" s="12" t="s">
        <v>20517</v>
      </c>
      <c r="G4885" s="12" t="s">
        <v>20519</v>
      </c>
      <c r="H4885" s="7">
        <f>VLOOKUP(B4885,'[1]Reydon Pricelist+'!$A:$P,16,FALSE)</f>
        <v>10.8</v>
      </c>
      <c r="I4885" s="7">
        <f>VLOOKUP(B4885,'[1]Reydon Pricelist+'!$A:$P,12,FALSE)</f>
        <v>33</v>
      </c>
      <c r="J4885" s="6" t="s">
        <v>18120</v>
      </c>
      <c r="K4885" s="6" t="str">
        <f>VLOOKUP(B4885,[2]product_categories_reydon!$A:$H,4,FALSE)</f>
        <v>Swimming</v>
      </c>
      <c r="L4885" s="12" t="str">
        <f>VLOOKUP(B4885,'[1]Reydon Pricelist+'!$A:$G,7,FALSE)</f>
        <v>5053744304526</v>
      </c>
      <c r="M4885" s="6" t="s">
        <v>18121</v>
      </c>
      <c r="N4885" s="6" t="s">
        <v>448</v>
      </c>
      <c r="O4885" s="6" t="s">
        <v>18122</v>
      </c>
      <c r="P4885" s="6" t="s">
        <v>17453</v>
      </c>
      <c r="Q4885" s="6">
        <v>20</v>
      </c>
      <c r="R4885" s="6">
        <v>5053744304526</v>
      </c>
      <c r="S4885" s="6">
        <v>8.1000000000000003E-2</v>
      </c>
      <c r="T4885" s="6">
        <v>24.5</v>
      </c>
      <c r="U4885" s="6">
        <v>13.7</v>
      </c>
      <c r="V4885" s="6">
        <v>2.7</v>
      </c>
      <c r="W4885" s="6">
        <v>6211110000</v>
      </c>
      <c r="X4885" s="6">
        <v>1756</v>
      </c>
    </row>
    <row r="4886" spans="1:24" s="6" customFormat="1" x14ac:dyDescent="0.25">
      <c r="A4886" s="6" t="s">
        <v>20524</v>
      </c>
      <c r="B4886" s="6" t="s">
        <v>18123</v>
      </c>
      <c r="C4886" s="2">
        <f>VLOOKUP(B4886,'[3]reydon-stock'!$A:$E,3,FALSE)</f>
        <v>4</v>
      </c>
      <c r="D4886" s="6" t="s">
        <v>18118</v>
      </c>
      <c r="E4886" s="6" t="s">
        <v>18119</v>
      </c>
      <c r="F4886" s="12" t="s">
        <v>20517</v>
      </c>
      <c r="G4886" s="12" t="s">
        <v>20519</v>
      </c>
      <c r="H4886" s="7">
        <f>VLOOKUP(B4886,'[1]Reydon Pricelist+'!$A:$P,16,FALSE)</f>
        <v>10.8</v>
      </c>
      <c r="I4886" s="7">
        <f>VLOOKUP(B4886,'[1]Reydon Pricelist+'!$A:$P,12,FALSE)</f>
        <v>33</v>
      </c>
      <c r="J4886" s="6" t="s">
        <v>18124</v>
      </c>
      <c r="K4886" s="6" t="str">
        <f>VLOOKUP(B4886,[2]product_categories_reydon!$A:$H,4,FALSE)</f>
        <v>Swimming</v>
      </c>
      <c r="L4886" s="12" t="str">
        <f>VLOOKUP(B4886,'[1]Reydon Pricelist+'!$A:$G,7,FALSE)</f>
        <v>5053744304533</v>
      </c>
      <c r="M4886" s="6" t="s">
        <v>18125</v>
      </c>
      <c r="N4886" s="6" t="s">
        <v>452</v>
      </c>
      <c r="O4886" s="6" t="s">
        <v>18122</v>
      </c>
      <c r="P4886" s="6" t="s">
        <v>17453</v>
      </c>
      <c r="Q4886" s="6">
        <v>20</v>
      </c>
      <c r="R4886" s="6">
        <v>5053744304533</v>
      </c>
      <c r="S4886" s="6">
        <v>8.8999999999999996E-2</v>
      </c>
      <c r="T4886" s="6">
        <v>24.5</v>
      </c>
      <c r="U4886" s="6">
        <v>13.7</v>
      </c>
      <c r="V4886" s="6">
        <v>2.5</v>
      </c>
      <c r="W4886" s="6">
        <v>6211110000</v>
      </c>
      <c r="X4886" s="6">
        <v>1756</v>
      </c>
    </row>
    <row r="4887" spans="1:24" s="6" customFormat="1" x14ac:dyDescent="0.25">
      <c r="A4887" s="6" t="s">
        <v>20524</v>
      </c>
      <c r="B4887" s="6" t="s">
        <v>18126</v>
      </c>
      <c r="C4887" s="2">
        <f>VLOOKUP(B4887,'[3]reydon-stock'!$A:$E,3,FALSE)</f>
        <v>0</v>
      </c>
      <c r="D4887" s="6" t="s">
        <v>18127</v>
      </c>
      <c r="E4887" s="6" t="s">
        <v>18128</v>
      </c>
      <c r="F4887" s="12" t="s">
        <v>20517</v>
      </c>
      <c r="G4887" s="12" t="s">
        <v>20519</v>
      </c>
      <c r="H4887" s="7">
        <f>VLOOKUP(B4887,'[1]Reydon Pricelist+'!$A:$P,16,FALSE)</f>
        <v>8.35</v>
      </c>
      <c r="I4887" s="7">
        <f>VLOOKUP(B4887,'[1]Reydon Pricelist+'!$A:$P,12,FALSE)</f>
        <v>15</v>
      </c>
      <c r="J4887" s="6" t="s">
        <v>18129</v>
      </c>
      <c r="K4887" s="6" t="str">
        <f>VLOOKUP(B4887,[2]product_categories_reydon!$A:$H,4,FALSE)</f>
        <v>Swimming</v>
      </c>
      <c r="L4887" s="12" t="str">
        <f>VLOOKUP(B4887,'[1]Reydon Pricelist+'!$A:$G,7,FALSE)</f>
        <v>5053744517360</v>
      </c>
      <c r="M4887" s="6" t="s">
        <v>18130</v>
      </c>
      <c r="N4887" s="6" t="s">
        <v>32</v>
      </c>
      <c r="O4887" s="6" t="s">
        <v>27</v>
      </c>
      <c r="P4887" s="6" t="s">
        <v>17453</v>
      </c>
      <c r="Q4887" s="6">
        <v>0</v>
      </c>
      <c r="R4887" s="6">
        <v>5053744517360</v>
      </c>
      <c r="S4887" s="6">
        <v>9.7000000000000003E-2</v>
      </c>
      <c r="T4887" s="6">
        <v>21</v>
      </c>
      <c r="U4887" s="6">
        <v>20</v>
      </c>
      <c r="V4887" s="6">
        <v>4</v>
      </c>
      <c r="W4887" s="6">
        <v>6211110000</v>
      </c>
      <c r="X4887" s="6">
        <v>40565</v>
      </c>
    </row>
    <row r="4888" spans="1:24" s="6" customFormat="1" x14ac:dyDescent="0.25">
      <c r="A4888" s="6" t="s">
        <v>20524</v>
      </c>
      <c r="B4888" s="6" t="s">
        <v>18131</v>
      </c>
      <c r="C4888" s="2">
        <f>VLOOKUP(B4888,'[3]reydon-stock'!$A:$E,3,FALSE)</f>
        <v>0</v>
      </c>
      <c r="D4888" s="6" t="s">
        <v>18127</v>
      </c>
      <c r="E4888" s="6" t="s">
        <v>18128</v>
      </c>
      <c r="F4888" s="12" t="s">
        <v>20517</v>
      </c>
      <c r="G4888" s="12" t="s">
        <v>20519</v>
      </c>
      <c r="H4888" s="7">
        <f>VLOOKUP(B4888,'[1]Reydon Pricelist+'!$A:$P,16,FALSE)</f>
        <v>8.35</v>
      </c>
      <c r="I4888" s="7">
        <f>VLOOKUP(B4888,'[1]Reydon Pricelist+'!$A:$P,12,FALSE)</f>
        <v>15</v>
      </c>
      <c r="J4888" s="6" t="s">
        <v>18132</v>
      </c>
      <c r="K4888" s="6" t="str">
        <f>VLOOKUP(B4888,[2]product_categories_reydon!$A:$H,4,FALSE)</f>
        <v>Swimming</v>
      </c>
      <c r="L4888" s="12" t="str">
        <f>VLOOKUP(B4888,'[1]Reydon Pricelist+'!$A:$G,7,FALSE)</f>
        <v>5053744517353</v>
      </c>
      <c r="M4888" s="6" t="s">
        <v>18133</v>
      </c>
      <c r="N4888" s="6" t="s">
        <v>38</v>
      </c>
      <c r="O4888" s="6" t="s">
        <v>27</v>
      </c>
      <c r="P4888" s="6" t="s">
        <v>17453</v>
      </c>
      <c r="Q4888" s="6">
        <v>0</v>
      </c>
      <c r="R4888" s="6">
        <v>5053744517353</v>
      </c>
      <c r="S4888" s="6">
        <v>0.10199999999999999</v>
      </c>
      <c r="T4888" s="6">
        <v>27</v>
      </c>
      <c r="U4888" s="6">
        <v>20</v>
      </c>
      <c r="V4888" s="6">
        <v>4</v>
      </c>
      <c r="W4888" s="6">
        <v>6211110000</v>
      </c>
      <c r="X4888" s="6">
        <v>40565</v>
      </c>
    </row>
    <row r="4889" spans="1:24" s="6" customFormat="1" x14ac:dyDescent="0.25">
      <c r="A4889" s="6" t="s">
        <v>20524</v>
      </c>
      <c r="B4889" s="6" t="s">
        <v>18134</v>
      </c>
      <c r="C4889" s="2">
        <f>VLOOKUP(B4889,'[3]reydon-stock'!$A:$E,3,FALSE)</f>
        <v>0</v>
      </c>
      <c r="D4889" s="6" t="s">
        <v>18127</v>
      </c>
      <c r="E4889" s="6" t="s">
        <v>18128</v>
      </c>
      <c r="F4889" s="12" t="s">
        <v>20517</v>
      </c>
      <c r="G4889" s="12" t="s">
        <v>20519</v>
      </c>
      <c r="H4889" s="7">
        <f>VLOOKUP(B4889,'[1]Reydon Pricelist+'!$A:$P,16,FALSE)</f>
        <v>8.35</v>
      </c>
      <c r="I4889" s="7">
        <f>VLOOKUP(B4889,'[1]Reydon Pricelist+'!$A:$P,12,FALSE)</f>
        <v>15</v>
      </c>
      <c r="J4889" s="6" t="s">
        <v>18135</v>
      </c>
      <c r="K4889" s="6" t="str">
        <f>VLOOKUP(B4889,[2]product_categories_reydon!$A:$H,4,FALSE)</f>
        <v>Swimming</v>
      </c>
      <c r="L4889" s="12" t="str">
        <f>VLOOKUP(B4889,'[1]Reydon Pricelist+'!$A:$G,7,FALSE)</f>
        <v>5053744517346</v>
      </c>
      <c r="M4889" s="6" t="s">
        <v>18136</v>
      </c>
      <c r="N4889" s="6" t="s">
        <v>46</v>
      </c>
      <c r="O4889" s="6" t="s">
        <v>27</v>
      </c>
      <c r="P4889" s="6" t="s">
        <v>17453</v>
      </c>
      <c r="Q4889" s="6">
        <v>0</v>
      </c>
      <c r="R4889" s="6">
        <v>5053744517346</v>
      </c>
      <c r="S4889" s="6">
        <v>0.109</v>
      </c>
      <c r="T4889" s="6">
        <v>25</v>
      </c>
      <c r="U4889" s="6">
        <v>21</v>
      </c>
      <c r="V4889" s="6">
        <v>4</v>
      </c>
      <c r="W4889" s="6">
        <v>6211110000</v>
      </c>
      <c r="X4889" s="6">
        <v>40565</v>
      </c>
    </row>
    <row r="4890" spans="1:24" s="6" customFormat="1" x14ac:dyDescent="0.25">
      <c r="A4890" s="6" t="s">
        <v>20524</v>
      </c>
      <c r="B4890" s="6" t="s">
        <v>18137</v>
      </c>
      <c r="C4890" s="2">
        <f>VLOOKUP(B4890,'[3]reydon-stock'!$A:$E,3,FALSE)</f>
        <v>0</v>
      </c>
      <c r="D4890" s="6" t="s">
        <v>18138</v>
      </c>
      <c r="E4890" s="6" t="s">
        <v>18128</v>
      </c>
      <c r="F4890" s="12" t="s">
        <v>20517</v>
      </c>
      <c r="G4890" s="12" t="s">
        <v>20519</v>
      </c>
      <c r="H4890" s="7">
        <f>VLOOKUP(B4890,'[1]Reydon Pricelist+'!$A:$P,16,FALSE)</f>
        <v>8.35</v>
      </c>
      <c r="I4890" s="7">
        <f>VLOOKUP(B4890,'[1]Reydon Pricelist+'!$A:$P,12,FALSE)</f>
        <v>15</v>
      </c>
      <c r="J4890" s="6" t="s">
        <v>18139</v>
      </c>
      <c r="K4890" s="6" t="str">
        <f>VLOOKUP(B4890,[2]product_categories_reydon!$A:$H,4,FALSE)</f>
        <v>Swimming</v>
      </c>
      <c r="L4890" s="12" t="str">
        <f>VLOOKUP(B4890,'[1]Reydon Pricelist+'!$A:$G,7,FALSE)</f>
        <v>5053744517377</v>
      </c>
      <c r="M4890" s="6" t="s">
        <v>18140</v>
      </c>
      <c r="N4890" s="6" t="s">
        <v>50</v>
      </c>
      <c r="O4890" s="6" t="s">
        <v>27</v>
      </c>
      <c r="P4890" s="6" t="s">
        <v>17453</v>
      </c>
      <c r="Q4890" s="6">
        <v>20</v>
      </c>
      <c r="R4890" s="6">
        <v>5053744517377</v>
      </c>
      <c r="S4890" s="6">
        <v>0.11899999999999999</v>
      </c>
      <c r="T4890" s="6">
        <v>22</v>
      </c>
      <c r="U4890" s="6">
        <v>21</v>
      </c>
      <c r="V4890" s="6">
        <v>4</v>
      </c>
      <c r="W4890" s="6">
        <v>6211110000</v>
      </c>
      <c r="X4890" s="6">
        <v>40566</v>
      </c>
    </row>
    <row r="4891" spans="1:24" s="6" customFormat="1" x14ac:dyDescent="0.25">
      <c r="A4891" s="6" t="s">
        <v>20524</v>
      </c>
      <c r="B4891" s="6" t="s">
        <v>18141</v>
      </c>
      <c r="C4891" s="2">
        <f>VLOOKUP(B4891,'[3]reydon-stock'!$A:$E,3,FALSE)</f>
        <v>0</v>
      </c>
      <c r="D4891" s="6" t="s">
        <v>18138</v>
      </c>
      <c r="E4891" s="6" t="s">
        <v>18128</v>
      </c>
      <c r="F4891" s="12" t="s">
        <v>20517</v>
      </c>
      <c r="G4891" s="12" t="s">
        <v>20519</v>
      </c>
      <c r="H4891" s="7">
        <f>VLOOKUP(B4891,'[1]Reydon Pricelist+'!$A:$P,16,FALSE)</f>
        <v>8.35</v>
      </c>
      <c r="I4891" s="7">
        <f>VLOOKUP(B4891,'[1]Reydon Pricelist+'!$A:$P,12,FALSE)</f>
        <v>15</v>
      </c>
      <c r="J4891" s="6" t="s">
        <v>18142</v>
      </c>
      <c r="K4891" s="6" t="str">
        <f>VLOOKUP(B4891,[2]product_categories_reydon!$A:$H,4,FALSE)</f>
        <v>Swimming</v>
      </c>
      <c r="L4891" s="12" t="str">
        <f>VLOOKUP(B4891,'[1]Reydon Pricelist+'!$A:$G,7,FALSE)</f>
        <v>5053744517391</v>
      </c>
      <c r="M4891" s="6" t="s">
        <v>18143</v>
      </c>
      <c r="N4891" s="6" t="s">
        <v>2069</v>
      </c>
      <c r="O4891" s="6" t="s">
        <v>27</v>
      </c>
      <c r="P4891" s="6" t="s">
        <v>17453</v>
      </c>
      <c r="Q4891" s="6">
        <v>20</v>
      </c>
      <c r="R4891" s="6">
        <v>5053744517391</v>
      </c>
      <c r="S4891" s="6">
        <v>0.123</v>
      </c>
      <c r="T4891" s="6">
        <v>24</v>
      </c>
      <c r="U4891" s="6">
        <v>20</v>
      </c>
      <c r="V4891" s="6">
        <v>4</v>
      </c>
      <c r="W4891" s="6">
        <v>6211110000</v>
      </c>
      <c r="X4891" s="6">
        <v>40566</v>
      </c>
    </row>
    <row r="4892" spans="1:24" s="6" customFormat="1" x14ac:dyDescent="0.25">
      <c r="A4892" s="6" t="s">
        <v>20524</v>
      </c>
      <c r="B4892" s="6" t="s">
        <v>18144</v>
      </c>
      <c r="C4892" s="2">
        <f>VLOOKUP(B4892,'[3]reydon-stock'!$A:$E,3,FALSE)</f>
        <v>0</v>
      </c>
      <c r="D4892" s="6" t="s">
        <v>18127</v>
      </c>
      <c r="E4892" s="6" t="s">
        <v>18128</v>
      </c>
      <c r="F4892" s="12" t="s">
        <v>20517</v>
      </c>
      <c r="G4892" s="12" t="s">
        <v>20519</v>
      </c>
      <c r="H4892" s="7">
        <f>VLOOKUP(B4892,'[1]Reydon Pricelist+'!$A:$P,16,FALSE)</f>
        <v>8.35</v>
      </c>
      <c r="I4892" s="7">
        <f>VLOOKUP(B4892,'[1]Reydon Pricelist+'!$A:$P,12,FALSE)</f>
        <v>15</v>
      </c>
      <c r="J4892" s="6" t="s">
        <v>18145</v>
      </c>
      <c r="K4892" s="6" t="str">
        <f>VLOOKUP(B4892,[2]product_categories_reydon!$A:$H,4,FALSE)</f>
        <v>Swimming</v>
      </c>
      <c r="L4892" s="12" t="str">
        <f>VLOOKUP(B4892,'[1]Reydon Pricelist+'!$A:$G,7,FALSE)</f>
        <v>5053744517605</v>
      </c>
      <c r="M4892" s="6" t="s">
        <v>18146</v>
      </c>
      <c r="N4892" s="6" t="s">
        <v>32</v>
      </c>
      <c r="O4892" s="6" t="s">
        <v>693</v>
      </c>
      <c r="P4892" s="6" t="s">
        <v>17453</v>
      </c>
      <c r="Q4892" s="6">
        <v>0</v>
      </c>
      <c r="R4892" s="6">
        <v>5053744517605</v>
      </c>
      <c r="S4892" s="6">
        <v>9.7000000000000003E-2</v>
      </c>
      <c r="T4892" s="6">
        <v>21</v>
      </c>
      <c r="U4892" s="6">
        <v>18</v>
      </c>
      <c r="V4892" s="6">
        <v>2</v>
      </c>
      <c r="W4892" s="6">
        <v>6211110000</v>
      </c>
      <c r="X4892" s="6">
        <v>40565</v>
      </c>
    </row>
    <row r="4893" spans="1:24" s="6" customFormat="1" x14ac:dyDescent="0.25">
      <c r="A4893" s="6" t="s">
        <v>20524</v>
      </c>
      <c r="B4893" s="6" t="s">
        <v>18147</v>
      </c>
      <c r="C4893" s="2">
        <f>VLOOKUP(B4893,'[3]reydon-stock'!$A:$E,3,FALSE)</f>
        <v>4</v>
      </c>
      <c r="D4893" s="6" t="s">
        <v>18127</v>
      </c>
      <c r="E4893" s="6" t="s">
        <v>18128</v>
      </c>
      <c r="F4893" s="12" t="s">
        <v>20517</v>
      </c>
      <c r="G4893" s="12" t="s">
        <v>20519</v>
      </c>
      <c r="H4893" s="7">
        <f>VLOOKUP(B4893,'[1]Reydon Pricelist+'!$A:$P,16,FALSE)</f>
        <v>8.35</v>
      </c>
      <c r="I4893" s="7">
        <f>VLOOKUP(B4893,'[1]Reydon Pricelist+'!$A:$P,12,FALSE)</f>
        <v>15</v>
      </c>
      <c r="J4893" s="6" t="s">
        <v>18148</v>
      </c>
      <c r="K4893" s="6" t="str">
        <f>VLOOKUP(B4893,[2]product_categories_reydon!$A:$H,4,FALSE)</f>
        <v>Swimming</v>
      </c>
      <c r="L4893" s="12" t="str">
        <f>VLOOKUP(B4893,'[1]Reydon Pricelist+'!$A:$G,7,FALSE)</f>
        <v>5053744517599</v>
      </c>
      <c r="M4893" s="6" t="s">
        <v>18149</v>
      </c>
      <c r="N4893" s="6" t="s">
        <v>38</v>
      </c>
      <c r="O4893" s="6" t="s">
        <v>693</v>
      </c>
      <c r="P4893" s="6" t="s">
        <v>17453</v>
      </c>
      <c r="Q4893" s="6">
        <v>0</v>
      </c>
      <c r="R4893" s="6">
        <v>5053744517599</v>
      </c>
      <c r="S4893" s="6">
        <v>0.10299999999999999</v>
      </c>
      <c r="T4893" s="6">
        <v>20</v>
      </c>
      <c r="U4893" s="6">
        <v>19</v>
      </c>
      <c r="V4893" s="6">
        <v>2</v>
      </c>
      <c r="W4893" s="6">
        <v>6211110000</v>
      </c>
      <c r="X4893" s="6">
        <v>40565</v>
      </c>
    </row>
    <row r="4894" spans="1:24" s="6" customFormat="1" x14ac:dyDescent="0.25">
      <c r="A4894" s="6" t="s">
        <v>20524</v>
      </c>
      <c r="B4894" s="6" t="s">
        <v>18150</v>
      </c>
      <c r="C4894" s="2">
        <f>VLOOKUP(B4894,'[3]reydon-stock'!$A:$E,3,FALSE)</f>
        <v>0</v>
      </c>
      <c r="D4894" s="6" t="s">
        <v>18127</v>
      </c>
      <c r="E4894" s="6" t="s">
        <v>18128</v>
      </c>
      <c r="F4894" s="12" t="s">
        <v>20517</v>
      </c>
      <c r="G4894" s="12" t="s">
        <v>20519</v>
      </c>
      <c r="H4894" s="7">
        <f>VLOOKUP(B4894,'[1]Reydon Pricelist+'!$A:$P,16,FALSE)</f>
        <v>8.35</v>
      </c>
      <c r="I4894" s="7">
        <f>VLOOKUP(B4894,'[1]Reydon Pricelist+'!$A:$P,12,FALSE)</f>
        <v>15</v>
      </c>
      <c r="J4894" s="6" t="s">
        <v>18151</v>
      </c>
      <c r="K4894" s="6" t="str">
        <f>VLOOKUP(B4894,[2]product_categories_reydon!$A:$H,4,FALSE)</f>
        <v>Swimming</v>
      </c>
      <c r="L4894" s="12" t="str">
        <f>VLOOKUP(B4894,'[1]Reydon Pricelist+'!$A:$G,7,FALSE)</f>
        <v>5053744517582</v>
      </c>
      <c r="M4894" s="6" t="s">
        <v>18152</v>
      </c>
      <c r="N4894" s="6" t="s">
        <v>46</v>
      </c>
      <c r="O4894" s="6" t="s">
        <v>693</v>
      </c>
      <c r="P4894" s="6" t="s">
        <v>17453</v>
      </c>
      <c r="Q4894" s="6">
        <v>0</v>
      </c>
      <c r="R4894" s="6">
        <v>5053744517582</v>
      </c>
      <c r="S4894" s="6">
        <v>0.108</v>
      </c>
      <c r="T4894" s="6">
        <v>24</v>
      </c>
      <c r="U4894" s="6">
        <v>19</v>
      </c>
      <c r="V4894" s="6">
        <v>2</v>
      </c>
      <c r="W4894" s="6">
        <v>6211110000</v>
      </c>
      <c r="X4894" s="6">
        <v>40565</v>
      </c>
    </row>
    <row r="4895" spans="1:24" s="6" customFormat="1" x14ac:dyDescent="0.25">
      <c r="A4895" s="6" t="s">
        <v>20524</v>
      </c>
      <c r="B4895" s="6" t="s">
        <v>18153</v>
      </c>
      <c r="C4895" s="2">
        <f>VLOOKUP(B4895,'[3]reydon-stock'!$A:$E,3,FALSE)</f>
        <v>0</v>
      </c>
      <c r="D4895" s="6" t="s">
        <v>18138</v>
      </c>
      <c r="E4895" s="6" t="s">
        <v>18128</v>
      </c>
      <c r="F4895" s="12" t="s">
        <v>20517</v>
      </c>
      <c r="G4895" s="12" t="s">
        <v>20519</v>
      </c>
      <c r="H4895" s="7">
        <f>VLOOKUP(B4895,'[1]Reydon Pricelist+'!$A:$P,16,FALSE)</f>
        <v>8.35</v>
      </c>
      <c r="I4895" s="7">
        <f>VLOOKUP(B4895,'[1]Reydon Pricelist+'!$A:$P,12,FALSE)</f>
        <v>15</v>
      </c>
      <c r="J4895" s="6" t="s">
        <v>18154</v>
      </c>
      <c r="K4895" s="6" t="str">
        <f>VLOOKUP(B4895,[2]product_categories_reydon!$A:$H,4,FALSE)</f>
        <v>Swimming</v>
      </c>
      <c r="L4895" s="12" t="str">
        <f>VLOOKUP(B4895,'[1]Reydon Pricelist+'!$A:$G,7,FALSE)</f>
        <v>5053744517612</v>
      </c>
      <c r="M4895" s="6" t="s">
        <v>18155</v>
      </c>
      <c r="N4895" s="6" t="s">
        <v>50</v>
      </c>
      <c r="O4895" s="6" t="s">
        <v>693</v>
      </c>
      <c r="P4895" s="6" t="s">
        <v>17453</v>
      </c>
      <c r="Q4895" s="6">
        <v>20</v>
      </c>
      <c r="R4895" s="6">
        <v>5053744517612</v>
      </c>
      <c r="S4895" s="6">
        <v>0.11799999999999999</v>
      </c>
      <c r="T4895" s="6">
        <v>24</v>
      </c>
      <c r="U4895" s="6">
        <v>19</v>
      </c>
      <c r="V4895" s="6">
        <v>2</v>
      </c>
      <c r="W4895" s="6">
        <v>6211110000</v>
      </c>
      <c r="X4895" s="6">
        <v>40566</v>
      </c>
    </row>
    <row r="4896" spans="1:24" s="6" customFormat="1" x14ac:dyDescent="0.25">
      <c r="A4896" s="6" t="s">
        <v>20524</v>
      </c>
      <c r="B4896" s="6" t="s">
        <v>18156</v>
      </c>
      <c r="C4896" s="2">
        <f>VLOOKUP(B4896,'[3]reydon-stock'!$A:$E,3,FALSE)</f>
        <v>2</v>
      </c>
      <c r="D4896" s="6" t="s">
        <v>18138</v>
      </c>
      <c r="E4896" s="6" t="s">
        <v>18128</v>
      </c>
      <c r="F4896" s="12" t="s">
        <v>20517</v>
      </c>
      <c r="G4896" s="12" t="s">
        <v>20519</v>
      </c>
      <c r="H4896" s="7">
        <f>VLOOKUP(B4896,'[1]Reydon Pricelist+'!$A:$P,16,FALSE)</f>
        <v>8.35</v>
      </c>
      <c r="I4896" s="7">
        <f>VLOOKUP(B4896,'[1]Reydon Pricelist+'!$A:$P,12,FALSE)</f>
        <v>15</v>
      </c>
      <c r="J4896" s="6" t="s">
        <v>18157</v>
      </c>
      <c r="K4896" s="6" t="str">
        <f>VLOOKUP(B4896,[2]product_categories_reydon!$A:$H,4,FALSE)</f>
        <v>Swimming</v>
      </c>
      <c r="L4896" s="12" t="str">
        <f>VLOOKUP(B4896,'[1]Reydon Pricelist+'!$A:$G,7,FALSE)</f>
        <v>5053744517636</v>
      </c>
      <c r="M4896" s="6" t="s">
        <v>18158</v>
      </c>
      <c r="N4896" s="6" t="s">
        <v>2069</v>
      </c>
      <c r="O4896" s="6" t="s">
        <v>693</v>
      </c>
      <c r="P4896" s="6" t="s">
        <v>17453</v>
      </c>
      <c r="Q4896" s="6">
        <v>20</v>
      </c>
      <c r="R4896" s="6">
        <v>5053744517636</v>
      </c>
      <c r="S4896" s="6">
        <v>0.12</v>
      </c>
      <c r="T4896" s="6">
        <v>25</v>
      </c>
      <c r="U4896" s="6">
        <v>20</v>
      </c>
      <c r="V4896" s="6">
        <v>2</v>
      </c>
      <c r="W4896" s="6">
        <v>6211110000</v>
      </c>
      <c r="X4896" s="6">
        <v>40566</v>
      </c>
    </row>
    <row r="4897" spans="1:24" s="6" customFormat="1" x14ac:dyDescent="0.25">
      <c r="A4897" s="6" t="s">
        <v>20524</v>
      </c>
      <c r="B4897" s="6" t="s">
        <v>18159</v>
      </c>
      <c r="C4897" s="2">
        <f>VLOOKUP(B4897,'[3]reydon-stock'!$A:$E,3,FALSE)</f>
        <v>7</v>
      </c>
      <c r="D4897" s="6" t="s">
        <v>18127</v>
      </c>
      <c r="E4897" s="6" t="s">
        <v>18128</v>
      </c>
      <c r="F4897" s="12" t="s">
        <v>20517</v>
      </c>
      <c r="G4897" s="12" t="s">
        <v>20519</v>
      </c>
      <c r="H4897" s="7">
        <f>VLOOKUP(B4897,'[1]Reydon Pricelist+'!$A:$P,16,FALSE)</f>
        <v>8.35</v>
      </c>
      <c r="I4897" s="7">
        <f>VLOOKUP(B4897,'[1]Reydon Pricelist+'!$A:$P,12,FALSE)</f>
        <v>15</v>
      </c>
      <c r="J4897" s="6" t="s">
        <v>18160</v>
      </c>
      <c r="K4897" s="6" t="str">
        <f>VLOOKUP(B4897,[2]product_categories_reydon!$A:$H,4,FALSE)</f>
        <v>Swimming</v>
      </c>
      <c r="L4897" s="12" t="str">
        <f>VLOOKUP(B4897,'[1]Reydon Pricelist+'!$A:$G,7,FALSE)</f>
        <v>5053744517780</v>
      </c>
      <c r="M4897" s="6" t="s">
        <v>18161</v>
      </c>
      <c r="N4897" s="6" t="s">
        <v>32</v>
      </c>
      <c r="O4897" s="6" t="s">
        <v>18009</v>
      </c>
      <c r="P4897" s="6" t="s">
        <v>17453</v>
      </c>
      <c r="Q4897" s="6">
        <v>0</v>
      </c>
      <c r="R4897" s="6">
        <v>5053744517780</v>
      </c>
      <c r="S4897" s="6">
        <v>9.6000000000000002E-2</v>
      </c>
      <c r="T4897" s="6">
        <v>20</v>
      </c>
      <c r="U4897" s="6">
        <v>16</v>
      </c>
      <c r="V4897" s="6">
        <v>2</v>
      </c>
      <c r="W4897" s="6">
        <v>6211110000</v>
      </c>
      <c r="X4897" s="6">
        <v>40565</v>
      </c>
    </row>
    <row r="4898" spans="1:24" s="6" customFormat="1" x14ac:dyDescent="0.25">
      <c r="A4898" s="6" t="s">
        <v>20524</v>
      </c>
      <c r="B4898" s="6" t="s">
        <v>18162</v>
      </c>
      <c r="C4898" s="2">
        <f>VLOOKUP(B4898,'[3]reydon-stock'!$A:$E,3,FALSE)</f>
        <v>7</v>
      </c>
      <c r="D4898" s="6" t="s">
        <v>18127</v>
      </c>
      <c r="E4898" s="6" t="s">
        <v>18128</v>
      </c>
      <c r="F4898" s="12" t="s">
        <v>20517</v>
      </c>
      <c r="G4898" s="12" t="s">
        <v>20519</v>
      </c>
      <c r="H4898" s="7">
        <f>VLOOKUP(B4898,'[1]Reydon Pricelist+'!$A:$P,16,FALSE)</f>
        <v>8.35</v>
      </c>
      <c r="I4898" s="7">
        <f>VLOOKUP(B4898,'[1]Reydon Pricelist+'!$A:$P,12,FALSE)</f>
        <v>15</v>
      </c>
      <c r="J4898" s="6" t="s">
        <v>18163</v>
      </c>
      <c r="K4898" s="6" t="str">
        <f>VLOOKUP(B4898,[2]product_categories_reydon!$A:$H,4,FALSE)</f>
        <v>Swimming</v>
      </c>
      <c r="L4898" s="12" t="str">
        <f>VLOOKUP(B4898,'[1]Reydon Pricelist+'!$A:$G,7,FALSE)</f>
        <v>5053744517773</v>
      </c>
      <c r="M4898" s="6" t="s">
        <v>18164</v>
      </c>
      <c r="N4898" s="6" t="s">
        <v>38</v>
      </c>
      <c r="O4898" s="6" t="s">
        <v>18009</v>
      </c>
      <c r="P4898" s="6" t="s">
        <v>17453</v>
      </c>
      <c r="Q4898" s="6">
        <v>0</v>
      </c>
      <c r="R4898" s="6">
        <v>5053744517773</v>
      </c>
      <c r="S4898" s="6">
        <v>0.10199999999999999</v>
      </c>
      <c r="T4898" s="6">
        <v>22</v>
      </c>
      <c r="U4898" s="6">
        <v>20</v>
      </c>
      <c r="V4898" s="6">
        <v>2</v>
      </c>
      <c r="W4898" s="6">
        <v>6211110000</v>
      </c>
      <c r="X4898" s="6">
        <v>40565</v>
      </c>
    </row>
    <row r="4899" spans="1:24" s="6" customFormat="1" x14ac:dyDescent="0.25">
      <c r="A4899" s="6" t="s">
        <v>20524</v>
      </c>
      <c r="B4899" s="6" t="s">
        <v>18165</v>
      </c>
      <c r="C4899" s="2">
        <f>VLOOKUP(B4899,'[3]reydon-stock'!$A:$E,3,FALSE)</f>
        <v>11</v>
      </c>
      <c r="D4899" s="6" t="s">
        <v>18127</v>
      </c>
      <c r="E4899" s="6" t="s">
        <v>18128</v>
      </c>
      <c r="F4899" s="12" t="s">
        <v>20517</v>
      </c>
      <c r="G4899" s="12" t="s">
        <v>20519</v>
      </c>
      <c r="H4899" s="7">
        <f>VLOOKUP(B4899,'[1]Reydon Pricelist+'!$A:$P,16,FALSE)</f>
        <v>8.35</v>
      </c>
      <c r="I4899" s="7">
        <f>VLOOKUP(B4899,'[1]Reydon Pricelist+'!$A:$P,12,FALSE)</f>
        <v>15</v>
      </c>
      <c r="J4899" s="6" t="s">
        <v>18166</v>
      </c>
      <c r="K4899" s="6" t="str">
        <f>VLOOKUP(B4899,[2]product_categories_reydon!$A:$H,4,FALSE)</f>
        <v>Swimming</v>
      </c>
      <c r="L4899" s="12" t="str">
        <f>VLOOKUP(B4899,'[1]Reydon Pricelist+'!$A:$G,7,FALSE)</f>
        <v>5053744517766</v>
      </c>
      <c r="M4899" s="6" t="s">
        <v>18167</v>
      </c>
      <c r="N4899" s="6" t="s">
        <v>46</v>
      </c>
      <c r="O4899" s="6" t="s">
        <v>18009</v>
      </c>
      <c r="P4899" s="6" t="s">
        <v>17453</v>
      </c>
      <c r="Q4899" s="6">
        <v>0</v>
      </c>
      <c r="R4899" s="6">
        <v>5053744517766</v>
      </c>
      <c r="S4899" s="6">
        <v>0.108</v>
      </c>
      <c r="T4899" s="6">
        <v>22</v>
      </c>
      <c r="U4899" s="6">
        <v>20</v>
      </c>
      <c r="V4899" s="6">
        <v>2</v>
      </c>
      <c r="W4899" s="6">
        <v>6211110000</v>
      </c>
      <c r="X4899" s="6">
        <v>40565</v>
      </c>
    </row>
    <row r="4900" spans="1:24" s="6" customFormat="1" x14ac:dyDescent="0.25">
      <c r="A4900" s="6" t="s">
        <v>20524</v>
      </c>
      <c r="B4900" s="6" t="s">
        <v>18168</v>
      </c>
      <c r="C4900" s="2">
        <f>VLOOKUP(B4900,'[3]reydon-stock'!$A:$E,3,FALSE)</f>
        <v>21</v>
      </c>
      <c r="D4900" s="6" t="s">
        <v>18138</v>
      </c>
      <c r="E4900" s="6" t="s">
        <v>18128</v>
      </c>
      <c r="F4900" s="12" t="s">
        <v>20517</v>
      </c>
      <c r="G4900" s="12" t="s">
        <v>20519</v>
      </c>
      <c r="H4900" s="7">
        <f>VLOOKUP(B4900,'[1]Reydon Pricelist+'!$A:$P,16,FALSE)</f>
        <v>8.35</v>
      </c>
      <c r="I4900" s="7">
        <f>VLOOKUP(B4900,'[1]Reydon Pricelist+'!$A:$P,12,FALSE)</f>
        <v>15</v>
      </c>
      <c r="J4900" s="6" t="s">
        <v>18169</v>
      </c>
      <c r="K4900" s="6" t="str">
        <f>VLOOKUP(B4900,[2]product_categories_reydon!$A:$H,4,FALSE)</f>
        <v>Swimming</v>
      </c>
      <c r="L4900" s="12" t="str">
        <f>VLOOKUP(B4900,'[1]Reydon Pricelist+'!$A:$G,7,FALSE)</f>
        <v>5053744517797</v>
      </c>
      <c r="M4900" s="6" t="s">
        <v>18170</v>
      </c>
      <c r="N4900" s="6" t="s">
        <v>50</v>
      </c>
      <c r="O4900" s="6" t="s">
        <v>18009</v>
      </c>
      <c r="P4900" s="6" t="s">
        <v>17453</v>
      </c>
      <c r="Q4900" s="6">
        <v>20</v>
      </c>
      <c r="R4900" s="6">
        <v>5053744517797</v>
      </c>
      <c r="S4900" s="6">
        <v>0.112</v>
      </c>
      <c r="T4900" s="6">
        <v>23</v>
      </c>
      <c r="U4900" s="6">
        <v>19</v>
      </c>
      <c r="V4900" s="6">
        <v>2</v>
      </c>
      <c r="W4900" s="6">
        <v>6211110000</v>
      </c>
      <c r="X4900" s="6">
        <v>40566</v>
      </c>
    </row>
    <row r="4901" spans="1:24" s="6" customFormat="1" x14ac:dyDescent="0.25">
      <c r="A4901" s="6" t="s">
        <v>20524</v>
      </c>
      <c r="B4901" s="6" t="s">
        <v>18171</v>
      </c>
      <c r="C4901" s="2">
        <f>VLOOKUP(B4901,'[3]reydon-stock'!$A:$E,3,FALSE)</f>
        <v>22</v>
      </c>
      <c r="D4901" s="6" t="s">
        <v>18138</v>
      </c>
      <c r="E4901" s="6" t="s">
        <v>18128</v>
      </c>
      <c r="F4901" s="12" t="s">
        <v>20517</v>
      </c>
      <c r="G4901" s="12" t="s">
        <v>20519</v>
      </c>
      <c r="H4901" s="7">
        <f>VLOOKUP(B4901,'[1]Reydon Pricelist+'!$A:$P,16,FALSE)</f>
        <v>8.35</v>
      </c>
      <c r="I4901" s="7">
        <f>VLOOKUP(B4901,'[1]Reydon Pricelist+'!$A:$P,12,FALSE)</f>
        <v>15</v>
      </c>
      <c r="J4901" s="6" t="s">
        <v>18172</v>
      </c>
      <c r="K4901" s="6" t="str">
        <f>VLOOKUP(B4901,[2]product_categories_reydon!$A:$H,4,FALSE)</f>
        <v>Swimming</v>
      </c>
      <c r="L4901" s="12" t="str">
        <f>VLOOKUP(B4901,'[1]Reydon Pricelist+'!$A:$G,7,FALSE)</f>
        <v>5053744517810</v>
      </c>
      <c r="M4901" s="6" t="s">
        <v>18173</v>
      </c>
      <c r="N4901" s="6" t="s">
        <v>2069</v>
      </c>
      <c r="O4901" s="6" t="s">
        <v>18009</v>
      </c>
      <c r="P4901" s="6" t="s">
        <v>17453</v>
      </c>
      <c r="Q4901" s="6">
        <v>20</v>
      </c>
      <c r="R4901" s="6">
        <v>5053744517810</v>
      </c>
      <c r="S4901" s="6">
        <v>0.12</v>
      </c>
      <c r="T4901" s="6">
        <v>24</v>
      </c>
      <c r="U4901" s="6">
        <v>20</v>
      </c>
      <c r="V4901" s="6">
        <v>2</v>
      </c>
      <c r="W4901" s="6">
        <v>6211110000</v>
      </c>
      <c r="X4901" s="6">
        <v>40566</v>
      </c>
    </row>
    <row r="4902" spans="1:24" s="6" customFormat="1" x14ac:dyDescent="0.25">
      <c r="A4902" s="6" t="s">
        <v>20524</v>
      </c>
      <c r="B4902" s="6" t="s">
        <v>18174</v>
      </c>
      <c r="C4902" s="2">
        <f>VLOOKUP(B4902,'[3]reydon-stock'!$A:$E,3,FALSE)</f>
        <v>4</v>
      </c>
      <c r="D4902" s="6" t="s">
        <v>18127</v>
      </c>
      <c r="E4902" s="6" t="s">
        <v>18128</v>
      </c>
      <c r="F4902" s="12" t="s">
        <v>20517</v>
      </c>
      <c r="G4902" s="12" t="s">
        <v>20519</v>
      </c>
      <c r="H4902" s="7">
        <f>VLOOKUP(B4902,'[1]Reydon Pricelist+'!$A:$P,16,FALSE)</f>
        <v>8.35</v>
      </c>
      <c r="I4902" s="7">
        <f>VLOOKUP(B4902,'[1]Reydon Pricelist+'!$A:$P,12,FALSE)</f>
        <v>15</v>
      </c>
      <c r="J4902" s="6" t="s">
        <v>18175</v>
      </c>
      <c r="K4902" s="6" t="str">
        <f>VLOOKUP(B4902,[2]product_categories_reydon!$A:$H,4,FALSE)</f>
        <v>Swimming</v>
      </c>
      <c r="L4902" s="12" t="str">
        <f>VLOOKUP(B4902,'[1]Reydon Pricelist+'!$A:$G,7,FALSE)</f>
        <v>5053744517421</v>
      </c>
      <c r="M4902" s="6" t="s">
        <v>18176</v>
      </c>
      <c r="N4902" s="6" t="s">
        <v>32</v>
      </c>
      <c r="O4902" s="6" t="s">
        <v>167</v>
      </c>
      <c r="P4902" s="6" t="s">
        <v>17453</v>
      </c>
      <c r="Q4902" s="6">
        <v>0</v>
      </c>
      <c r="R4902" s="6">
        <v>5053744517421</v>
      </c>
      <c r="S4902" s="6">
        <v>9.7000000000000003E-2</v>
      </c>
      <c r="T4902" s="6">
        <v>21</v>
      </c>
      <c r="U4902" s="6">
        <v>19</v>
      </c>
      <c r="V4902" s="6">
        <v>4</v>
      </c>
      <c r="W4902" s="6">
        <v>6211110000</v>
      </c>
      <c r="X4902" s="6">
        <v>40565</v>
      </c>
    </row>
    <row r="4903" spans="1:24" s="6" customFormat="1" x14ac:dyDescent="0.25">
      <c r="A4903" s="6" t="s">
        <v>20524</v>
      </c>
      <c r="B4903" s="6" t="s">
        <v>18177</v>
      </c>
      <c r="C4903" s="2">
        <f>VLOOKUP(B4903,'[3]reydon-stock'!$A:$E,3,FALSE)</f>
        <v>2</v>
      </c>
      <c r="D4903" s="6" t="s">
        <v>18127</v>
      </c>
      <c r="E4903" s="6" t="s">
        <v>18128</v>
      </c>
      <c r="F4903" s="12" t="s">
        <v>20517</v>
      </c>
      <c r="G4903" s="12" t="s">
        <v>20519</v>
      </c>
      <c r="H4903" s="7">
        <f>VLOOKUP(B4903,'[1]Reydon Pricelist+'!$A:$P,16,FALSE)</f>
        <v>8.35</v>
      </c>
      <c r="I4903" s="7">
        <f>VLOOKUP(B4903,'[1]Reydon Pricelist+'!$A:$P,12,FALSE)</f>
        <v>15</v>
      </c>
      <c r="J4903" s="6" t="s">
        <v>18178</v>
      </c>
      <c r="K4903" s="6" t="str">
        <f>VLOOKUP(B4903,[2]product_categories_reydon!$A:$H,4,FALSE)</f>
        <v>Swimming</v>
      </c>
      <c r="L4903" s="12" t="str">
        <f>VLOOKUP(B4903,'[1]Reydon Pricelist+'!$A:$G,7,FALSE)</f>
        <v>5053744517414</v>
      </c>
      <c r="M4903" s="6" t="s">
        <v>18179</v>
      </c>
      <c r="N4903" s="6" t="s">
        <v>38</v>
      </c>
      <c r="O4903" s="6" t="s">
        <v>167</v>
      </c>
      <c r="P4903" s="6" t="s">
        <v>17453</v>
      </c>
      <c r="Q4903" s="6">
        <v>0</v>
      </c>
      <c r="R4903" s="6">
        <v>5053744517414</v>
      </c>
      <c r="S4903" s="6">
        <v>0.10100000000000001</v>
      </c>
      <c r="T4903" s="6">
        <v>22</v>
      </c>
      <c r="U4903" s="6">
        <v>20</v>
      </c>
      <c r="V4903" s="6">
        <v>4</v>
      </c>
      <c r="W4903" s="6">
        <v>6211110000</v>
      </c>
      <c r="X4903" s="6">
        <v>40565</v>
      </c>
    </row>
    <row r="4904" spans="1:24" s="6" customFormat="1" x14ac:dyDescent="0.25">
      <c r="A4904" s="6" t="s">
        <v>20524</v>
      </c>
      <c r="B4904" s="6" t="s">
        <v>18180</v>
      </c>
      <c r="C4904" s="2">
        <f>VLOOKUP(B4904,'[3]reydon-stock'!$A:$E,3,FALSE)</f>
        <v>6</v>
      </c>
      <c r="D4904" s="6" t="s">
        <v>18127</v>
      </c>
      <c r="E4904" s="6" t="s">
        <v>18128</v>
      </c>
      <c r="F4904" s="12" t="s">
        <v>20517</v>
      </c>
      <c r="G4904" s="12" t="s">
        <v>20519</v>
      </c>
      <c r="H4904" s="7">
        <f>VLOOKUP(B4904,'[1]Reydon Pricelist+'!$A:$P,16,FALSE)</f>
        <v>8.35</v>
      </c>
      <c r="I4904" s="7">
        <f>VLOOKUP(B4904,'[1]Reydon Pricelist+'!$A:$P,12,FALSE)</f>
        <v>15</v>
      </c>
      <c r="J4904" s="6" t="s">
        <v>18181</v>
      </c>
      <c r="K4904" s="6" t="str">
        <f>VLOOKUP(B4904,[2]product_categories_reydon!$A:$H,4,FALSE)</f>
        <v>Swimming</v>
      </c>
      <c r="L4904" s="12" t="str">
        <f>VLOOKUP(B4904,'[1]Reydon Pricelist+'!$A:$G,7,FALSE)</f>
        <v>5053744517407</v>
      </c>
      <c r="M4904" s="6" t="s">
        <v>18182</v>
      </c>
      <c r="N4904" s="6" t="s">
        <v>46</v>
      </c>
      <c r="O4904" s="6" t="s">
        <v>167</v>
      </c>
      <c r="P4904" s="6" t="s">
        <v>17453</v>
      </c>
      <c r="Q4904" s="6">
        <v>0</v>
      </c>
      <c r="R4904" s="6">
        <v>5053744517407</v>
      </c>
      <c r="S4904" s="6">
        <v>0.107</v>
      </c>
      <c r="T4904" s="6">
        <v>22</v>
      </c>
      <c r="U4904" s="6">
        <v>20</v>
      </c>
      <c r="V4904" s="6">
        <v>4</v>
      </c>
      <c r="W4904" s="6">
        <v>6211110000</v>
      </c>
      <c r="X4904" s="6">
        <v>40565</v>
      </c>
    </row>
    <row r="4905" spans="1:24" s="6" customFormat="1" x14ac:dyDescent="0.25">
      <c r="A4905" s="6" t="s">
        <v>20524</v>
      </c>
      <c r="B4905" s="6" t="s">
        <v>18183</v>
      </c>
      <c r="C4905" s="2">
        <f>VLOOKUP(B4905,'[3]reydon-stock'!$A:$E,3,FALSE)</f>
        <v>14</v>
      </c>
      <c r="D4905" s="6" t="s">
        <v>18138</v>
      </c>
      <c r="E4905" s="6" t="s">
        <v>18128</v>
      </c>
      <c r="F4905" s="12" t="s">
        <v>20517</v>
      </c>
      <c r="G4905" s="12" t="s">
        <v>20519</v>
      </c>
      <c r="H4905" s="7">
        <f>VLOOKUP(B4905,'[1]Reydon Pricelist+'!$A:$P,16,FALSE)</f>
        <v>8.35</v>
      </c>
      <c r="I4905" s="7">
        <f>VLOOKUP(B4905,'[1]Reydon Pricelist+'!$A:$P,12,FALSE)</f>
        <v>15</v>
      </c>
      <c r="J4905" s="6" t="s">
        <v>18184</v>
      </c>
      <c r="K4905" s="6" t="str">
        <f>VLOOKUP(B4905,[2]product_categories_reydon!$A:$H,4,FALSE)</f>
        <v>Swimming</v>
      </c>
      <c r="L4905" s="12" t="str">
        <f>VLOOKUP(B4905,'[1]Reydon Pricelist+'!$A:$G,7,FALSE)</f>
        <v>5053744517438</v>
      </c>
      <c r="M4905" s="6" t="s">
        <v>18185</v>
      </c>
      <c r="N4905" s="6" t="s">
        <v>50</v>
      </c>
      <c r="O4905" s="6" t="s">
        <v>167</v>
      </c>
      <c r="P4905" s="6" t="s">
        <v>17453</v>
      </c>
      <c r="Q4905" s="6">
        <v>20</v>
      </c>
      <c r="R4905" s="6">
        <v>5053744517438</v>
      </c>
      <c r="S4905" s="6">
        <v>0.112</v>
      </c>
      <c r="T4905" s="6">
        <v>23</v>
      </c>
      <c r="U4905" s="6">
        <v>21</v>
      </c>
      <c r="V4905" s="6">
        <v>4</v>
      </c>
      <c r="W4905" s="6">
        <v>6211110000</v>
      </c>
      <c r="X4905" s="6">
        <v>40566</v>
      </c>
    </row>
    <row r="4906" spans="1:24" s="6" customFormat="1" x14ac:dyDescent="0.25">
      <c r="A4906" s="6" t="s">
        <v>20524</v>
      </c>
      <c r="B4906" s="6" t="s">
        <v>18186</v>
      </c>
      <c r="C4906" s="2">
        <f>VLOOKUP(B4906,'[3]reydon-stock'!$A:$E,3,FALSE)</f>
        <v>13</v>
      </c>
      <c r="D4906" s="6" t="s">
        <v>18138</v>
      </c>
      <c r="E4906" s="6" t="s">
        <v>18128</v>
      </c>
      <c r="F4906" s="12" t="s">
        <v>20517</v>
      </c>
      <c r="G4906" s="12" t="s">
        <v>20519</v>
      </c>
      <c r="H4906" s="7">
        <f>VLOOKUP(B4906,'[1]Reydon Pricelist+'!$A:$P,16,FALSE)</f>
        <v>8.35</v>
      </c>
      <c r="I4906" s="7">
        <f>VLOOKUP(B4906,'[1]Reydon Pricelist+'!$A:$P,12,FALSE)</f>
        <v>15</v>
      </c>
      <c r="J4906" s="6" t="s">
        <v>18187</v>
      </c>
      <c r="K4906" s="6" t="str">
        <f>VLOOKUP(B4906,[2]product_categories_reydon!$A:$H,4,FALSE)</f>
        <v>Swimming</v>
      </c>
      <c r="L4906" s="12" t="str">
        <f>VLOOKUP(B4906,'[1]Reydon Pricelist+'!$A:$G,7,FALSE)</f>
        <v>5053744517452</v>
      </c>
      <c r="M4906" s="6" t="s">
        <v>18188</v>
      </c>
      <c r="N4906" s="6" t="s">
        <v>2069</v>
      </c>
      <c r="O4906" s="6" t="s">
        <v>167</v>
      </c>
      <c r="P4906" s="6" t="s">
        <v>17453</v>
      </c>
      <c r="Q4906" s="6">
        <v>20</v>
      </c>
      <c r="R4906" s="6">
        <v>5053744517452</v>
      </c>
      <c r="S4906" s="6">
        <v>0.121</v>
      </c>
      <c r="T4906" s="6">
        <v>24</v>
      </c>
      <c r="U4906" s="6">
        <v>20</v>
      </c>
      <c r="V4906" s="6">
        <v>4</v>
      </c>
      <c r="W4906" s="6">
        <v>6211110000</v>
      </c>
      <c r="X4906" s="6">
        <v>40566</v>
      </c>
    </row>
    <row r="4907" spans="1:24" s="2" customFormat="1" x14ac:dyDescent="0.25">
      <c r="A4907" s="2" t="s">
        <v>20522</v>
      </c>
      <c r="B4907" s="2" t="s">
        <v>18189</v>
      </c>
      <c r="C4907" s="2" t="e">
        <f>VLOOKUP(B4907,'[3]reydon-stock'!$A:$E,3,FALSE)</f>
        <v>#N/A</v>
      </c>
      <c r="D4907" s="2" t="s">
        <v>18190</v>
      </c>
      <c r="E4907" s="2" t="s">
        <v>18191</v>
      </c>
      <c r="F4907" s="2" t="s">
        <v>20517</v>
      </c>
      <c r="G4907" s="2" t="s">
        <v>20519</v>
      </c>
      <c r="H4907" s="3" t="e">
        <f>VLOOKUP(B4907,'[1]Reydon Pricelist+'!$A:$P,16,FALSE)</f>
        <v>#N/A</v>
      </c>
      <c r="I4907" s="3" t="e">
        <f>VLOOKUP(B4907,'[1]Reydon Pricelist+'!$A:$P,12,FALSE)</f>
        <v>#N/A</v>
      </c>
      <c r="J4907" s="2" t="s">
        <v>18192</v>
      </c>
      <c r="K4907" s="2" t="str">
        <f>VLOOKUP(B4907,[2]product_categories_reydon!$A:$H,4,FALSE)</f>
        <v>Swimming</v>
      </c>
      <c r="L4907" s="2" t="e">
        <f>VLOOKUP(B4907,'[1]Reydon Pricelist+'!$A:$G,7,FALSE)</f>
        <v>#N/A</v>
      </c>
      <c r="M4907" s="2" t="s">
        <v>18193</v>
      </c>
      <c r="N4907" s="2" t="s">
        <v>46</v>
      </c>
      <c r="O4907" s="2" t="s">
        <v>27</v>
      </c>
      <c r="P4907" s="2" t="s">
        <v>17453</v>
      </c>
      <c r="Q4907" s="2">
        <v>0</v>
      </c>
      <c r="R4907" s="2">
        <v>5014991223473</v>
      </c>
      <c r="S4907" s="2">
        <v>0.11700000000000001</v>
      </c>
      <c r="T4907" s="2">
        <v>21.6</v>
      </c>
      <c r="U4907" s="2">
        <v>2.1</v>
      </c>
      <c r="V4907" s="2">
        <v>26.8</v>
      </c>
      <c r="W4907" s="2">
        <v>6211110000</v>
      </c>
      <c r="X4907" s="2">
        <v>1706</v>
      </c>
    </row>
    <row r="4908" spans="1:24" s="2" customFormat="1" x14ac:dyDescent="0.25">
      <c r="A4908" s="2" t="s">
        <v>20522</v>
      </c>
      <c r="B4908" s="2" t="s">
        <v>18194</v>
      </c>
      <c r="C4908" s="2" t="e">
        <f>VLOOKUP(B4908,'[3]reydon-stock'!$A:$E,3,FALSE)</f>
        <v>#N/A</v>
      </c>
      <c r="D4908" s="2" t="s">
        <v>18190</v>
      </c>
      <c r="E4908" s="2" t="s">
        <v>18195</v>
      </c>
      <c r="F4908" s="2" t="s">
        <v>20517</v>
      </c>
      <c r="G4908" s="2" t="s">
        <v>20519</v>
      </c>
      <c r="H4908" s="3" t="e">
        <f>VLOOKUP(B4908,'[1]Reydon Pricelist+'!$A:$P,16,FALSE)</f>
        <v>#N/A</v>
      </c>
      <c r="I4908" s="3" t="e">
        <f>VLOOKUP(B4908,'[1]Reydon Pricelist+'!$A:$P,12,FALSE)</f>
        <v>#N/A</v>
      </c>
      <c r="J4908" s="2" t="s">
        <v>18196</v>
      </c>
      <c r="K4908" s="2" t="str">
        <f>VLOOKUP(B4908,[2]product_categories_reydon!$A:$H,4,FALSE)</f>
        <v>Swimming</v>
      </c>
      <c r="L4908" s="2" t="e">
        <f>VLOOKUP(B4908,'[1]Reydon Pricelist+'!$A:$G,7,FALSE)</f>
        <v>#N/A</v>
      </c>
      <c r="M4908" s="2" t="s">
        <v>18197</v>
      </c>
      <c r="N4908" s="2" t="s">
        <v>38</v>
      </c>
      <c r="O4908" s="2" t="s">
        <v>167</v>
      </c>
      <c r="P4908" s="2" t="s">
        <v>17453</v>
      </c>
      <c r="Q4908" s="2">
        <v>0</v>
      </c>
      <c r="R4908" s="2">
        <v>5051746704566</v>
      </c>
      <c r="S4908" s="2">
        <v>0.105</v>
      </c>
      <c r="T4908" s="2">
        <v>2.7</v>
      </c>
      <c r="U4908" s="2">
        <v>21.5</v>
      </c>
      <c r="V4908" s="2">
        <v>27.7</v>
      </c>
      <c r="W4908" s="2">
        <v>6211110000</v>
      </c>
      <c r="X4908" s="2">
        <v>1704</v>
      </c>
    </row>
    <row r="4909" spans="1:24" s="2" customFormat="1" x14ac:dyDescent="0.25">
      <c r="A4909" s="2" t="s">
        <v>20522</v>
      </c>
      <c r="B4909" s="2" t="s">
        <v>18198</v>
      </c>
      <c r="C4909" s="2" t="e">
        <f>VLOOKUP(B4909,'[3]reydon-stock'!$A:$E,3,FALSE)</f>
        <v>#N/A</v>
      </c>
      <c r="D4909" s="2" t="s">
        <v>18190</v>
      </c>
      <c r="E4909" s="2" t="s">
        <v>18195</v>
      </c>
      <c r="F4909" s="2" t="s">
        <v>20517</v>
      </c>
      <c r="G4909" s="2" t="s">
        <v>20519</v>
      </c>
      <c r="H4909" s="3" t="e">
        <f>VLOOKUP(B4909,'[1]Reydon Pricelist+'!$A:$P,16,FALSE)</f>
        <v>#N/A</v>
      </c>
      <c r="I4909" s="3" t="e">
        <f>VLOOKUP(B4909,'[1]Reydon Pricelist+'!$A:$P,12,FALSE)</f>
        <v>#N/A</v>
      </c>
      <c r="J4909" s="2" t="s">
        <v>18199</v>
      </c>
      <c r="K4909" s="2" t="str">
        <f>VLOOKUP(B4909,[2]product_categories_reydon!$A:$H,4,FALSE)</f>
        <v>Swimming</v>
      </c>
      <c r="L4909" s="2" t="e">
        <f>VLOOKUP(B4909,'[1]Reydon Pricelist+'!$A:$G,7,FALSE)</f>
        <v>#N/A</v>
      </c>
      <c r="M4909" s="2" t="s">
        <v>18200</v>
      </c>
      <c r="N4909" s="2" t="s">
        <v>46</v>
      </c>
      <c r="O4909" s="2" t="s">
        <v>167</v>
      </c>
      <c r="P4909" s="2" t="s">
        <v>17453</v>
      </c>
      <c r="Q4909" s="2">
        <v>0</v>
      </c>
      <c r="R4909" s="2">
        <v>5051746704559</v>
      </c>
      <c r="S4909" s="2">
        <v>0.115</v>
      </c>
      <c r="T4909" s="2">
        <v>3</v>
      </c>
      <c r="U4909" s="2">
        <v>22</v>
      </c>
      <c r="V4909" s="2">
        <v>26</v>
      </c>
      <c r="W4909" s="2">
        <v>6211110000</v>
      </c>
      <c r="X4909" s="2">
        <v>1704</v>
      </c>
    </row>
    <row r="4910" spans="1:24" s="2" customFormat="1" x14ac:dyDescent="0.25">
      <c r="A4910" s="2" t="s">
        <v>20522</v>
      </c>
      <c r="B4910" s="2" t="s">
        <v>18201</v>
      </c>
      <c r="C4910" s="2" t="e">
        <f>VLOOKUP(B4910,'[3]reydon-stock'!$A:$E,3,FALSE)</f>
        <v>#N/A</v>
      </c>
      <c r="D4910" s="2" t="s">
        <v>18190</v>
      </c>
      <c r="E4910" s="2" t="s">
        <v>18195</v>
      </c>
      <c r="F4910" s="2" t="s">
        <v>20517</v>
      </c>
      <c r="G4910" s="2" t="s">
        <v>20519</v>
      </c>
      <c r="H4910" s="3" t="e">
        <f>VLOOKUP(B4910,'[1]Reydon Pricelist+'!$A:$P,16,FALSE)</f>
        <v>#N/A</v>
      </c>
      <c r="I4910" s="3" t="e">
        <f>VLOOKUP(B4910,'[1]Reydon Pricelist+'!$A:$P,12,FALSE)</f>
        <v>#N/A</v>
      </c>
      <c r="J4910" s="2" t="s">
        <v>18202</v>
      </c>
      <c r="K4910" s="2" t="str">
        <f>VLOOKUP(B4910,[2]product_categories_reydon!$A:$H,4,FALSE)</f>
        <v>Swimming</v>
      </c>
      <c r="L4910" s="2" t="e">
        <f>VLOOKUP(B4910,'[1]Reydon Pricelist+'!$A:$G,7,FALSE)</f>
        <v>#N/A</v>
      </c>
      <c r="M4910" s="2" t="s">
        <v>18203</v>
      </c>
      <c r="N4910" s="2" t="s">
        <v>50</v>
      </c>
      <c r="O4910" s="2" t="s">
        <v>167</v>
      </c>
      <c r="P4910" s="2" t="s">
        <v>17453</v>
      </c>
      <c r="Q4910" s="2">
        <v>0</v>
      </c>
      <c r="R4910" s="2">
        <v>5051746704580</v>
      </c>
      <c r="S4910" s="2">
        <v>0.121</v>
      </c>
      <c r="T4910" s="2">
        <v>3.5</v>
      </c>
      <c r="U4910" s="2">
        <v>22</v>
      </c>
      <c r="V4910" s="2">
        <v>27.1</v>
      </c>
      <c r="W4910" s="2">
        <v>6211110000</v>
      </c>
      <c r="X4910" s="2">
        <v>1704</v>
      </c>
    </row>
    <row r="4911" spans="1:24" s="2" customFormat="1" x14ac:dyDescent="0.25">
      <c r="A4911" s="2" t="s">
        <v>20522</v>
      </c>
      <c r="B4911" s="2" t="s">
        <v>18204</v>
      </c>
      <c r="C4911" s="2" t="e">
        <f>VLOOKUP(B4911,'[3]reydon-stock'!$A:$E,3,FALSE)</f>
        <v>#N/A</v>
      </c>
      <c r="D4911" s="2" t="s">
        <v>18205</v>
      </c>
      <c r="E4911" s="2" t="s">
        <v>18195</v>
      </c>
      <c r="F4911" s="2" t="s">
        <v>20517</v>
      </c>
      <c r="G4911" s="2" t="s">
        <v>20519</v>
      </c>
      <c r="H4911" s="3" t="e">
        <f>VLOOKUP(B4911,'[1]Reydon Pricelist+'!$A:$P,16,FALSE)</f>
        <v>#N/A</v>
      </c>
      <c r="I4911" s="3" t="e">
        <f>VLOOKUP(B4911,'[1]Reydon Pricelist+'!$A:$P,12,FALSE)</f>
        <v>#N/A</v>
      </c>
      <c r="J4911" s="2" t="s">
        <v>18206</v>
      </c>
      <c r="K4911" s="2" t="str">
        <f>VLOOKUP(B4911,[2]product_categories_reydon!$A:$H,4,FALSE)</f>
        <v>Swimming</v>
      </c>
      <c r="L4911" s="2" t="e">
        <f>VLOOKUP(B4911,'[1]Reydon Pricelist+'!$A:$G,7,FALSE)</f>
        <v>#N/A</v>
      </c>
      <c r="M4911" s="2" t="s">
        <v>18207</v>
      </c>
      <c r="N4911" s="2" t="s">
        <v>2069</v>
      </c>
      <c r="O4911" s="2" t="s">
        <v>167</v>
      </c>
      <c r="P4911" s="2" t="s">
        <v>17453</v>
      </c>
      <c r="Q4911" s="2">
        <v>20</v>
      </c>
      <c r="R4911" s="2">
        <v>5051746704603</v>
      </c>
      <c r="S4911" s="2">
        <v>0.128</v>
      </c>
      <c r="T4911" s="2">
        <v>26.2</v>
      </c>
      <c r="U4911" s="2">
        <v>21.3</v>
      </c>
      <c r="V4911" s="2">
        <v>3</v>
      </c>
      <c r="W4911" s="2">
        <v>6211110000</v>
      </c>
      <c r="X4911" s="2">
        <v>1705</v>
      </c>
    </row>
    <row r="4912" spans="1:24" s="6" customFormat="1" x14ac:dyDescent="0.25">
      <c r="A4912" s="6" t="s">
        <v>20524</v>
      </c>
      <c r="B4912" s="6" t="s">
        <v>18208</v>
      </c>
      <c r="C4912" s="2">
        <f>VLOOKUP(B4912,'[3]reydon-stock'!$A:$E,3,FALSE)</f>
        <v>35</v>
      </c>
      <c r="D4912" s="6" t="s">
        <v>18209</v>
      </c>
      <c r="E4912" s="6" t="s">
        <v>18210</v>
      </c>
      <c r="F4912" s="12" t="s">
        <v>20517</v>
      </c>
      <c r="G4912" s="12" t="s">
        <v>20519</v>
      </c>
      <c r="H4912" s="7">
        <f>VLOOKUP(B4912,'[1]Reydon Pricelist+'!$A:$P,16,FALSE)</f>
        <v>11.05</v>
      </c>
      <c r="I4912" s="7">
        <f>VLOOKUP(B4912,'[1]Reydon Pricelist+'!$A:$P,12,FALSE)</f>
        <v>23</v>
      </c>
      <c r="J4912" s="6" t="s">
        <v>18211</v>
      </c>
      <c r="K4912" s="6" t="str">
        <f>VLOOKUP(B4912,[2]product_categories_reydon!$A:$H,4,FALSE)</f>
        <v>Swimming</v>
      </c>
      <c r="L4912" s="12" t="str">
        <f>VLOOKUP(B4912,'[1]Reydon Pricelist+'!$A:$G,7,FALSE)</f>
        <v>5053744480343</v>
      </c>
      <c r="M4912" s="6" t="s">
        <v>18212</v>
      </c>
      <c r="N4912" s="6" t="s">
        <v>18213</v>
      </c>
      <c r="O4912" s="6" t="s">
        <v>27</v>
      </c>
      <c r="P4912" s="6" t="s">
        <v>17453</v>
      </c>
      <c r="Q4912" s="6">
        <v>0</v>
      </c>
      <c r="R4912" s="6">
        <v>5053744480343</v>
      </c>
      <c r="S4912" s="6">
        <v>0.14000000000000001</v>
      </c>
      <c r="T4912" s="6">
        <v>24</v>
      </c>
      <c r="U4912" s="6">
        <v>13</v>
      </c>
      <c r="V4912" s="6">
        <v>4</v>
      </c>
      <c r="W4912" s="6">
        <v>6211110000</v>
      </c>
      <c r="X4912" s="6">
        <v>40564</v>
      </c>
    </row>
    <row r="4913" spans="1:24" s="6" customFormat="1" x14ac:dyDescent="0.25">
      <c r="A4913" s="6" t="s">
        <v>20524</v>
      </c>
      <c r="B4913" s="6" t="s">
        <v>18214</v>
      </c>
      <c r="C4913" s="2">
        <f>VLOOKUP(B4913,'[3]reydon-stock'!$A:$E,3,FALSE)</f>
        <v>95</v>
      </c>
      <c r="D4913" s="6" t="s">
        <v>18209</v>
      </c>
      <c r="E4913" s="6" t="s">
        <v>18210</v>
      </c>
      <c r="F4913" s="12" t="s">
        <v>20517</v>
      </c>
      <c r="G4913" s="12" t="s">
        <v>20519</v>
      </c>
      <c r="H4913" s="7">
        <f>VLOOKUP(B4913,'[1]Reydon Pricelist+'!$A:$P,16,FALSE)</f>
        <v>11.05</v>
      </c>
      <c r="I4913" s="7">
        <f>VLOOKUP(B4913,'[1]Reydon Pricelist+'!$A:$P,12,FALSE)</f>
        <v>23</v>
      </c>
      <c r="J4913" s="6" t="s">
        <v>18215</v>
      </c>
      <c r="K4913" s="6" t="str">
        <f>VLOOKUP(B4913,[2]product_categories_reydon!$A:$H,4,FALSE)</f>
        <v>Swimming</v>
      </c>
      <c r="L4913" s="12" t="str">
        <f>VLOOKUP(B4913,'[1]Reydon Pricelist+'!$A:$G,7,FALSE)</f>
        <v>5053744480350</v>
      </c>
      <c r="M4913" s="6" t="s">
        <v>18216</v>
      </c>
      <c r="N4913" s="6" t="s">
        <v>17772</v>
      </c>
      <c r="O4913" s="6" t="s">
        <v>27</v>
      </c>
      <c r="P4913" s="6" t="s">
        <v>17453</v>
      </c>
      <c r="Q4913" s="6">
        <v>0</v>
      </c>
      <c r="R4913" s="6">
        <v>5053744480350</v>
      </c>
      <c r="S4913" s="6">
        <v>0.158</v>
      </c>
      <c r="T4913" s="6">
        <v>24</v>
      </c>
      <c r="U4913" s="6">
        <v>13</v>
      </c>
      <c r="V4913" s="6">
        <v>4</v>
      </c>
      <c r="W4913" s="6">
        <v>6211110000</v>
      </c>
      <c r="X4913" s="6">
        <v>40564</v>
      </c>
    </row>
    <row r="4914" spans="1:24" s="6" customFormat="1" x14ac:dyDescent="0.25">
      <c r="A4914" s="6" t="s">
        <v>20524</v>
      </c>
      <c r="B4914" s="6" t="s">
        <v>18217</v>
      </c>
      <c r="C4914" s="2">
        <f>VLOOKUP(B4914,'[3]reydon-stock'!$A:$E,3,FALSE)</f>
        <v>48</v>
      </c>
      <c r="D4914" s="6" t="s">
        <v>18209</v>
      </c>
      <c r="E4914" s="6" t="s">
        <v>18210</v>
      </c>
      <c r="F4914" s="12" t="s">
        <v>20517</v>
      </c>
      <c r="G4914" s="12" t="s">
        <v>20519</v>
      </c>
      <c r="H4914" s="7">
        <f>VLOOKUP(B4914,'[1]Reydon Pricelist+'!$A:$P,16,FALSE)</f>
        <v>11.05</v>
      </c>
      <c r="I4914" s="7">
        <f>VLOOKUP(B4914,'[1]Reydon Pricelist+'!$A:$P,12,FALSE)</f>
        <v>23</v>
      </c>
      <c r="J4914" s="6" t="s">
        <v>18218</v>
      </c>
      <c r="K4914" s="6" t="str">
        <f>VLOOKUP(B4914,[2]product_categories_reydon!$A:$H,4,FALSE)</f>
        <v>Swimming</v>
      </c>
      <c r="L4914" s="12" t="str">
        <f>VLOOKUP(B4914,'[1]Reydon Pricelist+'!$A:$G,7,FALSE)</f>
        <v>5053744480367</v>
      </c>
      <c r="M4914" s="6" t="s">
        <v>18219</v>
      </c>
      <c r="N4914" s="6" t="s">
        <v>17776</v>
      </c>
      <c r="O4914" s="6" t="s">
        <v>27</v>
      </c>
      <c r="P4914" s="6" t="s">
        <v>17453</v>
      </c>
      <c r="Q4914" s="6">
        <v>0</v>
      </c>
      <c r="R4914" s="6">
        <v>5053744480367</v>
      </c>
      <c r="S4914" s="6">
        <v>0.17</v>
      </c>
      <c r="T4914" s="6">
        <v>24</v>
      </c>
      <c r="U4914" s="6">
        <v>13</v>
      </c>
      <c r="V4914" s="6">
        <v>4</v>
      </c>
      <c r="W4914" s="6">
        <v>6211110000</v>
      </c>
      <c r="X4914" s="6">
        <v>40564</v>
      </c>
    </row>
    <row r="4915" spans="1:24" s="6" customFormat="1" x14ac:dyDescent="0.25">
      <c r="A4915" s="6" t="s">
        <v>20524</v>
      </c>
      <c r="B4915" s="6" t="s">
        <v>18220</v>
      </c>
      <c r="C4915" s="2">
        <f>VLOOKUP(B4915,'[3]reydon-stock'!$A:$E,3,FALSE)</f>
        <v>68</v>
      </c>
      <c r="D4915" s="6" t="s">
        <v>18209</v>
      </c>
      <c r="E4915" s="6" t="s">
        <v>18210</v>
      </c>
      <c r="F4915" s="12" t="s">
        <v>20517</v>
      </c>
      <c r="G4915" s="12" t="s">
        <v>20519</v>
      </c>
      <c r="H4915" s="7">
        <f>VLOOKUP(B4915,'[1]Reydon Pricelist+'!$A:$P,16,FALSE)</f>
        <v>11.05</v>
      </c>
      <c r="I4915" s="7">
        <f>VLOOKUP(B4915,'[1]Reydon Pricelist+'!$A:$P,12,FALSE)</f>
        <v>23</v>
      </c>
      <c r="J4915" s="6" t="s">
        <v>18221</v>
      </c>
      <c r="K4915" s="6" t="str">
        <f>VLOOKUP(B4915,[2]product_categories_reydon!$A:$H,4,FALSE)</f>
        <v>Swimming</v>
      </c>
      <c r="L4915" s="12" t="str">
        <f>VLOOKUP(B4915,'[1]Reydon Pricelist+'!$A:$G,7,FALSE)</f>
        <v>5053744480374</v>
      </c>
      <c r="M4915" s="6" t="s">
        <v>18222</v>
      </c>
      <c r="N4915" s="6" t="s">
        <v>17780</v>
      </c>
      <c r="O4915" s="6" t="s">
        <v>27</v>
      </c>
      <c r="P4915" s="6" t="s">
        <v>17453</v>
      </c>
      <c r="Q4915" s="6">
        <v>0</v>
      </c>
      <c r="R4915" s="6">
        <v>5053744480374</v>
      </c>
      <c r="S4915" s="6">
        <v>0.19400000000000001</v>
      </c>
      <c r="T4915" s="6">
        <v>24</v>
      </c>
      <c r="U4915" s="6">
        <v>13</v>
      </c>
      <c r="V4915" s="6">
        <v>4</v>
      </c>
      <c r="W4915" s="6">
        <v>6211110000</v>
      </c>
      <c r="X4915" s="6">
        <v>40564</v>
      </c>
    </row>
    <row r="4916" spans="1:24" s="6" customFormat="1" x14ac:dyDescent="0.25">
      <c r="A4916" s="6" t="s">
        <v>20524</v>
      </c>
      <c r="B4916" s="6" t="s">
        <v>18223</v>
      </c>
      <c r="C4916" s="2">
        <f>VLOOKUP(B4916,'[3]reydon-stock'!$A:$E,3,FALSE)</f>
        <v>43</v>
      </c>
      <c r="D4916" s="6" t="s">
        <v>18209</v>
      </c>
      <c r="E4916" s="6" t="s">
        <v>18210</v>
      </c>
      <c r="F4916" s="12" t="s">
        <v>20517</v>
      </c>
      <c r="G4916" s="12" t="s">
        <v>20519</v>
      </c>
      <c r="H4916" s="7">
        <f>VLOOKUP(B4916,'[1]Reydon Pricelist+'!$A:$P,16,FALSE)</f>
        <v>11.05</v>
      </c>
      <c r="I4916" s="7">
        <f>VLOOKUP(B4916,'[1]Reydon Pricelist+'!$A:$P,12,FALSE)</f>
        <v>23</v>
      </c>
      <c r="J4916" s="6" t="s">
        <v>18224</v>
      </c>
      <c r="K4916" s="6" t="str">
        <f>VLOOKUP(B4916,[2]product_categories_reydon!$A:$H,4,FALSE)</f>
        <v>Swimming</v>
      </c>
      <c r="L4916" s="12" t="str">
        <f>VLOOKUP(B4916,'[1]Reydon Pricelist+'!$A:$G,7,FALSE)</f>
        <v>5053744480312</v>
      </c>
      <c r="M4916" s="6" t="s">
        <v>18225</v>
      </c>
      <c r="N4916" s="6" t="s">
        <v>17784</v>
      </c>
      <c r="O4916" s="6" t="s">
        <v>27</v>
      </c>
      <c r="P4916" s="6" t="s">
        <v>17453</v>
      </c>
      <c r="Q4916" s="6">
        <v>0</v>
      </c>
      <c r="R4916" s="6">
        <v>5053744480312</v>
      </c>
      <c r="S4916" s="6">
        <v>0.20599999999999999</v>
      </c>
      <c r="T4916" s="6">
        <v>24</v>
      </c>
      <c r="U4916" s="6">
        <v>13</v>
      </c>
      <c r="V4916" s="6">
        <v>5</v>
      </c>
      <c r="W4916" s="6">
        <v>6211110000</v>
      </c>
      <c r="X4916" s="6">
        <v>40564</v>
      </c>
    </row>
    <row r="4917" spans="1:24" s="6" customFormat="1" x14ac:dyDescent="0.25">
      <c r="A4917" s="6" t="s">
        <v>20524</v>
      </c>
      <c r="B4917" s="6" t="s">
        <v>18226</v>
      </c>
      <c r="C4917" s="2">
        <f>VLOOKUP(B4917,'[3]reydon-stock'!$A:$E,3,FALSE)</f>
        <v>0</v>
      </c>
      <c r="D4917" s="6" t="s">
        <v>18209</v>
      </c>
      <c r="E4917" s="6" t="s">
        <v>18210</v>
      </c>
      <c r="F4917" s="12" t="s">
        <v>20517</v>
      </c>
      <c r="G4917" s="12" t="s">
        <v>20519</v>
      </c>
      <c r="H4917" s="7">
        <f>VLOOKUP(B4917,'[1]Reydon Pricelist+'!$A:$P,16,FALSE)</f>
        <v>11.05</v>
      </c>
      <c r="I4917" s="7">
        <f>VLOOKUP(B4917,'[1]Reydon Pricelist+'!$A:$P,12,FALSE)</f>
        <v>23</v>
      </c>
      <c r="J4917" s="6" t="s">
        <v>18227</v>
      </c>
      <c r="K4917" s="6" t="str">
        <f>VLOOKUP(B4917,[2]product_categories_reydon!$A:$H,4,FALSE)</f>
        <v>Swimming</v>
      </c>
      <c r="L4917" s="12" t="str">
        <f>VLOOKUP(B4917,'[1]Reydon Pricelist+'!$A:$G,7,FALSE)</f>
        <v>5053744480329</v>
      </c>
      <c r="M4917" s="6" t="s">
        <v>18228</v>
      </c>
      <c r="N4917" s="6" t="s">
        <v>17788</v>
      </c>
      <c r="O4917" s="6" t="s">
        <v>27</v>
      </c>
      <c r="P4917" s="6" t="s">
        <v>17453</v>
      </c>
      <c r="Q4917" s="6">
        <v>0</v>
      </c>
      <c r="R4917" s="6">
        <v>5053744480329</v>
      </c>
      <c r="S4917" s="6">
        <v>0.22800000000000001</v>
      </c>
      <c r="T4917" s="6">
        <v>24</v>
      </c>
      <c r="U4917" s="6">
        <v>13</v>
      </c>
      <c r="V4917" s="6">
        <v>5</v>
      </c>
      <c r="W4917" s="6">
        <v>6211110000</v>
      </c>
      <c r="X4917" s="6">
        <v>40564</v>
      </c>
    </row>
    <row r="4918" spans="1:24" s="6" customFormat="1" x14ac:dyDescent="0.25">
      <c r="A4918" s="6" t="s">
        <v>20524</v>
      </c>
      <c r="B4918" s="6" t="s">
        <v>18229</v>
      </c>
      <c r="C4918" s="2">
        <f>VLOOKUP(B4918,'[3]reydon-stock'!$A:$E,3,FALSE)</f>
        <v>22</v>
      </c>
      <c r="D4918" s="6" t="s">
        <v>18209</v>
      </c>
      <c r="E4918" s="6" t="s">
        <v>18210</v>
      </c>
      <c r="F4918" s="12" t="s">
        <v>20517</v>
      </c>
      <c r="G4918" s="12" t="s">
        <v>20519</v>
      </c>
      <c r="H4918" s="7">
        <f>VLOOKUP(B4918,'[1]Reydon Pricelist+'!$A:$P,16,FALSE)</f>
        <v>11.05</v>
      </c>
      <c r="I4918" s="7">
        <f>VLOOKUP(B4918,'[1]Reydon Pricelist+'!$A:$P,12,FALSE)</f>
        <v>23</v>
      </c>
      <c r="J4918" s="6" t="s">
        <v>18230</v>
      </c>
      <c r="K4918" s="6" t="str">
        <f>VLOOKUP(B4918,[2]product_categories_reydon!$A:$H,4,FALSE)</f>
        <v>Swimming</v>
      </c>
      <c r="L4918" s="12" t="str">
        <f>VLOOKUP(B4918,'[1]Reydon Pricelist+'!$A:$G,7,FALSE)</f>
        <v>5053744480411</v>
      </c>
      <c r="M4918" s="6" t="s">
        <v>18231</v>
      </c>
      <c r="N4918" s="6" t="s">
        <v>18213</v>
      </c>
      <c r="O4918" s="6" t="s">
        <v>693</v>
      </c>
      <c r="P4918" s="6" t="s">
        <v>17453</v>
      </c>
      <c r="Q4918" s="6">
        <v>0</v>
      </c>
      <c r="R4918" s="6">
        <v>5053744480411</v>
      </c>
      <c r="S4918" s="6">
        <v>0.14399999999999999</v>
      </c>
      <c r="T4918" s="6">
        <v>24</v>
      </c>
      <c r="U4918" s="6">
        <v>13</v>
      </c>
      <c r="V4918" s="6">
        <v>4</v>
      </c>
      <c r="W4918" s="6">
        <v>6211110000</v>
      </c>
      <c r="X4918" s="6">
        <v>40564</v>
      </c>
    </row>
    <row r="4919" spans="1:24" s="6" customFormat="1" x14ac:dyDescent="0.25">
      <c r="A4919" s="6" t="s">
        <v>20524</v>
      </c>
      <c r="B4919" s="6" t="s">
        <v>18232</v>
      </c>
      <c r="C4919" s="2">
        <f>VLOOKUP(B4919,'[3]reydon-stock'!$A:$E,3,FALSE)</f>
        <v>217</v>
      </c>
      <c r="D4919" s="6" t="s">
        <v>18209</v>
      </c>
      <c r="E4919" s="6" t="s">
        <v>18210</v>
      </c>
      <c r="F4919" s="12" t="s">
        <v>20517</v>
      </c>
      <c r="G4919" s="12" t="s">
        <v>20519</v>
      </c>
      <c r="H4919" s="7">
        <f>VLOOKUP(B4919,'[1]Reydon Pricelist+'!$A:$P,16,FALSE)</f>
        <v>11.05</v>
      </c>
      <c r="I4919" s="7">
        <f>VLOOKUP(B4919,'[1]Reydon Pricelist+'!$A:$P,12,FALSE)</f>
        <v>23</v>
      </c>
      <c r="J4919" s="6" t="s">
        <v>18233</v>
      </c>
      <c r="K4919" s="6" t="str">
        <f>VLOOKUP(B4919,[2]product_categories_reydon!$A:$H,4,FALSE)</f>
        <v>Swimming</v>
      </c>
      <c r="L4919" s="12" t="str">
        <f>VLOOKUP(B4919,'[1]Reydon Pricelist+'!$A:$G,7,FALSE)</f>
        <v>5053744480428</v>
      </c>
      <c r="M4919" s="6" t="s">
        <v>18234</v>
      </c>
      <c r="N4919" s="6" t="s">
        <v>17772</v>
      </c>
      <c r="O4919" s="6" t="s">
        <v>693</v>
      </c>
      <c r="P4919" s="6" t="s">
        <v>17453</v>
      </c>
      <c r="Q4919" s="6">
        <v>0</v>
      </c>
      <c r="R4919" s="6">
        <v>5053744480428</v>
      </c>
      <c r="S4919" s="6">
        <v>0.158</v>
      </c>
      <c r="T4919" s="6">
        <v>24</v>
      </c>
      <c r="U4919" s="6">
        <v>13</v>
      </c>
      <c r="V4919" s="6">
        <v>4</v>
      </c>
      <c r="W4919" s="6">
        <v>6211110000</v>
      </c>
      <c r="X4919" s="6">
        <v>40564</v>
      </c>
    </row>
    <row r="4920" spans="1:24" s="6" customFormat="1" x14ac:dyDescent="0.25">
      <c r="A4920" s="6" t="s">
        <v>20524</v>
      </c>
      <c r="B4920" s="6" t="s">
        <v>18235</v>
      </c>
      <c r="C4920" s="2">
        <f>VLOOKUP(B4920,'[3]reydon-stock'!$A:$E,3,FALSE)</f>
        <v>198</v>
      </c>
      <c r="D4920" s="6" t="s">
        <v>18209</v>
      </c>
      <c r="E4920" s="6" t="s">
        <v>18210</v>
      </c>
      <c r="F4920" s="12" t="s">
        <v>20517</v>
      </c>
      <c r="G4920" s="12" t="s">
        <v>20519</v>
      </c>
      <c r="H4920" s="7">
        <f>VLOOKUP(B4920,'[1]Reydon Pricelist+'!$A:$P,16,FALSE)</f>
        <v>11.05</v>
      </c>
      <c r="I4920" s="7">
        <f>VLOOKUP(B4920,'[1]Reydon Pricelist+'!$A:$P,12,FALSE)</f>
        <v>23</v>
      </c>
      <c r="J4920" s="6" t="s">
        <v>18236</v>
      </c>
      <c r="K4920" s="6" t="str">
        <f>VLOOKUP(B4920,[2]product_categories_reydon!$A:$H,4,FALSE)</f>
        <v>Swimming</v>
      </c>
      <c r="L4920" s="12" t="str">
        <f>VLOOKUP(B4920,'[1]Reydon Pricelist+'!$A:$G,7,FALSE)</f>
        <v>5053744480435</v>
      </c>
      <c r="M4920" s="6" t="s">
        <v>18237</v>
      </c>
      <c r="N4920" s="6" t="s">
        <v>17776</v>
      </c>
      <c r="O4920" s="6" t="s">
        <v>693</v>
      </c>
      <c r="P4920" s="6" t="s">
        <v>17453</v>
      </c>
      <c r="Q4920" s="6">
        <v>0</v>
      </c>
      <c r="R4920" s="6">
        <v>5053744480435</v>
      </c>
      <c r="S4920" s="6">
        <v>0.17399999999999999</v>
      </c>
      <c r="T4920" s="6">
        <v>24</v>
      </c>
      <c r="U4920" s="6">
        <v>13</v>
      </c>
      <c r="V4920" s="6">
        <v>4</v>
      </c>
      <c r="W4920" s="6">
        <v>6211110000</v>
      </c>
      <c r="X4920" s="6">
        <v>40564</v>
      </c>
    </row>
    <row r="4921" spans="1:24" s="6" customFormat="1" x14ac:dyDescent="0.25">
      <c r="A4921" s="6" t="s">
        <v>20524</v>
      </c>
      <c r="B4921" s="6" t="s">
        <v>18238</v>
      </c>
      <c r="C4921" s="2">
        <f>VLOOKUP(B4921,'[3]reydon-stock'!$A:$E,3,FALSE)</f>
        <v>64</v>
      </c>
      <c r="D4921" s="6" t="s">
        <v>18209</v>
      </c>
      <c r="E4921" s="6" t="s">
        <v>18210</v>
      </c>
      <c r="F4921" s="12" t="s">
        <v>20517</v>
      </c>
      <c r="G4921" s="12" t="s">
        <v>20519</v>
      </c>
      <c r="H4921" s="7">
        <f>VLOOKUP(B4921,'[1]Reydon Pricelist+'!$A:$P,16,FALSE)</f>
        <v>11.05</v>
      </c>
      <c r="I4921" s="7">
        <f>VLOOKUP(B4921,'[1]Reydon Pricelist+'!$A:$P,12,FALSE)</f>
        <v>23</v>
      </c>
      <c r="J4921" s="6" t="s">
        <v>18239</v>
      </c>
      <c r="K4921" s="6" t="str">
        <f>VLOOKUP(B4921,[2]product_categories_reydon!$A:$H,4,FALSE)</f>
        <v>Swimming</v>
      </c>
      <c r="L4921" s="12" t="str">
        <f>VLOOKUP(B4921,'[1]Reydon Pricelist+'!$A:$G,7,FALSE)</f>
        <v>5053744480442</v>
      </c>
      <c r="M4921" s="6" t="s">
        <v>18240</v>
      </c>
      <c r="N4921" s="6" t="s">
        <v>17780</v>
      </c>
      <c r="O4921" s="6" t="s">
        <v>693</v>
      </c>
      <c r="P4921" s="6" t="s">
        <v>17453</v>
      </c>
      <c r="Q4921" s="6">
        <v>0</v>
      </c>
      <c r="R4921" s="6">
        <v>5053744480442</v>
      </c>
      <c r="S4921" s="6">
        <v>0.19400000000000001</v>
      </c>
      <c r="T4921" s="6">
        <v>24</v>
      </c>
      <c r="U4921" s="6">
        <v>13</v>
      </c>
      <c r="V4921" s="6">
        <v>5</v>
      </c>
      <c r="W4921" s="6">
        <v>6211110000</v>
      </c>
      <c r="X4921" s="6">
        <v>40564</v>
      </c>
    </row>
    <row r="4922" spans="1:24" s="6" customFormat="1" x14ac:dyDescent="0.25">
      <c r="A4922" s="6" t="s">
        <v>20524</v>
      </c>
      <c r="B4922" s="6" t="s">
        <v>18241</v>
      </c>
      <c r="C4922" s="2">
        <f>VLOOKUP(B4922,'[3]reydon-stock'!$A:$E,3,FALSE)</f>
        <v>69</v>
      </c>
      <c r="D4922" s="6" t="s">
        <v>18209</v>
      </c>
      <c r="E4922" s="6" t="s">
        <v>18210</v>
      </c>
      <c r="F4922" s="12" t="s">
        <v>20517</v>
      </c>
      <c r="G4922" s="12" t="s">
        <v>20519</v>
      </c>
      <c r="H4922" s="7">
        <f>VLOOKUP(B4922,'[1]Reydon Pricelist+'!$A:$P,16,FALSE)</f>
        <v>11.05</v>
      </c>
      <c r="I4922" s="7">
        <f>VLOOKUP(B4922,'[1]Reydon Pricelist+'!$A:$P,12,FALSE)</f>
        <v>23</v>
      </c>
      <c r="J4922" s="6" t="s">
        <v>18242</v>
      </c>
      <c r="K4922" s="6" t="str">
        <f>VLOOKUP(B4922,[2]product_categories_reydon!$A:$H,4,FALSE)</f>
        <v>Swimming</v>
      </c>
      <c r="L4922" s="12" t="str">
        <f>VLOOKUP(B4922,'[1]Reydon Pricelist+'!$A:$G,7,FALSE)</f>
        <v>5053744480381</v>
      </c>
      <c r="M4922" s="6" t="s">
        <v>18243</v>
      </c>
      <c r="N4922" s="6" t="s">
        <v>17784</v>
      </c>
      <c r="O4922" s="6" t="s">
        <v>693</v>
      </c>
      <c r="P4922" s="6" t="s">
        <v>17453</v>
      </c>
      <c r="Q4922" s="6">
        <v>0</v>
      </c>
      <c r="R4922" s="6">
        <v>5053744480381</v>
      </c>
      <c r="S4922" s="6">
        <v>0.20599999999999999</v>
      </c>
      <c r="T4922" s="6">
        <v>24</v>
      </c>
      <c r="U4922" s="6">
        <v>13</v>
      </c>
      <c r="V4922" s="6">
        <v>5</v>
      </c>
      <c r="W4922" s="6">
        <v>6211110000</v>
      </c>
      <c r="X4922" s="6">
        <v>40564</v>
      </c>
    </row>
    <row r="4923" spans="1:24" s="6" customFormat="1" x14ac:dyDescent="0.25">
      <c r="A4923" s="6" t="s">
        <v>20524</v>
      </c>
      <c r="B4923" s="6" t="s">
        <v>18244</v>
      </c>
      <c r="C4923" s="2">
        <f>VLOOKUP(B4923,'[3]reydon-stock'!$A:$E,3,FALSE)</f>
        <v>0</v>
      </c>
      <c r="D4923" s="6" t="s">
        <v>18209</v>
      </c>
      <c r="E4923" s="6" t="s">
        <v>18210</v>
      </c>
      <c r="F4923" s="12" t="s">
        <v>20517</v>
      </c>
      <c r="G4923" s="12" t="s">
        <v>20519</v>
      </c>
      <c r="H4923" s="7">
        <f>VLOOKUP(B4923,'[1]Reydon Pricelist+'!$A:$P,16,FALSE)</f>
        <v>11.05</v>
      </c>
      <c r="I4923" s="7">
        <f>VLOOKUP(B4923,'[1]Reydon Pricelist+'!$A:$P,12,FALSE)</f>
        <v>23</v>
      </c>
      <c r="J4923" s="6" t="s">
        <v>18245</v>
      </c>
      <c r="K4923" s="6" t="str">
        <f>VLOOKUP(B4923,[2]product_categories_reydon!$A:$H,4,FALSE)</f>
        <v>Swimming</v>
      </c>
      <c r="L4923" s="12" t="str">
        <f>VLOOKUP(B4923,'[1]Reydon Pricelist+'!$A:$G,7,FALSE)</f>
        <v>5053744480398</v>
      </c>
      <c r="M4923" s="6" t="s">
        <v>18246</v>
      </c>
      <c r="N4923" s="6" t="s">
        <v>17788</v>
      </c>
      <c r="O4923" s="6" t="s">
        <v>693</v>
      </c>
      <c r="P4923" s="6" t="s">
        <v>17453</v>
      </c>
      <c r="Q4923" s="6">
        <v>0</v>
      </c>
      <c r="R4923" s="6">
        <v>5053744480398</v>
      </c>
      <c r="S4923" s="6">
        <v>0.22600000000000001</v>
      </c>
      <c r="T4923" s="6">
        <v>24</v>
      </c>
      <c r="U4923" s="6">
        <v>13</v>
      </c>
      <c r="V4923" s="6">
        <v>5</v>
      </c>
      <c r="W4923" s="6">
        <v>6211110000</v>
      </c>
      <c r="X4923" s="6">
        <v>40564</v>
      </c>
    </row>
    <row r="4924" spans="1:24" s="6" customFormat="1" x14ac:dyDescent="0.25">
      <c r="A4924" s="6" t="s">
        <v>20524</v>
      </c>
      <c r="B4924" s="6" t="s">
        <v>18247</v>
      </c>
      <c r="C4924" s="2">
        <f>VLOOKUP(B4924,'[3]reydon-stock'!$A:$E,3,FALSE)</f>
        <v>24</v>
      </c>
      <c r="D4924" s="6" t="s">
        <v>18248</v>
      </c>
      <c r="E4924" s="6" t="s">
        <v>18249</v>
      </c>
      <c r="F4924" s="12" t="s">
        <v>20517</v>
      </c>
      <c r="G4924" s="12" t="s">
        <v>20519</v>
      </c>
      <c r="H4924" s="7">
        <f>VLOOKUP(B4924,'[1]Reydon Pricelist+'!$A:$P,16,FALSE)</f>
        <v>4.8</v>
      </c>
      <c r="I4924" s="7">
        <f>VLOOKUP(B4924,'[1]Reydon Pricelist+'!$A:$P,12,FALSE)</f>
        <v>13</v>
      </c>
      <c r="J4924" s="6" t="s">
        <v>18250</v>
      </c>
      <c r="K4924" s="6" t="str">
        <f>VLOOKUP(B4924,[2]product_categories_reydon!$A:$H,4,FALSE)</f>
        <v>Swimming</v>
      </c>
      <c r="L4924" s="12" t="str">
        <f>VLOOKUP(B4924,'[1]Reydon Pricelist+'!$A:$G,7,FALSE)</f>
        <v>5051746479761</v>
      </c>
      <c r="M4924" s="6" t="s">
        <v>18251</v>
      </c>
      <c r="N4924" s="6" t="s">
        <v>10596</v>
      </c>
      <c r="O4924" s="6" t="s">
        <v>27</v>
      </c>
      <c r="P4924" s="6" t="s">
        <v>17453</v>
      </c>
      <c r="Q4924" s="6">
        <v>0</v>
      </c>
      <c r="R4924" s="6">
        <v>5051746479761</v>
      </c>
      <c r="S4924" s="6">
        <v>6.5000000000000002E-2</v>
      </c>
      <c r="T4924" s="6">
        <v>24.1</v>
      </c>
      <c r="U4924" s="6">
        <v>13.7</v>
      </c>
      <c r="V4924" s="6">
        <v>2</v>
      </c>
      <c r="W4924" s="6">
        <v>6211110000</v>
      </c>
      <c r="X4924" s="6">
        <v>1699</v>
      </c>
    </row>
    <row r="4925" spans="1:24" s="6" customFormat="1" x14ac:dyDescent="0.25">
      <c r="A4925" s="6" t="s">
        <v>20524</v>
      </c>
      <c r="B4925" s="6" t="s">
        <v>18252</v>
      </c>
      <c r="C4925" s="2">
        <f>VLOOKUP(B4925,'[3]reydon-stock'!$A:$E,3,FALSE)</f>
        <v>0</v>
      </c>
      <c r="D4925" s="6" t="s">
        <v>18248</v>
      </c>
      <c r="E4925" s="6" t="s">
        <v>18249</v>
      </c>
      <c r="F4925" s="12" t="s">
        <v>20517</v>
      </c>
      <c r="G4925" s="12" t="s">
        <v>20519</v>
      </c>
      <c r="H4925" s="7">
        <f>VLOOKUP(B4925,'[1]Reydon Pricelist+'!$A:$P,16,FALSE)</f>
        <v>4.8</v>
      </c>
      <c r="I4925" s="7">
        <f>VLOOKUP(B4925,'[1]Reydon Pricelist+'!$A:$P,12,FALSE)</f>
        <v>13</v>
      </c>
      <c r="J4925" s="6" t="s">
        <v>18253</v>
      </c>
      <c r="K4925" s="6" t="str">
        <f>VLOOKUP(B4925,[2]product_categories_reydon!$A:$H,4,FALSE)</f>
        <v>Swimming</v>
      </c>
      <c r="L4925" s="12" t="str">
        <f>VLOOKUP(B4925,'[1]Reydon Pricelist+'!$A:$G,7,FALSE)</f>
        <v>5050995426830</v>
      </c>
      <c r="M4925" s="6" t="s">
        <v>18254</v>
      </c>
      <c r="N4925" s="6" t="s">
        <v>10600</v>
      </c>
      <c r="O4925" s="6" t="s">
        <v>27</v>
      </c>
      <c r="P4925" s="6" t="s">
        <v>17453</v>
      </c>
      <c r="Q4925" s="6">
        <v>0</v>
      </c>
      <c r="R4925" s="6">
        <v>5050995426830</v>
      </c>
      <c r="S4925" s="6">
        <v>7.1999999999999995E-2</v>
      </c>
      <c r="T4925" s="6">
        <v>12.6</v>
      </c>
      <c r="U4925" s="6">
        <v>2.1</v>
      </c>
      <c r="V4925" s="6">
        <v>23.1</v>
      </c>
      <c r="W4925" s="6">
        <v>6211110000</v>
      </c>
      <c r="X4925" s="6">
        <v>1699</v>
      </c>
    </row>
    <row r="4926" spans="1:24" s="2" customFormat="1" x14ac:dyDescent="0.25">
      <c r="A4926" s="2" t="s">
        <v>20522</v>
      </c>
      <c r="B4926" s="2" t="s">
        <v>18255</v>
      </c>
      <c r="C4926" s="2" t="e">
        <f>VLOOKUP(B4926,'[3]reydon-stock'!$A:$E,3,FALSE)</f>
        <v>#N/A</v>
      </c>
      <c r="D4926" s="2" t="s">
        <v>18248</v>
      </c>
      <c r="E4926" s="2" t="s">
        <v>18249</v>
      </c>
      <c r="F4926" s="2" t="s">
        <v>20517</v>
      </c>
      <c r="G4926" s="2" t="s">
        <v>20519</v>
      </c>
      <c r="H4926" s="3" t="e">
        <f>VLOOKUP(B4926,'[1]Reydon Pricelist+'!$A:$P,16,FALSE)</f>
        <v>#N/A</v>
      </c>
      <c r="I4926" s="3" t="e">
        <f>VLOOKUP(B4926,'[1]Reydon Pricelist+'!$A:$P,12,FALSE)</f>
        <v>#N/A</v>
      </c>
      <c r="J4926" s="2" t="s">
        <v>18256</v>
      </c>
      <c r="K4926" s="2" t="str">
        <f>VLOOKUP(B4926,[2]product_categories_reydon!$A:$H,4,FALSE)</f>
        <v>Swimming</v>
      </c>
      <c r="L4926" s="2" t="e">
        <f>VLOOKUP(B4926,'[1]Reydon Pricelist+'!$A:$G,7,FALSE)</f>
        <v>#N/A</v>
      </c>
      <c r="M4926" s="2" t="s">
        <v>18257</v>
      </c>
      <c r="N4926" s="2" t="s">
        <v>10604</v>
      </c>
      <c r="O4926" s="2" t="s">
        <v>27</v>
      </c>
      <c r="P4926" s="2" t="s">
        <v>17453</v>
      </c>
      <c r="Q4926" s="2">
        <v>0</v>
      </c>
      <c r="R4926" s="2">
        <v>5050995426847</v>
      </c>
      <c r="S4926" s="2">
        <v>7.6999999999999999E-2</v>
      </c>
      <c r="T4926" s="2">
        <v>12.6</v>
      </c>
      <c r="U4926" s="2">
        <v>2.1</v>
      </c>
      <c r="V4926" s="2">
        <v>23.1</v>
      </c>
      <c r="W4926" s="2">
        <v>6211110000</v>
      </c>
      <c r="X4926" s="2">
        <v>1699</v>
      </c>
    </row>
    <row r="4927" spans="1:24" s="6" customFormat="1" x14ac:dyDescent="0.25">
      <c r="A4927" s="6" t="s">
        <v>20524</v>
      </c>
      <c r="B4927" s="6" t="s">
        <v>18258</v>
      </c>
      <c r="C4927" s="2">
        <f>VLOOKUP(B4927,'[3]reydon-stock'!$A:$E,3,FALSE)</f>
        <v>15</v>
      </c>
      <c r="D4927" s="6" t="s">
        <v>18248</v>
      </c>
      <c r="E4927" s="6" t="s">
        <v>18249</v>
      </c>
      <c r="F4927" s="12" t="s">
        <v>20517</v>
      </c>
      <c r="G4927" s="12" t="s">
        <v>20519</v>
      </c>
      <c r="H4927" s="7">
        <f>VLOOKUP(B4927,'[1]Reydon Pricelist+'!$A:$P,16,FALSE)</f>
        <v>4.8</v>
      </c>
      <c r="I4927" s="7">
        <f>VLOOKUP(B4927,'[1]Reydon Pricelist+'!$A:$P,12,FALSE)</f>
        <v>13</v>
      </c>
      <c r="J4927" s="6" t="s">
        <v>18259</v>
      </c>
      <c r="K4927" s="6" t="str">
        <f>VLOOKUP(B4927,[2]product_categories_reydon!$A:$H,4,FALSE)</f>
        <v>Swimming</v>
      </c>
      <c r="L4927" s="12" t="str">
        <f>VLOOKUP(B4927,'[1]Reydon Pricelist+'!$A:$G,7,FALSE)</f>
        <v>5051746730893</v>
      </c>
      <c r="M4927" s="6" t="s">
        <v>18260</v>
      </c>
      <c r="N4927" s="6" t="s">
        <v>10596</v>
      </c>
      <c r="O4927" s="6" t="s">
        <v>693</v>
      </c>
      <c r="P4927" s="6" t="s">
        <v>17453</v>
      </c>
      <c r="Q4927" s="6">
        <v>0</v>
      </c>
      <c r="R4927" s="6">
        <v>5051746730893</v>
      </c>
      <c r="S4927" s="6">
        <v>6.6000000000000003E-2</v>
      </c>
      <c r="T4927" s="6">
        <v>1</v>
      </c>
      <c r="U4927" s="6">
        <v>14.3</v>
      </c>
      <c r="V4927" s="6">
        <v>24</v>
      </c>
      <c r="W4927" s="6">
        <v>6211110000</v>
      </c>
      <c r="X4927" s="6">
        <v>1699</v>
      </c>
    </row>
    <row r="4928" spans="1:24" s="6" customFormat="1" x14ac:dyDescent="0.25">
      <c r="A4928" s="6" t="s">
        <v>20524</v>
      </c>
      <c r="B4928" s="6" t="s">
        <v>18261</v>
      </c>
      <c r="C4928" s="2">
        <f>VLOOKUP(B4928,'[3]reydon-stock'!$A:$E,3,FALSE)</f>
        <v>78</v>
      </c>
      <c r="D4928" s="6" t="s">
        <v>18262</v>
      </c>
      <c r="E4928" s="6" t="s">
        <v>18263</v>
      </c>
      <c r="F4928" s="12" t="s">
        <v>20517</v>
      </c>
      <c r="G4928" s="12" t="s">
        <v>20519</v>
      </c>
      <c r="H4928" s="7">
        <f>VLOOKUP(B4928,'[1]Reydon Pricelist+'!$A:$P,16,FALSE)</f>
        <v>9.65</v>
      </c>
      <c r="I4928" s="7">
        <f>VLOOKUP(B4928,'[1]Reydon Pricelist+'!$A:$P,12,FALSE)</f>
        <v>21</v>
      </c>
      <c r="J4928" s="6" t="s">
        <v>18264</v>
      </c>
      <c r="K4928" s="6" t="str">
        <f>VLOOKUP(B4928,[2]product_categories_reydon!$A:$H,4,FALSE)</f>
        <v>Swimming</v>
      </c>
      <c r="L4928" s="12" t="str">
        <f>VLOOKUP(B4928,'[1]Reydon Pricelist+'!$A:$G,7,FALSE)</f>
        <v>5053744480145</v>
      </c>
      <c r="M4928" s="6" t="s">
        <v>18265</v>
      </c>
      <c r="N4928" s="6" t="s">
        <v>17772</v>
      </c>
      <c r="O4928" s="6" t="s">
        <v>27</v>
      </c>
      <c r="P4928" s="6" t="s">
        <v>17453</v>
      </c>
      <c r="Q4928" s="6">
        <v>0</v>
      </c>
      <c r="R4928" s="6">
        <v>5053744480145</v>
      </c>
      <c r="S4928" s="6">
        <v>0.108</v>
      </c>
      <c r="T4928" s="6">
        <v>20</v>
      </c>
      <c r="U4928" s="6">
        <v>10</v>
      </c>
      <c r="V4928" s="6">
        <v>3</v>
      </c>
      <c r="W4928" s="6">
        <v>6211110000</v>
      </c>
      <c r="X4928" s="6">
        <v>40563</v>
      </c>
    </row>
    <row r="4929" spans="1:24" s="6" customFormat="1" x14ac:dyDescent="0.25">
      <c r="A4929" s="6" t="s">
        <v>20524</v>
      </c>
      <c r="B4929" s="6" t="s">
        <v>18266</v>
      </c>
      <c r="C4929" s="2">
        <f>VLOOKUP(B4929,'[3]reydon-stock'!$A:$E,3,FALSE)</f>
        <v>30</v>
      </c>
      <c r="D4929" s="6" t="s">
        <v>18262</v>
      </c>
      <c r="E4929" s="6" t="s">
        <v>18263</v>
      </c>
      <c r="F4929" s="12" t="s">
        <v>20517</v>
      </c>
      <c r="G4929" s="12" t="s">
        <v>20519</v>
      </c>
      <c r="H4929" s="7">
        <f>VLOOKUP(B4929,'[1]Reydon Pricelist+'!$A:$P,16,FALSE)</f>
        <v>9.65</v>
      </c>
      <c r="I4929" s="7">
        <f>VLOOKUP(B4929,'[1]Reydon Pricelist+'!$A:$P,12,FALSE)</f>
        <v>21</v>
      </c>
      <c r="J4929" s="6" t="s">
        <v>18267</v>
      </c>
      <c r="K4929" s="6" t="str">
        <f>VLOOKUP(B4929,[2]product_categories_reydon!$A:$H,4,FALSE)</f>
        <v>Swimming</v>
      </c>
      <c r="L4929" s="12" t="str">
        <f>VLOOKUP(B4929,'[1]Reydon Pricelist+'!$A:$G,7,FALSE)</f>
        <v>5053744480152</v>
      </c>
      <c r="M4929" s="6" t="s">
        <v>18268</v>
      </c>
      <c r="N4929" s="6" t="s">
        <v>17776</v>
      </c>
      <c r="O4929" s="6" t="s">
        <v>27</v>
      </c>
      <c r="P4929" s="6" t="s">
        <v>17453</v>
      </c>
      <c r="Q4929" s="6">
        <v>0</v>
      </c>
      <c r="R4929" s="6">
        <v>5053744480152</v>
      </c>
      <c r="S4929" s="6">
        <v>0.12</v>
      </c>
      <c r="T4929" s="6">
        <v>20</v>
      </c>
      <c r="U4929" s="6">
        <v>10</v>
      </c>
      <c r="V4929" s="6">
        <v>3</v>
      </c>
      <c r="W4929" s="6">
        <v>6211110000</v>
      </c>
      <c r="X4929" s="6">
        <v>40563</v>
      </c>
    </row>
    <row r="4930" spans="1:24" s="6" customFormat="1" x14ac:dyDescent="0.25">
      <c r="A4930" s="6" t="s">
        <v>20524</v>
      </c>
      <c r="B4930" s="6" t="s">
        <v>18269</v>
      </c>
      <c r="C4930" s="2">
        <f>VLOOKUP(B4930,'[3]reydon-stock'!$A:$E,3,FALSE)</f>
        <v>17</v>
      </c>
      <c r="D4930" s="6" t="s">
        <v>18262</v>
      </c>
      <c r="E4930" s="6" t="s">
        <v>18263</v>
      </c>
      <c r="F4930" s="12" t="s">
        <v>20517</v>
      </c>
      <c r="G4930" s="12" t="s">
        <v>20519</v>
      </c>
      <c r="H4930" s="7">
        <f>VLOOKUP(B4930,'[1]Reydon Pricelist+'!$A:$P,16,FALSE)</f>
        <v>9.65</v>
      </c>
      <c r="I4930" s="7">
        <f>VLOOKUP(B4930,'[1]Reydon Pricelist+'!$A:$P,12,FALSE)</f>
        <v>21</v>
      </c>
      <c r="J4930" s="6" t="s">
        <v>18270</v>
      </c>
      <c r="K4930" s="6" t="str">
        <f>VLOOKUP(B4930,[2]product_categories_reydon!$A:$H,4,FALSE)</f>
        <v>Swimming</v>
      </c>
      <c r="L4930" s="12" t="str">
        <f>VLOOKUP(B4930,'[1]Reydon Pricelist+'!$A:$G,7,FALSE)</f>
        <v>5053744480169</v>
      </c>
      <c r="M4930" s="6" t="s">
        <v>18271</v>
      </c>
      <c r="N4930" s="6" t="s">
        <v>17780</v>
      </c>
      <c r="O4930" s="6" t="s">
        <v>27</v>
      </c>
      <c r="P4930" s="6" t="s">
        <v>17453</v>
      </c>
      <c r="Q4930" s="6">
        <v>0</v>
      </c>
      <c r="R4930" s="6">
        <v>5053744480169</v>
      </c>
      <c r="S4930" s="6">
        <v>0.13800000000000001</v>
      </c>
      <c r="T4930" s="6">
        <v>24</v>
      </c>
      <c r="U4930" s="6">
        <v>13</v>
      </c>
      <c r="V4930" s="6">
        <v>4</v>
      </c>
      <c r="W4930" s="6">
        <v>6211110000</v>
      </c>
      <c r="X4930" s="6">
        <v>40563</v>
      </c>
    </row>
    <row r="4931" spans="1:24" s="6" customFormat="1" x14ac:dyDescent="0.25">
      <c r="A4931" s="6" t="s">
        <v>20524</v>
      </c>
      <c r="B4931" s="6" t="s">
        <v>18272</v>
      </c>
      <c r="C4931" s="2">
        <f>VLOOKUP(B4931,'[3]reydon-stock'!$A:$E,3,FALSE)</f>
        <v>48</v>
      </c>
      <c r="D4931" s="6" t="s">
        <v>18262</v>
      </c>
      <c r="E4931" s="6" t="s">
        <v>18263</v>
      </c>
      <c r="F4931" s="12" t="s">
        <v>20517</v>
      </c>
      <c r="G4931" s="12" t="s">
        <v>20519</v>
      </c>
      <c r="H4931" s="7">
        <f>VLOOKUP(B4931,'[1]Reydon Pricelist+'!$A:$P,16,FALSE)</f>
        <v>9.65</v>
      </c>
      <c r="I4931" s="7">
        <f>VLOOKUP(B4931,'[1]Reydon Pricelist+'!$A:$P,12,FALSE)</f>
        <v>21</v>
      </c>
      <c r="J4931" s="6" t="s">
        <v>18273</v>
      </c>
      <c r="K4931" s="6" t="str">
        <f>VLOOKUP(B4931,[2]product_categories_reydon!$A:$H,4,FALSE)</f>
        <v>Swimming</v>
      </c>
      <c r="L4931" s="12" t="str">
        <f>VLOOKUP(B4931,'[1]Reydon Pricelist+'!$A:$G,7,FALSE)</f>
        <v>5053744480107</v>
      </c>
      <c r="M4931" s="6" t="s">
        <v>18274</v>
      </c>
      <c r="N4931" s="6" t="s">
        <v>17784</v>
      </c>
      <c r="O4931" s="6" t="s">
        <v>27</v>
      </c>
      <c r="P4931" s="6" t="s">
        <v>17453</v>
      </c>
      <c r="Q4931" s="6">
        <v>0</v>
      </c>
      <c r="R4931" s="6">
        <v>5053744480107</v>
      </c>
      <c r="S4931" s="6">
        <v>6.6000000000000003E-2</v>
      </c>
      <c r="T4931" s="6">
        <v>24</v>
      </c>
      <c r="U4931" s="6">
        <v>12</v>
      </c>
      <c r="V4931" s="6">
        <v>2</v>
      </c>
      <c r="W4931" s="6">
        <v>6211110000</v>
      </c>
      <c r="X4931" s="6">
        <v>40563</v>
      </c>
    </row>
    <row r="4932" spans="1:24" s="6" customFormat="1" x14ac:dyDescent="0.25">
      <c r="A4932" s="6" t="s">
        <v>20524</v>
      </c>
      <c r="B4932" s="6" t="s">
        <v>18275</v>
      </c>
      <c r="C4932" s="2">
        <f>VLOOKUP(B4932,'[3]reydon-stock'!$A:$E,3,FALSE)</f>
        <v>0</v>
      </c>
      <c r="D4932" s="6" t="s">
        <v>18262</v>
      </c>
      <c r="E4932" s="6" t="s">
        <v>18263</v>
      </c>
      <c r="F4932" s="12" t="s">
        <v>20517</v>
      </c>
      <c r="G4932" s="12" t="s">
        <v>20519</v>
      </c>
      <c r="H4932" s="7">
        <f>VLOOKUP(B4932,'[1]Reydon Pricelist+'!$A:$P,16,FALSE)</f>
        <v>9.65</v>
      </c>
      <c r="I4932" s="7">
        <f>VLOOKUP(B4932,'[1]Reydon Pricelist+'!$A:$P,12,FALSE)</f>
        <v>21</v>
      </c>
      <c r="J4932" s="6" t="s">
        <v>18276</v>
      </c>
      <c r="K4932" s="6" t="str">
        <f>VLOOKUP(B4932,[2]product_categories_reydon!$A:$H,4,FALSE)</f>
        <v>Swimming</v>
      </c>
      <c r="L4932" s="12" t="str">
        <f>VLOOKUP(B4932,'[1]Reydon Pricelist+'!$A:$G,7,FALSE)</f>
        <v>5053744480114</v>
      </c>
      <c r="M4932" s="6" t="s">
        <v>18277</v>
      </c>
      <c r="N4932" s="6" t="s">
        <v>17788</v>
      </c>
      <c r="O4932" s="6" t="s">
        <v>27</v>
      </c>
      <c r="P4932" s="6" t="s">
        <v>17453</v>
      </c>
      <c r="Q4932" s="6">
        <v>0</v>
      </c>
      <c r="R4932" s="6">
        <v>5053744480114</v>
      </c>
      <c r="S4932" s="6">
        <v>0.16200000000000001</v>
      </c>
      <c r="T4932" s="6">
        <v>24</v>
      </c>
      <c r="U4932" s="6">
        <v>13</v>
      </c>
      <c r="V4932" s="6">
        <v>4</v>
      </c>
      <c r="W4932" s="6">
        <v>6211110000</v>
      </c>
      <c r="X4932" s="6">
        <v>40563</v>
      </c>
    </row>
    <row r="4933" spans="1:24" s="6" customFormat="1" x14ac:dyDescent="0.25">
      <c r="A4933" s="6" t="s">
        <v>20524</v>
      </c>
      <c r="B4933" s="6" t="s">
        <v>18278</v>
      </c>
      <c r="C4933" s="2">
        <f>VLOOKUP(B4933,'[3]reydon-stock'!$A:$E,3,FALSE)</f>
        <v>34</v>
      </c>
      <c r="D4933" s="6" t="s">
        <v>18262</v>
      </c>
      <c r="E4933" s="6" t="s">
        <v>18263</v>
      </c>
      <c r="F4933" s="12" t="s">
        <v>20517</v>
      </c>
      <c r="G4933" s="12" t="s">
        <v>20519</v>
      </c>
      <c r="H4933" s="7">
        <f>VLOOKUP(B4933,'[1]Reydon Pricelist+'!$A:$P,16,FALSE)</f>
        <v>9.65</v>
      </c>
      <c r="I4933" s="7">
        <f>VLOOKUP(B4933,'[1]Reydon Pricelist+'!$A:$P,12,FALSE)</f>
        <v>21</v>
      </c>
      <c r="J4933" s="6" t="s">
        <v>18279</v>
      </c>
      <c r="K4933" s="6" t="str">
        <f>VLOOKUP(B4933,[2]product_categories_reydon!$A:$H,4,FALSE)</f>
        <v>Swimming</v>
      </c>
      <c r="L4933" s="12" t="str">
        <f>VLOOKUP(B4933,'[1]Reydon Pricelist+'!$A:$G,7,FALSE)</f>
        <v>5053744480282</v>
      </c>
      <c r="M4933" s="6" t="s">
        <v>18280</v>
      </c>
      <c r="N4933" s="6" t="s">
        <v>17772</v>
      </c>
      <c r="O4933" s="6" t="s">
        <v>693</v>
      </c>
      <c r="P4933" s="6" t="s">
        <v>17453</v>
      </c>
      <c r="Q4933" s="6">
        <v>0</v>
      </c>
      <c r="R4933" s="6">
        <v>5053744480282</v>
      </c>
      <c r="S4933" s="6">
        <v>4.9000000000000002E-2</v>
      </c>
      <c r="T4933" s="6">
        <v>19</v>
      </c>
      <c r="U4933" s="6">
        <v>11</v>
      </c>
      <c r="V4933" s="6">
        <v>2</v>
      </c>
      <c r="W4933" s="6">
        <v>6211110000</v>
      </c>
      <c r="X4933" s="6">
        <v>40563</v>
      </c>
    </row>
    <row r="4934" spans="1:24" s="6" customFormat="1" x14ac:dyDescent="0.25">
      <c r="A4934" s="6" t="s">
        <v>20524</v>
      </c>
      <c r="B4934" s="6" t="s">
        <v>18281</v>
      </c>
      <c r="C4934" s="2">
        <f>VLOOKUP(B4934,'[3]reydon-stock'!$A:$E,3,FALSE)</f>
        <v>15</v>
      </c>
      <c r="D4934" s="6" t="s">
        <v>18262</v>
      </c>
      <c r="E4934" s="6" t="s">
        <v>18263</v>
      </c>
      <c r="F4934" s="12" t="s">
        <v>20517</v>
      </c>
      <c r="G4934" s="12" t="s">
        <v>20519</v>
      </c>
      <c r="H4934" s="7">
        <f>VLOOKUP(B4934,'[1]Reydon Pricelist+'!$A:$P,16,FALSE)</f>
        <v>9.65</v>
      </c>
      <c r="I4934" s="7">
        <f>VLOOKUP(B4934,'[1]Reydon Pricelist+'!$A:$P,12,FALSE)</f>
        <v>21</v>
      </c>
      <c r="J4934" s="6" t="s">
        <v>18282</v>
      </c>
      <c r="K4934" s="6" t="str">
        <f>VLOOKUP(B4934,[2]product_categories_reydon!$A:$H,4,FALSE)</f>
        <v>Swimming</v>
      </c>
      <c r="L4934" s="12" t="str">
        <f>VLOOKUP(B4934,'[1]Reydon Pricelist+'!$A:$G,7,FALSE)</f>
        <v>5053744480299</v>
      </c>
      <c r="M4934" s="6" t="s">
        <v>18283</v>
      </c>
      <c r="N4934" s="6" t="s">
        <v>17776</v>
      </c>
      <c r="O4934" s="6" t="s">
        <v>693</v>
      </c>
      <c r="P4934" s="6" t="s">
        <v>17453</v>
      </c>
      <c r="Q4934" s="6">
        <v>0</v>
      </c>
      <c r="R4934" s="6">
        <v>5053744480299</v>
      </c>
      <c r="S4934" s="6">
        <v>5.5E-2</v>
      </c>
      <c r="T4934" s="6">
        <v>20</v>
      </c>
      <c r="U4934" s="6">
        <v>10</v>
      </c>
      <c r="V4934" s="6">
        <v>2</v>
      </c>
      <c r="W4934" s="6">
        <v>6211110000</v>
      </c>
      <c r="X4934" s="6">
        <v>40563</v>
      </c>
    </row>
    <row r="4935" spans="1:24" s="6" customFormat="1" x14ac:dyDescent="0.25">
      <c r="A4935" s="6" t="s">
        <v>20524</v>
      </c>
      <c r="B4935" s="6" t="s">
        <v>18284</v>
      </c>
      <c r="C4935" s="2">
        <f>VLOOKUP(B4935,'[3]reydon-stock'!$A:$E,3,FALSE)</f>
        <v>29</v>
      </c>
      <c r="D4935" s="6" t="s">
        <v>18262</v>
      </c>
      <c r="E4935" s="6" t="s">
        <v>18263</v>
      </c>
      <c r="F4935" s="12" t="s">
        <v>20517</v>
      </c>
      <c r="G4935" s="12" t="s">
        <v>20519</v>
      </c>
      <c r="H4935" s="7">
        <f>VLOOKUP(B4935,'[1]Reydon Pricelist+'!$A:$P,16,FALSE)</f>
        <v>9.65</v>
      </c>
      <c r="I4935" s="7">
        <f>VLOOKUP(B4935,'[1]Reydon Pricelist+'!$A:$P,12,FALSE)</f>
        <v>21</v>
      </c>
      <c r="J4935" s="6" t="s">
        <v>18285</v>
      </c>
      <c r="K4935" s="6" t="str">
        <f>VLOOKUP(B4935,[2]product_categories_reydon!$A:$H,4,FALSE)</f>
        <v>Swimming</v>
      </c>
      <c r="L4935" s="12" t="str">
        <f>VLOOKUP(B4935,'[1]Reydon Pricelist+'!$A:$G,7,FALSE)</f>
        <v>5053744480305</v>
      </c>
      <c r="M4935" s="6" t="s">
        <v>18286</v>
      </c>
      <c r="N4935" s="6" t="s">
        <v>17780</v>
      </c>
      <c r="O4935" s="6" t="s">
        <v>693</v>
      </c>
      <c r="P4935" s="6" t="s">
        <v>17453</v>
      </c>
      <c r="Q4935" s="6">
        <v>0</v>
      </c>
      <c r="R4935" s="6">
        <v>5053744480305</v>
      </c>
      <c r="S4935" s="6">
        <v>6.2E-2</v>
      </c>
      <c r="T4935" s="6">
        <v>22</v>
      </c>
      <c r="U4935" s="6">
        <v>12</v>
      </c>
      <c r="V4935" s="6">
        <v>2</v>
      </c>
      <c r="W4935" s="6">
        <v>6211110000</v>
      </c>
      <c r="X4935" s="6">
        <v>40563</v>
      </c>
    </row>
    <row r="4936" spans="1:24" s="6" customFormat="1" x14ac:dyDescent="0.25">
      <c r="A4936" s="6" t="s">
        <v>20524</v>
      </c>
      <c r="B4936" s="6" t="s">
        <v>18287</v>
      </c>
      <c r="C4936" s="2">
        <f>VLOOKUP(B4936,'[3]reydon-stock'!$A:$E,3,FALSE)</f>
        <v>28</v>
      </c>
      <c r="D4936" s="6" t="s">
        <v>18262</v>
      </c>
      <c r="E4936" s="6" t="s">
        <v>18263</v>
      </c>
      <c r="F4936" s="12" t="s">
        <v>20517</v>
      </c>
      <c r="G4936" s="12" t="s">
        <v>20519</v>
      </c>
      <c r="H4936" s="7">
        <f>VLOOKUP(B4936,'[1]Reydon Pricelist+'!$A:$P,16,FALSE)</f>
        <v>9.65</v>
      </c>
      <c r="I4936" s="7">
        <f>VLOOKUP(B4936,'[1]Reydon Pricelist+'!$A:$P,12,FALSE)</f>
        <v>21</v>
      </c>
      <c r="J4936" s="6" t="s">
        <v>18288</v>
      </c>
      <c r="K4936" s="6" t="str">
        <f>VLOOKUP(B4936,[2]product_categories_reydon!$A:$H,4,FALSE)</f>
        <v>Swimming</v>
      </c>
      <c r="L4936" s="12" t="str">
        <f>VLOOKUP(B4936,'[1]Reydon Pricelist+'!$A:$G,7,FALSE)</f>
        <v>5053744480244</v>
      </c>
      <c r="M4936" s="6" t="s">
        <v>18289</v>
      </c>
      <c r="N4936" s="6" t="s">
        <v>17784</v>
      </c>
      <c r="O4936" s="6" t="s">
        <v>693</v>
      </c>
      <c r="P4936" s="6" t="s">
        <v>17453</v>
      </c>
      <c r="Q4936" s="6">
        <v>0</v>
      </c>
      <c r="R4936" s="6">
        <v>5053744480244</v>
      </c>
      <c r="S4936" s="6">
        <v>6.7000000000000004E-2</v>
      </c>
      <c r="T4936" s="6">
        <v>23</v>
      </c>
      <c r="U4936" s="6">
        <v>12</v>
      </c>
      <c r="V4936" s="6">
        <v>2</v>
      </c>
      <c r="W4936" s="6">
        <v>6211110000</v>
      </c>
      <c r="X4936" s="6">
        <v>40563</v>
      </c>
    </row>
    <row r="4937" spans="1:24" s="6" customFormat="1" x14ac:dyDescent="0.25">
      <c r="A4937" s="6" t="s">
        <v>20524</v>
      </c>
      <c r="B4937" s="6" t="s">
        <v>18290</v>
      </c>
      <c r="C4937" s="2">
        <f>VLOOKUP(B4937,'[3]reydon-stock'!$A:$E,3,FALSE)</f>
        <v>0</v>
      </c>
      <c r="D4937" s="6" t="s">
        <v>18262</v>
      </c>
      <c r="E4937" s="6" t="s">
        <v>18263</v>
      </c>
      <c r="F4937" s="12" t="s">
        <v>20517</v>
      </c>
      <c r="G4937" s="12" t="s">
        <v>20519</v>
      </c>
      <c r="H4937" s="7">
        <f>VLOOKUP(B4937,'[1]Reydon Pricelist+'!$A:$P,16,FALSE)</f>
        <v>9.65</v>
      </c>
      <c r="I4937" s="7">
        <f>VLOOKUP(B4937,'[1]Reydon Pricelist+'!$A:$P,12,FALSE)</f>
        <v>21</v>
      </c>
      <c r="J4937" s="6" t="s">
        <v>18291</v>
      </c>
      <c r="K4937" s="6" t="str">
        <f>VLOOKUP(B4937,[2]product_categories_reydon!$A:$H,4,FALSE)</f>
        <v>Swimming</v>
      </c>
      <c r="L4937" s="12" t="str">
        <f>VLOOKUP(B4937,'[1]Reydon Pricelist+'!$A:$G,7,FALSE)</f>
        <v>5053744480251</v>
      </c>
      <c r="M4937" s="6" t="s">
        <v>18292</v>
      </c>
      <c r="N4937" s="6" t="s">
        <v>17788</v>
      </c>
      <c r="O4937" s="6" t="s">
        <v>693</v>
      </c>
      <c r="P4937" s="6" t="s">
        <v>17453</v>
      </c>
      <c r="Q4937" s="6">
        <v>0</v>
      </c>
      <c r="R4937" s="6">
        <v>5053744480251</v>
      </c>
      <c r="S4937" s="6">
        <v>7.4999999999999997E-2</v>
      </c>
      <c r="T4937" s="6">
        <v>22</v>
      </c>
      <c r="U4937" s="6">
        <v>11</v>
      </c>
      <c r="V4937" s="6">
        <v>2</v>
      </c>
      <c r="W4937" s="6">
        <v>6211110000</v>
      </c>
      <c r="X4937" s="6">
        <v>40563</v>
      </c>
    </row>
    <row r="4938" spans="1:24" s="2" customFormat="1" x14ac:dyDescent="0.25">
      <c r="A4938" s="2" t="s">
        <v>20522</v>
      </c>
      <c r="B4938" s="2" t="s">
        <v>18293</v>
      </c>
      <c r="C4938" s="2" t="e">
        <f>VLOOKUP(B4938,'[3]reydon-stock'!$A:$E,3,FALSE)</f>
        <v>#N/A</v>
      </c>
      <c r="D4938" s="2" t="s">
        <v>18294</v>
      </c>
      <c r="E4938" s="2" t="s">
        <v>18295</v>
      </c>
      <c r="F4938" s="2" t="s">
        <v>20517</v>
      </c>
      <c r="G4938" s="2" t="s">
        <v>20519</v>
      </c>
      <c r="H4938" s="3" t="e">
        <f>VLOOKUP(B4938,'[1]Reydon Pricelist+'!$A:$P,16,FALSE)</f>
        <v>#N/A</v>
      </c>
      <c r="I4938" s="3" t="e">
        <f>VLOOKUP(B4938,'[1]Reydon Pricelist+'!$A:$P,12,FALSE)</f>
        <v>#N/A</v>
      </c>
      <c r="J4938" s="2" t="s">
        <v>18296</v>
      </c>
      <c r="K4938" s="2" t="str">
        <f>VLOOKUP(B4938,[2]product_categories_reydon!$A:$H,4,FALSE)</f>
        <v>Swimming</v>
      </c>
      <c r="L4938" s="2" t="e">
        <f>VLOOKUP(B4938,'[1]Reydon Pricelist+'!$A:$G,7,FALSE)</f>
        <v>#N/A</v>
      </c>
      <c r="M4938" s="2" t="s">
        <v>18297</v>
      </c>
      <c r="N4938" s="2" t="s">
        <v>10600</v>
      </c>
      <c r="O4938" s="2" t="s">
        <v>27</v>
      </c>
      <c r="P4938" s="2" t="s">
        <v>17453</v>
      </c>
      <c r="Q4938" s="2">
        <v>0</v>
      </c>
      <c r="R4938" s="2">
        <v>5051746957368</v>
      </c>
      <c r="S4938" s="2">
        <v>5.8999999999999997E-2</v>
      </c>
      <c r="T4938" s="2">
        <v>1.1000000000000001</v>
      </c>
      <c r="U4938" s="2">
        <v>13.4</v>
      </c>
      <c r="V4938" s="2">
        <v>24.6</v>
      </c>
      <c r="W4938" s="2">
        <v>6211110000</v>
      </c>
      <c r="X4938" s="2">
        <v>1716</v>
      </c>
    </row>
    <row r="4939" spans="1:24" s="6" customFormat="1" x14ac:dyDescent="0.25">
      <c r="A4939" s="6" t="s">
        <v>20524</v>
      </c>
      <c r="B4939" s="6" t="s">
        <v>18298</v>
      </c>
      <c r="C4939" s="2">
        <f>VLOOKUP(B4939,'[3]reydon-stock'!$A:$E,3,FALSE)</f>
        <v>35</v>
      </c>
      <c r="D4939" s="6" t="s">
        <v>18299</v>
      </c>
      <c r="E4939" s="6" t="s">
        <v>18300</v>
      </c>
      <c r="F4939" s="12" t="s">
        <v>20517</v>
      </c>
      <c r="G4939" s="12" t="s">
        <v>20519</v>
      </c>
      <c r="H4939" s="7">
        <f>VLOOKUP(B4939,'[1]Reydon Pricelist+'!$A:$P,16,FALSE)</f>
        <v>6</v>
      </c>
      <c r="I4939" s="7">
        <f>VLOOKUP(B4939,'[1]Reydon Pricelist+'!$A:$P,12,FALSE)</f>
        <v>15</v>
      </c>
      <c r="J4939" s="6" t="s">
        <v>18301</v>
      </c>
      <c r="K4939" s="6" t="str">
        <f>VLOOKUP(B4939,[2]product_categories_reydon!$A:$H,4,FALSE)</f>
        <v>Swimming</v>
      </c>
      <c r="L4939" s="12" t="str">
        <f>VLOOKUP(B4939,'[1]Reydon Pricelist+'!$A:$G,7,FALSE)</f>
        <v>5053744318981</v>
      </c>
      <c r="M4939" s="6" t="s">
        <v>18302</v>
      </c>
      <c r="N4939" s="6" t="s">
        <v>10600</v>
      </c>
      <c r="O4939" s="6" t="s">
        <v>11705</v>
      </c>
      <c r="P4939" s="6" t="s">
        <v>17453</v>
      </c>
      <c r="Q4939" s="6">
        <v>0</v>
      </c>
      <c r="R4939" s="6">
        <v>5053744318981</v>
      </c>
      <c r="S4939" s="6">
        <v>0.08</v>
      </c>
      <c r="T4939" s="6">
        <v>23.5</v>
      </c>
      <c r="U4939" s="6">
        <v>12.8</v>
      </c>
      <c r="V4939" s="6">
        <v>2</v>
      </c>
      <c r="W4939" s="6">
        <v>6211110000</v>
      </c>
      <c r="X4939" s="6">
        <v>1703</v>
      </c>
    </row>
    <row r="4940" spans="1:24" s="6" customFormat="1" x14ac:dyDescent="0.25">
      <c r="A4940" s="6" t="s">
        <v>20524</v>
      </c>
      <c r="B4940" s="6" t="s">
        <v>18303</v>
      </c>
      <c r="C4940" s="2">
        <f>VLOOKUP(B4940,'[3]reydon-stock'!$A:$E,3,FALSE)</f>
        <v>17</v>
      </c>
      <c r="D4940" s="6" t="s">
        <v>18299</v>
      </c>
      <c r="E4940" s="6" t="s">
        <v>18300</v>
      </c>
      <c r="F4940" s="12" t="s">
        <v>20517</v>
      </c>
      <c r="G4940" s="12" t="s">
        <v>20519</v>
      </c>
      <c r="H4940" s="7">
        <f>VLOOKUP(B4940,'[1]Reydon Pricelist+'!$A:$P,16,FALSE)</f>
        <v>6</v>
      </c>
      <c r="I4940" s="7">
        <f>VLOOKUP(B4940,'[1]Reydon Pricelist+'!$A:$P,12,FALSE)</f>
        <v>15</v>
      </c>
      <c r="J4940" s="6" t="s">
        <v>18304</v>
      </c>
      <c r="K4940" s="6" t="str">
        <f>VLOOKUP(B4940,[2]product_categories_reydon!$A:$H,4,FALSE)</f>
        <v>Swimming</v>
      </c>
      <c r="L4940" s="12" t="str">
        <f>VLOOKUP(B4940,'[1]Reydon Pricelist+'!$A:$G,7,FALSE)</f>
        <v>5053744318998</v>
      </c>
      <c r="M4940" s="6" t="s">
        <v>18305</v>
      </c>
      <c r="N4940" s="6" t="s">
        <v>10604</v>
      </c>
      <c r="O4940" s="6" t="s">
        <v>11705</v>
      </c>
      <c r="P4940" s="6" t="s">
        <v>17453</v>
      </c>
      <c r="Q4940" s="6">
        <v>0</v>
      </c>
      <c r="R4940" s="6">
        <v>5053744318998</v>
      </c>
      <c r="S4940" s="6">
        <v>8.7999999999999995E-2</v>
      </c>
      <c r="T4940" s="6">
        <v>23.5</v>
      </c>
      <c r="U4940" s="6">
        <v>12.8</v>
      </c>
      <c r="V4940" s="6">
        <v>3</v>
      </c>
      <c r="W4940" s="6">
        <v>6211110000</v>
      </c>
      <c r="X4940" s="6">
        <v>1703</v>
      </c>
    </row>
    <row r="4941" spans="1:24" s="6" customFormat="1" x14ac:dyDescent="0.25">
      <c r="A4941" s="6" t="s">
        <v>20524</v>
      </c>
      <c r="B4941" s="6" t="s">
        <v>18306</v>
      </c>
      <c r="C4941" s="2">
        <f>VLOOKUP(B4941,'[3]reydon-stock'!$A:$E,3,FALSE)</f>
        <v>34</v>
      </c>
      <c r="D4941" s="6" t="s">
        <v>18307</v>
      </c>
      <c r="E4941" s="6" t="s">
        <v>18300</v>
      </c>
      <c r="F4941" s="12" t="s">
        <v>20517</v>
      </c>
      <c r="G4941" s="12" t="s">
        <v>20519</v>
      </c>
      <c r="H4941" s="7">
        <f>VLOOKUP(B4941,'[1]Reydon Pricelist+'!$A:$P,16,FALSE)</f>
        <v>6</v>
      </c>
      <c r="I4941" s="7">
        <f>VLOOKUP(B4941,'[1]Reydon Pricelist+'!$A:$P,12,FALSE)</f>
        <v>15</v>
      </c>
      <c r="J4941" s="6" t="s">
        <v>18308</v>
      </c>
      <c r="K4941" s="6" t="str">
        <f>VLOOKUP(B4941,[2]product_categories_reydon!$A:$H,4,FALSE)</f>
        <v>Swimming</v>
      </c>
      <c r="L4941" s="12" t="str">
        <f>VLOOKUP(B4941,'[1]Reydon Pricelist+'!$A:$G,7,FALSE)</f>
        <v>5053744319162</v>
      </c>
      <c r="M4941" s="6" t="s">
        <v>18309</v>
      </c>
      <c r="N4941" s="6" t="s">
        <v>10600</v>
      </c>
      <c r="O4941" s="6" t="s">
        <v>11705</v>
      </c>
      <c r="P4941" s="6" t="s">
        <v>17453</v>
      </c>
      <c r="Q4941" s="6">
        <v>0</v>
      </c>
      <c r="R4941" s="6">
        <v>5053744319162</v>
      </c>
      <c r="S4941" s="6">
        <v>5.8999999999999997E-2</v>
      </c>
      <c r="T4941" s="6">
        <v>23.5</v>
      </c>
      <c r="U4941" s="6">
        <v>12.8</v>
      </c>
      <c r="V4941" s="6">
        <v>2</v>
      </c>
      <c r="W4941" s="6">
        <v>6211110000</v>
      </c>
      <c r="X4941" s="6">
        <v>1702</v>
      </c>
    </row>
    <row r="4942" spans="1:24" s="6" customFormat="1" x14ac:dyDescent="0.25">
      <c r="A4942" s="6" t="s">
        <v>20524</v>
      </c>
      <c r="B4942" s="6" t="s">
        <v>18310</v>
      </c>
      <c r="C4942" s="2">
        <f>VLOOKUP(B4942,'[3]reydon-stock'!$A:$E,3,FALSE)</f>
        <v>32</v>
      </c>
      <c r="D4942" s="6" t="s">
        <v>18307</v>
      </c>
      <c r="E4942" s="6" t="s">
        <v>18300</v>
      </c>
      <c r="F4942" s="12" t="s">
        <v>20517</v>
      </c>
      <c r="G4942" s="12" t="s">
        <v>20519</v>
      </c>
      <c r="H4942" s="7">
        <f>VLOOKUP(B4942,'[1]Reydon Pricelist+'!$A:$P,16,FALSE)</f>
        <v>6</v>
      </c>
      <c r="I4942" s="7">
        <f>VLOOKUP(B4942,'[1]Reydon Pricelist+'!$A:$P,12,FALSE)</f>
        <v>15</v>
      </c>
      <c r="J4942" s="6" t="s">
        <v>18311</v>
      </c>
      <c r="K4942" s="6" t="str">
        <f>VLOOKUP(B4942,[2]product_categories_reydon!$A:$H,4,FALSE)</f>
        <v>Swimming</v>
      </c>
      <c r="L4942" s="12" t="str">
        <f>VLOOKUP(B4942,'[1]Reydon Pricelist+'!$A:$G,7,FALSE)</f>
        <v>5053744319179</v>
      </c>
      <c r="M4942" s="6" t="s">
        <v>18312</v>
      </c>
      <c r="N4942" s="6" t="s">
        <v>10604</v>
      </c>
      <c r="O4942" s="6" t="s">
        <v>11705</v>
      </c>
      <c r="P4942" s="6" t="s">
        <v>17453</v>
      </c>
      <c r="Q4942" s="6">
        <v>0</v>
      </c>
      <c r="R4942" s="6">
        <v>5053744319179</v>
      </c>
      <c r="S4942" s="6">
        <v>6.5000000000000002E-2</v>
      </c>
      <c r="T4942" s="6">
        <v>23.5</v>
      </c>
      <c r="U4942" s="6">
        <v>13</v>
      </c>
      <c r="V4942" s="6">
        <v>2.2000000000000002</v>
      </c>
      <c r="W4942" s="6">
        <v>6211110000</v>
      </c>
      <c r="X4942" s="6">
        <v>1702</v>
      </c>
    </row>
    <row r="4943" spans="1:24" s="6" customFormat="1" x14ac:dyDescent="0.25">
      <c r="A4943" s="6" t="s">
        <v>20524</v>
      </c>
      <c r="B4943" s="6" t="s">
        <v>18313</v>
      </c>
      <c r="C4943" s="2">
        <f>VLOOKUP(B4943,'[3]reydon-stock'!$A:$E,3,FALSE)</f>
        <v>8</v>
      </c>
      <c r="D4943" s="6" t="s">
        <v>18307</v>
      </c>
      <c r="E4943" s="6" t="s">
        <v>18300</v>
      </c>
      <c r="F4943" s="12" t="s">
        <v>20517</v>
      </c>
      <c r="G4943" s="12" t="s">
        <v>20519</v>
      </c>
      <c r="H4943" s="7">
        <f>VLOOKUP(B4943,'[1]Reydon Pricelist+'!$A:$P,16,FALSE)</f>
        <v>6</v>
      </c>
      <c r="I4943" s="7">
        <f>VLOOKUP(B4943,'[1]Reydon Pricelist+'!$A:$P,12,FALSE)</f>
        <v>15</v>
      </c>
      <c r="J4943" s="6" t="s">
        <v>18314</v>
      </c>
      <c r="K4943" s="6" t="str">
        <f>VLOOKUP(B4943,[2]product_categories_reydon!$A:$H,4,FALSE)</f>
        <v>Swimming</v>
      </c>
      <c r="L4943" s="12" t="str">
        <f>VLOOKUP(B4943,'[1]Reydon Pricelist+'!$A:$G,7,FALSE)</f>
        <v>5053744319186</v>
      </c>
      <c r="M4943" s="6" t="s">
        <v>18315</v>
      </c>
      <c r="N4943" s="6" t="s">
        <v>444</v>
      </c>
      <c r="O4943" s="6" t="s">
        <v>11705</v>
      </c>
      <c r="P4943" s="6" t="s">
        <v>17453</v>
      </c>
      <c r="Q4943" s="6">
        <v>0</v>
      </c>
      <c r="R4943" s="6">
        <v>5053744319186</v>
      </c>
      <c r="S4943" s="6">
        <v>7.1999999999999995E-2</v>
      </c>
      <c r="T4943" s="6">
        <v>23.5</v>
      </c>
      <c r="U4943" s="6">
        <v>12.7</v>
      </c>
      <c r="V4943" s="6">
        <v>2.2000000000000002</v>
      </c>
      <c r="W4943" s="6">
        <v>6211110000</v>
      </c>
      <c r="X4943" s="6">
        <v>1702</v>
      </c>
    </row>
    <row r="4944" spans="1:24" s="6" customFormat="1" x14ac:dyDescent="0.25">
      <c r="A4944" s="6" t="s">
        <v>20524</v>
      </c>
      <c r="B4944" s="6" t="s">
        <v>18316</v>
      </c>
      <c r="C4944" s="2">
        <f>VLOOKUP(B4944,'[3]reydon-stock'!$A:$E,3,FALSE)</f>
        <v>43</v>
      </c>
      <c r="D4944" s="6" t="s">
        <v>18307</v>
      </c>
      <c r="E4944" s="6" t="s">
        <v>18300</v>
      </c>
      <c r="F4944" s="12" t="s">
        <v>20517</v>
      </c>
      <c r="G4944" s="12" t="s">
        <v>20519</v>
      </c>
      <c r="H4944" s="7">
        <f>VLOOKUP(B4944,'[1]Reydon Pricelist+'!$A:$P,16,FALSE)</f>
        <v>6</v>
      </c>
      <c r="I4944" s="7">
        <f>VLOOKUP(B4944,'[1]Reydon Pricelist+'!$A:$P,12,FALSE)</f>
        <v>15</v>
      </c>
      <c r="J4944" s="6" t="s">
        <v>18317</v>
      </c>
      <c r="K4944" s="6" t="str">
        <f>VLOOKUP(B4944,[2]product_categories_reydon!$A:$H,4,FALSE)</f>
        <v>Swimming</v>
      </c>
      <c r="L4944" s="12" t="str">
        <f>VLOOKUP(B4944,'[1]Reydon Pricelist+'!$A:$G,7,FALSE)</f>
        <v>5053744319193</v>
      </c>
      <c r="M4944" s="6" t="s">
        <v>18318</v>
      </c>
      <c r="N4944" s="6" t="s">
        <v>448</v>
      </c>
      <c r="O4944" s="6" t="s">
        <v>11705</v>
      </c>
      <c r="P4944" s="6" t="s">
        <v>17453</v>
      </c>
      <c r="Q4944" s="6">
        <v>0</v>
      </c>
      <c r="R4944" s="6">
        <v>5053744319193</v>
      </c>
      <c r="S4944" s="6">
        <v>0.08</v>
      </c>
      <c r="T4944" s="6">
        <v>23.5</v>
      </c>
      <c r="U4944" s="6">
        <v>12.8</v>
      </c>
      <c r="V4944" s="6">
        <v>2</v>
      </c>
      <c r="W4944" s="6">
        <v>6211110000</v>
      </c>
      <c r="X4944" s="6">
        <v>1702</v>
      </c>
    </row>
    <row r="4945" spans="1:24" s="6" customFormat="1" x14ac:dyDescent="0.25">
      <c r="A4945" s="6" t="s">
        <v>20524</v>
      </c>
      <c r="B4945" s="6" t="s">
        <v>18319</v>
      </c>
      <c r="C4945" s="2">
        <f>VLOOKUP(B4945,'[3]reydon-stock'!$A:$E,3,FALSE)</f>
        <v>13</v>
      </c>
      <c r="D4945" s="6" t="s">
        <v>18320</v>
      </c>
      <c r="E4945" s="6" t="s">
        <v>18321</v>
      </c>
      <c r="F4945" s="12" t="s">
        <v>20517</v>
      </c>
      <c r="G4945" s="12" t="s">
        <v>20519</v>
      </c>
      <c r="H4945" s="7">
        <f>VLOOKUP(B4945,'[1]Reydon Pricelist+'!$A:$P,16,FALSE)</f>
        <v>6</v>
      </c>
      <c r="I4945" s="7">
        <f>VLOOKUP(B4945,'[1]Reydon Pricelist+'!$A:$P,12,FALSE)</f>
        <v>15</v>
      </c>
      <c r="J4945" s="6" t="s">
        <v>18322</v>
      </c>
      <c r="K4945" s="6" t="str">
        <f>VLOOKUP(B4945,[2]product_categories_reydon!$A:$H,4,FALSE)</f>
        <v>Swimming</v>
      </c>
      <c r="L4945" s="12" t="str">
        <f>VLOOKUP(B4945,'[1]Reydon Pricelist+'!$A:$G,7,FALSE)</f>
        <v>5053744306063</v>
      </c>
      <c r="M4945" s="6" t="s">
        <v>18323</v>
      </c>
      <c r="N4945" s="6" t="s">
        <v>15691</v>
      </c>
      <c r="O4945" s="6" t="s">
        <v>237</v>
      </c>
      <c r="P4945" s="6" t="s">
        <v>17453</v>
      </c>
      <c r="Q4945" s="6">
        <v>0</v>
      </c>
      <c r="R4945" s="6">
        <v>5053744306063</v>
      </c>
      <c r="S4945" s="6">
        <v>7.4999999999999997E-2</v>
      </c>
      <c r="T4945" s="6">
        <v>3</v>
      </c>
      <c r="U4945" s="6">
        <v>13.8</v>
      </c>
      <c r="V4945" s="6">
        <v>24.7</v>
      </c>
      <c r="W4945" s="6">
        <v>6211110000</v>
      </c>
      <c r="X4945" s="6">
        <v>1733</v>
      </c>
    </row>
    <row r="4946" spans="1:24" s="6" customFormat="1" x14ac:dyDescent="0.25">
      <c r="A4946" s="6" t="s">
        <v>20524</v>
      </c>
      <c r="B4946" s="6" t="s">
        <v>18324</v>
      </c>
      <c r="C4946" s="2">
        <f>VLOOKUP(B4946,'[3]reydon-stock'!$A:$E,3,FALSE)</f>
        <v>52</v>
      </c>
      <c r="D4946" s="6" t="s">
        <v>18325</v>
      </c>
      <c r="F4946" s="12" t="s">
        <v>20517</v>
      </c>
      <c r="G4946" s="12" t="s">
        <v>20519</v>
      </c>
      <c r="H4946" s="7">
        <f>VLOOKUP(B4946,'[1]Reydon Pricelist+'!$A:$P,16,FALSE)</f>
        <v>5.7</v>
      </c>
      <c r="I4946" s="7">
        <f>VLOOKUP(B4946,'[1]Reydon Pricelist+'!$A:$P,12,FALSE)</f>
        <v>24</v>
      </c>
      <c r="J4946" s="6" t="s">
        <v>18326</v>
      </c>
      <c r="K4946" s="6" t="str">
        <f>VLOOKUP(B4946,[2]product_categories_reydon!$A:$H,4,FALSE)</f>
        <v>Swimming</v>
      </c>
      <c r="L4946" s="12" t="str">
        <f>VLOOKUP(B4946,'[1]Reydon Pricelist+'!$A:$G,7,FALSE)</f>
        <v>9335330013118</v>
      </c>
      <c r="M4946" s="6" t="s">
        <v>18327</v>
      </c>
      <c r="O4946" s="6" t="s">
        <v>5938</v>
      </c>
      <c r="P4946" s="6" t="s">
        <v>18328</v>
      </c>
      <c r="Q4946" s="6">
        <v>20</v>
      </c>
      <c r="R4946" s="6">
        <v>9335330013118</v>
      </c>
      <c r="S4946" s="6">
        <v>0.14099999999999999</v>
      </c>
      <c r="T4946" s="6">
        <v>6.5</v>
      </c>
      <c r="U4946" s="6">
        <v>5.5</v>
      </c>
      <c r="V4946" s="6">
        <v>20</v>
      </c>
      <c r="W4946" s="6">
        <v>9004901000</v>
      </c>
      <c r="X4946" s="6">
        <v>1975</v>
      </c>
    </row>
    <row r="4947" spans="1:24" s="6" customFormat="1" x14ac:dyDescent="0.25">
      <c r="A4947" s="6" t="s">
        <v>20524</v>
      </c>
      <c r="B4947" s="6" t="s">
        <v>18329</v>
      </c>
      <c r="C4947" s="2">
        <f>VLOOKUP(B4947,'[3]reydon-stock'!$A:$E,3,FALSE)</f>
        <v>1</v>
      </c>
      <c r="D4947" s="6" t="s">
        <v>18330</v>
      </c>
      <c r="E4947" s="6" t="s">
        <v>18331</v>
      </c>
      <c r="F4947" s="12" t="s">
        <v>20517</v>
      </c>
      <c r="G4947" s="12" t="s">
        <v>20519</v>
      </c>
      <c r="H4947" s="7">
        <f>VLOOKUP(B4947,'[1]Reydon Pricelist+'!$A:$P,16,FALSE)</f>
        <v>22.34</v>
      </c>
      <c r="I4947" s="7">
        <f>VLOOKUP(B4947,'[1]Reydon Pricelist+'!$A:$P,12,FALSE)</f>
        <v>46</v>
      </c>
      <c r="J4947" s="6" t="s">
        <v>18332</v>
      </c>
      <c r="K4947" s="6" t="str">
        <f>VLOOKUP(B4947,[2]product_categories_reydon!$A:$H,4,FALSE)</f>
        <v>Swimming</v>
      </c>
      <c r="L4947" s="12" t="str">
        <f>VLOOKUP(B4947,'[1]Reydon Pricelist+'!$A:$G,7,FALSE)</f>
        <v>5053744398020</v>
      </c>
      <c r="M4947" s="6" t="s">
        <v>18333</v>
      </c>
      <c r="N4947" s="6" t="s">
        <v>412</v>
      </c>
      <c r="O4947" s="6" t="s">
        <v>18334</v>
      </c>
      <c r="P4947" s="6" t="s">
        <v>17453</v>
      </c>
      <c r="Q4947" s="6">
        <v>20</v>
      </c>
      <c r="R4947" s="6">
        <v>5053744398020</v>
      </c>
      <c r="S4947" s="6">
        <v>0.155</v>
      </c>
      <c r="T4947" s="6">
        <v>7.5</v>
      </c>
      <c r="U4947" s="6">
        <v>18.3</v>
      </c>
      <c r="V4947" s="6">
        <v>7.3</v>
      </c>
      <c r="W4947" s="6">
        <v>9004901000</v>
      </c>
      <c r="X4947" s="6">
        <v>9163</v>
      </c>
    </row>
    <row r="4948" spans="1:24" s="6" customFormat="1" x14ac:dyDescent="0.25">
      <c r="A4948" s="6" t="s">
        <v>20524</v>
      </c>
      <c r="B4948" s="6" t="s">
        <v>18335</v>
      </c>
      <c r="C4948" s="2">
        <f>VLOOKUP(B4948,'[3]reydon-stock'!$A:$E,3,FALSE)</f>
        <v>83</v>
      </c>
      <c r="D4948" s="6" t="s">
        <v>18336</v>
      </c>
      <c r="E4948" s="6" t="s">
        <v>18337</v>
      </c>
      <c r="F4948" s="12" t="s">
        <v>20517</v>
      </c>
      <c r="G4948" s="12" t="s">
        <v>20519</v>
      </c>
      <c r="H4948" s="7">
        <f>VLOOKUP(B4948,'[1]Reydon Pricelist+'!$A:$P,16,FALSE)</f>
        <v>9.3000000000000007</v>
      </c>
      <c r="I4948" s="7">
        <f>VLOOKUP(B4948,'[1]Reydon Pricelist+'!$A:$P,12,FALSE)</f>
        <v>29</v>
      </c>
      <c r="J4948" s="6" t="s">
        <v>18338</v>
      </c>
      <c r="K4948" s="6" t="str">
        <f>VLOOKUP(B4948,[2]product_categories_reydon!$A:$H,4,FALSE)</f>
        <v>Swimming</v>
      </c>
      <c r="L4948" s="12" t="str">
        <f>VLOOKUP(B4948,'[1]Reydon Pricelist+'!$A:$G,7,FALSE)</f>
        <v>5051746919762</v>
      </c>
      <c r="M4948" s="6" t="s">
        <v>18339</v>
      </c>
      <c r="N4948" s="6" t="s">
        <v>412</v>
      </c>
      <c r="O4948" s="6" t="s">
        <v>18340</v>
      </c>
      <c r="P4948" s="6" t="s">
        <v>17453</v>
      </c>
      <c r="Q4948" s="6">
        <v>20</v>
      </c>
      <c r="R4948" s="6">
        <v>5051746919762</v>
      </c>
      <c r="S4948" s="6">
        <v>0.159</v>
      </c>
      <c r="T4948" s="6">
        <v>18</v>
      </c>
      <c r="U4948" s="6">
        <v>8</v>
      </c>
      <c r="V4948" s="6">
        <v>8</v>
      </c>
      <c r="W4948" s="6">
        <v>9004901000</v>
      </c>
      <c r="X4948" s="6">
        <v>40545</v>
      </c>
    </row>
    <row r="4949" spans="1:24" s="6" customFormat="1" x14ac:dyDescent="0.25">
      <c r="A4949" s="6" t="s">
        <v>20524</v>
      </c>
      <c r="B4949" s="6" t="s">
        <v>18341</v>
      </c>
      <c r="C4949" s="2">
        <f>VLOOKUP(B4949,'[3]reydon-stock'!$A:$E,3,FALSE)</f>
        <v>20</v>
      </c>
      <c r="D4949" s="6" t="s">
        <v>18336</v>
      </c>
      <c r="E4949" s="6" t="s">
        <v>18337</v>
      </c>
      <c r="F4949" s="12" t="s">
        <v>20517</v>
      </c>
      <c r="G4949" s="12" t="s">
        <v>20519</v>
      </c>
      <c r="H4949" s="7">
        <f>VLOOKUP(B4949,'[1]Reydon Pricelist+'!$A:$P,16,FALSE)</f>
        <v>9.3000000000000007</v>
      </c>
      <c r="I4949" s="7">
        <f>VLOOKUP(B4949,'[1]Reydon Pricelist+'!$A:$P,12,FALSE)</f>
        <v>29</v>
      </c>
      <c r="J4949" s="6" t="s">
        <v>18342</v>
      </c>
      <c r="K4949" s="6" t="str">
        <f>VLOOKUP(B4949,[2]product_categories_reydon!$A:$H,4,FALSE)</f>
        <v>Swimming</v>
      </c>
      <c r="L4949" s="12" t="str">
        <f>VLOOKUP(B4949,'[1]Reydon Pricelist+'!$A:$G,7,FALSE)</f>
        <v>5051746919779</v>
      </c>
      <c r="M4949" s="6" t="s">
        <v>18343</v>
      </c>
      <c r="N4949" s="6" t="s">
        <v>412</v>
      </c>
      <c r="O4949" s="6" t="s">
        <v>18344</v>
      </c>
      <c r="P4949" s="6" t="s">
        <v>17453</v>
      </c>
      <c r="Q4949" s="6">
        <v>20</v>
      </c>
      <c r="R4949" s="6">
        <v>5051746919779</v>
      </c>
      <c r="S4949" s="6">
        <v>0.161</v>
      </c>
      <c r="T4949" s="6">
        <v>18</v>
      </c>
      <c r="U4949" s="6">
        <v>8</v>
      </c>
      <c r="V4949" s="6">
        <v>7</v>
      </c>
      <c r="W4949" s="6">
        <v>9004901000</v>
      </c>
      <c r="X4949" s="6">
        <v>40545</v>
      </c>
    </row>
    <row r="4950" spans="1:24" s="6" customFormat="1" x14ac:dyDescent="0.25">
      <c r="A4950" s="6" t="s">
        <v>20524</v>
      </c>
      <c r="B4950" s="6" t="s">
        <v>18345</v>
      </c>
      <c r="C4950" s="2">
        <f>VLOOKUP(B4950,'[3]reydon-stock'!$A:$E,3,FALSE)</f>
        <v>11</v>
      </c>
      <c r="D4950" s="6" t="s">
        <v>18346</v>
      </c>
      <c r="E4950" s="6" t="s">
        <v>18347</v>
      </c>
      <c r="F4950" s="12" t="s">
        <v>20517</v>
      </c>
      <c r="G4950" s="12" t="s">
        <v>20519</v>
      </c>
      <c r="H4950" s="7">
        <f>VLOOKUP(B4950,'[1]Reydon Pricelist+'!$A:$P,16,FALSE)</f>
        <v>12.35</v>
      </c>
      <c r="I4950" s="7">
        <f>VLOOKUP(B4950,'[1]Reydon Pricelist+'!$A:$P,12,FALSE)</f>
        <v>26</v>
      </c>
      <c r="J4950" s="6" t="s">
        <v>18348</v>
      </c>
      <c r="K4950" s="6" t="str">
        <f>VLOOKUP(B4950,[2]product_categories_reydon!$A:$H,4,FALSE)</f>
        <v>Swimming</v>
      </c>
      <c r="L4950" s="12" t="str">
        <f>VLOOKUP(B4950,'[1]Reydon Pricelist+'!$A:$G,7,FALSE)</f>
        <v>5053744337302</v>
      </c>
      <c r="M4950" s="6" t="s">
        <v>18349</v>
      </c>
      <c r="N4950" s="6" t="s">
        <v>412</v>
      </c>
      <c r="O4950" s="6" t="s">
        <v>18350</v>
      </c>
      <c r="P4950" s="6" t="s">
        <v>17453</v>
      </c>
      <c r="Q4950" s="6">
        <v>20</v>
      </c>
      <c r="R4950" s="6">
        <v>5053744337302</v>
      </c>
      <c r="S4950" s="6">
        <v>0.161</v>
      </c>
      <c r="T4950" s="6">
        <v>18</v>
      </c>
      <c r="U4950" s="6">
        <v>8</v>
      </c>
      <c r="V4950" s="6">
        <v>7</v>
      </c>
      <c r="W4950" s="6">
        <v>9004901000</v>
      </c>
      <c r="X4950" s="6">
        <v>40548</v>
      </c>
    </row>
    <row r="4951" spans="1:24" s="6" customFormat="1" x14ac:dyDescent="0.25">
      <c r="A4951" s="6" t="s">
        <v>20524</v>
      </c>
      <c r="B4951" s="6" t="s">
        <v>18351</v>
      </c>
      <c r="C4951" s="2">
        <f>VLOOKUP(B4951,'[3]reydon-stock'!$A:$E,3,FALSE)</f>
        <v>25</v>
      </c>
      <c r="D4951" s="6" t="s">
        <v>18346</v>
      </c>
      <c r="E4951" s="6" t="s">
        <v>18347</v>
      </c>
      <c r="F4951" s="12" t="s">
        <v>20517</v>
      </c>
      <c r="G4951" s="12" t="s">
        <v>20519</v>
      </c>
      <c r="H4951" s="7">
        <f>VLOOKUP(B4951,'[1]Reydon Pricelist+'!$A:$P,16,FALSE)</f>
        <v>12.35</v>
      </c>
      <c r="I4951" s="7">
        <f>VLOOKUP(B4951,'[1]Reydon Pricelist+'!$A:$P,12,FALSE)</f>
        <v>26</v>
      </c>
      <c r="J4951" s="6" t="s">
        <v>18352</v>
      </c>
      <c r="K4951" s="6" t="str">
        <f>VLOOKUP(B4951,[2]product_categories_reydon!$A:$H,4,FALSE)</f>
        <v>Swimming</v>
      </c>
      <c r="L4951" s="12" t="str">
        <f>VLOOKUP(B4951,'[1]Reydon Pricelist+'!$A:$G,7,FALSE)</f>
        <v>5053744337326</v>
      </c>
      <c r="M4951" s="6" t="s">
        <v>18353</v>
      </c>
      <c r="N4951" s="6" t="s">
        <v>412</v>
      </c>
      <c r="O4951" s="6" t="s">
        <v>18354</v>
      </c>
      <c r="P4951" s="6" t="s">
        <v>17453</v>
      </c>
      <c r="Q4951" s="6">
        <v>20</v>
      </c>
      <c r="R4951" s="6">
        <v>5053744337326</v>
      </c>
      <c r="S4951" s="6">
        <v>0.16500000000000001</v>
      </c>
      <c r="T4951" s="6">
        <v>18</v>
      </c>
      <c r="U4951" s="6">
        <v>8</v>
      </c>
      <c r="V4951" s="6">
        <v>7</v>
      </c>
      <c r="W4951" s="6">
        <v>9004901000</v>
      </c>
      <c r="X4951" s="6">
        <v>40548</v>
      </c>
    </row>
    <row r="4952" spans="1:24" s="6" customFormat="1" x14ac:dyDescent="0.25">
      <c r="A4952" s="6" t="s">
        <v>20524</v>
      </c>
      <c r="B4952" s="6" t="s">
        <v>18355</v>
      </c>
      <c r="C4952" s="2">
        <f>VLOOKUP(B4952,'[3]reydon-stock'!$A:$E,3,FALSE)</f>
        <v>0</v>
      </c>
      <c r="D4952" s="6" t="s">
        <v>18346</v>
      </c>
      <c r="E4952" s="6" t="s">
        <v>18356</v>
      </c>
      <c r="F4952" s="12" t="s">
        <v>20517</v>
      </c>
      <c r="G4952" s="12" t="s">
        <v>20519</v>
      </c>
      <c r="H4952" s="7">
        <f>VLOOKUP(B4952,'[1]Reydon Pricelist+'!$A:$P,16,FALSE)</f>
        <v>12.35</v>
      </c>
      <c r="I4952" s="7">
        <f>VLOOKUP(B4952,'[1]Reydon Pricelist+'!$A:$P,12,FALSE)</f>
        <v>26</v>
      </c>
      <c r="J4952" s="6" t="s">
        <v>18357</v>
      </c>
      <c r="K4952" s="6" t="str">
        <f>VLOOKUP(B4952,[2]product_categories_reydon!$A:$H,4,FALSE)</f>
        <v>Swimming / Goggles</v>
      </c>
      <c r="L4952" s="12" t="str">
        <f>VLOOKUP(B4952,'[1]Reydon Pricelist+'!$A:$G,7,FALSE)</f>
        <v>5053744337340</v>
      </c>
      <c r="M4952" s="6" t="s">
        <v>18358</v>
      </c>
      <c r="O4952" s="6" t="s">
        <v>18359</v>
      </c>
      <c r="P4952" s="6" t="s">
        <v>17453</v>
      </c>
      <c r="Q4952" s="6">
        <v>20</v>
      </c>
      <c r="R4952" s="6">
        <v>5053744337340</v>
      </c>
      <c r="S4952" s="6">
        <v>0.16500000000000001</v>
      </c>
      <c r="T4952" s="6">
        <v>18.7</v>
      </c>
      <c r="U4952" s="6">
        <v>5.5</v>
      </c>
      <c r="V4952" s="6">
        <v>7</v>
      </c>
      <c r="W4952" s="6">
        <v>9004901000</v>
      </c>
      <c r="X4952" s="6">
        <v>1722</v>
      </c>
    </row>
    <row r="4953" spans="1:24" s="6" customFormat="1" x14ac:dyDescent="0.25">
      <c r="A4953" s="6" t="s">
        <v>20524</v>
      </c>
      <c r="B4953" s="6" t="s">
        <v>18360</v>
      </c>
      <c r="C4953" s="2">
        <f>VLOOKUP(B4953,'[3]reydon-stock'!$A:$E,3,FALSE)</f>
        <v>58</v>
      </c>
      <c r="D4953" s="6" t="s">
        <v>18361</v>
      </c>
      <c r="E4953" s="6" t="s">
        <v>18362</v>
      </c>
      <c r="F4953" s="12" t="s">
        <v>20517</v>
      </c>
      <c r="G4953" s="12" t="s">
        <v>20519</v>
      </c>
      <c r="H4953" s="7">
        <f>VLOOKUP(B4953,'[1]Reydon Pricelist+'!$A:$P,16,FALSE)</f>
        <v>12.35</v>
      </c>
      <c r="I4953" s="7">
        <f>VLOOKUP(B4953,'[1]Reydon Pricelist+'!$A:$P,12,FALSE)</f>
        <v>26</v>
      </c>
      <c r="J4953" s="6" t="s">
        <v>18363</v>
      </c>
      <c r="K4953" s="6" t="str">
        <f>VLOOKUP(B4953,[2]product_categories_reydon!$A:$H,4,FALSE)</f>
        <v>Swimming / Goggles</v>
      </c>
      <c r="L4953" s="12" t="str">
        <f>VLOOKUP(B4953,'[1]Reydon Pricelist+'!$A:$G,7,FALSE)</f>
        <v>5053744337364</v>
      </c>
      <c r="M4953" s="6" t="s">
        <v>18364</v>
      </c>
      <c r="N4953" s="6" t="s">
        <v>412</v>
      </c>
      <c r="O4953" s="6" t="s">
        <v>18365</v>
      </c>
      <c r="P4953" s="6" t="s">
        <v>17453</v>
      </c>
      <c r="Q4953" s="6">
        <v>20</v>
      </c>
      <c r="R4953" s="6">
        <v>5053744337364</v>
      </c>
      <c r="S4953" s="6">
        <v>0.16500000000000001</v>
      </c>
      <c r="T4953" s="6">
        <v>17.899999999999999</v>
      </c>
      <c r="U4953" s="6">
        <v>7.5</v>
      </c>
      <c r="V4953" s="6">
        <v>7.2</v>
      </c>
      <c r="W4953" s="6">
        <v>9004901000</v>
      </c>
      <c r="X4953" s="6">
        <v>1723</v>
      </c>
    </row>
    <row r="4954" spans="1:24" s="6" customFormat="1" x14ac:dyDescent="0.25">
      <c r="A4954" s="6" t="s">
        <v>20524</v>
      </c>
      <c r="B4954" s="6" t="s">
        <v>18366</v>
      </c>
      <c r="C4954" s="2">
        <f>VLOOKUP(B4954,'[3]reydon-stock'!$A:$E,3,FALSE)</f>
        <v>0</v>
      </c>
      <c r="D4954" s="6" t="s">
        <v>18361</v>
      </c>
      <c r="E4954" s="6" t="s">
        <v>18362</v>
      </c>
      <c r="F4954" s="12" t="s">
        <v>20517</v>
      </c>
      <c r="G4954" s="12" t="s">
        <v>20519</v>
      </c>
      <c r="H4954" s="7">
        <f>VLOOKUP(B4954,'[1]Reydon Pricelist+'!$A:$P,16,FALSE)</f>
        <v>12.35</v>
      </c>
      <c r="I4954" s="7">
        <f>VLOOKUP(B4954,'[1]Reydon Pricelist+'!$A:$P,12,FALSE)</f>
        <v>26</v>
      </c>
      <c r="J4954" s="6" t="s">
        <v>18367</v>
      </c>
      <c r="K4954" s="6" t="str">
        <f>VLOOKUP(B4954,[2]product_categories_reydon!$A:$H,4,FALSE)</f>
        <v>Swimming / Goggles</v>
      </c>
      <c r="L4954" s="12" t="str">
        <f>VLOOKUP(B4954,'[1]Reydon Pricelist+'!$A:$G,7,FALSE)</f>
        <v>5053744337319</v>
      </c>
      <c r="M4954" s="6" t="s">
        <v>18368</v>
      </c>
      <c r="N4954" s="6" t="s">
        <v>412</v>
      </c>
      <c r="O4954" s="6" t="s">
        <v>18369</v>
      </c>
      <c r="P4954" s="6" t="s">
        <v>17453</v>
      </c>
      <c r="Q4954" s="6">
        <v>20</v>
      </c>
      <c r="R4954" s="6">
        <v>5053744337319</v>
      </c>
      <c r="S4954" s="6">
        <v>0.16400000000000001</v>
      </c>
      <c r="T4954" s="6">
        <v>18.8</v>
      </c>
      <c r="U4954" s="6">
        <v>5.5</v>
      </c>
      <c r="V4954" s="6">
        <v>7.2</v>
      </c>
      <c r="W4954" s="6">
        <v>9004901000</v>
      </c>
      <c r="X4954" s="6">
        <v>1723</v>
      </c>
    </row>
    <row r="4955" spans="1:24" s="6" customFormat="1" x14ac:dyDescent="0.25">
      <c r="A4955" s="6" t="s">
        <v>20524</v>
      </c>
      <c r="B4955" s="6" t="s">
        <v>18370</v>
      </c>
      <c r="C4955" s="2">
        <f>VLOOKUP(B4955,'[3]reydon-stock'!$A:$E,3,FALSE)</f>
        <v>124</v>
      </c>
      <c r="D4955" s="6" t="s">
        <v>18361</v>
      </c>
      <c r="E4955" s="6" t="s">
        <v>18362</v>
      </c>
      <c r="F4955" s="12" t="s">
        <v>20517</v>
      </c>
      <c r="G4955" s="12" t="s">
        <v>20519</v>
      </c>
      <c r="H4955" s="7">
        <f>VLOOKUP(B4955,'[1]Reydon Pricelist+'!$A:$P,16,FALSE)</f>
        <v>12.35</v>
      </c>
      <c r="I4955" s="7">
        <f>VLOOKUP(B4955,'[1]Reydon Pricelist+'!$A:$P,12,FALSE)</f>
        <v>26</v>
      </c>
      <c r="J4955" s="6" t="s">
        <v>18371</v>
      </c>
      <c r="K4955" s="6" t="str">
        <f>VLOOKUP(B4955,[2]product_categories_reydon!$A:$H,4,FALSE)</f>
        <v>Swimming / Goggles</v>
      </c>
      <c r="L4955" s="12" t="str">
        <f>VLOOKUP(B4955,'[1]Reydon Pricelist+'!$A:$G,7,FALSE)</f>
        <v>5053744337395</v>
      </c>
      <c r="M4955" s="6" t="s">
        <v>18372</v>
      </c>
      <c r="N4955" s="6" t="s">
        <v>412</v>
      </c>
      <c r="O4955" s="6" t="s">
        <v>14488</v>
      </c>
      <c r="P4955" s="6" t="s">
        <v>17453</v>
      </c>
      <c r="Q4955" s="6">
        <v>20</v>
      </c>
      <c r="R4955" s="6">
        <v>5053744337395</v>
      </c>
      <c r="S4955" s="6">
        <v>0.16400000000000001</v>
      </c>
      <c r="T4955" s="6">
        <v>18.7</v>
      </c>
      <c r="U4955" s="6">
        <v>5.5</v>
      </c>
      <c r="V4955" s="6">
        <v>7</v>
      </c>
      <c r="W4955" s="6">
        <v>9004901000</v>
      </c>
      <c r="X4955" s="6">
        <v>1723</v>
      </c>
    </row>
    <row r="4956" spans="1:24" s="6" customFormat="1" x14ac:dyDescent="0.25">
      <c r="A4956" s="6" t="s">
        <v>20524</v>
      </c>
      <c r="B4956" s="6" t="s">
        <v>18373</v>
      </c>
      <c r="C4956" s="2">
        <f>VLOOKUP(B4956,'[3]reydon-stock'!$A:$E,3,FALSE)</f>
        <v>108</v>
      </c>
      <c r="D4956" s="6" t="s">
        <v>18374</v>
      </c>
      <c r="E4956" s="6" t="s">
        <v>18375</v>
      </c>
      <c r="F4956" s="12" t="s">
        <v>20517</v>
      </c>
      <c r="G4956" s="12" t="s">
        <v>20519</v>
      </c>
      <c r="H4956" s="7">
        <f>VLOOKUP(B4956,'[1]Reydon Pricelist+'!$A:$P,16,FALSE)</f>
        <v>11.17</v>
      </c>
      <c r="I4956" s="7">
        <f>VLOOKUP(B4956,'[1]Reydon Pricelist+'!$A:$P,12,FALSE)</f>
        <v>23</v>
      </c>
      <c r="J4956" s="6" t="s">
        <v>18376</v>
      </c>
      <c r="K4956" s="6" t="str">
        <f>VLOOKUP(B4956,[2]product_categories_reydon!$A:$H,4,FALSE)</f>
        <v>Swimming / Goggles</v>
      </c>
      <c r="L4956" s="12" t="str">
        <f>VLOOKUP(B4956,'[1]Reydon Pricelist+'!$A:$G,7,FALSE)</f>
        <v>5053744337456</v>
      </c>
      <c r="M4956" s="6" t="s">
        <v>18377</v>
      </c>
      <c r="N4956" s="6" t="s">
        <v>412</v>
      </c>
      <c r="O4956" s="6" t="s">
        <v>14375</v>
      </c>
      <c r="P4956" s="6" t="s">
        <v>17453</v>
      </c>
      <c r="Q4956" s="6">
        <v>20</v>
      </c>
      <c r="R4956" s="6">
        <v>5053744337456</v>
      </c>
      <c r="S4956" s="6">
        <v>9.0999999999999998E-2</v>
      </c>
      <c r="T4956" s="6">
        <v>18.7</v>
      </c>
      <c r="U4956" s="6">
        <v>5.5</v>
      </c>
      <c r="V4956" s="6">
        <v>7</v>
      </c>
      <c r="W4956" s="6">
        <v>9004901000</v>
      </c>
      <c r="X4956" s="6">
        <v>1747</v>
      </c>
    </row>
    <row r="4957" spans="1:24" s="6" customFormat="1" x14ac:dyDescent="0.25">
      <c r="A4957" s="6" t="s">
        <v>20524</v>
      </c>
      <c r="B4957" s="6" t="s">
        <v>18378</v>
      </c>
      <c r="C4957" s="2">
        <f>VLOOKUP(B4957,'[3]reydon-stock'!$A:$E,3,FALSE)</f>
        <v>76</v>
      </c>
      <c r="D4957" s="6" t="s">
        <v>18379</v>
      </c>
      <c r="E4957" s="6" t="s">
        <v>18380</v>
      </c>
      <c r="F4957" s="12" t="s">
        <v>20517</v>
      </c>
      <c r="G4957" s="12" t="s">
        <v>20519</v>
      </c>
      <c r="H4957" s="7">
        <f>VLOOKUP(B4957,'[1]Reydon Pricelist+'!$A:$P,16,FALSE)</f>
        <v>6</v>
      </c>
      <c r="I4957" s="7">
        <f>VLOOKUP(B4957,'[1]Reydon Pricelist+'!$A:$P,12,FALSE)</f>
        <v>21</v>
      </c>
      <c r="J4957" s="6" t="s">
        <v>18381</v>
      </c>
      <c r="K4957" s="6" t="str">
        <f>VLOOKUP(B4957,[2]product_categories_reydon!$A:$H,4,FALSE)</f>
        <v>Swimming</v>
      </c>
      <c r="L4957" s="12" t="str">
        <f>VLOOKUP(B4957,'[1]Reydon Pricelist+'!$A:$G,7,FALSE)</f>
        <v>5053744337739</v>
      </c>
      <c r="M4957" s="6" t="s">
        <v>18382</v>
      </c>
      <c r="N4957" s="6" t="s">
        <v>412</v>
      </c>
      <c r="O4957" s="6" t="s">
        <v>18383</v>
      </c>
      <c r="P4957" s="6" t="s">
        <v>17453</v>
      </c>
      <c r="Q4957" s="6">
        <v>20</v>
      </c>
      <c r="R4957" s="6">
        <v>5053744337739</v>
      </c>
      <c r="S4957" s="6">
        <v>9.0999999999999998E-2</v>
      </c>
      <c r="T4957" s="6">
        <v>7.5</v>
      </c>
      <c r="U4957" s="6">
        <v>17.5</v>
      </c>
      <c r="V4957" s="6">
        <v>7.4</v>
      </c>
      <c r="W4957" s="6">
        <v>9004901000</v>
      </c>
      <c r="X4957" s="6">
        <v>9164</v>
      </c>
    </row>
    <row r="4958" spans="1:24" s="2" customFormat="1" x14ac:dyDescent="0.25">
      <c r="A4958" s="2" t="s">
        <v>20522</v>
      </c>
      <c r="B4958" s="2" t="s">
        <v>18384</v>
      </c>
      <c r="C4958" s="2" t="e">
        <f>VLOOKUP(B4958,'[3]reydon-stock'!$A:$E,3,FALSE)</f>
        <v>#N/A</v>
      </c>
      <c r="D4958" s="2" t="s">
        <v>18379</v>
      </c>
      <c r="E4958" s="2" t="s">
        <v>18380</v>
      </c>
      <c r="F4958" s="2" t="s">
        <v>20517</v>
      </c>
      <c r="G4958" s="2" t="s">
        <v>20519</v>
      </c>
      <c r="H4958" s="3" t="e">
        <f>VLOOKUP(B4958,'[1]Reydon Pricelist+'!$A:$P,16,FALSE)</f>
        <v>#N/A</v>
      </c>
      <c r="I4958" s="3" t="e">
        <f>VLOOKUP(B4958,'[1]Reydon Pricelist+'!$A:$P,12,FALSE)</f>
        <v>#N/A</v>
      </c>
      <c r="J4958" s="2" t="s">
        <v>18385</v>
      </c>
      <c r="K4958" s="2" t="str">
        <f>VLOOKUP(B4958,[2]product_categories_reydon!$A:$H,4,FALSE)</f>
        <v>Swimming</v>
      </c>
      <c r="L4958" s="2" t="e">
        <f>VLOOKUP(B4958,'[1]Reydon Pricelist+'!$A:$G,7,FALSE)</f>
        <v>#N/A</v>
      </c>
      <c r="M4958" s="2" t="s">
        <v>18386</v>
      </c>
      <c r="N4958" s="2" t="s">
        <v>412</v>
      </c>
      <c r="O4958" s="2" t="s">
        <v>18387</v>
      </c>
      <c r="P4958" s="2" t="s">
        <v>17453</v>
      </c>
      <c r="Q4958" s="2">
        <v>20</v>
      </c>
      <c r="R4958" s="2">
        <v>5053744337722</v>
      </c>
      <c r="S4958" s="2">
        <v>0.09</v>
      </c>
      <c r="T4958" s="2">
        <v>7</v>
      </c>
      <c r="U4958" s="2">
        <v>18</v>
      </c>
      <c r="V4958" s="2">
        <v>7.5</v>
      </c>
      <c r="W4958" s="2">
        <v>9004901000</v>
      </c>
      <c r="X4958" s="2">
        <v>9164</v>
      </c>
    </row>
    <row r="4959" spans="1:24" s="6" customFormat="1" x14ac:dyDescent="0.25">
      <c r="A4959" s="6" t="s">
        <v>20524</v>
      </c>
      <c r="B4959" s="6" t="s">
        <v>18388</v>
      </c>
      <c r="C4959" s="2">
        <f>VLOOKUP(B4959,'[3]reydon-stock'!$A:$E,3,FALSE)</f>
        <v>80</v>
      </c>
      <c r="D4959" s="6" t="s">
        <v>18389</v>
      </c>
      <c r="E4959" s="6" t="s">
        <v>18390</v>
      </c>
      <c r="F4959" s="12" t="s">
        <v>20517</v>
      </c>
      <c r="G4959" s="12" t="s">
        <v>20519</v>
      </c>
      <c r="H4959" s="7">
        <f>VLOOKUP(B4959,'[1]Reydon Pricelist+'!$A:$P,16,FALSE)</f>
        <v>12.35</v>
      </c>
      <c r="I4959" s="7">
        <f>VLOOKUP(B4959,'[1]Reydon Pricelist+'!$A:$P,12,FALSE)</f>
        <v>26</v>
      </c>
      <c r="J4959" s="6" t="s">
        <v>18391</v>
      </c>
      <c r="K4959" s="6" t="str">
        <f>VLOOKUP(B4959,[2]product_categories_reydon!$A:$H,4,FALSE)</f>
        <v>Swimming</v>
      </c>
      <c r="L4959" s="12" t="str">
        <f>VLOOKUP(B4959,'[1]Reydon Pricelist+'!$A:$G,7,FALSE)</f>
        <v>5053744510330</v>
      </c>
      <c r="M4959" s="6" t="s">
        <v>18392</v>
      </c>
      <c r="N4959" s="6" t="s">
        <v>412</v>
      </c>
      <c r="O4959" s="6" t="s">
        <v>10503</v>
      </c>
      <c r="P4959" s="6" t="s">
        <v>17453</v>
      </c>
      <c r="Q4959" s="6">
        <v>20</v>
      </c>
      <c r="R4959" s="6">
        <v>5053744510330</v>
      </c>
      <c r="S4959" s="6">
        <v>9.1999999999999998E-2</v>
      </c>
      <c r="T4959" s="6">
        <v>8</v>
      </c>
      <c r="U4959" s="6">
        <v>7</v>
      </c>
      <c r="V4959" s="6">
        <v>7</v>
      </c>
      <c r="W4959" s="6">
        <v>9004901000</v>
      </c>
      <c r="X4959" s="6">
        <v>40547</v>
      </c>
    </row>
    <row r="4960" spans="1:24" s="6" customFormat="1" x14ac:dyDescent="0.25">
      <c r="A4960" s="6" t="s">
        <v>20524</v>
      </c>
      <c r="B4960" s="6" t="s">
        <v>18393</v>
      </c>
      <c r="C4960" s="2">
        <f>VLOOKUP(B4960,'[3]reydon-stock'!$A:$E,3,FALSE)</f>
        <v>61</v>
      </c>
      <c r="D4960" s="6" t="s">
        <v>18394</v>
      </c>
      <c r="E4960" s="6" t="s">
        <v>18395</v>
      </c>
      <c r="F4960" s="12" t="s">
        <v>20517</v>
      </c>
      <c r="G4960" s="12" t="s">
        <v>20519</v>
      </c>
      <c r="H4960" s="7">
        <f>VLOOKUP(B4960,'[1]Reydon Pricelist+'!$A:$P,16,FALSE)</f>
        <v>9.41</v>
      </c>
      <c r="I4960" s="7">
        <f>VLOOKUP(B4960,'[1]Reydon Pricelist+'!$A:$P,12,FALSE)</f>
        <v>20</v>
      </c>
      <c r="J4960" s="6" t="s">
        <v>18396</v>
      </c>
      <c r="K4960" s="6" t="str">
        <f>VLOOKUP(B4960,[2]product_categories_reydon!$A:$H,4,FALSE)</f>
        <v>Swimming</v>
      </c>
      <c r="L4960" s="12" t="str">
        <f>VLOOKUP(B4960,'[1]Reydon Pricelist+'!$A:$G,7,FALSE)</f>
        <v>5053744510347</v>
      </c>
      <c r="M4960" s="6" t="s">
        <v>18397</v>
      </c>
      <c r="N4960" s="6" t="s">
        <v>412</v>
      </c>
      <c r="O4960" s="6" t="s">
        <v>4223</v>
      </c>
      <c r="P4960" s="6" t="s">
        <v>17453</v>
      </c>
      <c r="Q4960" s="6">
        <v>20</v>
      </c>
      <c r="R4960" s="6">
        <v>5053744510347</v>
      </c>
      <c r="S4960" s="6">
        <v>9.0999999999999998E-2</v>
      </c>
      <c r="T4960" s="6">
        <v>18</v>
      </c>
      <c r="U4960" s="6">
        <v>7</v>
      </c>
      <c r="V4960" s="6">
        <v>7</v>
      </c>
      <c r="W4960" s="6">
        <v>9004901000</v>
      </c>
      <c r="X4960" s="6">
        <v>40546</v>
      </c>
    </row>
    <row r="4961" spans="1:24" s="6" customFormat="1" x14ac:dyDescent="0.25">
      <c r="A4961" s="6" t="s">
        <v>20524</v>
      </c>
      <c r="B4961" s="6" t="s">
        <v>18398</v>
      </c>
      <c r="C4961" s="2">
        <f>VLOOKUP(B4961,'[3]reydon-stock'!$A:$E,3,FALSE)</f>
        <v>59</v>
      </c>
      <c r="D4961" s="6" t="s">
        <v>18394</v>
      </c>
      <c r="E4961" s="6" t="s">
        <v>18395</v>
      </c>
      <c r="F4961" s="12" t="s">
        <v>20517</v>
      </c>
      <c r="G4961" s="12" t="s">
        <v>20519</v>
      </c>
      <c r="H4961" s="7">
        <f>VLOOKUP(B4961,'[1]Reydon Pricelist+'!$A:$P,16,FALSE)</f>
        <v>9.41</v>
      </c>
      <c r="I4961" s="7">
        <f>VLOOKUP(B4961,'[1]Reydon Pricelist+'!$A:$P,12,FALSE)</f>
        <v>20</v>
      </c>
      <c r="J4961" s="6" t="s">
        <v>18399</v>
      </c>
      <c r="K4961" s="6" t="str">
        <f>VLOOKUP(B4961,[2]product_categories_reydon!$A:$H,4,FALSE)</f>
        <v>Swimming</v>
      </c>
      <c r="L4961" s="12" t="str">
        <f>VLOOKUP(B4961,'[1]Reydon Pricelist+'!$A:$G,7,FALSE)</f>
        <v>5053744510354</v>
      </c>
      <c r="M4961" s="6" t="s">
        <v>18400</v>
      </c>
      <c r="N4961" s="6" t="s">
        <v>412</v>
      </c>
      <c r="O4961" s="6" t="s">
        <v>18401</v>
      </c>
      <c r="P4961" s="6" t="s">
        <v>17453</v>
      </c>
      <c r="Q4961" s="6">
        <v>20</v>
      </c>
      <c r="R4961" s="6">
        <v>5053744510354</v>
      </c>
      <c r="S4961" s="6">
        <v>9.2999999999999999E-2</v>
      </c>
      <c r="T4961" s="6">
        <v>18</v>
      </c>
      <c r="U4961" s="6">
        <v>8</v>
      </c>
      <c r="V4961" s="6">
        <v>7</v>
      </c>
      <c r="W4961" s="6">
        <v>9004901000</v>
      </c>
      <c r="X4961" s="6">
        <v>40546</v>
      </c>
    </row>
    <row r="4962" spans="1:24" s="6" customFormat="1" x14ac:dyDescent="0.25">
      <c r="A4962" s="6" t="s">
        <v>20524</v>
      </c>
      <c r="B4962" s="6" t="s">
        <v>18402</v>
      </c>
      <c r="C4962" s="2">
        <f>VLOOKUP(B4962,'[3]reydon-stock'!$A:$E,3,FALSE)</f>
        <v>342</v>
      </c>
      <c r="D4962" s="6" t="s">
        <v>18394</v>
      </c>
      <c r="E4962" s="6" t="s">
        <v>18395</v>
      </c>
      <c r="F4962" s="12" t="s">
        <v>20517</v>
      </c>
      <c r="G4962" s="12" t="s">
        <v>20519</v>
      </c>
      <c r="H4962" s="7">
        <f>VLOOKUP(B4962,'[1]Reydon Pricelist+'!$A:$P,16,FALSE)</f>
        <v>9.41</v>
      </c>
      <c r="I4962" s="7">
        <f>VLOOKUP(B4962,'[1]Reydon Pricelist+'!$A:$P,12,FALSE)</f>
        <v>20</v>
      </c>
      <c r="J4962" s="6" t="s">
        <v>18403</v>
      </c>
      <c r="K4962" s="6" t="str">
        <f>VLOOKUP(B4962,[2]product_categories_reydon!$A:$H,4,FALSE)</f>
        <v>Swimming</v>
      </c>
      <c r="L4962" s="12" t="str">
        <f>VLOOKUP(B4962,'[1]Reydon Pricelist+'!$A:$G,7,FALSE)</f>
        <v>5053744510361</v>
      </c>
      <c r="M4962" s="6" t="s">
        <v>18404</v>
      </c>
      <c r="N4962" s="6" t="s">
        <v>412</v>
      </c>
      <c r="O4962" s="6" t="s">
        <v>16523</v>
      </c>
      <c r="P4962" s="6" t="s">
        <v>17453</v>
      </c>
      <c r="Q4962" s="6">
        <v>20</v>
      </c>
      <c r="R4962" s="6">
        <v>5053744510361</v>
      </c>
      <c r="S4962" s="6">
        <v>9.0999999999999998E-2</v>
      </c>
      <c r="T4962" s="6">
        <v>18</v>
      </c>
      <c r="U4962" s="6">
        <v>8</v>
      </c>
      <c r="V4962" s="6">
        <v>7</v>
      </c>
      <c r="W4962" s="6">
        <v>9004901000</v>
      </c>
      <c r="X4962" s="6">
        <v>40546</v>
      </c>
    </row>
    <row r="4963" spans="1:24" s="2" customFormat="1" x14ac:dyDescent="0.25">
      <c r="A4963" s="2" t="s">
        <v>20522</v>
      </c>
      <c r="B4963" s="2" t="s">
        <v>18405</v>
      </c>
      <c r="C4963" s="2" t="e">
        <f>VLOOKUP(B4963,'[3]reydon-stock'!$A:$E,3,FALSE)</f>
        <v>#N/A</v>
      </c>
      <c r="D4963" s="2" t="s">
        <v>18406</v>
      </c>
      <c r="E4963" s="2" t="s">
        <v>18407</v>
      </c>
      <c r="F4963" s="2" t="s">
        <v>20517</v>
      </c>
      <c r="G4963" s="2" t="s">
        <v>20519</v>
      </c>
      <c r="H4963" s="3" t="e">
        <f>VLOOKUP(B4963,'[1]Reydon Pricelist+'!$A:$P,16,FALSE)</f>
        <v>#N/A</v>
      </c>
      <c r="I4963" s="3" t="e">
        <f>VLOOKUP(B4963,'[1]Reydon Pricelist+'!$A:$P,12,FALSE)</f>
        <v>#N/A</v>
      </c>
      <c r="J4963" s="2" t="s">
        <v>18408</v>
      </c>
      <c r="K4963" s="2" t="str">
        <f>VLOOKUP(B4963,[2]product_categories_reydon!$A:$H,4,FALSE)</f>
        <v>Swimming / Goggles</v>
      </c>
      <c r="L4963" s="2" t="e">
        <f>VLOOKUP(B4963,'[1]Reydon Pricelist+'!$A:$G,7,FALSE)</f>
        <v>#N/A</v>
      </c>
      <c r="M4963" s="2" t="s">
        <v>18409</v>
      </c>
      <c r="N4963" s="2" t="s">
        <v>412</v>
      </c>
      <c r="O4963" s="2" t="s">
        <v>4223</v>
      </c>
      <c r="P4963" s="2" t="s">
        <v>17453</v>
      </c>
      <c r="Q4963" s="2">
        <v>20</v>
      </c>
      <c r="R4963" s="2">
        <v>5051746938145</v>
      </c>
      <c r="S4963" s="2">
        <v>8.3000000000000004E-2</v>
      </c>
      <c r="T4963" s="2">
        <v>18.7</v>
      </c>
      <c r="U4963" s="2">
        <v>5.5</v>
      </c>
      <c r="V4963" s="2">
        <v>7</v>
      </c>
      <c r="W4963" s="2">
        <v>9004901000</v>
      </c>
      <c r="X4963" s="2">
        <v>1728</v>
      </c>
    </row>
    <row r="4964" spans="1:24" s="6" customFormat="1" x14ac:dyDescent="0.25">
      <c r="A4964" s="6" t="s">
        <v>20524</v>
      </c>
      <c r="B4964" s="6" t="s">
        <v>18410</v>
      </c>
      <c r="C4964" s="2">
        <f>VLOOKUP(B4964,'[3]reydon-stock'!$A:$E,3,FALSE)</f>
        <v>74</v>
      </c>
      <c r="D4964" s="6" t="s">
        <v>18411</v>
      </c>
      <c r="E4964" s="6" t="s">
        <v>18412</v>
      </c>
      <c r="F4964" s="12" t="s">
        <v>20517</v>
      </c>
      <c r="G4964" s="12" t="s">
        <v>20519</v>
      </c>
      <c r="H4964" s="7">
        <f>VLOOKUP(B4964,'[1]Reydon Pricelist+'!$A:$P,16,FALSE)</f>
        <v>7.36</v>
      </c>
      <c r="I4964" s="7">
        <f>VLOOKUP(B4964,'[1]Reydon Pricelist+'!$A:$P,12,FALSE)</f>
        <v>16</v>
      </c>
      <c r="J4964" s="6" t="s">
        <v>18413</v>
      </c>
      <c r="K4964" s="6" t="str">
        <f>VLOOKUP(B4964,[2]product_categories_reydon!$A:$H,4,FALSE)</f>
        <v>Swimming / Goggles</v>
      </c>
      <c r="L4964" s="12" t="str">
        <f>VLOOKUP(B4964,'[1]Reydon Pricelist+'!$A:$G,7,FALSE)</f>
        <v>5053744258492</v>
      </c>
      <c r="M4964" s="6" t="s">
        <v>18414</v>
      </c>
      <c r="N4964" s="6" t="s">
        <v>412</v>
      </c>
      <c r="O4964" s="6" t="s">
        <v>4223</v>
      </c>
      <c r="P4964" s="6" t="s">
        <v>17453</v>
      </c>
      <c r="Q4964" s="6">
        <v>20</v>
      </c>
      <c r="R4964" s="6">
        <v>5053744258492</v>
      </c>
      <c r="S4964" s="6">
        <v>9.4E-2</v>
      </c>
      <c r="T4964" s="6">
        <v>18.7</v>
      </c>
      <c r="U4964" s="6">
        <v>5.5</v>
      </c>
      <c r="V4964" s="6">
        <v>7</v>
      </c>
      <c r="W4964" s="6">
        <v>9004901000</v>
      </c>
      <c r="X4964" s="6">
        <v>1726</v>
      </c>
    </row>
    <row r="4965" spans="1:24" s="6" customFormat="1" x14ac:dyDescent="0.25">
      <c r="A4965" s="6" t="s">
        <v>20524</v>
      </c>
      <c r="B4965" s="6" t="s">
        <v>18415</v>
      </c>
      <c r="C4965" s="2">
        <f>VLOOKUP(B4965,'[3]reydon-stock'!$A:$E,3,FALSE)</f>
        <v>21</v>
      </c>
      <c r="D4965" s="6" t="s">
        <v>18416</v>
      </c>
      <c r="E4965" s="6" t="s">
        <v>18412</v>
      </c>
      <c r="F4965" s="12" t="s">
        <v>20517</v>
      </c>
      <c r="G4965" s="12" t="s">
        <v>20519</v>
      </c>
      <c r="H4965" s="7">
        <f>VLOOKUP(B4965,'[1]Reydon Pricelist+'!$A:$P,16,FALSE)</f>
        <v>7.36</v>
      </c>
      <c r="I4965" s="7">
        <f>VLOOKUP(B4965,'[1]Reydon Pricelist+'!$A:$P,12,FALSE)</f>
        <v>16</v>
      </c>
      <c r="J4965" s="6" t="s">
        <v>18417</v>
      </c>
      <c r="K4965" s="6" t="str">
        <f>VLOOKUP(B4965,[2]product_categories_reydon!$A:$H,4,FALSE)</f>
        <v>Swimming / Goggles</v>
      </c>
      <c r="L4965" s="12" t="str">
        <f>VLOOKUP(B4965,'[1]Reydon Pricelist+'!$A:$G,7,FALSE)</f>
        <v>5053744258508</v>
      </c>
      <c r="M4965" s="6" t="s">
        <v>18418</v>
      </c>
      <c r="N4965" s="6" t="s">
        <v>412</v>
      </c>
      <c r="O4965" s="6" t="s">
        <v>18419</v>
      </c>
      <c r="P4965" s="6" t="s">
        <v>17453</v>
      </c>
      <c r="Q4965" s="6">
        <v>20</v>
      </c>
      <c r="R4965" s="6">
        <v>5053744258508</v>
      </c>
      <c r="S4965" s="6">
        <v>9.4E-2</v>
      </c>
      <c r="T4965" s="6">
        <v>18.7</v>
      </c>
      <c r="U4965" s="6">
        <v>5.5</v>
      </c>
      <c r="V4965" s="6">
        <v>7</v>
      </c>
      <c r="W4965" s="6">
        <v>9004901000</v>
      </c>
      <c r="X4965" s="6">
        <v>1727</v>
      </c>
    </row>
    <row r="4966" spans="1:24" s="6" customFormat="1" x14ac:dyDescent="0.25">
      <c r="A4966" s="6" t="s">
        <v>20524</v>
      </c>
      <c r="B4966" s="6" t="s">
        <v>18420</v>
      </c>
      <c r="C4966" s="2">
        <f>VLOOKUP(B4966,'[3]reydon-stock'!$A:$E,3,FALSE)</f>
        <v>59</v>
      </c>
      <c r="D4966" s="6" t="s">
        <v>18411</v>
      </c>
      <c r="E4966" s="6" t="s">
        <v>18412</v>
      </c>
      <c r="F4966" s="12" t="s">
        <v>20517</v>
      </c>
      <c r="G4966" s="12" t="s">
        <v>20519</v>
      </c>
      <c r="H4966" s="7">
        <f>VLOOKUP(B4966,'[1]Reydon Pricelist+'!$A:$P,16,FALSE)</f>
        <v>7.36</v>
      </c>
      <c r="I4966" s="7">
        <f>VLOOKUP(B4966,'[1]Reydon Pricelist+'!$A:$P,12,FALSE)</f>
        <v>16</v>
      </c>
      <c r="J4966" s="6" t="s">
        <v>18421</v>
      </c>
      <c r="K4966" s="6" t="str">
        <f>VLOOKUP(B4966,[2]product_categories_reydon!$A:$H,4,FALSE)</f>
        <v>Swimming / Goggles</v>
      </c>
      <c r="L4966" s="12" t="str">
        <f>VLOOKUP(B4966,'[1]Reydon Pricelist+'!$A:$G,7,FALSE)</f>
        <v>5053744258515</v>
      </c>
      <c r="M4966" s="6" t="s">
        <v>18422</v>
      </c>
      <c r="N4966" s="6" t="s">
        <v>412</v>
      </c>
      <c r="O4966" s="6" t="s">
        <v>18340</v>
      </c>
      <c r="P4966" s="6" t="s">
        <v>17453</v>
      </c>
      <c r="Q4966" s="6">
        <v>20</v>
      </c>
      <c r="R4966" s="6">
        <v>5053744258515</v>
      </c>
      <c r="S4966" s="6">
        <v>8.5000000000000006E-2</v>
      </c>
      <c r="T4966" s="6">
        <v>18.7</v>
      </c>
      <c r="U4966" s="6">
        <v>5.5</v>
      </c>
      <c r="V4966" s="6">
        <v>7</v>
      </c>
      <c r="W4966" s="6">
        <v>9004901000</v>
      </c>
      <c r="X4966" s="6">
        <v>1726</v>
      </c>
    </row>
    <row r="4967" spans="1:24" s="6" customFormat="1" x14ac:dyDescent="0.25">
      <c r="A4967" s="6" t="s">
        <v>20524</v>
      </c>
      <c r="B4967" s="6" t="s">
        <v>18423</v>
      </c>
      <c r="C4967" s="2">
        <f>VLOOKUP(B4967,'[3]reydon-stock'!$A:$E,3,FALSE)</f>
        <v>0</v>
      </c>
      <c r="D4967" s="6" t="s">
        <v>18424</v>
      </c>
      <c r="E4967" s="6" t="s">
        <v>18425</v>
      </c>
      <c r="F4967" s="12" t="s">
        <v>20517</v>
      </c>
      <c r="G4967" s="12" t="s">
        <v>20519</v>
      </c>
      <c r="H4967" s="7">
        <f>VLOOKUP(B4967,'[1]Reydon Pricelist+'!$A:$P,16,FALSE)</f>
        <v>3.83</v>
      </c>
      <c r="I4967" s="7">
        <f>VLOOKUP(B4967,'[1]Reydon Pricelist+'!$A:$P,12,FALSE)</f>
        <v>9</v>
      </c>
      <c r="J4967" s="6" t="s">
        <v>18426</v>
      </c>
      <c r="K4967" s="6" t="str">
        <f>VLOOKUP(B4967,[2]product_categories_reydon!$A:$H,4,FALSE)</f>
        <v>Swimming / Goggles</v>
      </c>
      <c r="L4967" s="12" t="str">
        <f>VLOOKUP(B4967,'[1]Reydon Pricelist+'!$A:$G,7,FALSE)</f>
        <v>5051746938251</v>
      </c>
      <c r="M4967" s="6" t="s">
        <v>18427</v>
      </c>
      <c r="N4967" s="6" t="s">
        <v>412</v>
      </c>
      <c r="O4967" s="6" t="s">
        <v>829</v>
      </c>
      <c r="P4967" s="6" t="s">
        <v>17453</v>
      </c>
      <c r="Q4967" s="6">
        <v>20</v>
      </c>
      <c r="R4967" s="6">
        <v>5051746938251</v>
      </c>
      <c r="S4967" s="6">
        <v>8.6999999999999994E-2</v>
      </c>
      <c r="T4967" s="6">
        <v>17.399999999999999</v>
      </c>
      <c r="U4967" s="6">
        <v>6.9</v>
      </c>
      <c r="V4967" s="6">
        <v>7.3</v>
      </c>
      <c r="W4967" s="6">
        <v>9004901000</v>
      </c>
      <c r="X4967" s="6">
        <v>1740</v>
      </c>
    </row>
    <row r="4968" spans="1:24" s="6" customFormat="1" x14ac:dyDescent="0.25">
      <c r="A4968" s="6" t="s">
        <v>20524</v>
      </c>
      <c r="B4968" s="6" t="s">
        <v>18428</v>
      </c>
      <c r="C4968" s="2">
        <f>VLOOKUP(B4968,'[3]reydon-stock'!$A:$E,3,FALSE)</f>
        <v>0</v>
      </c>
      <c r="D4968" s="6" t="s">
        <v>18424</v>
      </c>
      <c r="E4968" s="6" t="s">
        <v>18425</v>
      </c>
      <c r="F4968" s="12" t="s">
        <v>20517</v>
      </c>
      <c r="G4968" s="12" t="s">
        <v>20519</v>
      </c>
      <c r="H4968" s="7">
        <f>VLOOKUP(B4968,'[1]Reydon Pricelist+'!$A:$P,16,FALSE)</f>
        <v>3.83</v>
      </c>
      <c r="I4968" s="7">
        <f>VLOOKUP(B4968,'[1]Reydon Pricelist+'!$A:$P,12,FALSE)</f>
        <v>9</v>
      </c>
      <c r="J4968" s="6" t="s">
        <v>18429</v>
      </c>
      <c r="K4968" s="6" t="str">
        <f>VLOOKUP(B4968,[2]product_categories_reydon!$A:$H,4,FALSE)</f>
        <v>Swimming / Goggles</v>
      </c>
      <c r="L4968" s="12" t="str">
        <f>VLOOKUP(B4968,'[1]Reydon Pricelist+'!$A:$G,7,FALSE)</f>
        <v>5053744337142</v>
      </c>
      <c r="M4968" s="6" t="s">
        <v>18430</v>
      </c>
      <c r="N4968" s="6" t="s">
        <v>412</v>
      </c>
      <c r="O4968" s="6" t="s">
        <v>18340</v>
      </c>
      <c r="P4968" s="6" t="s">
        <v>17453</v>
      </c>
      <c r="Q4968" s="6">
        <v>20</v>
      </c>
      <c r="R4968" s="6">
        <v>5053744337142</v>
      </c>
      <c r="S4968" s="6">
        <v>8.5999999999999993E-2</v>
      </c>
      <c r="T4968" s="6">
        <v>5.5</v>
      </c>
      <c r="U4968" s="6">
        <v>18.899999999999999</v>
      </c>
      <c r="V4968" s="6">
        <v>7</v>
      </c>
      <c r="W4968" s="6">
        <v>9004901000</v>
      </c>
      <c r="X4968" s="6">
        <v>1740</v>
      </c>
    </row>
    <row r="4969" spans="1:24" s="6" customFormat="1" x14ac:dyDescent="0.25">
      <c r="A4969" s="6" t="s">
        <v>20524</v>
      </c>
      <c r="B4969" s="6" t="s">
        <v>18431</v>
      </c>
      <c r="C4969" s="2">
        <f>VLOOKUP(B4969,'[3]reydon-stock'!$A:$E,3,FALSE)</f>
        <v>0</v>
      </c>
      <c r="D4969" s="6" t="s">
        <v>18432</v>
      </c>
      <c r="E4969" s="6" t="s">
        <v>18433</v>
      </c>
      <c r="F4969" s="12" t="s">
        <v>20517</v>
      </c>
      <c r="G4969" s="12" t="s">
        <v>20519</v>
      </c>
      <c r="H4969" s="7">
        <f>VLOOKUP(B4969,'[1]Reydon Pricelist+'!$A:$P,16,FALSE)</f>
        <v>11.17</v>
      </c>
      <c r="I4969" s="7">
        <f>VLOOKUP(B4969,'[1]Reydon Pricelist+'!$A:$P,12,FALSE)</f>
        <v>23</v>
      </c>
      <c r="J4969" s="6" t="s">
        <v>18434</v>
      </c>
      <c r="K4969" s="6" t="str">
        <f>VLOOKUP(B4969,[2]product_categories_reydon!$A:$H,4,FALSE)</f>
        <v>Swimming</v>
      </c>
      <c r="L4969" s="12" t="str">
        <f>VLOOKUP(B4969,'[1]Reydon Pricelist+'!$A:$G,7,FALSE)</f>
        <v>5051746829849</v>
      </c>
      <c r="M4969" s="6" t="s">
        <v>18435</v>
      </c>
      <c r="N4969" s="6" t="s">
        <v>89</v>
      </c>
      <c r="O4969" s="6" t="s">
        <v>623</v>
      </c>
      <c r="P4969" s="6" t="s">
        <v>17453</v>
      </c>
      <c r="Q4969" s="6">
        <v>20</v>
      </c>
      <c r="R4969" s="6">
        <v>5051746829849</v>
      </c>
      <c r="S4969" s="6">
        <v>0.21299999999999999</v>
      </c>
      <c r="T4969" s="6">
        <v>18</v>
      </c>
      <c r="U4969" s="6">
        <v>10</v>
      </c>
      <c r="V4969" s="6">
        <v>9</v>
      </c>
      <c r="W4969" s="6">
        <v>9004901000</v>
      </c>
      <c r="X4969" s="6">
        <v>40550</v>
      </c>
    </row>
    <row r="4970" spans="1:24" s="6" customFormat="1" x14ac:dyDescent="0.25">
      <c r="A4970" s="6" t="s">
        <v>20524</v>
      </c>
      <c r="B4970" s="6" t="s">
        <v>18436</v>
      </c>
      <c r="C4970" s="2">
        <f>VLOOKUP(B4970,'[3]reydon-stock'!$A:$E,3,FALSE)</f>
        <v>0</v>
      </c>
      <c r="D4970" s="6" t="s">
        <v>18432</v>
      </c>
      <c r="E4970" s="6" t="s">
        <v>18433</v>
      </c>
      <c r="F4970" s="12" t="s">
        <v>20517</v>
      </c>
      <c r="G4970" s="12" t="s">
        <v>20519</v>
      </c>
      <c r="H4970" s="7">
        <f>VLOOKUP(B4970,'[1]Reydon Pricelist+'!$A:$P,16,FALSE)</f>
        <v>11.17</v>
      </c>
      <c r="I4970" s="7">
        <f>VLOOKUP(B4970,'[1]Reydon Pricelist+'!$A:$P,12,FALSE)</f>
        <v>23</v>
      </c>
      <c r="J4970" s="6" t="s">
        <v>18437</v>
      </c>
      <c r="K4970" s="6" t="str">
        <f>VLOOKUP(B4970,[2]product_categories_reydon!$A:$H,4,FALSE)</f>
        <v>Swimming</v>
      </c>
      <c r="L4970" s="12" t="str">
        <f>VLOOKUP(B4970,'[1]Reydon Pricelist+'!$A:$G,7,FALSE)</f>
        <v>5053744337098</v>
      </c>
      <c r="M4970" s="6" t="s">
        <v>18438</v>
      </c>
      <c r="N4970" s="6" t="s">
        <v>89</v>
      </c>
      <c r="O4970" s="6" t="s">
        <v>18354</v>
      </c>
      <c r="P4970" s="6" t="s">
        <v>17453</v>
      </c>
      <c r="Q4970" s="6">
        <v>20</v>
      </c>
      <c r="R4970" s="6">
        <v>5053744337098</v>
      </c>
      <c r="S4970" s="6">
        <v>0.21199999999999999</v>
      </c>
      <c r="T4970" s="6">
        <v>19</v>
      </c>
      <c r="U4970" s="6">
        <v>9</v>
      </c>
      <c r="V4970" s="6">
        <v>9</v>
      </c>
      <c r="W4970" s="6">
        <v>9004901000</v>
      </c>
      <c r="X4970" s="6">
        <v>40550</v>
      </c>
    </row>
    <row r="4971" spans="1:24" s="6" customFormat="1" x14ac:dyDescent="0.25">
      <c r="A4971" s="6" t="s">
        <v>20524</v>
      </c>
      <c r="B4971" s="6" t="s">
        <v>18439</v>
      </c>
      <c r="C4971" s="2">
        <f>VLOOKUP(B4971,'[3]reydon-stock'!$A:$E,3,FALSE)</f>
        <v>3</v>
      </c>
      <c r="D4971" s="6" t="s">
        <v>18440</v>
      </c>
      <c r="E4971" s="6" t="s">
        <v>18356</v>
      </c>
      <c r="F4971" s="12" t="s">
        <v>20517</v>
      </c>
      <c r="G4971" s="12" t="s">
        <v>20519</v>
      </c>
      <c r="H4971" s="7">
        <f>VLOOKUP(B4971,'[1]Reydon Pricelist+'!$A:$P,16,FALSE)</f>
        <v>10.58</v>
      </c>
      <c r="I4971" s="7">
        <f>VLOOKUP(B4971,'[1]Reydon Pricelist+'!$A:$P,12,FALSE)</f>
        <v>22</v>
      </c>
      <c r="J4971" s="6" t="s">
        <v>18441</v>
      </c>
      <c r="K4971" s="6" t="str">
        <f>VLOOKUP(B4971,[2]product_categories_reydon!$A:$H,4,FALSE)</f>
        <v>Swimming</v>
      </c>
      <c r="L4971" s="12" t="str">
        <f>VLOOKUP(B4971,'[1]Reydon Pricelist+'!$A:$G,7,FALSE)</f>
        <v>5053744360584</v>
      </c>
      <c r="M4971" s="6" t="s">
        <v>18442</v>
      </c>
      <c r="N4971" s="6" t="s">
        <v>89</v>
      </c>
      <c r="O4971" s="6" t="s">
        <v>18443</v>
      </c>
      <c r="P4971" s="6" t="s">
        <v>17453</v>
      </c>
      <c r="Q4971" s="6">
        <v>20</v>
      </c>
      <c r="R4971" s="6">
        <v>5053744360584</v>
      </c>
      <c r="S4971" s="6">
        <v>0.158</v>
      </c>
      <c r="T4971" s="6">
        <v>7.6</v>
      </c>
      <c r="U4971" s="6">
        <v>18.399999999999999</v>
      </c>
      <c r="V4971" s="6">
        <v>7.2</v>
      </c>
      <c r="W4971" s="6">
        <v>9004901000</v>
      </c>
      <c r="X4971" s="6">
        <v>9166</v>
      </c>
    </row>
    <row r="4972" spans="1:24" s="6" customFormat="1" x14ac:dyDescent="0.25">
      <c r="A4972" s="6" t="s">
        <v>20524</v>
      </c>
      <c r="B4972" s="6" t="s">
        <v>18444</v>
      </c>
      <c r="C4972" s="2">
        <f>VLOOKUP(B4972,'[3]reydon-stock'!$A:$E,3,FALSE)</f>
        <v>3</v>
      </c>
      <c r="D4972" s="6" t="s">
        <v>18440</v>
      </c>
      <c r="E4972" s="6" t="s">
        <v>18356</v>
      </c>
      <c r="F4972" s="12" t="s">
        <v>20517</v>
      </c>
      <c r="G4972" s="12" t="s">
        <v>20519</v>
      </c>
      <c r="H4972" s="7">
        <f>VLOOKUP(B4972,'[1]Reydon Pricelist+'!$A:$P,16,FALSE)</f>
        <v>10.58</v>
      </c>
      <c r="I4972" s="7">
        <f>VLOOKUP(B4972,'[1]Reydon Pricelist+'!$A:$P,12,FALSE)</f>
        <v>22</v>
      </c>
      <c r="J4972" s="6" t="s">
        <v>18445</v>
      </c>
      <c r="K4972" s="6" t="str">
        <f>VLOOKUP(B4972,[2]product_categories_reydon!$A:$H,4,FALSE)</f>
        <v>Swimming</v>
      </c>
      <c r="L4972" s="12" t="str">
        <f>VLOOKUP(B4972,'[1]Reydon Pricelist+'!$A:$G,7,FALSE)</f>
        <v>5053744360553</v>
      </c>
      <c r="M4972" s="6" t="s">
        <v>18446</v>
      </c>
      <c r="N4972" s="6" t="s">
        <v>89</v>
      </c>
      <c r="O4972" s="6" t="s">
        <v>18447</v>
      </c>
      <c r="P4972" s="6" t="s">
        <v>17453</v>
      </c>
      <c r="Q4972" s="6">
        <v>20</v>
      </c>
      <c r="R4972" s="6">
        <v>5053744360553</v>
      </c>
      <c r="S4972" s="6">
        <v>0.158</v>
      </c>
      <c r="T4972" s="6">
        <v>7.5</v>
      </c>
      <c r="U4972" s="6">
        <v>18.3</v>
      </c>
      <c r="V4972" s="6">
        <v>7.2</v>
      </c>
      <c r="W4972" s="6">
        <v>9004901000</v>
      </c>
      <c r="X4972" s="6">
        <v>9166</v>
      </c>
    </row>
    <row r="4973" spans="1:24" s="6" customFormat="1" x14ac:dyDescent="0.25">
      <c r="A4973" s="6" t="s">
        <v>20524</v>
      </c>
      <c r="B4973" s="6" t="s">
        <v>18448</v>
      </c>
      <c r="C4973" s="2">
        <f>VLOOKUP(B4973,'[3]reydon-stock'!$A:$E,3,FALSE)</f>
        <v>78</v>
      </c>
      <c r="D4973" s="6" t="s">
        <v>18440</v>
      </c>
      <c r="E4973" s="6" t="s">
        <v>18356</v>
      </c>
      <c r="F4973" s="12" t="s">
        <v>20517</v>
      </c>
      <c r="G4973" s="12" t="s">
        <v>20519</v>
      </c>
      <c r="H4973" s="7">
        <f>VLOOKUP(B4973,'[1]Reydon Pricelist+'!$A:$P,16,FALSE)</f>
        <v>10.58</v>
      </c>
      <c r="I4973" s="7">
        <f>VLOOKUP(B4973,'[1]Reydon Pricelist+'!$A:$P,12,FALSE)</f>
        <v>22</v>
      </c>
      <c r="J4973" s="6" t="s">
        <v>18449</v>
      </c>
      <c r="K4973" s="6" t="str">
        <f>VLOOKUP(B4973,[2]product_categories_reydon!$A:$H,4,FALSE)</f>
        <v>Swimming</v>
      </c>
      <c r="L4973" s="12" t="str">
        <f>VLOOKUP(B4973,'[1]Reydon Pricelist+'!$A:$G,7,FALSE)</f>
        <v>5053744360560</v>
      </c>
      <c r="M4973" s="6" t="s">
        <v>18450</v>
      </c>
      <c r="N4973" s="6" t="s">
        <v>89</v>
      </c>
      <c r="O4973" s="6" t="s">
        <v>18451</v>
      </c>
      <c r="P4973" s="6" t="s">
        <v>17453</v>
      </c>
      <c r="Q4973" s="6">
        <v>20</v>
      </c>
      <c r="R4973" s="6">
        <v>5053744360560</v>
      </c>
      <c r="S4973" s="6">
        <v>0.159</v>
      </c>
      <c r="T4973" s="6">
        <v>7.6</v>
      </c>
      <c r="U4973" s="6">
        <v>18</v>
      </c>
      <c r="V4973" s="6">
        <v>7.2</v>
      </c>
      <c r="W4973" s="6">
        <v>9004901000</v>
      </c>
      <c r="X4973" s="6">
        <v>9166</v>
      </c>
    </row>
    <row r="4974" spans="1:24" s="6" customFormat="1" x14ac:dyDescent="0.25">
      <c r="A4974" s="6" t="s">
        <v>20524</v>
      </c>
      <c r="B4974" s="6" t="s">
        <v>18452</v>
      </c>
      <c r="C4974" s="2">
        <f>VLOOKUP(B4974,'[3]reydon-stock'!$A:$E,3,FALSE)</f>
        <v>74</v>
      </c>
      <c r="D4974" s="6" t="s">
        <v>18374</v>
      </c>
      <c r="E4974" s="6" t="s">
        <v>18375</v>
      </c>
      <c r="F4974" s="12" t="s">
        <v>20517</v>
      </c>
      <c r="G4974" s="12" t="s">
        <v>20519</v>
      </c>
      <c r="H4974" s="7">
        <f>VLOOKUP(B4974,'[1]Reydon Pricelist+'!$A:$P,16,FALSE)</f>
        <v>9.41</v>
      </c>
      <c r="I4974" s="7">
        <f>VLOOKUP(B4974,'[1]Reydon Pricelist+'!$A:$P,12,FALSE)</f>
        <v>20</v>
      </c>
      <c r="J4974" s="6" t="s">
        <v>18453</v>
      </c>
      <c r="K4974" s="6" t="str">
        <f>VLOOKUP(B4974,[2]product_categories_reydon!$A:$H,4,FALSE)</f>
        <v>Swimming / Goggles</v>
      </c>
      <c r="L4974" s="12" t="str">
        <f>VLOOKUP(B4974,'[1]Reydon Pricelist+'!$A:$G,7,FALSE)</f>
        <v>5053744337470</v>
      </c>
      <c r="M4974" s="6" t="s">
        <v>18454</v>
      </c>
      <c r="N4974" s="6" t="s">
        <v>89</v>
      </c>
      <c r="O4974" s="6" t="s">
        <v>18455</v>
      </c>
      <c r="P4974" s="6" t="s">
        <v>17453</v>
      </c>
      <c r="Q4974" s="6">
        <v>20</v>
      </c>
      <c r="R4974" s="6">
        <v>5053744337470</v>
      </c>
      <c r="S4974" s="6">
        <v>8.2000000000000003E-2</v>
      </c>
      <c r="T4974" s="6">
        <v>18.7</v>
      </c>
      <c r="U4974" s="6">
        <v>5.5</v>
      </c>
      <c r="V4974" s="6">
        <v>7</v>
      </c>
      <c r="W4974" s="6">
        <v>9004901000</v>
      </c>
      <c r="X4974" s="6">
        <v>1747</v>
      </c>
    </row>
    <row r="4975" spans="1:24" s="6" customFormat="1" x14ac:dyDescent="0.25">
      <c r="A4975" s="6" t="s">
        <v>20524</v>
      </c>
      <c r="B4975" s="6" t="s">
        <v>18456</v>
      </c>
      <c r="C4975" s="2">
        <f>VLOOKUP(B4975,'[3]reydon-stock'!$A:$E,3,FALSE)</f>
        <v>360</v>
      </c>
      <c r="D4975" s="6" t="s">
        <v>18374</v>
      </c>
      <c r="E4975" s="6" t="s">
        <v>18375</v>
      </c>
      <c r="F4975" s="12" t="s">
        <v>20517</v>
      </c>
      <c r="G4975" s="12" t="s">
        <v>20519</v>
      </c>
      <c r="H4975" s="7">
        <f>VLOOKUP(B4975,'[1]Reydon Pricelist+'!$A:$P,16,FALSE)</f>
        <v>9.41</v>
      </c>
      <c r="I4975" s="7">
        <f>VLOOKUP(B4975,'[1]Reydon Pricelist+'!$A:$P,12,FALSE)</f>
        <v>20</v>
      </c>
      <c r="J4975" s="6" t="s">
        <v>18457</v>
      </c>
      <c r="K4975" s="6" t="str">
        <f>VLOOKUP(B4975,[2]product_categories_reydon!$A:$H,4,FALSE)</f>
        <v>Swimming / Goggles</v>
      </c>
      <c r="L4975" s="12" t="str">
        <f>VLOOKUP(B4975,'[1]Reydon Pricelist+'!$A:$G,7,FALSE)</f>
        <v>5053744337463</v>
      </c>
      <c r="M4975" s="6" t="s">
        <v>18458</v>
      </c>
      <c r="N4975" s="6" t="s">
        <v>89</v>
      </c>
      <c r="O4975" s="6" t="s">
        <v>18459</v>
      </c>
      <c r="P4975" s="6" t="s">
        <v>17453</v>
      </c>
      <c r="Q4975" s="6">
        <v>20</v>
      </c>
      <c r="R4975" s="6">
        <v>5053744337463</v>
      </c>
      <c r="S4975" s="6">
        <v>8.3000000000000004E-2</v>
      </c>
      <c r="T4975" s="6">
        <v>18.7</v>
      </c>
      <c r="U4975" s="6">
        <v>5.5</v>
      </c>
      <c r="V4975" s="6">
        <v>7</v>
      </c>
      <c r="W4975" s="6">
        <v>9004901000</v>
      </c>
      <c r="X4975" s="6">
        <v>1747</v>
      </c>
    </row>
    <row r="4976" spans="1:24" s="6" customFormat="1" x14ac:dyDescent="0.25">
      <c r="A4976" s="6" t="s">
        <v>20524</v>
      </c>
      <c r="B4976" s="6" t="s">
        <v>18460</v>
      </c>
      <c r="C4976" s="2">
        <f>VLOOKUP(B4976,'[3]reydon-stock'!$A:$E,3,FALSE)</f>
        <v>38</v>
      </c>
      <c r="D4976" s="6" t="s">
        <v>18389</v>
      </c>
      <c r="E4976" s="6" t="s">
        <v>18461</v>
      </c>
      <c r="F4976" s="12" t="s">
        <v>20517</v>
      </c>
      <c r="G4976" s="12" t="s">
        <v>20519</v>
      </c>
      <c r="H4976" s="7">
        <f>VLOOKUP(B4976,'[1]Reydon Pricelist+'!$A:$P,16,FALSE)</f>
        <v>10.58</v>
      </c>
      <c r="I4976" s="7">
        <f>VLOOKUP(B4976,'[1]Reydon Pricelist+'!$A:$P,12,FALSE)</f>
        <v>22</v>
      </c>
      <c r="J4976" s="6" t="s">
        <v>18462</v>
      </c>
      <c r="K4976" s="6" t="str">
        <f>VLOOKUP(B4976,[2]product_categories_reydon!$A:$H,4,FALSE)</f>
        <v>Swimming</v>
      </c>
      <c r="L4976" s="12" t="str">
        <f>VLOOKUP(B4976,'[1]Reydon Pricelist+'!$A:$G,7,FALSE)</f>
        <v>5053744510378</v>
      </c>
      <c r="M4976" s="6" t="s">
        <v>18463</v>
      </c>
      <c r="N4976" s="6" t="s">
        <v>89</v>
      </c>
      <c r="O4976" s="6" t="s">
        <v>18464</v>
      </c>
      <c r="P4976" s="6" t="s">
        <v>17453</v>
      </c>
      <c r="Q4976" s="6">
        <v>20</v>
      </c>
      <c r="R4976" s="6">
        <v>5053744510378</v>
      </c>
      <c r="S4976" s="6">
        <v>8.5999999999999993E-2</v>
      </c>
      <c r="T4976" s="6">
        <v>18</v>
      </c>
      <c r="U4976" s="6">
        <v>8</v>
      </c>
      <c r="V4976" s="6">
        <v>7</v>
      </c>
      <c r="W4976" s="6">
        <v>9004901000</v>
      </c>
      <c r="X4976" s="6">
        <v>40552</v>
      </c>
    </row>
    <row r="4977" spans="1:24" s="6" customFormat="1" x14ac:dyDescent="0.25">
      <c r="A4977" s="6" t="s">
        <v>20524</v>
      </c>
      <c r="B4977" s="6" t="s">
        <v>18465</v>
      </c>
      <c r="C4977" s="2">
        <f>VLOOKUP(B4977,'[3]reydon-stock'!$A:$E,3,FALSE)</f>
        <v>63</v>
      </c>
      <c r="D4977" s="6" t="s">
        <v>18394</v>
      </c>
      <c r="E4977" s="6" t="s">
        <v>18395</v>
      </c>
      <c r="F4977" s="12" t="s">
        <v>20517</v>
      </c>
      <c r="G4977" s="12" t="s">
        <v>20519</v>
      </c>
      <c r="H4977" s="7">
        <f>VLOOKUP(B4977,'[1]Reydon Pricelist+'!$A:$P,16,FALSE)</f>
        <v>8.23</v>
      </c>
      <c r="I4977" s="7">
        <f>VLOOKUP(B4977,'[1]Reydon Pricelist+'!$A:$P,12,FALSE)</f>
        <v>17</v>
      </c>
      <c r="J4977" s="6" t="s">
        <v>18466</v>
      </c>
      <c r="K4977" s="6" t="str">
        <f>VLOOKUP(B4977,[2]product_categories_reydon!$A:$H,4,FALSE)</f>
        <v>Swimming</v>
      </c>
      <c r="L4977" s="12" t="str">
        <f>VLOOKUP(B4977,'[1]Reydon Pricelist+'!$A:$G,7,FALSE)</f>
        <v>5053744510385</v>
      </c>
      <c r="M4977" s="6" t="s">
        <v>18467</v>
      </c>
      <c r="N4977" s="6" t="s">
        <v>89</v>
      </c>
      <c r="O4977" s="6" t="s">
        <v>18354</v>
      </c>
      <c r="P4977" s="6" t="s">
        <v>17453</v>
      </c>
      <c r="Q4977" s="6">
        <v>20</v>
      </c>
      <c r="R4977" s="6">
        <v>5053744510385</v>
      </c>
      <c r="S4977" s="6">
        <v>8.5000000000000006E-2</v>
      </c>
      <c r="T4977" s="6">
        <v>18</v>
      </c>
      <c r="U4977" s="6">
        <v>8</v>
      </c>
      <c r="V4977" s="6">
        <v>7</v>
      </c>
      <c r="W4977" s="6">
        <v>9004901000</v>
      </c>
      <c r="X4977" s="6">
        <v>40551</v>
      </c>
    </row>
    <row r="4978" spans="1:24" s="6" customFormat="1" x14ac:dyDescent="0.25">
      <c r="A4978" s="6" t="s">
        <v>20524</v>
      </c>
      <c r="B4978" s="6" t="s">
        <v>18468</v>
      </c>
      <c r="C4978" s="2">
        <f>VLOOKUP(B4978,'[3]reydon-stock'!$A:$E,3,FALSE)</f>
        <v>10</v>
      </c>
      <c r="D4978" s="6" t="s">
        <v>18394</v>
      </c>
      <c r="E4978" s="6" t="s">
        <v>18395</v>
      </c>
      <c r="F4978" s="12" t="s">
        <v>20517</v>
      </c>
      <c r="G4978" s="12" t="s">
        <v>20519</v>
      </c>
      <c r="H4978" s="7">
        <f>VLOOKUP(B4978,'[1]Reydon Pricelist+'!$A:$P,16,FALSE)</f>
        <v>8.23</v>
      </c>
      <c r="I4978" s="7">
        <f>VLOOKUP(B4978,'[1]Reydon Pricelist+'!$A:$P,12,FALSE)</f>
        <v>17</v>
      </c>
      <c r="J4978" s="6" t="s">
        <v>18469</v>
      </c>
      <c r="K4978" s="6" t="str">
        <f>VLOOKUP(B4978,[2]product_categories_reydon!$A:$H,4,FALSE)</f>
        <v>Swimming</v>
      </c>
      <c r="L4978" s="12" t="str">
        <f>VLOOKUP(B4978,'[1]Reydon Pricelist+'!$A:$G,7,FALSE)</f>
        <v>5053744510392</v>
      </c>
      <c r="M4978" s="6" t="s">
        <v>18470</v>
      </c>
      <c r="N4978" s="6" t="s">
        <v>89</v>
      </c>
      <c r="O4978" s="6" t="s">
        <v>18471</v>
      </c>
      <c r="P4978" s="6" t="s">
        <v>17453</v>
      </c>
      <c r="Q4978" s="6">
        <v>20</v>
      </c>
      <c r="R4978" s="6">
        <v>5053744510392</v>
      </c>
      <c r="S4978" s="6">
        <v>8.5000000000000006E-2</v>
      </c>
      <c r="T4978" s="6">
        <v>18</v>
      </c>
      <c r="U4978" s="6">
        <v>8</v>
      </c>
      <c r="V4978" s="6">
        <v>7</v>
      </c>
      <c r="W4978" s="6">
        <v>9004901000</v>
      </c>
      <c r="X4978" s="6">
        <v>40551</v>
      </c>
    </row>
    <row r="4979" spans="1:24" s="6" customFormat="1" x14ac:dyDescent="0.25">
      <c r="A4979" s="6" t="s">
        <v>20524</v>
      </c>
      <c r="B4979" s="6" t="s">
        <v>18472</v>
      </c>
      <c r="C4979" s="2">
        <f>VLOOKUP(B4979,'[3]reydon-stock'!$A:$E,3,FALSE)</f>
        <v>163</v>
      </c>
      <c r="D4979" s="6" t="s">
        <v>18473</v>
      </c>
      <c r="E4979" s="6" t="s">
        <v>18474</v>
      </c>
      <c r="F4979" s="12" t="s">
        <v>20517</v>
      </c>
      <c r="G4979" s="12" t="s">
        <v>20519</v>
      </c>
      <c r="H4979" s="7">
        <f>VLOOKUP(B4979,'[1]Reydon Pricelist+'!$A:$P,16,FALSE)</f>
        <v>4.9000000000000004</v>
      </c>
      <c r="I4979" s="7">
        <f>VLOOKUP(B4979,'[1]Reydon Pricelist+'!$A:$P,12,FALSE)</f>
        <v>16</v>
      </c>
      <c r="J4979" s="6" t="s">
        <v>18475</v>
      </c>
      <c r="K4979" s="6" t="str">
        <f>VLOOKUP(B4979,[2]product_categories_reydon!$A:$H,4,FALSE)</f>
        <v>Swimming</v>
      </c>
      <c r="L4979" s="12" t="str">
        <f>VLOOKUP(B4979,'[1]Reydon Pricelist+'!$A:$G,7,FALSE)</f>
        <v>5053744337746</v>
      </c>
      <c r="M4979" s="6" t="s">
        <v>18476</v>
      </c>
      <c r="N4979" s="6" t="s">
        <v>89</v>
      </c>
      <c r="O4979" s="6" t="s">
        <v>18477</v>
      </c>
      <c r="P4979" s="6" t="s">
        <v>17453</v>
      </c>
      <c r="Q4979" s="6">
        <v>20</v>
      </c>
      <c r="R4979" s="6">
        <v>5053744337746</v>
      </c>
      <c r="S4979" s="6">
        <v>8.8999999999999996E-2</v>
      </c>
      <c r="T4979" s="6">
        <v>6.9</v>
      </c>
      <c r="U4979" s="6">
        <v>17.5</v>
      </c>
      <c r="V4979" s="6">
        <v>7.1</v>
      </c>
      <c r="W4979" s="6">
        <v>9004901000</v>
      </c>
      <c r="X4979" s="6">
        <v>9165</v>
      </c>
    </row>
    <row r="4980" spans="1:24" s="6" customFormat="1" x14ac:dyDescent="0.25">
      <c r="A4980" s="6" t="s">
        <v>20524</v>
      </c>
      <c r="B4980" s="6" t="s">
        <v>18478</v>
      </c>
      <c r="C4980" s="2">
        <f>VLOOKUP(B4980,'[3]reydon-stock'!$A:$E,3,FALSE)</f>
        <v>246</v>
      </c>
      <c r="D4980" s="6" t="s">
        <v>18473</v>
      </c>
      <c r="E4980" s="6" t="s">
        <v>18474</v>
      </c>
      <c r="F4980" s="12" t="s">
        <v>20517</v>
      </c>
      <c r="G4980" s="12" t="s">
        <v>20519</v>
      </c>
      <c r="H4980" s="7">
        <f>VLOOKUP(B4980,'[1]Reydon Pricelist+'!$A:$P,16,FALSE)</f>
        <v>4.9000000000000004</v>
      </c>
      <c r="I4980" s="7">
        <f>VLOOKUP(B4980,'[1]Reydon Pricelist+'!$A:$P,12,FALSE)</f>
        <v>16</v>
      </c>
      <c r="J4980" s="6" t="s">
        <v>18479</v>
      </c>
      <c r="K4980" s="6" t="str">
        <f>VLOOKUP(B4980,[2]product_categories_reydon!$A:$H,4,FALSE)</f>
        <v>Swimming</v>
      </c>
      <c r="L4980" s="12" t="str">
        <f>VLOOKUP(B4980,'[1]Reydon Pricelist+'!$A:$G,7,FALSE)</f>
        <v>5053744337753</v>
      </c>
      <c r="M4980" s="6" t="s">
        <v>18480</v>
      </c>
      <c r="N4980" s="6" t="s">
        <v>89</v>
      </c>
      <c r="O4980" s="6" t="s">
        <v>14504</v>
      </c>
      <c r="P4980" s="6" t="s">
        <v>17453</v>
      </c>
      <c r="Q4980" s="6">
        <v>20</v>
      </c>
      <c r="R4980" s="6">
        <v>5053744337753</v>
      </c>
      <c r="S4980" s="6">
        <v>8.8999999999999996E-2</v>
      </c>
      <c r="T4980" s="6">
        <v>17.5</v>
      </c>
      <c r="U4980" s="6">
        <v>6.9</v>
      </c>
      <c r="V4980" s="6">
        <v>7.3</v>
      </c>
      <c r="W4980" s="6">
        <v>9004901000</v>
      </c>
      <c r="X4980" s="6">
        <v>9165</v>
      </c>
    </row>
    <row r="4981" spans="1:24" s="6" customFormat="1" x14ac:dyDescent="0.25">
      <c r="A4981" s="6" t="s">
        <v>20524</v>
      </c>
      <c r="B4981" s="6" t="s">
        <v>18481</v>
      </c>
      <c r="C4981" s="2">
        <f>VLOOKUP(B4981,'[3]reydon-stock'!$A:$E,3,FALSE)</f>
        <v>263</v>
      </c>
      <c r="D4981" s="6" t="s">
        <v>18406</v>
      </c>
      <c r="E4981" s="6" t="s">
        <v>18407</v>
      </c>
      <c r="F4981" s="12" t="s">
        <v>20517</v>
      </c>
      <c r="G4981" s="12" t="s">
        <v>20519</v>
      </c>
      <c r="H4981" s="7">
        <f>VLOOKUP(B4981,'[1]Reydon Pricelist+'!$A:$P,16,FALSE)</f>
        <v>7.06</v>
      </c>
      <c r="I4981" s="7">
        <f>VLOOKUP(B4981,'[1]Reydon Pricelist+'!$A:$P,12,FALSE)</f>
        <v>15</v>
      </c>
      <c r="J4981" s="6" t="s">
        <v>18482</v>
      </c>
      <c r="K4981" s="6" t="str">
        <f>VLOOKUP(B4981,[2]product_categories_reydon!$A:$H,4,FALSE)</f>
        <v>Swimming / Goggles</v>
      </c>
      <c r="L4981" s="12" t="str">
        <f>VLOOKUP(B4981,'[1]Reydon Pricelist+'!$A:$G,7,FALSE)</f>
        <v>5053744279077</v>
      </c>
      <c r="M4981" s="6" t="s">
        <v>18483</v>
      </c>
      <c r="N4981" s="6" t="s">
        <v>89</v>
      </c>
      <c r="O4981" s="6" t="s">
        <v>18484</v>
      </c>
      <c r="P4981" s="6" t="s">
        <v>17453</v>
      </c>
      <c r="Q4981" s="6">
        <v>20</v>
      </c>
      <c r="R4981" s="6">
        <v>5053744279077</v>
      </c>
      <c r="S4981" s="6">
        <v>7.2999999999999995E-2</v>
      </c>
      <c r="T4981" s="6">
        <v>18.7</v>
      </c>
      <c r="U4981" s="6">
        <v>5.5</v>
      </c>
      <c r="V4981" s="6">
        <v>7</v>
      </c>
      <c r="W4981" s="6">
        <v>9004901000</v>
      </c>
      <c r="X4981" s="6">
        <v>1728</v>
      </c>
    </row>
    <row r="4982" spans="1:24" s="6" customFormat="1" x14ac:dyDescent="0.25">
      <c r="A4982" s="6" t="s">
        <v>20524</v>
      </c>
      <c r="B4982" s="6" t="s">
        <v>18485</v>
      </c>
      <c r="C4982" s="2">
        <f>VLOOKUP(B4982,'[3]reydon-stock'!$A:$E,3,FALSE)</f>
        <v>233</v>
      </c>
      <c r="D4982" s="6" t="s">
        <v>18406</v>
      </c>
      <c r="E4982" s="6" t="s">
        <v>18407</v>
      </c>
      <c r="F4982" s="12" t="s">
        <v>20517</v>
      </c>
      <c r="G4982" s="12" t="s">
        <v>20519</v>
      </c>
      <c r="H4982" s="7">
        <f>VLOOKUP(B4982,'[1]Reydon Pricelist+'!$A:$P,16,FALSE)</f>
        <v>7.06</v>
      </c>
      <c r="I4982" s="7">
        <f>VLOOKUP(B4982,'[1]Reydon Pricelist+'!$A:$P,12,FALSE)</f>
        <v>15</v>
      </c>
      <c r="J4982" s="6" t="s">
        <v>18486</v>
      </c>
      <c r="K4982" s="6" t="str">
        <f>VLOOKUP(B4982,[2]product_categories_reydon!$A:$H,4,FALSE)</f>
        <v>Swimming / Goggles</v>
      </c>
      <c r="L4982" s="12" t="str">
        <f>VLOOKUP(B4982,'[1]Reydon Pricelist+'!$A:$G,7,FALSE)</f>
        <v>5053744279060</v>
      </c>
      <c r="M4982" s="6" t="s">
        <v>18487</v>
      </c>
      <c r="N4982" s="6" t="s">
        <v>89</v>
      </c>
      <c r="O4982" s="6" t="s">
        <v>12088</v>
      </c>
      <c r="P4982" s="6" t="s">
        <v>17453</v>
      </c>
      <c r="Q4982" s="6">
        <v>20</v>
      </c>
      <c r="R4982" s="6">
        <v>5053744279060</v>
      </c>
      <c r="S4982" s="6">
        <v>7.1999999999999995E-2</v>
      </c>
      <c r="T4982" s="6">
        <v>18.7</v>
      </c>
      <c r="U4982" s="6">
        <v>5.5</v>
      </c>
      <c r="V4982" s="6">
        <v>7</v>
      </c>
      <c r="W4982" s="6">
        <v>9004901000</v>
      </c>
      <c r="X4982" s="6">
        <v>1728</v>
      </c>
    </row>
    <row r="4983" spans="1:24" s="6" customFormat="1" x14ac:dyDescent="0.25">
      <c r="A4983" s="6" t="s">
        <v>20524</v>
      </c>
      <c r="B4983" s="6" t="s">
        <v>18488</v>
      </c>
      <c r="C4983" s="2">
        <f>VLOOKUP(B4983,'[3]reydon-stock'!$A:$E,3,FALSE)</f>
        <v>187</v>
      </c>
      <c r="D4983" s="6" t="s">
        <v>18416</v>
      </c>
      <c r="E4983" s="6" t="s">
        <v>18412</v>
      </c>
      <c r="F4983" s="12" t="s">
        <v>20517</v>
      </c>
      <c r="G4983" s="12" t="s">
        <v>20519</v>
      </c>
      <c r="H4983" s="7">
        <f>VLOOKUP(B4983,'[1]Reydon Pricelist+'!$A:$P,16,FALSE)</f>
        <v>5.88</v>
      </c>
      <c r="I4983" s="7">
        <f>VLOOKUP(B4983,'[1]Reydon Pricelist+'!$A:$P,12,FALSE)</f>
        <v>12</v>
      </c>
      <c r="J4983" s="6" t="s">
        <v>18489</v>
      </c>
      <c r="K4983" s="6" t="str">
        <f>VLOOKUP(B4983,[2]product_categories_reydon!$A:$H,4,FALSE)</f>
        <v>Swimming / Goggles</v>
      </c>
      <c r="L4983" s="12" t="str">
        <f>VLOOKUP(B4983,'[1]Reydon Pricelist+'!$A:$G,7,FALSE)</f>
        <v>5053744337906</v>
      </c>
      <c r="M4983" s="6" t="s">
        <v>18490</v>
      </c>
      <c r="N4983" s="6" t="s">
        <v>89</v>
      </c>
      <c r="O4983" s="6" t="s">
        <v>4223</v>
      </c>
      <c r="P4983" s="6" t="s">
        <v>17453</v>
      </c>
      <c r="Q4983" s="6">
        <v>20</v>
      </c>
      <c r="R4983" s="6">
        <v>5053744337906</v>
      </c>
      <c r="S4983" s="6">
        <v>8.4000000000000005E-2</v>
      </c>
      <c r="T4983" s="6">
        <v>17.399999999999999</v>
      </c>
      <c r="U4983" s="6">
        <v>6.9</v>
      </c>
      <c r="V4983" s="6">
        <v>7.3</v>
      </c>
      <c r="W4983" s="6">
        <v>9004901000</v>
      </c>
      <c r="X4983" s="6">
        <v>1727</v>
      </c>
    </row>
    <row r="4984" spans="1:24" s="6" customFormat="1" x14ac:dyDescent="0.25">
      <c r="A4984" s="6" t="s">
        <v>20524</v>
      </c>
      <c r="B4984" s="6" t="s">
        <v>18491</v>
      </c>
      <c r="C4984" s="2">
        <f>VLOOKUP(B4984,'[3]reydon-stock'!$A:$E,3,FALSE)</f>
        <v>121</v>
      </c>
      <c r="D4984" s="6" t="s">
        <v>18416</v>
      </c>
      <c r="E4984" s="6" t="s">
        <v>18412</v>
      </c>
      <c r="F4984" s="12" t="s">
        <v>20517</v>
      </c>
      <c r="G4984" s="12" t="s">
        <v>20519</v>
      </c>
      <c r="H4984" s="7">
        <f>VLOOKUP(B4984,'[1]Reydon Pricelist+'!$A:$P,16,FALSE)</f>
        <v>5.88</v>
      </c>
      <c r="I4984" s="7">
        <f>VLOOKUP(B4984,'[1]Reydon Pricelist+'!$A:$P,12,FALSE)</f>
        <v>12</v>
      </c>
      <c r="J4984" s="6" t="s">
        <v>18492</v>
      </c>
      <c r="K4984" s="6" t="str">
        <f>VLOOKUP(B4984,[2]product_categories_reydon!$A:$H,4,FALSE)</f>
        <v>Swimming / Goggles</v>
      </c>
      <c r="L4984" s="12" t="str">
        <f>VLOOKUP(B4984,'[1]Reydon Pricelist+'!$A:$G,7,FALSE)</f>
        <v>5053744337241</v>
      </c>
      <c r="M4984" s="6" t="s">
        <v>18493</v>
      </c>
      <c r="N4984" s="6" t="s">
        <v>89</v>
      </c>
      <c r="O4984" s="6" t="s">
        <v>241</v>
      </c>
      <c r="P4984" s="6" t="s">
        <v>17453</v>
      </c>
      <c r="Q4984" s="6">
        <v>20</v>
      </c>
      <c r="R4984" s="6">
        <v>5053744337241</v>
      </c>
      <c r="S4984" s="6">
        <v>7.4999999999999997E-2</v>
      </c>
      <c r="T4984" s="6">
        <v>18.7</v>
      </c>
      <c r="U4984" s="6">
        <v>5.5</v>
      </c>
      <c r="V4984" s="6">
        <v>7</v>
      </c>
      <c r="W4984" s="6">
        <v>9004901000</v>
      </c>
      <c r="X4984" s="6">
        <v>1727</v>
      </c>
    </row>
    <row r="4985" spans="1:24" s="6" customFormat="1" x14ac:dyDescent="0.25">
      <c r="A4985" s="6" t="s">
        <v>20524</v>
      </c>
      <c r="B4985" s="6" t="s">
        <v>18494</v>
      </c>
      <c r="C4985" s="2">
        <f>VLOOKUP(B4985,'[3]reydon-stock'!$A:$E,3,FALSE)</f>
        <v>120</v>
      </c>
      <c r="D4985" s="6" t="s">
        <v>18416</v>
      </c>
      <c r="E4985" s="6" t="s">
        <v>18412</v>
      </c>
      <c r="F4985" s="12" t="s">
        <v>20517</v>
      </c>
      <c r="G4985" s="12" t="s">
        <v>20519</v>
      </c>
      <c r="H4985" s="7">
        <f>VLOOKUP(B4985,'[1]Reydon Pricelist+'!$A:$P,16,FALSE)</f>
        <v>5.88</v>
      </c>
      <c r="I4985" s="7">
        <f>VLOOKUP(B4985,'[1]Reydon Pricelist+'!$A:$P,12,FALSE)</f>
        <v>12</v>
      </c>
      <c r="J4985" s="6" t="s">
        <v>18495</v>
      </c>
      <c r="K4985" s="6" t="str">
        <f>VLOOKUP(B4985,[2]product_categories_reydon!$A:$H,4,FALSE)</f>
        <v>Swimming / Goggles</v>
      </c>
      <c r="L4985" s="12" t="str">
        <f>VLOOKUP(B4985,'[1]Reydon Pricelist+'!$A:$G,7,FALSE)</f>
        <v>5053744337258</v>
      </c>
      <c r="M4985" s="6" t="s">
        <v>18496</v>
      </c>
      <c r="N4985" s="6" t="s">
        <v>89</v>
      </c>
      <c r="O4985" s="6" t="s">
        <v>18369</v>
      </c>
      <c r="P4985" s="6" t="s">
        <v>17453</v>
      </c>
      <c r="Q4985" s="6">
        <v>20</v>
      </c>
      <c r="R4985" s="6">
        <v>5053744337258</v>
      </c>
      <c r="S4985" s="6">
        <v>8.4000000000000005E-2</v>
      </c>
      <c r="T4985" s="6">
        <v>17.399999999999999</v>
      </c>
      <c r="U4985" s="6">
        <v>6.9</v>
      </c>
      <c r="V4985" s="6">
        <v>7.3</v>
      </c>
      <c r="W4985" s="6">
        <v>9004901000</v>
      </c>
      <c r="X4985" s="6">
        <v>1727</v>
      </c>
    </row>
    <row r="4986" spans="1:24" s="6" customFormat="1" x14ac:dyDescent="0.25">
      <c r="A4986" s="6" t="s">
        <v>20524</v>
      </c>
      <c r="B4986" s="6" t="s">
        <v>18497</v>
      </c>
      <c r="C4986" s="2">
        <f>VLOOKUP(B4986,'[3]reydon-stock'!$A:$E,3,FALSE)</f>
        <v>0</v>
      </c>
      <c r="D4986" s="6" t="s">
        <v>18424</v>
      </c>
      <c r="E4986" s="6" t="s">
        <v>18425</v>
      </c>
      <c r="F4986" s="12" t="s">
        <v>20517</v>
      </c>
      <c r="G4986" s="12" t="s">
        <v>20519</v>
      </c>
      <c r="H4986" s="7">
        <f>VLOOKUP(B4986,'[1]Reydon Pricelist+'!$A:$P,16,FALSE)</f>
        <v>3.53</v>
      </c>
      <c r="I4986" s="7">
        <f>VLOOKUP(B4986,'[1]Reydon Pricelist+'!$A:$P,12,FALSE)</f>
        <v>8</v>
      </c>
      <c r="J4986" s="6" t="s">
        <v>18498</v>
      </c>
      <c r="K4986" s="6" t="str">
        <f>VLOOKUP(B4986,[2]product_categories_reydon!$A:$H,4,FALSE)</f>
        <v>Swimming / Goggles</v>
      </c>
      <c r="L4986" s="12" t="str">
        <f>VLOOKUP(B4986,'[1]Reydon Pricelist+'!$A:$G,7,FALSE)</f>
        <v>5053744337180</v>
      </c>
      <c r="M4986" s="6" t="s">
        <v>18499</v>
      </c>
      <c r="N4986" s="6" t="s">
        <v>89</v>
      </c>
      <c r="O4986" s="6" t="s">
        <v>10559</v>
      </c>
      <c r="P4986" s="6" t="s">
        <v>17453</v>
      </c>
      <c r="Q4986" s="6">
        <v>20</v>
      </c>
      <c r="R4986" s="6">
        <v>5053744337180</v>
      </c>
      <c r="S4986" s="6">
        <v>8.4000000000000005E-2</v>
      </c>
      <c r="T4986" s="6">
        <v>18.7</v>
      </c>
      <c r="U4986" s="6">
        <v>5.5</v>
      </c>
      <c r="V4986" s="6">
        <v>7</v>
      </c>
      <c r="W4986" s="6">
        <v>9004901000</v>
      </c>
      <c r="X4986" s="6">
        <v>1740</v>
      </c>
    </row>
    <row r="4987" spans="1:24" s="6" customFormat="1" x14ac:dyDescent="0.25">
      <c r="A4987" s="6" t="s">
        <v>20524</v>
      </c>
      <c r="B4987" s="6" t="s">
        <v>18500</v>
      </c>
      <c r="C4987" s="2">
        <f>VLOOKUP(B4987,'[3]reydon-stock'!$A:$E,3,FALSE)</f>
        <v>0</v>
      </c>
      <c r="D4987" s="6" t="s">
        <v>18424</v>
      </c>
      <c r="E4987" s="6" t="s">
        <v>18425</v>
      </c>
      <c r="F4987" s="12" t="s">
        <v>20517</v>
      </c>
      <c r="G4987" s="12" t="s">
        <v>20519</v>
      </c>
      <c r="H4987" s="7">
        <f>VLOOKUP(B4987,'[1]Reydon Pricelist+'!$A:$P,16,FALSE)</f>
        <v>3.53</v>
      </c>
      <c r="I4987" s="7">
        <f>VLOOKUP(B4987,'[1]Reydon Pricelist+'!$A:$P,12,FALSE)</f>
        <v>8</v>
      </c>
      <c r="J4987" s="6" t="s">
        <v>18501</v>
      </c>
      <c r="K4987" s="6" t="str">
        <f>VLOOKUP(B4987,[2]product_categories_reydon!$A:$H,4,FALSE)</f>
        <v>Swimming / Goggles</v>
      </c>
      <c r="L4987" s="12" t="str">
        <f>VLOOKUP(B4987,'[1]Reydon Pricelist+'!$A:$G,7,FALSE)</f>
        <v>5053744337203</v>
      </c>
      <c r="M4987" s="6" t="s">
        <v>18502</v>
      </c>
      <c r="N4987" s="6" t="s">
        <v>89</v>
      </c>
      <c r="O4987" s="6" t="s">
        <v>15246</v>
      </c>
      <c r="P4987" s="6" t="s">
        <v>17453</v>
      </c>
      <c r="Q4987" s="6">
        <v>20</v>
      </c>
      <c r="R4987" s="6">
        <v>5053744337203</v>
      </c>
      <c r="S4987" s="6">
        <v>8.3000000000000004E-2</v>
      </c>
      <c r="T4987" s="6">
        <v>18.7</v>
      </c>
      <c r="U4987" s="6">
        <v>5.5</v>
      </c>
      <c r="V4987" s="6">
        <v>7</v>
      </c>
      <c r="W4987" s="6">
        <v>9004901000</v>
      </c>
      <c r="X4987" s="6">
        <v>1740</v>
      </c>
    </row>
    <row r="4988" spans="1:24" s="6" customFormat="1" x14ac:dyDescent="0.25">
      <c r="A4988" s="6" t="s">
        <v>20524</v>
      </c>
      <c r="B4988" s="6" t="s">
        <v>18503</v>
      </c>
      <c r="C4988" s="2">
        <f>VLOOKUP(B4988,'[3]reydon-stock'!$A:$E,3,FALSE)</f>
        <v>0</v>
      </c>
      <c r="D4988" s="6" t="s">
        <v>18424</v>
      </c>
      <c r="E4988" s="6" t="s">
        <v>18425</v>
      </c>
      <c r="F4988" s="12" t="s">
        <v>20517</v>
      </c>
      <c r="G4988" s="12" t="s">
        <v>20519</v>
      </c>
      <c r="H4988" s="7">
        <f>VLOOKUP(B4988,'[1]Reydon Pricelist+'!$A:$P,16,FALSE)</f>
        <v>3.53</v>
      </c>
      <c r="I4988" s="7">
        <f>VLOOKUP(B4988,'[1]Reydon Pricelist+'!$A:$P,12,FALSE)</f>
        <v>8</v>
      </c>
      <c r="J4988" s="6" t="s">
        <v>18504</v>
      </c>
      <c r="K4988" s="6" t="str">
        <f>VLOOKUP(B4988,[2]product_categories_reydon!$A:$H,4,FALSE)</f>
        <v>Swimming / Goggles</v>
      </c>
      <c r="L4988" s="12" t="str">
        <f>VLOOKUP(B4988,'[1]Reydon Pricelist+'!$A:$G,7,FALSE)</f>
        <v>5053744337173</v>
      </c>
      <c r="M4988" s="6" t="s">
        <v>18505</v>
      </c>
      <c r="N4988" s="6" t="s">
        <v>89</v>
      </c>
      <c r="O4988" s="6" t="s">
        <v>18506</v>
      </c>
      <c r="P4988" s="6" t="s">
        <v>17453</v>
      </c>
      <c r="Q4988" s="6">
        <v>20</v>
      </c>
      <c r="R4988" s="6">
        <v>5053744337173</v>
      </c>
      <c r="S4988" s="6">
        <v>8.3000000000000004E-2</v>
      </c>
      <c r="T4988" s="6">
        <v>17.399999999999999</v>
      </c>
      <c r="U4988" s="6">
        <v>6.9</v>
      </c>
      <c r="V4988" s="6">
        <v>7.3</v>
      </c>
      <c r="W4988" s="6">
        <v>9004901000</v>
      </c>
      <c r="X4988" s="6">
        <v>1740</v>
      </c>
    </row>
    <row r="4989" spans="1:24" s="6" customFormat="1" x14ac:dyDescent="0.25">
      <c r="A4989" s="6" t="s">
        <v>20524</v>
      </c>
      <c r="B4989" s="6" t="s">
        <v>18507</v>
      </c>
      <c r="C4989" s="2">
        <f>VLOOKUP(B4989,'[3]reydon-stock'!$A:$E,3,FALSE)</f>
        <v>0</v>
      </c>
      <c r="D4989" s="6" t="s">
        <v>18508</v>
      </c>
      <c r="E4989" s="6" t="s">
        <v>18509</v>
      </c>
      <c r="F4989" s="12" t="s">
        <v>20517</v>
      </c>
      <c r="G4989" s="12" t="s">
        <v>20519</v>
      </c>
      <c r="H4989" s="7">
        <f>VLOOKUP(B4989,'[1]Reydon Pricelist+'!$A:$P,16,FALSE)</f>
        <v>8.82</v>
      </c>
      <c r="I4989" s="7">
        <f>VLOOKUP(B4989,'[1]Reydon Pricelist+'!$A:$P,12,FALSE)</f>
        <v>18</v>
      </c>
      <c r="J4989" s="6" t="s">
        <v>18510</v>
      </c>
      <c r="K4989" s="6" t="str">
        <f>VLOOKUP(B4989,[2]product_categories_reydon!$A:$H,4,FALSE)</f>
        <v>Swimming / Goggles</v>
      </c>
      <c r="L4989" s="12" t="str">
        <f>VLOOKUP(B4989,'[1]Reydon Pricelist+'!$A:$G,7,FALSE)</f>
        <v>5051746893338</v>
      </c>
      <c r="M4989" s="6" t="s">
        <v>18511</v>
      </c>
      <c r="N4989" s="6" t="s">
        <v>5913</v>
      </c>
      <c r="O4989" s="6" t="s">
        <v>824</v>
      </c>
      <c r="P4989" s="6" t="s">
        <v>17453</v>
      </c>
      <c r="Q4989" s="6">
        <v>20</v>
      </c>
      <c r="R4989" s="6">
        <v>5051746893338</v>
      </c>
      <c r="S4989" s="6">
        <v>8.1000000000000003E-2</v>
      </c>
      <c r="T4989" s="6">
        <v>6.9</v>
      </c>
      <c r="U4989" s="6">
        <v>17.600000000000001</v>
      </c>
      <c r="V4989" s="6">
        <v>7.4</v>
      </c>
      <c r="W4989" s="6">
        <v>9004901000</v>
      </c>
      <c r="X4989" s="6">
        <v>1764</v>
      </c>
    </row>
    <row r="4990" spans="1:24" s="6" customFormat="1" x14ac:dyDescent="0.25">
      <c r="A4990" s="6" t="s">
        <v>20524</v>
      </c>
      <c r="B4990" s="6" t="s">
        <v>18512</v>
      </c>
      <c r="C4990" s="2">
        <f>VLOOKUP(B4990,'[3]reydon-stock'!$A:$E,3,FALSE)</f>
        <v>0</v>
      </c>
      <c r="D4990" s="6" t="s">
        <v>18508</v>
      </c>
      <c r="E4990" s="6" t="s">
        <v>18509</v>
      </c>
      <c r="F4990" s="12" t="s">
        <v>20517</v>
      </c>
      <c r="G4990" s="12" t="s">
        <v>20519</v>
      </c>
      <c r="H4990" s="7">
        <f>VLOOKUP(B4990,'[1]Reydon Pricelist+'!$A:$P,16,FALSE)</f>
        <v>8.82</v>
      </c>
      <c r="I4990" s="7">
        <f>VLOOKUP(B4990,'[1]Reydon Pricelist+'!$A:$P,12,FALSE)</f>
        <v>18</v>
      </c>
      <c r="J4990" s="6" t="s">
        <v>18513</v>
      </c>
      <c r="K4990" s="6" t="str">
        <f>VLOOKUP(B4990,[2]product_categories_reydon!$A:$H,4,FALSE)</f>
        <v>Swimming / Goggles</v>
      </c>
      <c r="L4990" s="12" t="str">
        <f>VLOOKUP(B4990,'[1]Reydon Pricelist+'!$A:$G,7,FALSE)</f>
        <v>5051746893321</v>
      </c>
      <c r="M4990" s="6" t="s">
        <v>18514</v>
      </c>
      <c r="N4990" s="6" t="s">
        <v>5913</v>
      </c>
      <c r="O4990" s="6" t="s">
        <v>1929</v>
      </c>
      <c r="P4990" s="6" t="s">
        <v>17453</v>
      </c>
      <c r="Q4990" s="6">
        <v>20</v>
      </c>
      <c r="R4990" s="6">
        <v>5051746893321</v>
      </c>
      <c r="S4990" s="6">
        <v>8.2000000000000003E-2</v>
      </c>
      <c r="T4990" s="6">
        <v>18.7</v>
      </c>
      <c r="U4990" s="6">
        <v>8.6</v>
      </c>
      <c r="V4990" s="6">
        <v>8.5</v>
      </c>
      <c r="W4990" s="6">
        <v>9004901000</v>
      </c>
      <c r="X4990" s="6">
        <v>1764</v>
      </c>
    </row>
    <row r="4991" spans="1:24" s="6" customFormat="1" x14ac:dyDescent="0.25">
      <c r="A4991" s="6" t="s">
        <v>20524</v>
      </c>
      <c r="B4991" s="6" t="s">
        <v>18515</v>
      </c>
      <c r="C4991" s="2">
        <f>VLOOKUP(B4991,'[3]reydon-stock'!$A:$E,3,FALSE)</f>
        <v>0</v>
      </c>
      <c r="D4991" s="6" t="s">
        <v>18516</v>
      </c>
      <c r="E4991" s="6" t="s">
        <v>18517</v>
      </c>
      <c r="F4991" s="12" t="s">
        <v>20517</v>
      </c>
      <c r="G4991" s="12" t="s">
        <v>20519</v>
      </c>
      <c r="H4991" s="7">
        <f>VLOOKUP(B4991,'[1]Reydon Pricelist+'!$A:$P,16,FALSE)</f>
        <v>6.18</v>
      </c>
      <c r="I4991" s="7">
        <f>VLOOKUP(B4991,'[1]Reydon Pricelist+'!$A:$P,12,FALSE)</f>
        <v>14</v>
      </c>
      <c r="J4991" s="6" t="s">
        <v>18518</v>
      </c>
      <c r="K4991" s="6" t="str">
        <f>VLOOKUP(B4991,[2]product_categories_reydon!$A:$H,4,FALSE)</f>
        <v>Swimming</v>
      </c>
      <c r="L4991" s="12" t="str">
        <f>VLOOKUP(B4991,'[1]Reydon Pricelist+'!$A:$G,7,FALSE)</f>
        <v>5053744470351</v>
      </c>
      <c r="M4991" s="6" t="s">
        <v>18519</v>
      </c>
      <c r="N4991" s="6" t="s">
        <v>5913</v>
      </c>
      <c r="O4991" s="6" t="s">
        <v>18520</v>
      </c>
      <c r="P4991" s="6" t="s">
        <v>17453</v>
      </c>
      <c r="Q4991" s="6">
        <v>20</v>
      </c>
      <c r="R4991" s="6">
        <v>5053744470351</v>
      </c>
      <c r="S4991" s="6">
        <v>8.8999999999999996E-2</v>
      </c>
      <c r="T4991" s="6">
        <v>18</v>
      </c>
      <c r="U4991" s="6">
        <v>8</v>
      </c>
      <c r="V4991" s="6">
        <v>7</v>
      </c>
      <c r="W4991" s="6">
        <v>9004901000</v>
      </c>
      <c r="X4991" s="6">
        <v>40549</v>
      </c>
    </row>
    <row r="4992" spans="1:24" s="6" customFormat="1" x14ac:dyDescent="0.25">
      <c r="A4992" s="6" t="s">
        <v>20524</v>
      </c>
      <c r="B4992" s="6" t="s">
        <v>18521</v>
      </c>
      <c r="C4992" s="2">
        <f>VLOOKUP(B4992,'[3]reydon-stock'!$A:$E,3,FALSE)</f>
        <v>0</v>
      </c>
      <c r="D4992" s="6" t="s">
        <v>18516</v>
      </c>
      <c r="E4992" s="6" t="s">
        <v>18517</v>
      </c>
      <c r="F4992" s="12" t="s">
        <v>20517</v>
      </c>
      <c r="G4992" s="12" t="s">
        <v>20519</v>
      </c>
      <c r="H4992" s="7">
        <f>VLOOKUP(B4992,'[1]Reydon Pricelist+'!$A:$P,16,FALSE)</f>
        <v>6.18</v>
      </c>
      <c r="I4992" s="7">
        <f>VLOOKUP(B4992,'[1]Reydon Pricelist+'!$A:$P,12,FALSE)</f>
        <v>14</v>
      </c>
      <c r="J4992" s="6" t="s">
        <v>18522</v>
      </c>
      <c r="K4992" s="6" t="str">
        <f>VLOOKUP(B4992,[2]product_categories_reydon!$A:$H,4,FALSE)</f>
        <v>Swimming</v>
      </c>
      <c r="L4992" s="12" t="str">
        <f>VLOOKUP(B4992,'[1]Reydon Pricelist+'!$A:$G,7,FALSE)</f>
        <v>5053744470368</v>
      </c>
      <c r="M4992" s="6" t="s">
        <v>18523</v>
      </c>
      <c r="N4992" s="6" t="s">
        <v>5913</v>
      </c>
      <c r="O4992" s="6" t="s">
        <v>4880</v>
      </c>
      <c r="P4992" s="6" t="s">
        <v>17453</v>
      </c>
      <c r="Q4992" s="6">
        <v>20</v>
      </c>
      <c r="R4992" s="6">
        <v>5053744470368</v>
      </c>
      <c r="S4992" s="6">
        <v>9.0999999999999998E-2</v>
      </c>
      <c r="T4992" s="6">
        <v>18</v>
      </c>
      <c r="U4992" s="6">
        <v>8</v>
      </c>
      <c r="V4992" s="6">
        <v>7</v>
      </c>
      <c r="W4992" s="6">
        <v>9004901000</v>
      </c>
      <c r="X4992" s="6">
        <v>40549</v>
      </c>
    </row>
    <row r="4993" spans="1:24" s="6" customFormat="1" x14ac:dyDescent="0.25">
      <c r="A4993" s="6" t="s">
        <v>20524</v>
      </c>
      <c r="B4993" s="6" t="s">
        <v>18524</v>
      </c>
      <c r="C4993" s="2">
        <f>VLOOKUP(B4993,'[3]reydon-stock'!$A:$E,3,FALSE)</f>
        <v>0</v>
      </c>
      <c r="D4993" s="6" t="s">
        <v>18516</v>
      </c>
      <c r="E4993" s="6" t="s">
        <v>18517</v>
      </c>
      <c r="F4993" s="12" t="s">
        <v>20517</v>
      </c>
      <c r="G4993" s="12" t="s">
        <v>20519</v>
      </c>
      <c r="H4993" s="7">
        <f>VLOOKUP(B4993,'[1]Reydon Pricelist+'!$A:$P,16,FALSE)</f>
        <v>6.18</v>
      </c>
      <c r="I4993" s="7">
        <f>VLOOKUP(B4993,'[1]Reydon Pricelist+'!$A:$P,12,FALSE)</f>
        <v>14</v>
      </c>
      <c r="J4993" s="6" t="s">
        <v>18525</v>
      </c>
      <c r="K4993" s="6" t="str">
        <f>VLOOKUP(B4993,[2]product_categories_reydon!$A:$H,4,FALSE)</f>
        <v>Swimming</v>
      </c>
      <c r="L4993" s="12" t="str">
        <f>VLOOKUP(B4993,'[1]Reydon Pricelist+'!$A:$G,7,FALSE)</f>
        <v>5053744470375</v>
      </c>
      <c r="M4993" s="6" t="s">
        <v>18526</v>
      </c>
      <c r="N4993" s="6" t="s">
        <v>5913</v>
      </c>
      <c r="O4993" s="6" t="s">
        <v>18506</v>
      </c>
      <c r="P4993" s="6" t="s">
        <v>17453</v>
      </c>
      <c r="Q4993" s="6">
        <v>20</v>
      </c>
      <c r="R4993" s="6">
        <v>5053744470375</v>
      </c>
      <c r="S4993" s="6">
        <v>8.8999999999999996E-2</v>
      </c>
      <c r="T4993" s="6">
        <v>18</v>
      </c>
      <c r="U4993" s="6">
        <v>8</v>
      </c>
      <c r="V4993" s="6">
        <v>7</v>
      </c>
      <c r="W4993" s="6">
        <v>9004901000</v>
      </c>
      <c r="X4993" s="6">
        <v>40549</v>
      </c>
    </row>
    <row r="4994" spans="1:24" s="6" customFormat="1" x14ac:dyDescent="0.25">
      <c r="A4994" s="6" t="s">
        <v>20524</v>
      </c>
      <c r="B4994" s="6" t="s">
        <v>18527</v>
      </c>
      <c r="C4994" s="2">
        <f>VLOOKUP(B4994,'[3]reydon-stock'!$A:$E,3,FALSE)</f>
        <v>45</v>
      </c>
      <c r="D4994" s="6" t="s">
        <v>18528</v>
      </c>
      <c r="E4994" s="6" t="s">
        <v>18529</v>
      </c>
      <c r="F4994" s="12" t="s">
        <v>20517</v>
      </c>
      <c r="G4994" s="12" t="s">
        <v>20519</v>
      </c>
      <c r="H4994" s="7">
        <f>VLOOKUP(B4994,'[1]Reydon Pricelist+'!$A:$P,16,FALSE)</f>
        <v>5.59</v>
      </c>
      <c r="I4994" s="7">
        <f>VLOOKUP(B4994,'[1]Reydon Pricelist+'!$A:$P,12,FALSE)</f>
        <v>12</v>
      </c>
      <c r="J4994" s="6" t="s">
        <v>18530</v>
      </c>
      <c r="K4994" s="6" t="str">
        <f>VLOOKUP(B4994,[2]product_categories_reydon!$A:$H,4,FALSE)</f>
        <v>Swimming / Goggles</v>
      </c>
      <c r="L4994" s="12" t="str">
        <f>VLOOKUP(B4994,'[1]Reydon Pricelist+'!$A:$G,7,FALSE)</f>
        <v>5053744162133</v>
      </c>
      <c r="M4994" s="6" t="s">
        <v>18531</v>
      </c>
      <c r="N4994" s="6" t="s">
        <v>5913</v>
      </c>
      <c r="O4994" s="6" t="s">
        <v>4880</v>
      </c>
      <c r="P4994" s="6" t="s">
        <v>17453</v>
      </c>
      <c r="Q4994" s="6">
        <v>20</v>
      </c>
      <c r="R4994" s="6">
        <v>5053744162133</v>
      </c>
      <c r="S4994" s="6">
        <v>8.5999999999999993E-2</v>
      </c>
      <c r="T4994" s="6">
        <v>18.7</v>
      </c>
      <c r="U4994" s="6">
        <v>5.5</v>
      </c>
      <c r="V4994" s="6">
        <v>7</v>
      </c>
      <c r="W4994" s="6">
        <v>9004901000</v>
      </c>
      <c r="X4994" s="6">
        <v>1739</v>
      </c>
    </row>
    <row r="4995" spans="1:24" s="2" customFormat="1" x14ac:dyDescent="0.25">
      <c r="A4995" s="2" t="s">
        <v>20522</v>
      </c>
      <c r="B4995" s="2" t="s">
        <v>18532</v>
      </c>
      <c r="C4995" s="2" t="e">
        <f>VLOOKUP(B4995,'[3]reydon-stock'!$A:$E,3,FALSE)</f>
        <v>#N/A</v>
      </c>
      <c r="D4995" s="2" t="s">
        <v>18528</v>
      </c>
      <c r="E4995" s="2" t="s">
        <v>18529</v>
      </c>
      <c r="F4995" s="2" t="s">
        <v>20517</v>
      </c>
      <c r="G4995" s="2" t="s">
        <v>20519</v>
      </c>
      <c r="H4995" s="3" t="e">
        <f>VLOOKUP(B4995,'[1]Reydon Pricelist+'!$A:$P,16,FALSE)</f>
        <v>#N/A</v>
      </c>
      <c r="I4995" s="3" t="e">
        <f>VLOOKUP(B4995,'[1]Reydon Pricelist+'!$A:$P,12,FALSE)</f>
        <v>#N/A</v>
      </c>
      <c r="J4995" s="2" t="s">
        <v>18533</v>
      </c>
      <c r="K4995" s="2" t="str">
        <f>VLOOKUP(B4995,[2]product_categories_reydon!$A:$H,4,FALSE)</f>
        <v>Swimming / Goggles</v>
      </c>
      <c r="L4995" s="2" t="e">
        <f>VLOOKUP(B4995,'[1]Reydon Pricelist+'!$A:$G,7,FALSE)</f>
        <v>#N/A</v>
      </c>
      <c r="M4995" s="2" t="s">
        <v>18534</v>
      </c>
      <c r="N4995" s="2" t="s">
        <v>5913</v>
      </c>
      <c r="O4995" s="2" t="s">
        <v>18520</v>
      </c>
      <c r="P4995" s="2" t="s">
        <v>17453</v>
      </c>
      <c r="Q4995" s="2">
        <v>20</v>
      </c>
      <c r="R4995" s="2">
        <v>5051746938022</v>
      </c>
      <c r="S4995" s="2">
        <v>8.6999999999999994E-2</v>
      </c>
      <c r="T4995" s="2">
        <v>18.7</v>
      </c>
      <c r="U4995" s="2">
        <v>5.5</v>
      </c>
      <c r="V4995" s="2">
        <v>7</v>
      </c>
      <c r="W4995" s="2">
        <v>9004901000</v>
      </c>
      <c r="X4995" s="2">
        <v>1739</v>
      </c>
    </row>
    <row r="4996" spans="1:24" s="6" customFormat="1" x14ac:dyDescent="0.25">
      <c r="A4996" s="6" t="s">
        <v>20524</v>
      </c>
      <c r="B4996" s="6" t="s">
        <v>18535</v>
      </c>
      <c r="C4996" s="2">
        <f>VLOOKUP(B4996,'[3]reydon-stock'!$A:$E,3,FALSE)</f>
        <v>143</v>
      </c>
      <c r="D4996" s="6" t="s">
        <v>18536</v>
      </c>
      <c r="E4996" s="6" t="s">
        <v>18537</v>
      </c>
      <c r="F4996" s="12" t="s">
        <v>20517</v>
      </c>
      <c r="G4996" s="12" t="s">
        <v>20519</v>
      </c>
      <c r="H4996" s="7">
        <f>VLOOKUP(B4996,'[1]Reydon Pricelist+'!$A:$P,16,FALSE)</f>
        <v>8.23</v>
      </c>
      <c r="I4996" s="7">
        <f>VLOOKUP(B4996,'[1]Reydon Pricelist+'!$A:$P,12,FALSE)</f>
        <v>17</v>
      </c>
      <c r="J4996" s="6" t="s">
        <v>18538</v>
      </c>
      <c r="K4996" s="6" t="str">
        <f>VLOOKUP(B4996,[2]product_categories_reydon!$A:$H,4,FALSE)</f>
        <v>Swimming / Accessories</v>
      </c>
      <c r="L4996" s="12" t="str">
        <f>VLOOKUP(B4996,'[1]Reydon Pricelist+'!$A:$G,7,FALSE)</f>
        <v>5050995885682</v>
      </c>
      <c r="M4996" s="6" t="s">
        <v>18539</v>
      </c>
      <c r="O4996" s="6" t="s">
        <v>1929</v>
      </c>
      <c r="P4996" s="6" t="s">
        <v>17453</v>
      </c>
      <c r="Q4996" s="6">
        <v>20</v>
      </c>
      <c r="R4996" s="6">
        <v>5050995885682</v>
      </c>
      <c r="S4996" s="6">
        <v>9.2999999999999999E-2</v>
      </c>
      <c r="T4996" s="6">
        <v>6.6</v>
      </c>
      <c r="U4996" s="6">
        <v>6.6</v>
      </c>
      <c r="V4996" s="6">
        <v>19.399999999999999</v>
      </c>
      <c r="W4996" s="6">
        <v>6302931000</v>
      </c>
      <c r="X4996" s="6">
        <v>1770</v>
      </c>
    </row>
    <row r="4997" spans="1:24" s="6" customFormat="1" x14ac:dyDescent="0.25">
      <c r="A4997" s="6" t="s">
        <v>20524</v>
      </c>
      <c r="B4997" s="6" t="s">
        <v>18540</v>
      </c>
      <c r="C4997" s="2">
        <f>VLOOKUP(B4997,'[3]reydon-stock'!$A:$E,3,FALSE)</f>
        <v>62</v>
      </c>
      <c r="D4997" s="6" t="s">
        <v>18536</v>
      </c>
      <c r="E4997" s="6" t="s">
        <v>18537</v>
      </c>
      <c r="F4997" s="12" t="s">
        <v>20517</v>
      </c>
      <c r="G4997" s="12" t="s">
        <v>20519</v>
      </c>
      <c r="H4997" s="7">
        <f>VLOOKUP(B4997,'[1]Reydon Pricelist+'!$A:$P,16,FALSE)</f>
        <v>8.82</v>
      </c>
      <c r="I4997" s="7">
        <f>VLOOKUP(B4997,'[1]Reydon Pricelist+'!$A:$P,12,FALSE)</f>
        <v>18</v>
      </c>
      <c r="J4997" s="6" t="s">
        <v>18541</v>
      </c>
      <c r="K4997" s="6" t="str">
        <f>VLOOKUP(B4997,[2]product_categories_reydon!$A:$H,4,FALSE)</f>
        <v>Swimming / Accessories</v>
      </c>
      <c r="L4997" s="12" t="str">
        <f>VLOOKUP(B4997,'[1]Reydon Pricelist+'!$A:$G,7,FALSE)</f>
        <v>5050995886023</v>
      </c>
      <c r="M4997" s="6" t="s">
        <v>18542</v>
      </c>
      <c r="O4997" s="6" t="s">
        <v>824</v>
      </c>
      <c r="P4997" s="6" t="s">
        <v>17453</v>
      </c>
      <c r="Q4997" s="6">
        <v>20</v>
      </c>
      <c r="R4997" s="6">
        <v>5050995886023</v>
      </c>
      <c r="S4997" s="6">
        <v>0.125</v>
      </c>
      <c r="T4997" s="6">
        <v>6.3</v>
      </c>
      <c r="U4997" s="6">
        <v>6.8</v>
      </c>
      <c r="V4997" s="6">
        <v>19.899999999999999</v>
      </c>
      <c r="W4997" s="6">
        <v>6302931000</v>
      </c>
      <c r="X4997" s="6">
        <v>1770</v>
      </c>
    </row>
    <row r="4998" spans="1:24" s="6" customFormat="1" x14ac:dyDescent="0.25">
      <c r="A4998" s="6" t="s">
        <v>20524</v>
      </c>
      <c r="B4998" s="6" t="s">
        <v>18543</v>
      </c>
      <c r="C4998" s="2">
        <f>VLOOKUP(B4998,'[3]reydon-stock'!$A:$E,3,FALSE)</f>
        <v>0</v>
      </c>
      <c r="D4998" s="6" t="s">
        <v>18544</v>
      </c>
      <c r="E4998" s="6" t="s">
        <v>18545</v>
      </c>
      <c r="F4998" s="12" t="s">
        <v>20517</v>
      </c>
      <c r="G4998" s="12" t="s">
        <v>20519</v>
      </c>
      <c r="H4998" s="7">
        <f>VLOOKUP(B4998,'[1]Reydon Pricelist+'!$A:$P,16,FALSE)</f>
        <v>9.41</v>
      </c>
      <c r="I4998" s="7">
        <f>VLOOKUP(B4998,'[1]Reydon Pricelist+'!$A:$P,12,FALSE)</f>
        <v>20</v>
      </c>
      <c r="J4998" s="6" t="s">
        <v>18546</v>
      </c>
      <c r="K4998" s="6" t="str">
        <f>VLOOKUP(B4998,[2]product_categories_reydon!$A:$H,4,FALSE)</f>
        <v>Swimming</v>
      </c>
      <c r="L4998" s="12" t="str">
        <f>VLOOKUP(B4998,'[1]Reydon Pricelist+'!$A:$G,7,FALSE)</f>
        <v>5053744387123</v>
      </c>
      <c r="M4998" s="6" t="s">
        <v>18547</v>
      </c>
      <c r="O4998" s="6" t="s">
        <v>18548</v>
      </c>
      <c r="P4998" s="6" t="s">
        <v>17453</v>
      </c>
      <c r="Q4998" s="6">
        <v>20</v>
      </c>
      <c r="R4998" s="6">
        <v>5053744387123</v>
      </c>
      <c r="S4998" s="6">
        <v>0.25</v>
      </c>
      <c r="T4998" s="6">
        <v>3.9</v>
      </c>
      <c r="U4998" s="6">
        <v>28.3</v>
      </c>
      <c r="V4998" s="6">
        <v>42.5</v>
      </c>
      <c r="W4998" s="6">
        <v>9506290000</v>
      </c>
      <c r="X4998" s="6">
        <v>9175</v>
      </c>
    </row>
    <row r="4999" spans="1:24" s="6" customFormat="1" x14ac:dyDescent="0.25">
      <c r="A4999" s="6" t="s">
        <v>20524</v>
      </c>
      <c r="B4999" s="6" t="s">
        <v>18549</v>
      </c>
      <c r="C4999" s="2">
        <f>VLOOKUP(B4999,'[3]reydon-stock'!$A:$E,3,FALSE)</f>
        <v>309</v>
      </c>
      <c r="D4999" s="6" t="s">
        <v>18550</v>
      </c>
      <c r="E4999" s="6" t="s">
        <v>18551</v>
      </c>
      <c r="F4999" s="12" t="s">
        <v>20517</v>
      </c>
      <c r="G4999" s="12" t="s">
        <v>20519</v>
      </c>
      <c r="H4999" s="7">
        <f>VLOOKUP(B4999,'[1]Reydon Pricelist+'!$A:$P,16,FALSE)</f>
        <v>11.17</v>
      </c>
      <c r="I4999" s="7">
        <f>VLOOKUP(B4999,'[1]Reydon Pricelist+'!$A:$P,12,FALSE)</f>
        <v>23</v>
      </c>
      <c r="J4999" s="6" t="s">
        <v>18552</v>
      </c>
      <c r="K4999" s="6" t="str">
        <f>VLOOKUP(B4999,[2]product_categories_reydon!$A:$H,4,FALSE)</f>
        <v>Swimming</v>
      </c>
      <c r="L4999" s="12" t="str">
        <f>VLOOKUP(B4999,'[1]Reydon Pricelist+'!$A:$G,7,FALSE)</f>
        <v>5053744387154</v>
      </c>
      <c r="M4999" s="6" t="s">
        <v>18553</v>
      </c>
      <c r="O4999" s="6" t="s">
        <v>4308</v>
      </c>
      <c r="P4999" s="6" t="s">
        <v>17453</v>
      </c>
      <c r="Q4999" s="6">
        <v>20</v>
      </c>
      <c r="R4999" s="6">
        <v>5053744387154</v>
      </c>
      <c r="S4999" s="6">
        <v>0.16</v>
      </c>
      <c r="T4999" s="6">
        <v>6.1</v>
      </c>
      <c r="U4999" s="6">
        <v>25.5</v>
      </c>
      <c r="V4999" s="6">
        <v>23.5</v>
      </c>
      <c r="W4999" s="6">
        <v>9506290000</v>
      </c>
      <c r="X4999" s="6">
        <v>9176</v>
      </c>
    </row>
    <row r="5000" spans="1:24" s="6" customFormat="1" x14ac:dyDescent="0.25">
      <c r="A5000" s="6" t="s">
        <v>20524</v>
      </c>
      <c r="B5000" s="6" t="s">
        <v>18554</v>
      </c>
      <c r="C5000" s="2">
        <f>VLOOKUP(B5000,'[3]reydon-stock'!$A:$E,3,FALSE)</f>
        <v>41</v>
      </c>
      <c r="D5000" s="6" t="s">
        <v>18555</v>
      </c>
      <c r="E5000" s="6" t="s">
        <v>18556</v>
      </c>
      <c r="F5000" s="12" t="s">
        <v>20517</v>
      </c>
      <c r="G5000" s="12" t="s">
        <v>20519</v>
      </c>
      <c r="H5000" s="7">
        <f>VLOOKUP(B5000,'[1]Reydon Pricelist+'!$A:$P,16,FALSE)</f>
        <v>9.41</v>
      </c>
      <c r="I5000" s="7">
        <f>VLOOKUP(B5000,'[1]Reydon Pricelist+'!$A:$P,12,FALSE)</f>
        <v>20</v>
      </c>
      <c r="J5000" s="6" t="s">
        <v>18557</v>
      </c>
      <c r="K5000" s="6" t="str">
        <f>VLOOKUP(B5000,[2]product_categories_reydon!$A:$H,4,FALSE)</f>
        <v>Swimming</v>
      </c>
      <c r="L5000" s="12" t="str">
        <f>VLOOKUP(B5000,'[1]Reydon Pricelist+'!$A:$G,7,FALSE)</f>
        <v>5053744360065</v>
      </c>
      <c r="M5000" s="6" t="s">
        <v>18558</v>
      </c>
      <c r="O5000" s="6" t="s">
        <v>18548</v>
      </c>
      <c r="P5000" s="6" t="s">
        <v>17453</v>
      </c>
      <c r="Q5000" s="6">
        <v>20</v>
      </c>
      <c r="R5000" s="6">
        <v>5053744360065</v>
      </c>
      <c r="S5000" s="6">
        <v>0.17299999999999999</v>
      </c>
      <c r="T5000" s="6">
        <v>12.5</v>
      </c>
      <c r="U5000" s="6">
        <v>12.2</v>
      </c>
      <c r="V5000" s="6">
        <v>24</v>
      </c>
      <c r="W5000" s="6">
        <v>9506290000</v>
      </c>
      <c r="X5000" s="6">
        <v>9177</v>
      </c>
    </row>
    <row r="5001" spans="1:24" s="6" customFormat="1" x14ac:dyDescent="0.25">
      <c r="A5001" s="6" t="s">
        <v>20524</v>
      </c>
      <c r="B5001" s="6" t="s">
        <v>18559</v>
      </c>
      <c r="C5001" s="2">
        <f>VLOOKUP(B5001,'[3]reydon-stock'!$A:$E,3,FALSE)</f>
        <v>94</v>
      </c>
      <c r="D5001" s="6" t="s">
        <v>18560</v>
      </c>
      <c r="E5001" s="6" t="s">
        <v>18561</v>
      </c>
      <c r="F5001" s="12" t="s">
        <v>20517</v>
      </c>
      <c r="G5001" s="12" t="s">
        <v>20519</v>
      </c>
      <c r="H5001" s="7">
        <f>VLOOKUP(B5001,'[1]Reydon Pricelist+'!$A:$P,16,FALSE)</f>
        <v>14.7</v>
      </c>
      <c r="I5001" s="7">
        <f>VLOOKUP(B5001,'[1]Reydon Pricelist+'!$A:$P,12,FALSE)</f>
        <v>30</v>
      </c>
      <c r="J5001" s="6" t="s">
        <v>18562</v>
      </c>
      <c r="K5001" s="6" t="str">
        <f>VLOOKUP(B5001,[2]product_categories_reydon!$A:$H,4,FALSE)</f>
        <v>Swimming / Aids &amp; Floats</v>
      </c>
      <c r="L5001" s="12" t="str">
        <f>VLOOKUP(B5001,'[1]Reydon Pricelist+'!$A:$G,7,FALSE)</f>
        <v>5051746549464</v>
      </c>
      <c r="M5001" s="6" t="s">
        <v>18563</v>
      </c>
      <c r="P5001" s="6" t="s">
        <v>17453</v>
      </c>
      <c r="Q5001" s="6">
        <v>20</v>
      </c>
      <c r="R5001" s="6">
        <v>5051746549464</v>
      </c>
      <c r="S5001" s="6">
        <v>0.27400000000000002</v>
      </c>
      <c r="T5001" s="6">
        <v>9.6</v>
      </c>
      <c r="U5001" s="6">
        <v>15.3</v>
      </c>
      <c r="V5001" s="6">
        <v>25.1</v>
      </c>
      <c r="W5001" s="6">
        <v>9506290000</v>
      </c>
      <c r="X5001" s="6">
        <v>1683</v>
      </c>
    </row>
    <row r="5002" spans="1:24" s="6" customFormat="1" x14ac:dyDescent="0.25">
      <c r="A5002" s="6" t="s">
        <v>20524</v>
      </c>
      <c r="B5002" s="6" t="s">
        <v>18564</v>
      </c>
      <c r="C5002" s="2">
        <f>VLOOKUP(B5002,'[3]reydon-stock'!$A:$E,3,FALSE)</f>
        <v>0</v>
      </c>
      <c r="D5002" s="6" t="s">
        <v>18565</v>
      </c>
      <c r="E5002" s="6" t="s">
        <v>18566</v>
      </c>
      <c r="F5002" s="12" t="s">
        <v>20517</v>
      </c>
      <c r="G5002" s="12" t="s">
        <v>20519</v>
      </c>
      <c r="H5002" s="7">
        <f>VLOOKUP(B5002,'[1]Reydon Pricelist+'!$A:$P,16,FALSE)</f>
        <v>13.52</v>
      </c>
      <c r="I5002" s="7">
        <f>VLOOKUP(B5002,'[1]Reydon Pricelist+'!$A:$P,12,FALSE)</f>
        <v>28</v>
      </c>
      <c r="J5002" s="6" t="s">
        <v>18567</v>
      </c>
      <c r="K5002" s="6" t="str">
        <f>VLOOKUP(B5002,[2]product_categories_reydon!$A:$H,4,FALSE)</f>
        <v>Swimming / Aids &amp; Floats</v>
      </c>
      <c r="L5002" s="12" t="str">
        <f>VLOOKUP(B5002,'[1]Reydon Pricelist+'!$A:$G,7,FALSE)</f>
        <v>5051746549471</v>
      </c>
      <c r="M5002" s="6" t="s">
        <v>18568</v>
      </c>
      <c r="P5002" s="6" t="s">
        <v>17453</v>
      </c>
      <c r="Q5002" s="6">
        <v>20</v>
      </c>
      <c r="R5002" s="6">
        <v>5051746549471</v>
      </c>
      <c r="S5002" s="6">
        <v>0.28199999999999997</v>
      </c>
      <c r="T5002" s="6">
        <v>14.3</v>
      </c>
      <c r="U5002" s="6">
        <v>28</v>
      </c>
      <c r="V5002" s="6">
        <v>29</v>
      </c>
      <c r="W5002" s="6">
        <v>9506290000</v>
      </c>
      <c r="X5002" s="6">
        <v>1684</v>
      </c>
    </row>
    <row r="5003" spans="1:24" s="6" customFormat="1" x14ac:dyDescent="0.25">
      <c r="A5003" s="6" t="s">
        <v>20524</v>
      </c>
      <c r="B5003" s="6" t="s">
        <v>18569</v>
      </c>
      <c r="C5003" s="2">
        <f>VLOOKUP(B5003,'[3]reydon-stock'!$A:$E,3,FALSE)</f>
        <v>204</v>
      </c>
      <c r="D5003" s="6" t="s">
        <v>18570</v>
      </c>
      <c r="E5003" s="6" t="s">
        <v>18571</v>
      </c>
      <c r="F5003" s="12" t="s">
        <v>20517</v>
      </c>
      <c r="G5003" s="12" t="s">
        <v>20519</v>
      </c>
      <c r="H5003" s="7">
        <f>VLOOKUP(B5003,'[1]Reydon Pricelist+'!$A:$P,16,FALSE)</f>
        <v>6.47</v>
      </c>
      <c r="I5003" s="7">
        <f>VLOOKUP(B5003,'[1]Reydon Pricelist+'!$A:$P,12,FALSE)</f>
        <v>14</v>
      </c>
      <c r="J5003" s="6" t="s">
        <v>18572</v>
      </c>
      <c r="K5003" s="6" t="str">
        <f>VLOOKUP(B5003,[2]product_categories_reydon!$A:$H,4,FALSE)</f>
        <v>Swimming</v>
      </c>
      <c r="L5003" s="12" t="str">
        <f>VLOOKUP(B5003,'[1]Reydon Pricelist+'!$A:$G,7,FALSE)</f>
        <v>5050995632965</v>
      </c>
      <c r="M5003" s="6" t="s">
        <v>18573</v>
      </c>
      <c r="N5003" s="6" t="s">
        <v>412</v>
      </c>
      <c r="O5003" s="6" t="s">
        <v>27</v>
      </c>
      <c r="P5003" s="6" t="s">
        <v>17453</v>
      </c>
      <c r="Q5003" s="6">
        <v>20</v>
      </c>
      <c r="R5003" s="6">
        <v>5050995632965</v>
      </c>
      <c r="S5003" s="6">
        <v>4.2999999999999997E-2</v>
      </c>
      <c r="T5003" s="6">
        <v>1.1000000000000001</v>
      </c>
      <c r="U5003" s="6">
        <v>11.2</v>
      </c>
      <c r="V5003" s="6">
        <v>25</v>
      </c>
      <c r="W5003" s="6">
        <v>6506910000</v>
      </c>
      <c r="X5003" s="6">
        <v>9179</v>
      </c>
    </row>
    <row r="5004" spans="1:24" s="6" customFormat="1" x14ac:dyDescent="0.25">
      <c r="A5004" s="6" t="s">
        <v>20524</v>
      </c>
      <c r="B5004" s="6" t="s">
        <v>18574</v>
      </c>
      <c r="C5004" s="2">
        <f>VLOOKUP(B5004,'[3]reydon-stock'!$A:$E,3,FALSE)</f>
        <v>463</v>
      </c>
      <c r="D5004" s="6" t="s">
        <v>18570</v>
      </c>
      <c r="E5004" s="6" t="s">
        <v>18571</v>
      </c>
      <c r="F5004" s="12" t="s">
        <v>20517</v>
      </c>
      <c r="G5004" s="12" t="s">
        <v>20519</v>
      </c>
      <c r="H5004" s="7">
        <f>VLOOKUP(B5004,'[1]Reydon Pricelist+'!$A:$P,16,FALSE)</f>
        <v>6.47</v>
      </c>
      <c r="I5004" s="7">
        <f>VLOOKUP(B5004,'[1]Reydon Pricelist+'!$A:$P,12,FALSE)</f>
        <v>14</v>
      </c>
      <c r="J5004" s="6" t="s">
        <v>18575</v>
      </c>
      <c r="K5004" s="6" t="str">
        <f>VLOOKUP(B5004,[2]product_categories_reydon!$A:$H,4,FALSE)</f>
        <v>Swimming</v>
      </c>
      <c r="L5004" s="12" t="str">
        <f>VLOOKUP(B5004,'[1]Reydon Pricelist+'!$A:$G,7,FALSE)</f>
        <v>5050995732863</v>
      </c>
      <c r="M5004" s="6" t="s">
        <v>18576</v>
      </c>
      <c r="N5004" s="6" t="s">
        <v>412</v>
      </c>
      <c r="O5004" s="6" t="s">
        <v>1929</v>
      </c>
      <c r="P5004" s="6" t="s">
        <v>17453</v>
      </c>
      <c r="Q5004" s="6">
        <v>20</v>
      </c>
      <c r="R5004" s="6">
        <v>5050995732863</v>
      </c>
      <c r="S5004" s="6">
        <v>4.3999999999999997E-2</v>
      </c>
      <c r="T5004" s="6">
        <v>1.1000000000000001</v>
      </c>
      <c r="U5004" s="6">
        <v>11.8</v>
      </c>
      <c r="V5004" s="6">
        <v>25</v>
      </c>
      <c r="W5004" s="6">
        <v>6506910000</v>
      </c>
      <c r="X5004" s="6">
        <v>9179</v>
      </c>
    </row>
    <row r="5005" spans="1:24" s="6" customFormat="1" x14ac:dyDescent="0.25">
      <c r="A5005" s="6" t="s">
        <v>20524</v>
      </c>
      <c r="B5005" s="6" t="s">
        <v>18577</v>
      </c>
      <c r="C5005" s="2">
        <f>VLOOKUP(B5005,'[3]reydon-stock'!$A:$E,3,FALSE)</f>
        <v>227</v>
      </c>
      <c r="D5005" s="6" t="s">
        <v>18570</v>
      </c>
      <c r="E5005" s="6" t="s">
        <v>18571</v>
      </c>
      <c r="F5005" s="12" t="s">
        <v>20517</v>
      </c>
      <c r="G5005" s="12" t="s">
        <v>20519</v>
      </c>
      <c r="H5005" s="7">
        <f>VLOOKUP(B5005,'[1]Reydon Pricelist+'!$A:$P,16,FALSE)</f>
        <v>6.47</v>
      </c>
      <c r="I5005" s="7">
        <f>VLOOKUP(B5005,'[1]Reydon Pricelist+'!$A:$P,12,FALSE)</f>
        <v>14</v>
      </c>
      <c r="J5005" s="6" t="s">
        <v>18578</v>
      </c>
      <c r="K5005" s="6" t="str">
        <f>VLOOKUP(B5005,[2]product_categories_reydon!$A:$H,4,FALSE)</f>
        <v>Swimming</v>
      </c>
      <c r="L5005" s="12" t="str">
        <f>VLOOKUP(B5005,'[1]Reydon Pricelist+'!$A:$G,7,FALSE)</f>
        <v>5050995632972</v>
      </c>
      <c r="M5005" s="6" t="s">
        <v>18579</v>
      </c>
      <c r="N5005" s="6" t="s">
        <v>412</v>
      </c>
      <c r="O5005" s="6" t="s">
        <v>4050</v>
      </c>
      <c r="P5005" s="6" t="s">
        <v>17453</v>
      </c>
      <c r="Q5005" s="6">
        <v>20</v>
      </c>
      <c r="R5005" s="6">
        <v>5050995632972</v>
      </c>
      <c r="S5005" s="6">
        <v>4.2000000000000003E-2</v>
      </c>
      <c r="T5005" s="6">
        <v>1.4</v>
      </c>
      <c r="U5005" s="6">
        <v>11.3</v>
      </c>
      <c r="V5005" s="6">
        <v>24.7</v>
      </c>
      <c r="W5005" s="6">
        <v>6506910000</v>
      </c>
      <c r="X5005" s="6">
        <v>9179</v>
      </c>
    </row>
    <row r="5006" spans="1:24" s="6" customFormat="1" x14ac:dyDescent="0.25">
      <c r="A5006" s="6" t="s">
        <v>20524</v>
      </c>
      <c r="B5006" s="6" t="s">
        <v>18580</v>
      </c>
      <c r="C5006" s="2">
        <f>VLOOKUP(B5006,'[3]reydon-stock'!$A:$E,3,FALSE)</f>
        <v>84</v>
      </c>
      <c r="D5006" s="6" t="s">
        <v>18570</v>
      </c>
      <c r="E5006" s="6" t="s">
        <v>18571</v>
      </c>
      <c r="F5006" s="12" t="s">
        <v>20517</v>
      </c>
      <c r="G5006" s="12" t="s">
        <v>20519</v>
      </c>
      <c r="H5006" s="7">
        <f>VLOOKUP(B5006,'[1]Reydon Pricelist+'!$A:$P,16,FALSE)</f>
        <v>5</v>
      </c>
      <c r="I5006" s="7">
        <f>VLOOKUP(B5006,'[1]Reydon Pricelist+'!$A:$P,12,FALSE)</f>
        <v>11</v>
      </c>
      <c r="J5006" s="6" t="s">
        <v>18581</v>
      </c>
      <c r="K5006" s="6" t="str">
        <f>VLOOKUP(B5006,[2]product_categories_reydon!$A:$H,4,FALSE)</f>
        <v>Swimming</v>
      </c>
      <c r="L5006" s="12" t="str">
        <f>VLOOKUP(B5006,'[1]Reydon Pricelist+'!$A:$G,7,FALSE)</f>
        <v>5053744299402</v>
      </c>
      <c r="M5006" s="6" t="s">
        <v>18582</v>
      </c>
      <c r="N5006" s="6" t="s">
        <v>89</v>
      </c>
      <c r="O5006" s="6" t="s">
        <v>824</v>
      </c>
      <c r="P5006" s="6" t="s">
        <v>17453</v>
      </c>
      <c r="Q5006" s="6">
        <v>20</v>
      </c>
      <c r="R5006" s="6">
        <v>5053744299402</v>
      </c>
      <c r="S5006" s="6">
        <v>4.1000000000000002E-2</v>
      </c>
      <c r="T5006" s="6">
        <v>0.5</v>
      </c>
      <c r="U5006" s="6">
        <v>11.8</v>
      </c>
      <c r="V5006" s="6">
        <v>24.8</v>
      </c>
      <c r="W5006" s="6">
        <v>6506910000</v>
      </c>
      <c r="X5006" s="6">
        <v>9179</v>
      </c>
    </row>
    <row r="5007" spans="1:24" s="6" customFormat="1" x14ac:dyDescent="0.25">
      <c r="A5007" s="6" t="s">
        <v>20524</v>
      </c>
      <c r="B5007" s="6" t="s">
        <v>18583</v>
      </c>
      <c r="C5007" s="2">
        <f>VLOOKUP(B5007,'[3]reydon-stock'!$A:$E,3,FALSE)</f>
        <v>223</v>
      </c>
      <c r="D5007" s="6" t="s">
        <v>18570</v>
      </c>
      <c r="E5007" s="6" t="s">
        <v>18571</v>
      </c>
      <c r="F5007" s="12" t="s">
        <v>20517</v>
      </c>
      <c r="G5007" s="12" t="s">
        <v>20519</v>
      </c>
      <c r="H5007" s="7">
        <f>VLOOKUP(B5007,'[1]Reydon Pricelist+'!$A:$P,16,FALSE)</f>
        <v>5</v>
      </c>
      <c r="I5007" s="7">
        <f>VLOOKUP(B5007,'[1]Reydon Pricelist+'!$A:$P,12,FALSE)</f>
        <v>11</v>
      </c>
      <c r="J5007" s="6" t="s">
        <v>18584</v>
      </c>
      <c r="K5007" s="6" t="str">
        <f>VLOOKUP(B5007,[2]product_categories_reydon!$A:$H,4,FALSE)</f>
        <v>Swimming</v>
      </c>
      <c r="L5007" s="12" t="str">
        <f>VLOOKUP(B5007,'[1]Reydon Pricelist+'!$A:$G,7,FALSE)</f>
        <v>5050995732900</v>
      </c>
      <c r="M5007" s="6" t="s">
        <v>18585</v>
      </c>
      <c r="N5007" s="6" t="s">
        <v>89</v>
      </c>
      <c r="O5007" s="6" t="s">
        <v>1929</v>
      </c>
      <c r="P5007" s="6" t="s">
        <v>17453</v>
      </c>
      <c r="Q5007" s="6">
        <v>20</v>
      </c>
      <c r="R5007" s="6">
        <v>5050995732900</v>
      </c>
      <c r="S5007" s="6">
        <v>4.2000000000000003E-2</v>
      </c>
      <c r="T5007" s="6">
        <v>0.5</v>
      </c>
      <c r="U5007" s="6">
        <v>11.8</v>
      </c>
      <c r="V5007" s="6">
        <v>24.8</v>
      </c>
      <c r="W5007" s="6">
        <v>6506910000</v>
      </c>
      <c r="X5007" s="6">
        <v>9179</v>
      </c>
    </row>
    <row r="5008" spans="1:24" s="6" customFormat="1" x14ac:dyDescent="0.25">
      <c r="A5008" s="6" t="s">
        <v>20524</v>
      </c>
      <c r="B5008" s="6" t="s">
        <v>18586</v>
      </c>
      <c r="C5008" s="2">
        <f>VLOOKUP(B5008,'[3]reydon-stock'!$A:$E,3,FALSE)</f>
        <v>44</v>
      </c>
      <c r="D5008" s="6" t="s">
        <v>18587</v>
      </c>
      <c r="E5008" s="6" t="s">
        <v>18588</v>
      </c>
      <c r="F5008" s="12" t="s">
        <v>20517</v>
      </c>
      <c r="G5008" s="12" t="s">
        <v>20519</v>
      </c>
      <c r="H5008" s="7">
        <f>VLOOKUP(B5008,'[1]Reydon Pricelist+'!$A:$P,16,FALSE)</f>
        <v>3.53</v>
      </c>
      <c r="I5008" s="7">
        <f>VLOOKUP(B5008,'[1]Reydon Pricelist+'!$A:$P,12,FALSE)</f>
        <v>8</v>
      </c>
      <c r="J5008" s="6" t="s">
        <v>18589</v>
      </c>
      <c r="K5008" s="6" t="str">
        <f>VLOOKUP(B5008,[2]product_categories_reydon!$A:$H,4,FALSE)</f>
        <v>Swimming / Caps</v>
      </c>
      <c r="L5008" s="12" t="str">
        <f>VLOOKUP(B5008,'[1]Reydon Pricelist+'!$A:$G,7,FALSE)</f>
        <v>5053744399041</v>
      </c>
      <c r="M5008" s="6" t="s">
        <v>18590</v>
      </c>
      <c r="N5008" s="6" t="s">
        <v>412</v>
      </c>
      <c r="O5008" s="6" t="s">
        <v>18591</v>
      </c>
      <c r="P5008" s="6" t="s">
        <v>17453</v>
      </c>
      <c r="Q5008" s="6">
        <v>20</v>
      </c>
      <c r="R5008" s="6">
        <v>5053744399041</v>
      </c>
      <c r="S5008" s="6">
        <v>5.5E-2</v>
      </c>
      <c r="T5008" s="6">
        <v>0.8</v>
      </c>
      <c r="U5008" s="6">
        <v>11.4</v>
      </c>
      <c r="V5008" s="6">
        <v>16.3</v>
      </c>
      <c r="W5008" s="6">
        <v>6506910000</v>
      </c>
      <c r="X5008" s="6">
        <v>1768</v>
      </c>
    </row>
    <row r="5009" spans="1:24" s="6" customFormat="1" x14ac:dyDescent="0.25">
      <c r="A5009" s="6" t="s">
        <v>20524</v>
      </c>
      <c r="B5009" s="6" t="s">
        <v>18592</v>
      </c>
      <c r="C5009" s="2">
        <f>VLOOKUP(B5009,'[3]reydon-stock'!$A:$E,3,FALSE)</f>
        <v>25</v>
      </c>
      <c r="D5009" s="6" t="s">
        <v>18593</v>
      </c>
      <c r="E5009" s="6" t="s">
        <v>18593</v>
      </c>
      <c r="F5009" s="12" t="s">
        <v>20517</v>
      </c>
      <c r="G5009" s="12" t="s">
        <v>20519</v>
      </c>
      <c r="H5009" s="7">
        <f>VLOOKUP(B5009,'[1]Reydon Pricelist+'!$A:$P,16,FALSE)</f>
        <v>3.53</v>
      </c>
      <c r="I5009" s="7">
        <f>VLOOKUP(B5009,'[1]Reydon Pricelist+'!$A:$P,12,FALSE)</f>
        <v>8</v>
      </c>
      <c r="J5009" s="6" t="s">
        <v>18594</v>
      </c>
      <c r="K5009" s="6" t="str">
        <f>VLOOKUP(B5009,[2]product_categories_reydon!$A:$H,4,FALSE)</f>
        <v>Swimming / Caps</v>
      </c>
      <c r="L5009" s="12" t="str">
        <f>VLOOKUP(B5009,'[1]Reydon Pricelist+'!$A:$G,7,FALSE)</f>
        <v>5053744315423</v>
      </c>
      <c r="M5009" s="6" t="s">
        <v>18595</v>
      </c>
      <c r="N5009" s="6" t="s">
        <v>89</v>
      </c>
      <c r="O5009" s="6" t="s">
        <v>1929</v>
      </c>
      <c r="P5009" s="6" t="s">
        <v>17453</v>
      </c>
      <c r="Q5009" s="6">
        <v>20</v>
      </c>
      <c r="R5009" s="6">
        <v>5053744315423</v>
      </c>
      <c r="S5009" s="6">
        <v>0.05</v>
      </c>
      <c r="T5009" s="6">
        <v>1.1000000000000001</v>
      </c>
      <c r="U5009" s="6">
        <v>11.4</v>
      </c>
      <c r="V5009" s="6">
        <v>16.3</v>
      </c>
      <c r="W5009" s="6">
        <v>6506910000</v>
      </c>
      <c r="X5009" s="6">
        <v>1753</v>
      </c>
    </row>
    <row r="5010" spans="1:24" s="6" customFormat="1" x14ac:dyDescent="0.25">
      <c r="A5010" s="6" t="s">
        <v>20524</v>
      </c>
      <c r="B5010" s="6" t="s">
        <v>18596</v>
      </c>
      <c r="C5010" s="2">
        <f>VLOOKUP(B5010,'[3]reydon-stock'!$A:$E,3,FALSE)</f>
        <v>493</v>
      </c>
      <c r="D5010" s="6" t="s">
        <v>18593</v>
      </c>
      <c r="E5010" s="6" t="s">
        <v>18597</v>
      </c>
      <c r="F5010" s="12" t="s">
        <v>20517</v>
      </c>
      <c r="G5010" s="12" t="s">
        <v>20519</v>
      </c>
      <c r="H5010" s="7">
        <f>VLOOKUP(B5010,'[1]Reydon Pricelist+'!$A:$P,16,FALSE)</f>
        <v>3.83</v>
      </c>
      <c r="I5010" s="7">
        <f>VLOOKUP(B5010,'[1]Reydon Pricelist+'!$A:$P,12,FALSE)</f>
        <v>9</v>
      </c>
      <c r="J5010" s="6" t="s">
        <v>18598</v>
      </c>
      <c r="K5010" s="6" t="str">
        <f>VLOOKUP(B5010,[2]product_categories_reydon!$A:$H,4,FALSE)</f>
        <v>Swimming</v>
      </c>
      <c r="L5010" s="12" t="str">
        <f>VLOOKUP(B5010,'[1]Reydon Pricelist+'!$A:$G,7,FALSE)</f>
        <v>5051746920775</v>
      </c>
      <c r="M5010" s="6" t="s">
        <v>18599</v>
      </c>
      <c r="N5010" s="6" t="s">
        <v>412</v>
      </c>
      <c r="O5010" s="6" t="s">
        <v>27</v>
      </c>
      <c r="P5010" s="6" t="s">
        <v>17453</v>
      </c>
      <c r="Q5010" s="6">
        <v>20</v>
      </c>
      <c r="R5010" s="6">
        <v>5051746920775</v>
      </c>
      <c r="S5010" s="6">
        <v>5.6000000000000001E-2</v>
      </c>
      <c r="T5010" s="6">
        <v>1.5</v>
      </c>
      <c r="U5010" s="6">
        <v>11.5</v>
      </c>
      <c r="V5010" s="6">
        <v>15.5</v>
      </c>
      <c r="W5010" s="6">
        <v>6506910000</v>
      </c>
      <c r="X5010" s="6">
        <v>40534</v>
      </c>
    </row>
    <row r="5011" spans="1:24" s="6" customFormat="1" x14ac:dyDescent="0.25">
      <c r="A5011" s="6" t="s">
        <v>20524</v>
      </c>
      <c r="B5011" s="6" t="s">
        <v>18600</v>
      </c>
      <c r="C5011" s="2">
        <f>VLOOKUP(B5011,'[3]reydon-stock'!$A:$E,3,FALSE)</f>
        <v>291</v>
      </c>
      <c r="D5011" s="6" t="s">
        <v>18593</v>
      </c>
      <c r="E5011" s="6" t="s">
        <v>18597</v>
      </c>
      <c r="F5011" s="12" t="s">
        <v>20517</v>
      </c>
      <c r="G5011" s="12" t="s">
        <v>20519</v>
      </c>
      <c r="H5011" s="7">
        <f>VLOOKUP(B5011,'[1]Reydon Pricelist+'!$A:$P,16,FALSE)</f>
        <v>3.83</v>
      </c>
      <c r="I5011" s="7">
        <f>VLOOKUP(B5011,'[1]Reydon Pricelist+'!$A:$P,12,FALSE)</f>
        <v>9</v>
      </c>
      <c r="J5011" s="6" t="s">
        <v>18601</v>
      </c>
      <c r="K5011" s="6" t="str">
        <f>VLOOKUP(B5011,[2]product_categories_reydon!$A:$H,4,FALSE)</f>
        <v>Swimming</v>
      </c>
      <c r="L5011" s="12" t="str">
        <f>VLOOKUP(B5011,'[1]Reydon Pricelist+'!$A:$G,7,FALSE)</f>
        <v>5051746920683</v>
      </c>
      <c r="M5011" s="6" t="s">
        <v>18602</v>
      </c>
      <c r="N5011" s="6" t="s">
        <v>412</v>
      </c>
      <c r="O5011" s="6" t="s">
        <v>824</v>
      </c>
      <c r="P5011" s="6" t="s">
        <v>17453</v>
      </c>
      <c r="Q5011" s="6">
        <v>20</v>
      </c>
      <c r="R5011" s="6">
        <v>5051746920683</v>
      </c>
      <c r="S5011" s="6">
        <v>5.6000000000000001E-2</v>
      </c>
      <c r="T5011" s="6">
        <v>1.5</v>
      </c>
      <c r="U5011" s="6">
        <v>11.5</v>
      </c>
      <c r="V5011" s="6">
        <v>15.5</v>
      </c>
      <c r="W5011" s="6">
        <v>6506910000</v>
      </c>
      <c r="X5011" s="6">
        <v>40534</v>
      </c>
    </row>
    <row r="5012" spans="1:24" s="6" customFormat="1" x14ac:dyDescent="0.25">
      <c r="A5012" s="6" t="s">
        <v>20524</v>
      </c>
      <c r="B5012" s="6" t="s">
        <v>18603</v>
      </c>
      <c r="C5012" s="2">
        <f>VLOOKUP(B5012,'[3]reydon-stock'!$A:$E,3,FALSE)</f>
        <v>0</v>
      </c>
      <c r="D5012" s="6" t="s">
        <v>18593</v>
      </c>
      <c r="E5012" s="6" t="s">
        <v>18597</v>
      </c>
      <c r="F5012" s="12" t="s">
        <v>20517</v>
      </c>
      <c r="G5012" s="12" t="s">
        <v>20519</v>
      </c>
      <c r="H5012" s="7">
        <f>VLOOKUP(B5012,'[1]Reydon Pricelist+'!$A:$P,16,FALSE)</f>
        <v>3.83</v>
      </c>
      <c r="I5012" s="7">
        <f>VLOOKUP(B5012,'[1]Reydon Pricelist+'!$A:$P,12,FALSE)</f>
        <v>9</v>
      </c>
      <c r="J5012" s="6" t="s">
        <v>18604</v>
      </c>
      <c r="K5012" s="6" t="str">
        <f>VLOOKUP(B5012,[2]product_categories_reydon!$A:$H,4,FALSE)</f>
        <v>Swimming</v>
      </c>
      <c r="L5012" s="12" t="str">
        <f>VLOOKUP(B5012,'[1]Reydon Pricelist+'!$A:$G,7,FALSE)</f>
        <v>5051746920768</v>
      </c>
      <c r="M5012" s="6" t="s">
        <v>18605</v>
      </c>
      <c r="N5012" s="6" t="s">
        <v>412</v>
      </c>
      <c r="O5012" s="6" t="s">
        <v>18606</v>
      </c>
      <c r="P5012" s="6" t="s">
        <v>17453</v>
      </c>
      <c r="Q5012" s="6">
        <v>20</v>
      </c>
      <c r="R5012" s="6">
        <v>5051746920768</v>
      </c>
      <c r="S5012" s="6">
        <v>5.6000000000000001E-2</v>
      </c>
      <c r="T5012" s="6">
        <v>1.5</v>
      </c>
      <c r="U5012" s="6">
        <v>11.5</v>
      </c>
      <c r="V5012" s="6">
        <v>15.5</v>
      </c>
      <c r="W5012" s="6">
        <v>6506910000</v>
      </c>
      <c r="X5012" s="6">
        <v>40534</v>
      </c>
    </row>
    <row r="5013" spans="1:24" s="2" customFormat="1" x14ac:dyDescent="0.25">
      <c r="A5013" s="2" t="s">
        <v>20522</v>
      </c>
      <c r="B5013" s="2" t="s">
        <v>18607</v>
      </c>
      <c r="C5013" s="2" t="e">
        <f>VLOOKUP(B5013,'[3]reydon-stock'!$A:$E,3,FALSE)</f>
        <v>#N/A</v>
      </c>
      <c r="D5013" s="2" t="s">
        <v>18593</v>
      </c>
      <c r="E5013" s="2" t="s">
        <v>18597</v>
      </c>
      <c r="F5013" s="2" t="s">
        <v>20517</v>
      </c>
      <c r="G5013" s="2" t="s">
        <v>20519</v>
      </c>
      <c r="H5013" s="3" t="e">
        <f>VLOOKUP(B5013,'[1]Reydon Pricelist+'!$A:$P,16,FALSE)</f>
        <v>#N/A</v>
      </c>
      <c r="I5013" s="3" t="e">
        <f>VLOOKUP(B5013,'[1]Reydon Pricelist+'!$A:$P,12,FALSE)</f>
        <v>#N/A</v>
      </c>
      <c r="J5013" s="2" t="s">
        <v>18608</v>
      </c>
      <c r="K5013" s="2" t="str">
        <f>VLOOKUP(B5013,[2]product_categories_reydon!$A:$H,4,FALSE)</f>
        <v>Swimming</v>
      </c>
      <c r="L5013" s="2" t="e">
        <f>VLOOKUP(B5013,'[1]Reydon Pricelist+'!$A:$G,7,FALSE)</f>
        <v>#N/A</v>
      </c>
      <c r="M5013" s="2" t="s">
        <v>18609</v>
      </c>
      <c r="N5013" s="2" t="s">
        <v>412</v>
      </c>
      <c r="O5013" s="2" t="s">
        <v>1929</v>
      </c>
      <c r="P5013" s="2" t="s">
        <v>17453</v>
      </c>
      <c r="Q5013" s="2">
        <v>20</v>
      </c>
      <c r="R5013" s="2">
        <v>5053744486390</v>
      </c>
      <c r="S5013" s="2">
        <v>5.5E-2</v>
      </c>
      <c r="T5013" s="2">
        <v>2</v>
      </c>
      <c r="U5013" s="2">
        <v>11.5</v>
      </c>
      <c r="V5013" s="2">
        <v>16</v>
      </c>
      <c r="W5013" s="2">
        <v>6506910000</v>
      </c>
      <c r="X5013" s="2">
        <v>40534</v>
      </c>
    </row>
    <row r="5014" spans="1:24" s="2" customFormat="1" x14ac:dyDescent="0.25">
      <c r="A5014" s="2" t="s">
        <v>20522</v>
      </c>
      <c r="B5014" s="2" t="s">
        <v>18610</v>
      </c>
      <c r="C5014" s="2" t="e">
        <f>VLOOKUP(B5014,'[3]reydon-stock'!$A:$E,3,FALSE)</f>
        <v>#N/A</v>
      </c>
      <c r="D5014" s="2" t="s">
        <v>18593</v>
      </c>
      <c r="E5014" s="2" t="s">
        <v>18597</v>
      </c>
      <c r="F5014" s="2" t="s">
        <v>20517</v>
      </c>
      <c r="G5014" s="2" t="s">
        <v>20519</v>
      </c>
      <c r="H5014" s="3" t="e">
        <f>VLOOKUP(B5014,'[1]Reydon Pricelist+'!$A:$P,16,FALSE)</f>
        <v>#N/A</v>
      </c>
      <c r="I5014" s="3" t="e">
        <f>VLOOKUP(B5014,'[1]Reydon Pricelist+'!$A:$P,12,FALSE)</f>
        <v>#N/A</v>
      </c>
      <c r="J5014" s="2" t="s">
        <v>18611</v>
      </c>
      <c r="K5014" s="2" t="str">
        <f>VLOOKUP(B5014,[2]product_categories_reydon!$A:$H,4,FALSE)</f>
        <v>Swimming</v>
      </c>
      <c r="L5014" s="2" t="e">
        <f>VLOOKUP(B5014,'[1]Reydon Pricelist+'!$A:$G,7,FALSE)</f>
        <v>#N/A</v>
      </c>
      <c r="M5014" s="2" t="s">
        <v>18612</v>
      </c>
      <c r="N5014" s="2" t="s">
        <v>412</v>
      </c>
      <c r="O5014" s="2" t="s">
        <v>2296</v>
      </c>
      <c r="P5014" s="2" t="s">
        <v>17453</v>
      </c>
      <c r="Q5014" s="2">
        <v>20</v>
      </c>
      <c r="R5014" s="2">
        <v>5053744486406</v>
      </c>
      <c r="S5014" s="2">
        <v>5.5E-2</v>
      </c>
      <c r="T5014" s="2">
        <v>2</v>
      </c>
      <c r="U5014" s="2">
        <v>11</v>
      </c>
      <c r="V5014" s="2">
        <v>16</v>
      </c>
      <c r="W5014" s="2">
        <v>6506910000</v>
      </c>
      <c r="X5014" s="2">
        <v>40534</v>
      </c>
    </row>
    <row r="5015" spans="1:24" s="6" customFormat="1" x14ac:dyDescent="0.25">
      <c r="A5015" s="6" t="s">
        <v>20524</v>
      </c>
      <c r="B5015" s="6" t="s">
        <v>18613</v>
      </c>
      <c r="C5015" s="2">
        <f>VLOOKUP(B5015,'[3]reydon-stock'!$A:$E,3,FALSE)</f>
        <v>0</v>
      </c>
      <c r="D5015" s="6" t="s">
        <v>18593</v>
      </c>
      <c r="E5015" s="6" t="s">
        <v>18597</v>
      </c>
      <c r="F5015" s="12" t="s">
        <v>20517</v>
      </c>
      <c r="G5015" s="12" t="s">
        <v>20519</v>
      </c>
      <c r="H5015" s="7">
        <f>VLOOKUP(B5015,'[1]Reydon Pricelist+'!$A:$P,16,FALSE)</f>
        <v>3.53</v>
      </c>
      <c r="I5015" s="7">
        <f>VLOOKUP(B5015,'[1]Reydon Pricelist+'!$A:$P,12,FALSE)</f>
        <v>8</v>
      </c>
      <c r="J5015" s="6" t="s">
        <v>18614</v>
      </c>
      <c r="K5015" s="6" t="str">
        <f>VLOOKUP(B5015,[2]product_categories_reydon!$A:$H,4,FALSE)</f>
        <v>Swimming</v>
      </c>
      <c r="L5015" s="12" t="str">
        <f>VLOOKUP(B5015,'[1]Reydon Pricelist+'!$A:$G,7,FALSE)</f>
        <v>5053744445298</v>
      </c>
      <c r="M5015" s="6" t="s">
        <v>18615</v>
      </c>
      <c r="N5015" s="6" t="s">
        <v>89</v>
      </c>
      <c r="O5015" s="6" t="s">
        <v>824</v>
      </c>
      <c r="P5015" s="6" t="s">
        <v>17453</v>
      </c>
      <c r="Q5015" s="6">
        <v>20</v>
      </c>
      <c r="R5015" s="6">
        <v>5053744445298</v>
      </c>
      <c r="S5015" s="6">
        <v>0.05</v>
      </c>
      <c r="T5015" s="6">
        <v>1.5</v>
      </c>
      <c r="U5015" s="6">
        <v>11</v>
      </c>
      <c r="V5015" s="6">
        <v>16</v>
      </c>
      <c r="W5015" s="6">
        <v>6506910000</v>
      </c>
      <c r="X5015" s="6">
        <v>40534</v>
      </c>
    </row>
    <row r="5016" spans="1:24" s="6" customFormat="1" x14ac:dyDescent="0.25">
      <c r="A5016" s="6" t="s">
        <v>20524</v>
      </c>
      <c r="B5016" s="6" t="s">
        <v>18616</v>
      </c>
      <c r="C5016" s="2">
        <f>VLOOKUP(B5016,'[3]reydon-stock'!$A:$E,3,FALSE)</f>
        <v>0</v>
      </c>
      <c r="D5016" s="6" t="s">
        <v>18593</v>
      </c>
      <c r="E5016" s="6" t="s">
        <v>18597</v>
      </c>
      <c r="F5016" s="12" t="s">
        <v>20517</v>
      </c>
      <c r="G5016" s="12" t="s">
        <v>20519</v>
      </c>
      <c r="H5016" s="7">
        <f>VLOOKUP(B5016,'[1]Reydon Pricelist+'!$A:$P,16,FALSE)</f>
        <v>3.53</v>
      </c>
      <c r="I5016" s="7">
        <f>VLOOKUP(B5016,'[1]Reydon Pricelist+'!$A:$P,12,FALSE)</f>
        <v>8</v>
      </c>
      <c r="J5016" s="6" t="s">
        <v>18617</v>
      </c>
      <c r="K5016" s="6" t="str">
        <f>VLOOKUP(B5016,[2]product_categories_reydon!$A:$H,4,FALSE)</f>
        <v>Swimming</v>
      </c>
      <c r="L5016" s="12" t="str">
        <f>VLOOKUP(B5016,'[1]Reydon Pricelist+'!$A:$G,7,FALSE)</f>
        <v>5053744445304</v>
      </c>
      <c r="M5016" s="6" t="s">
        <v>18618</v>
      </c>
      <c r="N5016" s="6" t="s">
        <v>89</v>
      </c>
      <c r="O5016" s="6" t="s">
        <v>2296</v>
      </c>
      <c r="P5016" s="6" t="s">
        <v>17453</v>
      </c>
      <c r="Q5016" s="6">
        <v>20</v>
      </c>
      <c r="R5016" s="6">
        <v>5053744445304</v>
      </c>
      <c r="S5016" s="6">
        <v>5.5E-2</v>
      </c>
      <c r="T5016" s="6">
        <v>2</v>
      </c>
      <c r="U5016" s="6">
        <v>11</v>
      </c>
      <c r="V5016" s="6">
        <v>16</v>
      </c>
      <c r="W5016" s="6">
        <v>6506910000</v>
      </c>
      <c r="X5016" s="6">
        <v>40534</v>
      </c>
    </row>
    <row r="5017" spans="1:24" s="6" customFormat="1" x14ac:dyDescent="0.25">
      <c r="A5017" s="6" t="s">
        <v>20524</v>
      </c>
      <c r="B5017" s="6" t="s">
        <v>18619</v>
      </c>
      <c r="C5017" s="2">
        <f>VLOOKUP(B5017,'[3]reydon-stock'!$A:$E,3,FALSE)</f>
        <v>0</v>
      </c>
      <c r="D5017" s="6" t="s">
        <v>18593</v>
      </c>
      <c r="E5017" s="6" t="s">
        <v>18597</v>
      </c>
      <c r="F5017" s="12" t="s">
        <v>20517</v>
      </c>
      <c r="G5017" s="12" t="s">
        <v>20519</v>
      </c>
      <c r="H5017" s="7">
        <f>VLOOKUP(B5017,'[1]Reydon Pricelist+'!$A:$P,16,FALSE)</f>
        <v>3.53</v>
      </c>
      <c r="I5017" s="7">
        <f>VLOOKUP(B5017,'[1]Reydon Pricelist+'!$A:$P,12,FALSE)</f>
        <v>8</v>
      </c>
      <c r="J5017" s="6" t="s">
        <v>18620</v>
      </c>
      <c r="K5017" s="6" t="str">
        <f>VLOOKUP(B5017,[2]product_categories_reydon!$A:$H,4,FALSE)</f>
        <v>Swimming</v>
      </c>
      <c r="L5017" s="12" t="str">
        <f>VLOOKUP(B5017,'[1]Reydon Pricelist+'!$A:$G,7,FALSE)</f>
        <v>5053744486420</v>
      </c>
      <c r="M5017" s="6" t="s">
        <v>18621</v>
      </c>
      <c r="N5017" s="6" t="s">
        <v>89</v>
      </c>
      <c r="O5017" s="6" t="s">
        <v>203</v>
      </c>
      <c r="P5017" s="6" t="s">
        <v>17453</v>
      </c>
      <c r="Q5017" s="6">
        <v>20</v>
      </c>
      <c r="R5017" s="6">
        <v>5053744486420</v>
      </c>
      <c r="S5017" s="6">
        <v>0.05</v>
      </c>
      <c r="T5017" s="6">
        <v>1.5</v>
      </c>
      <c r="U5017" s="6">
        <v>11</v>
      </c>
      <c r="V5017" s="6">
        <v>16</v>
      </c>
      <c r="W5017" s="6">
        <v>6506910000</v>
      </c>
      <c r="X5017" s="6">
        <v>40534</v>
      </c>
    </row>
    <row r="5018" spans="1:24" s="6" customFormat="1" x14ac:dyDescent="0.25">
      <c r="A5018" s="6" t="s">
        <v>20524</v>
      </c>
      <c r="B5018" s="6" t="s">
        <v>18622</v>
      </c>
      <c r="C5018" s="2">
        <f>VLOOKUP(B5018,'[3]reydon-stock'!$A:$E,3,FALSE)</f>
        <v>333</v>
      </c>
      <c r="D5018" s="6" t="s">
        <v>18623</v>
      </c>
      <c r="E5018" s="6" t="s">
        <v>18624</v>
      </c>
      <c r="F5018" s="12" t="s">
        <v>20517</v>
      </c>
      <c r="G5018" s="12" t="s">
        <v>20519</v>
      </c>
      <c r="H5018" s="7">
        <f>VLOOKUP(B5018,'[1]Reydon Pricelist+'!$A:$P,16,FALSE)</f>
        <v>5.29</v>
      </c>
      <c r="I5018" s="7">
        <f>VLOOKUP(B5018,'[1]Reydon Pricelist+'!$A:$P,12,FALSE)</f>
        <v>11</v>
      </c>
      <c r="J5018" s="6" t="s">
        <v>18625</v>
      </c>
      <c r="K5018" s="6" t="str">
        <f>VLOOKUP(B5018,[2]product_categories_reydon!$A:$H,4,FALSE)</f>
        <v>Swimming / Caps</v>
      </c>
      <c r="L5018" s="12" t="str">
        <f>VLOOKUP(B5018,'[1]Reydon Pricelist+'!$A:$G,7,FALSE)</f>
        <v>5051746540195</v>
      </c>
      <c r="M5018" s="6" t="s">
        <v>18626</v>
      </c>
      <c r="N5018" s="6" t="s">
        <v>412</v>
      </c>
      <c r="O5018" s="6" t="s">
        <v>27</v>
      </c>
      <c r="P5018" s="6" t="s">
        <v>17453</v>
      </c>
      <c r="Q5018" s="6">
        <v>20</v>
      </c>
      <c r="R5018" s="6">
        <v>5051746540195</v>
      </c>
      <c r="S5018" s="6">
        <v>0.105</v>
      </c>
      <c r="T5018" s="6">
        <v>1.2</v>
      </c>
      <c r="U5018" s="6">
        <v>12.8</v>
      </c>
      <c r="V5018" s="6">
        <v>26.1</v>
      </c>
      <c r="W5018" s="6">
        <v>6506910000</v>
      </c>
      <c r="X5018" s="6">
        <v>1708</v>
      </c>
    </row>
    <row r="5019" spans="1:24" s="6" customFormat="1" x14ac:dyDescent="0.25">
      <c r="A5019" s="6" t="s">
        <v>20524</v>
      </c>
      <c r="B5019" s="6" t="s">
        <v>18627</v>
      </c>
      <c r="C5019" s="2">
        <f>VLOOKUP(B5019,'[3]reydon-stock'!$A:$E,3,FALSE)</f>
        <v>228</v>
      </c>
      <c r="D5019" s="6" t="s">
        <v>18623</v>
      </c>
      <c r="E5019" s="6" t="s">
        <v>18624</v>
      </c>
      <c r="F5019" s="12" t="s">
        <v>20517</v>
      </c>
      <c r="G5019" s="12" t="s">
        <v>20519</v>
      </c>
      <c r="H5019" s="7">
        <f>VLOOKUP(B5019,'[1]Reydon Pricelist+'!$A:$P,16,FALSE)</f>
        <v>5.29</v>
      </c>
      <c r="I5019" s="7">
        <f>VLOOKUP(B5019,'[1]Reydon Pricelist+'!$A:$P,12,FALSE)</f>
        <v>11</v>
      </c>
      <c r="J5019" s="6" t="s">
        <v>18628</v>
      </c>
      <c r="K5019" s="6" t="str">
        <f>VLOOKUP(B5019,[2]product_categories_reydon!$A:$H,4,FALSE)</f>
        <v>Swimming / Caps</v>
      </c>
      <c r="L5019" s="12" t="str">
        <f>VLOOKUP(B5019,'[1]Reydon Pricelist+'!$A:$G,7,FALSE)</f>
        <v>5053744175850</v>
      </c>
      <c r="M5019" s="6" t="s">
        <v>18629</v>
      </c>
      <c r="N5019" s="6" t="s">
        <v>412</v>
      </c>
      <c r="O5019" s="6" t="s">
        <v>33</v>
      </c>
      <c r="P5019" s="6" t="s">
        <v>17453</v>
      </c>
      <c r="Q5019" s="6">
        <v>20</v>
      </c>
      <c r="R5019" s="6">
        <v>5053744175850</v>
      </c>
      <c r="S5019" s="6">
        <v>0.111</v>
      </c>
      <c r="T5019" s="6">
        <v>1.4</v>
      </c>
      <c r="U5019" s="6">
        <v>12.1</v>
      </c>
      <c r="V5019" s="6">
        <v>26.4</v>
      </c>
      <c r="W5019" s="6">
        <v>6506910000</v>
      </c>
      <c r="X5019" s="6">
        <v>1708</v>
      </c>
    </row>
    <row r="5020" spans="1:24" s="6" customFormat="1" x14ac:dyDescent="0.25">
      <c r="A5020" s="6" t="s">
        <v>20524</v>
      </c>
      <c r="B5020" s="6" t="s">
        <v>18630</v>
      </c>
      <c r="C5020" s="2">
        <f>VLOOKUP(B5020,'[3]reydon-stock'!$A:$E,3,FALSE)</f>
        <v>0</v>
      </c>
      <c r="D5020" s="6" t="s">
        <v>18631</v>
      </c>
      <c r="E5020" s="6" t="s">
        <v>18632</v>
      </c>
      <c r="F5020" s="12" t="s">
        <v>20517</v>
      </c>
      <c r="G5020" s="12" t="s">
        <v>20519</v>
      </c>
      <c r="H5020" s="7">
        <f>VLOOKUP(B5020,'[1]Reydon Pricelist+'!$A:$P,16,FALSE)</f>
        <v>3.53</v>
      </c>
      <c r="I5020" s="7">
        <f>VLOOKUP(B5020,'[1]Reydon Pricelist+'!$A:$P,12,FALSE)</f>
        <v>7</v>
      </c>
      <c r="J5020" s="6" t="s">
        <v>18633</v>
      </c>
      <c r="K5020" s="6" t="str">
        <f>VLOOKUP(B5020,[2]product_categories_reydon!$A:$H,4,FALSE)</f>
        <v>Swimming / Caps</v>
      </c>
      <c r="L5020" s="12" t="str">
        <f>VLOOKUP(B5020,'[1]Reydon Pricelist+'!$A:$G,7,FALSE)</f>
        <v>5050995732597</v>
      </c>
      <c r="M5020" s="6" t="s">
        <v>18634</v>
      </c>
      <c r="N5020" s="6" t="s">
        <v>412</v>
      </c>
      <c r="O5020" s="6" t="s">
        <v>27</v>
      </c>
      <c r="P5020" s="6" t="s">
        <v>17453</v>
      </c>
      <c r="Q5020" s="6">
        <v>20</v>
      </c>
      <c r="R5020" s="6">
        <v>5050995732597</v>
      </c>
      <c r="S5020" s="6">
        <v>1.9E-2</v>
      </c>
      <c r="T5020" s="6">
        <v>11.1</v>
      </c>
      <c r="U5020" s="6">
        <v>1</v>
      </c>
      <c r="V5020" s="6">
        <v>16</v>
      </c>
      <c r="W5020" s="6">
        <v>6506999000</v>
      </c>
      <c r="X5020" s="6">
        <v>1758</v>
      </c>
    </row>
    <row r="5021" spans="1:24" s="6" customFormat="1" x14ac:dyDescent="0.25">
      <c r="A5021" s="6" t="s">
        <v>20524</v>
      </c>
      <c r="B5021" s="6" t="s">
        <v>18635</v>
      </c>
      <c r="C5021" s="2">
        <f>VLOOKUP(B5021,'[3]reydon-stock'!$A:$E,3,FALSE)</f>
        <v>0</v>
      </c>
      <c r="D5021" s="6" t="s">
        <v>18631</v>
      </c>
      <c r="E5021" s="6" t="s">
        <v>18632</v>
      </c>
      <c r="F5021" s="12" t="s">
        <v>20517</v>
      </c>
      <c r="G5021" s="12" t="s">
        <v>20519</v>
      </c>
      <c r="H5021" s="7">
        <f>VLOOKUP(B5021,'[1]Reydon Pricelist+'!$A:$P,16,FALSE)</f>
        <v>3.53</v>
      </c>
      <c r="I5021" s="7">
        <f>VLOOKUP(B5021,'[1]Reydon Pricelist+'!$A:$P,12,FALSE)</f>
        <v>7</v>
      </c>
      <c r="J5021" s="6" t="s">
        <v>18636</v>
      </c>
      <c r="K5021" s="6" t="str">
        <f>VLOOKUP(B5021,[2]product_categories_reydon!$A:$H,4,FALSE)</f>
        <v>Swimming / Caps</v>
      </c>
      <c r="L5021" s="12" t="str">
        <f>VLOOKUP(B5021,'[1]Reydon Pricelist+'!$A:$G,7,FALSE)</f>
        <v>5050995732610</v>
      </c>
      <c r="M5021" s="6" t="s">
        <v>18637</v>
      </c>
      <c r="N5021" s="6" t="s">
        <v>412</v>
      </c>
      <c r="O5021" s="6" t="s">
        <v>693</v>
      </c>
      <c r="P5021" s="6" t="s">
        <v>17453</v>
      </c>
      <c r="Q5021" s="6">
        <v>20</v>
      </c>
      <c r="R5021" s="6">
        <v>5050995732610</v>
      </c>
      <c r="S5021" s="6">
        <v>1.9E-2</v>
      </c>
      <c r="T5021" s="6">
        <v>2.2999999999999998</v>
      </c>
      <c r="U5021" s="6">
        <v>11.4</v>
      </c>
      <c r="V5021" s="6">
        <v>16.3</v>
      </c>
      <c r="W5021" s="6">
        <v>6506999000</v>
      </c>
      <c r="X5021" s="6">
        <v>1758</v>
      </c>
    </row>
    <row r="5022" spans="1:24" s="6" customFormat="1" x14ac:dyDescent="0.25">
      <c r="A5022" s="6" t="s">
        <v>20524</v>
      </c>
      <c r="B5022" s="6" t="s">
        <v>18638</v>
      </c>
      <c r="C5022" s="2">
        <f>VLOOKUP(B5022,'[3]reydon-stock'!$A:$E,3,FALSE)</f>
        <v>0</v>
      </c>
      <c r="D5022" s="6" t="s">
        <v>18631</v>
      </c>
      <c r="E5022" s="6" t="s">
        <v>18632</v>
      </c>
      <c r="F5022" s="12" t="s">
        <v>20517</v>
      </c>
      <c r="G5022" s="12" t="s">
        <v>20519</v>
      </c>
      <c r="H5022" s="7">
        <f>VLOOKUP(B5022,'[1]Reydon Pricelist+'!$A:$P,16,FALSE)</f>
        <v>3.53</v>
      </c>
      <c r="I5022" s="7">
        <f>VLOOKUP(B5022,'[1]Reydon Pricelist+'!$A:$P,12,FALSE)</f>
        <v>7</v>
      </c>
      <c r="J5022" s="6" t="s">
        <v>18639</v>
      </c>
      <c r="K5022" s="6" t="str">
        <f>VLOOKUP(B5022,[2]product_categories_reydon!$A:$H,4,FALSE)</f>
        <v>Swimming / Caps</v>
      </c>
      <c r="L5022" s="12" t="str">
        <f>VLOOKUP(B5022,'[1]Reydon Pricelist+'!$A:$G,7,FALSE)</f>
        <v>5050995732634</v>
      </c>
      <c r="M5022" s="6" t="s">
        <v>18640</v>
      </c>
      <c r="N5022" s="6" t="s">
        <v>412</v>
      </c>
      <c r="O5022" s="6" t="s">
        <v>824</v>
      </c>
      <c r="P5022" s="6" t="s">
        <v>17453</v>
      </c>
      <c r="Q5022" s="6">
        <v>20</v>
      </c>
      <c r="R5022" s="6">
        <v>5050995732634</v>
      </c>
      <c r="S5022" s="6">
        <v>1.9E-2</v>
      </c>
      <c r="T5022" s="6">
        <v>11.1</v>
      </c>
      <c r="U5022" s="6">
        <v>1</v>
      </c>
      <c r="V5022" s="6">
        <v>16</v>
      </c>
      <c r="W5022" s="6">
        <v>6506999000</v>
      </c>
      <c r="X5022" s="6">
        <v>1758</v>
      </c>
    </row>
    <row r="5023" spans="1:24" s="6" customFormat="1" x14ac:dyDescent="0.25">
      <c r="A5023" s="6" t="s">
        <v>20524</v>
      </c>
      <c r="B5023" s="6" t="s">
        <v>18641</v>
      </c>
      <c r="C5023" s="2">
        <f>VLOOKUP(B5023,'[3]reydon-stock'!$A:$E,3,FALSE)</f>
        <v>0</v>
      </c>
      <c r="D5023" s="6" t="s">
        <v>18631</v>
      </c>
      <c r="E5023" s="6" t="s">
        <v>18632</v>
      </c>
      <c r="F5023" s="12" t="s">
        <v>20517</v>
      </c>
      <c r="G5023" s="12" t="s">
        <v>20519</v>
      </c>
      <c r="H5023" s="7">
        <f>VLOOKUP(B5023,'[1]Reydon Pricelist+'!$A:$P,16,FALSE)</f>
        <v>3.53</v>
      </c>
      <c r="I5023" s="7">
        <f>VLOOKUP(B5023,'[1]Reydon Pricelist+'!$A:$P,12,FALSE)</f>
        <v>7</v>
      </c>
      <c r="J5023" s="6" t="s">
        <v>18642</v>
      </c>
      <c r="K5023" s="6" t="str">
        <f>VLOOKUP(B5023,[2]product_categories_reydon!$A:$H,4,FALSE)</f>
        <v>Swimming / Caps</v>
      </c>
      <c r="L5023" s="12" t="str">
        <f>VLOOKUP(B5023,'[1]Reydon Pricelist+'!$A:$G,7,FALSE)</f>
        <v>5014991492329</v>
      </c>
      <c r="M5023" s="6" t="s">
        <v>18643</v>
      </c>
      <c r="N5023" s="6" t="s">
        <v>412</v>
      </c>
      <c r="O5023" s="6" t="s">
        <v>167</v>
      </c>
      <c r="P5023" s="6" t="s">
        <v>17453</v>
      </c>
      <c r="Q5023" s="6">
        <v>20</v>
      </c>
      <c r="R5023" s="6">
        <v>5014991492329</v>
      </c>
      <c r="S5023" s="6">
        <v>1.9E-2</v>
      </c>
      <c r="T5023" s="6">
        <v>11.1</v>
      </c>
      <c r="U5023" s="6">
        <v>1</v>
      </c>
      <c r="V5023" s="6">
        <v>16</v>
      </c>
      <c r="W5023" s="6">
        <v>6506999000</v>
      </c>
      <c r="X5023" s="6">
        <v>1758</v>
      </c>
    </row>
    <row r="5024" spans="1:24" s="6" customFormat="1" x14ac:dyDescent="0.25">
      <c r="A5024" s="6" t="s">
        <v>20524</v>
      </c>
      <c r="B5024" s="6" t="s">
        <v>18644</v>
      </c>
      <c r="C5024" s="2">
        <f>VLOOKUP(B5024,'[3]reydon-stock'!$A:$E,3,FALSE)</f>
        <v>3</v>
      </c>
      <c r="D5024" s="6" t="s">
        <v>18631</v>
      </c>
      <c r="E5024" s="6" t="s">
        <v>18632</v>
      </c>
      <c r="F5024" s="12" t="s">
        <v>20517</v>
      </c>
      <c r="G5024" s="12" t="s">
        <v>20519</v>
      </c>
      <c r="H5024" s="7">
        <f>VLOOKUP(B5024,'[1]Reydon Pricelist+'!$A:$P,16,FALSE)</f>
        <v>2.94</v>
      </c>
      <c r="I5024" s="7">
        <f>VLOOKUP(B5024,'[1]Reydon Pricelist+'!$A:$P,12,FALSE)</f>
        <v>6</v>
      </c>
      <c r="J5024" s="6" t="s">
        <v>18645</v>
      </c>
      <c r="K5024" s="6" t="str">
        <f>VLOOKUP(B5024,[2]product_categories_reydon!$A:$H,4,FALSE)</f>
        <v>Swimming / Caps</v>
      </c>
      <c r="L5024" s="12" t="str">
        <f>VLOOKUP(B5024,'[1]Reydon Pricelist+'!$A:$G,7,FALSE)</f>
        <v>5053744261577</v>
      </c>
      <c r="M5024" s="6" t="s">
        <v>18646</v>
      </c>
      <c r="N5024" s="6" t="s">
        <v>89</v>
      </c>
      <c r="O5024" s="6" t="s">
        <v>27</v>
      </c>
      <c r="P5024" s="6" t="s">
        <v>17453</v>
      </c>
      <c r="Q5024" s="6">
        <v>20</v>
      </c>
      <c r="R5024" s="6">
        <v>5053744261577</v>
      </c>
      <c r="S5024" s="6">
        <v>1.6E-2</v>
      </c>
      <c r="T5024" s="6">
        <v>1</v>
      </c>
      <c r="U5024" s="6">
        <v>11</v>
      </c>
      <c r="V5024" s="6">
        <v>16</v>
      </c>
      <c r="W5024" s="6">
        <v>6506999000</v>
      </c>
      <c r="X5024" s="6">
        <v>1758</v>
      </c>
    </row>
    <row r="5025" spans="1:24" s="6" customFormat="1" x14ac:dyDescent="0.25">
      <c r="A5025" s="6" t="s">
        <v>20524</v>
      </c>
      <c r="B5025" s="6" t="s">
        <v>18647</v>
      </c>
      <c r="C5025" s="2">
        <f>VLOOKUP(B5025,'[3]reydon-stock'!$A:$E,3,FALSE)</f>
        <v>0</v>
      </c>
      <c r="D5025" s="6" t="s">
        <v>18631</v>
      </c>
      <c r="E5025" s="6" t="s">
        <v>18632</v>
      </c>
      <c r="F5025" s="12" t="s">
        <v>20517</v>
      </c>
      <c r="G5025" s="12" t="s">
        <v>20519</v>
      </c>
      <c r="H5025" s="7">
        <f>VLOOKUP(B5025,'[1]Reydon Pricelist+'!$A:$P,16,FALSE)</f>
        <v>2.94</v>
      </c>
      <c r="I5025" s="7">
        <f>VLOOKUP(B5025,'[1]Reydon Pricelist+'!$A:$P,12,FALSE)</f>
        <v>6</v>
      </c>
      <c r="J5025" s="6" t="s">
        <v>18648</v>
      </c>
      <c r="K5025" s="6" t="str">
        <f>VLOOKUP(B5025,[2]product_categories_reydon!$A:$H,4,FALSE)</f>
        <v>Swimming / Caps</v>
      </c>
      <c r="L5025" s="12" t="str">
        <f>VLOOKUP(B5025,'[1]Reydon Pricelist+'!$A:$G,7,FALSE)</f>
        <v>5034856438583</v>
      </c>
      <c r="M5025" s="6" t="s">
        <v>18649</v>
      </c>
      <c r="N5025" s="6" t="s">
        <v>89</v>
      </c>
      <c r="O5025" s="6" t="s">
        <v>824</v>
      </c>
      <c r="P5025" s="6" t="s">
        <v>17453</v>
      </c>
      <c r="Q5025" s="6">
        <v>20</v>
      </c>
      <c r="R5025" s="6">
        <v>5034856438583</v>
      </c>
      <c r="S5025" s="6">
        <v>1.6E-2</v>
      </c>
      <c r="T5025" s="6">
        <v>1</v>
      </c>
      <c r="U5025" s="6">
        <v>11</v>
      </c>
      <c r="V5025" s="6">
        <v>16</v>
      </c>
      <c r="W5025" s="6">
        <v>6506999000</v>
      </c>
      <c r="X5025" s="6">
        <v>1758</v>
      </c>
    </row>
    <row r="5026" spans="1:24" s="6" customFormat="1" x14ac:dyDescent="0.25">
      <c r="A5026" s="6" t="s">
        <v>20524</v>
      </c>
      <c r="B5026" s="6" t="s">
        <v>18650</v>
      </c>
      <c r="C5026" s="2">
        <f>VLOOKUP(B5026,'[3]reydon-stock'!$A:$E,3,FALSE)</f>
        <v>178</v>
      </c>
      <c r="D5026" s="6" t="s">
        <v>18593</v>
      </c>
      <c r="E5026" s="6" t="s">
        <v>18593</v>
      </c>
      <c r="F5026" s="12" t="s">
        <v>20517</v>
      </c>
      <c r="G5026" s="12" t="s">
        <v>20519</v>
      </c>
      <c r="H5026" s="7">
        <f>VLOOKUP(B5026,'[1]Reydon Pricelist+'!$A:$P,16,FALSE)</f>
        <v>3.53</v>
      </c>
      <c r="I5026" s="7">
        <f>VLOOKUP(B5026,'[1]Reydon Pricelist+'!$A:$P,12,FALSE)</f>
        <v>8</v>
      </c>
      <c r="J5026" s="6" t="s">
        <v>18651</v>
      </c>
      <c r="K5026" s="6" t="str">
        <f>VLOOKUP(B5026,[2]product_categories_reydon!$A:$H,4,FALSE)</f>
        <v>Swimming / Caps</v>
      </c>
      <c r="L5026" s="12" t="str">
        <f>VLOOKUP(B5026,'[1]Reydon Pricelist+'!$A:$G,7,FALSE)</f>
        <v>5053744279190</v>
      </c>
      <c r="M5026" s="6" t="s">
        <v>18652</v>
      </c>
      <c r="N5026" s="6" t="s">
        <v>89</v>
      </c>
      <c r="O5026" s="6" t="s">
        <v>4050</v>
      </c>
      <c r="P5026" s="6" t="s">
        <v>17453</v>
      </c>
      <c r="Q5026" s="6">
        <v>20</v>
      </c>
      <c r="R5026" s="6">
        <v>5053744279190</v>
      </c>
      <c r="S5026" s="6">
        <v>5.0999999999999997E-2</v>
      </c>
      <c r="T5026" s="6">
        <v>1.1000000000000001</v>
      </c>
      <c r="U5026" s="6">
        <v>11.4</v>
      </c>
      <c r="V5026" s="6">
        <v>16.3</v>
      </c>
      <c r="W5026" s="6">
        <v>6506910000</v>
      </c>
      <c r="X5026" s="6">
        <v>1753</v>
      </c>
    </row>
    <row r="5027" spans="1:24" s="6" customFormat="1" x14ac:dyDescent="0.25">
      <c r="A5027" s="6" t="s">
        <v>20524</v>
      </c>
      <c r="B5027" s="6" t="s">
        <v>18653</v>
      </c>
      <c r="C5027" s="2">
        <f>VLOOKUP(B5027,'[3]reydon-stock'!$A:$E,3,FALSE)</f>
        <v>1</v>
      </c>
      <c r="D5027" s="6" t="s">
        <v>18593</v>
      </c>
      <c r="E5027" s="6" t="s">
        <v>18593</v>
      </c>
      <c r="F5027" s="12" t="s">
        <v>20517</v>
      </c>
      <c r="G5027" s="12" t="s">
        <v>20519</v>
      </c>
      <c r="H5027" s="7">
        <f>VLOOKUP(B5027,'[1]Reydon Pricelist+'!$A:$P,16,FALSE)</f>
        <v>3.53</v>
      </c>
      <c r="I5027" s="7">
        <f>VLOOKUP(B5027,'[1]Reydon Pricelist+'!$A:$P,12,FALSE)</f>
        <v>8</v>
      </c>
      <c r="J5027" s="6" t="s">
        <v>18654</v>
      </c>
      <c r="K5027" s="6" t="str">
        <f>VLOOKUP(B5027,[2]product_categories_reydon!$A:$H,4,FALSE)</f>
        <v>Swimming / Caps</v>
      </c>
      <c r="L5027" s="12" t="str">
        <f>VLOOKUP(B5027,'[1]Reydon Pricelist+'!$A:$G,7,FALSE)</f>
        <v>5053744315416</v>
      </c>
      <c r="M5027" s="6" t="s">
        <v>18655</v>
      </c>
      <c r="N5027" s="6" t="s">
        <v>89</v>
      </c>
      <c r="O5027" s="6" t="s">
        <v>203</v>
      </c>
      <c r="P5027" s="6" t="s">
        <v>17453</v>
      </c>
      <c r="Q5027" s="6">
        <v>20</v>
      </c>
      <c r="R5027" s="6">
        <v>5053744315416</v>
      </c>
      <c r="S5027" s="6">
        <v>5.7000000000000002E-2</v>
      </c>
      <c r="T5027" s="6">
        <v>0.8</v>
      </c>
      <c r="U5027" s="6">
        <v>11</v>
      </c>
      <c r="V5027" s="6">
        <v>15.2</v>
      </c>
      <c r="W5027" s="6">
        <v>6506910000</v>
      </c>
      <c r="X5027" s="6">
        <v>1753</v>
      </c>
    </row>
    <row r="5028" spans="1:24" s="2" customFormat="1" x14ac:dyDescent="0.25">
      <c r="A5028" s="2" t="s">
        <v>20522</v>
      </c>
      <c r="B5028" s="2" t="s">
        <v>18656</v>
      </c>
      <c r="C5028" s="2" t="e">
        <f>VLOOKUP(B5028,'[3]reydon-stock'!$A:$E,3,FALSE)</f>
        <v>#N/A</v>
      </c>
      <c r="D5028" s="2" t="s">
        <v>18593</v>
      </c>
      <c r="E5028" s="2" t="s">
        <v>18593</v>
      </c>
      <c r="F5028" s="2" t="s">
        <v>20517</v>
      </c>
      <c r="G5028" s="2" t="s">
        <v>20519</v>
      </c>
      <c r="H5028" s="3" t="e">
        <f>VLOOKUP(B5028,'[1]Reydon Pricelist+'!$A:$P,16,FALSE)</f>
        <v>#N/A</v>
      </c>
      <c r="I5028" s="3" t="e">
        <f>VLOOKUP(B5028,'[1]Reydon Pricelist+'!$A:$P,12,FALSE)</f>
        <v>#N/A</v>
      </c>
      <c r="J5028" s="2" t="s">
        <v>18657</v>
      </c>
      <c r="K5028" s="2" t="str">
        <f>VLOOKUP(B5028,[2]product_categories_reydon!$A:$H,4,FALSE)</f>
        <v>Swimming / Caps</v>
      </c>
      <c r="L5028" s="2" t="e">
        <f>VLOOKUP(B5028,'[1]Reydon Pricelist+'!$A:$G,7,FALSE)</f>
        <v>#N/A</v>
      </c>
      <c r="M5028" s="2" t="s">
        <v>18658</v>
      </c>
      <c r="N5028" s="2" t="s">
        <v>89</v>
      </c>
      <c r="O5028" s="2" t="s">
        <v>1231</v>
      </c>
      <c r="P5028" s="2" t="s">
        <v>17453</v>
      </c>
      <c r="Q5028" s="2">
        <v>20</v>
      </c>
      <c r="R5028" s="2">
        <v>5053744279183</v>
      </c>
      <c r="S5028" s="2">
        <v>5.2999999999999999E-2</v>
      </c>
      <c r="T5028" s="2">
        <v>1</v>
      </c>
      <c r="U5028" s="2">
        <v>11</v>
      </c>
      <c r="V5028" s="2">
        <v>15</v>
      </c>
      <c r="W5028" s="2">
        <v>6506910000</v>
      </c>
      <c r="X5028" s="2">
        <v>1753</v>
      </c>
    </row>
    <row r="5029" spans="1:24" s="6" customFormat="1" x14ac:dyDescent="0.25">
      <c r="A5029" s="6" t="s">
        <v>20524</v>
      </c>
      <c r="B5029" s="6" t="s">
        <v>18659</v>
      </c>
      <c r="C5029" s="2">
        <f>VLOOKUP(B5029,'[3]reydon-stock'!$A:$E,3,FALSE)</f>
        <v>499</v>
      </c>
      <c r="D5029" s="6" t="s">
        <v>18660</v>
      </c>
      <c r="E5029" s="6" t="s">
        <v>18661</v>
      </c>
      <c r="F5029" s="12" t="s">
        <v>20517</v>
      </c>
      <c r="G5029" s="12" t="s">
        <v>20519</v>
      </c>
      <c r="H5029" s="7">
        <f>VLOOKUP(B5029,'[1]Reydon Pricelist+'!$A:$P,16,FALSE)</f>
        <v>4.7</v>
      </c>
      <c r="I5029" s="7">
        <f>VLOOKUP(B5029,'[1]Reydon Pricelist+'!$A:$P,12,FALSE)</f>
        <v>10</v>
      </c>
      <c r="J5029" s="6" t="s">
        <v>18662</v>
      </c>
      <c r="K5029" s="6" t="str">
        <f>VLOOKUP(B5029,[2]product_categories_reydon!$A:$H,4,FALSE)</f>
        <v>Swimming / Caps</v>
      </c>
      <c r="L5029" s="12" t="str">
        <f>VLOOKUP(B5029,'[1]Reydon Pricelist+'!$A:$G,7,FALSE)</f>
        <v>5051746922656</v>
      </c>
      <c r="M5029" s="6" t="s">
        <v>18663</v>
      </c>
      <c r="N5029" s="6" t="s">
        <v>412</v>
      </c>
      <c r="O5029" s="6" t="s">
        <v>27</v>
      </c>
      <c r="P5029" s="6" t="s">
        <v>17453</v>
      </c>
      <c r="Q5029" s="6">
        <v>20</v>
      </c>
      <c r="R5029" s="6">
        <v>5051746922656</v>
      </c>
      <c r="S5029" s="6">
        <v>6.5000000000000002E-2</v>
      </c>
      <c r="T5029" s="6">
        <v>11.5</v>
      </c>
      <c r="U5029" s="6">
        <v>1.2</v>
      </c>
      <c r="V5029" s="6">
        <v>22.2</v>
      </c>
      <c r="W5029" s="6">
        <v>6506910000</v>
      </c>
      <c r="X5029" s="6">
        <v>1746</v>
      </c>
    </row>
    <row r="5030" spans="1:24" s="6" customFormat="1" x14ac:dyDescent="0.25">
      <c r="A5030" s="6" t="s">
        <v>20524</v>
      </c>
      <c r="B5030" s="6" t="s">
        <v>18664</v>
      </c>
      <c r="C5030" s="2">
        <f>VLOOKUP(B5030,'[3]reydon-stock'!$A:$E,3,FALSE)</f>
        <v>0</v>
      </c>
      <c r="D5030" s="6" t="s">
        <v>18660</v>
      </c>
      <c r="E5030" s="6" t="s">
        <v>18661</v>
      </c>
      <c r="F5030" s="12" t="s">
        <v>20517</v>
      </c>
      <c r="G5030" s="12" t="s">
        <v>20519</v>
      </c>
      <c r="H5030" s="7">
        <f>VLOOKUP(B5030,'[1]Reydon Pricelist+'!$A:$P,16,FALSE)</f>
        <v>4.7</v>
      </c>
      <c r="I5030" s="7">
        <f>VLOOKUP(B5030,'[1]Reydon Pricelist+'!$A:$P,12,FALSE)</f>
        <v>10</v>
      </c>
      <c r="J5030" s="6" t="s">
        <v>18665</v>
      </c>
      <c r="K5030" s="6" t="str">
        <f>VLOOKUP(B5030,[2]product_categories_reydon!$A:$H,4,FALSE)</f>
        <v>Swimming / Caps</v>
      </c>
      <c r="L5030" s="12" t="str">
        <f>VLOOKUP(B5030,'[1]Reydon Pricelist+'!$A:$G,7,FALSE)</f>
        <v>5053744315027</v>
      </c>
      <c r="M5030" s="6" t="s">
        <v>18666</v>
      </c>
      <c r="N5030" s="6" t="s">
        <v>412</v>
      </c>
      <c r="O5030" s="6" t="s">
        <v>1231</v>
      </c>
      <c r="P5030" s="6" t="s">
        <v>17453</v>
      </c>
      <c r="Q5030" s="6">
        <v>20</v>
      </c>
      <c r="R5030" s="6">
        <v>5053744315027</v>
      </c>
      <c r="S5030" s="6">
        <v>6.8000000000000005E-2</v>
      </c>
      <c r="T5030" s="6">
        <v>1.5</v>
      </c>
      <c r="U5030" s="6">
        <v>11.5</v>
      </c>
      <c r="V5030" s="6">
        <v>25</v>
      </c>
      <c r="W5030" s="6">
        <v>6506910000</v>
      </c>
      <c r="X5030" s="6">
        <v>1746</v>
      </c>
    </row>
    <row r="5031" spans="1:24" s="6" customFormat="1" x14ac:dyDescent="0.25">
      <c r="A5031" s="6" t="s">
        <v>20524</v>
      </c>
      <c r="B5031" s="6" t="s">
        <v>18667</v>
      </c>
      <c r="C5031" s="2">
        <f>VLOOKUP(B5031,'[3]reydon-stock'!$A:$E,3,FALSE)</f>
        <v>0</v>
      </c>
      <c r="D5031" s="6" t="s">
        <v>18660</v>
      </c>
      <c r="E5031" s="6" t="s">
        <v>18661</v>
      </c>
      <c r="F5031" s="12" t="s">
        <v>20517</v>
      </c>
      <c r="G5031" s="12" t="s">
        <v>20519</v>
      </c>
      <c r="H5031" s="7">
        <f>VLOOKUP(B5031,'[1]Reydon Pricelist+'!$A:$P,16,FALSE)</f>
        <v>4.7</v>
      </c>
      <c r="I5031" s="7">
        <f>VLOOKUP(B5031,'[1]Reydon Pricelist+'!$A:$P,12,FALSE)</f>
        <v>10</v>
      </c>
      <c r="J5031" s="6" t="s">
        <v>18668</v>
      </c>
      <c r="K5031" s="6" t="str">
        <f>VLOOKUP(B5031,[2]product_categories_reydon!$A:$H,4,FALSE)</f>
        <v>Swimming / Caps</v>
      </c>
      <c r="L5031" s="12" t="str">
        <f>VLOOKUP(B5031,'[1]Reydon Pricelist+'!$A:$G,7,FALSE)</f>
        <v>5053744315010</v>
      </c>
      <c r="M5031" s="6" t="s">
        <v>18669</v>
      </c>
      <c r="N5031" s="6" t="s">
        <v>412</v>
      </c>
      <c r="O5031" s="6" t="s">
        <v>1929</v>
      </c>
      <c r="P5031" s="6" t="s">
        <v>17453</v>
      </c>
      <c r="Q5031" s="6">
        <v>20</v>
      </c>
      <c r="R5031" s="6">
        <v>5053744315010</v>
      </c>
      <c r="S5031" s="6">
        <v>6.5000000000000002E-2</v>
      </c>
      <c r="T5031" s="6">
        <v>0.3</v>
      </c>
      <c r="U5031" s="6">
        <v>11.5</v>
      </c>
      <c r="V5031" s="6">
        <v>25</v>
      </c>
      <c r="W5031" s="6">
        <v>6506910000</v>
      </c>
      <c r="X5031" s="6">
        <v>1746</v>
      </c>
    </row>
    <row r="5032" spans="1:24" s="6" customFormat="1" x14ac:dyDescent="0.25">
      <c r="A5032" s="6" t="s">
        <v>20524</v>
      </c>
      <c r="B5032" s="6" t="s">
        <v>18670</v>
      </c>
      <c r="C5032" s="2">
        <f>VLOOKUP(B5032,'[3]reydon-stock'!$A:$E,3,FALSE)</f>
        <v>175</v>
      </c>
      <c r="D5032" s="6" t="s">
        <v>18671</v>
      </c>
      <c r="E5032" s="6" t="s">
        <v>18672</v>
      </c>
      <c r="F5032" s="12" t="s">
        <v>20517</v>
      </c>
      <c r="G5032" s="12" t="s">
        <v>20519</v>
      </c>
      <c r="H5032" s="7">
        <f>VLOOKUP(B5032,'[1]Reydon Pricelist+'!$A:$P,16,FALSE)</f>
        <v>5.29</v>
      </c>
      <c r="I5032" s="7">
        <f>VLOOKUP(B5032,'[1]Reydon Pricelist+'!$A:$P,12,FALSE)</f>
        <v>11</v>
      </c>
      <c r="J5032" s="6" t="s">
        <v>18673</v>
      </c>
      <c r="K5032" s="6" t="str">
        <f>VLOOKUP(B5032,[2]product_categories_reydon!$A:$H,4,FALSE)</f>
        <v>Swimming / Caps</v>
      </c>
      <c r="L5032" s="12" t="str">
        <f>VLOOKUP(B5032,'[1]Reydon Pricelist+'!$A:$G,7,FALSE)</f>
        <v>5053744315034</v>
      </c>
      <c r="M5032" s="6" t="s">
        <v>18674</v>
      </c>
      <c r="N5032" s="6" t="s">
        <v>412</v>
      </c>
      <c r="O5032" s="6" t="s">
        <v>18675</v>
      </c>
      <c r="P5032" s="6" t="s">
        <v>17453</v>
      </c>
      <c r="Q5032" s="6">
        <v>20</v>
      </c>
      <c r="R5032" s="6">
        <v>5053744315034</v>
      </c>
      <c r="S5032" s="6">
        <v>6.8000000000000005E-2</v>
      </c>
      <c r="T5032" s="6">
        <v>0.5</v>
      </c>
      <c r="U5032" s="6">
        <v>11.2</v>
      </c>
      <c r="V5032" s="6">
        <v>24.6</v>
      </c>
      <c r="W5032" s="6">
        <v>6506910000</v>
      </c>
      <c r="X5032" s="6">
        <v>1754</v>
      </c>
    </row>
    <row r="5033" spans="1:24" s="6" customFormat="1" x14ac:dyDescent="0.25">
      <c r="A5033" s="6" t="s">
        <v>20524</v>
      </c>
      <c r="B5033" s="6" t="s">
        <v>18676</v>
      </c>
      <c r="C5033" s="2">
        <f>VLOOKUP(B5033,'[3]reydon-stock'!$A:$E,3,FALSE)</f>
        <v>200</v>
      </c>
      <c r="D5033" s="6" t="s">
        <v>18671</v>
      </c>
      <c r="E5033" s="6" t="s">
        <v>18672</v>
      </c>
      <c r="F5033" s="12" t="s">
        <v>20517</v>
      </c>
      <c r="G5033" s="12" t="s">
        <v>20519</v>
      </c>
      <c r="H5033" s="7">
        <f>VLOOKUP(B5033,'[1]Reydon Pricelist+'!$A:$P,16,FALSE)</f>
        <v>5.29</v>
      </c>
      <c r="I5033" s="7">
        <f>VLOOKUP(B5033,'[1]Reydon Pricelist+'!$A:$P,12,FALSE)</f>
        <v>11</v>
      </c>
      <c r="J5033" s="6" t="s">
        <v>18677</v>
      </c>
      <c r="K5033" s="6" t="str">
        <f>VLOOKUP(B5033,[2]product_categories_reydon!$A:$H,4,FALSE)</f>
        <v>Swimming / Caps</v>
      </c>
      <c r="L5033" s="12" t="str">
        <f>VLOOKUP(B5033,'[1]Reydon Pricelist+'!$A:$G,7,FALSE)</f>
        <v>5053744315041</v>
      </c>
      <c r="M5033" s="6" t="s">
        <v>18678</v>
      </c>
      <c r="N5033" s="6" t="s">
        <v>412</v>
      </c>
      <c r="O5033" s="6" t="s">
        <v>14493</v>
      </c>
      <c r="P5033" s="6" t="s">
        <v>17453</v>
      </c>
      <c r="Q5033" s="6">
        <v>20</v>
      </c>
      <c r="R5033" s="6">
        <v>5053744315041</v>
      </c>
      <c r="S5033" s="6">
        <v>6.3E-2</v>
      </c>
      <c r="T5033" s="6">
        <v>0.3</v>
      </c>
      <c r="U5033" s="6">
        <v>11.3</v>
      </c>
      <c r="V5033" s="6">
        <v>25</v>
      </c>
      <c r="W5033" s="6">
        <v>6506910000</v>
      </c>
      <c r="X5033" s="6">
        <v>1754</v>
      </c>
    </row>
    <row r="5034" spans="1:24" s="6" customFormat="1" x14ac:dyDescent="0.25">
      <c r="A5034" s="6" t="s">
        <v>20524</v>
      </c>
      <c r="B5034" s="6" t="s">
        <v>18679</v>
      </c>
      <c r="C5034" s="2">
        <f>VLOOKUP(B5034,'[3]reydon-stock'!$A:$E,3,FALSE)</f>
        <v>47</v>
      </c>
      <c r="D5034" s="6" t="s">
        <v>18680</v>
      </c>
      <c r="E5034" s="6" t="s">
        <v>18681</v>
      </c>
      <c r="F5034" s="12" t="s">
        <v>20517</v>
      </c>
      <c r="G5034" s="12" t="s">
        <v>20519</v>
      </c>
      <c r="H5034" s="7">
        <f>VLOOKUP(B5034,'[1]Reydon Pricelist+'!$A:$P,16,FALSE)</f>
        <v>8.23</v>
      </c>
      <c r="I5034" s="7">
        <f>VLOOKUP(B5034,'[1]Reydon Pricelist+'!$A:$P,12,FALSE)</f>
        <v>17</v>
      </c>
      <c r="J5034" s="6" t="s">
        <v>18682</v>
      </c>
      <c r="K5034" s="6" t="str">
        <f>VLOOKUP(B5034,[2]product_categories_reydon!$A:$H,4,FALSE)</f>
        <v>Swimming / Aids &amp; Floats</v>
      </c>
      <c r="L5034" s="12" t="str">
        <f>VLOOKUP(B5034,'[1]Reydon Pricelist+'!$A:$G,7,FALSE)</f>
        <v>5051746549549</v>
      </c>
      <c r="M5034" s="6" t="s">
        <v>18683</v>
      </c>
      <c r="N5034" s="6" t="s">
        <v>32</v>
      </c>
      <c r="P5034" s="6" t="s">
        <v>17453</v>
      </c>
      <c r="Q5034" s="6">
        <v>20</v>
      </c>
      <c r="R5034" s="6">
        <v>5051746549549</v>
      </c>
      <c r="S5034" s="6">
        <v>0.111</v>
      </c>
      <c r="T5034" s="6">
        <v>2.1</v>
      </c>
      <c r="U5034" s="6">
        <v>18.399999999999999</v>
      </c>
      <c r="V5034" s="6">
        <v>32.799999999999997</v>
      </c>
      <c r="W5034" s="6">
        <v>4015190000</v>
      </c>
      <c r="X5034" s="6">
        <v>1685</v>
      </c>
    </row>
    <row r="5035" spans="1:24" s="6" customFormat="1" x14ac:dyDescent="0.25">
      <c r="A5035" s="6" t="s">
        <v>20524</v>
      </c>
      <c r="B5035" s="6" t="s">
        <v>18684</v>
      </c>
      <c r="C5035" s="2">
        <f>VLOOKUP(B5035,'[3]reydon-stock'!$A:$E,3,FALSE)</f>
        <v>4</v>
      </c>
      <c r="D5035" s="6" t="s">
        <v>18680</v>
      </c>
      <c r="E5035" s="6" t="s">
        <v>18681</v>
      </c>
      <c r="F5035" s="12" t="s">
        <v>20517</v>
      </c>
      <c r="G5035" s="12" t="s">
        <v>20519</v>
      </c>
      <c r="H5035" s="7">
        <f>VLOOKUP(B5035,'[1]Reydon Pricelist+'!$A:$P,16,FALSE)</f>
        <v>8.23</v>
      </c>
      <c r="I5035" s="7">
        <f>VLOOKUP(B5035,'[1]Reydon Pricelist+'!$A:$P,12,FALSE)</f>
        <v>17</v>
      </c>
      <c r="J5035" s="6" t="s">
        <v>18685</v>
      </c>
      <c r="K5035" s="6" t="str">
        <f>VLOOKUP(B5035,[2]product_categories_reydon!$A:$H,4,FALSE)</f>
        <v>Swimming / Aids &amp; Floats</v>
      </c>
      <c r="L5035" s="12" t="str">
        <f>VLOOKUP(B5035,'[1]Reydon Pricelist+'!$A:$G,7,FALSE)</f>
        <v>5051746549532</v>
      </c>
      <c r="M5035" s="6" t="s">
        <v>18686</v>
      </c>
      <c r="N5035" s="6" t="s">
        <v>38</v>
      </c>
      <c r="P5035" s="6" t="s">
        <v>17453</v>
      </c>
      <c r="Q5035" s="6">
        <v>20</v>
      </c>
      <c r="R5035" s="6">
        <v>5051746549532</v>
      </c>
      <c r="S5035" s="6">
        <v>0.114</v>
      </c>
      <c r="T5035" s="6">
        <v>1.6</v>
      </c>
      <c r="U5035" s="6">
        <v>21</v>
      </c>
      <c r="V5035" s="6">
        <v>33.4</v>
      </c>
      <c r="W5035" s="6">
        <v>4015190000</v>
      </c>
      <c r="X5035" s="6">
        <v>1685</v>
      </c>
    </row>
    <row r="5036" spans="1:24" s="6" customFormat="1" x14ac:dyDescent="0.25">
      <c r="A5036" s="6" t="s">
        <v>20524</v>
      </c>
      <c r="B5036" s="6" t="s">
        <v>18687</v>
      </c>
      <c r="C5036" s="2">
        <f>VLOOKUP(B5036,'[3]reydon-stock'!$A:$E,3,FALSE)</f>
        <v>61</v>
      </c>
      <c r="D5036" s="6" t="s">
        <v>18680</v>
      </c>
      <c r="E5036" s="6" t="s">
        <v>18681</v>
      </c>
      <c r="F5036" s="12" t="s">
        <v>20517</v>
      </c>
      <c r="G5036" s="12" t="s">
        <v>20519</v>
      </c>
      <c r="H5036" s="7">
        <f>VLOOKUP(B5036,'[1]Reydon Pricelist+'!$A:$P,16,FALSE)</f>
        <v>8.23</v>
      </c>
      <c r="I5036" s="7">
        <f>VLOOKUP(B5036,'[1]Reydon Pricelist+'!$A:$P,12,FALSE)</f>
        <v>17</v>
      </c>
      <c r="J5036" s="6" t="s">
        <v>18688</v>
      </c>
      <c r="K5036" s="6" t="str">
        <f>VLOOKUP(B5036,[2]product_categories_reydon!$A:$H,4,FALSE)</f>
        <v>Swimming / Aids &amp; Floats</v>
      </c>
      <c r="L5036" s="12" t="str">
        <f>VLOOKUP(B5036,'[1]Reydon Pricelist+'!$A:$G,7,FALSE)</f>
        <v>5051746549525</v>
      </c>
      <c r="M5036" s="6" t="s">
        <v>18689</v>
      </c>
      <c r="N5036" s="6" t="s">
        <v>46</v>
      </c>
      <c r="P5036" s="6" t="s">
        <v>17453</v>
      </c>
      <c r="Q5036" s="6">
        <v>20</v>
      </c>
      <c r="R5036" s="6">
        <v>5051746549525</v>
      </c>
      <c r="S5036" s="6">
        <v>0.13400000000000001</v>
      </c>
      <c r="T5036" s="6">
        <v>1.9</v>
      </c>
      <c r="U5036" s="6">
        <v>23.1</v>
      </c>
      <c r="V5036" s="6">
        <v>25.3</v>
      </c>
      <c r="W5036" s="6">
        <v>4015190000</v>
      </c>
      <c r="X5036" s="6">
        <v>1685</v>
      </c>
    </row>
    <row r="5037" spans="1:24" s="6" customFormat="1" x14ac:dyDescent="0.25">
      <c r="A5037" s="6" t="s">
        <v>20524</v>
      </c>
      <c r="B5037" s="6" t="s">
        <v>18690</v>
      </c>
      <c r="C5037" s="2">
        <f>VLOOKUP(B5037,'[3]reydon-stock'!$A:$E,3,FALSE)</f>
        <v>0</v>
      </c>
      <c r="D5037" s="6" t="s">
        <v>18691</v>
      </c>
      <c r="E5037" s="6" t="s">
        <v>18692</v>
      </c>
      <c r="F5037" s="12" t="s">
        <v>20517</v>
      </c>
      <c r="G5037" s="12" t="s">
        <v>20519</v>
      </c>
      <c r="H5037" s="7">
        <f>VLOOKUP(B5037,'[1]Reydon Pricelist+'!$A:$P,16,FALSE)</f>
        <v>17.64</v>
      </c>
      <c r="I5037" s="7">
        <f>VLOOKUP(B5037,'[1]Reydon Pricelist+'!$A:$P,12,FALSE)</f>
        <v>36</v>
      </c>
      <c r="J5037" s="6" t="s">
        <v>18693</v>
      </c>
      <c r="K5037" s="6" t="str">
        <f>VLOOKUP(B5037,[2]product_categories_reydon!$A:$H,4,FALSE)</f>
        <v>Swimming</v>
      </c>
      <c r="L5037" s="12" t="str">
        <f>VLOOKUP(B5037,'[1]Reydon Pricelist+'!$A:$G,7,FALSE)</f>
        <v>5053744485058</v>
      </c>
      <c r="M5037" s="6" t="s">
        <v>18694</v>
      </c>
      <c r="O5037" s="6" t="s">
        <v>14401</v>
      </c>
      <c r="P5037" s="6" t="s">
        <v>17453</v>
      </c>
      <c r="Q5037" s="6">
        <v>20</v>
      </c>
      <c r="R5037" s="6">
        <v>5053744485058</v>
      </c>
      <c r="S5037" s="6">
        <v>0.371</v>
      </c>
      <c r="T5037" s="6">
        <v>6</v>
      </c>
      <c r="U5037" s="6">
        <v>22.5</v>
      </c>
      <c r="V5037" s="6">
        <v>51.5</v>
      </c>
      <c r="W5037" s="6">
        <v>9506290000</v>
      </c>
      <c r="X5037" s="6">
        <v>40535</v>
      </c>
    </row>
    <row r="5038" spans="1:24" s="6" customFormat="1" x14ac:dyDescent="0.25">
      <c r="A5038" s="6" t="s">
        <v>20524</v>
      </c>
      <c r="B5038" s="6" t="s">
        <v>18695</v>
      </c>
      <c r="C5038" s="2">
        <f>VLOOKUP(B5038,'[3]reydon-stock'!$A:$E,3,FALSE)</f>
        <v>10</v>
      </c>
      <c r="D5038" s="6" t="s">
        <v>18696</v>
      </c>
      <c r="E5038" s="6" t="s">
        <v>18545</v>
      </c>
      <c r="F5038" s="12" t="s">
        <v>20517</v>
      </c>
      <c r="G5038" s="12" t="s">
        <v>20519</v>
      </c>
      <c r="H5038" s="7">
        <f>VLOOKUP(B5038,'[1]Reydon Pricelist+'!$A:$P,16,FALSE)</f>
        <v>17.64</v>
      </c>
      <c r="I5038" s="7">
        <f>VLOOKUP(B5038,'[1]Reydon Pricelist+'!$A:$P,12,FALSE)</f>
        <v>36</v>
      </c>
      <c r="J5038" s="6" t="s">
        <v>18697</v>
      </c>
      <c r="K5038" s="6" t="str">
        <f>VLOOKUP(B5038,[2]product_categories_reydon!$A:$H,4,FALSE)</f>
        <v>Swimming</v>
      </c>
      <c r="L5038" s="12" t="str">
        <f>VLOOKUP(B5038,'[1]Reydon Pricelist+'!$A:$G,7,FALSE)</f>
        <v>5053744360188</v>
      </c>
      <c r="M5038" s="6" t="s">
        <v>18698</v>
      </c>
      <c r="N5038" s="9">
        <v>44257</v>
      </c>
      <c r="O5038" s="6" t="s">
        <v>18548</v>
      </c>
      <c r="P5038" s="6" t="s">
        <v>17453</v>
      </c>
      <c r="Q5038" s="6">
        <v>20</v>
      </c>
      <c r="R5038" s="6">
        <v>5053744360188</v>
      </c>
      <c r="S5038" s="6">
        <v>0.84399999999999997</v>
      </c>
      <c r="T5038" s="6">
        <v>13</v>
      </c>
      <c r="U5038" s="6">
        <v>22</v>
      </c>
      <c r="V5038" s="6">
        <v>39</v>
      </c>
      <c r="W5038" s="6">
        <v>9506290000</v>
      </c>
      <c r="X5038" s="6">
        <v>9178</v>
      </c>
    </row>
    <row r="5039" spans="1:24" s="6" customFormat="1" x14ac:dyDescent="0.25">
      <c r="A5039" s="6" t="s">
        <v>20524</v>
      </c>
      <c r="B5039" s="6" t="s">
        <v>18699</v>
      </c>
      <c r="C5039" s="2">
        <f>VLOOKUP(B5039,'[3]reydon-stock'!$A:$E,3,FALSE)</f>
        <v>0</v>
      </c>
      <c r="D5039" s="6" t="s">
        <v>18696</v>
      </c>
      <c r="E5039" s="6" t="s">
        <v>18545</v>
      </c>
      <c r="F5039" s="12" t="s">
        <v>20517</v>
      </c>
      <c r="G5039" s="12" t="s">
        <v>20519</v>
      </c>
      <c r="H5039" s="7">
        <f>VLOOKUP(B5039,'[1]Reydon Pricelist+'!$A:$P,16,FALSE)</f>
        <v>17.64</v>
      </c>
      <c r="I5039" s="7">
        <f>VLOOKUP(B5039,'[1]Reydon Pricelist+'!$A:$P,12,FALSE)</f>
        <v>36</v>
      </c>
      <c r="J5039" s="6" t="s">
        <v>18700</v>
      </c>
      <c r="K5039" s="6" t="str">
        <f>VLOOKUP(B5039,[2]product_categories_reydon!$A:$H,4,FALSE)</f>
        <v>Swimming</v>
      </c>
      <c r="L5039" s="12" t="str">
        <f>VLOOKUP(B5039,'[1]Reydon Pricelist+'!$A:$G,7,FALSE)</f>
        <v>5053744360195</v>
      </c>
      <c r="M5039" s="6" t="s">
        <v>18701</v>
      </c>
      <c r="N5039" s="9">
        <v>44320</v>
      </c>
      <c r="O5039" s="6" t="s">
        <v>18548</v>
      </c>
      <c r="P5039" s="6" t="s">
        <v>17453</v>
      </c>
      <c r="Q5039" s="6">
        <v>20</v>
      </c>
      <c r="R5039" s="6">
        <v>5053744360195</v>
      </c>
      <c r="S5039" s="6">
        <v>1.05</v>
      </c>
      <c r="T5039" s="6">
        <v>13.4</v>
      </c>
      <c r="U5039" s="6">
        <v>21.6</v>
      </c>
      <c r="V5039" s="6">
        <v>40.6</v>
      </c>
      <c r="W5039" s="6">
        <v>9506290000</v>
      </c>
      <c r="X5039" s="6">
        <v>9178</v>
      </c>
    </row>
    <row r="5040" spans="1:24" s="6" customFormat="1" x14ac:dyDescent="0.25">
      <c r="A5040" s="6" t="s">
        <v>20524</v>
      </c>
      <c r="B5040" s="6" t="s">
        <v>18702</v>
      </c>
      <c r="C5040" s="2">
        <f>VLOOKUP(B5040,'[3]reydon-stock'!$A:$E,3,FALSE)</f>
        <v>112</v>
      </c>
      <c r="D5040" s="6" t="s">
        <v>18696</v>
      </c>
      <c r="E5040" s="6" t="s">
        <v>18545</v>
      </c>
      <c r="F5040" s="12" t="s">
        <v>20517</v>
      </c>
      <c r="G5040" s="12" t="s">
        <v>20519</v>
      </c>
      <c r="H5040" s="7">
        <f>VLOOKUP(B5040,'[1]Reydon Pricelist+'!$A:$P,16,FALSE)</f>
        <v>17.64</v>
      </c>
      <c r="I5040" s="7">
        <f>VLOOKUP(B5040,'[1]Reydon Pricelist+'!$A:$P,12,FALSE)</f>
        <v>36</v>
      </c>
      <c r="J5040" s="6" t="s">
        <v>18703</v>
      </c>
      <c r="K5040" s="6" t="str">
        <f>VLOOKUP(B5040,[2]product_categories_reydon!$A:$H,4,FALSE)</f>
        <v>Swimming</v>
      </c>
      <c r="L5040" s="12" t="str">
        <f>VLOOKUP(B5040,'[1]Reydon Pricelist+'!$A:$G,7,FALSE)</f>
        <v>5053744360201</v>
      </c>
      <c r="M5040" s="6" t="s">
        <v>18704</v>
      </c>
      <c r="N5040" s="9">
        <v>44383</v>
      </c>
      <c r="O5040" s="6" t="s">
        <v>18548</v>
      </c>
      <c r="P5040" s="6" t="s">
        <v>17453</v>
      </c>
      <c r="Q5040" s="6">
        <v>20</v>
      </c>
      <c r="R5040" s="6">
        <v>5053744360201</v>
      </c>
      <c r="S5040" s="6">
        <v>1.26</v>
      </c>
      <c r="T5040" s="6">
        <v>16</v>
      </c>
      <c r="U5040" s="6">
        <v>33</v>
      </c>
      <c r="V5040" s="6">
        <v>54.1</v>
      </c>
      <c r="W5040" s="6">
        <v>9506290000</v>
      </c>
      <c r="X5040" s="6">
        <v>9178</v>
      </c>
    </row>
    <row r="5041" spans="1:24" s="6" customFormat="1" x14ac:dyDescent="0.25">
      <c r="A5041" s="6" t="s">
        <v>20524</v>
      </c>
      <c r="B5041" s="6" t="s">
        <v>18705</v>
      </c>
      <c r="C5041" s="2">
        <f>VLOOKUP(B5041,'[3]reydon-stock'!$A:$E,3,FALSE)</f>
        <v>13</v>
      </c>
      <c r="D5041" s="6" t="s">
        <v>18696</v>
      </c>
      <c r="E5041" s="6" t="s">
        <v>18545</v>
      </c>
      <c r="F5041" s="12" t="s">
        <v>20517</v>
      </c>
      <c r="G5041" s="12" t="s">
        <v>20519</v>
      </c>
      <c r="H5041" s="7">
        <f>VLOOKUP(B5041,'[1]Reydon Pricelist+'!$A:$P,16,FALSE)</f>
        <v>17.64</v>
      </c>
      <c r="I5041" s="7">
        <f>VLOOKUP(B5041,'[1]Reydon Pricelist+'!$A:$P,12,FALSE)</f>
        <v>36</v>
      </c>
      <c r="J5041" s="6" t="s">
        <v>18706</v>
      </c>
      <c r="K5041" s="6" t="str">
        <f>VLOOKUP(B5041,[2]product_categories_reydon!$A:$H,4,FALSE)</f>
        <v>Swimming</v>
      </c>
      <c r="L5041" s="12" t="str">
        <f>VLOOKUP(B5041,'[1]Reydon Pricelist+'!$A:$G,7,FALSE)</f>
        <v>5053744360218</v>
      </c>
      <c r="M5041" s="6" t="s">
        <v>18707</v>
      </c>
      <c r="N5041" s="9">
        <v>44447</v>
      </c>
      <c r="O5041" s="6" t="s">
        <v>18548</v>
      </c>
      <c r="P5041" s="6" t="s">
        <v>17453</v>
      </c>
      <c r="Q5041" s="6">
        <v>20</v>
      </c>
      <c r="R5041" s="6">
        <v>5053744360218</v>
      </c>
      <c r="S5041" s="6">
        <v>1.39</v>
      </c>
      <c r="T5041" s="6">
        <v>14.7</v>
      </c>
      <c r="U5041" s="6">
        <v>21.2</v>
      </c>
      <c r="V5041" s="6">
        <v>45.8</v>
      </c>
      <c r="W5041" s="6">
        <v>9506290000</v>
      </c>
      <c r="X5041" s="6">
        <v>9178</v>
      </c>
    </row>
    <row r="5042" spans="1:24" s="6" customFormat="1" x14ac:dyDescent="0.25">
      <c r="A5042" s="6" t="s">
        <v>20524</v>
      </c>
      <c r="B5042" s="6" t="s">
        <v>18708</v>
      </c>
      <c r="C5042" s="2">
        <f>VLOOKUP(B5042,'[3]reydon-stock'!$A:$E,3,FALSE)</f>
        <v>60</v>
      </c>
      <c r="D5042" s="6" t="s">
        <v>18696</v>
      </c>
      <c r="E5042" s="6" t="s">
        <v>18545</v>
      </c>
      <c r="F5042" s="12" t="s">
        <v>20517</v>
      </c>
      <c r="G5042" s="12" t="s">
        <v>20519</v>
      </c>
      <c r="H5042" s="7">
        <f>VLOOKUP(B5042,'[1]Reydon Pricelist+'!$A:$P,16,FALSE)</f>
        <v>17.64</v>
      </c>
      <c r="I5042" s="7">
        <f>VLOOKUP(B5042,'[1]Reydon Pricelist+'!$A:$P,12,FALSE)</f>
        <v>36</v>
      </c>
      <c r="J5042" s="6" t="s">
        <v>18709</v>
      </c>
      <c r="K5042" s="6" t="str">
        <f>VLOOKUP(B5042,[2]product_categories_reydon!$A:$H,4,FALSE)</f>
        <v>Swimming</v>
      </c>
      <c r="L5042" s="12" t="str">
        <f>VLOOKUP(B5042,'[1]Reydon Pricelist+'!$A:$G,7,FALSE)</f>
        <v>5053744360164</v>
      </c>
      <c r="M5042" s="6" t="s">
        <v>18710</v>
      </c>
      <c r="N5042" s="9">
        <v>44510</v>
      </c>
      <c r="O5042" s="6" t="s">
        <v>18548</v>
      </c>
      <c r="P5042" s="6" t="s">
        <v>17453</v>
      </c>
      <c r="Q5042" s="6">
        <v>20</v>
      </c>
      <c r="R5042" s="6">
        <v>5053744360164</v>
      </c>
      <c r="S5042" s="6">
        <v>1.5249999999999999</v>
      </c>
      <c r="T5042" s="6">
        <v>21.1</v>
      </c>
      <c r="U5042" s="6">
        <v>15.3</v>
      </c>
      <c r="V5042" s="6">
        <v>34</v>
      </c>
      <c r="W5042" s="6">
        <v>9506290000</v>
      </c>
      <c r="X5042" s="6">
        <v>9178</v>
      </c>
    </row>
    <row r="5043" spans="1:24" s="6" customFormat="1" x14ac:dyDescent="0.25">
      <c r="A5043" s="6" t="s">
        <v>20524</v>
      </c>
      <c r="B5043" s="6" t="s">
        <v>18711</v>
      </c>
      <c r="C5043" s="2">
        <f>VLOOKUP(B5043,'[3]reydon-stock'!$A:$E,3,FALSE)</f>
        <v>8</v>
      </c>
      <c r="D5043" s="6" t="s">
        <v>18696</v>
      </c>
      <c r="E5043" s="6" t="s">
        <v>18545</v>
      </c>
      <c r="F5043" s="12" t="s">
        <v>20517</v>
      </c>
      <c r="G5043" s="12" t="s">
        <v>20519</v>
      </c>
      <c r="H5043" s="7">
        <f>VLOOKUP(B5043,'[1]Reydon Pricelist+'!$A:$P,16,FALSE)</f>
        <v>17.64</v>
      </c>
      <c r="I5043" s="7">
        <f>VLOOKUP(B5043,'[1]Reydon Pricelist+'!$A:$P,12,FALSE)</f>
        <v>36</v>
      </c>
      <c r="J5043" s="6" t="s">
        <v>18712</v>
      </c>
      <c r="K5043" s="6" t="str">
        <f>VLOOKUP(B5043,[2]product_categories_reydon!$A:$H,4,FALSE)</f>
        <v>Swimming</v>
      </c>
      <c r="L5043" s="12" t="str">
        <f>VLOOKUP(B5043,'[1]Reydon Pricelist+'!$A:$G,7,FALSE)</f>
        <v>5053744360171</v>
      </c>
      <c r="M5043" s="6" t="s">
        <v>18713</v>
      </c>
      <c r="N5043" s="9">
        <v>44541</v>
      </c>
      <c r="O5043" s="6" t="s">
        <v>18548</v>
      </c>
      <c r="P5043" s="6" t="s">
        <v>17453</v>
      </c>
      <c r="Q5043" s="6">
        <v>20</v>
      </c>
      <c r="R5043" s="6">
        <v>5053744360171</v>
      </c>
      <c r="S5043" s="6">
        <v>1.81</v>
      </c>
      <c r="T5043" s="6">
        <v>19</v>
      </c>
      <c r="U5043" s="6">
        <v>21.5</v>
      </c>
      <c r="V5043" s="6">
        <v>45</v>
      </c>
      <c r="W5043" s="6">
        <v>9506290000</v>
      </c>
      <c r="X5043" s="6">
        <v>9178</v>
      </c>
    </row>
    <row r="5044" spans="1:24" s="6" customFormat="1" x14ac:dyDescent="0.25">
      <c r="A5044" s="6" t="s">
        <v>20524</v>
      </c>
      <c r="B5044" s="6" t="s">
        <v>18714</v>
      </c>
      <c r="C5044" s="2">
        <f>VLOOKUP(B5044,'[3]reydon-stock'!$A:$E,3,FALSE)</f>
        <v>499</v>
      </c>
      <c r="D5044" s="6" t="s">
        <v>18715</v>
      </c>
      <c r="E5044" s="6" t="s">
        <v>18716</v>
      </c>
      <c r="F5044" s="12" t="s">
        <v>20517</v>
      </c>
      <c r="G5044" s="12" t="s">
        <v>20519</v>
      </c>
      <c r="H5044" s="7">
        <f>VLOOKUP(B5044,'[1]Reydon Pricelist+'!$A:$P,16,FALSE)</f>
        <v>3.53</v>
      </c>
      <c r="I5044" s="7">
        <f>VLOOKUP(B5044,'[1]Reydon Pricelist+'!$A:$P,12,FALSE)</f>
        <v>7</v>
      </c>
      <c r="J5044" s="6" t="s">
        <v>18717</v>
      </c>
      <c r="K5044" s="6" t="str">
        <f>VLOOKUP(B5044,[2]product_categories_reydon!$A:$H,4,FALSE)</f>
        <v>Swimming / Accessories</v>
      </c>
      <c r="L5044" s="12" t="str">
        <f>VLOOKUP(B5044,'[1]Reydon Pricelist+'!$A:$G,7,FALSE)</f>
        <v>5039247800338</v>
      </c>
      <c r="M5044" s="6" t="s">
        <v>18718</v>
      </c>
      <c r="P5044" s="6" t="s">
        <v>17453</v>
      </c>
      <c r="Q5044" s="6">
        <v>20</v>
      </c>
      <c r="R5044" s="6">
        <v>5039247800338</v>
      </c>
      <c r="S5044" s="6">
        <v>1.2999999999999999E-2</v>
      </c>
      <c r="T5044" s="6">
        <v>2.2999999999999998</v>
      </c>
      <c r="U5044" s="6">
        <v>6.7</v>
      </c>
      <c r="V5044" s="6">
        <v>9.9</v>
      </c>
      <c r="W5044" s="6">
        <v>9506290000</v>
      </c>
      <c r="X5044" s="6">
        <v>1719</v>
      </c>
    </row>
    <row r="5045" spans="1:24" s="6" customFormat="1" x14ac:dyDescent="0.25">
      <c r="A5045" s="6" t="s">
        <v>20524</v>
      </c>
      <c r="B5045" s="6" t="s">
        <v>18719</v>
      </c>
      <c r="C5045" s="2">
        <f>VLOOKUP(B5045,'[3]reydon-stock'!$A:$E,3,FALSE)</f>
        <v>186</v>
      </c>
      <c r="D5045" s="6" t="s">
        <v>18720</v>
      </c>
      <c r="E5045" s="6" t="s">
        <v>18721</v>
      </c>
      <c r="F5045" s="12" t="s">
        <v>20517</v>
      </c>
      <c r="G5045" s="12" t="s">
        <v>20519</v>
      </c>
      <c r="H5045" s="7">
        <f>VLOOKUP(B5045,'[1]Reydon Pricelist+'!$A:$P,16,FALSE)</f>
        <v>4.42</v>
      </c>
      <c r="I5045" s="7">
        <f>VLOOKUP(B5045,'[1]Reydon Pricelist+'!$A:$P,12,FALSE)</f>
        <v>10</v>
      </c>
      <c r="J5045" s="6" t="s">
        <v>18722</v>
      </c>
      <c r="K5045" s="6" t="str">
        <f>VLOOKUP(B5045,[2]product_categories_reydon!$A:$H,4,FALSE)</f>
        <v>Swimming / Accessories</v>
      </c>
      <c r="L5045" s="12" t="str">
        <f>VLOOKUP(B5045,'[1]Reydon Pricelist+'!$A:$G,7,FALSE)</f>
        <v>5051746549013</v>
      </c>
      <c r="M5045" s="6" t="s">
        <v>18723</v>
      </c>
      <c r="P5045" s="6" t="s">
        <v>17453</v>
      </c>
      <c r="Q5045" s="6">
        <v>20</v>
      </c>
      <c r="R5045" s="6">
        <v>5051746549013</v>
      </c>
      <c r="S5045" s="6">
        <v>1.2999999999999999E-2</v>
      </c>
      <c r="T5045" s="6">
        <v>2.2999999999999998</v>
      </c>
      <c r="U5045" s="6">
        <v>6.9</v>
      </c>
      <c r="V5045" s="6">
        <v>10</v>
      </c>
      <c r="W5045" s="6">
        <v>9506290000</v>
      </c>
      <c r="X5045" s="6">
        <v>1687</v>
      </c>
    </row>
    <row r="5046" spans="1:24" s="6" customFormat="1" x14ac:dyDescent="0.25">
      <c r="A5046" s="6" t="s">
        <v>20524</v>
      </c>
      <c r="B5046" s="6" t="s">
        <v>18724</v>
      </c>
      <c r="C5046" s="2">
        <f>VLOOKUP(B5046,'[3]reydon-stock'!$A:$E,3,FALSE)</f>
        <v>301</v>
      </c>
      <c r="D5046" s="6" t="s">
        <v>18725</v>
      </c>
      <c r="E5046" s="6" t="s">
        <v>18726</v>
      </c>
      <c r="F5046" s="12" t="s">
        <v>20517</v>
      </c>
      <c r="G5046" s="12" t="s">
        <v>20519</v>
      </c>
      <c r="H5046" s="7">
        <f>VLOOKUP(B5046,'[1]Reydon Pricelist+'!$A:$P,16,FALSE)</f>
        <v>3.53</v>
      </c>
      <c r="I5046" s="7">
        <f>VLOOKUP(B5046,'[1]Reydon Pricelist+'!$A:$P,12,FALSE)</f>
        <v>7</v>
      </c>
      <c r="J5046" s="6" t="s">
        <v>18727</v>
      </c>
      <c r="K5046" s="6" t="str">
        <f>VLOOKUP(B5046,[2]product_categories_reydon!$A:$H,4,FALSE)</f>
        <v>Swimming / Accessories</v>
      </c>
      <c r="L5046" s="12" t="str">
        <f>VLOOKUP(B5046,'[1]Reydon Pricelist+'!$A:$G,7,FALSE)</f>
        <v>5039247289515</v>
      </c>
      <c r="M5046" s="6" t="s">
        <v>18728</v>
      </c>
      <c r="P5046" s="6" t="s">
        <v>17453</v>
      </c>
      <c r="Q5046" s="6">
        <v>20</v>
      </c>
      <c r="R5046" s="6">
        <v>5039247289515</v>
      </c>
      <c r="S5046" s="6">
        <v>1.2999999999999999E-2</v>
      </c>
      <c r="T5046" s="6">
        <v>6.8</v>
      </c>
      <c r="U5046" s="6">
        <v>2.2999999999999998</v>
      </c>
      <c r="V5046" s="6">
        <v>10.1</v>
      </c>
      <c r="W5046" s="6">
        <v>9506290000</v>
      </c>
      <c r="X5046" s="6">
        <v>1774</v>
      </c>
    </row>
    <row r="5047" spans="1:24" s="6" customFormat="1" x14ac:dyDescent="0.25">
      <c r="A5047" s="6" t="s">
        <v>20524</v>
      </c>
      <c r="B5047" s="6" t="s">
        <v>18729</v>
      </c>
      <c r="C5047" s="2">
        <f>VLOOKUP(B5047,'[3]reydon-stock'!$A:$E,3,FALSE)</f>
        <v>499</v>
      </c>
      <c r="D5047" s="6" t="s">
        <v>18730</v>
      </c>
      <c r="E5047" s="6" t="s">
        <v>18731</v>
      </c>
      <c r="F5047" s="12" t="s">
        <v>20517</v>
      </c>
      <c r="G5047" s="12" t="s">
        <v>20519</v>
      </c>
      <c r="H5047" s="7">
        <f>VLOOKUP(B5047,'[1]Reydon Pricelist+'!$A:$P,16,FALSE)</f>
        <v>3.83</v>
      </c>
      <c r="I5047" s="7">
        <f>VLOOKUP(B5047,'[1]Reydon Pricelist+'!$A:$P,12,FALSE)</f>
        <v>9</v>
      </c>
      <c r="J5047" s="6" t="s">
        <v>18732</v>
      </c>
      <c r="K5047" s="6" t="str">
        <f>VLOOKUP(B5047,[2]product_categories_reydon!$A:$H,4,FALSE)</f>
        <v>Swimming / Accessories</v>
      </c>
      <c r="L5047" s="12" t="str">
        <f>VLOOKUP(B5047,'[1]Reydon Pricelist+'!$A:$G,7,FALSE)</f>
        <v>5050995401530</v>
      </c>
      <c r="M5047" s="6" t="s">
        <v>18733</v>
      </c>
      <c r="P5047" s="6" t="s">
        <v>17453</v>
      </c>
      <c r="Q5047" s="6">
        <v>20</v>
      </c>
      <c r="R5047" s="6">
        <v>5050995401530</v>
      </c>
      <c r="S5047" s="6">
        <v>1.2E-2</v>
      </c>
      <c r="T5047" s="6">
        <v>2.2999999999999998</v>
      </c>
      <c r="U5047" s="6">
        <v>6.7</v>
      </c>
      <c r="V5047" s="6">
        <v>9.9</v>
      </c>
      <c r="W5047" s="6">
        <v>9506290000</v>
      </c>
      <c r="X5047" s="6">
        <v>1709</v>
      </c>
    </row>
    <row r="5048" spans="1:24" s="6" customFormat="1" x14ac:dyDescent="0.25">
      <c r="A5048" s="6" t="s">
        <v>20524</v>
      </c>
      <c r="B5048" s="6" t="s">
        <v>18734</v>
      </c>
      <c r="C5048" s="2">
        <f>VLOOKUP(B5048,'[3]reydon-stock'!$A:$E,3,FALSE)</f>
        <v>39</v>
      </c>
      <c r="D5048" s="6" t="s">
        <v>18735</v>
      </c>
      <c r="E5048" s="6" t="s">
        <v>18736</v>
      </c>
      <c r="F5048" s="12" t="s">
        <v>20517</v>
      </c>
      <c r="G5048" s="12" t="s">
        <v>20519</v>
      </c>
      <c r="H5048" s="7">
        <f>VLOOKUP(B5048,'[1]Reydon Pricelist+'!$A:$P,16,FALSE)</f>
        <v>4.7</v>
      </c>
      <c r="I5048" s="7">
        <f>VLOOKUP(B5048,'[1]Reydon Pricelist+'!$A:$P,12,FALSE)</f>
        <v>10</v>
      </c>
      <c r="J5048" s="6" t="s">
        <v>18737</v>
      </c>
      <c r="K5048" s="6" t="str">
        <f>VLOOKUP(B5048,[2]product_categories_reydon!$A:$H,4,FALSE)</f>
        <v>Swimming / Accessories</v>
      </c>
      <c r="L5048" s="12" t="str">
        <f>VLOOKUP(B5048,'[1]Reydon Pricelist+'!$A:$G,7,FALSE)</f>
        <v>5051746302601</v>
      </c>
      <c r="M5048" s="6" t="s">
        <v>18738</v>
      </c>
      <c r="N5048" s="6" t="s">
        <v>18739</v>
      </c>
      <c r="P5048" s="6" t="s">
        <v>17453</v>
      </c>
      <c r="Q5048" s="6">
        <v>20</v>
      </c>
      <c r="R5048" s="6">
        <v>5051746302601</v>
      </c>
      <c r="S5048" s="6">
        <v>3.2000000000000001E-2</v>
      </c>
      <c r="T5048" s="6">
        <v>0.2</v>
      </c>
      <c r="U5048" s="6">
        <v>8.5</v>
      </c>
      <c r="V5048" s="6">
        <v>25.1</v>
      </c>
      <c r="W5048" s="6">
        <v>4015900000</v>
      </c>
      <c r="X5048" s="6">
        <v>1743</v>
      </c>
    </row>
    <row r="5049" spans="1:24" s="6" customFormat="1" x14ac:dyDescent="0.25">
      <c r="A5049" s="6" t="s">
        <v>20524</v>
      </c>
      <c r="B5049" s="6" t="s">
        <v>18740</v>
      </c>
      <c r="C5049" s="2">
        <f>VLOOKUP(B5049,'[3]reydon-stock'!$A:$E,3,FALSE)</f>
        <v>90</v>
      </c>
      <c r="D5049" s="6" t="s">
        <v>18735</v>
      </c>
      <c r="E5049" s="6" t="s">
        <v>18736</v>
      </c>
      <c r="F5049" s="12" t="s">
        <v>20517</v>
      </c>
      <c r="G5049" s="12" t="s">
        <v>20519</v>
      </c>
      <c r="H5049" s="7">
        <f>VLOOKUP(B5049,'[1]Reydon Pricelist+'!$A:$P,16,FALSE)</f>
        <v>4.7</v>
      </c>
      <c r="I5049" s="7">
        <f>VLOOKUP(B5049,'[1]Reydon Pricelist+'!$A:$P,12,FALSE)</f>
        <v>10</v>
      </c>
      <c r="J5049" s="6" t="s">
        <v>18741</v>
      </c>
      <c r="K5049" s="6" t="str">
        <f>VLOOKUP(B5049,[2]product_categories_reydon!$A:$H,4,FALSE)</f>
        <v>Swimming / Accessories</v>
      </c>
      <c r="L5049" s="12" t="str">
        <f>VLOOKUP(B5049,'[1]Reydon Pricelist+'!$A:$G,7,FALSE)</f>
        <v>5050995632798</v>
      </c>
      <c r="M5049" s="6" t="s">
        <v>18742</v>
      </c>
      <c r="N5049" s="6" t="s">
        <v>18743</v>
      </c>
      <c r="P5049" s="6" t="s">
        <v>17453</v>
      </c>
      <c r="Q5049" s="6">
        <v>20</v>
      </c>
      <c r="R5049" s="6">
        <v>5050995632798</v>
      </c>
      <c r="S5049" s="6">
        <v>3.5000000000000003E-2</v>
      </c>
      <c r="T5049" s="6">
        <v>0.7</v>
      </c>
      <c r="U5049" s="6">
        <v>8.9</v>
      </c>
      <c r="V5049" s="6">
        <v>26.2</v>
      </c>
      <c r="W5049" s="6">
        <v>4015900000</v>
      </c>
      <c r="X5049" s="6">
        <v>1743</v>
      </c>
    </row>
    <row r="5050" spans="1:24" s="6" customFormat="1" x14ac:dyDescent="0.25">
      <c r="A5050" s="6" t="s">
        <v>20524</v>
      </c>
      <c r="B5050" s="6" t="s">
        <v>18744</v>
      </c>
      <c r="C5050" s="2">
        <f>VLOOKUP(B5050,'[3]reydon-stock'!$A:$E,3,FALSE)</f>
        <v>49</v>
      </c>
      <c r="D5050" s="6" t="s">
        <v>18735</v>
      </c>
      <c r="E5050" s="6" t="s">
        <v>18736</v>
      </c>
      <c r="F5050" s="12" t="s">
        <v>20517</v>
      </c>
      <c r="G5050" s="12" t="s">
        <v>20519</v>
      </c>
      <c r="H5050" s="7">
        <f>VLOOKUP(B5050,'[1]Reydon Pricelist+'!$A:$P,16,FALSE)</f>
        <v>4.7</v>
      </c>
      <c r="I5050" s="7">
        <f>VLOOKUP(B5050,'[1]Reydon Pricelist+'!$A:$P,12,FALSE)</f>
        <v>10</v>
      </c>
      <c r="J5050" s="6" t="s">
        <v>18745</v>
      </c>
      <c r="K5050" s="6" t="str">
        <f>VLOOKUP(B5050,[2]product_categories_reydon!$A:$H,4,FALSE)</f>
        <v>Swimming / Accessories</v>
      </c>
      <c r="L5050" s="12" t="str">
        <f>VLOOKUP(B5050,'[1]Reydon Pricelist+'!$A:$G,7,FALSE)</f>
        <v>5050995632781</v>
      </c>
      <c r="M5050" s="6" t="s">
        <v>18746</v>
      </c>
      <c r="N5050" s="6" t="s">
        <v>18747</v>
      </c>
      <c r="P5050" s="6" t="s">
        <v>17453</v>
      </c>
      <c r="Q5050" s="6">
        <v>20</v>
      </c>
      <c r="R5050" s="6">
        <v>5050995632781</v>
      </c>
      <c r="S5050" s="6">
        <v>4.2999999999999997E-2</v>
      </c>
      <c r="T5050" s="6">
        <v>0.3</v>
      </c>
      <c r="U5050" s="6">
        <v>9.3000000000000007</v>
      </c>
      <c r="V5050" s="6">
        <v>25.9</v>
      </c>
      <c r="W5050" s="6">
        <v>4015900000</v>
      </c>
      <c r="X5050" s="6">
        <v>1743</v>
      </c>
    </row>
    <row r="5051" spans="1:24" s="6" customFormat="1" x14ac:dyDescent="0.25">
      <c r="A5051" s="6" t="s">
        <v>20524</v>
      </c>
      <c r="B5051" s="6" t="s">
        <v>18748</v>
      </c>
      <c r="C5051" s="2">
        <f>VLOOKUP(B5051,'[3]reydon-stock'!$A:$E,3,FALSE)</f>
        <v>31</v>
      </c>
      <c r="D5051" s="6" t="s">
        <v>18735</v>
      </c>
      <c r="E5051" s="6" t="s">
        <v>18736</v>
      </c>
      <c r="F5051" s="12" t="s">
        <v>20517</v>
      </c>
      <c r="G5051" s="12" t="s">
        <v>20519</v>
      </c>
      <c r="H5051" s="7">
        <f>VLOOKUP(B5051,'[1]Reydon Pricelist+'!$A:$P,16,FALSE)</f>
        <v>4.7</v>
      </c>
      <c r="I5051" s="7">
        <f>VLOOKUP(B5051,'[1]Reydon Pricelist+'!$A:$P,12,FALSE)</f>
        <v>10</v>
      </c>
      <c r="J5051" s="6" t="s">
        <v>18749</v>
      </c>
      <c r="K5051" s="6" t="str">
        <f>VLOOKUP(B5051,[2]product_categories_reydon!$A:$H,4,FALSE)</f>
        <v>Swimming / Accessories</v>
      </c>
      <c r="L5051" s="12" t="str">
        <f>VLOOKUP(B5051,'[1]Reydon Pricelist+'!$A:$G,7,FALSE)</f>
        <v>5050995633115</v>
      </c>
      <c r="M5051" s="6" t="s">
        <v>18750</v>
      </c>
      <c r="N5051" s="6" t="s">
        <v>18751</v>
      </c>
      <c r="P5051" s="6" t="s">
        <v>17453</v>
      </c>
      <c r="Q5051" s="6">
        <v>20</v>
      </c>
      <c r="R5051" s="6">
        <v>5050995633115</v>
      </c>
      <c r="S5051" s="6">
        <v>5.2999999999999999E-2</v>
      </c>
      <c r="T5051" s="6">
        <v>0.2</v>
      </c>
      <c r="U5051" s="6">
        <v>10</v>
      </c>
      <c r="V5051" s="6">
        <v>25.1</v>
      </c>
      <c r="W5051" s="6">
        <v>4015900000</v>
      </c>
      <c r="X5051" s="6">
        <v>1743</v>
      </c>
    </row>
    <row r="5052" spans="1:24" s="6" customFormat="1" x14ac:dyDescent="0.25">
      <c r="A5052" s="6" t="s">
        <v>20524</v>
      </c>
      <c r="B5052" s="6" t="s">
        <v>18752</v>
      </c>
      <c r="C5052" s="2">
        <f>VLOOKUP(B5052,'[3]reydon-stock'!$A:$E,3,FALSE)</f>
        <v>23</v>
      </c>
      <c r="D5052" s="6" t="s">
        <v>18735</v>
      </c>
      <c r="E5052" s="6" t="s">
        <v>18736</v>
      </c>
      <c r="F5052" s="12" t="s">
        <v>20517</v>
      </c>
      <c r="G5052" s="12" t="s">
        <v>20519</v>
      </c>
      <c r="H5052" s="7">
        <f>VLOOKUP(B5052,'[1]Reydon Pricelist+'!$A:$P,16,FALSE)</f>
        <v>4.7</v>
      </c>
      <c r="I5052" s="7">
        <f>VLOOKUP(B5052,'[1]Reydon Pricelist+'!$A:$P,12,FALSE)</f>
        <v>10</v>
      </c>
      <c r="J5052" s="6" t="s">
        <v>18753</v>
      </c>
      <c r="K5052" s="6" t="str">
        <f>VLOOKUP(B5052,[2]product_categories_reydon!$A:$H,4,FALSE)</f>
        <v>Swimming / Accessories</v>
      </c>
      <c r="L5052" s="12" t="str">
        <f>VLOOKUP(B5052,'[1]Reydon Pricelist+'!$A:$G,7,FALSE)</f>
        <v>5050995632804</v>
      </c>
      <c r="M5052" s="6" t="s">
        <v>18754</v>
      </c>
      <c r="N5052" s="6" t="s">
        <v>18755</v>
      </c>
      <c r="P5052" s="6" t="s">
        <v>17453</v>
      </c>
      <c r="Q5052" s="6">
        <v>20</v>
      </c>
      <c r="R5052" s="6">
        <v>5050995632804</v>
      </c>
      <c r="S5052" s="6">
        <v>6.0999999999999999E-2</v>
      </c>
      <c r="T5052" s="6">
        <v>0.8</v>
      </c>
      <c r="U5052" s="6">
        <v>9.4</v>
      </c>
      <c r="V5052" s="6">
        <v>22.7</v>
      </c>
      <c r="W5052" s="6">
        <v>4015900000</v>
      </c>
      <c r="X5052" s="6">
        <v>1743</v>
      </c>
    </row>
    <row r="5053" spans="1:24" s="6" customFormat="1" x14ac:dyDescent="0.25">
      <c r="A5053" s="6" t="s">
        <v>20524</v>
      </c>
      <c r="B5053" s="6" t="s">
        <v>18756</v>
      </c>
      <c r="C5053" s="2">
        <f>VLOOKUP(B5053,'[3]reydon-stock'!$A:$E,3,FALSE)</f>
        <v>145</v>
      </c>
      <c r="D5053" s="6" t="s">
        <v>18757</v>
      </c>
      <c r="E5053" s="6" t="s">
        <v>18758</v>
      </c>
      <c r="F5053" s="12" t="s">
        <v>20517</v>
      </c>
      <c r="G5053" s="12" t="s">
        <v>20519</v>
      </c>
      <c r="H5053" s="7">
        <f>VLOOKUP(B5053,'[1]Reydon Pricelist+'!$A:$P,16,FALSE)</f>
        <v>5.29</v>
      </c>
      <c r="I5053" s="7">
        <f>VLOOKUP(B5053,'[1]Reydon Pricelist+'!$A:$P,12,FALSE)</f>
        <v>11</v>
      </c>
      <c r="J5053" s="6" t="s">
        <v>18759</v>
      </c>
      <c r="K5053" s="6" t="str">
        <f>VLOOKUP(B5053,[2]product_categories_reydon!$A:$H,4,FALSE)</f>
        <v>Swimming / Accessories</v>
      </c>
      <c r="L5053" s="12" t="str">
        <f>VLOOKUP(B5053,'[1]Reydon Pricelist+'!$A:$G,7,FALSE)</f>
        <v>5053744169484</v>
      </c>
      <c r="M5053" s="6" t="s">
        <v>18760</v>
      </c>
      <c r="O5053" s="6" t="s">
        <v>167</v>
      </c>
      <c r="P5053" s="6" t="s">
        <v>17453</v>
      </c>
      <c r="Q5053" s="6">
        <v>20</v>
      </c>
      <c r="R5053" s="6">
        <v>5053744169484</v>
      </c>
      <c r="S5053" s="6">
        <v>8.6999999999999994E-2</v>
      </c>
      <c r="T5053" s="6">
        <v>7.4</v>
      </c>
      <c r="U5053" s="6">
        <v>7.4</v>
      </c>
      <c r="V5053" s="6">
        <v>23.6</v>
      </c>
      <c r="W5053" s="6">
        <v>3923301000</v>
      </c>
      <c r="X5053" s="6">
        <v>1775</v>
      </c>
    </row>
    <row r="5054" spans="1:24" s="6" customFormat="1" x14ac:dyDescent="0.25">
      <c r="A5054" s="6" t="s">
        <v>20524</v>
      </c>
      <c r="B5054" s="6" t="s">
        <v>18761</v>
      </c>
      <c r="C5054" s="2">
        <f>VLOOKUP(B5054,'[3]reydon-stock'!$A:$E,3,FALSE)</f>
        <v>0</v>
      </c>
      <c r="D5054" s="6" t="s">
        <v>18762</v>
      </c>
      <c r="E5054" s="6" t="s">
        <v>18763</v>
      </c>
      <c r="F5054" s="12" t="s">
        <v>20517</v>
      </c>
      <c r="G5054" s="12" t="s">
        <v>20519</v>
      </c>
      <c r="H5054" s="7">
        <f>VLOOKUP(B5054,'[1]Reydon Pricelist+'!$A:$P,16,FALSE)</f>
        <v>4.12</v>
      </c>
      <c r="I5054" s="7">
        <f>VLOOKUP(B5054,'[1]Reydon Pricelist+'!$A:$P,12,FALSE)</f>
        <v>9</v>
      </c>
      <c r="J5054" s="6" t="s">
        <v>18764</v>
      </c>
      <c r="K5054" s="6" t="str">
        <f>VLOOKUP(B5054,[2]product_categories_reydon!$A:$H,4,FALSE)</f>
        <v>Swimming / Aids &amp; Floats</v>
      </c>
      <c r="L5054" s="12" t="str">
        <f>VLOOKUP(B5054,'[1]Reydon Pricelist+'!$A:$G,7,FALSE)</f>
        <v>5051746549778</v>
      </c>
      <c r="M5054" s="6" t="s">
        <v>18765</v>
      </c>
      <c r="N5054" s="6" t="s">
        <v>18766</v>
      </c>
      <c r="P5054" s="6" t="s">
        <v>17453</v>
      </c>
      <c r="Q5054" s="6">
        <v>20</v>
      </c>
      <c r="R5054" s="6">
        <v>5051746549778</v>
      </c>
      <c r="S5054" s="6">
        <v>0.20699999999999999</v>
      </c>
      <c r="T5054" s="6">
        <v>0.4</v>
      </c>
      <c r="U5054" s="6">
        <v>14.9</v>
      </c>
      <c r="V5054" s="6">
        <v>20.2</v>
      </c>
      <c r="W5054" s="6">
        <v>9506290000</v>
      </c>
      <c r="X5054" s="6">
        <v>1759</v>
      </c>
    </row>
    <row r="5055" spans="1:24" s="6" customFormat="1" x14ac:dyDescent="0.25">
      <c r="A5055" s="6" t="s">
        <v>20524</v>
      </c>
      <c r="B5055" s="6" t="s">
        <v>18767</v>
      </c>
      <c r="C5055" s="2">
        <f>VLOOKUP(B5055,'[3]reydon-stock'!$A:$E,3,FALSE)</f>
        <v>0</v>
      </c>
      <c r="D5055" s="6" t="s">
        <v>18768</v>
      </c>
      <c r="E5055" s="6" t="s">
        <v>18769</v>
      </c>
      <c r="F5055" s="12" t="s">
        <v>20517</v>
      </c>
      <c r="G5055" s="12" t="s">
        <v>20519</v>
      </c>
      <c r="H5055" s="7">
        <f>VLOOKUP(B5055,'[1]Reydon Pricelist+'!$A:$P,16,FALSE)</f>
        <v>9.41</v>
      </c>
      <c r="I5055" s="7">
        <f>VLOOKUP(B5055,'[1]Reydon Pricelist+'!$A:$P,12,FALSE)</f>
        <v>19</v>
      </c>
      <c r="J5055" s="6" t="s">
        <v>18770</v>
      </c>
      <c r="K5055" s="6" t="str">
        <f>VLOOKUP(B5055,[2]product_categories_reydon!$A:$H,4,FALSE)</f>
        <v>Swimming / Aids &amp; Floats</v>
      </c>
      <c r="L5055" s="12" t="str">
        <f>VLOOKUP(B5055,'[1]Reydon Pricelist+'!$A:$G,7,FALSE)</f>
        <v>5053744346014</v>
      </c>
      <c r="M5055" s="6" t="s">
        <v>18771</v>
      </c>
      <c r="N5055" s="6" t="s">
        <v>18772</v>
      </c>
      <c r="P5055" s="6" t="s">
        <v>17453</v>
      </c>
      <c r="Q5055" s="6">
        <v>20</v>
      </c>
      <c r="R5055" s="6">
        <v>5053744346014</v>
      </c>
      <c r="S5055" s="6">
        <v>0.64200000000000002</v>
      </c>
      <c r="T5055" s="6">
        <v>9</v>
      </c>
      <c r="U5055" s="6">
        <v>15</v>
      </c>
      <c r="V5055" s="6">
        <v>31</v>
      </c>
      <c r="W5055" s="6">
        <v>9506290000</v>
      </c>
      <c r="X5055" s="6">
        <v>1773</v>
      </c>
    </row>
    <row r="5056" spans="1:24" s="6" customFormat="1" x14ac:dyDescent="0.25">
      <c r="A5056" s="6" t="s">
        <v>20524</v>
      </c>
      <c r="B5056" s="6" t="s">
        <v>18773</v>
      </c>
      <c r="C5056" s="2">
        <f>VLOOKUP(B5056,'[3]reydon-stock'!$A:$E,3,FALSE)</f>
        <v>0</v>
      </c>
      <c r="D5056" s="6" t="s">
        <v>18768</v>
      </c>
      <c r="E5056" s="6" t="s">
        <v>18769</v>
      </c>
      <c r="F5056" s="12" t="s">
        <v>20517</v>
      </c>
      <c r="G5056" s="12" t="s">
        <v>20519</v>
      </c>
      <c r="H5056" s="7">
        <f>VLOOKUP(B5056,'[1]Reydon Pricelist+'!$A:$P,16,FALSE)</f>
        <v>9.41</v>
      </c>
      <c r="I5056" s="7">
        <f>VLOOKUP(B5056,'[1]Reydon Pricelist+'!$A:$P,12,FALSE)</f>
        <v>19</v>
      </c>
      <c r="J5056" s="6" t="s">
        <v>18774</v>
      </c>
      <c r="K5056" s="6" t="str">
        <f>VLOOKUP(B5056,[2]product_categories_reydon!$A:$H,4,FALSE)</f>
        <v>Swimming / Aids &amp; Floats</v>
      </c>
      <c r="L5056" s="12" t="str">
        <f>VLOOKUP(B5056,'[1]Reydon Pricelist+'!$A:$G,7,FALSE)</f>
        <v>5053744346045</v>
      </c>
      <c r="M5056" s="6" t="s">
        <v>18775</v>
      </c>
      <c r="N5056" s="6" t="s">
        <v>18776</v>
      </c>
      <c r="P5056" s="6" t="s">
        <v>17453</v>
      </c>
      <c r="Q5056" s="6">
        <v>20</v>
      </c>
      <c r="R5056" s="6">
        <v>5053744346045</v>
      </c>
      <c r="S5056" s="6">
        <v>0.65200000000000002</v>
      </c>
      <c r="T5056" s="6">
        <v>9</v>
      </c>
      <c r="U5056" s="6">
        <v>15</v>
      </c>
      <c r="V5056" s="6">
        <v>30.4</v>
      </c>
      <c r="W5056" s="6">
        <v>9506290000</v>
      </c>
      <c r="X5056" s="6">
        <v>1773</v>
      </c>
    </row>
    <row r="5057" spans="1:24" s="6" customFormat="1" x14ac:dyDescent="0.25">
      <c r="A5057" s="6" t="s">
        <v>20524</v>
      </c>
      <c r="B5057" s="6" t="s">
        <v>18777</v>
      </c>
      <c r="C5057" s="2">
        <f>VLOOKUP(B5057,'[3]reydon-stock'!$A:$E,3,FALSE)</f>
        <v>112</v>
      </c>
      <c r="D5057" s="6" t="s">
        <v>18778</v>
      </c>
      <c r="E5057" s="6" t="s">
        <v>18779</v>
      </c>
      <c r="F5057" s="12" t="s">
        <v>20517</v>
      </c>
      <c r="G5057" s="12" t="s">
        <v>20519</v>
      </c>
      <c r="H5057" s="7">
        <f>VLOOKUP(B5057,'[1]Reydon Pricelist+'!$A:$P,16,FALSE)</f>
        <v>4.12</v>
      </c>
      <c r="I5057" s="7">
        <f>VLOOKUP(B5057,'[1]Reydon Pricelist+'!$A:$P,12,FALSE)</f>
        <v>9</v>
      </c>
      <c r="J5057" s="6" t="s">
        <v>18780</v>
      </c>
      <c r="K5057" s="6" t="str">
        <f>VLOOKUP(B5057,[2]product_categories_reydon!$A:$H,4,FALSE)</f>
        <v>Swimming / Aids &amp; Floats</v>
      </c>
      <c r="L5057" s="12" t="str">
        <f>VLOOKUP(B5057,'[1]Reydon Pricelist+'!$A:$G,7,FALSE)</f>
        <v>5051746584625</v>
      </c>
      <c r="M5057" s="6" t="s">
        <v>18781</v>
      </c>
      <c r="N5057" s="6" t="s">
        <v>18782</v>
      </c>
      <c r="P5057" s="6" t="s">
        <v>17453</v>
      </c>
      <c r="Q5057" s="6">
        <v>20</v>
      </c>
      <c r="R5057" s="6">
        <v>5051746584625</v>
      </c>
      <c r="S5057" s="6">
        <v>0.14299999999999999</v>
      </c>
      <c r="T5057" s="6">
        <v>4.5</v>
      </c>
      <c r="U5057" s="6">
        <v>15.1</v>
      </c>
      <c r="V5057" s="6">
        <v>21.6</v>
      </c>
      <c r="W5057" s="6">
        <v>9506290000</v>
      </c>
      <c r="X5057" s="6">
        <v>1686</v>
      </c>
    </row>
    <row r="5058" spans="1:24" s="6" customFormat="1" x14ac:dyDescent="0.25">
      <c r="A5058" s="6" t="s">
        <v>20524</v>
      </c>
      <c r="B5058" s="6" t="s">
        <v>18783</v>
      </c>
      <c r="C5058" s="2">
        <f>VLOOKUP(B5058,'[3]reydon-stock'!$A:$E,3,FALSE)</f>
        <v>0</v>
      </c>
      <c r="D5058" s="6" t="s">
        <v>18778</v>
      </c>
      <c r="E5058" s="6" t="s">
        <v>18779</v>
      </c>
      <c r="F5058" s="12" t="s">
        <v>20517</v>
      </c>
      <c r="G5058" s="12" t="s">
        <v>20519</v>
      </c>
      <c r="H5058" s="7">
        <f>VLOOKUP(B5058,'[1]Reydon Pricelist+'!$A:$P,16,FALSE)</f>
        <v>4.12</v>
      </c>
      <c r="I5058" s="7">
        <f>VLOOKUP(B5058,'[1]Reydon Pricelist+'!$A:$P,12,FALSE)</f>
        <v>9</v>
      </c>
      <c r="J5058" s="6" t="s">
        <v>18784</v>
      </c>
      <c r="K5058" s="6" t="str">
        <f>VLOOKUP(B5058,[2]product_categories_reydon!$A:$H,4,FALSE)</f>
        <v>Swimming / Aids &amp; Floats</v>
      </c>
      <c r="L5058" s="12" t="str">
        <f>VLOOKUP(B5058,'[1]Reydon Pricelist+'!$A:$G,7,FALSE)</f>
        <v>5051746549556</v>
      </c>
      <c r="M5058" s="6" t="s">
        <v>18785</v>
      </c>
      <c r="N5058" s="6" t="s">
        <v>18786</v>
      </c>
      <c r="P5058" s="6" t="s">
        <v>17453</v>
      </c>
      <c r="Q5058" s="6">
        <v>20</v>
      </c>
      <c r="R5058" s="6">
        <v>5051746549556</v>
      </c>
      <c r="S5058" s="6">
        <v>0.15</v>
      </c>
      <c r="T5058" s="6">
        <v>4.5</v>
      </c>
      <c r="U5058" s="6">
        <v>15.2</v>
      </c>
      <c r="V5058" s="6">
        <v>21.6</v>
      </c>
      <c r="W5058" s="6">
        <v>9506290000</v>
      </c>
      <c r="X5058" s="6">
        <v>1686</v>
      </c>
    </row>
    <row r="5059" spans="1:24" s="6" customFormat="1" x14ac:dyDescent="0.25">
      <c r="A5059" s="6" t="s">
        <v>20524</v>
      </c>
      <c r="B5059" s="6" t="s">
        <v>18787</v>
      </c>
      <c r="C5059" s="2">
        <f>VLOOKUP(B5059,'[3]reydon-stock'!$A:$E,3,FALSE)</f>
        <v>0</v>
      </c>
      <c r="D5059" s="6" t="s">
        <v>18778</v>
      </c>
      <c r="E5059" s="6" t="s">
        <v>18779</v>
      </c>
      <c r="F5059" s="12" t="s">
        <v>20517</v>
      </c>
      <c r="G5059" s="12" t="s">
        <v>20519</v>
      </c>
      <c r="H5059" s="7">
        <f>VLOOKUP(B5059,'[1]Reydon Pricelist+'!$A:$P,16,FALSE)</f>
        <v>4.12</v>
      </c>
      <c r="I5059" s="7">
        <f>VLOOKUP(B5059,'[1]Reydon Pricelist+'!$A:$P,12,FALSE)</f>
        <v>9</v>
      </c>
      <c r="J5059" s="6" t="s">
        <v>18788</v>
      </c>
      <c r="K5059" s="6" t="str">
        <f>VLOOKUP(B5059,[2]product_categories_reydon!$A:$H,4,FALSE)</f>
        <v>Swimming / Aids &amp; Floats</v>
      </c>
      <c r="L5059" s="12" t="str">
        <f>VLOOKUP(B5059,'[1]Reydon Pricelist+'!$A:$G,7,FALSE)</f>
        <v>5051746584649</v>
      </c>
      <c r="M5059" s="6" t="s">
        <v>18789</v>
      </c>
      <c r="N5059" s="6" t="s">
        <v>18790</v>
      </c>
      <c r="P5059" s="6" t="s">
        <v>17453</v>
      </c>
      <c r="Q5059" s="6">
        <v>20</v>
      </c>
      <c r="R5059" s="6">
        <v>5051746584649</v>
      </c>
      <c r="S5059" s="6">
        <v>0.16300000000000001</v>
      </c>
      <c r="T5059" s="6">
        <v>3.9</v>
      </c>
      <c r="U5059" s="6">
        <v>14.8</v>
      </c>
      <c r="V5059" s="6">
        <v>21.1</v>
      </c>
      <c r="W5059" s="6">
        <v>9506290000</v>
      </c>
      <c r="X5059" s="6">
        <v>1686</v>
      </c>
    </row>
    <row r="5060" spans="1:24" s="6" customFormat="1" x14ac:dyDescent="0.25">
      <c r="A5060" s="6" t="s">
        <v>20524</v>
      </c>
      <c r="B5060" s="6" t="s">
        <v>18791</v>
      </c>
      <c r="C5060" s="2">
        <f>VLOOKUP(B5060,'[3]reydon-stock'!$A:$E,3,FALSE)</f>
        <v>63</v>
      </c>
      <c r="D5060" s="6" t="s">
        <v>18778</v>
      </c>
      <c r="E5060" s="6" t="s">
        <v>18779</v>
      </c>
      <c r="F5060" s="12" t="s">
        <v>20517</v>
      </c>
      <c r="G5060" s="12" t="s">
        <v>20519</v>
      </c>
      <c r="H5060" s="7">
        <f>VLOOKUP(B5060,'[1]Reydon Pricelist+'!$A:$P,16,FALSE)</f>
        <v>4.12</v>
      </c>
      <c r="I5060" s="7">
        <f>VLOOKUP(B5060,'[1]Reydon Pricelist+'!$A:$P,12,FALSE)</f>
        <v>9</v>
      </c>
      <c r="J5060" s="6" t="s">
        <v>18792</v>
      </c>
      <c r="K5060" s="6" t="str">
        <f>VLOOKUP(B5060,[2]product_categories_reydon!$A:$H,4,FALSE)</f>
        <v>Swimming / Aids &amp; Floats</v>
      </c>
      <c r="L5060" s="12" t="str">
        <f>VLOOKUP(B5060,'[1]Reydon Pricelist+'!$A:$G,7,FALSE)</f>
        <v>5051746584632</v>
      </c>
      <c r="M5060" s="6" t="s">
        <v>18793</v>
      </c>
      <c r="N5060" s="6" t="s">
        <v>18794</v>
      </c>
      <c r="P5060" s="6" t="s">
        <v>17453</v>
      </c>
      <c r="Q5060" s="6">
        <v>20</v>
      </c>
      <c r="R5060" s="6">
        <v>5051746584632</v>
      </c>
      <c r="S5060" s="6">
        <v>0.17399999999999999</v>
      </c>
      <c r="T5060" s="6">
        <v>4.5</v>
      </c>
      <c r="U5060" s="6">
        <v>15.2</v>
      </c>
      <c r="V5060" s="6">
        <v>21.5</v>
      </c>
      <c r="W5060" s="6">
        <v>9506290000</v>
      </c>
      <c r="X5060" s="6">
        <v>1686</v>
      </c>
    </row>
    <row r="5061" spans="1:24" s="6" customFormat="1" x14ac:dyDescent="0.25">
      <c r="A5061" s="6" t="s">
        <v>20524</v>
      </c>
      <c r="B5061" s="6" t="s">
        <v>18795</v>
      </c>
      <c r="C5061" s="2">
        <f>VLOOKUP(B5061,'[3]reydon-stock'!$A:$E,3,FALSE)</f>
        <v>0</v>
      </c>
      <c r="D5061" s="6" t="s">
        <v>18796</v>
      </c>
      <c r="E5061" s="6" t="s">
        <v>18797</v>
      </c>
      <c r="F5061" s="12" t="s">
        <v>20517</v>
      </c>
      <c r="G5061" s="12" t="s">
        <v>20519</v>
      </c>
      <c r="H5061" s="7">
        <f>VLOOKUP(B5061,'[1]Reydon Pricelist+'!$A:$P,16,FALSE)</f>
        <v>4.7</v>
      </c>
      <c r="I5061" s="7">
        <f>VLOOKUP(B5061,'[1]Reydon Pricelist+'!$A:$P,12,FALSE)</f>
        <v>10</v>
      </c>
      <c r="J5061" s="6" t="s">
        <v>18798</v>
      </c>
      <c r="K5061" s="6" t="str">
        <f>VLOOKUP(B5061,[2]product_categories_reydon!$A:$H,4,FALSE)</f>
        <v>Swimming</v>
      </c>
      <c r="L5061" s="12" t="str">
        <f>VLOOKUP(B5061,'[1]Reydon Pricelist+'!$A:$G,7,FALSE)</f>
        <v>5053744470412</v>
      </c>
      <c r="M5061" s="6" t="s">
        <v>18799</v>
      </c>
      <c r="N5061" s="6" t="s">
        <v>18786</v>
      </c>
      <c r="P5061" s="6" t="s">
        <v>17453</v>
      </c>
      <c r="Q5061" s="6">
        <v>20</v>
      </c>
      <c r="R5061" s="6">
        <v>5053744470412</v>
      </c>
      <c r="S5061" s="6">
        <v>0.14199999999999999</v>
      </c>
      <c r="T5061" s="6">
        <v>4.5</v>
      </c>
      <c r="U5061" s="6">
        <v>15.5</v>
      </c>
      <c r="V5061" s="6">
        <v>21.5</v>
      </c>
      <c r="W5061" s="6">
        <v>9506290000</v>
      </c>
      <c r="X5061" s="6">
        <v>40537</v>
      </c>
    </row>
    <row r="5062" spans="1:24" s="6" customFormat="1" x14ac:dyDescent="0.25">
      <c r="A5062" s="6" t="s">
        <v>20524</v>
      </c>
      <c r="B5062" s="6" t="s">
        <v>18800</v>
      </c>
      <c r="C5062" s="2">
        <f>VLOOKUP(B5062,'[3]reydon-stock'!$A:$E,3,FALSE)</f>
        <v>0</v>
      </c>
      <c r="D5062" s="6" t="s">
        <v>18801</v>
      </c>
      <c r="E5062" s="6" t="s">
        <v>18802</v>
      </c>
      <c r="F5062" s="12" t="s">
        <v>20517</v>
      </c>
      <c r="G5062" s="12" t="s">
        <v>20519</v>
      </c>
      <c r="H5062" s="7">
        <f>VLOOKUP(B5062,'[1]Reydon Pricelist+'!$A:$P,16,FALSE)</f>
        <v>4.7</v>
      </c>
      <c r="I5062" s="7">
        <f>VLOOKUP(B5062,'[1]Reydon Pricelist+'!$A:$P,12,FALSE)</f>
        <v>10</v>
      </c>
      <c r="J5062" s="6" t="s">
        <v>18803</v>
      </c>
      <c r="K5062" s="6" t="str">
        <f>VLOOKUP(B5062,[2]product_categories_reydon!$A:$H,4,FALSE)</f>
        <v>Swimming</v>
      </c>
      <c r="L5062" s="12" t="str">
        <f>VLOOKUP(B5062,'[1]Reydon Pricelist+'!$A:$G,7,FALSE)</f>
        <v>5053744470429</v>
      </c>
      <c r="M5062" s="6" t="s">
        <v>18804</v>
      </c>
      <c r="N5062" s="6" t="s">
        <v>18786</v>
      </c>
      <c r="P5062" s="6" t="s">
        <v>17453</v>
      </c>
      <c r="Q5062" s="6">
        <v>20</v>
      </c>
      <c r="R5062" s="6">
        <v>5053744470429</v>
      </c>
      <c r="S5062" s="6">
        <v>0.14000000000000001</v>
      </c>
      <c r="T5062" s="6">
        <v>4.5</v>
      </c>
      <c r="U5062" s="6">
        <v>15.5</v>
      </c>
      <c r="V5062" s="6">
        <v>21.5</v>
      </c>
      <c r="W5062" s="6">
        <v>9506290000</v>
      </c>
      <c r="X5062" s="6">
        <v>40538</v>
      </c>
    </row>
    <row r="5063" spans="1:24" s="6" customFormat="1" x14ac:dyDescent="0.25">
      <c r="A5063" s="6" t="s">
        <v>20524</v>
      </c>
      <c r="B5063" s="6" t="s">
        <v>18805</v>
      </c>
      <c r="C5063" s="2">
        <f>VLOOKUP(B5063,'[3]reydon-stock'!$A:$E,3,FALSE)</f>
        <v>77</v>
      </c>
      <c r="D5063" s="6" t="s">
        <v>18806</v>
      </c>
      <c r="E5063" s="6" t="s">
        <v>18807</v>
      </c>
      <c r="F5063" s="12" t="s">
        <v>20517</v>
      </c>
      <c r="G5063" s="12" t="s">
        <v>20519</v>
      </c>
      <c r="H5063" s="7">
        <f>VLOOKUP(B5063,'[1]Reydon Pricelist+'!$A:$P,16,FALSE)</f>
        <v>9.41</v>
      </c>
      <c r="I5063" s="7">
        <f>VLOOKUP(B5063,'[1]Reydon Pricelist+'!$A:$P,12,FALSE)</f>
        <v>20</v>
      </c>
      <c r="J5063" s="6" t="s">
        <v>18808</v>
      </c>
      <c r="K5063" s="6" t="str">
        <f>VLOOKUP(B5063,[2]product_categories_reydon!$A:$H,4,FALSE)</f>
        <v>Swimming</v>
      </c>
      <c r="L5063" s="12" t="str">
        <f>VLOOKUP(B5063,'[1]Reydon Pricelist+'!$A:$G,7,FALSE)</f>
        <v>5053744485560</v>
      </c>
      <c r="M5063" s="6" t="s">
        <v>18809</v>
      </c>
      <c r="O5063" s="6" t="s">
        <v>3953</v>
      </c>
      <c r="P5063" s="6" t="s">
        <v>17453</v>
      </c>
      <c r="Q5063" s="6">
        <v>20</v>
      </c>
      <c r="R5063" s="6">
        <v>5053744485560</v>
      </c>
      <c r="S5063" s="6">
        <v>0.18099999999999999</v>
      </c>
      <c r="T5063" s="6">
        <v>49</v>
      </c>
      <c r="U5063" s="6">
        <v>40</v>
      </c>
      <c r="V5063" s="6">
        <v>1.5</v>
      </c>
      <c r="W5063" s="6">
        <v>4202929190</v>
      </c>
      <c r="X5063" s="6">
        <v>40536</v>
      </c>
    </row>
    <row r="5064" spans="1:24" s="6" customFormat="1" x14ac:dyDescent="0.25">
      <c r="A5064" s="6" t="s">
        <v>20524</v>
      </c>
      <c r="B5064" s="6" t="s">
        <v>18810</v>
      </c>
      <c r="C5064" s="2">
        <f>VLOOKUP(B5064,'[3]reydon-stock'!$A:$E,3,FALSE)</f>
        <v>0</v>
      </c>
      <c r="D5064" s="6" t="s">
        <v>18806</v>
      </c>
      <c r="E5064" s="6" t="s">
        <v>18807</v>
      </c>
      <c r="F5064" s="12" t="s">
        <v>20517</v>
      </c>
      <c r="G5064" s="12" t="s">
        <v>20519</v>
      </c>
      <c r="H5064" s="7">
        <f>VLOOKUP(B5064,'[1]Reydon Pricelist+'!$A:$P,16,FALSE)</f>
        <v>9.41</v>
      </c>
      <c r="I5064" s="7">
        <f>VLOOKUP(B5064,'[1]Reydon Pricelist+'!$A:$P,12,FALSE)</f>
        <v>20</v>
      </c>
      <c r="J5064" s="6" t="s">
        <v>18811</v>
      </c>
      <c r="K5064" s="6" t="str">
        <f>VLOOKUP(B5064,[2]product_categories_reydon!$A:$H,4,FALSE)</f>
        <v>Swimming</v>
      </c>
      <c r="L5064" s="12" t="str">
        <f>VLOOKUP(B5064,'[1]Reydon Pricelist+'!$A:$G,7,FALSE)</f>
        <v>5053744485577</v>
      </c>
      <c r="M5064" s="6" t="s">
        <v>18812</v>
      </c>
      <c r="O5064" s="6" t="s">
        <v>18813</v>
      </c>
      <c r="P5064" s="6" t="s">
        <v>17453</v>
      </c>
      <c r="Q5064" s="6">
        <v>20</v>
      </c>
      <c r="R5064" s="6">
        <v>5053744485577</v>
      </c>
      <c r="S5064" s="6">
        <v>0.16700000000000001</v>
      </c>
      <c r="T5064" s="6">
        <v>49</v>
      </c>
      <c r="U5064" s="6">
        <v>39</v>
      </c>
      <c r="V5064" s="6">
        <v>1</v>
      </c>
      <c r="W5064" s="6">
        <v>4202929190</v>
      </c>
      <c r="X5064" s="6">
        <v>40536</v>
      </c>
    </row>
    <row r="5065" spans="1:24" s="6" customFormat="1" x14ac:dyDescent="0.25">
      <c r="A5065" s="6" t="s">
        <v>20524</v>
      </c>
      <c r="B5065" s="6" t="s">
        <v>18814</v>
      </c>
      <c r="C5065" s="2">
        <f>VLOOKUP(B5065,'[3]reydon-stock'!$A:$E,3,FALSE)</f>
        <v>132</v>
      </c>
      <c r="D5065" s="6" t="s">
        <v>18815</v>
      </c>
      <c r="E5065" s="6" t="s">
        <v>18816</v>
      </c>
      <c r="F5065" s="12" t="s">
        <v>20517</v>
      </c>
      <c r="G5065" s="12" t="s">
        <v>20519</v>
      </c>
      <c r="H5065" s="7">
        <f>VLOOKUP(B5065,'[1]Reydon Pricelist+'!$A:$P,16,FALSE)</f>
        <v>5.88</v>
      </c>
      <c r="I5065" s="7">
        <f>VLOOKUP(B5065,'[1]Reydon Pricelist+'!$A:$P,12,FALSE)</f>
        <v>12</v>
      </c>
      <c r="J5065" s="6" t="s">
        <v>18817</v>
      </c>
      <c r="K5065" s="6" t="str">
        <f>VLOOKUP(B5065,[2]product_categories_reydon!$A:$H,4,FALSE)</f>
        <v>Swimming / Accessories</v>
      </c>
      <c r="L5065" s="12" t="str">
        <f>VLOOKUP(B5065,'[1]Reydon Pricelist+'!$A:$G,7,FALSE)</f>
        <v>5051746650276</v>
      </c>
      <c r="M5065" s="6" t="s">
        <v>18818</v>
      </c>
      <c r="O5065" s="6" t="s">
        <v>27</v>
      </c>
      <c r="P5065" s="6" t="s">
        <v>17453</v>
      </c>
      <c r="Q5065" s="6">
        <v>20</v>
      </c>
      <c r="R5065" s="6">
        <v>5051746650276</v>
      </c>
      <c r="S5065" s="6">
        <v>0.151</v>
      </c>
      <c r="T5065" s="6">
        <v>3</v>
      </c>
      <c r="U5065" s="6">
        <v>16.399999999999999</v>
      </c>
      <c r="V5065" s="6">
        <v>22</v>
      </c>
      <c r="W5065" s="6">
        <v>4202929190</v>
      </c>
      <c r="X5065" s="6">
        <v>1718</v>
      </c>
    </row>
    <row r="5066" spans="1:24" s="6" customFormat="1" x14ac:dyDescent="0.25">
      <c r="A5066" s="6" t="s">
        <v>20524</v>
      </c>
      <c r="B5066" s="6" t="s">
        <v>18819</v>
      </c>
      <c r="C5066" s="2">
        <f>VLOOKUP(B5066,'[3]reydon-stock'!$A:$E,3,FALSE)</f>
        <v>203</v>
      </c>
      <c r="D5066" s="6" t="s">
        <v>18815</v>
      </c>
      <c r="E5066" s="6" t="s">
        <v>18816</v>
      </c>
      <c r="F5066" s="12" t="s">
        <v>20517</v>
      </c>
      <c r="G5066" s="12" t="s">
        <v>20519</v>
      </c>
      <c r="H5066" s="7">
        <f>VLOOKUP(B5066,'[1]Reydon Pricelist+'!$A:$P,16,FALSE)</f>
        <v>5.88</v>
      </c>
      <c r="I5066" s="7">
        <f>VLOOKUP(B5066,'[1]Reydon Pricelist+'!$A:$P,12,FALSE)</f>
        <v>12</v>
      </c>
      <c r="J5066" s="6" t="s">
        <v>18820</v>
      </c>
      <c r="K5066" s="6" t="str">
        <f>VLOOKUP(B5066,[2]product_categories_reydon!$A:$H,4,FALSE)</f>
        <v>Swimming / Accessories</v>
      </c>
      <c r="L5066" s="12" t="str">
        <f>VLOOKUP(B5066,'[1]Reydon Pricelist+'!$A:$G,7,FALSE)</f>
        <v>5051746650283</v>
      </c>
      <c r="M5066" s="6" t="s">
        <v>18821</v>
      </c>
      <c r="O5066" s="6" t="s">
        <v>693</v>
      </c>
      <c r="P5066" s="6" t="s">
        <v>17453</v>
      </c>
      <c r="Q5066" s="6">
        <v>20</v>
      </c>
      <c r="R5066" s="6">
        <v>5051746650283</v>
      </c>
      <c r="S5066" s="6">
        <v>0.158</v>
      </c>
      <c r="T5066" s="6">
        <v>3</v>
      </c>
      <c r="U5066" s="6">
        <v>16.399999999999999</v>
      </c>
      <c r="V5066" s="6">
        <v>22</v>
      </c>
      <c r="W5066" s="6">
        <v>4202929190</v>
      </c>
      <c r="X5066" s="6">
        <v>1718</v>
      </c>
    </row>
    <row r="5067" spans="1:24" s="2" customFormat="1" x14ac:dyDescent="0.25">
      <c r="A5067" s="2" t="s">
        <v>20522</v>
      </c>
      <c r="B5067" s="2" t="s">
        <v>18822</v>
      </c>
      <c r="C5067" s="2" t="e">
        <f>VLOOKUP(B5067,'[3]reydon-stock'!$A:$E,3,FALSE)</f>
        <v>#N/A</v>
      </c>
      <c r="D5067" s="2" t="s">
        <v>18815</v>
      </c>
      <c r="E5067" s="2" t="s">
        <v>18816</v>
      </c>
      <c r="F5067" s="2" t="s">
        <v>20517</v>
      </c>
      <c r="G5067" s="2" t="s">
        <v>20519</v>
      </c>
      <c r="H5067" s="3" t="e">
        <f>VLOOKUP(B5067,'[1]Reydon Pricelist+'!$A:$P,16,FALSE)</f>
        <v>#N/A</v>
      </c>
      <c r="I5067" s="3" t="e">
        <f>VLOOKUP(B5067,'[1]Reydon Pricelist+'!$A:$P,12,FALSE)</f>
        <v>#N/A</v>
      </c>
      <c r="J5067" s="2" t="s">
        <v>18823</v>
      </c>
      <c r="K5067" s="2" t="str">
        <f>VLOOKUP(B5067,[2]product_categories_reydon!$A:$H,4,FALSE)</f>
        <v>Swimming / Accessories</v>
      </c>
      <c r="L5067" s="2" t="e">
        <f>VLOOKUP(B5067,'[1]Reydon Pricelist+'!$A:$G,7,FALSE)</f>
        <v>#N/A</v>
      </c>
      <c r="M5067" s="2" t="s">
        <v>18824</v>
      </c>
      <c r="O5067" s="2" t="s">
        <v>824</v>
      </c>
      <c r="P5067" s="2" t="s">
        <v>17453</v>
      </c>
      <c r="Q5067" s="2">
        <v>20</v>
      </c>
      <c r="R5067" s="2">
        <v>5053744314785</v>
      </c>
      <c r="S5067" s="2">
        <v>0.161</v>
      </c>
      <c r="T5067" s="2">
        <v>3</v>
      </c>
      <c r="U5067" s="2">
        <v>16.399999999999999</v>
      </c>
      <c r="V5067" s="2">
        <v>22</v>
      </c>
      <c r="W5067" s="2">
        <v>4202929190</v>
      </c>
      <c r="X5067" s="2">
        <v>1718</v>
      </c>
    </row>
    <row r="5068" spans="1:24" s="6" customFormat="1" x14ac:dyDescent="0.25">
      <c r="A5068" s="6" t="s">
        <v>20524</v>
      </c>
      <c r="B5068" s="6" t="s">
        <v>18825</v>
      </c>
      <c r="C5068" s="2">
        <f>VLOOKUP(B5068,'[3]reydon-stock'!$A:$E,3,FALSE)</f>
        <v>66</v>
      </c>
      <c r="D5068" s="6" t="s">
        <v>18815</v>
      </c>
      <c r="E5068" s="6" t="s">
        <v>18816</v>
      </c>
      <c r="F5068" s="12" t="s">
        <v>20517</v>
      </c>
      <c r="G5068" s="12" t="s">
        <v>20519</v>
      </c>
      <c r="H5068" s="7">
        <f>VLOOKUP(B5068,'[1]Reydon Pricelist+'!$A:$P,16,FALSE)</f>
        <v>5.88</v>
      </c>
      <c r="I5068" s="7">
        <f>VLOOKUP(B5068,'[1]Reydon Pricelist+'!$A:$P,12,FALSE)</f>
        <v>12</v>
      </c>
      <c r="J5068" s="6" t="s">
        <v>18826</v>
      </c>
      <c r="K5068" s="6" t="str">
        <f>VLOOKUP(B5068,[2]product_categories_reydon!$A:$H,4,FALSE)</f>
        <v>Swimming / Accessories</v>
      </c>
      <c r="L5068" s="12" t="str">
        <f>VLOOKUP(B5068,'[1]Reydon Pricelist+'!$A:$G,7,FALSE)</f>
        <v>5051746650306</v>
      </c>
      <c r="M5068" s="6" t="s">
        <v>18827</v>
      </c>
      <c r="O5068" s="6" t="s">
        <v>167</v>
      </c>
      <c r="P5068" s="6" t="s">
        <v>17453</v>
      </c>
      <c r="Q5068" s="6">
        <v>20</v>
      </c>
      <c r="R5068" s="6">
        <v>5051746650306</v>
      </c>
      <c r="S5068" s="6">
        <v>0.151</v>
      </c>
      <c r="T5068" s="6">
        <v>3</v>
      </c>
      <c r="U5068" s="6">
        <v>16.399999999999999</v>
      </c>
      <c r="V5068" s="6">
        <v>22</v>
      </c>
      <c r="W5068" s="6">
        <v>4202929190</v>
      </c>
      <c r="X5068" s="6">
        <v>1718</v>
      </c>
    </row>
    <row r="5069" spans="1:24" s="6" customFormat="1" x14ac:dyDescent="0.25">
      <c r="A5069" s="6" t="s">
        <v>20524</v>
      </c>
      <c r="B5069" s="6" t="s">
        <v>18828</v>
      </c>
      <c r="C5069" s="2">
        <f>VLOOKUP(B5069,'[3]reydon-stock'!$A:$E,3,FALSE)</f>
        <v>41</v>
      </c>
      <c r="D5069" s="6" t="s">
        <v>18829</v>
      </c>
      <c r="E5069" s="6" t="s">
        <v>18830</v>
      </c>
      <c r="F5069" s="12" t="s">
        <v>20517</v>
      </c>
      <c r="G5069" s="12" t="s">
        <v>20519</v>
      </c>
      <c r="H5069" s="7">
        <f>VLOOKUP(B5069,'[1]Reydon Pricelist+'!$A:$P,16,FALSE)</f>
        <v>10</v>
      </c>
      <c r="I5069" s="7">
        <f>VLOOKUP(B5069,'[1]Reydon Pricelist+'!$A:$P,12,FALSE)</f>
        <v>21</v>
      </c>
      <c r="J5069" s="6" t="s">
        <v>18831</v>
      </c>
      <c r="K5069" s="6" t="str">
        <f>VLOOKUP(B5069,[2]product_categories_reydon!$A:$H,4,FALSE)</f>
        <v>Swimming</v>
      </c>
      <c r="L5069" s="12" t="str">
        <f>VLOOKUP(B5069,'[1]Reydon Pricelist+'!$A:$G,7,FALSE)</f>
        <v>5053744470382</v>
      </c>
      <c r="M5069" s="6" t="s">
        <v>18832</v>
      </c>
      <c r="N5069" s="6" t="s">
        <v>18833</v>
      </c>
      <c r="P5069" s="6" t="s">
        <v>17453</v>
      </c>
      <c r="Q5069" s="6">
        <v>20</v>
      </c>
      <c r="R5069" s="6">
        <v>5053744470382</v>
      </c>
      <c r="S5069" s="6">
        <v>0.42</v>
      </c>
      <c r="T5069" s="6">
        <v>6</v>
      </c>
      <c r="U5069" s="6">
        <v>20.5</v>
      </c>
      <c r="V5069" s="6">
        <v>18.8</v>
      </c>
      <c r="W5069" s="6">
        <v>9503009990</v>
      </c>
      <c r="X5069" s="6">
        <v>40541</v>
      </c>
    </row>
    <row r="5070" spans="1:24" s="6" customFormat="1" x14ac:dyDescent="0.25">
      <c r="A5070" s="6" t="s">
        <v>20524</v>
      </c>
      <c r="B5070" s="6" t="s">
        <v>18834</v>
      </c>
      <c r="C5070" s="2">
        <f>VLOOKUP(B5070,'[3]reydon-stock'!$A:$E,3,FALSE)</f>
        <v>88</v>
      </c>
      <c r="D5070" s="6" t="s">
        <v>18835</v>
      </c>
      <c r="E5070" s="6" t="s">
        <v>18836</v>
      </c>
      <c r="F5070" s="12" t="s">
        <v>20517</v>
      </c>
      <c r="G5070" s="12" t="s">
        <v>20519</v>
      </c>
      <c r="H5070" s="7">
        <f>VLOOKUP(B5070,'[1]Reydon Pricelist+'!$A:$P,16,FALSE)</f>
        <v>6</v>
      </c>
      <c r="I5070" s="7">
        <f>VLOOKUP(B5070,'[1]Reydon Pricelist+'!$A:$P,12,FALSE)</f>
        <v>21</v>
      </c>
      <c r="J5070" s="6" t="s">
        <v>18837</v>
      </c>
      <c r="K5070" s="6" t="str">
        <f>VLOOKUP(B5070,[2]product_categories_reydon!$A:$H,4,FALSE)</f>
        <v>Swimming / Games</v>
      </c>
      <c r="L5070" s="12" t="str">
        <f>VLOOKUP(B5070,'[1]Reydon Pricelist+'!$A:$G,7,FALSE)</f>
        <v>5051746920003</v>
      </c>
      <c r="M5070" s="6" t="s">
        <v>18838</v>
      </c>
      <c r="P5070" s="6" t="s">
        <v>17453</v>
      </c>
      <c r="Q5070" s="6">
        <v>20</v>
      </c>
      <c r="R5070" s="6">
        <v>5051746920003</v>
      </c>
      <c r="S5070" s="6">
        <v>0.44600000000000001</v>
      </c>
      <c r="T5070" s="6">
        <v>7.1</v>
      </c>
      <c r="U5070" s="6">
        <v>20.2</v>
      </c>
      <c r="V5070" s="6">
        <v>19</v>
      </c>
      <c r="W5070" s="6">
        <v>9503009990</v>
      </c>
      <c r="X5070" s="6">
        <v>1761</v>
      </c>
    </row>
    <row r="5071" spans="1:24" s="2" customFormat="1" x14ac:dyDescent="0.25">
      <c r="A5071" s="2" t="s">
        <v>20522</v>
      </c>
      <c r="B5071" s="2" t="s">
        <v>18839</v>
      </c>
      <c r="C5071" s="2" t="e">
        <f>VLOOKUP(B5071,'[3]reydon-stock'!$A:$E,3,FALSE)</f>
        <v>#N/A</v>
      </c>
      <c r="D5071" s="2" t="s">
        <v>18840</v>
      </c>
      <c r="E5071" s="2" t="s">
        <v>18841</v>
      </c>
      <c r="F5071" s="2" t="s">
        <v>20517</v>
      </c>
      <c r="G5071" s="2" t="s">
        <v>20519</v>
      </c>
      <c r="H5071" s="3" t="e">
        <f>VLOOKUP(B5071,'[1]Reydon Pricelist+'!$A:$P,16,FALSE)</f>
        <v>#N/A</v>
      </c>
      <c r="I5071" s="3" t="e">
        <f>VLOOKUP(B5071,'[1]Reydon Pricelist+'!$A:$P,12,FALSE)</f>
        <v>#N/A</v>
      </c>
      <c r="J5071" s="2" t="s">
        <v>18842</v>
      </c>
      <c r="K5071" s="2" t="str">
        <f>VLOOKUP(B5071,[2]product_categories_reydon!$A:$H,4,FALSE)</f>
        <v>Swimming</v>
      </c>
      <c r="L5071" s="2" t="e">
        <f>VLOOKUP(B5071,'[1]Reydon Pricelist+'!$A:$G,7,FALSE)</f>
        <v>#N/A</v>
      </c>
      <c r="M5071" s="2" t="s">
        <v>18843</v>
      </c>
      <c r="N5071" s="2" t="s">
        <v>18844</v>
      </c>
      <c r="P5071" s="2" t="s">
        <v>17453</v>
      </c>
      <c r="Q5071" s="2">
        <v>20</v>
      </c>
      <c r="R5071" s="2">
        <v>5053744470405</v>
      </c>
      <c r="S5071" s="2">
        <v>0.38600000000000001</v>
      </c>
      <c r="T5071" s="2">
        <v>7</v>
      </c>
      <c r="U5071" s="2">
        <v>20.5</v>
      </c>
      <c r="V5071" s="2">
        <v>19</v>
      </c>
      <c r="W5071" s="2">
        <v>9503009990</v>
      </c>
      <c r="X5071" s="2">
        <v>40539</v>
      </c>
    </row>
    <row r="5072" spans="1:24" s="6" customFormat="1" x14ac:dyDescent="0.25">
      <c r="A5072" s="6" t="s">
        <v>20524</v>
      </c>
      <c r="B5072" s="6" t="s">
        <v>18845</v>
      </c>
      <c r="C5072" s="2">
        <f>VLOOKUP(B5072,'[3]reydon-stock'!$A:$E,3,FALSE)</f>
        <v>42</v>
      </c>
      <c r="D5072" s="6" t="s">
        <v>18846</v>
      </c>
      <c r="E5072" s="6" t="s">
        <v>18847</v>
      </c>
      <c r="F5072" s="12" t="s">
        <v>20517</v>
      </c>
      <c r="G5072" s="12" t="s">
        <v>20519</v>
      </c>
      <c r="H5072" s="7">
        <f>VLOOKUP(B5072,'[1]Reydon Pricelist+'!$A:$P,16,FALSE)</f>
        <v>6.47</v>
      </c>
      <c r="I5072" s="7">
        <f>VLOOKUP(B5072,'[1]Reydon Pricelist+'!$A:$P,12,FALSE)</f>
        <v>13</v>
      </c>
      <c r="J5072" s="6" t="s">
        <v>18848</v>
      </c>
      <c r="K5072" s="6" t="str">
        <f>VLOOKUP(B5072,[2]product_categories_reydon!$A:$H,4,FALSE)</f>
        <v>Swimming / Games</v>
      </c>
      <c r="L5072" s="12" t="str">
        <f>VLOOKUP(B5072,'[1]Reydon Pricelist+'!$A:$G,7,FALSE)</f>
        <v>5053744268521</v>
      </c>
      <c r="M5072" s="6" t="s">
        <v>18849</v>
      </c>
      <c r="P5072" s="6" t="s">
        <v>17453</v>
      </c>
      <c r="Q5072" s="6">
        <v>20</v>
      </c>
      <c r="R5072" s="6">
        <v>5053744268521</v>
      </c>
      <c r="S5072" s="6">
        <v>0.14000000000000001</v>
      </c>
      <c r="T5072" s="6">
        <v>7.1</v>
      </c>
      <c r="U5072" s="6">
        <v>15.2</v>
      </c>
      <c r="V5072" s="6">
        <v>25.6</v>
      </c>
      <c r="W5072" s="6">
        <v>9503009990</v>
      </c>
      <c r="X5072" s="6">
        <v>1766</v>
      </c>
    </row>
    <row r="5073" spans="1:24" s="6" customFormat="1" x14ac:dyDescent="0.25">
      <c r="A5073" s="6" t="s">
        <v>20524</v>
      </c>
      <c r="B5073" s="6" t="s">
        <v>18850</v>
      </c>
      <c r="C5073" s="2">
        <f>VLOOKUP(B5073,'[3]reydon-stock'!$A:$E,3,FALSE)</f>
        <v>7</v>
      </c>
      <c r="D5073" s="6" t="s">
        <v>18851</v>
      </c>
      <c r="E5073" s="6" t="s">
        <v>18852</v>
      </c>
      <c r="F5073" s="12" t="s">
        <v>20517</v>
      </c>
      <c r="G5073" s="12" t="s">
        <v>20519</v>
      </c>
      <c r="H5073" s="7">
        <f>VLOOKUP(B5073,'[1]Reydon Pricelist+'!$A:$P,16,FALSE)</f>
        <v>5.59</v>
      </c>
      <c r="I5073" s="7">
        <f>VLOOKUP(B5073,'[1]Reydon Pricelist+'!$A:$P,12,FALSE)</f>
        <v>12</v>
      </c>
      <c r="J5073" s="6" t="s">
        <v>18853</v>
      </c>
      <c r="K5073" s="6" t="str">
        <f>VLOOKUP(B5073,[2]product_categories_reydon!$A:$H,4,FALSE)</f>
        <v>Swimming</v>
      </c>
      <c r="L5073" s="12" t="str">
        <f>VLOOKUP(B5073,'[1]Reydon Pricelist+'!$A:$G,7,FALSE)</f>
        <v>5053744470559</v>
      </c>
      <c r="M5073" s="6" t="s">
        <v>18854</v>
      </c>
      <c r="N5073" s="6" t="s">
        <v>18855</v>
      </c>
      <c r="O5073" s="6" t="s">
        <v>18506</v>
      </c>
      <c r="P5073" s="6" t="s">
        <v>17453</v>
      </c>
      <c r="Q5073" s="6">
        <v>20</v>
      </c>
      <c r="R5073" s="6">
        <v>5053744470559</v>
      </c>
      <c r="S5073" s="6">
        <v>0.218</v>
      </c>
      <c r="T5073" s="6">
        <v>5</v>
      </c>
      <c r="U5073" s="6">
        <v>15</v>
      </c>
      <c r="V5073" s="6">
        <v>36</v>
      </c>
      <c r="W5073" s="6">
        <v>9503009990</v>
      </c>
      <c r="X5073" s="6">
        <v>40542</v>
      </c>
    </row>
    <row r="5074" spans="1:24" s="6" customFormat="1" x14ac:dyDescent="0.25">
      <c r="A5074" s="6" t="s">
        <v>20524</v>
      </c>
      <c r="B5074" s="6" t="s">
        <v>18856</v>
      </c>
      <c r="C5074" s="2">
        <f>VLOOKUP(B5074,'[3]reydon-stock'!$A:$E,3,FALSE)</f>
        <v>6</v>
      </c>
      <c r="D5074" s="6" t="s">
        <v>18857</v>
      </c>
      <c r="E5074" s="6" t="s">
        <v>18858</v>
      </c>
      <c r="F5074" s="12" t="s">
        <v>20517</v>
      </c>
      <c r="G5074" s="12" t="s">
        <v>20519</v>
      </c>
      <c r="H5074" s="7">
        <f>VLOOKUP(B5074,'[1]Reydon Pricelist+'!$A:$P,16,FALSE)</f>
        <v>4.7</v>
      </c>
      <c r="I5074" s="7">
        <f>VLOOKUP(B5074,'[1]Reydon Pricelist+'!$A:$P,12,FALSE)</f>
        <v>10</v>
      </c>
      <c r="J5074" s="6" t="s">
        <v>18859</v>
      </c>
      <c r="K5074" s="6" t="str">
        <f>VLOOKUP(B5074,[2]product_categories_reydon!$A:$H,4,FALSE)</f>
        <v>Swimming</v>
      </c>
      <c r="L5074" s="12" t="str">
        <f>VLOOKUP(B5074,'[1]Reydon Pricelist+'!$A:$G,7,FALSE)</f>
        <v>5053744470467</v>
      </c>
      <c r="M5074" s="6" t="s">
        <v>18860</v>
      </c>
      <c r="O5074" s="6" t="s">
        <v>18506</v>
      </c>
      <c r="P5074" s="6" t="s">
        <v>17453</v>
      </c>
      <c r="Q5074" s="6">
        <v>20</v>
      </c>
      <c r="R5074" s="6">
        <v>5053744470467</v>
      </c>
      <c r="S5074" s="6">
        <v>0.13100000000000001</v>
      </c>
      <c r="T5074" s="6">
        <v>4.5</v>
      </c>
      <c r="U5074" s="6">
        <v>15.5</v>
      </c>
      <c r="V5074" s="6">
        <v>21.5</v>
      </c>
      <c r="W5074" s="6">
        <v>9503009990</v>
      </c>
      <c r="X5074" s="6">
        <v>40543</v>
      </c>
    </row>
    <row r="5075" spans="1:24" s="6" customFormat="1" x14ac:dyDescent="0.25">
      <c r="A5075" s="6" t="s">
        <v>20524</v>
      </c>
      <c r="B5075" s="6" t="s">
        <v>18861</v>
      </c>
      <c r="C5075" s="2">
        <f>VLOOKUP(B5075,'[3]reydon-stock'!$A:$E,3,FALSE)</f>
        <v>5</v>
      </c>
      <c r="D5075" s="6" t="s">
        <v>18862</v>
      </c>
      <c r="E5075" s="6" t="s">
        <v>18863</v>
      </c>
      <c r="F5075" s="12" t="s">
        <v>20517</v>
      </c>
      <c r="G5075" s="12" t="s">
        <v>20519</v>
      </c>
      <c r="H5075" s="7">
        <f>VLOOKUP(B5075,'[1]Reydon Pricelist+'!$A:$P,16,FALSE)</f>
        <v>4.6399999999999997</v>
      </c>
      <c r="I5075" s="7">
        <f>VLOOKUP(B5075,'[1]Reydon Pricelist+'!$A:$P,12,FALSE)</f>
        <v>10</v>
      </c>
      <c r="J5075" s="6" t="s">
        <v>18864</v>
      </c>
      <c r="K5075" s="6" t="str">
        <f>VLOOKUP(B5075,[2]product_categories_reydon!$A:$H,4,FALSE)</f>
        <v>Swimming</v>
      </c>
      <c r="L5075" s="12" t="str">
        <f>VLOOKUP(B5075,'[1]Reydon Pricelist+'!$A:$G,7,FALSE)</f>
        <v>5053744470399</v>
      </c>
      <c r="M5075" s="6" t="s">
        <v>18865</v>
      </c>
      <c r="N5075" s="6" t="s">
        <v>18833</v>
      </c>
      <c r="P5075" s="6" t="s">
        <v>17453</v>
      </c>
      <c r="Q5075" s="6">
        <v>20</v>
      </c>
      <c r="R5075" s="6">
        <v>5053744470399</v>
      </c>
      <c r="S5075" s="6">
        <v>5.0999999999999997E-2</v>
      </c>
      <c r="T5075" s="6">
        <v>3</v>
      </c>
      <c r="U5075" s="6">
        <v>15</v>
      </c>
      <c r="V5075" s="6">
        <v>22</v>
      </c>
      <c r="W5075" s="6">
        <v>9503009990</v>
      </c>
      <c r="X5075" s="6">
        <v>40540</v>
      </c>
    </row>
    <row r="5076" spans="1:24" s="6" customFormat="1" x14ac:dyDescent="0.25">
      <c r="A5076" s="6" t="s">
        <v>20524</v>
      </c>
      <c r="B5076" s="6" t="s">
        <v>18866</v>
      </c>
      <c r="C5076" s="2">
        <f>VLOOKUP(B5076,'[3]reydon-stock'!$A:$E,3,FALSE)</f>
        <v>27</v>
      </c>
      <c r="D5076" s="6" t="s">
        <v>18867</v>
      </c>
      <c r="E5076" s="6" t="s">
        <v>18868</v>
      </c>
      <c r="F5076" s="12" t="s">
        <v>20517</v>
      </c>
      <c r="G5076" s="12" t="s">
        <v>20519</v>
      </c>
      <c r="H5076" s="7">
        <f>VLOOKUP(B5076,'[1]Reydon Pricelist+'!$A:$P,16,FALSE)</f>
        <v>4.12</v>
      </c>
      <c r="I5076" s="7">
        <f>VLOOKUP(B5076,'[1]Reydon Pricelist+'!$A:$P,12,FALSE)</f>
        <v>9</v>
      </c>
      <c r="J5076" s="6" t="s">
        <v>18869</v>
      </c>
      <c r="K5076" s="6" t="str">
        <f>VLOOKUP(B5076,[2]product_categories_reydon!$A:$H,4,FALSE)</f>
        <v>Swimming</v>
      </c>
      <c r="L5076" s="12" t="str">
        <f>VLOOKUP(B5076,'[1]Reydon Pricelist+'!$A:$G,7,FALSE)</f>
        <v>5053744470573</v>
      </c>
      <c r="M5076" s="6" t="s">
        <v>18870</v>
      </c>
      <c r="N5076" s="6" t="s">
        <v>18844</v>
      </c>
      <c r="P5076" s="6" t="s">
        <v>17453</v>
      </c>
      <c r="Q5076" s="6">
        <v>20</v>
      </c>
      <c r="R5076" s="6">
        <v>5053744470573</v>
      </c>
      <c r="S5076" s="6">
        <v>3.6999999999999998E-2</v>
      </c>
      <c r="T5076" s="6">
        <v>8</v>
      </c>
      <c r="U5076" s="6">
        <v>15</v>
      </c>
      <c r="V5076" s="6">
        <v>34</v>
      </c>
      <c r="W5076" s="6">
        <v>9503009990</v>
      </c>
      <c r="X5076" s="6">
        <v>40544</v>
      </c>
    </row>
    <row r="5077" spans="1:24" s="2" customFormat="1" x14ac:dyDescent="0.25">
      <c r="A5077" s="2" t="s">
        <v>20522</v>
      </c>
      <c r="B5077" s="2" t="s">
        <v>18871</v>
      </c>
      <c r="C5077" s="2" t="e">
        <f>VLOOKUP(B5077,'[3]reydon-stock'!$A:$E,3,FALSE)</f>
        <v>#N/A</v>
      </c>
      <c r="D5077" s="2" t="s">
        <v>18872</v>
      </c>
      <c r="E5077" s="2" t="s">
        <v>18873</v>
      </c>
      <c r="F5077" s="2" t="s">
        <v>20517</v>
      </c>
      <c r="G5077" s="2" t="s">
        <v>20519</v>
      </c>
      <c r="H5077" s="3" t="e">
        <f>VLOOKUP(B5077,'[1]Reydon Pricelist+'!$A:$P,16,FALSE)</f>
        <v>#N/A</v>
      </c>
      <c r="I5077" s="3" t="e">
        <f>VLOOKUP(B5077,'[1]Reydon Pricelist+'!$A:$P,12,FALSE)</f>
        <v>#N/A</v>
      </c>
      <c r="J5077" s="2" t="s">
        <v>18874</v>
      </c>
      <c r="K5077" s="2" t="str">
        <f>VLOOKUP(B5077,[2]product_categories_reydon!$A:$H,4,FALSE)</f>
        <v>Swimming / Costumes</v>
      </c>
      <c r="L5077" s="2" t="e">
        <f>VLOOKUP(B5077,'[1]Reydon Pricelist+'!$A:$G,7,FALSE)</f>
        <v>#N/A</v>
      </c>
      <c r="M5077" s="2" t="s">
        <v>18875</v>
      </c>
      <c r="N5077" s="2" t="s">
        <v>10600</v>
      </c>
      <c r="O5077" s="2" t="s">
        <v>27</v>
      </c>
      <c r="P5077" s="2" t="s">
        <v>18876</v>
      </c>
      <c r="Q5077" s="2">
        <v>0</v>
      </c>
      <c r="R5077" s="2">
        <v>5027535134562</v>
      </c>
      <c r="S5077" s="2">
        <v>0.08</v>
      </c>
      <c r="T5077" s="2">
        <v>16.399999999999999</v>
      </c>
      <c r="U5077" s="2">
        <v>1.9</v>
      </c>
      <c r="V5077" s="2">
        <v>28.3</v>
      </c>
      <c r="W5077" s="2">
        <v>6211120000</v>
      </c>
      <c r="X5077" s="2">
        <v>1829</v>
      </c>
    </row>
    <row r="5078" spans="1:24" s="6" customFormat="1" x14ac:dyDescent="0.25">
      <c r="A5078" s="6" t="s">
        <v>20524</v>
      </c>
      <c r="B5078" s="6" t="s">
        <v>18877</v>
      </c>
      <c r="C5078" s="2">
        <f>VLOOKUP(B5078,'[3]reydon-stock'!$A:$E,3,FALSE)</f>
        <v>227</v>
      </c>
      <c r="D5078" s="6" t="s">
        <v>18872</v>
      </c>
      <c r="E5078" s="6" t="s">
        <v>18873</v>
      </c>
      <c r="F5078" s="12" t="s">
        <v>20517</v>
      </c>
      <c r="G5078" s="12" t="s">
        <v>20519</v>
      </c>
      <c r="H5078" s="7">
        <f>VLOOKUP(B5078,'[1]Reydon Pricelist+'!$A:$P,16,FALSE)</f>
        <v>8.56</v>
      </c>
      <c r="I5078" s="7">
        <f>VLOOKUP(B5078,'[1]Reydon Pricelist+'!$A:$P,12,FALSE)</f>
        <v>17</v>
      </c>
      <c r="J5078" s="6" t="s">
        <v>18878</v>
      </c>
      <c r="K5078" s="6" t="str">
        <f>VLOOKUP(B5078,[2]product_categories_reydon!$A:$H,4,FALSE)</f>
        <v>Swimming / Costumes</v>
      </c>
      <c r="L5078" s="12" t="str">
        <f>VLOOKUP(B5078,'[1]Reydon Pricelist+'!$A:$G,7,FALSE)</f>
        <v>5027535134586</v>
      </c>
      <c r="M5078" s="6" t="s">
        <v>18879</v>
      </c>
      <c r="N5078" s="6" t="s">
        <v>10604</v>
      </c>
      <c r="O5078" s="6" t="s">
        <v>27</v>
      </c>
      <c r="P5078" s="6" t="s">
        <v>18876</v>
      </c>
      <c r="Q5078" s="6">
        <v>0</v>
      </c>
      <c r="R5078" s="6">
        <v>5027535134586</v>
      </c>
      <c r="S5078" s="6">
        <v>8.4000000000000005E-2</v>
      </c>
      <c r="T5078" s="6">
        <v>16.399999999999999</v>
      </c>
      <c r="U5078" s="6">
        <v>1.7</v>
      </c>
      <c r="V5078" s="6">
        <v>28.3</v>
      </c>
      <c r="W5078" s="6">
        <v>6211120000</v>
      </c>
      <c r="X5078" s="6">
        <v>1829</v>
      </c>
    </row>
    <row r="5079" spans="1:24" s="6" customFormat="1" x14ac:dyDescent="0.25">
      <c r="A5079" s="6" t="s">
        <v>20524</v>
      </c>
      <c r="B5079" s="6" t="s">
        <v>18880</v>
      </c>
      <c r="C5079" s="2">
        <f>VLOOKUP(B5079,'[3]reydon-stock'!$A:$E,3,FALSE)</f>
        <v>159</v>
      </c>
      <c r="D5079" s="6" t="s">
        <v>18872</v>
      </c>
      <c r="E5079" s="6" t="s">
        <v>18873</v>
      </c>
      <c r="F5079" s="12" t="s">
        <v>20517</v>
      </c>
      <c r="G5079" s="12" t="s">
        <v>20519</v>
      </c>
      <c r="H5079" s="7">
        <f>VLOOKUP(B5079,'[1]Reydon Pricelist+'!$A:$P,16,FALSE)</f>
        <v>8.56</v>
      </c>
      <c r="I5079" s="7">
        <f>VLOOKUP(B5079,'[1]Reydon Pricelist+'!$A:$P,12,FALSE)</f>
        <v>17</v>
      </c>
      <c r="J5079" s="6" t="s">
        <v>18881</v>
      </c>
      <c r="K5079" s="6" t="str">
        <f>VLOOKUP(B5079,[2]product_categories_reydon!$A:$H,4,FALSE)</f>
        <v>Swimming / Costumes</v>
      </c>
      <c r="L5079" s="12" t="str">
        <f>VLOOKUP(B5079,'[1]Reydon Pricelist+'!$A:$G,7,FALSE)</f>
        <v>5027535134609</v>
      </c>
      <c r="M5079" s="6" t="s">
        <v>18882</v>
      </c>
      <c r="N5079" s="6" t="s">
        <v>444</v>
      </c>
      <c r="O5079" s="6" t="s">
        <v>27</v>
      </c>
      <c r="P5079" s="6" t="s">
        <v>18876</v>
      </c>
      <c r="Q5079" s="6">
        <v>0</v>
      </c>
      <c r="R5079" s="6">
        <v>5027535134609</v>
      </c>
      <c r="S5079" s="6">
        <v>9.0999999999999998E-2</v>
      </c>
      <c r="T5079" s="6">
        <v>1.9</v>
      </c>
      <c r="U5079" s="6">
        <v>16</v>
      </c>
      <c r="V5079" s="6">
        <v>27.9</v>
      </c>
      <c r="W5079" s="6">
        <v>6211120000</v>
      </c>
      <c r="X5079" s="6">
        <v>1829</v>
      </c>
    </row>
    <row r="5080" spans="1:24" s="6" customFormat="1" x14ac:dyDescent="0.25">
      <c r="A5080" s="6" t="s">
        <v>20524</v>
      </c>
      <c r="B5080" s="6" t="s">
        <v>18883</v>
      </c>
      <c r="C5080" s="2">
        <f>VLOOKUP(B5080,'[3]reydon-stock'!$A:$E,3,FALSE)</f>
        <v>71</v>
      </c>
      <c r="D5080" s="6" t="s">
        <v>18872</v>
      </c>
      <c r="E5080" s="6" t="s">
        <v>18873</v>
      </c>
      <c r="F5080" s="12" t="s">
        <v>20517</v>
      </c>
      <c r="G5080" s="12" t="s">
        <v>20519</v>
      </c>
      <c r="H5080" s="7">
        <f>VLOOKUP(B5080,'[1]Reydon Pricelist+'!$A:$P,16,FALSE)</f>
        <v>8.56</v>
      </c>
      <c r="I5080" s="7">
        <f>VLOOKUP(B5080,'[1]Reydon Pricelist+'!$A:$P,12,FALSE)</f>
        <v>17</v>
      </c>
      <c r="J5080" s="6" t="s">
        <v>18884</v>
      </c>
      <c r="K5080" s="6" t="str">
        <f>VLOOKUP(B5080,[2]product_categories_reydon!$A:$H,4,FALSE)</f>
        <v>Swimming / Costumes</v>
      </c>
      <c r="L5080" s="12" t="str">
        <f>VLOOKUP(B5080,'[1]Reydon Pricelist+'!$A:$G,7,FALSE)</f>
        <v>5027535134623</v>
      </c>
      <c r="M5080" s="6" t="s">
        <v>18885</v>
      </c>
      <c r="N5080" s="6" t="s">
        <v>448</v>
      </c>
      <c r="O5080" s="6" t="s">
        <v>27</v>
      </c>
      <c r="P5080" s="6" t="s">
        <v>18876</v>
      </c>
      <c r="Q5080" s="6">
        <v>0</v>
      </c>
      <c r="R5080" s="6">
        <v>5027535134623</v>
      </c>
      <c r="S5080" s="6">
        <v>9.4E-2</v>
      </c>
      <c r="T5080" s="6">
        <v>1.6</v>
      </c>
      <c r="U5080" s="6">
        <v>16.5</v>
      </c>
      <c r="V5080" s="6">
        <v>28</v>
      </c>
      <c r="W5080" s="6">
        <v>6211120000</v>
      </c>
      <c r="X5080" s="6">
        <v>1829</v>
      </c>
    </row>
    <row r="5081" spans="1:24" s="6" customFormat="1" x14ac:dyDescent="0.25">
      <c r="A5081" s="6" t="s">
        <v>20524</v>
      </c>
      <c r="B5081" s="6" t="s">
        <v>18886</v>
      </c>
      <c r="C5081" s="2">
        <f>VLOOKUP(B5081,'[3]reydon-stock'!$A:$E,3,FALSE)</f>
        <v>58</v>
      </c>
      <c r="D5081" s="6" t="s">
        <v>18872</v>
      </c>
      <c r="E5081" s="6" t="s">
        <v>18873</v>
      </c>
      <c r="F5081" s="12" t="s">
        <v>20517</v>
      </c>
      <c r="G5081" s="12" t="s">
        <v>20519</v>
      </c>
      <c r="H5081" s="7">
        <f>VLOOKUP(B5081,'[1]Reydon Pricelist+'!$A:$P,16,FALSE)</f>
        <v>8.56</v>
      </c>
      <c r="I5081" s="7">
        <f>VLOOKUP(B5081,'[1]Reydon Pricelist+'!$A:$P,12,FALSE)</f>
        <v>17</v>
      </c>
      <c r="J5081" s="6" t="s">
        <v>18887</v>
      </c>
      <c r="K5081" s="6" t="str">
        <f>VLOOKUP(B5081,[2]product_categories_reydon!$A:$H,4,FALSE)</f>
        <v>Swimming / Costumes</v>
      </c>
      <c r="L5081" s="12" t="str">
        <f>VLOOKUP(B5081,'[1]Reydon Pricelist+'!$A:$G,7,FALSE)</f>
        <v>5027535134647</v>
      </c>
      <c r="M5081" s="6" t="s">
        <v>18888</v>
      </c>
      <c r="N5081" s="6" t="s">
        <v>452</v>
      </c>
      <c r="O5081" s="6" t="s">
        <v>27</v>
      </c>
      <c r="P5081" s="6" t="s">
        <v>18876</v>
      </c>
      <c r="Q5081" s="6">
        <v>0</v>
      </c>
      <c r="R5081" s="6">
        <v>5027535134647</v>
      </c>
      <c r="S5081" s="6">
        <v>0.1</v>
      </c>
      <c r="T5081" s="6">
        <v>1.8</v>
      </c>
      <c r="U5081" s="6">
        <v>16.399999999999999</v>
      </c>
      <c r="V5081" s="6">
        <v>28.3</v>
      </c>
      <c r="W5081" s="6">
        <v>6211120000</v>
      </c>
      <c r="X5081" s="6">
        <v>1829</v>
      </c>
    </row>
    <row r="5082" spans="1:24" s="6" customFormat="1" x14ac:dyDescent="0.25">
      <c r="A5082" s="6" t="s">
        <v>20524</v>
      </c>
      <c r="B5082" s="6" t="s">
        <v>18889</v>
      </c>
      <c r="C5082" s="2">
        <f>VLOOKUP(B5082,'[3]reydon-stock'!$A:$E,3,FALSE)</f>
        <v>54</v>
      </c>
      <c r="D5082" s="6" t="s">
        <v>18890</v>
      </c>
      <c r="E5082" s="6" t="s">
        <v>18873</v>
      </c>
      <c r="F5082" s="12" t="s">
        <v>20517</v>
      </c>
      <c r="G5082" s="12" t="s">
        <v>20519</v>
      </c>
      <c r="H5082" s="7">
        <f>VLOOKUP(B5082,'[1]Reydon Pricelist+'!$A:$P,16,FALSE)</f>
        <v>8.56</v>
      </c>
      <c r="I5082" s="7">
        <f>VLOOKUP(B5082,'[1]Reydon Pricelist+'!$A:$P,12,FALSE)</f>
        <v>21</v>
      </c>
      <c r="J5082" s="6" t="s">
        <v>18891</v>
      </c>
      <c r="K5082" s="6" t="str">
        <f>VLOOKUP(B5082,[2]product_categories_reydon!$A:$H,4,FALSE)</f>
        <v>Swimming / Costumes</v>
      </c>
      <c r="L5082" s="12" t="str">
        <f>VLOOKUP(B5082,'[1]Reydon Pricelist+'!$A:$G,7,FALSE)</f>
        <v>5027535134661</v>
      </c>
      <c r="M5082" s="6" t="s">
        <v>18892</v>
      </c>
      <c r="N5082" s="6" t="s">
        <v>438</v>
      </c>
      <c r="O5082" s="6" t="s">
        <v>27</v>
      </c>
      <c r="P5082" s="6" t="s">
        <v>18876</v>
      </c>
      <c r="Q5082" s="6">
        <v>20</v>
      </c>
      <c r="R5082" s="6">
        <v>5027535134661</v>
      </c>
      <c r="S5082" s="6">
        <v>0.11</v>
      </c>
      <c r="T5082" s="6">
        <v>1.5</v>
      </c>
      <c r="U5082" s="6">
        <v>15.5</v>
      </c>
      <c r="V5082" s="6">
        <v>28.3</v>
      </c>
      <c r="W5082" s="6">
        <v>6211120000</v>
      </c>
      <c r="X5082" s="6">
        <v>1828</v>
      </c>
    </row>
    <row r="5083" spans="1:24" s="6" customFormat="1" x14ac:dyDescent="0.25">
      <c r="A5083" s="6" t="s">
        <v>20524</v>
      </c>
      <c r="B5083" s="6" t="s">
        <v>18893</v>
      </c>
      <c r="C5083" s="2">
        <f>VLOOKUP(B5083,'[3]reydon-stock'!$A:$E,3,FALSE)</f>
        <v>43</v>
      </c>
      <c r="D5083" s="6" t="s">
        <v>18890</v>
      </c>
      <c r="E5083" s="6" t="s">
        <v>18873</v>
      </c>
      <c r="F5083" s="12" t="s">
        <v>20517</v>
      </c>
      <c r="G5083" s="12" t="s">
        <v>20519</v>
      </c>
      <c r="H5083" s="7">
        <f>VLOOKUP(B5083,'[1]Reydon Pricelist+'!$A:$P,16,FALSE)</f>
        <v>8.56</v>
      </c>
      <c r="I5083" s="7">
        <f>VLOOKUP(B5083,'[1]Reydon Pricelist+'!$A:$P,12,FALSE)</f>
        <v>21</v>
      </c>
      <c r="J5083" s="6" t="s">
        <v>18894</v>
      </c>
      <c r="K5083" s="6" t="str">
        <f>VLOOKUP(B5083,[2]product_categories_reydon!$A:$H,4,FALSE)</f>
        <v>Swimming / Costumes</v>
      </c>
      <c r="L5083" s="12" t="str">
        <f>VLOOKUP(B5083,'[1]Reydon Pricelist+'!$A:$G,7,FALSE)</f>
        <v>5027535134685</v>
      </c>
      <c r="M5083" s="6" t="s">
        <v>18895</v>
      </c>
      <c r="N5083" s="6" t="s">
        <v>4414</v>
      </c>
      <c r="O5083" s="6" t="s">
        <v>27</v>
      </c>
      <c r="P5083" s="6" t="s">
        <v>18876</v>
      </c>
      <c r="Q5083" s="6">
        <v>20</v>
      </c>
      <c r="R5083" s="6">
        <v>5027535134685</v>
      </c>
      <c r="S5083" s="6">
        <v>0.113</v>
      </c>
      <c r="T5083" s="6">
        <v>1.5</v>
      </c>
      <c r="U5083" s="6">
        <v>16.7</v>
      </c>
      <c r="V5083" s="6">
        <v>28.3</v>
      </c>
      <c r="W5083" s="6">
        <v>6211120000</v>
      </c>
      <c r="X5083" s="6">
        <v>1828</v>
      </c>
    </row>
    <row r="5084" spans="1:24" s="6" customFormat="1" x14ac:dyDescent="0.25">
      <c r="A5084" s="6" t="s">
        <v>20524</v>
      </c>
      <c r="B5084" s="6" t="s">
        <v>18896</v>
      </c>
      <c r="C5084" s="2">
        <f>VLOOKUP(B5084,'[3]reydon-stock'!$A:$E,3,FALSE)</f>
        <v>53</v>
      </c>
      <c r="D5084" s="6" t="s">
        <v>18890</v>
      </c>
      <c r="E5084" s="6" t="s">
        <v>18873</v>
      </c>
      <c r="F5084" s="12" t="s">
        <v>20517</v>
      </c>
      <c r="G5084" s="12" t="s">
        <v>20519</v>
      </c>
      <c r="H5084" s="7">
        <f>VLOOKUP(B5084,'[1]Reydon Pricelist+'!$A:$P,16,FALSE)</f>
        <v>8.56</v>
      </c>
      <c r="I5084" s="7">
        <f>VLOOKUP(B5084,'[1]Reydon Pricelist+'!$A:$P,12,FALSE)</f>
        <v>21</v>
      </c>
      <c r="J5084" s="6" t="s">
        <v>18897</v>
      </c>
      <c r="K5084" s="6" t="str">
        <f>VLOOKUP(B5084,[2]product_categories_reydon!$A:$H,4,FALSE)</f>
        <v>Swimming / Costumes</v>
      </c>
      <c r="L5084" s="12" t="str">
        <f>VLOOKUP(B5084,'[1]Reydon Pricelist+'!$A:$G,7,FALSE)</f>
        <v>5027535134708</v>
      </c>
      <c r="M5084" s="6" t="s">
        <v>18898</v>
      </c>
      <c r="N5084" s="6" t="s">
        <v>17463</v>
      </c>
      <c r="O5084" s="6" t="s">
        <v>27</v>
      </c>
      <c r="P5084" s="6" t="s">
        <v>18876</v>
      </c>
      <c r="Q5084" s="6">
        <v>20</v>
      </c>
      <c r="R5084" s="6">
        <v>5027535134708</v>
      </c>
      <c r="S5084" s="6">
        <v>0.123</v>
      </c>
      <c r="T5084" s="6">
        <v>2.2000000000000002</v>
      </c>
      <c r="U5084" s="6">
        <v>16.600000000000001</v>
      </c>
      <c r="V5084" s="6">
        <v>28.8</v>
      </c>
      <c r="W5084" s="6">
        <v>6211120000</v>
      </c>
      <c r="X5084" s="6">
        <v>1828</v>
      </c>
    </row>
    <row r="5085" spans="1:24" s="6" customFormat="1" x14ac:dyDescent="0.25">
      <c r="A5085" s="6" t="s">
        <v>20524</v>
      </c>
      <c r="B5085" s="6" t="s">
        <v>18899</v>
      </c>
      <c r="C5085" s="2">
        <f>VLOOKUP(B5085,'[3]reydon-stock'!$A:$E,3,FALSE)</f>
        <v>23</v>
      </c>
      <c r="D5085" s="6" t="s">
        <v>18890</v>
      </c>
      <c r="E5085" s="6" t="s">
        <v>18873</v>
      </c>
      <c r="F5085" s="12" t="s">
        <v>20517</v>
      </c>
      <c r="G5085" s="12" t="s">
        <v>20519</v>
      </c>
      <c r="H5085" s="7">
        <f>VLOOKUP(B5085,'[1]Reydon Pricelist+'!$A:$P,16,FALSE)</f>
        <v>8.56</v>
      </c>
      <c r="I5085" s="7">
        <f>VLOOKUP(B5085,'[1]Reydon Pricelist+'!$A:$P,12,FALSE)</f>
        <v>21</v>
      </c>
      <c r="J5085" s="6" t="s">
        <v>18900</v>
      </c>
      <c r="K5085" s="6" t="str">
        <f>VLOOKUP(B5085,[2]product_categories_reydon!$A:$H,4,FALSE)</f>
        <v>Swimming / Costumes</v>
      </c>
      <c r="L5085" s="12" t="str">
        <f>VLOOKUP(B5085,'[1]Reydon Pricelist+'!$A:$G,7,FALSE)</f>
        <v>5027535134722</v>
      </c>
      <c r="M5085" s="6" t="s">
        <v>18901</v>
      </c>
      <c r="N5085" s="6" t="s">
        <v>17467</v>
      </c>
      <c r="O5085" s="6" t="s">
        <v>27</v>
      </c>
      <c r="P5085" s="6" t="s">
        <v>18876</v>
      </c>
      <c r="Q5085" s="6">
        <v>20</v>
      </c>
      <c r="R5085" s="6">
        <v>5027535134722</v>
      </c>
      <c r="S5085" s="6">
        <v>0.123</v>
      </c>
      <c r="T5085" s="6">
        <v>2</v>
      </c>
      <c r="U5085" s="6">
        <v>15.8</v>
      </c>
      <c r="V5085" s="6">
        <v>27.8</v>
      </c>
      <c r="W5085" s="6">
        <v>6211120000</v>
      </c>
      <c r="X5085" s="6">
        <v>1828</v>
      </c>
    </row>
    <row r="5086" spans="1:24" s="6" customFormat="1" x14ac:dyDescent="0.25">
      <c r="A5086" s="6" t="s">
        <v>20524</v>
      </c>
      <c r="B5086" s="6" t="s">
        <v>18902</v>
      </c>
      <c r="C5086" s="2">
        <f>VLOOKUP(B5086,'[3]reydon-stock'!$A:$E,3,FALSE)</f>
        <v>126</v>
      </c>
      <c r="D5086" s="6" t="s">
        <v>18872</v>
      </c>
      <c r="E5086" s="6" t="s">
        <v>18873</v>
      </c>
      <c r="F5086" s="12" t="s">
        <v>20517</v>
      </c>
      <c r="G5086" s="12" t="s">
        <v>20519</v>
      </c>
      <c r="H5086" s="7">
        <f>VLOOKUP(B5086,'[1]Reydon Pricelist+'!$A:$P,16,FALSE)</f>
        <v>8.56</v>
      </c>
      <c r="I5086" s="7">
        <f>VLOOKUP(B5086,'[1]Reydon Pricelist+'!$A:$P,12,FALSE)</f>
        <v>17</v>
      </c>
      <c r="J5086" s="6" t="s">
        <v>18903</v>
      </c>
      <c r="K5086" s="6" t="str">
        <f>VLOOKUP(B5086,[2]product_categories_reydon!$A:$H,4,FALSE)</f>
        <v>Swimming / Costumes</v>
      </c>
      <c r="L5086" s="12" t="str">
        <f>VLOOKUP(B5086,'[1]Reydon Pricelist+'!$A:$G,7,FALSE)</f>
        <v>5027535134579</v>
      </c>
      <c r="M5086" s="6" t="s">
        <v>18904</v>
      </c>
      <c r="N5086" s="6" t="s">
        <v>10600</v>
      </c>
      <c r="O5086" s="6" t="s">
        <v>693</v>
      </c>
      <c r="P5086" s="6" t="s">
        <v>18876</v>
      </c>
      <c r="Q5086" s="6">
        <v>0</v>
      </c>
      <c r="R5086" s="6">
        <v>5027535134579</v>
      </c>
      <c r="S5086" s="6">
        <v>7.9000000000000001E-2</v>
      </c>
      <c r="T5086" s="6">
        <v>1.5</v>
      </c>
      <c r="U5086" s="6">
        <v>16.3</v>
      </c>
      <c r="V5086" s="6">
        <v>28.3</v>
      </c>
      <c r="W5086" s="6">
        <v>6211120000</v>
      </c>
      <c r="X5086" s="6">
        <v>1829</v>
      </c>
    </row>
    <row r="5087" spans="1:24" s="6" customFormat="1" x14ac:dyDescent="0.25">
      <c r="A5087" s="6" t="s">
        <v>20524</v>
      </c>
      <c r="B5087" s="6" t="s">
        <v>18905</v>
      </c>
      <c r="C5087" s="2">
        <f>VLOOKUP(B5087,'[3]reydon-stock'!$A:$E,3,FALSE)</f>
        <v>80</v>
      </c>
      <c r="D5087" s="6" t="s">
        <v>18872</v>
      </c>
      <c r="E5087" s="6" t="s">
        <v>18873</v>
      </c>
      <c r="F5087" s="12" t="s">
        <v>20517</v>
      </c>
      <c r="G5087" s="12" t="s">
        <v>20519</v>
      </c>
      <c r="H5087" s="7">
        <f>VLOOKUP(B5087,'[1]Reydon Pricelist+'!$A:$P,16,FALSE)</f>
        <v>8.56</v>
      </c>
      <c r="I5087" s="7">
        <f>VLOOKUP(B5087,'[1]Reydon Pricelist+'!$A:$P,12,FALSE)</f>
        <v>17</v>
      </c>
      <c r="J5087" s="6" t="s">
        <v>18906</v>
      </c>
      <c r="K5087" s="6" t="str">
        <f>VLOOKUP(B5087,[2]product_categories_reydon!$A:$H,4,FALSE)</f>
        <v>Swimming / Costumes</v>
      </c>
      <c r="L5087" s="12" t="str">
        <f>VLOOKUP(B5087,'[1]Reydon Pricelist+'!$A:$G,7,FALSE)</f>
        <v>5027535134593</v>
      </c>
      <c r="M5087" s="6" t="s">
        <v>18907</v>
      </c>
      <c r="N5087" s="6" t="s">
        <v>10604</v>
      </c>
      <c r="O5087" s="6" t="s">
        <v>693</v>
      </c>
      <c r="P5087" s="6" t="s">
        <v>18876</v>
      </c>
      <c r="Q5087" s="6">
        <v>0</v>
      </c>
      <c r="R5087" s="6">
        <v>5027535134593</v>
      </c>
      <c r="S5087" s="6">
        <v>0.08</v>
      </c>
      <c r="T5087" s="6">
        <v>1.5</v>
      </c>
      <c r="U5087" s="6">
        <v>16.399999999999999</v>
      </c>
      <c r="V5087" s="6">
        <v>28.3</v>
      </c>
      <c r="W5087" s="6">
        <v>6211120000</v>
      </c>
      <c r="X5087" s="6">
        <v>1829</v>
      </c>
    </row>
    <row r="5088" spans="1:24" s="6" customFormat="1" x14ac:dyDescent="0.25">
      <c r="A5088" s="6" t="s">
        <v>20524</v>
      </c>
      <c r="B5088" s="6" t="s">
        <v>18908</v>
      </c>
      <c r="C5088" s="2">
        <f>VLOOKUP(B5088,'[3]reydon-stock'!$A:$E,3,FALSE)</f>
        <v>126</v>
      </c>
      <c r="D5088" s="6" t="s">
        <v>18872</v>
      </c>
      <c r="E5088" s="6" t="s">
        <v>18873</v>
      </c>
      <c r="F5088" s="12" t="s">
        <v>20517</v>
      </c>
      <c r="G5088" s="12" t="s">
        <v>20519</v>
      </c>
      <c r="H5088" s="7">
        <f>VLOOKUP(B5088,'[1]Reydon Pricelist+'!$A:$P,16,FALSE)</f>
        <v>8.56</v>
      </c>
      <c r="I5088" s="7">
        <f>VLOOKUP(B5088,'[1]Reydon Pricelist+'!$A:$P,12,FALSE)</f>
        <v>17</v>
      </c>
      <c r="J5088" s="6" t="s">
        <v>18909</v>
      </c>
      <c r="K5088" s="6" t="str">
        <f>VLOOKUP(B5088,[2]product_categories_reydon!$A:$H,4,FALSE)</f>
        <v>Swimming / Costumes</v>
      </c>
      <c r="L5088" s="12" t="str">
        <f>VLOOKUP(B5088,'[1]Reydon Pricelist+'!$A:$G,7,FALSE)</f>
        <v>5027535134616</v>
      </c>
      <c r="M5088" s="6" t="s">
        <v>18910</v>
      </c>
      <c r="N5088" s="6" t="s">
        <v>444</v>
      </c>
      <c r="O5088" s="6" t="s">
        <v>693</v>
      </c>
      <c r="P5088" s="6" t="s">
        <v>18876</v>
      </c>
      <c r="Q5088" s="6">
        <v>0</v>
      </c>
      <c r="R5088" s="6">
        <v>5027535134616</v>
      </c>
      <c r="S5088" s="6">
        <v>0.09</v>
      </c>
      <c r="T5088" s="6">
        <v>16.399999999999999</v>
      </c>
      <c r="U5088" s="6">
        <v>1.6</v>
      </c>
      <c r="V5088" s="6">
        <v>28.3</v>
      </c>
      <c r="W5088" s="6">
        <v>6211120000</v>
      </c>
      <c r="X5088" s="6">
        <v>1829</v>
      </c>
    </row>
    <row r="5089" spans="1:24" s="6" customFormat="1" x14ac:dyDescent="0.25">
      <c r="A5089" s="6" t="s">
        <v>20524</v>
      </c>
      <c r="B5089" s="6" t="s">
        <v>18911</v>
      </c>
      <c r="C5089" s="2">
        <f>VLOOKUP(B5089,'[3]reydon-stock'!$A:$E,3,FALSE)</f>
        <v>101</v>
      </c>
      <c r="D5089" s="6" t="s">
        <v>18872</v>
      </c>
      <c r="E5089" s="6" t="s">
        <v>18873</v>
      </c>
      <c r="F5089" s="12" t="s">
        <v>20517</v>
      </c>
      <c r="G5089" s="12" t="s">
        <v>20519</v>
      </c>
      <c r="H5089" s="7">
        <f>VLOOKUP(B5089,'[1]Reydon Pricelist+'!$A:$P,16,FALSE)</f>
        <v>8.56</v>
      </c>
      <c r="I5089" s="7">
        <f>VLOOKUP(B5089,'[1]Reydon Pricelist+'!$A:$P,12,FALSE)</f>
        <v>17</v>
      </c>
      <c r="J5089" s="6" t="s">
        <v>18912</v>
      </c>
      <c r="K5089" s="6" t="str">
        <f>VLOOKUP(B5089,[2]product_categories_reydon!$A:$H,4,FALSE)</f>
        <v>Swimming / Costumes</v>
      </c>
      <c r="L5089" s="12" t="str">
        <f>VLOOKUP(B5089,'[1]Reydon Pricelist+'!$A:$G,7,FALSE)</f>
        <v>5027535134630</v>
      </c>
      <c r="M5089" s="6" t="s">
        <v>18913</v>
      </c>
      <c r="N5089" s="6" t="s">
        <v>448</v>
      </c>
      <c r="O5089" s="6" t="s">
        <v>693</v>
      </c>
      <c r="P5089" s="6" t="s">
        <v>18876</v>
      </c>
      <c r="Q5089" s="6">
        <v>0</v>
      </c>
      <c r="R5089" s="6">
        <v>5027535134630</v>
      </c>
      <c r="S5089" s="6">
        <v>9.8000000000000004E-2</v>
      </c>
      <c r="T5089" s="6">
        <v>16.399999999999999</v>
      </c>
      <c r="U5089" s="6">
        <v>1.8</v>
      </c>
      <c r="V5089" s="6">
        <v>28.3</v>
      </c>
      <c r="W5089" s="6">
        <v>6211120000</v>
      </c>
      <c r="X5089" s="6">
        <v>1829</v>
      </c>
    </row>
    <row r="5090" spans="1:24" s="6" customFormat="1" x14ac:dyDescent="0.25">
      <c r="A5090" s="6" t="s">
        <v>20524</v>
      </c>
      <c r="B5090" s="6" t="s">
        <v>18914</v>
      </c>
      <c r="C5090" s="2">
        <f>VLOOKUP(B5090,'[3]reydon-stock'!$A:$E,3,FALSE)</f>
        <v>89</v>
      </c>
      <c r="D5090" s="6" t="s">
        <v>18872</v>
      </c>
      <c r="E5090" s="6" t="s">
        <v>18873</v>
      </c>
      <c r="F5090" s="12" t="s">
        <v>20517</v>
      </c>
      <c r="G5090" s="12" t="s">
        <v>20519</v>
      </c>
      <c r="H5090" s="7">
        <f>VLOOKUP(B5090,'[1]Reydon Pricelist+'!$A:$P,16,FALSE)</f>
        <v>8.56</v>
      </c>
      <c r="I5090" s="7">
        <f>VLOOKUP(B5090,'[1]Reydon Pricelist+'!$A:$P,12,FALSE)</f>
        <v>17</v>
      </c>
      <c r="J5090" s="6" t="s">
        <v>18915</v>
      </c>
      <c r="K5090" s="6" t="str">
        <f>VLOOKUP(B5090,[2]product_categories_reydon!$A:$H,4,FALSE)</f>
        <v>Swimming / Costumes</v>
      </c>
      <c r="L5090" s="12" t="str">
        <f>VLOOKUP(B5090,'[1]Reydon Pricelist+'!$A:$G,7,FALSE)</f>
        <v>5027535134654</v>
      </c>
      <c r="M5090" s="6" t="s">
        <v>18916</v>
      </c>
      <c r="N5090" s="6" t="s">
        <v>452</v>
      </c>
      <c r="O5090" s="6" t="s">
        <v>693</v>
      </c>
      <c r="P5090" s="6" t="s">
        <v>18876</v>
      </c>
      <c r="Q5090" s="6">
        <v>0</v>
      </c>
      <c r="R5090" s="6">
        <v>5027535134654</v>
      </c>
      <c r="S5090" s="6">
        <v>0.1</v>
      </c>
      <c r="T5090" s="6">
        <v>1.3</v>
      </c>
      <c r="U5090" s="6">
        <v>16.399999999999999</v>
      </c>
      <c r="V5090" s="6">
        <v>28</v>
      </c>
      <c r="W5090" s="6">
        <v>6211120000</v>
      </c>
      <c r="X5090" s="6">
        <v>1829</v>
      </c>
    </row>
    <row r="5091" spans="1:24" s="6" customFormat="1" x14ac:dyDescent="0.25">
      <c r="A5091" s="6" t="s">
        <v>20524</v>
      </c>
      <c r="B5091" s="6" t="s">
        <v>18917</v>
      </c>
      <c r="C5091" s="2">
        <f>VLOOKUP(B5091,'[3]reydon-stock'!$A:$E,3,FALSE)</f>
        <v>114</v>
      </c>
      <c r="D5091" s="6" t="s">
        <v>18890</v>
      </c>
      <c r="E5091" s="6" t="s">
        <v>18873</v>
      </c>
      <c r="F5091" s="12" t="s">
        <v>20517</v>
      </c>
      <c r="G5091" s="12" t="s">
        <v>20519</v>
      </c>
      <c r="H5091" s="7">
        <f>VLOOKUP(B5091,'[1]Reydon Pricelist+'!$A:$P,16,FALSE)</f>
        <v>8.56</v>
      </c>
      <c r="I5091" s="7">
        <f>VLOOKUP(B5091,'[1]Reydon Pricelist+'!$A:$P,12,FALSE)</f>
        <v>21</v>
      </c>
      <c r="J5091" s="6" t="s">
        <v>18918</v>
      </c>
      <c r="K5091" s="6" t="str">
        <f>VLOOKUP(B5091,[2]product_categories_reydon!$A:$H,4,FALSE)</f>
        <v>Swimming / Costumes</v>
      </c>
      <c r="L5091" s="12" t="str">
        <f>VLOOKUP(B5091,'[1]Reydon Pricelist+'!$A:$G,7,FALSE)</f>
        <v>5027535134678</v>
      </c>
      <c r="M5091" s="6" t="s">
        <v>18919</v>
      </c>
      <c r="N5091" s="6" t="s">
        <v>438</v>
      </c>
      <c r="O5091" s="6" t="s">
        <v>693</v>
      </c>
      <c r="P5091" s="6" t="s">
        <v>18876</v>
      </c>
      <c r="Q5091" s="6">
        <v>20</v>
      </c>
      <c r="R5091" s="6">
        <v>5027535134678</v>
      </c>
      <c r="S5091" s="6">
        <v>0.11</v>
      </c>
      <c r="T5091" s="6">
        <v>1.8</v>
      </c>
      <c r="U5091" s="6">
        <v>16</v>
      </c>
      <c r="V5091" s="6">
        <v>28.3</v>
      </c>
      <c r="W5091" s="6">
        <v>6211120000</v>
      </c>
      <c r="X5091" s="6">
        <v>1828</v>
      </c>
    </row>
    <row r="5092" spans="1:24" s="6" customFormat="1" x14ac:dyDescent="0.25">
      <c r="A5092" s="6" t="s">
        <v>20524</v>
      </c>
      <c r="B5092" s="6" t="s">
        <v>18920</v>
      </c>
      <c r="C5092" s="2">
        <f>VLOOKUP(B5092,'[3]reydon-stock'!$A:$E,3,FALSE)</f>
        <v>17</v>
      </c>
      <c r="D5092" s="6" t="s">
        <v>18890</v>
      </c>
      <c r="E5092" s="6" t="s">
        <v>18873</v>
      </c>
      <c r="F5092" s="12" t="s">
        <v>20517</v>
      </c>
      <c r="G5092" s="12" t="s">
        <v>20519</v>
      </c>
      <c r="H5092" s="7">
        <f>VLOOKUP(B5092,'[1]Reydon Pricelist+'!$A:$P,16,FALSE)</f>
        <v>8.56</v>
      </c>
      <c r="I5092" s="7">
        <f>VLOOKUP(B5092,'[1]Reydon Pricelist+'!$A:$P,12,FALSE)</f>
        <v>21</v>
      </c>
      <c r="J5092" s="6" t="s">
        <v>18921</v>
      </c>
      <c r="K5092" s="6" t="str">
        <f>VLOOKUP(B5092,[2]product_categories_reydon!$A:$H,4,FALSE)</f>
        <v>Swimming / Costumes</v>
      </c>
      <c r="L5092" s="12" t="str">
        <f>VLOOKUP(B5092,'[1]Reydon Pricelist+'!$A:$G,7,FALSE)</f>
        <v>5027535134692</v>
      </c>
      <c r="M5092" s="6" t="s">
        <v>18922</v>
      </c>
      <c r="N5092" s="6" t="s">
        <v>4414</v>
      </c>
      <c r="O5092" s="6" t="s">
        <v>693</v>
      </c>
      <c r="P5092" s="6" t="s">
        <v>18876</v>
      </c>
      <c r="Q5092" s="6">
        <v>20</v>
      </c>
      <c r="R5092" s="6">
        <v>5027535134692</v>
      </c>
      <c r="S5092" s="6">
        <v>0.11</v>
      </c>
      <c r="T5092" s="6">
        <v>2.5</v>
      </c>
      <c r="U5092" s="6">
        <v>16</v>
      </c>
      <c r="V5092" s="6">
        <v>28.3</v>
      </c>
      <c r="W5092" s="6">
        <v>6211120000</v>
      </c>
      <c r="X5092" s="6">
        <v>1828</v>
      </c>
    </row>
    <row r="5093" spans="1:24" s="6" customFormat="1" x14ac:dyDescent="0.25">
      <c r="A5093" s="6" t="s">
        <v>20524</v>
      </c>
      <c r="B5093" s="6" t="s">
        <v>18923</v>
      </c>
      <c r="C5093" s="2">
        <f>VLOOKUP(B5093,'[3]reydon-stock'!$A:$E,3,FALSE)</f>
        <v>45</v>
      </c>
      <c r="D5093" s="6" t="s">
        <v>18890</v>
      </c>
      <c r="E5093" s="6" t="s">
        <v>18873</v>
      </c>
      <c r="F5093" s="12" t="s">
        <v>20517</v>
      </c>
      <c r="G5093" s="12" t="s">
        <v>20519</v>
      </c>
      <c r="H5093" s="7">
        <f>VLOOKUP(B5093,'[1]Reydon Pricelist+'!$A:$P,16,FALSE)</f>
        <v>8.56</v>
      </c>
      <c r="I5093" s="7">
        <f>VLOOKUP(B5093,'[1]Reydon Pricelist+'!$A:$P,12,FALSE)</f>
        <v>21</v>
      </c>
      <c r="J5093" s="6" t="s">
        <v>18924</v>
      </c>
      <c r="K5093" s="6" t="str">
        <f>VLOOKUP(B5093,[2]product_categories_reydon!$A:$H,4,FALSE)</f>
        <v>Swimming / Costumes</v>
      </c>
      <c r="L5093" s="12" t="str">
        <f>VLOOKUP(B5093,'[1]Reydon Pricelist+'!$A:$G,7,FALSE)</f>
        <v>5027535134715</v>
      </c>
      <c r="M5093" s="6" t="s">
        <v>18925</v>
      </c>
      <c r="N5093" s="6" t="s">
        <v>17463</v>
      </c>
      <c r="O5093" s="6" t="s">
        <v>693</v>
      </c>
      <c r="P5093" s="6" t="s">
        <v>18876</v>
      </c>
      <c r="Q5093" s="6">
        <v>20</v>
      </c>
      <c r="R5093" s="6">
        <v>5027535134715</v>
      </c>
      <c r="S5093" s="6">
        <v>0.11600000000000001</v>
      </c>
      <c r="T5093" s="6">
        <v>2.2000000000000002</v>
      </c>
      <c r="U5093" s="6">
        <v>16.399999999999999</v>
      </c>
      <c r="V5093" s="6">
        <v>28.3</v>
      </c>
      <c r="W5093" s="6">
        <v>6211120000</v>
      </c>
      <c r="X5093" s="6">
        <v>1828</v>
      </c>
    </row>
    <row r="5094" spans="1:24" s="6" customFormat="1" x14ac:dyDescent="0.25">
      <c r="A5094" s="6" t="s">
        <v>20524</v>
      </c>
      <c r="B5094" s="6" t="s">
        <v>18926</v>
      </c>
      <c r="C5094" s="2">
        <f>VLOOKUP(B5094,'[3]reydon-stock'!$A:$E,3,FALSE)</f>
        <v>38</v>
      </c>
      <c r="D5094" s="6" t="s">
        <v>18890</v>
      </c>
      <c r="E5094" s="6" t="s">
        <v>18873</v>
      </c>
      <c r="F5094" s="12" t="s">
        <v>20517</v>
      </c>
      <c r="G5094" s="12" t="s">
        <v>20519</v>
      </c>
      <c r="H5094" s="7">
        <f>VLOOKUP(B5094,'[1]Reydon Pricelist+'!$A:$P,16,FALSE)</f>
        <v>8.56</v>
      </c>
      <c r="I5094" s="7">
        <f>VLOOKUP(B5094,'[1]Reydon Pricelist+'!$A:$P,12,FALSE)</f>
        <v>21</v>
      </c>
      <c r="J5094" s="6" t="s">
        <v>18927</v>
      </c>
      <c r="K5094" s="6" t="str">
        <f>VLOOKUP(B5094,[2]product_categories_reydon!$A:$H,4,FALSE)</f>
        <v>Swimming / Costumes</v>
      </c>
      <c r="L5094" s="12" t="str">
        <f>VLOOKUP(B5094,'[1]Reydon Pricelist+'!$A:$G,7,FALSE)</f>
        <v>5027535134739</v>
      </c>
      <c r="M5094" s="6" t="s">
        <v>18928</v>
      </c>
      <c r="N5094" s="6" t="s">
        <v>17467</v>
      </c>
      <c r="O5094" s="6" t="s">
        <v>693</v>
      </c>
      <c r="P5094" s="6" t="s">
        <v>18876</v>
      </c>
      <c r="Q5094" s="6">
        <v>20</v>
      </c>
      <c r="R5094" s="6">
        <v>5027535134739</v>
      </c>
      <c r="S5094" s="6">
        <v>0.126</v>
      </c>
      <c r="T5094" s="6">
        <v>1.4</v>
      </c>
      <c r="U5094" s="6">
        <v>16.7</v>
      </c>
      <c r="V5094" s="6">
        <v>28.5</v>
      </c>
      <c r="W5094" s="6">
        <v>6211120000</v>
      </c>
      <c r="X5094" s="6">
        <v>1828</v>
      </c>
    </row>
    <row r="5095" spans="1:24" s="6" customFormat="1" x14ac:dyDescent="0.25">
      <c r="A5095" s="6" t="s">
        <v>20524</v>
      </c>
      <c r="B5095" s="6" t="s">
        <v>18929</v>
      </c>
      <c r="C5095" s="2">
        <f>VLOOKUP(B5095,'[3]reydon-stock'!$A:$E,3,FALSE)</f>
        <v>47</v>
      </c>
      <c r="D5095" s="6" t="s">
        <v>18930</v>
      </c>
      <c r="E5095" s="6" t="s">
        <v>18931</v>
      </c>
      <c r="F5095" s="12" t="s">
        <v>20517</v>
      </c>
      <c r="G5095" s="12" t="s">
        <v>20519</v>
      </c>
      <c r="H5095" s="7">
        <f>VLOOKUP(B5095,'[1]Reydon Pricelist+'!$A:$P,16,FALSE)</f>
        <v>7.42</v>
      </c>
      <c r="I5095" s="7">
        <f>VLOOKUP(B5095,'[1]Reydon Pricelist+'!$A:$P,12,FALSE)</f>
        <v>15</v>
      </c>
      <c r="J5095" s="6" t="s">
        <v>18932</v>
      </c>
      <c r="K5095" s="6" t="str">
        <f>VLOOKUP(B5095,[2]product_categories_reydon!$A:$H,4,FALSE)</f>
        <v>Swimming / Shorts</v>
      </c>
      <c r="L5095" s="12" t="str">
        <f>VLOOKUP(B5095,'[1]Reydon Pricelist+'!$A:$G,7,FALSE)</f>
        <v>5027535134746</v>
      </c>
      <c r="M5095" s="6" t="s">
        <v>18933</v>
      </c>
      <c r="N5095" s="6" t="s">
        <v>10600</v>
      </c>
      <c r="O5095" s="6" t="s">
        <v>27</v>
      </c>
      <c r="P5095" s="6" t="s">
        <v>18876</v>
      </c>
      <c r="Q5095" s="6">
        <v>0</v>
      </c>
      <c r="R5095" s="6">
        <v>5027535134746</v>
      </c>
      <c r="S5095" s="6">
        <v>7.0000000000000007E-2</v>
      </c>
      <c r="T5095" s="6">
        <v>1.5</v>
      </c>
      <c r="U5095" s="6">
        <v>16.2</v>
      </c>
      <c r="V5095" s="6">
        <v>28.8</v>
      </c>
      <c r="W5095" s="6">
        <v>6211110000</v>
      </c>
      <c r="X5095" s="6">
        <v>1817</v>
      </c>
    </row>
    <row r="5096" spans="1:24" s="6" customFormat="1" x14ac:dyDescent="0.25">
      <c r="A5096" s="6" t="s">
        <v>20524</v>
      </c>
      <c r="B5096" s="6" t="s">
        <v>18934</v>
      </c>
      <c r="C5096" s="2">
        <f>VLOOKUP(B5096,'[3]reydon-stock'!$A:$E,3,FALSE)</f>
        <v>3</v>
      </c>
      <c r="D5096" s="6" t="s">
        <v>18930</v>
      </c>
      <c r="E5096" s="6" t="s">
        <v>18931</v>
      </c>
      <c r="F5096" s="12" t="s">
        <v>20517</v>
      </c>
      <c r="G5096" s="12" t="s">
        <v>20519</v>
      </c>
      <c r="H5096" s="7">
        <f>VLOOKUP(B5096,'[1]Reydon Pricelist+'!$A:$P,16,FALSE)</f>
        <v>7.42</v>
      </c>
      <c r="I5096" s="7">
        <f>VLOOKUP(B5096,'[1]Reydon Pricelist+'!$A:$P,12,FALSE)</f>
        <v>15</v>
      </c>
      <c r="J5096" s="6" t="s">
        <v>18935</v>
      </c>
      <c r="K5096" s="6" t="str">
        <f>VLOOKUP(B5096,[2]product_categories_reydon!$A:$H,4,FALSE)</f>
        <v>Swimming / Shorts</v>
      </c>
      <c r="L5096" s="12" t="str">
        <f>VLOOKUP(B5096,'[1]Reydon Pricelist+'!$A:$G,7,FALSE)</f>
        <v>5027535134760</v>
      </c>
      <c r="M5096" s="6" t="s">
        <v>18936</v>
      </c>
      <c r="N5096" s="6" t="s">
        <v>10604</v>
      </c>
      <c r="O5096" s="6" t="s">
        <v>27</v>
      </c>
      <c r="P5096" s="6" t="s">
        <v>18876</v>
      </c>
      <c r="Q5096" s="6">
        <v>0</v>
      </c>
      <c r="R5096" s="6">
        <v>5027535134760</v>
      </c>
      <c r="S5096" s="6">
        <v>7.6999999999999999E-2</v>
      </c>
      <c r="T5096" s="6">
        <v>1.5</v>
      </c>
      <c r="U5096" s="6">
        <v>16.100000000000001</v>
      </c>
      <c r="V5096" s="6">
        <v>28.5</v>
      </c>
      <c r="W5096" s="6">
        <v>6211110000</v>
      </c>
      <c r="X5096" s="6">
        <v>1817</v>
      </c>
    </row>
    <row r="5097" spans="1:24" s="6" customFormat="1" x14ac:dyDescent="0.25">
      <c r="A5097" s="6" t="s">
        <v>20524</v>
      </c>
      <c r="B5097" s="6" t="s">
        <v>18937</v>
      </c>
      <c r="C5097" s="2">
        <f>VLOOKUP(B5097,'[3]reydon-stock'!$A:$E,3,FALSE)</f>
        <v>78</v>
      </c>
      <c r="D5097" s="6" t="s">
        <v>18930</v>
      </c>
      <c r="E5097" s="6" t="s">
        <v>18931</v>
      </c>
      <c r="F5097" s="12" t="s">
        <v>20517</v>
      </c>
      <c r="G5097" s="12" t="s">
        <v>20519</v>
      </c>
      <c r="H5097" s="7">
        <f>VLOOKUP(B5097,'[1]Reydon Pricelist+'!$A:$P,16,FALSE)</f>
        <v>7.42</v>
      </c>
      <c r="I5097" s="7">
        <f>VLOOKUP(B5097,'[1]Reydon Pricelist+'!$A:$P,12,FALSE)</f>
        <v>15</v>
      </c>
      <c r="J5097" s="6" t="s">
        <v>18938</v>
      </c>
      <c r="K5097" s="6" t="str">
        <f>VLOOKUP(B5097,[2]product_categories_reydon!$A:$H,4,FALSE)</f>
        <v>Swimming / Shorts</v>
      </c>
      <c r="L5097" s="12" t="str">
        <f>VLOOKUP(B5097,'[1]Reydon Pricelist+'!$A:$G,7,FALSE)</f>
        <v>5027535134784</v>
      </c>
      <c r="M5097" s="6" t="s">
        <v>18939</v>
      </c>
      <c r="N5097" s="6" t="s">
        <v>444</v>
      </c>
      <c r="O5097" s="6" t="s">
        <v>27</v>
      </c>
      <c r="P5097" s="6" t="s">
        <v>18876</v>
      </c>
      <c r="Q5097" s="6">
        <v>0</v>
      </c>
      <c r="R5097" s="6">
        <v>5027535134784</v>
      </c>
      <c r="S5097" s="6">
        <v>8.3000000000000004E-2</v>
      </c>
      <c r="T5097" s="6">
        <v>1.5</v>
      </c>
      <c r="U5097" s="6">
        <v>15.8</v>
      </c>
      <c r="V5097" s="6">
        <v>28.3</v>
      </c>
      <c r="W5097" s="6">
        <v>6211110000</v>
      </c>
      <c r="X5097" s="6">
        <v>1817</v>
      </c>
    </row>
    <row r="5098" spans="1:24" s="6" customFormat="1" x14ac:dyDescent="0.25">
      <c r="A5098" s="6" t="s">
        <v>20524</v>
      </c>
      <c r="B5098" s="6" t="s">
        <v>18940</v>
      </c>
      <c r="C5098" s="2">
        <f>VLOOKUP(B5098,'[3]reydon-stock'!$A:$E,3,FALSE)</f>
        <v>47</v>
      </c>
      <c r="D5098" s="6" t="s">
        <v>18930</v>
      </c>
      <c r="E5098" s="6" t="s">
        <v>18931</v>
      </c>
      <c r="F5098" s="12" t="s">
        <v>20517</v>
      </c>
      <c r="G5098" s="12" t="s">
        <v>20519</v>
      </c>
      <c r="H5098" s="7">
        <f>VLOOKUP(B5098,'[1]Reydon Pricelist+'!$A:$P,16,FALSE)</f>
        <v>7.42</v>
      </c>
      <c r="I5098" s="7">
        <f>VLOOKUP(B5098,'[1]Reydon Pricelist+'!$A:$P,12,FALSE)</f>
        <v>15</v>
      </c>
      <c r="J5098" s="6" t="s">
        <v>18941</v>
      </c>
      <c r="K5098" s="6" t="str">
        <f>VLOOKUP(B5098,[2]product_categories_reydon!$A:$H,4,FALSE)</f>
        <v>Swimming / Shorts</v>
      </c>
      <c r="L5098" s="12" t="str">
        <f>VLOOKUP(B5098,'[1]Reydon Pricelist+'!$A:$G,7,FALSE)</f>
        <v>5027535134807</v>
      </c>
      <c r="M5098" s="6" t="s">
        <v>18942</v>
      </c>
      <c r="N5098" s="6" t="s">
        <v>448</v>
      </c>
      <c r="O5098" s="6" t="s">
        <v>27</v>
      </c>
      <c r="P5098" s="6" t="s">
        <v>18876</v>
      </c>
      <c r="Q5098" s="6">
        <v>0</v>
      </c>
      <c r="R5098" s="6">
        <v>5027535134807</v>
      </c>
      <c r="S5098" s="6">
        <v>8.7999999999999995E-2</v>
      </c>
      <c r="T5098" s="6">
        <v>1.7</v>
      </c>
      <c r="U5098" s="6">
        <v>16.2</v>
      </c>
      <c r="V5098" s="6">
        <v>28.3</v>
      </c>
      <c r="W5098" s="6">
        <v>6211110000</v>
      </c>
      <c r="X5098" s="6">
        <v>1817</v>
      </c>
    </row>
    <row r="5099" spans="1:24" s="6" customFormat="1" x14ac:dyDescent="0.25">
      <c r="A5099" s="6" t="s">
        <v>20524</v>
      </c>
      <c r="B5099" s="6" t="s">
        <v>18943</v>
      </c>
      <c r="C5099" s="2">
        <f>VLOOKUP(B5099,'[3]reydon-stock'!$A:$E,3,FALSE)</f>
        <v>53</v>
      </c>
      <c r="D5099" s="6" t="s">
        <v>18944</v>
      </c>
      <c r="E5099" s="6" t="s">
        <v>18931</v>
      </c>
      <c r="F5099" s="12" t="s">
        <v>20517</v>
      </c>
      <c r="G5099" s="12" t="s">
        <v>20519</v>
      </c>
      <c r="H5099" s="7">
        <f>VLOOKUP(B5099,'[1]Reydon Pricelist+'!$A:$P,16,FALSE)</f>
        <v>7.42</v>
      </c>
      <c r="I5099" s="7">
        <f>VLOOKUP(B5099,'[1]Reydon Pricelist+'!$A:$P,12,FALSE)</f>
        <v>18</v>
      </c>
      <c r="J5099" s="6" t="s">
        <v>18945</v>
      </c>
      <c r="K5099" s="6" t="str">
        <f>VLOOKUP(B5099,[2]product_categories_reydon!$A:$H,4,FALSE)</f>
        <v>Swimming / Shorts</v>
      </c>
      <c r="L5099" s="12" t="str">
        <f>VLOOKUP(B5099,'[1]Reydon Pricelist+'!$A:$G,7,FALSE)</f>
        <v>5027535134821</v>
      </c>
      <c r="M5099" s="6" t="s">
        <v>18946</v>
      </c>
      <c r="N5099" s="6" t="s">
        <v>452</v>
      </c>
      <c r="O5099" s="6" t="s">
        <v>27</v>
      </c>
      <c r="P5099" s="6" t="s">
        <v>18876</v>
      </c>
      <c r="Q5099" s="6">
        <v>20</v>
      </c>
      <c r="R5099" s="6">
        <v>5027535134821</v>
      </c>
      <c r="S5099" s="6">
        <v>9.4E-2</v>
      </c>
      <c r="T5099" s="6">
        <v>1.4</v>
      </c>
      <c r="U5099" s="6">
        <v>16.2</v>
      </c>
      <c r="V5099" s="6">
        <v>28.5</v>
      </c>
      <c r="W5099" s="6">
        <v>6211110000</v>
      </c>
      <c r="X5099" s="6">
        <v>1816</v>
      </c>
    </row>
    <row r="5100" spans="1:24" s="6" customFormat="1" x14ac:dyDescent="0.25">
      <c r="A5100" s="6" t="s">
        <v>20524</v>
      </c>
      <c r="B5100" s="6" t="s">
        <v>18947</v>
      </c>
      <c r="C5100" s="2">
        <f>VLOOKUP(B5100,'[3]reydon-stock'!$A:$E,3,FALSE)</f>
        <v>63</v>
      </c>
      <c r="D5100" s="6" t="s">
        <v>18944</v>
      </c>
      <c r="E5100" s="6" t="s">
        <v>18931</v>
      </c>
      <c r="F5100" s="12" t="s">
        <v>20517</v>
      </c>
      <c r="G5100" s="12" t="s">
        <v>20519</v>
      </c>
      <c r="H5100" s="7">
        <f>VLOOKUP(B5100,'[1]Reydon Pricelist+'!$A:$P,16,FALSE)</f>
        <v>7.42</v>
      </c>
      <c r="I5100" s="7">
        <f>VLOOKUP(B5100,'[1]Reydon Pricelist+'!$A:$P,12,FALSE)</f>
        <v>18</v>
      </c>
      <c r="J5100" s="6" t="s">
        <v>18948</v>
      </c>
      <c r="K5100" s="6" t="str">
        <f>VLOOKUP(B5100,[2]product_categories_reydon!$A:$H,4,FALSE)</f>
        <v>Swimming / Shorts</v>
      </c>
      <c r="L5100" s="12" t="str">
        <f>VLOOKUP(B5100,'[1]Reydon Pricelist+'!$A:$G,7,FALSE)</f>
        <v>5027535134845</v>
      </c>
      <c r="M5100" s="6" t="s">
        <v>18949</v>
      </c>
      <c r="N5100" s="6" t="s">
        <v>438</v>
      </c>
      <c r="O5100" s="6" t="s">
        <v>27</v>
      </c>
      <c r="P5100" s="6" t="s">
        <v>18876</v>
      </c>
      <c r="Q5100" s="6">
        <v>20</v>
      </c>
      <c r="R5100" s="6">
        <v>5027535134845</v>
      </c>
      <c r="S5100" s="6">
        <v>0.1</v>
      </c>
      <c r="T5100" s="6">
        <v>2.2999999999999998</v>
      </c>
      <c r="U5100" s="6">
        <v>16</v>
      </c>
      <c r="V5100" s="6">
        <v>28.5</v>
      </c>
      <c r="W5100" s="6">
        <v>6211110000</v>
      </c>
      <c r="X5100" s="6">
        <v>1816</v>
      </c>
    </row>
    <row r="5101" spans="1:24" s="6" customFormat="1" x14ac:dyDescent="0.25">
      <c r="A5101" s="6" t="s">
        <v>20524</v>
      </c>
      <c r="B5101" s="6" t="s">
        <v>18950</v>
      </c>
      <c r="C5101" s="2">
        <f>VLOOKUP(B5101,'[3]reydon-stock'!$A:$E,3,FALSE)</f>
        <v>76</v>
      </c>
      <c r="D5101" s="6" t="s">
        <v>18944</v>
      </c>
      <c r="E5101" s="6" t="s">
        <v>18931</v>
      </c>
      <c r="F5101" s="12" t="s">
        <v>20517</v>
      </c>
      <c r="G5101" s="12" t="s">
        <v>20519</v>
      </c>
      <c r="H5101" s="7">
        <f>VLOOKUP(B5101,'[1]Reydon Pricelist+'!$A:$P,16,FALSE)</f>
        <v>7.42</v>
      </c>
      <c r="I5101" s="7">
        <f>VLOOKUP(B5101,'[1]Reydon Pricelist+'!$A:$P,12,FALSE)</f>
        <v>18</v>
      </c>
      <c r="J5101" s="6" t="s">
        <v>18951</v>
      </c>
      <c r="K5101" s="6" t="str">
        <f>VLOOKUP(B5101,[2]product_categories_reydon!$A:$H,4,FALSE)</f>
        <v>Swimming / Shorts</v>
      </c>
      <c r="L5101" s="12" t="str">
        <f>VLOOKUP(B5101,'[1]Reydon Pricelist+'!$A:$G,7,FALSE)</f>
        <v>5027535134869</v>
      </c>
      <c r="M5101" s="6" t="s">
        <v>18952</v>
      </c>
      <c r="N5101" s="6" t="s">
        <v>4414</v>
      </c>
      <c r="O5101" s="6" t="s">
        <v>27</v>
      </c>
      <c r="P5101" s="6" t="s">
        <v>18876</v>
      </c>
      <c r="Q5101" s="6">
        <v>20</v>
      </c>
      <c r="R5101" s="6">
        <v>5027535134869</v>
      </c>
      <c r="S5101" s="6">
        <v>0.107</v>
      </c>
      <c r="T5101" s="6">
        <v>1.4</v>
      </c>
      <c r="U5101" s="6">
        <v>16.5</v>
      </c>
      <c r="V5101" s="6">
        <v>28.6</v>
      </c>
      <c r="W5101" s="6">
        <v>6211110000</v>
      </c>
      <c r="X5101" s="6">
        <v>1816</v>
      </c>
    </row>
    <row r="5102" spans="1:24" s="6" customFormat="1" x14ac:dyDescent="0.25">
      <c r="A5102" s="6" t="s">
        <v>20524</v>
      </c>
      <c r="B5102" s="6" t="s">
        <v>18953</v>
      </c>
      <c r="C5102" s="2">
        <f>VLOOKUP(B5102,'[3]reydon-stock'!$A:$E,3,FALSE)</f>
        <v>41</v>
      </c>
      <c r="D5102" s="6" t="s">
        <v>18944</v>
      </c>
      <c r="E5102" s="6" t="s">
        <v>18931</v>
      </c>
      <c r="F5102" s="12" t="s">
        <v>20517</v>
      </c>
      <c r="G5102" s="12" t="s">
        <v>20519</v>
      </c>
      <c r="H5102" s="7">
        <f>VLOOKUP(B5102,'[1]Reydon Pricelist+'!$A:$P,16,FALSE)</f>
        <v>7.42</v>
      </c>
      <c r="I5102" s="7">
        <f>VLOOKUP(B5102,'[1]Reydon Pricelist+'!$A:$P,12,FALSE)</f>
        <v>18</v>
      </c>
      <c r="J5102" s="6" t="s">
        <v>18954</v>
      </c>
      <c r="K5102" s="6" t="str">
        <f>VLOOKUP(B5102,[2]product_categories_reydon!$A:$H,4,FALSE)</f>
        <v>Swimming / Shorts</v>
      </c>
      <c r="L5102" s="12" t="str">
        <f>VLOOKUP(B5102,'[1]Reydon Pricelist+'!$A:$G,7,FALSE)</f>
        <v>5027535134883</v>
      </c>
      <c r="M5102" s="6" t="s">
        <v>18955</v>
      </c>
      <c r="N5102" s="6" t="s">
        <v>17463</v>
      </c>
      <c r="O5102" s="6" t="s">
        <v>27</v>
      </c>
      <c r="P5102" s="6" t="s">
        <v>18876</v>
      </c>
      <c r="Q5102" s="6">
        <v>20</v>
      </c>
      <c r="R5102" s="6">
        <v>5027535134883</v>
      </c>
      <c r="S5102" s="6">
        <v>0.112</v>
      </c>
      <c r="T5102" s="6">
        <v>16.399999999999999</v>
      </c>
      <c r="U5102" s="6">
        <v>1.9</v>
      </c>
      <c r="V5102" s="6">
        <v>28.3</v>
      </c>
      <c r="W5102" s="6">
        <v>6211110000</v>
      </c>
      <c r="X5102" s="6">
        <v>1816</v>
      </c>
    </row>
    <row r="5103" spans="1:24" s="6" customFormat="1" x14ac:dyDescent="0.25">
      <c r="A5103" s="6" t="s">
        <v>20524</v>
      </c>
      <c r="B5103" s="6" t="s">
        <v>18956</v>
      </c>
      <c r="C5103" s="2">
        <f>VLOOKUP(B5103,'[3]reydon-stock'!$A:$E,3,FALSE)</f>
        <v>55</v>
      </c>
      <c r="D5103" s="6" t="s">
        <v>18930</v>
      </c>
      <c r="E5103" s="6" t="s">
        <v>18931</v>
      </c>
      <c r="F5103" s="12" t="s">
        <v>20517</v>
      </c>
      <c r="G5103" s="12" t="s">
        <v>20519</v>
      </c>
      <c r="H5103" s="7">
        <f>VLOOKUP(B5103,'[1]Reydon Pricelist+'!$A:$P,16,FALSE)</f>
        <v>7.42</v>
      </c>
      <c r="I5103" s="7">
        <f>VLOOKUP(B5103,'[1]Reydon Pricelist+'!$A:$P,12,FALSE)</f>
        <v>15</v>
      </c>
      <c r="J5103" s="6" t="s">
        <v>18957</v>
      </c>
      <c r="K5103" s="6" t="str">
        <f>VLOOKUP(B5103,[2]product_categories_reydon!$A:$H,4,FALSE)</f>
        <v>Swimming / Shorts</v>
      </c>
      <c r="L5103" s="12" t="str">
        <f>VLOOKUP(B5103,'[1]Reydon Pricelist+'!$A:$G,7,FALSE)</f>
        <v>5027535134777</v>
      </c>
      <c r="M5103" s="6" t="s">
        <v>18958</v>
      </c>
      <c r="N5103" s="6" t="s">
        <v>10604</v>
      </c>
      <c r="O5103" s="6" t="s">
        <v>693</v>
      </c>
      <c r="P5103" s="6" t="s">
        <v>18876</v>
      </c>
      <c r="Q5103" s="6">
        <v>0</v>
      </c>
      <c r="R5103" s="6">
        <v>5027535134777</v>
      </c>
      <c r="S5103" s="6">
        <v>7.6999999999999999E-2</v>
      </c>
      <c r="T5103" s="6">
        <v>16.399999999999999</v>
      </c>
      <c r="U5103" s="6">
        <v>1</v>
      </c>
      <c r="V5103" s="6">
        <v>28.3</v>
      </c>
      <c r="W5103" s="6">
        <v>6211110000</v>
      </c>
      <c r="X5103" s="6">
        <v>1817</v>
      </c>
    </row>
    <row r="5104" spans="1:24" s="6" customFormat="1" x14ac:dyDescent="0.25">
      <c r="A5104" s="6" t="s">
        <v>20524</v>
      </c>
      <c r="B5104" s="6" t="s">
        <v>18959</v>
      </c>
      <c r="C5104" s="2">
        <f>VLOOKUP(B5104,'[3]reydon-stock'!$A:$E,3,FALSE)</f>
        <v>86</v>
      </c>
      <c r="D5104" s="6" t="s">
        <v>18930</v>
      </c>
      <c r="E5104" s="6" t="s">
        <v>18931</v>
      </c>
      <c r="F5104" s="12" t="s">
        <v>20517</v>
      </c>
      <c r="G5104" s="12" t="s">
        <v>20519</v>
      </c>
      <c r="H5104" s="7">
        <f>VLOOKUP(B5104,'[1]Reydon Pricelist+'!$A:$P,16,FALSE)</f>
        <v>7.42</v>
      </c>
      <c r="I5104" s="7">
        <f>VLOOKUP(B5104,'[1]Reydon Pricelist+'!$A:$P,12,FALSE)</f>
        <v>15</v>
      </c>
      <c r="J5104" s="6" t="s">
        <v>18960</v>
      </c>
      <c r="K5104" s="6" t="str">
        <f>VLOOKUP(B5104,[2]product_categories_reydon!$A:$H,4,FALSE)</f>
        <v>Swimming / Shorts</v>
      </c>
      <c r="L5104" s="12" t="str">
        <f>VLOOKUP(B5104,'[1]Reydon Pricelist+'!$A:$G,7,FALSE)</f>
        <v>5027535134791</v>
      </c>
      <c r="M5104" s="6" t="s">
        <v>18961</v>
      </c>
      <c r="N5104" s="6" t="s">
        <v>444</v>
      </c>
      <c r="O5104" s="6" t="s">
        <v>693</v>
      </c>
      <c r="P5104" s="6" t="s">
        <v>18876</v>
      </c>
      <c r="Q5104" s="6">
        <v>0</v>
      </c>
      <c r="R5104" s="6">
        <v>5027535134791</v>
      </c>
      <c r="S5104" s="6">
        <v>8.3000000000000004E-2</v>
      </c>
      <c r="T5104" s="6">
        <v>1</v>
      </c>
      <c r="U5104" s="6">
        <v>16.5</v>
      </c>
      <c r="V5104" s="6">
        <v>28.4</v>
      </c>
      <c r="W5104" s="6">
        <v>6211110000</v>
      </c>
      <c r="X5104" s="6">
        <v>1817</v>
      </c>
    </row>
    <row r="5105" spans="1:24" s="6" customFormat="1" x14ac:dyDescent="0.25">
      <c r="A5105" s="6" t="s">
        <v>20524</v>
      </c>
      <c r="B5105" s="6" t="s">
        <v>18962</v>
      </c>
      <c r="C5105" s="2">
        <f>VLOOKUP(B5105,'[3]reydon-stock'!$A:$E,3,FALSE)</f>
        <v>181</v>
      </c>
      <c r="D5105" s="6" t="s">
        <v>18930</v>
      </c>
      <c r="E5105" s="6" t="s">
        <v>18931</v>
      </c>
      <c r="F5105" s="12" t="s">
        <v>20517</v>
      </c>
      <c r="G5105" s="12" t="s">
        <v>20519</v>
      </c>
      <c r="H5105" s="7">
        <f>VLOOKUP(B5105,'[1]Reydon Pricelist+'!$A:$P,16,FALSE)</f>
        <v>7.42</v>
      </c>
      <c r="I5105" s="7">
        <f>VLOOKUP(B5105,'[1]Reydon Pricelist+'!$A:$P,12,FALSE)</f>
        <v>15</v>
      </c>
      <c r="J5105" s="6" t="s">
        <v>18963</v>
      </c>
      <c r="K5105" s="6" t="str">
        <f>VLOOKUP(B5105,[2]product_categories_reydon!$A:$H,4,FALSE)</f>
        <v>Swimming / Shorts</v>
      </c>
      <c r="L5105" s="12" t="str">
        <f>VLOOKUP(B5105,'[1]Reydon Pricelist+'!$A:$G,7,FALSE)</f>
        <v>5027535134814</v>
      </c>
      <c r="M5105" s="6" t="s">
        <v>18964</v>
      </c>
      <c r="N5105" s="6" t="s">
        <v>448</v>
      </c>
      <c r="O5105" s="6" t="s">
        <v>693</v>
      </c>
      <c r="P5105" s="6" t="s">
        <v>18876</v>
      </c>
      <c r="Q5105" s="6">
        <v>0</v>
      </c>
      <c r="R5105" s="6">
        <v>5027535134814</v>
      </c>
      <c r="S5105" s="6">
        <v>9.0999999999999998E-2</v>
      </c>
      <c r="T5105" s="6">
        <v>16.399999999999999</v>
      </c>
      <c r="U5105" s="6">
        <v>1</v>
      </c>
      <c r="V5105" s="6">
        <v>28.3</v>
      </c>
      <c r="W5105" s="6">
        <v>6211110000</v>
      </c>
      <c r="X5105" s="6">
        <v>1817</v>
      </c>
    </row>
    <row r="5106" spans="1:24" s="6" customFormat="1" x14ac:dyDescent="0.25">
      <c r="A5106" s="6" t="s">
        <v>20524</v>
      </c>
      <c r="B5106" s="6" t="s">
        <v>18965</v>
      </c>
      <c r="C5106" s="2">
        <f>VLOOKUP(B5106,'[3]reydon-stock'!$A:$E,3,FALSE)</f>
        <v>8</v>
      </c>
      <c r="D5106" s="6" t="s">
        <v>18944</v>
      </c>
      <c r="E5106" s="6" t="s">
        <v>18931</v>
      </c>
      <c r="F5106" s="12" t="s">
        <v>20517</v>
      </c>
      <c r="G5106" s="12" t="s">
        <v>20519</v>
      </c>
      <c r="H5106" s="7">
        <f>VLOOKUP(B5106,'[1]Reydon Pricelist+'!$A:$P,16,FALSE)</f>
        <v>7.42</v>
      </c>
      <c r="I5106" s="7">
        <f>VLOOKUP(B5106,'[1]Reydon Pricelist+'!$A:$P,12,FALSE)</f>
        <v>18</v>
      </c>
      <c r="J5106" s="6" t="s">
        <v>18966</v>
      </c>
      <c r="K5106" s="6" t="str">
        <f>VLOOKUP(B5106,[2]product_categories_reydon!$A:$H,4,FALSE)</f>
        <v>Swimming / Shorts</v>
      </c>
      <c r="L5106" s="12" t="str">
        <f>VLOOKUP(B5106,'[1]Reydon Pricelist+'!$A:$G,7,FALSE)</f>
        <v>5027535134838</v>
      </c>
      <c r="M5106" s="6" t="s">
        <v>18967</v>
      </c>
      <c r="N5106" s="6" t="s">
        <v>452</v>
      </c>
      <c r="O5106" s="6" t="s">
        <v>693</v>
      </c>
      <c r="P5106" s="6" t="s">
        <v>18876</v>
      </c>
      <c r="Q5106" s="6">
        <v>20</v>
      </c>
      <c r="R5106" s="6">
        <v>5027535134838</v>
      </c>
      <c r="S5106" s="6">
        <v>9.5000000000000001E-2</v>
      </c>
      <c r="T5106" s="6">
        <v>2.4</v>
      </c>
      <c r="U5106" s="6">
        <v>16.5</v>
      </c>
      <c r="V5106" s="6">
        <v>28.3</v>
      </c>
      <c r="W5106" s="6">
        <v>6211110000</v>
      </c>
      <c r="X5106" s="6">
        <v>1816</v>
      </c>
    </row>
    <row r="5107" spans="1:24" s="6" customFormat="1" x14ac:dyDescent="0.25">
      <c r="A5107" s="6" t="s">
        <v>20524</v>
      </c>
      <c r="B5107" s="6" t="s">
        <v>18968</v>
      </c>
      <c r="C5107" s="2">
        <f>VLOOKUP(B5107,'[3]reydon-stock'!$A:$E,3,FALSE)</f>
        <v>25</v>
      </c>
      <c r="D5107" s="6" t="s">
        <v>18944</v>
      </c>
      <c r="E5107" s="6" t="s">
        <v>18931</v>
      </c>
      <c r="F5107" s="12" t="s">
        <v>20517</v>
      </c>
      <c r="G5107" s="12" t="s">
        <v>20519</v>
      </c>
      <c r="H5107" s="7">
        <f>VLOOKUP(B5107,'[1]Reydon Pricelist+'!$A:$P,16,FALSE)</f>
        <v>7.42</v>
      </c>
      <c r="I5107" s="7">
        <f>VLOOKUP(B5107,'[1]Reydon Pricelist+'!$A:$P,12,FALSE)</f>
        <v>18</v>
      </c>
      <c r="J5107" s="6" t="s">
        <v>18969</v>
      </c>
      <c r="K5107" s="6" t="str">
        <f>VLOOKUP(B5107,[2]product_categories_reydon!$A:$H,4,FALSE)</f>
        <v>Swimming / Shorts</v>
      </c>
      <c r="L5107" s="12" t="str">
        <f>VLOOKUP(B5107,'[1]Reydon Pricelist+'!$A:$G,7,FALSE)</f>
        <v>5027535134852</v>
      </c>
      <c r="M5107" s="6" t="s">
        <v>18970</v>
      </c>
      <c r="N5107" s="6" t="s">
        <v>438</v>
      </c>
      <c r="O5107" s="6" t="s">
        <v>693</v>
      </c>
      <c r="P5107" s="6" t="s">
        <v>18876</v>
      </c>
      <c r="Q5107" s="6">
        <v>20</v>
      </c>
      <c r="R5107" s="6">
        <v>5027535134852</v>
      </c>
      <c r="S5107" s="6">
        <v>0.1</v>
      </c>
      <c r="T5107" s="6">
        <v>1.9</v>
      </c>
      <c r="U5107" s="6">
        <v>15.5</v>
      </c>
      <c r="V5107" s="6">
        <v>28.3</v>
      </c>
      <c r="W5107" s="6">
        <v>6211110000</v>
      </c>
      <c r="X5107" s="6">
        <v>1816</v>
      </c>
    </row>
    <row r="5108" spans="1:24" s="6" customFormat="1" x14ac:dyDescent="0.25">
      <c r="A5108" s="6" t="s">
        <v>20524</v>
      </c>
      <c r="B5108" s="6" t="s">
        <v>18971</v>
      </c>
      <c r="C5108" s="2">
        <f>VLOOKUP(B5108,'[3]reydon-stock'!$A:$E,3,FALSE)</f>
        <v>29</v>
      </c>
      <c r="D5108" s="6" t="s">
        <v>18944</v>
      </c>
      <c r="E5108" s="6" t="s">
        <v>18931</v>
      </c>
      <c r="F5108" s="12" t="s">
        <v>20517</v>
      </c>
      <c r="G5108" s="12" t="s">
        <v>20519</v>
      </c>
      <c r="H5108" s="7">
        <f>VLOOKUP(B5108,'[1]Reydon Pricelist+'!$A:$P,16,FALSE)</f>
        <v>7.42</v>
      </c>
      <c r="I5108" s="7">
        <f>VLOOKUP(B5108,'[1]Reydon Pricelist+'!$A:$P,12,FALSE)</f>
        <v>18</v>
      </c>
      <c r="J5108" s="6" t="s">
        <v>18972</v>
      </c>
      <c r="K5108" s="6" t="str">
        <f>VLOOKUP(B5108,[2]product_categories_reydon!$A:$H,4,FALSE)</f>
        <v>Swimming / Shorts</v>
      </c>
      <c r="L5108" s="12" t="str">
        <f>VLOOKUP(B5108,'[1]Reydon Pricelist+'!$A:$G,7,FALSE)</f>
        <v>5027535134876</v>
      </c>
      <c r="M5108" s="6" t="s">
        <v>18973</v>
      </c>
      <c r="N5108" s="6" t="s">
        <v>4414</v>
      </c>
      <c r="O5108" s="6" t="s">
        <v>693</v>
      </c>
      <c r="P5108" s="6" t="s">
        <v>18876</v>
      </c>
      <c r="Q5108" s="6">
        <v>20</v>
      </c>
      <c r="R5108" s="6">
        <v>5027535134876</v>
      </c>
      <c r="S5108" s="6">
        <v>0.109</v>
      </c>
      <c r="T5108" s="6">
        <v>16.399999999999999</v>
      </c>
      <c r="U5108" s="6">
        <v>1</v>
      </c>
      <c r="V5108" s="6">
        <v>28.3</v>
      </c>
      <c r="W5108" s="6">
        <v>6211110000</v>
      </c>
      <c r="X5108" s="6">
        <v>1816</v>
      </c>
    </row>
    <row r="5109" spans="1:24" s="6" customFormat="1" x14ac:dyDescent="0.25">
      <c r="A5109" s="6" t="s">
        <v>20524</v>
      </c>
      <c r="B5109" s="6" t="s">
        <v>18974</v>
      </c>
      <c r="C5109" s="2">
        <f>VLOOKUP(B5109,'[3]reydon-stock'!$A:$E,3,FALSE)</f>
        <v>30</v>
      </c>
      <c r="D5109" s="6" t="s">
        <v>18944</v>
      </c>
      <c r="E5109" s="6" t="s">
        <v>18931</v>
      </c>
      <c r="F5109" s="12" t="s">
        <v>20517</v>
      </c>
      <c r="G5109" s="12" t="s">
        <v>20519</v>
      </c>
      <c r="H5109" s="7">
        <f>VLOOKUP(B5109,'[1]Reydon Pricelist+'!$A:$P,16,FALSE)</f>
        <v>7.42</v>
      </c>
      <c r="I5109" s="7">
        <f>VLOOKUP(B5109,'[1]Reydon Pricelist+'!$A:$P,12,FALSE)</f>
        <v>18</v>
      </c>
      <c r="J5109" s="6" t="s">
        <v>18975</v>
      </c>
      <c r="K5109" s="6" t="str">
        <f>VLOOKUP(B5109,[2]product_categories_reydon!$A:$H,4,FALSE)</f>
        <v>Swimming / Shorts</v>
      </c>
      <c r="L5109" s="12" t="str">
        <f>VLOOKUP(B5109,'[1]Reydon Pricelist+'!$A:$G,7,FALSE)</f>
        <v>5027535134890</v>
      </c>
      <c r="M5109" s="6" t="s">
        <v>18976</v>
      </c>
      <c r="N5109" s="6" t="s">
        <v>17463</v>
      </c>
      <c r="O5109" s="6" t="s">
        <v>693</v>
      </c>
      <c r="P5109" s="6" t="s">
        <v>18876</v>
      </c>
      <c r="Q5109" s="6">
        <v>20</v>
      </c>
      <c r="R5109" s="6">
        <v>5027535134890</v>
      </c>
      <c r="S5109" s="6">
        <v>0.111</v>
      </c>
      <c r="T5109" s="6">
        <v>16.399999999999999</v>
      </c>
      <c r="U5109" s="6">
        <v>1.5</v>
      </c>
      <c r="V5109" s="6">
        <v>28.3</v>
      </c>
      <c r="W5109" s="6">
        <v>6211110000</v>
      </c>
      <c r="X5109" s="6">
        <v>1816</v>
      </c>
    </row>
    <row r="5110" spans="1:24" s="6" customFormat="1" x14ac:dyDescent="0.25">
      <c r="A5110" s="6" t="s">
        <v>20524</v>
      </c>
      <c r="B5110" s="6" t="s">
        <v>18977</v>
      </c>
      <c r="C5110" s="2">
        <f>VLOOKUP(B5110,'[3]reydon-stock'!$A:$E,3,FALSE)</f>
        <v>4</v>
      </c>
      <c r="D5110" s="6" t="s">
        <v>18978</v>
      </c>
      <c r="E5110" s="6" t="s">
        <v>18979</v>
      </c>
      <c r="F5110" s="12" t="s">
        <v>20517</v>
      </c>
      <c r="G5110" s="12" t="s">
        <v>20519</v>
      </c>
      <c r="H5110" s="7">
        <f>VLOOKUP(B5110,'[1]Reydon Pricelist+'!$A:$P,16,FALSE)</f>
        <v>8.56</v>
      </c>
      <c r="I5110" s="7">
        <f>VLOOKUP(B5110,'[1]Reydon Pricelist+'!$A:$P,12,FALSE)</f>
        <v>17</v>
      </c>
      <c r="J5110" s="6" t="s">
        <v>18980</v>
      </c>
      <c r="K5110" s="6" t="str">
        <f>VLOOKUP(B5110,[2]product_categories_reydon!$A:$H,4,FALSE)</f>
        <v>Swimming / Shorts</v>
      </c>
      <c r="L5110" s="12" t="str">
        <f>VLOOKUP(B5110,'[1]Reydon Pricelist+'!$A:$G,7,FALSE)</f>
        <v>5027535134906</v>
      </c>
      <c r="M5110" s="6" t="s">
        <v>18981</v>
      </c>
      <c r="N5110" s="6" t="s">
        <v>10600</v>
      </c>
      <c r="O5110" s="6" t="s">
        <v>27</v>
      </c>
      <c r="P5110" s="6" t="s">
        <v>18876</v>
      </c>
      <c r="Q5110" s="6">
        <v>0</v>
      </c>
      <c r="R5110" s="6">
        <v>5027535134906</v>
      </c>
      <c r="S5110" s="6">
        <v>8.1000000000000003E-2</v>
      </c>
      <c r="T5110" s="6">
        <v>16.399999999999999</v>
      </c>
      <c r="U5110" s="6">
        <v>1.3</v>
      </c>
      <c r="V5110" s="6">
        <v>28.3</v>
      </c>
      <c r="W5110" s="6">
        <v>6211110000</v>
      </c>
      <c r="X5110" s="6">
        <v>1823</v>
      </c>
    </row>
    <row r="5111" spans="1:24" s="6" customFormat="1" x14ac:dyDescent="0.25">
      <c r="A5111" s="6" t="s">
        <v>20524</v>
      </c>
      <c r="B5111" s="6" t="s">
        <v>18982</v>
      </c>
      <c r="C5111" s="2">
        <f>VLOOKUP(B5111,'[3]reydon-stock'!$A:$E,3,FALSE)</f>
        <v>17</v>
      </c>
      <c r="D5111" s="6" t="s">
        <v>18978</v>
      </c>
      <c r="E5111" s="6" t="s">
        <v>18979</v>
      </c>
      <c r="F5111" s="12" t="s">
        <v>20517</v>
      </c>
      <c r="G5111" s="12" t="s">
        <v>20519</v>
      </c>
      <c r="H5111" s="7">
        <f>VLOOKUP(B5111,'[1]Reydon Pricelist+'!$A:$P,16,FALSE)</f>
        <v>8.56</v>
      </c>
      <c r="I5111" s="7">
        <f>VLOOKUP(B5111,'[1]Reydon Pricelist+'!$A:$P,12,FALSE)</f>
        <v>17</v>
      </c>
      <c r="J5111" s="6" t="s">
        <v>18983</v>
      </c>
      <c r="K5111" s="6" t="str">
        <f>VLOOKUP(B5111,[2]product_categories_reydon!$A:$H,4,FALSE)</f>
        <v>Swimming / Shorts</v>
      </c>
      <c r="L5111" s="12" t="str">
        <f>VLOOKUP(B5111,'[1]Reydon Pricelist+'!$A:$G,7,FALSE)</f>
        <v>5027535134920</v>
      </c>
      <c r="M5111" s="6" t="s">
        <v>18984</v>
      </c>
      <c r="N5111" s="6" t="s">
        <v>10604</v>
      </c>
      <c r="O5111" s="6" t="s">
        <v>27</v>
      </c>
      <c r="P5111" s="6" t="s">
        <v>18876</v>
      </c>
      <c r="Q5111" s="6">
        <v>0</v>
      </c>
      <c r="R5111" s="6">
        <v>5027535134920</v>
      </c>
      <c r="S5111" s="6">
        <v>8.8999999999999996E-2</v>
      </c>
      <c r="T5111" s="6">
        <v>1.9</v>
      </c>
      <c r="U5111" s="6">
        <v>16</v>
      </c>
      <c r="V5111" s="6">
        <v>28.2</v>
      </c>
      <c r="W5111" s="6">
        <v>6211110000</v>
      </c>
      <c r="X5111" s="6">
        <v>1823</v>
      </c>
    </row>
    <row r="5112" spans="1:24" s="6" customFormat="1" x14ac:dyDescent="0.25">
      <c r="A5112" s="6" t="s">
        <v>20524</v>
      </c>
      <c r="B5112" s="6" t="s">
        <v>18985</v>
      </c>
      <c r="C5112" s="2">
        <f>VLOOKUP(B5112,'[3]reydon-stock'!$A:$E,3,FALSE)</f>
        <v>158</v>
      </c>
      <c r="D5112" s="6" t="s">
        <v>18978</v>
      </c>
      <c r="E5112" s="6" t="s">
        <v>18979</v>
      </c>
      <c r="F5112" s="12" t="s">
        <v>20517</v>
      </c>
      <c r="G5112" s="12" t="s">
        <v>20519</v>
      </c>
      <c r="H5112" s="7">
        <f>VLOOKUP(B5112,'[1]Reydon Pricelist+'!$A:$P,16,FALSE)</f>
        <v>8.56</v>
      </c>
      <c r="I5112" s="7">
        <f>VLOOKUP(B5112,'[1]Reydon Pricelist+'!$A:$P,12,FALSE)</f>
        <v>17</v>
      </c>
      <c r="J5112" s="6" t="s">
        <v>18986</v>
      </c>
      <c r="K5112" s="6" t="str">
        <f>VLOOKUP(B5112,[2]product_categories_reydon!$A:$H,4,FALSE)</f>
        <v>Swimming / Shorts</v>
      </c>
      <c r="L5112" s="12" t="str">
        <f>VLOOKUP(B5112,'[1]Reydon Pricelist+'!$A:$G,7,FALSE)</f>
        <v>5027535134944</v>
      </c>
      <c r="M5112" s="6" t="s">
        <v>18987</v>
      </c>
      <c r="N5112" s="6" t="s">
        <v>444</v>
      </c>
      <c r="O5112" s="6" t="s">
        <v>27</v>
      </c>
      <c r="P5112" s="6" t="s">
        <v>18876</v>
      </c>
      <c r="Q5112" s="6">
        <v>0</v>
      </c>
      <c r="R5112" s="6">
        <v>5027535134944</v>
      </c>
      <c r="S5112" s="6">
        <v>9.5000000000000001E-2</v>
      </c>
      <c r="T5112" s="6">
        <v>2</v>
      </c>
      <c r="U5112" s="6">
        <v>16.399999999999999</v>
      </c>
      <c r="V5112" s="6">
        <v>28.3</v>
      </c>
      <c r="W5112" s="6">
        <v>6211110000</v>
      </c>
      <c r="X5112" s="6">
        <v>1823</v>
      </c>
    </row>
    <row r="5113" spans="1:24" s="6" customFormat="1" x14ac:dyDescent="0.25">
      <c r="A5113" s="6" t="s">
        <v>20524</v>
      </c>
      <c r="B5113" s="6" t="s">
        <v>18988</v>
      </c>
      <c r="C5113" s="2">
        <f>VLOOKUP(B5113,'[3]reydon-stock'!$A:$E,3,FALSE)</f>
        <v>162</v>
      </c>
      <c r="D5113" s="6" t="s">
        <v>18978</v>
      </c>
      <c r="E5113" s="6" t="s">
        <v>18979</v>
      </c>
      <c r="F5113" s="12" t="s">
        <v>20517</v>
      </c>
      <c r="G5113" s="12" t="s">
        <v>20519</v>
      </c>
      <c r="H5113" s="7">
        <f>VLOOKUP(B5113,'[1]Reydon Pricelist+'!$A:$P,16,FALSE)</f>
        <v>8.56</v>
      </c>
      <c r="I5113" s="7">
        <f>VLOOKUP(B5113,'[1]Reydon Pricelist+'!$A:$P,12,FALSE)</f>
        <v>17</v>
      </c>
      <c r="J5113" s="6" t="s">
        <v>18989</v>
      </c>
      <c r="K5113" s="6" t="str">
        <f>VLOOKUP(B5113,[2]product_categories_reydon!$A:$H,4,FALSE)</f>
        <v>Swimming / Shorts</v>
      </c>
      <c r="L5113" s="12" t="str">
        <f>VLOOKUP(B5113,'[1]Reydon Pricelist+'!$A:$G,7,FALSE)</f>
        <v>5027535134968</v>
      </c>
      <c r="M5113" s="6" t="s">
        <v>18990</v>
      </c>
      <c r="N5113" s="6" t="s">
        <v>448</v>
      </c>
      <c r="O5113" s="6" t="s">
        <v>27</v>
      </c>
      <c r="P5113" s="6" t="s">
        <v>18876</v>
      </c>
      <c r="Q5113" s="6">
        <v>0</v>
      </c>
      <c r="R5113" s="6">
        <v>5027535134968</v>
      </c>
      <c r="S5113" s="6">
        <v>0.105</v>
      </c>
      <c r="T5113" s="6">
        <v>1.5</v>
      </c>
      <c r="U5113" s="6">
        <v>16.399999999999999</v>
      </c>
      <c r="V5113" s="6">
        <v>28.5</v>
      </c>
      <c r="W5113" s="6">
        <v>6211110000</v>
      </c>
      <c r="X5113" s="6">
        <v>1823</v>
      </c>
    </row>
    <row r="5114" spans="1:24" s="6" customFormat="1" x14ac:dyDescent="0.25">
      <c r="A5114" s="6" t="s">
        <v>20524</v>
      </c>
      <c r="B5114" s="6" t="s">
        <v>18991</v>
      </c>
      <c r="C5114" s="2">
        <f>VLOOKUP(B5114,'[3]reydon-stock'!$A:$E,3,FALSE)</f>
        <v>135</v>
      </c>
      <c r="D5114" s="6" t="s">
        <v>18992</v>
      </c>
      <c r="E5114" s="6" t="s">
        <v>18979</v>
      </c>
      <c r="F5114" s="12" t="s">
        <v>20517</v>
      </c>
      <c r="G5114" s="12" t="s">
        <v>20519</v>
      </c>
      <c r="H5114" s="7">
        <f>VLOOKUP(B5114,'[1]Reydon Pricelist+'!$A:$P,16,FALSE)</f>
        <v>8.56</v>
      </c>
      <c r="I5114" s="7">
        <f>VLOOKUP(B5114,'[1]Reydon Pricelist+'!$A:$P,12,FALSE)</f>
        <v>21</v>
      </c>
      <c r="J5114" s="6" t="s">
        <v>18993</v>
      </c>
      <c r="K5114" s="6" t="str">
        <f>VLOOKUP(B5114,[2]product_categories_reydon!$A:$H,4,FALSE)</f>
        <v>Swimming / Shorts</v>
      </c>
      <c r="L5114" s="12" t="str">
        <f>VLOOKUP(B5114,'[1]Reydon Pricelist+'!$A:$G,7,FALSE)</f>
        <v>5027535134982</v>
      </c>
      <c r="M5114" s="6" t="s">
        <v>18994</v>
      </c>
      <c r="N5114" s="6" t="s">
        <v>452</v>
      </c>
      <c r="O5114" s="6" t="s">
        <v>27</v>
      </c>
      <c r="P5114" s="6" t="s">
        <v>18876</v>
      </c>
      <c r="Q5114" s="6">
        <v>20</v>
      </c>
      <c r="R5114" s="6">
        <v>5027535134982</v>
      </c>
      <c r="S5114" s="6">
        <v>0.115</v>
      </c>
      <c r="T5114" s="6">
        <v>2.2000000000000002</v>
      </c>
      <c r="U5114" s="6">
        <v>16.399999999999999</v>
      </c>
      <c r="V5114" s="6">
        <v>28.3</v>
      </c>
      <c r="W5114" s="6">
        <v>6211110000</v>
      </c>
      <c r="X5114" s="6">
        <v>1822</v>
      </c>
    </row>
    <row r="5115" spans="1:24" s="6" customFormat="1" x14ac:dyDescent="0.25">
      <c r="A5115" s="6" t="s">
        <v>20524</v>
      </c>
      <c r="B5115" s="6" t="s">
        <v>18995</v>
      </c>
      <c r="C5115" s="2">
        <f>VLOOKUP(B5115,'[3]reydon-stock'!$A:$E,3,FALSE)</f>
        <v>171</v>
      </c>
      <c r="D5115" s="6" t="s">
        <v>18992</v>
      </c>
      <c r="E5115" s="6" t="s">
        <v>18979</v>
      </c>
      <c r="F5115" s="12" t="s">
        <v>20517</v>
      </c>
      <c r="G5115" s="12" t="s">
        <v>20519</v>
      </c>
      <c r="H5115" s="7">
        <f>VLOOKUP(B5115,'[1]Reydon Pricelist+'!$A:$P,16,FALSE)</f>
        <v>8.56</v>
      </c>
      <c r="I5115" s="7">
        <f>VLOOKUP(B5115,'[1]Reydon Pricelist+'!$A:$P,12,FALSE)</f>
        <v>21</v>
      </c>
      <c r="J5115" s="6" t="s">
        <v>18996</v>
      </c>
      <c r="K5115" s="6" t="str">
        <f>VLOOKUP(B5115,[2]product_categories_reydon!$A:$H,4,FALSE)</f>
        <v>Swimming / Shorts</v>
      </c>
      <c r="L5115" s="12" t="str">
        <f>VLOOKUP(B5115,'[1]Reydon Pricelist+'!$A:$G,7,FALSE)</f>
        <v>5027535224003</v>
      </c>
      <c r="M5115" s="6" t="s">
        <v>18997</v>
      </c>
      <c r="N5115" s="6" t="s">
        <v>438</v>
      </c>
      <c r="O5115" s="6" t="s">
        <v>27</v>
      </c>
      <c r="P5115" s="6" t="s">
        <v>18876</v>
      </c>
      <c r="Q5115" s="6">
        <v>20</v>
      </c>
      <c r="R5115" s="6">
        <v>5027535224003</v>
      </c>
      <c r="S5115" s="6">
        <v>0.121</v>
      </c>
      <c r="T5115" s="6">
        <v>1.6</v>
      </c>
      <c r="U5115" s="6">
        <v>16</v>
      </c>
      <c r="V5115" s="6">
        <v>28.3</v>
      </c>
      <c r="W5115" s="6">
        <v>6211110000</v>
      </c>
      <c r="X5115" s="6">
        <v>1822</v>
      </c>
    </row>
    <row r="5116" spans="1:24" s="6" customFormat="1" x14ac:dyDescent="0.25">
      <c r="A5116" s="6" t="s">
        <v>20524</v>
      </c>
      <c r="B5116" s="6" t="s">
        <v>18998</v>
      </c>
      <c r="C5116" s="2">
        <f>VLOOKUP(B5116,'[3]reydon-stock'!$A:$E,3,FALSE)</f>
        <v>187</v>
      </c>
      <c r="D5116" s="6" t="s">
        <v>18992</v>
      </c>
      <c r="E5116" s="6" t="s">
        <v>18979</v>
      </c>
      <c r="F5116" s="12" t="s">
        <v>20517</v>
      </c>
      <c r="G5116" s="12" t="s">
        <v>20519</v>
      </c>
      <c r="H5116" s="7">
        <f>VLOOKUP(B5116,'[1]Reydon Pricelist+'!$A:$P,16,FALSE)</f>
        <v>8.56</v>
      </c>
      <c r="I5116" s="7">
        <f>VLOOKUP(B5116,'[1]Reydon Pricelist+'!$A:$P,12,FALSE)</f>
        <v>21</v>
      </c>
      <c r="J5116" s="6" t="s">
        <v>18999</v>
      </c>
      <c r="K5116" s="6" t="str">
        <f>VLOOKUP(B5116,[2]product_categories_reydon!$A:$H,4,FALSE)</f>
        <v>Swimming / Shorts</v>
      </c>
      <c r="L5116" s="12" t="str">
        <f>VLOOKUP(B5116,'[1]Reydon Pricelist+'!$A:$G,7,FALSE)</f>
        <v>5027535224027</v>
      </c>
      <c r="M5116" s="6" t="s">
        <v>19000</v>
      </c>
      <c r="N5116" s="6" t="s">
        <v>4414</v>
      </c>
      <c r="O5116" s="6" t="s">
        <v>27</v>
      </c>
      <c r="P5116" s="6" t="s">
        <v>18876</v>
      </c>
      <c r="Q5116" s="6">
        <v>20</v>
      </c>
      <c r="R5116" s="6">
        <v>5027535224027</v>
      </c>
      <c r="S5116" s="6">
        <v>0.13</v>
      </c>
      <c r="T5116" s="6">
        <v>16.399999999999999</v>
      </c>
      <c r="U5116" s="6">
        <v>1.8</v>
      </c>
      <c r="V5116" s="6">
        <v>28.3</v>
      </c>
      <c r="W5116" s="6">
        <v>6211110000</v>
      </c>
      <c r="X5116" s="6">
        <v>1822</v>
      </c>
    </row>
    <row r="5117" spans="1:24" s="2" customFormat="1" x14ac:dyDescent="0.25">
      <c r="A5117" s="2" t="s">
        <v>20522</v>
      </c>
      <c r="B5117" s="2" t="s">
        <v>19001</v>
      </c>
      <c r="C5117" s="2" t="e">
        <f>VLOOKUP(B5117,'[3]reydon-stock'!$A:$E,3,FALSE)</f>
        <v>#N/A</v>
      </c>
      <c r="D5117" s="2" t="s">
        <v>18992</v>
      </c>
      <c r="E5117" s="2" t="s">
        <v>18979</v>
      </c>
      <c r="F5117" s="2" t="s">
        <v>20517</v>
      </c>
      <c r="G5117" s="2" t="s">
        <v>20519</v>
      </c>
      <c r="H5117" s="3" t="e">
        <f>VLOOKUP(B5117,'[1]Reydon Pricelist+'!$A:$P,16,FALSE)</f>
        <v>#N/A</v>
      </c>
      <c r="I5117" s="3" t="e">
        <f>VLOOKUP(B5117,'[1]Reydon Pricelist+'!$A:$P,12,FALSE)</f>
        <v>#N/A</v>
      </c>
      <c r="J5117" s="2" t="s">
        <v>19002</v>
      </c>
      <c r="K5117" s="2" t="str">
        <f>VLOOKUP(B5117,[2]product_categories_reydon!$A:$H,4,FALSE)</f>
        <v>Swimming / Shorts</v>
      </c>
      <c r="L5117" s="2" t="e">
        <f>VLOOKUP(B5117,'[1]Reydon Pricelist+'!$A:$G,7,FALSE)</f>
        <v>#N/A</v>
      </c>
      <c r="M5117" s="2" t="s">
        <v>19003</v>
      </c>
      <c r="N5117" s="2" t="s">
        <v>17463</v>
      </c>
      <c r="O5117" s="2" t="s">
        <v>27</v>
      </c>
      <c r="P5117" s="2" t="s">
        <v>18876</v>
      </c>
      <c r="Q5117" s="2">
        <v>20</v>
      </c>
      <c r="R5117" s="2">
        <v>5027535224041</v>
      </c>
      <c r="S5117" s="2">
        <v>0.13700000000000001</v>
      </c>
      <c r="T5117" s="2">
        <v>2.5</v>
      </c>
      <c r="U5117" s="2">
        <v>16.5</v>
      </c>
      <c r="V5117" s="2">
        <v>28.5</v>
      </c>
      <c r="W5117" s="2">
        <v>6211110000</v>
      </c>
      <c r="X5117" s="2">
        <v>1822</v>
      </c>
    </row>
    <row r="5118" spans="1:24" s="6" customFormat="1" x14ac:dyDescent="0.25">
      <c r="A5118" s="6" t="s">
        <v>20524</v>
      </c>
      <c r="B5118" s="6" t="s">
        <v>19004</v>
      </c>
      <c r="C5118" s="2">
        <f>VLOOKUP(B5118,'[3]reydon-stock'!$A:$E,3,FALSE)</f>
        <v>112</v>
      </c>
      <c r="D5118" s="6" t="s">
        <v>18978</v>
      </c>
      <c r="E5118" s="6" t="s">
        <v>18979</v>
      </c>
      <c r="F5118" s="12" t="s">
        <v>20517</v>
      </c>
      <c r="G5118" s="12" t="s">
        <v>20519</v>
      </c>
      <c r="H5118" s="7">
        <f>VLOOKUP(B5118,'[1]Reydon Pricelist+'!$A:$P,16,FALSE)</f>
        <v>8.56</v>
      </c>
      <c r="I5118" s="7">
        <f>VLOOKUP(B5118,'[1]Reydon Pricelist+'!$A:$P,12,FALSE)</f>
        <v>17</v>
      </c>
      <c r="J5118" s="6" t="s">
        <v>19005</v>
      </c>
      <c r="K5118" s="6" t="str">
        <f>VLOOKUP(B5118,[2]product_categories_reydon!$A:$H,4,FALSE)</f>
        <v>Swimming / Shorts</v>
      </c>
      <c r="L5118" s="12" t="str">
        <f>VLOOKUP(B5118,'[1]Reydon Pricelist+'!$A:$G,7,FALSE)</f>
        <v>5027535134913</v>
      </c>
      <c r="M5118" s="6" t="s">
        <v>19006</v>
      </c>
      <c r="N5118" s="6" t="s">
        <v>10600</v>
      </c>
      <c r="O5118" s="6" t="s">
        <v>693</v>
      </c>
      <c r="P5118" s="6" t="s">
        <v>18876</v>
      </c>
      <c r="Q5118" s="6">
        <v>0</v>
      </c>
      <c r="R5118" s="6">
        <v>5027535134913</v>
      </c>
      <c r="S5118" s="6">
        <v>8.4000000000000005E-2</v>
      </c>
      <c r="T5118" s="6">
        <v>16.399999999999999</v>
      </c>
      <c r="U5118" s="6">
        <v>2</v>
      </c>
      <c r="V5118" s="6">
        <v>28.3</v>
      </c>
      <c r="W5118" s="6">
        <v>6211110000</v>
      </c>
      <c r="X5118" s="6">
        <v>1823</v>
      </c>
    </row>
    <row r="5119" spans="1:24" s="6" customFormat="1" x14ac:dyDescent="0.25">
      <c r="A5119" s="6" t="s">
        <v>20524</v>
      </c>
      <c r="B5119" s="6" t="s">
        <v>19007</v>
      </c>
      <c r="C5119" s="2">
        <f>VLOOKUP(B5119,'[3]reydon-stock'!$A:$E,3,FALSE)</f>
        <v>67</v>
      </c>
      <c r="D5119" s="6" t="s">
        <v>18978</v>
      </c>
      <c r="E5119" s="6" t="s">
        <v>18979</v>
      </c>
      <c r="F5119" s="12" t="s">
        <v>20517</v>
      </c>
      <c r="G5119" s="12" t="s">
        <v>20519</v>
      </c>
      <c r="H5119" s="7">
        <f>VLOOKUP(B5119,'[1]Reydon Pricelist+'!$A:$P,16,FALSE)</f>
        <v>8.56</v>
      </c>
      <c r="I5119" s="7">
        <f>VLOOKUP(B5119,'[1]Reydon Pricelist+'!$A:$P,12,FALSE)</f>
        <v>17</v>
      </c>
      <c r="J5119" s="6" t="s">
        <v>19008</v>
      </c>
      <c r="K5119" s="6" t="str">
        <f>VLOOKUP(B5119,[2]product_categories_reydon!$A:$H,4,FALSE)</f>
        <v>Swimming / Shorts</v>
      </c>
      <c r="L5119" s="12" t="str">
        <f>VLOOKUP(B5119,'[1]Reydon Pricelist+'!$A:$G,7,FALSE)</f>
        <v>5027535134937</v>
      </c>
      <c r="M5119" s="6" t="s">
        <v>19009</v>
      </c>
      <c r="N5119" s="6" t="s">
        <v>10604</v>
      </c>
      <c r="O5119" s="6" t="s">
        <v>693</v>
      </c>
      <c r="P5119" s="6" t="s">
        <v>18876</v>
      </c>
      <c r="Q5119" s="6">
        <v>0</v>
      </c>
      <c r="R5119" s="6">
        <v>5027535134937</v>
      </c>
      <c r="S5119" s="6">
        <v>9.2999999999999999E-2</v>
      </c>
      <c r="T5119" s="6">
        <v>1.9</v>
      </c>
      <c r="U5119" s="6">
        <v>16.600000000000001</v>
      </c>
      <c r="V5119" s="6">
        <v>28</v>
      </c>
      <c r="W5119" s="6">
        <v>6211110000</v>
      </c>
      <c r="X5119" s="6">
        <v>1823</v>
      </c>
    </row>
    <row r="5120" spans="1:24" s="6" customFormat="1" x14ac:dyDescent="0.25">
      <c r="A5120" s="6" t="s">
        <v>20524</v>
      </c>
      <c r="B5120" s="6" t="s">
        <v>19010</v>
      </c>
      <c r="C5120" s="2">
        <f>VLOOKUP(B5120,'[3]reydon-stock'!$A:$E,3,FALSE)</f>
        <v>73</v>
      </c>
      <c r="D5120" s="6" t="s">
        <v>18978</v>
      </c>
      <c r="E5120" s="6" t="s">
        <v>18979</v>
      </c>
      <c r="F5120" s="12" t="s">
        <v>20517</v>
      </c>
      <c r="G5120" s="12" t="s">
        <v>20519</v>
      </c>
      <c r="H5120" s="7">
        <f>VLOOKUP(B5120,'[1]Reydon Pricelist+'!$A:$P,16,FALSE)</f>
        <v>8.56</v>
      </c>
      <c r="I5120" s="7">
        <f>VLOOKUP(B5120,'[1]Reydon Pricelist+'!$A:$P,12,FALSE)</f>
        <v>17</v>
      </c>
      <c r="J5120" s="6" t="s">
        <v>19011</v>
      </c>
      <c r="K5120" s="6" t="str">
        <f>VLOOKUP(B5120,[2]product_categories_reydon!$A:$H,4,FALSE)</f>
        <v>Swimming / Shorts</v>
      </c>
      <c r="L5120" s="12" t="str">
        <f>VLOOKUP(B5120,'[1]Reydon Pricelist+'!$A:$G,7,FALSE)</f>
        <v>5027535134951</v>
      </c>
      <c r="M5120" s="6" t="s">
        <v>19012</v>
      </c>
      <c r="N5120" s="6" t="s">
        <v>444</v>
      </c>
      <c r="O5120" s="6" t="s">
        <v>693</v>
      </c>
      <c r="P5120" s="6" t="s">
        <v>18876</v>
      </c>
      <c r="Q5120" s="6">
        <v>0</v>
      </c>
      <c r="R5120" s="6">
        <v>5027535134951</v>
      </c>
      <c r="S5120" s="6">
        <v>9.9000000000000005E-2</v>
      </c>
      <c r="T5120" s="6">
        <v>2.2000000000000002</v>
      </c>
      <c r="U5120" s="6">
        <v>16.8</v>
      </c>
      <c r="V5120" s="6">
        <v>28.5</v>
      </c>
      <c r="W5120" s="6">
        <v>6211110000</v>
      </c>
      <c r="X5120" s="6">
        <v>1823</v>
      </c>
    </row>
    <row r="5121" spans="1:24" s="6" customFormat="1" x14ac:dyDescent="0.25">
      <c r="A5121" s="6" t="s">
        <v>20524</v>
      </c>
      <c r="B5121" s="6" t="s">
        <v>19013</v>
      </c>
      <c r="C5121" s="2">
        <f>VLOOKUP(B5121,'[3]reydon-stock'!$A:$E,3,FALSE)</f>
        <v>107</v>
      </c>
      <c r="D5121" s="6" t="s">
        <v>18978</v>
      </c>
      <c r="E5121" s="6" t="s">
        <v>18979</v>
      </c>
      <c r="F5121" s="12" t="s">
        <v>20517</v>
      </c>
      <c r="G5121" s="12" t="s">
        <v>20519</v>
      </c>
      <c r="H5121" s="7">
        <f>VLOOKUP(B5121,'[1]Reydon Pricelist+'!$A:$P,16,FALSE)</f>
        <v>8.56</v>
      </c>
      <c r="I5121" s="7">
        <f>VLOOKUP(B5121,'[1]Reydon Pricelist+'!$A:$P,12,FALSE)</f>
        <v>17</v>
      </c>
      <c r="J5121" s="6" t="s">
        <v>19014</v>
      </c>
      <c r="K5121" s="6" t="str">
        <f>VLOOKUP(B5121,[2]product_categories_reydon!$A:$H,4,FALSE)</f>
        <v>Swimming / Shorts</v>
      </c>
      <c r="L5121" s="12" t="str">
        <f>VLOOKUP(B5121,'[1]Reydon Pricelist+'!$A:$G,7,FALSE)</f>
        <v>5027535134975</v>
      </c>
      <c r="M5121" s="6" t="s">
        <v>19015</v>
      </c>
      <c r="N5121" s="6" t="s">
        <v>448</v>
      </c>
      <c r="O5121" s="6" t="s">
        <v>693</v>
      </c>
      <c r="P5121" s="6" t="s">
        <v>18876</v>
      </c>
      <c r="Q5121" s="6">
        <v>0</v>
      </c>
      <c r="R5121" s="6">
        <v>5027535134975</v>
      </c>
      <c r="S5121" s="6">
        <v>0.107</v>
      </c>
      <c r="T5121" s="6">
        <v>16.399999999999999</v>
      </c>
      <c r="U5121" s="6">
        <v>1.7</v>
      </c>
      <c r="V5121" s="6">
        <v>28.3</v>
      </c>
      <c r="W5121" s="6">
        <v>6211110000</v>
      </c>
      <c r="X5121" s="6">
        <v>1823</v>
      </c>
    </row>
    <row r="5122" spans="1:24" s="6" customFormat="1" x14ac:dyDescent="0.25">
      <c r="A5122" s="6" t="s">
        <v>20524</v>
      </c>
      <c r="B5122" s="6" t="s">
        <v>19016</v>
      </c>
      <c r="C5122" s="2">
        <f>VLOOKUP(B5122,'[3]reydon-stock'!$A:$E,3,FALSE)</f>
        <v>142</v>
      </c>
      <c r="D5122" s="6" t="s">
        <v>18992</v>
      </c>
      <c r="E5122" s="6" t="s">
        <v>18979</v>
      </c>
      <c r="F5122" s="12" t="s">
        <v>20517</v>
      </c>
      <c r="G5122" s="12" t="s">
        <v>20519</v>
      </c>
      <c r="H5122" s="7">
        <f>VLOOKUP(B5122,'[1]Reydon Pricelist+'!$A:$P,16,FALSE)</f>
        <v>8.56</v>
      </c>
      <c r="I5122" s="7">
        <f>VLOOKUP(B5122,'[1]Reydon Pricelist+'!$A:$P,12,FALSE)</f>
        <v>21</v>
      </c>
      <c r="J5122" s="6" t="s">
        <v>19017</v>
      </c>
      <c r="K5122" s="6" t="str">
        <f>VLOOKUP(B5122,[2]product_categories_reydon!$A:$H,4,FALSE)</f>
        <v>Swimming / Shorts</v>
      </c>
      <c r="L5122" s="12" t="str">
        <f>VLOOKUP(B5122,'[1]Reydon Pricelist+'!$A:$G,7,FALSE)</f>
        <v>5027535134999</v>
      </c>
      <c r="M5122" s="6" t="s">
        <v>19018</v>
      </c>
      <c r="N5122" s="6" t="s">
        <v>452</v>
      </c>
      <c r="O5122" s="6" t="s">
        <v>693</v>
      </c>
      <c r="P5122" s="6" t="s">
        <v>18876</v>
      </c>
      <c r="Q5122" s="6">
        <v>20</v>
      </c>
      <c r="R5122" s="6">
        <v>5027535134999</v>
      </c>
      <c r="S5122" s="6">
        <v>0.11700000000000001</v>
      </c>
      <c r="T5122" s="6">
        <v>2.5</v>
      </c>
      <c r="U5122" s="6">
        <v>16</v>
      </c>
      <c r="V5122" s="6">
        <v>28</v>
      </c>
      <c r="W5122" s="6">
        <v>6211110000</v>
      </c>
      <c r="X5122" s="6">
        <v>1822</v>
      </c>
    </row>
    <row r="5123" spans="1:24" s="6" customFormat="1" x14ac:dyDescent="0.25">
      <c r="A5123" s="6" t="s">
        <v>20524</v>
      </c>
      <c r="B5123" s="6" t="s">
        <v>19019</v>
      </c>
      <c r="C5123" s="2">
        <f>VLOOKUP(B5123,'[3]reydon-stock'!$A:$E,3,FALSE)</f>
        <v>159</v>
      </c>
      <c r="D5123" s="6" t="s">
        <v>18992</v>
      </c>
      <c r="E5123" s="6" t="s">
        <v>18979</v>
      </c>
      <c r="F5123" s="12" t="s">
        <v>20517</v>
      </c>
      <c r="G5123" s="12" t="s">
        <v>20519</v>
      </c>
      <c r="H5123" s="7">
        <f>VLOOKUP(B5123,'[1]Reydon Pricelist+'!$A:$P,16,FALSE)</f>
        <v>8.56</v>
      </c>
      <c r="I5123" s="7">
        <f>VLOOKUP(B5123,'[1]Reydon Pricelist+'!$A:$P,12,FALSE)</f>
        <v>21</v>
      </c>
      <c r="J5123" s="6" t="s">
        <v>19020</v>
      </c>
      <c r="K5123" s="6" t="str">
        <f>VLOOKUP(B5123,[2]product_categories_reydon!$A:$H,4,FALSE)</f>
        <v>Swimming / Shorts</v>
      </c>
      <c r="L5123" s="12" t="str">
        <f>VLOOKUP(B5123,'[1]Reydon Pricelist+'!$A:$G,7,FALSE)</f>
        <v>5027535224010</v>
      </c>
      <c r="M5123" s="6" t="s">
        <v>19021</v>
      </c>
      <c r="N5123" s="6" t="s">
        <v>438</v>
      </c>
      <c r="O5123" s="6" t="s">
        <v>693</v>
      </c>
      <c r="P5123" s="6" t="s">
        <v>18876</v>
      </c>
      <c r="Q5123" s="6">
        <v>20</v>
      </c>
      <c r="R5123" s="6">
        <v>5027535224010</v>
      </c>
      <c r="S5123" s="6">
        <v>0.128</v>
      </c>
      <c r="T5123" s="6">
        <v>16.399999999999999</v>
      </c>
      <c r="U5123" s="6">
        <v>2.1</v>
      </c>
      <c r="V5123" s="6">
        <v>28.3</v>
      </c>
      <c r="W5123" s="6">
        <v>6211110000</v>
      </c>
      <c r="X5123" s="6">
        <v>1822</v>
      </c>
    </row>
    <row r="5124" spans="1:24" s="6" customFormat="1" x14ac:dyDescent="0.25">
      <c r="A5124" s="6" t="s">
        <v>20524</v>
      </c>
      <c r="B5124" s="6" t="s">
        <v>19022</v>
      </c>
      <c r="C5124" s="2">
        <f>VLOOKUP(B5124,'[3]reydon-stock'!$A:$E,3,FALSE)</f>
        <v>221</v>
      </c>
      <c r="D5124" s="6" t="s">
        <v>18992</v>
      </c>
      <c r="E5124" s="6" t="s">
        <v>18979</v>
      </c>
      <c r="F5124" s="12" t="s">
        <v>20517</v>
      </c>
      <c r="G5124" s="12" t="s">
        <v>20519</v>
      </c>
      <c r="H5124" s="7">
        <f>VLOOKUP(B5124,'[1]Reydon Pricelist+'!$A:$P,16,FALSE)</f>
        <v>8.56</v>
      </c>
      <c r="I5124" s="7">
        <f>VLOOKUP(B5124,'[1]Reydon Pricelist+'!$A:$P,12,FALSE)</f>
        <v>21</v>
      </c>
      <c r="J5124" s="6" t="s">
        <v>19023</v>
      </c>
      <c r="K5124" s="6" t="str">
        <f>VLOOKUP(B5124,[2]product_categories_reydon!$A:$H,4,FALSE)</f>
        <v>Swimming / Shorts</v>
      </c>
      <c r="L5124" s="12" t="str">
        <f>VLOOKUP(B5124,'[1]Reydon Pricelist+'!$A:$G,7,FALSE)</f>
        <v>5027535224034</v>
      </c>
      <c r="M5124" s="6" t="s">
        <v>19024</v>
      </c>
      <c r="N5124" s="6" t="s">
        <v>4414</v>
      </c>
      <c r="O5124" s="6" t="s">
        <v>693</v>
      </c>
      <c r="P5124" s="6" t="s">
        <v>18876</v>
      </c>
      <c r="Q5124" s="6">
        <v>20</v>
      </c>
      <c r="R5124" s="6">
        <v>5027535224034</v>
      </c>
      <c r="S5124" s="6">
        <v>0.13900000000000001</v>
      </c>
      <c r="T5124" s="6">
        <v>16.399999999999999</v>
      </c>
      <c r="U5124" s="6">
        <v>2.6</v>
      </c>
      <c r="V5124" s="6">
        <v>28.3</v>
      </c>
      <c r="W5124" s="6">
        <v>6211110000</v>
      </c>
      <c r="X5124" s="6">
        <v>1822</v>
      </c>
    </row>
    <row r="5125" spans="1:24" s="6" customFormat="1" x14ac:dyDescent="0.25">
      <c r="A5125" s="6" t="s">
        <v>20524</v>
      </c>
      <c r="B5125" s="6" t="s">
        <v>19025</v>
      </c>
      <c r="C5125" s="2">
        <f>VLOOKUP(B5125,'[3]reydon-stock'!$A:$E,3,FALSE)</f>
        <v>13</v>
      </c>
      <c r="D5125" s="6" t="s">
        <v>18992</v>
      </c>
      <c r="E5125" s="6" t="s">
        <v>18979</v>
      </c>
      <c r="F5125" s="12" t="s">
        <v>20517</v>
      </c>
      <c r="G5125" s="12" t="s">
        <v>20519</v>
      </c>
      <c r="H5125" s="7">
        <f>VLOOKUP(B5125,'[1]Reydon Pricelist+'!$A:$P,16,FALSE)</f>
        <v>8.56</v>
      </c>
      <c r="I5125" s="7">
        <f>VLOOKUP(B5125,'[1]Reydon Pricelist+'!$A:$P,12,FALSE)</f>
        <v>21</v>
      </c>
      <c r="J5125" s="6" t="s">
        <v>19026</v>
      </c>
      <c r="K5125" s="6" t="str">
        <f>VLOOKUP(B5125,[2]product_categories_reydon!$A:$H,4,FALSE)</f>
        <v>Swimming / Shorts</v>
      </c>
      <c r="L5125" s="12" t="str">
        <f>VLOOKUP(B5125,'[1]Reydon Pricelist+'!$A:$G,7,FALSE)</f>
        <v>5027535224058</v>
      </c>
      <c r="M5125" s="6" t="s">
        <v>19027</v>
      </c>
      <c r="N5125" s="6" t="s">
        <v>17463</v>
      </c>
      <c r="O5125" s="6" t="s">
        <v>693</v>
      </c>
      <c r="P5125" s="6" t="s">
        <v>18876</v>
      </c>
      <c r="Q5125" s="6">
        <v>20</v>
      </c>
      <c r="R5125" s="6">
        <v>5027535224058</v>
      </c>
      <c r="S5125" s="6">
        <v>0.13400000000000001</v>
      </c>
      <c r="T5125" s="6">
        <v>16.399999999999999</v>
      </c>
      <c r="U5125" s="6">
        <v>1.6</v>
      </c>
      <c r="V5125" s="6">
        <v>28.3</v>
      </c>
      <c r="W5125" s="6">
        <v>6211110000</v>
      </c>
      <c r="X5125" s="6">
        <v>1822</v>
      </c>
    </row>
    <row r="5126" spans="1:24" s="6" customFormat="1" x14ac:dyDescent="0.25">
      <c r="A5126" s="6" t="s">
        <v>20524</v>
      </c>
      <c r="B5126" s="6" t="s">
        <v>19028</v>
      </c>
      <c r="C5126" s="2">
        <f>VLOOKUP(B5126,'[3]reydon-stock'!$A:$E,3,FALSE)</f>
        <v>499</v>
      </c>
      <c r="D5126" s="6" t="s">
        <v>19029</v>
      </c>
      <c r="E5126" s="6" t="s">
        <v>19030</v>
      </c>
      <c r="F5126" s="12" t="s">
        <v>20517</v>
      </c>
      <c r="G5126" s="12" t="s">
        <v>20519</v>
      </c>
      <c r="H5126" s="7">
        <f>VLOOKUP(B5126,'[1]Reydon Pricelist+'!$A:$P,16,FALSE)</f>
        <v>4</v>
      </c>
      <c r="I5126" s="7">
        <f>VLOOKUP(B5126,'[1]Reydon Pricelist+'!$A:$P,12,FALSE)</f>
        <v>10</v>
      </c>
      <c r="J5126" s="6" t="s">
        <v>19031</v>
      </c>
      <c r="K5126" s="6" t="str">
        <f>VLOOKUP(B5126,[2]product_categories_reydon!$A:$H,4,FALSE)</f>
        <v>Swimming / Accessories</v>
      </c>
      <c r="L5126" s="12" t="str">
        <f>VLOOKUP(B5126,'[1]Reydon Pricelist+'!$A:$G,7,FALSE)</f>
        <v>5027535006388</v>
      </c>
      <c r="M5126" s="6" t="s">
        <v>19032</v>
      </c>
      <c r="N5126" s="6" t="s">
        <v>19033</v>
      </c>
      <c r="O5126" s="6" t="s">
        <v>1929</v>
      </c>
      <c r="P5126" s="6" t="s">
        <v>18876</v>
      </c>
      <c r="Q5126" s="6">
        <v>0</v>
      </c>
      <c r="R5126" s="6">
        <v>5027535006388</v>
      </c>
      <c r="S5126" s="6">
        <v>3.5000000000000003E-2</v>
      </c>
      <c r="T5126" s="6">
        <v>1.5</v>
      </c>
      <c r="U5126" s="6">
        <v>11</v>
      </c>
      <c r="V5126" s="6">
        <v>23</v>
      </c>
      <c r="W5126" s="6">
        <v>6115969900</v>
      </c>
      <c r="X5126" s="6">
        <v>1826</v>
      </c>
    </row>
    <row r="5127" spans="1:24" s="6" customFormat="1" x14ac:dyDescent="0.25">
      <c r="A5127" s="6" t="s">
        <v>20524</v>
      </c>
      <c r="B5127" s="6" t="s">
        <v>19034</v>
      </c>
      <c r="C5127" s="2">
        <f>VLOOKUP(B5127,'[3]reydon-stock'!$A:$E,3,FALSE)</f>
        <v>499</v>
      </c>
      <c r="D5127" s="6" t="s">
        <v>19029</v>
      </c>
      <c r="E5127" s="6" t="s">
        <v>19030</v>
      </c>
      <c r="F5127" s="12" t="s">
        <v>20517</v>
      </c>
      <c r="G5127" s="12" t="s">
        <v>20519</v>
      </c>
      <c r="H5127" s="7">
        <f>VLOOKUP(B5127,'[1]Reydon Pricelist+'!$A:$P,16,FALSE)</f>
        <v>4</v>
      </c>
      <c r="I5127" s="7">
        <f>VLOOKUP(B5127,'[1]Reydon Pricelist+'!$A:$P,12,FALSE)</f>
        <v>10</v>
      </c>
      <c r="J5127" s="6" t="s">
        <v>19035</v>
      </c>
      <c r="K5127" s="6" t="str">
        <f>VLOOKUP(B5127,[2]product_categories_reydon!$A:$H,4,FALSE)</f>
        <v>Swimming / Accessories</v>
      </c>
      <c r="L5127" s="12" t="str">
        <f>VLOOKUP(B5127,'[1]Reydon Pricelist+'!$A:$G,7,FALSE)</f>
        <v>5027535134494</v>
      </c>
      <c r="M5127" s="6" t="s">
        <v>19036</v>
      </c>
      <c r="N5127" s="6" t="s">
        <v>19037</v>
      </c>
      <c r="O5127" s="6" t="s">
        <v>1929</v>
      </c>
      <c r="P5127" s="6" t="s">
        <v>18876</v>
      </c>
      <c r="Q5127" s="6">
        <v>0</v>
      </c>
      <c r="R5127" s="6">
        <v>5027535134494</v>
      </c>
      <c r="S5127" s="6">
        <v>3.5999999999999997E-2</v>
      </c>
      <c r="T5127" s="6">
        <v>0.7</v>
      </c>
      <c r="U5127" s="6">
        <v>10</v>
      </c>
      <c r="V5127" s="6">
        <v>26.9</v>
      </c>
      <c r="W5127" s="6">
        <v>6115969900</v>
      </c>
      <c r="X5127" s="6">
        <v>1826</v>
      </c>
    </row>
    <row r="5128" spans="1:24" s="6" customFormat="1" x14ac:dyDescent="0.25">
      <c r="A5128" s="6" t="s">
        <v>20524</v>
      </c>
      <c r="B5128" s="6" t="s">
        <v>19038</v>
      </c>
      <c r="C5128" s="2">
        <f>VLOOKUP(B5128,'[3]reydon-stock'!$A:$E,3,FALSE)</f>
        <v>499</v>
      </c>
      <c r="D5128" s="6" t="s">
        <v>19029</v>
      </c>
      <c r="E5128" s="6" t="s">
        <v>19030</v>
      </c>
      <c r="F5128" s="12" t="s">
        <v>20517</v>
      </c>
      <c r="G5128" s="12" t="s">
        <v>20519</v>
      </c>
      <c r="H5128" s="7">
        <f>VLOOKUP(B5128,'[1]Reydon Pricelist+'!$A:$P,16,FALSE)</f>
        <v>4</v>
      </c>
      <c r="I5128" s="7">
        <f>VLOOKUP(B5128,'[1]Reydon Pricelist+'!$A:$P,12,FALSE)</f>
        <v>10</v>
      </c>
      <c r="J5128" s="6" t="s">
        <v>19039</v>
      </c>
      <c r="K5128" s="6" t="str">
        <f>VLOOKUP(B5128,[2]product_categories_reydon!$A:$H,4,FALSE)</f>
        <v>Swimming / Accessories</v>
      </c>
      <c r="L5128" s="12" t="str">
        <f>VLOOKUP(B5128,'[1]Reydon Pricelist+'!$A:$G,7,FALSE)</f>
        <v>5027535134500</v>
      </c>
      <c r="M5128" s="6" t="s">
        <v>19040</v>
      </c>
      <c r="N5128" s="9">
        <v>44287</v>
      </c>
      <c r="O5128" s="6" t="s">
        <v>1929</v>
      </c>
      <c r="P5128" s="6" t="s">
        <v>18876</v>
      </c>
      <c r="Q5128" s="6">
        <v>0</v>
      </c>
      <c r="R5128" s="6">
        <v>5027535134500</v>
      </c>
      <c r="S5128" s="6">
        <v>4.1000000000000002E-2</v>
      </c>
      <c r="T5128" s="6">
        <v>0.5</v>
      </c>
      <c r="U5128" s="6">
        <v>10.9</v>
      </c>
      <c r="V5128" s="6">
        <v>25.9</v>
      </c>
      <c r="W5128" s="6">
        <v>6115969900</v>
      </c>
      <c r="X5128" s="6">
        <v>1826</v>
      </c>
    </row>
    <row r="5129" spans="1:24" s="6" customFormat="1" x14ac:dyDescent="0.25">
      <c r="A5129" s="6" t="s">
        <v>20524</v>
      </c>
      <c r="B5129" s="6" t="s">
        <v>19041</v>
      </c>
      <c r="C5129" s="2">
        <f>VLOOKUP(B5129,'[3]reydon-stock'!$A:$E,3,FALSE)</f>
        <v>499</v>
      </c>
      <c r="D5129" s="6" t="s">
        <v>19042</v>
      </c>
      <c r="E5129" s="6" t="s">
        <v>19030</v>
      </c>
      <c r="F5129" s="12" t="s">
        <v>20517</v>
      </c>
      <c r="G5129" s="12" t="s">
        <v>20519</v>
      </c>
      <c r="H5129" s="7">
        <f>VLOOKUP(B5129,'[1]Reydon Pricelist+'!$A:$P,16,FALSE)</f>
        <v>4</v>
      </c>
      <c r="I5129" s="7">
        <f>VLOOKUP(B5129,'[1]Reydon Pricelist+'!$A:$P,12,FALSE)</f>
        <v>10</v>
      </c>
      <c r="J5129" s="6" t="s">
        <v>19043</v>
      </c>
      <c r="K5129" s="6" t="str">
        <f>VLOOKUP(B5129,[2]product_categories_reydon!$A:$H,4,FALSE)</f>
        <v>Swimming / Accessories</v>
      </c>
      <c r="L5129" s="12" t="str">
        <f>VLOOKUP(B5129,'[1]Reydon Pricelist+'!$A:$G,7,FALSE)</f>
        <v>5027535134517</v>
      </c>
      <c r="M5129" s="6" t="s">
        <v>19044</v>
      </c>
      <c r="N5129" s="9">
        <v>44382</v>
      </c>
      <c r="O5129" s="6" t="s">
        <v>1929</v>
      </c>
      <c r="P5129" s="6" t="s">
        <v>18876</v>
      </c>
      <c r="Q5129" s="6">
        <v>20</v>
      </c>
      <c r="R5129" s="6">
        <v>5027535134517</v>
      </c>
      <c r="S5129" s="6">
        <v>4.7E-2</v>
      </c>
      <c r="T5129" s="6">
        <v>0.5</v>
      </c>
      <c r="U5129" s="6">
        <v>10.9</v>
      </c>
      <c r="V5129" s="6">
        <v>32.299999999999997</v>
      </c>
      <c r="W5129" s="6">
        <v>6115969900</v>
      </c>
      <c r="X5129" s="6">
        <v>1825</v>
      </c>
    </row>
    <row r="5130" spans="1:24" s="6" customFormat="1" x14ac:dyDescent="0.25">
      <c r="A5130" s="6" t="s">
        <v>20524</v>
      </c>
      <c r="B5130" s="6" t="s">
        <v>19045</v>
      </c>
      <c r="C5130" s="2">
        <f>VLOOKUP(B5130,'[3]reydon-stock'!$A:$E,3,FALSE)</f>
        <v>499</v>
      </c>
      <c r="D5130" s="6" t="s">
        <v>19029</v>
      </c>
      <c r="E5130" s="6" t="s">
        <v>19030</v>
      </c>
      <c r="F5130" s="12" t="s">
        <v>20517</v>
      </c>
      <c r="G5130" s="12" t="s">
        <v>20519</v>
      </c>
      <c r="H5130" s="7">
        <f>VLOOKUP(B5130,'[1]Reydon Pricelist+'!$A:$P,16,FALSE)</f>
        <v>4</v>
      </c>
      <c r="I5130" s="7">
        <f>VLOOKUP(B5130,'[1]Reydon Pricelist+'!$A:$P,12,FALSE)</f>
        <v>10</v>
      </c>
      <c r="J5130" s="6" t="s">
        <v>19046</v>
      </c>
      <c r="K5130" s="6" t="str">
        <f>VLOOKUP(B5130,[2]product_categories_reydon!$A:$H,4,FALSE)</f>
        <v>Swimming / Accessories</v>
      </c>
      <c r="L5130" s="12" t="str">
        <f>VLOOKUP(B5130,'[1]Reydon Pricelist+'!$A:$G,7,FALSE)</f>
        <v>5027535006395</v>
      </c>
      <c r="M5130" s="6" t="s">
        <v>19047</v>
      </c>
      <c r="N5130" s="6" t="s">
        <v>19033</v>
      </c>
      <c r="O5130" s="6" t="s">
        <v>824</v>
      </c>
      <c r="P5130" s="6" t="s">
        <v>18876</v>
      </c>
      <c r="Q5130" s="6">
        <v>0</v>
      </c>
      <c r="R5130" s="6">
        <v>5027535006395</v>
      </c>
      <c r="S5130" s="6">
        <v>3.2000000000000001E-2</v>
      </c>
      <c r="T5130" s="6">
        <v>2</v>
      </c>
      <c r="U5130" s="6">
        <v>11</v>
      </c>
      <c r="V5130" s="6">
        <v>23</v>
      </c>
      <c r="W5130" s="6">
        <v>6115969900</v>
      </c>
      <c r="X5130" s="6">
        <v>1826</v>
      </c>
    </row>
    <row r="5131" spans="1:24" s="6" customFormat="1" x14ac:dyDescent="0.25">
      <c r="A5131" s="6" t="s">
        <v>20524</v>
      </c>
      <c r="B5131" s="6" t="s">
        <v>19048</v>
      </c>
      <c r="C5131" s="2">
        <f>VLOOKUP(B5131,'[3]reydon-stock'!$A:$E,3,FALSE)</f>
        <v>499</v>
      </c>
      <c r="D5131" s="6" t="s">
        <v>19029</v>
      </c>
      <c r="E5131" s="6" t="s">
        <v>19030</v>
      </c>
      <c r="F5131" s="12" t="s">
        <v>20517</v>
      </c>
      <c r="G5131" s="12" t="s">
        <v>20519</v>
      </c>
      <c r="H5131" s="7">
        <f>VLOOKUP(B5131,'[1]Reydon Pricelist+'!$A:$P,16,FALSE)</f>
        <v>4</v>
      </c>
      <c r="I5131" s="7">
        <f>VLOOKUP(B5131,'[1]Reydon Pricelist+'!$A:$P,12,FALSE)</f>
        <v>10</v>
      </c>
      <c r="J5131" s="6" t="s">
        <v>19049</v>
      </c>
      <c r="K5131" s="6" t="str">
        <f>VLOOKUP(B5131,[2]product_categories_reydon!$A:$H,4,FALSE)</f>
        <v>Swimming / Accessories</v>
      </c>
      <c r="L5131" s="12" t="str">
        <f>VLOOKUP(B5131,'[1]Reydon Pricelist+'!$A:$G,7,FALSE)</f>
        <v>5027535134524</v>
      </c>
      <c r="M5131" s="6" t="s">
        <v>19050</v>
      </c>
      <c r="N5131" s="6" t="s">
        <v>19037</v>
      </c>
      <c r="O5131" s="6" t="s">
        <v>824</v>
      </c>
      <c r="P5131" s="6" t="s">
        <v>18876</v>
      </c>
      <c r="Q5131" s="6">
        <v>0</v>
      </c>
      <c r="R5131" s="6">
        <v>5027535134524</v>
      </c>
      <c r="S5131" s="6">
        <v>3.4000000000000002E-2</v>
      </c>
      <c r="T5131" s="6">
        <v>0.7</v>
      </c>
      <c r="U5131" s="6">
        <v>10.9</v>
      </c>
      <c r="V5131" s="6">
        <v>26.4</v>
      </c>
      <c r="W5131" s="6">
        <v>6115969900</v>
      </c>
      <c r="X5131" s="6">
        <v>1826</v>
      </c>
    </row>
    <row r="5132" spans="1:24" s="6" customFormat="1" x14ac:dyDescent="0.25">
      <c r="A5132" s="6" t="s">
        <v>20524</v>
      </c>
      <c r="B5132" s="6" t="s">
        <v>19051</v>
      </c>
      <c r="C5132" s="2">
        <f>VLOOKUP(B5132,'[3]reydon-stock'!$A:$E,3,FALSE)</f>
        <v>499</v>
      </c>
      <c r="D5132" s="6" t="s">
        <v>19029</v>
      </c>
      <c r="E5132" s="6" t="s">
        <v>19030</v>
      </c>
      <c r="F5132" s="12" t="s">
        <v>20517</v>
      </c>
      <c r="G5132" s="12" t="s">
        <v>20519</v>
      </c>
      <c r="H5132" s="7">
        <f>VLOOKUP(B5132,'[1]Reydon Pricelist+'!$A:$P,16,FALSE)</f>
        <v>4</v>
      </c>
      <c r="I5132" s="7">
        <f>VLOOKUP(B5132,'[1]Reydon Pricelist+'!$A:$P,12,FALSE)</f>
        <v>10</v>
      </c>
      <c r="J5132" s="6" t="s">
        <v>19052</v>
      </c>
      <c r="K5132" s="6" t="str">
        <f>VLOOKUP(B5132,[2]product_categories_reydon!$A:$H,4,FALSE)</f>
        <v>Swimming / Accessories</v>
      </c>
      <c r="L5132" s="12" t="str">
        <f>VLOOKUP(B5132,'[1]Reydon Pricelist+'!$A:$G,7,FALSE)</f>
        <v>5027535134531</v>
      </c>
      <c r="M5132" s="6" t="s">
        <v>19053</v>
      </c>
      <c r="N5132" s="9">
        <v>44287</v>
      </c>
      <c r="O5132" s="6" t="s">
        <v>824</v>
      </c>
      <c r="P5132" s="6" t="s">
        <v>18876</v>
      </c>
      <c r="Q5132" s="6">
        <v>0</v>
      </c>
      <c r="R5132" s="6">
        <v>5027535134531</v>
      </c>
      <c r="S5132" s="6">
        <v>3.9E-2</v>
      </c>
      <c r="T5132" s="6">
        <v>0.5</v>
      </c>
      <c r="U5132" s="6">
        <v>10.9</v>
      </c>
      <c r="V5132" s="6">
        <v>26.9</v>
      </c>
      <c r="W5132" s="6">
        <v>6115969900</v>
      </c>
      <c r="X5132" s="6">
        <v>1826</v>
      </c>
    </row>
    <row r="5133" spans="1:24" s="6" customFormat="1" x14ac:dyDescent="0.25">
      <c r="A5133" s="6" t="s">
        <v>20524</v>
      </c>
      <c r="B5133" s="6" t="s">
        <v>19054</v>
      </c>
      <c r="C5133" s="2">
        <f>VLOOKUP(B5133,'[3]reydon-stock'!$A:$E,3,FALSE)</f>
        <v>499</v>
      </c>
      <c r="D5133" s="6" t="s">
        <v>19042</v>
      </c>
      <c r="E5133" s="6" t="s">
        <v>19030</v>
      </c>
      <c r="F5133" s="12" t="s">
        <v>20517</v>
      </c>
      <c r="G5133" s="12" t="s">
        <v>20519</v>
      </c>
      <c r="H5133" s="7">
        <f>VLOOKUP(B5133,'[1]Reydon Pricelist+'!$A:$P,16,FALSE)</f>
        <v>4</v>
      </c>
      <c r="I5133" s="7">
        <f>VLOOKUP(B5133,'[1]Reydon Pricelist+'!$A:$P,12,FALSE)</f>
        <v>10</v>
      </c>
      <c r="J5133" s="6" t="s">
        <v>19055</v>
      </c>
      <c r="K5133" s="6" t="str">
        <f>VLOOKUP(B5133,[2]product_categories_reydon!$A:$H,4,FALSE)</f>
        <v>Swimming / Accessories</v>
      </c>
      <c r="L5133" s="12" t="str">
        <f>VLOOKUP(B5133,'[1]Reydon Pricelist+'!$A:$G,7,FALSE)</f>
        <v>5027535134548</v>
      </c>
      <c r="M5133" s="6" t="s">
        <v>19056</v>
      </c>
      <c r="N5133" s="9">
        <v>44382</v>
      </c>
      <c r="O5133" s="6" t="s">
        <v>824</v>
      </c>
      <c r="P5133" s="6" t="s">
        <v>18876</v>
      </c>
      <c r="Q5133" s="6">
        <v>20</v>
      </c>
      <c r="R5133" s="6">
        <v>5027535134548</v>
      </c>
      <c r="S5133" s="6">
        <v>0.05</v>
      </c>
      <c r="T5133" s="6">
        <v>0.6</v>
      </c>
      <c r="U5133" s="6">
        <v>10.9</v>
      </c>
      <c r="V5133" s="6">
        <v>29.9</v>
      </c>
      <c r="W5133" s="6">
        <v>6115969900</v>
      </c>
      <c r="X5133" s="6">
        <v>1825</v>
      </c>
    </row>
    <row r="5134" spans="1:24" s="6" customFormat="1" x14ac:dyDescent="0.25">
      <c r="A5134" s="6" t="s">
        <v>20524</v>
      </c>
      <c r="B5134" s="6" t="s">
        <v>19057</v>
      </c>
      <c r="C5134" s="2">
        <f>VLOOKUP(B5134,'[3]reydon-stock'!$A:$E,3,FALSE)</f>
        <v>499</v>
      </c>
      <c r="D5134" s="6" t="s">
        <v>19042</v>
      </c>
      <c r="E5134" s="6" t="s">
        <v>19030</v>
      </c>
      <c r="F5134" s="12" t="s">
        <v>20517</v>
      </c>
      <c r="G5134" s="12" t="s">
        <v>20519</v>
      </c>
      <c r="H5134" s="7">
        <f>VLOOKUP(B5134,'[1]Reydon Pricelist+'!$A:$P,16,FALSE)</f>
        <v>4</v>
      </c>
      <c r="I5134" s="7">
        <f>VLOOKUP(B5134,'[1]Reydon Pricelist+'!$A:$P,12,FALSE)</f>
        <v>10</v>
      </c>
      <c r="J5134" s="6" t="s">
        <v>19058</v>
      </c>
      <c r="K5134" s="6" t="str">
        <f>VLOOKUP(B5134,[2]product_categories_reydon!$A:$H,4,FALSE)</f>
        <v>Swimming / Accessories</v>
      </c>
      <c r="L5134" s="12" t="str">
        <f>VLOOKUP(B5134,'[1]Reydon Pricelist+'!$A:$G,7,FALSE)</f>
        <v>5027535134555</v>
      </c>
      <c r="M5134" s="6" t="s">
        <v>19059</v>
      </c>
      <c r="N5134" s="9">
        <v>44477</v>
      </c>
      <c r="O5134" s="6" t="s">
        <v>824</v>
      </c>
      <c r="P5134" s="6" t="s">
        <v>18876</v>
      </c>
      <c r="Q5134" s="6">
        <v>20</v>
      </c>
      <c r="R5134" s="6">
        <v>5027535134555</v>
      </c>
      <c r="S5134" s="6">
        <v>5.3999999999999999E-2</v>
      </c>
      <c r="T5134" s="6">
        <v>0.7</v>
      </c>
      <c r="U5134" s="6">
        <v>10.9</v>
      </c>
      <c r="V5134" s="6">
        <v>33.6</v>
      </c>
      <c r="W5134" s="6">
        <v>6115969900</v>
      </c>
      <c r="X5134" s="6">
        <v>1825</v>
      </c>
    </row>
    <row r="5135" spans="1:24" s="6" customFormat="1" x14ac:dyDescent="0.25">
      <c r="A5135" s="6" t="s">
        <v>20524</v>
      </c>
      <c r="B5135" s="6" t="s">
        <v>19060</v>
      </c>
      <c r="C5135" s="2">
        <f>VLOOKUP(B5135,'[3]reydon-stock'!$A:$E,3,FALSE)</f>
        <v>499</v>
      </c>
      <c r="D5135" s="6" t="s">
        <v>19061</v>
      </c>
      <c r="E5135" s="6" t="s">
        <v>19062</v>
      </c>
      <c r="F5135" s="12" t="s">
        <v>20517</v>
      </c>
      <c r="G5135" s="12" t="s">
        <v>20519</v>
      </c>
      <c r="H5135" s="7">
        <f>VLOOKUP(B5135,'[1]Reydon Pricelist+'!$A:$P,16,FALSE)</f>
        <v>1.88</v>
      </c>
      <c r="I5135" s="7">
        <f>VLOOKUP(B5135,'[1]Reydon Pricelist+'!$A:$P,12,FALSE)</f>
        <v>5</v>
      </c>
      <c r="J5135" s="6" t="s">
        <v>19063</v>
      </c>
      <c r="K5135" s="6" t="str">
        <f>VLOOKUP(B5135,[2]product_categories_reydon!$A:$H,4,FALSE)</f>
        <v>Swimming / Accessories</v>
      </c>
      <c r="L5135" s="12" t="str">
        <f>VLOOKUP(B5135,'[1]Reydon Pricelist+'!$A:$G,7,FALSE)</f>
        <v>5027535134241</v>
      </c>
      <c r="M5135" s="6" t="s">
        <v>19064</v>
      </c>
      <c r="O5135" s="6" t="s">
        <v>19065</v>
      </c>
      <c r="P5135" s="6" t="s">
        <v>18876</v>
      </c>
      <c r="Q5135" s="6">
        <v>20</v>
      </c>
      <c r="R5135" s="6">
        <v>5027535134241</v>
      </c>
      <c r="S5135" s="6">
        <v>2.5999999999999999E-2</v>
      </c>
      <c r="T5135" s="6">
        <v>11</v>
      </c>
      <c r="U5135" s="6">
        <v>3.1</v>
      </c>
      <c r="V5135" s="6">
        <v>13.6</v>
      </c>
      <c r="W5135" s="6">
        <v>9506290000</v>
      </c>
      <c r="X5135" s="6">
        <v>1821</v>
      </c>
    </row>
    <row r="5136" spans="1:24" s="6" customFormat="1" x14ac:dyDescent="0.25">
      <c r="A5136" s="6" t="s">
        <v>20524</v>
      </c>
      <c r="B5136" s="6" t="s">
        <v>19066</v>
      </c>
      <c r="C5136" s="2">
        <f>VLOOKUP(B5136,'[3]reydon-stock'!$A:$E,3,FALSE)</f>
        <v>499</v>
      </c>
      <c r="D5136" s="6" t="s">
        <v>19061</v>
      </c>
      <c r="E5136" s="6" t="s">
        <v>19062</v>
      </c>
      <c r="F5136" s="12" t="s">
        <v>20517</v>
      </c>
      <c r="G5136" s="12" t="s">
        <v>20519</v>
      </c>
      <c r="H5136" s="7">
        <f>VLOOKUP(B5136,'[1]Reydon Pricelist+'!$A:$P,16,FALSE)</f>
        <v>1.88</v>
      </c>
      <c r="I5136" s="7">
        <f>VLOOKUP(B5136,'[1]Reydon Pricelist+'!$A:$P,12,FALSE)</f>
        <v>5</v>
      </c>
      <c r="J5136" s="6" t="s">
        <v>19067</v>
      </c>
      <c r="K5136" s="6" t="str">
        <f>VLOOKUP(B5136,[2]product_categories_reydon!$A:$H,4,FALSE)</f>
        <v>Swimming / Accessories</v>
      </c>
      <c r="L5136" s="12" t="str">
        <f>VLOOKUP(B5136,'[1]Reydon Pricelist+'!$A:$G,7,FALSE)</f>
        <v>5027535134258</v>
      </c>
      <c r="M5136" s="6" t="s">
        <v>19068</v>
      </c>
      <c r="O5136" s="6" t="s">
        <v>18369</v>
      </c>
      <c r="P5136" s="6" t="s">
        <v>18876</v>
      </c>
      <c r="Q5136" s="6">
        <v>20</v>
      </c>
      <c r="R5136" s="6">
        <v>5027535134258</v>
      </c>
      <c r="S5136" s="6">
        <v>2.5000000000000001E-2</v>
      </c>
      <c r="T5136" s="6">
        <v>2.8</v>
      </c>
      <c r="U5136" s="6">
        <v>10.9</v>
      </c>
      <c r="V5136" s="6">
        <v>13.6</v>
      </c>
      <c r="W5136" s="6">
        <v>9506290000</v>
      </c>
      <c r="X5136" s="6">
        <v>1821</v>
      </c>
    </row>
    <row r="5137" spans="1:24" s="6" customFormat="1" x14ac:dyDescent="0.25">
      <c r="A5137" s="6" t="s">
        <v>20524</v>
      </c>
      <c r="B5137" s="6" t="s">
        <v>19069</v>
      </c>
      <c r="C5137" s="2">
        <f>VLOOKUP(B5137,'[3]reydon-stock'!$A:$E,3,FALSE)</f>
        <v>63</v>
      </c>
      <c r="D5137" s="6" t="s">
        <v>19061</v>
      </c>
      <c r="E5137" s="6" t="s">
        <v>19062</v>
      </c>
      <c r="F5137" s="12" t="s">
        <v>20517</v>
      </c>
      <c r="G5137" s="12" t="s">
        <v>20519</v>
      </c>
      <c r="H5137" s="7">
        <f>VLOOKUP(B5137,'[1]Reydon Pricelist+'!$A:$P,16,FALSE)</f>
        <v>1.88</v>
      </c>
      <c r="I5137" s="7">
        <f>VLOOKUP(B5137,'[1]Reydon Pricelist+'!$A:$P,12,FALSE)</f>
        <v>5</v>
      </c>
      <c r="J5137" s="6" t="s">
        <v>19070</v>
      </c>
      <c r="K5137" s="6" t="str">
        <f>VLOOKUP(B5137,[2]product_categories_reydon!$A:$H,4,FALSE)</f>
        <v>Swimming / Accessories</v>
      </c>
      <c r="L5137" s="12" t="str">
        <f>VLOOKUP(B5137,'[1]Reydon Pricelist+'!$A:$G,7,FALSE)</f>
        <v>5027535134265</v>
      </c>
      <c r="M5137" s="6" t="s">
        <v>19071</v>
      </c>
      <c r="O5137" s="6" t="s">
        <v>19072</v>
      </c>
      <c r="P5137" s="6" t="s">
        <v>18876</v>
      </c>
      <c r="Q5137" s="6">
        <v>20</v>
      </c>
      <c r="R5137" s="6">
        <v>5027535134265</v>
      </c>
      <c r="S5137" s="6">
        <v>2.5000000000000001E-2</v>
      </c>
      <c r="T5137" s="6">
        <v>1.2</v>
      </c>
      <c r="U5137" s="6">
        <v>4.3</v>
      </c>
      <c r="V5137" s="6">
        <v>5.3</v>
      </c>
      <c r="W5137" s="6">
        <v>9506290000</v>
      </c>
      <c r="X5137" s="6">
        <v>1821</v>
      </c>
    </row>
    <row r="5138" spans="1:24" s="6" customFormat="1" x14ac:dyDescent="0.25">
      <c r="A5138" s="6" t="s">
        <v>20524</v>
      </c>
      <c r="B5138" s="6" t="s">
        <v>19073</v>
      </c>
      <c r="C5138" s="2">
        <f>VLOOKUP(B5138,'[3]reydon-stock'!$A:$E,3,FALSE)</f>
        <v>499</v>
      </c>
      <c r="D5138" s="6" t="s">
        <v>19074</v>
      </c>
      <c r="E5138" s="6" t="s">
        <v>19075</v>
      </c>
      <c r="F5138" s="12" t="s">
        <v>20517</v>
      </c>
      <c r="G5138" s="12" t="s">
        <v>20519</v>
      </c>
      <c r="H5138" s="7">
        <f>VLOOKUP(B5138,'[1]Reydon Pricelist+'!$A:$P,16,FALSE)</f>
        <v>1.88</v>
      </c>
      <c r="I5138" s="7">
        <f>VLOOKUP(B5138,'[1]Reydon Pricelist+'!$A:$P,12,FALSE)</f>
        <v>5</v>
      </c>
      <c r="J5138" s="6" t="s">
        <v>19076</v>
      </c>
      <c r="K5138" s="6" t="str">
        <f>VLOOKUP(B5138,[2]product_categories_reydon!$A:$H,4,FALSE)</f>
        <v>Swimming / Accessories</v>
      </c>
      <c r="L5138" s="12" t="str">
        <f>VLOOKUP(B5138,'[1]Reydon Pricelist+'!$A:$G,7,FALSE)</f>
        <v>5027535134272</v>
      </c>
      <c r="M5138" s="6" t="s">
        <v>19077</v>
      </c>
      <c r="O5138" s="6" t="s">
        <v>19078</v>
      </c>
      <c r="P5138" s="6" t="s">
        <v>18876</v>
      </c>
      <c r="Q5138" s="6">
        <v>20</v>
      </c>
      <c r="R5138" s="6">
        <v>5027535134272</v>
      </c>
      <c r="S5138" s="6">
        <v>2.5000000000000001E-2</v>
      </c>
      <c r="T5138" s="6">
        <v>1.1000000000000001</v>
      </c>
      <c r="U5138" s="6">
        <v>4.3</v>
      </c>
      <c r="V5138" s="6">
        <v>5.4</v>
      </c>
      <c r="W5138" s="6">
        <v>9506290000</v>
      </c>
      <c r="X5138" s="6">
        <v>1824</v>
      </c>
    </row>
    <row r="5139" spans="1:24" s="6" customFormat="1" x14ac:dyDescent="0.25">
      <c r="A5139" s="6" t="s">
        <v>20524</v>
      </c>
      <c r="B5139" s="6" t="s">
        <v>19079</v>
      </c>
      <c r="C5139" s="2">
        <f>VLOOKUP(B5139,'[3]reydon-stock'!$A:$E,3,FALSE)</f>
        <v>499</v>
      </c>
      <c r="D5139" s="6" t="s">
        <v>19074</v>
      </c>
      <c r="E5139" s="6" t="s">
        <v>19075</v>
      </c>
      <c r="F5139" s="12" t="s">
        <v>20517</v>
      </c>
      <c r="G5139" s="12" t="s">
        <v>20519</v>
      </c>
      <c r="H5139" s="7">
        <f>VLOOKUP(B5139,'[1]Reydon Pricelist+'!$A:$P,16,FALSE)</f>
        <v>1.88</v>
      </c>
      <c r="I5139" s="7">
        <f>VLOOKUP(B5139,'[1]Reydon Pricelist+'!$A:$P,12,FALSE)</f>
        <v>5</v>
      </c>
      <c r="J5139" s="6" t="s">
        <v>19080</v>
      </c>
      <c r="K5139" s="6" t="str">
        <f>VLOOKUP(B5139,[2]product_categories_reydon!$A:$H,4,FALSE)</f>
        <v>Swimming / Accessories</v>
      </c>
      <c r="L5139" s="12" t="str">
        <f>VLOOKUP(B5139,'[1]Reydon Pricelist+'!$A:$G,7,FALSE)</f>
        <v>5027535134289</v>
      </c>
      <c r="M5139" s="6" t="s">
        <v>19081</v>
      </c>
      <c r="O5139" s="6" t="s">
        <v>12782</v>
      </c>
      <c r="P5139" s="6" t="s">
        <v>18876</v>
      </c>
      <c r="Q5139" s="6">
        <v>20</v>
      </c>
      <c r="R5139" s="6">
        <v>5027535134289</v>
      </c>
      <c r="S5139" s="6">
        <v>2.5000000000000001E-2</v>
      </c>
      <c r="T5139" s="6">
        <v>1.4</v>
      </c>
      <c r="U5139" s="6">
        <v>4.3</v>
      </c>
      <c r="V5139" s="6">
        <v>5.3</v>
      </c>
      <c r="W5139" s="6">
        <v>9506290000</v>
      </c>
      <c r="X5139" s="6">
        <v>1824</v>
      </c>
    </row>
    <row r="5140" spans="1:24" s="6" customFormat="1" x14ac:dyDescent="0.25">
      <c r="A5140" s="6" t="s">
        <v>20524</v>
      </c>
      <c r="B5140" s="6" t="s">
        <v>19082</v>
      </c>
      <c r="C5140" s="2">
        <f>VLOOKUP(B5140,'[3]reydon-stock'!$A:$E,3,FALSE)</f>
        <v>499</v>
      </c>
      <c r="D5140" s="6" t="s">
        <v>19074</v>
      </c>
      <c r="E5140" s="6" t="s">
        <v>19075</v>
      </c>
      <c r="F5140" s="12" t="s">
        <v>20517</v>
      </c>
      <c r="G5140" s="12" t="s">
        <v>20519</v>
      </c>
      <c r="H5140" s="7">
        <f>VLOOKUP(B5140,'[1]Reydon Pricelist+'!$A:$P,16,FALSE)</f>
        <v>1.88</v>
      </c>
      <c r="I5140" s="7">
        <f>VLOOKUP(B5140,'[1]Reydon Pricelist+'!$A:$P,12,FALSE)</f>
        <v>5</v>
      </c>
      <c r="J5140" s="6" t="s">
        <v>19083</v>
      </c>
      <c r="K5140" s="6" t="str">
        <f>VLOOKUP(B5140,[2]product_categories_reydon!$A:$H,4,FALSE)</f>
        <v>Swimming / Accessories</v>
      </c>
      <c r="L5140" s="12" t="str">
        <f>VLOOKUP(B5140,'[1]Reydon Pricelist+'!$A:$G,7,FALSE)</f>
        <v>5027535134296</v>
      </c>
      <c r="M5140" s="6" t="s">
        <v>19084</v>
      </c>
      <c r="O5140" s="6" t="s">
        <v>3352</v>
      </c>
      <c r="P5140" s="6" t="s">
        <v>18876</v>
      </c>
      <c r="Q5140" s="6">
        <v>20</v>
      </c>
      <c r="R5140" s="6">
        <v>5027535134296</v>
      </c>
      <c r="S5140" s="6">
        <v>2.5999999999999999E-2</v>
      </c>
      <c r="T5140" s="6">
        <v>1.3</v>
      </c>
      <c r="U5140" s="6">
        <v>4.3</v>
      </c>
      <c r="V5140" s="6">
        <v>5.4</v>
      </c>
      <c r="W5140" s="6">
        <v>9506290000</v>
      </c>
      <c r="X5140" s="6">
        <v>1824</v>
      </c>
    </row>
    <row r="5141" spans="1:24" s="6" customFormat="1" x14ac:dyDescent="0.25">
      <c r="A5141" s="6" t="s">
        <v>20524</v>
      </c>
      <c r="B5141" s="6" t="s">
        <v>19085</v>
      </c>
      <c r="C5141" s="2">
        <f>VLOOKUP(B5141,'[3]reydon-stock'!$A:$E,3,FALSE)</f>
        <v>499</v>
      </c>
      <c r="D5141" s="6" t="s">
        <v>19086</v>
      </c>
      <c r="F5141" s="12" t="s">
        <v>20517</v>
      </c>
      <c r="G5141" s="12" t="s">
        <v>20519</v>
      </c>
      <c r="H5141" s="7">
        <f>VLOOKUP(B5141,'[1]Reydon Pricelist+'!$A:$P,16,FALSE)</f>
        <v>3.71</v>
      </c>
      <c r="I5141" s="7">
        <f>VLOOKUP(B5141,'[1]Reydon Pricelist+'!$A:$P,12,FALSE)</f>
        <v>9</v>
      </c>
      <c r="J5141" s="6" t="s">
        <v>19087</v>
      </c>
      <c r="K5141" s="6" t="str">
        <f>VLOOKUP(B5141,[2]product_categories_reydon!$A:$H,4,FALSE)</f>
        <v>Swimming / Goggles</v>
      </c>
      <c r="L5141" s="12" t="str">
        <f>VLOOKUP(B5141,'[1]Reydon Pricelist+'!$A:$G,7,FALSE)</f>
        <v>5027535224102</v>
      </c>
      <c r="M5141" s="6" t="s">
        <v>19088</v>
      </c>
      <c r="N5141" s="6" t="s">
        <v>89</v>
      </c>
      <c r="O5141" s="6" t="s">
        <v>12077</v>
      </c>
      <c r="P5141" s="6" t="s">
        <v>18876</v>
      </c>
      <c r="Q5141" s="6">
        <v>20</v>
      </c>
      <c r="R5141" s="6">
        <v>5027535224102</v>
      </c>
      <c r="S5141" s="6">
        <v>0.06</v>
      </c>
      <c r="T5141" s="6">
        <v>5</v>
      </c>
      <c r="U5141" s="6">
        <v>21</v>
      </c>
      <c r="V5141" s="6">
        <v>11.5</v>
      </c>
      <c r="W5141" s="6">
        <v>9004901000</v>
      </c>
      <c r="X5141" s="6">
        <v>9030</v>
      </c>
    </row>
    <row r="5142" spans="1:24" s="6" customFormat="1" x14ac:dyDescent="0.25">
      <c r="A5142" s="6" t="s">
        <v>20524</v>
      </c>
      <c r="B5142" s="6" t="s">
        <v>19089</v>
      </c>
      <c r="C5142" s="2">
        <f>VLOOKUP(B5142,'[3]reydon-stock'!$A:$E,3,FALSE)</f>
        <v>499</v>
      </c>
      <c r="D5142" s="6" t="s">
        <v>19086</v>
      </c>
      <c r="F5142" s="12" t="s">
        <v>20517</v>
      </c>
      <c r="G5142" s="12" t="s">
        <v>20519</v>
      </c>
      <c r="H5142" s="7">
        <f>VLOOKUP(B5142,'[1]Reydon Pricelist+'!$A:$P,16,FALSE)</f>
        <v>3.71</v>
      </c>
      <c r="I5142" s="7">
        <f>VLOOKUP(B5142,'[1]Reydon Pricelist+'!$A:$P,12,FALSE)</f>
        <v>9</v>
      </c>
      <c r="J5142" s="6" t="s">
        <v>19090</v>
      </c>
      <c r="K5142" s="6" t="str">
        <f>VLOOKUP(B5142,[2]product_categories_reydon!$A:$H,4,FALSE)</f>
        <v>Swimming / Goggles</v>
      </c>
      <c r="L5142" s="12" t="str">
        <f>VLOOKUP(B5142,'[1]Reydon Pricelist+'!$A:$G,7,FALSE)</f>
        <v>5027535224119</v>
      </c>
      <c r="M5142" s="6" t="s">
        <v>19091</v>
      </c>
      <c r="N5142" s="6" t="s">
        <v>89</v>
      </c>
      <c r="O5142" s="6" t="s">
        <v>4880</v>
      </c>
      <c r="P5142" s="6" t="s">
        <v>18876</v>
      </c>
      <c r="Q5142" s="6">
        <v>20</v>
      </c>
      <c r="R5142" s="6">
        <v>5027535224119</v>
      </c>
      <c r="S5142" s="6">
        <v>5.8999999999999997E-2</v>
      </c>
      <c r="T5142" s="6">
        <v>5</v>
      </c>
      <c r="U5142" s="6">
        <v>21</v>
      </c>
      <c r="V5142" s="6">
        <v>11.3</v>
      </c>
      <c r="W5142" s="6">
        <v>9004901000</v>
      </c>
      <c r="X5142" s="6">
        <v>9030</v>
      </c>
    </row>
    <row r="5143" spans="1:24" s="6" customFormat="1" x14ac:dyDescent="0.25">
      <c r="A5143" s="6" t="s">
        <v>20524</v>
      </c>
      <c r="B5143" s="6" t="s">
        <v>19092</v>
      </c>
      <c r="C5143" s="2">
        <f>VLOOKUP(B5143,'[3]reydon-stock'!$A:$E,3,FALSE)</f>
        <v>499</v>
      </c>
      <c r="D5143" s="6" t="s">
        <v>19086</v>
      </c>
      <c r="F5143" s="12" t="s">
        <v>20517</v>
      </c>
      <c r="G5143" s="12" t="s">
        <v>20519</v>
      </c>
      <c r="H5143" s="7">
        <f>VLOOKUP(B5143,'[1]Reydon Pricelist+'!$A:$P,16,FALSE)</f>
        <v>3.71</v>
      </c>
      <c r="I5143" s="7">
        <f>VLOOKUP(B5143,'[1]Reydon Pricelist+'!$A:$P,12,FALSE)</f>
        <v>9</v>
      </c>
      <c r="J5143" s="6" t="s">
        <v>19093</v>
      </c>
      <c r="K5143" s="6" t="str">
        <f>VLOOKUP(B5143,[2]product_categories_reydon!$A:$H,4,FALSE)</f>
        <v>Swimming / Goggles</v>
      </c>
      <c r="L5143" s="12" t="str">
        <f>VLOOKUP(B5143,'[1]Reydon Pricelist+'!$A:$G,7,FALSE)</f>
        <v>5027535224126</v>
      </c>
      <c r="M5143" s="6" t="s">
        <v>19094</v>
      </c>
      <c r="N5143" s="6" t="s">
        <v>89</v>
      </c>
      <c r="O5143" s="6" t="s">
        <v>12782</v>
      </c>
      <c r="P5143" s="6" t="s">
        <v>18876</v>
      </c>
      <c r="Q5143" s="6">
        <v>20</v>
      </c>
      <c r="R5143" s="6">
        <v>5027535224126</v>
      </c>
      <c r="S5143" s="6">
        <v>0.06</v>
      </c>
      <c r="T5143" s="6">
        <v>4.8</v>
      </c>
      <c r="U5143" s="6">
        <v>20.8</v>
      </c>
      <c r="V5143" s="6">
        <v>11.5</v>
      </c>
      <c r="W5143" s="6">
        <v>9004901000</v>
      </c>
      <c r="X5143" s="6">
        <v>9030</v>
      </c>
    </row>
    <row r="5144" spans="1:24" s="6" customFormat="1" x14ac:dyDescent="0.25">
      <c r="A5144" s="6" t="s">
        <v>20524</v>
      </c>
      <c r="B5144" s="6" t="s">
        <v>19095</v>
      </c>
      <c r="C5144" s="2">
        <f>VLOOKUP(B5144,'[3]reydon-stock'!$A:$E,3,FALSE)</f>
        <v>499</v>
      </c>
      <c r="D5144" s="6" t="s">
        <v>19086</v>
      </c>
      <c r="F5144" s="12" t="s">
        <v>20517</v>
      </c>
      <c r="G5144" s="12" t="s">
        <v>20519</v>
      </c>
      <c r="H5144" s="7">
        <f>VLOOKUP(B5144,'[1]Reydon Pricelist+'!$A:$P,16,FALSE)</f>
        <v>4</v>
      </c>
      <c r="I5144" s="7">
        <f>VLOOKUP(B5144,'[1]Reydon Pricelist+'!$A:$P,12,FALSE)</f>
        <v>10</v>
      </c>
      <c r="J5144" s="6" t="s">
        <v>19096</v>
      </c>
      <c r="K5144" s="6" t="str">
        <f>VLOOKUP(B5144,[2]product_categories_reydon!$A:$H,4,FALSE)</f>
        <v>Swimming / Goggles</v>
      </c>
      <c r="L5144" s="12" t="str">
        <f>VLOOKUP(B5144,'[1]Reydon Pricelist+'!$A:$G,7,FALSE)</f>
        <v>5027535224133</v>
      </c>
      <c r="M5144" s="6" t="s">
        <v>19097</v>
      </c>
      <c r="N5144" s="6" t="s">
        <v>412</v>
      </c>
      <c r="O5144" s="6" t="s">
        <v>237</v>
      </c>
      <c r="P5144" s="6" t="s">
        <v>18876</v>
      </c>
      <c r="Q5144" s="6">
        <v>20</v>
      </c>
      <c r="R5144" s="6">
        <v>5027535224133</v>
      </c>
      <c r="S5144" s="6">
        <v>6.4000000000000001E-2</v>
      </c>
      <c r="T5144" s="6">
        <v>5</v>
      </c>
      <c r="U5144" s="6">
        <v>20.5</v>
      </c>
      <c r="V5144" s="6">
        <v>11.5</v>
      </c>
      <c r="W5144" s="6">
        <v>9004901000</v>
      </c>
      <c r="X5144" s="6">
        <v>9030</v>
      </c>
    </row>
    <row r="5145" spans="1:24" s="6" customFormat="1" x14ac:dyDescent="0.25">
      <c r="A5145" s="6" t="s">
        <v>20524</v>
      </c>
      <c r="B5145" s="6" t="s">
        <v>19098</v>
      </c>
      <c r="C5145" s="2">
        <f>VLOOKUP(B5145,'[3]reydon-stock'!$A:$E,3,FALSE)</f>
        <v>499</v>
      </c>
      <c r="D5145" s="6" t="s">
        <v>19086</v>
      </c>
      <c r="F5145" s="12" t="s">
        <v>20517</v>
      </c>
      <c r="G5145" s="12" t="s">
        <v>20519</v>
      </c>
      <c r="H5145" s="7">
        <f>VLOOKUP(B5145,'[1]Reydon Pricelist+'!$A:$P,16,FALSE)</f>
        <v>4</v>
      </c>
      <c r="I5145" s="7">
        <f>VLOOKUP(B5145,'[1]Reydon Pricelist+'!$A:$P,12,FALSE)</f>
        <v>10</v>
      </c>
      <c r="J5145" s="6" t="s">
        <v>19099</v>
      </c>
      <c r="K5145" s="6" t="str">
        <f>VLOOKUP(B5145,[2]product_categories_reydon!$A:$H,4,FALSE)</f>
        <v>Swimming / Goggles</v>
      </c>
      <c r="L5145" s="12" t="str">
        <f>VLOOKUP(B5145,'[1]Reydon Pricelist+'!$A:$G,7,FALSE)</f>
        <v>5027535224140</v>
      </c>
      <c r="M5145" s="6" t="s">
        <v>19100</v>
      </c>
      <c r="N5145" s="6" t="s">
        <v>412</v>
      </c>
      <c r="O5145" s="6" t="s">
        <v>19101</v>
      </c>
      <c r="P5145" s="6" t="s">
        <v>18876</v>
      </c>
      <c r="Q5145" s="6">
        <v>20</v>
      </c>
      <c r="R5145" s="6">
        <v>5027535224140</v>
      </c>
      <c r="S5145" s="6">
        <v>6.5000000000000002E-2</v>
      </c>
      <c r="T5145" s="6">
        <v>21</v>
      </c>
      <c r="U5145" s="6">
        <v>11.5</v>
      </c>
      <c r="V5145" s="6">
        <v>4.8</v>
      </c>
      <c r="W5145" s="6">
        <v>9004901000</v>
      </c>
      <c r="X5145" s="6">
        <v>9030</v>
      </c>
    </row>
    <row r="5146" spans="1:24" s="6" customFormat="1" x14ac:dyDescent="0.25">
      <c r="A5146" s="6" t="s">
        <v>20524</v>
      </c>
      <c r="B5146" s="6" t="s">
        <v>19102</v>
      </c>
      <c r="C5146" s="2">
        <f>VLOOKUP(B5146,'[3]reydon-stock'!$A:$E,3,FALSE)</f>
        <v>499</v>
      </c>
      <c r="D5146" s="6" t="s">
        <v>19103</v>
      </c>
      <c r="F5146" s="12" t="s">
        <v>20517</v>
      </c>
      <c r="G5146" s="12" t="s">
        <v>20519</v>
      </c>
      <c r="H5146" s="7">
        <f>VLOOKUP(B5146,'[1]Reydon Pricelist+'!$A:$P,16,FALSE)</f>
        <v>2.57</v>
      </c>
      <c r="I5146" s="7">
        <f>VLOOKUP(B5146,'[1]Reydon Pricelist+'!$A:$P,12,FALSE)</f>
        <v>8</v>
      </c>
      <c r="J5146" s="6" t="s">
        <v>19104</v>
      </c>
      <c r="K5146" s="6" t="str">
        <f>VLOOKUP(B5146,[2]product_categories_reydon!$A:$H,4,FALSE)</f>
        <v>Swimming / Goggles</v>
      </c>
      <c r="L5146" s="12" t="str">
        <f>VLOOKUP(B5146,'[1]Reydon Pricelist+'!$A:$G,7,FALSE)</f>
        <v>5027535224089</v>
      </c>
      <c r="M5146" s="6" t="s">
        <v>19105</v>
      </c>
      <c r="N5146" s="6" t="s">
        <v>412</v>
      </c>
      <c r="O5146" s="6" t="s">
        <v>19106</v>
      </c>
      <c r="P5146" s="6" t="s">
        <v>18876</v>
      </c>
      <c r="Q5146" s="6">
        <v>20</v>
      </c>
      <c r="R5146" s="6">
        <v>5027535224089</v>
      </c>
      <c r="S5146" s="6">
        <v>5.8000000000000003E-2</v>
      </c>
      <c r="T5146" s="6">
        <v>5</v>
      </c>
      <c r="U5146" s="6">
        <v>21</v>
      </c>
      <c r="V5146" s="6">
        <v>11.5</v>
      </c>
      <c r="W5146" s="6">
        <v>9004901000</v>
      </c>
      <c r="X5146" s="6">
        <v>9029</v>
      </c>
    </row>
    <row r="5147" spans="1:24" s="6" customFormat="1" x14ac:dyDescent="0.25">
      <c r="A5147" s="6" t="s">
        <v>20524</v>
      </c>
      <c r="B5147" s="6" t="s">
        <v>19107</v>
      </c>
      <c r="C5147" s="2">
        <f>VLOOKUP(B5147,'[3]reydon-stock'!$A:$E,3,FALSE)</f>
        <v>499</v>
      </c>
      <c r="D5147" s="6" t="s">
        <v>19103</v>
      </c>
      <c r="F5147" s="12" t="s">
        <v>20517</v>
      </c>
      <c r="G5147" s="12" t="s">
        <v>20519</v>
      </c>
      <c r="H5147" s="7">
        <f>VLOOKUP(B5147,'[1]Reydon Pricelist+'!$A:$P,16,FALSE)</f>
        <v>2.57</v>
      </c>
      <c r="I5147" s="7">
        <f>VLOOKUP(B5147,'[1]Reydon Pricelist+'!$A:$P,12,FALSE)</f>
        <v>8</v>
      </c>
      <c r="J5147" s="6" t="s">
        <v>19108</v>
      </c>
      <c r="K5147" s="6" t="str">
        <f>VLOOKUP(B5147,[2]product_categories_reydon!$A:$H,4,FALSE)</f>
        <v>Swimming / Goggles</v>
      </c>
      <c r="L5147" s="12" t="str">
        <f>VLOOKUP(B5147,'[1]Reydon Pricelist+'!$A:$G,7,FALSE)</f>
        <v>5027535224096</v>
      </c>
      <c r="M5147" s="6" t="s">
        <v>19109</v>
      </c>
      <c r="N5147" s="6" t="s">
        <v>412</v>
      </c>
      <c r="O5147" s="6" t="s">
        <v>19110</v>
      </c>
      <c r="P5147" s="6" t="s">
        <v>18876</v>
      </c>
      <c r="Q5147" s="6">
        <v>20</v>
      </c>
      <c r="R5147" s="6">
        <v>5027535224096</v>
      </c>
      <c r="S5147" s="6">
        <v>6.0999999999999999E-2</v>
      </c>
      <c r="T5147" s="6">
        <v>4.8</v>
      </c>
      <c r="U5147" s="6">
        <v>20.8</v>
      </c>
      <c r="V5147" s="6">
        <v>11.3</v>
      </c>
      <c r="W5147" s="6">
        <v>9004901000</v>
      </c>
      <c r="X5147" s="6">
        <v>9029</v>
      </c>
    </row>
    <row r="5148" spans="1:24" s="6" customFormat="1" x14ac:dyDescent="0.25">
      <c r="A5148" s="6" t="s">
        <v>20524</v>
      </c>
      <c r="B5148" s="6" t="s">
        <v>19111</v>
      </c>
      <c r="C5148" s="2">
        <f>VLOOKUP(B5148,'[3]reydon-stock'!$A:$E,3,FALSE)</f>
        <v>499</v>
      </c>
      <c r="D5148" s="6" t="s">
        <v>19112</v>
      </c>
      <c r="E5148" s="6" t="s">
        <v>19113</v>
      </c>
      <c r="F5148" s="12" t="s">
        <v>20517</v>
      </c>
      <c r="G5148" s="12" t="s">
        <v>20519</v>
      </c>
      <c r="H5148" s="7">
        <f>VLOOKUP(B5148,'[1]Reydon Pricelist+'!$A:$P,16,FALSE)</f>
        <v>1.66</v>
      </c>
      <c r="I5148" s="7">
        <f>VLOOKUP(B5148,'[1]Reydon Pricelist+'!$A:$P,12,FALSE)</f>
        <v>5</v>
      </c>
      <c r="J5148" s="6" t="s">
        <v>19114</v>
      </c>
      <c r="K5148" s="6" t="str">
        <f>VLOOKUP(B5148,[2]product_categories_reydon!$A:$H,4,FALSE)</f>
        <v>Swimming / Goggles</v>
      </c>
      <c r="L5148" s="12" t="str">
        <f>VLOOKUP(B5148,'[1]Reydon Pricelist+'!$A:$G,7,FALSE)</f>
        <v>5027535134333</v>
      </c>
      <c r="M5148" s="6" t="s">
        <v>19115</v>
      </c>
      <c r="N5148" s="6" t="s">
        <v>412</v>
      </c>
      <c r="O5148" s="6" t="s">
        <v>27</v>
      </c>
      <c r="P5148" s="6" t="s">
        <v>18876</v>
      </c>
      <c r="Q5148" s="6">
        <v>20</v>
      </c>
      <c r="R5148" s="6">
        <v>5027535134333</v>
      </c>
      <c r="S5148" s="6">
        <v>4.8000000000000001E-2</v>
      </c>
      <c r="T5148" s="6">
        <v>3.9</v>
      </c>
      <c r="U5148" s="6">
        <v>11.2</v>
      </c>
      <c r="V5148" s="6">
        <v>19.100000000000001</v>
      </c>
      <c r="W5148" s="6">
        <v>9004901000</v>
      </c>
      <c r="X5148" s="6">
        <v>1815</v>
      </c>
    </row>
    <row r="5149" spans="1:24" s="6" customFormat="1" x14ac:dyDescent="0.25">
      <c r="A5149" s="6" t="s">
        <v>20524</v>
      </c>
      <c r="B5149" s="6" t="s">
        <v>19116</v>
      </c>
      <c r="C5149" s="2">
        <f>VLOOKUP(B5149,'[3]reydon-stock'!$A:$E,3,FALSE)</f>
        <v>499</v>
      </c>
      <c r="D5149" s="6" t="s">
        <v>19112</v>
      </c>
      <c r="E5149" s="6" t="s">
        <v>19113</v>
      </c>
      <c r="F5149" s="12" t="s">
        <v>20517</v>
      </c>
      <c r="G5149" s="12" t="s">
        <v>20519</v>
      </c>
      <c r="H5149" s="7">
        <f>VLOOKUP(B5149,'[1]Reydon Pricelist+'!$A:$P,16,FALSE)</f>
        <v>1.66</v>
      </c>
      <c r="I5149" s="7">
        <f>VLOOKUP(B5149,'[1]Reydon Pricelist+'!$A:$P,12,FALSE)</f>
        <v>5</v>
      </c>
      <c r="J5149" s="6" t="s">
        <v>19117</v>
      </c>
      <c r="K5149" s="6" t="str">
        <f>VLOOKUP(B5149,[2]product_categories_reydon!$A:$H,4,FALSE)</f>
        <v>Swimming / Goggles</v>
      </c>
      <c r="L5149" s="12" t="str">
        <f>VLOOKUP(B5149,'[1]Reydon Pricelist+'!$A:$G,7,FALSE)</f>
        <v>5027535134340</v>
      </c>
      <c r="M5149" s="6" t="s">
        <v>19118</v>
      </c>
      <c r="N5149" s="6" t="s">
        <v>412</v>
      </c>
      <c r="O5149" s="6" t="s">
        <v>2296</v>
      </c>
      <c r="P5149" s="6" t="s">
        <v>18876</v>
      </c>
      <c r="Q5149" s="6">
        <v>20</v>
      </c>
      <c r="R5149" s="6">
        <v>5027535134340</v>
      </c>
      <c r="S5149" s="6">
        <v>4.9000000000000002E-2</v>
      </c>
      <c r="T5149" s="6">
        <v>3.9</v>
      </c>
      <c r="U5149" s="6">
        <v>11.2</v>
      </c>
      <c r="V5149" s="6">
        <v>19.100000000000001</v>
      </c>
      <c r="W5149" s="6">
        <v>9004901000</v>
      </c>
      <c r="X5149" s="6">
        <v>1815</v>
      </c>
    </row>
    <row r="5150" spans="1:24" s="6" customFormat="1" x14ac:dyDescent="0.25">
      <c r="A5150" s="6" t="s">
        <v>20524</v>
      </c>
      <c r="B5150" s="6" t="s">
        <v>19119</v>
      </c>
      <c r="C5150" s="2">
        <f>VLOOKUP(B5150,'[3]reydon-stock'!$A:$E,3,FALSE)</f>
        <v>499</v>
      </c>
      <c r="D5150" s="6" t="s">
        <v>19112</v>
      </c>
      <c r="E5150" s="6" t="s">
        <v>19113</v>
      </c>
      <c r="F5150" s="12" t="s">
        <v>20517</v>
      </c>
      <c r="G5150" s="12" t="s">
        <v>20519</v>
      </c>
      <c r="H5150" s="7">
        <f>VLOOKUP(B5150,'[1]Reydon Pricelist+'!$A:$P,16,FALSE)</f>
        <v>1.66</v>
      </c>
      <c r="I5150" s="7">
        <f>VLOOKUP(B5150,'[1]Reydon Pricelist+'!$A:$P,12,FALSE)</f>
        <v>5</v>
      </c>
      <c r="J5150" s="6" t="s">
        <v>19120</v>
      </c>
      <c r="K5150" s="6" t="str">
        <f>VLOOKUP(B5150,[2]product_categories_reydon!$A:$H,4,FALSE)</f>
        <v>Swimming / Goggles</v>
      </c>
      <c r="L5150" s="12" t="str">
        <f>VLOOKUP(B5150,'[1]Reydon Pricelist+'!$A:$G,7,FALSE)</f>
        <v>5027535134357</v>
      </c>
      <c r="M5150" s="6" t="s">
        <v>19121</v>
      </c>
      <c r="N5150" s="6" t="s">
        <v>412</v>
      </c>
      <c r="O5150" s="6" t="s">
        <v>824</v>
      </c>
      <c r="P5150" s="6" t="s">
        <v>18876</v>
      </c>
      <c r="Q5150" s="6">
        <v>20</v>
      </c>
      <c r="R5150" s="6">
        <v>5027535134357</v>
      </c>
      <c r="S5150" s="6">
        <v>4.8000000000000001E-2</v>
      </c>
      <c r="T5150" s="6">
        <v>3.9</v>
      </c>
      <c r="U5150" s="6">
        <v>11.2</v>
      </c>
      <c r="V5150" s="6">
        <v>19.100000000000001</v>
      </c>
      <c r="W5150" s="6">
        <v>9004901000</v>
      </c>
      <c r="X5150" s="6">
        <v>1815</v>
      </c>
    </row>
    <row r="5151" spans="1:24" s="6" customFormat="1" x14ac:dyDescent="0.25">
      <c r="A5151" s="6" t="s">
        <v>20524</v>
      </c>
      <c r="B5151" s="6" t="s">
        <v>19122</v>
      </c>
      <c r="C5151" s="2">
        <f>VLOOKUP(B5151,'[3]reydon-stock'!$A:$E,3,FALSE)</f>
        <v>499</v>
      </c>
      <c r="D5151" s="6" t="s">
        <v>19112</v>
      </c>
      <c r="E5151" s="6" t="s">
        <v>19113</v>
      </c>
      <c r="F5151" s="12" t="s">
        <v>20517</v>
      </c>
      <c r="G5151" s="12" t="s">
        <v>20519</v>
      </c>
      <c r="H5151" s="7">
        <f>VLOOKUP(B5151,'[1]Reydon Pricelist+'!$A:$P,16,FALSE)</f>
        <v>1.66</v>
      </c>
      <c r="I5151" s="7">
        <f>VLOOKUP(B5151,'[1]Reydon Pricelist+'!$A:$P,12,FALSE)</f>
        <v>5</v>
      </c>
      <c r="J5151" s="6" t="s">
        <v>19123</v>
      </c>
      <c r="K5151" s="6" t="str">
        <f>VLOOKUP(B5151,[2]product_categories_reydon!$A:$H,4,FALSE)</f>
        <v>Swimming / Goggles</v>
      </c>
      <c r="L5151" s="12" t="str">
        <f>VLOOKUP(B5151,'[1]Reydon Pricelist+'!$A:$G,7,FALSE)</f>
        <v>5027535134302</v>
      </c>
      <c r="M5151" s="6" t="s">
        <v>19124</v>
      </c>
      <c r="N5151" s="6" t="s">
        <v>89</v>
      </c>
      <c r="O5151" s="6" t="s">
        <v>27</v>
      </c>
      <c r="P5151" s="6" t="s">
        <v>18876</v>
      </c>
      <c r="Q5151" s="6">
        <v>20</v>
      </c>
      <c r="R5151" s="6">
        <v>5027535134302</v>
      </c>
      <c r="S5151" s="6">
        <v>4.7E-2</v>
      </c>
      <c r="T5151" s="6">
        <v>3.6</v>
      </c>
      <c r="U5151" s="6">
        <v>11.2</v>
      </c>
      <c r="V5151" s="6">
        <v>19.100000000000001</v>
      </c>
      <c r="W5151" s="6">
        <v>9004901000</v>
      </c>
      <c r="X5151" s="6">
        <v>1815</v>
      </c>
    </row>
    <row r="5152" spans="1:24" s="6" customFormat="1" x14ac:dyDescent="0.25">
      <c r="A5152" s="6" t="s">
        <v>20524</v>
      </c>
      <c r="B5152" s="6" t="s">
        <v>19125</v>
      </c>
      <c r="C5152" s="2">
        <f>VLOOKUP(B5152,'[3]reydon-stock'!$A:$E,3,FALSE)</f>
        <v>499</v>
      </c>
      <c r="D5152" s="6" t="s">
        <v>19112</v>
      </c>
      <c r="E5152" s="6" t="s">
        <v>19113</v>
      </c>
      <c r="F5152" s="12" t="s">
        <v>20517</v>
      </c>
      <c r="G5152" s="12" t="s">
        <v>20519</v>
      </c>
      <c r="H5152" s="7">
        <f>VLOOKUP(B5152,'[1]Reydon Pricelist+'!$A:$P,16,FALSE)</f>
        <v>1.66</v>
      </c>
      <c r="I5152" s="7">
        <f>VLOOKUP(B5152,'[1]Reydon Pricelist+'!$A:$P,12,FALSE)</f>
        <v>5</v>
      </c>
      <c r="J5152" s="6" t="s">
        <v>19126</v>
      </c>
      <c r="K5152" s="6" t="str">
        <f>VLOOKUP(B5152,[2]product_categories_reydon!$A:$H,4,FALSE)</f>
        <v>Swimming / Goggles</v>
      </c>
      <c r="L5152" s="12" t="str">
        <f>VLOOKUP(B5152,'[1]Reydon Pricelist+'!$A:$G,7,FALSE)</f>
        <v>5027535134319</v>
      </c>
      <c r="M5152" s="6" t="s">
        <v>19127</v>
      </c>
      <c r="N5152" s="6" t="s">
        <v>89</v>
      </c>
      <c r="O5152" s="6" t="s">
        <v>1929</v>
      </c>
      <c r="P5152" s="6" t="s">
        <v>18876</v>
      </c>
      <c r="Q5152" s="6">
        <v>20</v>
      </c>
      <c r="R5152" s="6">
        <v>5027535134319</v>
      </c>
      <c r="S5152" s="6">
        <v>4.9000000000000002E-2</v>
      </c>
      <c r="T5152" s="6">
        <v>3.9</v>
      </c>
      <c r="U5152" s="6">
        <v>11.2</v>
      </c>
      <c r="V5152" s="6">
        <v>19.100000000000001</v>
      </c>
      <c r="W5152" s="6">
        <v>9004901000</v>
      </c>
      <c r="X5152" s="6">
        <v>1815</v>
      </c>
    </row>
    <row r="5153" spans="1:24" s="6" customFormat="1" x14ac:dyDescent="0.25">
      <c r="A5153" s="6" t="s">
        <v>20524</v>
      </c>
      <c r="B5153" s="6" t="s">
        <v>19128</v>
      </c>
      <c r="C5153" s="2">
        <f>VLOOKUP(B5153,'[3]reydon-stock'!$A:$E,3,FALSE)</f>
        <v>499</v>
      </c>
      <c r="D5153" s="6" t="s">
        <v>19112</v>
      </c>
      <c r="E5153" s="6" t="s">
        <v>19113</v>
      </c>
      <c r="F5153" s="12" t="s">
        <v>20517</v>
      </c>
      <c r="G5153" s="12" t="s">
        <v>20519</v>
      </c>
      <c r="H5153" s="7">
        <f>VLOOKUP(B5153,'[1]Reydon Pricelist+'!$A:$P,16,FALSE)</f>
        <v>1.66</v>
      </c>
      <c r="I5153" s="7">
        <f>VLOOKUP(B5153,'[1]Reydon Pricelist+'!$A:$P,12,FALSE)</f>
        <v>5</v>
      </c>
      <c r="J5153" s="6" t="s">
        <v>19129</v>
      </c>
      <c r="K5153" s="6" t="str">
        <f>VLOOKUP(B5153,[2]product_categories_reydon!$A:$H,4,FALSE)</f>
        <v>Swimming / Goggles</v>
      </c>
      <c r="L5153" s="12" t="str">
        <f>VLOOKUP(B5153,'[1]Reydon Pricelist+'!$A:$G,7,FALSE)</f>
        <v>5027535134326</v>
      </c>
      <c r="M5153" s="6" t="s">
        <v>19130</v>
      </c>
      <c r="N5153" s="6" t="s">
        <v>89</v>
      </c>
      <c r="O5153" s="6" t="s">
        <v>824</v>
      </c>
      <c r="P5153" s="6" t="s">
        <v>18876</v>
      </c>
      <c r="Q5153" s="6">
        <v>20</v>
      </c>
      <c r="R5153" s="6">
        <v>5027535134326</v>
      </c>
      <c r="S5153" s="6">
        <v>4.7E-2</v>
      </c>
      <c r="T5153" s="6">
        <v>11.2</v>
      </c>
      <c r="U5153" s="6">
        <v>3.7</v>
      </c>
      <c r="V5153" s="6">
        <v>19.399999999999999</v>
      </c>
      <c r="W5153" s="6">
        <v>9004901000</v>
      </c>
      <c r="X5153" s="6">
        <v>1815</v>
      </c>
    </row>
    <row r="5154" spans="1:24" s="6" customFormat="1" x14ac:dyDescent="0.25">
      <c r="A5154" s="6" t="s">
        <v>20524</v>
      </c>
      <c r="B5154" s="6" t="s">
        <v>19131</v>
      </c>
      <c r="C5154" s="2">
        <f>VLOOKUP(B5154,'[3]reydon-stock'!$A:$E,3,FALSE)</f>
        <v>499</v>
      </c>
      <c r="D5154" s="6" t="s">
        <v>19132</v>
      </c>
      <c r="E5154" s="6" t="s">
        <v>19133</v>
      </c>
      <c r="F5154" s="12" t="s">
        <v>20517</v>
      </c>
      <c r="G5154" s="12" t="s">
        <v>20519</v>
      </c>
      <c r="H5154" s="7">
        <f>VLOOKUP(B5154,'[1]Reydon Pricelist+'!$A:$P,16,FALSE)</f>
        <v>1.99</v>
      </c>
      <c r="I5154" s="7">
        <f>VLOOKUP(B5154,'[1]Reydon Pricelist+'!$A:$P,12,FALSE)</f>
        <v>5</v>
      </c>
      <c r="J5154" s="6" t="s">
        <v>19134</v>
      </c>
      <c r="K5154" s="6" t="str">
        <f>VLOOKUP(B5154,[2]product_categories_reydon!$A:$H,4,FALSE)</f>
        <v>Swimming / Caps</v>
      </c>
      <c r="L5154" s="12" t="str">
        <f>VLOOKUP(B5154,'[1]Reydon Pricelist+'!$A:$G,7,FALSE)</f>
        <v>5027535134142</v>
      </c>
      <c r="M5154" s="6" t="s">
        <v>19135</v>
      </c>
      <c r="O5154" s="6" t="s">
        <v>27</v>
      </c>
      <c r="P5154" s="6" t="s">
        <v>18876</v>
      </c>
      <c r="Q5154" s="6">
        <v>20</v>
      </c>
      <c r="R5154" s="6">
        <v>5027535134142</v>
      </c>
      <c r="S5154" s="6">
        <v>6.2E-2</v>
      </c>
      <c r="T5154" s="6">
        <v>0.3</v>
      </c>
      <c r="U5154" s="6">
        <v>12.1</v>
      </c>
      <c r="V5154" s="6">
        <v>23.9</v>
      </c>
      <c r="W5154" s="6">
        <v>6506910000</v>
      </c>
      <c r="X5154" s="6">
        <v>1827</v>
      </c>
    </row>
    <row r="5155" spans="1:24" s="6" customFormat="1" x14ac:dyDescent="0.25">
      <c r="A5155" s="6" t="s">
        <v>20524</v>
      </c>
      <c r="B5155" s="6" t="s">
        <v>19136</v>
      </c>
      <c r="C5155" s="2">
        <f>VLOOKUP(B5155,'[3]reydon-stock'!$A:$E,3,FALSE)</f>
        <v>499</v>
      </c>
      <c r="D5155" s="6" t="s">
        <v>19132</v>
      </c>
      <c r="E5155" s="6" t="s">
        <v>19133</v>
      </c>
      <c r="F5155" s="12" t="s">
        <v>20517</v>
      </c>
      <c r="G5155" s="12" t="s">
        <v>20519</v>
      </c>
      <c r="H5155" s="7">
        <f>VLOOKUP(B5155,'[1]Reydon Pricelist+'!$A:$P,16,FALSE)</f>
        <v>1.99</v>
      </c>
      <c r="I5155" s="7">
        <f>VLOOKUP(B5155,'[1]Reydon Pricelist+'!$A:$P,12,FALSE)</f>
        <v>5</v>
      </c>
      <c r="J5155" s="6" t="s">
        <v>19137</v>
      </c>
      <c r="K5155" s="6" t="str">
        <f>VLOOKUP(B5155,[2]product_categories_reydon!$A:$H,4,FALSE)</f>
        <v>Swimming / Caps</v>
      </c>
      <c r="L5155" s="12" t="str">
        <f>VLOOKUP(B5155,'[1]Reydon Pricelist+'!$A:$G,7,FALSE)</f>
        <v>5027535134227</v>
      </c>
      <c r="M5155" s="6" t="s">
        <v>19138</v>
      </c>
      <c r="O5155" s="6" t="s">
        <v>33</v>
      </c>
      <c r="P5155" s="6" t="s">
        <v>18876</v>
      </c>
      <c r="Q5155" s="6">
        <v>20</v>
      </c>
      <c r="R5155" s="6">
        <v>5027535134227</v>
      </c>
      <c r="S5155" s="6">
        <v>6.5000000000000002E-2</v>
      </c>
      <c r="T5155" s="6">
        <v>0.3</v>
      </c>
      <c r="U5155" s="6">
        <v>12.1</v>
      </c>
      <c r="V5155" s="6">
        <v>23.9</v>
      </c>
      <c r="W5155" s="6">
        <v>6506910000</v>
      </c>
      <c r="X5155" s="6">
        <v>1827</v>
      </c>
    </row>
    <row r="5156" spans="1:24" s="6" customFormat="1" x14ac:dyDescent="0.25">
      <c r="A5156" s="6" t="s">
        <v>20524</v>
      </c>
      <c r="B5156" s="6" t="s">
        <v>19139</v>
      </c>
      <c r="C5156" s="2">
        <f>VLOOKUP(B5156,'[3]reydon-stock'!$A:$E,3,FALSE)</f>
        <v>499</v>
      </c>
      <c r="D5156" s="6" t="s">
        <v>19132</v>
      </c>
      <c r="E5156" s="6" t="s">
        <v>19133</v>
      </c>
      <c r="F5156" s="12" t="s">
        <v>20517</v>
      </c>
      <c r="G5156" s="12" t="s">
        <v>20519</v>
      </c>
      <c r="H5156" s="7">
        <f>VLOOKUP(B5156,'[1]Reydon Pricelist+'!$A:$P,16,FALSE)</f>
        <v>1.99</v>
      </c>
      <c r="I5156" s="7">
        <f>VLOOKUP(B5156,'[1]Reydon Pricelist+'!$A:$P,12,FALSE)</f>
        <v>5</v>
      </c>
      <c r="J5156" s="6" t="s">
        <v>19140</v>
      </c>
      <c r="K5156" s="6" t="str">
        <f>VLOOKUP(B5156,[2]product_categories_reydon!$A:$H,4,FALSE)</f>
        <v>Swimming / Caps</v>
      </c>
      <c r="L5156" s="12" t="str">
        <f>VLOOKUP(B5156,'[1]Reydon Pricelist+'!$A:$G,7,FALSE)</f>
        <v>5027535134180</v>
      </c>
      <c r="M5156" s="6" t="s">
        <v>19141</v>
      </c>
      <c r="O5156" s="6" t="s">
        <v>693</v>
      </c>
      <c r="P5156" s="6" t="s">
        <v>18876</v>
      </c>
      <c r="Q5156" s="6">
        <v>20</v>
      </c>
      <c r="R5156" s="6">
        <v>5027535134180</v>
      </c>
      <c r="S5156" s="6">
        <v>6.6000000000000003E-2</v>
      </c>
      <c r="T5156" s="6">
        <v>0.3</v>
      </c>
      <c r="U5156" s="6">
        <v>12.1</v>
      </c>
      <c r="V5156" s="6">
        <v>23.9</v>
      </c>
      <c r="W5156" s="6">
        <v>6506910000</v>
      </c>
      <c r="X5156" s="6">
        <v>1827</v>
      </c>
    </row>
    <row r="5157" spans="1:24" s="6" customFormat="1" x14ac:dyDescent="0.25">
      <c r="A5157" s="6" t="s">
        <v>20524</v>
      </c>
      <c r="B5157" s="6" t="s">
        <v>19142</v>
      </c>
      <c r="C5157" s="2">
        <f>VLOOKUP(B5157,'[3]reydon-stock'!$A:$E,3,FALSE)</f>
        <v>499</v>
      </c>
      <c r="D5157" s="6" t="s">
        <v>19132</v>
      </c>
      <c r="E5157" s="6" t="s">
        <v>19133</v>
      </c>
      <c r="F5157" s="12" t="s">
        <v>20517</v>
      </c>
      <c r="G5157" s="12" t="s">
        <v>20519</v>
      </c>
      <c r="H5157" s="7">
        <f>VLOOKUP(B5157,'[1]Reydon Pricelist+'!$A:$P,16,FALSE)</f>
        <v>1.99</v>
      </c>
      <c r="I5157" s="7">
        <f>VLOOKUP(B5157,'[1]Reydon Pricelist+'!$A:$P,12,FALSE)</f>
        <v>5</v>
      </c>
      <c r="J5157" s="6" t="s">
        <v>19143</v>
      </c>
      <c r="K5157" s="6" t="str">
        <f>VLOOKUP(B5157,[2]product_categories_reydon!$A:$H,4,FALSE)</f>
        <v>Swimming / Caps</v>
      </c>
      <c r="L5157" s="12" t="str">
        <f>VLOOKUP(B5157,'[1]Reydon Pricelist+'!$A:$G,7,FALSE)</f>
        <v>5027535134166</v>
      </c>
      <c r="M5157" s="6" t="s">
        <v>19144</v>
      </c>
      <c r="O5157" s="6" t="s">
        <v>1929</v>
      </c>
      <c r="P5157" s="6" t="s">
        <v>18876</v>
      </c>
      <c r="Q5157" s="6">
        <v>20</v>
      </c>
      <c r="R5157" s="6">
        <v>5027535134166</v>
      </c>
      <c r="S5157" s="6">
        <v>6.5000000000000002E-2</v>
      </c>
      <c r="T5157" s="6">
        <v>0.3</v>
      </c>
      <c r="U5157" s="6">
        <v>12.1</v>
      </c>
      <c r="V5157" s="6">
        <v>23.9</v>
      </c>
      <c r="W5157" s="6">
        <v>6506910000</v>
      </c>
      <c r="X5157" s="6">
        <v>1827</v>
      </c>
    </row>
    <row r="5158" spans="1:24" s="6" customFormat="1" x14ac:dyDescent="0.25">
      <c r="A5158" s="6" t="s">
        <v>20524</v>
      </c>
      <c r="B5158" s="6" t="s">
        <v>19145</v>
      </c>
      <c r="C5158" s="2">
        <f>VLOOKUP(B5158,'[3]reydon-stock'!$A:$E,3,FALSE)</f>
        <v>499</v>
      </c>
      <c r="D5158" s="6" t="s">
        <v>19132</v>
      </c>
      <c r="E5158" s="6" t="s">
        <v>19133</v>
      </c>
      <c r="F5158" s="12" t="s">
        <v>20517</v>
      </c>
      <c r="G5158" s="12" t="s">
        <v>20519</v>
      </c>
      <c r="H5158" s="7">
        <f>VLOOKUP(B5158,'[1]Reydon Pricelist+'!$A:$P,16,FALSE)</f>
        <v>1.99</v>
      </c>
      <c r="I5158" s="7">
        <f>VLOOKUP(B5158,'[1]Reydon Pricelist+'!$A:$P,12,FALSE)</f>
        <v>5</v>
      </c>
      <c r="J5158" s="6" t="s">
        <v>19146</v>
      </c>
      <c r="K5158" s="6" t="str">
        <f>VLOOKUP(B5158,[2]product_categories_reydon!$A:$H,4,FALSE)</f>
        <v>Swimming / Caps</v>
      </c>
      <c r="L5158" s="12" t="str">
        <f>VLOOKUP(B5158,'[1]Reydon Pricelist+'!$A:$G,7,FALSE)</f>
        <v>5027535134210</v>
      </c>
      <c r="M5158" s="6" t="s">
        <v>19147</v>
      </c>
      <c r="O5158" s="6" t="s">
        <v>167</v>
      </c>
      <c r="P5158" s="6" t="s">
        <v>18876</v>
      </c>
      <c r="Q5158" s="6">
        <v>20</v>
      </c>
      <c r="R5158" s="6">
        <v>5027535134210</v>
      </c>
      <c r="S5158" s="6">
        <v>6.6000000000000003E-2</v>
      </c>
      <c r="T5158" s="6">
        <v>0.3</v>
      </c>
      <c r="U5158" s="6">
        <v>12.1</v>
      </c>
      <c r="V5158" s="6">
        <v>23.9</v>
      </c>
      <c r="W5158" s="6">
        <v>6506910000</v>
      </c>
      <c r="X5158" s="6">
        <v>1827</v>
      </c>
    </row>
    <row r="5159" spans="1:24" s="6" customFormat="1" x14ac:dyDescent="0.25">
      <c r="A5159" s="6" t="s">
        <v>20524</v>
      </c>
      <c r="B5159" s="6" t="s">
        <v>19148</v>
      </c>
      <c r="C5159" s="2">
        <f>VLOOKUP(B5159,'[3]reydon-stock'!$A:$E,3,FALSE)</f>
        <v>499</v>
      </c>
      <c r="D5159" s="6" t="s">
        <v>19132</v>
      </c>
      <c r="E5159" s="6" t="s">
        <v>19133</v>
      </c>
      <c r="F5159" s="12" t="s">
        <v>20517</v>
      </c>
      <c r="G5159" s="12" t="s">
        <v>20519</v>
      </c>
      <c r="H5159" s="7">
        <f>VLOOKUP(B5159,'[1]Reydon Pricelist+'!$A:$P,16,FALSE)</f>
        <v>1.99</v>
      </c>
      <c r="I5159" s="7">
        <f>VLOOKUP(B5159,'[1]Reydon Pricelist+'!$A:$P,12,FALSE)</f>
        <v>5</v>
      </c>
      <c r="J5159" s="6" t="s">
        <v>19149</v>
      </c>
      <c r="K5159" s="6" t="str">
        <f>VLOOKUP(B5159,[2]product_categories_reydon!$A:$H,4,FALSE)</f>
        <v>Swimming / Caps</v>
      </c>
      <c r="L5159" s="12" t="str">
        <f>VLOOKUP(B5159,'[1]Reydon Pricelist+'!$A:$G,7,FALSE)</f>
        <v>5027535134173</v>
      </c>
      <c r="M5159" s="6" t="s">
        <v>19150</v>
      </c>
      <c r="O5159" s="6" t="s">
        <v>1188</v>
      </c>
      <c r="P5159" s="6" t="s">
        <v>18876</v>
      </c>
      <c r="Q5159" s="6">
        <v>20</v>
      </c>
      <c r="R5159" s="6">
        <v>5027535134173</v>
      </c>
      <c r="S5159" s="6">
        <v>6.5000000000000002E-2</v>
      </c>
      <c r="T5159" s="6">
        <v>0.3</v>
      </c>
      <c r="U5159" s="6">
        <v>12.1</v>
      </c>
      <c r="V5159" s="6">
        <v>23.9</v>
      </c>
      <c r="W5159" s="6">
        <v>6506910000</v>
      </c>
      <c r="X5159" s="6">
        <v>1827</v>
      </c>
    </row>
    <row r="5160" spans="1:24" s="6" customFormat="1" x14ac:dyDescent="0.25">
      <c r="A5160" s="6" t="s">
        <v>20524</v>
      </c>
      <c r="B5160" s="6" t="s">
        <v>19151</v>
      </c>
      <c r="C5160" s="2">
        <f>VLOOKUP(B5160,'[3]reydon-stock'!$A:$E,3,FALSE)</f>
        <v>0</v>
      </c>
      <c r="D5160" s="6" t="s">
        <v>19132</v>
      </c>
      <c r="E5160" s="6" t="s">
        <v>19133</v>
      </c>
      <c r="F5160" s="12" t="s">
        <v>20517</v>
      </c>
      <c r="G5160" s="12" t="s">
        <v>20519</v>
      </c>
      <c r="H5160" s="7">
        <f>VLOOKUP(B5160,'[1]Reydon Pricelist+'!$A:$P,16,FALSE)</f>
        <v>1.99</v>
      </c>
      <c r="I5160" s="7">
        <f>VLOOKUP(B5160,'[1]Reydon Pricelist+'!$A:$P,12,FALSE)</f>
        <v>5</v>
      </c>
      <c r="J5160" s="6" t="s">
        <v>19152</v>
      </c>
      <c r="K5160" s="6" t="str">
        <f>VLOOKUP(B5160,[2]product_categories_reydon!$A:$H,4,FALSE)</f>
        <v>Swimming / Caps</v>
      </c>
      <c r="L5160" s="12" t="str">
        <f>VLOOKUP(B5160,'[1]Reydon Pricelist+'!$A:$G,7,FALSE)</f>
        <v>5027535134234</v>
      </c>
      <c r="M5160" s="6" t="s">
        <v>19153</v>
      </c>
      <c r="O5160" s="6" t="s">
        <v>203</v>
      </c>
      <c r="P5160" s="6" t="s">
        <v>18876</v>
      </c>
      <c r="Q5160" s="6">
        <v>20</v>
      </c>
      <c r="R5160" s="6">
        <v>5027535134234</v>
      </c>
      <c r="S5160" s="6">
        <v>6.4000000000000001E-2</v>
      </c>
      <c r="T5160" s="6">
        <v>0.3</v>
      </c>
      <c r="U5160" s="6">
        <v>12.1</v>
      </c>
      <c r="V5160" s="6">
        <v>23.9</v>
      </c>
      <c r="W5160" s="6">
        <v>6506910000</v>
      </c>
      <c r="X5160" s="6">
        <v>1827</v>
      </c>
    </row>
    <row r="5161" spans="1:24" s="6" customFormat="1" x14ac:dyDescent="0.25">
      <c r="A5161" s="6" t="s">
        <v>20524</v>
      </c>
      <c r="B5161" s="6" t="s">
        <v>19154</v>
      </c>
      <c r="C5161" s="2">
        <f>VLOOKUP(B5161,'[3]reydon-stock'!$A:$E,3,FALSE)</f>
        <v>499</v>
      </c>
      <c r="D5161" s="6" t="s">
        <v>19132</v>
      </c>
      <c r="E5161" s="6" t="s">
        <v>19133</v>
      </c>
      <c r="F5161" s="12" t="s">
        <v>20517</v>
      </c>
      <c r="G5161" s="12" t="s">
        <v>20519</v>
      </c>
      <c r="H5161" s="7">
        <f>VLOOKUP(B5161,'[1]Reydon Pricelist+'!$A:$P,16,FALSE)</f>
        <v>1.99</v>
      </c>
      <c r="I5161" s="7">
        <f>VLOOKUP(B5161,'[1]Reydon Pricelist+'!$A:$P,12,FALSE)</f>
        <v>5</v>
      </c>
      <c r="J5161" s="6" t="s">
        <v>19155</v>
      </c>
      <c r="K5161" s="6" t="str">
        <f>VLOOKUP(B5161,[2]product_categories_reydon!$A:$H,4,FALSE)</f>
        <v>Swimming / Caps</v>
      </c>
      <c r="L5161" s="12" t="str">
        <f>VLOOKUP(B5161,'[1]Reydon Pricelist+'!$A:$G,7,FALSE)</f>
        <v>5027535134159</v>
      </c>
      <c r="M5161" s="6" t="s">
        <v>19156</v>
      </c>
      <c r="O5161" s="6" t="s">
        <v>1231</v>
      </c>
      <c r="P5161" s="6" t="s">
        <v>18876</v>
      </c>
      <c r="Q5161" s="6">
        <v>20</v>
      </c>
      <c r="R5161" s="6">
        <v>5027535134159</v>
      </c>
      <c r="S5161" s="6">
        <v>6.8000000000000005E-2</v>
      </c>
      <c r="T5161" s="6">
        <v>0.3</v>
      </c>
      <c r="U5161" s="6">
        <v>12.1</v>
      </c>
      <c r="V5161" s="6">
        <v>23.9</v>
      </c>
      <c r="W5161" s="6">
        <v>6506910000</v>
      </c>
      <c r="X5161" s="6">
        <v>1827</v>
      </c>
    </row>
    <row r="5162" spans="1:24" s="6" customFormat="1" x14ac:dyDescent="0.25">
      <c r="A5162" s="6" t="s">
        <v>20524</v>
      </c>
      <c r="B5162" s="6" t="s">
        <v>19157</v>
      </c>
      <c r="C5162" s="2">
        <f>VLOOKUP(B5162,'[3]reydon-stock'!$A:$E,3,FALSE)</f>
        <v>499</v>
      </c>
      <c r="D5162" s="6" t="s">
        <v>19132</v>
      </c>
      <c r="E5162" s="6" t="s">
        <v>19133</v>
      </c>
      <c r="F5162" s="12" t="s">
        <v>20517</v>
      </c>
      <c r="G5162" s="12" t="s">
        <v>20519</v>
      </c>
      <c r="H5162" s="7">
        <f>VLOOKUP(B5162,'[1]Reydon Pricelist+'!$A:$P,16,FALSE)</f>
        <v>1.99</v>
      </c>
      <c r="I5162" s="7">
        <f>VLOOKUP(B5162,'[1]Reydon Pricelist+'!$A:$P,12,FALSE)</f>
        <v>5</v>
      </c>
      <c r="J5162" s="6" t="s">
        <v>19158</v>
      </c>
      <c r="K5162" s="6" t="str">
        <f>VLOOKUP(B5162,[2]product_categories_reydon!$A:$H,4,FALSE)</f>
        <v>Swimming / Caps</v>
      </c>
      <c r="L5162" s="12" t="str">
        <f>VLOOKUP(B5162,'[1]Reydon Pricelist+'!$A:$G,7,FALSE)</f>
        <v>5027535134203</v>
      </c>
      <c r="M5162" s="6" t="s">
        <v>19159</v>
      </c>
      <c r="O5162" s="6" t="s">
        <v>1057</v>
      </c>
      <c r="P5162" s="6" t="s">
        <v>18876</v>
      </c>
      <c r="Q5162" s="6">
        <v>20</v>
      </c>
      <c r="R5162" s="6">
        <v>5027535134203</v>
      </c>
      <c r="S5162" s="6">
        <v>6.2E-2</v>
      </c>
      <c r="T5162" s="6">
        <v>0.3</v>
      </c>
      <c r="U5162" s="6">
        <v>12.1</v>
      </c>
      <c r="V5162" s="6">
        <v>23.9</v>
      </c>
      <c r="W5162" s="6">
        <v>6506910000</v>
      </c>
      <c r="X5162" s="6">
        <v>1827</v>
      </c>
    </row>
    <row r="5163" spans="1:24" s="6" customFormat="1" x14ac:dyDescent="0.25">
      <c r="A5163" s="6" t="s">
        <v>20524</v>
      </c>
      <c r="B5163" s="6" t="s">
        <v>19160</v>
      </c>
      <c r="C5163" s="2">
        <f>VLOOKUP(B5163,'[3]reydon-stock'!$A:$E,3,FALSE)</f>
        <v>499</v>
      </c>
      <c r="D5163" s="6" t="s">
        <v>19132</v>
      </c>
      <c r="E5163" s="6" t="s">
        <v>19133</v>
      </c>
      <c r="F5163" s="12" t="s">
        <v>20517</v>
      </c>
      <c r="G5163" s="12" t="s">
        <v>20519</v>
      </c>
      <c r="H5163" s="7">
        <f>VLOOKUP(B5163,'[1]Reydon Pricelist+'!$A:$P,16,FALSE)</f>
        <v>1.99</v>
      </c>
      <c r="I5163" s="7">
        <f>VLOOKUP(B5163,'[1]Reydon Pricelist+'!$A:$P,12,FALSE)</f>
        <v>5</v>
      </c>
      <c r="J5163" s="6" t="s">
        <v>19161</v>
      </c>
      <c r="K5163" s="6" t="str">
        <f>VLOOKUP(B5163,[2]product_categories_reydon!$A:$H,4,FALSE)</f>
        <v>Swimming / Caps</v>
      </c>
      <c r="L5163" s="12" t="str">
        <f>VLOOKUP(B5163,'[1]Reydon Pricelist+'!$A:$G,7,FALSE)</f>
        <v>5027535134197</v>
      </c>
      <c r="M5163" s="6" t="s">
        <v>19162</v>
      </c>
      <c r="O5163" s="6" t="s">
        <v>2296</v>
      </c>
      <c r="P5163" s="6" t="s">
        <v>18876</v>
      </c>
      <c r="Q5163" s="6">
        <v>20</v>
      </c>
      <c r="R5163" s="6">
        <v>5027535134197</v>
      </c>
      <c r="S5163" s="6">
        <v>6.3E-2</v>
      </c>
      <c r="T5163" s="6">
        <v>0.3</v>
      </c>
      <c r="U5163" s="6">
        <v>12.1</v>
      </c>
      <c r="V5163" s="6">
        <v>23.9</v>
      </c>
      <c r="W5163" s="6">
        <v>6506910000</v>
      </c>
      <c r="X5163" s="6">
        <v>1827</v>
      </c>
    </row>
    <row r="5164" spans="1:24" s="6" customFormat="1" x14ac:dyDescent="0.25">
      <c r="A5164" s="6" t="s">
        <v>20524</v>
      </c>
      <c r="B5164" s="6" t="s">
        <v>19163</v>
      </c>
      <c r="C5164" s="2">
        <f>VLOOKUP(B5164,'[3]reydon-stock'!$A:$E,3,FALSE)</f>
        <v>177</v>
      </c>
      <c r="D5164" s="6" t="s">
        <v>19164</v>
      </c>
      <c r="E5164" s="6" t="s">
        <v>19165</v>
      </c>
      <c r="F5164" s="12" t="s">
        <v>20517</v>
      </c>
      <c r="G5164" s="12" t="s">
        <v>20519</v>
      </c>
      <c r="H5164" s="7">
        <f>VLOOKUP(B5164,'[1]Reydon Pricelist+'!$A:$P,16,FALSE)</f>
        <v>2.0499999999999998</v>
      </c>
      <c r="I5164" s="7">
        <f>VLOOKUP(B5164,'[1]Reydon Pricelist+'!$A:$P,12,FALSE)</f>
        <v>5</v>
      </c>
      <c r="J5164" s="6" t="s">
        <v>19166</v>
      </c>
      <c r="K5164" s="6" t="str">
        <f>VLOOKUP(B5164,[2]product_categories_reydon!$A:$H,4,FALSE)</f>
        <v>Swimming</v>
      </c>
      <c r="L5164" s="12" t="str">
        <f>VLOOKUP(B5164,'[1]Reydon Pricelist+'!$A:$G,7,FALSE)</f>
        <v>STA250B</v>
      </c>
      <c r="M5164" s="6" t="s">
        <v>19167</v>
      </c>
      <c r="O5164" s="6" t="s">
        <v>27</v>
      </c>
      <c r="P5164" s="6" t="s">
        <v>19168</v>
      </c>
      <c r="Q5164" s="6">
        <v>20</v>
      </c>
      <c r="R5164" s="6" t="s">
        <v>19163</v>
      </c>
      <c r="S5164" s="6">
        <v>1.4E-2</v>
      </c>
      <c r="T5164" s="6">
        <v>11.5</v>
      </c>
      <c r="U5164" s="6">
        <v>9.5</v>
      </c>
      <c r="V5164" s="6">
        <v>1</v>
      </c>
      <c r="W5164" s="6">
        <v>6506999000</v>
      </c>
      <c r="X5164" s="6">
        <v>36783</v>
      </c>
    </row>
    <row r="5165" spans="1:24" s="6" customFormat="1" x14ac:dyDescent="0.25">
      <c r="A5165" s="6" t="s">
        <v>20524</v>
      </c>
      <c r="B5165" s="6" t="s">
        <v>19169</v>
      </c>
      <c r="C5165" s="2">
        <f>VLOOKUP(B5165,'[3]reydon-stock'!$A:$E,3,FALSE)</f>
        <v>274</v>
      </c>
      <c r="D5165" s="6" t="s">
        <v>19164</v>
      </c>
      <c r="E5165" s="6" t="s">
        <v>19165</v>
      </c>
      <c r="F5165" s="12" t="s">
        <v>20517</v>
      </c>
      <c r="G5165" s="12" t="s">
        <v>20519</v>
      </c>
      <c r="H5165" s="7">
        <f>VLOOKUP(B5165,'[1]Reydon Pricelist+'!$A:$P,16,FALSE)</f>
        <v>2.0499999999999998</v>
      </c>
      <c r="I5165" s="7">
        <f>VLOOKUP(B5165,'[1]Reydon Pricelist+'!$A:$P,12,FALSE)</f>
        <v>5</v>
      </c>
      <c r="J5165" s="6" t="s">
        <v>19170</v>
      </c>
      <c r="K5165" s="6" t="str">
        <f>VLOOKUP(B5165,[2]product_categories_reydon!$A:$H,4,FALSE)</f>
        <v>Swimming</v>
      </c>
      <c r="L5165" s="12" t="str">
        <f>VLOOKUP(B5165,'[1]Reydon Pricelist+'!$A:$G,7,FALSE)</f>
        <v>STA250S</v>
      </c>
      <c r="M5165" s="6" t="s">
        <v>19171</v>
      </c>
      <c r="O5165" s="6" t="s">
        <v>167</v>
      </c>
      <c r="P5165" s="6" t="s">
        <v>19168</v>
      </c>
      <c r="Q5165" s="6">
        <v>20</v>
      </c>
      <c r="R5165" s="6" t="s">
        <v>19169</v>
      </c>
      <c r="S5165" s="6">
        <v>1.2999999999999999E-2</v>
      </c>
      <c r="T5165" s="6">
        <v>11.5</v>
      </c>
      <c r="U5165" s="6">
        <v>9.5</v>
      </c>
      <c r="V5165" s="6">
        <v>1</v>
      </c>
      <c r="W5165" s="6">
        <v>6506999000</v>
      </c>
      <c r="X5165" s="6">
        <v>36783</v>
      </c>
    </row>
    <row r="5166" spans="1:24" s="6" customFormat="1" x14ac:dyDescent="0.25">
      <c r="A5166" s="6" t="s">
        <v>20524</v>
      </c>
      <c r="B5166" s="6" t="s">
        <v>19172</v>
      </c>
      <c r="C5166" s="2">
        <f>VLOOKUP(B5166,'[3]reydon-stock'!$A:$E,3,FALSE)</f>
        <v>67</v>
      </c>
      <c r="D5166" s="6" t="s">
        <v>19173</v>
      </c>
      <c r="E5166" s="6" t="s">
        <v>19174</v>
      </c>
      <c r="F5166" s="12" t="s">
        <v>20517</v>
      </c>
      <c r="G5166" s="12" t="s">
        <v>20519</v>
      </c>
      <c r="H5166" s="7">
        <f>VLOOKUP(B5166,'[1]Reydon Pricelist+'!$A:$P,16,FALSE)</f>
        <v>62.7</v>
      </c>
      <c r="I5166" s="7">
        <f>VLOOKUP(B5166,'[1]Reydon Pricelist+'!$A:$P,12,FALSE)</f>
        <v>133</v>
      </c>
      <c r="J5166" s="6" t="s">
        <v>19175</v>
      </c>
      <c r="K5166" s="6" t="str">
        <f>VLOOKUP(B5166,[2]product_categories_reydon!$A:$H,4,FALSE)</f>
        <v>Swimming / Aids &amp; Floats</v>
      </c>
      <c r="L5166" s="12" t="str">
        <f>VLOOKUP(B5166,'[1]Reydon Pricelist+'!$A:$G,7,FALSE)</f>
        <v>5027535134449</v>
      </c>
      <c r="M5166" s="6" t="s">
        <v>19176</v>
      </c>
      <c r="P5166" s="6" t="s">
        <v>18876</v>
      </c>
      <c r="Q5166" s="6">
        <v>20</v>
      </c>
      <c r="R5166" s="6">
        <v>5027535134449</v>
      </c>
      <c r="S5166" s="6">
        <v>1.9450000000000001</v>
      </c>
      <c r="T5166" s="6">
        <v>97</v>
      </c>
      <c r="U5166" s="6">
        <v>97</v>
      </c>
      <c r="V5166" s="6">
        <v>5.8</v>
      </c>
      <c r="W5166" s="6">
        <v>9506290000</v>
      </c>
      <c r="X5166" s="6">
        <v>1809</v>
      </c>
    </row>
    <row r="5167" spans="1:24" s="6" customFormat="1" x14ac:dyDescent="0.25">
      <c r="A5167" s="6" t="s">
        <v>20524</v>
      </c>
      <c r="B5167" s="6" t="s">
        <v>19177</v>
      </c>
      <c r="C5167" s="2">
        <f>VLOOKUP(B5167,'[3]reydon-stock'!$A:$E,3,FALSE)</f>
        <v>76</v>
      </c>
      <c r="D5167" s="6" t="s">
        <v>19178</v>
      </c>
      <c r="E5167" s="6" t="s">
        <v>19179</v>
      </c>
      <c r="F5167" s="12" t="s">
        <v>20517</v>
      </c>
      <c r="G5167" s="12" t="s">
        <v>20519</v>
      </c>
      <c r="H5167" s="7">
        <f>VLOOKUP(B5167,'[1]Reydon Pricelist+'!$A:$P,16,FALSE)</f>
        <v>62.7</v>
      </c>
      <c r="I5167" s="7">
        <f>VLOOKUP(B5167,'[1]Reydon Pricelist+'!$A:$P,12,FALSE)</f>
        <v>133</v>
      </c>
      <c r="J5167" s="6" t="s">
        <v>19180</v>
      </c>
      <c r="K5167" s="6" t="str">
        <f>VLOOKUP(B5167,[2]product_categories_reydon!$A:$H,4,FALSE)</f>
        <v>Swimming / Aids &amp; Floats</v>
      </c>
      <c r="L5167" s="12" t="str">
        <f>VLOOKUP(B5167,'[1]Reydon Pricelist+'!$A:$G,7,FALSE)</f>
        <v>5027535134128</v>
      </c>
      <c r="M5167" s="6" t="s">
        <v>19181</v>
      </c>
      <c r="P5167" s="6" t="s">
        <v>18876</v>
      </c>
      <c r="Q5167" s="6">
        <v>20</v>
      </c>
      <c r="R5167" s="6">
        <v>5027535134128</v>
      </c>
      <c r="S5167" s="6">
        <v>1.51</v>
      </c>
      <c r="T5167" s="6">
        <v>94</v>
      </c>
      <c r="U5167" s="6">
        <v>94</v>
      </c>
      <c r="V5167" s="6">
        <v>6</v>
      </c>
      <c r="W5167" s="6">
        <v>9506290000</v>
      </c>
      <c r="X5167" s="6">
        <v>1802</v>
      </c>
    </row>
    <row r="5168" spans="1:24" s="6" customFormat="1" x14ac:dyDescent="0.25">
      <c r="A5168" s="6" t="s">
        <v>20524</v>
      </c>
      <c r="B5168" s="6" t="s">
        <v>19182</v>
      </c>
      <c r="C5168" s="2">
        <f>VLOOKUP(B5168,'[3]reydon-stock'!$A:$E,3,FALSE)</f>
        <v>90</v>
      </c>
      <c r="D5168" s="6" t="s">
        <v>19183</v>
      </c>
      <c r="F5168" s="12" t="s">
        <v>20517</v>
      </c>
      <c r="G5168" s="12" t="s">
        <v>20519</v>
      </c>
      <c r="H5168" s="7">
        <f>VLOOKUP(B5168,'[1]Reydon Pricelist+'!$A:$P,16,FALSE)</f>
        <v>25.66</v>
      </c>
      <c r="I5168" s="7">
        <f>VLOOKUP(B5168,'[1]Reydon Pricelist+'!$A:$P,12,FALSE)</f>
        <v>57</v>
      </c>
      <c r="J5168" s="6" t="s">
        <v>19184</v>
      </c>
      <c r="K5168" s="6" t="str">
        <f>VLOOKUP(B5168,[2]product_categories_reydon!$A:$H,4,FALSE)</f>
        <v>Swimming / Aids &amp; Floats</v>
      </c>
      <c r="L5168" s="12" t="str">
        <f>VLOOKUP(B5168,'[1]Reydon Pricelist+'!$A:$G,7,FALSE)</f>
        <v>5027535134104</v>
      </c>
      <c r="M5168" s="6" t="s">
        <v>19185</v>
      </c>
      <c r="P5168" s="6" t="s">
        <v>18876</v>
      </c>
      <c r="Q5168" s="6">
        <v>20</v>
      </c>
      <c r="R5168" s="6">
        <v>5027535134104</v>
      </c>
      <c r="S5168" s="6">
        <v>0.42699999999999999</v>
      </c>
      <c r="T5168" s="6">
        <v>5.2</v>
      </c>
      <c r="U5168" s="6">
        <v>60</v>
      </c>
      <c r="V5168" s="6">
        <v>76</v>
      </c>
      <c r="W5168" s="6">
        <v>9506290000</v>
      </c>
      <c r="X5168" s="6">
        <v>1804</v>
      </c>
    </row>
    <row r="5169" spans="1:24" s="6" customFormat="1" x14ac:dyDescent="0.25">
      <c r="A5169" s="6" t="s">
        <v>20524</v>
      </c>
      <c r="B5169" s="6" t="s">
        <v>19186</v>
      </c>
      <c r="C5169" s="2">
        <f>VLOOKUP(B5169,'[3]reydon-stock'!$A:$E,3,FALSE)</f>
        <v>350</v>
      </c>
      <c r="D5169" s="6" t="s">
        <v>19187</v>
      </c>
      <c r="E5169" s="6" t="s">
        <v>19188</v>
      </c>
      <c r="F5169" s="12" t="s">
        <v>20517</v>
      </c>
      <c r="G5169" s="12" t="s">
        <v>20519</v>
      </c>
      <c r="H5169" s="7">
        <f>VLOOKUP(B5169,'[1]Reydon Pricelist+'!$A:$P,16,FALSE)</f>
        <v>4.22</v>
      </c>
      <c r="I5169" s="7">
        <f>VLOOKUP(B5169,'[1]Reydon Pricelist+'!$A:$P,12,FALSE)</f>
        <v>9</v>
      </c>
      <c r="J5169" s="6" t="s">
        <v>19189</v>
      </c>
      <c r="K5169" s="6" t="str">
        <f>VLOOKUP(B5169,[2]product_categories_reydon!$A:$H,4,FALSE)</f>
        <v>Swimming / Aids &amp; Floats</v>
      </c>
      <c r="L5169" s="12" t="str">
        <f>VLOOKUP(B5169,'[1]Reydon Pricelist+'!$A:$G,7,FALSE)</f>
        <v>5027535134081</v>
      </c>
      <c r="M5169" s="6" t="s">
        <v>19190</v>
      </c>
      <c r="O5169" s="6" t="s">
        <v>824</v>
      </c>
      <c r="P5169" s="6" t="s">
        <v>18876</v>
      </c>
      <c r="Q5169" s="6">
        <v>20</v>
      </c>
      <c r="R5169" s="6">
        <v>5027535134081</v>
      </c>
      <c r="S5169" s="6">
        <v>5.7000000000000002E-2</v>
      </c>
      <c r="T5169" s="6">
        <v>2.5</v>
      </c>
      <c r="U5169" s="6">
        <v>24</v>
      </c>
      <c r="V5169" s="6">
        <v>32</v>
      </c>
      <c r="W5169" s="6">
        <v>9506290000</v>
      </c>
      <c r="X5169" s="6">
        <v>1803</v>
      </c>
    </row>
    <row r="5170" spans="1:24" s="6" customFormat="1" x14ac:dyDescent="0.25">
      <c r="A5170" s="6" t="s">
        <v>20524</v>
      </c>
      <c r="B5170" s="6" t="s">
        <v>19191</v>
      </c>
      <c r="C5170" s="2">
        <f>VLOOKUP(B5170,'[3]reydon-stock'!$A:$E,3,FALSE)</f>
        <v>499</v>
      </c>
      <c r="D5170" s="6" t="s">
        <v>19187</v>
      </c>
      <c r="E5170" s="6" t="s">
        <v>19188</v>
      </c>
      <c r="F5170" s="12" t="s">
        <v>20517</v>
      </c>
      <c r="G5170" s="12" t="s">
        <v>20519</v>
      </c>
      <c r="H5170" s="7">
        <f>VLOOKUP(B5170,'[1]Reydon Pricelist+'!$A:$P,16,FALSE)</f>
        <v>4.22</v>
      </c>
      <c r="I5170" s="7">
        <f>VLOOKUP(B5170,'[1]Reydon Pricelist+'!$A:$P,12,FALSE)</f>
        <v>9</v>
      </c>
      <c r="J5170" s="6" t="s">
        <v>19192</v>
      </c>
      <c r="K5170" s="6" t="str">
        <f>VLOOKUP(B5170,[2]product_categories_reydon!$A:$H,4,FALSE)</f>
        <v>Swimming / Aids &amp; Floats</v>
      </c>
      <c r="L5170" s="12" t="str">
        <f>VLOOKUP(B5170,'[1]Reydon Pricelist+'!$A:$G,7,FALSE)</f>
        <v>5027535134098</v>
      </c>
      <c r="M5170" s="6" t="s">
        <v>19193</v>
      </c>
      <c r="O5170" s="6" t="s">
        <v>203</v>
      </c>
      <c r="P5170" s="6" t="s">
        <v>18876</v>
      </c>
      <c r="Q5170" s="6">
        <v>20</v>
      </c>
      <c r="R5170" s="6">
        <v>5027535134098</v>
      </c>
      <c r="S5170" s="6">
        <v>0.06</v>
      </c>
      <c r="T5170" s="6">
        <v>24.5</v>
      </c>
      <c r="U5170" s="6">
        <v>3</v>
      </c>
      <c r="V5170" s="6">
        <v>32.299999999999997</v>
      </c>
      <c r="W5170" s="6">
        <v>9506290000</v>
      </c>
      <c r="X5170" s="6">
        <v>1803</v>
      </c>
    </row>
    <row r="5171" spans="1:24" s="6" customFormat="1" x14ac:dyDescent="0.25">
      <c r="A5171" s="6" t="s">
        <v>20524</v>
      </c>
      <c r="B5171" s="6" t="s">
        <v>19194</v>
      </c>
      <c r="C5171" s="2">
        <f>VLOOKUP(B5171,'[3]reydon-stock'!$A:$E,3,FALSE)</f>
        <v>88</v>
      </c>
      <c r="D5171" s="6" t="s">
        <v>19195</v>
      </c>
      <c r="E5171" s="6" t="s">
        <v>19196</v>
      </c>
      <c r="F5171" s="12" t="s">
        <v>20517</v>
      </c>
      <c r="G5171" s="12" t="s">
        <v>20519</v>
      </c>
      <c r="H5171" s="7">
        <f>VLOOKUP(B5171,'[1]Reydon Pricelist+'!$A:$P,16,FALSE)</f>
        <v>3.25</v>
      </c>
      <c r="I5171" s="7">
        <f>VLOOKUP(B5171,'[1]Reydon Pricelist+'!$A:$P,12,FALSE)</f>
        <v>8</v>
      </c>
      <c r="J5171" s="6" t="s">
        <v>19197</v>
      </c>
      <c r="K5171" s="6" t="str">
        <f>VLOOKUP(B5171,[2]product_categories_reydon!$A:$H,4,FALSE)</f>
        <v>Swimming / Accessories</v>
      </c>
      <c r="L5171" s="12" t="str">
        <f>VLOOKUP(B5171,'[1]Reydon Pricelist+'!$A:$G,7,FALSE)</f>
        <v>5027535134456</v>
      </c>
      <c r="M5171" s="6" t="s">
        <v>19198</v>
      </c>
      <c r="P5171" s="6" t="s">
        <v>18876</v>
      </c>
      <c r="Q5171" s="6">
        <v>20</v>
      </c>
      <c r="R5171" s="6">
        <v>5027535134456</v>
      </c>
      <c r="S5171" s="6">
        <v>7.5999999999999998E-2</v>
      </c>
      <c r="T5171" s="6">
        <v>5.7</v>
      </c>
      <c r="U5171" s="6">
        <v>6.3</v>
      </c>
      <c r="V5171" s="6">
        <v>17.5</v>
      </c>
      <c r="W5171" s="6">
        <v>6302931000</v>
      </c>
      <c r="X5171" s="6">
        <v>1830</v>
      </c>
    </row>
    <row r="5172" spans="1:24" s="6" customFormat="1" x14ac:dyDescent="0.25">
      <c r="A5172" s="6" t="s">
        <v>20524</v>
      </c>
      <c r="B5172" s="6" t="s">
        <v>19199</v>
      </c>
      <c r="C5172" s="2">
        <f>VLOOKUP(B5172,'[3]reydon-stock'!$A:$E,3,FALSE)</f>
        <v>33</v>
      </c>
      <c r="D5172" s="6" t="s">
        <v>19200</v>
      </c>
      <c r="E5172" s="6" t="s">
        <v>19201</v>
      </c>
      <c r="F5172" s="12" t="s">
        <v>20517</v>
      </c>
      <c r="G5172" s="12" t="s">
        <v>20519</v>
      </c>
      <c r="H5172" s="7">
        <f>VLOOKUP(B5172,'[1]Reydon Pricelist+'!$A:$P,16,FALSE)</f>
        <v>7.75</v>
      </c>
      <c r="I5172" s="7">
        <f>VLOOKUP(B5172,'[1]Reydon Pricelist+'!$A:$P,12,FALSE)</f>
        <v>12</v>
      </c>
      <c r="J5172" s="6" t="s">
        <v>19202</v>
      </c>
      <c r="K5172" s="6" t="str">
        <f>VLOOKUP(B5172,[2]product_categories_reydon!$A:$H,4,FALSE)</f>
        <v>Swimming / Games</v>
      </c>
      <c r="L5172" s="12" t="str">
        <f>VLOOKUP(B5172,'[1]Reydon Pricelist+'!$A:$G,7,FALSE)</f>
        <v>5027535224065</v>
      </c>
      <c r="M5172" s="6" t="s">
        <v>19203</v>
      </c>
      <c r="N5172" s="6">
        <v>4</v>
      </c>
      <c r="P5172" s="6" t="s">
        <v>18876</v>
      </c>
      <c r="Q5172" s="6">
        <v>20</v>
      </c>
      <c r="R5172" s="6">
        <v>5027535224065</v>
      </c>
      <c r="S5172" s="6">
        <v>0.41499999999999998</v>
      </c>
      <c r="T5172" s="6">
        <v>5.6</v>
      </c>
      <c r="U5172" s="6">
        <v>14</v>
      </c>
      <c r="V5172" s="6">
        <v>26</v>
      </c>
      <c r="W5172" s="6">
        <v>9506620000</v>
      </c>
      <c r="X5172" s="6">
        <v>1831</v>
      </c>
    </row>
    <row r="5173" spans="1:24" s="6" customFormat="1" x14ac:dyDescent="0.25">
      <c r="A5173" s="6" t="s">
        <v>20524</v>
      </c>
      <c r="B5173" s="6" t="s">
        <v>19204</v>
      </c>
      <c r="C5173" s="2">
        <f>VLOOKUP(B5173,'[3]reydon-stock'!$A:$E,3,FALSE)</f>
        <v>243</v>
      </c>
      <c r="D5173" s="6" t="s">
        <v>19200</v>
      </c>
      <c r="E5173" s="6" t="s">
        <v>19201</v>
      </c>
      <c r="F5173" s="12" t="s">
        <v>20517</v>
      </c>
      <c r="G5173" s="12" t="s">
        <v>20519</v>
      </c>
      <c r="H5173" s="7">
        <f>VLOOKUP(B5173,'[1]Reydon Pricelist+'!$A:$P,16,FALSE)</f>
        <v>7.75</v>
      </c>
      <c r="I5173" s="7">
        <f>VLOOKUP(B5173,'[1]Reydon Pricelist+'!$A:$P,12,FALSE)</f>
        <v>12</v>
      </c>
      <c r="J5173" s="6" t="s">
        <v>19205</v>
      </c>
      <c r="K5173" s="6" t="str">
        <f>VLOOKUP(B5173,[2]product_categories_reydon!$A:$H,4,FALSE)</f>
        <v>Swimming / Games</v>
      </c>
      <c r="L5173" s="12" t="str">
        <f>VLOOKUP(B5173,'[1]Reydon Pricelist+'!$A:$G,7,FALSE)</f>
        <v>5027535224072</v>
      </c>
      <c r="M5173" s="6" t="s">
        <v>19206</v>
      </c>
      <c r="N5173" s="6">
        <v>5</v>
      </c>
      <c r="P5173" s="6" t="s">
        <v>18876</v>
      </c>
      <c r="Q5173" s="6">
        <v>20</v>
      </c>
      <c r="R5173" s="6">
        <v>5027535224072</v>
      </c>
      <c r="S5173" s="6">
        <v>0.44600000000000001</v>
      </c>
      <c r="T5173" s="6">
        <v>6.2</v>
      </c>
      <c r="U5173" s="6">
        <v>14.1</v>
      </c>
      <c r="V5173" s="6">
        <v>27.5</v>
      </c>
      <c r="W5173" s="6">
        <v>9506620000</v>
      </c>
      <c r="X5173" s="6">
        <v>1831</v>
      </c>
    </row>
    <row r="5174" spans="1:24" s="6" customFormat="1" x14ac:dyDescent="0.25">
      <c r="A5174" s="6" t="s">
        <v>20524</v>
      </c>
      <c r="B5174" s="6" t="s">
        <v>19207</v>
      </c>
      <c r="C5174" s="2">
        <f>VLOOKUP(B5174,'[3]reydon-stock'!$A:$E,3,FALSE)</f>
        <v>0</v>
      </c>
      <c r="D5174" s="6" t="s">
        <v>19208</v>
      </c>
      <c r="E5174" s="6" t="s">
        <v>19209</v>
      </c>
      <c r="F5174" s="12" t="s">
        <v>20517</v>
      </c>
      <c r="G5174" s="12" t="s">
        <v>20519</v>
      </c>
      <c r="H5174" s="7">
        <f>VLOOKUP(B5174,'[1]Reydon Pricelist+'!$A:$P,16,FALSE)</f>
        <v>2.56</v>
      </c>
      <c r="I5174" s="7">
        <f>VLOOKUP(B5174,'[1]Reydon Pricelist+'!$A:$P,12,FALSE)</f>
        <v>7</v>
      </c>
      <c r="J5174" s="6" t="s">
        <v>19210</v>
      </c>
      <c r="K5174" s="6" t="str">
        <f>VLOOKUP(B5174,[2]product_categories_reydon!$A:$H,4,FALSE)</f>
        <v>Home, Garden &amp; Lockdown Essentials / Swimming Pools</v>
      </c>
      <c r="L5174" s="12" t="str">
        <f>VLOOKUP(B5174,'[1]Reydon Pricelist+'!$A:$G,7,FALSE)</f>
        <v>5412488300001</v>
      </c>
      <c r="M5174" s="6" t="s">
        <v>19211</v>
      </c>
      <c r="P5174" s="6" t="s">
        <v>18876</v>
      </c>
      <c r="Q5174" s="6">
        <v>20</v>
      </c>
      <c r="R5174" s="6">
        <v>5412488300001</v>
      </c>
      <c r="S5174" s="6">
        <v>0.10199999999999999</v>
      </c>
      <c r="T5174" s="6">
        <v>6.1</v>
      </c>
      <c r="U5174" s="6">
        <v>6.1</v>
      </c>
      <c r="V5174" s="6">
        <v>156.5</v>
      </c>
      <c r="W5174" s="6">
        <v>9506290000</v>
      </c>
      <c r="X5174" s="6">
        <v>1805</v>
      </c>
    </row>
    <row r="5175" spans="1:24" s="6" customFormat="1" x14ac:dyDescent="0.25">
      <c r="A5175" s="6" t="s">
        <v>20524</v>
      </c>
      <c r="B5175" s="6" t="s">
        <v>19212</v>
      </c>
      <c r="C5175" s="2">
        <f>VLOOKUP(B5175,'[3]reydon-stock'!$A:$E,3,FALSE)</f>
        <v>499</v>
      </c>
      <c r="D5175" s="6" t="s">
        <v>19213</v>
      </c>
      <c r="E5175" s="6" t="s">
        <v>19213</v>
      </c>
      <c r="F5175" s="12" t="s">
        <v>20517</v>
      </c>
      <c r="G5175" s="12" t="s">
        <v>20519</v>
      </c>
      <c r="H5175" s="7">
        <f>VLOOKUP(B5175,'[1]Reydon Pricelist+'!$A:$P,16,FALSE)</f>
        <v>1.61</v>
      </c>
      <c r="I5175" s="7">
        <f>VLOOKUP(B5175,'[1]Reydon Pricelist+'!$A:$P,12,FALSE)</f>
        <v>4</v>
      </c>
      <c r="J5175" s="6" t="s">
        <v>19214</v>
      </c>
      <c r="K5175" s="6" t="str">
        <f>VLOOKUP(B5175,[2]product_categories_reydon!$A:$H,4,FALSE)</f>
        <v>Swimming / Aids &amp; Floats</v>
      </c>
      <c r="L5175" s="12" t="str">
        <f>VLOOKUP(B5175,'[1]Reydon Pricelist+'!$A:$G,7,FALSE)</f>
        <v>5412488300100</v>
      </c>
      <c r="M5175" s="6" t="s">
        <v>19215</v>
      </c>
      <c r="P5175" s="6" t="s">
        <v>18876</v>
      </c>
      <c r="Q5175" s="6">
        <v>20</v>
      </c>
      <c r="R5175" s="6">
        <v>5412488300100</v>
      </c>
      <c r="S5175" s="6">
        <v>3.7999999999999999E-2</v>
      </c>
      <c r="T5175" s="6">
        <v>10.3</v>
      </c>
      <c r="U5175" s="6">
        <v>9.9</v>
      </c>
      <c r="V5175" s="6">
        <v>22.3</v>
      </c>
      <c r="W5175" s="6">
        <v>9506290000</v>
      </c>
      <c r="X5175" s="6">
        <v>1806</v>
      </c>
    </row>
    <row r="5176" spans="1:24" s="6" customFormat="1" x14ac:dyDescent="0.25">
      <c r="A5176" s="6" t="s">
        <v>20524</v>
      </c>
      <c r="B5176" s="6" t="s">
        <v>19216</v>
      </c>
      <c r="C5176" s="2">
        <f>VLOOKUP(B5176,'[3]reydon-stock'!$A:$E,3,FALSE)</f>
        <v>150</v>
      </c>
      <c r="D5176" s="6" t="s">
        <v>19217</v>
      </c>
      <c r="E5176" s="6" t="s">
        <v>19218</v>
      </c>
      <c r="F5176" s="12" t="s">
        <v>20517</v>
      </c>
      <c r="G5176" s="12" t="s">
        <v>20519</v>
      </c>
      <c r="H5176" s="7">
        <f>VLOOKUP(B5176,'[1]Reydon Pricelist+'!$A:$P,16,FALSE)</f>
        <v>1.2</v>
      </c>
      <c r="I5176" s="7">
        <f>VLOOKUP(B5176,'[1]Reydon Pricelist+'!$A:$P,12,FALSE)</f>
        <v>4</v>
      </c>
      <c r="J5176" s="6" t="s">
        <v>19219</v>
      </c>
      <c r="K5176" s="6" t="str">
        <f>VLOOKUP(B5176,[2]product_categories_reydon!$A:$H,4,FALSE)</f>
        <v>Swimming / Aids &amp; Floats</v>
      </c>
      <c r="L5176" s="12" t="str">
        <f>VLOOKUP(B5176,'[1]Reydon Pricelist+'!$A:$G,7,FALSE)</f>
        <v>5027535146008</v>
      </c>
      <c r="M5176" s="6" t="s">
        <v>19220</v>
      </c>
      <c r="N5176" s="6" t="s">
        <v>18776</v>
      </c>
      <c r="P5176" s="6" t="s">
        <v>19221</v>
      </c>
      <c r="Q5176" s="6">
        <v>20</v>
      </c>
      <c r="R5176" s="6">
        <v>5027535146008</v>
      </c>
      <c r="S5176" s="6">
        <v>0.255</v>
      </c>
      <c r="T5176" s="6">
        <v>3.1</v>
      </c>
      <c r="U5176" s="6">
        <v>14.1</v>
      </c>
      <c r="V5176" s="6">
        <v>19.2</v>
      </c>
      <c r="W5176" s="6">
        <v>9506290000</v>
      </c>
      <c r="X5176" s="6">
        <v>1366</v>
      </c>
    </row>
    <row r="5177" spans="1:24" s="6" customFormat="1" x14ac:dyDescent="0.25">
      <c r="A5177" s="6" t="s">
        <v>20524</v>
      </c>
      <c r="B5177" s="6" t="s">
        <v>19222</v>
      </c>
      <c r="C5177" s="2">
        <f>VLOOKUP(B5177,'[3]reydon-stock'!$A:$E,3,FALSE)</f>
        <v>127</v>
      </c>
      <c r="D5177" s="6" t="s">
        <v>19223</v>
      </c>
      <c r="E5177" s="6" t="s">
        <v>19224</v>
      </c>
      <c r="F5177" s="12" t="s">
        <v>20517</v>
      </c>
      <c r="G5177" s="12" t="s">
        <v>20519</v>
      </c>
      <c r="H5177" s="7">
        <f>VLOOKUP(B5177,'[1]Reydon Pricelist+'!$A:$P,16,FALSE)</f>
        <v>14.56</v>
      </c>
      <c r="I5177" s="7">
        <f>VLOOKUP(B5177,'[1]Reydon Pricelist+'!$A:$P,12,FALSE)</f>
        <v>30</v>
      </c>
      <c r="J5177" s="6" t="s">
        <v>19225</v>
      </c>
      <c r="K5177" s="6" t="str">
        <f>VLOOKUP(B5177,[2]product_categories_reydon!$A:$H,4,FALSE)</f>
        <v>Swimming / Aids &amp; Floats</v>
      </c>
      <c r="L5177" s="12" t="str">
        <f>VLOOKUP(B5177,'[1]Reydon Pricelist+'!$A:$G,7,FALSE)</f>
        <v>797776056347</v>
      </c>
      <c r="M5177" s="6" t="s">
        <v>19226</v>
      </c>
      <c r="O5177" s="6" t="s">
        <v>824</v>
      </c>
      <c r="P5177" s="6" t="s">
        <v>19227</v>
      </c>
      <c r="Q5177" s="6">
        <v>20</v>
      </c>
      <c r="R5177" s="6">
        <v>797776056347</v>
      </c>
      <c r="S5177" s="6">
        <v>0.216</v>
      </c>
      <c r="T5177" s="6">
        <v>41</v>
      </c>
      <c r="U5177" s="6">
        <v>27</v>
      </c>
      <c r="V5177" s="6">
        <v>9</v>
      </c>
      <c r="W5177" s="6">
        <v>9506290000</v>
      </c>
      <c r="X5177" s="6">
        <v>36749</v>
      </c>
    </row>
    <row r="5178" spans="1:24" s="6" customFormat="1" x14ac:dyDescent="0.25">
      <c r="A5178" s="6" t="s">
        <v>20524</v>
      </c>
      <c r="B5178" s="6" t="s">
        <v>19228</v>
      </c>
      <c r="C5178" s="2">
        <f>VLOOKUP(B5178,'[3]reydon-stock'!$A:$E,3,FALSE)</f>
        <v>329</v>
      </c>
      <c r="D5178" s="6" t="s">
        <v>19223</v>
      </c>
      <c r="E5178" s="6" t="s">
        <v>19224</v>
      </c>
      <c r="F5178" s="12" t="s">
        <v>20517</v>
      </c>
      <c r="G5178" s="12" t="s">
        <v>20519</v>
      </c>
      <c r="H5178" s="7">
        <f>VLOOKUP(B5178,'[1]Reydon Pricelist+'!$A:$P,16,FALSE)</f>
        <v>14.56</v>
      </c>
      <c r="I5178" s="7">
        <f>VLOOKUP(B5178,'[1]Reydon Pricelist+'!$A:$P,12,FALSE)</f>
        <v>30</v>
      </c>
      <c r="J5178" s="6" t="s">
        <v>19229</v>
      </c>
      <c r="K5178" s="6" t="str">
        <f>VLOOKUP(B5178,[2]product_categories_reydon!$A:$H,4,FALSE)</f>
        <v>Swimming / Aids &amp; Floats</v>
      </c>
      <c r="L5178" s="12" t="str">
        <f>VLOOKUP(B5178,'[1]Reydon Pricelist+'!$A:$G,7,FALSE)</f>
        <v>797776056385</v>
      </c>
      <c r="M5178" s="6" t="s">
        <v>19230</v>
      </c>
      <c r="O5178" s="6" t="s">
        <v>1929</v>
      </c>
      <c r="P5178" s="6" t="s">
        <v>19227</v>
      </c>
      <c r="Q5178" s="6">
        <v>20</v>
      </c>
      <c r="R5178" s="6">
        <v>797776056385</v>
      </c>
      <c r="S5178" s="6">
        <v>0.24</v>
      </c>
      <c r="T5178" s="6">
        <v>11.5</v>
      </c>
      <c r="U5178" s="6">
        <v>27</v>
      </c>
      <c r="V5178" s="6">
        <v>35</v>
      </c>
      <c r="W5178" s="6">
        <v>9506290000</v>
      </c>
      <c r="X5178" s="6">
        <v>36749</v>
      </c>
    </row>
    <row r="5179" spans="1:24" s="6" customFormat="1" x14ac:dyDescent="0.25">
      <c r="A5179" s="6" t="s">
        <v>20524</v>
      </c>
      <c r="B5179" s="6" t="s">
        <v>19231</v>
      </c>
      <c r="C5179" s="2">
        <f>VLOOKUP(B5179,'[3]reydon-stock'!$A:$E,3,FALSE)</f>
        <v>148</v>
      </c>
      <c r="D5179" s="6" t="s">
        <v>19223</v>
      </c>
      <c r="E5179" s="6" t="s">
        <v>19224</v>
      </c>
      <c r="F5179" s="12" t="s">
        <v>20517</v>
      </c>
      <c r="G5179" s="12" t="s">
        <v>20519</v>
      </c>
      <c r="H5179" s="7">
        <f>VLOOKUP(B5179,'[1]Reydon Pricelist+'!$A:$P,16,FALSE)</f>
        <v>14.56</v>
      </c>
      <c r="I5179" s="7">
        <f>VLOOKUP(B5179,'[1]Reydon Pricelist+'!$A:$P,12,FALSE)</f>
        <v>30</v>
      </c>
      <c r="J5179" s="6" t="s">
        <v>19232</v>
      </c>
      <c r="K5179" s="6" t="str">
        <f>VLOOKUP(B5179,[2]product_categories_reydon!$A:$H,4,FALSE)</f>
        <v>Swimming / Aids &amp; Floats</v>
      </c>
      <c r="L5179" s="12" t="str">
        <f>VLOOKUP(B5179,'[1]Reydon Pricelist+'!$A:$G,7,FALSE)</f>
        <v>797776056361</v>
      </c>
      <c r="M5179" s="6" t="s">
        <v>19233</v>
      </c>
      <c r="O5179" s="6" t="s">
        <v>4308</v>
      </c>
      <c r="P5179" s="6" t="s">
        <v>19227</v>
      </c>
      <c r="Q5179" s="6">
        <v>20</v>
      </c>
      <c r="R5179" s="6">
        <v>797776056361</v>
      </c>
      <c r="S5179" s="6">
        <v>0.219</v>
      </c>
      <c r="T5179" s="6">
        <v>9.5</v>
      </c>
      <c r="U5179" s="6">
        <v>27</v>
      </c>
      <c r="V5179" s="6">
        <v>40</v>
      </c>
      <c r="W5179" s="6">
        <v>9506290000</v>
      </c>
      <c r="X5179" s="6">
        <v>36749</v>
      </c>
    </row>
    <row r="5180" spans="1:24" s="6" customFormat="1" x14ac:dyDescent="0.25">
      <c r="A5180" s="6" t="s">
        <v>20524</v>
      </c>
      <c r="B5180" s="6" t="s">
        <v>19234</v>
      </c>
      <c r="C5180" s="2">
        <f>VLOOKUP(B5180,'[3]reydon-stock'!$A:$E,3,FALSE)</f>
        <v>75</v>
      </c>
      <c r="D5180" s="6" t="s">
        <v>19223</v>
      </c>
      <c r="E5180" s="6" t="s">
        <v>19224</v>
      </c>
      <c r="F5180" s="12" t="s">
        <v>20517</v>
      </c>
      <c r="G5180" s="12" t="s">
        <v>20519</v>
      </c>
      <c r="H5180" s="7">
        <f>VLOOKUP(B5180,'[1]Reydon Pricelist+'!$A:$P,16,FALSE)</f>
        <v>14.56</v>
      </c>
      <c r="I5180" s="7">
        <f>VLOOKUP(B5180,'[1]Reydon Pricelist+'!$A:$P,12,FALSE)</f>
        <v>30</v>
      </c>
      <c r="J5180" s="6" t="s">
        <v>19235</v>
      </c>
      <c r="K5180" s="6" t="str">
        <f>VLOOKUP(B5180,[2]product_categories_reydon!$A:$H,4,FALSE)</f>
        <v>Swimming / Aids &amp; Floats</v>
      </c>
      <c r="L5180" s="12" t="str">
        <f>VLOOKUP(B5180,'[1]Reydon Pricelist+'!$A:$G,7,FALSE)</f>
        <v>797776056354</v>
      </c>
      <c r="M5180" s="6" t="s">
        <v>19236</v>
      </c>
      <c r="O5180" s="6" t="s">
        <v>564</v>
      </c>
      <c r="P5180" s="6" t="s">
        <v>19227</v>
      </c>
      <c r="Q5180" s="6">
        <v>20</v>
      </c>
      <c r="R5180" s="6">
        <v>797776056354</v>
      </c>
      <c r="S5180" s="6">
        <v>0.22</v>
      </c>
      <c r="T5180" s="6">
        <v>41</v>
      </c>
      <c r="U5180" s="6">
        <v>27</v>
      </c>
      <c r="V5180" s="6">
        <v>10</v>
      </c>
      <c r="W5180" s="6">
        <v>9506290000</v>
      </c>
      <c r="X5180" s="6">
        <v>36749</v>
      </c>
    </row>
    <row r="5181" spans="1:24" s="2" customFormat="1" x14ac:dyDescent="0.25">
      <c r="A5181" s="2" t="s">
        <v>20523</v>
      </c>
      <c r="B5181" s="2" t="s">
        <v>19237</v>
      </c>
      <c r="C5181" s="2">
        <f>VLOOKUP(B5181,'[3]reydon-stock'!$A:$E,3,FALSE)</f>
        <v>0</v>
      </c>
      <c r="D5181" s="2" t="s">
        <v>19223</v>
      </c>
      <c r="E5181" s="2" t="s">
        <v>19224</v>
      </c>
      <c r="F5181" s="12" t="s">
        <v>20517</v>
      </c>
      <c r="G5181" s="12" t="s">
        <v>20519</v>
      </c>
      <c r="H5181" s="3" t="e">
        <f>VLOOKUP(B5181,'[1]Reydon Pricelist+'!$A:$P,16,FALSE)</f>
        <v>#N/A</v>
      </c>
      <c r="I5181" s="3" t="e">
        <f>VLOOKUP(B5181,'[1]Reydon Pricelist+'!$A:$P,12,FALSE)</f>
        <v>#N/A</v>
      </c>
      <c r="J5181" s="2" t="s">
        <v>19238</v>
      </c>
      <c r="K5181" s="2" t="str">
        <f>VLOOKUP(B5181,[2]product_categories_reydon!$A:$H,4,FALSE)</f>
        <v>Swimming / Aids &amp; Floats</v>
      </c>
      <c r="L5181" s="12" t="e">
        <f>VLOOKUP(B5181,'[1]Reydon Pricelist+'!$A:$G,7,FALSE)</f>
        <v>#N/A</v>
      </c>
      <c r="M5181" s="2" t="s">
        <v>19239</v>
      </c>
      <c r="O5181" s="2" t="s">
        <v>2296</v>
      </c>
      <c r="P5181" s="2" t="s">
        <v>19227</v>
      </c>
      <c r="Q5181" s="2">
        <v>20</v>
      </c>
      <c r="R5181" s="2">
        <v>797776056378</v>
      </c>
      <c r="S5181" s="2">
        <v>0.23499999999999999</v>
      </c>
      <c r="T5181" s="2">
        <v>42.5</v>
      </c>
      <c r="U5181" s="2">
        <v>27</v>
      </c>
      <c r="V5181" s="2">
        <v>10</v>
      </c>
      <c r="W5181" s="2">
        <v>9506290000</v>
      </c>
      <c r="X5181" s="2">
        <v>36749</v>
      </c>
    </row>
    <row r="5182" spans="1:24" s="6" customFormat="1" x14ac:dyDescent="0.25">
      <c r="A5182" s="6" t="s">
        <v>20524</v>
      </c>
      <c r="B5182" s="6" t="s">
        <v>19240</v>
      </c>
      <c r="C5182" s="2">
        <f>VLOOKUP(B5182,'[3]reydon-stock'!$A:$E,3,FALSE)</f>
        <v>0</v>
      </c>
      <c r="D5182" s="6" t="s">
        <v>19241</v>
      </c>
      <c r="E5182" s="6" t="s">
        <v>19242</v>
      </c>
      <c r="F5182" s="12" t="s">
        <v>20517</v>
      </c>
      <c r="G5182" s="12" t="s">
        <v>20519</v>
      </c>
      <c r="H5182" s="7">
        <f>VLOOKUP(B5182,'[1]Reydon Pricelist+'!$A:$P,16,FALSE)</f>
        <v>14.56</v>
      </c>
      <c r="I5182" s="7">
        <f>VLOOKUP(B5182,'[1]Reydon Pricelist+'!$A:$P,12,FALSE)</f>
        <v>30</v>
      </c>
      <c r="J5182" s="6" t="s">
        <v>19243</v>
      </c>
      <c r="K5182" s="6" t="str">
        <f>VLOOKUP(B5182,[2]product_categories_reydon!$A:$H,4,FALSE)</f>
        <v>Swimming / Aids &amp; Floats</v>
      </c>
      <c r="L5182" s="12" t="str">
        <f>VLOOKUP(B5182,'[1]Reydon Pricelist+'!$A:$G,7,FALSE)</f>
        <v>5060167440007</v>
      </c>
      <c r="M5182" s="6" t="s">
        <v>19244</v>
      </c>
      <c r="O5182" s="6" t="s">
        <v>824</v>
      </c>
      <c r="P5182" s="6" t="s">
        <v>19245</v>
      </c>
      <c r="Q5182" s="6">
        <v>20</v>
      </c>
      <c r="R5182" s="6">
        <v>5060167440007</v>
      </c>
      <c r="S5182" s="6">
        <v>0.25800000000000001</v>
      </c>
      <c r="T5182" s="6">
        <v>12</v>
      </c>
      <c r="U5182" s="6">
        <v>27</v>
      </c>
      <c r="V5182" s="6">
        <v>35</v>
      </c>
      <c r="W5182" s="6">
        <v>9506999000</v>
      </c>
      <c r="X5182" s="6">
        <v>1810</v>
      </c>
    </row>
    <row r="5183" spans="1:24" s="6" customFormat="1" x14ac:dyDescent="0.25">
      <c r="A5183" s="6" t="s">
        <v>20524</v>
      </c>
      <c r="B5183" s="6" t="s">
        <v>19246</v>
      </c>
      <c r="C5183" s="2">
        <f>VLOOKUP(B5183,'[3]reydon-stock'!$A:$E,3,FALSE)</f>
        <v>0</v>
      </c>
      <c r="D5183" s="6" t="s">
        <v>19241</v>
      </c>
      <c r="E5183" s="6" t="s">
        <v>19242</v>
      </c>
      <c r="F5183" s="12" t="s">
        <v>20517</v>
      </c>
      <c r="G5183" s="12" t="s">
        <v>20519</v>
      </c>
      <c r="H5183" s="7">
        <f>VLOOKUP(B5183,'[1]Reydon Pricelist+'!$A:$P,16,FALSE)</f>
        <v>14.56</v>
      </c>
      <c r="I5183" s="7">
        <f>VLOOKUP(B5183,'[1]Reydon Pricelist+'!$A:$P,12,FALSE)</f>
        <v>30</v>
      </c>
      <c r="J5183" s="6" t="s">
        <v>19247</v>
      </c>
      <c r="K5183" s="6" t="str">
        <f>VLOOKUP(B5183,[2]product_categories_reydon!$A:$H,4,FALSE)</f>
        <v>Swimming / Aids &amp; Floats</v>
      </c>
      <c r="L5183" s="12" t="str">
        <f>VLOOKUP(B5183,'[1]Reydon Pricelist+'!$A:$G,7,FALSE)</f>
        <v>5060167440281</v>
      </c>
      <c r="M5183" s="6" t="s">
        <v>19248</v>
      </c>
      <c r="O5183" s="6" t="s">
        <v>4308</v>
      </c>
      <c r="P5183" s="6" t="s">
        <v>19245</v>
      </c>
      <c r="Q5183" s="6">
        <v>20</v>
      </c>
      <c r="R5183" s="6">
        <v>5060167440281</v>
      </c>
      <c r="S5183" s="6">
        <v>0.25800000000000001</v>
      </c>
      <c r="T5183" s="6">
        <v>12</v>
      </c>
      <c r="U5183" s="6">
        <v>27</v>
      </c>
      <c r="V5183" s="6">
        <v>35</v>
      </c>
      <c r="W5183" s="6">
        <v>9506999000</v>
      </c>
      <c r="X5183" s="6">
        <v>1810</v>
      </c>
    </row>
    <row r="5184" spans="1:24" s="6" customFormat="1" x14ac:dyDescent="0.25">
      <c r="A5184" s="6" t="s">
        <v>20524</v>
      </c>
      <c r="B5184" s="6" t="s">
        <v>19249</v>
      </c>
      <c r="C5184" s="2">
        <f>VLOOKUP(B5184,'[3]reydon-stock'!$A:$E,3,FALSE)</f>
        <v>0</v>
      </c>
      <c r="D5184" s="6" t="s">
        <v>19241</v>
      </c>
      <c r="E5184" s="6" t="s">
        <v>19242</v>
      </c>
      <c r="F5184" s="12" t="s">
        <v>20517</v>
      </c>
      <c r="G5184" s="12" t="s">
        <v>20519</v>
      </c>
      <c r="H5184" s="7">
        <f>VLOOKUP(B5184,'[1]Reydon Pricelist+'!$A:$P,16,FALSE)</f>
        <v>14.56</v>
      </c>
      <c r="I5184" s="7">
        <f>VLOOKUP(B5184,'[1]Reydon Pricelist+'!$A:$P,12,FALSE)</f>
        <v>30</v>
      </c>
      <c r="J5184" s="6" t="s">
        <v>19250</v>
      </c>
      <c r="K5184" s="6" t="str">
        <f>VLOOKUP(B5184,[2]product_categories_reydon!$A:$H,4,FALSE)</f>
        <v>Swimming / Aids &amp; Floats</v>
      </c>
      <c r="L5184" s="12" t="str">
        <f>VLOOKUP(B5184,'[1]Reydon Pricelist+'!$A:$G,7,FALSE)</f>
        <v>5060167440304</v>
      </c>
      <c r="M5184" s="6" t="s">
        <v>19251</v>
      </c>
      <c r="O5184" s="6" t="s">
        <v>2296</v>
      </c>
      <c r="P5184" s="6" t="s">
        <v>19245</v>
      </c>
      <c r="Q5184" s="6">
        <v>20</v>
      </c>
      <c r="R5184" s="6">
        <v>5060167440304</v>
      </c>
      <c r="S5184" s="6">
        <v>0.25800000000000001</v>
      </c>
      <c r="T5184" s="6">
        <v>12</v>
      </c>
      <c r="U5184" s="6">
        <v>27</v>
      </c>
      <c r="V5184" s="6">
        <v>35</v>
      </c>
      <c r="W5184" s="6">
        <v>9506999000</v>
      </c>
      <c r="X5184" s="6">
        <v>1810</v>
      </c>
    </row>
    <row r="5185" spans="1:24" s="6" customFormat="1" x14ac:dyDescent="0.25">
      <c r="A5185" s="6" t="s">
        <v>20524</v>
      </c>
      <c r="B5185" s="6" t="s">
        <v>19252</v>
      </c>
      <c r="C5185" s="2">
        <f>VLOOKUP(B5185,'[3]reydon-stock'!$A:$E,3,FALSE)</f>
        <v>0</v>
      </c>
      <c r="D5185" s="6" t="s">
        <v>19241</v>
      </c>
      <c r="E5185" s="6" t="s">
        <v>19242</v>
      </c>
      <c r="F5185" s="12" t="s">
        <v>20517</v>
      </c>
      <c r="G5185" s="12" t="s">
        <v>20519</v>
      </c>
      <c r="H5185" s="7">
        <f>VLOOKUP(B5185,'[1]Reydon Pricelist+'!$A:$P,16,FALSE)</f>
        <v>14.56</v>
      </c>
      <c r="I5185" s="7">
        <f>VLOOKUP(B5185,'[1]Reydon Pricelist+'!$A:$P,12,FALSE)</f>
        <v>30</v>
      </c>
      <c r="J5185" s="6" t="s">
        <v>19253</v>
      </c>
      <c r="K5185" s="6" t="str">
        <f>VLOOKUP(B5185,[2]product_categories_reydon!$A:$H,4,FALSE)</f>
        <v>Swimming / Aids &amp; Floats</v>
      </c>
      <c r="L5185" s="12" t="str">
        <f>VLOOKUP(B5185,'[1]Reydon Pricelist+'!$A:$G,7,FALSE)</f>
        <v>5060167440045</v>
      </c>
      <c r="M5185" s="6" t="s">
        <v>19254</v>
      </c>
      <c r="O5185" s="6" t="s">
        <v>379</v>
      </c>
      <c r="P5185" s="6" t="s">
        <v>19245</v>
      </c>
      <c r="Q5185" s="6">
        <v>20</v>
      </c>
      <c r="R5185" s="6">
        <v>5060167440045</v>
      </c>
      <c r="S5185" s="6">
        <v>0.25800000000000001</v>
      </c>
      <c r="T5185" s="6">
        <v>12</v>
      </c>
      <c r="U5185" s="6">
        <v>27</v>
      </c>
      <c r="V5185" s="6">
        <v>35</v>
      </c>
      <c r="W5185" s="6">
        <v>9506999000</v>
      </c>
      <c r="X5185" s="6">
        <v>1810</v>
      </c>
    </row>
    <row r="5186" spans="1:24" s="6" customFormat="1" x14ac:dyDescent="0.25">
      <c r="A5186" s="6" t="s">
        <v>20524</v>
      </c>
      <c r="B5186" s="6" t="s">
        <v>19255</v>
      </c>
      <c r="C5186" s="2">
        <f>VLOOKUP(B5186,'[3]reydon-stock'!$A:$E,3,FALSE)</f>
        <v>0</v>
      </c>
      <c r="D5186" s="6" t="s">
        <v>19241</v>
      </c>
      <c r="E5186" s="6" t="s">
        <v>19242</v>
      </c>
      <c r="F5186" s="12" t="s">
        <v>20517</v>
      </c>
      <c r="G5186" s="12" t="s">
        <v>20519</v>
      </c>
      <c r="H5186" s="7">
        <f>VLOOKUP(B5186,'[1]Reydon Pricelist+'!$A:$P,16,FALSE)</f>
        <v>14.56</v>
      </c>
      <c r="I5186" s="7">
        <f>VLOOKUP(B5186,'[1]Reydon Pricelist+'!$A:$P,12,FALSE)</f>
        <v>30</v>
      </c>
      <c r="J5186" s="6" t="s">
        <v>19256</v>
      </c>
      <c r="K5186" s="6" t="str">
        <f>VLOOKUP(B5186,[2]product_categories_reydon!$A:$H,4,FALSE)</f>
        <v>Swimming / Aids &amp; Floats</v>
      </c>
      <c r="L5186" s="12" t="str">
        <f>VLOOKUP(B5186,'[1]Reydon Pricelist+'!$A:$G,7,FALSE)</f>
        <v>5060167440038</v>
      </c>
      <c r="M5186" s="6" t="s">
        <v>19257</v>
      </c>
      <c r="O5186" s="6" t="s">
        <v>1929</v>
      </c>
      <c r="P5186" s="6" t="s">
        <v>19245</v>
      </c>
      <c r="Q5186" s="6">
        <v>20</v>
      </c>
      <c r="R5186" s="6">
        <v>5060167440038</v>
      </c>
      <c r="S5186" s="6">
        <v>0.25800000000000001</v>
      </c>
      <c r="T5186" s="6">
        <v>12</v>
      </c>
      <c r="U5186" s="6">
        <v>27</v>
      </c>
      <c r="V5186" s="6">
        <v>35</v>
      </c>
      <c r="W5186" s="6">
        <v>9506999000</v>
      </c>
      <c r="X5186" s="6">
        <v>1810</v>
      </c>
    </row>
    <row r="5187" spans="1:24" s="6" customFormat="1" x14ac:dyDescent="0.25">
      <c r="A5187" s="6" t="s">
        <v>20524</v>
      </c>
      <c r="B5187" s="6" t="s">
        <v>19258</v>
      </c>
      <c r="C5187" s="2">
        <f>VLOOKUP(B5187,'[3]reydon-stock'!$A:$E,3,FALSE)</f>
        <v>0</v>
      </c>
      <c r="D5187" s="6" t="s">
        <v>19241</v>
      </c>
      <c r="E5187" s="6" t="s">
        <v>19242</v>
      </c>
      <c r="F5187" s="12" t="s">
        <v>20517</v>
      </c>
      <c r="G5187" s="12" t="s">
        <v>20519</v>
      </c>
      <c r="H5187" s="7">
        <f>VLOOKUP(B5187,'[1]Reydon Pricelist+'!$A:$P,16,FALSE)</f>
        <v>14.56</v>
      </c>
      <c r="I5187" s="7">
        <f>VLOOKUP(B5187,'[1]Reydon Pricelist+'!$A:$P,12,FALSE)</f>
        <v>30</v>
      </c>
      <c r="J5187" s="6" t="s">
        <v>19259</v>
      </c>
      <c r="K5187" s="6" t="str">
        <f>VLOOKUP(B5187,[2]product_categories_reydon!$A:$H,4,FALSE)</f>
        <v>Swimming / Aids &amp; Floats</v>
      </c>
      <c r="L5187" s="12" t="str">
        <f>VLOOKUP(B5187,'[1]Reydon Pricelist+'!$A:$G,7,FALSE)</f>
        <v>5060167440175</v>
      </c>
      <c r="M5187" s="6" t="s">
        <v>19260</v>
      </c>
      <c r="O5187" s="6" t="s">
        <v>564</v>
      </c>
      <c r="P5187" s="6" t="s">
        <v>19245</v>
      </c>
      <c r="Q5187" s="6">
        <v>20</v>
      </c>
      <c r="R5187" s="6">
        <v>5060167440175</v>
      </c>
      <c r="S5187" s="6">
        <v>0.25800000000000001</v>
      </c>
      <c r="T5187" s="6">
        <v>12</v>
      </c>
      <c r="U5187" s="6">
        <v>27</v>
      </c>
      <c r="V5187" s="6">
        <v>35</v>
      </c>
      <c r="W5187" s="6">
        <v>9506999000</v>
      </c>
      <c r="X5187" s="6">
        <v>1810</v>
      </c>
    </row>
    <row r="5188" spans="1:24" s="2" customFormat="1" x14ac:dyDescent="0.25">
      <c r="A5188" s="2" t="s">
        <v>20522</v>
      </c>
      <c r="B5188" s="2" t="s">
        <v>19261</v>
      </c>
      <c r="C5188" s="2" t="e">
        <f>VLOOKUP(B5188,'[3]reydon-stock'!$A:$E,3,FALSE)</f>
        <v>#N/A</v>
      </c>
      <c r="D5188" s="2" t="s">
        <v>19241</v>
      </c>
      <c r="E5188" s="2" t="s">
        <v>19242</v>
      </c>
      <c r="F5188" s="2" t="s">
        <v>20517</v>
      </c>
      <c r="G5188" s="2" t="s">
        <v>20519</v>
      </c>
      <c r="H5188" s="3" t="e">
        <f>VLOOKUP(B5188,'[1]Reydon Pricelist+'!$A:$P,16,FALSE)</f>
        <v>#N/A</v>
      </c>
      <c r="I5188" s="3" t="e">
        <f>VLOOKUP(B5188,'[1]Reydon Pricelist+'!$A:$P,12,FALSE)</f>
        <v>#N/A</v>
      </c>
      <c r="J5188" s="2" t="s">
        <v>19262</v>
      </c>
      <c r="K5188" s="2" t="str">
        <f>VLOOKUP(B5188,[2]product_categories_reydon!$A:$H,4,FALSE)</f>
        <v>Swimming / Aids &amp; Floats</v>
      </c>
      <c r="L5188" s="2" t="e">
        <f>VLOOKUP(B5188,'[1]Reydon Pricelist+'!$A:$G,7,FALSE)</f>
        <v>#N/A</v>
      </c>
      <c r="M5188" s="2" t="s">
        <v>19263</v>
      </c>
      <c r="O5188" s="2" t="s">
        <v>27</v>
      </c>
      <c r="P5188" s="2" t="s">
        <v>19245</v>
      </c>
      <c r="Q5188" s="2">
        <v>20</v>
      </c>
      <c r="R5188" s="2">
        <v>5060167440021</v>
      </c>
      <c r="S5188" s="2">
        <v>0.25800000000000001</v>
      </c>
      <c r="T5188" s="2">
        <v>12</v>
      </c>
      <c r="U5188" s="2">
        <v>27</v>
      </c>
      <c r="V5188" s="2">
        <v>35</v>
      </c>
      <c r="W5188" s="2">
        <v>9506999000</v>
      </c>
      <c r="X5188" s="2">
        <v>1810</v>
      </c>
    </row>
    <row r="5189" spans="1:24" s="6" customFormat="1" x14ac:dyDescent="0.25">
      <c r="A5189" s="6" t="s">
        <v>20524</v>
      </c>
      <c r="B5189" s="6" t="s">
        <v>19264</v>
      </c>
      <c r="C5189" s="2">
        <f>VLOOKUP(B5189,'[3]reydon-stock'!$A:$E,3,FALSE)</f>
        <v>0</v>
      </c>
      <c r="D5189" s="6" t="s">
        <v>19241</v>
      </c>
      <c r="E5189" s="6" t="s">
        <v>19242</v>
      </c>
      <c r="F5189" s="12" t="s">
        <v>20517</v>
      </c>
      <c r="G5189" s="12" t="s">
        <v>20519</v>
      </c>
      <c r="H5189" s="7">
        <f>VLOOKUP(B5189,'[1]Reydon Pricelist+'!$A:$P,16,FALSE)</f>
        <v>14.56</v>
      </c>
      <c r="I5189" s="7">
        <f>VLOOKUP(B5189,'[1]Reydon Pricelist+'!$A:$P,12,FALSE)</f>
        <v>30</v>
      </c>
      <c r="J5189" s="6" t="s">
        <v>19265</v>
      </c>
      <c r="K5189" s="6" t="str">
        <f>VLOOKUP(B5189,[2]product_categories_reydon!$A:$H,4,FALSE)</f>
        <v>Swimming / Aids &amp; Floats</v>
      </c>
      <c r="L5189" s="12" t="str">
        <f>VLOOKUP(B5189,'[1]Reydon Pricelist+'!$A:$G,7,FALSE)</f>
        <v>5060167440014</v>
      </c>
      <c r="M5189" s="6" t="s">
        <v>19266</v>
      </c>
      <c r="O5189" s="6" t="s">
        <v>167</v>
      </c>
      <c r="P5189" s="6" t="s">
        <v>19245</v>
      </c>
      <c r="Q5189" s="6">
        <v>20</v>
      </c>
      <c r="R5189" s="6">
        <v>5060167440014</v>
      </c>
      <c r="S5189" s="6">
        <v>0.25800000000000001</v>
      </c>
      <c r="T5189" s="6">
        <v>12</v>
      </c>
      <c r="U5189" s="6">
        <v>27</v>
      </c>
      <c r="V5189" s="6">
        <v>35</v>
      </c>
      <c r="W5189" s="6">
        <v>9506999000</v>
      </c>
      <c r="X5189" s="6">
        <v>1810</v>
      </c>
    </row>
    <row r="5190" spans="1:24" s="6" customFormat="1" x14ac:dyDescent="0.25">
      <c r="A5190" s="6" t="s">
        <v>20524</v>
      </c>
      <c r="B5190" s="6" t="s">
        <v>19267</v>
      </c>
      <c r="C5190" s="2">
        <f>VLOOKUP(B5190,'[3]reydon-stock'!$A:$E,3,FALSE)</f>
        <v>9</v>
      </c>
      <c r="D5190" s="6" t="s">
        <v>19268</v>
      </c>
      <c r="E5190" s="6" t="s">
        <v>19269</v>
      </c>
      <c r="F5190" s="12" t="s">
        <v>20517</v>
      </c>
      <c r="G5190" s="12" t="s">
        <v>20519</v>
      </c>
      <c r="H5190" s="7">
        <f>VLOOKUP(B5190,'[1]Reydon Pricelist+'!$A:$P,16,FALSE)</f>
        <v>8.5399999999999991</v>
      </c>
      <c r="I5190" s="7">
        <f>VLOOKUP(B5190,'[1]Reydon Pricelist+'!$A:$P,12,FALSE)</f>
        <v>20</v>
      </c>
      <c r="J5190" s="6" t="s">
        <v>19270</v>
      </c>
      <c r="K5190" s="6" t="str">
        <f>VLOOKUP(B5190,[2]product_categories_reydon!$A:$H,4,FALSE)</f>
        <v>Swimming</v>
      </c>
      <c r="L5190" s="12" t="str">
        <f>VLOOKUP(B5190,'[1]Reydon Pricelist+'!$A:$G,7,FALSE)</f>
        <v>8718824815954</v>
      </c>
      <c r="M5190" s="6" t="s">
        <v>19271</v>
      </c>
      <c r="N5190" s="6" t="s">
        <v>19272</v>
      </c>
      <c r="O5190" s="6" t="s">
        <v>27</v>
      </c>
      <c r="P5190" s="6" t="s">
        <v>836</v>
      </c>
      <c r="Q5190" s="6">
        <v>20</v>
      </c>
      <c r="R5190" s="6">
        <v>8718824815954</v>
      </c>
      <c r="S5190" s="6">
        <v>9.2999999999999999E-2</v>
      </c>
      <c r="T5190" s="6">
        <v>5</v>
      </c>
      <c r="U5190" s="6">
        <v>27</v>
      </c>
      <c r="V5190" s="6">
        <v>20</v>
      </c>
      <c r="W5190" s="6">
        <v>6211120000</v>
      </c>
      <c r="X5190" s="6">
        <v>36787</v>
      </c>
    </row>
    <row r="5191" spans="1:24" s="6" customFormat="1" x14ac:dyDescent="0.25">
      <c r="A5191" s="6" t="s">
        <v>20524</v>
      </c>
      <c r="B5191" s="6" t="s">
        <v>19273</v>
      </c>
      <c r="C5191" s="2">
        <f>VLOOKUP(B5191,'[3]reydon-stock'!$A:$E,3,FALSE)</f>
        <v>16</v>
      </c>
      <c r="D5191" s="6" t="s">
        <v>19268</v>
      </c>
      <c r="E5191" s="6" t="s">
        <v>19269</v>
      </c>
      <c r="F5191" s="12" t="s">
        <v>20517</v>
      </c>
      <c r="G5191" s="12" t="s">
        <v>20519</v>
      </c>
      <c r="H5191" s="7">
        <f>VLOOKUP(B5191,'[1]Reydon Pricelist+'!$A:$P,16,FALSE)</f>
        <v>8.5399999999999991</v>
      </c>
      <c r="I5191" s="7">
        <f>VLOOKUP(B5191,'[1]Reydon Pricelist+'!$A:$P,12,FALSE)</f>
        <v>20</v>
      </c>
      <c r="J5191" s="6" t="s">
        <v>19274</v>
      </c>
      <c r="K5191" s="6" t="str">
        <f>VLOOKUP(B5191,[2]product_categories_reydon!$A:$H,4,FALSE)</f>
        <v>Swimming</v>
      </c>
      <c r="L5191" s="12" t="str">
        <f>VLOOKUP(B5191,'[1]Reydon Pricelist+'!$A:$G,7,FALSE)</f>
        <v>8718824815961</v>
      </c>
      <c r="M5191" s="6" t="s">
        <v>19275</v>
      </c>
      <c r="N5191" s="6" t="s">
        <v>19276</v>
      </c>
      <c r="O5191" s="6" t="s">
        <v>27</v>
      </c>
      <c r="P5191" s="6" t="s">
        <v>836</v>
      </c>
      <c r="Q5191" s="6">
        <v>20</v>
      </c>
      <c r="R5191" s="6">
        <v>8718824815961</v>
      </c>
      <c r="S5191" s="6">
        <v>9.8000000000000004E-2</v>
      </c>
      <c r="T5191" s="6">
        <v>5</v>
      </c>
      <c r="U5191" s="6">
        <v>27</v>
      </c>
      <c r="V5191" s="6">
        <v>20</v>
      </c>
      <c r="W5191" s="6">
        <v>6211120000</v>
      </c>
      <c r="X5191" s="6">
        <v>36787</v>
      </c>
    </row>
    <row r="5192" spans="1:24" s="6" customFormat="1" x14ac:dyDescent="0.25">
      <c r="A5192" s="6" t="s">
        <v>20524</v>
      </c>
      <c r="B5192" s="6" t="s">
        <v>19277</v>
      </c>
      <c r="C5192" s="2">
        <f>VLOOKUP(B5192,'[3]reydon-stock'!$A:$E,3,FALSE)</f>
        <v>15</v>
      </c>
      <c r="D5192" s="6" t="s">
        <v>19268</v>
      </c>
      <c r="E5192" s="6" t="s">
        <v>19269</v>
      </c>
      <c r="F5192" s="12" t="s">
        <v>20517</v>
      </c>
      <c r="G5192" s="12" t="s">
        <v>20519</v>
      </c>
      <c r="H5192" s="7">
        <f>VLOOKUP(B5192,'[1]Reydon Pricelist+'!$A:$P,16,FALSE)</f>
        <v>8.5399999999999991</v>
      </c>
      <c r="I5192" s="7">
        <f>VLOOKUP(B5192,'[1]Reydon Pricelist+'!$A:$P,12,FALSE)</f>
        <v>20</v>
      </c>
      <c r="J5192" s="6" t="s">
        <v>19278</v>
      </c>
      <c r="K5192" s="6" t="str">
        <f>VLOOKUP(B5192,[2]product_categories_reydon!$A:$H,4,FALSE)</f>
        <v>Swimming</v>
      </c>
      <c r="L5192" s="12" t="str">
        <f>VLOOKUP(B5192,'[1]Reydon Pricelist+'!$A:$G,7,FALSE)</f>
        <v>8718824815978</v>
      </c>
      <c r="M5192" s="6" t="s">
        <v>19279</v>
      </c>
      <c r="N5192" s="6" t="s">
        <v>19280</v>
      </c>
      <c r="O5192" s="6" t="s">
        <v>27</v>
      </c>
      <c r="P5192" s="6" t="s">
        <v>836</v>
      </c>
      <c r="Q5192" s="6">
        <v>20</v>
      </c>
      <c r="R5192" s="6">
        <v>8718824815978</v>
      </c>
      <c r="S5192" s="6">
        <v>0.1</v>
      </c>
      <c r="T5192" s="6">
        <v>1.5</v>
      </c>
      <c r="U5192" s="6">
        <v>27</v>
      </c>
      <c r="V5192" s="6">
        <v>21</v>
      </c>
      <c r="W5192" s="6">
        <v>6211120000</v>
      </c>
      <c r="X5192" s="6">
        <v>36787</v>
      </c>
    </row>
    <row r="5193" spans="1:24" s="6" customFormat="1" x14ac:dyDescent="0.25">
      <c r="A5193" s="6" t="s">
        <v>20524</v>
      </c>
      <c r="B5193" s="6" t="s">
        <v>19281</v>
      </c>
      <c r="C5193" s="2">
        <f>VLOOKUP(B5193,'[3]reydon-stock'!$A:$E,3,FALSE)</f>
        <v>20</v>
      </c>
      <c r="D5193" s="6" t="s">
        <v>19268</v>
      </c>
      <c r="E5193" s="6" t="s">
        <v>19269</v>
      </c>
      <c r="F5193" s="12" t="s">
        <v>20517</v>
      </c>
      <c r="G5193" s="12" t="s">
        <v>20519</v>
      </c>
      <c r="H5193" s="7">
        <f>VLOOKUP(B5193,'[1]Reydon Pricelist+'!$A:$P,16,FALSE)</f>
        <v>8.5399999999999991</v>
      </c>
      <c r="I5193" s="7">
        <f>VLOOKUP(B5193,'[1]Reydon Pricelist+'!$A:$P,12,FALSE)</f>
        <v>20</v>
      </c>
      <c r="J5193" s="6" t="s">
        <v>19282</v>
      </c>
      <c r="K5193" s="6" t="str">
        <f>VLOOKUP(B5193,[2]product_categories_reydon!$A:$H,4,FALSE)</f>
        <v>Swimming</v>
      </c>
      <c r="L5193" s="12" t="str">
        <f>VLOOKUP(B5193,'[1]Reydon Pricelist+'!$A:$G,7,FALSE)</f>
        <v>8718824815985</v>
      </c>
      <c r="M5193" s="6" t="s">
        <v>19283</v>
      </c>
      <c r="N5193" s="6" t="s">
        <v>19284</v>
      </c>
      <c r="O5193" s="6" t="s">
        <v>27</v>
      </c>
      <c r="P5193" s="6" t="s">
        <v>836</v>
      </c>
      <c r="Q5193" s="6">
        <v>20</v>
      </c>
      <c r="R5193" s="6">
        <v>8718824815985</v>
      </c>
      <c r="S5193" s="6">
        <v>0.104</v>
      </c>
      <c r="T5193" s="6">
        <v>5</v>
      </c>
      <c r="U5193" s="6">
        <v>31</v>
      </c>
      <c r="V5193" s="6">
        <v>23</v>
      </c>
      <c r="W5193" s="6">
        <v>6211120000</v>
      </c>
      <c r="X5193" s="6">
        <v>36787</v>
      </c>
    </row>
    <row r="5194" spans="1:24" s="6" customFormat="1" x14ac:dyDescent="0.25">
      <c r="A5194" s="6" t="s">
        <v>20524</v>
      </c>
      <c r="B5194" s="6" t="s">
        <v>19285</v>
      </c>
      <c r="C5194" s="2">
        <f>VLOOKUP(B5194,'[3]reydon-stock'!$A:$E,3,FALSE)</f>
        <v>10</v>
      </c>
      <c r="D5194" s="6" t="s">
        <v>19268</v>
      </c>
      <c r="E5194" s="6" t="s">
        <v>19269</v>
      </c>
      <c r="F5194" s="12" t="s">
        <v>20517</v>
      </c>
      <c r="G5194" s="12" t="s">
        <v>20519</v>
      </c>
      <c r="H5194" s="7">
        <f>VLOOKUP(B5194,'[1]Reydon Pricelist+'!$A:$P,16,FALSE)</f>
        <v>8.5399999999999991</v>
      </c>
      <c r="I5194" s="7">
        <f>VLOOKUP(B5194,'[1]Reydon Pricelist+'!$A:$P,12,FALSE)</f>
        <v>20</v>
      </c>
      <c r="J5194" s="6" t="s">
        <v>19286</v>
      </c>
      <c r="K5194" s="6" t="str">
        <f>VLOOKUP(B5194,[2]product_categories_reydon!$A:$H,4,FALSE)</f>
        <v>Swimming</v>
      </c>
      <c r="L5194" s="12" t="str">
        <f>VLOOKUP(B5194,'[1]Reydon Pricelist+'!$A:$G,7,FALSE)</f>
        <v>8718824815855</v>
      </c>
      <c r="M5194" s="6" t="s">
        <v>19287</v>
      </c>
      <c r="N5194" s="6" t="s">
        <v>19272</v>
      </c>
      <c r="O5194" s="6" t="s">
        <v>19288</v>
      </c>
      <c r="P5194" s="6" t="s">
        <v>836</v>
      </c>
      <c r="Q5194" s="6">
        <v>20</v>
      </c>
      <c r="R5194" s="6">
        <v>8718824815855</v>
      </c>
      <c r="S5194" s="6">
        <v>9.4E-2</v>
      </c>
      <c r="T5194" s="6">
        <v>5</v>
      </c>
      <c r="U5194" s="6">
        <v>32</v>
      </c>
      <c r="V5194" s="6">
        <v>22</v>
      </c>
      <c r="W5194" s="6">
        <v>6211120000</v>
      </c>
      <c r="X5194" s="6">
        <v>36787</v>
      </c>
    </row>
    <row r="5195" spans="1:24" s="6" customFormat="1" x14ac:dyDescent="0.25">
      <c r="A5195" s="6" t="s">
        <v>20524</v>
      </c>
      <c r="B5195" s="6" t="s">
        <v>19289</v>
      </c>
      <c r="C5195" s="2">
        <f>VLOOKUP(B5195,'[3]reydon-stock'!$A:$E,3,FALSE)</f>
        <v>1</v>
      </c>
      <c r="D5195" s="6" t="s">
        <v>19268</v>
      </c>
      <c r="E5195" s="6" t="s">
        <v>19269</v>
      </c>
      <c r="F5195" s="12" t="s">
        <v>20517</v>
      </c>
      <c r="G5195" s="12" t="s">
        <v>20519</v>
      </c>
      <c r="H5195" s="7">
        <f>VLOOKUP(B5195,'[1]Reydon Pricelist+'!$A:$P,16,FALSE)</f>
        <v>8.5399999999999991</v>
      </c>
      <c r="I5195" s="7">
        <f>VLOOKUP(B5195,'[1]Reydon Pricelist+'!$A:$P,12,FALSE)</f>
        <v>20</v>
      </c>
      <c r="J5195" s="6" t="s">
        <v>19290</v>
      </c>
      <c r="K5195" s="6" t="str">
        <f>VLOOKUP(B5195,[2]product_categories_reydon!$A:$H,4,FALSE)</f>
        <v>Swimming</v>
      </c>
      <c r="L5195" s="12" t="str">
        <f>VLOOKUP(B5195,'[1]Reydon Pricelist+'!$A:$G,7,FALSE)</f>
        <v>8718824815862</v>
      </c>
      <c r="M5195" s="6" t="s">
        <v>19291</v>
      </c>
      <c r="N5195" s="6" t="s">
        <v>19276</v>
      </c>
      <c r="O5195" s="6" t="s">
        <v>19288</v>
      </c>
      <c r="P5195" s="6" t="s">
        <v>836</v>
      </c>
      <c r="Q5195" s="6">
        <v>20</v>
      </c>
      <c r="R5195" s="6">
        <v>8718824815862</v>
      </c>
      <c r="S5195" s="6">
        <v>9.6000000000000002E-2</v>
      </c>
      <c r="T5195" s="6">
        <v>5</v>
      </c>
      <c r="U5195" s="6">
        <v>31</v>
      </c>
      <c r="V5195" s="6">
        <v>21</v>
      </c>
      <c r="W5195" s="6">
        <v>6211120000</v>
      </c>
      <c r="X5195" s="6">
        <v>36787</v>
      </c>
    </row>
    <row r="5196" spans="1:24" s="2" customFormat="1" x14ac:dyDescent="0.25">
      <c r="A5196" s="2" t="s">
        <v>20522</v>
      </c>
      <c r="B5196" s="2" t="s">
        <v>19292</v>
      </c>
      <c r="C5196" s="2" t="e">
        <f>VLOOKUP(B5196,'[3]reydon-stock'!$A:$E,3,FALSE)</f>
        <v>#N/A</v>
      </c>
      <c r="D5196" s="2" t="s">
        <v>19268</v>
      </c>
      <c r="E5196" s="2" t="s">
        <v>19269</v>
      </c>
      <c r="F5196" s="2" t="s">
        <v>20517</v>
      </c>
      <c r="G5196" s="2" t="s">
        <v>20519</v>
      </c>
      <c r="H5196" s="3" t="e">
        <f>VLOOKUP(B5196,'[1]Reydon Pricelist+'!$A:$P,16,FALSE)</f>
        <v>#N/A</v>
      </c>
      <c r="I5196" s="3" t="e">
        <f>VLOOKUP(B5196,'[1]Reydon Pricelist+'!$A:$P,12,FALSE)</f>
        <v>#N/A</v>
      </c>
      <c r="J5196" s="2" t="s">
        <v>19293</v>
      </c>
      <c r="K5196" s="2" t="str">
        <f>VLOOKUP(B5196,[2]product_categories_reydon!$A:$H,4,FALSE)</f>
        <v>Swimming</v>
      </c>
      <c r="L5196" s="2" t="e">
        <f>VLOOKUP(B5196,'[1]Reydon Pricelist+'!$A:$G,7,FALSE)</f>
        <v>#N/A</v>
      </c>
      <c r="M5196" s="2" t="s">
        <v>19294</v>
      </c>
      <c r="N5196" s="2" t="s">
        <v>19280</v>
      </c>
      <c r="O5196" s="2" t="s">
        <v>19288</v>
      </c>
      <c r="P5196" s="2" t="s">
        <v>836</v>
      </c>
      <c r="Q5196" s="2">
        <v>20</v>
      </c>
      <c r="R5196" s="2">
        <v>8718824815879</v>
      </c>
      <c r="S5196" s="2">
        <v>9.8000000000000004E-2</v>
      </c>
      <c r="T5196" s="2">
        <v>5</v>
      </c>
      <c r="U5196" s="2">
        <v>28</v>
      </c>
      <c r="V5196" s="2">
        <v>21</v>
      </c>
      <c r="W5196" s="2">
        <v>6211120000</v>
      </c>
      <c r="X5196" s="2">
        <v>36787</v>
      </c>
    </row>
    <row r="5197" spans="1:24" s="2" customFormat="1" x14ac:dyDescent="0.25">
      <c r="A5197" s="2" t="s">
        <v>20522</v>
      </c>
      <c r="B5197" s="2" t="s">
        <v>19295</v>
      </c>
      <c r="C5197" s="2" t="e">
        <f>VLOOKUP(B5197,'[3]reydon-stock'!$A:$E,3,FALSE)</f>
        <v>#N/A</v>
      </c>
      <c r="D5197" s="2" t="s">
        <v>19268</v>
      </c>
      <c r="E5197" s="2" t="s">
        <v>19269</v>
      </c>
      <c r="F5197" s="2" t="s">
        <v>20517</v>
      </c>
      <c r="G5197" s="2" t="s">
        <v>20519</v>
      </c>
      <c r="H5197" s="3" t="e">
        <f>VLOOKUP(B5197,'[1]Reydon Pricelist+'!$A:$P,16,FALSE)</f>
        <v>#N/A</v>
      </c>
      <c r="I5197" s="3" t="e">
        <f>VLOOKUP(B5197,'[1]Reydon Pricelist+'!$A:$P,12,FALSE)</f>
        <v>#N/A</v>
      </c>
      <c r="J5197" s="2" t="s">
        <v>19296</v>
      </c>
      <c r="K5197" s="2" t="str">
        <f>VLOOKUP(B5197,[2]product_categories_reydon!$A:$H,4,FALSE)</f>
        <v>Swimming</v>
      </c>
      <c r="L5197" s="2" t="e">
        <f>VLOOKUP(B5197,'[1]Reydon Pricelist+'!$A:$G,7,FALSE)</f>
        <v>#N/A</v>
      </c>
      <c r="M5197" s="2" t="s">
        <v>19297</v>
      </c>
      <c r="N5197" s="2" t="s">
        <v>19284</v>
      </c>
      <c r="O5197" s="2" t="s">
        <v>19288</v>
      </c>
      <c r="P5197" s="2" t="s">
        <v>836</v>
      </c>
      <c r="Q5197" s="2">
        <v>20</v>
      </c>
      <c r="R5197" s="2">
        <v>8718824815886</v>
      </c>
      <c r="S5197" s="2">
        <v>0.10199999999999999</v>
      </c>
      <c r="T5197" s="2">
        <v>5</v>
      </c>
      <c r="U5197" s="2">
        <v>31</v>
      </c>
      <c r="V5197" s="2">
        <v>23</v>
      </c>
      <c r="W5197" s="2">
        <v>6211120000</v>
      </c>
      <c r="X5197" s="2">
        <v>36787</v>
      </c>
    </row>
    <row r="5198" spans="1:24" s="6" customFormat="1" x14ac:dyDescent="0.25">
      <c r="A5198" s="6" t="s">
        <v>20524</v>
      </c>
      <c r="B5198" s="6" t="s">
        <v>19298</v>
      </c>
      <c r="C5198" s="2">
        <f>VLOOKUP(B5198,'[3]reydon-stock'!$A:$E,3,FALSE)</f>
        <v>1</v>
      </c>
      <c r="D5198" s="6" t="s">
        <v>19299</v>
      </c>
      <c r="E5198" s="6" t="s">
        <v>19300</v>
      </c>
      <c r="F5198" s="12" t="s">
        <v>20517</v>
      </c>
      <c r="G5198" s="12" t="s">
        <v>20519</v>
      </c>
      <c r="H5198" s="7">
        <f>VLOOKUP(B5198,'[1]Reydon Pricelist+'!$A:$P,16,FALSE)</f>
        <v>11.22</v>
      </c>
      <c r="I5198" s="7">
        <f>VLOOKUP(B5198,'[1]Reydon Pricelist+'!$A:$P,12,FALSE)</f>
        <v>26</v>
      </c>
      <c r="J5198" s="6" t="s">
        <v>19301</v>
      </c>
      <c r="K5198" s="6" t="str">
        <f>VLOOKUP(B5198,[2]product_categories_reydon!$A:$H,4,FALSE)</f>
        <v>Swimming</v>
      </c>
      <c r="L5198" s="12" t="str">
        <f>VLOOKUP(B5198,'[1]Reydon Pricelist+'!$A:$G,7,FALSE)</f>
        <v>8718824816401</v>
      </c>
      <c r="M5198" s="6" t="s">
        <v>19302</v>
      </c>
      <c r="N5198" s="6" t="s">
        <v>19272</v>
      </c>
      <c r="O5198" s="6" t="s">
        <v>27</v>
      </c>
      <c r="P5198" s="6" t="s">
        <v>836</v>
      </c>
      <c r="Q5198" s="6">
        <v>20</v>
      </c>
      <c r="R5198" s="6">
        <v>8718824816401</v>
      </c>
      <c r="S5198" s="6">
        <v>0.11799999999999999</v>
      </c>
      <c r="T5198" s="6">
        <v>1.5</v>
      </c>
      <c r="U5198" s="6">
        <v>30</v>
      </c>
      <c r="V5198" s="6">
        <v>35</v>
      </c>
      <c r="W5198" s="6">
        <v>6211120000</v>
      </c>
      <c r="X5198" s="6">
        <v>36788</v>
      </c>
    </row>
    <row r="5199" spans="1:24" s="2" customFormat="1" x14ac:dyDescent="0.25">
      <c r="A5199" s="2" t="s">
        <v>20522</v>
      </c>
      <c r="B5199" s="2" t="s">
        <v>19303</v>
      </c>
      <c r="C5199" s="2" t="e">
        <f>VLOOKUP(B5199,'[3]reydon-stock'!$A:$E,3,FALSE)</f>
        <v>#N/A</v>
      </c>
      <c r="D5199" s="2" t="s">
        <v>19299</v>
      </c>
      <c r="E5199" s="2" t="s">
        <v>19300</v>
      </c>
      <c r="F5199" s="2" t="s">
        <v>20517</v>
      </c>
      <c r="G5199" s="2" t="s">
        <v>20519</v>
      </c>
      <c r="H5199" s="3" t="e">
        <f>VLOOKUP(B5199,'[1]Reydon Pricelist+'!$A:$P,16,FALSE)</f>
        <v>#N/A</v>
      </c>
      <c r="I5199" s="3" t="e">
        <f>VLOOKUP(B5199,'[1]Reydon Pricelist+'!$A:$P,12,FALSE)</f>
        <v>#N/A</v>
      </c>
      <c r="J5199" s="2" t="s">
        <v>19304</v>
      </c>
      <c r="K5199" s="2" t="str">
        <f>VLOOKUP(B5199,[2]product_categories_reydon!$A:$H,4,FALSE)</f>
        <v>Swimming</v>
      </c>
      <c r="L5199" s="2" t="e">
        <f>VLOOKUP(B5199,'[1]Reydon Pricelist+'!$A:$G,7,FALSE)</f>
        <v>#N/A</v>
      </c>
      <c r="M5199" s="2" t="s">
        <v>19305</v>
      </c>
      <c r="N5199" s="2" t="s">
        <v>19276</v>
      </c>
      <c r="O5199" s="2" t="s">
        <v>27</v>
      </c>
      <c r="P5199" s="2" t="s">
        <v>836</v>
      </c>
      <c r="Q5199" s="2">
        <v>20</v>
      </c>
      <c r="R5199" s="2">
        <v>8718824816418</v>
      </c>
      <c r="S5199" s="2">
        <v>0.125</v>
      </c>
      <c r="T5199" s="2">
        <v>1.5</v>
      </c>
      <c r="U5199" s="2">
        <v>33</v>
      </c>
      <c r="V5199" s="2">
        <v>34</v>
      </c>
      <c r="W5199" s="2">
        <v>6211120000</v>
      </c>
      <c r="X5199" s="2">
        <v>36788</v>
      </c>
    </row>
    <row r="5200" spans="1:24" s="2" customFormat="1" x14ac:dyDescent="0.25">
      <c r="A5200" s="2" t="s">
        <v>20522</v>
      </c>
      <c r="B5200" s="2" t="s">
        <v>19306</v>
      </c>
      <c r="C5200" s="2" t="e">
        <f>VLOOKUP(B5200,'[3]reydon-stock'!$A:$E,3,FALSE)</f>
        <v>#N/A</v>
      </c>
      <c r="D5200" s="2" t="s">
        <v>19299</v>
      </c>
      <c r="E5200" s="2" t="s">
        <v>19300</v>
      </c>
      <c r="F5200" s="2" t="s">
        <v>20517</v>
      </c>
      <c r="G5200" s="2" t="s">
        <v>20519</v>
      </c>
      <c r="H5200" s="3" t="e">
        <f>VLOOKUP(B5200,'[1]Reydon Pricelist+'!$A:$P,16,FALSE)</f>
        <v>#N/A</v>
      </c>
      <c r="I5200" s="3" t="e">
        <f>VLOOKUP(B5200,'[1]Reydon Pricelist+'!$A:$P,12,FALSE)</f>
        <v>#N/A</v>
      </c>
      <c r="J5200" s="2" t="s">
        <v>19307</v>
      </c>
      <c r="K5200" s="2" t="str">
        <f>VLOOKUP(B5200,[2]product_categories_reydon!$A:$H,4,FALSE)</f>
        <v>Swimming</v>
      </c>
      <c r="L5200" s="2" t="e">
        <f>VLOOKUP(B5200,'[1]Reydon Pricelist+'!$A:$G,7,FALSE)</f>
        <v>#N/A</v>
      </c>
      <c r="M5200" s="2" t="s">
        <v>19308</v>
      </c>
      <c r="N5200" s="2" t="s">
        <v>19280</v>
      </c>
      <c r="O5200" s="2" t="s">
        <v>27</v>
      </c>
      <c r="P5200" s="2" t="s">
        <v>836</v>
      </c>
      <c r="Q5200" s="2">
        <v>20</v>
      </c>
      <c r="R5200" s="2">
        <v>8718824816425</v>
      </c>
      <c r="S5200" s="2">
        <v>0.125</v>
      </c>
      <c r="T5200" s="2">
        <v>5</v>
      </c>
      <c r="U5200" s="2">
        <v>33</v>
      </c>
      <c r="V5200" s="2">
        <v>37</v>
      </c>
      <c r="W5200" s="2">
        <v>6211120000</v>
      </c>
      <c r="X5200" s="2">
        <v>36788</v>
      </c>
    </row>
    <row r="5201" spans="1:24" s="6" customFormat="1" x14ac:dyDescent="0.25">
      <c r="A5201" s="6" t="s">
        <v>20524</v>
      </c>
      <c r="B5201" s="6" t="s">
        <v>19309</v>
      </c>
      <c r="C5201" s="2">
        <f>VLOOKUP(B5201,'[3]reydon-stock'!$A:$E,3,FALSE)</f>
        <v>2</v>
      </c>
      <c r="D5201" s="6" t="s">
        <v>19299</v>
      </c>
      <c r="E5201" s="6" t="s">
        <v>19300</v>
      </c>
      <c r="F5201" s="12" t="s">
        <v>20517</v>
      </c>
      <c r="G5201" s="12" t="s">
        <v>20519</v>
      </c>
      <c r="H5201" s="7">
        <f>VLOOKUP(B5201,'[1]Reydon Pricelist+'!$A:$P,16,FALSE)</f>
        <v>11.22</v>
      </c>
      <c r="I5201" s="7">
        <f>VLOOKUP(B5201,'[1]Reydon Pricelist+'!$A:$P,12,FALSE)</f>
        <v>26</v>
      </c>
      <c r="J5201" s="6" t="s">
        <v>19310</v>
      </c>
      <c r="K5201" s="6" t="str">
        <f>VLOOKUP(B5201,[2]product_categories_reydon!$A:$H,4,FALSE)</f>
        <v>Swimming</v>
      </c>
      <c r="L5201" s="12" t="str">
        <f>VLOOKUP(B5201,'[1]Reydon Pricelist+'!$A:$G,7,FALSE)</f>
        <v>8718824816432</v>
      </c>
      <c r="M5201" s="6" t="s">
        <v>19311</v>
      </c>
      <c r="N5201" s="6" t="s">
        <v>19284</v>
      </c>
      <c r="O5201" s="6" t="s">
        <v>27</v>
      </c>
      <c r="P5201" s="6" t="s">
        <v>836</v>
      </c>
      <c r="Q5201" s="6">
        <v>20</v>
      </c>
      <c r="R5201" s="6">
        <v>8718824816432</v>
      </c>
      <c r="S5201" s="6">
        <v>0.13</v>
      </c>
      <c r="T5201" s="6">
        <v>1.5</v>
      </c>
      <c r="U5201" s="6">
        <v>34</v>
      </c>
      <c r="V5201" s="6">
        <v>35</v>
      </c>
      <c r="W5201" s="6">
        <v>6211120000</v>
      </c>
      <c r="X5201" s="6">
        <v>36788</v>
      </c>
    </row>
    <row r="5202" spans="1:24" s="6" customFormat="1" x14ac:dyDescent="0.25">
      <c r="A5202" s="6" t="s">
        <v>20524</v>
      </c>
      <c r="B5202" s="6" t="s">
        <v>19312</v>
      </c>
      <c r="C5202" s="2">
        <f>VLOOKUP(B5202,'[3]reydon-stock'!$A:$E,3,FALSE)</f>
        <v>0</v>
      </c>
      <c r="D5202" s="6" t="s">
        <v>19313</v>
      </c>
      <c r="E5202" s="6" t="s">
        <v>19314</v>
      </c>
      <c r="F5202" s="12" t="s">
        <v>20517</v>
      </c>
      <c r="G5202" s="12" t="s">
        <v>20519</v>
      </c>
      <c r="H5202" s="7">
        <f>VLOOKUP(B5202,'[1]Reydon Pricelist+'!$A:$P,16,FALSE)</f>
        <v>12.29</v>
      </c>
      <c r="I5202" s="7">
        <f>VLOOKUP(B5202,'[1]Reydon Pricelist+'!$A:$P,12,FALSE)</f>
        <v>28</v>
      </c>
      <c r="J5202" s="6" t="s">
        <v>19315</v>
      </c>
      <c r="K5202" s="6" t="str">
        <f>VLOOKUP(B5202,[2]product_categories_reydon!$A:$H,4,FALSE)</f>
        <v>Swimming</v>
      </c>
      <c r="L5202" s="12" t="str">
        <f>VLOOKUP(B5202,'[1]Reydon Pricelist+'!$A:$G,7,FALSE)</f>
        <v>8718824819891</v>
      </c>
      <c r="M5202" s="6" t="s">
        <v>19316</v>
      </c>
      <c r="N5202" s="6" t="s">
        <v>19272</v>
      </c>
      <c r="O5202" s="6" t="s">
        <v>27</v>
      </c>
      <c r="P5202" s="6" t="s">
        <v>836</v>
      </c>
      <c r="Q5202" s="6">
        <v>20</v>
      </c>
      <c r="R5202" s="6">
        <v>8718824819891</v>
      </c>
      <c r="S5202" s="6">
        <v>0.13900000000000001</v>
      </c>
      <c r="T5202" s="6">
        <v>1.5</v>
      </c>
      <c r="U5202" s="6">
        <v>32</v>
      </c>
      <c r="V5202" s="6">
        <v>34</v>
      </c>
      <c r="W5202" s="6">
        <v>6211120000</v>
      </c>
      <c r="X5202" s="6">
        <v>36789</v>
      </c>
    </row>
    <row r="5203" spans="1:24" s="6" customFormat="1" x14ac:dyDescent="0.25">
      <c r="A5203" s="6" t="s">
        <v>20524</v>
      </c>
      <c r="B5203" s="6" t="s">
        <v>19317</v>
      </c>
      <c r="C5203" s="2">
        <f>VLOOKUP(B5203,'[3]reydon-stock'!$A:$E,3,FALSE)</f>
        <v>0</v>
      </c>
      <c r="D5203" s="6" t="s">
        <v>19313</v>
      </c>
      <c r="E5203" s="6" t="s">
        <v>19314</v>
      </c>
      <c r="F5203" s="12" t="s">
        <v>20517</v>
      </c>
      <c r="G5203" s="12" t="s">
        <v>20519</v>
      </c>
      <c r="H5203" s="7">
        <f>VLOOKUP(B5203,'[1]Reydon Pricelist+'!$A:$P,16,FALSE)</f>
        <v>12.29</v>
      </c>
      <c r="I5203" s="7">
        <f>VLOOKUP(B5203,'[1]Reydon Pricelist+'!$A:$P,12,FALSE)</f>
        <v>28</v>
      </c>
      <c r="J5203" s="6" t="s">
        <v>19318</v>
      </c>
      <c r="K5203" s="6" t="str">
        <f>VLOOKUP(B5203,[2]product_categories_reydon!$A:$H,4,FALSE)</f>
        <v>Swimming</v>
      </c>
      <c r="L5203" s="12" t="str">
        <f>VLOOKUP(B5203,'[1]Reydon Pricelist+'!$A:$G,7,FALSE)</f>
        <v>8718824819907</v>
      </c>
      <c r="M5203" s="6" t="s">
        <v>19319</v>
      </c>
      <c r="N5203" s="6" t="s">
        <v>19276</v>
      </c>
      <c r="O5203" s="6" t="s">
        <v>27</v>
      </c>
      <c r="P5203" s="6" t="s">
        <v>836</v>
      </c>
      <c r="Q5203" s="6">
        <v>20</v>
      </c>
      <c r="R5203" s="6">
        <v>8718824819907</v>
      </c>
      <c r="S5203" s="6">
        <v>0.13300000000000001</v>
      </c>
      <c r="T5203" s="6">
        <v>3</v>
      </c>
      <c r="U5203" s="6">
        <v>31.5</v>
      </c>
      <c r="V5203" s="6">
        <v>36</v>
      </c>
      <c r="W5203" s="6">
        <v>6211120000</v>
      </c>
      <c r="X5203" s="6">
        <v>36789</v>
      </c>
    </row>
    <row r="5204" spans="1:24" s="6" customFormat="1" x14ac:dyDescent="0.25">
      <c r="A5204" s="6" t="s">
        <v>20524</v>
      </c>
      <c r="B5204" s="6" t="s">
        <v>19320</v>
      </c>
      <c r="C5204" s="2">
        <f>VLOOKUP(B5204,'[3]reydon-stock'!$A:$E,3,FALSE)</f>
        <v>0</v>
      </c>
      <c r="D5204" s="6" t="s">
        <v>19313</v>
      </c>
      <c r="E5204" s="6" t="s">
        <v>19314</v>
      </c>
      <c r="F5204" s="12" t="s">
        <v>20517</v>
      </c>
      <c r="G5204" s="12" t="s">
        <v>20519</v>
      </c>
      <c r="H5204" s="7">
        <f>VLOOKUP(B5204,'[1]Reydon Pricelist+'!$A:$P,16,FALSE)</f>
        <v>12.29</v>
      </c>
      <c r="I5204" s="7">
        <f>VLOOKUP(B5204,'[1]Reydon Pricelist+'!$A:$P,12,FALSE)</f>
        <v>28</v>
      </c>
      <c r="J5204" s="6" t="s">
        <v>19321</v>
      </c>
      <c r="K5204" s="6" t="str">
        <f>VLOOKUP(B5204,[2]product_categories_reydon!$A:$H,4,FALSE)</f>
        <v>Swimming</v>
      </c>
      <c r="L5204" s="12" t="str">
        <f>VLOOKUP(B5204,'[1]Reydon Pricelist+'!$A:$G,7,FALSE)</f>
        <v>8718824819914</v>
      </c>
      <c r="M5204" s="6" t="s">
        <v>19322</v>
      </c>
      <c r="N5204" s="6" t="s">
        <v>19280</v>
      </c>
      <c r="O5204" s="6" t="s">
        <v>27</v>
      </c>
      <c r="P5204" s="6" t="s">
        <v>836</v>
      </c>
      <c r="Q5204" s="6">
        <v>20</v>
      </c>
      <c r="R5204" s="6">
        <v>8718824819914</v>
      </c>
      <c r="S5204" s="6">
        <v>0.14799999999999999</v>
      </c>
      <c r="T5204" s="6">
        <v>1.5</v>
      </c>
      <c r="U5204" s="6">
        <v>34</v>
      </c>
      <c r="V5204" s="6">
        <v>36</v>
      </c>
      <c r="W5204" s="6">
        <v>6211120000</v>
      </c>
      <c r="X5204" s="6">
        <v>36789</v>
      </c>
    </row>
    <row r="5205" spans="1:24" s="6" customFormat="1" x14ac:dyDescent="0.25">
      <c r="A5205" s="6" t="s">
        <v>20524</v>
      </c>
      <c r="B5205" s="6" t="s">
        <v>19323</v>
      </c>
      <c r="C5205" s="2">
        <f>VLOOKUP(B5205,'[3]reydon-stock'!$A:$E,3,FALSE)</f>
        <v>0</v>
      </c>
      <c r="D5205" s="6" t="s">
        <v>19313</v>
      </c>
      <c r="E5205" s="6" t="s">
        <v>19314</v>
      </c>
      <c r="F5205" s="12" t="s">
        <v>20517</v>
      </c>
      <c r="G5205" s="12" t="s">
        <v>20519</v>
      </c>
      <c r="H5205" s="7">
        <f>VLOOKUP(B5205,'[1]Reydon Pricelist+'!$A:$P,16,FALSE)</f>
        <v>12.29</v>
      </c>
      <c r="I5205" s="7">
        <f>VLOOKUP(B5205,'[1]Reydon Pricelist+'!$A:$P,12,FALSE)</f>
        <v>28</v>
      </c>
      <c r="J5205" s="6" t="s">
        <v>19324</v>
      </c>
      <c r="K5205" s="6" t="str">
        <f>VLOOKUP(B5205,[2]product_categories_reydon!$A:$H,4,FALSE)</f>
        <v>Swimming</v>
      </c>
      <c r="L5205" s="12" t="str">
        <f>VLOOKUP(B5205,'[1]Reydon Pricelist+'!$A:$G,7,FALSE)</f>
        <v>8718824819921</v>
      </c>
      <c r="M5205" s="6" t="s">
        <v>19325</v>
      </c>
      <c r="N5205" s="6" t="s">
        <v>19284</v>
      </c>
      <c r="O5205" s="6" t="s">
        <v>27</v>
      </c>
      <c r="P5205" s="6" t="s">
        <v>836</v>
      </c>
      <c r="Q5205" s="6">
        <v>20</v>
      </c>
      <c r="R5205" s="6">
        <v>8718824819921</v>
      </c>
      <c r="S5205" s="6">
        <v>0.14399999999999999</v>
      </c>
      <c r="T5205" s="6">
        <v>1.5</v>
      </c>
      <c r="U5205" s="6">
        <v>35</v>
      </c>
      <c r="V5205" s="6">
        <v>36</v>
      </c>
      <c r="W5205" s="6">
        <v>6211120000</v>
      </c>
      <c r="X5205" s="6">
        <v>36789</v>
      </c>
    </row>
    <row r="5206" spans="1:24" s="6" customFormat="1" x14ac:dyDescent="0.25">
      <c r="A5206" s="6" t="s">
        <v>20524</v>
      </c>
      <c r="B5206" s="6" t="s">
        <v>19326</v>
      </c>
      <c r="C5206" s="2">
        <f>VLOOKUP(B5206,'[3]reydon-stock'!$A:$E,3,FALSE)</f>
        <v>4</v>
      </c>
      <c r="D5206" s="6" t="s">
        <v>19327</v>
      </c>
      <c r="E5206" s="6" t="s">
        <v>19328</v>
      </c>
      <c r="F5206" s="12" t="s">
        <v>20517</v>
      </c>
      <c r="G5206" s="12" t="s">
        <v>20519</v>
      </c>
      <c r="H5206" s="7">
        <f>VLOOKUP(B5206,'[1]Reydon Pricelist+'!$A:$P,16,FALSE)</f>
        <v>14.42</v>
      </c>
      <c r="I5206" s="7">
        <f>VLOOKUP(B5206,'[1]Reydon Pricelist+'!$A:$P,12,FALSE)</f>
        <v>33</v>
      </c>
      <c r="J5206" s="6" t="s">
        <v>19329</v>
      </c>
      <c r="K5206" s="6" t="str">
        <f>VLOOKUP(B5206,[2]product_categories_reydon!$A:$H,4,FALSE)</f>
        <v>Swimming</v>
      </c>
      <c r="L5206" s="12" t="str">
        <f>VLOOKUP(B5206,'[1]Reydon Pricelist+'!$A:$G,7,FALSE)</f>
        <v>8718824818825</v>
      </c>
      <c r="M5206" s="6" t="s">
        <v>19330</v>
      </c>
      <c r="N5206" s="6" t="s">
        <v>19272</v>
      </c>
      <c r="O5206" s="6" t="s">
        <v>27</v>
      </c>
      <c r="P5206" s="6" t="s">
        <v>836</v>
      </c>
      <c r="Q5206" s="6">
        <v>20</v>
      </c>
      <c r="R5206" s="6">
        <v>8718824818825</v>
      </c>
      <c r="S5206" s="6">
        <v>0.13600000000000001</v>
      </c>
      <c r="T5206" s="6">
        <v>1.5</v>
      </c>
      <c r="U5206" s="6">
        <v>32</v>
      </c>
      <c r="V5206" s="6">
        <v>35</v>
      </c>
      <c r="W5206" s="6">
        <v>6211120000</v>
      </c>
      <c r="X5206" s="6">
        <v>36793</v>
      </c>
    </row>
    <row r="5207" spans="1:24" s="6" customFormat="1" x14ac:dyDescent="0.25">
      <c r="A5207" s="6" t="s">
        <v>20524</v>
      </c>
      <c r="B5207" s="6" t="s">
        <v>19331</v>
      </c>
      <c r="C5207" s="2">
        <f>VLOOKUP(B5207,'[3]reydon-stock'!$A:$E,3,FALSE)</f>
        <v>0</v>
      </c>
      <c r="D5207" s="6" t="s">
        <v>19327</v>
      </c>
      <c r="E5207" s="6" t="s">
        <v>19328</v>
      </c>
      <c r="F5207" s="12" t="s">
        <v>20517</v>
      </c>
      <c r="G5207" s="12" t="s">
        <v>20519</v>
      </c>
      <c r="H5207" s="7">
        <f>VLOOKUP(B5207,'[1]Reydon Pricelist+'!$A:$P,16,FALSE)</f>
        <v>14.42</v>
      </c>
      <c r="I5207" s="7">
        <f>VLOOKUP(B5207,'[1]Reydon Pricelist+'!$A:$P,12,FALSE)</f>
        <v>33</v>
      </c>
      <c r="J5207" s="6" t="s">
        <v>19332</v>
      </c>
      <c r="K5207" s="6" t="str">
        <f>VLOOKUP(B5207,[2]product_categories_reydon!$A:$H,4,FALSE)</f>
        <v>Swimming</v>
      </c>
      <c r="L5207" s="12" t="str">
        <f>VLOOKUP(B5207,'[1]Reydon Pricelist+'!$A:$G,7,FALSE)</f>
        <v>8718824818832</v>
      </c>
      <c r="M5207" s="6" t="s">
        <v>19333</v>
      </c>
      <c r="N5207" s="6" t="s">
        <v>19276</v>
      </c>
      <c r="O5207" s="6" t="s">
        <v>27</v>
      </c>
      <c r="P5207" s="6" t="s">
        <v>836</v>
      </c>
      <c r="Q5207" s="6">
        <v>20</v>
      </c>
      <c r="R5207" s="6">
        <v>8718824818832</v>
      </c>
      <c r="S5207" s="6">
        <v>0.14199999999999999</v>
      </c>
      <c r="T5207" s="6">
        <v>29.5</v>
      </c>
      <c r="U5207" s="6">
        <v>31</v>
      </c>
      <c r="V5207" s="6">
        <v>1</v>
      </c>
      <c r="W5207" s="6">
        <v>6211120000</v>
      </c>
      <c r="X5207" s="6">
        <v>36793</v>
      </c>
    </row>
    <row r="5208" spans="1:24" s="6" customFormat="1" x14ac:dyDescent="0.25">
      <c r="A5208" s="6" t="s">
        <v>20524</v>
      </c>
      <c r="B5208" s="6" t="s">
        <v>19334</v>
      </c>
      <c r="C5208" s="2">
        <f>VLOOKUP(B5208,'[3]reydon-stock'!$A:$E,3,FALSE)</f>
        <v>0</v>
      </c>
      <c r="D5208" s="6" t="s">
        <v>19327</v>
      </c>
      <c r="E5208" s="6" t="s">
        <v>19328</v>
      </c>
      <c r="F5208" s="12" t="s">
        <v>20517</v>
      </c>
      <c r="G5208" s="12" t="s">
        <v>20519</v>
      </c>
      <c r="H5208" s="7">
        <f>VLOOKUP(B5208,'[1]Reydon Pricelist+'!$A:$P,16,FALSE)</f>
        <v>14.42</v>
      </c>
      <c r="I5208" s="7">
        <f>VLOOKUP(B5208,'[1]Reydon Pricelist+'!$A:$P,12,FALSE)</f>
        <v>33</v>
      </c>
      <c r="J5208" s="6" t="s">
        <v>19335</v>
      </c>
      <c r="K5208" s="6" t="str">
        <f>VLOOKUP(B5208,[2]product_categories_reydon!$A:$H,4,FALSE)</f>
        <v>Swimming</v>
      </c>
      <c r="L5208" s="12" t="str">
        <f>VLOOKUP(B5208,'[1]Reydon Pricelist+'!$A:$G,7,FALSE)</f>
        <v>8718824818849</v>
      </c>
      <c r="M5208" s="6" t="s">
        <v>19336</v>
      </c>
      <c r="N5208" s="6" t="s">
        <v>19280</v>
      </c>
      <c r="O5208" s="6" t="s">
        <v>27</v>
      </c>
      <c r="P5208" s="6" t="s">
        <v>836</v>
      </c>
      <c r="Q5208" s="6">
        <v>20</v>
      </c>
      <c r="R5208" s="6">
        <v>8718824818849</v>
      </c>
      <c r="S5208" s="6">
        <v>0.15</v>
      </c>
      <c r="T5208" s="6">
        <v>1.3</v>
      </c>
      <c r="U5208" s="6">
        <v>31.5</v>
      </c>
      <c r="V5208" s="6">
        <v>30.5</v>
      </c>
      <c r="W5208" s="6">
        <v>6211120000</v>
      </c>
      <c r="X5208" s="6">
        <v>36793</v>
      </c>
    </row>
    <row r="5209" spans="1:24" s="6" customFormat="1" x14ac:dyDescent="0.25">
      <c r="A5209" s="6" t="s">
        <v>20524</v>
      </c>
      <c r="B5209" s="6" t="s">
        <v>19337</v>
      </c>
      <c r="C5209" s="2">
        <f>VLOOKUP(B5209,'[3]reydon-stock'!$A:$E,3,FALSE)</f>
        <v>0</v>
      </c>
      <c r="D5209" s="6" t="s">
        <v>19327</v>
      </c>
      <c r="E5209" s="6" t="s">
        <v>19328</v>
      </c>
      <c r="F5209" s="12" t="s">
        <v>20517</v>
      </c>
      <c r="G5209" s="12" t="s">
        <v>20519</v>
      </c>
      <c r="H5209" s="7">
        <f>VLOOKUP(B5209,'[1]Reydon Pricelist+'!$A:$P,16,FALSE)</f>
        <v>14.42</v>
      </c>
      <c r="I5209" s="7">
        <f>VLOOKUP(B5209,'[1]Reydon Pricelist+'!$A:$P,12,FALSE)</f>
        <v>33</v>
      </c>
      <c r="J5209" s="6" t="s">
        <v>19338</v>
      </c>
      <c r="K5209" s="6" t="str">
        <f>VLOOKUP(B5209,[2]product_categories_reydon!$A:$H,4,FALSE)</f>
        <v>Swimming</v>
      </c>
      <c r="L5209" s="12" t="str">
        <f>VLOOKUP(B5209,'[1]Reydon Pricelist+'!$A:$G,7,FALSE)</f>
        <v>8718824818856</v>
      </c>
      <c r="M5209" s="6" t="s">
        <v>19339</v>
      </c>
      <c r="N5209" s="6" t="s">
        <v>19284</v>
      </c>
      <c r="O5209" s="6" t="s">
        <v>27</v>
      </c>
      <c r="P5209" s="6" t="s">
        <v>836</v>
      </c>
      <c r="Q5209" s="6">
        <v>20</v>
      </c>
      <c r="R5209" s="6">
        <v>8718824818856</v>
      </c>
      <c r="S5209" s="6">
        <v>0.159</v>
      </c>
      <c r="T5209" s="6">
        <v>1.5</v>
      </c>
      <c r="U5209" s="6">
        <v>33</v>
      </c>
      <c r="V5209" s="6">
        <v>35</v>
      </c>
      <c r="W5209" s="6">
        <v>6211120000</v>
      </c>
      <c r="X5209" s="6">
        <v>36793</v>
      </c>
    </row>
    <row r="5210" spans="1:24" s="6" customFormat="1" x14ac:dyDescent="0.25">
      <c r="A5210" s="6" t="s">
        <v>20524</v>
      </c>
      <c r="B5210" s="6" t="s">
        <v>19340</v>
      </c>
      <c r="C5210" s="2">
        <f>VLOOKUP(B5210,'[3]reydon-stock'!$A:$E,3,FALSE)</f>
        <v>2</v>
      </c>
      <c r="D5210" s="6" t="s">
        <v>19327</v>
      </c>
      <c r="E5210" s="6" t="s">
        <v>19328</v>
      </c>
      <c r="F5210" s="12" t="s">
        <v>20517</v>
      </c>
      <c r="G5210" s="12" t="s">
        <v>20519</v>
      </c>
      <c r="H5210" s="7">
        <f>VLOOKUP(B5210,'[1]Reydon Pricelist+'!$A:$P,16,FALSE)</f>
        <v>14.42</v>
      </c>
      <c r="I5210" s="7">
        <f>VLOOKUP(B5210,'[1]Reydon Pricelist+'!$A:$P,12,FALSE)</f>
        <v>33</v>
      </c>
      <c r="J5210" s="6" t="s">
        <v>19341</v>
      </c>
      <c r="K5210" s="6" t="str">
        <f>VLOOKUP(B5210,[2]product_categories_reydon!$A:$H,4,FALSE)</f>
        <v>Swimming</v>
      </c>
      <c r="L5210" s="12" t="str">
        <f>VLOOKUP(B5210,'[1]Reydon Pricelist+'!$A:$G,7,FALSE)</f>
        <v>8718824818627</v>
      </c>
      <c r="M5210" s="6" t="s">
        <v>19342</v>
      </c>
      <c r="N5210" s="6" t="s">
        <v>19272</v>
      </c>
      <c r="O5210" s="6" t="s">
        <v>167</v>
      </c>
      <c r="P5210" s="6" t="s">
        <v>836</v>
      </c>
      <c r="Q5210" s="6">
        <v>20</v>
      </c>
      <c r="R5210" s="6">
        <v>8718824818627</v>
      </c>
      <c r="S5210" s="6">
        <v>0.13500000000000001</v>
      </c>
      <c r="T5210" s="6">
        <v>1.5</v>
      </c>
      <c r="U5210" s="6">
        <v>30</v>
      </c>
      <c r="V5210" s="6">
        <v>31</v>
      </c>
      <c r="W5210" s="6">
        <v>6211120000</v>
      </c>
      <c r="X5210" s="6">
        <v>36793</v>
      </c>
    </row>
    <row r="5211" spans="1:24" s="6" customFormat="1" x14ac:dyDescent="0.25">
      <c r="A5211" s="6" t="s">
        <v>20524</v>
      </c>
      <c r="B5211" s="6" t="s">
        <v>19343</v>
      </c>
      <c r="C5211" s="2">
        <f>VLOOKUP(B5211,'[3]reydon-stock'!$A:$E,3,FALSE)</f>
        <v>1</v>
      </c>
      <c r="D5211" s="6" t="s">
        <v>19327</v>
      </c>
      <c r="E5211" s="6" t="s">
        <v>19328</v>
      </c>
      <c r="F5211" s="12" t="s">
        <v>20517</v>
      </c>
      <c r="G5211" s="12" t="s">
        <v>20519</v>
      </c>
      <c r="H5211" s="7">
        <f>VLOOKUP(B5211,'[1]Reydon Pricelist+'!$A:$P,16,FALSE)</f>
        <v>14.42</v>
      </c>
      <c r="I5211" s="7">
        <f>VLOOKUP(B5211,'[1]Reydon Pricelist+'!$A:$P,12,FALSE)</f>
        <v>33</v>
      </c>
      <c r="J5211" s="6" t="s">
        <v>19344</v>
      </c>
      <c r="K5211" s="6" t="str">
        <f>VLOOKUP(B5211,[2]product_categories_reydon!$A:$H,4,FALSE)</f>
        <v>Swimming</v>
      </c>
      <c r="L5211" s="12" t="str">
        <f>VLOOKUP(B5211,'[1]Reydon Pricelist+'!$A:$G,7,FALSE)</f>
        <v>8718824818634</v>
      </c>
      <c r="M5211" s="6" t="s">
        <v>19345</v>
      </c>
      <c r="N5211" s="6" t="s">
        <v>19276</v>
      </c>
      <c r="O5211" s="6" t="s">
        <v>167</v>
      </c>
      <c r="P5211" s="6" t="s">
        <v>836</v>
      </c>
      <c r="Q5211" s="6">
        <v>20</v>
      </c>
      <c r="R5211" s="6">
        <v>8718824818634</v>
      </c>
      <c r="S5211" s="6">
        <v>0.13600000000000001</v>
      </c>
      <c r="T5211" s="6">
        <v>32</v>
      </c>
      <c r="U5211" s="6">
        <v>34</v>
      </c>
      <c r="V5211" s="6">
        <v>1.5</v>
      </c>
      <c r="W5211" s="6">
        <v>6211120000</v>
      </c>
      <c r="X5211" s="6">
        <v>36793</v>
      </c>
    </row>
    <row r="5212" spans="1:24" s="6" customFormat="1" x14ac:dyDescent="0.25">
      <c r="A5212" s="6" t="s">
        <v>20524</v>
      </c>
      <c r="B5212" s="6" t="s">
        <v>19346</v>
      </c>
      <c r="C5212" s="2">
        <f>VLOOKUP(B5212,'[3]reydon-stock'!$A:$E,3,FALSE)</f>
        <v>4</v>
      </c>
      <c r="D5212" s="6" t="s">
        <v>19327</v>
      </c>
      <c r="E5212" s="6" t="s">
        <v>19328</v>
      </c>
      <c r="F5212" s="12" t="s">
        <v>20517</v>
      </c>
      <c r="G5212" s="12" t="s">
        <v>20519</v>
      </c>
      <c r="H5212" s="7">
        <f>VLOOKUP(B5212,'[1]Reydon Pricelist+'!$A:$P,16,FALSE)</f>
        <v>14.42</v>
      </c>
      <c r="I5212" s="7">
        <f>VLOOKUP(B5212,'[1]Reydon Pricelist+'!$A:$P,12,FALSE)</f>
        <v>33</v>
      </c>
      <c r="J5212" s="6" t="s">
        <v>19347</v>
      </c>
      <c r="K5212" s="6" t="str">
        <f>VLOOKUP(B5212,[2]product_categories_reydon!$A:$H,4,FALSE)</f>
        <v>Swimming</v>
      </c>
      <c r="L5212" s="12" t="str">
        <f>VLOOKUP(B5212,'[1]Reydon Pricelist+'!$A:$G,7,FALSE)</f>
        <v>8718824818641</v>
      </c>
      <c r="M5212" s="6" t="s">
        <v>19348</v>
      </c>
      <c r="N5212" s="6" t="s">
        <v>19280</v>
      </c>
      <c r="O5212" s="6" t="s">
        <v>167</v>
      </c>
      <c r="P5212" s="6" t="s">
        <v>836</v>
      </c>
      <c r="Q5212" s="6">
        <v>20</v>
      </c>
      <c r="R5212" s="6">
        <v>8718824818641</v>
      </c>
      <c r="S5212" s="6">
        <v>0.15</v>
      </c>
      <c r="T5212" s="6">
        <v>1.5</v>
      </c>
      <c r="U5212" s="6">
        <v>33</v>
      </c>
      <c r="V5212" s="6">
        <v>32</v>
      </c>
      <c r="W5212" s="6">
        <v>6211120000</v>
      </c>
      <c r="X5212" s="6">
        <v>36793</v>
      </c>
    </row>
    <row r="5213" spans="1:24" s="6" customFormat="1" x14ac:dyDescent="0.25">
      <c r="A5213" s="6" t="s">
        <v>20524</v>
      </c>
      <c r="B5213" s="6" t="s">
        <v>19349</v>
      </c>
      <c r="C5213" s="2">
        <f>VLOOKUP(B5213,'[3]reydon-stock'!$A:$E,3,FALSE)</f>
        <v>3</v>
      </c>
      <c r="D5213" s="6" t="s">
        <v>19327</v>
      </c>
      <c r="E5213" s="6" t="s">
        <v>19328</v>
      </c>
      <c r="F5213" s="12" t="s">
        <v>20517</v>
      </c>
      <c r="G5213" s="12" t="s">
        <v>20519</v>
      </c>
      <c r="H5213" s="7">
        <f>VLOOKUP(B5213,'[1]Reydon Pricelist+'!$A:$P,16,FALSE)</f>
        <v>14.42</v>
      </c>
      <c r="I5213" s="7">
        <f>VLOOKUP(B5213,'[1]Reydon Pricelist+'!$A:$P,12,FALSE)</f>
        <v>33</v>
      </c>
      <c r="J5213" s="6" t="s">
        <v>19350</v>
      </c>
      <c r="K5213" s="6" t="str">
        <f>VLOOKUP(B5213,[2]product_categories_reydon!$A:$H,4,FALSE)</f>
        <v>Swimming</v>
      </c>
      <c r="L5213" s="12" t="str">
        <f>VLOOKUP(B5213,'[1]Reydon Pricelist+'!$A:$G,7,FALSE)</f>
        <v>8718824818658</v>
      </c>
      <c r="M5213" s="6" t="s">
        <v>19351</v>
      </c>
      <c r="N5213" s="6" t="s">
        <v>19284</v>
      </c>
      <c r="O5213" s="6" t="s">
        <v>167</v>
      </c>
      <c r="P5213" s="6" t="s">
        <v>836</v>
      </c>
      <c r="Q5213" s="6">
        <v>20</v>
      </c>
      <c r="R5213" s="6">
        <v>8718824818658</v>
      </c>
      <c r="S5213" s="6">
        <v>0.155</v>
      </c>
      <c r="T5213" s="6">
        <v>1.5</v>
      </c>
      <c r="U5213" s="6">
        <v>34</v>
      </c>
      <c r="V5213" s="6">
        <v>33</v>
      </c>
      <c r="W5213" s="6">
        <v>6211120000</v>
      </c>
      <c r="X5213" s="6">
        <v>36793</v>
      </c>
    </row>
    <row r="5214" spans="1:24" s="6" customFormat="1" x14ac:dyDescent="0.25">
      <c r="A5214" s="6" t="s">
        <v>20524</v>
      </c>
      <c r="B5214" s="6" t="s">
        <v>19352</v>
      </c>
      <c r="C5214" s="2">
        <f>VLOOKUP(B5214,'[3]reydon-stock'!$A:$E,3,FALSE)</f>
        <v>17</v>
      </c>
      <c r="D5214" s="6" t="s">
        <v>19353</v>
      </c>
      <c r="E5214" s="6" t="s">
        <v>19354</v>
      </c>
      <c r="F5214" s="12" t="s">
        <v>20517</v>
      </c>
      <c r="G5214" s="12" t="s">
        <v>20519</v>
      </c>
      <c r="H5214" s="7">
        <f>VLOOKUP(B5214,'[1]Reydon Pricelist+'!$A:$P,16,FALSE)</f>
        <v>8.5399999999999991</v>
      </c>
      <c r="I5214" s="7">
        <f>VLOOKUP(B5214,'[1]Reydon Pricelist+'!$A:$P,12,FALSE)</f>
        <v>20</v>
      </c>
      <c r="J5214" s="6" t="s">
        <v>19355</v>
      </c>
      <c r="K5214" s="6" t="str">
        <f>VLOOKUP(B5214,[2]product_categories_reydon!$A:$H,4,FALSE)</f>
        <v>Swimming</v>
      </c>
      <c r="L5214" s="12" t="str">
        <f>VLOOKUP(B5214,'[1]Reydon Pricelist+'!$A:$G,7,FALSE)</f>
        <v>8718824819792</v>
      </c>
      <c r="M5214" s="6" t="s">
        <v>19356</v>
      </c>
      <c r="N5214" s="6" t="s">
        <v>19272</v>
      </c>
      <c r="O5214" s="6" t="s">
        <v>27</v>
      </c>
      <c r="P5214" s="6" t="s">
        <v>836</v>
      </c>
      <c r="Q5214" s="6">
        <v>20</v>
      </c>
      <c r="R5214" s="6">
        <v>8718824819792</v>
      </c>
      <c r="S5214" s="6">
        <v>9.4E-2</v>
      </c>
      <c r="T5214" s="6">
        <v>1.5</v>
      </c>
      <c r="U5214" s="6">
        <v>33</v>
      </c>
      <c r="V5214" s="6">
        <v>30</v>
      </c>
      <c r="W5214" s="6">
        <v>6211120000</v>
      </c>
      <c r="X5214" s="6">
        <v>36791</v>
      </c>
    </row>
    <row r="5215" spans="1:24" s="6" customFormat="1" x14ac:dyDescent="0.25">
      <c r="A5215" s="6" t="s">
        <v>20524</v>
      </c>
      <c r="B5215" s="6" t="s">
        <v>19357</v>
      </c>
      <c r="C5215" s="2">
        <f>VLOOKUP(B5215,'[3]reydon-stock'!$A:$E,3,FALSE)</f>
        <v>3</v>
      </c>
      <c r="D5215" s="6" t="s">
        <v>19353</v>
      </c>
      <c r="E5215" s="6" t="s">
        <v>19354</v>
      </c>
      <c r="F5215" s="12" t="s">
        <v>20517</v>
      </c>
      <c r="G5215" s="12" t="s">
        <v>20519</v>
      </c>
      <c r="H5215" s="7">
        <f>VLOOKUP(B5215,'[1]Reydon Pricelist+'!$A:$P,16,FALSE)</f>
        <v>8.5399999999999991</v>
      </c>
      <c r="I5215" s="7">
        <f>VLOOKUP(B5215,'[1]Reydon Pricelist+'!$A:$P,12,FALSE)</f>
        <v>20</v>
      </c>
      <c r="J5215" s="6" t="s">
        <v>19358</v>
      </c>
      <c r="K5215" s="6" t="str">
        <f>VLOOKUP(B5215,[2]product_categories_reydon!$A:$H,4,FALSE)</f>
        <v>Swimming</v>
      </c>
      <c r="L5215" s="12" t="str">
        <f>VLOOKUP(B5215,'[1]Reydon Pricelist+'!$A:$G,7,FALSE)</f>
        <v>8718824819808</v>
      </c>
      <c r="M5215" s="6" t="s">
        <v>19359</v>
      </c>
      <c r="N5215" s="6" t="s">
        <v>19276</v>
      </c>
      <c r="O5215" s="6" t="s">
        <v>27</v>
      </c>
      <c r="P5215" s="6" t="s">
        <v>836</v>
      </c>
      <c r="Q5215" s="6">
        <v>20</v>
      </c>
      <c r="R5215" s="6">
        <v>8718824819808</v>
      </c>
      <c r="S5215" s="6">
        <v>9.1999999999999998E-2</v>
      </c>
      <c r="T5215" s="6">
        <v>1.5</v>
      </c>
      <c r="U5215" s="6">
        <v>33</v>
      </c>
      <c r="V5215" s="6">
        <v>32</v>
      </c>
      <c r="W5215" s="6">
        <v>6211120000</v>
      </c>
      <c r="X5215" s="6">
        <v>36791</v>
      </c>
    </row>
    <row r="5216" spans="1:24" s="6" customFormat="1" x14ac:dyDescent="0.25">
      <c r="A5216" s="6" t="s">
        <v>20524</v>
      </c>
      <c r="B5216" s="6" t="s">
        <v>19360</v>
      </c>
      <c r="C5216" s="2">
        <f>VLOOKUP(B5216,'[3]reydon-stock'!$A:$E,3,FALSE)</f>
        <v>9</v>
      </c>
      <c r="D5216" s="6" t="s">
        <v>19353</v>
      </c>
      <c r="E5216" s="6" t="s">
        <v>19354</v>
      </c>
      <c r="F5216" s="12" t="s">
        <v>20517</v>
      </c>
      <c r="G5216" s="12" t="s">
        <v>20519</v>
      </c>
      <c r="H5216" s="7">
        <f>VLOOKUP(B5216,'[1]Reydon Pricelist+'!$A:$P,16,FALSE)</f>
        <v>8.5399999999999991</v>
      </c>
      <c r="I5216" s="7">
        <f>VLOOKUP(B5216,'[1]Reydon Pricelist+'!$A:$P,12,FALSE)</f>
        <v>20</v>
      </c>
      <c r="J5216" s="6" t="s">
        <v>19361</v>
      </c>
      <c r="K5216" s="6" t="str">
        <f>VLOOKUP(B5216,[2]product_categories_reydon!$A:$H,4,FALSE)</f>
        <v>Swimming</v>
      </c>
      <c r="L5216" s="12" t="str">
        <f>VLOOKUP(B5216,'[1]Reydon Pricelist+'!$A:$G,7,FALSE)</f>
        <v>8718824819815</v>
      </c>
      <c r="M5216" s="6" t="s">
        <v>19362</v>
      </c>
      <c r="N5216" s="6" t="s">
        <v>19280</v>
      </c>
      <c r="O5216" s="6" t="s">
        <v>27</v>
      </c>
      <c r="P5216" s="6" t="s">
        <v>836</v>
      </c>
      <c r="Q5216" s="6">
        <v>20</v>
      </c>
      <c r="R5216" s="6">
        <v>8718824819815</v>
      </c>
      <c r="S5216" s="6">
        <v>9.8000000000000004E-2</v>
      </c>
      <c r="T5216" s="6">
        <v>1.5</v>
      </c>
      <c r="U5216" s="6">
        <v>32</v>
      </c>
      <c r="V5216" s="6">
        <v>32</v>
      </c>
      <c r="W5216" s="6">
        <v>6211120000</v>
      </c>
      <c r="X5216" s="6">
        <v>36791</v>
      </c>
    </row>
    <row r="5217" spans="1:24" s="6" customFormat="1" x14ac:dyDescent="0.25">
      <c r="A5217" s="6" t="s">
        <v>20524</v>
      </c>
      <c r="B5217" s="6" t="s">
        <v>19363</v>
      </c>
      <c r="C5217" s="2">
        <f>VLOOKUP(B5217,'[3]reydon-stock'!$A:$E,3,FALSE)</f>
        <v>13</v>
      </c>
      <c r="D5217" s="6" t="s">
        <v>19353</v>
      </c>
      <c r="E5217" s="6" t="s">
        <v>19354</v>
      </c>
      <c r="F5217" s="12" t="s">
        <v>20517</v>
      </c>
      <c r="G5217" s="12" t="s">
        <v>20519</v>
      </c>
      <c r="H5217" s="7">
        <f>VLOOKUP(B5217,'[1]Reydon Pricelist+'!$A:$P,16,FALSE)</f>
        <v>8.5399999999999991</v>
      </c>
      <c r="I5217" s="7">
        <f>VLOOKUP(B5217,'[1]Reydon Pricelist+'!$A:$P,12,FALSE)</f>
        <v>20</v>
      </c>
      <c r="J5217" s="6" t="s">
        <v>19364</v>
      </c>
      <c r="K5217" s="6" t="str">
        <f>VLOOKUP(B5217,[2]product_categories_reydon!$A:$H,4,FALSE)</f>
        <v>Swimming</v>
      </c>
      <c r="L5217" s="12" t="str">
        <f>VLOOKUP(B5217,'[1]Reydon Pricelist+'!$A:$G,7,FALSE)</f>
        <v>8718824819822</v>
      </c>
      <c r="M5217" s="6" t="s">
        <v>19365</v>
      </c>
      <c r="N5217" s="6" t="s">
        <v>19284</v>
      </c>
      <c r="O5217" s="6" t="s">
        <v>27</v>
      </c>
      <c r="P5217" s="6" t="s">
        <v>836</v>
      </c>
      <c r="Q5217" s="6">
        <v>20</v>
      </c>
      <c r="R5217" s="6">
        <v>8718824819822</v>
      </c>
      <c r="S5217" s="6">
        <v>0.10100000000000001</v>
      </c>
      <c r="T5217" s="6">
        <v>1.5</v>
      </c>
      <c r="U5217" s="6">
        <v>33</v>
      </c>
      <c r="V5217" s="6">
        <v>32</v>
      </c>
      <c r="W5217" s="6">
        <v>6211120000</v>
      </c>
      <c r="X5217" s="6">
        <v>36791</v>
      </c>
    </row>
    <row r="5218" spans="1:24" s="6" customFormat="1" x14ac:dyDescent="0.25">
      <c r="A5218" s="6" t="s">
        <v>20524</v>
      </c>
      <c r="B5218" s="6" t="s">
        <v>19366</v>
      </c>
      <c r="C5218" s="2">
        <f>VLOOKUP(B5218,'[3]reydon-stock'!$A:$E,3,FALSE)</f>
        <v>5</v>
      </c>
      <c r="D5218" s="6" t="s">
        <v>19367</v>
      </c>
      <c r="F5218" s="12" t="s">
        <v>20517</v>
      </c>
      <c r="G5218" s="12" t="s">
        <v>20519</v>
      </c>
      <c r="H5218" s="7">
        <f>VLOOKUP(B5218,'[1]Reydon Pricelist+'!$A:$P,16,FALSE)</f>
        <v>8.5399999999999991</v>
      </c>
      <c r="I5218" s="7">
        <f>VLOOKUP(B5218,'[1]Reydon Pricelist+'!$A:$P,12,FALSE)</f>
        <v>20</v>
      </c>
      <c r="J5218" s="6" t="s">
        <v>19368</v>
      </c>
      <c r="K5218" s="6" t="str">
        <f>VLOOKUP(B5218,[2]product_categories_reydon!$A:$H,4,FALSE)</f>
        <v>Swimming</v>
      </c>
      <c r="L5218" s="12" t="str">
        <f>VLOOKUP(B5218,'[1]Reydon Pricelist+'!$A:$G,7,FALSE)</f>
        <v>8718824816852</v>
      </c>
      <c r="M5218" s="6" t="s">
        <v>19369</v>
      </c>
      <c r="N5218" s="6" t="s">
        <v>19272</v>
      </c>
      <c r="O5218" s="6" t="s">
        <v>19288</v>
      </c>
      <c r="P5218" s="6" t="s">
        <v>836</v>
      </c>
      <c r="Q5218" s="6">
        <v>20</v>
      </c>
      <c r="R5218" s="6">
        <v>8718824816852</v>
      </c>
      <c r="S5218" s="6">
        <v>8.1000000000000003E-2</v>
      </c>
      <c r="T5218" s="6">
        <v>1.5</v>
      </c>
      <c r="U5218" s="6">
        <v>34</v>
      </c>
      <c r="V5218" s="6">
        <v>32</v>
      </c>
      <c r="W5218" s="6">
        <v>6211120000</v>
      </c>
      <c r="X5218" s="6">
        <v>36792</v>
      </c>
    </row>
    <row r="5219" spans="1:24" s="6" customFormat="1" x14ac:dyDescent="0.25">
      <c r="A5219" s="6" t="s">
        <v>20524</v>
      </c>
      <c r="B5219" s="6" t="s">
        <v>19370</v>
      </c>
      <c r="C5219" s="2">
        <f>VLOOKUP(B5219,'[3]reydon-stock'!$A:$E,3,FALSE)</f>
        <v>19</v>
      </c>
      <c r="D5219" s="6" t="s">
        <v>19367</v>
      </c>
      <c r="F5219" s="12" t="s">
        <v>20517</v>
      </c>
      <c r="G5219" s="12" t="s">
        <v>20519</v>
      </c>
      <c r="H5219" s="7">
        <f>VLOOKUP(B5219,'[1]Reydon Pricelist+'!$A:$P,16,FALSE)</f>
        <v>8.5399999999999991</v>
      </c>
      <c r="I5219" s="7">
        <f>VLOOKUP(B5219,'[1]Reydon Pricelist+'!$A:$P,12,FALSE)</f>
        <v>20</v>
      </c>
      <c r="J5219" s="6" t="s">
        <v>19371</v>
      </c>
      <c r="K5219" s="6" t="str">
        <f>VLOOKUP(B5219,[2]product_categories_reydon!$A:$H,4,FALSE)</f>
        <v>Swimming</v>
      </c>
      <c r="L5219" s="12" t="str">
        <f>VLOOKUP(B5219,'[1]Reydon Pricelist+'!$A:$G,7,FALSE)</f>
        <v>8718824816869</v>
      </c>
      <c r="M5219" s="6" t="s">
        <v>19372</v>
      </c>
      <c r="N5219" s="6" t="s">
        <v>19276</v>
      </c>
      <c r="O5219" s="6" t="s">
        <v>19288</v>
      </c>
      <c r="P5219" s="6" t="s">
        <v>836</v>
      </c>
      <c r="Q5219" s="6">
        <v>20</v>
      </c>
      <c r="R5219" s="6">
        <v>8718824816869</v>
      </c>
      <c r="S5219" s="6">
        <v>8.2000000000000003E-2</v>
      </c>
      <c r="T5219" s="6">
        <v>1.5</v>
      </c>
      <c r="U5219" s="6">
        <v>35</v>
      </c>
      <c r="V5219" s="6">
        <v>33</v>
      </c>
      <c r="W5219" s="6">
        <v>6211120000</v>
      </c>
      <c r="X5219" s="6">
        <v>36792</v>
      </c>
    </row>
    <row r="5220" spans="1:24" s="6" customFormat="1" x14ac:dyDescent="0.25">
      <c r="A5220" s="6" t="s">
        <v>20524</v>
      </c>
      <c r="B5220" s="6" t="s">
        <v>19373</v>
      </c>
      <c r="C5220" s="2">
        <f>VLOOKUP(B5220,'[3]reydon-stock'!$A:$E,3,FALSE)</f>
        <v>26</v>
      </c>
      <c r="D5220" s="6" t="s">
        <v>19367</v>
      </c>
      <c r="F5220" s="12" t="s">
        <v>20517</v>
      </c>
      <c r="G5220" s="12" t="s">
        <v>20519</v>
      </c>
      <c r="H5220" s="7">
        <f>VLOOKUP(B5220,'[1]Reydon Pricelist+'!$A:$P,16,FALSE)</f>
        <v>8.5399999999999991</v>
      </c>
      <c r="I5220" s="7">
        <f>VLOOKUP(B5220,'[1]Reydon Pricelist+'!$A:$P,12,FALSE)</f>
        <v>20</v>
      </c>
      <c r="J5220" s="6" t="s">
        <v>19374</v>
      </c>
      <c r="K5220" s="6" t="str">
        <f>VLOOKUP(B5220,[2]product_categories_reydon!$A:$H,4,FALSE)</f>
        <v>Swimming</v>
      </c>
      <c r="L5220" s="12" t="str">
        <f>VLOOKUP(B5220,'[1]Reydon Pricelist+'!$A:$G,7,FALSE)</f>
        <v>8718824816876</v>
      </c>
      <c r="M5220" s="6" t="s">
        <v>19375</v>
      </c>
      <c r="N5220" s="6" t="s">
        <v>19280</v>
      </c>
      <c r="O5220" s="6" t="s">
        <v>19288</v>
      </c>
      <c r="P5220" s="6" t="s">
        <v>836</v>
      </c>
      <c r="Q5220" s="6">
        <v>20</v>
      </c>
      <c r="R5220" s="6">
        <v>8718824816876</v>
      </c>
      <c r="S5220" s="6">
        <v>0.09</v>
      </c>
      <c r="T5220" s="6">
        <v>1.5</v>
      </c>
      <c r="U5220" s="6">
        <v>33</v>
      </c>
      <c r="V5220" s="6">
        <v>34</v>
      </c>
      <c r="W5220" s="6">
        <v>6211120000</v>
      </c>
      <c r="X5220" s="6">
        <v>36792</v>
      </c>
    </row>
    <row r="5221" spans="1:24" s="6" customFormat="1" x14ac:dyDescent="0.25">
      <c r="A5221" s="6" t="s">
        <v>20524</v>
      </c>
      <c r="B5221" s="6" t="s">
        <v>19376</v>
      </c>
      <c r="C5221" s="2">
        <f>VLOOKUP(B5221,'[3]reydon-stock'!$A:$E,3,FALSE)</f>
        <v>7</v>
      </c>
      <c r="D5221" s="6" t="s">
        <v>19367</v>
      </c>
      <c r="F5221" s="12" t="s">
        <v>20517</v>
      </c>
      <c r="G5221" s="12" t="s">
        <v>20519</v>
      </c>
      <c r="H5221" s="7">
        <f>VLOOKUP(B5221,'[1]Reydon Pricelist+'!$A:$P,16,FALSE)</f>
        <v>8.5399999999999991</v>
      </c>
      <c r="I5221" s="7">
        <f>VLOOKUP(B5221,'[1]Reydon Pricelist+'!$A:$P,12,FALSE)</f>
        <v>20</v>
      </c>
      <c r="J5221" s="6" t="s">
        <v>19377</v>
      </c>
      <c r="K5221" s="6" t="str">
        <f>VLOOKUP(B5221,[2]product_categories_reydon!$A:$H,4,FALSE)</f>
        <v>Swimming</v>
      </c>
      <c r="L5221" s="12" t="str">
        <f>VLOOKUP(B5221,'[1]Reydon Pricelist+'!$A:$G,7,FALSE)</f>
        <v>8718824816883</v>
      </c>
      <c r="M5221" s="6" t="s">
        <v>19378</v>
      </c>
      <c r="N5221" s="6" t="s">
        <v>19284</v>
      </c>
      <c r="O5221" s="6" t="s">
        <v>19288</v>
      </c>
      <c r="P5221" s="6" t="s">
        <v>836</v>
      </c>
      <c r="Q5221" s="6">
        <v>20</v>
      </c>
      <c r="R5221" s="6">
        <v>8718824816883</v>
      </c>
      <c r="S5221" s="6">
        <v>9.4E-2</v>
      </c>
      <c r="T5221" s="6">
        <v>1.5</v>
      </c>
      <c r="U5221" s="6">
        <v>38</v>
      </c>
      <c r="V5221" s="6">
        <v>35</v>
      </c>
      <c r="W5221" s="6">
        <v>6211120000</v>
      </c>
      <c r="X5221" s="6">
        <v>36792</v>
      </c>
    </row>
    <row r="5222" spans="1:24" s="6" customFormat="1" x14ac:dyDescent="0.25">
      <c r="A5222" s="6" t="s">
        <v>20524</v>
      </c>
      <c r="B5222" s="6" t="s">
        <v>19379</v>
      </c>
      <c r="C5222" s="2">
        <f>VLOOKUP(B5222,'[3]reydon-stock'!$A:$E,3,FALSE)</f>
        <v>3</v>
      </c>
      <c r="D5222" s="6" t="s">
        <v>19380</v>
      </c>
      <c r="E5222" s="6" t="s">
        <v>19381</v>
      </c>
      <c r="F5222" s="12" t="s">
        <v>20517</v>
      </c>
      <c r="G5222" s="12" t="s">
        <v>20519</v>
      </c>
      <c r="H5222" s="7">
        <f>VLOOKUP(B5222,'[1]Reydon Pricelist+'!$A:$P,16,FALSE)</f>
        <v>9.6199999999999992</v>
      </c>
      <c r="I5222" s="7">
        <f>VLOOKUP(B5222,'[1]Reydon Pricelist+'!$A:$P,12,FALSE)</f>
        <v>22</v>
      </c>
      <c r="J5222" s="6" t="s">
        <v>19382</v>
      </c>
      <c r="K5222" s="6" t="str">
        <f>VLOOKUP(B5222,[2]product_categories_reydon!$A:$H,4,FALSE)</f>
        <v>Swimming</v>
      </c>
      <c r="L5222" s="12" t="str">
        <f>VLOOKUP(B5222,'[1]Reydon Pricelist+'!$A:$G,7,FALSE)</f>
        <v>8718824817101</v>
      </c>
      <c r="M5222" s="6" t="s">
        <v>19383</v>
      </c>
      <c r="N5222" s="6" t="s">
        <v>19272</v>
      </c>
      <c r="O5222" s="6" t="s">
        <v>27</v>
      </c>
      <c r="P5222" s="6" t="s">
        <v>836</v>
      </c>
      <c r="Q5222" s="6">
        <v>20</v>
      </c>
      <c r="R5222" s="6">
        <v>8718824817101</v>
      </c>
      <c r="S5222" s="6">
        <v>9.0999999999999998E-2</v>
      </c>
      <c r="T5222" s="6">
        <v>1.5</v>
      </c>
      <c r="U5222" s="6">
        <v>37</v>
      </c>
      <c r="V5222" s="6">
        <v>31</v>
      </c>
      <c r="W5222" s="6">
        <v>6211120000</v>
      </c>
      <c r="X5222" s="6">
        <v>36790</v>
      </c>
    </row>
    <row r="5223" spans="1:24" s="6" customFormat="1" x14ac:dyDescent="0.25">
      <c r="A5223" s="6" t="s">
        <v>20524</v>
      </c>
      <c r="B5223" s="6" t="s">
        <v>19384</v>
      </c>
      <c r="C5223" s="2">
        <f>VLOOKUP(B5223,'[3]reydon-stock'!$A:$E,3,FALSE)</f>
        <v>6</v>
      </c>
      <c r="D5223" s="6" t="s">
        <v>19380</v>
      </c>
      <c r="E5223" s="6" t="s">
        <v>19381</v>
      </c>
      <c r="F5223" s="12" t="s">
        <v>20517</v>
      </c>
      <c r="G5223" s="12" t="s">
        <v>20519</v>
      </c>
      <c r="H5223" s="7">
        <f>VLOOKUP(B5223,'[1]Reydon Pricelist+'!$A:$P,16,FALSE)</f>
        <v>9.6199999999999992</v>
      </c>
      <c r="I5223" s="7">
        <f>VLOOKUP(B5223,'[1]Reydon Pricelist+'!$A:$P,12,FALSE)</f>
        <v>22</v>
      </c>
      <c r="J5223" s="6" t="s">
        <v>19385</v>
      </c>
      <c r="K5223" s="6" t="str">
        <f>VLOOKUP(B5223,[2]product_categories_reydon!$A:$H,4,FALSE)</f>
        <v>Swimming</v>
      </c>
      <c r="L5223" s="12" t="str">
        <f>VLOOKUP(B5223,'[1]Reydon Pricelist+'!$A:$G,7,FALSE)</f>
        <v>8718824817118</v>
      </c>
      <c r="M5223" s="6" t="s">
        <v>19386</v>
      </c>
      <c r="N5223" s="6" t="s">
        <v>19276</v>
      </c>
      <c r="O5223" s="6" t="s">
        <v>27</v>
      </c>
      <c r="P5223" s="6" t="s">
        <v>836</v>
      </c>
      <c r="Q5223" s="6">
        <v>20</v>
      </c>
      <c r="R5223" s="6">
        <v>8718824817118</v>
      </c>
      <c r="S5223" s="6">
        <v>9.6000000000000002E-2</v>
      </c>
      <c r="T5223" s="6">
        <v>1.5</v>
      </c>
      <c r="U5223" s="6">
        <v>31</v>
      </c>
      <c r="V5223" s="6">
        <v>33</v>
      </c>
      <c r="W5223" s="6">
        <v>6211120000</v>
      </c>
      <c r="X5223" s="6">
        <v>36790</v>
      </c>
    </row>
    <row r="5224" spans="1:24" s="6" customFormat="1" x14ac:dyDescent="0.25">
      <c r="A5224" s="6" t="s">
        <v>20524</v>
      </c>
      <c r="B5224" s="6" t="s">
        <v>19387</v>
      </c>
      <c r="C5224" s="2">
        <f>VLOOKUP(B5224,'[3]reydon-stock'!$A:$E,3,FALSE)</f>
        <v>15</v>
      </c>
      <c r="D5224" s="6" t="s">
        <v>19380</v>
      </c>
      <c r="E5224" s="6" t="s">
        <v>19381</v>
      </c>
      <c r="F5224" s="12" t="s">
        <v>20517</v>
      </c>
      <c r="G5224" s="12" t="s">
        <v>20519</v>
      </c>
      <c r="H5224" s="7">
        <f>VLOOKUP(B5224,'[1]Reydon Pricelist+'!$A:$P,16,FALSE)</f>
        <v>9.6199999999999992</v>
      </c>
      <c r="I5224" s="7">
        <f>VLOOKUP(B5224,'[1]Reydon Pricelist+'!$A:$P,12,FALSE)</f>
        <v>22</v>
      </c>
      <c r="J5224" s="6" t="s">
        <v>19388</v>
      </c>
      <c r="K5224" s="6" t="str">
        <f>VLOOKUP(B5224,[2]product_categories_reydon!$A:$H,4,FALSE)</f>
        <v>Swimming</v>
      </c>
      <c r="L5224" s="12" t="str">
        <f>VLOOKUP(B5224,'[1]Reydon Pricelist+'!$A:$G,7,FALSE)</f>
        <v>8718824817125</v>
      </c>
      <c r="M5224" s="6" t="s">
        <v>19389</v>
      </c>
      <c r="N5224" s="6" t="s">
        <v>19280</v>
      </c>
      <c r="O5224" s="6" t="s">
        <v>27</v>
      </c>
      <c r="P5224" s="6" t="s">
        <v>836</v>
      </c>
      <c r="Q5224" s="6">
        <v>20</v>
      </c>
      <c r="R5224" s="6">
        <v>8718824817125</v>
      </c>
      <c r="S5224" s="6">
        <v>9.9000000000000005E-2</v>
      </c>
      <c r="T5224" s="6">
        <v>1.5</v>
      </c>
      <c r="U5224" s="6">
        <v>37</v>
      </c>
      <c r="V5224" s="6">
        <v>34</v>
      </c>
      <c r="W5224" s="6">
        <v>6211120000</v>
      </c>
      <c r="X5224" s="6">
        <v>36790</v>
      </c>
    </row>
    <row r="5225" spans="1:24" s="6" customFormat="1" x14ac:dyDescent="0.25">
      <c r="A5225" s="6" t="s">
        <v>20524</v>
      </c>
      <c r="B5225" s="6" t="s">
        <v>19390</v>
      </c>
      <c r="C5225" s="2">
        <f>VLOOKUP(B5225,'[3]reydon-stock'!$A:$E,3,FALSE)</f>
        <v>5</v>
      </c>
      <c r="D5225" s="6" t="s">
        <v>19380</v>
      </c>
      <c r="E5225" s="6" t="s">
        <v>19381</v>
      </c>
      <c r="F5225" s="12" t="s">
        <v>20517</v>
      </c>
      <c r="G5225" s="12" t="s">
        <v>20519</v>
      </c>
      <c r="H5225" s="7">
        <f>VLOOKUP(B5225,'[1]Reydon Pricelist+'!$A:$P,16,FALSE)</f>
        <v>9.6199999999999992</v>
      </c>
      <c r="I5225" s="7">
        <f>VLOOKUP(B5225,'[1]Reydon Pricelist+'!$A:$P,12,FALSE)</f>
        <v>22</v>
      </c>
      <c r="J5225" s="6" t="s">
        <v>19391</v>
      </c>
      <c r="K5225" s="6" t="str">
        <f>VLOOKUP(B5225,[2]product_categories_reydon!$A:$H,4,FALSE)</f>
        <v>Swimming</v>
      </c>
      <c r="L5225" s="12" t="str">
        <f>VLOOKUP(B5225,'[1]Reydon Pricelist+'!$A:$G,7,FALSE)</f>
        <v>8718824817132</v>
      </c>
      <c r="M5225" s="6" t="s">
        <v>19392</v>
      </c>
      <c r="N5225" s="6" t="s">
        <v>19284</v>
      </c>
      <c r="O5225" s="6" t="s">
        <v>27</v>
      </c>
      <c r="P5225" s="6" t="s">
        <v>836</v>
      </c>
      <c r="Q5225" s="6">
        <v>20</v>
      </c>
      <c r="R5225" s="6">
        <v>8718824817132</v>
      </c>
      <c r="S5225" s="6">
        <v>0.10100000000000001</v>
      </c>
      <c r="T5225" s="6">
        <v>1.5</v>
      </c>
      <c r="U5225" s="6">
        <v>35</v>
      </c>
      <c r="V5225" s="6">
        <v>34</v>
      </c>
      <c r="W5225" s="6">
        <v>6211120000</v>
      </c>
      <c r="X5225" s="6">
        <v>36790</v>
      </c>
    </row>
    <row r="5226" spans="1:24" s="6" customFormat="1" x14ac:dyDescent="0.25">
      <c r="A5226" s="6" t="s">
        <v>20524</v>
      </c>
      <c r="B5226" s="6" t="s">
        <v>19393</v>
      </c>
      <c r="C5226" s="2">
        <f>VLOOKUP(B5226,'[3]reydon-stock'!$A:$E,3,FALSE)</f>
        <v>0</v>
      </c>
      <c r="D5226" s="6" t="s">
        <v>19394</v>
      </c>
      <c r="E5226" s="6" t="s">
        <v>19395</v>
      </c>
      <c r="F5226" s="12" t="s">
        <v>20517</v>
      </c>
      <c r="G5226" s="12" t="s">
        <v>20519</v>
      </c>
      <c r="H5226" s="7">
        <f>VLOOKUP(B5226,'[1]Reydon Pricelist+'!$A:$P,16,FALSE)</f>
        <v>12.29</v>
      </c>
      <c r="I5226" s="7">
        <f>VLOOKUP(B5226,'[1]Reydon Pricelist+'!$A:$P,12,FALSE)</f>
        <v>28</v>
      </c>
      <c r="J5226" s="6" t="s">
        <v>19396</v>
      </c>
      <c r="K5226" s="6" t="str">
        <f>VLOOKUP(B5226,[2]product_categories_reydon!$A:$H,4,FALSE)</f>
        <v>Swimming</v>
      </c>
      <c r="L5226" s="12" t="str">
        <f>VLOOKUP(B5226,'[1]Reydon Pricelist+'!$A:$G,7,FALSE)</f>
        <v>8718824814445</v>
      </c>
      <c r="M5226" s="6" t="s">
        <v>19397</v>
      </c>
      <c r="N5226" s="6" t="s">
        <v>32</v>
      </c>
      <c r="O5226" s="6" t="s">
        <v>27</v>
      </c>
      <c r="P5226" s="6" t="s">
        <v>836</v>
      </c>
      <c r="Q5226" s="6">
        <v>20</v>
      </c>
      <c r="R5226" s="6">
        <v>8718824814445</v>
      </c>
      <c r="S5226" s="6">
        <v>0.19</v>
      </c>
      <c r="T5226" s="6">
        <v>1.5</v>
      </c>
      <c r="U5226" s="6">
        <v>46</v>
      </c>
      <c r="V5226" s="6">
        <v>46</v>
      </c>
      <c r="W5226" s="6">
        <v>6211110000</v>
      </c>
      <c r="X5226" s="6">
        <v>36786</v>
      </c>
    </row>
    <row r="5227" spans="1:24" s="6" customFormat="1" x14ac:dyDescent="0.25">
      <c r="A5227" s="6" t="s">
        <v>20524</v>
      </c>
      <c r="B5227" s="6" t="s">
        <v>19398</v>
      </c>
      <c r="C5227" s="2">
        <f>VLOOKUP(B5227,'[3]reydon-stock'!$A:$E,3,FALSE)</f>
        <v>1</v>
      </c>
      <c r="D5227" s="6" t="s">
        <v>19394</v>
      </c>
      <c r="E5227" s="6" t="s">
        <v>19395</v>
      </c>
      <c r="F5227" s="12" t="s">
        <v>20517</v>
      </c>
      <c r="G5227" s="12" t="s">
        <v>20519</v>
      </c>
      <c r="H5227" s="7">
        <f>VLOOKUP(B5227,'[1]Reydon Pricelist+'!$A:$P,16,FALSE)</f>
        <v>12.29</v>
      </c>
      <c r="I5227" s="7">
        <f>VLOOKUP(B5227,'[1]Reydon Pricelist+'!$A:$P,12,FALSE)</f>
        <v>28</v>
      </c>
      <c r="J5227" s="6" t="s">
        <v>19399</v>
      </c>
      <c r="K5227" s="6" t="str">
        <f>VLOOKUP(B5227,[2]product_categories_reydon!$A:$H,4,FALSE)</f>
        <v>Swimming</v>
      </c>
      <c r="L5227" s="12" t="str">
        <f>VLOOKUP(B5227,'[1]Reydon Pricelist+'!$A:$G,7,FALSE)</f>
        <v>8718824814452</v>
      </c>
      <c r="M5227" s="6" t="s">
        <v>19400</v>
      </c>
      <c r="N5227" s="6" t="s">
        <v>38</v>
      </c>
      <c r="O5227" s="6" t="s">
        <v>27</v>
      </c>
      <c r="P5227" s="6" t="s">
        <v>836</v>
      </c>
      <c r="Q5227" s="6">
        <v>20</v>
      </c>
      <c r="R5227" s="6">
        <v>8718824814452</v>
      </c>
      <c r="S5227" s="6">
        <v>0.2</v>
      </c>
      <c r="T5227" s="6">
        <v>1.5</v>
      </c>
      <c r="U5227" s="6">
        <v>49</v>
      </c>
      <c r="V5227" s="6">
        <v>46</v>
      </c>
      <c r="W5227" s="6">
        <v>6211110000</v>
      </c>
      <c r="X5227" s="6">
        <v>36786</v>
      </c>
    </row>
    <row r="5228" spans="1:24" s="6" customFormat="1" x14ac:dyDescent="0.25">
      <c r="A5228" s="6" t="s">
        <v>20524</v>
      </c>
      <c r="B5228" s="6" t="s">
        <v>19401</v>
      </c>
      <c r="C5228" s="2">
        <f>VLOOKUP(B5228,'[3]reydon-stock'!$A:$E,3,FALSE)</f>
        <v>2</v>
      </c>
      <c r="D5228" s="6" t="s">
        <v>19394</v>
      </c>
      <c r="E5228" s="6" t="s">
        <v>19395</v>
      </c>
      <c r="F5228" s="12" t="s">
        <v>20517</v>
      </c>
      <c r="G5228" s="12" t="s">
        <v>20519</v>
      </c>
      <c r="H5228" s="7">
        <f>VLOOKUP(B5228,'[1]Reydon Pricelist+'!$A:$P,16,FALSE)</f>
        <v>12.29</v>
      </c>
      <c r="I5228" s="7">
        <f>VLOOKUP(B5228,'[1]Reydon Pricelist+'!$A:$P,12,FALSE)</f>
        <v>28</v>
      </c>
      <c r="J5228" s="6" t="s">
        <v>19402</v>
      </c>
      <c r="K5228" s="6" t="str">
        <f>VLOOKUP(B5228,[2]product_categories_reydon!$A:$H,4,FALSE)</f>
        <v>Swimming</v>
      </c>
      <c r="L5228" s="12" t="str">
        <f>VLOOKUP(B5228,'[1]Reydon Pricelist+'!$A:$G,7,FALSE)</f>
        <v>8718824814469</v>
      </c>
      <c r="M5228" s="6" t="s">
        <v>19403</v>
      </c>
      <c r="N5228" s="6" t="s">
        <v>46</v>
      </c>
      <c r="O5228" s="6" t="s">
        <v>27</v>
      </c>
      <c r="P5228" s="6" t="s">
        <v>836</v>
      </c>
      <c r="Q5228" s="6">
        <v>20</v>
      </c>
      <c r="R5228" s="6">
        <v>8718824814469</v>
      </c>
      <c r="S5228" s="6">
        <v>0.20499999999999999</v>
      </c>
      <c r="T5228" s="6">
        <v>49</v>
      </c>
      <c r="U5228" s="6">
        <v>48</v>
      </c>
      <c r="V5228" s="6">
        <v>1</v>
      </c>
      <c r="W5228" s="6">
        <v>6211110000</v>
      </c>
      <c r="X5228" s="6">
        <v>36786</v>
      </c>
    </row>
    <row r="5229" spans="1:24" s="6" customFormat="1" x14ac:dyDescent="0.25">
      <c r="A5229" s="6" t="s">
        <v>20524</v>
      </c>
      <c r="B5229" s="6" t="s">
        <v>19404</v>
      </c>
      <c r="C5229" s="2">
        <f>VLOOKUP(B5229,'[3]reydon-stock'!$A:$E,3,FALSE)</f>
        <v>2</v>
      </c>
      <c r="D5229" s="6" t="s">
        <v>19394</v>
      </c>
      <c r="E5229" s="6" t="s">
        <v>19395</v>
      </c>
      <c r="F5229" s="12" t="s">
        <v>20517</v>
      </c>
      <c r="G5229" s="12" t="s">
        <v>20519</v>
      </c>
      <c r="H5229" s="7">
        <f>VLOOKUP(B5229,'[1]Reydon Pricelist+'!$A:$P,16,FALSE)</f>
        <v>12.29</v>
      </c>
      <c r="I5229" s="7">
        <f>VLOOKUP(B5229,'[1]Reydon Pricelist+'!$A:$P,12,FALSE)</f>
        <v>28</v>
      </c>
      <c r="J5229" s="6" t="s">
        <v>19405</v>
      </c>
      <c r="K5229" s="6" t="str">
        <f>VLOOKUP(B5229,[2]product_categories_reydon!$A:$H,4,FALSE)</f>
        <v>Swimming</v>
      </c>
      <c r="L5229" s="12" t="str">
        <f>VLOOKUP(B5229,'[1]Reydon Pricelist+'!$A:$G,7,FALSE)</f>
        <v>8718824814476</v>
      </c>
      <c r="M5229" s="6" t="s">
        <v>19406</v>
      </c>
      <c r="N5229" s="6" t="s">
        <v>50</v>
      </c>
      <c r="O5229" s="6" t="s">
        <v>27</v>
      </c>
      <c r="P5229" s="6" t="s">
        <v>836</v>
      </c>
      <c r="Q5229" s="6">
        <v>20</v>
      </c>
      <c r="R5229" s="6">
        <v>8718824814476</v>
      </c>
      <c r="S5229" s="6">
        <v>0.214</v>
      </c>
      <c r="T5229" s="6">
        <v>1.5</v>
      </c>
      <c r="U5229" s="6">
        <v>56</v>
      </c>
      <c r="V5229" s="6">
        <v>49</v>
      </c>
      <c r="W5229" s="6">
        <v>6211110000</v>
      </c>
      <c r="X5229" s="6">
        <v>36786</v>
      </c>
    </row>
    <row r="5230" spans="1:24" s="2" customFormat="1" x14ac:dyDescent="0.25">
      <c r="A5230" s="2" t="s">
        <v>20522</v>
      </c>
      <c r="B5230" s="2" t="s">
        <v>19407</v>
      </c>
      <c r="C5230" s="2" t="e">
        <f>VLOOKUP(B5230,'[3]reydon-stock'!$A:$E,3,FALSE)</f>
        <v>#N/A</v>
      </c>
      <c r="D5230" s="2" t="s">
        <v>19394</v>
      </c>
      <c r="E5230" s="2" t="s">
        <v>19395</v>
      </c>
      <c r="F5230" s="2" t="s">
        <v>20517</v>
      </c>
      <c r="G5230" s="2" t="s">
        <v>20519</v>
      </c>
      <c r="H5230" s="3" t="e">
        <f>VLOOKUP(B5230,'[1]Reydon Pricelist+'!$A:$P,16,FALSE)</f>
        <v>#N/A</v>
      </c>
      <c r="I5230" s="3" t="e">
        <f>VLOOKUP(B5230,'[1]Reydon Pricelist+'!$A:$P,12,FALSE)</f>
        <v>#N/A</v>
      </c>
      <c r="J5230" s="2" t="s">
        <v>19408</v>
      </c>
      <c r="K5230" s="2" t="str">
        <f>VLOOKUP(B5230,[2]product_categories_reydon!$A:$H,4,FALSE)</f>
        <v>Swimming</v>
      </c>
      <c r="L5230" s="2" t="e">
        <f>VLOOKUP(B5230,'[1]Reydon Pricelist+'!$A:$G,7,FALSE)</f>
        <v>#N/A</v>
      </c>
      <c r="M5230" s="2" t="s">
        <v>19409</v>
      </c>
      <c r="N5230" s="2" t="s">
        <v>32</v>
      </c>
      <c r="O5230" s="2" t="s">
        <v>3329</v>
      </c>
      <c r="P5230" s="2" t="s">
        <v>836</v>
      </c>
      <c r="Q5230" s="2">
        <v>20</v>
      </c>
      <c r="R5230" s="2">
        <v>8718824814384</v>
      </c>
      <c r="S5230" s="2">
        <v>0.19400000000000001</v>
      </c>
      <c r="T5230" s="2">
        <v>1.5</v>
      </c>
      <c r="U5230" s="2">
        <v>45</v>
      </c>
      <c r="V5230" s="2">
        <v>43</v>
      </c>
      <c r="W5230" s="2">
        <v>6211110000</v>
      </c>
      <c r="X5230" s="2">
        <v>36786</v>
      </c>
    </row>
    <row r="5231" spans="1:24" s="2" customFormat="1" x14ac:dyDescent="0.25">
      <c r="A5231" s="2" t="s">
        <v>20522</v>
      </c>
      <c r="B5231" s="2" t="s">
        <v>19410</v>
      </c>
      <c r="C5231" s="2" t="e">
        <f>VLOOKUP(B5231,'[3]reydon-stock'!$A:$E,3,FALSE)</f>
        <v>#N/A</v>
      </c>
      <c r="D5231" s="2" t="s">
        <v>19394</v>
      </c>
      <c r="E5231" s="2" t="s">
        <v>19395</v>
      </c>
      <c r="F5231" s="2" t="s">
        <v>20517</v>
      </c>
      <c r="G5231" s="2" t="s">
        <v>20519</v>
      </c>
      <c r="H5231" s="3" t="e">
        <f>VLOOKUP(B5231,'[1]Reydon Pricelist+'!$A:$P,16,FALSE)</f>
        <v>#N/A</v>
      </c>
      <c r="I5231" s="3" t="e">
        <f>VLOOKUP(B5231,'[1]Reydon Pricelist+'!$A:$P,12,FALSE)</f>
        <v>#N/A</v>
      </c>
      <c r="J5231" s="2" t="s">
        <v>19411</v>
      </c>
      <c r="K5231" s="2" t="str">
        <f>VLOOKUP(B5231,[2]product_categories_reydon!$A:$H,4,FALSE)</f>
        <v>Swimming</v>
      </c>
      <c r="L5231" s="2" t="e">
        <f>VLOOKUP(B5231,'[1]Reydon Pricelist+'!$A:$G,7,FALSE)</f>
        <v>#N/A</v>
      </c>
      <c r="M5231" s="2" t="s">
        <v>19412</v>
      </c>
      <c r="N5231" s="2" t="s">
        <v>38</v>
      </c>
      <c r="O5231" s="2" t="s">
        <v>3329</v>
      </c>
      <c r="P5231" s="2" t="s">
        <v>836</v>
      </c>
      <c r="Q5231" s="2">
        <v>20</v>
      </c>
      <c r="R5231" s="2">
        <v>8718824814391</v>
      </c>
      <c r="S5231" s="2">
        <v>0.19800000000000001</v>
      </c>
      <c r="T5231" s="2">
        <v>1.5</v>
      </c>
      <c r="U5231" s="2">
        <v>51</v>
      </c>
      <c r="V5231" s="2">
        <v>50</v>
      </c>
      <c r="W5231" s="2">
        <v>6211110000</v>
      </c>
      <c r="X5231" s="2">
        <v>36786</v>
      </c>
    </row>
    <row r="5232" spans="1:24" s="2" customFormat="1" x14ac:dyDescent="0.25">
      <c r="A5232" s="2" t="s">
        <v>20522</v>
      </c>
      <c r="B5232" s="2" t="s">
        <v>19413</v>
      </c>
      <c r="C5232" s="2" t="e">
        <f>VLOOKUP(B5232,'[3]reydon-stock'!$A:$E,3,FALSE)</f>
        <v>#N/A</v>
      </c>
      <c r="D5232" s="2" t="s">
        <v>19394</v>
      </c>
      <c r="E5232" s="2" t="s">
        <v>19395</v>
      </c>
      <c r="F5232" s="2" t="s">
        <v>20517</v>
      </c>
      <c r="G5232" s="2" t="s">
        <v>20519</v>
      </c>
      <c r="H5232" s="3" t="e">
        <f>VLOOKUP(B5232,'[1]Reydon Pricelist+'!$A:$P,16,FALSE)</f>
        <v>#N/A</v>
      </c>
      <c r="I5232" s="3" t="e">
        <f>VLOOKUP(B5232,'[1]Reydon Pricelist+'!$A:$P,12,FALSE)</f>
        <v>#N/A</v>
      </c>
      <c r="J5232" s="2" t="s">
        <v>19414</v>
      </c>
      <c r="K5232" s="2" t="str">
        <f>VLOOKUP(B5232,[2]product_categories_reydon!$A:$H,4,FALSE)</f>
        <v>Swimming</v>
      </c>
      <c r="L5232" s="2" t="e">
        <f>VLOOKUP(B5232,'[1]Reydon Pricelist+'!$A:$G,7,FALSE)</f>
        <v>#N/A</v>
      </c>
      <c r="M5232" s="2" t="s">
        <v>19415</v>
      </c>
      <c r="N5232" s="2" t="s">
        <v>46</v>
      </c>
      <c r="O5232" s="2" t="s">
        <v>3329</v>
      </c>
      <c r="P5232" s="2" t="s">
        <v>836</v>
      </c>
      <c r="Q5232" s="2">
        <v>20</v>
      </c>
      <c r="R5232" s="2">
        <v>8718824814407</v>
      </c>
      <c r="S5232" s="2">
        <v>0.214</v>
      </c>
      <c r="T5232" s="2">
        <v>1.5</v>
      </c>
      <c r="U5232" s="2">
        <v>51</v>
      </c>
      <c r="V5232" s="2">
        <v>51</v>
      </c>
      <c r="W5232" s="2">
        <v>6211110000</v>
      </c>
      <c r="X5232" s="2">
        <v>36786</v>
      </c>
    </row>
    <row r="5233" spans="1:24" s="6" customFormat="1" x14ac:dyDescent="0.25">
      <c r="A5233" s="6" t="s">
        <v>20524</v>
      </c>
      <c r="B5233" s="6" t="s">
        <v>19416</v>
      </c>
      <c r="C5233" s="2">
        <f>VLOOKUP(B5233,'[3]reydon-stock'!$A:$E,3,FALSE)</f>
        <v>2</v>
      </c>
      <c r="D5233" s="6" t="s">
        <v>19394</v>
      </c>
      <c r="E5233" s="6" t="s">
        <v>19395</v>
      </c>
      <c r="F5233" s="12" t="s">
        <v>20517</v>
      </c>
      <c r="G5233" s="12" t="s">
        <v>20519</v>
      </c>
      <c r="H5233" s="7">
        <f>VLOOKUP(B5233,'[1]Reydon Pricelist+'!$A:$P,16,FALSE)</f>
        <v>12.29</v>
      </c>
      <c r="I5233" s="7">
        <f>VLOOKUP(B5233,'[1]Reydon Pricelist+'!$A:$P,12,FALSE)</f>
        <v>28</v>
      </c>
      <c r="J5233" s="6" t="s">
        <v>19417</v>
      </c>
      <c r="K5233" s="6" t="str">
        <f>VLOOKUP(B5233,[2]product_categories_reydon!$A:$H,4,FALSE)</f>
        <v>Swimming</v>
      </c>
      <c r="L5233" s="12" t="str">
        <f>VLOOKUP(B5233,'[1]Reydon Pricelist+'!$A:$G,7,FALSE)</f>
        <v>8718824814414</v>
      </c>
      <c r="M5233" s="6" t="s">
        <v>19418</v>
      </c>
      <c r="N5233" s="6" t="s">
        <v>50</v>
      </c>
      <c r="O5233" s="6" t="s">
        <v>3329</v>
      </c>
      <c r="P5233" s="6" t="s">
        <v>836</v>
      </c>
      <c r="Q5233" s="6">
        <v>20</v>
      </c>
      <c r="R5233" s="6">
        <v>8718824814414</v>
      </c>
      <c r="S5233" s="6">
        <v>0.216</v>
      </c>
      <c r="T5233" s="6">
        <v>1.5</v>
      </c>
      <c r="U5233" s="6">
        <v>53</v>
      </c>
      <c r="V5233" s="6">
        <v>51</v>
      </c>
      <c r="W5233" s="6">
        <v>6211110000</v>
      </c>
      <c r="X5233" s="6">
        <v>36786</v>
      </c>
    </row>
    <row r="5234" spans="1:24" s="6" customFormat="1" x14ac:dyDescent="0.25">
      <c r="A5234" s="6" t="s">
        <v>20524</v>
      </c>
      <c r="B5234" s="6" t="s">
        <v>19419</v>
      </c>
      <c r="C5234" s="2">
        <f>VLOOKUP(B5234,'[3]reydon-stock'!$A:$E,3,FALSE)</f>
        <v>0</v>
      </c>
      <c r="D5234" s="6" t="s">
        <v>19394</v>
      </c>
      <c r="E5234" s="6" t="s">
        <v>19395</v>
      </c>
      <c r="F5234" s="12" t="s">
        <v>20517</v>
      </c>
      <c r="G5234" s="12" t="s">
        <v>20519</v>
      </c>
      <c r="H5234" s="7">
        <f>VLOOKUP(B5234,'[1]Reydon Pricelist+'!$A:$P,16,FALSE)</f>
        <v>12.29</v>
      </c>
      <c r="I5234" s="7">
        <f>VLOOKUP(B5234,'[1]Reydon Pricelist+'!$A:$P,12,FALSE)</f>
        <v>28</v>
      </c>
      <c r="J5234" s="6" t="s">
        <v>19420</v>
      </c>
      <c r="K5234" s="6" t="str">
        <f>VLOOKUP(B5234,[2]product_categories_reydon!$A:$H,4,FALSE)</f>
        <v>Swimming</v>
      </c>
      <c r="L5234" s="12" t="str">
        <f>VLOOKUP(B5234,'[1]Reydon Pricelist+'!$A:$G,7,FALSE)</f>
        <v>8718824814148</v>
      </c>
      <c r="M5234" s="6" t="s">
        <v>19421</v>
      </c>
      <c r="N5234" s="6" t="s">
        <v>32</v>
      </c>
      <c r="O5234" s="6" t="s">
        <v>167</v>
      </c>
      <c r="P5234" s="6" t="s">
        <v>836</v>
      </c>
      <c r="Q5234" s="6">
        <v>20</v>
      </c>
      <c r="R5234" s="6">
        <v>8718824814148</v>
      </c>
      <c r="S5234" s="6">
        <v>0.14799999999999999</v>
      </c>
      <c r="T5234" s="6">
        <v>46</v>
      </c>
      <c r="U5234" s="6">
        <v>47</v>
      </c>
      <c r="V5234" s="6">
        <v>1.5</v>
      </c>
      <c r="W5234" s="6">
        <v>6211110000</v>
      </c>
      <c r="X5234" s="6">
        <v>36786</v>
      </c>
    </row>
    <row r="5235" spans="1:24" s="6" customFormat="1" x14ac:dyDescent="0.25">
      <c r="A5235" s="6" t="s">
        <v>20524</v>
      </c>
      <c r="B5235" s="6" t="s">
        <v>19422</v>
      </c>
      <c r="C5235" s="2">
        <f>VLOOKUP(B5235,'[3]reydon-stock'!$A:$E,3,FALSE)</f>
        <v>0</v>
      </c>
      <c r="D5235" s="6" t="s">
        <v>19394</v>
      </c>
      <c r="E5235" s="6" t="s">
        <v>19395</v>
      </c>
      <c r="F5235" s="12" t="s">
        <v>20517</v>
      </c>
      <c r="G5235" s="12" t="s">
        <v>20519</v>
      </c>
      <c r="H5235" s="7">
        <f>VLOOKUP(B5235,'[1]Reydon Pricelist+'!$A:$P,16,FALSE)</f>
        <v>12.29</v>
      </c>
      <c r="I5235" s="7">
        <f>VLOOKUP(B5235,'[1]Reydon Pricelist+'!$A:$P,12,FALSE)</f>
        <v>28</v>
      </c>
      <c r="J5235" s="6" t="s">
        <v>19423</v>
      </c>
      <c r="K5235" s="6" t="str">
        <f>VLOOKUP(B5235,[2]product_categories_reydon!$A:$H,4,FALSE)</f>
        <v>Swimming</v>
      </c>
      <c r="L5235" s="12" t="str">
        <f>VLOOKUP(B5235,'[1]Reydon Pricelist+'!$A:$G,7,FALSE)</f>
        <v>8718824814155</v>
      </c>
      <c r="M5235" s="6" t="s">
        <v>19424</v>
      </c>
      <c r="N5235" s="6" t="s">
        <v>38</v>
      </c>
      <c r="O5235" s="6" t="s">
        <v>167</v>
      </c>
      <c r="P5235" s="6" t="s">
        <v>836</v>
      </c>
      <c r="Q5235" s="6">
        <v>20</v>
      </c>
      <c r="R5235" s="6">
        <v>8718824814155</v>
      </c>
      <c r="S5235" s="6">
        <v>0.2</v>
      </c>
      <c r="T5235" s="6">
        <v>1.5</v>
      </c>
      <c r="U5235" s="6">
        <v>49</v>
      </c>
      <c r="V5235" s="6">
        <v>47</v>
      </c>
      <c r="W5235" s="6">
        <v>6211110000</v>
      </c>
      <c r="X5235" s="6">
        <v>36786</v>
      </c>
    </row>
    <row r="5236" spans="1:24" s="6" customFormat="1" x14ac:dyDescent="0.25">
      <c r="A5236" s="6" t="s">
        <v>20524</v>
      </c>
      <c r="B5236" s="6" t="s">
        <v>19425</v>
      </c>
      <c r="C5236" s="2">
        <f>VLOOKUP(B5236,'[3]reydon-stock'!$A:$E,3,FALSE)</f>
        <v>2</v>
      </c>
      <c r="D5236" s="6" t="s">
        <v>19394</v>
      </c>
      <c r="E5236" s="6" t="s">
        <v>19395</v>
      </c>
      <c r="F5236" s="12" t="s">
        <v>20517</v>
      </c>
      <c r="G5236" s="12" t="s">
        <v>20519</v>
      </c>
      <c r="H5236" s="7">
        <f>VLOOKUP(B5236,'[1]Reydon Pricelist+'!$A:$P,16,FALSE)</f>
        <v>12.29</v>
      </c>
      <c r="I5236" s="7">
        <f>VLOOKUP(B5236,'[1]Reydon Pricelist+'!$A:$P,12,FALSE)</f>
        <v>28</v>
      </c>
      <c r="J5236" s="6" t="s">
        <v>19426</v>
      </c>
      <c r="K5236" s="6" t="str">
        <f>VLOOKUP(B5236,[2]product_categories_reydon!$A:$H,4,FALSE)</f>
        <v>Swimming</v>
      </c>
      <c r="L5236" s="12" t="str">
        <f>VLOOKUP(B5236,'[1]Reydon Pricelist+'!$A:$G,7,FALSE)</f>
        <v>8718824814162</v>
      </c>
      <c r="M5236" s="6" t="s">
        <v>19427</v>
      </c>
      <c r="N5236" s="6" t="s">
        <v>46</v>
      </c>
      <c r="O5236" s="6" t="s">
        <v>167</v>
      </c>
      <c r="P5236" s="6" t="s">
        <v>836</v>
      </c>
      <c r="Q5236" s="6">
        <v>20</v>
      </c>
      <c r="R5236" s="6">
        <v>8718824814162</v>
      </c>
      <c r="S5236" s="6">
        <v>0.21199999999999999</v>
      </c>
      <c r="T5236" s="6">
        <v>1.5</v>
      </c>
      <c r="U5236" s="6">
        <v>50</v>
      </c>
      <c r="V5236" s="6">
        <v>48</v>
      </c>
      <c r="W5236" s="6">
        <v>6211110000</v>
      </c>
      <c r="X5236" s="6">
        <v>36786</v>
      </c>
    </row>
    <row r="5237" spans="1:24" s="6" customFormat="1" x14ac:dyDescent="0.25">
      <c r="A5237" s="6" t="s">
        <v>20524</v>
      </c>
      <c r="B5237" s="6" t="s">
        <v>19428</v>
      </c>
      <c r="C5237" s="2">
        <f>VLOOKUP(B5237,'[3]reydon-stock'!$A:$E,3,FALSE)</f>
        <v>2</v>
      </c>
      <c r="D5237" s="6" t="s">
        <v>19394</v>
      </c>
      <c r="E5237" s="6" t="s">
        <v>19395</v>
      </c>
      <c r="F5237" s="12" t="s">
        <v>20517</v>
      </c>
      <c r="G5237" s="12" t="s">
        <v>20519</v>
      </c>
      <c r="H5237" s="7">
        <f>VLOOKUP(B5237,'[1]Reydon Pricelist+'!$A:$P,16,FALSE)</f>
        <v>12.29</v>
      </c>
      <c r="I5237" s="7">
        <f>VLOOKUP(B5237,'[1]Reydon Pricelist+'!$A:$P,12,FALSE)</f>
        <v>28</v>
      </c>
      <c r="J5237" s="6" t="s">
        <v>19429</v>
      </c>
      <c r="K5237" s="6" t="str">
        <f>VLOOKUP(B5237,[2]product_categories_reydon!$A:$H,4,FALSE)</f>
        <v>Swimming</v>
      </c>
      <c r="L5237" s="12" t="str">
        <f>VLOOKUP(B5237,'[1]Reydon Pricelist+'!$A:$G,7,FALSE)</f>
        <v>8718824814179</v>
      </c>
      <c r="M5237" s="6" t="s">
        <v>19430</v>
      </c>
      <c r="N5237" s="6" t="s">
        <v>50</v>
      </c>
      <c r="O5237" s="6" t="s">
        <v>167</v>
      </c>
      <c r="P5237" s="6" t="s">
        <v>836</v>
      </c>
      <c r="Q5237" s="6">
        <v>20</v>
      </c>
      <c r="R5237" s="6">
        <v>8718824814179</v>
      </c>
      <c r="S5237" s="6">
        <v>0.16900000000000001</v>
      </c>
      <c r="T5237" s="6">
        <v>48</v>
      </c>
      <c r="U5237" s="6">
        <v>44</v>
      </c>
      <c r="V5237" s="6">
        <v>1.5</v>
      </c>
      <c r="W5237" s="6">
        <v>6211110000</v>
      </c>
      <c r="X5237" s="6">
        <v>36786</v>
      </c>
    </row>
    <row r="5238" spans="1:24" s="2" customFormat="1" x14ac:dyDescent="0.25">
      <c r="A5238" s="2" t="s">
        <v>20522</v>
      </c>
      <c r="B5238" s="2">
        <v>302752</v>
      </c>
      <c r="C5238" s="2" t="e">
        <f>VLOOKUP(B5238,'[3]reydon-stock'!$A:$E,3,FALSE)</f>
        <v>#N/A</v>
      </c>
      <c r="D5238" s="2" t="s">
        <v>19431</v>
      </c>
      <c r="F5238" s="2" t="s">
        <v>20517</v>
      </c>
      <c r="G5238" s="2" t="s">
        <v>20519</v>
      </c>
      <c r="H5238" s="3" t="e">
        <f>VLOOKUP(B5238,'[1]Reydon Pricelist+'!$A:$P,16,FALSE)</f>
        <v>#N/A</v>
      </c>
      <c r="I5238" s="3" t="e">
        <f>VLOOKUP(B5238,'[1]Reydon Pricelist+'!$A:$P,12,FALSE)</f>
        <v>#N/A</v>
      </c>
      <c r="K5238" s="2" t="str">
        <f>VLOOKUP(B5238,[2]product_categories_reydon!$A:$H,4,FALSE)</f>
        <v>Swimming / Goggles</v>
      </c>
      <c r="L5238" s="2" t="e">
        <f>VLOOKUP(B5238,'[1]Reydon Pricelist+'!$A:$G,7,FALSE)</f>
        <v>#N/A</v>
      </c>
      <c r="O5238" s="2" t="s">
        <v>19432</v>
      </c>
      <c r="P5238" s="2" t="s">
        <v>19433</v>
      </c>
      <c r="Q5238" s="2">
        <v>20</v>
      </c>
      <c r="R5238" s="2">
        <v>749266027528</v>
      </c>
      <c r="S5238" s="2">
        <v>6.3E-2</v>
      </c>
      <c r="T5238" s="2">
        <v>6</v>
      </c>
      <c r="U5238" s="2">
        <v>20.5</v>
      </c>
      <c r="V5238" s="2">
        <v>9.6</v>
      </c>
      <c r="W5238" s="2">
        <v>9004901000</v>
      </c>
      <c r="X5238" s="2">
        <v>40523</v>
      </c>
    </row>
    <row r="5239" spans="1:24" s="6" customFormat="1" x14ac:dyDescent="0.25">
      <c r="A5239" s="6" t="s">
        <v>20524</v>
      </c>
      <c r="B5239" s="6" t="s">
        <v>19434</v>
      </c>
      <c r="C5239" s="2">
        <f>VLOOKUP(B5239,'[3]reydon-stock'!$A:$E,3,FALSE)</f>
        <v>62</v>
      </c>
      <c r="D5239" s="6" t="s">
        <v>19435</v>
      </c>
      <c r="E5239" s="6" t="s">
        <v>19436</v>
      </c>
      <c r="F5239" s="12" t="s">
        <v>20517</v>
      </c>
      <c r="G5239" s="12" t="s">
        <v>20519</v>
      </c>
      <c r="H5239" s="7">
        <f>VLOOKUP(B5239,'[1]Reydon Pricelist+'!$A:$P,16,FALSE)</f>
        <v>7.5</v>
      </c>
      <c r="I5239" s="7">
        <f>VLOOKUP(B5239,'[1]Reydon Pricelist+'!$A:$P,12,FALSE)</f>
        <v>22</v>
      </c>
      <c r="K5239" s="6" t="str">
        <f>VLOOKUP(B5239,[2]product_categories_reydon!$A:$H,4,FALSE)</f>
        <v>Swimming / Goggles</v>
      </c>
      <c r="L5239" s="12" t="str">
        <f>VLOOKUP(B5239,'[1]Reydon Pricelist+'!$A:$G,7,FALSE)</f>
        <v>749266137944</v>
      </c>
      <c r="O5239" s="6" t="s">
        <v>19437</v>
      </c>
      <c r="P5239" s="6" t="s">
        <v>19433</v>
      </c>
      <c r="Q5239" s="6">
        <v>20</v>
      </c>
      <c r="R5239" s="6">
        <v>749266137944</v>
      </c>
      <c r="S5239" s="6">
        <v>7.4999999999999997E-2</v>
      </c>
      <c r="T5239" s="6">
        <v>5.6</v>
      </c>
      <c r="U5239" s="6">
        <v>20.399999999999999</v>
      </c>
      <c r="V5239" s="6">
        <v>14.5</v>
      </c>
      <c r="W5239" s="6">
        <v>9004901000</v>
      </c>
      <c r="X5239" s="6">
        <v>2181</v>
      </c>
    </row>
    <row r="5240" spans="1:24" s="6" customFormat="1" x14ac:dyDescent="0.25">
      <c r="A5240" s="6" t="s">
        <v>20524</v>
      </c>
      <c r="B5240" s="6" t="s">
        <v>19438</v>
      </c>
      <c r="C5240" s="2">
        <f>VLOOKUP(B5240,'[3]reydon-stock'!$A:$E,3,FALSE)</f>
        <v>18</v>
      </c>
      <c r="D5240" s="6" t="s">
        <v>19435</v>
      </c>
      <c r="E5240" s="6" t="s">
        <v>19436</v>
      </c>
      <c r="F5240" s="12" t="s">
        <v>20517</v>
      </c>
      <c r="G5240" s="12" t="s">
        <v>20519</v>
      </c>
      <c r="H5240" s="7">
        <f>VLOOKUP(B5240,'[1]Reydon Pricelist+'!$A:$P,16,FALSE)</f>
        <v>7.5</v>
      </c>
      <c r="I5240" s="7">
        <f>VLOOKUP(B5240,'[1]Reydon Pricelist+'!$A:$P,12,FALSE)</f>
        <v>22</v>
      </c>
      <c r="K5240" s="6" t="str">
        <f>VLOOKUP(B5240,[2]product_categories_reydon!$A:$H,4,FALSE)</f>
        <v>Swimming / Goggles</v>
      </c>
      <c r="L5240" s="12" t="str">
        <f>VLOOKUP(B5240,'[1]Reydon Pricelist+'!$A:$G,7,FALSE)</f>
        <v>749266147943</v>
      </c>
      <c r="O5240" s="6" t="s">
        <v>19439</v>
      </c>
      <c r="P5240" s="6" t="s">
        <v>19433</v>
      </c>
      <c r="Q5240" s="6">
        <v>20</v>
      </c>
      <c r="R5240" s="6">
        <v>749266147943</v>
      </c>
      <c r="S5240" s="6">
        <v>7.0000000000000007E-2</v>
      </c>
      <c r="T5240" s="6">
        <v>5</v>
      </c>
      <c r="U5240" s="6">
        <v>20.5</v>
      </c>
      <c r="V5240" s="6">
        <v>14.5</v>
      </c>
      <c r="W5240" s="6">
        <v>9004901000</v>
      </c>
      <c r="X5240" s="6">
        <v>2181</v>
      </c>
    </row>
    <row r="5241" spans="1:24" s="2" customFormat="1" x14ac:dyDescent="0.25">
      <c r="A5241" s="2" t="s">
        <v>20522</v>
      </c>
      <c r="B5241" s="2" t="s">
        <v>19440</v>
      </c>
      <c r="C5241" s="2" t="e">
        <f>VLOOKUP(B5241,'[3]reydon-stock'!$A:$E,3,FALSE)</f>
        <v>#N/A</v>
      </c>
      <c r="D5241" s="2" t="s">
        <v>19441</v>
      </c>
      <c r="E5241" s="2" t="s">
        <v>19442</v>
      </c>
      <c r="F5241" s="2" t="s">
        <v>20517</v>
      </c>
      <c r="G5241" s="2" t="s">
        <v>20519</v>
      </c>
      <c r="H5241" s="3" t="e">
        <f>VLOOKUP(B5241,'[1]Reydon Pricelist+'!$A:$P,16,FALSE)</f>
        <v>#N/A</v>
      </c>
      <c r="I5241" s="3" t="e">
        <f>VLOOKUP(B5241,'[1]Reydon Pricelist+'!$A:$P,12,FALSE)</f>
        <v>#N/A</v>
      </c>
      <c r="K5241" s="2" t="e">
        <f>VLOOKUP(B5241,[2]product_categories_reydon!$A:$H,4,FALSE)</f>
        <v>#N/A</v>
      </c>
      <c r="L5241" s="2" t="e">
        <f>VLOOKUP(B5241,'[1]Reydon Pricelist+'!$A:$G,7,FALSE)</f>
        <v>#N/A</v>
      </c>
      <c r="O5241" s="2" t="s">
        <v>19443</v>
      </c>
      <c r="P5241" s="2" t="s">
        <v>19433</v>
      </c>
      <c r="Q5241" s="2">
        <v>20</v>
      </c>
      <c r="R5241" s="2">
        <v>749266025166</v>
      </c>
      <c r="S5241" s="2">
        <v>0.06</v>
      </c>
      <c r="T5241" s="2">
        <v>20.7</v>
      </c>
      <c r="U5241" s="2">
        <v>6</v>
      </c>
      <c r="V5241" s="2">
        <v>9.6</v>
      </c>
      <c r="W5241" s="2">
        <v>9004901000</v>
      </c>
      <c r="X5241" s="2">
        <v>9261</v>
      </c>
    </row>
    <row r="5242" spans="1:24" s="6" customFormat="1" x14ac:dyDescent="0.25">
      <c r="A5242" s="6" t="s">
        <v>20524</v>
      </c>
      <c r="B5242" s="6" t="s">
        <v>19444</v>
      </c>
      <c r="C5242" s="2">
        <f>VLOOKUP(B5242,'[3]reydon-stock'!$A:$E,3,FALSE)</f>
        <v>499</v>
      </c>
      <c r="D5242" s="6" t="s">
        <v>19445</v>
      </c>
      <c r="E5242" s="6" t="s">
        <v>19446</v>
      </c>
      <c r="F5242" s="12" t="s">
        <v>20517</v>
      </c>
      <c r="G5242" s="12" t="s">
        <v>20519</v>
      </c>
      <c r="H5242" s="7">
        <f>VLOOKUP(B5242,'[1]Reydon Pricelist+'!$A:$P,16,FALSE)</f>
        <v>4.0999999999999996</v>
      </c>
      <c r="I5242" s="7">
        <f>VLOOKUP(B5242,'[1]Reydon Pricelist+'!$A:$P,12,FALSE)</f>
        <v>12</v>
      </c>
      <c r="K5242" s="6" t="str">
        <f>VLOOKUP(B5242,[2]product_categories_reydon!$A:$H,4,FALSE)</f>
        <v>Swimming / Goggles</v>
      </c>
      <c r="L5242" s="12" t="str">
        <f>VLOOKUP(B5242,'[1]Reydon Pricelist+'!$A:$G,7,FALSE)</f>
        <v>749266075772</v>
      </c>
      <c r="O5242" s="6" t="s">
        <v>19447</v>
      </c>
      <c r="P5242" s="6" t="s">
        <v>19433</v>
      </c>
      <c r="Q5242" s="6">
        <v>20</v>
      </c>
      <c r="R5242" s="6">
        <v>749266075772</v>
      </c>
      <c r="S5242" s="6">
        <v>7.9000000000000001E-2</v>
      </c>
      <c r="T5242" s="6">
        <v>5.6</v>
      </c>
      <c r="U5242" s="6">
        <v>20.5</v>
      </c>
      <c r="V5242" s="6">
        <v>14.5</v>
      </c>
      <c r="W5242" s="6">
        <v>9004901000</v>
      </c>
      <c r="X5242" s="6">
        <v>2124</v>
      </c>
    </row>
    <row r="5243" spans="1:24" s="6" customFormat="1" x14ac:dyDescent="0.25">
      <c r="A5243" s="6" t="s">
        <v>20524</v>
      </c>
      <c r="B5243" s="6" t="s">
        <v>19448</v>
      </c>
      <c r="C5243" s="2">
        <f>VLOOKUP(B5243,'[3]reydon-stock'!$A:$E,3,FALSE)</f>
        <v>499</v>
      </c>
      <c r="D5243" s="6" t="s">
        <v>19445</v>
      </c>
      <c r="E5243" s="6" t="s">
        <v>19446</v>
      </c>
      <c r="F5243" s="12" t="s">
        <v>20517</v>
      </c>
      <c r="G5243" s="12" t="s">
        <v>20519</v>
      </c>
      <c r="H5243" s="7">
        <f>VLOOKUP(B5243,'[1]Reydon Pricelist+'!$A:$P,16,FALSE)</f>
        <v>4.0999999999999996</v>
      </c>
      <c r="I5243" s="7">
        <f>VLOOKUP(B5243,'[1]Reydon Pricelist+'!$A:$P,12,FALSE)</f>
        <v>12</v>
      </c>
      <c r="K5243" s="6" t="str">
        <f>VLOOKUP(B5243,[2]product_categories_reydon!$A:$H,4,FALSE)</f>
        <v>Swimming / Goggles</v>
      </c>
      <c r="L5243" s="12" t="str">
        <f>VLOOKUP(B5243,'[1]Reydon Pricelist+'!$A:$G,7,FALSE)</f>
        <v>749266085771</v>
      </c>
      <c r="O5243" s="6" t="s">
        <v>19449</v>
      </c>
      <c r="P5243" s="6" t="s">
        <v>19433</v>
      </c>
      <c r="Q5243" s="6">
        <v>20</v>
      </c>
      <c r="R5243" s="6">
        <v>749266085771</v>
      </c>
      <c r="S5243" s="6">
        <v>7.9000000000000001E-2</v>
      </c>
      <c r="T5243" s="6">
        <v>5</v>
      </c>
      <c r="U5243" s="6">
        <v>20.5</v>
      </c>
      <c r="V5243" s="6">
        <v>14.6</v>
      </c>
      <c r="W5243" s="6">
        <v>9004901000</v>
      </c>
      <c r="X5243" s="6">
        <v>2124</v>
      </c>
    </row>
    <row r="5244" spans="1:24" s="6" customFormat="1" x14ac:dyDescent="0.25">
      <c r="A5244" s="6" t="s">
        <v>20524</v>
      </c>
      <c r="B5244" s="6" t="s">
        <v>19450</v>
      </c>
      <c r="C5244" s="2">
        <f>VLOOKUP(B5244,'[3]reydon-stock'!$A:$E,3,FALSE)</f>
        <v>499</v>
      </c>
      <c r="D5244" s="6" t="s">
        <v>19445</v>
      </c>
      <c r="E5244" s="6" t="s">
        <v>19446</v>
      </c>
      <c r="F5244" s="12" t="s">
        <v>20517</v>
      </c>
      <c r="G5244" s="12" t="s">
        <v>20519</v>
      </c>
      <c r="H5244" s="7">
        <f>VLOOKUP(B5244,'[1]Reydon Pricelist+'!$A:$P,16,FALSE)</f>
        <v>4.0999999999999996</v>
      </c>
      <c r="I5244" s="7">
        <f>VLOOKUP(B5244,'[1]Reydon Pricelist+'!$A:$P,12,FALSE)</f>
        <v>12</v>
      </c>
      <c r="K5244" s="6" t="str">
        <f>VLOOKUP(B5244,[2]product_categories_reydon!$A:$H,4,FALSE)</f>
        <v>Swimming / Goggles</v>
      </c>
      <c r="L5244" s="12" t="str">
        <f>VLOOKUP(B5244,'[1]Reydon Pricelist+'!$A:$G,7,FALSE)</f>
        <v>749266055774</v>
      </c>
      <c r="O5244" s="6" t="s">
        <v>19451</v>
      </c>
      <c r="P5244" s="6" t="s">
        <v>19433</v>
      </c>
      <c r="Q5244" s="6">
        <v>20</v>
      </c>
      <c r="R5244" s="6">
        <v>749266055774</v>
      </c>
      <c r="S5244" s="6">
        <v>7.9000000000000001E-2</v>
      </c>
      <c r="T5244" s="6">
        <v>5.6</v>
      </c>
      <c r="U5244" s="6">
        <v>20.5</v>
      </c>
      <c r="V5244" s="6">
        <v>14.5</v>
      </c>
      <c r="W5244" s="6">
        <v>9004901000</v>
      </c>
      <c r="X5244" s="6">
        <v>2124</v>
      </c>
    </row>
    <row r="5245" spans="1:24" s="6" customFormat="1" x14ac:dyDescent="0.25">
      <c r="A5245" s="6" t="s">
        <v>20524</v>
      </c>
      <c r="B5245" s="6" t="s">
        <v>19452</v>
      </c>
      <c r="C5245" s="2">
        <f>VLOOKUP(B5245,'[3]reydon-stock'!$A:$E,3,FALSE)</f>
        <v>499</v>
      </c>
      <c r="D5245" s="6" t="s">
        <v>19453</v>
      </c>
      <c r="E5245" s="6" t="s">
        <v>19454</v>
      </c>
      <c r="F5245" s="12" t="s">
        <v>20517</v>
      </c>
      <c r="G5245" s="12" t="s">
        <v>20519</v>
      </c>
      <c r="H5245" s="7">
        <f>VLOOKUP(B5245,'[1]Reydon Pricelist+'!$A:$P,16,FALSE)</f>
        <v>2.4</v>
      </c>
      <c r="I5245" s="7">
        <f>VLOOKUP(B5245,'[1]Reydon Pricelist+'!$A:$P,12,FALSE)</f>
        <v>8</v>
      </c>
      <c r="K5245" s="6" t="str">
        <f>VLOOKUP(B5245,[2]product_categories_reydon!$A:$H,4,FALSE)</f>
        <v>Swimming / Goggles</v>
      </c>
      <c r="L5245" s="12" t="str">
        <f>VLOOKUP(B5245,'[1]Reydon Pricelist+'!$A:$G,7,FALSE)</f>
        <v>749266025418</v>
      </c>
      <c r="O5245" s="6" t="s">
        <v>19455</v>
      </c>
      <c r="P5245" s="6" t="s">
        <v>19433</v>
      </c>
      <c r="Q5245" s="6">
        <v>20</v>
      </c>
      <c r="R5245" s="6">
        <v>749266025418</v>
      </c>
      <c r="S5245" s="6">
        <v>6.8000000000000005E-2</v>
      </c>
      <c r="T5245" s="6">
        <v>5</v>
      </c>
      <c r="U5245" s="6">
        <v>20.3</v>
      </c>
      <c r="V5245" s="6">
        <v>14.4</v>
      </c>
      <c r="W5245" s="6">
        <v>9004901000</v>
      </c>
      <c r="X5245" s="6">
        <v>2166</v>
      </c>
    </row>
    <row r="5246" spans="1:24" s="2" customFormat="1" x14ac:dyDescent="0.25">
      <c r="A5246" s="2" t="s">
        <v>20523</v>
      </c>
      <c r="B5246" s="2">
        <v>312591</v>
      </c>
      <c r="C5246" s="2">
        <f>VLOOKUP(B5246,'[3]reydon-stock'!$A:$E,3,FALSE)</f>
        <v>13</v>
      </c>
      <c r="D5246" s="2" t="s">
        <v>19456</v>
      </c>
      <c r="F5246" s="12" t="s">
        <v>20517</v>
      </c>
      <c r="G5246" s="12" t="s">
        <v>20519</v>
      </c>
      <c r="H5246" s="3" t="e">
        <f>VLOOKUP(B5246,'[1]Reydon Pricelist+'!$A:$P,16,FALSE)</f>
        <v>#N/A</v>
      </c>
      <c r="I5246" s="3" t="e">
        <f>VLOOKUP(B5246,'[1]Reydon Pricelist+'!$A:$P,12,FALSE)</f>
        <v>#N/A</v>
      </c>
      <c r="K5246" s="2" t="str">
        <f>VLOOKUP(B5246,[2]product_categories_reydon!$A:$H,4,FALSE)</f>
        <v>Swimming / Goggles</v>
      </c>
      <c r="L5246" s="12" t="e">
        <f>VLOOKUP(B5246,'[1]Reydon Pricelist+'!$A:$G,7,FALSE)</f>
        <v>#N/A</v>
      </c>
      <c r="O5246" s="2" t="s">
        <v>19439</v>
      </c>
      <c r="P5246" s="2" t="s">
        <v>19433</v>
      </c>
      <c r="Q5246" s="2">
        <v>20</v>
      </c>
      <c r="R5246" s="2">
        <v>749266125910</v>
      </c>
      <c r="S5246" s="2">
        <v>0.06</v>
      </c>
      <c r="T5246" s="2">
        <v>20.5</v>
      </c>
      <c r="U5246" s="2">
        <v>7</v>
      </c>
      <c r="V5246" s="2">
        <v>10</v>
      </c>
      <c r="W5246" s="2">
        <v>9004901000</v>
      </c>
      <c r="X5246" s="2">
        <v>40527</v>
      </c>
    </row>
    <row r="5247" spans="1:24" s="2" customFormat="1" x14ac:dyDescent="0.25">
      <c r="A5247" s="2" t="s">
        <v>20522</v>
      </c>
      <c r="B5247" s="2" t="s">
        <v>19457</v>
      </c>
      <c r="C5247" s="2" t="e">
        <f>VLOOKUP(B5247,'[3]reydon-stock'!$A:$E,3,FALSE)</f>
        <v>#N/A</v>
      </c>
      <c r="D5247" s="2" t="s">
        <v>19458</v>
      </c>
      <c r="E5247" s="2" t="s">
        <v>19459</v>
      </c>
      <c r="F5247" s="2" t="s">
        <v>20517</v>
      </c>
      <c r="G5247" s="2" t="s">
        <v>20519</v>
      </c>
      <c r="H5247" s="3" t="e">
        <f>VLOOKUP(B5247,'[1]Reydon Pricelist+'!$A:$P,16,FALSE)</f>
        <v>#N/A</v>
      </c>
      <c r="I5247" s="3" t="e">
        <f>VLOOKUP(B5247,'[1]Reydon Pricelist+'!$A:$P,12,FALSE)</f>
        <v>#N/A</v>
      </c>
      <c r="K5247" s="2" t="e">
        <f>VLOOKUP(B5247,[2]product_categories_reydon!$A:$H,4,FALSE)</f>
        <v>#N/A</v>
      </c>
      <c r="L5247" s="2" t="e">
        <f>VLOOKUP(B5247,'[1]Reydon Pricelist+'!$A:$G,7,FALSE)</f>
        <v>#N/A</v>
      </c>
      <c r="O5247" s="2" t="s">
        <v>19460</v>
      </c>
      <c r="P5247" s="2" t="s">
        <v>19433</v>
      </c>
      <c r="Q5247" s="2">
        <v>20</v>
      </c>
      <c r="R5247" s="2">
        <v>749266025111</v>
      </c>
      <c r="S5247" s="2">
        <v>5.7000000000000002E-2</v>
      </c>
      <c r="T5247" s="2">
        <v>20.5</v>
      </c>
      <c r="U5247" s="2">
        <v>6</v>
      </c>
      <c r="V5247" s="2">
        <v>9.6</v>
      </c>
      <c r="W5247" s="2">
        <v>9004901000</v>
      </c>
      <c r="X5247" s="2">
        <v>9264</v>
      </c>
    </row>
    <row r="5248" spans="1:24" s="6" customFormat="1" x14ac:dyDescent="0.25">
      <c r="A5248" s="6" t="s">
        <v>20524</v>
      </c>
      <c r="B5248" s="6" t="s">
        <v>19461</v>
      </c>
      <c r="C5248" s="2">
        <f>VLOOKUP(B5248,'[3]reydon-stock'!$A:$E,3,FALSE)</f>
        <v>108</v>
      </c>
      <c r="D5248" s="6" t="s">
        <v>19462</v>
      </c>
      <c r="E5248" s="6" t="s">
        <v>19463</v>
      </c>
      <c r="F5248" s="12" t="s">
        <v>20517</v>
      </c>
      <c r="G5248" s="12" t="s">
        <v>20519</v>
      </c>
      <c r="H5248" s="7">
        <f>VLOOKUP(B5248,'[1]Reydon Pricelist+'!$A:$P,16,FALSE)</f>
        <v>5.8</v>
      </c>
      <c r="I5248" s="7">
        <f>VLOOKUP(B5248,'[1]Reydon Pricelist+'!$A:$P,12,FALSE)</f>
        <v>18</v>
      </c>
      <c r="K5248" s="6" t="str">
        <f>VLOOKUP(B5248,[2]product_categories_reydon!$A:$H,4,FALSE)</f>
        <v>Swimming / Goggles</v>
      </c>
      <c r="L5248" s="12" t="str">
        <f>VLOOKUP(B5248,'[1]Reydon Pricelist+'!$A:$G,7,FALSE)</f>
        <v>749266075345</v>
      </c>
      <c r="N5248" s="6" t="s">
        <v>9247</v>
      </c>
      <c r="O5248" s="6" t="s">
        <v>19464</v>
      </c>
      <c r="P5248" s="6" t="s">
        <v>19433</v>
      </c>
      <c r="Q5248" s="6">
        <v>20</v>
      </c>
      <c r="R5248" s="6">
        <v>749266075345</v>
      </c>
      <c r="S5248" s="6">
        <v>7.0999999999999994E-2</v>
      </c>
      <c r="T5248" s="6">
        <v>5.6</v>
      </c>
      <c r="U5248" s="6">
        <v>20.5</v>
      </c>
      <c r="V5248" s="6">
        <v>14.8</v>
      </c>
      <c r="W5248" s="6">
        <v>9004901000</v>
      </c>
      <c r="X5248" s="6">
        <v>2156</v>
      </c>
    </row>
    <row r="5249" spans="1:24" s="6" customFormat="1" x14ac:dyDescent="0.25">
      <c r="A5249" s="6" t="s">
        <v>20524</v>
      </c>
      <c r="B5249" s="6" t="s">
        <v>19465</v>
      </c>
      <c r="C5249" s="2">
        <f>VLOOKUP(B5249,'[3]reydon-stock'!$A:$E,3,FALSE)</f>
        <v>76</v>
      </c>
      <c r="D5249" s="6" t="s">
        <v>19466</v>
      </c>
      <c r="E5249" s="6" t="s">
        <v>19467</v>
      </c>
      <c r="F5249" s="12" t="s">
        <v>20517</v>
      </c>
      <c r="G5249" s="12" t="s">
        <v>20519</v>
      </c>
      <c r="H5249" s="7">
        <f>VLOOKUP(B5249,'[1]Reydon Pricelist+'!$A:$P,16,FALSE)</f>
        <v>4.2</v>
      </c>
      <c r="I5249" s="7">
        <f>VLOOKUP(B5249,'[1]Reydon Pricelist+'!$A:$P,12,FALSE)</f>
        <v>12</v>
      </c>
      <c r="K5249" s="6" t="str">
        <f>VLOOKUP(B5249,[2]product_categories_reydon!$A:$H,4,FALSE)</f>
        <v>Swimming / Goggles</v>
      </c>
      <c r="L5249" s="12" t="str">
        <f>VLOOKUP(B5249,'[1]Reydon Pricelist+'!$A:$G,7,FALSE)</f>
        <v>749266048516</v>
      </c>
      <c r="N5249" s="6" t="s">
        <v>9247</v>
      </c>
      <c r="O5249" s="6" t="s">
        <v>19468</v>
      </c>
      <c r="P5249" s="6" t="s">
        <v>19433</v>
      </c>
      <c r="Q5249" s="6">
        <v>20</v>
      </c>
      <c r="R5249" s="6">
        <v>749266048516</v>
      </c>
      <c r="S5249" s="6">
        <v>7.2999999999999995E-2</v>
      </c>
      <c r="T5249" s="6">
        <v>5</v>
      </c>
      <c r="U5249" s="6">
        <v>20.5</v>
      </c>
      <c r="V5249" s="6">
        <v>14.5</v>
      </c>
      <c r="W5249" s="6">
        <v>9004901000</v>
      </c>
      <c r="X5249" s="6">
        <v>2157</v>
      </c>
    </row>
    <row r="5250" spans="1:24" s="6" customFormat="1" x14ac:dyDescent="0.25">
      <c r="A5250" s="6" t="s">
        <v>20524</v>
      </c>
      <c r="B5250" s="6" t="s">
        <v>19469</v>
      </c>
      <c r="C5250" s="2">
        <f>VLOOKUP(B5250,'[3]reydon-stock'!$A:$E,3,FALSE)</f>
        <v>72</v>
      </c>
      <c r="D5250" s="6" t="s">
        <v>19466</v>
      </c>
      <c r="E5250" s="6" t="s">
        <v>19467</v>
      </c>
      <c r="F5250" s="12" t="s">
        <v>20517</v>
      </c>
      <c r="G5250" s="12" t="s">
        <v>20519</v>
      </c>
      <c r="H5250" s="7">
        <f>VLOOKUP(B5250,'[1]Reydon Pricelist+'!$A:$P,16,FALSE)</f>
        <v>4.2</v>
      </c>
      <c r="I5250" s="7">
        <f>VLOOKUP(B5250,'[1]Reydon Pricelist+'!$A:$P,12,FALSE)</f>
        <v>12</v>
      </c>
      <c r="K5250" s="6" t="str">
        <f>VLOOKUP(B5250,[2]product_categories_reydon!$A:$H,4,FALSE)</f>
        <v>Swimming / Goggles</v>
      </c>
      <c r="L5250" s="12" t="str">
        <f>VLOOKUP(B5250,'[1]Reydon Pricelist+'!$A:$G,7,FALSE)</f>
        <v>749266038517</v>
      </c>
      <c r="N5250" s="6" t="s">
        <v>9247</v>
      </c>
      <c r="O5250" s="6" t="s">
        <v>19470</v>
      </c>
      <c r="P5250" s="6" t="s">
        <v>19433</v>
      </c>
      <c r="Q5250" s="6">
        <v>20</v>
      </c>
      <c r="R5250" s="6">
        <v>749266038517</v>
      </c>
      <c r="S5250" s="6">
        <v>7.0999999999999994E-2</v>
      </c>
      <c r="T5250" s="6">
        <v>5</v>
      </c>
      <c r="U5250" s="6">
        <v>20.3</v>
      </c>
      <c r="V5250" s="6">
        <v>14.6</v>
      </c>
      <c r="W5250" s="6">
        <v>9004901000</v>
      </c>
      <c r="X5250" s="6">
        <v>2157</v>
      </c>
    </row>
    <row r="5251" spans="1:24" s="6" customFormat="1" x14ac:dyDescent="0.25">
      <c r="A5251" s="6" t="s">
        <v>20524</v>
      </c>
      <c r="B5251" s="6" t="s">
        <v>19471</v>
      </c>
      <c r="C5251" s="2">
        <f>VLOOKUP(B5251,'[3]reydon-stock'!$A:$E,3,FALSE)</f>
        <v>87</v>
      </c>
      <c r="D5251" s="6" t="s">
        <v>19472</v>
      </c>
      <c r="E5251" s="6" t="s">
        <v>19473</v>
      </c>
      <c r="F5251" s="12" t="s">
        <v>20517</v>
      </c>
      <c r="G5251" s="12" t="s">
        <v>20519</v>
      </c>
      <c r="H5251" s="7">
        <f>VLOOKUP(B5251,'[1]Reydon Pricelist+'!$A:$P,16,FALSE)</f>
        <v>3.46</v>
      </c>
      <c r="I5251" s="7">
        <f>VLOOKUP(B5251,'[1]Reydon Pricelist+'!$A:$P,12,FALSE)</f>
        <v>8</v>
      </c>
      <c r="K5251" s="6" t="str">
        <f>VLOOKUP(B5251,[2]product_categories_reydon!$A:$H,4,FALSE)</f>
        <v>Swimming / Goggles</v>
      </c>
      <c r="L5251" s="12" t="str">
        <f>VLOOKUP(B5251,'[1]Reydon Pricelist+'!$A:$G,7,FALSE)</f>
        <v>749266044426</v>
      </c>
      <c r="N5251" s="6" t="s">
        <v>9247</v>
      </c>
      <c r="O5251" s="6" t="s">
        <v>19474</v>
      </c>
      <c r="P5251" s="6" t="s">
        <v>19433</v>
      </c>
      <c r="Q5251" s="6">
        <v>20</v>
      </c>
      <c r="R5251" s="6">
        <v>749266044426</v>
      </c>
      <c r="S5251" s="6">
        <v>0.05</v>
      </c>
      <c r="T5251" s="6">
        <v>20</v>
      </c>
      <c r="U5251" s="6">
        <v>5.3</v>
      </c>
      <c r="V5251" s="6">
        <v>14.2</v>
      </c>
      <c r="W5251" s="6">
        <v>9004901000</v>
      </c>
      <c r="X5251" s="6">
        <v>2155</v>
      </c>
    </row>
    <row r="5252" spans="1:24" s="6" customFormat="1" x14ac:dyDescent="0.25">
      <c r="A5252" s="6" t="s">
        <v>20524</v>
      </c>
      <c r="B5252" s="6" t="s">
        <v>19475</v>
      </c>
      <c r="C5252" s="2">
        <f>VLOOKUP(B5252,'[3]reydon-stock'!$A:$E,3,FALSE)</f>
        <v>96</v>
      </c>
      <c r="D5252" s="6" t="s">
        <v>19472</v>
      </c>
      <c r="E5252" s="6" t="s">
        <v>19473</v>
      </c>
      <c r="F5252" s="12" t="s">
        <v>20517</v>
      </c>
      <c r="G5252" s="12" t="s">
        <v>20519</v>
      </c>
      <c r="H5252" s="7">
        <f>VLOOKUP(B5252,'[1]Reydon Pricelist+'!$A:$P,16,FALSE)</f>
        <v>3.46</v>
      </c>
      <c r="I5252" s="7">
        <f>VLOOKUP(B5252,'[1]Reydon Pricelist+'!$A:$P,12,FALSE)</f>
        <v>8</v>
      </c>
      <c r="K5252" s="6" t="str">
        <f>VLOOKUP(B5252,[2]product_categories_reydon!$A:$H,4,FALSE)</f>
        <v>Swimming / Goggles</v>
      </c>
      <c r="L5252" s="12" t="str">
        <f>VLOOKUP(B5252,'[1]Reydon Pricelist+'!$A:$G,7,FALSE)</f>
        <v>749266034427</v>
      </c>
      <c r="N5252" s="6" t="s">
        <v>9247</v>
      </c>
      <c r="O5252" s="6" t="s">
        <v>19476</v>
      </c>
      <c r="P5252" s="6" t="s">
        <v>19433</v>
      </c>
      <c r="Q5252" s="6">
        <v>20</v>
      </c>
      <c r="R5252" s="6">
        <v>749266034427</v>
      </c>
      <c r="S5252" s="6">
        <v>4.9000000000000002E-2</v>
      </c>
      <c r="T5252" s="6">
        <v>20.5</v>
      </c>
      <c r="U5252" s="6">
        <v>5.3</v>
      </c>
      <c r="V5252" s="6">
        <v>9.5</v>
      </c>
      <c r="W5252" s="6">
        <v>9004901000</v>
      </c>
      <c r="X5252" s="6">
        <v>2155</v>
      </c>
    </row>
    <row r="5253" spans="1:24" s="2" customFormat="1" x14ac:dyDescent="0.25">
      <c r="A5253" s="2" t="s">
        <v>20522</v>
      </c>
      <c r="B5253" s="2" t="s">
        <v>19477</v>
      </c>
      <c r="C5253" s="2" t="e">
        <f>VLOOKUP(B5253,'[3]reydon-stock'!$A:$E,3,FALSE)</f>
        <v>#N/A</v>
      </c>
      <c r="D5253" s="2" t="s">
        <v>19478</v>
      </c>
      <c r="E5253" s="2" t="s">
        <v>19479</v>
      </c>
      <c r="F5253" s="2" t="s">
        <v>20517</v>
      </c>
      <c r="G5253" s="2" t="s">
        <v>20519</v>
      </c>
      <c r="H5253" s="3" t="e">
        <f>VLOOKUP(B5253,'[1]Reydon Pricelist+'!$A:$P,16,FALSE)</f>
        <v>#N/A</v>
      </c>
      <c r="I5253" s="3" t="e">
        <f>VLOOKUP(B5253,'[1]Reydon Pricelist+'!$A:$P,12,FALSE)</f>
        <v>#N/A</v>
      </c>
      <c r="K5253" s="2" t="str">
        <f>VLOOKUP(B5253,[2]product_categories_reydon!$A:$H,4,FALSE)</f>
        <v>Swimming / Costumes</v>
      </c>
      <c r="L5253" s="2" t="e">
        <f>VLOOKUP(B5253,'[1]Reydon Pricelist+'!$A:$G,7,FALSE)</f>
        <v>#N/A</v>
      </c>
      <c r="N5253" s="2" t="s">
        <v>438</v>
      </c>
      <c r="O5253" s="2" t="s">
        <v>19480</v>
      </c>
      <c r="P5253" s="2" t="s">
        <v>19433</v>
      </c>
      <c r="Q5253" s="2">
        <v>20</v>
      </c>
      <c r="R5253" s="2">
        <v>5057046035652</v>
      </c>
      <c r="S5253" s="2">
        <v>0.121</v>
      </c>
      <c r="T5253" s="2">
        <v>1.8</v>
      </c>
      <c r="U5253" s="2">
        <v>37.4</v>
      </c>
      <c r="V5253" s="2">
        <v>36.799999999999997</v>
      </c>
      <c r="W5253" s="2">
        <v>6211120000</v>
      </c>
      <c r="X5253" s="2">
        <v>2111</v>
      </c>
    </row>
    <row r="5254" spans="1:24" s="6" customFormat="1" x14ac:dyDescent="0.25">
      <c r="A5254" s="6" t="s">
        <v>20524</v>
      </c>
      <c r="B5254" s="6" t="s">
        <v>19481</v>
      </c>
      <c r="C5254" s="2">
        <f>VLOOKUP(B5254,'[3]reydon-stock'!$A:$E,3,FALSE)</f>
        <v>8</v>
      </c>
      <c r="D5254" s="6" t="s">
        <v>19482</v>
      </c>
      <c r="E5254" s="6" t="s">
        <v>19483</v>
      </c>
      <c r="F5254" s="12" t="s">
        <v>20517</v>
      </c>
      <c r="G5254" s="12" t="s">
        <v>20519</v>
      </c>
      <c r="H5254" s="7">
        <f>VLOOKUP(B5254,'[1]Reydon Pricelist+'!$A:$P,16,FALSE)</f>
        <v>15</v>
      </c>
      <c r="I5254" s="7">
        <f>VLOOKUP(B5254,'[1]Reydon Pricelist+'!$A:$P,12,FALSE)</f>
        <v>46</v>
      </c>
      <c r="K5254" s="6" t="str">
        <f>VLOOKUP(B5254,[2]product_categories_reydon!$A:$H,4,FALSE)</f>
        <v>Swimming / Costumes</v>
      </c>
      <c r="L5254" s="12" t="str">
        <f>VLOOKUP(B5254,'[1]Reydon Pricelist+'!$A:$G,7,FALSE)</f>
        <v>5057046043220</v>
      </c>
      <c r="N5254" s="6" t="s">
        <v>452</v>
      </c>
      <c r="O5254" s="6" t="s">
        <v>19480</v>
      </c>
      <c r="P5254" s="6" t="s">
        <v>19433</v>
      </c>
      <c r="Q5254" s="6">
        <v>20</v>
      </c>
      <c r="R5254" s="6">
        <v>5057046043220</v>
      </c>
      <c r="S5254" s="6">
        <v>0.13600000000000001</v>
      </c>
      <c r="T5254" s="6">
        <v>1.7</v>
      </c>
      <c r="U5254" s="6">
        <v>36</v>
      </c>
      <c r="V5254" s="6">
        <v>35</v>
      </c>
      <c r="W5254" s="6">
        <v>6211120000</v>
      </c>
      <c r="X5254" s="6">
        <v>2138</v>
      </c>
    </row>
    <row r="5255" spans="1:24" s="6" customFormat="1" x14ac:dyDescent="0.25">
      <c r="A5255" s="6" t="s">
        <v>20524</v>
      </c>
      <c r="B5255" s="6" t="s">
        <v>19484</v>
      </c>
      <c r="C5255" s="2">
        <f>VLOOKUP(B5255,'[3]reydon-stock'!$A:$E,3,FALSE)</f>
        <v>16</v>
      </c>
      <c r="D5255" s="6" t="s">
        <v>19482</v>
      </c>
      <c r="E5255" s="6" t="s">
        <v>19483</v>
      </c>
      <c r="F5255" s="12" t="s">
        <v>20517</v>
      </c>
      <c r="G5255" s="12" t="s">
        <v>20519</v>
      </c>
      <c r="H5255" s="7">
        <f>VLOOKUP(B5255,'[1]Reydon Pricelist+'!$A:$P,16,FALSE)</f>
        <v>15</v>
      </c>
      <c r="I5255" s="7">
        <f>VLOOKUP(B5255,'[1]Reydon Pricelist+'!$A:$P,12,FALSE)</f>
        <v>46</v>
      </c>
      <c r="K5255" s="6" t="str">
        <f>VLOOKUP(B5255,[2]product_categories_reydon!$A:$H,4,FALSE)</f>
        <v>Swimming / Costumes</v>
      </c>
      <c r="L5255" s="12" t="str">
        <f>VLOOKUP(B5255,'[1]Reydon Pricelist+'!$A:$G,7,FALSE)</f>
        <v>5057046043176</v>
      </c>
      <c r="N5255" s="6" t="s">
        <v>438</v>
      </c>
      <c r="O5255" s="6" t="s">
        <v>19480</v>
      </c>
      <c r="P5255" s="6" t="s">
        <v>19433</v>
      </c>
      <c r="Q5255" s="6">
        <v>20</v>
      </c>
      <c r="R5255" s="6">
        <v>5057046043176</v>
      </c>
      <c r="S5255" s="6">
        <v>0.15</v>
      </c>
      <c r="T5255" s="6">
        <v>2</v>
      </c>
      <c r="U5255" s="6">
        <v>36</v>
      </c>
      <c r="V5255" s="6">
        <v>36.5</v>
      </c>
      <c r="W5255" s="6">
        <v>6211120000</v>
      </c>
      <c r="X5255" s="6">
        <v>2138</v>
      </c>
    </row>
    <row r="5256" spans="1:24" s="6" customFormat="1" x14ac:dyDescent="0.25">
      <c r="A5256" s="6" t="s">
        <v>20524</v>
      </c>
      <c r="B5256" s="6" t="s">
        <v>19485</v>
      </c>
      <c r="C5256" s="2">
        <f>VLOOKUP(B5256,'[3]reydon-stock'!$A:$E,3,FALSE)</f>
        <v>11</v>
      </c>
      <c r="D5256" s="6" t="s">
        <v>19482</v>
      </c>
      <c r="E5256" s="6" t="s">
        <v>19483</v>
      </c>
      <c r="F5256" s="12" t="s">
        <v>20517</v>
      </c>
      <c r="G5256" s="12" t="s">
        <v>20519</v>
      </c>
      <c r="H5256" s="7">
        <f>VLOOKUP(B5256,'[1]Reydon Pricelist+'!$A:$P,16,FALSE)</f>
        <v>15</v>
      </c>
      <c r="I5256" s="7">
        <f>VLOOKUP(B5256,'[1]Reydon Pricelist+'!$A:$P,12,FALSE)</f>
        <v>46</v>
      </c>
      <c r="K5256" s="6" t="str">
        <f>VLOOKUP(B5256,[2]product_categories_reydon!$A:$H,4,FALSE)</f>
        <v>Swimming / Costumes</v>
      </c>
      <c r="L5256" s="12" t="str">
        <f>VLOOKUP(B5256,'[1]Reydon Pricelist+'!$A:$G,7,FALSE)</f>
        <v>5057046043183</v>
      </c>
      <c r="N5256" s="6" t="s">
        <v>4414</v>
      </c>
      <c r="O5256" s="6" t="s">
        <v>19480</v>
      </c>
      <c r="P5256" s="6" t="s">
        <v>19433</v>
      </c>
      <c r="Q5256" s="6">
        <v>20</v>
      </c>
      <c r="R5256" s="6">
        <v>5057046043183</v>
      </c>
      <c r="S5256" s="6">
        <v>0.158</v>
      </c>
      <c r="T5256" s="6">
        <v>2</v>
      </c>
      <c r="U5256" s="6">
        <v>36.5</v>
      </c>
      <c r="V5256" s="6">
        <v>36.5</v>
      </c>
      <c r="W5256" s="6">
        <v>6211120000</v>
      </c>
      <c r="X5256" s="6">
        <v>2138</v>
      </c>
    </row>
    <row r="5257" spans="1:24" s="6" customFormat="1" x14ac:dyDescent="0.25">
      <c r="A5257" s="6" t="s">
        <v>20524</v>
      </c>
      <c r="B5257" s="6" t="s">
        <v>19486</v>
      </c>
      <c r="C5257" s="2">
        <f>VLOOKUP(B5257,'[3]reydon-stock'!$A:$E,3,FALSE)</f>
        <v>11</v>
      </c>
      <c r="D5257" s="6" t="s">
        <v>19487</v>
      </c>
      <c r="E5257" s="6" t="s">
        <v>19483</v>
      </c>
      <c r="F5257" s="12" t="s">
        <v>20517</v>
      </c>
      <c r="G5257" s="12" t="s">
        <v>20519</v>
      </c>
      <c r="H5257" s="7">
        <f>VLOOKUP(B5257,'[1]Reydon Pricelist+'!$A:$P,16,FALSE)</f>
        <v>15</v>
      </c>
      <c r="I5257" s="7">
        <f>VLOOKUP(B5257,'[1]Reydon Pricelist+'!$A:$P,12,FALSE)</f>
        <v>51</v>
      </c>
      <c r="K5257" s="6" t="str">
        <f>VLOOKUP(B5257,[2]product_categories_reydon!$A:$H,4,FALSE)</f>
        <v>Swimming / Costumes</v>
      </c>
      <c r="L5257" s="12" t="str">
        <f>VLOOKUP(B5257,'[1]Reydon Pricelist+'!$A:$G,7,FALSE)</f>
        <v>5057046043305</v>
      </c>
      <c r="N5257" s="6" t="s">
        <v>452</v>
      </c>
      <c r="O5257" s="6" t="s">
        <v>19480</v>
      </c>
      <c r="P5257" s="6" t="s">
        <v>19433</v>
      </c>
      <c r="Q5257" s="6">
        <v>20</v>
      </c>
      <c r="R5257" s="6">
        <v>5057046043305</v>
      </c>
      <c r="S5257" s="6">
        <v>0.16</v>
      </c>
      <c r="T5257" s="6">
        <v>1</v>
      </c>
      <c r="U5257" s="6">
        <v>36</v>
      </c>
      <c r="V5257" s="6">
        <v>35</v>
      </c>
      <c r="W5257" s="6">
        <v>6211120000</v>
      </c>
      <c r="X5257" s="6">
        <v>2139</v>
      </c>
    </row>
    <row r="5258" spans="1:24" s="6" customFormat="1" x14ac:dyDescent="0.25">
      <c r="A5258" s="6" t="s">
        <v>20524</v>
      </c>
      <c r="B5258" s="6" t="s">
        <v>19488</v>
      </c>
      <c r="C5258" s="2">
        <f>VLOOKUP(B5258,'[3]reydon-stock'!$A:$E,3,FALSE)</f>
        <v>14</v>
      </c>
      <c r="D5258" s="6" t="s">
        <v>19487</v>
      </c>
      <c r="E5258" s="6" t="s">
        <v>19483</v>
      </c>
      <c r="F5258" s="12" t="s">
        <v>20517</v>
      </c>
      <c r="G5258" s="12" t="s">
        <v>20519</v>
      </c>
      <c r="H5258" s="7">
        <f>VLOOKUP(B5258,'[1]Reydon Pricelist+'!$A:$P,16,FALSE)</f>
        <v>15</v>
      </c>
      <c r="I5258" s="7">
        <f>VLOOKUP(B5258,'[1]Reydon Pricelist+'!$A:$P,12,FALSE)</f>
        <v>51</v>
      </c>
      <c r="K5258" s="6" t="str">
        <f>VLOOKUP(B5258,[2]product_categories_reydon!$A:$H,4,FALSE)</f>
        <v>Swimming / Costumes</v>
      </c>
      <c r="L5258" s="12" t="str">
        <f>VLOOKUP(B5258,'[1]Reydon Pricelist+'!$A:$G,7,FALSE)</f>
        <v>5057046043237</v>
      </c>
      <c r="N5258" s="6" t="s">
        <v>438</v>
      </c>
      <c r="O5258" s="6" t="s">
        <v>19480</v>
      </c>
      <c r="P5258" s="6" t="s">
        <v>19433</v>
      </c>
      <c r="Q5258" s="6">
        <v>20</v>
      </c>
      <c r="R5258" s="6">
        <v>5057046043237</v>
      </c>
      <c r="S5258" s="6">
        <v>0.16800000000000001</v>
      </c>
      <c r="T5258" s="6">
        <v>0.8</v>
      </c>
      <c r="U5258" s="6">
        <v>35.5</v>
      </c>
      <c r="V5258" s="6">
        <v>40</v>
      </c>
      <c r="W5258" s="6">
        <v>6211120000</v>
      </c>
      <c r="X5258" s="6">
        <v>2139</v>
      </c>
    </row>
    <row r="5259" spans="1:24" s="6" customFormat="1" x14ac:dyDescent="0.25">
      <c r="A5259" s="6" t="s">
        <v>20524</v>
      </c>
      <c r="B5259" s="6" t="s">
        <v>19489</v>
      </c>
      <c r="C5259" s="2">
        <f>VLOOKUP(B5259,'[3]reydon-stock'!$A:$E,3,FALSE)</f>
        <v>1</v>
      </c>
      <c r="D5259" s="6" t="s">
        <v>19490</v>
      </c>
      <c r="E5259" s="6" t="s">
        <v>19490</v>
      </c>
      <c r="F5259" s="12" t="s">
        <v>20517</v>
      </c>
      <c r="G5259" s="12" t="s">
        <v>20519</v>
      </c>
      <c r="H5259" s="7">
        <f>VLOOKUP(B5259,'[1]Reydon Pricelist+'!$A:$P,16,FALSE)</f>
        <v>15</v>
      </c>
      <c r="I5259" s="7">
        <f>VLOOKUP(B5259,'[1]Reydon Pricelist+'!$A:$P,12,FALSE)</f>
        <v>51</v>
      </c>
      <c r="K5259" s="6" t="str">
        <f>VLOOKUP(B5259,[2]product_categories_reydon!$A:$H,4,FALSE)</f>
        <v>Swimming / Costumes</v>
      </c>
      <c r="L5259" s="12" t="str">
        <f>VLOOKUP(B5259,'[1]Reydon Pricelist+'!$A:$G,7,FALSE)</f>
        <v>5057046043619</v>
      </c>
      <c r="N5259" s="6" t="s">
        <v>452</v>
      </c>
      <c r="O5259" s="6" t="s">
        <v>19491</v>
      </c>
      <c r="P5259" s="6" t="s">
        <v>19433</v>
      </c>
      <c r="Q5259" s="6">
        <v>20</v>
      </c>
      <c r="R5259" s="6">
        <v>5057046043619</v>
      </c>
      <c r="S5259" s="6">
        <v>0.14699999999999999</v>
      </c>
      <c r="T5259" s="6">
        <v>1</v>
      </c>
      <c r="U5259" s="6">
        <v>36</v>
      </c>
      <c r="V5259" s="6">
        <v>37</v>
      </c>
      <c r="W5259" s="6">
        <v>6211120000</v>
      </c>
      <c r="X5259" s="6">
        <v>2132</v>
      </c>
    </row>
    <row r="5260" spans="1:24" s="2" customFormat="1" x14ac:dyDescent="0.25">
      <c r="A5260" s="2" t="s">
        <v>20522</v>
      </c>
      <c r="B5260" s="2" t="s">
        <v>19492</v>
      </c>
      <c r="C5260" s="2" t="e">
        <f>VLOOKUP(B5260,'[3]reydon-stock'!$A:$E,3,FALSE)</f>
        <v>#N/A</v>
      </c>
      <c r="D5260" s="2" t="s">
        <v>19493</v>
      </c>
      <c r="E5260" s="2" t="s">
        <v>19494</v>
      </c>
      <c r="F5260" s="2" t="s">
        <v>20517</v>
      </c>
      <c r="G5260" s="2" t="s">
        <v>20519</v>
      </c>
      <c r="H5260" s="3" t="e">
        <f>VLOOKUP(B5260,'[1]Reydon Pricelist+'!$A:$P,16,FALSE)</f>
        <v>#N/A</v>
      </c>
      <c r="I5260" s="3" t="e">
        <f>VLOOKUP(B5260,'[1]Reydon Pricelist+'!$A:$P,12,FALSE)</f>
        <v>#N/A</v>
      </c>
      <c r="K5260" s="2" t="str">
        <f>VLOOKUP(B5260,[2]product_categories_reydon!$A:$H,4,FALSE)</f>
        <v>Swimming / Costumes</v>
      </c>
      <c r="L5260" s="2" t="e">
        <f>VLOOKUP(B5260,'[1]Reydon Pricelist+'!$A:$G,7,FALSE)</f>
        <v>#N/A</v>
      </c>
      <c r="N5260" s="2" t="s">
        <v>438</v>
      </c>
      <c r="O5260" s="2" t="s">
        <v>19495</v>
      </c>
      <c r="P5260" s="2" t="s">
        <v>19433</v>
      </c>
      <c r="Q5260" s="2">
        <v>20</v>
      </c>
      <c r="R5260" s="2">
        <v>5057046043688</v>
      </c>
      <c r="S5260" s="2">
        <v>0.189</v>
      </c>
      <c r="T5260" s="2">
        <v>2</v>
      </c>
      <c r="U5260" s="2">
        <v>37.4</v>
      </c>
      <c r="V5260" s="2">
        <v>36</v>
      </c>
      <c r="W5260" s="2">
        <v>6211120000</v>
      </c>
      <c r="X5260" s="2">
        <v>2133</v>
      </c>
    </row>
    <row r="5261" spans="1:24" s="6" customFormat="1" x14ac:dyDescent="0.25">
      <c r="A5261" s="6" t="s">
        <v>20524</v>
      </c>
      <c r="B5261" s="6" t="s">
        <v>19496</v>
      </c>
      <c r="C5261" s="2">
        <f>VLOOKUP(B5261,'[3]reydon-stock'!$A:$E,3,FALSE)</f>
        <v>1</v>
      </c>
      <c r="D5261" s="6" t="s">
        <v>19497</v>
      </c>
      <c r="E5261" s="6" t="s">
        <v>19498</v>
      </c>
      <c r="F5261" s="12" t="s">
        <v>20517</v>
      </c>
      <c r="G5261" s="12" t="s">
        <v>20519</v>
      </c>
      <c r="H5261" s="7">
        <f>VLOOKUP(B5261,'[1]Reydon Pricelist+'!$A:$P,16,FALSE)</f>
        <v>15</v>
      </c>
      <c r="I5261" s="7">
        <f>VLOOKUP(B5261,'[1]Reydon Pricelist+'!$A:$P,12,FALSE)</f>
        <v>51</v>
      </c>
      <c r="K5261" s="6" t="str">
        <f>VLOOKUP(B5261,[2]product_categories_reydon!$A:$H,4,FALSE)</f>
        <v>Swimming / Costumes</v>
      </c>
      <c r="L5261" s="12" t="str">
        <f>VLOOKUP(B5261,'[1]Reydon Pricelist+'!$A:$G,7,FALSE)</f>
        <v>5057046044241</v>
      </c>
      <c r="N5261" s="6" t="s">
        <v>452</v>
      </c>
      <c r="O5261" s="6" t="s">
        <v>19480</v>
      </c>
      <c r="P5261" s="6" t="s">
        <v>19433</v>
      </c>
      <c r="Q5261" s="6">
        <v>20</v>
      </c>
      <c r="R5261" s="6">
        <v>5057046044241</v>
      </c>
      <c r="S5261" s="6">
        <v>0.17599999999999999</v>
      </c>
      <c r="T5261" s="6">
        <v>2.4</v>
      </c>
      <c r="U5261" s="6">
        <v>36</v>
      </c>
      <c r="V5261" s="6">
        <v>38</v>
      </c>
      <c r="W5261" s="6">
        <v>6211120000</v>
      </c>
      <c r="X5261" s="6">
        <v>2143</v>
      </c>
    </row>
    <row r="5262" spans="1:24" s="2" customFormat="1" x14ac:dyDescent="0.25">
      <c r="A5262" s="2" t="s">
        <v>20522</v>
      </c>
      <c r="B5262" s="2" t="s">
        <v>19499</v>
      </c>
      <c r="C5262" s="2" t="e">
        <f>VLOOKUP(B5262,'[3]reydon-stock'!$A:$E,3,FALSE)</f>
        <v>#N/A</v>
      </c>
      <c r="D5262" s="2" t="s">
        <v>19500</v>
      </c>
      <c r="E5262" s="2" t="s">
        <v>19501</v>
      </c>
      <c r="F5262" s="2" t="s">
        <v>20517</v>
      </c>
      <c r="G5262" s="2" t="s">
        <v>20519</v>
      </c>
      <c r="H5262" s="3" t="e">
        <f>VLOOKUP(B5262,'[1]Reydon Pricelist+'!$A:$P,16,FALSE)</f>
        <v>#N/A</v>
      </c>
      <c r="I5262" s="3" t="e">
        <f>VLOOKUP(B5262,'[1]Reydon Pricelist+'!$A:$P,12,FALSE)</f>
        <v>#N/A</v>
      </c>
      <c r="K5262" s="2" t="str">
        <f>VLOOKUP(B5262,[2]product_categories_reydon!$A:$H,4,FALSE)</f>
        <v>Swimming / Costumes</v>
      </c>
      <c r="L5262" s="2" t="e">
        <f>VLOOKUP(B5262,'[1]Reydon Pricelist+'!$A:$G,7,FALSE)</f>
        <v>#N/A</v>
      </c>
      <c r="N5262" s="2" t="s">
        <v>452</v>
      </c>
      <c r="O5262" s="2" t="s">
        <v>27</v>
      </c>
      <c r="P5262" s="2" t="s">
        <v>19433</v>
      </c>
      <c r="Q5262" s="2">
        <v>20</v>
      </c>
      <c r="R5262" s="2">
        <v>5057046044081</v>
      </c>
      <c r="S5262" s="2">
        <v>0.153</v>
      </c>
      <c r="T5262" s="2">
        <v>2</v>
      </c>
      <c r="U5262" s="2">
        <v>36.5</v>
      </c>
      <c r="V5262" s="2">
        <v>36.5</v>
      </c>
      <c r="W5262" s="2">
        <v>6211120000</v>
      </c>
      <c r="X5262" s="2">
        <v>2142</v>
      </c>
    </row>
    <row r="5263" spans="1:24" s="6" customFormat="1" x14ac:dyDescent="0.25">
      <c r="A5263" s="6" t="s">
        <v>20524</v>
      </c>
      <c r="B5263" s="6" t="s">
        <v>19502</v>
      </c>
      <c r="C5263" s="2">
        <f>VLOOKUP(B5263,'[3]reydon-stock'!$A:$E,3,FALSE)</f>
        <v>1</v>
      </c>
      <c r="D5263" s="6" t="s">
        <v>19503</v>
      </c>
      <c r="E5263" s="6" t="s">
        <v>19504</v>
      </c>
      <c r="F5263" s="12" t="s">
        <v>20517</v>
      </c>
      <c r="G5263" s="12" t="s">
        <v>20519</v>
      </c>
      <c r="H5263" s="7">
        <f>VLOOKUP(B5263,'[1]Reydon Pricelist+'!$A:$P,16,FALSE)</f>
        <v>30</v>
      </c>
      <c r="I5263" s="7">
        <f>VLOOKUP(B5263,'[1]Reydon Pricelist+'!$A:$P,12,FALSE)</f>
        <v>120</v>
      </c>
      <c r="K5263" s="6" t="str">
        <f>VLOOKUP(B5263,[2]product_categories_reydon!$A:$H,4,FALSE)</f>
        <v>Swimming / Costumes</v>
      </c>
      <c r="L5263" s="12" t="str">
        <f>VLOOKUP(B5263,'[1]Reydon Pricelist+'!$A:$G,7,FALSE)</f>
        <v>5057046044562</v>
      </c>
      <c r="N5263" s="6" t="s">
        <v>452</v>
      </c>
      <c r="O5263" s="6" t="s">
        <v>824</v>
      </c>
      <c r="P5263" s="6" t="s">
        <v>19433</v>
      </c>
      <c r="Q5263" s="6">
        <v>20</v>
      </c>
      <c r="R5263" s="6">
        <v>5057046044562</v>
      </c>
      <c r="S5263" s="6">
        <v>0.42399999999999999</v>
      </c>
      <c r="T5263" s="6">
        <v>2.8</v>
      </c>
      <c r="U5263" s="6">
        <v>45</v>
      </c>
      <c r="V5263" s="6">
        <v>36</v>
      </c>
      <c r="W5263" s="6">
        <v>6211120000</v>
      </c>
      <c r="X5263" s="6">
        <v>2131</v>
      </c>
    </row>
    <row r="5264" spans="1:24" s="6" customFormat="1" x14ac:dyDescent="0.25">
      <c r="A5264" s="6" t="s">
        <v>20524</v>
      </c>
      <c r="B5264" s="6" t="s">
        <v>19505</v>
      </c>
      <c r="C5264" s="2">
        <f>VLOOKUP(B5264,'[3]reydon-stock'!$A:$E,3,FALSE)</f>
        <v>11</v>
      </c>
      <c r="D5264" s="6" t="s">
        <v>19503</v>
      </c>
      <c r="E5264" s="6" t="s">
        <v>19504</v>
      </c>
      <c r="F5264" s="12" t="s">
        <v>20517</v>
      </c>
      <c r="G5264" s="12" t="s">
        <v>20519</v>
      </c>
      <c r="H5264" s="7">
        <f>VLOOKUP(B5264,'[1]Reydon Pricelist+'!$A:$P,16,FALSE)</f>
        <v>30</v>
      </c>
      <c r="I5264" s="7">
        <f>VLOOKUP(B5264,'[1]Reydon Pricelist+'!$A:$P,12,FALSE)</f>
        <v>120</v>
      </c>
      <c r="K5264" s="6" t="str">
        <f>VLOOKUP(B5264,[2]product_categories_reydon!$A:$H,4,FALSE)</f>
        <v>Swimming / Costumes</v>
      </c>
      <c r="L5264" s="12" t="str">
        <f>VLOOKUP(B5264,'[1]Reydon Pricelist+'!$A:$G,7,FALSE)</f>
        <v>5057046044494</v>
      </c>
      <c r="N5264" s="6" t="s">
        <v>438</v>
      </c>
      <c r="O5264" s="6" t="s">
        <v>824</v>
      </c>
      <c r="P5264" s="6" t="s">
        <v>19433</v>
      </c>
      <c r="Q5264" s="6">
        <v>20</v>
      </c>
      <c r="R5264" s="6">
        <v>5057046044494</v>
      </c>
      <c r="S5264" s="6">
        <v>0.38700000000000001</v>
      </c>
      <c r="T5264" s="6">
        <v>2.1</v>
      </c>
      <c r="U5264" s="6">
        <v>45</v>
      </c>
      <c r="V5264" s="6">
        <v>36</v>
      </c>
      <c r="W5264" s="6">
        <v>6211120000</v>
      </c>
      <c r="X5264" s="6">
        <v>2131</v>
      </c>
    </row>
    <row r="5265" spans="1:24" s="6" customFormat="1" x14ac:dyDescent="0.25">
      <c r="A5265" s="6" t="s">
        <v>20524</v>
      </c>
      <c r="B5265" s="6" t="s">
        <v>19506</v>
      </c>
      <c r="C5265" s="2">
        <f>VLOOKUP(B5265,'[3]reydon-stock'!$A:$E,3,FALSE)</f>
        <v>14</v>
      </c>
      <c r="D5265" s="6" t="s">
        <v>19503</v>
      </c>
      <c r="E5265" s="6" t="s">
        <v>19504</v>
      </c>
      <c r="F5265" s="12" t="s">
        <v>20517</v>
      </c>
      <c r="G5265" s="12" t="s">
        <v>20519</v>
      </c>
      <c r="H5265" s="7">
        <f>VLOOKUP(B5265,'[1]Reydon Pricelist+'!$A:$P,16,FALSE)</f>
        <v>30</v>
      </c>
      <c r="I5265" s="7">
        <f>VLOOKUP(B5265,'[1]Reydon Pricelist+'!$A:$P,12,FALSE)</f>
        <v>120</v>
      </c>
      <c r="K5265" s="6" t="str">
        <f>VLOOKUP(B5265,[2]product_categories_reydon!$A:$H,4,FALSE)</f>
        <v>Swimming / Costumes</v>
      </c>
      <c r="L5265" s="12" t="str">
        <f>VLOOKUP(B5265,'[1]Reydon Pricelist+'!$A:$G,7,FALSE)</f>
        <v>5057046044500</v>
      </c>
      <c r="N5265" s="6" t="s">
        <v>4414</v>
      </c>
      <c r="O5265" s="6" t="s">
        <v>824</v>
      </c>
      <c r="P5265" s="6" t="s">
        <v>19433</v>
      </c>
      <c r="Q5265" s="6">
        <v>20</v>
      </c>
      <c r="R5265" s="6">
        <v>5057046044500</v>
      </c>
      <c r="S5265" s="6">
        <v>0.49</v>
      </c>
      <c r="T5265" s="6">
        <v>5</v>
      </c>
      <c r="U5265" s="6">
        <v>46.5</v>
      </c>
      <c r="V5265" s="6">
        <v>38</v>
      </c>
      <c r="W5265" s="6">
        <v>6211120000</v>
      </c>
      <c r="X5265" s="6">
        <v>2131</v>
      </c>
    </row>
    <row r="5266" spans="1:24" s="6" customFormat="1" x14ac:dyDescent="0.25">
      <c r="A5266" s="6" t="s">
        <v>20524</v>
      </c>
      <c r="B5266" s="6" t="s">
        <v>19507</v>
      </c>
      <c r="C5266" s="2">
        <f>VLOOKUP(B5266,'[3]reydon-stock'!$A:$E,3,FALSE)</f>
        <v>5</v>
      </c>
      <c r="D5266" s="6" t="s">
        <v>19503</v>
      </c>
      <c r="E5266" s="6" t="s">
        <v>19504</v>
      </c>
      <c r="F5266" s="12" t="s">
        <v>20517</v>
      </c>
      <c r="G5266" s="12" t="s">
        <v>20519</v>
      </c>
      <c r="H5266" s="7">
        <f>VLOOKUP(B5266,'[1]Reydon Pricelist+'!$A:$P,16,FALSE)</f>
        <v>30</v>
      </c>
      <c r="I5266" s="7">
        <f>VLOOKUP(B5266,'[1]Reydon Pricelist+'!$A:$P,12,FALSE)</f>
        <v>120</v>
      </c>
      <c r="K5266" s="6" t="str">
        <f>VLOOKUP(B5266,[2]product_categories_reydon!$A:$H,4,FALSE)</f>
        <v>Swimming / Costumes</v>
      </c>
      <c r="L5266" s="12" t="str">
        <f>VLOOKUP(B5266,'[1]Reydon Pricelist+'!$A:$G,7,FALSE)</f>
        <v>5057046044517</v>
      </c>
      <c r="N5266" s="6" t="s">
        <v>17463</v>
      </c>
      <c r="O5266" s="6" t="s">
        <v>824</v>
      </c>
      <c r="P5266" s="6" t="s">
        <v>19433</v>
      </c>
      <c r="Q5266" s="6">
        <v>20</v>
      </c>
      <c r="R5266" s="6">
        <v>5057046044517</v>
      </c>
      <c r="S5266" s="6">
        <v>0.51100000000000001</v>
      </c>
      <c r="T5266" s="6">
        <v>5</v>
      </c>
      <c r="U5266" s="6">
        <v>46</v>
      </c>
      <c r="V5266" s="6">
        <v>38</v>
      </c>
      <c r="W5266" s="6">
        <v>6211120000</v>
      </c>
      <c r="X5266" s="6">
        <v>2131</v>
      </c>
    </row>
    <row r="5267" spans="1:24" s="2" customFormat="1" x14ac:dyDescent="0.25">
      <c r="A5267" s="2" t="s">
        <v>20522</v>
      </c>
      <c r="B5267" s="2" t="s">
        <v>19508</v>
      </c>
      <c r="C5267" s="2" t="e">
        <f>VLOOKUP(B5267,'[3]reydon-stock'!$A:$E,3,FALSE)</f>
        <v>#N/A</v>
      </c>
      <c r="D5267" s="2" t="s">
        <v>19509</v>
      </c>
      <c r="E5267" s="2" t="s">
        <v>19510</v>
      </c>
      <c r="F5267" s="2" t="s">
        <v>20517</v>
      </c>
      <c r="G5267" s="2" t="s">
        <v>20519</v>
      </c>
      <c r="H5267" s="3" t="e">
        <f>VLOOKUP(B5267,'[1]Reydon Pricelist+'!$A:$P,16,FALSE)</f>
        <v>#N/A</v>
      </c>
      <c r="I5267" s="3" t="e">
        <f>VLOOKUP(B5267,'[1]Reydon Pricelist+'!$A:$P,12,FALSE)</f>
        <v>#N/A</v>
      </c>
      <c r="K5267" s="2" t="str">
        <f>VLOOKUP(B5267,[2]product_categories_reydon!$A:$H,4,FALSE)</f>
        <v>Swimming / Costumes</v>
      </c>
      <c r="L5267" s="2" t="e">
        <f>VLOOKUP(B5267,'[1]Reydon Pricelist+'!$A:$G,7,FALSE)</f>
        <v>#N/A</v>
      </c>
      <c r="N5267" s="2" t="s">
        <v>19511</v>
      </c>
      <c r="O5267" s="2" t="s">
        <v>12888</v>
      </c>
      <c r="P5267" s="2" t="s">
        <v>19433</v>
      </c>
      <c r="Q5267" s="2">
        <v>0</v>
      </c>
      <c r="R5267" s="2">
        <v>5057046036956</v>
      </c>
      <c r="S5267" s="2">
        <v>8.8999999999999996E-2</v>
      </c>
      <c r="T5267" s="2">
        <v>1.6</v>
      </c>
      <c r="U5267" s="2">
        <v>37.200000000000003</v>
      </c>
      <c r="V5267" s="2">
        <v>38.1</v>
      </c>
      <c r="W5267" s="2">
        <v>6211120000</v>
      </c>
      <c r="X5267" s="2">
        <v>2135</v>
      </c>
    </row>
    <row r="5268" spans="1:24" s="2" customFormat="1" x14ac:dyDescent="0.25">
      <c r="A5268" s="2" t="s">
        <v>20522</v>
      </c>
      <c r="B5268" s="2" t="s">
        <v>19512</v>
      </c>
      <c r="C5268" s="2" t="e">
        <f>VLOOKUP(B5268,'[3]reydon-stock'!$A:$E,3,FALSE)</f>
        <v>#N/A</v>
      </c>
      <c r="D5268" s="2" t="s">
        <v>19509</v>
      </c>
      <c r="E5268" s="2" t="s">
        <v>19510</v>
      </c>
      <c r="F5268" s="2" t="s">
        <v>20517</v>
      </c>
      <c r="G5268" s="2" t="s">
        <v>20519</v>
      </c>
      <c r="H5268" s="3" t="e">
        <f>VLOOKUP(B5268,'[1]Reydon Pricelist+'!$A:$P,16,FALSE)</f>
        <v>#N/A</v>
      </c>
      <c r="I5268" s="3" t="e">
        <f>VLOOKUP(B5268,'[1]Reydon Pricelist+'!$A:$P,12,FALSE)</f>
        <v>#N/A</v>
      </c>
      <c r="K5268" s="2" t="str">
        <f>VLOOKUP(B5268,[2]product_categories_reydon!$A:$H,4,FALSE)</f>
        <v>Swimming / Costumes</v>
      </c>
      <c r="L5268" s="2" t="e">
        <f>VLOOKUP(B5268,'[1]Reydon Pricelist+'!$A:$G,7,FALSE)</f>
        <v>#N/A</v>
      </c>
      <c r="N5268" s="2" t="s">
        <v>19513</v>
      </c>
      <c r="O5268" s="2" t="s">
        <v>12888</v>
      </c>
      <c r="P5268" s="2" t="s">
        <v>19433</v>
      </c>
      <c r="Q5268" s="2">
        <v>0</v>
      </c>
      <c r="R5268" s="2">
        <v>5057046036949</v>
      </c>
      <c r="S5268" s="2">
        <v>0.113</v>
      </c>
      <c r="T5268" s="2">
        <v>0.6</v>
      </c>
      <c r="U5268" s="2">
        <v>36.5</v>
      </c>
      <c r="V5268" s="2">
        <v>39</v>
      </c>
      <c r="W5268" s="2">
        <v>6211120000</v>
      </c>
      <c r="X5268" s="2">
        <v>2135</v>
      </c>
    </row>
    <row r="5269" spans="1:24" s="2" customFormat="1" x14ac:dyDescent="0.25">
      <c r="A5269" s="2" t="s">
        <v>20522</v>
      </c>
      <c r="B5269" s="2" t="s">
        <v>19514</v>
      </c>
      <c r="C5269" s="2" t="e">
        <f>VLOOKUP(B5269,'[3]reydon-stock'!$A:$E,3,FALSE)</f>
        <v>#N/A</v>
      </c>
      <c r="D5269" s="2" t="s">
        <v>19515</v>
      </c>
      <c r="E5269" s="2" t="s">
        <v>19516</v>
      </c>
      <c r="F5269" s="2" t="s">
        <v>20517</v>
      </c>
      <c r="G5269" s="2" t="s">
        <v>20519</v>
      </c>
      <c r="H5269" s="3" t="e">
        <f>VLOOKUP(B5269,'[1]Reydon Pricelist+'!$A:$P,16,FALSE)</f>
        <v>#N/A</v>
      </c>
      <c r="I5269" s="3" t="e">
        <f>VLOOKUP(B5269,'[1]Reydon Pricelist+'!$A:$P,12,FALSE)</f>
        <v>#N/A</v>
      </c>
      <c r="K5269" s="2" t="str">
        <f>VLOOKUP(B5269,[2]product_categories_reydon!$A:$H,4,FALSE)</f>
        <v>Swimming / Costumes</v>
      </c>
      <c r="L5269" s="2" t="e">
        <f>VLOOKUP(B5269,'[1]Reydon Pricelist+'!$A:$G,7,FALSE)</f>
        <v>#N/A</v>
      </c>
      <c r="N5269" s="2" t="s">
        <v>19511</v>
      </c>
      <c r="O5269" s="2" t="s">
        <v>12518</v>
      </c>
      <c r="P5269" s="2" t="s">
        <v>19433</v>
      </c>
      <c r="Q5269" s="2">
        <v>0</v>
      </c>
      <c r="R5269" s="2">
        <v>5057046037373</v>
      </c>
      <c r="S5269" s="2">
        <v>0.115</v>
      </c>
      <c r="T5269" s="2">
        <v>1.3</v>
      </c>
      <c r="U5269" s="2">
        <v>37</v>
      </c>
      <c r="V5269" s="2">
        <v>39.6</v>
      </c>
      <c r="W5269" s="2">
        <v>6211120000</v>
      </c>
      <c r="X5269" s="2">
        <v>2110</v>
      </c>
    </row>
    <row r="5270" spans="1:24" s="2" customFormat="1" x14ac:dyDescent="0.25">
      <c r="A5270" s="2" t="s">
        <v>20522</v>
      </c>
      <c r="B5270" s="2" t="s">
        <v>19517</v>
      </c>
      <c r="C5270" s="2" t="e">
        <f>VLOOKUP(B5270,'[3]reydon-stock'!$A:$E,3,FALSE)</f>
        <v>#N/A</v>
      </c>
      <c r="D5270" s="2" t="s">
        <v>19515</v>
      </c>
      <c r="E5270" s="2" t="s">
        <v>19516</v>
      </c>
      <c r="F5270" s="2" t="s">
        <v>20517</v>
      </c>
      <c r="G5270" s="2" t="s">
        <v>20519</v>
      </c>
      <c r="H5270" s="3" t="e">
        <f>VLOOKUP(B5270,'[1]Reydon Pricelist+'!$A:$P,16,FALSE)</f>
        <v>#N/A</v>
      </c>
      <c r="I5270" s="3" t="e">
        <f>VLOOKUP(B5270,'[1]Reydon Pricelist+'!$A:$P,12,FALSE)</f>
        <v>#N/A</v>
      </c>
      <c r="K5270" s="2" t="str">
        <f>VLOOKUP(B5270,[2]product_categories_reydon!$A:$H,4,FALSE)</f>
        <v>Swimming / Costumes</v>
      </c>
      <c r="L5270" s="2" t="e">
        <f>VLOOKUP(B5270,'[1]Reydon Pricelist+'!$A:$G,7,FALSE)</f>
        <v>#N/A</v>
      </c>
      <c r="N5270" s="2" t="s">
        <v>19513</v>
      </c>
      <c r="O5270" s="2" t="s">
        <v>12518</v>
      </c>
      <c r="P5270" s="2" t="s">
        <v>19433</v>
      </c>
      <c r="Q5270" s="2">
        <v>0</v>
      </c>
      <c r="R5270" s="2">
        <v>5057046037366</v>
      </c>
      <c r="S5270" s="2">
        <v>0.11799999999999999</v>
      </c>
      <c r="T5270" s="2">
        <v>1.3</v>
      </c>
      <c r="U5270" s="2">
        <v>37</v>
      </c>
      <c r="V5270" s="2">
        <v>39.200000000000003</v>
      </c>
      <c r="W5270" s="2">
        <v>6211120000</v>
      </c>
      <c r="X5270" s="2">
        <v>2110</v>
      </c>
    </row>
    <row r="5271" spans="1:24" s="2" customFormat="1" x14ac:dyDescent="0.25">
      <c r="A5271" s="2" t="s">
        <v>20522</v>
      </c>
      <c r="B5271" s="2" t="s">
        <v>19518</v>
      </c>
      <c r="C5271" s="2" t="e">
        <f>VLOOKUP(B5271,'[3]reydon-stock'!$A:$E,3,FALSE)</f>
        <v>#N/A</v>
      </c>
      <c r="D5271" s="2" t="s">
        <v>19519</v>
      </c>
      <c r="E5271" s="2" t="s">
        <v>19520</v>
      </c>
      <c r="F5271" s="2" t="s">
        <v>20517</v>
      </c>
      <c r="G5271" s="2" t="s">
        <v>20519</v>
      </c>
      <c r="H5271" s="3" t="e">
        <f>VLOOKUP(B5271,'[1]Reydon Pricelist+'!$A:$P,16,FALSE)</f>
        <v>#N/A</v>
      </c>
      <c r="I5271" s="3" t="e">
        <f>VLOOKUP(B5271,'[1]Reydon Pricelist+'!$A:$P,12,FALSE)</f>
        <v>#N/A</v>
      </c>
      <c r="K5271" s="2" t="str">
        <f>VLOOKUP(B5271,[2]product_categories_reydon!$A:$H,4,FALSE)</f>
        <v>Swimming / Costumes</v>
      </c>
      <c r="L5271" s="2" t="e">
        <f>VLOOKUP(B5271,'[1]Reydon Pricelist+'!$A:$G,7,FALSE)</f>
        <v>#N/A</v>
      </c>
      <c r="N5271" s="2" t="s">
        <v>19521</v>
      </c>
      <c r="P5271" s="2" t="s">
        <v>19433</v>
      </c>
      <c r="Q5271" s="2">
        <v>0</v>
      </c>
      <c r="R5271" s="2">
        <v>5057046013902</v>
      </c>
      <c r="S5271" s="2">
        <v>0.10299999999999999</v>
      </c>
      <c r="T5271" s="2">
        <v>1.7</v>
      </c>
      <c r="U5271" s="2">
        <v>24.3</v>
      </c>
      <c r="V5271" s="2">
        <v>22</v>
      </c>
      <c r="W5271" s="2">
        <v>6209300090</v>
      </c>
      <c r="X5271" s="2">
        <v>2101</v>
      </c>
    </row>
    <row r="5272" spans="1:24" s="2" customFormat="1" x14ac:dyDescent="0.25">
      <c r="A5272" s="2" t="s">
        <v>20522</v>
      </c>
      <c r="B5272" s="2" t="s">
        <v>19522</v>
      </c>
      <c r="C5272" s="2" t="e">
        <f>VLOOKUP(B5272,'[3]reydon-stock'!$A:$E,3,FALSE)</f>
        <v>#N/A</v>
      </c>
      <c r="D5272" s="2" t="s">
        <v>19523</v>
      </c>
      <c r="E5272" s="2" t="s">
        <v>19524</v>
      </c>
      <c r="F5272" s="2" t="s">
        <v>20517</v>
      </c>
      <c r="G5272" s="2" t="s">
        <v>20519</v>
      </c>
      <c r="H5272" s="3" t="e">
        <f>VLOOKUP(B5272,'[1]Reydon Pricelist+'!$A:$P,16,FALSE)</f>
        <v>#N/A</v>
      </c>
      <c r="I5272" s="3" t="e">
        <f>VLOOKUP(B5272,'[1]Reydon Pricelist+'!$A:$P,12,FALSE)</f>
        <v>#N/A</v>
      </c>
      <c r="K5272" s="2" t="str">
        <f>VLOOKUP(B5272,[2]product_categories_reydon!$A:$H,4,FALSE)</f>
        <v>Swimming / Aids &amp; Floats</v>
      </c>
      <c r="L5272" s="2" t="e">
        <f>VLOOKUP(B5272,'[1]Reydon Pricelist+'!$A:$G,7,FALSE)</f>
        <v>#N/A</v>
      </c>
      <c r="N5272" s="2" t="s">
        <v>19525</v>
      </c>
      <c r="O5272" s="2" t="s">
        <v>19526</v>
      </c>
      <c r="P5272" s="2" t="s">
        <v>19433</v>
      </c>
      <c r="Q5272" s="2">
        <v>0</v>
      </c>
      <c r="R5272" s="2">
        <v>5057046020412</v>
      </c>
      <c r="S5272" s="2">
        <v>0.27</v>
      </c>
      <c r="T5272" s="2">
        <v>4.4000000000000004</v>
      </c>
      <c r="U5272" s="2">
        <v>50.8</v>
      </c>
      <c r="V5272" s="2">
        <v>33</v>
      </c>
      <c r="W5272" s="2">
        <v>6209300090</v>
      </c>
      <c r="X5272" s="2">
        <v>2206</v>
      </c>
    </row>
    <row r="5273" spans="1:24" s="2" customFormat="1" ht="150" x14ac:dyDescent="0.25">
      <c r="A5273" s="2" t="s">
        <v>20523</v>
      </c>
      <c r="B5273" s="2">
        <v>801319021</v>
      </c>
      <c r="C5273" s="2">
        <f>VLOOKUP(B5273,'[3]reydon-stock'!$A:$E,3,FALSE)</f>
        <v>0</v>
      </c>
      <c r="D5273" s="2" t="s">
        <v>19527</v>
      </c>
      <c r="E5273" s="4" t="s">
        <v>19528</v>
      </c>
      <c r="F5273" s="12" t="s">
        <v>20517</v>
      </c>
      <c r="G5273" s="12" t="s">
        <v>20519</v>
      </c>
      <c r="H5273" s="3" t="e">
        <f>VLOOKUP(B5273,'[1]Reydon Pricelist+'!$A:$P,16,FALSE)</f>
        <v>#N/A</v>
      </c>
      <c r="I5273" s="3" t="e">
        <f>VLOOKUP(B5273,'[1]Reydon Pricelist+'!$A:$P,12,FALSE)</f>
        <v>#N/A</v>
      </c>
      <c r="K5273" s="2" t="str">
        <f>VLOOKUP(B5273,[2]product_categories_reydon!$A:$H,4,FALSE)</f>
        <v>Swimming</v>
      </c>
      <c r="L5273" s="12" t="e">
        <f>VLOOKUP(B5273,'[1]Reydon Pricelist+'!$A:$G,7,FALSE)</f>
        <v>#N/A</v>
      </c>
      <c r="N5273" s="2" t="s">
        <v>19529</v>
      </c>
      <c r="O5273" s="2" t="s">
        <v>3329</v>
      </c>
      <c r="P5273" s="2" t="s">
        <v>19433</v>
      </c>
      <c r="Q5273" s="2">
        <v>20</v>
      </c>
      <c r="R5273" s="2">
        <v>5057046078451</v>
      </c>
      <c r="S5273" s="2">
        <v>0.26700000000000002</v>
      </c>
      <c r="T5273" s="2">
        <v>5.8</v>
      </c>
      <c r="U5273" s="2">
        <v>47</v>
      </c>
      <c r="V5273" s="2">
        <v>28.5</v>
      </c>
      <c r="W5273" s="2">
        <v>6209300090</v>
      </c>
      <c r="X5273" s="2">
        <v>40529</v>
      </c>
    </row>
    <row r="5274" spans="1:24" s="2" customFormat="1" ht="150" x14ac:dyDescent="0.25">
      <c r="A5274" s="2" t="s">
        <v>20523</v>
      </c>
      <c r="B5274" s="2">
        <v>801319024</v>
      </c>
      <c r="C5274" s="2">
        <f>VLOOKUP(B5274,'[3]reydon-stock'!$A:$E,3,FALSE)</f>
        <v>0</v>
      </c>
      <c r="D5274" s="2" t="s">
        <v>19527</v>
      </c>
      <c r="E5274" s="4" t="s">
        <v>19528</v>
      </c>
      <c r="F5274" s="12" t="s">
        <v>20517</v>
      </c>
      <c r="G5274" s="12" t="s">
        <v>20519</v>
      </c>
      <c r="H5274" s="3" t="e">
        <f>VLOOKUP(B5274,'[1]Reydon Pricelist+'!$A:$P,16,FALSE)</f>
        <v>#N/A</v>
      </c>
      <c r="I5274" s="3" t="e">
        <f>VLOOKUP(B5274,'[1]Reydon Pricelist+'!$A:$P,12,FALSE)</f>
        <v>#N/A</v>
      </c>
      <c r="K5274" s="2" t="str">
        <f>VLOOKUP(B5274,[2]product_categories_reydon!$A:$H,4,FALSE)</f>
        <v>Swimming</v>
      </c>
      <c r="L5274" s="12" t="e">
        <f>VLOOKUP(B5274,'[1]Reydon Pricelist+'!$A:$G,7,FALSE)</f>
        <v>#N/A</v>
      </c>
      <c r="N5274" s="2" t="s">
        <v>19525</v>
      </c>
      <c r="O5274" s="2" t="s">
        <v>3329</v>
      </c>
      <c r="P5274" s="2" t="s">
        <v>19433</v>
      </c>
      <c r="Q5274" s="2">
        <v>20</v>
      </c>
      <c r="R5274" s="2">
        <v>5057046078468</v>
      </c>
      <c r="S5274" s="2">
        <v>0.27500000000000002</v>
      </c>
      <c r="T5274" s="2">
        <v>4</v>
      </c>
      <c r="U5274" s="2">
        <v>49</v>
      </c>
      <c r="V5274" s="2">
        <v>31</v>
      </c>
      <c r="W5274" s="2">
        <v>6209300090</v>
      </c>
      <c r="X5274" s="2">
        <v>40529</v>
      </c>
    </row>
    <row r="5275" spans="1:24" s="2" customFormat="1" ht="150" x14ac:dyDescent="0.25">
      <c r="A5275" s="2" t="s">
        <v>20523</v>
      </c>
      <c r="B5275" s="2">
        <v>801319121</v>
      </c>
      <c r="C5275" s="2">
        <f>VLOOKUP(B5275,'[3]reydon-stock'!$A:$E,3,FALSE)</f>
        <v>0</v>
      </c>
      <c r="D5275" s="2" t="s">
        <v>19527</v>
      </c>
      <c r="E5275" s="4" t="s">
        <v>19528</v>
      </c>
      <c r="F5275" s="12" t="s">
        <v>20517</v>
      </c>
      <c r="G5275" s="12" t="s">
        <v>20519</v>
      </c>
      <c r="H5275" s="3" t="e">
        <f>VLOOKUP(B5275,'[1]Reydon Pricelist+'!$A:$P,16,FALSE)</f>
        <v>#N/A</v>
      </c>
      <c r="I5275" s="3" t="e">
        <f>VLOOKUP(B5275,'[1]Reydon Pricelist+'!$A:$P,12,FALSE)</f>
        <v>#N/A</v>
      </c>
      <c r="K5275" s="2" t="str">
        <f>VLOOKUP(B5275,[2]product_categories_reydon!$A:$H,4,FALSE)</f>
        <v>Swimming</v>
      </c>
      <c r="L5275" s="12" t="e">
        <f>VLOOKUP(B5275,'[1]Reydon Pricelist+'!$A:$G,7,FALSE)</f>
        <v>#N/A</v>
      </c>
      <c r="N5275" s="2" t="s">
        <v>19529</v>
      </c>
      <c r="O5275" s="2" t="s">
        <v>2296</v>
      </c>
      <c r="P5275" s="2" t="s">
        <v>19433</v>
      </c>
      <c r="Q5275" s="2">
        <v>20</v>
      </c>
      <c r="R5275" s="2">
        <v>5057046078505</v>
      </c>
      <c r="S5275" s="2">
        <v>0.27500000000000002</v>
      </c>
      <c r="T5275" s="2">
        <v>4</v>
      </c>
      <c r="U5275" s="2">
        <v>46</v>
      </c>
      <c r="V5275" s="2">
        <v>30</v>
      </c>
      <c r="W5275" s="2">
        <v>6209300090</v>
      </c>
      <c r="X5275" s="2">
        <v>40529</v>
      </c>
    </row>
    <row r="5276" spans="1:24" s="6" customFormat="1" x14ac:dyDescent="0.25">
      <c r="A5276" s="6" t="s">
        <v>20524</v>
      </c>
      <c r="B5276" s="6" t="s">
        <v>19530</v>
      </c>
      <c r="C5276" s="2">
        <f>VLOOKUP(B5276,'[3]reydon-stock'!$A:$E,3,FALSE)</f>
        <v>11</v>
      </c>
      <c r="D5276" s="6" t="s">
        <v>19531</v>
      </c>
      <c r="E5276" s="6" t="s">
        <v>19532</v>
      </c>
      <c r="F5276" s="12" t="s">
        <v>20517</v>
      </c>
      <c r="G5276" s="12" t="s">
        <v>20519</v>
      </c>
      <c r="H5276" s="7">
        <f>VLOOKUP(B5276,'[1]Reydon Pricelist+'!$A:$P,16,FALSE)</f>
        <v>3</v>
      </c>
      <c r="I5276" s="7">
        <f>VLOOKUP(B5276,'[1]Reydon Pricelist+'!$A:$P,12,FALSE)</f>
        <v>9</v>
      </c>
      <c r="K5276" s="6" t="e">
        <f>VLOOKUP(B5276,[2]product_categories_reydon!$A:$H,4,FALSE)</f>
        <v>#N/A</v>
      </c>
      <c r="L5276" s="12" t="str">
        <f>VLOOKUP(B5276,'[1]Reydon Pricelist+'!$A:$G,7,FALSE)</f>
        <v>749266006158</v>
      </c>
      <c r="N5276" s="6" t="s">
        <v>2244</v>
      </c>
      <c r="O5276" s="6" t="s">
        <v>623</v>
      </c>
      <c r="P5276" s="6" t="s">
        <v>19433</v>
      </c>
      <c r="Q5276" s="6">
        <v>20</v>
      </c>
      <c r="R5276" s="6">
        <v>749266006158</v>
      </c>
      <c r="S5276" s="6">
        <v>3.7999999999999999E-2</v>
      </c>
      <c r="T5276" s="6">
        <v>16</v>
      </c>
      <c r="U5276" s="6">
        <v>10.8</v>
      </c>
      <c r="V5276" s="6">
        <v>2</v>
      </c>
      <c r="W5276" s="6">
        <v>9506290000</v>
      </c>
      <c r="X5276" s="6">
        <v>9266</v>
      </c>
    </row>
    <row r="5277" spans="1:24" s="6" customFormat="1" x14ac:dyDescent="0.25">
      <c r="A5277" s="6" t="s">
        <v>20524</v>
      </c>
      <c r="B5277" s="6" t="s">
        <v>19533</v>
      </c>
      <c r="C5277" s="2">
        <f>VLOOKUP(B5277,'[3]reydon-stock'!$A:$E,3,FALSE)</f>
        <v>20</v>
      </c>
      <c r="D5277" s="6" t="s">
        <v>19534</v>
      </c>
      <c r="E5277" s="6" t="s">
        <v>19535</v>
      </c>
      <c r="F5277" s="12" t="s">
        <v>20517</v>
      </c>
      <c r="G5277" s="12" t="s">
        <v>20519</v>
      </c>
      <c r="H5277" s="7">
        <f>VLOOKUP(B5277,'[1]Reydon Pricelist+'!$A:$P,16,FALSE)</f>
        <v>5.76</v>
      </c>
      <c r="I5277" s="7">
        <f>VLOOKUP(B5277,'[1]Reydon Pricelist+'!$A:$P,12,FALSE)</f>
        <v>12</v>
      </c>
      <c r="K5277" s="6" t="str">
        <f>VLOOKUP(B5277,[2]product_categories_reydon!$A:$H,4,FALSE)</f>
        <v>Swimming / Games</v>
      </c>
      <c r="L5277" s="12" t="str">
        <f>VLOOKUP(B5277,'[1]Reydon Pricelist+'!$A:$G,7,FALSE)</f>
        <v>749266012470</v>
      </c>
      <c r="P5277" s="6" t="s">
        <v>19433</v>
      </c>
      <c r="Q5277" s="6">
        <v>20</v>
      </c>
      <c r="R5277" s="6">
        <v>749266012470</v>
      </c>
      <c r="S5277" s="6">
        <v>0.17899999999999999</v>
      </c>
      <c r="T5277" s="6">
        <v>17.2</v>
      </c>
      <c r="U5277" s="6">
        <v>4.3</v>
      </c>
      <c r="V5277" s="6">
        <v>32</v>
      </c>
      <c r="W5277" s="6">
        <v>9503009990</v>
      </c>
      <c r="X5277" s="6">
        <v>2120</v>
      </c>
    </row>
    <row r="5278" spans="1:24" s="6" customFormat="1" x14ac:dyDescent="0.25">
      <c r="A5278" s="6" t="s">
        <v>20524</v>
      </c>
      <c r="B5278" s="6" t="s">
        <v>19536</v>
      </c>
      <c r="C5278" s="2">
        <f>VLOOKUP(B5278,'[3]reydon-stock'!$A:$E,3,FALSE)</f>
        <v>46</v>
      </c>
      <c r="D5278" s="6" t="s">
        <v>19537</v>
      </c>
      <c r="E5278" s="6" t="s">
        <v>19538</v>
      </c>
      <c r="F5278" s="12" t="s">
        <v>20517</v>
      </c>
      <c r="G5278" s="12" t="s">
        <v>20519</v>
      </c>
      <c r="H5278" s="7">
        <f>VLOOKUP(B5278,'[1]Reydon Pricelist+'!$A:$P,16,FALSE)</f>
        <v>8.64</v>
      </c>
      <c r="I5278" s="7">
        <f>VLOOKUP(B5278,'[1]Reydon Pricelist+'!$A:$P,12,FALSE)</f>
        <v>18</v>
      </c>
      <c r="K5278" s="6" t="str">
        <f>VLOOKUP(B5278,[2]product_categories_reydon!$A:$H,4,FALSE)</f>
        <v>Swimming / Aids &amp; Floats</v>
      </c>
      <c r="L5278" s="12" t="str">
        <f>VLOOKUP(B5278,'[1]Reydon Pricelist+'!$A:$G,7,FALSE)</f>
        <v>749266012494</v>
      </c>
      <c r="P5278" s="6" t="s">
        <v>19433</v>
      </c>
      <c r="Q5278" s="6">
        <v>20</v>
      </c>
      <c r="R5278" s="6">
        <v>749266012494</v>
      </c>
      <c r="S5278" s="6">
        <v>0.24199999999999999</v>
      </c>
      <c r="T5278" s="6">
        <v>12.9</v>
      </c>
      <c r="U5278" s="6">
        <v>21.5</v>
      </c>
      <c r="V5278" s="6">
        <v>13</v>
      </c>
      <c r="W5278" s="6">
        <v>9503009990</v>
      </c>
      <c r="X5278" s="6">
        <v>2103</v>
      </c>
    </row>
    <row r="5279" spans="1:24" s="2" customFormat="1" x14ac:dyDescent="0.25">
      <c r="A5279" s="2" t="s">
        <v>20522</v>
      </c>
      <c r="B5279" s="2" t="s">
        <v>19539</v>
      </c>
      <c r="C5279" s="2" t="e">
        <f>VLOOKUP(B5279,'[3]reydon-stock'!$A:$E,3,FALSE)</f>
        <v>#N/A</v>
      </c>
      <c r="D5279" s="2" t="s">
        <v>19540</v>
      </c>
      <c r="E5279" s="2" t="s">
        <v>19541</v>
      </c>
      <c r="F5279" s="2" t="s">
        <v>20517</v>
      </c>
      <c r="G5279" s="2" t="s">
        <v>20519</v>
      </c>
      <c r="H5279" s="3" t="e">
        <f>VLOOKUP(B5279,'[1]Reydon Pricelist+'!$A:$P,16,FALSE)</f>
        <v>#N/A</v>
      </c>
      <c r="I5279" s="3" t="e">
        <f>VLOOKUP(B5279,'[1]Reydon Pricelist+'!$A:$P,12,FALSE)</f>
        <v>#N/A</v>
      </c>
      <c r="K5279" s="2" t="str">
        <f>VLOOKUP(B5279,[2]product_categories_reydon!$A:$H,4,FALSE)</f>
        <v>Swimming / Aids &amp; Floats</v>
      </c>
      <c r="L5279" s="2" t="e">
        <f>VLOOKUP(B5279,'[1]Reydon Pricelist+'!$A:$G,7,FALSE)</f>
        <v>#N/A</v>
      </c>
      <c r="P5279" s="2" t="s">
        <v>19433</v>
      </c>
      <c r="Q5279" s="2">
        <v>20</v>
      </c>
      <c r="R5279" s="2">
        <v>749266006448</v>
      </c>
      <c r="S5279" s="2">
        <v>0.13200000000000001</v>
      </c>
      <c r="T5279" s="2">
        <v>23.2</v>
      </c>
      <c r="U5279" s="2">
        <v>6.4</v>
      </c>
      <c r="V5279" s="2">
        <v>27</v>
      </c>
      <c r="W5279" s="2">
        <v>9506290000</v>
      </c>
      <c r="X5279" s="2">
        <v>2154</v>
      </c>
    </row>
    <row r="5280" spans="1:24" s="6" customFormat="1" x14ac:dyDescent="0.25">
      <c r="A5280" s="6" t="s">
        <v>20524</v>
      </c>
      <c r="B5280" s="6" t="s">
        <v>19542</v>
      </c>
      <c r="C5280" s="2">
        <f>VLOOKUP(B5280,'[3]reydon-stock'!$A:$E,3,FALSE)</f>
        <v>31</v>
      </c>
      <c r="D5280" s="6" t="s">
        <v>19543</v>
      </c>
      <c r="E5280" s="6" t="s">
        <v>19544</v>
      </c>
      <c r="F5280" s="12" t="s">
        <v>20517</v>
      </c>
      <c r="G5280" s="12" t="s">
        <v>20519</v>
      </c>
      <c r="H5280" s="7">
        <f>VLOOKUP(B5280,'[1]Reydon Pricelist+'!$A:$P,16,FALSE)</f>
        <v>8.64</v>
      </c>
      <c r="I5280" s="7">
        <f>VLOOKUP(B5280,'[1]Reydon Pricelist+'!$A:$P,12,FALSE)</f>
        <v>18</v>
      </c>
      <c r="K5280" s="6" t="str">
        <f>VLOOKUP(B5280,[2]product_categories_reydon!$A:$H,4,FALSE)</f>
        <v>Swimming / Aids &amp; Floats</v>
      </c>
      <c r="L5280" s="12" t="str">
        <f>VLOOKUP(B5280,'[1]Reydon Pricelist+'!$A:$G,7,FALSE)</f>
        <v>749266106407</v>
      </c>
      <c r="P5280" s="6" t="s">
        <v>19433</v>
      </c>
      <c r="Q5280" s="6">
        <v>20</v>
      </c>
      <c r="R5280" s="6">
        <v>749266106407</v>
      </c>
      <c r="S5280" s="6">
        <v>0.11899999999999999</v>
      </c>
      <c r="T5280" s="6">
        <v>8.5</v>
      </c>
      <c r="U5280" s="6">
        <v>14.1</v>
      </c>
      <c r="V5280" s="6">
        <v>27</v>
      </c>
      <c r="W5280" s="6">
        <v>9506290000</v>
      </c>
      <c r="X5280" s="6">
        <v>2180</v>
      </c>
    </row>
    <row r="5281" spans="1:24" s="2" customFormat="1" x14ac:dyDescent="0.25">
      <c r="A5281" s="2" t="s">
        <v>20522</v>
      </c>
      <c r="B5281" s="2" t="s">
        <v>19545</v>
      </c>
      <c r="C5281" s="2" t="e">
        <f>VLOOKUP(B5281,'[3]reydon-stock'!$A:$E,3,FALSE)</f>
        <v>#N/A</v>
      </c>
      <c r="D5281" s="2" t="s">
        <v>19546</v>
      </c>
      <c r="E5281" s="2" t="s">
        <v>19547</v>
      </c>
      <c r="F5281" s="2" t="s">
        <v>20517</v>
      </c>
      <c r="G5281" s="2" t="s">
        <v>20519</v>
      </c>
      <c r="H5281" s="3" t="e">
        <f>VLOOKUP(B5281,'[1]Reydon Pricelist+'!$A:$P,16,FALSE)</f>
        <v>#N/A</v>
      </c>
      <c r="I5281" s="3" t="e">
        <f>VLOOKUP(B5281,'[1]Reydon Pricelist+'!$A:$P,12,FALSE)</f>
        <v>#N/A</v>
      </c>
      <c r="K5281" s="2" t="str">
        <f>VLOOKUP(B5281,[2]product_categories_reydon!$A:$H,4,FALSE)</f>
        <v>Swimming / Aids &amp; Floats</v>
      </c>
      <c r="L5281" s="2" t="e">
        <f>VLOOKUP(B5281,'[1]Reydon Pricelist+'!$A:$G,7,FALSE)</f>
        <v>#N/A</v>
      </c>
      <c r="P5281" s="2" t="s">
        <v>19433</v>
      </c>
      <c r="Q5281" s="2">
        <v>20</v>
      </c>
      <c r="R5281" s="2">
        <v>749266106469</v>
      </c>
      <c r="S5281" s="2">
        <v>0.247</v>
      </c>
      <c r="T5281" s="2">
        <v>4</v>
      </c>
      <c r="U5281" s="2">
        <v>29.2</v>
      </c>
      <c r="V5281" s="2">
        <v>44.5</v>
      </c>
      <c r="W5281" s="2">
        <v>9506290000</v>
      </c>
      <c r="X5281" s="2">
        <v>2191</v>
      </c>
    </row>
    <row r="5282" spans="1:24" s="2" customFormat="1" x14ac:dyDescent="0.25">
      <c r="A5282" s="2" t="s">
        <v>20522</v>
      </c>
      <c r="B5282" s="2" t="s">
        <v>19548</v>
      </c>
      <c r="C5282" s="2" t="e">
        <f>VLOOKUP(B5282,'[3]reydon-stock'!$A:$E,3,FALSE)</f>
        <v>#N/A</v>
      </c>
      <c r="D5282" s="2" t="s">
        <v>19549</v>
      </c>
      <c r="E5282" s="2" t="s">
        <v>19550</v>
      </c>
      <c r="F5282" s="2" t="s">
        <v>20517</v>
      </c>
      <c r="G5282" s="2" t="s">
        <v>20519</v>
      </c>
      <c r="H5282" s="3" t="e">
        <f>VLOOKUP(B5282,'[1]Reydon Pricelist+'!$A:$P,16,FALSE)</f>
        <v>#N/A</v>
      </c>
      <c r="I5282" s="3" t="e">
        <f>VLOOKUP(B5282,'[1]Reydon Pricelist+'!$A:$P,12,FALSE)</f>
        <v>#N/A</v>
      </c>
      <c r="K5282" s="2" t="str">
        <f>VLOOKUP(B5282,[2]product_categories_reydon!$A:$H,4,FALSE)</f>
        <v>Swimming / Aids &amp; Floats</v>
      </c>
      <c r="L5282" s="2" t="e">
        <f>VLOOKUP(B5282,'[1]Reydon Pricelist+'!$A:$G,7,FALSE)</f>
        <v>#N/A</v>
      </c>
      <c r="N5282" s="2" t="s">
        <v>19551</v>
      </c>
      <c r="O5282" s="2" t="s">
        <v>9369</v>
      </c>
      <c r="P5282" s="2" t="s">
        <v>19433</v>
      </c>
      <c r="Q5282" s="2">
        <v>20</v>
      </c>
      <c r="R5282" s="2">
        <v>749266032126</v>
      </c>
      <c r="S5282" s="2">
        <v>0.60199999999999998</v>
      </c>
      <c r="T5282" s="2">
        <v>8</v>
      </c>
      <c r="U5282" s="2">
        <v>14</v>
      </c>
      <c r="V5282" s="2">
        <v>21.6</v>
      </c>
      <c r="W5282" s="2">
        <v>9506290000</v>
      </c>
      <c r="X5282" s="2">
        <v>2202</v>
      </c>
    </row>
    <row r="5283" spans="1:24" s="6" customFormat="1" x14ac:dyDescent="0.25">
      <c r="A5283" s="6" t="s">
        <v>20524</v>
      </c>
      <c r="B5283" s="6" t="s">
        <v>19552</v>
      </c>
      <c r="C5283" s="2">
        <f>VLOOKUP(B5283,'[3]reydon-stock'!$A:$E,3,FALSE)</f>
        <v>37</v>
      </c>
      <c r="D5283" s="6" t="s">
        <v>19553</v>
      </c>
      <c r="E5283" s="6" t="s">
        <v>19554</v>
      </c>
      <c r="F5283" s="12" t="s">
        <v>20517</v>
      </c>
      <c r="G5283" s="12" t="s">
        <v>20519</v>
      </c>
      <c r="H5283" s="7">
        <f>VLOOKUP(B5283,'[1]Reydon Pricelist+'!$A:$P,16,FALSE)</f>
        <v>13.25</v>
      </c>
      <c r="I5283" s="7">
        <f>VLOOKUP(B5283,'[1]Reydon Pricelist+'!$A:$P,12,FALSE)</f>
        <v>28</v>
      </c>
      <c r="K5283" s="6" t="str">
        <f>VLOOKUP(B5283,[2]product_categories_reydon!$A:$H,4,FALSE)</f>
        <v>Swimming / Games</v>
      </c>
      <c r="L5283" s="12" t="str">
        <f>VLOOKUP(B5283,'[1]Reydon Pricelist+'!$A:$G,7,FALSE)</f>
        <v>749266006806</v>
      </c>
      <c r="N5283" s="6" t="s">
        <v>18786</v>
      </c>
      <c r="P5283" s="6" t="s">
        <v>19433</v>
      </c>
      <c r="Q5283" s="6">
        <v>20</v>
      </c>
      <c r="R5283" s="6">
        <v>749266006806</v>
      </c>
      <c r="S5283" s="6">
        <v>0.23300000000000001</v>
      </c>
      <c r="T5283" s="6">
        <v>13.7</v>
      </c>
      <c r="U5283" s="6">
        <v>18.3</v>
      </c>
      <c r="V5283" s="6">
        <v>20.399999999999999</v>
      </c>
      <c r="W5283" s="6">
        <v>9506290000</v>
      </c>
      <c r="X5283" s="6">
        <v>2125</v>
      </c>
    </row>
    <row r="5284" spans="1:24" s="6" customFormat="1" x14ac:dyDescent="0.25">
      <c r="A5284" s="6" t="s">
        <v>20524</v>
      </c>
      <c r="B5284" s="6" t="s">
        <v>19555</v>
      </c>
      <c r="C5284" s="2">
        <f>VLOOKUP(B5284,'[3]reydon-stock'!$A:$E,3,FALSE)</f>
        <v>73</v>
      </c>
      <c r="D5284" s="6" t="s">
        <v>19556</v>
      </c>
      <c r="E5284" s="6" t="s">
        <v>19557</v>
      </c>
      <c r="F5284" s="12" t="s">
        <v>20517</v>
      </c>
      <c r="G5284" s="12" t="s">
        <v>20519</v>
      </c>
      <c r="H5284" s="7">
        <f>VLOOKUP(B5284,'[1]Reydon Pricelist+'!$A:$P,16,FALSE)</f>
        <v>3.46</v>
      </c>
      <c r="I5284" s="7">
        <f>VLOOKUP(B5284,'[1]Reydon Pricelist+'!$A:$P,12,FALSE)</f>
        <v>7</v>
      </c>
      <c r="K5284" s="6" t="str">
        <f>VLOOKUP(B5284,[2]product_categories_reydon!$A:$H,4,FALSE)</f>
        <v>Swimming / Accessories</v>
      </c>
      <c r="L5284" s="12" t="str">
        <f>VLOOKUP(B5284,'[1]Reydon Pricelist+'!$A:$G,7,FALSE)</f>
        <v>749266006509</v>
      </c>
      <c r="P5284" s="6" t="s">
        <v>19433</v>
      </c>
      <c r="Q5284" s="6">
        <v>20</v>
      </c>
      <c r="R5284" s="6">
        <v>749266006509</v>
      </c>
      <c r="S5284" s="6">
        <v>4.3999999999999997E-2</v>
      </c>
      <c r="T5284" s="6">
        <v>1.7</v>
      </c>
      <c r="U5284" s="6">
        <v>10</v>
      </c>
      <c r="V5284" s="6">
        <v>13.1</v>
      </c>
      <c r="W5284" s="6">
        <v>9506290000</v>
      </c>
      <c r="X5284" s="6">
        <v>2189</v>
      </c>
    </row>
    <row r="5285" spans="1:24" s="2" customFormat="1" x14ac:dyDescent="0.25">
      <c r="A5285" s="2" t="s">
        <v>20522</v>
      </c>
      <c r="B5285" s="2" t="s">
        <v>19558</v>
      </c>
      <c r="C5285" s="2" t="e">
        <f>VLOOKUP(B5285,'[3]reydon-stock'!$A:$E,3,FALSE)</f>
        <v>#N/A</v>
      </c>
      <c r="D5285" s="2" t="s">
        <v>19559</v>
      </c>
      <c r="E5285" s="2" t="s">
        <v>19560</v>
      </c>
      <c r="F5285" s="2" t="s">
        <v>20517</v>
      </c>
      <c r="G5285" s="2" t="s">
        <v>20519</v>
      </c>
      <c r="H5285" s="3" t="e">
        <f>VLOOKUP(B5285,'[1]Reydon Pricelist+'!$A:$P,16,FALSE)</f>
        <v>#N/A</v>
      </c>
      <c r="I5285" s="3" t="e">
        <f>VLOOKUP(B5285,'[1]Reydon Pricelist+'!$A:$P,12,FALSE)</f>
        <v>#N/A</v>
      </c>
      <c r="K5285" s="2" t="str">
        <f>VLOOKUP(B5285,[2]product_categories_reydon!$A:$H,4,FALSE)</f>
        <v>Swimming / Accessories</v>
      </c>
      <c r="L5285" s="2" t="e">
        <f>VLOOKUP(B5285,'[1]Reydon Pricelist+'!$A:$G,7,FALSE)</f>
        <v>#N/A</v>
      </c>
      <c r="N5285" s="2" t="s">
        <v>412</v>
      </c>
      <c r="P5285" s="2" t="s">
        <v>19433</v>
      </c>
      <c r="Q5285" s="2">
        <v>20</v>
      </c>
      <c r="R5285" s="2">
        <v>749266006592</v>
      </c>
      <c r="S5285" s="2">
        <v>0.04</v>
      </c>
      <c r="T5285" s="2">
        <v>2.6</v>
      </c>
      <c r="U5285" s="2">
        <v>12.8</v>
      </c>
      <c r="V5285" s="2">
        <v>14.6</v>
      </c>
      <c r="W5285" s="2">
        <v>9506290000</v>
      </c>
      <c r="X5285" s="2">
        <v>2104</v>
      </c>
    </row>
    <row r="5286" spans="1:24" s="6" customFormat="1" x14ac:dyDescent="0.25">
      <c r="A5286" s="6" t="s">
        <v>20524</v>
      </c>
      <c r="B5286" s="6" t="s">
        <v>19561</v>
      </c>
      <c r="C5286" s="2">
        <f>VLOOKUP(B5286,'[3]reydon-stock'!$A:$E,3,FALSE)</f>
        <v>31</v>
      </c>
      <c r="D5286" s="6" t="s">
        <v>19562</v>
      </c>
      <c r="E5286" s="6" t="s">
        <v>19563</v>
      </c>
      <c r="F5286" s="12" t="s">
        <v>20517</v>
      </c>
      <c r="G5286" s="12" t="s">
        <v>20519</v>
      </c>
      <c r="H5286" s="7">
        <f>VLOOKUP(B5286,'[1]Reydon Pricelist+'!$A:$P,16,FALSE)</f>
        <v>4.03</v>
      </c>
      <c r="I5286" s="7">
        <f>VLOOKUP(B5286,'[1]Reydon Pricelist+'!$A:$P,12,FALSE)</f>
        <v>8</v>
      </c>
      <c r="K5286" s="6" t="str">
        <f>VLOOKUP(B5286,[2]product_categories_reydon!$A:$H,4,FALSE)</f>
        <v>Swimming / Accessories</v>
      </c>
      <c r="L5286" s="12" t="str">
        <f>VLOOKUP(B5286,'[1]Reydon Pricelist+'!$A:$G,7,FALSE)</f>
        <v>749266016539</v>
      </c>
      <c r="P5286" s="6" t="s">
        <v>19433</v>
      </c>
      <c r="Q5286" s="6">
        <v>20</v>
      </c>
      <c r="R5286" s="6">
        <v>749266016539</v>
      </c>
      <c r="S5286" s="6">
        <v>3.5999999999999997E-2</v>
      </c>
      <c r="T5286" s="6">
        <v>12.9</v>
      </c>
      <c r="U5286" s="6">
        <v>2.7</v>
      </c>
      <c r="V5286" s="6">
        <v>14.5</v>
      </c>
      <c r="W5286" s="6">
        <v>9506290000</v>
      </c>
      <c r="X5286" s="6">
        <v>2163</v>
      </c>
    </row>
    <row r="5287" spans="1:24" s="2" customFormat="1" x14ac:dyDescent="0.25">
      <c r="A5287" s="2" t="s">
        <v>20522</v>
      </c>
      <c r="B5287" s="2" t="s">
        <v>19564</v>
      </c>
      <c r="C5287" s="2" t="e">
        <f>VLOOKUP(B5287,'[3]reydon-stock'!$A:$E,3,FALSE)</f>
        <v>#N/A</v>
      </c>
      <c r="D5287" s="2" t="s">
        <v>19565</v>
      </c>
      <c r="E5287" s="2" t="s">
        <v>19566</v>
      </c>
      <c r="F5287" s="2" t="s">
        <v>20517</v>
      </c>
      <c r="G5287" s="2" t="s">
        <v>20519</v>
      </c>
      <c r="H5287" s="3" t="e">
        <f>VLOOKUP(B5287,'[1]Reydon Pricelist+'!$A:$P,16,FALSE)</f>
        <v>#N/A</v>
      </c>
      <c r="I5287" s="3" t="e">
        <f>VLOOKUP(B5287,'[1]Reydon Pricelist+'!$A:$P,12,FALSE)</f>
        <v>#N/A</v>
      </c>
      <c r="K5287" s="2" t="str">
        <f>VLOOKUP(B5287,[2]product_categories_reydon!$A:$H,4,FALSE)</f>
        <v>Swimming / Aids &amp; Floats</v>
      </c>
      <c r="L5287" s="2" t="e">
        <f>VLOOKUP(B5287,'[1]Reydon Pricelist+'!$A:$G,7,FALSE)</f>
        <v>#N/A</v>
      </c>
      <c r="N5287" s="2" t="s">
        <v>18790</v>
      </c>
      <c r="P5287" s="2" t="s">
        <v>19433</v>
      </c>
      <c r="Q5287" s="2">
        <v>20</v>
      </c>
      <c r="R5287" s="2">
        <v>749266012142</v>
      </c>
      <c r="S5287" s="2">
        <v>0.21199999999999999</v>
      </c>
      <c r="T5287" s="2">
        <v>3.9</v>
      </c>
      <c r="U5287" s="2">
        <v>10.5</v>
      </c>
      <c r="V5287" s="2">
        <v>23.5</v>
      </c>
      <c r="W5287" s="2">
        <v>9506290000</v>
      </c>
      <c r="X5287" s="2">
        <v>2185</v>
      </c>
    </row>
    <row r="5288" spans="1:24" s="6" customFormat="1" x14ac:dyDescent="0.25">
      <c r="A5288" s="6" t="s">
        <v>20524</v>
      </c>
      <c r="B5288" s="6" t="s">
        <v>19567</v>
      </c>
      <c r="C5288" s="2">
        <f>VLOOKUP(B5288,'[3]reydon-stock'!$A:$E,3,FALSE)</f>
        <v>59</v>
      </c>
      <c r="D5288" s="6" t="s">
        <v>19568</v>
      </c>
      <c r="E5288" s="6" t="s">
        <v>19569</v>
      </c>
      <c r="F5288" s="12" t="s">
        <v>20517</v>
      </c>
      <c r="G5288" s="12" t="s">
        <v>20519</v>
      </c>
      <c r="H5288" s="7">
        <f>VLOOKUP(B5288,'[1]Reydon Pricelist+'!$A:$P,16,FALSE)</f>
        <v>4.6100000000000003</v>
      </c>
      <c r="I5288" s="7">
        <f>VLOOKUP(B5288,'[1]Reydon Pricelist+'!$A:$P,12,FALSE)</f>
        <v>10</v>
      </c>
      <c r="K5288" s="6" t="str">
        <f>VLOOKUP(B5288,[2]product_categories_reydon!$A:$H,4,FALSE)</f>
        <v>Swimming / Aids &amp; Floats</v>
      </c>
      <c r="L5288" s="12" t="str">
        <f>VLOOKUP(B5288,'[1]Reydon Pricelist+'!$A:$G,7,FALSE)</f>
        <v>749266012029</v>
      </c>
      <c r="N5288" s="6" t="s">
        <v>19570</v>
      </c>
      <c r="O5288" s="6" t="s">
        <v>564</v>
      </c>
      <c r="P5288" s="6" t="s">
        <v>19433</v>
      </c>
      <c r="Q5288" s="6">
        <v>20</v>
      </c>
      <c r="R5288" s="6">
        <v>749266012029</v>
      </c>
      <c r="S5288" s="6">
        <v>0.152</v>
      </c>
      <c r="T5288" s="6">
        <v>3.5</v>
      </c>
      <c r="U5288" s="6">
        <v>10.5</v>
      </c>
      <c r="V5288" s="6">
        <v>23.5</v>
      </c>
      <c r="W5288" s="6">
        <v>9506999000</v>
      </c>
      <c r="X5288" s="6">
        <v>2126</v>
      </c>
    </row>
    <row r="5289" spans="1:24" s="6" customFormat="1" x14ac:dyDescent="0.25">
      <c r="A5289" s="6" t="s">
        <v>20524</v>
      </c>
      <c r="B5289" s="6" t="s">
        <v>19571</v>
      </c>
      <c r="C5289" s="2">
        <f>VLOOKUP(B5289,'[3]reydon-stock'!$A:$E,3,FALSE)</f>
        <v>6</v>
      </c>
      <c r="D5289" s="6" t="s">
        <v>19568</v>
      </c>
      <c r="E5289" s="6" t="s">
        <v>19569</v>
      </c>
      <c r="F5289" s="12" t="s">
        <v>20517</v>
      </c>
      <c r="G5289" s="12" t="s">
        <v>20519</v>
      </c>
      <c r="H5289" s="7">
        <f>VLOOKUP(B5289,'[1]Reydon Pricelist+'!$A:$P,16,FALSE)</f>
        <v>4.6100000000000003</v>
      </c>
      <c r="I5289" s="7">
        <f>VLOOKUP(B5289,'[1]Reydon Pricelist+'!$A:$P,12,FALSE)</f>
        <v>10</v>
      </c>
      <c r="K5289" s="6" t="str">
        <f>VLOOKUP(B5289,[2]product_categories_reydon!$A:$H,4,FALSE)</f>
        <v>Swimming / Aids &amp; Floats</v>
      </c>
      <c r="L5289" s="12" t="str">
        <f>VLOOKUP(B5289,'[1]Reydon Pricelist+'!$A:$G,7,FALSE)</f>
        <v>749266012036</v>
      </c>
      <c r="N5289" s="6" t="s">
        <v>19572</v>
      </c>
      <c r="O5289" s="6" t="s">
        <v>564</v>
      </c>
      <c r="P5289" s="6" t="s">
        <v>19433</v>
      </c>
      <c r="Q5289" s="6">
        <v>20</v>
      </c>
      <c r="R5289" s="6">
        <v>749266012036</v>
      </c>
      <c r="S5289" s="6">
        <v>0.161</v>
      </c>
      <c r="T5289" s="6">
        <v>2.9</v>
      </c>
      <c r="U5289" s="6">
        <v>11.5</v>
      </c>
      <c r="V5289" s="6">
        <v>23.5</v>
      </c>
      <c r="W5289" s="6">
        <v>9506999000</v>
      </c>
      <c r="X5289" s="6">
        <v>2126</v>
      </c>
    </row>
    <row r="5290" spans="1:24" s="2" customFormat="1" x14ac:dyDescent="0.25">
      <c r="A5290" s="2" t="s">
        <v>20523</v>
      </c>
      <c r="B5290" s="2">
        <v>302266</v>
      </c>
      <c r="C5290" s="2">
        <f>VLOOKUP(B5290,'[3]reydon-stock'!$A:$E,3,FALSE)</f>
        <v>88</v>
      </c>
      <c r="D5290" s="2" t="s">
        <v>19573</v>
      </c>
      <c r="E5290" s="2" t="s">
        <v>19574</v>
      </c>
      <c r="F5290" s="12" t="s">
        <v>20517</v>
      </c>
      <c r="G5290" s="12" t="s">
        <v>20519</v>
      </c>
      <c r="H5290" s="3" t="e">
        <f>VLOOKUP(B5290,'[1]Reydon Pricelist+'!$A:$P,16,FALSE)</f>
        <v>#N/A</v>
      </c>
      <c r="I5290" s="3" t="e">
        <f>VLOOKUP(B5290,'[1]Reydon Pricelist+'!$A:$P,12,FALSE)</f>
        <v>#N/A</v>
      </c>
      <c r="K5290" s="2" t="str">
        <f>VLOOKUP(B5290,[2]product_categories_reydon!$A:$H,4,FALSE)</f>
        <v>Swimming</v>
      </c>
      <c r="L5290" s="12" t="e">
        <f>VLOOKUP(B5290,'[1]Reydon Pricelist+'!$A:$G,7,FALSE)</f>
        <v>#N/A</v>
      </c>
      <c r="P5290" s="2" t="s">
        <v>19433</v>
      </c>
      <c r="Q5290" s="2">
        <v>20</v>
      </c>
      <c r="R5290" s="2">
        <v>749266022660</v>
      </c>
      <c r="S5290" s="2">
        <v>0.77</v>
      </c>
      <c r="T5290" s="2">
        <v>26</v>
      </c>
      <c r="U5290" s="2">
        <v>19</v>
      </c>
      <c r="V5290" s="2">
        <v>8</v>
      </c>
      <c r="W5290" s="2">
        <v>9503009990</v>
      </c>
      <c r="X5290" s="2">
        <v>40533</v>
      </c>
    </row>
    <row r="5291" spans="1:24" s="2" customFormat="1" x14ac:dyDescent="0.25">
      <c r="A5291" s="2" t="s">
        <v>20523</v>
      </c>
      <c r="B5291" s="2">
        <v>304265</v>
      </c>
      <c r="C5291" s="2">
        <f>VLOOKUP(B5291,'[3]reydon-stock'!$A:$E,3,FALSE)</f>
        <v>138</v>
      </c>
      <c r="D5291" s="2" t="s">
        <v>19575</v>
      </c>
      <c r="F5291" s="12" t="s">
        <v>20517</v>
      </c>
      <c r="G5291" s="12" t="s">
        <v>20519</v>
      </c>
      <c r="H5291" s="3" t="e">
        <f>VLOOKUP(B5291,'[1]Reydon Pricelist+'!$A:$P,16,FALSE)</f>
        <v>#N/A</v>
      </c>
      <c r="I5291" s="3" t="e">
        <f>VLOOKUP(B5291,'[1]Reydon Pricelist+'!$A:$P,12,FALSE)</f>
        <v>#N/A</v>
      </c>
      <c r="K5291" s="2" t="str">
        <f>VLOOKUP(B5291,[2]product_categories_reydon!$A:$H,4,FALSE)</f>
        <v>Swimming</v>
      </c>
      <c r="L5291" s="12" t="e">
        <f>VLOOKUP(B5291,'[1]Reydon Pricelist+'!$A:$G,7,FALSE)</f>
        <v>#N/A</v>
      </c>
      <c r="P5291" s="2" t="s">
        <v>19433</v>
      </c>
      <c r="Q5291" s="2">
        <v>20</v>
      </c>
      <c r="R5291" s="2">
        <v>749266042651</v>
      </c>
      <c r="S5291" s="2">
        <v>0.55800000000000005</v>
      </c>
      <c r="T5291" s="2">
        <v>27</v>
      </c>
      <c r="U5291" s="2">
        <v>16</v>
      </c>
      <c r="V5291" s="2">
        <v>5</v>
      </c>
      <c r="W5291" s="2">
        <v>9503009990</v>
      </c>
      <c r="X5291" s="2">
        <v>40532</v>
      </c>
    </row>
    <row r="5292" spans="1:24" s="2" customFormat="1" x14ac:dyDescent="0.25">
      <c r="A5292" s="2" t="s">
        <v>20523</v>
      </c>
      <c r="B5292" s="2">
        <v>303268</v>
      </c>
      <c r="C5292" s="2">
        <f>VLOOKUP(B5292,'[3]reydon-stock'!$A:$E,3,FALSE)</f>
        <v>119</v>
      </c>
      <c r="D5292" s="2" t="s">
        <v>19576</v>
      </c>
      <c r="E5292" s="2" t="s">
        <v>19577</v>
      </c>
      <c r="F5292" s="12" t="s">
        <v>20517</v>
      </c>
      <c r="G5292" s="12" t="s">
        <v>20519</v>
      </c>
      <c r="H5292" s="3" t="e">
        <f>VLOOKUP(B5292,'[1]Reydon Pricelist+'!$A:$P,16,FALSE)</f>
        <v>#N/A</v>
      </c>
      <c r="I5292" s="3" t="e">
        <f>VLOOKUP(B5292,'[1]Reydon Pricelist+'!$A:$P,12,FALSE)</f>
        <v>#N/A</v>
      </c>
      <c r="K5292" s="2" t="str">
        <f>VLOOKUP(B5292,[2]product_categories_reydon!$A:$H,4,FALSE)</f>
        <v>Swimming</v>
      </c>
      <c r="L5292" s="12" t="e">
        <f>VLOOKUP(B5292,'[1]Reydon Pricelist+'!$A:$G,7,FALSE)</f>
        <v>#N/A</v>
      </c>
      <c r="P5292" s="2" t="s">
        <v>19433</v>
      </c>
      <c r="Q5292" s="2">
        <v>20</v>
      </c>
      <c r="R5292" s="2">
        <v>749266032683</v>
      </c>
      <c r="S5292" s="2">
        <v>0.05</v>
      </c>
      <c r="T5292" s="2">
        <v>9</v>
      </c>
      <c r="U5292" s="2">
        <v>10</v>
      </c>
      <c r="V5292" s="2">
        <v>22</v>
      </c>
      <c r="W5292" s="2">
        <v>9503009990</v>
      </c>
      <c r="X5292" s="2">
        <v>40531</v>
      </c>
    </row>
    <row r="5293" spans="1:24" s="6" customFormat="1" x14ac:dyDescent="0.25">
      <c r="A5293" s="6" t="s">
        <v>20524</v>
      </c>
      <c r="B5293" s="6" t="s">
        <v>19578</v>
      </c>
      <c r="C5293" s="2">
        <f>VLOOKUP(B5293,'[3]reydon-stock'!$A:$E,3,FALSE)</f>
        <v>16</v>
      </c>
      <c r="D5293" s="6" t="s">
        <v>19579</v>
      </c>
      <c r="E5293" s="6" t="s">
        <v>19580</v>
      </c>
      <c r="F5293" s="12" t="s">
        <v>20517</v>
      </c>
      <c r="G5293" s="12" t="s">
        <v>20519</v>
      </c>
      <c r="H5293" s="7">
        <f>VLOOKUP(B5293,'[1]Reydon Pricelist+'!$A:$P,16,FALSE)</f>
        <v>5.8</v>
      </c>
      <c r="I5293" s="7">
        <f>VLOOKUP(B5293,'[1]Reydon Pricelist+'!$A:$P,12,FALSE)</f>
        <v>20</v>
      </c>
      <c r="J5293" s="6" t="s">
        <v>19581</v>
      </c>
      <c r="K5293" s="6" t="str">
        <f>VLOOKUP(B5293,[2]product_categories_reydon!$A:$H,4,FALSE)</f>
        <v>Swimming / Aids &amp; Floats</v>
      </c>
      <c r="L5293" s="12" t="str">
        <f>VLOOKUP(B5293,'[1]Reydon Pricelist+'!$A:$G,7,FALSE)</f>
        <v>5027535268656</v>
      </c>
      <c r="M5293" s="6" t="s">
        <v>19582</v>
      </c>
      <c r="N5293" s="9">
        <v>44288</v>
      </c>
      <c r="O5293" s="6" t="s">
        <v>161</v>
      </c>
      <c r="P5293" s="6" t="s">
        <v>19583</v>
      </c>
      <c r="Q5293" s="6">
        <v>20</v>
      </c>
      <c r="R5293" s="6">
        <v>5027535268656</v>
      </c>
      <c r="S5293" s="6">
        <v>0.52500000000000002</v>
      </c>
      <c r="T5293" s="6">
        <v>69</v>
      </c>
      <c r="U5293" s="6">
        <v>22</v>
      </c>
      <c r="V5293" s="6">
        <v>8.5</v>
      </c>
      <c r="W5293" s="6">
        <v>9506290000</v>
      </c>
      <c r="X5293" s="6">
        <v>226</v>
      </c>
    </row>
    <row r="5294" spans="1:24" s="6" customFormat="1" x14ac:dyDescent="0.25">
      <c r="A5294" s="6" t="s">
        <v>20524</v>
      </c>
      <c r="B5294" s="6" t="s">
        <v>19584</v>
      </c>
      <c r="C5294" s="2">
        <f>VLOOKUP(B5294,'[3]reydon-stock'!$A:$E,3,FALSE)</f>
        <v>22</v>
      </c>
      <c r="D5294" s="6" t="s">
        <v>19579</v>
      </c>
      <c r="E5294" s="6" t="s">
        <v>19580</v>
      </c>
      <c r="F5294" s="12" t="s">
        <v>20517</v>
      </c>
      <c r="G5294" s="12" t="s">
        <v>20519</v>
      </c>
      <c r="H5294" s="7">
        <f>VLOOKUP(B5294,'[1]Reydon Pricelist+'!$A:$P,16,FALSE)</f>
        <v>5.8</v>
      </c>
      <c r="I5294" s="7">
        <f>VLOOKUP(B5294,'[1]Reydon Pricelist+'!$A:$P,12,FALSE)</f>
        <v>20</v>
      </c>
      <c r="J5294" s="6" t="s">
        <v>19585</v>
      </c>
      <c r="K5294" s="6" t="str">
        <f>VLOOKUP(B5294,[2]product_categories_reydon!$A:$H,4,FALSE)</f>
        <v>Swimming / Aids &amp; Floats</v>
      </c>
      <c r="L5294" s="12" t="str">
        <f>VLOOKUP(B5294,'[1]Reydon Pricelist+'!$A:$G,7,FALSE)</f>
        <v>5027535268663</v>
      </c>
      <c r="M5294" s="6" t="s">
        <v>19586</v>
      </c>
      <c r="N5294" s="9">
        <v>44351</v>
      </c>
      <c r="O5294" s="6" t="s">
        <v>161</v>
      </c>
      <c r="P5294" s="6" t="s">
        <v>19583</v>
      </c>
      <c r="Q5294" s="6">
        <v>20</v>
      </c>
      <c r="R5294" s="6">
        <v>5027535268663</v>
      </c>
      <c r="S5294" s="6">
        <v>0.57699999999999996</v>
      </c>
      <c r="T5294" s="6">
        <v>61</v>
      </c>
      <c r="U5294" s="6">
        <v>24.5</v>
      </c>
      <c r="V5294" s="6">
        <v>9.9</v>
      </c>
      <c r="W5294" s="6">
        <v>9506290000</v>
      </c>
      <c r="X5294" s="6">
        <v>226</v>
      </c>
    </row>
    <row r="5295" spans="1:24" s="6" customFormat="1" x14ac:dyDescent="0.25">
      <c r="A5295" s="6" t="s">
        <v>20524</v>
      </c>
      <c r="B5295" s="6" t="s">
        <v>19587</v>
      </c>
      <c r="C5295" s="2">
        <f>VLOOKUP(B5295,'[3]reydon-stock'!$A:$E,3,FALSE)</f>
        <v>6</v>
      </c>
      <c r="D5295" s="6" t="s">
        <v>19579</v>
      </c>
      <c r="E5295" s="6" t="s">
        <v>19580</v>
      </c>
      <c r="F5295" s="12" t="s">
        <v>20517</v>
      </c>
      <c r="G5295" s="12" t="s">
        <v>20519</v>
      </c>
      <c r="H5295" s="7">
        <f>VLOOKUP(B5295,'[1]Reydon Pricelist+'!$A:$P,16,FALSE)</f>
        <v>5.8</v>
      </c>
      <c r="I5295" s="7">
        <f>VLOOKUP(B5295,'[1]Reydon Pricelist+'!$A:$P,12,FALSE)</f>
        <v>20</v>
      </c>
      <c r="J5295" s="6" t="s">
        <v>19588</v>
      </c>
      <c r="K5295" s="6" t="str">
        <f>VLOOKUP(B5295,[2]product_categories_reydon!$A:$H,4,FALSE)</f>
        <v>Swimming / Aids &amp; Floats</v>
      </c>
      <c r="L5295" s="12" t="str">
        <f>VLOOKUP(B5295,'[1]Reydon Pricelist+'!$A:$G,7,FALSE)</f>
        <v>5027535268670</v>
      </c>
      <c r="M5295" s="6" t="s">
        <v>19589</v>
      </c>
      <c r="N5295" s="9">
        <v>44414</v>
      </c>
      <c r="O5295" s="6" t="s">
        <v>161</v>
      </c>
      <c r="P5295" s="6" t="s">
        <v>19583</v>
      </c>
      <c r="Q5295" s="6">
        <v>20</v>
      </c>
      <c r="R5295" s="6">
        <v>5027535268670</v>
      </c>
      <c r="S5295" s="6">
        <v>0.623</v>
      </c>
      <c r="T5295" s="6">
        <v>24</v>
      </c>
      <c r="U5295" s="6">
        <v>8.8000000000000007</v>
      </c>
      <c r="V5295" s="6">
        <v>67</v>
      </c>
      <c r="W5295" s="6">
        <v>9506290000</v>
      </c>
      <c r="X5295" s="6">
        <v>226</v>
      </c>
    </row>
    <row r="5296" spans="1:24" s="6" customFormat="1" x14ac:dyDescent="0.25">
      <c r="A5296" s="6" t="s">
        <v>20524</v>
      </c>
      <c r="B5296" s="6" t="s">
        <v>19590</v>
      </c>
      <c r="C5296" s="2">
        <f>VLOOKUP(B5296,'[3]reydon-stock'!$A:$E,3,FALSE)</f>
        <v>149</v>
      </c>
      <c r="D5296" s="6" t="s">
        <v>19579</v>
      </c>
      <c r="E5296" s="6" t="s">
        <v>19580</v>
      </c>
      <c r="F5296" s="12" t="s">
        <v>20517</v>
      </c>
      <c r="G5296" s="12" t="s">
        <v>20519</v>
      </c>
      <c r="H5296" s="7">
        <f>VLOOKUP(B5296,'[1]Reydon Pricelist+'!$A:$P,16,FALSE)</f>
        <v>5.8</v>
      </c>
      <c r="I5296" s="7">
        <f>VLOOKUP(B5296,'[1]Reydon Pricelist+'!$A:$P,12,FALSE)</f>
        <v>20</v>
      </c>
      <c r="J5296" s="6" t="s">
        <v>19591</v>
      </c>
      <c r="K5296" s="6" t="str">
        <f>VLOOKUP(B5296,[2]product_categories_reydon!$A:$H,4,FALSE)</f>
        <v>Swimming / Aids &amp; Floats</v>
      </c>
      <c r="L5296" s="12" t="str">
        <f>VLOOKUP(B5296,'[1]Reydon Pricelist+'!$A:$G,7,FALSE)</f>
        <v>5027535268687</v>
      </c>
      <c r="M5296" s="6" t="s">
        <v>19592</v>
      </c>
      <c r="N5296" s="9">
        <v>44477</v>
      </c>
      <c r="O5296" s="6" t="s">
        <v>161</v>
      </c>
      <c r="P5296" s="6" t="s">
        <v>19583</v>
      </c>
      <c r="Q5296" s="6">
        <v>20</v>
      </c>
      <c r="R5296" s="6">
        <v>5027535268687</v>
      </c>
      <c r="S5296" s="6">
        <v>0.67400000000000004</v>
      </c>
      <c r="T5296" s="6">
        <v>68</v>
      </c>
      <c r="U5296" s="6">
        <v>28</v>
      </c>
      <c r="V5296" s="6">
        <v>10.5</v>
      </c>
      <c r="W5296" s="6">
        <v>9506290000</v>
      </c>
      <c r="X5296" s="6">
        <v>226</v>
      </c>
    </row>
    <row r="5297" spans="1:24" s="6" customFormat="1" x14ac:dyDescent="0.25">
      <c r="A5297" s="6" t="s">
        <v>20524</v>
      </c>
      <c r="B5297" s="6" t="s">
        <v>19593</v>
      </c>
      <c r="C5297" s="2">
        <f>VLOOKUP(B5297,'[3]reydon-stock'!$A:$E,3,FALSE)</f>
        <v>499</v>
      </c>
      <c r="D5297" s="6" t="s">
        <v>19594</v>
      </c>
      <c r="E5297" s="6" t="s">
        <v>19595</v>
      </c>
      <c r="F5297" s="12" t="s">
        <v>20517</v>
      </c>
      <c r="G5297" s="12" t="s">
        <v>20519</v>
      </c>
      <c r="H5297" s="7">
        <f>VLOOKUP(B5297,'[1]Reydon Pricelist+'!$A:$P,16,FALSE)</f>
        <v>6.18</v>
      </c>
      <c r="I5297" s="7">
        <f>VLOOKUP(B5297,'[1]Reydon Pricelist+'!$A:$P,12,FALSE)</f>
        <v>16</v>
      </c>
      <c r="J5297" s="6" t="s">
        <v>19596</v>
      </c>
      <c r="K5297" s="6" t="str">
        <f>VLOOKUP(B5297,[2]product_categories_reydon!$A:$H,4,FALSE)</f>
        <v>Table Tennis / Bats</v>
      </c>
      <c r="L5297" s="12" t="str">
        <f>VLOOKUP(B5297,'[1]Reydon Pricelist+'!$A:$G,7,FALSE)</f>
        <v>5027535221040</v>
      </c>
      <c r="M5297" s="6" t="s">
        <v>19597</v>
      </c>
      <c r="P5297" s="6" t="s">
        <v>19598</v>
      </c>
      <c r="Q5297" s="6">
        <v>20</v>
      </c>
      <c r="R5297" s="6">
        <v>5027535221040</v>
      </c>
      <c r="S5297" s="6">
        <v>0.16500000000000001</v>
      </c>
      <c r="T5297" s="6">
        <v>2.1</v>
      </c>
      <c r="U5297" s="6">
        <v>15</v>
      </c>
      <c r="V5297" s="6">
        <v>25.5</v>
      </c>
      <c r="W5297" s="6">
        <v>9506400000</v>
      </c>
      <c r="X5297" s="6">
        <v>360</v>
      </c>
    </row>
    <row r="5298" spans="1:24" s="6" customFormat="1" x14ac:dyDescent="0.25">
      <c r="A5298" s="6" t="s">
        <v>20524</v>
      </c>
      <c r="B5298" s="6" t="s">
        <v>19599</v>
      </c>
      <c r="C5298" s="2">
        <f>VLOOKUP(B5298,'[3]reydon-stock'!$A:$E,3,FALSE)</f>
        <v>499</v>
      </c>
      <c r="D5298" s="6" t="s">
        <v>19600</v>
      </c>
      <c r="E5298" s="6" t="s">
        <v>19601</v>
      </c>
      <c r="F5298" s="12" t="s">
        <v>20517</v>
      </c>
      <c r="G5298" s="12" t="s">
        <v>20519</v>
      </c>
      <c r="H5298" s="7">
        <f>VLOOKUP(B5298,'[1]Reydon Pricelist+'!$A:$P,16,FALSE)</f>
        <v>4.99</v>
      </c>
      <c r="I5298" s="7">
        <f>VLOOKUP(B5298,'[1]Reydon Pricelist+'!$A:$P,12,FALSE)</f>
        <v>12</v>
      </c>
      <c r="J5298" s="6" t="s">
        <v>19602</v>
      </c>
      <c r="K5298" s="6" t="str">
        <f>VLOOKUP(B5298,[2]product_categories_reydon!$A:$H,4,FALSE)</f>
        <v>Table Tennis / Bats</v>
      </c>
      <c r="L5298" s="12" t="str">
        <f>VLOOKUP(B5298,'[1]Reydon Pricelist+'!$A:$G,7,FALSE)</f>
        <v>5027535221033</v>
      </c>
      <c r="M5298" s="6" t="s">
        <v>19603</v>
      </c>
      <c r="P5298" s="6" t="s">
        <v>19598</v>
      </c>
      <c r="Q5298" s="6">
        <v>20</v>
      </c>
      <c r="R5298" s="6">
        <v>5027535221033</v>
      </c>
      <c r="S5298" s="6">
        <v>0.17</v>
      </c>
      <c r="T5298" s="6">
        <v>2.1</v>
      </c>
      <c r="U5298" s="6">
        <v>15</v>
      </c>
      <c r="V5298" s="6">
        <v>25.5</v>
      </c>
      <c r="W5298" s="6">
        <v>9506400000</v>
      </c>
      <c r="X5298" s="6">
        <v>369</v>
      </c>
    </row>
    <row r="5299" spans="1:24" s="6" customFormat="1" x14ac:dyDescent="0.25">
      <c r="A5299" s="6" t="s">
        <v>20524</v>
      </c>
      <c r="B5299" s="6" t="s">
        <v>19604</v>
      </c>
      <c r="C5299" s="2">
        <f>VLOOKUP(B5299,'[3]reydon-stock'!$A:$E,3,FALSE)</f>
        <v>499</v>
      </c>
      <c r="D5299" s="6" t="s">
        <v>19605</v>
      </c>
      <c r="E5299" s="6" t="s">
        <v>19606</v>
      </c>
      <c r="F5299" s="12" t="s">
        <v>20517</v>
      </c>
      <c r="G5299" s="12" t="s">
        <v>20519</v>
      </c>
      <c r="H5299" s="7">
        <f>VLOOKUP(B5299,'[1]Reydon Pricelist+'!$A:$P,16,FALSE)</f>
        <v>3.42</v>
      </c>
      <c r="I5299" s="7">
        <f>VLOOKUP(B5299,'[1]Reydon Pricelist+'!$A:$P,12,FALSE)</f>
        <v>9</v>
      </c>
      <c r="J5299" s="6" t="s">
        <v>19607</v>
      </c>
      <c r="K5299" s="6" t="str">
        <f>VLOOKUP(B5299,[2]product_categories_reydon!$A:$H,4,FALSE)</f>
        <v>Table Tennis / Bats</v>
      </c>
      <c r="L5299" s="12" t="str">
        <f>VLOOKUP(B5299,'[1]Reydon Pricelist+'!$A:$G,7,FALSE)</f>
        <v>5027535221026</v>
      </c>
      <c r="M5299" s="6" t="s">
        <v>19608</v>
      </c>
      <c r="P5299" s="6" t="s">
        <v>19598</v>
      </c>
      <c r="Q5299" s="6">
        <v>20</v>
      </c>
      <c r="R5299" s="6">
        <v>5027535221026</v>
      </c>
      <c r="S5299" s="6">
        <v>0.161</v>
      </c>
      <c r="T5299" s="6">
        <v>2.2000000000000002</v>
      </c>
      <c r="U5299" s="6">
        <v>15</v>
      </c>
      <c r="V5299" s="6">
        <v>25.6</v>
      </c>
      <c r="W5299" s="6">
        <v>9506400000</v>
      </c>
      <c r="X5299" s="6">
        <v>371</v>
      </c>
    </row>
    <row r="5300" spans="1:24" s="6" customFormat="1" x14ac:dyDescent="0.25">
      <c r="A5300" s="6" t="s">
        <v>20524</v>
      </c>
      <c r="B5300" s="6" t="s">
        <v>19609</v>
      </c>
      <c r="C5300" s="2">
        <f>VLOOKUP(B5300,'[3]reydon-stock'!$A:$E,3,FALSE)</f>
        <v>499</v>
      </c>
      <c r="D5300" s="6" t="s">
        <v>19610</v>
      </c>
      <c r="E5300" s="6" t="s">
        <v>19611</v>
      </c>
      <c r="F5300" s="12" t="s">
        <v>20517</v>
      </c>
      <c r="G5300" s="12" t="s">
        <v>20519</v>
      </c>
      <c r="H5300" s="7">
        <f>VLOOKUP(B5300,'[1]Reydon Pricelist+'!$A:$P,16,FALSE)</f>
        <v>2.52</v>
      </c>
      <c r="I5300" s="7">
        <f>VLOOKUP(B5300,'[1]Reydon Pricelist+'!$A:$P,12,FALSE)</f>
        <v>7</v>
      </c>
      <c r="J5300" s="6" t="s">
        <v>19612</v>
      </c>
      <c r="K5300" s="6" t="str">
        <f>VLOOKUP(B5300,[2]product_categories_reydon!$A:$H,4,FALSE)</f>
        <v>Table Tennis / Bats</v>
      </c>
      <c r="L5300" s="12" t="str">
        <f>VLOOKUP(B5300,'[1]Reydon Pricelist+'!$A:$G,7,FALSE)</f>
        <v>5027535221019</v>
      </c>
      <c r="M5300" s="6" t="s">
        <v>19613</v>
      </c>
      <c r="P5300" s="6" t="s">
        <v>19598</v>
      </c>
      <c r="Q5300" s="6">
        <v>20</v>
      </c>
      <c r="R5300" s="6">
        <v>5027535221019</v>
      </c>
      <c r="S5300" s="6">
        <v>0.17599999999999999</v>
      </c>
      <c r="T5300" s="6">
        <v>1.9</v>
      </c>
      <c r="U5300" s="6">
        <v>15.1</v>
      </c>
      <c r="V5300" s="6">
        <v>25.5</v>
      </c>
      <c r="W5300" s="6">
        <v>9506400000</v>
      </c>
      <c r="X5300" s="6">
        <v>368</v>
      </c>
    </row>
    <row r="5301" spans="1:24" s="6" customFormat="1" x14ac:dyDescent="0.25">
      <c r="A5301" s="6" t="s">
        <v>20524</v>
      </c>
      <c r="B5301" s="6" t="s">
        <v>19614</v>
      </c>
      <c r="C5301" s="2">
        <f>VLOOKUP(B5301,'[3]reydon-stock'!$A:$E,3,FALSE)</f>
        <v>499</v>
      </c>
      <c r="D5301" s="6" t="s">
        <v>19615</v>
      </c>
      <c r="E5301" s="6" t="s">
        <v>19616</v>
      </c>
      <c r="F5301" s="12" t="s">
        <v>20517</v>
      </c>
      <c r="G5301" s="12" t="s">
        <v>20519</v>
      </c>
      <c r="H5301" s="7">
        <f>VLOOKUP(B5301,'[1]Reydon Pricelist+'!$A:$P,16,FALSE)</f>
        <v>1.76</v>
      </c>
      <c r="I5301" s="7">
        <f>VLOOKUP(B5301,'[1]Reydon Pricelist+'!$A:$P,12,FALSE)</f>
        <v>5</v>
      </c>
      <c r="J5301" s="6" t="s">
        <v>19617</v>
      </c>
      <c r="K5301" s="6" t="str">
        <f>VLOOKUP(B5301,[2]product_categories_reydon!$A:$H,4,FALSE)</f>
        <v>Home, Garden &amp; Lockdown Essentials</v>
      </c>
      <c r="L5301" s="12" t="str">
        <f>VLOOKUP(B5301,'[1]Reydon Pricelist+'!$A:$G,7,FALSE)</f>
        <v>5027535221002</v>
      </c>
      <c r="M5301" s="6" t="s">
        <v>19618</v>
      </c>
      <c r="P5301" s="6" t="s">
        <v>19598</v>
      </c>
      <c r="Q5301" s="6">
        <v>20</v>
      </c>
      <c r="R5301" s="6">
        <v>5027535221002</v>
      </c>
      <c r="S5301" s="6">
        <v>0.121</v>
      </c>
      <c r="T5301" s="6">
        <v>2.2000000000000002</v>
      </c>
      <c r="U5301" s="6">
        <v>15</v>
      </c>
      <c r="V5301" s="6">
        <v>25.5</v>
      </c>
      <c r="W5301" s="6">
        <v>9506400000</v>
      </c>
      <c r="X5301" s="6">
        <v>362</v>
      </c>
    </row>
    <row r="5302" spans="1:24" s="6" customFormat="1" x14ac:dyDescent="0.25">
      <c r="A5302" s="6" t="s">
        <v>20524</v>
      </c>
      <c r="B5302" s="6" t="s">
        <v>19619</v>
      </c>
      <c r="C5302" s="2">
        <f>VLOOKUP(B5302,'[3]reydon-stock'!$A:$E,3,FALSE)</f>
        <v>499</v>
      </c>
      <c r="D5302" s="6" t="s">
        <v>19620</v>
      </c>
      <c r="E5302" s="6" t="s">
        <v>19621</v>
      </c>
      <c r="F5302" s="12" t="s">
        <v>20517</v>
      </c>
      <c r="G5302" s="12" t="s">
        <v>20519</v>
      </c>
      <c r="H5302" s="7">
        <f>VLOOKUP(B5302,'[1]Reydon Pricelist+'!$A:$P,16,FALSE)</f>
        <v>5.04</v>
      </c>
      <c r="I5302" s="7">
        <f>VLOOKUP(B5302,'[1]Reydon Pricelist+'!$A:$P,12,FALSE)</f>
        <v>12</v>
      </c>
      <c r="J5302" s="6" t="s">
        <v>19622</v>
      </c>
      <c r="K5302" s="6" t="str">
        <f>VLOOKUP(B5302,[2]product_categories_reydon!$A:$H,4,FALSE)</f>
        <v>Table Tennis / Accessories</v>
      </c>
      <c r="L5302" s="12" t="str">
        <f>VLOOKUP(B5302,'[1]Reydon Pricelist+'!$A:$G,7,FALSE)</f>
        <v>5027535221057</v>
      </c>
      <c r="M5302" s="6" t="s">
        <v>19623</v>
      </c>
      <c r="P5302" s="6" t="s">
        <v>19598</v>
      </c>
      <c r="Q5302" s="6">
        <v>20</v>
      </c>
      <c r="R5302" s="6">
        <v>5027535221057</v>
      </c>
      <c r="S5302" s="6">
        <v>0.39400000000000002</v>
      </c>
      <c r="T5302" s="6">
        <v>3.6</v>
      </c>
      <c r="U5302" s="6">
        <v>19</v>
      </c>
      <c r="V5302" s="6">
        <v>30</v>
      </c>
      <c r="W5302" s="6">
        <v>9506400000</v>
      </c>
      <c r="X5302" s="6">
        <v>367</v>
      </c>
    </row>
    <row r="5303" spans="1:24" s="6" customFormat="1" x14ac:dyDescent="0.25">
      <c r="A5303" s="6" t="s">
        <v>20524</v>
      </c>
      <c r="B5303" s="6" t="s">
        <v>19624</v>
      </c>
      <c r="C5303" s="2">
        <f>VLOOKUP(B5303,'[3]reydon-stock'!$A:$E,3,FALSE)</f>
        <v>499</v>
      </c>
      <c r="D5303" s="6" t="s">
        <v>19625</v>
      </c>
      <c r="E5303" s="6" t="s">
        <v>19626</v>
      </c>
      <c r="F5303" s="12" t="s">
        <v>20517</v>
      </c>
      <c r="G5303" s="12" t="s">
        <v>20519</v>
      </c>
      <c r="H5303" s="7">
        <f>VLOOKUP(B5303,'[1]Reydon Pricelist+'!$A:$P,16,FALSE)</f>
        <v>4.12</v>
      </c>
      <c r="I5303" s="7">
        <f>VLOOKUP(B5303,'[1]Reydon Pricelist+'!$A:$P,12,FALSE)</f>
        <v>10</v>
      </c>
      <c r="J5303" s="6" t="s">
        <v>19627</v>
      </c>
      <c r="K5303" s="6" t="str">
        <f>VLOOKUP(B5303,[2]product_categories_reydon!$A:$H,4,FALSE)</f>
        <v>Table Tennis / Accessories</v>
      </c>
      <c r="L5303" s="12" t="str">
        <f>VLOOKUP(B5303,'[1]Reydon Pricelist+'!$A:$G,7,FALSE)</f>
        <v>5027535221118</v>
      </c>
      <c r="M5303" s="6" t="s">
        <v>19628</v>
      </c>
      <c r="P5303" s="6" t="s">
        <v>19598</v>
      </c>
      <c r="Q5303" s="6">
        <v>20</v>
      </c>
      <c r="R5303" s="6">
        <v>5027535221118</v>
      </c>
      <c r="S5303" s="6">
        <v>0.14299999999999999</v>
      </c>
      <c r="T5303" s="6">
        <v>2.4</v>
      </c>
      <c r="U5303" s="6">
        <v>22</v>
      </c>
      <c r="V5303" s="6">
        <v>34</v>
      </c>
      <c r="W5303" s="6">
        <v>9506400000</v>
      </c>
      <c r="X5303" s="6">
        <v>370</v>
      </c>
    </row>
    <row r="5304" spans="1:24" s="6" customFormat="1" x14ac:dyDescent="0.25">
      <c r="A5304" s="6" t="s">
        <v>20524</v>
      </c>
      <c r="B5304" s="6" t="s">
        <v>19629</v>
      </c>
      <c r="C5304" s="2">
        <f>VLOOKUP(B5304,'[3]reydon-stock'!$A:$E,3,FALSE)</f>
        <v>499</v>
      </c>
      <c r="D5304" s="6" t="s">
        <v>19630</v>
      </c>
      <c r="E5304" s="6" t="s">
        <v>19631</v>
      </c>
      <c r="F5304" s="12" t="s">
        <v>20517</v>
      </c>
      <c r="G5304" s="12" t="s">
        <v>20519</v>
      </c>
      <c r="H5304" s="7">
        <f>VLOOKUP(B5304,'[1]Reydon Pricelist+'!$A:$P,16,FALSE)</f>
        <v>4.22</v>
      </c>
      <c r="I5304" s="7">
        <f>VLOOKUP(B5304,'[1]Reydon Pricelist+'!$A:$P,12,FALSE)</f>
        <v>10</v>
      </c>
      <c r="J5304" s="6" t="s">
        <v>19632</v>
      </c>
      <c r="K5304" s="6" t="str">
        <f>VLOOKUP(B5304,[2]product_categories_reydon!$A:$H,4,FALSE)</f>
        <v>Table Tennis / Balls</v>
      </c>
      <c r="L5304" s="12" t="str">
        <f>VLOOKUP(B5304,'[1]Reydon Pricelist+'!$A:$G,7,FALSE)</f>
        <v>5027535221071</v>
      </c>
      <c r="M5304" s="6" t="s">
        <v>19633</v>
      </c>
      <c r="P5304" s="6" t="s">
        <v>19598</v>
      </c>
      <c r="Q5304" s="6">
        <v>20</v>
      </c>
      <c r="R5304" s="6">
        <v>5027535221071</v>
      </c>
      <c r="S5304" s="6">
        <v>3.4000000000000002E-2</v>
      </c>
      <c r="T5304" s="6">
        <v>4</v>
      </c>
      <c r="U5304" s="6">
        <v>8.1</v>
      </c>
      <c r="V5304" s="6">
        <v>15.2</v>
      </c>
      <c r="W5304" s="6">
        <v>9506400000</v>
      </c>
      <c r="X5304" s="6">
        <v>364</v>
      </c>
    </row>
    <row r="5305" spans="1:24" s="6" customFormat="1" x14ac:dyDescent="0.25">
      <c r="A5305" s="6" t="s">
        <v>20524</v>
      </c>
      <c r="B5305" s="6" t="s">
        <v>19634</v>
      </c>
      <c r="C5305" s="2">
        <f>VLOOKUP(B5305,'[3]reydon-stock'!$A:$E,3,FALSE)</f>
        <v>499</v>
      </c>
      <c r="D5305" s="6" t="s">
        <v>19635</v>
      </c>
      <c r="E5305" s="6" t="s">
        <v>19636</v>
      </c>
      <c r="F5305" s="12" t="s">
        <v>20517</v>
      </c>
      <c r="G5305" s="12" t="s">
        <v>20519</v>
      </c>
      <c r="H5305" s="7">
        <f>VLOOKUP(B5305,'[1]Reydon Pricelist+'!$A:$P,16,FALSE)</f>
        <v>3.13</v>
      </c>
      <c r="I5305" s="7">
        <f>VLOOKUP(B5305,'[1]Reydon Pricelist+'!$A:$P,12,FALSE)</f>
        <v>8</v>
      </c>
      <c r="J5305" s="6" t="s">
        <v>19637</v>
      </c>
      <c r="K5305" s="6" t="str">
        <f>VLOOKUP(B5305,[2]product_categories_reydon!$A:$H,4,FALSE)</f>
        <v>Table Tennis / Balls</v>
      </c>
      <c r="L5305" s="12" t="str">
        <f>VLOOKUP(B5305,'[1]Reydon Pricelist+'!$A:$G,7,FALSE)</f>
        <v>5027535221064</v>
      </c>
      <c r="M5305" s="6" t="s">
        <v>19638</v>
      </c>
      <c r="P5305" s="6" t="s">
        <v>19598</v>
      </c>
      <c r="Q5305" s="6">
        <v>20</v>
      </c>
      <c r="R5305" s="6">
        <v>5027535221064</v>
      </c>
      <c r="S5305" s="6">
        <v>3.5000000000000003E-2</v>
      </c>
      <c r="T5305" s="6">
        <v>4</v>
      </c>
      <c r="U5305" s="6">
        <v>8.1</v>
      </c>
      <c r="V5305" s="6">
        <v>15.2</v>
      </c>
      <c r="W5305" s="6">
        <v>9506400000</v>
      </c>
      <c r="X5305" s="6">
        <v>363</v>
      </c>
    </row>
    <row r="5306" spans="1:24" s="6" customFormat="1" x14ac:dyDescent="0.25">
      <c r="A5306" s="6" t="s">
        <v>20524</v>
      </c>
      <c r="B5306" s="6" t="s">
        <v>19639</v>
      </c>
      <c r="C5306" s="2">
        <f>VLOOKUP(B5306,'[3]reydon-stock'!$A:$E,3,FALSE)</f>
        <v>414</v>
      </c>
      <c r="D5306" s="6" t="s">
        <v>19640</v>
      </c>
      <c r="E5306" s="6" t="s">
        <v>19641</v>
      </c>
      <c r="F5306" s="12" t="s">
        <v>20517</v>
      </c>
      <c r="G5306" s="12" t="s">
        <v>20519</v>
      </c>
      <c r="H5306" s="7">
        <f>VLOOKUP(B5306,'[1]Reydon Pricelist+'!$A:$P,16,FALSE)</f>
        <v>14.82</v>
      </c>
      <c r="I5306" s="7">
        <f>VLOOKUP(B5306,'[1]Reydon Pricelist+'!$A:$P,12,FALSE)</f>
        <v>33</v>
      </c>
      <c r="J5306" s="6" t="s">
        <v>19642</v>
      </c>
      <c r="K5306" s="6" t="str">
        <f>VLOOKUP(B5306,[2]product_categories_reydon!$A:$H,4,FALSE)</f>
        <v>Table Tennis / Balls</v>
      </c>
      <c r="L5306" s="12" t="str">
        <f>VLOOKUP(B5306,'[1]Reydon Pricelist+'!$A:$G,7,FALSE)</f>
        <v>5027535221095</v>
      </c>
      <c r="M5306" s="6" t="s">
        <v>19643</v>
      </c>
      <c r="P5306" s="6" t="s">
        <v>19598</v>
      </c>
      <c r="Q5306" s="6">
        <v>20</v>
      </c>
      <c r="R5306" s="6">
        <v>5027535221095</v>
      </c>
      <c r="S5306" s="6">
        <v>0.68</v>
      </c>
      <c r="T5306" s="6">
        <v>20</v>
      </c>
      <c r="U5306" s="6">
        <v>20.3</v>
      </c>
      <c r="V5306" s="6">
        <v>25.4</v>
      </c>
      <c r="W5306" s="6">
        <v>9506400000</v>
      </c>
      <c r="X5306" s="6">
        <v>366</v>
      </c>
    </row>
    <row r="5307" spans="1:24" s="6" customFormat="1" x14ac:dyDescent="0.25">
      <c r="A5307" s="6" t="s">
        <v>20524</v>
      </c>
      <c r="B5307" s="6" t="s">
        <v>19644</v>
      </c>
      <c r="C5307" s="2">
        <f>VLOOKUP(B5307,'[3]reydon-stock'!$A:$E,3,FALSE)</f>
        <v>499</v>
      </c>
      <c r="D5307" s="6" t="s">
        <v>19645</v>
      </c>
      <c r="E5307" s="6" t="s">
        <v>19646</v>
      </c>
      <c r="F5307" s="12" t="s">
        <v>20517</v>
      </c>
      <c r="G5307" s="12" t="s">
        <v>20519</v>
      </c>
      <c r="H5307" s="7">
        <f>VLOOKUP(B5307,'[1]Reydon Pricelist+'!$A:$P,16,FALSE)</f>
        <v>1.1399999999999999</v>
      </c>
      <c r="I5307" s="7">
        <f>VLOOKUP(B5307,'[1]Reydon Pricelist+'!$A:$P,12,FALSE)</f>
        <v>3</v>
      </c>
      <c r="J5307" s="6" t="s">
        <v>19647</v>
      </c>
      <c r="K5307" s="6" t="str">
        <f>VLOOKUP(B5307,[2]product_categories_reydon!$A:$H,4,FALSE)</f>
        <v>Table Tennis / Balls</v>
      </c>
      <c r="L5307" s="12" t="str">
        <f>VLOOKUP(B5307,'[1]Reydon Pricelist+'!$A:$G,7,FALSE)</f>
        <v>5027535221088</v>
      </c>
      <c r="M5307" s="6" t="s">
        <v>19648</v>
      </c>
      <c r="P5307" s="6" t="s">
        <v>19598</v>
      </c>
      <c r="Q5307" s="6">
        <v>20</v>
      </c>
      <c r="R5307" s="6">
        <v>5027535221088</v>
      </c>
      <c r="S5307" s="6">
        <v>2.5999999999999999E-2</v>
      </c>
      <c r="T5307" s="6">
        <v>4</v>
      </c>
      <c r="U5307" s="6">
        <v>15</v>
      </c>
      <c r="V5307" s="6">
        <v>20</v>
      </c>
      <c r="W5307" s="6">
        <v>9506400000</v>
      </c>
      <c r="X5307" s="6">
        <v>361</v>
      </c>
    </row>
    <row r="5308" spans="1:24" s="6" customFormat="1" x14ac:dyDescent="0.25">
      <c r="A5308" s="6" t="s">
        <v>20524</v>
      </c>
      <c r="B5308" s="6" t="s">
        <v>19649</v>
      </c>
      <c r="C5308" s="2">
        <f>VLOOKUP(B5308,'[3]reydon-stock'!$A:$E,3,FALSE)</f>
        <v>193</v>
      </c>
      <c r="D5308" s="6" t="s">
        <v>19650</v>
      </c>
      <c r="E5308" s="6" t="s">
        <v>19651</v>
      </c>
      <c r="F5308" s="12" t="s">
        <v>20517</v>
      </c>
      <c r="G5308" s="12" t="s">
        <v>20519</v>
      </c>
      <c r="H5308" s="7">
        <f>VLOOKUP(B5308,'[1]Reydon Pricelist+'!$A:$P,16,FALSE)</f>
        <v>7.07</v>
      </c>
      <c r="I5308" s="7">
        <f>VLOOKUP(B5308,'[1]Reydon Pricelist+'!$A:$P,12,FALSE)</f>
        <v>17</v>
      </c>
      <c r="J5308" s="6" t="s">
        <v>19652</v>
      </c>
      <c r="K5308" s="6" t="str">
        <f>VLOOKUP(B5308,[2]product_categories_reydon!$A:$H,4,FALSE)</f>
        <v>Table Tennis / Accessories</v>
      </c>
      <c r="L5308" s="12" t="str">
        <f>VLOOKUP(B5308,'[1]Reydon Pricelist+'!$A:$G,7,FALSE)</f>
        <v>5027535221101</v>
      </c>
      <c r="M5308" s="6" t="s">
        <v>19653</v>
      </c>
      <c r="P5308" s="6" t="s">
        <v>19598</v>
      </c>
      <c r="Q5308" s="6">
        <v>20</v>
      </c>
      <c r="R5308" s="6">
        <v>5027535221101</v>
      </c>
      <c r="S5308" s="6">
        <v>0.54500000000000004</v>
      </c>
      <c r="T5308" s="6">
        <v>3.2</v>
      </c>
      <c r="U5308" s="6">
        <v>19</v>
      </c>
      <c r="V5308" s="6">
        <v>32</v>
      </c>
      <c r="W5308" s="6">
        <v>9506400000</v>
      </c>
      <c r="X5308" s="6">
        <v>365</v>
      </c>
    </row>
    <row r="5309" spans="1:24" s="6" customFormat="1" x14ac:dyDescent="0.25">
      <c r="A5309" s="6" t="s">
        <v>20524</v>
      </c>
      <c r="B5309" s="6" t="s">
        <v>19654</v>
      </c>
      <c r="C5309" s="2">
        <f>VLOOKUP(B5309,'[3]reydon-stock'!$A:$E,3,FALSE)</f>
        <v>499</v>
      </c>
      <c r="D5309" s="6" t="s">
        <v>19655</v>
      </c>
      <c r="E5309" s="6" t="s">
        <v>19656</v>
      </c>
      <c r="F5309" s="12" t="s">
        <v>20517</v>
      </c>
      <c r="G5309" s="12" t="s">
        <v>20519</v>
      </c>
      <c r="H5309" s="7">
        <f>VLOOKUP(B5309,'[1]Reydon Pricelist+'!$A:$P,16,FALSE)</f>
        <v>7.64</v>
      </c>
      <c r="I5309" s="7">
        <f>VLOOKUP(B5309,'[1]Reydon Pricelist+'!$A:$P,12,FALSE)</f>
        <v>18</v>
      </c>
      <c r="J5309" s="6" t="s">
        <v>19657</v>
      </c>
      <c r="K5309" s="6" t="str">
        <f>VLOOKUP(B5309,[2]product_categories_reydon!$A:$H,4,FALSE)</f>
        <v>Home, Garden &amp; Lockdown Essentials</v>
      </c>
      <c r="L5309" s="12" t="str">
        <f>VLOOKUP(B5309,'[1]Reydon Pricelist+'!$A:$G,7,FALSE)</f>
        <v>5027535221125</v>
      </c>
      <c r="M5309" s="6" t="s">
        <v>19658</v>
      </c>
      <c r="P5309" s="6" t="s">
        <v>19598</v>
      </c>
      <c r="Q5309" s="6">
        <v>20</v>
      </c>
      <c r="R5309" s="6">
        <v>5027535221125</v>
      </c>
      <c r="S5309" s="6">
        <v>0.38900000000000001</v>
      </c>
      <c r="T5309" s="6">
        <v>15.6</v>
      </c>
      <c r="U5309" s="6">
        <v>5.8</v>
      </c>
      <c r="V5309" s="6">
        <v>25.5</v>
      </c>
      <c r="W5309" s="6">
        <v>9506400000</v>
      </c>
      <c r="X5309" s="6">
        <v>9017</v>
      </c>
    </row>
    <row r="5310" spans="1:24" s="6" customFormat="1" x14ac:dyDescent="0.25">
      <c r="A5310" s="6" t="s">
        <v>20524</v>
      </c>
      <c r="B5310" s="6" t="s">
        <v>19659</v>
      </c>
      <c r="C5310" s="2">
        <f>VLOOKUP(B5310,'[3]reydon-stock'!$A:$E,3,FALSE)</f>
        <v>55</v>
      </c>
      <c r="D5310" s="6" t="s">
        <v>19660</v>
      </c>
      <c r="E5310" s="6" t="s">
        <v>19661</v>
      </c>
      <c r="F5310" s="12" t="s">
        <v>20517</v>
      </c>
      <c r="G5310" s="12" t="s">
        <v>20519</v>
      </c>
      <c r="H5310" s="7">
        <f>VLOOKUP(B5310,'[1]Reydon Pricelist+'!$A:$P,16,FALSE)</f>
        <v>74.099999999999994</v>
      </c>
      <c r="I5310" s="7">
        <f>VLOOKUP(B5310,'[1]Reydon Pricelist+'!$A:$P,12,FALSE)</f>
        <v>156</v>
      </c>
      <c r="J5310" s="6" t="s">
        <v>19662</v>
      </c>
      <c r="K5310" s="6" t="str">
        <f>VLOOKUP(B5310,[2]product_categories_reydon!$A:$H,4,FALSE)</f>
        <v>Table Tennis / Tables</v>
      </c>
      <c r="L5310" s="12" t="str">
        <f>VLOOKUP(B5310,'[1]Reydon Pricelist+'!$A:$G,7,FALSE)</f>
        <v>5027535000294</v>
      </c>
      <c r="M5310" s="6" t="s">
        <v>19663</v>
      </c>
      <c r="P5310" s="6" t="s">
        <v>19598</v>
      </c>
      <c r="Q5310" s="6">
        <v>20</v>
      </c>
      <c r="R5310" s="6">
        <v>5027535000294</v>
      </c>
      <c r="S5310" s="6">
        <v>16.2</v>
      </c>
      <c r="T5310" s="6">
        <v>85</v>
      </c>
      <c r="U5310" s="6">
        <v>77</v>
      </c>
      <c r="V5310" s="6">
        <v>11</v>
      </c>
      <c r="W5310" s="6">
        <v>9506400000</v>
      </c>
      <c r="X5310" s="6">
        <v>10792</v>
      </c>
    </row>
    <row r="5311" spans="1:24" s="6" customFormat="1" x14ac:dyDescent="0.25">
      <c r="A5311" s="6" t="s">
        <v>20524</v>
      </c>
      <c r="B5311" s="6" t="s">
        <v>19664</v>
      </c>
      <c r="C5311" s="2">
        <f>VLOOKUP(B5311,'[3]reydon-stock'!$A:$E,3,FALSE)</f>
        <v>22</v>
      </c>
      <c r="D5311" s="6" t="s">
        <v>19665</v>
      </c>
      <c r="E5311" s="6" t="s">
        <v>19666</v>
      </c>
      <c r="F5311" s="12" t="s">
        <v>20517</v>
      </c>
      <c r="G5311" s="12" t="s">
        <v>20519</v>
      </c>
      <c r="H5311" s="7">
        <f>VLOOKUP(B5311,'[1]Reydon Pricelist+'!$A:$P,16,FALSE)</f>
        <v>12.04</v>
      </c>
      <c r="I5311" s="7">
        <f>VLOOKUP(B5311,'[1]Reydon Pricelist+'!$A:$P,12,FALSE)</f>
        <v>29</v>
      </c>
      <c r="J5311" s="6" t="s">
        <v>19667</v>
      </c>
      <c r="K5311" s="6" t="e">
        <f>VLOOKUP(B5311,[2]product_categories_reydon!$A:$H,4,FALSE)</f>
        <v>#N/A</v>
      </c>
      <c r="L5311" s="12" t="str">
        <f>VLOOKUP(B5311,'[1]Reydon Pricelist+'!$A:$G,7,FALSE)</f>
        <v>4001078850104</v>
      </c>
      <c r="M5311" s="6" t="s">
        <v>19668</v>
      </c>
      <c r="P5311" s="6" t="s">
        <v>19669</v>
      </c>
      <c r="Q5311" s="6">
        <v>20</v>
      </c>
      <c r="R5311" s="6">
        <v>4001078850104</v>
      </c>
      <c r="S5311" s="6">
        <v>0.16</v>
      </c>
      <c r="T5311" s="6">
        <v>2.5</v>
      </c>
      <c r="U5311" s="6">
        <v>15.4</v>
      </c>
      <c r="V5311" s="6">
        <v>28</v>
      </c>
      <c r="W5311" s="6">
        <v>9506400000</v>
      </c>
      <c r="X5311" s="6">
        <v>9254</v>
      </c>
    </row>
    <row r="5312" spans="1:24" s="6" customFormat="1" x14ac:dyDescent="0.25">
      <c r="A5312" s="6" t="s">
        <v>20524</v>
      </c>
      <c r="B5312" s="6" t="s">
        <v>19670</v>
      </c>
      <c r="C5312" s="2">
        <f>VLOOKUP(B5312,'[3]reydon-stock'!$A:$E,3,FALSE)</f>
        <v>112</v>
      </c>
      <c r="D5312" s="6" t="s">
        <v>19671</v>
      </c>
      <c r="F5312" s="12" t="s">
        <v>20517</v>
      </c>
      <c r="G5312" s="12" t="s">
        <v>20519</v>
      </c>
      <c r="H5312" s="7">
        <f>VLOOKUP(B5312,'[1]Reydon Pricelist+'!$A:$P,16,FALSE)</f>
        <v>1.2</v>
      </c>
      <c r="I5312" s="7">
        <f>VLOOKUP(B5312,'[1]Reydon Pricelist+'!$A:$P,12,FALSE)</f>
        <v>6</v>
      </c>
      <c r="J5312" s="6" t="s">
        <v>19672</v>
      </c>
      <c r="K5312" s="6" t="str">
        <f>VLOOKUP(B5312,[2]product_categories_reydon!$A:$H,4,FALSE)</f>
        <v>Table Tennis / Balls</v>
      </c>
      <c r="L5312" s="12" t="str">
        <f>VLOOKUP(B5312,'[1]Reydon Pricelist+'!$A:$G,7,FALSE)</f>
        <v>6932168498075</v>
      </c>
      <c r="M5312" s="6" t="s">
        <v>19673</v>
      </c>
      <c r="P5312" s="6" t="s">
        <v>19598</v>
      </c>
      <c r="Q5312" s="6">
        <v>20</v>
      </c>
      <c r="R5312" s="6">
        <v>6932168498075</v>
      </c>
      <c r="S5312" s="6">
        <v>6.6000000000000003E-2</v>
      </c>
      <c r="T5312" s="6">
        <v>16</v>
      </c>
      <c r="U5312" s="6">
        <v>8</v>
      </c>
      <c r="V5312" s="6">
        <v>4</v>
      </c>
      <c r="W5312" s="6">
        <v>9506400000</v>
      </c>
      <c r="X5312" s="6">
        <v>40639</v>
      </c>
    </row>
    <row r="5313" spans="1:24" s="6" customFormat="1" ht="90" x14ac:dyDescent="0.25">
      <c r="A5313" s="6" t="s">
        <v>20524</v>
      </c>
      <c r="B5313" s="6" t="s">
        <v>19674</v>
      </c>
      <c r="C5313" s="2">
        <f>VLOOKUP(B5313,'[3]reydon-stock'!$A:$E,3,FALSE)</f>
        <v>174</v>
      </c>
      <c r="D5313" s="6" t="s">
        <v>19675</v>
      </c>
      <c r="E5313" s="8" t="s">
        <v>19676</v>
      </c>
      <c r="F5313" s="12" t="s">
        <v>20517</v>
      </c>
      <c r="G5313" s="12" t="s">
        <v>20519</v>
      </c>
      <c r="H5313" s="7">
        <f>VLOOKUP(B5313,'[1]Reydon Pricelist+'!$A:$P,16,FALSE)</f>
        <v>9.6999999999999993</v>
      </c>
      <c r="I5313" s="7">
        <f>VLOOKUP(B5313,'[1]Reydon Pricelist+'!$A:$P,12,FALSE)</f>
        <v>23</v>
      </c>
      <c r="J5313" s="6" t="s">
        <v>19677</v>
      </c>
      <c r="K5313" s="6" t="str">
        <f>VLOOKUP(B5313,[2]product_categories_reydon!$A:$H,4,FALSE)</f>
        <v>Tennis / Rackets</v>
      </c>
      <c r="L5313" s="12" t="str">
        <f>VLOOKUP(B5313,'[1]Reydon Pricelist+'!$A:$G,7,FALSE)</f>
        <v>5027535006289</v>
      </c>
      <c r="M5313" s="6" t="s">
        <v>19678</v>
      </c>
      <c r="N5313" s="6" t="s">
        <v>19679</v>
      </c>
      <c r="P5313" s="6" t="s">
        <v>388</v>
      </c>
      <c r="Q5313" s="6">
        <v>20</v>
      </c>
      <c r="R5313" s="6">
        <v>5027535006289</v>
      </c>
      <c r="S5313" s="6">
        <v>0.26700000000000002</v>
      </c>
      <c r="T5313" s="6">
        <v>3.5</v>
      </c>
      <c r="U5313" s="6">
        <v>26.5</v>
      </c>
      <c r="V5313" s="6">
        <v>49.5</v>
      </c>
      <c r="W5313" s="6">
        <v>9506510000</v>
      </c>
      <c r="X5313" s="6">
        <v>47804</v>
      </c>
    </row>
    <row r="5314" spans="1:24" s="6" customFormat="1" ht="90" x14ac:dyDescent="0.25">
      <c r="A5314" s="6" t="s">
        <v>20524</v>
      </c>
      <c r="B5314" s="6" t="s">
        <v>19680</v>
      </c>
      <c r="C5314" s="2">
        <f>VLOOKUP(B5314,'[3]reydon-stock'!$A:$E,3,FALSE)</f>
        <v>161</v>
      </c>
      <c r="D5314" s="6" t="s">
        <v>19675</v>
      </c>
      <c r="E5314" s="8" t="s">
        <v>19676</v>
      </c>
      <c r="F5314" s="12" t="s">
        <v>20517</v>
      </c>
      <c r="G5314" s="12" t="s">
        <v>20519</v>
      </c>
      <c r="H5314" s="7">
        <f>VLOOKUP(B5314,'[1]Reydon Pricelist+'!$A:$P,16,FALSE)</f>
        <v>9.6999999999999993</v>
      </c>
      <c r="I5314" s="7">
        <f>VLOOKUP(B5314,'[1]Reydon Pricelist+'!$A:$P,12,FALSE)</f>
        <v>23</v>
      </c>
      <c r="J5314" s="6" t="s">
        <v>19681</v>
      </c>
      <c r="K5314" s="6" t="str">
        <f>VLOOKUP(B5314,[2]product_categories_reydon!$A:$H,4,FALSE)</f>
        <v>Tennis / Rackets</v>
      </c>
      <c r="L5314" s="12" t="str">
        <f>VLOOKUP(B5314,'[1]Reydon Pricelist+'!$A:$G,7,FALSE)</f>
        <v>5027535006296</v>
      </c>
      <c r="M5314" s="6" t="s">
        <v>19682</v>
      </c>
      <c r="N5314" s="6" t="s">
        <v>19683</v>
      </c>
      <c r="P5314" s="6" t="s">
        <v>388</v>
      </c>
      <c r="Q5314" s="6">
        <v>20</v>
      </c>
      <c r="R5314" s="6">
        <v>5027535006296</v>
      </c>
      <c r="S5314" s="6">
        <v>0.29199999999999998</v>
      </c>
      <c r="T5314" s="6">
        <v>3</v>
      </c>
      <c r="U5314" s="6">
        <v>27</v>
      </c>
      <c r="V5314" s="6">
        <v>55</v>
      </c>
      <c r="W5314" s="6">
        <v>9506510000</v>
      </c>
      <c r="X5314" s="6">
        <v>47804</v>
      </c>
    </row>
    <row r="5315" spans="1:24" s="6" customFormat="1" ht="90" x14ac:dyDescent="0.25">
      <c r="A5315" s="6" t="s">
        <v>20524</v>
      </c>
      <c r="B5315" s="6" t="s">
        <v>19684</v>
      </c>
      <c r="C5315" s="2">
        <f>VLOOKUP(B5315,'[3]reydon-stock'!$A:$E,3,FALSE)</f>
        <v>25</v>
      </c>
      <c r="D5315" s="6" t="s">
        <v>19675</v>
      </c>
      <c r="E5315" s="8" t="s">
        <v>19676</v>
      </c>
      <c r="F5315" s="12" t="s">
        <v>20517</v>
      </c>
      <c r="G5315" s="12" t="s">
        <v>20519</v>
      </c>
      <c r="H5315" s="7">
        <f>VLOOKUP(B5315,'[1]Reydon Pricelist+'!$A:$P,16,FALSE)</f>
        <v>9.6999999999999993</v>
      </c>
      <c r="I5315" s="7">
        <f>VLOOKUP(B5315,'[1]Reydon Pricelist+'!$A:$P,12,FALSE)</f>
        <v>23</v>
      </c>
      <c r="J5315" s="6" t="s">
        <v>19685</v>
      </c>
      <c r="K5315" s="6" t="str">
        <f>VLOOKUP(B5315,[2]product_categories_reydon!$A:$H,4,FALSE)</f>
        <v>Tennis / Rackets</v>
      </c>
      <c r="L5315" s="12" t="str">
        <f>VLOOKUP(B5315,'[1]Reydon Pricelist+'!$A:$G,7,FALSE)</f>
        <v>5027535006302</v>
      </c>
      <c r="M5315" s="6" t="s">
        <v>19686</v>
      </c>
      <c r="N5315" s="6" t="s">
        <v>19687</v>
      </c>
      <c r="P5315" s="6" t="s">
        <v>388</v>
      </c>
      <c r="Q5315" s="6">
        <v>20</v>
      </c>
      <c r="R5315" s="6">
        <v>5027535006302</v>
      </c>
      <c r="S5315" s="6">
        <v>0.307</v>
      </c>
      <c r="T5315" s="6">
        <v>3</v>
      </c>
      <c r="U5315" s="6">
        <v>27</v>
      </c>
      <c r="V5315" s="6">
        <v>59</v>
      </c>
      <c r="W5315" s="6">
        <v>9506510000</v>
      </c>
      <c r="X5315" s="6">
        <v>47804</v>
      </c>
    </row>
    <row r="5316" spans="1:24" s="6" customFormat="1" ht="90" x14ac:dyDescent="0.25">
      <c r="A5316" s="6" t="s">
        <v>20524</v>
      </c>
      <c r="B5316" s="6" t="s">
        <v>19688</v>
      </c>
      <c r="C5316" s="2">
        <f>VLOOKUP(B5316,'[3]reydon-stock'!$A:$E,3,FALSE)</f>
        <v>19</v>
      </c>
      <c r="D5316" s="6" t="s">
        <v>19675</v>
      </c>
      <c r="E5316" s="8" t="s">
        <v>19676</v>
      </c>
      <c r="F5316" s="12" t="s">
        <v>20517</v>
      </c>
      <c r="G5316" s="12" t="s">
        <v>20519</v>
      </c>
      <c r="H5316" s="7">
        <f>VLOOKUP(B5316,'[1]Reydon Pricelist+'!$A:$P,16,FALSE)</f>
        <v>9.6999999999999993</v>
      </c>
      <c r="I5316" s="7">
        <f>VLOOKUP(B5316,'[1]Reydon Pricelist+'!$A:$P,12,FALSE)</f>
        <v>23</v>
      </c>
      <c r="J5316" s="6" t="s">
        <v>19689</v>
      </c>
      <c r="K5316" s="6" t="str">
        <f>VLOOKUP(B5316,[2]product_categories_reydon!$A:$H,4,FALSE)</f>
        <v>Tennis / Rackets</v>
      </c>
      <c r="L5316" s="12" t="str">
        <f>VLOOKUP(B5316,'[1]Reydon Pricelist+'!$A:$G,7,FALSE)</f>
        <v>5027535006319</v>
      </c>
      <c r="M5316" s="6" t="s">
        <v>19690</v>
      </c>
      <c r="N5316" s="6" t="s">
        <v>19691</v>
      </c>
      <c r="P5316" s="6" t="s">
        <v>388</v>
      </c>
      <c r="Q5316" s="6">
        <v>20</v>
      </c>
      <c r="R5316" s="6">
        <v>5027535006319</v>
      </c>
      <c r="S5316" s="6">
        <v>0.4</v>
      </c>
      <c r="T5316" s="6">
        <v>3.5</v>
      </c>
      <c r="U5316" s="6">
        <v>28</v>
      </c>
      <c r="V5316" s="6">
        <v>67</v>
      </c>
      <c r="W5316" s="6">
        <v>9506510000</v>
      </c>
      <c r="X5316" s="6">
        <v>47804</v>
      </c>
    </row>
    <row r="5317" spans="1:24" s="6" customFormat="1" ht="90" x14ac:dyDescent="0.25">
      <c r="A5317" s="6" t="s">
        <v>20524</v>
      </c>
      <c r="B5317" s="6" t="s">
        <v>19692</v>
      </c>
      <c r="C5317" s="2">
        <f>VLOOKUP(B5317,'[3]reydon-stock'!$A:$E,3,FALSE)</f>
        <v>122</v>
      </c>
      <c r="D5317" s="6" t="s">
        <v>19675</v>
      </c>
      <c r="E5317" s="8" t="s">
        <v>19676</v>
      </c>
      <c r="F5317" s="12" t="s">
        <v>20517</v>
      </c>
      <c r="G5317" s="12" t="s">
        <v>20519</v>
      </c>
      <c r="H5317" s="7">
        <f>VLOOKUP(B5317,'[1]Reydon Pricelist+'!$A:$P,16,FALSE)</f>
        <v>9.6999999999999993</v>
      </c>
      <c r="I5317" s="7">
        <f>VLOOKUP(B5317,'[1]Reydon Pricelist+'!$A:$P,12,FALSE)</f>
        <v>23</v>
      </c>
      <c r="J5317" s="6" t="s">
        <v>19693</v>
      </c>
      <c r="K5317" s="6" t="str">
        <f>VLOOKUP(B5317,[2]product_categories_reydon!$A:$H,4,FALSE)</f>
        <v>Tennis / Rackets</v>
      </c>
      <c r="L5317" s="12" t="str">
        <f>VLOOKUP(B5317,'[1]Reydon Pricelist+'!$A:$G,7,FALSE)</f>
        <v>5027535006326</v>
      </c>
      <c r="M5317" s="6" t="s">
        <v>19694</v>
      </c>
      <c r="N5317" s="6" t="s">
        <v>19695</v>
      </c>
      <c r="P5317" s="6" t="s">
        <v>388</v>
      </c>
      <c r="Q5317" s="6">
        <v>20</v>
      </c>
      <c r="R5317" s="6">
        <v>5027535006326</v>
      </c>
      <c r="S5317" s="6">
        <v>0.40200000000000002</v>
      </c>
      <c r="T5317" s="6">
        <v>3.5</v>
      </c>
      <c r="U5317" s="6">
        <v>30</v>
      </c>
      <c r="V5317" s="6">
        <v>67</v>
      </c>
      <c r="W5317" s="6">
        <v>9506510000</v>
      </c>
      <c r="X5317" s="6">
        <v>47804</v>
      </c>
    </row>
    <row r="5318" spans="1:24" s="6" customFormat="1" x14ac:dyDescent="0.25">
      <c r="A5318" s="6" t="s">
        <v>20524</v>
      </c>
      <c r="B5318" s="6" t="s">
        <v>19696</v>
      </c>
      <c r="C5318" s="2">
        <f>VLOOKUP(B5318,'[3]reydon-stock'!$A:$E,3,FALSE)</f>
        <v>0</v>
      </c>
      <c r="D5318" s="6" t="s">
        <v>19697</v>
      </c>
      <c r="E5318" s="6" t="s">
        <v>19698</v>
      </c>
      <c r="F5318" s="12" t="s">
        <v>20517</v>
      </c>
      <c r="G5318" s="12" t="s">
        <v>20519</v>
      </c>
      <c r="H5318" s="7">
        <f>VLOOKUP(B5318,'[1]Reydon Pricelist+'!$A:$P,16,FALSE)</f>
        <v>11.4</v>
      </c>
      <c r="I5318" s="7">
        <f>VLOOKUP(B5318,'[1]Reydon Pricelist+'!$A:$P,12,FALSE)</f>
        <v>28</v>
      </c>
      <c r="J5318" s="6" t="s">
        <v>19699</v>
      </c>
      <c r="K5318" s="6" t="str">
        <f>VLOOKUP(B5318,[2]product_categories_reydon!$A:$H,4,FALSE)</f>
        <v>Tennis / Rackets</v>
      </c>
      <c r="L5318" s="12" t="str">
        <f>VLOOKUP(B5318,'[1]Reydon Pricelist+'!$A:$G,7,FALSE)</f>
        <v>5027535006333</v>
      </c>
      <c r="M5318" s="6" t="s">
        <v>19700</v>
      </c>
      <c r="N5318" s="6" t="s">
        <v>19701</v>
      </c>
      <c r="P5318" s="6" t="s">
        <v>388</v>
      </c>
      <c r="Q5318" s="6">
        <v>20</v>
      </c>
      <c r="R5318" s="6">
        <v>5027535006333</v>
      </c>
      <c r="S5318" s="6">
        <v>0.41</v>
      </c>
      <c r="T5318" s="6">
        <v>3.5</v>
      </c>
      <c r="U5318" s="6">
        <v>30</v>
      </c>
      <c r="V5318" s="6">
        <v>69</v>
      </c>
      <c r="W5318" s="6">
        <v>9506510000</v>
      </c>
      <c r="X5318" s="6">
        <v>47805</v>
      </c>
    </row>
    <row r="5319" spans="1:24" s="6" customFormat="1" x14ac:dyDescent="0.25">
      <c r="A5319" s="6" t="s">
        <v>20524</v>
      </c>
      <c r="B5319" s="6" t="s">
        <v>19702</v>
      </c>
      <c r="C5319" s="2">
        <f>VLOOKUP(B5319,'[3]reydon-stock'!$A:$E,3,FALSE)</f>
        <v>37</v>
      </c>
      <c r="D5319" s="6" t="s">
        <v>19703</v>
      </c>
      <c r="E5319" s="6" t="s">
        <v>19704</v>
      </c>
      <c r="F5319" s="12" t="s">
        <v>20517</v>
      </c>
      <c r="G5319" s="12" t="s">
        <v>20519</v>
      </c>
      <c r="H5319" s="7">
        <f>VLOOKUP(B5319,'[1]Reydon Pricelist+'!$A:$P,16,FALSE)</f>
        <v>17.100000000000001</v>
      </c>
      <c r="I5319" s="7">
        <f>VLOOKUP(B5319,'[1]Reydon Pricelist+'!$A:$P,12,FALSE)</f>
        <v>42</v>
      </c>
      <c r="J5319" s="6" t="s">
        <v>19705</v>
      </c>
      <c r="K5319" s="6" t="str">
        <f>VLOOKUP(B5319,[2]product_categories_reydon!$A:$H,4,FALSE)</f>
        <v>Tennis / Rackets</v>
      </c>
      <c r="L5319" s="12" t="str">
        <f>VLOOKUP(B5319,'[1]Reydon Pricelist+'!$A:$G,7,FALSE)</f>
        <v>5027535006340</v>
      </c>
      <c r="M5319" s="6" t="s">
        <v>19706</v>
      </c>
      <c r="N5319" s="6" t="s">
        <v>19701</v>
      </c>
      <c r="P5319" s="6" t="s">
        <v>388</v>
      </c>
      <c r="Q5319" s="6">
        <v>20</v>
      </c>
      <c r="R5319" s="6">
        <v>5027535006340</v>
      </c>
      <c r="S5319" s="6">
        <v>0.42299999999999999</v>
      </c>
      <c r="T5319" s="6">
        <v>3.5</v>
      </c>
      <c r="U5319" s="6">
        <v>31</v>
      </c>
      <c r="V5319" s="6">
        <v>69</v>
      </c>
      <c r="W5319" s="6">
        <v>9506510000</v>
      </c>
      <c r="X5319" s="6">
        <v>47806</v>
      </c>
    </row>
    <row r="5320" spans="1:24" s="6" customFormat="1" x14ac:dyDescent="0.25">
      <c r="A5320" s="6" t="s">
        <v>20524</v>
      </c>
      <c r="B5320" s="6" t="s">
        <v>19707</v>
      </c>
      <c r="C5320" s="2">
        <f>VLOOKUP(B5320,'[3]reydon-stock'!$A:$E,3,FALSE)</f>
        <v>499</v>
      </c>
      <c r="D5320" s="6" t="s">
        <v>19708</v>
      </c>
      <c r="E5320" s="6" t="s">
        <v>19709</v>
      </c>
      <c r="F5320" s="12" t="s">
        <v>20517</v>
      </c>
      <c r="G5320" s="12" t="s">
        <v>20519</v>
      </c>
      <c r="H5320" s="7">
        <f>VLOOKUP(B5320,'[1]Reydon Pricelist+'!$A:$P,16,FALSE)</f>
        <v>10.26</v>
      </c>
      <c r="I5320" s="7">
        <f>VLOOKUP(B5320,'[1]Reydon Pricelist+'!$A:$P,12,FALSE)</f>
        <v>24</v>
      </c>
      <c r="J5320" s="6" t="s">
        <v>19710</v>
      </c>
      <c r="K5320" s="6" t="str">
        <f>VLOOKUP(B5320,[2]product_categories_reydon!$A:$H,4,FALSE)</f>
        <v>Tennis / Balls</v>
      </c>
      <c r="L5320" s="12" t="str">
        <f>VLOOKUP(B5320,'[1]Reydon Pricelist+'!$A:$G,7,FALSE)</f>
        <v>5027535006364</v>
      </c>
      <c r="M5320" s="6" t="s">
        <v>19711</v>
      </c>
      <c r="P5320" s="6" t="s">
        <v>388</v>
      </c>
      <c r="Q5320" s="6">
        <v>20</v>
      </c>
      <c r="R5320" s="6">
        <v>5027535006364</v>
      </c>
      <c r="S5320" s="6">
        <v>0.56499999999999995</v>
      </c>
      <c r="T5320" s="6">
        <v>7</v>
      </c>
      <c r="U5320" s="6">
        <v>25.5</v>
      </c>
      <c r="V5320" s="6">
        <v>40</v>
      </c>
      <c r="W5320" s="6">
        <v>9506610000</v>
      </c>
      <c r="X5320" s="6">
        <v>47802</v>
      </c>
    </row>
    <row r="5321" spans="1:24" s="6" customFormat="1" x14ac:dyDescent="0.25">
      <c r="A5321" s="6" t="s">
        <v>20524</v>
      </c>
      <c r="B5321" s="6" t="s">
        <v>19712</v>
      </c>
      <c r="C5321" s="2">
        <f>VLOOKUP(B5321,'[3]reydon-stock'!$A:$E,3,FALSE)</f>
        <v>0</v>
      </c>
      <c r="D5321" s="6" t="s">
        <v>19713</v>
      </c>
      <c r="E5321" s="6" t="s">
        <v>19714</v>
      </c>
      <c r="F5321" s="12" t="s">
        <v>20517</v>
      </c>
      <c r="G5321" s="12" t="s">
        <v>20519</v>
      </c>
      <c r="H5321" s="7">
        <f>VLOOKUP(B5321,'[1]Reydon Pricelist+'!$A:$P,16,FALSE)</f>
        <v>1.1299999999999999</v>
      </c>
      <c r="I5321" s="7">
        <f>VLOOKUP(B5321,'[1]Reydon Pricelist+'!$A:$P,12,FALSE)</f>
        <v>3</v>
      </c>
      <c r="J5321" s="6" t="s">
        <v>19715</v>
      </c>
      <c r="K5321" s="6" t="str">
        <f>VLOOKUP(B5321,[2]product_categories_reydon!$A:$H,4,FALSE)</f>
        <v>Tennis / Balls</v>
      </c>
      <c r="L5321" s="12" t="str">
        <f>VLOOKUP(B5321,'[1]Reydon Pricelist+'!$A:$G,7,FALSE)</f>
        <v>5027535006371</v>
      </c>
      <c r="M5321" s="6" t="s">
        <v>19716</v>
      </c>
      <c r="P5321" s="6" t="s">
        <v>388</v>
      </c>
      <c r="Q5321" s="6">
        <v>20</v>
      </c>
      <c r="R5321" s="6">
        <v>5027535006371</v>
      </c>
      <c r="S5321" s="6">
        <v>0.17899999999999999</v>
      </c>
      <c r="T5321" s="6">
        <v>6</v>
      </c>
      <c r="U5321" s="6">
        <v>11</v>
      </c>
      <c r="V5321" s="6">
        <v>28</v>
      </c>
      <c r="W5321" s="6">
        <v>9506610000</v>
      </c>
      <c r="X5321" s="6">
        <v>47803</v>
      </c>
    </row>
    <row r="5322" spans="1:24" s="6" customFormat="1" x14ac:dyDescent="0.25">
      <c r="A5322" s="6" t="s">
        <v>20524</v>
      </c>
      <c r="B5322" s="6" t="s">
        <v>19717</v>
      </c>
      <c r="C5322" s="2">
        <f>VLOOKUP(B5322,'[3]reydon-stock'!$A:$E,3,FALSE)</f>
        <v>100</v>
      </c>
      <c r="D5322" s="6" t="s">
        <v>19718</v>
      </c>
      <c r="E5322" s="6" t="s">
        <v>19719</v>
      </c>
      <c r="F5322" s="12" t="s">
        <v>20517</v>
      </c>
      <c r="G5322" s="12" t="s">
        <v>20519</v>
      </c>
      <c r="H5322" s="7">
        <f>VLOOKUP(B5322,'[1]Reydon Pricelist+'!$A:$P,16,FALSE)</f>
        <v>68.400000000000006</v>
      </c>
      <c r="I5322" s="7">
        <f>VLOOKUP(B5322,'[1]Reydon Pricelist+'!$A:$P,12,FALSE)</f>
        <v>159</v>
      </c>
      <c r="J5322" s="6" t="s">
        <v>19720</v>
      </c>
      <c r="K5322" s="6" t="str">
        <f>VLOOKUP(B5322,[2]product_categories_reydon!$A:$H,4,FALSE)</f>
        <v>Tennis / Balls</v>
      </c>
      <c r="L5322" s="12" t="str">
        <f>VLOOKUP(B5322,'[1]Reydon Pricelist+'!$A:$G,7,FALSE)</f>
        <v>5027535005466</v>
      </c>
      <c r="M5322" s="6" t="s">
        <v>19721</v>
      </c>
      <c r="P5322" s="6" t="s">
        <v>388</v>
      </c>
      <c r="Q5322" s="6">
        <v>20</v>
      </c>
      <c r="R5322" s="6">
        <v>5027535005466</v>
      </c>
      <c r="S5322" s="6">
        <v>5.0949999999999998</v>
      </c>
      <c r="T5322" s="6">
        <v>31</v>
      </c>
      <c r="U5322" s="6">
        <v>31</v>
      </c>
      <c r="V5322" s="6">
        <v>36</v>
      </c>
      <c r="W5322" s="6">
        <v>9506610000</v>
      </c>
      <c r="X5322" s="6">
        <v>40727</v>
      </c>
    </row>
    <row r="5323" spans="1:24" s="6" customFormat="1" x14ac:dyDescent="0.25">
      <c r="A5323" s="6" t="s">
        <v>20524</v>
      </c>
      <c r="B5323" s="6" t="s">
        <v>19722</v>
      </c>
      <c r="C5323" s="2">
        <f>VLOOKUP(B5323,'[3]reydon-stock'!$A:$E,3,FALSE)</f>
        <v>118</v>
      </c>
      <c r="D5323" s="6" t="s">
        <v>19723</v>
      </c>
      <c r="E5323" s="6" t="s">
        <v>19724</v>
      </c>
      <c r="F5323" s="12" t="s">
        <v>20517</v>
      </c>
      <c r="G5323" s="12" t="s">
        <v>20519</v>
      </c>
      <c r="H5323" s="7">
        <f>VLOOKUP(B5323,'[1]Reydon Pricelist+'!$A:$P,16,FALSE)</f>
        <v>54.72</v>
      </c>
      <c r="I5323" s="7">
        <f>VLOOKUP(B5323,'[1]Reydon Pricelist+'!$A:$P,12,FALSE)</f>
        <v>128</v>
      </c>
      <c r="J5323" s="6" t="s">
        <v>19725</v>
      </c>
      <c r="K5323" s="6" t="str">
        <f>VLOOKUP(B5323,[2]product_categories_reydon!$A:$H,4,FALSE)</f>
        <v>Tennis / Balls</v>
      </c>
      <c r="L5323" s="12" t="str">
        <f>VLOOKUP(B5323,'[1]Reydon Pricelist+'!$A:$G,7,FALSE)</f>
        <v>5027535005442</v>
      </c>
      <c r="M5323" s="6" t="s">
        <v>19726</v>
      </c>
      <c r="P5323" s="6" t="s">
        <v>388</v>
      </c>
      <c r="Q5323" s="6">
        <v>20</v>
      </c>
      <c r="R5323" s="6">
        <v>5027535005442</v>
      </c>
      <c r="S5323" s="6">
        <v>4.4779999999999998</v>
      </c>
      <c r="T5323" s="6">
        <v>31</v>
      </c>
      <c r="U5323" s="6">
        <v>31</v>
      </c>
      <c r="V5323" s="6">
        <v>36</v>
      </c>
      <c r="W5323" s="6">
        <v>9506610000</v>
      </c>
      <c r="X5323" s="6">
        <v>40728</v>
      </c>
    </row>
    <row r="5324" spans="1:24" s="6" customFormat="1" x14ac:dyDescent="0.25">
      <c r="A5324" s="6" t="s">
        <v>20524</v>
      </c>
      <c r="B5324" s="6" t="s">
        <v>19727</v>
      </c>
      <c r="C5324" s="2">
        <f>VLOOKUP(B5324,'[3]reydon-stock'!$A:$E,3,FALSE)</f>
        <v>34</v>
      </c>
      <c r="D5324" s="6" t="s">
        <v>19728</v>
      </c>
      <c r="E5324" s="6" t="s">
        <v>19729</v>
      </c>
      <c r="F5324" s="12" t="s">
        <v>20517</v>
      </c>
      <c r="G5324" s="12" t="s">
        <v>20519</v>
      </c>
      <c r="H5324" s="7">
        <f>VLOOKUP(B5324,'[1]Reydon Pricelist+'!$A:$P,16,FALSE)</f>
        <v>54.72</v>
      </c>
      <c r="I5324" s="7">
        <f>VLOOKUP(B5324,'[1]Reydon Pricelist+'!$A:$P,12,FALSE)</f>
        <v>128</v>
      </c>
      <c r="J5324" s="6" t="s">
        <v>19730</v>
      </c>
      <c r="K5324" s="6" t="str">
        <f>VLOOKUP(B5324,[2]product_categories_reydon!$A:$H,4,FALSE)</f>
        <v>Tennis / Balls</v>
      </c>
      <c r="L5324" s="12" t="str">
        <f>VLOOKUP(B5324,'[1]Reydon Pricelist+'!$A:$G,7,FALSE)</f>
        <v>5027535005459</v>
      </c>
      <c r="M5324" s="6" t="s">
        <v>19731</v>
      </c>
      <c r="P5324" s="6" t="s">
        <v>388</v>
      </c>
      <c r="Q5324" s="6">
        <v>20</v>
      </c>
      <c r="R5324" s="6">
        <v>5027535005459</v>
      </c>
      <c r="S5324" s="6">
        <v>4.0140000000000002</v>
      </c>
      <c r="T5324" s="6">
        <v>31</v>
      </c>
      <c r="U5324" s="6">
        <v>31</v>
      </c>
      <c r="V5324" s="6">
        <v>36</v>
      </c>
      <c r="W5324" s="6">
        <v>9506610000</v>
      </c>
      <c r="X5324" s="6">
        <v>40729</v>
      </c>
    </row>
    <row r="5325" spans="1:24" s="6" customFormat="1" x14ac:dyDescent="0.25">
      <c r="A5325" s="6" t="s">
        <v>20524</v>
      </c>
      <c r="B5325" s="6" t="s">
        <v>19732</v>
      </c>
      <c r="C5325" s="2">
        <f>VLOOKUP(B5325,'[3]reydon-stock'!$A:$E,3,FALSE)</f>
        <v>0</v>
      </c>
      <c r="D5325" s="6" t="s">
        <v>19733</v>
      </c>
      <c r="F5325" s="12" t="s">
        <v>20517</v>
      </c>
      <c r="G5325" s="12" t="s">
        <v>20519</v>
      </c>
      <c r="H5325" s="7">
        <f>VLOOKUP(B5325,'[1]Reydon Pricelist+'!$A:$P,16,FALSE)</f>
        <v>33.06</v>
      </c>
      <c r="I5325" s="7">
        <f>VLOOKUP(B5325,'[1]Reydon Pricelist+'!$A:$P,12,FALSE)</f>
        <v>77</v>
      </c>
      <c r="J5325" s="6" t="s">
        <v>19734</v>
      </c>
      <c r="K5325" s="6" t="str">
        <f>VLOOKUP(B5325,[2]product_categories_reydon!$A:$H,4,FALSE)</f>
        <v>Tennis / Balls</v>
      </c>
      <c r="L5325" s="12" t="str">
        <f>VLOOKUP(B5325,'[1]Reydon Pricelist+'!$A:$G,7,FALSE)</f>
        <v>5027535006357</v>
      </c>
      <c r="M5325" s="6" t="s">
        <v>19735</v>
      </c>
      <c r="P5325" s="6" t="s">
        <v>388</v>
      </c>
      <c r="Q5325" s="6">
        <v>20</v>
      </c>
      <c r="R5325" s="6">
        <v>5027535006357</v>
      </c>
      <c r="S5325" s="6">
        <v>4.5949999999999998</v>
      </c>
      <c r="T5325" s="6">
        <v>31</v>
      </c>
      <c r="U5325" s="6">
        <v>32</v>
      </c>
      <c r="V5325" s="6">
        <v>37.5</v>
      </c>
      <c r="W5325" s="6">
        <v>9506610000</v>
      </c>
      <c r="X5325" s="6">
        <v>47801</v>
      </c>
    </row>
    <row r="5326" spans="1:24" s="2" customFormat="1" x14ac:dyDescent="0.25">
      <c r="A5326" s="2" t="s">
        <v>20523</v>
      </c>
      <c r="B5326" s="2">
        <v>601315</v>
      </c>
      <c r="C5326" s="2">
        <f>VLOOKUP(B5326,'[3]reydon-stock'!$A:$E,3,FALSE)</f>
        <v>330</v>
      </c>
      <c r="D5326" s="2" t="s">
        <v>19736</v>
      </c>
      <c r="E5326" s="2" t="s">
        <v>19737</v>
      </c>
      <c r="F5326" s="12" t="s">
        <v>20517</v>
      </c>
      <c r="G5326" s="12" t="s">
        <v>20519</v>
      </c>
      <c r="H5326" s="3" t="e">
        <f>VLOOKUP(B5326,'[1]Reydon Pricelist+'!$A:$P,16,FALSE)</f>
        <v>#N/A</v>
      </c>
      <c r="I5326" s="3" t="e">
        <f>VLOOKUP(B5326,'[1]Reydon Pricelist+'!$A:$P,12,FALSE)</f>
        <v>#N/A</v>
      </c>
      <c r="J5326" s="2" t="s">
        <v>19738</v>
      </c>
      <c r="K5326" s="2" t="str">
        <f>VLOOKUP(B5326,[2]product_categories_reydon!$A:$H,4,FALSE)</f>
        <v>Tennis / Balls</v>
      </c>
      <c r="L5326" s="12" t="e">
        <f>VLOOKUP(B5326,'[1]Reydon Pricelist+'!$A:$G,7,FALSE)</f>
        <v>#N/A</v>
      </c>
      <c r="M5326" s="2" t="s">
        <v>19739</v>
      </c>
      <c r="N5326" s="2" t="s">
        <v>19740</v>
      </c>
      <c r="P5326" s="2" t="s">
        <v>17097</v>
      </c>
      <c r="Q5326" s="2">
        <v>20</v>
      </c>
      <c r="R5326" s="2">
        <v>45566167620</v>
      </c>
      <c r="S5326" s="2">
        <v>0.26</v>
      </c>
      <c r="T5326" s="2">
        <v>21</v>
      </c>
      <c r="U5326" s="2">
        <v>8</v>
      </c>
      <c r="V5326" s="2">
        <v>8</v>
      </c>
      <c r="W5326" s="2">
        <v>9506610000</v>
      </c>
      <c r="X5326" s="2">
        <v>40712</v>
      </c>
    </row>
    <row r="5327" spans="1:24" s="2" customFormat="1" x14ac:dyDescent="0.25">
      <c r="A5327" s="2" t="s">
        <v>20523</v>
      </c>
      <c r="B5327" s="2">
        <v>601316</v>
      </c>
      <c r="C5327" s="2">
        <f>VLOOKUP(B5327,'[3]reydon-stock'!$A:$E,3,FALSE)</f>
        <v>499</v>
      </c>
      <c r="D5327" s="2" t="s">
        <v>19736</v>
      </c>
      <c r="E5327" s="2" t="s">
        <v>19737</v>
      </c>
      <c r="F5327" s="12" t="s">
        <v>20517</v>
      </c>
      <c r="G5327" s="12" t="s">
        <v>20519</v>
      </c>
      <c r="H5327" s="3" t="e">
        <f>VLOOKUP(B5327,'[1]Reydon Pricelist+'!$A:$P,16,FALSE)</f>
        <v>#N/A</v>
      </c>
      <c r="I5327" s="3" t="e">
        <f>VLOOKUP(B5327,'[1]Reydon Pricelist+'!$A:$P,12,FALSE)</f>
        <v>#N/A</v>
      </c>
      <c r="J5327" s="2" t="s">
        <v>19741</v>
      </c>
      <c r="K5327" s="2" t="str">
        <f>VLOOKUP(B5327,[2]product_categories_reydon!$A:$H,4,FALSE)</f>
        <v>Tennis / Balls</v>
      </c>
      <c r="L5327" s="12" t="e">
        <f>VLOOKUP(B5327,'[1]Reydon Pricelist+'!$A:$G,7,FALSE)</f>
        <v>#N/A</v>
      </c>
      <c r="M5327" s="2" t="s">
        <v>19742</v>
      </c>
      <c r="N5327" s="2" t="s">
        <v>19743</v>
      </c>
      <c r="P5327" s="2" t="s">
        <v>17097</v>
      </c>
      <c r="Q5327" s="2">
        <v>20</v>
      </c>
      <c r="R5327" s="2">
        <v>45566167637</v>
      </c>
      <c r="S5327" s="2">
        <v>0.35499999999999998</v>
      </c>
      <c r="T5327" s="2">
        <v>28</v>
      </c>
      <c r="U5327" s="2">
        <v>8</v>
      </c>
      <c r="V5327" s="2">
        <v>8</v>
      </c>
      <c r="W5327" s="2">
        <v>9506610000</v>
      </c>
      <c r="X5327" s="2">
        <v>40712</v>
      </c>
    </row>
    <row r="5328" spans="1:24" s="2" customFormat="1" x14ac:dyDescent="0.25">
      <c r="A5328" s="2" t="s">
        <v>20523</v>
      </c>
      <c r="B5328" s="2">
        <v>601332</v>
      </c>
      <c r="C5328" s="2">
        <f>VLOOKUP(B5328,'[3]reydon-stock'!$A:$E,3,FALSE)</f>
        <v>0</v>
      </c>
      <c r="D5328" s="2" t="s">
        <v>19744</v>
      </c>
      <c r="E5328" s="2" t="s">
        <v>19745</v>
      </c>
      <c r="F5328" s="12" t="s">
        <v>20517</v>
      </c>
      <c r="G5328" s="12" t="s">
        <v>20519</v>
      </c>
      <c r="H5328" s="3" t="e">
        <f>VLOOKUP(B5328,'[1]Reydon Pricelist+'!$A:$P,16,FALSE)</f>
        <v>#N/A</v>
      </c>
      <c r="I5328" s="3" t="e">
        <f>VLOOKUP(B5328,'[1]Reydon Pricelist+'!$A:$P,12,FALSE)</f>
        <v>#N/A</v>
      </c>
      <c r="J5328" s="2" t="s">
        <v>19746</v>
      </c>
      <c r="K5328" s="2" t="str">
        <f>VLOOKUP(B5328,[2]product_categories_reydon!$A:$H,4,FALSE)</f>
        <v>Tennis / Balls</v>
      </c>
      <c r="L5328" s="12" t="e">
        <f>VLOOKUP(B5328,'[1]Reydon Pricelist+'!$A:$G,7,FALSE)</f>
        <v>#N/A</v>
      </c>
      <c r="M5328" s="2" t="s">
        <v>19747</v>
      </c>
      <c r="N5328" s="2" t="s">
        <v>19740</v>
      </c>
      <c r="P5328" s="2" t="s">
        <v>17097</v>
      </c>
      <c r="Q5328" s="2">
        <v>20</v>
      </c>
      <c r="R5328" s="2">
        <v>45566167798</v>
      </c>
      <c r="S5328" s="2">
        <v>0.22</v>
      </c>
      <c r="T5328" s="2">
        <v>21</v>
      </c>
      <c r="U5328" s="2">
        <v>8</v>
      </c>
      <c r="V5328" s="2">
        <v>8</v>
      </c>
      <c r="W5328" s="2">
        <v>9506610000</v>
      </c>
      <c r="X5328" s="2">
        <v>40713</v>
      </c>
    </row>
    <row r="5329" spans="1:24" s="2" customFormat="1" x14ac:dyDescent="0.25">
      <c r="A5329" s="2" t="s">
        <v>20523</v>
      </c>
      <c r="B5329" s="2">
        <v>601333</v>
      </c>
      <c r="C5329" s="2">
        <f>VLOOKUP(B5329,'[3]reydon-stock'!$A:$E,3,FALSE)</f>
        <v>104</v>
      </c>
      <c r="D5329" s="2" t="s">
        <v>19744</v>
      </c>
      <c r="E5329" s="2" t="s">
        <v>19745</v>
      </c>
      <c r="F5329" s="12" t="s">
        <v>20517</v>
      </c>
      <c r="G5329" s="12" t="s">
        <v>20519</v>
      </c>
      <c r="H5329" s="3" t="e">
        <f>VLOOKUP(B5329,'[1]Reydon Pricelist+'!$A:$P,16,FALSE)</f>
        <v>#N/A</v>
      </c>
      <c r="I5329" s="3" t="e">
        <f>VLOOKUP(B5329,'[1]Reydon Pricelist+'!$A:$P,12,FALSE)</f>
        <v>#N/A</v>
      </c>
      <c r="J5329" s="2" t="s">
        <v>19748</v>
      </c>
      <c r="K5329" s="2" t="str">
        <f>VLOOKUP(B5329,[2]product_categories_reydon!$A:$H,4,FALSE)</f>
        <v>Tennis / Balls</v>
      </c>
      <c r="L5329" s="12" t="e">
        <f>VLOOKUP(B5329,'[1]Reydon Pricelist+'!$A:$G,7,FALSE)</f>
        <v>#N/A</v>
      </c>
      <c r="M5329" s="2" t="s">
        <v>19749</v>
      </c>
      <c r="N5329" s="2" t="s">
        <v>19743</v>
      </c>
      <c r="P5329" s="2" t="s">
        <v>17097</v>
      </c>
      <c r="Q5329" s="2">
        <v>20</v>
      </c>
      <c r="R5329" s="2">
        <v>45566167804</v>
      </c>
      <c r="S5329" s="2">
        <v>0.28499999999999998</v>
      </c>
      <c r="T5329" s="2">
        <v>28</v>
      </c>
      <c r="U5329" s="2">
        <v>8</v>
      </c>
      <c r="V5329" s="2">
        <v>8</v>
      </c>
      <c r="W5329" s="2">
        <v>9506610000</v>
      </c>
      <c r="X5329" s="2">
        <v>40713</v>
      </c>
    </row>
    <row r="5330" spans="1:24" s="2" customFormat="1" x14ac:dyDescent="0.25">
      <c r="A5330" s="2" t="s">
        <v>20523</v>
      </c>
      <c r="B5330" s="2">
        <v>601342</v>
      </c>
      <c r="C5330" s="2">
        <f>VLOOKUP(B5330,'[3]reydon-stock'!$A:$E,3,FALSE)</f>
        <v>0</v>
      </c>
      <c r="D5330" s="2" t="s">
        <v>19750</v>
      </c>
      <c r="E5330" s="2" t="s">
        <v>19751</v>
      </c>
      <c r="F5330" s="12" t="s">
        <v>20517</v>
      </c>
      <c r="G5330" s="12" t="s">
        <v>20519</v>
      </c>
      <c r="H5330" s="3" t="e">
        <f>VLOOKUP(B5330,'[1]Reydon Pricelist+'!$A:$P,16,FALSE)</f>
        <v>#N/A</v>
      </c>
      <c r="I5330" s="3" t="e">
        <f>VLOOKUP(B5330,'[1]Reydon Pricelist+'!$A:$P,12,FALSE)</f>
        <v>#N/A</v>
      </c>
      <c r="J5330" s="2" t="s">
        <v>19752</v>
      </c>
      <c r="K5330" s="2" t="str">
        <f>VLOOKUP(B5330,[2]product_categories_reydon!$A:$H,4,FALSE)</f>
        <v>Tennis / Balls</v>
      </c>
      <c r="L5330" s="12" t="e">
        <f>VLOOKUP(B5330,'[1]Reydon Pricelist+'!$A:$G,7,FALSE)</f>
        <v>#N/A</v>
      </c>
      <c r="M5330" s="2" t="s">
        <v>19753</v>
      </c>
      <c r="N5330" s="2" t="s">
        <v>19754</v>
      </c>
      <c r="O5330" s="2" t="s">
        <v>1231</v>
      </c>
      <c r="P5330" s="2" t="s">
        <v>17097</v>
      </c>
      <c r="Q5330" s="2">
        <v>20</v>
      </c>
      <c r="R5330" s="2">
        <v>45566167897</v>
      </c>
      <c r="S5330" s="2">
        <v>3.6560000000000001</v>
      </c>
      <c r="T5330" s="2">
        <v>33</v>
      </c>
      <c r="U5330" s="2">
        <v>34</v>
      </c>
      <c r="V5330" s="2">
        <v>32</v>
      </c>
      <c r="W5330" s="2">
        <v>9506610000</v>
      </c>
      <c r="X5330" s="2">
        <v>40714</v>
      </c>
    </row>
    <row r="5331" spans="1:24" s="2" customFormat="1" x14ac:dyDescent="0.25">
      <c r="A5331" s="2" t="s">
        <v>20523</v>
      </c>
      <c r="B5331" s="2">
        <v>601343</v>
      </c>
      <c r="C5331" s="2">
        <f>VLOOKUP(B5331,'[3]reydon-stock'!$A:$E,3,FALSE)</f>
        <v>0</v>
      </c>
      <c r="D5331" s="2" t="s">
        <v>19750</v>
      </c>
      <c r="E5331" s="2" t="s">
        <v>19751</v>
      </c>
      <c r="F5331" s="12" t="s">
        <v>20517</v>
      </c>
      <c r="G5331" s="12" t="s">
        <v>20519</v>
      </c>
      <c r="H5331" s="3" t="e">
        <f>VLOOKUP(B5331,'[1]Reydon Pricelist+'!$A:$P,16,FALSE)</f>
        <v>#N/A</v>
      </c>
      <c r="I5331" s="3" t="e">
        <f>VLOOKUP(B5331,'[1]Reydon Pricelist+'!$A:$P,12,FALSE)</f>
        <v>#N/A</v>
      </c>
      <c r="J5331" s="2" t="s">
        <v>19755</v>
      </c>
      <c r="K5331" s="2" t="str">
        <f>VLOOKUP(B5331,[2]product_categories_reydon!$A:$H,4,FALSE)</f>
        <v>Tennis / Balls</v>
      </c>
      <c r="L5331" s="12" t="e">
        <f>VLOOKUP(B5331,'[1]Reydon Pricelist+'!$A:$G,7,FALSE)</f>
        <v>#N/A</v>
      </c>
      <c r="M5331" s="2" t="s">
        <v>19756</v>
      </c>
      <c r="N5331" s="2" t="s">
        <v>19754</v>
      </c>
      <c r="O5331" s="2" t="s">
        <v>564</v>
      </c>
      <c r="P5331" s="2" t="s">
        <v>17097</v>
      </c>
      <c r="Q5331" s="2">
        <v>20</v>
      </c>
      <c r="R5331" s="2">
        <v>45566167903</v>
      </c>
      <c r="S5331" s="2">
        <v>3.3319999999999999</v>
      </c>
      <c r="T5331" s="2">
        <v>34</v>
      </c>
      <c r="U5331" s="2">
        <v>34</v>
      </c>
      <c r="V5331" s="2">
        <v>33</v>
      </c>
      <c r="W5331" s="2">
        <v>9506610000</v>
      </c>
      <c r="X5331" s="2">
        <v>40714</v>
      </c>
    </row>
    <row r="5332" spans="1:24" s="2" customFormat="1" x14ac:dyDescent="0.25">
      <c r="A5332" s="2" t="s">
        <v>20523</v>
      </c>
      <c r="B5332" s="2">
        <v>601341</v>
      </c>
      <c r="C5332" s="2">
        <f>VLOOKUP(B5332,'[3]reydon-stock'!$A:$E,3,FALSE)</f>
        <v>85</v>
      </c>
      <c r="D5332" s="2" t="s">
        <v>19757</v>
      </c>
      <c r="E5332" s="2" t="s">
        <v>19758</v>
      </c>
      <c r="F5332" s="12" t="s">
        <v>20517</v>
      </c>
      <c r="G5332" s="12" t="s">
        <v>20519</v>
      </c>
      <c r="H5332" s="3" t="e">
        <f>VLOOKUP(B5332,'[1]Reydon Pricelist+'!$A:$P,16,FALSE)</f>
        <v>#N/A</v>
      </c>
      <c r="I5332" s="3" t="e">
        <f>VLOOKUP(B5332,'[1]Reydon Pricelist+'!$A:$P,12,FALSE)</f>
        <v>#N/A</v>
      </c>
      <c r="J5332" s="2" t="s">
        <v>19759</v>
      </c>
      <c r="K5332" s="2" t="str">
        <f>VLOOKUP(B5332,[2]product_categories_reydon!$A:$H,4,FALSE)</f>
        <v>Tennis / Balls</v>
      </c>
      <c r="L5332" s="12" t="e">
        <f>VLOOKUP(B5332,'[1]Reydon Pricelist+'!$A:$G,7,FALSE)</f>
        <v>#N/A</v>
      </c>
      <c r="M5332" s="2" t="s">
        <v>19760</v>
      </c>
      <c r="N5332" s="2" t="s">
        <v>19754</v>
      </c>
      <c r="P5332" s="2" t="s">
        <v>17097</v>
      </c>
      <c r="Q5332" s="2">
        <v>20</v>
      </c>
      <c r="R5332" s="2">
        <v>45566167880</v>
      </c>
      <c r="S5332" s="2">
        <v>4.2</v>
      </c>
      <c r="T5332" s="2">
        <v>33</v>
      </c>
      <c r="U5332" s="2">
        <v>34</v>
      </c>
      <c r="V5332" s="2">
        <v>32</v>
      </c>
      <c r="W5332" s="2">
        <v>9506610000</v>
      </c>
      <c r="X5332" s="2">
        <v>40711</v>
      </c>
    </row>
    <row r="5333" spans="1:24" s="2" customFormat="1" x14ac:dyDescent="0.25">
      <c r="A5333" s="2" t="s">
        <v>20523</v>
      </c>
      <c r="B5333" s="2">
        <v>601344</v>
      </c>
      <c r="C5333" s="2">
        <f>VLOOKUP(B5333,'[3]reydon-stock'!$A:$E,3,FALSE)</f>
        <v>164</v>
      </c>
      <c r="D5333" s="2" t="s">
        <v>19761</v>
      </c>
      <c r="E5333" s="2" t="s">
        <v>19762</v>
      </c>
      <c r="F5333" s="12" t="s">
        <v>20517</v>
      </c>
      <c r="G5333" s="12" t="s">
        <v>20519</v>
      </c>
      <c r="H5333" s="3" t="e">
        <f>VLOOKUP(B5333,'[1]Reydon Pricelist+'!$A:$P,16,FALSE)</f>
        <v>#N/A</v>
      </c>
      <c r="I5333" s="3" t="e">
        <f>VLOOKUP(B5333,'[1]Reydon Pricelist+'!$A:$P,12,FALSE)</f>
        <v>#N/A</v>
      </c>
      <c r="J5333" s="2" t="s">
        <v>19763</v>
      </c>
      <c r="K5333" s="2" t="str">
        <f>VLOOKUP(B5333,[2]product_categories_reydon!$A:$H,4,FALSE)</f>
        <v>Tennis / Balls</v>
      </c>
      <c r="L5333" s="12" t="e">
        <f>VLOOKUP(B5333,'[1]Reydon Pricelist+'!$A:$G,7,FALSE)</f>
        <v>#N/A</v>
      </c>
      <c r="M5333" s="2" t="s">
        <v>19764</v>
      </c>
      <c r="N5333" s="2" t="s">
        <v>19765</v>
      </c>
      <c r="O5333" s="2" t="s">
        <v>167</v>
      </c>
      <c r="P5333" s="2" t="s">
        <v>17097</v>
      </c>
      <c r="Q5333" s="2">
        <v>20</v>
      </c>
      <c r="R5333" s="2">
        <v>45566167910</v>
      </c>
      <c r="S5333" s="2">
        <v>0.56999999999999995</v>
      </c>
      <c r="T5333" s="2">
        <v>40</v>
      </c>
      <c r="U5333" s="2">
        <v>27</v>
      </c>
      <c r="V5333" s="2">
        <v>8</v>
      </c>
      <c r="W5333" s="2">
        <v>9506610000</v>
      </c>
      <c r="X5333" s="2">
        <v>40715</v>
      </c>
    </row>
    <row r="5334" spans="1:24" s="6" customFormat="1" x14ac:dyDescent="0.25">
      <c r="A5334" s="6" t="s">
        <v>20524</v>
      </c>
      <c r="B5334" s="6" t="s">
        <v>19766</v>
      </c>
      <c r="C5334" s="2">
        <f>VLOOKUP(B5334,'[3]reydon-stock'!$A:$E,3,FALSE)</f>
        <v>0</v>
      </c>
      <c r="D5334" s="6" t="s">
        <v>19767</v>
      </c>
      <c r="F5334" s="12" t="s">
        <v>20517</v>
      </c>
      <c r="G5334" s="12" t="s">
        <v>20519</v>
      </c>
      <c r="H5334" s="7">
        <f>VLOOKUP(B5334,'[1]Reydon Pricelist+'!$A:$P,16,FALSE)</f>
        <v>19.61</v>
      </c>
      <c r="I5334" s="7">
        <f>VLOOKUP(B5334,'[1]Reydon Pricelist+'!$A:$P,12,FALSE)</f>
        <v>36</v>
      </c>
      <c r="J5334" s="6" t="s">
        <v>19768</v>
      </c>
      <c r="K5334" s="6" t="str">
        <f>VLOOKUP(B5334,[2]product_categories_reydon!$A:$H,4,FALSE)</f>
        <v>Tennis / Rackets</v>
      </c>
      <c r="L5334" s="12" t="str">
        <f>VLOOKUP(B5334,'[1]Reydon Pricelist+'!$A:$G,7,FALSE)</f>
        <v>887768763961</v>
      </c>
      <c r="M5334" s="6" t="s">
        <v>19769</v>
      </c>
      <c r="N5334" s="6" t="s">
        <v>19770</v>
      </c>
      <c r="O5334" s="6" t="s">
        <v>12782</v>
      </c>
      <c r="P5334" s="6" t="s">
        <v>103</v>
      </c>
      <c r="Q5334" s="6">
        <v>20</v>
      </c>
      <c r="R5334" s="6">
        <v>887768763961</v>
      </c>
      <c r="S5334" s="6">
        <v>0.69</v>
      </c>
      <c r="T5334" s="6">
        <v>70</v>
      </c>
      <c r="U5334" s="6">
        <v>28</v>
      </c>
      <c r="V5334" s="6">
        <v>4</v>
      </c>
      <c r="W5334" s="6">
        <v>9506510000</v>
      </c>
      <c r="X5334" s="6">
        <v>40450</v>
      </c>
    </row>
    <row r="5335" spans="1:24" s="6" customFormat="1" x14ac:dyDescent="0.25">
      <c r="A5335" s="6" t="s">
        <v>20524</v>
      </c>
      <c r="B5335" s="6" t="s">
        <v>19771</v>
      </c>
      <c r="C5335" s="2">
        <f>VLOOKUP(B5335,'[3]reydon-stock'!$A:$E,3,FALSE)</f>
        <v>0</v>
      </c>
      <c r="D5335" s="6" t="s">
        <v>19772</v>
      </c>
      <c r="F5335" s="12" t="s">
        <v>20517</v>
      </c>
      <c r="G5335" s="12" t="s">
        <v>20519</v>
      </c>
      <c r="H5335" s="7">
        <f>VLOOKUP(B5335,'[1]Reydon Pricelist+'!$A:$P,16,FALSE)</f>
        <v>19.61</v>
      </c>
      <c r="I5335" s="7">
        <f>VLOOKUP(B5335,'[1]Reydon Pricelist+'!$A:$P,12,FALSE)</f>
        <v>36</v>
      </c>
      <c r="J5335" s="6" t="s">
        <v>19773</v>
      </c>
      <c r="K5335" s="6" t="str">
        <f>VLOOKUP(B5335,[2]product_categories_reydon!$A:$H,4,FALSE)</f>
        <v>Tennis</v>
      </c>
      <c r="L5335" s="12" t="str">
        <f>VLOOKUP(B5335,'[1]Reydon Pricelist+'!$A:$G,7,FALSE)</f>
        <v>887768763978</v>
      </c>
      <c r="M5335" s="6" t="s">
        <v>19774</v>
      </c>
      <c r="N5335" s="6" t="s">
        <v>19770</v>
      </c>
      <c r="O5335" s="6" t="s">
        <v>12103</v>
      </c>
      <c r="P5335" s="6" t="s">
        <v>103</v>
      </c>
      <c r="Q5335" s="6">
        <v>20</v>
      </c>
      <c r="R5335" s="6">
        <v>887768763978</v>
      </c>
      <c r="S5335" s="6">
        <v>0.32300000000000001</v>
      </c>
      <c r="T5335" s="6">
        <v>70</v>
      </c>
      <c r="U5335" s="6">
        <v>28</v>
      </c>
      <c r="V5335" s="6">
        <v>4</v>
      </c>
      <c r="W5335" s="6">
        <v>9506510000</v>
      </c>
      <c r="X5335" s="6">
        <v>40449</v>
      </c>
    </row>
    <row r="5336" spans="1:24" s="6" customFormat="1" x14ac:dyDescent="0.25">
      <c r="A5336" s="6" t="s">
        <v>20524</v>
      </c>
      <c r="B5336" s="6" t="s">
        <v>19775</v>
      </c>
      <c r="C5336" s="2">
        <f>VLOOKUP(B5336,'[3]reydon-stock'!$A:$E,3,FALSE)</f>
        <v>0</v>
      </c>
      <c r="D5336" s="6" t="s">
        <v>19776</v>
      </c>
      <c r="F5336" s="12" t="s">
        <v>20517</v>
      </c>
      <c r="G5336" s="12" t="s">
        <v>20519</v>
      </c>
      <c r="H5336" s="7">
        <f>VLOOKUP(B5336,'[1]Reydon Pricelist+'!$A:$P,16,FALSE)</f>
        <v>16.329999999999998</v>
      </c>
      <c r="I5336" s="7">
        <f>VLOOKUP(B5336,'[1]Reydon Pricelist+'!$A:$P,12,FALSE)</f>
        <v>30</v>
      </c>
      <c r="J5336" s="6" t="s">
        <v>19777</v>
      </c>
      <c r="K5336" s="6" t="str">
        <f>VLOOKUP(B5336,[2]product_categories_reydon!$A:$H,4,FALSE)</f>
        <v>Tennis / Rackets</v>
      </c>
      <c r="L5336" s="12" t="str">
        <f>VLOOKUP(B5336,'[1]Reydon Pricelist+'!$A:$G,7,FALSE)</f>
        <v>887768771980</v>
      </c>
      <c r="M5336" s="6" t="s">
        <v>19778</v>
      </c>
      <c r="N5336" s="6" t="s">
        <v>19770</v>
      </c>
      <c r="O5336" s="6" t="s">
        <v>579</v>
      </c>
      <c r="P5336" s="6" t="s">
        <v>103</v>
      </c>
      <c r="Q5336" s="6">
        <v>20</v>
      </c>
      <c r="R5336" s="6">
        <v>887768771980</v>
      </c>
      <c r="S5336" s="6">
        <v>0.313</v>
      </c>
      <c r="T5336" s="6">
        <v>70.5</v>
      </c>
      <c r="U5336" s="6">
        <v>28</v>
      </c>
      <c r="V5336" s="6">
        <v>4.5</v>
      </c>
      <c r="W5336" s="6">
        <v>9506510000</v>
      </c>
      <c r="X5336" s="6">
        <v>40451</v>
      </c>
    </row>
    <row r="5337" spans="1:24" s="6" customFormat="1" x14ac:dyDescent="0.25">
      <c r="A5337" s="6" t="s">
        <v>20524</v>
      </c>
      <c r="B5337" s="6" t="s">
        <v>19779</v>
      </c>
      <c r="C5337" s="2">
        <f>VLOOKUP(B5337,'[3]reydon-stock'!$A:$E,3,FALSE)</f>
        <v>22</v>
      </c>
      <c r="D5337" s="6" t="s">
        <v>19780</v>
      </c>
      <c r="F5337" s="12" t="s">
        <v>20517</v>
      </c>
      <c r="G5337" s="12" t="s">
        <v>20519</v>
      </c>
      <c r="H5337" s="7">
        <f>VLOOKUP(B5337,'[1]Reydon Pricelist+'!$A:$P,16,FALSE)</f>
        <v>16.329999999999998</v>
      </c>
      <c r="I5337" s="7">
        <f>VLOOKUP(B5337,'[1]Reydon Pricelist+'!$A:$P,12,FALSE)</f>
        <v>30</v>
      </c>
      <c r="J5337" s="6" t="s">
        <v>19781</v>
      </c>
      <c r="K5337" s="6" t="str">
        <f>VLOOKUP(B5337,[2]product_categories_reydon!$A:$H,4,FALSE)</f>
        <v>Tennis / Rackets</v>
      </c>
      <c r="L5337" s="12" t="str">
        <f>VLOOKUP(B5337,'[1]Reydon Pricelist+'!$A:$G,7,FALSE)</f>
        <v>887768763954</v>
      </c>
      <c r="M5337" s="6" t="s">
        <v>19782</v>
      </c>
      <c r="N5337" s="6" t="s">
        <v>19770</v>
      </c>
      <c r="O5337" s="6" t="s">
        <v>12077</v>
      </c>
      <c r="P5337" s="6" t="s">
        <v>103</v>
      </c>
      <c r="Q5337" s="6">
        <v>20</v>
      </c>
      <c r="R5337" s="6">
        <v>887768763954</v>
      </c>
      <c r="S5337" s="6">
        <v>0.32100000000000001</v>
      </c>
      <c r="T5337" s="6">
        <v>70</v>
      </c>
      <c r="U5337" s="6">
        <v>28</v>
      </c>
      <c r="V5337" s="6">
        <v>4</v>
      </c>
      <c r="W5337" s="6">
        <v>9506510000</v>
      </c>
      <c r="X5337" s="6">
        <v>40452</v>
      </c>
    </row>
    <row r="5338" spans="1:24" s="6" customFormat="1" x14ac:dyDescent="0.25">
      <c r="A5338" s="6" t="s">
        <v>20524</v>
      </c>
      <c r="B5338" s="6" t="s">
        <v>19783</v>
      </c>
      <c r="C5338" s="2">
        <f>VLOOKUP(B5338,'[3]reydon-stock'!$A:$E,3,FALSE)</f>
        <v>41</v>
      </c>
      <c r="D5338" s="6" t="s">
        <v>19784</v>
      </c>
      <c r="F5338" s="12" t="s">
        <v>20517</v>
      </c>
      <c r="G5338" s="12" t="s">
        <v>20519</v>
      </c>
      <c r="H5338" s="7">
        <f>VLOOKUP(B5338,'[1]Reydon Pricelist+'!$A:$P,16,FALSE)</f>
        <v>19.61</v>
      </c>
      <c r="I5338" s="7">
        <f>VLOOKUP(B5338,'[1]Reydon Pricelist+'!$A:$P,12,FALSE)</f>
        <v>36</v>
      </c>
      <c r="J5338" s="6" t="s">
        <v>19785</v>
      </c>
      <c r="K5338" s="6" t="e">
        <f>VLOOKUP(B5338,[2]product_categories_reydon!$A:$H,4,FALSE)</f>
        <v>#N/A</v>
      </c>
      <c r="L5338" s="12" t="str">
        <f>VLOOKUP(B5338,'[1]Reydon Pricelist+'!$A:$G,7,FALSE)</f>
        <v>097512462532</v>
      </c>
      <c r="M5338" s="6" t="s">
        <v>19786</v>
      </c>
      <c r="N5338" s="6" t="s">
        <v>19787</v>
      </c>
      <c r="P5338" s="6" t="s">
        <v>103</v>
      </c>
      <c r="Q5338" s="6">
        <v>20</v>
      </c>
      <c r="R5338" s="6">
        <v>97512462532</v>
      </c>
      <c r="S5338" s="6">
        <v>0.20499999999999999</v>
      </c>
      <c r="T5338" s="6">
        <v>58.4</v>
      </c>
      <c r="U5338" s="6">
        <v>26</v>
      </c>
      <c r="V5338" s="6">
        <v>3</v>
      </c>
      <c r="W5338" s="6">
        <v>9506510000</v>
      </c>
      <c r="X5338" s="6">
        <v>48192</v>
      </c>
    </row>
    <row r="5339" spans="1:24" s="6" customFormat="1" x14ac:dyDescent="0.25">
      <c r="A5339" s="6" t="s">
        <v>20524</v>
      </c>
      <c r="B5339" s="6" t="s">
        <v>19788</v>
      </c>
      <c r="C5339" s="2">
        <f>VLOOKUP(B5339,'[3]reydon-stock'!$A:$E,3,FALSE)</f>
        <v>76</v>
      </c>
      <c r="D5339" s="6" t="s">
        <v>19784</v>
      </c>
      <c r="F5339" s="12" t="s">
        <v>20517</v>
      </c>
      <c r="G5339" s="12" t="s">
        <v>20519</v>
      </c>
      <c r="H5339" s="7">
        <f>VLOOKUP(B5339,'[1]Reydon Pricelist+'!$A:$P,16,FALSE)</f>
        <v>22.86</v>
      </c>
      <c r="I5339" s="7">
        <f>VLOOKUP(B5339,'[1]Reydon Pricelist+'!$A:$P,12,FALSE)</f>
        <v>42</v>
      </c>
      <c r="J5339" s="6" t="s">
        <v>19789</v>
      </c>
      <c r="K5339" s="6" t="e">
        <f>VLOOKUP(B5339,[2]product_categories_reydon!$A:$H,4,FALSE)</f>
        <v>#N/A</v>
      </c>
      <c r="L5339" s="12" t="str">
        <f>VLOOKUP(B5339,'[1]Reydon Pricelist+'!$A:$G,7,FALSE)</f>
        <v>097512462440</v>
      </c>
      <c r="M5339" s="6" t="s">
        <v>19790</v>
      </c>
      <c r="N5339" s="6" t="s">
        <v>19791</v>
      </c>
      <c r="P5339" s="6" t="s">
        <v>103</v>
      </c>
      <c r="Q5339" s="6">
        <v>20</v>
      </c>
      <c r="R5339" s="6">
        <v>97512462440</v>
      </c>
      <c r="S5339" s="6">
        <v>0.22500000000000001</v>
      </c>
      <c r="T5339" s="6">
        <v>63.5</v>
      </c>
      <c r="U5339" s="6">
        <v>30</v>
      </c>
      <c r="V5339" s="6">
        <v>3</v>
      </c>
      <c r="W5339" s="6">
        <v>9506510000</v>
      </c>
      <c r="X5339" s="6">
        <v>48192</v>
      </c>
    </row>
    <row r="5340" spans="1:24" s="6" customFormat="1" x14ac:dyDescent="0.25">
      <c r="A5340" s="6" t="s">
        <v>20524</v>
      </c>
      <c r="B5340" s="6" t="s">
        <v>19792</v>
      </c>
      <c r="C5340" s="2">
        <f>VLOOKUP(B5340,'[3]reydon-stock'!$A:$E,3,FALSE)</f>
        <v>46</v>
      </c>
      <c r="D5340" s="6" t="s">
        <v>19784</v>
      </c>
      <c r="F5340" s="12" t="s">
        <v>20517</v>
      </c>
      <c r="G5340" s="12" t="s">
        <v>20519</v>
      </c>
      <c r="H5340" s="7">
        <f>VLOOKUP(B5340,'[1]Reydon Pricelist+'!$A:$P,16,FALSE)</f>
        <v>26.14</v>
      </c>
      <c r="I5340" s="7">
        <f>VLOOKUP(B5340,'[1]Reydon Pricelist+'!$A:$P,12,FALSE)</f>
        <v>48</v>
      </c>
      <c r="J5340" s="6" t="s">
        <v>19793</v>
      </c>
      <c r="K5340" s="6" t="e">
        <f>VLOOKUP(B5340,[2]product_categories_reydon!$A:$H,4,FALSE)</f>
        <v>#N/A</v>
      </c>
      <c r="L5340" s="12" t="str">
        <f>VLOOKUP(B5340,'[1]Reydon Pricelist+'!$A:$G,7,FALSE)</f>
        <v>097512462587</v>
      </c>
      <c r="M5340" s="6" t="s">
        <v>19794</v>
      </c>
      <c r="N5340" s="6" t="s">
        <v>10604</v>
      </c>
      <c r="P5340" s="6" t="s">
        <v>103</v>
      </c>
      <c r="Q5340" s="6">
        <v>20</v>
      </c>
      <c r="R5340" s="6">
        <v>97512462587</v>
      </c>
      <c r="S5340" s="6">
        <v>0.255</v>
      </c>
      <c r="T5340" s="6">
        <v>66</v>
      </c>
      <c r="U5340" s="6">
        <v>32</v>
      </c>
      <c r="V5340" s="6">
        <v>3</v>
      </c>
      <c r="W5340" s="6">
        <v>9506510000</v>
      </c>
      <c r="X5340" s="6">
        <v>48192</v>
      </c>
    </row>
    <row r="5341" spans="1:24" s="6" customFormat="1" x14ac:dyDescent="0.25">
      <c r="A5341" s="6" t="s">
        <v>20524</v>
      </c>
      <c r="B5341" s="6" t="s">
        <v>19795</v>
      </c>
      <c r="C5341" s="2">
        <f>VLOOKUP(B5341,'[3]reydon-stock'!$A:$E,3,FALSE)</f>
        <v>37</v>
      </c>
      <c r="D5341" s="6" t="s">
        <v>19796</v>
      </c>
      <c r="F5341" s="12" t="s">
        <v>20517</v>
      </c>
      <c r="G5341" s="12" t="s">
        <v>20519</v>
      </c>
      <c r="H5341" s="7">
        <f>VLOOKUP(B5341,'[1]Reydon Pricelist+'!$A:$P,16,FALSE)</f>
        <v>19.61</v>
      </c>
      <c r="I5341" s="7">
        <f>VLOOKUP(B5341,'[1]Reydon Pricelist+'!$A:$P,12,FALSE)</f>
        <v>36</v>
      </c>
      <c r="J5341" s="6" t="s">
        <v>19797</v>
      </c>
      <c r="K5341" s="6" t="e">
        <f>VLOOKUP(B5341,[2]product_categories_reydon!$A:$H,4,FALSE)</f>
        <v>#N/A</v>
      </c>
      <c r="L5341" s="12" t="str">
        <f>VLOOKUP(B5341,'[1]Reydon Pricelist+'!$A:$G,7,FALSE)</f>
        <v>097512462433</v>
      </c>
      <c r="M5341" s="6" t="s">
        <v>19798</v>
      </c>
      <c r="N5341" s="6" t="s">
        <v>19799</v>
      </c>
      <c r="P5341" s="6" t="s">
        <v>103</v>
      </c>
      <c r="Q5341" s="6">
        <v>20</v>
      </c>
      <c r="R5341" s="6">
        <v>97512462433</v>
      </c>
      <c r="S5341" s="6">
        <v>0.19500000000000001</v>
      </c>
      <c r="T5341" s="6">
        <v>53.3</v>
      </c>
      <c r="U5341" s="6">
        <v>25</v>
      </c>
      <c r="V5341" s="6">
        <v>3</v>
      </c>
      <c r="W5341" s="6">
        <v>9506510000</v>
      </c>
      <c r="X5341" s="6">
        <v>48191</v>
      </c>
    </row>
    <row r="5342" spans="1:24" s="6" customFormat="1" x14ac:dyDescent="0.25">
      <c r="A5342" s="6" t="s">
        <v>20524</v>
      </c>
      <c r="B5342" s="6" t="s">
        <v>19800</v>
      </c>
      <c r="C5342" s="2">
        <f>VLOOKUP(B5342,'[3]reydon-stock'!$A:$E,3,FALSE)</f>
        <v>46</v>
      </c>
      <c r="D5342" s="6" t="s">
        <v>19796</v>
      </c>
      <c r="F5342" s="12" t="s">
        <v>20517</v>
      </c>
      <c r="G5342" s="12" t="s">
        <v>20519</v>
      </c>
      <c r="H5342" s="7">
        <f>VLOOKUP(B5342,'[1]Reydon Pricelist+'!$A:$P,16,FALSE)</f>
        <v>19.61</v>
      </c>
      <c r="I5342" s="7">
        <f>VLOOKUP(B5342,'[1]Reydon Pricelist+'!$A:$P,12,FALSE)</f>
        <v>36</v>
      </c>
      <c r="J5342" s="6" t="s">
        <v>19801</v>
      </c>
      <c r="K5342" s="6" t="e">
        <f>VLOOKUP(B5342,[2]product_categories_reydon!$A:$H,4,FALSE)</f>
        <v>#N/A</v>
      </c>
      <c r="L5342" s="12" t="str">
        <f>VLOOKUP(B5342,'[1]Reydon Pricelist+'!$A:$G,7,FALSE)</f>
        <v>097512462563</v>
      </c>
      <c r="M5342" s="6" t="s">
        <v>19802</v>
      </c>
      <c r="N5342" s="6" t="s">
        <v>19787</v>
      </c>
      <c r="P5342" s="6" t="s">
        <v>103</v>
      </c>
      <c r="Q5342" s="6">
        <v>20</v>
      </c>
      <c r="R5342" s="6">
        <v>97512462563</v>
      </c>
      <c r="S5342" s="6">
        <v>0.20499999999999999</v>
      </c>
      <c r="T5342" s="6">
        <v>58.4</v>
      </c>
      <c r="U5342" s="6">
        <v>26</v>
      </c>
      <c r="V5342" s="6">
        <v>3</v>
      </c>
      <c r="W5342" s="6">
        <v>9506510000</v>
      </c>
      <c r="X5342" s="6">
        <v>48191</v>
      </c>
    </row>
    <row r="5343" spans="1:24" s="6" customFormat="1" x14ac:dyDescent="0.25">
      <c r="A5343" s="6" t="s">
        <v>20524</v>
      </c>
      <c r="B5343" s="6" t="s">
        <v>19803</v>
      </c>
      <c r="C5343" s="2">
        <f>VLOOKUP(B5343,'[3]reydon-stock'!$A:$E,3,FALSE)</f>
        <v>58</v>
      </c>
      <c r="D5343" s="6" t="s">
        <v>19796</v>
      </c>
      <c r="F5343" s="12" t="s">
        <v>20517</v>
      </c>
      <c r="G5343" s="12" t="s">
        <v>20519</v>
      </c>
      <c r="H5343" s="7">
        <f>VLOOKUP(B5343,'[1]Reydon Pricelist+'!$A:$P,16,FALSE)</f>
        <v>22.86</v>
      </c>
      <c r="I5343" s="7">
        <f>VLOOKUP(B5343,'[1]Reydon Pricelist+'!$A:$P,12,FALSE)</f>
        <v>42</v>
      </c>
      <c r="J5343" s="6" t="s">
        <v>19804</v>
      </c>
      <c r="K5343" s="6" t="e">
        <f>VLOOKUP(B5343,[2]product_categories_reydon!$A:$H,4,FALSE)</f>
        <v>#N/A</v>
      </c>
      <c r="L5343" s="12" t="str">
        <f>VLOOKUP(B5343,'[1]Reydon Pricelist+'!$A:$G,7,FALSE)</f>
        <v>097512462488</v>
      </c>
      <c r="M5343" s="6" t="s">
        <v>19805</v>
      </c>
      <c r="N5343" s="6" t="s">
        <v>19791</v>
      </c>
      <c r="P5343" s="6" t="s">
        <v>103</v>
      </c>
      <c r="Q5343" s="6">
        <v>20</v>
      </c>
      <c r="R5343" s="6">
        <v>97512462488</v>
      </c>
      <c r="S5343" s="6">
        <v>0.22500000000000001</v>
      </c>
      <c r="T5343" s="6">
        <v>63.5</v>
      </c>
      <c r="U5343" s="6">
        <v>30</v>
      </c>
      <c r="V5343" s="6">
        <v>3</v>
      </c>
      <c r="W5343" s="6">
        <v>9506510000</v>
      </c>
      <c r="X5343" s="6">
        <v>48191</v>
      </c>
    </row>
    <row r="5344" spans="1:24" s="6" customFormat="1" x14ac:dyDescent="0.25">
      <c r="A5344" s="6" t="s">
        <v>20524</v>
      </c>
      <c r="B5344" s="6" t="s">
        <v>19806</v>
      </c>
      <c r="C5344" s="2">
        <f>VLOOKUP(B5344,'[3]reydon-stock'!$A:$E,3,FALSE)</f>
        <v>81</v>
      </c>
      <c r="D5344" s="6" t="s">
        <v>19807</v>
      </c>
      <c r="E5344" s="6" t="s">
        <v>19808</v>
      </c>
      <c r="F5344" s="12" t="s">
        <v>20517</v>
      </c>
      <c r="G5344" s="12" t="s">
        <v>20519</v>
      </c>
      <c r="H5344" s="7">
        <f>VLOOKUP(B5344,'[1]Reydon Pricelist+'!$A:$P,16,FALSE)</f>
        <v>14.7</v>
      </c>
      <c r="I5344" s="7">
        <f>VLOOKUP(B5344,'[1]Reydon Pricelist+'!$A:$P,12,FALSE)</f>
        <v>27</v>
      </c>
      <c r="J5344" s="6" t="s">
        <v>19809</v>
      </c>
      <c r="K5344" s="6" t="str">
        <f>VLOOKUP(B5344,[2]product_categories_reydon!$A:$H,4,FALSE)</f>
        <v>Tennis / Rackets</v>
      </c>
      <c r="L5344" s="12" t="str">
        <f>VLOOKUP(B5344,'[1]Reydon Pricelist+'!$A:$G,7,FALSE)</f>
        <v>887768771935</v>
      </c>
      <c r="M5344" s="6" t="s">
        <v>19810</v>
      </c>
      <c r="N5344" s="6" t="s">
        <v>19811</v>
      </c>
      <c r="P5344" s="6" t="s">
        <v>103</v>
      </c>
      <c r="Q5344" s="6">
        <v>20</v>
      </c>
      <c r="R5344" s="6">
        <v>887768771935</v>
      </c>
      <c r="S5344" s="6">
        <v>0.20100000000000001</v>
      </c>
      <c r="T5344" s="6">
        <v>1.8</v>
      </c>
      <c r="U5344" s="6">
        <v>24.5</v>
      </c>
      <c r="V5344" s="6">
        <v>48.8</v>
      </c>
      <c r="W5344" s="6">
        <v>9506510000</v>
      </c>
      <c r="X5344" s="6">
        <v>2058</v>
      </c>
    </row>
    <row r="5345" spans="1:24" s="6" customFormat="1" x14ac:dyDescent="0.25">
      <c r="A5345" s="6" t="s">
        <v>20524</v>
      </c>
      <c r="B5345" s="6" t="s">
        <v>19812</v>
      </c>
      <c r="C5345" s="2">
        <f>VLOOKUP(B5345,'[3]reydon-stock'!$A:$E,3,FALSE)</f>
        <v>183</v>
      </c>
      <c r="D5345" s="6" t="s">
        <v>19807</v>
      </c>
      <c r="E5345" s="6" t="s">
        <v>19808</v>
      </c>
      <c r="F5345" s="12" t="s">
        <v>20517</v>
      </c>
      <c r="G5345" s="12" t="s">
        <v>20519</v>
      </c>
      <c r="H5345" s="7">
        <f>VLOOKUP(B5345,'[1]Reydon Pricelist+'!$A:$P,16,FALSE)</f>
        <v>14.7</v>
      </c>
      <c r="I5345" s="7">
        <f>VLOOKUP(B5345,'[1]Reydon Pricelist+'!$A:$P,12,FALSE)</f>
        <v>27</v>
      </c>
      <c r="J5345" s="6" t="s">
        <v>19813</v>
      </c>
      <c r="K5345" s="6" t="str">
        <f>VLOOKUP(B5345,[2]product_categories_reydon!$A:$H,4,FALSE)</f>
        <v>Tennis / Rackets</v>
      </c>
      <c r="L5345" s="12" t="str">
        <f>VLOOKUP(B5345,'[1]Reydon Pricelist+'!$A:$G,7,FALSE)</f>
        <v>887768771942</v>
      </c>
      <c r="M5345" s="6" t="s">
        <v>19814</v>
      </c>
      <c r="N5345" s="6" t="s">
        <v>19799</v>
      </c>
      <c r="P5345" s="6" t="s">
        <v>103</v>
      </c>
      <c r="Q5345" s="6">
        <v>20</v>
      </c>
      <c r="R5345" s="6">
        <v>887768771942</v>
      </c>
      <c r="S5345" s="6">
        <v>0.20300000000000001</v>
      </c>
      <c r="T5345" s="6">
        <v>1.8</v>
      </c>
      <c r="U5345" s="6">
        <v>25.5</v>
      </c>
      <c r="V5345" s="6">
        <v>54</v>
      </c>
      <c r="W5345" s="6">
        <v>9506510000</v>
      </c>
      <c r="X5345" s="6">
        <v>2058</v>
      </c>
    </row>
    <row r="5346" spans="1:24" s="6" customFormat="1" x14ac:dyDescent="0.25">
      <c r="A5346" s="6" t="s">
        <v>20524</v>
      </c>
      <c r="B5346" s="6" t="s">
        <v>19815</v>
      </c>
      <c r="C5346" s="2">
        <f>VLOOKUP(B5346,'[3]reydon-stock'!$A:$E,3,FALSE)</f>
        <v>253</v>
      </c>
      <c r="D5346" s="6" t="s">
        <v>19807</v>
      </c>
      <c r="E5346" s="6" t="s">
        <v>19808</v>
      </c>
      <c r="F5346" s="12" t="s">
        <v>20517</v>
      </c>
      <c r="G5346" s="12" t="s">
        <v>20519</v>
      </c>
      <c r="H5346" s="7">
        <f>VLOOKUP(B5346,'[1]Reydon Pricelist+'!$A:$P,16,FALSE)</f>
        <v>14.7</v>
      </c>
      <c r="I5346" s="7">
        <f>VLOOKUP(B5346,'[1]Reydon Pricelist+'!$A:$P,12,FALSE)</f>
        <v>27</v>
      </c>
      <c r="J5346" s="6" t="s">
        <v>19816</v>
      </c>
      <c r="K5346" s="6" t="str">
        <f>VLOOKUP(B5346,[2]product_categories_reydon!$A:$H,4,FALSE)</f>
        <v>Tennis / Rackets</v>
      </c>
      <c r="L5346" s="12" t="str">
        <f>VLOOKUP(B5346,'[1]Reydon Pricelist+'!$A:$G,7,FALSE)</f>
        <v>887768771959</v>
      </c>
      <c r="M5346" s="6" t="s">
        <v>19817</v>
      </c>
      <c r="N5346" s="6" t="s">
        <v>19787</v>
      </c>
      <c r="P5346" s="6" t="s">
        <v>103</v>
      </c>
      <c r="Q5346" s="6">
        <v>20</v>
      </c>
      <c r="R5346" s="6">
        <v>887768771959</v>
      </c>
      <c r="S5346" s="6">
        <v>0.223</v>
      </c>
      <c r="T5346" s="6">
        <v>3.1</v>
      </c>
      <c r="U5346" s="6">
        <v>27</v>
      </c>
      <c r="V5346" s="6">
        <v>59</v>
      </c>
      <c r="W5346" s="6">
        <v>9506510000</v>
      </c>
      <c r="X5346" s="6">
        <v>2058</v>
      </c>
    </row>
    <row r="5347" spans="1:24" s="6" customFormat="1" x14ac:dyDescent="0.25">
      <c r="A5347" s="6" t="s">
        <v>20524</v>
      </c>
      <c r="B5347" s="6" t="s">
        <v>19818</v>
      </c>
      <c r="C5347" s="2">
        <f>VLOOKUP(B5347,'[3]reydon-stock'!$A:$E,3,FALSE)</f>
        <v>16</v>
      </c>
      <c r="D5347" s="6" t="s">
        <v>19819</v>
      </c>
      <c r="F5347" s="12" t="s">
        <v>20517</v>
      </c>
      <c r="G5347" s="12" t="s">
        <v>20519</v>
      </c>
      <c r="H5347" s="7">
        <f>VLOOKUP(B5347,'[1]Reydon Pricelist+'!$A:$P,16,FALSE)</f>
        <v>6</v>
      </c>
      <c r="I5347" s="7">
        <f>VLOOKUP(B5347,'[1]Reydon Pricelist+'!$A:$P,12,FALSE)</f>
        <v>11</v>
      </c>
      <c r="J5347" s="6" t="s">
        <v>19820</v>
      </c>
      <c r="K5347" s="6" t="str">
        <f>VLOOKUP(B5347,[2]product_categories_reydon!$A:$H,4,FALSE)</f>
        <v>Tennis / Balls</v>
      </c>
      <c r="L5347" s="12" t="str">
        <f>VLOOKUP(B5347,'[1]Reydon Pricelist+'!$A:$G,7,FALSE)</f>
        <v>887768802011</v>
      </c>
      <c r="M5347" s="6" t="s">
        <v>19821</v>
      </c>
      <c r="P5347" s="6" t="s">
        <v>103</v>
      </c>
      <c r="Q5347" s="6">
        <v>20</v>
      </c>
      <c r="R5347" s="6">
        <v>887768802011</v>
      </c>
      <c r="S5347" s="6">
        <v>0.28299999999999997</v>
      </c>
      <c r="T5347" s="6">
        <v>7</v>
      </c>
      <c r="U5347" s="6">
        <v>7</v>
      </c>
      <c r="V5347" s="6">
        <v>26</v>
      </c>
      <c r="W5347" s="6">
        <v>9506610000</v>
      </c>
      <c r="X5347" s="6">
        <v>40456</v>
      </c>
    </row>
    <row r="5348" spans="1:24" s="6" customFormat="1" x14ac:dyDescent="0.25">
      <c r="A5348" s="6" t="s">
        <v>20524</v>
      </c>
      <c r="B5348" s="6" t="s">
        <v>19822</v>
      </c>
      <c r="C5348" s="2">
        <f>VLOOKUP(B5348,'[3]reydon-stock'!$A:$E,3,FALSE)</f>
        <v>0</v>
      </c>
      <c r="D5348" s="6" t="s">
        <v>19823</v>
      </c>
      <c r="F5348" s="12" t="s">
        <v>20517</v>
      </c>
      <c r="G5348" s="12" t="s">
        <v>20519</v>
      </c>
      <c r="H5348" s="7">
        <f>VLOOKUP(B5348,'[1]Reydon Pricelist+'!$A:$P,16,FALSE)</f>
        <v>4.5199999999999996</v>
      </c>
      <c r="I5348" s="7">
        <f>VLOOKUP(B5348,'[1]Reydon Pricelist+'!$A:$P,12,FALSE)</f>
        <v>9</v>
      </c>
      <c r="J5348" s="6" t="s">
        <v>19824</v>
      </c>
      <c r="K5348" s="6" t="str">
        <f>VLOOKUP(B5348,[2]product_categories_reydon!$A:$H,4,FALSE)</f>
        <v>Tennis / Balls</v>
      </c>
      <c r="L5348" s="12" t="str">
        <f>VLOOKUP(B5348,'[1]Reydon Pricelist+'!$A:$G,7,FALSE)</f>
        <v>887768807764</v>
      </c>
      <c r="M5348" s="6" t="s">
        <v>19825</v>
      </c>
      <c r="P5348" s="6" t="s">
        <v>103</v>
      </c>
      <c r="Q5348" s="6">
        <v>20</v>
      </c>
      <c r="R5348" s="6">
        <v>887768807764</v>
      </c>
      <c r="S5348" s="6">
        <v>0.215</v>
      </c>
      <c r="T5348" s="6">
        <v>20</v>
      </c>
      <c r="U5348" s="6">
        <v>8</v>
      </c>
      <c r="V5348" s="6">
        <v>8</v>
      </c>
      <c r="W5348" s="6">
        <v>9506610000</v>
      </c>
      <c r="X5348" s="6">
        <v>40455</v>
      </c>
    </row>
    <row r="5349" spans="1:24" s="6" customFormat="1" x14ac:dyDescent="0.25">
      <c r="A5349" s="6" t="s">
        <v>20524</v>
      </c>
      <c r="B5349" s="6" t="s">
        <v>19826</v>
      </c>
      <c r="C5349" s="2">
        <f>VLOOKUP(B5349,'[3]reydon-stock'!$A:$E,3,FALSE)</f>
        <v>140</v>
      </c>
      <c r="D5349" s="6" t="s">
        <v>19827</v>
      </c>
      <c r="E5349" s="6" t="s">
        <v>19828</v>
      </c>
      <c r="F5349" s="12" t="s">
        <v>20517</v>
      </c>
      <c r="G5349" s="12" t="s">
        <v>20519</v>
      </c>
      <c r="H5349" s="7">
        <f>VLOOKUP(B5349,'[1]Reydon Pricelist+'!$A:$P,16,FALSE)</f>
        <v>5.26</v>
      </c>
      <c r="I5349" s="7">
        <f>VLOOKUP(B5349,'[1]Reydon Pricelist+'!$A:$P,12,FALSE)</f>
        <v>11</v>
      </c>
      <c r="J5349" s="6" t="s">
        <v>19829</v>
      </c>
      <c r="K5349" s="6" t="str">
        <f>VLOOKUP(B5349,[2]product_categories_reydon!$A:$H,4,FALSE)</f>
        <v>Tennis / Balls</v>
      </c>
      <c r="L5349" s="12" t="str">
        <f>VLOOKUP(B5349,'[1]Reydon Pricelist+'!$A:$G,7,FALSE)</f>
        <v>887768174682</v>
      </c>
      <c r="M5349" s="6" t="s">
        <v>19830</v>
      </c>
      <c r="P5349" s="6" t="s">
        <v>103</v>
      </c>
      <c r="Q5349" s="6">
        <v>20</v>
      </c>
      <c r="R5349" s="6">
        <v>887768174682</v>
      </c>
      <c r="S5349" s="6">
        <v>0.28799999999999998</v>
      </c>
      <c r="T5349" s="6">
        <v>7.8</v>
      </c>
      <c r="U5349" s="6">
        <v>28.3</v>
      </c>
      <c r="V5349" s="6">
        <v>7.5</v>
      </c>
      <c r="W5349" s="6">
        <v>9506610000</v>
      </c>
      <c r="X5349" s="6">
        <v>2057</v>
      </c>
    </row>
    <row r="5350" spans="1:24" s="6" customFormat="1" x14ac:dyDescent="0.25">
      <c r="A5350" s="6" t="s">
        <v>20524</v>
      </c>
      <c r="B5350" s="6" t="s">
        <v>19831</v>
      </c>
      <c r="C5350" s="2">
        <f>VLOOKUP(B5350,'[3]reydon-stock'!$A:$E,3,FALSE)</f>
        <v>101</v>
      </c>
      <c r="D5350" s="6" t="s">
        <v>19832</v>
      </c>
      <c r="E5350" s="6" t="s">
        <v>19828</v>
      </c>
      <c r="F5350" s="12" t="s">
        <v>20517</v>
      </c>
      <c r="G5350" s="12" t="s">
        <v>20519</v>
      </c>
      <c r="H5350" s="7">
        <f>VLOOKUP(B5350,'[1]Reydon Pricelist+'!$A:$P,16,FALSE)</f>
        <v>4.08</v>
      </c>
      <c r="I5350" s="7">
        <f>VLOOKUP(B5350,'[1]Reydon Pricelist+'!$A:$P,12,FALSE)</f>
        <v>9</v>
      </c>
      <c r="J5350" s="6" t="s">
        <v>19833</v>
      </c>
      <c r="K5350" s="6" t="str">
        <f>VLOOKUP(B5350,[2]product_categories_reydon!$A:$H,4,FALSE)</f>
        <v>Tennis / Balls</v>
      </c>
      <c r="L5350" s="12" t="str">
        <f>VLOOKUP(B5350,'[1]Reydon Pricelist+'!$A:$G,7,FALSE)</f>
        <v>887768174699</v>
      </c>
      <c r="M5350" s="6" t="s">
        <v>19834</v>
      </c>
      <c r="P5350" s="6" t="s">
        <v>103</v>
      </c>
      <c r="Q5350" s="6">
        <v>20</v>
      </c>
      <c r="R5350" s="6">
        <v>887768174699</v>
      </c>
      <c r="S5350" s="6">
        <v>0.22500000000000001</v>
      </c>
      <c r="T5350" s="6">
        <v>7.3</v>
      </c>
      <c r="U5350" s="6">
        <v>7.3</v>
      </c>
      <c r="V5350" s="6">
        <v>21.2</v>
      </c>
      <c r="W5350" s="6">
        <v>9506610000</v>
      </c>
      <c r="X5350" s="6">
        <v>2056</v>
      </c>
    </row>
    <row r="5351" spans="1:24" s="6" customFormat="1" x14ac:dyDescent="0.25">
      <c r="A5351" s="6" t="s">
        <v>20524</v>
      </c>
      <c r="B5351" s="6" t="s">
        <v>19835</v>
      </c>
      <c r="C5351" s="2">
        <f>VLOOKUP(B5351,'[3]reydon-stock'!$A:$E,3,FALSE)</f>
        <v>131</v>
      </c>
      <c r="D5351" s="6" t="s">
        <v>19836</v>
      </c>
      <c r="E5351" s="6" t="s">
        <v>19837</v>
      </c>
      <c r="F5351" s="12" t="s">
        <v>20517</v>
      </c>
      <c r="G5351" s="12" t="s">
        <v>20519</v>
      </c>
      <c r="H5351" s="7">
        <f>VLOOKUP(B5351,'[1]Reydon Pricelist+'!$A:$P,16,FALSE)</f>
        <v>4.7</v>
      </c>
      <c r="I5351" s="7">
        <f>VLOOKUP(B5351,'[1]Reydon Pricelist+'!$A:$P,12,FALSE)</f>
        <v>10</v>
      </c>
      <c r="J5351" s="6" t="s">
        <v>19838</v>
      </c>
      <c r="K5351" s="6" t="str">
        <f>VLOOKUP(B5351,[2]product_categories_reydon!$A:$H,4,FALSE)</f>
        <v>Tennis / Balls</v>
      </c>
      <c r="L5351" s="12" t="str">
        <f>VLOOKUP(B5351,'[1]Reydon Pricelist+'!$A:$G,7,FALSE)</f>
        <v>887768196462</v>
      </c>
      <c r="M5351" s="6" t="s">
        <v>19839</v>
      </c>
      <c r="P5351" s="6" t="s">
        <v>103</v>
      </c>
      <c r="Q5351" s="6">
        <v>20</v>
      </c>
      <c r="R5351" s="6">
        <v>887768196462</v>
      </c>
      <c r="S5351" s="6">
        <v>0.28799999999999998</v>
      </c>
      <c r="T5351" s="6">
        <v>7.8</v>
      </c>
      <c r="U5351" s="6">
        <v>28.3</v>
      </c>
      <c r="V5351" s="6">
        <v>7.5</v>
      </c>
      <c r="W5351" s="6">
        <v>9506610000</v>
      </c>
      <c r="X5351" s="6">
        <v>2016</v>
      </c>
    </row>
    <row r="5352" spans="1:24" s="6" customFormat="1" x14ac:dyDescent="0.25">
      <c r="A5352" s="6" t="s">
        <v>20524</v>
      </c>
      <c r="B5352" s="6" t="s">
        <v>19840</v>
      </c>
      <c r="C5352" s="2">
        <f>VLOOKUP(B5352,'[3]reydon-stock'!$A:$E,3,FALSE)</f>
        <v>217</v>
      </c>
      <c r="D5352" s="6" t="s">
        <v>19841</v>
      </c>
      <c r="E5352" s="6" t="s">
        <v>19837</v>
      </c>
      <c r="F5352" s="12" t="s">
        <v>20517</v>
      </c>
      <c r="G5352" s="12" t="s">
        <v>20519</v>
      </c>
      <c r="H5352" s="7">
        <f>VLOOKUP(B5352,'[1]Reydon Pricelist+'!$A:$P,16,FALSE)</f>
        <v>3.53</v>
      </c>
      <c r="I5352" s="7">
        <f>VLOOKUP(B5352,'[1]Reydon Pricelist+'!$A:$P,12,FALSE)</f>
        <v>8</v>
      </c>
      <c r="J5352" s="6" t="s">
        <v>19842</v>
      </c>
      <c r="K5352" s="6" t="str">
        <f>VLOOKUP(B5352,[2]product_categories_reydon!$A:$H,4,FALSE)</f>
        <v>Tennis / Balls</v>
      </c>
      <c r="L5352" s="12" t="str">
        <f>VLOOKUP(B5352,'[1]Reydon Pricelist+'!$A:$G,7,FALSE)</f>
        <v>026388010011</v>
      </c>
      <c r="M5352" s="6" t="s">
        <v>19843</v>
      </c>
      <c r="P5352" s="6" t="s">
        <v>103</v>
      </c>
      <c r="Q5352" s="6">
        <v>20</v>
      </c>
      <c r="R5352" s="6">
        <v>26388010011</v>
      </c>
      <c r="S5352" s="6">
        <v>0.222</v>
      </c>
      <c r="T5352" s="6">
        <v>7.4</v>
      </c>
      <c r="U5352" s="6">
        <v>7.4</v>
      </c>
      <c r="V5352" s="6">
        <v>21.2</v>
      </c>
      <c r="W5352" s="6">
        <v>9506610000</v>
      </c>
      <c r="X5352" s="6">
        <v>2015</v>
      </c>
    </row>
    <row r="5353" spans="1:24" s="6" customFormat="1" x14ac:dyDescent="0.25">
      <c r="A5353" s="6" t="s">
        <v>20524</v>
      </c>
      <c r="B5353" s="6" t="s">
        <v>19844</v>
      </c>
      <c r="C5353" s="2">
        <f>VLOOKUP(B5353,'[3]reydon-stock'!$A:$E,3,FALSE)</f>
        <v>0</v>
      </c>
      <c r="D5353" s="6" t="s">
        <v>19845</v>
      </c>
      <c r="E5353" s="6" t="s">
        <v>19846</v>
      </c>
      <c r="F5353" s="12" t="s">
        <v>20517</v>
      </c>
      <c r="G5353" s="12" t="s">
        <v>20519</v>
      </c>
      <c r="H5353" s="7">
        <f>VLOOKUP(B5353,'[1]Reydon Pricelist+'!$A:$P,16,FALSE)</f>
        <v>19.61</v>
      </c>
      <c r="I5353" s="7">
        <f>VLOOKUP(B5353,'[1]Reydon Pricelist+'!$A:$P,12,FALSE)</f>
        <v>36</v>
      </c>
      <c r="J5353" s="6" t="s">
        <v>19847</v>
      </c>
      <c r="K5353" s="6" t="str">
        <f>VLOOKUP(B5353,[2]product_categories_reydon!$A:$H,4,FALSE)</f>
        <v>Home, Garden &amp; Lockdown Essentials</v>
      </c>
      <c r="L5353" s="12" t="str">
        <f>VLOOKUP(B5353,'[1]Reydon Pricelist+'!$A:$G,7,FALSE)</f>
        <v>887768174330</v>
      </c>
      <c r="M5353" s="6" t="s">
        <v>19848</v>
      </c>
      <c r="P5353" s="6" t="s">
        <v>103</v>
      </c>
      <c r="Q5353" s="6">
        <v>20</v>
      </c>
      <c r="R5353" s="6">
        <v>887768174330</v>
      </c>
      <c r="S5353" s="6">
        <v>2.84</v>
      </c>
      <c r="T5353" s="6">
        <v>6.7</v>
      </c>
      <c r="U5353" s="6">
        <v>27.8</v>
      </c>
      <c r="V5353" s="6">
        <v>69.7</v>
      </c>
      <c r="W5353" s="6">
        <v>9506999000</v>
      </c>
      <c r="X5353" s="6">
        <v>9414</v>
      </c>
    </row>
    <row r="5354" spans="1:24" s="6" customFormat="1" x14ac:dyDescent="0.25">
      <c r="A5354" s="6" t="s">
        <v>20524</v>
      </c>
      <c r="B5354" s="6" t="s">
        <v>19849</v>
      </c>
      <c r="C5354" s="2">
        <f>VLOOKUP(B5354,'[3]reydon-stock'!$A:$E,3,FALSE)</f>
        <v>0</v>
      </c>
      <c r="D5354" s="6" t="s">
        <v>19850</v>
      </c>
      <c r="F5354" s="12" t="s">
        <v>20517</v>
      </c>
      <c r="G5354" s="12" t="s">
        <v>20519</v>
      </c>
      <c r="H5354" s="7">
        <f>VLOOKUP(B5354,'[1]Reydon Pricelist+'!$A:$P,16,FALSE)</f>
        <v>22.86</v>
      </c>
      <c r="I5354" s="7">
        <f>VLOOKUP(B5354,'[1]Reydon Pricelist+'!$A:$P,12,FALSE)</f>
        <v>42</v>
      </c>
      <c r="J5354" s="6" t="s">
        <v>19851</v>
      </c>
      <c r="K5354" s="6" t="e">
        <f>VLOOKUP(B5354,[2]product_categories_reydon!$A:$H,4,FALSE)</f>
        <v>#N/A</v>
      </c>
      <c r="L5354" s="12" t="str">
        <f>VLOOKUP(B5354,'[1]Reydon Pricelist+'!$A:$G,7,FALSE)</f>
        <v>097512459389</v>
      </c>
      <c r="M5354" s="6" t="s">
        <v>19852</v>
      </c>
      <c r="N5354" s="6" t="s">
        <v>378</v>
      </c>
      <c r="O5354" s="6" t="s">
        <v>179</v>
      </c>
      <c r="P5354" s="6" t="s">
        <v>103</v>
      </c>
      <c r="Q5354" s="6">
        <v>20</v>
      </c>
      <c r="R5354" s="6">
        <v>97512459389</v>
      </c>
      <c r="S5354" s="6">
        <v>0.4</v>
      </c>
      <c r="T5354" s="6">
        <v>76</v>
      </c>
      <c r="U5354" s="6">
        <v>10</v>
      </c>
      <c r="V5354" s="6">
        <v>33</v>
      </c>
      <c r="W5354" s="6">
        <v>4202121900</v>
      </c>
      <c r="X5354" s="6">
        <v>48193</v>
      </c>
    </row>
    <row r="5355" spans="1:24" s="6" customFormat="1" x14ac:dyDescent="0.25">
      <c r="A5355" s="6" t="s">
        <v>20524</v>
      </c>
      <c r="B5355" s="6" t="s">
        <v>19853</v>
      </c>
      <c r="C5355" s="2">
        <f>VLOOKUP(B5355,'[3]reydon-stock'!$A:$E,3,FALSE)</f>
        <v>6</v>
      </c>
      <c r="D5355" s="6" t="s">
        <v>19854</v>
      </c>
      <c r="F5355" s="12" t="s">
        <v>20517</v>
      </c>
      <c r="G5355" s="12" t="s">
        <v>20519</v>
      </c>
      <c r="H5355" s="7">
        <f>VLOOKUP(B5355,'[1]Reydon Pricelist+'!$A:$P,16,FALSE)</f>
        <v>26.14</v>
      </c>
      <c r="I5355" s="7">
        <f>VLOOKUP(B5355,'[1]Reydon Pricelist+'!$A:$P,12,FALSE)</f>
        <v>48</v>
      </c>
      <c r="J5355" s="6" t="s">
        <v>19855</v>
      </c>
      <c r="K5355" s="6" t="e">
        <f>VLOOKUP(B5355,[2]product_categories_reydon!$A:$H,4,FALSE)</f>
        <v>#N/A</v>
      </c>
      <c r="L5355" s="12" t="str">
        <f>VLOOKUP(B5355,'[1]Reydon Pricelist+'!$A:$G,7,FALSE)</f>
        <v>097512461771</v>
      </c>
      <c r="M5355" s="6" t="s">
        <v>19856</v>
      </c>
      <c r="O5355" s="6" t="s">
        <v>179</v>
      </c>
      <c r="P5355" s="6" t="s">
        <v>103</v>
      </c>
      <c r="Q5355" s="6">
        <v>20</v>
      </c>
      <c r="R5355" s="6">
        <v>97512461771</v>
      </c>
      <c r="S5355" s="6">
        <v>0.41</v>
      </c>
      <c r="T5355" s="6">
        <v>30.5</v>
      </c>
      <c r="U5355" s="6">
        <v>21.5</v>
      </c>
      <c r="V5355" s="6">
        <v>46</v>
      </c>
      <c r="W5355" s="6">
        <v>4202929190</v>
      </c>
      <c r="X5355" s="6">
        <v>48194</v>
      </c>
    </row>
    <row r="5356" spans="1:24" s="6" customFormat="1" x14ac:dyDescent="0.25">
      <c r="A5356" s="6" t="s">
        <v>20524</v>
      </c>
      <c r="B5356" s="6" t="s">
        <v>19857</v>
      </c>
      <c r="C5356" s="2">
        <f>VLOOKUP(B5356,'[3]reydon-stock'!$A:$E,3,FALSE)</f>
        <v>2</v>
      </c>
      <c r="D5356" s="6" t="s">
        <v>19858</v>
      </c>
      <c r="F5356" s="12" t="s">
        <v>20517</v>
      </c>
      <c r="G5356" s="12" t="s">
        <v>20519</v>
      </c>
      <c r="H5356" s="7">
        <f>VLOOKUP(B5356,'[1]Reydon Pricelist+'!$A:$P,16,FALSE)</f>
        <v>19.61</v>
      </c>
      <c r="I5356" s="7">
        <f>VLOOKUP(B5356,'[1]Reydon Pricelist+'!$A:$P,12,FALSE)</f>
        <v>36</v>
      </c>
      <c r="J5356" s="6" t="s">
        <v>19859</v>
      </c>
      <c r="K5356" s="6" t="e">
        <f>VLOOKUP(B5356,[2]product_categories_reydon!$A:$H,4,FALSE)</f>
        <v>#N/A</v>
      </c>
      <c r="L5356" s="12" t="str">
        <f>VLOOKUP(B5356,'[1]Reydon Pricelist+'!$A:$G,7,FALSE)</f>
        <v>097512459129</v>
      </c>
      <c r="M5356" s="6" t="s">
        <v>19860</v>
      </c>
      <c r="O5356" s="6" t="s">
        <v>19861</v>
      </c>
      <c r="P5356" s="6" t="s">
        <v>103</v>
      </c>
      <c r="Q5356" s="6">
        <v>20</v>
      </c>
      <c r="R5356" s="6">
        <v>97512459129</v>
      </c>
      <c r="S5356" s="6">
        <v>0.28999999999999998</v>
      </c>
      <c r="T5356" s="6">
        <v>42</v>
      </c>
      <c r="U5356" s="6">
        <v>17</v>
      </c>
      <c r="V5356" s="6">
        <v>28</v>
      </c>
      <c r="W5356" s="6">
        <v>4202929190</v>
      </c>
      <c r="X5356" s="6">
        <v>48196</v>
      </c>
    </row>
    <row r="5357" spans="1:24" s="6" customFormat="1" x14ac:dyDescent="0.25">
      <c r="A5357" s="6" t="s">
        <v>20524</v>
      </c>
      <c r="B5357" s="6" t="s">
        <v>19862</v>
      </c>
      <c r="C5357" s="2">
        <f>VLOOKUP(B5357,'[3]reydon-stock'!$A:$E,3,FALSE)</f>
        <v>2</v>
      </c>
      <c r="D5357" s="6" t="s">
        <v>19863</v>
      </c>
      <c r="F5357" s="12" t="s">
        <v>20517</v>
      </c>
      <c r="G5357" s="12" t="s">
        <v>20519</v>
      </c>
      <c r="H5357" s="7">
        <f>VLOOKUP(B5357,'[1]Reydon Pricelist+'!$A:$P,16,FALSE)</f>
        <v>16.329999999999998</v>
      </c>
      <c r="I5357" s="7">
        <f>VLOOKUP(B5357,'[1]Reydon Pricelist+'!$A:$P,12,FALSE)</f>
        <v>30</v>
      </c>
      <c r="J5357" s="6" t="s">
        <v>19864</v>
      </c>
      <c r="K5357" s="6" t="e">
        <f>VLOOKUP(B5357,[2]product_categories_reydon!$A:$H,4,FALSE)</f>
        <v>#N/A</v>
      </c>
      <c r="L5357" s="12" t="str">
        <f>VLOOKUP(B5357,'[1]Reydon Pricelist+'!$A:$G,7,FALSE)</f>
        <v>097512459402</v>
      </c>
      <c r="M5357" s="6" t="s">
        <v>19865</v>
      </c>
      <c r="N5357" s="6" t="s">
        <v>378</v>
      </c>
      <c r="O5357" s="6" t="s">
        <v>19861</v>
      </c>
      <c r="P5357" s="6" t="s">
        <v>103</v>
      </c>
      <c r="Q5357" s="6">
        <v>20</v>
      </c>
      <c r="R5357" s="6">
        <v>97512459402</v>
      </c>
      <c r="S5357" s="6">
        <v>0.35</v>
      </c>
      <c r="T5357" s="6">
        <v>67.5</v>
      </c>
      <c r="U5357" s="6">
        <v>10</v>
      </c>
      <c r="V5357" s="6">
        <v>30.5</v>
      </c>
      <c r="W5357" s="6">
        <v>4202121900</v>
      </c>
      <c r="X5357" s="6">
        <v>48195</v>
      </c>
    </row>
    <row r="5358" spans="1:24" s="6" customFormat="1" x14ac:dyDescent="0.25">
      <c r="A5358" s="6" t="s">
        <v>20524</v>
      </c>
      <c r="B5358" s="6" t="s">
        <v>19866</v>
      </c>
      <c r="C5358" s="2">
        <f>VLOOKUP(B5358,'[3]reydon-stock'!$A:$E,3,FALSE)</f>
        <v>21</v>
      </c>
      <c r="D5358" s="6" t="s">
        <v>19867</v>
      </c>
      <c r="E5358" s="6" t="s">
        <v>19868</v>
      </c>
      <c r="F5358" s="12" t="s">
        <v>20517</v>
      </c>
      <c r="G5358" s="12" t="s">
        <v>20519</v>
      </c>
      <c r="H5358" s="7">
        <f>VLOOKUP(B5358,'[1]Reydon Pricelist+'!$A:$P,16,FALSE)</f>
        <v>88.2</v>
      </c>
      <c r="I5358" s="7">
        <f>VLOOKUP(B5358,'[1]Reydon Pricelist+'!$A:$P,12,FALSE)</f>
        <v>162</v>
      </c>
      <c r="J5358" s="6" t="s">
        <v>19869</v>
      </c>
      <c r="K5358" s="6" t="str">
        <f>VLOOKUP(B5358,[2]product_categories_reydon!$A:$H,4,FALSE)</f>
        <v>Home, Garden &amp; Lockdown Essentials</v>
      </c>
      <c r="L5358" s="12" t="str">
        <f>VLOOKUP(B5358,'[1]Reydon Pricelist+'!$A:$G,7,FALSE)</f>
        <v>883813095506</v>
      </c>
      <c r="M5358" s="6" t="s">
        <v>19870</v>
      </c>
      <c r="P5358" s="6" t="s">
        <v>103</v>
      </c>
      <c r="Q5358" s="6">
        <v>20</v>
      </c>
      <c r="R5358" s="6">
        <v>883813095506</v>
      </c>
      <c r="S5358" s="6">
        <v>4.6340000000000003</v>
      </c>
      <c r="T5358" s="6">
        <v>13</v>
      </c>
      <c r="U5358" s="6">
        <v>18.8</v>
      </c>
      <c r="V5358" s="6">
        <v>100</v>
      </c>
      <c r="W5358" s="6">
        <v>5608199000</v>
      </c>
      <c r="X5358" s="6">
        <v>9413</v>
      </c>
    </row>
    <row r="5359" spans="1:24" s="6" customFormat="1" x14ac:dyDescent="0.25">
      <c r="A5359" s="6" t="s">
        <v>20524</v>
      </c>
      <c r="B5359" s="6" t="s">
        <v>19871</v>
      </c>
      <c r="C5359" s="2">
        <f>VLOOKUP(B5359,'[3]reydon-stock'!$A:$E,3,FALSE)</f>
        <v>0</v>
      </c>
      <c r="D5359" s="6" t="s">
        <v>19872</v>
      </c>
      <c r="E5359" s="6" t="s">
        <v>19873</v>
      </c>
      <c r="F5359" s="12" t="s">
        <v>20517</v>
      </c>
      <c r="G5359" s="12" t="s">
        <v>20519</v>
      </c>
      <c r="H5359" s="7">
        <f>VLOOKUP(B5359,'[1]Reydon Pricelist+'!$A:$P,16,FALSE)</f>
        <v>70.56</v>
      </c>
      <c r="I5359" s="7">
        <f>VLOOKUP(B5359,'[1]Reydon Pricelist+'!$A:$P,12,FALSE)</f>
        <v>138</v>
      </c>
      <c r="J5359" s="6" t="s">
        <v>19874</v>
      </c>
      <c r="K5359" s="6" t="str">
        <f>VLOOKUP(B5359,[2]product_categories_reydon!$A:$H,4,FALSE)</f>
        <v>Home, Garden &amp; Lockdown Essentials</v>
      </c>
      <c r="L5359" s="12" t="str">
        <f>VLOOKUP(B5359,'[1]Reydon Pricelist+'!$A:$G,7,FALSE)</f>
        <v>026388259205</v>
      </c>
      <c r="M5359" s="6" t="s">
        <v>19875</v>
      </c>
      <c r="P5359" s="6" t="s">
        <v>103</v>
      </c>
      <c r="Q5359" s="6">
        <v>20</v>
      </c>
      <c r="R5359" s="6">
        <v>26388259205</v>
      </c>
      <c r="S5359" s="6">
        <v>5.1100000000000003</v>
      </c>
      <c r="T5359" s="6">
        <v>11.9</v>
      </c>
      <c r="U5359" s="6">
        <v>19.2</v>
      </c>
      <c r="V5359" s="6">
        <v>92.6</v>
      </c>
      <c r="W5359" s="6">
        <v>5608199000</v>
      </c>
      <c r="X5359" s="6">
        <v>9412</v>
      </c>
    </row>
    <row r="5360" spans="1:24" s="2" customFormat="1" x14ac:dyDescent="0.25">
      <c r="A5360" s="2" t="s">
        <v>20523</v>
      </c>
      <c r="B5360" s="2">
        <v>234301</v>
      </c>
      <c r="C5360" s="2">
        <f>VLOOKUP(B5360,'[3]reydon-stock'!$A:$E,3,FALSE)</f>
        <v>0</v>
      </c>
      <c r="D5360" s="2" t="s">
        <v>19876</v>
      </c>
      <c r="E5360" s="2" t="s">
        <v>19877</v>
      </c>
      <c r="F5360" s="12" t="s">
        <v>20517</v>
      </c>
      <c r="G5360" s="12" t="s">
        <v>20519</v>
      </c>
      <c r="H5360" s="3" t="e">
        <f>VLOOKUP(B5360,'[1]Reydon Pricelist+'!$A:$P,16,FALSE)</f>
        <v>#N/A</v>
      </c>
      <c r="I5360" s="3" t="e">
        <f>VLOOKUP(B5360,'[1]Reydon Pricelist+'!$A:$P,12,FALSE)</f>
        <v>#N/A</v>
      </c>
      <c r="J5360" s="2" t="s">
        <v>19878</v>
      </c>
      <c r="K5360" s="2" t="e">
        <f>VLOOKUP(B5360,[2]product_categories_reydon!$A:$H,4,FALSE)</f>
        <v>#N/A</v>
      </c>
      <c r="L5360" s="12" t="e">
        <f>VLOOKUP(B5360,'[1]Reydon Pricelist+'!$A:$G,7,FALSE)</f>
        <v>#N/A</v>
      </c>
      <c r="M5360" s="2" t="s">
        <v>19879</v>
      </c>
      <c r="P5360" s="2" t="s">
        <v>17141</v>
      </c>
      <c r="Q5360" s="2">
        <v>20</v>
      </c>
      <c r="R5360" s="2">
        <v>724794356333</v>
      </c>
      <c r="S5360" s="2">
        <v>0.45</v>
      </c>
      <c r="T5360" s="2">
        <v>29</v>
      </c>
      <c r="U5360" s="2">
        <v>3</v>
      </c>
      <c r="V5360" s="2">
        <v>73</v>
      </c>
      <c r="W5360" s="2">
        <v>9506510000</v>
      </c>
      <c r="X5360" s="2">
        <v>48159</v>
      </c>
    </row>
    <row r="5361" spans="1:24" s="2" customFormat="1" x14ac:dyDescent="0.25">
      <c r="A5361" s="2" t="s">
        <v>20523</v>
      </c>
      <c r="B5361" s="2">
        <v>234311</v>
      </c>
      <c r="C5361" s="2">
        <f>VLOOKUP(B5361,'[3]reydon-stock'!$A:$E,3,FALSE)</f>
        <v>0</v>
      </c>
      <c r="D5361" s="2" t="s">
        <v>19880</v>
      </c>
      <c r="E5361" s="2" t="s">
        <v>19881</v>
      </c>
      <c r="F5361" s="12" t="s">
        <v>20517</v>
      </c>
      <c r="G5361" s="12" t="s">
        <v>20519</v>
      </c>
      <c r="H5361" s="3" t="e">
        <f>VLOOKUP(B5361,'[1]Reydon Pricelist+'!$A:$P,16,FALSE)</f>
        <v>#N/A</v>
      </c>
      <c r="I5361" s="3" t="e">
        <f>VLOOKUP(B5361,'[1]Reydon Pricelist+'!$A:$P,12,FALSE)</f>
        <v>#N/A</v>
      </c>
      <c r="J5361" s="2" t="s">
        <v>19882</v>
      </c>
      <c r="K5361" s="2" t="e">
        <f>VLOOKUP(B5361,[2]product_categories_reydon!$A:$H,4,FALSE)</f>
        <v>#N/A</v>
      </c>
      <c r="L5361" s="12" t="e">
        <f>VLOOKUP(B5361,'[1]Reydon Pricelist+'!$A:$G,7,FALSE)</f>
        <v>#N/A</v>
      </c>
      <c r="M5361" s="2" t="s">
        <v>19883</v>
      </c>
      <c r="P5361" s="2" t="s">
        <v>17141</v>
      </c>
      <c r="Q5361" s="2">
        <v>20</v>
      </c>
      <c r="R5361" s="2">
        <v>724794356395</v>
      </c>
      <c r="S5361" s="2">
        <v>0.46100000000000002</v>
      </c>
      <c r="T5361" s="2">
        <v>31</v>
      </c>
      <c r="U5361" s="2">
        <v>4</v>
      </c>
      <c r="V5361" s="2">
        <v>72</v>
      </c>
      <c r="W5361" s="2">
        <v>9506510000</v>
      </c>
      <c r="X5361" s="2">
        <v>48160</v>
      </c>
    </row>
    <row r="5362" spans="1:24" s="2" customFormat="1" x14ac:dyDescent="0.25">
      <c r="A5362" s="2" t="s">
        <v>20523</v>
      </c>
      <c r="B5362" s="2">
        <v>234321</v>
      </c>
      <c r="C5362" s="2">
        <f>VLOOKUP(B5362,'[3]reydon-stock'!$A:$E,3,FALSE)</f>
        <v>0</v>
      </c>
      <c r="D5362" s="2" t="s">
        <v>19884</v>
      </c>
      <c r="E5362" s="2" t="s">
        <v>19885</v>
      </c>
      <c r="F5362" s="12" t="s">
        <v>20517</v>
      </c>
      <c r="G5362" s="12" t="s">
        <v>20519</v>
      </c>
      <c r="H5362" s="3" t="e">
        <f>VLOOKUP(B5362,'[1]Reydon Pricelist+'!$A:$P,16,FALSE)</f>
        <v>#N/A</v>
      </c>
      <c r="I5362" s="3" t="e">
        <f>VLOOKUP(B5362,'[1]Reydon Pricelist+'!$A:$P,12,FALSE)</f>
        <v>#N/A</v>
      </c>
      <c r="J5362" s="2" t="s">
        <v>19886</v>
      </c>
      <c r="K5362" s="2" t="e">
        <f>VLOOKUP(B5362,[2]product_categories_reydon!$A:$H,4,FALSE)</f>
        <v>#N/A</v>
      </c>
      <c r="L5362" s="12" t="e">
        <f>VLOOKUP(B5362,'[1]Reydon Pricelist+'!$A:$G,7,FALSE)</f>
        <v>#N/A</v>
      </c>
      <c r="M5362" s="2" t="s">
        <v>19887</v>
      </c>
      <c r="P5362" s="2" t="s">
        <v>17141</v>
      </c>
      <c r="Q5362" s="2">
        <v>20</v>
      </c>
      <c r="R5362" s="2">
        <v>724794356456</v>
      </c>
      <c r="S5362" s="2">
        <v>0.45700000000000002</v>
      </c>
      <c r="T5362" s="2">
        <v>32</v>
      </c>
      <c r="U5362" s="2">
        <v>3</v>
      </c>
      <c r="V5362" s="2">
        <v>71</v>
      </c>
      <c r="W5362" s="2">
        <v>9506510000</v>
      </c>
      <c r="X5362" s="2">
        <v>48161</v>
      </c>
    </row>
    <row r="5363" spans="1:24" s="2" customFormat="1" x14ac:dyDescent="0.25">
      <c r="A5363" s="2" t="s">
        <v>20523</v>
      </c>
      <c r="B5363" s="2">
        <v>236211</v>
      </c>
      <c r="C5363" s="2">
        <f>VLOOKUP(B5363,'[3]reydon-stock'!$A:$E,3,FALSE)</f>
        <v>159</v>
      </c>
      <c r="D5363" s="2" t="s">
        <v>19888</v>
      </c>
      <c r="E5363" s="2" t="s">
        <v>19889</v>
      </c>
      <c r="F5363" s="12" t="s">
        <v>20517</v>
      </c>
      <c r="G5363" s="12" t="s">
        <v>20519</v>
      </c>
      <c r="H5363" s="3" t="e">
        <f>VLOOKUP(B5363,'[1]Reydon Pricelist+'!$A:$P,16,FALSE)</f>
        <v>#N/A</v>
      </c>
      <c r="I5363" s="3" t="e">
        <f>VLOOKUP(B5363,'[1]Reydon Pricelist+'!$A:$P,12,FALSE)</f>
        <v>#N/A</v>
      </c>
      <c r="J5363" s="2" t="s">
        <v>19890</v>
      </c>
      <c r="K5363" s="2" t="e">
        <f>VLOOKUP(B5363,[2]product_categories_reydon!$A:$H,4,FALSE)</f>
        <v>#N/A</v>
      </c>
      <c r="L5363" s="12" t="e">
        <f>VLOOKUP(B5363,'[1]Reydon Pricelist+'!$A:$G,7,FALSE)</f>
        <v>#N/A</v>
      </c>
      <c r="M5363" s="2" t="s">
        <v>19891</v>
      </c>
      <c r="N5363" s="2" t="s">
        <v>19892</v>
      </c>
      <c r="P5363" s="2" t="s">
        <v>17141</v>
      </c>
      <c r="Q5363" s="2">
        <v>20</v>
      </c>
      <c r="R5363" s="2">
        <v>724794126875</v>
      </c>
      <c r="S5363" s="2">
        <v>0.46899999999999997</v>
      </c>
      <c r="T5363" s="2">
        <v>32</v>
      </c>
      <c r="U5363" s="2">
        <v>4</v>
      </c>
      <c r="V5363" s="2">
        <v>71</v>
      </c>
      <c r="W5363" s="2">
        <v>9506510000</v>
      </c>
      <c r="X5363" s="2">
        <v>48156</v>
      </c>
    </row>
    <row r="5364" spans="1:24" s="2" customFormat="1" x14ac:dyDescent="0.25">
      <c r="A5364" s="2" t="s">
        <v>20523</v>
      </c>
      <c r="B5364" s="2">
        <v>235131</v>
      </c>
      <c r="C5364" s="2">
        <f>VLOOKUP(B5364,'[3]reydon-stock'!$A:$E,3,FALSE)</f>
        <v>17</v>
      </c>
      <c r="D5364" s="2" t="s">
        <v>19893</v>
      </c>
      <c r="E5364" s="2" t="s">
        <v>19894</v>
      </c>
      <c r="F5364" s="12" t="s">
        <v>20517</v>
      </c>
      <c r="G5364" s="12" t="s">
        <v>20519</v>
      </c>
      <c r="H5364" s="3" t="e">
        <f>VLOOKUP(B5364,'[1]Reydon Pricelist+'!$A:$P,16,FALSE)</f>
        <v>#N/A</v>
      </c>
      <c r="I5364" s="3" t="e">
        <f>VLOOKUP(B5364,'[1]Reydon Pricelist+'!$A:$P,12,FALSE)</f>
        <v>#N/A</v>
      </c>
      <c r="J5364" s="2" t="s">
        <v>19895</v>
      </c>
      <c r="K5364" s="2" t="e">
        <f>VLOOKUP(B5364,[2]product_categories_reydon!$A:$H,4,FALSE)</f>
        <v>#N/A</v>
      </c>
      <c r="L5364" s="12" t="e">
        <f>VLOOKUP(B5364,'[1]Reydon Pricelist+'!$A:$G,7,FALSE)</f>
        <v>#N/A</v>
      </c>
      <c r="M5364" s="2" t="s">
        <v>19896</v>
      </c>
      <c r="N5364" s="2" t="s">
        <v>19799</v>
      </c>
      <c r="P5364" s="2" t="s">
        <v>17141</v>
      </c>
      <c r="Q5364" s="2">
        <v>20</v>
      </c>
      <c r="R5364" s="2">
        <v>724794783801</v>
      </c>
      <c r="S5364" s="2">
        <v>0.3</v>
      </c>
      <c r="T5364" s="2">
        <v>3</v>
      </c>
      <c r="U5364" s="2">
        <v>28</v>
      </c>
      <c r="V5364" s="2">
        <v>55</v>
      </c>
      <c r="W5364" s="2">
        <v>9506510000</v>
      </c>
      <c r="X5364" s="2">
        <v>48155</v>
      </c>
    </row>
    <row r="5365" spans="1:24" s="2" customFormat="1" x14ac:dyDescent="0.25">
      <c r="A5365" s="2" t="s">
        <v>20523</v>
      </c>
      <c r="B5365" s="2">
        <v>235121</v>
      </c>
      <c r="C5365" s="2">
        <f>VLOOKUP(B5365,'[3]reydon-stock'!$A:$E,3,FALSE)</f>
        <v>0</v>
      </c>
      <c r="D5365" s="2" t="s">
        <v>19893</v>
      </c>
      <c r="E5365" s="2" t="s">
        <v>19894</v>
      </c>
      <c r="F5365" s="12" t="s">
        <v>20517</v>
      </c>
      <c r="G5365" s="12" t="s">
        <v>20519</v>
      </c>
      <c r="H5365" s="3" t="e">
        <f>VLOOKUP(B5365,'[1]Reydon Pricelist+'!$A:$P,16,FALSE)</f>
        <v>#N/A</v>
      </c>
      <c r="I5365" s="3" t="e">
        <f>VLOOKUP(B5365,'[1]Reydon Pricelist+'!$A:$P,12,FALSE)</f>
        <v>#N/A</v>
      </c>
      <c r="J5365" s="2" t="s">
        <v>19897</v>
      </c>
      <c r="K5365" s="2" t="e">
        <f>VLOOKUP(B5365,[2]product_categories_reydon!$A:$H,4,FALSE)</f>
        <v>#N/A</v>
      </c>
      <c r="L5365" s="12" t="e">
        <f>VLOOKUP(B5365,'[1]Reydon Pricelist+'!$A:$G,7,FALSE)</f>
        <v>#N/A</v>
      </c>
      <c r="M5365" s="2" t="s">
        <v>19898</v>
      </c>
      <c r="N5365" s="2" t="s">
        <v>19787</v>
      </c>
      <c r="P5365" s="2" t="s">
        <v>17141</v>
      </c>
      <c r="Q5365" s="2">
        <v>20</v>
      </c>
      <c r="R5365" s="2">
        <v>724794783788</v>
      </c>
      <c r="S5365" s="2">
        <v>0.318</v>
      </c>
      <c r="T5365" s="2">
        <v>29</v>
      </c>
      <c r="U5365" s="2">
        <v>3</v>
      </c>
      <c r="V5365" s="2">
        <v>59</v>
      </c>
      <c r="W5365" s="2">
        <v>9506510000</v>
      </c>
      <c r="X5365" s="2">
        <v>48155</v>
      </c>
    </row>
    <row r="5366" spans="1:24" s="2" customFormat="1" x14ac:dyDescent="0.25">
      <c r="A5366" s="2" t="s">
        <v>20523</v>
      </c>
      <c r="B5366" s="2">
        <v>235111</v>
      </c>
      <c r="C5366" s="2">
        <f>VLOOKUP(B5366,'[3]reydon-stock'!$A:$E,3,FALSE)</f>
        <v>23</v>
      </c>
      <c r="D5366" s="2" t="s">
        <v>19893</v>
      </c>
      <c r="E5366" s="2" t="s">
        <v>19894</v>
      </c>
      <c r="F5366" s="12" t="s">
        <v>20517</v>
      </c>
      <c r="G5366" s="12" t="s">
        <v>20519</v>
      </c>
      <c r="H5366" s="3" t="e">
        <f>VLOOKUP(B5366,'[1]Reydon Pricelist+'!$A:$P,16,FALSE)</f>
        <v>#N/A</v>
      </c>
      <c r="I5366" s="3" t="e">
        <f>VLOOKUP(B5366,'[1]Reydon Pricelist+'!$A:$P,12,FALSE)</f>
        <v>#N/A</v>
      </c>
      <c r="J5366" s="2" t="s">
        <v>19899</v>
      </c>
      <c r="K5366" s="2" t="e">
        <f>VLOOKUP(B5366,[2]product_categories_reydon!$A:$H,4,FALSE)</f>
        <v>#N/A</v>
      </c>
      <c r="L5366" s="12" t="e">
        <f>VLOOKUP(B5366,'[1]Reydon Pricelist+'!$A:$G,7,FALSE)</f>
        <v>#N/A</v>
      </c>
      <c r="M5366" s="2" t="s">
        <v>19900</v>
      </c>
      <c r="N5366" s="2" t="s">
        <v>19791</v>
      </c>
      <c r="P5366" s="2" t="s">
        <v>17141</v>
      </c>
      <c r="Q5366" s="2">
        <v>20</v>
      </c>
      <c r="R5366" s="2">
        <v>724794783757</v>
      </c>
      <c r="S5366" s="2">
        <v>0.33300000000000002</v>
      </c>
      <c r="T5366" s="2">
        <v>31</v>
      </c>
      <c r="U5366" s="2">
        <v>3</v>
      </c>
      <c r="V5366" s="2">
        <v>65</v>
      </c>
      <c r="W5366" s="2">
        <v>9506510000</v>
      </c>
      <c r="X5366" s="2">
        <v>48155</v>
      </c>
    </row>
    <row r="5367" spans="1:24" s="2" customFormat="1" x14ac:dyDescent="0.25">
      <c r="A5367" s="2" t="s">
        <v>20523</v>
      </c>
      <c r="B5367" s="2">
        <v>233540</v>
      </c>
      <c r="C5367" s="2">
        <f>VLOOKUP(B5367,'[3]reydon-stock'!$A:$E,3,FALSE)</f>
        <v>33</v>
      </c>
      <c r="D5367" s="2" t="s">
        <v>19901</v>
      </c>
      <c r="E5367" s="2" t="s">
        <v>19902</v>
      </c>
      <c r="F5367" s="12" t="s">
        <v>20517</v>
      </c>
      <c r="G5367" s="12" t="s">
        <v>20519</v>
      </c>
      <c r="H5367" s="3" t="e">
        <f>VLOOKUP(B5367,'[1]Reydon Pricelist+'!$A:$P,16,FALSE)</f>
        <v>#N/A</v>
      </c>
      <c r="I5367" s="3" t="e">
        <f>VLOOKUP(B5367,'[1]Reydon Pricelist+'!$A:$P,12,FALSE)</f>
        <v>#N/A</v>
      </c>
      <c r="J5367" s="2" t="s">
        <v>19903</v>
      </c>
      <c r="K5367" s="2" t="str">
        <f>VLOOKUP(B5367,[2]product_categories_reydon!$A:$H,4,FALSE)</f>
        <v xml:space="preserve">Head </v>
      </c>
      <c r="L5367" s="12" t="e">
        <f>VLOOKUP(B5367,'[1]Reydon Pricelist+'!$A:$G,7,FALSE)</f>
        <v>#N/A</v>
      </c>
      <c r="M5367" s="2" t="s">
        <v>19904</v>
      </c>
      <c r="N5367" s="2" t="s">
        <v>19905</v>
      </c>
      <c r="P5367" s="2" t="s">
        <v>17141</v>
      </c>
      <c r="Q5367" s="2">
        <v>20</v>
      </c>
      <c r="R5367" s="2">
        <v>726424968824</v>
      </c>
      <c r="S5367" s="2">
        <v>0.251</v>
      </c>
      <c r="T5367" s="2">
        <v>45</v>
      </c>
      <c r="U5367" s="2">
        <v>24</v>
      </c>
      <c r="V5367" s="2">
        <v>5</v>
      </c>
      <c r="W5367" s="2">
        <v>9506510000</v>
      </c>
      <c r="X5367" s="2">
        <v>40420</v>
      </c>
    </row>
    <row r="5368" spans="1:24" s="2" customFormat="1" x14ac:dyDescent="0.25">
      <c r="A5368" s="2" t="s">
        <v>20523</v>
      </c>
      <c r="B5368" s="2">
        <v>233530</v>
      </c>
      <c r="C5368" s="2">
        <f>VLOOKUP(B5368,'[3]reydon-stock'!$A:$E,3,FALSE)</f>
        <v>25</v>
      </c>
      <c r="D5368" s="2" t="s">
        <v>19901</v>
      </c>
      <c r="E5368" s="2" t="s">
        <v>19902</v>
      </c>
      <c r="F5368" s="12" t="s">
        <v>20517</v>
      </c>
      <c r="G5368" s="12" t="s">
        <v>20519</v>
      </c>
      <c r="H5368" s="3" t="e">
        <f>VLOOKUP(B5368,'[1]Reydon Pricelist+'!$A:$P,16,FALSE)</f>
        <v>#N/A</v>
      </c>
      <c r="I5368" s="3" t="e">
        <f>VLOOKUP(B5368,'[1]Reydon Pricelist+'!$A:$P,12,FALSE)</f>
        <v>#N/A</v>
      </c>
      <c r="J5368" s="2" t="s">
        <v>19906</v>
      </c>
      <c r="K5368" s="2" t="str">
        <f>VLOOKUP(B5368,[2]product_categories_reydon!$A:$H,4,FALSE)</f>
        <v xml:space="preserve">Head </v>
      </c>
      <c r="L5368" s="12" t="e">
        <f>VLOOKUP(B5368,'[1]Reydon Pricelist+'!$A:$G,7,FALSE)</f>
        <v>#N/A</v>
      </c>
      <c r="M5368" s="2" t="s">
        <v>19907</v>
      </c>
      <c r="N5368" s="2" t="s">
        <v>19811</v>
      </c>
      <c r="P5368" s="2" t="s">
        <v>17141</v>
      </c>
      <c r="Q5368" s="2">
        <v>20</v>
      </c>
      <c r="R5368" s="2">
        <v>726424968800</v>
      </c>
      <c r="S5368" s="2">
        <v>0.28299999999999997</v>
      </c>
      <c r="T5368" s="2">
        <v>50</v>
      </c>
      <c r="U5368" s="2">
        <v>28</v>
      </c>
      <c r="V5368" s="2">
        <v>4</v>
      </c>
      <c r="W5368" s="2">
        <v>9506510000</v>
      </c>
      <c r="X5368" s="2">
        <v>40420</v>
      </c>
    </row>
    <row r="5369" spans="1:24" s="2" customFormat="1" x14ac:dyDescent="0.25">
      <c r="A5369" s="2" t="s">
        <v>20523</v>
      </c>
      <c r="B5369" s="2">
        <v>233520</v>
      </c>
      <c r="C5369" s="2">
        <f>VLOOKUP(B5369,'[3]reydon-stock'!$A:$E,3,FALSE)</f>
        <v>55</v>
      </c>
      <c r="D5369" s="2" t="s">
        <v>19901</v>
      </c>
      <c r="E5369" s="2" t="s">
        <v>19902</v>
      </c>
      <c r="F5369" s="12" t="s">
        <v>20517</v>
      </c>
      <c r="G5369" s="12" t="s">
        <v>20519</v>
      </c>
      <c r="H5369" s="3" t="e">
        <f>VLOOKUP(B5369,'[1]Reydon Pricelist+'!$A:$P,16,FALSE)</f>
        <v>#N/A</v>
      </c>
      <c r="I5369" s="3" t="e">
        <f>VLOOKUP(B5369,'[1]Reydon Pricelist+'!$A:$P,12,FALSE)</f>
        <v>#N/A</v>
      </c>
      <c r="J5369" s="2" t="s">
        <v>19908</v>
      </c>
      <c r="K5369" s="2" t="str">
        <f>VLOOKUP(B5369,[2]product_categories_reydon!$A:$H,4,FALSE)</f>
        <v xml:space="preserve">Head </v>
      </c>
      <c r="L5369" s="12" t="e">
        <f>VLOOKUP(B5369,'[1]Reydon Pricelist+'!$A:$G,7,FALSE)</f>
        <v>#N/A</v>
      </c>
      <c r="M5369" s="2" t="s">
        <v>19909</v>
      </c>
      <c r="N5369" s="2" t="s">
        <v>19799</v>
      </c>
      <c r="P5369" s="2" t="s">
        <v>17141</v>
      </c>
      <c r="Q5369" s="2">
        <v>20</v>
      </c>
      <c r="R5369" s="2">
        <v>726424968787</v>
      </c>
      <c r="S5369" s="2">
        <v>0.29899999999999999</v>
      </c>
      <c r="T5369" s="2">
        <v>56</v>
      </c>
      <c r="U5369" s="2">
        <v>27</v>
      </c>
      <c r="V5369" s="2">
        <v>4</v>
      </c>
      <c r="W5369" s="2">
        <v>9506510000</v>
      </c>
      <c r="X5369" s="2">
        <v>40420</v>
      </c>
    </row>
    <row r="5370" spans="1:24" s="2" customFormat="1" x14ac:dyDescent="0.25">
      <c r="A5370" s="2" t="s">
        <v>20523</v>
      </c>
      <c r="B5370" s="2">
        <v>233510</v>
      </c>
      <c r="C5370" s="2">
        <f>VLOOKUP(B5370,'[3]reydon-stock'!$A:$E,3,FALSE)</f>
        <v>28</v>
      </c>
      <c r="D5370" s="2" t="s">
        <v>19901</v>
      </c>
      <c r="E5370" s="2" t="s">
        <v>19902</v>
      </c>
      <c r="F5370" s="12" t="s">
        <v>20517</v>
      </c>
      <c r="G5370" s="12" t="s">
        <v>20519</v>
      </c>
      <c r="H5370" s="3" t="e">
        <f>VLOOKUP(B5370,'[1]Reydon Pricelist+'!$A:$P,16,FALSE)</f>
        <v>#N/A</v>
      </c>
      <c r="I5370" s="3" t="e">
        <f>VLOOKUP(B5370,'[1]Reydon Pricelist+'!$A:$P,12,FALSE)</f>
        <v>#N/A</v>
      </c>
      <c r="J5370" s="2" t="s">
        <v>19910</v>
      </c>
      <c r="K5370" s="2" t="str">
        <f>VLOOKUP(B5370,[2]product_categories_reydon!$A:$H,4,FALSE)</f>
        <v xml:space="preserve">Head </v>
      </c>
      <c r="L5370" s="12" t="e">
        <f>VLOOKUP(B5370,'[1]Reydon Pricelist+'!$A:$G,7,FALSE)</f>
        <v>#N/A</v>
      </c>
      <c r="M5370" s="2" t="s">
        <v>19911</v>
      </c>
      <c r="N5370" s="2" t="s">
        <v>19787</v>
      </c>
      <c r="P5370" s="2" t="s">
        <v>17141</v>
      </c>
      <c r="Q5370" s="2">
        <v>20</v>
      </c>
      <c r="R5370" s="2">
        <v>726424968763</v>
      </c>
      <c r="S5370" s="2">
        <v>0.32700000000000001</v>
      </c>
      <c r="T5370" s="2">
        <v>59</v>
      </c>
      <c r="U5370" s="2">
        <v>29</v>
      </c>
      <c r="V5370" s="2">
        <v>4</v>
      </c>
      <c r="W5370" s="2">
        <v>9506510000</v>
      </c>
      <c r="X5370" s="2">
        <v>40420</v>
      </c>
    </row>
    <row r="5371" spans="1:24" s="2" customFormat="1" x14ac:dyDescent="0.25">
      <c r="A5371" s="2" t="s">
        <v>20523</v>
      </c>
      <c r="B5371" s="2">
        <v>233440</v>
      </c>
      <c r="C5371" s="2">
        <f>VLOOKUP(B5371,'[3]reydon-stock'!$A:$E,3,FALSE)</f>
        <v>11</v>
      </c>
      <c r="D5371" s="2" t="s">
        <v>19912</v>
      </c>
      <c r="E5371" s="2" t="s">
        <v>19913</v>
      </c>
      <c r="F5371" s="12" t="s">
        <v>20517</v>
      </c>
      <c r="G5371" s="12" t="s">
        <v>20519</v>
      </c>
      <c r="H5371" s="3" t="e">
        <f>VLOOKUP(B5371,'[1]Reydon Pricelist+'!$A:$P,16,FALSE)</f>
        <v>#N/A</v>
      </c>
      <c r="I5371" s="3" t="e">
        <f>VLOOKUP(B5371,'[1]Reydon Pricelist+'!$A:$P,12,FALSE)</f>
        <v>#N/A</v>
      </c>
      <c r="J5371" s="2" t="s">
        <v>19914</v>
      </c>
      <c r="K5371" s="2" t="str">
        <f>VLOOKUP(B5371,[2]product_categories_reydon!$A:$H,4,FALSE)</f>
        <v xml:space="preserve">Head </v>
      </c>
      <c r="L5371" s="12" t="e">
        <f>VLOOKUP(B5371,'[1]Reydon Pricelist+'!$A:$G,7,FALSE)</f>
        <v>#N/A</v>
      </c>
      <c r="M5371" s="2" t="s">
        <v>19915</v>
      </c>
      <c r="N5371" s="2" t="s">
        <v>19905</v>
      </c>
      <c r="P5371" s="2" t="s">
        <v>17141</v>
      </c>
      <c r="Q5371" s="2">
        <v>20</v>
      </c>
      <c r="R5371" s="2">
        <v>726424968718</v>
      </c>
      <c r="S5371" s="2">
        <v>0.253</v>
      </c>
      <c r="T5371" s="2">
        <v>44</v>
      </c>
      <c r="U5371" s="2">
        <v>26</v>
      </c>
      <c r="V5371" s="2">
        <v>5</v>
      </c>
      <c r="W5371" s="2">
        <v>9506510000</v>
      </c>
      <c r="X5371" s="2">
        <v>40421</v>
      </c>
    </row>
    <row r="5372" spans="1:24" s="2" customFormat="1" x14ac:dyDescent="0.25">
      <c r="A5372" s="2" t="s">
        <v>20523</v>
      </c>
      <c r="B5372" s="2">
        <v>233430</v>
      </c>
      <c r="C5372" s="2">
        <f>VLOOKUP(B5372,'[3]reydon-stock'!$A:$E,3,FALSE)</f>
        <v>8</v>
      </c>
      <c r="D5372" s="2" t="s">
        <v>19912</v>
      </c>
      <c r="E5372" s="2" t="s">
        <v>19913</v>
      </c>
      <c r="F5372" s="12" t="s">
        <v>20517</v>
      </c>
      <c r="G5372" s="12" t="s">
        <v>20519</v>
      </c>
      <c r="H5372" s="3" t="e">
        <f>VLOOKUP(B5372,'[1]Reydon Pricelist+'!$A:$P,16,FALSE)</f>
        <v>#N/A</v>
      </c>
      <c r="I5372" s="3" t="e">
        <f>VLOOKUP(B5372,'[1]Reydon Pricelist+'!$A:$P,12,FALSE)</f>
        <v>#N/A</v>
      </c>
      <c r="J5372" s="2" t="s">
        <v>19916</v>
      </c>
      <c r="K5372" s="2" t="str">
        <f>VLOOKUP(B5372,[2]product_categories_reydon!$A:$H,4,FALSE)</f>
        <v xml:space="preserve">Head </v>
      </c>
      <c r="L5372" s="12" t="e">
        <f>VLOOKUP(B5372,'[1]Reydon Pricelist+'!$A:$G,7,FALSE)</f>
        <v>#N/A</v>
      </c>
      <c r="M5372" s="2" t="s">
        <v>19917</v>
      </c>
      <c r="N5372" s="2" t="s">
        <v>19811</v>
      </c>
      <c r="P5372" s="2" t="s">
        <v>17141</v>
      </c>
      <c r="Q5372" s="2">
        <v>20</v>
      </c>
      <c r="R5372" s="2">
        <v>726424968695</v>
      </c>
      <c r="S5372" s="2">
        <v>0.28299999999999997</v>
      </c>
      <c r="T5372" s="2">
        <v>50</v>
      </c>
      <c r="U5372" s="2">
        <v>26</v>
      </c>
      <c r="V5372" s="2">
        <v>4</v>
      </c>
      <c r="W5372" s="2">
        <v>9506510000</v>
      </c>
      <c r="X5372" s="2">
        <v>40421</v>
      </c>
    </row>
    <row r="5373" spans="1:24" s="2" customFormat="1" x14ac:dyDescent="0.25">
      <c r="A5373" s="2" t="s">
        <v>20523</v>
      </c>
      <c r="B5373" s="2">
        <v>233420</v>
      </c>
      <c r="C5373" s="2">
        <f>VLOOKUP(B5373,'[3]reydon-stock'!$A:$E,3,FALSE)</f>
        <v>8</v>
      </c>
      <c r="D5373" s="2" t="s">
        <v>19912</v>
      </c>
      <c r="E5373" s="2" t="s">
        <v>19913</v>
      </c>
      <c r="F5373" s="12" t="s">
        <v>20517</v>
      </c>
      <c r="G5373" s="12" t="s">
        <v>20519</v>
      </c>
      <c r="H5373" s="3" t="e">
        <f>VLOOKUP(B5373,'[1]Reydon Pricelist+'!$A:$P,16,FALSE)</f>
        <v>#N/A</v>
      </c>
      <c r="I5373" s="3" t="e">
        <f>VLOOKUP(B5373,'[1]Reydon Pricelist+'!$A:$P,12,FALSE)</f>
        <v>#N/A</v>
      </c>
      <c r="J5373" s="2" t="s">
        <v>19918</v>
      </c>
      <c r="K5373" s="2" t="str">
        <f>VLOOKUP(B5373,[2]product_categories_reydon!$A:$H,4,FALSE)</f>
        <v xml:space="preserve">Head </v>
      </c>
      <c r="L5373" s="12" t="e">
        <f>VLOOKUP(B5373,'[1]Reydon Pricelist+'!$A:$G,7,FALSE)</f>
        <v>#N/A</v>
      </c>
      <c r="M5373" s="2" t="s">
        <v>19919</v>
      </c>
      <c r="N5373" s="2" t="s">
        <v>19799</v>
      </c>
      <c r="P5373" s="2" t="s">
        <v>17141</v>
      </c>
      <c r="Q5373" s="2">
        <v>20</v>
      </c>
      <c r="R5373" s="2">
        <v>726424968671</v>
      </c>
      <c r="S5373" s="2">
        <v>0.3</v>
      </c>
      <c r="T5373" s="2">
        <v>55</v>
      </c>
      <c r="U5373" s="2">
        <v>27</v>
      </c>
      <c r="V5373" s="2">
        <v>4</v>
      </c>
      <c r="W5373" s="2">
        <v>9506510000</v>
      </c>
      <c r="X5373" s="2">
        <v>40421</v>
      </c>
    </row>
    <row r="5374" spans="1:24" s="2" customFormat="1" x14ac:dyDescent="0.25">
      <c r="A5374" s="2" t="s">
        <v>20523</v>
      </c>
      <c r="B5374" s="2">
        <v>233410</v>
      </c>
      <c r="C5374" s="2">
        <f>VLOOKUP(B5374,'[3]reydon-stock'!$A:$E,3,FALSE)</f>
        <v>42</v>
      </c>
      <c r="D5374" s="2" t="s">
        <v>19912</v>
      </c>
      <c r="E5374" s="2" t="s">
        <v>19913</v>
      </c>
      <c r="F5374" s="12" t="s">
        <v>20517</v>
      </c>
      <c r="G5374" s="12" t="s">
        <v>20519</v>
      </c>
      <c r="H5374" s="3" t="e">
        <f>VLOOKUP(B5374,'[1]Reydon Pricelist+'!$A:$P,16,FALSE)</f>
        <v>#N/A</v>
      </c>
      <c r="I5374" s="3" t="e">
        <f>VLOOKUP(B5374,'[1]Reydon Pricelist+'!$A:$P,12,FALSE)</f>
        <v>#N/A</v>
      </c>
      <c r="J5374" s="2" t="s">
        <v>19920</v>
      </c>
      <c r="K5374" s="2" t="str">
        <f>VLOOKUP(B5374,[2]product_categories_reydon!$A:$H,4,FALSE)</f>
        <v xml:space="preserve">Head </v>
      </c>
      <c r="L5374" s="12" t="e">
        <f>VLOOKUP(B5374,'[1]Reydon Pricelist+'!$A:$G,7,FALSE)</f>
        <v>#N/A</v>
      </c>
      <c r="M5374" s="2" t="s">
        <v>19921</v>
      </c>
      <c r="N5374" s="2" t="s">
        <v>19787</v>
      </c>
      <c r="P5374" s="2" t="s">
        <v>17141</v>
      </c>
      <c r="Q5374" s="2">
        <v>20</v>
      </c>
      <c r="R5374" s="2">
        <v>726424968657</v>
      </c>
      <c r="S5374" s="2">
        <v>0.32200000000000001</v>
      </c>
      <c r="T5374" s="2">
        <v>59</v>
      </c>
      <c r="U5374" s="2">
        <v>28</v>
      </c>
      <c r="V5374" s="2">
        <v>4</v>
      </c>
      <c r="W5374" s="2">
        <v>9506510000</v>
      </c>
      <c r="X5374" s="2">
        <v>40421</v>
      </c>
    </row>
    <row r="5375" spans="1:24" s="2" customFormat="1" x14ac:dyDescent="0.25">
      <c r="A5375" s="2" t="s">
        <v>20523</v>
      </c>
      <c r="B5375" s="2">
        <v>283570</v>
      </c>
      <c r="C5375" s="2">
        <f>VLOOKUP(B5375,'[3]reydon-stock'!$A:$E,3,FALSE)</f>
        <v>0</v>
      </c>
      <c r="D5375" s="2" t="s">
        <v>19922</v>
      </c>
      <c r="E5375" s="2" t="s">
        <v>19923</v>
      </c>
      <c r="F5375" s="12" t="s">
        <v>20517</v>
      </c>
      <c r="G5375" s="12" t="s">
        <v>20519</v>
      </c>
      <c r="H5375" s="3" t="e">
        <f>VLOOKUP(B5375,'[1]Reydon Pricelist+'!$A:$P,16,FALSE)</f>
        <v>#N/A</v>
      </c>
      <c r="I5375" s="3" t="e">
        <f>VLOOKUP(B5375,'[1]Reydon Pricelist+'!$A:$P,12,FALSE)</f>
        <v>#N/A</v>
      </c>
      <c r="J5375" s="2" t="s">
        <v>19924</v>
      </c>
      <c r="K5375" s="2" t="str">
        <f>VLOOKUP(B5375,[2]product_categories_reydon!$A:$H,4,FALSE)</f>
        <v xml:space="preserve">Head </v>
      </c>
      <c r="L5375" s="12" t="e">
        <f>VLOOKUP(B5375,'[1]Reydon Pricelist+'!$A:$G,7,FALSE)</f>
        <v>#N/A</v>
      </c>
      <c r="M5375" s="2" t="s">
        <v>19925</v>
      </c>
      <c r="O5375" s="2" t="s">
        <v>20</v>
      </c>
      <c r="P5375" s="2" t="s">
        <v>17141</v>
      </c>
      <c r="Q5375" s="2">
        <v>20</v>
      </c>
      <c r="R5375" s="2">
        <v>726424994458</v>
      </c>
      <c r="S5375" s="2">
        <v>0.46</v>
      </c>
      <c r="T5375" s="2">
        <v>50</v>
      </c>
      <c r="U5375" s="2">
        <v>36</v>
      </c>
      <c r="V5375" s="2">
        <v>8</v>
      </c>
      <c r="W5375" s="2">
        <v>4202929190</v>
      </c>
      <c r="X5375" s="2">
        <v>40428</v>
      </c>
    </row>
    <row r="5376" spans="1:24" s="6" customFormat="1" x14ac:dyDescent="0.25">
      <c r="A5376" s="6" t="s">
        <v>20524</v>
      </c>
      <c r="B5376" s="6" t="s">
        <v>19926</v>
      </c>
      <c r="C5376" s="2">
        <f>VLOOKUP(B5376,'[3]reydon-stock'!$A:$E,3,FALSE)</f>
        <v>0</v>
      </c>
      <c r="D5376" s="6" t="s">
        <v>19927</v>
      </c>
      <c r="E5376" s="6" t="s">
        <v>19928</v>
      </c>
      <c r="F5376" s="12" t="s">
        <v>20517</v>
      </c>
      <c r="G5376" s="12" t="s">
        <v>20519</v>
      </c>
      <c r="H5376" s="7">
        <f>VLOOKUP(B5376,'[1]Reydon Pricelist+'!$A:$P,16,FALSE)</f>
        <v>14.2</v>
      </c>
      <c r="I5376" s="7">
        <f>VLOOKUP(B5376,'[1]Reydon Pricelist+'!$A:$P,12,FALSE)</f>
        <v>28</v>
      </c>
      <c r="J5376" s="6" t="s">
        <v>19929</v>
      </c>
      <c r="K5376" s="6" t="str">
        <f>VLOOKUP(B5376,[2]product_categories_reydon!$A:$H,4,FALSE)</f>
        <v xml:space="preserve">Head </v>
      </c>
      <c r="L5376" s="12" t="str">
        <f>VLOOKUP(B5376,'[1]Reydon Pricelist+'!$A:$G,7,FALSE)</f>
        <v>726424969128</v>
      </c>
      <c r="M5376" s="6" t="s">
        <v>19930</v>
      </c>
      <c r="O5376" s="6" t="s">
        <v>19931</v>
      </c>
      <c r="P5376" s="6" t="s">
        <v>17141</v>
      </c>
      <c r="Q5376" s="6">
        <v>20</v>
      </c>
      <c r="R5376" s="6">
        <v>726424969128</v>
      </c>
      <c r="S5376" s="6">
        <v>0.32600000000000001</v>
      </c>
      <c r="T5376" s="6">
        <v>39</v>
      </c>
      <c r="U5376" s="6">
        <v>31</v>
      </c>
      <c r="V5376" s="6">
        <v>6</v>
      </c>
      <c r="W5376" s="6">
        <v>4202929190</v>
      </c>
      <c r="X5376" s="6">
        <v>40429</v>
      </c>
    </row>
    <row r="5377" spans="1:24" s="6" customFormat="1" x14ac:dyDescent="0.25">
      <c r="A5377" s="6" t="s">
        <v>20524</v>
      </c>
      <c r="B5377" s="6" t="s">
        <v>19932</v>
      </c>
      <c r="C5377" s="2">
        <f>VLOOKUP(B5377,'[3]reydon-stock'!$A:$E,3,FALSE)</f>
        <v>69</v>
      </c>
      <c r="D5377" s="6" t="s">
        <v>19927</v>
      </c>
      <c r="E5377" s="6" t="s">
        <v>19928</v>
      </c>
      <c r="F5377" s="12" t="s">
        <v>20517</v>
      </c>
      <c r="G5377" s="12" t="s">
        <v>20519</v>
      </c>
      <c r="H5377" s="7">
        <f>VLOOKUP(B5377,'[1]Reydon Pricelist+'!$A:$P,16,FALSE)</f>
        <v>14.2</v>
      </c>
      <c r="I5377" s="7">
        <f>VLOOKUP(B5377,'[1]Reydon Pricelist+'!$A:$P,12,FALSE)</f>
        <v>28</v>
      </c>
      <c r="J5377" s="6" t="s">
        <v>19933</v>
      </c>
      <c r="K5377" s="6" t="str">
        <f>VLOOKUP(B5377,[2]product_categories_reydon!$A:$H,4,FALSE)</f>
        <v xml:space="preserve">Head </v>
      </c>
      <c r="L5377" s="12" t="str">
        <f>VLOOKUP(B5377,'[1]Reydon Pricelist+'!$A:$G,7,FALSE)</f>
        <v>726424969135</v>
      </c>
      <c r="M5377" s="6" t="s">
        <v>19934</v>
      </c>
      <c r="O5377" s="6" t="s">
        <v>3119</v>
      </c>
      <c r="P5377" s="6" t="s">
        <v>17141</v>
      </c>
      <c r="Q5377" s="6">
        <v>20</v>
      </c>
      <c r="R5377" s="6">
        <v>726424969135</v>
      </c>
      <c r="S5377" s="6">
        <v>0.32200000000000001</v>
      </c>
      <c r="T5377" s="6">
        <v>39</v>
      </c>
      <c r="U5377" s="6">
        <v>31</v>
      </c>
      <c r="V5377" s="6">
        <v>5</v>
      </c>
      <c r="W5377" s="6">
        <v>4202929190</v>
      </c>
      <c r="X5377" s="6">
        <v>40429</v>
      </c>
    </row>
    <row r="5378" spans="1:24" s="6" customFormat="1" x14ac:dyDescent="0.25">
      <c r="A5378" s="6" t="s">
        <v>20524</v>
      </c>
      <c r="B5378" s="6" t="s">
        <v>19935</v>
      </c>
      <c r="C5378" s="2">
        <f>VLOOKUP(B5378,'[3]reydon-stock'!$A:$E,3,FALSE)</f>
        <v>0</v>
      </c>
      <c r="D5378" s="6" t="s">
        <v>19936</v>
      </c>
      <c r="E5378" s="6" t="s">
        <v>19937</v>
      </c>
      <c r="F5378" s="12" t="s">
        <v>20517</v>
      </c>
      <c r="G5378" s="12" t="s">
        <v>20519</v>
      </c>
      <c r="H5378" s="7">
        <f>VLOOKUP(B5378,'[1]Reydon Pricelist+'!$A:$P,16,FALSE)</f>
        <v>3.78</v>
      </c>
      <c r="I5378" s="7">
        <f>VLOOKUP(B5378,'[1]Reydon Pricelist+'!$A:$P,12,FALSE)</f>
        <v>8</v>
      </c>
      <c r="J5378" s="6" t="s">
        <v>19938</v>
      </c>
      <c r="K5378" s="6" t="e">
        <f>VLOOKUP(B5378,[2]product_categories_reydon!$A:$H,4,FALSE)</f>
        <v>#N/A</v>
      </c>
      <c r="L5378" s="12" t="str">
        <f>VLOOKUP(B5378,'[1]Reydon Pricelist+'!$A:$G,7,FALSE)</f>
        <v>072489707039</v>
      </c>
      <c r="M5378" s="6" t="s">
        <v>19939</v>
      </c>
      <c r="P5378" s="6" t="s">
        <v>17141</v>
      </c>
      <c r="Q5378" s="6">
        <v>20</v>
      </c>
      <c r="R5378" s="6">
        <v>72489707039</v>
      </c>
      <c r="S5378" s="6">
        <v>0.254</v>
      </c>
      <c r="T5378" s="6">
        <v>8</v>
      </c>
      <c r="U5378" s="6">
        <v>8</v>
      </c>
      <c r="V5378" s="6">
        <v>22.5</v>
      </c>
      <c r="W5378" s="6">
        <v>9506610000</v>
      </c>
      <c r="X5378" s="6">
        <v>9393</v>
      </c>
    </row>
    <row r="5379" spans="1:24" s="6" customFormat="1" x14ac:dyDescent="0.25">
      <c r="A5379" s="6" t="s">
        <v>20524</v>
      </c>
      <c r="B5379" s="6" t="s">
        <v>19940</v>
      </c>
      <c r="C5379" s="2">
        <f>VLOOKUP(B5379,'[3]reydon-stock'!$A:$E,3,FALSE)</f>
        <v>499</v>
      </c>
      <c r="D5379" s="6" t="s">
        <v>19941</v>
      </c>
      <c r="E5379" s="6" t="s">
        <v>19937</v>
      </c>
      <c r="F5379" s="12" t="s">
        <v>20517</v>
      </c>
      <c r="G5379" s="12" t="s">
        <v>20519</v>
      </c>
      <c r="H5379" s="7">
        <f>VLOOKUP(B5379,'[1]Reydon Pricelist+'!$A:$P,16,FALSE)</f>
        <v>5.04</v>
      </c>
      <c r="I5379" s="7">
        <f>VLOOKUP(B5379,'[1]Reydon Pricelist+'!$A:$P,12,FALSE)</f>
        <v>11</v>
      </c>
      <c r="J5379" s="6" t="s">
        <v>19942</v>
      </c>
      <c r="K5379" s="6" t="str">
        <f>VLOOKUP(B5379,[2]product_categories_reydon!$A:$H,4,FALSE)</f>
        <v>Tennis / Balls</v>
      </c>
      <c r="L5379" s="12" t="str">
        <f>VLOOKUP(B5379,'[1]Reydon Pricelist+'!$A:$G,7,FALSE)</f>
        <v>072489707046</v>
      </c>
      <c r="M5379" s="6" t="s">
        <v>19943</v>
      </c>
      <c r="P5379" s="6" t="s">
        <v>17141</v>
      </c>
      <c r="Q5379" s="6">
        <v>20</v>
      </c>
      <c r="R5379" s="6">
        <v>72489707046</v>
      </c>
      <c r="S5379" s="6">
        <v>0.32</v>
      </c>
      <c r="T5379" s="6">
        <v>8</v>
      </c>
      <c r="U5379" s="6">
        <v>8</v>
      </c>
      <c r="V5379" s="6">
        <v>28.5</v>
      </c>
      <c r="W5379" s="6">
        <v>9506610000</v>
      </c>
      <c r="X5379" s="6">
        <v>9394</v>
      </c>
    </row>
    <row r="5380" spans="1:24" s="2" customFormat="1" x14ac:dyDescent="0.25">
      <c r="A5380" s="2" t="s">
        <v>20523</v>
      </c>
      <c r="B5380" s="2">
        <v>575761</v>
      </c>
      <c r="C5380" s="2">
        <f>VLOOKUP(B5380,'[3]reydon-stock'!$A:$E,3,FALSE)</f>
        <v>416</v>
      </c>
      <c r="D5380" s="2" t="s">
        <v>19944</v>
      </c>
      <c r="E5380" s="2" t="s">
        <v>19945</v>
      </c>
      <c r="F5380" s="12" t="s">
        <v>20517</v>
      </c>
      <c r="G5380" s="12" t="s">
        <v>20519</v>
      </c>
      <c r="H5380" s="3" t="e">
        <f>VLOOKUP(B5380,'[1]Reydon Pricelist+'!$A:$P,16,FALSE)</f>
        <v>#N/A</v>
      </c>
      <c r="I5380" s="3" t="e">
        <f>VLOOKUP(B5380,'[1]Reydon Pricelist+'!$A:$P,12,FALSE)</f>
        <v>#N/A</v>
      </c>
      <c r="J5380" s="2" t="s">
        <v>19946</v>
      </c>
      <c r="K5380" s="2" t="str">
        <f>VLOOKUP(B5380,[2]product_categories_reydon!$A:$H,4,FALSE)</f>
        <v xml:space="preserve">Head </v>
      </c>
      <c r="L5380" s="12" t="e">
        <f>VLOOKUP(B5380,'[1]Reydon Pricelist+'!$A:$G,7,FALSE)</f>
        <v>#N/A</v>
      </c>
      <c r="M5380" s="2" t="s">
        <v>19947</v>
      </c>
      <c r="P5380" s="2" t="s">
        <v>17141</v>
      </c>
      <c r="Q5380" s="2">
        <v>20</v>
      </c>
      <c r="R5380" s="2">
        <v>72489757614</v>
      </c>
      <c r="S5380" s="2">
        <v>0.83299999999999996</v>
      </c>
      <c r="T5380" s="2">
        <v>29</v>
      </c>
      <c r="U5380" s="2">
        <v>23</v>
      </c>
      <c r="V5380" s="2">
        <v>8</v>
      </c>
      <c r="W5380" s="2">
        <v>9506610000</v>
      </c>
      <c r="X5380" s="2">
        <v>40427</v>
      </c>
    </row>
    <row r="5381" spans="1:24" s="6" customFormat="1" x14ac:dyDescent="0.25">
      <c r="A5381" s="6" t="s">
        <v>20524</v>
      </c>
      <c r="B5381" s="6" t="s">
        <v>19948</v>
      </c>
      <c r="C5381" s="2">
        <f>VLOOKUP(B5381,'[3]reydon-stock'!$A:$E,3,FALSE)</f>
        <v>52</v>
      </c>
      <c r="D5381" s="6" t="s">
        <v>19949</v>
      </c>
      <c r="E5381" s="6" t="s">
        <v>19950</v>
      </c>
      <c r="F5381" s="12" t="s">
        <v>20517</v>
      </c>
      <c r="G5381" s="12" t="s">
        <v>20519</v>
      </c>
      <c r="H5381" s="7">
        <f>VLOOKUP(B5381,'[1]Reydon Pricelist+'!$A:$P,16,FALSE)</f>
        <v>11.76</v>
      </c>
      <c r="I5381" s="7">
        <f>VLOOKUP(B5381,'[1]Reydon Pricelist+'!$A:$P,12,FALSE)</f>
        <v>24</v>
      </c>
      <c r="J5381" s="6" t="s">
        <v>19951</v>
      </c>
      <c r="K5381" s="6" t="str">
        <f>VLOOKUP(B5381,[2]product_categories_reydon!$A:$H,4,FALSE)</f>
        <v>Volleyball &amp; Dodgeball / Volleyballs</v>
      </c>
      <c r="L5381" s="12" t="str">
        <f>VLOOKUP(B5381,'[1]Reydon Pricelist+'!$A:$G,7,FALSE)</f>
        <v>887768901813</v>
      </c>
      <c r="M5381" s="6" t="s">
        <v>19952</v>
      </c>
      <c r="N5381" s="6" t="s">
        <v>81</v>
      </c>
      <c r="O5381" s="6" t="s">
        <v>5175</v>
      </c>
      <c r="P5381" s="6" t="s">
        <v>103</v>
      </c>
      <c r="Q5381" s="6">
        <v>20</v>
      </c>
      <c r="R5381" s="6">
        <v>887768901813</v>
      </c>
      <c r="S5381" s="6">
        <v>0.28000000000000003</v>
      </c>
      <c r="T5381" s="6">
        <v>24</v>
      </c>
      <c r="U5381" s="6">
        <v>16</v>
      </c>
      <c r="V5381" s="6">
        <v>13</v>
      </c>
      <c r="W5381" s="6">
        <v>9506620000</v>
      </c>
      <c r="X5381" s="6">
        <v>40406</v>
      </c>
    </row>
    <row r="5382" spans="1:24" s="6" customFormat="1" x14ac:dyDescent="0.25">
      <c r="A5382" s="6" t="s">
        <v>20524</v>
      </c>
      <c r="B5382" s="6" t="s">
        <v>19953</v>
      </c>
      <c r="C5382" s="2">
        <f>VLOOKUP(B5382,'[3]reydon-stock'!$A:$E,3,FALSE)</f>
        <v>21</v>
      </c>
      <c r="D5382" s="6" t="s">
        <v>19954</v>
      </c>
      <c r="E5382" s="6" t="s">
        <v>19955</v>
      </c>
      <c r="F5382" s="12" t="s">
        <v>20517</v>
      </c>
      <c r="G5382" s="12" t="s">
        <v>20519</v>
      </c>
      <c r="H5382" s="7">
        <f>VLOOKUP(B5382,'[1]Reydon Pricelist+'!$A:$P,16,FALSE)</f>
        <v>10.58</v>
      </c>
      <c r="I5382" s="7">
        <f>VLOOKUP(B5382,'[1]Reydon Pricelist+'!$A:$P,12,FALSE)</f>
        <v>22</v>
      </c>
      <c r="J5382" s="6" t="s">
        <v>19956</v>
      </c>
      <c r="K5382" s="6" t="str">
        <f>VLOOKUP(B5382,[2]product_categories_reydon!$A:$H,4,FALSE)</f>
        <v>Volleyball &amp; Dodgeball / Volleyballs</v>
      </c>
      <c r="L5382" s="12" t="str">
        <f>VLOOKUP(B5382,'[1]Reydon Pricelist+'!$A:$G,7,FALSE)</f>
        <v>887768759230</v>
      </c>
      <c r="M5382" s="6" t="s">
        <v>19957</v>
      </c>
      <c r="O5382" s="6" t="s">
        <v>3906</v>
      </c>
      <c r="P5382" s="6" t="s">
        <v>103</v>
      </c>
      <c r="Q5382" s="6">
        <v>20</v>
      </c>
      <c r="R5382" s="6">
        <v>887768759230</v>
      </c>
      <c r="S5382" s="6">
        <v>0.26900000000000002</v>
      </c>
      <c r="T5382" s="6">
        <v>14.3</v>
      </c>
      <c r="U5382" s="6">
        <v>20.7</v>
      </c>
      <c r="V5382" s="6">
        <v>20.3</v>
      </c>
      <c r="W5382" s="6">
        <v>9506620000</v>
      </c>
      <c r="X5382" s="6">
        <v>9212</v>
      </c>
    </row>
    <row r="5383" spans="1:24" s="6" customFormat="1" x14ac:dyDescent="0.25">
      <c r="A5383" s="6" t="s">
        <v>20524</v>
      </c>
      <c r="B5383" s="6" t="s">
        <v>19958</v>
      </c>
      <c r="C5383" s="2">
        <f>VLOOKUP(B5383,'[3]reydon-stock'!$A:$E,3,FALSE)</f>
        <v>499</v>
      </c>
      <c r="D5383" s="6" t="s">
        <v>19959</v>
      </c>
      <c r="E5383" s="6" t="s">
        <v>19960</v>
      </c>
      <c r="F5383" s="12" t="s">
        <v>20517</v>
      </c>
      <c r="G5383" s="12" t="s">
        <v>20519</v>
      </c>
      <c r="H5383" s="7">
        <f>VLOOKUP(B5383,'[1]Reydon Pricelist+'!$A:$P,16,FALSE)</f>
        <v>10.58</v>
      </c>
      <c r="I5383" s="7">
        <f>VLOOKUP(B5383,'[1]Reydon Pricelist+'!$A:$P,12,FALSE)</f>
        <v>22</v>
      </c>
      <c r="J5383" s="6" t="s">
        <v>19961</v>
      </c>
      <c r="K5383" s="6" t="str">
        <f>VLOOKUP(B5383,[2]product_categories_reydon!$A:$H,4,FALSE)</f>
        <v>Volleyball &amp; Dodgeball / Volleyballs</v>
      </c>
      <c r="L5383" s="12" t="str">
        <f>VLOOKUP(B5383,'[1]Reydon Pricelist+'!$A:$G,7,FALSE)</f>
        <v>026388448371</v>
      </c>
      <c r="M5383" s="6" t="s">
        <v>19962</v>
      </c>
      <c r="P5383" s="6" t="s">
        <v>103</v>
      </c>
      <c r="Q5383" s="6">
        <v>20</v>
      </c>
      <c r="R5383" s="6">
        <v>26388448371</v>
      </c>
      <c r="S5383" s="6">
        <v>0.27900000000000003</v>
      </c>
      <c r="T5383" s="6">
        <v>20</v>
      </c>
      <c r="U5383" s="6">
        <v>20</v>
      </c>
      <c r="V5383" s="6">
        <v>15</v>
      </c>
      <c r="W5383" s="6">
        <v>9506620000</v>
      </c>
      <c r="X5383" s="6">
        <v>2036</v>
      </c>
    </row>
    <row r="5384" spans="1:24" s="6" customFormat="1" x14ac:dyDescent="0.25">
      <c r="A5384" s="6" t="s">
        <v>20524</v>
      </c>
      <c r="B5384" s="6" t="s">
        <v>19963</v>
      </c>
      <c r="C5384" s="2">
        <f>VLOOKUP(B5384,'[3]reydon-stock'!$A:$E,3,FALSE)</f>
        <v>30</v>
      </c>
      <c r="D5384" s="6" t="s">
        <v>19964</v>
      </c>
      <c r="E5384" s="6" t="s">
        <v>19965</v>
      </c>
      <c r="F5384" s="12" t="s">
        <v>20517</v>
      </c>
      <c r="G5384" s="12" t="s">
        <v>20519</v>
      </c>
      <c r="H5384" s="7">
        <f>VLOOKUP(B5384,'[1]Reydon Pricelist+'!$A:$P,16,FALSE)</f>
        <v>10.58</v>
      </c>
      <c r="I5384" s="7">
        <f>VLOOKUP(B5384,'[1]Reydon Pricelist+'!$A:$P,12,FALSE)</f>
        <v>22</v>
      </c>
      <c r="J5384" s="6" t="s">
        <v>19966</v>
      </c>
      <c r="K5384" s="6" t="str">
        <f>VLOOKUP(B5384,[2]product_categories_reydon!$A:$H,4,FALSE)</f>
        <v>Volleyball &amp; Dodgeball / Volleyballs</v>
      </c>
      <c r="L5384" s="12" t="str">
        <f>VLOOKUP(B5384,'[1]Reydon Pricelist+'!$A:$G,7,FALSE)</f>
        <v>887768888923</v>
      </c>
      <c r="M5384" s="6" t="s">
        <v>19967</v>
      </c>
      <c r="N5384" s="6" t="s">
        <v>81</v>
      </c>
      <c r="O5384" s="6" t="s">
        <v>12518</v>
      </c>
      <c r="P5384" s="6" t="s">
        <v>103</v>
      </c>
      <c r="Q5384" s="6">
        <v>20</v>
      </c>
      <c r="R5384" s="6">
        <v>887768888923</v>
      </c>
      <c r="S5384" s="6">
        <v>0.27800000000000002</v>
      </c>
      <c r="T5384" s="6">
        <v>20</v>
      </c>
      <c r="U5384" s="6">
        <v>20</v>
      </c>
      <c r="V5384" s="6">
        <v>13</v>
      </c>
      <c r="W5384" s="6">
        <v>9506620000</v>
      </c>
      <c r="X5384" s="6">
        <v>40407</v>
      </c>
    </row>
    <row r="5385" spans="1:24" s="6" customFormat="1" x14ac:dyDescent="0.25">
      <c r="A5385" s="6" t="s">
        <v>20524</v>
      </c>
      <c r="B5385" s="6" t="s">
        <v>19968</v>
      </c>
      <c r="C5385" s="2">
        <f>VLOOKUP(B5385,'[3]reydon-stock'!$A:$E,3,FALSE)</f>
        <v>125</v>
      </c>
      <c r="D5385" s="6" t="s">
        <v>19969</v>
      </c>
      <c r="E5385" s="6" t="s">
        <v>19970</v>
      </c>
      <c r="F5385" s="12" t="s">
        <v>20517</v>
      </c>
      <c r="G5385" s="12" t="s">
        <v>20519</v>
      </c>
      <c r="H5385" s="7">
        <f>VLOOKUP(B5385,'[1]Reydon Pricelist+'!$A:$P,16,FALSE)</f>
        <v>8.23</v>
      </c>
      <c r="I5385" s="7">
        <f>VLOOKUP(B5385,'[1]Reydon Pricelist+'!$A:$P,12,FALSE)</f>
        <v>17</v>
      </c>
      <c r="J5385" s="6" t="s">
        <v>19971</v>
      </c>
      <c r="K5385" s="6" t="str">
        <f>VLOOKUP(B5385,[2]product_categories_reydon!$A:$H,4,FALSE)</f>
        <v>Volleyball &amp; Dodgeball / Volleyballs</v>
      </c>
      <c r="L5385" s="12" t="str">
        <f>VLOOKUP(B5385,'[1]Reydon Pricelist+'!$A:$G,7,FALSE)</f>
        <v>887768759353</v>
      </c>
      <c r="M5385" s="6" t="s">
        <v>19972</v>
      </c>
      <c r="O5385" s="6" t="s">
        <v>19973</v>
      </c>
      <c r="P5385" s="6" t="s">
        <v>103</v>
      </c>
      <c r="Q5385" s="6">
        <v>20</v>
      </c>
      <c r="R5385" s="6">
        <v>887768759353</v>
      </c>
      <c r="S5385" s="6">
        <v>0.28499999999999998</v>
      </c>
      <c r="T5385" s="6">
        <v>12.5</v>
      </c>
      <c r="U5385" s="6">
        <v>22.2</v>
      </c>
      <c r="V5385" s="6">
        <v>20.100000000000001</v>
      </c>
      <c r="W5385" s="6">
        <v>9506620000</v>
      </c>
      <c r="X5385" s="6">
        <v>9211</v>
      </c>
    </row>
    <row r="5386" spans="1:24" s="6" customFormat="1" x14ac:dyDescent="0.25">
      <c r="A5386" s="6" t="s">
        <v>20524</v>
      </c>
      <c r="B5386" s="6" t="s">
        <v>19974</v>
      </c>
      <c r="C5386" s="2">
        <f>VLOOKUP(B5386,'[3]reydon-stock'!$A:$E,3,FALSE)</f>
        <v>0</v>
      </c>
      <c r="D5386" s="6" t="s">
        <v>19975</v>
      </c>
      <c r="E5386" s="6" t="s">
        <v>19976</v>
      </c>
      <c r="F5386" s="12" t="s">
        <v>20517</v>
      </c>
      <c r="G5386" s="12" t="s">
        <v>20519</v>
      </c>
      <c r="H5386" s="7">
        <f>VLOOKUP(B5386,'[1]Reydon Pricelist+'!$A:$P,16,FALSE)</f>
        <v>8.23</v>
      </c>
      <c r="I5386" s="7">
        <f>VLOOKUP(B5386,'[1]Reydon Pricelist+'!$A:$P,12,FALSE)</f>
        <v>17</v>
      </c>
      <c r="J5386" s="6" t="s">
        <v>19977</v>
      </c>
      <c r="K5386" s="6" t="str">
        <f>VLOOKUP(B5386,[2]product_categories_reydon!$A:$H,4,FALSE)</f>
        <v>Volleyball &amp; Dodgeball / Volleyballs</v>
      </c>
      <c r="L5386" s="12" t="str">
        <f>VLOOKUP(B5386,'[1]Reydon Pricelist+'!$A:$G,7,FALSE)</f>
        <v>887768888831</v>
      </c>
      <c r="M5386" s="6" t="s">
        <v>19978</v>
      </c>
      <c r="O5386" s="6" t="s">
        <v>12518</v>
      </c>
      <c r="P5386" s="6" t="s">
        <v>103</v>
      </c>
      <c r="Q5386" s="6">
        <v>20</v>
      </c>
      <c r="R5386" s="6">
        <v>887768888831</v>
      </c>
      <c r="S5386" s="6">
        <v>0.28199999999999997</v>
      </c>
      <c r="T5386" s="6">
        <v>20</v>
      </c>
      <c r="U5386" s="6">
        <v>20</v>
      </c>
      <c r="V5386" s="6">
        <v>12</v>
      </c>
      <c r="W5386" s="6">
        <v>9506620000</v>
      </c>
      <c r="X5386" s="6">
        <v>40408</v>
      </c>
    </row>
    <row r="5387" spans="1:24" s="6" customFormat="1" x14ac:dyDescent="0.25">
      <c r="A5387" s="6" t="s">
        <v>20524</v>
      </c>
      <c r="B5387" s="6" t="s">
        <v>19979</v>
      </c>
      <c r="C5387" s="2">
        <f>VLOOKUP(B5387,'[3]reydon-stock'!$A:$E,3,FALSE)</f>
        <v>20</v>
      </c>
      <c r="D5387" s="6" t="s">
        <v>19980</v>
      </c>
      <c r="E5387" s="6" t="s">
        <v>19981</v>
      </c>
      <c r="F5387" s="12" t="s">
        <v>20517</v>
      </c>
      <c r="G5387" s="12" t="s">
        <v>20519</v>
      </c>
      <c r="H5387" s="7">
        <f>VLOOKUP(B5387,'[1]Reydon Pricelist+'!$A:$P,16,FALSE)</f>
        <v>22</v>
      </c>
      <c r="I5387" s="7">
        <f>VLOOKUP(B5387,'[1]Reydon Pricelist+'!$A:$P,12,FALSE)</f>
        <v>46</v>
      </c>
      <c r="J5387" s="6" t="s">
        <v>19982</v>
      </c>
      <c r="K5387" s="6" t="str">
        <f>VLOOKUP(B5387,[2]product_categories_reydon!$A:$H,4,FALSE)</f>
        <v>Volleyball &amp; Dodgeball / Volleyballs</v>
      </c>
      <c r="L5387" s="12" t="str">
        <f>VLOOKUP(B5387,'[1]Reydon Pricelist+'!$A:$G,7,FALSE)</f>
        <v>054722898056</v>
      </c>
      <c r="M5387" s="6" t="s">
        <v>19983</v>
      </c>
      <c r="N5387" s="6">
        <v>5</v>
      </c>
      <c r="P5387" s="6" t="s">
        <v>651</v>
      </c>
      <c r="Q5387" s="6">
        <v>20</v>
      </c>
      <c r="R5387" s="6">
        <v>54722898056</v>
      </c>
      <c r="S5387" s="6">
        <v>0.27500000000000002</v>
      </c>
      <c r="T5387" s="6">
        <v>11.5</v>
      </c>
      <c r="U5387" s="6">
        <v>18.5</v>
      </c>
      <c r="V5387" s="6">
        <v>19.5</v>
      </c>
      <c r="W5387" s="6">
        <v>9506620000</v>
      </c>
      <c r="X5387" s="6">
        <v>780</v>
      </c>
    </row>
    <row r="5388" spans="1:24" s="6" customFormat="1" x14ac:dyDescent="0.25">
      <c r="A5388" s="6" t="s">
        <v>20524</v>
      </c>
      <c r="B5388" s="6" t="s">
        <v>19984</v>
      </c>
      <c r="C5388" s="2">
        <f>VLOOKUP(B5388,'[3]reydon-stock'!$A:$E,3,FALSE)</f>
        <v>0</v>
      </c>
      <c r="D5388" s="6" t="s">
        <v>19985</v>
      </c>
      <c r="E5388" s="6" t="s">
        <v>19986</v>
      </c>
      <c r="F5388" s="12" t="s">
        <v>20517</v>
      </c>
      <c r="G5388" s="12" t="s">
        <v>20519</v>
      </c>
      <c r="H5388" s="7">
        <f>VLOOKUP(B5388,'[1]Reydon Pricelist+'!$A:$P,16,FALSE)</f>
        <v>15.29</v>
      </c>
      <c r="I5388" s="7">
        <f>VLOOKUP(B5388,'[1]Reydon Pricelist+'!$A:$P,12,FALSE)</f>
        <v>32</v>
      </c>
      <c r="J5388" s="6" t="s">
        <v>19987</v>
      </c>
      <c r="K5388" s="6" t="str">
        <f>VLOOKUP(B5388,[2]product_categories_reydon!$A:$H,4,FALSE)</f>
        <v>Volleyball &amp; Dodgeball / Volleyballs</v>
      </c>
      <c r="L5388" s="12" t="str">
        <f>VLOOKUP(B5388,'[1]Reydon Pricelist+'!$A:$G,7,FALSE)</f>
        <v>054722898070</v>
      </c>
      <c r="M5388" s="6" t="s">
        <v>19988</v>
      </c>
      <c r="N5388" s="6">
        <v>5</v>
      </c>
      <c r="P5388" s="6" t="s">
        <v>651</v>
      </c>
      <c r="Q5388" s="6">
        <v>20</v>
      </c>
      <c r="R5388" s="6">
        <v>54722898070</v>
      </c>
      <c r="S5388" s="6">
        <v>0.24399999999999999</v>
      </c>
      <c r="T5388" s="6">
        <v>14.6</v>
      </c>
      <c r="U5388" s="6">
        <v>19</v>
      </c>
      <c r="V5388" s="6">
        <v>20</v>
      </c>
      <c r="W5388" s="6">
        <v>9506620000</v>
      </c>
      <c r="X5388" s="6">
        <v>779</v>
      </c>
    </row>
    <row r="5389" spans="1:24" s="6" customFormat="1" x14ac:dyDescent="0.25">
      <c r="A5389" s="6" t="s">
        <v>20524</v>
      </c>
      <c r="B5389" s="6" t="s">
        <v>19989</v>
      </c>
      <c r="C5389" s="2">
        <f>VLOOKUP(B5389,'[3]reydon-stock'!$A:$E,3,FALSE)</f>
        <v>38</v>
      </c>
      <c r="D5389" s="6" t="s">
        <v>19990</v>
      </c>
      <c r="E5389" s="6" t="s">
        <v>19991</v>
      </c>
      <c r="F5389" s="12" t="s">
        <v>20517</v>
      </c>
      <c r="G5389" s="12" t="s">
        <v>20519</v>
      </c>
      <c r="H5389" s="7">
        <f>VLOOKUP(B5389,'[1]Reydon Pricelist+'!$A:$P,16,FALSE)</f>
        <v>9.8800000000000008</v>
      </c>
      <c r="I5389" s="7">
        <f>VLOOKUP(B5389,'[1]Reydon Pricelist+'!$A:$P,12,FALSE)</f>
        <v>21</v>
      </c>
      <c r="J5389" s="6" t="s">
        <v>19992</v>
      </c>
      <c r="K5389" s="6" t="str">
        <f>VLOOKUP(B5389,[2]product_categories_reydon!$A:$H,4,FALSE)</f>
        <v>Volleyball &amp; Dodgeball / Volleyballs</v>
      </c>
      <c r="L5389" s="12" t="str">
        <f>VLOOKUP(B5389,'[1]Reydon Pricelist+'!$A:$G,7,FALSE)</f>
        <v>054722898803</v>
      </c>
      <c r="M5389" s="6" t="s">
        <v>19993</v>
      </c>
      <c r="N5389" s="6">
        <v>5</v>
      </c>
      <c r="P5389" s="6" t="s">
        <v>651</v>
      </c>
      <c r="Q5389" s="6">
        <v>20</v>
      </c>
      <c r="R5389" s="6">
        <v>54722898803</v>
      </c>
      <c r="S5389" s="6">
        <v>0.23</v>
      </c>
      <c r="T5389" s="6">
        <v>12.6</v>
      </c>
      <c r="U5389" s="6">
        <v>13.5</v>
      </c>
      <c r="V5389" s="6">
        <v>22</v>
      </c>
      <c r="W5389" s="6">
        <v>9506620000</v>
      </c>
      <c r="X5389" s="6">
        <v>781</v>
      </c>
    </row>
    <row r="5390" spans="1:24" s="2" customFormat="1" x14ac:dyDescent="0.25">
      <c r="A5390" s="2" t="s">
        <v>20522</v>
      </c>
      <c r="B5390" s="2" t="s">
        <v>19994</v>
      </c>
      <c r="C5390" s="2" t="e">
        <f>VLOOKUP(B5390,'[3]reydon-stock'!$A:$E,3,FALSE)</f>
        <v>#N/A</v>
      </c>
      <c r="D5390" s="2" t="s">
        <v>19995</v>
      </c>
      <c r="E5390" s="2" t="s">
        <v>19996</v>
      </c>
      <c r="F5390" s="2" t="s">
        <v>20517</v>
      </c>
      <c r="G5390" s="2" t="s">
        <v>20519</v>
      </c>
      <c r="H5390" s="3" t="e">
        <f>VLOOKUP(B5390,'[1]Reydon Pricelist+'!$A:$P,16,FALSE)</f>
        <v>#N/A</v>
      </c>
      <c r="I5390" s="3" t="e">
        <f>VLOOKUP(B5390,'[1]Reydon Pricelist+'!$A:$P,12,FALSE)</f>
        <v>#N/A</v>
      </c>
      <c r="J5390" s="2" t="s">
        <v>19997</v>
      </c>
      <c r="K5390" s="2" t="str">
        <f>VLOOKUP(B5390,[2]product_categories_reydon!$A:$H,4,FALSE)</f>
        <v>Volleyball &amp; Dodgeball / Volleyballs</v>
      </c>
      <c r="L5390" s="2" t="e">
        <f>VLOOKUP(B5390,'[1]Reydon Pricelist+'!$A:$G,7,FALSE)</f>
        <v>#N/A</v>
      </c>
      <c r="M5390" s="2" t="s">
        <v>19998</v>
      </c>
      <c r="N5390" s="2">
        <v>5</v>
      </c>
      <c r="O5390" s="2" t="s">
        <v>1929</v>
      </c>
      <c r="P5390" s="2" t="s">
        <v>651</v>
      </c>
      <c r="Q5390" s="2">
        <v>20</v>
      </c>
      <c r="R5390" s="2">
        <v>4905741826314</v>
      </c>
      <c r="S5390" s="2">
        <v>0.16800000000000001</v>
      </c>
      <c r="T5390" s="2">
        <v>4.9000000000000004</v>
      </c>
      <c r="U5390" s="2">
        <v>9.6999999999999993</v>
      </c>
      <c r="V5390" s="2">
        <v>26.4</v>
      </c>
      <c r="W5390" s="2">
        <v>9506620000</v>
      </c>
      <c r="X5390" s="2">
        <v>778</v>
      </c>
    </row>
    <row r="5391" spans="1:24" s="6" customFormat="1" x14ac:dyDescent="0.25">
      <c r="A5391" s="6" t="s">
        <v>20524</v>
      </c>
      <c r="B5391" s="6" t="s">
        <v>19999</v>
      </c>
      <c r="C5391" s="2">
        <f>VLOOKUP(B5391,'[3]reydon-stock'!$A:$E,3,FALSE)</f>
        <v>26</v>
      </c>
      <c r="D5391" s="6" t="s">
        <v>20000</v>
      </c>
      <c r="E5391" s="6" t="s">
        <v>20001</v>
      </c>
      <c r="F5391" s="12" t="s">
        <v>20517</v>
      </c>
      <c r="G5391" s="12" t="s">
        <v>20519</v>
      </c>
      <c r="H5391" s="7">
        <f>VLOOKUP(B5391,'[1]Reydon Pricelist+'!$A:$P,16,FALSE)</f>
        <v>8.17</v>
      </c>
      <c r="I5391" s="7">
        <f>VLOOKUP(B5391,'[1]Reydon Pricelist+'!$A:$P,12,FALSE)</f>
        <v>17</v>
      </c>
      <c r="J5391" s="6" t="s">
        <v>20002</v>
      </c>
      <c r="K5391" s="6" t="str">
        <f>VLOOKUP(B5391,[2]product_categories_reydon!$A:$H,4,FALSE)</f>
        <v>Volleyball &amp; Dodgeball / Dodgeballs</v>
      </c>
      <c r="L5391" s="12" t="str">
        <f>VLOOKUP(B5391,'[1]Reydon Pricelist+'!$A:$G,7,FALSE)</f>
        <v>054722898209</v>
      </c>
      <c r="M5391" s="6" t="s">
        <v>20003</v>
      </c>
      <c r="N5391" s="6">
        <v>3</v>
      </c>
      <c r="P5391" s="6" t="s">
        <v>651</v>
      </c>
      <c r="Q5391" s="6">
        <v>20</v>
      </c>
      <c r="R5391" s="6">
        <v>54722898209</v>
      </c>
      <c r="S5391" s="6">
        <v>0.40400000000000003</v>
      </c>
      <c r="T5391" s="6">
        <v>4.5999999999999996</v>
      </c>
      <c r="U5391" s="6">
        <v>14.2</v>
      </c>
      <c r="V5391" s="6">
        <v>25.3</v>
      </c>
      <c r="W5391" s="6">
        <v>9506620000</v>
      </c>
      <c r="X5391" s="6">
        <v>777</v>
      </c>
    </row>
    <row r="5392" spans="1:24" s="6" customFormat="1" x14ac:dyDescent="0.25">
      <c r="A5392" s="6" t="s">
        <v>20524</v>
      </c>
      <c r="B5392" s="6" t="s">
        <v>20004</v>
      </c>
      <c r="C5392" s="2">
        <f>VLOOKUP(B5392,'[3]reydon-stock'!$A:$E,3,FALSE)</f>
        <v>28</v>
      </c>
      <c r="D5392" s="6" t="s">
        <v>20005</v>
      </c>
      <c r="E5392" s="6" t="s">
        <v>19996</v>
      </c>
      <c r="F5392" s="12" t="s">
        <v>20517</v>
      </c>
      <c r="G5392" s="12" t="s">
        <v>20519</v>
      </c>
      <c r="H5392" s="7">
        <f>VLOOKUP(B5392,'[1]Reydon Pricelist+'!$A:$P,16,FALSE)</f>
        <v>7.58</v>
      </c>
      <c r="I5392" s="7">
        <f>VLOOKUP(B5392,'[1]Reydon Pricelist+'!$A:$P,12,FALSE)</f>
        <v>16</v>
      </c>
      <c r="J5392" s="6" t="s">
        <v>20006</v>
      </c>
      <c r="K5392" s="6" t="str">
        <f>VLOOKUP(B5392,[2]product_categories_reydon!$A:$H,4,FALSE)</f>
        <v>Volleyball &amp; Dodgeball</v>
      </c>
      <c r="L5392" s="12" t="str">
        <f>VLOOKUP(B5392,'[1]Reydon Pricelist+'!$A:$G,7,FALSE)</f>
        <v>054722900230</v>
      </c>
      <c r="M5392" s="6" t="s">
        <v>20007</v>
      </c>
      <c r="N5392" s="6">
        <v>3</v>
      </c>
      <c r="P5392" s="6" t="s">
        <v>651</v>
      </c>
      <c r="Q5392" s="6">
        <v>20</v>
      </c>
      <c r="R5392" s="6">
        <v>54722900230</v>
      </c>
      <c r="S5392" s="6">
        <v>0.192</v>
      </c>
      <c r="T5392" s="6">
        <v>3.3</v>
      </c>
      <c r="U5392" s="6">
        <v>10.8</v>
      </c>
      <c r="V5392" s="6">
        <v>26</v>
      </c>
      <c r="W5392" s="6">
        <v>9506620000</v>
      </c>
      <c r="X5392" s="6">
        <v>776</v>
      </c>
    </row>
    <row r="5393" spans="1:24" s="6" customFormat="1" x14ac:dyDescent="0.25">
      <c r="A5393" s="6" t="s">
        <v>20524</v>
      </c>
      <c r="B5393" s="6" t="s">
        <v>20008</v>
      </c>
      <c r="C5393" s="2">
        <f>VLOOKUP(B5393,'[3]reydon-stock'!$A:$E,3,FALSE)</f>
        <v>3</v>
      </c>
      <c r="D5393" s="6" t="s">
        <v>20009</v>
      </c>
      <c r="E5393" s="6" t="s">
        <v>20010</v>
      </c>
      <c r="F5393" s="12" t="s">
        <v>20517</v>
      </c>
      <c r="G5393" s="12" t="s">
        <v>20519</v>
      </c>
      <c r="H5393" s="7">
        <f>VLOOKUP(B5393,'[1]Reydon Pricelist+'!$A:$P,16,FALSE)</f>
        <v>14.2</v>
      </c>
      <c r="I5393" s="7">
        <f>VLOOKUP(B5393,'[1]Reydon Pricelist+'!$A:$P,12,FALSE)</f>
        <v>60</v>
      </c>
      <c r="J5393" s="6" t="s">
        <v>20011</v>
      </c>
      <c r="K5393" s="6" t="e">
        <f>VLOOKUP(B5393,[2]product_categories_reydon!$A:$H,4,FALSE)</f>
        <v>#N/A</v>
      </c>
      <c r="L5393" s="12" t="str">
        <f>VLOOKUP(B5393,'[1]Reydon Pricelist+'!$A:$G,7,FALSE)</f>
        <v>054722898131</v>
      </c>
      <c r="M5393" s="6" t="s">
        <v>20012</v>
      </c>
      <c r="N5393" s="6">
        <v>3</v>
      </c>
      <c r="O5393" s="6" t="s">
        <v>18506</v>
      </c>
      <c r="P5393" s="6" t="s">
        <v>651</v>
      </c>
      <c r="Q5393" s="6">
        <v>20</v>
      </c>
      <c r="R5393" s="6">
        <v>54722898131</v>
      </c>
      <c r="S5393" s="6">
        <v>0.44600000000000001</v>
      </c>
      <c r="T5393" s="6">
        <v>28</v>
      </c>
      <c r="U5393" s="6">
        <v>20</v>
      </c>
      <c r="V5393" s="6">
        <v>20</v>
      </c>
      <c r="W5393" s="6">
        <v>9506620000</v>
      </c>
      <c r="X5393" s="6">
        <v>9425</v>
      </c>
    </row>
    <row r="5394" spans="1:24" s="6" customFormat="1" x14ac:dyDescent="0.25">
      <c r="A5394" s="6" t="s">
        <v>20524</v>
      </c>
      <c r="B5394" s="6" t="s">
        <v>20013</v>
      </c>
      <c r="C5394" s="2">
        <f>VLOOKUP(B5394,'[3]reydon-stock'!$A:$E,3,FALSE)</f>
        <v>499</v>
      </c>
      <c r="D5394" s="6" t="s">
        <v>20014</v>
      </c>
      <c r="E5394" s="6" t="s">
        <v>20015</v>
      </c>
      <c r="F5394" s="12" t="s">
        <v>20517</v>
      </c>
      <c r="G5394" s="12" t="s">
        <v>20519</v>
      </c>
      <c r="H5394" s="7">
        <f>VLOOKUP(B5394,'[1]Reydon Pricelist+'!$A:$P,16,FALSE)</f>
        <v>1.49</v>
      </c>
      <c r="I5394" s="7">
        <f>VLOOKUP(B5394,'[1]Reydon Pricelist+'!$A:$P,12,FALSE)</f>
        <v>4</v>
      </c>
      <c r="J5394" s="6" t="s">
        <v>20016</v>
      </c>
      <c r="K5394" s="6" t="str">
        <f>VLOOKUP(B5394,[2]product_categories_reydon!$A:$H,4,FALSE)</f>
        <v>Gaelic Sports</v>
      </c>
      <c r="L5394" s="12" t="str">
        <f>VLOOKUP(B5394,'[1]Reydon Pricelist+'!$A:$G,7,FALSE)</f>
        <v>5027535172144</v>
      </c>
      <c r="M5394" s="6" t="s">
        <v>20017</v>
      </c>
      <c r="O5394" s="6" t="s">
        <v>27</v>
      </c>
      <c r="P5394" s="6" t="s">
        <v>74</v>
      </c>
      <c r="Q5394" s="6">
        <v>20</v>
      </c>
      <c r="R5394" s="6">
        <v>5027535172144</v>
      </c>
      <c r="S5394" s="6">
        <v>8.3000000000000004E-2</v>
      </c>
      <c r="T5394" s="6">
        <v>6.8</v>
      </c>
      <c r="U5394" s="6">
        <v>6.8</v>
      </c>
      <c r="V5394" s="6">
        <v>25.9</v>
      </c>
      <c r="W5394" s="6">
        <v>3923301000</v>
      </c>
      <c r="X5394" s="6">
        <v>1421</v>
      </c>
    </row>
    <row r="5395" spans="1:24" s="6" customFormat="1" x14ac:dyDescent="0.25">
      <c r="A5395" s="6" t="s">
        <v>20524</v>
      </c>
      <c r="B5395" s="6" t="s">
        <v>20018</v>
      </c>
      <c r="C5395" s="2">
        <f>VLOOKUP(B5395,'[3]reydon-stock'!$A:$E,3,FALSE)</f>
        <v>499</v>
      </c>
      <c r="D5395" s="6" t="s">
        <v>20014</v>
      </c>
      <c r="E5395" s="6" t="s">
        <v>20015</v>
      </c>
      <c r="F5395" s="12" t="s">
        <v>20517</v>
      </c>
      <c r="G5395" s="12" t="s">
        <v>20519</v>
      </c>
      <c r="H5395" s="7">
        <f>VLOOKUP(B5395,'[1]Reydon Pricelist+'!$A:$P,16,FALSE)</f>
        <v>1.49</v>
      </c>
      <c r="I5395" s="7">
        <f>VLOOKUP(B5395,'[1]Reydon Pricelist+'!$A:$P,12,FALSE)</f>
        <v>4</v>
      </c>
      <c r="J5395" s="6" t="s">
        <v>20019</v>
      </c>
      <c r="K5395" s="6" t="str">
        <f>VLOOKUP(B5395,[2]product_categories_reydon!$A:$H,4,FALSE)</f>
        <v>Gaelic Sports</v>
      </c>
      <c r="L5395" s="12" t="str">
        <f>VLOOKUP(B5395,'[1]Reydon Pricelist+'!$A:$G,7,FALSE)</f>
        <v>5027535172076</v>
      </c>
      <c r="M5395" s="6" t="s">
        <v>20020</v>
      </c>
      <c r="O5395" s="6" t="s">
        <v>33</v>
      </c>
      <c r="P5395" s="6" t="s">
        <v>74</v>
      </c>
      <c r="Q5395" s="6">
        <v>20</v>
      </c>
      <c r="R5395" s="6">
        <v>5027535172076</v>
      </c>
      <c r="S5395" s="6">
        <v>8.2000000000000003E-2</v>
      </c>
      <c r="T5395" s="6">
        <v>7.1</v>
      </c>
      <c r="U5395" s="6">
        <v>7.1</v>
      </c>
      <c r="V5395" s="6">
        <v>26</v>
      </c>
      <c r="W5395" s="6">
        <v>3923301000</v>
      </c>
      <c r="X5395" s="6">
        <v>1421</v>
      </c>
    </row>
    <row r="5396" spans="1:24" s="6" customFormat="1" x14ac:dyDescent="0.25">
      <c r="A5396" s="6" t="s">
        <v>20524</v>
      </c>
      <c r="B5396" s="6" t="s">
        <v>20021</v>
      </c>
      <c r="C5396" s="2">
        <f>VLOOKUP(B5396,'[3]reydon-stock'!$A:$E,3,FALSE)</f>
        <v>499</v>
      </c>
      <c r="D5396" s="6" t="s">
        <v>20014</v>
      </c>
      <c r="E5396" s="6" t="s">
        <v>20015</v>
      </c>
      <c r="F5396" s="12" t="s">
        <v>20517</v>
      </c>
      <c r="G5396" s="12" t="s">
        <v>20519</v>
      </c>
      <c r="H5396" s="7">
        <f>VLOOKUP(B5396,'[1]Reydon Pricelist+'!$A:$P,16,FALSE)</f>
        <v>1.49</v>
      </c>
      <c r="I5396" s="7">
        <f>VLOOKUP(B5396,'[1]Reydon Pricelist+'!$A:$P,12,FALSE)</f>
        <v>4</v>
      </c>
      <c r="J5396" s="6" t="s">
        <v>20022</v>
      </c>
      <c r="K5396" s="6" t="str">
        <f>VLOOKUP(B5396,[2]product_categories_reydon!$A:$H,4,FALSE)</f>
        <v>Gaelic Sports</v>
      </c>
      <c r="L5396" s="12" t="str">
        <f>VLOOKUP(B5396,'[1]Reydon Pricelist+'!$A:$G,7,FALSE)</f>
        <v>5027535172274</v>
      </c>
      <c r="M5396" s="6" t="s">
        <v>20023</v>
      </c>
      <c r="O5396" s="6" t="s">
        <v>3618</v>
      </c>
      <c r="P5396" s="6" t="s">
        <v>74</v>
      </c>
      <c r="Q5396" s="6">
        <v>20</v>
      </c>
      <c r="R5396" s="6">
        <v>5027535172274</v>
      </c>
      <c r="S5396" s="6">
        <v>8.1000000000000003E-2</v>
      </c>
      <c r="T5396" s="6">
        <v>7</v>
      </c>
      <c r="U5396" s="6">
        <v>7</v>
      </c>
      <c r="V5396" s="6">
        <v>26</v>
      </c>
      <c r="W5396" s="6">
        <v>3923301000</v>
      </c>
      <c r="X5396" s="6">
        <v>1421</v>
      </c>
    </row>
    <row r="5397" spans="1:24" s="6" customFormat="1" x14ac:dyDescent="0.25">
      <c r="A5397" s="6" t="s">
        <v>20524</v>
      </c>
      <c r="B5397" s="6" t="s">
        <v>20024</v>
      </c>
      <c r="C5397" s="2">
        <f>VLOOKUP(B5397,'[3]reydon-stock'!$A:$E,3,FALSE)</f>
        <v>499</v>
      </c>
      <c r="D5397" s="6" t="s">
        <v>20014</v>
      </c>
      <c r="E5397" s="6" t="s">
        <v>20015</v>
      </c>
      <c r="F5397" s="12" t="s">
        <v>20517</v>
      </c>
      <c r="G5397" s="12" t="s">
        <v>20519</v>
      </c>
      <c r="H5397" s="7">
        <f>VLOOKUP(B5397,'[1]Reydon Pricelist+'!$A:$P,16,FALSE)</f>
        <v>1.49</v>
      </c>
      <c r="I5397" s="7">
        <f>VLOOKUP(B5397,'[1]Reydon Pricelist+'!$A:$P,12,FALSE)</f>
        <v>4</v>
      </c>
      <c r="J5397" s="6" t="s">
        <v>20025</v>
      </c>
      <c r="K5397" s="6" t="str">
        <f>VLOOKUP(B5397,[2]product_categories_reydon!$A:$H,4,FALSE)</f>
        <v>Gaelic Sports</v>
      </c>
      <c r="L5397" s="12" t="str">
        <f>VLOOKUP(B5397,'[1]Reydon Pricelist+'!$A:$G,7,FALSE)</f>
        <v>5027535172281</v>
      </c>
      <c r="M5397" s="6" t="s">
        <v>20026</v>
      </c>
      <c r="O5397" s="6" t="s">
        <v>564</v>
      </c>
      <c r="P5397" s="6" t="s">
        <v>74</v>
      </c>
      <c r="Q5397" s="6">
        <v>20</v>
      </c>
      <c r="R5397" s="6">
        <v>5027535172281</v>
      </c>
      <c r="S5397" s="6">
        <v>8.2000000000000003E-2</v>
      </c>
      <c r="T5397" s="6">
        <v>7</v>
      </c>
      <c r="U5397" s="6">
        <v>7</v>
      </c>
      <c r="V5397" s="6">
        <v>26</v>
      </c>
      <c r="W5397" s="6">
        <v>3923301000</v>
      </c>
      <c r="X5397" s="6">
        <v>1421</v>
      </c>
    </row>
    <row r="5398" spans="1:24" s="6" customFormat="1" x14ac:dyDescent="0.25">
      <c r="A5398" s="6" t="s">
        <v>20524</v>
      </c>
      <c r="B5398" s="6" t="s">
        <v>20027</v>
      </c>
      <c r="C5398" s="2">
        <f>VLOOKUP(B5398,'[3]reydon-stock'!$A:$E,3,FALSE)</f>
        <v>499</v>
      </c>
      <c r="D5398" s="6" t="s">
        <v>20014</v>
      </c>
      <c r="E5398" s="6" t="s">
        <v>20015</v>
      </c>
      <c r="F5398" s="12" t="s">
        <v>20517</v>
      </c>
      <c r="G5398" s="12" t="s">
        <v>20519</v>
      </c>
      <c r="H5398" s="7">
        <f>VLOOKUP(B5398,'[1]Reydon Pricelist+'!$A:$P,16,FALSE)</f>
        <v>1.49</v>
      </c>
      <c r="I5398" s="7">
        <f>VLOOKUP(B5398,'[1]Reydon Pricelist+'!$A:$P,12,FALSE)</f>
        <v>4</v>
      </c>
      <c r="J5398" s="6" t="s">
        <v>20028</v>
      </c>
      <c r="K5398" s="6" t="str">
        <f>VLOOKUP(B5398,[2]product_categories_reydon!$A:$H,4,FALSE)</f>
        <v>Gaelic Sports</v>
      </c>
      <c r="L5398" s="12" t="str">
        <f>VLOOKUP(B5398,'[1]Reydon Pricelist+'!$A:$G,7,FALSE)</f>
        <v>5027535172267</v>
      </c>
      <c r="M5398" s="6" t="s">
        <v>20029</v>
      </c>
      <c r="O5398" s="6" t="s">
        <v>824</v>
      </c>
      <c r="P5398" s="6" t="s">
        <v>74</v>
      </c>
      <c r="Q5398" s="6">
        <v>20</v>
      </c>
      <c r="R5398" s="6">
        <v>5027535172267</v>
      </c>
      <c r="S5398" s="6">
        <v>8.2000000000000003E-2</v>
      </c>
      <c r="T5398" s="6">
        <v>7</v>
      </c>
      <c r="U5398" s="6">
        <v>7</v>
      </c>
      <c r="V5398" s="6">
        <v>26</v>
      </c>
      <c r="W5398" s="6">
        <v>3923301000</v>
      </c>
      <c r="X5398" s="6">
        <v>1421</v>
      </c>
    </row>
    <row r="5399" spans="1:24" s="6" customFormat="1" x14ac:dyDescent="0.25">
      <c r="A5399" s="6" t="s">
        <v>20524</v>
      </c>
      <c r="B5399" s="6" t="s">
        <v>20030</v>
      </c>
      <c r="C5399" s="2">
        <f>VLOOKUP(B5399,'[3]reydon-stock'!$A:$E,3,FALSE)</f>
        <v>499</v>
      </c>
      <c r="D5399" s="6" t="s">
        <v>20031</v>
      </c>
      <c r="E5399" s="6" t="s">
        <v>20032</v>
      </c>
      <c r="F5399" s="12" t="s">
        <v>20517</v>
      </c>
      <c r="G5399" s="12" t="s">
        <v>20519</v>
      </c>
      <c r="H5399" s="7">
        <f>VLOOKUP(B5399,'[1]Reydon Pricelist+'!$A:$P,16,FALSE)</f>
        <v>2.4</v>
      </c>
      <c r="I5399" s="7">
        <f>VLOOKUP(B5399,'[1]Reydon Pricelist+'!$A:$P,12,FALSE)</f>
        <v>7</v>
      </c>
      <c r="J5399" s="6" t="s">
        <v>20033</v>
      </c>
      <c r="K5399" s="6" t="str">
        <f>VLOOKUP(B5399,[2]product_categories_reydon!$A:$H,4,FALSE)</f>
        <v>Home, Garden &amp; Lockdown Essentials</v>
      </c>
      <c r="L5399" s="12" t="str">
        <f>VLOOKUP(B5399,'[1]Reydon Pricelist+'!$A:$G,7,FALSE)</f>
        <v>5027535172205</v>
      </c>
      <c r="M5399" s="6" t="s">
        <v>20034</v>
      </c>
      <c r="O5399" s="6" t="s">
        <v>237</v>
      </c>
      <c r="P5399" s="6" t="s">
        <v>74</v>
      </c>
      <c r="Q5399" s="6">
        <v>20</v>
      </c>
      <c r="R5399" s="6">
        <v>5027535172205</v>
      </c>
      <c r="S5399" s="6">
        <v>0.13100000000000001</v>
      </c>
      <c r="T5399" s="6">
        <v>8</v>
      </c>
      <c r="U5399" s="6">
        <v>8</v>
      </c>
      <c r="V5399" s="6">
        <v>29.5</v>
      </c>
      <c r="W5399" s="6">
        <v>3923301000</v>
      </c>
      <c r="X5399" s="6">
        <v>1372</v>
      </c>
    </row>
    <row r="5400" spans="1:24" s="6" customFormat="1" x14ac:dyDescent="0.25">
      <c r="A5400" s="6" t="s">
        <v>20524</v>
      </c>
      <c r="B5400" s="6" t="s">
        <v>20035</v>
      </c>
      <c r="C5400" s="2">
        <f>VLOOKUP(B5400,'[3]reydon-stock'!$A:$E,3,FALSE)</f>
        <v>499</v>
      </c>
      <c r="D5400" s="6" t="s">
        <v>20031</v>
      </c>
      <c r="E5400" s="6" t="s">
        <v>20032</v>
      </c>
      <c r="F5400" s="12" t="s">
        <v>20517</v>
      </c>
      <c r="G5400" s="12" t="s">
        <v>20519</v>
      </c>
      <c r="H5400" s="7">
        <f>VLOOKUP(B5400,'[1]Reydon Pricelist+'!$A:$P,16,FALSE)</f>
        <v>2.4</v>
      </c>
      <c r="I5400" s="7">
        <f>VLOOKUP(B5400,'[1]Reydon Pricelist+'!$A:$P,12,FALSE)</f>
        <v>7</v>
      </c>
      <c r="J5400" s="6" t="s">
        <v>20036</v>
      </c>
      <c r="K5400" s="6" t="str">
        <f>VLOOKUP(B5400,[2]product_categories_reydon!$A:$H,4,FALSE)</f>
        <v>Home, Garden &amp; Lockdown Essentials</v>
      </c>
      <c r="L5400" s="12" t="str">
        <f>VLOOKUP(B5400,'[1]Reydon Pricelist+'!$A:$G,7,FALSE)</f>
        <v>5027535172212</v>
      </c>
      <c r="M5400" s="6" t="s">
        <v>20037</v>
      </c>
      <c r="O5400" s="6" t="s">
        <v>20038</v>
      </c>
      <c r="P5400" s="6" t="s">
        <v>74</v>
      </c>
      <c r="Q5400" s="6">
        <v>20</v>
      </c>
      <c r="R5400" s="6">
        <v>5027535172212</v>
      </c>
      <c r="S5400" s="6">
        <v>0.13</v>
      </c>
      <c r="T5400" s="6">
        <v>8</v>
      </c>
      <c r="U5400" s="6">
        <v>8</v>
      </c>
      <c r="V5400" s="6">
        <v>29.5</v>
      </c>
      <c r="W5400" s="6">
        <v>3923301000</v>
      </c>
      <c r="X5400" s="6">
        <v>1372</v>
      </c>
    </row>
    <row r="5401" spans="1:24" s="6" customFormat="1" x14ac:dyDescent="0.25">
      <c r="A5401" s="6" t="s">
        <v>20524</v>
      </c>
      <c r="B5401" s="6" t="s">
        <v>20039</v>
      </c>
      <c r="C5401" s="2">
        <f>VLOOKUP(B5401,'[3]reydon-stock'!$A:$E,3,FALSE)</f>
        <v>349</v>
      </c>
      <c r="D5401" s="6" t="s">
        <v>20040</v>
      </c>
      <c r="E5401" s="6" t="s">
        <v>20041</v>
      </c>
      <c r="F5401" s="12" t="s">
        <v>20517</v>
      </c>
      <c r="G5401" s="12" t="s">
        <v>20519</v>
      </c>
      <c r="H5401" s="7">
        <f>VLOOKUP(B5401,'[1]Reydon Pricelist+'!$A:$P,16,FALSE)</f>
        <v>2.96</v>
      </c>
      <c r="I5401" s="7">
        <f>VLOOKUP(B5401,'[1]Reydon Pricelist+'!$A:$P,12,FALSE)</f>
        <v>8</v>
      </c>
      <c r="J5401" s="6" t="s">
        <v>20042</v>
      </c>
      <c r="K5401" s="6" t="str">
        <f>VLOOKUP(B5401,[2]product_categories_reydon!$A:$H,4,FALSE)</f>
        <v>Water Bottles / Accessories</v>
      </c>
      <c r="L5401" s="12" t="str">
        <f>VLOOKUP(B5401,'[1]Reydon Pricelist+'!$A:$G,7,FALSE)</f>
        <v>5027535140020</v>
      </c>
      <c r="M5401" s="6" t="s">
        <v>20043</v>
      </c>
      <c r="P5401" s="6" t="s">
        <v>74</v>
      </c>
      <c r="Q5401" s="6">
        <v>20</v>
      </c>
      <c r="R5401" s="6">
        <v>5027535140020</v>
      </c>
      <c r="S5401" s="6">
        <v>6.7000000000000004E-2</v>
      </c>
      <c r="T5401" s="6">
        <v>3.4</v>
      </c>
      <c r="U5401" s="6">
        <v>22</v>
      </c>
      <c r="V5401" s="6">
        <v>20.5</v>
      </c>
      <c r="W5401" s="6">
        <v>9506999000</v>
      </c>
      <c r="X5401" s="6">
        <v>964</v>
      </c>
    </row>
    <row r="5402" spans="1:24" s="6" customFormat="1" x14ac:dyDescent="0.25">
      <c r="A5402" s="6" t="s">
        <v>20524</v>
      </c>
      <c r="B5402" s="6" t="s">
        <v>20044</v>
      </c>
      <c r="C5402" s="2">
        <f>VLOOKUP(B5402,'[3]reydon-stock'!$A:$E,3,FALSE)</f>
        <v>0</v>
      </c>
      <c r="D5402" s="6" t="s">
        <v>20045</v>
      </c>
      <c r="E5402" s="6" t="s">
        <v>20046</v>
      </c>
      <c r="F5402" s="12" t="s">
        <v>20517</v>
      </c>
      <c r="G5402" s="12" t="s">
        <v>20519</v>
      </c>
      <c r="H5402" s="7">
        <f>VLOOKUP(B5402,'[1]Reydon Pricelist+'!$A:$P,16,FALSE)</f>
        <v>1.26</v>
      </c>
      <c r="I5402" s="7">
        <f>VLOOKUP(B5402,'[1]Reydon Pricelist+'!$A:$P,12,FALSE)</f>
        <v>4</v>
      </c>
      <c r="J5402" s="6" t="s">
        <v>20047</v>
      </c>
      <c r="K5402" s="6" t="str">
        <f>VLOOKUP(B5402,[2]product_categories_reydon!$A:$H,4,FALSE)</f>
        <v>Water Bottles</v>
      </c>
      <c r="L5402" s="12" t="str">
        <f>VLOOKUP(B5402,'[1]Reydon Pricelist+'!$A:$G,7,FALSE)</f>
        <v>5027535172106</v>
      </c>
      <c r="M5402" s="6" t="s">
        <v>20048</v>
      </c>
      <c r="P5402" s="6" t="s">
        <v>74</v>
      </c>
      <c r="Q5402" s="6">
        <v>20</v>
      </c>
      <c r="R5402" s="6">
        <v>5027535172106</v>
      </c>
      <c r="S5402" s="6">
        <v>7.6999999999999999E-2</v>
      </c>
      <c r="T5402" s="6">
        <v>7.3</v>
      </c>
      <c r="U5402" s="6">
        <v>7.3</v>
      </c>
      <c r="V5402" s="6">
        <v>20.3</v>
      </c>
      <c r="W5402" s="6">
        <v>3923301000</v>
      </c>
      <c r="X5402" s="6">
        <v>2</v>
      </c>
    </row>
    <row r="5403" spans="1:24" s="6" customFormat="1" x14ac:dyDescent="0.25">
      <c r="A5403" s="6" t="s">
        <v>20524</v>
      </c>
      <c r="B5403" s="6" t="s">
        <v>20049</v>
      </c>
      <c r="C5403" s="2">
        <f>VLOOKUP(B5403,'[3]reydon-stock'!$A:$E,3,FALSE)</f>
        <v>499</v>
      </c>
      <c r="D5403" s="6" t="s">
        <v>20050</v>
      </c>
      <c r="E5403" s="6" t="s">
        <v>20051</v>
      </c>
      <c r="F5403" s="12" t="s">
        <v>20517</v>
      </c>
      <c r="G5403" s="12" t="s">
        <v>20519</v>
      </c>
      <c r="H5403" s="7">
        <f>VLOOKUP(B5403,'[1]Reydon Pricelist+'!$A:$P,16,FALSE)</f>
        <v>0.5</v>
      </c>
      <c r="I5403" s="7">
        <f>VLOOKUP(B5403,'[1]Reydon Pricelist+'!$A:$P,12,FALSE)</f>
        <v>1</v>
      </c>
      <c r="J5403" s="6" t="s">
        <v>20052</v>
      </c>
      <c r="K5403" s="6" t="str">
        <f>VLOOKUP(B5403,[2]product_categories_reydon!$A:$H,4,FALSE)</f>
        <v>Cricket</v>
      </c>
      <c r="L5403" s="12" t="str">
        <f>VLOOKUP(B5403,'[1]Reydon Pricelist+'!$A:$G,7,FALSE)</f>
        <v>5027535006982</v>
      </c>
      <c r="M5403" s="6" t="s">
        <v>20053</v>
      </c>
      <c r="P5403" s="6" t="s">
        <v>74</v>
      </c>
      <c r="Q5403" s="6">
        <v>20</v>
      </c>
      <c r="R5403" s="6">
        <v>5027535006982</v>
      </c>
      <c r="S5403" s="6">
        <v>1.4E-2</v>
      </c>
      <c r="T5403" s="6">
        <v>11</v>
      </c>
      <c r="U5403" s="6">
        <v>2</v>
      </c>
      <c r="V5403" s="6">
        <v>2</v>
      </c>
      <c r="W5403" s="6">
        <v>3923301000</v>
      </c>
      <c r="X5403" s="6">
        <v>47846</v>
      </c>
    </row>
    <row r="5404" spans="1:24" s="6" customFormat="1" x14ac:dyDescent="0.25">
      <c r="A5404" s="6" t="s">
        <v>20524</v>
      </c>
      <c r="B5404" s="6" t="s">
        <v>20054</v>
      </c>
      <c r="C5404" s="2">
        <f>VLOOKUP(B5404,'[3]reydon-stock'!$A:$E,3,FALSE)</f>
        <v>499</v>
      </c>
      <c r="D5404" s="6" t="s">
        <v>20055</v>
      </c>
      <c r="E5404" s="6" t="s">
        <v>20051</v>
      </c>
      <c r="F5404" s="12" t="s">
        <v>20517</v>
      </c>
      <c r="G5404" s="12" t="s">
        <v>20519</v>
      </c>
      <c r="H5404" s="7">
        <f>VLOOKUP(B5404,'[1]Reydon Pricelist+'!$A:$P,16,FALSE)</f>
        <v>2.2799999999999998</v>
      </c>
      <c r="I5404" s="7">
        <f>VLOOKUP(B5404,'[1]Reydon Pricelist+'!$A:$P,12,FALSE)</f>
        <v>5</v>
      </c>
      <c r="J5404" s="6" t="s">
        <v>20056</v>
      </c>
      <c r="K5404" s="6" t="str">
        <f>VLOOKUP(B5404,[2]product_categories_reydon!$A:$H,4,FALSE)</f>
        <v>Gaelic Sports</v>
      </c>
      <c r="L5404" s="12" t="str">
        <f>VLOOKUP(B5404,'[1]Reydon Pricelist+'!$A:$G,7,FALSE)</f>
        <v>5027535172328</v>
      </c>
      <c r="M5404" s="6" t="s">
        <v>20057</v>
      </c>
      <c r="O5404" s="6" t="s">
        <v>1057</v>
      </c>
      <c r="P5404" s="6" t="s">
        <v>74</v>
      </c>
      <c r="Q5404" s="6">
        <v>20</v>
      </c>
      <c r="R5404" s="6">
        <v>5027535172328</v>
      </c>
      <c r="S5404" s="6">
        <v>0.10199999999999999</v>
      </c>
      <c r="T5404" s="6">
        <v>7.5</v>
      </c>
      <c r="U5404" s="6">
        <v>7.5</v>
      </c>
      <c r="V5404" s="6">
        <v>23</v>
      </c>
      <c r="W5404" s="6">
        <v>3923301000</v>
      </c>
      <c r="X5404" s="6">
        <v>9447</v>
      </c>
    </row>
    <row r="5405" spans="1:24" s="6" customFormat="1" x14ac:dyDescent="0.25">
      <c r="A5405" s="6" t="s">
        <v>20524</v>
      </c>
      <c r="B5405" s="6" t="s">
        <v>20058</v>
      </c>
      <c r="C5405" s="2">
        <f>VLOOKUP(B5405,'[3]reydon-stock'!$A:$E,3,FALSE)</f>
        <v>499</v>
      </c>
      <c r="D5405" s="6" t="s">
        <v>20055</v>
      </c>
      <c r="E5405" s="6" t="s">
        <v>20051</v>
      </c>
      <c r="F5405" s="12" t="s">
        <v>20517</v>
      </c>
      <c r="G5405" s="12" t="s">
        <v>20519</v>
      </c>
      <c r="H5405" s="7">
        <f>VLOOKUP(B5405,'[1]Reydon Pricelist+'!$A:$P,16,FALSE)</f>
        <v>2.2799999999999998</v>
      </c>
      <c r="I5405" s="7">
        <f>VLOOKUP(B5405,'[1]Reydon Pricelist+'!$A:$P,12,FALSE)</f>
        <v>5</v>
      </c>
      <c r="J5405" s="6" t="s">
        <v>20059</v>
      </c>
      <c r="K5405" s="6" t="str">
        <f>VLOOKUP(B5405,[2]product_categories_reydon!$A:$H,4,FALSE)</f>
        <v>Gaelic Sports</v>
      </c>
      <c r="L5405" s="12" t="str">
        <f>VLOOKUP(B5405,'[1]Reydon Pricelist+'!$A:$G,7,FALSE)</f>
        <v>5027535172335</v>
      </c>
      <c r="M5405" s="6" t="s">
        <v>20060</v>
      </c>
      <c r="O5405" s="6" t="s">
        <v>3373</v>
      </c>
      <c r="P5405" s="6" t="s">
        <v>74</v>
      </c>
      <c r="Q5405" s="6">
        <v>20</v>
      </c>
      <c r="R5405" s="6">
        <v>5027535172335</v>
      </c>
      <c r="S5405" s="6">
        <v>0.99</v>
      </c>
      <c r="T5405" s="6">
        <v>7.5</v>
      </c>
      <c r="U5405" s="6">
        <v>7.5</v>
      </c>
      <c r="V5405" s="6">
        <v>23</v>
      </c>
      <c r="W5405" s="6">
        <v>3923301000</v>
      </c>
      <c r="X5405" s="6">
        <v>9447</v>
      </c>
    </row>
    <row r="5406" spans="1:24" s="6" customFormat="1" x14ac:dyDescent="0.25">
      <c r="A5406" s="6" t="s">
        <v>20524</v>
      </c>
      <c r="B5406" s="6" t="s">
        <v>20061</v>
      </c>
      <c r="C5406" s="2">
        <f>VLOOKUP(B5406,'[3]reydon-stock'!$A:$E,3,FALSE)</f>
        <v>499</v>
      </c>
      <c r="D5406" s="6" t="s">
        <v>20055</v>
      </c>
      <c r="E5406" s="6" t="s">
        <v>20051</v>
      </c>
      <c r="F5406" s="12" t="s">
        <v>20517</v>
      </c>
      <c r="G5406" s="12" t="s">
        <v>20519</v>
      </c>
      <c r="H5406" s="7">
        <f>VLOOKUP(B5406,'[1]Reydon Pricelist+'!$A:$P,16,FALSE)</f>
        <v>2.2799999999999998</v>
      </c>
      <c r="I5406" s="7">
        <f>VLOOKUP(B5406,'[1]Reydon Pricelist+'!$A:$P,12,FALSE)</f>
        <v>5</v>
      </c>
      <c r="J5406" s="6" t="s">
        <v>20062</v>
      </c>
      <c r="K5406" s="6" t="str">
        <f>VLOOKUP(B5406,[2]product_categories_reydon!$A:$H,4,FALSE)</f>
        <v>Gaelic Sports</v>
      </c>
      <c r="L5406" s="12" t="str">
        <f>VLOOKUP(B5406,'[1]Reydon Pricelist+'!$A:$G,7,FALSE)</f>
        <v>5027535172342</v>
      </c>
      <c r="M5406" s="6" t="s">
        <v>20063</v>
      </c>
      <c r="O5406" s="6" t="s">
        <v>27</v>
      </c>
      <c r="P5406" s="6" t="s">
        <v>74</v>
      </c>
      <c r="Q5406" s="6">
        <v>20</v>
      </c>
      <c r="R5406" s="6">
        <v>5027535172342</v>
      </c>
      <c r="S5406" s="6">
        <v>0.1</v>
      </c>
      <c r="T5406" s="6">
        <v>7.5</v>
      </c>
      <c r="U5406" s="6">
        <v>7.5</v>
      </c>
      <c r="V5406" s="6">
        <v>23</v>
      </c>
      <c r="W5406" s="6">
        <v>3923301000</v>
      </c>
      <c r="X5406" s="6">
        <v>9447</v>
      </c>
    </row>
    <row r="5407" spans="1:24" s="6" customFormat="1" x14ac:dyDescent="0.25">
      <c r="A5407" s="6" t="s">
        <v>20524</v>
      </c>
      <c r="B5407" s="6" t="s">
        <v>20064</v>
      </c>
      <c r="C5407" s="2">
        <f>VLOOKUP(B5407,'[3]reydon-stock'!$A:$E,3,FALSE)</f>
        <v>499</v>
      </c>
      <c r="D5407" s="6" t="s">
        <v>20055</v>
      </c>
      <c r="E5407" s="6" t="s">
        <v>20051</v>
      </c>
      <c r="F5407" s="12" t="s">
        <v>20517</v>
      </c>
      <c r="G5407" s="12" t="s">
        <v>20519</v>
      </c>
      <c r="H5407" s="7">
        <f>VLOOKUP(B5407,'[1]Reydon Pricelist+'!$A:$P,16,FALSE)</f>
        <v>2.2799999999999998</v>
      </c>
      <c r="I5407" s="7">
        <f>VLOOKUP(B5407,'[1]Reydon Pricelist+'!$A:$P,12,FALSE)</f>
        <v>5</v>
      </c>
      <c r="J5407" s="6" t="s">
        <v>20065</v>
      </c>
      <c r="K5407" s="6" t="str">
        <f>VLOOKUP(B5407,[2]product_categories_reydon!$A:$H,4,FALSE)</f>
        <v>Gaelic Sports</v>
      </c>
      <c r="L5407" s="12" t="str">
        <f>VLOOKUP(B5407,'[1]Reydon Pricelist+'!$A:$G,7,FALSE)</f>
        <v>5027535172359</v>
      </c>
      <c r="M5407" s="6" t="s">
        <v>20066</v>
      </c>
      <c r="O5407" s="6" t="s">
        <v>5299</v>
      </c>
      <c r="P5407" s="6" t="s">
        <v>74</v>
      </c>
      <c r="Q5407" s="6">
        <v>20</v>
      </c>
      <c r="R5407" s="6">
        <v>5027535172359</v>
      </c>
      <c r="S5407" s="6">
        <v>0.1</v>
      </c>
      <c r="T5407" s="6">
        <v>7.5</v>
      </c>
      <c r="U5407" s="6">
        <v>7.5</v>
      </c>
      <c r="V5407" s="6">
        <v>23</v>
      </c>
      <c r="W5407" s="6">
        <v>3923301000</v>
      </c>
      <c r="X5407" s="6">
        <v>9447</v>
      </c>
    </row>
    <row r="5408" spans="1:24" s="6" customFormat="1" x14ac:dyDescent="0.25">
      <c r="A5408" s="6" t="s">
        <v>20524</v>
      </c>
      <c r="B5408" s="6" t="s">
        <v>20067</v>
      </c>
      <c r="C5408" s="2">
        <f>VLOOKUP(B5408,'[3]reydon-stock'!$A:$E,3,FALSE)</f>
        <v>499</v>
      </c>
      <c r="D5408" s="6" t="s">
        <v>20055</v>
      </c>
      <c r="E5408" s="6" t="s">
        <v>20051</v>
      </c>
      <c r="F5408" s="12" t="s">
        <v>20517</v>
      </c>
      <c r="G5408" s="12" t="s">
        <v>20519</v>
      </c>
      <c r="H5408" s="7">
        <f>VLOOKUP(B5408,'[1]Reydon Pricelist+'!$A:$P,16,FALSE)</f>
        <v>2.2799999999999998</v>
      </c>
      <c r="I5408" s="7">
        <f>VLOOKUP(B5408,'[1]Reydon Pricelist+'!$A:$P,12,FALSE)</f>
        <v>5</v>
      </c>
      <c r="J5408" s="6" t="s">
        <v>20068</v>
      </c>
      <c r="K5408" s="6" t="str">
        <f>VLOOKUP(B5408,[2]product_categories_reydon!$A:$H,4,FALSE)</f>
        <v>Gaelic Sports</v>
      </c>
      <c r="L5408" s="12" t="str">
        <f>VLOOKUP(B5408,'[1]Reydon Pricelist+'!$A:$G,7,FALSE)</f>
        <v>5027535172366</v>
      </c>
      <c r="M5408" s="6" t="s">
        <v>20069</v>
      </c>
      <c r="O5408" s="6" t="s">
        <v>1929</v>
      </c>
      <c r="P5408" s="6" t="s">
        <v>74</v>
      </c>
      <c r="Q5408" s="6">
        <v>20</v>
      </c>
      <c r="R5408" s="6">
        <v>5027535172366</v>
      </c>
      <c r="S5408" s="6">
        <v>0.10100000000000001</v>
      </c>
      <c r="T5408" s="6">
        <v>7.5</v>
      </c>
      <c r="U5408" s="6">
        <v>7.5</v>
      </c>
      <c r="V5408" s="6">
        <v>23</v>
      </c>
      <c r="W5408" s="6">
        <v>3923301000</v>
      </c>
      <c r="X5408" s="6">
        <v>9447</v>
      </c>
    </row>
    <row r="5409" spans="1:24" s="6" customFormat="1" x14ac:dyDescent="0.25">
      <c r="A5409" s="6" t="s">
        <v>20524</v>
      </c>
      <c r="B5409" s="6" t="s">
        <v>20070</v>
      </c>
      <c r="C5409" s="2">
        <f>VLOOKUP(B5409,'[3]reydon-stock'!$A:$E,3,FALSE)</f>
        <v>499</v>
      </c>
      <c r="D5409" s="6" t="s">
        <v>20055</v>
      </c>
      <c r="E5409" s="6" t="s">
        <v>20051</v>
      </c>
      <c r="F5409" s="12" t="s">
        <v>20517</v>
      </c>
      <c r="G5409" s="12" t="s">
        <v>20519</v>
      </c>
      <c r="H5409" s="7">
        <f>VLOOKUP(B5409,'[1]Reydon Pricelist+'!$A:$P,16,FALSE)</f>
        <v>2.2799999999999998</v>
      </c>
      <c r="I5409" s="7">
        <f>VLOOKUP(B5409,'[1]Reydon Pricelist+'!$A:$P,12,FALSE)</f>
        <v>5</v>
      </c>
      <c r="J5409" s="6" t="s">
        <v>20071</v>
      </c>
      <c r="K5409" s="6" t="str">
        <f>VLOOKUP(B5409,[2]product_categories_reydon!$A:$H,4,FALSE)</f>
        <v>Gaelic Sports</v>
      </c>
      <c r="L5409" s="12" t="str">
        <f>VLOOKUP(B5409,'[1]Reydon Pricelist+'!$A:$G,7,FALSE)</f>
        <v>5027535172373</v>
      </c>
      <c r="M5409" s="6" t="s">
        <v>20072</v>
      </c>
      <c r="O5409" s="6" t="s">
        <v>167</v>
      </c>
      <c r="P5409" s="6" t="s">
        <v>74</v>
      </c>
      <c r="Q5409" s="6">
        <v>20</v>
      </c>
      <c r="R5409" s="6">
        <v>5027535172373</v>
      </c>
      <c r="S5409" s="6">
        <v>0.10100000000000001</v>
      </c>
      <c r="T5409" s="6">
        <v>7.5</v>
      </c>
      <c r="U5409" s="6">
        <v>7.5</v>
      </c>
      <c r="V5409" s="6">
        <v>23</v>
      </c>
      <c r="W5409" s="6">
        <v>3923301000</v>
      </c>
      <c r="X5409" s="6">
        <v>9447</v>
      </c>
    </row>
    <row r="5410" spans="1:24" s="6" customFormat="1" x14ac:dyDescent="0.25">
      <c r="A5410" s="6" t="s">
        <v>20524</v>
      </c>
      <c r="B5410" s="6" t="s">
        <v>20073</v>
      </c>
      <c r="C5410" s="2">
        <f>VLOOKUP(B5410,'[3]reydon-stock'!$A:$E,3,FALSE)</f>
        <v>499</v>
      </c>
      <c r="D5410" s="6" t="s">
        <v>20074</v>
      </c>
      <c r="E5410" s="6" t="s">
        <v>20075</v>
      </c>
      <c r="F5410" s="12" t="s">
        <v>20517</v>
      </c>
      <c r="G5410" s="12" t="s">
        <v>20519</v>
      </c>
      <c r="H5410" s="7">
        <f>VLOOKUP(B5410,'[1]Reydon Pricelist+'!$A:$P,16,FALSE)</f>
        <v>3.83</v>
      </c>
      <c r="I5410" s="7">
        <f>VLOOKUP(B5410,'[1]Reydon Pricelist+'!$A:$P,12,FALSE)</f>
        <v>7</v>
      </c>
      <c r="J5410" s="6" t="s">
        <v>20076</v>
      </c>
      <c r="K5410" s="6" t="str">
        <f>VLOOKUP(B5410,[2]product_categories_reydon!$A:$H,4,FALSE)</f>
        <v>Water Bottles / Bottles</v>
      </c>
      <c r="L5410" s="12" t="str">
        <f>VLOOKUP(B5410,'[1]Reydon Pricelist+'!$A:$G,7,FALSE)</f>
        <v>5054267001329</v>
      </c>
      <c r="M5410" s="6" t="s">
        <v>20077</v>
      </c>
      <c r="P5410" s="6" t="s">
        <v>20078</v>
      </c>
      <c r="Q5410" s="6">
        <v>20</v>
      </c>
      <c r="R5410" s="6">
        <v>5054267001329</v>
      </c>
      <c r="S5410" s="6">
        <v>0.10100000000000001</v>
      </c>
      <c r="T5410" s="6">
        <v>8</v>
      </c>
      <c r="U5410" s="6">
        <v>8</v>
      </c>
      <c r="V5410" s="6">
        <v>26.5</v>
      </c>
      <c r="W5410" s="6">
        <v>3923301000</v>
      </c>
      <c r="X5410" s="6">
        <v>10889</v>
      </c>
    </row>
    <row r="5411" spans="1:24" s="6" customFormat="1" x14ac:dyDescent="0.25">
      <c r="A5411" s="6" t="s">
        <v>20524</v>
      </c>
      <c r="B5411" s="6" t="s">
        <v>20079</v>
      </c>
      <c r="C5411" s="2">
        <f>VLOOKUP(B5411,'[3]reydon-stock'!$A:$E,3,FALSE)</f>
        <v>353</v>
      </c>
      <c r="D5411" s="6" t="s">
        <v>20080</v>
      </c>
      <c r="E5411" s="6" t="s">
        <v>20075</v>
      </c>
      <c r="F5411" s="12" t="s">
        <v>20517</v>
      </c>
      <c r="G5411" s="12" t="s">
        <v>20519</v>
      </c>
      <c r="H5411" s="7">
        <f>VLOOKUP(B5411,'[1]Reydon Pricelist+'!$A:$P,16,FALSE)</f>
        <v>3.83</v>
      </c>
      <c r="I5411" s="7">
        <f>VLOOKUP(B5411,'[1]Reydon Pricelist+'!$A:$P,12,FALSE)</f>
        <v>7</v>
      </c>
      <c r="J5411" s="6" t="s">
        <v>20081</v>
      </c>
      <c r="K5411" s="6" t="str">
        <f>VLOOKUP(B5411,[2]product_categories_reydon!$A:$H,4,FALSE)</f>
        <v>Water Bottles / Bottles</v>
      </c>
      <c r="L5411" s="12" t="str">
        <f>VLOOKUP(B5411,'[1]Reydon Pricelist+'!$A:$G,7,FALSE)</f>
        <v>5054267008823</v>
      </c>
      <c r="M5411" s="6" t="s">
        <v>20082</v>
      </c>
      <c r="P5411" s="6" t="s">
        <v>20078</v>
      </c>
      <c r="Q5411" s="6">
        <v>20</v>
      </c>
      <c r="R5411" s="6">
        <v>5054267008823</v>
      </c>
      <c r="S5411" s="6">
        <v>1</v>
      </c>
      <c r="T5411" s="6">
        <v>8</v>
      </c>
      <c r="U5411" s="6">
        <v>8</v>
      </c>
      <c r="V5411" s="6">
        <v>26.5</v>
      </c>
      <c r="W5411" s="6">
        <v>3923301000</v>
      </c>
      <c r="X5411" s="6">
        <v>10888</v>
      </c>
    </row>
    <row r="5412" spans="1:24" s="2" customFormat="1" x14ac:dyDescent="0.25">
      <c r="A5412" s="2" t="s">
        <v>20522</v>
      </c>
      <c r="B5412" s="2" t="s">
        <v>20083</v>
      </c>
      <c r="C5412" s="2" t="e">
        <f>VLOOKUP(B5412,'[3]reydon-stock'!$A:$E,3,FALSE)</f>
        <v>#N/A</v>
      </c>
      <c r="D5412" s="2" t="s">
        <v>20084</v>
      </c>
      <c r="E5412" s="2" t="s">
        <v>20085</v>
      </c>
      <c r="F5412" s="2" t="s">
        <v>20517</v>
      </c>
      <c r="G5412" s="2" t="s">
        <v>20519</v>
      </c>
      <c r="H5412" s="3" t="e">
        <f>VLOOKUP(B5412,'[1]Reydon Pricelist+'!$A:$P,16,FALSE)</f>
        <v>#N/A</v>
      </c>
      <c r="I5412" s="3" t="e">
        <f>VLOOKUP(B5412,'[1]Reydon Pricelist+'!$A:$P,12,FALSE)</f>
        <v>#N/A</v>
      </c>
      <c r="J5412" s="2" t="s">
        <v>20086</v>
      </c>
      <c r="K5412" s="2" t="str">
        <f>VLOOKUP(B5412,[2]product_categories_reydon!$A:$H,4,FALSE)</f>
        <v>Water Bottles</v>
      </c>
      <c r="L5412" s="2" t="e">
        <f>VLOOKUP(B5412,'[1]Reydon Pricelist+'!$A:$G,7,FALSE)</f>
        <v>#N/A</v>
      </c>
      <c r="M5412" s="2" t="s">
        <v>20087</v>
      </c>
      <c r="N5412" s="2" t="s">
        <v>20088</v>
      </c>
      <c r="O5412" s="2" t="s">
        <v>27</v>
      </c>
      <c r="P5412" s="2" t="s">
        <v>836</v>
      </c>
      <c r="Q5412" s="2">
        <v>20</v>
      </c>
      <c r="R5412" s="2">
        <v>4060978182159</v>
      </c>
      <c r="S5412" s="2">
        <v>0.14299999999999999</v>
      </c>
      <c r="T5412" s="2">
        <v>7.5</v>
      </c>
      <c r="U5412" s="2">
        <v>7.5</v>
      </c>
      <c r="V5412" s="2">
        <v>22.5</v>
      </c>
      <c r="W5412" s="2">
        <v>3923301000</v>
      </c>
      <c r="X5412" s="2">
        <v>9370</v>
      </c>
    </row>
    <row r="5413" spans="1:24" s="6" customFormat="1" x14ac:dyDescent="0.25">
      <c r="A5413" s="6" t="s">
        <v>20524</v>
      </c>
      <c r="B5413" s="6" t="s">
        <v>20089</v>
      </c>
      <c r="C5413" s="2">
        <f>VLOOKUP(B5413,'[3]reydon-stock'!$A:$E,3,FALSE)</f>
        <v>79</v>
      </c>
      <c r="D5413" s="6" t="s">
        <v>20084</v>
      </c>
      <c r="E5413" s="6" t="s">
        <v>20085</v>
      </c>
      <c r="F5413" s="12" t="s">
        <v>20517</v>
      </c>
      <c r="G5413" s="12" t="s">
        <v>20519</v>
      </c>
      <c r="H5413" s="7">
        <f>VLOOKUP(B5413,'[1]Reydon Pricelist+'!$A:$P,16,FALSE)</f>
        <v>5.53</v>
      </c>
      <c r="I5413" s="7">
        <f>VLOOKUP(B5413,'[1]Reydon Pricelist+'!$A:$P,12,FALSE)</f>
        <v>11</v>
      </c>
      <c r="J5413" s="6" t="s">
        <v>20090</v>
      </c>
      <c r="K5413" s="6" t="str">
        <f>VLOOKUP(B5413,[2]product_categories_reydon!$A:$H,4,FALSE)</f>
        <v>Water Bottles</v>
      </c>
      <c r="L5413" s="12" t="str">
        <f>VLOOKUP(B5413,'[1]Reydon Pricelist+'!$A:$G,7,FALSE)</f>
        <v>4060981731511</v>
      </c>
      <c r="M5413" s="6" t="s">
        <v>20091</v>
      </c>
      <c r="N5413" s="6" t="s">
        <v>20088</v>
      </c>
      <c r="O5413" s="6" t="s">
        <v>167</v>
      </c>
      <c r="P5413" s="6" t="s">
        <v>836</v>
      </c>
      <c r="Q5413" s="6">
        <v>20</v>
      </c>
      <c r="R5413" s="6">
        <v>4060981731511</v>
      </c>
      <c r="S5413" s="6">
        <v>0.14299999999999999</v>
      </c>
      <c r="T5413" s="6">
        <v>7.5</v>
      </c>
      <c r="U5413" s="6">
        <v>7.5</v>
      </c>
      <c r="V5413" s="6">
        <v>22.5</v>
      </c>
      <c r="W5413" s="6">
        <v>3923301000</v>
      </c>
      <c r="X5413" s="6">
        <v>9370</v>
      </c>
    </row>
    <row r="5414" spans="1:24" s="6" customFormat="1" x14ac:dyDescent="0.25">
      <c r="A5414" s="6" t="s">
        <v>20524</v>
      </c>
      <c r="B5414" s="6" t="s">
        <v>20092</v>
      </c>
      <c r="C5414" s="2">
        <f>VLOOKUP(B5414,'[3]reydon-stock'!$A:$E,3,FALSE)</f>
        <v>23</v>
      </c>
      <c r="D5414" s="6" t="s">
        <v>20084</v>
      </c>
      <c r="E5414" s="6" t="s">
        <v>20085</v>
      </c>
      <c r="F5414" s="12" t="s">
        <v>20517</v>
      </c>
      <c r="G5414" s="12" t="s">
        <v>20519</v>
      </c>
      <c r="H5414" s="7">
        <f>VLOOKUP(B5414,'[1]Reydon Pricelist+'!$A:$P,16,FALSE)</f>
        <v>7.36</v>
      </c>
      <c r="I5414" s="7">
        <f>VLOOKUP(B5414,'[1]Reydon Pricelist+'!$A:$P,12,FALSE)</f>
        <v>15</v>
      </c>
      <c r="J5414" s="6" t="s">
        <v>20093</v>
      </c>
      <c r="K5414" s="6" t="str">
        <f>VLOOKUP(B5414,[2]product_categories_reydon!$A:$H,4,FALSE)</f>
        <v>Water Bottles</v>
      </c>
      <c r="L5414" s="12" t="str">
        <f>VLOOKUP(B5414,'[1]Reydon Pricelist+'!$A:$G,7,FALSE)</f>
        <v>4060981732068</v>
      </c>
      <c r="M5414" s="6" t="s">
        <v>20094</v>
      </c>
      <c r="N5414" s="6" t="s">
        <v>20095</v>
      </c>
      <c r="O5414" s="6" t="s">
        <v>27</v>
      </c>
      <c r="P5414" s="6" t="s">
        <v>836</v>
      </c>
      <c r="Q5414" s="6">
        <v>20</v>
      </c>
      <c r="R5414" s="6">
        <v>4060981732068</v>
      </c>
      <c r="S5414" s="6">
        <v>0.182</v>
      </c>
      <c r="T5414" s="6">
        <v>8.5</v>
      </c>
      <c r="U5414" s="6">
        <v>8.5</v>
      </c>
      <c r="V5414" s="6">
        <v>27.5</v>
      </c>
      <c r="W5414" s="6">
        <v>3923301000</v>
      </c>
      <c r="X5414" s="6">
        <v>9370</v>
      </c>
    </row>
    <row r="5415" spans="1:24" s="6" customFormat="1" x14ac:dyDescent="0.25">
      <c r="A5415" s="6" t="s">
        <v>20524</v>
      </c>
      <c r="B5415" s="6" t="s">
        <v>20096</v>
      </c>
      <c r="C5415" s="2">
        <f>VLOOKUP(B5415,'[3]reydon-stock'!$A:$E,3,FALSE)</f>
        <v>16</v>
      </c>
      <c r="D5415" s="6" t="s">
        <v>20084</v>
      </c>
      <c r="E5415" s="6" t="s">
        <v>20085</v>
      </c>
      <c r="F5415" s="12" t="s">
        <v>20517</v>
      </c>
      <c r="G5415" s="12" t="s">
        <v>20519</v>
      </c>
      <c r="H5415" s="7">
        <f>VLOOKUP(B5415,'[1]Reydon Pricelist+'!$A:$P,16,FALSE)</f>
        <v>7.36</v>
      </c>
      <c r="I5415" s="7">
        <f>VLOOKUP(B5415,'[1]Reydon Pricelist+'!$A:$P,12,FALSE)</f>
        <v>15</v>
      </c>
      <c r="J5415" s="6" t="s">
        <v>20097</v>
      </c>
      <c r="K5415" s="6" t="str">
        <f>VLOOKUP(B5415,[2]product_categories_reydon!$A:$H,4,FALSE)</f>
        <v>Water Bottles</v>
      </c>
      <c r="L5415" s="12" t="str">
        <f>VLOOKUP(B5415,'[1]Reydon Pricelist+'!$A:$G,7,FALSE)</f>
        <v>4060981732075</v>
      </c>
      <c r="M5415" s="6" t="s">
        <v>20098</v>
      </c>
      <c r="N5415" s="6" t="s">
        <v>20095</v>
      </c>
      <c r="O5415" s="6" t="s">
        <v>167</v>
      </c>
      <c r="P5415" s="6" t="s">
        <v>836</v>
      </c>
      <c r="Q5415" s="6">
        <v>20</v>
      </c>
      <c r="R5415" s="6">
        <v>4060981732075</v>
      </c>
      <c r="S5415" s="6">
        <v>0.183</v>
      </c>
      <c r="T5415" s="6">
        <v>8.5</v>
      </c>
      <c r="U5415" s="6">
        <v>8.5</v>
      </c>
      <c r="V5415" s="6">
        <v>27.5</v>
      </c>
      <c r="W5415" s="6">
        <v>3923301000</v>
      </c>
      <c r="X5415" s="6">
        <v>9370</v>
      </c>
    </row>
    <row r="5416" spans="1:24" s="6" customFormat="1" x14ac:dyDescent="0.25">
      <c r="A5416" s="6" t="s">
        <v>20524</v>
      </c>
      <c r="B5416" s="6" t="s">
        <v>20099</v>
      </c>
      <c r="C5416" s="2">
        <f>VLOOKUP(B5416,'[3]reydon-stock'!$A:$E,3,FALSE)</f>
        <v>499</v>
      </c>
      <c r="D5416" s="6" t="s">
        <v>20100</v>
      </c>
      <c r="E5416" s="6" t="s">
        <v>20101</v>
      </c>
      <c r="F5416" s="12" t="s">
        <v>20517</v>
      </c>
      <c r="G5416" s="12" t="s">
        <v>20519</v>
      </c>
      <c r="H5416" s="7">
        <f>VLOOKUP(B5416,'[1]Reydon Pricelist+'!$A:$P,16,FALSE)</f>
        <v>2.2000000000000002</v>
      </c>
      <c r="I5416" s="7">
        <f>VLOOKUP(B5416,'[1]Reydon Pricelist+'!$A:$P,12,FALSE)</f>
        <v>9</v>
      </c>
      <c r="J5416" s="6" t="s">
        <v>20102</v>
      </c>
      <c r="K5416" s="6" t="str">
        <f>VLOOKUP(B5416,[2]product_categories_reydon!$A:$H,4,FALSE)</f>
        <v>Water Bottles</v>
      </c>
      <c r="L5416" s="12" t="str">
        <f>VLOOKUP(B5416,'[1]Reydon Pricelist+'!$A:$G,7,FALSE)</f>
        <v>5011231837056</v>
      </c>
      <c r="M5416" s="6" t="s">
        <v>20103</v>
      </c>
      <c r="O5416" s="6" t="s">
        <v>379</v>
      </c>
      <c r="P5416" s="6" t="s">
        <v>20104</v>
      </c>
      <c r="Q5416" s="6">
        <v>20</v>
      </c>
      <c r="R5416" s="6">
        <v>5011231837056</v>
      </c>
      <c r="S5416" s="6">
        <v>0.154</v>
      </c>
      <c r="T5416" s="6">
        <v>8</v>
      </c>
      <c r="U5416" s="6">
        <v>8</v>
      </c>
      <c r="V5416" s="6">
        <v>26.5</v>
      </c>
      <c r="W5416" s="6">
        <v>3923301000</v>
      </c>
      <c r="X5416" s="6">
        <v>9658</v>
      </c>
    </row>
    <row r="5417" spans="1:24" s="6" customFormat="1" x14ac:dyDescent="0.25">
      <c r="A5417" s="6" t="s">
        <v>20524</v>
      </c>
      <c r="B5417" s="6" t="s">
        <v>20105</v>
      </c>
      <c r="C5417" s="2">
        <f>VLOOKUP(B5417,'[3]reydon-stock'!$A:$E,3,FALSE)</f>
        <v>478</v>
      </c>
      <c r="D5417" s="6" t="s">
        <v>20100</v>
      </c>
      <c r="E5417" s="6" t="s">
        <v>20101</v>
      </c>
      <c r="F5417" s="12" t="s">
        <v>20517</v>
      </c>
      <c r="G5417" s="12" t="s">
        <v>20519</v>
      </c>
      <c r="H5417" s="7">
        <f>VLOOKUP(B5417,'[1]Reydon Pricelist+'!$A:$P,16,FALSE)</f>
        <v>2.2000000000000002</v>
      </c>
      <c r="I5417" s="7">
        <f>VLOOKUP(B5417,'[1]Reydon Pricelist+'!$A:$P,12,FALSE)</f>
        <v>9</v>
      </c>
      <c r="J5417" s="6" t="s">
        <v>20106</v>
      </c>
      <c r="K5417" s="6" t="str">
        <f>VLOOKUP(B5417,[2]product_categories_reydon!$A:$H,4,FALSE)</f>
        <v>Water Bottles</v>
      </c>
      <c r="L5417" s="12" t="str">
        <f>VLOOKUP(B5417,'[1]Reydon Pricelist+'!$A:$G,7,FALSE)</f>
        <v>5011231837063</v>
      </c>
      <c r="M5417" s="6" t="s">
        <v>20107</v>
      </c>
      <c r="O5417" s="6" t="s">
        <v>1231</v>
      </c>
      <c r="P5417" s="6" t="s">
        <v>20104</v>
      </c>
      <c r="Q5417" s="6">
        <v>20</v>
      </c>
      <c r="R5417" s="6">
        <v>5011231837063</v>
      </c>
      <c r="S5417" s="6">
        <v>0.159</v>
      </c>
      <c r="T5417" s="6">
        <v>8</v>
      </c>
      <c r="U5417" s="6">
        <v>8</v>
      </c>
      <c r="V5417" s="6">
        <v>26.5</v>
      </c>
      <c r="W5417" s="6">
        <v>3923301000</v>
      </c>
      <c r="X5417" s="6">
        <v>9658</v>
      </c>
    </row>
    <row r="5418" spans="1:24" s="6" customFormat="1" x14ac:dyDescent="0.25">
      <c r="A5418" s="6" t="s">
        <v>20524</v>
      </c>
      <c r="B5418" s="6" t="s">
        <v>20108</v>
      </c>
      <c r="C5418" s="2">
        <f>VLOOKUP(B5418,'[3]reydon-stock'!$A:$E,3,FALSE)</f>
        <v>499</v>
      </c>
      <c r="D5418" s="6" t="s">
        <v>20109</v>
      </c>
      <c r="E5418" s="6" t="s">
        <v>20110</v>
      </c>
      <c r="F5418" s="12" t="s">
        <v>20517</v>
      </c>
      <c r="G5418" s="12" t="s">
        <v>20519</v>
      </c>
      <c r="H5418" s="7">
        <f>VLOOKUP(B5418,'[1]Reydon Pricelist+'!$A:$P,16,FALSE)</f>
        <v>2.2000000000000002</v>
      </c>
      <c r="I5418" s="7">
        <f>VLOOKUP(B5418,'[1]Reydon Pricelist+'!$A:$P,12,FALSE)</f>
        <v>11</v>
      </c>
      <c r="J5418" s="6" t="s">
        <v>20111</v>
      </c>
      <c r="K5418" s="6" t="str">
        <f>VLOOKUP(B5418,[2]product_categories_reydon!$A:$H,4,FALSE)</f>
        <v>Water Bottles</v>
      </c>
      <c r="L5418" s="12" t="str">
        <f>VLOOKUP(B5418,'[1]Reydon Pricelist+'!$A:$G,7,FALSE)</f>
        <v>5011231837049</v>
      </c>
      <c r="M5418" s="6" t="s">
        <v>20112</v>
      </c>
      <c r="O5418" s="6" t="s">
        <v>1929</v>
      </c>
      <c r="P5418" s="6" t="s">
        <v>20104</v>
      </c>
      <c r="Q5418" s="6">
        <v>20</v>
      </c>
      <c r="R5418" s="6">
        <v>5011231837049</v>
      </c>
      <c r="S5418" s="6">
        <v>0.161</v>
      </c>
      <c r="T5418" s="6">
        <v>8</v>
      </c>
      <c r="U5418" s="6">
        <v>8</v>
      </c>
      <c r="V5418" s="6">
        <v>25.5</v>
      </c>
      <c r="W5418" s="6">
        <v>3923301000</v>
      </c>
      <c r="X5418" s="6">
        <v>9659</v>
      </c>
    </row>
    <row r="5419" spans="1:24" s="6" customFormat="1" x14ac:dyDescent="0.25">
      <c r="A5419" s="6" t="s">
        <v>20524</v>
      </c>
      <c r="B5419" s="6" t="s">
        <v>20113</v>
      </c>
      <c r="C5419" s="2">
        <f>VLOOKUP(B5419,'[3]reydon-stock'!$A:$E,3,FALSE)</f>
        <v>499</v>
      </c>
      <c r="D5419" s="6" t="s">
        <v>20109</v>
      </c>
      <c r="E5419" s="6" t="s">
        <v>20110</v>
      </c>
      <c r="F5419" s="12" t="s">
        <v>20517</v>
      </c>
      <c r="G5419" s="12" t="s">
        <v>20519</v>
      </c>
      <c r="H5419" s="7">
        <f>VLOOKUP(B5419,'[1]Reydon Pricelist+'!$A:$P,16,FALSE)</f>
        <v>2.2000000000000002</v>
      </c>
      <c r="I5419" s="7">
        <f>VLOOKUP(B5419,'[1]Reydon Pricelist+'!$A:$P,12,FALSE)</f>
        <v>11</v>
      </c>
      <c r="J5419" s="6" t="s">
        <v>20114</v>
      </c>
      <c r="K5419" s="6" t="str">
        <f>VLOOKUP(B5419,[2]product_categories_reydon!$A:$H,4,FALSE)</f>
        <v>Water Bottles</v>
      </c>
      <c r="L5419" s="12" t="str">
        <f>VLOOKUP(B5419,'[1]Reydon Pricelist+'!$A:$G,7,FALSE)</f>
        <v>5011231837032</v>
      </c>
      <c r="M5419" s="6" t="s">
        <v>20115</v>
      </c>
      <c r="O5419" s="6" t="s">
        <v>824</v>
      </c>
      <c r="P5419" s="6" t="s">
        <v>20104</v>
      </c>
      <c r="Q5419" s="6">
        <v>20</v>
      </c>
      <c r="R5419" s="6">
        <v>5011231837032</v>
      </c>
      <c r="S5419" s="6">
        <v>0.16800000000000001</v>
      </c>
      <c r="T5419" s="6">
        <v>8</v>
      </c>
      <c r="U5419" s="6">
        <v>8</v>
      </c>
      <c r="V5419" s="6">
        <v>26</v>
      </c>
      <c r="W5419" s="6">
        <v>3923301000</v>
      </c>
      <c r="X5419" s="6">
        <v>9659</v>
      </c>
    </row>
    <row r="5420" spans="1:24" s="6" customFormat="1" x14ac:dyDescent="0.25">
      <c r="A5420" s="6" t="s">
        <v>20524</v>
      </c>
      <c r="B5420" s="6" t="s">
        <v>20116</v>
      </c>
      <c r="C5420" s="2">
        <f>VLOOKUP(B5420,'[3]reydon-stock'!$A:$E,3,FALSE)</f>
        <v>159</v>
      </c>
      <c r="D5420" s="6" t="s">
        <v>20117</v>
      </c>
      <c r="E5420" s="6" t="s">
        <v>20118</v>
      </c>
      <c r="F5420" s="12" t="s">
        <v>20517</v>
      </c>
      <c r="G5420" s="12" t="s">
        <v>20519</v>
      </c>
      <c r="H5420" s="7">
        <f>VLOOKUP(B5420,'[1]Reydon Pricelist+'!$A:$P,16,FALSE)</f>
        <v>2.2000000000000002</v>
      </c>
      <c r="I5420" s="7">
        <f>VLOOKUP(B5420,'[1]Reydon Pricelist+'!$A:$P,12,FALSE)</f>
        <v>9</v>
      </c>
      <c r="J5420" s="6" t="s">
        <v>20119</v>
      </c>
      <c r="K5420" s="6" t="str">
        <f>VLOOKUP(B5420,[2]product_categories_reydon!$A:$H,4,FALSE)</f>
        <v>Water Bottles</v>
      </c>
      <c r="L5420" s="12" t="str">
        <f>VLOOKUP(B5420,'[1]Reydon Pricelist+'!$A:$G,7,FALSE)</f>
        <v>5011231834949</v>
      </c>
      <c r="M5420" s="6" t="s">
        <v>20120</v>
      </c>
      <c r="O5420" s="6" t="s">
        <v>20121</v>
      </c>
      <c r="P5420" s="6" t="s">
        <v>20104</v>
      </c>
      <c r="Q5420" s="6">
        <v>20</v>
      </c>
      <c r="R5420" s="6">
        <v>5011231834949</v>
      </c>
      <c r="S5420" s="6">
        <v>0.13600000000000001</v>
      </c>
      <c r="T5420" s="6">
        <v>7</v>
      </c>
      <c r="U5420" s="6">
        <v>7</v>
      </c>
      <c r="V5420" s="6">
        <v>24.5</v>
      </c>
      <c r="W5420" s="6">
        <v>3923301000</v>
      </c>
      <c r="X5420" s="6">
        <v>9660</v>
      </c>
    </row>
    <row r="5421" spans="1:24" s="2" customFormat="1" x14ac:dyDescent="0.25">
      <c r="A5421" s="2" t="s">
        <v>20522</v>
      </c>
      <c r="B5421" s="2" t="s">
        <v>20122</v>
      </c>
      <c r="C5421" s="2" t="e">
        <f>VLOOKUP(B5421,'[3]reydon-stock'!$A:$E,3,FALSE)</f>
        <v>#N/A</v>
      </c>
      <c r="D5421" s="2" t="s">
        <v>20117</v>
      </c>
      <c r="E5421" s="2" t="s">
        <v>20118</v>
      </c>
      <c r="F5421" s="2" t="s">
        <v>20517</v>
      </c>
      <c r="G5421" s="2" t="s">
        <v>20519</v>
      </c>
      <c r="H5421" s="3" t="e">
        <f>VLOOKUP(B5421,'[1]Reydon Pricelist+'!$A:$P,16,FALSE)</f>
        <v>#N/A</v>
      </c>
      <c r="I5421" s="3" t="e">
        <f>VLOOKUP(B5421,'[1]Reydon Pricelist+'!$A:$P,12,FALSE)</f>
        <v>#N/A</v>
      </c>
      <c r="J5421" s="2" t="s">
        <v>20123</v>
      </c>
      <c r="K5421" s="2" t="str">
        <f>VLOOKUP(B5421,[2]product_categories_reydon!$A:$H,4,FALSE)</f>
        <v>Water Bottles</v>
      </c>
      <c r="L5421" s="2" t="e">
        <f>VLOOKUP(B5421,'[1]Reydon Pricelist+'!$A:$G,7,FALSE)</f>
        <v>#N/A</v>
      </c>
      <c r="M5421" s="2" t="s">
        <v>20124</v>
      </c>
      <c r="O5421" s="2" t="s">
        <v>20125</v>
      </c>
      <c r="P5421" s="2" t="s">
        <v>20104</v>
      </c>
      <c r="Q5421" s="2">
        <v>20</v>
      </c>
      <c r="R5421" s="2">
        <v>5011231836035</v>
      </c>
      <c r="S5421" s="2">
        <v>0.13600000000000001</v>
      </c>
      <c r="T5421" s="2">
        <v>7.5</v>
      </c>
      <c r="U5421" s="2">
        <v>7.5</v>
      </c>
      <c r="V5421" s="2">
        <v>24.5</v>
      </c>
      <c r="W5421" s="2">
        <v>3923301000</v>
      </c>
      <c r="X5421" s="2">
        <v>9660</v>
      </c>
    </row>
    <row r="5422" spans="1:24" s="6" customFormat="1" x14ac:dyDescent="0.25">
      <c r="A5422" s="6" t="s">
        <v>20524</v>
      </c>
      <c r="B5422" s="6" t="s">
        <v>20126</v>
      </c>
      <c r="C5422" s="2">
        <f>VLOOKUP(B5422,'[3]reydon-stock'!$A:$E,3,FALSE)</f>
        <v>499</v>
      </c>
      <c r="D5422" s="6" t="s">
        <v>20127</v>
      </c>
      <c r="E5422" s="6" t="s">
        <v>20128</v>
      </c>
      <c r="F5422" s="12" t="s">
        <v>20517</v>
      </c>
      <c r="G5422" s="12" t="s">
        <v>20519</v>
      </c>
      <c r="H5422" s="7">
        <f>VLOOKUP(B5422,'[1]Reydon Pricelist+'!$A:$P,16,FALSE)</f>
        <v>25.66</v>
      </c>
      <c r="I5422" s="7">
        <f>VLOOKUP(B5422,'[1]Reydon Pricelist+'!$A:$P,12,FALSE)</f>
        <v>57</v>
      </c>
      <c r="J5422" s="6" t="s">
        <v>20129</v>
      </c>
      <c r="K5422" s="6" t="str">
        <f>VLOOKUP(B5422,[2]product_categories_reydon!$A:$H,4,FALSE)</f>
        <v>Water Bottles / Bottle Carriers</v>
      </c>
      <c r="L5422" s="12" t="str">
        <f>VLOOKUP(B5422,'[1]Reydon Pricelist+'!$A:$G,7,FALSE)</f>
        <v>5027535183140</v>
      </c>
      <c r="M5422" s="6" t="s">
        <v>20130</v>
      </c>
      <c r="P5422" s="6" t="s">
        <v>74</v>
      </c>
      <c r="Q5422" s="6">
        <v>20</v>
      </c>
      <c r="R5422" s="6">
        <v>5027535183140</v>
      </c>
      <c r="S5422" s="6">
        <v>2.1139999999999999</v>
      </c>
      <c r="T5422" s="6">
        <v>45</v>
      </c>
      <c r="U5422" s="6">
        <v>28.2</v>
      </c>
      <c r="V5422" s="6">
        <v>28.8</v>
      </c>
      <c r="W5422" s="6">
        <v>3923301000</v>
      </c>
      <c r="X5422" s="6">
        <v>853</v>
      </c>
    </row>
    <row r="5423" spans="1:24" s="6" customFormat="1" x14ac:dyDescent="0.25">
      <c r="A5423" s="6" t="s">
        <v>20524</v>
      </c>
      <c r="B5423" s="6" t="s">
        <v>20131</v>
      </c>
      <c r="C5423" s="2">
        <f>VLOOKUP(B5423,'[3]reydon-stock'!$A:$E,3,FALSE)</f>
        <v>499</v>
      </c>
      <c r="D5423" s="6" t="s">
        <v>20132</v>
      </c>
      <c r="E5423" s="6" t="s">
        <v>20133</v>
      </c>
      <c r="F5423" s="12" t="s">
        <v>20517</v>
      </c>
      <c r="G5423" s="12" t="s">
        <v>20519</v>
      </c>
      <c r="H5423" s="7">
        <f>VLOOKUP(B5423,'[1]Reydon Pricelist+'!$A:$P,16,FALSE)</f>
        <v>17.22</v>
      </c>
      <c r="I5423" s="7">
        <f>VLOOKUP(B5423,'[1]Reydon Pricelist+'!$A:$P,12,FALSE)</f>
        <v>39</v>
      </c>
      <c r="J5423" s="6" t="s">
        <v>20134</v>
      </c>
      <c r="K5423" s="6" t="str">
        <f>VLOOKUP(B5423,[2]product_categories_reydon!$A:$H,4,FALSE)</f>
        <v>Gaelic Sports</v>
      </c>
      <c r="L5423" s="12" t="str">
        <f>VLOOKUP(B5423,'[1]Reydon Pricelist+'!$A:$G,7,FALSE)</f>
        <v>5027535183300</v>
      </c>
      <c r="M5423" s="6" t="s">
        <v>20135</v>
      </c>
      <c r="P5423" s="6" t="s">
        <v>74</v>
      </c>
      <c r="Q5423" s="6">
        <v>20</v>
      </c>
      <c r="R5423" s="6">
        <v>5027535183300</v>
      </c>
      <c r="S5423" s="6">
        <v>1.726</v>
      </c>
      <c r="T5423" s="6">
        <v>18</v>
      </c>
      <c r="U5423" s="6">
        <v>33.200000000000003</v>
      </c>
      <c r="V5423" s="6">
        <v>32.200000000000003</v>
      </c>
      <c r="W5423" s="6">
        <v>3923301000</v>
      </c>
      <c r="X5423" s="6">
        <v>873</v>
      </c>
    </row>
    <row r="5424" spans="1:24" s="6" customFormat="1" x14ac:dyDescent="0.25">
      <c r="A5424" s="6" t="s">
        <v>20524</v>
      </c>
      <c r="B5424" s="6" t="s">
        <v>20136</v>
      </c>
      <c r="C5424" s="2">
        <f>VLOOKUP(B5424,'[3]reydon-stock'!$A:$E,3,FALSE)</f>
        <v>246</v>
      </c>
      <c r="D5424" s="6" t="s">
        <v>20137</v>
      </c>
      <c r="E5424" s="6" t="s">
        <v>20138</v>
      </c>
      <c r="F5424" s="12" t="s">
        <v>20517</v>
      </c>
      <c r="G5424" s="12" t="s">
        <v>20519</v>
      </c>
      <c r="H5424" s="7">
        <f>VLOOKUP(B5424,'[1]Reydon Pricelist+'!$A:$P,16,FALSE)</f>
        <v>6.84</v>
      </c>
      <c r="I5424" s="7">
        <f>VLOOKUP(B5424,'[1]Reydon Pricelist+'!$A:$P,12,FALSE)</f>
        <v>17</v>
      </c>
      <c r="J5424" s="6" t="s">
        <v>20139</v>
      </c>
      <c r="K5424" s="6" t="str">
        <f>VLOOKUP(B5424,[2]product_categories_reydon!$A:$H,4,FALSE)</f>
        <v>Water Bottles / Bottle Carriers</v>
      </c>
      <c r="L5424" s="12" t="str">
        <f>VLOOKUP(B5424,'[1]Reydon Pricelist+'!$A:$G,7,FALSE)</f>
        <v>5027535140938</v>
      </c>
      <c r="M5424" s="6" t="s">
        <v>20140</v>
      </c>
      <c r="P5424" s="6" t="s">
        <v>74</v>
      </c>
      <c r="Q5424" s="6">
        <v>20</v>
      </c>
      <c r="R5424" s="6">
        <v>5027535140938</v>
      </c>
      <c r="S5424" s="6">
        <v>0.06</v>
      </c>
      <c r="T5424" s="6">
        <v>44.5</v>
      </c>
      <c r="U5424" s="6">
        <v>27.3</v>
      </c>
      <c r="V5424" s="6">
        <v>20</v>
      </c>
      <c r="W5424" s="6">
        <v>4202990090</v>
      </c>
      <c r="X5424" s="6">
        <v>852</v>
      </c>
    </row>
    <row r="5425" spans="1:24" s="6" customFormat="1" x14ac:dyDescent="0.25">
      <c r="A5425" s="6" t="s">
        <v>20524</v>
      </c>
      <c r="B5425" s="6" t="s">
        <v>20141</v>
      </c>
      <c r="C5425" s="2">
        <f>VLOOKUP(B5425,'[3]reydon-stock'!$A:$E,3,FALSE)</f>
        <v>499</v>
      </c>
      <c r="D5425" s="6" t="s">
        <v>20142</v>
      </c>
      <c r="E5425" s="6" t="s">
        <v>20143</v>
      </c>
      <c r="F5425" s="12" t="s">
        <v>20517</v>
      </c>
      <c r="G5425" s="12" t="s">
        <v>20519</v>
      </c>
      <c r="H5425" s="7">
        <f>VLOOKUP(B5425,'[1]Reydon Pricelist+'!$A:$P,16,FALSE)</f>
        <v>7.07</v>
      </c>
      <c r="I5425" s="7">
        <f>VLOOKUP(B5425,'[1]Reydon Pricelist+'!$A:$P,12,FALSE)</f>
        <v>18</v>
      </c>
      <c r="J5425" s="6" t="s">
        <v>20144</v>
      </c>
      <c r="K5425" s="6" t="str">
        <f>VLOOKUP(B5425,[2]product_categories_reydon!$A:$H,4,FALSE)</f>
        <v>Water Bottles / Bottle Carriers</v>
      </c>
      <c r="L5425" s="12" t="str">
        <f>VLOOKUP(B5425,'[1]Reydon Pricelist+'!$A:$G,7,FALSE)</f>
        <v>5027535140310</v>
      </c>
      <c r="M5425" s="6" t="s">
        <v>20145</v>
      </c>
      <c r="P5425" s="6" t="s">
        <v>74</v>
      </c>
      <c r="Q5425" s="6">
        <v>20</v>
      </c>
      <c r="R5425" s="6">
        <v>5027535140310</v>
      </c>
      <c r="S5425" s="6">
        <v>1.022</v>
      </c>
      <c r="T5425" s="6">
        <v>49.2</v>
      </c>
      <c r="U5425" s="6">
        <v>5.5</v>
      </c>
      <c r="V5425" s="6">
        <v>34.4</v>
      </c>
      <c r="W5425" s="6">
        <v>9506999000</v>
      </c>
      <c r="X5425" s="6">
        <v>848</v>
      </c>
    </row>
    <row r="5426" spans="1:24" s="6" customFormat="1" x14ac:dyDescent="0.25">
      <c r="A5426" s="6" t="s">
        <v>20524</v>
      </c>
      <c r="B5426" s="6" t="s">
        <v>20146</v>
      </c>
      <c r="C5426" s="2">
        <f>VLOOKUP(B5426,'[3]reydon-stock'!$A:$E,3,FALSE)</f>
        <v>499</v>
      </c>
      <c r="D5426" s="6" t="s">
        <v>20147</v>
      </c>
      <c r="E5426" s="6" t="s">
        <v>20148</v>
      </c>
      <c r="F5426" s="12" t="s">
        <v>20517</v>
      </c>
      <c r="G5426" s="12" t="s">
        <v>20519</v>
      </c>
      <c r="H5426" s="7">
        <f>VLOOKUP(B5426,'[1]Reydon Pricelist+'!$A:$P,16,FALSE)</f>
        <v>6.84</v>
      </c>
      <c r="I5426" s="7">
        <f>VLOOKUP(B5426,'[1]Reydon Pricelist+'!$A:$P,12,FALSE)</f>
        <v>17</v>
      </c>
      <c r="J5426" s="6" t="s">
        <v>20149</v>
      </c>
      <c r="K5426" s="6" t="str">
        <f>VLOOKUP(B5426,[2]product_categories_reydon!$A:$H,4,FALSE)</f>
        <v>Water Bottles / Bottle Carriers</v>
      </c>
      <c r="L5426" s="12" t="str">
        <f>VLOOKUP(B5426,'[1]Reydon Pricelist+'!$A:$G,7,FALSE)</f>
        <v>5027535173073</v>
      </c>
      <c r="M5426" s="6" t="s">
        <v>20150</v>
      </c>
      <c r="P5426" s="6" t="s">
        <v>74</v>
      </c>
      <c r="Q5426" s="6">
        <v>20</v>
      </c>
      <c r="R5426" s="6">
        <v>5027535173073</v>
      </c>
      <c r="S5426" s="6">
        <v>0.84599999999999997</v>
      </c>
      <c r="T5426" s="6">
        <v>18.5</v>
      </c>
      <c r="U5426" s="6">
        <v>36.5</v>
      </c>
      <c r="V5426" s="6">
        <v>31.5</v>
      </c>
      <c r="W5426" s="6">
        <v>9506999000</v>
      </c>
      <c r="X5426" s="6">
        <v>838</v>
      </c>
    </row>
    <row r="5427" spans="1:24" s="2" customFormat="1" x14ac:dyDescent="0.25">
      <c r="A5427" s="2" t="s">
        <v>20523</v>
      </c>
      <c r="B5427" s="2">
        <v>752330</v>
      </c>
      <c r="C5427" s="2">
        <f>VLOOKUP(B5427,'[3]reydon-stock'!$A:$E,3,FALSE)</f>
        <v>7</v>
      </c>
      <c r="D5427" s="2" t="s">
        <v>20151</v>
      </c>
      <c r="F5427" s="12" t="s">
        <v>20517</v>
      </c>
      <c r="G5427" s="12" t="s">
        <v>20519</v>
      </c>
      <c r="H5427" s="3" t="e">
        <f>VLOOKUP(B5427,'[1]Reydon Pricelist+'!$A:$P,16,FALSE)</f>
        <v>#N/A</v>
      </c>
      <c r="I5427" s="3" t="e">
        <f>VLOOKUP(B5427,'[1]Reydon Pricelist+'!$A:$P,12,FALSE)</f>
        <v>#N/A</v>
      </c>
      <c r="J5427" s="2" t="s">
        <v>20152</v>
      </c>
      <c r="K5427" s="2" t="str">
        <f>VLOOKUP(B5427,[2]product_categories_reydon!$A:$H,4,FALSE)</f>
        <v>Home, Garden &amp; Lockdown Essentials</v>
      </c>
      <c r="L5427" s="12" t="e">
        <f>VLOOKUP(B5427,'[1]Reydon Pricelist+'!$A:$G,7,FALSE)</f>
        <v>#N/A</v>
      </c>
      <c r="M5427" s="2" t="s">
        <v>20153</v>
      </c>
      <c r="N5427" s="2" t="s">
        <v>20154</v>
      </c>
      <c r="O5427" s="2" t="s">
        <v>4375</v>
      </c>
      <c r="P5427" s="2" t="s">
        <v>20155</v>
      </c>
      <c r="Q5427" s="2">
        <v>20</v>
      </c>
      <c r="R5427" s="2">
        <v>7610465752333</v>
      </c>
      <c r="S5427" s="2">
        <v>0.108</v>
      </c>
      <c r="T5427" s="2">
        <v>7</v>
      </c>
      <c r="U5427" s="2">
        <v>7</v>
      </c>
      <c r="V5427" s="2">
        <v>22</v>
      </c>
      <c r="W5427" s="2">
        <v>3923301000</v>
      </c>
      <c r="X5427" s="2">
        <v>48033</v>
      </c>
    </row>
    <row r="5428" spans="1:24" s="2" customFormat="1" x14ac:dyDescent="0.25">
      <c r="A5428" s="2" t="s">
        <v>20523</v>
      </c>
      <c r="B5428" s="2">
        <v>753330</v>
      </c>
      <c r="C5428" s="2">
        <f>VLOOKUP(B5428,'[3]reydon-stock'!$A:$E,3,FALSE)</f>
        <v>3</v>
      </c>
      <c r="D5428" s="2" t="s">
        <v>20151</v>
      </c>
      <c r="F5428" s="12" t="s">
        <v>20517</v>
      </c>
      <c r="G5428" s="12" t="s">
        <v>20519</v>
      </c>
      <c r="H5428" s="3" t="e">
        <f>VLOOKUP(B5428,'[1]Reydon Pricelist+'!$A:$P,16,FALSE)</f>
        <v>#N/A</v>
      </c>
      <c r="I5428" s="3" t="e">
        <f>VLOOKUP(B5428,'[1]Reydon Pricelist+'!$A:$P,12,FALSE)</f>
        <v>#N/A</v>
      </c>
      <c r="J5428" s="2" t="s">
        <v>20156</v>
      </c>
      <c r="K5428" s="2" t="str">
        <f>VLOOKUP(B5428,[2]product_categories_reydon!$A:$H,4,FALSE)</f>
        <v>Home, Garden &amp; Lockdown Essentials</v>
      </c>
      <c r="L5428" s="12" t="e">
        <f>VLOOKUP(B5428,'[1]Reydon Pricelist+'!$A:$G,7,FALSE)</f>
        <v>#N/A</v>
      </c>
      <c r="M5428" s="2" t="s">
        <v>20157</v>
      </c>
      <c r="N5428" s="2" t="s">
        <v>20158</v>
      </c>
      <c r="O5428" s="2" t="s">
        <v>4375</v>
      </c>
      <c r="P5428" s="2" t="s">
        <v>20155</v>
      </c>
      <c r="Q5428" s="2">
        <v>20</v>
      </c>
      <c r="R5428" s="2">
        <v>7610465753330</v>
      </c>
      <c r="S5428" s="2">
        <v>0.14599999999999999</v>
      </c>
      <c r="T5428" s="2">
        <v>8</v>
      </c>
      <c r="U5428" s="2">
        <v>8</v>
      </c>
      <c r="V5428" s="2">
        <v>26</v>
      </c>
      <c r="W5428" s="2">
        <v>3923301000</v>
      </c>
      <c r="X5428" s="2">
        <v>48033</v>
      </c>
    </row>
    <row r="5429" spans="1:24" s="2" customFormat="1" x14ac:dyDescent="0.25">
      <c r="A5429" s="2" t="s">
        <v>20523</v>
      </c>
      <c r="B5429" s="2">
        <v>832690</v>
      </c>
      <c r="C5429" s="2">
        <f>VLOOKUP(B5429,'[3]reydon-stock'!$A:$E,3,FALSE)</f>
        <v>23</v>
      </c>
      <c r="D5429" s="2" t="s">
        <v>20151</v>
      </c>
      <c r="F5429" s="12" t="s">
        <v>20517</v>
      </c>
      <c r="G5429" s="12" t="s">
        <v>20519</v>
      </c>
      <c r="H5429" s="3" t="e">
        <f>VLOOKUP(B5429,'[1]Reydon Pricelist+'!$A:$P,16,FALSE)</f>
        <v>#N/A</v>
      </c>
      <c r="I5429" s="3" t="e">
        <f>VLOOKUP(B5429,'[1]Reydon Pricelist+'!$A:$P,12,FALSE)</f>
        <v>#N/A</v>
      </c>
      <c r="J5429" s="2" t="s">
        <v>20159</v>
      </c>
      <c r="K5429" s="2" t="str">
        <f>VLOOKUP(B5429,[2]product_categories_reydon!$A:$H,4,FALSE)</f>
        <v>Home, Garden &amp; Lockdown Essentials</v>
      </c>
      <c r="L5429" s="12" t="e">
        <f>VLOOKUP(B5429,'[1]Reydon Pricelist+'!$A:$G,7,FALSE)</f>
        <v>#N/A</v>
      </c>
      <c r="M5429" s="2" t="s">
        <v>20160</v>
      </c>
      <c r="N5429" s="2" t="s">
        <v>20154</v>
      </c>
      <c r="O5429" s="2" t="s">
        <v>20161</v>
      </c>
      <c r="P5429" s="2" t="s">
        <v>20155</v>
      </c>
      <c r="Q5429" s="2">
        <v>20</v>
      </c>
      <c r="R5429" s="2">
        <v>7610465832691</v>
      </c>
      <c r="S5429" s="2">
        <v>0.108</v>
      </c>
      <c r="T5429" s="2">
        <v>7</v>
      </c>
      <c r="U5429" s="2">
        <v>7</v>
      </c>
      <c r="V5429" s="2">
        <v>22</v>
      </c>
      <c r="W5429" s="2">
        <v>3923301000</v>
      </c>
      <c r="X5429" s="2">
        <v>48033</v>
      </c>
    </row>
    <row r="5430" spans="1:24" s="2" customFormat="1" x14ac:dyDescent="0.25">
      <c r="A5430" s="2" t="s">
        <v>20523</v>
      </c>
      <c r="B5430" s="2">
        <v>832700</v>
      </c>
      <c r="C5430" s="2">
        <f>VLOOKUP(B5430,'[3]reydon-stock'!$A:$E,3,FALSE)</f>
        <v>12</v>
      </c>
      <c r="D5430" s="2" t="s">
        <v>20151</v>
      </c>
      <c r="F5430" s="12" t="s">
        <v>20517</v>
      </c>
      <c r="G5430" s="12" t="s">
        <v>20519</v>
      </c>
      <c r="H5430" s="3" t="e">
        <f>VLOOKUP(B5430,'[1]Reydon Pricelist+'!$A:$P,16,FALSE)</f>
        <v>#N/A</v>
      </c>
      <c r="I5430" s="3" t="e">
        <f>VLOOKUP(B5430,'[1]Reydon Pricelist+'!$A:$P,12,FALSE)</f>
        <v>#N/A</v>
      </c>
      <c r="J5430" s="2" t="s">
        <v>20162</v>
      </c>
      <c r="K5430" s="2" t="str">
        <f>VLOOKUP(B5430,[2]product_categories_reydon!$A:$H,4,FALSE)</f>
        <v>Home, Garden &amp; Lockdown Essentials</v>
      </c>
      <c r="L5430" s="12" t="e">
        <f>VLOOKUP(B5430,'[1]Reydon Pricelist+'!$A:$G,7,FALSE)</f>
        <v>#N/A</v>
      </c>
      <c r="M5430" s="2" t="s">
        <v>20163</v>
      </c>
      <c r="N5430" s="2" t="s">
        <v>20158</v>
      </c>
      <c r="O5430" s="2" t="s">
        <v>20161</v>
      </c>
      <c r="P5430" s="2" t="s">
        <v>20155</v>
      </c>
      <c r="Q5430" s="2">
        <v>20</v>
      </c>
      <c r="R5430" s="2">
        <v>7610465832707</v>
      </c>
      <c r="S5430" s="2">
        <v>0.14599999999999999</v>
      </c>
      <c r="T5430" s="2">
        <v>8</v>
      </c>
      <c r="U5430" s="2">
        <v>8</v>
      </c>
      <c r="V5430" s="2">
        <v>26</v>
      </c>
      <c r="W5430" s="2">
        <v>3923301000</v>
      </c>
      <c r="X5430" s="2">
        <v>48033</v>
      </c>
    </row>
    <row r="5431" spans="1:24" s="2" customFormat="1" x14ac:dyDescent="0.25">
      <c r="A5431" s="2" t="s">
        <v>20523</v>
      </c>
      <c r="B5431" s="2">
        <v>832730</v>
      </c>
      <c r="C5431" s="2">
        <f>VLOOKUP(B5431,'[3]reydon-stock'!$A:$E,3,FALSE)</f>
        <v>15</v>
      </c>
      <c r="D5431" s="2" t="s">
        <v>20151</v>
      </c>
      <c r="F5431" s="12" t="s">
        <v>20517</v>
      </c>
      <c r="G5431" s="12" t="s">
        <v>20519</v>
      </c>
      <c r="H5431" s="3" t="e">
        <f>VLOOKUP(B5431,'[1]Reydon Pricelist+'!$A:$P,16,FALSE)</f>
        <v>#N/A</v>
      </c>
      <c r="I5431" s="3" t="e">
        <f>VLOOKUP(B5431,'[1]Reydon Pricelist+'!$A:$P,12,FALSE)</f>
        <v>#N/A</v>
      </c>
      <c r="J5431" s="2" t="s">
        <v>20164</v>
      </c>
      <c r="K5431" s="2" t="str">
        <f>VLOOKUP(B5431,[2]product_categories_reydon!$A:$H,4,FALSE)</f>
        <v>Home, Garden &amp; Lockdown Essentials</v>
      </c>
      <c r="L5431" s="12" t="e">
        <f>VLOOKUP(B5431,'[1]Reydon Pricelist+'!$A:$G,7,FALSE)</f>
        <v>#N/A</v>
      </c>
      <c r="M5431" s="2" t="s">
        <v>20165</v>
      </c>
      <c r="N5431" s="2" t="s">
        <v>20154</v>
      </c>
      <c r="O5431" s="2" t="s">
        <v>27</v>
      </c>
      <c r="P5431" s="2" t="s">
        <v>20155</v>
      </c>
      <c r="Q5431" s="2">
        <v>20</v>
      </c>
      <c r="R5431" s="2">
        <v>7610465832738</v>
      </c>
      <c r="S5431" s="2">
        <v>0.108</v>
      </c>
      <c r="T5431" s="2">
        <v>7</v>
      </c>
      <c r="U5431" s="2">
        <v>7</v>
      </c>
      <c r="V5431" s="2">
        <v>22</v>
      </c>
      <c r="W5431" s="2">
        <v>3923301000</v>
      </c>
      <c r="X5431" s="2">
        <v>48033</v>
      </c>
    </row>
    <row r="5432" spans="1:24" s="2" customFormat="1" x14ac:dyDescent="0.25">
      <c r="A5432" s="2" t="s">
        <v>20523</v>
      </c>
      <c r="B5432" s="2">
        <v>832740</v>
      </c>
      <c r="C5432" s="2">
        <f>VLOOKUP(B5432,'[3]reydon-stock'!$A:$E,3,FALSE)</f>
        <v>0</v>
      </c>
      <c r="D5432" s="2" t="s">
        <v>20151</v>
      </c>
      <c r="F5432" s="12" t="s">
        <v>20517</v>
      </c>
      <c r="G5432" s="12" t="s">
        <v>20519</v>
      </c>
      <c r="H5432" s="3" t="e">
        <f>VLOOKUP(B5432,'[1]Reydon Pricelist+'!$A:$P,16,FALSE)</f>
        <v>#N/A</v>
      </c>
      <c r="I5432" s="3" t="e">
        <f>VLOOKUP(B5432,'[1]Reydon Pricelist+'!$A:$P,12,FALSE)</f>
        <v>#N/A</v>
      </c>
      <c r="J5432" s="2" t="s">
        <v>20166</v>
      </c>
      <c r="K5432" s="2" t="str">
        <f>VLOOKUP(B5432,[2]product_categories_reydon!$A:$H,4,FALSE)</f>
        <v>Home, Garden &amp; Lockdown Essentials</v>
      </c>
      <c r="L5432" s="12" t="e">
        <f>VLOOKUP(B5432,'[1]Reydon Pricelist+'!$A:$G,7,FALSE)</f>
        <v>#N/A</v>
      </c>
      <c r="M5432" s="2" t="s">
        <v>20167</v>
      </c>
      <c r="N5432" s="2" t="s">
        <v>20158</v>
      </c>
      <c r="O5432" s="2" t="s">
        <v>27</v>
      </c>
      <c r="P5432" s="2" t="s">
        <v>20155</v>
      </c>
      <c r="Q5432" s="2">
        <v>20</v>
      </c>
      <c r="R5432" s="2">
        <v>7610465832745</v>
      </c>
      <c r="S5432" s="2">
        <v>0.15</v>
      </c>
      <c r="T5432" s="2">
        <v>8</v>
      </c>
      <c r="U5432" s="2">
        <v>8</v>
      </c>
      <c r="V5432" s="2">
        <v>26</v>
      </c>
      <c r="W5432" s="2">
        <v>3923301000</v>
      </c>
      <c r="X5432" s="2">
        <v>48033</v>
      </c>
    </row>
    <row r="5433" spans="1:24" s="2" customFormat="1" x14ac:dyDescent="0.25">
      <c r="A5433" s="2" t="s">
        <v>20523</v>
      </c>
      <c r="B5433" s="2">
        <v>859650</v>
      </c>
      <c r="C5433" s="2">
        <f>VLOOKUP(B5433,'[3]reydon-stock'!$A:$E,3,FALSE)</f>
        <v>25</v>
      </c>
      <c r="D5433" s="2" t="s">
        <v>20168</v>
      </c>
      <c r="F5433" s="12" t="s">
        <v>20517</v>
      </c>
      <c r="G5433" s="12" t="s">
        <v>20519</v>
      </c>
      <c r="H5433" s="3" t="e">
        <f>VLOOKUP(B5433,'[1]Reydon Pricelist+'!$A:$P,16,FALSE)</f>
        <v>#N/A</v>
      </c>
      <c r="I5433" s="3" t="e">
        <f>VLOOKUP(B5433,'[1]Reydon Pricelist+'!$A:$P,12,FALSE)</f>
        <v>#N/A</v>
      </c>
      <c r="J5433" s="2" t="s">
        <v>20169</v>
      </c>
      <c r="K5433" s="2" t="str">
        <f>VLOOKUP(B5433,[2]product_categories_reydon!$A:$H,4,FALSE)</f>
        <v>Home, Garden &amp; Lockdown Essentials</v>
      </c>
      <c r="L5433" s="12" t="e">
        <f>VLOOKUP(B5433,'[1]Reydon Pricelist+'!$A:$G,7,FALSE)</f>
        <v>#N/A</v>
      </c>
      <c r="M5433" s="2" t="s">
        <v>20170</v>
      </c>
      <c r="N5433" s="2" t="s">
        <v>20171</v>
      </c>
      <c r="O5433" s="2" t="s">
        <v>20172</v>
      </c>
      <c r="P5433" s="2" t="s">
        <v>20155</v>
      </c>
      <c r="Q5433" s="2">
        <v>20</v>
      </c>
      <c r="R5433" s="2">
        <v>7610465859650</v>
      </c>
      <c r="S5433" s="2">
        <v>0.13700000000000001</v>
      </c>
      <c r="T5433" s="2">
        <v>7</v>
      </c>
      <c r="U5433" s="2">
        <v>8</v>
      </c>
      <c r="V5433" s="2">
        <v>21</v>
      </c>
      <c r="W5433" s="2">
        <v>3923301000</v>
      </c>
      <c r="X5433" s="2">
        <v>48034</v>
      </c>
    </row>
    <row r="5434" spans="1:24" s="2" customFormat="1" x14ac:dyDescent="0.25">
      <c r="A5434" s="2" t="s">
        <v>20523</v>
      </c>
      <c r="B5434" s="2">
        <v>868600</v>
      </c>
      <c r="C5434" s="2">
        <f>VLOOKUP(B5434,'[3]reydon-stock'!$A:$E,3,FALSE)</f>
        <v>29</v>
      </c>
      <c r="D5434" s="2" t="s">
        <v>20168</v>
      </c>
      <c r="F5434" s="12" t="s">
        <v>20517</v>
      </c>
      <c r="G5434" s="12" t="s">
        <v>20519</v>
      </c>
      <c r="H5434" s="3" t="e">
        <f>VLOOKUP(B5434,'[1]Reydon Pricelist+'!$A:$P,16,FALSE)</f>
        <v>#N/A</v>
      </c>
      <c r="I5434" s="3" t="e">
        <f>VLOOKUP(B5434,'[1]Reydon Pricelist+'!$A:$P,12,FALSE)</f>
        <v>#N/A</v>
      </c>
      <c r="J5434" s="2" t="s">
        <v>20173</v>
      </c>
      <c r="K5434" s="2" t="str">
        <f>VLOOKUP(B5434,[2]product_categories_reydon!$A:$H,4,FALSE)</f>
        <v>Home, Garden &amp; Lockdown Essentials</v>
      </c>
      <c r="L5434" s="12" t="e">
        <f>VLOOKUP(B5434,'[1]Reydon Pricelist+'!$A:$G,7,FALSE)</f>
        <v>#N/A</v>
      </c>
      <c r="M5434" s="2" t="s">
        <v>20174</v>
      </c>
      <c r="N5434" s="2" t="s">
        <v>20171</v>
      </c>
      <c r="O5434" s="2" t="s">
        <v>20175</v>
      </c>
      <c r="P5434" s="2" t="s">
        <v>20155</v>
      </c>
      <c r="Q5434" s="2">
        <v>20</v>
      </c>
      <c r="R5434" s="2">
        <v>7610465868607</v>
      </c>
      <c r="S5434" s="2">
        <v>0.13700000000000001</v>
      </c>
      <c r="T5434" s="2">
        <v>7</v>
      </c>
      <c r="U5434" s="2">
        <v>8</v>
      </c>
      <c r="V5434" s="2">
        <v>21</v>
      </c>
      <c r="W5434" s="2">
        <v>3923301000</v>
      </c>
      <c r="X5434" s="2">
        <v>48034</v>
      </c>
    </row>
    <row r="5435" spans="1:24" s="2" customFormat="1" x14ac:dyDescent="0.25">
      <c r="A5435" s="2" t="s">
        <v>20523</v>
      </c>
      <c r="B5435" s="2">
        <v>868660</v>
      </c>
      <c r="C5435" s="2">
        <f>VLOOKUP(B5435,'[3]reydon-stock'!$A:$E,3,FALSE)</f>
        <v>24</v>
      </c>
      <c r="D5435" s="2" t="s">
        <v>20168</v>
      </c>
      <c r="F5435" s="12" t="s">
        <v>20517</v>
      </c>
      <c r="G5435" s="12" t="s">
        <v>20519</v>
      </c>
      <c r="H5435" s="3" t="e">
        <f>VLOOKUP(B5435,'[1]Reydon Pricelist+'!$A:$P,16,FALSE)</f>
        <v>#N/A</v>
      </c>
      <c r="I5435" s="3" t="e">
        <f>VLOOKUP(B5435,'[1]Reydon Pricelist+'!$A:$P,12,FALSE)</f>
        <v>#N/A</v>
      </c>
      <c r="J5435" s="2" t="s">
        <v>20176</v>
      </c>
      <c r="K5435" s="2" t="str">
        <f>VLOOKUP(B5435,[2]product_categories_reydon!$A:$H,4,FALSE)</f>
        <v>Home, Garden &amp; Lockdown Essentials</v>
      </c>
      <c r="L5435" s="12" t="e">
        <f>VLOOKUP(B5435,'[1]Reydon Pricelist+'!$A:$G,7,FALSE)</f>
        <v>#N/A</v>
      </c>
      <c r="M5435" s="2" t="s">
        <v>20177</v>
      </c>
      <c r="N5435" s="2" t="s">
        <v>20171</v>
      </c>
      <c r="O5435" s="2" t="s">
        <v>3625</v>
      </c>
      <c r="P5435" s="2" t="s">
        <v>20155</v>
      </c>
      <c r="Q5435" s="2">
        <v>20</v>
      </c>
      <c r="R5435" s="2">
        <v>7610465868669</v>
      </c>
      <c r="S5435" s="2">
        <v>0.13700000000000001</v>
      </c>
      <c r="T5435" s="2">
        <v>7</v>
      </c>
      <c r="U5435" s="2">
        <v>8</v>
      </c>
      <c r="V5435" s="2">
        <v>21</v>
      </c>
      <c r="W5435" s="2">
        <v>3923301000</v>
      </c>
      <c r="X5435" s="2">
        <v>48034</v>
      </c>
    </row>
    <row r="5436" spans="1:24" s="2" customFormat="1" x14ac:dyDescent="0.25">
      <c r="A5436" s="2" t="s">
        <v>20523</v>
      </c>
      <c r="B5436" s="2">
        <v>868670</v>
      </c>
      <c r="C5436" s="2">
        <f>VLOOKUP(B5436,'[3]reydon-stock'!$A:$E,3,FALSE)</f>
        <v>74</v>
      </c>
      <c r="D5436" s="2" t="s">
        <v>20168</v>
      </c>
      <c r="F5436" s="12" t="s">
        <v>20517</v>
      </c>
      <c r="G5436" s="12" t="s">
        <v>20519</v>
      </c>
      <c r="H5436" s="3" t="e">
        <f>VLOOKUP(B5436,'[1]Reydon Pricelist+'!$A:$P,16,FALSE)</f>
        <v>#N/A</v>
      </c>
      <c r="I5436" s="3" t="e">
        <f>VLOOKUP(B5436,'[1]Reydon Pricelist+'!$A:$P,12,FALSE)</f>
        <v>#N/A</v>
      </c>
      <c r="J5436" s="2" t="s">
        <v>20178</v>
      </c>
      <c r="K5436" s="2" t="str">
        <f>VLOOKUP(B5436,[2]product_categories_reydon!$A:$H,4,FALSE)</f>
        <v>Home, Garden &amp; Lockdown Essentials</v>
      </c>
      <c r="L5436" s="12" t="e">
        <f>VLOOKUP(B5436,'[1]Reydon Pricelist+'!$A:$G,7,FALSE)</f>
        <v>#N/A</v>
      </c>
      <c r="M5436" s="2" t="s">
        <v>20179</v>
      </c>
      <c r="N5436" s="2" t="s">
        <v>20171</v>
      </c>
      <c r="O5436" s="2" t="s">
        <v>20180</v>
      </c>
      <c r="P5436" s="2" t="s">
        <v>20155</v>
      </c>
      <c r="Q5436" s="2">
        <v>20</v>
      </c>
      <c r="R5436" s="2">
        <v>7610465868676</v>
      </c>
      <c r="S5436" s="2">
        <v>0.13700000000000001</v>
      </c>
      <c r="T5436" s="2">
        <v>7</v>
      </c>
      <c r="U5436" s="2">
        <v>8</v>
      </c>
      <c r="V5436" s="2">
        <v>21</v>
      </c>
      <c r="W5436" s="2">
        <v>3923301000</v>
      </c>
      <c r="X5436" s="2">
        <v>48034</v>
      </c>
    </row>
    <row r="5437" spans="1:24" s="2" customFormat="1" x14ac:dyDescent="0.25">
      <c r="A5437" s="2" t="s">
        <v>20523</v>
      </c>
      <c r="B5437" s="2">
        <v>869160</v>
      </c>
      <c r="C5437" s="2">
        <f>VLOOKUP(B5437,'[3]reydon-stock'!$A:$E,3,FALSE)</f>
        <v>6</v>
      </c>
      <c r="D5437" s="2" t="s">
        <v>20181</v>
      </c>
      <c r="F5437" s="12" t="s">
        <v>20517</v>
      </c>
      <c r="G5437" s="12" t="s">
        <v>20519</v>
      </c>
      <c r="H5437" s="3" t="e">
        <f>VLOOKUP(B5437,'[1]Reydon Pricelist+'!$A:$P,16,FALSE)</f>
        <v>#N/A</v>
      </c>
      <c r="I5437" s="3" t="e">
        <f>VLOOKUP(B5437,'[1]Reydon Pricelist+'!$A:$P,12,FALSE)</f>
        <v>#N/A</v>
      </c>
      <c r="J5437" s="2" t="s">
        <v>20182</v>
      </c>
      <c r="K5437" s="2" t="str">
        <f>VLOOKUP(B5437,[2]product_categories_reydon!$A:$H,4,FALSE)</f>
        <v>Home, Garden &amp; Lockdown Essentials</v>
      </c>
      <c r="L5437" s="12" t="e">
        <f>VLOOKUP(B5437,'[1]Reydon Pricelist+'!$A:$G,7,FALSE)</f>
        <v>#N/A</v>
      </c>
      <c r="M5437" s="2" t="s">
        <v>20183</v>
      </c>
      <c r="N5437" s="2" t="s">
        <v>20154</v>
      </c>
      <c r="O5437" s="2" t="s">
        <v>824</v>
      </c>
      <c r="P5437" s="2" t="s">
        <v>20155</v>
      </c>
      <c r="Q5437" s="2">
        <v>20</v>
      </c>
      <c r="R5437" s="2">
        <v>7610465869161</v>
      </c>
      <c r="S5437" s="2">
        <v>0.159</v>
      </c>
      <c r="T5437" s="2">
        <v>8</v>
      </c>
      <c r="U5437" s="2">
        <v>6</v>
      </c>
      <c r="V5437" s="2">
        <v>25</v>
      </c>
      <c r="W5437" s="2">
        <v>3923301000</v>
      </c>
      <c r="X5437" s="2">
        <v>48032</v>
      </c>
    </row>
    <row r="5438" spans="1:24" s="2" customFormat="1" x14ac:dyDescent="0.25">
      <c r="A5438" s="2" t="s">
        <v>20523</v>
      </c>
      <c r="B5438" s="2">
        <v>869170</v>
      </c>
      <c r="C5438" s="2">
        <f>VLOOKUP(B5438,'[3]reydon-stock'!$A:$E,3,FALSE)</f>
        <v>18</v>
      </c>
      <c r="D5438" s="2" t="s">
        <v>20181</v>
      </c>
      <c r="F5438" s="12" t="s">
        <v>20517</v>
      </c>
      <c r="G5438" s="12" t="s">
        <v>20519</v>
      </c>
      <c r="H5438" s="3" t="e">
        <f>VLOOKUP(B5438,'[1]Reydon Pricelist+'!$A:$P,16,FALSE)</f>
        <v>#N/A</v>
      </c>
      <c r="I5438" s="3" t="e">
        <f>VLOOKUP(B5438,'[1]Reydon Pricelist+'!$A:$P,12,FALSE)</f>
        <v>#N/A</v>
      </c>
      <c r="J5438" s="2" t="s">
        <v>20184</v>
      </c>
      <c r="K5438" s="2" t="str">
        <f>VLOOKUP(B5438,[2]product_categories_reydon!$A:$H,4,FALSE)</f>
        <v>Home, Garden &amp; Lockdown Essentials</v>
      </c>
      <c r="L5438" s="12" t="e">
        <f>VLOOKUP(B5438,'[1]Reydon Pricelist+'!$A:$G,7,FALSE)</f>
        <v>#N/A</v>
      </c>
      <c r="M5438" s="2" t="s">
        <v>20185</v>
      </c>
      <c r="N5438" s="2" t="s">
        <v>20154</v>
      </c>
      <c r="O5438" s="2" t="s">
        <v>20186</v>
      </c>
      <c r="P5438" s="2" t="s">
        <v>20155</v>
      </c>
      <c r="Q5438" s="2">
        <v>20</v>
      </c>
      <c r="R5438" s="2">
        <v>7610465869178</v>
      </c>
      <c r="S5438" s="2">
        <v>0.159</v>
      </c>
      <c r="T5438" s="2">
        <v>8</v>
      </c>
      <c r="U5438" s="2">
        <v>6</v>
      </c>
      <c r="V5438" s="2">
        <v>25</v>
      </c>
      <c r="W5438" s="2">
        <v>3923301000</v>
      </c>
      <c r="X5438" s="2">
        <v>48032</v>
      </c>
    </row>
    <row r="5439" spans="1:24" s="2" customFormat="1" x14ac:dyDescent="0.25">
      <c r="A5439" s="2" t="s">
        <v>20523</v>
      </c>
      <c r="B5439" s="2">
        <v>869180</v>
      </c>
      <c r="C5439" s="2">
        <f>VLOOKUP(B5439,'[3]reydon-stock'!$A:$E,3,FALSE)</f>
        <v>18</v>
      </c>
      <c r="D5439" s="2" t="s">
        <v>20181</v>
      </c>
      <c r="F5439" s="12" t="s">
        <v>20517</v>
      </c>
      <c r="G5439" s="12" t="s">
        <v>20519</v>
      </c>
      <c r="H5439" s="3" t="e">
        <f>VLOOKUP(B5439,'[1]Reydon Pricelist+'!$A:$P,16,FALSE)</f>
        <v>#N/A</v>
      </c>
      <c r="I5439" s="3" t="e">
        <f>VLOOKUP(B5439,'[1]Reydon Pricelist+'!$A:$P,12,FALSE)</f>
        <v>#N/A</v>
      </c>
      <c r="J5439" s="2" t="s">
        <v>20187</v>
      </c>
      <c r="K5439" s="2" t="str">
        <f>VLOOKUP(B5439,[2]product_categories_reydon!$A:$H,4,FALSE)</f>
        <v>Home, Garden &amp; Lockdown Essentials</v>
      </c>
      <c r="L5439" s="12" t="e">
        <f>VLOOKUP(B5439,'[1]Reydon Pricelist+'!$A:$G,7,FALSE)</f>
        <v>#N/A</v>
      </c>
      <c r="M5439" s="2" t="s">
        <v>20188</v>
      </c>
      <c r="N5439" s="2" t="s">
        <v>20154</v>
      </c>
      <c r="O5439" s="2" t="s">
        <v>1231</v>
      </c>
      <c r="P5439" s="2" t="s">
        <v>20155</v>
      </c>
      <c r="Q5439" s="2">
        <v>20</v>
      </c>
      <c r="R5439" s="2">
        <v>7610465869185</v>
      </c>
      <c r="S5439" s="2">
        <v>0.159</v>
      </c>
      <c r="T5439" s="2">
        <v>8</v>
      </c>
      <c r="U5439" s="2">
        <v>6</v>
      </c>
      <c r="V5439" s="2">
        <v>25</v>
      </c>
      <c r="W5439" s="2">
        <v>3923301000</v>
      </c>
      <c r="X5439" s="2">
        <v>48032</v>
      </c>
    </row>
    <row r="5440" spans="1:24" s="2" customFormat="1" x14ac:dyDescent="0.25">
      <c r="A5440" s="2" t="s">
        <v>20523</v>
      </c>
      <c r="B5440" s="2">
        <v>869190</v>
      </c>
      <c r="C5440" s="2">
        <f>VLOOKUP(B5440,'[3]reydon-stock'!$A:$E,3,FALSE)</f>
        <v>2</v>
      </c>
      <c r="D5440" s="2" t="s">
        <v>20181</v>
      </c>
      <c r="F5440" s="12" t="s">
        <v>20517</v>
      </c>
      <c r="G5440" s="12" t="s">
        <v>20519</v>
      </c>
      <c r="H5440" s="3" t="e">
        <f>VLOOKUP(B5440,'[1]Reydon Pricelist+'!$A:$P,16,FALSE)</f>
        <v>#N/A</v>
      </c>
      <c r="I5440" s="3" t="e">
        <f>VLOOKUP(B5440,'[1]Reydon Pricelist+'!$A:$P,12,FALSE)</f>
        <v>#N/A</v>
      </c>
      <c r="J5440" s="2" t="s">
        <v>20189</v>
      </c>
      <c r="K5440" s="2" t="str">
        <f>VLOOKUP(B5440,[2]product_categories_reydon!$A:$H,4,FALSE)</f>
        <v>Home, Garden &amp; Lockdown Essentials</v>
      </c>
      <c r="L5440" s="12" t="e">
        <f>VLOOKUP(B5440,'[1]Reydon Pricelist+'!$A:$G,7,FALSE)</f>
        <v>#N/A</v>
      </c>
      <c r="M5440" s="2" t="s">
        <v>20190</v>
      </c>
      <c r="N5440" s="2" t="s">
        <v>20154</v>
      </c>
      <c r="O5440" s="2" t="s">
        <v>12052</v>
      </c>
      <c r="P5440" s="2" t="s">
        <v>20155</v>
      </c>
      <c r="Q5440" s="2">
        <v>20</v>
      </c>
      <c r="R5440" s="2">
        <v>7610465869192</v>
      </c>
      <c r="S5440" s="2">
        <v>0.159</v>
      </c>
      <c r="T5440" s="2">
        <v>8</v>
      </c>
      <c r="U5440" s="2">
        <v>6</v>
      </c>
      <c r="V5440" s="2">
        <v>25</v>
      </c>
      <c r="W5440" s="2">
        <v>3923301000</v>
      </c>
      <c r="X5440" s="2">
        <v>48032</v>
      </c>
    </row>
    <row r="5441" spans="1:24" s="2" customFormat="1" x14ac:dyDescent="0.25">
      <c r="A5441" s="2" t="s">
        <v>20523</v>
      </c>
      <c r="B5441" s="2">
        <v>869200</v>
      </c>
      <c r="C5441" s="2">
        <f>VLOOKUP(B5441,'[3]reydon-stock'!$A:$E,3,FALSE)</f>
        <v>2</v>
      </c>
      <c r="D5441" s="2" t="s">
        <v>20181</v>
      </c>
      <c r="F5441" s="12" t="s">
        <v>20517</v>
      </c>
      <c r="G5441" s="12" t="s">
        <v>20519</v>
      </c>
      <c r="H5441" s="3" t="e">
        <f>VLOOKUP(B5441,'[1]Reydon Pricelist+'!$A:$P,16,FALSE)</f>
        <v>#N/A</v>
      </c>
      <c r="I5441" s="3" t="e">
        <f>VLOOKUP(B5441,'[1]Reydon Pricelist+'!$A:$P,12,FALSE)</f>
        <v>#N/A</v>
      </c>
      <c r="J5441" s="2" t="s">
        <v>20191</v>
      </c>
      <c r="K5441" s="2" t="str">
        <f>VLOOKUP(B5441,[2]product_categories_reydon!$A:$H,4,FALSE)</f>
        <v>Home, Garden &amp; Lockdown Essentials</v>
      </c>
      <c r="L5441" s="12" t="e">
        <f>VLOOKUP(B5441,'[1]Reydon Pricelist+'!$A:$G,7,FALSE)</f>
        <v>#N/A</v>
      </c>
      <c r="M5441" s="2" t="s">
        <v>20192</v>
      </c>
      <c r="N5441" s="2" t="s">
        <v>20154</v>
      </c>
      <c r="O5441" s="2" t="s">
        <v>3329</v>
      </c>
      <c r="P5441" s="2" t="s">
        <v>20155</v>
      </c>
      <c r="Q5441" s="2">
        <v>20</v>
      </c>
      <c r="R5441" s="2">
        <v>7610465869208</v>
      </c>
      <c r="S5441" s="2">
        <v>0.159</v>
      </c>
      <c r="T5441" s="2">
        <v>8</v>
      </c>
      <c r="U5441" s="2">
        <v>6</v>
      </c>
      <c r="V5441" s="2">
        <v>25</v>
      </c>
      <c r="W5441" s="2">
        <v>3923301000</v>
      </c>
      <c r="X5441" s="2">
        <v>48032</v>
      </c>
    </row>
    <row r="5442" spans="1:24" s="2" customFormat="1" x14ac:dyDescent="0.25">
      <c r="A5442" s="2" t="s">
        <v>20523</v>
      </c>
      <c r="B5442" s="2">
        <v>869490</v>
      </c>
      <c r="C5442" s="2">
        <f>VLOOKUP(B5442,'[3]reydon-stock'!$A:$E,3,FALSE)</f>
        <v>2</v>
      </c>
      <c r="D5442" s="2" t="s">
        <v>20193</v>
      </c>
      <c r="F5442" s="12" t="s">
        <v>20517</v>
      </c>
      <c r="G5442" s="12" t="s">
        <v>20519</v>
      </c>
      <c r="H5442" s="3" t="e">
        <f>VLOOKUP(B5442,'[1]Reydon Pricelist+'!$A:$P,16,FALSE)</f>
        <v>#N/A</v>
      </c>
      <c r="I5442" s="3" t="e">
        <f>VLOOKUP(B5442,'[1]Reydon Pricelist+'!$A:$P,12,FALSE)</f>
        <v>#N/A</v>
      </c>
      <c r="J5442" s="2" t="s">
        <v>20194</v>
      </c>
      <c r="K5442" s="2" t="str">
        <f>VLOOKUP(B5442,[2]product_categories_reydon!$A:$H,4,FALSE)</f>
        <v>Home, Garden &amp; Lockdown Essentials</v>
      </c>
      <c r="L5442" s="12" t="e">
        <f>VLOOKUP(B5442,'[1]Reydon Pricelist+'!$A:$G,7,FALSE)</f>
        <v>#N/A</v>
      </c>
      <c r="M5442" s="2" t="s">
        <v>20195</v>
      </c>
      <c r="N5442" s="2" t="s">
        <v>20196</v>
      </c>
      <c r="O5442" s="2" t="s">
        <v>27</v>
      </c>
      <c r="P5442" s="2" t="s">
        <v>20155</v>
      </c>
      <c r="Q5442" s="2">
        <v>20</v>
      </c>
      <c r="R5442" s="2">
        <v>7610465869499</v>
      </c>
      <c r="S5442" s="2">
        <v>0.32300000000000001</v>
      </c>
      <c r="T5442" s="2">
        <v>8.5</v>
      </c>
      <c r="U5442" s="2">
        <v>7.5</v>
      </c>
      <c r="V5442" s="2">
        <v>20.5</v>
      </c>
      <c r="W5442" s="2">
        <v>3923301000</v>
      </c>
      <c r="X5442" s="2">
        <v>48031</v>
      </c>
    </row>
    <row r="5443" spans="1:24" s="2" customFormat="1" x14ac:dyDescent="0.25">
      <c r="A5443" s="2" t="s">
        <v>20523</v>
      </c>
      <c r="B5443" s="2">
        <v>869500</v>
      </c>
      <c r="C5443" s="2">
        <f>VLOOKUP(B5443,'[3]reydon-stock'!$A:$E,3,FALSE)</f>
        <v>7</v>
      </c>
      <c r="D5443" s="2" t="s">
        <v>20193</v>
      </c>
      <c r="F5443" s="12" t="s">
        <v>20517</v>
      </c>
      <c r="G5443" s="12" t="s">
        <v>20519</v>
      </c>
      <c r="H5443" s="3" t="e">
        <f>VLOOKUP(B5443,'[1]Reydon Pricelist+'!$A:$P,16,FALSE)</f>
        <v>#N/A</v>
      </c>
      <c r="I5443" s="3" t="e">
        <f>VLOOKUP(B5443,'[1]Reydon Pricelist+'!$A:$P,12,FALSE)</f>
        <v>#N/A</v>
      </c>
      <c r="J5443" s="2" t="s">
        <v>20197</v>
      </c>
      <c r="K5443" s="2" t="str">
        <f>VLOOKUP(B5443,[2]product_categories_reydon!$A:$H,4,FALSE)</f>
        <v>Home, Garden &amp; Lockdown Essentials</v>
      </c>
      <c r="L5443" s="12" t="e">
        <f>VLOOKUP(B5443,'[1]Reydon Pricelist+'!$A:$G,7,FALSE)</f>
        <v>#N/A</v>
      </c>
      <c r="M5443" s="2" t="s">
        <v>20198</v>
      </c>
      <c r="N5443" s="2" t="s">
        <v>20196</v>
      </c>
      <c r="O5443" s="2" t="s">
        <v>20199</v>
      </c>
      <c r="P5443" s="2" t="s">
        <v>20155</v>
      </c>
      <c r="Q5443" s="2">
        <v>20</v>
      </c>
      <c r="R5443" s="2">
        <v>7610465869505</v>
      </c>
      <c r="S5443" s="2">
        <v>0.32300000000000001</v>
      </c>
      <c r="T5443" s="2">
        <v>8.5</v>
      </c>
      <c r="U5443" s="2">
        <v>7.5</v>
      </c>
      <c r="V5443" s="2">
        <v>20.5</v>
      </c>
      <c r="W5443" s="2">
        <v>3923301000</v>
      </c>
      <c r="X5443" s="2">
        <v>48031</v>
      </c>
    </row>
    <row r="5444" spans="1:24" s="2" customFormat="1" x14ac:dyDescent="0.25">
      <c r="A5444" s="2" t="s">
        <v>20523</v>
      </c>
      <c r="B5444" s="2">
        <v>874410</v>
      </c>
      <c r="C5444" s="2">
        <f>VLOOKUP(B5444,'[3]reydon-stock'!$A:$E,3,FALSE)</f>
        <v>4</v>
      </c>
      <c r="D5444" s="2" t="s">
        <v>20151</v>
      </c>
      <c r="F5444" s="12" t="s">
        <v>20517</v>
      </c>
      <c r="G5444" s="12" t="s">
        <v>20519</v>
      </c>
      <c r="H5444" s="3" t="e">
        <f>VLOOKUP(B5444,'[1]Reydon Pricelist+'!$A:$P,16,FALSE)</f>
        <v>#N/A</v>
      </c>
      <c r="I5444" s="3" t="e">
        <f>VLOOKUP(B5444,'[1]Reydon Pricelist+'!$A:$P,12,FALSE)</f>
        <v>#N/A</v>
      </c>
      <c r="J5444" s="2" t="s">
        <v>20200</v>
      </c>
      <c r="K5444" s="2" t="str">
        <f>VLOOKUP(B5444,[2]product_categories_reydon!$A:$H,4,FALSE)</f>
        <v>Home, Garden &amp; Lockdown Essentials</v>
      </c>
      <c r="L5444" s="12" t="e">
        <f>VLOOKUP(B5444,'[1]Reydon Pricelist+'!$A:$G,7,FALSE)</f>
        <v>#N/A</v>
      </c>
      <c r="M5444" s="2" t="s">
        <v>20201</v>
      </c>
      <c r="N5444" s="2" t="s">
        <v>20154</v>
      </c>
      <c r="O5444" s="2" t="s">
        <v>20202</v>
      </c>
      <c r="P5444" s="2" t="s">
        <v>20155</v>
      </c>
      <c r="Q5444" s="2">
        <v>20</v>
      </c>
      <c r="R5444" s="2">
        <v>7610465874417</v>
      </c>
      <c r="S5444" s="2">
        <v>0.108</v>
      </c>
      <c r="T5444" s="2">
        <v>7</v>
      </c>
      <c r="U5444" s="2">
        <v>7</v>
      </c>
      <c r="V5444" s="2">
        <v>22</v>
      </c>
      <c r="W5444" s="2">
        <v>3923301000</v>
      </c>
      <c r="X5444" s="2">
        <v>48033</v>
      </c>
    </row>
    <row r="5445" spans="1:24" s="2" customFormat="1" x14ac:dyDescent="0.25">
      <c r="A5445" s="2" t="s">
        <v>20523</v>
      </c>
      <c r="B5445" s="2">
        <v>874420</v>
      </c>
      <c r="C5445" s="2">
        <f>VLOOKUP(B5445,'[3]reydon-stock'!$A:$E,3,FALSE)</f>
        <v>0</v>
      </c>
      <c r="D5445" s="2" t="s">
        <v>20151</v>
      </c>
      <c r="F5445" s="12" t="s">
        <v>20517</v>
      </c>
      <c r="G5445" s="12" t="s">
        <v>20519</v>
      </c>
      <c r="H5445" s="3" t="e">
        <f>VLOOKUP(B5445,'[1]Reydon Pricelist+'!$A:$P,16,FALSE)</f>
        <v>#N/A</v>
      </c>
      <c r="I5445" s="3" t="e">
        <f>VLOOKUP(B5445,'[1]Reydon Pricelist+'!$A:$P,12,FALSE)</f>
        <v>#N/A</v>
      </c>
      <c r="J5445" s="2" t="s">
        <v>20203</v>
      </c>
      <c r="K5445" s="2" t="str">
        <f>VLOOKUP(B5445,[2]product_categories_reydon!$A:$H,4,FALSE)</f>
        <v>Home, Garden &amp; Lockdown Essentials</v>
      </c>
      <c r="L5445" s="12" t="e">
        <f>VLOOKUP(B5445,'[1]Reydon Pricelist+'!$A:$G,7,FALSE)</f>
        <v>#N/A</v>
      </c>
      <c r="M5445" s="2" t="s">
        <v>20204</v>
      </c>
      <c r="N5445" s="2" t="s">
        <v>20158</v>
      </c>
      <c r="O5445" s="2" t="s">
        <v>20202</v>
      </c>
      <c r="P5445" s="2" t="s">
        <v>20155</v>
      </c>
      <c r="Q5445" s="2">
        <v>20</v>
      </c>
      <c r="R5445" s="2">
        <v>7610465874424</v>
      </c>
      <c r="S5445" s="2">
        <v>0.108</v>
      </c>
      <c r="T5445" s="2">
        <v>7</v>
      </c>
      <c r="U5445" s="2">
        <v>7</v>
      </c>
      <c r="V5445" s="2">
        <v>22</v>
      </c>
      <c r="W5445" s="2">
        <v>3923301000</v>
      </c>
      <c r="X5445" s="2">
        <v>48033</v>
      </c>
    </row>
    <row r="5446" spans="1:24" s="2" customFormat="1" x14ac:dyDescent="0.25">
      <c r="A5446" s="2" t="s">
        <v>20523</v>
      </c>
      <c r="B5446" s="2">
        <v>877670</v>
      </c>
      <c r="C5446" s="2">
        <f>VLOOKUP(B5446,'[3]reydon-stock'!$A:$E,3,FALSE)</f>
        <v>6</v>
      </c>
      <c r="D5446" s="2" t="s">
        <v>20151</v>
      </c>
      <c r="F5446" s="12" t="s">
        <v>20517</v>
      </c>
      <c r="G5446" s="12" t="s">
        <v>20519</v>
      </c>
      <c r="H5446" s="3" t="e">
        <f>VLOOKUP(B5446,'[1]Reydon Pricelist+'!$A:$P,16,FALSE)</f>
        <v>#N/A</v>
      </c>
      <c r="I5446" s="3" t="e">
        <f>VLOOKUP(B5446,'[1]Reydon Pricelist+'!$A:$P,12,FALSE)</f>
        <v>#N/A</v>
      </c>
      <c r="J5446" s="2" t="s">
        <v>20205</v>
      </c>
      <c r="K5446" s="2" t="str">
        <f>VLOOKUP(B5446,[2]product_categories_reydon!$A:$H,4,FALSE)</f>
        <v>Home, Garden &amp; Lockdown Essentials</v>
      </c>
      <c r="L5446" s="12" t="e">
        <f>VLOOKUP(B5446,'[1]Reydon Pricelist+'!$A:$G,7,FALSE)</f>
        <v>#N/A</v>
      </c>
      <c r="M5446" s="2" t="s">
        <v>20206</v>
      </c>
      <c r="N5446" s="2" t="s">
        <v>20154</v>
      </c>
      <c r="O5446" s="2" t="s">
        <v>11711</v>
      </c>
      <c r="P5446" s="2" t="s">
        <v>20155</v>
      </c>
      <c r="Q5446" s="2">
        <v>20</v>
      </c>
      <c r="R5446" s="2">
        <v>7610465877678</v>
      </c>
      <c r="S5446" s="2">
        <v>0.108</v>
      </c>
      <c r="T5446" s="2">
        <v>7</v>
      </c>
      <c r="U5446" s="2">
        <v>7</v>
      </c>
      <c r="V5446" s="2">
        <v>22</v>
      </c>
      <c r="W5446" s="2">
        <v>3923301000</v>
      </c>
      <c r="X5446" s="2">
        <v>48033</v>
      </c>
    </row>
    <row r="5447" spans="1:24" s="2" customFormat="1" x14ac:dyDescent="0.25">
      <c r="A5447" s="2" t="s">
        <v>20522</v>
      </c>
      <c r="B5447" s="2">
        <v>877710</v>
      </c>
      <c r="C5447" s="2" t="e">
        <f>VLOOKUP(B5447,'[3]reydon-stock'!$A:$E,3,FALSE)</f>
        <v>#N/A</v>
      </c>
      <c r="D5447" s="2" t="s">
        <v>20151</v>
      </c>
      <c r="F5447" s="2" t="s">
        <v>20517</v>
      </c>
      <c r="G5447" s="2" t="s">
        <v>20519</v>
      </c>
      <c r="H5447" s="3" t="e">
        <f>VLOOKUP(B5447,'[1]Reydon Pricelist+'!$A:$P,16,FALSE)</f>
        <v>#N/A</v>
      </c>
      <c r="I5447" s="3" t="e">
        <f>VLOOKUP(B5447,'[1]Reydon Pricelist+'!$A:$P,12,FALSE)</f>
        <v>#N/A</v>
      </c>
      <c r="J5447" s="2" t="s">
        <v>20207</v>
      </c>
      <c r="K5447" s="2" t="str">
        <f>VLOOKUP(B5447,[2]product_categories_reydon!$A:$H,4,FALSE)</f>
        <v>Home, Garden &amp; Lockdown Essentials</v>
      </c>
      <c r="L5447" s="2" t="e">
        <f>VLOOKUP(B5447,'[1]Reydon Pricelist+'!$A:$G,7,FALSE)</f>
        <v>#N/A</v>
      </c>
      <c r="M5447" s="2" t="s">
        <v>20208</v>
      </c>
      <c r="N5447" s="2" t="s">
        <v>20158</v>
      </c>
      <c r="O5447" s="2" t="s">
        <v>11711</v>
      </c>
      <c r="P5447" s="2" t="s">
        <v>20155</v>
      </c>
      <c r="Q5447" s="2">
        <v>20</v>
      </c>
      <c r="R5447" s="2">
        <v>7610465877715</v>
      </c>
      <c r="S5447" s="2">
        <v>0.108</v>
      </c>
      <c r="T5447" s="2">
        <v>7</v>
      </c>
      <c r="U5447" s="2">
        <v>7</v>
      </c>
      <c r="V5447" s="2">
        <v>22</v>
      </c>
      <c r="W5447" s="2">
        <v>3923301000</v>
      </c>
      <c r="X5447" s="2">
        <v>48033</v>
      </c>
    </row>
    <row r="5448" spans="1:24" s="2" customFormat="1" x14ac:dyDescent="0.25">
      <c r="A5448" s="2" t="s">
        <v>20523</v>
      </c>
      <c r="B5448" s="2">
        <v>896860</v>
      </c>
      <c r="C5448" s="2">
        <f>VLOOKUP(B5448,'[3]reydon-stock'!$A:$E,3,FALSE)</f>
        <v>0</v>
      </c>
      <c r="D5448" s="2" t="s">
        <v>20181</v>
      </c>
      <c r="F5448" s="12" t="s">
        <v>20517</v>
      </c>
      <c r="G5448" s="12" t="s">
        <v>20519</v>
      </c>
      <c r="H5448" s="3" t="e">
        <f>VLOOKUP(B5448,'[1]Reydon Pricelist+'!$A:$P,16,FALSE)</f>
        <v>#N/A</v>
      </c>
      <c r="I5448" s="3" t="e">
        <f>VLOOKUP(B5448,'[1]Reydon Pricelist+'!$A:$P,12,FALSE)</f>
        <v>#N/A</v>
      </c>
      <c r="J5448" s="2" t="s">
        <v>20209</v>
      </c>
      <c r="K5448" s="2" t="str">
        <f>VLOOKUP(B5448,[2]product_categories_reydon!$A:$H,4,FALSE)</f>
        <v>Home, Garden &amp; Lockdown Essentials</v>
      </c>
      <c r="L5448" s="12" t="e">
        <f>VLOOKUP(B5448,'[1]Reydon Pricelist+'!$A:$G,7,FALSE)</f>
        <v>#N/A</v>
      </c>
      <c r="M5448" s="2" t="s">
        <v>20210</v>
      </c>
      <c r="N5448" s="2" t="s">
        <v>20158</v>
      </c>
      <c r="O5448" s="2" t="s">
        <v>824</v>
      </c>
      <c r="P5448" s="2" t="s">
        <v>20155</v>
      </c>
      <c r="Q5448" s="2">
        <v>20</v>
      </c>
      <c r="R5448" s="2">
        <v>7610465896860</v>
      </c>
      <c r="S5448" s="2">
        <v>0.18099999999999999</v>
      </c>
      <c r="T5448" s="2">
        <v>9</v>
      </c>
      <c r="U5448" s="2">
        <v>8</v>
      </c>
      <c r="V5448" s="2">
        <v>27</v>
      </c>
      <c r="W5448" s="2">
        <v>3923301000</v>
      </c>
      <c r="X5448" s="2">
        <v>48032</v>
      </c>
    </row>
    <row r="5449" spans="1:24" s="2" customFormat="1" x14ac:dyDescent="0.25">
      <c r="A5449" s="2" t="s">
        <v>20523</v>
      </c>
      <c r="B5449" s="2">
        <v>896870</v>
      </c>
      <c r="C5449" s="2">
        <f>VLOOKUP(B5449,'[3]reydon-stock'!$A:$E,3,FALSE)</f>
        <v>1</v>
      </c>
      <c r="D5449" s="2" t="s">
        <v>20181</v>
      </c>
      <c r="F5449" s="12" t="s">
        <v>20517</v>
      </c>
      <c r="G5449" s="12" t="s">
        <v>20519</v>
      </c>
      <c r="H5449" s="3" t="e">
        <f>VLOOKUP(B5449,'[1]Reydon Pricelist+'!$A:$P,16,FALSE)</f>
        <v>#N/A</v>
      </c>
      <c r="I5449" s="3" t="e">
        <f>VLOOKUP(B5449,'[1]Reydon Pricelist+'!$A:$P,12,FALSE)</f>
        <v>#N/A</v>
      </c>
      <c r="J5449" s="2" t="s">
        <v>20211</v>
      </c>
      <c r="K5449" s="2" t="str">
        <f>VLOOKUP(B5449,[2]product_categories_reydon!$A:$H,4,FALSE)</f>
        <v>Home, Garden &amp; Lockdown Essentials</v>
      </c>
      <c r="L5449" s="12" t="e">
        <f>VLOOKUP(B5449,'[1]Reydon Pricelist+'!$A:$G,7,FALSE)</f>
        <v>#N/A</v>
      </c>
      <c r="M5449" s="2" t="s">
        <v>20212</v>
      </c>
      <c r="N5449" s="2" t="s">
        <v>20158</v>
      </c>
      <c r="O5449" s="2" t="s">
        <v>20186</v>
      </c>
      <c r="P5449" s="2" t="s">
        <v>20155</v>
      </c>
      <c r="Q5449" s="2">
        <v>20</v>
      </c>
      <c r="R5449" s="2">
        <v>7610465896877</v>
      </c>
      <c r="S5449" s="2">
        <v>0.18099999999999999</v>
      </c>
      <c r="T5449" s="2">
        <v>9</v>
      </c>
      <c r="U5449" s="2">
        <v>8</v>
      </c>
      <c r="V5449" s="2">
        <v>27</v>
      </c>
      <c r="W5449" s="2">
        <v>3923301000</v>
      </c>
      <c r="X5449" s="2">
        <v>48032</v>
      </c>
    </row>
    <row r="5450" spans="1:24" s="2" customFormat="1" x14ac:dyDescent="0.25">
      <c r="A5450" s="2" t="s">
        <v>20523</v>
      </c>
      <c r="B5450" s="2">
        <v>896880</v>
      </c>
      <c r="C5450" s="2">
        <f>VLOOKUP(B5450,'[3]reydon-stock'!$A:$E,3,FALSE)</f>
        <v>0</v>
      </c>
      <c r="D5450" s="2" t="s">
        <v>20181</v>
      </c>
      <c r="F5450" s="12" t="s">
        <v>20517</v>
      </c>
      <c r="G5450" s="12" t="s">
        <v>20519</v>
      </c>
      <c r="H5450" s="3" t="e">
        <f>VLOOKUP(B5450,'[1]Reydon Pricelist+'!$A:$P,16,FALSE)</f>
        <v>#N/A</v>
      </c>
      <c r="I5450" s="3" t="e">
        <f>VLOOKUP(B5450,'[1]Reydon Pricelist+'!$A:$P,12,FALSE)</f>
        <v>#N/A</v>
      </c>
      <c r="J5450" s="2" t="s">
        <v>20213</v>
      </c>
      <c r="K5450" s="2" t="str">
        <f>VLOOKUP(B5450,[2]product_categories_reydon!$A:$H,4,FALSE)</f>
        <v>Home, Garden &amp; Lockdown Essentials</v>
      </c>
      <c r="L5450" s="12" t="e">
        <f>VLOOKUP(B5450,'[1]Reydon Pricelist+'!$A:$G,7,FALSE)</f>
        <v>#N/A</v>
      </c>
      <c r="M5450" s="2" t="s">
        <v>20214</v>
      </c>
      <c r="N5450" s="2" t="s">
        <v>20158</v>
      </c>
      <c r="O5450" s="2" t="s">
        <v>12052</v>
      </c>
      <c r="P5450" s="2" t="s">
        <v>20155</v>
      </c>
      <c r="Q5450" s="2">
        <v>20</v>
      </c>
      <c r="R5450" s="2">
        <v>7610465896884</v>
      </c>
      <c r="S5450" s="2">
        <v>0.18099999999999999</v>
      </c>
      <c r="T5450" s="2">
        <v>9</v>
      </c>
      <c r="U5450" s="2">
        <v>8</v>
      </c>
      <c r="V5450" s="2">
        <v>27</v>
      </c>
      <c r="W5450" s="2">
        <v>3923301000</v>
      </c>
      <c r="X5450" s="2">
        <v>48032</v>
      </c>
    </row>
    <row r="5451" spans="1:24" s="2" customFormat="1" x14ac:dyDescent="0.25">
      <c r="A5451" s="2" t="s">
        <v>20523</v>
      </c>
      <c r="B5451" s="2">
        <v>896890</v>
      </c>
      <c r="C5451" s="2">
        <f>VLOOKUP(B5451,'[3]reydon-stock'!$A:$E,3,FALSE)</f>
        <v>20</v>
      </c>
      <c r="D5451" s="2" t="s">
        <v>20181</v>
      </c>
      <c r="F5451" s="12" t="s">
        <v>20517</v>
      </c>
      <c r="G5451" s="12" t="s">
        <v>20519</v>
      </c>
      <c r="H5451" s="3" t="e">
        <f>VLOOKUP(B5451,'[1]Reydon Pricelist+'!$A:$P,16,FALSE)</f>
        <v>#N/A</v>
      </c>
      <c r="I5451" s="3" t="e">
        <f>VLOOKUP(B5451,'[1]Reydon Pricelist+'!$A:$P,12,FALSE)</f>
        <v>#N/A</v>
      </c>
      <c r="J5451" s="2" t="s">
        <v>20215</v>
      </c>
      <c r="K5451" s="2" t="str">
        <f>VLOOKUP(B5451,[2]product_categories_reydon!$A:$H,4,FALSE)</f>
        <v>Home, Garden &amp; Lockdown Essentials</v>
      </c>
      <c r="L5451" s="12" t="e">
        <f>VLOOKUP(B5451,'[1]Reydon Pricelist+'!$A:$G,7,FALSE)</f>
        <v>#N/A</v>
      </c>
      <c r="M5451" s="2" t="s">
        <v>20216</v>
      </c>
      <c r="N5451" s="2" t="s">
        <v>20158</v>
      </c>
      <c r="O5451" s="2" t="s">
        <v>20217</v>
      </c>
      <c r="P5451" s="2" t="s">
        <v>20155</v>
      </c>
      <c r="Q5451" s="2">
        <v>20</v>
      </c>
      <c r="R5451" s="2">
        <v>7610465896891</v>
      </c>
      <c r="S5451" s="2">
        <v>0.18099999999999999</v>
      </c>
      <c r="T5451" s="2">
        <v>9</v>
      </c>
      <c r="U5451" s="2">
        <v>8</v>
      </c>
      <c r="V5451" s="2">
        <v>27</v>
      </c>
      <c r="W5451" s="2">
        <v>3923301000</v>
      </c>
      <c r="X5451" s="2">
        <v>48032</v>
      </c>
    </row>
    <row r="5452" spans="1:24" s="2" customFormat="1" x14ac:dyDescent="0.25">
      <c r="A5452" s="2" t="s">
        <v>20523</v>
      </c>
      <c r="B5452" s="2">
        <v>899910</v>
      </c>
      <c r="C5452" s="2">
        <f>VLOOKUP(B5452,'[3]reydon-stock'!$A:$E,3,FALSE)</f>
        <v>31</v>
      </c>
      <c r="D5452" s="2" t="s">
        <v>20218</v>
      </c>
      <c r="F5452" s="12" t="s">
        <v>20517</v>
      </c>
      <c r="G5452" s="12" t="s">
        <v>20519</v>
      </c>
      <c r="H5452" s="3" t="e">
        <f>VLOOKUP(B5452,'[1]Reydon Pricelist+'!$A:$P,16,FALSE)</f>
        <v>#N/A</v>
      </c>
      <c r="I5452" s="3" t="e">
        <f>VLOOKUP(B5452,'[1]Reydon Pricelist+'!$A:$P,12,FALSE)</f>
        <v>#N/A</v>
      </c>
      <c r="J5452" s="2" t="s">
        <v>20219</v>
      </c>
      <c r="K5452" s="2" t="str">
        <f>VLOOKUP(B5452,[2]product_categories_reydon!$A:$H,4,FALSE)</f>
        <v>Home, Garden &amp; Lockdown Essentials</v>
      </c>
      <c r="L5452" s="12" t="e">
        <f>VLOOKUP(B5452,'[1]Reydon Pricelist+'!$A:$G,7,FALSE)</f>
        <v>#N/A</v>
      </c>
      <c r="M5452" s="2" t="s">
        <v>20220</v>
      </c>
      <c r="N5452" s="2" t="s">
        <v>20171</v>
      </c>
      <c r="O5452" s="2" t="s">
        <v>33</v>
      </c>
      <c r="P5452" s="2" t="s">
        <v>20155</v>
      </c>
      <c r="Q5452" s="2">
        <v>20</v>
      </c>
      <c r="R5452" s="2">
        <v>7610465899915</v>
      </c>
      <c r="S5452" s="2">
        <v>0.29599999999999999</v>
      </c>
      <c r="T5452" s="2">
        <v>7</v>
      </c>
      <c r="U5452" s="2">
        <v>7</v>
      </c>
      <c r="V5452" s="2">
        <v>26</v>
      </c>
      <c r="W5452" s="2">
        <v>3923301000</v>
      </c>
      <c r="X5452" s="2">
        <v>48030</v>
      </c>
    </row>
    <row r="5453" spans="1:24" s="2" customFormat="1" x14ac:dyDescent="0.25">
      <c r="A5453" s="2" t="s">
        <v>20523</v>
      </c>
      <c r="B5453" s="2">
        <v>899920</v>
      </c>
      <c r="C5453" s="2">
        <f>VLOOKUP(B5453,'[3]reydon-stock'!$A:$E,3,FALSE)</f>
        <v>21</v>
      </c>
      <c r="D5453" s="2" t="s">
        <v>20218</v>
      </c>
      <c r="F5453" s="12" t="s">
        <v>20517</v>
      </c>
      <c r="G5453" s="12" t="s">
        <v>20519</v>
      </c>
      <c r="H5453" s="3" t="e">
        <f>VLOOKUP(B5453,'[1]Reydon Pricelist+'!$A:$P,16,FALSE)</f>
        <v>#N/A</v>
      </c>
      <c r="I5453" s="3" t="e">
        <f>VLOOKUP(B5453,'[1]Reydon Pricelist+'!$A:$P,12,FALSE)</f>
        <v>#N/A</v>
      </c>
      <c r="J5453" s="2" t="s">
        <v>20221</v>
      </c>
      <c r="K5453" s="2" t="str">
        <f>VLOOKUP(B5453,[2]product_categories_reydon!$A:$H,4,FALSE)</f>
        <v>Home, Garden &amp; Lockdown Essentials</v>
      </c>
      <c r="L5453" s="12" t="e">
        <f>VLOOKUP(B5453,'[1]Reydon Pricelist+'!$A:$G,7,FALSE)</f>
        <v>#N/A</v>
      </c>
      <c r="M5453" s="2" t="s">
        <v>20222</v>
      </c>
      <c r="N5453" s="2" t="s">
        <v>20171</v>
      </c>
      <c r="O5453" s="2" t="s">
        <v>27</v>
      </c>
      <c r="P5453" s="2" t="s">
        <v>20155</v>
      </c>
      <c r="Q5453" s="2">
        <v>20</v>
      </c>
      <c r="R5453" s="2">
        <v>7610465899922</v>
      </c>
      <c r="S5453" s="2">
        <v>0.30599999999999999</v>
      </c>
      <c r="T5453" s="2">
        <v>7</v>
      </c>
      <c r="U5453" s="2">
        <v>7</v>
      </c>
      <c r="V5453" s="2">
        <v>26</v>
      </c>
      <c r="W5453" s="2">
        <v>3923301000</v>
      </c>
      <c r="X5453" s="2">
        <v>48030</v>
      </c>
    </row>
    <row r="5454" spans="1:24" s="2" customFormat="1" x14ac:dyDescent="0.25">
      <c r="A5454" s="2" t="s">
        <v>20523</v>
      </c>
      <c r="B5454" s="2">
        <v>899930</v>
      </c>
      <c r="C5454" s="2">
        <f>VLOOKUP(B5454,'[3]reydon-stock'!$A:$E,3,FALSE)</f>
        <v>24</v>
      </c>
      <c r="D5454" s="2" t="s">
        <v>20218</v>
      </c>
      <c r="F5454" s="12" t="s">
        <v>20517</v>
      </c>
      <c r="G5454" s="12" t="s">
        <v>20519</v>
      </c>
      <c r="H5454" s="3" t="e">
        <f>VLOOKUP(B5454,'[1]Reydon Pricelist+'!$A:$P,16,FALSE)</f>
        <v>#N/A</v>
      </c>
      <c r="I5454" s="3" t="e">
        <f>VLOOKUP(B5454,'[1]Reydon Pricelist+'!$A:$P,12,FALSE)</f>
        <v>#N/A</v>
      </c>
      <c r="J5454" s="2" t="s">
        <v>20223</v>
      </c>
      <c r="K5454" s="2" t="str">
        <f>VLOOKUP(B5454,[2]product_categories_reydon!$A:$H,4,FALSE)</f>
        <v>Home, Garden &amp; Lockdown Essentials</v>
      </c>
      <c r="L5454" s="12" t="e">
        <f>VLOOKUP(B5454,'[1]Reydon Pricelist+'!$A:$G,7,FALSE)</f>
        <v>#N/A</v>
      </c>
      <c r="M5454" s="2" t="s">
        <v>20224</v>
      </c>
      <c r="N5454" s="2" t="s">
        <v>20171</v>
      </c>
      <c r="O5454" s="2" t="s">
        <v>7049</v>
      </c>
      <c r="P5454" s="2" t="s">
        <v>20155</v>
      </c>
      <c r="Q5454" s="2">
        <v>20</v>
      </c>
      <c r="R5454" s="2">
        <v>7610465899939</v>
      </c>
      <c r="S5454" s="2">
        <v>0.29399999999999998</v>
      </c>
      <c r="T5454" s="2">
        <v>7</v>
      </c>
      <c r="U5454" s="2">
        <v>7</v>
      </c>
      <c r="V5454" s="2">
        <v>26</v>
      </c>
      <c r="W5454" s="2">
        <v>3923301000</v>
      </c>
      <c r="X5454" s="2">
        <v>48030</v>
      </c>
    </row>
    <row r="5455" spans="1:24" s="2" customFormat="1" x14ac:dyDescent="0.25">
      <c r="A5455" s="2" t="s">
        <v>20523</v>
      </c>
      <c r="B5455" s="2">
        <v>899960</v>
      </c>
      <c r="C5455" s="2">
        <f>VLOOKUP(B5455,'[3]reydon-stock'!$A:$E,3,FALSE)</f>
        <v>7</v>
      </c>
      <c r="D5455" s="2" t="s">
        <v>20218</v>
      </c>
      <c r="F5455" s="12" t="s">
        <v>20517</v>
      </c>
      <c r="G5455" s="12" t="s">
        <v>20519</v>
      </c>
      <c r="H5455" s="3" t="e">
        <f>VLOOKUP(B5455,'[1]Reydon Pricelist+'!$A:$P,16,FALSE)</f>
        <v>#N/A</v>
      </c>
      <c r="I5455" s="3" t="e">
        <f>VLOOKUP(B5455,'[1]Reydon Pricelist+'!$A:$P,12,FALSE)</f>
        <v>#N/A</v>
      </c>
      <c r="J5455" s="2" t="s">
        <v>20225</v>
      </c>
      <c r="K5455" s="2" t="str">
        <f>VLOOKUP(B5455,[2]product_categories_reydon!$A:$H,4,FALSE)</f>
        <v>Home, Garden &amp; Lockdown Essentials</v>
      </c>
      <c r="L5455" s="12" t="e">
        <f>VLOOKUP(B5455,'[1]Reydon Pricelist+'!$A:$G,7,FALSE)</f>
        <v>#N/A</v>
      </c>
      <c r="M5455" s="2" t="s">
        <v>20226</v>
      </c>
      <c r="N5455" s="2" t="s">
        <v>20171</v>
      </c>
      <c r="O5455" s="2" t="s">
        <v>20199</v>
      </c>
      <c r="P5455" s="2" t="s">
        <v>20155</v>
      </c>
      <c r="Q5455" s="2">
        <v>20</v>
      </c>
      <c r="R5455" s="2">
        <v>7610465899960</v>
      </c>
      <c r="S5455" s="2">
        <v>0.28499999999999998</v>
      </c>
      <c r="T5455" s="2">
        <v>7</v>
      </c>
      <c r="U5455" s="2">
        <v>6</v>
      </c>
      <c r="V5455" s="2">
        <v>26</v>
      </c>
      <c r="W5455" s="2">
        <v>3923301000</v>
      </c>
      <c r="X5455" s="2">
        <v>48030</v>
      </c>
    </row>
    <row r="5456" spans="1:24" s="2" customFormat="1" x14ac:dyDescent="0.25">
      <c r="A5456" s="2" t="s">
        <v>20523</v>
      </c>
      <c r="B5456" s="2">
        <v>899970</v>
      </c>
      <c r="C5456" s="2">
        <f>VLOOKUP(B5456,'[3]reydon-stock'!$A:$E,3,FALSE)</f>
        <v>27</v>
      </c>
      <c r="D5456" s="2" t="s">
        <v>20218</v>
      </c>
      <c r="F5456" s="12" t="s">
        <v>20517</v>
      </c>
      <c r="G5456" s="12" t="s">
        <v>20519</v>
      </c>
      <c r="H5456" s="3" t="e">
        <f>VLOOKUP(B5456,'[1]Reydon Pricelist+'!$A:$P,16,FALSE)</f>
        <v>#N/A</v>
      </c>
      <c r="I5456" s="3" t="e">
        <f>VLOOKUP(B5456,'[1]Reydon Pricelist+'!$A:$P,12,FALSE)</f>
        <v>#N/A</v>
      </c>
      <c r="J5456" s="2" t="s">
        <v>20227</v>
      </c>
      <c r="K5456" s="2" t="str">
        <f>VLOOKUP(B5456,[2]product_categories_reydon!$A:$H,4,FALSE)</f>
        <v>Home, Garden &amp; Lockdown Essentials</v>
      </c>
      <c r="L5456" s="12" t="e">
        <f>VLOOKUP(B5456,'[1]Reydon Pricelist+'!$A:$G,7,FALSE)</f>
        <v>#N/A</v>
      </c>
      <c r="M5456" s="2" t="s">
        <v>20228</v>
      </c>
      <c r="N5456" s="2" t="s">
        <v>20229</v>
      </c>
      <c r="O5456" s="2" t="s">
        <v>20199</v>
      </c>
      <c r="P5456" s="2" t="s">
        <v>20155</v>
      </c>
      <c r="Q5456" s="2">
        <v>20</v>
      </c>
      <c r="R5456" s="2">
        <v>7610465899977</v>
      </c>
      <c r="S5456" s="2">
        <v>0.35399999999999998</v>
      </c>
      <c r="T5456" s="2">
        <v>7.5</v>
      </c>
      <c r="U5456" s="2">
        <v>7.5</v>
      </c>
      <c r="V5456" s="2">
        <v>29</v>
      </c>
      <c r="W5456" s="2">
        <v>3923301000</v>
      </c>
      <c r="X5456" s="2">
        <v>48030</v>
      </c>
    </row>
    <row r="5457" spans="1:24" s="2" customFormat="1" x14ac:dyDescent="0.25">
      <c r="A5457" s="2" t="s">
        <v>20523</v>
      </c>
      <c r="B5457" s="2">
        <v>899980</v>
      </c>
      <c r="C5457" s="2">
        <f>VLOOKUP(B5457,'[3]reydon-stock'!$A:$E,3,FALSE)</f>
        <v>33</v>
      </c>
      <c r="D5457" s="2" t="s">
        <v>20218</v>
      </c>
      <c r="F5457" s="12" t="s">
        <v>20517</v>
      </c>
      <c r="G5457" s="12" t="s">
        <v>20519</v>
      </c>
      <c r="H5457" s="3" t="e">
        <f>VLOOKUP(B5457,'[1]Reydon Pricelist+'!$A:$P,16,FALSE)</f>
        <v>#N/A</v>
      </c>
      <c r="I5457" s="3" t="e">
        <f>VLOOKUP(B5457,'[1]Reydon Pricelist+'!$A:$P,12,FALSE)</f>
        <v>#N/A</v>
      </c>
      <c r="J5457" s="2" t="s">
        <v>20230</v>
      </c>
      <c r="K5457" s="2" t="str">
        <f>VLOOKUP(B5457,[2]product_categories_reydon!$A:$H,4,FALSE)</f>
        <v>Home, Garden &amp; Lockdown Essentials</v>
      </c>
      <c r="L5457" s="12" t="e">
        <f>VLOOKUP(B5457,'[1]Reydon Pricelist+'!$A:$G,7,FALSE)</f>
        <v>#N/A</v>
      </c>
      <c r="M5457" s="2" t="s">
        <v>20231</v>
      </c>
      <c r="N5457" s="2" t="s">
        <v>20229</v>
      </c>
      <c r="O5457" s="2" t="s">
        <v>33</v>
      </c>
      <c r="P5457" s="2" t="s">
        <v>20155</v>
      </c>
      <c r="Q5457" s="2">
        <v>20</v>
      </c>
      <c r="R5457" s="2">
        <v>7610465899984</v>
      </c>
      <c r="S5457" s="2">
        <v>0.34799999999999998</v>
      </c>
      <c r="T5457" s="2">
        <v>7.5</v>
      </c>
      <c r="U5457" s="2">
        <v>7.5</v>
      </c>
      <c r="V5457" s="2">
        <v>29</v>
      </c>
      <c r="W5457" s="2">
        <v>3923301000</v>
      </c>
      <c r="X5457" s="2">
        <v>48030</v>
      </c>
    </row>
    <row r="5458" spans="1:24" s="2" customFormat="1" x14ac:dyDescent="0.25">
      <c r="A5458" s="2" t="s">
        <v>20523</v>
      </c>
      <c r="B5458" s="2">
        <v>899990</v>
      </c>
      <c r="C5458" s="2">
        <f>VLOOKUP(B5458,'[3]reydon-stock'!$A:$E,3,FALSE)</f>
        <v>11</v>
      </c>
      <c r="D5458" s="2" t="s">
        <v>20218</v>
      </c>
      <c r="F5458" s="12" t="s">
        <v>20517</v>
      </c>
      <c r="G5458" s="12" t="s">
        <v>20519</v>
      </c>
      <c r="H5458" s="3" t="e">
        <f>VLOOKUP(B5458,'[1]Reydon Pricelist+'!$A:$P,16,FALSE)</f>
        <v>#N/A</v>
      </c>
      <c r="I5458" s="3" t="e">
        <f>VLOOKUP(B5458,'[1]Reydon Pricelist+'!$A:$P,12,FALSE)</f>
        <v>#N/A</v>
      </c>
      <c r="J5458" s="2" t="s">
        <v>20232</v>
      </c>
      <c r="K5458" s="2" t="str">
        <f>VLOOKUP(B5458,[2]product_categories_reydon!$A:$H,4,FALSE)</f>
        <v>Home, Garden &amp; Lockdown Essentials</v>
      </c>
      <c r="L5458" s="12" t="e">
        <f>VLOOKUP(B5458,'[1]Reydon Pricelist+'!$A:$G,7,FALSE)</f>
        <v>#N/A</v>
      </c>
      <c r="M5458" s="2" t="s">
        <v>20233</v>
      </c>
      <c r="N5458" s="2" t="s">
        <v>20229</v>
      </c>
      <c r="O5458" s="2" t="s">
        <v>27</v>
      </c>
      <c r="P5458" s="2" t="s">
        <v>20155</v>
      </c>
      <c r="Q5458" s="2">
        <v>20</v>
      </c>
      <c r="R5458" s="2">
        <v>7610465899991</v>
      </c>
      <c r="S5458" s="2">
        <v>0.34899999999999998</v>
      </c>
      <c r="T5458" s="2">
        <v>7.2</v>
      </c>
      <c r="U5458" s="2">
        <v>7.2</v>
      </c>
      <c r="V5458" s="2">
        <v>29</v>
      </c>
      <c r="W5458" s="2">
        <v>3923301000</v>
      </c>
      <c r="X5458" s="2">
        <v>48030</v>
      </c>
    </row>
    <row r="5459" spans="1:24" s="2" customFormat="1" x14ac:dyDescent="0.25">
      <c r="A5459" s="2" t="s">
        <v>20523</v>
      </c>
      <c r="B5459" s="2">
        <v>900000</v>
      </c>
      <c r="C5459" s="2">
        <f>VLOOKUP(B5459,'[3]reydon-stock'!$A:$E,3,FALSE)</f>
        <v>26</v>
      </c>
      <c r="D5459" s="2" t="s">
        <v>20218</v>
      </c>
      <c r="F5459" s="12" t="s">
        <v>20517</v>
      </c>
      <c r="G5459" s="12" t="s">
        <v>20519</v>
      </c>
      <c r="H5459" s="3" t="e">
        <f>VLOOKUP(B5459,'[1]Reydon Pricelist+'!$A:$P,16,FALSE)</f>
        <v>#N/A</v>
      </c>
      <c r="I5459" s="3" t="e">
        <f>VLOOKUP(B5459,'[1]Reydon Pricelist+'!$A:$P,12,FALSE)</f>
        <v>#N/A</v>
      </c>
      <c r="J5459" s="2" t="s">
        <v>20234</v>
      </c>
      <c r="K5459" s="2" t="str">
        <f>VLOOKUP(B5459,[2]product_categories_reydon!$A:$H,4,FALSE)</f>
        <v>Home, Garden &amp; Lockdown Essentials</v>
      </c>
      <c r="L5459" s="12" t="e">
        <f>VLOOKUP(B5459,'[1]Reydon Pricelist+'!$A:$G,7,FALSE)</f>
        <v>#N/A</v>
      </c>
      <c r="M5459" s="2" t="s">
        <v>20235</v>
      </c>
      <c r="N5459" s="2" t="s">
        <v>20229</v>
      </c>
      <c r="O5459" s="2" t="s">
        <v>7049</v>
      </c>
      <c r="P5459" s="2" t="s">
        <v>20155</v>
      </c>
      <c r="Q5459" s="2">
        <v>20</v>
      </c>
      <c r="R5459" s="2">
        <v>7610465900000</v>
      </c>
      <c r="S5459" s="2">
        <v>0.35</v>
      </c>
      <c r="T5459" s="2">
        <v>7.5</v>
      </c>
      <c r="U5459" s="2">
        <v>7.5</v>
      </c>
      <c r="V5459" s="2">
        <v>29</v>
      </c>
      <c r="W5459" s="2">
        <v>3923301000</v>
      </c>
      <c r="X5459" s="2">
        <v>48030</v>
      </c>
    </row>
    <row r="5460" spans="1:24" s="6" customFormat="1" x14ac:dyDescent="0.25">
      <c r="A5460" s="6" t="s">
        <v>20524</v>
      </c>
      <c r="B5460" s="6" t="s">
        <v>20236</v>
      </c>
      <c r="C5460" s="2">
        <f>VLOOKUP(B5460,'[3]reydon-stock'!$A:$E,3,FALSE)</f>
        <v>252</v>
      </c>
      <c r="D5460" s="6" t="s">
        <v>20237</v>
      </c>
      <c r="E5460" s="6" t="s">
        <v>20238</v>
      </c>
      <c r="F5460" s="12" t="s">
        <v>20517</v>
      </c>
      <c r="G5460" s="12" t="s">
        <v>20519</v>
      </c>
      <c r="H5460" s="7">
        <f>VLOOKUP(B5460,'[1]Reydon Pricelist+'!$A:$P,16,FALSE)</f>
        <v>6.11</v>
      </c>
      <c r="I5460" s="7">
        <f>VLOOKUP(B5460,'[1]Reydon Pricelist+'!$A:$P,12,FALSE)</f>
        <v>14</v>
      </c>
      <c r="J5460" s="6" t="s">
        <v>20239</v>
      </c>
      <c r="K5460" s="6" t="str">
        <f>VLOOKUP(B5460,[2]product_categories_reydon!$A:$H,4,FALSE)</f>
        <v>Whistles / Whistles</v>
      </c>
      <c r="L5460" s="12" t="str">
        <f>VLOOKUP(B5460,'[1]Reydon Pricelist+'!$A:$G,7,FALSE)</f>
        <v>066143041416</v>
      </c>
      <c r="M5460" s="6" t="s">
        <v>20240</v>
      </c>
      <c r="O5460" s="6" t="s">
        <v>27</v>
      </c>
      <c r="P5460" s="6" t="s">
        <v>20241</v>
      </c>
      <c r="Q5460" s="6">
        <v>20</v>
      </c>
      <c r="R5460" s="6">
        <v>66143041416</v>
      </c>
      <c r="S5460" s="6">
        <v>4.1000000000000002E-2</v>
      </c>
      <c r="T5460" s="6">
        <v>2.8</v>
      </c>
      <c r="U5460" s="6">
        <v>8.1999999999999993</v>
      </c>
      <c r="V5460" s="6">
        <v>16.8</v>
      </c>
      <c r="W5460" s="6">
        <v>9208900000</v>
      </c>
      <c r="X5460" s="6">
        <v>344</v>
      </c>
    </row>
    <row r="5461" spans="1:24" s="6" customFormat="1" x14ac:dyDescent="0.25">
      <c r="A5461" s="6" t="s">
        <v>20524</v>
      </c>
      <c r="B5461" s="6" t="s">
        <v>20242</v>
      </c>
      <c r="C5461" s="2">
        <f>VLOOKUP(B5461,'[3]reydon-stock'!$A:$E,3,FALSE)</f>
        <v>185</v>
      </c>
      <c r="D5461" s="6" t="s">
        <v>20243</v>
      </c>
      <c r="E5461" s="6" t="s">
        <v>20244</v>
      </c>
      <c r="F5461" s="12" t="s">
        <v>20517</v>
      </c>
      <c r="G5461" s="12" t="s">
        <v>20519</v>
      </c>
      <c r="H5461" s="7">
        <f>VLOOKUP(B5461,'[1]Reydon Pricelist+'!$A:$P,16,FALSE)</f>
        <v>4.08</v>
      </c>
      <c r="I5461" s="7">
        <f>VLOOKUP(B5461,'[1]Reydon Pricelist+'!$A:$P,12,FALSE)</f>
        <v>9</v>
      </c>
      <c r="J5461" s="6" t="s">
        <v>20245</v>
      </c>
      <c r="K5461" s="6" t="str">
        <f>VLOOKUP(B5461,[2]product_categories_reydon!$A:$H,4,FALSE)</f>
        <v>Whistles / Whistles</v>
      </c>
      <c r="L5461" s="12" t="str">
        <f>VLOOKUP(B5461,'[1]Reydon Pricelist+'!$A:$G,7,FALSE)</f>
        <v>066143090957</v>
      </c>
      <c r="M5461" s="6" t="s">
        <v>20246</v>
      </c>
      <c r="O5461" s="6" t="s">
        <v>27</v>
      </c>
      <c r="P5461" s="6" t="s">
        <v>20241</v>
      </c>
      <c r="Q5461" s="6">
        <v>20</v>
      </c>
      <c r="R5461" s="6">
        <v>66143090957</v>
      </c>
      <c r="S5461" s="6">
        <v>3.9E-2</v>
      </c>
      <c r="T5461" s="6">
        <v>3.2</v>
      </c>
      <c r="U5461" s="6">
        <v>8.1999999999999993</v>
      </c>
      <c r="V5461" s="6">
        <v>16.8</v>
      </c>
      <c r="W5461" s="6">
        <v>9208900000</v>
      </c>
      <c r="X5461" s="6">
        <v>354</v>
      </c>
    </row>
    <row r="5462" spans="1:24" s="6" customFormat="1" x14ac:dyDescent="0.25">
      <c r="A5462" s="6" t="s">
        <v>20524</v>
      </c>
      <c r="B5462" s="6" t="s">
        <v>20247</v>
      </c>
      <c r="C5462" s="2">
        <f>VLOOKUP(B5462,'[3]reydon-stock'!$A:$E,3,FALSE)</f>
        <v>499</v>
      </c>
      <c r="D5462" s="6" t="s">
        <v>20248</v>
      </c>
      <c r="E5462" s="6" t="s">
        <v>20249</v>
      </c>
      <c r="F5462" s="12" t="s">
        <v>20517</v>
      </c>
      <c r="G5462" s="12" t="s">
        <v>20519</v>
      </c>
      <c r="H5462" s="7">
        <f>VLOOKUP(B5462,'[1]Reydon Pricelist+'!$A:$P,16,FALSE)</f>
        <v>3.84</v>
      </c>
      <c r="I5462" s="7">
        <f>VLOOKUP(B5462,'[1]Reydon Pricelist+'!$A:$P,12,FALSE)</f>
        <v>9</v>
      </c>
      <c r="J5462" s="6" t="s">
        <v>20250</v>
      </c>
      <c r="K5462" s="6" t="str">
        <f>VLOOKUP(B5462,[2]product_categories_reydon!$A:$H,4,FALSE)</f>
        <v>Whistles / Whistles</v>
      </c>
      <c r="L5462" s="12" t="str">
        <f>VLOOKUP(B5462,'[1]Reydon Pricelist+'!$A:$G,7,FALSE)</f>
        <v>066143340403</v>
      </c>
      <c r="M5462" s="6" t="s">
        <v>20251</v>
      </c>
      <c r="O5462" s="6" t="s">
        <v>27</v>
      </c>
      <c r="P5462" s="6" t="s">
        <v>20241</v>
      </c>
      <c r="Q5462" s="6">
        <v>20</v>
      </c>
      <c r="R5462" s="6">
        <v>66143340403</v>
      </c>
      <c r="S5462" s="6">
        <v>1.7000000000000001E-2</v>
      </c>
      <c r="T5462" s="6">
        <v>2.8</v>
      </c>
      <c r="U5462" s="6">
        <v>8.1999999999999993</v>
      </c>
      <c r="V5462" s="6">
        <v>16.8</v>
      </c>
      <c r="W5462" s="6">
        <v>9208900000</v>
      </c>
      <c r="X5462" s="6">
        <v>347</v>
      </c>
    </row>
    <row r="5463" spans="1:24" s="6" customFormat="1" x14ac:dyDescent="0.25">
      <c r="A5463" s="6" t="s">
        <v>20524</v>
      </c>
      <c r="B5463" s="6" t="s">
        <v>20252</v>
      </c>
      <c r="C5463" s="2">
        <f>VLOOKUP(B5463,'[3]reydon-stock'!$A:$E,3,FALSE)</f>
        <v>153</v>
      </c>
      <c r="D5463" s="6" t="s">
        <v>20253</v>
      </c>
      <c r="E5463" s="6" t="s">
        <v>20254</v>
      </c>
      <c r="F5463" s="12" t="s">
        <v>20517</v>
      </c>
      <c r="G5463" s="12" t="s">
        <v>20519</v>
      </c>
      <c r="H5463" s="7">
        <f>VLOOKUP(B5463,'[1]Reydon Pricelist+'!$A:$P,16,FALSE)</f>
        <v>5.5</v>
      </c>
      <c r="I5463" s="7">
        <f>VLOOKUP(B5463,'[1]Reydon Pricelist+'!$A:$P,12,FALSE)</f>
        <v>12</v>
      </c>
      <c r="J5463" s="6" t="s">
        <v>20255</v>
      </c>
      <c r="K5463" s="6" t="str">
        <f>VLOOKUP(B5463,[2]product_categories_reydon!$A:$H,4,FALSE)</f>
        <v>Whistles / Whistles</v>
      </c>
      <c r="L5463" s="12" t="str">
        <f>VLOOKUP(B5463,'[1]Reydon Pricelist+'!$A:$G,7,FALSE)</f>
        <v>717668115853</v>
      </c>
      <c r="M5463" s="6" t="s">
        <v>20256</v>
      </c>
      <c r="N5463" s="6" t="s">
        <v>46</v>
      </c>
      <c r="P5463" s="6" t="s">
        <v>20257</v>
      </c>
      <c r="Q5463" s="6">
        <v>20</v>
      </c>
      <c r="R5463" s="6">
        <v>717668115853</v>
      </c>
      <c r="S5463" s="6">
        <v>4.5999999999999999E-2</v>
      </c>
      <c r="T5463" s="6">
        <v>2.9</v>
      </c>
      <c r="U5463" s="6">
        <v>9.1999999999999993</v>
      </c>
      <c r="V5463" s="6">
        <v>16.5</v>
      </c>
      <c r="W5463" s="6">
        <v>9208900000</v>
      </c>
      <c r="X5463" s="6">
        <v>32</v>
      </c>
    </row>
    <row r="5464" spans="1:24" s="6" customFormat="1" x14ac:dyDescent="0.25">
      <c r="A5464" s="6" t="s">
        <v>20524</v>
      </c>
      <c r="B5464" s="6" t="s">
        <v>20258</v>
      </c>
      <c r="C5464" s="2">
        <f>VLOOKUP(B5464,'[3]reydon-stock'!$A:$E,3,FALSE)</f>
        <v>73</v>
      </c>
      <c r="D5464" s="6" t="s">
        <v>20259</v>
      </c>
      <c r="E5464" s="6" t="s">
        <v>20260</v>
      </c>
      <c r="F5464" s="12" t="s">
        <v>20517</v>
      </c>
      <c r="G5464" s="12" t="s">
        <v>20519</v>
      </c>
      <c r="H5464" s="7">
        <f>VLOOKUP(B5464,'[1]Reydon Pricelist+'!$A:$P,16,FALSE)</f>
        <v>5.16</v>
      </c>
      <c r="I5464" s="7">
        <f>VLOOKUP(B5464,'[1]Reydon Pricelist+'!$A:$P,12,FALSE)</f>
        <v>11</v>
      </c>
      <c r="J5464" s="6" t="s">
        <v>20261</v>
      </c>
      <c r="K5464" s="6" t="str">
        <f>VLOOKUP(B5464,[2]product_categories_reydon!$A:$H,4,FALSE)</f>
        <v>Whistles / Whistles</v>
      </c>
      <c r="L5464" s="12" t="str">
        <f>VLOOKUP(B5464,'[1]Reydon Pricelist+'!$A:$G,7,FALSE)</f>
        <v>717668115952</v>
      </c>
      <c r="M5464" s="6" t="s">
        <v>20262</v>
      </c>
      <c r="N5464" s="6" t="s">
        <v>38</v>
      </c>
      <c r="P5464" s="6" t="s">
        <v>20257</v>
      </c>
      <c r="Q5464" s="6">
        <v>20</v>
      </c>
      <c r="R5464" s="6">
        <v>717668115952</v>
      </c>
      <c r="S5464" s="6">
        <v>3.7999999999999999E-2</v>
      </c>
      <c r="T5464" s="6">
        <v>2.9</v>
      </c>
      <c r="U5464" s="6">
        <v>9.1999999999999993</v>
      </c>
      <c r="V5464" s="6">
        <v>17.100000000000001</v>
      </c>
      <c r="W5464" s="6">
        <v>9208900000</v>
      </c>
      <c r="X5464" s="6">
        <v>33</v>
      </c>
    </row>
    <row r="5465" spans="1:24" s="6" customFormat="1" x14ac:dyDescent="0.25">
      <c r="A5465" s="6" t="s">
        <v>20524</v>
      </c>
      <c r="B5465" s="6" t="s">
        <v>20263</v>
      </c>
      <c r="C5465" s="2">
        <f>VLOOKUP(B5465,'[3]reydon-stock'!$A:$E,3,FALSE)</f>
        <v>248</v>
      </c>
      <c r="D5465" s="6" t="s">
        <v>20264</v>
      </c>
      <c r="E5465" s="6" t="s">
        <v>20265</v>
      </c>
      <c r="F5465" s="12" t="s">
        <v>20517</v>
      </c>
      <c r="G5465" s="12" t="s">
        <v>20519</v>
      </c>
      <c r="H5465" s="7">
        <f>VLOOKUP(B5465,'[1]Reydon Pricelist+'!$A:$P,16,FALSE)</f>
        <v>4.54</v>
      </c>
      <c r="I5465" s="7">
        <f>VLOOKUP(B5465,'[1]Reydon Pricelist+'!$A:$P,12,FALSE)</f>
        <v>9</v>
      </c>
      <c r="J5465" s="6" t="s">
        <v>20266</v>
      </c>
      <c r="K5465" s="6" t="str">
        <f>VLOOKUP(B5465,[2]product_categories_reydon!$A:$H,4,FALSE)</f>
        <v>Whistles / Whistles</v>
      </c>
      <c r="L5465" s="12" t="str">
        <f>VLOOKUP(B5465,'[1]Reydon Pricelist+'!$A:$G,7,FALSE)</f>
        <v>717668116058</v>
      </c>
      <c r="M5465" s="6" t="s">
        <v>20267</v>
      </c>
      <c r="N5465" s="6" t="s">
        <v>32</v>
      </c>
      <c r="P5465" s="6" t="s">
        <v>20257</v>
      </c>
      <c r="Q5465" s="6">
        <v>20</v>
      </c>
      <c r="R5465" s="6">
        <v>717668116058</v>
      </c>
      <c r="S5465" s="6">
        <v>2.5000000000000001E-2</v>
      </c>
      <c r="T5465" s="6">
        <v>2.2999999999999998</v>
      </c>
      <c r="U5465" s="6">
        <v>7</v>
      </c>
      <c r="V5465" s="6">
        <v>14.5</v>
      </c>
      <c r="W5465" s="6">
        <v>9208900000</v>
      </c>
      <c r="X5465" s="6">
        <v>34</v>
      </c>
    </row>
    <row r="5466" spans="1:24" s="6" customFormat="1" x14ac:dyDescent="0.25">
      <c r="A5466" s="6" t="s">
        <v>20524</v>
      </c>
      <c r="B5466" s="6" t="s">
        <v>20268</v>
      </c>
      <c r="C5466" s="2">
        <f>VLOOKUP(B5466,'[3]reydon-stock'!$A:$E,3,FALSE)</f>
        <v>100</v>
      </c>
      <c r="D5466" s="6" t="s">
        <v>20269</v>
      </c>
      <c r="E5466" s="6" t="s">
        <v>20270</v>
      </c>
      <c r="F5466" s="12" t="s">
        <v>20517</v>
      </c>
      <c r="G5466" s="12" t="s">
        <v>20519</v>
      </c>
      <c r="H5466" s="7">
        <f>VLOOKUP(B5466,'[1]Reydon Pricelist+'!$A:$P,16,FALSE)</f>
        <v>2.92</v>
      </c>
      <c r="I5466" s="7">
        <f>VLOOKUP(B5466,'[1]Reydon Pricelist+'!$A:$P,12,FALSE)</f>
        <v>6</v>
      </c>
      <c r="J5466" s="6" t="s">
        <v>20271</v>
      </c>
      <c r="K5466" s="6" t="str">
        <f>VLOOKUP(B5466,[2]product_categories_reydon!$A:$H,4,FALSE)</f>
        <v>Whistles / Whistles</v>
      </c>
      <c r="L5466" s="12" t="str">
        <f>VLOOKUP(B5466,'[1]Reydon Pricelist+'!$A:$G,7,FALSE)</f>
        <v>717668120000</v>
      </c>
      <c r="M5466" s="6" t="s">
        <v>20272</v>
      </c>
      <c r="P5466" s="6" t="s">
        <v>20257</v>
      </c>
      <c r="Q5466" s="6">
        <v>20</v>
      </c>
      <c r="R5466" s="6">
        <v>717668120000</v>
      </c>
      <c r="S5466" s="6">
        <v>1.7000000000000001E-2</v>
      </c>
      <c r="T5466" s="6">
        <v>2.6</v>
      </c>
      <c r="U5466" s="6">
        <v>7</v>
      </c>
      <c r="V5466" s="6">
        <v>14.5</v>
      </c>
      <c r="W5466" s="6">
        <v>9208900000</v>
      </c>
      <c r="X5466" s="6">
        <v>35</v>
      </c>
    </row>
    <row r="5467" spans="1:24" s="6" customFormat="1" x14ac:dyDescent="0.25">
      <c r="A5467" s="6" t="s">
        <v>20524</v>
      </c>
      <c r="B5467" s="6" t="s">
        <v>20273</v>
      </c>
      <c r="C5467" s="2">
        <f>VLOOKUP(B5467,'[3]reydon-stock'!$A:$E,3,FALSE)</f>
        <v>152</v>
      </c>
      <c r="D5467" s="6" t="s">
        <v>20274</v>
      </c>
      <c r="E5467" s="6" t="s">
        <v>20275</v>
      </c>
      <c r="F5467" s="12" t="s">
        <v>20517</v>
      </c>
      <c r="G5467" s="12" t="s">
        <v>20519</v>
      </c>
      <c r="H5467" s="7">
        <f>VLOOKUP(B5467,'[1]Reydon Pricelist+'!$A:$P,16,FALSE)</f>
        <v>9.3699999999999992</v>
      </c>
      <c r="I5467" s="7">
        <f>VLOOKUP(B5467,'[1]Reydon Pricelist+'!$A:$P,12,FALSE)</f>
        <v>19</v>
      </c>
      <c r="J5467" s="6" t="s">
        <v>20276</v>
      </c>
      <c r="K5467" s="6" t="str">
        <f>VLOOKUP(B5467,[2]product_categories_reydon!$A:$H,4,FALSE)</f>
        <v>Whistles / Whistles</v>
      </c>
      <c r="L5467" s="12" t="str">
        <f>VLOOKUP(B5467,'[1]Reydon Pricelist+'!$A:$G,7,FALSE)</f>
        <v>717668475858</v>
      </c>
      <c r="M5467" s="6" t="s">
        <v>20277</v>
      </c>
      <c r="P5467" s="6" t="s">
        <v>20257</v>
      </c>
      <c r="Q5467" s="6">
        <v>20</v>
      </c>
      <c r="R5467" s="6">
        <v>717668475858</v>
      </c>
      <c r="S5467" s="6">
        <v>6.6000000000000003E-2</v>
      </c>
      <c r="T5467" s="6">
        <v>2.9</v>
      </c>
      <c r="U5467" s="6">
        <v>9.1999999999999993</v>
      </c>
      <c r="V5467" s="6">
        <v>17.399999999999999</v>
      </c>
      <c r="W5467" s="6">
        <v>9208900000</v>
      </c>
      <c r="X5467" s="6">
        <v>31</v>
      </c>
    </row>
    <row r="5468" spans="1:24" s="6" customFormat="1" x14ac:dyDescent="0.25">
      <c r="A5468" s="6" t="s">
        <v>20524</v>
      </c>
      <c r="B5468" s="6" t="s">
        <v>20278</v>
      </c>
      <c r="C5468" s="2">
        <f>VLOOKUP(B5468,'[3]reydon-stock'!$A:$E,3,FALSE)</f>
        <v>119</v>
      </c>
      <c r="D5468" s="6" t="s">
        <v>20279</v>
      </c>
      <c r="E5468" s="6" t="s">
        <v>20280</v>
      </c>
      <c r="F5468" s="12" t="s">
        <v>20517</v>
      </c>
      <c r="G5468" s="12" t="s">
        <v>20519</v>
      </c>
      <c r="H5468" s="7">
        <f>VLOOKUP(B5468,'[1]Reydon Pricelist+'!$A:$P,16,FALSE)</f>
        <v>2.39</v>
      </c>
      <c r="I5468" s="7">
        <f>VLOOKUP(B5468,'[1]Reydon Pricelist+'!$A:$P,12,FALSE)</f>
        <v>5</v>
      </c>
      <c r="J5468" s="6" t="s">
        <v>20281</v>
      </c>
      <c r="K5468" s="6" t="str">
        <f>VLOOKUP(B5468,[2]product_categories_reydon!$A:$H,4,FALSE)</f>
        <v>Whistles / Whistles</v>
      </c>
      <c r="L5468" s="12" t="str">
        <f>VLOOKUP(B5468,'[1]Reydon Pricelist+'!$A:$G,7,FALSE)</f>
        <v>717668476602</v>
      </c>
      <c r="M5468" s="6" t="s">
        <v>20282</v>
      </c>
      <c r="P5468" s="6" t="s">
        <v>20257</v>
      </c>
      <c r="Q5468" s="6">
        <v>20</v>
      </c>
      <c r="R5468" s="6">
        <v>717668476602</v>
      </c>
      <c r="S5468" s="6">
        <v>2.1999999999999999E-2</v>
      </c>
      <c r="T5468" s="6">
        <v>1.9</v>
      </c>
      <c r="U5468" s="6">
        <v>9.1999999999999993</v>
      </c>
      <c r="V5468" s="6">
        <v>17.2</v>
      </c>
      <c r="W5468" s="6">
        <v>9208900000</v>
      </c>
      <c r="X5468" s="6">
        <v>30</v>
      </c>
    </row>
    <row r="5469" spans="1:24" s="6" customFormat="1" x14ac:dyDescent="0.25">
      <c r="A5469" s="6" t="s">
        <v>20524</v>
      </c>
      <c r="B5469" s="6" t="s">
        <v>20283</v>
      </c>
      <c r="C5469" s="2">
        <f>VLOOKUP(B5469,'[3]reydon-stock'!$A:$E,3,FALSE)</f>
        <v>0</v>
      </c>
      <c r="D5469" s="6" t="s">
        <v>20284</v>
      </c>
      <c r="E5469" s="6" t="s">
        <v>20285</v>
      </c>
      <c r="F5469" s="12" t="s">
        <v>20517</v>
      </c>
      <c r="G5469" s="12" t="s">
        <v>20519</v>
      </c>
      <c r="H5469" s="7">
        <f>VLOOKUP(B5469,'[1]Reydon Pricelist+'!$A:$P,16,FALSE)</f>
        <v>3.02</v>
      </c>
      <c r="I5469" s="7">
        <f>VLOOKUP(B5469,'[1]Reydon Pricelist+'!$A:$P,12,FALSE)</f>
        <v>9</v>
      </c>
      <c r="J5469" s="6" t="s">
        <v>20286</v>
      </c>
      <c r="K5469" s="6" t="str">
        <f>VLOOKUP(B5469,[2]product_categories_reydon!$A:$H,4,FALSE)</f>
        <v>Whistles / Whistles</v>
      </c>
      <c r="L5469" s="12" t="str">
        <f>VLOOKUP(B5469,'[1]Reydon Pricelist+'!$A:$G,7,FALSE)</f>
        <v>5027535172298</v>
      </c>
      <c r="M5469" s="6" t="s">
        <v>20287</v>
      </c>
      <c r="O5469" s="6" t="s">
        <v>167</v>
      </c>
      <c r="P5469" s="6" t="s">
        <v>74</v>
      </c>
      <c r="Q5469" s="6">
        <v>20</v>
      </c>
      <c r="R5469" s="6">
        <v>5027535172298</v>
      </c>
      <c r="S5469" s="6">
        <v>7.4999999999999997E-2</v>
      </c>
      <c r="T5469" s="6">
        <v>6.8</v>
      </c>
      <c r="U5469" s="6">
        <v>6.8</v>
      </c>
      <c r="V5469" s="6">
        <v>13.7</v>
      </c>
      <c r="W5469" s="6">
        <v>9208900000</v>
      </c>
      <c r="X5469" s="6">
        <v>1053</v>
      </c>
    </row>
    <row r="5470" spans="1:24" s="6" customFormat="1" x14ac:dyDescent="0.25">
      <c r="A5470" s="6" t="s">
        <v>20524</v>
      </c>
      <c r="B5470" s="6" t="s">
        <v>20288</v>
      </c>
      <c r="C5470" s="2">
        <f>VLOOKUP(B5470,'[3]reydon-stock'!$A:$E,3,FALSE)</f>
        <v>0</v>
      </c>
      <c r="D5470" s="6" t="s">
        <v>20289</v>
      </c>
      <c r="E5470" s="6" t="s">
        <v>20290</v>
      </c>
      <c r="F5470" s="12" t="s">
        <v>20517</v>
      </c>
      <c r="G5470" s="12" t="s">
        <v>20519</v>
      </c>
      <c r="H5470" s="7">
        <f>VLOOKUP(B5470,'[1]Reydon Pricelist+'!$A:$P,16,FALSE)</f>
        <v>9.1199999999999992</v>
      </c>
      <c r="I5470" s="7">
        <f>VLOOKUP(B5470,'[1]Reydon Pricelist+'!$A:$P,12,FALSE)</f>
        <v>22</v>
      </c>
      <c r="J5470" s="6" t="s">
        <v>20291</v>
      </c>
      <c r="K5470" s="6" t="str">
        <f>VLOOKUP(B5470,[2]product_categories_reydon!$A:$H,4,FALSE)</f>
        <v>Whistles</v>
      </c>
      <c r="L5470" s="12" t="str">
        <f>VLOOKUP(B5470,'[1]Reydon Pricelist+'!$A:$G,7,FALSE)</f>
        <v>5027535172311</v>
      </c>
      <c r="M5470" s="6" t="s">
        <v>20292</v>
      </c>
      <c r="O5470" s="6" t="s">
        <v>27</v>
      </c>
      <c r="P5470" s="6" t="s">
        <v>74</v>
      </c>
      <c r="Q5470" s="6">
        <v>20</v>
      </c>
      <c r="R5470" s="6">
        <v>5027535172311</v>
      </c>
      <c r="S5470" s="6">
        <v>0.11899999999999999</v>
      </c>
      <c r="T5470" s="6">
        <v>4</v>
      </c>
      <c r="U5470" s="6">
        <v>10</v>
      </c>
      <c r="V5470" s="6">
        <v>21.2</v>
      </c>
      <c r="W5470" s="6">
        <v>9208900000</v>
      </c>
      <c r="X5470" s="6">
        <v>2410</v>
      </c>
    </row>
    <row r="5471" spans="1:24" s="6" customFormat="1" x14ac:dyDescent="0.25">
      <c r="A5471" s="6" t="s">
        <v>20524</v>
      </c>
      <c r="B5471" s="6" t="s">
        <v>20293</v>
      </c>
      <c r="C5471" s="2">
        <f>VLOOKUP(B5471,'[3]reydon-stock'!$A:$E,3,FALSE)</f>
        <v>499</v>
      </c>
      <c r="D5471" s="6" t="s">
        <v>20294</v>
      </c>
      <c r="E5471" s="6" t="s">
        <v>20295</v>
      </c>
      <c r="F5471" s="12" t="s">
        <v>20517</v>
      </c>
      <c r="G5471" s="12" t="s">
        <v>20519</v>
      </c>
      <c r="H5471" s="7">
        <f>VLOOKUP(B5471,'[1]Reydon Pricelist+'!$A:$P,16,FALSE)</f>
        <v>1.1399999999999999</v>
      </c>
      <c r="I5471" s="7">
        <f>VLOOKUP(B5471,'[1]Reydon Pricelist+'!$A:$P,12,FALSE)</f>
        <v>4</v>
      </c>
      <c r="J5471" s="6" t="s">
        <v>20296</v>
      </c>
      <c r="K5471" s="6" t="str">
        <f>VLOOKUP(B5471,[2]product_categories_reydon!$A:$H,4,FALSE)</f>
        <v>Whistles / Sets</v>
      </c>
      <c r="L5471" s="12" t="str">
        <f>VLOOKUP(B5471,'[1]Reydon Pricelist+'!$A:$G,7,FALSE)</f>
        <v>5027535172021</v>
      </c>
      <c r="M5471" s="6" t="s">
        <v>20297</v>
      </c>
      <c r="P5471" s="6" t="s">
        <v>74</v>
      </c>
      <c r="Q5471" s="6">
        <v>20</v>
      </c>
      <c r="R5471" s="6">
        <v>5027535172021</v>
      </c>
      <c r="S5471" s="6">
        <v>0.04</v>
      </c>
      <c r="T5471" s="6">
        <v>3.5</v>
      </c>
      <c r="U5471" s="6">
        <v>10</v>
      </c>
      <c r="V5471" s="6">
        <v>12</v>
      </c>
      <c r="W5471" s="6">
        <v>9208900000</v>
      </c>
      <c r="X5471" s="6">
        <v>40687</v>
      </c>
    </row>
    <row r="5472" spans="1:24" s="6" customFormat="1" x14ac:dyDescent="0.25">
      <c r="A5472" s="6" t="s">
        <v>20524</v>
      </c>
      <c r="B5472" s="6" t="s">
        <v>20298</v>
      </c>
      <c r="C5472" s="2">
        <f>VLOOKUP(B5472,'[3]reydon-stock'!$A:$E,3,FALSE)</f>
        <v>499</v>
      </c>
      <c r="D5472" s="6" t="s">
        <v>20299</v>
      </c>
      <c r="E5472" s="6" t="s">
        <v>20300</v>
      </c>
      <c r="F5472" s="12" t="s">
        <v>20517</v>
      </c>
      <c r="G5472" s="12" t="s">
        <v>20519</v>
      </c>
      <c r="H5472" s="7">
        <f>VLOOKUP(B5472,'[1]Reydon Pricelist+'!$A:$P,16,FALSE)</f>
        <v>1.07</v>
      </c>
      <c r="I5472" s="7">
        <f>VLOOKUP(B5472,'[1]Reydon Pricelist+'!$A:$P,12,FALSE)</f>
        <v>4</v>
      </c>
      <c r="J5472" s="6" t="s">
        <v>20301</v>
      </c>
      <c r="K5472" s="6" t="str">
        <f>VLOOKUP(B5472,[2]product_categories_reydon!$A:$H,4,FALSE)</f>
        <v>Whistles / Sets</v>
      </c>
      <c r="L5472" s="12" t="str">
        <f>VLOOKUP(B5472,'[1]Reydon Pricelist+'!$A:$G,7,FALSE)</f>
        <v>5027535172014</v>
      </c>
      <c r="M5472" s="6" t="s">
        <v>20302</v>
      </c>
      <c r="P5472" s="6" t="s">
        <v>74</v>
      </c>
      <c r="Q5472" s="6">
        <v>20</v>
      </c>
      <c r="R5472" s="6">
        <v>5027535172014</v>
      </c>
      <c r="S5472" s="6">
        <v>3.7999999999999999E-2</v>
      </c>
      <c r="T5472" s="6">
        <v>3.5</v>
      </c>
      <c r="U5472" s="6">
        <v>10</v>
      </c>
      <c r="V5472" s="6">
        <v>12</v>
      </c>
      <c r="W5472" s="6">
        <v>9208900000</v>
      </c>
      <c r="X5472" s="6">
        <v>40688</v>
      </c>
    </row>
    <row r="5473" spans="1:24" s="6" customFormat="1" x14ac:dyDescent="0.25">
      <c r="A5473" s="6" t="s">
        <v>20524</v>
      </c>
      <c r="B5473" s="6" t="s">
        <v>20303</v>
      </c>
      <c r="C5473" s="2">
        <f>VLOOKUP(B5473,'[3]reydon-stock'!$A:$E,3,FALSE)</f>
        <v>499</v>
      </c>
      <c r="D5473" s="6" t="s">
        <v>20304</v>
      </c>
      <c r="E5473" s="6" t="s">
        <v>20300</v>
      </c>
      <c r="F5473" s="12" t="s">
        <v>20517</v>
      </c>
      <c r="G5473" s="12" t="s">
        <v>20519</v>
      </c>
      <c r="H5473" s="7">
        <f>VLOOKUP(B5473,'[1]Reydon Pricelist+'!$A:$P,16,FALSE)</f>
        <v>0.96</v>
      </c>
      <c r="I5473" s="7">
        <f>VLOOKUP(B5473,'[1]Reydon Pricelist+'!$A:$P,12,FALSE)</f>
        <v>4</v>
      </c>
      <c r="J5473" s="6" t="s">
        <v>20305</v>
      </c>
      <c r="K5473" s="6" t="str">
        <f>VLOOKUP(B5473,[2]product_categories_reydon!$A:$H,4,FALSE)</f>
        <v>Whistles / Whistles</v>
      </c>
      <c r="L5473" s="12" t="str">
        <f>VLOOKUP(B5473,'[1]Reydon Pricelist+'!$A:$G,7,FALSE)</f>
        <v>5027535172038</v>
      </c>
      <c r="M5473" s="6" t="s">
        <v>20306</v>
      </c>
      <c r="P5473" s="6" t="s">
        <v>74</v>
      </c>
      <c r="Q5473" s="6">
        <v>20</v>
      </c>
      <c r="R5473" s="6">
        <v>5027535172038</v>
      </c>
      <c r="S5473" s="6">
        <v>2.5000000000000001E-2</v>
      </c>
      <c r="T5473" s="6">
        <v>3.3</v>
      </c>
      <c r="U5473" s="6">
        <v>10</v>
      </c>
      <c r="V5473" s="6">
        <v>12</v>
      </c>
      <c r="W5473" s="6">
        <v>9208900000</v>
      </c>
      <c r="X5473" s="6">
        <v>40689</v>
      </c>
    </row>
    <row r="5474" spans="1:24" s="6" customFormat="1" x14ac:dyDescent="0.25">
      <c r="A5474" s="6" t="s">
        <v>20524</v>
      </c>
      <c r="B5474" s="6" t="s">
        <v>20307</v>
      </c>
      <c r="C5474" s="2">
        <f>VLOOKUP(B5474,'[3]reydon-stock'!$A:$E,3,FALSE)</f>
        <v>422</v>
      </c>
      <c r="D5474" s="6" t="s">
        <v>20308</v>
      </c>
      <c r="E5474" s="6" t="s">
        <v>20309</v>
      </c>
      <c r="F5474" s="12" t="s">
        <v>20517</v>
      </c>
      <c r="G5474" s="12" t="s">
        <v>20519</v>
      </c>
      <c r="H5474" s="7">
        <f>VLOOKUP(B5474,'[1]Reydon Pricelist+'!$A:$P,16,FALSE)</f>
        <v>21.83</v>
      </c>
      <c r="I5474" s="7">
        <f>VLOOKUP(B5474,'[1]Reydon Pricelist+'!$A:$P,12,FALSE)</f>
        <v>46</v>
      </c>
      <c r="J5474" s="6" t="s">
        <v>20310</v>
      </c>
      <c r="K5474" s="6" t="str">
        <f>VLOOKUP(B5474,[2]product_categories_reydon!$A:$H,4,FALSE)</f>
        <v>Whistles / Sets</v>
      </c>
      <c r="L5474" s="12" t="str">
        <f>VLOOKUP(B5474,'[1]Reydon Pricelist+'!$A:$G,7,FALSE)</f>
        <v>066143142069</v>
      </c>
      <c r="M5474" s="6" t="s">
        <v>20311</v>
      </c>
      <c r="P5474" s="6" t="s">
        <v>20241</v>
      </c>
      <c r="Q5474" s="6">
        <v>20</v>
      </c>
      <c r="R5474" s="6">
        <v>66143142069</v>
      </c>
      <c r="S5474" s="6">
        <v>0.11799999999999999</v>
      </c>
      <c r="T5474" s="6">
        <v>6.8</v>
      </c>
      <c r="U5474" s="6">
        <v>12.2</v>
      </c>
      <c r="V5474" s="6">
        <v>8.9</v>
      </c>
      <c r="W5474" s="6">
        <v>9208900000</v>
      </c>
      <c r="X5474" s="6">
        <v>358</v>
      </c>
    </row>
    <row r="5475" spans="1:24" s="6" customFormat="1" x14ac:dyDescent="0.25">
      <c r="A5475" s="6" t="s">
        <v>20524</v>
      </c>
      <c r="B5475" s="6" t="s">
        <v>20312</v>
      </c>
      <c r="C5475" s="2">
        <f>VLOOKUP(B5475,'[3]reydon-stock'!$A:$E,3,FALSE)</f>
        <v>131</v>
      </c>
      <c r="D5475" s="6" t="s">
        <v>20313</v>
      </c>
      <c r="E5475" s="6" t="s">
        <v>20314</v>
      </c>
      <c r="F5475" s="12" t="s">
        <v>20517</v>
      </c>
      <c r="G5475" s="12" t="s">
        <v>20519</v>
      </c>
      <c r="H5475" s="7">
        <f>VLOOKUP(B5475,'[1]Reydon Pricelist+'!$A:$P,16,FALSE)</f>
        <v>13.39</v>
      </c>
      <c r="I5475" s="7">
        <f>VLOOKUP(B5475,'[1]Reydon Pricelist+'!$A:$P,12,FALSE)</f>
        <v>28</v>
      </c>
      <c r="J5475" s="6" t="s">
        <v>20315</v>
      </c>
      <c r="K5475" s="6" t="str">
        <f>VLOOKUP(B5475,[2]product_categories_reydon!$A:$H,4,FALSE)</f>
        <v>Whistles / Sets</v>
      </c>
      <c r="L5475" s="12" t="str">
        <f>VLOOKUP(B5475,'[1]Reydon Pricelist+'!$A:$G,7,FALSE)</f>
        <v>066143142007</v>
      </c>
      <c r="M5475" s="6" t="s">
        <v>20316</v>
      </c>
      <c r="P5475" s="6" t="s">
        <v>20241</v>
      </c>
      <c r="Q5475" s="6">
        <v>20</v>
      </c>
      <c r="R5475" s="6">
        <v>66143142007</v>
      </c>
      <c r="S5475" s="6">
        <v>0.11</v>
      </c>
      <c r="T5475" s="6">
        <v>3</v>
      </c>
      <c r="U5475" s="6">
        <v>13.9</v>
      </c>
      <c r="V5475" s="6">
        <v>28</v>
      </c>
      <c r="W5475" s="6">
        <v>9208900000</v>
      </c>
      <c r="X5475" s="6">
        <v>342</v>
      </c>
    </row>
    <row r="5476" spans="1:24" s="6" customFormat="1" x14ac:dyDescent="0.25">
      <c r="A5476" s="6" t="s">
        <v>20524</v>
      </c>
      <c r="B5476" s="6" t="s">
        <v>20317</v>
      </c>
      <c r="C5476" s="2">
        <f>VLOOKUP(B5476,'[3]reydon-stock'!$A:$E,3,FALSE)</f>
        <v>267</v>
      </c>
      <c r="D5476" s="6" t="s">
        <v>20318</v>
      </c>
      <c r="E5476" s="6" t="s">
        <v>20319</v>
      </c>
      <c r="F5476" s="12" t="s">
        <v>20517</v>
      </c>
      <c r="G5476" s="12" t="s">
        <v>20519</v>
      </c>
      <c r="H5476" s="7">
        <f>VLOOKUP(B5476,'[1]Reydon Pricelist+'!$A:$P,16,FALSE)</f>
        <v>4.7</v>
      </c>
      <c r="I5476" s="7">
        <f>VLOOKUP(B5476,'[1]Reydon Pricelist+'!$A:$P,12,FALSE)</f>
        <v>20</v>
      </c>
      <c r="J5476" s="6" t="s">
        <v>20320</v>
      </c>
      <c r="K5476" s="6" t="str">
        <f>VLOOKUP(B5476,[2]product_categories_reydon!$A:$H,4,FALSE)</f>
        <v>Whistles / Whistles</v>
      </c>
      <c r="L5476" s="12" t="str">
        <f>VLOOKUP(B5476,'[1]Reydon Pricelist+'!$A:$G,7,FALSE)</f>
        <v>066143021128</v>
      </c>
      <c r="M5476" s="6" t="s">
        <v>20321</v>
      </c>
      <c r="O5476" s="6" t="s">
        <v>27</v>
      </c>
      <c r="P5476" s="6" t="s">
        <v>20241</v>
      </c>
      <c r="Q5476" s="6">
        <v>20</v>
      </c>
      <c r="R5476" s="6">
        <v>66143021128</v>
      </c>
      <c r="S5476" s="6">
        <v>3.5000000000000003E-2</v>
      </c>
      <c r="T5476" s="6">
        <v>4</v>
      </c>
      <c r="U5476" s="6">
        <v>10.9</v>
      </c>
      <c r="V5476" s="6">
        <v>19.2</v>
      </c>
      <c r="W5476" s="6">
        <v>9208900000</v>
      </c>
      <c r="X5476" s="6">
        <v>2473</v>
      </c>
    </row>
    <row r="5477" spans="1:24" s="6" customFormat="1" x14ac:dyDescent="0.25">
      <c r="A5477" s="6" t="s">
        <v>20524</v>
      </c>
      <c r="B5477" s="6" t="s">
        <v>20322</v>
      </c>
      <c r="C5477" s="2">
        <f>VLOOKUP(B5477,'[3]reydon-stock'!$A:$E,3,FALSE)</f>
        <v>93</v>
      </c>
      <c r="D5477" s="6" t="s">
        <v>20318</v>
      </c>
      <c r="E5477" s="6" t="s">
        <v>20319</v>
      </c>
      <c r="F5477" s="12" t="s">
        <v>20517</v>
      </c>
      <c r="G5477" s="12" t="s">
        <v>20519</v>
      </c>
      <c r="H5477" s="7">
        <f>VLOOKUP(B5477,'[1]Reydon Pricelist+'!$A:$P,16,FALSE)</f>
        <v>4.7</v>
      </c>
      <c r="I5477" s="7">
        <f>VLOOKUP(B5477,'[1]Reydon Pricelist+'!$A:$P,12,FALSE)</f>
        <v>20</v>
      </c>
      <c r="J5477" s="6" t="s">
        <v>20323</v>
      </c>
      <c r="K5477" s="6" t="str">
        <f>VLOOKUP(B5477,[2]product_categories_reydon!$A:$H,4,FALSE)</f>
        <v>Whistles / Whistles</v>
      </c>
      <c r="L5477" s="12" t="str">
        <f>VLOOKUP(B5477,'[1]Reydon Pricelist+'!$A:$G,7,FALSE)</f>
        <v>066143021173</v>
      </c>
      <c r="M5477" s="6" t="s">
        <v>20324</v>
      </c>
      <c r="O5477" s="6" t="s">
        <v>824</v>
      </c>
      <c r="P5477" s="6" t="s">
        <v>20241</v>
      </c>
      <c r="Q5477" s="6">
        <v>20</v>
      </c>
      <c r="R5477" s="6">
        <v>66143021173</v>
      </c>
      <c r="S5477" s="6">
        <v>3.5999999999999997E-2</v>
      </c>
      <c r="T5477" s="6">
        <v>4</v>
      </c>
      <c r="U5477" s="6">
        <v>10.7</v>
      </c>
      <c r="V5477" s="6">
        <v>19</v>
      </c>
      <c r="W5477" s="6">
        <v>9208900000</v>
      </c>
      <c r="X5477" s="6">
        <v>2473</v>
      </c>
    </row>
    <row r="5478" spans="1:24" s="6" customFormat="1" x14ac:dyDescent="0.25">
      <c r="A5478" s="6" t="s">
        <v>20524</v>
      </c>
      <c r="B5478" s="6" t="s">
        <v>20325</v>
      </c>
      <c r="C5478" s="2">
        <f>VLOOKUP(B5478,'[3]reydon-stock'!$A:$E,3,FALSE)</f>
        <v>98</v>
      </c>
      <c r="D5478" s="6" t="s">
        <v>20318</v>
      </c>
      <c r="E5478" s="6" t="s">
        <v>20319</v>
      </c>
      <c r="F5478" s="12" t="s">
        <v>20517</v>
      </c>
      <c r="G5478" s="12" t="s">
        <v>20519</v>
      </c>
      <c r="H5478" s="7">
        <f>VLOOKUP(B5478,'[1]Reydon Pricelist+'!$A:$P,16,FALSE)</f>
        <v>4.7</v>
      </c>
      <c r="I5478" s="7">
        <f>VLOOKUP(B5478,'[1]Reydon Pricelist+'!$A:$P,12,FALSE)</f>
        <v>20</v>
      </c>
      <c r="J5478" s="6" t="s">
        <v>20326</v>
      </c>
      <c r="K5478" s="6" t="str">
        <f>VLOOKUP(B5478,[2]product_categories_reydon!$A:$H,4,FALSE)</f>
        <v>Whistles / Whistles</v>
      </c>
      <c r="L5478" s="12" t="str">
        <f>VLOOKUP(B5478,'[1]Reydon Pricelist+'!$A:$G,7,FALSE)</f>
        <v>066143021135</v>
      </c>
      <c r="M5478" s="6" t="s">
        <v>20327</v>
      </c>
      <c r="O5478" s="6" t="s">
        <v>167</v>
      </c>
      <c r="P5478" s="6" t="s">
        <v>20241</v>
      </c>
      <c r="Q5478" s="6">
        <v>20</v>
      </c>
      <c r="R5478" s="6">
        <v>66143021135</v>
      </c>
      <c r="S5478" s="6">
        <v>3.5999999999999997E-2</v>
      </c>
      <c r="T5478" s="6">
        <v>4</v>
      </c>
      <c r="U5478" s="6">
        <v>10.8</v>
      </c>
      <c r="V5478" s="6">
        <v>19</v>
      </c>
      <c r="W5478" s="6">
        <v>9208900000</v>
      </c>
      <c r="X5478" s="6">
        <v>2473</v>
      </c>
    </row>
    <row r="5479" spans="1:24" s="6" customFormat="1" x14ac:dyDescent="0.25">
      <c r="A5479" s="6" t="s">
        <v>20524</v>
      </c>
      <c r="B5479" s="6" t="s">
        <v>20328</v>
      </c>
      <c r="C5479" s="2">
        <f>VLOOKUP(B5479,'[3]reydon-stock'!$A:$E,3,FALSE)</f>
        <v>499</v>
      </c>
      <c r="D5479" s="6" t="s">
        <v>20329</v>
      </c>
      <c r="E5479" s="6" t="s">
        <v>20330</v>
      </c>
      <c r="F5479" s="12" t="s">
        <v>20517</v>
      </c>
      <c r="G5479" s="12" t="s">
        <v>20519</v>
      </c>
      <c r="H5479" s="7">
        <f>VLOOKUP(B5479,'[1]Reydon Pricelist+'!$A:$P,16,FALSE)</f>
        <v>4.9400000000000004</v>
      </c>
      <c r="I5479" s="7">
        <f>VLOOKUP(B5479,'[1]Reydon Pricelist+'!$A:$P,12,FALSE)</f>
        <v>11</v>
      </c>
      <c r="J5479" s="6" t="s">
        <v>20331</v>
      </c>
      <c r="K5479" s="6" t="str">
        <f>VLOOKUP(B5479,[2]product_categories_reydon!$A:$H,4,FALSE)</f>
        <v>Whistles / Sets</v>
      </c>
      <c r="L5479" s="12" t="str">
        <f>VLOOKUP(B5479,'[1]Reydon Pricelist+'!$A:$G,7,FALSE)</f>
        <v>066143010030</v>
      </c>
      <c r="M5479" s="6" t="s">
        <v>20332</v>
      </c>
      <c r="O5479" s="6" t="s">
        <v>27</v>
      </c>
      <c r="P5479" s="6" t="s">
        <v>20241</v>
      </c>
      <c r="Q5479" s="6">
        <v>20</v>
      </c>
      <c r="R5479" s="6">
        <v>66143010030</v>
      </c>
      <c r="S5479" s="6">
        <v>2.7E-2</v>
      </c>
      <c r="T5479" s="6">
        <v>2.8</v>
      </c>
      <c r="U5479" s="6">
        <v>8.1999999999999993</v>
      </c>
      <c r="V5479" s="6">
        <v>16.8</v>
      </c>
      <c r="W5479" s="6">
        <v>9208900000</v>
      </c>
      <c r="X5479" s="6">
        <v>351</v>
      </c>
    </row>
    <row r="5480" spans="1:24" s="6" customFormat="1" x14ac:dyDescent="0.25">
      <c r="A5480" s="6" t="s">
        <v>20524</v>
      </c>
      <c r="B5480" s="6" t="s">
        <v>20333</v>
      </c>
      <c r="C5480" s="2">
        <f>VLOOKUP(B5480,'[3]reydon-stock'!$A:$E,3,FALSE)</f>
        <v>150</v>
      </c>
      <c r="D5480" s="6" t="s">
        <v>20334</v>
      </c>
      <c r="E5480" s="6" t="s">
        <v>20330</v>
      </c>
      <c r="F5480" s="12" t="s">
        <v>20517</v>
      </c>
      <c r="G5480" s="12" t="s">
        <v>20519</v>
      </c>
      <c r="H5480" s="7">
        <f>VLOOKUP(B5480,'[1]Reydon Pricelist+'!$A:$P,16,FALSE)</f>
        <v>4.9400000000000004</v>
      </c>
      <c r="I5480" s="7">
        <f>VLOOKUP(B5480,'[1]Reydon Pricelist+'!$A:$P,12,FALSE)</f>
        <v>11</v>
      </c>
      <c r="J5480" s="6" t="s">
        <v>20335</v>
      </c>
      <c r="K5480" s="6" t="str">
        <f>VLOOKUP(B5480,[2]product_categories_reydon!$A:$H,4,FALSE)</f>
        <v>Whistles / Sets</v>
      </c>
      <c r="L5480" s="12" t="str">
        <f>VLOOKUP(B5480,'[1]Reydon Pricelist+'!$A:$G,7,FALSE)</f>
        <v>066143073035</v>
      </c>
      <c r="M5480" s="6" t="s">
        <v>20336</v>
      </c>
      <c r="O5480" s="6" t="s">
        <v>564</v>
      </c>
      <c r="P5480" s="6" t="s">
        <v>20241</v>
      </c>
      <c r="Q5480" s="6">
        <v>20</v>
      </c>
      <c r="R5480" s="6">
        <v>66143073035</v>
      </c>
      <c r="S5480" s="6">
        <v>3.1E-2</v>
      </c>
      <c r="T5480" s="6">
        <v>2.8</v>
      </c>
      <c r="U5480" s="6">
        <v>8.1999999999999993</v>
      </c>
      <c r="V5480" s="6">
        <v>16.8</v>
      </c>
      <c r="W5480" s="6">
        <v>9208900000</v>
      </c>
      <c r="X5480" s="6">
        <v>352</v>
      </c>
    </row>
    <row r="5481" spans="1:24" s="6" customFormat="1" x14ac:dyDescent="0.25">
      <c r="A5481" s="6" t="s">
        <v>20524</v>
      </c>
      <c r="B5481" s="6" t="s">
        <v>20337</v>
      </c>
      <c r="C5481" s="2">
        <f>VLOOKUP(B5481,'[3]reydon-stock'!$A:$E,3,FALSE)</f>
        <v>144</v>
      </c>
      <c r="D5481" s="6" t="s">
        <v>20334</v>
      </c>
      <c r="E5481" s="6" t="s">
        <v>20330</v>
      </c>
      <c r="F5481" s="12" t="s">
        <v>20517</v>
      </c>
      <c r="G5481" s="12" t="s">
        <v>20519</v>
      </c>
      <c r="H5481" s="7">
        <f>VLOOKUP(B5481,'[1]Reydon Pricelist+'!$A:$P,16,FALSE)</f>
        <v>4.9400000000000004</v>
      </c>
      <c r="I5481" s="7">
        <f>VLOOKUP(B5481,'[1]Reydon Pricelist+'!$A:$P,12,FALSE)</f>
        <v>11</v>
      </c>
      <c r="J5481" s="6" t="s">
        <v>20338</v>
      </c>
      <c r="K5481" s="6" t="str">
        <f>VLOOKUP(B5481,[2]product_categories_reydon!$A:$H,4,FALSE)</f>
        <v>Whistles / Sets</v>
      </c>
      <c r="L5481" s="12" t="str">
        <f>VLOOKUP(B5481,'[1]Reydon Pricelist+'!$A:$G,7,FALSE)</f>
        <v>066143073059</v>
      </c>
      <c r="M5481" s="6" t="s">
        <v>20339</v>
      </c>
      <c r="O5481" s="6" t="s">
        <v>824</v>
      </c>
      <c r="P5481" s="6" t="s">
        <v>20241</v>
      </c>
      <c r="Q5481" s="6">
        <v>20</v>
      </c>
      <c r="R5481" s="6">
        <v>66143073059</v>
      </c>
      <c r="S5481" s="6">
        <v>2.7E-2</v>
      </c>
      <c r="T5481" s="6">
        <v>2.8</v>
      </c>
      <c r="U5481" s="6">
        <v>8.1999999999999993</v>
      </c>
      <c r="V5481" s="6">
        <v>16.8</v>
      </c>
      <c r="W5481" s="6">
        <v>9208900000</v>
      </c>
      <c r="X5481" s="6">
        <v>352</v>
      </c>
    </row>
    <row r="5482" spans="1:24" s="6" customFormat="1" x14ac:dyDescent="0.25">
      <c r="A5482" s="6" t="s">
        <v>20524</v>
      </c>
      <c r="B5482" s="6" t="s">
        <v>20340</v>
      </c>
      <c r="C5482" s="2">
        <f>VLOOKUP(B5482,'[3]reydon-stock'!$A:$E,3,FALSE)</f>
        <v>386</v>
      </c>
      <c r="D5482" s="6" t="s">
        <v>20334</v>
      </c>
      <c r="E5482" s="6" t="s">
        <v>20330</v>
      </c>
      <c r="F5482" s="12" t="s">
        <v>20517</v>
      </c>
      <c r="G5482" s="12" t="s">
        <v>20519</v>
      </c>
      <c r="H5482" s="7">
        <f>VLOOKUP(B5482,'[1]Reydon Pricelist+'!$A:$P,16,FALSE)</f>
        <v>4.9400000000000004</v>
      </c>
      <c r="I5482" s="7">
        <f>VLOOKUP(B5482,'[1]Reydon Pricelist+'!$A:$P,12,FALSE)</f>
        <v>11</v>
      </c>
      <c r="J5482" s="6" t="s">
        <v>20341</v>
      </c>
      <c r="K5482" s="6" t="str">
        <f>VLOOKUP(B5482,[2]product_categories_reydon!$A:$H,4,FALSE)</f>
        <v>Whistles / Sets</v>
      </c>
      <c r="L5482" s="12" t="str">
        <f>VLOOKUP(B5482,'[1]Reydon Pricelist+'!$A:$G,7,FALSE)</f>
        <v>066143073011</v>
      </c>
      <c r="M5482" s="6" t="s">
        <v>20342</v>
      </c>
      <c r="O5482" s="6" t="s">
        <v>167</v>
      </c>
      <c r="P5482" s="6" t="s">
        <v>20241</v>
      </c>
      <c r="Q5482" s="6">
        <v>20</v>
      </c>
      <c r="R5482" s="6">
        <v>66143073011</v>
      </c>
      <c r="S5482" s="6">
        <v>2.7E-2</v>
      </c>
      <c r="T5482" s="6">
        <v>2.8</v>
      </c>
      <c r="U5482" s="6">
        <v>8.1999999999999993</v>
      </c>
      <c r="V5482" s="6">
        <v>16.8</v>
      </c>
      <c r="W5482" s="6">
        <v>9208900000</v>
      </c>
      <c r="X5482" s="6">
        <v>352</v>
      </c>
    </row>
    <row r="5483" spans="1:24" s="6" customFormat="1" x14ac:dyDescent="0.25">
      <c r="A5483" s="6" t="s">
        <v>20524</v>
      </c>
      <c r="B5483" s="6" t="s">
        <v>20343</v>
      </c>
      <c r="C5483" s="2">
        <f>VLOOKUP(B5483,'[3]reydon-stock'!$A:$E,3,FALSE)</f>
        <v>0</v>
      </c>
      <c r="D5483" s="6" t="s">
        <v>20344</v>
      </c>
      <c r="E5483" s="6" t="s">
        <v>20345</v>
      </c>
      <c r="F5483" s="12" t="s">
        <v>20517</v>
      </c>
      <c r="G5483" s="12" t="s">
        <v>20519</v>
      </c>
      <c r="H5483" s="7">
        <f>VLOOKUP(B5483,'[1]Reydon Pricelist+'!$A:$P,16,FALSE)</f>
        <v>0.88</v>
      </c>
      <c r="I5483" s="7">
        <f>VLOOKUP(B5483,'[1]Reydon Pricelist+'!$A:$P,12,FALSE)</f>
        <v>3</v>
      </c>
      <c r="J5483" s="6" t="s">
        <v>20346</v>
      </c>
      <c r="K5483" s="6" t="str">
        <f>VLOOKUP(B5483,[2]product_categories_reydon!$A:$H,4,FALSE)</f>
        <v>Whistles / Lanyards</v>
      </c>
      <c r="L5483" s="12" t="str">
        <f>VLOOKUP(B5483,'[1]Reydon Pricelist+'!$A:$G,7,FALSE)</f>
        <v>FXW201</v>
      </c>
      <c r="M5483" s="6" t="s">
        <v>20347</v>
      </c>
      <c r="P5483" s="6" t="s">
        <v>20241</v>
      </c>
      <c r="Q5483" s="6">
        <v>20</v>
      </c>
      <c r="R5483" s="6" t="s">
        <v>20343</v>
      </c>
      <c r="S5483" s="6">
        <v>5.0000000000000001E-3</v>
      </c>
      <c r="T5483" s="6">
        <v>0.4</v>
      </c>
      <c r="U5483" s="6">
        <v>2.4</v>
      </c>
      <c r="V5483" s="6">
        <v>1.4</v>
      </c>
      <c r="W5483" s="6">
        <v>9208900000</v>
      </c>
      <c r="X5483" s="6">
        <v>359</v>
      </c>
    </row>
    <row r="5484" spans="1:24" s="6" customFormat="1" x14ac:dyDescent="0.25">
      <c r="A5484" s="6" t="s">
        <v>20524</v>
      </c>
      <c r="B5484" s="6" t="s">
        <v>20348</v>
      </c>
      <c r="C5484" s="2">
        <f>VLOOKUP(B5484,'[3]reydon-stock'!$A:$E,3,FALSE)</f>
        <v>499</v>
      </c>
      <c r="D5484" s="6" t="s">
        <v>20349</v>
      </c>
      <c r="E5484" s="6" t="s">
        <v>17265</v>
      </c>
      <c r="F5484" s="12" t="s">
        <v>20517</v>
      </c>
      <c r="G5484" s="12" t="s">
        <v>20519</v>
      </c>
      <c r="H5484" s="7">
        <f>VLOOKUP(B5484,'[1]Reydon Pricelist+'!$A:$P,16,FALSE)</f>
        <v>0.88</v>
      </c>
      <c r="I5484" s="7">
        <f>VLOOKUP(B5484,'[1]Reydon Pricelist+'!$A:$P,12,FALSE)</f>
        <v>3</v>
      </c>
      <c r="J5484" s="6" t="s">
        <v>20350</v>
      </c>
      <c r="K5484" s="6" t="str">
        <f>VLOOKUP(B5484,[2]product_categories_reydon!$A:$H,4,FALSE)</f>
        <v>Whistles / Lanyards</v>
      </c>
      <c r="L5484" s="12" t="str">
        <f>VLOOKUP(B5484,'[1]Reydon Pricelist+'!$A:$G,7,FALSE)</f>
        <v>FXW200</v>
      </c>
      <c r="M5484" s="6" t="s">
        <v>20351</v>
      </c>
      <c r="P5484" s="6" t="s">
        <v>20241</v>
      </c>
      <c r="Q5484" s="6">
        <v>20</v>
      </c>
      <c r="R5484" s="6" t="s">
        <v>20348</v>
      </c>
      <c r="S5484" s="6">
        <v>8.0000000000000002E-3</v>
      </c>
      <c r="T5484" s="6">
        <v>3.7</v>
      </c>
      <c r="U5484" s="6">
        <v>1.6</v>
      </c>
      <c r="V5484" s="6">
        <v>5.7</v>
      </c>
      <c r="W5484" s="6">
        <v>9208900000</v>
      </c>
      <c r="X5484" s="6">
        <v>343</v>
      </c>
    </row>
    <row r="5485" spans="1:24" s="6" customFormat="1" x14ac:dyDescent="0.25">
      <c r="A5485" s="6" t="s">
        <v>20524</v>
      </c>
      <c r="B5485" s="6" t="s">
        <v>20352</v>
      </c>
      <c r="C5485" s="2">
        <f>VLOOKUP(B5485,'[3]reydon-stock'!$A:$E,3,FALSE)</f>
        <v>499</v>
      </c>
      <c r="D5485" s="6" t="s">
        <v>20353</v>
      </c>
      <c r="E5485" s="6" t="s">
        <v>20354</v>
      </c>
      <c r="F5485" s="12" t="s">
        <v>20517</v>
      </c>
      <c r="G5485" s="12" t="s">
        <v>20519</v>
      </c>
      <c r="H5485" s="7">
        <f>VLOOKUP(B5485,'[1]Reydon Pricelist+'!$A:$P,16,FALSE)</f>
        <v>4.37</v>
      </c>
      <c r="I5485" s="7">
        <f>VLOOKUP(B5485,'[1]Reydon Pricelist+'!$A:$P,12,FALSE)</f>
        <v>10</v>
      </c>
      <c r="J5485" s="6" t="s">
        <v>20355</v>
      </c>
      <c r="K5485" s="6" t="str">
        <f>VLOOKUP(B5485,[2]product_categories_reydon!$A:$H,4,FALSE)</f>
        <v>Whistles / Sets</v>
      </c>
      <c r="L5485" s="12" t="str">
        <f>VLOOKUP(B5485,'[1]Reydon Pricelist+'!$A:$G,7,FALSE)</f>
        <v>066143441551</v>
      </c>
      <c r="M5485" s="6" t="s">
        <v>20356</v>
      </c>
      <c r="O5485" s="6" t="s">
        <v>27</v>
      </c>
      <c r="P5485" s="6" t="s">
        <v>20241</v>
      </c>
      <c r="Q5485" s="6">
        <v>20</v>
      </c>
      <c r="R5485" s="6">
        <v>66143441551</v>
      </c>
      <c r="S5485" s="6">
        <v>2.3E-2</v>
      </c>
      <c r="T5485" s="6">
        <v>8.1999999999999993</v>
      </c>
      <c r="U5485" s="6">
        <v>2.7</v>
      </c>
      <c r="V5485" s="6">
        <v>16.8</v>
      </c>
      <c r="W5485" s="6">
        <v>9208900000</v>
      </c>
      <c r="X5485" s="6">
        <v>345</v>
      </c>
    </row>
    <row r="5486" spans="1:24" s="6" customFormat="1" x14ac:dyDescent="0.25">
      <c r="A5486" s="6" t="s">
        <v>20524</v>
      </c>
      <c r="B5486" s="6" t="s">
        <v>20357</v>
      </c>
      <c r="C5486" s="2">
        <f>VLOOKUP(B5486,'[3]reydon-stock'!$A:$E,3,FALSE)</f>
        <v>265</v>
      </c>
      <c r="D5486" s="6" t="s">
        <v>20358</v>
      </c>
      <c r="E5486" s="6" t="s">
        <v>20354</v>
      </c>
      <c r="F5486" s="12" t="s">
        <v>20517</v>
      </c>
      <c r="G5486" s="12" t="s">
        <v>20519</v>
      </c>
      <c r="H5486" s="7">
        <f>VLOOKUP(B5486,'[1]Reydon Pricelist+'!$A:$P,16,FALSE)</f>
        <v>4.37</v>
      </c>
      <c r="I5486" s="7">
        <f>VLOOKUP(B5486,'[1]Reydon Pricelist+'!$A:$P,12,FALSE)</f>
        <v>10</v>
      </c>
      <c r="J5486" s="6" t="s">
        <v>20359</v>
      </c>
      <c r="K5486" s="6" t="str">
        <f>VLOOKUP(B5486,[2]product_categories_reydon!$A:$H,4,FALSE)</f>
        <v>Whistles / Sets</v>
      </c>
      <c r="L5486" s="12" t="str">
        <f>VLOOKUP(B5486,'[1]Reydon Pricelist+'!$A:$G,7,FALSE)</f>
        <v>066143541442</v>
      </c>
      <c r="M5486" s="6" t="s">
        <v>20360</v>
      </c>
      <c r="O5486" s="6" t="s">
        <v>564</v>
      </c>
      <c r="P5486" s="6" t="s">
        <v>20241</v>
      </c>
      <c r="Q5486" s="6">
        <v>20</v>
      </c>
      <c r="R5486" s="6">
        <v>66143541442</v>
      </c>
      <c r="S5486" s="6">
        <v>2.3E-2</v>
      </c>
      <c r="T5486" s="6">
        <v>2.8</v>
      </c>
      <c r="U5486" s="6">
        <v>8.1999999999999993</v>
      </c>
      <c r="V5486" s="6">
        <v>16.8</v>
      </c>
      <c r="W5486" s="6">
        <v>9208900000</v>
      </c>
      <c r="X5486" s="6">
        <v>346</v>
      </c>
    </row>
    <row r="5487" spans="1:24" s="6" customFormat="1" x14ac:dyDescent="0.25">
      <c r="A5487" s="6" t="s">
        <v>20524</v>
      </c>
      <c r="B5487" s="6" t="s">
        <v>20361</v>
      </c>
      <c r="C5487" s="2">
        <f>VLOOKUP(B5487,'[3]reydon-stock'!$A:$E,3,FALSE)</f>
        <v>228</v>
      </c>
      <c r="D5487" s="6" t="s">
        <v>20358</v>
      </c>
      <c r="E5487" s="6" t="s">
        <v>20354</v>
      </c>
      <c r="F5487" s="12" t="s">
        <v>20517</v>
      </c>
      <c r="G5487" s="12" t="s">
        <v>20519</v>
      </c>
      <c r="H5487" s="7">
        <f>VLOOKUP(B5487,'[1]Reydon Pricelist+'!$A:$P,16,FALSE)</f>
        <v>4.37</v>
      </c>
      <c r="I5487" s="7">
        <f>VLOOKUP(B5487,'[1]Reydon Pricelist+'!$A:$P,12,FALSE)</f>
        <v>10</v>
      </c>
      <c r="J5487" s="6" t="s">
        <v>20362</v>
      </c>
      <c r="K5487" s="6" t="str">
        <f>VLOOKUP(B5487,[2]product_categories_reydon!$A:$H,4,FALSE)</f>
        <v>Whistles / Sets</v>
      </c>
      <c r="L5487" s="12" t="str">
        <f>VLOOKUP(B5487,'[1]Reydon Pricelist+'!$A:$G,7,FALSE)</f>
        <v>066143541466</v>
      </c>
      <c r="M5487" s="6" t="s">
        <v>20363</v>
      </c>
      <c r="O5487" s="6" t="s">
        <v>824</v>
      </c>
      <c r="P5487" s="6" t="s">
        <v>20241</v>
      </c>
      <c r="Q5487" s="6">
        <v>20</v>
      </c>
      <c r="R5487" s="6">
        <v>66143541466</v>
      </c>
      <c r="S5487" s="6">
        <v>2.4E-2</v>
      </c>
      <c r="T5487" s="6">
        <v>2.8</v>
      </c>
      <c r="U5487" s="6">
        <v>8.1999999999999993</v>
      </c>
      <c r="V5487" s="6">
        <v>16.8</v>
      </c>
      <c r="W5487" s="6">
        <v>9208900000</v>
      </c>
      <c r="X5487" s="6">
        <v>346</v>
      </c>
    </row>
    <row r="5488" spans="1:24" s="6" customFormat="1" x14ac:dyDescent="0.25">
      <c r="A5488" s="6" t="s">
        <v>20524</v>
      </c>
      <c r="B5488" s="6" t="s">
        <v>20364</v>
      </c>
      <c r="C5488" s="2">
        <f>VLOOKUP(B5488,'[3]reydon-stock'!$A:$E,3,FALSE)</f>
        <v>218</v>
      </c>
      <c r="D5488" s="6" t="s">
        <v>20358</v>
      </c>
      <c r="E5488" s="6" t="s">
        <v>20354</v>
      </c>
      <c r="F5488" s="12" t="s">
        <v>20517</v>
      </c>
      <c r="G5488" s="12" t="s">
        <v>20519</v>
      </c>
      <c r="H5488" s="7">
        <f>VLOOKUP(B5488,'[1]Reydon Pricelist+'!$A:$P,16,FALSE)</f>
        <v>4.37</v>
      </c>
      <c r="I5488" s="7">
        <f>VLOOKUP(B5488,'[1]Reydon Pricelist+'!$A:$P,12,FALSE)</f>
        <v>10</v>
      </c>
      <c r="J5488" s="6" t="s">
        <v>20365</v>
      </c>
      <c r="K5488" s="6" t="str">
        <f>VLOOKUP(B5488,[2]product_categories_reydon!$A:$H,4,FALSE)</f>
        <v>Whistles / Sets</v>
      </c>
      <c r="L5488" s="12" t="str">
        <f>VLOOKUP(B5488,'[1]Reydon Pricelist+'!$A:$G,7,FALSE)</f>
        <v>066143541428</v>
      </c>
      <c r="M5488" s="6" t="s">
        <v>20366</v>
      </c>
      <c r="O5488" s="6" t="s">
        <v>167</v>
      </c>
      <c r="P5488" s="6" t="s">
        <v>20241</v>
      </c>
      <c r="Q5488" s="6">
        <v>20</v>
      </c>
      <c r="R5488" s="6">
        <v>66143541428</v>
      </c>
      <c r="S5488" s="6">
        <v>2.5999999999999999E-2</v>
      </c>
      <c r="T5488" s="6">
        <v>2.8</v>
      </c>
      <c r="U5488" s="6">
        <v>8.1999999999999993</v>
      </c>
      <c r="V5488" s="6">
        <v>16.8</v>
      </c>
      <c r="W5488" s="6">
        <v>9208900000</v>
      </c>
      <c r="X5488" s="6">
        <v>346</v>
      </c>
    </row>
    <row r="5489" spans="1:24" s="6" customFormat="1" x14ac:dyDescent="0.25">
      <c r="A5489" s="6" t="s">
        <v>20524</v>
      </c>
      <c r="B5489" s="6" t="s">
        <v>20367</v>
      </c>
      <c r="C5489" s="2">
        <f>VLOOKUP(B5489,'[3]reydon-stock'!$A:$E,3,FALSE)</f>
        <v>499</v>
      </c>
      <c r="D5489" s="6" t="s">
        <v>20368</v>
      </c>
      <c r="E5489" s="6" t="s">
        <v>20369</v>
      </c>
      <c r="F5489" s="12" t="s">
        <v>20517</v>
      </c>
      <c r="G5489" s="12" t="s">
        <v>20519</v>
      </c>
      <c r="H5489" s="7">
        <f>VLOOKUP(B5489,'[1]Reydon Pricelist+'!$A:$P,16,FALSE)</f>
        <v>15.13</v>
      </c>
      <c r="I5489" s="7">
        <f>VLOOKUP(B5489,'[1]Reydon Pricelist+'!$A:$P,12,FALSE)</f>
        <v>30</v>
      </c>
      <c r="J5489" s="6" t="s">
        <v>20370</v>
      </c>
      <c r="K5489" s="6" t="str">
        <f>VLOOKUP(B5489,[2]product_categories_reydon!$A:$H,4,FALSE)</f>
        <v>Whistles / Whistles</v>
      </c>
      <c r="L5489" s="12" t="str">
        <f>VLOOKUP(B5489,'[1]Reydon Pricelist+'!$A:$G,7,FALSE)</f>
        <v>066143550048</v>
      </c>
      <c r="M5489" s="6" t="s">
        <v>20371</v>
      </c>
      <c r="O5489" s="6" t="s">
        <v>27</v>
      </c>
      <c r="P5489" s="6" t="s">
        <v>20241</v>
      </c>
      <c r="Q5489" s="6">
        <v>20</v>
      </c>
      <c r="R5489" s="6">
        <v>66143550048</v>
      </c>
      <c r="S5489" s="6">
        <v>0.13400000000000001</v>
      </c>
      <c r="T5489" s="6">
        <v>5</v>
      </c>
      <c r="U5489" s="6">
        <v>14</v>
      </c>
      <c r="V5489" s="6">
        <v>23</v>
      </c>
      <c r="W5489" s="6">
        <v>9208900000</v>
      </c>
      <c r="X5489" s="6">
        <v>350</v>
      </c>
    </row>
    <row r="5490" spans="1:24" s="6" customFormat="1" x14ac:dyDescent="0.25">
      <c r="A5490" s="6" t="s">
        <v>20524</v>
      </c>
      <c r="B5490" s="6" t="s">
        <v>20372</v>
      </c>
      <c r="C5490" s="2">
        <f>VLOOKUP(B5490,'[3]reydon-stock'!$A:$E,3,FALSE)</f>
        <v>116</v>
      </c>
      <c r="D5490" s="6" t="s">
        <v>20373</v>
      </c>
      <c r="E5490" s="6" t="s">
        <v>20374</v>
      </c>
      <c r="F5490" s="12" t="s">
        <v>20517</v>
      </c>
      <c r="G5490" s="12" t="s">
        <v>20519</v>
      </c>
      <c r="H5490" s="7">
        <f>VLOOKUP(B5490,'[1]Reydon Pricelist+'!$A:$P,16,FALSE)</f>
        <v>29.69</v>
      </c>
      <c r="I5490" s="7">
        <f>VLOOKUP(B5490,'[1]Reydon Pricelist+'!$A:$P,12,FALSE)</f>
        <v>62</v>
      </c>
      <c r="J5490" s="6" t="s">
        <v>20375</v>
      </c>
      <c r="K5490" s="6" t="str">
        <f>VLOOKUP(B5490,[2]product_categories_reydon!$A:$H,4,FALSE)</f>
        <v>Whistles / Sets</v>
      </c>
      <c r="L5490" s="12" t="str">
        <f>VLOOKUP(B5490,'[1]Reydon Pricelist+'!$A:$G,7,FALSE)</f>
        <v>771473995086</v>
      </c>
      <c r="M5490" s="6" t="s">
        <v>20376</v>
      </c>
      <c r="P5490" s="6" t="s">
        <v>20241</v>
      </c>
      <c r="Q5490" s="6">
        <v>20</v>
      </c>
      <c r="R5490" s="6">
        <v>771473995086</v>
      </c>
      <c r="S5490" s="6">
        <v>0.34399999999999997</v>
      </c>
      <c r="T5490" s="6">
        <v>7.8</v>
      </c>
      <c r="U5490" s="6">
        <v>26.5</v>
      </c>
      <c r="V5490" s="6">
        <v>29</v>
      </c>
      <c r="W5490" s="6">
        <v>9208900000</v>
      </c>
      <c r="X5490" s="6">
        <v>349</v>
      </c>
    </row>
    <row r="5491" spans="1:24" s="6" customFormat="1" x14ac:dyDescent="0.25">
      <c r="A5491" s="6" t="s">
        <v>20524</v>
      </c>
      <c r="B5491" s="6" t="s">
        <v>20377</v>
      </c>
      <c r="C5491" s="2">
        <f>VLOOKUP(B5491,'[3]reydon-stock'!$A:$E,3,FALSE)</f>
        <v>499</v>
      </c>
      <c r="D5491" s="6" t="s">
        <v>20378</v>
      </c>
      <c r="E5491" s="6" t="s">
        <v>20379</v>
      </c>
      <c r="F5491" s="12" t="s">
        <v>20517</v>
      </c>
      <c r="G5491" s="12" t="s">
        <v>20519</v>
      </c>
      <c r="H5491" s="7">
        <f>VLOOKUP(B5491,'[1]Reydon Pricelist+'!$A:$P,16,FALSE)</f>
        <v>2.62</v>
      </c>
      <c r="I5491" s="7">
        <f>VLOOKUP(B5491,'[1]Reydon Pricelist+'!$A:$P,12,FALSE)</f>
        <v>6</v>
      </c>
      <c r="J5491" s="6" t="s">
        <v>20380</v>
      </c>
      <c r="K5491" s="6" t="str">
        <f>VLOOKUP(B5491,[2]product_categories_reydon!$A:$H,4,FALSE)</f>
        <v>Whistles / Sets</v>
      </c>
      <c r="L5491" s="12" t="str">
        <f>VLOOKUP(B5491,'[1]Reydon Pricelist+'!$A:$G,7,FALSE)</f>
        <v>066143090834</v>
      </c>
      <c r="M5491" s="6" t="s">
        <v>20381</v>
      </c>
      <c r="O5491" s="6" t="s">
        <v>27</v>
      </c>
      <c r="P5491" s="6" t="s">
        <v>20241</v>
      </c>
      <c r="Q5491" s="6">
        <v>20</v>
      </c>
      <c r="R5491" s="6">
        <v>66143090834</v>
      </c>
      <c r="S5491" s="6">
        <v>2.1999999999999999E-2</v>
      </c>
      <c r="T5491" s="6">
        <v>3</v>
      </c>
      <c r="U5491" s="6">
        <v>8.1999999999999993</v>
      </c>
      <c r="V5491" s="6">
        <v>16.8</v>
      </c>
      <c r="W5491" s="6">
        <v>9208900000</v>
      </c>
      <c r="X5491" s="6">
        <v>355</v>
      </c>
    </row>
    <row r="5492" spans="1:24" s="6" customFormat="1" x14ac:dyDescent="0.25">
      <c r="A5492" s="6" t="s">
        <v>20524</v>
      </c>
      <c r="B5492" s="6" t="s">
        <v>20382</v>
      </c>
      <c r="C5492" s="2">
        <f>VLOOKUP(B5492,'[3]reydon-stock'!$A:$E,3,FALSE)</f>
        <v>224</v>
      </c>
      <c r="D5492" s="6" t="s">
        <v>20383</v>
      </c>
      <c r="E5492" s="6" t="s">
        <v>20379</v>
      </c>
      <c r="F5492" s="12" t="s">
        <v>20517</v>
      </c>
      <c r="G5492" s="12" t="s">
        <v>20519</v>
      </c>
      <c r="H5492" s="7">
        <f>VLOOKUP(B5492,'[1]Reydon Pricelist+'!$A:$P,16,FALSE)</f>
        <v>2.62</v>
      </c>
      <c r="I5492" s="7">
        <f>VLOOKUP(B5492,'[1]Reydon Pricelist+'!$A:$P,12,FALSE)</f>
        <v>6</v>
      </c>
      <c r="J5492" s="6" t="s">
        <v>20384</v>
      </c>
      <c r="K5492" s="6" t="str">
        <f>VLOOKUP(B5492,[2]product_categories_reydon!$A:$H,4,FALSE)</f>
        <v>Whistles / Sets</v>
      </c>
      <c r="L5492" s="12" t="str">
        <f>VLOOKUP(B5492,'[1]Reydon Pricelist+'!$A:$G,7,FALSE)</f>
        <v>066143291026</v>
      </c>
      <c r="M5492" s="6" t="s">
        <v>20385</v>
      </c>
      <c r="O5492" s="6" t="s">
        <v>564</v>
      </c>
      <c r="P5492" s="6" t="s">
        <v>20241</v>
      </c>
      <c r="Q5492" s="6">
        <v>20</v>
      </c>
      <c r="R5492" s="6">
        <v>66143291026</v>
      </c>
      <c r="S5492" s="6">
        <v>2.1999999999999999E-2</v>
      </c>
      <c r="T5492" s="6">
        <v>2.8</v>
      </c>
      <c r="U5492" s="6">
        <v>8.1999999999999993</v>
      </c>
      <c r="V5492" s="6">
        <v>16.8</v>
      </c>
      <c r="W5492" s="6">
        <v>9208900000</v>
      </c>
      <c r="X5492" s="6">
        <v>356</v>
      </c>
    </row>
    <row r="5493" spans="1:24" s="6" customFormat="1" x14ac:dyDescent="0.25">
      <c r="A5493" s="6" t="s">
        <v>20524</v>
      </c>
      <c r="B5493" s="6" t="s">
        <v>20386</v>
      </c>
      <c r="C5493" s="2">
        <f>VLOOKUP(B5493,'[3]reydon-stock'!$A:$E,3,FALSE)</f>
        <v>387</v>
      </c>
      <c r="D5493" s="6" t="s">
        <v>20383</v>
      </c>
      <c r="E5493" s="6" t="s">
        <v>20379</v>
      </c>
      <c r="F5493" s="12" t="s">
        <v>20517</v>
      </c>
      <c r="G5493" s="12" t="s">
        <v>20519</v>
      </c>
      <c r="H5493" s="7">
        <f>VLOOKUP(B5493,'[1]Reydon Pricelist+'!$A:$P,16,FALSE)</f>
        <v>2.62</v>
      </c>
      <c r="I5493" s="7">
        <f>VLOOKUP(B5493,'[1]Reydon Pricelist+'!$A:$P,12,FALSE)</f>
        <v>6</v>
      </c>
      <c r="J5493" s="6" t="s">
        <v>20387</v>
      </c>
      <c r="K5493" s="6" t="str">
        <f>VLOOKUP(B5493,[2]product_categories_reydon!$A:$H,4,FALSE)</f>
        <v>Whistles / Sets</v>
      </c>
      <c r="L5493" s="12" t="str">
        <f>VLOOKUP(B5493,'[1]Reydon Pricelist+'!$A:$G,7,FALSE)</f>
        <v>066143291040</v>
      </c>
      <c r="M5493" s="6" t="s">
        <v>20388</v>
      </c>
      <c r="O5493" s="6" t="s">
        <v>824</v>
      </c>
      <c r="P5493" s="6" t="s">
        <v>20241</v>
      </c>
      <c r="Q5493" s="6">
        <v>20</v>
      </c>
      <c r="R5493" s="6">
        <v>66143291040</v>
      </c>
      <c r="S5493" s="6">
        <v>2.1999999999999999E-2</v>
      </c>
      <c r="T5493" s="6">
        <v>2.8</v>
      </c>
      <c r="U5493" s="6">
        <v>8.1999999999999993</v>
      </c>
      <c r="V5493" s="6">
        <v>16.8</v>
      </c>
      <c r="W5493" s="6">
        <v>9208900000</v>
      </c>
      <c r="X5493" s="6">
        <v>356</v>
      </c>
    </row>
    <row r="5494" spans="1:24" s="6" customFormat="1" x14ac:dyDescent="0.25">
      <c r="A5494" s="6" t="s">
        <v>20524</v>
      </c>
      <c r="B5494" s="6" t="s">
        <v>20389</v>
      </c>
      <c r="C5494" s="2">
        <f>VLOOKUP(B5494,'[3]reydon-stock'!$A:$E,3,FALSE)</f>
        <v>228</v>
      </c>
      <c r="D5494" s="6" t="s">
        <v>20383</v>
      </c>
      <c r="E5494" s="6" t="s">
        <v>20379</v>
      </c>
      <c r="F5494" s="12" t="s">
        <v>20517</v>
      </c>
      <c r="G5494" s="12" t="s">
        <v>20519</v>
      </c>
      <c r="H5494" s="7">
        <f>VLOOKUP(B5494,'[1]Reydon Pricelist+'!$A:$P,16,FALSE)</f>
        <v>2.62</v>
      </c>
      <c r="I5494" s="7">
        <f>VLOOKUP(B5494,'[1]Reydon Pricelist+'!$A:$P,12,FALSE)</f>
        <v>6</v>
      </c>
      <c r="J5494" s="6" t="s">
        <v>20390</v>
      </c>
      <c r="K5494" s="6" t="str">
        <f>VLOOKUP(B5494,[2]product_categories_reydon!$A:$H,4,FALSE)</f>
        <v>Whistles / Sets</v>
      </c>
      <c r="L5494" s="12" t="str">
        <f>VLOOKUP(B5494,'[1]Reydon Pricelist+'!$A:$G,7,FALSE)</f>
        <v>066143291002</v>
      </c>
      <c r="M5494" s="6" t="s">
        <v>20391</v>
      </c>
      <c r="O5494" s="6" t="s">
        <v>167</v>
      </c>
      <c r="P5494" s="6" t="s">
        <v>20241</v>
      </c>
      <c r="Q5494" s="6">
        <v>20</v>
      </c>
      <c r="R5494" s="6">
        <v>66143291002</v>
      </c>
      <c r="S5494" s="6">
        <v>2.1999999999999999E-2</v>
      </c>
      <c r="T5494" s="6">
        <v>2.8</v>
      </c>
      <c r="U5494" s="6">
        <v>8.1999999999999993</v>
      </c>
      <c r="V5494" s="6">
        <v>16.8</v>
      </c>
      <c r="W5494" s="6">
        <v>9208900000</v>
      </c>
      <c r="X5494" s="6">
        <v>356</v>
      </c>
    </row>
    <row r="5495" spans="1:24" s="6" customFormat="1" x14ac:dyDescent="0.25">
      <c r="A5495" s="6" t="s">
        <v>20524</v>
      </c>
      <c r="B5495" s="6" t="s">
        <v>20392</v>
      </c>
      <c r="C5495" s="2">
        <f>VLOOKUP(B5495,'[3]reydon-stock'!$A:$E,3,FALSE)</f>
        <v>499</v>
      </c>
      <c r="D5495" s="6" t="s">
        <v>20393</v>
      </c>
      <c r="E5495" s="6" t="s">
        <v>20394</v>
      </c>
      <c r="F5495" s="12" t="s">
        <v>20517</v>
      </c>
      <c r="G5495" s="12" t="s">
        <v>20519</v>
      </c>
      <c r="H5495" s="7">
        <f>VLOOKUP(B5495,'[1]Reydon Pricelist+'!$A:$P,16,FALSE)</f>
        <v>0.59</v>
      </c>
      <c r="I5495" s="7">
        <f>VLOOKUP(B5495,'[1]Reydon Pricelist+'!$A:$P,12,FALSE)</f>
        <v>2</v>
      </c>
      <c r="J5495" s="6" t="s">
        <v>20395</v>
      </c>
      <c r="K5495" s="6" t="str">
        <f>VLOOKUP(B5495,[2]product_categories_reydon!$A:$H,4,FALSE)</f>
        <v>Footcare &amp; Shoecare / Accessories</v>
      </c>
      <c r="L5495" s="12" t="str">
        <f>VLOOKUP(B5495,'[1]Reydon Pricelist+'!$A:$G,7,FALSE)</f>
        <v>4987072027219</v>
      </c>
      <c r="M5495" s="6" t="s">
        <v>20396</v>
      </c>
      <c r="N5495" s="6" t="s">
        <v>18855</v>
      </c>
      <c r="P5495" s="6" t="s">
        <v>20397</v>
      </c>
      <c r="Q5495" s="6">
        <v>20</v>
      </c>
      <c r="R5495" s="6">
        <v>4987072027219</v>
      </c>
      <c r="S5495" s="6">
        <v>5.0999999999999997E-2</v>
      </c>
      <c r="T5495" s="6">
        <v>0.7</v>
      </c>
      <c r="U5495" s="6">
        <v>11.6</v>
      </c>
      <c r="V5495" s="6">
        <v>15.8</v>
      </c>
      <c r="W5495" s="6">
        <v>9506999000</v>
      </c>
      <c r="X5495" s="6">
        <v>475</v>
      </c>
    </row>
    <row r="5496" spans="1:24" s="6" customFormat="1" x14ac:dyDescent="0.25">
      <c r="A5496" s="6" t="s">
        <v>20524</v>
      </c>
      <c r="B5496" s="6" t="s">
        <v>20398</v>
      </c>
      <c r="C5496" s="2">
        <f>VLOOKUP(B5496,'[3]reydon-stock'!$A:$E,3,FALSE)</f>
        <v>499</v>
      </c>
      <c r="D5496" s="6" t="s">
        <v>20393</v>
      </c>
      <c r="E5496" s="6" t="s">
        <v>20394</v>
      </c>
      <c r="F5496" s="12" t="s">
        <v>20517</v>
      </c>
      <c r="G5496" s="12" t="s">
        <v>20519</v>
      </c>
      <c r="H5496" s="7">
        <f>VLOOKUP(B5496,'[1]Reydon Pricelist+'!$A:$P,16,FALSE)</f>
        <v>2.33</v>
      </c>
      <c r="I5496" s="7">
        <f>VLOOKUP(B5496,'[1]Reydon Pricelist+'!$A:$P,12,FALSE)</f>
        <v>5</v>
      </c>
      <c r="J5496" s="6" t="s">
        <v>20399</v>
      </c>
      <c r="K5496" s="6" t="str">
        <f>VLOOKUP(B5496,[2]product_categories_reydon!$A:$H,4,FALSE)</f>
        <v>Footcare &amp; Shoecare / Accessories</v>
      </c>
      <c r="L5496" s="12" t="str">
        <f>VLOOKUP(B5496,'[1]Reydon Pricelist+'!$A:$G,7,FALSE)</f>
        <v>4987072027127</v>
      </c>
      <c r="M5496" s="6" t="s">
        <v>20400</v>
      </c>
      <c r="N5496" s="6" t="s">
        <v>20401</v>
      </c>
      <c r="P5496" s="6" t="s">
        <v>20397</v>
      </c>
      <c r="Q5496" s="6">
        <v>20</v>
      </c>
      <c r="R5496" s="6">
        <v>4987072027127</v>
      </c>
      <c r="S5496" s="6">
        <v>0.27700000000000002</v>
      </c>
      <c r="T5496" s="6">
        <v>1.8</v>
      </c>
      <c r="U5496" s="6">
        <v>12.1</v>
      </c>
      <c r="V5496" s="6">
        <v>21.5</v>
      </c>
      <c r="W5496" s="6">
        <v>9506999000</v>
      </c>
      <c r="X5496" s="6">
        <v>475</v>
      </c>
    </row>
    <row r="5497" spans="1:24" s="6" customFormat="1" x14ac:dyDescent="0.25">
      <c r="A5497" s="6" t="s">
        <v>20524</v>
      </c>
      <c r="B5497" s="6" t="s">
        <v>20402</v>
      </c>
      <c r="C5497" s="2">
        <f>VLOOKUP(B5497,'[3]reydon-stock'!$A:$E,3,FALSE)</f>
        <v>499</v>
      </c>
      <c r="D5497" s="6" t="s">
        <v>20403</v>
      </c>
      <c r="E5497" s="6" t="s">
        <v>20404</v>
      </c>
      <c r="F5497" s="12" t="s">
        <v>20517</v>
      </c>
      <c r="G5497" s="12" t="s">
        <v>20519</v>
      </c>
      <c r="H5497" s="7">
        <f>VLOOKUP(B5497,'[1]Reydon Pricelist+'!$A:$P,16,FALSE)</f>
        <v>2.33</v>
      </c>
      <c r="I5497" s="7">
        <f>VLOOKUP(B5497,'[1]Reydon Pricelist+'!$A:$P,12,FALSE)</f>
        <v>5</v>
      </c>
      <c r="J5497" s="6" t="s">
        <v>20405</v>
      </c>
      <c r="K5497" s="6" t="str">
        <f>VLOOKUP(B5497,[2]product_categories_reydon!$A:$H,4,FALSE)</f>
        <v>Footcare &amp; Shoecare / Accessories</v>
      </c>
      <c r="L5497" s="12" t="str">
        <f>VLOOKUP(B5497,'[1]Reydon Pricelist+'!$A:$G,7,FALSE)</f>
        <v>4987072027134</v>
      </c>
      <c r="M5497" s="6" t="s">
        <v>20406</v>
      </c>
      <c r="N5497" s="6" t="s">
        <v>20401</v>
      </c>
      <c r="P5497" s="6" t="s">
        <v>20397</v>
      </c>
      <c r="Q5497" s="6">
        <v>20</v>
      </c>
      <c r="R5497" s="6">
        <v>4987072027134</v>
      </c>
      <c r="S5497" s="6">
        <v>0.14799999999999999</v>
      </c>
      <c r="T5497" s="6">
        <v>3.5</v>
      </c>
      <c r="U5497" s="6">
        <v>12</v>
      </c>
      <c r="V5497" s="6">
        <v>18.399999999999999</v>
      </c>
      <c r="W5497" s="6">
        <v>9506999000</v>
      </c>
      <c r="X5497" s="6">
        <v>474</v>
      </c>
    </row>
    <row r="5498" spans="1:24" s="6" customFormat="1" x14ac:dyDescent="0.25">
      <c r="A5498" s="6" t="s">
        <v>20524</v>
      </c>
      <c r="B5498" s="6" t="s">
        <v>20407</v>
      </c>
      <c r="C5498" s="2">
        <f>VLOOKUP(B5498,'[3]reydon-stock'!$A:$E,3,FALSE)</f>
        <v>232</v>
      </c>
      <c r="D5498" s="6" t="s">
        <v>20408</v>
      </c>
      <c r="F5498" s="12" t="s">
        <v>20517</v>
      </c>
      <c r="G5498" s="12" t="s">
        <v>20519</v>
      </c>
      <c r="H5498" s="7">
        <f>VLOOKUP(B5498,'[1]Reydon Pricelist+'!$A:$P,16,FALSE)</f>
        <v>5.52</v>
      </c>
      <c r="I5498" s="7">
        <f>VLOOKUP(B5498,'[1]Reydon Pricelist+'!$A:$P,12,FALSE)</f>
        <v>12</v>
      </c>
      <c r="J5498" s="6" t="s">
        <v>20409</v>
      </c>
      <c r="K5498" s="6" t="str">
        <f>VLOOKUP(B5498,[2]product_categories_reydon!$A:$H,4,FALSE)</f>
        <v>Fitness</v>
      </c>
      <c r="L5498" s="12" t="str">
        <f>VLOOKUP(B5498,'[1]Reydon Pricelist+'!$A:$G,7,FALSE)</f>
        <v>5027535002366</v>
      </c>
      <c r="M5498" s="6" t="s">
        <v>20410</v>
      </c>
      <c r="N5498" s="6" t="s">
        <v>835</v>
      </c>
      <c r="O5498" s="6" t="s">
        <v>4263</v>
      </c>
      <c r="P5498" s="6" t="s">
        <v>75</v>
      </c>
      <c r="Q5498" s="6">
        <v>20</v>
      </c>
      <c r="R5498" s="6">
        <v>5027535002366</v>
      </c>
      <c r="S5498" s="6">
        <v>0.105</v>
      </c>
      <c r="T5498" s="6">
        <v>36</v>
      </c>
      <c r="U5498" s="6">
        <v>13</v>
      </c>
      <c r="V5498" s="6">
        <v>5</v>
      </c>
      <c r="W5498" s="6">
        <v>6216000000</v>
      </c>
      <c r="X5498" s="6">
        <v>36827</v>
      </c>
    </row>
    <row r="5499" spans="1:24" s="6" customFormat="1" x14ac:dyDescent="0.25">
      <c r="A5499" s="6" t="s">
        <v>20524</v>
      </c>
      <c r="B5499" s="6" t="s">
        <v>20411</v>
      </c>
      <c r="C5499" s="2">
        <f>VLOOKUP(B5499,'[3]reydon-stock'!$A:$E,3,FALSE)</f>
        <v>234</v>
      </c>
      <c r="D5499" s="6" t="s">
        <v>20408</v>
      </c>
      <c r="F5499" s="12" t="s">
        <v>20517</v>
      </c>
      <c r="G5499" s="12" t="s">
        <v>20519</v>
      </c>
      <c r="H5499" s="7">
        <f>VLOOKUP(B5499,'[1]Reydon Pricelist+'!$A:$P,16,FALSE)</f>
        <v>5.52</v>
      </c>
      <c r="I5499" s="7">
        <f>VLOOKUP(B5499,'[1]Reydon Pricelist+'!$A:$P,12,FALSE)</f>
        <v>12</v>
      </c>
      <c r="J5499" s="6" t="s">
        <v>20412</v>
      </c>
      <c r="K5499" s="6" t="str">
        <f>VLOOKUP(B5499,[2]product_categories_reydon!$A:$H,4,FALSE)</f>
        <v>Fitness</v>
      </c>
      <c r="L5499" s="12" t="str">
        <f>VLOOKUP(B5499,'[1]Reydon Pricelist+'!$A:$G,7,FALSE)</f>
        <v>5027535002373</v>
      </c>
      <c r="M5499" s="6" t="s">
        <v>20413</v>
      </c>
      <c r="N5499" s="6" t="s">
        <v>32</v>
      </c>
      <c r="O5499" s="6" t="s">
        <v>4263</v>
      </c>
      <c r="P5499" s="6" t="s">
        <v>75</v>
      </c>
      <c r="Q5499" s="6">
        <v>20</v>
      </c>
      <c r="R5499" s="6">
        <v>5027535002373</v>
      </c>
      <c r="S5499" s="6">
        <v>0.11</v>
      </c>
      <c r="T5499" s="6">
        <v>37</v>
      </c>
      <c r="U5499" s="6">
        <v>15</v>
      </c>
      <c r="V5499" s="6">
        <v>5</v>
      </c>
      <c r="W5499" s="6">
        <v>6216000000</v>
      </c>
      <c r="X5499" s="6">
        <v>36827</v>
      </c>
    </row>
    <row r="5500" spans="1:24" s="6" customFormat="1" x14ac:dyDescent="0.25">
      <c r="A5500" s="6" t="s">
        <v>20524</v>
      </c>
      <c r="B5500" s="6" t="s">
        <v>20414</v>
      </c>
      <c r="C5500" s="2">
        <f>VLOOKUP(B5500,'[3]reydon-stock'!$A:$E,3,FALSE)</f>
        <v>431</v>
      </c>
      <c r="D5500" s="6" t="s">
        <v>20408</v>
      </c>
      <c r="F5500" s="12" t="s">
        <v>20517</v>
      </c>
      <c r="G5500" s="12" t="s">
        <v>20519</v>
      </c>
      <c r="H5500" s="7">
        <f>VLOOKUP(B5500,'[1]Reydon Pricelist+'!$A:$P,16,FALSE)</f>
        <v>5.52</v>
      </c>
      <c r="I5500" s="7">
        <f>VLOOKUP(B5500,'[1]Reydon Pricelist+'!$A:$P,12,FALSE)</f>
        <v>12</v>
      </c>
      <c r="J5500" s="6" t="s">
        <v>20415</v>
      </c>
      <c r="K5500" s="6" t="str">
        <f>VLOOKUP(B5500,[2]product_categories_reydon!$A:$H,4,FALSE)</f>
        <v>Fitness</v>
      </c>
      <c r="L5500" s="12" t="str">
        <f>VLOOKUP(B5500,'[1]Reydon Pricelist+'!$A:$G,7,FALSE)</f>
        <v>5027535002380</v>
      </c>
      <c r="M5500" s="6" t="s">
        <v>20416</v>
      </c>
      <c r="N5500" s="6" t="s">
        <v>38</v>
      </c>
      <c r="O5500" s="6" t="s">
        <v>4263</v>
      </c>
      <c r="P5500" s="6" t="s">
        <v>75</v>
      </c>
      <c r="Q5500" s="6">
        <v>20</v>
      </c>
      <c r="R5500" s="6">
        <v>5027535002380</v>
      </c>
      <c r="S5500" s="6">
        <v>0.12</v>
      </c>
      <c r="T5500" s="6">
        <v>36</v>
      </c>
      <c r="U5500" s="6">
        <v>15</v>
      </c>
      <c r="V5500" s="6">
        <v>5</v>
      </c>
      <c r="W5500" s="6">
        <v>6216000000</v>
      </c>
      <c r="X5500" s="6">
        <v>36827</v>
      </c>
    </row>
    <row r="5501" spans="1:24" s="6" customFormat="1" x14ac:dyDescent="0.25">
      <c r="A5501" s="6" t="s">
        <v>20524</v>
      </c>
      <c r="B5501" s="6" t="s">
        <v>20417</v>
      </c>
      <c r="C5501" s="2">
        <f>VLOOKUP(B5501,'[3]reydon-stock'!$A:$E,3,FALSE)</f>
        <v>151</v>
      </c>
      <c r="D5501" s="6" t="s">
        <v>20408</v>
      </c>
      <c r="F5501" s="12" t="s">
        <v>20517</v>
      </c>
      <c r="G5501" s="12" t="s">
        <v>20519</v>
      </c>
      <c r="H5501" s="7">
        <f>VLOOKUP(B5501,'[1]Reydon Pricelist+'!$A:$P,16,FALSE)</f>
        <v>5.52</v>
      </c>
      <c r="I5501" s="7">
        <f>VLOOKUP(B5501,'[1]Reydon Pricelist+'!$A:$P,12,FALSE)</f>
        <v>12</v>
      </c>
      <c r="J5501" s="6" t="s">
        <v>20418</v>
      </c>
      <c r="K5501" s="6" t="str">
        <f>VLOOKUP(B5501,[2]product_categories_reydon!$A:$H,4,FALSE)</f>
        <v>Fitness</v>
      </c>
      <c r="L5501" s="12" t="str">
        <f>VLOOKUP(B5501,'[1]Reydon Pricelist+'!$A:$G,7,FALSE)</f>
        <v>5027535002397</v>
      </c>
      <c r="M5501" s="6" t="s">
        <v>20419</v>
      </c>
      <c r="N5501" s="6" t="s">
        <v>46</v>
      </c>
      <c r="O5501" s="6" t="s">
        <v>4263</v>
      </c>
      <c r="P5501" s="6" t="s">
        <v>75</v>
      </c>
      <c r="Q5501" s="6">
        <v>20</v>
      </c>
      <c r="R5501" s="6">
        <v>5027535002397</v>
      </c>
      <c r="S5501" s="6">
        <v>0.124</v>
      </c>
      <c r="T5501" s="6">
        <v>34.5</v>
      </c>
      <c r="U5501" s="6">
        <v>13.5</v>
      </c>
      <c r="V5501" s="6">
        <v>3.5</v>
      </c>
      <c r="W5501" s="6">
        <v>6216000000</v>
      </c>
      <c r="X5501" s="6">
        <v>36827</v>
      </c>
    </row>
    <row r="5502" spans="1:24" s="6" customFormat="1" x14ac:dyDescent="0.25">
      <c r="A5502" s="6" t="s">
        <v>20524</v>
      </c>
      <c r="B5502" s="6" t="s">
        <v>20420</v>
      </c>
      <c r="C5502" s="2">
        <f>VLOOKUP(B5502,'[3]reydon-stock'!$A:$E,3,FALSE)</f>
        <v>23</v>
      </c>
      <c r="D5502" s="6" t="s">
        <v>20408</v>
      </c>
      <c r="F5502" s="12" t="s">
        <v>20517</v>
      </c>
      <c r="G5502" s="12" t="s">
        <v>20519</v>
      </c>
      <c r="H5502" s="7">
        <f>VLOOKUP(B5502,'[1]Reydon Pricelist+'!$A:$P,16,FALSE)</f>
        <v>5.52</v>
      </c>
      <c r="I5502" s="7">
        <f>VLOOKUP(B5502,'[1]Reydon Pricelist+'!$A:$P,12,FALSE)</f>
        <v>12</v>
      </c>
      <c r="J5502" s="6" t="s">
        <v>20421</v>
      </c>
      <c r="K5502" s="6" t="str">
        <f>VLOOKUP(B5502,[2]product_categories_reydon!$A:$H,4,FALSE)</f>
        <v>Fitness</v>
      </c>
      <c r="L5502" s="12" t="str">
        <f>VLOOKUP(B5502,'[1]Reydon Pricelist+'!$A:$G,7,FALSE)</f>
        <v>5027535002403</v>
      </c>
      <c r="M5502" s="6" t="s">
        <v>20422</v>
      </c>
      <c r="N5502" s="6" t="s">
        <v>50</v>
      </c>
      <c r="O5502" s="6" t="s">
        <v>4263</v>
      </c>
      <c r="P5502" s="6" t="s">
        <v>75</v>
      </c>
      <c r="Q5502" s="6">
        <v>20</v>
      </c>
      <c r="R5502" s="6">
        <v>5027535002403</v>
      </c>
      <c r="S5502" s="6">
        <v>0.13300000000000001</v>
      </c>
      <c r="T5502" s="6">
        <v>37</v>
      </c>
      <c r="U5502" s="6">
        <v>13</v>
      </c>
      <c r="V5502" s="6">
        <v>5</v>
      </c>
      <c r="W5502" s="6">
        <v>6216000000</v>
      </c>
      <c r="X5502" s="6">
        <v>36827</v>
      </c>
    </row>
    <row r="5503" spans="1:24" s="6" customFormat="1" x14ac:dyDescent="0.25">
      <c r="A5503" s="6" t="s">
        <v>20524</v>
      </c>
      <c r="B5503" s="6" t="s">
        <v>20423</v>
      </c>
      <c r="C5503" s="2">
        <f>VLOOKUP(B5503,'[3]reydon-stock'!$A:$E,3,FALSE)</f>
        <v>82</v>
      </c>
      <c r="D5503" s="6" t="s">
        <v>20424</v>
      </c>
      <c r="F5503" s="12" t="s">
        <v>20517</v>
      </c>
      <c r="G5503" s="12" t="s">
        <v>20519</v>
      </c>
      <c r="H5503" s="7">
        <f>VLOOKUP(B5503,'[1]Reydon Pricelist+'!$A:$P,16,FALSE)</f>
        <v>6.84</v>
      </c>
      <c r="I5503" s="7">
        <f>VLOOKUP(B5503,'[1]Reydon Pricelist+'!$A:$P,12,FALSE)</f>
        <v>14</v>
      </c>
      <c r="J5503" s="6" t="s">
        <v>20425</v>
      </c>
      <c r="K5503" s="6" t="str">
        <f>VLOOKUP(B5503,[2]product_categories_reydon!$A:$H,4,FALSE)</f>
        <v>Cycling</v>
      </c>
      <c r="L5503" s="12" t="str">
        <f>VLOOKUP(B5503,'[1]Reydon Pricelist+'!$A:$G,7,FALSE)</f>
        <v>5027535007729</v>
      </c>
      <c r="M5503" s="6" t="s">
        <v>20426</v>
      </c>
      <c r="O5503" s="6" t="s">
        <v>27</v>
      </c>
      <c r="P5503" s="6" t="s">
        <v>20427</v>
      </c>
      <c r="Q5503" s="6">
        <v>20</v>
      </c>
      <c r="R5503" s="6">
        <v>5027535007729</v>
      </c>
      <c r="S5503" s="6">
        <v>0.13600000000000001</v>
      </c>
      <c r="T5503" s="6">
        <v>4.5</v>
      </c>
      <c r="U5503" s="6">
        <v>12</v>
      </c>
      <c r="V5503" s="6">
        <v>24</v>
      </c>
      <c r="W5503" s="6">
        <v>6505009090</v>
      </c>
      <c r="X5503" s="6">
        <v>48124</v>
      </c>
    </row>
    <row r="5504" spans="1:24" s="6" customFormat="1" x14ac:dyDescent="0.25">
      <c r="A5504" s="6" t="s">
        <v>20524</v>
      </c>
      <c r="B5504" s="6" t="s">
        <v>20428</v>
      </c>
      <c r="C5504" s="2">
        <f>VLOOKUP(B5504,'[3]reydon-stock'!$A:$E,3,FALSE)</f>
        <v>267</v>
      </c>
      <c r="D5504" s="6" t="s">
        <v>20424</v>
      </c>
      <c r="F5504" s="12" t="s">
        <v>20517</v>
      </c>
      <c r="G5504" s="12" t="s">
        <v>20519</v>
      </c>
      <c r="H5504" s="7">
        <f>VLOOKUP(B5504,'[1]Reydon Pricelist+'!$A:$P,16,FALSE)</f>
        <v>6.84</v>
      </c>
      <c r="I5504" s="7">
        <f>VLOOKUP(B5504,'[1]Reydon Pricelist+'!$A:$P,12,FALSE)</f>
        <v>14</v>
      </c>
      <c r="J5504" s="6" t="s">
        <v>20429</v>
      </c>
      <c r="K5504" s="6" t="str">
        <f>VLOOKUP(B5504,[2]product_categories_reydon!$A:$H,4,FALSE)</f>
        <v>Cycling</v>
      </c>
      <c r="L5504" s="12" t="str">
        <f>VLOOKUP(B5504,'[1]Reydon Pricelist+'!$A:$G,7,FALSE)</f>
        <v>5027535007736</v>
      </c>
      <c r="M5504" s="6" t="s">
        <v>20430</v>
      </c>
      <c r="O5504" s="6" t="s">
        <v>379</v>
      </c>
      <c r="P5504" s="6" t="s">
        <v>20427</v>
      </c>
      <c r="Q5504" s="6">
        <v>20</v>
      </c>
      <c r="R5504" s="6">
        <v>5027535007736</v>
      </c>
      <c r="S5504" s="6">
        <v>0.13600000000000001</v>
      </c>
      <c r="T5504" s="6">
        <v>4.5</v>
      </c>
      <c r="U5504" s="6">
        <v>12</v>
      </c>
      <c r="V5504" s="6">
        <v>24</v>
      </c>
      <c r="W5504" s="6">
        <v>6505009090</v>
      </c>
      <c r="X5504" s="6">
        <v>48124</v>
      </c>
    </row>
    <row r="5505" spans="1:24" s="6" customFormat="1" x14ac:dyDescent="0.25">
      <c r="A5505" s="6" t="s">
        <v>20524</v>
      </c>
      <c r="B5505" s="6" t="s">
        <v>20431</v>
      </c>
      <c r="C5505" s="2">
        <f>VLOOKUP(B5505,'[3]reydon-stock'!$A:$E,3,FALSE)</f>
        <v>295</v>
      </c>
      <c r="D5505" s="6" t="s">
        <v>20424</v>
      </c>
      <c r="F5505" s="12" t="s">
        <v>20517</v>
      </c>
      <c r="G5505" s="12" t="s">
        <v>20519</v>
      </c>
      <c r="H5505" s="7">
        <f>VLOOKUP(B5505,'[1]Reydon Pricelist+'!$A:$P,16,FALSE)</f>
        <v>6.84</v>
      </c>
      <c r="I5505" s="7">
        <f>VLOOKUP(B5505,'[1]Reydon Pricelist+'!$A:$P,12,FALSE)</f>
        <v>14</v>
      </c>
      <c r="J5505" s="6" t="s">
        <v>20432</v>
      </c>
      <c r="K5505" s="6" t="str">
        <f>VLOOKUP(B5505,[2]product_categories_reydon!$A:$H,4,FALSE)</f>
        <v>Cycling</v>
      </c>
      <c r="L5505" s="12" t="str">
        <f>VLOOKUP(B5505,'[1]Reydon Pricelist+'!$A:$G,7,FALSE)</f>
        <v>5027535007743</v>
      </c>
      <c r="M5505" s="6" t="s">
        <v>20433</v>
      </c>
      <c r="O5505" s="6" t="s">
        <v>1929</v>
      </c>
      <c r="P5505" s="6" t="s">
        <v>20427</v>
      </c>
      <c r="Q5505" s="6">
        <v>20</v>
      </c>
      <c r="R5505" s="6">
        <v>5027535007743</v>
      </c>
      <c r="S5505" s="6">
        <v>0.13600000000000001</v>
      </c>
      <c r="T5505" s="6">
        <v>4.5</v>
      </c>
      <c r="U5505" s="6">
        <v>12</v>
      </c>
      <c r="V5505" s="6">
        <v>24</v>
      </c>
      <c r="W5505" s="6">
        <v>6505009090</v>
      </c>
      <c r="X5505" s="6">
        <v>48124</v>
      </c>
    </row>
    <row r="5506" spans="1:24" s="6" customFormat="1" x14ac:dyDescent="0.25">
      <c r="A5506" s="6" t="s">
        <v>20524</v>
      </c>
      <c r="B5506" s="6" t="s">
        <v>20434</v>
      </c>
      <c r="C5506" s="2">
        <f>VLOOKUP(B5506,'[3]reydon-stock'!$A:$E,3,FALSE)</f>
        <v>185</v>
      </c>
      <c r="D5506" s="6" t="s">
        <v>20435</v>
      </c>
      <c r="E5506" s="6" t="s">
        <v>20436</v>
      </c>
      <c r="F5506" s="12" t="s">
        <v>20517</v>
      </c>
      <c r="G5506" s="12" t="s">
        <v>20519</v>
      </c>
      <c r="H5506" s="7">
        <f>VLOOKUP(B5506,'[1]Reydon Pricelist+'!$A:$P,16,FALSE)</f>
        <v>7.75</v>
      </c>
      <c r="I5506" s="7">
        <f>VLOOKUP(B5506,'[1]Reydon Pricelist+'!$A:$P,12,FALSE)</f>
        <v>18</v>
      </c>
      <c r="J5506" s="6" t="s">
        <v>20437</v>
      </c>
      <c r="K5506" s="6" t="str">
        <f>VLOOKUP(B5506,[2]product_categories_reydon!$A:$H,4,FALSE)</f>
        <v>Outdoor clothing &amp; equipment</v>
      </c>
      <c r="L5506" s="12" t="str">
        <f>VLOOKUP(B5506,'[1]Reydon Pricelist+'!$A:$G,7,FALSE)</f>
        <v>5027535007811</v>
      </c>
      <c r="M5506" s="6" t="s">
        <v>20438</v>
      </c>
      <c r="O5506" s="6" t="s">
        <v>27</v>
      </c>
      <c r="P5506" s="6" t="s">
        <v>20427</v>
      </c>
      <c r="Q5506" s="6">
        <v>20</v>
      </c>
      <c r="R5506" s="6">
        <v>5027535007811</v>
      </c>
      <c r="S5506" s="6">
        <v>8.3000000000000004E-2</v>
      </c>
      <c r="T5506" s="6">
        <v>22</v>
      </c>
      <c r="U5506" s="6">
        <v>20</v>
      </c>
      <c r="V5506" s="6">
        <v>2</v>
      </c>
      <c r="W5506" s="6">
        <v>6505009090</v>
      </c>
      <c r="X5506" s="6">
        <v>48143</v>
      </c>
    </row>
    <row r="5507" spans="1:24" s="6" customFormat="1" x14ac:dyDescent="0.25">
      <c r="A5507" s="6" t="s">
        <v>20524</v>
      </c>
      <c r="B5507" s="6" t="s">
        <v>20439</v>
      </c>
      <c r="C5507" s="2">
        <f>VLOOKUP(B5507,'[3]reydon-stock'!$A:$E,3,FALSE)</f>
        <v>185</v>
      </c>
      <c r="D5507" s="6" t="s">
        <v>20435</v>
      </c>
      <c r="E5507" s="6" t="s">
        <v>20436</v>
      </c>
      <c r="F5507" s="12" t="s">
        <v>20517</v>
      </c>
      <c r="G5507" s="12" t="s">
        <v>20519</v>
      </c>
      <c r="H5507" s="7">
        <f>VLOOKUP(B5507,'[1]Reydon Pricelist+'!$A:$P,16,FALSE)</f>
        <v>7.75</v>
      </c>
      <c r="I5507" s="7">
        <f>VLOOKUP(B5507,'[1]Reydon Pricelist+'!$A:$P,12,FALSE)</f>
        <v>18</v>
      </c>
      <c r="J5507" s="6" t="s">
        <v>20440</v>
      </c>
      <c r="K5507" s="6" t="str">
        <f>VLOOKUP(B5507,[2]product_categories_reydon!$A:$H,4,FALSE)</f>
        <v>Outdoor clothing &amp; equipment</v>
      </c>
      <c r="L5507" s="12" t="str">
        <f>VLOOKUP(B5507,'[1]Reydon Pricelist+'!$A:$G,7,FALSE)</f>
        <v>5027535007828</v>
      </c>
      <c r="M5507" s="6" t="s">
        <v>20441</v>
      </c>
      <c r="O5507" s="6" t="s">
        <v>379</v>
      </c>
      <c r="P5507" s="6" t="s">
        <v>20427</v>
      </c>
      <c r="Q5507" s="6">
        <v>20</v>
      </c>
      <c r="R5507" s="6">
        <v>5027535007828</v>
      </c>
      <c r="S5507" s="6">
        <v>9.8000000000000004E-2</v>
      </c>
      <c r="T5507" s="6">
        <v>22</v>
      </c>
      <c r="U5507" s="6">
        <v>20</v>
      </c>
      <c r="V5507" s="6">
        <v>2</v>
      </c>
      <c r="W5507" s="6">
        <v>6505009090</v>
      </c>
      <c r="X5507" s="6">
        <v>48143</v>
      </c>
    </row>
    <row r="5508" spans="1:24" s="6" customFormat="1" x14ac:dyDescent="0.25">
      <c r="A5508" s="6" t="s">
        <v>20524</v>
      </c>
      <c r="B5508" s="6" t="s">
        <v>20442</v>
      </c>
      <c r="C5508" s="2">
        <f>VLOOKUP(B5508,'[3]reydon-stock'!$A:$E,3,FALSE)</f>
        <v>183</v>
      </c>
      <c r="D5508" s="6" t="s">
        <v>20435</v>
      </c>
      <c r="E5508" s="6" t="s">
        <v>20436</v>
      </c>
      <c r="F5508" s="12" t="s">
        <v>20517</v>
      </c>
      <c r="G5508" s="12" t="s">
        <v>20519</v>
      </c>
      <c r="H5508" s="7">
        <f>VLOOKUP(B5508,'[1]Reydon Pricelist+'!$A:$P,16,FALSE)</f>
        <v>7.75</v>
      </c>
      <c r="I5508" s="7">
        <f>VLOOKUP(B5508,'[1]Reydon Pricelist+'!$A:$P,12,FALSE)</f>
        <v>18</v>
      </c>
      <c r="J5508" s="6" t="s">
        <v>20443</v>
      </c>
      <c r="K5508" s="6" t="str">
        <f>VLOOKUP(B5508,[2]product_categories_reydon!$A:$H,4,FALSE)</f>
        <v>Outdoor clothing &amp; equipment</v>
      </c>
      <c r="L5508" s="12" t="str">
        <f>VLOOKUP(B5508,'[1]Reydon Pricelist+'!$A:$G,7,FALSE)</f>
        <v>5027535007835</v>
      </c>
      <c r="M5508" s="6" t="s">
        <v>20444</v>
      </c>
      <c r="O5508" s="6" t="s">
        <v>693</v>
      </c>
      <c r="P5508" s="6" t="s">
        <v>20427</v>
      </c>
      <c r="Q5508" s="6">
        <v>20</v>
      </c>
      <c r="R5508" s="6">
        <v>5027535007835</v>
      </c>
      <c r="S5508" s="6">
        <v>8.1000000000000003E-2</v>
      </c>
      <c r="T5508" s="6">
        <v>21</v>
      </c>
      <c r="U5508" s="6">
        <v>20</v>
      </c>
      <c r="V5508" s="6">
        <v>2</v>
      </c>
      <c r="W5508" s="6">
        <v>6505009090</v>
      </c>
      <c r="X5508" s="6">
        <v>48143</v>
      </c>
    </row>
    <row r="5509" spans="1:24" s="6" customFormat="1" x14ac:dyDescent="0.25">
      <c r="A5509" s="6" t="s">
        <v>20524</v>
      </c>
      <c r="B5509" s="6" t="s">
        <v>20445</v>
      </c>
      <c r="C5509" s="2">
        <f>VLOOKUP(B5509,'[3]reydon-stock'!$A:$E,3,FALSE)</f>
        <v>194</v>
      </c>
      <c r="D5509" s="6" t="s">
        <v>20446</v>
      </c>
      <c r="E5509" s="6" t="s">
        <v>20447</v>
      </c>
      <c r="F5509" s="12" t="s">
        <v>20517</v>
      </c>
      <c r="G5509" s="12" t="s">
        <v>20519</v>
      </c>
      <c r="H5509" s="7">
        <f>VLOOKUP(B5509,'[1]Reydon Pricelist+'!$A:$P,16,FALSE)</f>
        <v>7.75</v>
      </c>
      <c r="I5509" s="7">
        <f>VLOOKUP(B5509,'[1]Reydon Pricelist+'!$A:$P,12,FALSE)</f>
        <v>18</v>
      </c>
      <c r="J5509" s="6" t="s">
        <v>20448</v>
      </c>
      <c r="K5509" s="6" t="str">
        <f>VLOOKUP(B5509,[2]product_categories_reydon!$A:$H,4,FALSE)</f>
        <v>Outdoor clothing &amp; equipment</v>
      </c>
      <c r="L5509" s="12" t="str">
        <f>VLOOKUP(B5509,'[1]Reydon Pricelist+'!$A:$G,7,FALSE)</f>
        <v>5027535007842</v>
      </c>
      <c r="M5509" s="6" t="s">
        <v>20449</v>
      </c>
      <c r="O5509" s="6" t="s">
        <v>4263</v>
      </c>
      <c r="P5509" s="6" t="s">
        <v>20427</v>
      </c>
      <c r="Q5509" s="6">
        <v>20</v>
      </c>
      <c r="R5509" s="6">
        <v>5027535007842</v>
      </c>
      <c r="S5509" s="6">
        <v>9.0999999999999998E-2</v>
      </c>
      <c r="T5509" s="6">
        <v>25</v>
      </c>
      <c r="U5509" s="6">
        <v>19</v>
      </c>
      <c r="V5509" s="6">
        <v>3</v>
      </c>
      <c r="W5509" s="6">
        <v>6505009090</v>
      </c>
      <c r="X5509" s="6">
        <v>48144</v>
      </c>
    </row>
    <row r="5510" spans="1:24" s="6" customFormat="1" x14ac:dyDescent="0.25">
      <c r="A5510" s="6" t="s">
        <v>20524</v>
      </c>
      <c r="B5510" s="6" t="s">
        <v>20450</v>
      </c>
      <c r="C5510" s="2">
        <f>VLOOKUP(B5510,'[3]reydon-stock'!$A:$E,3,FALSE)</f>
        <v>190</v>
      </c>
      <c r="D5510" s="6" t="s">
        <v>20446</v>
      </c>
      <c r="E5510" s="6" t="s">
        <v>20447</v>
      </c>
      <c r="F5510" s="12" t="s">
        <v>20517</v>
      </c>
      <c r="G5510" s="12" t="s">
        <v>20519</v>
      </c>
      <c r="H5510" s="7">
        <f>VLOOKUP(B5510,'[1]Reydon Pricelist+'!$A:$P,16,FALSE)</f>
        <v>7.75</v>
      </c>
      <c r="I5510" s="7">
        <f>VLOOKUP(B5510,'[1]Reydon Pricelist+'!$A:$P,12,FALSE)</f>
        <v>18</v>
      </c>
      <c r="J5510" s="6" t="s">
        <v>20451</v>
      </c>
      <c r="K5510" s="6" t="str">
        <f>VLOOKUP(B5510,[2]product_categories_reydon!$A:$H,4,FALSE)</f>
        <v>Outdoor clothing &amp; equipment</v>
      </c>
      <c r="L5510" s="12" t="str">
        <f>VLOOKUP(B5510,'[1]Reydon Pricelist+'!$A:$G,7,FALSE)</f>
        <v>5027535007859</v>
      </c>
      <c r="M5510" s="6" t="s">
        <v>20452</v>
      </c>
      <c r="O5510" s="6" t="s">
        <v>16781</v>
      </c>
      <c r="P5510" s="6" t="s">
        <v>20427</v>
      </c>
      <c r="Q5510" s="6">
        <v>20</v>
      </c>
      <c r="R5510" s="6">
        <v>5027535007859</v>
      </c>
      <c r="S5510" s="6">
        <v>0.105</v>
      </c>
      <c r="T5510" s="6">
        <v>24</v>
      </c>
      <c r="U5510" s="6">
        <v>21</v>
      </c>
      <c r="V5510" s="6">
        <v>3</v>
      </c>
      <c r="W5510" s="6">
        <v>6505009090</v>
      </c>
      <c r="X5510" s="6">
        <v>48144</v>
      </c>
    </row>
    <row r="5511" spans="1:24" s="6" customFormat="1" x14ac:dyDescent="0.25">
      <c r="A5511" s="6" t="s">
        <v>20524</v>
      </c>
      <c r="B5511" s="6" t="s">
        <v>20453</v>
      </c>
      <c r="C5511" s="2">
        <f>VLOOKUP(B5511,'[3]reydon-stock'!$A:$E,3,FALSE)</f>
        <v>191</v>
      </c>
      <c r="D5511" s="6" t="s">
        <v>20446</v>
      </c>
      <c r="E5511" s="6" t="s">
        <v>20447</v>
      </c>
      <c r="F5511" s="12" t="s">
        <v>20517</v>
      </c>
      <c r="G5511" s="12" t="s">
        <v>20519</v>
      </c>
      <c r="H5511" s="7">
        <f>VLOOKUP(B5511,'[1]Reydon Pricelist+'!$A:$P,16,FALSE)</f>
        <v>7.75</v>
      </c>
      <c r="I5511" s="7">
        <f>VLOOKUP(B5511,'[1]Reydon Pricelist+'!$A:$P,12,FALSE)</f>
        <v>18</v>
      </c>
      <c r="J5511" s="6" t="s">
        <v>20454</v>
      </c>
      <c r="K5511" s="6" t="str">
        <f>VLOOKUP(B5511,[2]product_categories_reydon!$A:$H,4,FALSE)</f>
        <v>Outdoor clothing &amp; equipment</v>
      </c>
      <c r="L5511" s="12" t="str">
        <f>VLOOKUP(B5511,'[1]Reydon Pricelist+'!$A:$G,7,FALSE)</f>
        <v>5027535007866</v>
      </c>
      <c r="M5511" s="6" t="s">
        <v>20455</v>
      </c>
      <c r="O5511" s="6" t="s">
        <v>20456</v>
      </c>
      <c r="P5511" s="6" t="s">
        <v>20427</v>
      </c>
      <c r="Q5511" s="6">
        <v>20</v>
      </c>
      <c r="R5511" s="6">
        <v>5027535007866</v>
      </c>
      <c r="S5511" s="6">
        <v>9.0999999999999998E-2</v>
      </c>
      <c r="T5511" s="6">
        <v>26</v>
      </c>
      <c r="U5511" s="6">
        <v>19</v>
      </c>
      <c r="V5511" s="6">
        <v>3</v>
      </c>
      <c r="W5511" s="6">
        <v>6505009090</v>
      </c>
      <c r="X5511" s="6">
        <v>48144</v>
      </c>
    </row>
    <row r="5512" spans="1:24" s="6" customFormat="1" x14ac:dyDescent="0.25">
      <c r="A5512" s="6" t="s">
        <v>20524</v>
      </c>
      <c r="B5512" s="6" t="s">
        <v>20457</v>
      </c>
      <c r="C5512" s="2">
        <f>VLOOKUP(B5512,'[3]reydon-stock'!$A:$E,3,FALSE)</f>
        <v>179</v>
      </c>
      <c r="D5512" s="6" t="s">
        <v>20458</v>
      </c>
      <c r="E5512" s="6" t="s">
        <v>20459</v>
      </c>
      <c r="F5512" s="12" t="s">
        <v>20517</v>
      </c>
      <c r="G5512" s="12" t="s">
        <v>20519</v>
      </c>
      <c r="H5512" s="7">
        <f>VLOOKUP(B5512,'[1]Reydon Pricelist+'!$A:$P,16,FALSE)</f>
        <v>7.75</v>
      </c>
      <c r="I5512" s="7">
        <f>VLOOKUP(B5512,'[1]Reydon Pricelist+'!$A:$P,12,FALSE)</f>
        <v>18</v>
      </c>
      <c r="J5512" s="6" t="s">
        <v>20460</v>
      </c>
      <c r="K5512" s="6" t="str">
        <f>VLOOKUP(B5512,[2]product_categories_reydon!$A:$H,4,FALSE)</f>
        <v>Outdoor clothing &amp; equipment</v>
      </c>
      <c r="L5512" s="12" t="str">
        <f>VLOOKUP(B5512,'[1]Reydon Pricelist+'!$A:$G,7,FALSE)</f>
        <v>5027535007781</v>
      </c>
      <c r="M5512" s="6" t="s">
        <v>20461</v>
      </c>
      <c r="O5512" s="6" t="s">
        <v>20462</v>
      </c>
      <c r="P5512" s="6" t="s">
        <v>74</v>
      </c>
      <c r="Q5512" s="6">
        <v>20</v>
      </c>
      <c r="R5512" s="6">
        <v>5027535007781</v>
      </c>
      <c r="S5512" s="6">
        <v>0.14499999999999999</v>
      </c>
      <c r="T5512" s="6">
        <v>25</v>
      </c>
      <c r="U5512" s="6">
        <v>21</v>
      </c>
      <c r="V5512" s="6">
        <v>3</v>
      </c>
      <c r="W5512" s="6">
        <v>6505009090</v>
      </c>
      <c r="X5512" s="6">
        <v>48145</v>
      </c>
    </row>
    <row r="5513" spans="1:24" s="6" customFormat="1" x14ac:dyDescent="0.25">
      <c r="A5513" s="6" t="s">
        <v>20524</v>
      </c>
      <c r="B5513" s="6" t="s">
        <v>20463</v>
      </c>
      <c r="C5513" s="2">
        <f>VLOOKUP(B5513,'[3]reydon-stock'!$A:$E,3,FALSE)</f>
        <v>175</v>
      </c>
      <c r="D5513" s="6" t="s">
        <v>20458</v>
      </c>
      <c r="E5513" s="6" t="s">
        <v>20459</v>
      </c>
      <c r="F5513" s="12" t="s">
        <v>20517</v>
      </c>
      <c r="G5513" s="12" t="s">
        <v>20519</v>
      </c>
      <c r="H5513" s="7">
        <f>VLOOKUP(B5513,'[1]Reydon Pricelist+'!$A:$P,16,FALSE)</f>
        <v>7.75</v>
      </c>
      <c r="I5513" s="7">
        <f>VLOOKUP(B5513,'[1]Reydon Pricelist+'!$A:$P,12,FALSE)</f>
        <v>18</v>
      </c>
      <c r="J5513" s="6" t="s">
        <v>20464</v>
      </c>
      <c r="K5513" s="6" t="str">
        <f>VLOOKUP(B5513,[2]product_categories_reydon!$A:$H,4,FALSE)</f>
        <v>Outdoor clothing &amp; equipment</v>
      </c>
      <c r="L5513" s="12" t="str">
        <f>VLOOKUP(B5513,'[1]Reydon Pricelist+'!$A:$G,7,FALSE)</f>
        <v>5027535007798</v>
      </c>
      <c r="M5513" s="6" t="s">
        <v>20465</v>
      </c>
      <c r="O5513" s="6" t="s">
        <v>4263</v>
      </c>
      <c r="P5513" s="6" t="s">
        <v>74</v>
      </c>
      <c r="Q5513" s="6">
        <v>20</v>
      </c>
      <c r="R5513" s="6">
        <v>5027535007798</v>
      </c>
      <c r="S5513" s="6">
        <v>0.128</v>
      </c>
      <c r="T5513" s="6">
        <v>25</v>
      </c>
      <c r="U5513" s="6">
        <v>21</v>
      </c>
      <c r="V5513" s="6">
        <v>3</v>
      </c>
      <c r="W5513" s="6">
        <v>6505009090</v>
      </c>
      <c r="X5513" s="6">
        <v>48145</v>
      </c>
    </row>
    <row r="5514" spans="1:24" s="6" customFormat="1" x14ac:dyDescent="0.25">
      <c r="A5514" s="6" t="s">
        <v>20524</v>
      </c>
      <c r="B5514" s="6" t="s">
        <v>20466</v>
      </c>
      <c r="C5514" s="2">
        <f>VLOOKUP(B5514,'[3]reydon-stock'!$A:$E,3,FALSE)</f>
        <v>181</v>
      </c>
      <c r="D5514" s="6" t="s">
        <v>20458</v>
      </c>
      <c r="E5514" s="6" t="s">
        <v>20459</v>
      </c>
      <c r="F5514" s="12" t="s">
        <v>20517</v>
      </c>
      <c r="G5514" s="12" t="s">
        <v>20519</v>
      </c>
      <c r="H5514" s="7">
        <f>VLOOKUP(B5514,'[1]Reydon Pricelist+'!$A:$P,16,FALSE)</f>
        <v>7.75</v>
      </c>
      <c r="I5514" s="7">
        <f>VLOOKUP(B5514,'[1]Reydon Pricelist+'!$A:$P,12,FALSE)</f>
        <v>18</v>
      </c>
      <c r="J5514" s="6" t="s">
        <v>20467</v>
      </c>
      <c r="K5514" s="6" t="str">
        <f>VLOOKUP(B5514,[2]product_categories_reydon!$A:$H,4,FALSE)</f>
        <v>Outdoor clothing &amp; equipment</v>
      </c>
      <c r="L5514" s="12" t="str">
        <f>VLOOKUP(B5514,'[1]Reydon Pricelist+'!$A:$G,7,FALSE)</f>
        <v>5027535007804</v>
      </c>
      <c r="M5514" s="6" t="s">
        <v>20468</v>
      </c>
      <c r="O5514" s="6" t="s">
        <v>20469</v>
      </c>
      <c r="P5514" s="6" t="s">
        <v>74</v>
      </c>
      <c r="Q5514" s="6">
        <v>20</v>
      </c>
      <c r="R5514" s="6">
        <v>5027535007804</v>
      </c>
      <c r="S5514" s="6">
        <v>0.13700000000000001</v>
      </c>
      <c r="T5514" s="6">
        <v>26</v>
      </c>
      <c r="U5514" s="6">
        <v>21</v>
      </c>
      <c r="V5514" s="6">
        <v>3</v>
      </c>
      <c r="W5514" s="6">
        <v>6505009090</v>
      </c>
      <c r="X5514" s="6">
        <v>48145</v>
      </c>
    </row>
    <row r="5515" spans="1:24" s="6" customFormat="1" x14ac:dyDescent="0.25">
      <c r="A5515" s="6" t="s">
        <v>20524</v>
      </c>
      <c r="B5515" s="6" t="s">
        <v>20470</v>
      </c>
      <c r="C5515" s="2">
        <f>VLOOKUP(B5515,'[3]reydon-stock'!$A:$E,3,FALSE)</f>
        <v>32</v>
      </c>
      <c r="D5515" s="6" t="s">
        <v>20471</v>
      </c>
      <c r="E5515" s="6" t="s">
        <v>20472</v>
      </c>
      <c r="F5515" s="12" t="s">
        <v>20517</v>
      </c>
      <c r="G5515" s="12" t="s">
        <v>20519</v>
      </c>
      <c r="H5515" s="7">
        <f>VLOOKUP(B5515,'[1]Reydon Pricelist+'!$A:$P,16,FALSE)</f>
        <v>5.53</v>
      </c>
      <c r="I5515" s="7">
        <f>VLOOKUP(B5515,'[1]Reydon Pricelist+'!$A:$P,12,FALSE)</f>
        <v>11</v>
      </c>
      <c r="J5515" s="6" t="s">
        <v>20473</v>
      </c>
      <c r="K5515" s="6" t="e">
        <f>VLOOKUP(B5515,[2]product_categories_reydon!$A:$H,4,FALSE)</f>
        <v>#N/A</v>
      </c>
      <c r="L5515" s="12" t="str">
        <f>VLOOKUP(B5515,'[1]Reydon Pricelist+'!$A:$G,7,FALSE)</f>
        <v>4062453782199</v>
      </c>
      <c r="M5515" s="6" t="s">
        <v>20474</v>
      </c>
      <c r="N5515" s="6" t="s">
        <v>32</v>
      </c>
      <c r="O5515" s="6" t="s">
        <v>4263</v>
      </c>
      <c r="P5515" s="6" t="s">
        <v>836</v>
      </c>
      <c r="Q5515" s="6">
        <v>20</v>
      </c>
      <c r="R5515" s="6">
        <v>4062453782199</v>
      </c>
      <c r="S5515" s="6">
        <v>4.8000000000000001E-2</v>
      </c>
      <c r="T5515" s="6">
        <v>2.5</v>
      </c>
      <c r="U5515" s="6">
        <v>11.5</v>
      </c>
      <c r="V5515" s="6">
        <v>23</v>
      </c>
      <c r="W5515" s="6">
        <v>6216000000</v>
      </c>
      <c r="X5515" s="6">
        <v>40496</v>
      </c>
    </row>
    <row r="5516" spans="1:24" s="6" customFormat="1" x14ac:dyDescent="0.25">
      <c r="A5516" s="6" t="s">
        <v>20524</v>
      </c>
      <c r="B5516" s="6" t="s">
        <v>20475</v>
      </c>
      <c r="C5516" s="2">
        <f>VLOOKUP(B5516,'[3]reydon-stock'!$A:$E,3,FALSE)</f>
        <v>29</v>
      </c>
      <c r="D5516" s="6" t="s">
        <v>20471</v>
      </c>
      <c r="E5516" s="6" t="s">
        <v>20472</v>
      </c>
      <c r="F5516" s="12" t="s">
        <v>20517</v>
      </c>
      <c r="G5516" s="12" t="s">
        <v>20519</v>
      </c>
      <c r="H5516" s="7">
        <f>VLOOKUP(B5516,'[1]Reydon Pricelist+'!$A:$P,16,FALSE)</f>
        <v>5.53</v>
      </c>
      <c r="I5516" s="7">
        <f>VLOOKUP(B5516,'[1]Reydon Pricelist+'!$A:$P,12,FALSE)</f>
        <v>11</v>
      </c>
      <c r="J5516" s="6" t="s">
        <v>20476</v>
      </c>
      <c r="K5516" s="6" t="e">
        <f>VLOOKUP(B5516,[2]product_categories_reydon!$A:$H,4,FALSE)</f>
        <v>#N/A</v>
      </c>
      <c r="L5516" s="12" t="str">
        <f>VLOOKUP(B5516,'[1]Reydon Pricelist+'!$A:$G,7,FALSE)</f>
        <v>4062453782205</v>
      </c>
      <c r="M5516" s="6" t="s">
        <v>20477</v>
      </c>
      <c r="N5516" s="6" t="s">
        <v>38</v>
      </c>
      <c r="O5516" s="6" t="s">
        <v>4263</v>
      </c>
      <c r="P5516" s="6" t="s">
        <v>836</v>
      </c>
      <c r="Q5516" s="6">
        <v>20</v>
      </c>
      <c r="R5516" s="6">
        <v>4062453782205</v>
      </c>
      <c r="S5516" s="6">
        <v>4.8000000000000001E-2</v>
      </c>
      <c r="T5516" s="6">
        <v>2.5</v>
      </c>
      <c r="U5516" s="6">
        <v>14</v>
      </c>
      <c r="V5516" s="6">
        <v>24</v>
      </c>
      <c r="W5516" s="6">
        <v>6216000000</v>
      </c>
      <c r="X5516" s="6">
        <v>40496</v>
      </c>
    </row>
    <row r="5517" spans="1:24" s="6" customFormat="1" x14ac:dyDescent="0.25">
      <c r="A5517" s="6" t="s">
        <v>20524</v>
      </c>
      <c r="B5517" s="6" t="s">
        <v>20478</v>
      </c>
      <c r="C5517" s="2">
        <f>VLOOKUP(B5517,'[3]reydon-stock'!$A:$E,3,FALSE)</f>
        <v>38</v>
      </c>
      <c r="D5517" s="6" t="s">
        <v>20471</v>
      </c>
      <c r="E5517" s="6" t="s">
        <v>20472</v>
      </c>
      <c r="F5517" s="12" t="s">
        <v>20517</v>
      </c>
      <c r="G5517" s="12" t="s">
        <v>20519</v>
      </c>
      <c r="H5517" s="7">
        <f>VLOOKUP(B5517,'[1]Reydon Pricelist+'!$A:$P,16,FALSE)</f>
        <v>5.53</v>
      </c>
      <c r="I5517" s="7">
        <f>VLOOKUP(B5517,'[1]Reydon Pricelist+'!$A:$P,12,FALSE)</f>
        <v>11</v>
      </c>
      <c r="J5517" s="6" t="s">
        <v>20479</v>
      </c>
      <c r="K5517" s="6" t="e">
        <f>VLOOKUP(B5517,[2]product_categories_reydon!$A:$H,4,FALSE)</f>
        <v>#N/A</v>
      </c>
      <c r="L5517" s="12" t="str">
        <f>VLOOKUP(B5517,'[1]Reydon Pricelist+'!$A:$G,7,FALSE)</f>
        <v>4062453782212</v>
      </c>
      <c r="M5517" s="6" t="s">
        <v>20480</v>
      </c>
      <c r="N5517" s="6" t="s">
        <v>42</v>
      </c>
      <c r="O5517" s="6" t="s">
        <v>4263</v>
      </c>
      <c r="P5517" s="6" t="s">
        <v>836</v>
      </c>
      <c r="Q5517" s="6">
        <v>20</v>
      </c>
      <c r="R5517" s="6">
        <v>4062453782212</v>
      </c>
      <c r="S5517" s="6">
        <v>0.05</v>
      </c>
      <c r="T5517" s="6">
        <v>2.5</v>
      </c>
      <c r="U5517" s="6">
        <v>14</v>
      </c>
      <c r="V5517" s="6">
        <v>24.5</v>
      </c>
      <c r="W5517" s="6">
        <v>6216000000</v>
      </c>
      <c r="X5517" s="6">
        <v>40496</v>
      </c>
    </row>
    <row r="5518" spans="1:24" s="6" customFormat="1" x14ac:dyDescent="0.25">
      <c r="A5518" s="6" t="s">
        <v>20524</v>
      </c>
      <c r="B5518" s="6" t="s">
        <v>20481</v>
      </c>
      <c r="C5518" s="2">
        <f>VLOOKUP(B5518,'[3]reydon-stock'!$A:$E,3,FALSE)</f>
        <v>40</v>
      </c>
      <c r="D5518" s="6" t="s">
        <v>20471</v>
      </c>
      <c r="E5518" s="6" t="s">
        <v>20472</v>
      </c>
      <c r="F5518" s="12" t="s">
        <v>20517</v>
      </c>
      <c r="G5518" s="12" t="s">
        <v>20519</v>
      </c>
      <c r="H5518" s="7">
        <f>VLOOKUP(B5518,'[1]Reydon Pricelist+'!$A:$P,16,FALSE)</f>
        <v>5.53</v>
      </c>
      <c r="I5518" s="7">
        <f>VLOOKUP(B5518,'[1]Reydon Pricelist+'!$A:$P,12,FALSE)</f>
        <v>11</v>
      </c>
      <c r="J5518" s="6" t="s">
        <v>20482</v>
      </c>
      <c r="K5518" s="6" t="e">
        <f>VLOOKUP(B5518,[2]product_categories_reydon!$A:$H,4,FALSE)</f>
        <v>#N/A</v>
      </c>
      <c r="L5518" s="12" t="str">
        <f>VLOOKUP(B5518,'[1]Reydon Pricelist+'!$A:$G,7,FALSE)</f>
        <v>4062453782182</v>
      </c>
      <c r="M5518" s="6" t="s">
        <v>20483</v>
      </c>
      <c r="N5518" s="6" t="s">
        <v>2248</v>
      </c>
      <c r="O5518" s="6" t="s">
        <v>4263</v>
      </c>
      <c r="P5518" s="6" t="s">
        <v>836</v>
      </c>
      <c r="Q5518" s="6">
        <v>20</v>
      </c>
      <c r="R5518" s="6">
        <v>4062453782182</v>
      </c>
      <c r="S5518" s="6">
        <v>5.5E-2</v>
      </c>
      <c r="T5518" s="6">
        <v>3</v>
      </c>
      <c r="U5518" s="6">
        <v>14</v>
      </c>
      <c r="V5518" s="6">
        <v>29</v>
      </c>
      <c r="W5518" s="6">
        <v>6216000000</v>
      </c>
      <c r="X5518" s="6">
        <v>40496</v>
      </c>
    </row>
    <row r="5519" spans="1:24" s="2" customFormat="1" x14ac:dyDescent="0.25">
      <c r="A5519" s="2" t="s">
        <v>20523</v>
      </c>
      <c r="B5519" s="2">
        <v>2283106</v>
      </c>
      <c r="C5519" s="2">
        <f>VLOOKUP(B5519,'[3]reydon-stock'!$A:$E,3,FALSE)</f>
        <v>0</v>
      </c>
      <c r="D5519" s="2" t="s">
        <v>20484</v>
      </c>
      <c r="F5519" s="12" t="s">
        <v>20517</v>
      </c>
      <c r="G5519" s="12" t="s">
        <v>20519</v>
      </c>
      <c r="H5519" s="3" t="e">
        <f>VLOOKUP(B5519,'[1]Reydon Pricelist+'!$A:$P,16,FALSE)</f>
        <v>#N/A</v>
      </c>
      <c r="I5519" s="3" t="e">
        <f>VLOOKUP(B5519,'[1]Reydon Pricelist+'!$A:$P,12,FALSE)</f>
        <v>#N/A</v>
      </c>
      <c r="J5519" s="2" t="s">
        <v>20485</v>
      </c>
      <c r="K5519" s="2" t="str">
        <f>VLOOKUP(B5519,[2]product_categories_reydon!$A:$H,4,FALSE)</f>
        <v>Home, Garden &amp; Lockdown Essentials / Running &amp; Walking</v>
      </c>
      <c r="L5519" s="12" t="e">
        <f>VLOOKUP(B5519,'[1]Reydon Pricelist+'!$A:$G,7,FALSE)</f>
        <v>#N/A</v>
      </c>
      <c r="M5519" s="2" t="s">
        <v>20486</v>
      </c>
      <c r="O5519" s="2" t="s">
        <v>20487</v>
      </c>
      <c r="P5519" s="2" t="s">
        <v>836</v>
      </c>
      <c r="Q5519" s="2">
        <v>20</v>
      </c>
      <c r="R5519" s="2">
        <v>4062453783813</v>
      </c>
      <c r="S5519" s="2">
        <v>0</v>
      </c>
      <c r="T5519" s="2">
        <v>0</v>
      </c>
      <c r="U5519" s="2">
        <v>0</v>
      </c>
      <c r="V5519" s="2">
        <v>0</v>
      </c>
      <c r="W5519" s="2">
        <v>6505009090</v>
      </c>
      <c r="X5519" s="2">
        <v>40494</v>
      </c>
    </row>
    <row r="5520" spans="1:24" s="2" customFormat="1" x14ac:dyDescent="0.25">
      <c r="A5520" s="2" t="s">
        <v>20523</v>
      </c>
      <c r="B5520" s="2">
        <v>2283101</v>
      </c>
      <c r="C5520" s="2">
        <f>VLOOKUP(B5520,'[3]reydon-stock'!$A:$E,3,FALSE)</f>
        <v>19</v>
      </c>
      <c r="D5520" s="2" t="s">
        <v>20484</v>
      </c>
      <c r="F5520" s="12" t="s">
        <v>20517</v>
      </c>
      <c r="G5520" s="12" t="s">
        <v>20519</v>
      </c>
      <c r="H5520" s="3" t="e">
        <f>VLOOKUP(B5520,'[1]Reydon Pricelist+'!$A:$P,16,FALSE)</f>
        <v>#N/A</v>
      </c>
      <c r="I5520" s="3" t="e">
        <f>VLOOKUP(B5520,'[1]Reydon Pricelist+'!$A:$P,12,FALSE)</f>
        <v>#N/A</v>
      </c>
      <c r="J5520" s="2" t="s">
        <v>20488</v>
      </c>
      <c r="K5520" s="2" t="str">
        <f>VLOOKUP(B5520,[2]product_categories_reydon!$A:$H,4,FALSE)</f>
        <v>Home, Garden &amp; Lockdown Essentials / Running &amp; Walking</v>
      </c>
      <c r="L5520" s="12" t="e">
        <f>VLOOKUP(B5520,'[1]Reydon Pricelist+'!$A:$G,7,FALSE)</f>
        <v>#N/A</v>
      </c>
      <c r="M5520" s="2" t="s">
        <v>20489</v>
      </c>
      <c r="O5520" s="2" t="s">
        <v>27</v>
      </c>
      <c r="P5520" s="2" t="s">
        <v>836</v>
      </c>
      <c r="Q5520" s="2">
        <v>20</v>
      </c>
      <c r="R5520" s="2">
        <v>4062453784353</v>
      </c>
      <c r="S5520" s="2">
        <v>7.0000000000000007E-2</v>
      </c>
      <c r="T5520" s="2">
        <v>2</v>
      </c>
      <c r="U5520" s="2">
        <v>20</v>
      </c>
      <c r="V5520" s="2">
        <v>23</v>
      </c>
      <c r="W5520" s="2">
        <v>6505009090</v>
      </c>
      <c r="X5520" s="2">
        <v>40494</v>
      </c>
    </row>
    <row r="5521" spans="1:24" s="2" customFormat="1" x14ac:dyDescent="0.25">
      <c r="A5521" s="2" t="s">
        <v>20523</v>
      </c>
      <c r="B5521" s="2">
        <v>2283102</v>
      </c>
      <c r="C5521" s="2">
        <f>VLOOKUP(B5521,'[3]reydon-stock'!$A:$E,3,FALSE)</f>
        <v>12</v>
      </c>
      <c r="D5521" s="2" t="s">
        <v>20484</v>
      </c>
      <c r="F5521" s="12" t="s">
        <v>20517</v>
      </c>
      <c r="G5521" s="12" t="s">
        <v>20519</v>
      </c>
      <c r="H5521" s="3" t="e">
        <f>VLOOKUP(B5521,'[1]Reydon Pricelist+'!$A:$P,16,FALSE)</f>
        <v>#N/A</v>
      </c>
      <c r="I5521" s="3" t="e">
        <f>VLOOKUP(B5521,'[1]Reydon Pricelist+'!$A:$P,12,FALSE)</f>
        <v>#N/A</v>
      </c>
      <c r="J5521" s="2" t="s">
        <v>20490</v>
      </c>
      <c r="K5521" s="2" t="str">
        <f>VLOOKUP(B5521,[2]product_categories_reydon!$A:$H,4,FALSE)</f>
        <v>Home, Garden &amp; Lockdown Essentials / Running &amp; Walking</v>
      </c>
      <c r="L5521" s="12" t="e">
        <f>VLOOKUP(B5521,'[1]Reydon Pricelist+'!$A:$G,7,FALSE)</f>
        <v>#N/A</v>
      </c>
      <c r="M5521" s="2" t="s">
        <v>20491</v>
      </c>
      <c r="O5521" s="2" t="s">
        <v>693</v>
      </c>
      <c r="P5521" s="2" t="s">
        <v>836</v>
      </c>
      <c r="Q5521" s="2">
        <v>20</v>
      </c>
      <c r="R5521" s="2">
        <v>4062453784346</v>
      </c>
      <c r="S5521" s="2">
        <v>6.9000000000000006E-2</v>
      </c>
      <c r="T5521" s="2">
        <v>1.7</v>
      </c>
      <c r="U5521" s="2">
        <v>20</v>
      </c>
      <c r="V5521" s="2">
        <v>23</v>
      </c>
      <c r="W5521" s="2">
        <v>6505009090</v>
      </c>
      <c r="X5521" s="2">
        <v>40494</v>
      </c>
    </row>
    <row r="5522" spans="1:24" s="6" customFormat="1" x14ac:dyDescent="0.25">
      <c r="A5522" s="6" t="s">
        <v>20524</v>
      </c>
      <c r="B5522" s="6" t="s">
        <v>20492</v>
      </c>
      <c r="C5522" s="2">
        <f>VLOOKUP(B5522,'[3]reydon-stock'!$A:$E,3,FALSE)</f>
        <v>86</v>
      </c>
      <c r="D5522" s="6" t="s">
        <v>20493</v>
      </c>
      <c r="F5522" s="12" t="s">
        <v>20517</v>
      </c>
      <c r="G5522" s="12" t="s">
        <v>20519</v>
      </c>
      <c r="H5522" s="7">
        <f>VLOOKUP(B5522,'[1]Reydon Pricelist+'!$A:$P,16,FALSE)</f>
        <v>10.85</v>
      </c>
      <c r="I5522" s="7">
        <f>VLOOKUP(B5522,'[1]Reydon Pricelist+'!$A:$P,12,FALSE)</f>
        <v>22</v>
      </c>
      <c r="J5522" s="6" t="s">
        <v>20494</v>
      </c>
      <c r="K5522" s="6" t="str">
        <f>VLOOKUP(B5522,[2]product_categories_reydon!$A:$H,4,FALSE)</f>
        <v>Clothing</v>
      </c>
      <c r="L5522" s="12" t="str">
        <f>VLOOKUP(B5522,'[1]Reydon Pricelist+'!$A:$G,7,FALSE)</f>
        <v>888756506973</v>
      </c>
      <c r="M5522" s="6" t="s">
        <v>20495</v>
      </c>
      <c r="O5522" s="6" t="s">
        <v>27</v>
      </c>
      <c r="P5522" s="6" t="s">
        <v>20496</v>
      </c>
      <c r="Q5522" s="6">
        <v>20</v>
      </c>
      <c r="R5522" s="6">
        <v>888756506973</v>
      </c>
      <c r="S5522" s="6">
        <v>0.105</v>
      </c>
      <c r="T5522" s="6">
        <v>20</v>
      </c>
      <c r="U5522" s="6">
        <v>20.5</v>
      </c>
      <c r="V5522" s="6">
        <v>12</v>
      </c>
      <c r="W5522" s="6">
        <v>6506999000</v>
      </c>
      <c r="X5522" s="6">
        <v>47900</v>
      </c>
    </row>
    <row r="5523" spans="1:24" s="6" customFormat="1" x14ac:dyDescent="0.25">
      <c r="A5523" s="6" t="s">
        <v>20524</v>
      </c>
      <c r="B5523" s="6" t="s">
        <v>20497</v>
      </c>
      <c r="C5523" s="2">
        <f>VLOOKUP(B5523,'[3]reydon-stock'!$A:$E,3,FALSE)</f>
        <v>57</v>
      </c>
      <c r="D5523" s="6" t="s">
        <v>20493</v>
      </c>
      <c r="F5523" s="12" t="s">
        <v>20517</v>
      </c>
      <c r="G5523" s="12" t="s">
        <v>20519</v>
      </c>
      <c r="H5523" s="7">
        <f>VLOOKUP(B5523,'[1]Reydon Pricelist+'!$A:$P,16,FALSE)</f>
        <v>10.85</v>
      </c>
      <c r="I5523" s="7">
        <f>VLOOKUP(B5523,'[1]Reydon Pricelist+'!$A:$P,12,FALSE)</f>
        <v>22</v>
      </c>
      <c r="J5523" s="6" t="s">
        <v>20498</v>
      </c>
      <c r="K5523" s="6" t="str">
        <f>VLOOKUP(B5523,[2]product_categories_reydon!$A:$H,4,FALSE)</f>
        <v>Clothing</v>
      </c>
      <c r="L5523" s="12" t="str">
        <f>VLOOKUP(B5523,'[1]Reydon Pricelist+'!$A:$G,7,FALSE)</f>
        <v>888756506980</v>
      </c>
      <c r="M5523" s="6" t="s">
        <v>20499</v>
      </c>
      <c r="O5523" s="6" t="s">
        <v>33</v>
      </c>
      <c r="P5523" s="6" t="s">
        <v>20496</v>
      </c>
      <c r="Q5523" s="6">
        <v>20</v>
      </c>
      <c r="R5523" s="6">
        <v>888756506980</v>
      </c>
      <c r="S5523" s="6">
        <v>0.105</v>
      </c>
      <c r="T5523" s="6">
        <v>20</v>
      </c>
      <c r="U5523" s="6">
        <v>20.5</v>
      </c>
      <c r="V5523" s="6">
        <v>12</v>
      </c>
      <c r="W5523" s="6">
        <v>6506999000</v>
      </c>
      <c r="X5523" s="6">
        <v>47900</v>
      </c>
    </row>
    <row r="5524" spans="1:24" s="6" customFormat="1" x14ac:dyDescent="0.25">
      <c r="A5524" s="6" t="s">
        <v>20524</v>
      </c>
      <c r="B5524" s="6" t="s">
        <v>20500</v>
      </c>
      <c r="C5524" s="2">
        <f>VLOOKUP(B5524,'[3]reydon-stock'!$A:$E,3,FALSE)</f>
        <v>0</v>
      </c>
      <c r="D5524" s="6" t="s">
        <v>20493</v>
      </c>
      <c r="F5524" s="12" t="s">
        <v>20517</v>
      </c>
      <c r="G5524" s="12" t="s">
        <v>20519</v>
      </c>
      <c r="H5524" s="7">
        <f>VLOOKUP(B5524,'[1]Reydon Pricelist+'!$A:$P,16,FALSE)</f>
        <v>10.85</v>
      </c>
      <c r="I5524" s="7">
        <f>VLOOKUP(B5524,'[1]Reydon Pricelist+'!$A:$P,12,FALSE)</f>
        <v>22</v>
      </c>
      <c r="J5524" s="6" t="s">
        <v>20501</v>
      </c>
      <c r="K5524" s="6" t="str">
        <f>VLOOKUP(B5524,[2]product_categories_reydon!$A:$H,4,FALSE)</f>
        <v>Clothing</v>
      </c>
      <c r="L5524" s="12" t="str">
        <f>VLOOKUP(B5524,'[1]Reydon Pricelist+'!$A:$G,7,FALSE)</f>
        <v>888756507017</v>
      </c>
      <c r="M5524" s="6" t="s">
        <v>20502</v>
      </c>
      <c r="O5524" s="6" t="s">
        <v>693</v>
      </c>
      <c r="P5524" s="6" t="s">
        <v>20496</v>
      </c>
      <c r="Q5524" s="6">
        <v>20</v>
      </c>
      <c r="R5524" s="6">
        <v>888756507017</v>
      </c>
      <c r="S5524" s="6">
        <v>0.105</v>
      </c>
      <c r="T5524" s="6">
        <v>20</v>
      </c>
      <c r="U5524" s="6">
        <v>20.5</v>
      </c>
      <c r="V5524" s="6">
        <v>12</v>
      </c>
      <c r="W5524" s="6">
        <v>6506999000</v>
      </c>
      <c r="X5524" s="6">
        <v>47900</v>
      </c>
    </row>
    <row r="5525" spans="1:24" s="6" customFormat="1" x14ac:dyDescent="0.25">
      <c r="A5525" s="6" t="s">
        <v>20524</v>
      </c>
      <c r="B5525" s="6" t="s">
        <v>20503</v>
      </c>
      <c r="C5525" s="2">
        <f>VLOOKUP(B5525,'[3]reydon-stock'!$A:$E,3,FALSE)</f>
        <v>69</v>
      </c>
      <c r="D5525" s="6" t="s">
        <v>20504</v>
      </c>
      <c r="F5525" s="12" t="s">
        <v>20517</v>
      </c>
      <c r="G5525" s="12" t="s">
        <v>20519</v>
      </c>
      <c r="H5525" s="7">
        <f>VLOOKUP(B5525,'[1]Reydon Pricelist+'!$A:$P,16,FALSE)</f>
        <v>10.85</v>
      </c>
      <c r="I5525" s="7">
        <f>VLOOKUP(B5525,'[1]Reydon Pricelist+'!$A:$P,12,FALSE)</f>
        <v>22</v>
      </c>
      <c r="J5525" s="6" t="s">
        <v>20505</v>
      </c>
      <c r="K5525" s="6" t="str">
        <f>VLOOKUP(B5525,[2]product_categories_reydon!$A:$H,4,FALSE)</f>
        <v>Clothing</v>
      </c>
      <c r="L5525" s="12" t="str">
        <f>VLOOKUP(B5525,'[1]Reydon Pricelist+'!$A:$G,7,FALSE)</f>
        <v>040077561264</v>
      </c>
      <c r="M5525" s="6" t="s">
        <v>20506</v>
      </c>
      <c r="O5525" s="6" t="s">
        <v>4836</v>
      </c>
      <c r="P5525" s="6" t="s">
        <v>20496</v>
      </c>
      <c r="Q5525" s="6">
        <v>20</v>
      </c>
      <c r="R5525" s="6">
        <v>40077561264</v>
      </c>
      <c r="S5525" s="6">
        <v>7.3999999999999996E-2</v>
      </c>
      <c r="T5525" s="6">
        <v>2</v>
      </c>
      <c r="U5525" s="6">
        <v>19</v>
      </c>
      <c r="V5525" s="6">
        <v>22.5</v>
      </c>
      <c r="W5525" s="6">
        <v>6505009090</v>
      </c>
      <c r="X5525" s="6">
        <v>47901</v>
      </c>
    </row>
    <row r="5526" spans="1:24" s="6" customFormat="1" x14ac:dyDescent="0.25">
      <c r="A5526" s="6" t="s">
        <v>20524</v>
      </c>
      <c r="B5526" s="6" t="s">
        <v>20507</v>
      </c>
      <c r="C5526" s="2">
        <f>VLOOKUP(B5526,'[3]reydon-stock'!$A:$E,3,FALSE)</f>
        <v>67</v>
      </c>
      <c r="D5526" s="6" t="s">
        <v>20508</v>
      </c>
      <c r="E5526" s="6" t="s">
        <v>20509</v>
      </c>
      <c r="F5526" s="12" t="s">
        <v>20517</v>
      </c>
      <c r="G5526" s="12" t="s">
        <v>20519</v>
      </c>
      <c r="H5526" s="7">
        <f>VLOOKUP(B5526,'[1]Reydon Pricelist+'!$A:$P,16,FALSE)</f>
        <v>9.7799999999999994</v>
      </c>
      <c r="I5526" s="7">
        <f>VLOOKUP(B5526,'[1]Reydon Pricelist+'!$A:$P,12,FALSE)</f>
        <v>21</v>
      </c>
      <c r="J5526" s="6" t="s">
        <v>20510</v>
      </c>
      <c r="K5526" s="6" t="e">
        <f>VLOOKUP(B5526,[2]product_categories_reydon!$A:$H,4,FALSE)</f>
        <v>#N/A</v>
      </c>
      <c r="L5526" s="12" t="str">
        <f>VLOOKUP(B5526,'[1]Reydon Pricelist+'!$A:$G,7,FALSE)</f>
        <v>EDS110</v>
      </c>
      <c r="M5526" s="6" t="s">
        <v>20511</v>
      </c>
      <c r="P5526" s="6" t="s">
        <v>20512</v>
      </c>
      <c r="Q5526" s="6">
        <v>20</v>
      </c>
      <c r="R5526" s="6" t="s">
        <v>20507</v>
      </c>
      <c r="S5526" s="6">
        <v>0.37</v>
      </c>
      <c r="T5526" s="6">
        <v>76.2</v>
      </c>
      <c r="U5526" s="6">
        <v>2</v>
      </c>
      <c r="V5526" s="6">
        <v>62.5</v>
      </c>
      <c r="W5526" s="6">
        <v>4202929190</v>
      </c>
      <c r="X5526" s="6">
        <v>233</v>
      </c>
    </row>
  </sheetData>
  <autoFilter ref="A1:X5526"/>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Reydon Import FTP Images URL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dc:creator>
  <cp:lastModifiedBy>Michael</cp:lastModifiedBy>
  <dcterms:created xsi:type="dcterms:W3CDTF">2021-06-29T12:09:48Z</dcterms:created>
  <dcterms:modified xsi:type="dcterms:W3CDTF">2021-06-30T10:02:03Z</dcterms:modified>
</cp:coreProperties>
</file>